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1.xml" ContentType="application/vnd.openxmlformats-officedocument.spreadsheetml.queryTable+xml"/>
  <Override PartName="/xl/tables/table11.xml" ContentType="application/vnd.openxmlformats-officedocument.spreadsheetml.table+xml"/>
  <Override PartName="/xl/queryTables/queryTable2.xml" ContentType="application/vnd.openxmlformats-officedocument.spreadsheetml.queryTable+xml"/>
  <Override PartName="/xl/tables/table12.xml" ContentType="application/vnd.openxmlformats-officedocument.spreadsheetml.table+xml"/>
  <Override PartName="/xl/queryTables/queryTable3.xml" ContentType="application/vnd.openxmlformats-officedocument.spreadsheetml.query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remmkt2.sharepoint.com/sites/Rei/Documentos Compartilhados/2023/COFECI Quanti/BD REsultados/Corretores/Unificado/09-02/"/>
    </mc:Choice>
  </mc:AlternateContent>
  <xr:revisionPtr revIDLastSave="43" documentId="13_ncr:20001_{BF320A32-03C2-4783-9E05-E784CFF3099D}" xr6:coauthVersionLast="47" xr6:coauthVersionMax="47" xr10:uidLastSave="{C70A669C-E5A0-4F72-BDA9-9EC7C099511F}"/>
  <bookViews>
    <workbookView xWindow="-220" yWindow="-220" windowWidth="19420" windowHeight="10300" firstSheet="64" activeTab="66" xr2:uid="{00000000-000D-0000-FFFF-FFFF00000000}"/>
  </bookViews>
  <sheets>
    <sheet name="Falta Estado" sheetId="6" r:id="rId1"/>
    <sheet name="Falta Capital Interior" sheetId="5" r:id="rId2"/>
    <sheet name="v1" sheetId="3" r:id="rId3"/>
    <sheet name="CG" sheetId="2" r:id="rId4"/>
    <sheet name="v2" sheetId="4" r:id="rId5"/>
    <sheet name="BACKUP" sheetId="15" r:id="rId6"/>
    <sheet name="procv_Regiões" sheetId="22" r:id="rId7"/>
    <sheet name="S Capital" sheetId="20" r:id="rId8"/>
    <sheet name="S_Estado" sheetId="21" r:id="rId9"/>
    <sheet name="Din" sheetId="19" r:id="rId10"/>
    <sheet name="faltantes" sheetId="78" r:id="rId11"/>
    <sheet name="Idioma Alterado" sheetId="79" r:id="rId12"/>
    <sheet name="VendaLocacao Alterado" sheetId="82" r:id="rId13"/>
    <sheet name="Tipo Alterado" sheetId="84" r:id="rId14"/>
    <sheet name="Ferramenta Alterado" sheetId="87" r:id="rId15"/>
    <sheet name="Portal Alterado" sheetId="91" r:id="rId16"/>
    <sheet name="BD Unif " sheetId="18" r:id="rId17"/>
    <sheet name="Sexo" sheetId="25" r:id="rId18"/>
    <sheet name="Estado Civil" sheetId="27" r:id="rId19"/>
    <sheet name="Tem filhos" sheetId="28" r:id="rId20"/>
    <sheet name="Qauntos filhos" sheetId="30" r:id="rId21"/>
    <sheet name="Cor" sheetId="31" r:id="rId22"/>
    <sheet name="Profissao" sheetId="32" r:id="rId23"/>
    <sheet name="Escolaridade" sheetId="33" r:id="rId24"/>
    <sheet name="Graduação" sheetId="34" r:id="rId25"/>
    <sheet name="pós grad" sheetId="35" r:id="rId26"/>
    <sheet name="mestrado" sheetId="36" r:id="rId27"/>
    <sheet name="Moradia atual" sheetId="37" r:id="rId28"/>
    <sheet name="quantos imoveis" sheetId="38" r:id="rId29"/>
    <sheet name="Idioma" sheetId="40" r:id="rId30"/>
    <sheet name="Idioma1" sheetId="80" r:id="rId31"/>
    <sheet name="Trabalho atual" sheetId="41" r:id="rId32"/>
    <sheet name="VendaLocacaoAva" sheetId="42" r:id="rId33"/>
    <sheet name="VendaLocacao2" sheetId="83" r:id="rId34"/>
    <sheet name="MoradorInvestido" sheetId="43" r:id="rId35"/>
    <sheet name="ContatoEstrang" sheetId="44" r:id="rId36"/>
    <sheet name="Foco" sheetId="45" r:id="rId37"/>
    <sheet name="Tipo" sheetId="46" r:id="rId38"/>
    <sheet name="Tipo2" sheetId="86" r:id="rId39"/>
    <sheet name="AptoAva" sheetId="47" r:id="rId40"/>
    <sheet name="CapAvaliador" sheetId="48" r:id="rId41"/>
    <sheet name="ExperiLeilao" sheetId="49" r:id="rId42"/>
    <sheet name="InteresseLeilao" sheetId="50" r:id="rId43"/>
    <sheet name="ImoveldeBanco" sheetId="51" r:id="rId44"/>
    <sheet name="InteresseImoveldeBanco" sheetId="52" r:id="rId45"/>
    <sheet name="InteresseOutrosSegmentos" sheetId="53" r:id="rId46"/>
    <sheet name="InteresseProdutoseServiços" sheetId="54" r:id="rId47"/>
    <sheet name="Venda12meses" sheetId="55" r:id="rId48"/>
    <sheet name="VendasporAno" sheetId="56" r:id="rId49"/>
    <sheet name="IDADE" sheetId="93" r:id="rId50"/>
    <sheet name="RendaMensal" sheetId="57" r:id="rId51"/>
    <sheet name="ConheceCRECI" sheetId="58" r:id="rId52"/>
    <sheet name="RepCreci" sheetId="59" r:id="rId53"/>
    <sheet name="ConheceCOFECI" sheetId="60" r:id="rId54"/>
    <sheet name="RepCofeci" sheetId="61" r:id="rId55"/>
    <sheet name="SatiProfissao" sheetId="62" r:id="rId56"/>
    <sheet name="FreqEveNTOCreci" sheetId="63" r:id="rId57"/>
    <sheet name="freqeventocofeci" sheetId="64" r:id="rId58"/>
    <sheet name="TipoEvento" sheetId="65" r:id="rId59"/>
    <sheet name="ConteudoEvento" sheetId="66" r:id="rId60"/>
    <sheet name="SabeSGR" sheetId="67" r:id="rId61"/>
    <sheet name="AcessouSGR" sheetId="68" r:id="rId62"/>
    <sheet name="OpiniaoSGR" sheetId="69" r:id="rId63"/>
    <sheet name="FerramentasDigitais" sheetId="70" r:id="rId64"/>
    <sheet name="Ferramenta 1" sheetId="88" r:id="rId65"/>
    <sheet name="Portais" sheetId="71" r:id="rId66"/>
    <sheet name="Portal2" sheetId="92" r:id="rId67"/>
    <sheet name="PortalFav" sheetId="72" r:id="rId68"/>
    <sheet name="SonhoCorretor" sheetId="73" r:id="rId69"/>
    <sheet name="OrgulhoCorretor" sheetId="74" r:id="rId70"/>
    <sheet name="MotivoCorretor" sheetId="75" r:id="rId71"/>
    <sheet name="DesejaQuest" sheetId="76" r:id="rId72"/>
  </sheets>
  <definedNames>
    <definedName name="_xlnm._FilterDatabase" localSheetId="5" hidden="1">BACKUP!$A$1:$BF$1234</definedName>
    <definedName name="_xlnm._FilterDatabase" localSheetId="16" hidden="1">'BD Unif '!$A$1:$BQ$1232</definedName>
    <definedName name="_xlnm._FilterDatabase" localSheetId="3" hidden="1">CG!$A$1:$BL$65</definedName>
    <definedName name="_xlnm._FilterDatabase" localSheetId="4" hidden="1">'v2'!$A$1:$BF$1002</definedName>
    <definedName name="DadosExternos_1" localSheetId="14" hidden="1">'Ferramenta Alterado'!$A$1:$F$2744</definedName>
    <definedName name="DadosExternos_1" localSheetId="11" hidden="1">'Idioma Alterado'!$A$1:$G$1343</definedName>
    <definedName name="DadosExternos_1" localSheetId="15" hidden="1">'Portal Alterado'!$A$1:$F$1922</definedName>
    <definedName name="DadosExternos_1" localSheetId="13" hidden="1">'Tipo Alterado'!$A$1:$F$1252</definedName>
    <definedName name="DadosExternos_1" localSheetId="12" hidden="1">'VendaLocacao Alterado'!$A$1:$E$2793</definedName>
  </definedNames>
  <calcPr calcId="191029"/>
  <pivotCaches>
    <pivotCache cacheId="0" r:id="rId73"/>
    <pivotCache cacheId="1" r:id="rId74"/>
    <pivotCache cacheId="2" r:id="rId75"/>
    <pivotCache cacheId="3" r:id="rId76"/>
    <pivotCache cacheId="4" r:id="rId77"/>
    <pivotCache cacheId="5" r:id="rId7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2" i="86" l="1"/>
  <c r="X63" i="92"/>
  <c r="W63" i="92"/>
  <c r="V63" i="92"/>
  <c r="U63" i="92"/>
  <c r="T63" i="92"/>
  <c r="S63" i="92"/>
  <c r="H63" i="92"/>
  <c r="G63" i="92"/>
  <c r="F63" i="92"/>
  <c r="X62" i="92"/>
  <c r="W62" i="92"/>
  <c r="V62" i="92"/>
  <c r="U62" i="92"/>
  <c r="T62" i="92"/>
  <c r="S62" i="92"/>
  <c r="H62" i="92"/>
  <c r="G62" i="92"/>
  <c r="F62" i="92"/>
  <c r="X61" i="92"/>
  <c r="W61" i="92"/>
  <c r="V61" i="92"/>
  <c r="U61" i="92"/>
  <c r="T61" i="92"/>
  <c r="S61" i="92"/>
  <c r="H61" i="92"/>
  <c r="G61" i="92"/>
  <c r="F61" i="92"/>
  <c r="X60" i="92"/>
  <c r="W60" i="92"/>
  <c r="V60" i="92"/>
  <c r="U60" i="92"/>
  <c r="T60" i="92"/>
  <c r="S60" i="92"/>
  <c r="H60" i="92"/>
  <c r="G60" i="92"/>
  <c r="F60" i="92"/>
  <c r="X59" i="92"/>
  <c r="W59" i="92"/>
  <c r="V59" i="92"/>
  <c r="U59" i="92"/>
  <c r="T59" i="92"/>
  <c r="S59" i="92"/>
  <c r="H59" i="92"/>
  <c r="G59" i="92"/>
  <c r="F59" i="92"/>
  <c r="X58" i="92"/>
  <c r="W58" i="92"/>
  <c r="V58" i="92"/>
  <c r="U58" i="92"/>
  <c r="T58" i="92"/>
  <c r="S58" i="92"/>
  <c r="H58" i="92"/>
  <c r="G58" i="92"/>
  <c r="F58" i="92"/>
  <c r="X57" i="92"/>
  <c r="W57" i="92"/>
  <c r="V57" i="92"/>
  <c r="U57" i="92"/>
  <c r="T57" i="92"/>
  <c r="S57" i="92"/>
  <c r="H57" i="92"/>
  <c r="G57" i="92"/>
  <c r="F57" i="92"/>
  <c r="X26" i="88"/>
  <c r="W26" i="88"/>
  <c r="V26" i="88"/>
  <c r="U26" i="88"/>
  <c r="T26" i="88"/>
  <c r="S26" i="88"/>
  <c r="H26" i="88"/>
  <c r="G26" i="88"/>
  <c r="F26" i="88"/>
  <c r="X25" i="88"/>
  <c r="W25" i="88"/>
  <c r="V25" i="88"/>
  <c r="U25" i="88"/>
  <c r="T25" i="88"/>
  <c r="S25" i="88"/>
  <c r="H25" i="88"/>
  <c r="G25" i="88"/>
  <c r="F25" i="88"/>
  <c r="X24" i="88"/>
  <c r="W24" i="88"/>
  <c r="V24" i="88"/>
  <c r="U24" i="88"/>
  <c r="T24" i="88"/>
  <c r="S24" i="88"/>
  <c r="H24" i="88"/>
  <c r="G24" i="88"/>
  <c r="F24" i="88"/>
  <c r="X23" i="88"/>
  <c r="W23" i="88"/>
  <c r="V23" i="88"/>
  <c r="U23" i="88"/>
  <c r="T23" i="88"/>
  <c r="S23" i="88"/>
  <c r="H23" i="88"/>
  <c r="G23" i="88"/>
  <c r="F23" i="88"/>
  <c r="X22" i="88"/>
  <c r="W22" i="88"/>
  <c r="V22" i="88"/>
  <c r="U22" i="88"/>
  <c r="T22" i="88"/>
  <c r="S22" i="88"/>
  <c r="H22" i="88"/>
  <c r="G22" i="88"/>
  <c r="F22" i="88"/>
  <c r="X21" i="88"/>
  <c r="W21" i="88"/>
  <c r="V21" i="88"/>
  <c r="U21" i="88"/>
  <c r="T21" i="88"/>
  <c r="S21" i="88"/>
  <c r="H21" i="88"/>
  <c r="G21" i="88"/>
  <c r="F21" i="88"/>
  <c r="X20" i="88"/>
  <c r="W20" i="88"/>
  <c r="V20" i="88"/>
  <c r="U20" i="88"/>
  <c r="T20" i="88"/>
  <c r="S20" i="88"/>
  <c r="H20" i="88"/>
  <c r="G20" i="88"/>
  <c r="F20" i="88"/>
  <c r="X19" i="88"/>
  <c r="W19" i="88"/>
  <c r="V19" i="88"/>
  <c r="U19" i="88"/>
  <c r="T19" i="88"/>
  <c r="S19" i="88"/>
  <c r="H19" i="88"/>
  <c r="G19" i="88"/>
  <c r="F19" i="88"/>
  <c r="L17" i="62"/>
  <c r="K17" i="62"/>
  <c r="J17" i="62"/>
  <c r="I17" i="62"/>
  <c r="H17" i="62"/>
  <c r="G17" i="62"/>
  <c r="D17" i="62"/>
  <c r="C17" i="62"/>
  <c r="B17" i="62"/>
  <c r="L16" i="62"/>
  <c r="K16" i="62"/>
  <c r="J16" i="62"/>
  <c r="I16" i="62"/>
  <c r="H16" i="62"/>
  <c r="G16" i="62"/>
  <c r="D16" i="62"/>
  <c r="C16" i="62"/>
  <c r="B16" i="62"/>
  <c r="L15" i="62"/>
  <c r="K15" i="62"/>
  <c r="J15" i="62"/>
  <c r="I15" i="62"/>
  <c r="H15" i="62"/>
  <c r="G15" i="62"/>
  <c r="D15" i="62"/>
  <c r="C15" i="62"/>
  <c r="B15" i="62"/>
  <c r="L14" i="62"/>
  <c r="K14" i="62"/>
  <c r="J14" i="62"/>
  <c r="I14" i="62"/>
  <c r="H14" i="62"/>
  <c r="G14" i="62"/>
  <c r="D14" i="62"/>
  <c r="C14" i="62"/>
  <c r="B14" i="62"/>
  <c r="L13" i="62"/>
  <c r="K13" i="62"/>
  <c r="J13" i="62"/>
  <c r="I13" i="62"/>
  <c r="H13" i="62"/>
  <c r="G13" i="62"/>
  <c r="D13" i="62"/>
  <c r="C13" i="62"/>
  <c r="B13" i="62"/>
  <c r="L12" i="62"/>
  <c r="K12" i="62"/>
  <c r="J12" i="62"/>
  <c r="I12" i="62"/>
  <c r="H12" i="62"/>
  <c r="G12" i="62"/>
  <c r="D12" i="62"/>
  <c r="C12" i="62"/>
  <c r="B12" i="62"/>
  <c r="W26" i="86"/>
  <c r="V26" i="86"/>
  <c r="U26" i="86"/>
  <c r="T26" i="86"/>
  <c r="S26" i="86"/>
  <c r="R26" i="86"/>
  <c r="W25" i="86"/>
  <c r="V25" i="86"/>
  <c r="U25" i="86"/>
  <c r="T25" i="86"/>
  <c r="S25" i="86"/>
  <c r="R25" i="86"/>
  <c r="H25" i="86"/>
  <c r="G25" i="86"/>
  <c r="F25" i="86"/>
  <c r="W24" i="86"/>
  <c r="V24" i="86"/>
  <c r="U24" i="86"/>
  <c r="T24" i="86"/>
  <c r="S24" i="86"/>
  <c r="R24" i="86"/>
  <c r="H24" i="86"/>
  <c r="G24" i="86"/>
  <c r="F24" i="86"/>
  <c r="W23" i="86"/>
  <c r="V23" i="86"/>
  <c r="U23" i="86"/>
  <c r="T23" i="86"/>
  <c r="S23" i="86"/>
  <c r="R23" i="86"/>
  <c r="H23" i="86"/>
  <c r="G23" i="86"/>
  <c r="F23" i="86"/>
  <c r="W22" i="86"/>
  <c r="V22" i="86"/>
  <c r="U22" i="86"/>
  <c r="T22" i="86"/>
  <c r="S22" i="86"/>
  <c r="R22" i="86"/>
  <c r="H22" i="86"/>
  <c r="G22" i="86"/>
  <c r="F22" i="86"/>
  <c r="W21" i="86"/>
  <c r="V21" i="86"/>
  <c r="U21" i="86"/>
  <c r="T21" i="86"/>
  <c r="S21" i="86"/>
  <c r="R21" i="86"/>
  <c r="H21" i="86"/>
  <c r="G21" i="86"/>
  <c r="F21" i="86"/>
  <c r="W20" i="86"/>
  <c r="V20" i="86"/>
  <c r="U20" i="86"/>
  <c r="T20" i="86"/>
  <c r="S20" i="86"/>
  <c r="R20" i="86"/>
  <c r="H20" i="86"/>
  <c r="G20" i="86"/>
  <c r="F20" i="86"/>
  <c r="H19" i="86"/>
  <c r="G19" i="86"/>
  <c r="F19" i="86"/>
  <c r="W24" i="83"/>
  <c r="V24" i="83"/>
  <c r="U24" i="83"/>
  <c r="T24" i="83"/>
  <c r="S24" i="83"/>
  <c r="R24" i="83"/>
  <c r="W23" i="83"/>
  <c r="V23" i="83"/>
  <c r="U23" i="83"/>
  <c r="T23" i="83"/>
  <c r="S23" i="83"/>
  <c r="R23" i="83"/>
  <c r="H23" i="83"/>
  <c r="G23" i="83"/>
  <c r="F23" i="83"/>
  <c r="W22" i="83"/>
  <c r="V22" i="83"/>
  <c r="U22" i="83"/>
  <c r="T22" i="83"/>
  <c r="S22" i="83"/>
  <c r="R22" i="83"/>
  <c r="H22" i="83"/>
  <c r="G22" i="83"/>
  <c r="F22" i="83"/>
  <c r="W21" i="83"/>
  <c r="V21" i="83"/>
  <c r="U21" i="83"/>
  <c r="T21" i="83"/>
  <c r="S21" i="83"/>
  <c r="R21" i="83"/>
  <c r="H21" i="83"/>
  <c r="G21" i="83"/>
  <c r="F21" i="83"/>
  <c r="W20" i="83"/>
  <c r="V20" i="83"/>
  <c r="U20" i="83"/>
  <c r="T20" i="83"/>
  <c r="S20" i="83"/>
  <c r="R20" i="83"/>
  <c r="H20" i="83"/>
  <c r="G20" i="83"/>
  <c r="F20" i="83"/>
  <c r="W19" i="83"/>
  <c r="V19" i="83"/>
  <c r="U19" i="83"/>
  <c r="T19" i="83"/>
  <c r="S19" i="83"/>
  <c r="R19" i="83"/>
  <c r="H19" i="83"/>
  <c r="G19" i="83"/>
  <c r="F19" i="83"/>
  <c r="W18" i="83"/>
  <c r="V18" i="83"/>
  <c r="U18" i="83"/>
  <c r="T18" i="83"/>
  <c r="S18" i="83"/>
  <c r="R18" i="83"/>
  <c r="H18" i="83"/>
  <c r="G18" i="83"/>
  <c r="F18" i="83"/>
  <c r="W17" i="83"/>
  <c r="V17" i="83"/>
  <c r="U17" i="83"/>
  <c r="T17" i="83"/>
  <c r="S17" i="83"/>
  <c r="R17" i="83"/>
  <c r="H17" i="83"/>
  <c r="G17" i="83"/>
  <c r="F17" i="83"/>
  <c r="H16" i="83"/>
  <c r="G16" i="83"/>
  <c r="F16" i="83"/>
  <c r="W80" i="80"/>
  <c r="V80" i="80"/>
  <c r="U80" i="80"/>
  <c r="T80" i="80"/>
  <c r="S80" i="80"/>
  <c r="R80" i="80"/>
  <c r="H80" i="80"/>
  <c r="G80" i="80"/>
  <c r="F80" i="80"/>
  <c r="W79" i="80"/>
  <c r="V79" i="80"/>
  <c r="U79" i="80"/>
  <c r="T79" i="80"/>
  <c r="S79" i="80"/>
  <c r="R79" i="80"/>
  <c r="H79" i="80"/>
  <c r="G79" i="80"/>
  <c r="F79" i="80"/>
  <c r="W78" i="80"/>
  <c r="V78" i="80"/>
  <c r="U78" i="80"/>
  <c r="T78" i="80"/>
  <c r="S78" i="80"/>
  <c r="R78" i="80"/>
  <c r="H78" i="80"/>
  <c r="G78" i="80"/>
  <c r="F78" i="80"/>
  <c r="W77" i="80"/>
  <c r="V77" i="80"/>
  <c r="U77" i="80"/>
  <c r="T77" i="80"/>
  <c r="S77" i="80"/>
  <c r="R77" i="80"/>
  <c r="H77" i="80"/>
  <c r="G77" i="80"/>
  <c r="F77" i="80"/>
  <c r="W76" i="80"/>
  <c r="V76" i="80"/>
  <c r="U76" i="80"/>
  <c r="T76" i="80"/>
  <c r="S76" i="80"/>
  <c r="R76" i="80"/>
  <c r="H76" i="80"/>
  <c r="G76" i="80"/>
  <c r="F76" i="80"/>
  <c r="W75" i="80"/>
  <c r="V75" i="80"/>
  <c r="U75" i="80"/>
  <c r="T75" i="80"/>
  <c r="S75" i="80"/>
  <c r="R75" i="80"/>
  <c r="H75" i="80"/>
  <c r="G75" i="80"/>
  <c r="F75" i="80"/>
  <c r="W74" i="80"/>
  <c r="V74" i="80"/>
  <c r="U74" i="80"/>
  <c r="T74" i="80"/>
  <c r="S74" i="80"/>
  <c r="R74" i="80"/>
  <c r="H74" i="80"/>
  <c r="G74" i="80"/>
  <c r="F74" i="80"/>
  <c r="H70" i="80"/>
  <c r="G70" i="80"/>
  <c r="F70" i="80"/>
  <c r="H69" i="80"/>
  <c r="G69" i="80"/>
  <c r="F69" i="80"/>
  <c r="H68" i="80"/>
  <c r="G68" i="80"/>
  <c r="F68" i="80"/>
  <c r="H67" i="80"/>
  <c r="G67" i="80"/>
  <c r="F67" i="80"/>
  <c r="H66" i="80"/>
  <c r="G66" i="80"/>
  <c r="F66" i="80"/>
  <c r="H65" i="80"/>
  <c r="G65" i="80"/>
  <c r="F65" i="80"/>
  <c r="H64" i="80"/>
  <c r="G64" i="80"/>
  <c r="F64" i="80"/>
  <c r="H63" i="80"/>
  <c r="G63" i="80"/>
  <c r="F63" i="80"/>
  <c r="H62" i="80"/>
  <c r="G62" i="80"/>
  <c r="F62" i="80"/>
  <c r="H61" i="80"/>
  <c r="G61" i="80"/>
  <c r="F61" i="80"/>
  <c r="H60" i="80"/>
  <c r="G60" i="80"/>
  <c r="F60" i="80"/>
  <c r="H59" i="80"/>
  <c r="G59" i="80"/>
  <c r="F59" i="80"/>
  <c r="H58" i="80"/>
  <c r="G58" i="80"/>
  <c r="F58" i="80"/>
  <c r="H57" i="80"/>
  <c r="G57" i="80"/>
  <c r="F57" i="80"/>
  <c r="H48" i="80"/>
  <c r="G48" i="80"/>
  <c r="F48" i="80"/>
  <c r="H47" i="80"/>
  <c r="G47" i="80"/>
  <c r="F47" i="80"/>
  <c r="H46" i="80"/>
  <c r="G46" i="80"/>
  <c r="F46" i="80"/>
  <c r="H45" i="80"/>
  <c r="G45" i="80"/>
  <c r="F45" i="80"/>
  <c r="H44" i="80"/>
  <c r="G44" i="80"/>
  <c r="F44" i="80"/>
  <c r="H43" i="80"/>
  <c r="G43" i="80"/>
  <c r="F43" i="80"/>
  <c r="H42" i="80"/>
  <c r="G42" i="80"/>
  <c r="F42" i="80"/>
  <c r="H41" i="80"/>
  <c r="G41" i="80"/>
  <c r="F41" i="80"/>
  <c r="H40" i="80"/>
  <c r="G40" i="80"/>
  <c r="F40" i="80"/>
  <c r="H39" i="80"/>
  <c r="G39" i="80"/>
  <c r="F39" i="80"/>
  <c r="H38" i="80"/>
  <c r="G38" i="80"/>
  <c r="F38" i="80"/>
  <c r="H37" i="80"/>
  <c r="G37" i="80"/>
  <c r="F37" i="80"/>
  <c r="H36" i="80"/>
  <c r="G36" i="80"/>
  <c r="F36" i="80"/>
  <c r="H35" i="80"/>
  <c r="G35" i="80"/>
  <c r="F35" i="80"/>
  <c r="H34" i="80"/>
  <c r="G34" i="80"/>
  <c r="F34" i="80"/>
  <c r="H33" i="80"/>
  <c r="G33" i="80"/>
  <c r="F33" i="80"/>
  <c r="H32" i="80"/>
  <c r="G32" i="80"/>
  <c r="F32" i="80"/>
  <c r="H31" i="80"/>
  <c r="G31" i="80"/>
  <c r="F31" i="80"/>
  <c r="H30" i="80"/>
  <c r="G30" i="80"/>
  <c r="F30" i="80"/>
  <c r="H29" i="80"/>
  <c r="G29" i="80"/>
  <c r="F29" i="80"/>
  <c r="BS981" i="18"/>
  <c r="BS599" i="18"/>
  <c r="BS980" i="18"/>
  <c r="BS598" i="18"/>
  <c r="BS597" i="18"/>
  <c r="BS979" i="18"/>
  <c r="BS978" i="18"/>
  <c r="BS977" i="18"/>
  <c r="BS976" i="18"/>
  <c r="BS596" i="18"/>
  <c r="BS1137" i="18"/>
  <c r="BS1203" i="18"/>
  <c r="BS595" i="18"/>
  <c r="BS668" i="18"/>
  <c r="BS594" i="18"/>
  <c r="BS593" i="18"/>
  <c r="BS592" i="18"/>
  <c r="BS591" i="18"/>
  <c r="BS667" i="18"/>
  <c r="BS975" i="18"/>
  <c r="BS974" i="18"/>
  <c r="BS989" i="18"/>
  <c r="BS973" i="18"/>
  <c r="BS590" i="18"/>
  <c r="BS972" i="18"/>
  <c r="BS971" i="18"/>
  <c r="BS589" i="18"/>
  <c r="BS588" i="18"/>
  <c r="BS970" i="18"/>
  <c r="BS1024" i="18"/>
  <c r="BS1199" i="18"/>
  <c r="BS1136" i="18"/>
  <c r="BS587" i="18"/>
  <c r="BS969" i="18"/>
  <c r="BS586" i="18"/>
  <c r="BS968" i="18"/>
  <c r="BS585" i="18"/>
  <c r="BS625" i="18"/>
  <c r="BS666" i="18"/>
  <c r="BS1021" i="18"/>
  <c r="BS1232" i="18"/>
  <c r="BS584" i="18"/>
  <c r="BS624" i="18"/>
  <c r="BS665" i="18"/>
  <c r="BS583" i="18"/>
  <c r="BS629" i="18"/>
  <c r="BS608" i="18"/>
  <c r="BS582" i="18"/>
  <c r="BS1201" i="18"/>
  <c r="BS635" i="18"/>
  <c r="BS581" i="18"/>
  <c r="BS1200" i="18"/>
  <c r="BS1231" i="18"/>
  <c r="BS1135" i="18"/>
  <c r="BS580" i="18"/>
  <c r="BS614" i="18"/>
  <c r="BS1022" i="18"/>
  <c r="BS967" i="18"/>
  <c r="BS579" i="18"/>
  <c r="BS632" i="18"/>
  <c r="BS578" i="18"/>
  <c r="BS636" i="18"/>
  <c r="BS966" i="18"/>
  <c r="BS664" i="18"/>
  <c r="BS577" i="18"/>
  <c r="BS607" i="18"/>
  <c r="BS576" i="18"/>
  <c r="BS575" i="18"/>
  <c r="BS639" i="18"/>
  <c r="BS628" i="18"/>
  <c r="BS574" i="18"/>
  <c r="BS1039" i="18"/>
  <c r="BS573" i="18"/>
  <c r="BS572" i="18"/>
  <c r="BS616" i="18"/>
  <c r="BS613" i="18"/>
  <c r="BS627" i="18"/>
  <c r="BS642" i="18"/>
  <c r="BS1181" i="18"/>
  <c r="BS986" i="18"/>
  <c r="BS1134" i="18"/>
  <c r="BS623" i="18"/>
  <c r="BS571" i="18"/>
  <c r="BS570" i="18"/>
  <c r="BS10" i="18"/>
  <c r="BS1191" i="18"/>
  <c r="BS569" i="18"/>
  <c r="BS568" i="18"/>
  <c r="BS567" i="18"/>
  <c r="BS965" i="18"/>
  <c r="BS566" i="18"/>
  <c r="BS626" i="18"/>
  <c r="BS622" i="18"/>
  <c r="BS612" i="18"/>
  <c r="BS565" i="18"/>
  <c r="BS964" i="18"/>
  <c r="BS1230" i="18"/>
  <c r="BS1133" i="18"/>
  <c r="BS564" i="18"/>
  <c r="BS1180" i="18"/>
  <c r="BS1132" i="18"/>
  <c r="BS963" i="18"/>
  <c r="BS563" i="18"/>
  <c r="BS562" i="18"/>
  <c r="BS1229" i="18"/>
  <c r="BS561" i="18"/>
  <c r="BS962" i="18"/>
  <c r="BS669" i="18"/>
  <c r="BS560" i="18"/>
  <c r="BS559" i="18"/>
  <c r="BS1131" i="18"/>
  <c r="BS961" i="18"/>
  <c r="BS558" i="18"/>
  <c r="BS557" i="18"/>
  <c r="BS556" i="18"/>
  <c r="BS960" i="18"/>
  <c r="BS1130" i="18"/>
  <c r="BS1228" i="18"/>
  <c r="BS959" i="18"/>
  <c r="BS555" i="18"/>
  <c r="BS958" i="18"/>
  <c r="BS641" i="18"/>
  <c r="BS554" i="18"/>
  <c r="BS957" i="18"/>
  <c r="BS1129" i="18"/>
  <c r="BS956" i="18"/>
  <c r="BS553" i="18"/>
  <c r="BS955" i="18"/>
  <c r="BS1193" i="18"/>
  <c r="BS1128" i="18"/>
  <c r="BS621" i="18"/>
  <c r="BS552" i="18"/>
  <c r="BS551" i="18"/>
  <c r="BS954" i="18"/>
  <c r="BS550" i="18"/>
  <c r="BS953" i="18"/>
  <c r="BS549" i="18"/>
  <c r="BS952" i="18"/>
  <c r="BS548" i="18"/>
  <c r="BS547" i="18"/>
  <c r="BS546" i="18"/>
  <c r="BS1020" i="18"/>
  <c r="BS951" i="18"/>
  <c r="BS950" i="18"/>
  <c r="BS1127" i="18"/>
  <c r="BS949" i="18"/>
  <c r="BS948" i="18"/>
  <c r="BS545" i="18"/>
  <c r="BS1143" i="18"/>
  <c r="BS1126" i="18"/>
  <c r="BS947" i="18"/>
  <c r="BS1179" i="18"/>
  <c r="BS946" i="18"/>
  <c r="BS544" i="18"/>
  <c r="BS945" i="18"/>
  <c r="BS611" i="18"/>
  <c r="BS944" i="18"/>
  <c r="BS543" i="18"/>
  <c r="BS542" i="18"/>
  <c r="BS541" i="18"/>
  <c r="BS663" i="18"/>
  <c r="BS540" i="18"/>
  <c r="BS1227" i="18"/>
  <c r="BS539" i="18"/>
  <c r="BS538" i="18"/>
  <c r="BS943" i="18"/>
  <c r="BS1157" i="18"/>
  <c r="BS537" i="18"/>
  <c r="BS536" i="18"/>
  <c r="BS942" i="18"/>
  <c r="BS1150" i="18"/>
  <c r="BS941" i="18"/>
  <c r="BS535" i="18"/>
  <c r="BS1125" i="18"/>
  <c r="BS1124" i="18"/>
  <c r="BS940" i="18"/>
  <c r="BS939" i="18"/>
  <c r="BS534" i="18"/>
  <c r="BS533" i="18"/>
  <c r="BS532" i="18"/>
  <c r="BS1183" i="18"/>
  <c r="BS1123" i="18"/>
  <c r="BS531" i="18"/>
  <c r="BS530" i="18"/>
  <c r="BS529" i="18"/>
  <c r="BS938" i="18"/>
  <c r="BS937" i="18"/>
  <c r="BS1197" i="18"/>
  <c r="BS1189" i="18"/>
  <c r="BS528" i="18"/>
  <c r="BS936" i="18"/>
  <c r="BS935" i="18"/>
  <c r="BS527" i="18"/>
  <c r="BS526" i="18"/>
  <c r="BS934" i="18"/>
  <c r="BS631" i="18"/>
  <c r="BS525" i="18"/>
  <c r="BS1149" i="18"/>
  <c r="BS524" i="18"/>
  <c r="BS523" i="18"/>
  <c r="BS662" i="18"/>
  <c r="BS1226" i="18"/>
  <c r="BS8" i="18"/>
  <c r="BS522" i="18"/>
  <c r="BS933" i="18"/>
  <c r="BS521" i="18"/>
  <c r="BS520" i="18"/>
  <c r="BS519" i="18"/>
  <c r="BS932" i="18"/>
  <c r="BS661" i="18"/>
  <c r="BS931" i="18"/>
  <c r="BS1019" i="18"/>
  <c r="BS930" i="18"/>
  <c r="BS929" i="18"/>
  <c r="BS928" i="18"/>
  <c r="BS927" i="18"/>
  <c r="BS518" i="18"/>
  <c r="BS517" i="18"/>
  <c r="BS516" i="18"/>
  <c r="BS1018" i="18"/>
  <c r="BS1225" i="18"/>
  <c r="BS671" i="18"/>
  <c r="BS515" i="18"/>
  <c r="BS1122" i="18"/>
  <c r="BS1190" i="18"/>
  <c r="BS1017" i="18"/>
  <c r="BS514" i="18"/>
  <c r="BS1121" i="18"/>
  <c r="BS1120" i="18"/>
  <c r="BS513" i="18"/>
  <c r="BS1119" i="18"/>
  <c r="BS926" i="18"/>
  <c r="BS620" i="18"/>
  <c r="BS1148" i="18"/>
  <c r="BS512" i="18"/>
  <c r="BS511" i="18"/>
  <c r="BS925" i="18"/>
  <c r="BS510" i="18"/>
  <c r="BS509" i="18"/>
  <c r="BS508" i="18"/>
  <c r="BS670" i="18"/>
  <c r="BS1182" i="18"/>
  <c r="BS1178" i="18"/>
  <c r="BS1224" i="18"/>
  <c r="BS507" i="18"/>
  <c r="BS1016" i="18"/>
  <c r="BS506" i="18"/>
  <c r="BS505" i="18"/>
  <c r="BS924" i="18"/>
  <c r="BS923" i="18"/>
  <c r="BS922" i="18"/>
  <c r="BS921" i="18"/>
  <c r="BS504" i="18"/>
  <c r="BS1015" i="18"/>
  <c r="BS1118" i="18"/>
  <c r="BS633" i="18"/>
  <c r="BS1117" i="18"/>
  <c r="BS503" i="18"/>
  <c r="BS1185" i="18"/>
  <c r="BS1116" i="18"/>
  <c r="BS502" i="18"/>
  <c r="BS1115" i="18"/>
  <c r="BS1114" i="18"/>
  <c r="BS920" i="18"/>
  <c r="BS501" i="18"/>
  <c r="BS1026" i="18"/>
  <c r="BS919" i="18"/>
  <c r="BS500" i="18"/>
  <c r="BS1177" i="18"/>
  <c r="BS918" i="18"/>
  <c r="BS499" i="18"/>
  <c r="BS992" i="18"/>
  <c r="BS498" i="18"/>
  <c r="BS497" i="18"/>
  <c r="BS496" i="18"/>
  <c r="BS917" i="18"/>
  <c r="BS916" i="18"/>
  <c r="BS915" i="18"/>
  <c r="BS495" i="18"/>
  <c r="BS914" i="18"/>
  <c r="BS494" i="18"/>
  <c r="BS493" i="18"/>
  <c r="BS492" i="18"/>
  <c r="BS1014" i="18"/>
  <c r="BS913" i="18"/>
  <c r="BS491" i="18"/>
  <c r="BS912" i="18"/>
  <c r="BS619" i="18"/>
  <c r="BS911" i="18"/>
  <c r="BS490" i="18"/>
  <c r="BS489" i="18"/>
  <c r="BS1176" i="18"/>
  <c r="BS910" i="18"/>
  <c r="BS488" i="18"/>
  <c r="BS487" i="18"/>
  <c r="BS486" i="18"/>
  <c r="BS1223" i="18"/>
  <c r="BS1113" i="18"/>
  <c r="BS909" i="18"/>
  <c r="BS485" i="18"/>
  <c r="BS484" i="18"/>
  <c r="BS1112" i="18"/>
  <c r="BS908" i="18"/>
  <c r="BS483" i="18"/>
  <c r="BS482" i="18"/>
  <c r="BS1013" i="18"/>
  <c r="BS481" i="18"/>
  <c r="BS907" i="18"/>
  <c r="BS906" i="18"/>
  <c r="BS1111" i="18"/>
  <c r="BS480" i="18"/>
  <c r="BS905" i="18"/>
  <c r="BS479" i="18"/>
  <c r="BS478" i="18"/>
  <c r="BS904" i="18"/>
  <c r="BS903" i="18"/>
  <c r="BS477" i="18"/>
  <c r="BS476" i="18"/>
  <c r="BS902" i="18"/>
  <c r="BS1033" i="18"/>
  <c r="BS475" i="18"/>
  <c r="BS474" i="18"/>
  <c r="BS473" i="18"/>
  <c r="BS901" i="18"/>
  <c r="BS472" i="18"/>
  <c r="BS993" i="18"/>
  <c r="BS471" i="18"/>
  <c r="BS470" i="18"/>
  <c r="BS469" i="18"/>
  <c r="BS660" i="18"/>
  <c r="BS1025" i="18"/>
  <c r="BS468" i="18"/>
  <c r="BS1110" i="18"/>
  <c r="BS1109" i="18"/>
  <c r="BS1196" i="18"/>
  <c r="BS467" i="18"/>
  <c r="BS1029" i="18"/>
  <c r="BS466" i="18"/>
  <c r="BS465" i="18"/>
  <c r="BS900" i="18"/>
  <c r="BS1108" i="18"/>
  <c r="BS899" i="18"/>
  <c r="BS1107" i="18"/>
  <c r="BS898" i="18"/>
  <c r="BS464" i="18"/>
  <c r="BS463" i="18"/>
  <c r="BS462" i="18"/>
  <c r="BS461" i="18"/>
  <c r="BS460" i="18"/>
  <c r="BS1012" i="18"/>
  <c r="BS459" i="18"/>
  <c r="BS610" i="18"/>
  <c r="BS897" i="18"/>
  <c r="BS458" i="18"/>
  <c r="BS457" i="18"/>
  <c r="BS896" i="18"/>
  <c r="BS456" i="18"/>
  <c r="BS455" i="18"/>
  <c r="BS1106" i="18"/>
  <c r="BS895" i="18"/>
  <c r="BS894" i="18"/>
  <c r="BS1011" i="18"/>
  <c r="BS1156" i="18"/>
  <c r="BS454" i="18"/>
  <c r="BS453" i="18"/>
  <c r="BS1222" i="18"/>
  <c r="BS452" i="18"/>
  <c r="BS451" i="18"/>
  <c r="BS450" i="18"/>
  <c r="BS449" i="18"/>
  <c r="BS448" i="18"/>
  <c r="BS1158" i="18"/>
  <c r="BS447" i="18"/>
  <c r="BS446" i="18"/>
  <c r="BS893" i="18"/>
  <c r="BS892" i="18"/>
  <c r="BS445" i="18"/>
  <c r="BS444" i="18"/>
  <c r="BS1105" i="18"/>
  <c r="BS443" i="18"/>
  <c r="BS442" i="18"/>
  <c r="BS1104" i="18"/>
  <c r="BS659" i="18"/>
  <c r="BS891" i="18"/>
  <c r="BS1141" i="18"/>
  <c r="BS1103" i="18"/>
  <c r="BS1188" i="18"/>
  <c r="BS441" i="18"/>
  <c r="BS1102" i="18"/>
  <c r="BS890" i="18"/>
  <c r="BS440" i="18"/>
  <c r="BS439" i="18"/>
  <c r="BS438" i="18"/>
  <c r="BS2" i="18"/>
  <c r="BS658" i="18"/>
  <c r="BS437" i="18"/>
  <c r="BS436" i="18"/>
  <c r="BS1010" i="18"/>
  <c r="BS435" i="18"/>
  <c r="BS434" i="18"/>
  <c r="BS1009" i="18"/>
  <c r="BS889" i="18"/>
  <c r="BS888" i="18"/>
  <c r="BS887" i="18"/>
  <c r="BS433" i="18"/>
  <c r="BS886" i="18"/>
  <c r="BS432" i="18"/>
  <c r="BS885" i="18"/>
  <c r="BS431" i="18"/>
  <c r="BS430" i="18"/>
  <c r="BS429" i="18"/>
  <c r="BS428" i="18"/>
  <c r="BS427" i="18"/>
  <c r="BS426" i="18"/>
  <c r="BS657" i="18"/>
  <c r="BS884" i="18"/>
  <c r="BS425" i="18"/>
  <c r="BS424" i="18"/>
  <c r="BS423" i="18"/>
  <c r="BS982" i="18"/>
  <c r="BS1028" i="18"/>
  <c r="BS422" i="18"/>
  <c r="BS883" i="18"/>
  <c r="BS1142" i="18"/>
  <c r="BS421" i="18"/>
  <c r="BS882" i="18"/>
  <c r="BS420" i="18"/>
  <c r="BS1221" i="18"/>
  <c r="BS419" i="18"/>
  <c r="BS418" i="18"/>
  <c r="BS417" i="18"/>
  <c r="BS416" i="18"/>
  <c r="BS415" i="18"/>
  <c r="BS414" i="18"/>
  <c r="BS413" i="18"/>
  <c r="BS630" i="18"/>
  <c r="BS881" i="18"/>
  <c r="BS1008" i="18"/>
  <c r="BS412" i="18"/>
  <c r="BS411" i="18"/>
  <c r="BS1101" i="18"/>
  <c r="BS880" i="18"/>
  <c r="BS410" i="18"/>
  <c r="BS879" i="18"/>
  <c r="BS409" i="18"/>
  <c r="BS878" i="18"/>
  <c r="BS877" i="18"/>
  <c r="BS1220" i="18"/>
  <c r="BS408" i="18"/>
  <c r="BS407" i="18"/>
  <c r="BS876" i="18"/>
  <c r="BS1139" i="18"/>
  <c r="BS406" i="18"/>
  <c r="BS1007" i="18"/>
  <c r="BS405" i="18"/>
  <c r="BS656" i="18"/>
  <c r="BS404" i="18"/>
  <c r="BS875" i="18"/>
  <c r="BS874" i="18"/>
  <c r="BS403" i="18"/>
  <c r="BS402" i="18"/>
  <c r="BS401" i="18"/>
  <c r="BS400" i="18"/>
  <c r="BS399" i="18"/>
  <c r="BS398" i="18"/>
  <c r="BS397" i="18"/>
  <c r="BS396" i="18"/>
  <c r="BS873" i="18"/>
  <c r="BS1219" i="18"/>
  <c r="BS872" i="18"/>
  <c r="BS395" i="18"/>
  <c r="BS1175" i="18"/>
  <c r="BS394" i="18"/>
  <c r="BS393" i="18"/>
  <c r="BS392" i="18"/>
  <c r="BS391" i="18"/>
  <c r="BS390" i="18"/>
  <c r="BS389" i="18"/>
  <c r="BS871" i="18"/>
  <c r="BS388" i="18"/>
  <c r="BS387" i="18"/>
  <c r="BS386" i="18"/>
  <c r="BS870" i="18"/>
  <c r="BS385" i="18"/>
  <c r="BS869" i="18"/>
  <c r="BS655" i="18"/>
  <c r="BS384" i="18"/>
  <c r="BS868" i="18"/>
  <c r="BS383" i="18"/>
  <c r="BS1100" i="18"/>
  <c r="BS617" i="18"/>
  <c r="BS867" i="18"/>
  <c r="BS866" i="18"/>
  <c r="BS865" i="18"/>
  <c r="BS382" i="18"/>
  <c r="BS864" i="18"/>
  <c r="BS381" i="18"/>
  <c r="BS380" i="18"/>
  <c r="BS379" i="18"/>
  <c r="BS378" i="18"/>
  <c r="BS377" i="18"/>
  <c r="BS1198" i="18"/>
  <c r="BS376" i="18"/>
  <c r="BS863" i="18"/>
  <c r="BS862" i="18"/>
  <c r="BS375" i="18"/>
  <c r="BS1174" i="18"/>
  <c r="BS374" i="18"/>
  <c r="BS373" i="18"/>
  <c r="BS372" i="18"/>
  <c r="BS371" i="18"/>
  <c r="BS370" i="18"/>
  <c r="BS369" i="18"/>
  <c r="BS368" i="18"/>
  <c r="BS367" i="18"/>
  <c r="BS654" i="18"/>
  <c r="BS366" i="18"/>
  <c r="BS1218" i="18"/>
  <c r="BS861" i="18"/>
  <c r="BS365" i="18"/>
  <c r="BS364" i="18"/>
  <c r="BS363" i="18"/>
  <c r="BS860" i="18"/>
  <c r="BS362" i="18"/>
  <c r="BS361" i="18"/>
  <c r="BS653" i="18"/>
  <c r="BS7" i="18"/>
  <c r="BS859" i="18"/>
  <c r="BS1099" i="18"/>
  <c r="BS858" i="18"/>
  <c r="BS857" i="18"/>
  <c r="BS1098" i="18"/>
  <c r="BS360" i="18"/>
  <c r="BS1138" i="18"/>
  <c r="BS359" i="18"/>
  <c r="BS358" i="18"/>
  <c r="BS856" i="18"/>
  <c r="BS357" i="18"/>
  <c r="BS356" i="18"/>
  <c r="BS855" i="18"/>
  <c r="BS854" i="18"/>
  <c r="BS355" i="18"/>
  <c r="BS652" i="18"/>
  <c r="BS853" i="18"/>
  <c r="BS1097" i="18"/>
  <c r="BS1173" i="18"/>
  <c r="BS354" i="18"/>
  <c r="BS1172" i="18"/>
  <c r="BS852" i="18"/>
  <c r="BS353" i="18"/>
  <c r="BS352" i="18"/>
  <c r="BS851" i="18"/>
  <c r="BS351" i="18"/>
  <c r="BS350" i="18"/>
  <c r="BS349" i="18"/>
  <c r="BS348" i="18"/>
  <c r="BS1217" i="18"/>
  <c r="BS850" i="18"/>
  <c r="BS849" i="18"/>
  <c r="BS347" i="18"/>
  <c r="BS346" i="18"/>
  <c r="BS345" i="18"/>
  <c r="BS344" i="18"/>
  <c r="BS343" i="18"/>
  <c r="BS342" i="18"/>
  <c r="BS848" i="18"/>
  <c r="BS847" i="18"/>
  <c r="BS651" i="18"/>
  <c r="BS341" i="18"/>
  <c r="BS340" i="18"/>
  <c r="BS846" i="18"/>
  <c r="BS4" i="18"/>
  <c r="BS845" i="18"/>
  <c r="BS339" i="18"/>
  <c r="BS338" i="18"/>
  <c r="BS1006" i="18"/>
  <c r="BS337" i="18"/>
  <c r="BS1005" i="18"/>
  <c r="BS1096" i="18"/>
  <c r="BS336" i="18"/>
  <c r="BS1004" i="18"/>
  <c r="BS1003" i="18"/>
  <c r="BS335" i="18"/>
  <c r="BS334" i="18"/>
  <c r="BS333" i="18"/>
  <c r="BS332" i="18"/>
  <c r="BS331" i="18"/>
  <c r="BS844" i="18"/>
  <c r="BS1095" i="18"/>
  <c r="BS606" i="18"/>
  <c r="BS330" i="18"/>
  <c r="BS1094" i="18"/>
  <c r="BS329" i="18"/>
  <c r="BS843" i="18"/>
  <c r="BS328" i="18"/>
  <c r="BS842" i="18"/>
  <c r="BS327" i="18"/>
  <c r="BS326" i="18"/>
  <c r="BS325" i="18"/>
  <c r="BS1093" i="18"/>
  <c r="BS324" i="18"/>
  <c r="BS1092" i="18"/>
  <c r="BS841" i="18"/>
  <c r="BS1030" i="18"/>
  <c r="BS323" i="18"/>
  <c r="BS322" i="18"/>
  <c r="BS1147" i="18"/>
  <c r="BS321" i="18"/>
  <c r="BS320" i="18"/>
  <c r="BS1037" i="18"/>
  <c r="BS319" i="18"/>
  <c r="BS318" i="18"/>
  <c r="BS840" i="18"/>
  <c r="BS317" i="18"/>
  <c r="BS316" i="18"/>
  <c r="BS315" i="18"/>
  <c r="BS314" i="18"/>
  <c r="BS839" i="18"/>
  <c r="BS313" i="18"/>
  <c r="BS838" i="18"/>
  <c r="BS312" i="18"/>
  <c r="BS837" i="18"/>
  <c r="BS836" i="18"/>
  <c r="BS311" i="18"/>
  <c r="BS310" i="18"/>
  <c r="BS309" i="18"/>
  <c r="BS835" i="18"/>
  <c r="BS834" i="18"/>
  <c r="BS833" i="18"/>
  <c r="BS308" i="18"/>
  <c r="BS307" i="18"/>
  <c r="BS306" i="18"/>
  <c r="BS305" i="18"/>
  <c r="BS832" i="18"/>
  <c r="BS1091" i="18"/>
  <c r="BS831" i="18"/>
  <c r="BS304" i="18"/>
  <c r="BS830" i="18"/>
  <c r="BS303" i="18"/>
  <c r="BS829" i="18"/>
  <c r="BS1090" i="18"/>
  <c r="BS828" i="18"/>
  <c r="BS302" i="18"/>
  <c r="BS301" i="18"/>
  <c r="BS1171" i="18"/>
  <c r="BS300" i="18"/>
  <c r="BS299" i="18"/>
  <c r="BS1216" i="18"/>
  <c r="BS298" i="18"/>
  <c r="BS1089" i="18"/>
  <c r="BS297" i="18"/>
  <c r="BS1170" i="18"/>
  <c r="BS296" i="18"/>
  <c r="BS827" i="18"/>
  <c r="BS826" i="18"/>
  <c r="BS650" i="18"/>
  <c r="BS295" i="18"/>
  <c r="BS825" i="18"/>
  <c r="BS294" i="18"/>
  <c r="BS1187" i="18"/>
  <c r="BS649" i="18"/>
  <c r="BS293" i="18"/>
  <c r="BS292" i="18"/>
  <c r="BS1034" i="18"/>
  <c r="BS824" i="18"/>
  <c r="BS291" i="18"/>
  <c r="BS648" i="18"/>
  <c r="BS823" i="18"/>
  <c r="BS822" i="18"/>
  <c r="BS290" i="18"/>
  <c r="BS289" i="18"/>
  <c r="BS288" i="18"/>
  <c r="BS287" i="18"/>
  <c r="BS1088" i="18"/>
  <c r="BS1002" i="18"/>
  <c r="BS286" i="18"/>
  <c r="BS821" i="18"/>
  <c r="BS1087" i="18"/>
  <c r="BS285" i="18"/>
  <c r="BS284" i="18"/>
  <c r="BS283" i="18"/>
  <c r="BS820" i="18"/>
  <c r="BS282" i="18"/>
  <c r="BS1086" i="18"/>
  <c r="BS1085" i="18"/>
  <c r="BS281" i="18"/>
  <c r="BS819" i="18"/>
  <c r="BS818" i="18"/>
  <c r="BS280" i="18"/>
  <c r="BS279" i="18"/>
  <c r="BS278" i="18"/>
  <c r="BS277" i="18"/>
  <c r="BS817" i="18"/>
  <c r="BS276" i="18"/>
  <c r="BS1084" i="18"/>
  <c r="BS275" i="18"/>
  <c r="BS816" i="18"/>
  <c r="BS991" i="18"/>
  <c r="BS274" i="18"/>
  <c r="BS647" i="18"/>
  <c r="BS1038" i="18"/>
  <c r="BS273" i="18"/>
  <c r="BS272" i="18"/>
  <c r="BS271" i="18"/>
  <c r="BS270" i="18"/>
  <c r="BS269" i="18"/>
  <c r="BS815" i="18"/>
  <c r="BS814" i="18"/>
  <c r="BS1083" i="18"/>
  <c r="BS813" i="18"/>
  <c r="BS1169" i="18"/>
  <c r="BS268" i="18"/>
  <c r="BS267" i="18"/>
  <c r="BS266" i="18"/>
  <c r="BS640" i="18"/>
  <c r="BS265" i="18"/>
  <c r="BS264" i="18"/>
  <c r="BS1168" i="18"/>
  <c r="BS263" i="18"/>
  <c r="BS1204" i="18"/>
  <c r="BS812" i="18"/>
  <c r="BS262" i="18"/>
  <c r="BS261" i="18"/>
  <c r="BS1215" i="18"/>
  <c r="BS260" i="18"/>
  <c r="BS259" i="18"/>
  <c r="BS1082" i="18"/>
  <c r="BS258" i="18"/>
  <c r="BS257" i="18"/>
  <c r="BS811" i="18"/>
  <c r="BS256" i="18"/>
  <c r="BS255" i="18"/>
  <c r="BS810" i="18"/>
  <c r="BS809" i="18"/>
  <c r="BS254" i="18"/>
  <c r="BS253" i="18"/>
  <c r="BS252" i="18"/>
  <c r="BS251" i="18"/>
  <c r="BS250" i="18"/>
  <c r="BS249" i="18"/>
  <c r="BS808" i="18"/>
  <c r="BS248" i="18"/>
  <c r="BS1081" i="18"/>
  <c r="BS1146" i="18"/>
  <c r="BS247" i="18"/>
  <c r="BS246" i="18"/>
  <c r="BS807" i="18"/>
  <c r="BS245" i="18"/>
  <c r="BS244" i="18"/>
  <c r="BS243" i="18"/>
  <c r="BS242" i="18"/>
  <c r="BS1023" i="18"/>
  <c r="BS241" i="18"/>
  <c r="BS240" i="18"/>
  <c r="BS239" i="18"/>
  <c r="BS1153" i="18"/>
  <c r="BS806" i="18"/>
  <c r="BS238" i="18"/>
  <c r="BS237" i="18"/>
  <c r="BS236" i="18"/>
  <c r="BS235" i="18"/>
  <c r="BS234" i="18"/>
  <c r="BS233" i="18"/>
  <c r="BS805" i="18"/>
  <c r="BS1167" i="18"/>
  <c r="BS804" i="18"/>
  <c r="BS232" i="18"/>
  <c r="BS803" i="18"/>
  <c r="BS802" i="18"/>
  <c r="BS231" i="18"/>
  <c r="BS230" i="18"/>
  <c r="BS229" i="18"/>
  <c r="BS801" i="18"/>
  <c r="BS228" i="18"/>
  <c r="BS227" i="18"/>
  <c r="BS1080" i="18"/>
  <c r="BS226" i="18"/>
  <c r="BS638" i="18"/>
  <c r="BS800" i="18"/>
  <c r="BS9" i="18"/>
  <c r="BS1079" i="18"/>
  <c r="BS225" i="18"/>
  <c r="BS618" i="18"/>
  <c r="BS224" i="18"/>
  <c r="BS799" i="18"/>
  <c r="BS1078" i="18"/>
  <c r="BS223" i="18"/>
  <c r="BS222" i="18"/>
  <c r="BS1077" i="18"/>
  <c r="BS221" i="18"/>
  <c r="BS1076" i="18"/>
  <c r="BS220" i="18"/>
  <c r="BS219" i="18"/>
  <c r="BS218" i="18"/>
  <c r="BS217" i="18"/>
  <c r="BS216" i="18"/>
  <c r="BS1075" i="18"/>
  <c r="BS798" i="18"/>
  <c r="BS1036" i="18"/>
  <c r="BS797" i="18"/>
  <c r="BS215" i="18"/>
  <c r="BS1214" i="18"/>
  <c r="BS605" i="18"/>
  <c r="BS796" i="18"/>
  <c r="BS795" i="18"/>
  <c r="BS214" i="18"/>
  <c r="BS213" i="18"/>
  <c r="BS212" i="18"/>
  <c r="BS794" i="18"/>
  <c r="BS211" i="18"/>
  <c r="BS793" i="18"/>
  <c r="BS792" i="18"/>
  <c r="BS210" i="18"/>
  <c r="BS209" i="18"/>
  <c r="BS1001" i="18"/>
  <c r="BS1213" i="18"/>
  <c r="BS208" i="18"/>
  <c r="BS207" i="18"/>
  <c r="BS3" i="18"/>
  <c r="BS634" i="18"/>
  <c r="BS206" i="18"/>
  <c r="BS205" i="18"/>
  <c r="BS204" i="18"/>
  <c r="BS791" i="18"/>
  <c r="BS203" i="18"/>
  <c r="BS600" i="18"/>
  <c r="BS1074" i="18"/>
  <c r="BS202" i="18"/>
  <c r="BS790" i="18"/>
  <c r="BS201" i="18"/>
  <c r="BS789" i="18"/>
  <c r="BS200" i="18"/>
  <c r="BS788" i="18"/>
  <c r="BS787" i="18"/>
  <c r="BS199" i="18"/>
  <c r="BS198" i="18"/>
  <c r="BS197" i="18"/>
  <c r="BS196" i="18"/>
  <c r="BS786" i="18"/>
  <c r="BS195" i="18"/>
  <c r="BS194" i="18"/>
  <c r="BS604" i="18"/>
  <c r="BS785" i="18"/>
  <c r="BS1000" i="18"/>
  <c r="BS603" i="18"/>
  <c r="BS193" i="18"/>
  <c r="BS1192" i="18"/>
  <c r="BS784" i="18"/>
  <c r="BS783" i="18"/>
  <c r="BS192" i="18"/>
  <c r="BS191" i="18"/>
  <c r="BS190" i="18"/>
  <c r="BS782" i="18"/>
  <c r="BS189" i="18"/>
  <c r="BS188" i="18"/>
  <c r="BS781" i="18"/>
  <c r="BS187" i="18"/>
  <c r="BS186" i="18"/>
  <c r="BS780" i="18"/>
  <c r="BS185" i="18"/>
  <c r="BS779" i="18"/>
  <c r="BS778" i="18"/>
  <c r="BS184" i="18"/>
  <c r="BS183" i="18"/>
  <c r="BS999" i="18"/>
  <c r="BS777" i="18"/>
  <c r="BS182" i="18"/>
  <c r="BS181" i="18"/>
  <c r="BS180" i="18"/>
  <c r="BS179" i="18"/>
  <c r="BS776" i="18"/>
  <c r="BS178" i="18"/>
  <c r="BS177" i="18"/>
  <c r="BS646" i="18"/>
  <c r="BS775" i="18"/>
  <c r="BS176" i="18"/>
  <c r="BS1212" i="18"/>
  <c r="BS1186" i="18"/>
  <c r="BS1145" i="18"/>
  <c r="BS175" i="18"/>
  <c r="BS174" i="18"/>
  <c r="BS1073" i="18"/>
  <c r="BS1144" i="18"/>
  <c r="BS774" i="18"/>
  <c r="BS773" i="18"/>
  <c r="BS173" i="18"/>
  <c r="BS172" i="18"/>
  <c r="BS171" i="18"/>
  <c r="BS1211" i="18"/>
  <c r="BS170" i="18"/>
  <c r="BS169" i="18"/>
  <c r="BS168" i="18"/>
  <c r="BS772" i="18"/>
  <c r="BS1072" i="18"/>
  <c r="BS771" i="18"/>
  <c r="BS770" i="18"/>
  <c r="BS167" i="18"/>
  <c r="BS166" i="18"/>
  <c r="BS165" i="18"/>
  <c r="BS1140" i="18"/>
  <c r="BS164" i="18"/>
  <c r="BS769" i="18"/>
  <c r="BS1155" i="18"/>
  <c r="BS163" i="18"/>
  <c r="BS162" i="18"/>
  <c r="BS1166" i="18"/>
  <c r="BS161" i="18"/>
  <c r="BS160" i="18"/>
  <c r="BS768" i="18"/>
  <c r="BS159" i="18"/>
  <c r="BS158" i="18"/>
  <c r="BS157" i="18"/>
  <c r="BS767" i="18"/>
  <c r="BS1071" i="18"/>
  <c r="BS156" i="18"/>
  <c r="BS766" i="18"/>
  <c r="BS765" i="18"/>
  <c r="BS1070" i="18"/>
  <c r="BS1195" i="18"/>
  <c r="BS764" i="18"/>
  <c r="BS155" i="18"/>
  <c r="BS763" i="18"/>
  <c r="BS1165" i="18"/>
  <c r="BS154" i="18"/>
  <c r="BS762" i="18"/>
  <c r="BS153" i="18"/>
  <c r="BS152" i="18"/>
  <c r="BS998" i="18"/>
  <c r="BS151" i="18"/>
  <c r="BS761" i="18"/>
  <c r="BS150" i="18"/>
  <c r="BS149" i="18"/>
  <c r="BS148" i="18"/>
  <c r="BS760" i="18"/>
  <c r="BS759" i="18"/>
  <c r="BS147" i="18"/>
  <c r="BS758" i="18"/>
  <c r="BS757" i="18"/>
  <c r="BS146" i="18"/>
  <c r="BS145" i="18"/>
  <c r="BS997" i="18"/>
  <c r="BS1210" i="18"/>
  <c r="BS144" i="18"/>
  <c r="BS143" i="18"/>
  <c r="BS756" i="18"/>
  <c r="BS142" i="18"/>
  <c r="BS1069" i="18"/>
  <c r="BS1209" i="18"/>
  <c r="BS755" i="18"/>
  <c r="BS141" i="18"/>
  <c r="BS140" i="18"/>
  <c r="BS139" i="18"/>
  <c r="BS754" i="18"/>
  <c r="BS138" i="18"/>
  <c r="BS137" i="18"/>
  <c r="BS136" i="18"/>
  <c r="BS135" i="18"/>
  <c r="BS134" i="18"/>
  <c r="BS753" i="18"/>
  <c r="BS645" i="18"/>
  <c r="BS133" i="18"/>
  <c r="BS1068" i="18"/>
  <c r="BS752" i="18"/>
  <c r="BS751" i="18"/>
  <c r="BS132" i="18"/>
  <c r="BS1194" i="18"/>
  <c r="BS990" i="18"/>
  <c r="BS131" i="18"/>
  <c r="BS750" i="18"/>
  <c r="BS130" i="18"/>
  <c r="BS615" i="18"/>
  <c r="BS129" i="18"/>
  <c r="BS128" i="18"/>
  <c r="BS127" i="18"/>
  <c r="BS126" i="18"/>
  <c r="BS125" i="18"/>
  <c r="BS124" i="18"/>
  <c r="BS749" i="18"/>
  <c r="BS748" i="18"/>
  <c r="BS747" i="18"/>
  <c r="BS1164" i="18"/>
  <c r="BS1067" i="18"/>
  <c r="BS123" i="18"/>
  <c r="BS746" i="18"/>
  <c r="BS1035" i="18"/>
  <c r="BS1066" i="18"/>
  <c r="BS122" i="18"/>
  <c r="BS1065" i="18"/>
  <c r="BS121" i="18"/>
  <c r="BS1152" i="18"/>
  <c r="BS745" i="18"/>
  <c r="BS744" i="18"/>
  <c r="BS743" i="18"/>
  <c r="BS742" i="18"/>
  <c r="BS1154" i="18"/>
  <c r="BS741" i="18"/>
  <c r="BS120" i="18"/>
  <c r="BS119" i="18"/>
  <c r="BS118" i="18"/>
  <c r="BS740" i="18"/>
  <c r="BS739" i="18"/>
  <c r="BS738" i="18"/>
  <c r="BS117" i="18"/>
  <c r="BS116" i="18"/>
  <c r="BS737" i="18"/>
  <c r="BS736" i="18"/>
  <c r="BS609" i="18"/>
  <c r="BS988" i="18"/>
  <c r="BS1151" i="18"/>
  <c r="BS984" i="18"/>
  <c r="BS1064" i="18"/>
  <c r="BS115" i="18"/>
  <c r="BS114" i="18"/>
  <c r="BS1027" i="18"/>
  <c r="BS113" i="18"/>
  <c r="BS112" i="18"/>
  <c r="BS735" i="18"/>
  <c r="BS111" i="18"/>
  <c r="BS110" i="18"/>
  <c r="BS734" i="18"/>
  <c r="BS109" i="18"/>
  <c r="BS1063" i="18"/>
  <c r="BS108" i="18"/>
  <c r="BS1062" i="18"/>
  <c r="BS107" i="18"/>
  <c r="BS106" i="18"/>
  <c r="BS637" i="18"/>
  <c r="BS733" i="18"/>
  <c r="BS105" i="18"/>
  <c r="BS732" i="18"/>
  <c r="BS104" i="18"/>
  <c r="BS103" i="18"/>
  <c r="BS102" i="18"/>
  <c r="BS1061" i="18"/>
  <c r="BS101" i="18"/>
  <c r="BS5" i="18"/>
  <c r="BS100" i="18"/>
  <c r="BS996" i="18"/>
  <c r="BS99" i="18"/>
  <c r="BS1060" i="18"/>
  <c r="BS98" i="18"/>
  <c r="BS1059" i="18"/>
  <c r="BS1163" i="18"/>
  <c r="BS1058" i="18"/>
  <c r="BS97" i="18"/>
  <c r="BS96" i="18"/>
  <c r="BS1184" i="18"/>
  <c r="BS731" i="18"/>
  <c r="BS95" i="18"/>
  <c r="BS94" i="18"/>
  <c r="BS730" i="18"/>
  <c r="BS1057" i="18"/>
  <c r="BS93" i="18"/>
  <c r="BS601" i="18"/>
  <c r="BS729" i="18"/>
  <c r="BS728" i="18"/>
  <c r="BS727" i="18"/>
  <c r="BS92" i="18"/>
  <c r="BS91" i="18"/>
  <c r="BS90" i="18"/>
  <c r="BS89" i="18"/>
  <c r="BS726" i="18"/>
  <c r="BS88" i="18"/>
  <c r="BS1056" i="18"/>
  <c r="BS87" i="18"/>
  <c r="BS1162" i="18"/>
  <c r="BS86" i="18"/>
  <c r="BS1208" i="18"/>
  <c r="BS85" i="18"/>
  <c r="BS84" i="18"/>
  <c r="BS83" i="18"/>
  <c r="BS1055" i="18"/>
  <c r="BS82" i="18"/>
  <c r="BS81" i="18"/>
  <c r="BS80" i="18"/>
  <c r="BS725" i="18"/>
  <c r="BS79" i="18"/>
  <c r="BS1202" i="18"/>
  <c r="BS78" i="18"/>
  <c r="BS77" i="18"/>
  <c r="BS76" i="18"/>
  <c r="BS1207" i="18"/>
  <c r="BS75" i="18"/>
  <c r="BS724" i="18"/>
  <c r="BS723" i="18"/>
  <c r="BS983" i="18"/>
  <c r="BS74" i="18"/>
  <c r="BS722" i="18"/>
  <c r="BS721" i="18"/>
  <c r="BS73" i="18"/>
  <c r="BS72" i="18"/>
  <c r="BS720" i="18"/>
  <c r="BS71" i="18"/>
  <c r="BS644" i="18"/>
  <c r="BS719" i="18"/>
  <c r="BS1161" i="18"/>
  <c r="BS70" i="18"/>
  <c r="BS69" i="18"/>
  <c r="BS68" i="18"/>
  <c r="BS995" i="18"/>
  <c r="BS1031" i="18"/>
  <c r="BS718" i="18"/>
  <c r="BS717" i="18"/>
  <c r="BS716" i="18"/>
  <c r="BS715" i="18"/>
  <c r="BS714" i="18"/>
  <c r="BS67" i="18"/>
  <c r="BS66" i="18"/>
  <c r="BS65" i="18"/>
  <c r="BS713" i="18"/>
  <c r="BS712" i="18"/>
  <c r="BS711" i="18"/>
  <c r="BS1054" i="18"/>
  <c r="BS1053" i="18"/>
  <c r="BS602" i="18"/>
  <c r="BS710" i="18"/>
  <c r="BS709" i="18"/>
  <c r="BS708" i="18"/>
  <c r="BS707" i="18"/>
  <c r="BS64" i="18"/>
  <c r="BS63" i="18"/>
  <c r="BS706" i="18"/>
  <c r="BS705" i="18"/>
  <c r="BS1032" i="18"/>
  <c r="BS62" i="18"/>
  <c r="BS61" i="18"/>
  <c r="BS704" i="18"/>
  <c r="BS703" i="18"/>
  <c r="BS1052" i="18"/>
  <c r="BS60" i="18"/>
  <c r="BS1206" i="18"/>
  <c r="BS59" i="18"/>
  <c r="BS702" i="18"/>
  <c r="BS58" i="18"/>
  <c r="BS57" i="18"/>
  <c r="BS56" i="18"/>
  <c r="BS55" i="18"/>
  <c r="BS701" i="18"/>
  <c r="BS985" i="18"/>
  <c r="BS1160" i="18"/>
  <c r="BS700" i="18"/>
  <c r="BS54" i="18"/>
  <c r="BS53" i="18"/>
  <c r="BS699" i="18"/>
  <c r="BS52" i="18"/>
  <c r="BS6" i="18"/>
  <c r="BS698" i="18"/>
  <c r="BS1051" i="18"/>
  <c r="BS994" i="18"/>
  <c r="BS697" i="18"/>
  <c r="BS1050" i="18"/>
  <c r="BS51" i="18"/>
  <c r="BS50" i="18"/>
  <c r="BS696" i="18"/>
  <c r="BS695" i="18"/>
  <c r="BS694" i="18"/>
  <c r="BS49" i="18"/>
  <c r="BS1159" i="18"/>
  <c r="BS48" i="18"/>
  <c r="BS47" i="18"/>
  <c r="BS46" i="18"/>
  <c r="BS45" i="18"/>
  <c r="BS44" i="18"/>
  <c r="BS1049" i="18"/>
  <c r="BS43" i="18"/>
  <c r="BS42" i="18"/>
  <c r="BS41" i="18"/>
  <c r="BS693" i="18"/>
  <c r="BS40" i="18"/>
  <c r="BS39" i="18"/>
  <c r="BS38" i="18"/>
  <c r="BS1048" i="18"/>
  <c r="BS37" i="18"/>
  <c r="BS692" i="18"/>
  <c r="BS36" i="18"/>
  <c r="BS35" i="18"/>
  <c r="BS691" i="18"/>
  <c r="BS34" i="18"/>
  <c r="BS33" i="18"/>
  <c r="BS32" i="18"/>
  <c r="BS1047" i="18"/>
  <c r="BS690" i="18"/>
  <c r="BS689" i="18"/>
  <c r="BS31" i="18"/>
  <c r="BS688" i="18"/>
  <c r="BS30" i="18"/>
  <c r="BS1046" i="18"/>
  <c r="BS29" i="18"/>
  <c r="BS28" i="18"/>
  <c r="BS27" i="18"/>
  <c r="BS687" i="18"/>
  <c r="BS26" i="18"/>
  <c r="BS25" i="18"/>
  <c r="BS1045" i="18"/>
  <c r="BS987" i="18"/>
  <c r="BS24" i="18"/>
  <c r="BS686" i="18"/>
  <c r="BS23" i="18"/>
  <c r="BS685" i="18"/>
  <c r="BS684" i="18"/>
  <c r="BS683" i="18"/>
  <c r="BS22" i="18"/>
  <c r="BS1044" i="18"/>
  <c r="BS21" i="18"/>
  <c r="BS20" i="18"/>
  <c r="BS643" i="18"/>
  <c r="BS682" i="18"/>
  <c r="BS19" i="18"/>
  <c r="BS681" i="18"/>
  <c r="BS18" i="18"/>
  <c r="BS17" i="18"/>
  <c r="BS16" i="18"/>
  <c r="BS15" i="18"/>
  <c r="BS680" i="18"/>
  <c r="BS14" i="18"/>
  <c r="BS679" i="18"/>
  <c r="BS13" i="18"/>
  <c r="BS1043" i="18"/>
  <c r="BS678" i="18"/>
  <c r="BS12" i="18"/>
  <c r="BS677" i="18"/>
  <c r="BS1042" i="18"/>
  <c r="BS1041" i="18"/>
  <c r="BS11" i="18"/>
  <c r="BS1040" i="18"/>
  <c r="BS676" i="18"/>
  <c r="BS675" i="18"/>
  <c r="BS674" i="18"/>
  <c r="BS673" i="18"/>
  <c r="BS672" i="18"/>
  <c r="BS1205" i="18"/>
  <c r="BI1234" i="15"/>
  <c r="BH1234" i="15"/>
  <c r="BI1233" i="15"/>
  <c r="BH1233" i="15"/>
  <c r="BI1232" i="15"/>
  <c r="BH1232" i="15"/>
  <c r="BI1231" i="15"/>
  <c r="BH1231" i="15"/>
  <c r="BI1230" i="15"/>
  <c r="BH1230" i="15"/>
  <c r="BI1229" i="15"/>
  <c r="BH1229" i="15"/>
  <c r="BI1228" i="15"/>
  <c r="BH1228" i="15"/>
  <c r="BI1227" i="15"/>
  <c r="BH1227" i="15"/>
  <c r="BI1226" i="15"/>
  <c r="BH1226" i="15"/>
  <c r="BI1225" i="15"/>
  <c r="BH1225" i="15"/>
  <c r="BI1224" i="15"/>
  <c r="BH1224" i="15"/>
  <c r="BI1223" i="15"/>
  <c r="BH1223" i="15"/>
  <c r="BI1222" i="15"/>
  <c r="BH1222" i="15"/>
  <c r="BI1221" i="15"/>
  <c r="BH1221" i="15"/>
  <c r="BI1220" i="15"/>
  <c r="BH1220" i="15"/>
  <c r="BI1219" i="15"/>
  <c r="BH1219" i="15"/>
  <c r="BI1218" i="15"/>
  <c r="BH1218" i="15"/>
  <c r="BI1217" i="15"/>
  <c r="BH1217" i="15"/>
  <c r="BI1216" i="15"/>
  <c r="BH1216" i="15"/>
  <c r="BI1215" i="15"/>
  <c r="BH1215" i="15"/>
  <c r="BI1214" i="15"/>
  <c r="BH1214" i="15"/>
  <c r="BI1213" i="15"/>
  <c r="BH1213" i="15"/>
  <c r="BI1212" i="15"/>
  <c r="BH1212" i="15"/>
  <c r="BI1211" i="15"/>
  <c r="BH1211" i="15"/>
  <c r="BI1210" i="15"/>
  <c r="BH1210" i="15"/>
  <c r="BI1209" i="15"/>
  <c r="BH1209" i="15"/>
  <c r="BI1208" i="15"/>
  <c r="BH1208" i="15"/>
  <c r="BI1207" i="15"/>
  <c r="BH1207" i="15"/>
  <c r="BI1206" i="15"/>
  <c r="BH1206" i="15"/>
  <c r="BI1205" i="15"/>
  <c r="BH1205" i="15"/>
  <c r="BI1204" i="15"/>
  <c r="BH1204" i="15"/>
  <c r="BI1203" i="15"/>
  <c r="BH1203" i="15"/>
  <c r="BI1202" i="15"/>
  <c r="BH1202" i="15"/>
  <c r="BI1201" i="15"/>
  <c r="BH1201" i="15"/>
  <c r="BI1200" i="15"/>
  <c r="BH1200" i="15"/>
  <c r="BI1199" i="15"/>
  <c r="BH1199" i="15"/>
  <c r="BI1198" i="15"/>
  <c r="BH1198" i="15"/>
  <c r="BI1197" i="15"/>
  <c r="BH1197" i="15"/>
  <c r="BI1196" i="15"/>
  <c r="BH1196" i="15"/>
  <c r="BI1195" i="15"/>
  <c r="BH1195" i="15"/>
  <c r="BI1194" i="15"/>
  <c r="BH1194" i="15"/>
  <c r="BI1193" i="15"/>
  <c r="BH1193" i="15"/>
  <c r="BI1192" i="15"/>
  <c r="BH1192" i="15"/>
  <c r="BI1191" i="15"/>
  <c r="BH1191" i="15"/>
  <c r="BI1190" i="15"/>
  <c r="BH1190" i="15"/>
  <c r="BI1189" i="15"/>
  <c r="BH1189" i="15"/>
  <c r="BI1188" i="15"/>
  <c r="BH1188" i="15"/>
  <c r="BI1187" i="15"/>
  <c r="BH1187" i="15"/>
  <c r="BI1186" i="15"/>
  <c r="BH1186" i="15"/>
  <c r="BI1185" i="15"/>
  <c r="BH1185" i="15"/>
  <c r="BI1184" i="15"/>
  <c r="BH1184" i="15"/>
  <c r="BI1183" i="15"/>
  <c r="BH1183" i="15"/>
  <c r="BI1182" i="15"/>
  <c r="BH1182" i="15"/>
  <c r="BI1181" i="15"/>
  <c r="BH1181" i="15"/>
  <c r="BI1180" i="15"/>
  <c r="BH1180" i="15"/>
  <c r="BI1179" i="15"/>
  <c r="BH1179" i="15"/>
  <c r="BI1178" i="15"/>
  <c r="BH1178" i="15"/>
  <c r="BI1177" i="15"/>
  <c r="BH1177" i="15"/>
  <c r="BI1176" i="15"/>
  <c r="BH1176" i="15"/>
  <c r="BI1175" i="15"/>
  <c r="BH1175" i="15"/>
  <c r="BI1174" i="15"/>
  <c r="BH1174" i="15"/>
  <c r="BI1173" i="15"/>
  <c r="BH1173" i="15"/>
  <c r="BI1172" i="15"/>
  <c r="BH1172" i="15"/>
  <c r="BI1171" i="15"/>
  <c r="BH1171" i="15"/>
  <c r="BI1170" i="15"/>
  <c r="BH1170" i="15"/>
  <c r="BI1169" i="15"/>
  <c r="BH1169" i="15"/>
  <c r="BI1168" i="15"/>
  <c r="BH1168" i="15"/>
  <c r="BI1167" i="15"/>
  <c r="BH1167" i="15"/>
  <c r="BI1166" i="15"/>
  <c r="BH1166" i="15"/>
  <c r="BI1165" i="15"/>
  <c r="BH1165" i="15"/>
  <c r="BI1164" i="15"/>
  <c r="BH1164" i="15"/>
  <c r="BI1163" i="15"/>
  <c r="BH1163" i="15"/>
  <c r="BI1162" i="15"/>
  <c r="BH1162" i="15"/>
  <c r="BI1161" i="15"/>
  <c r="BH1161" i="15"/>
  <c r="BI1160" i="15"/>
  <c r="BH1160" i="15"/>
  <c r="BI1159" i="15"/>
  <c r="BH1159" i="15"/>
  <c r="BI1158" i="15"/>
  <c r="BH1158" i="15"/>
  <c r="BI1157" i="15"/>
  <c r="BH1157" i="15"/>
  <c r="BI1156" i="15"/>
  <c r="BH1156" i="15"/>
  <c r="BI1155" i="15"/>
  <c r="BH1155" i="15"/>
  <c r="BI1154" i="15"/>
  <c r="BH1154" i="15"/>
  <c r="BI1153" i="15"/>
  <c r="BH1153" i="15"/>
  <c r="BI1152" i="15"/>
  <c r="BH1152" i="15"/>
  <c r="BI1151" i="15"/>
  <c r="BH1151" i="15"/>
  <c r="BI1150" i="15"/>
  <c r="BH1150" i="15"/>
  <c r="BI1149" i="15"/>
  <c r="BH1149" i="15"/>
  <c r="BI1148" i="15"/>
  <c r="BH1148" i="15"/>
  <c r="BI1147" i="15"/>
  <c r="BH1147" i="15"/>
  <c r="BI1146" i="15"/>
  <c r="BH1146" i="15"/>
  <c r="BI1145" i="15"/>
  <c r="BH1145" i="15"/>
  <c r="BI1144" i="15"/>
  <c r="BH1144" i="15"/>
  <c r="BI1143" i="15"/>
  <c r="BH1143" i="15"/>
  <c r="BI1142" i="15"/>
  <c r="BH1142" i="15"/>
  <c r="BI1141" i="15"/>
  <c r="BH1141" i="15"/>
  <c r="BI1140" i="15"/>
  <c r="BH1140" i="15"/>
  <c r="BI1139" i="15"/>
  <c r="BH1139" i="15"/>
  <c r="BI1138" i="15"/>
  <c r="BH1138" i="15"/>
  <c r="BI1137" i="15"/>
  <c r="BH1137" i="15"/>
  <c r="BI1136" i="15"/>
  <c r="BH1136" i="15"/>
  <c r="BI1135" i="15"/>
  <c r="BH1135" i="15"/>
  <c r="BI1134" i="15"/>
  <c r="BH1134" i="15"/>
  <c r="BI1133" i="15"/>
  <c r="BH1133" i="15"/>
  <c r="BI1132" i="15"/>
  <c r="BH1132" i="15"/>
  <c r="BI1131" i="15"/>
  <c r="BH1131" i="15"/>
  <c r="BI1130" i="15"/>
  <c r="BH1130" i="15"/>
  <c r="BI1129" i="15"/>
  <c r="BH1129" i="15"/>
  <c r="BI1128" i="15"/>
  <c r="BH1128" i="15"/>
  <c r="BI1127" i="15"/>
  <c r="BH1127" i="15"/>
  <c r="BI1126" i="15"/>
  <c r="BH1126" i="15"/>
  <c r="BI1125" i="15"/>
  <c r="BH1125" i="15"/>
  <c r="BI1124" i="15"/>
  <c r="BH1124" i="15"/>
  <c r="BI1123" i="15"/>
  <c r="BH1123" i="15"/>
  <c r="BI1122" i="15"/>
  <c r="BH1122" i="15"/>
  <c r="BI1121" i="15"/>
  <c r="BH1121" i="15"/>
  <c r="BI1120" i="15"/>
  <c r="BH1120" i="15"/>
  <c r="BI1119" i="15"/>
  <c r="BH1119" i="15"/>
  <c r="BI1118" i="15"/>
  <c r="BH1118" i="15"/>
  <c r="BI1117" i="15"/>
  <c r="BH1117" i="15"/>
  <c r="BI1116" i="15"/>
  <c r="BH1116" i="15"/>
  <c r="BI1115" i="15"/>
  <c r="BH1115" i="15"/>
  <c r="BI1114" i="15"/>
  <c r="BH1114" i="15"/>
  <c r="BI1113" i="15"/>
  <c r="BH1113" i="15"/>
  <c r="BI1112" i="15"/>
  <c r="BH1112" i="15"/>
  <c r="BI1111" i="15"/>
  <c r="BH1111" i="15"/>
  <c r="BI1110" i="15"/>
  <c r="BH1110" i="15"/>
  <c r="BI1109" i="15"/>
  <c r="BH1109" i="15"/>
  <c r="BI1108" i="15"/>
  <c r="BH1108" i="15"/>
  <c r="BI1107" i="15"/>
  <c r="BH1107" i="15"/>
  <c r="BI1106" i="15"/>
  <c r="BH1106" i="15"/>
  <c r="BI1105" i="15"/>
  <c r="BH1105" i="15"/>
  <c r="BI1104" i="15"/>
  <c r="BH1104" i="15"/>
  <c r="BI1103" i="15"/>
  <c r="BH1103" i="15"/>
  <c r="BI1102" i="15"/>
  <c r="BH1102" i="15"/>
  <c r="BI1101" i="15"/>
  <c r="BH1101" i="15"/>
  <c r="BI1100" i="15"/>
  <c r="BH1100" i="15"/>
  <c r="BI1099" i="15"/>
  <c r="BH1099" i="15"/>
  <c r="BI1098" i="15"/>
  <c r="BH1098" i="15"/>
  <c r="BI1097" i="15"/>
  <c r="BH1097" i="15"/>
  <c r="BI1096" i="15"/>
  <c r="BH1096" i="15"/>
  <c r="BI1095" i="15"/>
  <c r="BH1095" i="15"/>
  <c r="BI1094" i="15"/>
  <c r="BH1094" i="15"/>
  <c r="BI1093" i="15"/>
  <c r="BH1093" i="15"/>
  <c r="BI1092" i="15"/>
  <c r="BH1092" i="15"/>
  <c r="BI1091" i="15"/>
  <c r="BH1091" i="15"/>
  <c r="BI1090" i="15"/>
  <c r="BH1090" i="15"/>
  <c r="BI1089" i="15"/>
  <c r="BH1089" i="15"/>
  <c r="BI1088" i="15"/>
  <c r="BH1088" i="15"/>
  <c r="BI1087" i="15"/>
  <c r="BH1087" i="15"/>
  <c r="BI1086" i="15"/>
  <c r="BH1086" i="15"/>
  <c r="BI1085" i="15"/>
  <c r="BH1085" i="15"/>
  <c r="BI1084" i="15"/>
  <c r="BH1084" i="15"/>
  <c r="BI1083" i="15"/>
  <c r="BH1083" i="15"/>
  <c r="BI1082" i="15"/>
  <c r="BH1082" i="15"/>
  <c r="BI1081" i="15"/>
  <c r="BH1081" i="15"/>
  <c r="BI1080" i="15"/>
  <c r="BH1080" i="15"/>
  <c r="BI1079" i="15"/>
  <c r="BH1079" i="15"/>
  <c r="BI1078" i="15"/>
  <c r="BH1078" i="15"/>
  <c r="BI1077" i="15"/>
  <c r="BH1077" i="15"/>
  <c r="BI1076" i="15"/>
  <c r="BH1076" i="15"/>
  <c r="BI1075" i="15"/>
  <c r="BH1075" i="15"/>
  <c r="BI1074" i="15"/>
  <c r="BH1074" i="15"/>
  <c r="BI1073" i="15"/>
  <c r="BH1073" i="15"/>
  <c r="BI1072" i="15"/>
  <c r="BH1072" i="15"/>
  <c r="BI1071" i="15"/>
  <c r="BH1071" i="15"/>
  <c r="BI1070" i="15"/>
  <c r="BH1070" i="15"/>
  <c r="BI1069" i="15"/>
  <c r="BH1069" i="15"/>
  <c r="BI1068" i="15"/>
  <c r="BH1068" i="15"/>
  <c r="BI1067" i="15"/>
  <c r="BH1067" i="15"/>
  <c r="BI1066" i="15"/>
  <c r="BH1066" i="15"/>
  <c r="BI1065" i="15"/>
  <c r="BH1065" i="15"/>
  <c r="BI1064" i="15"/>
  <c r="BH1064" i="15"/>
  <c r="BI1063" i="15"/>
  <c r="BH1063" i="15"/>
  <c r="BI1062" i="15"/>
  <c r="BH1062" i="15"/>
  <c r="BI1061" i="15"/>
  <c r="BH1061" i="15"/>
  <c r="BI1060" i="15"/>
  <c r="BH1060" i="15"/>
  <c r="BI1059" i="15"/>
  <c r="BH1059" i="15"/>
  <c r="BI1058" i="15"/>
  <c r="BH1058" i="15"/>
  <c r="BI1057" i="15"/>
  <c r="BH1057" i="15"/>
  <c r="BI1056" i="15"/>
  <c r="BH1056" i="15"/>
  <c r="BI1055" i="15"/>
  <c r="BH1055" i="15"/>
  <c r="BI1054" i="15"/>
  <c r="BH1054" i="15"/>
  <c r="BI1053" i="15"/>
  <c r="BH1053" i="15"/>
  <c r="BI1052" i="15"/>
  <c r="BH1052" i="15"/>
  <c r="BI1051" i="15"/>
  <c r="BH1051" i="15"/>
  <c r="BI1050" i="15"/>
  <c r="BH1050" i="15"/>
  <c r="BI1049" i="15"/>
  <c r="BH1049" i="15"/>
  <c r="BI1048" i="15"/>
  <c r="BH1048" i="15"/>
  <c r="BI1047" i="15"/>
  <c r="BH1047" i="15"/>
  <c r="BI1046" i="15"/>
  <c r="BH1046" i="15"/>
  <c r="BI1045" i="15"/>
  <c r="BH1045" i="15"/>
  <c r="BI1044" i="15"/>
  <c r="BH1044" i="15"/>
  <c r="BI1043" i="15"/>
  <c r="BH1043" i="15"/>
  <c r="BI1042" i="15"/>
  <c r="BH1042" i="15"/>
  <c r="BI1041" i="15"/>
  <c r="BH1041" i="15"/>
  <c r="BI1040" i="15"/>
  <c r="BH1040" i="15"/>
  <c r="BI1039" i="15"/>
  <c r="BH1039" i="15"/>
  <c r="BI1038" i="15"/>
  <c r="BH1038" i="15"/>
  <c r="BI1037" i="15"/>
  <c r="BH1037" i="15"/>
  <c r="BI1036" i="15"/>
  <c r="BH1036" i="15"/>
  <c r="BI1035" i="15"/>
  <c r="BH1035" i="15"/>
  <c r="BI1034" i="15"/>
  <c r="BH1034" i="15"/>
  <c r="BI1033" i="15"/>
  <c r="BH1033" i="15"/>
  <c r="BI1032" i="15"/>
  <c r="BH1032" i="15"/>
  <c r="BI1031" i="15"/>
  <c r="BH1031" i="15"/>
  <c r="BI1030" i="15"/>
  <c r="BH1030" i="15"/>
  <c r="BI1029" i="15"/>
  <c r="BH1029" i="15"/>
  <c r="BI1028" i="15"/>
  <c r="BH1028" i="15"/>
  <c r="BI1027" i="15"/>
  <c r="BH1027" i="15"/>
  <c r="BI1026" i="15"/>
  <c r="BH1026" i="15"/>
  <c r="BI1025" i="15"/>
  <c r="BH1025" i="15"/>
  <c r="BI1024" i="15"/>
  <c r="BH1024" i="15"/>
  <c r="BI1023" i="15"/>
  <c r="BH1023" i="15"/>
  <c r="BI1022" i="15"/>
  <c r="BH1022" i="15"/>
  <c r="BI1021" i="15"/>
  <c r="BH1021" i="15"/>
  <c r="BI1020" i="15"/>
  <c r="BH1020" i="15"/>
  <c r="BI1019" i="15"/>
  <c r="BH1019" i="15"/>
  <c r="BI1018" i="15"/>
  <c r="BH1018" i="15"/>
  <c r="BI1017" i="15"/>
  <c r="BH1017" i="15"/>
  <c r="BI1016" i="15"/>
  <c r="BH1016" i="15"/>
  <c r="BI1015" i="15"/>
  <c r="BH1015" i="15"/>
  <c r="BI1014" i="15"/>
  <c r="BH1014" i="15"/>
  <c r="BI1013" i="15"/>
  <c r="BH1013" i="15"/>
  <c r="BI1012" i="15"/>
  <c r="BH1012" i="15"/>
  <c r="BI1011" i="15"/>
  <c r="BH1011" i="15"/>
  <c r="BI1010" i="15"/>
  <c r="BH1010" i="15"/>
  <c r="BI1009" i="15"/>
  <c r="BH1009" i="15"/>
  <c r="BI1008" i="15"/>
  <c r="BH1008" i="15"/>
  <c r="BI1007" i="15"/>
  <c r="BH1007" i="15"/>
  <c r="BI1006" i="15"/>
  <c r="BH1006" i="15"/>
  <c r="BI1005" i="15"/>
  <c r="BH1005" i="15"/>
  <c r="BI1004" i="15"/>
  <c r="BH1004" i="15"/>
  <c r="BI1003" i="15"/>
  <c r="BH1003" i="15"/>
  <c r="BI1002" i="15"/>
  <c r="BH1002" i="15"/>
  <c r="BI1001" i="15"/>
  <c r="BH1001" i="15"/>
  <c r="BI1000" i="15"/>
  <c r="BH1000" i="15"/>
  <c r="BI999" i="15"/>
  <c r="BH999" i="15"/>
  <c r="BI998" i="15"/>
  <c r="BH998" i="15"/>
  <c r="BI997" i="15"/>
  <c r="BH997" i="15"/>
  <c r="BI996" i="15"/>
  <c r="BH996" i="15"/>
  <c r="BI995" i="15"/>
  <c r="BH995" i="15"/>
  <c r="BI994" i="15"/>
  <c r="BH994" i="15"/>
  <c r="BI993" i="15"/>
  <c r="BH993" i="15"/>
  <c r="BI992" i="15"/>
  <c r="BH992" i="15"/>
  <c r="BI991" i="15"/>
  <c r="BH991" i="15"/>
  <c r="BI990" i="15"/>
  <c r="BH990" i="15"/>
  <c r="BI989" i="15"/>
  <c r="BH989" i="15"/>
  <c r="BI988" i="15"/>
  <c r="BH988" i="15"/>
  <c r="BI987" i="15"/>
  <c r="BH987" i="15"/>
  <c r="BI986" i="15"/>
  <c r="BH986" i="15"/>
  <c r="BI985" i="15"/>
  <c r="BH985" i="15"/>
  <c r="BI984" i="15"/>
  <c r="BH984" i="15"/>
  <c r="BI983" i="15"/>
  <c r="BH983" i="15"/>
  <c r="BI982" i="15"/>
  <c r="BH982" i="15"/>
  <c r="BI981" i="15"/>
  <c r="BH981" i="15"/>
  <c r="BI980" i="15"/>
  <c r="BH980" i="15"/>
  <c r="BI979" i="15"/>
  <c r="BH979" i="15"/>
  <c r="BI978" i="15"/>
  <c r="BH978" i="15"/>
  <c r="BI977" i="15"/>
  <c r="BH977" i="15"/>
  <c r="BI976" i="15"/>
  <c r="BH976" i="15"/>
  <c r="BI975" i="15"/>
  <c r="BH975" i="15"/>
  <c r="BI974" i="15"/>
  <c r="BH974" i="15"/>
  <c r="BI973" i="15"/>
  <c r="BH973" i="15"/>
  <c r="BI972" i="15"/>
  <c r="BH972" i="15"/>
  <c r="BI971" i="15"/>
  <c r="BH971" i="15"/>
  <c r="BI970" i="15"/>
  <c r="BH970" i="15"/>
  <c r="BI969" i="15"/>
  <c r="BH969" i="15"/>
  <c r="BI968" i="15"/>
  <c r="BH968" i="15"/>
  <c r="BI967" i="15"/>
  <c r="BH967" i="15"/>
  <c r="BI966" i="15"/>
  <c r="BH966" i="15"/>
  <c r="BI965" i="15"/>
  <c r="BH965" i="15"/>
  <c r="BI964" i="15"/>
  <c r="BH964" i="15"/>
  <c r="BI963" i="15"/>
  <c r="BH963" i="15"/>
  <c r="BI962" i="15"/>
  <c r="BH962" i="15"/>
  <c r="BI961" i="15"/>
  <c r="BH961" i="15"/>
  <c r="BI960" i="15"/>
  <c r="BH960" i="15"/>
  <c r="BI959" i="15"/>
  <c r="BH959" i="15"/>
  <c r="BI958" i="15"/>
  <c r="BH958" i="15"/>
  <c r="BI957" i="15"/>
  <c r="BH957" i="15"/>
  <c r="BI956" i="15"/>
  <c r="BH956" i="15"/>
  <c r="BI955" i="15"/>
  <c r="BH955" i="15"/>
  <c r="BI954" i="15"/>
  <c r="BH954" i="15"/>
  <c r="BI953" i="15"/>
  <c r="BH953" i="15"/>
  <c r="BI952" i="15"/>
  <c r="BH952" i="15"/>
  <c r="BI951" i="15"/>
  <c r="BH951" i="15"/>
  <c r="BI950" i="15"/>
  <c r="BH950" i="15"/>
  <c r="BI949" i="15"/>
  <c r="BH949" i="15"/>
  <c r="BI948" i="15"/>
  <c r="BH948" i="15"/>
  <c r="BI947" i="15"/>
  <c r="BH947" i="15"/>
  <c r="BI946" i="15"/>
  <c r="BH946" i="15"/>
  <c r="BI945" i="15"/>
  <c r="BH945" i="15"/>
  <c r="BI944" i="15"/>
  <c r="BH944" i="15"/>
  <c r="BI943" i="15"/>
  <c r="BH943" i="15"/>
  <c r="BI942" i="15"/>
  <c r="BH942" i="15"/>
  <c r="BI941" i="15"/>
  <c r="BH941" i="15"/>
  <c r="BI940" i="15"/>
  <c r="BH940" i="15"/>
  <c r="BI939" i="15"/>
  <c r="BH939" i="15"/>
  <c r="BI938" i="15"/>
  <c r="BH938" i="15"/>
  <c r="BI937" i="15"/>
  <c r="BH937" i="15"/>
  <c r="BI936" i="15"/>
  <c r="BH936" i="15"/>
  <c r="BI935" i="15"/>
  <c r="BH935" i="15"/>
  <c r="BI934" i="15"/>
  <c r="BH934" i="15"/>
  <c r="BI933" i="15"/>
  <c r="BH933" i="15"/>
  <c r="BI932" i="15"/>
  <c r="BH932" i="15"/>
  <c r="BI931" i="15"/>
  <c r="BH931" i="15"/>
  <c r="BI930" i="15"/>
  <c r="BH930" i="15"/>
  <c r="BI929" i="15"/>
  <c r="BH929" i="15"/>
  <c r="BI928" i="15"/>
  <c r="BH928" i="15"/>
  <c r="BI927" i="15"/>
  <c r="BH927" i="15"/>
  <c r="BI926" i="15"/>
  <c r="BH926" i="15"/>
  <c r="BI925" i="15"/>
  <c r="BH925" i="15"/>
  <c r="BI924" i="15"/>
  <c r="BH924" i="15"/>
  <c r="BI923" i="15"/>
  <c r="BH923" i="15"/>
  <c r="BI922" i="15"/>
  <c r="BH922" i="15"/>
  <c r="BI921" i="15"/>
  <c r="BH921" i="15"/>
  <c r="BI920" i="15"/>
  <c r="BH920" i="15"/>
  <c r="BI919" i="15"/>
  <c r="BH919" i="15"/>
  <c r="BI918" i="15"/>
  <c r="BH918" i="15"/>
  <c r="BI917" i="15"/>
  <c r="BH917" i="15"/>
  <c r="BI916" i="15"/>
  <c r="BH916" i="15"/>
  <c r="BI915" i="15"/>
  <c r="BH915" i="15"/>
  <c r="BI914" i="15"/>
  <c r="BH914" i="15"/>
  <c r="BI913" i="15"/>
  <c r="BH913" i="15"/>
  <c r="BI912" i="15"/>
  <c r="BH912" i="15"/>
  <c r="BI911" i="15"/>
  <c r="BH911" i="15"/>
  <c r="BI910" i="15"/>
  <c r="BH910" i="15"/>
  <c r="BI909" i="15"/>
  <c r="BH909" i="15"/>
  <c r="BI908" i="15"/>
  <c r="BH908" i="15"/>
  <c r="BI907" i="15"/>
  <c r="BH907" i="15"/>
  <c r="BI906" i="15"/>
  <c r="BH906" i="15"/>
  <c r="BI905" i="15"/>
  <c r="BH905" i="15"/>
  <c r="BI904" i="15"/>
  <c r="BH904" i="15"/>
  <c r="BI903" i="15"/>
  <c r="BH903" i="15"/>
  <c r="BI902" i="15"/>
  <c r="BH902" i="15"/>
  <c r="BI901" i="15"/>
  <c r="BH901" i="15"/>
  <c r="BI900" i="15"/>
  <c r="BH900" i="15"/>
  <c r="BI899" i="15"/>
  <c r="BH899" i="15"/>
  <c r="BI898" i="15"/>
  <c r="BH898" i="15"/>
  <c r="BI897" i="15"/>
  <c r="BH897" i="15"/>
  <c r="BI896" i="15"/>
  <c r="BH896" i="15"/>
  <c r="BI895" i="15"/>
  <c r="BH895" i="15"/>
  <c r="BI894" i="15"/>
  <c r="BH894" i="15"/>
  <c r="BI893" i="15"/>
  <c r="BH893" i="15"/>
  <c r="BI892" i="15"/>
  <c r="BH892" i="15"/>
  <c r="BI891" i="15"/>
  <c r="BH891" i="15"/>
  <c r="BI890" i="15"/>
  <c r="BH890" i="15"/>
  <c r="BI889" i="15"/>
  <c r="BH889" i="15"/>
  <c r="BI888" i="15"/>
  <c r="BH888" i="15"/>
  <c r="BI887" i="15"/>
  <c r="BH887" i="15"/>
  <c r="BI886" i="15"/>
  <c r="BH886" i="15"/>
  <c r="BI885" i="15"/>
  <c r="BH885" i="15"/>
  <c r="BI884" i="15"/>
  <c r="BH884" i="15"/>
  <c r="BI883" i="15"/>
  <c r="BH883" i="15"/>
  <c r="BI882" i="15"/>
  <c r="BH882" i="15"/>
  <c r="BI881" i="15"/>
  <c r="BH881" i="15"/>
  <c r="BI880" i="15"/>
  <c r="BH880" i="15"/>
  <c r="BI879" i="15"/>
  <c r="BH879" i="15"/>
  <c r="BI878" i="15"/>
  <c r="BH878" i="15"/>
  <c r="BI877" i="15"/>
  <c r="BH877" i="15"/>
  <c r="BI876" i="15"/>
  <c r="BH876" i="15"/>
  <c r="BI875" i="15"/>
  <c r="BH875" i="15"/>
  <c r="BI874" i="15"/>
  <c r="BH874" i="15"/>
  <c r="BI873" i="15"/>
  <c r="BH873" i="15"/>
  <c r="BI872" i="15"/>
  <c r="BH872" i="15"/>
  <c r="BI871" i="15"/>
  <c r="BH871" i="15"/>
  <c r="BI870" i="15"/>
  <c r="BH870" i="15"/>
  <c r="BI869" i="15"/>
  <c r="BH869" i="15"/>
  <c r="BI868" i="15"/>
  <c r="BH868" i="15"/>
  <c r="BI867" i="15"/>
  <c r="BH867" i="15"/>
  <c r="BI866" i="15"/>
  <c r="BH866" i="15"/>
  <c r="BI865" i="15"/>
  <c r="BH865" i="15"/>
  <c r="BI864" i="15"/>
  <c r="BH864" i="15"/>
  <c r="BI863" i="15"/>
  <c r="BH863" i="15"/>
  <c r="BI862" i="15"/>
  <c r="BH862" i="15"/>
  <c r="BI861" i="15"/>
  <c r="BH861" i="15"/>
  <c r="BI860" i="15"/>
  <c r="BH860" i="15"/>
  <c r="BI859" i="15"/>
  <c r="BH859" i="15"/>
  <c r="BI858" i="15"/>
  <c r="BH858" i="15"/>
  <c r="BI857" i="15"/>
  <c r="BH857" i="15"/>
  <c r="BI856" i="15"/>
  <c r="BH856" i="15"/>
  <c r="BI855" i="15"/>
  <c r="BH855" i="15"/>
  <c r="BI854" i="15"/>
  <c r="BH854" i="15"/>
  <c r="BI853" i="15"/>
  <c r="BH853" i="15"/>
  <c r="BI852" i="15"/>
  <c r="BH852" i="15"/>
  <c r="BI851" i="15"/>
  <c r="BH851" i="15"/>
  <c r="BI850" i="15"/>
  <c r="BH850" i="15"/>
  <c r="BI849" i="15"/>
  <c r="BH849" i="15"/>
  <c r="BI848" i="15"/>
  <c r="BH848" i="15"/>
  <c r="BI847" i="15"/>
  <c r="BH847" i="15"/>
  <c r="BI846" i="15"/>
  <c r="BH846" i="15"/>
  <c r="BI845" i="15"/>
  <c r="BH845" i="15"/>
  <c r="BI844" i="15"/>
  <c r="BH844" i="15"/>
  <c r="BI843" i="15"/>
  <c r="BH843" i="15"/>
  <c r="BI842" i="15"/>
  <c r="BH842" i="15"/>
  <c r="BI841" i="15"/>
  <c r="BH841" i="15"/>
  <c r="BI840" i="15"/>
  <c r="BH840" i="15"/>
  <c r="BI839" i="15"/>
  <c r="BH839" i="15"/>
  <c r="BI838" i="15"/>
  <c r="BH838" i="15"/>
  <c r="BI837" i="15"/>
  <c r="BH837" i="15"/>
  <c r="BI836" i="15"/>
  <c r="BH836" i="15"/>
  <c r="BI835" i="15"/>
  <c r="BH835" i="15"/>
  <c r="BI834" i="15"/>
  <c r="BH834" i="15"/>
  <c r="BI833" i="15"/>
  <c r="BH833" i="15"/>
  <c r="BI832" i="15"/>
  <c r="BH832" i="15"/>
  <c r="BI831" i="15"/>
  <c r="BH831" i="15"/>
  <c r="BI830" i="15"/>
  <c r="BH830" i="15"/>
  <c r="BI829" i="15"/>
  <c r="BH829" i="15"/>
  <c r="BI828" i="15"/>
  <c r="BH828" i="15"/>
  <c r="BI827" i="15"/>
  <c r="BH827" i="15"/>
  <c r="BI826" i="15"/>
  <c r="BH826" i="15"/>
  <c r="BI825" i="15"/>
  <c r="BH825" i="15"/>
  <c r="BI824" i="15"/>
  <c r="BH824" i="15"/>
  <c r="BI823" i="15"/>
  <c r="BH823" i="15"/>
  <c r="BI822" i="15"/>
  <c r="BH822" i="15"/>
  <c r="BI821" i="15"/>
  <c r="BH821" i="15"/>
  <c r="BI820" i="15"/>
  <c r="BH820" i="15"/>
  <c r="BI819" i="15"/>
  <c r="BH819" i="15"/>
  <c r="BI818" i="15"/>
  <c r="BH818" i="15"/>
  <c r="BI817" i="15"/>
  <c r="BH817" i="15"/>
  <c r="BI816" i="15"/>
  <c r="BH816" i="15"/>
  <c r="BI815" i="15"/>
  <c r="BH815" i="15"/>
  <c r="BI814" i="15"/>
  <c r="BH814" i="15"/>
  <c r="BI813" i="15"/>
  <c r="BH813" i="15"/>
  <c r="BI812" i="15"/>
  <c r="BH812" i="15"/>
  <c r="BI811" i="15"/>
  <c r="BH811" i="15"/>
  <c r="BI810" i="15"/>
  <c r="BH810" i="15"/>
  <c r="BI809" i="15"/>
  <c r="BH809" i="15"/>
  <c r="BI808" i="15"/>
  <c r="BH808" i="15"/>
  <c r="BI807" i="15"/>
  <c r="BH807" i="15"/>
  <c r="BI806" i="15"/>
  <c r="BH806" i="15"/>
  <c r="BI805" i="15"/>
  <c r="BH805" i="15"/>
  <c r="BI804" i="15"/>
  <c r="BH804" i="15"/>
  <c r="BI803" i="15"/>
  <c r="BH803" i="15"/>
  <c r="BI802" i="15"/>
  <c r="BH802" i="15"/>
  <c r="BI801" i="15"/>
  <c r="BH801" i="15"/>
  <c r="BI800" i="15"/>
  <c r="BH800" i="15"/>
  <c r="BI799" i="15"/>
  <c r="BH799" i="15"/>
  <c r="BI798" i="15"/>
  <c r="BH798" i="15"/>
  <c r="BI797" i="15"/>
  <c r="BH797" i="15"/>
  <c r="BI796" i="15"/>
  <c r="BH796" i="15"/>
  <c r="BI795" i="15"/>
  <c r="BH795" i="15"/>
  <c r="BI794" i="15"/>
  <c r="BH794" i="15"/>
  <c r="BI793" i="15"/>
  <c r="BH793" i="15"/>
  <c r="BI792" i="15"/>
  <c r="BH792" i="15"/>
  <c r="BI791" i="15"/>
  <c r="BH791" i="15"/>
  <c r="BI790" i="15"/>
  <c r="BH790" i="15"/>
  <c r="BI789" i="15"/>
  <c r="BH789" i="15"/>
  <c r="BI788" i="15"/>
  <c r="BH788" i="15"/>
  <c r="BI787" i="15"/>
  <c r="BH787" i="15"/>
  <c r="BI786" i="15"/>
  <c r="BH786" i="15"/>
  <c r="BI785" i="15"/>
  <c r="BH785" i="15"/>
  <c r="BI784" i="15"/>
  <c r="BH784" i="15"/>
  <c r="BI783" i="15"/>
  <c r="BH783" i="15"/>
  <c r="BI782" i="15"/>
  <c r="BH782" i="15"/>
  <c r="BI781" i="15"/>
  <c r="BH781" i="15"/>
  <c r="BI780" i="15"/>
  <c r="BH780" i="15"/>
  <c r="BI779" i="15"/>
  <c r="BH779" i="15"/>
  <c r="BI778" i="15"/>
  <c r="BH778" i="15"/>
  <c r="BI777" i="15"/>
  <c r="BH777" i="15"/>
  <c r="BI776" i="15"/>
  <c r="BH776" i="15"/>
  <c r="BI775" i="15"/>
  <c r="BH775" i="15"/>
  <c r="BI774" i="15"/>
  <c r="BH774" i="15"/>
  <c r="BI773" i="15"/>
  <c r="BH773" i="15"/>
  <c r="BI772" i="15"/>
  <c r="BH772" i="15"/>
  <c r="BI771" i="15"/>
  <c r="BH771" i="15"/>
  <c r="BI770" i="15"/>
  <c r="BH770" i="15"/>
  <c r="BI769" i="15"/>
  <c r="BH769" i="15"/>
  <c r="BI768" i="15"/>
  <c r="BH768" i="15"/>
  <c r="BI767" i="15"/>
  <c r="BH767" i="15"/>
  <c r="BI766" i="15"/>
  <c r="BH766" i="15"/>
  <c r="BI765" i="15"/>
  <c r="BH765" i="15"/>
  <c r="BI764" i="15"/>
  <c r="BH764" i="15"/>
  <c r="BI763" i="15"/>
  <c r="BH763" i="15"/>
  <c r="BI762" i="15"/>
  <c r="BH762" i="15"/>
  <c r="BI761" i="15"/>
  <c r="BH761" i="15"/>
  <c r="BI760" i="15"/>
  <c r="BH760" i="15"/>
  <c r="BI759" i="15"/>
  <c r="BH759" i="15"/>
  <c r="BI758" i="15"/>
  <c r="BH758" i="15"/>
  <c r="BI757" i="15"/>
  <c r="BH757" i="15"/>
  <c r="BI756" i="15"/>
  <c r="BH756" i="15"/>
  <c r="BI755" i="15"/>
  <c r="BH755" i="15"/>
  <c r="BI754" i="15"/>
  <c r="BH754" i="15"/>
  <c r="BI753" i="15"/>
  <c r="BH753" i="15"/>
  <c r="BI752" i="15"/>
  <c r="BH752" i="15"/>
  <c r="BI751" i="15"/>
  <c r="BH751" i="15"/>
  <c r="BI750" i="15"/>
  <c r="BH750" i="15"/>
  <c r="BI749" i="15"/>
  <c r="BH749" i="15"/>
  <c r="BI748" i="15"/>
  <c r="BH748" i="15"/>
  <c r="BI747" i="15"/>
  <c r="BH747" i="15"/>
  <c r="BI746" i="15"/>
  <c r="BH746" i="15"/>
  <c r="BI745" i="15"/>
  <c r="BH745" i="15"/>
  <c r="BI744" i="15"/>
  <c r="BH744" i="15"/>
  <c r="BI743" i="15"/>
  <c r="BH743" i="15"/>
  <c r="BI742" i="15"/>
  <c r="BH742" i="15"/>
  <c r="BI741" i="15"/>
  <c r="BH741" i="15"/>
  <c r="BI740" i="15"/>
  <c r="BH740" i="15"/>
  <c r="BI739" i="15"/>
  <c r="BH739" i="15"/>
  <c r="BI738" i="15"/>
  <c r="BH738" i="15"/>
  <c r="BI737" i="15"/>
  <c r="BH737" i="15"/>
  <c r="BI736" i="15"/>
  <c r="BH736" i="15"/>
  <c r="BI735" i="15"/>
  <c r="BH735" i="15"/>
  <c r="BI734" i="15"/>
  <c r="BH734" i="15"/>
  <c r="BI733" i="15"/>
  <c r="BH733" i="15"/>
  <c r="BI732" i="15"/>
  <c r="BH732" i="15"/>
  <c r="BI731" i="15"/>
  <c r="BH731" i="15"/>
  <c r="BI730" i="15"/>
  <c r="BH730" i="15"/>
  <c r="BI729" i="15"/>
  <c r="BH729" i="15"/>
  <c r="BI728" i="15"/>
  <c r="BH728" i="15"/>
  <c r="BI727" i="15"/>
  <c r="BH727" i="15"/>
  <c r="BI726" i="15"/>
  <c r="BH726" i="15"/>
  <c r="BI725" i="15"/>
  <c r="BH725" i="15"/>
  <c r="BI724" i="15"/>
  <c r="BH724" i="15"/>
  <c r="BI723" i="15"/>
  <c r="BH723" i="15"/>
  <c r="BI722" i="15"/>
  <c r="BH722" i="15"/>
  <c r="BI721" i="15"/>
  <c r="BH721" i="15"/>
  <c r="BI720" i="15"/>
  <c r="BH720" i="15"/>
  <c r="BI719" i="15"/>
  <c r="BH719" i="15"/>
  <c r="BI718" i="15"/>
  <c r="BH718" i="15"/>
  <c r="BI717" i="15"/>
  <c r="BH717" i="15"/>
  <c r="BI716" i="15"/>
  <c r="BH716" i="15"/>
  <c r="BI715" i="15"/>
  <c r="BH715" i="15"/>
  <c r="BI714" i="15"/>
  <c r="BH714" i="15"/>
  <c r="BI713" i="15"/>
  <c r="BH713" i="15"/>
  <c r="BI712" i="15"/>
  <c r="BH712" i="15"/>
  <c r="BI711" i="15"/>
  <c r="BH711" i="15"/>
  <c r="BI710" i="15"/>
  <c r="BH710" i="15"/>
  <c r="BI709" i="15"/>
  <c r="BH709" i="15"/>
  <c r="BI708" i="15"/>
  <c r="BH708" i="15"/>
  <c r="BI707" i="15"/>
  <c r="BH707" i="15"/>
  <c r="BI706" i="15"/>
  <c r="BH706" i="15"/>
  <c r="BI705" i="15"/>
  <c r="BH705" i="15"/>
  <c r="BI704" i="15"/>
  <c r="BH704" i="15"/>
  <c r="BI703" i="15"/>
  <c r="BH703" i="15"/>
  <c r="BI702" i="15"/>
  <c r="BH702" i="15"/>
  <c r="BI701" i="15"/>
  <c r="BH701" i="15"/>
  <c r="BI700" i="15"/>
  <c r="BH700" i="15"/>
  <c r="BI699" i="15"/>
  <c r="BH699" i="15"/>
  <c r="BI698" i="15"/>
  <c r="BH698" i="15"/>
  <c r="BI697" i="15"/>
  <c r="BH697" i="15"/>
  <c r="BI696" i="15"/>
  <c r="BH696" i="15"/>
  <c r="BI695" i="15"/>
  <c r="BH695" i="15"/>
  <c r="BI694" i="15"/>
  <c r="BH694" i="15"/>
  <c r="BI693" i="15"/>
  <c r="BH693" i="15"/>
  <c r="BI692" i="15"/>
  <c r="BH692" i="15"/>
  <c r="BI691" i="15"/>
  <c r="BH691" i="15"/>
  <c r="BI690" i="15"/>
  <c r="BH690" i="15"/>
  <c r="BI689" i="15"/>
  <c r="BH689" i="15"/>
  <c r="BI688" i="15"/>
  <c r="BH688" i="15"/>
  <c r="BI687" i="15"/>
  <c r="BH687" i="15"/>
  <c r="BI686" i="15"/>
  <c r="BH686" i="15"/>
  <c r="BI685" i="15"/>
  <c r="BH685" i="15"/>
  <c r="BI684" i="15"/>
  <c r="BH684" i="15"/>
  <c r="BI683" i="15"/>
  <c r="BH683" i="15"/>
  <c r="BI682" i="15"/>
  <c r="BH682" i="15"/>
  <c r="BI681" i="15"/>
  <c r="BH681" i="15"/>
  <c r="BI680" i="15"/>
  <c r="BH680" i="15"/>
  <c r="BI679" i="15"/>
  <c r="BH679" i="15"/>
  <c r="BI678" i="15"/>
  <c r="BH678" i="15"/>
  <c r="BI677" i="15"/>
  <c r="BH677" i="15"/>
  <c r="BI676" i="15"/>
  <c r="BH676" i="15"/>
  <c r="BI675" i="15"/>
  <c r="BH675" i="15"/>
  <c r="BI674" i="15"/>
  <c r="BH674" i="15"/>
  <c r="BI673" i="15"/>
  <c r="BH673" i="15"/>
  <c r="BI672" i="15"/>
  <c r="BH672" i="15"/>
  <c r="BI671" i="15"/>
  <c r="BH671" i="15"/>
  <c r="BI670" i="15"/>
  <c r="BH670" i="15"/>
  <c r="BI669" i="15"/>
  <c r="BH669" i="15"/>
  <c r="BI668" i="15"/>
  <c r="BH668" i="15"/>
  <c r="BI667" i="15"/>
  <c r="BH667" i="15"/>
  <c r="BI666" i="15"/>
  <c r="BH666" i="15"/>
  <c r="BI665" i="15"/>
  <c r="BH665" i="15"/>
  <c r="BI664" i="15"/>
  <c r="BH664" i="15"/>
  <c r="BI663" i="15"/>
  <c r="BH663" i="15"/>
  <c r="BI662" i="15"/>
  <c r="BH662" i="15"/>
  <c r="BI661" i="15"/>
  <c r="BH661" i="15"/>
  <c r="BI660" i="15"/>
  <c r="BH660" i="15"/>
  <c r="BI659" i="15"/>
  <c r="BH659" i="15"/>
  <c r="BI658" i="15"/>
  <c r="BH658" i="15"/>
  <c r="BI657" i="15"/>
  <c r="BH657" i="15"/>
  <c r="BI656" i="15"/>
  <c r="BH656" i="15"/>
  <c r="BI655" i="15"/>
  <c r="BH655" i="15"/>
  <c r="BI654" i="15"/>
  <c r="BH654" i="15"/>
  <c r="BI653" i="15"/>
  <c r="BH653" i="15"/>
  <c r="BI652" i="15"/>
  <c r="BH652" i="15"/>
  <c r="BI651" i="15"/>
  <c r="BH651" i="15"/>
  <c r="BI650" i="15"/>
  <c r="BH650" i="15"/>
  <c r="BI649" i="15"/>
  <c r="BH649" i="15"/>
  <c r="BI648" i="15"/>
  <c r="BH648" i="15"/>
  <c r="BI647" i="15"/>
  <c r="BH647" i="15"/>
  <c r="BI646" i="15"/>
  <c r="BH646" i="15"/>
  <c r="BI645" i="15"/>
  <c r="BH645" i="15"/>
  <c r="BI644" i="15"/>
  <c r="BH644" i="15"/>
  <c r="BI643" i="15"/>
  <c r="BH643" i="15"/>
  <c r="BI642" i="15"/>
  <c r="BH642" i="15"/>
  <c r="BI641" i="15"/>
  <c r="BH641" i="15"/>
  <c r="BI640" i="15"/>
  <c r="BH640" i="15"/>
  <c r="BI639" i="15"/>
  <c r="BH639" i="15"/>
  <c r="BI638" i="15"/>
  <c r="BH638" i="15"/>
  <c r="BI637" i="15"/>
  <c r="BH637" i="15"/>
  <c r="BI636" i="15"/>
  <c r="BH636" i="15"/>
  <c r="BI635" i="15"/>
  <c r="BH635" i="15"/>
  <c r="BI634" i="15"/>
  <c r="BH634" i="15"/>
  <c r="BI633" i="15"/>
  <c r="BH633" i="15"/>
  <c r="BI632" i="15"/>
  <c r="BH632" i="15"/>
  <c r="BI631" i="15"/>
  <c r="BH631" i="15"/>
  <c r="BI630" i="15"/>
  <c r="BH630" i="15"/>
  <c r="BI629" i="15"/>
  <c r="BH629" i="15"/>
  <c r="BI628" i="15"/>
  <c r="BH628" i="15"/>
  <c r="BI627" i="15"/>
  <c r="BH627" i="15"/>
  <c r="BI626" i="15"/>
  <c r="BH626" i="15"/>
  <c r="BI625" i="15"/>
  <c r="BH625" i="15"/>
  <c r="BI624" i="15"/>
  <c r="BH624" i="15"/>
  <c r="BI623" i="15"/>
  <c r="BH623" i="15"/>
  <c r="BI622" i="15"/>
  <c r="BH622" i="15"/>
  <c r="BI621" i="15"/>
  <c r="BH621" i="15"/>
  <c r="BI620" i="15"/>
  <c r="BH620" i="15"/>
  <c r="BI619" i="15"/>
  <c r="BH619" i="15"/>
  <c r="BI618" i="15"/>
  <c r="BH618" i="15"/>
  <c r="BI617" i="15"/>
  <c r="BH617" i="15"/>
  <c r="BI616" i="15"/>
  <c r="BH616" i="15"/>
  <c r="BI615" i="15"/>
  <c r="BH615" i="15"/>
  <c r="BI614" i="15"/>
  <c r="BH614" i="15"/>
  <c r="BI613" i="15"/>
  <c r="BH613" i="15"/>
  <c r="BI612" i="15"/>
  <c r="BH612" i="15"/>
  <c r="BI611" i="15"/>
  <c r="BH611" i="15"/>
  <c r="BI610" i="15"/>
  <c r="BH610" i="15"/>
  <c r="BI609" i="15"/>
  <c r="BH609" i="15"/>
  <c r="BI608" i="15"/>
  <c r="BH608" i="15"/>
  <c r="BI607" i="15"/>
  <c r="BH607" i="15"/>
  <c r="BI606" i="15"/>
  <c r="BH606" i="15"/>
  <c r="BI605" i="15"/>
  <c r="BH605" i="15"/>
  <c r="BI604" i="15"/>
  <c r="BH604" i="15"/>
  <c r="BI603" i="15"/>
  <c r="BH603" i="15"/>
  <c r="BI602" i="15"/>
  <c r="BH602" i="15"/>
  <c r="BI601" i="15"/>
  <c r="BH601" i="15"/>
  <c r="BI600" i="15"/>
  <c r="BH600" i="15"/>
  <c r="BI599" i="15"/>
  <c r="BH599" i="15"/>
  <c r="BI598" i="15"/>
  <c r="BH598" i="15"/>
  <c r="BI597" i="15"/>
  <c r="BH597" i="15"/>
  <c r="BI596" i="15"/>
  <c r="BH596" i="15"/>
  <c r="BI595" i="15"/>
  <c r="BH595" i="15"/>
  <c r="BI594" i="15"/>
  <c r="BH594" i="15"/>
  <c r="BI593" i="15"/>
  <c r="BH593" i="15"/>
  <c r="BI592" i="15"/>
  <c r="BH592" i="15"/>
  <c r="BI591" i="15"/>
  <c r="BH591" i="15"/>
  <c r="BI590" i="15"/>
  <c r="BH590" i="15"/>
  <c r="BI589" i="15"/>
  <c r="BH589" i="15"/>
  <c r="BI588" i="15"/>
  <c r="BH588" i="15"/>
  <c r="BI587" i="15"/>
  <c r="BH587" i="15"/>
  <c r="BI586" i="15"/>
  <c r="BH586" i="15"/>
  <c r="BI585" i="15"/>
  <c r="BH585" i="15"/>
  <c r="BI584" i="15"/>
  <c r="BH584" i="15"/>
  <c r="BI583" i="15"/>
  <c r="BH583" i="15"/>
  <c r="BI582" i="15"/>
  <c r="BH582" i="15"/>
  <c r="BI581" i="15"/>
  <c r="BH581" i="15"/>
  <c r="BI580" i="15"/>
  <c r="BH580" i="15"/>
  <c r="BI579" i="15"/>
  <c r="BH579" i="15"/>
  <c r="BI578" i="15"/>
  <c r="BH578" i="15"/>
  <c r="BI577" i="15"/>
  <c r="BH577" i="15"/>
  <c r="BI576" i="15"/>
  <c r="BH576" i="15"/>
  <c r="BI575" i="15"/>
  <c r="BH575" i="15"/>
  <c r="BI574" i="15"/>
  <c r="BH574" i="15"/>
  <c r="BI573" i="15"/>
  <c r="BH573" i="15"/>
  <c r="BI572" i="15"/>
  <c r="BH572" i="15"/>
  <c r="BI571" i="15"/>
  <c r="BH571" i="15"/>
  <c r="BI570" i="15"/>
  <c r="BH570" i="15"/>
  <c r="BI569" i="15"/>
  <c r="BH569" i="15"/>
  <c r="BI568" i="15"/>
  <c r="BH568" i="15"/>
  <c r="BI567" i="15"/>
  <c r="BH567" i="15"/>
  <c r="BI566" i="15"/>
  <c r="BH566" i="15"/>
  <c r="BI565" i="15"/>
  <c r="BH565" i="15"/>
  <c r="BI564" i="15"/>
  <c r="BH564" i="15"/>
  <c r="BI563" i="15"/>
  <c r="BH563" i="15"/>
  <c r="BI562" i="15"/>
  <c r="BH562" i="15"/>
  <c r="BI561" i="15"/>
  <c r="BH561" i="15"/>
  <c r="BI560" i="15"/>
  <c r="BH560" i="15"/>
  <c r="BI559" i="15"/>
  <c r="BH559" i="15"/>
  <c r="BI558" i="15"/>
  <c r="BH558" i="15"/>
  <c r="BI557" i="15"/>
  <c r="BH557" i="15"/>
  <c r="BI556" i="15"/>
  <c r="BH556" i="15"/>
  <c r="BI555" i="15"/>
  <c r="BH555" i="15"/>
  <c r="BI554" i="15"/>
  <c r="BH554" i="15"/>
  <c r="BI553" i="15"/>
  <c r="BH553" i="15"/>
  <c r="BI552" i="15"/>
  <c r="BH552" i="15"/>
  <c r="BI551" i="15"/>
  <c r="BH551" i="15"/>
  <c r="BI550" i="15"/>
  <c r="BH550" i="15"/>
  <c r="BI549" i="15"/>
  <c r="BH549" i="15"/>
  <c r="BI548" i="15"/>
  <c r="BH548" i="15"/>
  <c r="BI547" i="15"/>
  <c r="BH547" i="15"/>
  <c r="BI546" i="15"/>
  <c r="BH546" i="15"/>
  <c r="BI545" i="15"/>
  <c r="BH545" i="15"/>
  <c r="BI544" i="15"/>
  <c r="BH544" i="15"/>
  <c r="BI543" i="15"/>
  <c r="BH543" i="15"/>
  <c r="BI542" i="15"/>
  <c r="BH542" i="15"/>
  <c r="BI541" i="15"/>
  <c r="BH541" i="15"/>
  <c r="BI540" i="15"/>
  <c r="BH540" i="15"/>
  <c r="BI539" i="15"/>
  <c r="BH539" i="15"/>
  <c r="BI538" i="15"/>
  <c r="BH538" i="15"/>
  <c r="BI537" i="15"/>
  <c r="BH537" i="15"/>
  <c r="BI536" i="15"/>
  <c r="BH536" i="15"/>
  <c r="BI535" i="15"/>
  <c r="BH535" i="15"/>
  <c r="BI534" i="15"/>
  <c r="BH534" i="15"/>
  <c r="BI533" i="15"/>
  <c r="BH533" i="15"/>
  <c r="BI532" i="15"/>
  <c r="BH532" i="15"/>
  <c r="BI531" i="15"/>
  <c r="BH531" i="15"/>
  <c r="BI530" i="15"/>
  <c r="BH530" i="15"/>
  <c r="BI529" i="15"/>
  <c r="BH529" i="15"/>
  <c r="BI528" i="15"/>
  <c r="BH528" i="15"/>
  <c r="BI527" i="15"/>
  <c r="BH527" i="15"/>
  <c r="BI526" i="15"/>
  <c r="BH526" i="15"/>
  <c r="BI525" i="15"/>
  <c r="BH525" i="15"/>
  <c r="BI524" i="15"/>
  <c r="BH524" i="15"/>
  <c r="BI523" i="15"/>
  <c r="BH523" i="15"/>
  <c r="BI522" i="15"/>
  <c r="BH522" i="15"/>
  <c r="BI521" i="15"/>
  <c r="BH521" i="15"/>
  <c r="BI520" i="15"/>
  <c r="BH520" i="15"/>
  <c r="BI519" i="15"/>
  <c r="BH519" i="15"/>
  <c r="BI518" i="15"/>
  <c r="BH518" i="15"/>
  <c r="BI517" i="15"/>
  <c r="BH517" i="15"/>
  <c r="BI516" i="15"/>
  <c r="BH516" i="15"/>
  <c r="BI515" i="15"/>
  <c r="BH515" i="15"/>
  <c r="BI514" i="15"/>
  <c r="BH514" i="15"/>
  <c r="BI513" i="15"/>
  <c r="BH513" i="15"/>
  <c r="BI512" i="15"/>
  <c r="BH512" i="15"/>
  <c r="BI511" i="15"/>
  <c r="BH511" i="15"/>
  <c r="BI510" i="15"/>
  <c r="BH510" i="15"/>
  <c r="BI509" i="15"/>
  <c r="BH509" i="15"/>
  <c r="BI508" i="15"/>
  <c r="BH508" i="15"/>
  <c r="BI507" i="15"/>
  <c r="BH507" i="15"/>
  <c r="BI506" i="15"/>
  <c r="BH506" i="15"/>
  <c r="BI505" i="15"/>
  <c r="BH505" i="15"/>
  <c r="BI504" i="15"/>
  <c r="BH504" i="15"/>
  <c r="BI503" i="15"/>
  <c r="BH503" i="15"/>
  <c r="BI502" i="15"/>
  <c r="BH502" i="15"/>
  <c r="BI501" i="15"/>
  <c r="BH501" i="15"/>
  <c r="BI500" i="15"/>
  <c r="BH500" i="15"/>
  <c r="BI499" i="15"/>
  <c r="BH499" i="15"/>
  <c r="BI498" i="15"/>
  <c r="BH498" i="15"/>
  <c r="BI497" i="15"/>
  <c r="BH497" i="15"/>
  <c r="BI496" i="15"/>
  <c r="BH496" i="15"/>
  <c r="BI495" i="15"/>
  <c r="BH495" i="15"/>
  <c r="BI494" i="15"/>
  <c r="BH494" i="15"/>
  <c r="BI493" i="15"/>
  <c r="BH493" i="15"/>
  <c r="BI492" i="15"/>
  <c r="BH492" i="15"/>
  <c r="BI491" i="15"/>
  <c r="BH491" i="15"/>
  <c r="BI490" i="15"/>
  <c r="BH490" i="15"/>
  <c r="BI489" i="15"/>
  <c r="BH489" i="15"/>
  <c r="BI488" i="15"/>
  <c r="BH488" i="15"/>
  <c r="BI487" i="15"/>
  <c r="BH487" i="15"/>
  <c r="BI486" i="15"/>
  <c r="BH486" i="15"/>
  <c r="BI485" i="15"/>
  <c r="BH485" i="15"/>
  <c r="BI484" i="15"/>
  <c r="BH484" i="15"/>
  <c r="BI483" i="15"/>
  <c r="BH483" i="15"/>
  <c r="BI482" i="15"/>
  <c r="BH482" i="15"/>
  <c r="BI481" i="15"/>
  <c r="BH481" i="15"/>
  <c r="BI480" i="15"/>
  <c r="BH480" i="15"/>
  <c r="BI479" i="15"/>
  <c r="BH479" i="15"/>
  <c r="BI478" i="15"/>
  <c r="BH478" i="15"/>
  <c r="BI477" i="15"/>
  <c r="BH477" i="15"/>
  <c r="BI476" i="15"/>
  <c r="BH476" i="15"/>
  <c r="BI475" i="15"/>
  <c r="BH475" i="15"/>
  <c r="BI474" i="15"/>
  <c r="BH474" i="15"/>
  <c r="BI473" i="15"/>
  <c r="BH473" i="15"/>
  <c r="BI472" i="15"/>
  <c r="BH472" i="15"/>
  <c r="BI471" i="15"/>
  <c r="BH471" i="15"/>
  <c r="BI470" i="15"/>
  <c r="BH470" i="15"/>
  <c r="BI469" i="15"/>
  <c r="BH469" i="15"/>
  <c r="BI468" i="15"/>
  <c r="BH468" i="15"/>
  <c r="BI467" i="15"/>
  <c r="BH467" i="15"/>
  <c r="BI466" i="15"/>
  <c r="BH466" i="15"/>
  <c r="BI465" i="15"/>
  <c r="BH465" i="15"/>
  <c r="BI464" i="15"/>
  <c r="BH464" i="15"/>
  <c r="BI463" i="15"/>
  <c r="BH463" i="15"/>
  <c r="BI462" i="15"/>
  <c r="BH462" i="15"/>
  <c r="BI461" i="15"/>
  <c r="BH461" i="15"/>
  <c r="BI460" i="15"/>
  <c r="BH460" i="15"/>
  <c r="BI459" i="15"/>
  <c r="BH459" i="15"/>
  <c r="BI458" i="15"/>
  <c r="BH458" i="15"/>
  <c r="BI457" i="15"/>
  <c r="BH457" i="15"/>
  <c r="BI456" i="15"/>
  <c r="BH456" i="15"/>
  <c r="BI455" i="15"/>
  <c r="BH455" i="15"/>
  <c r="BI454" i="15"/>
  <c r="BH454" i="15"/>
  <c r="BI453" i="15"/>
  <c r="BH453" i="15"/>
  <c r="BI452" i="15"/>
  <c r="BH452" i="15"/>
  <c r="BI451" i="15"/>
  <c r="BH451" i="15"/>
  <c r="BI450" i="15"/>
  <c r="BH450" i="15"/>
  <c r="BI449" i="15"/>
  <c r="BH449" i="15"/>
  <c r="BI448" i="15"/>
  <c r="BH448" i="15"/>
  <c r="BI447" i="15"/>
  <c r="BH447" i="15"/>
  <c r="BI446" i="15"/>
  <c r="BH446" i="15"/>
  <c r="BI445" i="15"/>
  <c r="BH445" i="15"/>
  <c r="BI444" i="15"/>
  <c r="BH444" i="15"/>
  <c r="BI443" i="15"/>
  <c r="BH443" i="15"/>
  <c r="BI442" i="15"/>
  <c r="BH442" i="15"/>
  <c r="BI441" i="15"/>
  <c r="BH441" i="15"/>
  <c r="BI440" i="15"/>
  <c r="BH440" i="15"/>
  <c r="BI439" i="15"/>
  <c r="BH439" i="15"/>
  <c r="BI438" i="15"/>
  <c r="BH438" i="15"/>
  <c r="BI437" i="15"/>
  <c r="BH437" i="15"/>
  <c r="BI436" i="15"/>
  <c r="BH436" i="15"/>
  <c r="BI435" i="15"/>
  <c r="BH435" i="15"/>
  <c r="BI434" i="15"/>
  <c r="BH434" i="15"/>
  <c r="BI433" i="15"/>
  <c r="BH433" i="15"/>
  <c r="BI432" i="15"/>
  <c r="BH432" i="15"/>
  <c r="BI431" i="15"/>
  <c r="BH431" i="15"/>
  <c r="BI430" i="15"/>
  <c r="BH430" i="15"/>
  <c r="BI429" i="15"/>
  <c r="BH429" i="15"/>
  <c r="BI428" i="15"/>
  <c r="BH428" i="15"/>
  <c r="BI427" i="15"/>
  <c r="BH427" i="15"/>
  <c r="BI426" i="15"/>
  <c r="BH426" i="15"/>
  <c r="BI425" i="15"/>
  <c r="BH425" i="15"/>
  <c r="BI424" i="15"/>
  <c r="BH424" i="15"/>
  <c r="BI423" i="15"/>
  <c r="BH423" i="15"/>
  <c r="BI422" i="15"/>
  <c r="BH422" i="15"/>
  <c r="BI421" i="15"/>
  <c r="BH421" i="15"/>
  <c r="BI420" i="15"/>
  <c r="BH420" i="15"/>
  <c r="BI419" i="15"/>
  <c r="BH419" i="15"/>
  <c r="BI418" i="15"/>
  <c r="BH418" i="15"/>
  <c r="BI417" i="15"/>
  <c r="BH417" i="15"/>
  <c r="BI416" i="15"/>
  <c r="BH416" i="15"/>
  <c r="BI415" i="15"/>
  <c r="BH415" i="15"/>
  <c r="BI414" i="15"/>
  <c r="BH414" i="15"/>
  <c r="BI413" i="15"/>
  <c r="BH413" i="15"/>
  <c r="BI412" i="15"/>
  <c r="BH412" i="15"/>
  <c r="BI411" i="15"/>
  <c r="BH411" i="15"/>
  <c r="BI410" i="15"/>
  <c r="BH410" i="15"/>
  <c r="BI409" i="15"/>
  <c r="BH409" i="15"/>
  <c r="BI408" i="15"/>
  <c r="BH408" i="15"/>
  <c r="BI407" i="15"/>
  <c r="BH407" i="15"/>
  <c r="BI406" i="15"/>
  <c r="BH406" i="15"/>
  <c r="BI405" i="15"/>
  <c r="BH405" i="15"/>
  <c r="BI404" i="15"/>
  <c r="BH404" i="15"/>
  <c r="BI403" i="15"/>
  <c r="BH403" i="15"/>
  <c r="BI402" i="15"/>
  <c r="BH402" i="15"/>
  <c r="BI401" i="15"/>
  <c r="BH401" i="15"/>
  <c r="BI400" i="15"/>
  <c r="BH400" i="15"/>
  <c r="BI399" i="15"/>
  <c r="BH399" i="15"/>
  <c r="BI398" i="15"/>
  <c r="BH398" i="15"/>
  <c r="BI397" i="15"/>
  <c r="BH397" i="15"/>
  <c r="BI396" i="15"/>
  <c r="BH396" i="15"/>
  <c r="BI395" i="15"/>
  <c r="BH395" i="15"/>
  <c r="BI394" i="15"/>
  <c r="BH394" i="15"/>
  <c r="BI393" i="15"/>
  <c r="BH393" i="15"/>
  <c r="BI392" i="15"/>
  <c r="BH392" i="15"/>
  <c r="BI391" i="15"/>
  <c r="BH391" i="15"/>
  <c r="BI390" i="15"/>
  <c r="BH390" i="15"/>
  <c r="BI389" i="15"/>
  <c r="BH389" i="15"/>
  <c r="BI388" i="15"/>
  <c r="BH388" i="15"/>
  <c r="BI387" i="15"/>
  <c r="BH387" i="15"/>
  <c r="BI386" i="15"/>
  <c r="BH386" i="15"/>
  <c r="BI385" i="15"/>
  <c r="BH385" i="15"/>
  <c r="BI384" i="15"/>
  <c r="BH384" i="15"/>
  <c r="BI383" i="15"/>
  <c r="BH383" i="15"/>
  <c r="BI382" i="15"/>
  <c r="BH382" i="15"/>
  <c r="BI381" i="15"/>
  <c r="BH381" i="15"/>
  <c r="BI380" i="15"/>
  <c r="BH380" i="15"/>
  <c r="BI379" i="15"/>
  <c r="BH379" i="15"/>
  <c r="BI378" i="15"/>
  <c r="BH378" i="15"/>
  <c r="BI377" i="15"/>
  <c r="BH377" i="15"/>
  <c r="BI376" i="15"/>
  <c r="BH376" i="15"/>
  <c r="BI375" i="15"/>
  <c r="BH375" i="15"/>
  <c r="BI374" i="15"/>
  <c r="BH374" i="15"/>
  <c r="BI373" i="15"/>
  <c r="BH373" i="15"/>
  <c r="BI372" i="15"/>
  <c r="BH372" i="15"/>
  <c r="BI371" i="15"/>
  <c r="BH371" i="15"/>
  <c r="BI370" i="15"/>
  <c r="BH370" i="15"/>
  <c r="BI369" i="15"/>
  <c r="BH369" i="15"/>
  <c r="BI368" i="15"/>
  <c r="BH368" i="15"/>
  <c r="BI367" i="15"/>
  <c r="BH367" i="15"/>
  <c r="BI366" i="15"/>
  <c r="BH366" i="15"/>
  <c r="BI365" i="15"/>
  <c r="BH365" i="15"/>
  <c r="BI364" i="15"/>
  <c r="BH364" i="15"/>
  <c r="BI363" i="15"/>
  <c r="BH363" i="15"/>
  <c r="BI362" i="15"/>
  <c r="BH362" i="15"/>
  <c r="BI361" i="15"/>
  <c r="BH361" i="15"/>
  <c r="BI360" i="15"/>
  <c r="BH360" i="15"/>
  <c r="BI359" i="15"/>
  <c r="BH359" i="15"/>
  <c r="BI358" i="15"/>
  <c r="BH358" i="15"/>
  <c r="BI357" i="15"/>
  <c r="BH357" i="15"/>
  <c r="BI356" i="15"/>
  <c r="BH356" i="15"/>
  <c r="BI355" i="15"/>
  <c r="BH355" i="15"/>
  <c r="BI354" i="15"/>
  <c r="BH354" i="15"/>
  <c r="BI353" i="15"/>
  <c r="BH353" i="15"/>
  <c r="BI352" i="15"/>
  <c r="BH352" i="15"/>
  <c r="BI351" i="15"/>
  <c r="BH351" i="15"/>
  <c r="BI350" i="15"/>
  <c r="BH350" i="15"/>
  <c r="BI349" i="15"/>
  <c r="BH349" i="15"/>
  <c r="BI348" i="15"/>
  <c r="BH348" i="15"/>
  <c r="BI347" i="15"/>
  <c r="BH347" i="15"/>
  <c r="BI346" i="15"/>
  <c r="BH346" i="15"/>
  <c r="BI345" i="15"/>
  <c r="BH345" i="15"/>
  <c r="BI344" i="15"/>
  <c r="BH344" i="15"/>
  <c r="BI343" i="15"/>
  <c r="BH343" i="15"/>
  <c r="BI342" i="15"/>
  <c r="BH342" i="15"/>
  <c r="BI341" i="15"/>
  <c r="BH341" i="15"/>
  <c r="BI340" i="15"/>
  <c r="BH340" i="15"/>
  <c r="BI339" i="15"/>
  <c r="BH339" i="15"/>
  <c r="BI338" i="15"/>
  <c r="BH338" i="15"/>
  <c r="BI337" i="15"/>
  <c r="BH337" i="15"/>
  <c r="BI336" i="15"/>
  <c r="BH336" i="15"/>
  <c r="BI335" i="15"/>
  <c r="BH335" i="15"/>
  <c r="BI334" i="15"/>
  <c r="BH334" i="15"/>
  <c r="BI333" i="15"/>
  <c r="BH333" i="15"/>
  <c r="BI332" i="15"/>
  <c r="BH332" i="15"/>
  <c r="BI331" i="15"/>
  <c r="BH331" i="15"/>
  <c r="BI330" i="15"/>
  <c r="BH330" i="15"/>
  <c r="BI329" i="15"/>
  <c r="BH329" i="15"/>
  <c r="BI328" i="15"/>
  <c r="BH328" i="15"/>
  <c r="BI327" i="15"/>
  <c r="BH327" i="15"/>
  <c r="BI326" i="15"/>
  <c r="BH326" i="15"/>
  <c r="BI325" i="15"/>
  <c r="BH325" i="15"/>
  <c r="BI324" i="15"/>
  <c r="BH324" i="15"/>
  <c r="BI323" i="15"/>
  <c r="BH323" i="15"/>
  <c r="BI322" i="15"/>
  <c r="BH322" i="15"/>
  <c r="BI321" i="15"/>
  <c r="BH321" i="15"/>
  <c r="BI320" i="15"/>
  <c r="BH320" i="15"/>
  <c r="BI319" i="15"/>
  <c r="BH319" i="15"/>
  <c r="BI318" i="15"/>
  <c r="BH318" i="15"/>
  <c r="BI317" i="15"/>
  <c r="BH317" i="15"/>
  <c r="BI316" i="15"/>
  <c r="BH316" i="15"/>
  <c r="BI315" i="15"/>
  <c r="BH315" i="15"/>
  <c r="BI314" i="15"/>
  <c r="BH314" i="15"/>
  <c r="BI313" i="15"/>
  <c r="BH313" i="15"/>
  <c r="BI312" i="15"/>
  <c r="BH312" i="15"/>
  <c r="BI311" i="15"/>
  <c r="BH311" i="15"/>
  <c r="BI310" i="15"/>
  <c r="BH310" i="15"/>
  <c r="BI309" i="15"/>
  <c r="BH309" i="15"/>
  <c r="BI308" i="15"/>
  <c r="BH308" i="15"/>
  <c r="BI307" i="15"/>
  <c r="BH307" i="15"/>
  <c r="BI306" i="15"/>
  <c r="BH306" i="15"/>
  <c r="BI305" i="15"/>
  <c r="BH305" i="15"/>
  <c r="BI304" i="15"/>
  <c r="BH304" i="15"/>
  <c r="BI303" i="15"/>
  <c r="BH303" i="15"/>
  <c r="BI302" i="15"/>
  <c r="BH302" i="15"/>
  <c r="BI301" i="15"/>
  <c r="BH301" i="15"/>
  <c r="BI300" i="15"/>
  <c r="BH300" i="15"/>
  <c r="BI299" i="15"/>
  <c r="BH299" i="15"/>
  <c r="BI298" i="15"/>
  <c r="BH298" i="15"/>
  <c r="BI297" i="15"/>
  <c r="BH297" i="15"/>
  <c r="BI296" i="15"/>
  <c r="BH296" i="15"/>
  <c r="BI295" i="15"/>
  <c r="BH295" i="15"/>
  <c r="BI294" i="15"/>
  <c r="BH294" i="15"/>
  <c r="BI293" i="15"/>
  <c r="BH293" i="15"/>
  <c r="BI292" i="15"/>
  <c r="BH292" i="15"/>
  <c r="BI291" i="15"/>
  <c r="BH291" i="15"/>
  <c r="BI290" i="15"/>
  <c r="BH290" i="15"/>
  <c r="BI289" i="15"/>
  <c r="BH289" i="15"/>
  <c r="BI288" i="15"/>
  <c r="BH288" i="15"/>
  <c r="BI287" i="15"/>
  <c r="BH287" i="15"/>
  <c r="BI286" i="15"/>
  <c r="BH286" i="15"/>
  <c r="BI285" i="15"/>
  <c r="BH285" i="15"/>
  <c r="BI284" i="15"/>
  <c r="BH284" i="15"/>
  <c r="BI283" i="15"/>
  <c r="BH283" i="15"/>
  <c r="BI282" i="15"/>
  <c r="BH282" i="15"/>
  <c r="BI281" i="15"/>
  <c r="BH281" i="15"/>
  <c r="BI280" i="15"/>
  <c r="BH280" i="15"/>
  <c r="BI279" i="15"/>
  <c r="BH279" i="15"/>
  <c r="BI278" i="15"/>
  <c r="BH278" i="15"/>
  <c r="BI277" i="15"/>
  <c r="BH277" i="15"/>
  <c r="BI276" i="15"/>
  <c r="BH276" i="15"/>
  <c r="BI275" i="15"/>
  <c r="BH275" i="15"/>
  <c r="BI274" i="15"/>
  <c r="BH274" i="15"/>
  <c r="BI273" i="15"/>
  <c r="BH273" i="15"/>
  <c r="BI272" i="15"/>
  <c r="BH272" i="15"/>
  <c r="BI271" i="15"/>
  <c r="BH271" i="15"/>
  <c r="BI270" i="15"/>
  <c r="BH270" i="15"/>
  <c r="BI269" i="15"/>
  <c r="BH269" i="15"/>
  <c r="BI268" i="15"/>
  <c r="BH268" i="15"/>
  <c r="BI267" i="15"/>
  <c r="BH267" i="15"/>
  <c r="BI266" i="15"/>
  <c r="BH266" i="15"/>
  <c r="BI265" i="15"/>
  <c r="BH265" i="15"/>
  <c r="BI264" i="15"/>
  <c r="BH264" i="15"/>
  <c r="BI263" i="15"/>
  <c r="BH263" i="15"/>
  <c r="BI262" i="15"/>
  <c r="BH262" i="15"/>
  <c r="BI261" i="15"/>
  <c r="BH261" i="15"/>
  <c r="BI260" i="15"/>
  <c r="BH260" i="15"/>
  <c r="BI259" i="15"/>
  <c r="BH259" i="15"/>
  <c r="BI258" i="15"/>
  <c r="BH258" i="15"/>
  <c r="BI257" i="15"/>
  <c r="BH257" i="15"/>
  <c r="BI256" i="15"/>
  <c r="BH256" i="15"/>
  <c r="BI255" i="15"/>
  <c r="BH255" i="15"/>
  <c r="BI254" i="15"/>
  <c r="BH254" i="15"/>
  <c r="BI253" i="15"/>
  <c r="BH253" i="15"/>
  <c r="BI252" i="15"/>
  <c r="BH252" i="15"/>
  <c r="BI251" i="15"/>
  <c r="BH251" i="15"/>
  <c r="BI250" i="15"/>
  <c r="BH250" i="15"/>
  <c r="BI249" i="15"/>
  <c r="BH249" i="15"/>
  <c r="BI248" i="15"/>
  <c r="BH248" i="15"/>
  <c r="BI247" i="15"/>
  <c r="BH247" i="15"/>
  <c r="BI246" i="15"/>
  <c r="BH246" i="15"/>
  <c r="BI245" i="15"/>
  <c r="BH245" i="15"/>
  <c r="BI244" i="15"/>
  <c r="BH244" i="15"/>
  <c r="BI243" i="15"/>
  <c r="BH243" i="15"/>
  <c r="BI242" i="15"/>
  <c r="BH242" i="15"/>
  <c r="BI241" i="15"/>
  <c r="BH241" i="15"/>
  <c r="BI240" i="15"/>
  <c r="BH240" i="15"/>
  <c r="BI239" i="15"/>
  <c r="BH239" i="15"/>
  <c r="BI238" i="15"/>
  <c r="BH238" i="15"/>
  <c r="BI237" i="15"/>
  <c r="BH237" i="15"/>
  <c r="BI236" i="15"/>
  <c r="BH236" i="15"/>
  <c r="BI235" i="15"/>
  <c r="BH235" i="15"/>
  <c r="BI234" i="15"/>
  <c r="BH234" i="15"/>
  <c r="BI233" i="15"/>
  <c r="BH233" i="15"/>
  <c r="BI232" i="15"/>
  <c r="BH232" i="15"/>
  <c r="BI231" i="15"/>
  <c r="BH231" i="15"/>
  <c r="BI230" i="15"/>
  <c r="BH230" i="15"/>
  <c r="BI229" i="15"/>
  <c r="BH229" i="15"/>
  <c r="BI228" i="15"/>
  <c r="BH228" i="15"/>
  <c r="BI227" i="15"/>
  <c r="BH227" i="15"/>
  <c r="BI226" i="15"/>
  <c r="BH226" i="15"/>
  <c r="BI225" i="15"/>
  <c r="BH225" i="15"/>
  <c r="BI224" i="15"/>
  <c r="BH224" i="15"/>
  <c r="BI223" i="15"/>
  <c r="BH223" i="15"/>
  <c r="BI222" i="15"/>
  <c r="BH222" i="15"/>
  <c r="BI221" i="15"/>
  <c r="BH221" i="15"/>
  <c r="BI220" i="15"/>
  <c r="BH220" i="15"/>
  <c r="BI219" i="15"/>
  <c r="BH219" i="15"/>
  <c r="BI218" i="15"/>
  <c r="BH218" i="15"/>
  <c r="BI217" i="15"/>
  <c r="BH217" i="15"/>
  <c r="BI216" i="15"/>
  <c r="BH216" i="15"/>
  <c r="BI215" i="15"/>
  <c r="BH215" i="15"/>
  <c r="BI214" i="15"/>
  <c r="BH214" i="15"/>
  <c r="BI213" i="15"/>
  <c r="BH213" i="15"/>
  <c r="BI212" i="15"/>
  <c r="BH212" i="15"/>
  <c r="BI211" i="15"/>
  <c r="BH211" i="15"/>
  <c r="BI210" i="15"/>
  <c r="BH210" i="15"/>
  <c r="BI209" i="15"/>
  <c r="BH209" i="15"/>
  <c r="BI208" i="15"/>
  <c r="BH208" i="15"/>
  <c r="BI207" i="15"/>
  <c r="BH207" i="15"/>
  <c r="BI206" i="15"/>
  <c r="BH206" i="15"/>
  <c r="BI205" i="15"/>
  <c r="BH205" i="15"/>
  <c r="BI204" i="15"/>
  <c r="BH204" i="15"/>
  <c r="BI203" i="15"/>
  <c r="BH203" i="15"/>
  <c r="BI202" i="15"/>
  <c r="BH202" i="15"/>
  <c r="BI201" i="15"/>
  <c r="BH201" i="15"/>
  <c r="BI200" i="15"/>
  <c r="BH200" i="15"/>
  <c r="BI199" i="15"/>
  <c r="BH199" i="15"/>
  <c r="BI198" i="15"/>
  <c r="BH198" i="15"/>
  <c r="BI197" i="15"/>
  <c r="BH197" i="15"/>
  <c r="BI196" i="15"/>
  <c r="BH196" i="15"/>
  <c r="BI195" i="15"/>
  <c r="BH195" i="15"/>
  <c r="BI194" i="15"/>
  <c r="BH194" i="15"/>
  <c r="BI193" i="15"/>
  <c r="BH193" i="15"/>
  <c r="BI192" i="15"/>
  <c r="BH192" i="15"/>
  <c r="BI191" i="15"/>
  <c r="BH191" i="15"/>
  <c r="BI190" i="15"/>
  <c r="BH190" i="15"/>
  <c r="BI189" i="15"/>
  <c r="BH189" i="15"/>
  <c r="BI188" i="15"/>
  <c r="BH188" i="15"/>
  <c r="BI187" i="15"/>
  <c r="BH187" i="15"/>
  <c r="BI186" i="15"/>
  <c r="BH186" i="15"/>
  <c r="BI185" i="15"/>
  <c r="BH185" i="15"/>
  <c r="BI184" i="15"/>
  <c r="BH184" i="15"/>
  <c r="BI183" i="15"/>
  <c r="BH183" i="15"/>
  <c r="BI182" i="15"/>
  <c r="BH182" i="15"/>
  <c r="BI181" i="15"/>
  <c r="BH181" i="15"/>
  <c r="BI180" i="15"/>
  <c r="BH180" i="15"/>
  <c r="BI179" i="15"/>
  <c r="BH179" i="15"/>
  <c r="BI178" i="15"/>
  <c r="BH178" i="15"/>
  <c r="BI177" i="15"/>
  <c r="BH177" i="15"/>
  <c r="BI176" i="15"/>
  <c r="BH176" i="15"/>
  <c r="BI175" i="15"/>
  <c r="BH175" i="15"/>
  <c r="BI174" i="15"/>
  <c r="BH174" i="15"/>
  <c r="BI173" i="15"/>
  <c r="BH173" i="15"/>
  <c r="BI172" i="15"/>
  <c r="BH172" i="15"/>
  <c r="BI171" i="15"/>
  <c r="BH171" i="15"/>
  <c r="BI170" i="15"/>
  <c r="BH170" i="15"/>
  <c r="BI169" i="15"/>
  <c r="BH169" i="15"/>
  <c r="BI168" i="15"/>
  <c r="BH168" i="15"/>
  <c r="BI167" i="15"/>
  <c r="BH167" i="15"/>
  <c r="BI166" i="15"/>
  <c r="BH166" i="15"/>
  <c r="BI165" i="15"/>
  <c r="BH165" i="15"/>
  <c r="BI164" i="15"/>
  <c r="BH164" i="15"/>
  <c r="BI163" i="15"/>
  <c r="BH163" i="15"/>
  <c r="BI162" i="15"/>
  <c r="BH162" i="15"/>
  <c r="BI161" i="15"/>
  <c r="BH161" i="15"/>
  <c r="BI160" i="15"/>
  <c r="BH160" i="15"/>
  <c r="BI159" i="15"/>
  <c r="BH159" i="15"/>
  <c r="BI158" i="15"/>
  <c r="BH158" i="15"/>
  <c r="BI157" i="15"/>
  <c r="BH157" i="15"/>
  <c r="BI156" i="15"/>
  <c r="BH156" i="15"/>
  <c r="BI155" i="15"/>
  <c r="BH155" i="15"/>
  <c r="BI154" i="15"/>
  <c r="BH154" i="15"/>
  <c r="BI153" i="15"/>
  <c r="BH153" i="15"/>
  <c r="BI152" i="15"/>
  <c r="BH152" i="15"/>
  <c r="BI151" i="15"/>
  <c r="BH151" i="15"/>
  <c r="BI150" i="15"/>
  <c r="BH150" i="15"/>
  <c r="BI149" i="15"/>
  <c r="BH149" i="15"/>
  <c r="BI148" i="15"/>
  <c r="BH148" i="15"/>
  <c r="BI147" i="15"/>
  <c r="BH147" i="15"/>
  <c r="BI146" i="15"/>
  <c r="BH146" i="15"/>
  <c r="BI145" i="15"/>
  <c r="BH145" i="15"/>
  <c r="BI144" i="15"/>
  <c r="BH144" i="15"/>
  <c r="BI143" i="15"/>
  <c r="BH143" i="15"/>
  <c r="BI142" i="15"/>
  <c r="BH142" i="15"/>
  <c r="BI141" i="15"/>
  <c r="BH141" i="15"/>
  <c r="BI140" i="15"/>
  <c r="BH140" i="15"/>
  <c r="BI139" i="15"/>
  <c r="BH139" i="15"/>
  <c r="BI138" i="15"/>
  <c r="BH138" i="15"/>
  <c r="BI137" i="15"/>
  <c r="BH137" i="15"/>
  <c r="BI136" i="15"/>
  <c r="BH136" i="15"/>
  <c r="BI135" i="15"/>
  <c r="BH135" i="15"/>
  <c r="BI134" i="15"/>
  <c r="BH134" i="15"/>
  <c r="BI133" i="15"/>
  <c r="BH133" i="15"/>
  <c r="BI132" i="15"/>
  <c r="BH132" i="15"/>
  <c r="BI131" i="15"/>
  <c r="BH131" i="15"/>
  <c r="BI130" i="15"/>
  <c r="BH130" i="15"/>
  <c r="BI129" i="15"/>
  <c r="BH129" i="15"/>
  <c r="BI128" i="15"/>
  <c r="BH128" i="15"/>
  <c r="BI127" i="15"/>
  <c r="BH127" i="15"/>
  <c r="BI126" i="15"/>
  <c r="BH126" i="15"/>
  <c r="BI125" i="15"/>
  <c r="BH125" i="15"/>
  <c r="BI124" i="15"/>
  <c r="BH124" i="15"/>
  <c r="BI123" i="15"/>
  <c r="BH123" i="15"/>
  <c r="BI122" i="15"/>
  <c r="BH122" i="15"/>
  <c r="BI121" i="15"/>
  <c r="BH121" i="15"/>
  <c r="BI120" i="15"/>
  <c r="BH120" i="15"/>
  <c r="BI119" i="15"/>
  <c r="BH119" i="15"/>
  <c r="BI118" i="15"/>
  <c r="BH118" i="15"/>
  <c r="BI117" i="15"/>
  <c r="BH117" i="15"/>
  <c r="BI116" i="15"/>
  <c r="BH116" i="15"/>
  <c r="BI115" i="15"/>
  <c r="BH115" i="15"/>
  <c r="BI114" i="15"/>
  <c r="BH114" i="15"/>
  <c r="BI113" i="15"/>
  <c r="BH113" i="15"/>
  <c r="BI112" i="15"/>
  <c r="BH112" i="15"/>
  <c r="BI111" i="15"/>
  <c r="BH111" i="15"/>
  <c r="BI110" i="15"/>
  <c r="BH110" i="15"/>
  <c r="BI109" i="15"/>
  <c r="BH109" i="15"/>
  <c r="BI108" i="15"/>
  <c r="BH108" i="15"/>
  <c r="BI107" i="15"/>
  <c r="BH107" i="15"/>
  <c r="BI106" i="15"/>
  <c r="BH106" i="15"/>
  <c r="BI105" i="15"/>
  <c r="BH105" i="15"/>
  <c r="BI104" i="15"/>
  <c r="BH104" i="15"/>
  <c r="BI103" i="15"/>
  <c r="BH103" i="15"/>
  <c r="BI102" i="15"/>
  <c r="BH102" i="15"/>
  <c r="BI101" i="15"/>
  <c r="BH101" i="15"/>
  <c r="BI100" i="15"/>
  <c r="BH100" i="15"/>
  <c r="BI99" i="15"/>
  <c r="BH99" i="15"/>
  <c r="BI98" i="15"/>
  <c r="BH98" i="15"/>
  <c r="BI97" i="15"/>
  <c r="BH97" i="15"/>
  <c r="BI96" i="15"/>
  <c r="BH96" i="15"/>
  <c r="BI95" i="15"/>
  <c r="BH95" i="15"/>
  <c r="BI94" i="15"/>
  <c r="BH94" i="15"/>
  <c r="BI93" i="15"/>
  <c r="BH93" i="15"/>
  <c r="BI92" i="15"/>
  <c r="BH92" i="15"/>
  <c r="BI91" i="15"/>
  <c r="BH91" i="15"/>
  <c r="BI90" i="15"/>
  <c r="BH90" i="15"/>
  <c r="BI89" i="15"/>
  <c r="BH89" i="15"/>
  <c r="BI88" i="15"/>
  <c r="BH88" i="15"/>
  <c r="BI87" i="15"/>
  <c r="BH87" i="15"/>
  <c r="BI86" i="15"/>
  <c r="BH86" i="15"/>
  <c r="BI85" i="15"/>
  <c r="BH85" i="15"/>
  <c r="BI84" i="15"/>
  <c r="BH84" i="15"/>
  <c r="BI83" i="15"/>
  <c r="BH83" i="15"/>
  <c r="BI82" i="15"/>
  <c r="BH82" i="15"/>
  <c r="BI81" i="15"/>
  <c r="BH81" i="15"/>
  <c r="BI80" i="15"/>
  <c r="BH80" i="15"/>
  <c r="BI79" i="15"/>
  <c r="BH79" i="15"/>
  <c r="BI78" i="15"/>
  <c r="BH78" i="15"/>
  <c r="BI77" i="15"/>
  <c r="BH77" i="15"/>
  <c r="BI76" i="15"/>
  <c r="BH76" i="15"/>
  <c r="BI75" i="15"/>
  <c r="BH75" i="15"/>
  <c r="BI74" i="15"/>
  <c r="BH74" i="15"/>
  <c r="BI73" i="15"/>
  <c r="BH73" i="15"/>
  <c r="BI72" i="15"/>
  <c r="BH72" i="15"/>
  <c r="BI71" i="15"/>
  <c r="BH71" i="15"/>
  <c r="BI70" i="15"/>
  <c r="BH70" i="15"/>
  <c r="BI69" i="15"/>
  <c r="BH69" i="15"/>
  <c r="BI68" i="15"/>
  <c r="BH68" i="15"/>
  <c r="BI67" i="15"/>
  <c r="BH67" i="15"/>
  <c r="BI66" i="15"/>
  <c r="BH66" i="15"/>
  <c r="BI65" i="15"/>
  <c r="BH65" i="15"/>
  <c r="BI64" i="15"/>
  <c r="BH64" i="15"/>
  <c r="BI63" i="15"/>
  <c r="BH63" i="15"/>
  <c r="BI62" i="15"/>
  <c r="BH62" i="15"/>
  <c r="BI61" i="15"/>
  <c r="BH61" i="15"/>
  <c r="BI60" i="15"/>
  <c r="BH60" i="15"/>
  <c r="BI59" i="15"/>
  <c r="BH59" i="15"/>
  <c r="BI58" i="15"/>
  <c r="BH58" i="15"/>
  <c r="BI57" i="15"/>
  <c r="BH57" i="15"/>
  <c r="BI56" i="15"/>
  <c r="BH56" i="15"/>
  <c r="BI55" i="15"/>
  <c r="BH55" i="15"/>
  <c r="BI54" i="15"/>
  <c r="BH54" i="15"/>
  <c r="BI53" i="15"/>
  <c r="BH53" i="15"/>
  <c r="BI52" i="15"/>
  <c r="BH52" i="15"/>
  <c r="BI51" i="15"/>
  <c r="BH51" i="15"/>
  <c r="BI50" i="15"/>
  <c r="BH50" i="15"/>
  <c r="BI49" i="15"/>
  <c r="BH49" i="15"/>
  <c r="BI48" i="15"/>
  <c r="BH48" i="15"/>
  <c r="BI47" i="15"/>
  <c r="BH47" i="15"/>
  <c r="BI46" i="15"/>
  <c r="BH46" i="15"/>
  <c r="BI45" i="15"/>
  <c r="BH45" i="15"/>
  <c r="BI44" i="15"/>
  <c r="BH44" i="15"/>
  <c r="BI43" i="15"/>
  <c r="BH43" i="15"/>
  <c r="BI42" i="15"/>
  <c r="BH42" i="15"/>
  <c r="BI41" i="15"/>
  <c r="BH41" i="15"/>
  <c r="BI40" i="15"/>
  <c r="BH40" i="15"/>
  <c r="BI39" i="15"/>
  <c r="BH39" i="15"/>
  <c r="BI38" i="15"/>
  <c r="BH38" i="15"/>
  <c r="BI37" i="15"/>
  <c r="BH37" i="15"/>
  <c r="BI36" i="15"/>
  <c r="BH36" i="15"/>
  <c r="BI35" i="15"/>
  <c r="BH35" i="15"/>
  <c r="BI34" i="15"/>
  <c r="BH34" i="15"/>
  <c r="BI33" i="15"/>
  <c r="BH33" i="15"/>
  <c r="BI32" i="15"/>
  <c r="BH32" i="15"/>
  <c r="BI31" i="15"/>
  <c r="BH31" i="15"/>
  <c r="BI30" i="15"/>
  <c r="BH30" i="15"/>
  <c r="BI29" i="15"/>
  <c r="BH29" i="15"/>
  <c r="BI28" i="15"/>
  <c r="BH28" i="15"/>
  <c r="BI27" i="15"/>
  <c r="BH27" i="15"/>
  <c r="BI26" i="15"/>
  <c r="BH26" i="15"/>
  <c r="BI25" i="15"/>
  <c r="BH25" i="15"/>
  <c r="BI24" i="15"/>
  <c r="BH24" i="15"/>
  <c r="BI23" i="15"/>
  <c r="BH23" i="15"/>
  <c r="BI22" i="15"/>
  <c r="BH22" i="15"/>
  <c r="BI21" i="15"/>
  <c r="BH21" i="15"/>
  <c r="BI20" i="15"/>
  <c r="BH20" i="15"/>
  <c r="BI19" i="15"/>
  <c r="BH19" i="15"/>
  <c r="BI18" i="15"/>
  <c r="BH18" i="15"/>
  <c r="BI17" i="15"/>
  <c r="BH17" i="15"/>
  <c r="BI16" i="15"/>
  <c r="BH16" i="15"/>
  <c r="BI15" i="15"/>
  <c r="BH15" i="15"/>
  <c r="BI14" i="15"/>
  <c r="BH14" i="15"/>
  <c r="BI13" i="15"/>
  <c r="BH13" i="15"/>
  <c r="BI12" i="15"/>
  <c r="BH12" i="15"/>
  <c r="BI11" i="15"/>
  <c r="BH11" i="15"/>
  <c r="BI10" i="15"/>
  <c r="BH10" i="15"/>
  <c r="BI9" i="15"/>
  <c r="BH9" i="15"/>
  <c r="BI8" i="15"/>
  <c r="BH8" i="15"/>
  <c r="BI7" i="15"/>
  <c r="BH7" i="15"/>
  <c r="BI6" i="15"/>
  <c r="BH6" i="15"/>
  <c r="BI5" i="15"/>
  <c r="BH5" i="15"/>
  <c r="BI4" i="15"/>
  <c r="BH4" i="15"/>
  <c r="BI3" i="15"/>
  <c r="BH3" i="15"/>
  <c r="BI2" i="15"/>
  <c r="BH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C455B0-383A-4389-904B-1A80FC66D757}" keepAlive="1" name="Consulta - Ferramenta Alterado" description="Conexão com a consulta 'Ferramenta Alterado' na pasta de trabalho." type="5" refreshedVersion="8" background="1" saveData="1">
    <dbPr connection="Provider=Microsoft.Mashup.OleDb.1;Data Source=$Workbook$;Location=&quot;Ferramenta Alterado&quot;;Extended Properties=&quot;&quot;" command="SELECT * FROM [Ferramenta Alterado]"/>
  </connection>
  <connection id="2" xr16:uid="{5649866D-DAE0-4764-8649-A3CB9B71DE0A}" keepAlive="1" name="Consulta - Idioma Alterado" description="Conexão com a consulta 'Idioma Alterado' na pasta de trabalho." type="5" refreshedVersion="8" background="1" saveData="1">
    <dbPr connection="Provider=Microsoft.Mashup.OleDb.1;Data Source=$Workbook$;Location=&quot;Idioma Alterado&quot;;Extended Properties=&quot;&quot;" command="SELECT * FROM [Idioma Alterado]"/>
  </connection>
  <connection id="3" xr16:uid="{F1CF5C4A-458E-4885-A3C6-533689B2A772}" keepAlive="1" name="Consulta - Portais Alterado" description="Conexão com a consulta 'Portais Alterado' na pasta de trabalho." type="5" refreshedVersion="0" background="1" saveData="1">
    <dbPr connection="Provider=Microsoft.Mashup.OleDb.1;Data Source=$Workbook$;Location=&quot;Portais Alterado&quot;;Extended Properties=&quot;&quot;" command="SELECT * FROM [Portais Alterado]"/>
  </connection>
  <connection id="4" xr16:uid="{E9901049-22FF-443B-890F-208F72C57BF9}" keepAlive="1" name="Consulta - Tabela179" description="Conexão com a consulta 'Tabela179' na pasta de trabalho." type="5" refreshedVersion="0" background="1" saveData="1">
    <dbPr connection="Provider=Microsoft.Mashup.OleDb.1;Data Source=$Workbook$;Location=Tabela179;Extended Properties=&quot;&quot;" command="SELECT * FROM [Tabela179]"/>
  </connection>
  <connection id="5" xr16:uid="{B136B6F2-E946-4661-9FA0-620998CD5798}" keepAlive="1" name="Consulta - Tabela179 (2)" description="Conexão com a consulta 'Tabela179 (2)' na pasta de trabalho." type="5" refreshedVersion="0" background="1">
    <dbPr connection="Provider=Microsoft.Mashup.OleDb.1;Data Source=$Workbook$;Location=&quot;Tabela179 (2)&quot;;Extended Properties=&quot;&quot;" command="SELECT * FROM [Tabela179 (2)]"/>
  </connection>
  <connection id="6" xr16:uid="{EC8DD344-C98A-4B14-9B3F-8F5D5D425E33}" keepAlive="1" name="Consulta - Tabela179 (3)" description="Conexão com a consulta 'Tabela179 (3)' na pasta de trabalho." type="5" refreshedVersion="8" background="1" saveData="1">
    <dbPr connection="Provider=Microsoft.Mashup.OleDb.1;Data Source=$Workbook$;Location=&quot;Tabela179 (3)&quot;;Extended Properties=&quot;&quot;" command="SELECT * FROM [Tabela179 (3)]"/>
  </connection>
  <connection id="7" xr16:uid="{97BB7D2C-3713-46CE-A021-DB3C39E31197}" keepAlive="1" name="Consulta - Tipo Alterado" description="Conexão com a consulta 'Tipo Alterado' na pasta de trabalho." type="5" refreshedVersion="8" background="1" saveData="1">
    <dbPr connection="Provider=Microsoft.Mashup.OleDb.1;Data Source=$Workbook$;Location=&quot;Tipo Alterado&quot;;Extended Properties=&quot;&quot;" command="SELECT * FROM [Tipo Alterado]"/>
  </connection>
  <connection id="8" xr16:uid="{70076667-CF19-480C-A680-FFCD8AA0C7FA}" keepAlive="1" name="Consulta - VendaLocacao Alterado" description="Conexão com a consulta 'VendaLocacao Alterado' na pasta de trabalho." type="5" refreshedVersion="8" background="1" saveData="1">
    <dbPr connection="Provider=Microsoft.Mashup.OleDb.1;Data Source=$Workbook$;Location=&quot;VendaLocacao Alterado&quot;;Extended Properties=&quot;&quot;" command="SELECT * FROM [VendaLocacao Alterado]"/>
  </connection>
</connections>
</file>

<file path=xl/sharedStrings.xml><?xml version="1.0" encoding="utf-8"?>
<sst xmlns="http://schemas.openxmlformats.org/spreadsheetml/2006/main" count="247812" uniqueCount="4708">
  <si>
    <t>Timestamp</t>
  </si>
  <si>
    <t>Estamos realizando uma pesquisa para conhecer o perfil dos corretores de imóveis, hábitos e outras características. Você concorda em responder um questionário, compartilhando conosco suas informações pessoais tais como, gênero e renda?
Sendo certo que esses dados não serão compartilhados com terceiros, serão utilizados somente para fins estatísticos e você possui o direito de revogar o seu consentimento a qualquer tempo. Você está de acordo?</t>
  </si>
  <si>
    <t>Nome Entrevistador</t>
  </si>
  <si>
    <t>Nome Entrevistado
(pegar Listagem)</t>
  </si>
  <si>
    <t>Idade</t>
  </si>
  <si>
    <t>Estado (Pegar da listagem)</t>
  </si>
  <si>
    <t>Capital ou Interior (Pegar das listagem)</t>
  </si>
  <si>
    <t>Cidade</t>
  </si>
  <si>
    <t xml:space="preserve">Sexo </t>
  </si>
  <si>
    <t>Estado civil</t>
  </si>
  <si>
    <t>Você tem filhos?</t>
  </si>
  <si>
    <t>Quantos?</t>
  </si>
  <si>
    <t>Essa pergunta trata de informação pessoal sensível conforme definição da LGPD, será usada somente para fins estatísticos, não será compartilhada com terceiros.
Como você se identifica? (Raça)</t>
  </si>
  <si>
    <t>Possui alguma outra Profissão além de corretor de imóvel? Qual?</t>
  </si>
  <si>
    <t>Qual seu nível de escolaridade?</t>
  </si>
  <si>
    <t>Em caso de graduação, qual curso?</t>
  </si>
  <si>
    <t>Em caso de Pós Graduação, qual curso?</t>
  </si>
  <si>
    <t>Em caso de Mestrado/Doutorado, qual curso?</t>
  </si>
  <si>
    <t>Moradia atual</t>
  </si>
  <si>
    <t>Quantos imóveis você possui além do que você mora?</t>
  </si>
  <si>
    <t>Que idioma você fala, além do português?</t>
  </si>
  <si>
    <t>Qual das opções abaixo melhor reflete seu trabalho atual</t>
  </si>
  <si>
    <t>Qual das atividades abaixo você costuma realizar?</t>
  </si>
  <si>
    <t>Você costuma vender mais para...?</t>
  </si>
  <si>
    <t>Você costuma ter contato com investidores estrangeiros?</t>
  </si>
  <si>
    <t>Seu principal foco é:</t>
  </si>
  <si>
    <t>Qual desses imóveis você trabalha mais:
(LER OPÇÕES)</t>
  </si>
  <si>
    <t>Você se considera apto a realizar avaliação de imóveis?</t>
  </si>
  <si>
    <t>Você gostaria de se capacitar para realizar avaliação de imóveis?</t>
  </si>
  <si>
    <t>Você já atuou em leilão de imóveis?</t>
  </si>
  <si>
    <t>Gostaria de atuar em leilão de imóveis?
(para quem respondeu que atua, pular essa pergunta marcar primeira opção "já atua")</t>
  </si>
  <si>
    <t>Você já atuou em venda de imóveis de bancos?</t>
  </si>
  <si>
    <t>Gostaria de atuar em venda de imóveis de banco?
(para quem respondeu que atua, pular essa pergunta marcar primeira opção "já atua")</t>
  </si>
  <si>
    <t>Você tem interesse em atuar em outros segmentos além de compra, venda e locação e ter uma renda extra?</t>
  </si>
  <si>
    <t>Você teria interesse em ter produtos ou serviços para vender ou indicar para seus clientes e ser remunerado por isso?</t>
  </si>
  <si>
    <t>Vendeu imóvel nos últimos 12 meses?</t>
  </si>
  <si>
    <t>Quantos imóveis costuma vender em média por ano?
(Caso faça apenas locação escrever "90")</t>
  </si>
  <si>
    <t>Essa pergunta trata de informação pessoal sensível conforme definição da LGPD, será usada somente para fins estatísticos, não será compartilhada com terceiros, 
Renda mensal</t>
  </si>
  <si>
    <t>Você conhece o CRECI?
CRECI= CONSELHO REGIONAL DOS CORRETORES DE IMÓVEIS</t>
  </si>
  <si>
    <t>O quanto você se sente representado pelo CRECI?</t>
  </si>
  <si>
    <t>Conhece o COFECI?
COFECI= CONSELHO FEDERAL DE CORRETORES DE IMÓVEIS</t>
  </si>
  <si>
    <t>O quanto você se sente representado pelo COFECI?</t>
  </si>
  <si>
    <t>O quanto você está satisfeito com a profissão de corretor de imóveis?</t>
  </si>
  <si>
    <t>Com que frequência você vai a eventos promovidos pelo CRECI?</t>
  </si>
  <si>
    <t>Com que frequência você vai a eventos promovidos pelo COFECI?</t>
  </si>
  <si>
    <t>Que tipo de eventos você gostaria de participar?</t>
  </si>
  <si>
    <t>Que conteúdo você gostaria que os eventos abordassem prioritariamente?</t>
  </si>
  <si>
    <t xml:space="preserve">Você sabe o que é o SGR e como funciona?
SGR= Sistema de Governança e Registro de Contratos Imobiliários </t>
  </si>
  <si>
    <t>Você já acessou ao SGR?</t>
  </si>
  <si>
    <t>O que você pensa sobre o que o SGR pode oferecer a você?</t>
  </si>
  <si>
    <t>Em quais das ferramentas abaixo você está presente profissionalmente?</t>
  </si>
  <si>
    <t>Em quais portais você possui anúncios?</t>
  </si>
  <si>
    <t>E qual é seu favorito?</t>
  </si>
  <si>
    <t>Você sempre sonhou em ser um corretor de imóveis?</t>
  </si>
  <si>
    <t>Você tem orgulho em ser corretor de imóveis?</t>
  </si>
  <si>
    <t>Por que você se tornou um corretor de imóveis?
(Não ler opções, escutar e escolher a melhor)</t>
  </si>
  <si>
    <t>No futuro, você deseja responder um questionário mais específico sobre temas ligados à corretagem?</t>
  </si>
  <si>
    <t>Observação</t>
  </si>
  <si>
    <t>Sim</t>
  </si>
  <si>
    <t>Almir Rogerio Prawucki</t>
  </si>
  <si>
    <t>Luis Alberto Coimbra de Oliveira</t>
  </si>
  <si>
    <t>Rio de Janeiro (RJ)</t>
  </si>
  <si>
    <t>Capital</t>
  </si>
  <si>
    <t>Rio de Janeiro</t>
  </si>
  <si>
    <t>Masculino</t>
  </si>
  <si>
    <t>União estável</t>
  </si>
  <si>
    <t>Branco</t>
  </si>
  <si>
    <t>Não tem outra profissão</t>
  </si>
  <si>
    <t>Pós Graduação</t>
  </si>
  <si>
    <t xml:space="preserve">Gestão Imobiliário </t>
  </si>
  <si>
    <t>Alugada</t>
  </si>
  <si>
    <t>Nenhum. Apenas Português</t>
  </si>
  <si>
    <t xml:space="preserve">Proprietário </t>
  </si>
  <si>
    <t xml:space="preserve">Locação, Administração </t>
  </si>
  <si>
    <t>Morador final</t>
  </si>
  <si>
    <t>Não</t>
  </si>
  <si>
    <t>Imóvel de lançamentos</t>
  </si>
  <si>
    <t>Apartamentos</t>
  </si>
  <si>
    <t>Sim, deseja começar a atuar</t>
  </si>
  <si>
    <t xml:space="preserve">Não sabe informar </t>
  </si>
  <si>
    <t>Até 3k</t>
  </si>
  <si>
    <t>Nada representado</t>
  </si>
  <si>
    <t>Pouco representado</t>
  </si>
  <si>
    <t>Nunca</t>
  </si>
  <si>
    <t>Não sabia dos eventos</t>
  </si>
  <si>
    <t>Online</t>
  </si>
  <si>
    <t>Técnico</t>
  </si>
  <si>
    <t>Não conhece</t>
  </si>
  <si>
    <t>Instagram, Linkedin, Facebook</t>
  </si>
  <si>
    <t>Nao teve retorno</t>
  </si>
  <si>
    <t xml:space="preserve">Não teve retorno </t>
  </si>
  <si>
    <t xml:space="preserve">Por exemplo de alguém </t>
  </si>
  <si>
    <t>Fabiola Pereira Valcuende</t>
  </si>
  <si>
    <t xml:space="preserve">Rio de Janeiro </t>
  </si>
  <si>
    <t>Feminino</t>
  </si>
  <si>
    <t>Solteiro</t>
  </si>
  <si>
    <t>3 ou mais</t>
  </si>
  <si>
    <t>Empresário(a)</t>
  </si>
  <si>
    <t>Ensino Médio</t>
  </si>
  <si>
    <t>Própria e financiada</t>
  </si>
  <si>
    <t>De 2 a 5</t>
  </si>
  <si>
    <t>Espanhol</t>
  </si>
  <si>
    <t>Trabalho sozinho, por conta própria</t>
  </si>
  <si>
    <t>Venda</t>
  </si>
  <si>
    <t>Investidor</t>
  </si>
  <si>
    <t>De 7k a 10k</t>
  </si>
  <si>
    <t>Presencial</t>
  </si>
  <si>
    <t>Palestras</t>
  </si>
  <si>
    <t xml:space="preserve">Indicação </t>
  </si>
  <si>
    <t xml:space="preserve">Por conta própria </t>
  </si>
  <si>
    <t xml:space="preserve">Não tem conhecimento </t>
  </si>
  <si>
    <t xml:space="preserve">Disponibilidade de horários </t>
  </si>
  <si>
    <t>Entrar mais em contato com o Corretor</t>
  </si>
  <si>
    <t>THALITA CARLA DA SILVA</t>
  </si>
  <si>
    <t>Casado</t>
  </si>
  <si>
    <t>Preto</t>
  </si>
  <si>
    <t xml:space="preserve">Superior Incompleto </t>
  </si>
  <si>
    <t xml:space="preserve">Administração </t>
  </si>
  <si>
    <t>Própria e quitada</t>
  </si>
  <si>
    <t>Trabalho em uma imobiliária/administradora</t>
  </si>
  <si>
    <t>Captação, Venda</t>
  </si>
  <si>
    <t>Imóvel de terceiros/prontos/avulsos</t>
  </si>
  <si>
    <t>Não, não deseja começar a atuar</t>
  </si>
  <si>
    <t>5 ou 6</t>
  </si>
  <si>
    <t>Não informou</t>
  </si>
  <si>
    <t>Oficinas</t>
  </si>
  <si>
    <t>Instagram</t>
  </si>
  <si>
    <t>ZAP, OLX, Viva Real, Casa Mineira</t>
  </si>
  <si>
    <t>Viva Real</t>
  </si>
  <si>
    <t xml:space="preserve">Por indicação </t>
  </si>
  <si>
    <t>ANDREW FERNANDES DE OLIVEIRA</t>
  </si>
  <si>
    <t>Ensino Médio, Ensino Superior/Graduado</t>
  </si>
  <si>
    <t xml:space="preserve">Educação Física </t>
  </si>
  <si>
    <t>De 3k a 5k</t>
  </si>
  <si>
    <t>Instagram, Facebook, Tiktok, Google</t>
  </si>
  <si>
    <t xml:space="preserve">Instagram </t>
  </si>
  <si>
    <t>Nao tem</t>
  </si>
  <si>
    <t>Bom em vendas</t>
  </si>
  <si>
    <t xml:space="preserve">Mais presença do Órgão, mais cursos e mais fácil acesso presencial. </t>
  </si>
  <si>
    <t>Vilma do Nascimento Aguiar</t>
  </si>
  <si>
    <t>Divorciado/Separado</t>
  </si>
  <si>
    <t>Pardo</t>
  </si>
  <si>
    <t>Minha Casa Minha Vida</t>
  </si>
  <si>
    <t>Já atua</t>
  </si>
  <si>
    <t>4 ou 5</t>
  </si>
  <si>
    <t xml:space="preserve">Instagram, Facebook, WhatsApp </t>
  </si>
  <si>
    <t>OLX</t>
  </si>
  <si>
    <t xml:space="preserve">Facebook </t>
  </si>
  <si>
    <t>Porque é uma oportunidade de ganhar muito dinheiro</t>
  </si>
  <si>
    <t xml:space="preserve">Mais palestras de parte Técnica que ajudam no processo de Vendas. Mais presença dos Órgãos para auxiliar. Mais fiscalização nas Postagens em redes. </t>
  </si>
  <si>
    <t xml:space="preserve">Daniele dos Santos </t>
  </si>
  <si>
    <t>Negro</t>
  </si>
  <si>
    <t>Ensino Superior/Graduado</t>
  </si>
  <si>
    <t xml:space="preserve">Biologia </t>
  </si>
  <si>
    <t>Trabalho em uma construtora/incorporadora</t>
  </si>
  <si>
    <t>Raramente</t>
  </si>
  <si>
    <t>Não entendi nada</t>
  </si>
  <si>
    <t>Instagram, Facebook</t>
  </si>
  <si>
    <t>Campanha do Meta</t>
  </si>
  <si>
    <t>Campanha Meta</t>
  </si>
  <si>
    <t>Porque minha família é do ramo</t>
  </si>
  <si>
    <t>Falta informação das portaria que mudam, os Fiscais são incoerentes e não são  "verdadeiros "</t>
  </si>
  <si>
    <t>Stevenson Gusmao Machado</t>
  </si>
  <si>
    <t>Corretor informou que não sente segurança ao questionario</t>
  </si>
  <si>
    <t>Fabio Sarmento</t>
  </si>
  <si>
    <t xml:space="preserve">Corretor de Imóveis informa que esse Questionário poderia ser Online para sentir mais segurança. </t>
  </si>
  <si>
    <t>Carlos Roberto</t>
  </si>
  <si>
    <t xml:space="preserve">Rio xe de Janeiro </t>
  </si>
  <si>
    <t>Captação, Avaliação, Venda, Locação</t>
  </si>
  <si>
    <t>Áreas grandes</t>
  </si>
  <si>
    <t>De 20k em diante</t>
  </si>
  <si>
    <t>Sempre</t>
  </si>
  <si>
    <t>ZAP</t>
  </si>
  <si>
    <t>Porque perdeu emprego e arrumou esta oportunidade</t>
  </si>
  <si>
    <t>Pablo Santos Melo</t>
  </si>
  <si>
    <t xml:space="preserve">Ensino Superior/Graduado, Incompleta </t>
  </si>
  <si>
    <t>Avaliação</t>
  </si>
  <si>
    <t>6 ou 7</t>
  </si>
  <si>
    <t>Linkedin</t>
  </si>
  <si>
    <t>Porque viu seus amigos ou colegas faturando alto</t>
  </si>
  <si>
    <t>Mais desenvolvimento em Cursos e apoio</t>
  </si>
  <si>
    <t xml:space="preserve">Ronaldo Alves Pereira Woolf de Oliveira </t>
  </si>
  <si>
    <t xml:space="preserve">Publicidade </t>
  </si>
  <si>
    <t>Inglês</t>
  </si>
  <si>
    <t>Todos</t>
  </si>
  <si>
    <t>ZAP, OLX, Viva Real</t>
  </si>
  <si>
    <t xml:space="preserve">Sistema Creci muito burocrático. </t>
  </si>
  <si>
    <t>Carmem Pilar Zabatela da Fonseca</t>
  </si>
  <si>
    <t xml:space="preserve">Engenharia Química </t>
  </si>
  <si>
    <t>Inglês, Espanhol</t>
  </si>
  <si>
    <t>Casas</t>
  </si>
  <si>
    <t>Muito representado</t>
  </si>
  <si>
    <t>Nao possui</t>
  </si>
  <si>
    <t xml:space="preserve">Gilvania dos Santos Oliveira </t>
  </si>
  <si>
    <t xml:space="preserve">Ensino Médio, </t>
  </si>
  <si>
    <t>Administração de imóveis</t>
  </si>
  <si>
    <t>Nao respondeu</t>
  </si>
  <si>
    <t>Motivacional</t>
  </si>
  <si>
    <t>É importante para meu trabalho</t>
  </si>
  <si>
    <t xml:space="preserve">Internet </t>
  </si>
  <si>
    <t xml:space="preserve">Oldhemar da Cruz Oliveira </t>
  </si>
  <si>
    <t xml:space="preserve">Eletrônico Mecânico </t>
  </si>
  <si>
    <t xml:space="preserve">Documentação </t>
  </si>
  <si>
    <t>ZAP, OLX</t>
  </si>
  <si>
    <t>Jose Linaldo dos Santos</t>
  </si>
  <si>
    <t xml:space="preserve">Jornalismo </t>
  </si>
  <si>
    <t>Venda, Administração de imóveis</t>
  </si>
  <si>
    <t>Instagram, Google</t>
  </si>
  <si>
    <t>Hyanne Pombo</t>
  </si>
  <si>
    <t>Magnus de Almeida</t>
  </si>
  <si>
    <t>Minas Gerais (MG)</t>
  </si>
  <si>
    <t>Belo Horizonte</t>
  </si>
  <si>
    <t>Mora com os pais/sogros</t>
  </si>
  <si>
    <t>Avaliação, Locação</t>
  </si>
  <si>
    <t>Eventualmente</t>
  </si>
  <si>
    <t>Jamile Ribeiro</t>
  </si>
  <si>
    <t xml:space="preserve">Belo Horizonte </t>
  </si>
  <si>
    <t>Salas comerciais</t>
  </si>
  <si>
    <t>Porque não conseguia outra coisa para fazer</t>
  </si>
  <si>
    <t>Alberto Jose dos Santos Sacras</t>
  </si>
  <si>
    <t>Viúvo</t>
  </si>
  <si>
    <t>Africano</t>
  </si>
  <si>
    <t>De 5 a 10</t>
  </si>
  <si>
    <t xml:space="preserve">Cliente espontâneo </t>
  </si>
  <si>
    <t>Não usa</t>
  </si>
  <si>
    <t>Não faz</t>
  </si>
  <si>
    <t xml:space="preserve">Por que gosta da área, satisfação </t>
  </si>
  <si>
    <t xml:space="preserve">Imbelicidade de fazer um curso. Novo cadastro. </t>
  </si>
  <si>
    <t>Lyndon de Miranda</t>
  </si>
  <si>
    <t>de 10k a 15k</t>
  </si>
  <si>
    <t>Tifane Zeferino</t>
  </si>
  <si>
    <t>Administração</t>
  </si>
  <si>
    <t>Avaliação, Venda, Locação</t>
  </si>
  <si>
    <t>Luiz Claudio Ribeiro</t>
  </si>
  <si>
    <t>Direito</t>
  </si>
  <si>
    <t>Marketing</t>
  </si>
  <si>
    <t>Trabalho em uma House (imobiliária de uma incorporadora)</t>
  </si>
  <si>
    <t>Captação, Avaliação, Venda, Locação, Administração de imóveis</t>
  </si>
  <si>
    <t>Josielle de Assis</t>
  </si>
  <si>
    <t>Interior</t>
  </si>
  <si>
    <t>Ipatinga</t>
  </si>
  <si>
    <t>Maria Souza</t>
  </si>
  <si>
    <t xml:space="preserve">Lagoa Santa </t>
  </si>
  <si>
    <t>Captação, Avaliação, Venda</t>
  </si>
  <si>
    <t>Facebook</t>
  </si>
  <si>
    <t xml:space="preserve">Douglas Silva </t>
  </si>
  <si>
    <t>Vespasiano</t>
  </si>
  <si>
    <t>Venda, Locação</t>
  </si>
  <si>
    <t>Nada que eu precise</t>
  </si>
  <si>
    <t>Porque é mais fácil entrar no mercado</t>
  </si>
  <si>
    <t>Barbara Cristina Viana da Silva</t>
  </si>
  <si>
    <t>Ensino Médio, Completo</t>
  </si>
  <si>
    <t>Inglês, Espanhol, Dialeto</t>
  </si>
  <si>
    <t>Administração de Condomínios</t>
  </si>
  <si>
    <t xml:space="preserve">Salas Comerciais </t>
  </si>
  <si>
    <t>Instagram, Linkedin, Google</t>
  </si>
  <si>
    <t>Jorge Luiz da Costa</t>
  </si>
  <si>
    <t>Ciências Contábil</t>
  </si>
  <si>
    <t xml:space="preserve">Não utiliza </t>
  </si>
  <si>
    <t xml:space="preserve">Não utilizo </t>
  </si>
  <si>
    <t>A ligação não gravou a segunda parte</t>
  </si>
  <si>
    <t>Scheila Cristina Costa Pereira dos Santos</t>
  </si>
  <si>
    <t>Administrador(a)</t>
  </si>
  <si>
    <t xml:space="preserve">Administrativo </t>
  </si>
  <si>
    <t xml:space="preserve">Engenheiro de Produção </t>
  </si>
  <si>
    <t xml:space="preserve">Locação, Administrativo </t>
  </si>
  <si>
    <t>Capacitação,  Leis</t>
  </si>
  <si>
    <t>Parecias com Cipa, em campo</t>
  </si>
  <si>
    <t>Nenhum</t>
  </si>
  <si>
    <t>Falta aos formatos de contratos, venda Locação e faltou esse apoio.</t>
  </si>
  <si>
    <t>Cristiano Augusto Dias Correa</t>
  </si>
  <si>
    <t xml:space="preserve">Inglês, Intermédio </t>
  </si>
  <si>
    <t>Captação</t>
  </si>
  <si>
    <t>5 á 6</t>
  </si>
  <si>
    <t xml:space="preserve">Instagram, Linkedin, WhatsApp </t>
  </si>
  <si>
    <t>Realização do sonho da compra</t>
  </si>
  <si>
    <t>Jiriano de Jesus Santos Mendes de Moraes</t>
  </si>
  <si>
    <t>Cabelereiro, Direito</t>
  </si>
  <si>
    <t xml:space="preserve">Direito Imobiliário </t>
  </si>
  <si>
    <t xml:space="preserve">Todas as opções </t>
  </si>
  <si>
    <t xml:space="preserve">Apartamentos </t>
  </si>
  <si>
    <t>Zap</t>
  </si>
  <si>
    <t>Clayton Felipe Santa Clara Fuentes</t>
  </si>
  <si>
    <t>De 5k a 7k</t>
  </si>
  <si>
    <t>Oficinas de Vendas</t>
  </si>
  <si>
    <t xml:space="preserve">Instagram, WhatsApp </t>
  </si>
  <si>
    <t>Lucia Helena Zarate</t>
  </si>
  <si>
    <t>Índio</t>
  </si>
  <si>
    <t xml:space="preserve">Cabeleireira </t>
  </si>
  <si>
    <t>3 e 5</t>
  </si>
  <si>
    <t xml:space="preserve">Não </t>
  </si>
  <si>
    <t>EGILDO AUGUSTO CALDEIRA DE SOUZA</t>
  </si>
  <si>
    <t>Avaliação, Venda</t>
  </si>
  <si>
    <t>FELIPE AUGUSTO VIEIRA DA SILVA</t>
  </si>
  <si>
    <t xml:space="preserve">Contagem </t>
  </si>
  <si>
    <t>Não utiliza.</t>
  </si>
  <si>
    <t>SUELEN STEFANNY VIEIRA</t>
  </si>
  <si>
    <t>Conselheiro Lafaiete</t>
  </si>
  <si>
    <t>TEC rh</t>
  </si>
  <si>
    <t>Lotes/Loteamento</t>
  </si>
  <si>
    <t>Casa Mineira</t>
  </si>
  <si>
    <t xml:space="preserve">LUCAS SILVA PAES	</t>
  </si>
  <si>
    <t xml:space="preserve">MURIAE </t>
  </si>
  <si>
    <t>LUCIANO JOSE LUIS DA GAMA</t>
  </si>
  <si>
    <t xml:space="preserve">Uberlândia </t>
  </si>
  <si>
    <t>EDUARDO FERRAZ</t>
  </si>
  <si>
    <t>ANDRADAS</t>
  </si>
  <si>
    <t xml:space="preserve">TEC de internet </t>
  </si>
  <si>
    <t xml:space="preserve">Avalista </t>
  </si>
  <si>
    <t>ALESSANDAR BASTOS AMORIM BOMTEMPO</t>
  </si>
  <si>
    <t>UBERLANDIA</t>
  </si>
  <si>
    <t>Carlos Guilherme Cordovil</t>
  </si>
  <si>
    <t>rafael siqueira</t>
  </si>
  <si>
    <t>uberlandia</t>
  </si>
  <si>
    <t>nao</t>
  </si>
  <si>
    <t>marketing digital</t>
  </si>
  <si>
    <t>Captação, Avaliação, Venda, Locação, Administração de imóveis, Administração de Condomínios</t>
  </si>
  <si>
    <t>novidades</t>
  </si>
  <si>
    <t>Instagram, Facebook, Google, whatsap</t>
  </si>
  <si>
    <t>parte do portal da imobiliaria padrão.</t>
  </si>
  <si>
    <t>gerenciador de anuncios  pelo facebook</t>
  </si>
  <si>
    <t>pensamento no futuro</t>
  </si>
  <si>
    <t>Reclamou que o Creci não tem atuado, não tem visto a atuação.</t>
  </si>
  <si>
    <t>Adenise</t>
  </si>
  <si>
    <t>rio de janeiro</t>
  </si>
  <si>
    <t>Amarelo</t>
  </si>
  <si>
    <t>garconete</t>
  </si>
  <si>
    <t xml:space="preserve">marketing </t>
  </si>
  <si>
    <t>eventos</t>
  </si>
  <si>
    <t>ok</t>
  </si>
  <si>
    <t>Captação, divulgação e desenvolvimento</t>
  </si>
  <si>
    <t>lote, ap. e casas</t>
  </si>
  <si>
    <t>ZAP, OLX, fb marketplace</t>
  </si>
  <si>
    <t>um sonho de carreira, queria fazer curso tecnico</t>
  </si>
  <si>
    <t>creci fiscalizar as carreiras das imobiliárias, pq a gerencia sacanear muito o corretor novato.</t>
  </si>
  <si>
    <t>julilson</t>
  </si>
  <si>
    <t>superior inc</t>
  </si>
  <si>
    <t>de tudo um pouco</t>
  </si>
  <si>
    <t>diversificados</t>
  </si>
  <si>
    <t>Instagram, Facebook, whatsap</t>
  </si>
  <si>
    <t>facebook</t>
  </si>
  <si>
    <t>fiscalização que  não tem ocorrido.</t>
  </si>
  <si>
    <t>Ja</t>
  </si>
  <si>
    <t>Adm</t>
  </si>
  <si>
    <t>Locação, Administração de imóveis</t>
  </si>
  <si>
    <t>ap, loja e salas comercias</t>
  </si>
  <si>
    <t>Não vende</t>
  </si>
  <si>
    <t>conhecimento e valor ao negpcio principak</t>
  </si>
  <si>
    <t xml:space="preserve">nenhum </t>
  </si>
  <si>
    <t>Elmarco</t>
  </si>
  <si>
    <t>rj</t>
  </si>
  <si>
    <t>engenharia</t>
  </si>
  <si>
    <t>Inglês, Espanhol, alemao</t>
  </si>
  <si>
    <t>Avaliação, Locação, Administração de imóveis, no momento n esta vendedno</t>
  </si>
  <si>
    <t>predio, lojas lajes residencias e apartamento</t>
  </si>
  <si>
    <t>De 15k a 20k</t>
  </si>
  <si>
    <t>email maarketing, site e whatsapp</t>
  </si>
  <si>
    <t>nao faz anuncio</t>
  </si>
  <si>
    <t xml:space="preserve">perdeu dinheiro e teve oportunidade de entrar no creci </t>
  </si>
  <si>
    <t>Nao tem nada, mas adora o creci.</t>
  </si>
  <si>
    <t>Bernardo</t>
  </si>
  <si>
    <t>Fernandoi chagas</t>
  </si>
  <si>
    <t>Monte Fermento</t>
  </si>
  <si>
    <t>Grenciamento de projetos</t>
  </si>
  <si>
    <t>nenhum</t>
  </si>
  <si>
    <t>JoaO PAULO</t>
  </si>
  <si>
    <t>CAPITAL</t>
  </si>
  <si>
    <t xml:space="preserve">ENSICO TECNICO SONDA DE ESTRUTURA, TI , TRANSAÇÕES </t>
  </si>
  <si>
    <t>Instagram, Linkedin, Facebook, Tiktok, Kwai, Google</t>
  </si>
  <si>
    <t>5 ANDAR</t>
  </si>
  <si>
    <t>NENHUM</t>
  </si>
  <si>
    <t>marcia</t>
  </si>
  <si>
    <t>adm</t>
  </si>
  <si>
    <t>condomio</t>
  </si>
  <si>
    <t>curiosidade e afinidade</t>
  </si>
  <si>
    <t>A\NDERSON</t>
  </si>
  <si>
    <t>gestao de pessoas</t>
  </si>
  <si>
    <t>Captação, Administração de imóveis</t>
  </si>
  <si>
    <t>5 16</t>
  </si>
  <si>
    <t xml:space="preserve">07/11/1961 </t>
  </si>
  <si>
    <t>Evanildo Ribeiro dos Santos</t>
  </si>
  <si>
    <t>São Sebasdtião</t>
  </si>
  <si>
    <t>comerciante</t>
  </si>
  <si>
    <t>Corretagem/Marketing</t>
  </si>
  <si>
    <t>não</t>
  </si>
  <si>
    <t>Marketplace Facebook</t>
  </si>
  <si>
    <t>Fernando Vieira Donizete</t>
  </si>
  <si>
    <t>poço do caldas</t>
  </si>
  <si>
    <t>Gestão Imobiliário/Administração</t>
  </si>
  <si>
    <t>Instagram, Facebook, Google</t>
  </si>
  <si>
    <t>marketplace facebook</t>
  </si>
  <si>
    <t xml:space="preserve">Adriana de Castro </t>
  </si>
  <si>
    <t>Pedagogia</t>
  </si>
  <si>
    <t>pedagogia empresarial</t>
  </si>
  <si>
    <t>NÃO ANUNCIA MAIS</t>
  </si>
  <si>
    <t>Adriano da Silva Costa</t>
  </si>
  <si>
    <t>CONTAGEM</t>
  </si>
  <si>
    <t>Construtor Civil</t>
  </si>
  <si>
    <t>Instagram, Facebook, whatsapp web</t>
  </si>
  <si>
    <t>whatsapp web</t>
  </si>
  <si>
    <t>whatsapp</t>
  </si>
  <si>
    <t>Fabio Azevedo JUNQUEIRA</t>
  </si>
  <si>
    <t>ITAJUBÁ</t>
  </si>
  <si>
    <t>Funcionário público</t>
  </si>
  <si>
    <t>Admisnistração</t>
  </si>
  <si>
    <t>admnistração financeira</t>
  </si>
  <si>
    <t>NÃO</t>
  </si>
  <si>
    <t>Linkedin, Facebook</t>
  </si>
  <si>
    <t>CRESCI.ORG</t>
  </si>
  <si>
    <t>Simone Oliveira Silva</t>
  </si>
  <si>
    <t>Uberlandia</t>
  </si>
  <si>
    <t>Publicidade</t>
  </si>
  <si>
    <t>não fez</t>
  </si>
  <si>
    <t>Instagram, Linkedin, Facebook, Google</t>
  </si>
  <si>
    <t xml:space="preserve">ANDRE  </t>
  </si>
  <si>
    <t xml:space="preserve">N </t>
  </si>
  <si>
    <t>N</t>
  </si>
  <si>
    <t>UNIFAMILIAR</t>
  </si>
  <si>
    <t>4 A 5 POR MES</t>
  </si>
  <si>
    <t>nao usa</t>
  </si>
  <si>
    <t>porque queria ser</t>
  </si>
  <si>
    <t>pago o creci e ele nao me da nada, nem me convida para palestrar e nada</t>
  </si>
  <si>
    <t xml:space="preserve">vicente  francisco </t>
  </si>
  <si>
    <t>montes claros</t>
  </si>
  <si>
    <t>Fazenda</t>
  </si>
  <si>
    <t>Facebook, whatsap</t>
  </si>
  <si>
    <t>convite amigo</t>
  </si>
  <si>
    <t>bruno henrique</t>
  </si>
  <si>
    <t>sao lourenço</t>
  </si>
  <si>
    <t>pedagogia</t>
  </si>
  <si>
    <t>Pablo</t>
  </si>
  <si>
    <t>gstao empresarial</t>
  </si>
  <si>
    <t>Espanhol, Francês</t>
  </si>
  <si>
    <t>Venda, coordenador de uma construtora</t>
  </si>
  <si>
    <t>não falou</t>
  </si>
  <si>
    <t>ANDRÉ MARTINEZ TEM 60 ANOS</t>
  </si>
  <si>
    <t>MAYCON</t>
  </si>
  <si>
    <t>RJ</t>
  </si>
  <si>
    <t>ADM DE EMPRESA</t>
  </si>
  <si>
    <t>5-6</t>
  </si>
  <si>
    <t>JA TINHA IMOVEL E ACHOU GRAÇA E TA ATE HOJE</t>
  </si>
  <si>
    <t>FISCALIZAÇÃO DO CRESCI PRECISA TRABALHAR MAIS NA REGIÃO DELE. IDADE DELE É: 39 ANOS, DO MAYCON RIBEIRO</t>
  </si>
  <si>
    <t xml:space="preserve">JOSÉ   </t>
  </si>
  <si>
    <t>ENGENHARIA</t>
  </si>
  <si>
    <t xml:space="preserve">COORDENA </t>
  </si>
  <si>
    <t>ISTO</t>
  </si>
  <si>
    <t>ZAP, OLX, Viva Real, Casa Mineira, QUINTO ANDAR</t>
  </si>
  <si>
    <t>VIROU INCORPORADOR</t>
  </si>
  <si>
    <t>Disse não ter recebido o comunicado do CRECI. E o José tem 56 anos</t>
  </si>
  <si>
    <t>IZA HELENA</t>
  </si>
  <si>
    <t>PETROPOLIS</t>
  </si>
  <si>
    <t>ESTETICISTA</t>
  </si>
  <si>
    <t>DIREITO</t>
  </si>
  <si>
    <t>Captação, Venda, Locação, Administração de imóveis</t>
  </si>
  <si>
    <t>TODOS</t>
  </si>
  <si>
    <t>COMPORTAMENTO DE CUNHO NEGATIVO, DIFICIL DE LIDAR COM OS OUTROS CORRETORES CADASTRADOS DO CRECI E DE MANDAR IMOVEL DIRETO PRA PESSOA, NAO TEM UMA REGULAAGEM UMA PERICIA. E VAO ATRAS DO SEU CLIENTE.</t>
  </si>
  <si>
    <t>ROBERTO FILIPE</t>
  </si>
  <si>
    <t>RIO DE JANEIRO</t>
  </si>
  <si>
    <t>Ensino Superior/Graduado, Pós Graduação</t>
  </si>
  <si>
    <t>GESTÃO PROCESSUAL</t>
  </si>
  <si>
    <t>NENHUMA</t>
  </si>
  <si>
    <t>CRISTINA SANTOS</t>
  </si>
  <si>
    <t xml:space="preserve">RJ </t>
  </si>
  <si>
    <t>Outros</t>
  </si>
  <si>
    <t>NÃO INFORMOU</t>
  </si>
  <si>
    <t>NAO ANUNCIA AINDA</t>
  </si>
  <si>
    <t>PREFERIU NÃO DIZER</t>
  </si>
  <si>
    <t>RONALDO</t>
  </si>
  <si>
    <t>ECONOMIA</t>
  </si>
  <si>
    <t>LEANDRO FARIAS DE PAIVA</t>
  </si>
  <si>
    <t>BICOS POR FORA</t>
  </si>
  <si>
    <t>MECANICA TECNICO</t>
  </si>
  <si>
    <t>4-8</t>
  </si>
  <si>
    <t>FACEBOOK</t>
  </si>
  <si>
    <t>Carimbo de data/hora</t>
  </si>
  <si>
    <t>Anadia Francisco Nascimento</t>
  </si>
  <si>
    <t>MARCELA</t>
  </si>
  <si>
    <t>FOTOGRAFO</t>
  </si>
  <si>
    <t>PSICOPEDAGOGIA</t>
  </si>
  <si>
    <t>2 OU 3</t>
  </si>
  <si>
    <t>TECNICAS DE VENDAS</t>
  </si>
  <si>
    <t>Instagram, Facebook, Tiktok</t>
  </si>
  <si>
    <t>ZAP, OLX, MERCADO LIVRE</t>
  </si>
  <si>
    <t xml:space="preserve">ZAP </t>
  </si>
  <si>
    <t>PARA RENDA EXTRA</t>
  </si>
  <si>
    <t xml:space="preserve">TECNICAS DE VENDAS  //  TECNICAS DE DIVULGAÇÃO  //  </t>
  </si>
  <si>
    <t>Camila Gonçalves do Nascimento</t>
  </si>
  <si>
    <t>Laís TESTE</t>
  </si>
  <si>
    <t xml:space="preserve">Arquiteta. </t>
  </si>
  <si>
    <t xml:space="preserve">Arquitetura </t>
  </si>
  <si>
    <t>Finanças</t>
  </si>
  <si>
    <t>Não sabe.</t>
  </si>
  <si>
    <t xml:space="preserve">Candidata respondeu com cordialidade as perguntas. </t>
  </si>
  <si>
    <t>SANDRA MARIA DE JESUS SOUZA</t>
  </si>
  <si>
    <t>Espírito Santo (ES)</t>
  </si>
  <si>
    <t>SERRA</t>
  </si>
  <si>
    <t>Captação, Venda, AVALIADORA</t>
  </si>
  <si>
    <t>CASAS  /  TERRENOS  /  CHACRAS</t>
  </si>
  <si>
    <t>10 À 15</t>
  </si>
  <si>
    <t>JOSENILDO BEZERRA DE CARVALHO</t>
  </si>
  <si>
    <t>Pernambuco (PE)</t>
  </si>
  <si>
    <t>GRAVATA</t>
  </si>
  <si>
    <t>GESTÃO IMOBILIARIA</t>
  </si>
  <si>
    <t>ESCRITORIO DE NEGOCIOS</t>
  </si>
  <si>
    <t>VENDAS</t>
  </si>
  <si>
    <t>Instagram, Facebook, YOUTUBE</t>
  </si>
  <si>
    <t>Jonas Souza Cavalcante da Silva</t>
  </si>
  <si>
    <t>ALINE SANTOS DE SOUSA</t>
  </si>
  <si>
    <t>Maranhão (MA)</t>
  </si>
  <si>
    <t>BACABAL</t>
  </si>
  <si>
    <t>Administradora</t>
  </si>
  <si>
    <t>Venda, Administração de imóveis, Pós venda</t>
  </si>
  <si>
    <t>Instagram, wpp</t>
  </si>
  <si>
    <t xml:space="preserve">Facilitar o sistema da retirada de documentos da CRECI. </t>
  </si>
  <si>
    <t>RAIMUNDO PEREIRA DE ALMEIDA</t>
  </si>
  <si>
    <t>PORTO SEGURO</t>
  </si>
  <si>
    <t>SIM, CONTADOR E ADVOGADO</t>
  </si>
  <si>
    <t>CONTABILIDADE E DIREITO</t>
  </si>
  <si>
    <t>DIREITO CIVIL E PROCESSO CIVIL E CONTABILIDADE</t>
  </si>
  <si>
    <t>NÃO EXERCE A PROFISSÃO</t>
  </si>
  <si>
    <t>É indispensável para meu trabalho</t>
  </si>
  <si>
    <t>CELIO ROBERTO NOGUEIRA LIMA</t>
  </si>
  <si>
    <t>Paraíba (PB)</t>
  </si>
  <si>
    <t>CABEDELO</t>
  </si>
  <si>
    <t>AMARELO</t>
  </si>
  <si>
    <t>8 À 10</t>
  </si>
  <si>
    <t>CARLOS MAGNO GERMANO PAZ</t>
  </si>
  <si>
    <t>Rio Grande do Norte (RN)</t>
  </si>
  <si>
    <t>PARNAMIRIM</t>
  </si>
  <si>
    <t>TEOLOGIA</t>
  </si>
  <si>
    <t>FABIO CHAVES DOS SANTOS</t>
  </si>
  <si>
    <t>CAMPINA GRANDE</t>
  </si>
  <si>
    <t>Captação, Venda, Locação</t>
  </si>
  <si>
    <t>Todas as opções</t>
  </si>
  <si>
    <t>Não sabe responder</t>
  </si>
  <si>
    <t>PORTAIS ASSOCIADOS A IMOBILIARIA</t>
  </si>
  <si>
    <t>Oportunidade de realizar sonhos e ganhar dinheiro.</t>
  </si>
  <si>
    <t>CRECI já está próximo, mas gostaria que o COFECI se aproxime mais dos corretores</t>
  </si>
  <si>
    <t>NAYANNE LAYSE OLIVEIRA GALDINO DA SILVA SANTOS</t>
  </si>
  <si>
    <t>TRAVESSA PÉ DA LADEIRA</t>
  </si>
  <si>
    <t>Sim, funcionaria publica</t>
  </si>
  <si>
    <t>Nutrição</t>
  </si>
  <si>
    <t>Nutrição estética</t>
  </si>
  <si>
    <t>Nenhuma das opções</t>
  </si>
  <si>
    <t>ROBERTA SALOTTO GUEDES</t>
  </si>
  <si>
    <t>GUARAPARI</t>
  </si>
  <si>
    <t>SIM. FARMACEUTICA</t>
  </si>
  <si>
    <t>FARMACIA</t>
  </si>
  <si>
    <t>Captação, Locação, Administração de imóveis</t>
  </si>
  <si>
    <t>00</t>
  </si>
  <si>
    <t>GOOGLE</t>
  </si>
  <si>
    <t>MARIA DO SOCORRO DE SOUSA CARVALHO</t>
  </si>
  <si>
    <t>Piauí (PI)</t>
  </si>
  <si>
    <t>PARNAIBA</t>
  </si>
  <si>
    <t>SILVIA HELENA BASTOS QUINDERE</t>
  </si>
  <si>
    <t>Ceará (CE)</t>
  </si>
  <si>
    <t>SOBRAL</t>
  </si>
  <si>
    <t>Por que gosta de vender</t>
  </si>
  <si>
    <t>SUZIENE FEITOSA CAPELA</t>
  </si>
  <si>
    <t>Alagoas (AL)</t>
  </si>
  <si>
    <t>SÃO CRISTÓVÃO</t>
  </si>
  <si>
    <t>ELIANI DOS SANTOS FERRARI</t>
  </si>
  <si>
    <t>CARUARU</t>
  </si>
  <si>
    <t>Sim, representante comercial</t>
  </si>
  <si>
    <t xml:space="preserve">Não utiliza nenhuma cima. </t>
  </si>
  <si>
    <t>JEFERSON ETELVINO LOPES</t>
  </si>
  <si>
    <t>SIM, CORRETOR DE SEGUROS</t>
  </si>
  <si>
    <t>Instagram, SOMENTE PRESENCIAL</t>
  </si>
  <si>
    <t>SOMENTE PRESENCIAL</t>
  </si>
  <si>
    <t>POIS JÁ É DO RAMO DE VENDAS</t>
  </si>
  <si>
    <t>DENISSON LUIZ DA SILVA SANTOS</t>
  </si>
  <si>
    <t>Sergipe (SE)</t>
  </si>
  <si>
    <t>Nossa senhora do socorro</t>
  </si>
  <si>
    <t>Corretor de seguros</t>
  </si>
  <si>
    <t>Francês</t>
  </si>
  <si>
    <t>Bruna Correia de Carvalho</t>
  </si>
  <si>
    <t>ODEIR VIEIRA DE MORAIS</t>
  </si>
  <si>
    <t>VILA VELHA</t>
  </si>
  <si>
    <t>Contador</t>
  </si>
  <si>
    <t>Ensino Superior/Graduado, Pós Graduação, Mestrado</t>
  </si>
  <si>
    <t>Contabilidade</t>
  </si>
  <si>
    <t xml:space="preserve"> MBA</t>
  </si>
  <si>
    <t>Instagram, site</t>
  </si>
  <si>
    <t xml:space="preserve">instagram </t>
  </si>
  <si>
    <t>instagram</t>
  </si>
  <si>
    <t>aconteceu eventualmente</t>
  </si>
  <si>
    <t>DYANE FERREIRA DA SILVA</t>
  </si>
  <si>
    <t xml:space="preserve">Vila Velha </t>
  </si>
  <si>
    <t>Instagram, Whatsapp</t>
  </si>
  <si>
    <t>Patrícia Silva Costa</t>
  </si>
  <si>
    <t>PATRICIA PIMENTA BAPTISTA</t>
  </si>
  <si>
    <t>Cachoeira Itapemirim</t>
  </si>
  <si>
    <t>Jornalismo</t>
  </si>
  <si>
    <t>MBA_Gestão Empresarial</t>
  </si>
  <si>
    <t>Site(Próprio)</t>
  </si>
  <si>
    <t>JOSE CLAUDIO TAVARES DE ARRUDA</t>
  </si>
  <si>
    <t>Jornalista e Radialista (não exerce)</t>
  </si>
  <si>
    <t>Imobiliária</t>
  </si>
  <si>
    <t>Locação</t>
  </si>
  <si>
    <t xml:space="preserve">Costuma Alugar </t>
  </si>
  <si>
    <t>DANILO ALVES FIGUEIRA</t>
  </si>
  <si>
    <t>Engenheiro(a)</t>
  </si>
  <si>
    <t xml:space="preserve">Engenheiro Civil </t>
  </si>
  <si>
    <t xml:space="preserve">Por necessidade </t>
  </si>
  <si>
    <t>ANA PAULA LACERDA RODRIGUES</t>
  </si>
  <si>
    <t xml:space="preserve">segurna do trnalhpo </t>
  </si>
  <si>
    <t xml:space="preserve">Um pouco de cada um </t>
  </si>
  <si>
    <t xml:space="preserve">Não usa </t>
  </si>
  <si>
    <t xml:space="preserve">Não gostou de nenhum </t>
  </si>
  <si>
    <t xml:space="preserve">Oportunidade eventual que aconteceu </t>
  </si>
  <si>
    <t>FÁBIO MEIRELES</t>
  </si>
  <si>
    <t>ARACRUZ</t>
  </si>
  <si>
    <t>Mestrado</t>
  </si>
  <si>
    <t>GESTÃO EMPRESARIAL</t>
  </si>
  <si>
    <t>Instagram, Linkedin, Facebook, Kwai, Google</t>
  </si>
  <si>
    <t>OLX, IMOVELWEB</t>
  </si>
  <si>
    <t>IMOVELWEB</t>
  </si>
  <si>
    <t>Não tem interesse em participar</t>
  </si>
  <si>
    <t>ALAN DE ALMEIDA GOMES</t>
  </si>
  <si>
    <t>LINHARES</t>
  </si>
  <si>
    <t>Avaliação, Venda, Administração de imóveis</t>
  </si>
  <si>
    <t>Instagram, Linkedin, Facebook, Tiktok, Google</t>
  </si>
  <si>
    <t>TRAFIGO PAGO</t>
  </si>
  <si>
    <t>ROMERIO HONORIO GONCALVES</t>
  </si>
  <si>
    <t>IBATIBA</t>
  </si>
  <si>
    <t>ADM</t>
  </si>
  <si>
    <t>Instagram, WPP</t>
  </si>
  <si>
    <t>JOSE OLIMPIO DOS SANTOS GAMA</t>
  </si>
  <si>
    <t>CONTADOR</t>
  </si>
  <si>
    <t>CIÊNCIAS CONTABEIS</t>
  </si>
  <si>
    <t xml:space="preserve">NENHUMA OPÇÃO A CIMA </t>
  </si>
  <si>
    <t>NENHUMA OPÇÃO A CIMA</t>
  </si>
  <si>
    <t>LUIS ANTONIO PEREIRA</t>
  </si>
  <si>
    <t xml:space="preserve">GUARAPARI </t>
  </si>
  <si>
    <t>FUNCIONARIO PUBLICO</t>
  </si>
  <si>
    <t>JAKSON JAIR AZIZ</t>
  </si>
  <si>
    <t>SÃO MATEUS</t>
  </si>
  <si>
    <t>Advogado(a)</t>
  </si>
  <si>
    <t>Acima de 10</t>
  </si>
  <si>
    <t>CONFLITOS JUDICIAIS DE IMOVEIS</t>
  </si>
  <si>
    <t>Google</t>
  </si>
  <si>
    <t>NÃO TRABALHA COM ANUNCIOS</t>
  </si>
  <si>
    <t>JOAO LUIZ TEIXEIRA CORREA JUNIOR</t>
  </si>
  <si>
    <t>Adm publi</t>
  </si>
  <si>
    <t>GILCHARDSON DE LACERDA BRAGA</t>
  </si>
  <si>
    <t xml:space="preserve">Negócios imobiliários </t>
  </si>
  <si>
    <t xml:space="preserve">Painel da imobiliária que ele trabalha. </t>
  </si>
  <si>
    <t xml:space="preserve">Sempre trabalhou com venda e agregou isso a sua vida. </t>
  </si>
  <si>
    <t>ALEXANDER FARIA RODRIGUES</t>
  </si>
  <si>
    <t>Declinou em responder a pesquisa alegando que não recebeu nenhum email.</t>
  </si>
  <si>
    <t>EDNA DE SOUZA VARGAS SANTANA</t>
  </si>
  <si>
    <t>ITALIANO</t>
  </si>
  <si>
    <t>ZAP, OLX, Viva Real, PATROCINADOS DE REDE SOCIAL</t>
  </si>
  <si>
    <t>PATROCINADOS DE REDE SOCIAL</t>
  </si>
  <si>
    <t>CARLOS PEDRO DE SOUZA LIMA</t>
  </si>
  <si>
    <t>Instagram, Facebook, WPP</t>
  </si>
  <si>
    <t>NÃO SABE DIZER, DISSE QUE FOI UM ACASO</t>
  </si>
  <si>
    <t>VALDETE DA CRUZ SANTOS</t>
  </si>
  <si>
    <t>OEIRAS</t>
  </si>
  <si>
    <t>Escritor</t>
  </si>
  <si>
    <t>Psicpedagia</t>
  </si>
  <si>
    <t>Acima de 15</t>
  </si>
  <si>
    <t>morada viva, portal integração</t>
  </si>
  <si>
    <t>CLEANNY BEZERRA LOURENCO</t>
  </si>
  <si>
    <t>CONTABILIDADE</t>
  </si>
  <si>
    <t>MARCO ANTONIO ARIS</t>
  </si>
  <si>
    <t>Mato Grosso do Sul (MS)</t>
  </si>
  <si>
    <t>DOURADOS</t>
  </si>
  <si>
    <t>Não seguiu com as respostas.</t>
  </si>
  <si>
    <t>ALEXON GARCIA DE SOUZA</t>
  </si>
  <si>
    <t>Acre (AC)</t>
  </si>
  <si>
    <t>SENADOR GUIOMARD</t>
  </si>
  <si>
    <t>GEOGRAFIA</t>
  </si>
  <si>
    <t>FRANCISCO ALVES DE MOURA</t>
  </si>
  <si>
    <t xml:space="preserve">Cidelandia </t>
  </si>
  <si>
    <t>Vereador</t>
  </si>
  <si>
    <t>50 Imóveis(Lote)</t>
  </si>
  <si>
    <t>Depois de um problema saúde (Infarto) passou a atuar como corretor</t>
  </si>
  <si>
    <t>ERIKA APARECIDA CARNEIRO REZENDE</t>
  </si>
  <si>
    <t>Comunicação</t>
  </si>
  <si>
    <t>Especialização em comunicação</t>
  </si>
  <si>
    <t>OLX, Viva Real, WPP</t>
  </si>
  <si>
    <t>WPP</t>
  </si>
  <si>
    <t>EM BUSCA DE UM NOVO ORIZONTE</t>
  </si>
  <si>
    <t>DIEGO MAYER DE QUEIROZ</t>
  </si>
  <si>
    <t>Recife</t>
  </si>
  <si>
    <t xml:space="preserve">Tem imobiliária </t>
  </si>
  <si>
    <t xml:space="preserve">OLX, Chaves na mão </t>
  </si>
  <si>
    <t>UDSON FERREIRA MENDES</t>
  </si>
  <si>
    <t xml:space="preserve">Dourados </t>
  </si>
  <si>
    <t>Gestão Comercial (Cursando)</t>
  </si>
  <si>
    <t>WAGNER DE FARIAS COSTA</t>
  </si>
  <si>
    <t xml:space="preserve">REPRESENTANTE COMERCIAL </t>
  </si>
  <si>
    <t>INCOMPLENTO</t>
  </si>
  <si>
    <t xml:space="preserve">PLACAS </t>
  </si>
  <si>
    <t xml:space="preserve"> INSTAGRAM</t>
  </si>
  <si>
    <t>PLACAS</t>
  </si>
  <si>
    <t>JOSE CARLOS CAVALCANTE NOGUEIRA</t>
  </si>
  <si>
    <t xml:space="preserve">Petrolina </t>
  </si>
  <si>
    <t>Aposentado</t>
  </si>
  <si>
    <t>Matemática</t>
  </si>
  <si>
    <t xml:space="preserve">Engenharia Manutenção </t>
  </si>
  <si>
    <t>MATHEUS HENRIQUE PRETTI MOREIRA QUINTANILHA</t>
  </si>
  <si>
    <t>Terra</t>
  </si>
  <si>
    <t>Analista de sistemas</t>
  </si>
  <si>
    <t xml:space="preserve">Tecnologia Informação </t>
  </si>
  <si>
    <t>Devido pandemia, viu uma oportunidade de trabalho</t>
  </si>
  <si>
    <t>KREISON ALVES PEREIRA</t>
  </si>
  <si>
    <t>ITABAIANA</t>
  </si>
  <si>
    <t>INVESTIDOR</t>
  </si>
  <si>
    <t>TEOLOGIA E FILOSOFIA</t>
  </si>
  <si>
    <t>LIBRAS</t>
  </si>
  <si>
    <t>POR SER BOM PERSUASIVO NA ÁREA DE VENDAS</t>
  </si>
  <si>
    <t xml:space="preserve"> METADE DOS CORRETORES ESTÃO INATIVOS, METADE DELES NÃO SÃO QUALIFICADOS, E O ORGÃO DEVERIA BUSCAR MELHORIAS PARA ABORDAGENS DA CORRETAGEM, TAL COMO SE  POSICIONAR PARA TAL PROFISSÃO. </t>
  </si>
  <si>
    <t>ODILON RIBEIRO ALVES</t>
  </si>
  <si>
    <t>Natal</t>
  </si>
  <si>
    <t>Guia de Turismo</t>
  </si>
  <si>
    <t xml:space="preserve">Turismo </t>
  </si>
  <si>
    <t xml:space="preserve">Chaves na Mão </t>
  </si>
  <si>
    <t>FELIPE ERVERSON PEREIRA DOS SANTOS</t>
  </si>
  <si>
    <t>Distrito Federal (DF)</t>
  </si>
  <si>
    <t>Aguas Claras</t>
  </si>
  <si>
    <t>Análise de Sistemas</t>
  </si>
  <si>
    <t>Nido</t>
  </si>
  <si>
    <t>Murici</t>
  </si>
  <si>
    <t>Construtor</t>
  </si>
  <si>
    <t>ROGÉRIO SANDRO DE OLIVEIRA SANTOS</t>
  </si>
  <si>
    <t>Caruaru</t>
  </si>
  <si>
    <t>Operador Telemarketing</t>
  </si>
  <si>
    <t xml:space="preserve">Superior Imcompleto </t>
  </si>
  <si>
    <t xml:space="preserve">Criminologia </t>
  </si>
  <si>
    <t>JOSE CARLOS ROBERTO NOBERTO DA COSTA</t>
  </si>
  <si>
    <t>RAQUEL RIBEIRO SANTOS PEREIRA</t>
  </si>
  <si>
    <t>ESTÂNCIA</t>
  </si>
  <si>
    <t>Gestão de rh</t>
  </si>
  <si>
    <t>FRANCISCA ELIZANETE BEZERRA MEDEIROS</t>
  </si>
  <si>
    <t>MOSSORÓ</t>
  </si>
  <si>
    <t>GESTÃO AMBIENTAL</t>
  </si>
  <si>
    <t>Captação, Avaliação, Venda, Administração de imóveis</t>
  </si>
  <si>
    <t>FACEBOOK / INSTAGRAM / CARTAZ</t>
  </si>
  <si>
    <t>ALLAN BEZERRA OLIVEIRA</t>
  </si>
  <si>
    <t>Rondônia (RO)</t>
  </si>
  <si>
    <t>CACOAL</t>
  </si>
  <si>
    <t>ADMINISTRAÇÃO</t>
  </si>
  <si>
    <t>RANIEL KAUAN FERNANDES  DE LIMA</t>
  </si>
  <si>
    <t>Não consegue acessar ao sistema SGR, tenta mas está dando erro.</t>
  </si>
  <si>
    <t>IVANILDA DA PAZ CORDEIRO</t>
  </si>
  <si>
    <t>PILAR</t>
  </si>
  <si>
    <t>PEDAGOGIA</t>
  </si>
  <si>
    <t>EDECILVO GOLTARA</t>
  </si>
  <si>
    <t>CARIACICA</t>
  </si>
  <si>
    <t>Google, Whatsapp</t>
  </si>
  <si>
    <t>Espera que o sistema melhore mais para as vendas também melhorarem.</t>
  </si>
  <si>
    <t>WEDNA MARIANA NUNES ALVES</t>
  </si>
  <si>
    <t xml:space="preserve">BARRA DOS COQUEIROS </t>
  </si>
  <si>
    <t xml:space="preserve">Gerente administrativo </t>
  </si>
  <si>
    <t>CONHECIMENTO</t>
  </si>
  <si>
    <t>Instagram, Linkedin</t>
  </si>
  <si>
    <t>CLIVANEIDE MARIA DOS SANTOS SILVA</t>
  </si>
  <si>
    <t>RECEPSIONISTA</t>
  </si>
  <si>
    <t>CONHECIMENTOS</t>
  </si>
  <si>
    <t>CARINE CRUZ MATOS SOUZA</t>
  </si>
  <si>
    <t>SÃO CRISTOVÃO</t>
  </si>
  <si>
    <t>Fitoterapeuta</t>
  </si>
  <si>
    <t>Geogra</t>
  </si>
  <si>
    <t>EUFRASIO LUIZ DOS SANTOS FILHO</t>
  </si>
  <si>
    <t>MACEIO</t>
  </si>
  <si>
    <t>MILITAR APOSENTADO.</t>
  </si>
  <si>
    <t>ENGENHARIA CIVIL.</t>
  </si>
  <si>
    <t>APOSENTADO.</t>
  </si>
  <si>
    <t>MARCELO AUGUSTO MAIER</t>
  </si>
  <si>
    <t>Rio Grande do Sul (RS)</t>
  </si>
  <si>
    <t>PASSO FUNDO</t>
  </si>
  <si>
    <t>Instagram, Linkedin, Facebook, Tiktok</t>
  </si>
  <si>
    <t>ANUNCIO PRÓPRIO.</t>
  </si>
  <si>
    <t>ALEXANDRE RIBEIRO MAYER</t>
  </si>
  <si>
    <t>Venda, Locação, Administração de imóveis</t>
  </si>
  <si>
    <t>QUITÉRIA DELFINO</t>
  </si>
  <si>
    <t>RIO LARGO</t>
  </si>
  <si>
    <t>SAULO FREIRE FERNANDES</t>
  </si>
  <si>
    <t>FORTALEZA</t>
  </si>
  <si>
    <t>RELAÇÕES INTERNACIONAIS</t>
  </si>
  <si>
    <t>Facebook ADS</t>
  </si>
  <si>
    <t>CARLOS ANTONIO SILVA</t>
  </si>
  <si>
    <t>VITÓRIA</t>
  </si>
  <si>
    <t>DESIGN GRÁFICO</t>
  </si>
  <si>
    <t>PEGOU A CARTEIRINHA RECENTEMENTE E AINDA NÃO DECIDIU OQ VAI FAZER.</t>
  </si>
  <si>
    <t xml:space="preserve">NÃO ATUA NA ÁREA. </t>
  </si>
  <si>
    <t xml:space="preserve">CONHECIMENTO SOBRE DOCUMENTAÇÃO. </t>
  </si>
  <si>
    <t xml:space="preserve">OPORTUNIDADE DE NÃO FICAR PARADO DURANTE A SUA APOSENTADORIA. </t>
  </si>
  <si>
    <t>MÁRCIO GLEIDE DA SILVA GOES</t>
  </si>
  <si>
    <t>Eusédio</t>
  </si>
  <si>
    <t>Franquia Segmento Bem Estar</t>
  </si>
  <si>
    <t>House, Construtora, Conta própria</t>
  </si>
  <si>
    <t>Depende do perfil do imóvel</t>
  </si>
  <si>
    <t>JOSE ROGERIO SILVA</t>
  </si>
  <si>
    <t>Pará (PA)</t>
  </si>
  <si>
    <t>BELEM</t>
  </si>
  <si>
    <t xml:space="preserve">Gestão de negócios </t>
  </si>
  <si>
    <t>Instagram, Facebook, CRM</t>
  </si>
  <si>
    <t>ZAP, OLX, Viva Real, Casa Mineira, Patrocinadas</t>
  </si>
  <si>
    <t>Absurdo cobrar pela anuidade que é muito alta. Gostaria de rever esse valor.</t>
  </si>
  <si>
    <t>ADELMO GUIMARAES BRAGA COSTA</t>
  </si>
  <si>
    <t>capital</t>
  </si>
  <si>
    <t xml:space="preserve">Ciências imobiliárias </t>
  </si>
  <si>
    <t>Instagram, Facebook, wpp</t>
  </si>
  <si>
    <t xml:space="preserve">não faz anuncio </t>
  </si>
  <si>
    <t>MARIA APARECIDA DE SOUZA</t>
  </si>
  <si>
    <t>SAMAMBAIA</t>
  </si>
  <si>
    <t>CODERNADORA COMERCIAL.</t>
  </si>
  <si>
    <t>GUSTAVO HENRIQUE PEREIRA RODRIGUES</t>
  </si>
  <si>
    <t>Ariquene</t>
  </si>
  <si>
    <t>Supervisor Vendas</t>
  </si>
  <si>
    <t>Engenharia Civil</t>
  </si>
  <si>
    <t>MARCIA CRISTINA HERCHONVICZ DE OLIVEIRA</t>
  </si>
  <si>
    <t>Paraná (PR)</t>
  </si>
  <si>
    <t>CURITIBA</t>
  </si>
  <si>
    <t>AGRONOMIA</t>
  </si>
  <si>
    <t>NÃO FAZ ANUNCIOS.</t>
  </si>
  <si>
    <t>DAYVSON LEITE DA SILVA</t>
  </si>
  <si>
    <t>PAULISTA</t>
  </si>
  <si>
    <t>Instagram, Facebook, Tiktok, Kwai, Google</t>
  </si>
  <si>
    <t>Facebook e Instagram</t>
  </si>
  <si>
    <t>MANOEL LINO DOS SANTOS NETO</t>
  </si>
  <si>
    <t>PICOS</t>
  </si>
  <si>
    <t xml:space="preserve">ENGENHEIRO DE PRODUÇÃO E CLÍNICO </t>
  </si>
  <si>
    <t xml:space="preserve">SEGURANÇA DO TRABALHO. </t>
  </si>
  <si>
    <t>NENHUM SITE</t>
  </si>
  <si>
    <t>POIS CONHECE MUITA GENTE NA ÁREA</t>
  </si>
  <si>
    <t>VICENTE PAULO FERREIRA</t>
  </si>
  <si>
    <t>CAMPO GRANDE</t>
  </si>
  <si>
    <t>DELEGADO APOSENTADO</t>
  </si>
  <si>
    <t>ÁREA RURAL</t>
  </si>
  <si>
    <t>APOSENTADO NÃO PRÁTICA MAIS A PROFISSÃO</t>
  </si>
  <si>
    <t xml:space="preserve">NÃO OPNOU. </t>
  </si>
  <si>
    <t>NÃO EXERCE A FUNÇÃO</t>
  </si>
  <si>
    <t>POR HOBE NOS SEUS TEMPOS  VAGOS DE APOSENTADO</t>
  </si>
  <si>
    <t>EDUARDO SANTOS GONCALVES</t>
  </si>
  <si>
    <t>NÃO QUER RESPONDER</t>
  </si>
  <si>
    <t xml:space="preserve">CORRETOR DEU UMA TENÇÃO MUITO BOA, MAS POR SER DO PR E O DDD DA LIGAÇÃO SER 21 ELE SE RECUSOU EM RESPONDER TODAS AS PERGUNTAS POIS ELE É REGISTRADO NO CRESCI DO ESTADO DELE, INFORMEI QUE A LIGAÇÃO ERA DO RJ, MAS ERA UMA PESQUISA PARA TODO PAÍS, ELE NÃO QUIS RESPONDER E FINALIZOU O ATENDIMENTO. </t>
  </si>
  <si>
    <t>VANUSA BARBOSA DA SILVA MONTOVANELI</t>
  </si>
  <si>
    <t>Guarapari</t>
  </si>
  <si>
    <t xml:space="preserve">Nao </t>
  </si>
  <si>
    <t>Instagram, Facebook, Tiktok, yo</t>
  </si>
  <si>
    <t>ZAP, OLX, Casa Mineira, Praede</t>
  </si>
  <si>
    <t>VALDEMAR DO CARMO PEREIRA</t>
  </si>
  <si>
    <t>Tocantins (TO)</t>
  </si>
  <si>
    <t>PALMAS</t>
  </si>
  <si>
    <t xml:space="preserve">Venda, LOTEAMENTO </t>
  </si>
  <si>
    <t xml:space="preserve">ÉTICA E CAPTAR NÓGOCIOS </t>
  </si>
  <si>
    <t>MAIS ÉTICA PARA OS CORRETORES.</t>
  </si>
  <si>
    <t>BRUNO SILVEIRA DE CARVALHO</t>
  </si>
  <si>
    <t>GLECIANE FERREIRA PRIMO</t>
  </si>
  <si>
    <t>Trato</t>
  </si>
  <si>
    <t xml:space="preserve">Construção </t>
  </si>
  <si>
    <t>Corretora informa que paga uma valor alto e não tem retorno quando precisa do Creci para informações, fiscalizações e etc....</t>
  </si>
  <si>
    <t>MARCELO DO CARMO SILVA</t>
  </si>
  <si>
    <t>SANTAREM</t>
  </si>
  <si>
    <t>MARISA DE CARVALHO PAIVA</t>
  </si>
  <si>
    <t>TODAS AS OPÇÕES</t>
  </si>
  <si>
    <t xml:space="preserve">2 A 3 </t>
  </si>
  <si>
    <t>WHATSSAP</t>
  </si>
  <si>
    <t xml:space="preserve">WHATSSAP </t>
  </si>
  <si>
    <t>EDUARDO SOUZA</t>
  </si>
  <si>
    <t>PORTO ALEGRE</t>
  </si>
  <si>
    <t>ENGENHARIA CIVIL</t>
  </si>
  <si>
    <t>IMOBILIARIA POSSUI ANUNCIOS PROPRIOS</t>
  </si>
  <si>
    <t>Acha inapropriado questionar sobre a raça.</t>
  </si>
  <si>
    <t>ANDERSON DA SILVA AMARAL</t>
  </si>
  <si>
    <t>Goiás (GO)</t>
  </si>
  <si>
    <t>GOIANIA</t>
  </si>
  <si>
    <t>DISING GRAFICO</t>
  </si>
  <si>
    <t>OLX, Viva Real</t>
  </si>
  <si>
    <t>LUIZ FERNANDO AMERICO DAS NEVES</t>
  </si>
  <si>
    <t>Não respondeu</t>
  </si>
  <si>
    <t xml:space="preserve">Ensino Médio, Técnico </t>
  </si>
  <si>
    <t>Não acha apropriado perguntas direcionadas a raça (etnia)</t>
  </si>
  <si>
    <t>TÂNIA MARA MARTINS DA COSTA</t>
  </si>
  <si>
    <t>Santa Catarina (SC)</t>
  </si>
  <si>
    <t>JOINVILLE</t>
  </si>
  <si>
    <t>Publicitária</t>
  </si>
  <si>
    <t>Ensino Médio, Técnico em propaganda, publicidade.</t>
  </si>
  <si>
    <t>12 a 20</t>
  </si>
  <si>
    <t>Instagram, Facebook, whatsapp</t>
  </si>
  <si>
    <t xml:space="preserve">Portal de anúncios da imobiliária </t>
  </si>
  <si>
    <t>JOSE KLEYWISSON DOS SANTOS DULES</t>
  </si>
  <si>
    <t>ARAPIRACA</t>
  </si>
  <si>
    <t>EDUCAÇÃO FISICA.</t>
  </si>
  <si>
    <t>ABNÉ CAVALCANTE DOS SANTOS</t>
  </si>
  <si>
    <t>MACEIÓ</t>
  </si>
  <si>
    <t>Faz contato pessoal com os clientes</t>
  </si>
  <si>
    <t>EDSON RODRIGUES DA SILVA</t>
  </si>
  <si>
    <t>NELSON DA SILVEIRA BARBOSA</t>
  </si>
  <si>
    <t>SANTA IZABEL DO PARA</t>
  </si>
  <si>
    <t>CONTABEIS</t>
  </si>
  <si>
    <t xml:space="preserve">Vendedor de fazendas </t>
  </si>
  <si>
    <t>Liberal (jornal)</t>
  </si>
  <si>
    <t>Liberal</t>
  </si>
  <si>
    <t>SANDRA MARIA DA SILVA HENRIQUE</t>
  </si>
  <si>
    <t>MICRO EMPREENDEDORA</t>
  </si>
  <si>
    <t>BIOLOGIA</t>
  </si>
  <si>
    <t>Venda, Locação, Administração de imóveis, Administração de Condomínios</t>
  </si>
  <si>
    <t>NÃO POSSUI ANUNCIOS.</t>
  </si>
  <si>
    <t>IURI ASSUNCAO FELIPPE</t>
  </si>
  <si>
    <t>Estivador</t>
  </si>
  <si>
    <t>Engenharia Mecânica</t>
  </si>
  <si>
    <t>ALISSON SOUZA SOARES</t>
  </si>
  <si>
    <t>BALNEÁRIO CAMBORIÚ</t>
  </si>
  <si>
    <t>Empresário</t>
  </si>
  <si>
    <t>FRANCISCO DE ASSIS GOMES JUNIOR</t>
  </si>
  <si>
    <t>LANA LORENA DE MATOS PENICHE</t>
  </si>
  <si>
    <t>CASTANHAL</t>
  </si>
  <si>
    <t>SUPERVISORA DE CRÉDITO</t>
  </si>
  <si>
    <t>NÃO TEM.</t>
  </si>
  <si>
    <t>OSMAR RIBEIRO DOS SANTOS</t>
  </si>
  <si>
    <t>RECANTO DAS EMAS</t>
  </si>
  <si>
    <t>Vigilante</t>
  </si>
  <si>
    <t>Ensino Superior/Graduado, Técnico imobiliário</t>
  </si>
  <si>
    <t>OLX, Jornal impresso</t>
  </si>
  <si>
    <t>Procurar mais parcerias com bancos, isenção de impostos, diminuição da anuidade.</t>
  </si>
  <si>
    <t>VALDIRENE SOARES TEIXEIRA MARINHO</t>
  </si>
  <si>
    <t>DESING</t>
  </si>
  <si>
    <t>LUCIANO PEREIRA GOMES</t>
  </si>
  <si>
    <t>BRASILIA</t>
  </si>
  <si>
    <t>ADMINISTRAÇÃO.</t>
  </si>
  <si>
    <t>Captação, Venda, Administração de imóveis</t>
  </si>
  <si>
    <t>DS IMOVEIS.</t>
  </si>
  <si>
    <t>ADAO ARRUDAS SILVA</t>
  </si>
  <si>
    <t>Mato Grosso (MT)</t>
  </si>
  <si>
    <t>CUIABÁ</t>
  </si>
  <si>
    <t>12 a 15</t>
  </si>
  <si>
    <t>Google, Jornais</t>
  </si>
  <si>
    <t>OLX, Jornais locais</t>
  </si>
  <si>
    <t>Deseja que o sistema Cofeci e Creci possa contribuir mais no apoio aos corretores, principalmente a classe média e baixa de corretores. Ex.: Não possuem plano de saúde e odontológico nacional ou regional e assistência como carros para compra, deseja que providenciem descontos em impostos pois dependem do transporte para locomoção.</t>
  </si>
  <si>
    <t>WELMO MARTINS DE SOUSA</t>
  </si>
  <si>
    <t>PORTO NACIONAL</t>
  </si>
  <si>
    <t>1 fazenda no último ano</t>
  </si>
  <si>
    <t>Facebook, whatsapp</t>
  </si>
  <si>
    <t>CAROLINE CRIVILIN CARVALHO</t>
  </si>
  <si>
    <t>MARINGA</t>
  </si>
  <si>
    <t>ENGENHARIA QUÍMICA</t>
  </si>
  <si>
    <t>GERENCIAMENTO INDUSTRIAL</t>
  </si>
  <si>
    <t>Instagram, SITE DA IMOBILIARIA ONDE ATUA.</t>
  </si>
  <si>
    <t>POR QUESTÃO DE TRABALHO</t>
  </si>
  <si>
    <t xml:space="preserve">NÃO QUIS RESPONDER A PERGUNTA DE QUANTOS IMOVIS ELA POSSUI PRÓPRIO. </t>
  </si>
  <si>
    <t>LUIZ MARIO SAVIO PORTELA FROTA</t>
  </si>
  <si>
    <t>BAIXIO</t>
  </si>
  <si>
    <t>ENGENHEIRO.</t>
  </si>
  <si>
    <t>NUNCA USOU REDE SOCIAL.</t>
  </si>
  <si>
    <t>SOMENTE PLACAS DE ANUNCIOS.</t>
  </si>
  <si>
    <t>JOAO BATISTA NEVES</t>
  </si>
  <si>
    <t>BIAGIO STUPPELLO PAPALEO</t>
  </si>
  <si>
    <t>RECIFE</t>
  </si>
  <si>
    <t>HERDEIRO</t>
  </si>
  <si>
    <t>Espanhol, ITALIANO</t>
  </si>
  <si>
    <t>ATUALIZAÇÃO DE REGULAMENTOS</t>
  </si>
  <si>
    <t xml:space="preserve">NÃO TEM INTERESSE EM RESPONDER POR TELEFONE FUTURAMENTE. </t>
  </si>
  <si>
    <t>JOSÉ CARMO DE MORAIS NETTO</t>
  </si>
  <si>
    <t>SOBRADINHO</t>
  </si>
  <si>
    <t>Não se interessou em responder ao questionário</t>
  </si>
  <si>
    <t>Se recusa a responder o questionário por telefone.</t>
  </si>
  <si>
    <t>MARCOS AURÉLIO PINTO</t>
  </si>
  <si>
    <t xml:space="preserve">Instagram, INDICAÇÃO. </t>
  </si>
  <si>
    <t>SITES POR VISIBILIDADE</t>
  </si>
  <si>
    <t>Teste</t>
  </si>
  <si>
    <t>Rio</t>
  </si>
  <si>
    <t>Comn social</t>
  </si>
  <si>
    <t>Instagram, Tiktok</t>
  </si>
  <si>
    <t>ZAP, Viva Real</t>
  </si>
  <si>
    <t>RICARDO CARVALHO SILVA DE PINHO</t>
  </si>
  <si>
    <t>JOÃO PESSOA</t>
  </si>
  <si>
    <t>CONTABILIDADE.</t>
  </si>
  <si>
    <t>ADENIRA SOARES REGO FRAZAO</t>
  </si>
  <si>
    <t>Nova Parnamerim</t>
  </si>
  <si>
    <t>Gestão Empresarial</t>
  </si>
  <si>
    <t>PAULO HENRIQUE VIEIRA</t>
  </si>
  <si>
    <t>GOIÂNIA</t>
  </si>
  <si>
    <t>DIEGO ANDREW CARNEIRO</t>
  </si>
  <si>
    <t xml:space="preserve">Representante Comercial </t>
  </si>
  <si>
    <t xml:space="preserve">Famácia </t>
  </si>
  <si>
    <t>Não_Efetuou inicio como corretor recentemente</t>
  </si>
  <si>
    <t xml:space="preserve">Aimnda não  houve renda </t>
  </si>
  <si>
    <t>LUCILENE FERREIRA DAMASCENO</t>
  </si>
  <si>
    <t>Goiana</t>
  </si>
  <si>
    <t xml:space="preserve">Móveis Planejados </t>
  </si>
  <si>
    <t xml:space="preserve">Todos </t>
  </si>
  <si>
    <t>GONÇALVES DA SILVA VILELA</t>
  </si>
  <si>
    <t>JOÃO RODRIGO SMANIOTTO DA COSTA</t>
  </si>
  <si>
    <t>NÃO ATUA MAIA NA ÁREA</t>
  </si>
  <si>
    <t>NÃO ATUA MAIS</t>
  </si>
  <si>
    <t>RENDA EXTRA</t>
  </si>
  <si>
    <t>VALMIR PEREIRA DA SILVA</t>
  </si>
  <si>
    <t>GURUPI</t>
  </si>
  <si>
    <t>Supervisor</t>
  </si>
  <si>
    <t>Iniciou agora no ramo de corretagem.</t>
  </si>
  <si>
    <t>CARLOS ALBERTO DA SILVA FERNANDES</t>
  </si>
  <si>
    <t xml:space="preserve">DIREITO </t>
  </si>
  <si>
    <t xml:space="preserve">DIREITOR DO TRABALHO, DIREITO IMOBILIARIO </t>
  </si>
  <si>
    <t>TERRENOS</t>
  </si>
  <si>
    <t>ALEXANDRE PORCIUNCULA BERGMANN</t>
  </si>
  <si>
    <t>Porto  Alegre</t>
  </si>
  <si>
    <t>Fotógrafo</t>
  </si>
  <si>
    <t>Não quis informar</t>
  </si>
  <si>
    <t>REVSON FONSECA MOURA</t>
  </si>
  <si>
    <t xml:space="preserve">Brasília </t>
  </si>
  <si>
    <t>Educação Física</t>
  </si>
  <si>
    <t>DF Imovéis, W Imóveis, Site Rede Brasília</t>
  </si>
  <si>
    <t>DF Imovéis</t>
  </si>
  <si>
    <t>LIVIA BRASILEIRO LIMA</t>
  </si>
  <si>
    <t xml:space="preserve">São Luiz </t>
  </si>
  <si>
    <t xml:space="preserve">Arquiteta </t>
  </si>
  <si>
    <t>Arquitetura</t>
  </si>
  <si>
    <t>MARCUS VINICIUS CEDRAZ ALVES</t>
  </si>
  <si>
    <t>Bahia (BA)</t>
  </si>
  <si>
    <t>POJUCA</t>
  </si>
  <si>
    <t xml:space="preserve">Venda, ALUGUEL E DOCUMENTAÇÃO </t>
  </si>
  <si>
    <t xml:space="preserve">TODOS </t>
  </si>
  <si>
    <t>OLX, SITE DA EMPRESA</t>
  </si>
  <si>
    <t xml:space="preserve">INSTAGRAM </t>
  </si>
  <si>
    <t>ELLIS ANTONIO ROSSI</t>
  </si>
  <si>
    <t>Goiania</t>
  </si>
  <si>
    <t>JOSÉ CARLOS DE LIMA</t>
  </si>
  <si>
    <t>PACATUBA</t>
  </si>
  <si>
    <t xml:space="preserve">Instagram, WHATSSAP </t>
  </si>
  <si>
    <t>OLX, WHATSSAP</t>
  </si>
  <si>
    <t xml:space="preserve">INSTRAGRAM </t>
  </si>
  <si>
    <t xml:space="preserve">PREOCUPAÇÃO PARA QUEM ESTÁ CHEGANDO NA AREA. </t>
  </si>
  <si>
    <t>EDVAR ROCHA MATOS</t>
  </si>
  <si>
    <t>SAO LUIS</t>
  </si>
  <si>
    <t>Facebook, Google</t>
  </si>
  <si>
    <t>PLACAS MAIS LUCRATIVOS</t>
  </si>
  <si>
    <t xml:space="preserve">ESPAÇO ESPECIFICO PARA OS CORRETORES.... MAIS CUIDADO </t>
  </si>
  <si>
    <t>JOELNILSON DOS SANTOS LOMBA</t>
  </si>
  <si>
    <t>FEIRA DE SANTANA</t>
  </si>
  <si>
    <t>NEGOCIOS IMOBILIARIOS E DIREITO</t>
  </si>
  <si>
    <t>Instagram, Facebook, WHATSSAP</t>
  </si>
  <si>
    <t xml:space="preserve">INTAGRAM </t>
  </si>
  <si>
    <t xml:space="preserve">FOI UMA OPORTUNIDADE </t>
  </si>
  <si>
    <t>MELHORAR A FISCALIZAÇÃO DO CRECI EM RELAÇÃO AOS QUE NÃO LEVAM A SÉRIO A AREA DE CORRETAGEM.</t>
  </si>
  <si>
    <t>VALERIA MOSER</t>
  </si>
  <si>
    <t>Curitiba</t>
  </si>
  <si>
    <t>ZAP, Viva Real, Imóvel Web</t>
  </si>
  <si>
    <t>Imóvel Web</t>
  </si>
  <si>
    <t>TALES AGRA DE MIRANDA HENRIQUES</t>
  </si>
  <si>
    <t>ITABUNA</t>
  </si>
  <si>
    <t>COMERCIANTE</t>
  </si>
  <si>
    <t>MEDICINA</t>
  </si>
  <si>
    <t xml:space="preserve">INVESTIR EM IMOVEIS FUTURAMNTE </t>
  </si>
  <si>
    <t>DEUZILENE AGUIAR DE OLIVEIRA</t>
  </si>
  <si>
    <t>Gravataí</t>
  </si>
  <si>
    <t>PEDRO VICTOR DE OLIVEIRA ABNADER</t>
  </si>
  <si>
    <t xml:space="preserve">MIL A DOIS MIL REAIS </t>
  </si>
  <si>
    <t>GESTÃO</t>
  </si>
  <si>
    <t>CONVIDADO POR ALGUÉM DA EMPRESA DE ENGENHARIA QUE TRABALHA</t>
  </si>
  <si>
    <t>30  a 40</t>
  </si>
  <si>
    <t>Chaves na mão</t>
  </si>
  <si>
    <t>JULIO CESAR CATAFESTA</t>
  </si>
  <si>
    <t>SAO JOSE DOS PINHAIS</t>
  </si>
  <si>
    <t>20 a 30 imóveis</t>
  </si>
  <si>
    <t>Chave na mão</t>
  </si>
  <si>
    <t>TITO PEREIRA DE OLIVEIRA NETO</t>
  </si>
  <si>
    <t>10 a 15</t>
  </si>
  <si>
    <t>GINA NAYRA BEZERRA NUNES</t>
  </si>
  <si>
    <t>SÃO GONÇALO DO AMARANTE</t>
  </si>
  <si>
    <t>PAULO SERGIO CARVALHINHO</t>
  </si>
  <si>
    <t xml:space="preserve">SINDICO PROFISSIONAL </t>
  </si>
  <si>
    <t xml:space="preserve">ADMINISTRAÇÃO E DIREITO </t>
  </si>
  <si>
    <t xml:space="preserve">LOJAS, CASAS E APARTAMENTOS </t>
  </si>
  <si>
    <t>ZAP E OLX</t>
  </si>
  <si>
    <t xml:space="preserve">FOI POLICIAL FEDERAL E CONHECEU A CORRETAGEM </t>
  </si>
  <si>
    <t>LAIR CLEYTON AGOSTINHO CUMARU</t>
  </si>
  <si>
    <t xml:space="preserve">ADMINISTRAÇÃO </t>
  </si>
  <si>
    <t xml:space="preserve">GESTÃO DE PESSOAS </t>
  </si>
  <si>
    <t>NECESSIDADE E OPORTUNIDADE</t>
  </si>
  <si>
    <t>MAIS APOIO AO CORRETOR</t>
  </si>
  <si>
    <t>ANDRÉIA DE FREITAS SANTOS</t>
  </si>
  <si>
    <t>ADMMINISTRAÇÃO</t>
  </si>
  <si>
    <t>LANÇAMENTOS</t>
  </si>
  <si>
    <t>FLEXIBILIDADE DE HORÁRIO</t>
  </si>
  <si>
    <t>HUGO RODRIGO ORTEGA</t>
  </si>
  <si>
    <t xml:space="preserve">Londrina </t>
  </si>
  <si>
    <t>Administração Empresas</t>
  </si>
  <si>
    <t xml:space="preserve">ZAP, Casa Mineira, Chaves na Mão , </t>
  </si>
  <si>
    <t xml:space="preserve">Chaves na Mão , </t>
  </si>
  <si>
    <t>ROBERTO DA SILVA SUARDI</t>
  </si>
  <si>
    <t>Porto Alegre</t>
  </si>
  <si>
    <t>06</t>
  </si>
  <si>
    <t>TAIS MARTINS DE MACEDO</t>
  </si>
  <si>
    <t>CAXIAS DO SUL</t>
  </si>
  <si>
    <t xml:space="preserve">NÃO SABE </t>
  </si>
  <si>
    <t xml:space="preserve">OPORTUNIDADE DE GANHAR MAIS E PELO CONNHECIMENTO </t>
  </si>
  <si>
    <t>ADELCINO ALVES RODRIGUES</t>
  </si>
  <si>
    <t>TOCANTINOPOLIS</t>
  </si>
  <si>
    <t>CONTADOR.</t>
  </si>
  <si>
    <t>Cedida</t>
  </si>
  <si>
    <t>NÃO UTILIZA NENHUM CANAL. TRABALHA COM PLACAS.</t>
  </si>
  <si>
    <t>MERCILIO APARECIDO MARTINS DE LIMA</t>
  </si>
  <si>
    <t>NATAL</t>
  </si>
  <si>
    <t>NENHUM.</t>
  </si>
  <si>
    <t>ROMULO NOGUEIRA PAIVA JUNIOR</t>
  </si>
  <si>
    <t>PLANALTINA</t>
  </si>
  <si>
    <t>NÃO UTILIZA PORTAIS.</t>
  </si>
  <si>
    <t>JOSUE ELIAS MELCHERT</t>
  </si>
  <si>
    <t>TRABALHA COM PLACAS.</t>
  </si>
  <si>
    <t>CARLOS CELESTINO SCURSONE SARAIVA</t>
  </si>
  <si>
    <t>LAJEADO</t>
  </si>
  <si>
    <t>NÃO TRABALHA COM ANÚNCIOS.</t>
  </si>
  <si>
    <t>BRUNO VINICIUS MIRANDA PAIVA</t>
  </si>
  <si>
    <t>HEITORAI</t>
  </si>
  <si>
    <t>VEREADOR.</t>
  </si>
  <si>
    <t>CIÊNCIAS CONTABEIS.</t>
  </si>
  <si>
    <t>LAISSA CAROLINE CARVALHO DA SILVA MELO</t>
  </si>
  <si>
    <t>PORTO VELHO</t>
  </si>
  <si>
    <t>Gerente comercial</t>
  </si>
  <si>
    <t>ENGENHARIA INDUSTRIAL ELETRICA.</t>
  </si>
  <si>
    <t>UDILMA CARVALHO CORREIA</t>
  </si>
  <si>
    <t>SALVADOR</t>
  </si>
  <si>
    <t>GASTROLOGA.</t>
  </si>
  <si>
    <t>GASTRONOMIA /  SECRETARIADO</t>
  </si>
  <si>
    <t>PORTAL CHAVE NA MÃO.</t>
  </si>
  <si>
    <t>FABRICIO PAIM DE OLIVEIRA PICORELLI</t>
  </si>
  <si>
    <t>MANOEL PINTO RODRIGUES DA COSTA NETO</t>
  </si>
  <si>
    <t>NÃO QUIS RESPONDER.</t>
  </si>
  <si>
    <t>DIREITO.</t>
  </si>
  <si>
    <t>PERITO AVALIADOR. TRABALHA SOZINHO.</t>
  </si>
  <si>
    <t xml:space="preserve"> PERITO AVALIADOR. </t>
  </si>
  <si>
    <t xml:space="preserve"> PERITO AVALIADOR. TRABALHA SOZINHO.
</t>
  </si>
  <si>
    <t>FABIO CARVALHO DE ANDRADE</t>
  </si>
  <si>
    <t>ALESSANDRO PEREIRA SANTOS</t>
  </si>
  <si>
    <t>LOGISTICA</t>
  </si>
  <si>
    <t>LUCILA MARCIA NOGUEIRA</t>
  </si>
  <si>
    <t xml:space="preserve">PROFESSORA </t>
  </si>
  <si>
    <t>NECESSIDADE</t>
  </si>
  <si>
    <t>HENRIQUE MARQUES VIEIRA</t>
  </si>
  <si>
    <t>MANOEL MESSIAS SOARES</t>
  </si>
  <si>
    <t>TERESINA</t>
  </si>
  <si>
    <t>OLX, CANAL PRO.</t>
  </si>
  <si>
    <t>MARCOS ANTONIO CHEDID LAU</t>
  </si>
  <si>
    <t xml:space="preserve">GESTÃO IMOBILIARIA </t>
  </si>
  <si>
    <t xml:space="preserve">APOSENTADO E OPORTUNIDADE </t>
  </si>
  <si>
    <t>EDSON RODRIGUES CAVALCANTI</t>
  </si>
  <si>
    <t xml:space="preserve">INVESTIDORES </t>
  </si>
  <si>
    <t xml:space="preserve">VISITAS </t>
  </si>
  <si>
    <t xml:space="preserve">OPORTUNIDADE </t>
  </si>
  <si>
    <t>MARCOS VINICIUS BOTELHO DA SILVA</t>
  </si>
  <si>
    <t>ANAPOLIS</t>
  </si>
  <si>
    <t>RICARDO LUIZ MARIANI</t>
  </si>
  <si>
    <t xml:space="preserve">DIREITO PENAL </t>
  </si>
  <si>
    <t xml:space="preserve">40 MIL </t>
  </si>
  <si>
    <t xml:space="preserve">REMUNERAÇÃO </t>
  </si>
  <si>
    <t>ANTONIO LISBOA AURÉLIO</t>
  </si>
  <si>
    <t>CRATO</t>
  </si>
  <si>
    <t>3 A 4</t>
  </si>
  <si>
    <t>OPORTUNIDADE</t>
  </si>
  <si>
    <t>LIBANIO ALVES DE BARROS</t>
  </si>
  <si>
    <t>SANTA RITA</t>
  </si>
  <si>
    <t xml:space="preserve">3 A 4 </t>
  </si>
  <si>
    <t xml:space="preserve">PLACAS, WHATSSAP </t>
  </si>
  <si>
    <t>MANOEL MONTEIRO DA SILVA</t>
  </si>
  <si>
    <t>MARACANAU</t>
  </si>
  <si>
    <t xml:space="preserve">EX FUNCIOONARIO PUBLICO EX MILITAR </t>
  </si>
  <si>
    <t>LOGISTICA E TURISTA</t>
  </si>
  <si>
    <t>3 A 5</t>
  </si>
  <si>
    <t>INSTAGRAM</t>
  </si>
  <si>
    <t>SEMPRE GOSTOU DE REALIZAR SONHOS DAS PESSOAS</t>
  </si>
  <si>
    <t>QUE OS ORGÃOS OLHASSEM MAIS PARA OS QUE ESTÃO COMEÇANDO COMO CORRETOR...</t>
  </si>
  <si>
    <t>ELIANE</t>
  </si>
  <si>
    <t>MINHA CASA MINHA VIDA</t>
  </si>
  <si>
    <t xml:space="preserve">NECESSIDADES FINANCEIRAS </t>
  </si>
  <si>
    <t>CRISTIANE DA MATA FERNANDES</t>
  </si>
  <si>
    <t>CUIABA</t>
  </si>
  <si>
    <t>Captação, Locação</t>
  </si>
  <si>
    <t xml:space="preserve">ZAP, OLX, Viva Real, CHAVE NA MÃO </t>
  </si>
  <si>
    <t xml:space="preserve">FOI SECRETARIA DE UMA IMOBILIARIA E POR INDICAÇÃO SE CORRETORA </t>
  </si>
  <si>
    <t>ELIANA MARIA DE OLIVEIRA FERREIRA</t>
  </si>
  <si>
    <t>CAMACARI</t>
  </si>
  <si>
    <t>TTI</t>
  </si>
  <si>
    <t>INCENTIVO E OPORTUNIDADE</t>
  </si>
  <si>
    <t>JORDAN VIANA FERRARI</t>
  </si>
  <si>
    <t>CASAS</t>
  </si>
  <si>
    <t>8 A 10</t>
  </si>
  <si>
    <t>JÁ TRABALHAVA COM VENDAS</t>
  </si>
  <si>
    <t>LUIZ HENRIQUE DA SILVA</t>
  </si>
  <si>
    <t>CAMPO MOURAO</t>
  </si>
  <si>
    <t>INDIFERNTE</t>
  </si>
  <si>
    <t>2 FAZENDAS ANO</t>
  </si>
  <si>
    <t>SOROCABA</t>
  </si>
  <si>
    <t>São Paulo (SP)</t>
  </si>
  <si>
    <t>MARCOS QUEIROZ</t>
  </si>
  <si>
    <t>Denise Melgaço da Costa</t>
  </si>
  <si>
    <t>Não faz o uso.</t>
  </si>
  <si>
    <t xml:space="preserve">Novo na área </t>
  </si>
  <si>
    <t xml:space="preserve">São Gonçalo </t>
  </si>
  <si>
    <t>RAFAEL MOTTA TEIXEIRA</t>
  </si>
  <si>
    <t>PORQUE SURGIU OPORTUNIDADE CONTATO DOS AMIGOS</t>
  </si>
  <si>
    <t>CONTATO DIRETO COM O CLIENTE</t>
  </si>
  <si>
    <t>CONTATO DIRETO COM CLIENTE</t>
  </si>
  <si>
    <t>DEPENDE</t>
  </si>
  <si>
    <t>CORRETORA DE SEGURO</t>
  </si>
  <si>
    <t>JUIZ DE FORA</t>
  </si>
  <si>
    <t>SUELI APARECIDA DOS SANTOS SOUZA</t>
  </si>
  <si>
    <t xml:space="preserve">Mais estrutura para cursos de aperfeiçoamento! </t>
  </si>
  <si>
    <t xml:space="preserve">aconteceu por acaso </t>
  </si>
  <si>
    <t xml:space="preserve">Direito </t>
  </si>
  <si>
    <t>DANIEL DOS SANTOS AMARO</t>
  </si>
  <si>
    <t xml:space="preserve">ANA BEATRIZ ALVES </t>
  </si>
  <si>
    <t xml:space="preserve">Gosta da área comercial </t>
  </si>
  <si>
    <t xml:space="preserve">ZAP, OLX, Viva Real, Casa Mineira, </t>
  </si>
  <si>
    <t>ITAJUBA</t>
  </si>
  <si>
    <t>ALFEU JOSE SILVA</t>
  </si>
  <si>
    <t>ANA BEATRIZ ALVES</t>
  </si>
  <si>
    <t xml:space="preserve">Facebook, </t>
  </si>
  <si>
    <t>Comerciante</t>
  </si>
  <si>
    <t>CAMBUQUIRA</t>
  </si>
  <si>
    <t>GILMAR DOS REIS LEMES</t>
  </si>
  <si>
    <t xml:space="preserve">Trabalhava com venda e gostou da área e ingressou. </t>
  </si>
  <si>
    <t xml:space="preserve">A imobiliária faz o anuncio </t>
  </si>
  <si>
    <t>Nova na área não tem média</t>
  </si>
  <si>
    <t xml:space="preserve">Representante comercial de linha de maquiagem. </t>
  </si>
  <si>
    <t xml:space="preserve">Teresópolis </t>
  </si>
  <si>
    <t>STEPHANIE TAVARES DE SOUSA CAMPOS</t>
  </si>
  <si>
    <t>-</t>
  </si>
  <si>
    <t>TERESÓPOLIS</t>
  </si>
  <si>
    <t>JORGE MARCOS LOTT LIGNEUL</t>
  </si>
  <si>
    <t xml:space="preserve">Precisa de uma comunicação mais aguda com o mercado imobiliário.  </t>
  </si>
  <si>
    <t xml:space="preserve">Consequências da sua profissão.  </t>
  </si>
  <si>
    <t>Locação, Administração de imóveis, Administração de Condomínios</t>
  </si>
  <si>
    <t xml:space="preserve">Direito Civil. </t>
  </si>
  <si>
    <t>Ensino Superior/Graduado, Mestrado</t>
  </si>
  <si>
    <t>WILSON GOMES MARTINS</t>
  </si>
  <si>
    <t>NÃO TEM ANUNCIO</t>
  </si>
  <si>
    <t>NAO TEM ANUNCIO</t>
  </si>
  <si>
    <t>SITE</t>
  </si>
  <si>
    <t>Lajes Corporativo</t>
  </si>
  <si>
    <t>Avaliação, Locação, Administração de imóveis</t>
  </si>
  <si>
    <t>Inglês, Espanhol, ALEMAO</t>
  </si>
  <si>
    <t>ENGENHARIA MECANICA</t>
  </si>
  <si>
    <t>HELMAR HEINS NEUMEISTER</t>
  </si>
  <si>
    <t xml:space="preserve">disponibilidade de mais cursos! </t>
  </si>
  <si>
    <t xml:space="preserve">gosta da área de vendas. </t>
  </si>
  <si>
    <t>PAULO MAURÍCIO RAMOS CARDOSO</t>
  </si>
  <si>
    <t>MATHEUS VELOSO DE CASTRO MONTEIRO MAYRINCK</t>
  </si>
  <si>
    <t>Variado</t>
  </si>
  <si>
    <t xml:space="preserve">Tecnologia da informação </t>
  </si>
  <si>
    <t>LEONARDO TELES DE MEDEIROS</t>
  </si>
  <si>
    <t>Site pessoal</t>
  </si>
  <si>
    <t>Só faz avaliação</t>
  </si>
  <si>
    <t>Mogi Mirim</t>
  </si>
  <si>
    <t>JARBAS PEREIRA INACIO</t>
  </si>
  <si>
    <t xml:space="preserve">ANUIDADE ALTA! </t>
  </si>
  <si>
    <t xml:space="preserve">Instagram, Facebook, </t>
  </si>
  <si>
    <t xml:space="preserve">ciencias economicas e ciencias contabeis </t>
  </si>
  <si>
    <t>SAO JOAO DE MERITI</t>
  </si>
  <si>
    <t>PITER THIAGO DE SOUZA NASCIMENTO</t>
  </si>
  <si>
    <t xml:space="preserve">Fiscalizar mais as pessoas que exerce a profissão sem registro no CRECI. </t>
  </si>
  <si>
    <t xml:space="preserve">Imobiliária faz o anuncio </t>
  </si>
  <si>
    <t xml:space="preserve">Fotografo </t>
  </si>
  <si>
    <t>IVAN PEREIRA VIEIRA</t>
  </si>
  <si>
    <t xml:space="preserve">O órgão deveria dar mais segurança para o corretor. </t>
  </si>
  <si>
    <t xml:space="preserve">A imobiliária em que trabalha faz o anuncio. </t>
  </si>
  <si>
    <t xml:space="preserve">Instagram, youtube </t>
  </si>
  <si>
    <t>NATASHA MELLO DA SILVA</t>
  </si>
  <si>
    <t xml:space="preserve">tirar impostos dos carros! </t>
  </si>
  <si>
    <t xml:space="preserve">ZAP, OLX, Viva Real, </t>
  </si>
  <si>
    <t xml:space="preserve">Niterói </t>
  </si>
  <si>
    <t>ROMENIL CURTY SILVA</t>
  </si>
  <si>
    <t xml:space="preserve">PARA OS ORGÃOS SEREM MAIS ATUANTES! </t>
  </si>
  <si>
    <t xml:space="preserve">Captação, Avaliação, Venda, Locação, Administração de imóveis, Administração de Condomínios, </t>
  </si>
  <si>
    <t>PRATA</t>
  </si>
  <si>
    <t>RANIEL CORREA ALMEIDA COSTA</t>
  </si>
  <si>
    <t>Investidor, fica no ramo de compras e vendas.</t>
  </si>
  <si>
    <t>Não faz uso.</t>
  </si>
  <si>
    <t xml:space="preserve">Direito digital </t>
  </si>
  <si>
    <t>RAFAEL DE LIMA NUNES THIAGO</t>
  </si>
  <si>
    <t xml:space="preserve">Gosta da área comercial! </t>
  </si>
  <si>
    <t xml:space="preserve">PARCERIAS </t>
  </si>
  <si>
    <t>UBERABA</t>
  </si>
  <si>
    <t>MARCIO ACHCAR</t>
  </si>
  <si>
    <t xml:space="preserve">Cursos voltados para a cidade, online não interessa, somente presencial. </t>
  </si>
  <si>
    <t xml:space="preserve">Sempre trabalhou com vendar, comércio. </t>
  </si>
  <si>
    <t>não informou</t>
  </si>
  <si>
    <t xml:space="preserve">Pedagogia </t>
  </si>
  <si>
    <t>empresa de exportação angra x sp</t>
  </si>
  <si>
    <t>Angra dos Reis</t>
  </si>
  <si>
    <t>MONICA DE ALMEIDA E SILVA AFFONSO</t>
  </si>
  <si>
    <t xml:space="preserve">crítica construtiva: anuidade alta, melhorar os cursos, mais palestras. </t>
  </si>
  <si>
    <t xml:space="preserve">se identificou com vendas </t>
  </si>
  <si>
    <t xml:space="preserve">Captação, Venda, Locação, REGULARIZAÇÃO DE DOCUMENTOS </t>
  </si>
  <si>
    <t>ITABORAI</t>
  </si>
  <si>
    <t>JULIO CESAR MACHADO DE CASTRO</t>
  </si>
  <si>
    <t>LAVRAS</t>
  </si>
  <si>
    <t>GISLAINE APARECIDA FONSECA PEREIRA</t>
  </si>
  <si>
    <t xml:space="preserve">Procurando imóvel pessoal e se identificou. </t>
  </si>
  <si>
    <t xml:space="preserve">Campos do Goytacazes </t>
  </si>
  <si>
    <t>ANA CLAUDIA SOARES DE SOUZA</t>
  </si>
  <si>
    <t>DIVULGAÇÕES VOLTADAS PARA PESSOAS QUE ATUAM COM VENDA DE IMÓVEIS ILEGALMENTE!</t>
  </si>
  <si>
    <t xml:space="preserve">Instagram, Facebook, Tiktok, </t>
  </si>
  <si>
    <t>Inglês, Espanhol, Francês</t>
  </si>
  <si>
    <t>WAGNER AMORIM STABNOW</t>
  </si>
  <si>
    <t xml:space="preserve">Não faz anúncios. </t>
  </si>
  <si>
    <t>Todas as opções a cima.</t>
  </si>
  <si>
    <t>Motorista</t>
  </si>
  <si>
    <t xml:space="preserve">Rio das Ostras. </t>
  </si>
  <si>
    <t>VALMIR FERREIRA DA SILVA</t>
  </si>
  <si>
    <t>MARCOS JOSÉ ALVES RAIBOLT</t>
  </si>
  <si>
    <t>Não faz o uso</t>
  </si>
  <si>
    <t xml:space="preserve">Rural </t>
  </si>
  <si>
    <t>Coromandel</t>
  </si>
  <si>
    <t>GERALDO MAGELA GONÇALVES</t>
  </si>
  <si>
    <t xml:space="preserve">mais cursos de aperfeiçoamento! </t>
  </si>
  <si>
    <t xml:space="preserve">convite de um amigo </t>
  </si>
  <si>
    <t>3 a 4</t>
  </si>
  <si>
    <t>CONSELHEIRO PENA</t>
  </si>
  <si>
    <t>HARISON VINICIUS CASTRO LUDOVICO</t>
  </si>
  <si>
    <t>Técnico refrigeração</t>
  </si>
  <si>
    <t>São Gonçalo</t>
  </si>
  <si>
    <t>ALEXANDRE BARRETO SILVA</t>
  </si>
  <si>
    <t xml:space="preserve">Sempre trabalhou com vendas. </t>
  </si>
  <si>
    <t>Não faz uso</t>
  </si>
  <si>
    <t>Não vendeu nos últimos anos</t>
  </si>
  <si>
    <t>Técnica de Enfermagem</t>
  </si>
  <si>
    <t>Sorocaba</t>
  </si>
  <si>
    <t>LUCIANE APARECIDA DE ANDRADE</t>
  </si>
  <si>
    <t xml:space="preserve">Instagram, Facebook, Google, </t>
  </si>
  <si>
    <t xml:space="preserve">CONTABILIDADE </t>
  </si>
  <si>
    <t>DUQUE DE CAXIAS</t>
  </si>
  <si>
    <t>VALDEMIR SANTOS CAMPOS</t>
  </si>
  <si>
    <t>CACHOEIRAS DE MACACU</t>
  </si>
  <si>
    <t>MICHEL PINHEIRO DE FARIA FILHO</t>
  </si>
  <si>
    <t xml:space="preserve">Só usa o portal da empresa. </t>
  </si>
  <si>
    <t xml:space="preserve">Direito administrativo </t>
  </si>
  <si>
    <t>JOAO PAULO ESPIRITO SANTO OLIVEIRA</t>
  </si>
  <si>
    <t>NELSON AMORIM COSTA</t>
  </si>
  <si>
    <t xml:space="preserve">Os presidentes do CRECI, tem que lutar para que o corretor tivesse  algum beneficio. </t>
  </si>
  <si>
    <t>Instagram, Facebook, Tiktok, WPP</t>
  </si>
  <si>
    <t xml:space="preserve">Duque de Caxias. </t>
  </si>
  <si>
    <t>DIOGO VIEIRA RIBEIRO</t>
  </si>
  <si>
    <t xml:space="preserve">Circunstâncias  da vida. </t>
  </si>
  <si>
    <t xml:space="preserve">Proprietário da imobiliária, não consegue ter um nº exato. </t>
  </si>
  <si>
    <t xml:space="preserve">Direito civil. </t>
  </si>
  <si>
    <t>cruzeiro</t>
  </si>
  <si>
    <t>REINALDO FLORENTINO DA SILVA</t>
  </si>
  <si>
    <t xml:space="preserve">processos administrativos a serem realizados! </t>
  </si>
  <si>
    <t xml:space="preserve">renda extra </t>
  </si>
  <si>
    <t xml:space="preserve">3 a 4 </t>
  </si>
  <si>
    <t>direito</t>
  </si>
  <si>
    <t>WANDERSON SOARES HERCULANO</t>
  </si>
  <si>
    <t xml:space="preserve">Não efetuou vendas nos últimos anos. </t>
  </si>
  <si>
    <t>Rural</t>
  </si>
  <si>
    <t xml:space="preserve">Engenharia Civil. </t>
  </si>
  <si>
    <t>Varginha</t>
  </si>
  <si>
    <t>JOSMAR DOS SANTOS PORTO</t>
  </si>
  <si>
    <t xml:space="preserve">Sempre teve interesse </t>
  </si>
  <si>
    <t>IPATINGA</t>
  </si>
  <si>
    <t>ED CARLOS VIANA DE CARVALHO</t>
  </si>
  <si>
    <t xml:space="preserve">Petrópolis </t>
  </si>
  <si>
    <t>MATHEUS ROSARIO DE OLIVEIRA</t>
  </si>
  <si>
    <t>OPORTUNIDADES</t>
  </si>
  <si>
    <t>Inglês, Francês</t>
  </si>
  <si>
    <t>JOSÉ ANTONIO BATISTA DA SILVA JUNIOR</t>
  </si>
  <si>
    <t xml:space="preserve">CRECI, quando formar um profissional seja mais rápido para qualificar o corretor. Demora muito para conseguir pegar o documento definitivo. Atrapalha muito o andamento do corretor.  Antecipar o prazo para carteira definitiva. </t>
  </si>
  <si>
    <t xml:space="preserve">Web imóveis. </t>
  </si>
  <si>
    <t xml:space="preserve">Atualização da profissão pós pandemia. </t>
  </si>
  <si>
    <t xml:space="preserve">Planejamento e gestão de negócios. </t>
  </si>
  <si>
    <t xml:space="preserve">Santana de Parnaiba </t>
  </si>
  <si>
    <t>ANDERSON WORMSBECKER</t>
  </si>
  <si>
    <t xml:space="preserve">Não! </t>
  </si>
  <si>
    <t xml:space="preserve">OPORTUNIDADE DE CONSEGUIR UMA RENDA EXTRA </t>
  </si>
  <si>
    <t xml:space="preserve">OLX, </t>
  </si>
  <si>
    <t xml:space="preserve">Instagram, Google, </t>
  </si>
  <si>
    <t>TERESOPOLIS</t>
  </si>
  <si>
    <t>MARCOS EDUARDO ALMEIDA CAMARA</t>
  </si>
  <si>
    <t>Ter cursos referentes a SGR!</t>
  </si>
  <si>
    <t xml:space="preserve">Encontrou uma forma para ter renda extra </t>
  </si>
  <si>
    <t>NILÓPOLIS</t>
  </si>
  <si>
    <t>SIDNEY MENDES</t>
  </si>
  <si>
    <t>NÃO FAZ USO</t>
  </si>
  <si>
    <t>DITEITO</t>
  </si>
  <si>
    <t>VOLTA REDONDA</t>
  </si>
  <si>
    <t>CARLOS ANTONIO MEDEIROS JUNIOR</t>
  </si>
  <si>
    <t>SERVIÇO SOCIAL</t>
  </si>
  <si>
    <t>ARAXA</t>
  </si>
  <si>
    <t>YDAIANE ALVES BORGES</t>
  </si>
  <si>
    <t>NÃO SABE DIZER</t>
  </si>
  <si>
    <t xml:space="preserve">NÃO FAZ ANUNCIOS </t>
  </si>
  <si>
    <t>NÃO TE INTERESSE EM PARTICIPAR DE EVENTOS.</t>
  </si>
  <si>
    <t>GUARUJA</t>
  </si>
  <si>
    <t>AURELIO LAGO JUNIOR</t>
  </si>
  <si>
    <t xml:space="preserve">Já atuava como auxiliar de Engenheiro e por conta disso virou corretor para começar a vender. </t>
  </si>
  <si>
    <t>Não faz anuncios</t>
  </si>
  <si>
    <t>Arquitetura.</t>
  </si>
  <si>
    <t xml:space="preserve">São Francisco de Itabapoana </t>
  </si>
  <si>
    <t>PAULO RICARDO DA SILVA MOREIRA</t>
  </si>
  <si>
    <t xml:space="preserve">Não faz anúncios </t>
  </si>
  <si>
    <t xml:space="preserve">Não fez venda no ultimo ano. </t>
  </si>
  <si>
    <t>MARKETING</t>
  </si>
  <si>
    <t>WAGNER DA COSTA LANNES</t>
  </si>
  <si>
    <t xml:space="preserve">Disponibilidade de horário. </t>
  </si>
  <si>
    <t>Passos</t>
  </si>
  <si>
    <t>DOUGLAS DONIZETE TORRES</t>
  </si>
  <si>
    <t>IURI CUERVO GOULART DA SILVEIRA</t>
  </si>
  <si>
    <t>GOSTA DA ÁREA DE VENDAS</t>
  </si>
  <si>
    <t>10 A 15</t>
  </si>
  <si>
    <t>BOITUVA</t>
  </si>
  <si>
    <t>ADILSON CARLOS PENATTI</t>
  </si>
  <si>
    <t>Não faz anúncios</t>
  </si>
  <si>
    <t>Barbacena</t>
  </si>
  <si>
    <t>PATRICK HELENO PIMENTEL</t>
  </si>
  <si>
    <t xml:space="preserve">TER MAIS CURSOS DIFERENCIADOS! </t>
  </si>
  <si>
    <t xml:space="preserve">por acaso </t>
  </si>
  <si>
    <t xml:space="preserve">Gestão comercial </t>
  </si>
  <si>
    <t>DIADEMA</t>
  </si>
  <si>
    <t>LUCIETE SOLANO GONZAGA</t>
  </si>
  <si>
    <t>Contagem</t>
  </si>
  <si>
    <t>JESSICA SANTOS ANDRADE</t>
  </si>
  <si>
    <t xml:space="preserve">Defender mais os corretores. </t>
  </si>
  <si>
    <t xml:space="preserve">Site da imobiliária </t>
  </si>
  <si>
    <t xml:space="preserve">Proprietário  </t>
  </si>
  <si>
    <t xml:space="preserve">Patrocínio </t>
  </si>
  <si>
    <t>SAULO NAUFAL FELIZARI</t>
  </si>
  <si>
    <t xml:space="preserve">processos gerenciais </t>
  </si>
  <si>
    <t xml:space="preserve">VENDEDOR </t>
  </si>
  <si>
    <t>ANDERSON MARQUES D OLIVEIRA</t>
  </si>
  <si>
    <t xml:space="preserve">CONVITE DE UM AMIGO </t>
  </si>
  <si>
    <t>CARATINGA</t>
  </si>
  <si>
    <t>MARCELO BOMFIM SANTOS FERREIRA</t>
  </si>
  <si>
    <t xml:space="preserve">sempre teve vontade de ser corretor </t>
  </si>
  <si>
    <t xml:space="preserve">TECNOLOGO </t>
  </si>
  <si>
    <t>Niteroi</t>
  </si>
  <si>
    <t>MARCOS NORMANDIA LANDRI FERREIRA</t>
  </si>
  <si>
    <t>PQ GOSTA DA PROFISSÃO</t>
  </si>
  <si>
    <t>NÃO FAZ O USO</t>
  </si>
  <si>
    <t>CABO FRIO</t>
  </si>
  <si>
    <t>DIRCEU DIAS DA SILVA FILHO</t>
  </si>
  <si>
    <t xml:space="preserve">OPORTUNIDADE. </t>
  </si>
  <si>
    <t xml:space="preserve">NÃO FAZ O USO </t>
  </si>
  <si>
    <t>NÃO VENDEU</t>
  </si>
  <si>
    <t>FISIOTERAPIA</t>
  </si>
  <si>
    <t>ARARUAMA</t>
  </si>
  <si>
    <t>ALICE DE CASTRO BRAGA</t>
  </si>
  <si>
    <t>PARA ATUAR NO SEU TEMPO VAGO.</t>
  </si>
  <si>
    <t xml:space="preserve">Mercado financeiro </t>
  </si>
  <si>
    <t>JOAO MONLEVADE</t>
  </si>
  <si>
    <t>JULIO CESAR DRUMOND ROCHA</t>
  </si>
  <si>
    <t xml:space="preserve">WEB IMOVEIS </t>
  </si>
  <si>
    <t xml:space="preserve">Plataforma digital. </t>
  </si>
  <si>
    <t>JULIANA MACEDO DA SILVA</t>
  </si>
  <si>
    <t>GISELE DUARTE DE SOUZA DAS NEVES</t>
  </si>
  <si>
    <t xml:space="preserve">MAIS CURSOS PARA CAPACITAÇÃO DO CORRETOR E MAIS INTERAÇÃO DO ORGÃO COM O CORRETOR! </t>
  </si>
  <si>
    <t xml:space="preserve">4 A 5 </t>
  </si>
  <si>
    <t>Captação, Venda, Locação, Administração de imóveis, Administração de Condomínios</t>
  </si>
  <si>
    <t>GABRIEL GARCIA DOS SANTOS</t>
  </si>
  <si>
    <t xml:space="preserve">Italiano </t>
  </si>
  <si>
    <t>BAURU</t>
  </si>
  <si>
    <t>VALDIR APARECIDO CANAL</t>
  </si>
  <si>
    <t xml:space="preserve">Para ter uma ocupação para quando estiver aposentado. </t>
  </si>
  <si>
    <t>Não usa as mídias digitais</t>
  </si>
  <si>
    <t>Campinas</t>
  </si>
  <si>
    <t>CLAUDIO LUIS BAIOCHI</t>
  </si>
  <si>
    <t xml:space="preserve">Já fazia trabalhos nessa área e agregou. </t>
  </si>
  <si>
    <t>ZAP, OLX, Mercado Livre</t>
  </si>
  <si>
    <t>Faz avaliação para os bancos</t>
  </si>
  <si>
    <t>São Paulo</t>
  </si>
  <si>
    <t>MAURICIO RODRIGUES DA SILVA</t>
  </si>
  <si>
    <t xml:space="preserve">Para passar tempo. </t>
  </si>
  <si>
    <t>São Vicente</t>
  </si>
  <si>
    <t>JULIO CESAR SILVEIRA</t>
  </si>
  <si>
    <t xml:space="preserve">7 a 8 </t>
  </si>
  <si>
    <t xml:space="preserve">Captação, Avaliação, Venda, </t>
  </si>
  <si>
    <t xml:space="preserve">Jornalista </t>
  </si>
  <si>
    <t>LUCIA HADDAD</t>
  </si>
  <si>
    <t xml:space="preserve">Para realizar sonhos. </t>
  </si>
  <si>
    <t>Fotografia</t>
  </si>
  <si>
    <t>Atibaia</t>
  </si>
  <si>
    <t>NEIDE CAPELLA</t>
  </si>
  <si>
    <t>10 A 20</t>
  </si>
  <si>
    <t xml:space="preserve">PRODUÇÃO </t>
  </si>
  <si>
    <t>PEDREIRA</t>
  </si>
  <si>
    <t>GIOVANNA BIANCO</t>
  </si>
  <si>
    <t xml:space="preserve">Não faz o uso das mídias digitais. </t>
  </si>
  <si>
    <t>Não fez venda recente</t>
  </si>
  <si>
    <t>SANTOS</t>
  </si>
  <si>
    <t>ROGERIO FERREIRA DOS SANTOS</t>
  </si>
  <si>
    <t>Campo Limpo Paulista</t>
  </si>
  <si>
    <t>LUCAS SEPULVEDA CUNHA</t>
  </si>
  <si>
    <t xml:space="preserve">ZAP, OLX, Viva Real, Web imóveis </t>
  </si>
  <si>
    <t xml:space="preserve">Não respondeu </t>
  </si>
  <si>
    <t xml:space="preserve">Negócios imobiliários e direito imobiliária </t>
  </si>
  <si>
    <t xml:space="preserve">São Paulo </t>
  </si>
  <si>
    <t>ROSANGELA MARTINELLI CAMPAGNOLO</t>
  </si>
  <si>
    <t xml:space="preserve">Para trabalhar com fazenda. </t>
  </si>
  <si>
    <t xml:space="preserve">Presta serviço de avaliação par ao banco do Brasil. </t>
  </si>
  <si>
    <t xml:space="preserve">Avaliação, Só faz avaliação rural para o banco do Brasil. </t>
  </si>
  <si>
    <t xml:space="preserve">Presta serviço de avaliação para o banco do Brasil. </t>
  </si>
  <si>
    <t xml:space="preserve">ADM e negócios imobiliários </t>
  </si>
  <si>
    <t>Bancário(a)</t>
  </si>
  <si>
    <t>MARIO FERNANDO DE SENA MOINO</t>
  </si>
  <si>
    <t xml:space="preserve">QUALIDADE DE VIDA </t>
  </si>
  <si>
    <t>1 A 2</t>
  </si>
  <si>
    <t xml:space="preserve">ENGENHARIA </t>
  </si>
  <si>
    <t xml:space="preserve">TÉCNICO EM MANUTENÇÃO </t>
  </si>
  <si>
    <t>OSASCO</t>
  </si>
  <si>
    <t>ANDERSON GARCIA DE ARAUJO</t>
  </si>
  <si>
    <t>1 a 3</t>
  </si>
  <si>
    <t>SAO JOAQUIM DA BARRA</t>
  </si>
  <si>
    <t>TIAGO GUEDES</t>
  </si>
  <si>
    <t xml:space="preserve">ter mais fiscalizações dos trabalhadores. trabalhadores não credenciados! </t>
  </si>
  <si>
    <t xml:space="preserve">GOSTA DA ÁREA COMERCIAL! </t>
  </si>
  <si>
    <t xml:space="preserve">Linkedin, Facebook, Google, </t>
  </si>
  <si>
    <t xml:space="preserve">LEGISLAÇÃO </t>
  </si>
  <si>
    <t>5 A 10</t>
  </si>
  <si>
    <t xml:space="preserve">FINANÇAS E DIREITO IMOBILIÁRIO </t>
  </si>
  <si>
    <t xml:space="preserve">CIENCIAS CONTÁBEIS </t>
  </si>
  <si>
    <t xml:space="preserve">AVALIADOR </t>
  </si>
  <si>
    <t>DRACENA</t>
  </si>
  <si>
    <t>JOSE APARECIDO DOS SANTOS</t>
  </si>
  <si>
    <t xml:space="preserve">Gosta de trabalhar com pessoas e realizar sonhos. </t>
  </si>
  <si>
    <t xml:space="preserve">A imobiliária faz o uso. </t>
  </si>
  <si>
    <t xml:space="preserve">Assuntos jurídicos e taxas </t>
  </si>
  <si>
    <t xml:space="preserve">Não informou </t>
  </si>
  <si>
    <t xml:space="preserve">ADM E PSICOLOGIA </t>
  </si>
  <si>
    <t>MARIA APARECIDA DE FATIMA DE OLIVEIRA ALECRIM</t>
  </si>
  <si>
    <t xml:space="preserve">Para atuar na sua aposentadoria </t>
  </si>
  <si>
    <t>WEB IMOVEIS</t>
  </si>
  <si>
    <t>Química</t>
  </si>
  <si>
    <t xml:space="preserve">Químico </t>
  </si>
  <si>
    <t>MARCELO ARAÚJO DE SÁ</t>
  </si>
  <si>
    <t xml:space="preserve">corretor foi mau atendido pela central do creci. </t>
  </si>
  <si>
    <t xml:space="preserve">ATUALIZAÇÕES, MOTIVACIONAL, DICAS DE ABORDAGEM, COMO CAPTAR IMÓVEIS COM FACILIDADE. </t>
  </si>
  <si>
    <t xml:space="preserve">MARKETING </t>
  </si>
  <si>
    <t>ROGERIO SANTIAGO LEAO</t>
  </si>
  <si>
    <t xml:space="preserve">Instagram, Linkedin, Facebook, Tiktok, Kwai, Google, </t>
  </si>
  <si>
    <t xml:space="preserve">- </t>
  </si>
  <si>
    <t xml:space="preserve">JORNALISMO </t>
  </si>
  <si>
    <t xml:space="preserve">JORNALISTA </t>
  </si>
  <si>
    <t xml:space="preserve">SÃO PAULO </t>
  </si>
  <si>
    <t>IVANI LOURENCO DA SILVA</t>
  </si>
  <si>
    <t xml:space="preserve">Conselheiro do COFECI </t>
  </si>
  <si>
    <t xml:space="preserve">Começou com 15 anos e está até hoje e foi uma opção de vida. </t>
  </si>
  <si>
    <t xml:space="preserve">site da imobiliária </t>
  </si>
  <si>
    <t xml:space="preserve">Portal do CRECI e site da imobiliária </t>
  </si>
  <si>
    <t>Facebook, wpp</t>
  </si>
  <si>
    <t xml:space="preserve">Proprietário da imobiliária </t>
  </si>
  <si>
    <t xml:space="preserve">Venda, Administração de imóveis, Administração de Condomínios, Proprietário da imobiliária </t>
  </si>
  <si>
    <t>GERISVALDO FERREIRA DA SILVA</t>
  </si>
  <si>
    <t>Afastada, mas ainda tem o CRECI</t>
  </si>
  <si>
    <t>WILMA APARECIDA EUZEBIO DE ABREU</t>
  </si>
  <si>
    <t xml:space="preserve">CORRETOR INFORMA QUE OS ORGÃOS NÃO VALORIZAM A PROFISSÃO! </t>
  </si>
  <si>
    <t xml:space="preserve">NECESSIDADE </t>
  </si>
  <si>
    <t>FABIO GONCALVES VASCO DE ALMEIDA</t>
  </si>
  <si>
    <t xml:space="preserve">Deveria apoiar mais os corretores, não tem esse apoio. Só sabe cobrar as anuidades. </t>
  </si>
  <si>
    <t xml:space="preserve">Na época era a opção que tinha. </t>
  </si>
  <si>
    <t>Não sabe informar.</t>
  </si>
  <si>
    <t xml:space="preserve">Direito imobiliário </t>
  </si>
  <si>
    <t>JANE LOURENCO</t>
  </si>
  <si>
    <t xml:space="preserve">Era um sonho mesmo. </t>
  </si>
  <si>
    <t xml:space="preserve">Marketing </t>
  </si>
  <si>
    <t xml:space="preserve">Sindico </t>
  </si>
  <si>
    <t>VAGNER JOSE DOS SANTOS</t>
  </si>
  <si>
    <t xml:space="preserve">2 a 3 </t>
  </si>
  <si>
    <t xml:space="preserve">ARQUITETURA. </t>
  </si>
  <si>
    <t xml:space="preserve">ARQUITETA </t>
  </si>
  <si>
    <t xml:space="preserve">São paulo </t>
  </si>
  <si>
    <t>MONICA DE SOUSA COSTA MOLARI</t>
  </si>
  <si>
    <t xml:space="preserve">Investimento internacional </t>
  </si>
  <si>
    <t>Só internacional</t>
  </si>
  <si>
    <t>Ciências econômicas.</t>
  </si>
  <si>
    <t xml:space="preserve">Consultora de investimentos </t>
  </si>
  <si>
    <t>LYLIAN LOUREIRO DE LIMA</t>
  </si>
  <si>
    <t>Aposentada</t>
  </si>
  <si>
    <t>Inglês, Árabe</t>
  </si>
  <si>
    <t>ADDOUL MIRCHED DAYOUB</t>
  </si>
  <si>
    <t xml:space="preserve">EVENTOS ANTIQUADOS! NÃO SE SENTE REPRESENTADO POIS OS ORGÃOS NÃO DESENVOLVEM A PROFISSÃO! NÃO DÃO MAIS OPORTUNIDADES PARA O CORRETOR! </t>
  </si>
  <si>
    <t>ACONTECEU POR ACASO</t>
  </si>
  <si>
    <t xml:space="preserve">NÃO SABE O NÚMERO EXATO </t>
  </si>
  <si>
    <t xml:space="preserve">EMPRESA DE TECNOLOGIA PARA LOCAÇÕES </t>
  </si>
  <si>
    <t xml:space="preserve">são paulo </t>
  </si>
  <si>
    <t>GUILHERME DE BARROS MONTEIRO RIBEIRO</t>
  </si>
  <si>
    <t>ALESSANDRA FERREIRA DE ARAGAO</t>
  </si>
  <si>
    <t>CELIO XAVIER DE LIMA</t>
  </si>
  <si>
    <t>KAREN MONTEIRO DOS ANJOS MONEGATTI</t>
  </si>
  <si>
    <t xml:space="preserve">Pois teve oportunidade e ingressou, gostou e ficou. </t>
  </si>
  <si>
    <t>Ciencias da comoutação</t>
  </si>
  <si>
    <t>MARCELO BELLO</t>
  </si>
  <si>
    <t xml:space="preserve">gosta da área comercial </t>
  </si>
  <si>
    <t>Administração de imóveis, Administração de Condomínios</t>
  </si>
  <si>
    <t xml:space="preserve">administração </t>
  </si>
  <si>
    <t>STEFANO BANZOLI</t>
  </si>
  <si>
    <t xml:space="preserve">Logística </t>
  </si>
  <si>
    <t>VANESSA DE SOUZA BISPO</t>
  </si>
  <si>
    <t xml:space="preserve">Pois ele tem 10 AP e já fazia a corretagem indiretamente e resolveu seguir o ramo. </t>
  </si>
  <si>
    <t xml:space="preserve">ZAP, OLX, Viva Real, Site da imobiliária </t>
  </si>
  <si>
    <t xml:space="preserve">Dono da imobiliária. </t>
  </si>
  <si>
    <t>DIREITO OMOBILIARIO</t>
  </si>
  <si>
    <t>SÃO PAULO</t>
  </si>
  <si>
    <t>FERNANDO MARREY FERREIRA</t>
  </si>
  <si>
    <t xml:space="preserve">anuidade alta! fiscalizações! </t>
  </si>
  <si>
    <t xml:space="preserve">convite por outros corretores </t>
  </si>
  <si>
    <t xml:space="preserve">ZAP, imóvel web </t>
  </si>
  <si>
    <t>4 a 6</t>
  </si>
  <si>
    <t xml:space="preserve">EDUCAÇÃO FÍSICA </t>
  </si>
  <si>
    <t>SAO PAULO</t>
  </si>
  <si>
    <t>MARY MARGARETH MENDES TEIXEIRA FONSECA</t>
  </si>
  <si>
    <t xml:space="preserve">Não usa as mídias digitais. </t>
  </si>
  <si>
    <t>Não tem oportunidade de participar</t>
  </si>
  <si>
    <t>Não está ativo no ultimo NO.</t>
  </si>
  <si>
    <t>RICARDO SANTA MARIA MARINS</t>
  </si>
  <si>
    <t xml:space="preserve">OPORTUNIDADE FINANCEIRA </t>
  </si>
  <si>
    <t>ADAO EMERSON RIBEIRO MOREIRA</t>
  </si>
  <si>
    <t xml:space="preserve">NECESSIDADE FINECEIRA </t>
  </si>
  <si>
    <t xml:space="preserve">LOCAÇÃO </t>
  </si>
  <si>
    <t xml:space="preserve">LETRAS </t>
  </si>
  <si>
    <t>ERICA LOPES DE QUEIROZ PIRES</t>
  </si>
  <si>
    <t xml:space="preserve">1 A 2 </t>
  </si>
  <si>
    <t>JOSE ALTGAUZEM</t>
  </si>
  <si>
    <t>Trabalhava com vendas e se interessou pela área.</t>
  </si>
  <si>
    <t>VN IMóveis</t>
  </si>
  <si>
    <t xml:space="preserve">Mix Opções </t>
  </si>
  <si>
    <t xml:space="preserve">Apartamentos, Casas </t>
  </si>
  <si>
    <t>Técnologo em Gestão Imobiliária</t>
  </si>
  <si>
    <t xml:space="preserve">58 Anos </t>
  </si>
  <si>
    <t>ULISSES JOSE ALZANI JUNIOR</t>
  </si>
  <si>
    <t>Corretor não está atuando desde final 2022.</t>
  </si>
  <si>
    <t xml:space="preserve">Não tem </t>
  </si>
  <si>
    <t>Não Utiliza</t>
  </si>
  <si>
    <t xml:space="preserve">Blog Profissional </t>
  </si>
  <si>
    <t>Parou de Atuar final 2022</t>
  </si>
  <si>
    <t>Engenharia Combate Incêndios e Controle Pânico</t>
  </si>
  <si>
    <t>Engenharia Mecatrônica</t>
  </si>
  <si>
    <t xml:space="preserve">50 Anos </t>
  </si>
  <si>
    <t>GILBERTO GALDINO FERREIRA</t>
  </si>
  <si>
    <t xml:space="preserve">OBS: MELHORAR A PARTE BUROCRATICA DE FORMA DIGITAL </t>
  </si>
  <si>
    <t xml:space="preserve">AGREGAR E FINANCEIRAMENTE </t>
  </si>
  <si>
    <t xml:space="preserve">ENFERMAGEM </t>
  </si>
  <si>
    <t>FRANCA</t>
  </si>
  <si>
    <t>MARCONE VASCONCELOS AFONSO</t>
  </si>
  <si>
    <t>Profissional de vendas e se interessou pela área.</t>
  </si>
  <si>
    <t>Apartamentos, Casas</t>
  </si>
  <si>
    <t xml:space="preserve">Tecnologio em |Negócio Imobiliários _ Cursandpo </t>
  </si>
  <si>
    <t>Avaliador</t>
  </si>
  <si>
    <t xml:space="preserve">Valhinhos </t>
  </si>
  <si>
    <t>ANTONIO ROGERIO FERREIRA</t>
  </si>
  <si>
    <t xml:space="preserve">Canal Pro </t>
  </si>
  <si>
    <t>Palestras e Oficinas</t>
  </si>
  <si>
    <t xml:space="preserve">31 Anos </t>
  </si>
  <si>
    <t xml:space="preserve">ALANA LOHANA SOARES OLIVEIRA  </t>
  </si>
  <si>
    <t xml:space="preserve">AGREGA R PROFISSÕES </t>
  </si>
  <si>
    <t xml:space="preserve">SITE </t>
  </si>
  <si>
    <t xml:space="preserve">ADMINISTRAÇAÕ </t>
  </si>
  <si>
    <t>MARTA CHIARASTELLI PAULIN</t>
  </si>
  <si>
    <t>Corretor não quis responder perguntas pessoais.</t>
  </si>
  <si>
    <t>Não quis responder</t>
  </si>
  <si>
    <t xml:space="preserve">51 Anos </t>
  </si>
  <si>
    <t>MARCIO LEANDRO NASCIMENTO FERRAZ</t>
  </si>
  <si>
    <t xml:space="preserve">Tráfego Pago </t>
  </si>
  <si>
    <t>ZAP, OLX, Viva Real, Site Prórpio</t>
  </si>
  <si>
    <t>Técnico e Motivacional (Cases Sucesso)</t>
  </si>
  <si>
    <t>Imobiliária Própria (Mais dois sócios)</t>
  </si>
  <si>
    <t xml:space="preserve">Planejamento e gerenciamento Estratégico </t>
  </si>
  <si>
    <t>Administração em Comércio Exterior</t>
  </si>
  <si>
    <t xml:space="preserve">47 Anos </t>
  </si>
  <si>
    <t>ALEXANDRE AMARAL DE MELLO</t>
  </si>
  <si>
    <t xml:space="preserve">ENGENHARIA CIVIL </t>
  </si>
  <si>
    <t>MARCO ANTONIO ROENNAU FILHO</t>
  </si>
  <si>
    <t xml:space="preserve">OPORTUNIDADE PARA AGREGAR COM A PROFISSÃO </t>
  </si>
  <si>
    <t xml:space="preserve">EDUCAÇÃO FISICA </t>
  </si>
  <si>
    <t>ARACAJU</t>
  </si>
  <si>
    <t>IGOR GOES DE ARAGÃO</t>
  </si>
  <si>
    <t xml:space="preserve">sonhou em ser corretor! </t>
  </si>
  <si>
    <t xml:space="preserve">10 a 20 </t>
  </si>
  <si>
    <t xml:space="preserve">Apartamento e terrenos </t>
  </si>
  <si>
    <t>ERLON FREITAS DOS SANTOS</t>
  </si>
  <si>
    <t xml:space="preserve">Ainda sem renda </t>
  </si>
  <si>
    <t>Não efetuou venda 2023</t>
  </si>
  <si>
    <t>Aracaju</t>
  </si>
  <si>
    <t xml:space="preserve">49 Anos </t>
  </si>
  <si>
    <t>FELIPE CAMPOS DANTAS</t>
  </si>
  <si>
    <t>Instagram, Facebook, Yootobe</t>
  </si>
  <si>
    <t xml:space="preserve">Técnico e Motivacional </t>
  </si>
  <si>
    <t xml:space="preserve">Apartamentos  e Casas </t>
  </si>
  <si>
    <t>Gestão Pública, Química (Cursando)</t>
  </si>
  <si>
    <t>JULIO CESAR BARRETO AVELINO</t>
  </si>
  <si>
    <t>Finanças _ Mercados Capitais(Cursando )</t>
  </si>
  <si>
    <t>Vitórias</t>
  </si>
  <si>
    <t xml:space="preserve">39 Anos </t>
  </si>
  <si>
    <t xml:space="preserve">RAQUEL BARBOSA LEMOS DOS SANTOS  </t>
  </si>
  <si>
    <t xml:space="preserve">AGREGOU AS PROFISSÕES </t>
  </si>
  <si>
    <t>Captação, Avaliação, Venda, Administração de imóveis, Administração de Condomínios</t>
  </si>
  <si>
    <t>Inglês, Nenhum. Apenas Português</t>
  </si>
  <si>
    <t xml:space="preserve">GESTOR DE MARKETINK </t>
  </si>
  <si>
    <t>ALEXANDRE MARIO GURGEL FERREIRA</t>
  </si>
  <si>
    <t xml:space="preserve">ADMINISTRAÇÃO E CONTABILIDADE </t>
  </si>
  <si>
    <t>ARLETE GUERRA</t>
  </si>
  <si>
    <t xml:space="preserve">gosta da area comercial! gosta de lidar com pessoas! </t>
  </si>
  <si>
    <t xml:space="preserve">Whatsapp. </t>
  </si>
  <si>
    <t xml:space="preserve">AVALIAÇÃO DE IMÓVEIS! CONTEÚDO MAIS APROFUNDADO! </t>
  </si>
  <si>
    <t xml:space="preserve">todos </t>
  </si>
  <si>
    <t xml:space="preserve">Captação, Venda, </t>
  </si>
  <si>
    <t xml:space="preserve">contábeis </t>
  </si>
  <si>
    <t>ROBERTO LUIZ DE OLIVEIRA LIMA</t>
  </si>
  <si>
    <t xml:space="preserve">Trabalhar mais fortemente em relação aos zeladores de prédios, eles trabalham como corretores(sem o registro). E cobram propinas para os corretores entrar nos prédios. Lutar mais pela categoria, dar mais apoio, exigir que os anúncios sejam atualizados nas redes, pois prejudica o trabalho do corretor. </t>
  </si>
  <si>
    <t>A empresa faz anúncios</t>
  </si>
  <si>
    <t>Instagram, Linkedin, wpp</t>
  </si>
  <si>
    <t>Mídias sociais</t>
  </si>
  <si>
    <t>MARGARETH OLIVEIRA MULATINHO</t>
  </si>
  <si>
    <t>Indiferente</t>
  </si>
  <si>
    <t>JOSÉ EDUARDO PINTO DE HOLANDA</t>
  </si>
  <si>
    <t>PROCESSOS GERENCIAIS.</t>
  </si>
  <si>
    <t>ANGELA NASCIMENTO BARBOSA DA SILVA</t>
  </si>
  <si>
    <t>SITE PROPRIO.</t>
  </si>
  <si>
    <t>VITORIA</t>
  </si>
  <si>
    <t>MURILO BONACOSSA DE CARVALHO</t>
  </si>
  <si>
    <t>Se tornou corretor pois queria atuar por conta própria.</t>
  </si>
  <si>
    <t>Canal Pro.</t>
  </si>
  <si>
    <t>Canal Pro, Google ADS.</t>
  </si>
  <si>
    <t>KELTON WILLIAMS ALBUQUERQUE MOREIRA NEVES</t>
  </si>
  <si>
    <t>Equipe REI 1</t>
  </si>
  <si>
    <t xml:space="preserve">Pesquisas relacionadas a ética dos corretores, leis trabalhistas. 
Não quis responder perguntas pessoais. </t>
  </si>
  <si>
    <t xml:space="preserve">Belém </t>
  </si>
  <si>
    <t>EDNARIA DA SILVA SOUZA DE SOUSA</t>
  </si>
  <si>
    <t>Trabalhava em imobiliária na parte administrativa e se interessou pela área.</t>
  </si>
  <si>
    <t xml:space="preserve">Info Imóveis </t>
  </si>
  <si>
    <t xml:space="preserve">Info |Imóveis </t>
  </si>
  <si>
    <t xml:space="preserve">Todas opções </t>
  </si>
  <si>
    <t xml:space="preserve">Administração Empresas </t>
  </si>
  <si>
    <t xml:space="preserve">Campo Grande </t>
  </si>
  <si>
    <t xml:space="preserve">36 Anos </t>
  </si>
  <si>
    <t>PAULO CEZAR DANTAS DA SILVA</t>
  </si>
  <si>
    <t xml:space="preserve">ter mais fiscalizações </t>
  </si>
  <si>
    <t xml:space="preserve">necessidade </t>
  </si>
  <si>
    <t xml:space="preserve">ciencia da computação </t>
  </si>
  <si>
    <t xml:space="preserve">ANALISTA </t>
  </si>
  <si>
    <t>ERIC RUSSO</t>
  </si>
  <si>
    <t>Facebook, SITE PROPRIO.</t>
  </si>
  <si>
    <t>PEDAGOGIA.</t>
  </si>
  <si>
    <t>REGINA CRISTINA SOARES DA CUNHA</t>
  </si>
  <si>
    <t xml:space="preserve">ACREGAR COM COM A PROFISSÃO E APOSENTADORIA  </t>
  </si>
  <si>
    <t>CLÍSTENES OLIVEIRA DE OMENA</t>
  </si>
  <si>
    <t>Gosta de vender e realizar sonhos.</t>
  </si>
  <si>
    <t>W IMOVEIS</t>
  </si>
  <si>
    <t>LUANA AMANCIO</t>
  </si>
  <si>
    <t>Mix Opções</t>
  </si>
  <si>
    <t>Iniciou na profissão 08 meses</t>
  </si>
  <si>
    <t xml:space="preserve">Direito _ Cursando </t>
  </si>
  <si>
    <t xml:space="preserve">Vendedor </t>
  </si>
  <si>
    <t xml:space="preserve">48 Anos </t>
  </si>
  <si>
    <t>ANDRE LUIZ DIAS DE SOUZA</t>
  </si>
  <si>
    <t>RODOLFO SANTOS MACAHE</t>
  </si>
  <si>
    <t xml:space="preserve">Não Utiliza </t>
  </si>
  <si>
    <t>Letras, Artes</t>
  </si>
  <si>
    <t xml:space="preserve">68 Anos </t>
  </si>
  <si>
    <t>DULCE HELENA CRUZ DA CUNHA</t>
  </si>
  <si>
    <t>ELISANDRO ALMEIDA SALDANHA</t>
  </si>
  <si>
    <t xml:space="preserve">TER MAIS FISCALIZAÇÕES! </t>
  </si>
  <si>
    <t xml:space="preserve">GOSTA DA AREA COMERCIAL </t>
  </si>
  <si>
    <t>2 A 3</t>
  </si>
  <si>
    <t>ALESSANDRO CHAVES WARISS</t>
  </si>
  <si>
    <t>Linkedin, Google</t>
  </si>
  <si>
    <t>01</t>
  </si>
  <si>
    <t>FLORIANOPOLIS</t>
  </si>
  <si>
    <t>EDUARDO CANZIANI BISNETO</t>
  </si>
  <si>
    <t xml:space="preserve">Para administrar os próprios imóveis. </t>
  </si>
  <si>
    <t>Consultoria .</t>
  </si>
  <si>
    <t>MBA EM MARKETING.</t>
  </si>
  <si>
    <t>ADM e JORNALISMO</t>
  </si>
  <si>
    <t>Cuiabá</t>
  </si>
  <si>
    <t>UBIRAJARA LINO SOUTO</t>
  </si>
  <si>
    <t>08</t>
  </si>
  <si>
    <t>JEFFERSON WILLIAM MIRANDA SILVA</t>
  </si>
  <si>
    <t>Importante a iniciativa dos corretores entenderem qual o seu papel no mercado, com objetivo de crescerem juntos.</t>
  </si>
  <si>
    <t>ZAP, OLX, Viva Real, Imóvel web, CRECI Brasil.</t>
  </si>
  <si>
    <t>Gestão de TI</t>
  </si>
  <si>
    <t>TI</t>
  </si>
  <si>
    <t>JOAO PESSOA</t>
  </si>
  <si>
    <t>VAMBERTO CAMPOS BATISTA</t>
  </si>
  <si>
    <t xml:space="preserve">Gestão financeira </t>
  </si>
  <si>
    <t>DAMIÃO ADRIANO SOARES</t>
  </si>
  <si>
    <t>Jornal impresso da cidade</t>
  </si>
  <si>
    <t>documentação</t>
  </si>
  <si>
    <t xml:space="preserve">Vendedora de produtos ortopédicos. </t>
  </si>
  <si>
    <t>ELENILDA MARIA CHAVES ARAGAO</t>
  </si>
  <si>
    <t>RODRIGO LUCAS NUNES</t>
  </si>
  <si>
    <t xml:space="preserve">GESTÃO DO TIME COMERCIAL </t>
  </si>
  <si>
    <t xml:space="preserve">GERENCIAMENTO DE CONHECIMENTO </t>
  </si>
  <si>
    <t xml:space="preserve">COMUNICAÇÃO SOCIAL, PUBLICIDADE E PROPAGANDA </t>
  </si>
  <si>
    <t xml:space="preserve">DIRETOR DE UMA INCORPORADORA </t>
  </si>
  <si>
    <t>LEONARDO VEDROSSI CAIXETA</t>
  </si>
  <si>
    <t>MANAUS</t>
  </si>
  <si>
    <t>Amazonas (AM)</t>
  </si>
  <si>
    <t>SANDRO BEVILAQUA DOS SANTOS</t>
  </si>
  <si>
    <t>No tempo da pandemia, decidiu mudar de área.</t>
  </si>
  <si>
    <t>Incompleta</t>
  </si>
  <si>
    <t>JONATAN ELIAS VENÂNCIO DOS SANTOS</t>
  </si>
  <si>
    <t xml:space="preserve">VENDAS E TÉCNICAS </t>
  </si>
  <si>
    <t>PROCESSOS GERENCIAIS</t>
  </si>
  <si>
    <t>FRANCISCA EDNA GOMES PEREIRA</t>
  </si>
  <si>
    <t>ADELAIDE WANDERLEI LEMES</t>
  </si>
  <si>
    <t xml:space="preserve">renda extra! </t>
  </si>
  <si>
    <t>8 a 10</t>
  </si>
  <si>
    <t>MÁRCIO ANDRÉ DA SILVA SAMPAIO</t>
  </si>
  <si>
    <t>Gestão de negócios</t>
  </si>
  <si>
    <t>LUIS HENRIQUE ALVES SIMOES</t>
  </si>
  <si>
    <t xml:space="preserve">Treinamentos </t>
  </si>
  <si>
    <t xml:space="preserve">Nova na área ainda não tem uma média. </t>
  </si>
  <si>
    <t xml:space="preserve">Economia </t>
  </si>
  <si>
    <t>LARISSA VARGAS PRATES</t>
  </si>
  <si>
    <t xml:space="preserve">Liberdade de horário e facilidade na venda. </t>
  </si>
  <si>
    <t>Professor(a)</t>
  </si>
  <si>
    <t>Florianópolis</t>
  </si>
  <si>
    <t>BEATRIZ BORINELLI FRANZOI</t>
  </si>
  <si>
    <t>PARCERIAS.</t>
  </si>
  <si>
    <t>MARIA ILBANIZA DIAS RAMALHO</t>
  </si>
  <si>
    <t xml:space="preserve">CRECI precisa de renovação, atuação para defender a classe de corretores. 
</t>
  </si>
  <si>
    <t>Origem Portuguesa.</t>
  </si>
  <si>
    <t>Todos acima</t>
  </si>
  <si>
    <t>Não informa</t>
  </si>
  <si>
    <t>FRANCISCO JOSE RAMOS ROCHA</t>
  </si>
  <si>
    <t>Seu órgão está deixando muito a desejar em todos os sentidos.</t>
  </si>
  <si>
    <t>Imóvel web</t>
  </si>
  <si>
    <t>Facebook, Twitter</t>
  </si>
  <si>
    <t>EMMANUEL GARCIA FERNANDES DE PAIVA</t>
  </si>
  <si>
    <t>Instagram, Linkedin, Facebook, youtube</t>
  </si>
  <si>
    <t xml:space="preserve">Vendas urbanas </t>
  </si>
  <si>
    <t xml:space="preserve">Gestão de pessoas. </t>
  </si>
  <si>
    <t>Campo Grande</t>
  </si>
  <si>
    <t>GUSTAVO MAÇOL ROCHA</t>
  </si>
  <si>
    <t>FERNANDO SAVIO DE ALMEIDA ARAUJO</t>
  </si>
  <si>
    <t xml:space="preserve">Por conta da pandemia. </t>
  </si>
  <si>
    <t>RH</t>
  </si>
  <si>
    <t>VALERIA FERNANDES RODRIGUES</t>
  </si>
  <si>
    <t>SEMI PINHEIRO BENTO</t>
  </si>
  <si>
    <t>ROBISLÂNIA CRISTOVÃO DA SILVA TENÓRIO</t>
  </si>
  <si>
    <t>NIKCHARDES CAVALCANTI</t>
  </si>
  <si>
    <t>Atuarem mais na fiscalização de corretores ilegais.</t>
  </si>
  <si>
    <t>Já trabalhava com vendas e decidiu ingressar com corretagem.</t>
  </si>
  <si>
    <t xml:space="preserve">Imóvel Web, </t>
  </si>
  <si>
    <t>Casa Mineira, Imóvel Web, Homer</t>
  </si>
  <si>
    <t>IVONE BENDER LEAL</t>
  </si>
  <si>
    <t>Não atua diretamente com a corretagem, mas tem o CRECI para poder atuar na sua profissão.</t>
  </si>
  <si>
    <t xml:space="preserve">Prefeitura Municipal dos bandeirantes. </t>
  </si>
  <si>
    <t>Mora na casa do filho</t>
  </si>
  <si>
    <t xml:space="preserve">Agente de desenvolvimento </t>
  </si>
  <si>
    <t>ELAINE APARECIDA MONTAGNA</t>
  </si>
  <si>
    <t>Móveis WEB</t>
  </si>
  <si>
    <t xml:space="preserve">Todos as opções </t>
  </si>
  <si>
    <t xml:space="preserve">Nãoi </t>
  </si>
  <si>
    <t xml:space="preserve">Engenharia Mecânica </t>
  </si>
  <si>
    <t xml:space="preserve">Curitiba </t>
  </si>
  <si>
    <t xml:space="preserve">54 Anos </t>
  </si>
  <si>
    <t>RICARDO FERREIRA LIOTTI</t>
  </si>
  <si>
    <t>Se desentendeu em relação a uma venda lote, resolveu fazer o curso e atuar na área.</t>
  </si>
  <si>
    <t>ZAP, OLX, Placas</t>
  </si>
  <si>
    <t xml:space="preserve">Condomínios </t>
  </si>
  <si>
    <t>Gerenciamento Projetos</t>
  </si>
  <si>
    <t>Engenharia Segurança</t>
  </si>
  <si>
    <t>Engenharia Elétrica</t>
  </si>
  <si>
    <t>HUGO CRUZ TELES</t>
  </si>
  <si>
    <t>Site Próprio</t>
  </si>
  <si>
    <t>OLX, Site Próprio</t>
  </si>
  <si>
    <t>Apartamentos e Casas</t>
  </si>
  <si>
    <t>Bombeiro Civil</t>
  </si>
  <si>
    <t>Brasília</t>
  </si>
  <si>
    <t>RAIMUNDO RODRIGUES DA SILVA NETO</t>
  </si>
  <si>
    <t xml:space="preserve">ZAP, OLX, Viva Real, Canal Pro </t>
  </si>
  <si>
    <t>Palestras, Oficinas</t>
  </si>
  <si>
    <t xml:space="preserve">Publicidade_Cursando </t>
  </si>
  <si>
    <t xml:space="preserve">Gestora Comercial </t>
  </si>
  <si>
    <t xml:space="preserve">Recife </t>
  </si>
  <si>
    <t xml:space="preserve">42 Anos </t>
  </si>
  <si>
    <t>CAMILA PEREIRA DA SILVA</t>
  </si>
  <si>
    <t xml:space="preserve">Fiscopedagogia_Cursando </t>
  </si>
  <si>
    <t xml:space="preserve">Florianópolis </t>
  </si>
  <si>
    <t>32 Anos</t>
  </si>
  <si>
    <t>VERA LUCIA MARINS MELENDEZ FILHA</t>
  </si>
  <si>
    <t>Portal Próprio</t>
  </si>
  <si>
    <t xml:space="preserve">Tecnica e Motivacional </t>
  </si>
  <si>
    <t>Maceió</t>
  </si>
  <si>
    <t>CEZAR AUGUSTO PACHECO BARBOSA</t>
  </si>
  <si>
    <t xml:space="preserve">SEMPRE QUIS SER CORRETOR </t>
  </si>
  <si>
    <t>MBA</t>
  </si>
  <si>
    <t>CLAYTON GUIMARAES BARRETO HANKEN</t>
  </si>
  <si>
    <t>04</t>
  </si>
  <si>
    <t>LUIZ BAYARD AMARAL DE SOUZA JUNIOR</t>
  </si>
  <si>
    <t>LEANDRO DOS SANTOS MENEZES</t>
  </si>
  <si>
    <t>Instagram, Facebook, YouTube</t>
  </si>
  <si>
    <t>FLAVIA REGINA GOMES SOARES</t>
  </si>
  <si>
    <t xml:space="preserve">disponibilidade de tempo na área. </t>
  </si>
  <si>
    <t xml:space="preserve">Não faz uso, irá iniciar em Março. </t>
  </si>
  <si>
    <t xml:space="preserve">Documentações imobiliárias </t>
  </si>
  <si>
    <t>recife</t>
  </si>
  <si>
    <t>MAURICIO DA SILVA ALBUQUERQUE</t>
  </si>
  <si>
    <t xml:space="preserve">Anuidade alta! </t>
  </si>
  <si>
    <t xml:space="preserve">NECESSIDADE! </t>
  </si>
  <si>
    <t xml:space="preserve">OLX, Viva Real, </t>
  </si>
  <si>
    <t>ATUALIZAÇÕES, SISTEMAS</t>
  </si>
  <si>
    <t xml:space="preserve">DEPENDE DA ÉPOCA </t>
  </si>
  <si>
    <t>SEBASTIAO MENEZES GIL</t>
  </si>
  <si>
    <t>ENGENHARIA SEGURANÇA DO TRABALHO.</t>
  </si>
  <si>
    <t>DIMAS BATISTA AMARAL</t>
  </si>
  <si>
    <t xml:space="preserve">Outubro 2023_Formação </t>
  </si>
  <si>
    <t xml:space="preserve">Apartamentos, imóveis grandes e pequenos </t>
  </si>
  <si>
    <t xml:space="preserve">Direito, Letras </t>
  </si>
  <si>
    <t>ROSILANE PASSOS DE GODOI</t>
  </si>
  <si>
    <t>SISTEMA DE INFORMAÇÃO.</t>
  </si>
  <si>
    <t>WALLISSON SOUZA DE OLIVEIRA</t>
  </si>
  <si>
    <t>Trabalhou sempre em área comercial e iniciou como corretor de imóveis por estar relacionado.</t>
  </si>
  <si>
    <t xml:space="preserve">Whatsapp </t>
  </si>
  <si>
    <t xml:space="preserve">6 a 8 </t>
  </si>
  <si>
    <t>Atua em todos.</t>
  </si>
  <si>
    <t>Incompleto</t>
  </si>
  <si>
    <t>RENAN ALMEIDA E SILVA</t>
  </si>
  <si>
    <t xml:space="preserve">Tem muito orgulho em ser do CRECI, notou que houve uma melhora significativa.
</t>
  </si>
  <si>
    <t>coincidência, uma indicação de um amigo.</t>
  </si>
  <si>
    <t>Incorporação</t>
  </si>
  <si>
    <t>CLAUDIO ANTONIO CALDAS MENDES</t>
  </si>
  <si>
    <t>JOSE CLAUDIO GOMES DE MORAIS</t>
  </si>
  <si>
    <t xml:space="preserve">GOSTA DA AREA COMERCIAL E TRABALHAR COM PESSOAS </t>
  </si>
  <si>
    <t xml:space="preserve">Instagram, Linkedin, Facebook, </t>
  </si>
  <si>
    <t>MACILENE RODRIGUES DE MOURA</t>
  </si>
  <si>
    <t xml:space="preserve">gosta da área! </t>
  </si>
  <si>
    <t xml:space="preserve">biologa </t>
  </si>
  <si>
    <t>MARIA DAS GRAÇAS NASCIMENTO LIMA</t>
  </si>
  <si>
    <t xml:space="preserve">APARTAMENTO E CASA </t>
  </si>
  <si>
    <t xml:space="preserve">adminstração </t>
  </si>
  <si>
    <t>JOSÉ CORREIA DE LIMA JÚNIOR</t>
  </si>
  <si>
    <t xml:space="preserve">Busca por liberdade financeiro e tempo. E ama vender. </t>
  </si>
  <si>
    <t xml:space="preserve">Site da sua imobiliária. </t>
  </si>
  <si>
    <t>profissionalismo, marketing e conteúdos prontos para agregar aos corretores.</t>
  </si>
  <si>
    <t>Dono da imobiliária e não tem o valor exato.</t>
  </si>
  <si>
    <t>MATEUS HENRIQUE DE ALMEIDA</t>
  </si>
  <si>
    <t>Acaso</t>
  </si>
  <si>
    <t>Eng elétrica</t>
  </si>
  <si>
    <t>CARLOS BRITO DE JESUS ROSA</t>
  </si>
  <si>
    <t>UBARANA</t>
  </si>
  <si>
    <t>DOMINGOS APARECIDO CHIMINEZ</t>
  </si>
  <si>
    <t>Muitos corretores atuando incorretamente. Poderiam fiscalizar mais.</t>
  </si>
  <si>
    <t>Terapeuta</t>
  </si>
  <si>
    <t>ANA ESMERALDA LUCAS</t>
  </si>
  <si>
    <t xml:space="preserve">gosta de imóveis e da area comercial </t>
  </si>
  <si>
    <t xml:space="preserve">gestão de tecnologia </t>
  </si>
  <si>
    <t xml:space="preserve">técnico de planejamento </t>
  </si>
  <si>
    <t>SARAPUI</t>
  </si>
  <si>
    <t xml:space="preserve">ANDREW MEDEIROS DE SOUZA </t>
  </si>
  <si>
    <t>PROCESSAMENTO DE DADOS.</t>
  </si>
  <si>
    <t>WILLIAM BANIONIS MUSSATTO</t>
  </si>
  <si>
    <t>ANTONIO JOSE FERREIRA</t>
  </si>
  <si>
    <t>Engenharia imobiliária</t>
  </si>
  <si>
    <t>CAMPINAS</t>
  </si>
  <si>
    <t>RICARDO LUIS ALVES</t>
  </si>
  <si>
    <t xml:space="preserve">Gestão e marketing </t>
  </si>
  <si>
    <t>MARCELO PEREIRA</t>
  </si>
  <si>
    <t>RUY PAULO DE OLIVEIRA MAZZEI JUNIOR</t>
  </si>
  <si>
    <t>Sempre foi muito assistida pelos órgãos.</t>
  </si>
  <si>
    <t>3 (foco em locação)</t>
  </si>
  <si>
    <t xml:space="preserve">ARADO </t>
  </si>
  <si>
    <t>ROSEMEIRE DARE MATHEUS</t>
  </si>
  <si>
    <t xml:space="preserve">Imovel web </t>
  </si>
  <si>
    <t xml:space="preserve">Tudo </t>
  </si>
  <si>
    <t xml:space="preserve">apartamento e casa </t>
  </si>
  <si>
    <t xml:space="preserve">Sozinha e em uma imobiliária </t>
  </si>
  <si>
    <t xml:space="preserve">ARQUITETURA </t>
  </si>
  <si>
    <t>ARQUITETA</t>
  </si>
  <si>
    <t>CARMEN DE CASTRO SPLENDORE</t>
  </si>
  <si>
    <t>GESTÃO FINANCEIRA.</t>
  </si>
  <si>
    <t>PRISCILLA LORAYNA NUNES DE FRANCA</t>
  </si>
  <si>
    <t>Oportunidade que surgiu.</t>
  </si>
  <si>
    <t>WAGNER LUIS PECINE</t>
  </si>
  <si>
    <t xml:space="preserve">ciencias contábeis </t>
  </si>
  <si>
    <t>ROGERIO RIBEIRO DE MATOS</t>
  </si>
  <si>
    <t>ITU</t>
  </si>
  <si>
    <t>ARIANE FRANCINE DOS SANTOS</t>
  </si>
  <si>
    <t>Anuidade alta. Agradece pela participação na pesquisa.</t>
  </si>
  <si>
    <t>Trabalhava em outra profissão e almejou uma melhora na qualidade de vida.</t>
  </si>
  <si>
    <t>Não informou.</t>
  </si>
  <si>
    <t>SAO CAETANO DO SUL</t>
  </si>
  <si>
    <t>VANIA VALDOVESTE DE OLIVEIRA</t>
  </si>
  <si>
    <t xml:space="preserve">AGENTE CONTÁBIL </t>
  </si>
  <si>
    <t xml:space="preserve">CAMPO GRANDE </t>
  </si>
  <si>
    <t>LAURA GONCALVES BARBOSA</t>
  </si>
  <si>
    <t>Instagram, Facebook, Kwai</t>
  </si>
  <si>
    <t>COMUNICAÇÃO SOCIAL.</t>
  </si>
  <si>
    <t>MARCELO FRANCO FERNANDES</t>
  </si>
  <si>
    <t>oportunidade no ramo do profissão</t>
  </si>
  <si>
    <t>Engenharia civil.</t>
  </si>
  <si>
    <t>não se identifica como nada</t>
  </si>
  <si>
    <t>WILSON SANTANA QUEIROZ DE OLIVEIRA</t>
  </si>
  <si>
    <t>O CRECI poderia isentar a anuidade para pessoas acima de 70 anos.</t>
  </si>
  <si>
    <t>Não vendeu imóvel no último ano.</t>
  </si>
  <si>
    <t>ARNALDO DELGADO</t>
  </si>
  <si>
    <t>SITE IMOBILIARIA.</t>
  </si>
  <si>
    <t>DELMAR PARANHOS DE ALMEIDA</t>
  </si>
  <si>
    <t>GESTÃO PUBLICA</t>
  </si>
  <si>
    <t xml:space="preserve">BRASILIA </t>
  </si>
  <si>
    <t>EDUARDO ARAUJO AYRES</t>
  </si>
  <si>
    <t>DF Imóveis</t>
  </si>
  <si>
    <t>Instagram, Facebook, Tiktok, You Tube</t>
  </si>
  <si>
    <t>OCTAVIO IVAN ALTAMIRANO NAVA</t>
  </si>
  <si>
    <t>IMOVEL WEB.</t>
  </si>
  <si>
    <t>ZAP, OLX, IMOVEL WEB.</t>
  </si>
  <si>
    <t>ANGELA BORBA</t>
  </si>
  <si>
    <t xml:space="preserve">O conselho deveria dar uma assistência para o corretor, tanto jurídica e regional, e te benefícios para o corretor. </t>
  </si>
  <si>
    <t xml:space="preserve">Era motorista de uma imobiliária e se interessou na área. </t>
  </si>
  <si>
    <t xml:space="preserve">Instagram, Facebook, wpp </t>
  </si>
  <si>
    <t>não tem interesse em participar em nenhum evento.</t>
  </si>
  <si>
    <t>não tem média</t>
  </si>
  <si>
    <t xml:space="preserve">Águas lindas de goias </t>
  </si>
  <si>
    <t>IBELSON NAZARENO BARBOSA LEMOS</t>
  </si>
  <si>
    <t>ERIKA LUIZA FELIX CARDOSO CARVALHO</t>
  </si>
  <si>
    <t>Economia</t>
  </si>
  <si>
    <t>ROGÉRIO JOSÉ FRANÇA DE CARVALHO</t>
  </si>
  <si>
    <t xml:space="preserve">Desmotivação com os corretores com relação a benefícios, uma vez que eles pagam anuidade de quase mil reais.
</t>
  </si>
  <si>
    <t>OLX, DF Imóveis</t>
  </si>
  <si>
    <t>ADENISIO JOSE DA SILVA</t>
  </si>
  <si>
    <t xml:space="preserve">Logistica </t>
  </si>
  <si>
    <t>GENILTON SOUZA CARNEIRO</t>
  </si>
  <si>
    <t xml:space="preserve">Educação </t>
  </si>
  <si>
    <t xml:space="preserve">Serviço Social </t>
  </si>
  <si>
    <t>Belém</t>
  </si>
  <si>
    <t xml:space="preserve">44 Anos </t>
  </si>
  <si>
    <t>HEDILEIA BEZERRA BANDEIRA DA SILVA</t>
  </si>
  <si>
    <t>Começou trabalhando com imóveis de leilão e se interessou pela área.</t>
  </si>
  <si>
    <t xml:space="preserve">Apartamentos e Casas </t>
  </si>
  <si>
    <t xml:space="preserve">Imobiliária Própria </t>
  </si>
  <si>
    <t xml:space="preserve">Libra Inclusão, Análise do Comportamento Aplicadp </t>
  </si>
  <si>
    <t xml:space="preserve">43 Anos </t>
  </si>
  <si>
    <t>ANA CLAUDIA SEABRA DO NASCIMENTO</t>
  </si>
  <si>
    <t>A partir da compra do seu apartamento, se interessou pela área.</t>
  </si>
  <si>
    <t xml:space="preserve">Motivacional e Palestras </t>
  </si>
  <si>
    <t xml:space="preserve">Apartamentos, Loteamentos </t>
  </si>
  <si>
    <t>Empresário, Vendedor</t>
  </si>
  <si>
    <t xml:space="preserve">Santa Inês </t>
  </si>
  <si>
    <t xml:space="preserve">46 Anos </t>
  </si>
  <si>
    <t>JULIO CESAR PEREIRA DA SILVA</t>
  </si>
  <si>
    <t>Corretor não quis responder as questões de cunho pessoal.</t>
  </si>
  <si>
    <t xml:space="preserve">Site próprio </t>
  </si>
  <si>
    <t xml:space="preserve">Administração de imóveis, Administração de Condomínios, Regularização </t>
  </si>
  <si>
    <t xml:space="preserve">Não quis informar </t>
  </si>
  <si>
    <t xml:space="preserve">41 Anos </t>
  </si>
  <si>
    <t>ELTON COSTA FARIAS</t>
  </si>
  <si>
    <t xml:space="preserve">História, Ciências Imobiliárias </t>
  </si>
  <si>
    <t xml:space="preserve">São Luis </t>
  </si>
  <si>
    <t xml:space="preserve">52 Anos </t>
  </si>
  <si>
    <t>EDILSON ALVES</t>
  </si>
  <si>
    <t>Espanhol, Norueguês</t>
  </si>
  <si>
    <t xml:space="preserve">Natal </t>
  </si>
  <si>
    <t xml:space="preserve">38 Anos </t>
  </si>
  <si>
    <t xml:space="preserve">VALDINÉCIA DA SILVA MARTINS HEIEN </t>
  </si>
  <si>
    <t>Info Imóveis</t>
  </si>
  <si>
    <t xml:space="preserve">Áreas comerciais, casas próprias </t>
  </si>
  <si>
    <t xml:space="preserve">Administração Hospitalar e Saúde Pública </t>
  </si>
  <si>
    <t xml:space="preserve">Administração, Educação Física </t>
  </si>
  <si>
    <t>Amapá (AP)</t>
  </si>
  <si>
    <t xml:space="preserve">41 nos </t>
  </si>
  <si>
    <t xml:space="preserve">EDNA APARECIDA DE OLIVEIRA SEREDA </t>
  </si>
  <si>
    <t>Arco, Chaves na Mão</t>
  </si>
  <si>
    <t xml:space="preserve">Arco, Chaves na Mão </t>
  </si>
  <si>
    <t xml:space="preserve">Aracaju </t>
  </si>
  <si>
    <t>BERGSON SANTOS RAMOS</t>
  </si>
  <si>
    <t>Quando precisou efetuar uma venda e se encantou com a área.</t>
  </si>
  <si>
    <t>Mestre em Ciência e Engenharia de Materias</t>
  </si>
  <si>
    <t>Químico</t>
  </si>
  <si>
    <t xml:space="preserve">33 Anos </t>
  </si>
  <si>
    <t>ANDERSON SOUZA DE MELO</t>
  </si>
  <si>
    <t xml:space="preserve">OPORTUNIDADE E POR HORARIO FLEXIVEL </t>
  </si>
  <si>
    <t xml:space="preserve">ADMONISTRAÇÃO </t>
  </si>
  <si>
    <t>EVELISE LIMA CASTELO</t>
  </si>
  <si>
    <t>Curiosidade na área, fez o curso e passou atuar na área.</t>
  </si>
  <si>
    <t>Imóvel Web, Pé na porta</t>
  </si>
  <si>
    <t xml:space="preserve">Boca a Boca </t>
  </si>
  <si>
    <t xml:space="preserve">Trabalha com todos os segmentos </t>
  </si>
  <si>
    <t>Trabalha em parcerias(Imobiliárias, Construtoras e Corretores)</t>
  </si>
  <si>
    <t>Aracu</t>
  </si>
  <si>
    <t xml:space="preserve">55 Anos </t>
  </si>
  <si>
    <t xml:space="preserve">LANDUALDO CERQUEIRA   </t>
  </si>
  <si>
    <t xml:space="preserve">ter mais fiscalizações! </t>
  </si>
  <si>
    <t xml:space="preserve">avaliação de imóveis, documentações imobiliárias, direito imobiliário. </t>
  </si>
  <si>
    <t>5 a 6</t>
  </si>
  <si>
    <t xml:space="preserve">Captação, Avaliação, Venda, terreno para construtoras/financiamento </t>
  </si>
  <si>
    <t>MOISÉS MARINHO MESQUITA</t>
  </si>
  <si>
    <t xml:space="preserve">MBA Linguistica </t>
  </si>
  <si>
    <t>Letras</t>
  </si>
  <si>
    <t>57 Anos</t>
  </si>
  <si>
    <t>CRISTIANE APARECIDA KRUG</t>
  </si>
  <si>
    <t xml:space="preserve">ECONOMIA  </t>
  </si>
  <si>
    <t>FABIOLA FIGUEIRA ESTRAZULAS</t>
  </si>
  <si>
    <t xml:space="preserve">Gosta da area comercial </t>
  </si>
  <si>
    <t>MARCIAL RODRIGUES MELO DE MENEZES</t>
  </si>
  <si>
    <t>Curiosidade na área, estudou o mercado e resolveu fazer o curso para atuar na área.</t>
  </si>
  <si>
    <t>Gestão de Pessoas _ Em curso</t>
  </si>
  <si>
    <t>JOCEMAR AVELHANEDA BOTONI</t>
  </si>
  <si>
    <t xml:space="preserve">FISCALIZAÇÃO! </t>
  </si>
  <si>
    <t xml:space="preserve">gosta da area comercial </t>
  </si>
  <si>
    <t xml:space="preserve">documentação, contrato </t>
  </si>
  <si>
    <t xml:space="preserve">Não sabe responder </t>
  </si>
  <si>
    <t>RODRIGO DE MELO SILVA</t>
  </si>
  <si>
    <t>Expor Imóveis</t>
  </si>
  <si>
    <t>ZAP, OLX, Expor Imóveis</t>
  </si>
  <si>
    <t>Sites Anucncios</t>
  </si>
  <si>
    <t>PAULO MARCELO SANTOS LAPENDA</t>
  </si>
  <si>
    <t xml:space="preserve">OBS: CRECI TER MAIS CONTATO COM OS CORRETORES, MULTA NAS PESSOAS QUE NÃO ESTÃO REGULAR NA AREA E AUNIDADE MUITO ALTA . </t>
  </si>
  <si>
    <t xml:space="preserve">FOI DE  FAMILIA </t>
  </si>
  <si>
    <t>12+</t>
  </si>
  <si>
    <t>ANDRESSA BRANDAO SANTOS</t>
  </si>
  <si>
    <t>TER MAIS FISCALIZAÇÕES!</t>
  </si>
  <si>
    <t>SEMPRE GOSTOU DA AREA DE VENDAS</t>
  </si>
  <si>
    <t>TRABALHA SOZINHO COM PARCERIAS</t>
  </si>
  <si>
    <t xml:space="preserve">MATEMÁTICA </t>
  </si>
  <si>
    <t>ABIMAEL LUDVIG</t>
  </si>
  <si>
    <t>OPORTUNIDADE E POR SEMPRE GOSTAR DE VENDAS</t>
  </si>
  <si>
    <t xml:space="preserve">MACEIO </t>
  </si>
  <si>
    <t>FRANCISCO SEBASTIÃO DA SILVA</t>
  </si>
  <si>
    <t xml:space="preserve">O ORGÃO NÃO REPRESENTA OS CORRETORES, NÃO AUXILIA COM NENHUMA AJUDA. </t>
  </si>
  <si>
    <t xml:space="preserve">OLX, SITE PARTICULAR - WEB IMOVEIS. </t>
  </si>
  <si>
    <t>Instagram, Linkedin, Facebook, Tiktok, WPP</t>
  </si>
  <si>
    <t xml:space="preserve">PALAESTRA SOBRE AVALIAÇÃO </t>
  </si>
  <si>
    <t>Captação, Locação, Administração de imóveis, Administração de Condomínios</t>
  </si>
  <si>
    <t>ADELSON DOMINGOS DA SILVA</t>
  </si>
  <si>
    <t>ZAP, OLX, Viva Real, Imóveis WEB</t>
  </si>
  <si>
    <t>Franquia Remax</t>
  </si>
  <si>
    <t xml:space="preserve">MBA Gestão de Negócios </t>
  </si>
  <si>
    <t xml:space="preserve">45 ANOS </t>
  </si>
  <si>
    <t>DANIELA OURIQUES MORASSUTTI</t>
  </si>
  <si>
    <t>Uma alternativa quando perdeu o emprego.</t>
  </si>
  <si>
    <t>ZAP, OLX, Viva Real, Imóvel web, chaves na mão</t>
  </si>
  <si>
    <t>MICHEL JOSE CARCUNCHINSKI</t>
  </si>
  <si>
    <t>KELLY CRISTINA ARAGÃO SILVA</t>
  </si>
  <si>
    <t>Fez Gestão Imobiliária, já com interesse na área.</t>
  </si>
  <si>
    <t xml:space="preserve">Não vendeu </t>
  </si>
  <si>
    <t>Condomínio</t>
  </si>
  <si>
    <t xml:space="preserve">Legalização </t>
  </si>
  <si>
    <t>Escrevente</t>
  </si>
  <si>
    <t>DANIEL ALVARES DA CUNHA</t>
  </si>
  <si>
    <t>AFASTADO</t>
  </si>
  <si>
    <t xml:space="preserve">AFASTADO </t>
  </si>
  <si>
    <t xml:space="preserve">POLITICAS PUBLICAS </t>
  </si>
  <si>
    <t>SOCIOLOGIA E CIÊNCIAS POLITICAS</t>
  </si>
  <si>
    <t>JOAO BATISTA FIGUEIREDO PINHEIRO</t>
  </si>
  <si>
    <t xml:space="preserve">Acha importante o órgão e acha atuante.
</t>
  </si>
  <si>
    <t>1 a cada mês</t>
  </si>
  <si>
    <t>GEISIANY BEZERRA DE QUEIROZ</t>
  </si>
  <si>
    <t>PLACAS.</t>
  </si>
  <si>
    <t>SARA TAVARES DE MEDEIROS SOUZA</t>
  </si>
  <si>
    <t xml:space="preserve">TERRENOS </t>
  </si>
  <si>
    <t xml:space="preserve">TERRENOS PARA CONSTRUTORAS </t>
  </si>
  <si>
    <t xml:space="preserve">SOZINHO E PARCERIA COM IMOBILIÁRIA </t>
  </si>
  <si>
    <t>PAULO ADRIANO MUNIZ ZENI</t>
  </si>
  <si>
    <t xml:space="preserve">DE PAI PARA FILHO </t>
  </si>
  <si>
    <t xml:space="preserve">TECNOLOGO EM RADIOLOGIA </t>
  </si>
  <si>
    <t>ANDRE LIMA DA SILVA</t>
  </si>
  <si>
    <t xml:space="preserve">O CRECI deve ser mais amigo dos corretores, trazer o profissional mais para perto do profissional.
</t>
  </si>
  <si>
    <t>Realização pessoal</t>
  </si>
  <si>
    <t>Não vendeu no último ano.</t>
  </si>
  <si>
    <t>Gestão de imobiliária</t>
  </si>
  <si>
    <t>FABRIZIO SANTOS FEITOSA</t>
  </si>
  <si>
    <t xml:space="preserve">MENSALIDADE ALTA, ANUIDADE. SEM RETORNO </t>
  </si>
  <si>
    <t xml:space="preserve">SE IDENTIFICOU </t>
  </si>
  <si>
    <t xml:space="preserve">GESTÃO COMERCIAL </t>
  </si>
  <si>
    <t xml:space="preserve">GESTOR COMERCIAL </t>
  </si>
  <si>
    <t>MARLEY LEITE NETO</t>
  </si>
  <si>
    <t>Floriánopolis</t>
  </si>
  <si>
    <t xml:space="preserve">61 Anos </t>
  </si>
  <si>
    <t>FERNANDO ANTONIO A SILVA LEMOS</t>
  </si>
  <si>
    <t>FERNANDO CARLOS DOS SANTOS ROSA</t>
  </si>
  <si>
    <t xml:space="preserve">POIS ERA O DOM, GOSTA DE VENDER E MEXER EM DOCUMENTO </t>
  </si>
  <si>
    <t>NÃO FAZ</t>
  </si>
  <si>
    <t>Facebook, WPP</t>
  </si>
  <si>
    <t xml:space="preserve">ADMINISTRAÇÃO DE IMOVEIS. </t>
  </si>
  <si>
    <t xml:space="preserve">NÃO INFORMOU </t>
  </si>
  <si>
    <t>PROTETORA RURAL.</t>
  </si>
  <si>
    <t>TEREZINHA DA SILVA XAVIER</t>
  </si>
  <si>
    <t xml:space="preserve">CORRETOR DE SEGURO </t>
  </si>
  <si>
    <t>PAULO GUILHERME SUCHY</t>
  </si>
  <si>
    <t>DIREITO IMOBILIARIO.</t>
  </si>
  <si>
    <t>LUIZ PAULO DE SOUZA REIS</t>
  </si>
  <si>
    <t>CONVITE DE UM AMIGO</t>
  </si>
  <si>
    <t xml:space="preserve">INTELIGENCIA ARTIFICIAL </t>
  </si>
  <si>
    <t xml:space="preserve">RE/MAX </t>
  </si>
  <si>
    <t xml:space="preserve">administração educacional </t>
  </si>
  <si>
    <t>letras</t>
  </si>
  <si>
    <t xml:space="preserve">PORTO ALEGRE </t>
  </si>
  <si>
    <t>ANGELA LAS CASAS DUARTE</t>
  </si>
  <si>
    <t>Sempre anunciar os eventos do CRECI e COFECI por e-mail seria fundamental.</t>
  </si>
  <si>
    <t>JESSICA DANIELE GARDIN</t>
  </si>
  <si>
    <t xml:space="preserve">QUALIDADE DE VIDA E HORÁRIOS FLEXIVEIS E GOSTA DE TRABALHAR COM PUBLICO. </t>
  </si>
  <si>
    <t xml:space="preserve">A IMOBILIARIA FAZ O ANUNCIO </t>
  </si>
  <si>
    <t>,ADM</t>
  </si>
  <si>
    <t>SAMIA MARIANE CARDOSO ZALCMAN</t>
  </si>
  <si>
    <t xml:space="preserve">Gostaria que eles organizassem o comissionamento dos corretores e padronizassem pois cada um paga o percentual que querem.
</t>
  </si>
  <si>
    <t>ZAP, OLX, Viva Real, Particulares</t>
  </si>
  <si>
    <t>CRISTIANO NOGUEIRA DO NASCIMENTO</t>
  </si>
  <si>
    <t xml:space="preserve">ELOGIO: MUITO BEM REPRESENTADO </t>
  </si>
  <si>
    <t>GOSTA DE VENDER</t>
  </si>
  <si>
    <t xml:space="preserve">GESTÃO DE EMPRESAS </t>
  </si>
  <si>
    <t>LUIZ DE ARRUDA MARTINS NETO</t>
  </si>
  <si>
    <t>NÃO FAZ ANUNCIOS</t>
  </si>
  <si>
    <t>FABIANA DE CARVALHO REIS</t>
  </si>
  <si>
    <t>Por acaso</t>
  </si>
  <si>
    <t>MARCO ANTÔNIO DE SOUZA RAMOS</t>
  </si>
  <si>
    <t xml:space="preserve">FISCALIZAÇÃO MAIOR </t>
  </si>
  <si>
    <t xml:space="preserve">IMÓVEL WEB </t>
  </si>
  <si>
    <t xml:space="preserve">COMUNICAÇÃO </t>
  </si>
  <si>
    <t xml:space="preserve">PUBLICITÁRIA </t>
  </si>
  <si>
    <t xml:space="preserve">CURITIBA </t>
  </si>
  <si>
    <t>ELISANGELA DE FATIMA DA SILVA PINTO</t>
  </si>
  <si>
    <t>OLX, Casa Mineira</t>
  </si>
  <si>
    <t>02</t>
  </si>
  <si>
    <t>CECILIA CRISTIANE F. SOUZA DE OLIVEIRA</t>
  </si>
  <si>
    <t xml:space="preserve">ter mais palestras para corretores mais novos. </t>
  </si>
  <si>
    <t xml:space="preserve">CONTABILIDADE, ADMINISTRAÇÃO, PSICOLOGIA </t>
  </si>
  <si>
    <t>BERENICE TORRES DE OLIVEIRA</t>
  </si>
  <si>
    <t>09</t>
  </si>
  <si>
    <t>FABIO DE MELO GAIAO</t>
  </si>
  <si>
    <t>Marketplace</t>
  </si>
  <si>
    <t>ADIEK SOUSA DE PAULA</t>
  </si>
  <si>
    <t>ÊDO ANDRADE FILHO</t>
  </si>
  <si>
    <t xml:space="preserve">Se tornou por acaso decorrente de uma cirurgia realizada e estava afastado </t>
  </si>
  <si>
    <t xml:space="preserve"> imóvel web.</t>
  </si>
  <si>
    <t>ZAP, Viva Real, Site próprio, imóvel web.</t>
  </si>
  <si>
    <t>Relações públicas</t>
  </si>
  <si>
    <t>CLAUDIO ABRIANOS BECKER</t>
  </si>
  <si>
    <t>MARCOS ANTONIO MENDONÇA SANTOS JUNIOR</t>
  </si>
  <si>
    <t>MARIANA RIBEIRO DAMASCENA</t>
  </si>
  <si>
    <t>Gostaria de uma profissão mais independente.</t>
  </si>
  <si>
    <t>CLEBER</t>
  </si>
  <si>
    <t>APOSENTADO, PARA PASSAR O TEMPO</t>
  </si>
  <si>
    <t>MIGUEL MESQUITA PECCI</t>
  </si>
  <si>
    <t xml:space="preserve">GESTOR DE INVESTIMENTOS </t>
  </si>
  <si>
    <t xml:space="preserve">BRASÍLIA </t>
  </si>
  <si>
    <t>DANIEL SILVA BARBOSA</t>
  </si>
  <si>
    <t>POR SER FORMADA EM ARQUITETURA, QUIS ABRANGER CONHECIMENTOS COM A SUA PROFISSÃO</t>
  </si>
  <si>
    <t xml:space="preserve">CAPACITAÇÃO </t>
  </si>
  <si>
    <t xml:space="preserve">NOVA ÁREA, NÃO TEM MÉDIA. </t>
  </si>
  <si>
    <t xml:space="preserve">DESIGN EM INTERIORES </t>
  </si>
  <si>
    <t xml:space="preserve">ARQUITETURA E URBANISMO </t>
  </si>
  <si>
    <t>REBECA TELES DAS CHAGAS ROSSETTO NUNES</t>
  </si>
  <si>
    <t xml:space="preserve">Os corretores precisam de mais garantia e segurança financeiramente como aposentadoria, pagam anuidade muito alta e não tem retorno pois tem muita fiscalização e não tem nenhum tipo de amparo, plano de saúde por exemplo, a pesquisada relata que poderia ter. 
</t>
  </si>
  <si>
    <t>Preencher o tempo.</t>
  </si>
  <si>
    <t>Não possui redes sociais.</t>
  </si>
  <si>
    <t>CELIA ALVES DA COSTA REIS</t>
  </si>
  <si>
    <t xml:space="preserve">tratar da questão ética nas palestras e oficinas e mais fiscalização </t>
  </si>
  <si>
    <t xml:space="preserve">construtor </t>
  </si>
  <si>
    <t>ANDRE GUSTAVO DE FRANCA CRISPIM HOLANDA</t>
  </si>
  <si>
    <t>A EMPRESA QUE FAZ OS ANUNCIOS</t>
  </si>
  <si>
    <t>ILHEUS</t>
  </si>
  <si>
    <t>JOSÉ GONÇALVES DE OLIVEIRA JÚNIOR</t>
  </si>
  <si>
    <t>NÃO HÁ FISCALIZAÇÃO POR PARTE DO CRECI, COM OS CORRETORES.</t>
  </si>
  <si>
    <t>03</t>
  </si>
  <si>
    <t>CIENCIAS CONTABEIS.</t>
  </si>
  <si>
    <t>JANIO LAUDANO MEDEIROS LIMA</t>
  </si>
  <si>
    <t xml:space="preserve">PQ COMEÇOU A TRABALHAR COM ADMINISTRAÇÃO DE CONDOMINIOS E SE INTERESSOU. </t>
  </si>
  <si>
    <t>PEDRO JORGE AGUIAR DE CARVALHO</t>
  </si>
  <si>
    <t>NATHÁLIA KARINE DE SOUSA RODRIGUES</t>
  </si>
  <si>
    <t>O CRECI TEM QUE TER MAIS FISCALIZAÇÃO.
DAR MAIS ASSISTÊNCIA AOS CORRETORES.</t>
  </si>
  <si>
    <t>Instagram.</t>
  </si>
  <si>
    <t>ENGENHARIA.</t>
  </si>
  <si>
    <t>RICARDO QUEIROGA RODRIGUES</t>
  </si>
  <si>
    <t xml:space="preserve">OPORTUNIDADE JUNTO COM UM AMIGO </t>
  </si>
  <si>
    <t>AUGUSTO CHERFAN SANTOS MARQUES</t>
  </si>
  <si>
    <t>OBS: DESEJA QUE OS ORGÃOS COPETENTES ABRISSEM MAIS ESPAÇOS DE PORTAIS DE ANUNCIOS, MAIS CURSOS, MAIS PREPAROS...</t>
  </si>
  <si>
    <t xml:space="preserve">OPORTUNIDADE DE CRESCER E TER UM PADRÃO MELHOR </t>
  </si>
  <si>
    <t xml:space="preserve">PEDAGOGIA </t>
  </si>
  <si>
    <t>RITA DE CASSIA VIEIRA GOMES</t>
  </si>
  <si>
    <t xml:space="preserve">Apartamentos, Casas, Terrenos </t>
  </si>
  <si>
    <t>Salvador</t>
  </si>
  <si>
    <t>JORGE ANTONIO DE JESUS SILVA</t>
  </si>
  <si>
    <t xml:space="preserve">UM CONVITE DE AMIGA DONA DA IMOBILIRIA </t>
  </si>
  <si>
    <t xml:space="preserve">FISIOTERAPIA </t>
  </si>
  <si>
    <t xml:space="preserve">FISIOTERAPEUTA </t>
  </si>
  <si>
    <t>SARA DE LOURDES JACOME DE SOUSA</t>
  </si>
  <si>
    <t xml:space="preserve">Técnica e Motivacional </t>
  </si>
  <si>
    <t xml:space="preserve">Não efetuou venda </t>
  </si>
  <si>
    <t>Medicina Veterinária</t>
  </si>
  <si>
    <t>Cuiaba</t>
  </si>
  <si>
    <t>LEONARDO CAZONI DE CASTRO</t>
  </si>
  <si>
    <t xml:space="preserve">OPORTUNIDADE DE NEGOCIOS </t>
  </si>
  <si>
    <t xml:space="preserve">10 A 11 </t>
  </si>
  <si>
    <t xml:space="preserve">IMOBILIARIA E CORRETAGEM </t>
  </si>
  <si>
    <t>KAIO DYOGO FREITAS PEREIRA</t>
  </si>
  <si>
    <t xml:space="preserve">NECESSIDADE FINACEIRA </t>
  </si>
  <si>
    <t xml:space="preserve">TURISMO E DIREITO </t>
  </si>
  <si>
    <t>HOMERO AZEVEDO PAES BARRETO</t>
  </si>
  <si>
    <t>ainda não tem renda</t>
  </si>
  <si>
    <t xml:space="preserve">Recursos Humanos </t>
  </si>
  <si>
    <t>João Pessoa</t>
  </si>
  <si>
    <t>MARIA DO SOCORRO NUNES DE SANTANA JUSTINO</t>
  </si>
  <si>
    <t>OBS: SER AVALIADO A QUESTÃO DO VALOR MUITO ALTO .</t>
  </si>
  <si>
    <t xml:space="preserve">CONSEQUENCIAS DO TRABALHO COM SEGUROS... </t>
  </si>
  <si>
    <t>WAGNER DE ANDRADE MOREIRA</t>
  </si>
  <si>
    <t xml:space="preserve">OPORTUNIDADE E FINACEIRMANTE  </t>
  </si>
  <si>
    <t xml:space="preserve">LOGISTICA </t>
  </si>
  <si>
    <t>FLAVIO FRAGOSO DA SILVA</t>
  </si>
  <si>
    <t xml:space="preserve">SEMPRE GOSTOU DE VENDER E SEGUIU NA AREA </t>
  </si>
  <si>
    <t>EDSON ANTONIO SANTIAGO CONCEIÇÃO</t>
  </si>
  <si>
    <t xml:space="preserve">OPORTUNIDADE E FINACEIRAMENTE </t>
  </si>
  <si>
    <t xml:space="preserve">ECONOMIA </t>
  </si>
  <si>
    <t>EMANUEL ANTONIO COSTA DA SILVA</t>
  </si>
  <si>
    <t>Técnico  e Motivacional</t>
  </si>
  <si>
    <t>JOSE FERNANDO DE LIRA DIAS</t>
  </si>
  <si>
    <t>TIAGO ALVES DA SILVA</t>
  </si>
  <si>
    <t xml:space="preserve">FLEXIBILIDADE </t>
  </si>
  <si>
    <t xml:space="preserve">8 A 10 </t>
  </si>
  <si>
    <t xml:space="preserve">TECNOLOGO PROCESSOS GERENCIAS </t>
  </si>
  <si>
    <t>KLEFSON ANTONIO FREITAS GURGEL</t>
  </si>
  <si>
    <t xml:space="preserve">Neunhu,m </t>
  </si>
  <si>
    <t>Apartamentos, Loteamentos</t>
  </si>
  <si>
    <t xml:space="preserve">Direito |Imobiliário </t>
  </si>
  <si>
    <t>GIZELLE RIBEIRO DOS SANTOS</t>
  </si>
  <si>
    <t xml:space="preserve">GRANDE POSSIBILIDADE FINANCEIROS </t>
  </si>
  <si>
    <t xml:space="preserve">CAPTAÇÃO NA RUA </t>
  </si>
  <si>
    <t xml:space="preserve">COMERCILAIZADORA </t>
  </si>
  <si>
    <t>BRUNO RODRIGUES DE SOUZA</t>
  </si>
  <si>
    <t>Corretora não quis responder a nenhuma pergunta de cunho pessoal.</t>
  </si>
  <si>
    <t>Era correspondente bancária, se interessou pelo área, fez o curso e começou a atuar.</t>
  </si>
  <si>
    <t xml:space="preserve">Correspondente Bancária, Conselheira Financeira </t>
  </si>
  <si>
    <t>SIDNEYA FERNANDES DE CARVALHO SUCHEK</t>
  </si>
  <si>
    <t>Após aposentadoria, se interessou pela área, fez o curso e passou a atuar.</t>
  </si>
  <si>
    <t>Engenharia Eletrônica</t>
  </si>
  <si>
    <t>HENRIQUE MANTILLA NETTO</t>
  </si>
  <si>
    <t xml:space="preserve">APOSENTADO QUIS AGREGAR </t>
  </si>
  <si>
    <t>IMOVELEWB</t>
  </si>
  <si>
    <t>JEFFERSON NOGUEIRA DE CAMARGO</t>
  </si>
  <si>
    <t xml:space="preserve">SEMPRE TRABALHOU EM IMOBILIARIA E REALIZOU O CURSO PARA PROSEGUIR </t>
  </si>
  <si>
    <t xml:space="preserve">6 A 7 </t>
  </si>
  <si>
    <t xml:space="preserve">DIREITO IMOBILIARIO </t>
  </si>
  <si>
    <t>MARIA LENI DE CARVALHO FREITAS</t>
  </si>
  <si>
    <t xml:space="preserve">direito </t>
  </si>
  <si>
    <t>CLEMENTE AUGUSTO GOMES NETO</t>
  </si>
  <si>
    <t xml:space="preserve">OPORTUNIDADE DE EMPREGO </t>
  </si>
  <si>
    <t xml:space="preserve">10 A 15 </t>
  </si>
  <si>
    <t>KARINA RODRIGUES CARVALHO COSTA</t>
  </si>
  <si>
    <t>Depois que se aposentou, efetuou o curso e começou atuar.</t>
  </si>
  <si>
    <t>LEONARDO LUCIO DE MENEZES</t>
  </si>
  <si>
    <t>CURIOSIDADE DA PARTE ARQUITETONICA</t>
  </si>
  <si>
    <t xml:space="preserve">Instagram, SITE E WHATSSAP </t>
  </si>
  <si>
    <t>VGV</t>
  </si>
  <si>
    <t xml:space="preserve">BIOLOGIA E DIREITO </t>
  </si>
  <si>
    <t>JESSICA LUANA SANTANA MENDONÇA DE OLIVEIRA</t>
  </si>
  <si>
    <t>Canal Pro</t>
  </si>
  <si>
    <t>Advogado</t>
  </si>
  <si>
    <t>Tem Oficina</t>
  </si>
  <si>
    <t>Cuibá</t>
  </si>
  <si>
    <t>LUCIANO EVARISTO MOURA</t>
  </si>
  <si>
    <t xml:space="preserve">Advogado </t>
  </si>
  <si>
    <t xml:space="preserve">67 Anos </t>
  </si>
  <si>
    <t>HORACIO DO CARMO DE OLIVEIRA</t>
  </si>
  <si>
    <t xml:space="preserve">TER MAIS INTERAÇÃO, MAIS EVENTOS. </t>
  </si>
  <si>
    <t xml:space="preserve">SE ENCONTROU NO RAMO DE VENDAS </t>
  </si>
  <si>
    <t>4 A 6</t>
  </si>
  <si>
    <t>TURISMO</t>
  </si>
  <si>
    <t>RODRIGO DE SOUSA FERREIRA DA SILVA</t>
  </si>
  <si>
    <t xml:space="preserve">CONVIDADO </t>
  </si>
  <si>
    <t>ARTHUR MEDEIROS LIMA</t>
  </si>
  <si>
    <t>necessidade</t>
  </si>
  <si>
    <t>MARIA OLINTA IZABEL MONTEIRO DA SILVA</t>
  </si>
  <si>
    <t>OLX, Viva Real, PORTAL DO CRECI, PORTAL DOS CORRETORES</t>
  </si>
  <si>
    <t>NÃO TEM ESSA INFORMAÇÃO</t>
  </si>
  <si>
    <t xml:space="preserve">DIREITO DO TRABALHO E DIREITO CIVIL </t>
  </si>
  <si>
    <t xml:space="preserve">DIREITO - PEDAGOGIA </t>
  </si>
  <si>
    <t>ISABELINA FONTELES DE FARIAS</t>
  </si>
  <si>
    <t xml:space="preserve">Viva Real, Casa Mineira, </t>
  </si>
  <si>
    <t>DESIGNER DE INTERIORES</t>
  </si>
  <si>
    <t>VALÉRIA GOMES PEREIRA DE MEDEIROS</t>
  </si>
  <si>
    <t>RENATA ELIAS PATRUNI</t>
  </si>
  <si>
    <t>THIAGO DE LIMA MAIA</t>
  </si>
  <si>
    <t>REGINALDO DE OLIVEIRA DA SILVA</t>
  </si>
  <si>
    <t>HUGO CARLOS DE ALBUQUERQUE COSTA</t>
  </si>
  <si>
    <t xml:space="preserve">INDICAÇAO DE UMA AMIGO </t>
  </si>
  <si>
    <t>Instagram, Facebook, Google, WHATSSAP</t>
  </si>
  <si>
    <t xml:space="preserve">ERGONOMIA </t>
  </si>
  <si>
    <t xml:space="preserve">ENCHENHARIA </t>
  </si>
  <si>
    <t>BRAULIO CARMO RIBEIRO GONÇALVES</t>
  </si>
  <si>
    <t>NÃO RESPONDEU</t>
  </si>
  <si>
    <t>SITIOS E FAZENDAS E AP</t>
  </si>
  <si>
    <t xml:space="preserve">ITALIANO </t>
  </si>
  <si>
    <t>WILSON ROSATO DE SOUZA</t>
  </si>
  <si>
    <t xml:space="preserve">mais atenção aos corretores. </t>
  </si>
  <si>
    <t>SIMIÃO ESTELITA SÁ DE OLIVEIRA</t>
  </si>
  <si>
    <t>GESTÃO COMERCIAL.</t>
  </si>
  <si>
    <t>ICARO TEIXEIRA DE SOUSA</t>
  </si>
  <si>
    <t xml:space="preserve">DESEJA QUE O CRECI SEJA MAIS ATENCIOSO COM OS  CORRETORES E O VALOR DA MENSALIDADE DIMINUIR </t>
  </si>
  <si>
    <t>ERIVELTON COSTA VITORIANO DOS SANTOS</t>
  </si>
  <si>
    <t>PQ GOSTA DE VENDER</t>
  </si>
  <si>
    <t xml:space="preserve">Instagram, WPP - TELEGRAM </t>
  </si>
  <si>
    <t>QUIRINOPOLIS</t>
  </si>
  <si>
    <t>MARCOS EDILSON TINOCO SANTANNA</t>
  </si>
  <si>
    <t>ANTONIO ROBERTO FERREIRA CABRAL</t>
  </si>
  <si>
    <t xml:space="preserve">Todos os cursos no portal de ensino a distância (EAD) no CRECI do Sul está dividido por região. Entende que o CRECI de cada região tem a sua particularidade e poderia ser mais unificado ou pelo menos oferecer um desconto para a proporção de cada região ou EAD. Poderia ocorrer uma ramificação. 
</t>
  </si>
  <si>
    <t>Após se aposentar e decidiu ingressar na área de corretagem.</t>
  </si>
  <si>
    <t>Direito, Desenvolvimento</t>
  </si>
  <si>
    <t>CARLOS AUGUSTO FIGUEIRA AVANCINI</t>
  </si>
  <si>
    <t xml:space="preserve">NÃO FAZ USO. </t>
  </si>
  <si>
    <t>ADRIANO FAGUNDES SANTOS</t>
  </si>
  <si>
    <t xml:space="preserve">QUALIFICAR MAIS OS CORRETOS. </t>
  </si>
  <si>
    <t>GLAUCIO BARROS DE LIMA</t>
  </si>
  <si>
    <t>Instagram, Linkedin, Google, Whatsapp</t>
  </si>
  <si>
    <t>MARCOS ANTONIO PEREIRA</t>
  </si>
  <si>
    <t xml:space="preserve">PARA O CRECI FACILITAR A VIDA DOS CORRETORES. </t>
  </si>
  <si>
    <t>TRÁFEGOS PAGOS</t>
  </si>
  <si>
    <t>EMPREENDIMENTO</t>
  </si>
  <si>
    <t>SECRETARIO DA IMOBILIARIA</t>
  </si>
  <si>
    <t>MARLLON DIEGO NUNES</t>
  </si>
  <si>
    <t xml:space="preserve">5k a 10k </t>
  </si>
  <si>
    <t xml:space="preserve">gestão de recursos humanos </t>
  </si>
  <si>
    <t xml:space="preserve">treinadora comportamental </t>
  </si>
  <si>
    <t>PRISCILA SANTOS DOS SANTOS</t>
  </si>
  <si>
    <t>3 MESES NA ÁREA NÃO FAZ O USO DAS MÍDIAS DIGITAIS.</t>
  </si>
  <si>
    <t>É NOVA NA ÁREA</t>
  </si>
  <si>
    <t>TRABALHANDO LEADS</t>
  </si>
  <si>
    <t>ELIZABETE DA SILVA SANTANA</t>
  </si>
  <si>
    <t>HOTELARIA E TURISMO.</t>
  </si>
  <si>
    <t>RAFAEL PEREIRA TAVARES</t>
  </si>
  <si>
    <t>PQ ELA QUIS</t>
  </si>
  <si>
    <t>PROFESSORA</t>
  </si>
  <si>
    <t>MARIA LUCIA RIBEIRO DE ARAUJO</t>
  </si>
  <si>
    <t>Melhorassem o acesso aos órgãos, mais informação.</t>
  </si>
  <si>
    <t>AILTON BARBOSA DE ARAUJO</t>
  </si>
  <si>
    <t>O CRECI não faz nada além de cobrar a anuidade e fiscalizar o corretor, não há luta pela classe de corretores. Deveriam realizar projetos de lei para os corretores não associados e os corretores deveriam fiscalizar mais. Em Brasília não há fiscalização. O órgão deveria investir em mais cursos técnicos e não motivacionais.</t>
  </si>
  <si>
    <t xml:space="preserve">Facebook, Google, Google meu negócio. </t>
  </si>
  <si>
    <t>FERNANDA ANDREIA FERNANDES</t>
  </si>
  <si>
    <t>GERMANNA KALYNE BELTRÃO PESSOA</t>
  </si>
  <si>
    <t>mais reconhecimento, mais confiança.</t>
  </si>
  <si>
    <t xml:space="preserve">imovel web </t>
  </si>
  <si>
    <t xml:space="preserve">Casa Mineira, </t>
  </si>
  <si>
    <t xml:space="preserve">gestão empresarial </t>
  </si>
  <si>
    <t>SHEILA VILA NOVA SILVA BRISSAC</t>
  </si>
  <si>
    <t>Acha que o órgão deveria proteger mais o profissional correto de imóveis, questão de honorários.</t>
  </si>
  <si>
    <t>Trabalhava na área de seguros e ingressou na corretagem por perceber que é um órgão promissor no mercado.</t>
  </si>
  <si>
    <t>ZAP, OLX, Homer, campainha</t>
  </si>
  <si>
    <t xml:space="preserve">Todos acima. </t>
  </si>
  <si>
    <t>ALESSANDRA ROJAS LOUREIRO DOS SANTOS PAIVA</t>
  </si>
  <si>
    <t>IMOVEL WEB</t>
  </si>
  <si>
    <t>Casa Mineira, IMOVEL WEB  //  CHAVES NA MÃO</t>
  </si>
  <si>
    <t>FERNANDA MARIANOF</t>
  </si>
  <si>
    <t>Instagram, Facebook, SITE DA SUA IMOBILIARIA</t>
  </si>
  <si>
    <t>MARKETING IMOBILIARIO</t>
  </si>
  <si>
    <t>não respondeu</t>
  </si>
  <si>
    <t>JONATAN RAFAEL DA SILVA</t>
  </si>
  <si>
    <t>CARLA JAQUELINE DO NASCIMENTO NACIFF</t>
  </si>
  <si>
    <t>imóveis web</t>
  </si>
  <si>
    <t>OLX, imóveis web</t>
  </si>
  <si>
    <t xml:space="preserve">Farmácia </t>
  </si>
  <si>
    <t xml:space="preserve">Farmacêutico </t>
  </si>
  <si>
    <t>CLECIO ZENNI FILHO</t>
  </si>
  <si>
    <t>INFOMOVEIS.</t>
  </si>
  <si>
    <t>ENGENHARIA DA COMPUTAÇÃO</t>
  </si>
  <si>
    <t>DJULIANO FARINHA RIBEIRO BORGES</t>
  </si>
  <si>
    <t xml:space="preserve">ter mais união com os corretores. </t>
  </si>
  <si>
    <t>TASSIUS IMMISCH COSTA CARVALHO</t>
  </si>
  <si>
    <t xml:space="preserve">Falta fiscalização com os corretores que não são associados, ainda é pouco.
</t>
  </si>
  <si>
    <t>VICTOR</t>
  </si>
  <si>
    <t xml:space="preserve">Link da pesquisa enviar por e-mail. Deseja que as próximas sejam enviadas assim.
</t>
  </si>
  <si>
    <t>Não consegue precisar ainda. Menos de um ano atuando.</t>
  </si>
  <si>
    <t>NATHALIA MARTINS DA COSTA</t>
  </si>
  <si>
    <t>JORGE FILIPE VIANA ESCOVEDO</t>
  </si>
  <si>
    <t xml:space="preserve">ensino médio incompleto </t>
  </si>
  <si>
    <t>CELSO LEONARDO XAVIER PINHEIRO</t>
  </si>
  <si>
    <t>ZAP, OLX, Viva Real, Canal Pro</t>
  </si>
  <si>
    <t>Instagram, Facebook, Whatsapp</t>
  </si>
  <si>
    <t>35 a 49</t>
  </si>
  <si>
    <t>Gestão de segurança pública</t>
  </si>
  <si>
    <t>JOHNATHAN BORGES ALMEIDA</t>
  </si>
  <si>
    <t>JOELMA DE SOUZA LIMA</t>
  </si>
  <si>
    <t>Sempre teve vontade de atuar.</t>
  </si>
  <si>
    <t>SONIA OSORIO LOPES MACHADO</t>
  </si>
  <si>
    <t>PENIEL GOMES LUSTOSA</t>
  </si>
  <si>
    <t>EVERTON SOBREIRO DE OLIVEIRA</t>
  </si>
  <si>
    <t>ATUALIZAÇÃO DA ÁREA PROFISSIONAL E VALORIZAÇÃO DO CORRETOR E NÃO DO EMPRESARIO</t>
  </si>
  <si>
    <t>EDWAN MARCAL DOS SANTOS</t>
  </si>
  <si>
    <t xml:space="preserve">Valorização dos corretores que fazem parte do registro, oportunidades e benefícios. </t>
  </si>
  <si>
    <t>Oportunidade na área</t>
  </si>
  <si>
    <t xml:space="preserve">não faz anúncios </t>
  </si>
  <si>
    <t>UBER</t>
  </si>
  <si>
    <t>salvador</t>
  </si>
  <si>
    <t>GETULIO AMORIM DA CUNHA</t>
  </si>
  <si>
    <t>ROMEU AURELIO FERREIRA FILHO</t>
  </si>
  <si>
    <t>MILENA DE NAZARÉ MESQUITA DE ARAÚJO</t>
  </si>
  <si>
    <t xml:space="preserve">POR MAIS TEMPO LIVRE </t>
  </si>
  <si>
    <t>LENIRA DA SILVA CARLOS</t>
  </si>
  <si>
    <t>Italiano</t>
  </si>
  <si>
    <t xml:space="preserve">Gestão Financeira </t>
  </si>
  <si>
    <t xml:space="preserve">MARCO HERTON DANTAS CAVALCANTI </t>
  </si>
  <si>
    <t>MARIA INÊS SOMBRA MAFRA</t>
  </si>
  <si>
    <t>Na pandemia, viu oportunidade em atuar como corretor e ganhar dinheiro.</t>
  </si>
  <si>
    <t xml:space="preserve">Sites patrocinados </t>
  </si>
  <si>
    <t>Marketing Place</t>
  </si>
  <si>
    <t xml:space="preserve">Barra Velha </t>
  </si>
  <si>
    <t>ODACIL XAVIER DE ARAUJO JUNIOR</t>
  </si>
  <si>
    <t>OBS: O VALOR DA RENOVAÇÃO MUITO ALTO E GOSTARIA DE RECEBEBR MAIS INFORMATIVOS E MATERIAS PARA SE CAPACITAR COM CORRETOR E INCENTIVOS MAIORES PARA QUEM CHEGA PARA ATUAR.</t>
  </si>
  <si>
    <t xml:space="preserve">RECEBEU UM CONVITE DE UM AMIGO CORRETOR </t>
  </si>
  <si>
    <t xml:space="preserve">WMOVEIS </t>
  </si>
  <si>
    <t>SANDRA ALVES DOS REIS</t>
  </si>
  <si>
    <t xml:space="preserve">GESTÇAO HOSPITALER </t>
  </si>
  <si>
    <t>THALLIA ISABELA SILVA</t>
  </si>
  <si>
    <t xml:space="preserve">Japonês </t>
  </si>
  <si>
    <t xml:space="preserve">Desing Interior </t>
  </si>
  <si>
    <t>Arquiteta</t>
  </si>
  <si>
    <t>VANESSA QUADROS CARDOSO</t>
  </si>
  <si>
    <t>Fortaleza</t>
  </si>
  <si>
    <t>JOSÉ ANTONIO OITAVEN CUNHA</t>
  </si>
  <si>
    <t xml:space="preserve">OBS: DESEJA QUE SEJA FEITO POR EMAIL </t>
  </si>
  <si>
    <t xml:space="preserve">NO MEIO DA GREVE DA FACULDADE CONHECEU E TEVE A OPORTUNIDADE DE FAZER UMA RENDA. </t>
  </si>
  <si>
    <t xml:space="preserve">CASAS DE ALTO PADRÃO </t>
  </si>
  <si>
    <t xml:space="preserve">ENGENHARIA FLORESTAL </t>
  </si>
  <si>
    <t>FERDINANDO CARVALHO GUIMARAES</t>
  </si>
  <si>
    <t>MAURICIO NUNES COSTA</t>
  </si>
  <si>
    <t xml:space="preserve">Adminstrador </t>
  </si>
  <si>
    <t xml:space="preserve">Teresinha </t>
  </si>
  <si>
    <t>PEDRO BRUNO SOUSA BEZERRA</t>
  </si>
  <si>
    <t xml:space="preserve">Mix Opçoes </t>
  </si>
  <si>
    <t xml:space="preserve">Pastor </t>
  </si>
  <si>
    <t xml:space="preserve">Goiania </t>
  </si>
  <si>
    <t xml:space="preserve">62 Anos </t>
  </si>
  <si>
    <t>CLAUDIONOR SARDINHA FILHO</t>
  </si>
  <si>
    <t xml:space="preserve">6 A 10 </t>
  </si>
  <si>
    <t xml:space="preserve">Não  </t>
  </si>
  <si>
    <t xml:space="preserve">Porto Alergre </t>
  </si>
  <si>
    <t xml:space="preserve">GERALDO CESAR RODRIGUES FRITZ   </t>
  </si>
  <si>
    <t>Técnico e Oficinas</t>
  </si>
  <si>
    <t xml:space="preserve">Só efetuou avaliações </t>
  </si>
  <si>
    <t xml:space="preserve">Patologia em Estrutura </t>
  </si>
  <si>
    <t>Engenheiro Civl</t>
  </si>
  <si>
    <t>53 Anos</t>
  </si>
  <si>
    <t>ELMA DE MORAES BARBOSA</t>
  </si>
  <si>
    <t xml:space="preserve">NECESSIDADE FINANCEIRA </t>
  </si>
  <si>
    <t xml:space="preserve">30 A 40 </t>
  </si>
  <si>
    <t>VILMAR DELA PENA</t>
  </si>
  <si>
    <t xml:space="preserve">OBS: GOSTARIA DE RESPODER POR EMAIL. </t>
  </si>
  <si>
    <t xml:space="preserve">OPORTUNIDADE E INSISTÊNCIA FAMILIAR </t>
  </si>
  <si>
    <t>PAULO ROBERTO S MARTINS DE CARVALHO</t>
  </si>
  <si>
    <t>Maceó</t>
  </si>
  <si>
    <t>JOSE WALTER BARBOSA PITOMBEIRA</t>
  </si>
  <si>
    <t xml:space="preserve">Ainda sem rends </t>
  </si>
  <si>
    <t>Começou atuar recentemente (Outubro 2023)</t>
  </si>
  <si>
    <t xml:space="preserve">Gestão Pública </t>
  </si>
  <si>
    <t xml:space="preserve">Porto Velho </t>
  </si>
  <si>
    <t>THAUANY DA SILVA SOUSA</t>
  </si>
  <si>
    <t>6+</t>
  </si>
  <si>
    <t>RODRIGO LOURENÇO DOS SANTOS</t>
  </si>
  <si>
    <t xml:space="preserve">OPORTUNIDADE E PORQUE O MERCADO TRÁS UMA SATISFAÇÃO PESSOAL </t>
  </si>
  <si>
    <t xml:space="preserve">CAPTAÇÃO </t>
  </si>
  <si>
    <t>Captação, Avaliação</t>
  </si>
  <si>
    <t>RENATO FRANCISCO PEREIRA</t>
  </si>
  <si>
    <t xml:space="preserve">Técnica, Oficinas </t>
  </si>
  <si>
    <t xml:space="preserve">Apartamentos e Loteamentos </t>
  </si>
  <si>
    <t xml:space="preserve">Venda, Financiamento e Vendas </t>
  </si>
  <si>
    <t xml:space="preserve">Trabalha por conta própria com parcerias </t>
  </si>
  <si>
    <t xml:space="preserve">Psicologia </t>
  </si>
  <si>
    <t>INGRID DABOIT DINIZ</t>
  </si>
  <si>
    <t xml:space="preserve">OBS: DESEJA QUE O CRESI DE MAIS ATENÇÃO AO CARTÓTIO DE VITORIA/ES </t>
  </si>
  <si>
    <t xml:space="preserve">A IRMÃ POR SER CORRETORA APRESENTOU E GOSTOU </t>
  </si>
  <si>
    <t xml:space="preserve">Instagram, Facebook, Tiktok, SITE </t>
  </si>
  <si>
    <t xml:space="preserve">10 A 12 </t>
  </si>
  <si>
    <t>WESLLEY CINTRA LARA</t>
  </si>
  <si>
    <t xml:space="preserve">Gestão Empresarial </t>
  </si>
  <si>
    <t xml:space="preserve">Comerciário </t>
  </si>
  <si>
    <t xml:space="preserve">Vitoria </t>
  </si>
  <si>
    <t>CASSIO DOS SANTOS ANDRADE</t>
  </si>
  <si>
    <t xml:space="preserve">OBS: DESEJA QUE O CRESI SEJA MAIS ATUANTE </t>
  </si>
  <si>
    <t xml:space="preserve">EMAIL E WHATSSAP </t>
  </si>
  <si>
    <t xml:space="preserve">GESTÃO IMOBLIDIRAI </t>
  </si>
  <si>
    <t>ORIOVALDO NOGUEIRA DA SILVA</t>
  </si>
  <si>
    <t>FELIPE STEEMBURGO DE AZEVEDO</t>
  </si>
  <si>
    <t>Já tinha interesse na  avaliação de imóveis então fez o curso o e começou a atuar como corretor e se especializou em avaliação .</t>
  </si>
  <si>
    <t>Apartamentos, Casas, Lotes, Imóveis Rurais</t>
  </si>
  <si>
    <t xml:space="preserve">|MBA Negócios </t>
  </si>
  <si>
    <t xml:space="preserve">Avaliador </t>
  </si>
  <si>
    <t>ROBERTO MAURICIO WIBBELT CARVALHAL</t>
  </si>
  <si>
    <t xml:space="preserve">OPRTUNIDADE DE MORAR EM UMA CIDADE VOLTADA PARA CORRETAGEM </t>
  </si>
  <si>
    <t xml:space="preserve">JORNALISTA E DIREITO </t>
  </si>
  <si>
    <t>MARCOS ANTÔNIO MARABÁ ACIOLI</t>
  </si>
  <si>
    <t>Trabalhava no TI de Imobiliária, se interessou, fez o curso e passou atuar.</t>
  </si>
  <si>
    <t>RAFAEL DA SILVA ROUSSELET</t>
  </si>
  <si>
    <t xml:space="preserve">4  a 6 </t>
  </si>
  <si>
    <t xml:space="preserve">ADMINISTRAÇÃO DE EMPRESA E DIREITO </t>
  </si>
  <si>
    <t>MOACYR PEREIRA ALVES</t>
  </si>
  <si>
    <t>As oportunidades e remuneração.</t>
  </si>
  <si>
    <t>4 imóveis no último ano</t>
  </si>
  <si>
    <t>Artes Musical</t>
  </si>
  <si>
    <t>músico</t>
  </si>
  <si>
    <t>CRISTIAN</t>
  </si>
  <si>
    <t>LOGISTICA.</t>
  </si>
  <si>
    <t>EVILÁSIO SILVA MORAES</t>
  </si>
  <si>
    <t xml:space="preserve">OPORTUNIDADE E NECESSIDADE FINANCEIRA  </t>
  </si>
  <si>
    <t xml:space="preserve">ECONOMISTA </t>
  </si>
  <si>
    <t xml:space="preserve">BELÉM </t>
  </si>
  <si>
    <t>MARLUCIA ALBUQUERQUE DE SOUSA</t>
  </si>
  <si>
    <t>Não sabe muito bem o que o CRECI e COFECI oferecem. Gostaria de ter mais informação do  órgão.</t>
  </si>
  <si>
    <t>Instagram, Facebook, Wpp</t>
  </si>
  <si>
    <t xml:space="preserve">Indiferente </t>
  </si>
  <si>
    <t>Goiânia</t>
  </si>
  <si>
    <t>JASON LOPES DE GODOY</t>
  </si>
  <si>
    <t>FALTA FISCALIZAÇÃO PARA CORRETORES ILEGAIS, SEM REGISTROS QUE NÃO É HABILTADOS PARA FAZER O TRABALHO. 
*CORRETORA NÃO QUIS RESPONDER AS PERGUNTAS PESSOAIS*</t>
  </si>
  <si>
    <t>NÃO ATUA NA ÁREA, MAS TEM O CRECI</t>
  </si>
  <si>
    <t>NÃO QUIS RESPONDER AS PERGUNTAS PESSOAIS</t>
  </si>
  <si>
    <t>ISABEL FERREIRA DA CRUZ</t>
  </si>
  <si>
    <t xml:space="preserve">4  a 5 </t>
  </si>
  <si>
    <t>RENAN LUIZ DE SÁ CARDOSO</t>
  </si>
  <si>
    <t>BIOMEDICINA.</t>
  </si>
  <si>
    <t>TAINARA DA SILVA PEIXOTO</t>
  </si>
  <si>
    <t>Motivacional , Palestras e oficinas</t>
  </si>
  <si>
    <t xml:space="preserve">Empresário_Representação </t>
  </si>
  <si>
    <t>CARLOS MAURICIO FURTADO LIMA</t>
  </si>
  <si>
    <t>JULIANA BUNN</t>
  </si>
  <si>
    <t>DANIEL VALERIANO DOS SANTOS</t>
  </si>
  <si>
    <t>JOSE ROCKLANE FERREIRA DE CARVALHO JUNIOR</t>
  </si>
  <si>
    <t xml:space="preserve">GOSTARIA QUE SEJA ENVIADO POR SMS COMUNICADOS ASSIM COMO ENVIAM EMIAL. </t>
  </si>
  <si>
    <t xml:space="preserve">POR VISUALIZAR A TECNOLOGIA DE REALIDADE VIRTUAL UM DIFERENCIAL PARA TOMADA DE DECISSÃO DO CLIENTE  </t>
  </si>
  <si>
    <t xml:space="preserve">TRADUTOR </t>
  </si>
  <si>
    <t>DANIEL BATISTA DE CARVALHO FERNANDES</t>
  </si>
  <si>
    <t xml:space="preserve">Com relação ao CRECI, pagam uma anuidade muito alta e não oferece nenhum benefício ou representação. Não se sentem seguros, o órgão se tornou uma política. Não tem prazo de negociação. 
</t>
  </si>
  <si>
    <t>Oportunidade</t>
  </si>
  <si>
    <t>MARKETING DIGITAL</t>
  </si>
  <si>
    <t>Avaliação, Venda, Administração de imóveis, Administrador de imobiliária</t>
  </si>
  <si>
    <t>JOSE CARLOS DOS SANTOS LENTZ</t>
  </si>
  <si>
    <t xml:space="preserve">Adminstração </t>
  </si>
  <si>
    <t>Pelotas</t>
  </si>
  <si>
    <t>PAULA SIQUEIRA GULARTE</t>
  </si>
  <si>
    <t>SITE PRÓPRIO.</t>
  </si>
  <si>
    <t>ZAP, OLX, Viva Real, SITE PRÓPRIO.</t>
  </si>
  <si>
    <t>MARIA CRISTINA MACHADO MARQUES</t>
  </si>
  <si>
    <t xml:space="preserve">Indicação do filho. </t>
  </si>
  <si>
    <t xml:space="preserve">a empresa que faz os anúncios </t>
  </si>
  <si>
    <t>ANA PAULA FERREIRA DE OLIVEIRA</t>
  </si>
  <si>
    <t>Site próprio</t>
  </si>
  <si>
    <t>ROSEMARY MARIA MORAES</t>
  </si>
  <si>
    <t xml:space="preserve">Não consegue contato online no portal de dúvidas para orientá-la sobre os processos de dúvidas referentes as especializações. O CRECI deveria atuar mais nessas áreas de interior não só para fiscalizar e sim para orientar. O cursos de Inglês básico para corretores.
</t>
  </si>
  <si>
    <t>Trabalhou em uma construtora e ingressou como representante de vendas.</t>
  </si>
  <si>
    <t>Insta e wpp</t>
  </si>
  <si>
    <t>Gestão de RH</t>
  </si>
  <si>
    <t>POLIANE</t>
  </si>
  <si>
    <t>05</t>
  </si>
  <si>
    <t>LUIZ RICARDO DIGENIO CAVALCANTI</t>
  </si>
  <si>
    <t>FLAVIO ALBUQUERQUE CARVALHO</t>
  </si>
  <si>
    <t>Trabalha com venda de lotes.</t>
  </si>
  <si>
    <t>BARBARA ALINE DE MATOS FREITAS</t>
  </si>
  <si>
    <t xml:space="preserve">Hoje em dia os corretores concorrem com pessoas que não pagam a anuidade, não possuem o CRECI e acham o percentual muito baixo da comissão e as imobiliárias preferem pagar os que não tem a permissão para atuar e os órgãos CRECI e COFECI não fiscalizam mais a fundo. A melhoria seria uma investigação mais presente e atuante.
</t>
  </si>
  <si>
    <t>ROSA MARGARIDA PEREIRA BELEM</t>
  </si>
  <si>
    <t>NIVALDO LUIZ MORESCHI</t>
  </si>
  <si>
    <t xml:space="preserve">Cobram anuidade alta e não oferecem nada em favor dos corretores, em relação aos benefícios. Gostaria de mudar esse quadro.
</t>
  </si>
  <si>
    <t>PEDRO HENRIQUE ROSALIN</t>
  </si>
  <si>
    <t>FAZ MOVIMENTÇÕES PELA REDE DA EMPRESA</t>
  </si>
  <si>
    <t>NÃO FAZ VENDAS DIRETAMENTE, ELE COORDENADA UMA EQUIPE DE CORRETORES.</t>
  </si>
  <si>
    <t>Venda, NÃO FAZ VENDAS DIRETAMENTE, ELE COORDENADA UMA EQUIPE DE CORRETORES.</t>
  </si>
  <si>
    <t xml:space="preserve">ADM </t>
  </si>
  <si>
    <t>ARIQUEMES</t>
  </si>
  <si>
    <t>ANTÔNIO JOSÉ ANDRADE RAMOS</t>
  </si>
  <si>
    <t>REALIZAR SONHOS</t>
  </si>
  <si>
    <t xml:space="preserve">ASSUNTOS SOBRE CONSTRUTORAS </t>
  </si>
  <si>
    <t xml:space="preserve">ESTAVA AFASTADA </t>
  </si>
  <si>
    <t>ADM E PSICOLOGIA</t>
  </si>
  <si>
    <t>MARGLAN SILVA SANTANA DOS SANTOS</t>
  </si>
  <si>
    <t xml:space="preserve">O CRECI e COFECI deveriam ser mais seletivos nos cursos e mais rigorosos e específicos nos processos de seleção.
</t>
  </si>
  <si>
    <t>1 até o momento, corretor recente.</t>
  </si>
  <si>
    <t>JOAQUIM DE MEDEIROS QUININO NETO</t>
  </si>
  <si>
    <t>VANISIA OLIVEIRA DOS SANTOS VITORINO</t>
  </si>
  <si>
    <t>Prédios inteiros</t>
  </si>
  <si>
    <t>EDUARDO APOLINARIO RIOS</t>
  </si>
  <si>
    <t>dividir os eventos para os iniciantes como técnicas de vendas e termos mais técnicos. Para os corretores mais antigos, eventos mais motivacionais, palestras.</t>
  </si>
  <si>
    <t>FERNANDA LUCAS TEIXEIRA</t>
  </si>
  <si>
    <t>GESTÃO IMOBILIARIA.</t>
  </si>
  <si>
    <t>JORGE SALOMAO DE MELLO</t>
  </si>
  <si>
    <t>Realização de um sonho.</t>
  </si>
  <si>
    <t>MARCELO JACOMINI</t>
  </si>
  <si>
    <t xml:space="preserve">O ORGÃO É APENAS PRA RECEBER O DINHEIRO DA ANUIDADE, POIS NÃO DA RECURSOS PARA O CORRETOR, HÁ PROBLEMAS E NÃO DÃO SUPORTES PARA RESOLVER PROBLEMAS. CRECI CPF E CNPJ TEM MUITA DIFERENÇA E ANUIDADE, E HÁ MUITOS CORRETORES QUE TRABALHAM ILEGALMENTE. E OS ORGÕES NÃO REPRESENTA O PROFISSIONAL E A CEDE É ABANDONADA DA CIDADEDA CORRETORA.  </t>
  </si>
  <si>
    <t xml:space="preserve">ESCOLHEU SER, DISPONIBILIDADE DE HORÁRIO. </t>
  </si>
  <si>
    <t>NÃO POSSUI</t>
  </si>
  <si>
    <t>PORTO ALEGRE.</t>
  </si>
  <si>
    <t>JESSICA LIMA DE OLIVEIRA</t>
  </si>
  <si>
    <t>DFIMOVEIS.</t>
  </si>
  <si>
    <t>ADMINISTRAÇÃO FINANCEIRA.</t>
  </si>
  <si>
    <t>JOÃO ANTÔNIO DA SILVA SANTOS</t>
  </si>
  <si>
    <t xml:space="preserve">O CRECI tem um órgão fiscalizador atuante com corretores com a validação vencida, porém deveriam melhorar na proteção dos corretores no sentido de clientes desonestos, imobiliárias que exploram demais na mão de obra, entre outras coisas. Deveriam restringir mais a entrada de corretores, com processos mais apurados. 
</t>
  </si>
  <si>
    <t>Já veio de outro setor relacionado as vendas e ingressou como corretor de imóveis.</t>
  </si>
  <si>
    <t>RAFAEL MADUREIRA SANTIAGO</t>
  </si>
  <si>
    <t>Whatsapp</t>
  </si>
  <si>
    <t>primeiro ano como corretora.</t>
  </si>
  <si>
    <t>Geogarfia</t>
  </si>
  <si>
    <t>ODINEIA WEIS MEIRELES SCHONS</t>
  </si>
  <si>
    <t>Não vendeu imóvel nos últimos 12 meses</t>
  </si>
  <si>
    <t>MARCO ANTONIO DOS ANJOS TAVARES</t>
  </si>
  <si>
    <t>RENAN OLIVEIRA GUIMARÃES</t>
  </si>
  <si>
    <t>MARIA CIRLANE OLIVEIRA DE ARAUJO</t>
  </si>
  <si>
    <t>CHAVES NA MÃO</t>
  </si>
  <si>
    <t>ANGELO HENRIQUE FARIAS DE MEDEIROS</t>
  </si>
  <si>
    <t>BRUNO ABELHA DANTAS SILVA</t>
  </si>
  <si>
    <t xml:space="preserve">NÃO POSSUI ANUNCIOS </t>
  </si>
  <si>
    <t xml:space="preserve">ARACAJU </t>
  </si>
  <si>
    <t>ANA CLAUDIA RODRIGUES DOS SANTOS</t>
  </si>
  <si>
    <t>NILO VLADIMIR DA SILVA LAGOAS</t>
  </si>
  <si>
    <t>LUCIANO BERNARDINO DE SENA</t>
  </si>
  <si>
    <t>Anuidade muito alta.</t>
  </si>
  <si>
    <t>LETICIA ZARK DE CAMPOS</t>
  </si>
  <si>
    <t>NUTRIÇÃO.</t>
  </si>
  <si>
    <t>JULIANA HALLAI SILVA</t>
  </si>
  <si>
    <t xml:space="preserve">Baixar as taxas da anuidade CRECI e baixar os valores dos documentos de imóveis para compradores que muitas vezes não possui condições.
</t>
  </si>
  <si>
    <t>Já tinha alguns imóveis por conta própria e vendia ao ficar perto de se aposentar, decidiu entrar para corretagem.</t>
  </si>
  <si>
    <t>Não sabe informar</t>
  </si>
  <si>
    <t>CONCEICAO DE MARIA SOUSA CARVALHO</t>
  </si>
  <si>
    <t>CIENCIAS BIOLOGICAS</t>
  </si>
  <si>
    <t>HELENA CRISTINA VILELA GONCALVES</t>
  </si>
  <si>
    <t>Começou recentemente</t>
  </si>
  <si>
    <t>ANA BEATRIZ RODRIGUES DE OLIVEIRA</t>
  </si>
  <si>
    <t xml:space="preserve">Ao CRECI serem mais sinceros com algumas situações com os corretores e serem mais imparciais. </t>
  </si>
  <si>
    <t>Mais frequência fazer as pesquisas para conseguir abranger mais corretores e sugere uma pesquisa mais dinâmica online.</t>
  </si>
  <si>
    <t>Todos são importantes.</t>
  </si>
  <si>
    <t>Não consegue precisar.</t>
  </si>
  <si>
    <t>Processos gerenciais</t>
  </si>
  <si>
    <t>GUILHERME TOMAZ GIGLIO</t>
  </si>
  <si>
    <t>ADELINO PEREIRA DE ANDRADE</t>
  </si>
  <si>
    <t>PLACAS DE ANUNCIOS.</t>
  </si>
  <si>
    <t>MARILEUZIS APARECIDA RODRIGUES DA SILVA</t>
  </si>
  <si>
    <t>Nada a dizer sobre.</t>
  </si>
  <si>
    <t xml:space="preserve">ZAP, Imóvel web </t>
  </si>
  <si>
    <t>ANTONIO RIBEIRO JUNIOR</t>
  </si>
  <si>
    <t>OLX, Viva Real, Casa Mineira</t>
  </si>
  <si>
    <t>DAVID IVAN OLIVEIRA GONÇALVES</t>
  </si>
  <si>
    <t>CIENCIAS IMOBILIARIAS.</t>
  </si>
  <si>
    <t>JOSÉ ROBERTO MACHADO</t>
  </si>
  <si>
    <t xml:space="preserve">Os órgãos mais atuantes na fiscalização de corretores ilegais.
</t>
  </si>
  <si>
    <t>GABRIELA SOUZA DE OLIVEIRA</t>
  </si>
  <si>
    <t xml:space="preserve">Gostaria que o CRECI revesse a anuidade, pois cobra mais representatividade para as classes de corretores. 
</t>
  </si>
  <si>
    <t>História</t>
  </si>
  <si>
    <t>IZABEL CRISTINA DE ALMEIDA FELIX</t>
  </si>
  <si>
    <t>OLX, PORTAL IMOBILI BAHIA.</t>
  </si>
  <si>
    <t>Instagram, Facebook, PORTAL IMOBILI BAHIA.</t>
  </si>
  <si>
    <t>NEI MACEDO MENEZES</t>
  </si>
  <si>
    <t xml:space="preserve">Com relação ao CRECI, a dificuldade é com relação a identidade funcional com prazo de validade de um ano. Gostaria que isso fosse mudado.
</t>
  </si>
  <si>
    <t>Por querer atuar no mercado com mais flexibilidade.</t>
  </si>
  <si>
    <t>W imóveis</t>
  </si>
  <si>
    <t>DF imóveis, w imóveis</t>
  </si>
  <si>
    <t>FILIPPE ALVES FLORENTINO</t>
  </si>
  <si>
    <t>SORAIA ANDRADE ALVES RODRIGUES DE OLIVEIRA</t>
  </si>
  <si>
    <t>MARCIA HELENA DE ANDRADE COSTA GOMES</t>
  </si>
  <si>
    <t>ALEXANDRE BRAZ PEREIRA</t>
  </si>
  <si>
    <t xml:space="preserve">Valor da anuidade alto, poderia ter reconhecimentos cursos descontos em automóveis e plano de saúde. 
</t>
  </si>
  <si>
    <t>Já trabalhava com vendas e vendia para pessoas relacionadas a corretagem, fez o curso e está no ramo.</t>
  </si>
  <si>
    <t>MARIA DOS SANTOS NASCIMENTO</t>
  </si>
  <si>
    <t>MARCELO LEMOS SANTOS</t>
  </si>
  <si>
    <t>ANANINDEUA</t>
  </si>
  <si>
    <t>JOSINO PEREIRA DA SILVA</t>
  </si>
  <si>
    <t>GUSTAVO HENRIQUE NOGUEIRA LIMA</t>
  </si>
  <si>
    <t>Porque tem facilidade em vendas.</t>
  </si>
  <si>
    <t>MBA gestão de negócios e inovação</t>
  </si>
  <si>
    <t>DIEGO ROBERTO OLIVEIRA LIMA</t>
  </si>
  <si>
    <t>GESTÃO DE NEGOCIOS IMOBILIARIOS.</t>
  </si>
  <si>
    <t>MANOEL DE PAULA JÚNIOR</t>
  </si>
  <si>
    <t xml:space="preserve">LIBERDADE DE TEMPO </t>
  </si>
  <si>
    <t xml:space="preserve">7 A 8 </t>
  </si>
  <si>
    <t>ALCINDO JORGE HONORATO DOS SANTOS</t>
  </si>
  <si>
    <t xml:space="preserve">Instagram, Facebook, WHATSSAP </t>
  </si>
  <si>
    <t>FRANCISCO EUDES FERREIRA BARBOSA</t>
  </si>
  <si>
    <t xml:space="preserve">INDICAÇÃO </t>
  </si>
  <si>
    <t>PEDRO HENRIQUE SILVEIRA BOINA</t>
  </si>
  <si>
    <t>CLIDENOR NUNES FERNANDES FILHO</t>
  </si>
  <si>
    <t>Engenheiro Agrônimo efetuava compra de áreas, despertou o interesse em ser corretor.</t>
  </si>
  <si>
    <t>Engenharia Segurança Trabalho</t>
  </si>
  <si>
    <t xml:space="preserve">Engenheiro Agrônomo </t>
  </si>
  <si>
    <t xml:space="preserve">Balsas </t>
  </si>
  <si>
    <t>UEMERSON VIEIRA DE FREITAS</t>
  </si>
  <si>
    <t xml:space="preserve">SUGESTÃO, PONTUAR A ÉTICA DOS CORRETORES. </t>
  </si>
  <si>
    <t xml:space="preserve">OPORTUNIDADE, FINANCEIRAMENTE </t>
  </si>
  <si>
    <t xml:space="preserve">VILHA VELHA </t>
  </si>
  <si>
    <t>MARISA PIMENTA REZENDE HERZOG</t>
  </si>
  <si>
    <t xml:space="preserve">350 LOTES </t>
  </si>
  <si>
    <t xml:space="preserve">Captação, Avaliação, Venda, VENDA DE LOTEAMENTO </t>
  </si>
  <si>
    <t xml:space="preserve">SÃO MATEUS </t>
  </si>
  <si>
    <t>JAIR DELFINO</t>
  </si>
  <si>
    <t>Interessou pela área, fez o curso e começou a atuar</t>
  </si>
  <si>
    <t>Não Informou</t>
  </si>
  <si>
    <t xml:space="preserve">Amélia Rodrigues </t>
  </si>
  <si>
    <t xml:space="preserve">LUCAS OLIVEIRA SANTANA DANTAS </t>
  </si>
  <si>
    <t xml:space="preserve">25 A 30 </t>
  </si>
  <si>
    <t>RICARDO PINTO ROCHA</t>
  </si>
  <si>
    <t xml:space="preserve">Gosta todos </t>
  </si>
  <si>
    <t xml:space="preserve">Flats e Apartamentos </t>
  </si>
  <si>
    <t xml:space="preserve"> Administração _ Incompleto </t>
  </si>
  <si>
    <t>CAETANO JORGE DA CUNHA FONTES</t>
  </si>
  <si>
    <t xml:space="preserve">INCENTIVO DO ESPOSO QUE É CORRETOR </t>
  </si>
  <si>
    <t xml:space="preserve">ZAP, OLX, CHAVES NA MÃO </t>
  </si>
  <si>
    <t xml:space="preserve">Instagram, Facebook, SITE </t>
  </si>
  <si>
    <t xml:space="preserve">GESTORA COMERCIAL </t>
  </si>
  <si>
    <t xml:space="preserve">SALVADOR </t>
  </si>
  <si>
    <t>ANDREIA TABOSA DE MATOS</t>
  </si>
  <si>
    <t>Boca a boca</t>
  </si>
  <si>
    <t>Prédios Comerciais, Loteamentos, Casas Residenciais</t>
  </si>
  <si>
    <t xml:space="preserve">Gestão Imobiliária </t>
  </si>
  <si>
    <t>Manaus</t>
  </si>
  <si>
    <t>EDINALDO PINHEIRO NEVES</t>
  </si>
  <si>
    <t xml:space="preserve">INDICAÇÃO DE AMIGO </t>
  </si>
  <si>
    <t xml:space="preserve">3 LOTES </t>
  </si>
  <si>
    <t>RIDNEY SOUSA SANTOS</t>
  </si>
  <si>
    <t>Surgiu a oportunidade de efetuar o curso e atuar na área.</t>
  </si>
  <si>
    <t xml:space="preserve">Não efetuou vendas </t>
  </si>
  <si>
    <t xml:space="preserve">Gestão de cidades </t>
  </si>
  <si>
    <t>Engenheiro Civil</t>
  </si>
  <si>
    <t>Cuiba</t>
  </si>
  <si>
    <t>DARCI LOVATO</t>
  </si>
  <si>
    <t xml:space="preserve">INFORMA QUE A ANUIDADE É MUITO ALTA E NÃO TEM BENEFICIOS, DESEJA QUE O ORGÃO AVALIE. </t>
  </si>
  <si>
    <t xml:space="preserve">OPORTUNIDADE E NECESSIDADE FINANCEIRA </t>
  </si>
  <si>
    <t>BALNEARIO CAMBORIU</t>
  </si>
  <si>
    <t>GUSTAVO MORELLI</t>
  </si>
  <si>
    <t xml:space="preserve">Chácaras e Sítios </t>
  </si>
  <si>
    <t>Psicologia_Incompleto</t>
  </si>
  <si>
    <t>RODRIGO FERREIRA DA ROSA</t>
  </si>
  <si>
    <t xml:space="preserve">5 A 6 </t>
  </si>
  <si>
    <t>VITORIA DE SANTO ANTAO</t>
  </si>
  <si>
    <t xml:space="preserve">NECESSIDADE FINANCEIRO </t>
  </si>
  <si>
    <t xml:space="preserve">TURISMO </t>
  </si>
  <si>
    <t xml:space="preserve">FORTALEZA </t>
  </si>
  <si>
    <t>MARCIA MARIA DE SANTIAGO</t>
  </si>
  <si>
    <t xml:space="preserve">MBA Gestão Projetos </t>
  </si>
  <si>
    <t xml:space="preserve">Engenharia e gestão Manuntenção </t>
  </si>
  <si>
    <t xml:space="preserve">Engenharia Mecatrômica </t>
  </si>
  <si>
    <t>ROGÉRIO MIRANDA ROCHA DE OLIVEIRA</t>
  </si>
  <si>
    <t>SÃO JOÃO DOS PINHAIS</t>
  </si>
  <si>
    <t>CRISTIAN ALFRED SANT ANA</t>
  </si>
  <si>
    <t xml:space="preserve">Utiliza todas as opções </t>
  </si>
  <si>
    <t xml:space="preserve">Fisioterapia </t>
  </si>
  <si>
    <t>RODRIGO MELENAS DA SILVA</t>
  </si>
  <si>
    <t xml:space="preserve">Instagram, SITE </t>
  </si>
  <si>
    <t>ARQUITETURA</t>
  </si>
  <si>
    <t>ISABEL CRISTINA VILLAS SILVA</t>
  </si>
  <si>
    <t xml:space="preserve">Chave na Mão </t>
  </si>
  <si>
    <t xml:space="preserve">ZAP, Chave na Mão </t>
  </si>
  <si>
    <t xml:space="preserve">Técnico, Motivacional </t>
  </si>
  <si>
    <t>RAYSSA MYLENE DA SILVA</t>
  </si>
  <si>
    <t xml:space="preserve">FINANCEIRO </t>
  </si>
  <si>
    <t>TEOLOGIA (CURSANDO)</t>
  </si>
  <si>
    <t>ANDERSON HENRIQUE EUSTAQUIO MENEZES</t>
  </si>
  <si>
    <t xml:space="preserve">INDICAÇÃO DE AMIGOS </t>
  </si>
  <si>
    <t xml:space="preserve">LOTES E FAZENDAS </t>
  </si>
  <si>
    <t>EDUARDO HENRIQUE DE SOUZA OLIVEIRA</t>
  </si>
  <si>
    <t>Trabalhava na área comercial, pesquisou a profissão, fez o curso e começou a atuar com corretagem.</t>
  </si>
  <si>
    <t xml:space="preserve">Não tem favorito </t>
  </si>
  <si>
    <t>SILVIA LOURENCO DE BARROS</t>
  </si>
  <si>
    <t xml:space="preserve">TÉCNICO E PALESTRAS </t>
  </si>
  <si>
    <t>ROSITA MARICEL KLUNCK</t>
  </si>
  <si>
    <t>SUELI MARIA RODRIGUES</t>
  </si>
  <si>
    <t xml:space="preserve">ZAP, OLX, Chave na Mão </t>
  </si>
  <si>
    <t>Apartamentos, Casas, Condomínios Redenciais</t>
  </si>
  <si>
    <t xml:space="preserve">Escritório Imobiliário </t>
  </si>
  <si>
    <t xml:space="preserve">João Pessoa </t>
  </si>
  <si>
    <t>JOSE PEDRO DA CUNHA MOTA</t>
  </si>
  <si>
    <t xml:space="preserve">ADMNISTRAÇÃO </t>
  </si>
  <si>
    <t xml:space="preserve">Ciências contábeis </t>
  </si>
  <si>
    <t>Belem</t>
  </si>
  <si>
    <t>PAULO ROBERTO VASCONCELOS CORREA</t>
  </si>
  <si>
    <t xml:space="preserve">OPORTUNIDADE E NECESSIDADE </t>
  </si>
  <si>
    <t xml:space="preserve">OLX, CHAVES NA MÃO </t>
  </si>
  <si>
    <t xml:space="preserve">MBA </t>
  </si>
  <si>
    <t>LEDA CARINE SANTOS COSTA</t>
  </si>
  <si>
    <t xml:space="preserve">não </t>
  </si>
  <si>
    <t>RITA DE KACIA BARREIROS DE SENA</t>
  </si>
  <si>
    <t xml:space="preserve">AMPLIAR NA AREA DE AVALIAÇÃO DE IMOVEIS </t>
  </si>
  <si>
    <t xml:space="preserve"> REALIZADA AVALIÃÇÃO </t>
  </si>
  <si>
    <t>GUSTAVO CESAR OLIVEIRA FEITOSA</t>
  </si>
  <si>
    <t>Mais presença dos órgãos.</t>
  </si>
  <si>
    <t>Sempre sonhou em ser um corretor.</t>
  </si>
  <si>
    <t>PAULO WESTER ALVES</t>
  </si>
  <si>
    <t xml:space="preserve">MELHORAR O ATENDIMENTO, E MELHORAR AS CONDIÇÕES DO ORGÃO. E FISCALIZAR OS CORRETOR IMPROPRIOS. </t>
  </si>
  <si>
    <t>FAIXAS DE DIVULGAÇÃO</t>
  </si>
  <si>
    <t>CURSOS</t>
  </si>
  <si>
    <t xml:space="preserve">NÃO RESPONDEU. </t>
  </si>
  <si>
    <t>CLAYTON MANOEL CASSIMIRO DA COSTA</t>
  </si>
  <si>
    <t xml:space="preserve">Agente Portaria </t>
  </si>
  <si>
    <t xml:space="preserve">Salvador </t>
  </si>
  <si>
    <t>JÔNATAS COSTA DE CASTRO</t>
  </si>
  <si>
    <t>ALAN RIBEIRO DOS SANTOS</t>
  </si>
  <si>
    <t xml:space="preserve">São muito prestativos na opinião dela e sempre atendem perfeitamente.
</t>
  </si>
  <si>
    <t>Sempre gostou da profissão</t>
  </si>
  <si>
    <t>SALMA DE FREITAS DUCK</t>
  </si>
  <si>
    <t>FINANCEIRAMENTE</t>
  </si>
  <si>
    <t>ANDREA PINHEIRO VASCONCELOS</t>
  </si>
  <si>
    <t>JORGE LIMA DAOU</t>
  </si>
  <si>
    <t>CRECI deveria ser mais eficiente na denúncia de corretores criminosos. Criar um órgão que efetue uma fiscalização mais aprofundada sem que o corretor não seja tão exposto.</t>
  </si>
  <si>
    <t>Porque tem uma empresa na área de aluguel por temporada e precisou realizar a regularização do CRECI para atuar.</t>
  </si>
  <si>
    <t>Instagram, Google, youtube</t>
  </si>
  <si>
    <t>CASSIA MARIA MORAIS OTTOBONI</t>
  </si>
  <si>
    <t xml:space="preserve">ELE TRABALHA EM UMA EMPRESA NA ÁREA ADMINISTRATIVA E NÃO FAZ MAIS VENDAS DIRETAMENTE. </t>
  </si>
  <si>
    <t>ELE TRABALHA NA ÁREA ADMINISTRATIVA E NÃO FAZ MAIS VENDAS</t>
  </si>
  <si>
    <t xml:space="preserve">ELE TRABALHA NA ÁREA ADMINISTRATIVA </t>
  </si>
  <si>
    <t>Inglês, ITALIANO</t>
  </si>
  <si>
    <t xml:space="preserve">ADM DE MARKETING </t>
  </si>
  <si>
    <t>MATEMÁTICA</t>
  </si>
  <si>
    <t>MIGUEL LEVY DE ARAUJO PINTO</t>
  </si>
  <si>
    <t>Era despachante e se interessou pela corretagem.</t>
  </si>
  <si>
    <t xml:space="preserve">Palestras e Motivacional </t>
  </si>
  <si>
    <t xml:space="preserve">Espanhol, Italiano </t>
  </si>
  <si>
    <t>Ciências Contábeis</t>
  </si>
  <si>
    <t xml:space="preserve">Teresina </t>
  </si>
  <si>
    <t>CRISTIELE VICENTE DOS SANTOS REIS</t>
  </si>
  <si>
    <t>SETEMBRINO ANTONIO DA SILVA MACHADO</t>
  </si>
  <si>
    <t xml:space="preserve">Já é atuante na área. </t>
  </si>
  <si>
    <t xml:space="preserve">Instagram, Facebook, Tiktok, Kwai, whatsapp </t>
  </si>
  <si>
    <t>JOEL OLIMPIO DA SILVA</t>
  </si>
  <si>
    <t>Já atuava como vendas, pesquisou, fez o curso e passou atuar como corretor.</t>
  </si>
  <si>
    <t xml:space="preserve">Mix opções </t>
  </si>
  <si>
    <t xml:space="preserve">Apartamentos, Casas e Áreas grandes </t>
  </si>
  <si>
    <t xml:space="preserve">Prestação Serviços </t>
  </si>
  <si>
    <t>MARCELO DIAS ALVES</t>
  </si>
  <si>
    <t>Instagram, Facebook, Google, SITE PROPRIO.</t>
  </si>
  <si>
    <t>EDERSON JORGE FERNANDES</t>
  </si>
  <si>
    <t>ELE SÓ FEZ O CURSO PARA SER HABILITADO NO SEU TRABALHO ATUAL DE FUNCIONARIO PUBLICO</t>
  </si>
  <si>
    <t>ELE SÓ FEZ O CURSO PARA SER HABILITADO NO SEU TRABALHO ATUALDE FUNCIONARIO PUBLICO</t>
  </si>
  <si>
    <t>ELE SÓ FEZ O CURSO PARA SER HABILITADO NO SEU TRABALHO ATUAL.</t>
  </si>
  <si>
    <t>IPBI E IPCD</t>
  </si>
  <si>
    <t>DIREITO - CIÊNCIAS CONTABEIS</t>
  </si>
  <si>
    <t>HUMBERTO PEREIRA AIRES</t>
  </si>
  <si>
    <t xml:space="preserve">PARCERIA </t>
  </si>
  <si>
    <t>SERGIO MENDES DE CARVALHO SOUSA</t>
  </si>
  <si>
    <t>Falta divulgação do CRECI e COFECI.</t>
  </si>
  <si>
    <t>Residia no exterior e não tinha quem administrasse sua empresa aqui no Brasil.</t>
  </si>
  <si>
    <t>Info imóveis</t>
  </si>
  <si>
    <t>OLX, Info imóveis</t>
  </si>
  <si>
    <t>Japonês</t>
  </si>
  <si>
    <t>LUCIANO EFONSO TOBARO</t>
  </si>
  <si>
    <t xml:space="preserve">Educação Matemática </t>
  </si>
  <si>
    <t xml:space="preserve">Belem </t>
  </si>
  <si>
    <t>FILIPE MONTEIRO LISBOA</t>
  </si>
  <si>
    <t>Gosta de negociação e vendas,  fez o curso e passou atuar como corretor.</t>
  </si>
  <si>
    <t>Avaliação, Venda, Perícia Judicial</t>
  </si>
  <si>
    <t xml:space="preserve">Avaliação de Imóveis Urbanos e Rurais </t>
  </si>
  <si>
    <t>Arquiteto</t>
  </si>
  <si>
    <t>Pecuarista, Arquiteto</t>
  </si>
  <si>
    <t>Moto Grosso Sul</t>
  </si>
  <si>
    <t>MARIO MARCIO ORRO GONCALVES</t>
  </si>
  <si>
    <t>ODONTOLOGIA.</t>
  </si>
  <si>
    <t>DENTISTA</t>
  </si>
  <si>
    <t>LUIS ALBERTO NUNES DE SOUSA CRUZ</t>
  </si>
  <si>
    <t>GINALDO FERREIRA DA FONSECA</t>
  </si>
  <si>
    <t xml:space="preserve">BUSCAR COISAS E BENEFICIOS PARA FAVORECER OS CORRETORES. </t>
  </si>
  <si>
    <t>MARLI LEAL DE SOUZA SANTOS</t>
  </si>
  <si>
    <t xml:space="preserve">Possui os dois CRECIS ativos e gostaria de inativar o CRECI jurídico e manter apenas o físico pois não é possível de acordo com a política do órgão, gostaria de modificar essa dinâmica. Também cobrar uma anuidade menor pois acha muito alta. 
</t>
  </si>
  <si>
    <t xml:space="preserve">Influência de amigos </t>
  </si>
  <si>
    <t>Venda, Administração de Condomínios</t>
  </si>
  <si>
    <t xml:space="preserve">Empresa tecnológia </t>
  </si>
  <si>
    <t>Adm marketing mba</t>
  </si>
  <si>
    <t>HENRIQUE MARQUES OLIVEIRA</t>
  </si>
  <si>
    <t xml:space="preserve">Gostaria que o CRECI e COFECI fosse mais aliado ao corretor e gostaria que os anúncios pudessem ser publicados sem que não haja nenhum problema com a fiscalização do sistema que sempre favorece o proprietário e nunca o corretor e também que pudesse ter mais reconhecimento na profissão do corretor como mediador pois ainda existe muita gente que negocia diretamente com o proprietário e o CRECI e COFECI nada fazem. 
</t>
  </si>
  <si>
    <t>Não deseja informar</t>
  </si>
  <si>
    <t>MYRSA MAGALHAES DE MEDEIROS</t>
  </si>
  <si>
    <t xml:space="preserve">
Gostaria da representação na fiscalização com poder de polícia para corretores ilegais e fraudes. Anúncios sem autorização, centralizassem mais a pesquisa, com assuntos de fato pertinentes ao corretor.
</t>
  </si>
  <si>
    <t>Sempre quis ser um corretor.</t>
  </si>
  <si>
    <t>SILVIO HENRIQUE CORDEIRO JUNIOR</t>
  </si>
  <si>
    <t>EDMAR ROSAS SOBRINHO</t>
  </si>
  <si>
    <t xml:space="preserve">Instagram, Facebook, wpp/ youtube e site pessoal da imobiliária </t>
  </si>
  <si>
    <t xml:space="preserve">Não respondeu. </t>
  </si>
  <si>
    <t>Venda, Administração de imóveis, Administração de Condomínios</t>
  </si>
  <si>
    <t xml:space="preserve">marketing politico </t>
  </si>
  <si>
    <t xml:space="preserve">publicidade e propaganda </t>
  </si>
  <si>
    <t xml:space="preserve">publicitário </t>
  </si>
  <si>
    <t>JOÃO DURÉ ALMEIDA MOURA</t>
  </si>
  <si>
    <t xml:space="preserve">Em sua opinião, o COFECI e CRECI, deveriam atuar mais para a regularização da profissão e legislar a venda oficializada apenas para os corretores como intermediadores, os corretores não se sentem representados e também explorados e não tem o órgão para representar, jurídico isso deveria mudar.
</t>
  </si>
  <si>
    <t>Optou pela corretagem pois trabalha há muitos anos com venda.</t>
  </si>
  <si>
    <t>WERNER DA PIEDADE SOARES</t>
  </si>
  <si>
    <t>NEGOCIOS IMOBILIARIOS.</t>
  </si>
  <si>
    <t>AGENTE DE PORTARIA.</t>
  </si>
  <si>
    <t>ALEXANDRE DE AQUINO</t>
  </si>
  <si>
    <t>Atuação do corretor sem registro em nível nacional. Deveria unificar o registro dos corretores.</t>
  </si>
  <si>
    <t xml:space="preserve">Pedagogo </t>
  </si>
  <si>
    <t>CASCAVEL</t>
  </si>
  <si>
    <t>JOAO GABRIEL AVANCI</t>
  </si>
  <si>
    <t>Trabalhava em área comercial e ingressou como corretor por interesse.</t>
  </si>
  <si>
    <t>MARCIO DAIUR NETTO CORREA</t>
  </si>
  <si>
    <t>IZANILDA MENDES FRANÇA</t>
  </si>
  <si>
    <t xml:space="preserve">Por conveniência </t>
  </si>
  <si>
    <t>Dono da imobiliária, raramente faz vendas para ter renda mensal da corretagem.</t>
  </si>
  <si>
    <t>Venda, DONO DA IMBOLIARIA</t>
  </si>
  <si>
    <t>ANALISE DE SISTEMA.</t>
  </si>
  <si>
    <t>TERAPEUTA HOLÍSTICO</t>
  </si>
  <si>
    <t>MAURICIO LINCK MORAES</t>
  </si>
  <si>
    <t>Finalização de documentos conteúdos acerca disso.</t>
  </si>
  <si>
    <t>Marketing e publicidade</t>
  </si>
  <si>
    <t>RACHEL FERREIRA DOS SANTOS</t>
  </si>
  <si>
    <t>THIAGO LUIZ TAVARES DOS SANTOS</t>
  </si>
  <si>
    <t>ROBERTO CLEITON PINTO DE AGUIAR</t>
  </si>
  <si>
    <t>Após entrar na reserva ingressou para o ramo de corretagem.</t>
  </si>
  <si>
    <t xml:space="preserve">Entrou no ramo agora. </t>
  </si>
  <si>
    <t>Militar na reserva</t>
  </si>
  <si>
    <t>CLODOALDO FARIAS FURTADO FILHO</t>
  </si>
  <si>
    <t>CRECI REALIZAR MAIS FISCALIZAÇÃO.</t>
  </si>
  <si>
    <t>SITE PROPRIO  -  MIDIAS</t>
  </si>
  <si>
    <t>LEONE BAMPI</t>
  </si>
  <si>
    <t>Inglês, Italiano</t>
  </si>
  <si>
    <t>Engenharia civil</t>
  </si>
  <si>
    <t xml:space="preserve">Florianópolis  </t>
  </si>
  <si>
    <t>ROGERIO AUGUSTO DA SILVA</t>
  </si>
  <si>
    <t xml:space="preserve">LOTES </t>
  </si>
  <si>
    <t>SALVADOR JOSE NOGUEIRA</t>
  </si>
  <si>
    <t xml:space="preserve">Era Administrador e começou a fazer corretagem </t>
  </si>
  <si>
    <t xml:space="preserve">Apartamentos, Casas, Loteamentos </t>
  </si>
  <si>
    <t>Autônomo, Imobiliárias, Corretores  (Parcerias)</t>
  </si>
  <si>
    <t xml:space="preserve">Gestão Fiscalização Contas Públicas </t>
  </si>
  <si>
    <t xml:space="preserve">Administrador Empresas </t>
  </si>
  <si>
    <t xml:space="preserve">50Anos </t>
  </si>
  <si>
    <t>ANTONIO SEBASTIÃO NASCIMENTO FIGUEIREDO JÚNIOR</t>
  </si>
  <si>
    <t xml:space="preserve">UMA AMIGA LHE APRESNETOU </t>
  </si>
  <si>
    <t>MARIA BETANIA OLIVEIRA TAVARES SANTOS DE MENDONÇA</t>
  </si>
  <si>
    <t xml:space="preserve">OPÇÃO </t>
  </si>
  <si>
    <t xml:space="preserve">WEB </t>
  </si>
  <si>
    <t>ZAP, WEB</t>
  </si>
  <si>
    <t>ISAC PROENCA BRUM</t>
  </si>
  <si>
    <t xml:space="preserve">OPORTUNIDADES. </t>
  </si>
  <si>
    <t xml:space="preserve">OFF MARKETING </t>
  </si>
  <si>
    <t>EDUARDO GASPERAZZO DE OLIVEIRA</t>
  </si>
  <si>
    <t>Sempre atuou com vendas e começou atuar como corretor.</t>
  </si>
  <si>
    <t>Não deseja participar de nenhum evento.</t>
  </si>
  <si>
    <t xml:space="preserve">Gama </t>
  </si>
  <si>
    <t>BRUNO ROQUE DOS SANTOS</t>
  </si>
  <si>
    <t>MARCIELE AMORIM CARVALHO</t>
  </si>
  <si>
    <t xml:space="preserve">Apartamentos e Lotes </t>
  </si>
  <si>
    <t xml:space="preserve">Direito_Incompleto </t>
  </si>
  <si>
    <t xml:space="preserve">Caruaru </t>
  </si>
  <si>
    <t>LEONARDO BEZERRA PAVÃO</t>
  </si>
  <si>
    <t xml:space="preserve">PESQUISA MAIS ACESSIVEL POR WHATSSAP, REDUZIR EM PELO MENOS 30% A MENSALIDADE POIS NÃO TEM NADA QUE DE RETORNO PARA OS CORRETORES USUFRUIR EM RELAÇÃO A ISSO. </t>
  </si>
  <si>
    <t xml:space="preserve">FOI BANCARIA E PROCUROU OUTRA PROFISSÃO QUE AGRAGASSE NO SENTIDO DE VENDAS E TIVESSE HORÁRIO FLEXIVEL </t>
  </si>
  <si>
    <t xml:space="preserve">ZAP, INSTAGRAM </t>
  </si>
  <si>
    <t>LARISSA PFINGSTAG MACIEL</t>
  </si>
  <si>
    <t>Já atuava com vendas e surgiu a oportunidade de ser corretor.</t>
  </si>
  <si>
    <t>Canal Próprio da Imibiliária que engloba todos estes portais</t>
  </si>
  <si>
    <t xml:space="preserve">Fortaleza </t>
  </si>
  <si>
    <t>FABIANO SILVA LOPES</t>
  </si>
  <si>
    <t xml:space="preserve">1000 Lotes </t>
  </si>
  <si>
    <t xml:space="preserve">Empresa Gestão Comercial </t>
  </si>
  <si>
    <t xml:space="preserve">Publicitário </t>
  </si>
  <si>
    <t xml:space="preserve">Goiânia </t>
  </si>
  <si>
    <t>ALBERTO DIAS LEITE CARVALHO</t>
  </si>
  <si>
    <t xml:space="preserve">OPOTUNIDADE E ESTAVA DESEMPREGADO </t>
  </si>
  <si>
    <t>7 A 8</t>
  </si>
  <si>
    <t xml:space="preserve">Espanhol, Francês, </t>
  </si>
  <si>
    <t xml:space="preserve">ADMINISTRAÇAO </t>
  </si>
  <si>
    <t>ADONAI BLANCO FERREIRA</t>
  </si>
  <si>
    <t xml:space="preserve">SEMPRE TRABALHOU COM VENDAS E BUSCAVA UMA PROFISSÃO QUE LHE DESSE AMPLITUDE E AUTONOMIA DE TEMPO </t>
  </si>
  <si>
    <t xml:space="preserve">LOTES, CASA ,APARATAMENTOS, SALAS </t>
  </si>
  <si>
    <t>HUGLIO CARVALHAR VASCONCELOS</t>
  </si>
  <si>
    <t>Apartamento, Casas e Lotes (Alto Padrão)</t>
  </si>
  <si>
    <t xml:space="preserve">Manaus </t>
  </si>
  <si>
    <t>MATEUS DE ABREU PAIXAO</t>
  </si>
  <si>
    <t xml:space="preserve">OBS: INFORMA QUE O VALOR DA MENSALIDADE É ALTO E DESEJA QUE A PARTIR DOS 70 ANOS SEJAM ISENTOS DE PAGAR MENSALIDADE. </t>
  </si>
  <si>
    <t xml:space="preserve">SEMPRE GOSTOU DA AREA </t>
  </si>
  <si>
    <t xml:space="preserve">ADMINISTRAÇÃO, DIREITO  </t>
  </si>
  <si>
    <t>GILENO AUGUSTO DE OLIVEIRA CARVALHO JUNIOR</t>
  </si>
  <si>
    <t>Por ser administrador começou a se interessar pela área.</t>
  </si>
  <si>
    <t>1 (Sala Comercial)</t>
  </si>
  <si>
    <t xml:space="preserve">Apartamentos, Salas Comerciais </t>
  </si>
  <si>
    <t>São Luis</t>
  </si>
  <si>
    <t>MEIRALDO DE JESUS FERREIRA DA SILVA</t>
  </si>
  <si>
    <t>KELLY CRISTIANE DE JESUS</t>
  </si>
  <si>
    <t xml:space="preserve">Não tem preferência </t>
  </si>
  <si>
    <t>ANTONIO MAURICIO GOMES PIRES</t>
  </si>
  <si>
    <t>Sempre atuou com vendas e efetuou o curso para atuar como corretor.</t>
  </si>
  <si>
    <t xml:space="preserve">Gestão Condominial </t>
  </si>
  <si>
    <t>Administração +</t>
  </si>
  <si>
    <t xml:space="preserve">Síndico </t>
  </si>
  <si>
    <t xml:space="preserve">59 Anos </t>
  </si>
  <si>
    <t>PAULO FRASSINETTI VELOZO CALDAS</t>
  </si>
  <si>
    <t xml:space="preserve">OPORTUNIDADE E POR DESEMPREGO </t>
  </si>
  <si>
    <t xml:space="preserve">EDUCAÇÃO FISICA E DIREITO CURSANDO </t>
  </si>
  <si>
    <t>ANDREY MATHEUS TENORIO BARRETO</t>
  </si>
  <si>
    <t>AMIGA MOTIVOU ENTRAR NA PROFISSÃO</t>
  </si>
  <si>
    <t xml:space="preserve">NÃO USA NO INTERIOR </t>
  </si>
  <si>
    <t>JUSSARA</t>
  </si>
  <si>
    <t>BRUNO FRANCISCO NOGUEIRA</t>
  </si>
  <si>
    <t>W Imóveis, DS Imóveis, OLX</t>
  </si>
  <si>
    <t xml:space="preserve">Apartamentos, Casas, Lotes áreas urbanas </t>
  </si>
  <si>
    <t xml:space="preserve">Psicologia Especialidade e Comportamental </t>
  </si>
  <si>
    <t>MARIA CAROLINA PULIDO GUIMARAES</t>
  </si>
  <si>
    <t xml:space="preserve">OPORTUNIDADE, AMIGOS VENDENDO MUITAS FAZENDAS E SE INTERESSOU </t>
  </si>
  <si>
    <t>VENDA RURAL (FAZENDAS)</t>
  </si>
  <si>
    <t xml:space="preserve">PILOTO DE AVIÃO </t>
  </si>
  <si>
    <t>OSMAR AURÉLIO FRATTINI VAZ</t>
  </si>
  <si>
    <t xml:space="preserve">Precisam melhorar a comunicação com os corretores menos corretores donos de imobiliárias. 
</t>
  </si>
  <si>
    <t>Ingressou na imobiliária como publicitário e decidiu migrar para corretagem.</t>
  </si>
  <si>
    <t xml:space="preserve">Comunicação </t>
  </si>
  <si>
    <t>PEDRO PAULO FLORES MARQUES</t>
  </si>
  <si>
    <t>W Imóveis</t>
  </si>
  <si>
    <t>RÔMULO ALVES SCALIA</t>
  </si>
  <si>
    <t xml:space="preserve">DISPONIBILIDADE DE FAZER SEU PRÓPRIO HORÁRIO. </t>
  </si>
  <si>
    <t xml:space="preserve">Instagram, Facebook, Tiktok, TWITTER </t>
  </si>
  <si>
    <t>SÃO LUIS</t>
  </si>
  <si>
    <t>LUCENILDE LEMOS GOMES MAFRA</t>
  </si>
  <si>
    <t>Flats</t>
  </si>
  <si>
    <t xml:space="preserve">Ortodontia </t>
  </si>
  <si>
    <t xml:space="preserve">Dentista </t>
  </si>
  <si>
    <t>NATASCHA MARIA CARNEIRO LEÃO SILVEIRA DE LIMA</t>
  </si>
  <si>
    <t>Sempre trabalhou no ramo de vendas, efetuou o curso e começou a atuar na área.</t>
  </si>
  <si>
    <t>Não tem portal preferido</t>
  </si>
  <si>
    <t xml:space="preserve">Palestras, Oficinas </t>
  </si>
  <si>
    <t xml:space="preserve">Empresário </t>
  </si>
  <si>
    <t xml:space="preserve">60 Anos </t>
  </si>
  <si>
    <t>FABIO CARNEIRO DE FARIAS</t>
  </si>
  <si>
    <t>RENATO DOS SANTOS BARBOSA</t>
  </si>
  <si>
    <t>ADMINSTRAÇÃO DE IMOVEIS</t>
  </si>
  <si>
    <t>JAQUIELE SUSY FARIAS CAVALCANTI COSTA</t>
  </si>
  <si>
    <t>Que os órgãos estejam mais atuantes no mercado para os corretores.</t>
  </si>
  <si>
    <t>Instagram, Linkedin, Facebook, Tiktok, Kwai, Google, Whatsapp</t>
  </si>
  <si>
    <t>FRANCINILDA SOARES PALHETA</t>
  </si>
  <si>
    <t>Captação, Avaliação, Locação, Administração de imóveis, Administração de Condomínios</t>
  </si>
  <si>
    <t>BRAULIO ANTONIO LONGO MECCHI</t>
  </si>
  <si>
    <t>Não se sente representada pelo sistema COFECI e CRECI. Gostaria que os mesmos fossem mais atuantes.</t>
  </si>
  <si>
    <t>Captação, Avaliação, Venda, Locação, Administração de imóveis, Administração de Condomínios, Foco maior em locação de imóveis</t>
  </si>
  <si>
    <t>MARGARIDA ALEXANDRA MARTINS DE ALMEIDA</t>
  </si>
  <si>
    <t>CAMOCIM</t>
  </si>
  <si>
    <t>ADEVALDO GOMES DA SILVA</t>
  </si>
  <si>
    <t>JÁ ATUA NO RAMO E GOSTA DE TRABALHAR COM PESSOAS.</t>
  </si>
  <si>
    <t xml:space="preserve">DIREITO PUBLICO E DIREITO DO ESTADO. </t>
  </si>
  <si>
    <t>COMUNICAÇÃO SOCIAL PUBL E PROPAGANDA/DIREITO/ LÍNGUAS-PORTUGUÊS</t>
  </si>
  <si>
    <t>MONICA CRISTINA CASTILHO CALMON</t>
  </si>
  <si>
    <t>ZAP, Casa Mineira</t>
  </si>
  <si>
    <t>Captação, Avaliação, Venda, Administração de Condomínios</t>
  </si>
  <si>
    <t>ALESSANDRO DA SILVA VIEIRA</t>
  </si>
  <si>
    <t>ZAP, OLX, Viva Real, 62 IMOVEIS</t>
  </si>
  <si>
    <t>LEANDRO BORGES FERREIRA</t>
  </si>
  <si>
    <t xml:space="preserve">POIS COMEÇOU A TRABALHAR NO RAMO, MAS ADMINISTRATIVO E SE INTERESSOU. </t>
  </si>
  <si>
    <t>ELICIANE KASSIA BAIA SILVA0</t>
  </si>
  <si>
    <t>ROSANA GUALIATO MARCONDES</t>
  </si>
  <si>
    <t>EMPRESÁRIO</t>
  </si>
  <si>
    <t>RODRIGO BORGES TAQUARY</t>
  </si>
  <si>
    <t>FRANCISCO FERREIRA DE SOUSA</t>
  </si>
  <si>
    <t>MAX RONEY RIBEIRO DA SILVA</t>
  </si>
  <si>
    <t>TAXA COBRADA PELO CRECI É MUITO ALTA.
FALTA FISCALIZAÇÃO DO CRECI.</t>
  </si>
  <si>
    <t>PUBLICITARIO.</t>
  </si>
  <si>
    <t>EDGARD DE ALENCAR TAPIOCA</t>
  </si>
  <si>
    <t>foi para reserva e decidiu trabalhar com a filha que já atua como corretora.</t>
  </si>
  <si>
    <t>Coronel da reserva</t>
  </si>
  <si>
    <t>AUGUSTO DOS SANTOS AYRES</t>
  </si>
  <si>
    <t>RECLAMOU QUE NÃO HÁ FISCALIZAÇÃO PELO CRECI.
TAXA COBRADA É MUITO ALTA.</t>
  </si>
  <si>
    <t>ECONOMIA.</t>
  </si>
  <si>
    <t>FERNANDO ANTONIO DE FARIA</t>
  </si>
  <si>
    <t>Gosta de lidar com público</t>
  </si>
  <si>
    <t>ZAP, OLX, Site próprio</t>
  </si>
  <si>
    <t>Instagram, Facebook, Site próprio</t>
  </si>
  <si>
    <t>6 A 8</t>
  </si>
  <si>
    <t>DESIGN</t>
  </si>
  <si>
    <t>Design</t>
  </si>
  <si>
    <t>IVONE SOUZA DE AZEVEDO</t>
  </si>
  <si>
    <t>CHAVES NA MÃO.</t>
  </si>
  <si>
    <t>MARKETING.</t>
  </si>
  <si>
    <t>CRISTINE GADONSKI</t>
  </si>
  <si>
    <t xml:space="preserve">Dificultar mais o processo de ingresso dos corretores e fiscalizar. </t>
  </si>
  <si>
    <t>Trabalhava com política e decidiu ingressar como corretor.</t>
  </si>
  <si>
    <t>Instagram e Facebook</t>
  </si>
  <si>
    <t xml:space="preserve">OLX, Campanha de anúncios </t>
  </si>
  <si>
    <t>LUCAS NOBRE PERES</t>
  </si>
  <si>
    <t>GOSTA DO RAMO DE VENDAS.</t>
  </si>
  <si>
    <t xml:space="preserve">EMPRESA FAZ OS ANUNCIOS </t>
  </si>
  <si>
    <t>ANDRESSA FOGGIATTO CARDOSO</t>
  </si>
  <si>
    <t>REDES SOCIAIS</t>
  </si>
  <si>
    <t>REDES SOCIAIS.</t>
  </si>
  <si>
    <t>JARNALISMO.</t>
  </si>
  <si>
    <t>DENISE SILVA DUARTE VARGAS</t>
  </si>
  <si>
    <t>RECLAMOU QUE NÃO HÁ FISCALIZAÇÃO PELO CRECI.
A TAXA COBRADA É MUITO ALTA.</t>
  </si>
  <si>
    <t>LUIZ MARCELO PAIVA REGO</t>
  </si>
  <si>
    <t>CELSO RONALDO ATHAIDE DOS SANTOS</t>
  </si>
  <si>
    <t xml:space="preserve">Oferecer mais cursos e palestras pelo conselho de aperfeiçoamento.
</t>
  </si>
  <si>
    <t>Facebook, Whatsapp</t>
  </si>
  <si>
    <t>SEVERINO ARANHA DA SILVA</t>
  </si>
  <si>
    <t>SITE PRÓRPIO.</t>
  </si>
  <si>
    <t>ARTUR SPERB</t>
  </si>
  <si>
    <t>POR SEMPRE ATUAR EM VENDAS</t>
  </si>
  <si>
    <t xml:space="preserve">A EMPRESA QUE ELA TRABALHA FAZ OS ANUNCIOS </t>
  </si>
  <si>
    <t>EDUCAÇÃO FÍSICA</t>
  </si>
  <si>
    <t>ANA PAULA ROSOLEN GALETTI</t>
  </si>
  <si>
    <t>Fiscalizar mais o serviço dos corretores que estão ilegais.</t>
  </si>
  <si>
    <t>DF imóveis</t>
  </si>
  <si>
    <t>gestão de imove</t>
  </si>
  <si>
    <t>ADENISE ALVES RIBEIRO</t>
  </si>
  <si>
    <t>POR CONTA DA IDADE E DISPONIBILIDADE DE TEMPO.</t>
  </si>
  <si>
    <t>IMOVEIS WEB</t>
  </si>
  <si>
    <t>RURAL</t>
  </si>
  <si>
    <t>CIÊNCIAS BIOLOGICAS</t>
  </si>
  <si>
    <t>AGUINALDO FERNANDES DA SILVA</t>
  </si>
  <si>
    <t>ALAN CÉSAR BEZERRA DE MENEZES</t>
  </si>
  <si>
    <t xml:space="preserve">WHATSSAP E PRESENCIAL </t>
  </si>
  <si>
    <t xml:space="preserve">Venda, </t>
  </si>
  <si>
    <t>JOSE FRANCISCO ALVES</t>
  </si>
  <si>
    <t>Ele começou com vendas terrenos, tomou gosto, fez o curso e começou atuar como corretor.</t>
  </si>
  <si>
    <t>Lotes, Fazenda, Pontos Comerciais</t>
  </si>
  <si>
    <t>Diretor Financeiro WM Engenharia</t>
  </si>
  <si>
    <t xml:space="preserve">Marabá </t>
  </si>
  <si>
    <t xml:space="preserve">45 Anos </t>
  </si>
  <si>
    <t>MARCELO RIBEIRO CARNEIRO</t>
  </si>
  <si>
    <t xml:space="preserve">PALESTRAS, MOTIVACIONAL E TÉCNICO </t>
  </si>
  <si>
    <t xml:space="preserve">ADMINISTRAÇÃO DE IMOVEIS </t>
  </si>
  <si>
    <t>ARARANGU</t>
  </si>
  <si>
    <t>RAFAEL BIF ORTOLAN</t>
  </si>
  <si>
    <t xml:space="preserve">Não informa renda </t>
  </si>
  <si>
    <t>1 Terreno _ 90</t>
  </si>
  <si>
    <t>Engenharia Civil_Incompleto</t>
  </si>
  <si>
    <t>Artesã</t>
  </si>
  <si>
    <t>TAMIRES MILENE SERRA BUAS</t>
  </si>
  <si>
    <t xml:space="preserve">WHATSSAP E INSTAGRAM </t>
  </si>
  <si>
    <t xml:space="preserve">12 A 15 </t>
  </si>
  <si>
    <t xml:space="preserve"> TERRENOS AP </t>
  </si>
  <si>
    <t>CARLOS BARBOSA</t>
  </si>
  <si>
    <t>RUDINEI PATZLAFF</t>
  </si>
  <si>
    <t xml:space="preserve">Gralha Imóveis </t>
  </si>
  <si>
    <t>ALCIBÍADES BRESOLA NETO</t>
  </si>
  <si>
    <t>Direito, Processo do  Trabalho</t>
  </si>
  <si>
    <t xml:space="preserve">Direito, Turismo </t>
  </si>
  <si>
    <t>GINA ALBUQUERQUE REBOUÇAS LAGO</t>
  </si>
  <si>
    <t xml:space="preserve">DESEJA QUE O CRECI DESSE MIAS SUPORTES AO CORRETOES </t>
  </si>
  <si>
    <t xml:space="preserve">PORTAL DA IMOBILIARIA </t>
  </si>
  <si>
    <t>APARECIDA DE GOIANIA</t>
  </si>
  <si>
    <t>TAMARA PAULA DA SILVA BARROS</t>
  </si>
  <si>
    <t xml:space="preserve">30 Anos </t>
  </si>
  <si>
    <t>CLAUDIO HENRIQUE DELLA FLORA BATISTA</t>
  </si>
  <si>
    <t>TEM MUITOS RELACIONAMENTOS NA AREA (EXECUTIVOS, LEGISLATIVOS...)</t>
  </si>
  <si>
    <t xml:space="preserve">SITE DA CIDADE </t>
  </si>
  <si>
    <t xml:space="preserve">2 POR MÊS </t>
  </si>
  <si>
    <t xml:space="preserve">EMPRESA DE ADMINISTRAÇÃO DE IMOVEIS  </t>
  </si>
  <si>
    <t xml:space="preserve">PERITO JUDICIAL </t>
  </si>
  <si>
    <t>THIAGO CAETANO SILVA RIBEIRO</t>
  </si>
  <si>
    <t xml:space="preserve">Não efetuou nenhuma venda </t>
  </si>
  <si>
    <t xml:space="preserve">Não atuou </t>
  </si>
  <si>
    <t xml:space="preserve">Tem interesse em atuar </t>
  </si>
  <si>
    <t>LUIZ FERNANDO PALMERIO</t>
  </si>
  <si>
    <t xml:space="preserve">INDICAÇÃO DE UM AMIGO </t>
  </si>
  <si>
    <t xml:space="preserve">EDUCAÇÃO </t>
  </si>
  <si>
    <t>LAURO DE FREITAS</t>
  </si>
  <si>
    <t>LEONARDO DE OLIVEIRA NETO</t>
  </si>
  <si>
    <t>Sempre trabalhou com vendas, resolveu fazer o curso e atuar como corretor</t>
  </si>
  <si>
    <t xml:space="preserve">Administração, Gestão Negócios Imobiliários </t>
  </si>
  <si>
    <t xml:space="preserve">Sindíco </t>
  </si>
  <si>
    <t>Maringá</t>
  </si>
  <si>
    <t xml:space="preserve">RICARDO MASSAHARU UTIDA  </t>
  </si>
  <si>
    <t>Vou vender um computador e foi convidado a ser corretor.</t>
  </si>
  <si>
    <t xml:space="preserve">10 milhões </t>
  </si>
  <si>
    <t>Ensino Médio, Técnico Transações Imobiliáriasd</t>
  </si>
  <si>
    <t>DOUGLAS CHAVES DE SOUZA</t>
  </si>
  <si>
    <t xml:space="preserve">Lojas </t>
  </si>
  <si>
    <t xml:space="preserve">Direito Imobiliário, Gestão Empresarial </t>
  </si>
  <si>
    <t>Lajados</t>
  </si>
  <si>
    <t>ALBERTO KAPPEL</t>
  </si>
  <si>
    <t xml:space="preserve">AGRADECE A ATUAÇÃO DO PRESIDENTE DO CREDI DE ALAGOAS </t>
  </si>
  <si>
    <t xml:space="preserve">POR SER ADVOGADO IMOBILIÁRIO </t>
  </si>
  <si>
    <t xml:space="preserve">DIREITO IMOBILIARIO E PROCESSUAL </t>
  </si>
  <si>
    <t>SAVIO LUCIO AZEVEDO MARTINS</t>
  </si>
  <si>
    <t>CATIANE CRISTINA BORTOLATTO ROSSONI</t>
  </si>
  <si>
    <t>O CONSELHO ESTÁ  MAIS ATUANTE, FISCALIZAÇÃO</t>
  </si>
  <si>
    <t xml:space="preserve">DIREITO CIVIL </t>
  </si>
  <si>
    <t>MICHELLE DA SILVA FERREIRA NAGELSTEIN</t>
  </si>
  <si>
    <t>Por interesse em vendas, efetuou o curso e vem se aperfeiçoando no mercado.</t>
  </si>
  <si>
    <t>Não tem a informação no momento</t>
  </si>
  <si>
    <t>Lotes, Apartamentos e Casas</t>
  </si>
  <si>
    <t xml:space="preserve">Captação, Avaliação, Venda, Locação, Permuta </t>
  </si>
  <si>
    <t xml:space="preserve">Ciências Contábeis </t>
  </si>
  <si>
    <t>ANDRE LUIS DE CARVALHO COSTA</t>
  </si>
  <si>
    <t xml:space="preserve">MAIS CURSOS DISPONIVEIS NAS PLATAFORMAS, MAIS ATUALIZAÇÃO. </t>
  </si>
  <si>
    <t>JÁ TRABALHA EM VENDAR NA HYAMAHA</t>
  </si>
  <si>
    <t xml:space="preserve">FACEBOOK </t>
  </si>
  <si>
    <t xml:space="preserve">100 LOTES </t>
  </si>
  <si>
    <t xml:space="preserve">LOTES E CASA </t>
  </si>
  <si>
    <t xml:space="preserve">ALTA FLORESTA </t>
  </si>
  <si>
    <t>DAIANA DA SILVA FIGUEIREDO</t>
  </si>
  <si>
    <t xml:space="preserve">OPORTUNIDADE E JÁ ESTAVA APOSENDADA. </t>
  </si>
  <si>
    <t xml:space="preserve">OLX, Viva Real, WHATSSAP </t>
  </si>
  <si>
    <t xml:space="preserve">PALESTRAS E OFICINAS </t>
  </si>
  <si>
    <t xml:space="preserve">SEM MÉDIA </t>
  </si>
  <si>
    <t>SOLANGE CARMEN DE SOUZA LACERDA</t>
  </si>
  <si>
    <t xml:space="preserve">JÁ ERA GERENTE DA PERIS E GOSTOU DA AUTONIMIA </t>
  </si>
  <si>
    <t>PALESTRAS, OFICINAS E TÉCNICO</t>
  </si>
  <si>
    <t xml:space="preserve">CONSULTORIA </t>
  </si>
  <si>
    <t xml:space="preserve">RESIDENSI DE ALTO PAFDRAO </t>
  </si>
  <si>
    <t xml:space="preserve">FOI BANCARIA </t>
  </si>
  <si>
    <t>MARIANA OLEGARIO MACEDO ROCKENBACH</t>
  </si>
  <si>
    <t>Imóveis WEB+</t>
  </si>
  <si>
    <t>ROSENILDA SILVA ANDRADE</t>
  </si>
  <si>
    <t xml:space="preserve">CONSEQUENCIA EM SER CONSULTOR </t>
  </si>
  <si>
    <t xml:space="preserve">CONSULTOR </t>
  </si>
  <si>
    <t>VILHENA</t>
  </si>
  <si>
    <t>DOUGLAS WAGNER DE OLIVEIRA PEREIRA</t>
  </si>
  <si>
    <t xml:space="preserve">Site Imobiliária </t>
  </si>
  <si>
    <t>Técnica com palestras</t>
  </si>
  <si>
    <t xml:space="preserve">Gestão Imobiliária, Direito </t>
  </si>
  <si>
    <t xml:space="preserve">Ponta Grossa </t>
  </si>
  <si>
    <t>ALESSANDRA BITENCOURT MARTINS</t>
  </si>
  <si>
    <t>PHALLOMA DANTAS DA SILVA</t>
  </si>
  <si>
    <t xml:space="preserve">SE SENTIU PREJUDICADO PORQUE O CRECI EXIGIU A CARTEIRA DE BAIXA NO QUARTEL E POR ESSE MOTIVO FOI LESADO POR DEMORAR A EXERCER A FUNÇÃO COMO CORRETOR, POR CONTA DISSO INFORMA QUE NÃO O ORGÃO NÃO DEVERIA LEVAR EM CONSIDERAÇÃO O QUE NÃO VAI FAZER DIFERENÇA. </t>
  </si>
  <si>
    <t>PETROLINA</t>
  </si>
  <si>
    <t>MICHAEL ANGELO RIBEIRO DE SA</t>
  </si>
  <si>
    <t>ENGENHARIA ELETRICA.</t>
  </si>
  <si>
    <t>JABOATAO GUARARAPES</t>
  </si>
  <si>
    <t>VITOR FERNANDES FELIX</t>
  </si>
  <si>
    <t>Privê (Casas Sobrepostas), Apartamento (Condomínio Clube)</t>
  </si>
  <si>
    <t xml:space="preserve">Paulista </t>
  </si>
  <si>
    <t>ABEL FERREIRA DE SOUZA JUNIOR</t>
  </si>
  <si>
    <t xml:space="preserve">APÓS SE APOSENTAR SE INTERESSOU PELA PROFISSÃO </t>
  </si>
  <si>
    <t xml:space="preserve">8 A10 </t>
  </si>
  <si>
    <t xml:space="preserve">PEDAGODIA </t>
  </si>
  <si>
    <t>LEONI DO BELEM SILVERIO</t>
  </si>
  <si>
    <t>TERAPEUTA.</t>
  </si>
  <si>
    <t>FRANCISCO PINHEIRO DE OLIVEIRA NETO</t>
  </si>
  <si>
    <t xml:space="preserve">CORRETORA MORA NO INTERIOR, SINAL MUITO RUIM, TENTI DIVERAS TENTATIVAS, SEM SUCESSO PARA FINALIZAR. </t>
  </si>
  <si>
    <t>MARLENE RAMOS CAVALCANTE</t>
  </si>
  <si>
    <t xml:space="preserve">Captação, Avaliação, Venda, Locação, COMPRA </t>
  </si>
  <si>
    <t>ANDRE FERNANDES DOREA FILHO</t>
  </si>
  <si>
    <t xml:space="preserve">Técnica e Oficinas </t>
  </si>
  <si>
    <t>Paucandu</t>
  </si>
  <si>
    <t>PAULO SERGIO DE LIMA</t>
  </si>
  <si>
    <t>MATHEUS PIMENTA DE ALBUQUERQUE</t>
  </si>
  <si>
    <t>GESTÃO DE PESSOAS</t>
  </si>
  <si>
    <t>MARINA FROTA RIBEIRO</t>
  </si>
  <si>
    <t>Trocou de ramo e por gostar muito de vendas fez o curso e passou a atuar na área.</t>
  </si>
  <si>
    <t xml:space="preserve">Não utilizamos </t>
  </si>
  <si>
    <t>Tecnico e Motivacional</t>
  </si>
  <si>
    <t xml:space="preserve">Não quis responder </t>
  </si>
  <si>
    <t>EUGENIA CRISTINA SILVA RODRIGUES DA COSTA</t>
  </si>
  <si>
    <t>APOSENTADO, PASSA TEMPO.</t>
  </si>
  <si>
    <t>NÃO ATUA NA ÁREA</t>
  </si>
  <si>
    <t>FICALIZAÇÃO CONTRA QUE NÃO TEM O REGISTRO.</t>
  </si>
  <si>
    <t>LUIS FERNANDO DA SILVA MUINHOS</t>
  </si>
  <si>
    <t>ARARIPINA</t>
  </si>
  <si>
    <t>BRENO LUIZ TELES DE SOUZA</t>
  </si>
  <si>
    <t>Gestão Estratégica de Vendas</t>
  </si>
  <si>
    <t>RICARDO TOLENTINO NOLASCO GOTTSCHALK MORAIS</t>
  </si>
  <si>
    <t>POIS DA AULA PARA CORRETORES, VIU OS ALUNOS GANHANDO MUITO DINHEIRO E QUIS TAMBÉM.</t>
  </si>
  <si>
    <t>SOBRE VENDAS</t>
  </si>
  <si>
    <t>NÃO VENDE</t>
  </si>
  <si>
    <t xml:space="preserve">Venda, GERENTE </t>
  </si>
  <si>
    <t>MBA GESTÃO EDUCACIONAL E EMPRESARIAL</t>
  </si>
  <si>
    <t>DIMAS PEREIRA DE ALMEIDA JUNIOR</t>
  </si>
  <si>
    <t xml:space="preserve">Comercial </t>
  </si>
  <si>
    <t>ALLISON DA SILVA NETO</t>
  </si>
  <si>
    <t>SAO JOSE</t>
  </si>
  <si>
    <t>GABRIELA APARECIDA MARÇAL FERREIRA</t>
  </si>
  <si>
    <t>Sempre se identificou com vendas desde os 13 anos de idade.</t>
  </si>
  <si>
    <t>18 a 20</t>
  </si>
  <si>
    <t>Nenhum. Apenas Português, Alemão</t>
  </si>
  <si>
    <t>SINOP</t>
  </si>
  <si>
    <t>INEIDA MARIA VOLKWEIS</t>
  </si>
  <si>
    <t>SEMPRE TEVE INTERESSE.</t>
  </si>
  <si>
    <t xml:space="preserve">CURSOS DE PALESTRAS. </t>
  </si>
  <si>
    <t>VANDERLEI CARDOSO DOS SANTOS</t>
  </si>
  <si>
    <t>ZAP, OLX, Viva Real, Casa Mineira, CANAL TRAM</t>
  </si>
  <si>
    <t>ENFERMAGEM</t>
  </si>
  <si>
    <t>EDVALDA PATRICIA SOUTO DINIZIO MENEZES</t>
  </si>
  <si>
    <t>Avaliação, Venda, Locação, Administração de imóveis, Administração de Condomínios</t>
  </si>
  <si>
    <t>BRUNO CESAR DUMARD</t>
  </si>
  <si>
    <t>TRES LAGOAS</t>
  </si>
  <si>
    <t>VINÍCIUS FERNANDES LOPES</t>
  </si>
  <si>
    <t xml:space="preserve">NÃO TEM MÉDIA AINDA, É NOVO NA ÁREA </t>
  </si>
  <si>
    <t>ELDORADO DO SUL</t>
  </si>
  <si>
    <t>ERSON COSTA DA COSTA</t>
  </si>
  <si>
    <t>VITORIA DA CONQUISTA</t>
  </si>
  <si>
    <t>JOANA DARC LACERDA FARIAS NOVAES</t>
  </si>
  <si>
    <t>MARAGOGI</t>
  </si>
  <si>
    <t>JOSÉ ROBERTO SOUTA DOS SANTOS</t>
  </si>
  <si>
    <t>começou a atuar na área após perder o emprego.</t>
  </si>
  <si>
    <t xml:space="preserve">5 a 6 </t>
  </si>
  <si>
    <t>Venda, Regularização de imóveis</t>
  </si>
  <si>
    <t>Cmunicação</t>
  </si>
  <si>
    <t>SANDRA ROSELY POMPEU DE CARVALHO</t>
  </si>
  <si>
    <t>SEGURANÇA.</t>
  </si>
  <si>
    <t>CEBEDELO</t>
  </si>
  <si>
    <t>DANIEL BASTOS DE ALMEIDA</t>
  </si>
  <si>
    <t>POIS SUA FINADA ESPOSA ERA DO RAMO E ELE GOSTOU</t>
  </si>
  <si>
    <t>RIO VERDE</t>
  </si>
  <si>
    <t>CLAYTON DOS SANTOS RODRIGUES</t>
  </si>
  <si>
    <t>GEOGRAFIA.</t>
  </si>
  <si>
    <t>SAO JOSE DA COROA GRANDE</t>
  </si>
  <si>
    <t>DIOGO ALVES DO NASCIMENTO</t>
  </si>
  <si>
    <t>Corretora indignada com as pessoas que vendem sem o CRECI.</t>
  </si>
  <si>
    <t xml:space="preserve">Não sabia oq fazer e resolveu fazer o curso pois gosta de vender. </t>
  </si>
  <si>
    <t>não faz anúncios</t>
  </si>
  <si>
    <t xml:space="preserve">atualização de dados </t>
  </si>
  <si>
    <t>Teresina</t>
  </si>
  <si>
    <t>MARIA DO SOCORRO DA ROCHA RIBEIRO</t>
  </si>
  <si>
    <t>Viu que foi um meio de ter uma renda extra.</t>
  </si>
  <si>
    <t>Pedagogia cursando</t>
  </si>
  <si>
    <t>LUCILENE ROLIM DA MOTA</t>
  </si>
  <si>
    <t>OPORTUNIDADE DE COMPRAR UMA CONSTRUTORA E ENTROU NO RAMO</t>
  </si>
  <si>
    <t>Instagram, Facebook, SITE</t>
  </si>
  <si>
    <t>GEOVANE MOREIRA DA SILVA</t>
  </si>
  <si>
    <t>Falta de opção</t>
  </si>
  <si>
    <t>Não vendeu imóveis nos últimos 12 meses</t>
  </si>
  <si>
    <t>JESSÉ DA SILVA ARGOLO</t>
  </si>
  <si>
    <t>CYNTHIA CARDOSO</t>
  </si>
  <si>
    <t>3 TERRENOS</t>
  </si>
  <si>
    <t>ENGENHEIRO CIVIL.</t>
  </si>
  <si>
    <t>RICARDO FEITOSA DE AMORIM FILHO</t>
  </si>
  <si>
    <t xml:space="preserve">Acha que os órgãos operam muito bem, são atuantes para a classe. 
</t>
  </si>
  <si>
    <t>Instagram, Facebook, Site da empresa</t>
  </si>
  <si>
    <t xml:space="preserve">4 a 5 </t>
  </si>
  <si>
    <t>EDUARDO MESSIAS DOS SANTOS</t>
  </si>
  <si>
    <t>JORNALISMO.</t>
  </si>
  <si>
    <t>RICARDO MARTINS TEIXEIRA</t>
  </si>
  <si>
    <t xml:space="preserve">Tecnologia </t>
  </si>
  <si>
    <t>NARIANE MONTEIRO DA SILVA</t>
  </si>
  <si>
    <t>ÍCARO HAROLDO ALVES LIMA LOPES</t>
  </si>
  <si>
    <t xml:space="preserve">JÁ ERA DA AREA DE VENDAS, COMISSÃO ATRATIVA </t>
  </si>
  <si>
    <t>5 A 6</t>
  </si>
  <si>
    <t xml:space="preserve">Espanhol, ITALIANO </t>
  </si>
  <si>
    <t>LUCIANO DOS SANTOS</t>
  </si>
  <si>
    <t xml:space="preserve">VOCAÇÃO </t>
  </si>
  <si>
    <t>CEREJEIRAS</t>
  </si>
  <si>
    <t>PEDRO SANTANA NASCIMENTO</t>
  </si>
  <si>
    <t xml:space="preserve">DESEJA QUE O CRECI TRABALHASSE DIRETAMENTE COM OS CORRETORES, MAIS FISCALIZAÇÃO, FOSSE MAIS ATUANTE </t>
  </si>
  <si>
    <t xml:space="preserve">JÁ TRABALHAVA VENDENDO </t>
  </si>
  <si>
    <t xml:space="preserve">PESSOALMENTE </t>
  </si>
  <si>
    <t>VALDEMAR PENHA DA PENHA</t>
  </si>
  <si>
    <t xml:space="preserve">Mecânico </t>
  </si>
  <si>
    <t>EMERSON PINTO DA SILVA</t>
  </si>
  <si>
    <t>TER MAIS FISCALIZAÇÃO EM QUEM NÃO ESTÁ CREDENCIADO NA AREA</t>
  </si>
  <si>
    <t xml:space="preserve">UM AMIGO INDICOU </t>
  </si>
  <si>
    <t xml:space="preserve">2 FAZENDAS </t>
  </si>
  <si>
    <t>PALMEIROPOLIS</t>
  </si>
  <si>
    <t>JOSE MARIA FERREIRA DE SOUZA</t>
  </si>
  <si>
    <t>Mix das opções</t>
  </si>
  <si>
    <t xml:space="preserve">Gestão Ambiental </t>
  </si>
  <si>
    <t>Formação Sócio Econômico Brasil</t>
  </si>
  <si>
    <t>Geografia</t>
  </si>
  <si>
    <t>ELAINE RODRIGUES DE OLIVEIRA</t>
  </si>
  <si>
    <t xml:space="preserve">ELETRICISTA </t>
  </si>
  <si>
    <t>ALEXANIA</t>
  </si>
  <si>
    <t>WARLLEN TEODORO DA SILVA OLIVEIRA</t>
  </si>
  <si>
    <t xml:space="preserve">OPORTUNIDADE, PRAZER DE VENDER E REALIZAR SONHOS DAS PESSOAS </t>
  </si>
  <si>
    <t xml:space="preserve">Instagram, Facebook, Google, WHATSSAP </t>
  </si>
  <si>
    <t>LUIS EDUARDO MAGALHAES</t>
  </si>
  <si>
    <t>SUZANA DOS REIS DIAS</t>
  </si>
  <si>
    <t>Corretor no mercado a 6 meses</t>
  </si>
  <si>
    <t xml:space="preserve">Adminstração, Direito </t>
  </si>
  <si>
    <t>MAURÍCIO GENEROSO DE OLIVEIRA NETO</t>
  </si>
  <si>
    <t>4 A 5</t>
  </si>
  <si>
    <t xml:space="preserve">DIREITO, GEOGRAFIA </t>
  </si>
  <si>
    <t>LOURIMARI RODRIGUES RIBEIRO</t>
  </si>
  <si>
    <t>ELIZANDRA DA PAIVA GOMES</t>
  </si>
  <si>
    <t xml:space="preserve">Construtors Própria </t>
  </si>
  <si>
    <t xml:space="preserve">Gerenciamento Obras, Gestão Empresarial </t>
  </si>
  <si>
    <t>FELIPE GUSTAVO RADIN</t>
  </si>
  <si>
    <t>JANI DA SILVA WOLLMANN</t>
  </si>
  <si>
    <t xml:space="preserve">Na Pandemia oportunidade em ganhar dinheiro </t>
  </si>
  <si>
    <t xml:space="preserve">Mix das opções </t>
  </si>
  <si>
    <t xml:space="preserve">Ainda não vendeu </t>
  </si>
  <si>
    <t xml:space="preserve">Caminhoneiro </t>
  </si>
  <si>
    <t>HUMBERTO PORTO ALVES</t>
  </si>
  <si>
    <t>VERIFICAÇÃO, AVALIAÇÃO, AMPARO, APOSENTADORIA...</t>
  </si>
  <si>
    <t xml:space="preserve">UMA RENDA EXTRA </t>
  </si>
  <si>
    <t xml:space="preserve">ALTO PADRÃO </t>
  </si>
  <si>
    <t>SIM</t>
  </si>
  <si>
    <t>ANGELINA DO SOCORRO FERREIRA DA CONCEICAO</t>
  </si>
  <si>
    <t>Fez o curso e começou o interesse na área.</t>
  </si>
  <si>
    <t xml:space="preserve">UTI Adulto </t>
  </si>
  <si>
    <t xml:space="preserve">Negócios Emobiliários, Enfermagem </t>
  </si>
  <si>
    <t>RENAN DA CRUZ MONTEIRO</t>
  </si>
  <si>
    <t>FISCALIZAÇÃO EM CIMA DE QUEM NÃO ESTÁ NA AREA COM BOA CONDULTAS.</t>
  </si>
  <si>
    <t xml:space="preserve">ERA DA AREA DA SAUDE E FOI CONVIDADA POR UMA AMIGA PARA CONHECER A CORRETAGEM, GOSTOU E FICOU NA AREA. </t>
  </si>
  <si>
    <t>8 A 9</t>
  </si>
  <si>
    <t>SAMARA COELHO LOUREIRO</t>
  </si>
  <si>
    <t>Ds Imóveis</t>
  </si>
  <si>
    <t>ZAP, Ds Imóveis, W Imóveis</t>
  </si>
  <si>
    <t>Instagram, Google, Sistema Imobiliária</t>
  </si>
  <si>
    <t>Analise de Desenvolvimento de Sistemas</t>
  </si>
  <si>
    <t>Brasilia</t>
  </si>
  <si>
    <t>GUSTAVO ALEXANDRE PRIMO GUIMARÃES</t>
  </si>
  <si>
    <t xml:space="preserve">CONSELHO SER MAIS ATUANTE </t>
  </si>
  <si>
    <t>ESTAVA ENCOSTADO PELO INSS E POR DEPRESSÃO DECICIU ENTRAR NA AREA</t>
  </si>
  <si>
    <t xml:space="preserve">CIENCIAS ECONOMICAS </t>
  </si>
  <si>
    <t>BARREIRAS</t>
  </si>
  <si>
    <t>MARCOS THADEU GOMES DE JESUS</t>
  </si>
  <si>
    <t xml:space="preserve">O TIO TRABALHA NA AREA </t>
  </si>
  <si>
    <t xml:space="preserve">40 TERRENOS </t>
  </si>
  <si>
    <t>GUSTAVO HENRIQUE RIBEIRO DA SILVA</t>
  </si>
  <si>
    <t xml:space="preserve">Imobiliária/Construtora </t>
  </si>
  <si>
    <t xml:space="preserve">Francisco Beltrão </t>
  </si>
  <si>
    <t>GIOVANA APARECIDA KAUFMANN</t>
  </si>
  <si>
    <t xml:space="preserve">BUSCOU ENTRAR NA AREA PARA SER VERDADEIRA COM OS CLIENTES DIFERENTE DO QUE JÁ TINHA VIVENCIADO COM UM CORRETOR. </t>
  </si>
  <si>
    <t>CAUCAIA</t>
  </si>
  <si>
    <t>ELIANE NASCIMENTO BRAGA</t>
  </si>
  <si>
    <t>Mix destas opções</t>
  </si>
  <si>
    <t xml:space="preserve">Imobiliária própria </t>
  </si>
  <si>
    <t>MARCIA AUGUSTA LOPES DE OLIVEIRA</t>
  </si>
  <si>
    <t xml:space="preserve">8 CASAS </t>
  </si>
  <si>
    <t xml:space="preserve">E IMOBILIARIA </t>
  </si>
  <si>
    <t xml:space="preserve">TREINAMENTO ESPORTIVOS </t>
  </si>
  <si>
    <t>PAULO RICARDO MONTEIRO</t>
  </si>
  <si>
    <t xml:space="preserve">Segurança publica </t>
  </si>
  <si>
    <t xml:space="preserve">Gestão imobiliária </t>
  </si>
  <si>
    <t>Dourados</t>
  </si>
  <si>
    <t>HENRIQUE LEITE DE ALMEIDA NETO</t>
  </si>
  <si>
    <t>TRABALHAVA DE VENDAS E PRECISOU VENDER E COMPRAR UMA CASA E TEVE OPORTUNIDADE DE CONHECER PROFISSIONAIS NA AREA E AS CONDUTAS NÃO ERAM BOAS E DECIDIU ENTRAR PARA SER UMA CORRETORA DE BOAS CONDUTAS...</t>
  </si>
  <si>
    <t>Instagram, Linkedin, Facebook, Google, WHATSSSAP</t>
  </si>
  <si>
    <t>ADMINISTRAÇÃO E CIENCIAS CONTABEIS</t>
  </si>
  <si>
    <t>SHIRLEY JUSTINO DA SILVA CORCINO</t>
  </si>
  <si>
    <t xml:space="preserve">Se encantou pela profissão </t>
  </si>
  <si>
    <t>Mix opções</t>
  </si>
  <si>
    <t xml:space="preserve">Não está trabalhando </t>
  </si>
  <si>
    <t xml:space="preserve">Gestão Recursos Humanos </t>
  </si>
  <si>
    <t>Sergipe</t>
  </si>
  <si>
    <t>CRISTIANA SALES SILVA SANTOS</t>
  </si>
  <si>
    <t>Gestão Libras.</t>
  </si>
  <si>
    <t xml:space="preserve">Letras </t>
  </si>
  <si>
    <t xml:space="preserve">Lucas do Rio Verde </t>
  </si>
  <si>
    <t>VALDINEY CAPISTRANO DA ROSA</t>
  </si>
  <si>
    <t>JOAO PAULO DE PADUA</t>
  </si>
  <si>
    <t>imóveis de construtora (planta ou estoque)</t>
  </si>
  <si>
    <t>Mate</t>
  </si>
  <si>
    <t>LUIZ CARLOS PONTES DE CASTRO</t>
  </si>
  <si>
    <t xml:space="preserve">OPORTUNIDADE DE DINHEIRO </t>
  </si>
  <si>
    <t>CARLOS MIGUEL MANSO JUNIOR</t>
  </si>
  <si>
    <t>Não está exercendo a profissão .</t>
  </si>
  <si>
    <t>Engenharia Agrícola</t>
  </si>
  <si>
    <t>PAULO JORGE ROSSITER DA SILVEIRA JÚNIOR</t>
  </si>
  <si>
    <t>Sobre o CRECI, deveriam ter mais benefícios, tais como plano de saúde, mais eventos direcionados para os corretores, já que eles pagam pela anuidade.</t>
  </si>
  <si>
    <t>DS IMOVEIS</t>
  </si>
  <si>
    <t xml:space="preserve">DS IMOVEIS, W IMOVEIS, PORTAL WEB </t>
  </si>
  <si>
    <t xml:space="preserve">Instagram, Google, YouTube,  </t>
  </si>
  <si>
    <t>4 ano</t>
  </si>
  <si>
    <t>DANIELY COSTA TEIXEIRA</t>
  </si>
  <si>
    <t xml:space="preserve">O CRESCI PODERIA FAZER MAIS PELOS CORRETORES, POIS HÁ MUITOS CORRETORES QUE ATUAM NA ÁREA SEM O REGISTRO. </t>
  </si>
  <si>
    <t>realizar sonhos</t>
  </si>
  <si>
    <t>financiamento</t>
  </si>
  <si>
    <t>WAGNER AZEVEDO FIALHO</t>
  </si>
  <si>
    <t xml:space="preserve">O CRECI exige duas cobranças, uma para pessoa física e outra para jurídica, apenas para retirada da nota fiscal e com isso o corretor não concorda, gostaria que isso fosse feito de outra forma.
</t>
  </si>
  <si>
    <t>Circunstância decorrente a perda de uma empresa.</t>
  </si>
  <si>
    <t>RAFAEL SOUSA BRAGA</t>
  </si>
  <si>
    <t xml:space="preserve">ZAP, Chaves Mão, Boca a boca </t>
  </si>
  <si>
    <t xml:space="preserve">Alemão </t>
  </si>
  <si>
    <t>DENISE PEGORINI URBAN FORMENTIN</t>
  </si>
  <si>
    <t>FARMACIA.</t>
  </si>
  <si>
    <t>FARMACEUTICO.</t>
  </si>
  <si>
    <t>PIEN</t>
  </si>
  <si>
    <t>ADRIANO SIQUEIRA</t>
  </si>
  <si>
    <t>CLIMÉRIO BRAGA DE NEIVA</t>
  </si>
  <si>
    <t>GESTÃO DE EMPRESAS</t>
  </si>
  <si>
    <t>JORGE GABRIEL SANTOS ESTRADA GRUMETE</t>
  </si>
  <si>
    <t>promoção da área</t>
  </si>
  <si>
    <t>console central esportivo</t>
  </si>
  <si>
    <t>caruaru</t>
  </si>
  <si>
    <t>JULIANE RAFAELLE DO VALE TORRES</t>
  </si>
  <si>
    <t>Indicação</t>
  </si>
  <si>
    <t>Inglês, Japonês</t>
  </si>
  <si>
    <t>KAYSEN SHIGUEMY DE ARAUJO UMEMURA</t>
  </si>
  <si>
    <t xml:space="preserve">Acha que o COFECI não representa muito o Nordeste e gostaria de ser mais próximo ao órgão.
</t>
  </si>
  <si>
    <t>Sempre trabalhou com vendas e ingressou na área de corretagem também.</t>
  </si>
  <si>
    <t>Home</t>
  </si>
  <si>
    <t xml:space="preserve">OLX, Viva Real, Home </t>
  </si>
  <si>
    <t>15 a 20</t>
  </si>
  <si>
    <t>BENTO RAMALHO BARBOSA</t>
  </si>
  <si>
    <t xml:space="preserve">O CRECI e COFECI deixa a desejar na fiscalização dos corretores não cadastrados corretamente. Muitos corretores ilegais e o órgão não faz nada para fiscalizar.
</t>
  </si>
  <si>
    <t>realizar alguns sonhos pessoais.</t>
  </si>
  <si>
    <t xml:space="preserve">8 a 9 </t>
  </si>
  <si>
    <t>Direito e Mrketing</t>
  </si>
  <si>
    <t>SULAMITA ESTÊVAM DE ANDRADE</t>
  </si>
  <si>
    <t>RAFAEL VICTOR TEIVE DE ARAUJO</t>
  </si>
  <si>
    <t xml:space="preserve">Deveria de alguma forma criar um vínculo com os profissionais para que se sintam representados pelos órgãos COFECI e CRECI, não só pelas redes sociais, mas enviar outra forma de contato.
</t>
  </si>
  <si>
    <t>Site da empresa</t>
  </si>
  <si>
    <t xml:space="preserve">Instagram, Google, Site da empresa </t>
  </si>
  <si>
    <t>Segurança pública</t>
  </si>
  <si>
    <t>AGUIDA TATIANA COSTA</t>
  </si>
  <si>
    <t>MANUEL ERNANDES DA COSTA AZEVEDO</t>
  </si>
  <si>
    <t>Baixa a anuidade do CRECI, fazer mais pelos corretores.</t>
  </si>
  <si>
    <t>WANDERSON LIMA DOS SANTOS</t>
  </si>
  <si>
    <t>DOCUMENTAÇÃO</t>
  </si>
  <si>
    <t>ATUSLMENTE NADA</t>
  </si>
  <si>
    <t>LAVINE NUNES MOREIRA VASCONCELOS</t>
  </si>
  <si>
    <t>PLACAS ANÚNCIOS.</t>
  </si>
  <si>
    <t>FERNANDO MOURÃO GONÇALVES</t>
  </si>
  <si>
    <t>SE APOSENTOU E QUIS FAZER ALGUMA COISA</t>
  </si>
  <si>
    <t>6 anos que não atua, mas tem o CRESCI</t>
  </si>
  <si>
    <t>TEODORICO PEREIRA NETO</t>
  </si>
  <si>
    <t>oportunidade</t>
  </si>
  <si>
    <t>Propaganda e publicidade</t>
  </si>
  <si>
    <t>publicidade</t>
  </si>
  <si>
    <t>HERNANDEZ MORAIS DO NASCIMENTO</t>
  </si>
  <si>
    <t>ROBERTA FERREIRA LIMA</t>
  </si>
  <si>
    <t>DENTISTA.</t>
  </si>
  <si>
    <t>EVANIA ASSUNCÃO FELIPPE</t>
  </si>
  <si>
    <t xml:space="preserve">Precisam melhorar na fiscalização, pois tem vendedores vendendo abaixo do mercado, profissionais que não são corretores. Reconhecimento da profissão e regularizar a profissão no mercado. 
</t>
  </si>
  <si>
    <t>KASSIA RODRIGUES LOPES</t>
  </si>
  <si>
    <t>GAROPABA</t>
  </si>
  <si>
    <t>JOSE LUIS MIGUEL NIETO</t>
  </si>
  <si>
    <t>pq gosta de vender</t>
  </si>
  <si>
    <t>google</t>
  </si>
  <si>
    <t>todas as opções</t>
  </si>
  <si>
    <t>Espanhol, italiano</t>
  </si>
  <si>
    <t>PUBLICIDADE E PROPAGANDA EMARKETING</t>
  </si>
  <si>
    <t>NORTON REGIS HERZER</t>
  </si>
  <si>
    <t>Panfletagem, redes sociais e outdoor.</t>
  </si>
  <si>
    <t>7 a 8 (mês)</t>
  </si>
  <si>
    <t>Rei dos lotes (escritório)</t>
  </si>
  <si>
    <t>MANOEL OLYMPIO BARBOSA</t>
  </si>
  <si>
    <t xml:space="preserve">Instagram  //  Facebook  </t>
  </si>
  <si>
    <t>SEGURANÇA NO TRABALHO.</t>
  </si>
  <si>
    <t>ARAGUAINA</t>
  </si>
  <si>
    <t>MARCOS FRANCO GOMES ARRAES</t>
  </si>
  <si>
    <t>ARIVANUZA PEREIRA COSTA</t>
  </si>
  <si>
    <t>Foco em avaliação de imóveis.</t>
  </si>
  <si>
    <t>ALCINOPOLIS</t>
  </si>
  <si>
    <t>ÂNGELO FERREIRA DE SOUZA</t>
  </si>
  <si>
    <t xml:space="preserve"> OPORTUNIDADE</t>
  </si>
  <si>
    <t xml:space="preserve">IMOVEL DE ALTO PADRÃO </t>
  </si>
  <si>
    <t xml:space="preserve">ADMINISTRAÇÃO  </t>
  </si>
  <si>
    <t>FREDERICO FIGUEIREDO FERNANDES</t>
  </si>
  <si>
    <t xml:space="preserve">CRESCIMENTO PESSOAL </t>
  </si>
  <si>
    <t xml:space="preserve">4 AP 8 LOTES </t>
  </si>
  <si>
    <t xml:space="preserve">ENGENHEIRO </t>
  </si>
  <si>
    <t>ITALO MAGALHÃES DE MORAIS GONÇALVES</t>
  </si>
  <si>
    <t xml:space="preserve">Sem renda </t>
  </si>
  <si>
    <t>VIVIANY ALESSANDRA DIAS DE SOUZA VAREIRO</t>
  </si>
  <si>
    <t xml:space="preserve">Ñão </t>
  </si>
  <si>
    <t xml:space="preserve">DIVINO LUCIANO DE AMORIM  </t>
  </si>
  <si>
    <t>EX BANCARIO QUE TRABALHAVA COM IMOVEIS, VENDIA ...</t>
  </si>
  <si>
    <t xml:space="preserve">CONSULTORIA FINANCEIRA  </t>
  </si>
  <si>
    <t>MARCOS VINICIUS RODRIGUES</t>
  </si>
  <si>
    <t>Tem imobiliária (Três corretores)</t>
  </si>
  <si>
    <t>JOÃO RICARDO DE SOUZA</t>
  </si>
  <si>
    <t xml:space="preserve">OPORTUNIDADE DE ACREGAR A RENDA  </t>
  </si>
  <si>
    <t xml:space="preserve">WHATSSSAP </t>
  </si>
  <si>
    <t>Facebook, WHATSSAP</t>
  </si>
  <si>
    <t>FIGUEIROPOLIS</t>
  </si>
  <si>
    <t>RAIMUNDO PEREIRA DOS SANTOS</t>
  </si>
  <si>
    <t xml:space="preserve">ESPECIALIZAÇÃO </t>
  </si>
  <si>
    <t xml:space="preserve">SISTEMA E INFORMÇÃO </t>
  </si>
  <si>
    <t>GEORGE LUIS BARBOSA DA CAMARA</t>
  </si>
  <si>
    <t>Um corretor vendeu de uma forma errada, ele se interessou a saber como seria o atendimento e fez o curso para atuar na área.</t>
  </si>
  <si>
    <t>Não utiliza_Boca a boca</t>
  </si>
  <si>
    <t xml:space="preserve">Marketing, Gestão de Negócios </t>
  </si>
  <si>
    <t xml:space="preserve">Admnistração </t>
  </si>
  <si>
    <t xml:space="preserve">Gerente Comercial </t>
  </si>
  <si>
    <t>Caxias do Sul</t>
  </si>
  <si>
    <t>LEONARDO MARACAJA SPARTANO</t>
  </si>
  <si>
    <t>TELEMACO BORBA</t>
  </si>
  <si>
    <t>THYAGO CARRETERO</t>
  </si>
  <si>
    <t xml:space="preserve">4 A 6 </t>
  </si>
  <si>
    <t>ARQUIMEDES MORAIS CAVALCANTE</t>
  </si>
  <si>
    <t>Apartamentos e Casas na planta</t>
  </si>
  <si>
    <t>MÁRCIA ANDRÉA LOPES MAGALHÃES</t>
  </si>
  <si>
    <t>MAIS DISPONBILIDADES DE CURSOS E APERFEIÇOAMENTOS PARA QUEM ESTÁ NA AREA DA CORRETAGEM.</t>
  </si>
  <si>
    <t xml:space="preserve">OPORTUNIDADE DE FAZER ALGUMA COISA DIFERENTE </t>
  </si>
  <si>
    <t xml:space="preserve">Instagram, SITE IMOBILIARIA </t>
  </si>
  <si>
    <t>MANOEL ALMEIDA LOYOLA NETO</t>
  </si>
  <si>
    <t>AGREGOU COM A INTERMEDIAÇÃO COM OUTRAS PESSOAS DA AREA</t>
  </si>
  <si>
    <t xml:space="preserve">WHATSSAP, EMAIL </t>
  </si>
  <si>
    <t xml:space="preserve">GESTÃO DA PRODUÇÃO </t>
  </si>
  <si>
    <t xml:space="preserve">ADMINISTRAÇÃO DE EMPRESAS </t>
  </si>
  <si>
    <t>ANDRE FABRICIO RIBEIRO</t>
  </si>
  <si>
    <t xml:space="preserve">Portais Zap, OLX e Viva Real </t>
  </si>
  <si>
    <t xml:space="preserve">ZAP, OLX, Viva Real, Web Imóveis, Grupo Whatsap Corretores Regional </t>
  </si>
  <si>
    <t>Misto das opções</t>
  </si>
  <si>
    <t>Bem diversificado (Todas Opções ¨)</t>
  </si>
  <si>
    <t xml:space="preserve">Negócios Imobiliários </t>
  </si>
  <si>
    <t>Vitoria</t>
  </si>
  <si>
    <t>MAURO SCHNEIDER DUARTE</t>
  </si>
  <si>
    <t>Todas elas seriam interessante</t>
  </si>
  <si>
    <t>Comércio Exterior, Contabilidade _Incompleto</t>
  </si>
  <si>
    <t xml:space="preserve">Despachante, Projetista </t>
  </si>
  <si>
    <t>CLEONETO MEDEIROS SILVA</t>
  </si>
  <si>
    <t xml:space="preserve">62 Imóveis </t>
  </si>
  <si>
    <t>ALEX FERNANDES SAMPAIO</t>
  </si>
  <si>
    <t xml:space="preserve">UM AMIGO CONVIDOU </t>
  </si>
  <si>
    <t>GESTÃO EM NEGÓCIOS</t>
  </si>
  <si>
    <t>PALHOCA</t>
  </si>
  <si>
    <t>ADROALDO SOARES FERREIRA</t>
  </si>
  <si>
    <t xml:space="preserve">Direitos Humanos </t>
  </si>
  <si>
    <t xml:space="preserve">História </t>
  </si>
  <si>
    <t xml:space="preserve">Sevidor Público </t>
  </si>
  <si>
    <t>ROSIVALDO BARBOSA FERRO</t>
  </si>
  <si>
    <t xml:space="preserve">UM CONVITE DE UM AMIGO </t>
  </si>
  <si>
    <t>Instagram, Facebook, Tiktok, Kwai</t>
  </si>
  <si>
    <t>SAO FELIX DO XINGU</t>
  </si>
  <si>
    <t>LEONARDO PINHEIRO DA CRUZ</t>
  </si>
  <si>
    <t>NECESSIDADE, NA ÉPOCA DA PANDEMIA</t>
  </si>
  <si>
    <t>CIENCIAS CONTABEIS</t>
  </si>
  <si>
    <t>BARRA DO GARCAS</t>
  </si>
  <si>
    <t>FABIO ARAUJO DOS SANTOS</t>
  </si>
  <si>
    <t xml:space="preserve">JÁ TRABALHAVA EM VENDAS E VIU OPORTUNIDADE NA CORRETAGEM </t>
  </si>
  <si>
    <t xml:space="preserve">TREINAMENTO PARA IMOBILIÁRIA </t>
  </si>
  <si>
    <t>CONTABILIDADE E ADMINISTRAÇÃO</t>
  </si>
  <si>
    <t>RONALDO APARECIDO MARTINEZ</t>
  </si>
  <si>
    <t>Já atuava em vendas e começou o interesse na corretagem.</t>
  </si>
  <si>
    <t>Instagram, Rede Parceiros</t>
  </si>
  <si>
    <t>Administração, Consultor Previdênciário</t>
  </si>
  <si>
    <t xml:space="preserve">Belém do Pará </t>
  </si>
  <si>
    <t xml:space="preserve">53 Anos </t>
  </si>
  <si>
    <t>AMERICO NEVES BARREIRINHAS</t>
  </si>
  <si>
    <t xml:space="preserve">OLX, PLACAS </t>
  </si>
  <si>
    <t xml:space="preserve">CASA, APARTAMENTOS </t>
  </si>
  <si>
    <t>JOSÉ ROBSON PUGLIESE DE MORAIS</t>
  </si>
  <si>
    <t>Uma área que pretende atuar muito quando se aposentar e por isto está efetuando os cursos.</t>
  </si>
  <si>
    <t xml:space="preserve">Não teve renda com corretagem ainda </t>
  </si>
  <si>
    <t>O</t>
  </si>
  <si>
    <t xml:space="preserve">Controladoria e Finanças </t>
  </si>
  <si>
    <t>ROBSON PEREIRA DA SILVA</t>
  </si>
  <si>
    <t>30 LOTES</t>
  </si>
  <si>
    <t>AIRTON FERREIRA DIAS</t>
  </si>
  <si>
    <t>O mercado na regiao p/ locação muito grande, fez  o curso e passou e exercer a profissão .</t>
  </si>
  <si>
    <t>Condomínio (casas)</t>
  </si>
  <si>
    <t xml:space="preserve">Pedagogia _Incompletp </t>
  </si>
  <si>
    <t>Auxiliar Cozinha</t>
  </si>
  <si>
    <t xml:space="preserve">Alexania </t>
  </si>
  <si>
    <t>KARLA FREIRE DA SILVA GONÇALVES</t>
  </si>
  <si>
    <t>Realizar sonhos</t>
  </si>
  <si>
    <t>São José Ribamar</t>
  </si>
  <si>
    <t>SILVELENA BOTÃO</t>
  </si>
  <si>
    <t>MARIA JOSE BARROS DA SILVA</t>
  </si>
  <si>
    <t>CYNTHIA DINIZ ANDRADE</t>
  </si>
  <si>
    <t>DOMINGOS SAVIO DE LIMA BARROS</t>
  </si>
  <si>
    <t>COMERCIO EXTERIOR.</t>
  </si>
  <si>
    <t>CARLA CARINA GRAMS</t>
  </si>
  <si>
    <t>Por e-mail.</t>
  </si>
  <si>
    <t>Trabalhava na Justica Federal e colocaram para fazer leilão e ele se interessou pela área corretor e fez o curso.</t>
  </si>
  <si>
    <t xml:space="preserve">Boca a boca </t>
  </si>
  <si>
    <t xml:space="preserve">Mix </t>
  </si>
  <si>
    <t xml:space="preserve">Direito Notarial, Registral </t>
  </si>
  <si>
    <t>LEANDRO DE OLIVEIRA TORRES</t>
  </si>
  <si>
    <t>NÃO POSSUI ANUNCIOS</t>
  </si>
  <si>
    <t>Instagram, Linkedin, Facebook, Tiktok, NÃO POSSUI ANUNCIOS</t>
  </si>
  <si>
    <t>ENGENHEIRA AGRÔNOMO</t>
  </si>
  <si>
    <t xml:space="preserve">RECIFE </t>
  </si>
  <si>
    <t>REBECCA BASTO BRASILEIRO SILVA</t>
  </si>
  <si>
    <t xml:space="preserve">Juliana Maria de Oliveira </t>
  </si>
  <si>
    <t>Equipe REI 2</t>
  </si>
  <si>
    <t xml:space="preserve">A MÃE JÁ ESTAVA NA AREA, OPORTUNIDADE. </t>
  </si>
  <si>
    <t>DOMINIQUE MONTEIRO CAVALCANTE SALES</t>
  </si>
  <si>
    <t>VOCAÇÃO PARA VENDA</t>
  </si>
  <si>
    <t>NÃO TEM VONTADE DE PARTICIPAR</t>
  </si>
  <si>
    <t xml:space="preserve">NÃO   RESPONDEU </t>
  </si>
  <si>
    <t>ALEXANDRE CHAGAS LIMA</t>
  </si>
  <si>
    <t xml:space="preserve">No período da Pandemia, começou a exercer a profissão </t>
  </si>
  <si>
    <t>Negócios Imobiliários, Economia</t>
  </si>
  <si>
    <t>CLEYTON LUIZ DOS SANTOS LOURENÇO</t>
  </si>
  <si>
    <t>ZAP, Viva Real, Casa Mineira</t>
  </si>
  <si>
    <t>Luciano Guimarães</t>
  </si>
  <si>
    <t>ELETRICISTA DE LINHA DE ALTA TENSÃO.</t>
  </si>
  <si>
    <t>ITUMBIARA</t>
  </si>
  <si>
    <t>MARCOS FRANCISCO RODRIGUES</t>
  </si>
  <si>
    <t>COMEÇOUA TRABALHAR NO RAMO E FICOU</t>
  </si>
  <si>
    <t xml:space="preserve">SITE DA EMPRESA </t>
  </si>
  <si>
    <t>Instagram, Facebook, SITE DA EMPRESA - WPP</t>
  </si>
  <si>
    <t>SANTA ROSA</t>
  </si>
  <si>
    <t>SANDRA TERESINHA SCHVANKE</t>
  </si>
  <si>
    <t>JOSE JACINTHO GARCIA CARDOSO</t>
  </si>
  <si>
    <t xml:space="preserve">Oportunidade no período de pandemia </t>
  </si>
  <si>
    <t xml:space="preserve">Instagram, Site Imobiliária </t>
  </si>
  <si>
    <t>Moda</t>
  </si>
  <si>
    <t xml:space="preserve">Cabeleleira </t>
  </si>
  <si>
    <t>VIVIANE SOUZA DA SILVA</t>
  </si>
  <si>
    <t>Realização de sonho</t>
  </si>
  <si>
    <t>market place</t>
  </si>
  <si>
    <t>ZAP, OLX, Viva Real, imóvel web e market place</t>
  </si>
  <si>
    <t>MILLENA DE FATIMA FILUS</t>
  </si>
  <si>
    <t>gosta de se relacionar com o público e por esse motivo ingressou na área</t>
  </si>
  <si>
    <t>Redes sociais</t>
  </si>
  <si>
    <t>OLX, Da Renax</t>
  </si>
  <si>
    <t>Técnico e motivacional</t>
  </si>
  <si>
    <t xml:space="preserve">4 a 6 </t>
  </si>
  <si>
    <t>CARLA SANDER RISSON</t>
  </si>
  <si>
    <t>NÃO UTILIZA</t>
  </si>
  <si>
    <t>ELIANE BOTÊLHODE SOUSA</t>
  </si>
  <si>
    <t>JEAN BITENCOURTI DORETO</t>
  </si>
  <si>
    <t>ADENILSON ALVES DA SILVA</t>
  </si>
  <si>
    <t xml:space="preserve">Gostaria que os conselhos atuassem mais na área, vissem o corretor melhor como um agente, não só vendessem. Tivesse mais capacitação dos profissionais e da profissão. Unificassem mais o sistema para estarem mais visíveis e atuantes. Espera que o questionário tenha seus frutos.
</t>
  </si>
  <si>
    <t>Necessidade</t>
  </si>
  <si>
    <t>consultoria</t>
  </si>
  <si>
    <t xml:space="preserve">Área relacionada ao Direito </t>
  </si>
  <si>
    <t>SANDYLEA GONCALVES ROBERTS</t>
  </si>
  <si>
    <t>Remoto</t>
  </si>
  <si>
    <t>JOSANIEL PEDROSA DE VASCONCELOS</t>
  </si>
  <si>
    <t>DISSE SER MUITO INSATISFEITO COM O CRECI.
NÃO HÁ NENHUM TIPO DE APOIO. 
E A TAXA COBRADA É MUITO ALTA.</t>
  </si>
  <si>
    <t>HAMILTON DOS SANTOS OLIVEIRA JUNIOR</t>
  </si>
  <si>
    <t xml:space="preserve">Paolla de Moura </t>
  </si>
  <si>
    <t>TONY CARLOS DE SOUSA FILHO</t>
  </si>
  <si>
    <t>Sempre trabalhou com áreas relacionadas e decidiu ingressar na área de corretagem.</t>
  </si>
  <si>
    <t>ZAP, OLX, Imóvel web</t>
  </si>
  <si>
    <t>indiferente</t>
  </si>
  <si>
    <t>LUCAS AUGUSTO RICCIO</t>
  </si>
  <si>
    <t>Fabio Rosa</t>
  </si>
  <si>
    <t>POIS SEMPRE TRABALHOU COM VENDAS</t>
  </si>
  <si>
    <t>IMPERATRIZ</t>
  </si>
  <si>
    <t>AUZENIRA DOS SANTOS BRITO</t>
  </si>
  <si>
    <t>LIZANE MARIA DA COSTA</t>
  </si>
  <si>
    <t xml:space="preserve">COFECI tivesse uma mídia operando mais, informando sobre os serviços de corretagem e buscar uma regularização e fiscalização do órgão de corretores, principalmente as imobiliárias. </t>
  </si>
  <si>
    <t>Trabalhava em áreas relacionada e aproveitou a oportunidade.</t>
  </si>
  <si>
    <t>Objeções</t>
  </si>
  <si>
    <t>Informatica da educação</t>
  </si>
  <si>
    <t>PALMARES</t>
  </si>
  <si>
    <t>JOSÉ VALDENICIO DA SILVA</t>
  </si>
  <si>
    <t>Lais Arantes</t>
  </si>
  <si>
    <t>O órgão deveria ter informado a pesquisa pelo whatsapp.</t>
  </si>
  <si>
    <t>Maket place</t>
  </si>
  <si>
    <t>EVERTON HENRIQUE BONVICINE</t>
  </si>
  <si>
    <t>EDUCAÇÃO BASICA.</t>
  </si>
  <si>
    <t>KEVEN DAVID SILVA DE OLIVEIRA</t>
  </si>
  <si>
    <t>POIS A FAMILIA ERA DO RAMO DE VENDAS E SEGUIU O MEMSO CAMINHO</t>
  </si>
  <si>
    <t>JUAZEIRO DO NORTE</t>
  </si>
  <si>
    <t>BRUNA LARISSA BELO DA SILVA</t>
  </si>
  <si>
    <t xml:space="preserve">NÃO SE SENTE REPRESENTADA PELO CRECI. POR QUÊ? 
PAGA A TAXA EM DIA, E NÃO HÁ NENHUM TIPO DE FISCALIZAÇÃO POR PARTE DO CRECI.
</t>
  </si>
  <si>
    <t xml:space="preserve">O entrevista informou que não possui tempo disponível para perguntas, por isso, não deseja ser entrevistado novamente. </t>
  </si>
  <si>
    <t>Cleber Horta Diniz</t>
  </si>
  <si>
    <t xml:space="preserve">Nei de Andrade </t>
  </si>
  <si>
    <t xml:space="preserve">Marco Aurelio Neiva </t>
  </si>
  <si>
    <t xml:space="preserve">Leandro dos Santos </t>
  </si>
  <si>
    <t xml:space="preserve">Cláudia Oliveira </t>
  </si>
  <si>
    <t xml:space="preserve">O entrevistado se negou a responder perguntas de cunho pessoal, pois, achou que era um golpe. Resolveu responder apenas perguntas sobre sua profissão. </t>
  </si>
  <si>
    <t xml:space="preserve">Ricardo de Assis </t>
  </si>
  <si>
    <t>Priscila Teixeira</t>
  </si>
  <si>
    <t xml:space="preserve">O entrevistado se negou a responder perguntas pessoais </t>
  </si>
  <si>
    <t>Gustavo Valadares</t>
  </si>
  <si>
    <t>Emanuelly Gomes</t>
  </si>
  <si>
    <t xml:space="preserve">Fernando Resende </t>
  </si>
  <si>
    <t xml:space="preserve">CONVITE DE UMA AMIGO QUE TEM UMA IMOBILIARIA </t>
  </si>
  <si>
    <t>WALLACE BRITO DA SILVA</t>
  </si>
  <si>
    <t>Com a pandemia surgiu a oportunidade</t>
  </si>
  <si>
    <t>AirBnb</t>
  </si>
  <si>
    <t>OLX, AirBnb</t>
  </si>
  <si>
    <t>Condomínios Fechados(Casas)</t>
  </si>
  <si>
    <t>Direito_Incompleto</t>
  </si>
  <si>
    <t>ERIKA NATALIA LOYO</t>
  </si>
  <si>
    <t>OPORTUNIDADE, GOSTA DA AREA, REMUNERAÇÃO...</t>
  </si>
  <si>
    <t>Instagram, Google, WHATSSAP</t>
  </si>
  <si>
    <t xml:space="preserve">AUDITORIA DENTRO DO CURSO DE IMOVEIS </t>
  </si>
  <si>
    <t>SANTA HELENA DE GOIAS</t>
  </si>
  <si>
    <t>UBIRAJARA BARBOSA FRANCO</t>
  </si>
  <si>
    <t xml:space="preserve">Não utiliza mídias/ Indicação </t>
  </si>
  <si>
    <t>Confecções</t>
  </si>
  <si>
    <t>Pouva</t>
  </si>
  <si>
    <t>POLLYANNA VIDERES DA SILVA ESTRELA</t>
  </si>
  <si>
    <t xml:space="preserve">Trabalha em uma imobiliária e foi gostando da profissão </t>
  </si>
  <si>
    <t>Barbeiro, Pedreiro</t>
  </si>
  <si>
    <t xml:space="preserve">Caldas Novas </t>
  </si>
  <si>
    <t>PAULO ROBERTO BORGES DA SILVA</t>
  </si>
  <si>
    <t xml:space="preserve">MENSALIDADE MAIS EM CONTA </t>
  </si>
  <si>
    <t>NECESSIDADE FINANCEIRA</t>
  </si>
  <si>
    <t>SITE DA IMOBILIARIA</t>
  </si>
  <si>
    <t>ZAP, OLX, Viva Real, Casa Mineira, SITE</t>
  </si>
  <si>
    <t>D</t>
  </si>
  <si>
    <t>JULIANA CARLA DORO</t>
  </si>
  <si>
    <t>Faculdade , efetuou o curso de corretor para finalizar seu curso.</t>
  </si>
  <si>
    <t>Processo Civl</t>
  </si>
  <si>
    <t>ALEXANDRE GOMES PAIVA</t>
  </si>
  <si>
    <t>Contratado Prefeitura /Jurídico</t>
  </si>
  <si>
    <t>Tributação Fiscal</t>
  </si>
  <si>
    <t xml:space="preserve">Direito Tributário, Contador </t>
  </si>
  <si>
    <t xml:space="preserve">Caninde </t>
  </si>
  <si>
    <t>FRANCISCO THIAGO DUARTE</t>
  </si>
  <si>
    <t>ANDRE DOS SANTOS</t>
  </si>
  <si>
    <t>Não exerce mais a profissão (Menos de 01 ano)</t>
  </si>
  <si>
    <t xml:space="preserve">Trabalhava em comércio, gostava venda e fez o curso para poder atuar profissão </t>
  </si>
  <si>
    <t>ZAP, OLX, Viva Real, Ingaia</t>
  </si>
  <si>
    <t>Condomínios</t>
  </si>
  <si>
    <t xml:space="preserve">Projeto _Cursando </t>
  </si>
  <si>
    <t>Tecnólogo Construção Civil</t>
  </si>
  <si>
    <t>Tecnologo Construção Civil</t>
  </si>
  <si>
    <t>Campina Grande</t>
  </si>
  <si>
    <t>ALDO ANDRADE DE SOUSA</t>
  </si>
  <si>
    <t xml:space="preserve">Direito Público, Ambiental e Imobiliário </t>
  </si>
  <si>
    <t>Advocacia</t>
  </si>
  <si>
    <t>José Boteux</t>
  </si>
  <si>
    <t>PAULO HENRIQUE DA CUNHA</t>
  </si>
  <si>
    <t xml:space="preserve">40 A 50 </t>
  </si>
  <si>
    <t>TEM UMA IMOBILIARIA</t>
  </si>
  <si>
    <t xml:space="preserve">MBA IMOBILIARIO </t>
  </si>
  <si>
    <t>JOAO PAULO MACEDO PIMENTEL</t>
  </si>
  <si>
    <t>MARISA LOPES DE SOUZA</t>
  </si>
  <si>
    <t>ADEMAR GUIMARÃES CAMARA</t>
  </si>
  <si>
    <t xml:space="preserve">Marcketing Place </t>
  </si>
  <si>
    <t xml:space="preserve">Venda, Adminstração de Obras </t>
  </si>
  <si>
    <t xml:space="preserve">Gestão em Negócios </t>
  </si>
  <si>
    <t>Empreiteiro, Pedreiro</t>
  </si>
  <si>
    <t>Jardim</t>
  </si>
  <si>
    <t>EDUARDO DA CUNHA HORVATH</t>
  </si>
  <si>
    <t>MERCADO PROMISSOR</t>
  </si>
  <si>
    <t>12 A 18</t>
  </si>
  <si>
    <t>EDUCAÇÃO FISICA</t>
  </si>
  <si>
    <t>ANDERSON DOMINGOS COUTINHO</t>
  </si>
  <si>
    <t>MBA Vendas</t>
  </si>
  <si>
    <t>Gestão em Vendas</t>
  </si>
  <si>
    <t>Logistica</t>
  </si>
  <si>
    <t>RAIMUNDO ASSUNÇÃO DE OLIVEIRA</t>
  </si>
  <si>
    <t>Marcketing Place, Google ADS</t>
  </si>
  <si>
    <t xml:space="preserve">Assistente Administrativo </t>
  </si>
  <si>
    <t xml:space="preserve">São João Batista </t>
  </si>
  <si>
    <t>TIAGO JOSE LEAL</t>
  </si>
  <si>
    <t xml:space="preserve">SEGESTÃO, APÓS 0S 60 ANOS E TER PAGO 40 ANOS AO ORGÃO, FICAR ISENTO DA MATRICULA </t>
  </si>
  <si>
    <t>OPORTUNIDADE, NECESSIDADE</t>
  </si>
  <si>
    <t>8° SÉRIE</t>
  </si>
  <si>
    <t>VALFRIDO RAIMUNDO DA SILVA</t>
  </si>
  <si>
    <t>Ricardo Barros</t>
  </si>
  <si>
    <t xml:space="preserve">Casas, Apartamento, Não residenciais </t>
  </si>
  <si>
    <t>Adminstrador Imobilíária (Responsável Técnico)</t>
  </si>
  <si>
    <t>RUDAH AMARAL PEIXOTO</t>
  </si>
  <si>
    <t>Leonardo Alves</t>
  </si>
  <si>
    <t>QUESTIONÁRIOS ONLINE DE PREFERENCIA</t>
  </si>
  <si>
    <t>CONTADORA</t>
  </si>
  <si>
    <t xml:space="preserve">CONTADORA </t>
  </si>
  <si>
    <t>FERNANDA SANTIAGO GUIMARÃES</t>
  </si>
  <si>
    <t>Henrique Mellilo</t>
  </si>
  <si>
    <t>Ser for on-line ou e-mail</t>
  </si>
  <si>
    <t>Analista Administrativo se tornou corretor</t>
  </si>
  <si>
    <t>Plataforma Inguaia</t>
  </si>
  <si>
    <t>ZAP, OLX, Plataforma Inguaia</t>
  </si>
  <si>
    <t>Qualquer tipo imóvel</t>
  </si>
  <si>
    <t>WILLIAN ROBERT CARVALHO</t>
  </si>
  <si>
    <t>Cristiane Souza</t>
  </si>
  <si>
    <t xml:space="preserve">MELHORAR A AVALIAÇÃO </t>
  </si>
  <si>
    <t>PERICIA E AVALIAÇÃO</t>
  </si>
  <si>
    <t>Espanhol, Nenhum. Apenas Português</t>
  </si>
  <si>
    <t xml:space="preserve">AUDITORIA HAMBIENTAL E PERICIA </t>
  </si>
  <si>
    <t>BIOLOGIA E ENGENHARIA</t>
  </si>
  <si>
    <t>PIMENTA BUENO</t>
  </si>
  <si>
    <t>DANILO PAIVA HOFFMANN DE OLIVEIRA</t>
  </si>
  <si>
    <t>HUGO FERREIRA BUSSEMEYER</t>
  </si>
  <si>
    <t xml:space="preserve">Acha que o conselho deveria investir mais na categoria uma vez que a mensalidade é alta. Sistemas um pouco confusos, corretores não conseguem identificar.
</t>
  </si>
  <si>
    <t>ZAP, OLX, Viva Real, Imóvel web</t>
  </si>
  <si>
    <t>Instagram, Facebook, Google, Whatsapp</t>
  </si>
  <si>
    <t>ERIKA ARAUJO DOS REIS</t>
  </si>
  <si>
    <t>WANDER CARDOSO ROCHA</t>
  </si>
  <si>
    <t>Regiane Souza</t>
  </si>
  <si>
    <t>Sevidora pública</t>
  </si>
  <si>
    <t>GRASIELA GASPAR GONÇALVES</t>
  </si>
  <si>
    <t>Avaliação, Venda, Locação, Administração de imóveis</t>
  </si>
  <si>
    <t>Flavio Jarabeck</t>
  </si>
  <si>
    <t xml:space="preserve">OPORTUNIDADE, E A ENGENHARIA LEVOU ISSO </t>
  </si>
  <si>
    <t xml:space="preserve">SEGURANÇA DO TRABALHO, AVALIADOR DE IMOVEIS </t>
  </si>
  <si>
    <t>CARLOS ANTONIO BARBOSA DE LIMA</t>
  </si>
  <si>
    <t>FABIANE ROGAL</t>
  </si>
  <si>
    <t>Inglês, Japonês básico</t>
  </si>
  <si>
    <t>Asiático</t>
  </si>
  <si>
    <t>FRANCISCO DE ASSIS HIDAKA DE OLIVEIRA GAIA</t>
  </si>
  <si>
    <t>ALDAIR RODRIGUES DE LIMA</t>
  </si>
  <si>
    <t xml:space="preserve">ADMINISTRAVA AP E NÃO VENDIA E PASSAVA PARA OUTRAS PESSOAS E ACABOU SE INTERESSANDO PELA AREA </t>
  </si>
  <si>
    <t>NÃO GOSTA</t>
  </si>
  <si>
    <t>DIREITO E HOTELARIA</t>
  </si>
  <si>
    <t>ANDREZA LEDO BENTES</t>
  </si>
  <si>
    <t>Não responderia questionário por telefone. Corretora exercendo a profissão a pouco tempo 02 meses(Não tem vendas/Renda).</t>
  </si>
  <si>
    <t>Imobe Brasil</t>
  </si>
  <si>
    <t>Imobiliária própria</t>
  </si>
  <si>
    <t>CLEONICE DE JESUS ITIBERE REZENDE DE CASTRO CAIADO</t>
  </si>
  <si>
    <t>MARIA DO SOCORRO AVELINO DE MEDEIROSMARIA DO SOCORRO AVELINO DE MEDEIROS</t>
  </si>
  <si>
    <t xml:space="preserve">Almir Damasceno Ferreira </t>
  </si>
  <si>
    <t>MARIANGELA VICENTE DA SILVA</t>
  </si>
  <si>
    <t xml:space="preserve">Novo no mercado </t>
  </si>
  <si>
    <t>Direito civil</t>
  </si>
  <si>
    <t>MATINHOS</t>
  </si>
  <si>
    <t>ALVARO LUCIANO RIBEIRO CAETANO</t>
  </si>
  <si>
    <t>Maria Claudia Queloti</t>
  </si>
  <si>
    <t xml:space="preserve">Lotes/ Condominio </t>
  </si>
  <si>
    <t>Aparecida de Goiania</t>
  </si>
  <si>
    <t>EUGENIO DE PAULA SILVEIRA NETO</t>
  </si>
  <si>
    <t>FLEXIBILIDADE EM FAZER O SEU HORÁRIO DE TRABALHO</t>
  </si>
  <si>
    <t>PLACE E SITE DA OMOBILIARIA</t>
  </si>
  <si>
    <t>PLACE SITE DA OMOBILIARIA</t>
  </si>
  <si>
    <t>NOVIDADES NO MERCADO IMOBILIARIOS</t>
  </si>
  <si>
    <t>TRES LAGOS</t>
  </si>
  <si>
    <t>GISLAINE DIAS DE MATOS</t>
  </si>
  <si>
    <t>INFRAINSTRUTORA RODOVIA</t>
  </si>
  <si>
    <t>LUIZ OLINTHO ROSSI NETO</t>
  </si>
  <si>
    <t>Cliente não quis responder algumas pesquisas de cunho pessoal.</t>
  </si>
  <si>
    <t xml:space="preserve">Depende </t>
  </si>
  <si>
    <t>FRANCISCO WASHINGTON EVARISTO SOARES</t>
  </si>
  <si>
    <t>SITE DA IMOBILIARIA DELE</t>
  </si>
  <si>
    <t xml:space="preserve">NEGOCIOS IMOBILIARIOS </t>
  </si>
  <si>
    <t>CLOSNEY MEZZON</t>
  </si>
  <si>
    <t>Negócio Imibiliários_Cursando</t>
  </si>
  <si>
    <t xml:space="preserve">Gestão de Negócios Imobiliários </t>
  </si>
  <si>
    <t>MARCIO DE AMORIM MATOS</t>
  </si>
  <si>
    <t xml:space="preserve">Acha o elo de comunicação entre o CRECI e os corretores muito falho. Não está muito próxima ao COFECI e gostaria de ter mais acesso. Também acha que os corretores precisam estar mais capacitados e serem mais respeitados e representados por esses órgãos. Os órgãos devem promover ações voltadas a assessoria dos corretores de imóveis e principalmente fiscalizar os corretores ilegais. </t>
  </si>
  <si>
    <t>Apenas portais de anúncios</t>
  </si>
  <si>
    <t>Todas as opções acima</t>
  </si>
  <si>
    <t>Licenciatura</t>
  </si>
  <si>
    <t>MARIA RACHEL DE OLVEIRA SAIF</t>
  </si>
  <si>
    <t>COXIM</t>
  </si>
  <si>
    <t>EZEQUIEL VILELA DE SOUZA</t>
  </si>
  <si>
    <t>INFO IMOVEIS</t>
  </si>
  <si>
    <t>CONGRESSOS DE INTEIRAÇÃO</t>
  </si>
  <si>
    <t>JUSSARA LOUBET DA ROSA</t>
  </si>
  <si>
    <t>CARLOS DA SILVA ESPÍNDOLA</t>
  </si>
  <si>
    <t>ELE CONSTROI CASAS E VENDE, OPORTUNIDADE.</t>
  </si>
  <si>
    <t>SITE DE AMIGOS</t>
  </si>
  <si>
    <t>JOSÉ CORDEIRO DE ARAUJO FILHO</t>
  </si>
  <si>
    <t>Instagram, Facebook, Tiktok, YOUTUBE</t>
  </si>
  <si>
    <t xml:space="preserve">AINDA NÃO TEM UMA MÉDIA É NOVO NA ÁREA. </t>
  </si>
  <si>
    <t>Inglês, ALEMÃO</t>
  </si>
  <si>
    <t>VINICIUS FERNANDES AMANCIO</t>
  </si>
  <si>
    <t>MARDEN WINTER GOMES DE AGUIAR</t>
  </si>
  <si>
    <t>Leandro De Sousa</t>
  </si>
  <si>
    <t>Precisa entender melhor a organização para opinar mais concretamente.</t>
  </si>
  <si>
    <t>Instagram, Linkedin, Site pessoal</t>
  </si>
  <si>
    <t>Não obteve retorno ainda como corretor</t>
  </si>
  <si>
    <t>0 - Novo</t>
  </si>
  <si>
    <t>REDE</t>
  </si>
  <si>
    <t>ARTUR CONY CAVALCANTI FILHO</t>
  </si>
  <si>
    <t>ZAP, OLX, Casa Mineira</t>
  </si>
  <si>
    <t>Bruno Possato</t>
  </si>
  <si>
    <t xml:space="preserve">ASSISTESTENTE SOCIAL </t>
  </si>
  <si>
    <t>ASSISTESTENTE SOCIAL E ADM</t>
  </si>
  <si>
    <t>CLÉSIO JOSÉ VIEIRA LIMA</t>
  </si>
  <si>
    <t>Jose Carlos Viana</t>
  </si>
  <si>
    <t>Raissa Andrade</t>
  </si>
  <si>
    <t>Rede social</t>
  </si>
  <si>
    <t>OURO PRETO DO OESTE</t>
  </si>
  <si>
    <t>BRUNO GEFERSON MATOS SILVERIO</t>
  </si>
  <si>
    <t xml:space="preserve">POR ACASO. </t>
  </si>
  <si>
    <t>VENDEDORA VIRTUAL</t>
  </si>
  <si>
    <t>MARCIA MONIQUE DIAS ROCHA</t>
  </si>
  <si>
    <t>JAQUELINE GIROLETTA</t>
  </si>
  <si>
    <t>Wagner Silva</t>
  </si>
  <si>
    <t>NÃO HÁ FISCALIZAÇÃO POR PARTE DO CRECI, EM ARACAJU.
CORRETORES SEM REGULARIZAÇÃO, TRABALHAM SEM FISCALIZAÇÃO.</t>
  </si>
  <si>
    <t>LETRAS</t>
  </si>
  <si>
    <t>SILVIA ANDREA LIMA REZENDE</t>
  </si>
  <si>
    <t>Montes Claros</t>
  </si>
  <si>
    <t>Mauricio Cunha</t>
  </si>
  <si>
    <t>Não possui renda como corretor ainda</t>
  </si>
  <si>
    <t>0 - iniciou recentemente</t>
  </si>
  <si>
    <t>Imobiliária multinegócios</t>
  </si>
  <si>
    <t>Policial</t>
  </si>
  <si>
    <t>FERNANDO ANTONIO CORDEIRO FREIRE</t>
  </si>
  <si>
    <t xml:space="preserve">SEMPRE SONHOU EM SER, E DEPOIS QUE AOSENTOU SE TORNOU </t>
  </si>
  <si>
    <t>AINDA NÃO FEZ VENDA</t>
  </si>
  <si>
    <t>ARABE</t>
  </si>
  <si>
    <t>DESENVOLVIMENTO GERENCIAL E EJA</t>
  </si>
  <si>
    <t>DIREITO/ ADM/ EDUCAÇÃO FÍSICA E GESTÃO IMOBILIARIA</t>
  </si>
  <si>
    <t>PONTA GROSSA</t>
  </si>
  <si>
    <t>YOUSSEF RACHID</t>
  </si>
  <si>
    <t>Uberlândia</t>
  </si>
  <si>
    <t>Andre Mendes</t>
  </si>
  <si>
    <t xml:space="preserve">12 a 15 </t>
  </si>
  <si>
    <t>REJANE RIBEIRO FALKEMBERG</t>
  </si>
  <si>
    <t>Alecilda Roberto</t>
  </si>
  <si>
    <t>Informou que não tem assistência nenhuma do CRESCI.
E, que a taxa cobrada anualmente é muito alta.</t>
  </si>
  <si>
    <t>WALDY RUFINO CORREIA JUNIOR</t>
  </si>
  <si>
    <t>Linkedin, Facebook, Google</t>
  </si>
  <si>
    <t>6 a 8</t>
  </si>
  <si>
    <t>PERICLES DUARTE GONÇALVES</t>
  </si>
  <si>
    <t>ITAJA</t>
  </si>
  <si>
    <t>ROSALVA KUBIAK</t>
  </si>
  <si>
    <t>PROMOTOR DE VENDAS.</t>
  </si>
  <si>
    <t>RODRIGO NERES ARAUJO</t>
  </si>
  <si>
    <t>FOCO, DIVULGAÇÃO E VALORIZAÇÃO DOS PROFISSIONAIS.</t>
  </si>
  <si>
    <t xml:space="preserve">LIBERDADE EM TERMO DE PROFISSÃO E RENDIMENTOS, FACIL ACESSO </t>
  </si>
  <si>
    <t>ADMINISTRAÇÃO E DIREITO</t>
  </si>
  <si>
    <t>WLADIMIR DA SILVA MAIA</t>
  </si>
  <si>
    <t xml:space="preserve">MELHORAR NIVEL ETICO DO PROFISSIONAL. </t>
  </si>
  <si>
    <t>FALTA DE OPORTUNIDADE EM OUTROS SETORES</t>
  </si>
  <si>
    <t>ADMINISTRACAO</t>
  </si>
  <si>
    <t>ENGENHARIA ELETRICA</t>
  </si>
  <si>
    <t>Ensino Médio, Ensino Superior/Graduado, Pós Graduação</t>
  </si>
  <si>
    <t>PARCEIRO COMERCIAL</t>
  </si>
  <si>
    <t>JOAO ARMANDO DE MORAES DICKOW</t>
  </si>
  <si>
    <t xml:space="preserve">OPORTUNIDADE DE CRESCIMENTO </t>
  </si>
  <si>
    <t>ROGERIO DE SA BARRETO</t>
  </si>
  <si>
    <t>Trabalhava como recepcionista em uma imobiliária, e comecou a gostar e fez curso.</t>
  </si>
  <si>
    <t xml:space="preserve">Começou agora </t>
  </si>
  <si>
    <t>Paraná</t>
  </si>
  <si>
    <t>MAGDIARA OLIVEIRA DA SILVA XAVIER</t>
  </si>
  <si>
    <t>ERA CLIENTE E FOI MAL E ENTROU PRA FAZER A DIFERENÇA</t>
  </si>
  <si>
    <t>25 A 30</t>
  </si>
  <si>
    <t>LONDRINA</t>
  </si>
  <si>
    <t>JULIANA SOSCIARELLI LOPES</t>
  </si>
  <si>
    <t>SANDRA MARIA DA SILVA</t>
  </si>
  <si>
    <t xml:space="preserve">QUE SEJAM MAIS PRESENTES PARA OS QUE ESTÃO CHEGANDO NA AREA E MAIS FSCILIDADES DE CRÉDITOS COMO PARCERIAS </t>
  </si>
  <si>
    <t>INCENTIVADO POR QUEM ESTAVA NA AREA, DONOS DE CONSTRUTORAS</t>
  </si>
  <si>
    <t>70 A 80</t>
  </si>
  <si>
    <t>12 A 13</t>
  </si>
  <si>
    <t>Venda, ALTO PADRÃO</t>
  </si>
  <si>
    <t>ADMISTRAÇÃO</t>
  </si>
  <si>
    <t>ANTERIO RODRIGUES LEAL</t>
  </si>
  <si>
    <t>45 A 50</t>
  </si>
  <si>
    <t>ADVOGADO</t>
  </si>
  <si>
    <t>HARRYSON LUIS SOUSA LIMA</t>
  </si>
  <si>
    <t xml:space="preserve">56 Anos </t>
  </si>
  <si>
    <t>CLAUDIO SANDRE LEOPOLDINO</t>
  </si>
  <si>
    <t>Iníciou como corretor em Janeiro</t>
  </si>
  <si>
    <t xml:space="preserve">Arquitetura Sustentável </t>
  </si>
  <si>
    <t xml:space="preserve">Arquiteto e Urbanista </t>
  </si>
  <si>
    <t>WELLTON WESLEY DA SILVA</t>
  </si>
  <si>
    <t xml:space="preserve">FISCALIZAÇÃO EM GERAL NA CORRETAGEM </t>
  </si>
  <si>
    <t>ZAP, OLX, Viva Real, Casa Mineira, CHAVE NA MÃO, WHATSSAP, IMOVEL WEB</t>
  </si>
  <si>
    <t>EMAIL, WHATSSAP</t>
  </si>
  <si>
    <t>FISCALIZAÇÃO</t>
  </si>
  <si>
    <t>FAZENDA RIO GRANDE</t>
  </si>
  <si>
    <t>FABIANO CESAR KLEIN</t>
  </si>
  <si>
    <t xml:space="preserve">Instagram, Facebook, Tiktok, Google, Site Empresa </t>
  </si>
  <si>
    <t>Proprietário Imobiliária</t>
  </si>
  <si>
    <t>ALEXANDRE FERREIRA</t>
  </si>
  <si>
    <t>O Sr Rui não quis responder nenhuma pergunta de ordem pessoais, porque o Orgão COFECI_CRECI tem todas estas informações, respondeu só as perguntas de cunho pessoal.</t>
  </si>
  <si>
    <t>RUI PEREIRA FERREIRA</t>
  </si>
  <si>
    <t>ZAP, OLX, Viva Real, Casa Mineira, Mariporam</t>
  </si>
  <si>
    <t>DANIEL APARECIDO AUGUSTO DE JESUS</t>
  </si>
  <si>
    <t xml:space="preserve">CORRESPONDETE BANCARIO </t>
  </si>
  <si>
    <t>DAVIDSON SOARES DOS SANTOS</t>
  </si>
  <si>
    <t xml:space="preserve">TAXA DE ANUIDADE! </t>
  </si>
  <si>
    <t>ANA PATRICIA DE LIMA LOURENÇO</t>
  </si>
  <si>
    <t xml:space="preserve">ANA BEATRIZ </t>
  </si>
  <si>
    <t>Tecnólogo em Logistica</t>
  </si>
  <si>
    <t xml:space="preserve">Jaboatão </t>
  </si>
  <si>
    <t>HELDER ANDERSON MOTA DOS SANTOS</t>
  </si>
  <si>
    <t>Mariléa Oliveira</t>
  </si>
  <si>
    <t xml:space="preserve">PREFEITURA </t>
  </si>
  <si>
    <t>ROMARIO TAVARES DE SOUSA</t>
  </si>
  <si>
    <t>ANA BEATRIZ</t>
  </si>
  <si>
    <t>LEO EINSTEIN DE SÁ BRITO</t>
  </si>
  <si>
    <t>André Luís de Oliveira</t>
  </si>
  <si>
    <t>GOIANIRA</t>
  </si>
  <si>
    <t>DIOGO EZIDIO DA SILVA</t>
  </si>
  <si>
    <t xml:space="preserve">Sempre gostou área planejamento urbano, sempre trabalhou venda </t>
  </si>
  <si>
    <t>Não utiliza</t>
  </si>
  <si>
    <t>Placas Anuncio</t>
  </si>
  <si>
    <t>Ariquemes</t>
  </si>
  <si>
    <t>JOSÉ ROBERTO VIGATTO</t>
  </si>
  <si>
    <t>FISCALIZAÇÕES! RETIRAR PESSOAS QUE NÃO PRODUZEM. VALORIZAR MAIS OS CORRETORES. REPRESENTAR MAIS OS CORRETORES!</t>
  </si>
  <si>
    <t xml:space="preserve">GESTÃO IMOBILIÁRIA </t>
  </si>
  <si>
    <t>PONTAL DO PARANA</t>
  </si>
  <si>
    <t>FLAVIO JOSE DA SILVA</t>
  </si>
  <si>
    <t xml:space="preserve">ana beatriz </t>
  </si>
  <si>
    <t xml:space="preserve">APOSENTADO E VIU OPORTUNIDADE EM PERTENCER </t>
  </si>
  <si>
    <t xml:space="preserve">3 A 5 </t>
  </si>
  <si>
    <t>MECANICA</t>
  </si>
  <si>
    <t xml:space="preserve">ARQUITETO </t>
  </si>
  <si>
    <t>JEROCI JOSE PINTO CARNEIRO</t>
  </si>
  <si>
    <t>Uma corretora na cidade estava contratando, ele se interessou e fez o curso.</t>
  </si>
  <si>
    <t>Vigilância, Farmácia Química</t>
  </si>
  <si>
    <t xml:space="preserve">Farmaceutico </t>
  </si>
  <si>
    <t>Vilhena</t>
  </si>
  <si>
    <t>LUAN PEDRO ORO</t>
  </si>
  <si>
    <t>Amanda Gandra</t>
  </si>
  <si>
    <t>GOSTA DE ATENDER O PUBLICO</t>
  </si>
  <si>
    <t>PLACAS E FAIXAS</t>
  </si>
  <si>
    <t>OLX, PLACAS E FAIXAS</t>
  </si>
  <si>
    <t>GERAL</t>
  </si>
  <si>
    <t>JOÃO ALCIDES VIEIRA NETO</t>
  </si>
  <si>
    <t>SEGURANÇA DO TRABALHO.</t>
  </si>
  <si>
    <t>ELTON DE SOUZA ACOSTA</t>
  </si>
  <si>
    <t>TECNOLOGIA DA INFORMAÇÃO</t>
  </si>
  <si>
    <t>ASHLEY FALCÃO DE MELO</t>
  </si>
  <si>
    <t>Jessica Santos</t>
  </si>
  <si>
    <t>OPORTUNIDE QUE APROVEITOU E GOSTOU DO RAMO</t>
  </si>
  <si>
    <t>GESTÃO DE PROJETOS</t>
  </si>
  <si>
    <t>VINÍCIUS VIEIRA CAMPOS</t>
  </si>
  <si>
    <t>Conmvite de empresa (Encorporadora)</t>
  </si>
  <si>
    <t>Orulo</t>
  </si>
  <si>
    <t>FRANCISCO DE FREITAS CASTRO FILHO</t>
  </si>
  <si>
    <t>fiscalização, retirar as pessoas que não são habilitadas.</t>
  </si>
  <si>
    <t>ACAILANDIA</t>
  </si>
  <si>
    <t>LEVILSON OLIVEIRA LIMA</t>
  </si>
  <si>
    <t>ANALISTA DE SISTEMAS.</t>
  </si>
  <si>
    <t>VILSON MARCOS LENCIM</t>
  </si>
  <si>
    <t>Jose Braga</t>
  </si>
  <si>
    <t>GABRIEL NUNES PELEGRINO PINTO</t>
  </si>
  <si>
    <t>marketing</t>
  </si>
  <si>
    <t>administração</t>
  </si>
  <si>
    <t>Claudio Tavares</t>
  </si>
  <si>
    <t>Não tem favorito</t>
  </si>
  <si>
    <t>ZAP, OLX, DS Imóveis</t>
  </si>
  <si>
    <t xml:space="preserve">Instagram, Linkedin, Facebook, Google, Painéis de Anuncio, indicação </t>
  </si>
  <si>
    <t>Educação Física, Gestão Empresarial</t>
  </si>
  <si>
    <t>CARLOS CARDOSO ALMEIDA MATOS</t>
  </si>
  <si>
    <t>O IRMÃO TRABALHAVA COM LOTEAMENTO E SEGUIU AREA JUNTO DELE</t>
  </si>
  <si>
    <t>MAURILIA MARIANO GRIPP</t>
  </si>
  <si>
    <t>RECLAMOU REFERENTE AO VALOR DA TAXA COBRADO PELO CRECI.</t>
  </si>
  <si>
    <t>Instagram, Facebook, Google, SISTEMA PRÓPRIO.</t>
  </si>
  <si>
    <t>PATO BRANCO</t>
  </si>
  <si>
    <t>CRISTIANE NIEHUS AGAZZI CAMOZZATO</t>
  </si>
  <si>
    <t xml:space="preserve">TER FERRAMENTA DE ASSISTENCIA </t>
  </si>
  <si>
    <t xml:space="preserve">gestão comercial </t>
  </si>
  <si>
    <t>gráfica</t>
  </si>
  <si>
    <t>ÁVILA CUNHA RIBEIRO</t>
  </si>
  <si>
    <t>NÃO É PRESENCIAL NAS MIDIAS DIGITAIS</t>
  </si>
  <si>
    <t xml:space="preserve">NÃO É PRESENCIAL NAS REDES SOCIAIS </t>
  </si>
  <si>
    <t>JARDESON DE OLIVEIRA TENORIO</t>
  </si>
  <si>
    <t xml:space="preserve">ZAP, OLX, Viva Real, Casa Mineira, Chave na mão </t>
  </si>
  <si>
    <t>MARCOS SANTOS MORAES</t>
  </si>
  <si>
    <t xml:space="preserve">CRECI DEVERIA OLHAR MAIS PARA OS CORRETORES E QUESTÃO DE MENSALIDADE. </t>
  </si>
  <si>
    <t xml:space="preserve">SE INDENTIFICA COM A AREA </t>
  </si>
  <si>
    <t>NÃO TEM RENDA FIXA</t>
  </si>
  <si>
    <t>SAO LOURENCO DA MATA</t>
  </si>
  <si>
    <t>RAFAELA CAMPELO DE ALBUQUERQUE MENDES</t>
  </si>
  <si>
    <t>ISAIAS AMARO GARCIA</t>
  </si>
  <si>
    <t xml:space="preserve">Arquiteto </t>
  </si>
  <si>
    <t>Iguatu</t>
  </si>
  <si>
    <t>JOSÉ ALVES FILIPE JUNIOR</t>
  </si>
  <si>
    <t>JONATAN CARVALHO DE SOUSA</t>
  </si>
  <si>
    <t>TEC DE ENFERMAGEM</t>
  </si>
  <si>
    <t>SAMARA TAVARES DE SOUZA</t>
  </si>
  <si>
    <t xml:space="preserve">TER MAIS PESQUISAS </t>
  </si>
  <si>
    <t xml:space="preserve">QUESTÕES DE NECESSIDADE </t>
  </si>
  <si>
    <t xml:space="preserve">PARTICULAR </t>
  </si>
  <si>
    <t>não utiliza</t>
  </si>
  <si>
    <t>CAPAO DA CANOA</t>
  </si>
  <si>
    <t>GILMAR SEGASPINI</t>
  </si>
  <si>
    <t xml:space="preserve">PREFERE O INSTAGRAM. </t>
  </si>
  <si>
    <t>IDENIZE ORACZ TORRES</t>
  </si>
  <si>
    <t>só teve essa opção</t>
  </si>
  <si>
    <t xml:space="preserve">plataforma própria </t>
  </si>
  <si>
    <t xml:space="preserve">Venda, Locação, Financiamento </t>
  </si>
  <si>
    <t>ESPERANCA</t>
  </si>
  <si>
    <t>MARIA DAS DÔRES VICENTE DA SILVA</t>
  </si>
  <si>
    <t>Ana Beatriz</t>
  </si>
  <si>
    <t>MARCOS FELIPP OLIVEIRA DE MELO</t>
  </si>
  <si>
    <t xml:space="preserve">O SINAL CAIU DIVERSAS VEZES, O CORRETOR ESTAVA DISPOSTO A RESPONDER, MAS MORA NO INTERIOR E A LIGAÇÃO ESTAVA CAINDO POR CONTA DO SINAL, FINALIZANDO O QUESTIONARIO COM AS INFORMAÇÕES QUE ELE PASSOU. </t>
  </si>
  <si>
    <t>NÃO VENDEU.</t>
  </si>
  <si>
    <t>CAPELA</t>
  </si>
  <si>
    <t>CLEBER CALHEIROS DA SILVA</t>
  </si>
  <si>
    <t>2 por mes</t>
  </si>
  <si>
    <t>Belo horizonte</t>
  </si>
  <si>
    <t>Valdson Almeida</t>
  </si>
  <si>
    <t>JUSCELINO LEÃO TELES</t>
  </si>
  <si>
    <t>BALNEARIO GAIVOTA</t>
  </si>
  <si>
    <t>GABRIEL DOS SANTOS TRAMONTIN</t>
  </si>
  <si>
    <t>SIMONE MARIA DE PAIVA SOUSA</t>
  </si>
  <si>
    <t>Doutorado</t>
  </si>
  <si>
    <t>MIRELLA CABRAL AVELINO MARIANO</t>
  </si>
  <si>
    <t>SITE PARTICULAR</t>
  </si>
  <si>
    <t>DOIS VIZINHOS</t>
  </si>
  <si>
    <t>JONAS RODRIGUES DOS SANTOS</t>
  </si>
  <si>
    <t>PEDRO HENRIQUE DE CARVALHO</t>
  </si>
  <si>
    <t>ESTRATEGIAS DE VENDAS. APROFUNDAR SOBRE REDE SOCIAL</t>
  </si>
  <si>
    <t>MBA GESTÃO DE NEGOCIOS IMOBILIARIOS</t>
  </si>
  <si>
    <t>ELISANGELA LINS FARIAS DE SOUZA</t>
  </si>
  <si>
    <t>FAZ ADMINISTRAÇÃO DE IMOVEIS E PRECISOU TER A CARTEIRINHA DO CRESCI</t>
  </si>
  <si>
    <t>NÃO FAZ VENDAS E NÃO FAZ USO DAS REDES SOCIAIS</t>
  </si>
  <si>
    <t xml:space="preserve">SÓ TEM A CARTEIRINHA POIS PRECISA PARA O SEU TRABALHO DE ADMINISTRADOR DE IMOVEIS </t>
  </si>
  <si>
    <t xml:space="preserve">NÃO FAZ VENDAS </t>
  </si>
  <si>
    <t>NÃO FAZ VENDAS</t>
  </si>
  <si>
    <t>MBA EM GESTÃO FINANCEIRA</t>
  </si>
  <si>
    <t>GUILHERME MARCONDES DE MATTOS DE PINHO</t>
  </si>
  <si>
    <t xml:space="preserve">OPORTUNIDADES DE NEGOCIOS PARA INVESTIR </t>
  </si>
  <si>
    <t xml:space="preserve">ZAP, OLX, Viva Real, CHAVES NA MÃO </t>
  </si>
  <si>
    <t xml:space="preserve">TODOS E PUBLICIDADES </t>
  </si>
  <si>
    <t>10 A 12</t>
  </si>
  <si>
    <t>NADER HAJAR</t>
  </si>
  <si>
    <t>Interesse próprio, efetuou o curso e passou a efetuar a corretagem .</t>
  </si>
  <si>
    <t>Porto Velho</t>
  </si>
  <si>
    <t>RAIMUNDO JOSÉ DE SOUZA TIBURCIO</t>
  </si>
  <si>
    <t>DICÉ RODRIGUES DA FONSÊCA JÚNIOR</t>
  </si>
  <si>
    <t>MELHORAR OS EVENTOS E QUE TENHAM CONTEUDOS QUE NÃO TEM NA INTERNET, QUE SEJAM ABORDAGENS QUE FAÇAM DIFERENÇAS</t>
  </si>
  <si>
    <t xml:space="preserve">INFORMOVEIS </t>
  </si>
  <si>
    <t>PSICOLOGIA</t>
  </si>
  <si>
    <t>MARACAJU</t>
  </si>
  <si>
    <t>TAMARA DAL PIVA VIEIRA</t>
  </si>
  <si>
    <t>Porque já trabalhava com projetos e passou a efetuar a corretagem.</t>
  </si>
  <si>
    <t>MARCOS ANTONIO CASTILHO</t>
  </si>
  <si>
    <t xml:space="preserve">Técnologia da Informação </t>
  </si>
  <si>
    <t>Maceio</t>
  </si>
  <si>
    <t>FERNANDO HENRIQUE LIMA GALVÃO</t>
  </si>
  <si>
    <t xml:space="preserve">NENHUM </t>
  </si>
  <si>
    <t>GUSTAVO</t>
  </si>
  <si>
    <t>UMA FISCALIZAÇÃO MAIOR PARA AQUELES QUE NÃO TRABALHAM CORRETAMENTE.</t>
  </si>
  <si>
    <t>Instagram, WHATSSAP</t>
  </si>
  <si>
    <t>Captação, Venda, ALUGUEL</t>
  </si>
  <si>
    <t>SAO JOSE DE RIBAMAR</t>
  </si>
  <si>
    <t>NAYARA NANDA SILVA RABELO FONSECA</t>
  </si>
  <si>
    <t>Direito_Imcompleto</t>
  </si>
  <si>
    <t xml:space="preserve">Campina Grande </t>
  </si>
  <si>
    <t>OSCAR PEREIRA DO NASCIMENTO JUNIOR</t>
  </si>
  <si>
    <t>Arapiraca</t>
  </si>
  <si>
    <t>ERAMIR JOSÉ DE SOUZA FILHO</t>
  </si>
  <si>
    <t>PAULO ROBERTO BATISTA PEREIRA</t>
  </si>
  <si>
    <t>SAAC BORGES DOS SANTOS BARBOSA</t>
  </si>
  <si>
    <t>Bauniário Guaivota</t>
  </si>
  <si>
    <t>OSMANY MACHADO</t>
  </si>
  <si>
    <t>EBER DE MORAES</t>
  </si>
  <si>
    <t xml:space="preserve">Terapia Ocupacional </t>
  </si>
  <si>
    <t>LUCIANE MARIA BOCHNIA JABUR</t>
  </si>
  <si>
    <t>ZAP, Marcovieiraimóveis.com</t>
  </si>
  <si>
    <t>Instagram, Linkedin, Google, Marcovieira Imóveis.com</t>
  </si>
  <si>
    <t xml:space="preserve">Magistério </t>
  </si>
  <si>
    <t>MARCO ANTONIO OLIVEIRA VIEIRA</t>
  </si>
  <si>
    <t>COMENTAR MAIS SOBRE A CATEGORIA</t>
  </si>
  <si>
    <t>TEC AGRONEGOCIO</t>
  </si>
  <si>
    <t>GAMA</t>
  </si>
  <si>
    <t>BRUNO DOS SANTOS NOGUEIRA</t>
  </si>
  <si>
    <t>Na ocasião que solicitou a carteirinha e realizou os curso, o órgão não deu o documento alegando que não era um curso reconhecido e a mesma ficou muito insatisfeita com o ocorrido. Gostaria que o órgão se comunicasse mais com os corretores a fim de evitar essas falhas na comunicação.</t>
  </si>
  <si>
    <t>Gestão de marketing</t>
  </si>
  <si>
    <t>WANESSA DOS SANTOS OLIVEIRA</t>
  </si>
  <si>
    <t>Porque seu esposo é construtor</t>
  </si>
  <si>
    <t>Instagram, Facebook, Aplicativo Imobiliária Gestor Mob</t>
  </si>
  <si>
    <t>Funcionária Pública</t>
  </si>
  <si>
    <t>Sobral</t>
  </si>
  <si>
    <t>ANA ALICE CISNE COSTA_</t>
  </si>
  <si>
    <t xml:space="preserve">AMA ESSA ÁREA, POR HOBBY. </t>
  </si>
  <si>
    <t xml:space="preserve">NÃO USA ESSAS REDES. </t>
  </si>
  <si>
    <t xml:space="preserve">POLICIAL APOSENTADO </t>
  </si>
  <si>
    <t>ISMAEL JOSÉ DE OLIVEIRA</t>
  </si>
  <si>
    <t>Não vê ajuda do sistema, nem benefícios aos corretores e acha cara a anuidade.</t>
  </si>
  <si>
    <t>Viu benefícios quando trabalhava em uma imobiliária.</t>
  </si>
  <si>
    <t>Insta e Facebook</t>
  </si>
  <si>
    <t>Minha casa minha vida.</t>
  </si>
  <si>
    <t>JOSE ANDRE BRITO DE MELO</t>
  </si>
  <si>
    <t>Garçon</t>
  </si>
  <si>
    <t xml:space="preserve">Parnamerim </t>
  </si>
  <si>
    <t>JOSE MATHEUS MEDEIROS DE SOUZA</t>
  </si>
  <si>
    <t>CONVITE, E DEPOIS GOSTOU DO MERCADO</t>
  </si>
  <si>
    <t>WEB MOVEIS</t>
  </si>
  <si>
    <t>TEOLOGIA - CIÊNCIA DA RELIGIÃO</t>
  </si>
  <si>
    <t>RIVELINO MOREIRA DE SOUZA</t>
  </si>
  <si>
    <t>Feliz em disponibilizar os cursos, porém o sistema CRECI - COFECI deveria acompanhar mais os corretores diretamente. Melhorar a tabela de vendas. Pagam anuidade muito alta e deveriam oferecer mais.</t>
  </si>
  <si>
    <t>OLX, Imóvel web, Honan.</t>
  </si>
  <si>
    <t xml:space="preserve">3 a 6 </t>
  </si>
  <si>
    <t>Captação, Venda, Locação, Intermediação</t>
  </si>
  <si>
    <t>Gestão comercial</t>
  </si>
  <si>
    <t>VIAMAO</t>
  </si>
  <si>
    <t>JONATAS FAGUNDES QUARTI</t>
  </si>
  <si>
    <t>No momento não trabalha com venda de imóveis</t>
  </si>
  <si>
    <t>Economista</t>
  </si>
  <si>
    <t>ANTONIO ELISEU DE BARROS JUNIOR</t>
  </si>
  <si>
    <t xml:space="preserve">NÃO QUER RESPONDER </t>
  </si>
  <si>
    <t>JUAN DALTRO DA SILVA CUNHA</t>
  </si>
  <si>
    <t>Ser mais analítico na entrada da profissão. Ter uma filtragem na admissão dos perfis.</t>
  </si>
  <si>
    <t>Instagram, Linkedin, Facebook, Tiktok, Google, You Tube</t>
  </si>
  <si>
    <t>WESGLEY GUERRA GOMES</t>
  </si>
  <si>
    <t xml:space="preserve">PARA TER CONTROLE DO SEU TRALHO E TER TEMPO LIVRE. </t>
  </si>
  <si>
    <t>DIRLANE SILVA SANTOS</t>
  </si>
  <si>
    <t>O PASTOR INDICOU A ELE.</t>
  </si>
  <si>
    <t>NÃO FAZ ANÚNCIOS</t>
  </si>
  <si>
    <t xml:space="preserve">CONHECIMENTO NOVO - E BATER DURO COM QUEM TRABALHA ILEGAL. </t>
  </si>
  <si>
    <t>PASTOR</t>
  </si>
  <si>
    <t>RONDONOPOLIS</t>
  </si>
  <si>
    <t>ROBERTO RODRIGO VIANA PRESTES</t>
  </si>
  <si>
    <t>INDICAÇÃO</t>
  </si>
  <si>
    <t>EDUARDO RESENDE SAMPAIO</t>
  </si>
  <si>
    <t>Imobiliária corporativa</t>
  </si>
  <si>
    <t>Piloto</t>
  </si>
  <si>
    <t>ROLIM DE MOURA</t>
  </si>
  <si>
    <t>WILHAN RIBEIRO DOS SANTOS DUTRA</t>
  </si>
  <si>
    <t>GESTÃO FINANCEIRA</t>
  </si>
  <si>
    <t>JOYCE MILENA DA SILVA</t>
  </si>
  <si>
    <t>Ao CRECI, que haja mais avaliação de corretores ilegais, fiscalizar os portais e redes sociais e não pedir ao próprio corretor que fiscalize ou denuncie. Promover mais eventos ao combate de fraudes, conscientizar em redes sociais e televisão sobre o corretor ilegal.</t>
  </si>
  <si>
    <t>OLX, Viva Real, Google ads</t>
  </si>
  <si>
    <t>10 a 12</t>
  </si>
  <si>
    <t>BRUNA VANESSA SOARES DE OLIVEIRA</t>
  </si>
  <si>
    <t>NÃO SABE EXPLCAR O PQ SE TORNOU</t>
  </si>
  <si>
    <t>LUIZ ROGERIO DE FARIAS BRITO</t>
  </si>
  <si>
    <t xml:space="preserve">não fazia anúncios </t>
  </si>
  <si>
    <t>gestão publica</t>
  </si>
  <si>
    <t>porto velho</t>
  </si>
  <si>
    <t>SORATO TEIXEIRA ARRAIS</t>
  </si>
  <si>
    <t>POR OPORTUNIDADE E TER DEIXADO DE SER EMPRESÁRIO</t>
  </si>
  <si>
    <t>ADMINISTRAÇÃO DE EMPRESA</t>
  </si>
  <si>
    <t>GERALDO TREVISAN</t>
  </si>
  <si>
    <t>Controladoria e Finança</t>
  </si>
  <si>
    <t>Economia de Em´resa de Gestão Negócios e C</t>
  </si>
  <si>
    <t xml:space="preserve">Engenharia </t>
  </si>
  <si>
    <t>PAULO MARCELO MODESTO TORRES</t>
  </si>
  <si>
    <t>Itapoa</t>
  </si>
  <si>
    <t>ROSÂNGELA TOLFO GUSI</t>
  </si>
  <si>
    <t xml:space="preserve">Tem Imobiliária </t>
  </si>
  <si>
    <t xml:space="preserve">Barreiras </t>
  </si>
  <si>
    <t>JUSCELINO JOHN DE MACEDO</t>
  </si>
  <si>
    <t xml:space="preserve">Contabilidade </t>
  </si>
  <si>
    <t>JAIME DE CASTRO SANTOS FILHO</t>
  </si>
  <si>
    <t>JOSE MARIA FERREIRA PEREIRA</t>
  </si>
  <si>
    <t>COM IMOVEIS DE GRANDE PORTE NÃO DIVULGA NESSES PORTAIS</t>
  </si>
  <si>
    <t xml:space="preserve">Avaliação, Venda, PERICIA </t>
  </si>
  <si>
    <t xml:space="preserve">GESTÃO IMOBOLIARIA </t>
  </si>
  <si>
    <t>FRANCISCO PEDROSA GOMES</t>
  </si>
  <si>
    <t>Tibau do Su</t>
  </si>
  <si>
    <t>JANETE DE ANDRADE FLORES</t>
  </si>
  <si>
    <t>Sempre teve interesse na área, efetuou o curso</t>
  </si>
  <si>
    <t>Instagram, Facebook, Info Imóveis</t>
  </si>
  <si>
    <t>História/Administração _Incompleto</t>
  </si>
  <si>
    <t>ADAIR ALBUQUERQUE DE OLIVEIRA SIQUEIRA</t>
  </si>
  <si>
    <t>OPORTUNIDADE, APRENDIZADO, RENDA</t>
  </si>
  <si>
    <t xml:space="preserve">CORRETORA </t>
  </si>
  <si>
    <t>DESPACHANTE IMOBILIÁRIA</t>
  </si>
  <si>
    <t>MARLI DOMICIANO RIBEIRO</t>
  </si>
  <si>
    <t>Site patrocinado</t>
  </si>
  <si>
    <t>JOSIANI MARQUES PINTO</t>
  </si>
  <si>
    <t>SITE PARTICULAR   www.epimoveis.com.br</t>
  </si>
  <si>
    <t>EVANDRO ELOIR POGANSKI</t>
  </si>
  <si>
    <t xml:space="preserve">FOI CONVIDADA E GOSTOU DA ÁREA E ESTÁ AÉ HOJE. </t>
  </si>
  <si>
    <t xml:space="preserve">NÃO TEM INTERESSE EM PARTICIPAR </t>
  </si>
  <si>
    <t>WALQUIRIA MOURA DE SOUZA</t>
  </si>
  <si>
    <t>ANESIA SCHONS</t>
  </si>
  <si>
    <t>LUIZ PEREIRA</t>
  </si>
  <si>
    <t>LEVI DE BRITO TITO</t>
  </si>
  <si>
    <t>TRABALHA SOMENTE COM LEGALIZAÇÃO DE IMÓVEIS.</t>
  </si>
  <si>
    <t>TRABALHA COM LEGALIZAÇÃO DE IMÓVEIS.</t>
  </si>
  <si>
    <t>LEGALIZAÇÃO DE IMÓVEIS. TODAS AS OPÇÕES.</t>
  </si>
  <si>
    <t>LEGALIZAÇÃO DE IMÓVEIS.</t>
  </si>
  <si>
    <t>SALINOPOLIS</t>
  </si>
  <si>
    <t>RICARDO LINCOLN PAMPOLHA RIBEIRO</t>
  </si>
  <si>
    <t>LILIAN MARIA DA ROCHA</t>
  </si>
  <si>
    <t>NÃO ATUA</t>
  </si>
  <si>
    <t>SEGURANÇA DO TRABALHO</t>
  </si>
  <si>
    <t>RAUL RICARDO PINHEIRO CAIRO</t>
  </si>
  <si>
    <t>LORENZO NUNES CAMPINHOS</t>
  </si>
  <si>
    <t>SÓ FEZ PARA ADMINISTRAR COM O FILHO</t>
  </si>
  <si>
    <t>CLAIR IENITE GOBBO</t>
  </si>
  <si>
    <t>TRAMANDAI</t>
  </si>
  <si>
    <t>JOAO AURELIO SILVA DOS SANTOS</t>
  </si>
  <si>
    <t>0 no último ano</t>
  </si>
  <si>
    <t>CAIO MATOS DE ALMEIDA COSTA</t>
  </si>
  <si>
    <t>chave na mão</t>
  </si>
  <si>
    <t>Locação de imóveis</t>
  </si>
  <si>
    <t>EMANOELA CARLA DOS SANTOS PIMENTEL MAICHAK</t>
  </si>
  <si>
    <t>10 LOTES</t>
  </si>
  <si>
    <t>IGACI</t>
  </si>
  <si>
    <t>GISLENE FERREIRA DOS SANTOS</t>
  </si>
  <si>
    <t>GILDELAYNE DA CONCEIÇÃO MIRANDA</t>
  </si>
  <si>
    <t>FOI A OPORTUNIDADE.</t>
  </si>
  <si>
    <t>MOSSORO</t>
  </si>
  <si>
    <t>GLEIBE GENNYFE DA SILVEIRA</t>
  </si>
  <si>
    <t>FABIO LUCAS FIRMINO DA SILVA</t>
  </si>
  <si>
    <t>Queria entender melhor o sistema COFECI E CRECI</t>
  </si>
  <si>
    <t>UM POUCO DE CADA TEMA ACIMA</t>
  </si>
  <si>
    <t>NÃO VENDEU IMÓVEIS RECENTEMENTE</t>
  </si>
  <si>
    <t>MARIA ISABEL GONZALEZ GARCIA MACEDO</t>
  </si>
  <si>
    <t>ARTHUR OLIVEIRA LIMA</t>
  </si>
  <si>
    <t>Versão</t>
  </si>
  <si>
    <t>Estamos realizando uma pesquisa para conhecer o perfil dos corretores de imóveis, hábitos e outras características. Você concorda em responder um questionário, compartilhando conosco suas informações pessoais tais como, gênero e renda?
Sendo certo que e</t>
  </si>
  <si>
    <t>v2</t>
  </si>
  <si>
    <t>cg</t>
  </si>
  <si>
    <t>v1</t>
  </si>
  <si>
    <t>Teresina (PI)</t>
  </si>
  <si>
    <t>Florianópolis (SC)</t>
  </si>
  <si>
    <t>Maceió (AL)</t>
  </si>
  <si>
    <t>Aracaju (SE)</t>
  </si>
  <si>
    <t>Manaus (AM)</t>
  </si>
  <si>
    <t>Porto Alegre (RS)</t>
  </si>
  <si>
    <t>Campo Grande (MS)</t>
  </si>
  <si>
    <t>Vitória (ES)</t>
  </si>
  <si>
    <t>São Luís (MA)</t>
  </si>
  <si>
    <t>LUCIANO LEONARDO TODESCHINI</t>
  </si>
  <si>
    <t>Porto Velho (RO)</t>
  </si>
  <si>
    <t>Maquine (RS)</t>
  </si>
  <si>
    <t>Lauro de Freitas (BA)</t>
  </si>
  <si>
    <t>Belém (PA)</t>
  </si>
  <si>
    <t>CARLOS EDUARDO DE SOUZA FREITAS</t>
  </si>
  <si>
    <t>Vila Velha (ES)</t>
  </si>
  <si>
    <t>Recife (PE)</t>
  </si>
  <si>
    <t>Brasília (DF)</t>
  </si>
  <si>
    <t>Eunápolis (BA)</t>
  </si>
  <si>
    <t>Parauapebas (PA)</t>
  </si>
  <si>
    <t>Salvador (BA)</t>
  </si>
  <si>
    <t xml:space="preserve">Silvanópolis (TO) </t>
  </si>
  <si>
    <t>Palmeirópolis (TO)</t>
  </si>
  <si>
    <t>João Pessoa (PB)</t>
  </si>
  <si>
    <t>Concórdia (SC)</t>
  </si>
  <si>
    <t>Joinville (SC)</t>
  </si>
  <si>
    <t>Costa Rica (MS)</t>
  </si>
  <si>
    <t>Goiânia (GO)</t>
  </si>
  <si>
    <t>CLAUDIA REGINA RIBEIRO D VALES</t>
  </si>
  <si>
    <t>Itajaí (SC)</t>
  </si>
  <si>
    <t>Garibaldi (RS)</t>
  </si>
  <si>
    <t>Patos (PB)</t>
  </si>
  <si>
    <t>JOÃO GUSTAVO FERRAZ</t>
  </si>
  <si>
    <t>Maringá (PR)</t>
  </si>
  <si>
    <t>ELIANE MERCEDES CÁCERES</t>
  </si>
  <si>
    <t>Cuiabá (MT)</t>
  </si>
  <si>
    <t>São José dos Pinhais (PR)</t>
  </si>
  <si>
    <t>BERENICE CARVALHO FALCAO DOS SANTOS</t>
  </si>
  <si>
    <t>Mamanguape (PB)</t>
  </si>
  <si>
    <t>Curitiba (PR)</t>
  </si>
  <si>
    <t>Estado</t>
  </si>
  <si>
    <t>GO</t>
  </si>
  <si>
    <t>SIMONE BRILHANTE MAIA</t>
  </si>
  <si>
    <t>RN</t>
  </si>
  <si>
    <t>PE</t>
  </si>
  <si>
    <t>RO</t>
  </si>
  <si>
    <t>PI</t>
  </si>
  <si>
    <t>SC</t>
  </si>
  <si>
    <t>AM</t>
  </si>
  <si>
    <t>RS</t>
  </si>
  <si>
    <t>MS</t>
  </si>
  <si>
    <t>AL</t>
  </si>
  <si>
    <t>ES</t>
  </si>
  <si>
    <t>MA</t>
  </si>
  <si>
    <t>BA</t>
  </si>
  <si>
    <t>PA</t>
  </si>
  <si>
    <t>DF</t>
  </si>
  <si>
    <t>TO</t>
  </si>
  <si>
    <t>PB</t>
  </si>
  <si>
    <t>JOAO GUSTAVO FERRAZ</t>
  </si>
  <si>
    <t>PR</t>
  </si>
  <si>
    <t>ELIANE MERCEDES CACERES</t>
  </si>
  <si>
    <t>MT</t>
  </si>
  <si>
    <t>Contagem de Timestamp</t>
  </si>
  <si>
    <t>Rótulos de Linha</t>
  </si>
  <si>
    <t>Total Geral</t>
  </si>
  <si>
    <t>C/Estado</t>
  </si>
  <si>
    <t>C/Capital</t>
  </si>
  <si>
    <t>Região</t>
  </si>
  <si>
    <t>Norte</t>
  </si>
  <si>
    <t>Nordeste</t>
  </si>
  <si>
    <t>Centro Oeste</t>
  </si>
  <si>
    <t>Sul</t>
  </si>
  <si>
    <t>Sudeste</t>
  </si>
  <si>
    <t>(vazio)</t>
  </si>
  <si>
    <t>Rótulos de Coluna</t>
  </si>
  <si>
    <t>Vila Velha</t>
  </si>
  <si>
    <t>Mamanguape</t>
  </si>
  <si>
    <t xml:space="preserve">São José dos Pinhais </t>
  </si>
  <si>
    <t>Itajaí</t>
  </si>
  <si>
    <t>Acertar base</t>
  </si>
  <si>
    <t>'</t>
  </si>
  <si>
    <t>Z</t>
  </si>
  <si>
    <t>Correspondente Bancário</t>
  </si>
  <si>
    <t>Delegado</t>
  </si>
  <si>
    <t>Designer</t>
  </si>
  <si>
    <t>Despachante</t>
  </si>
  <si>
    <t>Empreiteiro</t>
  </si>
  <si>
    <t>Esteticista</t>
  </si>
  <si>
    <t>Fisioterapeuta</t>
  </si>
  <si>
    <t>Gestor de Investimento</t>
  </si>
  <si>
    <t>Gestor de Marketing</t>
  </si>
  <si>
    <t>Tradutor</t>
  </si>
  <si>
    <t>Agente Contábil</t>
  </si>
  <si>
    <t>Assistente Social</t>
  </si>
  <si>
    <t>Barbeiro</t>
  </si>
  <si>
    <t>Bicos por fora</t>
  </si>
  <si>
    <t>Coordenador comercial</t>
  </si>
  <si>
    <t>Consultor</t>
  </si>
  <si>
    <t>Diretor Financeiro</t>
  </si>
  <si>
    <t>Eletricista</t>
  </si>
  <si>
    <t>Gastróloga</t>
  </si>
  <si>
    <t>Músico</t>
  </si>
  <si>
    <t>Farmaceutico</t>
  </si>
  <si>
    <t>Segurança</t>
  </si>
  <si>
    <t>Secretário</t>
  </si>
  <si>
    <t>Representante Comercial</t>
  </si>
  <si>
    <t>Recepcionista</t>
  </si>
  <si>
    <t>Representante comercial</t>
  </si>
  <si>
    <t>Graduação Aj.</t>
  </si>
  <si>
    <t>Agronomia</t>
  </si>
  <si>
    <t>Biologia</t>
  </si>
  <si>
    <t>Biomedicina</t>
  </si>
  <si>
    <t>Corretora</t>
  </si>
  <si>
    <t>Odontologia</t>
  </si>
  <si>
    <t>Educação</t>
  </si>
  <si>
    <t>Enfermagem</t>
  </si>
  <si>
    <t>Engenharia</t>
  </si>
  <si>
    <t>Gastronomia</t>
  </si>
  <si>
    <t>Gestão Ambiental</t>
  </si>
  <si>
    <t>Gestão de empresas</t>
  </si>
  <si>
    <t>Gestão Financeira</t>
  </si>
  <si>
    <t>Gestão Imobiliária</t>
  </si>
  <si>
    <t>Gestão Pública</t>
  </si>
  <si>
    <t>Gestão Hospitalar</t>
  </si>
  <si>
    <t>Medicina</t>
  </si>
  <si>
    <t>Negócios Imobiliários</t>
  </si>
  <si>
    <t>Processamento de dados</t>
  </si>
  <si>
    <t>Produção</t>
  </si>
  <si>
    <t>Professor</t>
  </si>
  <si>
    <t>Psicologia</t>
  </si>
  <si>
    <t>RI</t>
  </si>
  <si>
    <t>Tecnólogo</t>
  </si>
  <si>
    <t>Teologia</t>
  </si>
  <si>
    <t>Turismo</t>
  </si>
  <si>
    <t>Escolaridade Aj.</t>
  </si>
  <si>
    <t>Pos Grad Aj.</t>
  </si>
  <si>
    <t>Auditoria Ambiental</t>
  </si>
  <si>
    <t>Ciências Biológicas</t>
  </si>
  <si>
    <t>Design Interior</t>
  </si>
  <si>
    <t>Eventos</t>
  </si>
  <si>
    <t>Direito Imobiliário</t>
  </si>
  <si>
    <t>Farmácia</t>
  </si>
  <si>
    <t>Gestão Industrial</t>
  </si>
  <si>
    <t>gestao de Pessoas</t>
  </si>
  <si>
    <t>Gestão de Projetos</t>
  </si>
  <si>
    <t>Psicopedagogia</t>
  </si>
  <si>
    <t>Segurança Pública/do Trabalho</t>
  </si>
  <si>
    <t>Mestrado Aj.</t>
  </si>
  <si>
    <t>Direito Civil</t>
  </si>
  <si>
    <t>Moradia atual Aj.</t>
  </si>
  <si>
    <t>Trabalho atual aj.</t>
  </si>
  <si>
    <t>Parcerias</t>
  </si>
  <si>
    <t>Vendas por ano Aj.</t>
  </si>
  <si>
    <t>Renda Mensal Aj.</t>
  </si>
  <si>
    <t>Conteudo Eventos Aj.</t>
  </si>
  <si>
    <t>Portal Fav Aj.</t>
  </si>
  <si>
    <t>Empresa faz os anúncios</t>
  </si>
  <si>
    <t>Placas</t>
  </si>
  <si>
    <t>Inguaia</t>
  </si>
  <si>
    <t>Site Próprio/da Empresa</t>
  </si>
  <si>
    <t>Tráfego Pago</t>
  </si>
  <si>
    <t>Motivo Corretor Aj.</t>
  </si>
  <si>
    <t>Para fazer uma renda extra</t>
  </si>
  <si>
    <t>Começou a gostar da área.</t>
  </si>
  <si>
    <t>Foi indicado por um terceiro.</t>
  </si>
  <si>
    <t>Consequência de um emprego anterior.</t>
  </si>
  <si>
    <t>Após a aposentadoria, decidiu começar a atuar.</t>
  </si>
  <si>
    <t>Sempre quis ser corretor.</t>
  </si>
  <si>
    <t>Razões financeiras.</t>
  </si>
  <si>
    <t>Se atraiu pela flexibilidade da profissão.</t>
  </si>
  <si>
    <t>Passou por necessidades financeiras.</t>
  </si>
  <si>
    <t>Sempre teve interesse</t>
  </si>
  <si>
    <t>Educação Básica</t>
  </si>
  <si>
    <t>Outros motivos</t>
  </si>
  <si>
    <t>Idioma</t>
  </si>
  <si>
    <t>Árabe</t>
  </si>
  <si>
    <t/>
  </si>
  <si>
    <t>alemao</t>
  </si>
  <si>
    <t>Japonês básico</t>
  </si>
  <si>
    <t>ALEMÃO</t>
  </si>
  <si>
    <t>Dialeto</t>
  </si>
  <si>
    <t>Norueguês</t>
  </si>
  <si>
    <t xml:space="preserve">Intermédio </t>
  </si>
  <si>
    <t>Alemão</t>
  </si>
  <si>
    <t>Outros Idiomas</t>
  </si>
  <si>
    <t>centro</t>
  </si>
  <si>
    <t>nordeste</t>
  </si>
  <si>
    <t>norte</t>
  </si>
  <si>
    <t>sudeste</t>
  </si>
  <si>
    <t>sul</t>
  </si>
  <si>
    <t>996935718</t>
  </si>
  <si>
    <t>VendaLocacao Alt</t>
  </si>
  <si>
    <t xml:space="preserve">GERENTE </t>
  </si>
  <si>
    <t>DONO DA IMBOLIARIA</t>
  </si>
  <si>
    <t xml:space="preserve">Permuta </t>
  </si>
  <si>
    <t>ELE COORDENADA UMA EQUIPE DE CORRETORES.</t>
  </si>
  <si>
    <t>coordenador de uma construtora</t>
  </si>
  <si>
    <t>Intermediação</t>
  </si>
  <si>
    <t xml:space="preserve">Financiamento </t>
  </si>
  <si>
    <t>divulgação e desenvolvimento</t>
  </si>
  <si>
    <t>Consultoria</t>
  </si>
  <si>
    <t>Administração de Imóveis</t>
  </si>
  <si>
    <t>Vendas</t>
  </si>
  <si>
    <t>Jurídico</t>
  </si>
  <si>
    <t>Tipo</t>
  </si>
  <si>
    <t>Comerciais/Corporativo</t>
  </si>
  <si>
    <t>Ferramenta</t>
  </si>
  <si>
    <t>Tiktok</t>
  </si>
  <si>
    <t>Kwai</t>
  </si>
  <si>
    <t xml:space="preserve">irá iniciar em Março. </t>
  </si>
  <si>
    <t>Afastada</t>
  </si>
  <si>
    <t>mas ainda tem o CRECI</t>
  </si>
  <si>
    <t>Jornais</t>
  </si>
  <si>
    <t>Não atua diretamente com a corretagem</t>
  </si>
  <si>
    <t>mas tem o CRECI para poder atuar na sua profissão.</t>
  </si>
  <si>
    <t>MAS TEM O CRECI</t>
  </si>
  <si>
    <t>Twitter</t>
  </si>
  <si>
    <t>PORTAL IMOBILI BAHIA.</t>
  </si>
  <si>
    <t>Aplicativo Imobiliária Gestor Mob</t>
  </si>
  <si>
    <t xml:space="preserve"> </t>
  </si>
  <si>
    <t>6 anos que não atua</t>
  </si>
  <si>
    <t>mas tem o CRESCI</t>
  </si>
  <si>
    <t>Portais de Anúncio</t>
  </si>
  <si>
    <t>Site próprio/de imobiliária</t>
  </si>
  <si>
    <t>Email</t>
  </si>
  <si>
    <t>Youtube</t>
  </si>
  <si>
    <t>Portais de anúncio</t>
  </si>
  <si>
    <t>Portal</t>
  </si>
  <si>
    <t xml:space="preserve">Imóvel web </t>
  </si>
  <si>
    <t xml:space="preserve">imóvel web </t>
  </si>
  <si>
    <t>Pé na porta</t>
  </si>
  <si>
    <t xml:space="preserve">CHAVE NA MÃO </t>
  </si>
  <si>
    <t>Da Renax</t>
  </si>
  <si>
    <t xml:space="preserve">CHAVES NA MÃO </t>
  </si>
  <si>
    <t>Mercado Livre</t>
  </si>
  <si>
    <t>Homer</t>
  </si>
  <si>
    <t>WEB</t>
  </si>
  <si>
    <t>CHAVE NA MÃO</t>
  </si>
  <si>
    <t>w imóveis</t>
  </si>
  <si>
    <t>Praede</t>
  </si>
  <si>
    <t>Google ads</t>
  </si>
  <si>
    <t>Panfletagem</t>
  </si>
  <si>
    <t>redes sociais e outdoor.</t>
  </si>
  <si>
    <t>CANAL TRAM</t>
  </si>
  <si>
    <t>Mariporam</t>
  </si>
  <si>
    <t>Jornal impresso</t>
  </si>
  <si>
    <t>Jornais locais</t>
  </si>
  <si>
    <t>Site Prórpio</t>
  </si>
  <si>
    <t>PORTAL DO CRECI</t>
  </si>
  <si>
    <t>PORTAL DOS CORRETORES</t>
  </si>
  <si>
    <t>morada viva</t>
  </si>
  <si>
    <t>portal integração</t>
  </si>
  <si>
    <t>CRECI Brasil.</t>
  </si>
  <si>
    <t>SITE DA EMPRESA</t>
  </si>
  <si>
    <t xml:space="preserve">Chaves na mão </t>
  </si>
  <si>
    <t>Patrocinadas</t>
  </si>
  <si>
    <t xml:space="preserve">Web imóveis </t>
  </si>
  <si>
    <t>Marcketing Place</t>
  </si>
  <si>
    <t>Google ADS</t>
  </si>
  <si>
    <t xml:space="preserve">SITE PARTICULAR - WEB IMOVEIS. </t>
  </si>
  <si>
    <t>IMOVEL WEB  //  CHAVES NA MÃO</t>
  </si>
  <si>
    <t>CANAL PRO.</t>
  </si>
  <si>
    <t>Imóveis WEB</t>
  </si>
  <si>
    <t>Chaves Mão</t>
  </si>
  <si>
    <t>Site Rede Brasília</t>
  </si>
  <si>
    <t xml:space="preserve">PORTAL WEB </t>
  </si>
  <si>
    <t>Particulares</t>
  </si>
  <si>
    <t xml:space="preserve">Chave na mão </t>
  </si>
  <si>
    <t>Honan.</t>
  </si>
  <si>
    <t>Marcovieiraimóveis.com</t>
  </si>
  <si>
    <t>62 IMOVEIS</t>
  </si>
  <si>
    <t>Web Imóveis</t>
  </si>
  <si>
    <t xml:space="preserve">Grupo Whatsap Corretores Regional </t>
  </si>
  <si>
    <t>DS Imóveis</t>
  </si>
  <si>
    <t>imóvel web e market place</t>
  </si>
  <si>
    <t>Google ADS.</t>
  </si>
  <si>
    <t>imóvel web.</t>
  </si>
  <si>
    <t xml:space="preserve">Home </t>
  </si>
  <si>
    <t xml:space="preserve">Campanha de anúncios </t>
  </si>
  <si>
    <t>Ingaia</t>
  </si>
  <si>
    <t>campainha</t>
  </si>
  <si>
    <t>fb marketplace</t>
  </si>
  <si>
    <t>chaves na mão</t>
  </si>
  <si>
    <t>QUINTO ANDAR</t>
  </si>
  <si>
    <t>Arco</t>
  </si>
  <si>
    <t>Quinto andar</t>
  </si>
  <si>
    <t>Site próprio/da empresa</t>
  </si>
  <si>
    <t>Canal Tram</t>
  </si>
  <si>
    <t>Portal2</t>
  </si>
  <si>
    <t>CRESCI</t>
  </si>
  <si>
    <t>Google Ads</t>
  </si>
  <si>
    <t>Jornal</t>
  </si>
  <si>
    <t>Tráfego pago</t>
  </si>
  <si>
    <t>Quinto Andar</t>
  </si>
  <si>
    <t>(Vários itens)</t>
  </si>
  <si>
    <t>Média de Vendas por ano Aj.</t>
  </si>
  <si>
    <t>&lt;20</t>
  </si>
  <si>
    <t>20-34</t>
  </si>
  <si>
    <t>35-49</t>
  </si>
  <si>
    <t>50-65</t>
  </si>
  <si>
    <t>&gt;65</t>
  </si>
  <si>
    <t>Média de 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</si>
</sst>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rgb="FF0000FF"/>
      <name val="Arial"/>
      <family val="2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2" fillId="0" borderId="0"/>
    <xf numFmtId="9" fontId="9" fillId="0" borderId="0" applyFont="0" applyFill="0" applyBorder="0" applyAlignment="0" applyProtection="0"/>
  </cellStyleXfs>
  <cellXfs count="39">
    <xf numFmtId="0" fontId="0" fillId="0" borderId="0" xfId="0"/>
    <xf numFmtId="0" fontId="3" fillId="0" borderId="0" xfId="1" applyFont="1"/>
    <xf numFmtId="0" fontId="2" fillId="0" borderId="0" xfId="1"/>
    <xf numFmtId="164" fontId="3" fillId="0" borderId="0" xfId="1" applyNumberFormat="1" applyFont="1"/>
    <xf numFmtId="0" fontId="3" fillId="0" borderId="0" xfId="1" quotePrefix="1" applyFont="1"/>
    <xf numFmtId="0" fontId="4" fillId="0" borderId="0" xfId="1" applyFont="1"/>
    <xf numFmtId="3" fontId="3" fillId="0" borderId="0" xfId="1" applyNumberFormat="1" applyFont="1"/>
    <xf numFmtId="0" fontId="3" fillId="0" borderId="0" xfId="1" applyFont="1" applyAlignment="1">
      <alignment wrapText="1"/>
    </xf>
    <xf numFmtId="0" fontId="5" fillId="0" borderId="0" xfId="1" applyFont="1"/>
    <xf numFmtId="0" fontId="1" fillId="2" borderId="1" xfId="0" applyFont="1" applyFill="1" applyBorder="1"/>
    <xf numFmtId="22" fontId="0" fillId="0" borderId="2" xfId="0" applyNumberFormat="1" applyBorder="1"/>
    <xf numFmtId="0" fontId="0" fillId="0" borderId="2" xfId="0" applyBorder="1"/>
    <xf numFmtId="22" fontId="0" fillId="0" borderId="3" xfId="0" applyNumberFormat="1" applyBorder="1"/>
    <xf numFmtId="0" fontId="0" fillId="0" borderId="3" xfId="0" applyBorder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8" fillId="0" borderId="0" xfId="1" applyFont="1"/>
    <xf numFmtId="0" fontId="6" fillId="0" borderId="0" xfId="1" applyFont="1"/>
    <xf numFmtId="22" fontId="0" fillId="3" borderId="0" xfId="0" applyNumberFormat="1" applyFill="1"/>
    <xf numFmtId="0" fontId="0" fillId="3" borderId="0" xfId="0" applyFill="1"/>
    <xf numFmtId="0" fontId="2" fillId="3" borderId="0" xfId="1" applyFill="1"/>
    <xf numFmtId="0" fontId="3" fillId="3" borderId="0" xfId="1" applyFont="1" applyFill="1"/>
    <xf numFmtId="10" fontId="0" fillId="0" borderId="0" xfId="0" applyNumberFormat="1"/>
    <xf numFmtId="9" fontId="0" fillId="0" borderId="0" xfId="0" applyNumberFormat="1"/>
    <xf numFmtId="9" fontId="0" fillId="3" borderId="0" xfId="0" applyNumberFormat="1" applyFill="1"/>
    <xf numFmtId="1" fontId="3" fillId="0" borderId="0" xfId="1" applyNumberFormat="1" applyFont="1"/>
    <xf numFmtId="1" fontId="3" fillId="0" borderId="0" xfId="1" quotePrefix="1" applyNumberFormat="1" applyFont="1"/>
    <xf numFmtId="1" fontId="2" fillId="0" borderId="0" xfId="1" applyNumberFormat="1"/>
    <xf numFmtId="0" fontId="3" fillId="5" borderId="0" xfId="1" applyFont="1" applyFill="1"/>
    <xf numFmtId="0" fontId="10" fillId="4" borderId="3" xfId="0" applyFont="1" applyFill="1" applyBorder="1"/>
    <xf numFmtId="9" fontId="0" fillId="0" borderId="0" xfId="2" applyFont="1"/>
    <xf numFmtId="0" fontId="0" fillId="5" borderId="0" xfId="0" applyFill="1"/>
    <xf numFmtId="9" fontId="0" fillId="5" borderId="0" xfId="2" applyFont="1" applyFill="1"/>
    <xf numFmtId="2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</cellXfs>
  <cellStyles count="3">
    <cellStyle name="Normal" xfId="0" builtinId="0"/>
    <cellStyle name="Normal 2" xfId="1" xr:uid="{4DF73EC5-EDAB-45C1-9FB7-570243653B62}"/>
    <cellStyle name="Porcentagem" xfId="2" builtinId="5"/>
  </cellStyles>
  <dxfs count="28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fill>
        <patternFill patternType="solid">
          <bgColor rgb="FFFFFF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m/d/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m/d/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m/d/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m/d/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7" formatCode="dd/mm/yyyy\ hh:mm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</dxf>
  </dxfs>
  <tableStyles count="0" defaultTableStyle="TableStyleMedium2" defaultPivotStyle="PivotStyleLight16"/>
  <colors>
    <mruColors>
      <color rgb="FF666699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ustomXml" Target="../customXml/item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pivotCacheDefinition" Target="pivotCache/pivotCacheDefinition2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pivotCacheDefinition" Target="pivotCache/pivotCacheDefinition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onnections" Target="connection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pivotCacheDefinition" Target="pivotCache/pivotCacheDefinition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pivotCacheDefinition" Target="pivotCache/pivotCacheDefinition1.xml"/><Relationship Id="rId78" Type="http://schemas.openxmlformats.org/officeDocument/2006/relationships/pivotCacheDefinition" Target="pivotCache/pivotCacheDefinition6.xml"/><Relationship Id="rId81" Type="http://schemas.openxmlformats.org/officeDocument/2006/relationships/styles" Target="styles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H" refreshedDate="45348.746039004633" createdVersion="8" refreshedVersion="8" minRefreshableVersion="3" recordCount="1342" xr:uid="{F1BBCDE8-B89C-4A0C-9BC0-C2B0C965B9BB}">
  <cacheSource type="worksheet">
    <worksheetSource name="Idioma_Alterado"/>
  </cacheSource>
  <cacheFields count="8">
    <cacheField name="Timestamp" numFmtId="0">
      <sharedItems containsSemiMixedTypes="0" containsString="0" containsNumber="1" minValue="45301.475244641202" maxValue="45331.640143842589"/>
    </cacheField>
    <cacheField name="Nome Entrevistador" numFmtId="0">
      <sharedItems/>
    </cacheField>
    <cacheField name="Nome Entrevistado_x000a__x000a_(pegar Listagem)" numFmtId="0">
      <sharedItems containsBlank="1" containsMixedTypes="1" containsNumber="1" containsInteger="1" minValue="996935718" maxValue="996935718"/>
    </cacheField>
    <cacheField name="Estado (Pegar da listagem)" numFmtId="0">
      <sharedItems/>
    </cacheField>
    <cacheField name="Capital ou Interior (Pegar das listagem)" numFmtId="0">
      <sharedItems count="2">
        <s v="Capital"/>
        <s v="Interior"/>
      </sharedItems>
    </cacheField>
    <cacheField name="Região" numFmtId="0">
      <sharedItems count="5">
        <s v="Sudeste"/>
        <s v="Centro Oeste"/>
        <s v="Sul"/>
        <s v="Nordeste"/>
        <s v="Norte"/>
      </sharedItems>
    </cacheField>
    <cacheField name="Idioma" numFmtId="0">
      <sharedItems count="19">
        <s v="Alemão"/>
        <s v="Alemão "/>
        <s v="Árabe"/>
        <s v="Espanhol"/>
        <s v="Francês"/>
        <s v="Inglês"/>
        <s v="Italiano"/>
        <s v="Japonês"/>
        <s v="Japonês "/>
        <s v="LIBRAS"/>
        <s v="Nenhum. Apenas Português"/>
        <s v="Norueguês"/>
        <s v="Italiano " u="1"/>
        <s v="Dialeto" u="1"/>
        <s v="" u="1"/>
        <s v="alemao" u="1"/>
        <s v="Japonês básico" u="1"/>
        <s v="Intermédio " u="1"/>
        <s v="ARABE" u="1"/>
      </sharedItems>
      <fieldGroup par="7"/>
    </cacheField>
    <cacheField name="Idioma2" numFmtId="0" databaseField="0">
      <fieldGroup base="6">
        <discretePr count="19">
          <x v="12"/>
          <x v="12"/>
          <x v="12"/>
          <x v="0"/>
          <x v="1"/>
          <x v="2"/>
          <x v="3"/>
          <x v="12"/>
          <x v="12"/>
          <x v="12"/>
          <x v="4"/>
          <x v="12"/>
          <x v="5"/>
          <x v="6"/>
          <x v="7"/>
          <x v="8"/>
          <x v="9"/>
          <x v="10"/>
          <x v="11"/>
        </discretePr>
        <groupItems count="13">
          <s v="Espanhol"/>
          <s v="Francês"/>
          <s v="Inglês"/>
          <s v="Italiano"/>
          <s v="Nenhum. Apenas Português"/>
          <s v="Italiano "/>
          <s v="Dialeto"/>
          <s v=""/>
          <s v="alemao"/>
          <s v="Japonês básico"/>
          <s v="Intermédio "/>
          <s v="ARABE"/>
          <s v="Agrupar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H" refreshedDate="45348.779517013892" createdVersion="8" refreshedVersion="8" minRefreshableVersion="3" recordCount="2792" xr:uid="{F985A55E-E38C-43C9-A436-691E6FA1685B}">
  <cacheSource type="worksheet">
    <worksheetSource name="VendaLocacao_Alterado"/>
  </cacheSource>
  <cacheFields count="6">
    <cacheField name="Timestamp" numFmtId="22">
      <sharedItems containsSemiMixedTypes="0" containsNonDate="0" containsDate="1" containsString="0" minDate="2024-01-10T11:24:21" maxDate="2024-02-09T15:21:48"/>
    </cacheField>
    <cacheField name="Nome Entrevistado_x000a__x000a_(pegar Listagem)" numFmtId="0">
      <sharedItems containsBlank="1"/>
    </cacheField>
    <cacheField name="Capital ou Interior (Pegar das listagem)" numFmtId="0">
      <sharedItems count="2">
        <s v="Capital"/>
        <s v="Interior"/>
      </sharedItems>
    </cacheField>
    <cacheField name="Região" numFmtId="0">
      <sharedItems count="5">
        <s v="Sul"/>
        <s v="Centro Oeste"/>
        <s v="Sudeste"/>
        <s v="Nordeste"/>
        <s v="Norte"/>
      </sharedItems>
    </cacheField>
    <cacheField name="VendaLocacao Alt" numFmtId="0">
      <sharedItems containsBlank="1" count="70">
        <s v=""/>
        <s v="Administração de imóveis"/>
        <s v="Administração de Condomínios"/>
        <s v="Avaliação"/>
        <s v="Captação"/>
        <s v="Jurídico"/>
        <s v="Consultoria"/>
        <s v="coordenador de uma construtora"/>
        <m/>
        <s v="divulgação e desenvolvimento"/>
        <s v="DONO DA IMBOLIARIA"/>
        <s v="ELE COORDENADA UMA EQUIPE DE CORRETORES."/>
        <s v="Financiamento "/>
        <s v="Vendas"/>
        <s v="Locação"/>
        <s v="GERENTE "/>
        <s v="GESTÃO"/>
        <s v="GESTÃO DO TIME COMERCIAL "/>
        <s v="Incorporação"/>
        <s v="Intermediação"/>
        <s v="INVESTIDORES "/>
        <s v="LANÇAMENTOS"/>
        <s v="Venda"/>
        <s v="Permuta "/>
        <s v="Proprietário da imobiliária "/>
        <s v="AVALIADORA" u="1"/>
        <s v="CONFLITOS JUDICIAIS DE IMOVEIS" u="1"/>
        <s v="CONSULTORIA " u="1"/>
        <s v="CONSULTORIA FINANCEIRA  " u="1"/>
        <s v="de tudo um pouco" u="1"/>
        <s v="ELE TRABALHA NA ÁREA ADMINISTRATIVA " u="1"/>
        <s v="Financiamento e Vendas " u="1"/>
        <s v="Foco maior em locação de imóveis" u="1"/>
        <s v="imóveis de construtora (planta ou estoque)" u="1"/>
        <s v="Legalização " u="1"/>
        <s v="LEGALIZAÇÃO DE IMÓVEIS." u="1"/>
        <s v="LOTEAMENTO " u="1"/>
        <s v="LOTES " u="1"/>
        <s v="mas ainda tem o CRECI" u="1"/>
        <s v="mas tem o CRECI para poder atuar na sua profissão." u="1"/>
        <s v="Não atua diretamente com a corretagem" u="1"/>
        <s v="Não atuou " u="1"/>
        <s v="NÃO EXERCE A PROFISSÃO" u="1"/>
        <s v="NÃO FAZ VENDAS DIRETAMENTE" u="1"/>
        <s v="Não_Efetuou inicio como corretor recentemente" u="1"/>
        <s v="nenhum" u="1"/>
        <s v="no momento n esta vendedno" u="1"/>
        <s v="PERICIA " u="1"/>
        <s v="PERICIA E AVALIAÇÃO" u="1"/>
        <s v="Perícia Judicial" u="1"/>
        <s v="Pós venda" u="1"/>
        <s v="Regularização " u="1"/>
        <s v="REGULARIZAÇÃO DE DOCUMENTOS " u="1"/>
        <s v="Regularização de imóveis" u="1"/>
        <s v="Só faz avaliação rural para o banco do Brasil. " u="1"/>
        <s v="Só internacional" u="1"/>
        <s v="terreno para construtoras/financiamento " u="1"/>
        <s v="TERRENOS PARA CONSTRUTORAS " u="1"/>
        <s v="Todas as opções " u="1"/>
        <s v="VENDA DE LOTEAMENTO " u="1"/>
        <s v="ALTO PADRÃO" u="1"/>
        <s v="Administrador de imobiliária" u="1"/>
        <s v="Administração " u="1"/>
        <s v="Cliente espontâneo " u="1"/>
        <s v="Afastada" u="1"/>
        <s v="Adminstração de Obras " u="1"/>
        <s v="COMPRA " u="1"/>
        <s v="Administrativo " u="1"/>
        <s v="ALUGUEL E DOCUMENTAÇÃO " u="1"/>
        <s v="ALUGUEL" u="1"/>
      </sharedItems>
      <fieldGroup par="5"/>
    </cacheField>
    <cacheField name="VendaLocacao Alt2" numFmtId="0" databaseField="0">
      <fieldGroup base="4">
        <discretePr count="70">
          <x v="0"/>
          <x v="1"/>
          <x v="2"/>
          <x v="3"/>
          <x v="4"/>
          <x v="53"/>
          <x v="53"/>
          <x v="53"/>
          <x v="5"/>
          <x v="53"/>
          <x v="53"/>
          <x v="53"/>
          <x v="53"/>
          <x v="53"/>
          <x v="6"/>
          <x v="53"/>
          <x v="53"/>
          <x v="53"/>
          <x v="53"/>
          <x v="53"/>
          <x v="53"/>
          <x v="53"/>
          <x v="7"/>
          <x v="53"/>
          <x v="53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</discretePr>
        <groupItems count="54">
          <s v=""/>
          <s v="Administração de imóveis"/>
          <s v="Administração de Condomínios"/>
          <s v="Avaliação"/>
          <s v="Captação"/>
          <m/>
          <s v="Locação"/>
          <s v="Venda"/>
          <s v="AVALIADORA"/>
          <s v="CONFLITOS JUDICIAIS DE IMOVEIS"/>
          <s v="CONSULTORIA "/>
          <s v="CONSULTORIA FINANCEIRA  "/>
          <s v="de tudo um pouco"/>
          <s v="ELE TRABALHA NA ÁREA ADMINISTRATIVA "/>
          <s v="Financiamento e Vendas "/>
          <s v="Foco maior em locação de imóveis"/>
          <s v="imóveis de construtora (planta ou estoque)"/>
          <s v="Legalização "/>
          <s v="LEGALIZAÇÃO DE IMÓVEIS."/>
          <s v="LOTEAMENTO "/>
          <s v="LOTES "/>
          <s v="mas ainda tem o CRECI"/>
          <s v="mas tem o CRECI para poder atuar na sua profissão."/>
          <s v="Não atua diretamente com a corretagem"/>
          <s v="Não atuou "/>
          <s v="NÃO EXERCE A PROFISSÃO"/>
          <s v="NÃO FAZ VENDAS DIRETAMENTE"/>
          <s v="Não_Efetuou inicio como corretor recentemente"/>
          <s v="nenhum"/>
          <s v="no momento n esta vendedno"/>
          <s v="PERICIA "/>
          <s v="PERICIA E AVALIAÇÃO"/>
          <s v="Perícia Judicial"/>
          <s v="Pós venda"/>
          <s v="Regularização "/>
          <s v="REGULARIZAÇÃO DE DOCUMENTOS "/>
          <s v="Regularização de imóveis"/>
          <s v="Só faz avaliação rural para o banco do Brasil. "/>
          <s v="Só internacional"/>
          <s v="terreno para construtoras/financiamento "/>
          <s v="TERRENOS PARA CONSTRUTORAS "/>
          <s v="Todas as opções "/>
          <s v="VENDA DE LOTEAMENTO "/>
          <s v="ALTO PADRÃO"/>
          <s v="Administrador de imobiliária"/>
          <s v="Administração "/>
          <s v="Cliente espontâneo "/>
          <s v="Afastada"/>
          <s v="Adminstração de Obras "/>
          <s v="COMPRA "/>
          <s v="Administrativo "/>
          <s v="ALUGUEL E DOCUMENTAÇÃO "/>
          <s v="ALUGUEL"/>
          <s v="Agrupar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H" refreshedDate="45348.803757638889" createdVersion="8" refreshedVersion="8" minRefreshableVersion="3" recordCount="1251" xr:uid="{BBCF4E8D-1D1E-4CD7-97AF-889315EFFBFB}">
  <cacheSource type="worksheet">
    <worksheetSource name="Tipo_Alterado"/>
  </cacheSource>
  <cacheFields count="7">
    <cacheField name="Timestamp" numFmtId="22">
      <sharedItems containsSemiMixedTypes="0" containsNonDate="0" containsDate="1" containsString="0" minDate="2024-01-10T11:24:21" maxDate="2024-02-09T15:21:48"/>
    </cacheField>
    <cacheField name="Nome Entrevistador" numFmtId="0">
      <sharedItems/>
    </cacheField>
    <cacheField name="Nome Entrevistado_x000a__x000a_(pegar Listagem)" numFmtId="0">
      <sharedItems containsBlank="1"/>
    </cacheField>
    <cacheField name="Capital ou Interior (Pegar das listagem)" numFmtId="0">
      <sharedItems count="2">
        <s v="Interior"/>
        <s v="Capital"/>
      </sharedItems>
    </cacheField>
    <cacheField name="Região" numFmtId="0">
      <sharedItems count="5">
        <s v="Sul"/>
        <s v="Sudeste"/>
        <s v="Norte"/>
        <s v="Nordeste"/>
        <s v="Centro Oeste"/>
      </sharedItems>
    </cacheField>
    <cacheField name="Tipo" numFmtId="0">
      <sharedItems containsBlank="1" count="101">
        <s v="Lotes/Loteamento"/>
        <m/>
        <s v="Apartamentos"/>
        <s v="Fazenda"/>
        <s v="Comerciais/Corporativo"/>
        <s v="Áreas grandes"/>
        <s v="Casas"/>
        <s v="Condomínio"/>
        <s v="Prédios inteiros"/>
        <s v="Atua em todos." u="1"/>
        <s v="Áreas comerciais" u="1"/>
        <s v="Lajes Corporativo" u="1"/>
        <s v="Lojas" u="1"/>
        <s v="Salas comerciais" u="1"/>
        <s v="Salas Comerciais " u="1"/>
        <s v="Lotes" u="1"/>
        <s v="IMOVEL DE ALTO PADRÃO " u="1"/>
        <s v="Loteamentos " u="1"/>
        <s v="Qualquer tipo imóvel" u="1"/>
        <s v="Condomínios Fechados(Casas)" u="1"/>
        <s v="Todos acima" u="1"/>
        <s v="Apartamentos e Casas " u="1"/>
        <s v="RURAL" u="1"/>
        <s v="ap" u="1"/>
        <s v="loja e salas comercias" u="1"/>
        <s v="condomio" u="1"/>
        <s v="Trabalha com todos os segmentos " u="1"/>
        <s v="Pontos Comerciais" u="1"/>
        <s v="ELE SÓ FEZ O CURSO PARA SER HABILITADO NO SEU TRABALHO ATUAL." u="1"/>
        <s v="Apartamentos e Casas" u="1"/>
        <s v="CASAS E APARTAMENTOS " u="1"/>
        <s v="APARTAMENTO E CASA " u="1"/>
        <s v="todos " u="1"/>
        <s v="GERAL" u="1"/>
        <s v="LOTES E FAZENDAS " u="1"/>
        <s v="Casas e Áreas grandes " u="1"/>
        <s v="RESIDENSI DE ALTO PAFDRAO " u="1"/>
        <s v="Imóveis Rurais" u="1"/>
        <s v="LOTES E CASA " u="1"/>
        <s v="TODOS" u="1"/>
        <s v=" TERRENOS AP " u="1"/>
        <s v="CASA" u="1"/>
        <s v="APARTAMENTOS " u="1"/>
        <s v="MINHA CASA MINHA VIDA" u="1"/>
        <s v="CASAS DE ALTO PADRÃO " u="1"/>
        <s v="Condomínio (casas)" u="1"/>
        <s v="TERRENOS" u="1"/>
        <s v="Todas as opções" u="1"/>
        <s v="predio" u="1"/>
        <s v="lojas lajes residencias e apartamento" u="1"/>
        <s v="ÁREA RURAL" u="1"/>
        <s v="Rural " u="1"/>
        <s v="ELE TRABALHA NA ÁREA ADMINISTRATIVA E NÃO FAZ MAIS VENDAS" u="1"/>
        <s v="Condomínios Redenciais" u="1"/>
        <s v="casas próprias " u="1"/>
        <s v="TRABALHANDO LEADS" u="1"/>
        <s v="SITIOS E FAZENDAS E AP" u="1"/>
        <s v="LEGALIZAÇÃO DE IMÓVEIS. TODAS AS OPÇÕES." u="1"/>
        <s v="Lotes áreas urbanas " u="1"/>
        <s v="Chácaras e Sítios " u="1"/>
        <s v="Loteamentos" u="1"/>
        <s v="Investimento internacional " u="1"/>
        <s v="Não atua diretamente com a corretagem" u="1"/>
        <s v="mas tem o CRECI para poder atuar na sua profissão." u="1"/>
        <s v="TERRENOS " u="1"/>
        <s v="Apartamentos e Casas na planta" u="1"/>
        <s v="Administração " u="1"/>
        <s v="Casas " u="1"/>
        <s v="Lojas " u="1"/>
        <s v="99" u="1"/>
        <s v="Apartamentos e Loteamentos " u="1"/>
        <s v="Prédios Comerciais" u="1"/>
        <s v="Casas Residenciais" u="1"/>
        <s v="Flats" u="1"/>
        <s v="Apartamento" u="1"/>
        <s v="Não residenciais " u="1"/>
        <s v="Vendas urbanas " u="1"/>
        <s v="CASAS  /  TERRENOS  /  CHACRAS" u="1"/>
        <s v="Apartamentos e Lotes " u="1"/>
        <s v="UNIFAMILIAR" u="1"/>
        <s v="Locação de imóveis" u="1"/>
        <s v="Todos as opções " u="1"/>
        <s v="Apartamentos  e Casas " u="1"/>
        <s v="imóveis grandes e pequenos " u="1"/>
        <s v="Privê (Casas Sobrepostas)" u="1"/>
        <s v="Apartamento (Condomínio Clube)" u="1"/>
        <s v="Bem diversificado (Todas Opções ¨)" u="1"/>
        <s v="Casas e Lotes (Alto Padrão)" u="1"/>
        <s v="Condomínios " u="1"/>
        <s v="CASA " u="1"/>
        <s v="APARATAMENTOS" u="1"/>
        <s v="SALAS " u="1"/>
        <s v="Apartamento e terrenos " u="1"/>
        <s v="Todas as opções " u="1"/>
        <s v="Condomínios" u="1"/>
        <s v="Todas opções " u="1"/>
        <s v="lote" u="1"/>
        <s v="ap. e casas" u="1"/>
        <s v="ALTO PADRÃO " u="1"/>
        <s v="Minha casa minha vida." u="1"/>
        <s v="Flats e Apartamentos " u="1"/>
      </sharedItems>
      <fieldGroup par="6"/>
    </cacheField>
    <cacheField name="Tipo2" numFmtId="0" databaseField="0">
      <fieldGroup base="5">
        <discretePr count="101">
          <x v="0"/>
          <x v="1"/>
          <x v="2"/>
          <x v="3"/>
          <x v="4"/>
          <x v="98"/>
          <x v="5"/>
          <x v="98"/>
          <x v="98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</discretePr>
        <groupItems count="99">
          <s v="Lotes/Loteamento"/>
          <m/>
          <s v="Apartamentos"/>
          <s v="Fazenda"/>
          <s v="Comerciais/Corporativo"/>
          <s v="Casas"/>
          <s v="Atua em todos."/>
          <s v="Áreas comerciais"/>
          <s v="Lajes Corporativo"/>
          <s v="Lojas"/>
          <s v="Salas comerciais"/>
          <s v="Salas Comerciais "/>
          <s v="Lotes"/>
          <s v="IMOVEL DE ALTO PADRÃO "/>
          <s v="Loteamentos "/>
          <s v="Qualquer tipo imóvel"/>
          <s v="Condomínios Fechados(Casas)"/>
          <s v="Todos acima"/>
          <s v="Apartamentos e Casas "/>
          <s v="RURAL"/>
          <s v="ap"/>
          <s v="loja e salas comercias"/>
          <s v="condomio"/>
          <s v="Trabalha com todos os segmentos "/>
          <s v="Pontos Comerciais"/>
          <s v="ELE SÓ FEZ O CURSO PARA SER HABILITADO NO SEU TRABALHO ATUAL."/>
          <s v="Apartamentos e Casas"/>
          <s v="CASAS E APARTAMENTOS "/>
          <s v="APARTAMENTO E CASA "/>
          <s v="todos "/>
          <s v="GERAL"/>
          <s v="LOTES E FAZENDAS "/>
          <s v="Casas e Áreas grandes "/>
          <s v="RESIDENSI DE ALTO PAFDRAO "/>
          <s v="Imóveis Rurais"/>
          <s v="LOTES E CASA "/>
          <s v="TODOS"/>
          <s v=" TERRENOS AP "/>
          <s v="CASA"/>
          <s v="APARTAMENTOS "/>
          <s v="MINHA CASA MINHA VIDA"/>
          <s v="CASAS DE ALTO PADRÃO "/>
          <s v="Condomínio (casas)"/>
          <s v="TERRENOS"/>
          <s v="Todas as opções"/>
          <s v="predio"/>
          <s v="lojas lajes residencias e apartamento"/>
          <s v="ÁREA RURAL"/>
          <s v="Rural "/>
          <s v="ELE TRABALHA NA ÁREA ADMINISTRATIVA E NÃO FAZ MAIS VENDAS"/>
          <s v="Condomínios Redenciais"/>
          <s v="casas próprias "/>
          <s v="TRABALHANDO LEADS"/>
          <s v="SITIOS E FAZENDAS E AP"/>
          <s v="LEGALIZAÇÃO DE IMÓVEIS. TODAS AS OPÇÕES."/>
          <s v="Lotes áreas urbanas "/>
          <s v="Chácaras e Sítios "/>
          <s v="Loteamentos"/>
          <s v="Investimento internacional "/>
          <s v="Não atua diretamente com a corretagem"/>
          <s v="mas tem o CRECI para poder atuar na sua profissão."/>
          <s v="TERRENOS "/>
          <s v="Apartamentos e Casas na planta"/>
          <s v="Administração "/>
          <s v="Casas "/>
          <s v="Lojas "/>
          <s v="99"/>
          <s v="Apartamentos e Loteamentos "/>
          <s v="Prédios Comerciais"/>
          <s v="Casas Residenciais"/>
          <s v="Flats"/>
          <s v="Apartamento"/>
          <s v="Não residenciais "/>
          <s v="Vendas urbanas "/>
          <s v="CASAS  /  TERRENOS  /  CHACRAS"/>
          <s v="Apartamentos e Lotes "/>
          <s v="UNIFAMILIAR"/>
          <s v="Locação de imóveis"/>
          <s v="Todos as opções "/>
          <s v="Apartamentos  e Casas "/>
          <s v="imóveis grandes e pequenos "/>
          <s v="Privê (Casas Sobrepostas)"/>
          <s v="Apartamento (Condomínio Clube)"/>
          <s v="Bem diversificado (Todas Opções ¨)"/>
          <s v="Casas e Lotes (Alto Padrão)"/>
          <s v="Condomínios "/>
          <s v="CASA "/>
          <s v="APARATAMENTOS"/>
          <s v="SALAS "/>
          <s v="Apartamento e terrenos "/>
          <s v="Todas as opções "/>
          <s v="Condomínios"/>
          <s v="Todas opções "/>
          <s v="lote"/>
          <s v="ap. e casas"/>
          <s v="ALTO PADRÃO "/>
          <s v="Minha casa minha vida."/>
          <s v="Flats e Apartamentos "/>
          <s v="Agrupar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H" refreshedDate="45349.626485300927" createdVersion="8" refreshedVersion="8" minRefreshableVersion="3" recordCount="2743" xr:uid="{A84FBD49-26D3-40AC-B176-B7058F09DC0E}">
  <cacheSource type="worksheet">
    <worksheetSource name="Ferramenta_Alterado"/>
  </cacheSource>
  <cacheFields count="7">
    <cacheField name="Timestamp" numFmtId="22">
      <sharedItems containsSemiMixedTypes="0" containsNonDate="0" containsDate="1" containsString="0" minDate="2024-01-10T11:24:21" maxDate="2024-02-09T15:21:48"/>
    </cacheField>
    <cacheField name="Nome Entrevistador" numFmtId="0">
      <sharedItems/>
    </cacheField>
    <cacheField name="Nome Entrevistado_x000a__x000a_(pegar Listagem)" numFmtId="0">
      <sharedItems containsBlank="1"/>
    </cacheField>
    <cacheField name="Capital ou Interior (Pegar das listagem)" numFmtId="0">
      <sharedItems count="2">
        <s v="Capital"/>
        <s v="Interior"/>
      </sharedItems>
    </cacheField>
    <cacheField name="Região" numFmtId="0">
      <sharedItems count="5">
        <s v="Sul"/>
        <s v="Sudeste"/>
        <s v="Nordeste"/>
        <s v="Centro Oeste"/>
        <s v="Norte"/>
      </sharedItems>
    </cacheField>
    <cacheField name="Ferramenta" numFmtId="0">
      <sharedItems containsBlank="1" count="132">
        <s v=""/>
        <s v=" "/>
        <m/>
        <s v="Portais de Anúncio"/>
        <s v="Aplicativo Imobiliária Gestor Mob"/>
        <s v="Site próprio/de imobiliária"/>
        <s v="Não utiliza"/>
        <s v="Email"/>
        <s v="Whatsapp"/>
        <s v="Facebook"/>
        <s v="Google"/>
        <s v="Instagram"/>
        <s v="Jornais"/>
        <s v="Kwai"/>
        <s v="Linkedin"/>
        <s v="Tiktok"/>
        <s v="Twitter"/>
        <s v="Youtube"/>
        <s v="Portal de anúncio" u="1"/>
        <s v="Site de Anúncios" u="1"/>
        <s v="SITE " u="1"/>
        <s v="WHATSSAP" u="1"/>
        <s v="site" u="1"/>
        <s v="NÃO GOSTA" u="1"/>
        <s v="EMAIL " u="1"/>
        <s v="NÃO USA ESSAS REDES. " u="1"/>
        <s v="WHATSSAP " u="1"/>
        <s v="Não faz o uso" u="1"/>
        <s v="NÃO ATUA NA ÁREA" u="1"/>
        <s v="wpp" u="1"/>
        <s v="SITE DA EMPRESA - WPP" u="1"/>
        <s v="NENHUMA" u="1"/>
        <s v="whatsap" u="1"/>
        <s v="SITE E WHATSSAP " u="1"/>
        <s v="Boca a Boca " u="1"/>
        <s v="Não utiliza " u="1"/>
        <s v="TWITTER " u="1"/>
        <s v="Indicação " u="1"/>
        <s v="Não faz uso" u="1"/>
        <s v="irá iniciar em Março. " u="1"/>
        <s v="wpp " u="1"/>
        <s v="NÃO FAZ VENDAS E NÃO FAZ USO DAS REDES SOCIAIS" u="1"/>
        <s v="PLACE SITE DA OMOBILIARIA" u="1"/>
        <s v="ZAP E OLX" u="1"/>
        <s v="Whatsapp. " u="1"/>
        <s v="Site próprio" u="1"/>
        <s v="CAPTAÇÃO NA RUA " u="1"/>
        <s v="Rede Parceiros" u="1"/>
        <s v="whatsapp " u="1"/>
        <s v="PESSOALMENTE " u="1"/>
        <s v="PLACAS" u="1"/>
        <s v="EMAIL E WHATSSAP " u="1"/>
        <s v="SITE IMOBILIARIA " u="1"/>
        <s v="NÃO ATUA NA ÁREA. " u="1"/>
        <s v="Site Imobiliária " u="1"/>
        <s v="OFF MARKETING " u="1"/>
        <s v="Não faz" u="1"/>
        <s v="Não usa as mídias digitais" u="1"/>
        <s v="Presta serviço de avaliação par ao banco do Brasil. " u="1"/>
        <s v="email maarketing" u="1"/>
        <s v="site e whatsapp" u="1"/>
        <s v="SOMENTE PRESENCIAL" u="1"/>
        <s v="NÃO EXERCE A FUNÇÃO" u="1"/>
        <s v="Não usa" u="1"/>
        <s v="SITE DA IMOBILIARIA ONDE ATUA." u="1"/>
        <s v="NÃO POSSUI ANUNCIOS" u="1"/>
        <s v="Afastada" u="1"/>
        <s v="mas ainda tem o CRECI" u="1"/>
        <s v="yo" u="1"/>
        <s v="Sistema Imobiliária" u="1"/>
        <s v="FAZ MOVIMENTÇÕES PELA REDE DA EMPRESA" u="1"/>
        <s v="3 MESES NA ÁREA NÃO FAZ O USO DAS MÍDIAS DIGITAIS." u="1"/>
        <s v="Não faz o uso." u="1"/>
        <s v="Não usa as mídias digitais. " u="1"/>
        <s v="NÃO UTILIZA NENHUM CANAL. TRABALHA COM PLACAS." u="1"/>
        <s v="NENHUM." u="1"/>
        <s v="SISTEMA PRÓPRIO." u="1"/>
        <s v="PLACAS." u="1"/>
        <s v="SITE DA SUA IMOBILIARIA" u="1"/>
        <s v="NUNCA USOU REDE SOCIAL." u="1"/>
        <s v="TRÁFEGOS PAGOS" u="1"/>
        <s v="Apenas portais de anúncios" u="1"/>
        <s v="You Tube" u="1"/>
        <s v="FAIXAS DE DIVULGAÇÃO" u="1"/>
        <s v="Investimento internacional " u="1"/>
        <s v="NÃO ATUA" u="1"/>
        <s v="Não atua diretamente com a corretagem" u="1"/>
        <s v="mas tem o CRECI para poder atuar na sua profissão." u="1"/>
        <s v="INDICAÇÃO. " u="1"/>
        <s v="Site da empresa" u="1"/>
        <s v="Site Empresa " u="1"/>
        <s v="Google meu negócio. " u="1"/>
        <s v="Parecias com Cipa" u="1"/>
        <s v="em campo" u="1"/>
        <s v="youtube " u="1"/>
        <s v="NÃO É PRESENCIAL NAS REDES SOCIAIS " u="1"/>
        <s v="wpp/ youtube e site pessoal da imobiliária " u="1"/>
        <s v="CRM" u="1"/>
        <s v="SITE PROPRIO." u="1"/>
        <s v="Só usa o portal da empresa. " u="1"/>
        <s v="NÃO FAZ USO. " u="1"/>
        <s v="Boca a boca" u="1"/>
        <s v="Não utiliza mídias/ Indicação " u="1"/>
        <s v="MAS TEM O CRECI" u="1"/>
        <s v="Não deseja informar" u="1"/>
        <s v="NÃO EXERCE A PROFISSÃO" u="1"/>
        <s v="Site pessoal" u="1"/>
        <s v="Não faz o uso das mídias digitais. " u="1"/>
        <s v="PLACAS " u="1"/>
        <s v="Faz contato pessoal com os clientes" u="1"/>
        <s v="PORTAL IMOBILI BAHIA." u="1"/>
        <s v="Site da empresa " u="1"/>
        <s v="whatsapp web" u="1"/>
        <s v="Site(Próprio)" u="1"/>
        <s v="nao usa" u="1"/>
        <s v="CONTATO DIRETO COM CLIENTE" u="1"/>
        <s v="Não " u="1"/>
        <s v="Yootobe" u="1"/>
        <s v="Marcovieira Imóveis.com" u="1"/>
        <s v="Sites Anucncios" u="1"/>
        <s v="Painéis de Anuncio" u="1"/>
        <s v="Por conta própria " u="1"/>
        <s v="WPP - TELEGRAM " u="1"/>
        <s v="Não possui redes sociais." u="1"/>
        <s v="NÃO ATUA MAIS" u="1"/>
        <s v="6 anos que não atua" u="1"/>
        <s v="mas tem o CRESCI" u="1"/>
        <s v="Info Imóveis" u="1"/>
        <s v="WHATSSSAP" u="1"/>
        <s v="Blog Profissional " u="1"/>
        <s v="NENHUM " u="1"/>
        <s v="WHATSSAP E PRESENCIAL " u="1"/>
      </sharedItems>
      <fieldGroup par="6"/>
    </cacheField>
    <cacheField name="Ferramenta2" numFmtId="0" databaseField="0">
      <fieldGroup base="5">
        <discretePr count="132">
          <x v="0"/>
          <x v="1"/>
          <x v="2"/>
          <x v="123"/>
          <x v="123"/>
          <x v="123"/>
          <x v="3"/>
          <x v="123"/>
          <x v="123"/>
          <x v="4"/>
          <x v="5"/>
          <x v="6"/>
          <x v="123"/>
          <x v="123"/>
          <x v="7"/>
          <x v="8"/>
          <x v="123"/>
          <x v="123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</discretePr>
        <groupItems count="124">
          <s v=""/>
          <s v=" "/>
          <m/>
          <s v="Não utiliza"/>
          <s v="Facebook"/>
          <s v="Google"/>
          <s v="Instagram"/>
          <s v="Linkedin"/>
          <s v="Tiktok"/>
          <s v="Portal de anúncio"/>
          <s v="Site de Anúncios"/>
          <s v="SITE "/>
          <s v="WHATSSAP"/>
          <s v="site"/>
          <s v="NÃO GOSTA"/>
          <s v="EMAIL "/>
          <s v="NÃO USA ESSAS REDES. "/>
          <s v="WHATSSAP "/>
          <s v="Não faz o uso"/>
          <s v="NÃO ATUA NA ÁREA"/>
          <s v="wpp"/>
          <s v="SITE DA EMPRESA - WPP"/>
          <s v="NENHUMA"/>
          <s v="whatsap"/>
          <s v="SITE E WHATSSAP "/>
          <s v="Boca a Boca "/>
          <s v="Não utiliza "/>
          <s v="TWITTER "/>
          <s v="Indicação "/>
          <s v="Não faz uso"/>
          <s v="irá iniciar em Março. "/>
          <s v="wpp "/>
          <s v="NÃO FAZ VENDAS E NÃO FAZ USO DAS REDES SOCIAIS"/>
          <s v="PLACE SITE DA OMOBILIARIA"/>
          <s v="ZAP E OLX"/>
          <s v="Whatsapp. "/>
          <s v="Site próprio"/>
          <s v="CAPTAÇÃO NA RUA "/>
          <s v="Rede Parceiros"/>
          <s v="whatsapp "/>
          <s v="PESSOALMENTE "/>
          <s v="PLACAS"/>
          <s v="EMAIL E WHATSSAP "/>
          <s v="SITE IMOBILIARIA "/>
          <s v="NÃO ATUA NA ÁREA. "/>
          <s v="Site Imobiliária "/>
          <s v="OFF MARKETING "/>
          <s v="Não faz"/>
          <s v="Não usa as mídias digitais"/>
          <s v="Presta serviço de avaliação par ao banco do Brasil. "/>
          <s v="email maarketing"/>
          <s v="site e whatsapp"/>
          <s v="SOMENTE PRESENCIAL"/>
          <s v="NÃO EXERCE A FUNÇÃO"/>
          <s v="Não usa"/>
          <s v="SITE DA IMOBILIARIA ONDE ATUA."/>
          <s v="NÃO POSSUI ANUNCIOS"/>
          <s v="Afastada"/>
          <s v="mas ainda tem o CRECI"/>
          <s v="yo"/>
          <s v="Sistema Imobiliária"/>
          <s v="FAZ MOVIMENTÇÕES PELA REDE DA EMPRESA"/>
          <s v="3 MESES NA ÁREA NÃO FAZ O USO DAS MÍDIAS DIGITAIS."/>
          <s v="Não faz o uso."/>
          <s v="Não usa as mídias digitais. "/>
          <s v="NÃO UTILIZA NENHUM CANAL. TRABALHA COM PLACAS."/>
          <s v="NENHUM."/>
          <s v="SISTEMA PRÓPRIO."/>
          <s v="PLACAS."/>
          <s v="SITE DA SUA IMOBILIARIA"/>
          <s v="NUNCA USOU REDE SOCIAL."/>
          <s v="TRÁFEGOS PAGOS"/>
          <s v="Apenas portais de anúncios"/>
          <s v="You Tube"/>
          <s v="FAIXAS DE DIVULGAÇÃO"/>
          <s v="Investimento internacional "/>
          <s v="NÃO ATUA"/>
          <s v="Não atua diretamente com a corretagem"/>
          <s v="mas tem o CRECI para poder atuar na sua profissão."/>
          <s v="INDICAÇÃO. "/>
          <s v="Site da empresa"/>
          <s v="Site Empresa "/>
          <s v="Google meu negócio. "/>
          <s v="Parecias com Cipa"/>
          <s v="em campo"/>
          <s v="youtube "/>
          <s v="NÃO É PRESENCIAL NAS REDES SOCIAIS "/>
          <s v="wpp/ youtube e site pessoal da imobiliária "/>
          <s v="CRM"/>
          <s v="SITE PROPRIO."/>
          <s v="Só usa o portal da empresa. "/>
          <s v="NÃO FAZ USO. "/>
          <s v="Boca a boca"/>
          <s v="Não utiliza mídias/ Indicação "/>
          <s v="MAS TEM O CRECI"/>
          <s v="Não deseja informar"/>
          <s v="NÃO EXERCE A PROFISSÃO"/>
          <s v="Site pessoal"/>
          <s v="Não faz o uso das mídias digitais. "/>
          <s v="PLACAS "/>
          <s v="Faz contato pessoal com os clientes"/>
          <s v="PORTAL IMOBILI BAHIA."/>
          <s v="Site da empresa "/>
          <s v="whatsapp web"/>
          <s v="Site(Próprio)"/>
          <s v="nao usa"/>
          <s v="CONTATO DIRETO COM CLIENTE"/>
          <s v="Não "/>
          <s v="Yootobe"/>
          <s v="Marcovieira Imóveis.com"/>
          <s v="Sites Anucncios"/>
          <s v="Painéis de Anuncio"/>
          <s v="Por conta própria "/>
          <s v="WPP - TELEGRAM "/>
          <s v="Não possui redes sociais."/>
          <s v="NÃO ATUA MAIS"/>
          <s v="6 anos que não atua"/>
          <s v="mas tem o CRESCI"/>
          <s v="Info Imóveis"/>
          <s v="WHATSSSAP"/>
          <s v="Blog Profissional "/>
          <s v="NENHUM "/>
          <s v="WHATSSAP E PRESENCIAL "/>
          <s v="Agrupar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H" refreshedDate="45349.64570601852" createdVersion="8" refreshedVersion="8" minRefreshableVersion="3" recordCount="1921" xr:uid="{4F96F44A-D2C2-4F24-BD26-0231CCD86B2B}">
  <cacheSource type="worksheet">
    <worksheetSource name="Tabela179__3"/>
  </cacheSource>
  <cacheFields count="8">
    <cacheField name="Timestamp" numFmtId="22">
      <sharedItems containsSemiMixedTypes="0" containsNonDate="0" containsDate="1" containsString="0" minDate="2024-01-10T11:24:21" maxDate="2024-02-09T15:21:48"/>
    </cacheField>
    <cacheField name="Nome Entrevistador" numFmtId="0">
      <sharedItems/>
    </cacheField>
    <cacheField name="Nome Entrevistado_x000a__x000a_(pegar Listagem)" numFmtId="0">
      <sharedItems containsBlank="1"/>
    </cacheField>
    <cacheField name="Capital ou Interior (Pegar das listagem)" numFmtId="0">
      <sharedItems count="2">
        <s v="Interior"/>
        <s v="Capital"/>
      </sharedItems>
    </cacheField>
    <cacheField name="Região" numFmtId="0">
      <sharedItems count="5">
        <s v="Sudeste"/>
        <s v="Nordeste"/>
        <s v="Sul"/>
        <s v="Centro Oeste"/>
        <s v="Norte"/>
      </sharedItems>
    </cacheField>
    <cacheField name="Portal" numFmtId="0">
      <sharedItems/>
    </cacheField>
    <cacheField name="Portal2" numFmtId="0">
      <sharedItems containsBlank="1" count="41">
        <s v=""/>
        <s v="Instagram"/>
        <s v="Não utiliza"/>
        <s v="Quinto andar"/>
        <m/>
        <s v="62 Imóveis "/>
        <s v="Site próprio/da empresa"/>
        <s v="AirBnb"/>
        <s v="Arco"/>
        <s v="Canal Pro"/>
        <s v="Canal Pro "/>
        <s v="Canal Tram"/>
        <s v="Casa Mineira"/>
        <s v="Chaves na mão"/>
        <s v="CRESCI"/>
        <s v="Da Renax"/>
        <s v="DF Imovéis"/>
        <s v="Expor Imóveis"/>
        <s v="Facebook"/>
        <s v="Google Ads"/>
        <s v="Gralha Imóveis "/>
        <s v="Whatsapp"/>
        <s v="Home"/>
        <s v="Imóvel Web"/>
        <s v="Info imóveis"/>
        <s v="Ingaia"/>
        <s v="Jornal"/>
        <s v="Mariporam"/>
        <s v="Mercado Livre"/>
        <s v="morada viva"/>
        <s v="Nido"/>
        <s v="OLX"/>
        <s v="Tráfego pago"/>
        <s v="Pé na porta"/>
        <s v="Inguaia"/>
        <s v="portal integração"/>
        <s v="Praede"/>
        <s v="Viva Real"/>
        <s v="W Imóveis"/>
        <s v="Web Imóveis"/>
        <s v="ZAP"/>
      </sharedItems>
      <fieldGroup par="7"/>
    </cacheField>
    <cacheField name="Portal2_2" numFmtId="0" databaseField="0">
      <fieldGroup base="6">
        <discretePr count="41">
          <x v="5"/>
          <x v="5"/>
          <x v="0"/>
          <x v="5"/>
          <x v="5"/>
          <x v="5"/>
          <x v="5"/>
          <x v="5"/>
          <x v="5"/>
          <x v="5"/>
          <x v="5"/>
          <x v="5"/>
          <x v="1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2"/>
          <x v="5"/>
          <x v="5"/>
          <x v="5"/>
          <x v="5"/>
          <x v="5"/>
          <x v="3"/>
          <x v="5"/>
          <x v="5"/>
          <x v="4"/>
        </discretePr>
        <groupItems count="6">
          <s v="Não utiliza"/>
          <s v="Casa Mineira"/>
          <s v="OLX"/>
          <s v="Viva Real"/>
          <s v="ZAP"/>
          <s v="Agrupar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Macedo" refreshedDate="45365.475801504632" createdVersion="8" refreshedVersion="8" minRefreshableVersion="3" recordCount="1231" xr:uid="{536D14F9-E583-4FCF-A2A0-3C82F9FEBDF6}">
  <cacheSource type="worksheet">
    <worksheetSource name="BD"/>
  </cacheSource>
  <cacheFields count="79">
    <cacheField name="Timestamp" numFmtId="164">
      <sharedItems containsSemiMixedTypes="0" containsNonDate="0" containsDate="1" containsString="0" minDate="2024-01-10T11:24:21" maxDate="2024-02-09T15:21:48"/>
    </cacheField>
    <cacheField name="Estamos realizando uma pesquisa para conhecer o perfil dos corretores de imóveis, hábitos e outras características. Você concorda em responder um questionário, compartilhando conosco suas informações pessoais tais como, gênero e renda?_x000a_ _x000a_Sendo certo que e" numFmtId="0">
      <sharedItems/>
    </cacheField>
    <cacheField name="Nome Entrevistador" numFmtId="0">
      <sharedItems/>
    </cacheField>
    <cacheField name="Nome Entrevistado_x000a__x000a_(pegar Listagem)" numFmtId="0">
      <sharedItems containsBlank="1" containsMixedTypes="1" containsNumber="1" containsInteger="1" minValue="996935718" maxValue="996935718"/>
    </cacheField>
    <cacheField name="Idade" numFmtId="0">
      <sharedItems containsSemiMixedTypes="0" containsString="0" containsNumber="1" containsInteger="1" minValue="0" maxValue="88" count="63">
        <n v="7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7"/>
        <n v="79"/>
        <n v="80"/>
        <n v="82"/>
        <n v="88"/>
        <n v="0"/>
      </sharedItems>
      <fieldGroup base="4">
        <rangePr autoStart="0" autoEnd="0" startNum="20" endNum="65" groupInterval="15"/>
        <groupItems count="5">
          <s v="&lt;20"/>
          <s v="20-34"/>
          <s v="35-49"/>
          <s v="50-65"/>
          <s v="&gt;65"/>
        </groupItems>
      </fieldGroup>
    </cacheField>
    <cacheField name="Estado (Pegar da listagem)" numFmtId="0">
      <sharedItems count="28">
        <s v="Minas Gerais (MG)"/>
        <s v="Paraná (PR)"/>
        <s v="Rondônia (RO)"/>
        <s v="São Paulo (SP)"/>
        <s v="Tocantins (TO)"/>
        <s v="Rio Grande do Norte (RN)"/>
        <s v="Pará (PA)"/>
        <s v="Rio de Janeiro (RJ)"/>
        <s v="Santa Catarina (SC)"/>
        <s v="Distrito Federal (DF)"/>
        <s v="Mato Grosso do Sul (MS)"/>
        <s v="Mato Grosso (MT)"/>
        <s v="Piauí (PI)"/>
        <s v="Goiás (GO)"/>
        <s v="Maranhão (MA)"/>
        <s v="Ceará (CE)"/>
        <s v="Alagoas (AL)"/>
        <s v="Amazonas (AM)"/>
        <s v="Sergipe (SE)"/>
        <s v="Paraíba (PB)"/>
        <s v="Rio Grande do Sul (RS)"/>
        <s v="Bahia (BA)"/>
        <s v="Pernambuco (PE)"/>
        <s v="Espírito Santo (ES)"/>
        <s v="Acre (AC)"/>
        <s v="Amapá (AP)"/>
        <s v="PR" u="1"/>
        <e v="#N/A" u="1"/>
      </sharedItems>
    </cacheField>
    <cacheField name="Capital ou Interior (Pegar das listagem)" numFmtId="0">
      <sharedItems count="3">
        <s v="Interior"/>
        <s v="Capital"/>
        <e v="#N/A" u="1"/>
      </sharedItems>
    </cacheField>
    <cacheField name="Cidade" numFmtId="0">
      <sharedItems containsBlank="1"/>
    </cacheField>
    <cacheField name="Sexo " numFmtId="0">
      <sharedItems containsBlank="1" count="4">
        <s v="Masculino"/>
        <s v="Feminino"/>
        <s v="Ipatinga"/>
        <m/>
      </sharedItems>
    </cacheField>
    <cacheField name="Estado civil" numFmtId="0">
      <sharedItems containsBlank="1" count="7">
        <s v="Casado"/>
        <s v="Solteiro"/>
        <s v="União estável"/>
        <s v="Outros"/>
        <s v="Divorciado/Separado"/>
        <m/>
        <s v="Viúvo"/>
      </sharedItems>
    </cacheField>
    <cacheField name="Você tem filhos?" numFmtId="0">
      <sharedItems containsBlank="1" count="3">
        <s v="Sim"/>
        <s v="Não"/>
        <m/>
      </sharedItems>
    </cacheField>
    <cacheField name="Quantos?" numFmtId="0">
      <sharedItems containsBlank="1" containsMixedTypes="1" containsNumber="1" containsInteger="1" minValue="1" maxValue="2" count="4">
        <n v="2"/>
        <m/>
        <n v="1"/>
        <s v="3 ou mais"/>
      </sharedItems>
    </cacheField>
    <cacheField name="Essa pergunta trata de informação pessoal sensível conforme definição da LGPD, será usada somente para fins estatísticos, não será compartilhada com terceiros._x000a_Como você se identifica? (Raça)" numFmtId="0">
      <sharedItems containsBlank="1" containsMixedTypes="1" containsNumber="1" containsInteger="1" minValue="99" maxValue="99" count="20">
        <s v="Pardo"/>
        <s v="Branco"/>
        <s v="Negro"/>
        <s v="Preto"/>
        <s v="Índio"/>
        <m/>
        <s v="Indiferente"/>
        <n v="99"/>
        <s v="Não se interessou em responder ao questionário"/>
        <s v="Não quis informar "/>
        <s v="Asiático"/>
        <s v="INDIFERNTE"/>
        <s v="Não quis responder"/>
        <s v="Amarelo"/>
        <s v="Africano"/>
        <s v="não se identifica como nada"/>
        <s v="Não respondeu"/>
        <s v="Indiferente "/>
        <s v="NÃO QUIS RESPONDER."/>
        <s v="Não informa"/>
      </sharedItems>
      <fieldGroup par="71"/>
    </cacheField>
    <cacheField name="Possui alguma outra Profissão além de corretor de imóvel? Qual?" numFmtId="0">
      <sharedItems containsBlank="1" count="212">
        <s v="Não tem outra profissão"/>
        <s v="técnico de planejamento "/>
        <s v="Administrador(a)"/>
        <s v="Engenheiro(a)"/>
        <s v="Assistente Administrativo "/>
        <s v="Advogado(a)"/>
        <s v="Supervisor"/>
        <s v="Auxiliar Cozinha"/>
        <s v="Agente Portaria "/>
        <s v="Gerente administrativo "/>
        <s v="Garçon"/>
        <s v="Professor(a)"/>
        <s v="Técnica de Enfermagem"/>
        <s v="Arquiteto"/>
        <s v="Comerciante"/>
        <s v="Contador"/>
        <s v="Funcionário público"/>
        <s v="Farmaceutico"/>
        <s v="Empresário(a)"/>
        <s v="PROMOTOR DE VENDAS."/>
        <s v="Analista de sistemas"/>
        <s v="console central esportivo"/>
        <s v="Estivador"/>
        <s v="Representante Comercial"/>
        <s v="Vereador"/>
        <s v="Recepcionista"/>
        <s v="Economista"/>
        <s v="Designer"/>
        <s v="TEC de internet "/>
        <s v="Coordenador comercial"/>
        <s v="Artesã"/>
        <s v="Confecções"/>
        <s v="Tecnologo Construção Civil"/>
        <s v="Correspondente Bancário"/>
        <s v="Consultor"/>
        <s v="Vendedor "/>
        <s v="Piloto"/>
        <s v="treinadora comportamental "/>
        <s v="Representante Comercial "/>
        <s v="Motorista"/>
        <s v="Secretário"/>
        <s v="Barbeiro"/>
        <s v="Assistente Social"/>
        <s v="Pastor "/>
        <s v="Empreiteiro"/>
        <s v="DIRETOR DE UMA INCORPORADORA "/>
        <s v="Bancário(a)"/>
        <s v="Publicitário "/>
        <s v="PERITO JUDICIAL "/>
        <s v="TÉCNICO EM MANUTENÇÃO "/>
        <s v="Investidor"/>
        <s v="Bombeiro Civil"/>
        <s v="Fisioterapeuta"/>
        <s v="Gerente comercial"/>
        <s v="Dentista "/>
        <s v="Terapeuta"/>
        <s v="Cabeleleira "/>
        <s v="Avaliador"/>
        <s v="Agente Contábil"/>
        <s v="Tradutor"/>
        <s v="Guia de Turismo"/>
        <s v="Gerente Comercial "/>
        <s v="Construtor"/>
        <s v="TEC AGRONEGOCIO"/>
        <s v="Gestor de Investimento"/>
        <s v="Segurança"/>
        <s v="UBER"/>
        <s v="Escritor"/>
        <s v="Operador Telemarketing"/>
        <s v="Sevidor Público "/>
        <s v="Bicos por fora"/>
        <s v="Eletricista"/>
        <s v="Corretor de seguros"/>
        <s v="Móveis Planejados "/>
        <s v="Militar na reserva"/>
        <s v="gráfica"/>
        <s v="Mecânico "/>
        <s v="Síndico "/>
        <s v="Gestor de Marketing"/>
        <s v="Fotógrafo"/>
        <s v="Jornalista "/>
        <s v="Franquia Segmento Bem Estar"/>
        <s v="Prestação Serviços "/>
        <s v="Despachante"/>
        <s v="Aposentado"/>
        <s v="Químico "/>
        <s v="Agente de desenvolvimento "/>
        <s v="Esteticista"/>
        <s v="Técnico refrigeração"/>
        <s v="Caminhoneiro "/>
        <s v="POLICIAL APOSENTADO "/>
        <s v="Gastróloga"/>
        <s v="Consultora de investimentos "/>
        <s v="Policial"/>
        <s v="Eletrônico Mecânico "/>
        <s v="PARCEIRO COMERCIAL"/>
        <s v="TI"/>
        <s v="Pecuarista, Arquiteto"/>
        <s v="PROTETORA RURAL."/>
        <s v="Delegado"/>
        <s v="Tem Oficina"/>
        <s v="Químico"/>
        <s v="Diretor Financeiro"/>
        <s v="Músico"/>
        <s v="Sindico " u="1"/>
        <s v="Sindíco " u="1"/>
        <s v="Sevidora pública" u="1"/>
        <s v="PREFEITURA " u="1"/>
        <s v="Coronel da reserva" u="1"/>
        <s v="Gestor Comercial" u="1"/>
        <s v="Avaliador " u="1"/>
        <s v="Administradora" u="1"/>
        <s v="Adminstrador " u="1"/>
        <s v="Farmaceutico " u="1"/>
        <s v="Farmacêutico " u="1"/>
        <s v="Fotografo " u="1"/>
        <s v="Cabeleireira " u="1"/>
        <s v="Administrador Empresas " u="1"/>
        <s v="Aposentada" u="1"/>
        <s v="AGENTE CONTÁBIL " u="1"/>
        <s v="ASSISTESTENTE SOCIAL E ADM" u="1"/>
        <s v="Barbeiro, Pedreiro" u="1"/>
        <s v="CODERNADORA COMERCIAL." u="1"/>
        <s v="CONSULTOR " u="1"/>
        <s v="Diretor Financeiro WM Engenharia" u="1"/>
        <s v="ELETRICISTA DE LINHA DE ALTA TENSÃO." u="1"/>
        <s v="empresa de exportação angra x sp" u="1"/>
        <s v="Escrevente" u="1"/>
        <s v="FOI BANCARIA " u="1"/>
        <s v="GASTROLOGA." u="1"/>
        <s v="MICRO EMPREENDEDORA" u="1"/>
        <s v="MILITAR APOSENTADO." u="1"/>
        <s v="RECEPSIONISTA" u="1"/>
        <s v="Representante comercial de linha de maquiagem. " u="1"/>
        <s v="SECRETARIO DA IMOBILIARIA" u="1"/>
        <s v="SEGURANÇA DO TRABALHO" u="1"/>
        <s v="SEGURANÇA." u="1"/>
        <s v="SIM, CONTADOR E ADVOGADO" u="1"/>
        <s v="Sim, funcionaria publica" u="1"/>
        <s v="Sim, representante comercial" u="1"/>
        <s v="SIM. FARMACEUTICA" u="1"/>
        <s v="SINDICO PROFISSIONAL " u="1"/>
        <s v="Supervisor Vendas" u="1"/>
        <s v="SUPERVISORA DE CRÉDITO" u="1"/>
        <s v="TEC DE ENFERMAGEM" u="1"/>
        <s v="Vigilante" u="1"/>
        <s v="NÃO" u="1"/>
        <s v="SIM, CORRETOR DE SEGUROS" u="1"/>
        <s v="Jornalista e Radialista (não exerce)" u="1"/>
        <m u="1"/>
        <s v="FUNCIONARIO PUBLICO" u="1"/>
        <s v="Fitoterapeuta" u="1"/>
        <s v="DESIGN GRÁFICO" u="1"/>
        <s v="DELEGADO APOSENTADO" u="1"/>
        <s v="Construção " u="1"/>
        <s v="DISING GRAFICO" u="1"/>
        <s v="Publicitária" u="1"/>
        <s v="Empresário" u="1"/>
        <s v="ENGENHEIRO." u="1"/>
        <s v="Arquiteta " u="1"/>
        <s v="DESPACHANTE IMOBILIÁRIA" u="1"/>
        <s v="CONTADOR." u="1"/>
        <s v="VEREADOR." u="1"/>
        <s v="PASTOR" u="1"/>
        <s v="Funcionária Pública" u="1"/>
        <s v="EX FUNCIOONARIO PUBLICO EX MILITAR " u="1"/>
        <s v="Arquiteto " u="1"/>
        <s v="CORRESPONDETE BANCARIO " u="1"/>
        <s v="Arquiteto e Urbanista " u="1"/>
        <s v="VENDEDORA VIRTUAL" u="1"/>
        <s v="Economia" u="1"/>
        <s v="CONTADORA " u="1"/>
        <s v="Empreiteiro, Pedreiro" u="1"/>
        <s v="Despachante, Projetista " u="1"/>
        <s v="publicidade" u="1"/>
        <s v="FARMACEUTICO." u="1"/>
        <s v="Engenharia Agrícola" u="1"/>
        <s v="Cabelereiro, Direito" u="1"/>
        <s v="ELETRICISTA " u="1"/>
        <s v="Arquiteta" u="1"/>
        <s v="TERAPEUTA." u="1"/>
        <s v="Design" u="1"/>
        <s v="Empresário " u="1"/>
        <s v="PILOTO DE AVIÃO " u="1"/>
        <s v="TERAPEUTA HOLÍSTICO" u="1"/>
        <s v="AGENTE DE PORTARIA." u="1"/>
        <s v="DENTISTA" u="1"/>
        <s v="GESTORA COMERCIAL " u="1"/>
        <s v="TRADUTOR " u="1"/>
        <s v="Empresário_Representação " u="1"/>
        <s v="ECONOMISTA " u="1"/>
        <s v="JORNALISTA E DIREITO " u="1"/>
        <s v="Comerciário " u="1"/>
        <s v="PROFESSORA" u="1"/>
        <s v="nao" u="1"/>
        <s v="garconete" u="1"/>
        <s v="Correspondente Bancária, Conselheira Financeira " u="1"/>
        <s v="FISIOTERAPEUTA " u="1"/>
        <s v="construtor " u="1"/>
        <s v="GESTOR DE INVESTIMENTOS " u="1"/>
        <s v="PUBLICITÁRIA " u="1"/>
        <s v="CORRETOR DE SEGURO " u="1"/>
        <s v="GESTOR COMERCIAL " u="1"/>
        <s v="Construtor Civil" u="1"/>
        <s v="Empresário, Vendedor" u="1"/>
        <s v="Vendedora de produtos ortopédicos. " u="1"/>
        <s v="ANALISTA " u="1"/>
        <s v="GESTOR DE MARKETINK " u="1"/>
        <s v="NÃO INFORMOU" u="1"/>
        <s v="CORRETORA DE SEGURO" u="1"/>
        <s v="FOTOGRAFO" u="1"/>
        <s v="Arquiteta. " u="1"/>
      </sharedItems>
      <fieldGroup par="72"/>
    </cacheField>
    <cacheField name="Qual seu nível de escolaridade?" numFmtId="0">
      <sharedItems containsBlank="1"/>
    </cacheField>
    <cacheField name="Escolaridade Aj." numFmtId="0">
      <sharedItems containsBlank="1" count="16">
        <s v="Ensino Médio"/>
        <s v="Ensino Superior/Graduado"/>
        <s v="Mestrado"/>
        <s v="Pós Graduação"/>
        <m/>
        <s v="Doutorado"/>
        <s v="Ensino Médio, Técnico "/>
        <s v="Superior Incompleto " u="1"/>
        <s v="Ensino Médio, Técnico em propaganda, publicidade." u="1"/>
        <s v="Ensino Médio, Técnico Transações Imobiliáriasd" u="1"/>
        <s v="Ensino Superior/Graduado, Mestrado" u="1"/>
        <s v="Ensino Superior/Graduado, Pós Graduação" u="1"/>
        <s v="Ensino Superior/Graduado, Pós Graduação, Mestrado" u="1"/>
        <s v="Ensino Superior/Graduado, Técnico imobiliário" u="1"/>
        <s v="NÃO INFORMOU" u="1"/>
        <s v="Não quis responder" u="1"/>
      </sharedItems>
    </cacheField>
    <cacheField name="Em caso de graduação, qual curso?" numFmtId="0">
      <sharedItems containsBlank="1" containsMixedTypes="1" containsNumber="1" containsInteger="1" minValue="99" maxValue="99"/>
    </cacheField>
    <cacheField name="Graduação Aj." numFmtId="0">
      <sharedItems containsMixedTypes="1" containsNumber="1" containsInteger="1" minValue="99" maxValue="99" count="88">
        <s v="Não"/>
        <s v="Gestão Pública "/>
        <s v="gestão de tecnologia "/>
        <s v="Administração"/>
        <s v="Engenharia"/>
        <s v="Análise de Sistemas"/>
        <s v="Direito"/>
        <s v="Ciências Contábeis"/>
        <s v="Gestão Hospitalar"/>
        <s v="Jornalismo"/>
        <s v="Processos gerenciais"/>
        <s v="Letras"/>
        <s v="Educação Física"/>
        <s v="Pedagogia"/>
        <s v="Negócios Imobiliários"/>
        <s v="Psicologia"/>
        <s v="Biomedicina"/>
        <s v="Gestão Imobiliária"/>
        <s v="Biologia"/>
        <s v="Arquitetura"/>
        <s v="Logística "/>
        <s v="Gestão de segurança pública"/>
        <s v="TI"/>
        <s v="Gestão comercial"/>
        <s v="Nutrição"/>
        <s v="Gestão Pública"/>
        <s v="Farmácia "/>
        <s v="Gestão Ambiental"/>
        <s v="RH"/>
        <s v="Produção"/>
        <s v="Gestão de imobiliária"/>
        <s v="Incompleto"/>
        <s v="Marketing"/>
        <s v="Economia"/>
        <s v="Teologia"/>
        <s v="Educação"/>
        <s v="Enfermagem"/>
        <s v="Avalista "/>
        <s v="Comercial "/>
        <s v="Serviço Social "/>
        <s v="Tecnólogo"/>
        <s v="Gestão Financeira"/>
        <s v="IMOBILIARIA E CORRETAGEM "/>
        <s v="Medicina"/>
        <s v="MBA IMOBILIARIO "/>
        <s v="Gestão de empresas"/>
        <s v="ASSISTESTENTE SOCIAL "/>
        <s v="SISTEMA E INFORMÇÃO "/>
        <s v="Processamento de dados"/>
        <s v="Comunicação"/>
        <s v="Publicidade "/>
        <s v="Publicidade"/>
        <s v="REDE"/>
        <s v="Medicina Veterinária"/>
        <s v="Geografia"/>
        <s v="FISIOTERAPIA "/>
        <s v="Odontologia"/>
        <s v="Agronomia"/>
        <s v="Turismo"/>
        <s v="HOTELARIA E TURISMO."/>
        <s v="Gestão de negócios "/>
        <s v="Design"/>
        <s v="RI"/>
        <s v="Gestão de marketing"/>
        <s v="Matemática"/>
        <s v="Criminologia "/>
        <s v="Gestão financeira "/>
        <s v="História "/>
        <s v="Moda"/>
        <s v="MECANICA TECNICO"/>
        <s v="ciencia da computação "/>
        <s v="MBA"/>
        <s v="Gestão e marketing "/>
        <s v="AUDITORIA DENTRO DO CURSO DE IMOVEIS "/>
        <s v="Relações públicas"/>
        <s v="Corretora"/>
        <s v="SEGURANÇA NO TRABALHO."/>
        <s v="Química"/>
        <s v="História"/>
        <s v="Gastronomia"/>
        <s v="Licenciatura"/>
        <s v="Fotografia"/>
        <s v="Psicologia "/>
        <s v="SOCIOLOGIA E CIÊNCIAS POLITICAS"/>
        <s v="Professor"/>
        <s v="SEGURANÇA DO TRABALHO."/>
        <s v="Artes Musical"/>
        <n v="99" u="1"/>
      </sharedItems>
      <fieldGroup par="73"/>
    </cacheField>
    <cacheField name="Em caso de Pós Graduação, qual curso?" numFmtId="0">
      <sharedItems containsBlank="1" containsMixedTypes="1" containsNumber="1" containsInteger="1" minValue="99" maxValue="99"/>
    </cacheField>
    <cacheField name="Pos Grad Aj." numFmtId="0">
      <sharedItems containsBlank="1" count="70">
        <m/>
        <s v="Arquitetura"/>
        <s v="Gestão Industrial"/>
        <s v="Segurança Pública/do Trabalho"/>
        <s v="Direito Imobiliário"/>
        <s v="Gestão em Vendas"/>
        <s v="Marketing"/>
        <s v="Nutrição estética"/>
        <s v="Vigilância, Farmácia Química"/>
        <s v="MBA"/>
        <s v="Design Interior"/>
        <s v="Gestão Estratégica de Vendas"/>
        <s v="INFRAINSTRUTORA RODOVIA"/>
        <s v="Gestão Empresarial "/>
        <s v="Gestão de Projetos"/>
        <s v="Gestão Financeira "/>
        <s v="Projeto _Cursando "/>
        <s v="UTI Adulto "/>
        <s v="Direito"/>
        <s v="Desing Interior "/>
        <s v="Engenharia"/>
        <s v="Contabilidade"/>
        <s v="Administração"/>
        <s v="GERENCIAMENTO DE CONHECIMENTO "/>
        <s v="Auditoria Ambiental"/>
        <s v="Grenciamento de projetos"/>
        <s v="Logística "/>
        <s v="Farmácia"/>
        <s v="GESTÃO PROCESSUAL"/>
        <s v="Gestão Libras."/>
        <s v="Outros"/>
        <s v="Formação Sócio Econômico Brasil"/>
        <s v="gestao de Pessoas"/>
        <s v="Recursos Humanos "/>
        <s v="Ciências Biológicas"/>
        <s v="Psicopedagogia"/>
        <s v="Controladoria e Finanças "/>
        <s v="Pedagogia"/>
        <s v="Eventos"/>
        <s v="GESTÃO DA PRODUÇÃO "/>
        <s v="GESTÃO PUBLICA"/>
        <s v="Tecnologia "/>
        <s v="Planejamento e gestão de negócios. "/>
        <s v="TREINAMENTO ESPORTIVOS "/>
        <s v="Comunicação"/>
        <s v="Letras"/>
        <s v="Processo Civl"/>
        <s v="Imobiliária"/>
        <s v="Negócios Imobiliários"/>
        <s v="PUBLICIDADE E PROPAGANDA EMARKETING"/>
        <s v="Mercado financeiro "/>
        <s v="Negócios Imobiliários "/>
        <s v="Gestão de cidades "/>
        <s v="LIBRAS"/>
        <s v="Gestão de TI"/>
        <s v="Avaliação de Imóveis Urbanos e Rurais "/>
        <s v="POLITICAS PUBLICAS "/>
        <s v="Economia"/>
        <s v="MECANICA"/>
        <s v="DESENVOLVIMENTO GERENCIAL E EJA"/>
        <s v="Educação "/>
        <s v="Psicologia"/>
        <s v="Planejamento e gerenciamento Estratégico "/>
        <s v="Gestão Fiscalização Contas Públicas "/>
        <s v="Ortodontia "/>
        <s v="Gestão Condominial "/>
        <s v="Magistério "/>
        <s v="Informatica da educação"/>
        <s v="Direitor Imobiliário" u="1"/>
        <s v="MBA " u="1"/>
      </sharedItems>
      <fieldGroup par="74"/>
    </cacheField>
    <cacheField name="Em caso de Mestrado/Doutorado, qual curso?" numFmtId="0">
      <sharedItems containsBlank="1" containsMixedTypes="1" containsNumber="1" containsInteger="1" minValue="99" maxValue="99"/>
    </cacheField>
    <cacheField name="Mestrado Aj." numFmtId="0">
      <sharedItems containsBlank="1" count="17">
        <m/>
        <s v="Educação Básica"/>
        <s v="MBA"/>
        <s v="Tributação Fiscal"/>
        <s v="Gestão Ambiental "/>
        <s v="GESTÃO EMPRESARIAL"/>
        <s v="Matemática"/>
        <s v="ERGONOMIA "/>
        <s v="Administração"/>
        <s v="Direito Civil"/>
        <s v="Psicologia Especialidade e Comportamental "/>
        <s v="Controladoria e Finança"/>
        <s v="Marketing"/>
        <s v="Mestre em Ciência e Engenharia de Materias"/>
        <s v="Gerenciamento Projetos"/>
        <s v="EDUCAÇÃO BASICA." u="1"/>
        <s v="MATEMÁTICA " u="1"/>
      </sharedItems>
      <fieldGroup par="75"/>
    </cacheField>
    <cacheField name="Moradia atual" numFmtId="0">
      <sharedItems containsBlank="1" containsMixedTypes="1" containsNumber="1" containsInteger="1" minValue="99" maxValue="99"/>
    </cacheField>
    <cacheField name="Moradia atual Aj." numFmtId="0">
      <sharedItems containsBlank="1" count="7">
        <s v="Própria e quitada"/>
        <s v="Mora com os pais/sogros"/>
        <s v="Própria e financiada"/>
        <s v="Alugada"/>
        <s v="Cedida"/>
        <m/>
        <s v="Mora na casa do filho"/>
      </sharedItems>
    </cacheField>
    <cacheField name="Quantos imóveis você possui além do que você mora?" numFmtId="0">
      <sharedItems containsBlank="1" containsMixedTypes="1" containsNumber="1" containsInteger="1" minValue="0" maxValue="1" count="6">
        <n v="0"/>
        <s v="De 2 a 5"/>
        <n v="1"/>
        <m/>
        <s v="De 5 a 10"/>
        <s v="Acima de 10"/>
      </sharedItems>
    </cacheField>
    <cacheField name="Que idioma você fala, além do português?" numFmtId="0">
      <sharedItems containsBlank="1" count="31">
        <m/>
        <s v="Nenhum. Apenas Português"/>
        <s v="Inglês, Espanhol"/>
        <s v="Espanhol"/>
        <s v="Inglês"/>
        <s v="Inglês, Francês"/>
        <s v="Inglês, Espanhol, Francês"/>
        <s v="ITALIANO"/>
        <s v="Inglês, ALEMÃO"/>
        <s v="Inglês, Italiano"/>
        <s v="Japonês "/>
        <s v="Inglês, Japonês básico"/>
        <s v="Inglês, Intermédio "/>
        <s v="Inglês, Nenhum. Apenas Português"/>
        <s v="Espanhol, Nenhum. Apenas Português"/>
        <s v="LIBRAS"/>
        <s v="Espanhol, Italiano "/>
        <s v="Inglês, Japonês"/>
        <s v="Japonês"/>
        <s v="Francês"/>
        <s v="Inglês, Espanhol, alemao"/>
        <s v="Alemão "/>
        <s v="Espanhol, italiano"/>
        <s v="Espanhol, Francês, "/>
        <s v="Inglês, Espanhol, Dialeto"/>
        <s v="ITALIANO "/>
        <s v="Nenhum. Apenas Português, Alemão"/>
        <s v="Inglês, Árabe"/>
        <s v="ARABE"/>
        <s v="Espanhol, Norueguês"/>
        <s v="Espanhol, Francês"/>
      </sharedItems>
    </cacheField>
    <cacheField name="Qual das opções abaixo melhor reflete seu trabalho atual" numFmtId="0">
      <sharedItems containsBlank="1"/>
    </cacheField>
    <cacheField name="Trabalho atual aj." numFmtId="0">
      <sharedItems containsBlank="1" count="25">
        <s v="Trabalho sozinho, por conta própria"/>
        <s v="Trabalho em uma imobiliária/administradora"/>
        <s v="Trabalho em uma House (imobiliária de uma incorporadora)"/>
        <s v="Trabalho em uma construtora/incorporadora"/>
        <s v="COMERCILAIZADORA "/>
        <s v="Imobiliária própria"/>
        <m/>
        <s v="Rei dos lotes (escritório)"/>
        <s v="EMPRESA DE ADMINISTRAÇÃO DE IMOVEIS  "/>
        <s v="Empresa Gestão Comercial "/>
        <s v="Contratado Prefeitura /Jurídico"/>
        <s v="Presta serviço de avaliação para o banco do Brasil. "/>
        <s v="Plataforma digital. "/>
        <s v="Parcerias"/>
        <s v="Empresa tecnológia "/>
        <s v="Consultoria ."/>
        <s v="ESCRITORIO DE NEGOCIOS"/>
        <s v="EMPRESA DE TECNOLOGIA PARA LOCAÇÕES "/>
        <s v="Prefeitura Municipal dos bandeirantes. "/>
        <s v="IPBI E IPCD"/>
        <s v="consultoria"/>
        <s v="APOSENTADO."/>
        <s v="RE/MAX "/>
        <s v="Franquia Remax"/>
        <s v="Imobiliária Própria " u="1"/>
      </sharedItems>
      <fieldGroup par="76"/>
    </cacheField>
    <cacheField name="Qual das atividades abaixo você costuma realizar?" numFmtId="0">
      <sharedItems containsBlank="1" count="103">
        <s v="Avaliação, Venda"/>
        <s v="Captação, Avaliação, Venda, Locação, Administração de imóveis, Administração de Condomínios, "/>
        <s v="Captação, Venda, Locação"/>
        <s v="Captação, Venda"/>
        <s v="Captação, Avaliação, Venda"/>
        <s v="Venda"/>
        <s v="Venda, Administração de imóveis"/>
        <s v="Captação, Venda, Locação, Administração de imóveis, Administração de Condomínios"/>
        <s v="Venda, Locação"/>
        <s v="Captação, Avaliação, Venda, Locação, Administração de imóveis"/>
        <s v="Locação"/>
        <s v="Captação, Venda, Administração de imóveis"/>
        <s v="Administração de imóveis"/>
        <s v="Venda, Locação, Financiamento "/>
        <s v="Captação"/>
        <s v="Venda, Locação, Administração de imóveis"/>
        <s v="Avaliação, Venda, Locação"/>
        <s v="Captação, Avaliação, Venda, Locação"/>
        <s v="Avaliação, Locação"/>
        <s v="Venda, Administração de imóveis, Administração de Condomínios"/>
        <s v="Locação, Administração de imóveis"/>
        <s v="Captação, Avaliação, Venda, Locação, Administração de imóveis, Administração de Condomínios"/>
        <s v="Captação, Venda, Locação, Administração de imóveis"/>
        <s v="Administração de imóveis, Administração de Condomínios"/>
        <m/>
        <s v="Captação, Venda, ALUGUEL"/>
        <s v="Avaliação"/>
        <s v="Captação, Avaliação, Venda, Locação, COMPRA "/>
        <s v="Captação, Venda, Locação, Intermediação"/>
        <s v="Não_Efetuou inicio como corretor recentemente"/>
        <s v="Venda, GERENTE "/>
        <s v="Venda, ALTO PADRÃO"/>
        <s v="Venda, Locação, Administração de imóveis, Administração de Condomínios"/>
        <s v="Venda, Adminstração de Obras "/>
        <s v="GESTÃO DO TIME COMERCIAL "/>
        <s v="Captação, Avaliação, Venda, Administração de imóveis"/>
        <s v="PERICIA E AVALIAÇÃO"/>
        <s v="de tudo um pouco"/>
        <s v="LANÇAMENTOS"/>
        <s v="Avaliação, Só faz avaliação rural para o banco do Brasil. "/>
        <s v="Locação, Administração "/>
        <s v="Captação, Locação, Administração de imóveis"/>
        <s v="Avaliação, Venda, Administração de imóveis"/>
        <s v="Todas as opções "/>
        <s v="Captação, Avaliação, Venda, Locação, Administração de imóveis, Administração de Condomínios, Foco maior em locação de imóveis"/>
        <s v="Captação, Avaliação"/>
        <s v="Captação, Locação"/>
        <s v="CONSULTORIA "/>
        <s v="CONSULTORIA FINANCEIRA  "/>
        <s v="Captação, Venda, Locação, REGULARIZAÇÃO DE DOCUMENTOS "/>
        <s v="Venda, Administração de Condomínios"/>
        <s v="Proprietário da imobiliária "/>
        <s v="Captação, Locação, Administração de imóveis, Administração de Condomínios"/>
        <s v="Captação, divulgação e desenvolvimento"/>
        <s v="Captação, Avaliação, Venda, Administração de Condomínios"/>
        <s v="Venda, NÃO FAZ VENDAS DIRETAMENTE, ELE COORDENADA UMA EQUIPE DE CORRETORES."/>
        <s v="nenhum"/>
        <s v="Captação, Avaliação, Venda, Locação, Permuta "/>
        <s v="Avaliação, Venda, Locação, Administração de imóveis, Administração de Condomínios"/>
        <s v="LEGALIZAÇÃO DE IMÓVEIS."/>
        <s v="Locação, Administrativo "/>
        <s v="Captação, Avaliação, Venda, VENDA DE LOTEAMENTO "/>
        <s v="Cliente espontâneo "/>
        <s v="GESTÃO"/>
        <s v="Captação, Avaliação, Venda, Administração de imóveis, Administração de Condomínios"/>
        <s v="Venda, ALUGUEL E DOCUMENTAÇÃO "/>
        <s v="Locação, Administração de imóveis, Administração de Condomínios"/>
        <s v="Não atuou "/>
        <s v="Avaliação, Venda, Administração de imóveis, Administrador de imobiliária"/>
        <s v="Avaliação, Venda, Locação, Administração de imóveis"/>
        <s v="Avaliação, Locação, Administração de imóveis, no momento n esta vendedno"/>
        <s v="Avaliação, Locação, Administração de imóveis"/>
        <s v="Captação, Venda, AVALIADORA"/>
        <s v="Não atua diretamente com a corretagem, mas tem o CRECI para poder atuar na sua profissão."/>
        <s v="Captação, Avaliação, Locação, Administração de imóveis, Administração de Condomínios"/>
        <s v="NÃO EXERCE A PROFISSÃO"/>
        <s v="Captação, Venda, "/>
        <s v="Incorporação"/>
        <s v="ELE TRABALHA NA ÁREA ADMINISTRATIVA "/>
        <s v="Captação, Avaliação, Venda, terreno para construtoras/financiamento "/>
        <s v="Captação, Avaliação, Venda, "/>
        <s v="Só internacional"/>
        <s v="TERRENOS PARA CONSTRUTORAS "/>
        <s v="Venda, "/>
        <s v="consultoria"/>
        <s v="Administração de Condomínios"/>
        <s v="INVESTIDORES "/>
        <s v="LOTES "/>
        <s v="CONFLITOS JUDICIAIS DE IMOVEIS"/>
        <s v="Venda, DONO DA IMBOLIARIA"/>
        <s v="imóveis de construtora (planta ou estoque)"/>
        <s v="Venda, LOTEAMENTO "/>
        <s v="Avaliação, Venda, Perícia Judicial"/>
        <s v="Avaliação, Venda, PERICIA "/>
        <s v="Venda, Administração de imóveis, Administração de Condomínios, Proprietário da imobiliária "/>
        <s v="Afastada, mas ainda tem o CRECI"/>
        <s v="Legalização "/>
        <s v="Administração de imóveis, Administração de Condomínios, Regularização "/>
        <s v="Venda, Financiamento e Vendas "/>
        <s v="Venda, Regularização de imóveis"/>
        <s v="Venda, Administração de imóveis, Pós venda"/>
        <s v="Venda, coordenador de uma construtora"/>
        <s v="Captação, Administração de imóveis"/>
      </sharedItems>
    </cacheField>
    <cacheField name="Você costuma vender mais para...?" numFmtId="0">
      <sharedItems containsBlank="1" count="3">
        <s v="Investidor"/>
        <s v="Morador final"/>
        <m/>
      </sharedItems>
    </cacheField>
    <cacheField name="Você costuma ter contato com investidores estrangeiros?" numFmtId="0">
      <sharedItems containsBlank="1" count="3">
        <s v="Sim"/>
        <s v="Não"/>
        <m/>
      </sharedItems>
    </cacheField>
    <cacheField name="Seu principal foco é:" numFmtId="0">
      <sharedItems containsBlank="1" count="3">
        <s v="Imóvel de terceiros/prontos/avulsos"/>
        <s v="Imóvel de lançamentos"/>
        <m/>
      </sharedItems>
    </cacheField>
    <cacheField name="Qual desses imóveis você trabalha mais:_x000a__x000a_(LER OPÇÕES)" numFmtId="0">
      <sharedItems containsBlank="1" containsMixedTypes="1" containsNumber="1" containsInteger="1" minValue="99" maxValue="99" count="93">
        <m/>
        <s v="Casas"/>
        <s v="Lotes/Loteamento"/>
        <s v="Apartamentos"/>
        <s v="Áreas grandes"/>
        <s v="Condomínio (casas)"/>
        <s v="Salas comerciais"/>
        <s v="Fazenda"/>
        <s v="ap, loja e salas comercias"/>
        <s v="Chácaras e Sítios "/>
        <s v="Lojas "/>
        <s v="Apartamentos e Casas"/>
        <s v="Locação de imóveis"/>
        <s v="CASAS DE ALTO PADRÃO "/>
        <s v="TRABALHANDO LEADS"/>
        <s v="Apartamentos  e Casas "/>
        <s v="TERRENOS"/>
        <s v="ALTO PADRÃO "/>
        <s v="Apartamentos, Loteamentos"/>
        <s v="Lajes Corporativo"/>
        <s v="Casas, Apartamento, Não residenciais "/>
        <s v="Privê (Casas Sobrepostas), Apartamento (Condomínio Clube)"/>
        <s v="Condomínios"/>
        <s v="Apartamentos e Casas "/>
        <s v="Rural"/>
        <s v="Qualquer tipo imóvel"/>
        <s v="LOTES E CASA "/>
        <s v="Apartamentos e Casas na planta"/>
        <s v="Condomínios Fechados(Casas)"/>
        <s v="TODOS "/>
        <s v="Minha casa minha vida."/>
        <s v="Prédios inteiros"/>
        <s v="Todas as opções"/>
        <s v="Todos"/>
        <s v="Apartamentos "/>
        <s v="Apartamentos, Casas, Lotes, Imóveis Rurais"/>
        <s v=" TERRENOS AP "/>
        <s v="LOTES E FAZENDAS "/>
        <s v="Apartamentos, Casas"/>
        <s v="Apartamento e terrenos "/>
        <s v="Apartamentos, Loteamentos "/>
        <s v="RESIDENSI DE ALTO PAFDRAO "/>
        <s v="Flats e Apartamentos "/>
        <s v="Vendas urbanas "/>
        <s v="Apartamentos, Salas Comerciais "/>
        <s v="LOTES, CASA ,APARATAMENTOS, SALAS "/>
        <s v="condomio"/>
        <s v="lote, ap. e casas"/>
        <s v="Lotes, Apartamentos e Casas"/>
        <s v="LEGALIZAÇÃO DE IMÓVEIS. TODAS AS OPÇÕES."/>
        <s v="Administração "/>
        <s v="MINHA CASA MINHA VIDA"/>
        <s v="APARTAMENTO E CASA "/>
        <s v="Todos acima"/>
        <s v="Apartamentos e Lotes "/>
        <s v="Apartamentos, Casas e Áreas grandes "/>
        <s v="predio, lojas lajes residencias e apartamento"/>
        <s v="CASAS  /  TERRENOS  /  CHACRAS"/>
        <n v="99"/>
        <s v="Não atua diretamente com a corretagem, mas tem o CRECI para poder atuar na sua profissão."/>
        <s v="Rural "/>
        <s v="IMOVEL DE ALTO PADRÃO "/>
        <s v="ELE TRABALHA NA ÁREA ADMINISTRATIVA E NÃO FAZ MAIS VENDAS"/>
        <s v="LOJAS, CASAS E APARTAMENTOS "/>
        <s v="ELE SÓ FEZ O CURSO PARA SER HABILITADO NO SEU TRABALHO ATUAL."/>
        <s v="Investimento internacional "/>
        <s v="TERRENOS "/>
        <s v="Apartamentos, Casas, Lotes áreas urbanas "/>
        <s v="Salas Comerciais "/>
        <s v="Bem diversificado (Todas Opções ¨)"/>
        <s v="Todas as opções "/>
        <s v="CASA, APARTAMENTOS "/>
        <s v="Apartamentos, Casas, Condomínios Redenciais"/>
        <s v="SITIOS E FAZENDAS E AP"/>
        <s v="Prédios Comerciais, Loteamentos, Casas Residenciais"/>
        <s v="ÁREA RURAL"/>
        <s v="Atua em todos."/>
        <s v="Apartamentos, Casas "/>
        <s v="Todas opções "/>
        <s v="Apartamento, Casas e Lotes (Alto Padrão)"/>
        <s v="Condomínio"/>
        <s v="Áreas comerciais, casas próprias "/>
        <s v="Apartamentos e Loteamentos "/>
        <s v="Lotes, Fazenda, Pontos Comerciais"/>
        <s v="Apartamentos, imóveis grandes e pequenos "/>
        <s v="Apartamentos, Casas, Loteamentos "/>
        <s v="Flats"/>
        <s v="Todos as opções "/>
        <s v="Apartamentos, Casas, Terrenos "/>
        <s v="Trabalha com todos os segmentos "/>
        <s v="GERAL"/>
        <s v="Condomínios "/>
        <s v="UNIFAMILIAR"/>
      </sharedItems>
    </cacheField>
    <cacheField name="Você se considera apto a realizar avaliação de imóveis?" numFmtId="0">
      <sharedItems containsBlank="1" count="3">
        <s v="Sim"/>
        <s v="Não"/>
        <m/>
      </sharedItems>
    </cacheField>
    <cacheField name="Você gostaria de se capacitar para realizar avaliação de imóveis?" numFmtId="0">
      <sharedItems containsBlank="1" count="3">
        <s v="Sim"/>
        <s v="Não"/>
        <m/>
      </sharedItems>
    </cacheField>
    <cacheField name="Você já atuou em leilão de imóveis?" numFmtId="0">
      <sharedItems containsBlank="1" count="3">
        <s v="Sim"/>
        <s v="Não"/>
        <m/>
      </sharedItems>
    </cacheField>
    <cacheField name="Gostaria de atuar em leilão de imóveis?_x000a__x000a_(para quem respondeu que atua, pular essa pergunta marcar primeira opção &quot;já atua&quot;)" numFmtId="0">
      <sharedItems count="3">
        <s v="Sim, deseja começar a atuar"/>
        <s v="Já atua"/>
        <s v="Não, não deseja começar a atuar"/>
      </sharedItems>
    </cacheField>
    <cacheField name="Você já atuou em venda de imóveis de bancos?" numFmtId="0">
      <sharedItems containsBlank="1" count="3">
        <s v="Não"/>
        <s v="Sim"/>
        <m/>
      </sharedItems>
    </cacheField>
    <cacheField name="Gostaria de atuar em venda de imóveis de banco?_x000a__x000a_(para quem respondeu que atua, pular essa pergunta marcar primeira opção &quot;já atua&quot;)" numFmtId="0">
      <sharedItems containsBlank="1" count="4">
        <s v="Sim, deseja começar a atuar"/>
        <s v="Já atua"/>
        <s v="Não, não deseja começar a atuar"/>
        <m/>
      </sharedItems>
    </cacheField>
    <cacheField name="Você tem interesse em atuar em outros segmentos além de compra, venda e locação e ter uma renda extra?" numFmtId="0">
      <sharedItems containsBlank="1" count="3">
        <s v="Sim"/>
        <s v="Não"/>
        <m/>
      </sharedItems>
    </cacheField>
    <cacheField name="Você teria interesse em ter produtos ou serviços para vender ou indicar para seus clientes e ser remunerado por isso?" numFmtId="0">
      <sharedItems containsBlank="1" count="3">
        <s v="Não"/>
        <s v="Sim"/>
        <m/>
      </sharedItems>
    </cacheField>
    <cacheField name="Vendeu imóvel nos últimos 12 meses?" numFmtId="0">
      <sharedItems containsBlank="1" count="3">
        <s v="Sim"/>
        <s v="Não"/>
        <m/>
      </sharedItems>
    </cacheField>
    <cacheField name="Quantos imóveis costuma vender em média por ano?_x000a__x000a_(Caso faça apenas locação escrever &quot;90&quot;)" numFmtId="0">
      <sharedItems containsBlank="1" containsMixedTypes="1" containsNumber="1" containsInteger="1" minValue="0" maxValue="500" count="268">
        <m/>
        <n v="100"/>
        <s v="12 a 20"/>
        <s v="Começou atuar recentemente (Outubro 2023)"/>
        <n v="1"/>
        <s v="6 A 7 "/>
        <s v="40 TERRENOS "/>
        <n v="2"/>
        <s v="Começou agora "/>
        <s v="Não efetuou venda "/>
        <n v="20"/>
        <s v="Trabalha com venda de lotes."/>
        <n v="10"/>
        <n v="30"/>
        <n v="24"/>
        <n v="0"/>
        <n v="3"/>
        <n v="90"/>
        <s v="5 ou 6"/>
        <n v="4"/>
        <s v="Não consegue precisar."/>
        <n v="15"/>
        <n v="7"/>
        <n v="5"/>
        <n v="25"/>
        <s v="NÃO SABE "/>
        <s v="2 A 3"/>
        <s v="00"/>
        <n v="12"/>
        <n v="6"/>
        <s v="5 a 6"/>
        <s v="VGV"/>
        <n v="26"/>
        <s v="AINDA NÃO TEM UMA MÉDIA É NOVO NA ÁREA. "/>
        <n v="40"/>
        <s v="35 a 49"/>
        <s v="08"/>
        <s v="3 TERRENOS"/>
        <s v="Não vende"/>
        <s v="5 A 6 "/>
        <s v="NÃO RESPONDEU"/>
        <n v="18"/>
        <s v="NÃO INFORMOU"/>
        <n v="8"/>
        <s v="10 A 20"/>
        <s v="NÃO FAZ VENDAS"/>
        <s v="NÃO TEM MÉDIA AINDA, É NOVO NA ÁREA "/>
        <s v="4 ano"/>
        <s v="NOVA ÁREA, NÃO TEM MÉDIA. "/>
        <s v="Iníciou como corretor em Janeiro"/>
        <s v="15 a 20"/>
        <s v="1 a cada mês"/>
        <n v="36"/>
        <n v="99"/>
        <s v="Nova na área não tem média"/>
        <s v="20 a 30 imóveis"/>
        <s v="10 A 12 "/>
        <s v="6+"/>
        <s v="É NOVA NA ÁREA"/>
        <s v="10 A 15"/>
        <s v="2 A 3 "/>
        <s v="30 A 40 "/>
        <n v="70"/>
        <s v="NÃO INFORMOU "/>
        <n v="35"/>
        <n v="13"/>
        <s v="0 no último ano"/>
        <s v="4 AP 8 LOTES "/>
        <s v="4  a 5 "/>
        <s v="7 a 8 (mês)"/>
        <n v="154"/>
        <s v="1 fazenda no último ano"/>
        <s v="6 ou 7"/>
        <s v="12+"/>
        <s v="Neunhu,m "/>
        <s v="Não consegue precisar ainda. Menos de um ano atuando."/>
        <s v="Não informou."/>
        <s v="1 Terreno _ 90"/>
        <n v="48"/>
        <s v="4 A 5"/>
        <n v="46"/>
        <s v="01"/>
        <n v="60"/>
        <n v="150"/>
        <n v="65"/>
        <s v="3 a 6 "/>
        <s v="100 LOTES "/>
        <s v=" REALIZADA AVALIÃÇÃO "/>
        <s v="3 LOTES "/>
        <s v="10 A 15 "/>
        <s v="10 A 11 "/>
        <n v="86"/>
        <s v="5 á 6"/>
        <s v="25 A 30"/>
        <n v="69"/>
        <s v="12 A 13"/>
        <s v="40 A 50 "/>
        <s v="4 A 5 "/>
        <s v="Não sabe responder"/>
        <n v="14"/>
        <s v="6 a 8"/>
        <n v="360"/>
        <s v="Não respondeu. "/>
        <s v="2 POR MÊS "/>
        <s v="8 A 10"/>
        <n v="125"/>
        <s v="1 a 3"/>
        <n v="120"/>
        <s v="1 A 2"/>
        <s v="Não sabe informar "/>
        <s v="04"/>
        <s v="1000 Lotes "/>
        <n v="159"/>
        <s v="25 A 30 "/>
        <n v="500"/>
        <s v="Começou recentemente"/>
        <s v="8 A 9"/>
        <s v="Presta serviço de avaliação par ao banco do Brasil. "/>
        <n v="9"/>
        <n v="140"/>
        <s v="0 - Novo"/>
        <n v="11"/>
        <s v="Não informa"/>
        <s v="3 a 4 "/>
        <s v="Só efetuou avaliações "/>
        <s v="12 A 15 "/>
        <s v="2 FAZENDAS ANO"/>
        <s v="Foco em avaliação de imóveis."/>
        <s v="10 a 12"/>
        <s v="10 LOTES"/>
        <s v="3 A 5"/>
        <s v="10 a 20 "/>
        <n v="200"/>
        <s v="CONSULTORIA "/>
        <s v="NÃO VENDEU."/>
        <s v="8 A 10 "/>
        <s v="NÃO VENDEU"/>
        <n v="80"/>
        <s v="CAPTAÇÃO "/>
        <s v="primeiro ano como corretora."/>
        <s v="Proprietário da imobiliária "/>
        <s v="-"/>
        <s v="1 (Sala Comercial)"/>
        <s v="Acima de 15"/>
        <s v="03"/>
        <s v="NÃO   RESPONDEU "/>
        <s v="4 A 6"/>
        <s v="06"/>
        <s v="ESTAVA AFASTADA "/>
        <s v="O"/>
        <s v="NÃO QUER RESPONDER "/>
        <n v="114"/>
        <s v="Não fez venda no ultimo ano. "/>
        <n v="78"/>
        <s v="Nova na área ainda não tem uma média. "/>
        <s v="TERRENOS"/>
        <s v="Não sabe responder "/>
        <s v="NÃO FAZ VENDAS DIRETAMENTE, ELE COORDENADA UMA EQUIPE DE CORRETORES."/>
        <s v="3 a 4"/>
        <s v="Não sabe informar."/>
        <s v="Variado"/>
        <s v="4-8"/>
        <n v="87"/>
        <s v="3 e 5"/>
        <s v="4 a 6 "/>
        <s v="12 A 18"/>
        <s v="Não tem a informação no momento"/>
        <s v="TRABALHA COM LEGALIZAÇÃO DE IMÓVEIS."/>
        <s v="8 CASAS "/>
        <s v="Entrou no ramo agora. "/>
        <n v="39"/>
        <n v="68"/>
        <n v="23"/>
        <s v="Não vendeu imóvel nos últimos 12 meses"/>
        <s v="NÃO SABE O NÚMERO EXATO "/>
        <s v="LOCAÇÃO "/>
        <s v="350 LOTES "/>
        <n v="50"/>
        <s v="Não vendeu nos últimos anos"/>
        <s v="NÃO VENDEU IMÓVEIS RECENTEMENTE"/>
        <s v="1 até o momento, corretor recente."/>
        <s v="Não vendeu no último ano."/>
        <s v="Costuma Alugar "/>
        <n v="16"/>
        <s v="NÃO QUIS RESPONDER."/>
        <s v="Não quis responder "/>
        <s v="NÃO QUER RESPONDER"/>
        <s v="Nao respondeu"/>
        <s v="não tem média"/>
        <s v="Não "/>
        <s v="2 FAZENDAS "/>
        <s v="4 ou 5"/>
        <s v="Não fez venda recente"/>
        <s v="02"/>
        <s v="Faz avaliação para os bancos"/>
        <s v="Novo na área "/>
        <s v="10 À 15"/>
        <s v="09"/>
        <s v="8 a 9 "/>
        <s v="NÃO ATUA NA ÁREA, MAS TEM O CRECI"/>
        <s v="Só faz avaliação"/>
        <s v="2 por mes"/>
        <n v="93"/>
        <s v="ADMINISTRAÇÃO DE IMOVEIS "/>
        <s v="Não atua diretamente com a corretagem, mas tem o CRECI para poder atuar na sua profissão."/>
        <n v="75"/>
        <s v="Não respondeu "/>
        <s v="Não vendeu imóveis nos últimos 12 meses"/>
        <s v="Ainda não vendeu "/>
        <s v="NÃO EXERCE A PROFISSÃO"/>
        <n v="55"/>
        <s v="3 (foco em locação)"/>
        <s v="DEPENDE DA ÉPOCA "/>
        <s v="Lotes/ Condominio "/>
        <s v="7 A 8"/>
        <s v="ELE TRABALHA NA ÁREA ADMINISTRATIVA E NÃO FAZ MAIS VENDAS"/>
        <s v="4  a 6 "/>
        <s v="7 a 8 "/>
        <s v="6 A 10 "/>
        <s v="ELE SÓ FEZ O CURSO PARA SER HABILITADO NO SEU TRABALHO ATUAL."/>
        <s v="Investimento internacional "/>
        <n v="17"/>
        <s v="NÃO TEM ESSA INFORMAÇÃO"/>
        <s v="0 - iniciou recentemente"/>
        <s v="05"/>
        <s v="Vendedor de fazendas "/>
        <s v="Não sabe informar"/>
        <s v="8 À 10"/>
        <s v="TERRENOS "/>
        <s v="VENDA RURAL (FAZENDAS)"/>
        <s v="No momento não trabalha com venda de imóveis"/>
        <s v="50 Imóveis(Lote)"/>
        <s v="DEPENDE"/>
        <s v="30 LOTES"/>
        <s v="NÃO ATUA NA ÁREA. "/>
        <n v="110"/>
        <s v="Não efetuou vendas nos últimos anos. "/>
        <s v="- "/>
        <s v="12 a 15"/>
        <s v="1 A 2 "/>
        <s v="AFASTADO "/>
        <s v="SEM MÉDIA "/>
        <s v="3 A 5 "/>
        <s v="Afastada, mas ainda tem o CRECI"/>
        <s v="Não está ativo no ultimo NO."/>
        <s v="18 a 20"/>
        <s v="APOSENTADO NÃO PRÁTICA MAIS A PROFISSÃO"/>
        <n v="85"/>
        <s v="Não vendeu imóvel no último ano."/>
        <s v="6 a 8 "/>
        <s v="5 A 10"/>
        <n v="32"/>
        <s v="AINDA NÃO FEZ VENDA"/>
        <s v="8 A10 "/>
        <s v="6 anos que não atua, mas tem o CRESCI"/>
        <s v="Corretor no mercado a 6 meses"/>
        <s v="Não vendeu "/>
        <s v="Iniciou na profissão 08 meses"/>
        <s v="Não efetuou venda 2023"/>
        <s v="Parou de Atuar final 2022"/>
        <s v="Não quis informar"/>
        <s v="Não quis responder"/>
        <s v="5-6"/>
        <s v="5 16"/>
        <s v="4 A 5 POR MES"/>
        <s v="COORDENA "/>
        <s v="4 imóveis no último ano"/>
        <s v="30  a 40"/>
      </sharedItems>
    </cacheField>
    <cacheField name="Vendas por ano Aj." numFmtId="1">
      <sharedItems containsString="0" containsBlank="1" containsNumber="1" containsInteger="1" minValue="0" maxValue="1000" count="62">
        <m/>
        <n v="100"/>
        <n v="12"/>
        <n v="1"/>
        <n v="7"/>
        <n v="40"/>
        <n v="2"/>
        <n v="20"/>
        <n v="10"/>
        <n v="30"/>
        <n v="24"/>
        <n v="0"/>
        <n v="3"/>
        <n v="90"/>
        <n v="5"/>
        <n v="4"/>
        <n v="15"/>
        <n v="25"/>
        <n v="6"/>
        <n v="26"/>
        <n v="35"/>
        <n v="8"/>
        <n v="18"/>
        <n v="36"/>
        <n v="70"/>
        <n v="13"/>
        <n v="154"/>
        <n v="48"/>
        <n v="46"/>
        <n v="60"/>
        <n v="150"/>
        <n v="65"/>
        <n v="86"/>
        <n v="69"/>
        <n v="14"/>
        <n v="360"/>
        <n v="9"/>
        <n v="125"/>
        <n v="120"/>
        <n v="1000"/>
        <n v="159"/>
        <n v="500"/>
        <n v="140"/>
        <n v="11"/>
        <n v="200"/>
        <n v="80"/>
        <n v="114"/>
        <n v="78"/>
        <n v="87"/>
        <n v="39"/>
        <n v="68"/>
        <n v="23"/>
        <n v="350"/>
        <n v="50"/>
        <n v="16"/>
        <n v="93"/>
        <n v="75"/>
        <n v="55"/>
        <n v="17"/>
        <n v="110"/>
        <n v="85"/>
        <n v="32"/>
      </sharedItems>
      <fieldGroup base="43">
        <rangePr autoStart="0" autoEnd="0" startNum="1" endNum="15" groupInterval="5"/>
        <groupItems count="5">
          <s v="&lt;1 ou (vazio)"/>
          <s v="1-5"/>
          <s v="6-10"/>
          <s v="11-15"/>
          <s v="&gt;16"/>
        </groupItems>
      </fieldGroup>
    </cacheField>
    <cacheField name="Essa pergunta trata de informação pessoal sensível conforme definição da LGPD, será usada somente para fins estatísticos, não será compartilhada com terceiros, _x000a__x000a_Renda mensal" numFmtId="0">
      <sharedItems containsBlank="1" containsMixedTypes="1" containsNumber="1" containsInteger="1" minValue="1800" maxValue="2500"/>
    </cacheField>
    <cacheField name="Renda Mensal Aj." numFmtId="0">
      <sharedItems containsBlank="1" count="10">
        <s v="De 3k a 5k"/>
        <s v="De 20k em diante"/>
        <s v="Não informou"/>
        <s v="Até 3k"/>
        <s v="De 5k a 7k"/>
        <s v="de 10k a 15k"/>
        <s v="De 7k a 10k"/>
        <s v="De 15k a 20k"/>
        <m u="1"/>
        <s v="Não informou " u="1"/>
      </sharedItems>
    </cacheField>
    <cacheField name="Você conhece o CRECI?_x000a__x000a_CRECI= CONSELHO REGIONAL DOS CORRETORES DE IMÓVEIS" numFmtId="0">
      <sharedItems containsBlank="1" count="3">
        <s v="Sim"/>
        <m/>
        <s v="Não"/>
      </sharedItems>
    </cacheField>
    <cacheField name="O quanto você se sente representado pelo CRECI?" numFmtId="0">
      <sharedItems containsBlank="1" count="4">
        <s v="Pouco representado"/>
        <s v="Muito representado"/>
        <s v="Nada representado"/>
        <m/>
      </sharedItems>
    </cacheField>
    <cacheField name="Conhece o COFECI?_x000a__x000a_COFECI= CONSELHO FEDERAL DE CORRETORES DE IMÓVEIS" numFmtId="0">
      <sharedItems containsBlank="1" count="3">
        <s v="Sim"/>
        <s v="Não"/>
        <m/>
      </sharedItems>
    </cacheField>
    <cacheField name="O quanto você se sente representado pelo COFECI?" numFmtId="0">
      <sharedItems containsBlank="1" count="4">
        <s v="Pouco representado"/>
        <s v="Nada representado"/>
        <s v="Muito representado"/>
        <m/>
      </sharedItems>
    </cacheField>
    <cacheField name="O quanto você está satisfeito com a profissão de corretor de imóveis?" numFmtId="0">
      <sharedItems containsString="0" containsBlank="1" containsNumber="1" containsInteger="1" minValue="1" maxValue="5" count="6">
        <n v="3"/>
        <n v="5"/>
        <n v="4"/>
        <n v="1"/>
        <n v="2"/>
        <m/>
      </sharedItems>
    </cacheField>
    <cacheField name="Com que frequência você vai a eventos promovidos pelo CRECI?" numFmtId="0">
      <sharedItems containsBlank="1" count="6">
        <s v="Eventualmente"/>
        <s v="Nunca"/>
        <s v="Raramente"/>
        <s v="Não sabia dos eventos"/>
        <s v="Sempre"/>
        <m/>
      </sharedItems>
    </cacheField>
    <cacheField name="Com que frequência você vai a eventos promovidos pelo COFECI?" numFmtId="0">
      <sharedItems containsBlank="1" count="6">
        <s v="Sempre"/>
        <s v="Nunca"/>
        <s v="Não sabia dos eventos"/>
        <s v="Eventualmente"/>
        <s v="Raramente"/>
        <m/>
      </sharedItems>
    </cacheField>
    <cacheField name="Que tipo de eventos você gostaria de participar?" numFmtId="0">
      <sharedItems containsBlank="1" count="3">
        <s v="Presencial"/>
        <s v="Online"/>
        <m/>
      </sharedItems>
    </cacheField>
    <cacheField name="Que conteúdo você gostaria que os eventos abordassem prioritariamente?" numFmtId="0">
      <sharedItems containsBlank="1"/>
    </cacheField>
    <cacheField name="Conteudo Eventos Aj." numFmtId="0">
      <sharedItems containsBlank="1" count="7">
        <s v="Palestras"/>
        <s v="Técnico"/>
        <s v="Oficinas"/>
        <m/>
        <s v="Motivacional"/>
        <s v="Mix Opções"/>
        <s v="Mix Opções " u="1"/>
      </sharedItems>
    </cacheField>
    <cacheField name="Você sabe o que é o SGR e como funciona?_x000a__x000a_SGR= Sistema de Governança e Registro de Contratos Imobiliários " numFmtId="0">
      <sharedItems containsBlank="1" count="3">
        <s v="Não"/>
        <s v="Sim"/>
        <m/>
      </sharedItems>
    </cacheField>
    <cacheField name="Você já acessou ao SGR?" numFmtId="0">
      <sharedItems containsBlank="1" count="3">
        <s v="Não"/>
        <s v="Sim"/>
        <m/>
      </sharedItems>
    </cacheField>
    <cacheField name="O que você pensa sobre o que o SGR pode oferecer a você?" numFmtId="0">
      <sharedItems containsBlank="1" count="6">
        <s v="Não entendi nada"/>
        <s v="Nada que eu precise"/>
        <s v="Não conhece"/>
        <s v="É importante para meu trabalho"/>
        <s v="É indispensável para meu trabalho"/>
        <m/>
      </sharedItems>
    </cacheField>
    <cacheField name="Em quais das ferramentas abaixo você está presente profissionalmente?" numFmtId="0">
      <sharedItems containsBlank="1" count="185">
        <s v="Facebook"/>
        <s v="Instagram, Facebook, "/>
        <s v="Instagram, Facebook"/>
        <s v="Instagram"/>
        <s v="Instagram, Tiktok"/>
        <s v="Instagram, Facebook, Google"/>
        <s v="Instagram, Google"/>
        <s v="Instagram, Google, Sistema Imobiliária"/>
        <s v="Instagram, Facebook, Tiktok, Google"/>
        <s v="Linkedin"/>
        <s v="Instagram, Facebook, Tiktok"/>
        <s v="Google"/>
        <s v="Instagram, Linkedin, Facebook, Tiktok, Kwai, Google"/>
        <s v="Instagram, WhatsApp "/>
        <s v="Instagram, Linkedin, Facebook, Tiktok, Google"/>
        <s v="Instagram, Linkedin"/>
        <s v="Instagram, SITE DA IMOBILIARIA ONDE ATUA."/>
        <m/>
        <s v="Instagram, Facebook, Google, WHATSSAP "/>
        <s v="Instagram, Facebook, WPP"/>
        <s v="Não Utiliza "/>
        <s v="Instagram, Linkedin, Facebook, Google"/>
        <s v="Instagram, Linkedin, Facebook"/>
        <s v="Instagram, SITE E WHATSSAP "/>
        <s v="Instagram, Facebook, Tiktok, YOUTUBE"/>
        <s v="Instagram, Facebook, Whatsapp"/>
        <s v="Instagram, Facebook, WHATSSAP"/>
        <s v="Instagram, Facebook, SITE"/>
        <s v="NÃO FAZ VENDAS E NÃO FAZ USO DAS REDES SOCIAIS"/>
        <s v="CAPTAÇÃO NA RUA "/>
        <s v="Instagram, Google, YouTube,  "/>
        <s v="Instagram, youtube "/>
        <s v="NÃO FAZ USO. "/>
        <s v="Instagram, Whatsapp"/>
        <s v="Instagram, wpp"/>
        <s v="Instagram, Linkedin, Google"/>
        <s v="3 MESES NA ÁREA NÃO FAZ O USO DAS MÍDIAS DIGITAIS."/>
        <s v="Instagram, WHATSSAP"/>
        <s v="Instagram, Google, youtube"/>
        <s v="Instagram, Facebook, Tiktok, Kwai"/>
        <s v="OFF MARKETING "/>
        <s v="Instagram, Facebook, Tiktok, "/>
        <s v="Instagram, Facebook, Tiktok, WPP"/>
        <s v="NENHUM "/>
        <s v="Instagram, Facebook, Yootobe"/>
        <s v="NÃO ATUA MAIS"/>
        <s v="Facebook, whatsapp"/>
        <s v="WHATSSAP "/>
        <s v="Instagram, Linkedin, Facebook, Tiktok"/>
        <s v="Instagram, Facebook, SITE DA SUA IMOBILIARIA"/>
        <s v="Não utiliza mídias/ Indicação "/>
        <s v="Instagram, Facebook, WHATSSAP "/>
        <s v="Linkedin, Facebook"/>
        <s v="Só usa o portal da empresa. "/>
        <s v="Não "/>
        <s v="Instagram, Linkedin, wpp"/>
        <s v="Instagram, WHATSSAP "/>
        <s v="Instagram, Facebook, Google, whatsap"/>
        <s v="Instagram, Linkedin, WhatsApp "/>
        <s v="TRÁFEGOS PAGOS"/>
        <s v="Indicação "/>
        <s v="Instagram, Facebook, Tiktok, Kwai, Google"/>
        <s v="Facebook, "/>
        <s v="não utiliza"/>
        <s v="Facebook, Google"/>
        <s v="Linkedin, Facebook, Google"/>
        <s v="PLACAS."/>
        <s v="Instagram, Facebook, wpp/ youtube e site pessoal da imobiliária "/>
        <s v="Instagram, SITE "/>
        <s v="NENHUMA"/>
        <s v="Instagram, Facebook, Tiktok, SITE "/>
        <s v="Instagram, Facebook, Google, "/>
        <s v="Instagram, Facebook, whatsap"/>
        <s v="Instagram, Facebook, Google, Whatsapp"/>
        <s v="NENHUM."/>
        <s v="NUNCA USOU REDE SOCIAL."/>
        <s v="PLACAS "/>
        <s v="Presta serviço de avaliação par ao banco do Brasil. "/>
        <s v="Instagram, Linkedin, Facebook, Kwai, Google"/>
        <s v="Instagram, Facebook, Tiktok, You Tube"/>
        <s v="Instagram, Linkedin, Site pessoal"/>
        <s v="EMAIL, WHATSSAP"/>
        <s v="PLACE SITE DA OMOBILIARIA"/>
        <s v="WHATSSAP"/>
        <s v="NÃO É PRESENCIAL NAS REDES SOCIAIS "/>
        <s v="Instagram, Google, Site da empresa "/>
        <s v="Instagram, Facebook, YouTube"/>
        <s v="Instagram, Facebook, CRM"/>
        <s v="Instagram, Facebook, Tiktok, yo"/>
        <s v="Instagram, Facebook, whatsapp web"/>
        <s v="Instagram, Facebook, SITE DA EMPRESA - WPP"/>
        <s v="Instagram, Facebook, Tiktok, Google, Site Empresa "/>
        <s v="Instagram, Linkedin, Facebook, Tiktok, Google, You Tube"/>
        <s v="Instagram, Facebook, Aplicativo Imobiliária Gestor Mob"/>
        <s v="Linkedin, Google"/>
        <s v="Facebook, Twitter"/>
        <s v="Whatsapp"/>
        <s v="Instagram, Linkedin, Facebook, youtube"/>
        <s v="Instagram, Linkedin, Facebook, "/>
        <s v="NÃO ATUA"/>
        <s v="Instagram, Linkedin, Facebook, Tiktok, WPP"/>
        <s v="Instagram, Facebook, Google, SISTEMA PRÓPRIO."/>
        <s v="Instagram, Linkedin, Facebook, Tiktok, Kwai, Google, "/>
        <s v="WHATSSAP, EMAIL "/>
        <s v="Instagram, Facebook, Kwai"/>
        <s v="Não faz uso, irá iniciar em Março. "/>
        <s v="Instagram, Facebook, SITE "/>
        <s v="Instagram, Facebook, Google, WHATSSAP"/>
        <s v="Instagram, Site Imobiliária "/>
        <s v="FAZ MOVIMENTÇÕES PELA REDE DA EMPRESA"/>
        <s v="Site(Próprio)"/>
        <s v="Por conta própria "/>
        <s v="Instagram, Linkedin, Facebook, Google, Painéis de Anuncio, indicação "/>
        <s v="NÃO GOSTA"/>
        <s v="FAIXAS DE DIVULGAÇÃO"/>
        <s v="Boca a Boca "/>
        <s v="Parecias com Cipa, em campo"/>
        <s v="Não faz"/>
        <s v="Facebook, Google, Google meu negócio. "/>
        <s v="Instagram, Linkedin, Facebook, Tiktok, Kwai, Google, Whatsapp"/>
        <s v="Não usa"/>
        <s v="Instagram, Linkedin, Facebook, Google, WHATSSSAP"/>
        <s v="Instagram, Facebook, wpp "/>
        <s v="Instagram, Google, WHATSSAP"/>
        <s v="Instagram, Facebook, Tiktok, TWITTER "/>
        <s v="Facebook, SITE PROPRIO."/>
        <s v="Instagram, Facebook, WhatsApp "/>
        <s v="Não faz o uso das mídias digitais. "/>
        <s v="email maarketing, site e whatsapp"/>
        <s v="Não faz o uso."/>
        <s v="SITE"/>
        <s v="Instagram, Facebook, Site próprio"/>
        <s v="NÃO UTILIZA NENHUM CANAL. TRABALHA COM PLACAS."/>
        <s v="NÃO ATUA NA ÁREA, MAS TEM O CRECI"/>
        <s v="Facebook, whatsap"/>
        <s v="Não usa as mídias digitais"/>
        <s v="Não atua diretamente com a corretagem, mas tem o CRECI para poder atuar na sua profissão."/>
        <s v="Instagram, Linkedin, Google, Whatsapp"/>
        <s v="NÃO EXERCE A PROFISSÃO"/>
        <s v="Não faz uso"/>
        <s v="Whatsapp. "/>
        <s v="Instagram, Facebook, Info Imóveis"/>
        <s v="NÃO USA ESSAS REDES. "/>
        <s v="SITE "/>
        <s v="ZAP E OLX"/>
        <s v="Instagram, INDICAÇÃO. "/>
        <s v="Instagram, WPP - TELEGRAM "/>
        <s v="Apenas portais de anúncios"/>
        <s v="Facebook, WHATSSAP"/>
        <s v="Instagram, Facebook, Google, SITE PROPRIO."/>
        <s v="Instagram, Facebook, Tiktok, Kwai, whatsapp "/>
        <s v="Instagram, SOMENTE PRESENCIAL"/>
        <s v="Investimento internacional "/>
        <s v="WHATSSAP E PRESENCIAL "/>
        <s v="PLACAS"/>
        <s v="Não deseja informar"/>
        <s v="CONTATO DIRETO COM CLIENTE"/>
        <s v="PESSOALMENTE "/>
        <s v="Faz contato pessoal com os clientes"/>
        <s v="Instagram, Facebook, PORTAL IMOBILI BAHIA."/>
        <s v="NÃO ATUA NA ÁREA. "/>
        <s v="Instagram, Google, "/>
        <s v="Instagram, site"/>
        <s v="Facebook, WPP"/>
        <s v="Google, Jornais"/>
        <s v="Instagram, Facebook, Site da empresa"/>
        <s v="Boca a boca"/>
        <s v="EMAIL E WHATSSAP "/>
        <s v="NÃO ATUA NA ÁREA"/>
        <s v="Afastada, mas ainda tem o CRECI"/>
        <s v="Não usa as mídias digitais. "/>
        <s v="NÃO EXERCE A FUNÇÃO"/>
        <s v="Não faz o uso"/>
        <s v="Google, Whatsapp"/>
        <s v="Whatsapp "/>
        <s v="Linkedin, Facebook, Google, "/>
        <s v="Não possui redes sociais."/>
        <s v="6 anos que não atua, mas tem o CRESCI"/>
        <s v="Sites Anucncios"/>
        <s v="Blog Profissional "/>
        <s v="Instagram, Rede Parceiros"/>
        <s v="Instagram, SITE IMOBILIARIA "/>
        <s v="Instagram, Linkedin, Facebook, Tiktok, NÃO POSSUI ANUNCIOS"/>
        <s v="Instagram, Linkedin, Google, Marcovieira Imóveis.com"/>
        <s v="nao usa"/>
      </sharedItems>
    </cacheField>
    <cacheField name="Em quais portais você possui anúncios?" numFmtId="0">
      <sharedItems containsBlank="1" count="281">
        <s v="ZAP, OLX"/>
        <m/>
        <s v="ZAP, OLX, Viva Real, imóvel web e market place"/>
        <s v="ZAP, OLX, Viva Real"/>
        <s v="INSTAGRAM "/>
        <s v="OLX"/>
        <s v="Site Imobiliária "/>
        <s v="Não faz anuncios"/>
        <s v="Marcketing Place, Google ADS"/>
        <s v="ZAP, Ds Imóveis, W Imóveis"/>
        <s v="FACEBOOK"/>
        <s v="Canal Pro, Google ADS."/>
        <s v="Site da sua imobiliária. "/>
        <s v="SITE PRÓRPIO."/>
        <s v="ZAP, OLX, Viva Real, Casa Mineira"/>
        <s v="ZAP"/>
        <s v="plataforma própria "/>
        <s v="Não utiliza "/>
        <s v="PORTAL DA IMOBILIARIA "/>
        <s v="NENHUM SITE"/>
        <s v="ZAP, Chave na Mão "/>
        <s v="OLX, Campanha de anúncios "/>
        <s v="NÃO POSSUI"/>
        <s v="ZAP, OLX, Viva Real, Canal Pro"/>
        <s v="PLACAS."/>
        <s v="Nenhuma das opções"/>
        <s v="não fazia anúncios "/>
        <s v="Painel da imobiliária que ele trabalha. "/>
        <s v="Casa Mineira"/>
        <s v="NÃO FAZ VENDAS E NÃO FAZ USO DAS REDES SOCIAIS"/>
        <s v="NÃO FAZ ANUNCIOS "/>
        <s v="Nido"/>
        <s v="DS IMOVEIS, W IMOVEIS, PORTAL WEB "/>
        <s v="5 ANDAR"/>
        <s v="A imobiliária em que trabalha faz o anuncio. "/>
        <s v="A imobiliária faz o anuncio "/>
        <s v="Não faz anúncios"/>
        <s v="INSTAGRAM"/>
        <s v="não faz anúncios "/>
        <s v="W IMOVEIS"/>
        <s v="DF imóveis"/>
        <s v="3 MESES NA ÁREA NÃO FAZ O USO DAS MÍDIAS DIGITAIS."/>
        <s v="marketplace facebook"/>
        <s v="OLX, Chaves na mão "/>
        <s v="EMPRESA FAZ OS ANUNCIOS "/>
        <s v="IMOBILIARIA POSSUI ANUNCIOS PROPRIOS"/>
        <s v="SITE PROPRIO  -  MIDIAS"/>
        <s v="Gralha Imóveis "/>
        <s v="OLX, Viva Real"/>
        <s v="NÃO ATUA MAIS"/>
        <s v="OLX, Viva Real, Casa Mineira"/>
        <s v="Panfletagem, redes sociais e outdoor."/>
        <s v="A EMPRESA QUE ELA TRABALHA FAZ OS ANUNCIOS "/>
        <s v="NÃO POSSUI ANUNCIOS"/>
        <s v="ZAP, OLX, Viva Real, Ingaia"/>
        <s v="Viva Real"/>
        <s v="Só usa o portal da empresa. "/>
        <s v="ZAP, OLX, Plataforma Inguaia"/>
        <s v="SITE PARTICULAR"/>
        <s v="Não "/>
        <s v="OLX, Imóvel web, Honan."/>
        <s v="PLACAS "/>
        <s v="Info Imóveis "/>
        <s v="Não utilizamos "/>
        <s v="OLX, AirBnb"/>
        <s v="market place"/>
        <s v="NÃO TEM."/>
        <s v="parte do portal da imobiliaria padrão."/>
        <s v="TRÁFEGOS PAGOS"/>
        <s v="NÃO USA NO INTERIOR "/>
        <s v="Canal Próprio da Imibiliária que engloba todos estes portais"/>
        <s v="ZAP, OLX, Viva Real, Casa Mineira, CANAL TRAM"/>
        <s v="NÃO FAZ"/>
        <s v="ZAP, Viva Real"/>
        <s v="SITE DA IMOBILIARIA DELE"/>
        <s v="NENHUM"/>
        <s v="Não utiliza."/>
        <s v="PARTICULAR "/>
        <s v="Marcketing Place "/>
        <s v="FACEBOOK / INSTAGRAM / CARTAZ"/>
        <s v="SITE DA CIDADE "/>
        <s v="ZAP, OLX, Viva Real, Casa Mineira, Chave na mão "/>
        <s v="Insta e Facebook"/>
        <s v="Não faz uso."/>
        <s v="CRESCI.ORG"/>
        <s v="Campanha do Meta"/>
        <s v="ANUNCIO PRÓPRIO."/>
        <s v="DF imóveis, w imóveis"/>
        <s v="INFOMOVEIS."/>
        <s v="PORTAIS ASSOCIADOS A IMOBILIARIA"/>
        <s v="ZAP, OLX, Viva Real, Imóvel web"/>
        <s v="SOMENTE PLACAS DE ANUNCIOS."/>
        <s v=" INSTAGRAM"/>
        <s v="OLX, Casa Mineira"/>
        <s v="Presta serviço de avaliação par ao banco do Brasil. "/>
        <s v="Nao teve retorno"/>
        <s v="WEB IMOVEIS "/>
        <s v="NÃO FAZ USO"/>
        <s v="GOOGLE"/>
        <s v="NÃO FAZ O USO"/>
        <s v="ZAP, OLX, Imóvel web"/>
        <s v="Não Utiliza"/>
        <s v="Site pessoal"/>
        <s v="OLX, Site Próprio"/>
        <s v="OLX, CANAL PRO."/>
        <s v="TRAFIGO PAGO"/>
        <s v="Imóvel Web"/>
        <s v="WHATSSAP E INSTAGRAM "/>
        <s v="ZAP, OLX, Viva Real, Casa Mineira, CHAVE NA MÃO, WHATSSAP, IMOVEL WEB"/>
        <s v="Casa Mineira, IMOVEL WEB  //  CHAVES NA MÃO"/>
        <s v="PLACE E SITE DA OMOBILIARIA"/>
        <s v="Marketplace"/>
        <s v="NÃO UTILIZA PORTAIS."/>
        <s v="OLX, Viva Real, Google ads"/>
        <s v="Não utiliza nenhuma cima. "/>
        <s v="Chaves na Mão "/>
        <s v="NÃO É PRESENCIAL NAS MIDIAS DIGITAIS"/>
        <s v="Site da empresa"/>
        <s v="ZAP, OLX, Viva Real, Casa Mineira, Patrocinadas"/>
        <s v="ZAP, OLX, Casa Mineira, Praede"/>
        <s v="whatsapp web"/>
        <s v="SITE DA EMPRESA "/>
        <s v="ZAP, OLX, Viva Real, Casa Mineira, SITE"/>
        <s v="ZAP, OLX, IMOVEL WEB."/>
        <s v="A IMOBILIARIA FAZ O ANUNCIO "/>
        <s v="Não utiliza_Boca a boca"/>
        <s v="ZAP, OLX, Viva Real, Imóvel web, chaves na mão"/>
        <s v="Por conta própria "/>
        <s v="NÃO FAZ O USO "/>
        <s v="SITE PROPRIO."/>
        <s v="ZAP, OLX, Viva Real, 62 IMOVEIS"/>
        <s v="OLX, "/>
        <s v="morada viva, portal integração"/>
        <s v="NÃO ATUA"/>
        <s v="OLX, SITE PARTICULAR - WEB IMOVEIS. "/>
        <s v="OLX, IMOVELWEB"/>
        <s v="ZAP, OLX, Viva Real, CHAVE NA MÃO "/>
        <s v="Casa Mineira, "/>
        <s v="PLACAS ANÚNCIOS."/>
        <s v="ZAP, OLX, Viva Real, Particulares"/>
        <s v="ZAP, OLX, Viva Real, Casa Mineira, Mariporam"/>
        <s v="ZAP, OLX, Viva Real, PATROCINADOS DE REDE SOCIAL"/>
        <s v="NÃO ANUNCIA MAIS"/>
        <s v="ZAP, OLX, Casa Mineira"/>
        <s v="ZAP, OLX, fb marketplace"/>
        <s v="SITE PRÓPRIO."/>
        <s v="ZAP, Casa Mineira, Chaves na Mão , "/>
        <s v="ZAP, Casa Mineira"/>
        <s v="OLX, Info imóveis"/>
        <s v="ZAP, OLX, Homer, campainha"/>
        <s v="Não faz uso, irá iniciar em Março. "/>
        <s v="ZAP, OLX, CHAVES NA MÃO "/>
        <s v="PLACAS"/>
        <s v="FAZ MOVIMENTÇÕES PELA REDE DA EMPRESA"/>
        <s v="ZAP, OLX, Viva Real, Casa Mineira, "/>
        <s v="Não usa "/>
        <s v="OLX, Da Renax"/>
        <s v="ZAP, OLX, DS Imóveis"/>
        <s v="NENHUM."/>
        <s v="Web imóveis. "/>
        <s v="NAO ANUNCIA AINDA"/>
        <s v="62 Imóveis "/>
        <s v="FAIXAS DE DIVULGAÇÃO"/>
        <s v="SITE PARTICULAR   www.epimoveis.com.br"/>
        <s v="OLX, Viva Real, WPP"/>
        <s v="NÃO FAZ ANUNCIOS."/>
        <s v="OLX, Jornal impresso"/>
        <s v="CHAVES NA MÃO."/>
        <s v="DF Imovéis, W Imóveis, Site Rede Brasília"/>
        <s v="WMOVEIS "/>
        <s v="Imobiliária faz o anuncio "/>
        <s v="Chaves na mão"/>
        <s v="OLX, Viva Real, "/>
        <s v="NÃO POSSUI ANUNCIOS "/>
        <s v="OLX, SITE DA EMPRESA"/>
        <s v="Internet "/>
        <s v="IMÓVEL WEB "/>
        <s v="ZAP, OLX, Viva Real, SITE PRÓPRIO."/>
        <s v="a empresa que faz os anúncios "/>
        <s v="A EMPRESA QUE FAZ OS ANUNCIOS"/>
        <s v="NÃO POSSUI ANUNCIOS."/>
        <s v="WHATSSAP "/>
        <s v="NENHUMA OPÇÃO A CIMA "/>
        <s v="Não faz o uso das mídias digitais. "/>
        <s v="ZAP, Viva Real, Site próprio, imóvel web."/>
        <s v="REDES SOCIAIS."/>
        <s v="ZAP, OLX, Mercado Livre"/>
        <s v="nao faz anuncio"/>
        <s v="Não faz o uso."/>
        <s v="NAO TEM ANUNCIO"/>
        <s v="SITE IMOBILIARIA."/>
        <s v="ZAP, INSTAGRAM "/>
        <s v="ZAP, OLX, Site próprio"/>
        <s v="Instagram  //  Facebook  "/>
        <s v="NÃO UTILIZA NENHUM CANAL. TRABALHA COM PLACAS."/>
        <s v="NÃO ATUA NA ÁREA, MAS TEM O CRECI"/>
        <s v="WEB IMOVEIS"/>
        <s v="Não usa as mídias digitais"/>
        <s v="ZAP, Viva Real, Imóvel Web"/>
        <s v="ZAP, Chaves Mão, Boca a boca "/>
        <s v="Não atua diretamente com a corretagem, mas tem o CRECI para poder atuar na sua profissão."/>
        <s v="WEB MOVEIS"/>
        <s v="OLX, WHATSSAP"/>
        <s v="ZAP, OLX, Viva Real, Web imóveis "/>
        <s v="Site patrocinado"/>
        <s v="IMOVEIS WEB"/>
        <s v="NÃO EXERCE A PROFISSÃO"/>
        <s v="Site da imobiliária "/>
        <s v="ZAP, OLX, Viva Real, Site da imobiliária "/>
        <s v="Nao possui"/>
        <s v="SITES POR VISIBILIDADE"/>
        <s v="Viva Real, Casa Mineira, "/>
        <s v="INFO IMOVEIS"/>
        <s v="PORTAL CHAVE NA MÃO."/>
        <s v="WHATSSSAP "/>
        <s v="ZAP, OLX, Viva Real, "/>
        <s v="TRABALHA COM PLACAS."/>
        <s v="Site próprio"/>
        <s v="OLX, DF Imóveis"/>
        <s v="SOMENTE PRESENCIAL"/>
        <s v="ELE SÓ FEZ O CURSO PARA SER HABILITADO NO SEU TRABALHO ATUALDE FUNCIONARIO PUBLICO"/>
        <s v="A empresa faz anúncios"/>
        <s v="Não faz anúncios. "/>
        <s v="Investimento internacional "/>
        <s v="ZAP, OLX, Viva Real, CHAVES NA MÃO "/>
        <s v="Info Imóveis"/>
        <s v="OLX, Viva Real, PORTAL DO CRECI, PORTAL DOS CORRETORES"/>
        <s v="Liberal (jornal)"/>
        <s v="Jornal impresso da cidade"/>
        <s v="ZAP, OLX, Viva Real, Web Imóveis, Grupo Whatsap Corretores Regional "/>
        <s v="Portal de anúncios da imobiliária "/>
        <s v="VISITAS "/>
        <s v="OLX, Viva Real, Home "/>
        <s v="NÃO TRABALHA COM ANÚNCIOS."/>
        <s v="SITE DE AMIGOS"/>
        <s v="OLX, PLACAS "/>
        <s v="Não deseja informar"/>
        <s v="Placas Anuncio"/>
        <s v="A imobiliária faz o uso. "/>
        <s v="ZAP, Viva Real, Casa Mineira"/>
        <s v="CONTATO DIRETO COM O CLIENTE"/>
        <s v="OLX, imóveis web"/>
        <s v="INDICAÇÃO "/>
        <s v="ZAP, OLX, Chave na Mão "/>
        <s v="PLACAS DE ANUNCIOS."/>
        <s v="OLX, PORTAL IMOBILI BAHIA."/>
        <s v="NÃO ATUA NA ÁREA. "/>
        <s v="ZAP, OLX, Viva Real, Imóvel web, CRECI Brasil."/>
        <s v="não faz anuncio "/>
        <s v="OLX, Jornais locais"/>
        <s v="COM IMOVEIS DE GRANDE PORTE NÃO DIVULGA NESSES PORTAIS"/>
        <s v="SITE"/>
        <s v="Casa Mineira, Imóvel Web, Homer"/>
        <s v="ZAP, WEB"/>
        <s v="OLX, Viva Real, WHATSSAP "/>
        <s v="NÃO ATUA NA ÁREA"/>
        <s v="Portal do CRECI e site da imobiliária "/>
        <s v="ZAP, imóvel web "/>
        <s v="Afastada, mas ainda tem o CRECI"/>
        <s v="Não usa as mídias digitais. "/>
        <s v="NÃO EXERCE A FUNÇÃO"/>
        <s v="DFIMOVEIS."/>
        <s v="PLACAS, WHATSSAP "/>
        <s v="6 anos que não atua, mas tem o CRESCI"/>
        <s v="Canal Pro "/>
        <s v="Info |Imóveis "/>
        <s v="Arco, Chaves na Mão "/>
        <s v="Site próprio "/>
        <s v="ZAP, OLX, Viva Real, Canal Pro "/>
        <s v="ZAP, OLX, Expor Imóveis"/>
        <s v="ZAP, OLX, Viva Real, Imóveis WEB"/>
        <s v="ZAP, OLX, Viva Real, Site Prórpio"/>
        <s v="Marketing Place"/>
        <s v="Móveis WEB"/>
        <s v="Imóvel Web, Pé na porta"/>
        <s v="DS IMOVEIS."/>
        <s v="OLX, PLACAS E FAIXAS"/>
        <s v="ZAP, Marcovieiraimóveis.com"/>
        <s v="ZAP, OLX, Placas"/>
        <s v="nao usa"/>
        <s v="ZAP, OLX, Viva Real, Casa Mineira, QUINTO ANDAR"/>
      </sharedItems>
    </cacheField>
    <cacheField name="E qual é seu favorito?" numFmtId="0">
      <sharedItems containsBlank="1"/>
    </cacheField>
    <cacheField name="Portal Fav Aj." numFmtId="0">
      <sharedItems containsBlank="1" count="35">
        <s v="OLX"/>
        <m/>
        <s v="Facebook"/>
        <s v="ZAP"/>
        <s v="Instagram"/>
        <s v="Site Próprio/da Empresa"/>
        <s v="Não faz anúncios"/>
        <s v="DF Imovéis"/>
        <s v="Canal Pro"/>
        <s v="Viva Real"/>
        <s v="Info Imóveis"/>
        <s v="Casa Mineira"/>
        <s v="Chaves na mão"/>
        <s v="Placas"/>
        <s v="Empresa faz os anúncios"/>
        <s v="W Imóveis"/>
        <s v="Inguaia"/>
        <s v="AirBnb"/>
        <s v="Rede social"/>
        <s v="Imóvel Web"/>
        <s v="Tráfego Pago"/>
        <s v="Orulo"/>
        <s v="CRESCI.ORG"/>
        <s v="Campanha Meta"/>
        <s v="Google"/>
        <s v="Whatsapp"/>
        <s v="Todos"/>
        <s v="Imobe Brasil"/>
        <s v="Home"/>
        <s v="SITE"/>
        <s v="Sites patrocinados "/>
        <s v="VN IMóveis"/>
        <s v="WPP" u="1"/>
        <s v="Portal Próprio" u="1"/>
        <s v="Imóveis Web" u="1"/>
      </sharedItems>
      <fieldGroup par="77"/>
    </cacheField>
    <cacheField name="Você sempre sonhou em ser um corretor de imóveis?" numFmtId="0">
      <sharedItems containsBlank="1" count="3">
        <s v="Sim"/>
        <s v="Não"/>
        <m/>
      </sharedItems>
    </cacheField>
    <cacheField name="Você tem orgulho em ser corretor de imóveis?" numFmtId="0">
      <sharedItems containsBlank="1" count="3">
        <s v="Sim"/>
        <m/>
        <s v="Não"/>
      </sharedItems>
    </cacheField>
    <cacheField name="Por que você se tornou um corretor de imóveis?_x000a__x000a_(Não ler opções, escutar e escolher a melhor)" numFmtId="0">
      <sharedItems containsBlank="1"/>
    </cacheField>
    <cacheField name="Motivo Corretor Aj." numFmtId="0">
      <sharedItems containsBlank="1" count="395">
        <s v="Porque é mais fácil entrar no mercado"/>
        <s v="Porque é uma oportunidade de ganhar muito dinheiro"/>
        <s v="Começou a gostar da área."/>
        <s v="Porque viu seus amigos ou colegas faturando alto"/>
        <s v="Porque minha família é do ramo"/>
        <s v="Foi indicado por um terceiro."/>
        <s v="Já trabalhava com vendas e decidiu ingressar com corretagem."/>
        <m/>
        <s v="Acaso"/>
        <s v="Porque perdeu emprego e arrumou esta oportunidade"/>
        <s v="Porque não conseguia outra coisa para fazer"/>
        <s v="Passou por necessidades financeiras."/>
        <s v="Razões financeiras."/>
        <s v="Para fazer uma renda extra"/>
        <s v="Consequência de um emprego anterior."/>
        <s v="Sempre quis ser corretor."/>
        <s v="Analista Administrativo se tornou corretor"/>
        <s v="INVESTIR EM IMOVEIS FUTURAMNTE "/>
        <s v="Sempre teve interesse"/>
        <s v="Investidor, fica no ramo de compras e vendas."/>
        <s v="Se atraiu pela flexibilidade da profissão."/>
        <s v="Após a aposentadoria, decidiu começar a atuar."/>
        <s v="Porque já trabalhava com projetos e passou a efetuar a corretagem."/>
        <s v="DISPONIBILIDADE DE FAZER SEU PRÓPRIO HORÁRIO. "/>
        <s v="Oportunidade"/>
        <s v="Curiosidade na área, fez o curso e passou atuar na área."/>
        <s v="OPORTUNIDADE DE COMPRAR UMA CONSTRUTORA E ENTROU NO RAMO" u="1"/>
        <s v="OPORTUNIDADE DE CONSEGUIR UMA RENDA EXTRA " u="1"/>
        <s v="OPORTUNIDADE DE CRESCER E TER UM PADRÃO MELHOR " u="1"/>
        <s v="OPORTUNIDADE DE CRESCIMENTO " u="1"/>
        <s v="OPORTUNIDADE DE DINHEIRO " u="1"/>
        <s v="OPORTUNIDADE DE EMPREGO " u="1"/>
        <s v="OPORTUNIDADE DE FAZER ALGUMA COISA DIFERENTE " u="1"/>
        <s v="OPORTUNIDADE DE GANHAR MAIS E PELO CONNHECIMENTO " u="1"/>
        <s v="OPORTUNIDADE DE NÃO FICAR PARADO DURANTE A SUA APOSENTADORIA. " u="1"/>
        <s v="OPORTUNIDADE DE NEGOCIOS " u="1"/>
        <s v="Oportunidade de realizar sonhos e ganhar dinheiro." u="1"/>
        <s v="OPORTUNIDADE E FINACEIRAMENTE " u="1"/>
        <s v="OPORTUNIDADE E FINACEIRMANTE  " u="1"/>
        <s v="OPORTUNIDADE E INSISTÊNCIA FAMILIAR " u="1"/>
        <s v="OPORTUNIDADE E JÁ ESTAVA APOSENDADA. " u="1"/>
        <s v="OPORTUNIDADE E NECESSIDADE " u="1"/>
        <s v="OPORTUNIDADE E NECESSIDADE FINANCEIRA " u="1"/>
        <s v="OPORTUNIDADE E NECESSIDADE FINANCEIRA  " u="1"/>
        <s v="OPORTUNIDADE E POR DESEMPREGO " u="1"/>
        <s v="OPORTUNIDADE E POR HORARIO FLEXIVEL " u="1"/>
        <s v="OPORTUNIDADE E POR SEMPRE GOSTAR DE VENDAS" u="1"/>
        <s v="OPORTUNIDADE E PORQUE O MERCADO TRÁS UMA SATISFAÇÃO PESSOAL " u="1"/>
        <s v="Oportunidade eventual que aconteceu " u="1"/>
        <s v="OPORTUNIDADE FINANCEIRA " u="1"/>
        <s v="OPORTUNIDADE JUNTO COM UM AMIGO " u="1"/>
        <s v="Oportunidade na área" u="1"/>
        <s v="Oportunidade no período de pandemia " u="1"/>
        <s v="oportunidade no ramo do profissão" u="1"/>
        <s v="OPORTUNIDADE PARA AGREGAR COM A PROFISSÃO " u="1"/>
        <s v="Oportunidade que surgiu." u="1"/>
        <s v="OPORTUNIDADE, AMIGOS VENDENDO MUITAS FAZENDAS E SE INTERESSOU " u="1"/>
        <s v="OPORTUNIDADE, APRENDIZADO, RENDA" u="1"/>
        <s v="OPORTUNIDADE, E A ENGENHARIA LEVOU ISSO " u="1"/>
        <s v="OPORTUNIDADE, FINANCEIRAMENTE " u="1"/>
        <s v="OPORTUNIDADE, GOSTA DA AREA, REMUNERAÇÃO..." u="1"/>
        <s v="OPORTUNIDADE, NECESSIDADE" u="1"/>
        <s v="OPORTUNIDADE, PRAZER DE VENDER E REALIZAR SONHOS DAS PESSOAS " u="1"/>
        <s v="OPORTUNIDADE. " u="1"/>
        <s v="OPORTUNIDADES" u="1"/>
        <s v="OPORTUNIDADES DE NEGOCIOS PARA INVESTIR " u="1"/>
        <s v="OPORTUNIDADES. " u="1"/>
        <s v="OPORTUNIDE QUE APROVEITOU E GOSTOU DO RAMO" u="1"/>
        <s v="OPOTUNIDADE E ESTAVA DESEMPREGADO " u="1"/>
        <s v="OPRTUNIDADE DE MORAR EM UMA CIDADE VOLTADA PARA CORRETAGEM " u="1"/>
        <s v="Optou pela corretagem pois trabalha há muitos anos com venda." u="1"/>
        <s v="Origem Portuguesa." u="1"/>
        <s v="Para administrar os próprios imóveis. " u="1"/>
        <s v="Para atuar na sua aposentadoria " u="1"/>
        <s v="PARA ATUAR NO SEU TEMPO VAGO." u="1"/>
        <s v="Para passar tempo. " u="1"/>
        <s v="Para realizar sonhos. " u="1"/>
        <s v="PARA TER CONTROLE DO SEU TRALHO E TER TEMPO LIVRE. " u="1"/>
        <s v="Para ter uma ocupação para quando estiver aposentado. " u="1"/>
        <s v="Para trabalhar com fazenda. " u="1"/>
        <s v="pensamento no futuro" u="1"/>
        <s v="perdeu dinheiro e teve oportunidade de entrar no creci " u="1"/>
        <s v="POIS A FAMILIA ERA DO RAMO DE VENDAS E SEGUIU O MEMSO CAMINHO" u="1"/>
        <s v="POIS COMEÇOU A TRABALHAR NO RAMO, MAS ADMINISTRATIVO E SE INTERESSOU. " u="1"/>
        <s v="POIS CONHECE MUITA GENTE NA ÁREA" u="1"/>
        <s v="POIS DA AULA PARA CORRETORES, VIU OS ALUNOS GANHANDO MUITO DINHEIRO E QUIS TAMBÉM." u="1"/>
        <s v="Pois ele tem 10 AP e já fazia a corretagem indiretamente e resolveu seguir o ramo. " u="1"/>
        <s v="POIS ERA O DOM, GOSTA DE VENDER E MEXER EM DOCUMENTO " u="1"/>
        <s v="POIS JÁ É DO RAMO DE VENDAS" u="1"/>
        <s v="POIS SEMPRE TRABALHOU COM VENDAS" u="1"/>
        <s v="POIS SUA FINADA ESPOSA ERA DO RAMO E ELE GOSTOU" u="1"/>
        <s v="Pois teve oportunidade e ingressou, gostou e ficou. " u="1"/>
        <s v="Por acaso" u="1"/>
        <s v="por acaso " u="1"/>
        <s v="POR ACASO. " u="1"/>
        <s v="POR CONTA DA IDADE E DISPONIBILIDADE DE TEMPO." u="1"/>
        <s v="Por conta da pandemia. " u="1"/>
        <s v="Por conveniência " u="1"/>
        <s v="Por exemplo de alguém " u="1"/>
        <s v="POR HOBE NOS SEUS TEMPOS  VAGOS DE APOSENTADO" u="1"/>
        <s v="Por indicação " u="1"/>
        <s v="Por interesse em vendas, efetuou o curso e vem se aperfeiçoando no mercado." u="1"/>
        <s v="POR MAIS TEMPO LIVRE " u="1"/>
        <s v="Por necessidade " u="1"/>
        <s v="POR OPORTUNIDADE E TER DEIXADO DE SER EMPRESÁRIO" u="1"/>
        <s v="Por que gosta da área, satisfação " u="1"/>
        <s v="Por que gosta de vender" u="1"/>
        <s v="Por querer atuar no mercado com mais flexibilidade." u="1"/>
        <s v="POR QUESTÃO DE TRABALHO" u="1"/>
        <s v="POR SEMPRE ATUAR EM VENDAS" u="1"/>
        <s v="Por ser administrador começou a se interessar pela área." u="1"/>
        <s v="POR SER ADVOGADO IMOBILIÁRIO " u="1"/>
        <s v="POR SER BOM PERSUASIVO NA ÁREA DE VENDAS" u="1"/>
        <s v="POR SER FORMADA EM ARQUITETURA, QUIS ABRANGER CONHECIMENTOS COM A SUA PROFISSÃO" u="1"/>
        <s v="POR VISUALIZAR A TECNOLOGIA DE REALIDADE VIRTUAL UM DIFERENCIAL PARA TOMADA DE DECISSÃO DO CLIENTE  " u="1"/>
        <s v="porque queria ser" u="1"/>
        <s v="Porque seu esposo é construtor" u="1"/>
        <s v="PORQUE SURGIU OPORTUNIDADE CONTATO DOS AMIGOS" u="1"/>
        <s v="Porque tem facilidade em vendas." u="1"/>
        <s v="Porque tem uma empresa na área de aluguel por temporada e precisou realizar a regularização do CRECI para atuar." u="1"/>
        <s v="PQ COMEÇOU A TRABALHAR COM ADMINISTRAÇÃO DE CONDOMINIOS E SE INTERESSOU. " u="1"/>
        <s v="PQ ELA QUIS" u="1"/>
        <s v="PQ GOSTA DA PROFISSÃO" u="1"/>
        <s v="pq gosta de vender" u="1"/>
        <s v="Preencher o tempo." u="1"/>
        <s v="PREFERIU NÃO DIZER" u="1"/>
        <s v="Procurando imóvel pessoal e se identificou. " u="1"/>
        <s v="Profissional de vendas e se interessou pela área." u="1"/>
        <s v="QUALIDADE DE VIDA " u="1"/>
        <s v="QUALIDADE DE VIDA E HORÁRIOS FLEXIVEIS E GOSTA DE TRABALHAR COM PUBLICO. " u="1"/>
        <s v="Quando precisou efetuar uma venda e se encantou com a área." u="1"/>
        <s v="QUESTÕES DE NECESSIDADE " u="1"/>
        <s v="Realização de sonho" u="1"/>
        <s v="Realização de um sonho." u="1"/>
        <s v="Realização do sonho da compra" u="1"/>
        <s v="Realização pessoal" u="1"/>
        <s v="realizar alguns sonhos pessoais." u="1"/>
        <s v="realizar sonhos" u="1"/>
        <s v="RECEBEU UM CONVITE DE UM AMIGO CORRETOR " u="1"/>
        <s v="REMUNERAÇÃO " u="1"/>
        <s v="RENDA EXTRA" u="1"/>
        <s v="renda extra " u="1"/>
        <s v="renda extra! " u="1"/>
        <s v="Residia no exterior e não tinha quem administrasse sua empresa aqui no Brasil." u="1"/>
        <s v="SE APOSENTOU E QUIS FAZER ALGUMA COISA" u="1"/>
        <s v="Se desentendeu em relação a uma venda lote, resolveu fazer o curso e atuar na área." u="1"/>
        <s v="Se encantou pela profissão " u="1"/>
        <s v="SE ENCONTROU NO RAMO DE VENDAS " u="1"/>
        <s v="SE IDENTIFICOU " u="1"/>
        <s v="se identificou com vendas " u="1"/>
        <s v="SE INDENTIFICA COM A AREA " u="1"/>
        <s v="Se tornou corretor pois queria atuar por conta própria." u="1"/>
        <s v="Se tornou por acaso decorrente de uma cirurgia realizada e estava afastado " u="1"/>
        <s v="Sempre atuou com vendas e começou atuar como corretor." u="1"/>
        <s v="Sempre atuou com vendas e efetuou o curso para atuar como corretor." u="1"/>
        <s v="Sempre gostou área planejamento urbano, sempre trabalhou venda " u="1"/>
        <s v="SEMPRE GOSTOU DA AREA " u="1"/>
        <s v="SEMPRE GOSTOU DA AREA DE VENDAS" u="1"/>
        <s v="Sempre gostou da profissão" u="1"/>
        <s v="SEMPRE GOSTOU DE REALIZAR SONHOS DAS PESSOAS" u="1"/>
        <s v="SEMPRE GOSTOU DE VENDER E SEGUIU NA AREA " u="1"/>
        <s v="SEMPRE QUIS SER CORRETOR " u="1"/>
        <s v="Sempre quis ser um corretor." u="1"/>
        <s v="Sempre se identificou com vendas desde os 13 anos de idade." u="1"/>
        <s v="Sempre sonhou em ser um corretor." u="1"/>
        <s v="SEMPRE SONHOU EM SER, E DEPOIS QUE AOSENTOU SE TORNOU " u="1"/>
        <s v="Sempre teve interesse " u="1"/>
        <s v="Sempre teve interesse na área, efetuou o curso" u="1"/>
        <s v="SEMPRE TEVE INTERESSE." u="1"/>
        <s v="Sempre teve vontade de atuar." u="1"/>
        <s v="sempre teve vontade de ser corretor " u="1"/>
        <s v="Sempre trabalhou com áreas relacionadas e decidiu ingressar na área de corretagem." u="1"/>
        <s v="Sempre trabalhou com venda e agregou isso a sua vida. " u="1"/>
        <s v="Sempre trabalhou com vendar, comércio. " u="1"/>
        <s v="SEMPRE TRABALHOU COM VENDAS E BUSCAVA UMA PROFISSÃO QUE LHE DESSE AMPLITUDE E AUTONOMIA DE TEMPO " u="1"/>
        <s v="Sempre trabalhou com vendas e ingressou na área de corretagem também." u="1"/>
        <s v="Sempre trabalhou com vendas, resolveu fazer o curso e atuar como corretor" u="1"/>
        <s v="Sempre trabalhou com vendas. " u="1"/>
        <s v="SEMPRE TRABALHOU EM IMOBILIARIA E REALIZOU O CURSO PARA PROSEGUIR " u="1"/>
        <s v="Sempre trabalhou no ramo de vendas, efetuou o curso e começou a atuar na área." u="1"/>
        <s v="SÓ FEZ PARA ADMINISTRAR COM O FILHO" u="1"/>
        <s v="só teve essa opção" u="1"/>
        <s v="sonhou em ser corretor! " u="1"/>
        <s v="Surgiu a oportunidade de efetuar o curso e atuar na área." u="1"/>
        <s v="TEM MUITOS RELACIONAMENTOS NA AREA (EXECUTIVOS, LEGISLATIVOS...)" u="1"/>
        <s v="Trabalha em uma imobiliária e foi gostando da profissão " u="1"/>
        <s v="Trabalhava com política e decidiu ingressar como corretor." u="1"/>
        <s v="Trabalhava com venda e gostou da área e ingressou. " u="1"/>
        <s v="Trabalhava com vendas e se interessou pela área." u="1"/>
        <s v="Trabalhava como recepcionista em uma imobiliária, e comecou a gostar e fez curso." u="1"/>
        <s v="TRABALHAVA DE VENDAS E PRECISOU VENDER E COMPRAR UMA CASA E TEVE OPORTUNIDADE DE CONHECER PROFISSIONAIS NA AREA E AS CONDUTAS NÃO ERAM BOAS E DECIDIU ENTRAR PARA SER UMA CORRETORA DE BOAS CONDUTAS..." u="1"/>
        <s v="Trabalhava em área comercial e ingressou como corretor por interesse." u="1"/>
        <s v="Trabalhava em áreas relacionada e aproveitou a oportunidade." u="1"/>
        <s v="Trabalhava em comércio, gostava venda e fez o curso para poder atuar profissão " u="1"/>
        <s v="Trabalhava em imobiliária na parte administrativa e se interessou pela área." u="1"/>
        <s v="Trabalhava em outra profissão e almejou uma melhora na qualidade de vida." u="1"/>
        <s v="Trabalhava na área comercial, pesquisou a profissão, fez o curso e começou a atuar com corretagem." u="1"/>
        <s v="Trabalhava na área de seguros e ingressou na corretagem por perceber que é um órgão promissor no mercado." u="1"/>
        <s v="Trabalhava na Justica Federal e colocaram para fazer leilão e ele se interessou pela área corretor e fez o curso." u="1"/>
        <s v="Trabalhava no TI de Imobiliária, se interessou, fez o curso e passou atuar." u="1"/>
        <s v="Trabalhou em uma construtora e ingressou como representante de vendas." u="1"/>
        <s v="Trabalhou sempre em área comercial e iniciou como corretor de imóveis por estar relacionado." u="1"/>
        <s v="Trocou de ramo e por gostar muito de vendas fez o curso e passou a atuar na área." u="1"/>
        <s v="UM AMIGO CONVIDOU " u="1"/>
        <s v="UM AMIGO INDICOU " u="1"/>
        <s v="UM CONVITE DE AMIGA DONA DA IMOBILIRIA " u="1"/>
        <s v="UM CONVITE DE UM AMIGO " u="1"/>
        <s v="Um corretor vendeu de uma forma errada, ele se interessou a saber como seria o atendimento e fez o curso para atuar na área." u="1"/>
        <s v="um sonho de carreira, queria fazer curso tecnico" u="1"/>
        <s v="Uma alternativa quando perdeu o emprego." u="1"/>
        <s v="UMA AMIGA LHE APRESNETOU " u="1"/>
        <s v="Uma área que pretende atuar muito quando se aposentar e por isto está efetuando os cursos." u="1"/>
        <s v="Uma corretora na cidade estava contratando, ele se interessou e fez o curso." u="1"/>
        <s v="UMA RENDA EXTRA " u="1"/>
        <s v="VIROU INCORPORADOR" u="1"/>
        <s v="Viu benefícios quando trabalhava em uma imobiliária." u="1"/>
        <s v="Viu que foi um meio de ter uma renda extra." u="1"/>
        <s v="VOCAÇÃO " u="1"/>
        <s v="VOCAÇÃO PARA VENDA" u="1"/>
        <s v="Vou vender um computador e foi convidado a ser corretor." u="1"/>
        <s v="Gosta da área" u="1"/>
        <s v="ACREGAR COM COM A PROFISSÃO E APOSENTADORIA  " u="1"/>
        <s v="ADMINISTRAVA AP E NÃO VENDIA E PASSAVA PARA OUTRAS PESSOAS E ACABOU SE INTERESSANDO PELA AREA " u="1"/>
        <s v="AGREGA R PROFISSÕES " u="1"/>
        <s v="AGREGAR E FINANCEIRAMENTE " u="1"/>
        <s v="AGREGOU AS PROFISSÕES " u="1"/>
        <s v="AGREGOU COM A INTERMEDIAÇÃO COM OUTRAS PESSOAS DA AREA" u="1"/>
        <s v="AMA ESSA ÁREA, POR HOBBY. " u="1"/>
        <s v="AMIGA MOTIVOU ENTRAR NA PROFISSÃO" u="1"/>
        <s v="AMPLIAR NA AREA DE AVALIAÇÃO DE IMOVEIS " u="1"/>
        <s v="Após aposentadoria, se interessou pela área, fez o curso e passou a atuar." u="1"/>
        <s v="Após entrar na reserva ingressou para o ramo de corretagem." u="1"/>
        <s v="Após se aposentar e decidiu ingressar na área de corretagem." u="1"/>
        <s v="APÓS SE APOSENTAR SE INTERESSOU PELA PROFISSÃO " u="1"/>
        <s v="Aposentada" u="1"/>
        <s v="APOSENTADO E OPORTUNIDADE " u="1"/>
        <s v="APOSENTADO E VIU OPORTUNIDADE EM PERTENCER " u="1"/>
        <s v="APOSENTADO QUIS AGREGAR " u="1"/>
        <s v="APOSENTADO, PARA PASSAR O TEMPO" u="1"/>
        <s v="APOSENTADO, PASSA TEMPO." u="1"/>
        <s v="As oportunidades e remuneração." u="1"/>
        <s v="Bom em vendas" u="1"/>
        <s v="Busca por liberdade financeiro e tempo. E ama vender. " u="1"/>
        <s v="BUSCOU ENTRAR NA AREA PARA SER VERDADEIRA COM OS CLIENTES DIFERENTE DO QUE JÁ TINHA VIVENCIADO COM UM CORRETOR. " u="1"/>
        <s v="Circunstância decorrente a perda de uma empresa." u="1"/>
        <s v="Circunstâncias  da vida. " u="1"/>
        <s v="coincidência, uma indicação de um amigo." u="1"/>
        <s v="Com a pandemia surgiu a oportunidade" u="1"/>
        <s v="começou a atuar na área após perder o emprego." u="1"/>
        <s v="Começou com 15 anos e está até hoje e foi uma opção de vida. " u="1"/>
        <s v="Começou trabalhando com imóveis de leilão e se interessou pela área." u="1"/>
        <s v="COMEÇOUA TRABALHAR NO RAMO E FICOU" u="1"/>
        <s v="CONHECIMENTO" u="1"/>
        <s v="conhecimento e valor ao negpcio principak" u="1"/>
        <s v="Conmvite de empresa (Encorporadora)" u="1"/>
        <s v="CONSEQUENCIA EM SER CONSULTOR " u="1"/>
        <s v="Consequências da sua profissão.  " u="1"/>
        <s v="CONSEQUENCIAS DO TRABALHO COM SEGUROS... " u="1"/>
        <s v="CONVIDADO " u="1"/>
        <s v="CONVIDADO POR ALGUÉM DA EMPRESA DE ENGENHARIA QUE TRABALHA" u="1"/>
        <s v="convite amigo" u="1"/>
        <s v="CONVITE DE UM AMIGO" u="1"/>
        <s v="convite de um amigo " u="1"/>
        <s v="CONVITE DE UMA AMIGO QUE TEM UMA IMOBILIARIA " u="1"/>
        <s v="convite por outros corretores " u="1"/>
        <s v="CONVITE, E DEPOIS GOSTOU DO MERCADO" u="1"/>
        <s v="CRESCIMENTO PESSOAL " u="1"/>
        <s v="CURIOSIDADE DA PARTE ARQUITETONICA" u="1"/>
        <s v="curiosidade e afinidade" u="1"/>
        <s v="Curiosidade na área, estudou o mercado e resolveu fazer o curso para atuar na área." u="1"/>
        <s v="DE PAI PARA FILHO " u="1"/>
        <s v="Depois de um problema saúde (Infarto) passou a atuar como corretor" u="1"/>
        <s v="Depois que se aposentou, efetuou o curso e começou atuar." u="1"/>
        <s v="Devido pandemia, viu uma oportunidade de trabalho" u="1"/>
        <s v="Disponibilidade de horário. " u="1"/>
        <s v="Disponibilidade de horários " u="1"/>
        <s v="disponibilidade de tempo na área. " u="1"/>
        <s v="Ele começou com vendas terrenos, tomou gosto, fez o curso e começou atuar como corretor." u="1"/>
        <s v="ELE CONSTROI CASAS E VENDE, OPORTUNIDADE." u="1"/>
        <s v="ELE SÓ FEZ O CURSO PARA SER HABILITADO NO SEU TRABALHO ATUALDE FUNCIONARIO PUBLICO" u="1"/>
        <s v="EM BUSCA DE UM NOVO ORIZONTE" u="1"/>
        <s v="Encontrou uma forma para ter renda extra " u="1"/>
        <s v="Engenheiro Agrônimo efetuava compra de áreas, despertou o interesse em ser corretor." u="1"/>
        <s v="Era Administrador e começou a fazer corretagem " u="1"/>
        <s v="ERA CLIENTE E FOI MAL E ENTROU PRA FAZER A DIFERENÇA" u="1"/>
        <s v="Era correspondente bancária, se interessou pelo área, fez o curso e começou a atuar." u="1"/>
        <s v="ERA DA AREA DA SAUDE E FOI CONVIDADA POR UMA AMIGA PARA CONHECER A CORRETAGEM, GOSTOU E FICOU NA AREA. " u="1"/>
        <s v="Era despachante e se interessou pela corretagem." u="1"/>
        <s v="Era motorista de uma imobiliária e se interessou na área. " u="1"/>
        <s v="Era um sonho mesmo. " u="1"/>
        <s v="ESCOLHEU SER, DISPONIBILIDADE DE HORÁRIO. " u="1"/>
        <s v="ESTAVA ENCOSTADO PELO INSS E POR DEPRESSÃO DECICIU ENTRAR NA AREA" u="1"/>
        <s v="EX BANCARIO QUE TRABALHAVA COM IMOVEIS, VENDIA ..." u="1"/>
        <s v="Faculdade , efetuou o curso de corretor para finalizar seu curso." u="1"/>
        <s v="Falta de opção" u="1"/>
        <s v="FALTA DE OPORTUNIDADE EM OUTROS SETORES" u="1"/>
        <s v="FAZ ADMINISTRAÇÃO DE IMOVEIS E PRECISOU TER A CARTEIRINHA DO CRESCI" u="1"/>
        <s v="Fez Gestão Imobiliária, já com interesse na área." u="1"/>
        <s v="Fez o curso e começou o interesse na área." u="1"/>
        <s v="FINANCEIRAMENTE" u="1"/>
        <s v="FINANCEIRO " u="1"/>
        <s v="FLEXIBILIDADE " u="1"/>
        <s v="FLEXIBILIDADE DE HORÁRIO" u="1"/>
        <s v="FLEXIBILIDADE EM FAZER O SEU HORÁRIO DE TRABALHO" u="1"/>
        <s v="FOI A OPORTUNIDADE." u="1"/>
        <s v="FOI BANCARIA E PROCUROU OUTRA PROFISSÃO QUE AGRAGASSE NO SENTIDO DE VENDAS E TIVESSE HORÁRIO FLEXIVEL " u="1"/>
        <s v="FOI CONVIDADA E GOSTOU DA ÁREA E ESTÁ AÉ HOJE. " u="1"/>
        <s v="FOI DE  FAMILIA " u="1"/>
        <s v="foi para reserva e decidiu trabalhar com a filha que já atua como corretora." u="1"/>
        <s v="FOI POLICIAL FEDERAL E CONHECEU A CORRETAGEM " u="1"/>
        <s v="FOI SECRETARIA DE UMA IMOBILIARIA E POR INDICAÇÃO SE CORRETORA " u="1"/>
        <s v="FOI UMA OPORTUNIDADE " u="1"/>
        <s v="GOSTA DA AREA COMERCIAL " u="1"/>
        <s v="Gosta da área comercial " u="1"/>
        <s v="GOSTA DA AREA COMERCIAL E TRABALHAR COM PESSOAS " u="1"/>
        <s v="Gosta da área comercial! " u="1"/>
        <s v="gosta da area comercial! gosta de lidar com pessoas! " u="1"/>
        <s v="GOSTA DA ÁREA DE VENDAS" u="1"/>
        <s v="gosta da área de vendas. " u="1"/>
        <s v="gosta da área! " u="1"/>
        <s v="GOSTA DE ATENDER O PUBLICO" u="1"/>
        <s v="gosta de imóveis e da area comercial " u="1"/>
        <s v="Gosta de lidar com público" u="1"/>
        <s v="Gosta de negociação e vendas,  fez o curso e passou atuar como corretor." u="1"/>
        <s v="gosta de se relacionar com o público e por esse motivo ingressou na área" u="1"/>
        <s v="Gosta de trabalhar com pessoas e realizar sonhos. " u="1"/>
        <s v="GOSTA DE VENDER" u="1"/>
        <s v="Gosta de vender e realizar sonhos." u="1"/>
        <s v="GOSTA DO RAMO DE VENDAS." u="1"/>
        <s v="Gostaria de uma profissão mais independente." u="1"/>
        <s v="GRANDE POSSIBILIDADE FINANCEIROS " u="1"/>
        <s v="INCENTIVADO POR QUEM ESTAVA NA AREA, DONOS DE CONSTRUTORAS" u="1"/>
        <s v="INCENTIVO DO ESPOSO QUE É CORRETOR " u="1"/>
        <s v="INCENTIVO E OPORTUNIDADE" u="1"/>
        <s v="Indicação" u="1"/>
        <s v="INDICAÇÃO " u="1"/>
        <s v="INDICAÇÃO DE AMIGO " u="1"/>
        <s v="INDICAÇÃO DE AMIGOS " u="1"/>
        <s v="INDICAÇÃO DE UM AMIGO " u="1"/>
        <s v="INDICAÇAO DE UMA AMIGO " u="1"/>
        <s v="Indicação do filho. " u="1"/>
        <s v="Influência de amigos " u="1"/>
        <s v="Ingressou na imobiliária como publicitário e decidiu migrar para corretagem." u="1"/>
        <s v="Interesse próprio, efetuou o curso e passou a efetuar a corretagem ." u="1"/>
        <s v="Interessou pela área, fez o curso e começou a atuar" u="1"/>
        <s v="JÁ ATUA NO RAMO E GOSTA DE TRABALHAR COM PESSOAS." u="1"/>
        <s v="Já atuava com vendas e surgiu a oportunidade de ser corretor." u="1"/>
        <s v="Já atuava como auxiliar de Engenheiro e por conta disso virou corretor para começar a vender. " u="1"/>
        <s v="Já atuava como vendas, pesquisou, fez o curso e passou atuar como corretor." u="1"/>
        <s v="Já atuava em vendas e começou o interesse na corretagem." u="1"/>
        <s v="Já é atuante na área. " u="1"/>
        <s v="JÁ ERA DA AREA DE VENDAS, COMISSÃO ATRATIVA " u="1"/>
        <s v="JÁ ERA GERENTE DA PERIS E GOSTOU DA AUTONIMIA " u="1"/>
        <s v="Já fazia trabalhos nessa área e agregou. " u="1"/>
        <s v="Já tinha alguns imóveis por conta própria e vendia ao ficar perto de se aposentar, decidiu entrar para corretagem." u="1"/>
        <s v="JA TINHA IMOVEL E ACHOU GRAÇA E TA ATE HOJE" u="1"/>
        <s v="Já tinha interesse na  avaliação de imóveis então fez o curso o e começou a atuar como corretor e se especializou em avaliação ." u="1"/>
        <s v="JÁ TRABALHA EM VENDAR NA HYAMAHA" u="1"/>
        <s v="JÁ TRABALHAVA COM VENDAS" u="1"/>
        <s v="Já trabalhava com vendas e vendia para pessoas relacionadas a corretagem, fez o curso e está no ramo." u="1"/>
        <s v="JÁ TRABALHAVA EM VENDAS E VIU OPORTUNIDADE NA CORRETAGEM " u="1"/>
        <s v="JÁ TRABALHAVA VENDENDO " u="1"/>
        <s v="Já veio de outro setor relacionado as vendas e ingressou como corretor de imóveis." u="1"/>
        <s v="Liberdade de horário e facilidade na venda. " u="1"/>
        <s v="LIBERDADE DE TEMPO " u="1"/>
        <s v="LIBERDADE EM TERMO DE PROFISSÃO E RENDIMENTOS, FACIL ACESSO " u="1"/>
        <s v="MERCADO PROMISSOR" u="1"/>
        <s v="Na época era a opção que tinha. " u="1"/>
        <s v="Na Pandemia oportunidade em ganhar dinheiro " u="1"/>
        <s v="Na pandemia, viu oportunidade em atuar como corretor e ganhar dinheiro." u="1"/>
        <s v="NÃO SABE DIZER" u="1"/>
        <s v="NÃO SABE DIZER, DISSE QUE FOI UM ACASO" u="1"/>
        <s v="NÃO SABE EXPLCAR O PQ SE TORNOU" u="1"/>
        <s v="Não sabia oq fazer e resolveu fazer o curso pois gosta de vender. " u="1"/>
        <s v="NECESSIDADE" u="1"/>
        <s v="NECESSIDADE " u="1"/>
        <s v="NECESSIDADE E OPORTUNIDADE" u="1"/>
        <s v="NECESSIDADE FINACEIRA " u="1"/>
        <s v="NECESSIDADE FINANCEIRA" u="1"/>
        <s v="NECESSIDADE FINANCEIRA " u="1"/>
        <s v="NECESSIDADE FINANCEIRO " u="1"/>
        <s v="NECESSIDADE FINECEIRA " u="1"/>
        <s v="NECESSIDADE! " u="1"/>
        <s v="NECESSIDADE, NA ÉPOCA DA PANDEMIA" u="1"/>
        <s v="NECESSIDADES FINANCEIRAS " u="1"/>
        <s v="NO MEIO DA GREVE DA FACULDADE CONHECEU E TEVE A OPORTUNIDADE DE FAZER UMA RENDA. " u="1"/>
        <s v="No período da Pandemia, começou a exercer a profissão " u="1"/>
        <s v="No tempo da pandemia, decidiu mudar de área." u="1"/>
        <s v="O IRMÃO TRABALHAVA COM LOTEAMENTO E SEGUIU AREA JUNTO DELE" u="1"/>
        <s v="O mercado na regiao p/ locação muito grande, fez  o curso e passou e exercer a profissão ." u="1"/>
        <s v="O PASTOR INDICOU A ELE." u="1"/>
        <s v="O TIO TRABALHA NA AREA " u="1"/>
        <s v="OPÇÃO " u="1"/>
        <s v="OPORTUNIDADE " u="1"/>
        <s v="OPORTUNIDADE DE ACREGAR A RENDA  " u="1"/>
      </sharedItems>
      <fieldGroup par="78"/>
    </cacheField>
    <cacheField name="No futuro, você deseja responder um questionário mais específico sobre temas ligados à corretagem?" numFmtId="0">
      <sharedItems containsBlank="1" count="3">
        <s v="Sim"/>
        <s v="Não"/>
        <m/>
      </sharedItems>
    </cacheField>
    <cacheField name="Observação" numFmtId="0">
      <sharedItems containsBlank="1" longText="1"/>
    </cacheField>
    <cacheField name="Versão" numFmtId="0">
      <sharedItems/>
    </cacheField>
    <cacheField name="Região" numFmtId="0">
      <sharedItems count="6">
        <s v="Sudeste"/>
        <s v="Sul"/>
        <s v="Norte"/>
        <s v="Nordeste"/>
        <s v="Centro Oeste"/>
        <e v="#N/A" u="1"/>
      </sharedItems>
    </cacheField>
    <cacheField name="Essa pergunta trata de informação pessoal sensível conforme definição da LGPD, será usada somente para fins estatísticos, não será compartilhada com terceiros._x000a_Como você se identifica? (Raça)2" numFmtId="0" databaseField="0">
      <fieldGroup base="12">
        <discretePr count="20">
          <x v="1"/>
          <x v="0"/>
          <x v="2"/>
          <x v="17"/>
          <x v="5"/>
          <x v="3"/>
          <x v="10"/>
          <x v="9"/>
          <x v="6"/>
          <x v="14"/>
          <x v="17"/>
          <x v="12"/>
          <x v="8"/>
          <x v="17"/>
          <x v="11"/>
          <x v="15"/>
          <x v="4"/>
          <x v="13"/>
          <x v="7"/>
          <x v="16"/>
        </discretePr>
        <groupItems count="18">
          <s v="Branco"/>
          <s v="Pardo"/>
          <s v="Negro"/>
          <m/>
          <s v="Não respondeu"/>
          <s v="Índio"/>
          <s v="Não se interessou em responder ao questionário"/>
          <s v="NÃO QUIS RESPONDER."/>
          <s v="Não quis responder"/>
          <n v="99"/>
          <s v="indiferente"/>
          <s v="Africano"/>
          <s v="INDIFERNTE"/>
          <s v="Indiferente "/>
          <s v="Não quis informar "/>
          <s v="não se identifica como nada"/>
          <s v="Não informa"/>
          <s v="Agrupar1"/>
        </groupItems>
      </fieldGroup>
    </cacheField>
    <cacheField name="Possui alguma outra Profissão além de corretor de imóvel? Qual?2" numFmtId="0" databaseField="0">
      <fieldGroup base="13">
        <discretePr count="212">
          <x v="0"/>
          <x v="113"/>
          <x v="3"/>
          <x v="113"/>
          <x v="113"/>
          <x v="1"/>
          <x v="113"/>
          <x v="113"/>
          <x v="113"/>
          <x v="113"/>
          <x v="113"/>
          <x v="113"/>
          <x v="113"/>
          <x v="113"/>
          <x v="113"/>
          <x v="113"/>
          <x v="4"/>
          <x v="113"/>
          <x v="2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113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</discretePr>
        <groupItems count="114">
          <s v="Não tem outra profissão"/>
          <s v="Advogado(a)"/>
          <s v="Empresário(a)"/>
          <s v="Administrador(a)"/>
          <s v="Funcionário público"/>
          <s v="Sindico "/>
          <s v="Sindíco "/>
          <s v="Sevidora pública"/>
          <s v="PREFEITURA "/>
          <s v="Coronel da reserva"/>
          <s v="Gestor Comercial"/>
          <s v="Avaliador "/>
          <s v="Administradora"/>
          <s v="Adminstrador "/>
          <s v="Farmaceutico "/>
          <s v="Farmacêutico "/>
          <s v="Fotografo "/>
          <s v="Cabeleireira "/>
          <s v="Administrador Empresas "/>
          <s v="Aposentada"/>
          <s v="AGENTE CONTÁBIL "/>
          <s v="ASSISTESTENTE SOCIAL E ADM"/>
          <s v="Barbeiro, Pedreiro"/>
          <s v="CODERNADORA COMERCIAL."/>
          <s v="CONSULTOR "/>
          <s v="Diretor Financeiro WM Engenharia"/>
          <s v="ELETRICISTA DE LINHA DE ALTA TENSÃO."/>
          <s v="empresa de exportação angra x sp"/>
          <s v="Escrevente"/>
          <s v="FOI BANCARIA "/>
          <s v="GASTROLOGA."/>
          <s v="MICRO EMPREENDEDORA"/>
          <s v="MILITAR APOSENTADO."/>
          <s v="RECEPSIONISTA"/>
          <s v="Representante comercial de linha de maquiagem. "/>
          <s v="SECRETARIO DA IMOBILIARIA"/>
          <s v="SEGURANÇA DO TRABALHO"/>
          <s v="SEGURANÇA."/>
          <s v="SIM, CONTADOR E ADVOGADO"/>
          <s v="Sim, funcionaria publica"/>
          <s v="Sim, representante comercial"/>
          <s v="SIM. FARMACEUTICA"/>
          <s v="SINDICO PROFISSIONAL "/>
          <s v="Supervisor Vendas"/>
          <s v="SUPERVISORA DE CRÉDITO"/>
          <s v="TEC DE ENFERMAGEM"/>
          <s v="Vigilante"/>
          <s v="NÃO"/>
          <s v="SIM, CORRETOR DE SEGUROS"/>
          <s v="Jornalista e Radialista (não exerce)"/>
          <m/>
          <s v="FUNCIONARIO PUBLICO"/>
          <s v="Fitoterapeuta"/>
          <s v="DESIGN GRÁFICO"/>
          <s v="DELEGADO APOSENTADO"/>
          <s v="Construção "/>
          <s v="DISING GRAFICO"/>
          <s v="Publicitária"/>
          <s v="Empresário"/>
          <s v="ENGENHEIRO."/>
          <s v="Arquiteta "/>
          <s v="DESPACHANTE IMOBILIÁRIA"/>
          <s v="CONTADOR."/>
          <s v="VEREADOR."/>
          <s v="PASTOR"/>
          <s v="Funcionária Pública"/>
          <s v="EX FUNCIOONARIO PUBLICO EX MILITAR "/>
          <s v="Arquiteto "/>
          <s v="CORRESPONDETE BANCARIO "/>
          <s v="Arquiteto e Urbanista "/>
          <s v="VENDEDORA VIRTUAL"/>
          <s v="Economia"/>
          <s v="CONTADORA "/>
          <s v="Empreiteiro, Pedreiro"/>
          <s v="Despachante, Projetista "/>
          <s v="publicidade"/>
          <s v="FARMACEUTICO."/>
          <s v="Engenharia Agrícola"/>
          <s v="Cabelereiro, Direito"/>
          <s v="ELETRICISTA "/>
          <s v="Arquiteta"/>
          <s v="TERAPEUTA."/>
          <s v="Design"/>
          <s v="Empresário "/>
          <s v="PILOTO DE AVIÃO "/>
          <s v="TERAPEUTA HOLÍSTICO"/>
          <s v="AGENTE DE PORTARIA."/>
          <s v="DENTISTA"/>
          <s v="GESTORA COMERCIAL "/>
          <s v="TRADUTOR "/>
          <s v="Empresário_Representação "/>
          <s v="ECONOMISTA "/>
          <s v="JORNALISTA E DIREITO "/>
          <s v="Comerciário "/>
          <s v="PROFESSORA"/>
          <s v="nao"/>
          <s v="garconete"/>
          <s v="Correspondente Bancária, Conselheira Financeira "/>
          <s v="FISIOTERAPEUTA "/>
          <s v="construtor "/>
          <s v="GESTOR DE INVESTIMENTOS "/>
          <s v="PUBLICITÁRIA "/>
          <s v="CORRETOR DE SEGURO "/>
          <s v="GESTOR COMERCIAL "/>
          <s v="Construtor Civil"/>
          <s v="Empresário, Vendedor"/>
          <s v="Vendedora de produtos ortopédicos. "/>
          <s v="ANALISTA "/>
          <s v="GESTOR DE MARKETINK "/>
          <s v="NÃO INFORMOU"/>
          <s v="CORRETORA DE SEGURO"/>
          <s v="FOTOGRAFO"/>
          <s v="Arquiteta. "/>
          <s v="Agrupar1"/>
        </groupItems>
      </fieldGroup>
    </cacheField>
    <cacheField name="Graduação Aj.2" numFmtId="0" databaseField="0">
      <fieldGroup base="17">
        <discretePr count="88">
          <x v="2"/>
          <x v="7"/>
          <x v="7"/>
          <x v="0"/>
          <x v="3"/>
          <x v="7"/>
          <x v="1"/>
          <x v="4"/>
          <x v="7"/>
          <x v="7"/>
          <x v="7"/>
          <x v="7"/>
          <x v="7"/>
          <x v="5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6"/>
        </discretePr>
        <groupItems count="8">
          <s v="Administração"/>
          <s v="Direito"/>
          <s v="Não"/>
          <s v="Engenharia"/>
          <s v="Ciências Contábeis"/>
          <s v="Pedagogia"/>
          <n v="99"/>
          <s v="Agrupar1"/>
        </groupItems>
      </fieldGroup>
    </cacheField>
    <cacheField name="Pos Grad Aj.2" numFmtId="0" databaseField="0">
      <fieldGroup base="19">
        <discretePr count="70">
          <x v="0"/>
          <x v="8"/>
          <x v="8"/>
          <x v="8"/>
          <x v="2"/>
          <x v="8"/>
          <x v="5"/>
          <x v="8"/>
          <x v="8"/>
          <x v="1"/>
          <x v="8"/>
          <x v="8"/>
          <x v="8"/>
          <x v="8"/>
          <x v="8"/>
          <x v="8"/>
          <x v="8"/>
          <x v="8"/>
          <x v="4"/>
          <x v="8"/>
          <x v="8"/>
          <x v="8"/>
          <x v="3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6"/>
          <x v="7"/>
        </discretePr>
        <groupItems count="9">
          <m/>
          <s v="MBA"/>
          <s v="Direito Imobiliário"/>
          <s v="Administração"/>
          <s v="Direito"/>
          <s v="Marketing"/>
          <s v="Direitor Imobiliário"/>
          <s v="MBA "/>
          <s v="Agrupar1"/>
        </groupItems>
      </fieldGroup>
    </cacheField>
    <cacheField name="Mestrado Aj.2" numFmtId="0" databaseField="0">
      <fieldGroup base="21">
        <discretePr count="17">
          <x v="0"/>
          <x v="3"/>
          <x v="2"/>
          <x v="7"/>
          <x v="7"/>
          <x v="7"/>
          <x v="4"/>
          <x v="7"/>
          <x v="1"/>
          <x v="7"/>
          <x v="7"/>
          <x v="7"/>
          <x v="7"/>
          <x v="7"/>
          <x v="7"/>
          <x v="5"/>
          <x v="6"/>
        </discretePr>
        <groupItems count="8">
          <m/>
          <s v="Administração"/>
          <s v="MBA"/>
          <s v="Educação Básica"/>
          <s v="Matemática"/>
          <s v="EDUCAÇÃO BASICA."/>
          <s v="MATEMÁTICA "/>
          <s v="Agrupar1"/>
        </groupItems>
      </fieldGroup>
    </cacheField>
    <cacheField name="Trabalho atual aj.2" numFmtId="0" databaseField="0">
      <fieldGroup base="27">
        <discretePr count="25">
          <x v="1"/>
          <x v="2"/>
          <x v="3"/>
          <x v="0"/>
          <x v="7"/>
          <x v="5"/>
          <x v="4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6"/>
        </discretePr>
        <groupItems count="8">
          <s v="Trabalho em uma construtora/incorporadora"/>
          <s v="Trabalho sozinho, por conta própria"/>
          <s v="Trabalho em uma imobiliária/administradora"/>
          <s v="Trabalho em uma House (imobiliária de uma incorporadora)"/>
          <m/>
          <s v="Imobiliária própria"/>
          <s v="Imobiliária Própria "/>
          <s v="Agrupar1"/>
        </groupItems>
      </fieldGroup>
    </cacheField>
    <cacheField name="Portal Fav Aj.2" numFmtId="0" databaseField="0">
      <fieldGroup base="62">
        <discretePr count="35">
          <x v="0"/>
          <x v="2"/>
          <x v="9"/>
          <x v="1"/>
          <x v="3"/>
          <x v="9"/>
          <x v="4"/>
          <x v="9"/>
          <x v="9"/>
          <x v="5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6"/>
          <x v="7"/>
          <x v="8"/>
        </discretePr>
        <groupItems count="10">
          <s v="OLX"/>
          <s v="ZAP"/>
          <m/>
          <s v="Instagram"/>
          <s v="Não faz anúncios"/>
          <s v="Viva Real"/>
          <s v="WPP"/>
          <s v="Portal Próprio"/>
          <s v="Imóveis Web"/>
          <s v="Agrupar1"/>
        </groupItems>
      </fieldGroup>
    </cacheField>
    <cacheField name="Motivo Corretor Aj.2" numFmtId="0" databaseField="0">
      <fieldGroup base="66">
        <discretePr count="395">
          <x v="375"/>
          <x v="4"/>
          <x v="2"/>
          <x v="5"/>
          <x v="1"/>
          <x v="375"/>
          <x v="375"/>
          <x v="0"/>
          <x v="3"/>
          <x v="375"/>
          <x v="375"/>
          <x v="375"/>
          <x v="375"/>
          <x v="375"/>
          <x v="375"/>
          <x v="375"/>
          <x v="375"/>
          <x v="375"/>
          <x v="375"/>
          <x v="375"/>
          <x v="375"/>
          <x v="375"/>
          <x v="375"/>
          <x v="375"/>
          <x v="375"/>
          <x v="37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</discretePr>
        <groupItems count="376">
          <m/>
          <s v="Porque minha família é do ramo"/>
          <s v="Começou a gostar da área."/>
          <s v="Acaso"/>
          <s v="Porque é uma oportunidade de ganhar muito dinheiro"/>
          <s v="Porque viu seus amigos ou colegas faturando alto"/>
          <s v="OPORTUNIDADE DE COMPRAR UMA CONSTRUTORA E ENTROU NO RAMO"/>
          <s v="OPORTUNIDADE DE CONSEGUIR UMA RENDA EXTRA "/>
          <s v="OPORTUNIDADE DE CRESCER E TER UM PADRÃO MELHOR "/>
          <s v="OPORTUNIDADE DE CRESCIMENTO "/>
          <s v="OPORTUNIDADE DE DINHEIRO "/>
          <s v="OPORTUNIDADE DE EMPREGO "/>
          <s v="OPORTUNIDADE DE FAZER ALGUMA COISA DIFERENTE "/>
          <s v="OPORTUNIDADE DE GANHAR MAIS E PELO CONNHECIMENTO "/>
          <s v="OPORTUNIDADE DE NÃO FICAR PARADO DURANTE A SUA APOSENTADORIA. "/>
          <s v="OPORTUNIDADE DE NEGOCIOS "/>
          <s v="Oportunidade de realizar sonhos e ganhar dinheiro."/>
          <s v="OPORTUNIDADE E FINACEIRAMENTE "/>
          <s v="OPORTUNIDADE E FINACEIRMANTE  "/>
          <s v="OPORTUNIDADE E INSISTÊNCIA FAMILIAR "/>
          <s v="OPORTUNIDADE E JÁ ESTAVA APOSENDADA. "/>
          <s v="OPORTUNIDADE E NECESSIDADE "/>
          <s v="OPORTUNIDADE E NECESSIDADE FINANCEIRA "/>
          <s v="OPORTUNIDADE E NECESSIDADE FINANCEIRA  "/>
          <s v="OPORTUNIDADE E POR DESEMPREGO "/>
          <s v="OPORTUNIDADE E POR HORARIO FLEXIVEL "/>
          <s v="OPORTUNIDADE E POR SEMPRE GOSTAR DE VENDAS"/>
          <s v="OPORTUNIDADE E PORQUE O MERCADO TRÁS UMA SATISFAÇÃO PESSOAL "/>
          <s v="Oportunidade eventual que aconteceu "/>
          <s v="OPORTUNIDADE FINANCEIRA "/>
          <s v="OPORTUNIDADE JUNTO COM UM AMIGO "/>
          <s v="Oportunidade na área"/>
          <s v="Oportunidade no período de pandemia "/>
          <s v="oportunidade no ramo do profissão"/>
          <s v="OPORTUNIDADE PARA AGREGAR COM A PROFISSÃO "/>
          <s v="Oportunidade que surgiu."/>
          <s v="OPORTUNIDADE, AMIGOS VENDENDO MUITAS FAZENDAS E SE INTERESSOU "/>
          <s v="OPORTUNIDADE, APRENDIZADO, RENDA"/>
          <s v="OPORTUNIDADE, E A ENGENHARIA LEVOU ISSO "/>
          <s v="OPORTUNIDADE, FINANCEIRAMENTE "/>
          <s v="OPORTUNIDADE, GOSTA DA AREA, REMUNERAÇÃO..."/>
          <s v="OPORTUNIDADE, NECESSIDADE"/>
          <s v="OPORTUNIDADE, PRAZER DE VENDER E REALIZAR SONHOS DAS PESSOAS "/>
          <s v="OPORTUNIDADE. "/>
          <s v="OPORTUNIDADES"/>
          <s v="OPORTUNIDADES DE NEGOCIOS PARA INVESTIR "/>
          <s v="OPORTUNIDADES. "/>
          <s v="OPORTUNIDE QUE APROVEITOU E GOSTOU DO RAMO"/>
          <s v="OPOTUNIDADE E ESTAVA DESEMPREGADO "/>
          <s v="OPRTUNIDADE DE MORAR EM UMA CIDADE VOLTADA PARA CORRETAGEM "/>
          <s v="Optou pela corretagem pois trabalha há muitos anos com venda."/>
          <s v="Origem Portuguesa."/>
          <s v="Para administrar os próprios imóveis. "/>
          <s v="Para atuar na sua aposentadoria "/>
          <s v="PARA ATUAR NO SEU TEMPO VAGO."/>
          <s v="Para passar tempo. "/>
          <s v="Para realizar sonhos. "/>
          <s v="PARA TER CONTROLE DO SEU TRALHO E TER TEMPO LIVRE. "/>
          <s v="Para ter uma ocupação para quando estiver aposentado. "/>
          <s v="Para trabalhar com fazenda. "/>
          <s v="pensamento no futuro"/>
          <s v="perdeu dinheiro e teve oportunidade de entrar no creci "/>
          <s v="POIS A FAMILIA ERA DO RAMO DE VENDAS E SEGUIU O MEMSO CAMINHO"/>
          <s v="POIS COMEÇOU A TRABALHAR NO RAMO, MAS ADMINISTRATIVO E SE INTERESSOU. "/>
          <s v="POIS CONHECE MUITA GENTE NA ÁREA"/>
          <s v="POIS DA AULA PARA CORRETORES, VIU OS ALUNOS GANHANDO MUITO DINHEIRO E QUIS TAMBÉM."/>
          <s v="Pois ele tem 10 AP e já fazia a corretagem indiretamente e resolveu seguir o ramo. "/>
          <s v="POIS ERA O DOM, GOSTA DE VENDER E MEXER EM DOCUMENTO "/>
          <s v="POIS JÁ É DO RAMO DE VENDAS"/>
          <s v="POIS SEMPRE TRABALHOU COM VENDAS"/>
          <s v="POIS SUA FINADA ESPOSA ERA DO RAMO E ELE GOSTOU"/>
          <s v="Pois teve oportunidade e ingressou, gostou e ficou. "/>
          <s v="Por acaso"/>
          <s v="por acaso "/>
          <s v="POR ACASO. "/>
          <s v="POR CONTA DA IDADE E DISPONIBILIDADE DE TEMPO."/>
          <s v="Por conta da pandemia. "/>
          <s v="Por conveniência "/>
          <s v="Por exemplo de alguém "/>
          <s v="POR HOBE NOS SEUS TEMPOS  VAGOS DE APOSENTADO"/>
          <s v="Por indicação "/>
          <s v="Por interesse em vendas, efetuou o curso e vem se aperfeiçoando no mercado."/>
          <s v="POR MAIS TEMPO LIVRE "/>
          <s v="Por necessidade "/>
          <s v="POR OPORTUNIDADE E TER DEIXADO DE SER EMPRESÁRIO"/>
          <s v="Por que gosta da área, satisfação "/>
          <s v="Por que gosta de vender"/>
          <s v="Por querer atuar no mercado com mais flexibilidade."/>
          <s v="POR QUESTÃO DE TRABALHO"/>
          <s v="POR SEMPRE ATUAR EM VENDAS"/>
          <s v="Por ser administrador começou a se interessar pela área."/>
          <s v="POR SER ADVOGADO IMOBILIÁRIO "/>
          <s v="POR SER BOM PERSUASIVO NA ÁREA DE VENDAS"/>
          <s v="POR SER FORMADA EM ARQUITETURA, QUIS ABRANGER CONHECIMENTOS COM A SUA PROFISSÃO"/>
          <s v="POR VISUALIZAR A TECNOLOGIA DE REALIDADE VIRTUAL UM DIFERENCIAL PARA TOMADA DE DECISSÃO DO CLIENTE  "/>
          <s v="porque queria ser"/>
          <s v="Porque seu esposo é construtor"/>
          <s v="PORQUE SURGIU OPORTUNIDADE CONTATO DOS AMIGOS"/>
          <s v="Porque tem facilidade em vendas."/>
          <s v="Porque tem uma empresa na área de aluguel por temporada e precisou realizar a regularização do CRECI para atuar."/>
          <s v="PQ COMEÇOU A TRABALHAR COM ADMINISTRAÇÃO DE CONDOMINIOS E SE INTERESSOU. "/>
          <s v="PQ ELA QUIS"/>
          <s v="PQ GOSTA DA PROFISSÃO"/>
          <s v="pq gosta de vender"/>
          <s v="Preencher o tempo."/>
          <s v="PREFERIU NÃO DIZER"/>
          <s v="Procurando imóvel pessoal e se identificou. "/>
          <s v="Profissional de vendas e se interessou pela área."/>
          <s v="QUALIDADE DE VIDA "/>
          <s v="QUALIDADE DE VIDA E HORÁRIOS FLEXIVEIS E GOSTA DE TRABALHAR COM PUBLICO. "/>
          <s v="Quando precisou efetuar uma venda e se encantou com a área."/>
          <s v="QUESTÕES DE NECESSIDADE "/>
          <s v="Realização de sonho"/>
          <s v="Realização de um sonho."/>
          <s v="Realização do sonho da compra"/>
          <s v="Realização pessoal"/>
          <s v="realizar alguns sonhos pessoais."/>
          <s v="realizar sonhos"/>
          <s v="RECEBEU UM CONVITE DE UM AMIGO CORRETOR "/>
          <s v="REMUNERAÇÃO "/>
          <s v="RENDA EXTRA"/>
          <s v="renda extra "/>
          <s v="renda extra! "/>
          <s v="Residia no exterior e não tinha quem administrasse sua empresa aqui no Brasil."/>
          <s v="SE APOSENTOU E QUIS FAZER ALGUMA COISA"/>
          <s v="Se desentendeu em relação a uma venda lote, resolveu fazer o curso e atuar na área."/>
          <s v="Se encantou pela profissão "/>
          <s v="SE ENCONTROU NO RAMO DE VENDAS "/>
          <s v="SE IDENTIFICOU "/>
          <s v="se identificou com vendas "/>
          <s v="SE INDENTIFICA COM A AREA "/>
          <s v="Se tornou corretor pois queria atuar por conta própria."/>
          <s v="Se tornou por acaso decorrente de uma cirurgia realizada e estava afastado "/>
          <s v="Sempre atuou com vendas e começou atuar como corretor."/>
          <s v="Sempre atuou com vendas e efetuou o curso para atuar como corretor."/>
          <s v="Sempre gostou área planejamento urbano, sempre trabalhou venda "/>
          <s v="SEMPRE GOSTOU DA AREA "/>
          <s v="SEMPRE GOSTOU DA AREA DE VENDAS"/>
          <s v="Sempre gostou da profissão"/>
          <s v="SEMPRE GOSTOU DE REALIZAR SONHOS DAS PESSOAS"/>
          <s v="SEMPRE GOSTOU DE VENDER E SEGUIU NA AREA "/>
          <s v="SEMPRE QUIS SER CORRETOR "/>
          <s v="Sempre quis ser um corretor."/>
          <s v="Sempre se identificou com vendas desde os 13 anos de idade."/>
          <s v="Sempre sonhou em ser um corretor."/>
          <s v="SEMPRE SONHOU EM SER, E DEPOIS QUE AOSENTOU SE TORNOU "/>
          <s v="Sempre teve interesse "/>
          <s v="Sempre teve interesse na área, efetuou o curso"/>
          <s v="SEMPRE TEVE INTERESSE."/>
          <s v="Sempre teve vontade de atuar."/>
          <s v="sempre teve vontade de ser corretor "/>
          <s v="Sempre trabalhou com áreas relacionadas e decidiu ingressar na área de corretagem."/>
          <s v="Sempre trabalhou com venda e agregou isso a sua vida. "/>
          <s v="Sempre trabalhou com vendar, comércio. "/>
          <s v="SEMPRE TRABALHOU COM VENDAS E BUSCAVA UMA PROFISSÃO QUE LHE DESSE AMPLITUDE E AUTONOMIA DE TEMPO "/>
          <s v="Sempre trabalhou com vendas e ingressou na área de corretagem também."/>
          <s v="Sempre trabalhou com vendas, resolveu fazer o curso e atuar como corretor"/>
          <s v="Sempre trabalhou com vendas. "/>
          <s v="SEMPRE TRABALHOU EM IMOBILIARIA E REALIZOU O CURSO PARA PROSEGUIR "/>
          <s v="Sempre trabalhou no ramo de vendas, efetuou o curso e começou a atuar na área."/>
          <s v="SÓ FEZ PARA ADMINISTRAR COM O FILHO"/>
          <s v="só teve essa opção"/>
          <s v="sonhou em ser corretor! "/>
          <s v="Surgiu a oportunidade de efetuar o curso e atuar na área."/>
          <s v="TEM MUITOS RELACIONAMENTOS NA AREA (EXECUTIVOS, LEGISLATIVOS...)"/>
          <s v="Trabalha em uma imobiliária e foi gostando da profissão "/>
          <s v="Trabalhava com política e decidiu ingressar como corretor."/>
          <s v="Trabalhava com venda e gostou da área e ingressou. "/>
          <s v="Trabalhava com vendas e se interessou pela área."/>
          <s v="Trabalhava como recepcionista em uma imobiliária, e comecou a gostar e fez curso."/>
          <s v="TRABALHAVA DE VENDAS E PRECISOU VENDER E COMPRAR UMA CASA E TEVE OPORTUNIDADE DE CONHECER PROFISSIONAIS NA AREA E AS CONDUTAS NÃO ERAM BOAS E DECIDIU ENTRAR PARA SER UMA CORRETORA DE BOAS CONDUTAS..."/>
          <s v="Trabalhava em área comercial e ingressou como corretor por interesse."/>
          <s v="Trabalhava em áreas relacionada e aproveitou a oportunidade."/>
          <s v="Trabalhava em comércio, gostava venda e fez o curso para poder atuar profissão "/>
          <s v="Trabalhava em imobiliária na parte administrativa e se interessou pela área."/>
          <s v="Trabalhava em outra profissão e almejou uma melhora na qualidade de vida."/>
          <s v="Trabalhava na área comercial, pesquisou a profissão, fez o curso e começou a atuar com corretagem."/>
          <s v="Trabalhava na área de seguros e ingressou na corretagem por perceber que é um órgão promissor no mercado."/>
          <s v="Trabalhava na Justica Federal e colocaram para fazer leilão e ele se interessou pela área corretor e fez o curso."/>
          <s v="Trabalhava no TI de Imobiliária, se interessou, fez o curso e passou atuar."/>
          <s v="Trabalhou em uma construtora e ingressou como representante de vendas."/>
          <s v="Trabalhou sempre em área comercial e iniciou como corretor de imóveis por estar relacionado."/>
          <s v="Trocou de ramo e por gostar muito de vendas fez o curso e passou a atuar na área."/>
          <s v="UM AMIGO CONVIDOU "/>
          <s v="UM AMIGO INDICOU "/>
          <s v="UM CONVITE DE AMIGA DONA DA IMOBILIRIA "/>
          <s v="UM CONVITE DE UM AMIGO "/>
          <s v="Um corretor vendeu de uma forma errada, ele se interessou a saber como seria o atendimento e fez o curso para atuar na área."/>
          <s v="um sonho de carreira, queria fazer curso tecnico"/>
          <s v="Uma alternativa quando perdeu o emprego."/>
          <s v="UMA AMIGA LHE APRESNETOU "/>
          <s v="Uma área que pretende atuar muito quando se aposentar e por isto está efetuando os cursos."/>
          <s v="Uma corretora na cidade estava contratando, ele se interessou e fez o curso."/>
          <s v="UMA RENDA EXTRA "/>
          <s v="VIROU INCORPORADOR"/>
          <s v="Viu benefícios quando trabalhava em uma imobiliária."/>
          <s v="Viu que foi um meio de ter uma renda extra."/>
          <s v="VOCAÇÃO "/>
          <s v="VOCAÇÃO PARA VENDA"/>
          <s v="Vou vender um computador e foi convidado a ser corretor."/>
          <s v="Gosta da área"/>
          <s v="ACREGAR COM COM A PROFISSÃO E APOSENTADORIA  "/>
          <s v="ADMINISTRAVA AP E NÃO VENDIA E PASSAVA PARA OUTRAS PESSOAS E ACABOU SE INTERESSANDO PELA AREA "/>
          <s v="AGREGA R PROFISSÕES "/>
          <s v="AGREGAR E FINANCEIRAMENTE "/>
          <s v="AGREGOU AS PROFISSÕES "/>
          <s v="AGREGOU COM A INTERMEDIAÇÃO COM OUTRAS PESSOAS DA AREA"/>
          <s v="AMA ESSA ÁREA, POR HOBBY. "/>
          <s v="AMIGA MOTIVOU ENTRAR NA PROFISSÃO"/>
          <s v="AMPLIAR NA AREA DE AVALIAÇÃO DE IMOVEIS "/>
          <s v="Após aposentadoria, se interessou pela área, fez o curso e passou a atuar."/>
          <s v="Após entrar na reserva ingressou para o ramo de corretagem."/>
          <s v="Após se aposentar e decidiu ingressar na área de corretagem."/>
          <s v="APÓS SE APOSENTAR SE INTERESSOU PELA PROFISSÃO "/>
          <s v="Aposentada"/>
          <s v="APOSENTADO E OPORTUNIDADE "/>
          <s v="APOSENTADO E VIU OPORTUNIDADE EM PERTENCER "/>
          <s v="APOSENTADO QUIS AGREGAR "/>
          <s v="APOSENTADO, PARA PASSAR O TEMPO"/>
          <s v="APOSENTADO, PASSA TEMPO."/>
          <s v="As oportunidades e remuneração."/>
          <s v="Bom em vendas"/>
          <s v="Busca por liberdade financeiro e tempo. E ama vender. "/>
          <s v="BUSCOU ENTRAR NA AREA PARA SER VERDADEIRA COM OS CLIENTES DIFERENTE DO QUE JÁ TINHA VIVENCIADO COM UM CORRETOR. "/>
          <s v="Circunstância decorrente a perda de uma empresa."/>
          <s v="Circunstâncias  da vida. "/>
          <s v="coincidência, uma indicação de um amigo."/>
          <s v="Com a pandemia surgiu a oportunidade"/>
          <s v="começou a atuar na área após perder o emprego."/>
          <s v="Começou com 15 anos e está até hoje e foi uma opção de vida. "/>
          <s v="Começou trabalhando com imóveis de leilão e se interessou pela área."/>
          <s v="COMEÇOUA TRABALHAR NO RAMO E FICOU"/>
          <s v="CONHECIMENTO"/>
          <s v="conhecimento e valor ao negpcio principak"/>
          <s v="Conmvite de empresa (Encorporadora)"/>
          <s v="CONSEQUENCIA EM SER CONSULTOR "/>
          <s v="Consequências da sua profissão.  "/>
          <s v="CONSEQUENCIAS DO TRABALHO COM SEGUROS... "/>
          <s v="CONVIDADO "/>
          <s v="CONVIDADO POR ALGUÉM DA EMPRESA DE ENGENHARIA QUE TRABALHA"/>
          <s v="convite amigo"/>
          <s v="CONVITE DE UM AMIGO"/>
          <s v="convite de um amigo "/>
          <s v="CONVITE DE UMA AMIGO QUE TEM UMA IMOBILIARIA "/>
          <s v="convite por outros corretores "/>
          <s v="CONVITE, E DEPOIS GOSTOU DO MERCADO"/>
          <s v="CRESCIMENTO PESSOAL "/>
          <s v="CURIOSIDADE DA PARTE ARQUITETONICA"/>
          <s v="curiosidade e afinidade"/>
          <s v="Curiosidade na área, estudou o mercado e resolveu fazer o curso para atuar na área."/>
          <s v="DE PAI PARA FILHO "/>
          <s v="Depois de um problema saúde (Infarto) passou a atuar como corretor"/>
          <s v="Depois que se aposentou, efetuou o curso e começou atuar."/>
          <s v="Devido pandemia, viu uma oportunidade de trabalho"/>
          <s v="Disponibilidade de horário. "/>
          <s v="Disponibilidade de horários "/>
          <s v="disponibilidade de tempo na área. "/>
          <s v="Ele começou com vendas terrenos, tomou gosto, fez o curso e começou atuar como corretor."/>
          <s v="ELE CONSTROI CASAS E VENDE, OPORTUNIDADE."/>
          <s v="ELE SÓ FEZ O CURSO PARA SER HABILITADO NO SEU TRABALHO ATUALDE FUNCIONARIO PUBLICO"/>
          <s v="EM BUSCA DE UM NOVO ORIZONTE"/>
          <s v="Encontrou uma forma para ter renda extra "/>
          <s v="Engenheiro Agrônimo efetuava compra de áreas, despertou o interesse em ser corretor."/>
          <s v="Era Administrador e começou a fazer corretagem "/>
          <s v="ERA CLIENTE E FOI MAL E ENTROU PRA FAZER A DIFERENÇA"/>
          <s v="Era correspondente bancária, se interessou pelo área, fez o curso e começou a atuar."/>
          <s v="ERA DA AREA DA SAUDE E FOI CONVIDADA POR UMA AMIGA PARA CONHECER A CORRETAGEM, GOSTOU E FICOU NA AREA. "/>
          <s v="Era despachante e se interessou pela corretagem."/>
          <s v="Era motorista de uma imobiliária e se interessou na área. "/>
          <s v="Era um sonho mesmo. "/>
          <s v="ESCOLHEU SER, DISPONIBILIDADE DE HORÁRIO. "/>
          <s v="ESTAVA ENCOSTADO PELO INSS E POR DEPRESSÃO DECICIU ENTRAR NA AREA"/>
          <s v="EX BANCARIO QUE TRABALHAVA COM IMOVEIS, VENDIA ..."/>
          <s v="Faculdade , efetuou o curso de corretor para finalizar seu curso."/>
          <s v="Falta de opção"/>
          <s v="FALTA DE OPORTUNIDADE EM OUTROS SETORES"/>
          <s v="FAZ ADMINISTRAÇÃO DE IMOVEIS E PRECISOU TER A CARTEIRINHA DO CRESCI"/>
          <s v="Fez Gestão Imobiliária, já com interesse na área."/>
          <s v="Fez o curso e começou o interesse na área."/>
          <s v="FINANCEIRAMENTE"/>
          <s v="FINANCEIRO "/>
          <s v="FLEXIBILIDADE "/>
          <s v="FLEXIBILIDADE DE HORÁRIO"/>
          <s v="FLEXIBILIDADE EM FAZER O SEU HORÁRIO DE TRABALHO"/>
          <s v="FOI A OPORTUNIDADE."/>
          <s v="FOI BANCARIA E PROCUROU OUTRA PROFISSÃO QUE AGRAGASSE NO SENTIDO DE VENDAS E TIVESSE HORÁRIO FLEXIVEL "/>
          <s v="FOI CONVIDADA E GOSTOU DA ÁREA E ESTÁ AÉ HOJE. "/>
          <s v="FOI DE  FAMILIA "/>
          <s v="foi para reserva e decidiu trabalhar com a filha que já atua como corretora."/>
          <s v="FOI POLICIAL FEDERAL E CONHECEU A CORRETAGEM "/>
          <s v="FOI SECRETARIA DE UMA IMOBILIARIA E POR INDICAÇÃO SE CORRETORA "/>
          <s v="FOI UMA OPORTUNIDADE "/>
          <s v="GOSTA DA AREA COMERCIAL "/>
          <s v="Gosta da área comercial "/>
          <s v="GOSTA DA AREA COMERCIAL E TRABALHAR COM PESSOAS "/>
          <s v="Gosta da área comercial! "/>
          <s v="gosta da area comercial! gosta de lidar com pessoas! "/>
          <s v="GOSTA DA ÁREA DE VENDAS"/>
          <s v="gosta da área de vendas. "/>
          <s v="gosta da área! "/>
          <s v="GOSTA DE ATENDER O PUBLICO"/>
          <s v="gosta de imóveis e da area comercial "/>
          <s v="Gosta de lidar com público"/>
          <s v="Gosta de negociação e vendas,  fez o curso e passou atuar como corretor."/>
          <s v="gosta de se relacionar com o público e por esse motivo ingressou na área"/>
          <s v="Gosta de trabalhar com pessoas e realizar sonhos. "/>
          <s v="GOSTA DE VENDER"/>
          <s v="Gosta de vender e realizar sonhos."/>
          <s v="GOSTA DO RAMO DE VENDAS."/>
          <s v="Gostaria de uma profissão mais independente."/>
          <s v="GRANDE POSSIBILIDADE FINANCEIROS "/>
          <s v="INCENTIVADO POR QUEM ESTAVA NA AREA, DONOS DE CONSTRUTORAS"/>
          <s v="INCENTIVO DO ESPOSO QUE É CORRETOR "/>
          <s v="INCENTIVO E OPORTUNIDADE"/>
          <s v="Indicação"/>
          <s v="INDICAÇÃO "/>
          <s v="INDICAÇÃO DE AMIGO "/>
          <s v="INDICAÇÃO DE AMIGOS "/>
          <s v="INDICAÇÃO DE UM AMIGO "/>
          <s v="INDICAÇAO DE UMA AMIGO "/>
          <s v="Indicação do filho. "/>
          <s v="Influência de amigos "/>
          <s v="Ingressou na imobiliária como publicitário e decidiu migrar para corretagem."/>
          <s v="Interesse próprio, efetuou o curso e passou a efetuar a corretagem ."/>
          <s v="Interessou pela área, fez o curso e começou a atuar"/>
          <s v="JÁ ATUA NO RAMO E GOSTA DE TRABALHAR COM PESSOAS."/>
          <s v="Já atuava com vendas e surgiu a oportunidade de ser corretor."/>
          <s v="Já atuava como auxiliar de Engenheiro e por conta disso virou corretor para começar a vender. "/>
          <s v="Já atuava como vendas, pesquisou, fez o curso e passou atuar como corretor."/>
          <s v="Já atuava em vendas e começou o interesse na corretagem."/>
          <s v="Já é atuante na área. "/>
          <s v="JÁ ERA DA AREA DE VENDAS, COMISSÃO ATRATIVA "/>
          <s v="JÁ ERA GERENTE DA PERIS E GOSTOU DA AUTONIMIA "/>
          <s v="Já fazia trabalhos nessa área e agregou. "/>
          <s v="Já tinha alguns imóveis por conta própria e vendia ao ficar perto de se aposentar, decidiu entrar para corretagem."/>
          <s v="JA TINHA IMOVEL E ACHOU GRAÇA E TA ATE HOJE"/>
          <s v="Já tinha interesse na  avaliação de imóveis então fez o curso o e começou a atuar como corretor e se especializou em avaliação ."/>
          <s v="JÁ TRABALHA EM VENDAR NA HYAMAHA"/>
          <s v="JÁ TRABALHAVA COM VENDAS"/>
          <s v="Já trabalhava com vendas e vendia para pessoas relacionadas a corretagem, fez o curso e está no ramo."/>
          <s v="JÁ TRABALHAVA EM VENDAS E VIU OPORTUNIDADE NA CORRETAGEM "/>
          <s v="JÁ TRABALHAVA VENDENDO "/>
          <s v="Já veio de outro setor relacionado as vendas e ingressou como corretor de imóveis."/>
          <s v="Liberdade de horário e facilidade na venda. "/>
          <s v="LIBERDADE DE TEMPO "/>
          <s v="LIBERDADE EM TERMO DE PROFISSÃO E RENDIMENTOS, FACIL ACESSO "/>
          <s v="MERCADO PROMISSOR"/>
          <s v="Na época era a opção que tinha. "/>
          <s v="Na Pandemia oportunidade em ganhar dinheiro "/>
          <s v="Na pandemia, viu oportunidade em atuar como corretor e ganhar dinheiro."/>
          <s v="NÃO SABE DIZER"/>
          <s v="NÃO SABE DIZER, DISSE QUE FOI UM ACASO"/>
          <s v="NÃO SABE EXPLCAR O PQ SE TORNOU"/>
          <s v="Não sabia oq fazer e resolveu fazer o curso pois gosta de vender. "/>
          <s v="NECESSIDADE"/>
          <s v="NECESSIDADE "/>
          <s v="NECESSIDADE E OPORTUNIDADE"/>
          <s v="NECESSIDADE FINACEIRA "/>
          <s v="NECESSIDADE FINANCEIRA"/>
          <s v="NECESSIDADE FINANCEIRA "/>
          <s v="NECESSIDADE FINANCEIRO "/>
          <s v="NECESSIDADE FINECEIRA "/>
          <s v="NECESSIDADE! "/>
          <s v="NECESSIDADE, NA ÉPOCA DA PANDEMIA"/>
          <s v="NECESSIDADES FINANCEIRAS "/>
          <s v="NO MEIO DA GREVE DA FACULDADE CONHECEU E TEVE A OPORTUNIDADE DE FAZER UMA RENDA. "/>
          <s v="No período da Pandemia, começou a exercer a profissão "/>
          <s v="No tempo da pandemia, decidiu mudar de área."/>
          <s v="O IRMÃO TRABALHAVA COM LOTEAMENTO E SEGUIU AREA JUNTO DELE"/>
          <s v="O mercado na regiao p/ locação muito grande, fez  o curso e passou e exercer a profissão ."/>
          <s v="O PASTOR INDICOU A ELE."/>
          <s v="O TIO TRABALHA NA AREA "/>
          <s v="OPÇÃO "/>
          <s v="OPORTUNIDADE "/>
          <s v="OPORTUNIDADE DE ACREGAR A RENDA  "/>
          <s v="Agrupar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">
  <r>
    <n v="45322.458548449074"/>
    <s v="Almir Rogerio Prawucki"/>
    <s v="Elmarco"/>
    <s v="Rio de Janeiro (RJ)"/>
    <x v="0"/>
    <x v="0"/>
    <x v="0"/>
  </r>
  <r>
    <n v="45310.502632881944"/>
    <s v="Camila Gonçalves do Nascimento"/>
    <s v="VINICIUS FERNANDES AMANCIO"/>
    <s v="Espírito Santo (ES)"/>
    <x v="1"/>
    <x v="0"/>
    <x v="0"/>
  </r>
  <r>
    <n v="45331.537871319444"/>
    <s v="Denise Melgaço da Costa"/>
    <s v="HELMAR HEINS NEUMEISTER"/>
    <s v="Rio de Janeiro (RJ)"/>
    <x v="0"/>
    <x v="0"/>
    <x v="0"/>
  </r>
  <r>
    <n v="45315.533394305552"/>
    <s v="Jonas Souza Cavalcante da Silva"/>
    <s v="INEIDA MARIA VOLKWEIS"/>
    <s v="Mato Grosso (MT)"/>
    <x v="1"/>
    <x v="1"/>
    <x v="0"/>
  </r>
  <r>
    <n v="45314.570452650463"/>
    <s v="Patrícia Silva Costa"/>
    <s v="DENISE PEGORINI URBAN FORMENTIN"/>
    <s v="Santa Catarina (SC)"/>
    <x v="1"/>
    <x v="2"/>
    <x v="1"/>
  </r>
  <r>
    <n v="45327.526502141205"/>
    <s v="Camila Gonçalves do Nascimento"/>
    <s v="ADDOUL MIRCHED DAYOUB"/>
    <s v="São Paulo (SP)"/>
    <x v="0"/>
    <x v="0"/>
    <x v="2"/>
  </r>
  <r>
    <n v="45310.439952083332"/>
    <s v="Camila Gonçalves do Nascimento"/>
    <s v="YOUSSEF RACHID"/>
    <s v="Paraná (PR)"/>
    <x v="1"/>
    <x v="2"/>
    <x v="2"/>
  </r>
  <r>
    <n v="45313.872417118058"/>
    <s v="Bruna Correia de Carvalho"/>
    <s v="FREDERICO FIGUEIREDO FERNANDES"/>
    <s v="Bahia (BA)"/>
    <x v="0"/>
    <x v="3"/>
    <x v="3"/>
  </r>
  <r>
    <n v="45313.59973869213"/>
    <s v="Bruna Correia de Carvalho"/>
    <s v="DOMINIQUE MONTEIRO CAVALCANTE SALES"/>
    <s v="Alagoas (AL)"/>
    <x v="0"/>
    <x v="3"/>
    <x v="3"/>
  </r>
  <r>
    <n v="45320.428169027778"/>
    <s v="Jonas Souza Cavalcante da Silva"/>
    <s v="ODINEIA WEIS MEIRELES SCHONS"/>
    <s v="Mato Grosso do Sul (MS)"/>
    <x v="0"/>
    <x v="1"/>
    <x v="3"/>
  </r>
  <r>
    <n v="45327.511294108794"/>
    <s v="ANA BEATRIZ ALVES "/>
    <s v="GUILHERME DE BARROS MONTEIRO RIBEIRO"/>
    <s v="São Paulo (SP)"/>
    <x v="0"/>
    <x v="0"/>
    <x v="3"/>
  </r>
  <r>
    <n v="45310.603839131945"/>
    <s v="Bruna Correia de Carvalho"/>
    <s v="ANDREZA LEDO BENTES"/>
    <s v="Ceará (CE)"/>
    <x v="0"/>
    <x v="3"/>
    <x v="3"/>
  </r>
  <r>
    <n v="45313.7541684838"/>
    <s v="Bruna Correia de Carvalho"/>
    <s v="ANDRE FABRICIO RIBEIRO"/>
    <s v="Santa Catarina (SC)"/>
    <x v="0"/>
    <x v="2"/>
    <x v="3"/>
  </r>
  <r>
    <n v="45316.606528402779"/>
    <s v="Camila Gonçalves do Nascimento"/>
    <s v="BRUNO FRANCISCO NOGUEIRA"/>
    <s v="Goiás (GO)"/>
    <x v="1"/>
    <x v="1"/>
    <x v="3"/>
  </r>
  <r>
    <n v="45309.637586307872"/>
    <s v="Bruna Correia de Carvalho"/>
    <s v="JEROCI JOSE PINTO CARNEIRO"/>
    <s v="Amazonas (AM)"/>
    <x v="0"/>
    <x v="4"/>
    <x v="3"/>
  </r>
  <r>
    <n v="45320.631707673609"/>
    <s v="Jonas Souza Cavalcante da Silva"/>
    <s v="CRISTIAN"/>
    <s v="Santa Catarina (SC)"/>
    <x v="0"/>
    <x v="2"/>
    <x v="3"/>
  </r>
  <r>
    <n v="45310.632077905095"/>
    <s v="Bruna Correia de Carvalho"/>
    <s v="DANILO PAIVA HOFFMANN DE OLIVEIRA"/>
    <s v="Rondônia (RO)"/>
    <x v="1"/>
    <x v="4"/>
    <x v="3"/>
  </r>
  <r>
    <n v="45321.662618171293"/>
    <s v="Bruna Correia de Carvalho"/>
    <s v="JESSICA LUANA SANTANA MENDONÇA DE OLIVEIRA"/>
    <s v="Sergipe (SE)"/>
    <x v="0"/>
    <x v="3"/>
    <x v="3"/>
  </r>
  <r>
    <n v="45313.781818159725"/>
    <s v="Bruna Correia de Carvalho"/>
    <s v="ARQUIMEDES MORAIS CAVALCANTE"/>
    <s v="Rio Grande do Norte (RN)"/>
    <x v="0"/>
    <x v="3"/>
    <x v="3"/>
  </r>
  <r>
    <n v="45302.718437488424"/>
    <s v="Patrícia Silva Costa"/>
    <s v="MATHEUS HENRIQUE PRETTI MOREIRA QUINTANILHA"/>
    <s v="Espírito Santo (ES)"/>
    <x v="0"/>
    <x v="0"/>
    <x v="3"/>
  </r>
  <r>
    <n v="45309.591836828702"/>
    <s v="Almir Rogerio Prawucki"/>
    <s v="Fabiola Pereira Valcuende"/>
    <s v="Rio de Janeiro (RJ)"/>
    <x v="0"/>
    <x v="0"/>
    <x v="3"/>
  </r>
  <r>
    <n v="45317.60270851852"/>
    <s v="Patrícia Silva Costa"/>
    <s v="CRISTIELE VICENTE DOS SANTOS REIS"/>
    <s v="Piauí (PI)"/>
    <x v="0"/>
    <x v="3"/>
    <x v="3"/>
  </r>
  <r>
    <n v="45314.679741168984"/>
    <s v="Bruna Correia de Carvalho"/>
    <s v="MARCOS THADEU GOMES DE JESUS"/>
    <s v="Bahia (BA)"/>
    <x v="1"/>
    <x v="3"/>
    <x v="3"/>
  </r>
  <r>
    <n v="45313.834436620367"/>
    <s v="Bruna Correia de Carvalho"/>
    <s v="MARCOS VINICIUS RODRIGUES"/>
    <s v="Rio Grande do Norte (RN)"/>
    <x v="0"/>
    <x v="3"/>
    <x v="3"/>
  </r>
  <r>
    <n v="45322.606480185183"/>
    <s v="Patrícia Silva Costa"/>
    <s v="DANIEL ALVARES DA CUNHA"/>
    <s v="Pará (PA)"/>
    <x v="0"/>
    <x v="4"/>
    <x v="3"/>
  </r>
  <r>
    <n v="45310.649074953704"/>
    <s v="Bruna Correia de Carvalho"/>
    <s v="FERNANDA SANTIAGO GUIMARÃES"/>
    <s v="Goiás (GO)"/>
    <x v="0"/>
    <x v="1"/>
    <x v="3"/>
  </r>
  <r>
    <n v="45322.4881690162"/>
    <s v="ANA BEATRIZ ALVES "/>
    <s v="ELISANGELA DE FATIMA DA SILVA PINTO"/>
    <s v="Paraná (PR)"/>
    <x v="0"/>
    <x v="2"/>
    <x v="3"/>
  </r>
  <r>
    <n v="45329.575005983796"/>
    <s v="ANA BEATRIZ ALVES"/>
    <s v="IURI CUERVO GOULART DA SILVEIRA"/>
    <s v="Rio de Janeiro (RJ)"/>
    <x v="1"/>
    <x v="0"/>
    <x v="3"/>
  </r>
  <r>
    <n v="45329.398120706021"/>
    <s v="ANA BEATRIZ ALVES"/>
    <s v="GABRIEL GARCIA DOS SANTOS"/>
    <s v="Rio de Janeiro (RJ)"/>
    <x v="0"/>
    <x v="0"/>
    <x v="3"/>
  </r>
  <r>
    <n v="45321.722445266205"/>
    <s v="Bruna Correia de Carvalho"/>
    <s v="BRUNO RODRIGUES DE SOUZA"/>
    <s v="Santa Catarina (SC)"/>
    <x v="0"/>
    <x v="2"/>
    <x v="3"/>
  </r>
  <r>
    <n v="45309.790425358799"/>
    <s v="Bruna Correia de Carvalho"/>
    <s v="ANTERIO RODRIGUES LEAL"/>
    <s v="Maranhão (MA)"/>
    <x v="0"/>
    <x v="3"/>
    <x v="3"/>
  </r>
  <r>
    <n v="45321.604837430554"/>
    <s v="Bruna Correia de Carvalho"/>
    <s v="BRAULIO CARMO RIBEIRO GONÇALVES"/>
    <s v="Pernambuco (PE)"/>
    <x v="0"/>
    <x v="3"/>
    <x v="3"/>
  </r>
  <r>
    <n v="45306.814901805556"/>
    <s v="Bruna Correia de Carvalho"/>
    <s v="TALES AGRA DE MIRANDA HENRIQUES"/>
    <s v="Bahia (BA)"/>
    <x v="1"/>
    <x v="3"/>
    <x v="3"/>
  </r>
  <r>
    <n v="45314.862286388889"/>
    <s v="Bruna Correia de Carvalho"/>
    <s v="LUCIANO DOS SANTOS"/>
    <s v="Rondônia (RO)"/>
    <x v="0"/>
    <x v="4"/>
    <x v="3"/>
  </r>
  <r>
    <n v="45313.673329722224"/>
    <s v="Bruna Correia de Carvalho"/>
    <s v="RONALDO APARECIDO MARTINEZ"/>
    <s v="Paraná (PR)"/>
    <x v="0"/>
    <x v="2"/>
    <x v="3"/>
  </r>
  <r>
    <n v="45310.725128784725"/>
    <s v="Bruna Correia de Carvalho"/>
    <s v="ANDERSON DOMINGOS COUTINHO"/>
    <s v="Santa Catarina (SC)"/>
    <x v="0"/>
    <x v="2"/>
    <x v="3"/>
  </r>
  <r>
    <n v="45307.624640567126"/>
    <s v="Bruna Correia de Carvalho"/>
    <s v="LAIR CLEYTON AGOSTINHO CUMARU"/>
    <s v="Alagoas (AL)"/>
    <x v="0"/>
    <x v="3"/>
    <x v="3"/>
  </r>
  <r>
    <n v="45323.603949999997"/>
    <s v="ANA BEATRIZ ALVES "/>
    <s v="SEBASTIAO MENEZES GIL"/>
    <s v="Rio Grande do Sul (RS)"/>
    <x v="0"/>
    <x v="2"/>
    <x v="3"/>
  </r>
  <r>
    <n v="45324.511467233795"/>
    <s v="Jonas Souza Cavalcante da Silva"/>
    <s v="JONATAN ELIAS VENÂNCIO DOS SANTOS"/>
    <s v="Alagoas (AL)"/>
    <x v="0"/>
    <x v="3"/>
    <x v="3"/>
  </r>
  <r>
    <n v="45316.8320675"/>
    <s v="Bruna Correia de Carvalho"/>
    <s v="ISAC PROENCA BRUM"/>
    <s v="Mato Grosso do Sul (MS)"/>
    <x v="0"/>
    <x v="1"/>
    <x v="3"/>
  </r>
  <r>
    <n v="45315.700593819442"/>
    <s v="Bruna Correia de Carvalho"/>
    <s v="MICHELLE DA SILVA FERREIRA NAGELSTEIN"/>
    <s v="Rio Grande do Sul (RS)"/>
    <x v="0"/>
    <x v="2"/>
    <x v="3"/>
  </r>
  <r>
    <n v="45310.752061990737"/>
    <s v="Bruna Correia de Carvalho"/>
    <s v="JOAO PAULO MACEDO PIMENTEL"/>
    <s v="Sergipe (SE)"/>
    <x v="0"/>
    <x v="3"/>
    <x v="3"/>
  </r>
  <r>
    <n v="45309.759786863426"/>
    <s v="Bruna Correia de Carvalho"/>
    <s v="HARRYSON LUIS SOUSA LIMA"/>
    <s v="Piauí (PI)"/>
    <x v="0"/>
    <x v="3"/>
    <x v="3"/>
  </r>
  <r>
    <n v="45320.75545837963"/>
    <s v="Bruna Correia de Carvalho"/>
    <s v="MOISÉS MARINHO MESQUITA"/>
    <s v="Rio Grande do Norte (RN)"/>
    <x v="0"/>
    <x v="3"/>
    <x v="3"/>
  </r>
  <r>
    <n v="45316.709417939812"/>
    <s v="Bruna Correia de Carvalho"/>
    <s v="GILENO AUGUSTO DE OLIVEIRA CARVALHO JUNIOR"/>
    <s v="Bahia (BA)"/>
    <x v="0"/>
    <x v="3"/>
    <x v="3"/>
  </r>
  <r>
    <n v="45314.782588935188"/>
    <s v="Bruna Correia de Carvalho"/>
    <s v="LOURIMARI RODRIGUES RIBEIRO"/>
    <s v="Bahia (BA)"/>
    <x v="0"/>
    <x v="3"/>
    <x v="3"/>
  </r>
  <r>
    <n v="45320.662740555556"/>
    <s v="Bruna Correia de Carvalho"/>
    <s v="FELIPE STEEMBURGO DE AZEVEDO"/>
    <s v="Rio Grande do Sul (RS)"/>
    <x v="0"/>
    <x v="2"/>
    <x v="3"/>
  </r>
  <r>
    <n v="45324.695750995372"/>
    <s v="Bruna Correia de Carvalho"/>
    <s v="MARCO ANTONIO ROENNAU FILHO"/>
    <s v="Santa Catarina (SC)"/>
    <x v="0"/>
    <x v="2"/>
    <x v="3"/>
  </r>
  <r>
    <n v="45317.723425752316"/>
    <s v="Bruna Correia de Carvalho"/>
    <s v="ISABEL CRISTINA VILLAS SILVA"/>
    <s v="Bahia (BA)"/>
    <x v="0"/>
    <x v="3"/>
    <x v="3"/>
  </r>
  <r>
    <n v="45321.854108576386"/>
    <s v="Bruna Correia de Carvalho"/>
    <s v="RITA DE CASSIA VIEIRA GOMES"/>
    <s v="Distrito Federal (DF)"/>
    <x v="0"/>
    <x v="1"/>
    <x v="3"/>
  </r>
  <r>
    <n v="45321.819785879627"/>
    <s v="Bruna Correia de Carvalho"/>
    <s v="KAIO DYOGO FREITAS PEREIRA"/>
    <s v="Amazonas (AM)"/>
    <x v="0"/>
    <x v="4"/>
    <x v="3"/>
  </r>
  <r>
    <n v="45321.760620081019"/>
    <s v="Bruna Correia de Carvalho"/>
    <s v="EMANUEL ANTONIO COSTA DA SILVA"/>
    <s v="Bahia (BA)"/>
    <x v="0"/>
    <x v="3"/>
    <x v="3"/>
  </r>
  <r>
    <n v="45320.733142210651"/>
    <s v="Bruna Correia de Carvalho"/>
    <s v="PAULO ROBERTO S MARTINS DE CARVALHO"/>
    <s v="Bahia (BA)"/>
    <x v="0"/>
    <x v="3"/>
    <x v="3"/>
  </r>
  <r>
    <n v="45320.624226874999"/>
    <s v="Bruna Correia de Carvalho"/>
    <s v="MARLUCIA ALBUQUERQUE DE SOUSA"/>
    <s v="Pará (PA)"/>
    <x v="0"/>
    <x v="4"/>
    <x v="3"/>
  </r>
  <r>
    <n v="45316.6238556713"/>
    <s v="Bruna Correia de Carvalho"/>
    <s v="ANDREY MATHEUS TENORIO BARRETO"/>
    <s v="Alagoas (AL)"/>
    <x v="0"/>
    <x v="3"/>
    <x v="3"/>
  </r>
  <r>
    <n v="45301.867531550924"/>
    <s v="Bruna Correia de Carvalho"/>
    <s v="ANA PAULA LACERDA RODRIGUES"/>
    <s v="Espírito Santo (ES)"/>
    <x v="1"/>
    <x v="0"/>
    <x v="3"/>
  </r>
  <r>
    <n v="45308.849651863427"/>
    <s v="Bruna Correia de Carvalho"/>
    <s v="NADER HAJAR"/>
    <s v="Paraná (PR)"/>
    <x v="0"/>
    <x v="2"/>
    <x v="3"/>
  </r>
  <r>
    <n v="45316.742125555553"/>
    <s v="Bruna Correia de Carvalho"/>
    <s v="ADONAI BLANCO FERREIRA"/>
    <s v="Bahia (BA)"/>
    <x v="0"/>
    <x v="3"/>
    <x v="3"/>
  </r>
  <r>
    <n v="45308.524481365741"/>
    <s v="Camila Gonçalves do Nascimento"/>
    <s v="DIRLANE SILVA SANTOS"/>
    <s v="Espírito Santo (ES)"/>
    <x v="0"/>
    <x v="0"/>
    <x v="3"/>
  </r>
  <r>
    <n v="45322.458548449074"/>
    <s v="Almir Rogerio Prawucki"/>
    <s v="Elmarco"/>
    <s v="Rio de Janeiro (RJ)"/>
    <x v="0"/>
    <x v="0"/>
    <x v="3"/>
  </r>
  <r>
    <n v="45315.715057106485"/>
    <s v="Bruna Correia de Carvalho"/>
    <s v="SAVIO LUCIO AZEVEDO MARTINS"/>
    <s v="Alagoas (AL)"/>
    <x v="0"/>
    <x v="3"/>
    <x v="3"/>
  </r>
  <r>
    <n v="45322.427558958334"/>
    <s v="Camila Gonçalves do Nascimento"/>
    <s v="REBECA TELES DAS CHAGAS ROSSETTO NUNES"/>
    <s v="Sergipe (SE)"/>
    <x v="0"/>
    <x v="3"/>
    <x v="3"/>
  </r>
  <r>
    <n v="45320.596121134258"/>
    <s v="Bruna Correia de Carvalho"/>
    <s v="DANIEL BATISTA DE CARVALHO FERNANDES"/>
    <s v="Distrito Federal (DF)"/>
    <x v="0"/>
    <x v="1"/>
    <x v="3"/>
  </r>
  <r>
    <n v="45309.499466296293"/>
    <s v="Camila Gonçalves do Nascimento"/>
    <s v="IDENIZE ORACZ TORRES"/>
    <s v="Paraná (PR)"/>
    <x v="0"/>
    <x v="2"/>
    <x v="3"/>
  </r>
  <r>
    <n v="45313.605314618057"/>
    <s v="Camila Gonçalves do Nascimento"/>
    <s v="REBECCA BASTO BRASILEIRO SILVA"/>
    <s v="Pernambuco (PE)"/>
    <x v="0"/>
    <x v="3"/>
    <x v="3"/>
  </r>
  <r>
    <n v="45321.398829247686"/>
    <s v="Anadia Francisco Nascimento"/>
    <s v="EVERTON SOBREIRO DE OLIVEIRA"/>
    <s v="Amazonas (AM)"/>
    <x v="0"/>
    <x v="4"/>
    <x v="3"/>
  </r>
  <r>
    <n v="45309.566958981479"/>
    <s v="Camila Gonçalves do Nascimento"/>
    <s v="ISAIAS AMARO GARCIA"/>
    <s v="Espírito Santo (ES)"/>
    <x v="0"/>
    <x v="0"/>
    <x v="3"/>
  </r>
  <r>
    <n v="45311.420635497685"/>
    <s v="Equipe REI 2"/>
    <s v="Fernando Resende "/>
    <s v="Minas Gerais (MG)"/>
    <x v="0"/>
    <x v="0"/>
    <x v="3"/>
  </r>
  <r>
    <n v="45313.571719004627"/>
    <s v="Anadia Francisco Nascimento"/>
    <s v="JOSE JACINTHO GARCIA CARDOSO"/>
    <s v="Pernambuco (PE)"/>
    <x v="0"/>
    <x v="3"/>
    <x v="3"/>
  </r>
  <r>
    <n v="45313.482735150465"/>
    <s v="Jonas Souza Cavalcante da Silva"/>
    <s v="JOSANIEL PEDROSA DE VASCONCELOS"/>
    <s v="Paraíba (PB)"/>
    <x v="1"/>
    <x v="3"/>
    <x v="3"/>
  </r>
  <r>
    <n v="45314.69956857639"/>
    <s v="Patrícia Silva Costa"/>
    <s v="GUSTAVO ALEXANDRE PRIMO GUIMARÃES"/>
    <s v="Distrito Federal (DF)"/>
    <x v="0"/>
    <x v="1"/>
    <x v="3"/>
  </r>
  <r>
    <n v="45310.550953182872"/>
    <s v="Anadia Francisco Nascimento"/>
    <s v="EZEQUIEL VILELA DE SOUZA"/>
    <s v="Mato Grosso do Sul (MS)"/>
    <x v="1"/>
    <x v="1"/>
    <x v="3"/>
  </r>
  <r>
    <n v="45303.537424270835"/>
    <s v="Anadia Francisco Nascimento"/>
    <s v="SAULO FREIRE FERNANDES"/>
    <s v="Ceará (CE)"/>
    <x v="0"/>
    <x v="3"/>
    <x v="3"/>
  </r>
  <r>
    <n v="45310.726871284722"/>
    <s v="Patrícia Silva Costa"/>
    <s v="EDUARDO DA CUNHA HORVATH"/>
    <s v="Mato Grosso do Sul (MS)"/>
    <x v="1"/>
    <x v="1"/>
    <x v="3"/>
  </r>
  <r>
    <n v="45331.537871319444"/>
    <s v="Denise Melgaço da Costa"/>
    <s v="HELMAR HEINS NEUMEISTER"/>
    <s v="Rio de Janeiro (RJ)"/>
    <x v="0"/>
    <x v="0"/>
    <x v="3"/>
  </r>
  <r>
    <n v="45327.394228206016"/>
    <s v="Camila Gonçalves do Nascimento"/>
    <s v="RICARDO SANTA MARIA MARINS"/>
    <s v="São Paulo (SP)"/>
    <x v="0"/>
    <x v="0"/>
    <x v="3"/>
  </r>
  <r>
    <n v="45306.498323738429"/>
    <s v="Camila Gonçalves do Nascimento"/>
    <s v="BIAGIO STUPPELLO PAPALEO"/>
    <s v="Pernambuco (PE)"/>
    <x v="0"/>
    <x v="3"/>
    <x v="3"/>
  </r>
  <r>
    <n v="45323.806271701389"/>
    <s v="Almir Rogerio Prawucki"/>
    <s v="Pablo"/>
    <s v="Rio de Janeiro (RJ)"/>
    <x v="0"/>
    <x v="0"/>
    <x v="3"/>
  </r>
  <r>
    <n v="45307.418390706021"/>
    <s v="Jonas Souza Cavalcante da Silva"/>
    <s v="MARIA ISABEL GONZALEZ GARCIA MACEDO"/>
    <s v="Ceará (CE)"/>
    <x v="0"/>
    <x v="3"/>
    <x v="3"/>
  </r>
  <r>
    <n v="45322.565326226853"/>
    <s v="Anadia Francisco Nascimento"/>
    <s v="LUIZ PAULO DE SOUZA REIS"/>
    <s v="Amazonas (AM)"/>
    <x v="0"/>
    <x v="4"/>
    <x v="3"/>
  </r>
  <r>
    <n v="45314.54649158565"/>
    <s v="Anadia Francisco Nascimento"/>
    <s v="JORGE GABRIEL SANTOS ESTRADA GRUMETE"/>
    <s v="Bahia (BA)"/>
    <x v="0"/>
    <x v="3"/>
    <x v="3"/>
  </r>
  <r>
    <n v="45322.437762488429"/>
    <s v="Anadia Francisco Nascimento"/>
    <s v="MARIANA RIBEIRO DAMASCENA"/>
    <s v="Mato Grosso (MT)"/>
    <x v="0"/>
    <x v="1"/>
    <x v="3"/>
  </r>
  <r>
    <n v="45314.407505509262"/>
    <s v="Almir Rogerio Prawucki"/>
    <s v="Barbara Cristina Viana da Silva"/>
    <s v="Rio de Janeiro (RJ)"/>
    <x v="0"/>
    <x v="0"/>
    <x v="3"/>
  </r>
  <r>
    <n v="45308.402120671293"/>
    <s v="Anadia Francisco Nascimento"/>
    <s v="MERCILIO APARECIDO MARTINS DE LIMA"/>
    <s v="Rio Grande do Norte (RN)"/>
    <x v="0"/>
    <x v="3"/>
    <x v="3"/>
  </r>
  <r>
    <n v="45322.44537228009"/>
    <s v="Anadia Francisco Nascimento"/>
    <s v="MARCOS ANTONIO MENDONÇA SANTOS JUNIOR"/>
    <s v="Alagoas (AL)"/>
    <x v="0"/>
    <x v="3"/>
    <x v="3"/>
  </r>
  <r>
    <n v="45309.588387986114"/>
    <s v="Anadia Francisco Nascimento"/>
    <s v="CRISTIANE NIEHUS AGAZZI CAMOZZATO"/>
    <s v="Paraná (PR)"/>
    <x v="1"/>
    <x v="2"/>
    <x v="3"/>
  </r>
  <r>
    <n v="45320.775105821762"/>
    <s v="Patrícia Silva Costa"/>
    <s v="PEDRO BRUNO SOUSA BEZERRA"/>
    <s v="Piauí (PI)"/>
    <x v="0"/>
    <x v="3"/>
    <x v="3"/>
  </r>
  <r>
    <n v="45316.553315868056"/>
    <s v="Jonas Souza Cavalcante da Silva"/>
    <s v="FRANCINILDA SOARES PALHETA"/>
    <s v="Amazonas (AM)"/>
    <x v="0"/>
    <x v="4"/>
    <x v="3"/>
  </r>
  <r>
    <n v="45322.582071018522"/>
    <s v="Anadia Francisco Nascimento"/>
    <s v="FERNANDO CARLOS DOS SANTOS ROSA"/>
    <s v="Amazonas (AM)"/>
    <x v="0"/>
    <x v="4"/>
    <x v="3"/>
  </r>
  <r>
    <n v="45318.591849675926"/>
    <s v="Anadia Francisco Nascimento"/>
    <s v="JULIANA HALLAI SILVA"/>
    <s v="Rio Grande do Norte (RN)"/>
    <x v="0"/>
    <x v="3"/>
    <x v="3"/>
  </r>
  <r>
    <n v="45314.406031597224"/>
    <s v="Anadia Francisco Nascimento"/>
    <s v="JOSE LUIS MIGUEL NIETO"/>
    <s v="Santa Catarina (SC)"/>
    <x v="1"/>
    <x v="2"/>
    <x v="3"/>
  </r>
  <r>
    <n v="45307.627237488428"/>
    <s v="Jonas Souza Cavalcante da Silva"/>
    <s v="JOSIANI MARQUES PINTO"/>
    <s v="Rio Grande do Sul (RS)"/>
    <x v="0"/>
    <x v="2"/>
    <x v="3"/>
  </r>
  <r>
    <n v="45331.469936562498"/>
    <s v="Camila Gonçalves do Nascimento"/>
    <s v="JARBAS PEREIRA INACIO"/>
    <s v="São Paulo (SP)"/>
    <x v="1"/>
    <x v="0"/>
    <x v="3"/>
  </r>
  <r>
    <n v="45315.399304606479"/>
    <s v="Anadia Francisco Nascimento"/>
    <s v="RICARDO MARTINS TEIXEIRA"/>
    <s v="Rio Grande do Norte (RN)"/>
    <x v="0"/>
    <x v="3"/>
    <x v="3"/>
  </r>
  <r>
    <n v="45310.555053252312"/>
    <s v="Jonas Souza Cavalcante da Silva"/>
    <s v="MARIA RACHEL DE OLVEIRA SAIF"/>
    <s v="Maranhão (MA)"/>
    <x v="0"/>
    <x v="3"/>
    <x v="3"/>
  </r>
  <r>
    <n v="45309.410613125001"/>
    <s v="Anadia Francisco Nascimento"/>
    <s v="PEDRO HENRIQUE DE CARVALHO"/>
    <s v="Rio Grande do Norte (RN)"/>
    <x v="0"/>
    <x v="3"/>
    <x v="3"/>
  </r>
  <r>
    <n v="45316.544297337961"/>
    <s v="Camila Gonçalves do Nascimento"/>
    <s v="BRAULIO ANTONIO LONGO MECCHI"/>
    <s v="Pernambuco (PE)"/>
    <x v="0"/>
    <x v="3"/>
    <x v="3"/>
  </r>
  <r>
    <n v="45316.602561655091"/>
    <s v="Patrícia Silva Costa"/>
    <s v="MARIA CAROLINA PULIDO GUIMARAES"/>
    <s v="Distrito Federal (DF)"/>
    <x v="0"/>
    <x v="1"/>
    <x v="3"/>
  </r>
  <r>
    <n v="45310.497084826391"/>
    <s v="Anadia Francisco Nascimento"/>
    <s v="MARDEN WINTER GOMES DE AGUIAR"/>
    <s v="Goiás (GO)"/>
    <x v="0"/>
    <x v="1"/>
    <x v="3"/>
  </r>
  <r>
    <n v="45324.422155219909"/>
    <s v="Anadia Francisco Nascimento"/>
    <s v="FERNANDO SAVIO DE ALMEIDA ARAUJO"/>
    <s v="Pará (PA)"/>
    <x v="0"/>
    <x v="4"/>
    <x v="3"/>
  </r>
  <r>
    <n v="45308.526863425926"/>
    <s v="Jonas Souza Cavalcante da Silva"/>
    <s v="WESGLEY GUERRA GOMES"/>
    <s v="Paraíba (PB)"/>
    <x v="1"/>
    <x v="3"/>
    <x v="3"/>
  </r>
  <r>
    <n v="45318.378850543981"/>
    <s v="Anadia Francisco Nascimento"/>
    <s v="MANOEL DE PAULA JÚNIOR"/>
    <s v="Rondônia (RO)"/>
    <x v="0"/>
    <x v="4"/>
    <x v="3"/>
  </r>
  <r>
    <n v="45315.606783287039"/>
    <s v="Jonas Souza Cavalcante da Silva"/>
    <s v="ANDRE FERNANDES DOREA FILHO"/>
    <s v="Bahia (BA)"/>
    <x v="1"/>
    <x v="3"/>
    <x v="3"/>
  </r>
  <r>
    <n v="45324.546817719907"/>
    <s v="Jonas Souza Cavalcante da Silva"/>
    <s v="VAMBERTO CAMPOS BATISTA"/>
    <s v="Paraíba (PB)"/>
    <x v="0"/>
    <x v="3"/>
    <x v="3"/>
  </r>
  <r>
    <n v="45324.573951736114"/>
    <s v="Anadia Francisco Nascimento"/>
    <s v="RODOLFO SANTOS MACAHE"/>
    <s v="Sergipe (SE)"/>
    <x v="0"/>
    <x v="3"/>
    <x v="3"/>
  </r>
  <r>
    <n v="45313.583640729164"/>
    <s v="Almir Rogerio Prawucki"/>
    <s v="Jose Linaldo dos Santos"/>
    <s v="Rio de Janeiro (RJ)"/>
    <x v="0"/>
    <x v="0"/>
    <x v="3"/>
  </r>
  <r>
    <n v="45320.46864561343"/>
    <s v="Jonas Souza Cavalcante da Silva"/>
    <s v="FERNANDA LUCAS TEIXEIRA"/>
    <s v="Rio Grande do Sul (RS)"/>
    <x v="0"/>
    <x v="2"/>
    <x v="3"/>
  </r>
  <r>
    <n v="45327.555485381941"/>
    <s v="Camila Gonçalves do Nascimento"/>
    <s v="LYLIAN LOUREIRO DE LIMA"/>
    <s v="São Paulo (SP)"/>
    <x v="0"/>
    <x v="0"/>
    <x v="3"/>
  </r>
  <r>
    <n v="45306.510735960648"/>
    <s v="Camila Gonçalves do Nascimento"/>
    <s v="MARCOS AURÉLIO PINTO"/>
    <s v="Distrito Federal (DF)"/>
    <x v="0"/>
    <x v="1"/>
    <x v="3"/>
  </r>
  <r>
    <n v="45310.443728993057"/>
    <s v="Jonas Souza Cavalcante da Silva"/>
    <s v="FERNANDO ANTONIO CORDEIRO FREIRE"/>
    <s v="Sergipe (SE)"/>
    <x v="0"/>
    <x v="3"/>
    <x v="3"/>
  </r>
  <r>
    <n v="45310.431996099534"/>
    <s v="Jonas Souza Cavalcante da Silva"/>
    <s v="REJANE RIBEIRO FALKEMBERG"/>
    <s v="Santa Catarina (SC)"/>
    <x v="0"/>
    <x v="2"/>
    <x v="3"/>
  </r>
  <r>
    <n v="45315.553474016204"/>
    <s v="Jonas Souza Cavalcante da Silva"/>
    <s v="ALLISON DA SILVA NETO"/>
    <s v="Paraná (PR)"/>
    <x v="0"/>
    <x v="2"/>
    <x v="3"/>
  </r>
  <r>
    <n v="45313.464301956017"/>
    <s v="Almir Rogerio Prawucki"/>
    <s v="Carmem Pilar Zabatela da Fonseca"/>
    <s v="Rio de Janeiro (RJ)"/>
    <x v="0"/>
    <x v="0"/>
    <x v="3"/>
  </r>
  <r>
    <n v="45330.564525185182"/>
    <s v="ANA BEATRIZ ALVES"/>
    <s v="WAGNER AMORIM STABNOW"/>
    <s v="Minas Gerais (MG)"/>
    <x v="1"/>
    <x v="0"/>
    <x v="3"/>
  </r>
  <r>
    <n v="45309.73482972222"/>
    <s v="Patrícia Silva Costa"/>
    <s v="ALEXANDRE FERREIRA"/>
    <s v="Rio Grande do Sul (RS)"/>
    <x v="1"/>
    <x v="2"/>
    <x v="3"/>
  </r>
  <r>
    <n v="45321.596673587963"/>
    <s v="ANA BEATRIZ ALVES "/>
    <s v="SIMIÃO ESTELITA SÁ DE OLIVEIRA"/>
    <s v="Distrito Federal (DF)"/>
    <x v="0"/>
    <x v="1"/>
    <x v="3"/>
  </r>
  <r>
    <n v="45324.47692721065"/>
    <s v="Jonas Souza Cavalcante da Silva"/>
    <s v="LUIS HENRIQUE ALVES SIMOES"/>
    <s v="Paraíba (PB)"/>
    <x v="0"/>
    <x v="3"/>
    <x v="3"/>
  </r>
  <r>
    <n v="45321.461039930553"/>
    <s v="Jonas Souza Cavalcante da Silva"/>
    <s v="VICTOR"/>
    <s v="Espírito Santo (ES)"/>
    <x v="0"/>
    <x v="0"/>
    <x v="3"/>
  </r>
  <r>
    <n v="45310.617314525465"/>
    <s v="Jonas Souza Cavalcante da Silva"/>
    <s v="GRASIELA GASPAR GONÇALVES"/>
    <s v="Santa Catarina (SC)"/>
    <x v="0"/>
    <x v="2"/>
    <x v="3"/>
  </r>
  <r>
    <n v="45302.746134409725"/>
    <s v="Patrícia Silva Costa"/>
    <s v="ODILON RIBEIRO ALVES"/>
    <s v="Rio Grande do Norte (RN)"/>
    <x v="0"/>
    <x v="3"/>
    <x v="3"/>
  </r>
  <r>
    <n v="45323.403603854167"/>
    <s v="Jonas Souza Cavalcante da Silva"/>
    <s v="OCTAVIO IVAN ALTAMIRANO NAVA"/>
    <s v="Distrito Federal (DF)"/>
    <x v="0"/>
    <x v="1"/>
    <x v="3"/>
  </r>
  <r>
    <n v="45321.481389131943"/>
    <s v="Camila Gonçalves do Nascimento"/>
    <s v="CLECIO ZENNI FILHO"/>
    <s v="Paraná (PR)"/>
    <x v="0"/>
    <x v="2"/>
    <x v="3"/>
  </r>
  <r>
    <n v="45322.703147835651"/>
    <s v="Bernardo"/>
    <s v="Adriana de Castro "/>
    <s v="Minas Gerais (MG)"/>
    <x v="1"/>
    <x v="0"/>
    <x v="3"/>
  </r>
  <r>
    <n v="45306.734160578701"/>
    <s v="Patrícia Silva Costa"/>
    <s v="LIVIA BRASILEIRO LIMA"/>
    <s v="Maranhão (MA)"/>
    <x v="0"/>
    <x v="3"/>
    <x v="3"/>
  </r>
  <r>
    <n v="45313.614683993059"/>
    <s v="Anadia Francisco Nascimento"/>
    <s v="CARLA CARINA GRAMS"/>
    <s v="Santa Catarina (SC)"/>
    <x v="0"/>
    <x v="2"/>
    <x v="3"/>
  </r>
  <r>
    <n v="45313.73677599537"/>
    <s v="Patrícia Silva Costa"/>
    <s v="CLEONETO MEDEIROS SILVA"/>
    <s v="Piauí (PI)"/>
    <x v="0"/>
    <x v="3"/>
    <x v="3"/>
  </r>
  <r>
    <n v="45328.480440381943"/>
    <s v="Camila Gonçalves do Nascimento"/>
    <s v="LUCAS SEPULVEDA CUNHA"/>
    <s v="São Paulo (SP)"/>
    <x v="1"/>
    <x v="0"/>
    <x v="3"/>
  </r>
  <r>
    <n v="45324.82301266204"/>
    <s v="Almir Rogerio Prawucki"/>
    <s v="ROBERTO FILIPE"/>
    <s v="Rio de Janeiro (RJ)"/>
    <x v="0"/>
    <x v="0"/>
    <x v="3"/>
  </r>
  <r>
    <n v="45315.628079062502"/>
    <s v="Bruna Correia de Carvalho"/>
    <s v="MICHAEL ANGELO RIBEIRO DE SA"/>
    <s v="Pernambuco (PE)"/>
    <x v="1"/>
    <x v="3"/>
    <x v="3"/>
  </r>
  <r>
    <n v="45310.663973414354"/>
    <s v="Patrícia Silva Costa"/>
    <s v="RUDAH AMARAL PEIXOTO"/>
    <s v="Ceará (CE)"/>
    <x v="0"/>
    <x v="3"/>
    <x v="3"/>
  </r>
  <r>
    <n v="45324.425371828707"/>
    <s v="Jonas Souza Cavalcante da Silva"/>
    <s v="EMMANUEL GARCIA FERNANDES DE PAIVA"/>
    <s v="Rio Grande do Sul (RS)"/>
    <x v="0"/>
    <x v="2"/>
    <x v="3"/>
  </r>
  <r>
    <n v="45306.51514570602"/>
    <s v="Teste"/>
    <s v="Teste"/>
    <s v="Rio de Janeiro (RJ)"/>
    <x v="0"/>
    <x v="0"/>
    <x v="3"/>
  </r>
  <r>
    <n v="45320.587967627318"/>
    <s v="Anadia Francisco Nascimento"/>
    <s v="MARIA CRISTINA MACHADO MARQUES"/>
    <s v="Mato Grosso do Sul (MS)"/>
    <x v="0"/>
    <x v="1"/>
    <x v="3"/>
  </r>
  <r>
    <n v="45306.645413935184"/>
    <s v="Bruna Correia de Carvalho"/>
    <s v="CARLOS ALBERTO DA SILVA FERNANDES"/>
    <s v="Alagoas (AL)"/>
    <x v="0"/>
    <x v="3"/>
    <x v="3"/>
  </r>
  <r>
    <n v="45314.467341909723"/>
    <s v="Jonas Souza Cavalcante da Silva"/>
    <s v="AGUIDA TATIANA COSTA"/>
    <s v="Rio Grande do Norte (RN)"/>
    <x v="0"/>
    <x v="3"/>
    <x v="3"/>
  </r>
  <r>
    <n v="45324.500017129627"/>
    <s v="Anadia Francisco Nascimento"/>
    <s v="ADELAIDE WANDERLEI LEMES"/>
    <s v="Paraná (PR)"/>
    <x v="0"/>
    <x v="2"/>
    <x v="3"/>
  </r>
  <r>
    <n v="45320.567477349534"/>
    <s v="Anadia Francisco Nascimento"/>
    <s v="LUIZ RICARDO DIGENIO CAVALCANTI"/>
    <s v="Bahia (BA)"/>
    <x v="0"/>
    <x v="3"/>
    <x v="3"/>
  </r>
  <r>
    <n v="45322.678491979168"/>
    <s v="ANA BEATRIZ ALVES"/>
    <s v="MOISÉS MARINHO MESQUITA"/>
    <s v="Rio Grande do Norte (RN)"/>
    <x v="0"/>
    <x v="3"/>
    <x v="3"/>
  </r>
  <r>
    <n v="45323.414965208336"/>
    <s v="Anadia Francisco Nascimento"/>
    <s v="DELMAR PARANHOS DE ALMEIDA"/>
    <s v="Espírito Santo (ES)"/>
    <x v="0"/>
    <x v="0"/>
    <x v="3"/>
  </r>
  <r>
    <n v="45313.682677083336"/>
    <s v="Hyanne Pombo"/>
    <s v="Luiz Claudio Ribeiro"/>
    <s v="Minas Gerais (MG)"/>
    <x v="0"/>
    <x v="0"/>
    <x v="3"/>
  </r>
  <r>
    <n v="45316.423019270835"/>
    <s v="Anadia Francisco Nascimento"/>
    <s v="CELSO RONALDO ATHAIDE DOS SANTOS"/>
    <s v="Pará (PA)"/>
    <x v="0"/>
    <x v="4"/>
    <x v="3"/>
  </r>
  <r>
    <n v="45322.616405243054"/>
    <s v="Patrícia Silva Costa"/>
    <s v="DANIELA OURIQUES MORASSUTTI"/>
    <s v="Paraná (PR)"/>
    <x v="0"/>
    <x v="2"/>
    <x v="3"/>
  </r>
  <r>
    <n v="45316.41127971065"/>
    <s v="Anadia Francisco Nascimento"/>
    <s v="ARTUR SPERB"/>
    <s v="Santa Catarina (SC)"/>
    <x v="0"/>
    <x v="2"/>
    <x v="3"/>
  </r>
  <r>
    <n v="45303.831424606484"/>
    <s v="Bruna Correia de Carvalho"/>
    <s v="MARISA DE CARVALHO PAIVA"/>
    <s v="Paraná (PR)"/>
    <x v="0"/>
    <x v="2"/>
    <x v="3"/>
  </r>
  <r>
    <n v="45310.546412476855"/>
    <s v="Camila Gonçalves do Nascimento"/>
    <s v="JUSSARA LOUBET DA ROSA"/>
    <s v="Mato Grosso do Sul (MS)"/>
    <x v="0"/>
    <x v="1"/>
    <x v="3"/>
  </r>
  <r>
    <n v="45314.813201516205"/>
    <s v="Patrícia Silva Costa"/>
    <s v="ELAINE RODRIGUES DE OLIVEIRA"/>
    <s v="Distrito Federal (DF)"/>
    <x v="0"/>
    <x v="1"/>
    <x v="3"/>
  </r>
  <r>
    <n v="45322.760461516205"/>
    <s v="Patrícia Silva Costa"/>
    <s v="VALDINÉCIA DA SILVA MARTINS HEIEN "/>
    <s v="Rio Grande do Norte (RN)"/>
    <x v="0"/>
    <x v="3"/>
    <x v="3"/>
  </r>
  <r>
    <n v="45307.663597314815"/>
    <s v="Patrícia Silva Costa"/>
    <s v="ROBERTO DA SILVA SUARDI"/>
    <s v="Rio Grande do Sul (RS)"/>
    <x v="0"/>
    <x v="2"/>
    <x v="3"/>
  </r>
  <r>
    <n v="45313.414388124998"/>
    <s v="Anadia Francisco Nascimento"/>
    <s v="KEVEN DAVID SILVA DE OLIVEIRA"/>
    <s v="Tocantins (TO)"/>
    <x v="1"/>
    <x v="4"/>
    <x v="3"/>
  </r>
  <r>
    <n v="45308.59112420139"/>
    <s v="Patrícia Silva Costa"/>
    <s v="JOSE MATHEUS MEDEIROS DE SOUZA"/>
    <s v="Rio Grande do Norte (RN)"/>
    <x v="1"/>
    <x v="3"/>
    <x v="3"/>
  </r>
  <r>
    <n v="45308.63226849537"/>
    <s v="Jonas Souza Cavalcante da Silva"/>
    <s v="MARCO ANTONIO OLIVEIRA VIEIRA"/>
    <s v="Sergipe (SE)"/>
    <x v="0"/>
    <x v="3"/>
    <x v="3"/>
  </r>
  <r>
    <n v="45313.75066633102"/>
    <s v="Patrícia Silva Costa"/>
    <s v="MAURO SCHNEIDER DUARTE"/>
    <s v="Espírito Santo (ES)"/>
    <x v="0"/>
    <x v="0"/>
    <x v="3"/>
  </r>
  <r>
    <n v="45321.823470682873"/>
    <s v="Patrícia Silva Costa"/>
    <s v="LEONARDO CAZONI DE CASTRO"/>
    <s v="Mato Grosso (MT)"/>
    <x v="0"/>
    <x v="1"/>
    <x v="3"/>
  </r>
  <r>
    <n v="45310.647685219905"/>
    <s v="Equipe REI 2"/>
    <s v="Henrique Mellilo"/>
    <s v="Minas Gerais (MG)"/>
    <x v="0"/>
    <x v="0"/>
    <x v="3"/>
  </r>
  <r>
    <n v="45310.43856790509"/>
    <s v="Equipe REI 2"/>
    <s v="Andre Mendes"/>
    <s v="Minas Gerais (MG)"/>
    <x v="1"/>
    <x v="0"/>
    <x v="3"/>
  </r>
  <r>
    <n v="45320.716477974536"/>
    <s v="Patrícia Silva Costa"/>
    <s v="THAUANY DA SILVA SOUSA"/>
    <s v="Rondônia (RO)"/>
    <x v="0"/>
    <x v="4"/>
    <x v="3"/>
  </r>
  <r>
    <n v="45322.572501423609"/>
    <s v="ANA BEATRIZ ALVES "/>
    <s v="PAULO GUILHERME SUCHY"/>
    <s v="Mato Grosso do Sul (MS)"/>
    <x v="0"/>
    <x v="1"/>
    <x v="3"/>
  </r>
  <r>
    <n v="45314.402831111111"/>
    <s v="Camila Gonçalves do Nascimento"/>
    <s v="NORTON REGIS HERZER"/>
    <s v="Santa Catarina (SC)"/>
    <x v="0"/>
    <x v="2"/>
    <x v="3"/>
  </r>
  <r>
    <n v="45328.424195555555"/>
    <s v="ANA BEATRIZ ALVES"/>
    <s v="ANDERSON GARCIA DE ARAUJO"/>
    <s v="São Paulo (SP)"/>
    <x v="1"/>
    <x v="0"/>
    <x v="3"/>
  </r>
  <r>
    <n v="45309.503637754628"/>
    <s v="ANA BEATRIZ "/>
    <s v="GILMAR SEGASPINI"/>
    <s v="Rio Grande do Sul (RS)"/>
    <x v="1"/>
    <x v="2"/>
    <x v="3"/>
  </r>
  <r>
    <n v="45313.56367491898"/>
    <s v="Jonas Souza Cavalcante da Silva"/>
    <s v="MILLENA DE FATIMA FILUS"/>
    <s v="Paraná (PR)"/>
    <x v="0"/>
    <x v="2"/>
    <x v="3"/>
  </r>
  <r>
    <n v="45322.591778622686"/>
    <s v="Jonas Souza Cavalcante da Silva"/>
    <s v="FABRIZIO SANTOS FEITOSA"/>
    <s v="Paraíba (PB)"/>
    <x v="0"/>
    <x v="3"/>
    <x v="3"/>
  </r>
  <r>
    <n v="45324.492794722224"/>
    <s v="ANA BEATRIZ ALVES "/>
    <s v="MÁRCIO ANDRÉ DA SILVA SAMPAIO"/>
    <s v="Amazonas (AM)"/>
    <x v="0"/>
    <x v="4"/>
    <x v="3"/>
  </r>
  <r>
    <n v="45321.64906142361"/>
    <s v="ANA BEATRIZ ALVES"/>
    <s v="RODRIGO DE SOUSA FERREIRA DA SILVA"/>
    <s v="Distrito Federal (DF)"/>
    <x v="0"/>
    <x v="1"/>
    <x v="3"/>
  </r>
  <r>
    <n v="45324.605204537038"/>
    <s v="Equipe REI 1"/>
    <s v="KELTON WILLIAMS ALBUQUERQUE MOREIRA NEVES"/>
    <s v="Pará (PA)"/>
    <x v="0"/>
    <x v="4"/>
    <x v="3"/>
  </r>
  <r>
    <n v="45322.452875960647"/>
    <s v="Jonas Souza Cavalcante da Silva"/>
    <s v="CLAUDIO ABRIANOS BECKER"/>
    <s v="Rio Grande do Sul (RS)"/>
    <x v="0"/>
    <x v="2"/>
    <x v="3"/>
  </r>
  <r>
    <n v="45322.626661620372"/>
    <s v="ANA BEATRIZ ALVES"/>
    <s v="ABIMAEL LUDVIG"/>
    <s v="Santa Catarina (SC)"/>
    <x v="0"/>
    <x v="2"/>
    <x v="3"/>
  </r>
  <r>
    <n v="45308.719707314813"/>
    <s v="Bruna Correia de Carvalho"/>
    <s v="MANOEL MONTEIRO DA SILVA"/>
    <s v="Ceará (CE)"/>
    <x v="1"/>
    <x v="3"/>
    <x v="3"/>
  </r>
  <r>
    <n v="45317.512040127316"/>
    <s v="Jonas Souza Cavalcante da Silva"/>
    <s v="SILVIO HENRIQUE CORDEIRO JUNIOR"/>
    <s v="Santa Catarina (SC)"/>
    <x v="0"/>
    <x v="2"/>
    <x v="3"/>
  </r>
  <r>
    <n v="45324.845560810187"/>
    <s v="Patrícia Silva Costa"/>
    <s v="ULISSES JOSE ALZANI JUNIOR"/>
    <s v="São Paulo (SP)"/>
    <x v="0"/>
    <x v="0"/>
    <x v="3"/>
  </r>
  <r>
    <n v="45313.7108902662"/>
    <s v="Bruna Correia de Carvalho"/>
    <s v="ADROALDO SOARES FERREIRA"/>
    <s v="Santa Catarina (SC)"/>
    <x v="1"/>
    <x v="2"/>
    <x v="3"/>
  </r>
  <r>
    <n v="45314.830064780093"/>
    <s v="Bruna Correia de Carvalho"/>
    <s v="JOSE MARIA FERREIRA DE SOUZA"/>
    <s v="Tocantins (TO)"/>
    <x v="1"/>
    <x v="4"/>
    <x v="3"/>
  </r>
  <r>
    <n v="45315.737793888889"/>
    <s v="Patrícia Silva Costa"/>
    <s v="DOUGLAS CHAVES DE SOUZA"/>
    <s v="Pernambuco (PE)"/>
    <x v="1"/>
    <x v="3"/>
    <x v="3"/>
  </r>
  <r>
    <n v="45323.467283761573"/>
    <s v="ANA BEATRIZ ALVES"/>
    <s v="CARMEN DE CASTRO SPLENDORE"/>
    <s v="São Paulo (SP)"/>
    <x v="0"/>
    <x v="0"/>
    <x v="3"/>
  </r>
  <r>
    <n v="45313.821479282407"/>
    <s v="Patrícia Silva Costa"/>
    <s v="JOÃO RICARDO DE SOUZA"/>
    <s v="Rondônia (RO)"/>
    <x v="0"/>
    <x v="4"/>
    <x v="3"/>
  </r>
  <r>
    <n v="45327.511294108794"/>
    <s v="ANA BEATRIZ ALVES "/>
    <s v="GUILHERME DE BARROS MONTEIRO RIBEIRO"/>
    <s v="São Paulo (SP)"/>
    <x v="0"/>
    <x v="0"/>
    <x v="4"/>
  </r>
  <r>
    <n v="45310.752061990737"/>
    <s v="Bruna Correia de Carvalho"/>
    <s v="JOAO PAULO MACEDO PIMENTEL"/>
    <s v="Sergipe (SE)"/>
    <x v="0"/>
    <x v="3"/>
    <x v="4"/>
  </r>
  <r>
    <n v="45317.723425752316"/>
    <s v="Bruna Correia de Carvalho"/>
    <s v="ISABEL CRISTINA VILLAS SILVA"/>
    <s v="Bahia (BA)"/>
    <x v="0"/>
    <x v="3"/>
    <x v="4"/>
  </r>
  <r>
    <n v="45330.403759409724"/>
    <s v="ANA BEATRIZ ALVES"/>
    <s v="JOSÉ ANTONIO BATISTA DA SILVA JUNIOR"/>
    <s v="Rio de Janeiro (RJ)"/>
    <x v="1"/>
    <x v="0"/>
    <x v="4"/>
  </r>
  <r>
    <n v="45316.742125555553"/>
    <s v="Bruna Correia de Carvalho"/>
    <s v="ADONAI BLANCO FERREIRA"/>
    <s v="Bahia (BA)"/>
    <x v="0"/>
    <x v="3"/>
    <x v="4"/>
  </r>
  <r>
    <n v="45315.715057106485"/>
    <s v="Bruna Correia de Carvalho"/>
    <s v="SAVIO LUCIO AZEVEDO MARTINS"/>
    <s v="Alagoas (AL)"/>
    <x v="0"/>
    <x v="3"/>
    <x v="4"/>
  </r>
  <r>
    <n v="45301.661734525464"/>
    <s v="Camila Gonçalves do Nascimento"/>
    <s v="DENISSON LUIZ DA SILVA SANTOS"/>
    <s v="Sergipe (SE)"/>
    <x v="1"/>
    <x v="3"/>
    <x v="4"/>
  </r>
  <r>
    <n v="45323.806271701389"/>
    <s v="Almir Rogerio Prawucki"/>
    <s v="Pablo"/>
    <s v="Rio de Janeiro (RJ)"/>
    <x v="0"/>
    <x v="0"/>
    <x v="4"/>
  </r>
  <r>
    <n v="45321.451896979168"/>
    <s v="Jonas Souza Cavalcante da Silva"/>
    <s v="NATHALIA MARTINS DA COSTA"/>
    <s v="Goiás (GO)"/>
    <x v="0"/>
    <x v="1"/>
    <x v="4"/>
  </r>
  <r>
    <n v="45314.54649158565"/>
    <s v="Anadia Francisco Nascimento"/>
    <s v="JORGE GABRIEL SANTOS ESTRADA GRUMETE"/>
    <s v="Bahia (BA)"/>
    <x v="0"/>
    <x v="3"/>
    <x v="4"/>
  </r>
  <r>
    <n v="45315.788284606482"/>
    <s v="Patrícia Silva Costa"/>
    <s v="GINA ALBUQUERQUE REBOUÇAS LAGO"/>
    <s v="Ceará (CE)"/>
    <x v="0"/>
    <x v="3"/>
    <x v="4"/>
  </r>
  <r>
    <n v="45310.555053252312"/>
    <s v="Jonas Souza Cavalcante da Silva"/>
    <s v="MARIA RACHEL DE OLVEIRA SAIF"/>
    <s v="Maranhão (MA)"/>
    <x v="0"/>
    <x v="3"/>
    <x v="4"/>
  </r>
  <r>
    <n v="45324.546817719907"/>
    <s v="Jonas Souza Cavalcante da Silva"/>
    <s v="VAMBERTO CAMPOS BATISTA"/>
    <s v="Paraíba (PB)"/>
    <x v="0"/>
    <x v="3"/>
    <x v="4"/>
  </r>
  <r>
    <n v="45322.666205439818"/>
    <s v="Patrícia Silva Costa"/>
    <s v="CRISTIANE APARECIDA KRUG"/>
    <s v="Santa Catarina (SC)"/>
    <x v="0"/>
    <x v="2"/>
    <x v="4"/>
  </r>
  <r>
    <n v="45330.564525185182"/>
    <s v="ANA BEATRIZ ALVES"/>
    <s v="WAGNER AMORIM STABNOW"/>
    <s v="Minas Gerais (MG)"/>
    <x v="1"/>
    <x v="0"/>
    <x v="4"/>
  </r>
  <r>
    <n v="45324.605204537038"/>
    <s v="Equipe REI 1"/>
    <s v="KELTON WILLIAMS ALBUQUERQUE MOREIRA NEVES"/>
    <s v="Pará (PA)"/>
    <x v="0"/>
    <x v="4"/>
    <x v="4"/>
  </r>
  <r>
    <n v="45320.526677685186"/>
    <s v="Jonas Souza Cavalcante da Silva"/>
    <s v="BARBARA ALINE DE MATOS FREITAS"/>
    <s v="Mato Grosso (MT)"/>
    <x v="0"/>
    <x v="1"/>
    <x v="4"/>
  </r>
  <r>
    <n v="45313.59973869213"/>
    <s v="Bruna Correia de Carvalho"/>
    <s v="DOMINIQUE MONTEIRO CAVALCANTE SALES"/>
    <s v="Alagoas (AL)"/>
    <x v="0"/>
    <x v="3"/>
    <x v="5"/>
  </r>
  <r>
    <n v="45313.418052777779"/>
    <s v="Jonas Souza Cavalcante da Silva"/>
    <s v="EVERTON HENRIQUE BONVICINE"/>
    <s v="Paraná (PR)"/>
    <x v="1"/>
    <x v="2"/>
    <x v="5"/>
  </r>
  <r>
    <n v="45327.511294108794"/>
    <s v="ANA BEATRIZ ALVES "/>
    <s v="GUILHERME DE BARROS MONTEIRO RIBEIRO"/>
    <s v="São Paulo (SP)"/>
    <x v="0"/>
    <x v="0"/>
    <x v="5"/>
  </r>
  <r>
    <n v="45324.593720682868"/>
    <s v="Bruna Correia de Carvalho"/>
    <s v="CLÍSTENES OLIVEIRA DE OMENA"/>
    <s v="Alagoas (AL)"/>
    <x v="0"/>
    <x v="3"/>
    <x v="5"/>
  </r>
  <r>
    <n v="45324.751431307872"/>
    <s v="Bruna Correia de Carvalho"/>
    <s v="MARTA CHIARASTELLI PAULIN"/>
    <s v="São Paulo (SP)"/>
    <x v="0"/>
    <x v="0"/>
    <x v="5"/>
  </r>
  <r>
    <n v="45324.644396782409"/>
    <s v="Bruna Correia de Carvalho"/>
    <s v="ALEXANDRE MARIO GURGEL FERREIRA"/>
    <s v="Ceará (CE)"/>
    <x v="0"/>
    <x v="3"/>
    <x v="5"/>
  </r>
  <r>
    <n v="45316.606528402779"/>
    <s v="Camila Gonçalves do Nascimento"/>
    <s v="BRUNO FRANCISCO NOGUEIRA"/>
    <s v="Goiás (GO)"/>
    <x v="1"/>
    <x v="1"/>
    <x v="5"/>
  </r>
  <r>
    <n v="45321.586244710648"/>
    <s v="Jonas Souza Cavalcante da Silva"/>
    <s v="CARLOS AUGUSTO FIGUEIRA AVANCINI"/>
    <s v="Rio Grande do Sul (RS)"/>
    <x v="0"/>
    <x v="2"/>
    <x v="5"/>
  </r>
  <r>
    <n v="45327.526502141205"/>
    <s v="Camila Gonçalves do Nascimento"/>
    <s v="ADDOUL MIRCHED DAYOUB"/>
    <s v="São Paulo (SP)"/>
    <x v="0"/>
    <x v="0"/>
    <x v="5"/>
  </r>
  <r>
    <n v="45309.637586307872"/>
    <s v="Bruna Correia de Carvalho"/>
    <s v="JEROCI JOSE PINTO CARNEIRO"/>
    <s v="Amazonas (AM)"/>
    <x v="0"/>
    <x v="4"/>
    <x v="5"/>
  </r>
  <r>
    <n v="45320.631707673609"/>
    <s v="Jonas Souza Cavalcante da Silva"/>
    <s v="CRISTIAN"/>
    <s v="Santa Catarina (SC)"/>
    <x v="0"/>
    <x v="2"/>
    <x v="5"/>
  </r>
  <r>
    <n v="45315.46495159722"/>
    <s v="Jonas Souza Cavalcante da Silva"/>
    <s v="SANDRA ROSELY POMPEU DE CARVALHO"/>
    <s v="Sergipe (SE)"/>
    <x v="0"/>
    <x v="3"/>
    <x v="5"/>
  </r>
  <r>
    <n v="45321.820847418981"/>
    <s v="Almir Rogerio Prawucki"/>
    <s v="Ja"/>
    <s v="Rio de Janeiro (RJ)"/>
    <x v="0"/>
    <x v="0"/>
    <x v="5"/>
  </r>
  <r>
    <n v="45309.612432106478"/>
    <s v="Patrícia Silva Costa"/>
    <s v="FRANCISCO DE FREITAS CASTRO FILHO"/>
    <s v="Goiás (GO)"/>
    <x v="0"/>
    <x v="1"/>
    <x v="5"/>
  </r>
  <r>
    <n v="45321.802831226851"/>
    <s v="Bruna Correia de Carvalho"/>
    <s v="WAGNER DE ANDRADE MOREIRA"/>
    <s v="Pernambuco (PE)"/>
    <x v="0"/>
    <x v="3"/>
    <x v="5"/>
  </r>
  <r>
    <n v="45306.867209108794"/>
    <s v="Bruna Correia de Carvalho"/>
    <s v="PEDRO VICTOR DE OLIVEIRA ABNADER"/>
    <s v="Pará (PA)"/>
    <x v="0"/>
    <x v="4"/>
    <x v="5"/>
  </r>
  <r>
    <n v="45329.454046469909"/>
    <s v="ANA BEATRIZ ALVES"/>
    <s v="MARCELO BOMFIM SANTOS FERREIRA"/>
    <s v="Minas Gerais (MG)"/>
    <x v="1"/>
    <x v="0"/>
    <x v="5"/>
  </r>
  <r>
    <n v="45308.58702525463"/>
    <s v="Camila Gonçalves do Nascimento"/>
    <s v="RIVELINO MOREIRA DE SOUZA"/>
    <s v="Ceará (CE)"/>
    <x v="0"/>
    <x v="3"/>
    <x v="5"/>
  </r>
  <r>
    <n v="45313.850803425928"/>
    <s v="Bruna Correia de Carvalho"/>
    <s v="ITALO MAGALHÃES DE MORAIS GONÇALVES"/>
    <s v="Alagoas (AL)"/>
    <x v="0"/>
    <x v="3"/>
    <x v="5"/>
  </r>
  <r>
    <n v="45321.662618171293"/>
    <s v="Bruna Correia de Carvalho"/>
    <s v="JESSICA LUANA SANTANA MENDONÇA DE OLIVEIRA"/>
    <s v="Sergipe (SE)"/>
    <x v="0"/>
    <x v="3"/>
    <x v="5"/>
  </r>
  <r>
    <n v="45322.598625925923"/>
    <s v="Bruna Correia de Carvalho"/>
    <s v="ANDRE LIMA DA SILVA"/>
    <s v="Paraíba (PB)"/>
    <x v="0"/>
    <x v="3"/>
    <x v="5"/>
  </r>
  <r>
    <n v="45317.66092332176"/>
    <s v="Bruna Correia de Carvalho"/>
    <m/>
    <s v="Espírito Santo (ES)"/>
    <x v="0"/>
    <x v="0"/>
    <x v="5"/>
  </r>
  <r>
    <n v="45302.718437488424"/>
    <s v="Patrícia Silva Costa"/>
    <s v="MATHEUS HENRIQUE PRETTI MOREIRA QUINTANILHA"/>
    <s v="Espírito Santo (ES)"/>
    <x v="0"/>
    <x v="0"/>
    <x v="5"/>
  </r>
  <r>
    <n v="45317.590030057872"/>
    <s v="Camila Gonçalves do Nascimento"/>
    <s v="HUMBERTO PEREIRA AIRES"/>
    <s v="Tocantins (TO)"/>
    <x v="1"/>
    <x v="4"/>
    <x v="5"/>
  </r>
  <r>
    <n v="45316.855476458331"/>
    <s v="Patrícia Silva Costa"/>
    <s v="ANTONIO SEBASTIÃO NASCIMENTO FIGUEIREDO JÚNIOR"/>
    <s v="Piauí (PI)"/>
    <x v="0"/>
    <x v="3"/>
    <x v="5"/>
  </r>
  <r>
    <n v="45323.39343019676"/>
    <s v="Camila Gonçalves do Nascimento"/>
    <s v="IBELSON NAZARENO BARBOSA LEMOS"/>
    <s v="Goiás (GO)"/>
    <x v="1"/>
    <x v="1"/>
    <x v="5"/>
  </r>
  <r>
    <n v="45320.443706805556"/>
    <s v="Camila Gonçalves do Nascimento"/>
    <s v="JESSICA LIMA DE OLIVEIRA"/>
    <s v="Rio Grande do Sul (RS)"/>
    <x v="0"/>
    <x v="2"/>
    <x v="5"/>
  </r>
  <r>
    <n v="45315.418725972224"/>
    <s v="Jonas Souza Cavalcante da Silva"/>
    <s v="JESSÉ DA SILVA ARGOLO"/>
    <s v="Bahia (BA)"/>
    <x v="0"/>
    <x v="3"/>
    <x v="5"/>
  </r>
  <r>
    <n v="45309.855670208337"/>
    <s v="Bruna Correia de Carvalho"/>
    <s v="JOAO ARMANDO DE MORAES DICKOW"/>
    <s v="Rio Grande do Sul (RS)"/>
    <x v="0"/>
    <x v="2"/>
    <x v="5"/>
  </r>
  <r>
    <n v="45309.389848043982"/>
    <s v="Camila Gonçalves do Nascimento"/>
    <s v="GUILHERME MARCONDES DE MATTOS DE PINHO"/>
    <s v="Santa Catarina (SC)"/>
    <x v="0"/>
    <x v="2"/>
    <x v="5"/>
  </r>
  <r>
    <n v="45322.606480185183"/>
    <s v="Patrícia Silva Costa"/>
    <s v="DANIEL ALVARES DA CUNHA"/>
    <s v="Pará (PA)"/>
    <x v="0"/>
    <x v="4"/>
    <x v="5"/>
  </r>
  <r>
    <n v="45317.58982523148"/>
    <s v="Bruna Correia de Carvalho"/>
    <s v="SERGIO MENDES DE CARVALHO SOUSA"/>
    <s v="Piauí (PI)"/>
    <x v="0"/>
    <x v="3"/>
    <x v="5"/>
  </r>
  <r>
    <n v="45316.483249363424"/>
    <s v="Jonas Souza Cavalcante da Silva"/>
    <s v="AUGUSTO DOS SANTOS AYRES"/>
    <s v="Mato Grosso do Sul (MS)"/>
    <x v="0"/>
    <x v="1"/>
    <x v="5"/>
  </r>
  <r>
    <n v="45324.566691296299"/>
    <s v="ANA BEATRIZ ALVES"/>
    <s v="ALESSANDRO CHAVES WARISS"/>
    <s v="Pará (PA)"/>
    <x v="0"/>
    <x v="4"/>
    <x v="5"/>
  </r>
  <r>
    <n v="45324.402126493056"/>
    <s v="ANA BEATRIZ ALVES "/>
    <s v="NIKCHARDES CAVALCANTI"/>
    <s v="Alagoas (AL)"/>
    <x v="0"/>
    <x v="3"/>
    <x v="5"/>
  </r>
  <r>
    <n v="45329.575005983796"/>
    <s v="ANA BEATRIZ ALVES"/>
    <s v="IURI CUERVO GOULART DA SILVEIRA"/>
    <s v="Rio de Janeiro (RJ)"/>
    <x v="1"/>
    <x v="0"/>
    <x v="5"/>
  </r>
  <r>
    <n v="45331.479331550923"/>
    <s v="ANA BEATRIZ ALVES "/>
    <s v="MATHEUS VELOSO DE CASTRO MONTEIRO MAYRINCK"/>
    <s v="Rio de Janeiro (RJ)"/>
    <x v="0"/>
    <x v="0"/>
    <x v="5"/>
  </r>
  <r>
    <n v="45327.446005439815"/>
    <s v="ANA BEATRIZ ALVES"/>
    <s v="STEFANO BANZOLI"/>
    <s v="São Paulo (SP)"/>
    <x v="0"/>
    <x v="0"/>
    <x v="5"/>
  </r>
  <r>
    <n v="45329.398120706021"/>
    <s v="ANA BEATRIZ ALVES"/>
    <s v="GABRIEL GARCIA DOS SANTOS"/>
    <s v="Rio de Janeiro (RJ)"/>
    <x v="0"/>
    <x v="0"/>
    <x v="5"/>
  </r>
  <r>
    <n v="45323.563312696759"/>
    <s v="ANA BEATRIZ ALVES"/>
    <s v="MACILENE RODRIGUES DE MOURA"/>
    <s v="Pernambuco (PE)"/>
    <x v="0"/>
    <x v="3"/>
    <x v="5"/>
  </r>
  <r>
    <n v="45317.568784016206"/>
    <s v="Patrícia Silva Costa"/>
    <s v="MARIO MARCIO ORRO GONCALVES"/>
    <s v="Mato Grosso (MT)"/>
    <x v="0"/>
    <x v="1"/>
    <x v="5"/>
  </r>
  <r>
    <n v="45324.59227666667"/>
    <s v="Camila Gonçalves do Nascimento"/>
    <s v="LUANA AMANCIO"/>
    <s v="Distrito Federal (DF)"/>
    <x v="0"/>
    <x v="1"/>
    <x v="5"/>
  </r>
  <r>
    <n v="45309.790425358799"/>
    <s v="Bruna Correia de Carvalho"/>
    <s v="ANTERIO RODRIGUES LEAL"/>
    <s v="Maranhão (MA)"/>
    <x v="0"/>
    <x v="3"/>
    <x v="5"/>
  </r>
  <r>
    <n v="45314.512588599537"/>
    <s v="Jonas Souza Cavalcante da Silva"/>
    <s v="KAYSEN SHIGUEMY DE ARAUJO UMEMURA"/>
    <s v="Pará (PA)"/>
    <x v="0"/>
    <x v="4"/>
    <x v="5"/>
  </r>
  <r>
    <n v="45308.4826565162"/>
    <s v="Jonas Souza Cavalcante da Silva"/>
    <s v="EDUARDO RESENDE SAMPAIO"/>
    <s v="Goiás (GO)"/>
    <x v="0"/>
    <x v="1"/>
    <x v="5"/>
  </r>
  <r>
    <n v="45321.604837430554"/>
    <s v="Bruna Correia de Carvalho"/>
    <s v="BRAULIO CARMO RIBEIRO GONÇALVES"/>
    <s v="Pernambuco (PE)"/>
    <x v="0"/>
    <x v="3"/>
    <x v="5"/>
  </r>
  <r>
    <n v="45317.549143310185"/>
    <s v="Jonas Souza Cavalcante da Silva"/>
    <s v="HENRIQUE MARQUES OLIVEIRA"/>
    <s v="Mato Grosso (MT)"/>
    <x v="0"/>
    <x v="1"/>
    <x v="5"/>
  </r>
  <r>
    <n v="45316.594991770835"/>
    <s v="Jonas Souza Cavalcante da Silva"/>
    <s v="PEDRO PAULO FLORES MARQUES"/>
    <s v="Espírito Santo (ES)"/>
    <x v="0"/>
    <x v="0"/>
    <x v="5"/>
  </r>
  <r>
    <n v="45330.624542465281"/>
    <s v="Camila Gonçalves do Nascimento"/>
    <s v="RAFAEL DE LIMA NUNES THIAGO"/>
    <s v="Rio de Janeiro (RJ)"/>
    <x v="1"/>
    <x v="0"/>
    <x v="5"/>
  </r>
  <r>
    <n v="45306.814901805556"/>
    <s v="Bruna Correia de Carvalho"/>
    <s v="TALES AGRA DE MIRANDA HENRIQUES"/>
    <s v="Bahia (BA)"/>
    <x v="1"/>
    <x v="3"/>
    <x v="5"/>
  </r>
  <r>
    <n v="45316.525719131947"/>
    <s v="Camila Gonçalves do Nascimento"/>
    <s v="MONICA CRISTINA CASTILHO CALMON"/>
    <s v="Espírito Santo (ES)"/>
    <x v="0"/>
    <x v="0"/>
    <x v="5"/>
  </r>
  <r>
    <n v="45329.590942974537"/>
    <s v="Camila Gonçalves do Nascimento"/>
    <s v="PAULO RICARDO DA SILVA MOREIRA"/>
    <s v="Rio de Janeiro (RJ)"/>
    <x v="1"/>
    <x v="0"/>
    <x v="5"/>
  </r>
  <r>
    <n v="45317.591130682871"/>
    <s v="Patrícia Silva Costa"/>
    <s v="MARCELO DIAS ALVES"/>
    <s v="Bahia (BA)"/>
    <x v="0"/>
    <x v="3"/>
    <x v="5"/>
  </r>
  <r>
    <n v="45317.595173657406"/>
    <s v="Jonas Souza Cavalcante da Silva"/>
    <s v="JOEL OLIMPIO DA SILVA"/>
    <s v="Mato Grosso (MT)"/>
    <x v="0"/>
    <x v="1"/>
    <x v="5"/>
  </r>
  <r>
    <n v="45315.648257824076"/>
    <s v="Bruna Correia de Carvalho"/>
    <s v="MARIANA OLEGARIO MACEDO ROCKENBACH"/>
    <s v="Mato Grosso do Sul (MS)"/>
    <x v="0"/>
    <x v="1"/>
    <x v="5"/>
  </r>
  <r>
    <n v="45315.678694259259"/>
    <s v="Bruna Correia de Carvalho"/>
    <s v="DAIANA DA SILVA FIGUEIREDO"/>
    <s v="Mato Grosso (MT)"/>
    <x v="0"/>
    <x v="1"/>
    <x v="5"/>
  </r>
  <r>
    <n v="45310.725128784725"/>
    <s v="Bruna Correia de Carvalho"/>
    <s v="ANDERSON DOMINGOS COUTINHO"/>
    <s v="Santa Catarina (SC)"/>
    <x v="0"/>
    <x v="2"/>
    <x v="5"/>
  </r>
  <r>
    <n v="45302.541711736114"/>
    <s v="Camila Gonçalves do Nascimento"/>
    <s v="CARLOS PEDRO DE SOUZA LIMA"/>
    <s v="Espírito Santo (ES)"/>
    <x v="1"/>
    <x v="0"/>
    <x v="5"/>
  </r>
  <r>
    <n v="45313.500848506941"/>
    <s v="Jonas Souza Cavalcante da Silva"/>
    <s v="SANDYLEA GONCALVES ROBERTS"/>
    <s v="Espírito Santo (ES)"/>
    <x v="0"/>
    <x v="0"/>
    <x v="5"/>
  </r>
  <r>
    <n v="45315.808355057874"/>
    <s v="Bruna Correia de Carvalho"/>
    <s v="RUDINEI PATZLAFF"/>
    <s v="Rio Grande do Sul (RS)"/>
    <x v="1"/>
    <x v="2"/>
    <x v="5"/>
  </r>
  <r>
    <n v="45307.624640567126"/>
    <s v="Bruna Correia de Carvalho"/>
    <s v="LAIR CLEYTON AGOSTINHO CUMARU"/>
    <s v="Alagoas (AL)"/>
    <x v="0"/>
    <x v="3"/>
    <x v="5"/>
  </r>
  <r>
    <n v="45324.860018402775"/>
    <s v="Bruna Correia de Carvalho"/>
    <s v="ERICA LOPES DE QUEIROZ PIRES"/>
    <s v="São Paulo (SP)"/>
    <x v="0"/>
    <x v="0"/>
    <x v="5"/>
  </r>
  <r>
    <n v="45323.603949999997"/>
    <s v="ANA BEATRIZ ALVES "/>
    <s v="SEBASTIAO MENEZES GIL"/>
    <s v="Rio Grande do Sul (RS)"/>
    <x v="0"/>
    <x v="2"/>
    <x v="5"/>
  </r>
  <r>
    <n v="45320.790492349537"/>
    <s v="Bruna Correia de Carvalho"/>
    <s v="FERDINANDO CARVALHO GUIMARAES"/>
    <s v="Mato Grosso (MT)"/>
    <x v="0"/>
    <x v="1"/>
    <x v="5"/>
  </r>
  <r>
    <n v="45310.752061990737"/>
    <s v="Bruna Correia de Carvalho"/>
    <s v="JOAO PAULO MACEDO PIMENTEL"/>
    <s v="Sergipe (SE)"/>
    <x v="0"/>
    <x v="3"/>
    <x v="5"/>
  </r>
  <r>
    <n v="45309.759786863426"/>
    <s v="Bruna Correia de Carvalho"/>
    <s v="HARRYSON LUIS SOUSA LIMA"/>
    <s v="Piauí (PI)"/>
    <x v="0"/>
    <x v="3"/>
    <x v="5"/>
  </r>
  <r>
    <n v="45314.439590451388"/>
    <s v="Jonas Souza Cavalcante da Silva"/>
    <s v="HERNANDEZ MORAIS DO NASCIMENTO"/>
    <s v="Santa Catarina (SC)"/>
    <x v="0"/>
    <x v="2"/>
    <x v="5"/>
  </r>
  <r>
    <n v="45320.594500370367"/>
    <s v="Jonas Souza Cavalcante da Silva"/>
    <s v="JOSE CARLOS DOS SANTOS LENTZ"/>
    <s v="Rio Grande do Sul (RS)"/>
    <x v="0"/>
    <x v="2"/>
    <x v="5"/>
  </r>
  <r>
    <n v="45314.752886678238"/>
    <s v="Bruna Correia de Carvalho"/>
    <s v="JANI DA SILVA WOLLMANN"/>
    <s v="Paraná (PR)"/>
    <x v="0"/>
    <x v="2"/>
    <x v="5"/>
  </r>
  <r>
    <n v="45309.73827976852"/>
    <s v="Bruna Correia de Carvalho"/>
    <s v="FABIANO CESAR KLEIN"/>
    <s v="Paraná (PR)"/>
    <x v="1"/>
    <x v="2"/>
    <x v="5"/>
  </r>
  <r>
    <n v="45320.75545837963"/>
    <s v="Bruna Correia de Carvalho"/>
    <s v="MOISÉS MARINHO MESQUITA"/>
    <s v="Rio Grande do Norte (RN)"/>
    <x v="0"/>
    <x v="3"/>
    <x v="5"/>
  </r>
  <r>
    <n v="45316.709417939812"/>
    <s v="Bruna Correia de Carvalho"/>
    <s v="GILENO AUGUSTO DE OLIVEIRA CARVALHO JUNIOR"/>
    <s v="Bahia (BA)"/>
    <x v="0"/>
    <x v="3"/>
    <x v="5"/>
  </r>
  <r>
    <n v="45320.662740555556"/>
    <s v="Bruna Correia de Carvalho"/>
    <s v="FELIPE STEEMBURGO DE AZEVEDO"/>
    <s v="Rio Grande do Sul (RS)"/>
    <x v="0"/>
    <x v="2"/>
    <x v="5"/>
  </r>
  <r>
    <n v="45307.729472777777"/>
    <s v="Bruna Correia de Carvalho"/>
    <s v="FRANCISCO PEDROSA GOMES"/>
    <s v="Paraíba (PB)"/>
    <x v="0"/>
    <x v="3"/>
    <x v="5"/>
  </r>
  <r>
    <n v="45324.695750995372"/>
    <s v="Bruna Correia de Carvalho"/>
    <s v="MARCO ANTONIO ROENNAU FILHO"/>
    <s v="Santa Catarina (SC)"/>
    <x v="0"/>
    <x v="2"/>
    <x v="5"/>
  </r>
  <r>
    <n v="45317.723425752316"/>
    <s v="Bruna Correia de Carvalho"/>
    <s v="ISABEL CRISTINA VILLAS SILVA"/>
    <s v="Bahia (BA)"/>
    <x v="0"/>
    <x v="3"/>
    <x v="5"/>
  </r>
  <r>
    <n v="45320.616489594904"/>
    <s v="Bruna Correia de Carvalho"/>
    <s v="RENAN LUIZ DE SÁ CARDOSO"/>
    <s v="Paraíba (PB)"/>
    <x v="0"/>
    <x v="3"/>
    <x v="5"/>
  </r>
  <r>
    <n v="45321.854108576386"/>
    <s v="Bruna Correia de Carvalho"/>
    <s v="RITA DE CASSIA VIEIRA GOMES"/>
    <s v="Distrito Federal (DF)"/>
    <x v="0"/>
    <x v="1"/>
    <x v="5"/>
  </r>
  <r>
    <n v="45321.677850011576"/>
    <s v="Bruna Correia de Carvalho"/>
    <s v="KARINA RODRIGUES CARVALHO COSTA"/>
    <s v="Paraíba (PB)"/>
    <x v="0"/>
    <x v="3"/>
    <x v="5"/>
  </r>
  <r>
    <n v="45321.819785879627"/>
    <s v="Bruna Correia de Carvalho"/>
    <s v="KAIO DYOGO FREITAS PEREIRA"/>
    <s v="Amazonas (AM)"/>
    <x v="0"/>
    <x v="4"/>
    <x v="5"/>
  </r>
  <r>
    <n v="45321.760620081019"/>
    <s v="Bruna Correia de Carvalho"/>
    <s v="EMANUEL ANTONIO COSTA DA SILVA"/>
    <s v="Bahia (BA)"/>
    <x v="0"/>
    <x v="3"/>
    <x v="5"/>
  </r>
  <r>
    <n v="45317.768227199071"/>
    <s v="Bruna Correia de Carvalho"/>
    <s v="GUSTAVO MORELLI"/>
    <s v="Santa Catarina (SC)"/>
    <x v="0"/>
    <x v="2"/>
    <x v="5"/>
  </r>
  <r>
    <n v="45322.71232716435"/>
    <s v="Bruna Correia de Carvalho"/>
    <s v="EVELISE LIMA CASTELO"/>
    <s v="Rio Grande do Sul (RS)"/>
    <x v="0"/>
    <x v="2"/>
    <x v="5"/>
  </r>
  <r>
    <n v="45323.42891101852"/>
    <s v="Camila Gonçalves do Nascimento"/>
    <s v="WILSON SANTANA QUEIROZ DE OLIVEIRA"/>
    <s v="Distrito Federal (DF)"/>
    <x v="0"/>
    <x v="1"/>
    <x v="5"/>
  </r>
  <r>
    <n v="45316.599919270833"/>
    <s v="Bruna Correia de Carvalho"/>
    <s v="OSMAR AURÉLIO FRATTINI VAZ"/>
    <s v="Mato Grosso do Sul (MS)"/>
    <x v="0"/>
    <x v="1"/>
    <x v="5"/>
  </r>
  <r>
    <n v="45310.837631365743"/>
    <s v="Bruna Correia de Carvalho"/>
    <s v="UBIRAJARA BARBOSA FRANCO"/>
    <s v="Goiás (GO)"/>
    <x v="0"/>
    <x v="1"/>
    <x v="5"/>
  </r>
  <r>
    <n v="45310.685346828701"/>
    <s v="Bruna Correia de Carvalho"/>
    <s v="VALFRIDO RAIMUNDO DA SILVA"/>
    <s v="Pernambuco (PE)"/>
    <x v="0"/>
    <x v="3"/>
    <x v="5"/>
  </r>
  <r>
    <n v="45329.433292476853"/>
    <s v="Camila Gonçalves do Nascimento"/>
    <s v="ALICE DE CASTRO BRAGA"/>
    <s v="Rio de Janeiro (RJ)"/>
    <x v="1"/>
    <x v="0"/>
    <x v="5"/>
  </r>
  <r>
    <n v="45330.403759409724"/>
    <s v="ANA BEATRIZ ALVES"/>
    <s v="JOSÉ ANTONIO BATISTA DA SILVA JUNIOR"/>
    <s v="Rio de Janeiro (RJ)"/>
    <x v="1"/>
    <x v="0"/>
    <x v="5"/>
  </r>
  <r>
    <n v="45308.849651863427"/>
    <s v="Bruna Correia de Carvalho"/>
    <s v="NADER HAJAR"/>
    <s v="Paraná (PR)"/>
    <x v="0"/>
    <x v="2"/>
    <x v="5"/>
  </r>
  <r>
    <n v="45316.815979803243"/>
    <s v="Bruna Correia de Carvalho"/>
    <s v="EDUARDO GASPERAZZO DE OLIVEIRA"/>
    <s v="Espírito Santo (ES)"/>
    <x v="0"/>
    <x v="0"/>
    <x v="5"/>
  </r>
  <r>
    <n v="45320.653187476855"/>
    <s v="Bruna Correia de Carvalho"/>
    <s v="MARCOS ANTÔNIO MARABÁ ACIOLI"/>
    <s v="Alagoas (AL)"/>
    <x v="0"/>
    <x v="3"/>
    <x v="5"/>
  </r>
  <r>
    <n v="45324.562043530095"/>
    <s v="Camila Gonçalves do Nascimento"/>
    <s v="UBIRAJARA LINO SOUTO"/>
    <s v="Mato Grosso (MT)"/>
    <x v="0"/>
    <x v="1"/>
    <x v="5"/>
  </r>
  <r>
    <n v="45328.38231854167"/>
    <s v="Camila Gonçalves do Nascimento"/>
    <s v="MARCELO ARAÚJO DE SÁ"/>
    <s v="São Paulo (SP)"/>
    <x v="0"/>
    <x v="0"/>
    <x v="5"/>
  </r>
  <r>
    <n v="45322.458548449074"/>
    <s v="Almir Rogerio Prawucki"/>
    <s v="Elmarco"/>
    <s v="Rio de Janeiro (RJ)"/>
    <x v="0"/>
    <x v="0"/>
    <x v="5"/>
  </r>
  <r>
    <n v="45313.40476986111"/>
    <s v="Camila Gonçalves do Nascimento"/>
    <s v="BRUNA LARISSA BELO DA SILVA"/>
    <s v="Ceará (CE)"/>
    <x v="1"/>
    <x v="3"/>
    <x v="5"/>
  </r>
  <r>
    <n v="45315.555864074071"/>
    <s v="Camila Gonçalves do Nascimento"/>
    <s v="DIMAS PEREIRA DE ALMEIDA JUNIOR"/>
    <s v="Goiás (GO)"/>
    <x v="0"/>
    <x v="1"/>
    <x v="5"/>
  </r>
  <r>
    <n v="45327.401068055558"/>
    <s v="Camila Gonçalves do Nascimento"/>
    <s v="FERNANDO MARREY FERREIRA"/>
    <s v="São Paulo (SP)"/>
    <x v="0"/>
    <x v="0"/>
    <x v="5"/>
  </r>
  <r>
    <n v="45315.450747708332"/>
    <s v="Camila Gonçalves do Nascimento"/>
    <s v="CLAYTON DOS SANTOS RODRIGUES"/>
    <s v="Goiás (GO)"/>
    <x v="1"/>
    <x v="1"/>
    <x v="5"/>
  </r>
  <r>
    <n v="45322.495325648146"/>
    <s v="Jonas Souza Cavalcante da Silva"/>
    <s v="MARCO ANTÔNIO DE SOUZA RAMOS"/>
    <s v="Amazonas (AM)"/>
    <x v="0"/>
    <x v="4"/>
    <x v="5"/>
  </r>
  <r>
    <n v="45328.563202928242"/>
    <s v="ANA BEATRIZ ALVES"/>
    <s v="LUCIA HADDAD"/>
    <s v="São Paulo (SP)"/>
    <x v="1"/>
    <x v="0"/>
    <x v="5"/>
  </r>
  <r>
    <n v="45306.449067893518"/>
    <s v="Camila Gonçalves do Nascimento"/>
    <s v="CAROLINE CRIVILIN CARVALHO"/>
    <s v="Paraná (PR)"/>
    <x v="1"/>
    <x v="2"/>
    <x v="5"/>
  </r>
  <r>
    <n v="45315.715057106485"/>
    <s v="Bruna Correia de Carvalho"/>
    <s v="SAVIO LUCIO AZEVEDO MARTINS"/>
    <s v="Alagoas (AL)"/>
    <x v="0"/>
    <x v="3"/>
    <x v="5"/>
  </r>
  <r>
    <n v="45320.596121134258"/>
    <s v="Bruna Correia de Carvalho"/>
    <s v="DANIEL BATISTA DE CARVALHO FERNANDES"/>
    <s v="Distrito Federal (DF)"/>
    <x v="0"/>
    <x v="1"/>
    <x v="5"/>
  </r>
  <r>
    <n v="45324.618422291664"/>
    <s v="Camila Gonçalves do Nascimento"/>
    <s v="MARGARETH OLIVEIRA MULATINHO"/>
    <s v="São Paulo (SP)"/>
    <x v="0"/>
    <x v="0"/>
    <x v="5"/>
  </r>
  <r>
    <n v="45317.603215300929"/>
    <s v="Camila Gonçalves do Nascimento"/>
    <s v="MIGUEL LEVY DE ARAUJO PINTO"/>
    <s v="Rio Grande do Norte (RN)"/>
    <x v="0"/>
    <x v="3"/>
    <x v="5"/>
  </r>
  <r>
    <n v="45303.459449629627"/>
    <s v="Camila Gonçalves do Nascimento"/>
    <s v="WEDNA MARIANA NUNES ALVES"/>
    <s v="Sergipe (SE)"/>
    <x v="1"/>
    <x v="3"/>
    <x v="5"/>
  </r>
  <r>
    <n v="45314.529576412038"/>
    <s v="Camila Gonçalves do Nascimento"/>
    <s v="JULIANE RAFAELLE DO VALE TORRES"/>
    <s v="Pernambuco (PE)"/>
    <x v="1"/>
    <x v="3"/>
    <x v="5"/>
  </r>
  <r>
    <n v="45310.616286909724"/>
    <s v="Equipe REI 2"/>
    <s v="Flavio Jarabeck"/>
    <s v="Minas Gerais (MG)"/>
    <x v="0"/>
    <x v="0"/>
    <x v="5"/>
  </r>
  <r>
    <n v="45321.398829247686"/>
    <s v="Anadia Francisco Nascimento"/>
    <s v="EVERTON SOBREIRO DE OLIVEIRA"/>
    <s v="Amazonas (AM)"/>
    <x v="0"/>
    <x v="4"/>
    <x v="5"/>
  </r>
  <r>
    <n v="45309.651115601853"/>
    <s v="Equipe REI 2"/>
    <s v="André Luís de Oliveira"/>
    <s v="Minas Gerais (MG)"/>
    <x v="0"/>
    <x v="0"/>
    <x v="5"/>
  </r>
  <r>
    <n v="45311.420635497685"/>
    <s v="Equipe REI 2"/>
    <s v="Fernando Resende "/>
    <s v="Minas Gerais (MG)"/>
    <x v="0"/>
    <x v="0"/>
    <x v="5"/>
  </r>
  <r>
    <n v="45322.548824444442"/>
    <s v="Jonas Souza Cavalcante da Silva"/>
    <s v="JESSICA DANIELE GARDIN"/>
    <s v="Paraná (PR)"/>
    <x v="0"/>
    <x v="2"/>
    <x v="5"/>
  </r>
  <r>
    <n v="45320.512198310185"/>
    <s v="Jonas Souza Cavalcante da Silva"/>
    <s v="ROSA MARGARIDA PEREIRA BELEM"/>
    <s v="Bahia (BA)"/>
    <x v="0"/>
    <x v="3"/>
    <x v="5"/>
  </r>
  <r>
    <n v="45313.571719004627"/>
    <s v="Anadia Francisco Nascimento"/>
    <s v="JOSE JACINTHO GARCIA CARDOSO"/>
    <s v="Pernambuco (PE)"/>
    <x v="0"/>
    <x v="3"/>
    <x v="5"/>
  </r>
  <r>
    <n v="45313.482735150465"/>
    <s v="Jonas Souza Cavalcante da Silva"/>
    <s v="JOSANIEL PEDROSA DE VASCONCELOS"/>
    <s v="Paraíba (PB)"/>
    <x v="1"/>
    <x v="3"/>
    <x v="5"/>
  </r>
  <r>
    <n v="45322.758371365744"/>
    <s v="Bernardo"/>
    <s v="Fabio Azevedo JUNQUEIRA"/>
    <s v="Minas Gerais (MG)"/>
    <x v="1"/>
    <x v="0"/>
    <x v="5"/>
  </r>
  <r>
    <n v="45314.69956857639"/>
    <s v="Patrícia Silva Costa"/>
    <s v="GUSTAVO ALEXANDRE PRIMO GUIMARÃES"/>
    <s v="Distrito Federal (DF)"/>
    <x v="0"/>
    <x v="1"/>
    <x v="5"/>
  </r>
  <r>
    <n v="45304.356325717592"/>
    <s v="Anadia Francisco Nascimento"/>
    <s v="EDUARDO SOUZA"/>
    <s v="Rio Grande do Sul (RS)"/>
    <x v="0"/>
    <x v="2"/>
    <x v="5"/>
  </r>
  <r>
    <n v="45323.433348402781"/>
    <s v="Anadia Francisco Nascimento"/>
    <s v="MARCELO FRANCO FERNANDES"/>
    <s v="São Paulo (SP)"/>
    <x v="1"/>
    <x v="0"/>
    <x v="5"/>
  </r>
  <r>
    <n v="45321.431441122688"/>
    <s v="Jonas Souza Cavalcante da Silva"/>
    <s v="JOHNATHAN BORGES ALMEIDA"/>
    <s v="Goiás (GO)"/>
    <x v="0"/>
    <x v="1"/>
    <x v="5"/>
  </r>
  <r>
    <n v="45317.457165173611"/>
    <s v="Jonas Souza Cavalcante da Silva"/>
    <s v="JOAO GABRIEL AVANCI"/>
    <s v="Paraná (PR)"/>
    <x v="1"/>
    <x v="2"/>
    <x v="5"/>
  </r>
  <r>
    <n v="45303.537424270835"/>
    <s v="Anadia Francisco Nascimento"/>
    <s v="SAULO FREIRE FERNANDES"/>
    <s v="Ceará (CE)"/>
    <x v="0"/>
    <x v="3"/>
    <x v="5"/>
  </r>
  <r>
    <n v="45310.726871284722"/>
    <s v="Patrícia Silva Costa"/>
    <s v="EDUARDO DA CUNHA HORVATH"/>
    <s v="Mato Grosso do Sul (MS)"/>
    <x v="1"/>
    <x v="1"/>
    <x v="5"/>
  </r>
  <r>
    <n v="45310.608325069443"/>
    <s v="Jonas Souza Cavalcante da Silva"/>
    <s v="FRANCISCO DE ASSIS HIDAKA DE OLIVEIRA GAIA"/>
    <s v="Amazonas (AM)"/>
    <x v="0"/>
    <x v="4"/>
    <x v="5"/>
  </r>
  <r>
    <n v="45306.801937002318"/>
    <s v="Patrícia Silva Costa"/>
    <s v="VALERIA MOSER"/>
    <s v="Paraná (PR)"/>
    <x v="0"/>
    <x v="2"/>
    <x v="5"/>
  </r>
  <r>
    <n v="45314.397617245369"/>
    <s v="Jonas Souza Cavalcante da Silva"/>
    <s v="MANOEL OLYMPIO BARBOSA"/>
    <s v="Rio Grande do Norte (RN)"/>
    <x v="0"/>
    <x v="3"/>
    <x v="5"/>
  </r>
  <r>
    <n v="45313.535897638889"/>
    <s v="Almir Rogerio Prawucki"/>
    <s v="Gilvania dos Santos Oliveira "/>
    <s v="Rio de Janeiro (RJ)"/>
    <x v="0"/>
    <x v="0"/>
    <x v="5"/>
  </r>
  <r>
    <n v="45322.606279560183"/>
    <s v="Camila Gonçalves do Nascimento"/>
    <s v="JOAO BATISTA FIGUEIREDO PINHEIRO"/>
    <s v="Mato Grosso (MT)"/>
    <x v="0"/>
    <x v="1"/>
    <x v="5"/>
  </r>
  <r>
    <n v="45310.502632881944"/>
    <s v="Camila Gonçalves do Nascimento"/>
    <s v="VINICIUS FERNANDES AMANCIO"/>
    <s v="Espírito Santo (ES)"/>
    <x v="1"/>
    <x v="0"/>
    <x v="5"/>
  </r>
  <r>
    <n v="45331.537871319444"/>
    <s v="Denise Melgaço da Costa"/>
    <s v="HELMAR HEINS NEUMEISTER"/>
    <s v="Rio de Janeiro (RJ)"/>
    <x v="0"/>
    <x v="0"/>
    <x v="5"/>
  </r>
  <r>
    <n v="45308.445089363428"/>
    <s v="Anadia Francisco Nascimento"/>
    <s v="CARLOS CELESTINO SCURSONE SARAIVA"/>
    <s v="Rio Grande do Sul (RS)"/>
    <x v="1"/>
    <x v="2"/>
    <x v="5"/>
  </r>
  <r>
    <n v="45320.741394131946"/>
    <s v="Patrícia Silva Costa"/>
    <s v="ELMA DE MORAES BARBOSA"/>
    <s v="Distrito Federal (DF)"/>
    <x v="0"/>
    <x v="1"/>
    <x v="5"/>
  </r>
  <r>
    <n v="45308.558967939818"/>
    <s v="Camila Gonçalves do Nascimento"/>
    <s v="JUAN DALTRO DA SILVA CUNHA"/>
    <s v="Espírito Santo (ES)"/>
    <x v="1"/>
    <x v="0"/>
    <x v="5"/>
  </r>
  <r>
    <n v="45309.616720717589"/>
    <s v="Anadia Francisco Nascimento"/>
    <s v="ASHLEY FALCÃO DE MELO"/>
    <s v="Pernambuco (PE)"/>
    <x v="0"/>
    <x v="3"/>
    <x v="5"/>
  </r>
  <r>
    <n v="45310.388648645836"/>
    <s v="Anadia Francisco Nascimento"/>
    <s v="RODRIGO NERES ARAUJO"/>
    <s v="Paraíba (PB)"/>
    <x v="0"/>
    <x v="3"/>
    <x v="5"/>
  </r>
  <r>
    <n v="45309.609278877317"/>
    <s v="ANA BEATRIZ "/>
    <s v="LEVILSON OLIVEIRA LIMA"/>
    <s v="Maranhão (MA)"/>
    <x v="1"/>
    <x v="3"/>
    <x v="5"/>
  </r>
  <r>
    <n v="45322.464318599537"/>
    <s v="Anadia Francisco Nascimento"/>
    <s v="FABIO DE MELO GAIAO"/>
    <s v="Paraíba (PB)"/>
    <x v="0"/>
    <x v="3"/>
    <x v="5"/>
  </r>
  <r>
    <n v="45322.565326226853"/>
    <s v="Anadia Francisco Nascimento"/>
    <s v="LUIZ PAULO DE SOUZA REIS"/>
    <s v="Amazonas (AM)"/>
    <x v="0"/>
    <x v="4"/>
    <x v="5"/>
  </r>
  <r>
    <n v="45321.451896979168"/>
    <s v="Jonas Souza Cavalcante da Silva"/>
    <s v="NATHALIA MARTINS DA COSTA"/>
    <s v="Goiás (GO)"/>
    <x v="0"/>
    <x v="1"/>
    <x v="5"/>
  </r>
  <r>
    <n v="45323.482711354169"/>
    <s v="Anadia Francisco Nascimento"/>
    <s v="RUY PAULO DE OLIVEIRA MAZZEI JUNIOR"/>
    <s v="São Paulo (SP)"/>
    <x v="0"/>
    <x v="0"/>
    <x v="5"/>
  </r>
  <r>
    <n v="45316.534858356485"/>
    <s v="Camila Gonçalves do Nascimento"/>
    <s v="ADEVALDO GOMES DA SILVA"/>
    <s v="Ceará (CE)"/>
    <x v="1"/>
    <x v="3"/>
    <x v="5"/>
  </r>
  <r>
    <n v="45314.54649158565"/>
    <s v="Anadia Francisco Nascimento"/>
    <s v="JORGE GABRIEL SANTOS ESTRADA GRUMETE"/>
    <s v="Bahia (BA)"/>
    <x v="0"/>
    <x v="3"/>
    <x v="5"/>
  </r>
  <r>
    <n v="45321.595822499999"/>
    <s v="Anadia Francisco Nascimento"/>
    <s v="ICARO TEIXEIRA DE SOUSA"/>
    <s v="Piauí (PI)"/>
    <x v="0"/>
    <x v="3"/>
    <x v="5"/>
  </r>
  <r>
    <n v="45318.604656319447"/>
    <s v="Jonas Souza Cavalcante da Silva"/>
    <s v="LETICIA ZARK DE CAMPOS"/>
    <s v="Mato Grosso (MT)"/>
    <x v="0"/>
    <x v="1"/>
    <x v="5"/>
  </r>
  <r>
    <n v="45314.407505509262"/>
    <s v="Almir Rogerio Prawucki"/>
    <s v="Barbara Cristina Viana da Silva"/>
    <s v="Rio de Janeiro (RJ)"/>
    <x v="0"/>
    <x v="0"/>
    <x v="5"/>
  </r>
  <r>
    <n v="45321.381240057868"/>
    <s v="Jonas Souza Cavalcante da Silva"/>
    <s v="ROMEU AURELIO FERREIRA FILHO"/>
    <s v="Ceará (CE)"/>
    <x v="0"/>
    <x v="3"/>
    <x v="5"/>
  </r>
  <r>
    <n v="45321.487951203701"/>
    <s v="Jonas Souza Cavalcante da Silva"/>
    <s v="CARLA JAQUELINE DO NASCIMENTO NACIFF"/>
    <s v="Goiás (GO)"/>
    <x v="0"/>
    <x v="1"/>
    <x v="5"/>
  </r>
  <r>
    <n v="45315.788284606482"/>
    <s v="Patrícia Silva Costa"/>
    <s v="GINA ALBUQUERQUE REBOUÇAS LAGO"/>
    <s v="Ceará (CE)"/>
    <x v="0"/>
    <x v="3"/>
    <x v="5"/>
  </r>
  <r>
    <n v="45307.500851168981"/>
    <s v="Anadia Francisco Nascimento"/>
    <s v="LORENZO NUNES CAMPINHOS"/>
    <s v="Espírito Santo (ES)"/>
    <x v="0"/>
    <x v="0"/>
    <x v="5"/>
  </r>
  <r>
    <n v="45308.620721701387"/>
    <s v="Jonas Souza Cavalcante da Silva"/>
    <s v="WANESSA DOS SANTOS OLIVEIRA"/>
    <s v="Pernambuco (PE)"/>
    <x v="0"/>
    <x v="3"/>
    <x v="5"/>
  </r>
  <r>
    <n v="45315.408612800929"/>
    <s v="Anadia Francisco Nascimento"/>
    <s v="RICARDO FEITOSA DE AMORIM FILHO"/>
    <s v="Pernambuco (PE)"/>
    <x v="1"/>
    <x v="3"/>
    <x v="5"/>
  </r>
  <r>
    <n v="45316.430920694445"/>
    <s v="Anadia Francisco Nascimento"/>
    <s v="LUIZ MARCELO PAIVA REGO"/>
    <s v="Ceará (CE)"/>
    <x v="0"/>
    <x v="3"/>
    <x v="5"/>
  </r>
  <r>
    <n v="45307.823106192132"/>
    <s v="Patrícia Silva Costa"/>
    <s v="PAULO MARCELO MODESTO TORRES"/>
    <s v="Goiás (GO)"/>
    <x v="0"/>
    <x v="1"/>
    <x v="5"/>
  </r>
  <r>
    <n v="45315.486802500003"/>
    <s v="Jonas Souza Cavalcante da Silva"/>
    <s v="VINÍCIUS FERNANDES LOPES"/>
    <s v="Mato Grosso do Sul (MS)"/>
    <x v="1"/>
    <x v="1"/>
    <x v="5"/>
  </r>
  <r>
    <n v="45304.37249253472"/>
    <s v="Jonas Souza Cavalcante da Silva"/>
    <s v="LUIZ FERNANDO AMERICO DAS NEVES"/>
    <s v="Pará (PA)"/>
    <x v="0"/>
    <x v="4"/>
    <x v="5"/>
  </r>
  <r>
    <n v="45304.375585949078"/>
    <s v="Jonas Souza Cavalcante da Silva"/>
    <s v="LUIZ FERNANDO AMERICO DAS NEVES"/>
    <s v="Pará (PA)"/>
    <x v="0"/>
    <x v="4"/>
    <x v="5"/>
  </r>
  <r>
    <n v="45322.582071018522"/>
    <s v="Anadia Francisco Nascimento"/>
    <s v="FERNANDO CARLOS DOS SANTOS ROSA"/>
    <s v="Amazonas (AM)"/>
    <x v="0"/>
    <x v="4"/>
    <x v="5"/>
  </r>
  <r>
    <n v="45318.591849675926"/>
    <s v="Anadia Francisco Nascimento"/>
    <s v="JULIANA HALLAI SILVA"/>
    <s v="Rio Grande do Norte (RN)"/>
    <x v="0"/>
    <x v="3"/>
    <x v="5"/>
  </r>
  <r>
    <n v="45314.406031597224"/>
    <s v="Anadia Francisco Nascimento"/>
    <s v="JOSE LUIS MIGUEL NIETO"/>
    <s v="Santa Catarina (SC)"/>
    <x v="1"/>
    <x v="2"/>
    <x v="5"/>
  </r>
  <r>
    <n v="45303.748218043984"/>
    <s v="Bruna Correia de Carvalho"/>
    <s v="VALDEMAR DO CARMO PEREIRA"/>
    <s v="Tocantins (TO)"/>
    <x v="0"/>
    <x v="4"/>
    <x v="5"/>
  </r>
  <r>
    <n v="45306.776052187503"/>
    <s v="Bruna Correia de Carvalho"/>
    <s v="EDVAR ROCHA MATOS"/>
    <s v="Maranhão (MA)"/>
    <x v="0"/>
    <x v="3"/>
    <x v="5"/>
  </r>
  <r>
    <n v="45316.439029525463"/>
    <s v="Anadia Francisco Nascimento"/>
    <s v="DENISE SILVA DUARTE VARGAS"/>
    <s v="Goiás (GO)"/>
    <x v="0"/>
    <x v="1"/>
    <x v="5"/>
  </r>
  <r>
    <n v="45324.606831701392"/>
    <s v="Anadia Francisco Nascimento"/>
    <s v="MURILO BONACOSSA DE CARVALHO"/>
    <s v="Espírito Santo (ES)"/>
    <x v="0"/>
    <x v="0"/>
    <x v="5"/>
  </r>
  <r>
    <n v="45314.564266550929"/>
    <s v="Anadia Francisco Nascimento"/>
    <s v="ADRIANO SIQUEIRA"/>
    <s v="Paraná (PR)"/>
    <x v="1"/>
    <x v="2"/>
    <x v="5"/>
  </r>
  <r>
    <n v="45315.399304606479"/>
    <s v="Anadia Francisco Nascimento"/>
    <s v="RICARDO MARTINS TEIXEIRA"/>
    <s v="Rio Grande do Norte (RN)"/>
    <x v="0"/>
    <x v="3"/>
    <x v="5"/>
  </r>
  <r>
    <n v="45324.698887210645"/>
    <s v="Patrícia Silva Costa"/>
    <s v="ALEXANDRE AMARAL DE MELLO"/>
    <s v="Paraná (PR)"/>
    <x v="0"/>
    <x v="2"/>
    <x v="5"/>
  </r>
  <r>
    <n v="45302.432720914352"/>
    <s v="Anadia Francisco Nascimento"/>
    <s v="ALAN DE ALMEIDA GOMES"/>
    <s v="Espírito Santo (ES)"/>
    <x v="1"/>
    <x v="0"/>
    <x v="5"/>
  </r>
  <r>
    <n v="45310.555053252312"/>
    <s v="Jonas Souza Cavalcante da Silva"/>
    <s v="MARIA RACHEL DE OLVEIRA SAIF"/>
    <s v="Maranhão (MA)"/>
    <x v="0"/>
    <x v="3"/>
    <x v="5"/>
  </r>
  <r>
    <n v="45309.667652349533"/>
    <s v="Patrícia Silva Costa"/>
    <s v="HELDER ANDERSON MOTA DOS SANTOS"/>
    <s v="Pernambuco (PE)"/>
    <x v="0"/>
    <x v="3"/>
    <x v="5"/>
  </r>
  <r>
    <n v="45320.580432905095"/>
    <s v="Jonas Souza Cavalcante da Silva"/>
    <s v="ROSEMARY MARIA MORAES"/>
    <s v="Mato Grosso do Sul (MS)"/>
    <x v="0"/>
    <x v="1"/>
    <x v="5"/>
  </r>
  <r>
    <n v="45304.524428703706"/>
    <s v="Jonas Souza Cavalcante da Silva"/>
    <s v="ALISSON SOUZA SOARES"/>
    <s v="Santa Catarina (SC)"/>
    <x v="1"/>
    <x v="2"/>
    <x v="5"/>
  </r>
  <r>
    <n v="45317.500971527777"/>
    <s v="Anadia Francisco Nascimento"/>
    <s v="EDMAR ROSAS SOBRINHO"/>
    <s v="Amazonas (AM)"/>
    <x v="0"/>
    <x v="4"/>
    <x v="5"/>
  </r>
  <r>
    <n v="45316.544297337961"/>
    <s v="Camila Gonçalves do Nascimento"/>
    <s v="BRAULIO ANTONIO LONGO MECCHI"/>
    <s v="Pernambuco (PE)"/>
    <x v="0"/>
    <x v="3"/>
    <x v="5"/>
  </r>
  <r>
    <n v="45317.397421296293"/>
    <s v="Camila Gonçalves do Nascimento"/>
    <s v="ROGERIO AUGUSTO DA SILVA"/>
    <s v="Santa Catarina (SC)"/>
    <x v="0"/>
    <x v="2"/>
    <x v="5"/>
  </r>
  <r>
    <n v="45321.568920625003"/>
    <s v="Jonas Souza Cavalcante da Silva"/>
    <s v="MARCOS ANTONIO PEREIRA"/>
    <s v="Espírito Santo (ES)"/>
    <x v="0"/>
    <x v="0"/>
    <x v="5"/>
  </r>
  <r>
    <n v="45313.4541812963"/>
    <s v="Almir Rogerio Prawucki"/>
    <s v="Ronaldo Alves Pereira Woolf de Oliveira "/>
    <s v="Rio de Janeiro (RJ)"/>
    <x v="0"/>
    <x v="0"/>
    <x v="5"/>
  </r>
  <r>
    <n v="45308.656862060183"/>
    <s v="Patrícia Silva Costa"/>
    <s v="LUCIANE MARIA BOCHNIA JABUR"/>
    <s v="Paraná (PR)"/>
    <x v="0"/>
    <x v="2"/>
    <x v="5"/>
  </r>
  <r>
    <n v="45323.572486909725"/>
    <s v="Anadia Francisco Nascimento"/>
    <s v="JOSE CLAUDIO GOMES DE MORAIS"/>
    <s v="Pernambuco (PE)"/>
    <x v="0"/>
    <x v="3"/>
    <x v="5"/>
  </r>
  <r>
    <n v="45317.656681111112"/>
    <s v="Patrícia Silva Costa"/>
    <s v="PAULO ROBERTO VASCONCELOS CORREA"/>
    <s v="Pará (PA)"/>
    <x v="0"/>
    <x v="4"/>
    <x v="5"/>
  </r>
  <r>
    <n v="45323.353435694444"/>
    <s v="Jonas Souza Cavalcante da Silva"/>
    <s v="ROGÉRIO JOSÉ FRANÇA DE CARVALHO"/>
    <s v="Pará (PA)"/>
    <x v="0"/>
    <x v="4"/>
    <x v="5"/>
  </r>
  <r>
    <n v="45324.422155219909"/>
    <s v="Anadia Francisco Nascimento"/>
    <s v="FERNANDO SAVIO DE ALMEIDA ARAUJO"/>
    <s v="Pará (PA)"/>
    <x v="0"/>
    <x v="4"/>
    <x v="5"/>
  </r>
  <r>
    <n v="45318.378850543981"/>
    <s v="Anadia Francisco Nascimento"/>
    <s v="MANOEL DE PAULA JÚNIOR"/>
    <s v="Rondônia (RO)"/>
    <x v="0"/>
    <x v="4"/>
    <x v="5"/>
  </r>
  <r>
    <n v="45315.606783287039"/>
    <s v="Jonas Souza Cavalcante da Silva"/>
    <s v="ANDRE FERNANDES DOREA FILHO"/>
    <s v="Bahia (BA)"/>
    <x v="1"/>
    <x v="3"/>
    <x v="5"/>
  </r>
  <r>
    <n v="45322.469056145834"/>
    <s v="ANA BEATRIZ ALVES "/>
    <s v="BERENICE TORRES DE OLIVEIRA"/>
    <s v="Alagoas (AL)"/>
    <x v="0"/>
    <x v="3"/>
    <x v="5"/>
  </r>
  <r>
    <n v="45324.546817719907"/>
    <s v="Jonas Souza Cavalcante da Silva"/>
    <s v="VAMBERTO CAMPOS BATISTA"/>
    <s v="Paraíba (PB)"/>
    <x v="0"/>
    <x v="3"/>
    <x v="5"/>
  </r>
  <r>
    <n v="45317.549323136576"/>
    <s v="Camila Gonçalves do Nascimento"/>
    <s v="MARLI LEAL DE SOUZA SANTOS"/>
    <s v="Bahia (BA)"/>
    <x v="0"/>
    <x v="3"/>
    <x v="5"/>
  </r>
  <r>
    <n v="45317.610062476851"/>
    <s v="Anadia Francisco Nascimento"/>
    <s v="JORGE LIMA DAOU"/>
    <s v="Amazonas (AM)"/>
    <x v="0"/>
    <x v="4"/>
    <x v="5"/>
  </r>
  <r>
    <n v="45320.605645694443"/>
    <s v="Anadia Francisco Nascimento"/>
    <s v="JULIANA BUNN"/>
    <s v="Paraná (PR)"/>
    <x v="0"/>
    <x v="2"/>
    <x v="5"/>
  </r>
  <r>
    <n v="45329.500450995372"/>
    <s v="Camila Gonçalves do Nascimento"/>
    <s v="JESSICA SANTOS ANDRADE"/>
    <s v="Minas Gerais (MG)"/>
    <x v="1"/>
    <x v="0"/>
    <x v="5"/>
  </r>
  <r>
    <n v="45327.55769065972"/>
    <s v="ANA BEATRIZ ALVES"/>
    <s v="MONICA DE SOUSA COSTA MOLARI"/>
    <s v="São Paulo (SP)"/>
    <x v="0"/>
    <x v="0"/>
    <x v="5"/>
  </r>
  <r>
    <n v="45327.555485381941"/>
    <s v="Camila Gonçalves do Nascimento"/>
    <s v="LYLIAN LOUREIRO DE LIMA"/>
    <s v="São Paulo (SP)"/>
    <x v="0"/>
    <x v="0"/>
    <x v="5"/>
  </r>
  <r>
    <n v="45306.510735960648"/>
    <s v="Camila Gonçalves do Nascimento"/>
    <s v="MARCOS AURÉLIO PINTO"/>
    <s v="Distrito Federal (DF)"/>
    <x v="0"/>
    <x v="1"/>
    <x v="5"/>
  </r>
  <r>
    <n v="45313.464301956017"/>
    <s v="Almir Rogerio Prawucki"/>
    <s v="Carmem Pilar Zabatela da Fonseca"/>
    <s v="Rio de Janeiro (RJ)"/>
    <x v="0"/>
    <x v="0"/>
    <x v="5"/>
  </r>
  <r>
    <n v="45310.786562511574"/>
    <s v="Patrícia Silva Costa"/>
    <s v="FRANCISCO THIAGO DUARTE"/>
    <s v="Ceará (CE)"/>
    <x v="1"/>
    <x v="3"/>
    <x v="5"/>
  </r>
  <r>
    <n v="45314.764576724534"/>
    <s v="Patrícia Silva Costa"/>
    <s v="FELIPE GUSTAVO RADIN"/>
    <s v="Santa Catarina (SC)"/>
    <x v="1"/>
    <x v="2"/>
    <x v="5"/>
  </r>
  <r>
    <n v="45324.512869999999"/>
    <s v="ANA BEATRIZ ALVES"/>
    <s v="LEONARDO VEDROSSI CAIXETA"/>
    <s v="Mato Grosso do Sul (MS)"/>
    <x v="0"/>
    <x v="1"/>
    <x v="5"/>
  </r>
  <r>
    <n v="45330.564525185182"/>
    <s v="ANA BEATRIZ ALVES"/>
    <s v="WAGNER AMORIM STABNOW"/>
    <s v="Minas Gerais (MG)"/>
    <x v="1"/>
    <x v="0"/>
    <x v="5"/>
  </r>
  <r>
    <n v="45321.596673587963"/>
    <s v="ANA BEATRIZ ALVES "/>
    <s v="SIMIÃO ESTELITA SÁ DE OLIVEIRA"/>
    <s v="Distrito Federal (DF)"/>
    <x v="0"/>
    <x v="1"/>
    <x v="5"/>
  </r>
  <r>
    <n v="45324.47692721065"/>
    <s v="Jonas Souza Cavalcante da Silva"/>
    <s v="LUIS HENRIQUE ALVES SIMOES"/>
    <s v="Paraíba (PB)"/>
    <x v="0"/>
    <x v="3"/>
    <x v="5"/>
  </r>
  <r>
    <n v="45320.604741620373"/>
    <s v="Camila Gonçalves do Nascimento"/>
    <s v="DANIEL VALERIANO DOS SANTOS"/>
    <s v="Paraná (PR)"/>
    <x v="0"/>
    <x v="2"/>
    <x v="5"/>
  </r>
  <r>
    <n v="45321.461039930553"/>
    <s v="Jonas Souza Cavalcante da Silva"/>
    <s v="VICTOR"/>
    <s v="Espírito Santo (ES)"/>
    <x v="0"/>
    <x v="0"/>
    <x v="5"/>
  </r>
  <r>
    <n v="45316.767183680553"/>
    <s v="Hyanne Pombo"/>
    <s v="EDUARDO FERRAZ"/>
    <s v="Minas Gerais (MG)"/>
    <x v="1"/>
    <x v="0"/>
    <x v="5"/>
  </r>
  <r>
    <n v="45314.443157638889"/>
    <s v="Almir Rogerio Prawucki"/>
    <s v="Scheila Cristina Costa Pereira dos Santos"/>
    <s v="Rio de Janeiro (RJ)"/>
    <x v="0"/>
    <x v="0"/>
    <x v="5"/>
  </r>
  <r>
    <n v="45321.443960833334"/>
    <s v="ANA BEATRIZ ALVES "/>
    <s v="CELSO LEONARDO XAVIER PINHEIRO"/>
    <s v="Distrito Federal (DF)"/>
    <x v="0"/>
    <x v="1"/>
    <x v="5"/>
  </r>
  <r>
    <n v="45323.764948969911"/>
    <s v="Patrícia Silva Costa"/>
    <s v="CAMILA PEREIRA DA SILVA"/>
    <s v="Pernambuco (PE)"/>
    <x v="0"/>
    <x v="3"/>
    <x v="5"/>
  </r>
  <r>
    <n v="45309.405168634257"/>
    <s v="Camila Gonçalves do Nascimento"/>
    <s v="ELISANGELA LINS FARIAS DE SOUZA"/>
    <s v="Paraíba (PB)"/>
    <x v="0"/>
    <x v="3"/>
    <x v="5"/>
  </r>
  <r>
    <n v="45323.397835462965"/>
    <s v="Anadia Francisco Nascimento"/>
    <s v="ANGELA BORBA"/>
    <s v="Paraná (PR)"/>
    <x v="0"/>
    <x v="2"/>
    <x v="5"/>
  </r>
  <r>
    <n v="45320.473419618058"/>
    <s v="Anadia Francisco Nascimento"/>
    <s v="EDUARDO APOLINARIO RIOS"/>
    <s v="Distrito Federal (DF)"/>
    <x v="0"/>
    <x v="1"/>
    <x v="5"/>
  </r>
  <r>
    <n v="45317.728888032405"/>
    <s v="Patrícia Silva Costa"/>
    <s v="RODRIGO MELENAS DA SILVA"/>
    <s v="Pará (PA)"/>
    <x v="0"/>
    <x v="4"/>
    <x v="5"/>
  </r>
  <r>
    <n v="45315.589082847226"/>
    <s v="Patrícia Silva Costa"/>
    <s v="PAULO SERGIO DE LIMA"/>
    <s v="Paraná (PR)"/>
    <x v="1"/>
    <x v="2"/>
    <x v="5"/>
  </r>
  <r>
    <n v="45315.730467407404"/>
    <s v="Patrícia Silva Costa"/>
    <s v="ALBERTO KAPPEL"/>
    <s v="Rio Grande do Sul (RS)"/>
    <x v="1"/>
    <x v="2"/>
    <x v="5"/>
  </r>
  <r>
    <n v="45322.780145798613"/>
    <s v="Bernardo"/>
    <s v="Simone Oliveira Silva"/>
    <s v="Minas Gerais (MG)"/>
    <x v="1"/>
    <x v="0"/>
    <x v="5"/>
  </r>
  <r>
    <n v="45322.703147835651"/>
    <s v="Bernardo"/>
    <s v="Adriana de Castro "/>
    <s v="Minas Gerais (MG)"/>
    <x v="1"/>
    <x v="0"/>
    <x v="5"/>
  </r>
  <r>
    <n v="45309.476117962964"/>
    <s v="Equipe REI 2"/>
    <s v="Valdson Almeida"/>
    <s v="Minas Gerais (MG)"/>
    <x v="0"/>
    <x v="0"/>
    <x v="5"/>
  </r>
  <r>
    <n v="45308.836566817132"/>
    <s v="Patrícia Silva Costa"/>
    <s v="DICÉ RODRIGUES DA FONSÊCA JÚNIOR"/>
    <s v="Paraíba (PB)"/>
    <x v="1"/>
    <x v="3"/>
    <x v="5"/>
  </r>
  <r>
    <n v="45308.488374641202"/>
    <s v="Anadia Francisco Nascimento"/>
    <s v="LAISSA CAROLINE CARVALHO DA SILVA MELO"/>
    <s v="Rondônia (RO)"/>
    <x v="0"/>
    <x v="4"/>
    <x v="5"/>
  </r>
  <r>
    <n v="45310.572284872687"/>
    <s v="Anadia Francisco Nascimento"/>
    <s v="LUIZ OLINTHO ROSSI NETO"/>
    <s v="Goiás (GO)"/>
    <x v="0"/>
    <x v="1"/>
    <x v="5"/>
  </r>
  <r>
    <n v="45313.614683993059"/>
    <s v="Anadia Francisco Nascimento"/>
    <s v="CARLA CARINA GRAMS"/>
    <s v="Santa Catarina (SC)"/>
    <x v="0"/>
    <x v="2"/>
    <x v="5"/>
  </r>
  <r>
    <n v="45328.436227141203"/>
    <s v="Camila Gonçalves do Nascimento"/>
    <s v="ROSANGELA MARTINELLI CAMPAGNOLO"/>
    <s v="São Paulo (SP)"/>
    <x v="0"/>
    <x v="0"/>
    <x v="5"/>
  </r>
  <r>
    <n v="45321.444653472223"/>
    <s v="Anadia Francisco Nascimento"/>
    <s v="JORGE FILIPE VIANA ESCOVEDO"/>
    <s v="Amazonas (AM)"/>
    <x v="0"/>
    <x v="4"/>
    <x v="5"/>
  </r>
  <r>
    <n v="45324.562427731478"/>
    <s v="Anadia Francisco Nascimento"/>
    <s v="EDUARDO CANZIANI BISNETO"/>
    <s v="Santa Catarina (SC)"/>
    <x v="0"/>
    <x v="2"/>
    <x v="5"/>
  </r>
  <r>
    <n v="45317.590703715279"/>
    <s v="Anadia Francisco Nascimento"/>
    <s v="EDERSON JORGE FERNANDES"/>
    <s v="Paraná (PR)"/>
    <x v="0"/>
    <x v="2"/>
    <x v="5"/>
  </r>
  <r>
    <n v="45321.585499004628"/>
    <s v="Camila Gonçalves do Nascimento"/>
    <s v="ADRIANO FAGUNDES SANTOS"/>
    <s v="Rio Grande do Norte (RN)"/>
    <x v="0"/>
    <x v="3"/>
    <x v="5"/>
  </r>
  <r>
    <n v="45313.73677599537"/>
    <s v="Patrícia Silva Costa"/>
    <s v="CLEONETO MEDEIROS SILVA"/>
    <s v="Piauí (PI)"/>
    <x v="0"/>
    <x v="3"/>
    <x v="5"/>
  </r>
  <r>
    <n v="45309.624549074077"/>
    <s v="Anadia Francisco Nascimento"/>
    <s v="ELTON DE SOUZA ACOSTA"/>
    <s v="Mato Grosso do Sul (MS)"/>
    <x v="0"/>
    <x v="1"/>
    <x v="5"/>
  </r>
  <r>
    <n v="45316.576142094906"/>
    <s v="Patrícia Silva Costa"/>
    <s v="NATASCHA MARIA CARNEIRO LEÃO SILVEIRA DE LIMA"/>
    <s v="Pernambuco (PE)"/>
    <x v="0"/>
    <x v="3"/>
    <x v="5"/>
  </r>
  <r>
    <n v="45309.631683645835"/>
    <s v="Equipe REI 2"/>
    <s v="Amanda Gandra"/>
    <s v="Minas Gerais (MG)"/>
    <x v="0"/>
    <x v="0"/>
    <x v="5"/>
  </r>
  <r>
    <n v="45308.51392503472"/>
    <s v="Anadia Francisco Nascimento"/>
    <s v="FABRICIO PAIM DE OLIVEIRA PICORELLI"/>
    <s v="Bahia (BA)"/>
    <x v="0"/>
    <x v="3"/>
    <x v="5"/>
  </r>
  <r>
    <n v="45324.82301266204"/>
    <s v="Almir Rogerio Prawucki"/>
    <s v="ROBERTO FILIPE"/>
    <s v="Rio de Janeiro (RJ)"/>
    <x v="0"/>
    <x v="0"/>
    <x v="5"/>
  </r>
  <r>
    <n v="45315.410815162038"/>
    <s v="Jonas Souza Cavalcante da Silva"/>
    <s v="CYNTHIA CARDOSO"/>
    <s v="Mato Grosso do Sul (MS)"/>
    <x v="1"/>
    <x v="1"/>
    <x v="5"/>
  </r>
  <r>
    <n v="45318.479070381945"/>
    <s v="Jonas Souza Cavalcante da Silva"/>
    <s v="IZABEL CRISTINA DE ALMEIDA FELIX"/>
    <s v="Ceará (CE)"/>
    <x v="0"/>
    <x v="3"/>
    <x v="5"/>
  </r>
  <r>
    <n v="45310.695528912038"/>
    <s v="Patrícia Silva Costa"/>
    <s v="TIAGO JOSE LEAL"/>
    <s v="Santa Catarina (SC)"/>
    <x v="1"/>
    <x v="2"/>
    <x v="5"/>
  </r>
  <r>
    <n v="45310.663973414354"/>
    <s v="Patrícia Silva Costa"/>
    <s v="RUDAH AMARAL PEIXOTO"/>
    <s v="Ceará (CE)"/>
    <x v="0"/>
    <x v="3"/>
    <x v="5"/>
  </r>
  <r>
    <n v="45321.68199611111"/>
    <s v="ANA BEATRIZ ALVES"/>
    <s v="CLEMENTE AUGUSTO GOMES NETO"/>
    <s v="Amazonas (AM)"/>
    <x v="0"/>
    <x v="4"/>
    <x v="5"/>
  </r>
  <r>
    <n v="45324.425371828707"/>
    <s v="Jonas Souza Cavalcante da Silva"/>
    <s v="EMMANUEL GARCIA FERNANDES DE PAIVA"/>
    <s v="Rio Grande do Sul (RS)"/>
    <x v="0"/>
    <x v="2"/>
    <x v="5"/>
  </r>
  <r>
    <n v="45310.479990891203"/>
    <s v="Jonas Souza Cavalcante da Silva"/>
    <s v="ARTUR CONY CAVALCANTI FILHO"/>
    <s v="Mato Grosso (MT)"/>
    <x v="0"/>
    <x v="1"/>
    <x v="5"/>
  </r>
  <r>
    <n v="45320.405460046299"/>
    <s v="Jonas Souza Cavalcante da Silva"/>
    <s v="BRUNO ABELHA DANTAS SILVA"/>
    <s v="Espírito Santo (ES)"/>
    <x v="0"/>
    <x v="0"/>
    <x v="5"/>
  </r>
  <r>
    <n v="45328.504457268522"/>
    <s v="Camila Gonçalves do Nascimento"/>
    <s v="ROGERIO FERREIRA DOS SANTOS"/>
    <s v="São Paulo (SP)"/>
    <x v="1"/>
    <x v="0"/>
    <x v="5"/>
  </r>
  <r>
    <n v="45313.475953819441"/>
    <s v="Equipe REI 2"/>
    <s v="Paolla de Moura "/>
    <s v="Minas Gerais (MG)"/>
    <x v="0"/>
    <x v="0"/>
    <x v="5"/>
  </r>
  <r>
    <n v="45301.800441527776"/>
    <s v="Bruna Correia de Carvalho"/>
    <s v="DYANE FERREIRA DA SILVA"/>
    <s v="Espírito Santo (ES)"/>
    <x v="1"/>
    <x v="0"/>
    <x v="5"/>
  </r>
  <r>
    <n v="45318.521336921294"/>
    <s v="Anadia Francisco Nascimento"/>
    <s v="MARILEUZIS APARECIDA RODRIGUES DA SILVA"/>
    <s v="Mato Grosso do Sul (MS)"/>
    <x v="0"/>
    <x v="1"/>
    <x v="5"/>
  </r>
  <r>
    <n v="45324.423829699073"/>
    <s v="Camila Gonçalves do Nascimento"/>
    <s v="GUSTAVO MAÇOL ROCHA"/>
    <s v="Mato Grosso do Sul (MS)"/>
    <x v="0"/>
    <x v="1"/>
    <x v="5"/>
  </r>
  <r>
    <n v="45320.587967627318"/>
    <s v="Anadia Francisco Nascimento"/>
    <s v="MARIA CRISTINA MACHADO MARQUES"/>
    <s v="Mato Grosso do Sul (MS)"/>
    <x v="0"/>
    <x v="1"/>
    <x v="5"/>
  </r>
  <r>
    <n v="45330.403138530091"/>
    <s v="Camila Gonçalves do Nascimento"/>
    <s v="ANDERSON WORMSBECKER"/>
    <s v="São Paulo (SP)"/>
    <x v="1"/>
    <x v="0"/>
    <x v="5"/>
  </r>
  <r>
    <n v="45317.623461122683"/>
    <s v="Patrícia Silva Costa"/>
    <s v="JÔNATAS COSTA DE CASTRO"/>
    <s v="Bahia (BA)"/>
    <x v="0"/>
    <x v="3"/>
    <x v="5"/>
  </r>
  <r>
    <n v="45324.416216446756"/>
    <s v="Anadia Francisco Nascimento"/>
    <s v="SEMI PINHEIRO BENTO"/>
    <s v="Ceará (CE)"/>
    <x v="0"/>
    <x v="3"/>
    <x v="5"/>
  </r>
  <r>
    <n v="45306.645413935184"/>
    <s v="Bruna Correia de Carvalho"/>
    <s v="CARLOS ALBERTO DA SILVA FERNANDES"/>
    <s v="Alagoas (AL)"/>
    <x v="0"/>
    <x v="3"/>
    <x v="5"/>
  </r>
  <r>
    <n v="45314.467341909723"/>
    <s v="Jonas Souza Cavalcante da Silva"/>
    <s v="AGUIDA TATIANA COSTA"/>
    <s v="Rio Grande do Norte (RN)"/>
    <x v="0"/>
    <x v="3"/>
    <x v="5"/>
  </r>
  <r>
    <n v="45318.438352303237"/>
    <s v="Anadia Francisco Nascimento"/>
    <s v="ALEXANDRE BRAZ PEREIRA"/>
    <s v="Paraíba (PB)"/>
    <x v="0"/>
    <x v="3"/>
    <x v="5"/>
  </r>
  <r>
    <n v="45320.567477349534"/>
    <s v="Anadia Francisco Nascimento"/>
    <s v="LUIZ RICARDO DIGENIO CAVALCANTI"/>
    <s v="Bahia (BA)"/>
    <x v="0"/>
    <x v="3"/>
    <x v="5"/>
  </r>
  <r>
    <n v="45322.678491979168"/>
    <s v="ANA BEATRIZ ALVES"/>
    <s v="MOISÉS MARINHO MESQUITA"/>
    <s v="Rio Grande do Norte (RN)"/>
    <x v="0"/>
    <x v="3"/>
    <x v="5"/>
  </r>
  <r>
    <n v="45323.414965208336"/>
    <s v="Anadia Francisco Nascimento"/>
    <s v="DELMAR PARANHOS DE ALMEIDA"/>
    <s v="Espírito Santo (ES)"/>
    <x v="0"/>
    <x v="0"/>
    <x v="5"/>
  </r>
  <r>
    <n v="45313.665845162039"/>
    <s v="Hyanne Pombo"/>
    <s v="Lyndon de Miranda"/>
    <s v="Minas Gerais (MG)"/>
    <x v="0"/>
    <x v="0"/>
    <x v="5"/>
  </r>
  <r>
    <n v="45310.453636307873"/>
    <s v="Equipe REI 2"/>
    <s v="Wagner Silva"/>
    <s v="Minas Gerais (MG)"/>
    <x v="0"/>
    <x v="0"/>
    <x v="5"/>
  </r>
  <r>
    <n v="45313.682677083336"/>
    <s v="Hyanne Pombo"/>
    <s v="Luiz Claudio Ribeiro"/>
    <s v="Minas Gerais (MG)"/>
    <x v="0"/>
    <x v="0"/>
    <x v="5"/>
  </r>
  <r>
    <n v="45316.41127971065"/>
    <s v="Anadia Francisco Nascimento"/>
    <s v="ARTUR SPERB"/>
    <s v="Santa Catarina (SC)"/>
    <x v="0"/>
    <x v="2"/>
    <x v="5"/>
  </r>
  <r>
    <n v="45303.831424606484"/>
    <s v="Bruna Correia de Carvalho"/>
    <s v="MARISA DE CARVALHO PAIVA"/>
    <s v="Paraná (PR)"/>
    <x v="0"/>
    <x v="2"/>
    <x v="5"/>
  </r>
  <r>
    <n v="45320.410851377317"/>
    <s v="Jonas Souza Cavalcante da Silva"/>
    <s v="ANGELO HENRIQUE FARIAS DE MEDEIROS"/>
    <s v="Rio Grande do Norte (RN)"/>
    <x v="0"/>
    <x v="3"/>
    <x v="5"/>
  </r>
  <r>
    <n v="45316.447594016201"/>
    <s v="Anadia Francisco Nascimento"/>
    <s v="CRISTINE GADONSKI"/>
    <s v="Mato Grosso (MT)"/>
    <x v="0"/>
    <x v="1"/>
    <x v="5"/>
  </r>
  <r>
    <n v="45306.696817199074"/>
    <s v="Patrícia Silva Costa"/>
    <s v="REVSON FONSECA MOURA"/>
    <s v="Distrito Federal (DF)"/>
    <x v="0"/>
    <x v="1"/>
    <x v="5"/>
  </r>
  <r>
    <n v="45314.583274432873"/>
    <s v="Jonas Souza Cavalcante da Silva"/>
    <s v="DANIELY COSTA TEIXEIRA"/>
    <s v="Distrito Federal (DF)"/>
    <x v="0"/>
    <x v="1"/>
    <x v="5"/>
  </r>
  <r>
    <n v="45324.85575357639"/>
    <s v="Almir Rogerio Prawucki"/>
    <s v="LEANDRO FARIAS DE PAIVA"/>
    <s v="Rio de Janeiro (RJ)"/>
    <x v="0"/>
    <x v="0"/>
    <x v="5"/>
  </r>
  <r>
    <n v="45313.556291689812"/>
    <s v="Almir Rogerio Prawucki"/>
    <s v="Oldhemar da Cruz Oliveira "/>
    <s v="Rio de Janeiro (RJ)"/>
    <x v="0"/>
    <x v="0"/>
    <x v="5"/>
  </r>
  <r>
    <n v="45310.602891909723"/>
    <s v="Patrícia Silva Costa"/>
    <s v="CLEONICE DE JESUS ITIBERE REZENDE DE CASTRO CAIADO"/>
    <s v="Espírito Santo (ES)"/>
    <x v="0"/>
    <x v="0"/>
    <x v="5"/>
  </r>
  <r>
    <n v="45321.834971956021"/>
    <s v="Patrícia Silva Costa"/>
    <s v="JORGE ANTONIO DE JESUS SILVA"/>
    <s v="Bahia (BA)"/>
    <x v="0"/>
    <x v="3"/>
    <x v="5"/>
  </r>
  <r>
    <n v="45310.546412476855"/>
    <s v="Camila Gonçalves do Nascimento"/>
    <s v="JUSSARA LOUBET DA ROSA"/>
    <s v="Mato Grosso do Sul (MS)"/>
    <x v="0"/>
    <x v="1"/>
    <x v="5"/>
  </r>
  <r>
    <n v="45314.429498819445"/>
    <s v="Almir Rogerio Prawucki"/>
    <s v="Jorge Luiz da Costa"/>
    <s v="Rio de Janeiro (RJ)"/>
    <x v="0"/>
    <x v="0"/>
    <x v="5"/>
  </r>
  <r>
    <n v="45322.529602708331"/>
    <s v="Jonas Souza Cavalcante da Silva"/>
    <s v="CRISTIANO NOGUEIRA DO NASCIMENTO"/>
    <s v="Ceará (CE)"/>
    <x v="0"/>
    <x v="3"/>
    <x v="5"/>
  </r>
  <r>
    <n v="45323.596374756948"/>
    <s v="Patrícia Silva Costa"/>
    <s v="ROSILANE PASSOS DE GODOI"/>
    <s v="Alagoas (AL)"/>
    <x v="0"/>
    <x v="3"/>
    <x v="5"/>
  </r>
  <r>
    <n v="45308.580954687503"/>
    <s v="Jonas Souza Cavalcante da Silva"/>
    <s v="JONATAS FAGUNDES QUARTI"/>
    <s v="Rio Grande do Sul (RS)"/>
    <x v="1"/>
    <x v="2"/>
    <x v="5"/>
  </r>
  <r>
    <n v="45323.495315914355"/>
    <s v="Camila Gonçalves do Nascimento"/>
    <s v="ANTONIO JOSE FERREIRA"/>
    <s v="São Paulo (SP)"/>
    <x v="0"/>
    <x v="0"/>
    <x v="5"/>
  </r>
  <r>
    <n v="45313.75066633102"/>
    <s v="Patrícia Silva Costa"/>
    <s v="MAURO SCHNEIDER DUARTE"/>
    <s v="Espírito Santo (ES)"/>
    <x v="0"/>
    <x v="0"/>
    <x v="5"/>
  </r>
  <r>
    <n v="45310.647685219905"/>
    <s v="Equipe REI 2"/>
    <s v="Henrique Mellilo"/>
    <s v="Minas Gerais (MG)"/>
    <x v="0"/>
    <x v="0"/>
    <x v="5"/>
  </r>
  <r>
    <n v="45310.43856790509"/>
    <s v="Equipe REI 2"/>
    <s v="Andre Mendes"/>
    <s v="Minas Gerais (MG)"/>
    <x v="1"/>
    <x v="0"/>
    <x v="5"/>
  </r>
  <r>
    <n v="45315.712609421294"/>
    <s v="Patrícia Silva Costa"/>
    <s v="CATIANE CRISTINA BORTOLATTO ROSSONI"/>
    <s v="Paraná (PR)"/>
    <x v="0"/>
    <x v="2"/>
    <x v="5"/>
  </r>
  <r>
    <n v="45309.747635810185"/>
    <s v="Patrícia Silva Costa"/>
    <s v="WELLTON WESLEY DA SILVA"/>
    <s v="Ceará (CE)"/>
    <x v="0"/>
    <x v="3"/>
    <x v="5"/>
  </r>
  <r>
    <n v="45328.424195555555"/>
    <s v="ANA BEATRIZ ALVES"/>
    <s v="ANDERSON GARCIA DE ARAUJO"/>
    <s v="São Paulo (SP)"/>
    <x v="1"/>
    <x v="0"/>
    <x v="5"/>
  </r>
  <r>
    <n v="45313.56367491898"/>
    <s v="Jonas Souza Cavalcante da Silva"/>
    <s v="MILLENA DE FATIMA FILUS"/>
    <s v="Paraná (PR)"/>
    <x v="0"/>
    <x v="2"/>
    <x v="5"/>
  </r>
  <r>
    <n v="45314.486150034725"/>
    <s v="Almir Rogerio Prawucki"/>
    <s v="Cristiano Augusto Dias Correa"/>
    <s v="Rio de Janeiro (RJ)"/>
    <x v="0"/>
    <x v="0"/>
    <x v="5"/>
  </r>
  <r>
    <n v="45323.410689537035"/>
    <s v="Camila Gonçalves do Nascimento"/>
    <s v="EDUARDO ARAUJO AYRES"/>
    <s v="Distrito Federal (DF)"/>
    <x v="0"/>
    <x v="1"/>
    <x v="5"/>
  </r>
  <r>
    <n v="45306.630084131946"/>
    <s v="Camila Gonçalves do Nascimento"/>
    <s v="JOÃO RODRIGO SMANIOTTO DA COSTA"/>
    <s v="Mato Grosso do Sul (MS)"/>
    <x v="0"/>
    <x v="1"/>
    <x v="5"/>
  </r>
  <r>
    <n v="45324.492794722224"/>
    <s v="ANA BEATRIZ ALVES "/>
    <s v="MÁRCIO ANDRÉ DA SILVA SAMPAIO"/>
    <s v="Amazonas (AM)"/>
    <x v="0"/>
    <x v="4"/>
    <x v="5"/>
  </r>
  <r>
    <n v="45321.64906142361"/>
    <s v="ANA BEATRIZ ALVES"/>
    <s v="RODRIGO DE SOUSA FERREIRA DA SILVA"/>
    <s v="Distrito Federal (DF)"/>
    <x v="0"/>
    <x v="1"/>
    <x v="5"/>
  </r>
  <r>
    <n v="45322.582272199077"/>
    <s v="ANA BEATRIZ ALVES "/>
    <s v="MARLEY LEITE NETO"/>
    <s v="Rio Grande do Norte (RN)"/>
    <x v="0"/>
    <x v="3"/>
    <x v="5"/>
  </r>
  <r>
    <n v="45324.605204537038"/>
    <s v="Equipe REI 1"/>
    <s v="KELTON WILLIAMS ALBUQUERQUE MOREIRA NEVES"/>
    <s v="Pará (PA)"/>
    <x v="0"/>
    <x v="4"/>
    <x v="5"/>
  </r>
  <r>
    <n v="45322.452875960647"/>
    <s v="Jonas Souza Cavalcante da Silva"/>
    <s v="CLAUDIO ABRIANOS BECKER"/>
    <s v="Rio Grande do Sul (RS)"/>
    <x v="0"/>
    <x v="2"/>
    <x v="5"/>
  </r>
  <r>
    <n v="45322.626661620372"/>
    <s v="ANA BEATRIZ ALVES"/>
    <s v="ABIMAEL LUDVIG"/>
    <s v="Santa Catarina (SC)"/>
    <x v="0"/>
    <x v="2"/>
    <x v="5"/>
  </r>
  <r>
    <n v="45308.719707314813"/>
    <s v="Bruna Correia de Carvalho"/>
    <s v="MANOEL MONTEIRO DA SILVA"/>
    <s v="Ceará (CE)"/>
    <x v="1"/>
    <x v="3"/>
    <x v="5"/>
  </r>
  <r>
    <n v="45323.667018275461"/>
    <s v="ANA BEATRIZ ALVES "/>
    <s v="CLAYTON GUIMARAES BARRETO HANKEN"/>
    <s v="Pernambuco (PE)"/>
    <x v="0"/>
    <x v="3"/>
    <x v="5"/>
  </r>
  <r>
    <n v="45313.458895798613"/>
    <s v="Jonas Souza Cavalcante da Silva"/>
    <s v="LUCAS AUGUSTO RICCIO"/>
    <s v="Paraná (PR)"/>
    <x v="0"/>
    <x v="2"/>
    <x v="5"/>
  </r>
  <r>
    <n v="45302.490568217596"/>
    <s v="Camila Gonçalves do Nascimento"/>
    <s v="GILCHARDSON DE LACERDA BRAGA"/>
    <s v="Espírito Santo (ES)"/>
    <x v="1"/>
    <x v="0"/>
    <x v="5"/>
  </r>
  <r>
    <n v="45314.499599328701"/>
    <s v="Jonas Souza Cavalcante da Silva"/>
    <s v="BENTO RAMALHO BARBOSA"/>
    <s v="Rio Grande do Norte (RN)"/>
    <x v="0"/>
    <x v="3"/>
    <x v="5"/>
  </r>
  <r>
    <n v="45317.771842824077"/>
    <s v="Patrícia Silva Costa"/>
    <s v="DARCI LOVATO"/>
    <s v="Mato Grosso (MT)"/>
    <x v="0"/>
    <x v="1"/>
    <x v="5"/>
  </r>
  <r>
    <n v="45323.442769618057"/>
    <s v="Jonas Souza Cavalcante da Silva"/>
    <s v="VANIA VALDOVESTE DE OLIVEIRA"/>
    <s v="São Paulo (SP)"/>
    <x v="1"/>
    <x v="0"/>
    <x v="5"/>
  </r>
  <r>
    <n v="45321.507181539353"/>
    <s v="Jonas Souza Cavalcante da Silva"/>
    <s v="ALESSANDRA ROJAS LOUREIRO DOS SANTOS PAIVA"/>
    <s v="Goiás (GO)"/>
    <x v="0"/>
    <x v="1"/>
    <x v="5"/>
  </r>
  <r>
    <n v="45313.79853994213"/>
    <s v="Patrícia Silva Costa"/>
    <s v="LEONARDO MARACAJA SPARTANO"/>
    <s v="Rio Grande do Sul (RS)"/>
    <x v="0"/>
    <x v="2"/>
    <x v="5"/>
  </r>
  <r>
    <n v="45313.654180509257"/>
    <s v="Patrícia Silva Costa"/>
    <s v="ROBSON PEREIRA DA SILVA"/>
    <s v="Pernambuco (PE)"/>
    <x v="0"/>
    <x v="3"/>
    <x v="5"/>
  </r>
  <r>
    <n v="45314.72759412037"/>
    <s v="Bruna Correia de Carvalho"/>
    <s v="ANGELINA DO SOCORRO FERREIRA DA CONCEICAO"/>
    <s v="Pará (PA)"/>
    <x v="0"/>
    <x v="4"/>
    <x v="5"/>
  </r>
  <r>
    <n v="45324.658816284726"/>
    <s v="Almir Rogerio Prawucki"/>
    <s v="JOSÉ   "/>
    <s v="Rio de Janeiro (RJ)"/>
    <x v="1"/>
    <x v="0"/>
    <x v="5"/>
  </r>
  <r>
    <n v="45308.83309216435"/>
    <s v="Bruna Correia de Carvalho"/>
    <s v="TAMARA DAL PIVA VIEIRA"/>
    <s v="Mato Grosso do Sul (MS)"/>
    <x v="1"/>
    <x v="1"/>
    <x v="5"/>
  </r>
  <r>
    <n v="45315.587784178242"/>
    <s v="Jonas Souza Cavalcante da Silva"/>
    <s v="MARINA FROTA RIBEIRO"/>
    <s v="Ceará (CE)"/>
    <x v="1"/>
    <x v="3"/>
    <x v="5"/>
  </r>
  <r>
    <n v="45310.595255879627"/>
    <s v="Jonas Souza Cavalcante da Silva"/>
    <s v="ALVARO LUCIANO RIBEIRO CAETANO"/>
    <s v="Paraná (PR)"/>
    <x v="1"/>
    <x v="2"/>
    <x v="5"/>
  </r>
  <r>
    <n v="45320.603617395835"/>
    <s v="Jonas Souza Cavalcante da Silva"/>
    <s v="JOSE ROCKLANE FERREIRA DE CARVALHO JUNIOR"/>
    <s v="Amazonas (AM)"/>
    <x v="0"/>
    <x v="4"/>
    <x v="5"/>
  </r>
  <r>
    <n v="45322.429267534724"/>
    <s v="ANA BEATRIZ ALVES"/>
    <s v="DANIEL SILVA BARBOSA"/>
    <s v="Distrito Federal (DF)"/>
    <x v="0"/>
    <x v="1"/>
    <x v="5"/>
  </r>
  <r>
    <n v="45320.526677685186"/>
    <s v="Jonas Souza Cavalcante da Silva"/>
    <s v="BARBARA ALINE DE MATOS FREITAS"/>
    <s v="Mato Grosso (MT)"/>
    <x v="0"/>
    <x v="1"/>
    <x v="5"/>
  </r>
  <r>
    <n v="45313.795031099537"/>
    <s v="Bruna Correia de Carvalho"/>
    <s v="THYAGO CARRETERO"/>
    <s v="Paraná (PR)"/>
    <x v="1"/>
    <x v="2"/>
    <x v="5"/>
  </r>
  <r>
    <n v="45323.491222557874"/>
    <s v="Jonas Souza Cavalcante da Silva"/>
    <s v="RICARDO LUIS ALVES"/>
    <s v="São Paulo (SP)"/>
    <x v="1"/>
    <x v="0"/>
    <x v="5"/>
  </r>
  <r>
    <n v="45314.529576412038"/>
    <s v="Camila Gonçalves do Nascimento"/>
    <s v="JULIANE RAFAELLE DO VALE TORRES"/>
    <s v="Pernambuco (PE)"/>
    <x v="1"/>
    <x v="3"/>
    <x v="6"/>
  </r>
  <r>
    <n v="45302.530969247688"/>
    <s v="Camila Gonçalves do Nascimento"/>
    <s v="EDNA DE SOUZA VARGAS SANTANA"/>
    <s v="Espírito Santo (ES)"/>
    <x v="1"/>
    <x v="0"/>
    <x v="6"/>
  </r>
  <r>
    <n v="45303.58932215278"/>
    <s v="Anadia Francisco Nascimento"/>
    <s v="MARCIA CRISTINA HERCHONVICZ DE OLIVEIRA"/>
    <s v="Paraná (PR)"/>
    <x v="0"/>
    <x v="2"/>
    <x v="6"/>
  </r>
  <r>
    <n v="45306.498323738429"/>
    <s v="Camila Gonçalves do Nascimento"/>
    <s v="BIAGIO STUPPELLO PAPALEO"/>
    <s v="Pernambuco (PE)"/>
    <x v="0"/>
    <x v="3"/>
    <x v="6"/>
  </r>
  <r>
    <n v="45307.421783692131"/>
    <s v="Anadia Francisco Nascimento"/>
    <s v="FABIO LUCAS FIRMINO DA SILVA"/>
    <s v="Rio Grande do Norte (RN)"/>
    <x v="0"/>
    <x v="3"/>
    <x v="6"/>
  </r>
  <r>
    <n v="45317.397421296293"/>
    <s v="Camila Gonçalves do Nascimento"/>
    <s v="ROGERIO AUGUSTO DA SILVA"/>
    <s v="Santa Catarina (SC)"/>
    <x v="0"/>
    <x v="2"/>
    <x v="6"/>
  </r>
  <r>
    <n v="45317.534125983795"/>
    <s v="Jonas Souza Cavalcante da Silva"/>
    <s v="MYRSA MAGALHAES DE MEDEIROS"/>
    <s v="Ceará (CE)"/>
    <x v="0"/>
    <x v="3"/>
    <x v="6"/>
  </r>
  <r>
    <n v="45320.845261388888"/>
    <s v="Patrícia Silva Costa"/>
    <s v="MARCO HERTON DANTAS CAVALCANTI "/>
    <s v="Rio Grande do Norte (RN)"/>
    <x v="0"/>
    <x v="3"/>
    <x v="6"/>
  </r>
  <r>
    <n v="45314.402831111111"/>
    <s v="Camila Gonçalves do Nascimento"/>
    <s v="NORTON REGIS HERZER"/>
    <s v="Santa Catarina (SC)"/>
    <x v="0"/>
    <x v="2"/>
    <x v="6"/>
  </r>
  <r>
    <n v="45308.645516736113"/>
    <s v="Bruna Correia de Carvalho"/>
    <s v="RICARDO LUIZ MARIANI"/>
    <s v="Goiás (GO)"/>
    <x v="0"/>
    <x v="1"/>
    <x v="6"/>
  </r>
  <r>
    <n v="45317.60270851852"/>
    <s v="Patrícia Silva Costa"/>
    <s v="CRISTIELE VICENTE DOS SANTOS REIS"/>
    <s v="Piauí (PI)"/>
    <x v="0"/>
    <x v="3"/>
    <x v="6"/>
  </r>
  <r>
    <n v="45328.624843414349"/>
    <s v="ANA BEATRIZ ALVES"/>
    <s v="VALDIR APARECIDO CANAL"/>
    <s v="São Paulo (SP)"/>
    <x v="1"/>
    <x v="0"/>
    <x v="6"/>
  </r>
  <r>
    <n v="45314.862286388889"/>
    <s v="Bruna Correia de Carvalho"/>
    <s v="LUCIANO DOS SANTOS"/>
    <s v="Rondônia (RO)"/>
    <x v="0"/>
    <x v="4"/>
    <x v="6"/>
  </r>
  <r>
    <n v="45317.603215300929"/>
    <s v="Camila Gonçalves do Nascimento"/>
    <s v="MIGUEL LEVY DE ARAUJO PINTO"/>
    <s v="Rio Grande do Norte (RN)"/>
    <x v="0"/>
    <x v="3"/>
    <x v="6"/>
  </r>
  <r>
    <n v="45321.600732523148"/>
    <s v="Camila Gonçalves do Nascimento"/>
    <s v="WILSON ROSATO DE SOUZA"/>
    <s v="Rondônia (RO)"/>
    <x v="0"/>
    <x v="4"/>
    <x v="6"/>
  </r>
  <r>
    <n v="45314.512588599537"/>
    <s v="Jonas Souza Cavalcante da Silva"/>
    <s v="KAYSEN SHIGUEMY DE ARAUJO UMEMURA"/>
    <s v="Pará (PA)"/>
    <x v="0"/>
    <x v="4"/>
    <x v="7"/>
  </r>
  <r>
    <n v="45310.608325069443"/>
    <s v="Jonas Souza Cavalcante da Silva"/>
    <s v="FRANCISCO DE ASSIS HIDAKA DE OLIVEIRA GAIA"/>
    <s v="Amazonas (AM)"/>
    <x v="0"/>
    <x v="4"/>
    <x v="7"/>
  </r>
  <r>
    <n v="45317.583390428241"/>
    <s v="Jonas Souza Cavalcante da Silva"/>
    <s v="LUCIANO EFONSO TOBARO"/>
    <s v="Mato Grosso do Sul (MS)"/>
    <x v="0"/>
    <x v="1"/>
    <x v="7"/>
  </r>
  <r>
    <n v="45320.802896006942"/>
    <s v="Patrícia Silva Costa"/>
    <s v="VANESSA QUADROS CARDOSO"/>
    <s v="Mato Grosso do Sul (MS)"/>
    <x v="0"/>
    <x v="1"/>
    <x v="8"/>
  </r>
  <r>
    <n v="45315.755563425926"/>
    <s v="Patrícia Silva Costa"/>
    <s v="RICARDO MASSAHARU UTIDA  "/>
    <s v="Paraná (PR)"/>
    <x v="1"/>
    <x v="2"/>
    <x v="8"/>
  </r>
  <r>
    <n v="45302.734351018516"/>
    <s v="Bruna Correia de Carvalho"/>
    <s v="KREISON ALVES PEREIRA"/>
    <s v="Sergipe (SE)"/>
    <x v="1"/>
    <x v="3"/>
    <x v="9"/>
  </r>
  <r>
    <n v="45314.407505509262"/>
    <s v="Almir Rogerio Prawucki"/>
    <s v="Barbara Cristina Viana da Silva"/>
    <s v="Rio de Janeiro (RJ)"/>
    <x v="0"/>
    <x v="0"/>
    <x v="10"/>
  </r>
  <r>
    <n v="45316.742125555553"/>
    <s v="Bruna Correia de Carvalho"/>
    <s v="ADONAI BLANCO FERREIRA"/>
    <s v="Bahia (BA)"/>
    <x v="0"/>
    <x v="3"/>
    <x v="10"/>
  </r>
  <r>
    <n v="45308.5191533912"/>
    <s v="Anadia Francisco Nascimento"/>
    <s v="MANOEL PINTO RODRIGUES DA COSTA NETO"/>
    <s v="Bahia (BA)"/>
    <x v="0"/>
    <x v="3"/>
    <x v="10"/>
  </r>
  <r>
    <n v="45320.691036585646"/>
    <s v="Bruna Correia de Carvalho"/>
    <s v="WESLLEY CINTRA LARA"/>
    <s v="Espírito Santo (ES)"/>
    <x v="0"/>
    <x v="0"/>
    <x v="10"/>
  </r>
  <r>
    <n v="45322.812529166666"/>
    <s v="Patrícia Silva Costa"/>
    <s v="JULIO CESAR PEREIRA DA SILVA"/>
    <s v="Maranhão (MA)"/>
    <x v="1"/>
    <x v="3"/>
    <x v="10"/>
  </r>
  <r>
    <n v="45313.418052777779"/>
    <s v="Jonas Souza Cavalcante da Silva"/>
    <s v="EVERTON HENRIQUE BONVICINE"/>
    <s v="Paraná (PR)"/>
    <x v="1"/>
    <x v="2"/>
    <x v="10"/>
  </r>
  <r>
    <n v="45323.517905590277"/>
    <s v="Jonas Souza Cavalcante da Silva"/>
    <s v="CARLOS BRITO DE JESUS ROSA"/>
    <s v="Sergipe (SE)"/>
    <x v="0"/>
    <x v="3"/>
    <x v="10"/>
  </r>
  <r>
    <n v="45318.517404363425"/>
    <s v="Jonas Souza Cavalcante da Silva"/>
    <s v="ANTONIO RIBEIRO JUNIOR"/>
    <s v="Bahia (BA)"/>
    <x v="0"/>
    <x v="3"/>
    <x v="10"/>
  </r>
  <r>
    <n v="45301.754955104167"/>
    <s v="Bruna Correia de Carvalho"/>
    <s v="ODEIR VIEIRA DE MORAIS"/>
    <s v="Espírito Santo (ES)"/>
    <x v="1"/>
    <x v="0"/>
    <x v="10"/>
  </r>
  <r>
    <n v="45331.610368437498"/>
    <s v="ANA BEATRIZ ALVES "/>
    <s v="DANIEL DOS SANTOS AMARO"/>
    <s v="Rio de Janeiro (RJ)"/>
    <x v="0"/>
    <x v="0"/>
    <x v="10"/>
  </r>
  <r>
    <n v="45331.544282476854"/>
    <s v="ANA BEATRIZ ALVES"/>
    <s v="JORGE MARCOS LOTT LIGNEUL"/>
    <s v="Rio de Janeiro (RJ)"/>
    <x v="1"/>
    <x v="0"/>
    <x v="10"/>
  </r>
  <r>
    <n v="45310.603839131945"/>
    <s v="Bruna Correia de Carvalho"/>
    <s v="ANDREZA LEDO BENTES"/>
    <s v="Ceará (CE)"/>
    <x v="0"/>
    <x v="3"/>
    <x v="10"/>
  </r>
  <r>
    <n v="45324.78545304398"/>
    <s v="Bruna Correia de Carvalho"/>
    <s v="MARCONE VASCONCELOS AFONSO"/>
    <s v="São Paulo (SP)"/>
    <x v="1"/>
    <x v="0"/>
    <x v="10"/>
  </r>
  <r>
    <n v="45324.644396782409"/>
    <s v="Bruna Correia de Carvalho"/>
    <s v="ALEXANDRE MARIO GURGEL FERREIRA"/>
    <s v="Ceará (CE)"/>
    <x v="0"/>
    <x v="3"/>
    <x v="10"/>
  </r>
  <r>
    <n v="45308.612233935186"/>
    <s v="Camila Gonçalves do Nascimento"/>
    <s v="ISMAEL JOSÉ DE OLIVEIRA"/>
    <s v="Pernambuco (PE)"/>
    <x v="0"/>
    <x v="3"/>
    <x v="10"/>
  </r>
  <r>
    <n v="45317.635310995371"/>
    <s v="Bruna Correia de Carvalho"/>
    <s v="GUSTAVO CESAR OLIVEIRA FEITOSA"/>
    <s v="Ceará (CE)"/>
    <x v="0"/>
    <x v="3"/>
    <x v="10"/>
  </r>
  <r>
    <n v="45310.644926597219"/>
    <s v="Patrícia Silva Costa"/>
    <s v="WILLIAN ROBERT CARVALHO"/>
    <s v="Paraná (PR)"/>
    <x v="0"/>
    <x v="2"/>
    <x v="10"/>
  </r>
  <r>
    <n v="45321.703287418983"/>
    <s v="Patrícia Silva Costa"/>
    <s v="HENRIQUE MANTILLA NETTO"/>
    <s v="Paraná (PR)"/>
    <x v="0"/>
    <x v="2"/>
    <x v="10"/>
  </r>
  <r>
    <n v="45317.414947245372"/>
    <s v="Jonas Souza Cavalcante da Silva"/>
    <s v="CLODOALDO FARIAS FURTADO FILHO"/>
    <s v="Ceará (CE)"/>
    <x v="0"/>
    <x v="3"/>
    <x v="10"/>
  </r>
  <r>
    <n v="45308.605580717594"/>
    <s v="Bruna Correia de Carvalho"/>
    <s v="MARCOS ANTONIO CHEDID LAU"/>
    <s v="Pernambuco (PE)"/>
    <x v="0"/>
    <x v="3"/>
    <x v="10"/>
  </r>
  <r>
    <n v="45321.700568854169"/>
    <s v="Bruna Correia de Carvalho"/>
    <s v="JEFFERSON NOGUEIRA DE CAMARGO"/>
    <s v="Paraná (PR)"/>
    <x v="0"/>
    <x v="2"/>
    <x v="10"/>
  </r>
  <r>
    <n v="45322.435411805556"/>
    <s v="Camila Gonçalves do Nascimento"/>
    <s v="MIGUEL MESQUITA PECCI"/>
    <s v="Amazonas (AM)"/>
    <x v="0"/>
    <x v="4"/>
    <x v="10"/>
  </r>
  <r>
    <n v="45315.579799120373"/>
    <s v="Camila Gonçalves do Nascimento"/>
    <s v="LUIS FERNANDO DA SILVA MUINHOS"/>
    <s v="Pará (PA)"/>
    <x v="0"/>
    <x v="4"/>
    <x v="10"/>
  </r>
  <r>
    <n v="45310.462626261571"/>
    <s v="Almir Rogerio Prawucki"/>
    <s v="ANDREW FERNANDES DE OLIVEIRA"/>
    <s v="Rio de Janeiro (RJ)"/>
    <x v="0"/>
    <x v="0"/>
    <x v="10"/>
  </r>
  <r>
    <n v="45323.533714722224"/>
    <s v="Camila Gonçalves do Nascimento"/>
    <s v="MATEUS HENRIQUE DE ALMEIDA"/>
    <s v="Paraná (PR)"/>
    <x v="0"/>
    <x v="2"/>
    <x v="10"/>
  </r>
  <r>
    <n v="45314.646446331019"/>
    <s v="Bruna Correia de Carvalho"/>
    <s v="ELIANE NASCIMENTO BRAGA"/>
    <s v="Ceará (CE)"/>
    <x v="1"/>
    <x v="3"/>
    <x v="10"/>
  </r>
  <r>
    <n v="45314.571113912039"/>
    <s v="Jonas Souza Cavalcante da Silva"/>
    <s v="RAFAEL SOUSA BRAGA"/>
    <s v="Ceará (CE)"/>
    <x v="0"/>
    <x v="3"/>
    <x v="10"/>
  </r>
  <r>
    <n v="45330.436496527778"/>
    <s v="Camila Gonçalves do Nascimento"/>
    <s v="REINALDO FLORENTINO DA SILVA"/>
    <s v="São Paulo (SP)"/>
    <x v="1"/>
    <x v="0"/>
    <x v="10"/>
  </r>
  <r>
    <n v="45323.573573773145"/>
    <s v="Jonas Souza Cavalcante da Silva"/>
    <s v="CLAUDIO ANTONIO CALDAS MENDES"/>
    <s v="Alagoas (AL)"/>
    <x v="0"/>
    <x v="3"/>
    <x v="10"/>
  </r>
  <r>
    <n v="45310.844964733798"/>
    <s v="Patrícia Silva Costa"/>
    <s v="ERIKA NATALIA LOYO"/>
    <s v="Rondônia (RO)"/>
    <x v="0"/>
    <x v="4"/>
    <x v="10"/>
  </r>
  <r>
    <n v="45315.46495159722"/>
    <s v="Jonas Souza Cavalcante da Silva"/>
    <s v="SANDRA ROSELY POMPEU DE CARVALHO"/>
    <s v="Sergipe (SE)"/>
    <x v="0"/>
    <x v="3"/>
    <x v="10"/>
  </r>
  <r>
    <n v="45327.617679803239"/>
    <s v="Camila Gonçalves do Nascimento"/>
    <s v="GERISVALDO FERREIRA DA SILVA"/>
    <s v="São Paulo (SP)"/>
    <x v="0"/>
    <x v="0"/>
    <x v="10"/>
  </r>
  <r>
    <n v="45322.821705416667"/>
    <s v="Patrícia Silva Costa"/>
    <s v="ANA CLAUDIA SEABRA DO NASCIMENTO"/>
    <s v="Sergipe (SE)"/>
    <x v="0"/>
    <x v="3"/>
    <x v="10"/>
  </r>
  <r>
    <n v="45313.579364664351"/>
    <s v="Camila Gonçalves do Nascimento"/>
    <s v="SANDRA TERESINHA SCHVANKE"/>
    <s v="Rio Grande do Sul (RS)"/>
    <x v="1"/>
    <x v="2"/>
    <x v="10"/>
  </r>
  <r>
    <n v="45310.632077905095"/>
    <s v="Bruna Correia de Carvalho"/>
    <s v="DANILO PAIVA HOFFMANN DE OLIVEIRA"/>
    <s v="Rondônia (RO)"/>
    <x v="1"/>
    <x v="4"/>
    <x v="10"/>
  </r>
  <r>
    <n v="45315.637726168985"/>
    <s v="Bruna Correia de Carvalho"/>
    <s v="DOUGLAS WAGNER DE OLIVEIRA PEREIRA"/>
    <s v="Rondônia (RO)"/>
    <x v="1"/>
    <x v="4"/>
    <x v="10"/>
  </r>
  <r>
    <n v="45331.540922106484"/>
    <s v="Camila Gonçalves do Nascimento"/>
    <s v="WILSON GOMES MARTINS"/>
    <s v="Rio de Janeiro (RJ)"/>
    <x v="0"/>
    <x v="0"/>
    <x v="10"/>
  </r>
  <r>
    <n v="45321.630722881942"/>
    <s v="Bruna Correia de Carvalho"/>
    <s v="ARTHUR MEDEIROS LIMA"/>
    <s v="Piauí (PI)"/>
    <x v="0"/>
    <x v="3"/>
    <x v="10"/>
  </r>
  <r>
    <n v="45323.707600891204"/>
    <s v="Carlos Guilherme Cordovil"/>
    <s v="vicente  francisco "/>
    <s v="Minas Gerais (MG)"/>
    <x v="1"/>
    <x v="0"/>
    <x v="10"/>
  </r>
  <r>
    <n v="45322.560781898152"/>
    <s v="ANA BEATRIZ ALVES "/>
    <s v="ANGELA LAS CASAS DUARTE"/>
    <s v="Rio Grande do Sul (RS)"/>
    <x v="0"/>
    <x v="2"/>
    <x v="10"/>
  </r>
  <r>
    <n v="45330.538916307873"/>
    <s v="ANA BEATRIZ ALVES"/>
    <s v="HARISON VINICIUS CASTRO LUDOVICO"/>
    <s v="Minas Gerais (MG)"/>
    <x v="1"/>
    <x v="0"/>
    <x v="10"/>
  </r>
  <r>
    <n v="45310.866467025466"/>
    <s v="Bruna Correia de Carvalho"/>
    <s v="WALLACE BRITO DA SILVA"/>
    <s v="Pará (PA)"/>
    <x v="1"/>
    <x v="4"/>
    <x v="10"/>
  </r>
  <r>
    <n v="45327.395702627313"/>
    <s v="ANA BEATRIZ ALVES"/>
    <s v="MARY MARGARETH MENDES TEIXEIRA FONSECA"/>
    <s v="São Paulo (SP)"/>
    <x v="0"/>
    <x v="0"/>
    <x v="10"/>
  </r>
  <r>
    <n v="45322.627094594907"/>
    <s v="Almir Rogerio Prawucki"/>
    <s v="marcia"/>
    <s v="Rio de Janeiro (RJ)"/>
    <x v="0"/>
    <x v="0"/>
    <x v="10"/>
  </r>
  <r>
    <n v="45322.654026018521"/>
    <s v="Patrícia Silva Costa"/>
    <s v="JOCEMAR AVELHANEDA BOTONI"/>
    <s v="Mato Grosso (MT)"/>
    <x v="0"/>
    <x v="1"/>
    <x v="10"/>
  </r>
  <r>
    <n v="45322.701771562497"/>
    <s v="Patrícia Silva Costa"/>
    <s v="LANDUALDO CERQUEIRA   "/>
    <s v="Amapá (AP)"/>
    <x v="0"/>
    <x v="4"/>
    <x v="10"/>
  </r>
  <r>
    <n v="45302.625905486108"/>
    <s v="Patrícia Silva Costa"/>
    <s v="FRANCISCO ALVES DE MOURA"/>
    <s v="Espírito Santo (ES)"/>
    <x v="1"/>
    <x v="0"/>
    <x v="10"/>
  </r>
  <r>
    <n v="45321.670141655093"/>
    <s v="Patrícia Silva Costa"/>
    <s v="LEONARDO LUCIO DE MENEZES"/>
    <s v="Pernambuco (PE)"/>
    <x v="0"/>
    <x v="3"/>
    <x v="10"/>
  </r>
  <r>
    <n v="45316.58610857639"/>
    <s v="Camila Gonçalves do Nascimento"/>
    <s v="LUCENILDE LEMOS GOMES MAFRA"/>
    <s v="Maranhão (MA)"/>
    <x v="0"/>
    <x v="3"/>
    <x v="10"/>
  </r>
  <r>
    <n v="45329.575769849536"/>
    <s v="Camila Gonçalves do Nascimento"/>
    <s v="DOUGLAS DONIZETE TORRES"/>
    <s v="Minas Gerais (MG)"/>
    <x v="1"/>
    <x v="0"/>
    <x v="10"/>
  </r>
  <r>
    <n v="45323.604740034723"/>
    <s v="Camila Gonçalves do Nascimento"/>
    <s v="MAURICIO DA SILVA ALBUQUERQUE"/>
    <s v="Pernambuco (PE)"/>
    <x v="0"/>
    <x v="3"/>
    <x v="10"/>
  </r>
  <r>
    <n v="45315.834001863426"/>
    <s v="Patrícia Silva Costa"/>
    <s v="MARCELO RIBEIRO CARNEIRO"/>
    <s v="Pará (PA)"/>
    <x v="1"/>
    <x v="4"/>
    <x v="10"/>
  </r>
  <r>
    <n v="45310.535606446756"/>
    <s v="Camila Gonçalves do Nascimento"/>
    <s v="JOSÉ CORDEIRO DE ARAUJO FILHO"/>
    <s v="Ceará (CE)"/>
    <x v="0"/>
    <x v="3"/>
    <x v="10"/>
  </r>
  <r>
    <n v="45302.637250752312"/>
    <s v="Camila Gonçalves do Nascimento"/>
    <s v="ERIKA APARECIDA CARNEIRO REZENDE"/>
    <s v="Minas Gerais (MG)"/>
    <x v="1"/>
    <x v="0"/>
    <x v="10"/>
  </r>
  <r>
    <n v="45329.616671030089"/>
    <s v="ANA BEATRIZ ALVES "/>
    <s v="SIDNEY MENDES"/>
    <s v="Rio de Janeiro (RJ)"/>
    <x v="1"/>
    <x v="0"/>
    <x v="10"/>
  </r>
  <r>
    <n v="45317.821483321757"/>
    <s v="Patrícia Silva Costa"/>
    <s v="UEMERSON VIEIRA DE FREITAS"/>
    <s v="Maranhão (MA)"/>
    <x v="1"/>
    <x v="3"/>
    <x v="10"/>
  </r>
  <r>
    <n v="45309.819535567127"/>
    <s v="Bruna Correia de Carvalho"/>
    <s v="JULIANA SOSCIARELLI LOPES"/>
    <s v="Paraná (PR)"/>
    <x v="1"/>
    <x v="2"/>
    <x v="10"/>
  </r>
  <r>
    <n v="45314.705977743055"/>
    <s v="Bruna Correia de Carvalho"/>
    <s v="SAMARA COELHO LOUREIRO"/>
    <s v="Espírito Santo (ES)"/>
    <x v="1"/>
    <x v="0"/>
    <x v="10"/>
  </r>
  <r>
    <n v="45327.576358958337"/>
    <s v="Camila Gonçalves do Nascimento"/>
    <s v="VAGNER JOSE DOS SANTOS"/>
    <s v="São Paulo (SP)"/>
    <x v="0"/>
    <x v="0"/>
    <x v="10"/>
  </r>
  <r>
    <n v="45310.799446481484"/>
    <s v="Patrícia Silva Costa"/>
    <s v="ALEXANDRE GOMES PAIVA"/>
    <s v="Maranhão (MA)"/>
    <x v="0"/>
    <x v="3"/>
    <x v="10"/>
  </r>
  <r>
    <n v="45314.708523310182"/>
    <s v="Patrícia Silva Costa"/>
    <s v="RENAN DA CRUZ MONTEIRO"/>
    <s v="Pará (PA)"/>
    <x v="0"/>
    <x v="4"/>
    <x v="10"/>
  </r>
  <r>
    <n v="45317.610481296295"/>
    <s v="Bruna Correia de Carvalho"/>
    <s v="ANDREA PINHEIRO VASCONCELOS"/>
    <s v="Maranhão (MA)"/>
    <x v="0"/>
    <x v="3"/>
    <x v="10"/>
  </r>
  <r>
    <n v="45317.712148159721"/>
    <s v="Bruna Correia de Carvalho"/>
    <s v="ANDERSON HENRIQUE EUSTAQUIO MENEZES"/>
    <s v="Pernambuco (PE)"/>
    <x v="0"/>
    <x v="3"/>
    <x v="10"/>
  </r>
  <r>
    <n v="45321.729918101853"/>
    <s v="Bruna Correia de Carvalho"/>
    <s v="KLEFSON ANTONIO FREITAS GURGEL"/>
    <s v="Rondônia (RO)"/>
    <x v="0"/>
    <x v="4"/>
    <x v="10"/>
  </r>
  <r>
    <n v="45307.633978113423"/>
    <s v="Bruna Correia de Carvalho"/>
    <s v="ANDRÉIA DE FREITAS SANTOS"/>
    <s v="Goiás (GO)"/>
    <x v="0"/>
    <x v="1"/>
    <x v="10"/>
  </r>
  <r>
    <n v="45310.582076099534"/>
    <s v="Camila Gonçalves do Nascimento"/>
    <s v="GISLAINE DIAS DE MATOS"/>
    <s v="Mato Grosso do Sul (MS)"/>
    <x v="1"/>
    <x v="1"/>
    <x v="10"/>
  </r>
  <r>
    <n v="45307.4264596875"/>
    <s v="Camila Gonçalves do Nascimento"/>
    <s v="GLEIBE GENNYFE DA SILVEIRA"/>
    <s v="Rio Grande do Norte (RN)"/>
    <x v="1"/>
    <x v="3"/>
    <x v="10"/>
  </r>
  <r>
    <n v="45316.781840162039"/>
    <s v="Bruna Correia de Carvalho"/>
    <s v="LARISSA PFINGSTAG MACIEL"/>
    <s v="Rio Grande do Sul (RS)"/>
    <x v="0"/>
    <x v="2"/>
    <x v="10"/>
  </r>
  <r>
    <n v="45307.607109988428"/>
    <s v="Camila Gonçalves do Nascimento"/>
    <s v="WALQUIRIA MOURA DE SOUZA"/>
    <s v="Pernambuco (PE)"/>
    <x v="1"/>
    <x v="3"/>
    <x v="10"/>
  </r>
  <r>
    <n v="45322.637296388886"/>
    <s v="Bruna Correia de Carvalho"/>
    <s v="ANDRESSA BRANDAO SANTOS"/>
    <s v="Rio Grande do Sul (RS)"/>
    <x v="0"/>
    <x v="2"/>
    <x v="10"/>
  </r>
  <r>
    <n v="45307.613731851852"/>
    <s v="Bruna Correia de Carvalho"/>
    <s v="PAULO SERGIO CARVALHINHO"/>
    <s v="Espírito Santo (ES)"/>
    <x v="0"/>
    <x v="0"/>
    <x v="10"/>
  </r>
  <r>
    <n v="45308.745622488423"/>
    <s v="Bruna Correia de Carvalho"/>
    <s v="CRISTIANE DA MATA FERNANDES"/>
    <s v="Mato Grosso (MT)"/>
    <x v="0"/>
    <x v="1"/>
    <x v="10"/>
  </r>
  <r>
    <n v="45306.786470347222"/>
    <s v="Bruna Correia de Carvalho"/>
    <s v="JOELNILSON DOS SANTOS LOMBA"/>
    <s v="Bahia (BA)"/>
    <x v="1"/>
    <x v="3"/>
    <x v="10"/>
  </r>
  <r>
    <n v="45322.421719745369"/>
    <s v="ANA BEATRIZ ALVES "/>
    <s v="ANDRE GUSTAVO DE FRANCA CRISPIM HOLANDA"/>
    <s v="Paraíba (PB)"/>
    <x v="0"/>
    <x v="3"/>
    <x v="10"/>
  </r>
  <r>
    <n v="45322.650477210649"/>
    <s v="ANA BEATRIZ ALVES"/>
    <s v="RODRIGO DE MELO SILVA"/>
    <s v="Pará (PA)"/>
    <x v="0"/>
    <x v="4"/>
    <x v="10"/>
  </r>
  <r>
    <n v="45323.542553726853"/>
    <s v="ANA BEATRIZ ALVES "/>
    <s v="JOSÉ CORREIA DE LIMA JÚNIOR"/>
    <s v="Alagoas (AL)"/>
    <x v="0"/>
    <x v="3"/>
    <x v="10"/>
  </r>
  <r>
    <n v="45322.658964641203"/>
    <s v="ANA BEATRIZ ALVES "/>
    <s v="MARCIAL RODRIGUES MELO DE MENEZES"/>
    <s v="Alagoas (AL)"/>
    <x v="0"/>
    <x v="3"/>
    <x v="10"/>
  </r>
  <r>
    <n v="45324.504958888887"/>
    <s v="ANA BEATRIZ ALVES "/>
    <s v="FRANCISCA EDNA GOMES PEREIRA"/>
    <s v="Paraíba (PB)"/>
    <x v="0"/>
    <x v="3"/>
    <x v="10"/>
  </r>
  <r>
    <n v="45330.451583275462"/>
    <s v="ANA BEATRIZ ALVES"/>
    <s v="NELSON AMORIM COSTA"/>
    <s v="Rio de Janeiro (RJ)"/>
    <x v="1"/>
    <x v="0"/>
    <x v="10"/>
  </r>
  <r>
    <n v="45331.387546516205"/>
    <s v="ANA BEATRIZ ALVES "/>
    <s v="ROMENIL CURTY SILVA"/>
    <s v="Rio de Janeiro (RJ)"/>
    <x v="1"/>
    <x v="0"/>
    <x v="10"/>
  </r>
  <r>
    <n v="45330.479176284724"/>
    <s v="ANA BEATRIZ ALVES"/>
    <s v="MICHEL PINHEIRO DE FARIA FILHO"/>
    <s v="Rio de Janeiro (RJ)"/>
    <x v="1"/>
    <x v="0"/>
    <x v="10"/>
  </r>
  <r>
    <n v="45331.59245640046"/>
    <s v="ANA BEATRIZ ALVES"/>
    <s v="ALFEU JOSE SILVA"/>
    <s v="Minas Gerais (MG)"/>
    <x v="1"/>
    <x v="0"/>
    <x v="10"/>
  </r>
  <r>
    <n v="45329.475579907405"/>
    <s v="ANA BEATRIZ ALVES"/>
    <s v="ANDERSON MARQUES D OLIVEIRA"/>
    <s v="Rio de Janeiro (RJ)"/>
    <x v="1"/>
    <x v="0"/>
    <x v="10"/>
  </r>
  <r>
    <n v="45323.563312696759"/>
    <s v="ANA BEATRIZ ALVES"/>
    <s v="MACILENE RODRIGUES DE MOURA"/>
    <s v="Pernambuco (PE)"/>
    <x v="0"/>
    <x v="3"/>
    <x v="10"/>
  </r>
  <r>
    <n v="45329.407612893519"/>
    <s v="ANA BEATRIZ ALVES"/>
    <s v="GISELE DUARTE DE SOUZA DAS NEVES"/>
    <s v="Rio de Janeiro (RJ)"/>
    <x v="0"/>
    <x v="0"/>
    <x v="10"/>
  </r>
  <r>
    <n v="45329.60846491898"/>
    <s v="ANA BEATRIZ ALVES "/>
    <s v="YDAIANE ALVES BORGES"/>
    <s v="Minas Gerais (MG)"/>
    <x v="1"/>
    <x v="0"/>
    <x v="10"/>
  </r>
  <r>
    <n v="45328.397421145834"/>
    <s v="ANA BEATRIZ ALVES"/>
    <s v="JOSE APARECIDO DOS SANTOS"/>
    <s v="São Paulo (SP)"/>
    <x v="1"/>
    <x v="0"/>
    <x v="10"/>
  </r>
  <r>
    <n v="45324.622131851851"/>
    <s v="ANA BEATRIZ ALVES"/>
    <s v="ROBERTO LUIZ DE OLIVEIRA LIMA"/>
    <s v="Mato Grosso (MT)"/>
    <x v="0"/>
    <x v="1"/>
    <x v="10"/>
  </r>
  <r>
    <n v="45329.541148587959"/>
    <s v="ANA BEATRIZ ALVES"/>
    <s v="ADILSON CARLOS PENATTI"/>
    <s v="São Paulo (SP)"/>
    <x v="1"/>
    <x v="0"/>
    <x v="10"/>
  </r>
  <r>
    <n v="45331.50887513889"/>
    <s v="ANA BEATRIZ ALVES"/>
    <s v="PAULO MAURÍCIO RAMOS CARDOSO"/>
    <s v="Rio de Janeiro (RJ)"/>
    <x v="0"/>
    <x v="0"/>
    <x v="10"/>
  </r>
  <r>
    <n v="45323.555985590276"/>
    <s v="ANA BEATRIZ ALVES "/>
    <s v="MARIA DAS GRAÇAS NASCIMENTO LIMA"/>
    <s v="Sergipe (SE)"/>
    <x v="0"/>
    <x v="3"/>
    <x v="10"/>
  </r>
  <r>
    <n v="45309.628176099533"/>
    <s v="Camila Gonçalves do Nascimento"/>
    <s v="JOÃO ALCIDES VIEIRA NETO"/>
    <s v="Alagoas (AL)"/>
    <x v="1"/>
    <x v="3"/>
    <x v="10"/>
  </r>
  <r>
    <n v="45323.504578113425"/>
    <s v="ANA BEATRIZ ALVES"/>
    <s v="ANDREW MEDEIROS DE SOUZA "/>
    <s v="São Paulo (SP)"/>
    <x v="1"/>
    <x v="0"/>
    <x v="10"/>
  </r>
  <r>
    <n v="45316.449319097221"/>
    <s v="Jonas Souza Cavalcante da Silva"/>
    <s v="IVONE SOUZA DE AZEVEDO"/>
    <s v="Amazonas (AM)"/>
    <x v="0"/>
    <x v="4"/>
    <x v="10"/>
  </r>
  <r>
    <n v="45313.545774270831"/>
    <s v="Jonas Souza Cavalcante da Silva"/>
    <s v="CARLA SANDER RISSON"/>
    <s v="Rio Grande do Sul (RS)"/>
    <x v="1"/>
    <x v="2"/>
    <x v="10"/>
  </r>
  <r>
    <n v="45328.396310335651"/>
    <s v="Camila Gonçalves do Nascimento"/>
    <s v="MARIA APARECIDA DE FATIMA DE OLIVEIRA ALECRIM"/>
    <s v="São Paulo (SP)"/>
    <x v="0"/>
    <x v="0"/>
    <x v="10"/>
  </r>
  <r>
    <n v="45322.503770081021"/>
    <s v="ANA BEATRIZ ALVES "/>
    <s v="LUIZ DE ARRUDA MARTINS NETO"/>
    <s v="Mato Grosso (MT)"/>
    <x v="0"/>
    <x v="1"/>
    <x v="10"/>
  </r>
  <r>
    <n v="45316.440022199073"/>
    <s v="Camila Gonçalves do Nascimento"/>
    <s v="ANDRESSA FOGGIATTO CARDOSO"/>
    <s v="Paraná (PR)"/>
    <x v="0"/>
    <x v="2"/>
    <x v="10"/>
  </r>
  <r>
    <n v="45322.437610682871"/>
    <s v="Jonas Souza Cavalcante da Silva"/>
    <s v="CLEBER"/>
    <s v="Mato Grosso (MT)"/>
    <x v="0"/>
    <x v="1"/>
    <x v="10"/>
  </r>
  <r>
    <n v="45317.78717103009"/>
    <s v="Bruna Correia de Carvalho"/>
    <s v="ANDREIA TABOSA DE MATOS"/>
    <s v="Bahia (BA)"/>
    <x v="0"/>
    <x v="3"/>
    <x v="10"/>
  </r>
  <r>
    <n v="45308.763601412036"/>
    <s v="Bruna Correia de Carvalho"/>
    <s v="ELIANA MARIA DE OLIVEIRA FERREIRA"/>
    <s v="Bahia (BA)"/>
    <x v="1"/>
    <x v="3"/>
    <x v="10"/>
  </r>
  <r>
    <n v="45317.838721296299"/>
    <s v="Bruna Correia de Carvalho"/>
    <s v="PEDRO HENRIQUE SILVEIRA BOINA"/>
    <s v="Goiás (GO)"/>
    <x v="0"/>
    <x v="1"/>
    <x v="10"/>
  </r>
  <r>
    <n v="45317.777926562499"/>
    <s v="Bruna Correia de Carvalho"/>
    <s v="RIDNEY SOUSA SANTOS"/>
    <s v="Rio Grande do Norte (RN)"/>
    <x v="0"/>
    <x v="3"/>
    <x v="10"/>
  </r>
  <r>
    <n v="45317.703508541665"/>
    <s v="Bruna Correia de Carvalho"/>
    <s v="EDUARDO HENRIQUE DE SOUZA OLIVEIRA"/>
    <s v="Alagoas (AL)"/>
    <x v="1"/>
    <x v="3"/>
    <x v="10"/>
  </r>
  <r>
    <n v="45310.745833900466"/>
    <s v="Bruna Correia de Carvalho"/>
    <s v="MARISA LOPES DE SOUZA"/>
    <s v="Mato Grosso (MT)"/>
    <x v="0"/>
    <x v="1"/>
    <x v="10"/>
  </r>
  <r>
    <n v="45315.757337256946"/>
    <s v="Bruna Correia de Carvalho"/>
    <s v="LEONARDO DE OLIVEIRA NETO"/>
    <s v="Bahia (BA)"/>
    <x v="1"/>
    <x v="3"/>
    <x v="10"/>
  </r>
  <r>
    <n v="45320.587581817126"/>
    <s v="Camila Gonçalves do Nascimento"/>
    <s v="ANA PAULA FERREIRA DE OLIVEIRA"/>
    <s v="Rio Grande do Norte (RN)"/>
    <x v="0"/>
    <x v="3"/>
    <x v="10"/>
  </r>
  <r>
    <n v="45308.847506759259"/>
    <s v="Patrícia Silva Costa"/>
    <s v="RAIMUNDO JOSÉ DE SOUZA TIBURCIO"/>
    <s v="Rondônia (RO)"/>
    <x v="0"/>
    <x v="4"/>
    <x v="10"/>
  </r>
  <r>
    <n v="45317.802178831022"/>
    <s v="Patrícia Silva Costa"/>
    <s v="LUCAS OLIVEIRA SANTANA DANTAS "/>
    <s v="Bahia (BA)"/>
    <x v="1"/>
    <x v="3"/>
    <x v="10"/>
  </r>
  <r>
    <n v="45316.764283576391"/>
    <s v="Patrícia Silva Costa"/>
    <s v="FABIANO SILVA LOPES"/>
    <s v="Ceará (CE)"/>
    <x v="0"/>
    <x v="3"/>
    <x v="10"/>
  </r>
  <r>
    <n v="45313.672348495369"/>
    <s v="Patrícia Silva Costa"/>
    <s v="AMERICO NEVES BARREIRINHAS"/>
    <s v="Pará (PA)"/>
    <x v="0"/>
    <x v="4"/>
    <x v="10"/>
  </r>
  <r>
    <n v="45328.594778692132"/>
    <s v="Camila Gonçalves do Nascimento"/>
    <s v="MAURICIO RODRIGUES DA SILVA"/>
    <s v="São Paulo (SP)"/>
    <x v="0"/>
    <x v="0"/>
    <x v="10"/>
  </r>
  <r>
    <n v="45318.589399293982"/>
    <s v="Jonas Souza Cavalcante da Silva"/>
    <s v="CONCEICAO DE MARIA SOUSA CARVALHO"/>
    <s v="Piauí (PI)"/>
    <x v="0"/>
    <x v="3"/>
    <x v="10"/>
  </r>
  <r>
    <n v="45324.522202465276"/>
    <s v="Almir Rogerio Prawucki"/>
    <s v="MAYCON"/>
    <s v="Rio de Janeiro (RJ)"/>
    <x v="1"/>
    <x v="0"/>
    <x v="10"/>
  </r>
  <r>
    <n v="45320.656998067127"/>
    <s v="Patrícia Silva Costa"/>
    <s v="ROBERTO MAURICIO WIBBELT CARVALHAL"/>
    <s v="Paraná (PR)"/>
    <x v="0"/>
    <x v="2"/>
    <x v="10"/>
  </r>
  <r>
    <n v="45308.777591122685"/>
    <s v="Bruna Correia de Carvalho"/>
    <s v="JORDAN VIANA FERRARI"/>
    <s v="Bahia (BA)"/>
    <x v="0"/>
    <x v="3"/>
    <x v="10"/>
  </r>
  <r>
    <n v="45324.401098831018"/>
    <s v="Jonas Souza Cavalcante da Silva"/>
    <s v="IVONE BENDER LEAL"/>
    <s v="Rio Grande do Sul (RS)"/>
    <x v="0"/>
    <x v="2"/>
    <x v="10"/>
  </r>
  <r>
    <n v="45318.437992962965"/>
    <s v="Jonas Souza Cavalcante da Silva"/>
    <s v="MARIA DOS SANTOS NASCIMENTO"/>
    <s v="Maranhão (MA)"/>
    <x v="0"/>
    <x v="3"/>
    <x v="10"/>
  </r>
  <r>
    <n v="45314.841018136576"/>
    <s v="Bruna Correia de Carvalho"/>
    <s v="VALDEMAR PENHA DA PENHA"/>
    <s v="Maranhão (MA)"/>
    <x v="0"/>
    <x v="3"/>
    <x v="10"/>
  </r>
  <r>
    <n v="45320.43907591435"/>
    <s v="Jonas Souza Cavalcante da Silva"/>
    <s v="RAFAEL MADUREIRA SANTIAGO"/>
    <s v="Goiás (GO)"/>
    <x v="0"/>
    <x v="1"/>
    <x v="10"/>
  </r>
  <r>
    <n v="45324.444394351849"/>
    <s v="Camila Gonçalves do Nascimento"/>
    <s v="BEATRIZ BORINELLI FRANZOI"/>
    <s v="Santa Catarina (SC)"/>
    <x v="0"/>
    <x v="2"/>
    <x v="10"/>
  </r>
  <r>
    <n v="45317.864159895835"/>
    <s v="Bruna Correia de Carvalho"/>
    <s v="ALCINDO JORGE HONORATO DOS SANTOS"/>
    <s v="Paraná (PR)"/>
    <x v="0"/>
    <x v="2"/>
    <x v="10"/>
  </r>
  <r>
    <n v="45309.869164930555"/>
    <s v="Bruna Correia de Carvalho"/>
    <s v="WLADIMIR DA SILVA MAIA"/>
    <s v="Pernambuco (PE)"/>
    <x v="0"/>
    <x v="3"/>
    <x v="10"/>
  </r>
  <r>
    <n v="45327.592773078701"/>
    <s v="Camila Gonçalves do Nascimento"/>
    <s v="JANE LOURENCO"/>
    <s v="São Paulo (SP)"/>
    <x v="0"/>
    <x v="0"/>
    <x v="10"/>
  </r>
  <r>
    <n v="45314.746234837963"/>
    <s v="Patrícia Silva Costa"/>
    <s v="HUMBERTO PORTO ALVES"/>
    <s v="Maranhão (MA)"/>
    <x v="0"/>
    <x v="3"/>
    <x v="10"/>
  </r>
  <r>
    <n v="45320.83426520833"/>
    <s v="Patrícia Silva Costa"/>
    <s v="ODACIL XAVIER DE ARAUJO JUNIOR"/>
    <s v="Santa Catarina (SC)"/>
    <x v="1"/>
    <x v="2"/>
    <x v="10"/>
  </r>
  <r>
    <n v="45329.598782800924"/>
    <s v="Camila Gonçalves do Nascimento"/>
    <s v="AURELIO LAGO JUNIOR"/>
    <s v="São Paulo (SP)"/>
    <x v="1"/>
    <x v="0"/>
    <x v="10"/>
  </r>
  <r>
    <n v="45308.416870173613"/>
    <s v="Camila Gonçalves do Nascimento"/>
    <s v="LUIZ ROGERIO DE FARIAS BRITO"/>
    <s v="Ceará (CE)"/>
    <x v="1"/>
    <x v="3"/>
    <x v="10"/>
  </r>
  <r>
    <n v="45315.438074490739"/>
    <s v="Camila Gonçalves do Nascimento"/>
    <s v="MARIA DO SOCORRO DA ROCHA RIBEIRO"/>
    <s v="Piauí (PI)"/>
    <x v="1"/>
    <x v="3"/>
    <x v="10"/>
  </r>
  <r>
    <n v="45309.662908067126"/>
    <s v="ANA BEATRIZ"/>
    <s v="ROMARIO TAVARES DE SOUSA"/>
    <s v="Paraíba (PB)"/>
    <x v="1"/>
    <x v="3"/>
    <x v="10"/>
  </r>
  <r>
    <n v="45308.591556562496"/>
    <s v="Bruna Correia de Carvalho"/>
    <s v="LUCILA MARCIA NOGUEIRA"/>
    <s v="Pernambuco (PE)"/>
    <x v="0"/>
    <x v="3"/>
    <x v="10"/>
  </r>
  <r>
    <n v="45321.626660868053"/>
    <s v="ANA BEATRIZ ALVES"/>
    <s v="MARIA OLINTA IZABEL MONTEIRO DA SILVA"/>
    <s v="Rio Grande do Norte (RN)"/>
    <x v="0"/>
    <x v="3"/>
    <x v="10"/>
  </r>
  <r>
    <n v="45314.632726261574"/>
    <s v="Bruna Correia de Carvalho"/>
    <s v="PAULO RICARDO MONTEIRO"/>
    <s v="Goiás (GO)"/>
    <x v="1"/>
    <x v="1"/>
    <x v="10"/>
  </r>
  <r>
    <n v="45324.595544768519"/>
    <s v="ANA BEATRIZ ALVES"/>
    <s v="ERIC RUSSO"/>
    <s v="São Paulo (SP)"/>
    <x v="0"/>
    <x v="0"/>
    <x v="10"/>
  </r>
  <r>
    <n v="45317.751584675927"/>
    <s v="Bruna Correia de Carvalho"/>
    <n v="996935718"/>
    <s v="Pernambuco (PE)"/>
    <x v="1"/>
    <x v="3"/>
    <x v="10"/>
  </r>
  <r>
    <n v="45323.43950148148"/>
    <s v="ANA BEATRIZ ALVES"/>
    <s v="LAURA GONCALVES BARBOSA"/>
    <s v="Mato Grosso do Sul (MS)"/>
    <x v="0"/>
    <x v="1"/>
    <x v="10"/>
  </r>
  <r>
    <n v="45324.545400902774"/>
    <s v="ANA BEATRIZ ALVES "/>
    <s v="DAMIÃO ADRIANO SOARES"/>
    <s v="Distrito Federal (DF)"/>
    <x v="0"/>
    <x v="1"/>
    <x v="10"/>
  </r>
  <r>
    <n v="45327.602544699075"/>
    <s v="ANA BEATRIZ ALVES"/>
    <s v="FABIO GONCALVES VASCO DE ALMEIDA"/>
    <s v="São Paulo (SP)"/>
    <x v="0"/>
    <x v="0"/>
    <x v="10"/>
  </r>
  <r>
    <n v="45313.661852152778"/>
    <s v="Bruna Correia de Carvalho"/>
    <s v="JOSÉ ROBSON PUGLIESE DE MORAIS"/>
    <s v="Alagoas (AL)"/>
    <x v="0"/>
    <x v="3"/>
    <x v="10"/>
  </r>
  <r>
    <n v="45321.812882395832"/>
    <s v="Bruna Correia de Carvalho"/>
    <s v="HOMERO AZEVEDO PAES BARRETO"/>
    <s v="Pernambuco (PE)"/>
    <x v="0"/>
    <x v="3"/>
    <x v="10"/>
  </r>
  <r>
    <n v="45310.806290104163"/>
    <s v="Bruna Correia de Carvalho"/>
    <s v="JULIANA CARLA DORO"/>
    <s v="Paraná (PR)"/>
    <x v="1"/>
    <x v="2"/>
    <x v="10"/>
  </r>
  <r>
    <n v="45320.741163379629"/>
    <s v="Bruna Correia de Carvalho"/>
    <s v="VILMAR DELA PENA"/>
    <s v="Paraná (PR)"/>
    <x v="0"/>
    <x v="2"/>
    <x v="10"/>
  </r>
  <r>
    <n v="45317.742099756942"/>
    <s v="Bruna Correia de Carvalho"/>
    <s v="MARCIA MARIA DE SANTIAGO"/>
    <s v="Ceará (CE)"/>
    <x v="0"/>
    <x v="3"/>
    <x v="10"/>
  </r>
  <r>
    <n v="45313.691454201391"/>
    <s v="Bruna Correia de Carvalho"/>
    <s v="FABIO ARAUJO DOS SANTOS"/>
    <s v="Mato Grosso (MT)"/>
    <x v="1"/>
    <x v="1"/>
    <x v="10"/>
  </r>
  <r>
    <n v="45308.721654942128"/>
    <s v="Bruna Correia de Carvalho"/>
    <s v="ELIANE MERCEDES CACERES"/>
    <s v="Mato Grosso (MT)"/>
    <x v="0"/>
    <x v="1"/>
    <x v="10"/>
  </r>
  <r>
    <n v="45313.594534768519"/>
    <s v="Patrícia Silva Costa"/>
    <s v="CLEYTON LUIZ DOS SANTOS LOURENÇO"/>
    <s v="Paraíba (PB)"/>
    <x v="0"/>
    <x v="3"/>
    <x v="10"/>
  </r>
  <r>
    <n v="45309.58992622685"/>
    <s v="Bruna Correia de Carvalho"/>
    <s v="MAURILIA MARIANO GRIPP"/>
    <s v="Pará (PA)"/>
    <x v="1"/>
    <x v="4"/>
    <x v="10"/>
  </r>
  <r>
    <n v="45313.644563819442"/>
    <s v="Patrícia Silva Costa"/>
    <s v="KARLA FREIRE DA SILVA GONÇALVES"/>
    <s v="Goiás (GO)"/>
    <x v="1"/>
    <x v="1"/>
    <x v="10"/>
  </r>
  <r>
    <n v="45308.484886944447"/>
    <s v="Camila Gonçalves do Nascimento"/>
    <s v="ROBERTO RODRIGO VIANA PRESTES"/>
    <s v="Mato Grosso (MT)"/>
    <x v="1"/>
    <x v="1"/>
    <x v="10"/>
  </r>
  <r>
    <n v="45314.655280729166"/>
    <s v="Bruna Correia de Carvalho"/>
    <s v="GUSTAVO HENRIQUE RIBEIRO DA SILVA"/>
    <s v="Rio Grande do Norte (RN)"/>
    <x v="0"/>
    <x v="3"/>
    <x v="10"/>
  </r>
  <r>
    <n v="45308.661990995373"/>
    <s v="Bruna Correia de Carvalho"/>
    <s v="ANTONIO LISBOA AURÉLIO"/>
    <s v="Ceará (CE)"/>
    <x v="1"/>
    <x v="3"/>
    <x v="10"/>
  </r>
  <r>
    <n v="45314.439590451388"/>
    <s v="Jonas Souza Cavalcante da Silva"/>
    <s v="HERNANDEZ MORAIS DO NASCIMENTO"/>
    <s v="Santa Catarina (SC)"/>
    <x v="0"/>
    <x v="2"/>
    <x v="10"/>
  </r>
  <r>
    <n v="45308.692626446762"/>
    <s v="Bruna Correia de Carvalho"/>
    <s v="LIBANIO ALVES DE BARROS"/>
    <s v="Paraíba (PB)"/>
    <x v="1"/>
    <x v="3"/>
    <x v="10"/>
  </r>
  <r>
    <n v="45313.616516122682"/>
    <s v="Bruna Correia de Carvalho"/>
    <s v="DOMINGOS SAVIO DE LIMA BARROS"/>
    <s v="Mato Grosso (MT)"/>
    <x v="0"/>
    <x v="1"/>
    <x v="10"/>
  </r>
  <r>
    <n v="45310.785724409725"/>
    <s v="Bruna Correia de Carvalho"/>
    <s v="ANDRE DOS SANTOS"/>
    <s v="Paraná (PR)"/>
    <x v="1"/>
    <x v="2"/>
    <x v="10"/>
  </r>
  <r>
    <n v="45309.601205983796"/>
    <s v="Bruna Correia de Carvalho"/>
    <s v="GABRIEL NUNES PELEGRINO PINTO"/>
    <s v="Bahia (BA)"/>
    <x v="0"/>
    <x v="3"/>
    <x v="10"/>
  </r>
  <r>
    <n v="45313.644778981485"/>
    <s v="Bruna Correia de Carvalho"/>
    <s v="AIRTON FERREIRA DIAS"/>
    <s v="Pará (PA)"/>
    <x v="1"/>
    <x v="4"/>
    <x v="10"/>
  </r>
  <r>
    <n v="45320.633607199074"/>
    <s v="Bruna Correia de Carvalho"/>
    <s v="MOACYR PEREIRA ALVES"/>
    <s v="Mato Grosso (MT)"/>
    <x v="0"/>
    <x v="1"/>
    <x v="10"/>
  </r>
  <r>
    <n v="45317.682659293983"/>
    <s v="Bruna Correia de Carvalho"/>
    <s v="ROSITA MARICEL KLUNCK"/>
    <s v="Rio Grande do Sul (RS)"/>
    <x v="0"/>
    <x v="2"/>
    <x v="10"/>
  </r>
  <r>
    <n v="45320.780412314816"/>
    <s v="Bruna Correia de Carvalho"/>
    <s v="MAURICIO NUNES COSTA"/>
    <s v="Bahia (BA)"/>
    <x v="0"/>
    <x v="3"/>
    <x v="10"/>
  </r>
  <r>
    <n v="45314.805900752312"/>
    <s v="Bruna Correia de Carvalho"/>
    <s v="WARLLEN TEODORO DA SILVA OLIVEIRA"/>
    <s v="Goiás (GO)"/>
    <x v="1"/>
    <x v="1"/>
    <x v="10"/>
  </r>
  <r>
    <n v="45317.67494178241"/>
    <s v="Bruna Correia de Carvalho"/>
    <s v="SUELI MARIA RODRIGUES"/>
    <s v="Paraíba (PB)"/>
    <x v="0"/>
    <x v="3"/>
    <x v="10"/>
  </r>
  <r>
    <n v="45320.80343028935"/>
    <s v="Bruna Correia de Carvalho"/>
    <s v="THALLIA ISABELA SILVA"/>
    <s v="Pará (PA)"/>
    <x v="0"/>
    <x v="4"/>
    <x v="10"/>
  </r>
  <r>
    <n v="45321.619383611112"/>
    <s v="Bruna Correia de Carvalho"/>
    <s v="RENATA ELIAS PATRUNI"/>
    <s v="Paraná (PR)"/>
    <x v="0"/>
    <x v="2"/>
    <x v="10"/>
  </r>
  <r>
    <n v="45316.796046249998"/>
    <s v="Bruna Correia de Carvalho"/>
    <s v="MARCIELE AMORIM CARVALHO"/>
    <s v="Sergipe (SE)"/>
    <x v="0"/>
    <x v="3"/>
    <x v="10"/>
  </r>
  <r>
    <n v="45322.66507260417"/>
    <s v="Bruna Correia de Carvalho"/>
    <s v="FABIOLA FIGUEIRA ESTRAZULAS"/>
    <s v="Santa Catarina (SC)"/>
    <x v="0"/>
    <x v="2"/>
    <x v="10"/>
  </r>
  <r>
    <n v="45316.648719421297"/>
    <s v="Bruna Correia de Carvalho"/>
    <s v="KELLY CRISTIANE DE JESUS"/>
    <s v="Goiás (GO)"/>
    <x v="0"/>
    <x v="1"/>
    <x v="10"/>
  </r>
  <r>
    <n v="45317.803943611114"/>
    <s v="Bruna Correia de Carvalho"/>
    <s v="JAIR DELFINO"/>
    <s v="Espírito Santo (ES)"/>
    <x v="1"/>
    <x v="0"/>
    <x v="10"/>
  </r>
  <r>
    <n v="45317.794249375002"/>
    <s v="Bruna Correia de Carvalho"/>
    <s v="RICARDO PINTO ROCHA"/>
    <s v="Bahia (BA)"/>
    <x v="1"/>
    <x v="3"/>
    <x v="10"/>
  </r>
  <r>
    <n v="45313.808080532406"/>
    <s v="Bruna Correia de Carvalho"/>
    <s v="GEORGE LUIS BARBOSA DA CAMARA"/>
    <s v="Rio Grande do Norte (RN)"/>
    <x v="0"/>
    <x v="3"/>
    <x v="10"/>
  </r>
  <r>
    <n v="45317.84753791667"/>
    <s v="Bruna Correia de Carvalho"/>
    <s v="FRANCISCO EUDES FERREIRA BARBOSA"/>
    <s v="Rondônia (RO)"/>
    <x v="0"/>
    <x v="4"/>
    <x v="10"/>
  </r>
  <r>
    <n v="45324.624829953704"/>
    <s v="Bruna Correia de Carvalho"/>
    <s v="ARLETE GUERRA"/>
    <s v="Mato Grosso do Sul (MS)"/>
    <x v="0"/>
    <x v="1"/>
    <x v="10"/>
  </r>
  <r>
    <n v="45320.716361539351"/>
    <s v="Bruna Correia de Carvalho"/>
    <s v="RODRIGO LOURENÇO DOS SANTOS"/>
    <s v="Alagoas (AL)"/>
    <x v="0"/>
    <x v="3"/>
    <x v="10"/>
  </r>
  <r>
    <n v="45320.6733327662"/>
    <s v="Bruna Correia de Carvalho"/>
    <s v="ORIOVALDO NOGUEIRA DA SILVA"/>
    <s v="Mato Grosso (MT)"/>
    <x v="0"/>
    <x v="1"/>
    <x v="10"/>
  </r>
  <r>
    <n v="45308.622687893519"/>
    <s v="Bruna Correia de Carvalho"/>
    <s v="EDSON RODRIGUES CAVALCANTI"/>
    <s v="Alagoas (AL)"/>
    <x v="0"/>
    <x v="3"/>
    <x v="10"/>
  </r>
  <r>
    <n v="45316.881282395836"/>
    <s v="Bruna Correia de Carvalho"/>
    <s v="SALVADOR JOSE NOGUEIRA"/>
    <s v="Rondônia (RO)"/>
    <x v="0"/>
    <x v="4"/>
    <x v="10"/>
  </r>
  <r>
    <n v="45320.85965017361"/>
    <s v="Bruna Correia de Carvalho"/>
    <s v="MILENA DE NAZARÉ MESQUITA DE ARAÚJO"/>
    <s v="Maranhão (MA)"/>
    <x v="0"/>
    <x v="3"/>
    <x v="10"/>
  </r>
  <r>
    <n v="45315.786486793979"/>
    <s v="Bruna Correia de Carvalho"/>
    <s v="TAMARA PAULA DA SILVA BARROS"/>
    <s v="Goiás (GO)"/>
    <x v="1"/>
    <x v="1"/>
    <x v="10"/>
  </r>
  <r>
    <n v="45321.594981122682"/>
    <s v="Bruna Correia de Carvalho"/>
    <s v="ERIVELTON COSTA VITORIANO DOS SANTOS"/>
    <s v="Rio Grande do Norte (RN)"/>
    <x v="0"/>
    <x v="3"/>
    <x v="10"/>
  </r>
  <r>
    <n v="45317.734575173614"/>
    <s v="Bruna Correia de Carvalho"/>
    <s v="CRISTIAN ALFRED SANT ANA"/>
    <s v="Paraná (PR)"/>
    <x v="1"/>
    <x v="2"/>
    <x v="10"/>
  </r>
  <r>
    <n v="45324.849866331017"/>
    <s v="Bruna Correia de Carvalho"/>
    <s v="JOSE ALTGAUZEM"/>
    <s v="São Paulo (SP)"/>
    <x v="0"/>
    <x v="0"/>
    <x v="10"/>
  </r>
  <r>
    <n v="45313.820843344911"/>
    <s v="Bruna Correia de Carvalho"/>
    <s v="RAIMUNDO PEREIRA DOS SANTOS"/>
    <s v="Tocantins (TO)"/>
    <x v="1"/>
    <x v="4"/>
    <x v="10"/>
  </r>
  <r>
    <n v="45315.424276921294"/>
    <s v="Camila Gonçalves do Nascimento"/>
    <s v="GEOVANE MOREIRA DA SILVA"/>
    <s v="Rondônia (RO)"/>
    <x v="1"/>
    <x v="4"/>
    <x v="10"/>
  </r>
  <r>
    <n v="45329.654476944444"/>
    <s v="ANA BEATRIZ ALVES"/>
    <s v="MARCOS EDUARDO ALMEIDA CAMARA"/>
    <s v="Rio de Janeiro (RJ)"/>
    <x v="1"/>
    <x v="0"/>
    <x v="10"/>
  </r>
  <r>
    <n v="45309.844863391205"/>
    <s v="Bruna Correia de Carvalho"/>
    <s v="ROGERIO DE SA BARRETO"/>
    <s v="Ceará (CE)"/>
    <x v="1"/>
    <x v="3"/>
    <x v="10"/>
  </r>
  <r>
    <n v="45314.590827106484"/>
    <s v="Bruna Correia de Carvalho"/>
    <s v="CARLOS MIGUEL MANSO JUNIOR"/>
    <s v="Goiás (GO)"/>
    <x v="0"/>
    <x v="1"/>
    <x v="10"/>
  </r>
  <r>
    <n v="45313.765292962962"/>
    <s v="Bruna Correia de Carvalho"/>
    <s v="MANOEL ALMEIDA LOYOLA NETO"/>
    <s v="Espírito Santo (ES)"/>
    <x v="0"/>
    <x v="0"/>
    <x v="10"/>
  </r>
  <r>
    <n v="45307.667374537035"/>
    <s v="Bruna Correia de Carvalho"/>
    <s v="TAIS MARTINS DE MACEDO"/>
    <s v="Rio Grande do Sul (RS)"/>
    <x v="1"/>
    <x v="2"/>
    <x v="10"/>
  </r>
  <r>
    <n v="45303.539134398146"/>
    <s v="Camila Gonçalves do Nascimento"/>
    <s v="CARLOS ANTONIO SILVA"/>
    <s v="Espírito Santo (ES)"/>
    <x v="1"/>
    <x v="0"/>
    <x v="10"/>
  </r>
  <r>
    <n v="45301.567028888887"/>
    <s v="Jonas Souza Cavalcante da Silva"/>
    <s v="FABIO CHAVES DOS SANTOS"/>
    <s v="Pernambuco (PE)"/>
    <x v="1"/>
    <x v="3"/>
    <x v="10"/>
  </r>
  <r>
    <n v="45320.842684918978"/>
    <s v="Bruna Correia de Carvalho"/>
    <s v="MARIA INÊS SOMBRA MAFRA"/>
    <s v="Amazonas (AM)"/>
    <x v="0"/>
    <x v="4"/>
    <x v="10"/>
  </r>
  <r>
    <n v="45321.788517465277"/>
    <s v="Bruna Correia de Carvalho"/>
    <s v="FLAVIO FRAGOSO DA SILVA"/>
    <s v="Pernambuco (PE)"/>
    <x v="0"/>
    <x v="3"/>
    <x v="10"/>
  </r>
  <r>
    <n v="45315.663714571761"/>
    <s v="Bruna Correia de Carvalho"/>
    <s v="SOLANGE CARMEN DE SOUZA LACERDA"/>
    <s v="Pernambuco (PE)"/>
    <x v="0"/>
    <x v="3"/>
    <x v="10"/>
  </r>
  <r>
    <n v="45317.647899594907"/>
    <s v="Bruna Correia de Carvalho"/>
    <s v="LEDA CARINE SANTOS COSTA"/>
    <s v="Bahia (BA)"/>
    <x v="0"/>
    <x v="3"/>
    <x v="10"/>
  </r>
  <r>
    <n v="45322.625373692128"/>
    <s v="Bruna Correia de Carvalho"/>
    <s v="FRANCISCO SEBASTIÃO DA SILVA"/>
    <s v="Alagoas (AL)"/>
    <x v="0"/>
    <x v="3"/>
    <x v="10"/>
  </r>
  <r>
    <n v="45320.700418437496"/>
    <s v="Bruna Correia de Carvalho"/>
    <s v="RENATO FRANCISCO PEREIRA"/>
    <s v="Paraná (PR)"/>
    <x v="0"/>
    <x v="2"/>
    <x v="10"/>
  </r>
  <r>
    <n v="45324.871461435185"/>
    <s v="Bruna Correia de Carvalho"/>
    <s v="ADAO EMERSON RIBEIRO MOREIRA"/>
    <s v="São Paulo (SP)"/>
    <x v="0"/>
    <x v="0"/>
    <x v="10"/>
  </r>
  <r>
    <n v="45321.863983564814"/>
    <s v="Bruna Correia de Carvalho"/>
    <s v="AUGUSTO CHERFAN SANTOS MARQUES"/>
    <s v="Pará (PA)"/>
    <x v="0"/>
    <x v="4"/>
    <x v="10"/>
  </r>
  <r>
    <n v="45321.38693990741"/>
    <s v="Camila Gonçalves do Nascimento"/>
    <s v="GETULIO AMORIM DA CUNHA"/>
    <s v="Bahia (BA)"/>
    <x v="0"/>
    <x v="3"/>
    <x v="10"/>
  </r>
  <r>
    <n v="45313.570766712961"/>
    <s v="Patrícia Silva Costa"/>
    <s v="VIVIANE SOUZA DA SILVA"/>
    <s v="Amazonas (AM)"/>
    <x v="0"/>
    <x v="4"/>
    <x v="10"/>
  </r>
  <r>
    <n v="45324.694991782409"/>
    <s v="Bruna Correia de Carvalho"/>
    <s v="IGOR GOES DE ARAGÃO"/>
    <s v="Sergipe (SE)"/>
    <x v="0"/>
    <x v="3"/>
    <x v="10"/>
  </r>
  <r>
    <n v="45323.463666493059"/>
    <s v="Jonas Souza Cavalcante da Silva"/>
    <s v="WAGNER LUIS PECINE"/>
    <s v="São Paulo (SP)"/>
    <x v="0"/>
    <x v="0"/>
    <x v="10"/>
  </r>
  <r>
    <n v="45307.683544675929"/>
    <s v="Bruna Correia de Carvalho"/>
    <s v="MARLI DOMICIANO RIBEIRO"/>
    <s v="Rondônia (RO)"/>
    <x v="1"/>
    <x v="4"/>
    <x v="10"/>
  </r>
  <r>
    <n v="45310.614767314815"/>
    <s v="Bruna Correia de Carvalho"/>
    <s v="CARLOS ANTONIO BARBOSA DE LIMA"/>
    <s v="Pará (PA)"/>
    <x v="0"/>
    <x v="4"/>
    <x v="10"/>
  </r>
  <r>
    <n v="45317.812606446758"/>
    <s v="Bruna Correia de Carvalho"/>
    <s v="MARISA PIMENTA REZENDE HERZOG"/>
    <s v="Espírito Santo (ES)"/>
    <x v="1"/>
    <x v="0"/>
    <x v="10"/>
  </r>
  <r>
    <n v="45310.837631365743"/>
    <s v="Bruna Correia de Carvalho"/>
    <s v="UBIRAJARA BARBOSA FRANCO"/>
    <s v="Goiás (GO)"/>
    <x v="0"/>
    <x v="1"/>
    <x v="10"/>
  </r>
  <r>
    <n v="45310.685346828701"/>
    <s v="Bruna Correia de Carvalho"/>
    <s v="VALFRIDO RAIMUNDO DA SILVA"/>
    <s v="Pernambuco (PE)"/>
    <x v="0"/>
    <x v="3"/>
    <x v="10"/>
  </r>
  <r>
    <n v="45314.792958252314"/>
    <s v="Bruna Correia de Carvalho"/>
    <s v="SUZANA DOS REIS DIAS"/>
    <s v="Bahia (BA)"/>
    <x v="1"/>
    <x v="3"/>
    <x v="10"/>
  </r>
  <r>
    <n v="45321.746377013886"/>
    <s v="Bruna Correia de Carvalho"/>
    <s v="TIAGO ALVES DA SILVA"/>
    <s v="Goiás (GO)"/>
    <x v="0"/>
    <x v="1"/>
    <x v="10"/>
  </r>
  <r>
    <n v="45309.615439143519"/>
    <s v="Camila Gonçalves do Nascimento"/>
    <s v="VINÍCIUS VIEIRA CAMPOS"/>
    <s v="Alagoas (AL)"/>
    <x v="1"/>
    <x v="3"/>
    <x v="10"/>
  </r>
  <r>
    <n v="45317.481905416666"/>
    <s v="Jonas Souza Cavalcante da Silva"/>
    <s v="WERNER DA PIEDADE SOARES"/>
    <s v="Rio Grande do Sul (RS)"/>
    <x v="0"/>
    <x v="2"/>
    <x v="10"/>
  </r>
  <r>
    <n v="45324.438545949073"/>
    <s v="Jonas Souza Cavalcante da Silva"/>
    <s v="FRANCISCO JOSE RAMOS ROCHA"/>
    <s v="Maranhão (MA)"/>
    <x v="0"/>
    <x v="3"/>
    <x v="10"/>
  </r>
  <r>
    <n v="45329.415821030096"/>
    <s v="Camila Gonçalves do Nascimento"/>
    <s v="JULIO CESAR DRUMOND ROCHA"/>
    <s v="Minas Gerais (MG)"/>
    <x v="1"/>
    <x v="0"/>
    <x v="10"/>
  </r>
  <r>
    <n v="45328.585177881941"/>
    <s v="Camila Gonçalves do Nascimento"/>
    <s v="JULIO CESAR SILVEIRA"/>
    <s v="São Paulo (SP)"/>
    <x v="1"/>
    <x v="0"/>
    <x v="10"/>
  </r>
  <r>
    <n v="45328.554814687501"/>
    <s v="Camila Gonçalves do Nascimento"/>
    <s v="NEIDE CAPELLA"/>
    <s v="São Paulo (SP)"/>
    <x v="1"/>
    <x v="0"/>
    <x v="10"/>
  </r>
  <r>
    <n v="45328.606228391203"/>
    <s v="Camila Gonçalves do Nascimento"/>
    <s v="CLAUDIO LUIS BAIOCHI"/>
    <s v="São Paulo (SP)"/>
    <x v="1"/>
    <x v="0"/>
    <x v="10"/>
  </r>
  <r>
    <n v="45328.424397581017"/>
    <s v="Camila Gonçalves do Nascimento"/>
    <s v="MARIO FERNANDO DE SENA MOINO"/>
    <s v="Minas Gerais (MG)"/>
    <x v="1"/>
    <x v="0"/>
    <x v="10"/>
  </r>
  <r>
    <n v="45321.677386747688"/>
    <s v="Carlos Guilherme Cordovil"/>
    <s v="rafael siqueira"/>
    <s v="Minas Gerais (MG)"/>
    <x v="1"/>
    <x v="0"/>
    <x v="10"/>
  </r>
  <r>
    <n v="45316.501634085645"/>
    <s v="Camila Gonçalves do Nascimento"/>
    <s v="ELICIANE KASSIA BAIA SILVA0"/>
    <s v="Pará (PA)"/>
    <x v="1"/>
    <x v="4"/>
    <x v="10"/>
  </r>
  <r>
    <n v="45303.605772974537"/>
    <s v="Camila Gonçalves do Nascimento"/>
    <s v="MANOEL LINO DOS SANTOS NETO"/>
    <s v="Piauí (PI)"/>
    <x v="1"/>
    <x v="3"/>
    <x v="10"/>
  </r>
  <r>
    <n v="45322.580176469906"/>
    <s v="Camila Gonçalves do Nascimento"/>
    <s v="TEREZINHA DA SILVA XAVIER"/>
    <s v="Mato Grosso do Sul (MS)"/>
    <x v="0"/>
    <x v="1"/>
    <x v="10"/>
  </r>
  <r>
    <n v="45301.623914236108"/>
    <s v="Camila Gonçalves do Nascimento"/>
    <s v="JEFERSON ETELVINO LOPES"/>
    <s v="Rio Grande do Norte (RN)"/>
    <x v="1"/>
    <x v="3"/>
    <x v="10"/>
  </r>
  <r>
    <n v="45313.446766284724"/>
    <s v="Camila Gonçalves do Nascimento"/>
    <s v="AUZENIRA DOS SANTOS BRITO"/>
    <s v="Maranhão (MA)"/>
    <x v="1"/>
    <x v="3"/>
    <x v="10"/>
  </r>
  <r>
    <n v="45327.454701446761"/>
    <s v="Camila Gonçalves do Nascimento"/>
    <s v="MARCELO BELLO"/>
    <s v="São Paulo (SP)"/>
    <x v="0"/>
    <x v="0"/>
    <x v="10"/>
  </r>
  <r>
    <n v="45329.507967986108"/>
    <s v="ANA BEATRIZ ALVES"/>
    <s v="LUCIETE SOLANO GONZAGA"/>
    <s v="São Paulo (SP)"/>
    <x v="1"/>
    <x v="0"/>
    <x v="10"/>
  </r>
  <r>
    <n v="45310.457815081019"/>
    <s v="Camila Gonçalves do Nascimento"/>
    <s v="MARCIA MONIQUE DIAS ROCHA"/>
    <s v="Pará (PA)"/>
    <x v="1"/>
    <x v="4"/>
    <x v="10"/>
  </r>
  <r>
    <n v="45316.400002013892"/>
    <s v="Camila Gonçalves do Nascimento"/>
    <s v="AGUINALDO FERNANDES DA SILVA"/>
    <s v="Mato Grosso (MT)"/>
    <x v="0"/>
    <x v="1"/>
    <x v="10"/>
  </r>
  <r>
    <n v="45324.417003726849"/>
    <s v="Jonas Souza Cavalcante da Silva"/>
    <s v="VALERIA FERNANDES RODRIGUES"/>
    <s v="Bahia (BA)"/>
    <x v="0"/>
    <x v="3"/>
    <x v="10"/>
  </r>
  <r>
    <n v="45317.436800370371"/>
    <s v="Camila Gonçalves do Nascimento"/>
    <s v="MAURICIO LINCK MORAES"/>
    <s v="Rio Grande do Sul (RS)"/>
    <x v="0"/>
    <x v="2"/>
    <x v="10"/>
  </r>
  <r>
    <n v="45309.435921759257"/>
    <s v="Almir Rogerio Prawucki"/>
    <s v="Luis Alberto Coimbra de Oliveira"/>
    <s v="Rio de Janeiro (RJ)"/>
    <x v="0"/>
    <x v="0"/>
    <x v="10"/>
  </r>
  <r>
    <n v="45303.665540844908"/>
    <s v="Camila Gonçalves do Nascimento"/>
    <s v="VICENTE PAULO FERREIRA"/>
    <s v="Mato Grosso do Sul (MS)"/>
    <x v="0"/>
    <x v="1"/>
    <x v="10"/>
  </r>
  <r>
    <n v="45309.623021064814"/>
    <s v="Almir Rogerio Prawucki"/>
    <s v="THALITA CARLA DA SILVA"/>
    <s v="Rio de Janeiro (RJ)"/>
    <x v="0"/>
    <x v="0"/>
    <x v="10"/>
  </r>
  <r>
    <n v="45315.699554965278"/>
    <s v="Patrícia Silva Costa"/>
    <s v="ANDRE LUIS DE CARVALHO COSTA"/>
    <s v="Paraíba (PB)"/>
    <x v="0"/>
    <x v="3"/>
    <x v="10"/>
  </r>
  <r>
    <n v="45320.850171620368"/>
    <s v="Bruna Correia de Carvalho"/>
    <s v="LENIRA DA SILVA CARLOS"/>
    <s v="Mato Grosso do Sul (MS)"/>
    <x v="0"/>
    <x v="1"/>
    <x v="10"/>
  </r>
  <r>
    <n v="45301.837926006941"/>
    <s v="Bruna Correia de Carvalho"/>
    <s v="DANILO ALVES FIGUEIRA"/>
    <s v="Espírito Santo (ES)"/>
    <x v="1"/>
    <x v="0"/>
    <x v="10"/>
  </r>
  <r>
    <n v="45307.832586736113"/>
    <s v="Bruna Correia de Carvalho"/>
    <s v="GERALDO TREVISAN"/>
    <s v="Paraná (PR)"/>
    <x v="0"/>
    <x v="2"/>
    <x v="10"/>
  </r>
  <r>
    <n v="45313.658887800928"/>
    <s v="Almir Rogerio Prawucki"/>
    <s v="Alberto Jose dos Santos Sacras"/>
    <s v="Rio de Janeiro (RJ)"/>
    <x v="0"/>
    <x v="0"/>
    <x v="10"/>
  </r>
  <r>
    <n v="45301.582948796298"/>
    <s v="Camila Gonçalves do Nascimento"/>
    <s v="SILVIA HELENA BASTOS QUINDERE"/>
    <s v="Ceará (CE)"/>
    <x v="1"/>
    <x v="3"/>
    <x v="10"/>
  </r>
  <r>
    <n v="45318.462738680559"/>
    <s v="Jonas Souza Cavalcante da Silva"/>
    <s v="FILIPPE ALVES FLORENTINO"/>
    <s v="Distrito Federal (DF)"/>
    <x v="0"/>
    <x v="1"/>
    <x v="10"/>
  </r>
  <r>
    <n v="45316.408570219908"/>
    <s v="Camila Gonçalves do Nascimento"/>
    <s v="ANA PAULA ROSOLEN GALETTI"/>
    <s v="Paraná (PR)"/>
    <x v="1"/>
    <x v="2"/>
    <x v="10"/>
  </r>
  <r>
    <n v="45316.666888356478"/>
    <s v="Patrícia Silva Costa"/>
    <s v="MEIRALDO DE JESUS FERREIRA DA SILVA"/>
    <s v="Maranhão (MA)"/>
    <x v="0"/>
    <x v="3"/>
    <x v="10"/>
  </r>
  <r>
    <n v="45315.746617974539"/>
    <s v="Hyanne Pombo"/>
    <s v="SUELEN STEFANNY VIEIRA"/>
    <s v="Minas Gerais (MG)"/>
    <x v="1"/>
    <x v="0"/>
    <x v="10"/>
  </r>
  <r>
    <n v="45321.711620312497"/>
    <s v="Carlos Guilherme Cordovil"/>
    <s v="julilson"/>
    <s v="Minas Gerais (MG)"/>
    <x v="1"/>
    <x v="0"/>
    <x v="10"/>
  </r>
  <r>
    <n v="45303.402275983797"/>
    <s v="Anadia Francisco Nascimento"/>
    <s v="FRANCISCA ELIZANETE BEZERRA MEDEIROS"/>
    <s v="Rio Grande do Norte (RN)"/>
    <x v="1"/>
    <x v="3"/>
    <x v="10"/>
  </r>
  <r>
    <n v="45309.640469363425"/>
    <s v="ANA BEATRIZ "/>
    <s v="FLAVIO JOSE DA SILVA"/>
    <s v="Paraná (PR)"/>
    <x v="1"/>
    <x v="2"/>
    <x v="10"/>
  </r>
  <r>
    <n v="45329.409338113423"/>
    <s v="Camila Gonçalves do Nascimento"/>
    <s v="JULIANA MACEDO DA SILVA"/>
    <s v="Rio de Janeiro (RJ)"/>
    <x v="0"/>
    <x v="0"/>
    <x v="10"/>
  </r>
  <r>
    <n v="45301.576034942133"/>
    <s v="Anadia Francisco Nascimento"/>
    <s v="MARIA DO SOCORRO DE SOUSA CARVALHO"/>
    <s v="Piauí (PI)"/>
    <x v="1"/>
    <x v="3"/>
    <x v="10"/>
  </r>
  <r>
    <n v="45321.410202962965"/>
    <s v="Camila Gonçalves do Nascimento"/>
    <s v="PENIEL GOMES LUSTOSA"/>
    <s v="Piauí (PI)"/>
    <x v="0"/>
    <x v="3"/>
    <x v="10"/>
  </r>
  <r>
    <n v="45306.750133032408"/>
    <s v="Bruna Correia de Carvalho"/>
    <s v="JOSÉ CARLOS DE LIMA"/>
    <s v="Ceará (CE)"/>
    <x v="1"/>
    <x v="3"/>
    <x v="10"/>
  </r>
  <r>
    <n v="45321.413457511575"/>
    <s v="Camila Gonçalves do Nascimento"/>
    <s v="JOELMA DE SOUZA LIMA"/>
    <s v="Alagoas (AL)"/>
    <x v="0"/>
    <x v="3"/>
    <x v="10"/>
  </r>
  <r>
    <n v="45317.415609560187"/>
    <s v="Camila Gonçalves do Nascimento"/>
    <s v="ROBERTO CLEITON PINTO DE AGUIAR"/>
    <s v="Ceará (CE)"/>
    <x v="0"/>
    <x v="3"/>
    <x v="10"/>
  </r>
  <r>
    <n v="45321.398341851855"/>
    <s v="Camila Gonçalves do Nascimento"/>
    <s v="EDWAN MARCAL DOS SANTOS"/>
    <s v="Sergipe (SE)"/>
    <x v="0"/>
    <x v="3"/>
    <x v="10"/>
  </r>
  <r>
    <n v="45330.546334502316"/>
    <s v="Camila Gonçalves do Nascimento"/>
    <s v="GERALDO MAGELA GONÇALVES"/>
    <s v="Minas Gerais (MG)"/>
    <x v="1"/>
    <x v="0"/>
    <x v="10"/>
  </r>
  <r>
    <n v="45321.588318634262"/>
    <s v="Anadia Francisco Nascimento"/>
    <s v="ANTONIO ROBERTO FERREIRA CABRAL"/>
    <s v="Paraíba (PB)"/>
    <x v="0"/>
    <x v="3"/>
    <x v="10"/>
  </r>
  <r>
    <n v="45310.489783391204"/>
    <s v="Equipe REI 2"/>
    <s v="Leandro De Sousa"/>
    <s v="Minas Gerais (MG)"/>
    <x v="0"/>
    <x v="0"/>
    <x v="10"/>
  </r>
  <r>
    <n v="45310.63708335648"/>
    <s v="Equipe REI 2"/>
    <s v="Cristiane Souza"/>
    <s v="Minas Gerais (MG)"/>
    <x v="0"/>
    <x v="0"/>
    <x v="10"/>
  </r>
  <r>
    <n v="45315.392954930554"/>
    <s v="Camila Gonçalves do Nascimento"/>
    <s v="NARIANE MONTEIRO DA SILVA"/>
    <s v="Amazonas (AM)"/>
    <x v="0"/>
    <x v="4"/>
    <x v="10"/>
  </r>
  <r>
    <n v="45321.573067002311"/>
    <s v="Camila Gonçalves do Nascimento"/>
    <s v="GLAUCIO BARROS DE LIMA"/>
    <s v="Espírito Santo (ES)"/>
    <x v="0"/>
    <x v="0"/>
    <x v="10"/>
  </r>
  <r>
    <n v="45310.564519664353"/>
    <s v="Camila Gonçalves do Nascimento"/>
    <s v="CLOSNEY MEZZON"/>
    <s v="Rondônia (RO)"/>
    <x v="0"/>
    <x v="4"/>
    <x v="10"/>
  </r>
  <r>
    <n v="45313.721481053239"/>
    <s v="Hyanne Pombo"/>
    <s v="Douglas Silva "/>
    <s v="Minas Gerais (MG)"/>
    <x v="1"/>
    <x v="0"/>
    <x v="10"/>
  </r>
  <r>
    <n v="45315.43948306713"/>
    <s v="Anadia Francisco Nascimento"/>
    <s v="DIOGO ALVES DO NASCIMENTO"/>
    <s v="Pernambuco (PE)"/>
    <x v="1"/>
    <x v="3"/>
    <x v="10"/>
  </r>
  <r>
    <n v="45311.446654965279"/>
    <s v="Equipe REI 2"/>
    <s v="Ricardo de Assis "/>
    <s v="Minas Gerais (MG)"/>
    <x v="0"/>
    <x v="0"/>
    <x v="10"/>
  </r>
  <r>
    <n v="45311.492215868057"/>
    <s v="Equipe REI 2"/>
    <s v="Marco Aurelio Neiva "/>
    <s v="Minas Gerais (MG)"/>
    <x v="0"/>
    <x v="0"/>
    <x v="10"/>
  </r>
  <r>
    <n v="45331.474821388889"/>
    <s v="Camila Gonçalves do Nascimento"/>
    <s v="LEONARDO TELES DE MEDEIROS"/>
    <s v="Rio de Janeiro (RJ)"/>
    <x v="0"/>
    <x v="0"/>
    <x v="10"/>
  </r>
  <r>
    <n v="45316.673973634257"/>
    <s v="Hyanne Pombo"/>
    <s v="LUCAS SILVA PAES_x0009_"/>
    <s v="Minas Gerais (MG)"/>
    <x v="1"/>
    <x v="0"/>
    <x v="10"/>
  </r>
  <r>
    <n v="45327.604791736114"/>
    <s v="Camila Gonçalves do Nascimento"/>
    <s v="WILMA APARECIDA EUZEBIO DE ABREU"/>
    <s v="São Paulo (SP)"/>
    <x v="0"/>
    <x v="0"/>
    <x v="10"/>
  </r>
  <r>
    <n v="45316.73291392361"/>
    <s v="Hyanne Pombo"/>
    <s v="LUCIANO JOSE LUIS DA GAMA"/>
    <s v="Minas Gerais (MG)"/>
    <x v="1"/>
    <x v="0"/>
    <x v="10"/>
  </r>
  <r>
    <n v="45315.609209594906"/>
    <s v="Camila Gonçalves do Nascimento"/>
    <s v="MARLENE RAMOS CAVALCANTE"/>
    <s v="Pará (PA)"/>
    <x v="1"/>
    <x v="4"/>
    <x v="10"/>
  </r>
  <r>
    <n v="45323.604747916666"/>
    <s v="Jonas Souza Cavalcante da Silva"/>
    <s v="FLAVIA REGINA GOMES SOARES"/>
    <s v="Amazonas (AM)"/>
    <x v="0"/>
    <x v="4"/>
    <x v="10"/>
  </r>
  <r>
    <n v="45320.61443115741"/>
    <s v="Anadia Francisco Nascimento"/>
    <s v="TAINARA DA SILVA PEIXOTO"/>
    <s v="Bahia (BA)"/>
    <x v="0"/>
    <x v="3"/>
    <x v="10"/>
  </r>
  <r>
    <n v="45318.510944814814"/>
    <s v="Anadia Francisco Nascimento"/>
    <s v="DAVID IVAN OLIVEIRA GONÇALVES"/>
    <s v="Sergipe (SE)"/>
    <x v="0"/>
    <x v="3"/>
    <x v="10"/>
  </r>
  <r>
    <n v="45307.362816701389"/>
    <s v="Jonas Souza Cavalcante da Silva"/>
    <s v="JULIO CESAR CATAFESTA"/>
    <s v="Paraná (PR)"/>
    <x v="1"/>
    <x v="2"/>
    <x v="10"/>
  </r>
  <r>
    <n v="45317.669638472224"/>
    <s v="Patrícia Silva Costa"/>
    <s v="JOSE PEDRO DA CUNHA MOTA"/>
    <s v="Paraíba (PB)"/>
    <x v="0"/>
    <x v="3"/>
    <x v="10"/>
  </r>
  <r>
    <n v="45307.359201886575"/>
    <s v="Jonas Souza Cavalcante da Silva"/>
    <s v="JULIO CESAR CATAFESTA"/>
    <s v="Paraná (PR)"/>
    <x v="1"/>
    <x v="2"/>
    <x v="10"/>
  </r>
  <r>
    <n v="45308.504131226851"/>
    <s v="Anadia Francisco Nascimento"/>
    <s v="UDILMA CARVALHO CORREIA"/>
    <s v="Bahia (BA)"/>
    <x v="0"/>
    <x v="3"/>
    <x v="10"/>
  </r>
  <r>
    <n v="45316.400584386574"/>
    <s v="Jonas Souza Cavalcante da Silva"/>
    <s v="ADENISE ALVES RIBEIRO"/>
    <s v="Distrito Federal (DF)"/>
    <x v="0"/>
    <x v="1"/>
    <x v="10"/>
  </r>
  <r>
    <n v="45320.442362465277"/>
    <s v="Anadia Francisco Nascimento"/>
    <s v="JOÃO ANTÔNIO DA SILVA SANTOS"/>
    <s v="Distrito Federal (DF)"/>
    <x v="0"/>
    <x v="1"/>
    <x v="10"/>
  </r>
  <r>
    <n v="45322.412863229169"/>
    <s v="Camila Gonçalves do Nascimento"/>
    <s v="JOSÉ GONÇALVES DE OLIVEIRA JÚNIOR"/>
    <s v="Bahia (BA)"/>
    <x v="1"/>
    <x v="3"/>
    <x v="10"/>
  </r>
  <r>
    <n v="45320.498708587962"/>
    <s v="Camila Gonçalves do Nascimento"/>
    <s v="ANTÔNIO JOSÉ ANDRADE RAMOS"/>
    <s v="Rondônia (RO)"/>
    <x v="1"/>
    <x v="4"/>
    <x v="10"/>
  </r>
  <r>
    <n v="45323.730299074072"/>
    <s v="Carlos Guilherme Cordovil"/>
    <s v="bruno henrique"/>
    <s v="Minas Gerais (MG)"/>
    <x v="1"/>
    <x v="0"/>
    <x v="10"/>
  </r>
  <r>
    <n v="45323.466522499999"/>
    <s v="Anadia Francisco Nascimento"/>
    <s v="PRISCILLA LORAYNA NUNES DE FRANCA"/>
    <s v="São Paulo (SP)"/>
    <x v="0"/>
    <x v="0"/>
    <x v="10"/>
  </r>
  <r>
    <n v="45308.425438124999"/>
    <s v="Jonas Souza Cavalcante da Silva"/>
    <s v="BRUNA VANESSA SOARES DE OLIVEIRA"/>
    <s v="Bahia (BA)"/>
    <x v="1"/>
    <x v="3"/>
    <x v="10"/>
  </r>
  <r>
    <n v="45310.59268065972"/>
    <s v="Almir Rogerio Prawucki"/>
    <s v="Vilma do Nascimento Aguiar"/>
    <s v="Rio de Janeiro (RJ)"/>
    <x v="0"/>
    <x v="0"/>
    <x v="10"/>
  </r>
  <r>
    <n v="45303.601743125"/>
    <s v="Jonas Souza Cavalcante da Silva"/>
    <s v="DAYVSON LEITE DA SILVA"/>
    <s v="Pernambuco (PE)"/>
    <x v="1"/>
    <x v="3"/>
    <x v="10"/>
  </r>
  <r>
    <n v="45322.661176331021"/>
    <s v="Carlos Guilherme Cordovil"/>
    <s v="Evanildo Ribeiro dos Santos"/>
    <s v="Minas Gerais (MG)"/>
    <x v="1"/>
    <x v="0"/>
    <x v="10"/>
  </r>
  <r>
    <n v="45322.458771840276"/>
    <s v="Jonas Souza Cavalcante da Silva"/>
    <s v="ADIEK SOUSA DE PAULA"/>
    <s v="Mato Grosso (MT)"/>
    <x v="0"/>
    <x v="1"/>
    <x v="10"/>
  </r>
  <r>
    <n v="45322.685525208333"/>
    <s v="Bernardo"/>
    <s v="Fernando Vieira Donizete"/>
    <s v="Minas Gerais (MG)"/>
    <x v="1"/>
    <x v="0"/>
    <x v="10"/>
  </r>
  <r>
    <n v="45321.509063541664"/>
    <s v="ANA BEATRIZ ALVES"/>
    <s v="SHEILA VILA NOVA SILVA BRISSAC"/>
    <s v="Alagoas (AL)"/>
    <x v="0"/>
    <x v="3"/>
    <x v="10"/>
  </r>
  <r>
    <n v="45302.393036215275"/>
    <s v="Anadia Francisco Nascimento"/>
    <s v="FÁBIO MEIRELES"/>
    <s v="Espírito Santo (ES)"/>
    <x v="1"/>
    <x v="0"/>
    <x v="10"/>
  </r>
  <r>
    <n v="45308.703422395833"/>
    <s v="Patrícia Silva Costa"/>
    <s v="EBER DE MORAES"/>
    <s v="Mato Grosso do Sul (MS)"/>
    <x v="0"/>
    <x v="1"/>
    <x v="10"/>
  </r>
  <r>
    <n v="45322.747061435184"/>
    <s v="Patrícia Silva Costa"/>
    <s v="EDNA APARECIDA DE OLIVEIRA SEREDA "/>
    <s v="Amapá (AP)"/>
    <x v="0"/>
    <x v="4"/>
    <x v="10"/>
  </r>
  <r>
    <n v="45321.479385462961"/>
    <s v="Anadia Francisco Nascimento"/>
    <s v="DJULIANO FARINHA RIBEIRO BORGES"/>
    <s v="Mato Grosso do Sul (MS)"/>
    <x v="0"/>
    <x v="1"/>
    <x v="10"/>
  </r>
  <r>
    <n v="45322.611381481482"/>
    <s v="Anadia Francisco Nascimento"/>
    <s v="KELLY CRISTINA ARAGÃO SILVA"/>
    <s v="Sergipe (SE)"/>
    <x v="0"/>
    <x v="3"/>
    <x v="10"/>
  </r>
  <r>
    <n v="45313.58128460648"/>
    <s v="Anadia Francisco Nascimento"/>
    <s v="MARCOS FRANCISCO RODRIGUES"/>
    <s v="Goiás (GO)"/>
    <x v="1"/>
    <x v="1"/>
    <x v="10"/>
  </r>
  <r>
    <n v="45314.395470543983"/>
    <s v="Anadia Francisco Nascimento"/>
    <s v="MARCOS FRANCO GOMES ARRAES"/>
    <s v="Tocantins (TO)"/>
    <x v="1"/>
    <x v="4"/>
    <x v="10"/>
  </r>
  <r>
    <n v="45322.388251122684"/>
    <s v="Anadia Francisco Nascimento"/>
    <s v="RICARDO QUEIROGA RODRIGUES"/>
    <s v="Rio Grande do Sul (RS)"/>
    <x v="0"/>
    <x v="2"/>
    <x v="10"/>
  </r>
  <r>
    <n v="45321.557544317133"/>
    <s v="Camila Gonçalves do Nascimento"/>
    <s v="ELIZABETE DA SILVA SANTANA"/>
    <s v="Rio Grande do Norte (RN)"/>
    <x v="0"/>
    <x v="3"/>
    <x v="10"/>
  </r>
  <r>
    <n v="45322.496588634262"/>
    <s v="Camila Gonçalves do Nascimento"/>
    <s v="FABIANA DE CARVALHO REIS"/>
    <s v="Mato Grosso do Sul (MS)"/>
    <x v="0"/>
    <x v="1"/>
    <x v="10"/>
  </r>
  <r>
    <n v="45308.628057581016"/>
    <s v="Camila Gonçalves do Nascimento"/>
    <s v="BRUNO DOS SANTOS NOGUEIRA"/>
    <s v="Distrito Federal (DF)"/>
    <x v="1"/>
    <x v="1"/>
    <x v="10"/>
  </r>
  <r>
    <n v="45329.531269814812"/>
    <s v="Camila Gonçalves do Nascimento"/>
    <s v="PATRICK HELENO PIMENTEL"/>
    <s v="Minas Gerais (MG)"/>
    <x v="1"/>
    <x v="0"/>
    <x v="10"/>
  </r>
  <r>
    <n v="45316.489813414351"/>
    <s v="Camila Gonçalves do Nascimento"/>
    <s v="MAX RONEY RIBEIRO DA SILVA"/>
    <s v="Goiás (GO)"/>
    <x v="0"/>
    <x v="1"/>
    <x v="10"/>
  </r>
  <r>
    <n v="45330.554836909723"/>
    <s v="Camila Gonçalves do Nascimento"/>
    <s v="VALMIR FERREIRA DA SILVA"/>
    <s v="Rio de Janeiro (RJ)"/>
    <x v="1"/>
    <x v="0"/>
    <x v="10"/>
  </r>
  <r>
    <n v="45324.462093912036"/>
    <s v="Camila Gonçalves do Nascimento"/>
    <s v="LARISSA VARGAS PRATES"/>
    <s v="Distrito Federal (DF)"/>
    <x v="0"/>
    <x v="1"/>
    <x v="10"/>
  </r>
  <r>
    <n v="45331.613072719905"/>
    <s v="Camila Gonçalves do Nascimento"/>
    <s v="RAFAEL MOTTA TEIXEIRA"/>
    <s v="Rio de Janeiro (RJ)"/>
    <x v="1"/>
    <x v="0"/>
    <x v="10"/>
  </r>
  <r>
    <n v="45320.419141724538"/>
    <s v="Camila Gonçalves do Nascimento"/>
    <s v="RENAN OLIVEIRA GUIMARÃES"/>
    <s v="Goiás (GO)"/>
    <x v="0"/>
    <x v="1"/>
    <x v="10"/>
  </r>
  <r>
    <n v="45320.404481921294"/>
    <s v="Camila Gonçalves do Nascimento"/>
    <s v="ANA CLAUDIA RODRIGUES DOS SANTOS"/>
    <s v="Sergipe (SE)"/>
    <x v="0"/>
    <x v="3"/>
    <x v="10"/>
  </r>
  <r>
    <n v="45304.473529351853"/>
    <s v="Anadia Francisco Nascimento"/>
    <s v="SANDRA MARIA DA SILVA HENRIQUE"/>
    <s v="Paraíba (PB)"/>
    <x v="1"/>
    <x v="3"/>
    <x v="10"/>
  </r>
  <r>
    <n v="45302.465925509263"/>
    <s v="Anadia Francisco Nascimento"/>
    <s v="JAKSON JAIR AZIZ"/>
    <s v="Espírito Santo (ES)"/>
    <x v="1"/>
    <x v="0"/>
    <x v="10"/>
  </r>
  <r>
    <n v="45320.792369513889"/>
    <s v="Patrícia Silva Costa"/>
    <s v="JOSÉ ANTONIO OITAVEN CUNHA"/>
    <s v="Ceará (CE)"/>
    <x v="0"/>
    <x v="3"/>
    <x v="10"/>
  </r>
  <r>
    <n v="45308.38868596065"/>
    <s v="Anadia Francisco Nascimento"/>
    <s v="ADELCINO ALVES RODRIGUES"/>
    <s v="Tocantins (TO)"/>
    <x v="1"/>
    <x v="4"/>
    <x v="10"/>
  </r>
  <r>
    <n v="45301.614252928244"/>
    <s v="Camila Gonçalves do Nascimento"/>
    <s v="ELIANI DOS SANTOS FERRARI"/>
    <s v="Pernambuco (PE)"/>
    <x v="1"/>
    <x v="3"/>
    <x v="10"/>
  </r>
  <r>
    <n v="45308.410740891202"/>
    <s v="Anadia Francisco Nascimento"/>
    <s v="ROMULO NOGUEIRA PAIVA JUNIOR"/>
    <s v="Goiás (GO)"/>
    <x v="1"/>
    <x v="1"/>
    <x v="10"/>
  </r>
  <r>
    <n v="45303.423378101848"/>
    <s v="Anadia Francisco Nascimento"/>
    <s v="ALLAN BEZERRA OLIVEIRA"/>
    <s v="Rondônia (RO)"/>
    <x v="1"/>
    <x v="4"/>
    <x v="10"/>
  </r>
  <r>
    <n v="45322.489680914354"/>
    <s v="Bernardo"/>
    <s v="Fernandoi chagas"/>
    <s v="Minas Gerais (MG)"/>
    <x v="1"/>
    <x v="0"/>
    <x v="10"/>
  </r>
  <r>
    <n v="45322.61600800926"/>
    <s v="Almir Rogerio Prawucki"/>
    <s v="JoaO PAULO"/>
    <s v="Rio de Janeiro (RJ)"/>
    <x v="0"/>
    <x v="0"/>
    <x v="10"/>
  </r>
  <r>
    <n v="45303.385869895836"/>
    <s v="Anadia Francisco Nascimento"/>
    <s v="JOSE CARLOS ROBERTO NOBERTO DA COSTA"/>
    <s v="Paraíba (PB)"/>
    <x v="1"/>
    <x v="3"/>
    <x v="10"/>
  </r>
  <r>
    <n v="45324.844527951391"/>
    <s v="Almir Rogerio Prawucki"/>
    <s v="RONALDO"/>
    <s v="Rio de Janeiro (RJ)"/>
    <x v="0"/>
    <x v="0"/>
    <x v="10"/>
  </r>
  <r>
    <n v="45331.640143842589"/>
    <s v="Denise Melgaço da Costa"/>
    <s v="MARCOS QUEIROZ"/>
    <s v="São Paulo (SP)"/>
    <x v="1"/>
    <x v="0"/>
    <x v="10"/>
  </r>
  <r>
    <n v="45307.557010277778"/>
    <s v="Anadia Francisco Nascimento"/>
    <s v="RICARDO LINCOLN PAMPOLHA RIBEIRO"/>
    <s v="Pará (PA)"/>
    <x v="1"/>
    <x v="4"/>
    <x v="10"/>
  </r>
  <r>
    <n v="45302.455725902779"/>
    <s v="Camila Gonçalves do Nascimento"/>
    <s v="JOSE OLIMPIO DOS SANTOS GAMA"/>
    <s v="Espírito Santo (ES)"/>
    <x v="1"/>
    <x v="0"/>
    <x v="10"/>
  </r>
  <r>
    <n v="45316.411568831019"/>
    <s v="Jonas Souza Cavalcante da Silva"/>
    <s v="SEVERINO ARANHA DA SILVA"/>
    <s v="Pará (PA)"/>
    <x v="0"/>
    <x v="4"/>
    <x v="10"/>
  </r>
  <r>
    <n v="45324.571579282405"/>
    <s v="Patrícia Silva Costa"/>
    <s v="DULCE HELENA CRUZ DA CUNHA"/>
    <s v="Pará (PA)"/>
    <x v="0"/>
    <x v="4"/>
    <x v="10"/>
  </r>
  <r>
    <n v="45314.550097430554"/>
    <s v="Camila Gonçalves do Nascimento"/>
    <s v="CLIMÉRIO BRAGA DE NEIVA"/>
    <s v="Piauí (PI)"/>
    <x v="0"/>
    <x v="3"/>
    <x v="10"/>
  </r>
  <r>
    <n v="45315.521132106478"/>
    <s v="Jonas Souza Cavalcante da Silva"/>
    <s v="EDVALDA PATRICIA SOUTO DINIZIO MENEZES"/>
    <s v="Sergipe (SE)"/>
    <x v="0"/>
    <x v="3"/>
    <x v="10"/>
  </r>
  <r>
    <n v="45310.716328680559"/>
    <s v="Patrícia Silva Costa"/>
    <s v="RAIMUNDO ASSUNÇÃO DE OLIVEIRA"/>
    <s v="Amazonas (AM)"/>
    <x v="0"/>
    <x v="4"/>
    <x v="10"/>
  </r>
  <r>
    <n v="45318.407855381942"/>
    <s v="Anadia Francisco Nascimento"/>
    <s v="DIEGO ROBERTO OLIVEIRA LIMA"/>
    <s v="Maranhão (MA)"/>
    <x v="0"/>
    <x v="3"/>
    <x v="10"/>
  </r>
  <r>
    <n v="45322.480360393522"/>
    <s v="Anadia Francisco Nascimento"/>
    <s v="CECILIA CRISTIANE F. SOUZA DE OLIVEIRA"/>
    <s v="Pernambuco (PE)"/>
    <x v="0"/>
    <x v="3"/>
    <x v="10"/>
  </r>
  <r>
    <n v="45303.468956481483"/>
    <s v="Anadia Francisco Nascimento"/>
    <s v="CARINE CRUZ MATOS SOUZA"/>
    <s v="Sergipe (SE)"/>
    <x v="1"/>
    <x v="3"/>
    <x v="10"/>
  </r>
  <r>
    <n v="45304.385608877317"/>
    <s v="Jonas Souza Cavalcante da Silva"/>
    <s v="TÂNIA MARA MARTINS DA COSTA"/>
    <s v="Santa Catarina (SC)"/>
    <x v="1"/>
    <x v="2"/>
    <x v="10"/>
  </r>
  <r>
    <n v="45317.416996655091"/>
    <s v="Anadia Francisco Nascimento"/>
    <s v="THIAGO LUIZ TAVARES DOS SANTOS"/>
    <s v="Rio Grande do Norte (RN)"/>
    <x v="0"/>
    <x v="3"/>
    <x v="10"/>
  </r>
  <r>
    <n v="45314.610224085649"/>
    <s v="Patrícia Silva Costa"/>
    <s v="VALDINEY CAPISTRANO DA ROSA"/>
    <s v="Mato Grosso (MT)"/>
    <x v="1"/>
    <x v="1"/>
    <x v="10"/>
  </r>
  <r>
    <n v="45310.54448394676"/>
    <s v="Anadia Francisco Nascimento"/>
    <s v="CARLOS DA SILVA ESPÍNDOLA"/>
    <s v="Goiás (GO)"/>
    <x v="0"/>
    <x v="1"/>
    <x v="10"/>
  </r>
  <r>
    <n v="45315.509364363425"/>
    <s v="Anadia Francisco Nascimento"/>
    <s v="BRUNO CESAR DUMARD"/>
    <s v="Maranhão (MA)"/>
    <x v="0"/>
    <x v="3"/>
    <x v="10"/>
  </r>
  <r>
    <n v="45318.571592881941"/>
    <s v="Jonas Souza Cavalcante da Silva"/>
    <s v="ANA BEATRIZ RODRIGUES DE OLIVEIRA"/>
    <s v="Amazonas (AM)"/>
    <x v="0"/>
    <x v="4"/>
    <x v="10"/>
  </r>
  <r>
    <n v="45315.477593958334"/>
    <s v="Almir Rogerio Prawucki"/>
    <s v="Clayton Felipe Santa Clara Fuentes"/>
    <s v="Rio de Janeiro (RJ)"/>
    <x v="0"/>
    <x v="0"/>
    <x v="10"/>
  </r>
  <r>
    <n v="45318.502547881944"/>
    <s v="Anadia Francisco Nascimento"/>
    <s v="JOSÉ ROBERTO MACHADO"/>
    <s v="Goiás (GO)"/>
    <x v="0"/>
    <x v="1"/>
    <x v="10"/>
  </r>
  <r>
    <n v="45313.460963750003"/>
    <s v="Anadia Francisco Nascimento"/>
    <s v="TONY CARLOS DE SOUSA FILHO"/>
    <s v="Goiás (GO)"/>
    <x v="1"/>
    <x v="1"/>
    <x v="10"/>
  </r>
  <r>
    <n v="45306.596029942128"/>
    <s v="Anadia Francisco Nascimento"/>
    <s v="GONÇALVES DA SILVA VILELA"/>
    <s v="Mato Grosso do Sul (MS)"/>
    <x v="0"/>
    <x v="1"/>
    <x v="10"/>
  </r>
  <r>
    <n v="45302.435522118052"/>
    <s v="Camila Gonçalves do Nascimento"/>
    <s v="ROMERIO HONORIO GONCALVES"/>
    <s v="Espírito Santo (ES)"/>
    <x v="1"/>
    <x v="0"/>
    <x v="10"/>
  </r>
  <r>
    <n v="45314.465138807871"/>
    <s v="Camila Gonçalves do Nascimento"/>
    <s v="MANUEL ERNANDES DA COSTA AZEVEDO"/>
    <s v="Paraíba (PB)"/>
    <x v="0"/>
    <x v="3"/>
    <x v="10"/>
  </r>
  <r>
    <n v="45317.55595642361"/>
    <s v="Anadia Francisco Nascimento"/>
    <s v="GINALDO FERREIRA DA FONSECA"/>
    <s v="Bahia (BA)"/>
    <x v="0"/>
    <x v="3"/>
    <x v="10"/>
  </r>
  <r>
    <n v="45301.552587939812"/>
    <s v="Anadia Francisco Nascimento"/>
    <s v="CARLOS MAGNO GERMANO PAZ"/>
    <s v="Rio Grande do Norte (RN)"/>
    <x v="1"/>
    <x v="3"/>
    <x v="10"/>
  </r>
  <r>
    <n v="45307.408647905089"/>
    <s v="Jonas Souza Cavalcante da Silva"/>
    <s v="ARTHUR OLIVEIRA LIMA"/>
    <s v="Tocantins (TO)"/>
    <x v="0"/>
    <x v="4"/>
    <x v="10"/>
  </r>
  <r>
    <n v="45308.802637187502"/>
    <s v="Patrícia Silva Costa"/>
    <s v="OSCAR PEREIRA DO NASCIMENTO JUNIOR"/>
    <s v="Paraíba (PB)"/>
    <x v="1"/>
    <x v="3"/>
    <x v="10"/>
  </r>
  <r>
    <n v="45303.444966481482"/>
    <s v="Jonas Souza Cavalcante da Silva"/>
    <s v="EDECILVO GOLTARA"/>
    <s v="Espírito Santo (ES)"/>
    <x v="1"/>
    <x v="0"/>
    <x v="10"/>
  </r>
  <r>
    <n v="45316.468231736108"/>
    <s v="Anadia Francisco Nascimento"/>
    <s v="FERNANDO ANTONIO DE FARIA"/>
    <s v="Rio Grande do Norte (RN)"/>
    <x v="0"/>
    <x v="3"/>
    <x v="10"/>
  </r>
  <r>
    <n v="45314.596655381945"/>
    <s v="Jonas Souza Cavalcante da Silva"/>
    <s v="LUIZ CARLOS PONTES DE CASTRO"/>
    <s v="Pará (PA)"/>
    <x v="0"/>
    <x v="4"/>
    <x v="10"/>
  </r>
  <r>
    <n v="45310.627793113425"/>
    <s v="Patrícia Silva Costa"/>
    <s v="WANDER CARDOSO ROCHA"/>
    <s v="Pará (PA)"/>
    <x v="0"/>
    <x v="4"/>
    <x v="10"/>
  </r>
  <r>
    <n v="45306.580406307869"/>
    <s v="Anadia Francisco Nascimento"/>
    <s v="PAULO HENRIQUE VIEIRA"/>
    <s v="Goiás (GO)"/>
    <x v="0"/>
    <x v="1"/>
    <x v="10"/>
  </r>
  <r>
    <n v="45302.464021006941"/>
    <s v="Camila Gonçalves do Nascimento"/>
    <s v="LUIS ANTONIO PEREIRA"/>
    <s v="Espírito Santo (ES)"/>
    <x v="1"/>
    <x v="0"/>
    <x v="10"/>
  </r>
  <r>
    <n v="45310.427613958331"/>
    <s v="Equipe REI 2"/>
    <s v="Alecilda Roberto"/>
    <s v="Minas Gerais (MG)"/>
    <x v="0"/>
    <x v="0"/>
    <x v="10"/>
  </r>
  <r>
    <n v="45309.463411655095"/>
    <s v="Anadia Francisco Nascimento"/>
    <s v="GABRIEL DOS SANTOS TRAMONTIN"/>
    <s v="Santa Catarina (SC)"/>
    <x v="1"/>
    <x v="2"/>
    <x v="10"/>
  </r>
  <r>
    <n v="45310.445880092593"/>
    <s v="Anadia Francisco Nascimento"/>
    <s v="SILVIA ANDREA LIMA REZENDE"/>
    <s v="Sergipe (SE)"/>
    <x v="0"/>
    <x v="3"/>
    <x v="10"/>
  </r>
  <r>
    <n v="45309.606997303243"/>
    <s v="Anadia Francisco Nascimento"/>
    <s v="VILSON MARCOS LENCIM"/>
    <s v="Paraná (PR)"/>
    <x v="0"/>
    <x v="2"/>
    <x v="10"/>
  </r>
  <r>
    <n v="45316.398793749999"/>
    <s v="Anadia Francisco Nascimento"/>
    <s v="ALAN CÉSAR BEZERRA DE MENEZES"/>
    <s v="Ceará (CE)"/>
    <x v="0"/>
    <x v="3"/>
    <x v="10"/>
  </r>
  <r>
    <n v="45320.505451666664"/>
    <s v="Anadia Francisco Nascimento"/>
    <s v="NIVALDO LUIZ MORESCHI"/>
    <s v="Amazonas (AM)"/>
    <x v="0"/>
    <x v="4"/>
    <x v="10"/>
  </r>
  <r>
    <n v="45307.47547809028"/>
    <s v="Jonas Souza Cavalcante da Silva"/>
    <s v="CAIO MATOS DE ALMEIDA COSTA"/>
    <s v="Mato Grosso (MT)"/>
    <x v="1"/>
    <x v="1"/>
    <x v="10"/>
  </r>
  <r>
    <n v="45310.629943333333"/>
    <s v="Jonas Souza Cavalcante da Silva"/>
    <s v="ERIKA ARAUJO DOS REIS"/>
    <s v="Bahia (BA)"/>
    <x v="0"/>
    <x v="3"/>
    <x v="10"/>
  </r>
  <r>
    <n v="45309.698368090278"/>
    <s v="Patrícia Silva Costa"/>
    <s v="DANIEL APARECIDO AUGUSTO DE JESUS"/>
    <s v="Pará (PA)"/>
    <x v="0"/>
    <x v="4"/>
    <x v="10"/>
  </r>
  <r>
    <n v="45303.426356574077"/>
    <s v="Jonas Souza Cavalcante da Silva"/>
    <s v="RANIEL KAUAN FERNANDES  DE LIMA"/>
    <s v="Rio Grande do Norte (RN)"/>
    <x v="1"/>
    <x v="3"/>
    <x v="10"/>
  </r>
  <r>
    <n v="45308.571698761574"/>
    <s v="Anadia Francisco Nascimento"/>
    <s v="ALESSANDRO PEREIRA SANTOS"/>
    <s v="Maranhão (MA)"/>
    <x v="0"/>
    <x v="3"/>
    <x v="10"/>
  </r>
  <r>
    <n v="45302.838040486109"/>
    <s v="Patrícia Silva Costa"/>
    <s v="ROGÉRIO SANDRO DE OLIVEIRA SANTOS"/>
    <s v="Pernambuco (PE)"/>
    <x v="1"/>
    <x v="3"/>
    <x v="10"/>
  </r>
  <r>
    <n v="45313.395096157408"/>
    <s v="Anadia Francisco Nascimento"/>
    <s v="CLAUDIA REGINA RIBEIRO D VALES"/>
    <s v="Maranhão (MA)"/>
    <x v="0"/>
    <x v="3"/>
    <x v="10"/>
  </r>
  <r>
    <n v="45317.461695798615"/>
    <s v="Anadia Francisco Nascimento"/>
    <s v="ALEXANDRE DE AQUINO"/>
    <s v="Distrito Federal (DF)"/>
    <x v="0"/>
    <x v="1"/>
    <x v="10"/>
  </r>
  <r>
    <n v="45304.566038055556"/>
    <s v="Jonas Souza Cavalcante da Silva"/>
    <s v="OSMAR RIBEIRO DOS SANTOS"/>
    <s v="Distrito Federal (DF)"/>
    <x v="1"/>
    <x v="1"/>
    <x v="10"/>
  </r>
  <r>
    <n v="45316.493987986112"/>
    <s v="Anadia Francisco Nascimento"/>
    <s v="FRANCISCO FERREIRA DE SOUSA"/>
    <s v="Distrito Federal (DF)"/>
    <x v="0"/>
    <x v="1"/>
    <x v="10"/>
  </r>
  <r>
    <n v="45303.583135173612"/>
    <s v="Anadia Francisco Nascimento"/>
    <s v="MARIA APARECIDA DE SOUZA"/>
    <s v="Distrito Federal (DF)"/>
    <x v="1"/>
    <x v="1"/>
    <x v="10"/>
  </r>
  <r>
    <n v="45315.464489143516"/>
    <s v="Anadia Francisco Nascimento"/>
    <s v="DANIEL BASTOS DE ALMEIDA"/>
    <s v="Paraíba (PB)"/>
    <x v="1"/>
    <x v="3"/>
    <x v="10"/>
  </r>
  <r>
    <n v="45310.421813564812"/>
    <s v="Anadia Francisco Nascimento"/>
    <s v="WALDY RUFINO CORREIA JUNIOR"/>
    <s v="Pernambuco (PE)"/>
    <x v="0"/>
    <x v="3"/>
    <x v="10"/>
  </r>
  <r>
    <n v="45317.833814305559"/>
    <s v="Patrícia Silva Costa"/>
    <s v="CLIDENOR NUNES FERNANDES FILHO"/>
    <s v="Maranhão (MA)"/>
    <x v="0"/>
    <x v="3"/>
    <x v="10"/>
  </r>
  <r>
    <n v="45315.618657453706"/>
    <s v="Jonas Souza Cavalcante da Silva"/>
    <s v="SIMONE BRILHANTE MAIA"/>
    <s v="Rio Grande do Norte (RN)"/>
    <x v="0"/>
    <x v="3"/>
    <x v="10"/>
  </r>
  <r>
    <n v="45304.452220069441"/>
    <s v="Anadia Francisco Nascimento"/>
    <s v="EDSON RODRIGUES DA SILVA"/>
    <s v="Espírito Santo (ES)"/>
    <x v="1"/>
    <x v="0"/>
    <x v="10"/>
  </r>
  <r>
    <n v="45315.621667557869"/>
    <s v="Anadia Francisco Nascimento"/>
    <s v="VITOR FERNANDES FELIX"/>
    <s v="Pernambuco (PE)"/>
    <x v="1"/>
    <x v="3"/>
    <x v="10"/>
  </r>
  <r>
    <n v="45316.499160243053"/>
    <s v="Jonas Souza Cavalcante da Silva"/>
    <s v="ROSANA GUALIATO MARCONDES"/>
    <s v="Santa Catarina (SC)"/>
    <x v="0"/>
    <x v="2"/>
    <x v="10"/>
  </r>
  <r>
    <n v="45308.626149386575"/>
    <s v="Anadia Francisco Nascimento"/>
    <s v="MARCOS VINICIUS BOTELHO DA SILVA"/>
    <s v="Goiás (GO)"/>
    <x v="1"/>
    <x v="1"/>
    <x v="10"/>
  </r>
  <r>
    <n v="45315.609762141205"/>
    <s v="Anadia Francisco Nascimento"/>
    <s v="FRANCISCO PINHEIRO DE OLIVEIRA NETO"/>
    <s v="Espírito Santo (ES)"/>
    <x v="1"/>
    <x v="0"/>
    <x v="10"/>
  </r>
  <r>
    <n v="45320.392753483793"/>
    <s v="Anadia Francisco Nascimento"/>
    <s v="LUCIANO BERNARDINO DE SENA"/>
    <s v="Pernambuco (PE)"/>
    <x v="0"/>
    <x v="3"/>
    <x v="10"/>
  </r>
  <r>
    <n v="45321.619265613423"/>
    <s v="Jonas Souza Cavalcante da Silva"/>
    <s v="THIAGO DE LIMA MAIA"/>
    <s v="Espírito Santo (ES)"/>
    <x v="0"/>
    <x v="0"/>
    <x v="10"/>
  </r>
  <r>
    <n v="45316.541792372685"/>
    <s v="Jonas Souza Cavalcante da Silva"/>
    <s v="MARGARIDA ALEXANDRA MARTINS DE ALMEIDA"/>
    <s v="Rio Grande do Norte (RN)"/>
    <x v="0"/>
    <x v="3"/>
    <x v="10"/>
  </r>
  <r>
    <n v="45315.486802500003"/>
    <s v="Jonas Souza Cavalcante da Silva"/>
    <s v="VINÍCIUS FERNANDES LOPES"/>
    <s v="Mato Grosso do Sul (MS)"/>
    <x v="1"/>
    <x v="1"/>
    <x v="10"/>
  </r>
  <r>
    <n v="45320.40139353009"/>
    <s v="Anadia Francisco Nascimento"/>
    <s v="NILO VLADIMIR DA SILVA LAGOAS"/>
    <s v="Rio Grande do Sul (RS)"/>
    <x v="0"/>
    <x v="2"/>
    <x v="10"/>
  </r>
  <r>
    <n v="45318.564465289353"/>
    <s v="Jonas Souza Cavalcante da Silva"/>
    <m/>
    <s v="Alagoas (AL)"/>
    <x v="0"/>
    <x v="3"/>
    <x v="10"/>
  </r>
  <r>
    <n v="45306.437368923609"/>
    <s v="Jonas Souza Cavalcante da Silva"/>
    <s v="ADAO ARRUDAS SILVA"/>
    <s v="Mato Grosso (MT)"/>
    <x v="0"/>
    <x v="1"/>
    <x v="10"/>
  </r>
  <r>
    <n v="45322.605290428241"/>
    <s v="Jonas Souza Cavalcante da Silva"/>
    <s v="GEISIANY BEZERRA DE QUEIROZ"/>
    <s v="Amazonas (AM)"/>
    <x v="0"/>
    <x v="4"/>
    <x v="10"/>
  </r>
  <r>
    <n v="45324.61637142361"/>
    <s v="Jonas Souza Cavalcante da Silva"/>
    <s v="JOSÉ EDUARDO PINTO DE HOLANDA"/>
    <s v="Alagoas (AL)"/>
    <x v="0"/>
    <x v="3"/>
    <x v="10"/>
  </r>
  <r>
    <n v="45301.612258506946"/>
    <s v="Anadia Francisco Nascimento"/>
    <s v="SUZIENE FEITOSA CAPELA"/>
    <s v="Alagoas (AL)"/>
    <x v="1"/>
    <x v="3"/>
    <x v="10"/>
  </r>
  <r>
    <n v="45320.464458437498"/>
    <s v="Anadia Francisco Nascimento"/>
    <s v="JORGE SALOMAO DE MELLO"/>
    <s v="Alagoas (AL)"/>
    <x v="0"/>
    <x v="3"/>
    <x v="10"/>
  </r>
  <r>
    <n v="45315.587929398149"/>
    <s v="Anadia Francisco Nascimento"/>
    <s v="MATHEUS PIMENTA DE ALBUQUERQUE"/>
    <s v="Bahia (BA)"/>
    <x v="1"/>
    <x v="3"/>
    <x v="10"/>
  </r>
  <r>
    <n v="45310.456615057868"/>
    <s v="Anadia Francisco Nascimento"/>
    <s v="JAQUELINE GIROLETTA"/>
    <s v="Mato Grosso (MT)"/>
    <x v="1"/>
    <x v="1"/>
    <x v="10"/>
  </r>
  <r>
    <n v="45306.486159270833"/>
    <s v="Anadia Francisco Nascimento"/>
    <s v="JOAO BATISTA NEVES"/>
    <s v="Mato Grosso do Sul (MS)"/>
    <x v="0"/>
    <x v="1"/>
    <x v="10"/>
  </r>
  <r>
    <n v="45315.543610324072"/>
    <s v="Anadia Francisco Nascimento"/>
    <s v="GABRIELA APARECIDA MARÇAL FERREIRA"/>
    <s v="Santa Catarina (SC)"/>
    <x v="1"/>
    <x v="2"/>
    <x v="10"/>
  </r>
  <r>
    <n v="45318.536473854168"/>
    <s v="Anadia Francisco Nascimento"/>
    <s v="ADELINO PEREIRA DE ANDRADE"/>
    <s v="Rondônia (RO)"/>
    <x v="0"/>
    <x v="4"/>
    <x v="10"/>
  </r>
  <r>
    <n v="45320.421448530091"/>
    <s v="Jonas Souza Cavalcante da Silva"/>
    <s v="MARCO ANTONIO DOS ANJOS TAVARES"/>
    <s v="Sergipe (SE)"/>
    <x v="0"/>
    <x v="3"/>
    <x v="10"/>
  </r>
  <r>
    <n v="45323.597843344905"/>
    <s v="Anadia Francisco Nascimento"/>
    <s v="DIMAS BATISTA AMARAL"/>
    <s v="Paraíba (PB)"/>
    <x v="0"/>
    <x v="3"/>
    <x v="10"/>
  </r>
  <r>
    <n v="45304.535216469907"/>
    <s v="Anadia Francisco Nascimento"/>
    <s v="FRANCISCO DE ASSIS GOMES JUNIOR"/>
    <s v="Paraíba (PB)"/>
    <x v="1"/>
    <x v="3"/>
    <x v="10"/>
  </r>
  <r>
    <n v="45303.466626979163"/>
    <s v="Camila Gonçalves do Nascimento"/>
    <s v="CLIVANEIDE MARIA DOS SANTOS SILVA"/>
    <s v="Sergipe (SE)"/>
    <x v="1"/>
    <x v="3"/>
    <x v="10"/>
  </r>
  <r>
    <n v="45321.500976064817"/>
    <s v="Camila Gonçalves do Nascimento"/>
    <s v="JONATAN RAFAEL DA SILVA"/>
    <s v="Pernambuco (PE)"/>
    <x v="0"/>
    <x v="3"/>
    <x v="10"/>
  </r>
  <r>
    <n v="45315.563592199076"/>
    <s v="Anadia Francisco Nascimento"/>
    <s v="BRENO LUIZ TELES DE SOUZA"/>
    <s v="Pernambuco (PE)"/>
    <x v="1"/>
    <x v="3"/>
    <x v="10"/>
  </r>
  <r>
    <n v="45316.567334328705"/>
    <s v="Anadia Francisco Nascimento"/>
    <s v="RENATO DOS SANTOS BARBOSA"/>
    <s v="Ceará (CE)"/>
    <x v="0"/>
    <x v="3"/>
    <x v="10"/>
  </r>
  <r>
    <n v="45313.479419988427"/>
    <s v="Anadia Francisco Nascimento"/>
    <s v="HAMILTON DOS SANTOS OLIVEIRA JUNIOR"/>
    <s v="Bahia (BA)"/>
    <x v="0"/>
    <x v="3"/>
    <x v="10"/>
  </r>
  <r>
    <n v="45306.464089444446"/>
    <s v="Anadia Francisco Nascimento"/>
    <s v="LUIZ MARIO SAVIO PORTELA FROTA"/>
    <s v="Ceará (CE)"/>
    <x v="1"/>
    <x v="3"/>
    <x v="10"/>
  </r>
  <r>
    <n v="45308.425147245369"/>
    <s v="Anadia Francisco Nascimento"/>
    <s v="JOSUE ELIAS MELCHERT"/>
    <s v="Mato Grosso (MT)"/>
    <x v="0"/>
    <x v="1"/>
    <x v="10"/>
  </r>
  <r>
    <n v="45323.740405891207"/>
    <s v="Patrícia Silva Costa"/>
    <s v="CEZAR AUGUSTO PACHECO BARBOSA"/>
    <s v="Alagoas (AL)"/>
    <x v="0"/>
    <x v="3"/>
    <x v="10"/>
  </r>
  <r>
    <n v="45310.457885821757"/>
    <s v="Jonas Souza Cavalcante da Silva"/>
    <s v="BRUNO GEFERSON MATOS SILVERIO"/>
    <s v="Rondônia (RO)"/>
    <x v="1"/>
    <x v="4"/>
    <x v="10"/>
  </r>
  <r>
    <n v="45329.480225462961"/>
    <s v="Camila Gonçalves do Nascimento"/>
    <s v="SAULO NAUFAL FELIZARI"/>
    <s v="Minas Gerais (MG)"/>
    <x v="1"/>
    <x v="0"/>
    <x v="10"/>
  </r>
  <r>
    <n v="45307.620370023149"/>
    <s v="Anadia Francisco Nascimento"/>
    <s v="EVANDRO ELOIR POGANSKI"/>
    <s v="Tocantins (TO)"/>
    <x v="0"/>
    <x v="4"/>
    <x v="10"/>
  </r>
  <r>
    <n v="45317.410854317131"/>
    <s v="Anadia Francisco Nascimento"/>
    <s v="LEONE BAMPI"/>
    <s v="Rio Grande do Sul (RS)"/>
    <x v="0"/>
    <x v="2"/>
    <x v="10"/>
  </r>
  <r>
    <n v="45323.627730138891"/>
    <s v="Anadia Francisco Nascimento"/>
    <s v="LUIZ BAYARD AMARAL DE SOUZA JUNIOR"/>
    <s v="Santa Catarina (SC)"/>
    <x v="0"/>
    <x v="2"/>
    <x v="10"/>
  </r>
  <r>
    <n v="45321.566632361108"/>
    <s v="Camila Gonçalves do Nascimento"/>
    <s v="MARLLON DIEGO NUNES"/>
    <s v="Paraná (PR)"/>
    <x v="0"/>
    <x v="2"/>
    <x v="10"/>
  </r>
  <r>
    <n v="45318.558091319443"/>
    <s v="Jonas Souza Cavalcante da Silva"/>
    <s v="GUILHERME TOMAZ GIGLIO"/>
    <s v="Paraná (PR)"/>
    <x v="0"/>
    <x v="2"/>
    <x v="10"/>
  </r>
  <r>
    <n v="45303.434786909726"/>
    <s v="Anadia Francisco Nascimento"/>
    <s v="IVANILDA DA PAZ CORDEIRO"/>
    <s v="Alagoas (AL)"/>
    <x v="1"/>
    <x v="3"/>
    <x v="10"/>
  </r>
  <r>
    <n v="45318.428079513891"/>
    <s v="Anadia Francisco Nascimento"/>
    <s v="MARCELO LEMOS SANTOS"/>
    <s v="Bahia (BA)"/>
    <x v="0"/>
    <x v="3"/>
    <x v="10"/>
  </r>
  <r>
    <n v="45308.722339050924"/>
    <s v="Patrícia Silva Costa"/>
    <s v="OSMANY MACHADO"/>
    <s v="Santa Catarina (SC)"/>
    <x v="1"/>
    <x v="2"/>
    <x v="10"/>
  </r>
  <r>
    <n v="45310.632075960646"/>
    <s v="Anadia Francisco Nascimento"/>
    <s v="HUGO FERREIRA BUSSEMEYER"/>
    <s v="Pernambuco (PE)"/>
    <x v="1"/>
    <x v="3"/>
    <x v="10"/>
  </r>
  <r>
    <n v="45315.663531006947"/>
    <s v="Hyanne Pombo"/>
    <s v="FELIPE AUGUSTO VIEIRA DA SILVA"/>
    <s v="Minas Gerais (MG)"/>
    <x v="1"/>
    <x v="0"/>
    <x v="10"/>
  </r>
  <r>
    <n v="45308.448912002314"/>
    <s v="Camila Gonçalves do Nascimento"/>
    <s v="JOYCE MILENA DA SILVA"/>
    <s v="Rio Grande do Norte (RN)"/>
    <x v="0"/>
    <x v="3"/>
    <x v="10"/>
  </r>
  <r>
    <n v="45309.444565706021"/>
    <s v="Anadia Francisco Nascimento"/>
    <s v="SIMONE MARIA DE PAIVA SOUSA"/>
    <s v="Pernambuco (PE)"/>
    <x v="0"/>
    <x v="3"/>
    <x v="10"/>
  </r>
  <r>
    <n v="45306.565986469905"/>
    <s v="Patrícia Silva Costa"/>
    <s v="ADENIRA SOARES REGO FRAZAO"/>
    <s v="Rio Grande do Norte (RN)"/>
    <x v="0"/>
    <x v="3"/>
    <x v="10"/>
  </r>
  <r>
    <n v="45310.591180300929"/>
    <s v="Equipe REI 2"/>
    <s v="Maria Claudia Queloti"/>
    <s v="Minas Gerais (MG)"/>
    <x v="0"/>
    <x v="0"/>
    <x v="10"/>
  </r>
  <r>
    <n v="45324.569526678242"/>
    <s v="Camila Gonçalves do Nascimento"/>
    <s v="ELISANDRO ALMEIDA SALDANHA"/>
    <s v="Rio Grande do Sul (RS)"/>
    <x v="0"/>
    <x v="2"/>
    <x v="10"/>
  </r>
  <r>
    <n v="45321.625727199076"/>
    <s v="Camila Gonçalves do Nascimento"/>
    <s v="ISABELINA FONTELES DE FARIAS"/>
    <s v="Ceará (CE)"/>
    <x v="0"/>
    <x v="3"/>
    <x v="10"/>
  </r>
  <r>
    <n v="45324.582436516204"/>
    <s v="Patrícia Silva Costa"/>
    <s v="ANDRE LUIZ DIAS DE SOUZA"/>
    <s v="Mato Grosso do Sul (MS)"/>
    <x v="0"/>
    <x v="1"/>
    <x v="10"/>
  </r>
  <r>
    <n v="45315.820920127313"/>
    <s v="Patrícia Silva Costa"/>
    <s v="TAMIRES MILENE SERRA BUAS"/>
    <s v="Maranhão (MA)"/>
    <x v="0"/>
    <x v="3"/>
    <x v="10"/>
  </r>
  <r>
    <n v="45320.760495428243"/>
    <s v="Patrícia Silva Costa"/>
    <s v="CLAUDIONOR SARDINHA FILHO"/>
    <s v="Goiás (GO)"/>
    <x v="0"/>
    <x v="1"/>
    <x v="10"/>
  </r>
  <r>
    <n v="45313.843513912034"/>
    <s v="Patrícia Silva Costa"/>
    <s v="VIVIANY ALESSANDRA DIAS DE SOUZA VAREIRO"/>
    <s v="Mato Grosso do Sul (MS)"/>
    <x v="0"/>
    <x v="1"/>
    <x v="10"/>
  </r>
  <r>
    <n v="45320.609398923611"/>
    <s v="Patrícia Silva Costa"/>
    <s v="CARLOS MAURICIO FURTADO LIMA"/>
    <s v="Maranhão (MA)"/>
    <x v="0"/>
    <x v="3"/>
    <x v="10"/>
  </r>
  <r>
    <n v="45314.834025312499"/>
    <s v="Patrícia Silva Costa"/>
    <s v="EMERSON PINTO DA SILVA"/>
    <s v="Tocantins (TO)"/>
    <x v="1"/>
    <x v="4"/>
    <x v="10"/>
  </r>
  <r>
    <n v="45306.445303715278"/>
    <s v="Jonas Souza Cavalcante da Silva"/>
    <s v="WELMO MARTINS DE SOUSA"/>
    <s v="Tocantins (TO)"/>
    <x v="1"/>
    <x v="4"/>
    <x v="10"/>
  </r>
  <r>
    <n v="45320.413335567129"/>
    <s v="Anadia Francisco Nascimento"/>
    <s v="MARIA CIRLANE OLIVEIRA DE ARAUJO"/>
    <s v="Amazonas (AM)"/>
    <x v="0"/>
    <x v="4"/>
    <x v="10"/>
  </r>
  <r>
    <n v="45318.418340578704"/>
    <s v="Anadia Francisco Nascimento"/>
    <s v="GUSTAVO HENRIQUE NOGUEIRA LIMA"/>
    <s v="Pernambuco (PE)"/>
    <x v="0"/>
    <x v="3"/>
    <x v="10"/>
  </r>
  <r>
    <n v="45303.485301319444"/>
    <s v="Anadia Francisco Nascimento"/>
    <s v="EUFRASIO LUIZ DOS SANTOS FILHO"/>
    <s v="Alagoas (AL)"/>
    <x v="0"/>
    <x v="3"/>
    <x v="10"/>
  </r>
  <r>
    <n v="45301.497924918978"/>
    <s v="Jonas Souza Cavalcante da Silva"/>
    <s v="ALINE SANTOS DE SOUSA"/>
    <s v="Maranhão (MA)"/>
    <x v="1"/>
    <x v="3"/>
    <x v="10"/>
  </r>
  <r>
    <n v="45306.394971423608"/>
    <s v="Anadia Francisco Nascimento"/>
    <s v="VALDIRENE SOARES TEIXEIRA MARINHO"/>
    <s v="Pará (PA)"/>
    <x v="0"/>
    <x v="4"/>
    <x v="10"/>
  </r>
  <r>
    <n v="45310.606579583335"/>
    <s v="Anadia Francisco Nascimento"/>
    <s v="ALDAIR RODRIGUES DE LIMA"/>
    <s v="Rondônia (RO)"/>
    <x v="0"/>
    <x v="4"/>
    <x v="10"/>
  </r>
  <r>
    <n v="45308.468170694447"/>
    <s v="Anadia Francisco Nascimento"/>
    <s v="BRUNO VINICIUS MIRANDA PAIVA"/>
    <s v="Goiás (GO)"/>
    <x v="1"/>
    <x v="1"/>
    <x v="10"/>
  </r>
  <r>
    <n v="45309.471940891206"/>
    <s v="Anadia Francisco Nascimento"/>
    <s v="JUSCELINO LEÃO TELES"/>
    <s v="Goiás (GO)"/>
    <x v="0"/>
    <x v="1"/>
    <x v="10"/>
  </r>
  <r>
    <n v="45323.512216354167"/>
    <s v="Anadia Francisco Nascimento"/>
    <s v="DOMINGOS APARECIDO CHIMINEZ"/>
    <s v="São Paulo (SP)"/>
    <x v="1"/>
    <x v="0"/>
    <x v="10"/>
  </r>
  <r>
    <n v="45308.594733703707"/>
    <s v="Anadia Francisco Nascimento"/>
    <s v="HENRIQUE MARQUES VIEIRA"/>
    <s v="Goiás (GO)"/>
    <x v="0"/>
    <x v="1"/>
    <x v="10"/>
  </r>
  <r>
    <n v="45307.574796724541"/>
    <s v="Anadia Francisco Nascimento"/>
    <s v="LUIZ PEREIRA"/>
    <s v="Espírito Santo (ES)"/>
    <x v="0"/>
    <x v="0"/>
    <x v="10"/>
  </r>
  <r>
    <n v="45302.574093784722"/>
    <s v="Jonas Souza Cavalcante da Silva"/>
    <s v="VALDETE DA CRUZ SANTOS"/>
    <s v="Piauí (PI)"/>
    <x v="1"/>
    <x v="3"/>
    <x v="10"/>
  </r>
  <r>
    <n v="45320.481550335651"/>
    <s v="Anadia Francisco Nascimento"/>
    <s v="VANISIA OLIVEIRA DOS SANTOS VITORINO"/>
    <s v="Bahia (BA)"/>
    <x v="0"/>
    <x v="3"/>
    <x v="10"/>
  </r>
  <r>
    <n v="45306.632797256942"/>
    <s v="Jonas Souza Cavalcante da Silva"/>
    <s v="VALMIR PEREIRA DA SILVA"/>
    <s v="Tocantins (TO)"/>
    <x v="1"/>
    <x v="4"/>
    <x v="10"/>
  </r>
  <r>
    <n v="45327.474118078702"/>
    <s v="ANA BEATRIZ ALVES"/>
    <s v="KAREN MONTEIRO DOS ANJOS MONEGATTI"/>
    <s v="São Paulo (SP)"/>
    <x v="0"/>
    <x v="0"/>
    <x v="10"/>
  </r>
  <r>
    <n v="45311.450976597225"/>
    <s v="Equipe REI 2"/>
    <s v="Jamile Ribeiro"/>
    <s v="Minas Gerais (MG)"/>
    <x v="0"/>
    <x v="0"/>
    <x v="10"/>
  </r>
  <r>
    <n v="45303.531532847221"/>
    <s v="Jonas Souza Cavalcante da Silva"/>
    <s v="QUITÉRIA DELFINO"/>
    <s v="Alagoas (AL)"/>
    <x v="1"/>
    <x v="3"/>
    <x v="10"/>
  </r>
  <r>
    <n v="45307.545540925923"/>
    <s v="Anadia Francisco Nascimento"/>
    <s v="LILIAN MARIA DA ROCHA"/>
    <s v="Goiás (GO)"/>
    <x v="1"/>
    <x v="1"/>
    <x v="10"/>
  </r>
  <r>
    <n v="45310.758373009259"/>
    <s v="Patrícia Silva Costa"/>
    <s v="PAULO HENRIQUE DA CUNHA"/>
    <s v="Santa Catarina (SC)"/>
    <x v="1"/>
    <x v="2"/>
    <x v="10"/>
  </r>
  <r>
    <n v="45309.430029953706"/>
    <s v="Anadia Francisco Nascimento"/>
    <s v="MIRELLA CABRAL AVELINO MARIANO"/>
    <s v="Paraíba (PB)"/>
    <x v="0"/>
    <x v="3"/>
    <x v="10"/>
  </r>
  <r>
    <n v="45316.556058541668"/>
    <s v="Camila Gonçalves do Nascimento"/>
    <s v="JAQUIELE SUSY FARIAS CAVALCANTI COSTA"/>
    <s v="Ceará (CE)"/>
    <x v="0"/>
    <x v="3"/>
    <x v="10"/>
  </r>
  <r>
    <n v="45314.375455636575"/>
    <s v="Jonas Souza Cavalcante da Silva"/>
    <s v="ÂNGELO FERREIRA DE SOUZA"/>
    <s v="Mato Grosso do Sul (MS)"/>
    <x v="1"/>
    <x v="1"/>
    <x v="10"/>
  </r>
  <r>
    <n v="45317.755741018518"/>
    <s v="Patrícia Silva Costa"/>
    <s v="RODRIGO FERREIRA DA ROSA"/>
    <s v="Rio Grande do Sul (RS)"/>
    <x v="1"/>
    <x v="2"/>
    <x v="10"/>
  </r>
  <r>
    <n v="45308.81355619213"/>
    <s v="Patrícia Silva Costa"/>
    <s v="FERNANDO HENRIQUE LIMA GALVÃO"/>
    <s v="Alagoas (AL)"/>
    <x v="0"/>
    <x v="3"/>
    <x v="10"/>
  </r>
  <r>
    <n v="45307.482827893517"/>
    <s v="Anadia Francisco Nascimento"/>
    <s v="JOAO AURELIO SILVA DOS SANTOS"/>
    <s v="Rio Grande do Sul (RS)"/>
    <x v="1"/>
    <x v="2"/>
    <x v="10"/>
  </r>
  <r>
    <n v="45322.40841207176"/>
    <s v="Anadia Francisco Nascimento"/>
    <s v="JANIO LAUDANO MEDEIROS LIMA"/>
    <s v="Piauí (PI)"/>
    <x v="0"/>
    <x v="3"/>
    <x v="10"/>
  </r>
  <r>
    <n v="45313.436287916666"/>
    <s v="Equipe REI 2"/>
    <s v="Lais Arantes"/>
    <s v="Minas Gerais (MG)"/>
    <x v="0"/>
    <x v="0"/>
    <x v="10"/>
  </r>
  <r>
    <n v="45310.413465451391"/>
    <s v="Jonas Souza Cavalcante da Silva"/>
    <s v="PERICLES DUARTE GONÇALVES"/>
    <s v="Mato Grosso do Sul (MS)"/>
    <x v="0"/>
    <x v="1"/>
    <x v="10"/>
  </r>
  <r>
    <n v="45314.418649131941"/>
    <s v="Anadia Francisco Nascimento"/>
    <s v="EVANIA ASSUNCÃO FELIPPE"/>
    <s v="Espírito Santo (ES)"/>
    <x v="0"/>
    <x v="0"/>
    <x v="10"/>
  </r>
  <r>
    <n v="45322.773465231483"/>
    <s v="Patrícia Silva Costa"/>
    <s v="EDILSON ALVES"/>
    <s v="Maranhão (MA)"/>
    <x v="0"/>
    <x v="3"/>
    <x v="10"/>
  </r>
  <r>
    <n v="45307.771715567127"/>
    <s v="Patrícia Silva Costa"/>
    <s v="JAIME DE CASTRO SANTOS FILHO"/>
    <s v="Rondônia (RO)"/>
    <x v="0"/>
    <x v="4"/>
    <x v="10"/>
  </r>
  <r>
    <n v="45310.670962696757"/>
    <s v="Equipe REI 2"/>
    <s v="Ricardo Barros"/>
    <s v="Minas Gerais (MG)"/>
    <x v="0"/>
    <x v="0"/>
    <x v="10"/>
  </r>
  <r>
    <n v="45316.495062986112"/>
    <s v="Jonas Souza Cavalcante da Silva"/>
    <s v="RODRIGO BORGES TAQUARY"/>
    <s v="Goiás (GO)"/>
    <x v="0"/>
    <x v="1"/>
    <x v="10"/>
  </r>
  <r>
    <n v="45306.749716319442"/>
    <s v="Patrícia Silva Costa"/>
    <s v="ELLIS ANTONIO ROSSI"/>
    <s v="Goiás (GO)"/>
    <x v="0"/>
    <x v="1"/>
    <x v="10"/>
  </r>
  <r>
    <n v="45327.476565486111"/>
    <s v="Camila Gonçalves do Nascimento"/>
    <s v="CELIO XAVIER DE LIMA"/>
    <s v="São Paulo (SP)"/>
    <x v="0"/>
    <x v="0"/>
    <x v="10"/>
  </r>
  <r>
    <n v="45316.519343333333"/>
    <s v="Anadia Francisco Nascimento"/>
    <s v="ALESSANDRO DA SILVA VIEIRA"/>
    <s v="Mato Grosso do Sul (MS)"/>
    <x v="0"/>
    <x v="1"/>
    <x v="10"/>
  </r>
  <r>
    <n v="45314.624680393521"/>
    <s v="Almir Rogerio Prawucki"/>
    <s v="Jiriano de Jesus Santos Mendes de Moraes"/>
    <s v="Rio de Janeiro (RJ)"/>
    <x v="0"/>
    <x v="0"/>
    <x v="10"/>
  </r>
  <r>
    <n v="45307.567098935186"/>
    <s v="Jonas Souza Cavalcante da Silva"/>
    <s v="LEVI DE BRITO TITO"/>
    <s v="Bahia (BA)"/>
    <x v="0"/>
    <x v="3"/>
    <x v="10"/>
  </r>
  <r>
    <n v="45324.406006400466"/>
    <s v="Anadia Francisco Nascimento"/>
    <s v="ROBISLÂNIA CRISTOVÃO DA SILVA TENÓRIO"/>
    <s v="Alagoas (AL)"/>
    <x v="0"/>
    <x v="3"/>
    <x v="10"/>
  </r>
  <r>
    <n v="45321.726521469907"/>
    <s v="Patrícia Silva Costa"/>
    <s v="GIZELLE RIBEIRO DOS SANTOS"/>
    <s v="Santa Catarina (SC)"/>
    <x v="0"/>
    <x v="2"/>
    <x v="10"/>
  </r>
  <r>
    <n v="45314.458546018519"/>
    <s v="Camila Gonçalves do Nascimento"/>
    <s v="LAVINE NUNES MOREIRA VASCONCELOS"/>
    <s v="Bahia (BA)"/>
    <x v="0"/>
    <x v="3"/>
    <x v="10"/>
  </r>
  <r>
    <n v="45301.488637824077"/>
    <s v="Anadia Francisco Nascimento"/>
    <s v="JOSENILDO BEZERRA DE CARVALHO"/>
    <s v="Pernambuco (PE)"/>
    <x v="1"/>
    <x v="3"/>
    <x v="10"/>
  </r>
  <r>
    <n v="45317.625477395835"/>
    <s v="Camila Gonçalves do Nascimento"/>
    <s v="CLAYTON MANOEL CASSIMIRO DA COSTA"/>
    <s v="Rio Grande do Norte (RN)"/>
    <x v="0"/>
    <x v="3"/>
    <x v="10"/>
  </r>
  <r>
    <n v="45304.467791249997"/>
    <s v="Jonas Souza Cavalcante da Silva"/>
    <s v="NELSON DA SILVEIRA BARBOSA"/>
    <s v="Pará (PA)"/>
    <x v="1"/>
    <x v="4"/>
    <x v="10"/>
  </r>
  <r>
    <n v="45307.505259976853"/>
    <s v="Camila Gonçalves do Nascimento"/>
    <s v="RAUL RICARDO PINHEIRO CAIRO"/>
    <s v="Ceará (CE)"/>
    <x v="1"/>
    <x v="3"/>
    <x v="10"/>
  </r>
  <r>
    <n v="45324.392344513886"/>
    <s v="Camila Gonçalves do Nascimento"/>
    <s v="ELAINE APARECIDA MONTAGNA"/>
    <s v="Mato Grosso do Sul (MS)"/>
    <x v="0"/>
    <x v="1"/>
    <x v="10"/>
  </r>
  <r>
    <n v="45316.647599351854"/>
    <s v="Patrícia Silva Costa"/>
    <s v="ANTONIO MAURICIO GOMES PIRES"/>
    <s v="Ceará (CE)"/>
    <x v="0"/>
    <x v="3"/>
    <x v="10"/>
  </r>
  <r>
    <n v="45327.414242789353"/>
    <s v="Camila Gonçalves do Nascimento"/>
    <s v="VANESSA DE SOUZA BISPO"/>
    <s v="São Paulo (SP)"/>
    <x v="0"/>
    <x v="0"/>
    <x v="10"/>
  </r>
  <r>
    <n v="45331.56025396991"/>
    <s v="ANA BEATRIZ ALVES "/>
    <s v="GILMAR DOS REIS LEMES"/>
    <s v="Minas Gerais (MG)"/>
    <x v="1"/>
    <x v="0"/>
    <x v="10"/>
  </r>
  <r>
    <n v="45321.619897025463"/>
    <s v="ANA BEATRIZ ALVES "/>
    <s v="VALÉRIA GOMES PEREIRA DE MEDEIROS"/>
    <s v="Mato Grosso do Sul (MS)"/>
    <x v="0"/>
    <x v="1"/>
    <x v="10"/>
  </r>
  <r>
    <n v="45318.412201018516"/>
    <s v="Jonas Souza Cavalcante da Silva"/>
    <m/>
    <s v="Rio Grande do Sul (RS)"/>
    <x v="0"/>
    <x v="2"/>
    <x v="10"/>
  </r>
  <r>
    <n v="45306.580763506943"/>
    <s v="Patrícia Silva Costa"/>
    <s v="DIEGO ANDREW CARNEIRO"/>
    <s v="Mato Grosso do Sul (MS)"/>
    <x v="1"/>
    <x v="1"/>
    <x v="10"/>
  </r>
  <r>
    <n v="45303.810134571759"/>
    <s v="Patrícia Silva Costa"/>
    <s v="GLECIANE FERREIRA PRIMO"/>
    <s v="Ceará (CE)"/>
    <x v="1"/>
    <x v="3"/>
    <x v="10"/>
  </r>
  <r>
    <n v="45330.575061527779"/>
    <s v="ANA BEATRIZ ALVES "/>
    <s v="GISLAINE APARECIDA FONSECA PEREIRA"/>
    <s v="Minas Gerais (MG)"/>
    <x v="1"/>
    <x v="0"/>
    <x v="10"/>
  </r>
  <r>
    <n v="45303.498941388891"/>
    <s v="Anadia Francisco Nascimento"/>
    <s v="MARCELO AUGUSTO MAIER"/>
    <s v="Rio Grande do Sul (RS)"/>
    <x v="1"/>
    <x v="2"/>
    <x v="10"/>
  </r>
  <r>
    <n v="45320.504249814818"/>
    <s v="Jonas Souza Cavalcante da Silva"/>
    <s v="PEDRO HENRIQUE ROSALIN"/>
    <s v="Goiás (GO)"/>
    <x v="0"/>
    <x v="1"/>
    <x v="10"/>
  </r>
  <r>
    <n v="45321.608871481483"/>
    <s v="Jonas Souza Cavalcante da Silva"/>
    <s v="HUGO CARLOS DE ALBUQUERQUE COSTA"/>
    <s v="Amazonas (AM)"/>
    <x v="0"/>
    <x v="4"/>
    <x v="10"/>
  </r>
  <r>
    <n v="45315.403383831021"/>
    <s v="Jonas Souza Cavalcante da Silva"/>
    <s v="EDUARDO MESSIAS DOS SANTOS"/>
    <s v="Sergipe (SE)"/>
    <x v="0"/>
    <x v="3"/>
    <x v="10"/>
  </r>
  <r>
    <n v="45323.417909571763"/>
    <s v="Jonas Souza Cavalcante da Silva"/>
    <s v="ARNALDO DELGADO"/>
    <s v="São Paulo (SP)"/>
    <x v="0"/>
    <x v="0"/>
    <x v="10"/>
  </r>
  <r>
    <n v="45307.373592905089"/>
    <s v="Jonas Souza Cavalcante da Silva"/>
    <s v="TITO PEREIRA DE OLIVEIRA NETO"/>
    <s v="Paraíba (PB)"/>
    <x v="0"/>
    <x v="3"/>
    <x v="10"/>
  </r>
  <r>
    <n v="45310.387470185182"/>
    <s v="Jonas Souza Cavalcante da Silva"/>
    <s v="ROSALVA KUBIAK"/>
    <s v="Santa Catarina (SC)"/>
    <x v="1"/>
    <x v="2"/>
    <x v="10"/>
  </r>
  <r>
    <n v="45328.410533483795"/>
    <s v="ANA BEATRIZ ALVES"/>
    <s v="TIAGO GUEDES"/>
    <s v="São Paulo (SP)"/>
    <x v="1"/>
    <x v="0"/>
    <x v="10"/>
  </r>
  <r>
    <n v="45308.568732812499"/>
    <s v="Jonas Souza Cavalcante da Silva"/>
    <s v="ANTONIO ELISEU DE BARROS JUNIOR"/>
    <s v="Ceará (CE)"/>
    <x v="0"/>
    <x v="3"/>
    <x v="10"/>
  </r>
  <r>
    <n v="45330.677572719906"/>
    <s v="ANA BEATRIZ ALVES "/>
    <s v="RANIEL CORREA ALMEIDA COSTA"/>
    <s v="Minas Gerais (MG)"/>
    <x v="1"/>
    <x v="0"/>
    <x v="10"/>
  </r>
  <r>
    <n v="45322.601659814813"/>
    <s v="ANA BEATRIZ ALVES "/>
    <s v="PAULO ADRIANO MUNIZ ZENI"/>
    <s v="Paraná (PR)"/>
    <x v="0"/>
    <x v="2"/>
    <x v="10"/>
  </r>
  <r>
    <n v="45310.389841828706"/>
    <s v="Jonas Souza Cavalcante da Silva"/>
    <s v="ROSALVA KUBIAK"/>
    <s v="Santa Catarina (SC)"/>
    <x v="1"/>
    <x v="2"/>
    <x v="10"/>
  </r>
  <r>
    <n v="45313.834766851855"/>
    <s v="Patrícia Silva Costa"/>
    <s v="DIVINO LUCIANO DE AMORIM  "/>
    <s v="Mato Grosso do Sul (MS)"/>
    <x v="1"/>
    <x v="1"/>
    <x v="10"/>
  </r>
  <r>
    <n v="45318.573855925926"/>
    <s v="Jonas Souza Cavalcante da Silva"/>
    <s v="ANA BEATRIZ RODRIGUES DE OLIVEIRA"/>
    <s v="Amazonas (AM)"/>
    <x v="0"/>
    <x v="4"/>
    <x v="10"/>
  </r>
  <r>
    <n v="45313.780209687502"/>
    <s v="Patrícia Silva Costa"/>
    <s v="MÁRCIA ANDRÉA LOPES MAGALHÃES"/>
    <s v="Maranhão (MA)"/>
    <x v="0"/>
    <x v="3"/>
    <x v="10"/>
  </r>
  <r>
    <n v="45330.49460633102"/>
    <s v="ANA BEATRIZ ALVES "/>
    <s v="VALDEMIR SANTOS CAMPOS"/>
    <s v="Rio de Janeiro (RJ)"/>
    <x v="1"/>
    <x v="0"/>
    <x v="10"/>
  </r>
  <r>
    <n v="45307.810996412038"/>
    <s v="Patrícia Silva Costa"/>
    <s v="ROSÂNGELA TOLFO GUSI"/>
    <s v="Santa Catarina (SC)"/>
    <x v="1"/>
    <x v="2"/>
    <x v="10"/>
  </r>
  <r>
    <n v="45308.771728263891"/>
    <s v="Patrícia Silva Costa"/>
    <s v="ERAMIR JOSÉ DE SOUZA FILHO"/>
    <s v="Alagoas (AL)"/>
    <x v="1"/>
    <x v="3"/>
    <x v="10"/>
  </r>
  <r>
    <n v="45314.383561840281"/>
    <s v="Jonas Souza Cavalcante da Silva"/>
    <s v="ARIVANUZA PEREIRA COSTA"/>
    <s v="Maranhão (MA)"/>
    <x v="0"/>
    <x v="3"/>
    <x v="10"/>
  </r>
  <r>
    <n v="45321.522832615738"/>
    <s v="Jonas Souza Cavalcante da Silva"/>
    <s v="FERNANDA ANDREIA FERNANDES"/>
    <s v="Distrito Federal (DF)"/>
    <x v="0"/>
    <x v="1"/>
    <x v="10"/>
  </r>
  <r>
    <n v="45322.511726574077"/>
    <s v="Jonas Souza Cavalcante da Silva"/>
    <s v="EDVAR ROCHA MATOS"/>
    <s v="Maranhão (MA)"/>
    <x v="0"/>
    <x v="3"/>
    <x v="10"/>
  </r>
  <r>
    <n v="45323.36445739583"/>
    <s v="Jonas Souza Cavalcante da Silva"/>
    <s v="ERIKA LUIZA FELIX CARDOSO CARVALHO"/>
    <s v="Pará (PA)"/>
    <x v="0"/>
    <x v="4"/>
    <x v="10"/>
  </r>
  <r>
    <n v="45315.631757731484"/>
    <s v="Jonas Souza Cavalcante da Silva"/>
    <s v="LUIZ HENRIQUE DA SILVA"/>
    <s v="Paraná (PR)"/>
    <x v="1"/>
    <x v="2"/>
    <x v="10"/>
  </r>
  <r>
    <n v="45320.483352488423"/>
    <s v="Jonas Souza Cavalcante da Silva"/>
    <s v="JOAQUIM DE MEDEIROS QUININO NETO"/>
    <s v="Rio Grande do Norte (RN)"/>
    <x v="0"/>
    <x v="3"/>
    <x v="10"/>
  </r>
  <r>
    <n v="45308.462333726849"/>
    <s v="Jonas Souza Cavalcante da Silva"/>
    <s v="WILHAN RIBEIRO DOS SANTOS DUTRA"/>
    <s v="Rondônia (RO)"/>
    <x v="1"/>
    <x v="4"/>
    <x v="10"/>
  </r>
  <r>
    <n v="45327.652610486111"/>
    <s v="ANA BEATRIZ ALVES"/>
    <s v="ROGERIO SANTIAGO LEAO"/>
    <s v="São Paulo (SP)"/>
    <x v="0"/>
    <x v="0"/>
    <x v="10"/>
  </r>
  <r>
    <n v="45310.571279328702"/>
    <s v="Patrícia Silva Costa"/>
    <s v="FRANCISCO WASHINGTON EVARISTO SOARES"/>
    <s v="Paraíba (PB)"/>
    <x v="0"/>
    <x v="3"/>
    <x v="10"/>
  </r>
  <r>
    <n v="45321.443960833334"/>
    <s v="ANA BEATRIZ ALVES "/>
    <s v="CELSO LEONARDO XAVIER PINHEIRO"/>
    <s v="Distrito Federal (DF)"/>
    <x v="0"/>
    <x v="1"/>
    <x v="10"/>
  </r>
  <r>
    <n v="45331.415854513885"/>
    <s v="ANA BEATRIZ ALVES"/>
    <s v="PITER THIAGO DE SOUZA NASCIMENTO"/>
    <s v="Rio de Janeiro (RJ)"/>
    <x v="1"/>
    <x v="0"/>
    <x v="10"/>
  </r>
  <r>
    <n v="45308.828626550923"/>
    <s v="Patrícia Silva Costa"/>
    <s v="MARCOS ANTONIO CASTILHO"/>
    <s v="Rondônia (RO)"/>
    <x v="1"/>
    <x v="4"/>
    <x v="10"/>
  </r>
  <r>
    <n v="45311.430179409719"/>
    <s v="Almir Rogerio Prawucki"/>
    <s v="Daniele dos Santos "/>
    <s v="Rio de Janeiro (RJ)"/>
    <x v="0"/>
    <x v="0"/>
    <x v="10"/>
  </r>
  <r>
    <n v="45324.762097939813"/>
    <s v="Patrícia Silva Costa"/>
    <s v="ALANA LOHANA SOARES OLIVEIRA  "/>
    <s v="Piauí (PI)"/>
    <x v="0"/>
    <x v="3"/>
    <x v="10"/>
  </r>
  <r>
    <n v="45310.598457708336"/>
    <s v="Anadia Francisco Nascimento"/>
    <s v="MARIANGELA VICENTE DA SILVA"/>
    <s v="Rio Grande do Norte (RN)"/>
    <x v="0"/>
    <x v="3"/>
    <x v="10"/>
  </r>
  <r>
    <n v="45306.426846712966"/>
    <s v="Anadia Francisco Nascimento"/>
    <s v="LUCIANO PEREIRA GOMES"/>
    <s v="Distrito Federal (DF)"/>
    <x v="0"/>
    <x v="1"/>
    <x v="10"/>
  </r>
  <r>
    <n v="45331.408784988424"/>
    <s v="Camila Gonçalves do Nascimento"/>
    <s v="NATASHA MELLO DA SILVA"/>
    <s v="Rio de Janeiro (RJ)"/>
    <x v="0"/>
    <x v="0"/>
    <x v="10"/>
  </r>
  <r>
    <n v="45331.415768900464"/>
    <s v="Camila Gonçalves do Nascimento"/>
    <s v="IVAN PEREIRA VIEIRA"/>
    <s v="Rio de Janeiro (RJ)"/>
    <x v="0"/>
    <x v="0"/>
    <x v="10"/>
  </r>
  <r>
    <n v="45314.424819918982"/>
    <s v="Jonas Souza Cavalcante da Silva"/>
    <s v="ROBERTA FERREIRA LIMA"/>
    <s v="Mato Grosso do Sul (MS)"/>
    <x v="1"/>
    <x v="1"/>
    <x v="10"/>
  </r>
  <r>
    <n v="45307.436160335645"/>
    <s v="Anadia Francisco Nascimento"/>
    <s v="GILDELAYNE DA CONCEIÇÃO MIRANDA"/>
    <s v="Mato Grosso do Sul (MS)"/>
    <x v="0"/>
    <x v="1"/>
    <x v="10"/>
  </r>
  <r>
    <n v="45304.494417060188"/>
    <s v="Jonas Souza Cavalcante da Silva"/>
    <s v="IURI ASSUNCAO FELIPPE"/>
    <s v="Espírito Santo (ES)"/>
    <x v="0"/>
    <x v="0"/>
    <x v="10"/>
  </r>
  <r>
    <n v="45306.736357812501"/>
    <s v="Bruna Correia de Carvalho"/>
    <s v="MARCUS VINICIUS CEDRAZ ALVES"/>
    <s v="Bahia (BA)"/>
    <x v="1"/>
    <x v="3"/>
    <x v="10"/>
  </r>
  <r>
    <n v="45309.582282951385"/>
    <s v="Camila Gonçalves do Nascimento"/>
    <s v="JARDESON DE OLIVEIRA TENORIO"/>
    <s v="Ceará (CE)"/>
    <x v="1"/>
    <x v="3"/>
    <x v="10"/>
  </r>
  <r>
    <n v="45310.479204560186"/>
    <s v="Camila Gonçalves do Nascimento"/>
    <s v="CLÉSIO JOSÉ VIEIRA LIMA"/>
    <s v="Alagoas (AL)"/>
    <x v="0"/>
    <x v="3"/>
    <x v="10"/>
  </r>
  <r>
    <n v="45310.613163414353"/>
    <s v="Camila Gonçalves do Nascimento"/>
    <s v="FABIANE ROGAL"/>
    <s v="Santa Catarina (SC)"/>
    <x v="1"/>
    <x v="2"/>
    <x v="10"/>
  </r>
  <r>
    <n v="45314.623097060183"/>
    <s v="Camila Gonçalves do Nascimento"/>
    <s v="HENRIQUE LEITE DE ALMEIDA NETO"/>
    <s v="Mato Grosso do Sul (MS)"/>
    <x v="1"/>
    <x v="1"/>
    <x v="10"/>
  </r>
  <r>
    <n v="45329.609625729165"/>
    <s v="Camila Gonçalves do Nascimento"/>
    <s v="CARLOS ANTONIO MEDEIROS JUNIOR"/>
    <s v="Rio de Janeiro (RJ)"/>
    <x v="1"/>
    <x v="0"/>
    <x v="10"/>
  </r>
  <r>
    <n v="45308.403055011571"/>
    <s v="Camila Gonçalves do Nascimento"/>
    <s v="SORATO TEIXEIRA ARRAIS"/>
    <s v="Rondônia (RO)"/>
    <x v="0"/>
    <x v="4"/>
    <x v="10"/>
  </r>
  <r>
    <n v="45320.676636249998"/>
    <s v="Patrícia Silva Costa"/>
    <s v="CASSIO DOS SANTOS ANDRADE"/>
    <s v="Espírito Santo (ES)"/>
    <x v="0"/>
    <x v="0"/>
    <x v="10"/>
  </r>
  <r>
    <n v="45315.589082847226"/>
    <s v="Patrícia Silva Costa"/>
    <s v="PAULO SERGIO DE LIMA"/>
    <s v="Paraná (PR)"/>
    <x v="1"/>
    <x v="2"/>
    <x v="10"/>
  </r>
  <r>
    <n v="45322.846504166664"/>
    <s v="Patrícia Silva Costa"/>
    <s v="GENILTON SOUZA CARNEIRO"/>
    <s v="Distrito Federal (DF)"/>
    <x v="0"/>
    <x v="1"/>
    <x v="10"/>
  </r>
  <r>
    <n v="45315.77200675926"/>
    <s v="Patrícia Silva Costa"/>
    <s v="LUIZ FERNANDO PALMERIO"/>
    <s v="Mato Grosso do Sul (MS)"/>
    <x v="1"/>
    <x v="1"/>
    <x v="10"/>
  </r>
  <r>
    <n v="45324.720884918985"/>
    <s v="Almir Rogerio Prawucki"/>
    <s v="IZA HELENA"/>
    <s v="Rio de Janeiro (RJ)"/>
    <x v="1"/>
    <x v="0"/>
    <x v="10"/>
  </r>
  <r>
    <n v="45307.596389548613"/>
    <s v="Anadia Francisco Nascimento"/>
    <s v="ANESIA SCHONS"/>
    <s v="Rio Grande do Sul (RS)"/>
    <x v="0"/>
    <x v="2"/>
    <x v="10"/>
  </r>
  <r>
    <n v="45301.567766504631"/>
    <s v="Camila Gonçalves do Nascimento"/>
    <s v="NAYANNE LAYSE OLIVEIRA GALDINO DA SILVA SANTOS"/>
    <s v="Maranhão (MA)"/>
    <x v="1"/>
    <x v="3"/>
    <x v="10"/>
  </r>
  <r>
    <n v="45321.746638391203"/>
    <s v="Patrícia Silva Costa"/>
    <s v="JOSE FERNANDO DE LIRA DIAS"/>
    <s v="Sergipe (SE)"/>
    <x v="0"/>
    <x v="3"/>
    <x v="10"/>
  </r>
  <r>
    <n v="45316.74962253472"/>
    <s v="Patrícia Silva Costa"/>
    <s v="ALBERTO DIAS LEITE CARVALHO"/>
    <s v="Goiás (GO)"/>
    <x v="0"/>
    <x v="1"/>
    <x v="10"/>
  </r>
  <r>
    <n v="45313.703218622686"/>
    <s v="Hyanne Pombo"/>
    <s v="Josielle de Assis"/>
    <s v="Minas Gerais (MG)"/>
    <x v="1"/>
    <x v="0"/>
    <x v="10"/>
  </r>
  <r>
    <n v="45315.386766215277"/>
    <s v="Anadia Francisco Nascimento"/>
    <s v="ÍCARO HAROLDO ALVES LIMA LOPES"/>
    <s v="Ceará (CE)"/>
    <x v="0"/>
    <x v="3"/>
    <x v="10"/>
  </r>
  <r>
    <n v="45321.512617152781"/>
    <s v="Anadia Francisco Nascimento"/>
    <s v="GERMANNA KALYNE BELTRÃO PESSOA"/>
    <s v="Paraíba (PB)"/>
    <x v="0"/>
    <x v="3"/>
    <x v="10"/>
  </r>
  <r>
    <n v="45313.452369131941"/>
    <s v="Equipe REI 2"/>
    <s v="Fabio Rosa"/>
    <s v="Minas Gerais (MG)"/>
    <x v="0"/>
    <x v="0"/>
    <x v="10"/>
  </r>
  <r>
    <n v="45310.444307708334"/>
    <s v="Equipe REI 2"/>
    <s v="Mauricio Cunha"/>
    <s v="Minas Gerais (MG)"/>
    <x v="1"/>
    <x v="0"/>
    <x v="10"/>
  </r>
  <r>
    <n v="45317.73779590278"/>
    <s v="Patrícia Silva Costa"/>
    <s v="ROGÉRIO MIRANDA ROCHA DE OLIVEIRA"/>
    <s v="Bahia (BA)"/>
    <x v="1"/>
    <x v="3"/>
    <x v="10"/>
  </r>
  <r>
    <n v="45324.441060069446"/>
    <s v="Anadia Francisco Nascimento"/>
    <s v="MARIA ILBANIZA DIAS RAMALHO"/>
    <s v="Paraíba (PB)"/>
    <x v="0"/>
    <x v="3"/>
    <x v="10"/>
  </r>
  <r>
    <n v="45323.58950130787"/>
    <s v="Anadia Francisco Nascimento"/>
    <s v="WALLISSON SOUZA DE OLIVEIRA"/>
    <s v="Sergipe (SE)"/>
    <x v="0"/>
    <x v="3"/>
    <x v="10"/>
  </r>
  <r>
    <n v="45301.51088037037"/>
    <s v="Anadia Francisco Nascimento"/>
    <s v="CELIO ROBERTO NOGUEIRA LIMA"/>
    <s v="Paraíba (PB)"/>
    <x v="1"/>
    <x v="3"/>
    <x v="10"/>
  </r>
  <r>
    <n v="45330.408326921293"/>
    <s v="Camila Gonçalves do Nascimento"/>
    <s v="MATHEUS ROSARIO DE OLIVEIRA"/>
    <s v="Rio de Janeiro (RJ)"/>
    <x v="1"/>
    <x v="0"/>
    <x v="10"/>
  </r>
  <r>
    <n v="45302.667076412035"/>
    <s v="Patrícia Silva Costa"/>
    <s v="DIEGO MAYER DE QUEIROZ"/>
    <s v="Espírito Santo (ES)"/>
    <x v="1"/>
    <x v="0"/>
    <x v="10"/>
  </r>
  <r>
    <n v="45310.602500462963"/>
    <s v="Camila Gonçalves do Nascimento"/>
    <s v="MARIA DO SOCORRO AVELINO DE MEDEIROSMARIA DO SOCORRO AVELINO DE MEDEIROS"/>
    <s v="Paraíba (PB)"/>
    <x v="0"/>
    <x v="3"/>
    <x v="10"/>
  </r>
  <r>
    <n v="45314.606387662039"/>
    <s v="Anadia Francisco Nascimento"/>
    <s v="JOAO PAULO DE PADUA"/>
    <s v="Espírito Santo (ES)"/>
    <x v="0"/>
    <x v="0"/>
    <x v="10"/>
  </r>
  <r>
    <n v="45309.538456504626"/>
    <s v="Anadia Francisco Nascimento"/>
    <s v="JONATAN CARVALHO DE SOUSA"/>
    <s v="Ceará (CE)"/>
    <x v="1"/>
    <x v="3"/>
    <x v="10"/>
  </r>
  <r>
    <n v="45317.483379710648"/>
    <s v="Camila Gonçalves do Nascimento"/>
    <s v="JOÃO DURÉ ALMEIDA MOURA"/>
    <s v="Paraíba (PB)"/>
    <x v="0"/>
    <x v="3"/>
    <x v="10"/>
  </r>
  <r>
    <n v="45317.617677604168"/>
    <s v="Anadia Francisco Nascimento"/>
    <s v="ALAN RIBEIRO DOS SANTOS"/>
    <s v="Sergipe (SE)"/>
    <x v="0"/>
    <x v="3"/>
    <x v="10"/>
  </r>
  <r>
    <n v="45303.575845196756"/>
    <s v="Jonas Souza Cavalcante da Silva"/>
    <s v="JOSE ROGERIO SILVA"/>
    <s v="Pará (PA)"/>
    <x v="0"/>
    <x v="4"/>
    <x v="10"/>
  </r>
  <r>
    <n v="45314.47886653935"/>
    <s v="Anadia Francisco Nascimento"/>
    <s v="RAFAEL VICTOR TEIVE DE ARAUJO"/>
    <s v="Piauí (PI)"/>
    <x v="0"/>
    <x v="3"/>
    <x v="10"/>
  </r>
  <r>
    <n v="45309.52856269676"/>
    <s v="Camila Gonçalves do Nascimento"/>
    <s v="SAMARA TAVARES DE SOUZA"/>
    <s v="Ceará (CE)"/>
    <x v="1"/>
    <x v="3"/>
    <x v="10"/>
  </r>
  <r>
    <n v="45302.589830925928"/>
    <s v="Anadia Francisco Nascimento"/>
    <s v="CLEANNY BEZERRA LOURENCO"/>
    <s v="Rio Grande do Norte (RN)"/>
    <x v="1"/>
    <x v="3"/>
    <x v="10"/>
  </r>
  <r>
    <n v="45302.808865775463"/>
    <s v="Patrícia Silva Costa"/>
    <s v="FELIPE ERVERSON PEREIRA DOS SANTOS"/>
    <s v="Distrito Federal (DF)"/>
    <x v="0"/>
    <x v="1"/>
    <x v="10"/>
  </r>
  <r>
    <n v="45324.646205405093"/>
    <s v="Patrícia Silva Costa"/>
    <s v="RAQUEL BARBOSA LEMOS DOS SANTOS  "/>
    <s v="Espírito Santo (ES)"/>
    <x v="0"/>
    <x v="0"/>
    <x v="10"/>
  </r>
  <r>
    <n v="45309.484943483796"/>
    <s v="Anadia Francisco Nascimento"/>
    <s v="MARCOS FELIPP OLIVEIRA DE MELO"/>
    <s v="Alagoas (AL)"/>
    <x v="0"/>
    <x v="3"/>
    <x v="10"/>
  </r>
  <r>
    <n v="45317.566619004632"/>
    <s v="Anadia Francisco Nascimento"/>
    <s v="LUIS ALBERTO NUNES DE SOUSA CRUZ"/>
    <s v="Amazonas (AM)"/>
    <x v="0"/>
    <x v="4"/>
    <x v="10"/>
  </r>
  <r>
    <n v="45323.445781469905"/>
    <s v="Anadia Francisco Nascimento"/>
    <s v="ARIANE FRANCINE DOS SANTOS"/>
    <s v="São Paulo (SP)"/>
    <x v="1"/>
    <x v="0"/>
    <x v="10"/>
  </r>
  <r>
    <n v="45321.536861273147"/>
    <s v="Anadia Francisco Nascimento"/>
    <s v="RAFAEL PEREIRA TAVARES"/>
    <s v="Piauí (PI)"/>
    <x v="0"/>
    <x v="3"/>
    <x v="10"/>
  </r>
  <r>
    <n v="45318.575813784722"/>
    <s v="Anadia Francisco Nascimento"/>
    <s v="HELENA CRISTINA VILELA GONCALVES"/>
    <s v="Mato Grosso (MT)"/>
    <x v="0"/>
    <x v="1"/>
    <x v="10"/>
  </r>
  <r>
    <n v="45317.602625624997"/>
    <s v="Anadia Francisco Nascimento"/>
    <s v="SETEMBRINO ANTONIO DA SILVA MACHADO"/>
    <s v="Mato Grosso (MT)"/>
    <x v="0"/>
    <x v="1"/>
    <x v="10"/>
  </r>
  <r>
    <n v="45309.427229351852"/>
    <s v="Camila Gonçalves do Nascimento"/>
    <s v="JONAS RODRIGUES DOS SANTOS"/>
    <s v="Paraná (PR)"/>
    <x v="1"/>
    <x v="2"/>
    <x v="10"/>
  </r>
  <r>
    <n v="45324.593878368054"/>
    <s v="Anadia Francisco Nascimento"/>
    <s v="REGINA CRISTINA SOARES DA CUNHA"/>
    <s v="Pará (PA)"/>
    <x v="0"/>
    <x v="4"/>
    <x v="10"/>
  </r>
  <r>
    <n v="45330.455580995367"/>
    <s v="Camila Gonçalves do Nascimento"/>
    <s v="JOAO PAULO ESPIRITO SANTO OLIVEIRA"/>
    <s v="Minas Gerais (MG)"/>
    <x v="1"/>
    <x v="0"/>
    <x v="10"/>
  </r>
  <r>
    <n v="45320.697208321762"/>
    <s v="Patrícia Silva Costa"/>
    <s v="INGRID DABOIT DINIZ"/>
    <s v="Sergipe (SE)"/>
    <x v="0"/>
    <x v="3"/>
    <x v="10"/>
  </r>
  <r>
    <n v="45316.484916006943"/>
    <s v="Anadia Francisco Nascimento"/>
    <s v="EDGARD DE ALENCAR TAPIOCA"/>
    <s v="Bahia (BA)"/>
    <x v="0"/>
    <x v="3"/>
    <x v="10"/>
  </r>
  <r>
    <n v="45320.588896909721"/>
    <s v="Patrícia Silva Costa"/>
    <s v="PAULA SIQUEIRA GULARTE"/>
    <s v="Rio Grande do Sul (RS)"/>
    <x v="1"/>
    <x v="2"/>
    <x v="10"/>
  </r>
  <r>
    <n v="45317.781304212964"/>
    <s v="Patrícia Silva Costa"/>
    <s v="EDINALDO PINHEIRO NEVES"/>
    <s v="Amazonas (AM)"/>
    <x v="0"/>
    <x v="4"/>
    <x v="10"/>
  </r>
  <r>
    <n v="45310.625371689814"/>
    <s v="Equipe REI 2"/>
    <s v="Regiane Souza"/>
    <s v="Minas Gerais (MG)"/>
    <x v="0"/>
    <x v="0"/>
    <x v="10"/>
  </r>
  <r>
    <n v="45323.502298715277"/>
    <s v="Anadia Francisco Nascimento"/>
    <s v="WILLIAM BANIONIS MUSSATTO"/>
    <s v="São Paulo (SP)"/>
    <x v="0"/>
    <x v="0"/>
    <x v="10"/>
  </r>
  <r>
    <n v="45310.82234377315"/>
    <s v="Patrícia Silva Costa"/>
    <s v="POLLYANNA VIDERES DA SILVA ESTRELA"/>
    <s v="Paraíba (PB)"/>
    <x v="1"/>
    <x v="3"/>
    <x v="10"/>
  </r>
  <r>
    <n v="45314.584323333336"/>
    <s v="Patrícia Silva Costa"/>
    <s v="PAULO JORGE ROSSITER DA SILVEIRA JÚNIOR"/>
    <s v="Alagoas (AL)"/>
    <x v="0"/>
    <x v="3"/>
    <x v="10"/>
  </r>
  <r>
    <n v="45311.455459097226"/>
    <s v="Equipe REI 2"/>
    <s v="Cláudia Oliveira "/>
    <s v="Minas Gerais (MG)"/>
    <x v="0"/>
    <x v="0"/>
    <x v="10"/>
  </r>
  <r>
    <n v="45307.446905555553"/>
    <s v="Anadia Francisco Nascimento"/>
    <s v="GISLENE FERREIRA DOS SANTOS"/>
    <s v="Alagoas (AL)"/>
    <x v="1"/>
    <x v="3"/>
    <x v="10"/>
  </r>
  <r>
    <n v="45314.653869131944"/>
    <s v="Patrícia Silva Costa"/>
    <s v="GIOVANA APARECIDA KAUFMANN"/>
    <s v="Paraná (PR)"/>
    <x v="1"/>
    <x v="2"/>
    <x v="10"/>
  </r>
  <r>
    <n v="45323.748241134257"/>
    <s v="Patrícia Silva Costa"/>
    <s v="VERA LUCIA MARINS MELENDEZ FILHA"/>
    <s v="Santa Catarina (SC)"/>
    <x v="0"/>
    <x v="2"/>
    <x v="10"/>
  </r>
  <r>
    <n v="45309.601632337966"/>
    <s v="Equipe REI 2"/>
    <s v="Jose Braga"/>
    <s v="Minas Gerais (MG)"/>
    <x v="0"/>
    <x v="0"/>
    <x v="10"/>
  </r>
  <r>
    <n v="45301.510552858796"/>
    <s v="Camila Gonçalves do Nascimento"/>
    <s v="RAIMUNDO PEREIRA DE ALMEIDA"/>
    <s v="Maranhão (MA)"/>
    <x v="1"/>
    <x v="3"/>
    <x v="10"/>
  </r>
  <r>
    <n v="45309.759519733794"/>
    <s v="Patrícia Silva Costa"/>
    <s v="CLAUDIO SANDRE LEOPOLDINO"/>
    <s v="Goiás (GO)"/>
    <x v="0"/>
    <x v="1"/>
    <x v="10"/>
  </r>
  <r>
    <n v="45318.479070381945"/>
    <s v="Jonas Souza Cavalcante da Silva"/>
    <s v="IZABEL CRISTINA DE ALMEIDA FELIX"/>
    <s v="Ceará (CE)"/>
    <x v="0"/>
    <x v="3"/>
    <x v="10"/>
  </r>
  <r>
    <n v="45309.563364930553"/>
    <s v="Patrícia Silva Costa"/>
    <s v="JOSÉ ALVES FILIPE JUNIOR"/>
    <s v="Ceará (CE)"/>
    <x v="1"/>
    <x v="3"/>
    <x v="10"/>
  </r>
  <r>
    <n v="45323.479368807872"/>
    <s v="Jonas Souza Cavalcante da Silva"/>
    <s v="ROSEMEIRE DARE MATHEUS"/>
    <s v="Minas Gerais (MG)"/>
    <x v="1"/>
    <x v="0"/>
    <x v="10"/>
  </r>
  <r>
    <n v="45324.528748078701"/>
    <s v="Jonas Souza Cavalcante da Silva"/>
    <s v="RODRIGO LUCAS NUNES"/>
    <s v="Rio Grande do Sul (RS)"/>
    <x v="0"/>
    <x v="2"/>
    <x v="10"/>
  </r>
  <r>
    <n v="45327.617716134257"/>
    <s v="ANA BEATRIZ ALVES"/>
    <s v="IVANI LOURENCO DA SILVA"/>
    <s v="São Paulo (SP)"/>
    <x v="0"/>
    <x v="0"/>
    <x v="10"/>
  </r>
  <r>
    <n v="45301.568057615739"/>
    <s v="Anadia Francisco Nascimento"/>
    <s v="ROBERTA SALOTTO GUEDES"/>
    <s v="Espírito Santo (ES)"/>
    <x v="1"/>
    <x v="0"/>
    <x v="10"/>
  </r>
  <r>
    <n v="45311.475558310187"/>
    <s v="Equipe REI 2"/>
    <s v="Leandro dos Santos "/>
    <s v="Minas Gerais (MG)"/>
    <x v="0"/>
    <x v="0"/>
    <x v="10"/>
  </r>
  <r>
    <n v="45322.616596562497"/>
    <s v="Camila Gonçalves do Nascimento"/>
    <s v="ADELSON DOMINGOS DA SILVA"/>
    <s v="Rio Grande do Norte (RN)"/>
    <x v="0"/>
    <x v="3"/>
    <x v="10"/>
  </r>
  <r>
    <n v="45310.599366226852"/>
    <s v="Equipe REI 2"/>
    <s v="Almir Damasceno Ferreira "/>
    <s v="Minas Gerais (MG)"/>
    <x v="0"/>
    <x v="0"/>
    <x v="10"/>
  </r>
  <r>
    <n v="45320.621305000001"/>
    <s v="Jonas Souza Cavalcante da Silva"/>
    <s v="JASON LOPES DE GODOY"/>
    <s v="Goiás (GO)"/>
    <x v="0"/>
    <x v="1"/>
    <x v="10"/>
  </r>
  <r>
    <n v="45310.462458379632"/>
    <s v="Equipe REI 2"/>
    <s v="Raissa Andrade"/>
    <s v="Minas Gerais (MG)"/>
    <x v="0"/>
    <x v="0"/>
    <x v="10"/>
  </r>
  <r>
    <n v="45311.437215763886"/>
    <s v="Equipe REI 2"/>
    <s v="Priscila Teixeira"/>
    <s v="Minas Gerais (MG)"/>
    <x v="0"/>
    <x v="0"/>
    <x v="10"/>
  </r>
  <r>
    <n v="45309.664301921293"/>
    <s v="Equipe REI 2"/>
    <s v="Mariléa Oliveira"/>
    <s v="Minas Gerais (MG)"/>
    <x v="0"/>
    <x v="0"/>
    <x v="10"/>
  </r>
  <r>
    <n v="45330.449508483798"/>
    <s v="Camila Gonçalves do Nascimento"/>
    <s v="DIOGO VIEIRA RIBEIRO"/>
    <s v="Rio de Janeiro (RJ)"/>
    <x v="1"/>
    <x v="0"/>
    <x v="10"/>
  </r>
  <r>
    <n v="45323.489355601851"/>
    <s v="Camila Gonçalves do Nascimento"/>
    <s v="MARCELO PEREIRA"/>
    <s v="São Paulo (SP)"/>
    <x v="0"/>
    <x v="0"/>
    <x v="10"/>
  </r>
  <r>
    <n v="45302.690060057874"/>
    <s v="Bruna Correia de Carvalho"/>
    <s v="WAGNER DE FARIAS COSTA"/>
    <s v="Paraíba (PB)"/>
    <x v="1"/>
    <x v="3"/>
    <x v="10"/>
  </r>
  <r>
    <n v="45310.479451817133"/>
    <s v="Equipe REI 2"/>
    <s v="Bruno Possato"/>
    <s v="Minas Gerais (MG)"/>
    <x v="0"/>
    <x v="0"/>
    <x v="10"/>
  </r>
  <r>
    <n v="45313.631589409721"/>
    <s v="Hyanne Pombo"/>
    <s v="Jamile Ribeiro"/>
    <s v="Rio de Janeiro (RJ)"/>
    <x v="0"/>
    <x v="0"/>
    <x v="10"/>
  </r>
  <r>
    <n v="45313.60252734954"/>
    <s v="Equipe REI 2"/>
    <s v="Juliana Maria de Oliveira "/>
    <s v="Minas Gerais (MG)"/>
    <x v="0"/>
    <x v="0"/>
    <x v="10"/>
  </r>
  <r>
    <n v="45311.42624320602"/>
    <s v="Equipe REI 2"/>
    <s v="Emanuelly Gomes"/>
    <s v="Minas Gerais (MG)"/>
    <x v="0"/>
    <x v="0"/>
    <x v="10"/>
  </r>
  <r>
    <n v="45313.709266377315"/>
    <s v="Hyanne Pombo"/>
    <s v="Maria Souza"/>
    <s v="Minas Gerais (MG)"/>
    <x v="1"/>
    <x v="0"/>
    <x v="10"/>
  </r>
  <r>
    <n v="45324.528853842596"/>
    <s v="Camila Gonçalves do Nascimento"/>
    <s v="ELENILDA MARIA CHAVES ARAGAO"/>
    <s v="Pará (PA)"/>
    <x v="0"/>
    <x v="4"/>
    <x v="10"/>
  </r>
  <r>
    <n v="45304.440004340278"/>
    <s v="Jonas Souza Cavalcante da Silva"/>
    <s v="ABNÉ CAVALCANTE DOS SANTOS"/>
    <s v="Alagoas (AL)"/>
    <x v="0"/>
    <x v="3"/>
    <x v="10"/>
  </r>
  <r>
    <n v="45313.594176493054"/>
    <s v="Equipe REI 2"/>
    <s v="Luciano Guimarães"/>
    <s v="Minas Gerais (MG)"/>
    <x v="0"/>
    <x v="0"/>
    <x v="10"/>
  </r>
  <r>
    <n v="45307.653216666666"/>
    <s v="Patrícia Silva Costa"/>
    <s v="HUGO RODRIGO ORTEGA"/>
    <s v="Paraná (PR)"/>
    <x v="0"/>
    <x v="2"/>
    <x v="10"/>
  </r>
  <r>
    <n v="45315.644790057871"/>
    <s v="Patrícia Silva Costa"/>
    <s v="ROSENILDA SILVA ANDRADE"/>
    <s v="Bahia (BA)"/>
    <x v="0"/>
    <x v="3"/>
    <x v="10"/>
  </r>
  <r>
    <n v="45321.504675335651"/>
    <s v="Anadia Francisco Nascimento"/>
    <s v="FERNANDA MARIANOF"/>
    <s v="Santa Catarina (SC)"/>
    <x v="0"/>
    <x v="2"/>
    <x v="10"/>
  </r>
  <r>
    <n v="45313.540172615743"/>
    <s v="Camila Gonçalves do Nascimento"/>
    <s v="ELIANE BOTÊLHODE SOUSA"/>
    <s v="Distrito Federal (DF)"/>
    <x v="0"/>
    <x v="1"/>
    <x v="10"/>
  </r>
  <r>
    <n v="45314.782574456018"/>
    <s v="Patrícia Silva Costa"/>
    <s v="ELIZANDRA DA PAIVA GOMES"/>
    <s v="Goiás (GO)"/>
    <x v="0"/>
    <x v="1"/>
    <x v="10"/>
  </r>
  <r>
    <n v="45320.538516990739"/>
    <s v="Anadia Francisco Nascimento"/>
    <s v="FLAVIO ALBUQUERQUE CARVALHO"/>
    <s v="Piauí (PI)"/>
    <x v="0"/>
    <x v="3"/>
    <x v="10"/>
  </r>
  <r>
    <n v="45303.394279236112"/>
    <s v="Jonas Souza Cavalcante da Silva"/>
    <s v="RAQUEL RIBEIRO SANTOS PEREIRA"/>
    <s v="Sergipe (SE)"/>
    <x v="1"/>
    <x v="3"/>
    <x v="10"/>
  </r>
  <r>
    <n v="45318.46986138889"/>
    <s v="Anadia Francisco Nascimento"/>
    <s v="NEI MACEDO MENEZES"/>
    <s v="Distrito Federal (DF)"/>
    <x v="0"/>
    <x v="1"/>
    <x v="10"/>
  </r>
  <r>
    <n v="45307.587114085647"/>
    <s v="Bruna Correia de Carvalho"/>
    <s v="GINA NAYRA BEZERRA NUNES"/>
    <s v="Rio Grande do Norte (RN)"/>
    <x v="1"/>
    <x v="3"/>
    <x v="10"/>
  </r>
  <r>
    <n v="45308.807713634262"/>
    <s v="Bruna Correia de Carvalho"/>
    <s v="NAYARA NANDA SILVA RABELO FONSECA"/>
    <s v="Maranhão (MA)"/>
    <x v="1"/>
    <x v="3"/>
    <x v="10"/>
  </r>
  <r>
    <n v="45310.473841863422"/>
    <s v="Equipe REI 2"/>
    <s v="Jose Carlos Viana"/>
    <s v="Minas Gerais (MG)"/>
    <x v="0"/>
    <x v="0"/>
    <x v="10"/>
  </r>
  <r>
    <n v="45324.613737777778"/>
    <s v="Anadia Francisco Nascimento"/>
    <s v="ANGELA NASCIMENTO BARBOSA DA SILVA"/>
    <s v="Ceará (CE)"/>
    <x v="0"/>
    <x v="3"/>
    <x v="10"/>
  </r>
  <r>
    <n v="45311.430903506945"/>
    <s v="Equipe REI 2"/>
    <s v="Gustavo Valadares"/>
    <s v="Minas Gerais (MG)"/>
    <x v="0"/>
    <x v="0"/>
    <x v="10"/>
  </r>
  <r>
    <n v="45309.584069097225"/>
    <s v="ANA BEATRIZ "/>
    <s v="ÁVILA CUNHA RIBEIRO"/>
    <s v="Rio Grande do Norte (RN)"/>
    <x v="0"/>
    <x v="3"/>
    <x v="10"/>
  </r>
  <r>
    <n v="45315.47794744213"/>
    <s v="Anadia Francisco Nascimento"/>
    <s v="JOANA DARC LACERDA FARIAS NOVAES"/>
    <s v="Bahia (BA)"/>
    <x v="1"/>
    <x v="3"/>
    <x v="10"/>
  </r>
  <r>
    <n v="45311.604279930558"/>
    <s v="Equipe REI 2"/>
    <s v="Cleber Horta Diniz"/>
    <s v="Minas Gerais (MG)"/>
    <x v="0"/>
    <x v="0"/>
    <x v="10"/>
  </r>
  <r>
    <n v="45301.475244641202"/>
    <s v="Anadia Francisco Nascimento"/>
    <s v="SANDRA MARIA DE JESUS SOUZA"/>
    <s v="Espírito Santo (ES)"/>
    <x v="1"/>
    <x v="0"/>
    <x v="10"/>
  </r>
  <r>
    <n v="45313.501423009257"/>
    <s v="Anadia Francisco Nascimento"/>
    <s v="ADENILSON ALVES DA SILVA"/>
    <s v="Alagoas (AL)"/>
    <x v="0"/>
    <x v="3"/>
    <x v="10"/>
  </r>
  <r>
    <n v="45308.602896053242"/>
    <s v="Anadia Francisco Nascimento"/>
    <s v="MANOEL MESSIAS SOARES"/>
    <s v="Piauí (PI)"/>
    <x v="0"/>
    <x v="3"/>
    <x v="10"/>
  </r>
  <r>
    <n v="45309.594005752311"/>
    <s v="Equipe REI 2"/>
    <s v="Claudio Tavares"/>
    <s v="Minas Gerais (MG)"/>
    <x v="0"/>
    <x v="0"/>
    <x v="10"/>
  </r>
  <r>
    <n v="45315.630122627314"/>
    <s v="Anadia Francisco Nascimento"/>
    <s v="PHALLOMA DANTAS DA SILVA"/>
    <s v="Sergipe (SE)"/>
    <x v="0"/>
    <x v="3"/>
    <x v="10"/>
  </r>
  <r>
    <n v="45314.450256296295"/>
    <s v="Anadia Francisco Nascimento"/>
    <s v="FERNANDO MOURÃO GONÇALVES"/>
    <s v="Ceará (CE)"/>
    <x v="0"/>
    <x v="3"/>
    <x v="10"/>
  </r>
  <r>
    <n v="45317.440933506943"/>
    <s v="Anadia Francisco Nascimento"/>
    <s v="IZANILDA MENDES FRANÇA"/>
    <s v="Maranhão (MA)"/>
    <x v="0"/>
    <x v="3"/>
    <x v="10"/>
  </r>
  <r>
    <n v="45313.539002731479"/>
    <s v="Anadia Francisco Nascimento"/>
    <s v="JEAN BITENCOURTI DORETO"/>
    <s v="Mato Grosso do Sul (MS)"/>
    <x v="0"/>
    <x v="1"/>
    <x v="10"/>
  </r>
  <r>
    <n v="45322.456827094909"/>
    <s v="Camila Gonçalves do Nascimento"/>
    <s v="ÊDO ANDRADE FILHO"/>
    <s v="Pernambuco (PE)"/>
    <x v="0"/>
    <x v="3"/>
    <x v="10"/>
  </r>
  <r>
    <n v="45302.482813055554"/>
    <s v="Jonas Souza Cavalcante da Silva"/>
    <s v="JOAO LUIZ TEIXEIRA CORREA JUNIOR"/>
    <s v="Espírito Santo (ES)"/>
    <x v="1"/>
    <x v="0"/>
    <x v="10"/>
  </r>
  <r>
    <n v="45322.728995520833"/>
    <s v="Bernardo"/>
    <s v="Adriano da Silva Costa"/>
    <s v="Minas Gerais (MG)"/>
    <x v="1"/>
    <x v="0"/>
    <x v="10"/>
  </r>
  <r>
    <n v="45316.78398133102"/>
    <s v="Patrícia Silva Costa"/>
    <s v="LEONARDO BEZERRA PAVÃO"/>
    <s v="Pernambuco (PE)"/>
    <x v="0"/>
    <x v="3"/>
    <x v="10"/>
  </r>
  <r>
    <n v="45315.558258831021"/>
    <s v="Patrícia Silva Costa"/>
    <s v="RICARDO TOLENTINO NOLASCO GOTTSCHALK MORAIS"/>
    <s v="Bahia (BA)"/>
    <x v="0"/>
    <x v="3"/>
    <x v="10"/>
  </r>
  <r>
    <n v="45313.619690462961"/>
    <s v="Patrícia Silva Costa"/>
    <s v="MARIA JOSE BARROS DA SILVA"/>
    <s v="Amazonas (AM)"/>
    <x v="0"/>
    <x v="4"/>
    <x v="10"/>
  </r>
  <r>
    <n v="45322.838129976852"/>
    <s v="Patrícia Silva Costa"/>
    <s v="HEDILEIA BEZERRA BANDEIRA DA SILVA"/>
    <s v="Pará (PA)"/>
    <x v="0"/>
    <x v="4"/>
    <x v="10"/>
  </r>
  <r>
    <n v="45310.6571802662"/>
    <s v="Equipe REI 2"/>
    <s v="Leonardo Alves"/>
    <s v="Minas Gerais (MG)"/>
    <x v="0"/>
    <x v="0"/>
    <x v="10"/>
  </r>
  <r>
    <n v="45307.792597326392"/>
    <s v="Patrícia Silva Costa"/>
    <s v="JUSCELINO JOHN DE MACEDO"/>
    <s v="Bahia (BA)"/>
    <x v="1"/>
    <x v="3"/>
    <x v="10"/>
  </r>
  <r>
    <n v="45313.672597777775"/>
    <s v="Hyanne Pombo"/>
    <s v="Tifane Zeferino"/>
    <s v="Minas Gerais (MG)"/>
    <x v="0"/>
    <x v="0"/>
    <x v="10"/>
  </r>
  <r>
    <n v="45313.430692546295"/>
    <s v="Almir Rogerio Prawucki"/>
    <s v="Carlos Roberto"/>
    <s v="Rio de Janeiro (RJ)"/>
    <x v="0"/>
    <x v="0"/>
    <x v="10"/>
  </r>
  <r>
    <n v="45309.615579571757"/>
    <s v="Equipe REI 2"/>
    <s v="Jessica Santos"/>
    <s v="Minas Gerais (MG)"/>
    <x v="0"/>
    <x v="0"/>
    <x v="10"/>
  </r>
  <r>
    <n v="45324.548276805559"/>
    <s v="Anadia Francisco Nascimento"/>
    <s v="JEFFERSON WILLIAM MIRANDA SILVA"/>
    <s v="Maranhão (MA)"/>
    <x v="0"/>
    <x v="3"/>
    <x v="10"/>
  </r>
  <r>
    <n v="45313.441990567131"/>
    <s v="Anadia Francisco Nascimento"/>
    <s v="LIZANE MARIA DA COSTA"/>
    <s v="Sergipe (SE)"/>
    <x v="0"/>
    <x v="3"/>
    <x v="10"/>
  </r>
  <r>
    <n v="45301.813838229165"/>
    <s v="Patrícia Silva Costa"/>
    <s v="PATRICIA PIMENTA BAPTISTA"/>
    <s v="Espírito Santo (ES)"/>
    <x v="1"/>
    <x v="0"/>
    <x v="10"/>
  </r>
  <r>
    <n v="45310.73600597222"/>
    <s v="Patrícia Silva Costa"/>
    <s v="ADEMAR GUIMARÃES CAMARA"/>
    <s v="Pernambuco (PE)"/>
    <x v="0"/>
    <x v="3"/>
    <x v="10"/>
  </r>
  <r>
    <n v="45320.631608055555"/>
    <s v="Anadia Francisco Nascimento"/>
    <s v="EVILÁSIO SILVA MORAES"/>
    <s v="Maranhão (MA)"/>
    <x v="0"/>
    <x v="3"/>
    <x v="10"/>
  </r>
  <r>
    <n v="45313.712987916668"/>
    <s v="Patrícia Silva Costa"/>
    <s v="ALEX FERNANDES SAMPAIO"/>
    <s v="Goiás (GO)"/>
    <x v="0"/>
    <x v="1"/>
    <x v="10"/>
  </r>
  <r>
    <n v="45304.545584224536"/>
    <s v="Anadia Francisco Nascimento"/>
    <s v="LANA LORENA DE MATOS PENICHE"/>
    <s v="Pará (PA)"/>
    <x v="1"/>
    <x v="4"/>
    <x v="10"/>
  </r>
  <r>
    <n v="45322.657530706019"/>
    <s v="Almir Rogerio Prawucki"/>
    <s v="A\NDERSON"/>
    <s v="Rio de Janeiro (RJ)"/>
    <x v="0"/>
    <x v="0"/>
    <x v="10"/>
  </r>
  <r>
    <n v="45308.734680543981"/>
    <s v="Patrícia Silva Costa"/>
    <s v="SAAC BORGES DOS SANTOS BARBOSA"/>
    <s v="Amazonas (AM)"/>
    <x v="0"/>
    <x v="4"/>
    <x v="10"/>
  </r>
  <r>
    <n v="45318.446725069443"/>
    <s v="Jonas Souza Cavalcante da Silva"/>
    <s v="MARCIA HELENA DE ANDRADE COSTA GOMES"/>
    <s v="Mato Grosso do Sul (MS)"/>
    <x v="0"/>
    <x v="1"/>
    <x v="10"/>
  </r>
  <r>
    <n v="45303.478011273146"/>
    <s v="Jonas Souza Cavalcante da Silva"/>
    <s v="BERENICE CARVALHO FALCAO DOS SANTOS"/>
    <s v="Paraíba (PB)"/>
    <x v="1"/>
    <x v="3"/>
    <x v="10"/>
  </r>
  <r>
    <n v="45309.802859490737"/>
    <s v="Patrícia Silva Costa"/>
    <s v="SANDRA MARIA DA SILVA"/>
    <s v="Piauí (PI)"/>
    <x v="0"/>
    <x v="3"/>
    <x v="10"/>
  </r>
  <r>
    <n v="45330.547608055553"/>
    <s v="ANA BEATRIZ ALVES "/>
    <s v="MARCOS JOSÉ ALVES RAIBOLT"/>
    <s v="Rio de Janeiro (RJ)"/>
    <x v="1"/>
    <x v="0"/>
    <x v="10"/>
  </r>
  <r>
    <n v="45318.422185162039"/>
    <s v="Jonas Souza Cavalcante da Silva"/>
    <s v="JOSINO PEREIRA DA SILVA"/>
    <s v="Pará (PA)"/>
    <x v="1"/>
    <x v="4"/>
    <x v="10"/>
  </r>
  <r>
    <n v="45321.533756053243"/>
    <s v="Jonas Souza Cavalcante da Silva"/>
    <s v="AILTON BARBOSA DE ARAUJO"/>
    <s v="Bahia (BA)"/>
    <x v="0"/>
    <x v="3"/>
    <x v="10"/>
  </r>
  <r>
    <n v="45318.357547361113"/>
    <s v="Jonas Souza Cavalcante da Silva"/>
    <m/>
    <s v="Alagoas (AL)"/>
    <x v="0"/>
    <x v="3"/>
    <x v="10"/>
  </r>
  <r>
    <n v="45322.817957430554"/>
    <s v="Almir Rogerio Prawucki"/>
    <s v="ANDRE  "/>
    <s v="Rio de Janeiro (RJ)"/>
    <x v="0"/>
    <x v="0"/>
    <x v="10"/>
  </r>
  <r>
    <n v="45308.618582418982"/>
    <s v="Patrícia Silva Costa"/>
    <s v="ANA ALICE CISNE COSTA_"/>
    <s v="Ceará (CE)"/>
    <x v="1"/>
    <x v="3"/>
    <x v="10"/>
  </r>
  <r>
    <n v="45331.612402326391"/>
    <s v="Denise Melgaço da Costa"/>
    <s v="SUELI APARECIDA DOS SANTOS SOUZA"/>
    <s v="Minas Gerais (MG)"/>
    <x v="1"/>
    <x v="0"/>
    <x v="10"/>
  </r>
  <r>
    <n v="45318.411152974535"/>
    <s v="Jonas Souza Cavalcante da Silva"/>
    <s v="GUILHERME TOMAZ GIGLIO"/>
    <s v="Paraná (PR)"/>
    <x v="0"/>
    <x v="2"/>
    <x v="10"/>
  </r>
  <r>
    <n v="45317.607102245369"/>
    <s v="Jonas Souza Cavalcante da Silva"/>
    <s v="CASSIA MARIA MORAIS OTTOBONI"/>
    <s v="Pernambuco (PE)"/>
    <x v="0"/>
    <x v="3"/>
    <x v="10"/>
  </r>
  <r>
    <n v="45321.660795405092"/>
    <s v="Patrícia Silva Costa"/>
    <s v="LUCIANO EVARISTO MOURA"/>
    <s v="Mato Grosso (MT)"/>
    <x v="0"/>
    <x v="1"/>
    <x v="10"/>
  </r>
  <r>
    <n v="45330.420986550926"/>
    <s v="Camila Gonçalves do Nascimento"/>
    <s v="JOSMAR DOS SANTOS PORTO"/>
    <s v="Minas Gerais (MG)"/>
    <x v="1"/>
    <x v="0"/>
    <x v="10"/>
  </r>
  <r>
    <n v="45307.45280958333"/>
    <s v="Jonas Souza Cavalcante da Silva"/>
    <s v="EMANOELA CARLA DOS SANTOS PIMENTEL MAICHAK"/>
    <s v="Santa Catarina (SC)"/>
    <x v="0"/>
    <x v="2"/>
    <x v="10"/>
  </r>
  <r>
    <n v="45317.429703379632"/>
    <s v="Jonas Souza Cavalcante da Silva"/>
    <s v="RACHEL FERREIRA DOS SANTOS"/>
    <s v="Pernambuco (PE)"/>
    <x v="0"/>
    <x v="3"/>
    <x v="10"/>
  </r>
  <r>
    <n v="45317.713245902778"/>
    <s v="Patrícia Silva Costa"/>
    <s v="RAYSSA MYLENE DA SILVA"/>
    <s v="Pernambuco (PE)"/>
    <x v="0"/>
    <x v="3"/>
    <x v="10"/>
  </r>
  <r>
    <n v="45315.779896932872"/>
    <s v="Patrícia Silva Costa"/>
    <s v="CLAUDIO HENRIQUE DELLA FLORA BATISTA"/>
    <s v="Paraná (PR)"/>
    <x v="0"/>
    <x v="2"/>
    <x v="10"/>
  </r>
  <r>
    <n v="45323.84345375"/>
    <s v="Patrícia Silva Costa"/>
    <s v="RICARDO FERREIRA LIOTTI"/>
    <s v="Paraná (PR)"/>
    <x v="0"/>
    <x v="2"/>
    <x v="10"/>
  </r>
  <r>
    <n v="45321.562837488425"/>
    <s v="ANA BEATRIZ ALVES "/>
    <s v="PRISCILA SANTOS DOS SANTOS"/>
    <s v="Rio Grande do Sul (RS)"/>
    <x v="0"/>
    <x v="2"/>
    <x v="10"/>
  </r>
  <r>
    <n v="45303.576436238429"/>
    <s v="Camila Gonçalves do Nascimento"/>
    <s v="ADELMO GUIMARAES BRAGA COSTA"/>
    <s v="Alagoas (AL)"/>
    <x v="1"/>
    <x v="3"/>
    <x v="10"/>
  </r>
  <r>
    <n v="45329.581835659723"/>
    <s v="Camila Gonçalves do Nascimento"/>
    <s v="WAGNER DA COSTA LANNES"/>
    <s v="Rio de Janeiro (RJ)"/>
    <x v="1"/>
    <x v="0"/>
    <x v="10"/>
  </r>
  <r>
    <n v="45327.484240752317"/>
    <s v="Camila Gonçalves do Nascimento"/>
    <s v="ALESSANDRA FERREIRA DE ARAGAO"/>
    <s v="São Paulo (SP)"/>
    <x v="0"/>
    <x v="0"/>
    <x v="10"/>
  </r>
  <r>
    <n v="45330.52109412037"/>
    <s v="Camila Gonçalves do Nascimento"/>
    <s v="ALEXANDRE BARRETO SILVA"/>
    <s v="Rio de Janeiro (RJ)"/>
    <x v="1"/>
    <x v="0"/>
    <x v="10"/>
  </r>
  <r>
    <n v="45320.75079539352"/>
    <s v="Patrícia Silva Costa"/>
    <s v="GERALDO CESAR RODRIGUES FRITZ   "/>
    <s v="Rio Grande do Sul (RS)"/>
    <x v="0"/>
    <x v="2"/>
    <x v="10"/>
  </r>
  <r>
    <n v="45324.655067337961"/>
    <s v="Patrícia Silva Costa"/>
    <s v="JULIO CESAR BARRETO AVELINO"/>
    <s v="Distrito Federal (DF)"/>
    <x v="0"/>
    <x v="1"/>
    <x v="10"/>
  </r>
  <r>
    <n v="45317.579070636573"/>
    <s v="Patrícia Silva Costa"/>
    <s v="FILIPE MONTEIRO LISBOA"/>
    <s v="Pará (PA)"/>
    <x v="0"/>
    <x v="4"/>
    <x v="10"/>
  </r>
  <r>
    <n v="45314.634067164348"/>
    <s v="Patrícia Silva Costa"/>
    <s v="MARCIA AUGUSTA LOPES DE OLIVEIRA"/>
    <s v="Rondônia (RO)"/>
    <x v="0"/>
    <x v="4"/>
    <x v="10"/>
  </r>
  <r>
    <n v="45323.596374756948"/>
    <s v="Patrícia Silva Costa"/>
    <s v="ROSILANE PASSOS DE GODOI"/>
    <s v="Alagoas (AL)"/>
    <x v="0"/>
    <x v="3"/>
    <x v="10"/>
  </r>
  <r>
    <n v="45320.725025821761"/>
    <s v="Patrícia Silva Costa"/>
    <s v="JOSE WALTER BARBOSA PITOMBEIRA"/>
    <s v="Alagoas (AL)"/>
    <x v="0"/>
    <x v="3"/>
    <x v="10"/>
  </r>
  <r>
    <n v="45313.618794733797"/>
    <s v="Hyanne Pombo"/>
    <s v="Magnus de Almeida"/>
    <s v="Minas Gerais (MG)"/>
    <x v="0"/>
    <x v="0"/>
    <x v="10"/>
  </r>
  <r>
    <n v="45309.57461653935"/>
    <s v="Patrícia Silva Costa"/>
    <s v="MARCOS SANTOS MORAES"/>
    <s v="Amazonas (AM)"/>
    <x v="1"/>
    <x v="4"/>
    <x v="10"/>
  </r>
  <r>
    <n v="45317.635565486111"/>
    <s v="Patrícia Silva Costa"/>
    <s v="RITA DE KACIA BARREIROS DE SENA"/>
    <s v="Pará (PA)"/>
    <x v="0"/>
    <x v="4"/>
    <x v="10"/>
  </r>
  <r>
    <n v="45322.392374907409"/>
    <s v="Camila Gonçalves do Nascimento"/>
    <s v="NATHÁLIA KARINE DE SOUSA RODRIGUES"/>
    <s v="Piauí (PI)"/>
    <x v="0"/>
    <x v="3"/>
    <x v="10"/>
  </r>
  <r>
    <n v="45307.735424895836"/>
    <s v="Patrícia Silva Costa"/>
    <s v="JOSE MARIA FERREIRA PEREIRA"/>
    <s v="Pará (PA)"/>
    <x v="0"/>
    <x v="4"/>
    <x v="10"/>
  </r>
  <r>
    <n v="45321.803662673614"/>
    <s v="Patrícia Silva Costa"/>
    <s v="MARIA DO SOCORRO NUNES DE SANTANA JUSTINO"/>
    <s v="Paraíba (PB)"/>
    <x v="0"/>
    <x v="3"/>
    <x v="10"/>
  </r>
  <r>
    <n v="45311.591457187496"/>
    <s v="Equipe REI 2"/>
    <s v="Nei de Andrade "/>
    <s v="Minas Gerais (MG)"/>
    <x v="0"/>
    <x v="0"/>
    <x v="10"/>
  </r>
  <r>
    <n v="45315.618593495368"/>
    <s v="Patrícia Silva Costa"/>
    <s v="ABEL FERREIRA DE SOUZA JUNIOR"/>
    <s v="Pernambuco (PE)"/>
    <x v="1"/>
    <x v="3"/>
    <x v="10"/>
  </r>
  <r>
    <n v="45313.440874884262"/>
    <s v="Almir Rogerio Prawucki"/>
    <s v="Pablo Santos Melo"/>
    <s v="Rio de Janeiro (RJ)"/>
    <x v="0"/>
    <x v="0"/>
    <x v="10"/>
  </r>
  <r>
    <n v="45304.432306828705"/>
    <s v="Anadia Francisco Nascimento"/>
    <s v="JOSE KLEYWISSON DOS SANTOS DULES"/>
    <s v="Alagoas (AL)"/>
    <x v="1"/>
    <x v="3"/>
    <x v="10"/>
  </r>
  <r>
    <n v="45324.665568206015"/>
    <s v="Patrícia Silva Costa"/>
    <s v="FELIPE CAMPOS DANTAS"/>
    <s v="Sergipe (SE)"/>
    <x v="0"/>
    <x v="3"/>
    <x v="10"/>
  </r>
  <r>
    <n v="45318.458805312497"/>
    <s v="Anadia Francisco Nascimento"/>
    <s v="SORAIA ANDRADE ALVES RODRIGUES DE OLIVEIRA"/>
    <s v="Sergipe (SE)"/>
    <x v="0"/>
    <x v="3"/>
    <x v="10"/>
  </r>
  <r>
    <n v="45306.550357256943"/>
    <s v="Anadia Francisco Nascimento"/>
    <s v="RICARDO CARVALHO SILVA DE PINHO"/>
    <s v="Paraíba (PB)"/>
    <x v="0"/>
    <x v="3"/>
    <x v="10"/>
  </r>
  <r>
    <n v="45307.718049062503"/>
    <s v="Patrícia Silva Costa"/>
    <s v="JANETE DE ANDRADE FLORES"/>
    <s v="Rio Grande do Norte (RN)"/>
    <x v="0"/>
    <x v="3"/>
    <x v="10"/>
  </r>
  <r>
    <n v="45309.657149988423"/>
    <s v="Patrícia Silva Costa"/>
    <s v="LEO EINSTEIN DE SÁ BRITO"/>
    <s v="Maranhão (MA)"/>
    <x v="0"/>
    <x v="3"/>
    <x v="10"/>
  </r>
  <r>
    <n v="45313.704875011572"/>
    <s v="Patrícia Silva Costa"/>
    <s v="ROSIVALDO BARBOSA FERRO"/>
    <s v="Alagoas (AL)"/>
    <x v="0"/>
    <x v="3"/>
    <x v="10"/>
  </r>
  <r>
    <n v="45324.512336215281"/>
    <s v="Anadia Francisco Nascimento"/>
    <s v="SANDRO BEVILAQUA DOS SANTOS"/>
    <s v="Amazonas (AM)"/>
    <x v="0"/>
    <x v="4"/>
    <x v="10"/>
  </r>
  <r>
    <n v="45321.619175520835"/>
    <s v="Anadia Francisco Nascimento"/>
    <s v="REGINALDO DE OLIVEIRA DA SILVA"/>
    <s v="Pernambuco (PE)"/>
    <x v="0"/>
    <x v="3"/>
    <x v="10"/>
  </r>
  <r>
    <n v="45322.602755266205"/>
    <s v="Anadia Francisco Nascimento"/>
    <s v="SARA TAVARES DE MEDEIROS SOUZA"/>
    <s v="Maranhão (MA)"/>
    <x v="0"/>
    <x v="3"/>
    <x v="10"/>
  </r>
  <r>
    <n v="45315.633423645835"/>
    <s v="Patrícia Silva Costa"/>
    <s v="ALESSANDRA BITENCOURT MARTINS"/>
    <s v="Paraná (PR)"/>
    <x v="1"/>
    <x v="2"/>
    <x v="10"/>
  </r>
  <r>
    <n v="45323.794493773152"/>
    <s v="Patrícia Silva Costa"/>
    <s v="RAIMUNDO RODRIGUES DA SILVA NETO"/>
    <s v="Distrito Federal (DF)"/>
    <x v="0"/>
    <x v="1"/>
    <x v="10"/>
  </r>
  <r>
    <n v="45316.511421898147"/>
    <s v="Jonas Souza Cavalcante da Silva"/>
    <s v="LEANDRO BORGES FERREIRA"/>
    <s v="Goiás (GO)"/>
    <x v="0"/>
    <x v="1"/>
    <x v="10"/>
  </r>
  <r>
    <n v="45324.711216469907"/>
    <s v="Patrícia Silva Costa"/>
    <s v="MARCIO LEANDRO NASCIMENTO FERRAZ"/>
    <s v="Rio Grande do Sul (RS)"/>
    <x v="0"/>
    <x v="2"/>
    <x v="10"/>
  </r>
  <r>
    <n v="45304.3744022338"/>
    <s v="Anadia Francisco Nascimento"/>
    <s v="ANDERSON DA SILVA AMARAL"/>
    <s v="Goiás (GO)"/>
    <x v="0"/>
    <x v="1"/>
    <x v="10"/>
  </r>
  <r>
    <n v="45323.620391122684"/>
    <s v="Anadia Francisco Nascimento"/>
    <s v="LEANDRO DOS SANTOS MENEZES"/>
    <s v="Rio Grande do Sul (RS)"/>
    <x v="0"/>
    <x v="2"/>
    <x v="10"/>
  </r>
  <r>
    <n v="45306.650917824074"/>
    <s v="Patrícia Silva Costa"/>
    <s v="ALEXANDRE PORCIUNCULA BERGMANN"/>
    <s v="Rio Grande do Sul (RS)"/>
    <x v="0"/>
    <x v="2"/>
    <x v="10"/>
  </r>
  <r>
    <n v="45316.586816539355"/>
    <s v="Patrícia Silva Costa"/>
    <s v="RÔMULO ALVES SCALIA"/>
    <s v="Distrito Federal (DF)"/>
    <x v="0"/>
    <x v="1"/>
    <x v="10"/>
  </r>
  <r>
    <n v="45308.74314677083"/>
    <s v="Patrícia Silva Costa"/>
    <s v="PAULO ROBERTO BATISTA PEREIRA"/>
    <s v="Paraíba (PB)"/>
    <x v="0"/>
    <x v="3"/>
    <x v="10"/>
  </r>
  <r>
    <n v="45303.789116435182"/>
    <s v="Bruna Correia de Carvalho"/>
    <s v="BRUNO SILVEIRA DE CARVALHO"/>
    <s v="Espírito Santo (ES)"/>
    <x v="0"/>
    <x v="0"/>
    <x v="10"/>
  </r>
  <r>
    <n v="45306.816596585646"/>
    <s v="Patrícia Silva Costa"/>
    <s v="DEUZILENE AGUIAR DE OLIVEIRA"/>
    <s v="Paraná (PR)"/>
    <x v="1"/>
    <x v="2"/>
    <x v="10"/>
  </r>
  <r>
    <n v="45303.51088804398"/>
    <s v="Anadia Francisco Nascimento"/>
    <s v="ALEXANDRE RIBEIRO MAYER"/>
    <s v="Paraíba (PB)"/>
    <x v="1"/>
    <x v="3"/>
    <x v="10"/>
  </r>
  <r>
    <n v="45321.652107835645"/>
    <s v="Patrícia Silva Costa"/>
    <s v="HORACIO DO CARMO DE OLIVEIRA"/>
    <s v="Espírito Santo (ES)"/>
    <x v="0"/>
    <x v="0"/>
    <x v="10"/>
  </r>
  <r>
    <n v="45322.582167488428"/>
    <s v="Patrícia Silva Costa"/>
    <s v="FERNANDO ANTONIO A SILVA LEMOS"/>
    <s v="Santa Catarina (SC)"/>
    <x v="0"/>
    <x v="2"/>
    <x v="10"/>
  </r>
  <r>
    <n v="45316.73125931713"/>
    <s v="Patrícia Silva Costa"/>
    <s v="MATEUS DE ABREU PAIXAO"/>
    <s v="Amazonas (AM)"/>
    <x v="0"/>
    <x v="4"/>
    <x v="10"/>
  </r>
  <r>
    <n v="45310.561870659723"/>
    <s v="Patrícia Silva Costa"/>
    <s v="MARCIO DE AMORIM MATOS"/>
    <s v="Maranhão (MA)"/>
    <x v="0"/>
    <x v="3"/>
    <x v="10"/>
  </r>
  <r>
    <n v="45302.620210462963"/>
    <s v="Anadia Francisco Nascimento"/>
    <s v="ALEXON GARCIA DE SOUZA"/>
    <s v="Acre (AC)"/>
    <x v="1"/>
    <x v="4"/>
    <x v="10"/>
  </r>
  <r>
    <n v="45308.563226967592"/>
    <s v="Anadia Francisco Nascimento"/>
    <s v="FABIO CARVALHO DE ANDRADE"/>
    <s v="Bahia (BA)"/>
    <x v="0"/>
    <x v="3"/>
    <x v="10"/>
  </r>
  <r>
    <n v="45322.638424363424"/>
    <s v="Patrícia Silva Costa"/>
    <s v="PAULO MARCELO SANTOS LAPENDA"/>
    <s v="Pernambuco (PE)"/>
    <x v="0"/>
    <x v="3"/>
    <x v="10"/>
  </r>
  <r>
    <n v="45309.590891956017"/>
    <s v="Patrícia Silva Costa"/>
    <s v="CARLOS CARDOSO ALMEIDA MATOS"/>
    <s v="Distrito Federal (DF)"/>
    <x v="0"/>
    <x v="1"/>
    <x v="10"/>
  </r>
  <r>
    <n v="45315.806136157407"/>
    <s v="Patrícia Silva Costa"/>
    <s v="ALCIBÍADES BRESOLA NETO"/>
    <s v="Santa Catarina (SC)"/>
    <x v="0"/>
    <x v="2"/>
    <x v="10"/>
  </r>
  <r>
    <n v="45306.592819965277"/>
    <s v="Patrícia Silva Costa"/>
    <s v="LUCILENE FERREIRA DAMASCENO"/>
    <s v="Goiás (GO)"/>
    <x v="0"/>
    <x v="1"/>
    <x v="10"/>
  </r>
  <r>
    <n v="45315.497002685188"/>
    <s v="Almir Rogerio Prawucki"/>
    <s v="Lucia Helena Zarate"/>
    <s v="Rio de Janeiro (RJ)"/>
    <x v="0"/>
    <x v="0"/>
    <x v="10"/>
  </r>
  <r>
    <n v="45310.58789328704"/>
    <s v="Patrícia Silva Costa"/>
    <s v="EUGENIO DE PAULA SILVEIRA NETO"/>
    <s v="Goiás (GO)"/>
    <x v="1"/>
    <x v="1"/>
    <x v="10"/>
  </r>
  <r>
    <n v="45302.684587615739"/>
    <s v="Patrícia Silva Costa"/>
    <s v="UDSON FERREIRA MENDES"/>
    <s v="Mato Grosso do Sul (MS)"/>
    <x v="1"/>
    <x v="1"/>
    <x v="10"/>
  </r>
  <r>
    <n v="45314.459079074077"/>
    <s v="Jonas Souza Cavalcante da Silva"/>
    <s v="WANDERSON LIMA DOS SANTOS"/>
    <s v="Distrito Federal (DF)"/>
    <x v="0"/>
    <x v="1"/>
    <x v="10"/>
  </r>
  <r>
    <n v="45323.506778761577"/>
    <s v="Jonas Souza Cavalcante da Silva"/>
    <s v="ANA ESMERALDA LUCAS"/>
    <s v="Espírito Santo (ES)"/>
    <x v="1"/>
    <x v="0"/>
    <x v="10"/>
  </r>
  <r>
    <n v="45323.341193900465"/>
    <s v="Jonas Souza Cavalcante da Silva"/>
    <s v="ADENISIO JOSE DA SILVA"/>
    <s v="Distrito Federal (DF)"/>
    <x v="0"/>
    <x v="1"/>
    <x v="10"/>
  </r>
  <r>
    <n v="45314.790359351849"/>
    <s v="Patrícia Silva Costa"/>
    <s v="MAURÍCIO GENEROSO DE OLIVEIRA NETO"/>
    <s v="Paraíba (PB)"/>
    <x v="0"/>
    <x v="3"/>
    <x v="10"/>
  </r>
  <r>
    <n v="45322.40101050926"/>
    <s v="Camila Gonçalves do Nascimento"/>
    <s v="PEDRO JORGE AGUIAR DE CARVALHO"/>
    <s v="Pernambuco (PE)"/>
    <x v="0"/>
    <x v="3"/>
    <x v="10"/>
  </r>
  <r>
    <n v="45321.5344253125"/>
    <s v="Camila Gonçalves do Nascimento"/>
    <s v="MARIA LUCIA RIBEIRO DE ARAUJO"/>
    <s v="Ceará (CE)"/>
    <x v="0"/>
    <x v="3"/>
    <x v="10"/>
  </r>
  <r>
    <n v="45329.438351458331"/>
    <s v="Camila Gonçalves do Nascimento"/>
    <s v="DIRCEU DIAS DA SILVA FILHO"/>
    <s v="Rio de Janeiro (RJ)"/>
    <x v="1"/>
    <x v="0"/>
    <x v="10"/>
  </r>
  <r>
    <n v="45321.593439143522"/>
    <s v="Camila Gonçalves do Nascimento"/>
    <s v="MARCOS EDILSON TINOCO SANTANNA"/>
    <s v="Goiás (GO)"/>
    <x v="1"/>
    <x v="1"/>
    <x v="10"/>
  </r>
  <r>
    <n v="45322.427489189817"/>
    <s v="Jonas Souza Cavalcante da Silva"/>
    <s v="CELIA ALVES DA COSTA REIS"/>
    <s v="Goiás (GO)"/>
    <x v="0"/>
    <x v="1"/>
    <x v="10"/>
  </r>
  <r>
    <n v="45324.836481030092"/>
    <s v="Almir Rogerio Prawucki"/>
    <s v="CRISTINA SANTOS"/>
    <s v="Rio de Janeiro (RJ)"/>
    <x v="0"/>
    <x v="0"/>
    <x v="10"/>
  </r>
  <r>
    <n v="45330.56834377315"/>
    <s v="Camila Gonçalves do Nascimento"/>
    <s v="ANA CLAUDIA SOARES DE SOUZA"/>
    <s v="Rio de Janeiro (RJ)"/>
    <x v="1"/>
    <x v="0"/>
    <x v="10"/>
  </r>
  <r>
    <n v="45324.783836284725"/>
    <s v="Patrícia Silva Costa"/>
    <s v="ANTONIO ROGERIO FERREIRA"/>
    <s v="São Paulo (SP)"/>
    <x v="1"/>
    <x v="0"/>
    <x v="10"/>
  </r>
  <r>
    <n v="45322.538830972226"/>
    <s v="Camila Gonçalves do Nascimento"/>
    <s v="SAMIA MARIANE CARDOSO ZALCMAN"/>
    <s v="Santa Catarina (SC)"/>
    <x v="0"/>
    <x v="2"/>
    <x v="10"/>
  </r>
  <r>
    <n v="45322.721838368052"/>
    <s v="Patrícia Silva Costa"/>
    <s v="ANDERSON SOUZA DE MELO"/>
    <s v="Amazonas (AM)"/>
    <x v="0"/>
    <x v="4"/>
    <x v="10"/>
  </r>
  <r>
    <n v="45320.446042847223"/>
    <s v="Jonas Souza Cavalcante da Silva"/>
    <s v="MARCELO JACOMINI"/>
    <s v="Paraná (PR)"/>
    <x v="0"/>
    <x v="2"/>
    <x v="10"/>
  </r>
  <r>
    <n v="45314.486150034725"/>
    <s v="Almir Rogerio Prawucki"/>
    <s v="Cristiano Augusto Dias Correa"/>
    <s v="Rio de Janeiro (RJ)"/>
    <x v="0"/>
    <x v="0"/>
    <x v="10"/>
  </r>
  <r>
    <n v="45314.48028935185"/>
    <s v="Jonas Souza Cavalcante da Silva"/>
    <s v="SULAMITA ESTÊVAM DE ANDRADE"/>
    <s v="Rio Grande do Norte (RN)"/>
    <x v="0"/>
    <x v="3"/>
    <x v="10"/>
  </r>
  <r>
    <n v="45314.572241296293"/>
    <s v="Camila Gonçalves do Nascimento"/>
    <s v="WAGNER AZEVEDO FIALHO"/>
    <s v="Rio Grande do Sul (RS)"/>
    <x v="0"/>
    <x v="2"/>
    <x v="10"/>
  </r>
  <r>
    <n v="45320.485961574072"/>
    <s v="Camila Gonçalves do Nascimento"/>
    <s v="MARGLAN SILVA SANTANA DOS SANTOS"/>
    <s v="Sergipe (SE)"/>
    <x v="0"/>
    <x v="3"/>
    <x v="10"/>
  </r>
  <r>
    <n v="45313.627243680552"/>
    <s v="Patrícia Silva Costa"/>
    <s v="SILVELENA BOTÃO"/>
    <s v="Maranhão (MA)"/>
    <x v="1"/>
    <x v="3"/>
    <x v="10"/>
  </r>
  <r>
    <n v="45320.826666724533"/>
    <s v="Bruna Correia de Carvalho"/>
    <s v="SANDRA ALVES DOS REIS"/>
    <s v="Distrito Federal (DF)"/>
    <x v="0"/>
    <x v="1"/>
    <x v="10"/>
  </r>
  <r>
    <n v="45315.485062870372"/>
    <s v="Camila Gonçalves do Nascimento"/>
    <s v="ERSON COSTA DA COSTA"/>
    <s v="Rio Grande do Sul (RS)"/>
    <x v="1"/>
    <x v="2"/>
    <x v="10"/>
  </r>
  <r>
    <n v="45330.425507395834"/>
    <s v="ANA BEATRIZ ALVES"/>
    <s v="WANDERSON SOARES HERCULANO"/>
    <s v="Rio de Janeiro (RJ)"/>
    <x v="1"/>
    <x v="0"/>
    <x v="10"/>
  </r>
  <r>
    <n v="45314.442338460649"/>
    <s v="Camila Gonçalves do Nascimento"/>
    <s v="TEODORICO PEREIRA NETO"/>
    <s v="Maranhão (MA)"/>
    <x v="0"/>
    <x v="3"/>
    <x v="10"/>
  </r>
  <r>
    <n v="45323.813905567127"/>
    <s v="Patrícia Silva Costa"/>
    <s v="HUGO CRUZ TELES"/>
    <s v="Sergipe (SE)"/>
    <x v="0"/>
    <x v="3"/>
    <x v="10"/>
  </r>
  <r>
    <n v="45314.619225138886"/>
    <s v="Patrícia Silva Costa"/>
    <s v="CRISTIANA SALES SILVA SANTOS"/>
    <s v="Sergipe (SE)"/>
    <x v="0"/>
    <x v="3"/>
    <x v="10"/>
  </r>
  <r>
    <n v="45330.594775358797"/>
    <s v="ANA BEATRIZ ALVES"/>
    <s v="JULIO CESAR MACHADO DE CASTRO"/>
    <s v="Rio de Janeiro (RJ)"/>
    <x v="1"/>
    <x v="0"/>
    <x v="10"/>
  </r>
  <r>
    <n v="45309.570889722221"/>
    <s v="ANA BEATRIZ "/>
    <s v="RAFAELA CAMPELO DE ALBUQUERQUE MENDES"/>
    <s v="Pernambuco (PE)"/>
    <x v="1"/>
    <x v="3"/>
    <x v="10"/>
  </r>
  <r>
    <n v="45316.811470462962"/>
    <s v="Patrícia Silva Costa"/>
    <s v="BRUNO ROQUE DOS SANTOS"/>
    <s v="Distrito Federal (DF)"/>
    <x v="0"/>
    <x v="1"/>
    <x v="10"/>
  </r>
  <r>
    <n v="45316.623876435187"/>
    <s v="Patrícia Silva Costa"/>
    <s v="PAULO FRASSINETTI VELOZO CALDAS"/>
    <s v="Pernambuco (PE)"/>
    <x v="0"/>
    <x v="3"/>
    <x v="10"/>
  </r>
  <r>
    <n v="45309.647161180554"/>
    <s v="Patrícia Silva Costa"/>
    <s v="JOSÉ ROBERTO VIGATTO"/>
    <s v="Rondônia (RO)"/>
    <x v="1"/>
    <x v="4"/>
    <x v="10"/>
  </r>
  <r>
    <n v="45316.722466527775"/>
    <s v="Bruna Correia de Carvalho"/>
    <m/>
    <s v="Pernambuco (PE)"/>
    <x v="0"/>
    <x v="3"/>
    <x v="10"/>
  </r>
  <r>
    <n v="45317.614724976855"/>
    <s v="Jonas Souza Cavalcante da Silva"/>
    <s v="SALMA DE FREITAS DUCK"/>
    <s v="Paraíba (PB)"/>
    <x v="0"/>
    <x v="3"/>
    <x v="10"/>
  </r>
  <r>
    <n v="45321.778202662033"/>
    <s v="Bruna Correia de Carvalho"/>
    <s v="EDSON ANTONIO SANTIAGO CONCEIÇÃO"/>
    <s v="Bahia (BA)"/>
    <x v="0"/>
    <x v="3"/>
    <x v="10"/>
  </r>
  <r>
    <n v="45315.533394305552"/>
    <s v="Jonas Souza Cavalcante da Silva"/>
    <s v="INEIDA MARIA VOLKWEIS"/>
    <s v="Mato Grosso (MT)"/>
    <x v="1"/>
    <x v="1"/>
    <x v="10"/>
  </r>
  <r>
    <n v="45317.625665185187"/>
    <s v="Jonas Souza Cavalcante da Silva"/>
    <s v="PAULO WESTER ALVES"/>
    <s v="Goiás (GO)"/>
    <x v="0"/>
    <x v="1"/>
    <x v="10"/>
  </r>
  <r>
    <n v="45330.411022326392"/>
    <s v="ANA BEATRIZ ALVES "/>
    <s v="ED CARLOS VIANA DE CARVALHO"/>
    <s v="Minas Gerais (MG)"/>
    <x v="1"/>
    <x v="0"/>
    <x v="10"/>
  </r>
  <r>
    <n v="45307.698187638889"/>
    <s v="Patrícia Silva Costa"/>
    <s v="ADAIR ALBUQUERQUE DE OLIVEIRA SIQUEIRA"/>
    <s v="Mato Grosso do Sul (MS)"/>
    <x v="0"/>
    <x v="1"/>
    <x v="10"/>
  </r>
  <r>
    <n v="45315.531081678244"/>
    <s v="Camila Gonçalves do Nascimento"/>
    <s v="VANDERLEI CARDOSO DOS SANTOS"/>
    <s v="Rio Grande do Sul (RS)"/>
    <x v="0"/>
    <x v="2"/>
    <x v="10"/>
  </r>
  <r>
    <n v="45321.411212928244"/>
    <s v="Jonas Souza Cavalcante da Silva"/>
    <s v="SONIA OSORIO LOPES MACHADO"/>
    <s v="Goiás (GO)"/>
    <x v="0"/>
    <x v="1"/>
    <x v="10"/>
  </r>
  <r>
    <n v="45329.440283171294"/>
    <s v="ANA BEATRIZ ALVES "/>
    <s v="MARCOS NORMANDIA LANDRI FERREIRA"/>
    <s v="Rio de Janeiro (RJ)"/>
    <x v="1"/>
    <x v="0"/>
    <x v="10"/>
  </r>
  <r>
    <n v="45330.603585868055"/>
    <s v="Camila Gonçalves do Nascimento"/>
    <s v="MONICA DE ALMEIDA E SILVA AFFONSO"/>
    <s v="Rio de Janeiro (RJ)"/>
    <x v="1"/>
    <x v="0"/>
    <x v="10"/>
  </r>
  <r>
    <n v="45316.732254849536"/>
    <s v="Bruna Correia de Carvalho"/>
    <s v="HUGLIO CARVALHAR VASCONCELOS"/>
    <s v="Alagoas (AL)"/>
    <x v="0"/>
    <x v="3"/>
    <x v="10"/>
  </r>
  <r>
    <n v="45330.495370625002"/>
    <s v="Camila Gonçalves do Nascimento"/>
    <s v="LUCIANE APARECIDA DE ANDRADE"/>
    <s v="São Paulo (SP)"/>
    <x v="1"/>
    <x v="0"/>
    <x v="10"/>
  </r>
  <r>
    <n v="45321.689461423608"/>
    <s v="Bruna Correia de Carvalho"/>
    <s v="MARIA LENI DE CARVALHO FREITAS"/>
    <s v="Ceará (CE)"/>
    <x v="0"/>
    <x v="3"/>
    <x v="10"/>
  </r>
  <r>
    <n v="45316.568344513886"/>
    <s v="Patrícia Silva Costa"/>
    <s v="FABIO CARNEIRO DE FARIAS"/>
    <s v="Bahia (BA)"/>
    <x v="0"/>
    <x v="3"/>
    <x v="10"/>
  </r>
  <r>
    <n v="45307.488397233799"/>
    <s v="Camila Gonçalves do Nascimento"/>
    <s v="CLAIR IENITE GOBBO"/>
    <s v="Distrito Federal (DF)"/>
    <x v="0"/>
    <x v="1"/>
    <x v="10"/>
  </r>
  <r>
    <n v="45309.488371585649"/>
    <s v="ANA BEATRIZ"/>
    <s v="MARIA DAS DÔRES VICENTE DA SILVA"/>
    <s v="Paraíba (PB)"/>
    <x v="1"/>
    <x v="3"/>
    <x v="10"/>
  </r>
  <r>
    <n v="45324.667681203704"/>
    <s v="ANA BEATRIZ ALVES"/>
    <s v="ERLON FREITAS DOS SANTOS"/>
    <s v="Ceará (CE)"/>
    <x v="0"/>
    <x v="3"/>
    <x v="10"/>
  </r>
  <r>
    <n v="45315.776339745367"/>
    <s v="Bruna Correia de Carvalho"/>
    <s v="THIAGO CAETANO SILVA RIBEIRO"/>
    <s v="Bahia (BA)"/>
    <x v="1"/>
    <x v="3"/>
    <x v="10"/>
  </r>
  <r>
    <n v="45310.808044675927"/>
    <s v="Patrícia Silva Costa"/>
    <s v="PAULO ROBERTO BORGES DA SILVA"/>
    <s v="Goiás (GO)"/>
    <x v="1"/>
    <x v="1"/>
    <x v="10"/>
  </r>
  <r>
    <n v="45316.440648692129"/>
    <s v="Jonas Souza Cavalcante da Silva"/>
    <s v="LUCAS NOBRE PERES"/>
    <s v="Goiás (GO)"/>
    <x v="0"/>
    <x v="1"/>
    <x v="10"/>
  </r>
  <r>
    <n v="45331.549393611109"/>
    <s v="Camila Gonçalves do Nascimento"/>
    <s v="STEPHANIE TAVARES DE SOUSA CAMPOS"/>
    <s v="Rio de Janeiro (RJ)"/>
    <x v="1"/>
    <x v="0"/>
    <x v="10"/>
  </r>
  <r>
    <n v="45309.823954050924"/>
    <s v="Patrícia Silva Costa"/>
    <s v="MAGDIARA OLIVEIRA DA SILVA XAVIER"/>
    <s v="Rondônia (RO)"/>
    <x v="1"/>
    <x v="4"/>
    <x v="10"/>
  </r>
  <r>
    <n v="45314.620576817128"/>
    <s v="Bruna Correia de Carvalho"/>
    <s v="SHIRLEY JUSTINO DA SILVA CORCINO"/>
    <s v="Goiás (GO)"/>
    <x v="1"/>
    <x v="1"/>
    <x v="10"/>
  </r>
  <r>
    <n v="45317.449024988426"/>
    <s v="Jonas Souza Cavalcante da Silva"/>
    <s v="MARCIO DAIUR NETTO CORREA"/>
    <s v="Rio Grande do Sul (RS)"/>
    <x v="0"/>
    <x v="2"/>
    <x v="10"/>
  </r>
  <r>
    <n v="45313.441233796293"/>
    <s v="Jonas Souza Cavalcante da Silva"/>
    <s v="JOSÉ VALDENICIO DA SILVA"/>
    <s v="Pernambuco (PE)"/>
    <x v="1"/>
    <x v="3"/>
    <x v="10"/>
  </r>
  <r>
    <n v="45310.769326307869"/>
    <s v="Patrícia Silva Costa"/>
    <s v="ALDO ANDRADE DE SOUSA"/>
    <s v="Paraíba (PB)"/>
    <x v="1"/>
    <x v="3"/>
    <x v="10"/>
  </r>
  <r>
    <n v="45324.599227048609"/>
    <s v="Patrícia Silva Costa"/>
    <s v="PAULO CEZAR DANTAS DA SILVA"/>
    <s v="Mato Grosso do Sul (MS)"/>
    <x v="0"/>
    <x v="1"/>
    <x v="10"/>
  </r>
  <r>
    <n v="45317.698483958331"/>
    <s v="Patrícia Silva Costa"/>
    <s v="SILVIA LOURENCO DE BARROS"/>
    <s v="Paraíba (PB)"/>
    <x v="0"/>
    <x v="3"/>
    <x v="10"/>
  </r>
  <r>
    <n v="45313.61093894676"/>
    <s v="Patrícia Silva Costa"/>
    <s v="LEANDRO DE OLIVEIRA TORRES"/>
    <s v="Pernambuco (PE)"/>
    <x v="1"/>
    <x v="3"/>
    <x v="10"/>
  </r>
  <r>
    <n v="45320.637108645831"/>
    <s v="Patrícia Silva Costa"/>
    <s v="RAFAEL DA SILVA ROUSSELET"/>
    <s v="Rio Grande do Sul (RS)"/>
    <x v="0"/>
    <x v="2"/>
    <x v="10"/>
  </r>
  <r>
    <n v="45320.579306087966"/>
    <s v="Jonas Souza Cavalcante da Silva"/>
    <s v="POLIANE"/>
    <s v="Piauí (PI)"/>
    <x v="0"/>
    <x v="3"/>
    <x v="10"/>
  </r>
  <r>
    <n v="45323.584526296298"/>
    <s v="Jonas Souza Cavalcante da Silva"/>
    <s v="RENAN ALMEIDA E SILVA"/>
    <s v="Ceará (CE)"/>
    <x v="0"/>
    <x v="3"/>
    <x v="10"/>
  </r>
  <r>
    <n v="45315.579860972219"/>
    <s v="Patrícia Silva Costa"/>
    <s v="EUGENIA CRISTINA SILVA RODRIGUES DA COSTA"/>
    <s v="Bahia (BA)"/>
    <x v="0"/>
    <x v="3"/>
    <x v="10"/>
  </r>
  <r>
    <n v="45321.826740729164"/>
    <s v="Bruna Correia de Carvalho"/>
    <s v="SARA DE LOURDES JACOME DE SOUSA"/>
    <s v="Rio Grande do Norte (RN)"/>
    <x v="0"/>
    <x v="3"/>
    <x v="10"/>
  </r>
  <r>
    <n v="45313.70170878472"/>
    <s v="Bruna Correia de Carvalho"/>
    <s v="LEONARDO PINHEIRO DA CRUZ"/>
    <s v="Pará (PA)"/>
    <x v="1"/>
    <x v="4"/>
    <x v="10"/>
  </r>
  <r>
    <n v="45321.70866822917"/>
    <s v="Almir Rogerio Prawucki"/>
    <s v="Adenise"/>
    <s v="Rio de Janeiro (RJ)"/>
    <x v="0"/>
    <x v="0"/>
    <x v="10"/>
  </r>
  <r>
    <n v="45322.612946261572"/>
    <s v="Jonas Souza Cavalcante da Silva"/>
    <s v="MICHEL JOSE CARCUNCHINSKI"/>
    <s v="Rio Grande do Sul (RS)"/>
    <x v="0"/>
    <x v="2"/>
    <x v="10"/>
  </r>
  <r>
    <n v="45316.847595509258"/>
    <s v="Bruna Correia de Carvalho"/>
    <s v="MARIA BETANIA OLIVEIRA TAVARES SANTOS DE MENDONÇA"/>
    <s v="Alagoas (AL)"/>
    <x v="0"/>
    <x v="3"/>
    <x v="10"/>
  </r>
  <r>
    <n v="45309.635661608794"/>
    <s v="Patrícia Silva Costa"/>
    <s v="LUAN PEDRO ORO"/>
    <s v="Rondônia (RO)"/>
    <x v="1"/>
    <x v="4"/>
    <x v="10"/>
  </r>
  <r>
    <n v="45308.600318101853"/>
    <s v="Jonas Souza Cavalcante da Silva"/>
    <s v="JOSE ANDRE BRITO DE MELO"/>
    <s v="Pará (PA)"/>
    <x v="0"/>
    <x v="4"/>
    <x v="10"/>
  </r>
  <r>
    <n v="45315.430159837961"/>
    <s v="Jonas Souza Cavalcante da Silva"/>
    <s v="LUCILENE ROLIM DA MOTA"/>
    <s v="Distrito Federal (DF)"/>
    <x v="0"/>
    <x v="1"/>
    <x v="10"/>
  </r>
  <r>
    <n v="45314.852714745371"/>
    <s v="Bruna Correia de Carvalho"/>
    <s v="PEDRO SANTANA NASCIMENTO"/>
    <s v="Rondônia (RO)"/>
    <x v="1"/>
    <x v="4"/>
    <x v="10"/>
  </r>
  <r>
    <n v="45313.59654366898"/>
    <s v="Camila Gonçalves do Nascimento"/>
    <s v="ALEXANDRE CHAGAS LIMA"/>
    <s v="Sergipe (SE)"/>
    <x v="0"/>
    <x v="3"/>
    <x v="10"/>
  </r>
  <r>
    <n v="45322.736833356481"/>
    <s v="Patrícia Silva Costa"/>
    <s v="BERGSON SANTOS RAMOS"/>
    <s v="Sergipe (SE)"/>
    <x v="0"/>
    <x v="3"/>
    <x v="10"/>
  </r>
  <r>
    <n v="45324.815570729166"/>
    <s v="Patrícia Silva Costa"/>
    <s v="GILBERTO GALDINO FERREIRA"/>
    <s v="São Paulo (SP)"/>
    <x v="0"/>
    <x v="0"/>
    <x v="10"/>
  </r>
  <r>
    <n v="45313.618473726849"/>
    <s v="Jonas Souza Cavalcante da Silva"/>
    <s v="CYNTHIA DINIZ ANDRADE"/>
    <s v="Goiás (GO)"/>
    <x v="0"/>
    <x v="1"/>
    <x v="10"/>
  </r>
  <r>
    <n v="45303.810744502312"/>
    <s v="Bruna Correia de Carvalho"/>
    <s v="MARCELO DO CARMO SILVA"/>
    <s v="Pará (PA)"/>
    <x v="1"/>
    <x v="4"/>
    <x v="10"/>
  </r>
  <r>
    <n v="45323.445971469904"/>
    <s v="ANA BEATRIZ ALVES"/>
    <s v="ROGERIO RIBEIRO DE MATOS"/>
    <s v="Pernambuco (PE)"/>
    <x v="0"/>
    <x v="3"/>
    <x v="10"/>
  </r>
  <r>
    <n v="45309.693020613428"/>
    <s v="Bruna Correia de Carvalho"/>
    <s v="DAVIDSON SOARES DOS SANTOS"/>
    <s v="Paraíba (PB)"/>
    <x v="1"/>
    <x v="3"/>
    <x v="10"/>
  </r>
  <r>
    <n v="45314.407755277774"/>
    <s v="Jonas Souza Cavalcante da Silva"/>
    <s v="KASSIA RODRIGUES LOPES"/>
    <s v="Ceará (CE)"/>
    <x v="0"/>
    <x v="3"/>
    <x v="10"/>
  </r>
  <r>
    <n v="45309.67516648148"/>
    <s v="ANA BEATRIZ "/>
    <s v="ANA PATRICIA DE LIMA LOURENÇO"/>
    <s v="Ceará (CE)"/>
    <x v="1"/>
    <x v="3"/>
    <x v="10"/>
  </r>
  <r>
    <n v="45317.79229474537"/>
    <s v="Patrícia Silva Costa"/>
    <s v="CAETANO JORGE DA CUNHA FONTES"/>
    <s v="Mato Grosso (MT)"/>
    <x v="0"/>
    <x v="1"/>
    <x v="10"/>
  </r>
  <r>
    <n v="45316.823252395836"/>
    <s v="Hyanne Pombo"/>
    <s v="ALESSANDAR BASTOS AMORIM BOMTEMPO"/>
    <s v="Minas Gerais (MG)"/>
    <x v="1"/>
    <x v="0"/>
    <x v="10"/>
  </r>
  <r>
    <n v="45315.827487511575"/>
    <s v="Bruna Correia de Carvalho"/>
    <s v="RAFAEL BIF ORTOLAN"/>
    <s v="Santa Catarina (SC)"/>
    <x v="1"/>
    <x v="2"/>
    <x v="10"/>
  </r>
  <r>
    <n v="45318.500972847221"/>
    <s v="Jonas Souza Cavalcante da Silva"/>
    <s v="GABRIELA SOUZA DE OLIVEIRA"/>
    <s v="Santa Catarina (SC)"/>
    <x v="0"/>
    <x v="2"/>
    <x v="10"/>
  </r>
  <r>
    <n v="45308.812130763887"/>
    <s v="Bruna Correia de Carvalho"/>
    <s v="JOAO GUSTAVO FERRAZ"/>
    <s v="Paraná (PR)"/>
    <x v="1"/>
    <x v="2"/>
    <x v="10"/>
  </r>
  <r>
    <n v="45309.648412037037"/>
    <s v="ANA BEATRIZ "/>
    <s v="DIOGO EZIDIO DA SILVA"/>
    <s v="Goiás (GO)"/>
    <x v="1"/>
    <x v="1"/>
    <x v="10"/>
  </r>
  <r>
    <n v="45315.474939652777"/>
    <s v="Jonas Souza Cavalcante da Silva"/>
    <s v="JOSÉ ROBERTO SOUTA DOS SANTOS"/>
    <s v="Alagoas (AL)"/>
    <x v="1"/>
    <x v="3"/>
    <x v="10"/>
  </r>
  <r>
    <n v="45328.512314976855"/>
    <s v="ANA BEATRIZ ALVES"/>
    <s v="GIOVANNA BIANCO"/>
    <s v="São Paulo (SP)"/>
    <x v="1"/>
    <x v="0"/>
    <x v="10"/>
  </r>
  <r>
    <n v="45315.863016296295"/>
    <s v="Bruna Correia de Carvalho"/>
    <s v="JOSE FRANCISCO ALVES"/>
    <s v="Mato Grosso do Sul (MS)"/>
    <x v="0"/>
    <x v="1"/>
    <x v="10"/>
  </r>
  <r>
    <n v="45302.429085763892"/>
    <s v="Jonas Souza Cavalcante da Silva"/>
    <s v="CARLOS EDUARDO DE SOUZA FREITAS"/>
    <s v="Espírito Santo (ES)"/>
    <x v="1"/>
    <x v="0"/>
    <x v="10"/>
  </r>
  <r>
    <n v="45309.481839351851"/>
    <s v="Camila Gonçalves do Nascimento"/>
    <s v="CLEBER CALHEIROS DA SILVA"/>
    <s v="Alagoas (AL)"/>
    <x v="1"/>
    <x v="3"/>
    <x v="10"/>
  </r>
  <r>
    <n v="45322.760461516205"/>
    <s v="Patrícia Silva Costa"/>
    <s v="VALDINÉCIA DA SILVA MARTINS HEIEN "/>
    <s v="Rio Grande do Norte (RN)"/>
    <x v="0"/>
    <x v="3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2">
  <r>
    <d v="2024-02-01T12:48:33"/>
    <s v="MATEUS HENRIQUE DE ALMEIDA"/>
    <x v="0"/>
    <x v="0"/>
    <x v="0"/>
  </r>
  <r>
    <d v="2024-02-02T14:55:52"/>
    <s v="ROBERTO LUIZ DE OLIVEIRA LIMA"/>
    <x v="0"/>
    <x v="1"/>
    <x v="0"/>
  </r>
  <r>
    <d v="2024-02-06T13:31:01"/>
    <s v="LUCIA HADDAD"/>
    <x v="1"/>
    <x v="2"/>
    <x v="0"/>
  </r>
  <r>
    <d v="2024-02-08T16:15:42"/>
    <s v="RANIEL CORREA ALMEIDA COSTA"/>
    <x v="1"/>
    <x v="2"/>
    <x v="0"/>
  </r>
  <r>
    <d v="2024-01-24T20:42:45"/>
    <s v="JOSE FRANCISCO ALVES"/>
    <x v="0"/>
    <x v="1"/>
    <x v="0"/>
  </r>
  <r>
    <d v="2024-01-18T10:27:44"/>
    <s v="Luis Alberto Coimbra de Oliveira"/>
    <x v="0"/>
    <x v="2"/>
    <x v="1"/>
  </r>
  <r>
    <d v="2024-01-22T14:23:37"/>
    <s v="DOMINIQUE MONTEIRO CAVALCANTE SALES"/>
    <x v="0"/>
    <x v="3"/>
    <x v="2"/>
  </r>
  <r>
    <d v="2024-02-02T15:27:56"/>
    <s v="ALEXANDRE MARIO GURGEL FERREIRA"/>
    <x v="0"/>
    <x v="3"/>
    <x v="2"/>
  </r>
  <r>
    <d v="2024-01-25T14:33:24"/>
    <s v="BRUNO FRANCISCO NOGUEIRA"/>
    <x v="1"/>
    <x v="1"/>
    <x v="2"/>
  </r>
  <r>
    <d v="2024-01-18T15:18:07"/>
    <s v="JEROCI JOSE PINTO CARNEIRO"/>
    <x v="0"/>
    <x v="4"/>
    <x v="2"/>
  </r>
  <r>
    <d v="2024-02-01T12:48:33"/>
    <s v="MATEUS HENRIQUE DE ALMEIDA"/>
    <x v="0"/>
    <x v="0"/>
    <x v="2"/>
  </r>
  <r>
    <d v="2024-02-05T14:49:28"/>
    <s v="GERISVALDO FERREIRA DA SILVA"/>
    <x v="0"/>
    <x v="2"/>
    <x v="2"/>
  </r>
  <r>
    <d v="2024-02-09T12:58:56"/>
    <s v="WILSON GOMES MARTINS"/>
    <x v="0"/>
    <x v="2"/>
    <x v="2"/>
  </r>
  <r>
    <d v="2024-01-22T18:45:49"/>
    <s v="ARQUIMEDES MORAIS CAVALCANTE"/>
    <x v="0"/>
    <x v="3"/>
    <x v="2"/>
  </r>
  <r>
    <d v="2024-01-23T16:18:50"/>
    <s v="MARCOS THADEU GOMES DE JESUS"/>
    <x v="1"/>
    <x v="3"/>
    <x v="2"/>
  </r>
  <r>
    <d v="2024-01-18T09:21:23"/>
    <s v="GUILHERME MARCONDES DE MATTOS DE PINHO"/>
    <x v="0"/>
    <x v="0"/>
    <x v="2"/>
  </r>
  <r>
    <d v="2024-02-07T13:48:01"/>
    <s v="IURI CUERVO GOULART DA SILVEIRA"/>
    <x v="1"/>
    <x v="2"/>
    <x v="2"/>
  </r>
  <r>
    <d v="2024-02-05T10:42:15"/>
    <s v="STEFANO BANZOLI"/>
    <x v="0"/>
    <x v="2"/>
    <x v="2"/>
  </r>
  <r>
    <d v="2024-02-07T09:33:18"/>
    <s v="GABRIEL GARCIA DOS SANTOS"/>
    <x v="0"/>
    <x v="2"/>
    <x v="2"/>
  </r>
  <r>
    <d v="2024-02-06T14:59:46"/>
    <s v="VALDIR APARECIDO CANAL"/>
    <x v="1"/>
    <x v="2"/>
    <x v="2"/>
  </r>
  <r>
    <d v="2024-01-18T15:04:34"/>
    <s v="JOÃO ALCIDES VIEIRA NETO"/>
    <x v="1"/>
    <x v="3"/>
    <x v="2"/>
  </r>
  <r>
    <d v="2024-01-26T20:07:46"/>
    <s v="PEDRO HENRIQUE SILVEIRA BOINA"/>
    <x v="0"/>
    <x v="1"/>
    <x v="2"/>
  </r>
  <r>
    <d v="2024-01-26T13:10:46"/>
    <s v="HENRIQUE MARQUES OLIVEIRA"/>
    <x v="0"/>
    <x v="1"/>
    <x v="2"/>
  </r>
  <r>
    <d v="2024-01-23T20:41:42"/>
    <s v="LUCIANO DOS SANTOS"/>
    <x v="0"/>
    <x v="4"/>
    <x v="2"/>
  </r>
  <r>
    <d v="2024-02-05T14:13:36"/>
    <s v="JANE LOURENCO"/>
    <x v="0"/>
    <x v="2"/>
    <x v="2"/>
  </r>
  <r>
    <d v="2024-01-17T14:11:50"/>
    <s v="LUCILA MARCIA NOGUEIRA"/>
    <x v="0"/>
    <x v="3"/>
    <x v="2"/>
  </r>
  <r>
    <d v="2024-01-24T19:24:02"/>
    <s v="RUDINEI PATZLAFF"/>
    <x v="1"/>
    <x v="0"/>
    <x v="2"/>
  </r>
  <r>
    <d v="2024-01-18T14:09:30"/>
    <s v="MAURILIA MARIANO GRIPP"/>
    <x v="1"/>
    <x v="4"/>
    <x v="2"/>
  </r>
  <r>
    <d v="2024-01-17T11:38:14"/>
    <s v="ROBERTO RODRIGO VIANA PRESTES"/>
    <x v="1"/>
    <x v="1"/>
    <x v="2"/>
  </r>
  <r>
    <d v="2024-01-26T16:23:02"/>
    <s v="ROSITA MARICEL KLUNCK"/>
    <x v="0"/>
    <x v="0"/>
    <x v="2"/>
  </r>
  <r>
    <d v="2024-01-30T14:16:46"/>
    <s v="ERIVELTON COSTA VITORIANO DOS SANTOS"/>
    <x v="0"/>
    <x v="3"/>
    <x v="2"/>
  </r>
  <r>
    <d v="2024-01-26T17:37:47"/>
    <s v="CRISTIAN ALFRED SANT ANA"/>
    <x v="1"/>
    <x v="0"/>
    <x v="2"/>
  </r>
  <r>
    <d v="2024-01-30T19:40:29"/>
    <s v="KAIO DYOGO FREITAS PEREIRA"/>
    <x v="0"/>
    <x v="4"/>
    <x v="2"/>
  </r>
  <r>
    <d v="2024-01-24T15:55:45"/>
    <s v="SOLANGE CARMEN DE SOUZA LACERDA"/>
    <x v="0"/>
    <x v="3"/>
    <x v="2"/>
  </r>
  <r>
    <d v="2024-01-31T15:00:32"/>
    <s v="FRANCISCO SEBASTIÃO DA SILVA"/>
    <x v="0"/>
    <x v="3"/>
    <x v="2"/>
  </r>
  <r>
    <d v="2024-02-02T20:54:54"/>
    <s v="ADAO EMERSON RIBEIRO MOREIRA"/>
    <x v="0"/>
    <x v="2"/>
    <x v="2"/>
  </r>
  <r>
    <d v="2024-01-19T20:06:11"/>
    <s v="UBIRAJARA BARBOSA FRANCO"/>
    <x v="0"/>
    <x v="1"/>
    <x v="2"/>
  </r>
  <r>
    <d v="2024-01-25T19:35:01"/>
    <s v="EDUARDO GASPERAZZO DE OLIVEIRA"/>
    <x v="0"/>
    <x v="2"/>
    <x v="2"/>
  </r>
  <r>
    <d v="2024-01-30T16:15:26"/>
    <s v="rafael siqueira"/>
    <x v="1"/>
    <x v="2"/>
    <x v="2"/>
  </r>
  <r>
    <d v="2024-01-25T12:02:21"/>
    <s v="ELICIANE KASSIA BAIA SILVA0"/>
    <x v="1"/>
    <x v="4"/>
    <x v="2"/>
  </r>
  <r>
    <d v="2024-01-31T13:55:27"/>
    <s v="TEREZINHA DA SILVA XAVIER"/>
    <x v="0"/>
    <x v="1"/>
    <x v="2"/>
  </r>
  <r>
    <d v="2024-01-19T10:59:15"/>
    <s v="MARCIA MONIQUE DIAS ROCHA"/>
    <x v="1"/>
    <x v="4"/>
    <x v="2"/>
  </r>
  <r>
    <d v="2024-01-11T17:37:28"/>
    <s v="KREISON ALVES PEREIRA"/>
    <x v="1"/>
    <x v="3"/>
    <x v="2"/>
  </r>
  <r>
    <d v="2024-01-18T11:59:14"/>
    <s v="IDENIZE ORACZ TORRES"/>
    <x v="0"/>
    <x v="0"/>
    <x v="2"/>
  </r>
  <r>
    <d v="2024-01-30T09:34:19"/>
    <s v="EVERTON SOBREIRO DE OLIVEIRA"/>
    <x v="0"/>
    <x v="4"/>
    <x v="2"/>
  </r>
  <r>
    <d v="2024-01-31T09:54:31"/>
    <s v="JOSÉ GONÇALVES DE OLIVEIRA JÚNIOR"/>
    <x v="1"/>
    <x v="3"/>
    <x v="2"/>
  </r>
  <r>
    <d v="2024-01-17T15:04:24"/>
    <s v="BRUNO DOS SANTOS NOGUEIRA"/>
    <x v="1"/>
    <x v="1"/>
    <x v="2"/>
  </r>
  <r>
    <d v="2024-01-13T11:21:53"/>
    <s v="SANDRA MARIA DA SILVA HENRIQUE"/>
    <x v="1"/>
    <x v="3"/>
    <x v="2"/>
  </r>
  <r>
    <d v="2024-01-24T12:13:29"/>
    <s v="BRUNO CESAR DUMARD"/>
    <x v="0"/>
    <x v="3"/>
    <x v="2"/>
  </r>
  <r>
    <d v="2024-02-01T11:35:06"/>
    <s v="RUY PAULO DE OLIVEIRA MAZZEI JUNIOR"/>
    <x v="0"/>
    <x v="2"/>
    <x v="2"/>
  </r>
  <r>
    <d v="2024-01-23T13:06:57"/>
    <s v="JORGE GABRIEL SANTOS ESTRADA GRUMETE"/>
    <x v="0"/>
    <x v="3"/>
    <x v="2"/>
  </r>
  <r>
    <d v="2024-01-23T09:46:48"/>
    <s v="Barbara Cristina Viana da Silva"/>
    <x v="0"/>
    <x v="2"/>
    <x v="2"/>
  </r>
  <r>
    <d v="2024-01-19T10:42:04"/>
    <s v="SILVIA ANDREA LIMA REZENDE"/>
    <x v="0"/>
    <x v="3"/>
    <x v="2"/>
  </r>
  <r>
    <d v="2024-01-18T14:07:17"/>
    <s v="CRISTIANE NIEHUS AGAZZI CAMOZZATO"/>
    <x v="1"/>
    <x v="0"/>
    <x v="2"/>
  </r>
  <r>
    <d v="2024-01-24T09:48:24"/>
    <s v="RICARDO FEITOSA DE AMORIM FILHO"/>
    <x v="1"/>
    <x v="3"/>
    <x v="2"/>
  </r>
  <r>
    <d v="2024-01-25T13:16:46"/>
    <s v="FRANCINILDA SOARES PALHETA"/>
    <x v="0"/>
    <x v="4"/>
    <x v="2"/>
  </r>
  <r>
    <d v="2024-01-25T13:00:11"/>
    <s v="MARGARIDA ALEXANDRA MARTINS DE ALMEIDA"/>
    <x v="0"/>
    <x v="3"/>
    <x v="2"/>
  </r>
  <r>
    <d v="2024-02-01T14:20:54"/>
    <s v="DIMAS BATISTA AMARAL"/>
    <x v="0"/>
    <x v="3"/>
    <x v="2"/>
  </r>
  <r>
    <d v="2024-01-15T18:37:31"/>
    <s v="EDVAR ROCHA MATOS"/>
    <x v="0"/>
    <x v="3"/>
    <x v="2"/>
  </r>
  <r>
    <d v="2024-01-16T15:03:13"/>
    <s v="JOSIANI MARQUES PINTO"/>
    <x v="0"/>
    <x v="0"/>
    <x v="2"/>
  </r>
  <r>
    <d v="2024-01-31T19:03:07"/>
    <s v="ELTON COSTA FARIAS"/>
    <x v="0"/>
    <x v="4"/>
    <x v="2"/>
  </r>
  <r>
    <d v="2024-01-24T09:35:00"/>
    <s v="RICARDO MARTINS TEIXEIRA"/>
    <x v="0"/>
    <x v="3"/>
    <x v="2"/>
  </r>
  <r>
    <d v="2024-01-30T13:35:57"/>
    <s v="MARLLON DIEGO NUNES"/>
    <x v="0"/>
    <x v="0"/>
    <x v="2"/>
  </r>
  <r>
    <d v="2024-01-25T13:03:47"/>
    <s v="BRAULIO ANTONIO LONGO MECCHI"/>
    <x v="0"/>
    <x v="3"/>
    <x v="2"/>
  </r>
  <r>
    <d v="2024-01-16T13:05:35"/>
    <s v="LILIAN MARIA DA ROCHA"/>
    <x v="1"/>
    <x v="1"/>
    <x v="2"/>
  </r>
  <r>
    <d v="2024-01-25T13:20:43"/>
    <s v="JAQUIELE SUSY FARIAS CAVALCANTI COSTA"/>
    <x v="0"/>
    <x v="3"/>
    <x v="2"/>
  </r>
  <r>
    <d v="2024-01-17T12:38:41"/>
    <s v="WESGLEY GUERRA GOMES"/>
    <x v="1"/>
    <x v="3"/>
    <x v="2"/>
  </r>
  <r>
    <d v="2024-02-05T11:26:15"/>
    <s v="CELIO XAVIER DE LIMA"/>
    <x v="0"/>
    <x v="2"/>
    <x v="2"/>
  </r>
  <r>
    <d v="2024-01-25T12:27:51"/>
    <s v="ALESSANDRO DA SILVA VIEIRA"/>
    <x v="0"/>
    <x v="1"/>
    <x v="2"/>
  </r>
  <r>
    <d v="2024-02-08T16:15:42"/>
    <s v="RANIEL CORREA ALMEIDA COSTA"/>
    <x v="1"/>
    <x v="2"/>
    <x v="2"/>
  </r>
  <r>
    <d v="2024-01-18T09:43:27"/>
    <s v="ELISANGELA LINS FARIAS DE SOUZA"/>
    <x v="0"/>
    <x v="3"/>
    <x v="2"/>
  </r>
  <r>
    <d v="2024-02-01T09:41:11"/>
    <s v="OCTAVIO IVAN ALTAMIRANO NAVA"/>
    <x v="0"/>
    <x v="1"/>
    <x v="2"/>
  </r>
  <r>
    <d v="2024-01-19T14:42:57"/>
    <s v="FABIANE ROGAL"/>
    <x v="1"/>
    <x v="0"/>
    <x v="2"/>
  </r>
  <r>
    <d v="2024-01-26T11:36:04"/>
    <s v="JOÃO DURÉ ALMEIDA MOURA"/>
    <x v="0"/>
    <x v="3"/>
    <x v="2"/>
  </r>
  <r>
    <d v="2024-01-18T11:38:19"/>
    <s v="MARCOS FELIPP OLIVEIRA DE MELO"/>
    <x v="0"/>
    <x v="3"/>
    <x v="2"/>
  </r>
  <r>
    <d v="2024-01-26T13:35:56"/>
    <s v="LUIS ALBERTO NUNES DE SOUSA CRUZ"/>
    <x v="0"/>
    <x v="4"/>
    <x v="2"/>
  </r>
  <r>
    <d v="2024-02-01T10:41:56"/>
    <s v="ARIANE FRANCINE DOS SANTOS"/>
    <x v="1"/>
    <x v="2"/>
    <x v="2"/>
  </r>
  <r>
    <d v="2024-01-18T10:15:13"/>
    <s v="JONAS RODRIGUES DOS SANTOS"/>
    <x v="1"/>
    <x v="0"/>
    <x v="2"/>
  </r>
  <r>
    <d v="2024-01-30T14:03:07"/>
    <s v="ADRIANO FAGUNDES SANTOS"/>
    <x v="0"/>
    <x v="3"/>
    <x v="2"/>
  </r>
  <r>
    <d v="2024-01-18T14:59:21"/>
    <s v="ELTON DE SOUZA ACOSTA"/>
    <x v="0"/>
    <x v="1"/>
    <x v="2"/>
  </r>
  <r>
    <d v="2024-01-31T14:47:54"/>
    <s v="ADELSON DOMINGOS DA SILVA"/>
    <x v="0"/>
    <x v="3"/>
    <x v="2"/>
  </r>
  <r>
    <d v="2024-01-10T19:12:38"/>
    <s v="DYANE FERREIRA DA SILVA"/>
    <x v="1"/>
    <x v="2"/>
    <x v="2"/>
  </r>
  <r>
    <d v="2024-02-01T11:44:40"/>
    <s v="MARCELO PEREIRA"/>
    <x v="0"/>
    <x v="2"/>
    <x v="2"/>
  </r>
  <r>
    <d v="2024-01-11T11:35:15"/>
    <s v="JOAO LUIZ TEIXEIRA CORREA JUNIOR"/>
    <x v="1"/>
    <x v="2"/>
    <x v="2"/>
  </r>
  <r>
    <d v="2024-01-12T19:57:15"/>
    <s v="MARISA DE CARVALHO PAIVA"/>
    <x v="0"/>
    <x v="0"/>
    <x v="2"/>
  </r>
  <r>
    <d v="2024-01-31T12:42:38"/>
    <s v="CRISTIANO NOGUEIRA DO NASCIMENTO"/>
    <x v="0"/>
    <x v="3"/>
    <x v="2"/>
  </r>
  <r>
    <d v="2024-01-12T18:56:20"/>
    <s v="BRUNO SILVEIRA DE CARVALHO"/>
    <x v="0"/>
    <x v="2"/>
    <x v="2"/>
  </r>
  <r>
    <d v="2024-01-23T09:40:05"/>
    <s v="NORTON REGIS HERZER"/>
    <x v="0"/>
    <x v="0"/>
    <x v="2"/>
  </r>
  <r>
    <d v="2024-01-29T19:50:24"/>
    <s v="SANDRA ALVES DOS REIS"/>
    <x v="0"/>
    <x v="1"/>
    <x v="2"/>
  </r>
  <r>
    <d v="2024-02-01T09:51:24"/>
    <s v="EDUARDO ARAUJO AYRES"/>
    <x v="0"/>
    <x v="1"/>
    <x v="2"/>
  </r>
  <r>
    <d v="2024-01-26T14:45:12"/>
    <s v="SALMA DE FREITAS DUCK"/>
    <x v="0"/>
    <x v="3"/>
    <x v="2"/>
  </r>
  <r>
    <d v="2024-01-24T12:44:45"/>
    <s v="VANDERLEI CARDOSO DOS SANTOS"/>
    <x v="0"/>
    <x v="0"/>
    <x v="2"/>
  </r>
  <r>
    <d v="2024-01-24T18:37:56"/>
    <s v="THIAGO CAETANO SILVA RIBEIRO"/>
    <x v="1"/>
    <x v="3"/>
    <x v="2"/>
  </r>
  <r>
    <d v="2024-01-29T13:54:12"/>
    <s v="POLIANE"/>
    <x v="0"/>
    <x v="3"/>
    <x v="2"/>
  </r>
  <r>
    <d v="2024-01-22T16:50:28"/>
    <s v="LEONARDO PINHEIRO DA CRUZ"/>
    <x v="1"/>
    <x v="4"/>
    <x v="2"/>
  </r>
  <r>
    <d v="2024-01-23T17:27:44"/>
    <s v="ANGELINA DO SOCORRO FERREIRA DA CONCEICAO"/>
    <x v="0"/>
    <x v="4"/>
    <x v="2"/>
  </r>
  <r>
    <d v="2024-01-22T14:50:36"/>
    <s v="CYNTHIA DINIZ ANDRADE"/>
    <x v="0"/>
    <x v="1"/>
    <x v="2"/>
  </r>
  <r>
    <d v="2024-01-29T16:35:06"/>
    <s v="WESLLEY CINTRA LARA"/>
    <x v="0"/>
    <x v="2"/>
    <x v="1"/>
  </r>
  <r>
    <d v="2024-01-22T14:23:37"/>
    <s v="DOMINIQUE MONTEIRO CAVALCANTE SALES"/>
    <x v="0"/>
    <x v="3"/>
    <x v="1"/>
  </r>
  <r>
    <d v="2024-02-02T15:27:56"/>
    <s v="ALEXANDRE MARIO GURGEL FERREIRA"/>
    <x v="0"/>
    <x v="3"/>
    <x v="1"/>
  </r>
  <r>
    <d v="2024-01-22T18:06:00"/>
    <s v="ANDRE FABRICIO RIBEIRO"/>
    <x v="0"/>
    <x v="0"/>
    <x v="1"/>
  </r>
  <r>
    <d v="2024-01-25T14:33:24"/>
    <s v="BRUNO FRANCISCO NOGUEIRA"/>
    <x v="1"/>
    <x v="1"/>
    <x v="1"/>
  </r>
  <r>
    <d v="2024-01-18T15:18:07"/>
    <s v="JEROCI JOSE PINTO CARNEIRO"/>
    <x v="0"/>
    <x v="4"/>
    <x v="1"/>
  </r>
  <r>
    <d v="2024-01-24T13:54:55"/>
    <s v="LUIS FERNANDO DA SILVA MUINHOS"/>
    <x v="0"/>
    <x v="4"/>
    <x v="1"/>
  </r>
  <r>
    <d v="2024-02-01T12:48:33"/>
    <s v="MATEUS HENRIQUE DE ALMEIDA"/>
    <x v="0"/>
    <x v="0"/>
    <x v="1"/>
  </r>
  <r>
    <d v="2024-02-08T10:28:33"/>
    <s v="REINALDO FLORENTINO DA SILVA"/>
    <x v="1"/>
    <x v="2"/>
    <x v="1"/>
  </r>
  <r>
    <d v="2024-02-05T14:49:28"/>
    <s v="GERISVALDO FERREIRA DA SILVA"/>
    <x v="0"/>
    <x v="2"/>
    <x v="1"/>
  </r>
  <r>
    <d v="2024-01-30T19:42:01"/>
    <s v="Ja"/>
    <x v="0"/>
    <x v="2"/>
    <x v="1"/>
  </r>
  <r>
    <d v="2024-02-09T12:58:56"/>
    <s v="WILSON GOMES MARTINS"/>
    <x v="0"/>
    <x v="2"/>
    <x v="1"/>
  </r>
  <r>
    <d v="2024-01-31T15:41:48"/>
    <s v="JOCEMAR AVELHANEDA BOTONI"/>
    <x v="0"/>
    <x v="1"/>
    <x v="1"/>
  </r>
  <r>
    <d v="2024-01-22T18:45:49"/>
    <s v="ARQUIMEDES MORAIS CAVALCANTE"/>
    <x v="0"/>
    <x v="3"/>
    <x v="1"/>
  </r>
  <r>
    <d v="2024-01-23T16:18:50"/>
    <s v="MARCOS THADEU GOMES DE JESUS"/>
    <x v="1"/>
    <x v="3"/>
    <x v="1"/>
  </r>
  <r>
    <d v="2024-01-18T09:21:23"/>
    <s v="GUILHERME MARCONDES DE MATTOS DE PINHO"/>
    <x v="0"/>
    <x v="0"/>
    <x v="1"/>
  </r>
  <r>
    <d v="2024-02-07T13:48:01"/>
    <s v="IURI CUERVO GOULART DA SILVEIRA"/>
    <x v="1"/>
    <x v="2"/>
    <x v="1"/>
  </r>
  <r>
    <d v="2024-02-05T10:42:15"/>
    <s v="STEFANO BANZOLI"/>
    <x v="0"/>
    <x v="2"/>
    <x v="1"/>
  </r>
  <r>
    <d v="2024-02-07T09:33:18"/>
    <s v="GABRIEL GARCIA DOS SANTOS"/>
    <x v="0"/>
    <x v="2"/>
    <x v="1"/>
  </r>
  <r>
    <d v="2024-02-06T14:59:46"/>
    <s v="VALDIR APARECIDO CANAL"/>
    <x v="1"/>
    <x v="2"/>
    <x v="1"/>
  </r>
  <r>
    <d v="2024-01-18T15:04:34"/>
    <s v="JOÃO ALCIDES VIEIRA NETO"/>
    <x v="1"/>
    <x v="3"/>
    <x v="1"/>
  </r>
  <r>
    <d v="2024-01-25T10:47:01"/>
    <s v="IVONE SOUZA DE AZEVEDO"/>
    <x v="0"/>
    <x v="4"/>
    <x v="1"/>
  </r>
  <r>
    <d v="2024-01-31T10:30:10"/>
    <s v="CLEBER"/>
    <x v="0"/>
    <x v="1"/>
    <x v="1"/>
  </r>
  <r>
    <d v="2024-01-26T18:53:32"/>
    <s v="ANDREIA TABOSA DE MATOS"/>
    <x v="0"/>
    <x v="3"/>
    <x v="1"/>
  </r>
  <r>
    <d v="2024-01-17T11:35:02"/>
    <s v="EDUARDO RESENDE SAMPAIO"/>
    <x v="0"/>
    <x v="1"/>
    <x v="1"/>
  </r>
  <r>
    <d v="2024-01-26T20:07:46"/>
    <s v="PEDRO HENRIQUE SILVEIRA BOINA"/>
    <x v="0"/>
    <x v="1"/>
    <x v="1"/>
  </r>
  <r>
    <d v="2024-01-24T18:10:34"/>
    <s v="LEONARDO DE OLIVEIRA NETO"/>
    <x v="1"/>
    <x v="3"/>
    <x v="1"/>
  </r>
  <r>
    <d v="2024-01-23T20:41:42"/>
    <s v="LUCIANO DOS SANTOS"/>
    <x v="0"/>
    <x v="4"/>
    <x v="1"/>
  </r>
  <r>
    <d v="2024-01-22T16:09:36"/>
    <s v="RONALDO APARECIDO MARTINEZ"/>
    <x v="0"/>
    <x v="0"/>
    <x v="1"/>
  </r>
  <r>
    <d v="2024-02-05T14:13:36"/>
    <s v="JANE LOURENCO"/>
    <x v="0"/>
    <x v="2"/>
    <x v="1"/>
  </r>
  <r>
    <d v="2024-01-17T14:11:50"/>
    <s v="LUCILA MARCIA NOGUEIRA"/>
    <x v="0"/>
    <x v="3"/>
    <x v="1"/>
  </r>
  <r>
    <d v="2024-01-26T18:02:17"/>
    <s v="996935718"/>
    <x v="1"/>
    <x v="3"/>
    <x v="1"/>
  </r>
  <r>
    <d v="2024-01-24T19:24:02"/>
    <s v="RUDINEI PATZLAFF"/>
    <x v="1"/>
    <x v="0"/>
    <x v="1"/>
  </r>
  <r>
    <d v="2024-01-18T14:09:30"/>
    <s v="MAURILIA MARIANO GRIPP"/>
    <x v="1"/>
    <x v="4"/>
    <x v="1"/>
  </r>
  <r>
    <d v="2024-01-17T11:38:14"/>
    <s v="ROBERTO RODRIGO VIANA PRESTES"/>
    <x v="1"/>
    <x v="1"/>
    <x v="1"/>
  </r>
  <r>
    <d v="2024-01-24T16:48:51"/>
    <s v="MICHELLE DA SILVA FERREIRA NAGELSTEIN"/>
    <x v="0"/>
    <x v="0"/>
    <x v="1"/>
  </r>
  <r>
    <d v="2024-01-29T14:16:05"/>
    <s v="JOSE CARLOS DOS SANTOS LENTZ"/>
    <x v="0"/>
    <x v="0"/>
    <x v="1"/>
  </r>
  <r>
    <d v="2024-01-22T14:47:47"/>
    <s v="DOMINGOS SAVIO DE LIMA BARROS"/>
    <x v="0"/>
    <x v="1"/>
    <x v="1"/>
  </r>
  <r>
    <d v="2024-01-29T15:12:24"/>
    <s v="MOACYR PEREIRA ALVES"/>
    <x v="0"/>
    <x v="1"/>
    <x v="1"/>
  </r>
  <r>
    <d v="2024-01-26T16:23:02"/>
    <s v="ROSITA MARICEL KLUNCK"/>
    <x v="0"/>
    <x v="0"/>
    <x v="1"/>
  </r>
  <r>
    <d v="2024-01-29T18:07:52"/>
    <s v="MOISÉS MARINHO MESQUITA"/>
    <x v="0"/>
    <x v="3"/>
    <x v="1"/>
  </r>
  <r>
    <d v="2024-01-29T18:43:48"/>
    <s v="MAURICIO NUNES COSTA"/>
    <x v="0"/>
    <x v="3"/>
    <x v="1"/>
  </r>
  <r>
    <d v="2024-01-26T19:03:43"/>
    <s v="RICARDO PINTO ROCHA"/>
    <x v="1"/>
    <x v="3"/>
    <x v="1"/>
  </r>
  <r>
    <d v="2024-01-30T14:16:46"/>
    <s v="ERIVELTON COSTA VITORIANO DOS SANTOS"/>
    <x v="0"/>
    <x v="3"/>
    <x v="1"/>
  </r>
  <r>
    <d v="2024-01-26T17:37:47"/>
    <s v="CRISTIAN ALFRED SANT ANA"/>
    <x v="1"/>
    <x v="0"/>
    <x v="1"/>
  </r>
  <r>
    <d v="2024-01-24T10:10:58"/>
    <s v="GEOVANE MOREIRA DA SILVA"/>
    <x v="1"/>
    <x v="4"/>
    <x v="1"/>
  </r>
  <r>
    <d v="2024-01-30T19:40:29"/>
    <s v="KAIO DYOGO FREITAS PEREIRA"/>
    <x v="0"/>
    <x v="4"/>
    <x v="1"/>
  </r>
  <r>
    <d v="2024-01-29T17:35:43"/>
    <s v="PAULO ROBERTO S MARTINS DE CARVALHO"/>
    <x v="0"/>
    <x v="3"/>
    <x v="1"/>
  </r>
  <r>
    <d v="2024-01-24T15:55:45"/>
    <s v="SOLANGE CARMEN DE SOUZA LACERDA"/>
    <x v="0"/>
    <x v="3"/>
    <x v="1"/>
  </r>
  <r>
    <d v="2024-01-29T14:58:53"/>
    <s v="MARLUCIA ALBUQUERQUE DE SOUSA"/>
    <x v="0"/>
    <x v="4"/>
    <x v="1"/>
  </r>
  <r>
    <d v="2024-01-25T14:58:21"/>
    <s v="ANDREY MATHEUS TENORIO BARRETO"/>
    <x v="0"/>
    <x v="3"/>
    <x v="1"/>
  </r>
  <r>
    <d v="2024-01-31T15:00:32"/>
    <s v="FRANCISCO SEBASTIÃO DA SILVA"/>
    <x v="0"/>
    <x v="3"/>
    <x v="1"/>
  </r>
  <r>
    <d v="2024-02-02T20:54:54"/>
    <s v="ADAO EMERSON RIBEIRO MOREIRA"/>
    <x v="0"/>
    <x v="2"/>
    <x v="1"/>
  </r>
  <r>
    <d v="2024-02-01T11:07:41"/>
    <s v="WAGNER LUIS PECINE"/>
    <x v="0"/>
    <x v="2"/>
    <x v="1"/>
  </r>
  <r>
    <d v="2024-01-26T19:30:09"/>
    <s v="MARISA PIMENTA REZENDE HERZOG"/>
    <x v="1"/>
    <x v="2"/>
    <x v="1"/>
  </r>
  <r>
    <d v="2024-01-19T20:06:11"/>
    <s v="UBIRAJARA BARBOSA FRANCO"/>
    <x v="0"/>
    <x v="1"/>
    <x v="1"/>
  </r>
  <r>
    <d v="2024-01-19T16:26:54"/>
    <s v="VALFRIDO RAIMUNDO DA SILVA"/>
    <x v="0"/>
    <x v="3"/>
    <x v="1"/>
  </r>
  <r>
    <d v="2024-02-08T09:41:25"/>
    <s v="JOSÉ ANTONIO BATISTA DA SILVA JUNIOR"/>
    <x v="1"/>
    <x v="2"/>
    <x v="1"/>
  </r>
  <r>
    <d v="2024-01-25T19:35:01"/>
    <s v="EDUARDO GASPERAZZO DE OLIVEIRA"/>
    <x v="0"/>
    <x v="2"/>
    <x v="1"/>
  </r>
  <r>
    <d v="2024-01-29T15:40:35"/>
    <s v="MARCOS ANTÔNIO MARABÁ ACIOLI"/>
    <x v="0"/>
    <x v="3"/>
    <x v="1"/>
  </r>
  <r>
    <d v="2024-01-30T16:15:26"/>
    <s v="rafael siqueira"/>
    <x v="1"/>
    <x v="2"/>
    <x v="1"/>
  </r>
  <r>
    <d v="2024-01-31T11:00:19"/>
    <s v="Elmarco"/>
    <x v="0"/>
    <x v="2"/>
    <x v="1"/>
  </r>
  <r>
    <d v="2024-01-25T12:02:21"/>
    <s v="ELICIANE KASSIA BAIA SILVA0"/>
    <x v="1"/>
    <x v="4"/>
    <x v="1"/>
  </r>
  <r>
    <d v="2024-01-31T13:55:27"/>
    <s v="TEREZINHA DA SILVA XAVIER"/>
    <x v="0"/>
    <x v="1"/>
    <x v="1"/>
  </r>
  <r>
    <d v="2024-01-19T10:59:15"/>
    <s v="MARCIA MONIQUE DIAS ROCHA"/>
    <x v="1"/>
    <x v="4"/>
    <x v="1"/>
  </r>
  <r>
    <d v="2024-01-15T10:46:39"/>
    <s v="CAROLINE CRIVILIN CARVALHO"/>
    <x v="1"/>
    <x v="0"/>
    <x v="1"/>
  </r>
  <r>
    <d v="2024-01-25T16:00:19"/>
    <s v="MEIRALDO DE JESUS FERREIRA DA SILVA"/>
    <x v="0"/>
    <x v="3"/>
    <x v="1"/>
  </r>
  <r>
    <d v="2024-01-11T17:37:28"/>
    <s v="KREISON ALVES PEREIRA"/>
    <x v="1"/>
    <x v="3"/>
    <x v="1"/>
  </r>
  <r>
    <d v="2024-01-29T14:18:25"/>
    <s v="DANIEL BATISTA DE CARVALHO FERNANDES"/>
    <x v="0"/>
    <x v="1"/>
    <x v="1"/>
  </r>
  <r>
    <d v="2024-01-12T09:39:17"/>
    <s v="FRANCISCA ELIZANETE BEZERRA MEDEIROS"/>
    <x v="1"/>
    <x v="3"/>
    <x v="1"/>
  </r>
  <r>
    <d v="2024-01-10T13:49:29"/>
    <s v="MARIA DO SOCORRO DE SOUSA CARVALHO"/>
    <x v="1"/>
    <x v="3"/>
    <x v="1"/>
  </r>
  <r>
    <d v="2024-01-18T11:59:14"/>
    <s v="IDENIZE ORACZ TORRES"/>
    <x v="0"/>
    <x v="0"/>
    <x v="1"/>
  </r>
  <r>
    <d v="2024-01-12T11:01:36"/>
    <s v="WEDNA MARIANA NUNES ALVES"/>
    <x v="1"/>
    <x v="3"/>
    <x v="1"/>
  </r>
  <r>
    <d v="2024-01-19T14:47:27"/>
    <s v="Flavio Jarabeck"/>
    <x v="0"/>
    <x v="2"/>
    <x v="1"/>
  </r>
  <r>
    <d v="2024-01-30T09:34:19"/>
    <s v="EVERTON SOBREIRO DE OLIVEIRA"/>
    <x v="0"/>
    <x v="4"/>
    <x v="1"/>
  </r>
  <r>
    <d v="2024-01-24T10:32:51"/>
    <s v="DIOGO ALVES DO NASCIMENTO"/>
    <x v="1"/>
    <x v="3"/>
    <x v="1"/>
  </r>
  <r>
    <d v="2024-01-20T10:43:11"/>
    <s v="Ricardo de Assis "/>
    <x v="0"/>
    <x v="2"/>
    <x v="1"/>
  </r>
  <r>
    <d v="2024-01-24T14:37:16"/>
    <s v="MARLENE RAMOS CAVALCANTE"/>
    <x v="1"/>
    <x v="4"/>
    <x v="1"/>
  </r>
  <r>
    <d v="2024-01-29T14:44:47"/>
    <s v="TAINARA DA SILVA PEIXOTO"/>
    <x v="0"/>
    <x v="3"/>
    <x v="1"/>
  </r>
  <r>
    <d v="2024-01-22T13:43:17"/>
    <s v="JOSE JACINTHO GARCIA CARDOSO"/>
    <x v="0"/>
    <x v="3"/>
    <x v="1"/>
  </r>
  <r>
    <d v="2024-01-22T11:35:08"/>
    <s v="JOSANIEL PEDROSA DE VASCONCELOS"/>
    <x v="1"/>
    <x v="3"/>
    <x v="1"/>
  </r>
  <r>
    <d v="2024-01-16T08:42:27"/>
    <s v="JULIO CESAR CATAFESTA"/>
    <x v="1"/>
    <x v="0"/>
    <x v="1"/>
  </r>
  <r>
    <d v="2024-01-16T08:37:15"/>
    <s v="JULIO CESAR CATAFESTA"/>
    <x v="1"/>
    <x v="0"/>
    <x v="1"/>
  </r>
  <r>
    <d v="2024-01-25T09:36:50"/>
    <s v="ADENISE ALVES RIBEIRO"/>
    <x v="0"/>
    <x v="1"/>
    <x v="1"/>
  </r>
  <r>
    <d v="2024-01-31T09:54:31"/>
    <s v="JOSÉ GONÇALVES DE OLIVEIRA JÚNIOR"/>
    <x v="1"/>
    <x v="3"/>
    <x v="1"/>
  </r>
  <r>
    <d v="2024-01-17T10:12:38"/>
    <s v="BRUNA VANESSA SOARES DE OLIVEIRA"/>
    <x v="1"/>
    <x v="3"/>
    <x v="1"/>
  </r>
  <r>
    <d v="2024-01-11T09:25:58"/>
    <s v="FÁBIO MEIRELES"/>
    <x v="1"/>
    <x v="2"/>
    <x v="1"/>
  </r>
  <r>
    <d v="2024-01-22T12:51:42"/>
    <s v="Gilvania dos Santos Oliveira "/>
    <x v="0"/>
    <x v="2"/>
    <x v="1"/>
  </r>
  <r>
    <d v="2024-01-17T15:04:24"/>
    <s v="BRUNO DOS SANTOS NOGUEIRA"/>
    <x v="1"/>
    <x v="1"/>
    <x v="1"/>
  </r>
  <r>
    <d v="2024-01-13T11:21:53"/>
    <s v="SANDRA MARIA DA SILVA HENRIQUE"/>
    <x v="1"/>
    <x v="3"/>
    <x v="1"/>
  </r>
  <r>
    <d v="2024-02-09T12:54:32"/>
    <s v="HELMAR HEINS NEUMEISTER"/>
    <x v="0"/>
    <x v="2"/>
    <x v="1"/>
  </r>
  <r>
    <d v="2024-01-31T11:45:08"/>
    <s v="Fernandoi chagas"/>
    <x v="1"/>
    <x v="2"/>
    <x v="1"/>
  </r>
  <r>
    <d v="2024-01-25T09:52:40"/>
    <s v="SEVERINO ARANHA DA SILVA"/>
    <x v="0"/>
    <x v="4"/>
    <x v="1"/>
  </r>
  <r>
    <d v="2024-01-27T09:47:19"/>
    <s v="DIEGO ROBERTO OLIVEIRA LIMA"/>
    <x v="0"/>
    <x v="3"/>
    <x v="1"/>
  </r>
  <r>
    <d v="2024-01-26T10:00:29"/>
    <s v="THIAGO LUIZ TAVARES DOS SANTOS"/>
    <x v="0"/>
    <x v="3"/>
    <x v="1"/>
  </r>
  <r>
    <d v="2024-01-24T12:13:29"/>
    <s v="BRUNO CESAR DUMARD"/>
    <x v="0"/>
    <x v="3"/>
    <x v="1"/>
  </r>
  <r>
    <d v="2024-02-01T11:35:06"/>
    <s v="RUY PAULO DE OLIVEIRA MAZZEI JUNIOR"/>
    <x v="0"/>
    <x v="2"/>
    <x v="1"/>
  </r>
  <r>
    <d v="2024-01-23T13:06:57"/>
    <s v="JORGE GABRIEL SANTOS ESTRADA GRUMETE"/>
    <x v="0"/>
    <x v="3"/>
    <x v="1"/>
  </r>
  <r>
    <d v="2024-01-27T12:03:40"/>
    <s v="JOSÉ ROBERTO MACHADO"/>
    <x v="0"/>
    <x v="1"/>
    <x v="1"/>
  </r>
  <r>
    <d v="2024-01-10T13:15:44"/>
    <s v="CARLOS MAGNO GERMANO PAZ"/>
    <x v="1"/>
    <x v="3"/>
    <x v="1"/>
  </r>
  <r>
    <d v="2024-01-17T19:15:48"/>
    <s v="OSCAR PEREIRA DO NASCIMENTO JUNIOR"/>
    <x v="1"/>
    <x v="3"/>
    <x v="1"/>
  </r>
  <r>
    <d v="2024-01-25T11:14:15"/>
    <s v="FERNANDO ANTONIO DE FARIA"/>
    <x v="0"/>
    <x v="3"/>
    <x v="1"/>
  </r>
  <r>
    <d v="2024-01-19T10:42:04"/>
    <s v="SILVIA ANDREA LIMA REZENDE"/>
    <x v="0"/>
    <x v="3"/>
    <x v="1"/>
  </r>
  <r>
    <d v="2024-01-29T12:07:51"/>
    <s v="NIVALDO LUIZ MORESCHI"/>
    <x v="0"/>
    <x v="4"/>
    <x v="1"/>
  </r>
  <r>
    <d v="2024-01-19T15:07:07"/>
    <s v="ERIKA ARAUJO DOS REIS"/>
    <x v="0"/>
    <x v="3"/>
    <x v="1"/>
  </r>
  <r>
    <d v="2024-01-18T14:07:17"/>
    <s v="CRISTIANE NIEHUS AGAZZI CAMOZZATO"/>
    <x v="1"/>
    <x v="0"/>
    <x v="1"/>
  </r>
  <r>
    <d v="2024-01-24T09:48:24"/>
    <s v="RICARDO FEITOSA DE AMORIM FILHO"/>
    <x v="1"/>
    <x v="3"/>
    <x v="1"/>
  </r>
  <r>
    <d v="2024-01-25T11:51:21"/>
    <s v="FRANCISCO FERREIRA DE SOUSA"/>
    <x v="0"/>
    <x v="1"/>
    <x v="1"/>
  </r>
  <r>
    <d v="2024-01-25T13:16:46"/>
    <s v="FRANCINILDA SOARES PALHETA"/>
    <x v="0"/>
    <x v="4"/>
    <x v="1"/>
  </r>
  <r>
    <d v="2024-01-25T11:58:47"/>
    <s v="ROSANA GUALIATO MARCONDES"/>
    <x v="0"/>
    <x v="0"/>
    <x v="1"/>
  </r>
  <r>
    <d v="2024-01-25T13:00:11"/>
    <s v="MARGARIDA ALEXANDRA MARTINS DE ALMEIDA"/>
    <x v="0"/>
    <x v="3"/>
    <x v="1"/>
  </r>
  <r>
    <d v="2024-01-13T08:56:23"/>
    <s v="LUIZ FERNANDO AMERICO DAS NEVES"/>
    <x v="0"/>
    <x v="4"/>
    <x v="1"/>
  </r>
  <r>
    <d v="2024-01-13T09:00:51"/>
    <s v="LUIZ FERNANDO AMERICO DAS NEVES"/>
    <x v="0"/>
    <x v="4"/>
    <x v="1"/>
  </r>
  <r>
    <d v="2024-01-29T11:08:49"/>
    <s v="JORGE SALOMAO DE MELLO"/>
    <x v="0"/>
    <x v="3"/>
    <x v="1"/>
  </r>
  <r>
    <d v="2024-02-01T14:20:54"/>
    <s v="DIMAS BATISTA AMARAL"/>
    <x v="0"/>
    <x v="3"/>
    <x v="1"/>
  </r>
  <r>
    <d v="2024-01-12T11:11:57"/>
    <s v="CLIVANEIDE MARIA DOS SANTOS SILVA"/>
    <x v="1"/>
    <x v="3"/>
    <x v="1"/>
  </r>
  <r>
    <d v="2024-01-15T18:37:31"/>
    <s v="EDVAR ROCHA MATOS"/>
    <x v="0"/>
    <x v="3"/>
    <x v="1"/>
  </r>
  <r>
    <d v="2024-01-24T13:31:34"/>
    <s v="BRENO LUIZ TELES DE SOUZA"/>
    <x v="1"/>
    <x v="3"/>
    <x v="1"/>
  </r>
  <r>
    <d v="2024-01-19T10:59:21"/>
    <s v="BRUNO GEFERSON MATOS SILVERIO"/>
    <x v="1"/>
    <x v="4"/>
    <x v="1"/>
  </r>
  <r>
    <d v="2024-02-07T11:31:31"/>
    <s v="SAULO NAUFAL FELIZARI"/>
    <x v="1"/>
    <x v="2"/>
    <x v="1"/>
  </r>
  <r>
    <d v="2024-01-16T14:53:20"/>
    <s v="EVANDRO ELOIR POGANSKI"/>
    <x v="0"/>
    <x v="4"/>
    <x v="1"/>
  </r>
  <r>
    <d v="2024-01-16T15:03:13"/>
    <s v="JOSIANI MARQUES PINTO"/>
    <x v="0"/>
    <x v="0"/>
    <x v="1"/>
  </r>
  <r>
    <d v="2024-01-31T19:03:07"/>
    <s v="ELTON COSTA FARIAS"/>
    <x v="0"/>
    <x v="4"/>
    <x v="1"/>
  </r>
  <r>
    <d v="2024-01-24T09:35:00"/>
    <s v="RICARDO MARTINS TEIXEIRA"/>
    <x v="0"/>
    <x v="3"/>
    <x v="1"/>
  </r>
  <r>
    <d v="2024-01-30T13:35:57"/>
    <s v="MARLLON DIEGO NUNES"/>
    <x v="0"/>
    <x v="0"/>
    <x v="1"/>
  </r>
  <r>
    <d v="2024-01-11T10:23:07"/>
    <s v="ALAN DE ALMEIDA GOMES"/>
    <x v="1"/>
    <x v="2"/>
    <x v="1"/>
  </r>
  <r>
    <d v="2024-01-19T13:19:17"/>
    <s v="MARIA RACHEL DE OLVEIRA SAIF"/>
    <x v="0"/>
    <x v="3"/>
    <x v="1"/>
  </r>
  <r>
    <d v="2024-01-18T10:40:10"/>
    <s v="SIMONE MARIA DE PAIVA SOUSA"/>
    <x v="0"/>
    <x v="3"/>
    <x v="1"/>
  </r>
  <r>
    <d v="2024-01-19T14:11:18"/>
    <s v="Maria Claudia Queloti"/>
    <x v="0"/>
    <x v="2"/>
    <x v="1"/>
  </r>
  <r>
    <d v="2024-01-30T15:01:03"/>
    <s v="ISABELINA FONTELES DE FARIAS"/>
    <x v="0"/>
    <x v="3"/>
    <x v="1"/>
  </r>
  <r>
    <d v="2024-01-25T13:03:47"/>
    <s v="BRAULIO ANTONIO LONGO MECCHI"/>
    <x v="0"/>
    <x v="3"/>
    <x v="1"/>
  </r>
  <r>
    <d v="2024-01-10T11:57:01"/>
    <s v="ALINE SANTOS DE SOUSA"/>
    <x v="1"/>
    <x v="3"/>
    <x v="1"/>
  </r>
  <r>
    <d v="2024-01-15T09:28:46"/>
    <s v="VALDIRENE SOARES TEIXEIRA MARINHO"/>
    <x v="0"/>
    <x v="4"/>
    <x v="1"/>
  </r>
  <r>
    <d v="2024-02-01T12:17:35"/>
    <s v="DOMINGOS APARECIDO CHIMINEZ"/>
    <x v="1"/>
    <x v="2"/>
    <x v="1"/>
  </r>
  <r>
    <d v="2024-01-16T13:05:35"/>
    <s v="LILIAN MARIA DA ROCHA"/>
    <x v="1"/>
    <x v="1"/>
    <x v="1"/>
  </r>
  <r>
    <d v="2024-01-25T13:20:43"/>
    <s v="JAQUIELE SUSY FARIAS CAVALCANTI COSTA"/>
    <x v="0"/>
    <x v="3"/>
    <x v="1"/>
  </r>
  <r>
    <d v="2024-01-17T12:38:41"/>
    <s v="WESGLEY GUERRA GOMES"/>
    <x v="1"/>
    <x v="3"/>
    <x v="1"/>
  </r>
  <r>
    <d v="2024-02-05T11:26:15"/>
    <s v="CELIO XAVIER DE LIMA"/>
    <x v="0"/>
    <x v="2"/>
    <x v="1"/>
  </r>
  <r>
    <d v="2024-01-26T14:38:29"/>
    <s v="JORGE LIMA DAOU"/>
    <x v="0"/>
    <x v="4"/>
    <x v="1"/>
  </r>
  <r>
    <d v="2024-01-22T14:00:27"/>
    <s v="Jose Linaldo dos Santos"/>
    <x v="0"/>
    <x v="2"/>
    <x v="1"/>
  </r>
  <r>
    <d v="2024-01-16T13:36:37"/>
    <s v="LEVI DE BRITO TITO"/>
    <x v="0"/>
    <x v="3"/>
    <x v="1"/>
  </r>
  <r>
    <d v="2024-01-29T14:32:08"/>
    <s v="JULIANA BUNN"/>
    <x v="0"/>
    <x v="0"/>
    <x v="1"/>
  </r>
  <r>
    <d v="2024-01-23T11:00:18"/>
    <s v="LAVINE NUNES MOREIRA VASCONCELOS"/>
    <x v="0"/>
    <x v="3"/>
    <x v="1"/>
  </r>
  <r>
    <d v="2024-01-24T09:40:52"/>
    <s v="EDUARDO MESSIAS DOS SANTOS"/>
    <x v="0"/>
    <x v="3"/>
    <x v="1"/>
  </r>
  <r>
    <d v="2024-02-08T16:15:42"/>
    <s v="RANIEL CORREA ALMEIDA COSTA"/>
    <x v="1"/>
    <x v="2"/>
    <x v="1"/>
  </r>
  <r>
    <d v="2024-02-08T13:32:55"/>
    <s v="WAGNER AMORIM STABNOW"/>
    <x v="1"/>
    <x v="2"/>
    <x v="1"/>
  </r>
  <r>
    <d v="2024-01-30T12:32:53"/>
    <s v="FERNANDA ANDREIA FERNANDES"/>
    <x v="0"/>
    <x v="1"/>
    <x v="1"/>
  </r>
  <r>
    <d v="2024-01-18T09:43:27"/>
    <s v="ELISANGELA LINS FARIAS DE SOUZA"/>
    <x v="0"/>
    <x v="3"/>
    <x v="1"/>
  </r>
  <r>
    <d v="2024-02-01T09:41:11"/>
    <s v="OCTAVIO IVAN ALTAMIRANO NAVA"/>
    <x v="0"/>
    <x v="1"/>
    <x v="1"/>
  </r>
  <r>
    <d v="2024-01-15T10:14:40"/>
    <s v="LUCIANO PEREIRA GOMES"/>
    <x v="0"/>
    <x v="1"/>
    <x v="1"/>
  </r>
  <r>
    <d v="2024-01-18T13:58:29"/>
    <s v="JARDESON DE OLIVEIRA TENORIO"/>
    <x v="1"/>
    <x v="3"/>
    <x v="1"/>
  </r>
  <r>
    <d v="2024-01-19T14:42:57"/>
    <s v="FABIANE ROGAL"/>
    <x v="1"/>
    <x v="0"/>
    <x v="1"/>
  </r>
  <r>
    <d v="2024-02-02T17:18:04"/>
    <s v="IZA HELENA"/>
    <x v="1"/>
    <x v="2"/>
    <x v="1"/>
  </r>
  <r>
    <d v="2024-01-18T11:25:37"/>
    <s v="Valdson Almeida"/>
    <x v="0"/>
    <x v="2"/>
    <x v="1"/>
  </r>
  <r>
    <d v="2024-01-30T12:18:10"/>
    <s v="GERMANNA KALYNE BELTRÃO PESSOA"/>
    <x v="0"/>
    <x v="3"/>
    <x v="1"/>
  </r>
  <r>
    <d v="2024-01-22T10:51:25"/>
    <s v="Fabio Rosa"/>
    <x v="0"/>
    <x v="2"/>
    <x v="1"/>
  </r>
  <r>
    <d v="2024-02-02T10:35:08"/>
    <s v="MARIA ILBANIZA DIAS RAMALHO"/>
    <x v="0"/>
    <x v="3"/>
    <x v="1"/>
  </r>
  <r>
    <d v="2024-01-18T12:55:23"/>
    <s v="JONATAN CARVALHO DE SOUSA"/>
    <x v="1"/>
    <x v="3"/>
    <x v="1"/>
  </r>
  <r>
    <d v="2024-01-19T13:44:05"/>
    <s v="LUIZ OLINTHO ROSSI NETO"/>
    <x v="0"/>
    <x v="1"/>
    <x v="1"/>
  </r>
  <r>
    <d v="2024-01-26T11:36:04"/>
    <s v="JOÃO DURÉ ALMEIDA MOURA"/>
    <x v="0"/>
    <x v="3"/>
    <x v="1"/>
  </r>
  <r>
    <d v="2024-01-18T11:38:19"/>
    <s v="MARCOS FELIPP OLIVEIRA DE MELO"/>
    <x v="0"/>
    <x v="3"/>
    <x v="1"/>
  </r>
  <r>
    <d v="2024-01-26T13:35:56"/>
    <s v="LUIS ALBERTO NUNES DE SOUSA CRUZ"/>
    <x v="0"/>
    <x v="4"/>
    <x v="1"/>
  </r>
  <r>
    <d v="2024-02-06T10:28:10"/>
    <s v="ROSANGELA MARTINELLI CAMPAGNOLO"/>
    <x v="0"/>
    <x v="2"/>
    <x v="1"/>
  </r>
  <r>
    <d v="2024-02-01T10:41:56"/>
    <s v="ARIANE FRANCINE DOS SANTOS"/>
    <x v="1"/>
    <x v="2"/>
    <x v="1"/>
  </r>
  <r>
    <d v="2024-01-18T10:15:13"/>
    <s v="JONAS RODRIGUES DOS SANTOS"/>
    <x v="1"/>
    <x v="0"/>
    <x v="1"/>
  </r>
  <r>
    <d v="2024-01-30T14:03:07"/>
    <s v="ADRIANO FAGUNDES SANTOS"/>
    <x v="0"/>
    <x v="3"/>
    <x v="1"/>
  </r>
  <r>
    <d v="2024-01-18T14:59:21"/>
    <s v="ELTON DE SOUZA ACOSTA"/>
    <x v="0"/>
    <x v="1"/>
    <x v="1"/>
  </r>
  <r>
    <d v="2024-02-06T11:31:50"/>
    <s v="LUCAS SEPULVEDA CUNHA"/>
    <x v="1"/>
    <x v="2"/>
    <x v="1"/>
  </r>
  <r>
    <d v="2024-01-23T15:41:34"/>
    <s v="GIOVANA APARECIDA KAUFMANN"/>
    <x v="1"/>
    <x v="0"/>
    <x v="1"/>
  </r>
  <r>
    <d v="2024-01-10T13:38:00"/>
    <s v="ROBERTA SALOTTO GUEDES"/>
    <x v="1"/>
    <x v="2"/>
    <x v="1"/>
  </r>
  <r>
    <d v="2024-01-31T14:47:54"/>
    <s v="ADELSON DOMINGOS DA SILVA"/>
    <x v="0"/>
    <x v="3"/>
    <x v="1"/>
  </r>
  <r>
    <d v="2024-01-10T19:12:38"/>
    <s v="DYANE FERREIRA DA SILVA"/>
    <x v="1"/>
    <x v="2"/>
    <x v="1"/>
  </r>
  <r>
    <d v="2024-01-18T15:56:36"/>
    <s v="Mariléa Oliveira"/>
    <x v="0"/>
    <x v="2"/>
    <x v="1"/>
  </r>
  <r>
    <d v="2024-02-01T11:44:40"/>
    <s v="MARCELO PEREIRA"/>
    <x v="0"/>
    <x v="2"/>
    <x v="1"/>
  </r>
  <r>
    <d v="2024-01-30T12:06:44"/>
    <s v="FERNANDA MARIANOF"/>
    <x v="0"/>
    <x v="0"/>
    <x v="1"/>
  </r>
  <r>
    <d v="2024-02-08T09:40:31"/>
    <s v="ANDERSON WORMSBECKER"/>
    <x v="1"/>
    <x v="2"/>
    <x v="1"/>
  </r>
  <r>
    <d v="2024-01-23T10:48:22"/>
    <s v="FERNANDO MOURÃO GONÇALVES"/>
    <x v="0"/>
    <x v="3"/>
    <x v="1"/>
  </r>
  <r>
    <d v="2024-01-11T11:35:15"/>
    <s v="JOAO LUIZ TEIXEIRA CORREA JUNIOR"/>
    <x v="1"/>
    <x v="2"/>
    <x v="1"/>
  </r>
  <r>
    <d v="2024-01-22T16:23:03"/>
    <s v="Luiz Claudio Ribeiro"/>
    <x v="0"/>
    <x v="2"/>
    <x v="1"/>
  </r>
  <r>
    <d v="2024-01-10T19:31:56"/>
    <s v="PATRICIA PIMENTA BAPTISTA"/>
    <x v="1"/>
    <x v="2"/>
    <x v="1"/>
  </r>
  <r>
    <d v="2024-01-12T19:57:15"/>
    <s v="MARISA DE CARVALHO PAIVA"/>
    <x v="0"/>
    <x v="0"/>
    <x v="1"/>
  </r>
  <r>
    <d v="2024-01-31T15:46:51"/>
    <s v="A\NDERSON"/>
    <x v="0"/>
    <x v="2"/>
    <x v="1"/>
  </r>
  <r>
    <d v="2024-01-27T10:43:17"/>
    <s v="MARCIA HELENA DE ANDRADE COSTA GOMES"/>
    <x v="0"/>
    <x v="1"/>
    <x v="1"/>
  </r>
  <r>
    <d v="2024-01-27T09:52:04"/>
    <s v="GUILHERME TOMAZ GIGLIO"/>
    <x v="0"/>
    <x v="0"/>
    <x v="1"/>
  </r>
  <r>
    <d v="2024-01-26T14:34:14"/>
    <s v="CASSIA MARIA MORAIS OTTOBONI"/>
    <x v="0"/>
    <x v="3"/>
    <x v="1"/>
  </r>
  <r>
    <d v="2024-01-29T09:51:38"/>
    <s v="ANGELO HENRIQUE FARIAS DE MEDEIROS"/>
    <x v="0"/>
    <x v="3"/>
    <x v="1"/>
  </r>
  <r>
    <d v="2024-01-23T13:59:55"/>
    <s v="DANIELY COSTA TEIXEIRA"/>
    <x v="0"/>
    <x v="1"/>
    <x v="1"/>
  </r>
  <r>
    <d v="2024-01-31T12:42:38"/>
    <s v="CRISTIANO NOGUEIRA DO NASCIMENTO"/>
    <x v="0"/>
    <x v="3"/>
    <x v="1"/>
  </r>
  <r>
    <d v="2024-01-31T14:27:58"/>
    <s v="SARA TAVARES DE MEDEIROS SOUZA"/>
    <x v="0"/>
    <x v="3"/>
    <x v="1"/>
  </r>
  <r>
    <d v="2024-01-12T18:56:20"/>
    <s v="BRUNO SILVEIRA DE CARVALHO"/>
    <x v="0"/>
    <x v="2"/>
    <x v="1"/>
  </r>
  <r>
    <d v="2024-01-12T12:15:41"/>
    <s v="ALEXANDRE RIBEIRO MAYER"/>
    <x v="1"/>
    <x v="3"/>
    <x v="1"/>
  </r>
  <r>
    <d v="2024-01-31T15:19:20"/>
    <s v="PAULO MARCELO SANTOS LAPENDA"/>
    <x v="0"/>
    <x v="3"/>
    <x v="1"/>
  </r>
  <r>
    <d v="2024-02-07T10:31:14"/>
    <s v="DIRCEU DIAS DA SILVA FILHO"/>
    <x v="1"/>
    <x v="2"/>
    <x v="1"/>
  </r>
  <r>
    <d v="2024-01-23T09:40:05"/>
    <s v="NORTON REGIS HERZER"/>
    <x v="0"/>
    <x v="0"/>
    <x v="1"/>
  </r>
  <r>
    <d v="2024-01-23T11:31:37"/>
    <s v="SULAMITA ESTÊVAM DE ANDRADE"/>
    <x v="0"/>
    <x v="3"/>
    <x v="1"/>
  </r>
  <r>
    <d v="2024-01-29T19:50:24"/>
    <s v="SANDRA ALVES DOS REIS"/>
    <x v="0"/>
    <x v="1"/>
    <x v="1"/>
  </r>
  <r>
    <d v="2024-02-01T09:51:24"/>
    <s v="EDUARDO ARAUJO AYRES"/>
    <x v="0"/>
    <x v="1"/>
    <x v="1"/>
  </r>
  <r>
    <d v="2024-01-26T14:00:05"/>
    <s v="LUCIANO EFONSO TOBARO"/>
    <x v="0"/>
    <x v="1"/>
    <x v="1"/>
  </r>
  <r>
    <d v="2024-02-02T14:31:30"/>
    <s v="KELTON WILLIAMS ALBUQUERQUE MOREIRA NEVES"/>
    <x v="0"/>
    <x v="4"/>
    <x v="1"/>
  </r>
  <r>
    <d v="2024-01-26T14:45:12"/>
    <s v="SALMA DE FREITAS DUCK"/>
    <x v="0"/>
    <x v="3"/>
    <x v="1"/>
  </r>
  <r>
    <d v="2024-01-24T12:44:45"/>
    <s v="VANDERLEI CARDOSO DOS SANTOS"/>
    <x v="0"/>
    <x v="0"/>
    <x v="1"/>
  </r>
  <r>
    <d v="2024-01-24T18:37:56"/>
    <s v="THIAGO CAETANO SILVA RIBEIRO"/>
    <x v="1"/>
    <x v="3"/>
    <x v="1"/>
  </r>
  <r>
    <d v="2024-01-29T13:54:12"/>
    <s v="POLIANE"/>
    <x v="0"/>
    <x v="3"/>
    <x v="1"/>
  </r>
  <r>
    <d v="2024-01-22T16:50:28"/>
    <s v="LEONARDO PINHEIRO DA CRUZ"/>
    <x v="1"/>
    <x v="4"/>
    <x v="1"/>
  </r>
  <r>
    <d v="2024-01-25T20:20:32"/>
    <s v="MARIA BETANIA OLIVEIRA TAVARES SANTOS DE MENDONÇA"/>
    <x v="0"/>
    <x v="3"/>
    <x v="1"/>
  </r>
  <r>
    <d v="2024-01-23T17:27:44"/>
    <s v="ANGELINA DO SOCORRO FERREIRA DA CONCEICAO"/>
    <x v="0"/>
    <x v="4"/>
    <x v="1"/>
  </r>
  <r>
    <d v="2024-01-23T20:27:55"/>
    <s v="PEDRO SANTANA NASCIMENTO"/>
    <x v="1"/>
    <x v="4"/>
    <x v="1"/>
  </r>
  <r>
    <d v="2024-01-22T14:50:36"/>
    <s v="CYNTHIA DINIZ ANDRADE"/>
    <x v="0"/>
    <x v="1"/>
    <x v="1"/>
  </r>
  <r>
    <d v="2024-01-24T19:51:35"/>
    <s v="RAFAEL BIF ORTOLAN"/>
    <x v="1"/>
    <x v="0"/>
    <x v="1"/>
  </r>
  <r>
    <d v="2024-01-27T12:01:24"/>
    <s v="GABRIELA SOUZA DE OLIVEIRA"/>
    <x v="0"/>
    <x v="0"/>
    <x v="1"/>
  </r>
  <r>
    <d v="2024-01-29T14:16:05"/>
    <s v="JOSE CARLOS DOS SANTOS LENTZ"/>
    <x v="0"/>
    <x v="0"/>
    <x v="1"/>
  </r>
  <r>
    <d v="2024-01-23T10:38:09"/>
    <s v="Scheila Cristina Costa Pereira dos Santos"/>
    <x v="0"/>
    <x v="2"/>
    <x v="1"/>
  </r>
  <r>
    <d v="2024-01-19T17:26:42"/>
    <s v="EDUARDO DA CUNHA HORVATH"/>
    <x v="1"/>
    <x v="1"/>
    <x v="1"/>
  </r>
  <r>
    <d v="2024-01-10T11:24:21"/>
    <s v="SANDRA MARIA DE JESUS SOUZA"/>
    <x v="1"/>
    <x v="2"/>
    <x v="3"/>
  </r>
  <r>
    <d v="2024-01-29T16:35:06"/>
    <s v="WESLLEY CINTRA LARA"/>
    <x v="0"/>
    <x v="2"/>
    <x v="4"/>
  </r>
  <r>
    <d v="2024-01-31T19:30:03"/>
    <s v="JULIO CESAR PEREIRA DA SILVA"/>
    <x v="1"/>
    <x v="3"/>
    <x v="4"/>
  </r>
  <r>
    <d v="2024-02-01T12:25:47"/>
    <s v="CARLOS BRITO DE JESUS ROSA"/>
    <x v="0"/>
    <x v="3"/>
    <x v="4"/>
  </r>
  <r>
    <d v="2024-01-17T12:27:35"/>
    <s v="MANOEL PINTO RODRIGUES DA COSTA NETO"/>
    <x v="0"/>
    <x v="3"/>
    <x v="3"/>
  </r>
  <r>
    <d v="2024-01-29T16:35:06"/>
    <s v="WESLLEY CINTRA LARA"/>
    <x v="0"/>
    <x v="2"/>
    <x v="3"/>
  </r>
  <r>
    <d v="2024-01-22T10:02:00"/>
    <s v="EVERTON HENRIQUE BONVICINE"/>
    <x v="1"/>
    <x v="0"/>
    <x v="3"/>
  </r>
  <r>
    <d v="2024-02-09T14:38:56"/>
    <s v="DANIEL DOS SANTOS AMARO"/>
    <x v="0"/>
    <x v="2"/>
    <x v="3"/>
  </r>
  <r>
    <d v="2024-02-09T13:03:46"/>
    <s v="JORGE MARCOS LOTT LIGNEUL"/>
    <x v="1"/>
    <x v="2"/>
    <x v="3"/>
  </r>
  <r>
    <d v="2024-02-02T14:14:57"/>
    <s v="CLÍSTENES OLIVEIRA DE OMENA"/>
    <x v="0"/>
    <x v="3"/>
    <x v="3"/>
  </r>
  <r>
    <d v="2024-02-02T15:27:56"/>
    <s v="ALEXANDRE MARIO GURGEL FERREIRA"/>
    <x v="0"/>
    <x v="3"/>
    <x v="3"/>
  </r>
  <r>
    <d v="2024-01-17T14:41:37"/>
    <s v="ISMAEL JOSÉ DE OLIVEIRA"/>
    <x v="0"/>
    <x v="3"/>
    <x v="3"/>
  </r>
  <r>
    <d v="2024-01-25T14:33:24"/>
    <s v="BRUNO FRANCISCO NOGUEIRA"/>
    <x v="1"/>
    <x v="1"/>
    <x v="3"/>
  </r>
  <r>
    <d v="2024-01-26T15:14:51"/>
    <s v="GUSTAVO CESAR OLIVEIRA FEITOSA"/>
    <x v="0"/>
    <x v="3"/>
    <x v="3"/>
  </r>
  <r>
    <d v="2024-01-30T14:04:12"/>
    <s v="CARLOS AUGUSTO FIGUEIRA AVANCINI"/>
    <x v="0"/>
    <x v="0"/>
    <x v="3"/>
  </r>
  <r>
    <d v="2024-01-18T15:18:07"/>
    <s v="JEROCI JOSE PINTO CARNEIRO"/>
    <x v="0"/>
    <x v="4"/>
    <x v="3"/>
  </r>
  <r>
    <d v="2024-01-29T15:09:40"/>
    <s v="CRISTIAN"/>
    <x v="0"/>
    <x v="0"/>
    <x v="3"/>
  </r>
  <r>
    <d v="2024-02-01T12:48:33"/>
    <s v="MATEUS HENRIQUE DE ALMEIDA"/>
    <x v="0"/>
    <x v="0"/>
    <x v="3"/>
  </r>
  <r>
    <d v="2024-01-23T13:42:24"/>
    <s v="RAFAEL SOUSA BRAGA"/>
    <x v="0"/>
    <x v="3"/>
    <x v="3"/>
  </r>
  <r>
    <d v="2024-02-08T10:28:33"/>
    <s v="REINALDO FLORENTINO DA SILVA"/>
    <x v="1"/>
    <x v="2"/>
    <x v="3"/>
  </r>
  <r>
    <d v="2024-02-08T12:56:02"/>
    <s v="HARISON VINICIUS CASTRO LUDOVICO"/>
    <x v="1"/>
    <x v="2"/>
    <x v="3"/>
  </r>
  <r>
    <d v="2024-02-05T09:29:49"/>
    <s v="MARY MARGARETH MENDES TEIXEIRA FONSECA"/>
    <x v="0"/>
    <x v="2"/>
    <x v="3"/>
  </r>
  <r>
    <d v="2024-01-22T18:45:49"/>
    <s v="ARQUIMEDES MORAIS CAVALCANTE"/>
    <x v="0"/>
    <x v="3"/>
    <x v="3"/>
  </r>
  <r>
    <d v="2024-01-11T15:01:18"/>
    <s v="FRANCISCO ALVES DE MOURA"/>
    <x v="1"/>
    <x v="2"/>
    <x v="3"/>
  </r>
  <r>
    <d v="2024-02-07T13:49:07"/>
    <s v="DOUGLAS DONIZETE TORRES"/>
    <x v="1"/>
    <x v="2"/>
    <x v="3"/>
  </r>
  <r>
    <d v="2024-01-26T14:09:39"/>
    <s v="HUMBERTO PEREIRA AIRES"/>
    <x v="1"/>
    <x v="4"/>
    <x v="3"/>
  </r>
  <r>
    <d v="2024-01-26T19:42:56"/>
    <s v="UEMERSON VIEIRA DE FREITAS"/>
    <x v="1"/>
    <x v="3"/>
    <x v="3"/>
  </r>
  <r>
    <d v="2024-01-25T20:31:53"/>
    <s v="ANTONIO SEBASTIÃO NASCIMENTO FIGUEIREDO JÚNIOR"/>
    <x v="0"/>
    <x v="3"/>
    <x v="3"/>
  </r>
  <r>
    <d v="2024-01-23T16:56:36"/>
    <s v="SAMARA COELHO LOUREIRO"/>
    <x v="1"/>
    <x v="2"/>
    <x v="3"/>
  </r>
  <r>
    <d v="2024-02-01T09:26:32"/>
    <s v="IBELSON NAZARENO BARBOSA LEMOS"/>
    <x v="1"/>
    <x v="1"/>
    <x v="3"/>
  </r>
  <r>
    <d v="2024-01-29T10:38:56"/>
    <s v="JESSICA LIMA DE OLIVEIRA"/>
    <x v="0"/>
    <x v="0"/>
    <x v="3"/>
  </r>
  <r>
    <d v="2024-01-23T16:18:50"/>
    <s v="MARCOS THADEU GOMES DE JESUS"/>
    <x v="1"/>
    <x v="3"/>
    <x v="3"/>
  </r>
  <r>
    <d v="2024-01-24T10:02:58"/>
    <s v="JESSÉ DA SILVA ARGOLO"/>
    <x v="0"/>
    <x v="3"/>
    <x v="3"/>
  </r>
  <r>
    <d v="2024-01-19T15:34:40"/>
    <s v="FERNANDA SANTIAGO GUIMARÃES"/>
    <x v="0"/>
    <x v="1"/>
    <x v="3"/>
  </r>
  <r>
    <d v="2024-01-30T17:31:05"/>
    <s v="KLEFSON ANTONIO FREITAS GURGEL"/>
    <x v="0"/>
    <x v="4"/>
    <x v="3"/>
  </r>
  <r>
    <d v="2024-01-25T18:45:51"/>
    <s v="LARISSA PFINGSTAG MACIEL"/>
    <x v="0"/>
    <x v="0"/>
    <x v="3"/>
  </r>
  <r>
    <d v="2024-01-16T14:43:46"/>
    <s v="PAULO SERGIO CARVALHINHO"/>
    <x v="0"/>
    <x v="2"/>
    <x v="3"/>
  </r>
  <r>
    <d v="2024-01-31T15:36:41"/>
    <s v="RODRIGO DE MELO SILVA"/>
    <x v="0"/>
    <x v="4"/>
    <x v="3"/>
  </r>
  <r>
    <d v="2024-02-02T13:36:02"/>
    <s v="ALESSANDRO CHAVES WARISS"/>
    <x v="0"/>
    <x v="4"/>
    <x v="3"/>
  </r>
  <r>
    <d v="2024-01-31T11:42:58"/>
    <s v="ELISANGELA DE FATIMA DA SILVA PINTO"/>
    <x v="0"/>
    <x v="0"/>
    <x v="3"/>
  </r>
  <r>
    <d v="2024-02-07T13:48:01"/>
    <s v="IURI CUERVO GOULART DA SILVEIRA"/>
    <x v="1"/>
    <x v="2"/>
    <x v="3"/>
  </r>
  <r>
    <d v="2024-02-09T11:30:14"/>
    <s v="MATHEUS VELOSO DE CASTRO MONTEIRO MAYRINCK"/>
    <x v="0"/>
    <x v="2"/>
    <x v="3"/>
  </r>
  <r>
    <d v="2024-02-09T09:18:04"/>
    <s v="ROMENIL CURTY SILVA"/>
    <x v="1"/>
    <x v="2"/>
    <x v="3"/>
  </r>
  <r>
    <d v="2024-02-09T14:13:08"/>
    <s v="ALFEU JOSE SILVA"/>
    <x v="1"/>
    <x v="2"/>
    <x v="3"/>
  </r>
  <r>
    <d v="2024-02-07T11:24:50"/>
    <s v="ANDERSON MARQUES D OLIVEIRA"/>
    <x v="1"/>
    <x v="2"/>
    <x v="3"/>
  </r>
  <r>
    <d v="2024-02-06T09:32:17"/>
    <s v="JOSE APARECIDO DOS SANTOS"/>
    <x v="1"/>
    <x v="2"/>
    <x v="3"/>
  </r>
  <r>
    <d v="2024-02-06T14:59:46"/>
    <s v="VALDIR APARECIDO CANAL"/>
    <x v="1"/>
    <x v="2"/>
    <x v="3"/>
  </r>
  <r>
    <d v="2024-01-18T15:04:34"/>
    <s v="JOÃO ALCIDES VIEIRA NETO"/>
    <x v="1"/>
    <x v="3"/>
    <x v="3"/>
  </r>
  <r>
    <d v="2024-02-01T12:06:36"/>
    <s v="ANDREW MEDEIROS DE SOUZA "/>
    <x v="1"/>
    <x v="2"/>
    <x v="3"/>
  </r>
  <r>
    <d v="2024-01-25T10:47:01"/>
    <s v="IVONE SOUZA DE AZEVEDO"/>
    <x v="0"/>
    <x v="4"/>
    <x v="3"/>
  </r>
  <r>
    <d v="2024-01-26T13:39:03"/>
    <s v="MARIO MARCIO ORRO GONCALVES"/>
    <x v="0"/>
    <x v="1"/>
    <x v="3"/>
  </r>
  <r>
    <d v="2024-02-06T09:30:41"/>
    <s v="MARIA APARECIDA DE FATIMA DE OLIVEIRA ALECRIM"/>
    <x v="0"/>
    <x v="2"/>
    <x v="3"/>
  </r>
  <r>
    <d v="2024-01-31T12:05:26"/>
    <s v="LUIZ DE ARRUDA MARTINS NETO"/>
    <x v="0"/>
    <x v="1"/>
    <x v="3"/>
  </r>
  <r>
    <d v="2024-01-25T10:33:38"/>
    <s v="ANDRESSA FOGGIATTO CARDOSO"/>
    <x v="0"/>
    <x v="0"/>
    <x v="3"/>
  </r>
  <r>
    <d v="2024-01-17T11:35:02"/>
    <s v="EDUARDO RESENDE SAMPAIO"/>
    <x v="0"/>
    <x v="1"/>
    <x v="3"/>
  </r>
  <r>
    <d v="2024-01-19T17:54:00"/>
    <s v="MARISA LOPES DE SOUZA"/>
    <x v="0"/>
    <x v="1"/>
    <x v="3"/>
  </r>
  <r>
    <d v="2024-01-29T14:06:07"/>
    <s v="ANA PAULA FERREIRA DE OLIVEIRA"/>
    <x v="0"/>
    <x v="3"/>
    <x v="3"/>
  </r>
  <r>
    <d v="2024-01-15T19:33:28"/>
    <s v="TALES AGRA DE MIRANDA HENRIQUES"/>
    <x v="1"/>
    <x v="3"/>
    <x v="3"/>
  </r>
  <r>
    <d v="2024-01-23T20:41:42"/>
    <s v="LUCIANO DOS SANTOS"/>
    <x v="0"/>
    <x v="4"/>
    <x v="3"/>
  </r>
  <r>
    <d v="2024-02-06T14:16:29"/>
    <s v="MAURICIO RODRIGUES DA SILVA"/>
    <x v="0"/>
    <x v="2"/>
    <x v="3"/>
  </r>
  <r>
    <d v="2024-02-02T12:31:58"/>
    <s v="MAYCON"/>
    <x v="1"/>
    <x v="2"/>
    <x v="3"/>
  </r>
  <r>
    <d v="2024-01-29T15:46:05"/>
    <s v="ROBERTO MAURICIO WIBBELT CARVALHAL"/>
    <x v="0"/>
    <x v="0"/>
    <x v="3"/>
  </r>
  <r>
    <d v="2024-01-22T16:09:36"/>
    <s v="RONALDO APARECIDO MARTINEZ"/>
    <x v="0"/>
    <x v="0"/>
    <x v="3"/>
  </r>
  <r>
    <d v="2024-01-18T20:51:36"/>
    <s v="WLADIMIR DA SILVA MAIA"/>
    <x v="0"/>
    <x v="3"/>
    <x v="3"/>
  </r>
  <r>
    <d v="2024-01-19T17:24:11"/>
    <s v="ANDERSON DOMINGOS COUTINHO"/>
    <x v="0"/>
    <x v="0"/>
    <x v="3"/>
  </r>
  <r>
    <d v="2024-02-05T14:13:36"/>
    <s v="JANE LOURENCO"/>
    <x v="0"/>
    <x v="2"/>
    <x v="3"/>
  </r>
  <r>
    <d v="2024-01-17T14:11:50"/>
    <s v="LUCILA MARCIA NOGUEIRA"/>
    <x v="0"/>
    <x v="3"/>
    <x v="3"/>
  </r>
  <r>
    <d v="2024-01-24T19:24:02"/>
    <s v="RUDINEI PATZLAFF"/>
    <x v="1"/>
    <x v="0"/>
    <x v="3"/>
  </r>
  <r>
    <d v="2024-02-05T14:27:40"/>
    <s v="FABIO GONCALVES VASCO DE ALMEIDA"/>
    <x v="0"/>
    <x v="2"/>
    <x v="3"/>
  </r>
  <r>
    <d v="2024-01-16T14:59:29"/>
    <s v="LAIR CLEYTON AGOSTINHO CUMARU"/>
    <x v="0"/>
    <x v="3"/>
    <x v="3"/>
  </r>
  <r>
    <d v="2024-01-30T19:30:33"/>
    <s v="HOMERO AZEVEDO PAES BARRETO"/>
    <x v="0"/>
    <x v="3"/>
    <x v="3"/>
  </r>
  <r>
    <d v="2024-01-29T17:47:17"/>
    <s v="VILMAR DELA PENA"/>
    <x v="0"/>
    <x v="0"/>
    <x v="3"/>
  </r>
  <r>
    <d v="2024-02-01T14:29:41"/>
    <s v="SEBASTIAO MENEZES GIL"/>
    <x v="0"/>
    <x v="0"/>
    <x v="3"/>
  </r>
  <r>
    <d v="2024-01-18T14:09:30"/>
    <s v="MAURILIA MARIANO GRIPP"/>
    <x v="1"/>
    <x v="4"/>
    <x v="3"/>
  </r>
  <r>
    <d v="2024-01-17T11:38:14"/>
    <s v="ROBERTO RODRIGO VIANA PRESTES"/>
    <x v="1"/>
    <x v="1"/>
    <x v="3"/>
  </r>
  <r>
    <d v="2024-01-24T16:48:51"/>
    <s v="MICHELLE DA SILVA FERREIRA NAGELSTEIN"/>
    <x v="0"/>
    <x v="0"/>
    <x v="3"/>
  </r>
  <r>
    <d v="2024-01-29T14:16:05"/>
    <s v="JOSE CARLOS DOS SANTOS LENTZ"/>
    <x v="0"/>
    <x v="0"/>
    <x v="3"/>
  </r>
  <r>
    <d v="2024-01-23T18:04:09"/>
    <s v="JANI DA SILVA WOLLMANN"/>
    <x v="0"/>
    <x v="0"/>
    <x v="3"/>
  </r>
  <r>
    <d v="2024-01-18T17:43:07"/>
    <s v="FABIANO CESAR KLEIN"/>
    <x v="1"/>
    <x v="0"/>
    <x v="3"/>
  </r>
  <r>
    <d v="2024-01-29T15:12:24"/>
    <s v="MOACYR PEREIRA ALVES"/>
    <x v="0"/>
    <x v="1"/>
    <x v="3"/>
  </r>
  <r>
    <d v="2024-01-26T16:23:02"/>
    <s v="ROSITA MARICEL KLUNCK"/>
    <x v="0"/>
    <x v="0"/>
    <x v="3"/>
  </r>
  <r>
    <d v="2024-01-29T18:07:52"/>
    <s v="MOISÉS MARINHO MESQUITA"/>
    <x v="0"/>
    <x v="3"/>
    <x v="3"/>
  </r>
  <r>
    <d v="2024-01-29T18:43:48"/>
    <s v="MAURICIO NUNES COSTA"/>
    <x v="0"/>
    <x v="3"/>
    <x v="3"/>
  </r>
  <r>
    <d v="2024-01-29T15:54:21"/>
    <s v="FELIPE STEEMBURGO DE AZEVEDO"/>
    <x v="0"/>
    <x v="0"/>
    <x v="3"/>
  </r>
  <r>
    <d v="2024-01-26T19:17:41"/>
    <s v="JAIR DELFINO"/>
    <x v="1"/>
    <x v="2"/>
    <x v="3"/>
  </r>
  <r>
    <d v="2024-01-26T19:03:43"/>
    <s v="RICARDO PINTO ROCHA"/>
    <x v="1"/>
    <x v="3"/>
    <x v="3"/>
  </r>
  <r>
    <d v="2024-01-16T17:30:26"/>
    <s v="FRANCISCO PEDROSA GOMES"/>
    <x v="0"/>
    <x v="3"/>
    <x v="3"/>
  </r>
  <r>
    <d v="2024-01-26T17:21:44"/>
    <s v="ISABEL CRISTINA VILLAS SILVA"/>
    <x v="0"/>
    <x v="3"/>
    <x v="3"/>
  </r>
  <r>
    <d v="2024-01-29T16:09:36"/>
    <s v="ORIOVALDO NOGUEIRA DA SILVA"/>
    <x v="0"/>
    <x v="1"/>
    <x v="3"/>
  </r>
  <r>
    <d v="2024-01-30T14:16:46"/>
    <s v="ERIVELTON COSTA VITORIANO DOS SANTOS"/>
    <x v="0"/>
    <x v="3"/>
    <x v="3"/>
  </r>
  <r>
    <d v="2024-01-26T17:37:47"/>
    <s v="CRISTIAN ALFRED SANT ANA"/>
    <x v="1"/>
    <x v="0"/>
    <x v="3"/>
  </r>
  <r>
    <d v="2024-02-02T20:23:48"/>
    <s v="JOSE ALTGAUZEM"/>
    <x v="0"/>
    <x v="2"/>
    <x v="3"/>
  </r>
  <r>
    <d v="2024-01-22T19:42:01"/>
    <s v="RAIMUNDO PEREIRA DOS SANTOS"/>
    <x v="1"/>
    <x v="4"/>
    <x v="3"/>
  </r>
  <r>
    <d v="2024-01-24T10:10:58"/>
    <s v="GEOVANE MOREIRA DA SILVA"/>
    <x v="1"/>
    <x v="4"/>
    <x v="3"/>
  </r>
  <r>
    <d v="2024-01-30T16:16:06"/>
    <s v="KARINA RODRIGUES CARVALHO COSTA"/>
    <x v="0"/>
    <x v="3"/>
    <x v="3"/>
  </r>
  <r>
    <d v="2024-01-30T19:40:29"/>
    <s v="KAIO DYOGO FREITAS PEREIRA"/>
    <x v="0"/>
    <x v="4"/>
    <x v="3"/>
  </r>
  <r>
    <d v="2024-01-29T17:35:43"/>
    <s v="PAULO ROBERTO S MARTINS DE CARVALHO"/>
    <x v="0"/>
    <x v="3"/>
    <x v="3"/>
  </r>
  <r>
    <d v="2024-01-24T15:55:45"/>
    <s v="SOLANGE CARMEN DE SOUZA LACERDA"/>
    <x v="0"/>
    <x v="3"/>
    <x v="3"/>
  </r>
  <r>
    <d v="2024-01-29T14:58:53"/>
    <s v="MARLUCIA ALBUQUERQUE DE SOUSA"/>
    <x v="0"/>
    <x v="4"/>
    <x v="3"/>
  </r>
  <r>
    <d v="2024-01-31T15:00:32"/>
    <s v="FRANCISCO SEBASTIÃO DA SILVA"/>
    <x v="0"/>
    <x v="3"/>
    <x v="3"/>
  </r>
  <r>
    <d v="2024-01-29T16:48:36"/>
    <s v="RENATO FRANCISCO PEREIRA"/>
    <x v="0"/>
    <x v="0"/>
    <x v="3"/>
  </r>
  <r>
    <d v="2024-02-02T20:54:54"/>
    <s v="ADAO EMERSON RIBEIRO MOREIRA"/>
    <x v="0"/>
    <x v="2"/>
    <x v="3"/>
  </r>
  <r>
    <d v="2024-02-01T11:07:41"/>
    <s v="WAGNER LUIS PECINE"/>
    <x v="0"/>
    <x v="2"/>
    <x v="3"/>
  </r>
  <r>
    <d v="2024-01-26T19:30:09"/>
    <s v="MARISA PIMENTA REZENDE HERZOG"/>
    <x v="1"/>
    <x v="2"/>
    <x v="3"/>
  </r>
  <r>
    <d v="2024-01-19T20:06:11"/>
    <s v="UBIRAJARA BARBOSA FRANCO"/>
    <x v="0"/>
    <x v="1"/>
    <x v="3"/>
  </r>
  <r>
    <d v="2024-01-19T16:26:54"/>
    <s v="VALFRIDO RAIMUNDO DA SILVA"/>
    <x v="0"/>
    <x v="3"/>
    <x v="3"/>
  </r>
  <r>
    <d v="2024-01-25T19:35:01"/>
    <s v="EDUARDO GASPERAZZO DE OLIVEIRA"/>
    <x v="0"/>
    <x v="2"/>
    <x v="3"/>
  </r>
  <r>
    <d v="2024-02-02T10:31:30"/>
    <s v="FRANCISCO JOSE RAMOS ROCHA"/>
    <x v="0"/>
    <x v="3"/>
    <x v="3"/>
  </r>
  <r>
    <d v="2024-02-06T10:11:08"/>
    <s v="MARIO FERNANDO DE SENA MOINO"/>
    <x v="1"/>
    <x v="2"/>
    <x v="3"/>
  </r>
  <r>
    <d v="2024-01-30T16:15:26"/>
    <s v="rafael siqueira"/>
    <x v="1"/>
    <x v="2"/>
    <x v="3"/>
  </r>
  <r>
    <d v="2024-01-31T11:00:19"/>
    <s v="Elmarco"/>
    <x v="0"/>
    <x v="2"/>
    <x v="3"/>
  </r>
  <r>
    <d v="2024-01-25T12:02:21"/>
    <s v="ELICIANE KASSIA BAIA SILVA0"/>
    <x v="1"/>
    <x v="4"/>
    <x v="3"/>
  </r>
  <r>
    <d v="2024-02-05T09:37:32"/>
    <s v="FERNANDO MARREY FERREIRA"/>
    <x v="0"/>
    <x v="2"/>
    <x v="3"/>
  </r>
  <r>
    <d v="2024-01-31T13:55:27"/>
    <s v="TEREZINHA DA SILVA XAVIER"/>
    <x v="0"/>
    <x v="1"/>
    <x v="3"/>
  </r>
  <r>
    <d v="2024-01-22T10:43:21"/>
    <s v="AUZENIRA DOS SANTOS BRITO"/>
    <x v="1"/>
    <x v="3"/>
    <x v="3"/>
  </r>
  <r>
    <d v="2024-02-05T10:54:46"/>
    <s v="MARCELO BELLO"/>
    <x v="0"/>
    <x v="2"/>
    <x v="3"/>
  </r>
  <r>
    <d v="2024-02-06T13:31:01"/>
    <s v="LUCIA HADDAD"/>
    <x v="1"/>
    <x v="2"/>
    <x v="3"/>
  </r>
  <r>
    <d v="2024-01-19T10:59:15"/>
    <s v="MARCIA MONIQUE DIAS ROCHA"/>
    <x v="1"/>
    <x v="4"/>
    <x v="3"/>
  </r>
  <r>
    <d v="2024-01-25T09:36:00"/>
    <s v="AGUINALDO FERNANDES DA SILVA"/>
    <x v="0"/>
    <x v="1"/>
    <x v="3"/>
  </r>
  <r>
    <d v="2024-01-24T16:47:22"/>
    <s v="ANDRE LUIS DE CARVALHO COSTA"/>
    <x v="0"/>
    <x v="3"/>
    <x v="3"/>
  </r>
  <r>
    <d v="2024-01-25T16:00:19"/>
    <s v="MEIRALDO DE JESUS FERREIRA DA SILVA"/>
    <x v="0"/>
    <x v="3"/>
    <x v="3"/>
  </r>
  <r>
    <d v="2024-01-24T17:09:41"/>
    <s v="SAVIO LUCIO AZEVEDO MARTINS"/>
    <x v="0"/>
    <x v="3"/>
    <x v="3"/>
  </r>
  <r>
    <d v="2024-01-11T17:37:28"/>
    <s v="KREISON ALVES PEREIRA"/>
    <x v="1"/>
    <x v="3"/>
    <x v="3"/>
  </r>
  <r>
    <d v="2024-01-24T17:55:08"/>
    <s v="SUELEN STEFANNY VIEIRA"/>
    <x v="1"/>
    <x v="2"/>
    <x v="3"/>
  </r>
  <r>
    <d v="2024-01-12T09:39:17"/>
    <s v="FRANCISCA ELIZANETE BEZERRA MEDEIROS"/>
    <x v="1"/>
    <x v="3"/>
    <x v="3"/>
  </r>
  <r>
    <d v="2024-01-18T15:22:17"/>
    <s v="FLAVIO JOSE DA SILVA"/>
    <x v="1"/>
    <x v="0"/>
    <x v="3"/>
  </r>
  <r>
    <d v="2024-01-18T11:59:14"/>
    <s v="IDENIZE ORACZ TORRES"/>
    <x v="0"/>
    <x v="0"/>
    <x v="3"/>
  </r>
  <r>
    <d v="2024-01-24T14:07:20"/>
    <s v="EGILDO AUGUSTO CALDEIRA DE SOUZA"/>
    <x v="1"/>
    <x v="2"/>
    <x v="3"/>
  </r>
  <r>
    <d v="2024-01-30T13:45:13"/>
    <s v="GLAUCIO BARROS DE LIMA"/>
    <x v="0"/>
    <x v="2"/>
    <x v="3"/>
  </r>
  <r>
    <d v="2024-02-02T14:23:29"/>
    <s v="EDNARIA DA SILVA SOUZA DE SOUSA"/>
    <x v="0"/>
    <x v="4"/>
    <x v="3"/>
  </r>
  <r>
    <d v="2024-01-19T14:47:27"/>
    <s v="Flavio Jarabeck"/>
    <x v="0"/>
    <x v="2"/>
    <x v="3"/>
  </r>
  <r>
    <d v="2024-01-30T09:34:19"/>
    <s v="EVERTON SOBREIRO DE OLIVEIRA"/>
    <x v="0"/>
    <x v="4"/>
    <x v="3"/>
  </r>
  <r>
    <d v="2024-01-18T15:37:36"/>
    <s v="André Luís de Oliveira"/>
    <x v="0"/>
    <x v="2"/>
    <x v="3"/>
  </r>
  <r>
    <d v="2024-01-20T10:05:43"/>
    <s v="Fernando Resende "/>
    <x v="0"/>
    <x v="2"/>
    <x v="3"/>
  </r>
  <r>
    <d v="2024-01-20T11:48:47"/>
    <s v="Marco Aurelio Neiva "/>
    <x v="0"/>
    <x v="2"/>
    <x v="3"/>
  </r>
  <r>
    <d v="2024-01-25T17:35:24"/>
    <s v="LUCIANO JOSE LUIS DA GAMA"/>
    <x v="1"/>
    <x v="2"/>
    <x v="3"/>
  </r>
  <r>
    <d v="2024-01-27T12:15:46"/>
    <s v="DAVID IVAN OLIVEIRA GONÇALVES"/>
    <x v="0"/>
    <x v="3"/>
    <x v="3"/>
  </r>
  <r>
    <d v="2024-01-22T11:35:08"/>
    <s v="JOSANIEL PEDROSA DE VASCONCELOS"/>
    <x v="1"/>
    <x v="3"/>
    <x v="3"/>
  </r>
  <r>
    <d v="2024-01-16T08:42:27"/>
    <s v="JULIO CESAR CATAFESTA"/>
    <x v="1"/>
    <x v="0"/>
    <x v="3"/>
  </r>
  <r>
    <d v="2024-01-16T08:37:15"/>
    <s v="JULIO CESAR CATAFESTA"/>
    <x v="1"/>
    <x v="0"/>
    <x v="3"/>
  </r>
  <r>
    <d v="2024-01-25T09:36:50"/>
    <s v="ADENISE ALVES RIBEIRO"/>
    <x v="0"/>
    <x v="1"/>
    <x v="3"/>
  </r>
  <r>
    <d v="2024-01-29T10:37:00"/>
    <s v="JOÃO ANTÔNIO DA SILVA SANTOS"/>
    <x v="0"/>
    <x v="1"/>
    <x v="3"/>
  </r>
  <r>
    <d v="2024-01-31T09:54:31"/>
    <s v="JOSÉ GONÇALVES DE OLIVEIRA JÚNIOR"/>
    <x v="1"/>
    <x v="3"/>
    <x v="3"/>
  </r>
  <r>
    <d v="2024-01-17T10:12:38"/>
    <s v="BRUNA VANESSA SOARES DE OLIVEIRA"/>
    <x v="1"/>
    <x v="3"/>
    <x v="3"/>
  </r>
  <r>
    <d v="2024-01-19T13:13:22"/>
    <s v="EZEQUIEL VILELA DE SOUZA"/>
    <x v="1"/>
    <x v="1"/>
    <x v="3"/>
  </r>
  <r>
    <d v="2024-01-30T12:13:03"/>
    <s v="SHEILA VILA NOVA SILVA BRISSAC"/>
    <x v="0"/>
    <x v="3"/>
    <x v="3"/>
  </r>
  <r>
    <d v="2024-01-11T09:25:58"/>
    <s v="FÁBIO MEIRELES"/>
    <x v="1"/>
    <x v="2"/>
    <x v="3"/>
  </r>
  <r>
    <d v="2024-01-17T15:04:24"/>
    <s v="BRUNO DOS SANTOS NOGUEIRA"/>
    <x v="1"/>
    <x v="1"/>
    <x v="3"/>
  </r>
  <r>
    <d v="2024-02-09T12:54:32"/>
    <s v="HELMAR HEINS NEUMEISTER"/>
    <x v="0"/>
    <x v="2"/>
    <x v="3"/>
  </r>
  <r>
    <d v="2024-02-05T09:27:41"/>
    <s v="RICARDO SANTA MARIA MARINS"/>
    <x v="0"/>
    <x v="2"/>
    <x v="3"/>
  </r>
  <r>
    <d v="2024-01-17T09:19:42"/>
    <s v="ADELCINO ALVES RODRIGUES"/>
    <x v="1"/>
    <x v="4"/>
    <x v="3"/>
  </r>
  <r>
    <d v="2024-01-17T09:51:28"/>
    <s v="ROMULO NOGUEIRA PAIVA JUNIOR"/>
    <x v="1"/>
    <x v="1"/>
    <x v="3"/>
  </r>
  <r>
    <d v="2024-01-12T09:15:39"/>
    <s v="JOSE CARLOS ROBERTO NOBERTO DA COSTA"/>
    <x v="1"/>
    <x v="3"/>
    <x v="3"/>
  </r>
  <r>
    <d v="2024-01-29T17:47:36"/>
    <s v="ELMA DE MORAES BARBOSA"/>
    <x v="0"/>
    <x v="1"/>
    <x v="3"/>
  </r>
  <r>
    <d v="2024-01-25T09:52:40"/>
    <s v="SEVERINO ARANHA DA SILVA"/>
    <x v="0"/>
    <x v="4"/>
    <x v="3"/>
  </r>
  <r>
    <d v="2024-01-23T13:12:08"/>
    <s v="CLIMÉRIO BRAGA DE NEIVA"/>
    <x v="0"/>
    <x v="3"/>
    <x v="3"/>
  </r>
  <r>
    <d v="2024-01-19T17:11:31"/>
    <s v="RAIMUNDO ASSUNÇÃO DE OLIVEIRA"/>
    <x v="0"/>
    <x v="4"/>
    <x v="3"/>
  </r>
  <r>
    <d v="2024-01-27T09:47:19"/>
    <s v="DIEGO ROBERTO OLIVEIRA LIMA"/>
    <x v="0"/>
    <x v="3"/>
    <x v="3"/>
  </r>
  <r>
    <d v="2024-01-19T09:19:39"/>
    <s v="RODRIGO NERES ARAUJO"/>
    <x v="0"/>
    <x v="3"/>
    <x v="3"/>
  </r>
  <r>
    <d v="2024-01-18T14:37:22"/>
    <s v="LEVILSON OLIVEIRA LIMA"/>
    <x v="1"/>
    <x v="3"/>
    <x v="3"/>
  </r>
  <r>
    <d v="2024-01-19T13:04:03"/>
    <s v="CARLOS DA SILVA ESPÍNDOLA"/>
    <x v="0"/>
    <x v="1"/>
    <x v="3"/>
  </r>
  <r>
    <d v="2024-01-24T12:13:29"/>
    <s v="BRUNO CESAR DUMARD"/>
    <x v="0"/>
    <x v="3"/>
    <x v="3"/>
  </r>
  <r>
    <d v="2024-02-01T11:35:06"/>
    <s v="RUY PAULO DE OLIVEIRA MAZZEI JUNIOR"/>
    <x v="0"/>
    <x v="2"/>
    <x v="3"/>
  </r>
  <r>
    <d v="2024-01-27T12:03:40"/>
    <s v="JOSÉ ROBERTO MACHADO"/>
    <x v="0"/>
    <x v="1"/>
    <x v="3"/>
  </r>
  <r>
    <d v="2024-01-17T19:15:48"/>
    <s v="OSCAR PEREIRA DO NASCIMENTO JUNIOR"/>
    <x v="1"/>
    <x v="3"/>
    <x v="3"/>
  </r>
  <r>
    <d v="2024-01-25T11:14:15"/>
    <s v="FERNANDO ANTONIO DE FARIA"/>
    <x v="0"/>
    <x v="3"/>
    <x v="3"/>
  </r>
  <r>
    <d v="2024-01-27T14:30:42"/>
    <s v="LETICIA ZARK DE CAMPOS"/>
    <x v="0"/>
    <x v="1"/>
    <x v="3"/>
  </r>
  <r>
    <d v="2024-01-19T10:15:46"/>
    <s v="Alecilda Roberto"/>
    <x v="0"/>
    <x v="2"/>
    <x v="3"/>
  </r>
  <r>
    <d v="2024-01-19T10:42:04"/>
    <s v="SILVIA ANDREA LIMA REZENDE"/>
    <x v="0"/>
    <x v="3"/>
    <x v="3"/>
  </r>
  <r>
    <d v="2024-01-19T15:07:07"/>
    <s v="ERIKA ARAUJO DOS REIS"/>
    <x v="0"/>
    <x v="3"/>
    <x v="3"/>
  </r>
  <r>
    <d v="2024-01-18T16:45:39"/>
    <s v="DANIEL APARECIDO AUGUSTO DE JESUS"/>
    <x v="0"/>
    <x v="4"/>
    <x v="3"/>
  </r>
  <r>
    <d v="2024-01-31T10:41:20"/>
    <s v="MARCOS ANTONIO MENDONÇA SANTOS JUNIOR"/>
    <x v="0"/>
    <x v="3"/>
    <x v="3"/>
  </r>
  <r>
    <d v="2024-01-18T14:07:17"/>
    <s v="CRISTIANE NIEHUS AGAZZI CAMOZZATO"/>
    <x v="1"/>
    <x v="0"/>
    <x v="3"/>
  </r>
  <r>
    <d v="2024-01-25T11:51:21"/>
    <s v="FRANCISCO FERREIRA DE SOUSA"/>
    <x v="0"/>
    <x v="1"/>
    <x v="3"/>
  </r>
  <r>
    <d v="2024-01-25T13:16:46"/>
    <s v="FRANCINILDA SOARES PALHETA"/>
    <x v="0"/>
    <x v="4"/>
    <x v="3"/>
  </r>
  <r>
    <d v="2024-01-24T14:50:52"/>
    <s v="SIMONE BRILHANTE MAIA"/>
    <x v="0"/>
    <x v="3"/>
    <x v="3"/>
  </r>
  <r>
    <d v="2024-01-25T13:00:11"/>
    <s v="MARGARIDA ALEXANDRA MARTINS DE ALMEIDA"/>
    <x v="0"/>
    <x v="3"/>
    <x v="3"/>
  </r>
  <r>
    <d v="2024-01-29T09:38:00"/>
    <s v="NILO VLADIMIR DA SILVA LAGOAS"/>
    <x v="0"/>
    <x v="0"/>
    <x v="3"/>
  </r>
  <r>
    <d v="2024-01-15T10:29:49"/>
    <s v="ADAO ARRUDAS SILVA"/>
    <x v="0"/>
    <x v="1"/>
    <x v="3"/>
  </r>
  <r>
    <d v="2024-02-02T14:47:34"/>
    <s v="JOSÉ EDUARDO PINTO DE HOLANDA"/>
    <x v="0"/>
    <x v="3"/>
    <x v="3"/>
  </r>
  <r>
    <d v="2024-01-29T11:08:49"/>
    <s v="JORGE SALOMAO DE MELLO"/>
    <x v="0"/>
    <x v="3"/>
    <x v="3"/>
  </r>
  <r>
    <d v="2024-02-01T14:20:54"/>
    <s v="DIMAS BATISTA AMARAL"/>
    <x v="0"/>
    <x v="3"/>
    <x v="3"/>
  </r>
  <r>
    <d v="2024-01-15T18:37:31"/>
    <s v="EDVAR ROCHA MATOS"/>
    <x v="0"/>
    <x v="3"/>
    <x v="3"/>
  </r>
  <r>
    <d v="2024-01-17T10:12:13"/>
    <s v="JOSUE ELIAS MELCHERT"/>
    <x v="0"/>
    <x v="1"/>
    <x v="3"/>
  </r>
  <r>
    <d v="2024-01-19T10:59:21"/>
    <s v="BRUNO GEFERSON MATOS SILVERIO"/>
    <x v="1"/>
    <x v="4"/>
    <x v="3"/>
  </r>
  <r>
    <d v="2024-02-07T11:31:31"/>
    <s v="SAULO NAUFAL FELIZARI"/>
    <x v="1"/>
    <x v="2"/>
    <x v="3"/>
  </r>
  <r>
    <d v="2024-01-16T14:53:20"/>
    <s v="EVANDRO ELOIR POGANSKI"/>
    <x v="0"/>
    <x v="4"/>
    <x v="3"/>
  </r>
  <r>
    <d v="2024-01-16T15:03:13"/>
    <s v="JOSIANI MARQUES PINTO"/>
    <x v="0"/>
    <x v="0"/>
    <x v="3"/>
  </r>
  <r>
    <d v="2024-02-09T11:16:43"/>
    <s v="JARBAS PEREIRA INACIO"/>
    <x v="1"/>
    <x v="2"/>
    <x v="3"/>
  </r>
  <r>
    <d v="2024-01-23T13:32:33"/>
    <s v="ADRIANO SIQUEIRA"/>
    <x v="1"/>
    <x v="0"/>
    <x v="3"/>
  </r>
  <r>
    <d v="2024-01-30T13:35:57"/>
    <s v="MARLLON DIEGO NUNES"/>
    <x v="0"/>
    <x v="0"/>
    <x v="3"/>
  </r>
  <r>
    <d v="2024-01-11T10:23:07"/>
    <s v="ALAN DE ALMEIDA GOMES"/>
    <x v="1"/>
    <x v="2"/>
    <x v="3"/>
  </r>
  <r>
    <d v="2024-01-18T16:01:25"/>
    <s v="HELDER ANDERSON MOTA DOS SANTOS"/>
    <x v="0"/>
    <x v="3"/>
    <x v="3"/>
  </r>
  <r>
    <d v="2024-01-27T10:16:26"/>
    <s v="MARCELO LEMOS SANTOS"/>
    <x v="0"/>
    <x v="3"/>
    <x v="3"/>
  </r>
  <r>
    <d v="2024-01-24T15:55:29"/>
    <s v="FELIPE AUGUSTO VIEIRA DA SILVA"/>
    <x v="1"/>
    <x v="2"/>
    <x v="3"/>
  </r>
  <r>
    <d v="2024-01-26T12:01:24"/>
    <s v="EDMAR ROSAS SOBRINHO"/>
    <x v="0"/>
    <x v="4"/>
    <x v="3"/>
  </r>
  <r>
    <d v="2024-01-18T10:40:10"/>
    <s v="SIMONE MARIA DE PAIVA SOUSA"/>
    <x v="0"/>
    <x v="3"/>
    <x v="3"/>
  </r>
  <r>
    <d v="2024-01-25T13:03:47"/>
    <s v="BRAULIO ANTONIO LONGO MECCHI"/>
    <x v="0"/>
    <x v="3"/>
    <x v="3"/>
  </r>
  <r>
    <d v="2024-01-30T13:39:15"/>
    <s v="MARCOS ANTONIO PEREIRA"/>
    <x v="0"/>
    <x v="2"/>
    <x v="3"/>
  </r>
  <r>
    <d v="2024-01-25T14:27:41"/>
    <s v="MARIA CAROLINA PULIDO GUIMARAES"/>
    <x v="0"/>
    <x v="1"/>
    <x v="3"/>
  </r>
  <r>
    <d v="2024-01-22T10:54:01"/>
    <s v="Ronaldo Alves Pereira Woolf de Oliveira "/>
    <x v="0"/>
    <x v="2"/>
    <x v="3"/>
  </r>
  <r>
    <d v="2024-01-29T18:15:07"/>
    <s v="CLAUDIONOR SARDINHA FILHO"/>
    <x v="0"/>
    <x v="1"/>
    <x v="3"/>
  </r>
  <r>
    <d v="2024-01-23T20:01:00"/>
    <s v="EMERSON PINTO DA SILVA"/>
    <x v="1"/>
    <x v="4"/>
    <x v="3"/>
  </r>
  <r>
    <d v="2024-01-27T10:02:25"/>
    <s v="GUSTAVO HENRIQUE NOGUEIRA LIMA"/>
    <x v="0"/>
    <x v="3"/>
    <x v="3"/>
  </r>
  <r>
    <d v="2024-01-15T09:28:46"/>
    <s v="VALDIRENE SOARES TEIXEIRA MARINHO"/>
    <x v="0"/>
    <x v="4"/>
    <x v="3"/>
  </r>
  <r>
    <d v="2024-02-01T12:17:35"/>
    <s v="DOMINGOS APARECIDO CHIMINEZ"/>
    <x v="1"/>
    <x v="2"/>
    <x v="3"/>
  </r>
  <r>
    <d v="2024-02-01T08:28:57"/>
    <s v="ROGÉRIO JOSÉ FRANÇA DE CARVALHO"/>
    <x v="0"/>
    <x v="4"/>
    <x v="3"/>
  </r>
  <r>
    <d v="2024-02-05T11:22:44"/>
    <s v="KAREN MONTEIRO DOS ANJOS MONEGATTI"/>
    <x v="0"/>
    <x v="2"/>
    <x v="3"/>
  </r>
  <r>
    <d v="2024-01-20T10:49:24"/>
    <s v="Jamile Ribeiro"/>
    <x v="0"/>
    <x v="2"/>
    <x v="3"/>
  </r>
  <r>
    <d v="2024-01-16T13:05:35"/>
    <s v="LILIAN MARIA DA ROCHA"/>
    <x v="1"/>
    <x v="1"/>
    <x v="3"/>
  </r>
  <r>
    <d v="2024-01-19T18:12:03"/>
    <s v="PAULO HENRIQUE DA CUNHA"/>
    <x v="1"/>
    <x v="0"/>
    <x v="3"/>
  </r>
  <r>
    <d v="2024-01-25T13:20:43"/>
    <s v="JAQUIELE SUSY FARIAS CAVALCANTI COSTA"/>
    <x v="0"/>
    <x v="3"/>
    <x v="3"/>
  </r>
  <r>
    <d v="2024-01-17T12:38:41"/>
    <s v="WESGLEY GUERRA GOMES"/>
    <x v="1"/>
    <x v="3"/>
    <x v="3"/>
  </r>
  <r>
    <d v="2024-01-23T09:00:39"/>
    <s v="ÂNGELO FERREIRA DE SOUZA"/>
    <x v="1"/>
    <x v="1"/>
    <x v="3"/>
  </r>
  <r>
    <d v="2024-01-16T11:35:16"/>
    <s v="JOAO AURELIO SILVA DOS SANTOS"/>
    <x v="1"/>
    <x v="0"/>
    <x v="3"/>
  </r>
  <r>
    <d v="2024-01-22T10:28:15"/>
    <s v="Lais Arantes"/>
    <x v="0"/>
    <x v="2"/>
    <x v="3"/>
  </r>
  <r>
    <d v="2024-01-23T10:02:51"/>
    <s v="EVANIA ASSUNCÃO FELIPPE"/>
    <x v="0"/>
    <x v="2"/>
    <x v="3"/>
  </r>
  <r>
    <d v="2024-01-31T18:33:47"/>
    <s v="EDILSON ALVES"/>
    <x v="0"/>
    <x v="3"/>
    <x v="3"/>
  </r>
  <r>
    <d v="2024-01-19T16:06:11"/>
    <s v="Ricardo Barros"/>
    <x v="0"/>
    <x v="2"/>
    <x v="3"/>
  </r>
  <r>
    <d v="2024-01-24T14:33:46"/>
    <s v="ANDRE FERNANDES DOREA FILHO"/>
    <x v="1"/>
    <x v="3"/>
    <x v="3"/>
  </r>
  <r>
    <d v="2024-02-05T11:26:15"/>
    <s v="CELIO XAVIER DE LIMA"/>
    <x v="0"/>
    <x v="2"/>
    <x v="3"/>
  </r>
  <r>
    <d v="2024-01-25T12:27:51"/>
    <s v="ALESSANDRO DA SILVA VIEIRA"/>
    <x v="0"/>
    <x v="1"/>
    <x v="3"/>
  </r>
  <r>
    <d v="2024-01-23T11:00:18"/>
    <s v="LAVINE NUNES MOREIRA VASCONCELOS"/>
    <x v="0"/>
    <x v="3"/>
    <x v="3"/>
  </r>
  <r>
    <d v="2024-02-07T12:00:39"/>
    <s v="JESSICA SANTOS ANDRADE"/>
    <x v="1"/>
    <x v="2"/>
    <x v="3"/>
  </r>
  <r>
    <d v="2024-01-10T11:43:38"/>
    <s v="JOSENILDO BEZERRA DE CARVALHO"/>
    <x v="1"/>
    <x v="3"/>
    <x v="3"/>
  </r>
  <r>
    <d v="2024-02-05T13:23:04"/>
    <s v="MONICA DE SOUSA COSTA MOLARI"/>
    <x v="0"/>
    <x v="2"/>
    <x v="3"/>
  </r>
  <r>
    <d v="2024-01-13T11:13:37"/>
    <s v="NELSON DA SILVEIRA BARBOSA"/>
    <x v="1"/>
    <x v="4"/>
    <x v="3"/>
  </r>
  <r>
    <d v="2024-01-19T10:38:58"/>
    <s v="FERNANDO ANTONIO CORDEIRO FREIRE"/>
    <x v="0"/>
    <x v="3"/>
    <x v="3"/>
  </r>
  <r>
    <d v="2024-01-30T14:52:39"/>
    <s v="VALÉRIA GOMES PEREIRA DE MEDEIROS"/>
    <x v="0"/>
    <x v="1"/>
    <x v="3"/>
  </r>
  <r>
    <d v="2024-01-27T09:53:34"/>
    <m/>
    <x v="0"/>
    <x v="0"/>
    <x v="3"/>
  </r>
  <r>
    <d v="2024-01-12T11:58:29"/>
    <s v="MARCELO AUGUSTO MAIER"/>
    <x v="1"/>
    <x v="0"/>
    <x v="3"/>
  </r>
  <r>
    <d v="2024-01-30T14:36:46"/>
    <s v="HUGO CARLOS DE ALBUQUERQUE COSTA"/>
    <x v="0"/>
    <x v="4"/>
    <x v="3"/>
  </r>
  <r>
    <d v="2024-02-01T10:01:47"/>
    <s v="ARNALDO DELGADO"/>
    <x v="0"/>
    <x v="2"/>
    <x v="3"/>
  </r>
  <r>
    <d v="2024-02-06T09:51:10"/>
    <s v="TIAGO GUEDES"/>
    <x v="1"/>
    <x v="2"/>
    <x v="3"/>
  </r>
  <r>
    <d v="2024-02-08T16:15:42"/>
    <s v="RANIEL CORREA ALMEIDA COSTA"/>
    <x v="1"/>
    <x v="2"/>
    <x v="3"/>
  </r>
  <r>
    <d v="2024-02-08T11:52:14"/>
    <s v="VALDEMIR SANTOS CAMPOS"/>
    <x v="1"/>
    <x v="2"/>
    <x v="3"/>
  </r>
  <r>
    <d v="2024-01-30T14:19:13"/>
    <s v="SIMIÃO ESTELITA SÁ DE OLIVEIRA"/>
    <x v="0"/>
    <x v="1"/>
    <x v="3"/>
  </r>
  <r>
    <d v="2024-01-30T12:32:53"/>
    <s v="FERNANDA ANDREIA FERNANDES"/>
    <x v="0"/>
    <x v="1"/>
    <x v="3"/>
  </r>
  <r>
    <d v="2024-01-31T12:16:53"/>
    <s v="EDVAR ROCHA MATOS"/>
    <x v="0"/>
    <x v="3"/>
    <x v="3"/>
  </r>
  <r>
    <d v="2024-01-19T14:48:56"/>
    <s v="GRASIELA GASPAR GONÇALVES"/>
    <x v="0"/>
    <x v="0"/>
    <x v="3"/>
  </r>
  <r>
    <d v="2024-02-05T15:39:46"/>
    <s v="ROGERIO SANTIAGO LEAO"/>
    <x v="0"/>
    <x v="2"/>
    <x v="3"/>
  </r>
  <r>
    <d v="2024-01-19T13:42:39"/>
    <s v="FRANCISCO WASHINGTON EVARISTO SOARES"/>
    <x v="0"/>
    <x v="3"/>
    <x v="3"/>
  </r>
  <r>
    <d v="2024-01-30T10:39:18"/>
    <s v="CELSO LEONARDO XAVIER PINHEIRO"/>
    <x v="0"/>
    <x v="1"/>
    <x v="3"/>
  </r>
  <r>
    <d v="2024-01-18T09:43:27"/>
    <s v="ELISANGELA LINS FARIAS DE SOUZA"/>
    <x v="0"/>
    <x v="3"/>
    <x v="3"/>
  </r>
  <r>
    <d v="2024-02-01T09:41:11"/>
    <s v="OCTAVIO IVAN ALTAMIRANO NAVA"/>
    <x v="0"/>
    <x v="1"/>
    <x v="3"/>
  </r>
  <r>
    <d v="2024-02-09T09:48:39"/>
    <s v="NATASHA MELLO DA SILVA"/>
    <x v="0"/>
    <x v="2"/>
    <x v="3"/>
  </r>
  <r>
    <d v="2024-01-30T11:33:12"/>
    <s v="CLECIO ZENNI FILHO"/>
    <x v="0"/>
    <x v="0"/>
    <x v="3"/>
  </r>
  <r>
    <d v="2024-02-01T09:32:53"/>
    <s v="ANGELA BORBA"/>
    <x v="0"/>
    <x v="0"/>
    <x v="3"/>
  </r>
  <r>
    <d v="2024-01-19T14:42:57"/>
    <s v="FABIANE ROGAL"/>
    <x v="1"/>
    <x v="0"/>
    <x v="3"/>
  </r>
  <r>
    <d v="2024-01-31T16:52:32"/>
    <s v="Adriana de Castro "/>
    <x v="1"/>
    <x v="2"/>
    <x v="3"/>
  </r>
  <r>
    <d v="2024-01-22T16:52:38"/>
    <s v="Josielle de Assis"/>
    <x v="1"/>
    <x v="2"/>
    <x v="3"/>
  </r>
  <r>
    <d v="2024-01-24T09:16:57"/>
    <s v="ÍCARO HAROLDO ALVES LIMA LOPES"/>
    <x v="0"/>
    <x v="3"/>
    <x v="3"/>
  </r>
  <r>
    <d v="2024-01-30T12:18:10"/>
    <s v="GERMANNA KALYNE BELTRÃO PESSOA"/>
    <x v="0"/>
    <x v="3"/>
    <x v="3"/>
  </r>
  <r>
    <d v="2024-01-22T10:51:25"/>
    <s v="Fabio Rosa"/>
    <x v="0"/>
    <x v="2"/>
    <x v="3"/>
  </r>
  <r>
    <d v="2024-01-10T12:15:40"/>
    <s v="CELIO ROBERTO NOGUEIRA LIMA"/>
    <x v="1"/>
    <x v="3"/>
    <x v="3"/>
  </r>
  <r>
    <d v="2024-01-17T11:43:16"/>
    <s v="LAISSA CAROLINE CARVALHO DA SILVA MELO"/>
    <x v="0"/>
    <x v="4"/>
    <x v="3"/>
  </r>
  <r>
    <d v="2024-01-18T12:55:23"/>
    <s v="JONATAN CARVALHO DE SOUSA"/>
    <x v="1"/>
    <x v="3"/>
    <x v="3"/>
  </r>
  <r>
    <d v="2024-01-12T13:49:13"/>
    <s v="JOSE ROGERIO SILVA"/>
    <x v="0"/>
    <x v="4"/>
    <x v="3"/>
  </r>
  <r>
    <d v="2024-01-23T11:29:34"/>
    <s v="RAFAEL VICTOR TEIVE DE ARAUJO"/>
    <x v="0"/>
    <x v="3"/>
    <x v="3"/>
  </r>
  <r>
    <d v="2024-01-18T11:38:19"/>
    <s v="MARCOS FELIPP OLIVEIRA DE MELO"/>
    <x v="0"/>
    <x v="3"/>
    <x v="3"/>
  </r>
  <r>
    <d v="2024-01-26T13:35:56"/>
    <s v="LUIS ALBERTO NUNES DE SOUSA CRUZ"/>
    <x v="0"/>
    <x v="4"/>
    <x v="3"/>
  </r>
  <r>
    <d v="2024-02-06T10:28:10"/>
    <s v="ROSANGELA MARTINELLI CAMPAGNOLO"/>
    <x v="0"/>
    <x v="2"/>
    <x v="3"/>
  </r>
  <r>
    <d v="2024-02-01T10:41:56"/>
    <s v="ARIANE FRANCINE DOS SANTOS"/>
    <x v="1"/>
    <x v="2"/>
    <x v="3"/>
  </r>
  <r>
    <d v="2024-01-18T10:15:13"/>
    <s v="JONAS RODRIGUES DOS SANTOS"/>
    <x v="1"/>
    <x v="0"/>
    <x v="3"/>
  </r>
  <r>
    <d v="2024-02-02T14:15:11"/>
    <s v="REGINA CRISTINA SOARES DA CUNHA"/>
    <x v="0"/>
    <x v="4"/>
    <x v="3"/>
  </r>
  <r>
    <d v="2024-02-08T10:56:02"/>
    <s v="JOAO PAULO ESPIRITO SANTO OLIVEIRA"/>
    <x v="1"/>
    <x v="2"/>
    <x v="3"/>
  </r>
  <r>
    <d v="2024-01-22T17:40:57"/>
    <s v="CLEONETO MEDEIROS SILVA"/>
    <x v="0"/>
    <x v="3"/>
    <x v="3"/>
  </r>
  <r>
    <d v="2024-01-26T18:45:05"/>
    <s v="EDINALDO PINHEIRO NEVES"/>
    <x v="0"/>
    <x v="4"/>
    <x v="3"/>
  </r>
  <r>
    <d v="2024-01-19T15:00:32"/>
    <s v="Regiane Souza"/>
    <x v="0"/>
    <x v="2"/>
    <x v="3"/>
  </r>
  <r>
    <d v="2024-02-06T11:31:50"/>
    <s v="LUCAS SEPULVEDA CUNHA"/>
    <x v="1"/>
    <x v="2"/>
    <x v="3"/>
  </r>
  <r>
    <d v="2024-01-24T09:51:34"/>
    <s v="CYNTHIA CARDOSO"/>
    <x v="1"/>
    <x v="1"/>
    <x v="3"/>
  </r>
  <r>
    <d v="2024-01-29T09:43:52"/>
    <s v="BRUNO ABELHA DANTAS SILVA"/>
    <x v="0"/>
    <x v="2"/>
    <x v="3"/>
  </r>
  <r>
    <d v="2024-01-20T11:24:48"/>
    <s v="Leandro dos Santos "/>
    <x v="0"/>
    <x v="2"/>
    <x v="3"/>
  </r>
  <r>
    <d v="2024-01-19T11:05:56"/>
    <s v="Raissa Andrade"/>
    <x v="0"/>
    <x v="2"/>
    <x v="3"/>
  </r>
  <r>
    <d v="2024-01-20T10:29:35"/>
    <s v="Priscila Teixeira"/>
    <x v="0"/>
    <x v="2"/>
    <x v="3"/>
  </r>
  <r>
    <d v="2024-01-10T19:12:38"/>
    <s v="DYANE FERREIRA DA SILVA"/>
    <x v="1"/>
    <x v="2"/>
    <x v="3"/>
  </r>
  <r>
    <d v="2024-02-08T10:47:18"/>
    <s v="DIOGO VIEIRA RIBEIRO"/>
    <x v="1"/>
    <x v="2"/>
    <x v="3"/>
  </r>
  <r>
    <d v="2024-01-19T11:30:25"/>
    <s v="Bruno Possato"/>
    <x v="0"/>
    <x v="2"/>
    <x v="3"/>
  </r>
  <r>
    <d v="2024-01-22T17:01:21"/>
    <s v="Maria Souza"/>
    <x v="1"/>
    <x v="2"/>
    <x v="3"/>
  </r>
  <r>
    <d v="2024-01-13T10:33:36"/>
    <s v="ABNÉ CAVALCANTE DOS SANTOS"/>
    <x v="0"/>
    <x v="3"/>
    <x v="3"/>
  </r>
  <r>
    <d v="2024-02-08T09:40:31"/>
    <s v="ANDERSON WORMSBECKER"/>
    <x v="1"/>
    <x v="2"/>
    <x v="3"/>
  </r>
  <r>
    <d v="2024-01-22T12:57:51"/>
    <s v="ELIANE BOTÊLHODE SOUSA"/>
    <x v="0"/>
    <x v="1"/>
    <x v="3"/>
  </r>
  <r>
    <d v="2024-02-02T12:00:01"/>
    <s v="ADELAIDE WANDERLEI LEMES"/>
    <x v="0"/>
    <x v="0"/>
    <x v="3"/>
  </r>
  <r>
    <d v="2024-01-29T13:37:10"/>
    <s v="LUIZ RICARDO DIGENIO CAVALCANTI"/>
    <x v="0"/>
    <x v="3"/>
    <x v="3"/>
  </r>
  <r>
    <d v="2024-01-31T16:17:02"/>
    <s v="MOISÉS MARINHO MESQUITA"/>
    <x v="0"/>
    <x v="3"/>
    <x v="3"/>
  </r>
  <r>
    <d v="2024-01-11T11:35:15"/>
    <s v="JOAO LUIZ TEIXEIRA CORREA JUNIOR"/>
    <x v="1"/>
    <x v="2"/>
    <x v="3"/>
  </r>
  <r>
    <d v="2024-01-30T11:28:03"/>
    <s v="TASSIUS IMMISCH COSTA CARVALHO"/>
    <x v="0"/>
    <x v="3"/>
    <x v="3"/>
  </r>
  <r>
    <d v="2024-01-31T17:29:45"/>
    <s v="Adriano da Silva Costa"/>
    <x v="1"/>
    <x v="2"/>
    <x v="3"/>
  </r>
  <r>
    <d v="2024-01-19T15:46:20"/>
    <s v="Leonardo Alves"/>
    <x v="0"/>
    <x v="2"/>
    <x v="3"/>
  </r>
  <r>
    <d v="2024-01-22T16:08:32"/>
    <s v="Tifane Zeferino"/>
    <x v="0"/>
    <x v="2"/>
    <x v="3"/>
  </r>
  <r>
    <d v="2024-01-19T10:53:14"/>
    <s v="Wagner Silva"/>
    <x v="0"/>
    <x v="2"/>
    <x v="3"/>
  </r>
  <r>
    <d v="2024-01-22T16:23:03"/>
    <s v="Luiz Claudio Ribeiro"/>
    <x v="0"/>
    <x v="2"/>
    <x v="3"/>
  </r>
  <r>
    <d v="2024-01-22T10:20:12"/>
    <s v="Carlos Roberto"/>
    <x v="0"/>
    <x v="2"/>
    <x v="3"/>
  </r>
  <r>
    <d v="2024-01-29T15:09:31"/>
    <s v="EVILÁSIO SILVA MORAES"/>
    <x v="0"/>
    <x v="3"/>
    <x v="3"/>
  </r>
  <r>
    <d v="2024-01-12T19:57:15"/>
    <s v="MARISA DE CARVALHO PAIVA"/>
    <x v="0"/>
    <x v="0"/>
    <x v="3"/>
  </r>
  <r>
    <d v="2024-02-08T13:08:33"/>
    <s v="MARCOS JOSÉ ALVES RAIBOLT"/>
    <x v="1"/>
    <x v="2"/>
    <x v="3"/>
  </r>
  <r>
    <d v="2024-01-26T10:18:46"/>
    <s v="RACHEL FERREIRA DOS SANTOS"/>
    <x v="0"/>
    <x v="3"/>
    <x v="3"/>
  </r>
  <r>
    <d v="2024-01-29T09:51:38"/>
    <s v="ANGELO HENRIQUE FARIAS DE MEDEIROS"/>
    <x v="0"/>
    <x v="3"/>
    <x v="3"/>
  </r>
  <r>
    <d v="2024-01-23T13:59:55"/>
    <s v="DANIELY COSTA TEIXEIRA"/>
    <x v="0"/>
    <x v="1"/>
    <x v="3"/>
  </r>
  <r>
    <d v="2024-01-19T14:28:10"/>
    <s v="CLEONICE DE JESUS ITIBERE REZENDE DE CASTRO CAIADO"/>
    <x v="0"/>
    <x v="2"/>
    <x v="3"/>
  </r>
  <r>
    <d v="2024-02-07T13:57:51"/>
    <s v="WAGNER DA COSTA LANNES"/>
    <x v="1"/>
    <x v="2"/>
    <x v="3"/>
  </r>
  <r>
    <d v="2024-02-05T11:37:18"/>
    <s v="ALESSANDRA FERREIRA DE ARAGAO"/>
    <x v="0"/>
    <x v="2"/>
    <x v="3"/>
  </r>
  <r>
    <d v="2024-01-31T12:42:38"/>
    <s v="CRISTIANO NOGUEIRA DO NASCIMENTO"/>
    <x v="0"/>
    <x v="3"/>
    <x v="3"/>
  </r>
  <r>
    <d v="2024-01-22T14:51:04"/>
    <s v="Magnus de Almeida"/>
    <x v="0"/>
    <x v="2"/>
    <x v="3"/>
  </r>
  <r>
    <d v="2024-01-20T14:11:42"/>
    <s v="Nei de Andrade "/>
    <x v="0"/>
    <x v="2"/>
    <x v="3"/>
  </r>
  <r>
    <d v="2024-01-22T10:34:52"/>
    <s v="Pablo Santos Melo"/>
    <x v="0"/>
    <x v="2"/>
    <x v="3"/>
  </r>
  <r>
    <d v="2024-01-22T09:56:43"/>
    <s v="KEVEN DAVID SILVA DE OLIVEIRA"/>
    <x v="1"/>
    <x v="4"/>
    <x v="3"/>
  </r>
  <r>
    <d v="2024-02-01T11:53:15"/>
    <s v="ANTONIO JOSE FERREIRA"/>
    <x v="0"/>
    <x v="2"/>
    <x v="3"/>
  </r>
  <r>
    <d v="2024-01-19T15:32:40"/>
    <s v="Henrique Mellilo"/>
    <x v="0"/>
    <x v="2"/>
    <x v="3"/>
  </r>
  <r>
    <d v="2024-01-19T10:31:32"/>
    <s v="Andre Mendes"/>
    <x v="1"/>
    <x v="2"/>
    <x v="3"/>
  </r>
  <r>
    <d v="2024-01-12T18:56:20"/>
    <s v="BRUNO SILVEIRA DE CARVALHO"/>
    <x v="0"/>
    <x v="2"/>
    <x v="3"/>
  </r>
  <r>
    <d v="2024-01-18T14:10:53"/>
    <s v="CARLOS CARDOSO ALMEIDA MATOS"/>
    <x v="0"/>
    <x v="1"/>
    <x v="3"/>
  </r>
  <r>
    <d v="2024-01-24T11:55:41"/>
    <s v="Lucia Helena Zarate"/>
    <x v="0"/>
    <x v="2"/>
    <x v="3"/>
  </r>
  <r>
    <d v="2024-02-01T12:09:46"/>
    <s v="ANA ESMERALDA LUCAS"/>
    <x v="1"/>
    <x v="2"/>
    <x v="3"/>
  </r>
  <r>
    <d v="2024-02-01T08:11:19"/>
    <s v="ADENISIO JOSE DA SILVA"/>
    <x v="0"/>
    <x v="1"/>
    <x v="3"/>
  </r>
  <r>
    <d v="2024-02-07T10:31:14"/>
    <s v="DIRCEU DIAS DA SILVA FILHO"/>
    <x v="1"/>
    <x v="2"/>
    <x v="3"/>
  </r>
  <r>
    <d v="2024-01-23T09:40:05"/>
    <s v="NORTON REGIS HERZER"/>
    <x v="0"/>
    <x v="0"/>
    <x v="3"/>
  </r>
  <r>
    <d v="2024-02-02T18:48:43"/>
    <s v="ANTONIO ROGERIO FERREIRA"/>
    <x v="1"/>
    <x v="2"/>
    <x v="3"/>
  </r>
  <r>
    <d v="2024-01-29T10:42:18"/>
    <s v="MARCELO JACOMINI"/>
    <x v="0"/>
    <x v="0"/>
    <x v="3"/>
  </r>
  <r>
    <d v="2024-01-31T14:12:10"/>
    <s v="FABRIZIO SANTOS FEITOSA"/>
    <x v="0"/>
    <x v="3"/>
    <x v="3"/>
  </r>
  <r>
    <d v="2024-01-29T19:50:24"/>
    <s v="SANDRA ALVES DOS REIS"/>
    <x v="0"/>
    <x v="1"/>
    <x v="3"/>
  </r>
  <r>
    <d v="2024-02-01T09:51:24"/>
    <s v="EDUARDO ARAUJO AYRES"/>
    <x v="0"/>
    <x v="1"/>
    <x v="3"/>
  </r>
  <r>
    <d v="2024-01-26T14:00:05"/>
    <s v="LUCIANO EFONSO TOBARO"/>
    <x v="0"/>
    <x v="1"/>
    <x v="3"/>
  </r>
  <r>
    <d v="2024-01-23T10:36:58"/>
    <s v="TEODORICO PEREIRA NETO"/>
    <x v="0"/>
    <x v="3"/>
    <x v="3"/>
  </r>
  <r>
    <d v="2024-01-23T14:51:41"/>
    <s v="CRISTIANA SALES SILVA SANTOS"/>
    <x v="0"/>
    <x v="3"/>
    <x v="3"/>
  </r>
  <r>
    <d v="2024-01-25T14:58:23"/>
    <s v="PAULO FRASSINETTI VELOZO CALDAS"/>
    <x v="0"/>
    <x v="3"/>
    <x v="3"/>
  </r>
  <r>
    <d v="2024-01-31T15:02:24"/>
    <s v="ABIMAEL LUDVIG"/>
    <x v="0"/>
    <x v="0"/>
    <x v="3"/>
  </r>
  <r>
    <d v="2024-01-24T12:44:45"/>
    <s v="VANDERLEI CARDOSO DOS SANTOS"/>
    <x v="0"/>
    <x v="0"/>
    <x v="3"/>
  </r>
  <r>
    <d v="2024-02-07T10:34:00"/>
    <s v="MARCOS NORMANDIA LANDRI FERREIRA"/>
    <x v="1"/>
    <x v="2"/>
    <x v="3"/>
  </r>
  <r>
    <d v="2024-02-08T14:29:10"/>
    <s v="MONICA DE ALMEIDA E SILVA AFFONSO"/>
    <x v="1"/>
    <x v="2"/>
    <x v="3"/>
  </r>
  <r>
    <d v="2024-01-30T16:32:49"/>
    <s v="MARIA LENI DE CARVALHO FREITAS"/>
    <x v="0"/>
    <x v="3"/>
    <x v="3"/>
  </r>
  <r>
    <d v="2024-01-16T11:43:18"/>
    <s v="CLAIR IENITE GOBBO"/>
    <x v="0"/>
    <x v="1"/>
    <x v="3"/>
  </r>
  <r>
    <d v="2024-02-02T16:01:28"/>
    <s v="ERLON FREITAS DOS SANTOS"/>
    <x v="0"/>
    <x v="3"/>
    <x v="3"/>
  </r>
  <r>
    <d v="2024-01-26T18:31:27"/>
    <s v="DARCI LOVATO"/>
    <x v="0"/>
    <x v="1"/>
    <x v="3"/>
  </r>
  <r>
    <d v="2024-01-24T18:37:56"/>
    <s v="THIAGO CAETANO SILVA RIBEIRO"/>
    <x v="1"/>
    <x v="3"/>
    <x v="3"/>
  </r>
  <r>
    <d v="2024-02-02T20:17:36"/>
    <s v="ULISSES JOSE ALZANI JUNIOR"/>
    <x v="0"/>
    <x v="2"/>
    <x v="3"/>
  </r>
  <r>
    <d v="2024-01-22T10:35:23"/>
    <s v="JOSÉ VALDENICIO DA SILVA"/>
    <x v="1"/>
    <x v="3"/>
    <x v="3"/>
  </r>
  <r>
    <d v="2024-01-19T18:27:50"/>
    <s v="ALDO ANDRADE DE SOUSA"/>
    <x v="1"/>
    <x v="3"/>
    <x v="3"/>
  </r>
  <r>
    <d v="2024-02-01T10:37:35"/>
    <s v="VANIA VALDOVESTE DE OLIVEIRA"/>
    <x v="1"/>
    <x v="2"/>
    <x v="3"/>
  </r>
  <r>
    <d v="2024-01-30T12:10:20"/>
    <s v="ALESSANDRA ROJAS LOUREIRO DOS SANTOS PAIVA"/>
    <x v="0"/>
    <x v="1"/>
    <x v="3"/>
  </r>
  <r>
    <d v="2024-01-29T13:54:12"/>
    <s v="POLIANE"/>
    <x v="0"/>
    <x v="3"/>
    <x v="3"/>
  </r>
  <r>
    <d v="2024-01-22T16:50:28"/>
    <s v="LEONARDO PINHEIRO DA CRUZ"/>
    <x v="1"/>
    <x v="4"/>
    <x v="3"/>
  </r>
  <r>
    <d v="2024-01-22T19:09:54"/>
    <s v="LEONARDO MARACAJA SPARTANO"/>
    <x v="0"/>
    <x v="0"/>
    <x v="3"/>
  </r>
  <r>
    <d v="2024-01-18T15:15:21"/>
    <s v="LUAN PEDRO ORO"/>
    <x v="1"/>
    <x v="4"/>
    <x v="3"/>
  </r>
  <r>
    <d v="2024-01-23T17:27:44"/>
    <s v="ANGELINA DO SOCORRO FERREIRA DA CONCEICAO"/>
    <x v="0"/>
    <x v="4"/>
    <x v="3"/>
  </r>
  <r>
    <d v="2024-01-23T20:27:55"/>
    <s v="PEDRO SANTANA NASCIMENTO"/>
    <x v="1"/>
    <x v="4"/>
    <x v="3"/>
  </r>
  <r>
    <d v="2024-01-24T17:42:25"/>
    <s v="DOUGLAS CHAVES DE SOUZA"/>
    <x v="1"/>
    <x v="3"/>
    <x v="3"/>
  </r>
  <r>
    <d v="2024-02-01T11:12:53"/>
    <s v="CARMEN DE CASTRO SPLENDORE"/>
    <x v="0"/>
    <x v="2"/>
    <x v="3"/>
  </r>
  <r>
    <d v="2024-01-22T14:50:36"/>
    <s v="CYNTHIA DINIZ ANDRADE"/>
    <x v="0"/>
    <x v="1"/>
    <x v="3"/>
  </r>
  <r>
    <d v="2024-02-01T10:42:12"/>
    <s v="ROGERIO RIBEIRO DE MATOS"/>
    <x v="0"/>
    <x v="3"/>
    <x v="3"/>
  </r>
  <r>
    <d v="2024-01-27T12:01:24"/>
    <s v="GABRIELA SOUZA DE OLIVEIRA"/>
    <x v="0"/>
    <x v="0"/>
    <x v="3"/>
  </r>
  <r>
    <d v="2024-02-06T12:17:44"/>
    <s v="GIOVANNA BIANCO"/>
    <x v="1"/>
    <x v="2"/>
    <x v="3"/>
  </r>
  <r>
    <d v="2024-01-18T11:33:51"/>
    <s v="CLEBER CALHEIROS DA SILVA"/>
    <x v="1"/>
    <x v="3"/>
    <x v="3"/>
  </r>
  <r>
    <d v="2024-01-29T10:16:34"/>
    <s v="ODINEIA WEIS MEIRELES SCHONS"/>
    <x v="0"/>
    <x v="1"/>
    <x v="4"/>
  </r>
  <r>
    <d v="2024-02-09T14:38:56"/>
    <s v="DANIEL DOS SANTOS AMARO"/>
    <x v="0"/>
    <x v="2"/>
    <x v="4"/>
  </r>
  <r>
    <d v="2024-02-09T13:03:46"/>
    <s v="JORGE MARCOS LOTT LIGNEUL"/>
    <x v="1"/>
    <x v="2"/>
    <x v="4"/>
  </r>
  <r>
    <d v="2024-01-19T14:29:32"/>
    <s v="ANDREZA LEDO BENTES"/>
    <x v="0"/>
    <x v="3"/>
    <x v="4"/>
  </r>
  <r>
    <d v="2024-02-02T15:27:56"/>
    <s v="ALEXANDRE MARIO GURGEL FERREIRA"/>
    <x v="0"/>
    <x v="3"/>
    <x v="4"/>
  </r>
  <r>
    <d v="2024-01-25T14:33:24"/>
    <s v="BRUNO FRANCISCO NOGUEIRA"/>
    <x v="1"/>
    <x v="1"/>
    <x v="4"/>
  </r>
  <r>
    <d v="2024-01-19T15:28:42"/>
    <s v="WILLIAN ROBERT CARVALHO"/>
    <x v="0"/>
    <x v="0"/>
    <x v="4"/>
  </r>
  <r>
    <d v="2024-01-30T14:04:12"/>
    <s v="CARLOS AUGUSTO FIGUEIRA AVANCINI"/>
    <x v="0"/>
    <x v="0"/>
    <x v="4"/>
  </r>
  <r>
    <d v="2024-01-18T15:18:07"/>
    <s v="JEROCI JOSE PINTO CARNEIRO"/>
    <x v="0"/>
    <x v="4"/>
    <x v="4"/>
  </r>
  <r>
    <d v="2024-01-30T16:48:49"/>
    <s v="JEFFERSON NOGUEIRA DE CAMARGO"/>
    <x v="0"/>
    <x v="0"/>
    <x v="4"/>
  </r>
  <r>
    <d v="2024-01-31T10:27:00"/>
    <s v="MIGUEL MESQUITA PECCI"/>
    <x v="0"/>
    <x v="4"/>
    <x v="4"/>
  </r>
  <r>
    <d v="2024-02-01T12:48:33"/>
    <s v="MATEUS HENRIQUE DE ALMEIDA"/>
    <x v="0"/>
    <x v="0"/>
    <x v="4"/>
  </r>
  <r>
    <d v="2024-01-23T13:42:24"/>
    <s v="RAFAEL SOUSA BRAGA"/>
    <x v="0"/>
    <x v="3"/>
    <x v="4"/>
  </r>
  <r>
    <d v="2024-02-08T10:28:33"/>
    <s v="REINALDO FLORENTINO DA SILVA"/>
    <x v="1"/>
    <x v="2"/>
    <x v="4"/>
  </r>
  <r>
    <d v="2024-01-22T13:54:17"/>
    <s v="SANDRA TERESINHA SCHVANKE"/>
    <x v="1"/>
    <x v="0"/>
    <x v="4"/>
  </r>
  <r>
    <d v="2024-02-01T16:58:57"/>
    <s v="vicente  francisco "/>
    <x v="1"/>
    <x v="2"/>
    <x v="4"/>
  </r>
  <r>
    <d v="2024-01-31T13:27:32"/>
    <s v="ANGELA LAS CASAS DUARTE"/>
    <x v="0"/>
    <x v="0"/>
    <x v="4"/>
  </r>
  <r>
    <d v="2024-02-08T12:56:02"/>
    <s v="HARISON VINICIUS CASTRO LUDOVICO"/>
    <x v="1"/>
    <x v="2"/>
    <x v="4"/>
  </r>
  <r>
    <d v="2024-02-07T10:53:50"/>
    <s v="MARCELO BOMFIM SANTOS FERREIRA"/>
    <x v="1"/>
    <x v="2"/>
    <x v="4"/>
  </r>
  <r>
    <d v="2024-02-05T09:29:49"/>
    <s v="MARY MARGARETH MENDES TEIXEIRA FONSECA"/>
    <x v="0"/>
    <x v="2"/>
    <x v="4"/>
  </r>
  <r>
    <d v="2024-01-22T20:25:09"/>
    <s v="ITALO MAGALHÃES DE MORAIS GONÇALVES"/>
    <x v="0"/>
    <x v="3"/>
    <x v="4"/>
  </r>
  <r>
    <d v="2024-01-31T16:50:33"/>
    <s v="LANDUALDO CERQUEIRA   "/>
    <x v="0"/>
    <x v="4"/>
    <x v="4"/>
  </r>
  <r>
    <d v="2024-01-22T18:45:49"/>
    <s v="ARQUIMEDES MORAIS CAVALCANTE"/>
    <x v="0"/>
    <x v="3"/>
    <x v="4"/>
  </r>
  <r>
    <d v="2024-01-11T17:14:33"/>
    <s v="MATHEUS HENRIQUE PRETTI MOREIRA QUINTANILHA"/>
    <x v="0"/>
    <x v="2"/>
    <x v="4"/>
  </r>
  <r>
    <d v="2024-02-07T13:49:07"/>
    <s v="DOUGLAS DONIZETE TORRES"/>
    <x v="1"/>
    <x v="2"/>
    <x v="4"/>
  </r>
  <r>
    <d v="2024-02-01T14:30:50"/>
    <s v="MAURICIO DA SILVA ALBUQUERQUE"/>
    <x v="0"/>
    <x v="3"/>
    <x v="4"/>
  </r>
  <r>
    <d v="2024-01-25T20:31:53"/>
    <s v="ANTONIO SEBASTIÃO NASCIMENTO FIGUEIREDO JÚNIOR"/>
    <x v="0"/>
    <x v="3"/>
    <x v="4"/>
  </r>
  <r>
    <d v="2024-01-18T19:40:08"/>
    <s v="JULIANA SOSCIARELLI LOPES"/>
    <x v="1"/>
    <x v="0"/>
    <x v="4"/>
  </r>
  <r>
    <d v="2024-01-23T16:56:36"/>
    <s v="SAMARA COELHO LOUREIRO"/>
    <x v="1"/>
    <x v="2"/>
    <x v="4"/>
  </r>
  <r>
    <d v="2024-01-26T14:27:54"/>
    <s v="CRISTIELE VICENTE DOS SANTOS REIS"/>
    <x v="0"/>
    <x v="3"/>
    <x v="4"/>
  </r>
  <r>
    <d v="2024-02-01T09:26:32"/>
    <s v="IBELSON NAZARENO BARBOSA LEMOS"/>
    <x v="1"/>
    <x v="1"/>
    <x v="4"/>
  </r>
  <r>
    <d v="2024-01-23T16:18:50"/>
    <s v="MARCOS THADEU GOMES DE JESUS"/>
    <x v="1"/>
    <x v="3"/>
    <x v="4"/>
  </r>
  <r>
    <d v="2024-01-24T10:02:58"/>
    <s v="JESSÉ DA SILVA ARGOLO"/>
    <x v="0"/>
    <x v="3"/>
    <x v="4"/>
  </r>
  <r>
    <d v="2024-01-18T20:32:10"/>
    <s v="JOAO ARMANDO DE MORAES DICKOW"/>
    <x v="0"/>
    <x v="0"/>
    <x v="4"/>
  </r>
  <r>
    <d v="2024-01-23T17:00:16"/>
    <s v="RENAN DA CRUZ MONTEIRO"/>
    <x v="0"/>
    <x v="4"/>
    <x v="4"/>
  </r>
  <r>
    <d v="2024-01-26T14:09:21"/>
    <s v="SERGIO MENDES DE CARVALHO SOUSA"/>
    <x v="0"/>
    <x v="3"/>
    <x v="4"/>
  </r>
  <r>
    <d v="2024-01-26T17:05:30"/>
    <s v="ANDERSON HENRIQUE EUSTAQUIO MENEZES"/>
    <x v="0"/>
    <x v="3"/>
    <x v="4"/>
  </r>
  <r>
    <d v="2024-01-30T17:31:05"/>
    <s v="KLEFSON ANTONIO FREITAS GURGEL"/>
    <x v="0"/>
    <x v="4"/>
    <x v="4"/>
  </r>
  <r>
    <d v="2024-01-19T13:58:11"/>
    <s v="GISLAINE DIAS DE MATOS"/>
    <x v="1"/>
    <x v="1"/>
    <x v="4"/>
  </r>
  <r>
    <d v="2024-01-25T18:45:51"/>
    <s v="LARISSA PFINGSTAG MACIEL"/>
    <x v="0"/>
    <x v="0"/>
    <x v="4"/>
  </r>
  <r>
    <d v="2024-01-25T11:35:53"/>
    <s v="AUGUSTO DOS SANTOS AYRES"/>
    <x v="0"/>
    <x v="1"/>
    <x v="4"/>
  </r>
  <r>
    <d v="2024-01-17T17:53:42"/>
    <s v="CRISTIANE DA MATA FERNANDES"/>
    <x v="0"/>
    <x v="1"/>
    <x v="4"/>
  </r>
  <r>
    <d v="2024-01-31T15:36:41"/>
    <s v="RODRIGO DE MELO SILVA"/>
    <x v="0"/>
    <x v="4"/>
    <x v="4"/>
  </r>
  <r>
    <d v="2024-02-02T13:36:02"/>
    <s v="ALESSANDRO CHAVES WARISS"/>
    <x v="0"/>
    <x v="4"/>
    <x v="4"/>
  </r>
  <r>
    <d v="2024-01-31T11:42:58"/>
    <s v="ELISANGELA DE FATIMA DA SILVA PINTO"/>
    <x v="0"/>
    <x v="0"/>
    <x v="4"/>
  </r>
  <r>
    <d v="2024-02-02T12:07:08"/>
    <s v="FRANCISCA EDNA GOMES PEREIRA"/>
    <x v="0"/>
    <x v="3"/>
    <x v="4"/>
  </r>
  <r>
    <d v="2024-02-07T13:48:01"/>
    <s v="IURI CUERVO GOULART DA SILVEIRA"/>
    <x v="1"/>
    <x v="2"/>
    <x v="4"/>
  </r>
  <r>
    <d v="2024-02-09T11:30:14"/>
    <s v="MATHEUS VELOSO DE CASTRO MONTEIRO MAYRINCK"/>
    <x v="0"/>
    <x v="2"/>
    <x v="4"/>
  </r>
  <r>
    <d v="2024-02-09T09:18:04"/>
    <s v="ROMENIL CURTY SILVA"/>
    <x v="1"/>
    <x v="2"/>
    <x v="4"/>
  </r>
  <r>
    <d v="2024-02-09T14:13:08"/>
    <s v="ALFEU JOSE SILVA"/>
    <x v="1"/>
    <x v="2"/>
    <x v="4"/>
  </r>
  <r>
    <d v="2024-02-07T09:33:18"/>
    <s v="GABRIEL GARCIA DOS SANTOS"/>
    <x v="0"/>
    <x v="2"/>
    <x v="4"/>
  </r>
  <r>
    <d v="2024-02-07T11:24:50"/>
    <s v="ANDERSON MARQUES D OLIVEIRA"/>
    <x v="1"/>
    <x v="2"/>
    <x v="4"/>
  </r>
  <r>
    <d v="2024-02-07T14:36:11"/>
    <s v="YDAIANE ALVES BORGES"/>
    <x v="1"/>
    <x v="2"/>
    <x v="4"/>
  </r>
  <r>
    <d v="2024-02-06T14:59:46"/>
    <s v="VALDIR APARECIDO CANAL"/>
    <x v="1"/>
    <x v="2"/>
    <x v="4"/>
  </r>
  <r>
    <d v="2024-02-02T14:55:52"/>
    <s v="ROBERTO LUIZ DE OLIVEIRA LIMA"/>
    <x v="0"/>
    <x v="1"/>
    <x v="4"/>
  </r>
  <r>
    <d v="2024-02-09T12:12:47"/>
    <s v="PAULO MAURÍCIO RAMOS CARDOSO"/>
    <x v="0"/>
    <x v="2"/>
    <x v="4"/>
  </r>
  <r>
    <d v="2024-02-01T13:20:37"/>
    <s v="MARIA DAS GRAÇAS NASCIMENTO LIMA"/>
    <x v="0"/>
    <x v="3"/>
    <x v="4"/>
  </r>
  <r>
    <d v="2024-01-18T15:04:34"/>
    <s v="JOÃO ALCIDES VIEIRA NETO"/>
    <x v="1"/>
    <x v="3"/>
    <x v="4"/>
  </r>
  <r>
    <d v="2024-02-01T12:06:36"/>
    <s v="ANDREW MEDEIROS DE SOUZA "/>
    <x v="1"/>
    <x v="2"/>
    <x v="4"/>
  </r>
  <r>
    <d v="2024-01-25T10:47:01"/>
    <s v="IVONE SOUZA DE AZEVEDO"/>
    <x v="0"/>
    <x v="4"/>
    <x v="4"/>
  </r>
  <r>
    <d v="2024-01-22T13:05:55"/>
    <s v="CARLA SANDER RISSON"/>
    <x v="1"/>
    <x v="0"/>
    <x v="4"/>
  </r>
  <r>
    <d v="2024-01-31T12:05:26"/>
    <s v="LUIZ DE ARRUDA MARTINS NETO"/>
    <x v="0"/>
    <x v="1"/>
    <x v="4"/>
  </r>
  <r>
    <d v="2024-02-02T14:12:53"/>
    <s v="LUANA AMANCIO"/>
    <x v="0"/>
    <x v="1"/>
    <x v="4"/>
  </r>
  <r>
    <d v="2024-01-25T10:33:38"/>
    <s v="ANDRESSA FOGGIATTO CARDOSO"/>
    <x v="0"/>
    <x v="0"/>
    <x v="4"/>
  </r>
  <r>
    <d v="2024-01-17T11:35:02"/>
    <s v="EDUARDO RESENDE SAMPAIO"/>
    <x v="0"/>
    <x v="1"/>
    <x v="4"/>
  </r>
  <r>
    <d v="2024-01-26T20:07:46"/>
    <s v="PEDRO HENRIQUE SILVEIRA BOINA"/>
    <x v="0"/>
    <x v="1"/>
    <x v="4"/>
  </r>
  <r>
    <d v="2024-01-19T17:54:00"/>
    <s v="MARISA LOPES DE SOUZA"/>
    <x v="0"/>
    <x v="1"/>
    <x v="4"/>
  </r>
  <r>
    <d v="2024-01-30T14:30:58"/>
    <s v="BRAULIO CARMO RIBEIRO GONÇALVES"/>
    <x v="0"/>
    <x v="3"/>
    <x v="4"/>
  </r>
  <r>
    <d v="2024-01-29T14:06:07"/>
    <s v="ANA PAULA FERREIRA DE OLIVEIRA"/>
    <x v="0"/>
    <x v="3"/>
    <x v="4"/>
  </r>
  <r>
    <d v="2024-01-25T14:16:47"/>
    <s v="PEDRO PAULO FLORES MARQUES"/>
    <x v="0"/>
    <x v="2"/>
    <x v="4"/>
  </r>
  <r>
    <d v="2024-01-25T12:37:02"/>
    <s v="MONICA CRISTINA CASTILHO CALMON"/>
    <x v="0"/>
    <x v="2"/>
    <x v="4"/>
  </r>
  <r>
    <d v="2024-01-25T18:20:34"/>
    <s v="FABIANO SILVA LOPES"/>
    <x v="0"/>
    <x v="3"/>
    <x v="4"/>
  </r>
  <r>
    <d v="2024-01-23T20:41:42"/>
    <s v="LUCIANO DOS SANTOS"/>
    <x v="0"/>
    <x v="4"/>
    <x v="4"/>
  </r>
  <r>
    <d v="2024-01-27T14:08:44"/>
    <s v="CONCEICAO DE MARIA SOUSA CARVALHO"/>
    <x v="0"/>
    <x v="3"/>
    <x v="4"/>
  </r>
  <r>
    <d v="2024-01-17T18:39:44"/>
    <s v="JORDAN VIANA FERRARI"/>
    <x v="0"/>
    <x v="3"/>
    <x v="4"/>
  </r>
  <r>
    <d v="2024-02-02T09:37:35"/>
    <s v="IVONE BENDER LEAL"/>
    <x v="0"/>
    <x v="0"/>
    <x v="4"/>
  </r>
  <r>
    <d v="2024-01-22T16:09:36"/>
    <s v="RONALDO APARECIDO MARTINEZ"/>
    <x v="0"/>
    <x v="0"/>
    <x v="4"/>
  </r>
  <r>
    <d v="2024-01-29T10:32:16"/>
    <s v="RAFAEL MADUREIRA SANTIAGO"/>
    <x v="0"/>
    <x v="1"/>
    <x v="4"/>
  </r>
  <r>
    <d v="2024-02-02T10:39:56"/>
    <s v="BEATRIZ BORINELLI FRANZOI"/>
    <x v="0"/>
    <x v="0"/>
    <x v="4"/>
  </r>
  <r>
    <d v="2024-01-19T17:24:11"/>
    <s v="ANDERSON DOMINGOS COUTINHO"/>
    <x v="0"/>
    <x v="0"/>
    <x v="4"/>
  </r>
  <r>
    <d v="2024-02-05T14:13:36"/>
    <s v="JANE LOURENCO"/>
    <x v="0"/>
    <x v="2"/>
    <x v="4"/>
  </r>
  <r>
    <d v="2024-01-23T17:54:35"/>
    <s v="HUMBERTO PORTO ALVES"/>
    <x v="0"/>
    <x v="3"/>
    <x v="4"/>
  </r>
  <r>
    <d v="2024-01-29T20:01:21"/>
    <s v="ODACIL XAVIER DE ARAUJO JUNIOR"/>
    <x v="1"/>
    <x v="0"/>
    <x v="4"/>
  </r>
  <r>
    <d v="2024-01-11T13:00:04"/>
    <s v="CARLOS PEDRO DE SOUZA LIMA"/>
    <x v="1"/>
    <x v="2"/>
    <x v="4"/>
  </r>
  <r>
    <d v="2024-01-17T10:00:18"/>
    <s v="LUIZ ROGERIO DE FARIAS BRITO"/>
    <x v="1"/>
    <x v="3"/>
    <x v="4"/>
  </r>
  <r>
    <d v="2024-01-24T10:30:50"/>
    <s v="MARIA DO SOCORRO DA ROCHA RIBEIRO"/>
    <x v="1"/>
    <x v="3"/>
    <x v="4"/>
  </r>
  <r>
    <d v="2024-01-17T14:11:50"/>
    <s v="LUCILA MARCIA NOGUEIRA"/>
    <x v="0"/>
    <x v="3"/>
    <x v="4"/>
  </r>
  <r>
    <d v="2024-02-02T14:17:35"/>
    <s v="ERIC RUSSO"/>
    <x v="0"/>
    <x v="2"/>
    <x v="4"/>
  </r>
  <r>
    <d v="2024-01-26T18:02:17"/>
    <s v="996935718"/>
    <x v="1"/>
    <x v="3"/>
    <x v="4"/>
  </r>
  <r>
    <d v="2024-01-24T19:24:02"/>
    <s v="RUDINEI PATZLAFF"/>
    <x v="1"/>
    <x v="0"/>
    <x v="4"/>
  </r>
  <r>
    <d v="2024-02-01T10:32:53"/>
    <s v="LAURA GONCALVES BARBOSA"/>
    <x v="0"/>
    <x v="1"/>
    <x v="4"/>
  </r>
  <r>
    <d v="2024-02-02T13:05:23"/>
    <s v="DAMIÃO ADRIANO SOARES"/>
    <x v="0"/>
    <x v="1"/>
    <x v="4"/>
  </r>
  <r>
    <d v="2024-02-05T14:27:40"/>
    <s v="FABIO GONCALVES VASCO DE ALMEIDA"/>
    <x v="0"/>
    <x v="2"/>
    <x v="4"/>
  </r>
  <r>
    <d v="2024-01-16T14:59:29"/>
    <s v="LAIR CLEYTON AGOSTINHO CUMARU"/>
    <x v="0"/>
    <x v="3"/>
    <x v="4"/>
  </r>
  <r>
    <d v="2024-01-30T19:30:33"/>
    <s v="HOMERO AZEVEDO PAES BARRETO"/>
    <x v="0"/>
    <x v="3"/>
    <x v="4"/>
  </r>
  <r>
    <d v="2024-01-19T19:21:03"/>
    <s v="JULIANA CARLA DORO"/>
    <x v="1"/>
    <x v="0"/>
    <x v="4"/>
  </r>
  <r>
    <d v="2024-01-29T17:47:17"/>
    <s v="VILMAR DELA PENA"/>
    <x v="0"/>
    <x v="0"/>
    <x v="4"/>
  </r>
  <r>
    <d v="2024-01-26T17:48:37"/>
    <s v="MARCIA MARIA DE SANTIAGO"/>
    <x v="0"/>
    <x v="3"/>
    <x v="4"/>
  </r>
  <r>
    <d v="2024-02-02T20:38:26"/>
    <s v="ERICA LOPES DE QUEIROZ PIRES"/>
    <x v="0"/>
    <x v="2"/>
    <x v="4"/>
  </r>
  <r>
    <d v="2024-02-01T14:29:41"/>
    <s v="SEBASTIAO MENEZES GIL"/>
    <x v="0"/>
    <x v="0"/>
    <x v="4"/>
  </r>
  <r>
    <d v="2024-01-22T16:35:42"/>
    <s v="FABIO ARAUJO DOS SANTOS"/>
    <x v="1"/>
    <x v="1"/>
    <x v="4"/>
  </r>
  <r>
    <d v="2024-01-29T18:58:19"/>
    <s v="FERDINANDO CARVALHO GUIMARAES"/>
    <x v="0"/>
    <x v="1"/>
    <x v="4"/>
  </r>
  <r>
    <d v="2024-01-18T14:09:30"/>
    <s v="MAURILIA MARIANO GRIPP"/>
    <x v="1"/>
    <x v="4"/>
    <x v="4"/>
  </r>
  <r>
    <d v="2024-01-17T11:38:14"/>
    <s v="ROBERTO RODRIGO VIANA PRESTES"/>
    <x v="1"/>
    <x v="1"/>
    <x v="4"/>
  </r>
  <r>
    <d v="2024-01-25T19:58:11"/>
    <s v="ISAC PROENCA BRUM"/>
    <x v="0"/>
    <x v="1"/>
    <x v="4"/>
  </r>
  <r>
    <d v="2024-01-24T16:48:51"/>
    <s v="MICHELLE DA SILVA FERREIRA NAGELSTEIN"/>
    <x v="0"/>
    <x v="0"/>
    <x v="4"/>
  </r>
  <r>
    <d v="2024-01-17T15:53:16"/>
    <s v="ANTONIO LISBOA AURÉLIO"/>
    <x v="1"/>
    <x v="3"/>
    <x v="4"/>
  </r>
  <r>
    <d v="2024-01-18T18:14:06"/>
    <s v="HARRYSON LUIS SOUSA LIMA"/>
    <x v="0"/>
    <x v="3"/>
    <x v="4"/>
  </r>
  <r>
    <d v="2024-01-23T10:33:01"/>
    <s v="HERNANDEZ MORAIS DO NASCIMENTO"/>
    <x v="0"/>
    <x v="0"/>
    <x v="4"/>
  </r>
  <r>
    <d v="2024-01-19T18:51:27"/>
    <s v="ANDRE DOS SANTOS"/>
    <x v="1"/>
    <x v="0"/>
    <x v="4"/>
  </r>
  <r>
    <d v="2024-01-29T15:12:24"/>
    <s v="MOACYR PEREIRA ALVES"/>
    <x v="0"/>
    <x v="1"/>
    <x v="4"/>
  </r>
  <r>
    <d v="2024-01-26T16:23:02"/>
    <s v="ROSITA MARICEL KLUNCK"/>
    <x v="0"/>
    <x v="0"/>
    <x v="4"/>
  </r>
  <r>
    <d v="2024-01-29T18:07:52"/>
    <s v="MOISÉS MARINHO MESQUITA"/>
    <x v="0"/>
    <x v="3"/>
    <x v="4"/>
  </r>
  <r>
    <d v="2024-01-25T17:01:34"/>
    <s v="GILENO AUGUSTO DE OLIVEIRA CARVALHO JUNIOR"/>
    <x v="0"/>
    <x v="3"/>
    <x v="4"/>
  </r>
  <r>
    <d v="2024-01-29T18:43:48"/>
    <s v="MAURICIO NUNES COSTA"/>
    <x v="0"/>
    <x v="3"/>
    <x v="4"/>
  </r>
  <r>
    <d v="2024-01-23T19:20:30"/>
    <s v="WARLLEN TEODORO DA SILVA OLIVEIRA"/>
    <x v="1"/>
    <x v="1"/>
    <x v="4"/>
  </r>
  <r>
    <d v="2024-01-29T19:16:56"/>
    <s v="THALLIA ISABELA SILVA"/>
    <x v="0"/>
    <x v="4"/>
    <x v="4"/>
  </r>
  <r>
    <d v="2024-01-30T14:51:55"/>
    <s v="RENATA ELIAS PATRUNI"/>
    <x v="0"/>
    <x v="0"/>
    <x v="4"/>
  </r>
  <r>
    <d v="2024-01-29T15:54:21"/>
    <s v="FELIPE STEEMBURGO DE AZEVEDO"/>
    <x v="0"/>
    <x v="0"/>
    <x v="4"/>
  </r>
  <r>
    <d v="2024-01-25T15:34:09"/>
    <s v="KELLY CRISTIANE DE JESUS"/>
    <x v="0"/>
    <x v="1"/>
    <x v="4"/>
  </r>
  <r>
    <d v="2024-01-26T19:17:41"/>
    <s v="JAIR DELFINO"/>
    <x v="1"/>
    <x v="2"/>
    <x v="4"/>
  </r>
  <r>
    <d v="2024-01-26T19:03:43"/>
    <s v="RICARDO PINTO ROCHA"/>
    <x v="1"/>
    <x v="3"/>
    <x v="4"/>
  </r>
  <r>
    <d v="2024-01-22T19:23:38"/>
    <s v="GEORGE LUIS BARBOSA DA CAMARA"/>
    <x v="0"/>
    <x v="3"/>
    <x v="4"/>
  </r>
  <r>
    <d v="2024-01-29T20:37:54"/>
    <s v="MILENA DE NAZARÉ MESQUITA DE ARAÚJO"/>
    <x v="0"/>
    <x v="3"/>
    <x v="4"/>
  </r>
  <r>
    <d v="2024-01-24T18:52:32"/>
    <s v="TAMARA PAULA DA SILVA BARROS"/>
    <x v="1"/>
    <x v="1"/>
    <x v="4"/>
  </r>
  <r>
    <d v="2024-01-30T14:16:46"/>
    <s v="ERIVELTON COSTA VITORIANO DOS SANTOS"/>
    <x v="0"/>
    <x v="3"/>
    <x v="4"/>
  </r>
  <r>
    <d v="2024-01-26T17:37:47"/>
    <s v="CRISTIAN ALFRED SANT ANA"/>
    <x v="1"/>
    <x v="0"/>
    <x v="4"/>
  </r>
  <r>
    <d v="2024-01-24T10:10:58"/>
    <s v="GEOVANE MOREIRA DA SILVA"/>
    <x v="1"/>
    <x v="4"/>
    <x v="4"/>
  </r>
  <r>
    <d v="2024-01-30T16:16:06"/>
    <s v="KARINA RODRIGUES CARVALHO COSTA"/>
    <x v="0"/>
    <x v="3"/>
    <x v="4"/>
  </r>
  <r>
    <d v="2024-01-16T16:01:01"/>
    <s v="TAIS MARTINS DE MACEDO"/>
    <x v="1"/>
    <x v="0"/>
    <x v="4"/>
  </r>
  <r>
    <d v="2024-01-30T19:40:29"/>
    <s v="KAIO DYOGO FREITAS PEREIRA"/>
    <x v="0"/>
    <x v="4"/>
    <x v="4"/>
  </r>
  <r>
    <d v="2024-01-10T13:36:31"/>
    <s v="FABIO CHAVES DOS SANTOS"/>
    <x v="1"/>
    <x v="3"/>
    <x v="4"/>
  </r>
  <r>
    <d v="2024-01-30T18:15:18"/>
    <s v="EMANUEL ANTONIO COSTA DA SILVA"/>
    <x v="0"/>
    <x v="3"/>
    <x v="4"/>
  </r>
  <r>
    <d v="2024-01-29T20:13:28"/>
    <s v="MARIA INÊS SOMBRA MAFRA"/>
    <x v="0"/>
    <x v="4"/>
    <x v="4"/>
  </r>
  <r>
    <d v="2024-01-29T17:35:43"/>
    <s v="PAULO ROBERTO S MARTINS DE CARVALHO"/>
    <x v="0"/>
    <x v="3"/>
    <x v="4"/>
  </r>
  <r>
    <d v="2024-01-24T15:55:45"/>
    <s v="SOLANGE CARMEN DE SOUZA LACERDA"/>
    <x v="0"/>
    <x v="3"/>
    <x v="4"/>
  </r>
  <r>
    <d v="2024-01-26T15:32:59"/>
    <s v="LEDA CARINE SANTOS COSTA"/>
    <x v="0"/>
    <x v="3"/>
    <x v="4"/>
  </r>
  <r>
    <d v="2024-01-29T14:58:53"/>
    <s v="MARLUCIA ALBUQUERQUE DE SOUSA"/>
    <x v="0"/>
    <x v="4"/>
    <x v="4"/>
  </r>
  <r>
    <d v="2024-01-31T17:05:45"/>
    <s v="EVELISE LIMA CASTELO"/>
    <x v="0"/>
    <x v="0"/>
    <x v="4"/>
  </r>
  <r>
    <d v="2024-01-31T15:00:32"/>
    <s v="FRANCISCO SEBASTIÃO DA SILVA"/>
    <x v="0"/>
    <x v="3"/>
    <x v="4"/>
  </r>
  <r>
    <d v="2024-01-29T16:48:36"/>
    <s v="RENATO FRANCISCO PEREIRA"/>
    <x v="0"/>
    <x v="0"/>
    <x v="4"/>
  </r>
  <r>
    <d v="2024-01-10T20:49:15"/>
    <s v="ANA PAULA LACERDA RODRIGUES"/>
    <x v="1"/>
    <x v="2"/>
    <x v="4"/>
  </r>
  <r>
    <d v="2024-02-02T20:54:54"/>
    <s v="ADAO EMERSON RIBEIRO MOREIRA"/>
    <x v="0"/>
    <x v="2"/>
    <x v="4"/>
  </r>
  <r>
    <d v="2024-01-30T09:17:12"/>
    <s v="GETULIO AMORIM DA CUNHA"/>
    <x v="0"/>
    <x v="3"/>
    <x v="4"/>
  </r>
  <r>
    <d v="2024-02-01T10:17:38"/>
    <s v="WILSON SANTANA QUEIROZ DE OLIVEIRA"/>
    <x v="0"/>
    <x v="1"/>
    <x v="4"/>
  </r>
  <r>
    <d v="2024-02-01T11:07:41"/>
    <s v="WAGNER LUIS PECINE"/>
    <x v="0"/>
    <x v="2"/>
    <x v="4"/>
  </r>
  <r>
    <d v="2024-01-26T19:30:09"/>
    <s v="MARISA PIMENTA REZENDE HERZOG"/>
    <x v="1"/>
    <x v="2"/>
    <x v="4"/>
  </r>
  <r>
    <d v="2024-01-19T20:06:11"/>
    <s v="UBIRAJARA BARBOSA FRANCO"/>
    <x v="0"/>
    <x v="1"/>
    <x v="4"/>
  </r>
  <r>
    <d v="2024-01-23T19:01:52"/>
    <s v="SUZANA DOS REIS DIAS"/>
    <x v="1"/>
    <x v="3"/>
    <x v="4"/>
  </r>
  <r>
    <d v="2024-02-07T10:23:56"/>
    <s v="ALICE DE CASTRO BRAGA"/>
    <x v="1"/>
    <x v="2"/>
    <x v="4"/>
  </r>
  <r>
    <d v="2024-01-17T20:23:30"/>
    <s v="NADER HAJAR"/>
    <x v="0"/>
    <x v="0"/>
    <x v="4"/>
  </r>
  <r>
    <d v="2024-01-25T19:35:01"/>
    <s v="EDUARDO GASPERAZZO DE OLIVEIRA"/>
    <x v="0"/>
    <x v="2"/>
    <x v="4"/>
  </r>
  <r>
    <d v="2024-01-26T11:33:57"/>
    <s v="WERNER DA PIEDADE SOARES"/>
    <x v="0"/>
    <x v="0"/>
    <x v="4"/>
  </r>
  <r>
    <d v="2024-02-02T10:31:30"/>
    <s v="FRANCISCO JOSE RAMOS ROCHA"/>
    <x v="0"/>
    <x v="3"/>
    <x v="4"/>
  </r>
  <r>
    <d v="2024-02-06T09:10:32"/>
    <s v="MARCELO ARAÚJO DE SÁ"/>
    <x v="0"/>
    <x v="2"/>
    <x v="4"/>
  </r>
  <r>
    <d v="2024-01-30T16:15:26"/>
    <s v="rafael siqueira"/>
    <x v="1"/>
    <x v="2"/>
    <x v="4"/>
  </r>
  <r>
    <d v="2024-01-25T12:02:21"/>
    <s v="ELICIANE KASSIA BAIA SILVA0"/>
    <x v="1"/>
    <x v="4"/>
    <x v="4"/>
  </r>
  <r>
    <d v="2024-02-05T09:37:32"/>
    <s v="FERNANDO MARREY FERREIRA"/>
    <x v="0"/>
    <x v="2"/>
    <x v="4"/>
  </r>
  <r>
    <d v="2024-01-31T13:55:27"/>
    <s v="TEREZINHA DA SILVA XAVIER"/>
    <x v="0"/>
    <x v="1"/>
    <x v="4"/>
  </r>
  <r>
    <d v="2024-02-05T10:54:46"/>
    <s v="MARCELO BELLO"/>
    <x v="0"/>
    <x v="2"/>
    <x v="4"/>
  </r>
  <r>
    <d v="2024-02-06T13:31:01"/>
    <s v="LUCIA HADDAD"/>
    <x v="1"/>
    <x v="2"/>
    <x v="4"/>
  </r>
  <r>
    <d v="2024-01-19T10:59:15"/>
    <s v="MARCIA MONIQUE DIAS ROCHA"/>
    <x v="1"/>
    <x v="4"/>
    <x v="4"/>
  </r>
  <r>
    <d v="2024-01-25T09:36:00"/>
    <s v="AGUINALDO FERNANDES DA SILVA"/>
    <x v="0"/>
    <x v="1"/>
    <x v="4"/>
  </r>
  <r>
    <d v="2024-01-18T14:57:09"/>
    <s v="THALITA CARLA DA SILVA"/>
    <x v="0"/>
    <x v="2"/>
    <x v="4"/>
  </r>
  <r>
    <d v="2024-01-24T16:47:22"/>
    <s v="ANDRE LUIS DE CARVALHO COSTA"/>
    <x v="0"/>
    <x v="3"/>
    <x v="4"/>
  </r>
  <r>
    <d v="2024-01-25T09:48:20"/>
    <s v="ANA PAULA ROSOLEN GALETTI"/>
    <x v="1"/>
    <x v="0"/>
    <x v="4"/>
  </r>
  <r>
    <d v="2024-01-25T16:00:19"/>
    <s v="MEIRALDO DE JESUS FERREIRA DA SILVA"/>
    <x v="0"/>
    <x v="3"/>
    <x v="4"/>
  </r>
  <r>
    <d v="2024-01-11T17:37:28"/>
    <s v="KREISON ALVES PEREIRA"/>
    <x v="1"/>
    <x v="3"/>
    <x v="4"/>
  </r>
  <r>
    <d v="2024-01-29T14:18:25"/>
    <s v="DANIEL BATISTA DE CARVALHO FERNANDES"/>
    <x v="0"/>
    <x v="1"/>
    <x v="4"/>
  </r>
  <r>
    <d v="2024-01-24T17:55:08"/>
    <s v="SUELEN STEFANNY VIEIRA"/>
    <x v="1"/>
    <x v="2"/>
    <x v="4"/>
  </r>
  <r>
    <d v="2024-02-02T14:50:32"/>
    <s v="MARGARETH OLIVEIRA MULATINHO"/>
    <x v="0"/>
    <x v="2"/>
    <x v="4"/>
  </r>
  <r>
    <d v="2024-01-12T09:39:17"/>
    <s v="FRANCISCA ELIZANETE BEZERRA MEDEIROS"/>
    <x v="1"/>
    <x v="3"/>
    <x v="4"/>
  </r>
  <r>
    <d v="2024-01-18T15:22:17"/>
    <s v="FLAVIO JOSE DA SILVA"/>
    <x v="1"/>
    <x v="0"/>
    <x v="4"/>
  </r>
  <r>
    <d v="2024-01-18T11:59:14"/>
    <s v="IDENIZE ORACZ TORRES"/>
    <x v="0"/>
    <x v="0"/>
    <x v="4"/>
  </r>
  <r>
    <d v="2024-01-30T14:07:11"/>
    <s v="ANTONIO ROBERTO FERREIRA CABRAL"/>
    <x v="0"/>
    <x v="3"/>
    <x v="4"/>
  </r>
  <r>
    <d v="2024-01-30T13:45:13"/>
    <s v="GLAUCIO BARROS DE LIMA"/>
    <x v="0"/>
    <x v="2"/>
    <x v="4"/>
  </r>
  <r>
    <d v="2024-02-02T14:23:29"/>
    <s v="EDNARIA DA SILVA SOUZA DE SOUSA"/>
    <x v="0"/>
    <x v="4"/>
    <x v="4"/>
  </r>
  <r>
    <d v="2024-01-30T09:34:19"/>
    <s v="EVERTON SOBREIRO DE OLIVEIRA"/>
    <x v="0"/>
    <x v="4"/>
    <x v="4"/>
  </r>
  <r>
    <d v="2024-01-18T13:36:25"/>
    <s v="ISAIAS AMARO GARCIA"/>
    <x v="0"/>
    <x v="2"/>
    <x v="4"/>
  </r>
  <r>
    <d v="2024-01-25T16:10:31"/>
    <s v="LUCAS SILVA PAES_x0009_"/>
    <x v="1"/>
    <x v="2"/>
    <x v="4"/>
  </r>
  <r>
    <d v="2024-01-24T14:37:16"/>
    <s v="MARLENE RAMOS CAVALCANTE"/>
    <x v="1"/>
    <x v="4"/>
    <x v="4"/>
  </r>
  <r>
    <d v="2024-02-01T14:30:50"/>
    <s v="FLAVIA REGINA GOMES SOARES"/>
    <x v="0"/>
    <x v="4"/>
    <x v="4"/>
  </r>
  <r>
    <d v="2024-01-22T13:43:17"/>
    <s v="JOSE JACINTHO GARCIA CARDOSO"/>
    <x v="0"/>
    <x v="3"/>
    <x v="4"/>
  </r>
  <r>
    <d v="2024-01-22T11:35:08"/>
    <s v="JOSANIEL PEDROSA DE VASCONCELOS"/>
    <x v="1"/>
    <x v="3"/>
    <x v="4"/>
  </r>
  <r>
    <d v="2024-01-16T08:42:27"/>
    <s v="JULIO CESAR CATAFESTA"/>
    <x v="1"/>
    <x v="0"/>
    <x v="4"/>
  </r>
  <r>
    <d v="2024-01-16T08:37:15"/>
    <s v="JULIO CESAR CATAFESTA"/>
    <x v="1"/>
    <x v="0"/>
    <x v="4"/>
  </r>
  <r>
    <d v="2024-01-25T09:36:50"/>
    <s v="ADENISE ALVES RIBEIRO"/>
    <x v="0"/>
    <x v="1"/>
    <x v="4"/>
  </r>
  <r>
    <d v="2024-01-23T16:47:23"/>
    <s v="GUSTAVO ALEXANDRE PRIMO GUIMARÃES"/>
    <x v="0"/>
    <x v="1"/>
    <x v="4"/>
  </r>
  <r>
    <d v="2024-01-31T09:54:31"/>
    <s v="JOSÉ GONÇALVES DE OLIVEIRA JÚNIOR"/>
    <x v="1"/>
    <x v="3"/>
    <x v="4"/>
  </r>
  <r>
    <d v="2024-01-13T08:33:07"/>
    <s v="EDUARDO SOUZA"/>
    <x v="0"/>
    <x v="0"/>
    <x v="4"/>
  </r>
  <r>
    <d v="2024-02-01T10:24:01"/>
    <s v="MARCELO FRANCO FERNANDES"/>
    <x v="1"/>
    <x v="2"/>
    <x v="4"/>
  </r>
  <r>
    <d v="2024-01-17T10:12:38"/>
    <s v="BRUNA VANESSA SOARES DE OLIVEIRA"/>
    <x v="1"/>
    <x v="3"/>
    <x v="4"/>
  </r>
  <r>
    <d v="2024-01-12T12:53:53"/>
    <s v="SAULO FREIRE FERNANDES"/>
    <x v="0"/>
    <x v="3"/>
    <x v="4"/>
  </r>
  <r>
    <d v="2024-01-19T14:35:59"/>
    <s v="FRANCISCO DE ASSIS HIDAKA DE OLIVEIRA GAIA"/>
    <x v="0"/>
    <x v="4"/>
    <x v="4"/>
  </r>
  <r>
    <d v="2024-01-31T15:52:06"/>
    <s v="Evanildo Ribeiro dos Santos"/>
    <x v="1"/>
    <x v="2"/>
    <x v="4"/>
  </r>
  <r>
    <d v="2024-01-15T19:14:47"/>
    <s v="VALERIA MOSER"/>
    <x v="0"/>
    <x v="0"/>
    <x v="4"/>
  </r>
  <r>
    <d v="2024-01-30T12:13:03"/>
    <s v="SHEILA VILA NOVA SILVA BRISSAC"/>
    <x v="0"/>
    <x v="3"/>
    <x v="4"/>
  </r>
  <r>
    <d v="2024-01-11T09:25:58"/>
    <s v="FÁBIO MEIRELES"/>
    <x v="1"/>
    <x v="2"/>
    <x v="4"/>
  </r>
  <r>
    <d v="2024-01-31T17:55:46"/>
    <s v="EDNA APARECIDA DE OLIVEIRA SEREDA "/>
    <x v="0"/>
    <x v="4"/>
    <x v="4"/>
  </r>
  <r>
    <d v="2024-01-29T19:16:10"/>
    <s v="VANESSA QUADROS CARDOSO"/>
    <x v="0"/>
    <x v="1"/>
    <x v="4"/>
  </r>
  <r>
    <d v="2024-01-30T11:30:19"/>
    <s v="DJULIANO FARINHA RIBEIRO BORGES"/>
    <x v="0"/>
    <x v="1"/>
    <x v="4"/>
  </r>
  <r>
    <d v="2024-01-22T13:57:03"/>
    <s v="MARCOS FRANCISCO RODRIGUES"/>
    <x v="1"/>
    <x v="1"/>
    <x v="4"/>
  </r>
  <r>
    <d v="2024-01-31T09:19:05"/>
    <s v="RICARDO QUEIROGA RODRIGUES"/>
    <x v="0"/>
    <x v="0"/>
    <x v="4"/>
  </r>
  <r>
    <d v="2024-01-11T12:44:36"/>
    <s v="EDNA DE SOUZA VARGAS SANTANA"/>
    <x v="1"/>
    <x v="2"/>
    <x v="4"/>
  </r>
  <r>
    <d v="2024-01-30T13:22:52"/>
    <s v="ELIZABETE DA SILVA SANTANA"/>
    <x v="0"/>
    <x v="3"/>
    <x v="4"/>
  </r>
  <r>
    <d v="2024-01-17T15:04:24"/>
    <s v="BRUNO DOS SANTOS NOGUEIRA"/>
    <x v="1"/>
    <x v="1"/>
    <x v="4"/>
  </r>
  <r>
    <d v="2024-02-09T14:42:49"/>
    <s v="RAFAEL MOTTA TEIXEIRA"/>
    <x v="1"/>
    <x v="2"/>
    <x v="4"/>
  </r>
  <r>
    <d v="2024-02-05T09:27:41"/>
    <s v="RICARDO SANTA MARIA MARINS"/>
    <x v="0"/>
    <x v="2"/>
    <x v="4"/>
  </r>
  <r>
    <d v="2024-01-17T09:19:42"/>
    <s v="ADELCINO ALVES RODRIGUES"/>
    <x v="1"/>
    <x v="4"/>
    <x v="4"/>
  </r>
  <r>
    <d v="2024-01-17T09:51:28"/>
    <s v="ROMULO NOGUEIRA PAIVA JUNIOR"/>
    <x v="1"/>
    <x v="1"/>
    <x v="4"/>
  </r>
  <r>
    <d v="2024-01-12T10:09:40"/>
    <s v="ALLAN BEZERRA OLIVEIRA"/>
    <x v="1"/>
    <x v="4"/>
    <x v="4"/>
  </r>
  <r>
    <d v="2024-01-12T09:15:39"/>
    <s v="JOSE CARLOS ROBERTO NOBERTO DA COSTA"/>
    <x v="1"/>
    <x v="3"/>
    <x v="4"/>
  </r>
  <r>
    <d v="2024-01-15T11:57:35"/>
    <s v="BIAGIO STUPPELLO PAPALEO"/>
    <x v="0"/>
    <x v="3"/>
    <x v="4"/>
  </r>
  <r>
    <d v="2024-01-25T09:52:40"/>
    <s v="SEVERINO ARANHA DA SILVA"/>
    <x v="0"/>
    <x v="4"/>
    <x v="4"/>
  </r>
  <r>
    <d v="2024-01-23T13:12:08"/>
    <s v="CLIMÉRIO BRAGA DE NEIVA"/>
    <x v="0"/>
    <x v="3"/>
    <x v="4"/>
  </r>
  <r>
    <d v="2024-01-18T14:48:05"/>
    <s v="ASHLEY FALCÃO DE MELO"/>
    <x v="0"/>
    <x v="3"/>
    <x v="4"/>
  </r>
  <r>
    <d v="2024-01-19T17:11:31"/>
    <s v="RAIMUNDO ASSUNÇÃO DE OLIVEIRA"/>
    <x v="0"/>
    <x v="4"/>
    <x v="4"/>
  </r>
  <r>
    <d v="2024-01-27T09:47:19"/>
    <s v="DIEGO ROBERTO OLIVEIRA LIMA"/>
    <x v="0"/>
    <x v="3"/>
    <x v="4"/>
  </r>
  <r>
    <d v="2024-01-19T09:19:39"/>
    <s v="RODRIGO NERES ARAUJO"/>
    <x v="0"/>
    <x v="3"/>
    <x v="4"/>
  </r>
  <r>
    <d v="2024-01-26T10:00:29"/>
    <s v="THIAGO LUIZ TAVARES DOS SANTOS"/>
    <x v="0"/>
    <x v="3"/>
    <x v="4"/>
  </r>
  <r>
    <d v="2024-02-01T11:35:06"/>
    <s v="RUY PAULO DE OLIVEIRA MAZZEI JUNIOR"/>
    <x v="0"/>
    <x v="2"/>
    <x v="4"/>
  </r>
  <r>
    <d v="2024-01-27T12:03:40"/>
    <s v="JOSÉ ROBERTO MACHADO"/>
    <x v="0"/>
    <x v="1"/>
    <x v="4"/>
  </r>
  <r>
    <d v="2024-01-23T11:09:48"/>
    <s v="MANUEL ERNANDES DA COSTA AZEVEDO"/>
    <x v="0"/>
    <x v="3"/>
    <x v="4"/>
  </r>
  <r>
    <d v="2024-01-31T10:30:23"/>
    <s v="MARIANA RIBEIRO DAMASCENA"/>
    <x v="0"/>
    <x v="1"/>
    <x v="4"/>
  </r>
  <r>
    <d v="2024-01-25T11:14:15"/>
    <s v="FERNANDO ANTONIO DE FARIA"/>
    <x v="0"/>
    <x v="3"/>
    <x v="4"/>
  </r>
  <r>
    <d v="2024-01-27T14:30:42"/>
    <s v="LETICIA ZARK DE CAMPOS"/>
    <x v="0"/>
    <x v="1"/>
    <x v="4"/>
  </r>
  <r>
    <d v="2024-01-15T13:55:47"/>
    <s v="PAULO HENRIQUE VIEIRA"/>
    <x v="0"/>
    <x v="1"/>
    <x v="4"/>
  </r>
  <r>
    <d v="2024-01-19T10:42:04"/>
    <s v="SILVIA ANDREA LIMA REZENDE"/>
    <x v="0"/>
    <x v="3"/>
    <x v="4"/>
  </r>
  <r>
    <d v="2024-01-18T14:34:05"/>
    <s v="VILSON MARCOS LENCIM"/>
    <x v="0"/>
    <x v="0"/>
    <x v="4"/>
  </r>
  <r>
    <d v="2024-01-25T09:34:16"/>
    <s v="ALAN CÉSAR BEZERRA DE MENEZES"/>
    <x v="0"/>
    <x v="3"/>
    <x v="4"/>
  </r>
  <r>
    <d v="2024-01-19T15:07:07"/>
    <s v="ERIKA ARAUJO DOS REIS"/>
    <x v="0"/>
    <x v="3"/>
    <x v="4"/>
  </r>
  <r>
    <d v="2024-01-18T16:45:39"/>
    <s v="DANIEL APARECIDO AUGUSTO DE JESUS"/>
    <x v="0"/>
    <x v="4"/>
    <x v="4"/>
  </r>
  <r>
    <d v="2024-01-17T09:39:03"/>
    <s v="MERCILIO APARECIDO MARTINS DE LIMA"/>
    <x v="0"/>
    <x v="3"/>
    <x v="4"/>
  </r>
  <r>
    <d v="2024-01-12T10:13:57"/>
    <s v="RANIEL KAUAN FERNANDES  DE LIMA"/>
    <x v="1"/>
    <x v="3"/>
    <x v="4"/>
  </r>
  <r>
    <d v="2024-01-16T12:01:14"/>
    <s v="LORENZO NUNES CAMPINHOS"/>
    <x v="0"/>
    <x v="2"/>
    <x v="4"/>
  </r>
  <r>
    <d v="2024-01-16T10:07:22"/>
    <s v="FABIO LUCAS FIRMINO DA SILVA"/>
    <x v="0"/>
    <x v="3"/>
    <x v="4"/>
  </r>
  <r>
    <d v="2024-01-17T13:43:15"/>
    <s v="ALESSANDRO PEREIRA SANTOS"/>
    <x v="0"/>
    <x v="3"/>
    <x v="4"/>
  </r>
  <r>
    <d v="2024-01-18T14:07:17"/>
    <s v="CRISTIANE NIEHUS AGAZZI CAMOZZATO"/>
    <x v="1"/>
    <x v="0"/>
    <x v="4"/>
  </r>
  <r>
    <d v="2024-01-11T20:06:47"/>
    <s v="ROGÉRIO SANDRO DE OLIVEIRA SANTOS"/>
    <x v="1"/>
    <x v="3"/>
    <x v="4"/>
  </r>
  <r>
    <d v="2024-01-22T09:28:56"/>
    <s v="CLAUDIA REGINA RIBEIRO D VALES"/>
    <x v="0"/>
    <x v="3"/>
    <x v="4"/>
  </r>
  <r>
    <d v="2024-01-26T11:04:51"/>
    <s v="ALEXANDRE DE AQUINO"/>
    <x v="0"/>
    <x v="1"/>
    <x v="4"/>
  </r>
  <r>
    <d v="2024-01-13T13:35:06"/>
    <s v="OSMAR RIBEIRO DOS SANTOS"/>
    <x v="1"/>
    <x v="1"/>
    <x v="4"/>
  </r>
  <r>
    <d v="2024-01-25T11:51:21"/>
    <s v="FRANCISCO FERREIRA DE SOUSA"/>
    <x v="0"/>
    <x v="1"/>
    <x v="4"/>
  </r>
  <r>
    <d v="2024-01-25T13:16:46"/>
    <s v="FRANCINILDA SOARES PALHETA"/>
    <x v="0"/>
    <x v="4"/>
    <x v="4"/>
  </r>
  <r>
    <d v="2024-01-24T14:50:52"/>
    <s v="SIMONE BRILHANTE MAIA"/>
    <x v="0"/>
    <x v="3"/>
    <x v="4"/>
  </r>
  <r>
    <d v="2024-01-25T10:20:32"/>
    <s v="LUIZ MARCELO PAIVA REGO"/>
    <x v="0"/>
    <x v="3"/>
    <x v="4"/>
  </r>
  <r>
    <d v="2024-01-24T14:38:03"/>
    <s v="FRANCISCO PINHEIRO DE OLIVEIRA NETO"/>
    <x v="1"/>
    <x v="2"/>
    <x v="4"/>
  </r>
  <r>
    <d v="2024-01-30T14:51:45"/>
    <s v="THIAGO DE LIMA MAIA"/>
    <x v="0"/>
    <x v="2"/>
    <x v="4"/>
  </r>
  <r>
    <d v="2024-01-25T13:00:11"/>
    <s v="MARGARIDA ALEXANDRA MARTINS DE ALMEIDA"/>
    <x v="0"/>
    <x v="3"/>
    <x v="4"/>
  </r>
  <r>
    <d v="2024-01-27T13:32:50"/>
    <m/>
    <x v="0"/>
    <x v="3"/>
    <x v="4"/>
  </r>
  <r>
    <d v="2024-01-15T10:29:49"/>
    <s v="ADAO ARRUDAS SILVA"/>
    <x v="0"/>
    <x v="1"/>
    <x v="4"/>
  </r>
  <r>
    <d v="2024-01-31T14:31:37"/>
    <s v="GEISIANY BEZERRA DE QUEIROZ"/>
    <x v="0"/>
    <x v="4"/>
    <x v="4"/>
  </r>
  <r>
    <d v="2024-01-10T14:41:39"/>
    <s v="SUZIENE FEITOSA CAPELA"/>
    <x v="1"/>
    <x v="3"/>
    <x v="4"/>
  </r>
  <r>
    <d v="2024-01-29T11:08:49"/>
    <s v="JORGE SALOMAO DE MELLO"/>
    <x v="0"/>
    <x v="3"/>
    <x v="4"/>
  </r>
  <r>
    <d v="2024-01-19T10:57:32"/>
    <s v="JAQUELINE GIROLETTA"/>
    <x v="1"/>
    <x v="1"/>
    <x v="4"/>
  </r>
  <r>
    <d v="2024-01-15T11:40:04"/>
    <s v="JOAO BATISTA NEVES"/>
    <x v="0"/>
    <x v="1"/>
    <x v="4"/>
  </r>
  <r>
    <d v="2024-01-24T13:02:48"/>
    <s v="GABRIELA APARECIDA MARÇAL FERREIRA"/>
    <x v="1"/>
    <x v="0"/>
    <x v="4"/>
  </r>
  <r>
    <d v="2024-01-27T12:52:31"/>
    <s v="ADELINO PEREIRA DE ANDRADE"/>
    <x v="0"/>
    <x v="4"/>
    <x v="4"/>
  </r>
  <r>
    <d v="2024-01-27T14:12:16"/>
    <s v="JULIANA HALLAI SILVA"/>
    <x v="0"/>
    <x v="3"/>
    <x v="4"/>
  </r>
  <r>
    <d v="2024-01-23T09:44:41"/>
    <s v="JOSE LUIS MIGUEL NIETO"/>
    <x v="1"/>
    <x v="0"/>
    <x v="4"/>
  </r>
  <r>
    <d v="2024-01-29T10:06:53"/>
    <s v="MARCO ANTONIO DOS ANJOS TAVARES"/>
    <x v="0"/>
    <x v="3"/>
    <x v="4"/>
  </r>
  <r>
    <d v="2024-02-01T14:20:54"/>
    <s v="DIMAS BATISTA AMARAL"/>
    <x v="0"/>
    <x v="3"/>
    <x v="4"/>
  </r>
  <r>
    <d v="2024-01-30T12:01:24"/>
    <s v="JONATAN RAFAEL DA SILVA"/>
    <x v="0"/>
    <x v="3"/>
    <x v="4"/>
  </r>
  <r>
    <d v="2024-01-15T18:37:31"/>
    <s v="EDVAR ROCHA MATOS"/>
    <x v="0"/>
    <x v="3"/>
    <x v="4"/>
  </r>
  <r>
    <d v="2024-01-25T13:36:58"/>
    <s v="RENATO DOS SANTOS BARBOSA"/>
    <x v="0"/>
    <x v="3"/>
    <x v="4"/>
  </r>
  <r>
    <d v="2024-02-01T17:46:11"/>
    <s v="CEZAR AUGUSTO PACHECO BARBOSA"/>
    <x v="0"/>
    <x v="3"/>
    <x v="4"/>
  </r>
  <r>
    <d v="2024-01-19T10:59:21"/>
    <s v="BRUNO GEFERSON MATOS SILVERIO"/>
    <x v="1"/>
    <x v="4"/>
    <x v="4"/>
  </r>
  <r>
    <d v="2024-02-07T11:31:31"/>
    <s v="SAULO NAUFAL FELIZARI"/>
    <x v="1"/>
    <x v="2"/>
    <x v="4"/>
  </r>
  <r>
    <d v="2024-01-16T14:53:20"/>
    <s v="EVANDRO ELOIR POGANSKI"/>
    <x v="0"/>
    <x v="4"/>
    <x v="4"/>
  </r>
  <r>
    <d v="2024-01-16T15:03:13"/>
    <s v="JOSIANI MARQUES PINTO"/>
    <x v="0"/>
    <x v="0"/>
    <x v="4"/>
  </r>
  <r>
    <d v="2024-01-26T09:51:38"/>
    <s v="LEONE BAMPI"/>
    <x v="0"/>
    <x v="0"/>
    <x v="4"/>
  </r>
  <r>
    <d v="2024-02-02T14:33:50"/>
    <s v="MURILO BONACOSSA DE CARVALHO"/>
    <x v="0"/>
    <x v="2"/>
    <x v="4"/>
  </r>
  <r>
    <d v="2024-01-23T13:32:33"/>
    <s v="ADRIANO SIQUEIRA"/>
    <x v="1"/>
    <x v="0"/>
    <x v="4"/>
  </r>
  <r>
    <d v="2024-01-30T13:35:57"/>
    <s v="MARLLON DIEGO NUNES"/>
    <x v="0"/>
    <x v="0"/>
    <x v="4"/>
  </r>
  <r>
    <d v="2024-01-19T13:19:17"/>
    <s v="MARIA RACHEL DE OLVEIRA SAIF"/>
    <x v="0"/>
    <x v="3"/>
    <x v="4"/>
  </r>
  <r>
    <d v="2024-01-12T10:26:06"/>
    <s v="IVANILDA DA PAZ CORDEIRO"/>
    <x v="1"/>
    <x v="3"/>
    <x v="4"/>
  </r>
  <r>
    <d v="2024-01-18T16:01:25"/>
    <s v="HELDER ANDERSON MOTA DOS SANTOS"/>
    <x v="0"/>
    <x v="3"/>
    <x v="4"/>
  </r>
  <r>
    <d v="2024-01-18T09:51:17"/>
    <s v="PEDRO HENRIQUE DE CARVALHO"/>
    <x v="0"/>
    <x v="3"/>
    <x v="4"/>
  </r>
  <r>
    <d v="2024-01-29T13:55:49"/>
    <s v="ROSEMARY MARIA MORAES"/>
    <x v="0"/>
    <x v="1"/>
    <x v="4"/>
  </r>
  <r>
    <d v="2024-01-24T15:55:29"/>
    <s v="FELIPE AUGUSTO VIEIRA DA SILVA"/>
    <x v="1"/>
    <x v="2"/>
    <x v="4"/>
  </r>
  <r>
    <d v="2024-01-26T12:01:24"/>
    <s v="EDMAR ROSAS SOBRINHO"/>
    <x v="0"/>
    <x v="4"/>
    <x v="4"/>
  </r>
  <r>
    <d v="2024-01-17T10:46:26"/>
    <s v="JOYCE MILENA DA SILVA"/>
    <x v="0"/>
    <x v="3"/>
    <x v="4"/>
  </r>
  <r>
    <d v="2024-01-25T13:03:47"/>
    <s v="BRAULIO ANTONIO LONGO MECCHI"/>
    <x v="0"/>
    <x v="3"/>
    <x v="4"/>
  </r>
  <r>
    <d v="2024-01-30T13:39:15"/>
    <s v="MARCOS ANTONIO PEREIRA"/>
    <x v="0"/>
    <x v="2"/>
    <x v="4"/>
  </r>
  <r>
    <d v="2024-01-25T14:27:41"/>
    <s v="MARIA CAROLINA PULIDO GUIMARAES"/>
    <x v="0"/>
    <x v="1"/>
    <x v="4"/>
  </r>
  <r>
    <d v="2024-01-22T10:54:01"/>
    <s v="Ronaldo Alves Pereira Woolf de Oliveira "/>
    <x v="0"/>
    <x v="2"/>
    <x v="4"/>
  </r>
  <r>
    <d v="2024-01-29T14:37:32"/>
    <s v="CARLOS MAURICIO FURTADO LIMA"/>
    <x v="0"/>
    <x v="3"/>
    <x v="4"/>
  </r>
  <r>
    <d v="2024-01-23T20:01:00"/>
    <s v="EMERSON PINTO DA SILVA"/>
    <x v="1"/>
    <x v="4"/>
    <x v="4"/>
  </r>
  <r>
    <d v="2024-01-19T14:33:28"/>
    <s v="ALDAIR RODRIGUES DE LIMA"/>
    <x v="0"/>
    <x v="4"/>
    <x v="4"/>
  </r>
  <r>
    <d v="2024-01-19T11:55:48"/>
    <s v="MARDEN WINTER GOMES DE AGUIAR"/>
    <x v="0"/>
    <x v="1"/>
    <x v="4"/>
  </r>
  <r>
    <d v="2024-01-18T11:19:36"/>
    <s v="JUSCELINO LEÃO TELES"/>
    <x v="0"/>
    <x v="1"/>
    <x v="4"/>
  </r>
  <r>
    <d v="2024-02-01T12:17:35"/>
    <s v="DOMINGOS APARECIDO CHIMINEZ"/>
    <x v="1"/>
    <x v="2"/>
    <x v="4"/>
  </r>
  <r>
    <d v="2024-01-16T13:47:42"/>
    <s v="LUIZ PEREIRA"/>
    <x v="0"/>
    <x v="2"/>
    <x v="4"/>
  </r>
  <r>
    <d v="2024-02-01T08:28:57"/>
    <s v="ROGÉRIO JOSÉ FRANÇA DE CARVALHO"/>
    <x v="0"/>
    <x v="4"/>
    <x v="4"/>
  </r>
  <r>
    <d v="2024-02-05T11:22:44"/>
    <s v="KAREN MONTEIRO DOS ANJOS MONEGATTI"/>
    <x v="0"/>
    <x v="2"/>
    <x v="4"/>
  </r>
  <r>
    <d v="2024-01-16T13:05:35"/>
    <s v="LILIAN MARIA DA ROCHA"/>
    <x v="1"/>
    <x v="1"/>
    <x v="4"/>
  </r>
  <r>
    <d v="2024-01-18T10:19:15"/>
    <s v="MIRELLA CABRAL AVELINO MARIANO"/>
    <x v="0"/>
    <x v="3"/>
    <x v="4"/>
  </r>
  <r>
    <d v="2024-01-25T13:20:43"/>
    <s v="JAQUIELE SUSY FARIAS CAVALCANTI COSTA"/>
    <x v="0"/>
    <x v="3"/>
    <x v="4"/>
  </r>
  <r>
    <d v="2024-01-17T12:38:41"/>
    <s v="WESGLEY GUERRA GOMES"/>
    <x v="1"/>
    <x v="3"/>
    <x v="4"/>
  </r>
  <r>
    <d v="2024-01-26T18:08:16"/>
    <s v="RODRIGO FERREIRA DA ROSA"/>
    <x v="1"/>
    <x v="0"/>
    <x v="4"/>
  </r>
  <r>
    <d v="2024-01-16T11:35:16"/>
    <s v="JOAO AURELIO SILVA DOS SANTOS"/>
    <x v="1"/>
    <x v="0"/>
    <x v="4"/>
  </r>
  <r>
    <d v="2024-01-31T09:48:07"/>
    <s v="JANIO LAUDANO MEDEIROS LIMA"/>
    <x v="0"/>
    <x v="3"/>
    <x v="4"/>
  </r>
  <r>
    <d v="2024-01-27T09:05:33"/>
    <s v="MANOEL DE PAULA JÚNIOR"/>
    <x v="0"/>
    <x v="4"/>
    <x v="4"/>
  </r>
  <r>
    <d v="2024-01-23T10:02:51"/>
    <s v="EVANIA ASSUNCÃO FELIPPE"/>
    <x v="0"/>
    <x v="2"/>
    <x v="4"/>
  </r>
  <r>
    <d v="2024-01-25T11:52:53"/>
    <s v="RODRIGO BORGES TAQUARY"/>
    <x v="0"/>
    <x v="1"/>
    <x v="4"/>
  </r>
  <r>
    <d v="2024-01-24T14:33:46"/>
    <s v="ANDRE FERNANDES DOREA FILHO"/>
    <x v="1"/>
    <x v="3"/>
    <x v="4"/>
  </r>
  <r>
    <d v="2024-02-05T11:26:15"/>
    <s v="CELIO XAVIER DE LIMA"/>
    <x v="0"/>
    <x v="2"/>
    <x v="4"/>
  </r>
  <r>
    <d v="2024-01-25T12:27:51"/>
    <s v="ALESSANDRO DA SILVA VIEIRA"/>
    <x v="0"/>
    <x v="1"/>
    <x v="4"/>
  </r>
  <r>
    <d v="2024-02-02T13:46:29"/>
    <s v="RODOLFO SANTOS MACAHE"/>
    <x v="0"/>
    <x v="3"/>
    <x v="4"/>
  </r>
  <r>
    <d v="2024-01-26T14:38:29"/>
    <s v="JORGE LIMA DAOU"/>
    <x v="0"/>
    <x v="4"/>
    <x v="4"/>
  </r>
  <r>
    <d v="2024-02-02T09:44:39"/>
    <s v="ROBISLÂNIA CRISTOVÃO DA SILVA TENÓRIO"/>
    <x v="0"/>
    <x v="3"/>
    <x v="4"/>
  </r>
  <r>
    <d v="2024-01-23T11:00:18"/>
    <s v="LAVINE NUNES MOREIRA VASCONCELOS"/>
    <x v="0"/>
    <x v="3"/>
    <x v="4"/>
  </r>
  <r>
    <d v="2024-02-07T12:00:39"/>
    <s v="JESSICA SANTOS ANDRADE"/>
    <x v="1"/>
    <x v="2"/>
    <x v="4"/>
  </r>
  <r>
    <d v="2024-01-10T11:43:38"/>
    <s v="JOSENILDO BEZERRA DE CARVALHO"/>
    <x v="1"/>
    <x v="3"/>
    <x v="4"/>
  </r>
  <r>
    <d v="2024-02-05T13:23:04"/>
    <s v="MONICA DE SOUSA COSTA MOLARI"/>
    <x v="0"/>
    <x v="2"/>
    <x v="4"/>
  </r>
  <r>
    <d v="2024-01-15T12:15:28"/>
    <s v="MARCOS AURÉLIO PINTO"/>
    <x v="0"/>
    <x v="1"/>
    <x v="4"/>
  </r>
  <r>
    <d v="2024-01-30T14:52:39"/>
    <s v="VALÉRIA GOMES PEREIRA DE MEDEIROS"/>
    <x v="0"/>
    <x v="1"/>
    <x v="4"/>
  </r>
  <r>
    <d v="2024-01-19T10:22:04"/>
    <s v="REJANE RIBEIRO FALKEMBERG"/>
    <x v="0"/>
    <x v="0"/>
    <x v="4"/>
  </r>
  <r>
    <d v="2024-01-22T11:08:36"/>
    <s v="Carmem Pilar Zabatela da Fonseca"/>
    <x v="0"/>
    <x v="2"/>
    <x v="4"/>
  </r>
  <r>
    <d v="2024-01-12T19:26:36"/>
    <s v="GLECIANE FERREIRA PRIMO"/>
    <x v="1"/>
    <x v="3"/>
    <x v="4"/>
  </r>
  <r>
    <d v="2024-02-08T13:48:05"/>
    <s v="GISLAINE APARECIDA FONSECA PEREIRA"/>
    <x v="1"/>
    <x v="2"/>
    <x v="4"/>
  </r>
  <r>
    <d v="2024-01-12T11:58:29"/>
    <s v="MARCELO AUGUSTO MAIER"/>
    <x v="1"/>
    <x v="0"/>
    <x v="4"/>
  </r>
  <r>
    <d v="2024-01-30T14:36:46"/>
    <s v="HUGO CARLOS DE ALBUQUERQUE COSTA"/>
    <x v="0"/>
    <x v="4"/>
    <x v="4"/>
  </r>
  <r>
    <d v="2024-02-01T10:01:47"/>
    <s v="ARNALDO DELGADO"/>
    <x v="0"/>
    <x v="2"/>
    <x v="4"/>
  </r>
  <r>
    <d v="2024-02-06T09:51:10"/>
    <s v="TIAGO GUEDES"/>
    <x v="1"/>
    <x v="2"/>
    <x v="4"/>
  </r>
  <r>
    <d v="2024-01-17T13:38:59"/>
    <s v="ANTONIO ELISEU DE BARROS JUNIOR"/>
    <x v="0"/>
    <x v="3"/>
    <x v="4"/>
  </r>
  <r>
    <d v="2024-02-08T16:15:42"/>
    <s v="RANIEL CORREA ALMEIDA COSTA"/>
    <x v="1"/>
    <x v="2"/>
    <x v="4"/>
  </r>
  <r>
    <d v="2024-02-08T11:52:14"/>
    <s v="VALDEMIR SANTOS CAMPOS"/>
    <x v="1"/>
    <x v="2"/>
    <x v="4"/>
  </r>
  <r>
    <d v="2024-01-30T14:19:13"/>
    <s v="SIMIÃO ESTELITA SÁ DE OLIVEIRA"/>
    <x v="0"/>
    <x v="1"/>
    <x v="4"/>
  </r>
  <r>
    <d v="2024-01-30T12:32:53"/>
    <s v="FERNANDA ANDREIA FERNANDES"/>
    <x v="0"/>
    <x v="1"/>
    <x v="4"/>
  </r>
  <r>
    <d v="2024-02-02T11:26:47"/>
    <s v="LUIS HENRIQUE ALVES SIMOES"/>
    <x v="0"/>
    <x v="3"/>
    <x v="4"/>
  </r>
  <r>
    <d v="2024-01-30T11:03:54"/>
    <s v="VICTOR"/>
    <x v="0"/>
    <x v="2"/>
    <x v="4"/>
  </r>
  <r>
    <d v="2024-02-01T08:44:49"/>
    <s v="ERIKA LUIZA FELIX CARDOSO CARVALHO"/>
    <x v="0"/>
    <x v="4"/>
    <x v="4"/>
  </r>
  <r>
    <d v="2024-01-24T15:09:44"/>
    <s v="LUIZ HENRIQUE DA SILVA"/>
    <x v="1"/>
    <x v="0"/>
    <x v="4"/>
  </r>
  <r>
    <d v="2024-01-29T11:36:02"/>
    <s v="JOAQUIM DE MEDEIROS QUININO NETO"/>
    <x v="0"/>
    <x v="3"/>
    <x v="4"/>
  </r>
  <r>
    <d v="2024-01-17T11:05:46"/>
    <s v="WILHAN RIBEIRO DOS SANTOS DUTRA"/>
    <x v="1"/>
    <x v="4"/>
    <x v="4"/>
  </r>
  <r>
    <d v="2024-02-05T15:39:46"/>
    <s v="ROGERIO SANTIAGO LEAO"/>
    <x v="0"/>
    <x v="2"/>
    <x v="4"/>
  </r>
  <r>
    <d v="2024-01-30T10:39:18"/>
    <s v="CELSO LEONARDO XAVIER PINHEIRO"/>
    <x v="0"/>
    <x v="1"/>
    <x v="4"/>
  </r>
  <r>
    <d v="2024-02-09T09:58:50"/>
    <s v="PITER THIAGO DE SOUZA NASCIMENTO"/>
    <x v="1"/>
    <x v="2"/>
    <x v="4"/>
  </r>
  <r>
    <d v="2024-01-17T19:53:13"/>
    <s v="MARCOS ANTONIO CASTILHO"/>
    <x v="1"/>
    <x v="4"/>
    <x v="4"/>
  </r>
  <r>
    <d v="2024-02-01T18:21:32"/>
    <s v="CAMILA PEREIRA DA SILVA"/>
    <x v="0"/>
    <x v="3"/>
    <x v="4"/>
  </r>
  <r>
    <d v="2024-01-19T14:21:47"/>
    <s v="MARIANGELA VICENTE DA SILVA"/>
    <x v="0"/>
    <x v="3"/>
    <x v="4"/>
  </r>
  <r>
    <d v="2024-01-18T09:43:27"/>
    <s v="ELISANGELA LINS FARIAS DE SOUZA"/>
    <x v="0"/>
    <x v="3"/>
    <x v="4"/>
  </r>
  <r>
    <d v="2024-02-01T09:41:11"/>
    <s v="OCTAVIO IVAN ALTAMIRANO NAVA"/>
    <x v="0"/>
    <x v="1"/>
    <x v="4"/>
  </r>
  <r>
    <d v="2024-01-15T10:14:40"/>
    <s v="LUCIANO PEREIRA GOMES"/>
    <x v="0"/>
    <x v="1"/>
    <x v="4"/>
  </r>
  <r>
    <d v="2024-02-09T09:48:39"/>
    <s v="NATASHA MELLO DA SILVA"/>
    <x v="0"/>
    <x v="2"/>
    <x v="4"/>
  </r>
  <r>
    <d v="2024-02-09T09:58:42"/>
    <s v="IVAN PEREIRA VIEIRA"/>
    <x v="0"/>
    <x v="2"/>
    <x v="4"/>
  </r>
  <r>
    <d v="2024-01-30T11:33:12"/>
    <s v="CLECIO ZENNI FILHO"/>
    <x v="0"/>
    <x v="0"/>
    <x v="4"/>
  </r>
  <r>
    <d v="2024-02-01T09:32:53"/>
    <s v="ANGELA BORBA"/>
    <x v="0"/>
    <x v="0"/>
    <x v="4"/>
  </r>
  <r>
    <d v="2024-01-16T10:28:04"/>
    <s v="GILDELAYNE DA CONCEIÇÃO MIRANDA"/>
    <x v="0"/>
    <x v="1"/>
    <x v="4"/>
  </r>
  <r>
    <d v="2024-01-29T11:21:43"/>
    <s v="EDUARDO APOLINARIO RIOS"/>
    <x v="0"/>
    <x v="1"/>
    <x v="4"/>
  </r>
  <r>
    <d v="2024-01-19T11:30:03"/>
    <s v="CLÉSIO JOSÉ VIEIRA LIMA"/>
    <x v="0"/>
    <x v="3"/>
    <x v="4"/>
  </r>
  <r>
    <d v="2024-01-19T14:42:57"/>
    <s v="FABIANE ROGAL"/>
    <x v="1"/>
    <x v="0"/>
    <x v="4"/>
  </r>
  <r>
    <d v="2024-01-26T17:29:36"/>
    <s v="RODRIGO MELENAS DA SILVA"/>
    <x v="0"/>
    <x v="4"/>
    <x v="4"/>
  </r>
  <r>
    <d v="2024-01-29T16:14:21"/>
    <s v="CASSIO DOS SANTOS ANDRADE"/>
    <x v="0"/>
    <x v="2"/>
    <x v="4"/>
  </r>
  <r>
    <d v="2024-01-24T17:31:52"/>
    <s v="ALBERTO KAPPEL"/>
    <x v="1"/>
    <x v="0"/>
    <x v="4"/>
  </r>
  <r>
    <d v="2024-02-02T17:18:04"/>
    <s v="IZA HELENA"/>
    <x v="1"/>
    <x v="2"/>
    <x v="4"/>
  </r>
  <r>
    <d v="2024-01-31T18:43:25"/>
    <s v="Simone Oliveira Silva"/>
    <x v="1"/>
    <x v="2"/>
    <x v="4"/>
  </r>
  <r>
    <d v="2024-01-31T16:52:32"/>
    <s v="Adriana de Castro "/>
    <x v="1"/>
    <x v="2"/>
    <x v="4"/>
  </r>
  <r>
    <d v="2024-01-16T14:18:48"/>
    <s v="ANESIA SCHONS"/>
    <x v="0"/>
    <x v="0"/>
    <x v="4"/>
  </r>
  <r>
    <d v="2024-01-30T17:55:10"/>
    <s v="JOSE FERNANDO DE LIRA DIAS"/>
    <x v="0"/>
    <x v="3"/>
    <x v="4"/>
  </r>
  <r>
    <d v="2024-01-24T09:16:57"/>
    <s v="ÍCARO HAROLDO ALVES LIMA LOPES"/>
    <x v="0"/>
    <x v="3"/>
    <x v="4"/>
  </r>
  <r>
    <d v="2024-01-30T12:18:10"/>
    <s v="GERMANNA KALYNE BELTRÃO PESSOA"/>
    <x v="0"/>
    <x v="3"/>
    <x v="4"/>
  </r>
  <r>
    <d v="2024-01-22T10:51:25"/>
    <s v="Fabio Rosa"/>
    <x v="0"/>
    <x v="2"/>
    <x v="4"/>
  </r>
  <r>
    <d v="2024-01-26T17:42:26"/>
    <s v="ROGÉRIO MIRANDA ROCHA DE OLIVEIRA"/>
    <x v="1"/>
    <x v="3"/>
    <x v="4"/>
  </r>
  <r>
    <d v="2024-02-02T10:35:08"/>
    <s v="MARIA ILBANIZA DIAS RAMALHO"/>
    <x v="0"/>
    <x v="3"/>
    <x v="4"/>
  </r>
  <r>
    <d v="2024-02-01T14:08:53"/>
    <s v="WALLISSON SOUZA DE OLIVEIRA"/>
    <x v="0"/>
    <x v="3"/>
    <x v="4"/>
  </r>
  <r>
    <d v="2024-01-17T11:43:16"/>
    <s v="LAISSA CAROLINE CARVALHO DA SILVA MELO"/>
    <x v="0"/>
    <x v="4"/>
    <x v="4"/>
  </r>
  <r>
    <d v="2024-01-18T12:55:23"/>
    <s v="JONATAN CARVALHO DE SOUSA"/>
    <x v="1"/>
    <x v="3"/>
    <x v="4"/>
  </r>
  <r>
    <d v="2024-01-12T13:49:13"/>
    <s v="JOSE ROGERIO SILVA"/>
    <x v="0"/>
    <x v="4"/>
    <x v="4"/>
  </r>
  <r>
    <d v="2024-01-18T12:41:08"/>
    <s v="SAMARA TAVARES DE SOUZA"/>
    <x v="1"/>
    <x v="3"/>
    <x v="4"/>
  </r>
  <r>
    <d v="2024-01-11T14:09:21"/>
    <s v="CLEANNY BEZERRA LOURENCO"/>
    <x v="1"/>
    <x v="3"/>
    <x v="4"/>
  </r>
  <r>
    <d v="2024-01-11T19:24:46"/>
    <s v="FELIPE ERVERSON PEREIRA DOS SANTOS"/>
    <x v="0"/>
    <x v="1"/>
    <x v="4"/>
  </r>
  <r>
    <d v="2024-01-18T11:38:19"/>
    <s v="MARCOS FELIPP OLIVEIRA DE MELO"/>
    <x v="0"/>
    <x v="3"/>
    <x v="4"/>
  </r>
  <r>
    <d v="2024-01-22T14:45:09"/>
    <s v="CARLA CARINA GRAMS"/>
    <x v="0"/>
    <x v="0"/>
    <x v="4"/>
  </r>
  <r>
    <d v="2024-01-26T13:35:56"/>
    <s v="LUIS ALBERTO NUNES DE SOUSA CRUZ"/>
    <x v="0"/>
    <x v="4"/>
    <x v="4"/>
  </r>
  <r>
    <d v="2024-01-11T17:00:13"/>
    <s v="JOSE CARLOS CAVALCANTE NOGUEIRA"/>
    <x v="1"/>
    <x v="3"/>
    <x v="4"/>
  </r>
  <r>
    <d v="2024-02-06T10:28:10"/>
    <s v="ROSANGELA MARTINELLI CAMPAGNOLO"/>
    <x v="0"/>
    <x v="2"/>
    <x v="4"/>
  </r>
  <r>
    <d v="2024-02-01T10:41:56"/>
    <s v="ARIANE FRANCINE DOS SANTOS"/>
    <x v="1"/>
    <x v="2"/>
    <x v="4"/>
  </r>
  <r>
    <d v="2024-01-27T13:49:10"/>
    <s v="HELENA CRISTINA VILELA GONCALVES"/>
    <x v="0"/>
    <x v="1"/>
    <x v="4"/>
  </r>
  <r>
    <d v="2024-01-26T14:27:47"/>
    <s v="SETEMBRINO ANTONIO DA SILVA MACHADO"/>
    <x v="0"/>
    <x v="1"/>
    <x v="4"/>
  </r>
  <r>
    <d v="2024-01-18T10:15:13"/>
    <s v="JONAS RODRIGUES DOS SANTOS"/>
    <x v="1"/>
    <x v="0"/>
    <x v="4"/>
  </r>
  <r>
    <d v="2024-02-02T14:15:11"/>
    <s v="REGINA CRISTINA SOARES DA CUNHA"/>
    <x v="0"/>
    <x v="4"/>
    <x v="4"/>
  </r>
  <r>
    <d v="2024-02-02T13:29:54"/>
    <s v="EDUARDO CANZIANI BISNETO"/>
    <x v="0"/>
    <x v="0"/>
    <x v="4"/>
  </r>
  <r>
    <d v="2024-02-08T10:56:02"/>
    <s v="JOAO PAULO ESPIRITO SANTO OLIVEIRA"/>
    <x v="1"/>
    <x v="2"/>
    <x v="4"/>
  </r>
  <r>
    <d v="2024-01-25T11:38:17"/>
    <s v="EDGARD DE ALENCAR TAPIOCA"/>
    <x v="0"/>
    <x v="3"/>
    <x v="4"/>
  </r>
  <r>
    <d v="2024-01-26T14:10:37"/>
    <s v="EDERSON JORGE FERNANDES"/>
    <x v="0"/>
    <x v="0"/>
    <x v="4"/>
  </r>
  <r>
    <d v="2024-01-30T14:03:07"/>
    <s v="ADRIANO FAGUNDES SANTOS"/>
    <x v="0"/>
    <x v="3"/>
    <x v="4"/>
  </r>
  <r>
    <d v="2024-01-29T14:08:01"/>
    <s v="PAULA SIQUEIRA GULARTE"/>
    <x v="1"/>
    <x v="0"/>
    <x v="4"/>
  </r>
  <r>
    <d v="2024-01-22T17:40:57"/>
    <s v="CLEONETO MEDEIROS SILVA"/>
    <x v="0"/>
    <x v="3"/>
    <x v="4"/>
  </r>
  <r>
    <d v="2024-01-26T18:45:05"/>
    <s v="EDINALDO PINHEIRO NEVES"/>
    <x v="0"/>
    <x v="4"/>
    <x v="4"/>
  </r>
  <r>
    <d v="2024-01-19T15:00:32"/>
    <s v="Regiane Souza"/>
    <x v="0"/>
    <x v="2"/>
    <x v="4"/>
  </r>
  <r>
    <d v="2024-01-18T14:59:21"/>
    <s v="ELTON DE SOUZA ACOSTA"/>
    <x v="0"/>
    <x v="1"/>
    <x v="4"/>
  </r>
  <r>
    <d v="2024-02-06T11:31:50"/>
    <s v="LUCAS SEPULVEDA CUNHA"/>
    <x v="1"/>
    <x v="2"/>
    <x v="4"/>
  </r>
  <r>
    <d v="2024-01-23T15:41:34"/>
    <s v="GIOVANA APARECIDA KAUFMANN"/>
    <x v="1"/>
    <x v="0"/>
    <x v="4"/>
  </r>
  <r>
    <d v="2024-01-29T14:53:26"/>
    <s v="ISABEL FERREIRA DA CRUZ"/>
    <x v="0"/>
    <x v="4"/>
    <x v="4"/>
  </r>
  <r>
    <d v="2024-01-24T09:51:34"/>
    <s v="CYNTHIA CARDOSO"/>
    <x v="1"/>
    <x v="1"/>
    <x v="4"/>
  </r>
  <r>
    <d v="2024-01-24T15:04:26"/>
    <s v="MICHAEL ANGELO RIBEIRO DE SA"/>
    <x v="1"/>
    <x v="3"/>
    <x v="4"/>
  </r>
  <r>
    <d v="2024-02-01T11:30:17"/>
    <s v="ROSEMEIRE DARE MATHEUS"/>
    <x v="1"/>
    <x v="2"/>
    <x v="4"/>
  </r>
  <r>
    <d v="2024-02-02T10:12:32"/>
    <s v="EMMANUEL GARCIA FERNANDES DE PAIVA"/>
    <x v="0"/>
    <x v="0"/>
    <x v="4"/>
  </r>
  <r>
    <d v="2024-02-02T12:41:24"/>
    <s v="RODRIGO LUCAS NUNES"/>
    <x v="0"/>
    <x v="0"/>
    <x v="4"/>
  </r>
  <r>
    <d v="2024-02-05T14:49:31"/>
    <s v="IVANI LOURENCO DA SILVA"/>
    <x v="0"/>
    <x v="2"/>
    <x v="4"/>
  </r>
  <r>
    <d v="2024-01-29T09:43:52"/>
    <s v="BRUNO ABELHA DANTAS SILVA"/>
    <x v="0"/>
    <x v="2"/>
    <x v="4"/>
  </r>
  <r>
    <d v="2024-01-10T13:38:00"/>
    <s v="ROBERTA SALOTTO GUEDES"/>
    <x v="1"/>
    <x v="2"/>
    <x v="4"/>
  </r>
  <r>
    <d v="2024-01-15T12:21:49"/>
    <s v="Teste"/>
    <x v="0"/>
    <x v="2"/>
    <x v="4"/>
  </r>
  <r>
    <d v="2024-01-31T14:47:54"/>
    <s v="ADELSON DOMINGOS DA SILVA"/>
    <x v="0"/>
    <x v="3"/>
    <x v="4"/>
  </r>
  <r>
    <d v="2024-01-19T11:05:56"/>
    <s v="Raissa Andrade"/>
    <x v="0"/>
    <x v="2"/>
    <x v="4"/>
  </r>
  <r>
    <d v="2024-01-10T19:12:38"/>
    <s v="DYANE FERREIRA DA SILVA"/>
    <x v="1"/>
    <x v="2"/>
    <x v="4"/>
  </r>
  <r>
    <d v="2024-02-08T10:47:18"/>
    <s v="DIOGO VIEIRA RIBEIRO"/>
    <x v="1"/>
    <x v="2"/>
    <x v="4"/>
  </r>
  <r>
    <d v="2024-01-29T14:06:40"/>
    <s v="MARIA CRISTINA MACHADO MARQUES"/>
    <x v="0"/>
    <x v="1"/>
    <x v="4"/>
  </r>
  <r>
    <d v="2024-01-22T17:01:21"/>
    <s v="Maria Souza"/>
    <x v="1"/>
    <x v="2"/>
    <x v="4"/>
  </r>
  <r>
    <d v="2024-02-02T12:41:33"/>
    <s v="ELENILDA MARIA CHAVES ARAGAO"/>
    <x v="0"/>
    <x v="4"/>
    <x v="4"/>
  </r>
  <r>
    <d v="2024-01-13T10:33:36"/>
    <s v="ABNÉ CAVALCANTE DOS SANTOS"/>
    <x v="0"/>
    <x v="3"/>
    <x v="4"/>
  </r>
  <r>
    <d v="2024-01-16T15:40:38"/>
    <s v="HUGO RODRIGO ORTEGA"/>
    <x v="0"/>
    <x v="0"/>
    <x v="4"/>
  </r>
  <r>
    <d v="2024-02-08T09:40:31"/>
    <s v="ANDERSON WORMSBECKER"/>
    <x v="1"/>
    <x v="2"/>
    <x v="4"/>
  </r>
  <r>
    <d v="2024-01-22T12:57:51"/>
    <s v="ELIANE BOTÊLHODE SOUSA"/>
    <x v="0"/>
    <x v="1"/>
    <x v="4"/>
  </r>
  <r>
    <d v="2024-02-02T09:59:21"/>
    <s v="SEMI PINHEIRO BENTO"/>
    <x v="0"/>
    <x v="3"/>
    <x v="4"/>
  </r>
  <r>
    <d v="2024-01-12T09:27:46"/>
    <s v="RAQUEL RIBEIRO SANTOS PEREIRA"/>
    <x v="1"/>
    <x v="3"/>
    <x v="4"/>
  </r>
  <r>
    <d v="2024-01-16T14:05:27"/>
    <s v="GINA NAYRA BEZERRA NUNES"/>
    <x v="1"/>
    <x v="3"/>
    <x v="4"/>
  </r>
  <r>
    <d v="2024-01-17T19:23:06"/>
    <s v="NAYARA NANDA SILVA RABELO FONSECA"/>
    <x v="1"/>
    <x v="3"/>
    <x v="4"/>
  </r>
  <r>
    <d v="2024-01-23T11:12:58"/>
    <s v="AGUIDA TATIANA COSTA"/>
    <x v="0"/>
    <x v="3"/>
    <x v="4"/>
  </r>
  <r>
    <d v="2024-01-20T10:20:30"/>
    <s v="Gustavo Valadares"/>
    <x v="0"/>
    <x v="2"/>
    <x v="4"/>
  </r>
  <r>
    <d v="2024-02-02T12:00:01"/>
    <s v="ADELAIDE WANDERLEI LEMES"/>
    <x v="0"/>
    <x v="0"/>
    <x v="4"/>
  </r>
  <r>
    <d v="2024-01-18T14:01:04"/>
    <s v="ÁVILA CUNHA RIBEIRO"/>
    <x v="0"/>
    <x v="3"/>
    <x v="4"/>
  </r>
  <r>
    <d v="2024-01-24T11:28:15"/>
    <s v="JOANA DARC LACERDA FARIAS NOVAES"/>
    <x v="1"/>
    <x v="3"/>
    <x v="4"/>
  </r>
  <r>
    <d v="2024-01-10T11:24:21"/>
    <s v="SANDRA MARIA DE JESUS SOUZA"/>
    <x v="1"/>
    <x v="2"/>
    <x v="4"/>
  </r>
  <r>
    <d v="2024-01-27T10:31:14"/>
    <s v="ALEXANDRE BRAZ PEREIRA"/>
    <x v="0"/>
    <x v="3"/>
    <x v="4"/>
  </r>
  <r>
    <d v="2024-01-29T13:37:10"/>
    <s v="LUIZ RICARDO DIGENIO CAVALCANTI"/>
    <x v="0"/>
    <x v="3"/>
    <x v="4"/>
  </r>
  <r>
    <d v="2024-01-17T14:28:10"/>
    <s v="MANOEL MESSIAS SOARES"/>
    <x v="0"/>
    <x v="3"/>
    <x v="4"/>
  </r>
  <r>
    <d v="2024-01-31T16:17:02"/>
    <s v="MOISÉS MARINHO MESQUITA"/>
    <x v="0"/>
    <x v="3"/>
    <x v="4"/>
  </r>
  <r>
    <d v="2024-01-23T10:48:22"/>
    <s v="FERNANDO MOURÃO GONÇALVES"/>
    <x v="0"/>
    <x v="3"/>
    <x v="4"/>
  </r>
  <r>
    <d v="2024-02-01T09:57:33"/>
    <s v="DELMAR PARANHOS DE ALMEIDA"/>
    <x v="0"/>
    <x v="2"/>
    <x v="4"/>
  </r>
  <r>
    <d v="2024-01-31T10:57:50"/>
    <s v="ÊDO ANDRADE FILHO"/>
    <x v="0"/>
    <x v="3"/>
    <x v="4"/>
  </r>
  <r>
    <d v="2024-01-11T11:35:15"/>
    <s v="JOAO LUIZ TEIXEIRA CORREA JUNIOR"/>
    <x v="1"/>
    <x v="2"/>
    <x v="4"/>
  </r>
  <r>
    <d v="2024-01-31T17:29:45"/>
    <s v="Adriano da Silva Costa"/>
    <x v="1"/>
    <x v="2"/>
    <x v="4"/>
  </r>
  <r>
    <d v="2024-01-25T18:48:56"/>
    <s v="LEONARDO BEZERRA PAVÃO"/>
    <x v="0"/>
    <x v="3"/>
    <x v="4"/>
  </r>
  <r>
    <d v="2024-01-24T13:23:54"/>
    <s v="RICARDO TOLENTINO NOLASCO GOTTSCHALK MORAIS"/>
    <x v="0"/>
    <x v="3"/>
    <x v="4"/>
  </r>
  <r>
    <d v="2024-01-22T14:52:21"/>
    <s v="MARIA JOSE BARROS DA SILVA"/>
    <x v="0"/>
    <x v="4"/>
    <x v="4"/>
  </r>
  <r>
    <d v="2024-01-22T16:23:03"/>
    <s v="Luiz Claudio Ribeiro"/>
    <x v="0"/>
    <x v="2"/>
    <x v="4"/>
  </r>
  <r>
    <d v="2024-01-22T10:20:12"/>
    <s v="Carlos Roberto"/>
    <x v="0"/>
    <x v="2"/>
    <x v="4"/>
  </r>
  <r>
    <d v="2024-02-02T13:09:31"/>
    <s v="JEFFERSON WILLIAM MIRANDA SILVA"/>
    <x v="0"/>
    <x v="3"/>
    <x v="4"/>
  </r>
  <r>
    <d v="2024-01-22T10:36:28"/>
    <s v="LIZANE MARIA DA COSTA"/>
    <x v="0"/>
    <x v="3"/>
    <x v="4"/>
  </r>
  <r>
    <d v="2024-01-29T15:09:31"/>
    <s v="EVILÁSIO SILVA MORAES"/>
    <x v="0"/>
    <x v="3"/>
    <x v="4"/>
  </r>
  <r>
    <d v="2024-01-31T14:47:37"/>
    <s v="DANIELA OURIQUES MORASSUTTI"/>
    <x v="0"/>
    <x v="0"/>
    <x v="4"/>
  </r>
  <r>
    <d v="2024-01-13T13:05:38"/>
    <s v="LANA LORENA DE MATOS PENICHE"/>
    <x v="1"/>
    <x v="4"/>
    <x v="4"/>
  </r>
  <r>
    <d v="2024-01-12T19:57:15"/>
    <s v="MARISA DE CARVALHO PAIVA"/>
    <x v="0"/>
    <x v="0"/>
    <x v="4"/>
  </r>
  <r>
    <d v="2024-01-31T15:46:51"/>
    <s v="A\NDERSON"/>
    <x v="0"/>
    <x v="2"/>
    <x v="4"/>
  </r>
  <r>
    <d v="2024-01-27T10:43:17"/>
    <s v="MARCIA HELENA DE ANDRADE COSTA GOMES"/>
    <x v="0"/>
    <x v="1"/>
    <x v="4"/>
  </r>
  <r>
    <d v="2024-01-27T08:34:52"/>
    <m/>
    <x v="0"/>
    <x v="3"/>
    <x v="4"/>
  </r>
  <r>
    <d v="2024-01-31T19:37:52"/>
    <s v="ANDRE  "/>
    <x v="0"/>
    <x v="2"/>
    <x v="4"/>
  </r>
  <r>
    <d v="2024-01-26T14:34:14"/>
    <s v="CASSIA MARIA MORAIS OTTOBONI"/>
    <x v="0"/>
    <x v="3"/>
    <x v="4"/>
  </r>
  <r>
    <d v="2024-02-08T10:06:13"/>
    <s v="JOSMAR DOS SANTOS PORTO"/>
    <x v="1"/>
    <x v="2"/>
    <x v="4"/>
  </r>
  <r>
    <d v="2024-01-26T17:07:04"/>
    <s v="RAYSSA MYLENE DA SILVA"/>
    <x v="0"/>
    <x v="3"/>
    <x v="4"/>
  </r>
  <r>
    <d v="2024-01-29T09:51:38"/>
    <s v="ANGELO HENRIQUE FARIAS DE MEDEIROS"/>
    <x v="0"/>
    <x v="3"/>
    <x v="4"/>
  </r>
  <r>
    <d v="2024-01-24T18:43:03"/>
    <s v="CLAUDIO HENRIQUE DELLA FLORA BATISTA"/>
    <x v="0"/>
    <x v="0"/>
    <x v="4"/>
  </r>
  <r>
    <d v="2024-01-25T10:44:32"/>
    <s v="CRISTINE GADONSKI"/>
    <x v="0"/>
    <x v="1"/>
    <x v="4"/>
  </r>
  <r>
    <d v="2024-01-23T13:59:55"/>
    <s v="DANIELY COSTA TEIXEIRA"/>
    <x v="0"/>
    <x v="1"/>
    <x v="4"/>
  </r>
  <r>
    <d v="2024-01-19T13:06:50"/>
    <s v="JUSSARA LOUBET DA ROSA"/>
    <x v="0"/>
    <x v="1"/>
    <x v="4"/>
  </r>
  <r>
    <d v="2024-01-30T13:30:29"/>
    <s v="PRISCILA SANTOS DOS SANTOS"/>
    <x v="0"/>
    <x v="0"/>
    <x v="4"/>
  </r>
  <r>
    <d v="2024-02-05T11:37:18"/>
    <s v="ALESSANDRA FERREIRA DE ARAGAO"/>
    <x v="0"/>
    <x v="2"/>
    <x v="4"/>
  </r>
  <r>
    <d v="2024-02-08T12:30:23"/>
    <s v="ALEXANDRE BARRETO SILVA"/>
    <x v="1"/>
    <x v="2"/>
    <x v="4"/>
  </r>
  <r>
    <d v="2024-01-29T18:01:09"/>
    <s v="GERALDO CESAR RODRIGUES FRITZ   "/>
    <x v="0"/>
    <x v="0"/>
    <x v="4"/>
  </r>
  <r>
    <d v="2024-01-26T13:53:52"/>
    <s v="FILIPE MONTEIRO LISBOA"/>
    <x v="0"/>
    <x v="4"/>
    <x v="4"/>
  </r>
  <r>
    <d v="2024-01-31T12:42:38"/>
    <s v="CRISTIANO NOGUEIRA DO NASCIMENTO"/>
    <x v="0"/>
    <x v="3"/>
    <x v="4"/>
  </r>
  <r>
    <d v="2024-01-18T13:47:27"/>
    <s v="MARCOS SANTOS MORAES"/>
    <x v="1"/>
    <x v="4"/>
    <x v="4"/>
  </r>
  <r>
    <d v="2024-01-26T15:15:13"/>
    <s v="RITA DE KACIA BARREIROS DE SENA"/>
    <x v="0"/>
    <x v="4"/>
    <x v="4"/>
  </r>
  <r>
    <d v="2024-01-20T14:11:42"/>
    <s v="Nei de Andrade "/>
    <x v="0"/>
    <x v="2"/>
    <x v="4"/>
  </r>
  <r>
    <d v="2024-01-17T13:56:34"/>
    <s v="JONATAS FAGUNDES QUARTI"/>
    <x v="1"/>
    <x v="0"/>
    <x v="4"/>
  </r>
  <r>
    <d v="2024-01-22T09:56:43"/>
    <s v="KEVEN DAVID SILVA DE OLIVEIRA"/>
    <x v="1"/>
    <x v="4"/>
    <x v="4"/>
  </r>
  <r>
    <d v="2024-02-01T11:53:15"/>
    <s v="ANTONIO JOSE FERREIRA"/>
    <x v="0"/>
    <x v="2"/>
    <x v="4"/>
  </r>
  <r>
    <d v="2024-01-22T16:55:01"/>
    <s v="ROSIVALDO BARBOSA FERRO"/>
    <x v="0"/>
    <x v="3"/>
    <x v="4"/>
  </r>
  <r>
    <d v="2024-01-17T14:11:13"/>
    <s v="JOSE MATHEUS MEDEIROS DE SOUZA"/>
    <x v="1"/>
    <x v="3"/>
    <x v="4"/>
  </r>
  <r>
    <d v="2024-01-30T14:51:37"/>
    <s v="REGINALDO DE OLIVEIRA DA SILVA"/>
    <x v="0"/>
    <x v="3"/>
    <x v="4"/>
  </r>
  <r>
    <d v="2024-01-31T14:27:58"/>
    <s v="SARA TAVARES DE MEDEIROS SOUZA"/>
    <x v="0"/>
    <x v="3"/>
    <x v="4"/>
  </r>
  <r>
    <d v="2024-02-01T19:04:04"/>
    <s v="RAIMUNDO RODRIGUES DA SILVA NETO"/>
    <x v="0"/>
    <x v="1"/>
    <x v="4"/>
  </r>
  <r>
    <d v="2024-02-02T17:04:09"/>
    <s v="MARCIO LEANDRO NASCIMENTO FERRAZ"/>
    <x v="0"/>
    <x v="0"/>
    <x v="4"/>
  </r>
  <r>
    <d v="2024-02-01T14:53:22"/>
    <s v="LEANDRO DOS SANTOS MENEZES"/>
    <x v="0"/>
    <x v="0"/>
    <x v="4"/>
  </r>
  <r>
    <d v="2024-01-15T15:37:19"/>
    <s v="ALEXANDRE PORCIUNCULA BERGMANN"/>
    <x v="0"/>
    <x v="0"/>
    <x v="4"/>
  </r>
  <r>
    <d v="2024-01-25T14:05:01"/>
    <s v="RÔMULO ALVES SCALIA"/>
    <x v="0"/>
    <x v="1"/>
    <x v="4"/>
  </r>
  <r>
    <d v="2024-01-30T19:45:48"/>
    <s v="LEONARDO CAZONI DE CASTRO"/>
    <x v="0"/>
    <x v="1"/>
    <x v="4"/>
  </r>
  <r>
    <d v="2024-01-19T15:32:40"/>
    <s v="Henrique Mellilo"/>
    <x v="0"/>
    <x v="2"/>
    <x v="4"/>
  </r>
  <r>
    <d v="2024-01-17T17:50:08"/>
    <s v="PAULO ROBERTO BATISTA PEREIRA"/>
    <x v="0"/>
    <x v="3"/>
    <x v="4"/>
  </r>
  <r>
    <d v="2024-01-29T17:11:44"/>
    <s v="THAUANY DA SILVA SOUSA"/>
    <x v="0"/>
    <x v="4"/>
    <x v="4"/>
  </r>
  <r>
    <d v="2024-01-12T18:56:20"/>
    <s v="BRUNO SILVEIRA DE CARVALHO"/>
    <x v="0"/>
    <x v="2"/>
    <x v="4"/>
  </r>
  <r>
    <d v="2024-01-31T13:58:19"/>
    <s v="FERNANDO ANTONIO A SILVA LEMOS"/>
    <x v="0"/>
    <x v="0"/>
    <x v="4"/>
  </r>
  <r>
    <d v="2024-01-25T17:33:01"/>
    <s v="MATEUS DE ABREU PAIXAO"/>
    <x v="0"/>
    <x v="4"/>
    <x v="4"/>
  </r>
  <r>
    <d v="2024-01-11T14:53:06"/>
    <s v="ALEXON GARCIA DE SOUZA"/>
    <x v="1"/>
    <x v="4"/>
    <x v="4"/>
  </r>
  <r>
    <d v="2024-01-12T14:03:24"/>
    <s v="GUSTAVO HENRIQUE PEREIRA RODRIGUES"/>
    <x v="1"/>
    <x v="4"/>
    <x v="4"/>
  </r>
  <r>
    <d v="2024-01-24T17:06:09"/>
    <s v="CATIANE CRISTINA BORTOLATTO ROSSONI"/>
    <x v="0"/>
    <x v="0"/>
    <x v="4"/>
  </r>
  <r>
    <d v="2024-01-31T13:44:24"/>
    <s v="PAULO GUILHERME SUCHY"/>
    <x v="0"/>
    <x v="1"/>
    <x v="4"/>
  </r>
  <r>
    <d v="2024-01-23T11:01:04"/>
    <s v="WANDERSON LIMA DOS SANTOS"/>
    <x v="0"/>
    <x v="1"/>
    <x v="4"/>
  </r>
  <r>
    <d v="2024-02-01T12:09:46"/>
    <s v="ANA ESMERALDA LUCAS"/>
    <x v="1"/>
    <x v="2"/>
    <x v="4"/>
  </r>
  <r>
    <d v="2024-02-01T08:11:19"/>
    <s v="ADENISIO JOSE DA SILVA"/>
    <x v="0"/>
    <x v="1"/>
    <x v="4"/>
  </r>
  <r>
    <d v="2024-01-23T18:58:07"/>
    <s v="MAURÍCIO GENEROSO DE OLIVEIRA NETO"/>
    <x v="0"/>
    <x v="3"/>
    <x v="4"/>
  </r>
  <r>
    <d v="2024-02-07T10:31:14"/>
    <s v="DIRCEU DIAS DA SILVA FILHO"/>
    <x v="1"/>
    <x v="2"/>
    <x v="4"/>
  </r>
  <r>
    <d v="2024-01-23T09:40:05"/>
    <s v="NORTON REGIS HERZER"/>
    <x v="0"/>
    <x v="0"/>
    <x v="4"/>
  </r>
  <r>
    <d v="2024-02-02T20:04:32"/>
    <s v="CRISTINA SANTOS"/>
    <x v="0"/>
    <x v="2"/>
    <x v="4"/>
  </r>
  <r>
    <d v="2024-02-08T13:38:25"/>
    <s v="ANA CLAUDIA SOARES DE SOUZA"/>
    <x v="1"/>
    <x v="2"/>
    <x v="4"/>
  </r>
  <r>
    <d v="2024-02-06T10:10:50"/>
    <s v="ANDERSON GARCIA DE ARAUJO"/>
    <x v="1"/>
    <x v="2"/>
    <x v="4"/>
  </r>
  <r>
    <d v="2024-01-31T12:55:55"/>
    <s v="SAMIA MARIANE CARDOSO ZALCMAN"/>
    <x v="0"/>
    <x v="0"/>
    <x v="4"/>
  </r>
  <r>
    <d v="2024-01-22T13:31:42"/>
    <s v="MILLENA DE FATIMA FILUS"/>
    <x v="0"/>
    <x v="0"/>
    <x v="4"/>
  </r>
  <r>
    <d v="2024-01-23T11:40:03"/>
    <s v="Cristiano Augusto Dias Correa"/>
    <x v="0"/>
    <x v="2"/>
    <x v="4"/>
  </r>
  <r>
    <d v="2024-01-29T19:50:24"/>
    <s v="SANDRA ALVES DOS REIS"/>
    <x v="0"/>
    <x v="1"/>
    <x v="4"/>
  </r>
  <r>
    <d v="2024-01-17T15:29:33"/>
    <s v="RICARDO LUIZ MARIANI"/>
    <x v="0"/>
    <x v="1"/>
    <x v="4"/>
  </r>
  <r>
    <d v="2024-02-01T09:51:24"/>
    <s v="EDUARDO ARAUJO AYRES"/>
    <x v="0"/>
    <x v="1"/>
    <x v="4"/>
  </r>
  <r>
    <d v="2024-01-15T15:07:19"/>
    <s v="JOÃO RODRIGO SMANIOTTO DA COSTA"/>
    <x v="0"/>
    <x v="1"/>
    <x v="4"/>
  </r>
  <r>
    <d v="2024-02-02T11:49:37"/>
    <s v="MÁRCIO ANDRÉ DA SILVA SAMPAIO"/>
    <x v="0"/>
    <x v="4"/>
    <x v="4"/>
  </r>
  <r>
    <d v="2024-01-26T14:00:05"/>
    <s v="LUCIANO EFONSO TOBARO"/>
    <x v="0"/>
    <x v="1"/>
    <x v="4"/>
  </r>
  <r>
    <d v="2024-01-23T10:36:58"/>
    <s v="TEODORICO PEREIRA NETO"/>
    <x v="0"/>
    <x v="3"/>
    <x v="4"/>
  </r>
  <r>
    <d v="2024-01-23T14:51:41"/>
    <s v="CRISTIANA SALES SILVA SANTOS"/>
    <x v="0"/>
    <x v="3"/>
    <x v="4"/>
  </r>
  <r>
    <d v="2024-02-08T14:16:29"/>
    <s v="JULIO CESAR MACHADO DE CASTRO"/>
    <x v="1"/>
    <x v="2"/>
    <x v="4"/>
  </r>
  <r>
    <d v="2024-01-25T19:28:31"/>
    <s v="BRUNO ROQUE DOS SANTOS"/>
    <x v="0"/>
    <x v="1"/>
    <x v="4"/>
  </r>
  <r>
    <d v="2024-01-25T14:58:23"/>
    <s v="PAULO FRASSINETTI VELOZO CALDAS"/>
    <x v="0"/>
    <x v="3"/>
    <x v="4"/>
  </r>
  <r>
    <d v="2024-01-31T15:02:24"/>
    <s v="ABIMAEL LUDVIG"/>
    <x v="0"/>
    <x v="0"/>
    <x v="4"/>
  </r>
  <r>
    <d v="2024-01-26T14:45:12"/>
    <s v="SALMA DE FREITAS DUCK"/>
    <x v="0"/>
    <x v="3"/>
    <x v="4"/>
  </r>
  <r>
    <d v="2024-02-01T16:00:30"/>
    <s v="CLAYTON GUIMARAES BARRETO HANKEN"/>
    <x v="0"/>
    <x v="3"/>
    <x v="4"/>
  </r>
  <r>
    <d v="2024-01-26T12:17:20"/>
    <s v="SILVIO HENRIQUE CORDEIRO JUNIOR"/>
    <x v="0"/>
    <x v="0"/>
    <x v="4"/>
  </r>
  <r>
    <d v="2024-01-16T16:45:23"/>
    <s v="ADAIR ALBUQUERQUE DE OLIVEIRA SIQUEIRA"/>
    <x v="0"/>
    <x v="1"/>
    <x v="4"/>
  </r>
  <r>
    <d v="2024-01-24T12:44:45"/>
    <s v="VANDERLEI CARDOSO DOS SANTOS"/>
    <x v="0"/>
    <x v="0"/>
    <x v="4"/>
  </r>
  <r>
    <d v="2024-01-30T09:52:09"/>
    <s v="SONIA OSORIO LOPES MACHADO"/>
    <x v="0"/>
    <x v="1"/>
    <x v="4"/>
  </r>
  <r>
    <d v="2024-02-07T10:34:00"/>
    <s v="MARCOS NORMANDIA LANDRI FERREIRA"/>
    <x v="1"/>
    <x v="2"/>
    <x v="4"/>
  </r>
  <r>
    <d v="2024-01-22T11:00:49"/>
    <s v="LUCAS AUGUSTO RICCIO"/>
    <x v="0"/>
    <x v="0"/>
    <x v="4"/>
  </r>
  <r>
    <d v="2024-01-11T11:46:25"/>
    <s v="GILCHARDSON DE LACERDA BRAGA"/>
    <x v="1"/>
    <x v="2"/>
    <x v="4"/>
  </r>
  <r>
    <d v="2024-02-08T14:29:10"/>
    <s v="MONICA DE ALMEIDA E SILVA AFFONSO"/>
    <x v="1"/>
    <x v="2"/>
    <x v="4"/>
  </r>
  <r>
    <d v="2024-02-08T11:53:20"/>
    <s v="LUCIANE APARECIDA DE ANDRADE"/>
    <x v="1"/>
    <x v="2"/>
    <x v="4"/>
  </r>
  <r>
    <d v="2024-01-16T11:43:18"/>
    <s v="CLAIR IENITE GOBBO"/>
    <x v="0"/>
    <x v="1"/>
    <x v="4"/>
  </r>
  <r>
    <d v="2024-01-26T18:31:27"/>
    <s v="DARCI LOVATO"/>
    <x v="0"/>
    <x v="1"/>
    <x v="4"/>
  </r>
  <r>
    <d v="2024-01-24T18:37:56"/>
    <s v="THIAGO CAETANO SILVA RIBEIRO"/>
    <x v="1"/>
    <x v="3"/>
    <x v="4"/>
  </r>
  <r>
    <d v="2024-01-19T19:23:35"/>
    <s v="PAULO ROBERTO BORGES DA SILVA"/>
    <x v="1"/>
    <x v="1"/>
    <x v="4"/>
  </r>
  <r>
    <d v="2024-02-02T20:17:36"/>
    <s v="ULISSES JOSE ALZANI JUNIOR"/>
    <x v="0"/>
    <x v="2"/>
    <x v="4"/>
  </r>
  <r>
    <d v="2024-01-18T19:46:30"/>
    <s v="MAGDIARA OLIVEIRA DA SILVA XAVIER"/>
    <x v="1"/>
    <x v="4"/>
    <x v="4"/>
  </r>
  <r>
    <d v="2024-01-23T14:53:38"/>
    <s v="SHIRLEY JUSTINO DA SILVA CORCINO"/>
    <x v="1"/>
    <x v="1"/>
    <x v="4"/>
  </r>
  <r>
    <d v="2024-01-26T10:46:36"/>
    <s v="MARCIO DAIUR NETTO CORREA"/>
    <x v="0"/>
    <x v="0"/>
    <x v="4"/>
  </r>
  <r>
    <d v="2024-01-19T18:27:50"/>
    <s v="ALDO ANDRADE DE SOUSA"/>
    <x v="1"/>
    <x v="3"/>
    <x v="4"/>
  </r>
  <r>
    <d v="2024-02-02T14:22:53"/>
    <s v="PAULO CEZAR DANTAS DA SILVA"/>
    <x v="0"/>
    <x v="1"/>
    <x v="4"/>
  </r>
  <r>
    <d v="2024-01-26T16:45:49"/>
    <s v="SILVIA LOURENCO DE BARROS"/>
    <x v="0"/>
    <x v="3"/>
    <x v="4"/>
  </r>
  <r>
    <d v="2024-01-29T13:54:12"/>
    <s v="POLIANE"/>
    <x v="0"/>
    <x v="3"/>
    <x v="4"/>
  </r>
  <r>
    <d v="2024-01-22T16:50:28"/>
    <s v="LEONARDO PINHEIRO DA CRUZ"/>
    <x v="1"/>
    <x v="4"/>
    <x v="4"/>
  </r>
  <r>
    <d v="2024-01-30T17:00:29"/>
    <s v="Adenise"/>
    <x v="0"/>
    <x v="2"/>
    <x v="4"/>
  </r>
  <r>
    <d v="2024-01-31T14:42:39"/>
    <s v="MICHEL JOSE CARCUNCHINSKI"/>
    <x v="0"/>
    <x v="0"/>
    <x v="4"/>
  </r>
  <r>
    <d v="2024-01-22T15:42:01"/>
    <s v="ROBSON PEREIRA DA SILVA"/>
    <x v="0"/>
    <x v="3"/>
    <x v="4"/>
  </r>
  <r>
    <d v="2024-01-23T17:27:44"/>
    <s v="ANGELINA DO SOCORRO FERREIRA DA CONCEICAO"/>
    <x v="0"/>
    <x v="4"/>
    <x v="4"/>
  </r>
  <r>
    <d v="2024-01-31T17:41:02"/>
    <s v="BERGSON SANTOS RAMOS"/>
    <x v="0"/>
    <x v="3"/>
    <x v="4"/>
  </r>
  <r>
    <d v="2024-02-01T11:12:53"/>
    <s v="CARMEN DE CASTRO SPLENDORE"/>
    <x v="0"/>
    <x v="2"/>
    <x v="4"/>
  </r>
  <r>
    <d v="2024-01-17T19:59:39"/>
    <s v="TAMARA DAL PIVA VIEIRA"/>
    <x v="1"/>
    <x v="1"/>
    <x v="4"/>
  </r>
  <r>
    <d v="2024-01-24T14:06:25"/>
    <s v="MARINA FROTA RIBEIRO"/>
    <x v="1"/>
    <x v="3"/>
    <x v="4"/>
  </r>
  <r>
    <d v="2024-01-22T14:50:36"/>
    <s v="CYNTHIA DINIZ ANDRADE"/>
    <x v="0"/>
    <x v="1"/>
    <x v="4"/>
  </r>
  <r>
    <d v="2024-02-01T10:42:12"/>
    <s v="ROGERIO RIBEIRO DE MATOS"/>
    <x v="0"/>
    <x v="3"/>
    <x v="4"/>
  </r>
  <r>
    <d v="2024-01-18T16:37:57"/>
    <s v="DAVIDSON SOARES DOS SANTOS"/>
    <x v="1"/>
    <x v="3"/>
    <x v="4"/>
  </r>
  <r>
    <d v="2024-01-23T09:47:10"/>
    <s v="KASSIA RODRIGUES LOPES"/>
    <x v="0"/>
    <x v="3"/>
    <x v="4"/>
  </r>
  <r>
    <d v="2024-01-22T19:42:56"/>
    <s v="JOÃO RICARDO DE SOUZA"/>
    <x v="0"/>
    <x v="4"/>
    <x v="4"/>
  </r>
  <r>
    <d v="2024-01-27T12:01:24"/>
    <s v="GABRIELA SOUZA DE OLIVEIRA"/>
    <x v="0"/>
    <x v="0"/>
    <x v="4"/>
  </r>
  <r>
    <d v="2024-01-24T11:23:55"/>
    <s v="JOSÉ ROBERTO SOUTA DOS SANTOS"/>
    <x v="1"/>
    <x v="3"/>
    <x v="4"/>
  </r>
  <r>
    <d v="2024-02-06T12:17:44"/>
    <s v="GIOVANNA BIANCO"/>
    <x v="1"/>
    <x v="2"/>
    <x v="4"/>
  </r>
  <r>
    <d v="2024-01-18T17:12:03"/>
    <s v="RUI PEREIRA FERREIRA"/>
    <x v="1"/>
    <x v="3"/>
    <x v="4"/>
  </r>
  <r>
    <d v="2024-01-11T10:17:53"/>
    <s v="CARLOS EDUARDO DE SOUZA FREITAS"/>
    <x v="1"/>
    <x v="2"/>
    <x v="4"/>
  </r>
  <r>
    <d v="2024-01-11T11:10:56"/>
    <s v="JAKSON JAIR AZIZ"/>
    <x v="1"/>
    <x v="2"/>
    <x v="5"/>
  </r>
  <r>
    <d v="2024-01-22T12:01:13"/>
    <s v="SANDYLEA GONCALVES ROBERTS"/>
    <x v="0"/>
    <x v="2"/>
    <x v="6"/>
  </r>
  <r>
    <d v="2024-01-24T15:33:29"/>
    <s v="MARIANA OLEGARIO MACEDO ROCKENBACH"/>
    <x v="0"/>
    <x v="1"/>
    <x v="6"/>
  </r>
  <r>
    <d v="2024-01-22T20:01:35"/>
    <s v="MARCOS VINICIUS RODRIGUES"/>
    <x v="0"/>
    <x v="3"/>
    <x v="6"/>
  </r>
  <r>
    <d v="2024-02-01T19:21:02"/>
    <s v="Pablo"/>
    <x v="0"/>
    <x v="2"/>
    <x v="7"/>
  </r>
  <r>
    <d v="2024-01-30T17:04:44"/>
    <s v="julilson"/>
    <x v="1"/>
    <x v="2"/>
    <x v="8"/>
  </r>
  <r>
    <d v="2024-01-30T17:00:29"/>
    <s v="Adenise"/>
    <x v="0"/>
    <x v="2"/>
    <x v="9"/>
  </r>
  <r>
    <d v="2024-01-26T10:29:00"/>
    <s v="MAURICIO LINCK MORAES"/>
    <x v="0"/>
    <x v="0"/>
    <x v="10"/>
  </r>
  <r>
    <d v="2024-01-29T11:58:08"/>
    <s v="ANTÔNIO JOSÉ ANDRADE RAMOS"/>
    <x v="1"/>
    <x v="4"/>
    <x v="11"/>
  </r>
  <r>
    <d v="2024-01-26T14:28:38"/>
    <s v="MIGUEL LEVY DE ARAUJO PINTO"/>
    <x v="0"/>
    <x v="3"/>
    <x v="1"/>
  </r>
  <r>
    <d v="2024-01-18T11:43:15"/>
    <s v="MARIA DAS DÔRES VICENTE DA SILVA"/>
    <x v="1"/>
    <x v="3"/>
    <x v="12"/>
  </r>
  <r>
    <d v="2024-01-29T16:43:59"/>
    <s v="INGRID DABOIT DINIZ"/>
    <x v="0"/>
    <x v="3"/>
    <x v="13"/>
  </r>
  <r>
    <d v="2024-01-25T13:00:11"/>
    <s v="MARGARIDA ALEXANDRA MARTINS DE ALMEIDA"/>
    <x v="0"/>
    <x v="3"/>
    <x v="14"/>
  </r>
  <r>
    <d v="2024-01-24T13:20:27"/>
    <s v="DIMAS PEREIRA DE ALMEIDA JUNIOR"/>
    <x v="0"/>
    <x v="1"/>
    <x v="15"/>
  </r>
  <r>
    <d v="2024-01-17T17:19:11"/>
    <s v="ELIANE MERCEDES CACERES"/>
    <x v="0"/>
    <x v="1"/>
    <x v="16"/>
  </r>
  <r>
    <d v="2024-02-02T12:18:32"/>
    <s v="LEONARDO VEDROSSI CAIXETA"/>
    <x v="0"/>
    <x v="1"/>
    <x v="17"/>
  </r>
  <r>
    <d v="2024-01-23T14:19:11"/>
    <s v="LUIZ CARLOS PONTES DE CASTRO"/>
    <x v="0"/>
    <x v="4"/>
    <x v="1"/>
  </r>
  <r>
    <d v="2024-02-01T13:45:57"/>
    <s v="CLAUDIO ANTONIO CALDAS MENDES"/>
    <x v="0"/>
    <x v="3"/>
    <x v="18"/>
  </r>
  <r>
    <d v="2024-01-17T13:56:34"/>
    <s v="JONATAS FAGUNDES QUARTI"/>
    <x v="1"/>
    <x v="0"/>
    <x v="19"/>
  </r>
  <r>
    <d v="2024-01-17T14:56:40"/>
    <s v="EDSON RODRIGUES CAVALCANTI"/>
    <x v="0"/>
    <x v="3"/>
    <x v="20"/>
  </r>
  <r>
    <d v="2024-01-16T15:12:56"/>
    <s v="ANDRÉIA DE FREITAS SANTOS"/>
    <x v="0"/>
    <x v="1"/>
    <x v="21"/>
  </r>
  <r>
    <d v="2024-01-31T14:33:20"/>
    <s v="DANIEL ALVARES DA CUNHA"/>
    <x v="0"/>
    <x v="4"/>
    <x v="5"/>
  </r>
  <r>
    <d v="2024-01-16T13:22:06"/>
    <s v="RICARDO LINCOLN PAMPOLHA RIBEIRO"/>
    <x v="1"/>
    <x v="4"/>
    <x v="5"/>
  </r>
  <r>
    <d v="2024-01-17T19:23:06"/>
    <s v="NAYARA NANDA SILVA RABELO FONSECA"/>
    <x v="1"/>
    <x v="3"/>
    <x v="14"/>
  </r>
  <r>
    <d v="2024-01-15T17:40:21"/>
    <s v="MARCUS VINICIUS CEDRAZ ALVES"/>
    <x v="1"/>
    <x v="3"/>
    <x v="14"/>
  </r>
  <r>
    <d v="2024-01-31T19:30:03"/>
    <s v="JULIO CESAR PEREIRA DA SILVA"/>
    <x v="1"/>
    <x v="3"/>
    <x v="14"/>
  </r>
  <r>
    <d v="2024-01-27T12:25:04"/>
    <s v="ANTONIO RIBEIRO JUNIOR"/>
    <x v="0"/>
    <x v="3"/>
    <x v="14"/>
  </r>
  <r>
    <d v="2024-02-05T12:16:16"/>
    <s v="GUILHERME DE BARROS MONTEIRO RIBEIRO"/>
    <x v="0"/>
    <x v="2"/>
    <x v="14"/>
  </r>
  <r>
    <d v="2024-02-09T14:38:56"/>
    <s v="DANIEL DOS SANTOS AMARO"/>
    <x v="0"/>
    <x v="2"/>
    <x v="14"/>
  </r>
  <r>
    <d v="2024-02-09T13:03:46"/>
    <s v="JORGE MARCOS LOTT LIGNEUL"/>
    <x v="1"/>
    <x v="2"/>
    <x v="14"/>
  </r>
  <r>
    <d v="2024-01-19T14:29:32"/>
    <s v="ANDREZA LEDO BENTES"/>
    <x v="0"/>
    <x v="3"/>
    <x v="14"/>
  </r>
  <r>
    <d v="2024-02-02T18:02:04"/>
    <s v="MARTA CHIARASTELLI PAULIN"/>
    <x v="0"/>
    <x v="2"/>
    <x v="14"/>
  </r>
  <r>
    <d v="2024-01-25T14:33:24"/>
    <s v="BRUNO FRANCISCO NOGUEIRA"/>
    <x v="1"/>
    <x v="1"/>
    <x v="14"/>
  </r>
  <r>
    <d v="2024-01-30T14:04:12"/>
    <s v="CARLOS AUGUSTO FIGUEIRA AVANCINI"/>
    <x v="0"/>
    <x v="0"/>
    <x v="14"/>
  </r>
  <r>
    <d v="2024-01-17T14:32:02"/>
    <s v="MARCOS ANTONIO CHEDID LAU"/>
    <x v="0"/>
    <x v="3"/>
    <x v="14"/>
  </r>
  <r>
    <d v="2024-01-18T15:18:07"/>
    <s v="JEROCI JOSE PINTO CARNEIRO"/>
    <x v="0"/>
    <x v="4"/>
    <x v="14"/>
  </r>
  <r>
    <d v="2024-01-24T13:54:55"/>
    <s v="LUIS FERNANDO DA SILVA MUINHOS"/>
    <x v="0"/>
    <x v="4"/>
    <x v="14"/>
  </r>
  <r>
    <d v="2024-02-01T12:48:33"/>
    <s v="MATEUS HENRIQUE DE ALMEIDA"/>
    <x v="0"/>
    <x v="0"/>
    <x v="14"/>
  </r>
  <r>
    <d v="2024-01-23T15:30:53"/>
    <s v="ELIANE NASCIMENTO BRAGA"/>
    <x v="1"/>
    <x v="3"/>
    <x v="14"/>
  </r>
  <r>
    <d v="2024-02-08T10:28:33"/>
    <s v="REINALDO FLORENTINO DA SILVA"/>
    <x v="1"/>
    <x v="2"/>
    <x v="14"/>
  </r>
  <r>
    <d v="2024-01-19T20:16:45"/>
    <s v="ERIKA NATALIA LOYO"/>
    <x v="0"/>
    <x v="4"/>
    <x v="14"/>
  </r>
  <r>
    <d v="2024-01-22T13:54:17"/>
    <s v="SANDRA TERESINHA SCHVANKE"/>
    <x v="1"/>
    <x v="0"/>
    <x v="14"/>
  </r>
  <r>
    <d v="2024-01-30T19:42:01"/>
    <s v="Ja"/>
    <x v="0"/>
    <x v="2"/>
    <x v="14"/>
  </r>
  <r>
    <d v="2024-02-09T12:58:56"/>
    <s v="WILSON GOMES MARTINS"/>
    <x v="0"/>
    <x v="2"/>
    <x v="14"/>
  </r>
  <r>
    <d v="2024-01-30T19:16:05"/>
    <s v="WAGNER DE ANDRADE MOREIRA"/>
    <x v="0"/>
    <x v="3"/>
    <x v="14"/>
  </r>
  <r>
    <d v="2024-02-08T12:56:02"/>
    <s v="HARISON VINICIUS CASTRO LUDOVICO"/>
    <x v="1"/>
    <x v="2"/>
    <x v="14"/>
  </r>
  <r>
    <d v="2024-02-05T09:29:49"/>
    <s v="MARY MARGARETH MENDES TEIXEIRA FONSECA"/>
    <x v="0"/>
    <x v="2"/>
    <x v="14"/>
  </r>
  <r>
    <d v="2024-01-31T15:41:48"/>
    <s v="JOCEMAR AVELHANEDA BOTONI"/>
    <x v="0"/>
    <x v="1"/>
    <x v="14"/>
  </r>
  <r>
    <d v="2024-01-22T18:45:49"/>
    <s v="ARQUIMEDES MORAIS CAVALCANTE"/>
    <x v="0"/>
    <x v="3"/>
    <x v="14"/>
  </r>
  <r>
    <d v="2024-01-30T16:05:00"/>
    <s v="LEONARDO LUCIO DE MENEZES"/>
    <x v="0"/>
    <x v="3"/>
    <x v="14"/>
  </r>
  <r>
    <d v="2024-01-25T20:31:53"/>
    <s v="ANTONIO SEBASTIÃO NASCIMENTO FIGUEIREDO JÚNIOR"/>
    <x v="0"/>
    <x v="3"/>
    <x v="14"/>
  </r>
  <r>
    <d v="2024-01-23T16:18:50"/>
    <s v="MARCOS THADEU GOMES DE JESUS"/>
    <x v="1"/>
    <x v="3"/>
    <x v="14"/>
  </r>
  <r>
    <d v="2024-01-19T19:11:12"/>
    <s v="ALEXANDRE GOMES PAIVA"/>
    <x v="0"/>
    <x v="3"/>
    <x v="14"/>
  </r>
  <r>
    <d v="2024-01-24T10:02:58"/>
    <s v="JESSÉ DA SILVA ARGOLO"/>
    <x v="0"/>
    <x v="3"/>
    <x v="14"/>
  </r>
  <r>
    <d v="2024-01-26T17:05:30"/>
    <s v="ANDERSON HENRIQUE EUSTAQUIO MENEZES"/>
    <x v="0"/>
    <x v="3"/>
    <x v="14"/>
  </r>
  <r>
    <d v="2024-01-30T17:31:05"/>
    <s v="KLEFSON ANTONIO FREITAS GURGEL"/>
    <x v="0"/>
    <x v="4"/>
    <x v="14"/>
  </r>
  <r>
    <d v="2024-01-16T14:43:46"/>
    <s v="PAULO SERGIO CARVALHINHO"/>
    <x v="0"/>
    <x v="2"/>
    <x v="14"/>
  </r>
  <r>
    <d v="2024-01-17T17:53:42"/>
    <s v="CRISTIANE DA MATA FERNANDES"/>
    <x v="0"/>
    <x v="1"/>
    <x v="14"/>
  </r>
  <r>
    <d v="2024-01-31T15:36:41"/>
    <s v="RODRIGO DE MELO SILVA"/>
    <x v="0"/>
    <x v="4"/>
    <x v="14"/>
  </r>
  <r>
    <d v="2024-02-01T13:01:17"/>
    <s v="JOSÉ CORREIA DE LIMA JÚNIOR"/>
    <x v="0"/>
    <x v="3"/>
    <x v="14"/>
  </r>
  <r>
    <d v="2024-02-02T13:36:02"/>
    <s v="ALESSANDRO CHAVES WARISS"/>
    <x v="0"/>
    <x v="4"/>
    <x v="14"/>
  </r>
  <r>
    <d v="2024-02-02T09:39:04"/>
    <s v="NIKCHARDES CAVALCANTI"/>
    <x v="0"/>
    <x v="3"/>
    <x v="14"/>
  </r>
  <r>
    <d v="2024-02-08T10:50:17"/>
    <s v="NELSON AMORIM COSTA"/>
    <x v="1"/>
    <x v="2"/>
    <x v="14"/>
  </r>
  <r>
    <d v="2024-02-07T13:48:01"/>
    <s v="IURI CUERVO GOULART DA SILVEIRA"/>
    <x v="1"/>
    <x v="2"/>
    <x v="14"/>
  </r>
  <r>
    <d v="2024-02-09T11:30:14"/>
    <s v="MATHEUS VELOSO DE CASTRO MONTEIRO MAYRINCK"/>
    <x v="0"/>
    <x v="2"/>
    <x v="14"/>
  </r>
  <r>
    <d v="2024-02-09T09:18:04"/>
    <s v="ROMENIL CURTY SILVA"/>
    <x v="1"/>
    <x v="2"/>
    <x v="14"/>
  </r>
  <r>
    <d v="2024-02-09T14:13:08"/>
    <s v="ALFEU JOSE SILVA"/>
    <x v="1"/>
    <x v="2"/>
    <x v="14"/>
  </r>
  <r>
    <d v="2024-02-07T09:33:18"/>
    <s v="GABRIEL GARCIA DOS SANTOS"/>
    <x v="0"/>
    <x v="2"/>
    <x v="14"/>
  </r>
  <r>
    <d v="2024-02-07T11:24:50"/>
    <s v="ANDERSON MARQUES D OLIVEIRA"/>
    <x v="1"/>
    <x v="2"/>
    <x v="14"/>
  </r>
  <r>
    <d v="2024-02-07T09:46:58"/>
    <s v="GISELE DUARTE DE SOUZA DAS NEVES"/>
    <x v="0"/>
    <x v="2"/>
    <x v="14"/>
  </r>
  <r>
    <d v="2024-02-06T14:59:46"/>
    <s v="VALDIR APARECIDO CANAL"/>
    <x v="1"/>
    <x v="2"/>
    <x v="14"/>
  </r>
  <r>
    <d v="2024-01-18T15:04:34"/>
    <s v="JOÃO ALCIDES VIEIRA NETO"/>
    <x v="1"/>
    <x v="3"/>
    <x v="14"/>
  </r>
  <r>
    <d v="2024-01-25T10:47:01"/>
    <s v="IVONE SOUZA DE AZEVEDO"/>
    <x v="0"/>
    <x v="4"/>
    <x v="14"/>
  </r>
  <r>
    <d v="2024-01-25T10:33:38"/>
    <s v="ANDRESSA FOGGIATTO CARDOSO"/>
    <x v="0"/>
    <x v="0"/>
    <x v="14"/>
  </r>
  <r>
    <d v="2024-01-31T10:30:10"/>
    <s v="CLEBER"/>
    <x v="0"/>
    <x v="1"/>
    <x v="14"/>
  </r>
  <r>
    <d v="2024-01-17T11:35:02"/>
    <s v="EDUARDO RESENDE SAMPAIO"/>
    <x v="0"/>
    <x v="1"/>
    <x v="14"/>
  </r>
  <r>
    <d v="2024-01-26T20:07:46"/>
    <s v="PEDRO HENRIQUE SILVEIRA BOINA"/>
    <x v="0"/>
    <x v="1"/>
    <x v="14"/>
  </r>
  <r>
    <d v="2024-01-26T18:40:13"/>
    <s v="RIDNEY SOUSA SANTOS"/>
    <x v="0"/>
    <x v="3"/>
    <x v="14"/>
  </r>
  <r>
    <d v="2024-01-19T17:54:00"/>
    <s v="MARISA LOPES DE SOUZA"/>
    <x v="0"/>
    <x v="1"/>
    <x v="14"/>
  </r>
  <r>
    <d v="2024-01-24T18:10:34"/>
    <s v="LEONARDO DE OLIVEIRA NETO"/>
    <x v="1"/>
    <x v="3"/>
    <x v="14"/>
  </r>
  <r>
    <d v="2024-01-29T14:06:07"/>
    <s v="ANA PAULA FERREIRA DE OLIVEIRA"/>
    <x v="0"/>
    <x v="3"/>
    <x v="14"/>
  </r>
  <r>
    <d v="2024-01-15T19:33:28"/>
    <s v="TALES AGRA DE MIRANDA HENRIQUES"/>
    <x v="1"/>
    <x v="3"/>
    <x v="14"/>
  </r>
  <r>
    <d v="2024-01-26T14:11:14"/>
    <s v="MARCELO DIAS ALVES"/>
    <x v="0"/>
    <x v="3"/>
    <x v="14"/>
  </r>
  <r>
    <d v="2024-01-22T16:08:11"/>
    <s v="AMERICO NEVES BARREIRINHAS"/>
    <x v="0"/>
    <x v="4"/>
    <x v="14"/>
  </r>
  <r>
    <d v="2024-01-26T14:17:03"/>
    <s v="JOEL OLIMPIO DA SILVA"/>
    <x v="0"/>
    <x v="1"/>
    <x v="14"/>
  </r>
  <r>
    <d v="2024-01-23T20:41:42"/>
    <s v="LUCIANO DOS SANTOS"/>
    <x v="0"/>
    <x v="4"/>
    <x v="14"/>
  </r>
  <r>
    <d v="2024-01-24T16:17:19"/>
    <s v="DAIANA DA SILVA FIGUEIREDO"/>
    <x v="0"/>
    <x v="1"/>
    <x v="14"/>
  </r>
  <r>
    <d v="2024-01-18T20:51:36"/>
    <s v="WLADIMIR DA SILVA MAIA"/>
    <x v="0"/>
    <x v="3"/>
    <x v="14"/>
  </r>
  <r>
    <d v="2024-02-05T14:13:36"/>
    <s v="JANE LOURENCO"/>
    <x v="0"/>
    <x v="2"/>
    <x v="14"/>
  </r>
  <r>
    <d v="2024-02-07T14:22:15"/>
    <s v="AURELIO LAGO JUNIOR"/>
    <x v="1"/>
    <x v="2"/>
    <x v="14"/>
  </r>
  <r>
    <d v="2024-01-17T14:11:50"/>
    <s v="LUCILA MARCIA NOGUEIRA"/>
    <x v="0"/>
    <x v="3"/>
    <x v="14"/>
  </r>
  <r>
    <d v="2024-02-02T14:17:35"/>
    <s v="ERIC RUSSO"/>
    <x v="0"/>
    <x v="2"/>
    <x v="14"/>
  </r>
  <r>
    <d v="2024-01-24T19:24:02"/>
    <s v="RUDINEI PATZLAFF"/>
    <x v="1"/>
    <x v="0"/>
    <x v="14"/>
  </r>
  <r>
    <d v="2024-02-05T14:27:40"/>
    <s v="FABIO GONCALVES VASCO DE ALMEIDA"/>
    <x v="0"/>
    <x v="2"/>
    <x v="14"/>
  </r>
  <r>
    <d v="2024-01-16T14:59:29"/>
    <s v="LAIR CLEYTON AGOSTINHO CUMARU"/>
    <x v="0"/>
    <x v="3"/>
    <x v="14"/>
  </r>
  <r>
    <d v="2024-01-30T19:30:33"/>
    <s v="HOMERO AZEVEDO PAES BARRETO"/>
    <x v="0"/>
    <x v="3"/>
    <x v="14"/>
  </r>
  <r>
    <d v="2024-01-29T17:47:17"/>
    <s v="VILMAR DELA PENA"/>
    <x v="0"/>
    <x v="0"/>
    <x v="14"/>
  </r>
  <r>
    <d v="2024-02-02T20:38:26"/>
    <s v="ERICA LOPES DE QUEIROZ PIRES"/>
    <x v="0"/>
    <x v="2"/>
    <x v="14"/>
  </r>
  <r>
    <d v="2024-01-22T16:35:42"/>
    <s v="FABIO ARAUJO DOS SANTOS"/>
    <x v="1"/>
    <x v="1"/>
    <x v="14"/>
  </r>
  <r>
    <d v="2024-01-18T14:09:30"/>
    <s v="MAURILIA MARIANO GRIPP"/>
    <x v="1"/>
    <x v="4"/>
    <x v="14"/>
  </r>
  <r>
    <d v="2024-01-22T15:28:10"/>
    <s v="KARLA FREIRE DA SILVA GONÇALVES"/>
    <x v="1"/>
    <x v="1"/>
    <x v="14"/>
  </r>
  <r>
    <d v="2024-01-17T11:38:14"/>
    <s v="ROBERTO RODRIGO VIANA PRESTES"/>
    <x v="1"/>
    <x v="1"/>
    <x v="14"/>
  </r>
  <r>
    <d v="2024-01-17T16:37:23"/>
    <s v="LIBANIO ALVES DE BARROS"/>
    <x v="1"/>
    <x v="3"/>
    <x v="14"/>
  </r>
  <r>
    <d v="2024-01-22T14:47:47"/>
    <s v="DOMINGOS SAVIO DE LIMA BARROS"/>
    <x v="0"/>
    <x v="1"/>
    <x v="14"/>
  </r>
  <r>
    <d v="2024-01-29T15:12:24"/>
    <s v="MOACYR PEREIRA ALVES"/>
    <x v="0"/>
    <x v="1"/>
    <x v="14"/>
  </r>
  <r>
    <d v="2024-01-26T16:23:02"/>
    <s v="ROSITA MARICEL KLUNCK"/>
    <x v="0"/>
    <x v="0"/>
    <x v="14"/>
  </r>
  <r>
    <d v="2024-01-29T18:43:48"/>
    <s v="MAURICIO NUNES COSTA"/>
    <x v="0"/>
    <x v="3"/>
    <x v="14"/>
  </r>
  <r>
    <d v="2024-01-29T19:16:56"/>
    <s v="THALLIA ISABELA SILVA"/>
    <x v="0"/>
    <x v="4"/>
    <x v="14"/>
  </r>
  <r>
    <d v="2024-01-26T19:03:43"/>
    <s v="RICARDO PINTO ROCHA"/>
    <x v="1"/>
    <x v="3"/>
    <x v="14"/>
  </r>
  <r>
    <d v="2024-02-02T14:59:45"/>
    <s v="ARLETE GUERRA"/>
    <x v="0"/>
    <x v="1"/>
    <x v="14"/>
  </r>
  <r>
    <d v="2024-01-30T14:16:46"/>
    <s v="ERIVELTON COSTA VITORIANO DOS SANTOS"/>
    <x v="0"/>
    <x v="3"/>
    <x v="14"/>
  </r>
  <r>
    <d v="2024-01-26T17:37:47"/>
    <s v="CRISTIAN ALFRED SANT ANA"/>
    <x v="1"/>
    <x v="0"/>
    <x v="14"/>
  </r>
  <r>
    <d v="2024-02-02T20:23:48"/>
    <s v="JOSE ALTGAUZEM"/>
    <x v="0"/>
    <x v="2"/>
    <x v="14"/>
  </r>
  <r>
    <d v="2024-01-22T19:42:01"/>
    <s v="RAIMUNDO PEREIRA DOS SANTOS"/>
    <x v="1"/>
    <x v="4"/>
    <x v="14"/>
  </r>
  <r>
    <d v="2024-01-24T10:10:58"/>
    <s v="GEOVANE MOREIRA DA SILVA"/>
    <x v="1"/>
    <x v="4"/>
    <x v="14"/>
  </r>
  <r>
    <d v="2024-01-30T19:40:29"/>
    <s v="KAIO DYOGO FREITAS PEREIRA"/>
    <x v="0"/>
    <x v="4"/>
    <x v="14"/>
  </r>
  <r>
    <d v="2024-01-10T13:36:31"/>
    <s v="FABIO CHAVES DOS SANTOS"/>
    <x v="1"/>
    <x v="3"/>
    <x v="14"/>
  </r>
  <r>
    <d v="2024-01-29T17:35:43"/>
    <s v="PAULO ROBERTO S MARTINS DE CARVALHO"/>
    <x v="0"/>
    <x v="3"/>
    <x v="14"/>
  </r>
  <r>
    <d v="2024-01-24T15:55:45"/>
    <s v="SOLANGE CARMEN DE SOUZA LACERDA"/>
    <x v="0"/>
    <x v="3"/>
    <x v="14"/>
  </r>
  <r>
    <d v="2024-01-29T14:58:53"/>
    <s v="MARLUCIA ALBUQUERQUE DE SOUSA"/>
    <x v="0"/>
    <x v="4"/>
    <x v="14"/>
  </r>
  <r>
    <d v="2024-01-31T15:00:32"/>
    <s v="FRANCISCO SEBASTIÃO DA SILVA"/>
    <x v="0"/>
    <x v="3"/>
    <x v="14"/>
  </r>
  <r>
    <d v="2024-02-02T20:54:54"/>
    <s v="ADAO EMERSON RIBEIRO MOREIRA"/>
    <x v="0"/>
    <x v="2"/>
    <x v="14"/>
  </r>
  <r>
    <d v="2024-01-30T20:44:08"/>
    <s v="AUGUSTO CHERFAN SANTOS MARQUES"/>
    <x v="0"/>
    <x v="4"/>
    <x v="14"/>
  </r>
  <r>
    <d v="2024-02-01T11:07:41"/>
    <s v="WAGNER LUIS PECINE"/>
    <x v="0"/>
    <x v="2"/>
    <x v="14"/>
  </r>
  <r>
    <d v="2024-01-26T19:30:09"/>
    <s v="MARISA PIMENTA REZENDE HERZOG"/>
    <x v="1"/>
    <x v="2"/>
    <x v="14"/>
  </r>
  <r>
    <d v="2024-01-19T20:06:11"/>
    <s v="UBIRAJARA BARBOSA FRANCO"/>
    <x v="0"/>
    <x v="1"/>
    <x v="14"/>
  </r>
  <r>
    <d v="2024-01-23T19:01:52"/>
    <s v="SUZANA DOS REIS DIAS"/>
    <x v="1"/>
    <x v="3"/>
    <x v="14"/>
  </r>
  <r>
    <d v="2024-02-08T09:41:25"/>
    <s v="JOSÉ ANTONIO BATISTA DA SILVA JUNIOR"/>
    <x v="1"/>
    <x v="2"/>
    <x v="14"/>
  </r>
  <r>
    <d v="2024-01-25T19:35:01"/>
    <s v="EDUARDO GASPERAZZO DE OLIVEIRA"/>
    <x v="0"/>
    <x v="2"/>
    <x v="14"/>
  </r>
  <r>
    <d v="2024-01-25T17:48:40"/>
    <s v="ADONAI BLANCO FERREIRA"/>
    <x v="0"/>
    <x v="3"/>
    <x v="14"/>
  </r>
  <r>
    <d v="2024-02-02T10:31:30"/>
    <s v="FRANCISCO JOSE RAMOS ROCHA"/>
    <x v="0"/>
    <x v="3"/>
    <x v="14"/>
  </r>
  <r>
    <d v="2024-02-06T14:02:39"/>
    <s v="JULIO CESAR SILVEIRA"/>
    <x v="1"/>
    <x v="2"/>
    <x v="14"/>
  </r>
  <r>
    <d v="2024-02-06T14:32:58"/>
    <s v="CLAUDIO LUIS BAIOCHI"/>
    <x v="1"/>
    <x v="2"/>
    <x v="14"/>
  </r>
  <r>
    <d v="2024-01-30T16:15:26"/>
    <s v="rafael siqueira"/>
    <x v="1"/>
    <x v="2"/>
    <x v="14"/>
  </r>
  <r>
    <d v="2024-01-31T11:00:19"/>
    <s v="Elmarco"/>
    <x v="0"/>
    <x v="2"/>
    <x v="14"/>
  </r>
  <r>
    <d v="2024-01-22T09:42:52"/>
    <s v="BRUNA LARISSA BELO DA SILVA"/>
    <x v="1"/>
    <x v="3"/>
    <x v="14"/>
  </r>
  <r>
    <d v="2024-01-25T12:02:21"/>
    <s v="ELICIANE KASSIA BAIA SILVA0"/>
    <x v="1"/>
    <x v="4"/>
    <x v="14"/>
  </r>
  <r>
    <d v="2024-01-22T10:43:21"/>
    <s v="AUZENIRA DOS SANTOS BRITO"/>
    <x v="1"/>
    <x v="3"/>
    <x v="14"/>
  </r>
  <r>
    <d v="2024-02-05T10:54:46"/>
    <s v="MARCELO BELLO"/>
    <x v="0"/>
    <x v="2"/>
    <x v="14"/>
  </r>
  <r>
    <d v="2024-01-19T10:59:15"/>
    <s v="MARCIA MONIQUE DIAS ROCHA"/>
    <x v="1"/>
    <x v="4"/>
    <x v="14"/>
  </r>
  <r>
    <d v="2024-01-18T10:27:44"/>
    <s v="Luis Alberto Coimbra de Oliveira"/>
    <x v="0"/>
    <x v="2"/>
    <x v="14"/>
  </r>
  <r>
    <d v="2024-01-24T16:47:22"/>
    <s v="ANDRE LUIS DE CARVALHO COSTA"/>
    <x v="0"/>
    <x v="3"/>
    <x v="14"/>
  </r>
  <r>
    <d v="2024-01-29T20:24:15"/>
    <s v="LENIRA DA SILVA CARLOS"/>
    <x v="0"/>
    <x v="1"/>
    <x v="14"/>
  </r>
  <r>
    <d v="2024-01-10T13:59:27"/>
    <s v="SILVIA HELENA BASTOS QUINDERE"/>
    <x v="1"/>
    <x v="3"/>
    <x v="14"/>
  </r>
  <r>
    <d v="2024-01-15T10:46:39"/>
    <s v="CAROLINE CRIVILIN CARVALHO"/>
    <x v="1"/>
    <x v="0"/>
    <x v="14"/>
  </r>
  <r>
    <d v="2024-01-25T16:00:19"/>
    <s v="MEIRALDO DE JESUS FERREIRA DA SILVA"/>
    <x v="0"/>
    <x v="3"/>
    <x v="14"/>
  </r>
  <r>
    <d v="2024-01-11T17:37:28"/>
    <s v="KREISON ALVES PEREIRA"/>
    <x v="1"/>
    <x v="3"/>
    <x v="14"/>
  </r>
  <r>
    <d v="2024-01-24T17:55:08"/>
    <s v="SUELEN STEFANNY VIEIRA"/>
    <x v="1"/>
    <x v="2"/>
    <x v="14"/>
  </r>
  <r>
    <d v="2024-02-07T09:49:27"/>
    <s v="JULIANA MACEDO DA SILVA"/>
    <x v="0"/>
    <x v="2"/>
    <x v="14"/>
  </r>
  <r>
    <d v="2024-01-18T11:59:14"/>
    <s v="IDENIZE ORACZ TORRES"/>
    <x v="0"/>
    <x v="0"/>
    <x v="14"/>
  </r>
  <r>
    <d v="2024-01-30T09:33:37"/>
    <s v="EDWAN MARCAL DOS SANTOS"/>
    <x v="0"/>
    <x v="3"/>
    <x v="14"/>
  </r>
  <r>
    <d v="2024-01-19T11:45:17"/>
    <s v="Leandro De Sousa"/>
    <x v="0"/>
    <x v="2"/>
    <x v="14"/>
  </r>
  <r>
    <d v="2024-01-19T15:17:24"/>
    <s v="Cristiane Souza"/>
    <x v="0"/>
    <x v="2"/>
    <x v="14"/>
  </r>
  <r>
    <d v="2024-01-24T09:25:51"/>
    <s v="NARIANE MONTEIRO DA SILVA"/>
    <x v="0"/>
    <x v="4"/>
    <x v="14"/>
  </r>
  <r>
    <d v="2024-02-02T14:23:29"/>
    <s v="EDNARIA DA SILVA SOUZA DE SOUSA"/>
    <x v="0"/>
    <x v="4"/>
    <x v="14"/>
  </r>
  <r>
    <d v="2024-01-19T14:47:27"/>
    <s v="Flavio Jarabeck"/>
    <x v="0"/>
    <x v="2"/>
    <x v="14"/>
  </r>
  <r>
    <d v="2024-01-30T09:34:19"/>
    <s v="EVERTON SOBREIRO DE OLIVEIRA"/>
    <x v="0"/>
    <x v="4"/>
    <x v="14"/>
  </r>
  <r>
    <d v="2024-01-18T13:36:25"/>
    <s v="ISAIAS AMARO GARCIA"/>
    <x v="0"/>
    <x v="2"/>
    <x v="14"/>
  </r>
  <r>
    <d v="2024-01-22T17:18:56"/>
    <s v="Douglas Silva "/>
    <x v="1"/>
    <x v="2"/>
    <x v="14"/>
  </r>
  <r>
    <d v="2024-01-24T10:32:51"/>
    <s v="DIOGO ALVES DO NASCIMENTO"/>
    <x v="1"/>
    <x v="3"/>
    <x v="14"/>
  </r>
  <r>
    <d v="2024-01-20T10:05:43"/>
    <s v="Fernando Resende "/>
    <x v="0"/>
    <x v="2"/>
    <x v="14"/>
  </r>
  <r>
    <d v="2024-01-20T10:43:11"/>
    <s v="Ricardo de Assis "/>
    <x v="0"/>
    <x v="2"/>
    <x v="14"/>
  </r>
  <r>
    <d v="2024-01-20T11:48:47"/>
    <s v="Marco Aurelio Neiva "/>
    <x v="0"/>
    <x v="2"/>
    <x v="14"/>
  </r>
  <r>
    <d v="2024-02-09T11:23:45"/>
    <s v="LEONARDO TELES DE MEDEIROS"/>
    <x v="0"/>
    <x v="2"/>
    <x v="14"/>
  </r>
  <r>
    <d v="2024-02-01T14:30:50"/>
    <s v="FLAVIA REGINA GOMES SOARES"/>
    <x v="0"/>
    <x v="4"/>
    <x v="14"/>
  </r>
  <r>
    <d v="2024-01-29T14:44:47"/>
    <s v="TAINARA DA SILVA PEIXOTO"/>
    <x v="0"/>
    <x v="3"/>
    <x v="14"/>
  </r>
  <r>
    <d v="2024-01-22T11:35:08"/>
    <s v="JOSANIEL PEDROSA DE VASCONCELOS"/>
    <x v="1"/>
    <x v="3"/>
    <x v="14"/>
  </r>
  <r>
    <d v="2024-01-16T08:42:27"/>
    <s v="JULIO CESAR CATAFESTA"/>
    <x v="1"/>
    <x v="0"/>
    <x v="14"/>
  </r>
  <r>
    <d v="2024-01-26T16:04:17"/>
    <s v="JOSE PEDRO DA CUNHA MOTA"/>
    <x v="0"/>
    <x v="3"/>
    <x v="14"/>
  </r>
  <r>
    <d v="2024-01-16T08:37:15"/>
    <s v="JULIO CESAR CATAFESTA"/>
    <x v="1"/>
    <x v="0"/>
    <x v="14"/>
  </r>
  <r>
    <d v="2024-01-17T12:05:57"/>
    <s v="UDILMA CARVALHO CORREIA"/>
    <x v="0"/>
    <x v="3"/>
    <x v="14"/>
  </r>
  <r>
    <d v="2024-01-31T18:12:03"/>
    <s v="Fabio Azevedo JUNQUEIRA"/>
    <x v="1"/>
    <x v="2"/>
    <x v="14"/>
  </r>
  <r>
    <d v="2024-01-25T09:36:50"/>
    <s v="ADENISE ALVES RIBEIRO"/>
    <x v="0"/>
    <x v="1"/>
    <x v="14"/>
  </r>
  <r>
    <d v="2024-01-31T09:54:31"/>
    <s v="JOSÉ GONÇALVES DE OLIVEIRA JÚNIOR"/>
    <x v="1"/>
    <x v="3"/>
    <x v="14"/>
  </r>
  <r>
    <d v="2024-01-17T10:12:38"/>
    <s v="BRUNA VANESSA SOARES DE OLIVEIRA"/>
    <x v="1"/>
    <x v="3"/>
    <x v="14"/>
  </r>
  <r>
    <d v="2024-01-31T16:27:09"/>
    <s v="Fernando Vieira Donizete"/>
    <x v="1"/>
    <x v="2"/>
    <x v="14"/>
  </r>
  <r>
    <d v="2024-01-30T12:13:03"/>
    <s v="SHEILA VILA NOVA SILVA BRISSAC"/>
    <x v="0"/>
    <x v="3"/>
    <x v="14"/>
  </r>
  <r>
    <d v="2024-01-11T09:25:58"/>
    <s v="FÁBIO MEIRELES"/>
    <x v="1"/>
    <x v="2"/>
    <x v="14"/>
  </r>
  <r>
    <d v="2024-01-17T16:52:56"/>
    <s v="EBER DE MORAES"/>
    <x v="0"/>
    <x v="1"/>
    <x v="14"/>
  </r>
  <r>
    <d v="2024-01-31T14:40:23"/>
    <s v="KELLY CRISTINA ARAGÃO SILVA"/>
    <x v="0"/>
    <x v="3"/>
    <x v="14"/>
  </r>
  <r>
    <d v="2024-01-11T12:44:36"/>
    <s v="EDNA DE SOUZA VARGAS SANTANA"/>
    <x v="1"/>
    <x v="2"/>
    <x v="14"/>
  </r>
  <r>
    <d v="2024-01-17T15:04:24"/>
    <s v="BRUNO DOS SANTOS NOGUEIRA"/>
    <x v="1"/>
    <x v="1"/>
    <x v="14"/>
  </r>
  <r>
    <d v="2024-01-13T11:21:53"/>
    <s v="SANDRA MARIA DA SILVA HENRIQUE"/>
    <x v="1"/>
    <x v="3"/>
    <x v="14"/>
  </r>
  <r>
    <d v="2024-02-09T12:54:32"/>
    <s v="HELMAR HEINS NEUMEISTER"/>
    <x v="0"/>
    <x v="2"/>
    <x v="14"/>
  </r>
  <r>
    <d v="2024-02-05T09:27:41"/>
    <s v="RICARDO SANTA MARIA MARINS"/>
    <x v="0"/>
    <x v="2"/>
    <x v="14"/>
  </r>
  <r>
    <d v="2024-01-12T09:15:39"/>
    <s v="JOSE CARLOS ROBERTO NOBERTO DA COSTA"/>
    <x v="1"/>
    <x v="3"/>
    <x v="14"/>
  </r>
  <r>
    <d v="2024-01-25T09:52:40"/>
    <s v="SEVERINO ARANHA DA SILVA"/>
    <x v="0"/>
    <x v="4"/>
    <x v="14"/>
  </r>
  <r>
    <d v="2024-02-02T13:43:04"/>
    <s v="DULCE HELENA CRUZ DA CUNHA"/>
    <x v="0"/>
    <x v="4"/>
    <x v="14"/>
  </r>
  <r>
    <d v="2024-01-19T17:11:31"/>
    <s v="RAIMUNDO ASSUNÇÃO DE OLIVEIRA"/>
    <x v="0"/>
    <x v="4"/>
    <x v="14"/>
  </r>
  <r>
    <d v="2024-01-27T09:47:19"/>
    <s v="DIEGO ROBERTO OLIVEIRA LIMA"/>
    <x v="0"/>
    <x v="3"/>
    <x v="14"/>
  </r>
  <r>
    <d v="2024-01-31T11:31:43"/>
    <s v="CECILIA CRISTIANE F. SOUZA DE OLIVEIRA"/>
    <x v="0"/>
    <x v="3"/>
    <x v="14"/>
  </r>
  <r>
    <d v="2024-01-19T09:19:39"/>
    <s v="RODRIGO NERES ARAUJO"/>
    <x v="0"/>
    <x v="3"/>
    <x v="14"/>
  </r>
  <r>
    <d v="2024-01-31T13:34:04"/>
    <s v="LUIZ PAULO DE SOUZA REIS"/>
    <x v="0"/>
    <x v="4"/>
    <x v="14"/>
  </r>
  <r>
    <d v="2024-01-24T12:13:29"/>
    <s v="BRUNO CESAR DUMARD"/>
    <x v="0"/>
    <x v="3"/>
    <x v="14"/>
  </r>
  <r>
    <d v="2024-02-01T11:35:06"/>
    <s v="RUY PAULO DE OLIVEIRA MAZZEI JUNIOR"/>
    <x v="0"/>
    <x v="2"/>
    <x v="14"/>
  </r>
  <r>
    <d v="2024-01-24T11:27:44"/>
    <s v="Clayton Felipe Santa Clara Fuentes"/>
    <x v="0"/>
    <x v="2"/>
    <x v="14"/>
  </r>
  <r>
    <d v="2024-01-23T13:06:57"/>
    <s v="JORGE GABRIEL SANTOS ESTRADA GRUMETE"/>
    <x v="0"/>
    <x v="3"/>
    <x v="14"/>
  </r>
  <r>
    <d v="2024-01-27T12:03:40"/>
    <s v="JOSÉ ROBERTO MACHADO"/>
    <x v="0"/>
    <x v="1"/>
    <x v="14"/>
  </r>
  <r>
    <d v="2024-01-15T14:18:17"/>
    <s v="GONÇALVES DA SILVA VILELA"/>
    <x v="0"/>
    <x v="1"/>
    <x v="14"/>
  </r>
  <r>
    <d v="2024-01-23T11:09:48"/>
    <s v="MANUEL ERNANDES DA COSTA AZEVEDO"/>
    <x v="0"/>
    <x v="3"/>
    <x v="14"/>
  </r>
  <r>
    <d v="2024-01-26T13:20:35"/>
    <s v="GINALDO FERREIRA DA FONSECA"/>
    <x v="0"/>
    <x v="3"/>
    <x v="14"/>
  </r>
  <r>
    <d v="2024-01-10T13:15:44"/>
    <s v="CARLOS MAGNO GERMANO PAZ"/>
    <x v="1"/>
    <x v="3"/>
    <x v="14"/>
  </r>
  <r>
    <d v="2024-01-31T10:30:23"/>
    <s v="MARIANA RIBEIRO DAMASCENA"/>
    <x v="0"/>
    <x v="1"/>
    <x v="14"/>
  </r>
  <r>
    <d v="2024-01-25T11:14:15"/>
    <s v="FERNANDO ANTONIO DE FARIA"/>
    <x v="0"/>
    <x v="3"/>
    <x v="14"/>
  </r>
  <r>
    <d v="2024-01-19T15:04:01"/>
    <s v="WANDER CARDOSO ROCHA"/>
    <x v="0"/>
    <x v="4"/>
    <x v="14"/>
  </r>
  <r>
    <d v="2024-01-19T10:15:46"/>
    <s v="Alecilda Roberto"/>
    <x v="0"/>
    <x v="2"/>
    <x v="14"/>
  </r>
  <r>
    <d v="2024-01-19T10:42:04"/>
    <s v="SILVIA ANDREA LIMA REZENDE"/>
    <x v="0"/>
    <x v="3"/>
    <x v="14"/>
  </r>
  <r>
    <d v="2024-01-24T18:55:08"/>
    <s v="GINA ALBUQUERQUE REBOUÇAS LAGO"/>
    <x v="0"/>
    <x v="3"/>
    <x v="14"/>
  </r>
  <r>
    <d v="2024-01-29T12:07:51"/>
    <s v="NIVALDO LUIZ MORESCHI"/>
    <x v="0"/>
    <x v="4"/>
    <x v="14"/>
  </r>
  <r>
    <d v="2024-01-19T15:07:07"/>
    <s v="ERIKA ARAUJO DOS REIS"/>
    <x v="0"/>
    <x v="3"/>
    <x v="14"/>
  </r>
  <r>
    <d v="2024-01-18T16:45:39"/>
    <s v="DANIEL APARECIDO AUGUSTO DE JESUS"/>
    <x v="0"/>
    <x v="4"/>
    <x v="14"/>
  </r>
  <r>
    <d v="2024-01-16T12:01:14"/>
    <s v="LORENZO NUNES CAMPINHOS"/>
    <x v="0"/>
    <x v="2"/>
    <x v="14"/>
  </r>
  <r>
    <d v="2024-01-17T13:43:15"/>
    <s v="ALESSANDRO PEREIRA SANTOS"/>
    <x v="0"/>
    <x v="3"/>
    <x v="14"/>
  </r>
  <r>
    <d v="2024-01-18T14:07:17"/>
    <s v="CRISTIANE NIEHUS AGAZZI CAMOZZATO"/>
    <x v="1"/>
    <x v="0"/>
    <x v="14"/>
  </r>
  <r>
    <d v="2024-01-11T20:06:47"/>
    <s v="ROGÉRIO SANDRO DE OLIVEIRA SANTOS"/>
    <x v="1"/>
    <x v="3"/>
    <x v="14"/>
  </r>
  <r>
    <d v="2024-01-29T18:36:09"/>
    <s v="PEDRO BRUNO SOUSA BEZERRA"/>
    <x v="0"/>
    <x v="3"/>
    <x v="14"/>
  </r>
  <r>
    <d v="2024-01-25T11:51:21"/>
    <s v="FRANCISCO FERREIRA DE SOUSA"/>
    <x v="0"/>
    <x v="1"/>
    <x v="14"/>
  </r>
  <r>
    <d v="2024-01-24T11:08:52"/>
    <s v="DANIEL BASTOS DE ALMEIDA"/>
    <x v="1"/>
    <x v="3"/>
    <x v="14"/>
  </r>
  <r>
    <d v="2024-01-19T10:07:25"/>
    <s v="WALDY RUFINO CORREIA JUNIOR"/>
    <x v="0"/>
    <x v="3"/>
    <x v="14"/>
  </r>
  <r>
    <d v="2024-01-25T13:16:46"/>
    <s v="FRANCINILDA SOARES PALHETA"/>
    <x v="0"/>
    <x v="4"/>
    <x v="14"/>
  </r>
  <r>
    <d v="2024-01-26T20:00:42"/>
    <s v="CLIDENOR NUNES FERNANDES FILHO"/>
    <x v="0"/>
    <x v="3"/>
    <x v="14"/>
  </r>
  <r>
    <d v="2024-01-24T14:50:52"/>
    <s v="SIMONE BRILHANTE MAIA"/>
    <x v="0"/>
    <x v="3"/>
    <x v="14"/>
  </r>
  <r>
    <d v="2024-01-29T09:25:34"/>
    <s v="LUCIANO BERNARDINO DE SENA"/>
    <x v="0"/>
    <x v="3"/>
    <x v="14"/>
  </r>
  <r>
    <d v="2024-01-30T14:51:45"/>
    <s v="THIAGO DE LIMA MAIA"/>
    <x v="0"/>
    <x v="2"/>
    <x v="14"/>
  </r>
  <r>
    <d v="2024-01-25T13:00:11"/>
    <s v="MARGARIDA ALEXANDRA MARTINS DE ALMEIDA"/>
    <x v="0"/>
    <x v="3"/>
    <x v="14"/>
  </r>
  <r>
    <d v="2024-01-15T10:29:49"/>
    <s v="ADAO ARRUDAS SILVA"/>
    <x v="0"/>
    <x v="1"/>
    <x v="14"/>
  </r>
  <r>
    <d v="2024-01-31T14:31:37"/>
    <s v="GEISIANY BEZERRA DE QUEIROZ"/>
    <x v="0"/>
    <x v="4"/>
    <x v="14"/>
  </r>
  <r>
    <d v="2024-01-13T08:56:23"/>
    <s v="LUIZ FERNANDO AMERICO DAS NEVES"/>
    <x v="0"/>
    <x v="4"/>
    <x v="14"/>
  </r>
  <r>
    <d v="2024-01-13T09:00:51"/>
    <s v="LUIZ FERNANDO AMERICO DAS NEVES"/>
    <x v="0"/>
    <x v="4"/>
    <x v="14"/>
  </r>
  <r>
    <d v="2024-02-02T14:47:34"/>
    <s v="JOSÉ EDUARDO PINTO DE HOLANDA"/>
    <x v="0"/>
    <x v="3"/>
    <x v="14"/>
  </r>
  <r>
    <d v="2024-01-29T11:08:49"/>
    <s v="JORGE SALOMAO DE MELLO"/>
    <x v="0"/>
    <x v="3"/>
    <x v="14"/>
  </r>
  <r>
    <d v="2024-01-31T13:58:11"/>
    <s v="FERNANDO CARLOS DOS SANTOS ROSA"/>
    <x v="0"/>
    <x v="4"/>
    <x v="14"/>
  </r>
  <r>
    <d v="2024-01-27T14:12:16"/>
    <s v="JULIANA HALLAI SILVA"/>
    <x v="0"/>
    <x v="3"/>
    <x v="14"/>
  </r>
  <r>
    <d v="2024-02-01T14:20:54"/>
    <s v="DIMAS BATISTA AMARAL"/>
    <x v="0"/>
    <x v="3"/>
    <x v="14"/>
  </r>
  <r>
    <d v="2024-01-13T12:50:43"/>
    <s v="FRANCISCO DE ASSIS GOMES JUNIOR"/>
    <x v="1"/>
    <x v="3"/>
    <x v="14"/>
  </r>
  <r>
    <d v="2024-01-12T11:11:57"/>
    <s v="CLIVANEIDE MARIA DOS SANTOS SILVA"/>
    <x v="1"/>
    <x v="3"/>
    <x v="14"/>
  </r>
  <r>
    <d v="2024-01-30T12:01:24"/>
    <s v="JONATAN RAFAEL DA SILVA"/>
    <x v="0"/>
    <x v="3"/>
    <x v="14"/>
  </r>
  <r>
    <d v="2024-01-15T18:37:31"/>
    <s v="EDVAR ROCHA MATOS"/>
    <x v="0"/>
    <x v="3"/>
    <x v="14"/>
  </r>
  <r>
    <d v="2024-01-24T13:31:34"/>
    <s v="BRENO LUIZ TELES DE SOUZA"/>
    <x v="1"/>
    <x v="3"/>
    <x v="14"/>
  </r>
  <r>
    <d v="2024-01-19T10:59:21"/>
    <s v="BRUNO GEFERSON MATOS SILVERIO"/>
    <x v="1"/>
    <x v="4"/>
    <x v="14"/>
  </r>
  <r>
    <d v="2024-02-07T11:31:31"/>
    <s v="SAULO NAUFAL FELIZARI"/>
    <x v="1"/>
    <x v="2"/>
    <x v="14"/>
  </r>
  <r>
    <d v="2024-01-16T14:53:20"/>
    <s v="EVANDRO ELOIR POGANSKI"/>
    <x v="0"/>
    <x v="4"/>
    <x v="14"/>
  </r>
  <r>
    <d v="2024-01-16T15:03:13"/>
    <s v="JOSIANI MARQUES PINTO"/>
    <x v="0"/>
    <x v="0"/>
    <x v="14"/>
  </r>
  <r>
    <d v="2024-01-23T13:32:33"/>
    <s v="ADRIANO SIQUEIRA"/>
    <x v="1"/>
    <x v="0"/>
    <x v="14"/>
  </r>
  <r>
    <d v="2024-01-30T13:35:57"/>
    <s v="MARLLON DIEGO NUNES"/>
    <x v="0"/>
    <x v="0"/>
    <x v="14"/>
  </r>
  <r>
    <d v="2024-01-19T13:19:17"/>
    <s v="MARIA RACHEL DE OLVEIRA SAIF"/>
    <x v="0"/>
    <x v="3"/>
    <x v="14"/>
  </r>
  <r>
    <d v="2024-01-26T12:01:24"/>
    <s v="EDMAR ROSAS SOBRINHO"/>
    <x v="0"/>
    <x v="4"/>
    <x v="14"/>
  </r>
  <r>
    <d v="2024-01-17T10:46:26"/>
    <s v="JOYCE MILENA DA SILVA"/>
    <x v="0"/>
    <x v="3"/>
    <x v="14"/>
  </r>
  <r>
    <d v="2024-01-18T10:40:10"/>
    <s v="SIMONE MARIA DE PAIVA SOUSA"/>
    <x v="0"/>
    <x v="3"/>
    <x v="14"/>
  </r>
  <r>
    <d v="2024-01-25T13:03:47"/>
    <s v="BRAULIO ANTONIO LONGO MECCHI"/>
    <x v="0"/>
    <x v="3"/>
    <x v="14"/>
  </r>
  <r>
    <d v="2024-01-22T10:54:01"/>
    <s v="Ronaldo Alves Pereira Woolf de Oliveira "/>
    <x v="0"/>
    <x v="2"/>
    <x v="14"/>
  </r>
  <r>
    <d v="2024-01-24T19:42:07"/>
    <s v="TAMIRES MILENE SERRA BUAS"/>
    <x v="0"/>
    <x v="3"/>
    <x v="14"/>
  </r>
  <r>
    <d v="2024-01-29T14:37:32"/>
    <s v="CARLOS MAURICIO FURTADO LIMA"/>
    <x v="0"/>
    <x v="3"/>
    <x v="14"/>
  </r>
  <r>
    <d v="2024-01-23T20:01:00"/>
    <s v="EMERSON PINTO DA SILVA"/>
    <x v="1"/>
    <x v="4"/>
    <x v="14"/>
  </r>
  <r>
    <d v="2024-01-29T09:55:12"/>
    <s v="MARIA CIRLANE OLIVEIRA DE ARAUJO"/>
    <x v="0"/>
    <x v="4"/>
    <x v="14"/>
  </r>
  <r>
    <d v="2024-02-01T12:17:35"/>
    <s v="DOMINGOS APARECIDO CHIMINEZ"/>
    <x v="1"/>
    <x v="2"/>
    <x v="14"/>
  </r>
  <r>
    <d v="2024-02-01T08:28:57"/>
    <s v="ROGÉRIO JOSÉ FRANÇA DE CARVALHO"/>
    <x v="0"/>
    <x v="4"/>
    <x v="14"/>
  </r>
  <r>
    <d v="2024-01-29T11:33:26"/>
    <s v="VANISIA OLIVEIRA DOS SANTOS VITORINO"/>
    <x v="0"/>
    <x v="3"/>
    <x v="14"/>
  </r>
  <r>
    <d v="2024-02-05T11:22:44"/>
    <s v="KAREN MONTEIRO DOS ANJOS MONEGATTI"/>
    <x v="0"/>
    <x v="2"/>
    <x v="14"/>
  </r>
  <r>
    <d v="2024-01-20T10:49:24"/>
    <s v="Jamile Ribeiro"/>
    <x v="0"/>
    <x v="2"/>
    <x v="14"/>
  </r>
  <r>
    <d v="2024-01-16T13:05:35"/>
    <s v="LILIAN MARIA DA ROCHA"/>
    <x v="1"/>
    <x v="1"/>
    <x v="14"/>
  </r>
  <r>
    <d v="2024-01-25T13:20:43"/>
    <s v="JAQUIELE SUSY FARIAS CAVALCANTI COSTA"/>
    <x v="0"/>
    <x v="3"/>
    <x v="14"/>
  </r>
  <r>
    <d v="2024-01-17T12:38:41"/>
    <s v="WESGLEY GUERRA GOMES"/>
    <x v="1"/>
    <x v="3"/>
    <x v="14"/>
  </r>
  <r>
    <d v="2024-01-31T09:48:07"/>
    <s v="JANIO LAUDANO MEDEIROS LIMA"/>
    <x v="0"/>
    <x v="3"/>
    <x v="14"/>
  </r>
  <r>
    <d v="2024-01-22T10:28:15"/>
    <s v="Lais Arantes"/>
    <x v="0"/>
    <x v="2"/>
    <x v="14"/>
  </r>
  <r>
    <d v="2024-01-19T16:06:11"/>
    <s v="Ricardo Barros"/>
    <x v="0"/>
    <x v="2"/>
    <x v="14"/>
  </r>
  <r>
    <d v="2024-01-24T14:33:46"/>
    <s v="ANDRE FERNANDES DOREA FILHO"/>
    <x v="1"/>
    <x v="3"/>
    <x v="14"/>
  </r>
  <r>
    <d v="2024-02-05T11:26:15"/>
    <s v="CELIO XAVIER DE LIMA"/>
    <x v="0"/>
    <x v="2"/>
    <x v="14"/>
  </r>
  <r>
    <d v="2024-01-26T14:38:29"/>
    <s v="JORGE LIMA DAOU"/>
    <x v="0"/>
    <x v="4"/>
    <x v="14"/>
  </r>
  <r>
    <d v="2024-01-16T13:36:37"/>
    <s v="LEVI DE BRITO TITO"/>
    <x v="0"/>
    <x v="3"/>
    <x v="14"/>
  </r>
  <r>
    <d v="2024-01-31T15:59:20"/>
    <s v="CRISTIANE APARECIDA KRUG"/>
    <x v="0"/>
    <x v="0"/>
    <x v="14"/>
  </r>
  <r>
    <d v="2024-01-30T17:26:11"/>
    <s v="GIZELLE RIBEIRO DOS SANTOS"/>
    <x v="0"/>
    <x v="0"/>
    <x v="14"/>
  </r>
  <r>
    <d v="2024-01-29T11:14:51"/>
    <s v="FERNANDA LUCAS TEIXEIRA"/>
    <x v="0"/>
    <x v="0"/>
    <x v="14"/>
  </r>
  <r>
    <d v="2024-01-23T11:00:18"/>
    <s v="LAVINE NUNES MOREIRA VASCONCELOS"/>
    <x v="0"/>
    <x v="3"/>
    <x v="14"/>
  </r>
  <r>
    <d v="2024-02-07T12:00:39"/>
    <s v="JESSICA SANTOS ANDRADE"/>
    <x v="1"/>
    <x v="2"/>
    <x v="14"/>
  </r>
  <r>
    <d v="2024-01-10T11:43:38"/>
    <s v="JOSENILDO BEZERRA DE CARVALHO"/>
    <x v="1"/>
    <x v="3"/>
    <x v="14"/>
  </r>
  <r>
    <d v="2024-02-05T13:23:04"/>
    <s v="MONICA DE SOUSA COSTA MOLARI"/>
    <x v="0"/>
    <x v="2"/>
    <x v="14"/>
  </r>
  <r>
    <d v="2024-01-19T10:38:58"/>
    <s v="FERNANDO ANTONIO CORDEIRO FREIRE"/>
    <x v="0"/>
    <x v="3"/>
    <x v="14"/>
  </r>
  <r>
    <d v="2024-01-30T14:52:39"/>
    <s v="VALÉRIA GOMES PEREIRA DE MEDEIROS"/>
    <x v="0"/>
    <x v="1"/>
    <x v="14"/>
  </r>
  <r>
    <d v="2024-01-24T09:40:52"/>
    <s v="EDUARDO MESSIAS DOS SANTOS"/>
    <x v="0"/>
    <x v="3"/>
    <x v="14"/>
  </r>
  <r>
    <d v="2024-02-01T10:01:47"/>
    <s v="ARNALDO DELGADO"/>
    <x v="0"/>
    <x v="2"/>
    <x v="14"/>
  </r>
  <r>
    <d v="2024-02-08T16:15:42"/>
    <s v="RANIEL CORREA ALMEIDA COSTA"/>
    <x v="1"/>
    <x v="2"/>
    <x v="14"/>
  </r>
  <r>
    <d v="2024-01-30T12:32:53"/>
    <s v="FERNANDA ANDREIA FERNANDES"/>
    <x v="0"/>
    <x v="1"/>
    <x v="14"/>
  </r>
  <r>
    <d v="2024-01-30T11:03:54"/>
    <s v="VICTOR"/>
    <x v="0"/>
    <x v="2"/>
    <x v="14"/>
  </r>
  <r>
    <d v="2024-02-05T15:39:46"/>
    <s v="ROGERIO SANTIAGO LEAO"/>
    <x v="0"/>
    <x v="2"/>
    <x v="14"/>
  </r>
  <r>
    <d v="2024-01-23T10:38:09"/>
    <s v="Scheila Cristina Costa Pereira dos Santos"/>
    <x v="0"/>
    <x v="2"/>
    <x v="14"/>
  </r>
  <r>
    <d v="2024-01-18T09:43:27"/>
    <s v="ELISANGELA LINS FARIAS DE SOUZA"/>
    <x v="0"/>
    <x v="3"/>
    <x v="14"/>
  </r>
  <r>
    <d v="2024-02-01T09:41:11"/>
    <s v="OCTAVIO IVAN ALTAMIRANO NAVA"/>
    <x v="0"/>
    <x v="1"/>
    <x v="14"/>
  </r>
  <r>
    <d v="2024-02-09T09:58:42"/>
    <s v="IVAN PEREIRA VIEIRA"/>
    <x v="0"/>
    <x v="2"/>
    <x v="14"/>
  </r>
  <r>
    <d v="2024-01-30T11:33:12"/>
    <s v="CLECIO ZENNI FILHO"/>
    <x v="0"/>
    <x v="0"/>
    <x v="14"/>
  </r>
  <r>
    <d v="2024-01-19T14:42:57"/>
    <s v="FABIANE ROGAL"/>
    <x v="1"/>
    <x v="0"/>
    <x v="14"/>
  </r>
  <r>
    <d v="2024-02-02T17:18:04"/>
    <s v="IZA HELENA"/>
    <x v="1"/>
    <x v="2"/>
    <x v="14"/>
  </r>
  <r>
    <d v="2024-01-10T13:37:35"/>
    <s v="NAYANNE LAYSE OLIVEIRA GALDINO DA SILVA SANTOS"/>
    <x v="1"/>
    <x v="3"/>
    <x v="14"/>
  </r>
  <r>
    <d v="2024-01-22T16:52:38"/>
    <s v="Josielle de Assis"/>
    <x v="1"/>
    <x v="2"/>
    <x v="14"/>
  </r>
  <r>
    <d v="2024-01-17T20:04:39"/>
    <s v="DICÉ RODRIGUES DA FONSÊCA JÚNIOR"/>
    <x v="1"/>
    <x v="3"/>
    <x v="14"/>
  </r>
  <r>
    <d v="2024-01-30T12:18:10"/>
    <s v="GERMANNA KALYNE BELTRÃO PESSOA"/>
    <x v="0"/>
    <x v="3"/>
    <x v="14"/>
  </r>
  <r>
    <d v="2024-01-22T10:51:25"/>
    <s v="Fabio Rosa"/>
    <x v="0"/>
    <x v="2"/>
    <x v="14"/>
  </r>
  <r>
    <d v="2024-01-19T10:39:48"/>
    <s v="Mauricio Cunha"/>
    <x v="1"/>
    <x v="2"/>
    <x v="14"/>
  </r>
  <r>
    <d v="2024-02-02T10:35:08"/>
    <s v="MARIA ILBANIZA DIAS RAMALHO"/>
    <x v="0"/>
    <x v="3"/>
    <x v="14"/>
  </r>
  <r>
    <d v="2024-01-10T12:15:40"/>
    <s v="CELIO ROBERTO NOGUEIRA LIMA"/>
    <x v="1"/>
    <x v="3"/>
    <x v="14"/>
  </r>
  <r>
    <d v="2024-01-17T11:43:16"/>
    <s v="LAISSA CAROLINE CARVALHO DA SILVA MELO"/>
    <x v="0"/>
    <x v="4"/>
    <x v="14"/>
  </r>
  <r>
    <d v="2024-02-08T09:47:59"/>
    <s v="MATHEUS ROSARIO DE OLIVEIRA"/>
    <x v="1"/>
    <x v="2"/>
    <x v="14"/>
  </r>
  <r>
    <d v="2024-01-19T14:27:36"/>
    <s v="MARIA DO SOCORRO AVELINO DE MEDEIROSMARIA DO SOCORRO AVELINO DE MEDEIROS"/>
    <x v="0"/>
    <x v="3"/>
    <x v="14"/>
  </r>
  <r>
    <d v="2024-01-18T12:55:23"/>
    <s v="JONATAN CARVALHO DE SOUSA"/>
    <x v="1"/>
    <x v="3"/>
    <x v="14"/>
  </r>
  <r>
    <d v="2024-01-19T13:44:05"/>
    <s v="LUIZ OLINTHO ROSSI NETO"/>
    <x v="0"/>
    <x v="1"/>
    <x v="14"/>
  </r>
  <r>
    <d v="2024-01-12T13:49:13"/>
    <s v="JOSE ROGERIO SILVA"/>
    <x v="0"/>
    <x v="4"/>
    <x v="14"/>
  </r>
  <r>
    <d v="2024-01-18T11:38:19"/>
    <s v="MARCOS FELIPP OLIVEIRA DE MELO"/>
    <x v="0"/>
    <x v="3"/>
    <x v="14"/>
  </r>
  <r>
    <d v="2024-01-22T14:45:09"/>
    <s v="CARLA CARINA GRAMS"/>
    <x v="0"/>
    <x v="0"/>
    <x v="14"/>
  </r>
  <r>
    <d v="2024-01-26T13:35:56"/>
    <s v="LUIS ALBERTO NUNES DE SOUSA CRUZ"/>
    <x v="0"/>
    <x v="4"/>
    <x v="14"/>
  </r>
  <r>
    <d v="2024-02-06T10:28:10"/>
    <s v="ROSANGELA MARTINELLI CAMPAGNOLO"/>
    <x v="0"/>
    <x v="2"/>
    <x v="14"/>
  </r>
  <r>
    <d v="2024-02-01T10:41:56"/>
    <s v="ARIANE FRANCINE DOS SANTOS"/>
    <x v="1"/>
    <x v="2"/>
    <x v="14"/>
  </r>
  <r>
    <d v="2024-01-18T10:15:13"/>
    <s v="JONAS RODRIGUES DOS SANTOS"/>
    <x v="1"/>
    <x v="0"/>
    <x v="14"/>
  </r>
  <r>
    <d v="2024-02-02T14:15:11"/>
    <s v="REGINA CRISTINA SOARES DA CUNHA"/>
    <x v="0"/>
    <x v="4"/>
    <x v="14"/>
  </r>
  <r>
    <d v="2024-02-08T10:56:02"/>
    <s v="JOAO PAULO ESPIRITO SANTO OLIVEIRA"/>
    <x v="1"/>
    <x v="2"/>
    <x v="14"/>
  </r>
  <r>
    <d v="2024-01-25T11:38:17"/>
    <s v="EDGARD DE ALENCAR TAPIOCA"/>
    <x v="0"/>
    <x v="3"/>
    <x v="14"/>
  </r>
  <r>
    <d v="2024-01-30T14:03:07"/>
    <s v="ADRIANO FAGUNDES SANTOS"/>
    <x v="0"/>
    <x v="3"/>
    <x v="14"/>
  </r>
  <r>
    <d v="2024-01-26T18:45:05"/>
    <s v="EDINALDO PINHEIRO NEVES"/>
    <x v="0"/>
    <x v="4"/>
    <x v="14"/>
  </r>
  <r>
    <d v="2024-01-19T15:00:32"/>
    <s v="Regiane Souza"/>
    <x v="0"/>
    <x v="2"/>
    <x v="14"/>
  </r>
  <r>
    <d v="2024-01-18T14:59:21"/>
    <s v="ELTON DE SOUZA ACOSTA"/>
    <x v="0"/>
    <x v="1"/>
    <x v="14"/>
  </r>
  <r>
    <d v="2024-01-23T14:01:26"/>
    <s v="PAULO JORGE ROSSITER DA SILVEIRA JÚNIOR"/>
    <x v="0"/>
    <x v="3"/>
    <x v="14"/>
  </r>
  <r>
    <d v="2024-02-06T11:31:50"/>
    <s v="LUCAS SEPULVEDA CUNHA"/>
    <x v="1"/>
    <x v="2"/>
    <x v="14"/>
  </r>
  <r>
    <d v="2024-01-18T15:09:37"/>
    <s v="Amanda Gandra"/>
    <x v="0"/>
    <x v="2"/>
    <x v="14"/>
  </r>
  <r>
    <d v="2024-01-17T12:20:03"/>
    <s v="FABRICIO PAIM DE OLIVEIRA PICORELLI"/>
    <x v="0"/>
    <x v="3"/>
    <x v="14"/>
  </r>
  <r>
    <d v="2024-01-26T12:49:08"/>
    <s v="MYRSA MAGALHAES DE MEDEIROS"/>
    <x v="0"/>
    <x v="3"/>
    <x v="14"/>
  </r>
  <r>
    <d v="2024-01-24T09:51:34"/>
    <s v="CYNTHIA CARDOSO"/>
    <x v="1"/>
    <x v="1"/>
    <x v="14"/>
  </r>
  <r>
    <d v="2024-01-19T15:56:07"/>
    <s v="RUDAH AMARAL PEIXOTO"/>
    <x v="0"/>
    <x v="3"/>
    <x v="14"/>
  </r>
  <r>
    <d v="2024-02-01T11:30:17"/>
    <s v="ROSEMEIRE DARE MATHEUS"/>
    <x v="1"/>
    <x v="2"/>
    <x v="14"/>
  </r>
  <r>
    <d v="2024-01-19T11:31:11"/>
    <s v="ARTUR CONY CAVALCANTI FILHO"/>
    <x v="0"/>
    <x v="1"/>
    <x v="14"/>
  </r>
  <r>
    <d v="2024-01-29T09:43:52"/>
    <s v="BRUNO ABELHA DANTAS SILVA"/>
    <x v="0"/>
    <x v="2"/>
    <x v="14"/>
  </r>
  <r>
    <d v="2024-01-10T13:38:00"/>
    <s v="ROBERTA SALOTTO GUEDES"/>
    <x v="1"/>
    <x v="2"/>
    <x v="14"/>
  </r>
  <r>
    <d v="2024-01-22T11:25:22"/>
    <s v="Paolla de Moura "/>
    <x v="0"/>
    <x v="2"/>
    <x v="14"/>
  </r>
  <r>
    <d v="2024-01-31T14:47:54"/>
    <s v="ADELSON DOMINGOS DA SILVA"/>
    <x v="0"/>
    <x v="3"/>
    <x v="14"/>
  </r>
  <r>
    <d v="2024-01-19T14:23:05"/>
    <s v="Almir Damasceno Ferreira "/>
    <x v="0"/>
    <x v="2"/>
    <x v="14"/>
  </r>
  <r>
    <d v="2024-01-20T10:29:35"/>
    <s v="Priscila Teixeira"/>
    <x v="0"/>
    <x v="2"/>
    <x v="14"/>
  </r>
  <r>
    <d v="2024-01-10T19:12:38"/>
    <s v="DYANE FERREIRA DA SILVA"/>
    <x v="1"/>
    <x v="2"/>
    <x v="14"/>
  </r>
  <r>
    <d v="2024-02-08T10:47:18"/>
    <s v="DIOGO VIEIRA RIBEIRO"/>
    <x v="1"/>
    <x v="2"/>
    <x v="14"/>
  </r>
  <r>
    <d v="2024-02-01T11:44:40"/>
    <s v="MARCELO PEREIRA"/>
    <x v="0"/>
    <x v="2"/>
    <x v="14"/>
  </r>
  <r>
    <d v="2024-01-10T19:46:36"/>
    <s v="JOSE CLAUDIO TAVARES DE ARRUDA"/>
    <x v="1"/>
    <x v="2"/>
    <x v="14"/>
  </r>
  <r>
    <d v="2024-01-29T14:06:40"/>
    <s v="MARIA CRISTINA MACHADO MARQUES"/>
    <x v="0"/>
    <x v="1"/>
    <x v="14"/>
  </r>
  <r>
    <d v="2024-01-19T11:30:25"/>
    <s v="Bruno Possato"/>
    <x v="0"/>
    <x v="2"/>
    <x v="14"/>
  </r>
  <r>
    <d v="2024-01-22T14:27:38"/>
    <s v="Juliana Maria de Oliveira "/>
    <x v="0"/>
    <x v="2"/>
    <x v="14"/>
  </r>
  <r>
    <d v="2024-01-20T10:13:47"/>
    <s v="Emanuelly Gomes"/>
    <x v="0"/>
    <x v="2"/>
    <x v="14"/>
  </r>
  <r>
    <d v="2024-01-24T15:28:30"/>
    <s v="ROSENILDA SILVA ANDRADE"/>
    <x v="0"/>
    <x v="3"/>
    <x v="14"/>
  </r>
  <r>
    <d v="2024-01-30T12:06:44"/>
    <s v="FERNANDA MARIANOF"/>
    <x v="0"/>
    <x v="0"/>
    <x v="14"/>
  </r>
  <r>
    <d v="2024-02-08T09:40:31"/>
    <s v="ANDERSON WORMSBECKER"/>
    <x v="1"/>
    <x v="2"/>
    <x v="14"/>
  </r>
  <r>
    <d v="2024-01-22T12:57:51"/>
    <s v="ELIANE BOTÊLHODE SOUSA"/>
    <x v="0"/>
    <x v="1"/>
    <x v="14"/>
  </r>
  <r>
    <d v="2024-01-26T14:57:47"/>
    <s v="JÔNATAS COSTA DE CASTRO"/>
    <x v="0"/>
    <x v="3"/>
    <x v="14"/>
  </r>
  <r>
    <d v="2024-01-27T11:16:36"/>
    <s v="NEI MACEDO MENEZES"/>
    <x v="0"/>
    <x v="1"/>
    <x v="14"/>
  </r>
  <r>
    <d v="2024-02-02T12:00:01"/>
    <s v="ADELAIDE WANDERLEI LEMES"/>
    <x v="0"/>
    <x v="0"/>
    <x v="14"/>
  </r>
  <r>
    <d v="2024-01-27T10:31:14"/>
    <s v="ALEXANDRE BRAZ PEREIRA"/>
    <x v="0"/>
    <x v="3"/>
    <x v="14"/>
  </r>
  <r>
    <d v="2024-01-29T13:37:10"/>
    <s v="LUIZ RICARDO DIGENIO CAVALCANTI"/>
    <x v="0"/>
    <x v="3"/>
    <x v="14"/>
  </r>
  <r>
    <d v="2024-01-17T14:28:10"/>
    <s v="MANOEL MESSIAS SOARES"/>
    <x v="0"/>
    <x v="3"/>
    <x v="14"/>
  </r>
  <r>
    <d v="2024-01-26T10:34:57"/>
    <s v="IZANILDA MENDES FRANÇA"/>
    <x v="0"/>
    <x v="3"/>
    <x v="14"/>
  </r>
  <r>
    <d v="2024-01-31T10:57:50"/>
    <s v="ÊDO ANDRADE FILHO"/>
    <x v="0"/>
    <x v="3"/>
    <x v="14"/>
  </r>
  <r>
    <d v="2024-01-11T11:35:15"/>
    <s v="JOAO LUIZ TEIXEIRA CORREA JUNIOR"/>
    <x v="1"/>
    <x v="2"/>
    <x v="14"/>
  </r>
  <r>
    <d v="2024-01-30T11:28:03"/>
    <s v="TASSIUS IMMISCH COSTA CARVALHO"/>
    <x v="0"/>
    <x v="3"/>
    <x v="14"/>
  </r>
  <r>
    <d v="2024-01-31T17:29:45"/>
    <s v="Adriano da Silva Costa"/>
    <x v="1"/>
    <x v="2"/>
    <x v="14"/>
  </r>
  <r>
    <d v="2024-01-25T18:48:56"/>
    <s v="LEONARDO BEZERRA PAVÃO"/>
    <x v="0"/>
    <x v="3"/>
    <x v="14"/>
  </r>
  <r>
    <d v="2024-01-24T13:23:54"/>
    <s v="RICARDO TOLENTINO NOLASCO GOTTSCHALK MORAIS"/>
    <x v="0"/>
    <x v="3"/>
    <x v="14"/>
  </r>
  <r>
    <d v="2024-01-19T15:46:20"/>
    <s v="Leonardo Alves"/>
    <x v="0"/>
    <x v="2"/>
    <x v="14"/>
  </r>
  <r>
    <d v="2024-01-22T16:08:32"/>
    <s v="Tifane Zeferino"/>
    <x v="0"/>
    <x v="2"/>
    <x v="14"/>
  </r>
  <r>
    <d v="2024-01-19T10:53:14"/>
    <s v="Wagner Silva"/>
    <x v="0"/>
    <x v="2"/>
    <x v="14"/>
  </r>
  <r>
    <d v="2024-01-22T16:23:03"/>
    <s v="Luiz Claudio Ribeiro"/>
    <x v="0"/>
    <x v="2"/>
    <x v="14"/>
  </r>
  <r>
    <d v="2024-01-22T10:20:12"/>
    <s v="Carlos Roberto"/>
    <x v="0"/>
    <x v="2"/>
    <x v="14"/>
  </r>
  <r>
    <d v="2024-01-18T14:46:26"/>
    <s v="Jessica Santos"/>
    <x v="0"/>
    <x v="2"/>
    <x v="14"/>
  </r>
  <r>
    <d v="2024-02-02T13:09:31"/>
    <s v="JEFFERSON WILLIAM MIRANDA SILVA"/>
    <x v="0"/>
    <x v="3"/>
    <x v="14"/>
  </r>
  <r>
    <d v="2024-01-10T19:31:56"/>
    <s v="PATRICIA PIMENTA BAPTISTA"/>
    <x v="1"/>
    <x v="2"/>
    <x v="14"/>
  </r>
  <r>
    <d v="2024-01-29T15:09:31"/>
    <s v="EVILÁSIO SILVA MORAES"/>
    <x v="0"/>
    <x v="3"/>
    <x v="14"/>
  </r>
  <r>
    <d v="2024-01-12T19:57:15"/>
    <s v="MARISA DE CARVALHO PAIVA"/>
    <x v="0"/>
    <x v="0"/>
    <x v="14"/>
  </r>
  <r>
    <d v="2024-02-08T13:08:33"/>
    <s v="MARCOS JOSÉ ALVES RAIBOLT"/>
    <x v="1"/>
    <x v="2"/>
    <x v="14"/>
  </r>
  <r>
    <d v="2024-01-27T10:07:57"/>
    <s v="JOSINO PEREIRA DA SILVA"/>
    <x v="1"/>
    <x v="4"/>
    <x v="14"/>
  </r>
  <r>
    <d v="2024-01-30T12:48:37"/>
    <s v="AILTON BARBOSA DE ARAUJO"/>
    <x v="0"/>
    <x v="3"/>
    <x v="14"/>
  </r>
  <r>
    <d v="2024-01-17T14:50:46"/>
    <s v="ANA ALICE CISNE COSTA_"/>
    <x v="1"/>
    <x v="3"/>
    <x v="14"/>
  </r>
  <r>
    <d v="2024-01-16T10:52:03"/>
    <s v="EMANOELA CARLA DOS SANTOS PIMENTEL MAICHAK"/>
    <x v="0"/>
    <x v="0"/>
    <x v="14"/>
  </r>
  <r>
    <d v="2024-01-26T10:18:46"/>
    <s v="RACHEL FERREIRA DOS SANTOS"/>
    <x v="0"/>
    <x v="3"/>
    <x v="14"/>
  </r>
  <r>
    <d v="2024-01-29T09:51:38"/>
    <s v="ANGELO HENRIQUE FARIAS DE MEDEIROS"/>
    <x v="0"/>
    <x v="3"/>
    <x v="14"/>
  </r>
  <r>
    <d v="2024-01-25T10:44:32"/>
    <s v="CRISTINE GADONSKI"/>
    <x v="0"/>
    <x v="1"/>
    <x v="14"/>
  </r>
  <r>
    <d v="2024-01-23T13:59:55"/>
    <s v="DANIELY COSTA TEIXEIRA"/>
    <x v="0"/>
    <x v="1"/>
    <x v="14"/>
  </r>
  <r>
    <d v="2024-01-19T13:06:50"/>
    <s v="JUSSARA LOUBET DA ROSA"/>
    <x v="0"/>
    <x v="1"/>
    <x v="14"/>
  </r>
  <r>
    <d v="2024-02-05T11:37:18"/>
    <s v="ALESSANDRA FERREIRA DE ARAGAO"/>
    <x v="0"/>
    <x v="2"/>
    <x v="14"/>
  </r>
  <r>
    <d v="2024-01-31T12:42:38"/>
    <s v="CRISTIANO NOGUEIRA DO NASCIMENTO"/>
    <x v="0"/>
    <x v="3"/>
    <x v="14"/>
  </r>
  <r>
    <d v="2024-01-23T15:13:03"/>
    <s v="MARCIA AUGUSTA LOPES DE OLIVEIRA"/>
    <x v="0"/>
    <x v="4"/>
    <x v="14"/>
  </r>
  <r>
    <d v="2024-01-22T14:51:04"/>
    <s v="Magnus de Almeida"/>
    <x v="0"/>
    <x v="2"/>
    <x v="14"/>
  </r>
  <r>
    <d v="2024-01-16T17:39:01"/>
    <s v="JOSE MARIA FERREIRA PEREIRA"/>
    <x v="0"/>
    <x v="4"/>
    <x v="14"/>
  </r>
  <r>
    <d v="2024-01-30T19:17:16"/>
    <s v="MARIA DO SOCORRO NUNES DE SANTANA JUSTINO"/>
    <x v="0"/>
    <x v="3"/>
    <x v="14"/>
  </r>
  <r>
    <d v="2024-01-20T14:11:42"/>
    <s v="Nei de Andrade "/>
    <x v="0"/>
    <x v="2"/>
    <x v="14"/>
  </r>
  <r>
    <d v="2024-01-17T13:56:34"/>
    <s v="JONATAS FAGUNDES QUARTI"/>
    <x v="1"/>
    <x v="0"/>
    <x v="14"/>
  </r>
  <r>
    <d v="2024-01-31T18:15:04"/>
    <s v="VALDINÉCIA DA SILVA MARTINS HEIEN "/>
    <x v="0"/>
    <x v="3"/>
    <x v="14"/>
  </r>
  <r>
    <d v="2024-01-15T13:12:31"/>
    <s v="RICARDO CARVALHO SILVA DE PINHO"/>
    <x v="0"/>
    <x v="3"/>
    <x v="14"/>
  </r>
  <r>
    <d v="2024-02-01T11:53:15"/>
    <s v="ANTONIO JOSE FERREIRA"/>
    <x v="0"/>
    <x v="2"/>
    <x v="14"/>
  </r>
  <r>
    <d v="2024-01-30T14:51:37"/>
    <s v="REGINALDO DE OLIVEIRA DA SILVA"/>
    <x v="0"/>
    <x v="3"/>
    <x v="14"/>
  </r>
  <r>
    <d v="2024-01-31T14:27:58"/>
    <s v="SARA TAVARES DE MEDEIROS SOUZA"/>
    <x v="0"/>
    <x v="3"/>
    <x v="14"/>
  </r>
  <r>
    <d v="2024-01-25T12:16:27"/>
    <s v="LEANDRO BORGES FERREIRA"/>
    <x v="0"/>
    <x v="1"/>
    <x v="14"/>
  </r>
  <r>
    <d v="2024-01-29T20:17:11"/>
    <s v="MARCO HERTON DANTAS CAVALCANTI "/>
    <x v="0"/>
    <x v="3"/>
    <x v="14"/>
  </r>
  <r>
    <d v="2024-01-19T10:31:32"/>
    <s v="Andre Mendes"/>
    <x v="1"/>
    <x v="2"/>
    <x v="14"/>
  </r>
  <r>
    <d v="2024-01-12T18:56:20"/>
    <s v="BRUNO SILVEIRA DE CARVALHO"/>
    <x v="0"/>
    <x v="2"/>
    <x v="14"/>
  </r>
  <r>
    <d v="2024-01-15T19:35:54"/>
    <s v="DEUZILENE AGUIAR DE OLIVEIRA"/>
    <x v="1"/>
    <x v="0"/>
    <x v="14"/>
  </r>
  <r>
    <d v="2024-01-12T12:15:41"/>
    <s v="ALEXANDRE RIBEIRO MAYER"/>
    <x v="1"/>
    <x v="3"/>
    <x v="14"/>
  </r>
  <r>
    <d v="2024-01-25T17:33:01"/>
    <s v="MATEUS DE ABREU PAIXAO"/>
    <x v="0"/>
    <x v="4"/>
    <x v="14"/>
  </r>
  <r>
    <d v="2024-01-31T15:19:20"/>
    <s v="PAULO MARCELO SANTOS LAPENDA"/>
    <x v="0"/>
    <x v="3"/>
    <x v="14"/>
  </r>
  <r>
    <d v="2024-02-01T12:09:46"/>
    <s v="ANA ESMERALDA LUCAS"/>
    <x v="1"/>
    <x v="2"/>
    <x v="14"/>
  </r>
  <r>
    <d v="2024-01-31T09:37:27"/>
    <s v="PEDRO JORGE AGUIAR DE CARVALHO"/>
    <x v="0"/>
    <x v="3"/>
    <x v="14"/>
  </r>
  <r>
    <d v="2024-02-07T10:31:14"/>
    <s v="DIRCEU DIAS DA SILVA FILHO"/>
    <x v="1"/>
    <x v="2"/>
    <x v="14"/>
  </r>
  <r>
    <d v="2024-01-31T12:55:55"/>
    <s v="SAMIA MARIANE CARDOSO ZALCMAN"/>
    <x v="0"/>
    <x v="0"/>
    <x v="14"/>
  </r>
  <r>
    <d v="2024-01-22T13:31:42"/>
    <s v="MILLENA DE FATIMA FILUS"/>
    <x v="0"/>
    <x v="0"/>
    <x v="14"/>
  </r>
  <r>
    <d v="2024-01-23T11:31:37"/>
    <s v="SULAMITA ESTÊVAM DE ANDRADE"/>
    <x v="0"/>
    <x v="3"/>
    <x v="14"/>
  </r>
  <r>
    <d v="2024-01-29T19:50:24"/>
    <s v="SANDRA ALVES DOS REIS"/>
    <x v="0"/>
    <x v="1"/>
    <x v="14"/>
  </r>
  <r>
    <d v="2024-02-01T09:51:24"/>
    <s v="EDUARDO ARAUJO AYRES"/>
    <x v="0"/>
    <x v="1"/>
    <x v="14"/>
  </r>
  <r>
    <d v="2024-02-02T11:49:37"/>
    <s v="MÁRCIO ANDRÉ DA SILVA SAMPAIO"/>
    <x v="0"/>
    <x v="4"/>
    <x v="14"/>
  </r>
  <r>
    <d v="2024-01-23T10:36:58"/>
    <s v="TEODORICO PEREIRA NETO"/>
    <x v="0"/>
    <x v="3"/>
    <x v="14"/>
  </r>
  <r>
    <d v="2024-01-23T14:51:41"/>
    <s v="CRISTIANA SALES SILVA SANTOS"/>
    <x v="0"/>
    <x v="3"/>
    <x v="14"/>
  </r>
  <r>
    <d v="2024-02-08T14:16:29"/>
    <s v="JULIO CESAR MACHADO DE CASTRO"/>
    <x v="1"/>
    <x v="2"/>
    <x v="14"/>
  </r>
  <r>
    <d v="2024-01-18T13:42:05"/>
    <s v="RAFAELA CAMPELO DE ALBUQUERQUE MENDES"/>
    <x v="1"/>
    <x v="3"/>
    <x v="14"/>
  </r>
  <r>
    <d v="2024-01-25T19:28:31"/>
    <s v="BRUNO ROQUE DOS SANTOS"/>
    <x v="0"/>
    <x v="1"/>
    <x v="14"/>
  </r>
  <r>
    <d v="2024-01-26T14:45:12"/>
    <s v="SALMA DE FREITAS DUCK"/>
    <x v="0"/>
    <x v="3"/>
    <x v="14"/>
  </r>
  <r>
    <d v="2024-01-24T12:44:45"/>
    <s v="VANDERLEI CARDOSO DOS SANTOS"/>
    <x v="0"/>
    <x v="0"/>
    <x v="14"/>
  </r>
  <r>
    <d v="2024-02-08T14:29:10"/>
    <s v="MONICA DE ALMEIDA E SILVA AFFONSO"/>
    <x v="1"/>
    <x v="2"/>
    <x v="14"/>
  </r>
  <r>
    <d v="2024-01-24T18:08:01"/>
    <s v="RICARDO MASSAHARU UTIDA  "/>
    <x v="1"/>
    <x v="0"/>
    <x v="14"/>
  </r>
  <r>
    <d v="2024-01-30T16:32:49"/>
    <s v="MARIA LENI DE CARVALHO FREITAS"/>
    <x v="0"/>
    <x v="3"/>
    <x v="14"/>
  </r>
  <r>
    <d v="2024-01-16T11:43:18"/>
    <s v="CLAIR IENITE GOBBO"/>
    <x v="0"/>
    <x v="1"/>
    <x v="14"/>
  </r>
  <r>
    <d v="2024-01-18T11:43:15"/>
    <s v="MARIA DAS DÔRES VICENTE DA SILVA"/>
    <x v="1"/>
    <x v="3"/>
    <x v="14"/>
  </r>
  <r>
    <d v="2024-02-02T16:01:28"/>
    <s v="ERLON FREITAS DOS SANTOS"/>
    <x v="0"/>
    <x v="3"/>
    <x v="14"/>
  </r>
  <r>
    <d v="2024-01-24T18:37:56"/>
    <s v="THIAGO CAETANO SILVA RIBEIRO"/>
    <x v="1"/>
    <x v="3"/>
    <x v="14"/>
  </r>
  <r>
    <d v="2024-02-02T20:17:36"/>
    <s v="ULISSES JOSE ALZANI JUNIOR"/>
    <x v="0"/>
    <x v="2"/>
    <x v="14"/>
  </r>
  <r>
    <d v="2024-01-18T19:46:30"/>
    <s v="MAGDIARA OLIVEIRA DA SILVA XAVIER"/>
    <x v="1"/>
    <x v="4"/>
    <x v="14"/>
  </r>
  <r>
    <d v="2024-01-22T10:35:23"/>
    <s v="JOSÉ VALDENICIO DA SILVA"/>
    <x v="1"/>
    <x v="3"/>
    <x v="14"/>
  </r>
  <r>
    <d v="2024-01-19T18:27:50"/>
    <s v="ALDO ANDRADE DE SOUSA"/>
    <x v="1"/>
    <x v="3"/>
    <x v="14"/>
  </r>
  <r>
    <d v="2024-01-26T16:45:49"/>
    <s v="SILVIA LOURENCO DE BARROS"/>
    <x v="0"/>
    <x v="3"/>
    <x v="14"/>
  </r>
  <r>
    <d v="2024-01-29T13:54:12"/>
    <s v="POLIANE"/>
    <x v="0"/>
    <x v="3"/>
    <x v="14"/>
  </r>
  <r>
    <d v="2024-01-30T19:50:30"/>
    <s v="SARA DE LOURDES JACOME DE SOUSA"/>
    <x v="0"/>
    <x v="3"/>
    <x v="14"/>
  </r>
  <r>
    <d v="2024-01-22T16:50:28"/>
    <s v="LEONARDO PINHEIRO DA CRUZ"/>
    <x v="1"/>
    <x v="4"/>
    <x v="14"/>
  </r>
  <r>
    <d v="2024-01-25T20:20:32"/>
    <s v="MARIA BETANIA OLIVEIRA TAVARES SANTOS DE MENDONÇA"/>
    <x v="0"/>
    <x v="3"/>
    <x v="14"/>
  </r>
  <r>
    <d v="2024-01-23T17:27:44"/>
    <s v="ANGELINA DO SOCORRO FERREIRA DA CONCEICAO"/>
    <x v="0"/>
    <x v="4"/>
    <x v="14"/>
  </r>
  <r>
    <d v="2024-01-24T10:19:26"/>
    <s v="LUCILENE ROLIM DA MOTA"/>
    <x v="0"/>
    <x v="1"/>
    <x v="14"/>
  </r>
  <r>
    <d v="2024-02-01T11:12:53"/>
    <s v="CARMEN DE CASTRO SPLENDORE"/>
    <x v="0"/>
    <x v="2"/>
    <x v="14"/>
  </r>
  <r>
    <d v="2024-01-22T14:50:36"/>
    <s v="CYNTHIA DINIZ ANDRADE"/>
    <x v="0"/>
    <x v="1"/>
    <x v="14"/>
  </r>
  <r>
    <d v="2024-02-01T10:42:12"/>
    <s v="ROGERIO RIBEIRO DE MATOS"/>
    <x v="0"/>
    <x v="3"/>
    <x v="14"/>
  </r>
  <r>
    <d v="2024-01-18T16:37:57"/>
    <s v="DAVIDSON SOARES DOS SANTOS"/>
    <x v="1"/>
    <x v="3"/>
    <x v="14"/>
  </r>
  <r>
    <d v="2024-01-18T16:12:14"/>
    <s v="ANA PATRICIA DE LIMA LOURENÇO"/>
    <x v="1"/>
    <x v="3"/>
    <x v="14"/>
  </r>
  <r>
    <d v="2024-01-26T19:00:54"/>
    <s v="CAETANO JORGE DA CUNHA FONTES"/>
    <x v="0"/>
    <x v="1"/>
    <x v="14"/>
  </r>
  <r>
    <d v="2024-01-27T12:01:24"/>
    <s v="GABRIELA SOUZA DE OLIVEIRA"/>
    <x v="0"/>
    <x v="0"/>
    <x v="14"/>
  </r>
  <r>
    <d v="2024-02-06T12:17:44"/>
    <s v="GIOVANNA BIANCO"/>
    <x v="1"/>
    <x v="2"/>
    <x v="14"/>
  </r>
  <r>
    <d v="2024-01-12T17:57:26"/>
    <s v="VALDEMAR DO CARMO PEREIRA"/>
    <x v="0"/>
    <x v="4"/>
    <x v="22"/>
  </r>
  <r>
    <d v="2024-01-25T21:09:03"/>
    <s v="SALVADOR JOSE NOGUEIRA"/>
    <x v="0"/>
    <x v="4"/>
    <x v="22"/>
  </r>
  <r>
    <d v="2024-02-05T14:30:54"/>
    <s v="WILMA APARECIDA EUZEBIO DE ABREU"/>
    <x v="0"/>
    <x v="2"/>
    <x v="8"/>
  </r>
  <r>
    <d v="2024-02-02T09:24:59"/>
    <s v="ELAINE APARECIDA MONTAGNA"/>
    <x v="0"/>
    <x v="1"/>
    <x v="8"/>
  </r>
  <r>
    <d v="2024-02-02T09:24:59"/>
    <s v="ELAINE APARECIDA MONTAGNA"/>
    <x v="0"/>
    <x v="1"/>
    <x v="8"/>
  </r>
  <r>
    <d v="2024-01-24T18:31:41"/>
    <s v="LUIZ FERNANDO PALMERIO"/>
    <x v="1"/>
    <x v="1"/>
    <x v="8"/>
  </r>
  <r>
    <d v="2024-01-10T12:15:12"/>
    <s v="RAIMUNDO PEREIRA DE ALMEIDA"/>
    <x v="1"/>
    <x v="3"/>
    <x v="8"/>
  </r>
  <r>
    <d v="2024-01-29T11:58:08"/>
    <s v="ANTÔNIO JOSÉ ANDRADE RAMOS"/>
    <x v="1"/>
    <x v="4"/>
    <x v="8"/>
  </r>
  <r>
    <d v="2024-01-15T13:56:18"/>
    <s v="DIEGO ANDREW CARNEIRO"/>
    <x v="1"/>
    <x v="1"/>
    <x v="8"/>
  </r>
  <r>
    <d v="2024-01-15T15:11:14"/>
    <s v="VALMIR PEREIRA DA SILVA"/>
    <x v="1"/>
    <x v="4"/>
    <x v="8"/>
  </r>
  <r>
    <d v="2024-01-31T11:00:19"/>
    <s v="Elmarco"/>
    <x v="0"/>
    <x v="2"/>
    <x v="8"/>
  </r>
  <r>
    <d v="2024-01-16T17:30:26"/>
    <s v="FRANCISCO PEDROSA GOMES"/>
    <x v="0"/>
    <x v="3"/>
    <x v="3"/>
  </r>
  <r>
    <d v="2024-01-19T15:10:12"/>
    <s v="DANILO PAIVA HOFFMANN DE OLIVEIRA"/>
    <x v="1"/>
    <x v="4"/>
    <x v="3"/>
  </r>
  <r>
    <d v="2024-01-26T13:39:03"/>
    <s v="MARIO MARCIO ORRO GONCALVES"/>
    <x v="0"/>
    <x v="1"/>
    <x v="5"/>
  </r>
  <r>
    <d v="2024-01-24T16:47:22"/>
    <s v="ANDRE LUIS DE CARVALHO COSTA"/>
    <x v="0"/>
    <x v="3"/>
    <x v="23"/>
  </r>
  <r>
    <d v="2024-01-10T11:57:01"/>
    <s v="ALINE SANTOS DE SOUSA"/>
    <x v="1"/>
    <x v="3"/>
    <x v="22"/>
  </r>
  <r>
    <d v="2024-02-05T14:49:28"/>
    <s v="GERISVALDO FERREIRA DA SILVA"/>
    <x v="0"/>
    <x v="2"/>
    <x v="24"/>
  </r>
  <r>
    <d v="2024-02-02T10:10:19"/>
    <s v="GUSTAVO MAÇOL ROCHA"/>
    <x v="0"/>
    <x v="1"/>
    <x v="24"/>
  </r>
  <r>
    <d v="2024-01-31T19:03:07"/>
    <s v="ELTON COSTA FARIAS"/>
    <x v="0"/>
    <x v="4"/>
    <x v="5"/>
  </r>
  <r>
    <d v="2024-02-08T14:16:29"/>
    <s v="JULIO CESAR MACHADO DE CASTRO"/>
    <x v="1"/>
    <x v="2"/>
    <x v="5"/>
  </r>
  <r>
    <d v="2024-01-24T11:09:32"/>
    <s v="SANDRA ROSELY POMPEU DE CARVALHO"/>
    <x v="0"/>
    <x v="3"/>
    <x v="5"/>
  </r>
  <r>
    <d v="2024-02-06T10:11:08"/>
    <s v="MARIO FERNANDO DE SENA MOINO"/>
    <x v="1"/>
    <x v="2"/>
    <x v="3"/>
  </r>
  <r>
    <d v="2024-02-05T13:19:54"/>
    <s v="LYLIAN LOUREIRO DE LIMA"/>
    <x v="0"/>
    <x v="2"/>
    <x v="8"/>
  </r>
  <r>
    <d v="2024-01-31T16:17:02"/>
    <s v="MOISÉS MARINHO MESQUITA"/>
    <x v="0"/>
    <x v="3"/>
    <x v="22"/>
  </r>
  <r>
    <d v="2024-01-31T14:26:23"/>
    <s v="PAULO ADRIANO MUNIZ ZENI"/>
    <x v="0"/>
    <x v="0"/>
    <x v="22"/>
  </r>
  <r>
    <d v="2024-01-23T14:59:32"/>
    <s v="Jiriano de Jesus Santos Mendes de Moraes"/>
    <x v="0"/>
    <x v="2"/>
    <x v="8"/>
  </r>
  <r>
    <d v="2024-02-01T20:14:34"/>
    <s v="RICARDO FERREIRA LIOTTI"/>
    <x v="0"/>
    <x v="0"/>
    <x v="8"/>
  </r>
  <r>
    <d v="2024-01-24T14:33:46"/>
    <s v="ANDRE FERNANDES DOREA FILHO"/>
    <x v="1"/>
    <x v="3"/>
    <x v="22"/>
  </r>
  <r>
    <d v="2024-01-22T20:56:17"/>
    <s v="FREDERICO FIGUEIREDO FERNANDES"/>
    <x v="0"/>
    <x v="3"/>
    <x v="22"/>
  </r>
  <r>
    <d v="2024-01-17T12:27:35"/>
    <s v="MANOEL PINTO RODRIGUES DA COSTA NETO"/>
    <x v="0"/>
    <x v="3"/>
    <x v="22"/>
  </r>
  <r>
    <d v="2024-01-29T16:35:06"/>
    <s v="WESLLEY CINTRA LARA"/>
    <x v="0"/>
    <x v="2"/>
    <x v="22"/>
  </r>
  <r>
    <d v="2024-01-31T19:30:03"/>
    <s v="JULIO CESAR PEREIRA DA SILVA"/>
    <x v="1"/>
    <x v="3"/>
    <x v="22"/>
  </r>
  <r>
    <d v="2024-01-22T10:02:00"/>
    <s v="EVERTON HENRIQUE BONVICINE"/>
    <x v="1"/>
    <x v="0"/>
    <x v="22"/>
  </r>
  <r>
    <d v="2024-02-01T12:25:47"/>
    <s v="CARLOS BRITO DE JESUS ROSA"/>
    <x v="0"/>
    <x v="3"/>
    <x v="22"/>
  </r>
  <r>
    <d v="2024-01-27T12:25:04"/>
    <s v="ANTONIO RIBEIRO JUNIOR"/>
    <x v="0"/>
    <x v="3"/>
    <x v="22"/>
  </r>
  <r>
    <d v="2024-01-29T10:16:34"/>
    <s v="ODINEIA WEIS MEIRELES SCHONS"/>
    <x v="0"/>
    <x v="1"/>
    <x v="22"/>
  </r>
  <r>
    <d v="2024-01-10T18:07:08"/>
    <s v="ODEIR VIEIRA DE MORAIS"/>
    <x v="1"/>
    <x v="2"/>
    <x v="22"/>
  </r>
  <r>
    <d v="2024-02-09T14:38:56"/>
    <s v="DANIEL DOS SANTOS AMARO"/>
    <x v="0"/>
    <x v="2"/>
    <x v="22"/>
  </r>
  <r>
    <d v="2024-02-09T13:03:46"/>
    <s v="JORGE MARCOS LOTT LIGNEUL"/>
    <x v="1"/>
    <x v="2"/>
    <x v="22"/>
  </r>
  <r>
    <d v="2024-02-02T14:14:57"/>
    <s v="CLÍSTENES OLIVEIRA DE OMENA"/>
    <x v="0"/>
    <x v="3"/>
    <x v="22"/>
  </r>
  <r>
    <d v="2024-01-19T14:29:32"/>
    <s v="ANDREZA LEDO BENTES"/>
    <x v="0"/>
    <x v="3"/>
    <x v="22"/>
  </r>
  <r>
    <d v="2024-02-02T18:51:03"/>
    <s v="MARCONE VASCONCELOS AFONSO"/>
    <x v="1"/>
    <x v="2"/>
    <x v="22"/>
  </r>
  <r>
    <d v="2024-02-02T15:27:56"/>
    <s v="ALEXANDRE MARIO GURGEL FERREIRA"/>
    <x v="0"/>
    <x v="3"/>
    <x v="22"/>
  </r>
  <r>
    <d v="2024-01-17T14:41:37"/>
    <s v="ISMAEL JOSÉ DE OLIVEIRA"/>
    <x v="0"/>
    <x v="3"/>
    <x v="22"/>
  </r>
  <r>
    <d v="2024-01-25T14:33:24"/>
    <s v="BRUNO FRANCISCO NOGUEIRA"/>
    <x v="1"/>
    <x v="1"/>
    <x v="22"/>
  </r>
  <r>
    <d v="2024-01-19T15:28:42"/>
    <s v="WILLIAN ROBERT CARVALHO"/>
    <x v="0"/>
    <x v="0"/>
    <x v="22"/>
  </r>
  <r>
    <d v="2024-01-30T16:52:44"/>
    <s v="HENRIQUE MANTILLA NETTO"/>
    <x v="0"/>
    <x v="0"/>
    <x v="22"/>
  </r>
  <r>
    <d v="2024-01-26T09:57:31"/>
    <s v="CLODOALDO FARIAS FURTADO FILHO"/>
    <x v="0"/>
    <x v="3"/>
    <x v="22"/>
  </r>
  <r>
    <d v="2024-01-30T14:04:12"/>
    <s v="CARLOS AUGUSTO FIGUEIRA AVANCINI"/>
    <x v="0"/>
    <x v="0"/>
    <x v="22"/>
  </r>
  <r>
    <d v="2024-01-24T14:48:02"/>
    <s v="LEONI DO BELEM SILVERIO"/>
    <x v="0"/>
    <x v="0"/>
    <x v="22"/>
  </r>
  <r>
    <d v="2024-02-05T12:38:10"/>
    <s v="ADDOUL MIRCHED DAYOUB"/>
    <x v="0"/>
    <x v="2"/>
    <x v="22"/>
  </r>
  <r>
    <d v="2024-01-17T14:32:02"/>
    <s v="MARCOS ANTONIO CHEDID LAU"/>
    <x v="0"/>
    <x v="3"/>
    <x v="22"/>
  </r>
  <r>
    <d v="2024-01-18T15:18:07"/>
    <s v="JEROCI JOSE PINTO CARNEIRO"/>
    <x v="0"/>
    <x v="4"/>
    <x v="22"/>
  </r>
  <r>
    <d v="2024-01-30T16:48:49"/>
    <s v="JEFFERSON NOGUEIRA DE CAMARGO"/>
    <x v="0"/>
    <x v="0"/>
    <x v="22"/>
  </r>
  <r>
    <d v="2024-01-31T10:27:00"/>
    <s v="MIGUEL MESQUITA PECCI"/>
    <x v="0"/>
    <x v="4"/>
    <x v="22"/>
  </r>
  <r>
    <d v="2024-01-29T15:09:40"/>
    <s v="CRISTIAN"/>
    <x v="0"/>
    <x v="0"/>
    <x v="22"/>
  </r>
  <r>
    <d v="2024-01-19T11:06:11"/>
    <s v="ANDREW FERNANDES DE OLIVEIRA"/>
    <x v="0"/>
    <x v="2"/>
    <x v="22"/>
  </r>
  <r>
    <d v="2024-02-01T12:48:33"/>
    <s v="MATEUS HENRIQUE DE ALMEIDA"/>
    <x v="0"/>
    <x v="0"/>
    <x v="22"/>
  </r>
  <r>
    <d v="2024-01-23T15:30:53"/>
    <s v="ELIANE NASCIMENTO BRAGA"/>
    <x v="1"/>
    <x v="3"/>
    <x v="22"/>
  </r>
  <r>
    <d v="2024-01-23T13:42:24"/>
    <s v="RAFAEL SOUSA BRAGA"/>
    <x v="0"/>
    <x v="3"/>
    <x v="22"/>
  </r>
  <r>
    <d v="2024-02-08T10:28:33"/>
    <s v="REINALDO FLORENTINO DA SILVA"/>
    <x v="1"/>
    <x v="2"/>
    <x v="22"/>
  </r>
  <r>
    <d v="2024-01-19T20:16:45"/>
    <s v="ERIKA NATALIA LOYO"/>
    <x v="0"/>
    <x v="4"/>
    <x v="22"/>
  </r>
  <r>
    <d v="2024-01-24T11:09:32"/>
    <s v="SANDRA ROSELY POMPEU DE CARVALHO"/>
    <x v="0"/>
    <x v="3"/>
    <x v="22"/>
  </r>
  <r>
    <d v="2024-02-05T14:49:28"/>
    <s v="GERISVALDO FERREIRA DA SILVA"/>
    <x v="0"/>
    <x v="2"/>
    <x v="22"/>
  </r>
  <r>
    <d v="2024-01-31T19:43:15"/>
    <s v="ANA CLAUDIA SEABRA DO NASCIMENTO"/>
    <x v="0"/>
    <x v="3"/>
    <x v="22"/>
  </r>
  <r>
    <d v="2024-01-22T13:54:17"/>
    <s v="SANDRA TERESINHA SCHVANKE"/>
    <x v="1"/>
    <x v="0"/>
    <x v="22"/>
  </r>
  <r>
    <d v="2024-01-18T14:41:54"/>
    <s v="FRANCISCO DE FREITAS CASTRO FILHO"/>
    <x v="0"/>
    <x v="1"/>
    <x v="22"/>
  </r>
  <r>
    <d v="2024-01-24T15:18:20"/>
    <s v="DOUGLAS WAGNER DE OLIVEIRA PEREIRA"/>
    <x v="1"/>
    <x v="4"/>
    <x v="22"/>
  </r>
  <r>
    <d v="2024-01-30T19:16:05"/>
    <s v="WAGNER DE ANDRADE MOREIRA"/>
    <x v="0"/>
    <x v="3"/>
    <x v="22"/>
  </r>
  <r>
    <d v="2024-01-30T15:08:14"/>
    <s v="ARTHUR MEDEIROS LIMA"/>
    <x v="0"/>
    <x v="3"/>
    <x v="22"/>
  </r>
  <r>
    <d v="2024-01-15T20:48:47"/>
    <s v="PEDRO VICTOR DE OLIVEIRA ABNADER"/>
    <x v="0"/>
    <x v="4"/>
    <x v="22"/>
  </r>
  <r>
    <d v="2024-02-01T16:58:57"/>
    <s v="vicente  francisco "/>
    <x v="1"/>
    <x v="2"/>
    <x v="22"/>
  </r>
  <r>
    <d v="2024-01-31T13:27:32"/>
    <s v="ANGELA LAS CASAS DUARTE"/>
    <x v="0"/>
    <x v="0"/>
    <x v="22"/>
  </r>
  <r>
    <d v="2024-02-08T12:56:02"/>
    <s v="HARISON VINICIUS CASTRO LUDOVICO"/>
    <x v="1"/>
    <x v="2"/>
    <x v="22"/>
  </r>
  <r>
    <d v="2024-02-07T10:53:50"/>
    <s v="MARCELO BOMFIM SANTOS FERREIRA"/>
    <x v="1"/>
    <x v="2"/>
    <x v="22"/>
  </r>
  <r>
    <d v="2024-01-19T20:47:43"/>
    <s v="WALLACE BRITO DA SILVA"/>
    <x v="1"/>
    <x v="4"/>
    <x v="22"/>
  </r>
  <r>
    <d v="2024-02-05T09:29:49"/>
    <s v="MARY MARGARETH MENDES TEIXEIRA FONSECA"/>
    <x v="0"/>
    <x v="2"/>
    <x v="22"/>
  </r>
  <r>
    <d v="2024-01-17T14:05:19"/>
    <s v="RIVELINO MOREIRA DE SOUZA"/>
    <x v="0"/>
    <x v="3"/>
    <x v="22"/>
  </r>
  <r>
    <d v="2024-01-22T20:25:09"/>
    <s v="ITALO MAGALHÃES DE MORAIS GONÇALVES"/>
    <x v="0"/>
    <x v="3"/>
    <x v="22"/>
  </r>
  <r>
    <d v="2024-01-30T15:54:10"/>
    <s v="JESSICA LUANA SANTANA MENDONÇA DE OLIVEIRA"/>
    <x v="0"/>
    <x v="3"/>
    <x v="22"/>
  </r>
  <r>
    <d v="2024-01-31T15:03:01"/>
    <s v="marcia"/>
    <x v="0"/>
    <x v="2"/>
    <x v="22"/>
  </r>
  <r>
    <d v="2024-01-31T15:41:48"/>
    <s v="JOCEMAR AVELHANEDA BOTONI"/>
    <x v="0"/>
    <x v="1"/>
    <x v="22"/>
  </r>
  <r>
    <d v="2024-01-31T16:50:33"/>
    <s v="LANDUALDO CERQUEIRA   "/>
    <x v="0"/>
    <x v="4"/>
    <x v="22"/>
  </r>
  <r>
    <d v="2024-01-31T14:22:01"/>
    <s v="ANDRE LIMA DA SILVA"/>
    <x v="0"/>
    <x v="3"/>
    <x v="22"/>
  </r>
  <r>
    <d v="2024-01-22T18:45:49"/>
    <s v="ARQUIMEDES MORAIS CAVALCANTE"/>
    <x v="0"/>
    <x v="3"/>
    <x v="22"/>
  </r>
  <r>
    <d v="2024-01-26T15:51:44"/>
    <m/>
    <x v="0"/>
    <x v="2"/>
    <x v="22"/>
  </r>
  <r>
    <d v="2024-01-11T15:01:18"/>
    <s v="FRANCISCO ALVES DE MOURA"/>
    <x v="1"/>
    <x v="2"/>
    <x v="22"/>
  </r>
  <r>
    <d v="2024-01-30T16:05:00"/>
    <s v="LEONARDO LUCIO DE MENEZES"/>
    <x v="0"/>
    <x v="3"/>
    <x v="22"/>
  </r>
  <r>
    <d v="2024-01-11T17:14:33"/>
    <s v="MATHEUS HENRIQUE PRETTI MOREIRA QUINTANILHA"/>
    <x v="0"/>
    <x v="2"/>
    <x v="22"/>
  </r>
  <r>
    <d v="2024-01-25T14:04:00"/>
    <s v="LUCENILDE LEMOS GOMES MAFRA"/>
    <x v="0"/>
    <x v="3"/>
    <x v="22"/>
  </r>
  <r>
    <d v="2024-02-07T13:49:07"/>
    <s v="DOUGLAS DONIZETE TORRES"/>
    <x v="1"/>
    <x v="2"/>
    <x v="22"/>
  </r>
  <r>
    <d v="2024-01-18T14:12:15"/>
    <s v="Fabiola Pereira Valcuende"/>
    <x v="0"/>
    <x v="2"/>
    <x v="22"/>
  </r>
  <r>
    <d v="2024-02-01T14:30:50"/>
    <s v="MAURICIO DA SILVA ALBUQUERQUE"/>
    <x v="0"/>
    <x v="3"/>
    <x v="22"/>
  </r>
  <r>
    <d v="2024-01-24T20:00:58"/>
    <s v="MARCELO RIBEIRO CARNEIRO"/>
    <x v="1"/>
    <x v="4"/>
    <x v="22"/>
  </r>
  <r>
    <d v="2024-01-19T12:51:16"/>
    <s v="JOSÉ CORDEIRO DE ARAUJO FILHO"/>
    <x v="0"/>
    <x v="3"/>
    <x v="22"/>
  </r>
  <r>
    <d v="2024-01-26T14:09:39"/>
    <s v="HUMBERTO PEREIRA AIRES"/>
    <x v="1"/>
    <x v="4"/>
    <x v="22"/>
  </r>
  <r>
    <d v="2024-01-11T15:17:38"/>
    <s v="ERIKA APARECIDA CARNEIRO REZENDE"/>
    <x v="1"/>
    <x v="2"/>
    <x v="22"/>
  </r>
  <r>
    <d v="2024-02-07T14:48:00"/>
    <s v="SIDNEY MENDES"/>
    <x v="1"/>
    <x v="2"/>
    <x v="22"/>
  </r>
  <r>
    <d v="2024-01-26T19:42:56"/>
    <s v="UEMERSON VIEIRA DE FREITAS"/>
    <x v="1"/>
    <x v="3"/>
    <x v="22"/>
  </r>
  <r>
    <d v="2024-01-25T20:31:53"/>
    <s v="ANTONIO SEBASTIÃO NASCIMENTO FIGUEIREDO JÚNIOR"/>
    <x v="0"/>
    <x v="3"/>
    <x v="22"/>
  </r>
  <r>
    <d v="2024-01-18T19:40:08"/>
    <s v="JULIANA SOSCIARELLI LOPES"/>
    <x v="1"/>
    <x v="0"/>
    <x v="22"/>
  </r>
  <r>
    <d v="2024-01-30T17:12:31"/>
    <s v="SIDNEYA FERNANDES DE CARVALHO SUCHEK"/>
    <x v="0"/>
    <x v="0"/>
    <x v="22"/>
  </r>
  <r>
    <d v="2024-01-23T16:56:36"/>
    <s v="SAMARA COELHO LOUREIRO"/>
    <x v="1"/>
    <x v="2"/>
    <x v="22"/>
  </r>
  <r>
    <d v="2024-01-26T14:27:54"/>
    <s v="CRISTIELE VICENTE DOS SANTOS REIS"/>
    <x v="0"/>
    <x v="3"/>
    <x v="22"/>
  </r>
  <r>
    <d v="2024-02-01T09:26:32"/>
    <s v="IBELSON NAZARENO BARBOSA LEMOS"/>
    <x v="1"/>
    <x v="1"/>
    <x v="22"/>
  </r>
  <r>
    <d v="2024-02-05T13:49:57"/>
    <s v="VAGNER JOSE DOS SANTOS"/>
    <x v="0"/>
    <x v="2"/>
    <x v="22"/>
  </r>
  <r>
    <d v="2024-01-29T10:38:56"/>
    <s v="JESSICA LIMA DE OLIVEIRA"/>
    <x v="0"/>
    <x v="0"/>
    <x v="22"/>
  </r>
  <r>
    <d v="2024-01-23T16:18:50"/>
    <s v="MARCOS THADEU GOMES DE JESUS"/>
    <x v="1"/>
    <x v="3"/>
    <x v="22"/>
  </r>
  <r>
    <d v="2024-01-19T19:11:12"/>
    <s v="ALEXANDRE GOMES PAIVA"/>
    <x v="0"/>
    <x v="3"/>
    <x v="22"/>
  </r>
  <r>
    <d v="2024-01-24T10:02:58"/>
    <s v="JESSÉ DA SILVA ARGOLO"/>
    <x v="0"/>
    <x v="3"/>
    <x v="22"/>
  </r>
  <r>
    <d v="2024-01-18T20:32:10"/>
    <s v="JOAO ARMANDO DE MORAES DICKOW"/>
    <x v="0"/>
    <x v="0"/>
    <x v="22"/>
  </r>
  <r>
    <d v="2024-01-23T17:00:16"/>
    <s v="RENAN DA CRUZ MONTEIRO"/>
    <x v="0"/>
    <x v="4"/>
    <x v="22"/>
  </r>
  <r>
    <d v="2024-01-26T14:09:21"/>
    <s v="SERGIO MENDES DE CARVALHO SOUSA"/>
    <x v="0"/>
    <x v="3"/>
    <x v="22"/>
  </r>
  <r>
    <d v="2024-01-26T17:05:30"/>
    <s v="ANDERSON HENRIQUE EUSTAQUIO MENEZES"/>
    <x v="0"/>
    <x v="3"/>
    <x v="22"/>
  </r>
  <r>
    <d v="2024-01-19T15:34:40"/>
    <s v="FERNANDA SANTIAGO GUIMARÃES"/>
    <x v="0"/>
    <x v="1"/>
    <x v="22"/>
  </r>
  <r>
    <d v="2024-01-30T17:31:05"/>
    <s v="KLEFSON ANTONIO FREITAS GURGEL"/>
    <x v="0"/>
    <x v="4"/>
    <x v="22"/>
  </r>
  <r>
    <d v="2024-01-19T13:58:11"/>
    <s v="GISLAINE DIAS DE MATOS"/>
    <x v="1"/>
    <x v="1"/>
    <x v="22"/>
  </r>
  <r>
    <d v="2024-01-16T10:14:06"/>
    <s v="GLEIBE GENNYFE DA SILVEIRA"/>
    <x v="1"/>
    <x v="3"/>
    <x v="22"/>
  </r>
  <r>
    <d v="2024-01-25T18:45:51"/>
    <s v="LARISSA PFINGSTAG MACIEL"/>
    <x v="0"/>
    <x v="0"/>
    <x v="22"/>
  </r>
  <r>
    <d v="2024-01-16T14:34:14"/>
    <s v="WALQUIRIA MOURA DE SOUZA"/>
    <x v="1"/>
    <x v="3"/>
    <x v="22"/>
  </r>
  <r>
    <d v="2024-01-31T15:17:42"/>
    <s v="ANDRESSA BRANDAO SANTOS"/>
    <x v="0"/>
    <x v="0"/>
    <x v="22"/>
  </r>
  <r>
    <d v="2024-01-25T11:35:53"/>
    <s v="AUGUSTO DOS SANTOS AYRES"/>
    <x v="0"/>
    <x v="1"/>
    <x v="22"/>
  </r>
  <r>
    <d v="2024-01-16T14:43:46"/>
    <s v="PAULO SERGIO CARVALHINHO"/>
    <x v="0"/>
    <x v="2"/>
    <x v="22"/>
  </r>
  <r>
    <d v="2024-01-15T18:52:31"/>
    <s v="JOELNILSON DOS SANTOS LOMBA"/>
    <x v="1"/>
    <x v="3"/>
    <x v="22"/>
  </r>
  <r>
    <d v="2024-01-31T10:07:17"/>
    <s v="ANDRE GUSTAVO DE FRANCA CRISPIM HOLANDA"/>
    <x v="0"/>
    <x v="3"/>
    <x v="22"/>
  </r>
  <r>
    <d v="2024-01-31T15:36:41"/>
    <s v="RODRIGO DE MELO SILVA"/>
    <x v="0"/>
    <x v="4"/>
    <x v="22"/>
  </r>
  <r>
    <d v="2024-02-01T13:01:17"/>
    <s v="JOSÉ CORREIA DE LIMA JÚNIOR"/>
    <x v="0"/>
    <x v="3"/>
    <x v="22"/>
  </r>
  <r>
    <d v="2024-02-02T13:36:02"/>
    <s v="ALESSANDRO CHAVES WARISS"/>
    <x v="0"/>
    <x v="4"/>
    <x v="22"/>
  </r>
  <r>
    <d v="2024-01-31T15:48:55"/>
    <s v="MARCIAL RODRIGUES MELO DE MENEZES"/>
    <x v="0"/>
    <x v="3"/>
    <x v="22"/>
  </r>
  <r>
    <d v="2024-01-31T11:42:58"/>
    <s v="ELISANGELA DE FATIMA DA SILVA PINTO"/>
    <x v="0"/>
    <x v="0"/>
    <x v="22"/>
  </r>
  <r>
    <d v="2024-02-02T12:07:08"/>
    <s v="FRANCISCA EDNA GOMES PEREIRA"/>
    <x v="0"/>
    <x v="3"/>
    <x v="22"/>
  </r>
  <r>
    <d v="2024-02-02T09:39:04"/>
    <s v="NIKCHARDES CAVALCANTI"/>
    <x v="0"/>
    <x v="3"/>
    <x v="22"/>
  </r>
  <r>
    <d v="2024-02-07T13:48:01"/>
    <s v="IURI CUERVO GOULART DA SILVEIRA"/>
    <x v="1"/>
    <x v="2"/>
    <x v="22"/>
  </r>
  <r>
    <d v="2024-02-09T11:30:14"/>
    <s v="MATHEUS VELOSO DE CASTRO MONTEIRO MAYRINCK"/>
    <x v="0"/>
    <x v="2"/>
    <x v="22"/>
  </r>
  <r>
    <d v="2024-02-09T09:18:04"/>
    <s v="ROMENIL CURTY SILVA"/>
    <x v="1"/>
    <x v="2"/>
    <x v="22"/>
  </r>
  <r>
    <d v="2024-02-08T11:30:01"/>
    <s v="MICHEL PINHEIRO DE FARIA FILHO"/>
    <x v="1"/>
    <x v="2"/>
    <x v="22"/>
  </r>
  <r>
    <d v="2024-02-09T14:13:08"/>
    <s v="ALFEU JOSE SILVA"/>
    <x v="1"/>
    <x v="2"/>
    <x v="22"/>
  </r>
  <r>
    <d v="2024-02-07T09:33:18"/>
    <s v="GABRIEL GARCIA DOS SANTOS"/>
    <x v="0"/>
    <x v="2"/>
    <x v="22"/>
  </r>
  <r>
    <d v="2024-02-07T11:24:50"/>
    <s v="ANDERSON MARQUES D OLIVEIRA"/>
    <x v="1"/>
    <x v="2"/>
    <x v="22"/>
  </r>
  <r>
    <d v="2024-02-01T13:31:10"/>
    <s v="MACILENE RODRIGUES DE MOURA"/>
    <x v="0"/>
    <x v="3"/>
    <x v="22"/>
  </r>
  <r>
    <d v="2024-02-08T14:34:40"/>
    <s v="MARCIO ACHCAR"/>
    <x v="1"/>
    <x v="2"/>
    <x v="22"/>
  </r>
  <r>
    <d v="2024-02-07T14:36:11"/>
    <s v="YDAIANE ALVES BORGES"/>
    <x v="1"/>
    <x v="2"/>
    <x v="22"/>
  </r>
  <r>
    <d v="2024-02-06T09:32:17"/>
    <s v="JOSE APARECIDO DOS SANTOS"/>
    <x v="1"/>
    <x v="2"/>
    <x v="22"/>
  </r>
  <r>
    <d v="2024-02-06T14:59:46"/>
    <s v="VALDIR APARECIDO CANAL"/>
    <x v="1"/>
    <x v="2"/>
    <x v="22"/>
  </r>
  <r>
    <d v="2024-02-02T14:55:52"/>
    <s v="ROBERTO LUIZ DE OLIVEIRA LIMA"/>
    <x v="0"/>
    <x v="1"/>
    <x v="22"/>
  </r>
  <r>
    <d v="2024-02-07T12:59:15"/>
    <s v="ADILSON CARLOS PENATTI"/>
    <x v="1"/>
    <x v="2"/>
    <x v="22"/>
  </r>
  <r>
    <d v="2024-02-09T12:12:47"/>
    <s v="PAULO MAURÍCIO RAMOS CARDOSO"/>
    <x v="0"/>
    <x v="2"/>
    <x v="22"/>
  </r>
  <r>
    <d v="2024-02-01T13:20:37"/>
    <s v="MARIA DAS GRAÇAS NASCIMENTO LIMA"/>
    <x v="0"/>
    <x v="3"/>
    <x v="22"/>
  </r>
  <r>
    <d v="2024-01-18T15:04:34"/>
    <s v="JOÃO ALCIDES VIEIRA NETO"/>
    <x v="1"/>
    <x v="3"/>
    <x v="22"/>
  </r>
  <r>
    <d v="2024-02-01T12:06:36"/>
    <s v="ANDREW MEDEIROS DE SOUZA "/>
    <x v="1"/>
    <x v="2"/>
    <x v="22"/>
  </r>
  <r>
    <d v="2024-01-25T10:47:01"/>
    <s v="IVONE SOUZA DE AZEVEDO"/>
    <x v="0"/>
    <x v="4"/>
    <x v="22"/>
  </r>
  <r>
    <d v="2024-01-26T13:39:03"/>
    <s v="MARIO MARCIO ORRO GONCALVES"/>
    <x v="0"/>
    <x v="1"/>
    <x v="22"/>
  </r>
  <r>
    <d v="2024-01-22T13:05:55"/>
    <s v="CARLA SANDER RISSON"/>
    <x v="1"/>
    <x v="0"/>
    <x v="22"/>
  </r>
  <r>
    <d v="2024-02-06T09:30:41"/>
    <s v="MARIA APARECIDA DE FATIMA DE OLIVEIRA ALECRIM"/>
    <x v="0"/>
    <x v="2"/>
    <x v="22"/>
  </r>
  <r>
    <d v="2024-01-31T12:05:26"/>
    <s v="LUIZ DE ARRUDA MARTINS NETO"/>
    <x v="0"/>
    <x v="1"/>
    <x v="22"/>
  </r>
  <r>
    <d v="2024-02-02T14:12:53"/>
    <s v="LUANA AMANCIO"/>
    <x v="0"/>
    <x v="1"/>
    <x v="22"/>
  </r>
  <r>
    <d v="2024-01-25T10:33:38"/>
    <s v="ANDRESSA FOGGIATTO CARDOSO"/>
    <x v="0"/>
    <x v="0"/>
    <x v="22"/>
  </r>
  <r>
    <d v="2024-01-30T17:20:19"/>
    <s v="BRUNO RODRIGUES DE SOUZA"/>
    <x v="0"/>
    <x v="0"/>
    <x v="22"/>
  </r>
  <r>
    <d v="2024-01-18T18:58:13"/>
    <s v="ANTERIO RODRIGUES LEAL"/>
    <x v="0"/>
    <x v="3"/>
    <x v="22"/>
  </r>
  <r>
    <d v="2024-01-26T18:53:32"/>
    <s v="ANDREIA TABOSA DE MATOS"/>
    <x v="0"/>
    <x v="3"/>
    <x v="22"/>
  </r>
  <r>
    <d v="2024-01-17T18:19:35"/>
    <s v="ELIANA MARIA DE OLIVEIRA FERREIRA"/>
    <x v="1"/>
    <x v="3"/>
    <x v="22"/>
  </r>
  <r>
    <d v="2024-01-23T12:18:08"/>
    <s v="KAYSEN SHIGUEMY DE ARAUJO UMEMURA"/>
    <x v="0"/>
    <x v="4"/>
    <x v="22"/>
  </r>
  <r>
    <d v="2024-01-17T11:35:02"/>
    <s v="EDUARDO RESENDE SAMPAIO"/>
    <x v="0"/>
    <x v="1"/>
    <x v="22"/>
  </r>
  <r>
    <d v="2024-01-26T20:07:46"/>
    <s v="PEDRO HENRIQUE SILVEIRA BOINA"/>
    <x v="0"/>
    <x v="1"/>
    <x v="22"/>
  </r>
  <r>
    <d v="2024-01-26T18:40:13"/>
    <s v="RIDNEY SOUSA SANTOS"/>
    <x v="0"/>
    <x v="3"/>
    <x v="22"/>
  </r>
  <r>
    <d v="2024-01-26T16:53:03"/>
    <s v="EDUARDO HENRIQUE DE SOUZA OLIVEIRA"/>
    <x v="1"/>
    <x v="3"/>
    <x v="22"/>
  </r>
  <r>
    <d v="2024-01-19T17:54:00"/>
    <s v="MARISA LOPES DE SOUZA"/>
    <x v="0"/>
    <x v="1"/>
    <x v="22"/>
  </r>
  <r>
    <d v="2024-01-24T18:10:34"/>
    <s v="LEONARDO DE OLIVEIRA NETO"/>
    <x v="1"/>
    <x v="3"/>
    <x v="22"/>
  </r>
  <r>
    <d v="2024-01-30T14:30:58"/>
    <s v="BRAULIO CARMO RIBEIRO GONÇALVES"/>
    <x v="0"/>
    <x v="3"/>
    <x v="22"/>
  </r>
  <r>
    <d v="2024-01-29T14:06:07"/>
    <s v="ANA PAULA FERREIRA DE OLIVEIRA"/>
    <x v="0"/>
    <x v="3"/>
    <x v="22"/>
  </r>
  <r>
    <d v="2024-01-26T13:10:46"/>
    <s v="HENRIQUE MARQUES OLIVEIRA"/>
    <x v="0"/>
    <x v="1"/>
    <x v="22"/>
  </r>
  <r>
    <d v="2024-01-25T14:16:47"/>
    <s v="PEDRO PAULO FLORES MARQUES"/>
    <x v="0"/>
    <x v="2"/>
    <x v="22"/>
  </r>
  <r>
    <d v="2024-01-17T20:20:25"/>
    <s v="RAIMUNDO JOSÉ DE SOUZA TIBURCIO"/>
    <x v="0"/>
    <x v="4"/>
    <x v="22"/>
  </r>
  <r>
    <d v="2024-01-26T19:15:08"/>
    <s v="LUCAS OLIVEIRA SANTANA DANTAS "/>
    <x v="1"/>
    <x v="3"/>
    <x v="22"/>
  </r>
  <r>
    <d v="2024-02-08T14:59:20"/>
    <s v="RAFAEL DE LIMA NUNES THIAGO"/>
    <x v="1"/>
    <x v="2"/>
    <x v="22"/>
  </r>
  <r>
    <d v="2024-01-15T19:33:28"/>
    <s v="TALES AGRA DE MIRANDA HENRIQUES"/>
    <x v="1"/>
    <x v="3"/>
    <x v="22"/>
  </r>
  <r>
    <d v="2024-01-25T12:37:02"/>
    <s v="MONICA CRISTINA CASTILHO CALMON"/>
    <x v="0"/>
    <x v="2"/>
    <x v="22"/>
  </r>
  <r>
    <d v="2024-01-25T18:20:34"/>
    <s v="FABIANO SILVA LOPES"/>
    <x v="0"/>
    <x v="3"/>
    <x v="22"/>
  </r>
  <r>
    <d v="2024-02-07T14:10:57"/>
    <s v="PAULO RICARDO DA SILVA MOREIRA"/>
    <x v="1"/>
    <x v="2"/>
    <x v="22"/>
  </r>
  <r>
    <d v="2024-01-26T14:11:14"/>
    <s v="MARCELO DIAS ALVES"/>
    <x v="0"/>
    <x v="3"/>
    <x v="22"/>
  </r>
  <r>
    <d v="2024-01-22T16:08:11"/>
    <s v="AMERICO NEVES BARREIRINHAS"/>
    <x v="0"/>
    <x v="4"/>
    <x v="22"/>
  </r>
  <r>
    <d v="2024-01-26T14:17:03"/>
    <s v="JOEL OLIMPIO DA SILVA"/>
    <x v="0"/>
    <x v="1"/>
    <x v="22"/>
  </r>
  <r>
    <d v="2024-01-23T20:41:42"/>
    <s v="LUCIANO DOS SANTOS"/>
    <x v="0"/>
    <x v="4"/>
    <x v="22"/>
  </r>
  <r>
    <d v="2024-02-06T14:16:29"/>
    <s v="MAURICIO RODRIGUES DA SILVA"/>
    <x v="0"/>
    <x v="2"/>
    <x v="22"/>
  </r>
  <r>
    <d v="2024-01-27T14:08:44"/>
    <s v="CONCEICAO DE MARIA SOUSA CARVALHO"/>
    <x v="0"/>
    <x v="3"/>
    <x v="22"/>
  </r>
  <r>
    <d v="2024-02-02T12:31:58"/>
    <s v="MAYCON"/>
    <x v="1"/>
    <x v="2"/>
    <x v="22"/>
  </r>
  <r>
    <d v="2024-01-24T16:17:19"/>
    <s v="DAIANA DA SILVA FIGUEIREDO"/>
    <x v="0"/>
    <x v="1"/>
    <x v="22"/>
  </r>
  <r>
    <d v="2024-01-17T18:39:44"/>
    <s v="JORDAN VIANA FERRARI"/>
    <x v="0"/>
    <x v="3"/>
    <x v="22"/>
  </r>
  <r>
    <d v="2024-02-02T09:37:35"/>
    <s v="IVONE BENDER LEAL"/>
    <x v="0"/>
    <x v="0"/>
    <x v="22"/>
  </r>
  <r>
    <d v="2024-01-27T10:30:43"/>
    <s v="MARIA DOS SANTOS NASCIMENTO"/>
    <x v="0"/>
    <x v="3"/>
    <x v="22"/>
  </r>
  <r>
    <d v="2024-01-22T16:09:36"/>
    <s v="RONALDO APARECIDO MARTINEZ"/>
    <x v="0"/>
    <x v="0"/>
    <x v="22"/>
  </r>
  <r>
    <d v="2024-01-23T20:11:04"/>
    <s v="VALDEMAR PENHA DA PENHA"/>
    <x v="0"/>
    <x v="3"/>
    <x v="22"/>
  </r>
  <r>
    <d v="2024-01-29T10:32:16"/>
    <s v="RAFAEL MADUREIRA SANTIAGO"/>
    <x v="0"/>
    <x v="1"/>
    <x v="22"/>
  </r>
  <r>
    <d v="2024-02-02T10:39:56"/>
    <s v="BEATRIZ BORINELLI FRANZOI"/>
    <x v="0"/>
    <x v="0"/>
    <x v="22"/>
  </r>
  <r>
    <d v="2024-01-26T20:44:23"/>
    <s v="ALCINDO JORGE HONORATO DOS SANTOS"/>
    <x v="0"/>
    <x v="0"/>
    <x v="22"/>
  </r>
  <r>
    <d v="2024-01-18T20:51:36"/>
    <s v="WLADIMIR DA SILVA MAIA"/>
    <x v="0"/>
    <x v="3"/>
    <x v="22"/>
  </r>
  <r>
    <d v="2024-01-19T17:24:11"/>
    <s v="ANDERSON DOMINGOS COUTINHO"/>
    <x v="0"/>
    <x v="0"/>
    <x v="22"/>
  </r>
  <r>
    <d v="2024-02-05T14:13:36"/>
    <s v="JANE LOURENCO"/>
    <x v="0"/>
    <x v="2"/>
    <x v="22"/>
  </r>
  <r>
    <d v="2024-01-23T17:54:35"/>
    <s v="HUMBERTO PORTO ALVES"/>
    <x v="0"/>
    <x v="3"/>
    <x v="22"/>
  </r>
  <r>
    <d v="2024-01-29T20:01:21"/>
    <s v="ODACIL XAVIER DE ARAUJO JUNIOR"/>
    <x v="1"/>
    <x v="0"/>
    <x v="22"/>
  </r>
  <r>
    <d v="2024-02-07T14:22:15"/>
    <s v="AURELIO LAGO JUNIOR"/>
    <x v="1"/>
    <x v="2"/>
    <x v="22"/>
  </r>
  <r>
    <d v="2024-01-11T13:00:04"/>
    <s v="CARLOS PEDRO DE SOUZA LIMA"/>
    <x v="1"/>
    <x v="2"/>
    <x v="22"/>
  </r>
  <r>
    <d v="2024-01-17T10:00:18"/>
    <s v="LUIZ ROGERIO DE FARIAS BRITO"/>
    <x v="1"/>
    <x v="3"/>
    <x v="22"/>
  </r>
  <r>
    <d v="2024-01-24T10:30:50"/>
    <s v="MARIA DO SOCORRO DA ROCHA RIBEIRO"/>
    <x v="1"/>
    <x v="3"/>
    <x v="22"/>
  </r>
  <r>
    <d v="2024-01-18T15:54:35"/>
    <s v="ROMARIO TAVARES DE SOUSA"/>
    <x v="1"/>
    <x v="3"/>
    <x v="22"/>
  </r>
  <r>
    <d v="2024-01-17T14:11:50"/>
    <s v="LUCILA MARCIA NOGUEIRA"/>
    <x v="0"/>
    <x v="3"/>
    <x v="22"/>
  </r>
  <r>
    <d v="2024-01-30T15:02:23"/>
    <s v="MARIA OLINTA IZABEL MONTEIRO DA SILVA"/>
    <x v="0"/>
    <x v="3"/>
    <x v="22"/>
  </r>
  <r>
    <d v="2024-01-23T15:11:08"/>
    <s v="PAULO RICARDO MONTEIRO"/>
    <x v="1"/>
    <x v="1"/>
    <x v="22"/>
  </r>
  <r>
    <d v="2024-02-02T14:17:35"/>
    <s v="ERIC RUSSO"/>
    <x v="0"/>
    <x v="2"/>
    <x v="22"/>
  </r>
  <r>
    <d v="2024-01-26T18:02:17"/>
    <s v="996935718"/>
    <x v="1"/>
    <x v="3"/>
    <x v="22"/>
  </r>
  <r>
    <d v="2024-01-24T19:24:02"/>
    <s v="RUDINEI PATZLAFF"/>
    <x v="1"/>
    <x v="0"/>
    <x v="22"/>
  </r>
  <r>
    <d v="2024-02-01T10:32:53"/>
    <s v="LAURA GONCALVES BARBOSA"/>
    <x v="0"/>
    <x v="1"/>
    <x v="22"/>
  </r>
  <r>
    <d v="2024-02-02T13:05:23"/>
    <s v="DAMIÃO ADRIANO SOARES"/>
    <x v="0"/>
    <x v="1"/>
    <x v="22"/>
  </r>
  <r>
    <d v="2024-02-05T14:27:40"/>
    <s v="FABIO GONCALVES VASCO DE ALMEIDA"/>
    <x v="0"/>
    <x v="2"/>
    <x v="22"/>
  </r>
  <r>
    <d v="2024-01-22T15:53:04"/>
    <s v="JOSÉ ROBSON PUGLIESE DE MORAIS"/>
    <x v="0"/>
    <x v="3"/>
    <x v="22"/>
  </r>
  <r>
    <d v="2024-01-16T14:59:29"/>
    <s v="LAIR CLEYTON AGOSTINHO CUMARU"/>
    <x v="0"/>
    <x v="3"/>
    <x v="22"/>
  </r>
  <r>
    <d v="2024-01-30T19:30:33"/>
    <s v="HOMERO AZEVEDO PAES BARRETO"/>
    <x v="0"/>
    <x v="3"/>
    <x v="22"/>
  </r>
  <r>
    <d v="2024-01-19T19:21:03"/>
    <s v="JULIANA CARLA DORO"/>
    <x v="1"/>
    <x v="0"/>
    <x v="22"/>
  </r>
  <r>
    <d v="2024-01-29T17:47:17"/>
    <s v="VILMAR DELA PENA"/>
    <x v="0"/>
    <x v="0"/>
    <x v="22"/>
  </r>
  <r>
    <d v="2024-01-26T17:48:37"/>
    <s v="MARCIA MARIA DE SANTIAGO"/>
    <x v="0"/>
    <x v="3"/>
    <x v="22"/>
  </r>
  <r>
    <d v="2024-02-02T20:38:26"/>
    <s v="ERICA LOPES DE QUEIROZ PIRES"/>
    <x v="0"/>
    <x v="2"/>
    <x v="22"/>
  </r>
  <r>
    <d v="2024-02-01T14:29:41"/>
    <s v="SEBASTIAO MENEZES GIL"/>
    <x v="0"/>
    <x v="0"/>
    <x v="22"/>
  </r>
  <r>
    <d v="2024-01-22T16:35:42"/>
    <s v="FABIO ARAUJO DOS SANTOS"/>
    <x v="1"/>
    <x v="1"/>
    <x v="22"/>
  </r>
  <r>
    <d v="2024-01-29T18:58:19"/>
    <s v="FERDINANDO CARVALHO GUIMARAES"/>
    <x v="0"/>
    <x v="1"/>
    <x v="22"/>
  </r>
  <r>
    <d v="2024-01-22T14:16:08"/>
    <s v="CLEYTON LUIZ DOS SANTOS LOURENÇO"/>
    <x v="0"/>
    <x v="3"/>
    <x v="22"/>
  </r>
  <r>
    <d v="2024-02-02T12:16:31"/>
    <s v="JONATAN ELIAS VENÂNCIO DOS SANTOS"/>
    <x v="0"/>
    <x v="3"/>
    <x v="22"/>
  </r>
  <r>
    <d v="2024-01-18T14:09:30"/>
    <s v="MAURILIA MARIANO GRIPP"/>
    <x v="1"/>
    <x v="4"/>
    <x v="22"/>
  </r>
  <r>
    <d v="2024-01-17T11:38:14"/>
    <s v="ROBERTO RODRIGO VIANA PRESTES"/>
    <x v="1"/>
    <x v="1"/>
    <x v="22"/>
  </r>
  <r>
    <d v="2024-01-23T15:43:36"/>
    <s v="GUSTAVO HENRIQUE RIBEIRO DA SILVA"/>
    <x v="0"/>
    <x v="3"/>
    <x v="22"/>
  </r>
  <r>
    <d v="2024-01-25T19:58:11"/>
    <s v="ISAC PROENCA BRUM"/>
    <x v="0"/>
    <x v="1"/>
    <x v="22"/>
  </r>
  <r>
    <d v="2024-01-24T16:48:51"/>
    <s v="MICHELLE DA SILVA FERREIRA NAGELSTEIN"/>
    <x v="0"/>
    <x v="0"/>
    <x v="22"/>
  </r>
  <r>
    <d v="2024-01-19T18:02:58"/>
    <s v="JOAO PAULO MACEDO PIMENTEL"/>
    <x v="0"/>
    <x v="3"/>
    <x v="22"/>
  </r>
  <r>
    <d v="2024-01-17T15:53:16"/>
    <s v="ANTONIO LISBOA AURÉLIO"/>
    <x v="1"/>
    <x v="3"/>
    <x v="22"/>
  </r>
  <r>
    <d v="2024-01-18T18:14:06"/>
    <s v="HARRYSON LUIS SOUSA LIMA"/>
    <x v="0"/>
    <x v="3"/>
    <x v="22"/>
  </r>
  <r>
    <d v="2024-01-29T14:16:05"/>
    <s v="JOSE CARLOS DOS SANTOS LENTZ"/>
    <x v="0"/>
    <x v="0"/>
    <x v="22"/>
  </r>
  <r>
    <d v="2024-01-17T16:37:23"/>
    <s v="LIBANIO ALVES DE BARROS"/>
    <x v="1"/>
    <x v="3"/>
    <x v="22"/>
  </r>
  <r>
    <d v="2024-01-22T14:47:47"/>
    <s v="DOMINGOS SAVIO DE LIMA BARROS"/>
    <x v="0"/>
    <x v="1"/>
    <x v="22"/>
  </r>
  <r>
    <d v="2024-01-23T18:04:09"/>
    <s v="JANI DA SILVA WOLLMANN"/>
    <x v="0"/>
    <x v="0"/>
    <x v="22"/>
  </r>
  <r>
    <d v="2024-01-19T18:51:27"/>
    <s v="ANDRE DOS SANTOS"/>
    <x v="1"/>
    <x v="0"/>
    <x v="22"/>
  </r>
  <r>
    <d v="2024-01-18T14:25:44"/>
    <s v="GABRIEL NUNES PELEGRINO PINTO"/>
    <x v="0"/>
    <x v="3"/>
    <x v="22"/>
  </r>
  <r>
    <d v="2024-01-22T15:28:29"/>
    <s v="AIRTON FERREIRA DIAS"/>
    <x v="1"/>
    <x v="4"/>
    <x v="22"/>
  </r>
  <r>
    <d v="2024-01-18T17:43:07"/>
    <s v="FABIANO CESAR KLEIN"/>
    <x v="1"/>
    <x v="0"/>
    <x v="22"/>
  </r>
  <r>
    <d v="2024-01-29T15:12:24"/>
    <s v="MOACYR PEREIRA ALVES"/>
    <x v="0"/>
    <x v="1"/>
    <x v="22"/>
  </r>
  <r>
    <d v="2024-01-26T16:23:02"/>
    <s v="ROSITA MARICEL KLUNCK"/>
    <x v="0"/>
    <x v="0"/>
    <x v="22"/>
  </r>
  <r>
    <d v="2024-01-29T18:07:52"/>
    <s v="MOISÉS MARINHO MESQUITA"/>
    <x v="0"/>
    <x v="3"/>
    <x v="22"/>
  </r>
  <r>
    <d v="2024-01-25T17:01:34"/>
    <s v="GILENO AUGUSTO DE OLIVEIRA CARVALHO JUNIOR"/>
    <x v="0"/>
    <x v="3"/>
    <x v="22"/>
  </r>
  <r>
    <d v="2024-01-29T18:43:48"/>
    <s v="MAURICIO NUNES COSTA"/>
    <x v="0"/>
    <x v="3"/>
    <x v="22"/>
  </r>
  <r>
    <d v="2024-01-23T19:20:30"/>
    <s v="WARLLEN TEODORO DA SILVA OLIVEIRA"/>
    <x v="1"/>
    <x v="1"/>
    <x v="22"/>
  </r>
  <r>
    <d v="2024-01-23T18:46:56"/>
    <s v="LOURIMARI RODRIGUES RIBEIRO"/>
    <x v="0"/>
    <x v="3"/>
    <x v="22"/>
  </r>
  <r>
    <d v="2024-01-26T16:11:55"/>
    <s v="SUELI MARIA RODRIGUES"/>
    <x v="0"/>
    <x v="3"/>
    <x v="22"/>
  </r>
  <r>
    <d v="2024-01-29T19:16:56"/>
    <s v="THALLIA ISABELA SILVA"/>
    <x v="0"/>
    <x v="4"/>
    <x v="22"/>
  </r>
  <r>
    <d v="2024-01-30T14:51:55"/>
    <s v="RENATA ELIAS PATRUNI"/>
    <x v="0"/>
    <x v="0"/>
    <x v="22"/>
  </r>
  <r>
    <d v="2024-01-29T15:54:21"/>
    <s v="FELIPE STEEMBURGO DE AZEVEDO"/>
    <x v="0"/>
    <x v="0"/>
    <x v="22"/>
  </r>
  <r>
    <d v="2024-01-25T19:06:18"/>
    <s v="MARCIELE AMORIM CARVALHO"/>
    <x v="0"/>
    <x v="3"/>
    <x v="22"/>
  </r>
  <r>
    <d v="2024-01-31T15:57:42"/>
    <s v="FABIOLA FIGUEIRA ESTRAZULAS"/>
    <x v="0"/>
    <x v="0"/>
    <x v="22"/>
  </r>
  <r>
    <d v="2024-01-25T15:34:09"/>
    <s v="KELLY CRISTIANE DE JESUS"/>
    <x v="0"/>
    <x v="1"/>
    <x v="22"/>
  </r>
  <r>
    <d v="2024-01-26T19:17:41"/>
    <s v="JAIR DELFINO"/>
    <x v="1"/>
    <x v="2"/>
    <x v="22"/>
  </r>
  <r>
    <d v="2024-01-26T19:03:43"/>
    <s v="RICARDO PINTO ROCHA"/>
    <x v="1"/>
    <x v="3"/>
    <x v="22"/>
  </r>
  <r>
    <d v="2024-01-22T19:23:38"/>
    <s v="GEORGE LUIS BARBOSA DA CAMARA"/>
    <x v="0"/>
    <x v="3"/>
    <x v="22"/>
  </r>
  <r>
    <d v="2024-01-26T20:20:27"/>
    <s v="FRANCISCO EUDES FERREIRA BARBOSA"/>
    <x v="0"/>
    <x v="4"/>
    <x v="22"/>
  </r>
  <r>
    <d v="2024-01-16T17:30:26"/>
    <s v="FRANCISCO PEDROSA GOMES"/>
    <x v="0"/>
    <x v="3"/>
    <x v="22"/>
  </r>
  <r>
    <d v="2024-01-26T17:21:44"/>
    <s v="ISABEL CRISTINA VILLAS SILVA"/>
    <x v="0"/>
    <x v="3"/>
    <x v="22"/>
  </r>
  <r>
    <d v="2024-01-29T17:11:34"/>
    <s v="RODRIGO LOURENÇO DOS SANTOS"/>
    <x v="0"/>
    <x v="3"/>
    <x v="22"/>
  </r>
  <r>
    <d v="2024-01-29T20:37:54"/>
    <s v="MILENA DE NAZARÉ MESQUITA DE ARAÚJO"/>
    <x v="0"/>
    <x v="3"/>
    <x v="22"/>
  </r>
  <r>
    <d v="2024-01-24T18:52:32"/>
    <s v="TAMARA PAULA DA SILVA BARROS"/>
    <x v="1"/>
    <x v="1"/>
    <x v="22"/>
  </r>
  <r>
    <d v="2024-01-30T14:16:46"/>
    <s v="ERIVELTON COSTA VITORIANO DOS SANTOS"/>
    <x v="0"/>
    <x v="3"/>
    <x v="22"/>
  </r>
  <r>
    <d v="2024-01-26T17:37:47"/>
    <s v="CRISTIAN ALFRED SANT ANA"/>
    <x v="1"/>
    <x v="0"/>
    <x v="22"/>
  </r>
  <r>
    <d v="2024-01-29T14:47:45"/>
    <s v="RENAN LUIZ DE SÁ CARDOSO"/>
    <x v="0"/>
    <x v="3"/>
    <x v="22"/>
  </r>
  <r>
    <d v="2024-02-02T20:23:48"/>
    <s v="JOSE ALTGAUZEM"/>
    <x v="0"/>
    <x v="2"/>
    <x v="22"/>
  </r>
  <r>
    <d v="2024-01-22T19:42:01"/>
    <s v="RAIMUNDO PEREIRA DOS SANTOS"/>
    <x v="1"/>
    <x v="4"/>
    <x v="22"/>
  </r>
  <r>
    <d v="2024-01-24T10:10:58"/>
    <s v="GEOVANE MOREIRA DA SILVA"/>
    <x v="1"/>
    <x v="4"/>
    <x v="22"/>
  </r>
  <r>
    <d v="2024-02-07T15:42:27"/>
    <s v="MARCOS EDUARDO ALMEIDA CAMARA"/>
    <x v="1"/>
    <x v="2"/>
    <x v="22"/>
  </r>
  <r>
    <d v="2024-01-30T20:29:55"/>
    <s v="RITA DE CASSIA VIEIRA GOMES"/>
    <x v="0"/>
    <x v="1"/>
    <x v="22"/>
  </r>
  <r>
    <d v="2024-01-18T20:16:36"/>
    <s v="ROGERIO DE SA BARRETO"/>
    <x v="1"/>
    <x v="3"/>
    <x v="22"/>
  </r>
  <r>
    <d v="2024-01-23T14:10:47"/>
    <s v="CARLOS MIGUEL MANSO JUNIOR"/>
    <x v="0"/>
    <x v="1"/>
    <x v="22"/>
  </r>
  <r>
    <d v="2024-01-30T16:16:06"/>
    <s v="KARINA RODRIGUES CARVALHO COSTA"/>
    <x v="0"/>
    <x v="3"/>
    <x v="22"/>
  </r>
  <r>
    <d v="2024-01-22T18:22:01"/>
    <s v="MANOEL ALMEIDA LOYOLA NETO"/>
    <x v="0"/>
    <x v="2"/>
    <x v="22"/>
  </r>
  <r>
    <d v="2024-01-12T12:56:21"/>
    <s v="CARLOS ANTONIO SILVA"/>
    <x v="1"/>
    <x v="2"/>
    <x v="22"/>
  </r>
  <r>
    <d v="2024-01-30T19:40:29"/>
    <s v="KAIO DYOGO FREITAS PEREIRA"/>
    <x v="0"/>
    <x v="4"/>
    <x v="22"/>
  </r>
  <r>
    <d v="2024-01-10T13:36:31"/>
    <s v="FABIO CHAVES DOS SANTOS"/>
    <x v="1"/>
    <x v="3"/>
    <x v="22"/>
  </r>
  <r>
    <d v="2024-01-30T18:15:18"/>
    <s v="EMANUEL ANTONIO COSTA DA SILVA"/>
    <x v="0"/>
    <x v="3"/>
    <x v="22"/>
  </r>
  <r>
    <d v="2024-01-29T20:13:28"/>
    <s v="MARIA INÊS SOMBRA MAFRA"/>
    <x v="0"/>
    <x v="4"/>
    <x v="22"/>
  </r>
  <r>
    <d v="2024-01-30T18:55:28"/>
    <s v="FLAVIO FRAGOSO DA SILVA"/>
    <x v="0"/>
    <x v="3"/>
    <x v="22"/>
  </r>
  <r>
    <d v="2024-01-29T17:35:43"/>
    <s v="PAULO ROBERTO S MARTINS DE CARVALHO"/>
    <x v="0"/>
    <x v="3"/>
    <x v="22"/>
  </r>
  <r>
    <d v="2024-01-24T15:55:45"/>
    <s v="SOLANGE CARMEN DE SOUZA LACERDA"/>
    <x v="0"/>
    <x v="3"/>
    <x v="22"/>
  </r>
  <r>
    <d v="2024-01-26T15:32:59"/>
    <s v="LEDA CARINE SANTOS COSTA"/>
    <x v="0"/>
    <x v="3"/>
    <x v="22"/>
  </r>
  <r>
    <d v="2024-01-26T18:26:15"/>
    <s v="GUSTAVO MORELLI"/>
    <x v="0"/>
    <x v="0"/>
    <x v="22"/>
  </r>
  <r>
    <d v="2024-01-29T14:58:53"/>
    <s v="MARLUCIA ALBUQUERQUE DE SOUSA"/>
    <x v="0"/>
    <x v="4"/>
    <x v="22"/>
  </r>
  <r>
    <d v="2024-01-25T14:58:21"/>
    <s v="ANDREY MATHEUS TENORIO BARRETO"/>
    <x v="0"/>
    <x v="3"/>
    <x v="22"/>
  </r>
  <r>
    <d v="2024-01-31T17:05:45"/>
    <s v="EVELISE LIMA CASTELO"/>
    <x v="0"/>
    <x v="0"/>
    <x v="22"/>
  </r>
  <r>
    <d v="2024-01-31T15:00:32"/>
    <s v="FRANCISCO SEBASTIÃO DA SILVA"/>
    <x v="0"/>
    <x v="3"/>
    <x v="22"/>
  </r>
  <r>
    <d v="2024-01-10T20:49:15"/>
    <s v="ANA PAULA LACERDA RODRIGUES"/>
    <x v="1"/>
    <x v="2"/>
    <x v="22"/>
  </r>
  <r>
    <d v="2024-02-02T20:54:54"/>
    <s v="ADAO EMERSON RIBEIRO MOREIRA"/>
    <x v="0"/>
    <x v="2"/>
    <x v="22"/>
  </r>
  <r>
    <d v="2024-01-30T20:44:08"/>
    <s v="AUGUSTO CHERFAN SANTOS MARQUES"/>
    <x v="0"/>
    <x v="4"/>
    <x v="22"/>
  </r>
  <r>
    <d v="2024-01-30T09:17:12"/>
    <s v="GETULIO AMORIM DA CUNHA"/>
    <x v="0"/>
    <x v="3"/>
    <x v="22"/>
  </r>
  <r>
    <d v="2024-01-22T13:41:54"/>
    <s v="VIVIANE SOUZA DA SILVA"/>
    <x v="0"/>
    <x v="4"/>
    <x v="22"/>
  </r>
  <r>
    <d v="2024-02-01T10:17:38"/>
    <s v="WILSON SANTANA QUEIROZ DE OLIVEIRA"/>
    <x v="0"/>
    <x v="1"/>
    <x v="22"/>
  </r>
  <r>
    <d v="2024-02-02T16:40:47"/>
    <s v="IGOR GOES DE ARAGÃO"/>
    <x v="0"/>
    <x v="3"/>
    <x v="22"/>
  </r>
  <r>
    <d v="2024-02-01T11:07:41"/>
    <s v="WAGNER LUIS PECINE"/>
    <x v="0"/>
    <x v="2"/>
    <x v="22"/>
  </r>
  <r>
    <d v="2024-01-25T14:23:53"/>
    <s v="OSMAR AURÉLIO FRATTINI VAZ"/>
    <x v="0"/>
    <x v="1"/>
    <x v="22"/>
  </r>
  <r>
    <d v="2024-01-19T14:45:16"/>
    <s v="CARLOS ANTONIO BARBOSA DE LIMA"/>
    <x v="0"/>
    <x v="4"/>
    <x v="22"/>
  </r>
  <r>
    <d v="2024-01-26T19:30:09"/>
    <s v="MARISA PIMENTA REZENDE HERZOG"/>
    <x v="1"/>
    <x v="2"/>
    <x v="22"/>
  </r>
  <r>
    <d v="2024-01-19T20:06:11"/>
    <s v="UBIRAJARA BARBOSA FRANCO"/>
    <x v="0"/>
    <x v="1"/>
    <x v="22"/>
  </r>
  <r>
    <d v="2024-01-19T16:26:54"/>
    <s v="VALFRIDO RAIMUNDO DA SILVA"/>
    <x v="0"/>
    <x v="3"/>
    <x v="22"/>
  </r>
  <r>
    <d v="2024-01-23T19:01:52"/>
    <s v="SUZANA DOS REIS DIAS"/>
    <x v="1"/>
    <x v="3"/>
    <x v="22"/>
  </r>
  <r>
    <d v="2024-02-07T10:23:56"/>
    <s v="ALICE DE CASTRO BRAGA"/>
    <x v="1"/>
    <x v="2"/>
    <x v="22"/>
  </r>
  <r>
    <d v="2024-01-30T17:54:47"/>
    <s v="TIAGO ALVES DA SILVA"/>
    <x v="0"/>
    <x v="1"/>
    <x v="22"/>
  </r>
  <r>
    <d v="2024-02-08T09:41:25"/>
    <s v="JOSÉ ANTONIO BATISTA DA SILVA JUNIOR"/>
    <x v="1"/>
    <x v="2"/>
    <x v="22"/>
  </r>
  <r>
    <d v="2024-01-17T20:23:30"/>
    <s v="NADER HAJAR"/>
    <x v="0"/>
    <x v="0"/>
    <x v="22"/>
  </r>
  <r>
    <d v="2024-01-25T19:35:01"/>
    <s v="EDUARDO GASPERAZZO DE OLIVEIRA"/>
    <x v="0"/>
    <x v="2"/>
    <x v="22"/>
  </r>
  <r>
    <d v="2024-01-18T14:46:14"/>
    <s v="VINÍCIUS VIEIRA CAMPOS"/>
    <x v="1"/>
    <x v="3"/>
    <x v="22"/>
  </r>
  <r>
    <d v="2024-01-25T17:48:40"/>
    <s v="ADONAI BLANCO FERREIRA"/>
    <x v="0"/>
    <x v="3"/>
    <x v="22"/>
  </r>
  <r>
    <d v="2024-01-29T15:40:35"/>
    <s v="MARCOS ANTÔNIO MARABÁ ACIOLI"/>
    <x v="0"/>
    <x v="3"/>
    <x v="22"/>
  </r>
  <r>
    <d v="2024-01-26T11:33:57"/>
    <s v="WERNER DA PIEDADE SOARES"/>
    <x v="0"/>
    <x v="0"/>
    <x v="22"/>
  </r>
  <r>
    <d v="2024-02-02T10:31:30"/>
    <s v="FRANCISCO JOSE RAMOS ROCHA"/>
    <x v="0"/>
    <x v="3"/>
    <x v="22"/>
  </r>
  <r>
    <d v="2024-02-02T13:29:21"/>
    <s v="UBIRAJARA LINO SOUTO"/>
    <x v="0"/>
    <x v="1"/>
    <x v="22"/>
  </r>
  <r>
    <d v="2024-02-06T09:10:32"/>
    <s v="MARCELO ARAÚJO DE SÁ"/>
    <x v="0"/>
    <x v="2"/>
    <x v="22"/>
  </r>
  <r>
    <d v="2024-02-07T09:58:47"/>
    <s v="JULIO CESAR DRUMOND ROCHA"/>
    <x v="1"/>
    <x v="2"/>
    <x v="22"/>
  </r>
  <r>
    <d v="2024-02-06T14:02:39"/>
    <s v="JULIO CESAR SILVEIRA"/>
    <x v="1"/>
    <x v="2"/>
    <x v="22"/>
  </r>
  <r>
    <d v="2024-02-06T13:18:56"/>
    <s v="NEIDE CAPELLA"/>
    <x v="1"/>
    <x v="2"/>
    <x v="22"/>
  </r>
  <r>
    <d v="2024-01-17T12:35:15"/>
    <s v="DIRLANE SILVA SANTOS"/>
    <x v="0"/>
    <x v="2"/>
    <x v="22"/>
  </r>
  <r>
    <d v="2024-01-30T16:15:26"/>
    <s v="rafael siqueira"/>
    <x v="1"/>
    <x v="2"/>
    <x v="22"/>
  </r>
  <r>
    <d v="2024-01-22T09:42:52"/>
    <s v="BRUNA LARISSA BELO DA SILVA"/>
    <x v="1"/>
    <x v="3"/>
    <x v="22"/>
  </r>
  <r>
    <d v="2024-01-25T12:02:21"/>
    <s v="ELICIANE KASSIA BAIA SILVA0"/>
    <x v="1"/>
    <x v="4"/>
    <x v="22"/>
  </r>
  <r>
    <d v="2024-01-12T14:32:19"/>
    <s v="MANOEL LINO DOS SANTOS NETO"/>
    <x v="1"/>
    <x v="3"/>
    <x v="22"/>
  </r>
  <r>
    <d v="2024-01-24T13:20:27"/>
    <s v="DIMAS PEREIRA DE ALMEIDA JUNIOR"/>
    <x v="0"/>
    <x v="1"/>
    <x v="22"/>
  </r>
  <r>
    <d v="2024-02-05T09:37:32"/>
    <s v="FERNANDO MARREY FERREIRA"/>
    <x v="0"/>
    <x v="2"/>
    <x v="22"/>
  </r>
  <r>
    <d v="2024-01-31T13:55:27"/>
    <s v="TEREZINHA DA SILVA XAVIER"/>
    <x v="0"/>
    <x v="1"/>
    <x v="22"/>
  </r>
  <r>
    <d v="2024-01-10T14:58:26"/>
    <s v="JEFERSON ETELVINO LOPES"/>
    <x v="1"/>
    <x v="3"/>
    <x v="22"/>
  </r>
  <r>
    <d v="2024-01-22T10:43:21"/>
    <s v="AUZENIRA DOS SANTOS BRITO"/>
    <x v="1"/>
    <x v="3"/>
    <x v="22"/>
  </r>
  <r>
    <d v="2024-01-24T10:49:05"/>
    <s v="CLAYTON DOS SANTOS RODRIGUES"/>
    <x v="1"/>
    <x v="1"/>
    <x v="22"/>
  </r>
  <r>
    <d v="2024-02-05T10:54:46"/>
    <s v="MARCELO BELLO"/>
    <x v="0"/>
    <x v="2"/>
    <x v="22"/>
  </r>
  <r>
    <d v="2024-01-31T11:53:16"/>
    <s v="MARCO ANTÔNIO DE SOUZA RAMOS"/>
    <x v="0"/>
    <x v="4"/>
    <x v="22"/>
  </r>
  <r>
    <d v="2024-02-06T13:31:01"/>
    <s v="LUCIA HADDAD"/>
    <x v="1"/>
    <x v="2"/>
    <x v="22"/>
  </r>
  <r>
    <d v="2024-02-07T12:11:28"/>
    <s v="LUCIETE SOLANO GONZAGA"/>
    <x v="1"/>
    <x v="2"/>
    <x v="22"/>
  </r>
  <r>
    <d v="2024-01-19T10:59:15"/>
    <s v="MARCIA MONIQUE DIAS ROCHA"/>
    <x v="1"/>
    <x v="4"/>
    <x v="22"/>
  </r>
  <r>
    <d v="2024-01-25T09:36:00"/>
    <s v="AGUINALDO FERNANDES DA SILVA"/>
    <x v="0"/>
    <x v="1"/>
    <x v="22"/>
  </r>
  <r>
    <d v="2024-02-02T10:00:29"/>
    <s v="VALERIA FERNANDES RODRIGUES"/>
    <x v="0"/>
    <x v="3"/>
    <x v="22"/>
  </r>
  <r>
    <d v="2024-01-26T10:29:00"/>
    <s v="MAURICIO LINCK MORAES"/>
    <x v="0"/>
    <x v="0"/>
    <x v="22"/>
  </r>
  <r>
    <d v="2024-01-12T15:58:23"/>
    <s v="VICENTE PAULO FERREIRA"/>
    <x v="0"/>
    <x v="1"/>
    <x v="22"/>
  </r>
  <r>
    <d v="2024-01-18T14:57:09"/>
    <s v="THALITA CARLA DA SILVA"/>
    <x v="0"/>
    <x v="2"/>
    <x v="22"/>
  </r>
  <r>
    <d v="2024-01-24T16:47:22"/>
    <s v="ANDRE LUIS DE CARVALHO COSTA"/>
    <x v="0"/>
    <x v="3"/>
    <x v="22"/>
  </r>
  <r>
    <d v="2024-01-29T20:24:15"/>
    <s v="LENIRA DA SILVA CARLOS"/>
    <x v="0"/>
    <x v="1"/>
    <x v="22"/>
  </r>
  <r>
    <d v="2024-01-10T20:06:37"/>
    <s v="DANILO ALVES FIGUEIRA"/>
    <x v="1"/>
    <x v="2"/>
    <x v="22"/>
  </r>
  <r>
    <d v="2024-01-16T19:58:55"/>
    <s v="GERALDO TREVISAN"/>
    <x v="0"/>
    <x v="0"/>
    <x v="22"/>
  </r>
  <r>
    <d v="2024-01-10T13:59:27"/>
    <s v="SILVIA HELENA BASTOS QUINDERE"/>
    <x v="1"/>
    <x v="3"/>
    <x v="22"/>
  </r>
  <r>
    <d v="2024-01-27T11:06:21"/>
    <s v="FILIPPE ALVES FLORENTINO"/>
    <x v="0"/>
    <x v="1"/>
    <x v="22"/>
  </r>
  <r>
    <d v="2024-01-15T10:46:39"/>
    <s v="CAROLINE CRIVILIN CARVALHO"/>
    <x v="1"/>
    <x v="0"/>
    <x v="22"/>
  </r>
  <r>
    <d v="2024-01-25T09:48:20"/>
    <s v="ANA PAULA ROSOLEN GALETTI"/>
    <x v="1"/>
    <x v="0"/>
    <x v="22"/>
  </r>
  <r>
    <d v="2024-01-25T16:00:19"/>
    <s v="MEIRALDO DE JESUS FERREIRA DA SILVA"/>
    <x v="0"/>
    <x v="3"/>
    <x v="22"/>
  </r>
  <r>
    <d v="2024-01-24T17:09:41"/>
    <s v="SAVIO LUCIO AZEVEDO MARTINS"/>
    <x v="0"/>
    <x v="3"/>
    <x v="22"/>
  </r>
  <r>
    <d v="2024-01-11T17:37:28"/>
    <s v="KREISON ALVES PEREIRA"/>
    <x v="1"/>
    <x v="3"/>
    <x v="22"/>
  </r>
  <r>
    <d v="2024-01-31T10:15:41"/>
    <s v="REBECA TELES DAS CHAGAS ROSSETTO NUNES"/>
    <x v="0"/>
    <x v="3"/>
    <x v="22"/>
  </r>
  <r>
    <d v="2024-01-29T14:18:25"/>
    <s v="DANIEL BATISTA DE CARVALHO FERNANDES"/>
    <x v="0"/>
    <x v="1"/>
    <x v="22"/>
  </r>
  <r>
    <d v="2024-01-24T17:55:08"/>
    <s v="SUELEN STEFANNY VIEIRA"/>
    <x v="1"/>
    <x v="2"/>
    <x v="22"/>
  </r>
  <r>
    <d v="2024-02-02T14:50:32"/>
    <s v="MARGARETH OLIVEIRA MULATINHO"/>
    <x v="0"/>
    <x v="2"/>
    <x v="22"/>
  </r>
  <r>
    <d v="2024-01-12T09:39:17"/>
    <s v="FRANCISCA ELIZANETE BEZERRA MEDEIROS"/>
    <x v="1"/>
    <x v="3"/>
    <x v="22"/>
  </r>
  <r>
    <d v="2024-01-18T15:22:17"/>
    <s v="FLAVIO JOSE DA SILVA"/>
    <x v="1"/>
    <x v="0"/>
    <x v="22"/>
  </r>
  <r>
    <d v="2024-01-30T09:50:42"/>
    <s v="PENIEL GOMES LUSTOSA"/>
    <x v="0"/>
    <x v="3"/>
    <x v="22"/>
  </r>
  <r>
    <d v="2024-01-15T18:00:11"/>
    <s v="JOSÉ CARLOS DE LIMA"/>
    <x v="1"/>
    <x v="3"/>
    <x v="22"/>
  </r>
  <r>
    <d v="2024-01-18T11:59:14"/>
    <s v="IDENIZE ORACZ TORRES"/>
    <x v="0"/>
    <x v="0"/>
    <x v="22"/>
  </r>
  <r>
    <d v="2024-01-30T09:55:23"/>
    <s v="JOELMA DE SOUZA LIMA"/>
    <x v="0"/>
    <x v="3"/>
    <x v="22"/>
  </r>
  <r>
    <d v="2024-01-26T09:58:29"/>
    <s v="ROBERTO CLEITON PINTO DE AGUIAR"/>
    <x v="0"/>
    <x v="3"/>
    <x v="22"/>
  </r>
  <r>
    <d v="2024-01-30T09:33:37"/>
    <s v="EDWAN MARCAL DOS SANTOS"/>
    <x v="0"/>
    <x v="3"/>
    <x v="22"/>
  </r>
  <r>
    <d v="2024-02-08T13:06:43"/>
    <s v="GERALDO MAGELA GONÇALVES"/>
    <x v="1"/>
    <x v="2"/>
    <x v="22"/>
  </r>
  <r>
    <d v="2024-01-22T14:31:39"/>
    <s v="REBECCA BASTO BRASILEIRO SILVA"/>
    <x v="0"/>
    <x v="3"/>
    <x v="22"/>
  </r>
  <r>
    <d v="2024-01-24T14:07:20"/>
    <s v="EGILDO AUGUSTO CALDEIRA DE SOUZA"/>
    <x v="1"/>
    <x v="2"/>
    <x v="22"/>
  </r>
  <r>
    <d v="2024-01-30T14:07:11"/>
    <s v="ANTONIO ROBERTO FERREIRA CABRAL"/>
    <x v="0"/>
    <x v="3"/>
    <x v="22"/>
  </r>
  <r>
    <d v="2024-01-24T09:25:51"/>
    <s v="NARIANE MONTEIRO DA SILVA"/>
    <x v="0"/>
    <x v="4"/>
    <x v="22"/>
  </r>
  <r>
    <d v="2024-01-10T15:52:54"/>
    <s v="DENISSON LUIZ DA SILVA SANTOS"/>
    <x v="1"/>
    <x v="3"/>
    <x v="22"/>
  </r>
  <r>
    <d v="2024-01-30T13:45:13"/>
    <s v="GLAUCIO BARROS DE LIMA"/>
    <x v="0"/>
    <x v="2"/>
    <x v="22"/>
  </r>
  <r>
    <d v="2024-02-02T14:23:29"/>
    <s v="EDNARIA DA SILVA SOUZA DE SOUSA"/>
    <x v="0"/>
    <x v="4"/>
    <x v="22"/>
  </r>
  <r>
    <d v="2024-01-23T12:42:35"/>
    <s v="JULIANE RAFAELLE DO VALE TORRES"/>
    <x v="1"/>
    <x v="3"/>
    <x v="22"/>
  </r>
  <r>
    <d v="2024-01-19T13:32:54"/>
    <s v="CLOSNEY MEZZON"/>
    <x v="0"/>
    <x v="4"/>
    <x v="22"/>
  </r>
  <r>
    <d v="2024-01-19T14:47:27"/>
    <s v="Flavio Jarabeck"/>
    <x v="0"/>
    <x v="2"/>
    <x v="22"/>
  </r>
  <r>
    <d v="2024-01-30T09:34:19"/>
    <s v="EVERTON SOBREIRO DE OLIVEIRA"/>
    <x v="0"/>
    <x v="4"/>
    <x v="22"/>
  </r>
  <r>
    <d v="2024-01-18T13:36:25"/>
    <s v="ISAIAS AMARO GARCIA"/>
    <x v="0"/>
    <x v="2"/>
    <x v="22"/>
  </r>
  <r>
    <d v="2024-01-22T17:18:56"/>
    <s v="Douglas Silva "/>
    <x v="1"/>
    <x v="2"/>
    <x v="22"/>
  </r>
  <r>
    <d v="2024-01-24T10:32:51"/>
    <s v="DIOGO ALVES DO NASCIMENTO"/>
    <x v="1"/>
    <x v="3"/>
    <x v="22"/>
  </r>
  <r>
    <d v="2024-01-18T15:37:36"/>
    <s v="André Luís de Oliveira"/>
    <x v="0"/>
    <x v="2"/>
    <x v="22"/>
  </r>
  <r>
    <d v="2024-01-20T10:05:43"/>
    <s v="Fernando Resende "/>
    <x v="0"/>
    <x v="2"/>
    <x v="22"/>
  </r>
  <r>
    <d v="2024-01-20T10:43:11"/>
    <s v="Ricardo de Assis "/>
    <x v="0"/>
    <x v="2"/>
    <x v="22"/>
  </r>
  <r>
    <d v="2024-01-20T11:48:47"/>
    <s v="Marco Aurelio Neiva "/>
    <x v="0"/>
    <x v="2"/>
    <x v="22"/>
  </r>
  <r>
    <d v="2024-02-09T11:23:45"/>
    <s v="LEONARDO TELES DE MEDEIROS"/>
    <x v="0"/>
    <x v="2"/>
    <x v="22"/>
  </r>
  <r>
    <d v="2024-01-25T16:10:31"/>
    <s v="LUCAS SILVA PAES_x0009_"/>
    <x v="1"/>
    <x v="2"/>
    <x v="22"/>
  </r>
  <r>
    <d v="2024-01-25T17:35:24"/>
    <s v="LUCIANO JOSE LUIS DA GAMA"/>
    <x v="1"/>
    <x v="2"/>
    <x v="22"/>
  </r>
  <r>
    <d v="2024-01-31T13:10:18"/>
    <s v="JESSICA DANIELE GARDIN"/>
    <x v="0"/>
    <x v="0"/>
    <x v="22"/>
  </r>
  <r>
    <d v="2024-01-24T14:37:16"/>
    <s v="MARLENE RAMOS CAVALCANTE"/>
    <x v="1"/>
    <x v="4"/>
    <x v="22"/>
  </r>
  <r>
    <d v="2024-02-01T14:30:50"/>
    <s v="FLAVIA REGINA GOMES SOARES"/>
    <x v="0"/>
    <x v="4"/>
    <x v="22"/>
  </r>
  <r>
    <d v="2024-01-29T12:17:34"/>
    <s v="ROSA MARGARIDA PEREIRA BELEM"/>
    <x v="0"/>
    <x v="3"/>
    <x v="22"/>
  </r>
  <r>
    <d v="2024-01-29T14:44:47"/>
    <s v="TAINARA DA SILVA PEIXOTO"/>
    <x v="0"/>
    <x v="3"/>
    <x v="22"/>
  </r>
  <r>
    <d v="2024-01-12T17:35:11"/>
    <s v="VANUSA BARBOSA DA SILVA MONTOVANELI"/>
    <x v="0"/>
    <x v="2"/>
    <x v="22"/>
  </r>
  <r>
    <d v="2024-01-27T12:15:46"/>
    <s v="DAVID IVAN OLIVEIRA GONÇALVES"/>
    <x v="0"/>
    <x v="3"/>
    <x v="22"/>
  </r>
  <r>
    <d v="2024-01-22T13:43:17"/>
    <s v="JOSE JACINTHO GARCIA CARDOSO"/>
    <x v="0"/>
    <x v="3"/>
    <x v="22"/>
  </r>
  <r>
    <d v="2024-01-22T11:35:08"/>
    <s v="JOSANIEL PEDROSA DE VASCONCELOS"/>
    <x v="1"/>
    <x v="3"/>
    <x v="22"/>
  </r>
  <r>
    <d v="2024-01-16T08:42:27"/>
    <s v="JULIO CESAR CATAFESTA"/>
    <x v="1"/>
    <x v="0"/>
    <x v="22"/>
  </r>
  <r>
    <d v="2024-01-26T16:04:17"/>
    <s v="JOSE PEDRO DA CUNHA MOTA"/>
    <x v="0"/>
    <x v="3"/>
    <x v="22"/>
  </r>
  <r>
    <d v="2024-01-16T08:37:15"/>
    <s v="JULIO CESAR CATAFESTA"/>
    <x v="1"/>
    <x v="0"/>
    <x v="22"/>
  </r>
  <r>
    <d v="2024-01-17T12:05:57"/>
    <s v="UDILMA CARVALHO CORREIA"/>
    <x v="0"/>
    <x v="3"/>
    <x v="22"/>
  </r>
  <r>
    <d v="2024-01-31T18:12:03"/>
    <s v="Fabio Azevedo JUNQUEIRA"/>
    <x v="1"/>
    <x v="2"/>
    <x v="22"/>
  </r>
  <r>
    <d v="2024-01-25T09:36:50"/>
    <s v="ADENISE ALVES RIBEIRO"/>
    <x v="0"/>
    <x v="1"/>
    <x v="22"/>
  </r>
  <r>
    <d v="2024-01-29T10:37:00"/>
    <s v="JOÃO ANTÔNIO DA SILVA SANTOS"/>
    <x v="0"/>
    <x v="1"/>
    <x v="22"/>
  </r>
  <r>
    <d v="2024-01-23T16:47:23"/>
    <s v="GUSTAVO ALEXANDRE PRIMO GUIMARÃES"/>
    <x v="0"/>
    <x v="1"/>
    <x v="22"/>
  </r>
  <r>
    <d v="2024-01-31T09:54:31"/>
    <s v="JOSÉ GONÇALVES DE OLIVEIRA JÚNIOR"/>
    <x v="1"/>
    <x v="3"/>
    <x v="22"/>
  </r>
  <r>
    <d v="2024-01-29T11:58:08"/>
    <s v="ANTÔNIO JOSÉ ANDRADE RAMOS"/>
    <x v="1"/>
    <x v="4"/>
    <x v="22"/>
  </r>
  <r>
    <d v="2024-01-13T08:33:07"/>
    <s v="EDUARDO SOUZA"/>
    <x v="0"/>
    <x v="0"/>
    <x v="22"/>
  </r>
  <r>
    <d v="2024-02-01T10:24:01"/>
    <s v="MARCELO FRANCO FERNANDES"/>
    <x v="1"/>
    <x v="2"/>
    <x v="22"/>
  </r>
  <r>
    <d v="2024-01-30T10:21:17"/>
    <s v="JOHNATHAN BORGES ALMEIDA"/>
    <x v="0"/>
    <x v="1"/>
    <x v="22"/>
  </r>
  <r>
    <d v="2024-02-01T17:31:38"/>
    <s v="bruno henrique"/>
    <x v="1"/>
    <x v="2"/>
    <x v="22"/>
  </r>
  <r>
    <d v="2024-02-01T11:11:48"/>
    <s v="PRISCILLA LORAYNA NUNES DE FRANCA"/>
    <x v="0"/>
    <x v="2"/>
    <x v="22"/>
  </r>
  <r>
    <d v="2024-01-17T10:12:38"/>
    <s v="BRUNA VANESSA SOARES DE OLIVEIRA"/>
    <x v="1"/>
    <x v="3"/>
    <x v="22"/>
  </r>
  <r>
    <d v="2024-01-19T13:13:22"/>
    <s v="EZEQUIEL VILELA DE SOUZA"/>
    <x v="1"/>
    <x v="1"/>
    <x v="22"/>
  </r>
  <r>
    <d v="2024-01-26T10:58:19"/>
    <s v="JOAO GABRIEL AVANCI"/>
    <x v="1"/>
    <x v="0"/>
    <x v="22"/>
  </r>
  <r>
    <d v="2024-01-19T14:13:28"/>
    <s v="Vilma do Nascimento Aguiar"/>
    <x v="0"/>
    <x v="2"/>
    <x v="22"/>
  </r>
  <r>
    <d v="2024-01-12T12:53:53"/>
    <s v="SAULO FREIRE FERNANDES"/>
    <x v="0"/>
    <x v="3"/>
    <x v="22"/>
  </r>
  <r>
    <d v="2024-01-12T14:26:31"/>
    <s v="DAYVSON LEITE DA SILVA"/>
    <x v="1"/>
    <x v="3"/>
    <x v="22"/>
  </r>
  <r>
    <d v="2024-01-19T17:26:42"/>
    <s v="EDUARDO DA CUNHA HORVATH"/>
    <x v="1"/>
    <x v="1"/>
    <x v="22"/>
  </r>
  <r>
    <d v="2024-01-31T15:52:06"/>
    <s v="Evanildo Ribeiro dos Santos"/>
    <x v="1"/>
    <x v="2"/>
    <x v="22"/>
  </r>
  <r>
    <d v="2024-01-31T11:00:38"/>
    <s v="ADIEK SOUSA DE PAULA"/>
    <x v="0"/>
    <x v="1"/>
    <x v="22"/>
  </r>
  <r>
    <d v="2024-01-31T16:27:09"/>
    <s v="Fernando Vieira Donizete"/>
    <x v="1"/>
    <x v="2"/>
    <x v="22"/>
  </r>
  <r>
    <d v="2024-01-30T12:13:03"/>
    <s v="SHEILA VILA NOVA SILVA BRISSAC"/>
    <x v="0"/>
    <x v="3"/>
    <x v="22"/>
  </r>
  <r>
    <d v="2024-01-11T09:25:58"/>
    <s v="FÁBIO MEIRELES"/>
    <x v="1"/>
    <x v="2"/>
    <x v="22"/>
  </r>
  <r>
    <d v="2024-01-17T16:52:56"/>
    <s v="EBER DE MORAES"/>
    <x v="0"/>
    <x v="1"/>
    <x v="22"/>
  </r>
  <r>
    <d v="2024-01-31T17:55:46"/>
    <s v="EDNA APARECIDA DE OLIVEIRA SEREDA "/>
    <x v="0"/>
    <x v="4"/>
    <x v="22"/>
  </r>
  <r>
    <d v="2024-01-29T19:16:10"/>
    <s v="VANESSA QUADROS CARDOSO"/>
    <x v="0"/>
    <x v="1"/>
    <x v="22"/>
  </r>
  <r>
    <d v="2024-01-30T11:30:19"/>
    <s v="DJULIANO FARINHA RIBEIRO BORGES"/>
    <x v="0"/>
    <x v="1"/>
    <x v="22"/>
  </r>
  <r>
    <d v="2024-01-31T14:40:23"/>
    <s v="KELLY CRISTINA ARAGÃO SILVA"/>
    <x v="0"/>
    <x v="3"/>
    <x v="22"/>
  </r>
  <r>
    <d v="2024-01-23T09:32:34"/>
    <s v="MANOEL OLYMPIO BARBOSA"/>
    <x v="0"/>
    <x v="3"/>
    <x v="22"/>
  </r>
  <r>
    <d v="2024-01-22T13:57:03"/>
    <s v="MARCOS FRANCISCO RODRIGUES"/>
    <x v="1"/>
    <x v="1"/>
    <x v="22"/>
  </r>
  <r>
    <d v="2024-01-23T09:29:29"/>
    <s v="MARCOS FRANCO GOMES ARRAES"/>
    <x v="1"/>
    <x v="4"/>
    <x v="22"/>
  </r>
  <r>
    <d v="2024-01-31T09:19:05"/>
    <s v="RICARDO QUEIROGA RODRIGUES"/>
    <x v="0"/>
    <x v="0"/>
    <x v="22"/>
  </r>
  <r>
    <d v="2024-01-11T12:44:36"/>
    <s v="EDNA DE SOUZA VARGAS SANTANA"/>
    <x v="1"/>
    <x v="2"/>
    <x v="22"/>
  </r>
  <r>
    <d v="2024-01-31T11:55:05"/>
    <s v="FABIANA DE CARVALHO REIS"/>
    <x v="0"/>
    <x v="1"/>
    <x v="22"/>
  </r>
  <r>
    <d v="2024-01-17T15:04:24"/>
    <s v="BRUNO DOS SANTOS NOGUEIRA"/>
    <x v="1"/>
    <x v="1"/>
    <x v="22"/>
  </r>
  <r>
    <d v="2024-02-07T12:45:02"/>
    <s v="PATRICK HELENO PIMENTEL"/>
    <x v="1"/>
    <x v="2"/>
    <x v="22"/>
  </r>
  <r>
    <d v="2024-01-25T11:45:20"/>
    <s v="MAX RONEY RIBEIRO DA SILVA"/>
    <x v="0"/>
    <x v="1"/>
    <x v="22"/>
  </r>
  <r>
    <d v="2024-01-12T14:08:37"/>
    <s v="MARCIA CRISTINA HERCHONVICZ DE OLIVEIRA"/>
    <x v="0"/>
    <x v="0"/>
    <x v="22"/>
  </r>
  <r>
    <d v="2024-02-08T13:18:58"/>
    <s v="VALMIR FERREIRA DA SILVA"/>
    <x v="1"/>
    <x v="2"/>
    <x v="22"/>
  </r>
  <r>
    <d v="2024-01-31T14:33:03"/>
    <s v="JOAO BATISTA FIGUEIREDO PINHEIRO"/>
    <x v="0"/>
    <x v="1"/>
    <x v="22"/>
  </r>
  <r>
    <d v="2024-02-02T11:05:25"/>
    <s v="LARISSA VARGAS PRATES"/>
    <x v="0"/>
    <x v="1"/>
    <x v="22"/>
  </r>
  <r>
    <d v="2024-02-09T14:42:49"/>
    <s v="RAFAEL MOTTA TEIXEIRA"/>
    <x v="1"/>
    <x v="2"/>
    <x v="22"/>
  </r>
  <r>
    <d v="2024-01-30T14:25:03"/>
    <s v="WILSON ROSATO DE SOUZA"/>
    <x v="0"/>
    <x v="4"/>
    <x v="22"/>
  </r>
  <r>
    <d v="2024-01-29T10:03:34"/>
    <s v="RENAN OLIVEIRA GUIMARÃES"/>
    <x v="0"/>
    <x v="1"/>
    <x v="22"/>
  </r>
  <r>
    <d v="2024-01-19T12:03:47"/>
    <s v="VINICIUS FERNANDES AMANCIO"/>
    <x v="1"/>
    <x v="2"/>
    <x v="22"/>
  </r>
  <r>
    <d v="2024-01-29T09:42:27"/>
    <s v="ANA CLAUDIA RODRIGUES DOS SANTOS"/>
    <x v="0"/>
    <x v="3"/>
    <x v="22"/>
  </r>
  <r>
    <d v="2024-01-13T11:21:53"/>
    <s v="SANDRA MARIA DA SILVA HENRIQUE"/>
    <x v="1"/>
    <x v="3"/>
    <x v="22"/>
  </r>
  <r>
    <d v="2024-01-17T10:40:56"/>
    <s v="CARLOS CELESTINO SCURSONE SARAIVA"/>
    <x v="1"/>
    <x v="0"/>
    <x v="22"/>
  </r>
  <r>
    <d v="2024-02-05T09:27:41"/>
    <s v="RICARDO SANTA MARIA MARINS"/>
    <x v="0"/>
    <x v="2"/>
    <x v="22"/>
  </r>
  <r>
    <d v="2024-01-29T19:01:01"/>
    <s v="JOSÉ ANTONIO OITAVEN CUNHA"/>
    <x v="0"/>
    <x v="3"/>
    <x v="22"/>
  </r>
  <r>
    <d v="2024-01-17T09:19:42"/>
    <s v="ADELCINO ALVES RODRIGUES"/>
    <x v="1"/>
    <x v="4"/>
    <x v="22"/>
  </r>
  <r>
    <d v="2024-01-10T14:44:31"/>
    <s v="ELIANI DOS SANTOS FERRARI"/>
    <x v="1"/>
    <x v="3"/>
    <x v="22"/>
  </r>
  <r>
    <d v="2024-01-17T09:51:28"/>
    <s v="ROMULO NOGUEIRA PAIVA JUNIOR"/>
    <x v="1"/>
    <x v="1"/>
    <x v="22"/>
  </r>
  <r>
    <d v="2024-01-12T10:09:40"/>
    <s v="ALLAN BEZERRA OLIVEIRA"/>
    <x v="1"/>
    <x v="4"/>
    <x v="22"/>
  </r>
  <r>
    <d v="2024-01-31T11:45:08"/>
    <s v="Fernandoi chagas"/>
    <x v="1"/>
    <x v="2"/>
    <x v="22"/>
  </r>
  <r>
    <d v="2024-01-31T14:47:03"/>
    <s v="JoaO PAULO"/>
    <x v="0"/>
    <x v="2"/>
    <x v="22"/>
  </r>
  <r>
    <d v="2024-01-12T09:15:39"/>
    <s v="JOSE CARLOS ROBERTO NOBERTO DA COSTA"/>
    <x v="1"/>
    <x v="3"/>
    <x v="22"/>
  </r>
  <r>
    <d v="2024-02-02T20:16:07"/>
    <s v="RONALDO"/>
    <x v="0"/>
    <x v="2"/>
    <x v="22"/>
  </r>
  <r>
    <d v="2024-01-15T11:57:35"/>
    <s v="BIAGIO STUPPELLO PAPALEO"/>
    <x v="0"/>
    <x v="3"/>
    <x v="22"/>
  </r>
  <r>
    <d v="2024-02-01T19:21:02"/>
    <s v="Pablo"/>
    <x v="0"/>
    <x v="2"/>
    <x v="22"/>
  </r>
  <r>
    <d v="2024-02-09T15:21:48"/>
    <s v="MARCOS QUEIROZ"/>
    <x v="1"/>
    <x v="2"/>
    <x v="22"/>
  </r>
  <r>
    <d v="2024-01-11T10:56:15"/>
    <s v="JOSE OLIMPIO DOS SANTOS GAMA"/>
    <x v="1"/>
    <x v="2"/>
    <x v="22"/>
  </r>
  <r>
    <d v="2024-01-16T10:02:29"/>
    <s v="MARIA ISABEL GONZALEZ GARCIA MACEDO"/>
    <x v="0"/>
    <x v="3"/>
    <x v="22"/>
  </r>
  <r>
    <d v="2024-01-25T09:52:40"/>
    <s v="SEVERINO ARANHA DA SILVA"/>
    <x v="0"/>
    <x v="4"/>
    <x v="22"/>
  </r>
  <r>
    <d v="2024-02-02T13:43:04"/>
    <s v="DULCE HELENA CRUZ DA CUNHA"/>
    <x v="0"/>
    <x v="4"/>
    <x v="22"/>
  </r>
  <r>
    <d v="2024-01-23T13:12:08"/>
    <s v="CLIMÉRIO BRAGA DE NEIVA"/>
    <x v="0"/>
    <x v="3"/>
    <x v="22"/>
  </r>
  <r>
    <d v="2024-01-17T13:24:55"/>
    <s v="JUAN DALTRO DA SILVA CUNHA"/>
    <x v="1"/>
    <x v="2"/>
    <x v="22"/>
  </r>
  <r>
    <d v="2024-01-24T12:30:26"/>
    <s v="EDVALDA PATRICIA SOUTO DINIZIO MENEZES"/>
    <x v="0"/>
    <x v="3"/>
    <x v="22"/>
  </r>
  <r>
    <d v="2024-01-18T14:48:05"/>
    <s v="ASHLEY FALCÃO DE MELO"/>
    <x v="0"/>
    <x v="3"/>
    <x v="22"/>
  </r>
  <r>
    <d v="2024-01-19T17:11:31"/>
    <s v="RAIMUNDO ASSUNÇÃO DE OLIVEIRA"/>
    <x v="0"/>
    <x v="4"/>
    <x v="22"/>
  </r>
  <r>
    <d v="2024-01-27T09:47:19"/>
    <s v="DIEGO ROBERTO OLIVEIRA LIMA"/>
    <x v="0"/>
    <x v="3"/>
    <x v="22"/>
  </r>
  <r>
    <d v="2024-01-31T11:31:43"/>
    <s v="CECILIA CRISTIANE F. SOUZA DE OLIVEIRA"/>
    <x v="0"/>
    <x v="3"/>
    <x v="22"/>
  </r>
  <r>
    <d v="2024-01-12T11:15:18"/>
    <s v="CARINE CRUZ MATOS SOUZA"/>
    <x v="1"/>
    <x v="3"/>
    <x v="22"/>
  </r>
  <r>
    <d v="2024-01-19T09:19:39"/>
    <s v="RODRIGO NERES ARAUJO"/>
    <x v="0"/>
    <x v="3"/>
    <x v="22"/>
  </r>
  <r>
    <d v="2024-01-13T09:15:17"/>
    <s v="TÂNIA MARA MARTINS DA COSTA"/>
    <x v="1"/>
    <x v="0"/>
    <x v="22"/>
  </r>
  <r>
    <d v="2024-01-26T10:00:29"/>
    <s v="THIAGO LUIZ TAVARES DOS SANTOS"/>
    <x v="0"/>
    <x v="3"/>
    <x v="22"/>
  </r>
  <r>
    <d v="2024-01-23T14:38:43"/>
    <s v="VALDINEY CAPISTRANO DA ROSA"/>
    <x v="1"/>
    <x v="1"/>
    <x v="22"/>
  </r>
  <r>
    <d v="2024-01-18T14:37:22"/>
    <s v="LEVILSON OLIVEIRA LIMA"/>
    <x v="1"/>
    <x v="3"/>
    <x v="22"/>
  </r>
  <r>
    <d v="2024-01-31T11:08:37"/>
    <s v="FABIO DE MELO GAIAO"/>
    <x v="0"/>
    <x v="3"/>
    <x v="22"/>
  </r>
  <r>
    <d v="2024-01-19T13:04:03"/>
    <s v="CARLOS DA SILVA ESPÍNDOLA"/>
    <x v="0"/>
    <x v="1"/>
    <x v="22"/>
  </r>
  <r>
    <d v="2024-01-31T13:34:04"/>
    <s v="LUIZ PAULO DE SOUZA REIS"/>
    <x v="0"/>
    <x v="4"/>
    <x v="22"/>
  </r>
  <r>
    <d v="2024-01-30T10:50:44"/>
    <s v="NATHALIA MARTINS DA COSTA"/>
    <x v="0"/>
    <x v="1"/>
    <x v="22"/>
  </r>
  <r>
    <d v="2024-01-24T12:13:29"/>
    <s v="BRUNO CESAR DUMARD"/>
    <x v="0"/>
    <x v="3"/>
    <x v="22"/>
  </r>
  <r>
    <d v="2024-02-01T11:35:06"/>
    <s v="RUY PAULO DE OLIVEIRA MAZZEI JUNIOR"/>
    <x v="0"/>
    <x v="2"/>
    <x v="22"/>
  </r>
  <r>
    <d v="2024-01-27T13:43:06"/>
    <s v="ANA BEATRIZ RODRIGUES DE OLIVEIRA"/>
    <x v="0"/>
    <x v="4"/>
    <x v="22"/>
  </r>
  <r>
    <d v="2024-01-24T11:27:44"/>
    <s v="Clayton Felipe Santa Clara Fuentes"/>
    <x v="0"/>
    <x v="2"/>
    <x v="22"/>
  </r>
  <r>
    <d v="2024-01-25T12:50:12"/>
    <s v="ADEVALDO GOMES DA SILVA"/>
    <x v="1"/>
    <x v="3"/>
    <x v="22"/>
  </r>
  <r>
    <d v="2024-01-23T13:06:57"/>
    <s v="JORGE GABRIEL SANTOS ESTRADA GRUMETE"/>
    <x v="0"/>
    <x v="3"/>
    <x v="22"/>
  </r>
  <r>
    <d v="2024-01-27T12:03:40"/>
    <s v="JOSÉ ROBERTO MACHADO"/>
    <x v="0"/>
    <x v="1"/>
    <x v="22"/>
  </r>
  <r>
    <d v="2024-01-30T14:17:59"/>
    <s v="ICARO TEIXEIRA DE SOUSA"/>
    <x v="0"/>
    <x v="3"/>
    <x v="22"/>
  </r>
  <r>
    <d v="2024-01-22T11:03:47"/>
    <s v="TONY CARLOS DE SOUSA FILHO"/>
    <x v="1"/>
    <x v="1"/>
    <x v="22"/>
  </r>
  <r>
    <d v="2024-01-15T14:18:17"/>
    <s v="GONÇALVES DA SILVA VILELA"/>
    <x v="0"/>
    <x v="1"/>
    <x v="22"/>
  </r>
  <r>
    <d v="2024-01-11T10:27:09"/>
    <s v="ROMERIO HONORIO GONCALVES"/>
    <x v="1"/>
    <x v="2"/>
    <x v="22"/>
  </r>
  <r>
    <d v="2024-01-23T11:09:48"/>
    <s v="MANUEL ERNANDES DA COSTA AZEVEDO"/>
    <x v="0"/>
    <x v="3"/>
    <x v="22"/>
  </r>
  <r>
    <d v="2024-01-26T13:20:35"/>
    <s v="GINALDO FERREIRA DA FONSECA"/>
    <x v="0"/>
    <x v="3"/>
    <x v="22"/>
  </r>
  <r>
    <d v="2024-01-16T09:48:27"/>
    <s v="ARTHUR OLIVEIRA LIMA"/>
    <x v="0"/>
    <x v="4"/>
    <x v="22"/>
  </r>
  <r>
    <d v="2024-01-17T19:15:48"/>
    <s v="OSCAR PEREIRA DO NASCIMENTO JUNIOR"/>
    <x v="1"/>
    <x v="3"/>
    <x v="22"/>
  </r>
  <r>
    <d v="2024-01-12T10:40:45"/>
    <s v="EDECILVO GOLTARA"/>
    <x v="1"/>
    <x v="2"/>
    <x v="22"/>
  </r>
  <r>
    <d v="2024-01-31T10:30:23"/>
    <s v="MARIANA RIBEIRO DAMASCENA"/>
    <x v="0"/>
    <x v="1"/>
    <x v="22"/>
  </r>
  <r>
    <d v="2024-01-25T11:14:15"/>
    <s v="FERNANDO ANTONIO DE FARIA"/>
    <x v="0"/>
    <x v="3"/>
    <x v="22"/>
  </r>
  <r>
    <d v="2024-01-27T14:30:42"/>
    <s v="LETICIA ZARK DE CAMPOS"/>
    <x v="0"/>
    <x v="1"/>
    <x v="22"/>
  </r>
  <r>
    <d v="2024-01-30T09:08:59"/>
    <s v="ROMEU AURELIO FERREIRA FILHO"/>
    <x v="0"/>
    <x v="3"/>
    <x v="22"/>
  </r>
  <r>
    <d v="2024-01-30T11:42:39"/>
    <s v="CARLA JAQUELINE DO NASCIMENTO NACIFF"/>
    <x v="0"/>
    <x v="1"/>
    <x v="22"/>
  </r>
  <r>
    <d v="2024-01-19T15:04:01"/>
    <s v="WANDER CARDOSO ROCHA"/>
    <x v="0"/>
    <x v="4"/>
    <x v="22"/>
  </r>
  <r>
    <d v="2024-01-15T13:55:47"/>
    <s v="PAULO HENRIQUE VIEIRA"/>
    <x v="0"/>
    <x v="1"/>
    <x v="22"/>
  </r>
  <r>
    <d v="2024-01-11T11:08:11"/>
    <s v="LUIS ANTONIO PEREIRA"/>
    <x v="1"/>
    <x v="2"/>
    <x v="22"/>
  </r>
  <r>
    <d v="2024-01-18T11:07:19"/>
    <s v="GABRIEL DOS SANTOS TRAMONTIN"/>
    <x v="1"/>
    <x v="0"/>
    <x v="22"/>
  </r>
  <r>
    <d v="2024-01-19T10:42:04"/>
    <s v="SILVIA ANDREA LIMA REZENDE"/>
    <x v="0"/>
    <x v="3"/>
    <x v="22"/>
  </r>
  <r>
    <d v="2024-01-24T18:55:08"/>
    <s v="GINA ALBUQUERQUE REBOUÇAS LAGO"/>
    <x v="0"/>
    <x v="3"/>
    <x v="22"/>
  </r>
  <r>
    <d v="2024-01-18T14:34:05"/>
    <s v="VILSON MARCOS LENCIM"/>
    <x v="0"/>
    <x v="0"/>
    <x v="22"/>
  </r>
  <r>
    <d v="2024-01-25T09:34:16"/>
    <s v="ALAN CÉSAR BEZERRA DE MENEZES"/>
    <x v="0"/>
    <x v="3"/>
    <x v="22"/>
  </r>
  <r>
    <d v="2024-01-29T12:07:51"/>
    <s v="NIVALDO LUIZ MORESCHI"/>
    <x v="0"/>
    <x v="4"/>
    <x v="22"/>
  </r>
  <r>
    <d v="2024-01-16T11:24:41"/>
    <s v="CAIO MATOS DE ALMEIDA COSTA"/>
    <x v="1"/>
    <x v="1"/>
    <x v="22"/>
  </r>
  <r>
    <d v="2024-01-19T15:07:07"/>
    <s v="ERIKA ARAUJO DOS REIS"/>
    <x v="0"/>
    <x v="3"/>
    <x v="22"/>
  </r>
  <r>
    <d v="2024-01-18T16:45:39"/>
    <s v="DANIEL APARECIDO AUGUSTO DE JESUS"/>
    <x v="0"/>
    <x v="4"/>
    <x v="22"/>
  </r>
  <r>
    <d v="2024-01-17T09:39:03"/>
    <s v="MERCILIO APARECIDO MARTINS DE LIMA"/>
    <x v="0"/>
    <x v="3"/>
    <x v="22"/>
  </r>
  <r>
    <d v="2024-01-31T10:41:20"/>
    <s v="MARCOS ANTONIO MENDONÇA SANTOS JUNIOR"/>
    <x v="0"/>
    <x v="3"/>
    <x v="22"/>
  </r>
  <r>
    <d v="2024-01-12T10:13:57"/>
    <s v="RANIEL KAUAN FERNANDES  DE LIMA"/>
    <x v="1"/>
    <x v="3"/>
    <x v="22"/>
  </r>
  <r>
    <d v="2024-01-16T12:01:14"/>
    <s v="LORENZO NUNES CAMPINHOS"/>
    <x v="0"/>
    <x v="2"/>
    <x v="22"/>
  </r>
  <r>
    <d v="2024-01-16T10:07:22"/>
    <s v="FABIO LUCAS FIRMINO DA SILVA"/>
    <x v="0"/>
    <x v="3"/>
    <x v="22"/>
  </r>
  <r>
    <d v="2024-01-17T13:43:15"/>
    <s v="ALESSANDRO PEREIRA SANTOS"/>
    <x v="0"/>
    <x v="3"/>
    <x v="22"/>
  </r>
  <r>
    <d v="2024-01-18T14:07:17"/>
    <s v="CRISTIANE NIEHUS AGAZZI CAMOZZATO"/>
    <x v="1"/>
    <x v="0"/>
    <x v="22"/>
  </r>
  <r>
    <d v="2024-01-11T20:06:47"/>
    <s v="ROGÉRIO SANDRO DE OLIVEIRA SANTOS"/>
    <x v="1"/>
    <x v="3"/>
    <x v="22"/>
  </r>
  <r>
    <d v="2024-01-22T09:28:56"/>
    <s v="CLAUDIA REGINA RIBEIRO D VALES"/>
    <x v="0"/>
    <x v="3"/>
    <x v="22"/>
  </r>
  <r>
    <d v="2024-01-17T14:53:50"/>
    <s v="WANESSA DOS SANTOS OLIVEIRA"/>
    <x v="0"/>
    <x v="3"/>
    <x v="22"/>
  </r>
  <r>
    <d v="2024-01-29T18:36:09"/>
    <s v="PEDRO BRUNO SOUSA BEZERRA"/>
    <x v="0"/>
    <x v="3"/>
    <x v="22"/>
  </r>
  <r>
    <d v="2024-01-26T11:04:51"/>
    <s v="ALEXANDRE DE AQUINO"/>
    <x v="0"/>
    <x v="1"/>
    <x v="22"/>
  </r>
  <r>
    <d v="2024-01-13T13:35:06"/>
    <s v="OSMAR RIBEIRO DOS SANTOS"/>
    <x v="1"/>
    <x v="1"/>
    <x v="22"/>
  </r>
  <r>
    <d v="2024-01-24T09:48:24"/>
    <s v="RICARDO FEITOSA DE AMORIM FILHO"/>
    <x v="1"/>
    <x v="3"/>
    <x v="22"/>
  </r>
  <r>
    <d v="2024-01-25T11:51:21"/>
    <s v="FRANCISCO FERREIRA DE SOUSA"/>
    <x v="0"/>
    <x v="1"/>
    <x v="22"/>
  </r>
  <r>
    <d v="2024-01-12T13:59:43"/>
    <s v="MARIA APARECIDA DE SOUZA"/>
    <x v="1"/>
    <x v="1"/>
    <x v="22"/>
  </r>
  <r>
    <d v="2024-01-24T11:08:52"/>
    <s v="DANIEL BASTOS DE ALMEIDA"/>
    <x v="1"/>
    <x v="3"/>
    <x v="22"/>
  </r>
  <r>
    <d v="2024-01-19T10:07:25"/>
    <s v="WALDY RUFINO CORREIA JUNIOR"/>
    <x v="0"/>
    <x v="3"/>
    <x v="22"/>
  </r>
  <r>
    <d v="2024-01-25T13:16:46"/>
    <s v="FRANCINILDA SOARES PALHETA"/>
    <x v="0"/>
    <x v="4"/>
    <x v="22"/>
  </r>
  <r>
    <d v="2024-01-26T20:00:42"/>
    <s v="CLIDENOR NUNES FERNANDES FILHO"/>
    <x v="0"/>
    <x v="3"/>
    <x v="22"/>
  </r>
  <r>
    <d v="2024-01-24T14:50:52"/>
    <s v="SIMONE BRILHANTE MAIA"/>
    <x v="0"/>
    <x v="3"/>
    <x v="22"/>
  </r>
  <r>
    <d v="2024-01-13T10:51:12"/>
    <s v="EDSON RODRIGUES DA SILVA"/>
    <x v="1"/>
    <x v="2"/>
    <x v="22"/>
  </r>
  <r>
    <d v="2024-01-24T14:55:12"/>
    <s v="VITOR FERNANDES FELIX"/>
    <x v="1"/>
    <x v="3"/>
    <x v="22"/>
  </r>
  <r>
    <d v="2024-01-25T10:20:32"/>
    <s v="LUIZ MARCELO PAIVA REGO"/>
    <x v="0"/>
    <x v="3"/>
    <x v="22"/>
  </r>
  <r>
    <d v="2024-01-16T19:45:16"/>
    <s v="PAULO MARCELO MODESTO TORRES"/>
    <x v="0"/>
    <x v="1"/>
    <x v="22"/>
  </r>
  <r>
    <d v="2024-01-17T15:01:39"/>
    <s v="MARCOS VINICIUS BOTELHO DA SILVA"/>
    <x v="1"/>
    <x v="1"/>
    <x v="22"/>
  </r>
  <r>
    <d v="2024-01-24T14:38:03"/>
    <s v="FRANCISCO PINHEIRO DE OLIVEIRA NETO"/>
    <x v="1"/>
    <x v="2"/>
    <x v="22"/>
  </r>
  <r>
    <d v="2024-01-29T09:25:34"/>
    <s v="LUCIANO BERNARDINO DE SENA"/>
    <x v="0"/>
    <x v="3"/>
    <x v="22"/>
  </r>
  <r>
    <d v="2024-01-30T14:51:45"/>
    <s v="THIAGO DE LIMA MAIA"/>
    <x v="0"/>
    <x v="2"/>
    <x v="22"/>
  </r>
  <r>
    <d v="2024-01-25T13:00:11"/>
    <s v="MARGARIDA ALEXANDRA MARTINS DE ALMEIDA"/>
    <x v="0"/>
    <x v="3"/>
    <x v="22"/>
  </r>
  <r>
    <d v="2024-01-24T11:41:00"/>
    <s v="VINÍCIUS FERNANDES LOPES"/>
    <x v="1"/>
    <x v="1"/>
    <x v="22"/>
  </r>
  <r>
    <d v="2024-01-29T09:38:00"/>
    <s v="NILO VLADIMIR DA SILVA LAGOAS"/>
    <x v="0"/>
    <x v="0"/>
    <x v="22"/>
  </r>
  <r>
    <d v="2024-01-27T13:32:50"/>
    <m/>
    <x v="0"/>
    <x v="3"/>
    <x v="22"/>
  </r>
  <r>
    <d v="2024-01-15T10:29:49"/>
    <s v="ADAO ARRUDAS SILVA"/>
    <x v="0"/>
    <x v="1"/>
    <x v="22"/>
  </r>
  <r>
    <d v="2024-01-31T14:31:37"/>
    <s v="GEISIANY BEZERRA DE QUEIROZ"/>
    <x v="0"/>
    <x v="4"/>
    <x v="22"/>
  </r>
  <r>
    <d v="2024-01-13T08:56:23"/>
    <s v="LUIZ FERNANDO AMERICO DAS NEVES"/>
    <x v="0"/>
    <x v="4"/>
    <x v="22"/>
  </r>
  <r>
    <d v="2024-01-13T09:00:51"/>
    <s v="LUIZ FERNANDO AMERICO DAS NEVES"/>
    <x v="0"/>
    <x v="4"/>
    <x v="22"/>
  </r>
  <r>
    <d v="2024-02-02T14:47:34"/>
    <s v="JOSÉ EDUARDO PINTO DE HOLANDA"/>
    <x v="0"/>
    <x v="3"/>
    <x v="22"/>
  </r>
  <r>
    <d v="2024-01-10T14:41:39"/>
    <s v="SUZIENE FEITOSA CAPELA"/>
    <x v="1"/>
    <x v="3"/>
    <x v="22"/>
  </r>
  <r>
    <d v="2024-01-29T11:08:49"/>
    <s v="JORGE SALOMAO DE MELLO"/>
    <x v="0"/>
    <x v="3"/>
    <x v="22"/>
  </r>
  <r>
    <d v="2024-01-31T13:58:11"/>
    <s v="FERNANDO CARLOS DOS SANTOS ROSA"/>
    <x v="0"/>
    <x v="4"/>
    <x v="22"/>
  </r>
  <r>
    <d v="2024-01-24T14:06:37"/>
    <s v="MATHEUS PIMENTA DE ALBUQUERQUE"/>
    <x v="1"/>
    <x v="3"/>
    <x v="22"/>
  </r>
  <r>
    <d v="2024-01-19T10:57:32"/>
    <s v="JAQUELINE GIROLETTA"/>
    <x v="1"/>
    <x v="1"/>
    <x v="22"/>
  </r>
  <r>
    <d v="2024-01-15T11:40:04"/>
    <s v="JOAO BATISTA NEVES"/>
    <x v="0"/>
    <x v="1"/>
    <x v="22"/>
  </r>
  <r>
    <d v="2024-01-24T13:02:48"/>
    <s v="GABRIELA APARECIDA MARÇAL FERREIRA"/>
    <x v="1"/>
    <x v="0"/>
    <x v="22"/>
  </r>
  <r>
    <d v="2024-01-27T12:52:31"/>
    <s v="ADELINO PEREIRA DE ANDRADE"/>
    <x v="0"/>
    <x v="4"/>
    <x v="22"/>
  </r>
  <r>
    <d v="2024-01-27T14:12:16"/>
    <s v="JULIANA HALLAI SILVA"/>
    <x v="0"/>
    <x v="3"/>
    <x v="22"/>
  </r>
  <r>
    <d v="2024-01-23T09:44:41"/>
    <s v="JOSE LUIS MIGUEL NIETO"/>
    <x v="1"/>
    <x v="0"/>
    <x v="22"/>
  </r>
  <r>
    <d v="2024-01-29T10:06:53"/>
    <s v="MARCO ANTONIO DOS ANJOS TAVARES"/>
    <x v="0"/>
    <x v="3"/>
    <x v="22"/>
  </r>
  <r>
    <d v="2024-02-01T14:20:54"/>
    <s v="DIMAS BATISTA AMARAL"/>
    <x v="0"/>
    <x v="3"/>
    <x v="22"/>
  </r>
  <r>
    <d v="2024-01-13T12:50:43"/>
    <s v="FRANCISCO DE ASSIS GOMES JUNIOR"/>
    <x v="1"/>
    <x v="3"/>
    <x v="22"/>
  </r>
  <r>
    <d v="2024-01-12T17:57:26"/>
    <s v="VALDEMAR DO CARMO PEREIRA"/>
    <x v="0"/>
    <x v="4"/>
    <x v="22"/>
  </r>
  <r>
    <d v="2024-01-30T12:01:24"/>
    <s v="JONATAN RAFAEL DA SILVA"/>
    <x v="0"/>
    <x v="3"/>
    <x v="22"/>
  </r>
  <r>
    <d v="2024-01-15T18:37:31"/>
    <s v="EDVAR ROCHA MATOS"/>
    <x v="0"/>
    <x v="3"/>
    <x v="22"/>
  </r>
  <r>
    <d v="2024-01-24T13:31:34"/>
    <s v="BRENO LUIZ TELES DE SOUZA"/>
    <x v="1"/>
    <x v="3"/>
    <x v="22"/>
  </r>
  <r>
    <d v="2024-01-25T13:36:58"/>
    <s v="RENATO DOS SANTOS BARBOSA"/>
    <x v="0"/>
    <x v="3"/>
    <x v="22"/>
  </r>
  <r>
    <d v="2024-01-22T11:30:22"/>
    <s v="HAMILTON DOS SANTOS OLIVEIRA JUNIOR"/>
    <x v="0"/>
    <x v="3"/>
    <x v="22"/>
  </r>
  <r>
    <d v="2024-01-15T11:08:17"/>
    <s v="LUIZ MARIO SAVIO PORTELA FROTA"/>
    <x v="1"/>
    <x v="3"/>
    <x v="22"/>
  </r>
  <r>
    <d v="2024-01-17T10:12:13"/>
    <s v="JOSUE ELIAS MELCHERT"/>
    <x v="0"/>
    <x v="1"/>
    <x v="22"/>
  </r>
  <r>
    <d v="2024-02-01T17:46:11"/>
    <s v="CEZAR AUGUSTO PACHECO BARBOSA"/>
    <x v="0"/>
    <x v="3"/>
    <x v="22"/>
  </r>
  <r>
    <d v="2024-01-19T10:59:21"/>
    <s v="BRUNO GEFERSON MATOS SILVERIO"/>
    <x v="1"/>
    <x v="4"/>
    <x v="22"/>
  </r>
  <r>
    <d v="2024-01-25T10:32:12"/>
    <s v="DENISE SILVA DUARTE VARGAS"/>
    <x v="0"/>
    <x v="1"/>
    <x v="22"/>
  </r>
  <r>
    <d v="2024-02-07T11:31:31"/>
    <s v="SAULO NAUFAL FELIZARI"/>
    <x v="1"/>
    <x v="2"/>
    <x v="22"/>
  </r>
  <r>
    <d v="2024-01-16T14:53:20"/>
    <s v="EVANDRO ELOIR POGANSKI"/>
    <x v="0"/>
    <x v="4"/>
    <x v="22"/>
  </r>
  <r>
    <d v="2024-01-16T15:03:13"/>
    <s v="JOSIANI MARQUES PINTO"/>
    <x v="0"/>
    <x v="0"/>
    <x v="22"/>
  </r>
  <r>
    <d v="2024-01-26T09:51:38"/>
    <s v="LEONE BAMPI"/>
    <x v="0"/>
    <x v="0"/>
    <x v="22"/>
  </r>
  <r>
    <d v="2024-02-02T14:33:50"/>
    <s v="MURILO BONACOSSA DE CARVALHO"/>
    <x v="0"/>
    <x v="2"/>
    <x v="22"/>
  </r>
  <r>
    <d v="2024-02-01T15:03:56"/>
    <s v="LUIZ BAYARD AMARAL DE SOUZA JUNIOR"/>
    <x v="0"/>
    <x v="0"/>
    <x v="22"/>
  </r>
  <r>
    <d v="2024-01-23T13:32:33"/>
    <s v="ADRIANO SIQUEIRA"/>
    <x v="1"/>
    <x v="0"/>
    <x v="22"/>
  </r>
  <r>
    <d v="2024-01-24T09:35:00"/>
    <s v="RICARDO MARTINS TEIXEIRA"/>
    <x v="0"/>
    <x v="3"/>
    <x v="22"/>
  </r>
  <r>
    <d v="2024-02-02T16:46:24"/>
    <s v="ALEXANDRE AMARAL DE MELLO"/>
    <x v="0"/>
    <x v="0"/>
    <x v="22"/>
  </r>
  <r>
    <d v="2024-01-30T13:35:57"/>
    <s v="MARLLON DIEGO NUNES"/>
    <x v="0"/>
    <x v="0"/>
    <x v="22"/>
  </r>
  <r>
    <d v="2024-01-11T10:23:07"/>
    <s v="ALAN DE ALMEIDA GOMES"/>
    <x v="1"/>
    <x v="2"/>
    <x v="22"/>
  </r>
  <r>
    <d v="2024-01-19T13:19:17"/>
    <s v="MARIA RACHEL DE OLVEIRA SAIF"/>
    <x v="0"/>
    <x v="3"/>
    <x v="22"/>
  </r>
  <r>
    <d v="2024-01-27T13:23:39"/>
    <s v="GUILHERME TOMAZ GIGLIO"/>
    <x v="0"/>
    <x v="0"/>
    <x v="22"/>
  </r>
  <r>
    <d v="2024-01-12T10:26:06"/>
    <s v="IVANILDA DA PAZ CORDEIRO"/>
    <x v="1"/>
    <x v="3"/>
    <x v="22"/>
  </r>
  <r>
    <d v="2024-01-18T16:01:25"/>
    <s v="HELDER ANDERSON MOTA DOS SANTOS"/>
    <x v="0"/>
    <x v="3"/>
    <x v="22"/>
  </r>
  <r>
    <d v="2024-01-27T10:16:26"/>
    <s v="MARCELO LEMOS SANTOS"/>
    <x v="0"/>
    <x v="3"/>
    <x v="22"/>
  </r>
  <r>
    <d v="2024-01-18T09:51:17"/>
    <s v="PEDRO HENRIQUE DE CARVALHO"/>
    <x v="0"/>
    <x v="3"/>
    <x v="22"/>
  </r>
  <r>
    <d v="2024-01-17T17:20:10"/>
    <s v="OSMANY MACHADO"/>
    <x v="1"/>
    <x v="0"/>
    <x v="22"/>
  </r>
  <r>
    <d v="2024-01-19T15:10:11"/>
    <s v="HUGO FERREIRA BUSSEMEYER"/>
    <x v="1"/>
    <x v="3"/>
    <x v="22"/>
  </r>
  <r>
    <d v="2024-01-29T13:55:49"/>
    <s v="ROSEMARY MARIA MORAES"/>
    <x v="0"/>
    <x v="1"/>
    <x v="22"/>
  </r>
  <r>
    <d v="2024-01-24T15:55:29"/>
    <s v="FELIPE AUGUSTO VIEIRA DA SILVA"/>
    <x v="1"/>
    <x v="2"/>
    <x v="22"/>
  </r>
  <r>
    <d v="2024-01-13T12:35:11"/>
    <s v="ALISSON SOUZA SOARES"/>
    <x v="1"/>
    <x v="0"/>
    <x v="22"/>
  </r>
  <r>
    <d v="2024-01-26T12:01:24"/>
    <s v="EDMAR ROSAS SOBRINHO"/>
    <x v="0"/>
    <x v="4"/>
    <x v="22"/>
  </r>
  <r>
    <d v="2024-01-17T10:46:26"/>
    <s v="JOYCE MILENA DA SILVA"/>
    <x v="0"/>
    <x v="3"/>
    <x v="22"/>
  </r>
  <r>
    <d v="2024-01-18T10:40:10"/>
    <s v="SIMONE MARIA DE PAIVA SOUSA"/>
    <x v="0"/>
    <x v="3"/>
    <x v="22"/>
  </r>
  <r>
    <d v="2024-01-15T13:35:01"/>
    <s v="ADENIRA SOARES REGO FRAZAO"/>
    <x v="0"/>
    <x v="3"/>
    <x v="22"/>
  </r>
  <r>
    <d v="2024-01-19T14:11:18"/>
    <s v="Maria Claudia Queloti"/>
    <x v="0"/>
    <x v="2"/>
    <x v="22"/>
  </r>
  <r>
    <d v="2024-02-02T13:40:07"/>
    <s v="ELISANDRO ALMEIDA SALDANHA"/>
    <x v="0"/>
    <x v="0"/>
    <x v="22"/>
  </r>
  <r>
    <d v="2024-01-30T15:01:03"/>
    <s v="ISABELINA FONTELES DE FARIAS"/>
    <x v="0"/>
    <x v="3"/>
    <x v="22"/>
  </r>
  <r>
    <d v="2024-01-26T09:32:17"/>
    <s v="ROGERIO AUGUSTO DA SILVA"/>
    <x v="0"/>
    <x v="0"/>
    <x v="22"/>
  </r>
  <r>
    <d v="2024-01-30T13:39:15"/>
    <s v="MARCOS ANTONIO PEREIRA"/>
    <x v="0"/>
    <x v="2"/>
    <x v="22"/>
  </r>
  <r>
    <d v="2024-01-25T14:27:41"/>
    <s v="MARIA CAROLINA PULIDO GUIMARAES"/>
    <x v="0"/>
    <x v="1"/>
    <x v="22"/>
  </r>
  <r>
    <d v="2024-01-22T10:54:01"/>
    <s v="Ronaldo Alves Pereira Woolf de Oliveira "/>
    <x v="0"/>
    <x v="2"/>
    <x v="22"/>
  </r>
  <r>
    <d v="2024-02-02T13:58:43"/>
    <s v="ANDRE LUIZ DIAS DE SOUZA"/>
    <x v="0"/>
    <x v="1"/>
    <x v="22"/>
  </r>
  <r>
    <d v="2024-01-29T18:15:07"/>
    <s v="CLAUDIONOR SARDINHA FILHO"/>
    <x v="0"/>
    <x v="1"/>
    <x v="22"/>
  </r>
  <r>
    <d v="2024-01-22T20:14:40"/>
    <s v="VIVIANY ALESSANDRA DIAS DE SOUZA VAREIRO"/>
    <x v="0"/>
    <x v="1"/>
    <x v="22"/>
  </r>
  <r>
    <d v="2024-01-29T14:37:32"/>
    <s v="CARLOS MAURICIO FURTADO LIMA"/>
    <x v="0"/>
    <x v="3"/>
    <x v="22"/>
  </r>
  <r>
    <d v="2024-01-23T20:01:00"/>
    <s v="EMERSON PINTO DA SILVA"/>
    <x v="1"/>
    <x v="4"/>
    <x v="22"/>
  </r>
  <r>
    <d v="2024-01-17T15:45:53"/>
    <s v="LUCIANE MARIA BOCHNIA JABUR"/>
    <x v="0"/>
    <x v="0"/>
    <x v="22"/>
  </r>
  <r>
    <d v="2024-02-01T13:44:23"/>
    <s v="JOSE CLAUDIO GOMES DE MORAIS"/>
    <x v="0"/>
    <x v="3"/>
    <x v="22"/>
  </r>
  <r>
    <d v="2024-01-15T10:41:14"/>
    <s v="WELMO MARTINS DE SOUSA"/>
    <x v="1"/>
    <x v="4"/>
    <x v="22"/>
  </r>
  <r>
    <d v="2024-01-29T09:55:12"/>
    <s v="MARIA CIRLANE OLIVEIRA DE ARAUJO"/>
    <x v="0"/>
    <x v="4"/>
    <x v="22"/>
  </r>
  <r>
    <d v="2024-01-27T10:02:25"/>
    <s v="GUSTAVO HENRIQUE NOGUEIRA LIMA"/>
    <x v="0"/>
    <x v="3"/>
    <x v="22"/>
  </r>
  <r>
    <d v="2024-01-12T11:38:50"/>
    <s v="EUFRASIO LUIZ DOS SANTOS FILHO"/>
    <x v="0"/>
    <x v="3"/>
    <x v="22"/>
  </r>
  <r>
    <d v="2024-01-10T11:57:01"/>
    <s v="ALINE SANTOS DE SOUSA"/>
    <x v="1"/>
    <x v="3"/>
    <x v="22"/>
  </r>
  <r>
    <d v="2024-01-15T09:28:46"/>
    <s v="VALDIRENE SOARES TEIXEIRA MARINHO"/>
    <x v="0"/>
    <x v="4"/>
    <x v="22"/>
  </r>
  <r>
    <d v="2024-01-19T14:33:28"/>
    <s v="ALDAIR RODRIGUES DE LIMA"/>
    <x v="0"/>
    <x v="4"/>
    <x v="22"/>
  </r>
  <r>
    <d v="2024-01-19T11:55:48"/>
    <s v="MARDEN WINTER GOMES DE AGUIAR"/>
    <x v="0"/>
    <x v="1"/>
    <x v="22"/>
  </r>
  <r>
    <d v="2024-01-17T11:14:10"/>
    <s v="BRUNO VINICIUS MIRANDA PAIVA"/>
    <x v="1"/>
    <x v="1"/>
    <x v="22"/>
  </r>
  <r>
    <d v="2024-01-18T11:19:36"/>
    <s v="JUSCELINO LEÃO TELES"/>
    <x v="0"/>
    <x v="1"/>
    <x v="22"/>
  </r>
  <r>
    <d v="2024-02-01T12:17:35"/>
    <s v="DOMINGOS APARECIDO CHIMINEZ"/>
    <x v="1"/>
    <x v="2"/>
    <x v="22"/>
  </r>
  <r>
    <d v="2024-01-17T14:16:25"/>
    <s v="HENRIQUE MARQUES VIEIRA"/>
    <x v="0"/>
    <x v="1"/>
    <x v="22"/>
  </r>
  <r>
    <d v="2024-01-16T13:47:42"/>
    <s v="LUIZ PEREIRA"/>
    <x v="0"/>
    <x v="2"/>
    <x v="22"/>
  </r>
  <r>
    <d v="2024-01-26T15:45:37"/>
    <s v="PAULO ROBERTO VASCONCELOS CORREA"/>
    <x v="0"/>
    <x v="4"/>
    <x v="22"/>
  </r>
  <r>
    <d v="2024-02-01T08:28:57"/>
    <s v="ROGÉRIO JOSÉ FRANÇA DE CARVALHO"/>
    <x v="0"/>
    <x v="4"/>
    <x v="22"/>
  </r>
  <r>
    <d v="2024-01-11T13:46:42"/>
    <s v="VALDETE DA CRUZ SANTOS"/>
    <x v="1"/>
    <x v="3"/>
    <x v="22"/>
  </r>
  <r>
    <d v="2024-01-29T11:33:26"/>
    <s v="VANISIA OLIVEIRA DOS SANTOS VITORINO"/>
    <x v="0"/>
    <x v="3"/>
    <x v="22"/>
  </r>
  <r>
    <d v="2024-02-05T11:22:44"/>
    <s v="KAREN MONTEIRO DOS ANJOS MONEGATTI"/>
    <x v="0"/>
    <x v="2"/>
    <x v="22"/>
  </r>
  <r>
    <d v="2024-01-12T12:45:24"/>
    <s v="QUITÉRIA DELFINO"/>
    <x v="1"/>
    <x v="3"/>
    <x v="22"/>
  </r>
  <r>
    <d v="2024-01-16T13:05:35"/>
    <s v="LILIAN MARIA DA ROCHA"/>
    <x v="1"/>
    <x v="1"/>
    <x v="22"/>
  </r>
  <r>
    <d v="2024-01-19T18:12:03"/>
    <s v="PAULO HENRIQUE DA CUNHA"/>
    <x v="1"/>
    <x v="0"/>
    <x v="22"/>
  </r>
  <r>
    <d v="2024-01-18T10:19:15"/>
    <s v="MIRELLA CABRAL AVELINO MARIANO"/>
    <x v="0"/>
    <x v="3"/>
    <x v="22"/>
  </r>
  <r>
    <d v="2024-02-02T10:07:54"/>
    <s v="FERNANDO SAVIO DE ALMEIDA ARAUJO"/>
    <x v="0"/>
    <x v="4"/>
    <x v="22"/>
  </r>
  <r>
    <d v="2024-01-25T13:20:43"/>
    <s v="JAQUIELE SUSY FARIAS CAVALCANTI COSTA"/>
    <x v="0"/>
    <x v="3"/>
    <x v="22"/>
  </r>
  <r>
    <d v="2024-01-17T12:38:41"/>
    <s v="WESGLEY GUERRA GOMES"/>
    <x v="1"/>
    <x v="3"/>
    <x v="22"/>
  </r>
  <r>
    <d v="2024-01-11T19:38:46"/>
    <m/>
    <x v="1"/>
    <x v="3"/>
    <x v="22"/>
  </r>
  <r>
    <d v="2024-01-26T18:08:16"/>
    <s v="RODRIGO FERREIRA DA ROSA"/>
    <x v="1"/>
    <x v="0"/>
    <x v="22"/>
  </r>
  <r>
    <d v="2024-01-17T19:31:31"/>
    <s v="FERNANDO HENRIQUE LIMA GALVÃO"/>
    <x v="0"/>
    <x v="3"/>
    <x v="22"/>
  </r>
  <r>
    <d v="2024-01-31T09:48:07"/>
    <s v="JANIO LAUDANO MEDEIROS LIMA"/>
    <x v="0"/>
    <x v="3"/>
    <x v="22"/>
  </r>
  <r>
    <d v="2024-01-22T10:28:15"/>
    <s v="Lais Arantes"/>
    <x v="0"/>
    <x v="2"/>
    <x v="22"/>
  </r>
  <r>
    <d v="2024-01-27T09:05:33"/>
    <s v="MANOEL DE PAULA JÚNIOR"/>
    <x v="0"/>
    <x v="4"/>
    <x v="22"/>
  </r>
  <r>
    <d v="2024-01-19T09:55:23"/>
    <s v="PERICLES DUARTE GONÇALVES"/>
    <x v="0"/>
    <x v="1"/>
    <x v="22"/>
  </r>
  <r>
    <d v="2024-01-23T10:02:51"/>
    <s v="EVANIA ASSUNCÃO FELIPPE"/>
    <x v="0"/>
    <x v="2"/>
    <x v="22"/>
  </r>
  <r>
    <d v="2024-01-31T18:33:47"/>
    <s v="EDILSON ALVES"/>
    <x v="0"/>
    <x v="3"/>
    <x v="22"/>
  </r>
  <r>
    <d v="2024-01-16T18:31:16"/>
    <s v="JAIME DE CASTRO SANTOS FILHO"/>
    <x v="0"/>
    <x v="4"/>
    <x v="22"/>
  </r>
  <r>
    <d v="2024-01-19T16:06:11"/>
    <s v="Ricardo Barros"/>
    <x v="0"/>
    <x v="2"/>
    <x v="22"/>
  </r>
  <r>
    <d v="2024-01-25T11:52:53"/>
    <s v="RODRIGO BORGES TAQUARY"/>
    <x v="0"/>
    <x v="1"/>
    <x v="22"/>
  </r>
  <r>
    <d v="2024-01-15T17:59:35"/>
    <s v="ELLIS ANTONIO ROSSI"/>
    <x v="0"/>
    <x v="1"/>
    <x v="22"/>
  </r>
  <r>
    <d v="2024-01-24T14:33:46"/>
    <s v="ANDRE FERNANDES DOREA FILHO"/>
    <x v="1"/>
    <x v="3"/>
    <x v="22"/>
  </r>
  <r>
    <d v="2024-01-31T11:15:26"/>
    <s v="BERENICE TORRES DE OLIVEIRA"/>
    <x v="0"/>
    <x v="3"/>
    <x v="22"/>
  </r>
  <r>
    <d v="2024-02-05T11:26:15"/>
    <s v="CELIO XAVIER DE LIMA"/>
    <x v="0"/>
    <x v="2"/>
    <x v="22"/>
  </r>
  <r>
    <d v="2024-01-25T12:27:51"/>
    <s v="ALESSANDRO DA SILVA VIEIRA"/>
    <x v="0"/>
    <x v="1"/>
    <x v="22"/>
  </r>
  <r>
    <d v="2024-02-02T13:07:25"/>
    <s v="VAMBERTO CAMPOS BATISTA"/>
    <x v="0"/>
    <x v="3"/>
    <x v="22"/>
  </r>
  <r>
    <d v="2024-01-26T13:11:02"/>
    <s v="MARLI LEAL DE SOUZA SANTOS"/>
    <x v="0"/>
    <x v="3"/>
    <x v="22"/>
  </r>
  <r>
    <d v="2024-02-02T13:46:29"/>
    <s v="RODOLFO SANTOS MACAHE"/>
    <x v="0"/>
    <x v="3"/>
    <x v="22"/>
  </r>
  <r>
    <d v="2024-01-26T14:38:29"/>
    <s v="JORGE LIMA DAOU"/>
    <x v="0"/>
    <x v="4"/>
    <x v="22"/>
  </r>
  <r>
    <d v="2024-01-22T14:00:27"/>
    <s v="Jose Linaldo dos Santos"/>
    <x v="0"/>
    <x v="2"/>
    <x v="22"/>
  </r>
  <r>
    <d v="2024-01-16T13:36:37"/>
    <s v="LEVI DE BRITO TITO"/>
    <x v="0"/>
    <x v="3"/>
    <x v="22"/>
  </r>
  <r>
    <d v="2024-02-02T09:44:39"/>
    <s v="ROBISLÂNIA CRISTOVÃO DA SILVA TENÓRIO"/>
    <x v="0"/>
    <x v="3"/>
    <x v="22"/>
  </r>
  <r>
    <d v="2024-01-31T15:59:20"/>
    <s v="CRISTIANE APARECIDA KRUG"/>
    <x v="0"/>
    <x v="0"/>
    <x v="22"/>
  </r>
  <r>
    <d v="2024-01-30T17:26:11"/>
    <s v="GIZELLE RIBEIRO DOS SANTOS"/>
    <x v="0"/>
    <x v="0"/>
    <x v="22"/>
  </r>
  <r>
    <d v="2024-01-23T11:00:18"/>
    <s v="LAVINE NUNES MOREIRA VASCONCELOS"/>
    <x v="0"/>
    <x v="3"/>
    <x v="22"/>
  </r>
  <r>
    <d v="2024-02-07T12:00:39"/>
    <s v="JESSICA SANTOS ANDRADE"/>
    <x v="1"/>
    <x v="2"/>
    <x v="22"/>
  </r>
  <r>
    <d v="2024-01-10T11:43:38"/>
    <s v="JOSENILDO BEZERRA DE CARVALHO"/>
    <x v="1"/>
    <x v="3"/>
    <x v="22"/>
  </r>
  <r>
    <d v="2024-02-05T13:23:04"/>
    <s v="MONICA DE SOUSA COSTA MOLARI"/>
    <x v="0"/>
    <x v="2"/>
    <x v="22"/>
  </r>
  <r>
    <d v="2024-01-12T13:46:23"/>
    <s v="MÁRCIO GLEIDE DA SILVA GOES"/>
    <x v="1"/>
    <x v="3"/>
    <x v="22"/>
  </r>
  <r>
    <d v="2024-01-26T15:00:41"/>
    <s v="CLAYTON MANOEL CASSIMIRO DA COSTA"/>
    <x v="0"/>
    <x v="3"/>
    <x v="22"/>
  </r>
  <r>
    <d v="2024-01-13T11:13:37"/>
    <s v="NELSON DA SILVEIRA BARBOSA"/>
    <x v="1"/>
    <x v="4"/>
    <x v="22"/>
  </r>
  <r>
    <d v="2024-01-16T12:07:34"/>
    <s v="RAUL RICARDO PINHEIRO CAIRO"/>
    <x v="1"/>
    <x v="3"/>
    <x v="22"/>
  </r>
  <r>
    <d v="2024-01-25T15:32:33"/>
    <s v="ANTONIO MAURICIO GOMES PIRES"/>
    <x v="0"/>
    <x v="3"/>
    <x v="22"/>
  </r>
  <r>
    <d v="2024-01-15T12:15:28"/>
    <s v="MARCOS AURÉLIO PINTO"/>
    <x v="0"/>
    <x v="1"/>
    <x v="22"/>
  </r>
  <r>
    <d v="2024-01-19T10:38:58"/>
    <s v="FERNANDO ANTONIO CORDEIRO FREIRE"/>
    <x v="0"/>
    <x v="3"/>
    <x v="22"/>
  </r>
  <r>
    <d v="2024-02-05T09:56:31"/>
    <s v="VANESSA DE SOUZA BISPO"/>
    <x v="0"/>
    <x v="2"/>
    <x v="22"/>
  </r>
  <r>
    <d v="2024-02-09T13:26:46"/>
    <s v="GILMAR DOS REIS LEMES"/>
    <x v="1"/>
    <x v="2"/>
    <x v="22"/>
  </r>
  <r>
    <d v="2024-01-30T14:52:39"/>
    <s v="VALÉRIA GOMES PEREIRA DE MEDEIROS"/>
    <x v="0"/>
    <x v="1"/>
    <x v="22"/>
  </r>
  <r>
    <d v="2024-01-19T10:22:04"/>
    <s v="REJANE RIBEIRO FALKEMBERG"/>
    <x v="0"/>
    <x v="0"/>
    <x v="22"/>
  </r>
  <r>
    <d v="2024-01-24T13:17:00"/>
    <s v="ALLISON DA SILVA NETO"/>
    <x v="0"/>
    <x v="0"/>
    <x v="22"/>
  </r>
  <r>
    <d v="2024-01-22T11:08:36"/>
    <s v="Carmem Pilar Zabatela da Fonseca"/>
    <x v="0"/>
    <x v="2"/>
    <x v="22"/>
  </r>
  <r>
    <d v="2024-01-12T19:26:36"/>
    <s v="GLECIANE FERREIRA PRIMO"/>
    <x v="1"/>
    <x v="3"/>
    <x v="22"/>
  </r>
  <r>
    <d v="2024-02-08T13:48:05"/>
    <s v="GISLAINE APARECIDA FONSECA PEREIRA"/>
    <x v="1"/>
    <x v="2"/>
    <x v="22"/>
  </r>
  <r>
    <d v="2024-01-12T11:58:29"/>
    <s v="MARCELO AUGUSTO MAIER"/>
    <x v="1"/>
    <x v="0"/>
    <x v="22"/>
  </r>
  <r>
    <d v="2024-01-29T12:06:07"/>
    <s v="PEDRO HENRIQUE ROSALIN"/>
    <x v="0"/>
    <x v="1"/>
    <x v="22"/>
  </r>
  <r>
    <d v="2024-01-30T14:36:46"/>
    <s v="HUGO CARLOS DE ALBUQUERQUE COSTA"/>
    <x v="0"/>
    <x v="4"/>
    <x v="22"/>
  </r>
  <r>
    <d v="2024-01-24T09:40:52"/>
    <s v="EDUARDO MESSIAS DOS SANTOS"/>
    <x v="0"/>
    <x v="3"/>
    <x v="22"/>
  </r>
  <r>
    <d v="2024-02-01T10:01:47"/>
    <s v="ARNALDO DELGADO"/>
    <x v="0"/>
    <x v="2"/>
    <x v="22"/>
  </r>
  <r>
    <d v="2024-01-16T08:57:58"/>
    <s v="TITO PEREIRA DE OLIVEIRA NETO"/>
    <x v="0"/>
    <x v="3"/>
    <x v="22"/>
  </r>
  <r>
    <d v="2024-01-19T09:17:57"/>
    <s v="ROSALVA KUBIAK"/>
    <x v="1"/>
    <x v="0"/>
    <x v="22"/>
  </r>
  <r>
    <d v="2024-02-06T09:51:10"/>
    <s v="TIAGO GUEDES"/>
    <x v="1"/>
    <x v="2"/>
    <x v="22"/>
  </r>
  <r>
    <d v="2024-01-19T18:52:39"/>
    <s v="FRANCISCO THIAGO DUARTE"/>
    <x v="1"/>
    <x v="3"/>
    <x v="22"/>
  </r>
  <r>
    <d v="2024-01-23T18:20:59"/>
    <s v="FELIPE GUSTAVO RADIN"/>
    <x v="1"/>
    <x v="0"/>
    <x v="22"/>
  </r>
  <r>
    <d v="2024-01-17T13:38:59"/>
    <s v="ANTONIO ELISEU DE BARROS JUNIOR"/>
    <x v="0"/>
    <x v="3"/>
    <x v="22"/>
  </r>
  <r>
    <d v="2024-02-08T16:15:42"/>
    <s v="RANIEL CORREA ALMEIDA COSTA"/>
    <x v="1"/>
    <x v="2"/>
    <x v="22"/>
  </r>
  <r>
    <d v="2024-02-08T13:32:55"/>
    <s v="WAGNER AMORIM STABNOW"/>
    <x v="1"/>
    <x v="2"/>
    <x v="22"/>
  </r>
  <r>
    <d v="2024-01-18T17:38:09"/>
    <s v="ALEXANDRE FERREIRA"/>
    <x v="1"/>
    <x v="0"/>
    <x v="22"/>
  </r>
  <r>
    <d v="2024-01-19T09:21:22"/>
    <s v="ROSALVA KUBIAK"/>
    <x v="1"/>
    <x v="0"/>
    <x v="22"/>
  </r>
  <r>
    <d v="2024-01-22T20:02:04"/>
    <s v="DIVINO LUCIANO DE AMORIM  "/>
    <x v="1"/>
    <x v="1"/>
    <x v="22"/>
  </r>
  <r>
    <d v="2024-01-27T13:46:21"/>
    <s v="ANA BEATRIZ RODRIGUES DE OLIVEIRA"/>
    <x v="0"/>
    <x v="4"/>
    <x v="22"/>
  </r>
  <r>
    <d v="2024-01-22T18:43:30"/>
    <s v="MÁRCIA ANDRÉA LOPES MAGALHÃES"/>
    <x v="0"/>
    <x v="3"/>
    <x v="22"/>
  </r>
  <r>
    <d v="2024-02-08T11:52:14"/>
    <s v="VALDEMIR SANTOS CAMPOS"/>
    <x v="1"/>
    <x v="2"/>
    <x v="22"/>
  </r>
  <r>
    <d v="2024-01-30T14:19:13"/>
    <s v="SIMIÃO ESTELITA SÁ DE OLIVEIRA"/>
    <x v="0"/>
    <x v="1"/>
    <x v="22"/>
  </r>
  <r>
    <d v="2024-01-16T19:27:50"/>
    <s v="ROSÂNGELA TOLFO GUSI"/>
    <x v="1"/>
    <x v="0"/>
    <x v="22"/>
  </r>
  <r>
    <d v="2024-01-17T18:31:17"/>
    <s v="ERAMIR JOSÉ DE SOUZA FILHO"/>
    <x v="1"/>
    <x v="3"/>
    <x v="22"/>
  </r>
  <r>
    <d v="2024-01-30T12:32:53"/>
    <s v="FERNANDA ANDREIA FERNANDES"/>
    <x v="0"/>
    <x v="1"/>
    <x v="22"/>
  </r>
  <r>
    <d v="2024-02-02T11:26:47"/>
    <s v="LUIS HENRIQUE ALVES SIMOES"/>
    <x v="0"/>
    <x v="3"/>
    <x v="22"/>
  </r>
  <r>
    <d v="2024-01-29T14:30:50"/>
    <s v="DANIEL VALERIANO DOS SANTOS"/>
    <x v="0"/>
    <x v="0"/>
    <x v="22"/>
  </r>
  <r>
    <d v="2024-01-30T11:03:54"/>
    <s v="VICTOR"/>
    <x v="0"/>
    <x v="2"/>
    <x v="22"/>
  </r>
  <r>
    <d v="2024-01-31T12:16:53"/>
    <s v="EDVAR ROCHA MATOS"/>
    <x v="0"/>
    <x v="3"/>
    <x v="22"/>
  </r>
  <r>
    <d v="2024-02-01T08:44:49"/>
    <s v="ERIKA LUIZA FELIX CARDOSO CARVALHO"/>
    <x v="0"/>
    <x v="4"/>
    <x v="22"/>
  </r>
  <r>
    <d v="2024-01-24T15:09:44"/>
    <s v="LUIZ HENRIQUE DA SILVA"/>
    <x v="1"/>
    <x v="0"/>
    <x v="22"/>
  </r>
  <r>
    <d v="2024-01-29T11:36:02"/>
    <s v="JOAQUIM DE MEDEIROS QUININO NETO"/>
    <x v="0"/>
    <x v="3"/>
    <x v="22"/>
  </r>
  <r>
    <d v="2024-01-25T18:24:45"/>
    <s v="EDUARDO FERRAZ"/>
    <x v="1"/>
    <x v="2"/>
    <x v="22"/>
  </r>
  <r>
    <d v="2024-02-05T15:39:46"/>
    <s v="ROGERIO SANTIAGO LEAO"/>
    <x v="0"/>
    <x v="2"/>
    <x v="22"/>
  </r>
  <r>
    <d v="2024-01-19T13:42:39"/>
    <s v="FRANCISCO WASHINGTON EVARISTO SOARES"/>
    <x v="0"/>
    <x v="3"/>
    <x v="22"/>
  </r>
  <r>
    <d v="2024-01-30T10:39:18"/>
    <s v="CELSO LEONARDO XAVIER PINHEIRO"/>
    <x v="0"/>
    <x v="1"/>
    <x v="22"/>
  </r>
  <r>
    <d v="2024-02-09T09:58:50"/>
    <s v="PITER THIAGO DE SOUZA NASCIMENTO"/>
    <x v="1"/>
    <x v="2"/>
    <x v="22"/>
  </r>
  <r>
    <d v="2024-01-20T10:19:28"/>
    <s v="Daniele dos Santos "/>
    <x v="0"/>
    <x v="2"/>
    <x v="22"/>
  </r>
  <r>
    <d v="2024-02-02T18:17:25"/>
    <s v="ALANA LOHANA SOARES OLIVEIRA  "/>
    <x v="0"/>
    <x v="3"/>
    <x v="22"/>
  </r>
  <r>
    <d v="2024-02-01T18:21:32"/>
    <s v="CAMILA PEREIRA DA SILVA"/>
    <x v="0"/>
    <x v="3"/>
    <x v="22"/>
  </r>
  <r>
    <d v="2024-01-19T14:21:47"/>
    <s v="MARIANGELA VICENTE DA SILVA"/>
    <x v="0"/>
    <x v="3"/>
    <x v="22"/>
  </r>
  <r>
    <d v="2024-01-18T09:43:27"/>
    <s v="ELISANGELA LINS FARIAS DE SOUZA"/>
    <x v="0"/>
    <x v="3"/>
    <x v="22"/>
  </r>
  <r>
    <d v="2024-01-11T17:54:26"/>
    <s v="ODILON RIBEIRO ALVES"/>
    <x v="0"/>
    <x v="3"/>
    <x v="22"/>
  </r>
  <r>
    <d v="2024-02-01T09:41:11"/>
    <s v="OCTAVIO IVAN ALTAMIRANO NAVA"/>
    <x v="0"/>
    <x v="1"/>
    <x v="22"/>
  </r>
  <r>
    <d v="2024-01-15T10:14:40"/>
    <s v="LUCIANO PEREIRA GOMES"/>
    <x v="0"/>
    <x v="1"/>
    <x v="22"/>
  </r>
  <r>
    <d v="2024-02-09T09:48:39"/>
    <s v="NATASHA MELLO DA SILVA"/>
    <x v="0"/>
    <x v="2"/>
    <x v="22"/>
  </r>
  <r>
    <d v="2024-02-09T09:58:42"/>
    <s v="IVAN PEREIRA VIEIRA"/>
    <x v="0"/>
    <x v="2"/>
    <x v="22"/>
  </r>
  <r>
    <d v="2024-01-23T10:11:44"/>
    <s v="ROBERTA FERREIRA LIMA"/>
    <x v="1"/>
    <x v="1"/>
    <x v="22"/>
  </r>
  <r>
    <d v="2024-01-30T11:33:12"/>
    <s v="CLECIO ZENNI FILHO"/>
    <x v="0"/>
    <x v="0"/>
    <x v="22"/>
  </r>
  <r>
    <d v="2024-02-01T09:32:53"/>
    <s v="ANGELA BORBA"/>
    <x v="0"/>
    <x v="0"/>
    <x v="22"/>
  </r>
  <r>
    <d v="2024-01-16T10:28:04"/>
    <s v="GILDELAYNE DA CONCEIÇÃO MIRANDA"/>
    <x v="0"/>
    <x v="1"/>
    <x v="22"/>
  </r>
  <r>
    <d v="2024-01-29T11:21:43"/>
    <s v="EDUARDO APOLINARIO RIOS"/>
    <x v="0"/>
    <x v="1"/>
    <x v="22"/>
  </r>
  <r>
    <d v="2024-01-13T11:51:58"/>
    <s v="IURI ASSUNCAO FELIPPE"/>
    <x v="0"/>
    <x v="2"/>
    <x v="22"/>
  </r>
  <r>
    <d v="2024-01-15T17:40:21"/>
    <s v="MARCUS VINICIUS CEDRAZ ALVES"/>
    <x v="1"/>
    <x v="3"/>
    <x v="22"/>
  </r>
  <r>
    <d v="2024-01-18T13:58:29"/>
    <s v="JARDESON DE OLIVEIRA TENORIO"/>
    <x v="1"/>
    <x v="3"/>
    <x v="22"/>
  </r>
  <r>
    <d v="2024-01-19T11:30:03"/>
    <s v="CLÉSIO JOSÉ VIEIRA LIMA"/>
    <x v="0"/>
    <x v="3"/>
    <x v="22"/>
  </r>
  <r>
    <d v="2024-01-19T14:42:57"/>
    <s v="FABIANE ROGAL"/>
    <x v="1"/>
    <x v="0"/>
    <x v="22"/>
  </r>
  <r>
    <d v="2024-01-23T14:57:16"/>
    <s v="HENRIQUE LEITE DE ALMEIDA NETO"/>
    <x v="1"/>
    <x v="1"/>
    <x v="22"/>
  </r>
  <r>
    <d v="2024-02-07T14:37:52"/>
    <s v="CARLOS ANTONIO MEDEIROS JUNIOR"/>
    <x v="1"/>
    <x v="2"/>
    <x v="22"/>
  </r>
  <r>
    <d v="2024-01-17T09:40:24"/>
    <s v="SORATO TEIXEIRA ARRAIS"/>
    <x v="0"/>
    <x v="4"/>
    <x v="22"/>
  </r>
  <r>
    <d v="2024-01-26T17:29:36"/>
    <s v="RODRIGO MELENAS DA SILVA"/>
    <x v="0"/>
    <x v="4"/>
    <x v="22"/>
  </r>
  <r>
    <d v="2024-01-29T16:14:21"/>
    <s v="CASSIO DOS SANTOS ANDRADE"/>
    <x v="0"/>
    <x v="2"/>
    <x v="22"/>
  </r>
  <r>
    <d v="2024-01-24T14:08:17"/>
    <s v="PAULO SERGIO DE LIMA"/>
    <x v="1"/>
    <x v="0"/>
    <x v="22"/>
  </r>
  <r>
    <d v="2024-01-24T17:31:52"/>
    <s v="ALBERTO KAPPEL"/>
    <x v="1"/>
    <x v="0"/>
    <x v="22"/>
  </r>
  <r>
    <d v="2024-01-31T20:18:58"/>
    <s v="GENILTON SOUZA CARNEIRO"/>
    <x v="0"/>
    <x v="1"/>
    <x v="22"/>
  </r>
  <r>
    <d v="2024-02-02T17:18:04"/>
    <s v="IZA HELENA"/>
    <x v="1"/>
    <x v="2"/>
    <x v="22"/>
  </r>
  <r>
    <d v="2024-01-31T16:52:32"/>
    <s v="Adriana de Castro "/>
    <x v="1"/>
    <x v="2"/>
    <x v="22"/>
  </r>
  <r>
    <d v="2024-01-16T14:18:48"/>
    <s v="ANESIA SCHONS"/>
    <x v="0"/>
    <x v="0"/>
    <x v="22"/>
  </r>
  <r>
    <d v="2024-01-10T13:37:35"/>
    <s v="NAYANNE LAYSE OLIVEIRA GALDINO DA SILVA SANTOS"/>
    <x v="1"/>
    <x v="3"/>
    <x v="22"/>
  </r>
  <r>
    <d v="2024-01-30T17:55:10"/>
    <s v="JOSE FERNANDO DE LIRA DIAS"/>
    <x v="0"/>
    <x v="3"/>
    <x v="22"/>
  </r>
  <r>
    <d v="2024-01-25T17:59:27"/>
    <s v="ALBERTO DIAS LEITE CARVALHO"/>
    <x v="0"/>
    <x v="1"/>
    <x v="22"/>
  </r>
  <r>
    <d v="2024-01-24T09:16:57"/>
    <s v="ÍCARO HAROLDO ALVES LIMA LOPES"/>
    <x v="0"/>
    <x v="3"/>
    <x v="22"/>
  </r>
  <r>
    <d v="2024-01-30T12:18:10"/>
    <s v="GERMANNA KALYNE BELTRÃO PESSOA"/>
    <x v="0"/>
    <x v="3"/>
    <x v="22"/>
  </r>
  <r>
    <d v="2024-01-22T10:51:25"/>
    <s v="Fabio Rosa"/>
    <x v="0"/>
    <x v="2"/>
    <x v="22"/>
  </r>
  <r>
    <d v="2024-01-19T10:39:48"/>
    <s v="Mauricio Cunha"/>
    <x v="1"/>
    <x v="2"/>
    <x v="22"/>
  </r>
  <r>
    <d v="2024-01-26T17:42:26"/>
    <s v="ROGÉRIO MIRANDA ROCHA DE OLIVEIRA"/>
    <x v="1"/>
    <x v="3"/>
    <x v="22"/>
  </r>
  <r>
    <d v="2024-02-02T10:35:08"/>
    <s v="MARIA ILBANIZA DIAS RAMALHO"/>
    <x v="0"/>
    <x v="3"/>
    <x v="22"/>
  </r>
  <r>
    <d v="2024-02-01T14:08:53"/>
    <s v="WALLISSON SOUZA DE OLIVEIRA"/>
    <x v="0"/>
    <x v="3"/>
    <x v="22"/>
  </r>
  <r>
    <d v="2024-01-17T11:43:16"/>
    <s v="LAISSA CAROLINE CARVALHO DA SILVA MELO"/>
    <x v="0"/>
    <x v="4"/>
    <x v="22"/>
  </r>
  <r>
    <d v="2024-02-08T09:47:59"/>
    <s v="MATHEUS ROSARIO DE OLIVEIRA"/>
    <x v="1"/>
    <x v="2"/>
    <x v="22"/>
  </r>
  <r>
    <d v="2024-01-11T16:00:35"/>
    <s v="DIEGO MAYER DE QUEIROZ"/>
    <x v="1"/>
    <x v="2"/>
    <x v="22"/>
  </r>
  <r>
    <d v="2024-01-19T14:27:36"/>
    <s v="MARIA DO SOCORRO AVELINO DE MEDEIROSMARIA DO SOCORRO AVELINO DE MEDEIROS"/>
    <x v="0"/>
    <x v="3"/>
    <x v="22"/>
  </r>
  <r>
    <d v="2024-01-23T14:33:12"/>
    <s v="JOAO PAULO DE PADUA"/>
    <x v="0"/>
    <x v="2"/>
    <x v="22"/>
  </r>
  <r>
    <d v="2024-01-18T12:55:23"/>
    <s v="JONATAN CARVALHO DE SOUSA"/>
    <x v="1"/>
    <x v="3"/>
    <x v="22"/>
  </r>
  <r>
    <d v="2024-01-19T13:44:05"/>
    <s v="LUIZ OLINTHO ROSSI NETO"/>
    <x v="0"/>
    <x v="1"/>
    <x v="22"/>
  </r>
  <r>
    <d v="2024-01-26T11:36:04"/>
    <s v="JOÃO DURÉ ALMEIDA MOURA"/>
    <x v="0"/>
    <x v="3"/>
    <x v="22"/>
  </r>
  <r>
    <d v="2024-01-26T14:49:27"/>
    <s v="ALAN RIBEIRO DOS SANTOS"/>
    <x v="0"/>
    <x v="3"/>
    <x v="22"/>
  </r>
  <r>
    <d v="2024-01-12T13:49:13"/>
    <s v="JOSE ROGERIO SILVA"/>
    <x v="0"/>
    <x v="4"/>
    <x v="22"/>
  </r>
  <r>
    <d v="2024-01-23T11:29:34"/>
    <s v="RAFAEL VICTOR TEIVE DE ARAUJO"/>
    <x v="0"/>
    <x v="3"/>
    <x v="22"/>
  </r>
  <r>
    <d v="2024-01-18T12:41:08"/>
    <s v="SAMARA TAVARES DE SOUZA"/>
    <x v="1"/>
    <x v="3"/>
    <x v="22"/>
  </r>
  <r>
    <d v="2024-01-11T14:09:21"/>
    <s v="CLEANNY BEZERRA LOURENCO"/>
    <x v="1"/>
    <x v="3"/>
    <x v="22"/>
  </r>
  <r>
    <d v="2024-01-15T17:37:11"/>
    <s v="LIVIA BRASILEIRO LIMA"/>
    <x v="0"/>
    <x v="3"/>
    <x v="22"/>
  </r>
  <r>
    <d v="2024-02-02T15:30:32"/>
    <s v="RAQUEL BARBOSA LEMOS DOS SANTOS  "/>
    <x v="0"/>
    <x v="2"/>
    <x v="22"/>
  </r>
  <r>
    <d v="2024-01-18T11:38:19"/>
    <s v="MARCOS FELIPP OLIVEIRA DE MELO"/>
    <x v="0"/>
    <x v="3"/>
    <x v="22"/>
  </r>
  <r>
    <d v="2024-01-22T14:45:09"/>
    <s v="CARLA CARINA GRAMS"/>
    <x v="0"/>
    <x v="0"/>
    <x v="22"/>
  </r>
  <r>
    <d v="2024-01-26T13:35:56"/>
    <s v="LUIS ALBERTO NUNES DE SOUSA CRUZ"/>
    <x v="0"/>
    <x v="4"/>
    <x v="22"/>
  </r>
  <r>
    <d v="2024-01-11T17:00:13"/>
    <s v="JOSE CARLOS CAVALCANTE NOGUEIRA"/>
    <x v="1"/>
    <x v="3"/>
    <x v="22"/>
  </r>
  <r>
    <d v="2024-02-06T10:28:10"/>
    <s v="ROSANGELA MARTINELLI CAMPAGNOLO"/>
    <x v="0"/>
    <x v="2"/>
    <x v="22"/>
  </r>
  <r>
    <d v="2024-02-01T10:41:56"/>
    <s v="ARIANE FRANCINE DOS SANTOS"/>
    <x v="1"/>
    <x v="2"/>
    <x v="22"/>
  </r>
  <r>
    <d v="2024-01-30T10:40:18"/>
    <s v="JORGE FILIPE VIANA ESCOVEDO"/>
    <x v="0"/>
    <x v="4"/>
    <x v="22"/>
  </r>
  <r>
    <d v="2024-01-30T12:53:05"/>
    <s v="RAFAEL PEREIRA TAVARES"/>
    <x v="0"/>
    <x v="3"/>
    <x v="22"/>
  </r>
  <r>
    <d v="2024-01-27T13:49:10"/>
    <s v="HELENA CRISTINA VILELA GONCALVES"/>
    <x v="0"/>
    <x v="1"/>
    <x v="22"/>
  </r>
  <r>
    <d v="2024-01-26T14:27:47"/>
    <s v="SETEMBRINO ANTONIO DA SILVA MACHADO"/>
    <x v="0"/>
    <x v="1"/>
    <x v="22"/>
  </r>
  <r>
    <d v="2024-01-18T10:15:13"/>
    <s v="JONAS RODRIGUES DOS SANTOS"/>
    <x v="1"/>
    <x v="0"/>
    <x v="22"/>
  </r>
  <r>
    <d v="2024-02-02T14:15:11"/>
    <s v="REGINA CRISTINA SOARES DA CUNHA"/>
    <x v="0"/>
    <x v="4"/>
    <x v="22"/>
  </r>
  <r>
    <d v="2024-02-02T13:29:54"/>
    <s v="EDUARDO CANZIANI BISNETO"/>
    <x v="0"/>
    <x v="0"/>
    <x v="22"/>
  </r>
  <r>
    <d v="2024-02-08T10:56:02"/>
    <s v="JOAO PAULO ESPIRITO SANTO OLIVEIRA"/>
    <x v="1"/>
    <x v="2"/>
    <x v="22"/>
  </r>
  <r>
    <d v="2024-01-29T16:43:59"/>
    <s v="INGRID DABOIT DINIZ"/>
    <x v="0"/>
    <x v="3"/>
    <x v="22"/>
  </r>
  <r>
    <d v="2024-01-25T11:38:17"/>
    <s v="EDGARD DE ALENCAR TAPIOCA"/>
    <x v="0"/>
    <x v="3"/>
    <x v="22"/>
  </r>
  <r>
    <d v="2024-01-26T14:10:37"/>
    <s v="EDERSON JORGE FERNANDES"/>
    <x v="0"/>
    <x v="0"/>
    <x v="22"/>
  </r>
  <r>
    <d v="2024-01-30T14:03:07"/>
    <s v="ADRIANO FAGUNDES SANTOS"/>
    <x v="0"/>
    <x v="3"/>
    <x v="22"/>
  </r>
  <r>
    <d v="2024-01-29T14:08:01"/>
    <s v="PAULA SIQUEIRA GULARTE"/>
    <x v="1"/>
    <x v="0"/>
    <x v="22"/>
  </r>
  <r>
    <d v="2024-01-22T17:40:57"/>
    <s v="CLEONETO MEDEIROS SILVA"/>
    <x v="0"/>
    <x v="3"/>
    <x v="22"/>
  </r>
  <r>
    <d v="2024-01-26T18:45:05"/>
    <s v="EDINALDO PINHEIRO NEVES"/>
    <x v="0"/>
    <x v="4"/>
    <x v="22"/>
  </r>
  <r>
    <d v="2024-01-19T15:00:32"/>
    <s v="Regiane Souza"/>
    <x v="0"/>
    <x v="2"/>
    <x v="22"/>
  </r>
  <r>
    <d v="2024-02-01T12:03:19"/>
    <s v="WILLIAM BANIONIS MUSSATTO"/>
    <x v="0"/>
    <x v="2"/>
    <x v="22"/>
  </r>
  <r>
    <d v="2024-01-18T14:59:21"/>
    <s v="ELTON DE SOUZA ACOSTA"/>
    <x v="0"/>
    <x v="1"/>
    <x v="22"/>
  </r>
  <r>
    <d v="2024-01-19T19:44:11"/>
    <s v="POLLYANNA VIDERES DA SILVA ESTRELA"/>
    <x v="1"/>
    <x v="3"/>
    <x v="22"/>
  </r>
  <r>
    <d v="2024-01-23T14:01:26"/>
    <s v="PAULO JORGE ROSSITER DA SILVEIRA JÚNIOR"/>
    <x v="0"/>
    <x v="3"/>
    <x v="22"/>
  </r>
  <r>
    <d v="2024-01-20T10:55:52"/>
    <s v="Cláudia Oliveira "/>
    <x v="0"/>
    <x v="2"/>
    <x v="22"/>
  </r>
  <r>
    <d v="2024-02-06T11:31:50"/>
    <s v="LUCAS SEPULVEDA CUNHA"/>
    <x v="1"/>
    <x v="2"/>
    <x v="22"/>
  </r>
  <r>
    <d v="2024-01-25T13:49:39"/>
    <s v="NATASCHA MARIA CARNEIRO LEÃO SILVEIRA DE LIMA"/>
    <x v="0"/>
    <x v="3"/>
    <x v="22"/>
  </r>
  <r>
    <d v="2024-01-16T10:43:33"/>
    <s v="GISLENE FERREIRA DOS SANTOS"/>
    <x v="1"/>
    <x v="3"/>
    <x v="22"/>
  </r>
  <r>
    <d v="2024-01-23T15:41:34"/>
    <s v="GIOVANA APARECIDA KAUFMANN"/>
    <x v="1"/>
    <x v="0"/>
    <x v="22"/>
  </r>
  <r>
    <d v="2024-02-01T17:57:28"/>
    <s v="VERA LUCIA MARINS MELENDEZ FILHA"/>
    <x v="0"/>
    <x v="0"/>
    <x v="22"/>
  </r>
  <r>
    <d v="2024-01-17T12:20:03"/>
    <s v="FABRICIO PAIM DE OLIVEIRA PICORELLI"/>
    <x v="0"/>
    <x v="3"/>
    <x v="22"/>
  </r>
  <r>
    <d v="2024-01-18T14:26:21"/>
    <s v="Jose Braga"/>
    <x v="0"/>
    <x v="2"/>
    <x v="22"/>
  </r>
  <r>
    <d v="2024-02-02T19:45:08"/>
    <s v="ROBERTO FILIPE"/>
    <x v="0"/>
    <x v="2"/>
    <x v="22"/>
  </r>
  <r>
    <d v="2024-01-29T14:53:26"/>
    <s v="ISABEL FERREIRA DA CRUZ"/>
    <x v="0"/>
    <x v="4"/>
    <x v="22"/>
  </r>
  <r>
    <d v="2024-01-26T12:49:08"/>
    <s v="MYRSA MAGALHAES DE MEDEIROS"/>
    <x v="0"/>
    <x v="3"/>
    <x v="22"/>
  </r>
  <r>
    <d v="2024-01-18T18:13:43"/>
    <s v="CLAUDIO SANDRE LEOPOLDINO"/>
    <x v="0"/>
    <x v="1"/>
    <x v="22"/>
  </r>
  <r>
    <d v="2024-01-24T09:51:34"/>
    <s v="CYNTHIA CARDOSO"/>
    <x v="1"/>
    <x v="1"/>
    <x v="22"/>
  </r>
  <r>
    <d v="2024-01-27T11:29:52"/>
    <s v="IZABEL CRISTINA DE ALMEIDA FELIX"/>
    <x v="0"/>
    <x v="3"/>
    <x v="22"/>
  </r>
  <r>
    <d v="2024-01-18T13:31:15"/>
    <s v="JOSÉ ALVES FILIPE JUNIOR"/>
    <x v="1"/>
    <x v="3"/>
    <x v="22"/>
  </r>
  <r>
    <d v="2024-01-19T16:41:34"/>
    <s v="TIAGO JOSE LEAL"/>
    <x v="1"/>
    <x v="0"/>
    <x v="22"/>
  </r>
  <r>
    <d v="2024-01-24T15:04:26"/>
    <s v="MICHAEL ANGELO RIBEIRO DE SA"/>
    <x v="1"/>
    <x v="3"/>
    <x v="22"/>
  </r>
  <r>
    <d v="2024-01-19T15:56:07"/>
    <s v="RUDAH AMARAL PEIXOTO"/>
    <x v="0"/>
    <x v="3"/>
    <x v="22"/>
  </r>
  <r>
    <d v="2024-01-30T16:22:04"/>
    <s v="CLEMENTE AUGUSTO GOMES NETO"/>
    <x v="0"/>
    <x v="4"/>
    <x v="22"/>
  </r>
  <r>
    <d v="2024-02-02T10:12:32"/>
    <s v="EMMANUEL GARCIA FERNANDES DE PAIVA"/>
    <x v="0"/>
    <x v="0"/>
    <x v="22"/>
  </r>
  <r>
    <d v="2024-02-02T12:41:24"/>
    <s v="RODRIGO LUCAS NUNES"/>
    <x v="0"/>
    <x v="0"/>
    <x v="22"/>
  </r>
  <r>
    <d v="2024-01-19T11:31:11"/>
    <s v="ARTUR CONY CAVALCANTI FILHO"/>
    <x v="0"/>
    <x v="1"/>
    <x v="22"/>
  </r>
  <r>
    <d v="2024-02-05T14:49:31"/>
    <s v="IVANI LOURENCO DA SILVA"/>
    <x v="0"/>
    <x v="2"/>
    <x v="22"/>
  </r>
  <r>
    <d v="2024-01-29T09:43:52"/>
    <s v="BRUNO ABELHA DANTAS SILVA"/>
    <x v="0"/>
    <x v="2"/>
    <x v="22"/>
  </r>
  <r>
    <d v="2024-02-06T12:06:25"/>
    <s v="ROGERIO FERREIRA DOS SANTOS"/>
    <x v="1"/>
    <x v="2"/>
    <x v="22"/>
  </r>
  <r>
    <d v="2024-01-20T11:24:48"/>
    <s v="Leandro dos Santos "/>
    <x v="0"/>
    <x v="2"/>
    <x v="22"/>
  </r>
  <r>
    <d v="2024-01-29T14:54:41"/>
    <s v="JASON LOPES DE GODOY"/>
    <x v="0"/>
    <x v="1"/>
    <x v="22"/>
  </r>
  <r>
    <d v="2024-01-19T11:05:56"/>
    <s v="Raissa Andrade"/>
    <x v="0"/>
    <x v="2"/>
    <x v="22"/>
  </r>
  <r>
    <d v="2024-01-10T19:12:38"/>
    <s v="DYANE FERREIRA DA SILVA"/>
    <x v="1"/>
    <x v="2"/>
    <x v="22"/>
  </r>
  <r>
    <d v="2024-01-18T15:56:36"/>
    <s v="Mariléa Oliveira"/>
    <x v="0"/>
    <x v="2"/>
    <x v="22"/>
  </r>
  <r>
    <d v="2024-02-08T10:47:18"/>
    <s v="DIOGO VIEIRA RIBEIRO"/>
    <x v="1"/>
    <x v="2"/>
    <x v="22"/>
  </r>
  <r>
    <d v="2024-02-01T11:44:40"/>
    <s v="MARCELO PEREIRA"/>
    <x v="0"/>
    <x v="2"/>
    <x v="22"/>
  </r>
  <r>
    <d v="2024-01-11T16:33:41"/>
    <s v="WAGNER DE FARIAS COSTA"/>
    <x v="1"/>
    <x v="3"/>
    <x v="22"/>
  </r>
  <r>
    <d v="2024-01-27T12:30:44"/>
    <s v="MARILEUZIS APARECIDA RODRIGUES DA SILVA"/>
    <x v="0"/>
    <x v="1"/>
    <x v="22"/>
  </r>
  <r>
    <d v="2024-01-29T14:06:40"/>
    <s v="MARIA CRISTINA MACHADO MARQUES"/>
    <x v="0"/>
    <x v="1"/>
    <x v="22"/>
  </r>
  <r>
    <d v="2024-01-22T15:09:29"/>
    <s v="Jamile Ribeiro"/>
    <x v="0"/>
    <x v="2"/>
    <x v="22"/>
  </r>
  <r>
    <d v="2024-01-22T14:27:38"/>
    <s v="Juliana Maria de Oliveira "/>
    <x v="0"/>
    <x v="2"/>
    <x v="22"/>
  </r>
  <r>
    <d v="2024-01-22T17:01:21"/>
    <s v="Maria Souza"/>
    <x v="1"/>
    <x v="2"/>
    <x v="22"/>
  </r>
  <r>
    <d v="2024-02-02T12:41:33"/>
    <s v="ELENILDA MARIA CHAVES ARAGAO"/>
    <x v="0"/>
    <x v="4"/>
    <x v="22"/>
  </r>
  <r>
    <d v="2024-01-13T10:33:36"/>
    <s v="ABNÉ CAVALCANTE DOS SANTOS"/>
    <x v="0"/>
    <x v="3"/>
    <x v="22"/>
  </r>
  <r>
    <d v="2024-01-22T14:15:37"/>
    <s v="Luciano Guimarães"/>
    <x v="0"/>
    <x v="2"/>
    <x v="22"/>
  </r>
  <r>
    <d v="2024-01-16T15:40:38"/>
    <s v="HUGO RODRIGO ORTEGA"/>
    <x v="0"/>
    <x v="0"/>
    <x v="22"/>
  </r>
  <r>
    <d v="2024-01-24T15:28:30"/>
    <s v="ROSENILDA SILVA ANDRADE"/>
    <x v="0"/>
    <x v="3"/>
    <x v="22"/>
  </r>
  <r>
    <d v="2024-01-30T12:06:44"/>
    <s v="FERNANDA MARIANOF"/>
    <x v="0"/>
    <x v="0"/>
    <x v="22"/>
  </r>
  <r>
    <d v="2024-02-08T09:40:31"/>
    <s v="ANDERSON WORMSBECKER"/>
    <x v="1"/>
    <x v="2"/>
    <x v="22"/>
  </r>
  <r>
    <d v="2024-01-22T12:57:51"/>
    <s v="ELIANE BOTÊLHODE SOUSA"/>
    <x v="0"/>
    <x v="1"/>
    <x v="22"/>
  </r>
  <r>
    <d v="2024-01-23T18:46:54"/>
    <s v="ELIZANDRA DA PAIVA GOMES"/>
    <x v="0"/>
    <x v="1"/>
    <x v="22"/>
  </r>
  <r>
    <d v="2024-02-02T09:59:21"/>
    <s v="SEMI PINHEIRO BENTO"/>
    <x v="0"/>
    <x v="3"/>
    <x v="22"/>
  </r>
  <r>
    <d v="2024-01-29T12:55:28"/>
    <s v="FLAVIO ALBUQUERQUE CARVALHO"/>
    <x v="0"/>
    <x v="3"/>
    <x v="22"/>
  </r>
  <r>
    <d v="2024-01-15T15:29:24"/>
    <s v="CARLOS ALBERTO DA SILVA FERNANDES"/>
    <x v="0"/>
    <x v="3"/>
    <x v="22"/>
  </r>
  <r>
    <d v="2024-01-12T09:27:46"/>
    <s v="RAQUEL RIBEIRO SANTOS PEREIRA"/>
    <x v="1"/>
    <x v="3"/>
    <x v="22"/>
  </r>
  <r>
    <d v="2024-01-27T11:16:36"/>
    <s v="NEI MACEDO MENEZES"/>
    <x v="0"/>
    <x v="1"/>
    <x v="22"/>
  </r>
  <r>
    <d v="2024-01-16T14:05:27"/>
    <s v="GINA NAYRA BEZERRA NUNES"/>
    <x v="1"/>
    <x v="3"/>
    <x v="22"/>
  </r>
  <r>
    <d v="2024-01-17T19:23:06"/>
    <s v="NAYARA NANDA SILVA RABELO FONSECA"/>
    <x v="1"/>
    <x v="3"/>
    <x v="22"/>
  </r>
  <r>
    <d v="2024-01-23T11:12:58"/>
    <s v="AGUIDA TATIANA COSTA"/>
    <x v="0"/>
    <x v="3"/>
    <x v="22"/>
  </r>
  <r>
    <d v="2024-01-19T11:22:20"/>
    <s v="Jose Carlos Viana"/>
    <x v="0"/>
    <x v="2"/>
    <x v="22"/>
  </r>
  <r>
    <d v="2024-02-02T14:43:47"/>
    <s v="ANGELA NASCIMENTO BARBOSA DA SILVA"/>
    <x v="0"/>
    <x v="3"/>
    <x v="22"/>
  </r>
  <r>
    <d v="2024-01-20T10:20:30"/>
    <s v="Gustavo Valadares"/>
    <x v="0"/>
    <x v="2"/>
    <x v="22"/>
  </r>
  <r>
    <d v="2024-02-02T12:00:01"/>
    <s v="ADELAIDE WANDERLEI LEMES"/>
    <x v="0"/>
    <x v="0"/>
    <x v="22"/>
  </r>
  <r>
    <d v="2024-01-18T14:01:04"/>
    <s v="ÁVILA CUNHA RIBEIRO"/>
    <x v="0"/>
    <x v="3"/>
    <x v="22"/>
  </r>
  <r>
    <d v="2024-01-24T11:28:15"/>
    <s v="JOANA DARC LACERDA FARIAS NOVAES"/>
    <x v="1"/>
    <x v="3"/>
    <x v="22"/>
  </r>
  <r>
    <d v="2024-01-20T14:30:10"/>
    <s v="Cleber Horta Diniz"/>
    <x v="0"/>
    <x v="2"/>
    <x v="22"/>
  </r>
  <r>
    <d v="2024-01-10T11:24:21"/>
    <s v="SANDRA MARIA DE JESUS SOUZA"/>
    <x v="1"/>
    <x v="2"/>
    <x v="22"/>
  </r>
  <r>
    <d v="2024-01-27T10:31:14"/>
    <s v="ALEXANDRE BRAZ PEREIRA"/>
    <x v="0"/>
    <x v="3"/>
    <x v="22"/>
  </r>
  <r>
    <d v="2024-01-22T12:02:03"/>
    <s v="ADENILSON ALVES DA SILVA"/>
    <x v="0"/>
    <x v="3"/>
    <x v="22"/>
  </r>
  <r>
    <d v="2024-01-29T13:37:10"/>
    <s v="LUIZ RICARDO DIGENIO CAVALCANTI"/>
    <x v="0"/>
    <x v="3"/>
    <x v="22"/>
  </r>
  <r>
    <d v="2024-01-17T14:28:10"/>
    <s v="MANOEL MESSIAS SOARES"/>
    <x v="0"/>
    <x v="3"/>
    <x v="22"/>
  </r>
  <r>
    <d v="2024-01-18T14:15:22"/>
    <s v="Claudio Tavares"/>
    <x v="0"/>
    <x v="2"/>
    <x v="22"/>
  </r>
  <r>
    <d v="2024-01-24T15:07:23"/>
    <s v="PHALLOMA DANTAS DA SILVA"/>
    <x v="0"/>
    <x v="3"/>
    <x v="22"/>
  </r>
  <r>
    <d v="2024-01-31T16:17:02"/>
    <s v="MOISÉS MARINHO MESQUITA"/>
    <x v="0"/>
    <x v="3"/>
    <x v="22"/>
  </r>
  <r>
    <d v="2024-01-23T10:48:22"/>
    <s v="FERNANDO MOURÃO GONÇALVES"/>
    <x v="0"/>
    <x v="3"/>
    <x v="22"/>
  </r>
  <r>
    <d v="2024-01-26T10:34:57"/>
    <s v="IZANILDA MENDES FRANÇA"/>
    <x v="0"/>
    <x v="3"/>
    <x v="22"/>
  </r>
  <r>
    <d v="2024-01-22T12:56:10"/>
    <s v="JEAN BITENCOURTI DORETO"/>
    <x v="0"/>
    <x v="1"/>
    <x v="22"/>
  </r>
  <r>
    <d v="2024-02-01T09:57:33"/>
    <s v="DELMAR PARANHOS DE ALMEIDA"/>
    <x v="0"/>
    <x v="2"/>
    <x v="22"/>
  </r>
  <r>
    <d v="2024-01-31T10:57:50"/>
    <s v="ÊDO ANDRADE FILHO"/>
    <x v="0"/>
    <x v="3"/>
    <x v="22"/>
  </r>
  <r>
    <d v="2024-01-22T15:58:49"/>
    <s v="Lyndon de Miranda"/>
    <x v="0"/>
    <x v="2"/>
    <x v="22"/>
  </r>
  <r>
    <d v="2024-01-11T11:35:15"/>
    <s v="JOAO LUIZ TEIXEIRA CORREA JUNIOR"/>
    <x v="1"/>
    <x v="2"/>
    <x v="22"/>
  </r>
  <r>
    <d v="2024-01-30T11:28:03"/>
    <s v="TASSIUS IMMISCH COSTA CARVALHO"/>
    <x v="0"/>
    <x v="3"/>
    <x v="22"/>
  </r>
  <r>
    <d v="2024-01-31T17:29:45"/>
    <s v="Adriano da Silva Costa"/>
    <x v="1"/>
    <x v="2"/>
    <x v="22"/>
  </r>
  <r>
    <d v="2024-01-25T18:48:56"/>
    <s v="LEONARDO BEZERRA PAVÃO"/>
    <x v="0"/>
    <x v="3"/>
    <x v="22"/>
  </r>
  <r>
    <d v="2024-01-24T13:23:54"/>
    <s v="RICARDO TOLENTINO NOLASCO GOTTSCHALK MORAIS"/>
    <x v="0"/>
    <x v="3"/>
    <x v="22"/>
  </r>
  <r>
    <d v="2024-01-22T14:52:21"/>
    <s v="MARIA JOSE BARROS DA SILVA"/>
    <x v="0"/>
    <x v="4"/>
    <x v="22"/>
  </r>
  <r>
    <d v="2024-01-31T20:06:54"/>
    <s v="HEDILEIA BEZERRA BANDEIRA DA SILVA"/>
    <x v="0"/>
    <x v="4"/>
    <x v="22"/>
  </r>
  <r>
    <d v="2024-01-19T15:46:20"/>
    <s v="Leonardo Alves"/>
    <x v="0"/>
    <x v="2"/>
    <x v="22"/>
  </r>
  <r>
    <d v="2024-01-16T19:01:20"/>
    <s v="JUSCELINO JOHN DE MACEDO"/>
    <x v="1"/>
    <x v="3"/>
    <x v="22"/>
  </r>
  <r>
    <d v="2024-01-22T16:08:32"/>
    <s v="Tifane Zeferino"/>
    <x v="0"/>
    <x v="2"/>
    <x v="22"/>
  </r>
  <r>
    <d v="2024-01-19T10:53:14"/>
    <s v="Wagner Silva"/>
    <x v="0"/>
    <x v="2"/>
    <x v="22"/>
  </r>
  <r>
    <d v="2024-01-22T16:23:03"/>
    <s v="Luiz Claudio Ribeiro"/>
    <x v="0"/>
    <x v="2"/>
    <x v="22"/>
  </r>
  <r>
    <d v="2024-01-22T10:20:12"/>
    <s v="Carlos Roberto"/>
    <x v="0"/>
    <x v="2"/>
    <x v="22"/>
  </r>
  <r>
    <d v="2024-02-02T13:09:31"/>
    <s v="JEFFERSON WILLIAM MIRANDA SILVA"/>
    <x v="0"/>
    <x v="3"/>
    <x v="22"/>
  </r>
  <r>
    <d v="2024-01-22T10:36:28"/>
    <s v="LIZANE MARIA DA COSTA"/>
    <x v="0"/>
    <x v="3"/>
    <x v="22"/>
  </r>
  <r>
    <d v="2024-01-19T17:39:51"/>
    <s v="ADEMAR GUIMARÃES CAMARA"/>
    <x v="0"/>
    <x v="3"/>
    <x v="22"/>
  </r>
  <r>
    <d v="2024-01-25T10:09:09"/>
    <s v="CELSO RONALDO ATHAIDE DOS SANTOS"/>
    <x v="0"/>
    <x v="4"/>
    <x v="22"/>
  </r>
  <r>
    <d v="2024-01-29T15:09:31"/>
    <s v="EVILÁSIO SILVA MORAES"/>
    <x v="0"/>
    <x v="3"/>
    <x v="22"/>
  </r>
  <r>
    <d v="2024-01-22T17:06:42"/>
    <s v="ALEX FERNANDES SAMPAIO"/>
    <x v="0"/>
    <x v="1"/>
    <x v="22"/>
  </r>
  <r>
    <d v="2024-01-31T14:47:37"/>
    <s v="DANIELA OURIQUES MORASSUTTI"/>
    <x v="0"/>
    <x v="0"/>
    <x v="22"/>
  </r>
  <r>
    <d v="2024-01-13T13:05:38"/>
    <s v="LANA LORENA DE MATOS PENICHE"/>
    <x v="1"/>
    <x v="4"/>
    <x v="22"/>
  </r>
  <r>
    <d v="2024-01-25T09:52:15"/>
    <s v="ARTUR SPERB"/>
    <x v="0"/>
    <x v="0"/>
    <x v="22"/>
  </r>
  <r>
    <d v="2024-01-12T19:57:15"/>
    <s v="MARISA DE CARVALHO PAIVA"/>
    <x v="0"/>
    <x v="0"/>
    <x v="22"/>
  </r>
  <r>
    <d v="2024-01-17T17:37:56"/>
    <s v="SAAC BORGES DOS SANTOS BARBOSA"/>
    <x v="0"/>
    <x v="4"/>
    <x v="22"/>
  </r>
  <r>
    <d v="2024-01-27T10:43:17"/>
    <s v="MARCIA HELENA DE ANDRADE COSTA GOMES"/>
    <x v="0"/>
    <x v="1"/>
    <x v="22"/>
  </r>
  <r>
    <d v="2024-01-12T11:28:20"/>
    <s v="BERENICE CARVALHO FALCAO DOS SANTOS"/>
    <x v="1"/>
    <x v="3"/>
    <x v="22"/>
  </r>
  <r>
    <d v="2024-01-18T19:16:07"/>
    <s v="SANDRA MARIA DA SILVA"/>
    <x v="0"/>
    <x v="3"/>
    <x v="22"/>
  </r>
  <r>
    <d v="2024-02-08T13:08:33"/>
    <s v="MARCOS JOSÉ ALVES RAIBOLT"/>
    <x v="1"/>
    <x v="2"/>
    <x v="22"/>
  </r>
  <r>
    <d v="2024-01-27T10:07:57"/>
    <s v="JOSINO PEREIRA DA SILVA"/>
    <x v="1"/>
    <x v="4"/>
    <x v="22"/>
  </r>
  <r>
    <d v="2024-01-30T12:48:37"/>
    <s v="AILTON BARBOSA DE ARAUJO"/>
    <x v="0"/>
    <x v="3"/>
    <x v="22"/>
  </r>
  <r>
    <d v="2024-01-27T08:34:52"/>
    <m/>
    <x v="0"/>
    <x v="3"/>
    <x v="22"/>
  </r>
  <r>
    <d v="2024-01-31T19:37:52"/>
    <s v="ANDRE  "/>
    <x v="0"/>
    <x v="2"/>
    <x v="22"/>
  </r>
  <r>
    <d v="2024-02-09T14:41:52"/>
    <s v="SUELI APARECIDA DOS SANTOS SOUZA"/>
    <x v="1"/>
    <x v="2"/>
    <x v="22"/>
  </r>
  <r>
    <d v="2024-01-27T09:52:04"/>
    <s v="GUILHERME TOMAZ GIGLIO"/>
    <x v="0"/>
    <x v="0"/>
    <x v="22"/>
  </r>
  <r>
    <d v="2024-01-26T14:34:14"/>
    <s v="CASSIA MARIA MORAIS OTTOBONI"/>
    <x v="0"/>
    <x v="3"/>
    <x v="22"/>
  </r>
  <r>
    <d v="2024-01-30T15:51:33"/>
    <s v="LUCIANO EVARISTO MOURA"/>
    <x v="0"/>
    <x v="1"/>
    <x v="22"/>
  </r>
  <r>
    <d v="2024-02-08T10:06:13"/>
    <s v="JOSMAR DOS SANTOS PORTO"/>
    <x v="1"/>
    <x v="2"/>
    <x v="22"/>
  </r>
  <r>
    <d v="2024-01-26T10:18:46"/>
    <s v="RACHEL FERREIRA DOS SANTOS"/>
    <x v="0"/>
    <x v="3"/>
    <x v="22"/>
  </r>
  <r>
    <d v="2024-01-26T17:07:04"/>
    <s v="RAYSSA MYLENE DA SILVA"/>
    <x v="0"/>
    <x v="3"/>
    <x v="22"/>
  </r>
  <r>
    <d v="2024-01-23T13:41:27"/>
    <s v="DENISE PEGORINI URBAN FORMENTIN"/>
    <x v="1"/>
    <x v="0"/>
    <x v="22"/>
  </r>
  <r>
    <d v="2024-01-29T09:51:38"/>
    <s v="ANGELO HENRIQUE FARIAS DE MEDEIROS"/>
    <x v="0"/>
    <x v="3"/>
    <x v="22"/>
  </r>
  <r>
    <d v="2024-01-24T18:43:03"/>
    <s v="CLAUDIO HENRIQUE DELLA FLORA BATISTA"/>
    <x v="0"/>
    <x v="0"/>
    <x v="22"/>
  </r>
  <r>
    <d v="2024-01-25T10:44:32"/>
    <s v="CRISTINE GADONSKI"/>
    <x v="0"/>
    <x v="1"/>
    <x v="22"/>
  </r>
  <r>
    <d v="2024-01-15T16:43:25"/>
    <s v="REVSON FONSECA MOURA"/>
    <x v="0"/>
    <x v="1"/>
    <x v="22"/>
  </r>
  <r>
    <d v="2024-01-23T13:59:55"/>
    <s v="DANIELY COSTA TEIXEIRA"/>
    <x v="0"/>
    <x v="1"/>
    <x v="22"/>
  </r>
  <r>
    <d v="2024-02-02T20:32:17"/>
    <s v="LEANDRO FARIAS DE PAIVA"/>
    <x v="0"/>
    <x v="2"/>
    <x v="22"/>
  </r>
  <r>
    <d v="2024-01-22T13:21:04"/>
    <s v="Oldhemar da Cruz Oliveira "/>
    <x v="0"/>
    <x v="2"/>
    <x v="22"/>
  </r>
  <r>
    <d v="2024-01-19T14:28:10"/>
    <s v="CLEONICE DE JESUS ITIBERE REZENDE DE CASTRO CAIADO"/>
    <x v="0"/>
    <x v="2"/>
    <x v="22"/>
  </r>
  <r>
    <d v="2024-01-30T20:02:22"/>
    <s v="JORGE ANTONIO DE JESUS SILVA"/>
    <x v="0"/>
    <x v="3"/>
    <x v="22"/>
  </r>
  <r>
    <d v="2024-01-19T13:06:50"/>
    <s v="JUSSARA LOUBET DA ROSA"/>
    <x v="0"/>
    <x v="1"/>
    <x v="22"/>
  </r>
  <r>
    <d v="2024-01-12T13:50:04"/>
    <s v="ADELMO GUIMARAES BRAGA COSTA"/>
    <x v="1"/>
    <x v="3"/>
    <x v="22"/>
  </r>
  <r>
    <d v="2024-02-05T11:37:18"/>
    <s v="ALESSANDRA FERREIRA DE ARAGAO"/>
    <x v="0"/>
    <x v="2"/>
    <x v="22"/>
  </r>
  <r>
    <d v="2024-02-08T12:30:23"/>
    <s v="ALEXANDRE BARRETO SILVA"/>
    <x v="1"/>
    <x v="2"/>
    <x v="22"/>
  </r>
  <r>
    <d v="2024-01-23T19:31:01"/>
    <s v="ELAINE RODRIGUES DE OLIVEIRA"/>
    <x v="0"/>
    <x v="1"/>
    <x v="22"/>
  </r>
  <r>
    <d v="2024-01-29T18:01:09"/>
    <s v="GERALDO CESAR RODRIGUES FRITZ   "/>
    <x v="0"/>
    <x v="0"/>
    <x v="22"/>
  </r>
  <r>
    <d v="2024-01-23T10:18:29"/>
    <s v="Jorge Luiz da Costa"/>
    <x v="0"/>
    <x v="2"/>
    <x v="22"/>
  </r>
  <r>
    <d v="2024-02-02T15:43:18"/>
    <s v="JULIO CESAR BARRETO AVELINO"/>
    <x v="0"/>
    <x v="1"/>
    <x v="22"/>
  </r>
  <r>
    <d v="2024-01-26T13:53:52"/>
    <s v="FILIPE MONTEIRO LISBOA"/>
    <x v="0"/>
    <x v="4"/>
    <x v="22"/>
  </r>
  <r>
    <d v="2024-01-31T12:42:38"/>
    <s v="CRISTIANO NOGUEIRA DO NASCIMENTO"/>
    <x v="0"/>
    <x v="3"/>
    <x v="22"/>
  </r>
  <r>
    <d v="2024-01-23T15:13:03"/>
    <s v="MARCIA AUGUSTA LOPES DE OLIVEIRA"/>
    <x v="0"/>
    <x v="4"/>
    <x v="22"/>
  </r>
  <r>
    <d v="2024-02-01T14:18:47"/>
    <s v="ROSILANE PASSOS DE GODOI"/>
    <x v="0"/>
    <x v="3"/>
    <x v="22"/>
  </r>
  <r>
    <d v="2024-01-29T17:24:02"/>
    <s v="JOSE WALTER BARBOSA PITOMBEIRA"/>
    <x v="0"/>
    <x v="3"/>
    <x v="22"/>
  </r>
  <r>
    <d v="2024-01-18T13:47:27"/>
    <s v="MARCOS SANTOS MORAES"/>
    <x v="1"/>
    <x v="4"/>
    <x v="22"/>
  </r>
  <r>
    <d v="2024-01-26T15:15:13"/>
    <s v="RITA DE KACIA BARREIROS DE SENA"/>
    <x v="0"/>
    <x v="4"/>
    <x v="22"/>
  </r>
  <r>
    <d v="2024-01-31T09:25:01"/>
    <s v="NATHÁLIA KARINE DE SOUSA RODRIGUES"/>
    <x v="0"/>
    <x v="3"/>
    <x v="22"/>
  </r>
  <r>
    <d v="2024-01-16T17:39:01"/>
    <s v="JOSE MARIA FERREIRA PEREIRA"/>
    <x v="0"/>
    <x v="4"/>
    <x v="22"/>
  </r>
  <r>
    <d v="2024-01-30T19:17:16"/>
    <s v="MARIA DO SOCORRO NUNES DE SANTANA JUSTINO"/>
    <x v="0"/>
    <x v="3"/>
    <x v="22"/>
  </r>
  <r>
    <d v="2024-01-20T14:11:42"/>
    <s v="Nei de Andrade "/>
    <x v="0"/>
    <x v="2"/>
    <x v="22"/>
  </r>
  <r>
    <d v="2024-01-24T14:50:46"/>
    <s v="ABEL FERREIRA DE SOUZA JUNIOR"/>
    <x v="1"/>
    <x v="3"/>
    <x v="22"/>
  </r>
  <r>
    <d v="2024-01-13T10:22:31"/>
    <s v="JOSE KLEYWISSON DOS SANTOS DULES"/>
    <x v="1"/>
    <x v="3"/>
    <x v="22"/>
  </r>
  <r>
    <d v="2024-01-17T13:56:34"/>
    <s v="JONATAS FAGUNDES QUARTI"/>
    <x v="1"/>
    <x v="0"/>
    <x v="22"/>
  </r>
  <r>
    <d v="2024-01-31T18:15:04"/>
    <s v="VALDINÉCIA DA SILVA MARTINS HEIEN "/>
    <x v="0"/>
    <x v="3"/>
    <x v="22"/>
  </r>
  <r>
    <d v="2024-01-16T15:55:35"/>
    <s v="ROBERTO DA SILVA SUARDI"/>
    <x v="0"/>
    <x v="0"/>
    <x v="22"/>
  </r>
  <r>
    <d v="2024-02-02T15:58:25"/>
    <s v="FELIPE CAMPOS DANTAS"/>
    <x v="0"/>
    <x v="3"/>
    <x v="22"/>
  </r>
  <r>
    <d v="2024-01-27T11:00:41"/>
    <s v="SORAIA ANDRADE ALVES RODRIGUES DE OLIVEIRA"/>
    <x v="0"/>
    <x v="3"/>
    <x v="22"/>
  </r>
  <r>
    <d v="2024-01-15T13:12:31"/>
    <s v="RICARDO CARVALHO SILVA DE PINHO"/>
    <x v="0"/>
    <x v="3"/>
    <x v="22"/>
  </r>
  <r>
    <d v="2024-01-16T17:13:59"/>
    <s v="JANETE DE ANDRADE FLORES"/>
    <x v="0"/>
    <x v="3"/>
    <x v="22"/>
  </r>
  <r>
    <d v="2024-01-18T15:46:18"/>
    <s v="LEO EINSTEIN DE SÁ BRITO"/>
    <x v="0"/>
    <x v="3"/>
    <x v="22"/>
  </r>
  <r>
    <d v="2024-01-22T09:56:43"/>
    <s v="KEVEN DAVID SILVA DE OLIVEIRA"/>
    <x v="1"/>
    <x v="4"/>
    <x v="22"/>
  </r>
  <r>
    <d v="2024-02-01T11:53:15"/>
    <s v="ANTONIO JOSE FERREIRA"/>
    <x v="0"/>
    <x v="2"/>
    <x v="22"/>
  </r>
  <r>
    <d v="2024-01-22T16:55:01"/>
    <s v="ROSIVALDO BARBOSA FERRO"/>
    <x v="0"/>
    <x v="3"/>
    <x v="22"/>
  </r>
  <r>
    <d v="2024-01-17T14:11:13"/>
    <s v="JOSE MATHEUS MEDEIROS DE SOUZA"/>
    <x v="1"/>
    <x v="3"/>
    <x v="22"/>
  </r>
  <r>
    <d v="2024-02-02T12:17:46"/>
    <s v="SANDRO BEVILAQUA DOS SANTOS"/>
    <x v="0"/>
    <x v="4"/>
    <x v="22"/>
  </r>
  <r>
    <d v="2024-01-30T14:51:37"/>
    <s v="REGINALDO DE OLIVEIRA DA SILVA"/>
    <x v="0"/>
    <x v="3"/>
    <x v="22"/>
  </r>
  <r>
    <d v="2024-01-31T14:27:58"/>
    <s v="SARA TAVARES DE MEDEIROS SOUZA"/>
    <x v="0"/>
    <x v="3"/>
    <x v="22"/>
  </r>
  <r>
    <d v="2024-01-24T15:12:08"/>
    <s v="ALESSANDRA BITENCOURT MARTINS"/>
    <x v="1"/>
    <x v="0"/>
    <x v="22"/>
  </r>
  <r>
    <d v="2024-02-01T19:04:04"/>
    <s v="RAIMUNDO RODRIGUES DA SILVA NETO"/>
    <x v="0"/>
    <x v="1"/>
    <x v="22"/>
  </r>
  <r>
    <d v="2024-01-17T15:10:28"/>
    <s v="MARCO ANTONIO OLIVEIRA VIEIRA"/>
    <x v="0"/>
    <x v="3"/>
    <x v="22"/>
  </r>
  <r>
    <d v="2024-01-25T12:16:27"/>
    <s v="LEANDRO BORGES FERREIRA"/>
    <x v="0"/>
    <x v="1"/>
    <x v="22"/>
  </r>
  <r>
    <d v="2024-02-02T17:04:09"/>
    <s v="MARCIO LEANDRO NASCIMENTO FERRAZ"/>
    <x v="0"/>
    <x v="0"/>
    <x v="22"/>
  </r>
  <r>
    <d v="2024-01-13T08:59:08"/>
    <s v="ANDERSON DA SILVA AMARAL"/>
    <x v="0"/>
    <x v="1"/>
    <x v="22"/>
  </r>
  <r>
    <d v="2024-02-01T14:53:22"/>
    <s v="LEANDRO DOS SANTOS MENEZES"/>
    <x v="0"/>
    <x v="0"/>
    <x v="22"/>
  </r>
  <r>
    <d v="2024-01-25T14:05:01"/>
    <s v="RÔMULO ALVES SCALIA"/>
    <x v="0"/>
    <x v="1"/>
    <x v="22"/>
  </r>
  <r>
    <d v="2024-01-22T18:00:58"/>
    <s v="MAURO SCHNEIDER DUARTE"/>
    <x v="0"/>
    <x v="2"/>
    <x v="22"/>
  </r>
  <r>
    <d v="2024-01-29T20:17:11"/>
    <s v="MARCO HERTON DANTAS CAVALCANTI "/>
    <x v="0"/>
    <x v="3"/>
    <x v="22"/>
  </r>
  <r>
    <d v="2024-01-30T19:45:48"/>
    <s v="LEONARDO CAZONI DE CASTRO"/>
    <x v="0"/>
    <x v="1"/>
    <x v="22"/>
  </r>
  <r>
    <d v="2024-01-19T15:32:40"/>
    <s v="Henrique Mellilo"/>
    <x v="0"/>
    <x v="2"/>
    <x v="22"/>
  </r>
  <r>
    <d v="2024-01-17T17:50:08"/>
    <s v="PAULO ROBERTO BATISTA PEREIRA"/>
    <x v="0"/>
    <x v="3"/>
    <x v="22"/>
  </r>
  <r>
    <d v="2024-01-29T17:11:44"/>
    <s v="THAUANY DA SILVA SOUSA"/>
    <x v="0"/>
    <x v="4"/>
    <x v="22"/>
  </r>
  <r>
    <d v="2024-01-12T18:56:20"/>
    <s v="BRUNO SILVEIRA DE CARVALHO"/>
    <x v="0"/>
    <x v="2"/>
    <x v="22"/>
  </r>
  <r>
    <d v="2024-01-12T12:15:41"/>
    <s v="ALEXANDRE RIBEIRO MAYER"/>
    <x v="1"/>
    <x v="3"/>
    <x v="22"/>
  </r>
  <r>
    <d v="2024-01-30T15:39:02"/>
    <s v="HORACIO DO CARMO DE OLIVEIRA"/>
    <x v="0"/>
    <x v="2"/>
    <x v="22"/>
  </r>
  <r>
    <d v="2024-01-31T13:58:19"/>
    <s v="FERNANDO ANTONIO A SILVA LEMOS"/>
    <x v="0"/>
    <x v="0"/>
    <x v="22"/>
  </r>
  <r>
    <d v="2024-01-25T17:33:01"/>
    <s v="MATEUS DE ABREU PAIXAO"/>
    <x v="0"/>
    <x v="4"/>
    <x v="22"/>
  </r>
  <r>
    <d v="2024-01-19T13:29:06"/>
    <s v="MARCIO DE AMORIM MATOS"/>
    <x v="0"/>
    <x v="3"/>
    <x v="22"/>
  </r>
  <r>
    <d v="2024-01-11T14:53:06"/>
    <s v="ALEXON GARCIA DE SOUZA"/>
    <x v="1"/>
    <x v="4"/>
    <x v="22"/>
  </r>
  <r>
    <d v="2024-01-17T13:31:03"/>
    <s v="FABIO CARVALHO DE ANDRADE"/>
    <x v="0"/>
    <x v="3"/>
    <x v="22"/>
  </r>
  <r>
    <d v="2024-01-31T15:19:20"/>
    <s v="PAULO MARCELO SANTOS LAPENDA"/>
    <x v="0"/>
    <x v="3"/>
    <x v="22"/>
  </r>
  <r>
    <d v="2024-01-18T14:10:53"/>
    <s v="CARLOS CARDOSO ALMEIDA MATOS"/>
    <x v="0"/>
    <x v="1"/>
    <x v="22"/>
  </r>
  <r>
    <d v="2024-01-24T19:20:50"/>
    <s v="ALCIBÍADES BRESOLA NETO"/>
    <x v="0"/>
    <x v="0"/>
    <x v="22"/>
  </r>
  <r>
    <d v="2024-01-15T14:13:40"/>
    <s v="LUCILENE FERREIRA DAMASCENO"/>
    <x v="0"/>
    <x v="1"/>
    <x v="22"/>
  </r>
  <r>
    <d v="2024-01-12T14:03:24"/>
    <s v="GUSTAVO HENRIQUE PEREIRA RODRIGUES"/>
    <x v="1"/>
    <x v="4"/>
    <x v="22"/>
  </r>
  <r>
    <d v="2024-01-24T17:06:09"/>
    <s v="CATIANE CRISTINA BORTOLATTO ROSSONI"/>
    <x v="0"/>
    <x v="0"/>
    <x v="22"/>
  </r>
  <r>
    <d v="2024-01-19T14:06:34"/>
    <s v="EUGENIO DE PAULA SILVEIRA NETO"/>
    <x v="1"/>
    <x v="1"/>
    <x v="22"/>
  </r>
  <r>
    <d v="2024-01-31T13:44:24"/>
    <s v="PAULO GUILHERME SUCHY"/>
    <x v="0"/>
    <x v="1"/>
    <x v="22"/>
  </r>
  <r>
    <d v="2024-01-11T16:25:48"/>
    <s v="UDSON FERREIRA MENDES"/>
    <x v="1"/>
    <x v="1"/>
    <x v="22"/>
  </r>
  <r>
    <d v="2024-01-23T11:01:04"/>
    <s v="WANDERSON LIMA DOS SANTOS"/>
    <x v="0"/>
    <x v="1"/>
    <x v="22"/>
  </r>
  <r>
    <d v="2024-02-01T12:09:46"/>
    <s v="ANA ESMERALDA LUCAS"/>
    <x v="1"/>
    <x v="2"/>
    <x v="22"/>
  </r>
  <r>
    <d v="2024-02-01T08:11:19"/>
    <s v="ADENISIO JOSE DA SILVA"/>
    <x v="0"/>
    <x v="1"/>
    <x v="22"/>
  </r>
  <r>
    <d v="2024-01-18T17:56:36"/>
    <s v="WELLTON WESLEY DA SILVA"/>
    <x v="0"/>
    <x v="3"/>
    <x v="22"/>
  </r>
  <r>
    <d v="2024-01-23T18:58:07"/>
    <s v="MAURÍCIO GENEROSO DE OLIVEIRA NETO"/>
    <x v="0"/>
    <x v="3"/>
    <x v="22"/>
  </r>
  <r>
    <d v="2024-01-31T09:37:27"/>
    <s v="PEDRO JORGE AGUIAR DE CARVALHO"/>
    <x v="0"/>
    <x v="3"/>
    <x v="22"/>
  </r>
  <r>
    <d v="2024-01-30T12:49:34"/>
    <s v="MARIA LUCIA RIBEIRO DE ARAUJO"/>
    <x v="0"/>
    <x v="3"/>
    <x v="22"/>
  </r>
  <r>
    <d v="2024-02-07T10:31:14"/>
    <s v="DIRCEU DIAS DA SILVA FILHO"/>
    <x v="1"/>
    <x v="2"/>
    <x v="22"/>
  </r>
  <r>
    <d v="2024-01-23T09:40:05"/>
    <s v="NORTON REGIS HERZER"/>
    <x v="0"/>
    <x v="0"/>
    <x v="22"/>
  </r>
  <r>
    <d v="2024-01-30T14:14:33"/>
    <s v="MARCOS EDILSON TINOCO SANTANNA"/>
    <x v="1"/>
    <x v="1"/>
    <x v="22"/>
  </r>
  <r>
    <d v="2024-01-31T10:15:35"/>
    <s v="CELIA ALVES DA COSTA REIS"/>
    <x v="0"/>
    <x v="1"/>
    <x v="22"/>
  </r>
  <r>
    <d v="2024-02-02T20:04:32"/>
    <s v="CRISTINA SANTOS"/>
    <x v="0"/>
    <x v="2"/>
    <x v="22"/>
  </r>
  <r>
    <d v="2024-02-08T13:38:25"/>
    <s v="ANA CLAUDIA SOARES DE SOUZA"/>
    <x v="1"/>
    <x v="2"/>
    <x v="22"/>
  </r>
  <r>
    <d v="2024-02-02T18:48:43"/>
    <s v="ANTONIO ROGERIO FERREIRA"/>
    <x v="1"/>
    <x v="2"/>
    <x v="22"/>
  </r>
  <r>
    <d v="2024-02-06T10:10:50"/>
    <s v="ANDERSON GARCIA DE ARAUJO"/>
    <x v="1"/>
    <x v="2"/>
    <x v="22"/>
  </r>
  <r>
    <d v="2024-01-31T17:19:27"/>
    <s v="ANDERSON SOUZA DE MELO"/>
    <x v="0"/>
    <x v="4"/>
    <x v="22"/>
  </r>
  <r>
    <d v="2024-01-18T12:05:14"/>
    <s v="GILMAR SEGASPINI"/>
    <x v="1"/>
    <x v="0"/>
    <x v="22"/>
  </r>
  <r>
    <d v="2024-01-22T13:31:42"/>
    <s v="MILLENA DE FATIMA FILUS"/>
    <x v="0"/>
    <x v="0"/>
    <x v="22"/>
  </r>
  <r>
    <d v="2024-01-29T10:42:18"/>
    <s v="MARCELO JACOMINI"/>
    <x v="0"/>
    <x v="0"/>
    <x v="22"/>
  </r>
  <r>
    <d v="2024-01-31T14:12:10"/>
    <s v="FABRIZIO SANTOS FEITOSA"/>
    <x v="0"/>
    <x v="3"/>
    <x v="22"/>
  </r>
  <r>
    <d v="2024-01-23T11:31:37"/>
    <s v="SULAMITA ESTÊVAM DE ANDRADE"/>
    <x v="0"/>
    <x v="3"/>
    <x v="22"/>
  </r>
  <r>
    <d v="2024-01-23T13:44:02"/>
    <s v="WAGNER AZEVEDO FIALHO"/>
    <x v="0"/>
    <x v="0"/>
    <x v="22"/>
  </r>
  <r>
    <d v="2024-01-29T11:39:47"/>
    <s v="MARGLAN SILVA SANTANA DOS SANTOS"/>
    <x v="0"/>
    <x v="3"/>
    <x v="22"/>
  </r>
  <r>
    <d v="2024-01-22T15:03:14"/>
    <s v="SILVELENA BOTÃO"/>
    <x v="1"/>
    <x v="3"/>
    <x v="22"/>
  </r>
  <r>
    <d v="2024-01-29T19:50:24"/>
    <s v="SANDRA ALVES DOS REIS"/>
    <x v="0"/>
    <x v="1"/>
    <x v="22"/>
  </r>
  <r>
    <d v="2024-01-17T15:29:33"/>
    <s v="RICARDO LUIZ MARIANI"/>
    <x v="0"/>
    <x v="1"/>
    <x v="22"/>
  </r>
  <r>
    <d v="2024-02-01T09:51:24"/>
    <s v="EDUARDO ARAUJO AYRES"/>
    <x v="0"/>
    <x v="1"/>
    <x v="22"/>
  </r>
  <r>
    <d v="2024-01-24T11:38:29"/>
    <s v="ERSON COSTA DA COSTA"/>
    <x v="1"/>
    <x v="0"/>
    <x v="22"/>
  </r>
  <r>
    <d v="2024-01-15T15:07:19"/>
    <s v="JOÃO RODRIGO SMANIOTTO DA COSTA"/>
    <x v="0"/>
    <x v="1"/>
    <x v="22"/>
  </r>
  <r>
    <d v="2024-02-08T10:12:44"/>
    <s v="WANDERSON SOARES HERCULANO"/>
    <x v="1"/>
    <x v="2"/>
    <x v="22"/>
  </r>
  <r>
    <d v="2024-02-02T11:49:37"/>
    <s v="MÁRCIO ANDRÉ DA SILVA SAMPAIO"/>
    <x v="0"/>
    <x v="4"/>
    <x v="22"/>
  </r>
  <r>
    <d v="2024-01-26T14:00:05"/>
    <s v="LUCIANO EFONSO TOBARO"/>
    <x v="0"/>
    <x v="1"/>
    <x v="22"/>
  </r>
  <r>
    <d v="2024-01-23T10:36:58"/>
    <s v="TEODORICO PEREIRA NETO"/>
    <x v="0"/>
    <x v="3"/>
    <x v="22"/>
  </r>
  <r>
    <d v="2024-02-01T19:32:01"/>
    <s v="HUGO CRUZ TELES"/>
    <x v="0"/>
    <x v="3"/>
    <x v="22"/>
  </r>
  <r>
    <d v="2024-01-23T14:51:41"/>
    <s v="CRISTIANA SALES SILVA SANTOS"/>
    <x v="0"/>
    <x v="3"/>
    <x v="22"/>
  </r>
  <r>
    <d v="2024-01-30T15:34:39"/>
    <s v="RODRIGO DE SOUSA FERREIRA DA SILVA"/>
    <x v="0"/>
    <x v="1"/>
    <x v="22"/>
  </r>
  <r>
    <d v="2024-01-31T13:58:28"/>
    <s v="MARLEY LEITE NETO"/>
    <x v="0"/>
    <x v="3"/>
    <x v="22"/>
  </r>
  <r>
    <d v="2024-02-08T14:16:29"/>
    <s v="JULIO CESAR MACHADO DE CASTRO"/>
    <x v="1"/>
    <x v="2"/>
    <x v="22"/>
  </r>
  <r>
    <d v="2024-01-18T13:42:05"/>
    <s v="RAFAELA CAMPELO DE ALBUQUERQUE MENDES"/>
    <x v="1"/>
    <x v="3"/>
    <x v="22"/>
  </r>
  <r>
    <d v="2024-02-02T14:31:30"/>
    <s v="KELTON WILLIAMS ALBUQUERQUE MOREIRA NEVES"/>
    <x v="0"/>
    <x v="4"/>
    <x v="22"/>
  </r>
  <r>
    <d v="2024-01-31T10:52:08"/>
    <s v="CLAUDIO ABRIANOS BECKER"/>
    <x v="0"/>
    <x v="0"/>
    <x v="22"/>
  </r>
  <r>
    <d v="2024-01-25T19:28:31"/>
    <s v="BRUNO ROQUE DOS SANTOS"/>
    <x v="0"/>
    <x v="1"/>
    <x v="22"/>
  </r>
  <r>
    <d v="2024-01-25T14:58:23"/>
    <s v="PAULO FRASSINETTI VELOZO CALDAS"/>
    <x v="0"/>
    <x v="3"/>
    <x v="22"/>
  </r>
  <r>
    <d v="2024-01-18T15:31:55"/>
    <s v="JOSÉ ROBERTO VIGATTO"/>
    <x v="1"/>
    <x v="4"/>
    <x v="22"/>
  </r>
  <r>
    <d v="2024-01-25T17:20:21"/>
    <m/>
    <x v="0"/>
    <x v="3"/>
    <x v="22"/>
  </r>
  <r>
    <d v="2024-01-31T15:02:24"/>
    <s v="ABIMAEL LUDVIG"/>
    <x v="0"/>
    <x v="0"/>
    <x v="22"/>
  </r>
  <r>
    <d v="2024-01-26T14:45:12"/>
    <s v="SALMA DE FREITAS DUCK"/>
    <x v="0"/>
    <x v="3"/>
    <x v="22"/>
  </r>
  <r>
    <d v="2024-01-17T17:16:23"/>
    <s v="MANOEL MONTEIRO DA SILVA"/>
    <x v="1"/>
    <x v="3"/>
    <x v="22"/>
  </r>
  <r>
    <d v="2024-01-30T18:40:37"/>
    <s v="EDSON ANTONIO SANTIAGO CONCEIÇÃO"/>
    <x v="0"/>
    <x v="3"/>
    <x v="22"/>
  </r>
  <r>
    <d v="2024-02-01T16:00:30"/>
    <s v="CLAYTON GUIMARAES BARRETO HANKEN"/>
    <x v="0"/>
    <x v="3"/>
    <x v="22"/>
  </r>
  <r>
    <d v="2024-01-26T12:17:20"/>
    <s v="SILVIO HENRIQUE CORDEIRO JUNIOR"/>
    <x v="0"/>
    <x v="0"/>
    <x v="22"/>
  </r>
  <r>
    <d v="2024-01-24T12:48:05"/>
    <s v="INEIDA MARIA VOLKWEIS"/>
    <x v="1"/>
    <x v="1"/>
    <x v="22"/>
  </r>
  <r>
    <d v="2024-01-26T15:00:57"/>
    <s v="PAULO WESTER ALVES"/>
    <x v="0"/>
    <x v="1"/>
    <x v="22"/>
  </r>
  <r>
    <d v="2024-01-19T10:33:32"/>
    <s v="YOUSSEF RACHID"/>
    <x v="1"/>
    <x v="0"/>
    <x v="22"/>
  </r>
  <r>
    <d v="2024-02-08T09:51:52"/>
    <s v="ED CARLOS VIANA DE CARVALHO"/>
    <x v="1"/>
    <x v="2"/>
    <x v="22"/>
  </r>
  <r>
    <d v="2024-01-16T16:45:23"/>
    <s v="ADAIR ALBUQUERQUE DE OLIVEIRA SIQUEIRA"/>
    <x v="0"/>
    <x v="1"/>
    <x v="22"/>
  </r>
  <r>
    <d v="2024-01-24T12:44:45"/>
    <s v="VANDERLEI CARDOSO DOS SANTOS"/>
    <x v="0"/>
    <x v="0"/>
    <x v="22"/>
  </r>
  <r>
    <d v="2024-01-30T09:52:09"/>
    <s v="SONIA OSORIO LOPES MACHADO"/>
    <x v="0"/>
    <x v="1"/>
    <x v="22"/>
  </r>
  <r>
    <d v="2024-02-07T10:34:00"/>
    <s v="MARCOS NORMANDIA LANDRI FERREIRA"/>
    <x v="1"/>
    <x v="2"/>
    <x v="22"/>
  </r>
  <r>
    <d v="2024-01-22T11:00:49"/>
    <s v="LUCAS AUGUSTO RICCIO"/>
    <x v="0"/>
    <x v="0"/>
    <x v="22"/>
  </r>
  <r>
    <d v="2024-01-11T11:46:25"/>
    <s v="GILCHARDSON DE LACERDA BRAGA"/>
    <x v="1"/>
    <x v="2"/>
    <x v="22"/>
  </r>
  <r>
    <d v="2024-02-08T14:29:10"/>
    <s v="MONICA DE ALMEIDA E SILVA AFFONSO"/>
    <x v="1"/>
    <x v="2"/>
    <x v="22"/>
  </r>
  <r>
    <d v="2024-01-25T17:34:27"/>
    <s v="HUGLIO CARVALHAR VASCONCELOS"/>
    <x v="0"/>
    <x v="3"/>
    <x v="22"/>
  </r>
  <r>
    <d v="2024-01-23T11:59:25"/>
    <s v="BENTO RAMALHO BARBOSA"/>
    <x v="0"/>
    <x v="3"/>
    <x v="22"/>
  </r>
  <r>
    <d v="2024-01-24T18:08:01"/>
    <s v="RICARDO MASSAHARU UTIDA  "/>
    <x v="1"/>
    <x v="0"/>
    <x v="22"/>
  </r>
  <r>
    <d v="2024-02-08T11:53:20"/>
    <s v="LUCIANE APARECIDA DE ANDRADE"/>
    <x v="1"/>
    <x v="2"/>
    <x v="22"/>
  </r>
  <r>
    <d v="2024-01-30T16:32:49"/>
    <s v="MARIA LENI DE CARVALHO FREITAS"/>
    <x v="0"/>
    <x v="3"/>
    <x v="22"/>
  </r>
  <r>
    <d v="2024-01-25T13:38:25"/>
    <s v="FABIO CARNEIRO DE FARIAS"/>
    <x v="0"/>
    <x v="3"/>
    <x v="22"/>
  </r>
  <r>
    <d v="2024-01-16T11:43:18"/>
    <s v="CLAIR IENITE GOBBO"/>
    <x v="0"/>
    <x v="1"/>
    <x v="22"/>
  </r>
  <r>
    <d v="2024-01-18T11:43:15"/>
    <s v="MARIA DAS DÔRES VICENTE DA SILVA"/>
    <x v="1"/>
    <x v="3"/>
    <x v="22"/>
  </r>
  <r>
    <d v="2024-01-24T18:37:56"/>
    <s v="THIAGO CAETANO SILVA RIBEIRO"/>
    <x v="1"/>
    <x v="3"/>
    <x v="22"/>
  </r>
  <r>
    <d v="2024-01-19T19:23:35"/>
    <s v="PAULO ROBERTO BORGES DA SILVA"/>
    <x v="1"/>
    <x v="1"/>
    <x v="22"/>
  </r>
  <r>
    <d v="2024-01-25T10:34:32"/>
    <s v="LUCAS NOBRE PERES"/>
    <x v="0"/>
    <x v="1"/>
    <x v="22"/>
  </r>
  <r>
    <d v="2024-02-09T13:11:08"/>
    <s v="STEPHANIE TAVARES DE SOUSA CAMPOS"/>
    <x v="1"/>
    <x v="2"/>
    <x v="22"/>
  </r>
  <r>
    <d v="2024-02-02T20:17:36"/>
    <s v="ULISSES JOSE ALZANI JUNIOR"/>
    <x v="0"/>
    <x v="2"/>
    <x v="22"/>
  </r>
  <r>
    <d v="2024-01-18T19:46:30"/>
    <s v="MAGDIARA OLIVEIRA DA SILVA XAVIER"/>
    <x v="1"/>
    <x v="4"/>
    <x v="22"/>
  </r>
  <r>
    <d v="2024-01-23T14:53:38"/>
    <s v="SHIRLEY JUSTINO DA SILVA CORCINO"/>
    <x v="1"/>
    <x v="1"/>
    <x v="22"/>
  </r>
  <r>
    <d v="2024-01-26T10:46:36"/>
    <s v="MARCIO DAIUR NETTO CORREA"/>
    <x v="0"/>
    <x v="0"/>
    <x v="22"/>
  </r>
  <r>
    <d v="2024-01-22T10:35:23"/>
    <s v="JOSÉ VALDENICIO DA SILVA"/>
    <x v="1"/>
    <x v="3"/>
    <x v="22"/>
  </r>
  <r>
    <d v="2024-01-19T18:27:50"/>
    <s v="ALDO ANDRADE DE SOUSA"/>
    <x v="1"/>
    <x v="3"/>
    <x v="22"/>
  </r>
  <r>
    <d v="2024-02-02T14:22:53"/>
    <s v="PAULO CEZAR DANTAS DA SILVA"/>
    <x v="0"/>
    <x v="1"/>
    <x v="22"/>
  </r>
  <r>
    <d v="2024-02-01T10:37:35"/>
    <s v="VANIA VALDOVESTE DE OLIVEIRA"/>
    <x v="1"/>
    <x v="2"/>
    <x v="22"/>
  </r>
  <r>
    <d v="2024-01-26T16:45:49"/>
    <s v="SILVIA LOURENCO DE BARROS"/>
    <x v="0"/>
    <x v="3"/>
    <x v="22"/>
  </r>
  <r>
    <d v="2024-01-30T12:10:20"/>
    <s v="ALESSANDRA ROJAS LOUREIRO DOS SANTOS PAIVA"/>
    <x v="0"/>
    <x v="1"/>
    <x v="22"/>
  </r>
  <r>
    <d v="2024-01-22T14:39:45"/>
    <s v="LEANDRO DE OLIVEIRA TORRES"/>
    <x v="1"/>
    <x v="3"/>
    <x v="22"/>
  </r>
  <r>
    <d v="2024-01-29T15:17:26"/>
    <s v="RAFAEL DA SILVA ROUSSELET"/>
    <x v="0"/>
    <x v="0"/>
    <x v="22"/>
  </r>
  <r>
    <d v="2024-01-29T13:54:12"/>
    <s v="POLIANE"/>
    <x v="0"/>
    <x v="3"/>
    <x v="22"/>
  </r>
  <r>
    <d v="2024-02-01T14:01:43"/>
    <s v="RENAN ALMEIDA E SILVA"/>
    <x v="0"/>
    <x v="3"/>
    <x v="22"/>
  </r>
  <r>
    <d v="2024-01-24T13:55:00"/>
    <s v="EUGENIA CRISTINA SILVA RODRIGUES DA COSTA"/>
    <x v="0"/>
    <x v="3"/>
    <x v="22"/>
  </r>
  <r>
    <d v="2024-01-22T17:03:41"/>
    <s v="ADROALDO SOARES FERREIRA"/>
    <x v="1"/>
    <x v="0"/>
    <x v="22"/>
  </r>
  <r>
    <d v="2024-01-23T19:55:18"/>
    <s v="JOSE MARIA FERREIRA DE SOUZA"/>
    <x v="1"/>
    <x v="4"/>
    <x v="22"/>
  </r>
  <r>
    <d v="2024-01-30T19:50:30"/>
    <s v="SARA DE LOURDES JACOME DE SOUSA"/>
    <x v="0"/>
    <x v="3"/>
    <x v="22"/>
  </r>
  <r>
    <d v="2024-01-22T16:50:28"/>
    <s v="LEONARDO PINHEIRO DA CRUZ"/>
    <x v="1"/>
    <x v="4"/>
    <x v="22"/>
  </r>
  <r>
    <d v="2024-01-22T19:09:54"/>
    <s v="LEONARDO MARACAJA SPARTANO"/>
    <x v="0"/>
    <x v="0"/>
    <x v="22"/>
  </r>
  <r>
    <d v="2024-01-31T14:42:39"/>
    <s v="MICHEL JOSE CARCUNCHINSKI"/>
    <x v="0"/>
    <x v="0"/>
    <x v="22"/>
  </r>
  <r>
    <d v="2024-01-25T20:20:32"/>
    <s v="MARIA BETANIA OLIVEIRA TAVARES SANTOS DE MENDONÇA"/>
    <x v="0"/>
    <x v="3"/>
    <x v="22"/>
  </r>
  <r>
    <d v="2024-01-22T15:42:01"/>
    <s v="ROBSON PEREIRA DA SILVA"/>
    <x v="0"/>
    <x v="3"/>
    <x v="22"/>
  </r>
  <r>
    <d v="2024-01-18T15:15:21"/>
    <s v="LUAN PEDRO ORO"/>
    <x v="1"/>
    <x v="4"/>
    <x v="22"/>
  </r>
  <r>
    <d v="2024-01-23T17:27:44"/>
    <s v="ANGELINA DO SOCORRO FERREIRA DA CONCEICAO"/>
    <x v="0"/>
    <x v="4"/>
    <x v="22"/>
  </r>
  <r>
    <d v="2024-02-02T15:48:42"/>
    <s v="JOSÉ   "/>
    <x v="1"/>
    <x v="2"/>
    <x v="22"/>
  </r>
  <r>
    <d v="2024-01-17T14:24:27"/>
    <s v="JOSE ANDRE BRITO DE MELO"/>
    <x v="0"/>
    <x v="4"/>
    <x v="22"/>
  </r>
  <r>
    <d v="2024-01-23T20:27:55"/>
    <s v="PEDRO SANTANA NASCIMENTO"/>
    <x v="1"/>
    <x v="4"/>
    <x v="22"/>
  </r>
  <r>
    <d v="2024-01-22T14:19:01"/>
    <s v="ALEXANDRE CHAGAS LIMA"/>
    <x v="0"/>
    <x v="3"/>
    <x v="22"/>
  </r>
  <r>
    <d v="2024-01-24T17:42:25"/>
    <s v="DOUGLAS CHAVES DE SOUZA"/>
    <x v="1"/>
    <x v="3"/>
    <x v="22"/>
  </r>
  <r>
    <d v="2024-01-31T17:41:02"/>
    <s v="BERGSON SANTOS RAMOS"/>
    <x v="0"/>
    <x v="3"/>
    <x v="22"/>
  </r>
  <r>
    <d v="2024-02-01T11:12:53"/>
    <s v="CARMEN DE CASTRO SPLENDORE"/>
    <x v="0"/>
    <x v="2"/>
    <x v="22"/>
  </r>
  <r>
    <d v="2024-01-17T19:59:39"/>
    <s v="TAMARA DAL PIVA VIEIRA"/>
    <x v="1"/>
    <x v="1"/>
    <x v="22"/>
  </r>
  <r>
    <d v="2024-02-02T19:34:25"/>
    <s v="GILBERTO GALDINO FERREIRA"/>
    <x v="0"/>
    <x v="2"/>
    <x v="22"/>
  </r>
  <r>
    <d v="2024-01-22T14:50:36"/>
    <s v="CYNTHIA DINIZ ANDRADE"/>
    <x v="0"/>
    <x v="1"/>
    <x v="22"/>
  </r>
  <r>
    <d v="2024-01-12T19:27:28"/>
    <s v="MARCELO DO CARMO SILVA"/>
    <x v="1"/>
    <x v="4"/>
    <x v="22"/>
  </r>
  <r>
    <d v="2024-02-01T10:42:12"/>
    <s v="ROGERIO RIBEIRO DE MATOS"/>
    <x v="0"/>
    <x v="3"/>
    <x v="22"/>
  </r>
  <r>
    <d v="2024-01-18T16:37:57"/>
    <s v="DAVIDSON SOARES DOS SANTOS"/>
    <x v="1"/>
    <x v="3"/>
    <x v="22"/>
  </r>
  <r>
    <d v="2024-01-23T09:47:10"/>
    <s v="KASSIA RODRIGUES LOPES"/>
    <x v="0"/>
    <x v="3"/>
    <x v="22"/>
  </r>
  <r>
    <d v="2024-01-19T14:17:10"/>
    <s v="ALVARO LUCIANO RIBEIRO CAETANO"/>
    <x v="1"/>
    <x v="0"/>
    <x v="22"/>
  </r>
  <r>
    <d v="2024-01-29T14:29:13"/>
    <s v="JOSE ROCKLANE FERREIRA DE CARVALHO JUNIOR"/>
    <x v="0"/>
    <x v="4"/>
    <x v="22"/>
  </r>
  <r>
    <d v="2024-01-18T16:12:14"/>
    <s v="ANA PATRICIA DE LIMA LOURENÇO"/>
    <x v="1"/>
    <x v="3"/>
    <x v="22"/>
  </r>
  <r>
    <d v="2024-01-26T19:00:54"/>
    <s v="CAETANO JORGE DA CUNHA FONTES"/>
    <x v="0"/>
    <x v="1"/>
    <x v="22"/>
  </r>
  <r>
    <d v="2024-01-25T19:45:29"/>
    <s v="ALESSANDAR BASTOS AMORIM BOMTEMPO"/>
    <x v="1"/>
    <x v="2"/>
    <x v="22"/>
  </r>
  <r>
    <d v="2024-01-22T19:42:56"/>
    <s v="JOÃO RICARDO DE SOUZA"/>
    <x v="0"/>
    <x v="4"/>
    <x v="22"/>
  </r>
  <r>
    <d v="2024-01-27T12:01:24"/>
    <s v="GABRIELA SOUZA DE OLIVEIRA"/>
    <x v="0"/>
    <x v="0"/>
    <x v="22"/>
  </r>
  <r>
    <d v="2024-01-17T19:29:28"/>
    <s v="JOAO GUSTAVO FERRAZ"/>
    <x v="1"/>
    <x v="0"/>
    <x v="22"/>
  </r>
  <r>
    <d v="2024-01-18T15:33:43"/>
    <s v="DIOGO EZIDIO DA SILVA"/>
    <x v="1"/>
    <x v="1"/>
    <x v="22"/>
  </r>
  <r>
    <d v="2024-01-31T10:18:09"/>
    <s v="DANIEL SILVA BARBOSA"/>
    <x v="0"/>
    <x v="1"/>
    <x v="22"/>
  </r>
  <r>
    <d v="2024-01-24T11:23:55"/>
    <s v="JOSÉ ROBERTO SOUTA DOS SANTOS"/>
    <x v="1"/>
    <x v="3"/>
    <x v="22"/>
  </r>
  <r>
    <d v="2024-01-29T12:38:25"/>
    <s v="BARBARA ALINE DE MATOS FREITAS"/>
    <x v="0"/>
    <x v="1"/>
    <x v="22"/>
  </r>
  <r>
    <d v="2024-01-22T19:04:51"/>
    <s v="THYAGO CARRETERO"/>
    <x v="1"/>
    <x v="0"/>
    <x v="22"/>
  </r>
  <r>
    <d v="2024-02-06T12:17:44"/>
    <s v="GIOVANNA BIANCO"/>
    <x v="1"/>
    <x v="2"/>
    <x v="22"/>
  </r>
  <r>
    <d v="2024-02-01T11:47:22"/>
    <s v="RICARDO LUIS ALVES"/>
    <x v="1"/>
    <x v="2"/>
    <x v="22"/>
  </r>
  <r>
    <d v="2024-01-24T20:42:45"/>
    <s v="JOSE FRANCISCO ALVES"/>
    <x v="0"/>
    <x v="1"/>
    <x v="22"/>
  </r>
  <r>
    <d v="2024-01-18T17:12:03"/>
    <s v="RUI PEREIRA FERREIRA"/>
    <x v="1"/>
    <x v="3"/>
    <x v="22"/>
  </r>
  <r>
    <d v="2024-01-11T10:17:53"/>
    <s v="CARLOS EDUARDO DE SOUZA FREITAS"/>
    <x v="1"/>
    <x v="2"/>
    <x v="22"/>
  </r>
  <r>
    <d v="2024-01-18T11:33:51"/>
    <s v="CLEBER CALHEIROS DA SILVA"/>
    <x v="1"/>
    <x v="3"/>
    <x v="22"/>
  </r>
  <r>
    <d v="2024-01-26T19:17:41"/>
    <s v="JAIR DELFINO"/>
    <x v="1"/>
    <x v="2"/>
    <x v="22"/>
  </r>
  <r>
    <d v="2024-02-05T14:30:54"/>
    <s v="WILMA APARECIDA EUZEBIO DE ABREU"/>
    <x v="0"/>
    <x v="2"/>
    <x v="8"/>
  </r>
  <r>
    <d v="2024-01-18T18:58:13"/>
    <s v="ANTERIO RODRIGUES LEAL"/>
    <x v="0"/>
    <x v="3"/>
    <x v="8"/>
  </r>
  <r>
    <d v="2024-01-22T15:48:48"/>
    <s v="Alberto Jose dos Santos Sacras"/>
    <x v="0"/>
    <x v="2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1">
  <r>
    <d v="2024-01-24T19:24:02"/>
    <s v="Bruna Correia de Carvalho"/>
    <s v="RUDINEI PATZLAFF"/>
    <x v="0"/>
    <x v="0"/>
    <x v="0"/>
  </r>
  <r>
    <d v="2024-01-18T11:25:37"/>
    <s v="Equipe REI 2"/>
    <s v="Valdson Almeida"/>
    <x v="1"/>
    <x v="1"/>
    <x v="1"/>
  </r>
  <r>
    <d v="2024-01-23T10:38:09"/>
    <s v="Almir Rogerio Prawucki"/>
    <s v="Scheila Cristina Costa Pereira dos Santos"/>
    <x v="1"/>
    <x v="1"/>
    <x v="1"/>
  </r>
  <r>
    <d v="2024-01-23T17:27:44"/>
    <s v="Bruna Correia de Carvalho"/>
    <s v="ANGELINA DO SOCORRO FERREIRA DA CONCEICAO"/>
    <x v="1"/>
    <x v="2"/>
    <x v="1"/>
  </r>
  <r>
    <d v="2024-01-30T19:42:01"/>
    <s v="Almir Rogerio Prawucki"/>
    <s v="Ja"/>
    <x v="1"/>
    <x v="1"/>
    <x v="2"/>
  </r>
  <r>
    <d v="2024-01-30T17:00:29"/>
    <s v="Almir Rogerio Prawucki"/>
    <s v="Adenise"/>
    <x v="1"/>
    <x v="1"/>
    <x v="2"/>
  </r>
  <r>
    <d v="2024-01-25T17:34:27"/>
    <s v="Bruna Correia de Carvalho"/>
    <s v="HUGLIO CARVALHAR VASCONCELOS"/>
    <x v="1"/>
    <x v="3"/>
    <x v="2"/>
  </r>
  <r>
    <d v="2024-01-19T15:56:07"/>
    <s v="Patrícia Silva Costa"/>
    <s v="RUDAH AMARAL PEIXOTO"/>
    <x v="1"/>
    <x v="3"/>
    <x v="2"/>
  </r>
  <r>
    <d v="2024-01-25T17:33:01"/>
    <s v="Patrícia Silva Costa"/>
    <s v="MATEUS DE ABREU PAIXAO"/>
    <x v="1"/>
    <x v="2"/>
    <x v="2"/>
  </r>
  <r>
    <d v="2024-01-24T14:50:46"/>
    <s v="Patrícia Silva Costa"/>
    <s v="ABEL FERREIRA DE SOUZA JUNIOR"/>
    <x v="0"/>
    <x v="3"/>
    <x v="2"/>
  </r>
  <r>
    <d v="2024-02-01T13:01:17"/>
    <s v="ANA BEATRIZ ALVES "/>
    <s v="JOSÉ CORREIA DE LIMA JÚNIOR"/>
    <x v="1"/>
    <x v="3"/>
    <x v="2"/>
  </r>
  <r>
    <d v="2024-02-01T11:12:53"/>
    <s v="ANA BEATRIZ ALVES"/>
    <s v="CARMEN DE CASTRO SPLENDORE"/>
    <x v="1"/>
    <x v="1"/>
    <x v="2"/>
  </r>
  <r>
    <d v="2024-02-02T16:01:28"/>
    <s v="ANA BEATRIZ ALVES"/>
    <s v="ERLON FREITAS DOS SANTOS"/>
    <x v="1"/>
    <x v="3"/>
    <x v="2"/>
  </r>
  <r>
    <d v="2024-01-17T12:27:35"/>
    <s v="Anadia Francisco Nascimento"/>
    <s v="MANOEL PINTO RODRIGUES DA COSTA NETO"/>
    <x v="1"/>
    <x v="3"/>
    <x v="2"/>
  </r>
  <r>
    <d v="2024-01-29T16:35:06"/>
    <s v="Bruna Correia de Carvalho"/>
    <s v="WESLLEY CINTRA LARA"/>
    <x v="1"/>
    <x v="1"/>
    <x v="2"/>
  </r>
  <r>
    <d v="2024-01-31T19:30:03"/>
    <s v="Patrícia Silva Costa"/>
    <s v="JULIO CESAR PEREIRA DA SILVA"/>
    <x v="0"/>
    <x v="3"/>
    <x v="2"/>
  </r>
  <r>
    <d v="2024-02-01T12:25:47"/>
    <s v="Jonas Souza Cavalcante da Silva"/>
    <s v="CARLOS BRITO DE JESUS ROSA"/>
    <x v="1"/>
    <x v="3"/>
    <x v="2"/>
  </r>
  <r>
    <d v="2024-01-27T12:25:04"/>
    <s v="Jonas Souza Cavalcante da Silva"/>
    <s v="ANTONIO RIBEIRO JUNIOR"/>
    <x v="1"/>
    <x v="3"/>
    <x v="2"/>
  </r>
  <r>
    <d v="2024-01-29T10:16:34"/>
    <s v="Jonas Souza Cavalcante da Silva"/>
    <s v="ODINEIA WEIS MEIRELES SCHONS"/>
    <x v="1"/>
    <x v="4"/>
    <x v="2"/>
  </r>
  <r>
    <d v="2024-01-10T18:07:08"/>
    <s v="Bruna Correia de Carvalho"/>
    <s v="ODEIR VIEIRA DE MORAIS"/>
    <x v="0"/>
    <x v="1"/>
    <x v="2"/>
  </r>
  <r>
    <d v="2024-02-09T14:38:56"/>
    <s v="ANA BEATRIZ ALVES "/>
    <s v="DANIEL DOS SANTOS AMARO"/>
    <x v="1"/>
    <x v="1"/>
    <x v="2"/>
  </r>
  <r>
    <d v="2024-02-02T14:14:57"/>
    <s v="Bruna Correia de Carvalho"/>
    <s v="CLÍSTENES OLIVEIRA DE OMENA"/>
    <x v="1"/>
    <x v="3"/>
    <x v="2"/>
  </r>
  <r>
    <d v="2024-01-19T14:29:32"/>
    <s v="Bruna Correia de Carvalho"/>
    <s v="ANDREZA LEDO BENTES"/>
    <x v="1"/>
    <x v="3"/>
    <x v="2"/>
  </r>
  <r>
    <d v="2024-02-02T18:02:04"/>
    <s v="Bruna Correia de Carvalho"/>
    <s v="MARTA CHIARASTELLI PAULIN"/>
    <x v="1"/>
    <x v="1"/>
    <x v="2"/>
  </r>
  <r>
    <d v="2024-02-02T18:51:03"/>
    <s v="Bruna Correia de Carvalho"/>
    <s v="MARCONE VASCONCELOS AFONSO"/>
    <x v="0"/>
    <x v="1"/>
    <x v="2"/>
  </r>
  <r>
    <d v="2024-01-22T18:06:00"/>
    <s v="Bruna Correia de Carvalho"/>
    <s v="ANDRE FABRICIO RIBEIRO"/>
    <x v="1"/>
    <x v="0"/>
    <x v="2"/>
  </r>
  <r>
    <d v="2024-01-30T16:52:44"/>
    <s v="Patrícia Silva Costa"/>
    <s v="HENRIQUE MANTILLA NETTO"/>
    <x v="1"/>
    <x v="0"/>
    <x v="2"/>
  </r>
  <r>
    <d v="2024-01-26T09:57:31"/>
    <s v="Jonas Souza Cavalcante da Silva"/>
    <s v="CLODOALDO FARIAS FURTADO FILHO"/>
    <x v="1"/>
    <x v="3"/>
    <x v="2"/>
  </r>
  <r>
    <d v="2024-01-30T14:04:12"/>
    <s v="Jonas Souza Cavalcante da Silva"/>
    <s v="CARLOS AUGUSTO FIGUEIRA AVANCINI"/>
    <x v="1"/>
    <x v="0"/>
    <x v="2"/>
  </r>
  <r>
    <d v="2024-01-17T14:32:02"/>
    <s v="Bruna Correia de Carvalho"/>
    <s v="MARCOS ANTONIO CHEDID LAU"/>
    <x v="1"/>
    <x v="3"/>
    <x v="2"/>
  </r>
  <r>
    <d v="2024-01-30T16:48:49"/>
    <s v="Bruna Correia de Carvalho"/>
    <s v="JEFFERSON NOGUEIRA DE CAMARGO"/>
    <x v="1"/>
    <x v="0"/>
    <x v="2"/>
  </r>
  <r>
    <d v="2024-01-24T13:54:55"/>
    <s v="Camila Gonçalves do Nascimento"/>
    <s v="LUIS FERNANDO DA SILVA MUINHOS"/>
    <x v="1"/>
    <x v="2"/>
    <x v="2"/>
  </r>
  <r>
    <d v="2024-01-19T11:06:11"/>
    <s v="Almir Rogerio Prawucki"/>
    <s v="ANDREW FERNANDES DE OLIVEIRA"/>
    <x v="1"/>
    <x v="1"/>
    <x v="2"/>
  </r>
  <r>
    <d v="2024-01-23T15:30:53"/>
    <s v="Bruna Correia de Carvalho"/>
    <s v="ELIANE NASCIMENTO BRAGA"/>
    <x v="0"/>
    <x v="3"/>
    <x v="2"/>
  </r>
  <r>
    <d v="2024-01-23T13:42:24"/>
    <s v="Jonas Souza Cavalcante da Silva"/>
    <s v="RAFAEL SOUSA BRAGA"/>
    <x v="1"/>
    <x v="3"/>
    <x v="2"/>
  </r>
  <r>
    <d v="2024-02-01T13:45:57"/>
    <s v="Jonas Souza Cavalcante da Silva"/>
    <s v="CLAUDIO ANTONIO CALDAS MENDES"/>
    <x v="1"/>
    <x v="3"/>
    <x v="2"/>
  </r>
  <r>
    <d v="2024-01-22T13:54:17"/>
    <s v="Camila Gonçalves do Nascimento"/>
    <s v="SANDRA TERESINHA SCHVANKE"/>
    <x v="0"/>
    <x v="0"/>
    <x v="2"/>
  </r>
  <r>
    <d v="2024-01-18T14:41:54"/>
    <s v="Patrícia Silva Costa"/>
    <s v="FRANCISCO DE FREITAS CASTRO FILHO"/>
    <x v="1"/>
    <x v="4"/>
    <x v="2"/>
  </r>
  <r>
    <d v="2024-01-30T19:16:05"/>
    <s v="Bruna Correia de Carvalho"/>
    <s v="WAGNER DE ANDRADE MOREIRA"/>
    <x v="1"/>
    <x v="3"/>
    <x v="2"/>
  </r>
  <r>
    <d v="2024-01-30T15:08:14"/>
    <s v="Bruna Correia de Carvalho"/>
    <s v="ARTHUR MEDEIROS LIMA"/>
    <x v="1"/>
    <x v="3"/>
    <x v="2"/>
  </r>
  <r>
    <d v="2024-01-15T20:48:47"/>
    <s v="Bruna Correia de Carvalho"/>
    <s v="PEDRO VICTOR DE OLIVEIRA ABNADER"/>
    <x v="1"/>
    <x v="2"/>
    <x v="2"/>
  </r>
  <r>
    <d v="2024-01-31T13:27:32"/>
    <s v="ANA BEATRIZ ALVES "/>
    <s v="ANGELA LAS CASAS DUARTE"/>
    <x v="1"/>
    <x v="0"/>
    <x v="2"/>
  </r>
  <r>
    <d v="2024-02-08T12:56:02"/>
    <s v="ANA BEATRIZ ALVES"/>
    <s v="HARISON VINICIUS CASTRO LUDOVICO"/>
    <x v="0"/>
    <x v="1"/>
    <x v="2"/>
  </r>
  <r>
    <d v="2024-02-07T10:53:50"/>
    <s v="ANA BEATRIZ ALVES"/>
    <s v="MARCELO BOMFIM SANTOS FERREIRA"/>
    <x v="0"/>
    <x v="1"/>
    <x v="2"/>
  </r>
  <r>
    <d v="2024-02-05T09:29:49"/>
    <s v="ANA BEATRIZ ALVES"/>
    <s v="MARY MARGARETH MENDES TEIXEIRA FONSECA"/>
    <x v="1"/>
    <x v="1"/>
    <x v="2"/>
  </r>
  <r>
    <d v="2024-01-22T20:25:09"/>
    <s v="Bruna Correia de Carvalho"/>
    <s v="ITALO MAGALHÃES DE MORAIS GONÇALVES"/>
    <x v="1"/>
    <x v="3"/>
    <x v="2"/>
  </r>
  <r>
    <d v="2024-01-30T15:54:10"/>
    <s v="Bruna Correia de Carvalho"/>
    <s v="JESSICA LUANA SANTANA MENDONÇA DE OLIVEIRA"/>
    <x v="1"/>
    <x v="3"/>
    <x v="2"/>
  </r>
  <r>
    <d v="2024-01-31T15:41:48"/>
    <s v="Patrícia Silva Costa"/>
    <s v="JOCEMAR AVELHANEDA BOTONI"/>
    <x v="1"/>
    <x v="4"/>
    <x v="2"/>
  </r>
  <r>
    <d v="2024-01-31T14:22:01"/>
    <s v="Bruna Correia de Carvalho"/>
    <s v="ANDRE LIMA DA SILVA"/>
    <x v="1"/>
    <x v="3"/>
    <x v="2"/>
  </r>
  <r>
    <d v="2024-01-26T15:51:44"/>
    <s v="Bruna Correia de Carvalho"/>
    <m/>
    <x v="1"/>
    <x v="1"/>
    <x v="2"/>
  </r>
  <r>
    <d v="2024-01-30T16:05:00"/>
    <s v="Patrícia Silva Costa"/>
    <s v="LEONARDO LUCIO DE MENEZES"/>
    <x v="1"/>
    <x v="3"/>
    <x v="2"/>
  </r>
  <r>
    <d v="2024-01-11T17:14:33"/>
    <s v="Patrícia Silva Costa"/>
    <s v="MATHEUS HENRIQUE PRETTI MOREIRA QUINTANILHA"/>
    <x v="1"/>
    <x v="1"/>
    <x v="2"/>
  </r>
  <r>
    <d v="2024-01-25T14:04:00"/>
    <s v="Camila Gonçalves do Nascimento"/>
    <s v="LUCENILDE LEMOS GOMES MAFRA"/>
    <x v="1"/>
    <x v="3"/>
    <x v="2"/>
  </r>
  <r>
    <d v="2024-01-18T14:12:15"/>
    <s v="Almir Rogerio Prawucki"/>
    <s v="Fabiola Pereira Valcuende"/>
    <x v="1"/>
    <x v="1"/>
    <x v="2"/>
  </r>
  <r>
    <d v="2024-01-25T20:31:53"/>
    <s v="Patrícia Silva Costa"/>
    <s v="ANTONIO SEBASTIÃO NASCIMENTO FIGUEIREDO JÚNIOR"/>
    <x v="1"/>
    <x v="3"/>
    <x v="2"/>
  </r>
  <r>
    <d v="2024-01-18T19:40:08"/>
    <s v="Bruna Correia de Carvalho"/>
    <s v="JULIANA SOSCIARELLI LOPES"/>
    <x v="0"/>
    <x v="0"/>
    <x v="2"/>
  </r>
  <r>
    <d v="2024-01-30T17:12:31"/>
    <s v="Patrícia Silva Costa"/>
    <s v="SIDNEYA FERNANDES DE CARVALHO SUCHEK"/>
    <x v="1"/>
    <x v="0"/>
    <x v="2"/>
  </r>
  <r>
    <d v="2024-01-23T16:56:36"/>
    <s v="Bruna Correia de Carvalho"/>
    <s v="SAMARA COELHO LOUREIRO"/>
    <x v="0"/>
    <x v="1"/>
    <x v="2"/>
  </r>
  <r>
    <d v="2024-02-01T09:26:32"/>
    <s v="Camila Gonçalves do Nascimento"/>
    <s v="IBELSON NAZARENO BARBOSA LEMOS"/>
    <x v="0"/>
    <x v="4"/>
    <x v="2"/>
  </r>
  <r>
    <d v="2024-02-05T13:49:57"/>
    <s v="Camila Gonçalves do Nascimento"/>
    <s v="VAGNER JOSE DOS SANTOS"/>
    <x v="1"/>
    <x v="1"/>
    <x v="2"/>
  </r>
  <r>
    <d v="2024-01-29T10:38:56"/>
    <s v="Camila Gonçalves do Nascimento"/>
    <s v="JESSICA LIMA DE OLIVEIRA"/>
    <x v="1"/>
    <x v="0"/>
    <x v="2"/>
  </r>
  <r>
    <d v="2024-01-23T16:18:50"/>
    <s v="Bruna Correia de Carvalho"/>
    <s v="MARCOS THADEU GOMES DE JESUS"/>
    <x v="0"/>
    <x v="3"/>
    <x v="2"/>
  </r>
  <r>
    <d v="2024-01-22T20:01:35"/>
    <s v="Bruna Correia de Carvalho"/>
    <s v="MARCOS VINICIUS RODRIGUES"/>
    <x v="1"/>
    <x v="3"/>
    <x v="2"/>
  </r>
  <r>
    <d v="2024-01-18T20:32:10"/>
    <s v="Bruna Correia de Carvalho"/>
    <s v="JOAO ARMANDO DE MORAES DICKOW"/>
    <x v="1"/>
    <x v="0"/>
    <x v="2"/>
  </r>
  <r>
    <d v="2024-01-18T09:21:23"/>
    <s v="Camila Gonçalves do Nascimento"/>
    <s v="GUILHERME MARCONDES DE MATTOS DE PINHO"/>
    <x v="1"/>
    <x v="0"/>
    <x v="2"/>
  </r>
  <r>
    <d v="2024-01-23T17:00:16"/>
    <s v="Patrícia Silva Costa"/>
    <s v="RENAN DA CRUZ MONTEIRO"/>
    <x v="1"/>
    <x v="2"/>
    <x v="2"/>
  </r>
  <r>
    <d v="2024-01-26T14:39:06"/>
    <s v="Bruna Correia de Carvalho"/>
    <s v="ANDREA PINHEIRO VASCONCELOS"/>
    <x v="1"/>
    <x v="3"/>
    <x v="2"/>
  </r>
  <r>
    <d v="2024-01-26T17:05:30"/>
    <s v="Bruna Correia de Carvalho"/>
    <s v="ANDERSON HENRIQUE EUSTAQUIO MENEZES"/>
    <x v="1"/>
    <x v="3"/>
    <x v="2"/>
  </r>
  <r>
    <d v="2024-01-30T17:31:05"/>
    <s v="Bruna Correia de Carvalho"/>
    <s v="KLEFSON ANTONIO FREITAS GURGEL"/>
    <x v="1"/>
    <x v="2"/>
    <x v="2"/>
  </r>
  <r>
    <d v="2024-01-16T15:12:56"/>
    <s v="Bruna Correia de Carvalho"/>
    <s v="ANDRÉIA DE FREITAS SANTOS"/>
    <x v="1"/>
    <x v="4"/>
    <x v="2"/>
  </r>
  <r>
    <d v="2024-01-25T18:45:51"/>
    <s v="Bruna Correia de Carvalho"/>
    <s v="LARISSA PFINGSTAG MACIEL"/>
    <x v="1"/>
    <x v="0"/>
    <x v="2"/>
  </r>
  <r>
    <d v="2024-01-16T14:34:14"/>
    <s v="Camila Gonçalves do Nascimento"/>
    <s v="WALQUIRIA MOURA DE SOUZA"/>
    <x v="0"/>
    <x v="3"/>
    <x v="2"/>
  </r>
  <r>
    <d v="2024-01-31T10:07:17"/>
    <s v="ANA BEATRIZ ALVES "/>
    <s v="ANDRE GUSTAVO DE FRANCA CRISPIM HOLANDA"/>
    <x v="1"/>
    <x v="3"/>
    <x v="2"/>
  </r>
  <r>
    <d v="2024-01-31T15:48:55"/>
    <s v="ANA BEATRIZ ALVES "/>
    <s v="MARCIAL RODRIGUES MELO DE MENEZES"/>
    <x v="1"/>
    <x v="3"/>
    <x v="2"/>
  </r>
  <r>
    <d v="2024-01-31T11:42:58"/>
    <s v="ANA BEATRIZ ALVES "/>
    <s v="ELISANGELA DE FATIMA DA SILVA PINTO"/>
    <x v="1"/>
    <x v="0"/>
    <x v="2"/>
  </r>
  <r>
    <d v="2024-02-02T12:07:08"/>
    <s v="ANA BEATRIZ ALVES "/>
    <s v="FRANCISCA EDNA GOMES PEREIRA"/>
    <x v="1"/>
    <x v="3"/>
    <x v="2"/>
  </r>
  <r>
    <d v="2024-02-02T09:39:04"/>
    <s v="ANA BEATRIZ ALVES "/>
    <s v="NIKCHARDES CAVALCANTI"/>
    <x v="1"/>
    <x v="3"/>
    <x v="2"/>
  </r>
  <r>
    <d v="2024-02-08T10:50:17"/>
    <s v="ANA BEATRIZ ALVES"/>
    <s v="NELSON AMORIM COSTA"/>
    <x v="0"/>
    <x v="1"/>
    <x v="2"/>
  </r>
  <r>
    <d v="2024-02-09T11:30:14"/>
    <s v="ANA BEATRIZ ALVES "/>
    <s v="MATHEUS VELOSO DE CASTRO MONTEIRO MAYRINCK"/>
    <x v="1"/>
    <x v="1"/>
    <x v="2"/>
  </r>
  <r>
    <d v="2024-02-09T09:18:04"/>
    <s v="ANA BEATRIZ ALVES "/>
    <s v="ROMENIL CURTY SILVA"/>
    <x v="0"/>
    <x v="1"/>
    <x v="2"/>
  </r>
  <r>
    <d v="2024-02-09T14:13:08"/>
    <s v="ANA BEATRIZ ALVES"/>
    <s v="ALFEU JOSE SILVA"/>
    <x v="0"/>
    <x v="1"/>
    <x v="2"/>
  </r>
  <r>
    <d v="2024-02-07T09:33:18"/>
    <s v="ANA BEATRIZ ALVES"/>
    <s v="GABRIEL GARCIA DOS SANTOS"/>
    <x v="1"/>
    <x v="1"/>
    <x v="2"/>
  </r>
  <r>
    <d v="2024-02-07T11:24:50"/>
    <s v="ANA BEATRIZ ALVES"/>
    <s v="ANDERSON MARQUES D OLIVEIRA"/>
    <x v="0"/>
    <x v="1"/>
    <x v="2"/>
  </r>
  <r>
    <d v="2024-02-01T13:31:10"/>
    <s v="ANA BEATRIZ ALVES"/>
    <s v="MACILENE RODRIGUES DE MOURA"/>
    <x v="1"/>
    <x v="3"/>
    <x v="2"/>
  </r>
  <r>
    <d v="2024-02-07T09:46:58"/>
    <s v="ANA BEATRIZ ALVES"/>
    <s v="GISELE DUARTE DE SOUZA DAS NEVES"/>
    <x v="1"/>
    <x v="1"/>
    <x v="2"/>
  </r>
  <r>
    <d v="2024-02-06T14:59:46"/>
    <s v="ANA BEATRIZ ALVES"/>
    <s v="VALDIR APARECIDO CANAL"/>
    <x v="0"/>
    <x v="1"/>
    <x v="2"/>
  </r>
  <r>
    <d v="2024-01-22T13:05:55"/>
    <s v="Jonas Souza Cavalcante da Silva"/>
    <s v="CARLA SANDER RISSON"/>
    <x v="0"/>
    <x v="0"/>
    <x v="2"/>
  </r>
  <r>
    <d v="2024-02-06T09:30:41"/>
    <s v="Camila Gonçalves do Nascimento"/>
    <s v="MARIA APARECIDA DE FATIMA DE OLIVEIRA ALECRIM"/>
    <x v="1"/>
    <x v="1"/>
    <x v="2"/>
  </r>
  <r>
    <d v="2024-01-31T12:05:26"/>
    <s v="ANA BEATRIZ ALVES "/>
    <s v="LUIZ DE ARRUDA MARTINS NETO"/>
    <x v="1"/>
    <x v="4"/>
    <x v="2"/>
  </r>
  <r>
    <d v="2024-02-02T14:12:53"/>
    <s v="Camila Gonçalves do Nascimento"/>
    <s v="LUANA AMANCIO"/>
    <x v="1"/>
    <x v="4"/>
    <x v="2"/>
  </r>
  <r>
    <d v="2024-01-25T10:33:38"/>
    <s v="Camila Gonçalves do Nascimento"/>
    <s v="ANDRESSA FOGGIATTO CARDOSO"/>
    <x v="1"/>
    <x v="0"/>
    <x v="2"/>
  </r>
  <r>
    <d v="2024-01-30T17:20:19"/>
    <s v="Bruna Correia de Carvalho"/>
    <s v="BRUNO RODRIGUES DE SOUZA"/>
    <x v="1"/>
    <x v="0"/>
    <x v="2"/>
  </r>
  <r>
    <d v="2024-01-18T18:58:13"/>
    <s v="Bruna Correia de Carvalho"/>
    <s v="ANTERIO RODRIGUES LEAL"/>
    <x v="1"/>
    <x v="3"/>
    <x v="2"/>
  </r>
  <r>
    <d v="2024-01-26T18:53:32"/>
    <s v="Bruna Correia de Carvalho"/>
    <s v="ANDREIA TABOSA DE MATOS"/>
    <x v="1"/>
    <x v="3"/>
    <x v="2"/>
  </r>
  <r>
    <d v="2024-01-17T18:19:35"/>
    <s v="Bruna Correia de Carvalho"/>
    <s v="ELIANA MARIA DE OLIVEIRA FERREIRA"/>
    <x v="0"/>
    <x v="3"/>
    <x v="2"/>
  </r>
  <r>
    <d v="2024-01-23T12:18:08"/>
    <s v="Jonas Souza Cavalcante da Silva"/>
    <s v="KAYSEN SHIGUEMY DE ARAUJO UMEMURA"/>
    <x v="1"/>
    <x v="2"/>
    <x v="2"/>
  </r>
  <r>
    <d v="2024-01-17T11:35:02"/>
    <s v="Jonas Souza Cavalcante da Silva"/>
    <s v="EDUARDO RESENDE SAMPAIO"/>
    <x v="1"/>
    <x v="4"/>
    <x v="2"/>
  </r>
  <r>
    <d v="2024-01-26T20:07:46"/>
    <s v="Bruna Correia de Carvalho"/>
    <s v="PEDRO HENRIQUE SILVEIRA BOINA"/>
    <x v="1"/>
    <x v="4"/>
    <x v="2"/>
  </r>
  <r>
    <d v="2024-01-29T14:06:07"/>
    <s v="Camila Gonçalves do Nascimento"/>
    <s v="ANA PAULA FERREIRA DE OLIVEIRA"/>
    <x v="1"/>
    <x v="3"/>
    <x v="2"/>
  </r>
  <r>
    <d v="2024-01-26T13:10:46"/>
    <s v="Jonas Souza Cavalcante da Silva"/>
    <s v="HENRIQUE MARQUES OLIVEIRA"/>
    <x v="1"/>
    <x v="4"/>
    <x v="2"/>
  </r>
  <r>
    <d v="2024-01-25T14:16:47"/>
    <s v="Jonas Souza Cavalcante da Silva"/>
    <s v="PEDRO PAULO FLORES MARQUES"/>
    <x v="1"/>
    <x v="1"/>
    <x v="2"/>
  </r>
  <r>
    <d v="2024-02-08T14:59:20"/>
    <s v="Camila Gonçalves do Nascimento"/>
    <s v="RAFAEL DE LIMA NUNES THIAGO"/>
    <x v="0"/>
    <x v="1"/>
    <x v="2"/>
  </r>
  <r>
    <d v="2024-01-15T19:33:28"/>
    <s v="Bruna Correia de Carvalho"/>
    <s v="TALES AGRA DE MIRANDA HENRIQUES"/>
    <x v="0"/>
    <x v="3"/>
    <x v="2"/>
  </r>
  <r>
    <d v="2024-01-25T18:20:34"/>
    <s v="Patrícia Silva Costa"/>
    <s v="FABIANO SILVA LOPES"/>
    <x v="1"/>
    <x v="3"/>
    <x v="2"/>
  </r>
  <r>
    <d v="2024-01-26T14:11:14"/>
    <s v="Patrícia Silva Costa"/>
    <s v="MARCELO DIAS ALVES"/>
    <x v="1"/>
    <x v="3"/>
    <x v="2"/>
  </r>
  <r>
    <d v="2024-02-06T14:16:29"/>
    <s v="Camila Gonçalves do Nascimento"/>
    <s v="MAURICIO RODRIGUES DA SILVA"/>
    <x v="1"/>
    <x v="1"/>
    <x v="2"/>
  </r>
  <r>
    <d v="2024-02-02T12:31:58"/>
    <s v="Almir Rogerio Prawucki"/>
    <s v="MAYCON"/>
    <x v="0"/>
    <x v="1"/>
    <x v="2"/>
  </r>
  <r>
    <d v="2024-01-29T15:46:05"/>
    <s v="Patrícia Silva Costa"/>
    <s v="ROBERTO MAURICIO WIBBELT CARVALHAL"/>
    <x v="1"/>
    <x v="0"/>
    <x v="2"/>
  </r>
  <r>
    <d v="2024-01-29T10:32:16"/>
    <s v="Jonas Souza Cavalcante da Silva"/>
    <s v="RAFAEL MADUREIRA SANTIAGO"/>
    <x v="1"/>
    <x v="4"/>
    <x v="2"/>
  </r>
  <r>
    <d v="2024-02-02T10:39:56"/>
    <s v="Camila Gonçalves do Nascimento"/>
    <s v="BEATRIZ BORINELLI FRANZOI"/>
    <x v="1"/>
    <x v="0"/>
    <x v="2"/>
  </r>
  <r>
    <d v="2024-01-26T20:44:23"/>
    <s v="Bruna Correia de Carvalho"/>
    <s v="ALCINDO JORGE HONORATO DOS SANTOS"/>
    <x v="1"/>
    <x v="0"/>
    <x v="2"/>
  </r>
  <r>
    <d v="2024-02-05T14:13:36"/>
    <s v="Camila Gonçalves do Nascimento"/>
    <s v="JANE LOURENCO"/>
    <x v="1"/>
    <x v="1"/>
    <x v="2"/>
  </r>
  <r>
    <d v="2024-02-07T14:22:15"/>
    <s v="Camila Gonçalves do Nascimento"/>
    <s v="AURELIO LAGO JUNIOR"/>
    <x v="0"/>
    <x v="1"/>
    <x v="2"/>
  </r>
  <r>
    <d v="2024-01-17T10:00:18"/>
    <s v="Camila Gonçalves do Nascimento"/>
    <s v="LUIZ ROGERIO DE FARIAS BRITO"/>
    <x v="0"/>
    <x v="3"/>
    <x v="2"/>
  </r>
  <r>
    <d v="2024-01-18T15:54:35"/>
    <s v="ANA BEATRIZ"/>
    <s v="ROMARIO TAVARES DE SOUSA"/>
    <x v="0"/>
    <x v="3"/>
    <x v="2"/>
  </r>
  <r>
    <d v="2024-01-30T15:02:23"/>
    <s v="ANA BEATRIZ ALVES"/>
    <s v="MARIA OLINTA IZABEL MONTEIRO DA SILVA"/>
    <x v="1"/>
    <x v="3"/>
    <x v="2"/>
  </r>
  <r>
    <d v="2024-02-02T14:17:35"/>
    <s v="ANA BEATRIZ ALVES"/>
    <s v="ERIC RUSSO"/>
    <x v="1"/>
    <x v="1"/>
    <x v="2"/>
  </r>
  <r>
    <d v="2024-02-02T13:05:23"/>
    <s v="ANA BEATRIZ ALVES "/>
    <s v="DAMIÃO ADRIANO SOARES"/>
    <x v="1"/>
    <x v="4"/>
    <x v="2"/>
  </r>
  <r>
    <d v="2024-02-05T14:27:40"/>
    <s v="ANA BEATRIZ ALVES"/>
    <s v="FABIO GONCALVES VASCO DE ALMEIDA"/>
    <x v="1"/>
    <x v="1"/>
    <x v="2"/>
  </r>
  <r>
    <d v="2024-01-16T14:59:29"/>
    <s v="Bruna Correia de Carvalho"/>
    <s v="LAIR CLEYTON AGOSTINHO CUMARU"/>
    <x v="1"/>
    <x v="3"/>
    <x v="2"/>
  </r>
  <r>
    <d v="2024-01-30T19:30:33"/>
    <s v="Bruna Correia de Carvalho"/>
    <s v="HOMERO AZEVEDO PAES BARRETO"/>
    <x v="1"/>
    <x v="3"/>
    <x v="2"/>
  </r>
  <r>
    <d v="2024-01-26T17:48:37"/>
    <s v="Bruna Correia de Carvalho"/>
    <s v="MARCIA MARIA DE SANTIAGO"/>
    <x v="1"/>
    <x v="3"/>
    <x v="2"/>
  </r>
  <r>
    <d v="2024-02-01T14:29:41"/>
    <s v="ANA BEATRIZ ALVES "/>
    <s v="SEBASTIAO MENEZES GIL"/>
    <x v="1"/>
    <x v="0"/>
    <x v="2"/>
  </r>
  <r>
    <d v="2024-01-22T14:16:08"/>
    <s v="Patrícia Silva Costa"/>
    <s v="CLEYTON LUIZ DOS SANTOS LOURENÇO"/>
    <x v="1"/>
    <x v="3"/>
    <x v="2"/>
  </r>
  <r>
    <d v="2024-02-02T12:16:31"/>
    <s v="Jonas Souza Cavalcante da Silva"/>
    <s v="JONATAN ELIAS VENÂNCIO DOS SANTOS"/>
    <x v="1"/>
    <x v="3"/>
    <x v="2"/>
  </r>
  <r>
    <d v="2024-01-24T16:48:51"/>
    <s v="Bruna Correia de Carvalho"/>
    <s v="MICHELLE DA SILVA FERREIRA NAGELSTEIN"/>
    <x v="1"/>
    <x v="0"/>
    <x v="2"/>
  </r>
  <r>
    <d v="2024-01-18T18:14:06"/>
    <s v="Bruna Correia de Carvalho"/>
    <s v="HARRYSON LUIS SOUSA LIMA"/>
    <x v="1"/>
    <x v="3"/>
    <x v="2"/>
  </r>
  <r>
    <d v="2024-01-18T17:43:07"/>
    <s v="Bruna Correia de Carvalho"/>
    <s v="FABIANO CESAR KLEIN"/>
    <x v="0"/>
    <x v="0"/>
    <x v="2"/>
  </r>
  <r>
    <d v="2024-01-29T15:12:24"/>
    <s v="Bruna Correia de Carvalho"/>
    <s v="MOACYR PEREIRA ALVES"/>
    <x v="1"/>
    <x v="4"/>
    <x v="2"/>
  </r>
  <r>
    <d v="2024-01-26T16:23:02"/>
    <s v="Bruna Correia de Carvalho"/>
    <s v="ROSITA MARICEL KLUNCK"/>
    <x v="1"/>
    <x v="0"/>
    <x v="2"/>
  </r>
  <r>
    <d v="2024-01-25T17:01:34"/>
    <s v="Bruna Correia de Carvalho"/>
    <s v="GILENO AUGUSTO DE OLIVEIRA CARVALHO JUNIOR"/>
    <x v="1"/>
    <x v="3"/>
    <x v="2"/>
  </r>
  <r>
    <d v="2024-01-23T18:46:56"/>
    <s v="Bruna Correia de Carvalho"/>
    <s v="LOURIMARI RODRIGUES RIBEIRO"/>
    <x v="1"/>
    <x v="3"/>
    <x v="2"/>
  </r>
  <r>
    <d v="2024-01-26T16:11:55"/>
    <s v="Bruna Correia de Carvalho"/>
    <s v="SUELI MARIA RODRIGUES"/>
    <x v="1"/>
    <x v="3"/>
    <x v="2"/>
  </r>
  <r>
    <d v="2024-01-30T14:51:55"/>
    <s v="Bruna Correia de Carvalho"/>
    <s v="RENATA ELIAS PATRUNI"/>
    <x v="1"/>
    <x v="0"/>
    <x v="2"/>
  </r>
  <r>
    <d v="2024-01-29T15:54:21"/>
    <s v="Bruna Correia de Carvalho"/>
    <s v="FELIPE STEEMBURGO DE AZEVEDO"/>
    <x v="1"/>
    <x v="0"/>
    <x v="2"/>
  </r>
  <r>
    <d v="2024-01-25T19:06:18"/>
    <s v="Bruna Correia de Carvalho"/>
    <s v="MARCIELE AMORIM CARVALHO"/>
    <x v="1"/>
    <x v="3"/>
    <x v="2"/>
  </r>
  <r>
    <d v="2024-01-31T15:57:42"/>
    <s v="Bruna Correia de Carvalho"/>
    <s v="FABIOLA FIGUEIRA ESTRAZULAS"/>
    <x v="1"/>
    <x v="0"/>
    <x v="2"/>
  </r>
  <r>
    <d v="2024-01-26T20:20:27"/>
    <s v="Bruna Correia de Carvalho"/>
    <s v="FRANCISCO EUDES FERREIRA BARBOSA"/>
    <x v="1"/>
    <x v="2"/>
    <x v="2"/>
  </r>
  <r>
    <d v="2024-02-02T16:41:53"/>
    <s v="Bruna Correia de Carvalho"/>
    <s v="MARCO ANTONIO ROENNAU FILHO"/>
    <x v="1"/>
    <x v="0"/>
    <x v="2"/>
  </r>
  <r>
    <d v="2024-01-26T17:21:44"/>
    <s v="Bruna Correia de Carvalho"/>
    <s v="ISABEL CRISTINA VILLAS SILVA"/>
    <x v="1"/>
    <x v="3"/>
    <x v="2"/>
  </r>
  <r>
    <d v="2024-01-29T17:11:34"/>
    <s v="Bruna Correia de Carvalho"/>
    <s v="RODRIGO LOURENÇO DOS SANTOS"/>
    <x v="1"/>
    <x v="3"/>
    <x v="2"/>
  </r>
  <r>
    <d v="2024-01-17T14:56:40"/>
    <s v="Bruna Correia de Carvalho"/>
    <s v="EDSON RODRIGUES CAVALCANTI"/>
    <x v="1"/>
    <x v="3"/>
    <x v="2"/>
  </r>
  <r>
    <d v="2024-01-29T20:37:54"/>
    <s v="Bruna Correia de Carvalho"/>
    <s v="MILENA DE NAZARÉ MESQUITA DE ARAÚJO"/>
    <x v="1"/>
    <x v="3"/>
    <x v="2"/>
  </r>
  <r>
    <d v="2024-01-30T14:16:46"/>
    <s v="Bruna Correia de Carvalho"/>
    <s v="ERIVELTON COSTA VITORIANO DOS SANTOS"/>
    <x v="1"/>
    <x v="3"/>
    <x v="2"/>
  </r>
  <r>
    <d v="2024-01-26T17:37:47"/>
    <s v="Bruna Correia de Carvalho"/>
    <s v="CRISTIAN ALFRED SANT ANA"/>
    <x v="0"/>
    <x v="0"/>
    <x v="2"/>
  </r>
  <r>
    <d v="2024-01-29T14:47:45"/>
    <s v="Bruna Correia de Carvalho"/>
    <s v="RENAN LUIZ DE SÁ CARDOSO"/>
    <x v="1"/>
    <x v="3"/>
    <x v="2"/>
  </r>
  <r>
    <d v="2024-01-30T16:16:06"/>
    <s v="Bruna Correia de Carvalho"/>
    <s v="KARINA RODRIGUES CARVALHO COSTA"/>
    <x v="1"/>
    <x v="3"/>
    <x v="2"/>
  </r>
  <r>
    <d v="2024-01-16T16:01:01"/>
    <s v="Bruna Correia de Carvalho"/>
    <s v="TAIS MARTINS DE MACEDO"/>
    <x v="0"/>
    <x v="0"/>
    <x v="2"/>
  </r>
  <r>
    <d v="2024-01-12T12:56:21"/>
    <s v="Camila Gonçalves do Nascimento"/>
    <s v="CARLOS ANTONIO SILVA"/>
    <x v="0"/>
    <x v="1"/>
    <x v="2"/>
  </r>
  <r>
    <d v="2024-01-30T18:15:18"/>
    <s v="Bruna Correia de Carvalho"/>
    <s v="EMANUEL ANTONIO COSTA DA SILVA"/>
    <x v="1"/>
    <x v="3"/>
    <x v="2"/>
  </r>
  <r>
    <d v="2024-01-29T20:13:28"/>
    <s v="Bruna Correia de Carvalho"/>
    <s v="MARIA INÊS SOMBRA MAFRA"/>
    <x v="1"/>
    <x v="2"/>
    <x v="2"/>
  </r>
  <r>
    <d v="2024-01-30T18:55:28"/>
    <s v="Bruna Correia de Carvalho"/>
    <s v="FLAVIO FRAGOSO DA SILVA"/>
    <x v="1"/>
    <x v="3"/>
    <x v="2"/>
  </r>
  <r>
    <d v="2024-01-29T17:35:43"/>
    <s v="Bruna Correia de Carvalho"/>
    <s v="PAULO ROBERTO S MARTINS DE CARVALHO"/>
    <x v="1"/>
    <x v="3"/>
    <x v="2"/>
  </r>
  <r>
    <d v="2024-01-24T15:55:45"/>
    <s v="Bruna Correia de Carvalho"/>
    <s v="SOLANGE CARMEN DE SOUZA LACERDA"/>
    <x v="1"/>
    <x v="3"/>
    <x v="2"/>
  </r>
  <r>
    <d v="2024-01-26T15:32:59"/>
    <s v="Bruna Correia de Carvalho"/>
    <s v="LEDA CARINE SANTOS COSTA"/>
    <x v="1"/>
    <x v="3"/>
    <x v="2"/>
  </r>
  <r>
    <d v="2024-01-26T18:26:15"/>
    <s v="Bruna Correia de Carvalho"/>
    <s v="GUSTAVO MORELLI"/>
    <x v="1"/>
    <x v="0"/>
    <x v="2"/>
  </r>
  <r>
    <d v="2024-01-29T14:58:53"/>
    <s v="Bruna Correia de Carvalho"/>
    <s v="MARLUCIA ALBUQUERQUE DE SOUSA"/>
    <x v="1"/>
    <x v="2"/>
    <x v="2"/>
  </r>
  <r>
    <d v="2024-01-25T14:58:21"/>
    <s v="Bruna Correia de Carvalho"/>
    <s v="ANDREY MATHEUS TENORIO BARRETO"/>
    <x v="1"/>
    <x v="3"/>
    <x v="2"/>
  </r>
  <r>
    <d v="2024-01-31T17:05:45"/>
    <s v="Bruna Correia de Carvalho"/>
    <s v="EVELISE LIMA CASTELO"/>
    <x v="1"/>
    <x v="0"/>
    <x v="2"/>
  </r>
  <r>
    <d v="2024-01-31T15:00:32"/>
    <s v="Bruna Correia de Carvalho"/>
    <s v="FRANCISCO SEBASTIÃO DA SILVA"/>
    <x v="1"/>
    <x v="3"/>
    <x v="2"/>
  </r>
  <r>
    <d v="2024-01-10T20:49:15"/>
    <s v="Bruna Correia de Carvalho"/>
    <s v="ANA PAULA LACERDA RODRIGUES"/>
    <x v="0"/>
    <x v="1"/>
    <x v="2"/>
  </r>
  <r>
    <d v="2024-01-30T20:44:08"/>
    <s v="Bruna Correia de Carvalho"/>
    <s v="AUGUSTO CHERFAN SANTOS MARQUES"/>
    <x v="1"/>
    <x v="2"/>
    <x v="2"/>
  </r>
  <r>
    <d v="2024-01-22T13:41:54"/>
    <s v="Patrícia Silva Costa"/>
    <s v="VIVIANE SOUZA DA SILVA"/>
    <x v="1"/>
    <x v="2"/>
    <x v="2"/>
  </r>
  <r>
    <d v="2024-02-01T10:17:38"/>
    <s v="Camila Gonçalves do Nascimento"/>
    <s v="WILSON SANTANA QUEIROZ DE OLIVEIRA"/>
    <x v="1"/>
    <x v="4"/>
    <x v="2"/>
  </r>
  <r>
    <d v="2024-02-02T16:40:47"/>
    <s v="Bruna Correia de Carvalho"/>
    <s v="IGOR GOES DE ARAGÃO"/>
    <x v="1"/>
    <x v="3"/>
    <x v="2"/>
  </r>
  <r>
    <d v="2024-01-26T19:30:09"/>
    <s v="Bruna Correia de Carvalho"/>
    <s v="MARISA PIMENTA REZENDE HERZOG"/>
    <x v="0"/>
    <x v="1"/>
    <x v="2"/>
  </r>
  <r>
    <d v="2024-02-08T09:41:25"/>
    <s v="ANA BEATRIZ ALVES"/>
    <s v="JOSÉ ANTONIO BATISTA DA SILVA JUNIOR"/>
    <x v="0"/>
    <x v="1"/>
    <x v="2"/>
  </r>
  <r>
    <d v="2024-01-25T19:35:01"/>
    <s v="Bruna Correia de Carvalho"/>
    <s v="EDUARDO GASPERAZZO DE OLIVEIRA"/>
    <x v="1"/>
    <x v="1"/>
    <x v="2"/>
  </r>
  <r>
    <d v="2024-01-18T14:46:14"/>
    <s v="Camila Gonçalves do Nascimento"/>
    <s v="VINÍCIUS VIEIRA CAMPOS"/>
    <x v="0"/>
    <x v="3"/>
    <x v="2"/>
  </r>
  <r>
    <d v="2024-01-25T17:48:40"/>
    <s v="Bruna Correia de Carvalho"/>
    <s v="ADONAI BLANCO FERREIRA"/>
    <x v="1"/>
    <x v="3"/>
    <x v="2"/>
  </r>
  <r>
    <d v="2024-01-29T15:40:35"/>
    <s v="Bruna Correia de Carvalho"/>
    <s v="MARCOS ANTÔNIO MARABÁ ACIOLI"/>
    <x v="1"/>
    <x v="3"/>
    <x v="2"/>
  </r>
  <r>
    <d v="2024-02-06T09:10:32"/>
    <s v="Camila Gonçalves do Nascimento"/>
    <s v="MARCELO ARAÚJO DE SÁ"/>
    <x v="1"/>
    <x v="1"/>
    <x v="2"/>
  </r>
  <r>
    <d v="2024-02-06T13:18:56"/>
    <s v="Camila Gonçalves do Nascimento"/>
    <s v="NEIDE CAPELLA"/>
    <x v="0"/>
    <x v="1"/>
    <x v="2"/>
  </r>
  <r>
    <d v="2024-01-17T12:35:15"/>
    <s v="Camila Gonçalves do Nascimento"/>
    <s v="DIRLANE SILVA SANTOS"/>
    <x v="1"/>
    <x v="1"/>
    <x v="2"/>
  </r>
  <r>
    <d v="2024-02-06T14:32:58"/>
    <s v="Camila Gonçalves do Nascimento"/>
    <s v="CLAUDIO LUIS BAIOCHI"/>
    <x v="0"/>
    <x v="1"/>
    <x v="2"/>
  </r>
  <r>
    <d v="2024-01-25T12:02:21"/>
    <s v="Camila Gonçalves do Nascimento"/>
    <s v="ELICIANE KASSIA BAIA SILVA0"/>
    <x v="0"/>
    <x v="2"/>
    <x v="2"/>
  </r>
  <r>
    <d v="2024-01-24T13:20:27"/>
    <s v="Camila Gonçalves do Nascimento"/>
    <s v="DIMAS PEREIRA DE ALMEIDA JUNIOR"/>
    <x v="1"/>
    <x v="4"/>
    <x v="2"/>
  </r>
  <r>
    <d v="2024-02-05T09:37:32"/>
    <s v="Camila Gonçalves do Nascimento"/>
    <s v="FERNANDO MARREY FERREIRA"/>
    <x v="1"/>
    <x v="1"/>
    <x v="2"/>
  </r>
  <r>
    <d v="2024-01-22T10:43:21"/>
    <s v="Camila Gonçalves do Nascimento"/>
    <s v="AUZENIRA DOS SANTOS BRITO"/>
    <x v="0"/>
    <x v="3"/>
    <x v="2"/>
  </r>
  <r>
    <d v="2024-02-05T10:54:46"/>
    <s v="Camila Gonçalves do Nascimento"/>
    <s v="MARCELO BELLO"/>
    <x v="1"/>
    <x v="1"/>
    <x v="2"/>
  </r>
  <r>
    <d v="2024-02-06T13:31:01"/>
    <s v="ANA BEATRIZ ALVES"/>
    <s v="LUCIA HADDAD"/>
    <x v="0"/>
    <x v="1"/>
    <x v="2"/>
  </r>
  <r>
    <d v="2024-02-07T12:11:28"/>
    <s v="ANA BEATRIZ ALVES"/>
    <s v="LUCIETE SOLANO GONZAGA"/>
    <x v="0"/>
    <x v="1"/>
    <x v="2"/>
  </r>
  <r>
    <d v="2024-02-02T10:00:29"/>
    <s v="Jonas Souza Cavalcante da Silva"/>
    <s v="VALERIA FERNANDES RODRIGUES"/>
    <x v="1"/>
    <x v="3"/>
    <x v="2"/>
  </r>
  <r>
    <d v="2024-01-26T10:29:00"/>
    <s v="Camila Gonçalves do Nascimento"/>
    <s v="MAURICIO LINCK MORAES"/>
    <x v="1"/>
    <x v="0"/>
    <x v="2"/>
  </r>
  <r>
    <d v="2024-01-18T10:27:44"/>
    <s v="Almir Rogerio Prawucki"/>
    <s v="Luis Alberto Coimbra de Oliveira"/>
    <x v="1"/>
    <x v="1"/>
    <x v="2"/>
  </r>
  <r>
    <d v="2024-01-18T14:57:09"/>
    <s v="Almir Rogerio Prawucki"/>
    <s v="THALITA CARLA DA SILVA"/>
    <x v="1"/>
    <x v="1"/>
    <x v="2"/>
  </r>
  <r>
    <d v="2024-01-29T20:24:15"/>
    <s v="Bruna Correia de Carvalho"/>
    <s v="LENIRA DA SILVA CARLOS"/>
    <x v="1"/>
    <x v="4"/>
    <x v="2"/>
  </r>
  <r>
    <d v="2024-01-10T20:06:37"/>
    <s v="Bruna Correia de Carvalho"/>
    <s v="DANILO ALVES FIGUEIRA"/>
    <x v="0"/>
    <x v="1"/>
    <x v="2"/>
  </r>
  <r>
    <d v="2024-01-27T11:06:21"/>
    <s v="Jonas Souza Cavalcante da Silva"/>
    <s v="FILIPPE ALVES FLORENTINO"/>
    <x v="1"/>
    <x v="4"/>
    <x v="2"/>
  </r>
  <r>
    <d v="2024-01-15T10:46:39"/>
    <s v="Camila Gonçalves do Nascimento"/>
    <s v="CAROLINE CRIVILIN CARVALHO"/>
    <x v="0"/>
    <x v="0"/>
    <x v="2"/>
  </r>
  <r>
    <d v="2024-01-25T09:48:20"/>
    <s v="Camila Gonçalves do Nascimento"/>
    <s v="ANA PAULA ROSOLEN GALETTI"/>
    <x v="0"/>
    <x v="0"/>
    <x v="2"/>
  </r>
  <r>
    <d v="2024-01-25T16:00:19"/>
    <s v="Patrícia Silva Costa"/>
    <s v="MEIRALDO DE JESUS FERREIRA DA SILVA"/>
    <x v="1"/>
    <x v="3"/>
    <x v="2"/>
  </r>
  <r>
    <d v="2024-01-29T14:18:25"/>
    <s v="Bruna Correia de Carvalho"/>
    <s v="DANIEL BATISTA DE CARVALHO FERNANDES"/>
    <x v="1"/>
    <x v="4"/>
    <x v="2"/>
  </r>
  <r>
    <d v="2024-02-02T14:50:32"/>
    <s v="Camila Gonçalves do Nascimento"/>
    <s v="MARGARETH OLIVEIRA MULATINHO"/>
    <x v="1"/>
    <x v="1"/>
    <x v="2"/>
  </r>
  <r>
    <d v="2024-01-18T15:22:17"/>
    <s v="ana beatriz "/>
    <s v="FLAVIO JOSE DA SILVA"/>
    <x v="0"/>
    <x v="0"/>
    <x v="2"/>
  </r>
  <r>
    <d v="2024-02-07T09:49:27"/>
    <s v="Camila Gonçalves do Nascimento"/>
    <s v="JULIANA MACEDO DA SILVA"/>
    <x v="1"/>
    <x v="1"/>
    <x v="2"/>
  </r>
  <r>
    <d v="2024-01-30T09:50:42"/>
    <s v="Camila Gonçalves do Nascimento"/>
    <s v="PENIEL GOMES LUSTOSA"/>
    <x v="1"/>
    <x v="3"/>
    <x v="2"/>
  </r>
  <r>
    <d v="2024-01-18T11:59:14"/>
    <s v="Camila Gonçalves do Nascimento"/>
    <s v="IDENIZE ORACZ TORRES"/>
    <x v="1"/>
    <x v="0"/>
    <x v="2"/>
  </r>
  <r>
    <d v="2024-01-26T09:58:29"/>
    <s v="Camila Gonçalves do Nascimento"/>
    <s v="ROBERTO CLEITON PINTO DE AGUIAR"/>
    <x v="1"/>
    <x v="3"/>
    <x v="2"/>
  </r>
  <r>
    <d v="2024-01-30T09:33:37"/>
    <s v="Camila Gonçalves do Nascimento"/>
    <s v="EDWAN MARCAL DOS SANTOS"/>
    <x v="1"/>
    <x v="3"/>
    <x v="2"/>
  </r>
  <r>
    <d v="2024-01-22T14:31:39"/>
    <s v="Camila Gonçalves do Nascimento"/>
    <s v="REBECCA BASTO BRASILEIRO SILVA"/>
    <x v="1"/>
    <x v="3"/>
    <x v="2"/>
  </r>
  <r>
    <d v="2024-01-10T15:52:54"/>
    <s v="Camila Gonçalves do Nascimento"/>
    <s v="DENISSON LUIZ DA SILVA SANTOS"/>
    <x v="0"/>
    <x v="3"/>
    <x v="2"/>
  </r>
  <r>
    <d v="2024-01-12T11:01:36"/>
    <s v="Camila Gonçalves do Nascimento"/>
    <s v="WEDNA MARIANA NUNES ALVES"/>
    <x v="0"/>
    <x v="3"/>
    <x v="2"/>
  </r>
  <r>
    <d v="2024-01-19T13:32:54"/>
    <s v="Camila Gonçalves do Nascimento"/>
    <s v="CLOSNEY MEZZON"/>
    <x v="1"/>
    <x v="2"/>
    <x v="2"/>
  </r>
  <r>
    <d v="2024-01-19T14:47:27"/>
    <s v="Equipe REI 2"/>
    <s v="Flavio Jarabeck"/>
    <x v="1"/>
    <x v="1"/>
    <x v="2"/>
  </r>
  <r>
    <d v="2024-01-18T13:36:25"/>
    <s v="Camila Gonçalves do Nascimento"/>
    <s v="ISAIAS AMARO GARCIA"/>
    <x v="1"/>
    <x v="1"/>
    <x v="2"/>
  </r>
  <r>
    <d v="2024-01-24T10:32:51"/>
    <s v="Anadia Francisco Nascimento"/>
    <s v="DIOGO ALVES DO NASCIMENTO"/>
    <x v="0"/>
    <x v="3"/>
    <x v="2"/>
  </r>
  <r>
    <d v="2024-01-18T15:37:36"/>
    <s v="Equipe REI 2"/>
    <s v="André Luís de Oliveira"/>
    <x v="1"/>
    <x v="1"/>
    <x v="2"/>
  </r>
  <r>
    <d v="2024-01-20T10:43:11"/>
    <s v="Equipe REI 2"/>
    <s v="Ricardo de Assis "/>
    <x v="1"/>
    <x v="1"/>
    <x v="2"/>
  </r>
  <r>
    <d v="2024-01-29T14:44:47"/>
    <s v="Anadia Francisco Nascimento"/>
    <s v="TAINARA DA SILVA PEIXOTO"/>
    <x v="1"/>
    <x v="3"/>
    <x v="2"/>
  </r>
  <r>
    <d v="2024-01-12T17:35:11"/>
    <s v="Patrícia Silva Costa"/>
    <s v="VANUSA BARBOSA DA SILVA MONTOVANELI"/>
    <x v="1"/>
    <x v="1"/>
    <x v="2"/>
  </r>
  <r>
    <d v="2024-01-27T12:15:46"/>
    <s v="Anadia Francisco Nascimento"/>
    <s v="DAVID IVAN OLIVEIRA GONÇALVES"/>
    <x v="1"/>
    <x v="3"/>
    <x v="2"/>
  </r>
  <r>
    <d v="2024-01-22T13:43:17"/>
    <s v="Anadia Francisco Nascimento"/>
    <s v="JOSE JACINTHO GARCIA CARDOSO"/>
    <x v="1"/>
    <x v="3"/>
    <x v="2"/>
  </r>
  <r>
    <d v="2024-01-22T11:35:08"/>
    <s v="Jonas Souza Cavalcante da Silva"/>
    <s v="JOSANIEL PEDROSA DE VASCONCELOS"/>
    <x v="0"/>
    <x v="3"/>
    <x v="2"/>
  </r>
  <r>
    <d v="2024-01-26T16:04:17"/>
    <s v="Patrícia Silva Costa"/>
    <s v="JOSE PEDRO DA CUNHA MOTA"/>
    <x v="1"/>
    <x v="3"/>
    <x v="2"/>
  </r>
  <r>
    <d v="2024-01-17T12:05:57"/>
    <s v="Anadia Francisco Nascimento"/>
    <s v="UDILMA CARVALHO CORREIA"/>
    <x v="1"/>
    <x v="3"/>
    <x v="2"/>
  </r>
  <r>
    <d v="2024-01-25T09:36:50"/>
    <s v="Jonas Souza Cavalcante da Silva"/>
    <s v="ADENISE ALVES RIBEIRO"/>
    <x v="1"/>
    <x v="4"/>
    <x v="2"/>
  </r>
  <r>
    <d v="2024-01-23T16:47:23"/>
    <s v="Patrícia Silva Costa"/>
    <s v="GUSTAVO ALEXANDRE PRIMO GUIMARÃES"/>
    <x v="1"/>
    <x v="4"/>
    <x v="2"/>
  </r>
  <r>
    <d v="2024-01-31T09:54:31"/>
    <s v="Camila Gonçalves do Nascimento"/>
    <s v="JOSÉ GONÇALVES DE OLIVEIRA JÚNIOR"/>
    <x v="0"/>
    <x v="3"/>
    <x v="2"/>
  </r>
  <r>
    <d v="2024-02-01T10:24:01"/>
    <s v="Anadia Francisco Nascimento"/>
    <s v="MARCELO FRANCO FERNANDES"/>
    <x v="0"/>
    <x v="1"/>
    <x v="2"/>
  </r>
  <r>
    <d v="2024-01-12T12:53:53"/>
    <s v="Anadia Francisco Nascimento"/>
    <s v="SAULO FREIRE FERNANDES"/>
    <x v="1"/>
    <x v="3"/>
    <x v="2"/>
  </r>
  <r>
    <d v="2024-01-12T14:26:31"/>
    <s v="Jonas Souza Cavalcante da Silva"/>
    <s v="DAYVSON LEITE DA SILVA"/>
    <x v="0"/>
    <x v="3"/>
    <x v="2"/>
  </r>
  <r>
    <d v="2024-01-19T14:35:59"/>
    <s v="Jonas Souza Cavalcante da Silva"/>
    <s v="FRANCISCO DE ASSIS HIDAKA DE OLIVEIRA GAIA"/>
    <x v="1"/>
    <x v="2"/>
    <x v="2"/>
  </r>
  <r>
    <d v="2024-01-31T16:27:09"/>
    <s v="Bernardo"/>
    <s v="Fernando Vieira Donizete"/>
    <x v="0"/>
    <x v="1"/>
    <x v="2"/>
  </r>
  <r>
    <d v="2024-01-15T19:14:47"/>
    <s v="Patrícia Silva Costa"/>
    <s v="VALERIA MOSER"/>
    <x v="1"/>
    <x v="0"/>
    <x v="2"/>
  </r>
  <r>
    <d v="2024-01-30T12:13:03"/>
    <s v="ANA BEATRIZ ALVES"/>
    <s v="SHEILA VILA NOVA SILVA BRISSAC"/>
    <x v="1"/>
    <x v="3"/>
    <x v="2"/>
  </r>
  <r>
    <d v="2024-01-29T19:16:10"/>
    <s v="Patrícia Silva Costa"/>
    <s v="VANESSA QUADROS CARDOSO"/>
    <x v="1"/>
    <x v="4"/>
    <x v="2"/>
  </r>
  <r>
    <d v="2024-01-31T14:40:23"/>
    <s v="Anadia Francisco Nascimento"/>
    <s v="KELLY CRISTINA ARAGÃO SILVA"/>
    <x v="1"/>
    <x v="3"/>
    <x v="2"/>
  </r>
  <r>
    <d v="2024-01-31T09:19:05"/>
    <s v="Anadia Francisco Nascimento"/>
    <s v="RICARDO QUEIROGA RODRIGUES"/>
    <x v="1"/>
    <x v="0"/>
    <x v="2"/>
  </r>
  <r>
    <d v="2024-01-22T12:51:42"/>
    <s v="Almir Rogerio Prawucki"/>
    <s v="Gilvania dos Santos Oliveira "/>
    <x v="1"/>
    <x v="1"/>
    <x v="2"/>
  </r>
  <r>
    <d v="2024-01-11T12:44:36"/>
    <s v="Camila Gonçalves do Nascimento"/>
    <s v="EDNA DE SOUZA VARGAS SANTANA"/>
    <x v="0"/>
    <x v="1"/>
    <x v="2"/>
  </r>
  <r>
    <d v="2024-01-31T11:55:05"/>
    <s v="Camila Gonçalves do Nascimento"/>
    <s v="FABIANA DE CARVALHO REIS"/>
    <x v="1"/>
    <x v="4"/>
    <x v="2"/>
  </r>
  <r>
    <d v="2024-01-17T15:04:24"/>
    <s v="Camila Gonçalves do Nascimento"/>
    <s v="BRUNO DOS SANTOS NOGUEIRA"/>
    <x v="0"/>
    <x v="4"/>
    <x v="2"/>
  </r>
  <r>
    <d v="2024-01-12T14:08:37"/>
    <s v="Anadia Francisco Nascimento"/>
    <s v="MARCIA CRISTINA HERCHONVICZ DE OLIVEIRA"/>
    <x v="1"/>
    <x v="0"/>
    <x v="2"/>
  </r>
  <r>
    <d v="2024-01-31T14:33:03"/>
    <s v="Camila Gonçalves do Nascimento"/>
    <s v="JOAO BATISTA FIGUEIREDO PINHEIRO"/>
    <x v="1"/>
    <x v="4"/>
    <x v="2"/>
  </r>
  <r>
    <d v="2024-02-09T14:42:49"/>
    <s v="Camila Gonçalves do Nascimento"/>
    <s v="RAFAEL MOTTA TEIXEIRA"/>
    <x v="0"/>
    <x v="1"/>
    <x v="2"/>
  </r>
  <r>
    <d v="2024-01-29T10:03:34"/>
    <s v="Camila Gonçalves do Nascimento"/>
    <s v="RENAN OLIVEIRA GUIMARÃES"/>
    <x v="1"/>
    <x v="4"/>
    <x v="2"/>
  </r>
  <r>
    <d v="2024-01-19T12:03:47"/>
    <s v="Camila Gonçalves do Nascimento"/>
    <s v="VINICIUS FERNANDES AMANCIO"/>
    <x v="0"/>
    <x v="1"/>
    <x v="2"/>
  </r>
  <r>
    <d v="2024-01-29T09:42:27"/>
    <s v="Camila Gonçalves do Nascimento"/>
    <s v="ANA CLAUDIA RODRIGUES DOS SANTOS"/>
    <x v="1"/>
    <x v="3"/>
    <x v="2"/>
  </r>
  <r>
    <d v="2024-01-13T11:21:53"/>
    <s v="Anadia Francisco Nascimento"/>
    <s v="SANDRA MARIA DA SILVA HENRIQUE"/>
    <x v="0"/>
    <x v="3"/>
    <x v="2"/>
  </r>
  <r>
    <d v="2024-01-17T10:40:56"/>
    <s v="Anadia Francisco Nascimento"/>
    <s v="CARLOS CELESTINO SCURSONE SARAIVA"/>
    <x v="0"/>
    <x v="0"/>
    <x v="2"/>
  </r>
  <r>
    <d v="2024-02-05T09:27:41"/>
    <s v="Camila Gonçalves do Nascimento"/>
    <s v="RICARDO SANTA MARIA MARINS"/>
    <x v="1"/>
    <x v="1"/>
    <x v="2"/>
  </r>
  <r>
    <d v="2024-01-29T19:01:01"/>
    <s v="Patrícia Silva Costa"/>
    <s v="JOSÉ ANTONIO OITAVEN CUNHA"/>
    <x v="1"/>
    <x v="3"/>
    <x v="2"/>
  </r>
  <r>
    <d v="2024-01-10T14:44:31"/>
    <s v="Camila Gonçalves do Nascimento"/>
    <s v="ELIANI DOS SANTOS FERRARI"/>
    <x v="0"/>
    <x v="3"/>
    <x v="2"/>
  </r>
  <r>
    <d v="2024-01-17T09:51:28"/>
    <s v="Anadia Francisco Nascimento"/>
    <s v="ROMULO NOGUEIRA PAIVA JUNIOR"/>
    <x v="0"/>
    <x v="4"/>
    <x v="2"/>
  </r>
  <r>
    <d v="2024-01-31T14:47:03"/>
    <s v="Almir Rogerio Prawucki"/>
    <s v="JoaO PAULO"/>
    <x v="1"/>
    <x v="1"/>
    <x v="2"/>
  </r>
  <r>
    <d v="2024-02-02T20:16:07"/>
    <s v="Almir Rogerio Prawucki"/>
    <s v="RONALDO"/>
    <x v="1"/>
    <x v="1"/>
    <x v="2"/>
  </r>
  <r>
    <d v="2024-01-15T11:57:35"/>
    <s v="Camila Gonçalves do Nascimento"/>
    <s v="BIAGIO STUPPELLO PAPALEO"/>
    <x v="1"/>
    <x v="3"/>
    <x v="2"/>
  </r>
  <r>
    <d v="2024-02-01T19:21:02"/>
    <s v="Almir Rogerio Prawucki"/>
    <s v="Pablo"/>
    <x v="1"/>
    <x v="1"/>
    <x v="2"/>
  </r>
  <r>
    <d v="2024-01-29T17:47:36"/>
    <s v="Patrícia Silva Costa"/>
    <s v="ELMA DE MORAES BARBOSA"/>
    <x v="1"/>
    <x v="4"/>
    <x v="2"/>
  </r>
  <r>
    <d v="2024-01-16T10:02:29"/>
    <s v="Jonas Souza Cavalcante da Silva"/>
    <s v="MARIA ISABEL GONZALEZ GARCIA MACEDO"/>
    <x v="1"/>
    <x v="3"/>
    <x v="2"/>
  </r>
  <r>
    <d v="2024-02-02T13:43:04"/>
    <s v="Patrícia Silva Costa"/>
    <s v="DULCE HELENA CRUZ DA CUNHA"/>
    <x v="1"/>
    <x v="2"/>
    <x v="2"/>
  </r>
  <r>
    <d v="2024-01-17T13:24:55"/>
    <s v="Camila Gonçalves do Nascimento"/>
    <s v="JUAN DALTRO DA SILVA CUNHA"/>
    <x v="0"/>
    <x v="1"/>
    <x v="2"/>
  </r>
  <r>
    <d v="2024-01-24T12:30:26"/>
    <s v="Jonas Souza Cavalcante da Silva"/>
    <s v="EDVALDA PATRICIA SOUTO DINIZIO MENEZES"/>
    <x v="1"/>
    <x v="3"/>
    <x v="2"/>
  </r>
  <r>
    <d v="2024-01-18T14:48:05"/>
    <s v="Anadia Francisco Nascimento"/>
    <s v="ASHLEY FALCÃO DE MELO"/>
    <x v="1"/>
    <x v="3"/>
    <x v="2"/>
  </r>
  <r>
    <d v="2024-01-19T17:11:31"/>
    <s v="Patrícia Silva Costa"/>
    <s v="RAIMUNDO ASSUNÇÃO DE OLIVEIRA"/>
    <x v="1"/>
    <x v="2"/>
    <x v="2"/>
  </r>
  <r>
    <d v="2024-01-31T11:31:43"/>
    <s v="Anadia Francisco Nascimento"/>
    <s v="CECILIA CRISTIANE F. SOUZA DE OLIVEIRA"/>
    <x v="1"/>
    <x v="3"/>
    <x v="2"/>
  </r>
  <r>
    <d v="2024-01-19T09:19:39"/>
    <s v="Anadia Francisco Nascimento"/>
    <s v="RODRIGO NERES ARAUJO"/>
    <x v="1"/>
    <x v="3"/>
    <x v="2"/>
  </r>
  <r>
    <d v="2024-01-13T09:15:17"/>
    <s v="Jonas Souza Cavalcante da Silva"/>
    <s v="TÂNIA MARA MARTINS DA COSTA"/>
    <x v="0"/>
    <x v="0"/>
    <x v="2"/>
  </r>
  <r>
    <d v="2024-01-26T10:00:29"/>
    <s v="Anadia Francisco Nascimento"/>
    <s v="THIAGO LUIZ TAVARES DOS SANTOS"/>
    <x v="1"/>
    <x v="3"/>
    <x v="2"/>
  </r>
  <r>
    <d v="2024-01-23T14:38:43"/>
    <s v="Patrícia Silva Costa"/>
    <s v="VALDINEY CAPISTRANO DA ROSA"/>
    <x v="0"/>
    <x v="4"/>
    <x v="2"/>
  </r>
  <r>
    <d v="2024-01-31T11:08:37"/>
    <s v="Anadia Francisco Nascimento"/>
    <s v="FABIO DE MELO GAIAO"/>
    <x v="1"/>
    <x v="3"/>
    <x v="2"/>
  </r>
  <r>
    <d v="2024-01-31T13:34:04"/>
    <s v="Anadia Francisco Nascimento"/>
    <s v="LUIZ PAULO DE SOUZA REIS"/>
    <x v="1"/>
    <x v="2"/>
    <x v="2"/>
  </r>
  <r>
    <d v="2024-01-27T13:43:06"/>
    <s v="Jonas Souza Cavalcante da Silva"/>
    <s v="ANA BEATRIZ RODRIGUES DE OLIVEIRA"/>
    <x v="1"/>
    <x v="2"/>
    <x v="2"/>
  </r>
  <r>
    <d v="2024-01-30T14:17:59"/>
    <s v="Anadia Francisco Nascimento"/>
    <s v="ICARO TEIXEIRA DE SOUSA"/>
    <x v="1"/>
    <x v="3"/>
    <x v="2"/>
  </r>
  <r>
    <d v="2024-01-23T11:09:48"/>
    <s v="Camila Gonçalves do Nascimento"/>
    <s v="MANUEL ERNANDES DA COSTA AZEVEDO"/>
    <x v="1"/>
    <x v="3"/>
    <x v="2"/>
  </r>
  <r>
    <d v="2024-01-26T13:20:35"/>
    <s v="Anadia Francisco Nascimento"/>
    <s v="GINALDO FERREIRA DA FONSECA"/>
    <x v="1"/>
    <x v="3"/>
    <x v="2"/>
  </r>
  <r>
    <d v="2024-01-17T19:15:48"/>
    <s v="Patrícia Silva Costa"/>
    <s v="OSCAR PEREIRA DO NASCIMENTO JUNIOR"/>
    <x v="0"/>
    <x v="3"/>
    <x v="2"/>
  </r>
  <r>
    <d v="2024-01-31T10:30:23"/>
    <s v="Anadia Francisco Nascimento"/>
    <s v="MARIANA RIBEIRO DAMASCENA"/>
    <x v="1"/>
    <x v="4"/>
    <x v="2"/>
  </r>
  <r>
    <d v="2024-01-25T11:14:15"/>
    <s v="Anadia Francisco Nascimento"/>
    <s v="FERNANDO ANTONIO DE FARIA"/>
    <x v="1"/>
    <x v="3"/>
    <x v="2"/>
  </r>
  <r>
    <d v="2024-01-23T14:19:11"/>
    <s v="Jonas Souza Cavalcante da Silva"/>
    <s v="LUIZ CARLOS PONTES DE CASTRO"/>
    <x v="1"/>
    <x v="2"/>
    <x v="2"/>
  </r>
  <r>
    <d v="2024-01-27T14:30:42"/>
    <s v="Jonas Souza Cavalcante da Silva"/>
    <s v="LETICIA ZARK DE CAMPOS"/>
    <x v="1"/>
    <x v="4"/>
    <x v="2"/>
  </r>
  <r>
    <d v="2024-01-19T15:04:01"/>
    <s v="Patrícia Silva Costa"/>
    <s v="WANDER CARDOSO ROCHA"/>
    <x v="1"/>
    <x v="2"/>
    <x v="2"/>
  </r>
  <r>
    <d v="2024-01-19T10:15:46"/>
    <s v="Equipe REI 2"/>
    <s v="Alecilda Roberto"/>
    <x v="1"/>
    <x v="1"/>
    <x v="2"/>
  </r>
  <r>
    <d v="2024-01-19T10:42:04"/>
    <s v="Anadia Francisco Nascimento"/>
    <s v="SILVIA ANDREA LIMA REZENDE"/>
    <x v="1"/>
    <x v="3"/>
    <x v="2"/>
  </r>
  <r>
    <d v="2024-01-25T09:34:16"/>
    <s v="Anadia Francisco Nascimento"/>
    <s v="ALAN CÉSAR BEZERRA DE MENEZES"/>
    <x v="1"/>
    <x v="3"/>
    <x v="2"/>
  </r>
  <r>
    <d v="2024-01-19T15:07:07"/>
    <s v="Jonas Souza Cavalcante da Silva"/>
    <s v="ERIKA ARAUJO DOS REIS"/>
    <x v="1"/>
    <x v="3"/>
    <x v="2"/>
  </r>
  <r>
    <d v="2024-01-31T10:41:20"/>
    <s v="Anadia Francisco Nascimento"/>
    <s v="MARCOS ANTONIO MENDONÇA SANTOS JUNIOR"/>
    <x v="1"/>
    <x v="3"/>
    <x v="2"/>
  </r>
  <r>
    <d v="2024-01-16T12:01:14"/>
    <s v="Anadia Francisco Nascimento"/>
    <s v="LORENZO NUNES CAMPINHOS"/>
    <x v="1"/>
    <x v="1"/>
    <x v="2"/>
  </r>
  <r>
    <d v="2024-01-17T13:43:15"/>
    <s v="Anadia Francisco Nascimento"/>
    <s v="ALESSANDRO PEREIRA SANTOS"/>
    <x v="1"/>
    <x v="3"/>
    <x v="2"/>
  </r>
  <r>
    <d v="2024-01-17T14:53:50"/>
    <s v="Jonas Souza Cavalcante da Silva"/>
    <s v="WANESSA DOS SANTOS OLIVEIRA"/>
    <x v="1"/>
    <x v="3"/>
    <x v="2"/>
  </r>
  <r>
    <d v="2024-01-29T18:36:09"/>
    <s v="Patrícia Silva Costa"/>
    <s v="PEDRO BRUNO SOUSA BEZERRA"/>
    <x v="1"/>
    <x v="3"/>
    <x v="2"/>
  </r>
  <r>
    <d v="2024-01-26T11:04:51"/>
    <s v="Anadia Francisco Nascimento"/>
    <s v="ALEXANDRE DE AQUINO"/>
    <x v="1"/>
    <x v="4"/>
    <x v="2"/>
  </r>
  <r>
    <d v="2024-01-25T11:51:21"/>
    <s v="Anadia Francisco Nascimento"/>
    <s v="FRANCISCO FERREIRA DE SOUSA"/>
    <x v="1"/>
    <x v="4"/>
    <x v="2"/>
  </r>
  <r>
    <d v="2024-01-12T13:59:43"/>
    <s v="Anadia Francisco Nascimento"/>
    <s v="MARIA APARECIDA DE SOUZA"/>
    <x v="0"/>
    <x v="4"/>
    <x v="2"/>
  </r>
  <r>
    <d v="2024-01-19T10:07:25"/>
    <s v="Anadia Francisco Nascimento"/>
    <s v="WALDY RUFINO CORREIA JUNIOR"/>
    <x v="1"/>
    <x v="3"/>
    <x v="2"/>
  </r>
  <r>
    <d v="2024-01-25T13:16:46"/>
    <s v="Jonas Souza Cavalcante da Silva"/>
    <s v="FRANCINILDA SOARES PALHETA"/>
    <x v="1"/>
    <x v="2"/>
    <x v="2"/>
  </r>
  <r>
    <d v="2024-01-24T14:55:12"/>
    <s v="Anadia Francisco Nascimento"/>
    <s v="VITOR FERNANDES FELIX"/>
    <x v="0"/>
    <x v="3"/>
    <x v="2"/>
  </r>
  <r>
    <d v="2024-01-25T11:58:47"/>
    <s v="Jonas Souza Cavalcante da Silva"/>
    <s v="ROSANA GUALIATO MARCONDES"/>
    <x v="1"/>
    <x v="0"/>
    <x v="2"/>
  </r>
  <r>
    <d v="2024-01-16T19:45:16"/>
    <s v="Patrícia Silva Costa"/>
    <s v="PAULO MARCELO MODESTO TORRES"/>
    <x v="1"/>
    <x v="4"/>
    <x v="2"/>
  </r>
  <r>
    <d v="2024-01-24T14:38:03"/>
    <s v="Anadia Francisco Nascimento"/>
    <s v="FRANCISCO PINHEIRO DE OLIVEIRA NETO"/>
    <x v="0"/>
    <x v="1"/>
    <x v="2"/>
  </r>
  <r>
    <d v="2024-01-29T09:25:34"/>
    <s v="Anadia Francisco Nascimento"/>
    <s v="LUCIANO BERNARDINO DE SENA"/>
    <x v="1"/>
    <x v="3"/>
    <x v="2"/>
  </r>
  <r>
    <d v="2024-01-30T14:51:45"/>
    <s v="Jonas Souza Cavalcante da Silva"/>
    <s v="THIAGO DE LIMA MAIA"/>
    <x v="1"/>
    <x v="1"/>
    <x v="2"/>
  </r>
  <r>
    <d v="2024-01-25T13:00:11"/>
    <s v="Jonas Souza Cavalcante da Silva"/>
    <s v="MARGARIDA ALEXANDRA MARTINS DE ALMEIDA"/>
    <x v="1"/>
    <x v="3"/>
    <x v="2"/>
  </r>
  <r>
    <d v="2024-01-29T09:38:00"/>
    <s v="Anadia Francisco Nascimento"/>
    <s v="NILO VLADIMIR DA SILVA LAGOAS"/>
    <x v="1"/>
    <x v="0"/>
    <x v="2"/>
  </r>
  <r>
    <d v="2024-01-27T13:32:50"/>
    <s v="Jonas Souza Cavalcante da Silva"/>
    <m/>
    <x v="1"/>
    <x v="3"/>
    <x v="2"/>
  </r>
  <r>
    <d v="2024-01-15T10:29:49"/>
    <s v="Jonas Souza Cavalcante da Silva"/>
    <s v="ADAO ARRUDAS SILVA"/>
    <x v="1"/>
    <x v="4"/>
    <x v="2"/>
  </r>
  <r>
    <d v="2024-01-13T08:56:23"/>
    <s v="Jonas Souza Cavalcante da Silva"/>
    <s v="LUIZ FERNANDO AMERICO DAS NEVES"/>
    <x v="1"/>
    <x v="2"/>
    <x v="2"/>
  </r>
  <r>
    <d v="2024-01-13T09:00:51"/>
    <s v="Jonas Souza Cavalcante da Silva"/>
    <s v="LUIZ FERNANDO AMERICO DAS NEVES"/>
    <x v="1"/>
    <x v="2"/>
    <x v="2"/>
  </r>
  <r>
    <d v="2024-02-02T14:47:34"/>
    <s v="Jonas Souza Cavalcante da Silva"/>
    <s v="JOSÉ EDUARDO PINTO DE HOLANDA"/>
    <x v="1"/>
    <x v="3"/>
    <x v="2"/>
  </r>
  <r>
    <d v="2024-01-10T14:41:39"/>
    <s v="Anadia Francisco Nascimento"/>
    <s v="SUZIENE FEITOSA CAPELA"/>
    <x v="0"/>
    <x v="3"/>
    <x v="2"/>
  </r>
  <r>
    <d v="2024-01-31T13:58:11"/>
    <s v="Anadia Francisco Nascimento"/>
    <s v="FERNANDO CARLOS DOS SANTOS ROSA"/>
    <x v="1"/>
    <x v="2"/>
    <x v="2"/>
  </r>
  <r>
    <d v="2024-01-24T14:06:37"/>
    <s v="Anadia Francisco Nascimento"/>
    <s v="MATHEUS PIMENTA DE ALBUQUERQUE"/>
    <x v="0"/>
    <x v="3"/>
    <x v="2"/>
  </r>
  <r>
    <d v="2024-01-19T10:57:32"/>
    <s v="Anadia Francisco Nascimento"/>
    <s v="JAQUELINE GIROLETTA"/>
    <x v="0"/>
    <x v="4"/>
    <x v="2"/>
  </r>
  <r>
    <d v="2024-01-15T11:40:04"/>
    <s v="Anadia Francisco Nascimento"/>
    <s v="JOAO BATISTA NEVES"/>
    <x v="1"/>
    <x v="4"/>
    <x v="2"/>
  </r>
  <r>
    <d v="2024-01-24T13:02:48"/>
    <s v="Anadia Francisco Nascimento"/>
    <s v="GABRIELA APARECIDA MARÇAL FERREIRA"/>
    <x v="0"/>
    <x v="0"/>
    <x v="2"/>
  </r>
  <r>
    <d v="2024-01-27T14:12:16"/>
    <s v="Anadia Francisco Nascimento"/>
    <s v="JULIANA HALLAI SILVA"/>
    <x v="1"/>
    <x v="3"/>
    <x v="2"/>
  </r>
  <r>
    <d v="2024-02-01T14:20:54"/>
    <s v="Anadia Francisco Nascimento"/>
    <s v="DIMAS BATISTA AMARAL"/>
    <x v="1"/>
    <x v="3"/>
    <x v="2"/>
  </r>
  <r>
    <d v="2024-01-13T12:50:43"/>
    <s v="Anadia Francisco Nascimento"/>
    <s v="FRANCISCO DE ASSIS GOMES JUNIOR"/>
    <x v="0"/>
    <x v="3"/>
    <x v="2"/>
  </r>
  <r>
    <d v="2024-01-22T11:30:22"/>
    <s v="Anadia Francisco Nascimento"/>
    <s v="HAMILTON DOS SANTOS OLIVEIRA JUNIOR"/>
    <x v="1"/>
    <x v="3"/>
    <x v="2"/>
  </r>
  <r>
    <d v="2024-02-01T17:46:11"/>
    <s v="Patrícia Silva Costa"/>
    <s v="CEZAR AUGUSTO PACHECO BARBOSA"/>
    <x v="1"/>
    <x v="3"/>
    <x v="2"/>
  </r>
  <r>
    <d v="2024-01-25T10:32:12"/>
    <s v="Anadia Francisco Nascimento"/>
    <s v="DENISE SILVA DUARTE VARGAS"/>
    <x v="1"/>
    <x v="4"/>
    <x v="2"/>
  </r>
  <r>
    <d v="2024-01-16T15:03:13"/>
    <s v="Jonas Souza Cavalcante da Silva"/>
    <s v="JOSIANI MARQUES PINTO"/>
    <x v="1"/>
    <x v="0"/>
    <x v="2"/>
  </r>
  <r>
    <d v="2024-01-26T09:51:38"/>
    <s v="Anadia Francisco Nascimento"/>
    <s v="LEONE BAMPI"/>
    <x v="1"/>
    <x v="0"/>
    <x v="2"/>
  </r>
  <r>
    <d v="2024-02-02T14:33:50"/>
    <s v="Anadia Francisco Nascimento"/>
    <s v="MURILO BONACOSSA DE CARVALHO"/>
    <x v="1"/>
    <x v="1"/>
    <x v="2"/>
  </r>
  <r>
    <d v="2024-02-01T15:03:56"/>
    <s v="Anadia Francisco Nascimento"/>
    <s v="LUIZ BAYARD AMARAL DE SOUZA JUNIOR"/>
    <x v="1"/>
    <x v="0"/>
    <x v="2"/>
  </r>
  <r>
    <d v="2024-01-24T09:35:00"/>
    <s v="Anadia Francisco Nascimento"/>
    <s v="RICARDO MARTINS TEIXEIRA"/>
    <x v="1"/>
    <x v="3"/>
    <x v="2"/>
  </r>
  <r>
    <d v="2024-02-02T16:46:24"/>
    <s v="Patrícia Silva Costa"/>
    <s v="ALEXANDRE AMARAL DE MELLO"/>
    <x v="1"/>
    <x v="0"/>
    <x v="2"/>
  </r>
  <r>
    <d v="2024-01-30T13:35:57"/>
    <s v="Camila Gonçalves do Nascimento"/>
    <s v="MARLLON DIEGO NUNES"/>
    <x v="1"/>
    <x v="0"/>
    <x v="2"/>
  </r>
  <r>
    <d v="2024-01-27T13:23:39"/>
    <s v="Jonas Souza Cavalcante da Silva"/>
    <s v="GUILHERME TOMAZ GIGLIO"/>
    <x v="1"/>
    <x v="0"/>
    <x v="2"/>
  </r>
  <r>
    <d v="2024-01-18T09:51:17"/>
    <s v="Anadia Francisco Nascimento"/>
    <s v="PEDRO HENRIQUE DE CARVALHO"/>
    <x v="1"/>
    <x v="3"/>
    <x v="2"/>
  </r>
  <r>
    <d v="2024-01-19T15:10:11"/>
    <s v="Anadia Francisco Nascimento"/>
    <s v="HUGO FERREIRA BUSSEMEYER"/>
    <x v="0"/>
    <x v="3"/>
    <x v="2"/>
  </r>
  <r>
    <d v="2024-01-29T13:55:49"/>
    <s v="Jonas Souza Cavalcante da Silva"/>
    <s v="ROSEMARY MARIA MORAES"/>
    <x v="1"/>
    <x v="4"/>
    <x v="2"/>
  </r>
  <r>
    <d v="2024-01-24T15:55:29"/>
    <s v="Hyanne Pombo"/>
    <s v="FELIPE AUGUSTO VIEIRA DA SILVA"/>
    <x v="0"/>
    <x v="1"/>
    <x v="2"/>
  </r>
  <r>
    <d v="2024-01-26T12:01:24"/>
    <s v="Anadia Francisco Nascimento"/>
    <s v="EDMAR ROSAS SOBRINHO"/>
    <x v="1"/>
    <x v="2"/>
    <x v="2"/>
  </r>
  <r>
    <d v="2024-01-17T10:46:26"/>
    <s v="Camila Gonçalves do Nascimento"/>
    <s v="JOYCE MILENA DA SILVA"/>
    <x v="1"/>
    <x v="3"/>
    <x v="2"/>
  </r>
  <r>
    <d v="2024-01-18T10:40:10"/>
    <s v="Anadia Francisco Nascimento"/>
    <s v="SIMONE MARIA DE PAIVA SOUSA"/>
    <x v="1"/>
    <x v="3"/>
    <x v="2"/>
  </r>
  <r>
    <d v="2024-02-02T13:40:07"/>
    <s v="Camila Gonçalves do Nascimento"/>
    <s v="ELISANDRO ALMEIDA SALDANHA"/>
    <x v="1"/>
    <x v="0"/>
    <x v="2"/>
  </r>
  <r>
    <d v="2024-01-25T13:03:47"/>
    <s v="Camila Gonçalves do Nascimento"/>
    <s v="BRAULIO ANTONIO LONGO MECCHI"/>
    <x v="1"/>
    <x v="3"/>
    <x v="2"/>
  </r>
  <r>
    <d v="2024-01-30T13:39:15"/>
    <s v="Jonas Souza Cavalcante da Silva"/>
    <s v="MARCOS ANTONIO PEREIRA"/>
    <x v="1"/>
    <x v="1"/>
    <x v="2"/>
  </r>
  <r>
    <d v="2024-01-25T14:27:41"/>
    <s v="Patrícia Silva Costa"/>
    <s v="MARIA CAROLINA PULIDO GUIMARAES"/>
    <x v="1"/>
    <x v="4"/>
    <x v="2"/>
  </r>
  <r>
    <d v="2024-01-22T10:54:01"/>
    <s v="Almir Rogerio Prawucki"/>
    <s v="Ronaldo Alves Pereira Woolf de Oliveira "/>
    <x v="1"/>
    <x v="1"/>
    <x v="2"/>
  </r>
  <r>
    <d v="2024-02-02T13:58:43"/>
    <s v="Patrícia Silva Costa"/>
    <s v="ANDRE LUIZ DIAS DE SOUZA"/>
    <x v="1"/>
    <x v="4"/>
    <x v="2"/>
  </r>
  <r>
    <d v="2024-01-24T19:42:07"/>
    <s v="Patrícia Silva Costa"/>
    <s v="TAMIRES MILENE SERRA BUAS"/>
    <x v="1"/>
    <x v="3"/>
    <x v="2"/>
  </r>
  <r>
    <d v="2024-01-29T14:37:32"/>
    <s v="Patrícia Silva Costa"/>
    <s v="CARLOS MAURICIO FURTADO LIMA"/>
    <x v="1"/>
    <x v="3"/>
    <x v="2"/>
  </r>
  <r>
    <d v="2024-01-17T15:45:53"/>
    <s v="Patrícia Silva Costa"/>
    <s v="LUCIANE MARIA BOCHNIA JABUR"/>
    <x v="1"/>
    <x v="0"/>
    <x v="2"/>
  </r>
  <r>
    <d v="2024-02-01T13:44:23"/>
    <s v="Anadia Francisco Nascimento"/>
    <s v="JOSE CLAUDIO GOMES DE MORAIS"/>
    <x v="1"/>
    <x v="3"/>
    <x v="2"/>
  </r>
  <r>
    <d v="2024-01-29T09:55:12"/>
    <s v="Anadia Francisco Nascimento"/>
    <s v="MARIA CIRLANE OLIVEIRA DE ARAUJO"/>
    <x v="1"/>
    <x v="2"/>
    <x v="2"/>
  </r>
  <r>
    <d v="2024-01-27T10:02:25"/>
    <s v="Anadia Francisco Nascimento"/>
    <s v="GUSTAVO HENRIQUE NOGUEIRA LIMA"/>
    <x v="1"/>
    <x v="3"/>
    <x v="2"/>
  </r>
  <r>
    <d v="2024-01-12T11:38:50"/>
    <s v="Anadia Francisco Nascimento"/>
    <s v="EUFRASIO LUIZ DOS SANTOS FILHO"/>
    <x v="1"/>
    <x v="3"/>
    <x v="2"/>
  </r>
  <r>
    <d v="2024-01-10T11:57:01"/>
    <s v="Jonas Souza Cavalcante da Silva"/>
    <s v="ALINE SANTOS DE SOUSA"/>
    <x v="0"/>
    <x v="3"/>
    <x v="2"/>
  </r>
  <r>
    <d v="2024-01-19T14:33:28"/>
    <s v="Anadia Francisco Nascimento"/>
    <s v="ALDAIR RODRIGUES DE LIMA"/>
    <x v="1"/>
    <x v="2"/>
    <x v="2"/>
  </r>
  <r>
    <d v="2024-01-19T11:55:48"/>
    <s v="Anadia Francisco Nascimento"/>
    <s v="MARDEN WINTER GOMES DE AGUIAR"/>
    <x v="1"/>
    <x v="4"/>
    <x v="2"/>
  </r>
  <r>
    <d v="2024-01-17T14:16:25"/>
    <s v="Anadia Francisco Nascimento"/>
    <s v="HENRIQUE MARQUES VIEIRA"/>
    <x v="1"/>
    <x v="4"/>
    <x v="2"/>
  </r>
  <r>
    <d v="2024-01-26T15:45:37"/>
    <s v="Patrícia Silva Costa"/>
    <s v="PAULO ROBERTO VASCONCELOS CORREA"/>
    <x v="1"/>
    <x v="2"/>
    <x v="2"/>
  </r>
  <r>
    <d v="2024-02-01T08:28:57"/>
    <s v="Jonas Souza Cavalcante da Silva"/>
    <s v="ROGÉRIO JOSÉ FRANÇA DE CARVALHO"/>
    <x v="1"/>
    <x v="2"/>
    <x v="2"/>
  </r>
  <r>
    <d v="2024-01-29T11:33:26"/>
    <s v="Anadia Francisco Nascimento"/>
    <s v="VANISIA OLIVEIRA DOS SANTOS VITORINO"/>
    <x v="1"/>
    <x v="3"/>
    <x v="2"/>
  </r>
  <r>
    <d v="2024-02-05T11:22:44"/>
    <s v="ANA BEATRIZ ALVES"/>
    <s v="KAREN MONTEIRO DOS ANJOS MONEGATTI"/>
    <x v="1"/>
    <x v="1"/>
    <x v="2"/>
  </r>
  <r>
    <d v="2024-01-20T10:49:24"/>
    <s v="Equipe REI 2"/>
    <s v="Jamile Ribeiro"/>
    <x v="1"/>
    <x v="1"/>
    <x v="2"/>
  </r>
  <r>
    <d v="2024-01-17T19:31:31"/>
    <s v="Patrícia Silva Costa"/>
    <s v="FERNANDO HENRIQUE LIMA GALVÃO"/>
    <x v="1"/>
    <x v="3"/>
    <x v="2"/>
  </r>
  <r>
    <d v="2024-01-23T10:02:51"/>
    <s v="Anadia Francisco Nascimento"/>
    <s v="EVANIA ASSUNCÃO FELIPPE"/>
    <x v="1"/>
    <x v="1"/>
    <x v="2"/>
  </r>
  <r>
    <d v="2024-01-25T11:52:53"/>
    <s v="Jonas Souza Cavalcante da Silva"/>
    <s v="RODRIGO BORGES TAQUARY"/>
    <x v="1"/>
    <x v="4"/>
    <x v="2"/>
  </r>
  <r>
    <d v="2024-01-31T11:15:26"/>
    <s v="ANA BEATRIZ ALVES "/>
    <s v="BERENICE TORRES DE OLIVEIRA"/>
    <x v="1"/>
    <x v="3"/>
    <x v="2"/>
  </r>
  <r>
    <d v="2024-02-05T11:26:15"/>
    <s v="Camila Gonçalves do Nascimento"/>
    <s v="CELIO XAVIER DE LIMA"/>
    <x v="1"/>
    <x v="1"/>
    <x v="2"/>
  </r>
  <r>
    <d v="2024-01-26T13:11:02"/>
    <s v="Camila Gonçalves do Nascimento"/>
    <s v="MARLI LEAL DE SOUZA SANTOS"/>
    <x v="1"/>
    <x v="3"/>
    <x v="2"/>
  </r>
  <r>
    <d v="2024-02-02T13:46:29"/>
    <s v="Anadia Francisco Nascimento"/>
    <s v="RODOLFO SANTOS MACAHE"/>
    <x v="1"/>
    <x v="3"/>
    <x v="2"/>
  </r>
  <r>
    <d v="2024-01-16T13:36:37"/>
    <s v="Jonas Souza Cavalcante da Silva"/>
    <s v="LEVI DE BRITO TITO"/>
    <x v="1"/>
    <x v="3"/>
    <x v="2"/>
  </r>
  <r>
    <d v="2024-02-02T09:44:39"/>
    <s v="Anadia Francisco Nascimento"/>
    <s v="ROBISLÂNIA CRISTOVÃO DA SILVA TENÓRIO"/>
    <x v="1"/>
    <x v="3"/>
    <x v="2"/>
  </r>
  <r>
    <d v="2024-01-29T14:32:08"/>
    <s v="Anadia Francisco Nascimento"/>
    <s v="JULIANA BUNN"/>
    <x v="1"/>
    <x v="0"/>
    <x v="2"/>
  </r>
  <r>
    <d v="2024-01-30T17:26:11"/>
    <s v="Patrícia Silva Costa"/>
    <s v="GIZELLE RIBEIRO DOS SANTOS"/>
    <x v="1"/>
    <x v="0"/>
    <x v="2"/>
  </r>
  <r>
    <d v="2024-01-23T11:00:18"/>
    <s v="Camila Gonçalves do Nascimento"/>
    <s v="LAVINE NUNES MOREIRA VASCONCELOS"/>
    <x v="1"/>
    <x v="3"/>
    <x v="2"/>
  </r>
  <r>
    <d v="2024-02-05T13:23:04"/>
    <s v="ANA BEATRIZ ALVES"/>
    <s v="MONICA DE SOUSA COSTA MOLARI"/>
    <x v="1"/>
    <x v="1"/>
    <x v="2"/>
  </r>
  <r>
    <d v="2024-02-05T09:56:31"/>
    <s v="Camila Gonçalves do Nascimento"/>
    <s v="VANESSA DE SOUZA BISPO"/>
    <x v="1"/>
    <x v="1"/>
    <x v="2"/>
  </r>
  <r>
    <d v="2024-01-24T13:17:00"/>
    <s v="Jonas Souza Cavalcante da Silva"/>
    <s v="ALLISON DA SILVA NETO"/>
    <x v="1"/>
    <x v="0"/>
    <x v="2"/>
  </r>
  <r>
    <d v="2024-01-12T11:58:29"/>
    <s v="Anadia Francisco Nascimento"/>
    <s v="MARCELO AUGUSTO MAIER"/>
    <x v="0"/>
    <x v="0"/>
    <x v="2"/>
  </r>
  <r>
    <d v="2024-01-29T12:06:07"/>
    <s v="Jonas Souza Cavalcante da Silva"/>
    <s v="PEDRO HENRIQUE ROSALIN"/>
    <x v="1"/>
    <x v="4"/>
    <x v="2"/>
  </r>
  <r>
    <d v="2024-02-01T10:01:47"/>
    <s v="Jonas Souza Cavalcante da Silva"/>
    <s v="ARNALDO DELGADO"/>
    <x v="1"/>
    <x v="1"/>
    <x v="2"/>
  </r>
  <r>
    <d v="2024-01-19T09:17:57"/>
    <s v="Jonas Souza Cavalcante da Silva"/>
    <s v="ROSALVA KUBIAK"/>
    <x v="0"/>
    <x v="0"/>
    <x v="2"/>
  </r>
  <r>
    <d v="2024-01-19T18:52:39"/>
    <s v="Patrícia Silva Costa"/>
    <s v="FRANCISCO THIAGO DUARTE"/>
    <x v="0"/>
    <x v="3"/>
    <x v="2"/>
  </r>
  <r>
    <d v="2024-01-23T18:20:59"/>
    <s v="Patrícia Silva Costa"/>
    <s v="FELIPE GUSTAVO RADIN"/>
    <x v="0"/>
    <x v="0"/>
    <x v="2"/>
  </r>
  <r>
    <d v="2024-02-02T12:18:32"/>
    <s v="ANA BEATRIZ ALVES"/>
    <s v="LEONARDO VEDROSSI CAIXETA"/>
    <x v="1"/>
    <x v="4"/>
    <x v="2"/>
  </r>
  <r>
    <d v="2024-01-18T17:38:09"/>
    <s v="Patrícia Silva Costa"/>
    <s v="ALEXANDRE FERREIRA"/>
    <x v="0"/>
    <x v="0"/>
    <x v="2"/>
  </r>
  <r>
    <d v="2024-01-19T09:21:22"/>
    <s v="Jonas Souza Cavalcante da Silva"/>
    <s v="ROSALVA KUBIAK"/>
    <x v="0"/>
    <x v="0"/>
    <x v="2"/>
  </r>
  <r>
    <d v="2024-01-27T13:46:21"/>
    <s v="Jonas Souza Cavalcante da Silva"/>
    <s v="ANA BEATRIZ RODRIGUES DE OLIVEIRA"/>
    <x v="1"/>
    <x v="2"/>
    <x v="2"/>
  </r>
  <r>
    <d v="2024-02-08T11:52:14"/>
    <s v="ANA BEATRIZ ALVES "/>
    <s v="VALDEMIR SANTOS CAMPOS"/>
    <x v="0"/>
    <x v="1"/>
    <x v="2"/>
  </r>
  <r>
    <d v="2024-01-16T19:27:50"/>
    <s v="Patrícia Silva Costa"/>
    <s v="ROSÂNGELA TOLFO GUSI"/>
    <x v="0"/>
    <x v="0"/>
    <x v="2"/>
  </r>
  <r>
    <d v="2024-02-02T11:26:47"/>
    <s v="Jonas Souza Cavalcante da Silva"/>
    <s v="LUIS HENRIQUE ALVES SIMOES"/>
    <x v="1"/>
    <x v="3"/>
    <x v="2"/>
  </r>
  <r>
    <d v="2024-01-29T14:30:50"/>
    <s v="Camila Gonçalves do Nascimento"/>
    <s v="DANIEL VALERIANO DOS SANTOS"/>
    <x v="1"/>
    <x v="0"/>
    <x v="2"/>
  </r>
  <r>
    <d v="2024-01-30T11:03:54"/>
    <s v="Jonas Souza Cavalcante da Silva"/>
    <s v="VICTOR"/>
    <x v="1"/>
    <x v="1"/>
    <x v="2"/>
  </r>
  <r>
    <d v="2024-02-01T08:44:49"/>
    <s v="Jonas Souza Cavalcante da Silva"/>
    <s v="ERIKA LUIZA FELIX CARDOSO CARVALHO"/>
    <x v="1"/>
    <x v="2"/>
    <x v="2"/>
  </r>
  <r>
    <d v="2024-01-29T11:36:02"/>
    <s v="Jonas Souza Cavalcante da Silva"/>
    <s v="JOAQUIM DE MEDEIROS QUININO NETO"/>
    <x v="1"/>
    <x v="3"/>
    <x v="2"/>
  </r>
  <r>
    <d v="2024-01-19T14:48:56"/>
    <s v="Jonas Souza Cavalcante da Silva"/>
    <s v="GRASIELA GASPAR GONÇALVES"/>
    <x v="1"/>
    <x v="0"/>
    <x v="2"/>
  </r>
  <r>
    <d v="2024-02-05T15:39:46"/>
    <s v="ANA BEATRIZ ALVES"/>
    <s v="ROGERIO SANTIAGO LEAO"/>
    <x v="1"/>
    <x v="1"/>
    <x v="2"/>
  </r>
  <r>
    <d v="2024-01-19T13:42:39"/>
    <s v="Patrícia Silva Costa"/>
    <s v="FRANCISCO WASHINGTON EVARISTO SOARES"/>
    <x v="1"/>
    <x v="3"/>
    <x v="2"/>
  </r>
  <r>
    <d v="2024-01-30T10:39:18"/>
    <s v="ANA BEATRIZ ALVES "/>
    <s v="CELSO LEONARDO XAVIER PINHEIRO"/>
    <x v="1"/>
    <x v="4"/>
    <x v="2"/>
  </r>
  <r>
    <d v="2024-02-09T09:58:50"/>
    <s v="ANA BEATRIZ ALVES"/>
    <s v="PITER THIAGO DE SOUZA NASCIMENTO"/>
    <x v="0"/>
    <x v="1"/>
    <x v="2"/>
  </r>
  <r>
    <d v="2024-01-20T10:19:28"/>
    <s v="Almir Rogerio Prawucki"/>
    <s v="Daniele dos Santos "/>
    <x v="1"/>
    <x v="1"/>
    <x v="2"/>
  </r>
  <r>
    <d v="2024-02-02T18:17:25"/>
    <s v="Patrícia Silva Costa"/>
    <s v="ALANA LOHANA SOARES OLIVEIRA  "/>
    <x v="1"/>
    <x v="3"/>
    <x v="2"/>
  </r>
  <r>
    <d v="2024-02-01T18:21:32"/>
    <s v="Patrícia Silva Costa"/>
    <s v="CAMILA PEREIRA DA SILVA"/>
    <x v="1"/>
    <x v="3"/>
    <x v="2"/>
  </r>
  <r>
    <d v="2024-01-19T14:21:47"/>
    <s v="Anadia Francisco Nascimento"/>
    <s v="MARIANGELA VICENTE DA SILVA"/>
    <x v="1"/>
    <x v="3"/>
    <x v="2"/>
  </r>
  <r>
    <d v="2024-01-18T09:43:27"/>
    <s v="Camila Gonçalves do Nascimento"/>
    <s v="ELISANGELA LINS FARIAS DE SOUZA"/>
    <x v="1"/>
    <x v="3"/>
    <x v="2"/>
  </r>
  <r>
    <d v="2024-01-11T17:54:26"/>
    <s v="Patrícia Silva Costa"/>
    <s v="ODILON RIBEIRO ALVES"/>
    <x v="1"/>
    <x v="3"/>
    <x v="2"/>
  </r>
  <r>
    <d v="2024-01-15T10:14:40"/>
    <s v="Anadia Francisco Nascimento"/>
    <s v="LUCIANO PEREIRA GOMES"/>
    <x v="1"/>
    <x v="4"/>
    <x v="2"/>
  </r>
  <r>
    <d v="2024-02-09T09:48:39"/>
    <s v="Camila Gonçalves do Nascimento"/>
    <s v="NATASHA MELLO DA SILVA"/>
    <x v="1"/>
    <x v="1"/>
    <x v="2"/>
  </r>
  <r>
    <d v="2024-02-09T09:58:42"/>
    <s v="Camila Gonçalves do Nascimento"/>
    <s v="IVAN PEREIRA VIEIRA"/>
    <x v="1"/>
    <x v="1"/>
    <x v="2"/>
  </r>
  <r>
    <d v="2024-01-30T11:33:12"/>
    <s v="Camila Gonçalves do Nascimento"/>
    <s v="CLECIO ZENNI FILHO"/>
    <x v="1"/>
    <x v="0"/>
    <x v="2"/>
  </r>
  <r>
    <d v="2024-02-01T09:32:53"/>
    <s v="Anadia Francisco Nascimento"/>
    <s v="ANGELA BORBA"/>
    <x v="1"/>
    <x v="0"/>
    <x v="2"/>
  </r>
  <r>
    <d v="2024-01-13T11:51:58"/>
    <s v="Jonas Souza Cavalcante da Silva"/>
    <s v="IURI ASSUNCAO FELIPPE"/>
    <x v="1"/>
    <x v="1"/>
    <x v="2"/>
  </r>
  <r>
    <d v="2024-01-26T17:29:36"/>
    <s v="Patrícia Silva Costa"/>
    <s v="RODRIGO MELENAS DA SILVA"/>
    <x v="1"/>
    <x v="2"/>
    <x v="2"/>
  </r>
  <r>
    <d v="2024-01-31T20:18:58"/>
    <s v="Patrícia Silva Costa"/>
    <s v="GENILTON SOUZA CARNEIRO"/>
    <x v="1"/>
    <x v="4"/>
    <x v="2"/>
  </r>
  <r>
    <d v="2024-02-02T17:18:04"/>
    <s v="Almir Rogerio Prawucki"/>
    <s v="IZA HELENA"/>
    <x v="0"/>
    <x v="1"/>
    <x v="2"/>
  </r>
  <r>
    <d v="2024-01-31T16:52:32"/>
    <s v="Bernardo"/>
    <s v="Adriana de Castro "/>
    <x v="0"/>
    <x v="1"/>
    <x v="2"/>
  </r>
  <r>
    <d v="2024-01-16T14:18:48"/>
    <s v="Anadia Francisco Nascimento"/>
    <s v="ANESIA SCHONS"/>
    <x v="1"/>
    <x v="0"/>
    <x v="2"/>
  </r>
  <r>
    <d v="2024-01-30T17:55:10"/>
    <s v="Patrícia Silva Costa"/>
    <s v="JOSE FERNANDO DE LIRA DIAS"/>
    <x v="1"/>
    <x v="3"/>
    <x v="2"/>
  </r>
  <r>
    <d v="2024-01-22T16:52:38"/>
    <s v="Hyanne Pombo"/>
    <s v="Josielle de Assis"/>
    <x v="0"/>
    <x v="1"/>
    <x v="2"/>
  </r>
  <r>
    <d v="2024-01-17T20:04:39"/>
    <s v="Patrícia Silva Costa"/>
    <s v="DICÉ RODRIGUES DA FONSÊCA JÚNIOR"/>
    <x v="0"/>
    <x v="3"/>
    <x v="2"/>
  </r>
  <r>
    <d v="2024-01-24T09:16:57"/>
    <s v="Anadia Francisco Nascimento"/>
    <s v="ÍCARO HAROLDO ALVES LIMA LOPES"/>
    <x v="1"/>
    <x v="3"/>
    <x v="2"/>
  </r>
  <r>
    <d v="2024-01-22T10:51:25"/>
    <s v="Equipe REI 2"/>
    <s v="Fabio Rosa"/>
    <x v="1"/>
    <x v="1"/>
    <x v="2"/>
  </r>
  <r>
    <d v="2024-01-26T17:42:26"/>
    <s v="Patrícia Silva Costa"/>
    <s v="ROGÉRIO MIRANDA ROCHA DE OLIVEIRA"/>
    <x v="0"/>
    <x v="3"/>
    <x v="2"/>
  </r>
  <r>
    <d v="2024-02-02T10:35:08"/>
    <s v="Anadia Francisco Nascimento"/>
    <s v="MARIA ILBANIZA DIAS RAMALHO"/>
    <x v="1"/>
    <x v="3"/>
    <x v="2"/>
  </r>
  <r>
    <d v="2024-01-17T11:43:16"/>
    <s v="Anadia Francisco Nascimento"/>
    <s v="LAISSA CAROLINE CARVALHO DA SILVA MELO"/>
    <x v="1"/>
    <x v="2"/>
    <x v="2"/>
  </r>
  <r>
    <d v="2024-02-08T09:47:59"/>
    <s v="Camila Gonçalves do Nascimento"/>
    <s v="MATHEUS ROSARIO DE OLIVEIRA"/>
    <x v="0"/>
    <x v="1"/>
    <x v="2"/>
  </r>
  <r>
    <d v="2024-01-19T14:27:36"/>
    <s v="Camila Gonçalves do Nascimento"/>
    <s v="MARIA DO SOCORRO AVELINO DE MEDEIROSMARIA DO SOCORRO AVELINO DE MEDEIROS"/>
    <x v="1"/>
    <x v="3"/>
    <x v="2"/>
  </r>
  <r>
    <d v="2024-01-23T14:33:12"/>
    <s v="Anadia Francisco Nascimento"/>
    <s v="JOAO PAULO DE PADUA"/>
    <x v="1"/>
    <x v="1"/>
    <x v="2"/>
  </r>
  <r>
    <d v="2024-01-18T12:55:23"/>
    <s v="Anadia Francisco Nascimento"/>
    <s v="JONATAN CARVALHO DE SOUSA"/>
    <x v="0"/>
    <x v="3"/>
    <x v="2"/>
  </r>
  <r>
    <d v="2024-01-26T11:36:04"/>
    <s v="Camila Gonçalves do Nascimento"/>
    <s v="JOÃO DURÉ ALMEIDA MOURA"/>
    <x v="1"/>
    <x v="3"/>
    <x v="2"/>
  </r>
  <r>
    <d v="2024-01-26T14:49:27"/>
    <s v="Anadia Francisco Nascimento"/>
    <s v="ALAN RIBEIRO DOS SANTOS"/>
    <x v="1"/>
    <x v="3"/>
    <x v="2"/>
  </r>
  <r>
    <d v="2024-01-12T13:49:13"/>
    <s v="Jonas Souza Cavalcante da Silva"/>
    <s v="JOSE ROGERIO SILVA"/>
    <x v="1"/>
    <x v="2"/>
    <x v="2"/>
  </r>
  <r>
    <d v="2024-01-18T12:41:08"/>
    <s v="Camila Gonçalves do Nascimento"/>
    <s v="SAMARA TAVARES DE SOUZA"/>
    <x v="0"/>
    <x v="3"/>
    <x v="2"/>
  </r>
  <r>
    <d v="2024-01-11T14:09:21"/>
    <s v="Anadia Francisco Nascimento"/>
    <s v="CLEANNY BEZERRA LOURENCO"/>
    <x v="0"/>
    <x v="3"/>
    <x v="2"/>
  </r>
  <r>
    <d v="2024-01-11T19:24:46"/>
    <s v="Patrícia Silva Costa"/>
    <s v="FELIPE ERVERSON PEREIRA DOS SANTOS"/>
    <x v="1"/>
    <x v="4"/>
    <x v="2"/>
  </r>
  <r>
    <d v="2024-01-22T14:45:09"/>
    <s v="Anadia Francisco Nascimento"/>
    <s v="CARLA CARINA GRAMS"/>
    <x v="1"/>
    <x v="0"/>
    <x v="2"/>
  </r>
  <r>
    <d v="2024-02-06T10:28:10"/>
    <s v="Camila Gonçalves do Nascimento"/>
    <s v="ROSANGELA MARTINELLI CAMPAGNOLO"/>
    <x v="1"/>
    <x v="1"/>
    <x v="2"/>
  </r>
  <r>
    <d v="2024-01-30T12:53:05"/>
    <s v="Anadia Francisco Nascimento"/>
    <s v="RAFAEL PEREIRA TAVARES"/>
    <x v="1"/>
    <x v="3"/>
    <x v="2"/>
  </r>
  <r>
    <d v="2024-02-02T14:15:11"/>
    <s v="Anadia Francisco Nascimento"/>
    <s v="REGINA CRISTINA SOARES DA CUNHA"/>
    <x v="1"/>
    <x v="2"/>
    <x v="2"/>
  </r>
  <r>
    <d v="2024-02-02T13:29:54"/>
    <s v="Anadia Francisco Nascimento"/>
    <s v="EDUARDO CANZIANI BISNETO"/>
    <x v="1"/>
    <x v="0"/>
    <x v="2"/>
  </r>
  <r>
    <d v="2024-01-25T11:38:17"/>
    <s v="Anadia Francisco Nascimento"/>
    <s v="EDGARD DE ALENCAR TAPIOCA"/>
    <x v="1"/>
    <x v="3"/>
    <x v="2"/>
  </r>
  <r>
    <d v="2024-01-26T14:10:37"/>
    <s v="Anadia Francisco Nascimento"/>
    <s v="EDERSON JORGE FERNANDES"/>
    <x v="1"/>
    <x v="0"/>
    <x v="2"/>
  </r>
  <r>
    <d v="2024-01-19T15:00:32"/>
    <s v="Equipe REI 2"/>
    <s v="Regiane Souza"/>
    <x v="1"/>
    <x v="1"/>
    <x v="2"/>
  </r>
  <r>
    <d v="2024-02-01T12:03:19"/>
    <s v="Anadia Francisco Nascimento"/>
    <s v="WILLIAM BANIONIS MUSSATTO"/>
    <x v="1"/>
    <x v="1"/>
    <x v="2"/>
  </r>
  <r>
    <d v="2024-01-18T14:59:21"/>
    <s v="Anadia Francisco Nascimento"/>
    <s v="ELTON DE SOUZA ACOSTA"/>
    <x v="1"/>
    <x v="4"/>
    <x v="2"/>
  </r>
  <r>
    <d v="2024-01-23T14:01:26"/>
    <s v="Patrícia Silva Costa"/>
    <s v="PAULO JORGE ROSSITER DA SILVEIRA JÚNIOR"/>
    <x v="1"/>
    <x v="3"/>
    <x v="2"/>
  </r>
  <r>
    <d v="2024-01-18T15:09:37"/>
    <s v="Equipe REI 2"/>
    <s v="Amanda Gandra"/>
    <x v="1"/>
    <x v="1"/>
    <x v="2"/>
  </r>
  <r>
    <d v="2024-02-01T17:57:28"/>
    <s v="Patrícia Silva Costa"/>
    <s v="VERA LUCIA MARINS MELENDEZ FILHA"/>
    <x v="1"/>
    <x v="0"/>
    <x v="2"/>
  </r>
  <r>
    <d v="2024-01-17T12:20:03"/>
    <s v="Anadia Francisco Nascimento"/>
    <s v="FABRICIO PAIM DE OLIVEIRA PICORELLI"/>
    <x v="1"/>
    <x v="3"/>
    <x v="2"/>
  </r>
  <r>
    <d v="2024-01-18T14:26:21"/>
    <s v="Equipe REI 2"/>
    <s v="Jose Braga"/>
    <x v="1"/>
    <x v="1"/>
    <x v="2"/>
  </r>
  <r>
    <d v="2024-02-02T19:45:08"/>
    <s v="Almir Rogerio Prawucki"/>
    <s v="ROBERTO FILIPE"/>
    <x v="1"/>
    <x v="1"/>
    <x v="2"/>
  </r>
  <r>
    <d v="2024-01-26T12:49:08"/>
    <s v="Jonas Souza Cavalcante da Silva"/>
    <s v="MYRSA MAGALHAES DE MEDEIROS"/>
    <x v="1"/>
    <x v="3"/>
    <x v="2"/>
  </r>
  <r>
    <d v="2024-01-10T12:15:12"/>
    <s v="Camila Gonçalves do Nascimento"/>
    <s v="RAIMUNDO PEREIRA DE ALMEIDA"/>
    <x v="0"/>
    <x v="3"/>
    <x v="2"/>
  </r>
  <r>
    <d v="2024-01-18T18:13:43"/>
    <s v="Patrícia Silva Costa"/>
    <s v="CLAUDIO SANDRE LEOPOLDINO"/>
    <x v="1"/>
    <x v="4"/>
    <x v="2"/>
  </r>
  <r>
    <d v="2024-01-24T09:51:34"/>
    <s v="Jonas Souza Cavalcante da Silva"/>
    <s v="CYNTHIA CARDOSO"/>
    <x v="0"/>
    <x v="4"/>
    <x v="2"/>
  </r>
  <r>
    <d v="2024-01-27T11:29:52"/>
    <s v="Jonas Souza Cavalcante da Silva"/>
    <s v="IZABEL CRISTINA DE ALMEIDA FELIX"/>
    <x v="1"/>
    <x v="3"/>
    <x v="2"/>
  </r>
  <r>
    <d v="2024-01-30T16:22:04"/>
    <s v="ANA BEATRIZ ALVES"/>
    <s v="CLEMENTE AUGUSTO GOMES NETO"/>
    <x v="1"/>
    <x v="2"/>
    <x v="2"/>
  </r>
  <r>
    <d v="2024-02-02T10:12:32"/>
    <s v="Jonas Souza Cavalcante da Silva"/>
    <s v="EMMANUEL GARCIA FERNANDES DE PAIVA"/>
    <x v="1"/>
    <x v="0"/>
    <x v="2"/>
  </r>
  <r>
    <d v="2024-02-02T12:41:24"/>
    <s v="Jonas Souza Cavalcante da Silva"/>
    <s v="RODRIGO LUCAS NUNES"/>
    <x v="1"/>
    <x v="0"/>
    <x v="2"/>
  </r>
  <r>
    <d v="2024-01-19T11:31:11"/>
    <s v="Jonas Souza Cavalcante da Silva"/>
    <s v="ARTUR CONY CAVALCANTI FILHO"/>
    <x v="1"/>
    <x v="4"/>
    <x v="2"/>
  </r>
  <r>
    <d v="2024-01-10T13:38:00"/>
    <s v="Anadia Francisco Nascimento"/>
    <s v="ROBERTA SALOTTO GUEDES"/>
    <x v="0"/>
    <x v="1"/>
    <x v="2"/>
  </r>
  <r>
    <d v="2024-02-06T12:06:25"/>
    <s v="Camila Gonçalves do Nascimento"/>
    <s v="ROGERIO FERREIRA DOS SANTOS"/>
    <x v="0"/>
    <x v="1"/>
    <x v="2"/>
  </r>
  <r>
    <d v="2024-01-20T11:24:48"/>
    <s v="Equipe REI 2"/>
    <s v="Leandro dos Santos "/>
    <x v="1"/>
    <x v="1"/>
    <x v="2"/>
  </r>
  <r>
    <d v="2024-01-31T14:47:54"/>
    <s v="Camila Gonçalves do Nascimento"/>
    <s v="ADELSON DOMINGOS DA SILVA"/>
    <x v="1"/>
    <x v="3"/>
    <x v="2"/>
  </r>
  <r>
    <d v="2024-01-19T14:23:05"/>
    <s v="Equipe REI 2"/>
    <s v="Almir Damasceno Ferreira "/>
    <x v="1"/>
    <x v="1"/>
    <x v="2"/>
  </r>
  <r>
    <d v="2024-01-10T19:12:38"/>
    <s v="Bruna Correia de Carvalho"/>
    <s v="DYANE FERREIRA DA SILVA"/>
    <x v="0"/>
    <x v="1"/>
    <x v="2"/>
  </r>
  <r>
    <d v="2024-01-18T15:56:36"/>
    <s v="Equipe REI 2"/>
    <s v="Mariléa Oliveira"/>
    <x v="1"/>
    <x v="1"/>
    <x v="2"/>
  </r>
  <r>
    <d v="2024-02-01T11:44:40"/>
    <s v="Camila Gonçalves do Nascimento"/>
    <s v="MARCELO PEREIRA"/>
    <x v="1"/>
    <x v="1"/>
    <x v="2"/>
  </r>
  <r>
    <d v="2024-01-10T19:46:36"/>
    <s v="Bruna Correia de Carvalho"/>
    <s v="JOSE CLAUDIO TAVARES DE ARRUDA"/>
    <x v="0"/>
    <x v="1"/>
    <x v="2"/>
  </r>
  <r>
    <d v="2024-01-11T16:33:41"/>
    <s v="Bruna Correia de Carvalho"/>
    <s v="WAGNER DE FARIAS COSTA"/>
    <x v="0"/>
    <x v="3"/>
    <x v="2"/>
  </r>
  <r>
    <d v="2024-01-27T12:30:44"/>
    <s v="Anadia Francisco Nascimento"/>
    <s v="MARILEUZIS APARECIDA RODRIGUES DA SILVA"/>
    <x v="1"/>
    <x v="4"/>
    <x v="2"/>
  </r>
  <r>
    <d v="2024-01-20T10:13:47"/>
    <s v="Equipe REI 2"/>
    <s v="Emanuelly Gomes"/>
    <x v="1"/>
    <x v="1"/>
    <x v="2"/>
  </r>
  <r>
    <d v="2024-01-22T17:01:21"/>
    <s v="Hyanne Pombo"/>
    <s v="Maria Souza"/>
    <x v="0"/>
    <x v="1"/>
    <x v="2"/>
  </r>
  <r>
    <d v="2024-02-02T12:41:33"/>
    <s v="Camila Gonçalves do Nascimento"/>
    <s v="ELENILDA MARIA CHAVES ARAGAO"/>
    <x v="1"/>
    <x v="2"/>
    <x v="2"/>
  </r>
  <r>
    <d v="2024-01-13T10:33:36"/>
    <s v="Jonas Souza Cavalcante da Silva"/>
    <s v="ABNÉ CAVALCANTE DOS SANTOS"/>
    <x v="1"/>
    <x v="3"/>
    <x v="2"/>
  </r>
  <r>
    <d v="2024-01-22T14:15:37"/>
    <s v="Equipe REI 2"/>
    <s v="Luciano Guimarães"/>
    <x v="1"/>
    <x v="1"/>
    <x v="2"/>
  </r>
  <r>
    <d v="2024-01-24T15:28:30"/>
    <s v="Patrícia Silva Costa"/>
    <s v="ROSENILDA SILVA ANDRADE"/>
    <x v="1"/>
    <x v="3"/>
    <x v="2"/>
  </r>
  <r>
    <d v="2024-01-30T12:06:44"/>
    <s v="Anadia Francisco Nascimento"/>
    <s v="FERNANDA MARIANOF"/>
    <x v="1"/>
    <x v="0"/>
    <x v="2"/>
  </r>
  <r>
    <d v="2024-01-22T12:57:51"/>
    <s v="Camila Gonçalves do Nascimento"/>
    <s v="ELIANE BOTÊLHODE SOUSA"/>
    <x v="1"/>
    <x v="4"/>
    <x v="2"/>
  </r>
  <r>
    <d v="2024-01-23T18:46:54"/>
    <s v="Patrícia Silva Costa"/>
    <s v="ELIZANDRA DA PAIVA GOMES"/>
    <x v="1"/>
    <x v="4"/>
    <x v="2"/>
  </r>
  <r>
    <d v="2024-01-26T14:57:47"/>
    <s v="Patrícia Silva Costa"/>
    <s v="JÔNATAS COSTA DE CASTRO"/>
    <x v="1"/>
    <x v="3"/>
    <x v="2"/>
  </r>
  <r>
    <d v="2024-02-02T09:59:21"/>
    <s v="Anadia Francisco Nascimento"/>
    <s v="SEMI PINHEIRO BENTO"/>
    <x v="1"/>
    <x v="3"/>
    <x v="2"/>
  </r>
  <r>
    <d v="2024-01-29T12:55:28"/>
    <s v="Anadia Francisco Nascimento"/>
    <s v="FLAVIO ALBUQUERQUE CARVALHO"/>
    <x v="1"/>
    <x v="3"/>
    <x v="2"/>
  </r>
  <r>
    <d v="2024-01-27T11:16:36"/>
    <s v="Anadia Francisco Nascimento"/>
    <s v="NEI MACEDO MENEZES"/>
    <x v="1"/>
    <x v="4"/>
    <x v="2"/>
  </r>
  <r>
    <d v="2024-01-23T11:12:58"/>
    <s v="Jonas Souza Cavalcante da Silva"/>
    <s v="AGUIDA TATIANA COSTA"/>
    <x v="1"/>
    <x v="3"/>
    <x v="2"/>
  </r>
  <r>
    <d v="2024-02-02T14:43:47"/>
    <s v="Anadia Francisco Nascimento"/>
    <s v="ANGELA NASCIMENTO BARBOSA DA SILVA"/>
    <x v="1"/>
    <x v="3"/>
    <x v="2"/>
  </r>
  <r>
    <d v="2024-01-20T10:20:30"/>
    <s v="Equipe REI 2"/>
    <s v="Gustavo Valadares"/>
    <x v="1"/>
    <x v="1"/>
    <x v="2"/>
  </r>
  <r>
    <d v="2024-01-18T14:01:04"/>
    <s v="ana beatriz "/>
    <s v="ÁVILA CUNHA RIBEIRO"/>
    <x v="1"/>
    <x v="3"/>
    <x v="2"/>
  </r>
  <r>
    <d v="2024-01-24T11:28:15"/>
    <s v="Anadia Francisco Nascimento"/>
    <s v="JOANA DARC LACERDA FARIAS NOVAES"/>
    <x v="0"/>
    <x v="3"/>
    <x v="2"/>
  </r>
  <r>
    <d v="2024-01-27T10:31:14"/>
    <s v="Anadia Francisco Nascimento"/>
    <s v="ALEXANDRE BRAZ PEREIRA"/>
    <x v="1"/>
    <x v="3"/>
    <x v="2"/>
  </r>
  <r>
    <d v="2024-01-29T13:37:10"/>
    <s v="Anadia Francisco Nascimento"/>
    <s v="LUIZ RICARDO DIGENIO CAVALCANTI"/>
    <x v="1"/>
    <x v="3"/>
    <x v="2"/>
  </r>
  <r>
    <d v="2024-01-18T14:15:22"/>
    <s v="Equipe REI 2"/>
    <s v="Claudio Tavares"/>
    <x v="1"/>
    <x v="1"/>
    <x v="2"/>
  </r>
  <r>
    <d v="2024-01-24T15:07:23"/>
    <s v="Anadia Francisco Nascimento"/>
    <s v="PHALLOMA DANTAS DA SILVA"/>
    <x v="1"/>
    <x v="3"/>
    <x v="2"/>
  </r>
  <r>
    <d v="2024-01-31T16:17:02"/>
    <s v="ANA BEATRIZ ALVES"/>
    <s v="MOISÉS MARINHO MESQUITA"/>
    <x v="1"/>
    <x v="3"/>
    <x v="2"/>
  </r>
  <r>
    <d v="2024-01-23T10:48:22"/>
    <s v="Anadia Francisco Nascimento"/>
    <s v="FERNANDO MOURÃO GONÇALVES"/>
    <x v="1"/>
    <x v="3"/>
    <x v="2"/>
  </r>
  <r>
    <d v="2024-01-26T10:34:57"/>
    <s v="Anadia Francisco Nascimento"/>
    <s v="IZANILDA MENDES FRANÇA"/>
    <x v="1"/>
    <x v="3"/>
    <x v="2"/>
  </r>
  <r>
    <d v="2024-01-22T12:56:10"/>
    <s v="Anadia Francisco Nascimento"/>
    <s v="JEAN BITENCOURTI DORETO"/>
    <x v="1"/>
    <x v="4"/>
    <x v="2"/>
  </r>
  <r>
    <d v="2024-02-01T09:57:33"/>
    <s v="Anadia Francisco Nascimento"/>
    <s v="DELMAR PARANHOS DE ALMEIDA"/>
    <x v="1"/>
    <x v="1"/>
    <x v="2"/>
  </r>
  <r>
    <d v="2024-01-31T10:57:50"/>
    <s v="Camila Gonçalves do Nascimento"/>
    <s v="ÊDO ANDRADE FILHO"/>
    <x v="1"/>
    <x v="3"/>
    <x v="2"/>
  </r>
  <r>
    <d v="2024-01-22T15:58:49"/>
    <s v="Hyanne Pombo"/>
    <s v="Lyndon de Miranda"/>
    <x v="1"/>
    <x v="1"/>
    <x v="2"/>
  </r>
  <r>
    <d v="2024-01-24T13:23:54"/>
    <s v="Patrícia Silva Costa"/>
    <s v="RICARDO TOLENTINO NOLASCO GOTTSCHALK MORAIS"/>
    <x v="1"/>
    <x v="3"/>
    <x v="2"/>
  </r>
  <r>
    <d v="2024-01-22T14:52:21"/>
    <s v="Patrícia Silva Costa"/>
    <s v="MARIA JOSE BARROS DA SILVA"/>
    <x v="1"/>
    <x v="2"/>
    <x v="2"/>
  </r>
  <r>
    <d v="2024-01-31T20:06:54"/>
    <s v="Patrícia Silva Costa"/>
    <s v="HEDILEIA BEZERRA BANDEIRA DA SILVA"/>
    <x v="1"/>
    <x v="2"/>
    <x v="2"/>
  </r>
  <r>
    <d v="2024-01-16T19:01:20"/>
    <s v="Patrícia Silva Costa"/>
    <s v="JUSCELINO JOHN DE MACEDO"/>
    <x v="0"/>
    <x v="3"/>
    <x v="2"/>
  </r>
  <r>
    <d v="2024-01-19T10:53:14"/>
    <s v="Equipe REI 2"/>
    <s v="Wagner Silva"/>
    <x v="1"/>
    <x v="1"/>
    <x v="2"/>
  </r>
  <r>
    <d v="2024-01-22T16:23:03"/>
    <s v="Hyanne Pombo"/>
    <s v="Luiz Claudio Ribeiro"/>
    <x v="1"/>
    <x v="1"/>
    <x v="2"/>
  </r>
  <r>
    <d v="2024-01-18T14:46:26"/>
    <s v="Equipe REI 2"/>
    <s v="Jessica Santos"/>
    <x v="1"/>
    <x v="1"/>
    <x v="2"/>
  </r>
  <r>
    <d v="2024-02-02T13:09:31"/>
    <s v="Anadia Francisco Nascimento"/>
    <s v="JEFFERSON WILLIAM MIRANDA SILVA"/>
    <x v="1"/>
    <x v="3"/>
    <x v="2"/>
  </r>
  <r>
    <d v="2024-01-22T10:36:28"/>
    <s v="Anadia Francisco Nascimento"/>
    <s v="LIZANE MARIA DA COSTA"/>
    <x v="1"/>
    <x v="3"/>
    <x v="2"/>
  </r>
  <r>
    <d v="2024-01-10T19:31:56"/>
    <s v="Patrícia Silva Costa"/>
    <s v="PATRICIA PIMENTA BAPTISTA"/>
    <x v="0"/>
    <x v="1"/>
    <x v="2"/>
  </r>
  <r>
    <d v="2024-01-19T17:39:51"/>
    <s v="Patrícia Silva Costa"/>
    <s v="ADEMAR GUIMARÃES CAMARA"/>
    <x v="1"/>
    <x v="3"/>
    <x v="2"/>
  </r>
  <r>
    <d v="2024-01-22T17:06:42"/>
    <s v="Patrícia Silva Costa"/>
    <s v="ALEX FERNANDES SAMPAIO"/>
    <x v="1"/>
    <x v="4"/>
    <x v="2"/>
  </r>
  <r>
    <d v="2024-01-31T14:47:37"/>
    <s v="Patrícia Silva Costa"/>
    <s v="DANIELA OURIQUES MORASSUTTI"/>
    <x v="1"/>
    <x v="0"/>
    <x v="2"/>
  </r>
  <r>
    <d v="2024-01-25T09:52:15"/>
    <s v="Anadia Francisco Nascimento"/>
    <s v="ARTUR SPERB"/>
    <x v="1"/>
    <x v="0"/>
    <x v="2"/>
  </r>
  <r>
    <d v="2024-01-31T15:46:51"/>
    <s v="Almir Rogerio Prawucki"/>
    <s v="A\NDERSON"/>
    <x v="1"/>
    <x v="1"/>
    <x v="2"/>
  </r>
  <r>
    <d v="2024-01-17T17:37:56"/>
    <s v="Patrícia Silva Costa"/>
    <s v="SAAC BORGES DOS SANTOS BARBOSA"/>
    <x v="1"/>
    <x v="2"/>
    <x v="2"/>
  </r>
  <r>
    <d v="2024-01-18T19:16:07"/>
    <s v="Patrícia Silva Costa"/>
    <s v="SANDRA MARIA DA SILVA"/>
    <x v="1"/>
    <x v="3"/>
    <x v="2"/>
  </r>
  <r>
    <d v="2024-02-08T13:08:33"/>
    <s v="ANA BEATRIZ ALVES "/>
    <s v="MARCOS JOSÉ ALVES RAIBOLT"/>
    <x v="0"/>
    <x v="1"/>
    <x v="2"/>
  </r>
  <r>
    <d v="2024-01-30T12:48:37"/>
    <s v="Jonas Souza Cavalcante da Silva"/>
    <s v="AILTON BARBOSA DE ARAUJO"/>
    <x v="1"/>
    <x v="3"/>
    <x v="2"/>
  </r>
  <r>
    <d v="2024-01-27T08:34:52"/>
    <s v="Jonas Souza Cavalcante da Silva"/>
    <m/>
    <x v="1"/>
    <x v="3"/>
    <x v="2"/>
  </r>
  <r>
    <d v="2024-01-17T14:50:46"/>
    <s v="Patrícia Silva Costa"/>
    <s v="ANA ALICE CISNE COSTA_"/>
    <x v="0"/>
    <x v="3"/>
    <x v="2"/>
  </r>
  <r>
    <d v="2024-01-27T09:52:04"/>
    <s v="Jonas Souza Cavalcante da Silva"/>
    <s v="GUILHERME TOMAZ GIGLIO"/>
    <x v="1"/>
    <x v="0"/>
    <x v="2"/>
  </r>
  <r>
    <d v="2024-01-26T14:34:14"/>
    <s v="Jonas Souza Cavalcante da Silva"/>
    <s v="CASSIA MARIA MORAIS OTTOBONI"/>
    <x v="1"/>
    <x v="3"/>
    <x v="2"/>
  </r>
  <r>
    <d v="2024-01-26T10:18:46"/>
    <s v="Jonas Souza Cavalcante da Silva"/>
    <s v="RACHEL FERREIRA DOS SANTOS"/>
    <x v="1"/>
    <x v="3"/>
    <x v="2"/>
  </r>
  <r>
    <d v="2024-01-26T17:07:04"/>
    <s v="Patrícia Silva Costa"/>
    <s v="RAYSSA MYLENE DA SILVA"/>
    <x v="1"/>
    <x v="3"/>
    <x v="2"/>
  </r>
  <r>
    <d v="2024-01-29T09:51:38"/>
    <s v="Jonas Souza Cavalcante da Silva"/>
    <s v="ANGELO HENRIQUE FARIAS DE MEDEIROS"/>
    <x v="1"/>
    <x v="3"/>
    <x v="2"/>
  </r>
  <r>
    <d v="2024-01-25T10:44:32"/>
    <s v="Anadia Francisco Nascimento"/>
    <s v="CRISTINE GADONSKI"/>
    <x v="1"/>
    <x v="4"/>
    <x v="2"/>
  </r>
  <r>
    <d v="2024-01-15T16:43:25"/>
    <s v="Patrícia Silva Costa"/>
    <s v="REVSON FONSECA MOURA"/>
    <x v="1"/>
    <x v="4"/>
    <x v="2"/>
  </r>
  <r>
    <d v="2024-02-02T20:32:17"/>
    <s v="Almir Rogerio Prawucki"/>
    <s v="LEANDRO FARIAS DE PAIVA"/>
    <x v="1"/>
    <x v="1"/>
    <x v="2"/>
  </r>
  <r>
    <d v="2024-01-22T13:21:04"/>
    <s v="Almir Rogerio Prawucki"/>
    <s v="Oldhemar da Cruz Oliveira "/>
    <x v="1"/>
    <x v="1"/>
    <x v="2"/>
  </r>
  <r>
    <d v="2024-01-19T14:28:10"/>
    <s v="Patrícia Silva Costa"/>
    <s v="CLEONICE DE JESUS ITIBERE REZENDE DE CASTRO CAIADO"/>
    <x v="1"/>
    <x v="1"/>
    <x v="2"/>
  </r>
  <r>
    <d v="2024-01-30T20:02:22"/>
    <s v="Patrícia Silva Costa"/>
    <s v="JORGE ANTONIO DE JESUS SILVA"/>
    <x v="1"/>
    <x v="3"/>
    <x v="2"/>
  </r>
  <r>
    <d v="2024-01-19T13:06:50"/>
    <s v="Camila Gonçalves do Nascimento"/>
    <s v="JUSSARA LOUBET DA ROSA"/>
    <x v="1"/>
    <x v="4"/>
    <x v="2"/>
  </r>
  <r>
    <d v="2024-01-30T13:30:29"/>
    <s v="ANA BEATRIZ ALVES "/>
    <s v="PRISCILA SANTOS DOS SANTOS"/>
    <x v="1"/>
    <x v="0"/>
    <x v="2"/>
  </r>
  <r>
    <d v="2024-01-12T13:50:04"/>
    <s v="Camila Gonçalves do Nascimento"/>
    <s v="ADELMO GUIMARAES BRAGA COSTA"/>
    <x v="0"/>
    <x v="3"/>
    <x v="2"/>
  </r>
  <r>
    <d v="2024-02-08T12:30:23"/>
    <s v="Camila Gonçalves do Nascimento"/>
    <s v="ALEXANDRE BARRETO SILVA"/>
    <x v="0"/>
    <x v="1"/>
    <x v="2"/>
  </r>
  <r>
    <d v="2024-01-23T19:31:01"/>
    <s v="Patrícia Silva Costa"/>
    <s v="ELAINE RODRIGUES DE OLIVEIRA"/>
    <x v="1"/>
    <x v="4"/>
    <x v="2"/>
  </r>
  <r>
    <d v="2024-01-29T18:01:09"/>
    <s v="Patrícia Silva Costa"/>
    <s v="GERALDO CESAR RODRIGUES FRITZ   "/>
    <x v="1"/>
    <x v="0"/>
    <x v="2"/>
  </r>
  <r>
    <d v="2024-01-23T10:18:29"/>
    <s v="Almir Rogerio Prawucki"/>
    <s v="Jorge Luiz da Costa"/>
    <x v="1"/>
    <x v="1"/>
    <x v="2"/>
  </r>
  <r>
    <d v="2024-01-26T13:53:52"/>
    <s v="Patrícia Silva Costa"/>
    <s v="FILIPE MONTEIRO LISBOA"/>
    <x v="1"/>
    <x v="2"/>
    <x v="2"/>
  </r>
  <r>
    <d v="2024-01-23T15:13:03"/>
    <s v="Patrícia Silva Costa"/>
    <s v="MARCIA AUGUSTA LOPES DE OLIVEIRA"/>
    <x v="1"/>
    <x v="2"/>
    <x v="2"/>
  </r>
  <r>
    <d v="2024-02-01T14:18:47"/>
    <s v="Patrícia Silva Costa"/>
    <s v="ROSILANE PASSOS DE GODOI"/>
    <x v="1"/>
    <x v="3"/>
    <x v="2"/>
  </r>
  <r>
    <d v="2024-01-29T17:24:02"/>
    <s v="Patrícia Silva Costa"/>
    <s v="JOSE WALTER BARBOSA PITOMBEIRA"/>
    <x v="1"/>
    <x v="3"/>
    <x v="2"/>
  </r>
  <r>
    <d v="2024-01-18T13:47:27"/>
    <s v="Patrícia Silva Costa"/>
    <s v="MARCOS SANTOS MORAES"/>
    <x v="0"/>
    <x v="2"/>
    <x v="2"/>
  </r>
  <r>
    <d v="2024-01-26T15:15:13"/>
    <s v="Patrícia Silva Costa"/>
    <s v="RITA DE KACIA BARREIROS DE SENA"/>
    <x v="1"/>
    <x v="2"/>
    <x v="2"/>
  </r>
  <r>
    <d v="2024-01-16T17:39:01"/>
    <s v="Patrícia Silva Costa"/>
    <s v="JOSE MARIA FERREIRA PEREIRA"/>
    <x v="1"/>
    <x v="2"/>
    <x v="2"/>
  </r>
  <r>
    <d v="2024-01-30T19:17:16"/>
    <s v="Patrícia Silva Costa"/>
    <s v="MARIA DO SOCORRO NUNES DE SANTANA JUSTINO"/>
    <x v="1"/>
    <x v="3"/>
    <x v="2"/>
  </r>
  <r>
    <d v="2024-01-20T14:11:42"/>
    <s v="Equipe REI 2"/>
    <s v="Nei de Andrade "/>
    <x v="1"/>
    <x v="1"/>
    <x v="2"/>
  </r>
  <r>
    <d v="2024-01-22T10:34:52"/>
    <s v="Almir Rogerio Prawucki"/>
    <s v="Pablo Santos Melo"/>
    <x v="1"/>
    <x v="1"/>
    <x v="2"/>
  </r>
  <r>
    <d v="2024-01-31T18:15:04"/>
    <s v="Patrícia Silva Costa"/>
    <s v="VALDINÉCIA DA SILVA MARTINS HEIEN "/>
    <x v="1"/>
    <x v="3"/>
    <x v="2"/>
  </r>
  <r>
    <d v="2024-01-16T15:55:35"/>
    <s v="Patrícia Silva Costa"/>
    <s v="ROBERTO DA SILVA SUARDI"/>
    <x v="1"/>
    <x v="0"/>
    <x v="2"/>
  </r>
  <r>
    <d v="2024-01-27T11:00:41"/>
    <s v="Anadia Francisco Nascimento"/>
    <s v="SORAIA ANDRADE ALVES RODRIGUES DE OLIVEIRA"/>
    <x v="1"/>
    <x v="3"/>
    <x v="2"/>
  </r>
  <r>
    <d v="2024-01-15T13:12:31"/>
    <s v="Anadia Francisco Nascimento"/>
    <s v="RICARDO CARVALHO SILVA DE PINHO"/>
    <x v="1"/>
    <x v="3"/>
    <x v="2"/>
  </r>
  <r>
    <d v="2024-01-16T17:13:59"/>
    <s v="Patrícia Silva Costa"/>
    <s v="JANETE DE ANDRADE FLORES"/>
    <x v="1"/>
    <x v="3"/>
    <x v="2"/>
  </r>
  <r>
    <d v="2024-01-18T15:46:18"/>
    <s v="Patrícia Silva Costa"/>
    <s v="LEO EINSTEIN DE SÁ BRITO"/>
    <x v="1"/>
    <x v="3"/>
    <x v="2"/>
  </r>
  <r>
    <d v="2024-02-01T11:53:15"/>
    <s v="Camila Gonçalves do Nascimento"/>
    <s v="ANTONIO JOSE FERREIRA"/>
    <x v="1"/>
    <x v="1"/>
    <x v="2"/>
  </r>
  <r>
    <d v="2024-01-22T16:55:01"/>
    <s v="Patrícia Silva Costa"/>
    <s v="ROSIVALDO BARBOSA FERRO"/>
    <x v="1"/>
    <x v="3"/>
    <x v="2"/>
  </r>
  <r>
    <d v="2024-01-17T14:11:13"/>
    <s v="Patrícia Silva Costa"/>
    <s v="JOSE MATHEUS MEDEIROS DE SOUZA"/>
    <x v="0"/>
    <x v="3"/>
    <x v="2"/>
  </r>
  <r>
    <d v="2024-02-02T12:17:46"/>
    <s v="Anadia Francisco Nascimento"/>
    <s v="SANDRO BEVILAQUA DOS SANTOS"/>
    <x v="1"/>
    <x v="2"/>
    <x v="2"/>
  </r>
  <r>
    <d v="2024-01-30T14:51:37"/>
    <s v="Anadia Francisco Nascimento"/>
    <s v="REGINALDO DE OLIVEIRA DA SILVA"/>
    <x v="1"/>
    <x v="3"/>
    <x v="2"/>
  </r>
  <r>
    <d v="2024-01-31T14:27:58"/>
    <s v="Anadia Francisco Nascimento"/>
    <s v="SARA TAVARES DE MEDEIROS SOUZA"/>
    <x v="1"/>
    <x v="3"/>
    <x v="2"/>
  </r>
  <r>
    <d v="2024-01-25T12:16:27"/>
    <s v="Jonas Souza Cavalcante da Silva"/>
    <s v="LEANDRO BORGES FERREIRA"/>
    <x v="1"/>
    <x v="4"/>
    <x v="2"/>
  </r>
  <r>
    <d v="2024-02-02T17:04:09"/>
    <s v="Patrícia Silva Costa"/>
    <s v="MARCIO LEANDRO NASCIMENTO FERRAZ"/>
    <x v="1"/>
    <x v="0"/>
    <x v="2"/>
  </r>
  <r>
    <d v="2024-01-13T08:59:08"/>
    <s v="Anadia Francisco Nascimento"/>
    <s v="ANDERSON DA SILVA AMARAL"/>
    <x v="1"/>
    <x v="4"/>
    <x v="2"/>
  </r>
  <r>
    <d v="2024-02-01T14:53:22"/>
    <s v="Anadia Francisco Nascimento"/>
    <s v="LEANDRO DOS SANTOS MENEZES"/>
    <x v="1"/>
    <x v="0"/>
    <x v="2"/>
  </r>
  <r>
    <d v="2024-01-25T14:05:01"/>
    <s v="Patrícia Silva Costa"/>
    <s v="RÔMULO ALVES SCALIA"/>
    <x v="1"/>
    <x v="4"/>
    <x v="2"/>
  </r>
  <r>
    <d v="2024-01-29T20:17:11"/>
    <s v="Patrícia Silva Costa"/>
    <s v="MARCO HERTON DANTAS CAVALCANTI "/>
    <x v="1"/>
    <x v="3"/>
    <x v="2"/>
  </r>
  <r>
    <d v="2024-01-19T15:32:40"/>
    <s v="Equipe REI 2"/>
    <s v="Henrique Mellilo"/>
    <x v="1"/>
    <x v="1"/>
    <x v="2"/>
  </r>
  <r>
    <d v="2024-01-17T17:50:08"/>
    <s v="Patrícia Silva Costa"/>
    <s v="PAULO ROBERTO BATISTA PEREIRA"/>
    <x v="1"/>
    <x v="3"/>
    <x v="2"/>
  </r>
  <r>
    <d v="2024-01-12T18:56:20"/>
    <s v="Bruna Correia de Carvalho"/>
    <s v="BRUNO SILVEIRA DE CARVALHO"/>
    <x v="1"/>
    <x v="1"/>
    <x v="2"/>
  </r>
  <r>
    <d v="2024-01-15T19:35:54"/>
    <s v="Patrícia Silva Costa"/>
    <s v="DEUZILENE AGUIAR DE OLIVEIRA"/>
    <x v="0"/>
    <x v="0"/>
    <x v="2"/>
  </r>
  <r>
    <d v="2024-01-12T12:15:41"/>
    <s v="Anadia Francisco Nascimento"/>
    <s v="ALEXANDRE RIBEIRO MAYER"/>
    <x v="0"/>
    <x v="3"/>
    <x v="2"/>
  </r>
  <r>
    <d v="2024-01-19T13:29:06"/>
    <s v="Patrícia Silva Costa"/>
    <s v="MARCIO DE AMORIM MATOS"/>
    <x v="1"/>
    <x v="3"/>
    <x v="2"/>
  </r>
  <r>
    <d v="2024-01-17T13:31:03"/>
    <s v="Anadia Francisco Nascimento"/>
    <s v="FABIO CARVALHO DE ANDRADE"/>
    <x v="1"/>
    <x v="3"/>
    <x v="2"/>
  </r>
  <r>
    <d v="2024-01-31T15:19:20"/>
    <s v="Patrícia Silva Costa"/>
    <s v="PAULO MARCELO SANTOS LAPENDA"/>
    <x v="1"/>
    <x v="3"/>
    <x v="2"/>
  </r>
  <r>
    <d v="2024-01-18T14:10:53"/>
    <s v="Patrícia Silva Costa"/>
    <s v="CARLOS CARDOSO ALMEIDA MATOS"/>
    <x v="1"/>
    <x v="4"/>
    <x v="2"/>
  </r>
  <r>
    <d v="2024-01-24T19:20:50"/>
    <s v="Patrícia Silva Costa"/>
    <s v="ALCIBÍADES BRESOLA NETO"/>
    <x v="1"/>
    <x v="0"/>
    <x v="2"/>
  </r>
  <r>
    <d v="2024-02-01T08:11:19"/>
    <s v="Jonas Souza Cavalcante da Silva"/>
    <s v="ADENISIO JOSE DA SILVA"/>
    <x v="1"/>
    <x v="4"/>
    <x v="2"/>
  </r>
  <r>
    <d v="2024-01-23T18:58:07"/>
    <s v="Patrícia Silva Costa"/>
    <s v="MAURÍCIO GENEROSO DE OLIVEIRA NETO"/>
    <x v="1"/>
    <x v="3"/>
    <x v="2"/>
  </r>
  <r>
    <d v="2024-01-31T09:37:27"/>
    <s v="Camila Gonçalves do Nascimento"/>
    <s v="PEDRO JORGE AGUIAR DE CARVALHO"/>
    <x v="1"/>
    <x v="3"/>
    <x v="2"/>
  </r>
  <r>
    <d v="2024-02-02T20:04:32"/>
    <s v="Almir Rogerio Prawucki"/>
    <s v="CRISTINA SANTOS"/>
    <x v="1"/>
    <x v="1"/>
    <x v="2"/>
  </r>
  <r>
    <d v="2024-02-08T13:38:25"/>
    <s v="Camila Gonçalves do Nascimento"/>
    <s v="ANA CLAUDIA SOARES DE SOUZA"/>
    <x v="0"/>
    <x v="1"/>
    <x v="2"/>
  </r>
  <r>
    <d v="2024-02-02T18:48:43"/>
    <s v="Patrícia Silva Costa"/>
    <s v="ANTONIO ROGERIO FERREIRA"/>
    <x v="0"/>
    <x v="1"/>
    <x v="2"/>
  </r>
  <r>
    <d v="2024-02-06T10:10:50"/>
    <s v="ANA BEATRIZ ALVES"/>
    <s v="ANDERSON GARCIA DE ARAUJO"/>
    <x v="0"/>
    <x v="1"/>
    <x v="2"/>
  </r>
  <r>
    <d v="2024-01-31T12:55:55"/>
    <s v="Camila Gonçalves do Nascimento"/>
    <s v="SAMIA MARIANE CARDOSO ZALCMAN"/>
    <x v="1"/>
    <x v="0"/>
    <x v="2"/>
  </r>
  <r>
    <d v="2024-01-31T17:19:27"/>
    <s v="Patrícia Silva Costa"/>
    <s v="ANDERSON SOUZA DE MELO"/>
    <x v="1"/>
    <x v="2"/>
    <x v="2"/>
  </r>
  <r>
    <d v="2024-01-18T12:05:14"/>
    <s v="ana beatriz "/>
    <s v="GILMAR SEGASPINI"/>
    <x v="0"/>
    <x v="0"/>
    <x v="2"/>
  </r>
  <r>
    <d v="2024-01-31T14:12:10"/>
    <s v="Jonas Souza Cavalcante da Silva"/>
    <s v="FABRIZIO SANTOS FEITOSA"/>
    <x v="1"/>
    <x v="3"/>
    <x v="2"/>
  </r>
  <r>
    <d v="2024-01-23T11:31:37"/>
    <s v="Jonas Souza Cavalcante da Silva"/>
    <s v="SULAMITA ESTÊVAM DE ANDRADE"/>
    <x v="1"/>
    <x v="3"/>
    <x v="2"/>
  </r>
  <r>
    <d v="2024-01-22T15:03:14"/>
    <s v="Patrícia Silva Costa"/>
    <s v="SILVELENA BOTÃO"/>
    <x v="0"/>
    <x v="3"/>
    <x v="2"/>
  </r>
  <r>
    <d v="2024-01-29T19:50:24"/>
    <s v="Bruna Correia de Carvalho"/>
    <s v="SANDRA ALVES DOS REIS"/>
    <x v="1"/>
    <x v="4"/>
    <x v="2"/>
  </r>
  <r>
    <d v="2024-02-01T09:51:24"/>
    <s v="Camila Gonçalves do Nascimento"/>
    <s v="EDUARDO ARAUJO AYRES"/>
    <x v="1"/>
    <x v="4"/>
    <x v="2"/>
  </r>
  <r>
    <d v="2024-02-08T10:12:44"/>
    <s v="ANA BEATRIZ ALVES"/>
    <s v="WANDERSON SOARES HERCULANO"/>
    <x v="0"/>
    <x v="1"/>
    <x v="2"/>
  </r>
  <r>
    <d v="2024-02-02T11:49:37"/>
    <s v="ANA BEATRIZ ALVES "/>
    <s v="MÁRCIO ANDRÉ DA SILVA SAMPAIO"/>
    <x v="1"/>
    <x v="2"/>
    <x v="2"/>
  </r>
  <r>
    <d v="2024-01-23T14:51:41"/>
    <s v="Patrícia Silva Costa"/>
    <s v="CRISTIANA SALES SILVA SANTOS"/>
    <x v="1"/>
    <x v="3"/>
    <x v="2"/>
  </r>
  <r>
    <d v="2024-01-30T15:34:39"/>
    <s v="ANA BEATRIZ ALVES"/>
    <s v="RODRIGO DE SOUSA FERREIRA DA SILVA"/>
    <x v="1"/>
    <x v="4"/>
    <x v="2"/>
  </r>
  <r>
    <d v="2024-01-31T13:58:28"/>
    <s v="ANA BEATRIZ ALVES "/>
    <s v="MARLEY LEITE NETO"/>
    <x v="1"/>
    <x v="3"/>
    <x v="2"/>
  </r>
  <r>
    <d v="2024-01-18T13:42:05"/>
    <s v="ana beatriz "/>
    <s v="RAFAELA CAMPELO DE ALBUQUERQUE MENDES"/>
    <x v="0"/>
    <x v="3"/>
    <x v="2"/>
  </r>
  <r>
    <d v="2024-02-02T14:31:30"/>
    <s v="Equipe REI 1"/>
    <s v="KELTON WILLIAMS ALBUQUERQUE MOREIRA NEVES"/>
    <x v="1"/>
    <x v="2"/>
    <x v="2"/>
  </r>
  <r>
    <d v="2024-01-31T10:52:08"/>
    <s v="Jonas Souza Cavalcante da Silva"/>
    <s v="CLAUDIO ABRIANOS BECKER"/>
    <x v="1"/>
    <x v="0"/>
    <x v="2"/>
  </r>
  <r>
    <d v="2024-01-25T14:58:23"/>
    <s v="Patrícia Silva Costa"/>
    <s v="PAULO FRASSINETTI VELOZO CALDAS"/>
    <x v="1"/>
    <x v="3"/>
    <x v="2"/>
  </r>
  <r>
    <d v="2024-01-25T17:20:21"/>
    <s v="Bruna Correia de Carvalho"/>
    <m/>
    <x v="1"/>
    <x v="3"/>
    <x v="2"/>
  </r>
  <r>
    <d v="2024-01-31T15:02:24"/>
    <s v="ANA BEATRIZ ALVES"/>
    <s v="ABIMAEL LUDVIG"/>
    <x v="1"/>
    <x v="0"/>
    <x v="2"/>
  </r>
  <r>
    <d v="2024-01-26T14:45:12"/>
    <s v="Jonas Souza Cavalcante da Silva"/>
    <s v="SALMA DE FREITAS DUCK"/>
    <x v="1"/>
    <x v="3"/>
    <x v="2"/>
  </r>
  <r>
    <d v="2024-01-30T18:40:37"/>
    <s v="Bruna Correia de Carvalho"/>
    <s v="EDSON ANTONIO SANTIAGO CONCEIÇÃO"/>
    <x v="1"/>
    <x v="3"/>
    <x v="2"/>
  </r>
  <r>
    <d v="2024-02-01T16:00:30"/>
    <s v="ANA BEATRIZ ALVES "/>
    <s v="CLAYTON GUIMARAES BARRETO HANKEN"/>
    <x v="1"/>
    <x v="3"/>
    <x v="2"/>
  </r>
  <r>
    <d v="2024-01-16T16:45:23"/>
    <s v="Patrícia Silva Costa"/>
    <s v="ADAIR ALBUQUERQUE DE OLIVEIRA SIQUEIRA"/>
    <x v="1"/>
    <x v="4"/>
    <x v="2"/>
  </r>
  <r>
    <d v="2024-01-24T12:44:45"/>
    <s v="Camila Gonçalves do Nascimento"/>
    <s v="VANDERLEI CARDOSO DOS SANTOS"/>
    <x v="1"/>
    <x v="0"/>
    <x v="2"/>
  </r>
  <r>
    <d v="2024-02-07T10:34:00"/>
    <s v="ANA BEATRIZ ALVES "/>
    <s v="MARCOS NORMANDIA LANDRI FERREIRA"/>
    <x v="0"/>
    <x v="1"/>
    <x v="2"/>
  </r>
  <r>
    <d v="2024-01-22T11:00:49"/>
    <s v="Jonas Souza Cavalcante da Silva"/>
    <s v="LUCAS AUGUSTO RICCIO"/>
    <x v="1"/>
    <x v="0"/>
    <x v="2"/>
  </r>
  <r>
    <d v="2024-01-23T11:59:25"/>
    <s v="Jonas Souza Cavalcante da Silva"/>
    <s v="BENTO RAMALHO BARBOSA"/>
    <x v="1"/>
    <x v="3"/>
    <x v="2"/>
  </r>
  <r>
    <d v="2024-01-24T18:08:01"/>
    <s v="Patrícia Silva Costa"/>
    <s v="RICARDO MASSAHARU UTIDA  "/>
    <x v="0"/>
    <x v="0"/>
    <x v="2"/>
  </r>
  <r>
    <d v="2024-02-08T11:53:20"/>
    <s v="Camila Gonçalves do Nascimento"/>
    <s v="LUCIANE APARECIDA DE ANDRADE"/>
    <x v="0"/>
    <x v="1"/>
    <x v="2"/>
  </r>
  <r>
    <d v="2024-01-25T13:38:25"/>
    <s v="Patrícia Silva Costa"/>
    <s v="FABIO CARNEIRO DE FARIAS"/>
    <x v="1"/>
    <x v="3"/>
    <x v="2"/>
  </r>
  <r>
    <d v="2024-01-16T11:43:18"/>
    <s v="Camila Gonçalves do Nascimento"/>
    <s v="CLAIR IENITE GOBBO"/>
    <x v="1"/>
    <x v="4"/>
    <x v="2"/>
  </r>
  <r>
    <d v="2024-01-24T18:37:56"/>
    <s v="Bruna Correia de Carvalho"/>
    <s v="THIAGO CAETANO SILVA RIBEIRO"/>
    <x v="0"/>
    <x v="3"/>
    <x v="2"/>
  </r>
  <r>
    <d v="2024-01-25T10:34:32"/>
    <s v="Jonas Souza Cavalcante da Silva"/>
    <s v="LUCAS NOBRE PERES"/>
    <x v="1"/>
    <x v="4"/>
    <x v="2"/>
  </r>
  <r>
    <d v="2024-02-02T20:17:36"/>
    <s v="Patrícia Silva Costa"/>
    <s v="ULISSES JOSE ALZANI JUNIOR"/>
    <x v="1"/>
    <x v="1"/>
    <x v="2"/>
  </r>
  <r>
    <d v="2024-01-23T14:53:38"/>
    <s v="Bruna Correia de Carvalho"/>
    <s v="SHIRLEY JUSTINO DA SILVA CORCINO"/>
    <x v="0"/>
    <x v="4"/>
    <x v="2"/>
  </r>
  <r>
    <d v="2024-01-26T10:46:36"/>
    <s v="Jonas Souza Cavalcante da Silva"/>
    <s v="MARCIO DAIUR NETTO CORREA"/>
    <x v="1"/>
    <x v="0"/>
    <x v="2"/>
  </r>
  <r>
    <d v="2024-01-30T12:10:20"/>
    <s v="Jonas Souza Cavalcante da Silva"/>
    <s v="ALESSANDRA ROJAS LOUREIRO DOS SANTOS PAIVA"/>
    <x v="1"/>
    <x v="4"/>
    <x v="2"/>
  </r>
  <r>
    <d v="2024-01-29T15:17:26"/>
    <s v="Patrícia Silva Costa"/>
    <s v="RAFAEL DA SILVA ROUSSELET"/>
    <x v="1"/>
    <x v="0"/>
    <x v="2"/>
  </r>
  <r>
    <d v="2024-01-24T13:55:00"/>
    <s v="Patrícia Silva Costa"/>
    <s v="EUGENIA CRISTINA SILVA RODRIGUES DA COSTA"/>
    <x v="1"/>
    <x v="3"/>
    <x v="2"/>
  </r>
  <r>
    <d v="2024-01-30T19:50:30"/>
    <s v="Bruna Correia de Carvalho"/>
    <s v="SARA DE LOURDES JACOME DE SOUSA"/>
    <x v="1"/>
    <x v="3"/>
    <x v="2"/>
  </r>
  <r>
    <d v="2024-01-22T19:09:54"/>
    <s v="Patrícia Silva Costa"/>
    <s v="LEONARDO MARACAJA SPARTANO"/>
    <x v="1"/>
    <x v="0"/>
    <x v="2"/>
  </r>
  <r>
    <d v="2024-01-31T14:42:39"/>
    <s v="Jonas Souza Cavalcante da Silva"/>
    <s v="MICHEL JOSE CARCUNCHINSKI"/>
    <x v="1"/>
    <x v="0"/>
    <x v="2"/>
  </r>
  <r>
    <d v="2024-01-25T20:20:32"/>
    <s v="Bruna Correia de Carvalho"/>
    <s v="MARIA BETANIA OLIVEIRA TAVARES SANTOS DE MENDONÇA"/>
    <x v="1"/>
    <x v="3"/>
    <x v="2"/>
  </r>
  <r>
    <d v="2024-01-22T15:42:01"/>
    <s v="Patrícia Silva Costa"/>
    <s v="ROBSON PEREIRA DA SILVA"/>
    <x v="1"/>
    <x v="3"/>
    <x v="2"/>
  </r>
  <r>
    <d v="2024-01-31T17:41:02"/>
    <s v="Patrícia Silva Costa"/>
    <s v="BERGSON SANTOS RAMOS"/>
    <x v="1"/>
    <x v="3"/>
    <x v="2"/>
  </r>
  <r>
    <d v="2024-02-02T19:34:25"/>
    <s v="Patrícia Silva Costa"/>
    <s v="GILBERTO GALDINO FERREIRA"/>
    <x v="1"/>
    <x v="1"/>
    <x v="2"/>
  </r>
  <r>
    <d v="2024-02-01T10:42:12"/>
    <s v="ANA BEATRIZ ALVES"/>
    <s v="ROGERIO RIBEIRO DE MATOS"/>
    <x v="1"/>
    <x v="3"/>
    <x v="2"/>
  </r>
  <r>
    <d v="2024-01-19T14:17:10"/>
    <s v="Jonas Souza Cavalcante da Silva"/>
    <s v="ALVARO LUCIANO RIBEIRO CAETANO"/>
    <x v="0"/>
    <x v="0"/>
    <x v="2"/>
  </r>
  <r>
    <d v="2024-01-18T16:12:14"/>
    <s v="ana beatriz "/>
    <s v="ANA PATRICIA DE LIMA LOURENÇO"/>
    <x v="0"/>
    <x v="3"/>
    <x v="2"/>
  </r>
  <r>
    <d v="2024-01-25T19:45:29"/>
    <s v="Hyanne Pombo"/>
    <s v="ALESSANDAR BASTOS AMORIM BOMTEMPO"/>
    <x v="0"/>
    <x v="1"/>
    <x v="2"/>
  </r>
  <r>
    <d v="2024-01-17T19:29:28"/>
    <s v="Bruna Correia de Carvalho"/>
    <s v="JOAO GUSTAVO FERRAZ"/>
    <x v="0"/>
    <x v="0"/>
    <x v="2"/>
  </r>
  <r>
    <d v="2024-01-31T10:18:09"/>
    <s v="ANA BEATRIZ ALVES"/>
    <s v="DANIEL SILVA BARBOSA"/>
    <x v="1"/>
    <x v="4"/>
    <x v="2"/>
  </r>
  <r>
    <d v="2024-01-22T19:04:51"/>
    <s v="Bruna Correia de Carvalho"/>
    <s v="THYAGO CARRETERO"/>
    <x v="0"/>
    <x v="0"/>
    <x v="2"/>
  </r>
  <r>
    <d v="2024-01-11T10:17:53"/>
    <s v="Jonas Souza Cavalcante da Silva"/>
    <s v="CARLOS EDUARDO DE SOUZA FREITAS"/>
    <x v="0"/>
    <x v="1"/>
    <x v="2"/>
  </r>
  <r>
    <d v="2024-01-18T11:33:51"/>
    <s v="Camila Gonçalves do Nascimento"/>
    <s v="CLEBER CALHEIROS DA SILVA"/>
    <x v="0"/>
    <x v="3"/>
    <x v="2"/>
  </r>
  <r>
    <d v="2024-01-22T15:53:04"/>
    <s v="Bruna Correia de Carvalho"/>
    <s v="JOSÉ ROBSON PUGLIESE DE MORAIS"/>
    <x v="1"/>
    <x v="3"/>
    <x v="2"/>
  </r>
  <r>
    <d v="2024-01-23T14:59:32"/>
    <s v="Almir Rogerio Prawucki"/>
    <s v="Jiriano de Jesus Santos Mendes de Moraes"/>
    <x v="1"/>
    <x v="1"/>
    <x v="2"/>
  </r>
  <r>
    <d v="2024-02-02T15:43:18"/>
    <s v="Patrícia Silva Costa"/>
    <s v="JULIO CESAR BARRETO AVELINO"/>
    <x v="1"/>
    <x v="4"/>
    <x v="2"/>
  </r>
  <r>
    <d v="2024-01-26T14:27:54"/>
    <s v="Patrícia Silva Costa"/>
    <s v="CRISTIELE VICENTE DOS SANTOS REIS"/>
    <x v="1"/>
    <x v="3"/>
    <x v="2"/>
  </r>
  <r>
    <d v="2024-01-24T16:47:22"/>
    <s v="Patrícia Silva Costa"/>
    <s v="ANDRE LUIS DE CARVALHO COSTA"/>
    <x v="1"/>
    <x v="3"/>
    <x v="2"/>
  </r>
  <r>
    <d v="2024-01-24T18:55:08"/>
    <s v="Patrícia Silva Costa"/>
    <s v="GINA ALBUQUERQUE REBOUÇAS LAGO"/>
    <x v="1"/>
    <x v="3"/>
    <x v="2"/>
  </r>
  <r>
    <d v="2024-01-26T20:00:42"/>
    <s v="Patrícia Silva Costa"/>
    <s v="CLIDENOR NUNES FERNANDES FILHO"/>
    <x v="1"/>
    <x v="3"/>
    <x v="2"/>
  </r>
  <r>
    <d v="2024-01-31T15:59:20"/>
    <s v="Patrícia Silva Costa"/>
    <s v="CRISTIANE APARECIDA KRUG"/>
    <x v="1"/>
    <x v="0"/>
    <x v="2"/>
  </r>
  <r>
    <d v="2024-02-01T19:04:04"/>
    <s v="Patrícia Silva Costa"/>
    <s v="RAIMUNDO RODRIGUES DA SILVA NETO"/>
    <x v="1"/>
    <x v="4"/>
    <x v="2"/>
  </r>
  <r>
    <d v="2024-01-24T17:06:09"/>
    <s v="Patrícia Silva Costa"/>
    <s v="CATIANE CRISTINA BORTOLATTO ROSSONI"/>
    <x v="1"/>
    <x v="0"/>
    <x v="2"/>
  </r>
  <r>
    <d v="2024-01-25T19:28:31"/>
    <s v="Patrícia Silva Costa"/>
    <s v="BRUNO ROQUE DOS SANTOS"/>
    <x v="1"/>
    <x v="4"/>
    <x v="2"/>
  </r>
  <r>
    <d v="2024-01-31T19:43:15"/>
    <s v="Patrícia Silva Costa"/>
    <s v="ANA CLAUDIA SEABRA DO NASCIMENTO"/>
    <x v="1"/>
    <x v="3"/>
    <x v="2"/>
  </r>
  <r>
    <d v="2024-01-26T13:39:03"/>
    <s v="Patrícia Silva Costa"/>
    <s v="MARIO MARCIO ORRO GONCALVES"/>
    <x v="1"/>
    <x v="4"/>
    <x v="2"/>
  </r>
  <r>
    <d v="2024-01-25T15:32:33"/>
    <s v="Patrícia Silva Costa"/>
    <s v="ANTONIO MAURICIO GOMES PIRES"/>
    <x v="1"/>
    <x v="3"/>
    <x v="2"/>
  </r>
  <r>
    <d v="2024-01-29T16:14:21"/>
    <s v="Patrícia Silva Costa"/>
    <s v="CASSIO DOS SANTOS ANDRADE"/>
    <x v="1"/>
    <x v="1"/>
    <x v="2"/>
  </r>
  <r>
    <d v="2024-01-24T18:43:03"/>
    <s v="Patrícia Silva Costa"/>
    <s v="CLAUDIO HENRIQUE DELLA FLORA BATISTA"/>
    <x v="1"/>
    <x v="0"/>
    <x v="2"/>
  </r>
  <r>
    <d v="2024-01-26T16:45:49"/>
    <s v="Patrícia Silva Costa"/>
    <s v="SILVIA LOURENCO DE BARROS"/>
    <x v="1"/>
    <x v="3"/>
    <x v="2"/>
  </r>
  <r>
    <d v="2024-01-22T18:43:30"/>
    <s v="Patrícia Silva Costa"/>
    <s v="MÁRCIA ANDRÉA LOPES MAGALHÃES"/>
    <x v="1"/>
    <x v="3"/>
    <x v="2"/>
  </r>
  <r>
    <d v="2024-01-29T16:43:59"/>
    <s v="Patrícia Silva Costa"/>
    <s v="INGRID DABOIT DINIZ"/>
    <x v="1"/>
    <x v="3"/>
    <x v="2"/>
  </r>
  <r>
    <d v="2024-01-25T18:48:56"/>
    <s v="Patrícia Silva Costa"/>
    <s v="LEONARDO BEZERRA PAVÃO"/>
    <x v="1"/>
    <x v="3"/>
    <x v="2"/>
  </r>
  <r>
    <d v="2024-01-12T15:58:23"/>
    <s v="Camila Gonçalves do Nascimento"/>
    <s v="VICENTE PAULO FERREIRA"/>
    <x v="1"/>
    <x v="4"/>
    <x v="3"/>
  </r>
  <r>
    <d v="2024-01-31T17:55:46"/>
    <s v="Patrícia Silva Costa"/>
    <s v="EDNA APARECIDA DE OLIVEIRA SEREDA "/>
    <x v="1"/>
    <x v="2"/>
    <x v="4"/>
  </r>
  <r>
    <d v="2024-01-17T14:41:37"/>
    <s v="Camila Gonçalves do Nascimento"/>
    <s v="ISMAEL JOSÉ DE OLIVEIRA"/>
    <x v="1"/>
    <x v="3"/>
    <x v="5"/>
  </r>
  <r>
    <d v="2024-02-01T13:20:37"/>
    <s v="ANA BEATRIZ ALVES "/>
    <s v="MARIA DAS GRAÇAS NASCIMENTO LIMA"/>
    <x v="1"/>
    <x v="3"/>
    <x v="5"/>
  </r>
  <r>
    <d v="2024-01-18T20:16:36"/>
    <s v="Bruna Correia de Carvalho"/>
    <s v="ROGERIO DE SA BARRETO"/>
    <x v="0"/>
    <x v="3"/>
    <x v="5"/>
  </r>
  <r>
    <d v="2024-02-02T13:29:21"/>
    <s v="Camila Gonçalves do Nascimento"/>
    <s v="UBIRAJARA LINO SOUTO"/>
    <x v="1"/>
    <x v="4"/>
    <x v="5"/>
  </r>
  <r>
    <d v="2024-01-16T19:58:55"/>
    <s v="Bruna Correia de Carvalho"/>
    <s v="GERALDO TREVISAN"/>
    <x v="1"/>
    <x v="0"/>
    <x v="5"/>
  </r>
  <r>
    <d v="2024-01-24T17:09:41"/>
    <s v="Bruna Correia de Carvalho"/>
    <s v="SAVIO LUCIO AZEVEDO MARTINS"/>
    <x v="1"/>
    <x v="3"/>
    <x v="5"/>
  </r>
  <r>
    <d v="2024-02-02T11:05:25"/>
    <s v="Camila Gonçalves do Nascimento"/>
    <s v="LARISSA VARGAS PRATES"/>
    <x v="1"/>
    <x v="4"/>
    <x v="5"/>
  </r>
  <r>
    <d v="2024-01-15T11:08:17"/>
    <s v="Anadia Francisco Nascimento"/>
    <s v="LUIZ MARIO SAVIO PORTELA FROTA"/>
    <x v="0"/>
    <x v="3"/>
    <x v="5"/>
  </r>
  <r>
    <d v="2024-02-09T11:16:43"/>
    <s v="Camila Gonçalves do Nascimento"/>
    <s v="JARBAS PEREIRA INACIO"/>
    <x v="0"/>
    <x v="1"/>
    <x v="5"/>
  </r>
  <r>
    <d v="2024-01-23T13:32:33"/>
    <s v="Anadia Francisco Nascimento"/>
    <s v="ADRIANO SIQUEIRA"/>
    <x v="0"/>
    <x v="0"/>
    <x v="5"/>
  </r>
  <r>
    <d v="2024-02-01T12:17:35"/>
    <s v="Anadia Francisco Nascimento"/>
    <s v="DOMINGOS APARECIDO CHIMINEZ"/>
    <x v="0"/>
    <x v="1"/>
    <x v="5"/>
  </r>
  <r>
    <d v="2024-02-02T13:07:25"/>
    <s v="Jonas Souza Cavalcante da Silva"/>
    <s v="VAMBERTO CAMPOS BATISTA"/>
    <x v="1"/>
    <x v="3"/>
    <x v="5"/>
  </r>
  <r>
    <d v="2024-01-17T19:53:13"/>
    <s v="Patrícia Silva Costa"/>
    <s v="MARCOS ANTONIO CASTILHO"/>
    <x v="0"/>
    <x v="2"/>
    <x v="5"/>
  </r>
  <r>
    <d v="2024-01-30T14:03:07"/>
    <s v="Camila Gonçalves do Nascimento"/>
    <s v="ADRIANO FAGUNDES SANTOS"/>
    <x v="1"/>
    <x v="3"/>
    <x v="5"/>
  </r>
  <r>
    <d v="2024-02-06T11:31:50"/>
    <s v="Camila Gonçalves do Nascimento"/>
    <s v="LUCAS SEPULVEDA CUNHA"/>
    <x v="0"/>
    <x v="1"/>
    <x v="5"/>
  </r>
  <r>
    <d v="2024-01-22T16:08:32"/>
    <s v="Hyanne Pombo"/>
    <s v="Tifane Zeferino"/>
    <x v="1"/>
    <x v="1"/>
    <x v="5"/>
  </r>
  <r>
    <d v="2024-01-22T10:20:12"/>
    <s v="Almir Rogerio Prawucki"/>
    <s v="Carlos Roberto"/>
    <x v="1"/>
    <x v="1"/>
    <x v="5"/>
  </r>
  <r>
    <d v="2024-01-29T15:09:31"/>
    <s v="Anadia Francisco Nascimento"/>
    <s v="EVILÁSIO SILVA MORAES"/>
    <x v="1"/>
    <x v="3"/>
    <x v="5"/>
  </r>
  <r>
    <d v="2024-02-07T13:57:51"/>
    <s v="Camila Gonçalves do Nascimento"/>
    <s v="WAGNER DA COSTA LANNES"/>
    <x v="0"/>
    <x v="1"/>
    <x v="5"/>
  </r>
  <r>
    <d v="2024-02-02T15:58:25"/>
    <s v="Patrícia Silva Costa"/>
    <s v="FELIPE CAMPOS DANTAS"/>
    <x v="1"/>
    <x v="3"/>
    <x v="5"/>
  </r>
  <r>
    <d v="2024-01-30T15:39:02"/>
    <s v="Patrícia Silva Costa"/>
    <s v="HORACIO DO CARMO DE OLIVEIRA"/>
    <x v="1"/>
    <x v="1"/>
    <x v="5"/>
  </r>
  <r>
    <d v="2024-01-18T15:31:55"/>
    <s v="Patrícia Silva Costa"/>
    <s v="JOSÉ ROBERTO VIGATTO"/>
    <x v="0"/>
    <x v="2"/>
    <x v="5"/>
  </r>
  <r>
    <d v="2024-01-22T14:19:01"/>
    <s v="Camila Gonçalves do Nascimento"/>
    <s v="ALEXANDRE CHAGAS LIMA"/>
    <x v="1"/>
    <x v="3"/>
    <x v="5"/>
  </r>
  <r>
    <d v="2024-01-24T17:42:25"/>
    <s v="Patrícia Silva Costa"/>
    <s v="DOUGLAS CHAVES DE SOUZA"/>
    <x v="0"/>
    <x v="3"/>
    <x v="5"/>
  </r>
  <r>
    <d v="2024-01-12T19:27:28"/>
    <s v="Bruna Correia de Carvalho"/>
    <s v="MARCELO DO CARMO SILVA"/>
    <x v="0"/>
    <x v="2"/>
    <x v="5"/>
  </r>
  <r>
    <d v="2024-01-24T11:23:55"/>
    <s v="Jonas Souza Cavalcante da Silva"/>
    <s v="JOSÉ ROBERTO SOUTA DOS SANTOS"/>
    <x v="0"/>
    <x v="3"/>
    <x v="5"/>
  </r>
  <r>
    <d v="2024-02-01T14:01:43"/>
    <s v="Jonas Souza Cavalcante da Silva"/>
    <s v="RENAN ALMEIDA E SILVA"/>
    <x v="1"/>
    <x v="3"/>
    <x v="1"/>
  </r>
  <r>
    <d v="2024-01-22T18:00:58"/>
    <s v="Patrícia Silva Costa"/>
    <s v="MAURO SCHNEIDER DUARTE"/>
    <x v="1"/>
    <x v="1"/>
    <x v="1"/>
  </r>
  <r>
    <d v="2024-01-22T15:53:04"/>
    <s v="Bruna Correia de Carvalho"/>
    <s v="JOSÉ ROBSON PUGLIESE DE MORAIS"/>
    <x v="1"/>
    <x v="3"/>
    <x v="6"/>
  </r>
  <r>
    <d v="2024-01-25T17:34:27"/>
    <s v="Bruna Correia de Carvalho"/>
    <s v="HUGLIO CARVALHAR VASCONCELOS"/>
    <x v="1"/>
    <x v="3"/>
    <x v="6"/>
  </r>
  <r>
    <d v="2024-01-22T10:02:00"/>
    <s v="Jonas Souza Cavalcante da Silva"/>
    <s v="EVERTON HENRIQUE BONVICINE"/>
    <x v="0"/>
    <x v="0"/>
    <x v="6"/>
  </r>
  <r>
    <d v="2024-02-09T13:03:46"/>
    <s v="ANA BEATRIZ ALVES"/>
    <s v="JORGE MARCOS LOTT LIGNEUL"/>
    <x v="0"/>
    <x v="1"/>
    <x v="6"/>
  </r>
  <r>
    <d v="2024-02-02T15:27:56"/>
    <s v="Bruna Correia de Carvalho"/>
    <s v="ALEXANDRE MARIO GURGEL FERREIRA"/>
    <x v="1"/>
    <x v="3"/>
    <x v="6"/>
  </r>
  <r>
    <d v="2024-01-25T14:33:24"/>
    <s v="Camila Gonçalves do Nascimento"/>
    <s v="BRUNO FRANCISCO NOGUEIRA"/>
    <x v="0"/>
    <x v="4"/>
    <x v="6"/>
  </r>
  <r>
    <d v="2024-01-26T15:14:51"/>
    <s v="Bruna Correia de Carvalho"/>
    <s v="GUSTAVO CESAR OLIVEIRA FEITOSA"/>
    <x v="1"/>
    <x v="3"/>
    <x v="6"/>
  </r>
  <r>
    <d v="2024-01-30T16:52:44"/>
    <s v="Patrícia Silva Costa"/>
    <s v="HENRIQUE MANTILLA NETTO"/>
    <x v="1"/>
    <x v="0"/>
    <x v="6"/>
  </r>
  <r>
    <d v="2024-02-05T12:38:10"/>
    <s v="Camila Gonçalves do Nascimento"/>
    <s v="ADDOUL MIRCHED DAYOUB"/>
    <x v="1"/>
    <x v="1"/>
    <x v="6"/>
  </r>
  <r>
    <d v="2024-01-18T15:18:07"/>
    <s v="Bruna Correia de Carvalho"/>
    <s v="JEROCI JOSE PINTO CARNEIRO"/>
    <x v="1"/>
    <x v="2"/>
    <x v="6"/>
  </r>
  <r>
    <d v="2024-01-31T10:27:00"/>
    <s v="Camila Gonçalves do Nascimento"/>
    <s v="MIGUEL MESQUITA PECCI"/>
    <x v="1"/>
    <x v="2"/>
    <x v="6"/>
  </r>
  <r>
    <d v="2024-01-29T15:09:40"/>
    <s v="Jonas Souza Cavalcante da Silva"/>
    <s v="CRISTIAN"/>
    <x v="1"/>
    <x v="0"/>
    <x v="6"/>
  </r>
  <r>
    <d v="2024-02-01T12:48:33"/>
    <s v="Camila Gonçalves do Nascimento"/>
    <s v="MATEUS HENRIQUE DE ALMEIDA"/>
    <x v="1"/>
    <x v="0"/>
    <x v="6"/>
  </r>
  <r>
    <d v="2024-02-08T10:28:33"/>
    <s v="Camila Gonçalves do Nascimento"/>
    <s v="REINALDO FLORENTINO DA SILVA"/>
    <x v="0"/>
    <x v="1"/>
    <x v="6"/>
  </r>
  <r>
    <d v="2024-02-05T14:49:28"/>
    <s v="Camila Gonçalves do Nascimento"/>
    <s v="GERISVALDO FERREIRA DA SILVA"/>
    <x v="1"/>
    <x v="1"/>
    <x v="6"/>
  </r>
  <r>
    <d v="2024-01-24T15:18:20"/>
    <s v="Bruna Correia de Carvalho"/>
    <s v="DOUGLAS WAGNER DE OLIVEIRA PEREIRA"/>
    <x v="0"/>
    <x v="2"/>
    <x v="6"/>
  </r>
  <r>
    <d v="2024-02-09T12:58:56"/>
    <s v="Camila Gonçalves do Nascimento"/>
    <s v="WILSON GOMES MARTINS"/>
    <x v="1"/>
    <x v="1"/>
    <x v="6"/>
  </r>
  <r>
    <d v="2024-01-19T20:47:43"/>
    <s v="Bruna Correia de Carvalho"/>
    <s v="WALLACE BRITO DA SILVA"/>
    <x v="0"/>
    <x v="2"/>
    <x v="6"/>
  </r>
  <r>
    <d v="2024-01-17T14:05:19"/>
    <s v="Camila Gonçalves do Nascimento"/>
    <s v="RIVELINO MOREIRA DE SOUZA"/>
    <x v="1"/>
    <x v="3"/>
    <x v="6"/>
  </r>
  <r>
    <d v="2024-01-22T18:45:49"/>
    <s v="Bruna Correia de Carvalho"/>
    <s v="ARQUIMEDES MORAIS CAVALCANTE"/>
    <x v="1"/>
    <x v="3"/>
    <x v="6"/>
  </r>
  <r>
    <d v="2024-01-11T15:01:18"/>
    <s v="Patrícia Silva Costa"/>
    <s v="FRANCISCO ALVES DE MOURA"/>
    <x v="0"/>
    <x v="1"/>
    <x v="6"/>
  </r>
  <r>
    <d v="2024-01-30T16:05:00"/>
    <s v="Patrícia Silva Costa"/>
    <s v="LEONARDO LUCIO DE MENEZES"/>
    <x v="1"/>
    <x v="3"/>
    <x v="6"/>
  </r>
  <r>
    <d v="2024-01-25T20:31:53"/>
    <s v="Patrícia Silva Costa"/>
    <s v="ANTONIO SEBASTIÃO NASCIMENTO FIGUEIREDO JÚNIOR"/>
    <x v="1"/>
    <x v="3"/>
    <x v="6"/>
  </r>
  <r>
    <d v="2024-01-19T19:11:12"/>
    <s v="Patrícia Silva Costa"/>
    <s v="ALEXANDRE GOMES PAIVA"/>
    <x v="1"/>
    <x v="3"/>
    <x v="6"/>
  </r>
  <r>
    <d v="2024-01-24T10:02:58"/>
    <s v="Jonas Souza Cavalcante da Silva"/>
    <s v="JESSÉ DA SILVA ARGOLO"/>
    <x v="1"/>
    <x v="3"/>
    <x v="6"/>
  </r>
  <r>
    <d v="2024-01-26T14:09:21"/>
    <s v="Bruna Correia de Carvalho"/>
    <s v="SERGIO MENDES DE CARVALHO SOUSA"/>
    <x v="1"/>
    <x v="3"/>
    <x v="6"/>
  </r>
  <r>
    <d v="2024-01-19T15:34:40"/>
    <s v="Bruna Correia de Carvalho"/>
    <s v="FERNANDA SANTIAGO GUIMARÃES"/>
    <x v="1"/>
    <x v="4"/>
    <x v="6"/>
  </r>
  <r>
    <d v="2024-01-19T13:58:11"/>
    <s v="Camila Gonçalves do Nascimento"/>
    <s v="GISLAINE DIAS DE MATOS"/>
    <x v="0"/>
    <x v="4"/>
    <x v="6"/>
  </r>
  <r>
    <d v="2024-01-31T15:17:42"/>
    <s v="Bruna Correia de Carvalho"/>
    <s v="ANDRESSA BRANDAO SANTOS"/>
    <x v="1"/>
    <x v="0"/>
    <x v="6"/>
  </r>
  <r>
    <d v="2024-01-17T17:53:42"/>
    <s v="Bruna Correia de Carvalho"/>
    <s v="CRISTIANE DA MATA FERNANDES"/>
    <x v="1"/>
    <x v="4"/>
    <x v="6"/>
  </r>
  <r>
    <d v="2024-01-15T18:52:31"/>
    <s v="Bruna Correia de Carvalho"/>
    <s v="JOELNILSON DOS SANTOS LOMBA"/>
    <x v="0"/>
    <x v="3"/>
    <x v="6"/>
  </r>
  <r>
    <d v="2024-01-31T15:36:41"/>
    <s v="ANA BEATRIZ ALVES"/>
    <s v="RODRIGO DE MELO SILVA"/>
    <x v="1"/>
    <x v="2"/>
    <x v="6"/>
  </r>
  <r>
    <d v="2024-02-05T10:42:15"/>
    <s v="ANA BEATRIZ ALVES"/>
    <s v="STEFANO BANZOLI"/>
    <x v="1"/>
    <x v="1"/>
    <x v="6"/>
  </r>
  <r>
    <d v="2024-02-07T14:36:11"/>
    <s v="ANA BEATRIZ ALVES "/>
    <s v="YDAIANE ALVES BORGES"/>
    <x v="0"/>
    <x v="1"/>
    <x v="6"/>
  </r>
  <r>
    <d v="2024-02-06T09:32:17"/>
    <s v="ANA BEATRIZ ALVES"/>
    <s v="JOSE APARECIDO DOS SANTOS"/>
    <x v="0"/>
    <x v="1"/>
    <x v="6"/>
  </r>
  <r>
    <d v="2024-02-07T12:59:15"/>
    <s v="ANA BEATRIZ ALVES"/>
    <s v="ADILSON CARLOS PENATTI"/>
    <x v="0"/>
    <x v="1"/>
    <x v="6"/>
  </r>
  <r>
    <d v="2024-02-09T12:12:47"/>
    <s v="ANA BEATRIZ ALVES"/>
    <s v="PAULO MAURÍCIO RAMOS CARDOSO"/>
    <x v="1"/>
    <x v="1"/>
    <x v="6"/>
  </r>
  <r>
    <d v="2024-02-01T12:06:36"/>
    <s v="ANA BEATRIZ ALVES"/>
    <s v="ANDREW MEDEIROS DE SOUZA "/>
    <x v="0"/>
    <x v="1"/>
    <x v="6"/>
  </r>
  <r>
    <d v="2024-01-25T10:47:01"/>
    <s v="Jonas Souza Cavalcante da Silva"/>
    <s v="IVONE SOUZA DE AZEVEDO"/>
    <x v="1"/>
    <x v="2"/>
    <x v="6"/>
  </r>
  <r>
    <d v="2024-01-31T10:30:10"/>
    <s v="Jonas Souza Cavalcante da Silva"/>
    <s v="CLEBER"/>
    <x v="1"/>
    <x v="4"/>
    <x v="6"/>
  </r>
  <r>
    <d v="2024-01-26T18:40:13"/>
    <s v="Bruna Correia de Carvalho"/>
    <s v="RIDNEY SOUSA SANTOS"/>
    <x v="1"/>
    <x v="3"/>
    <x v="6"/>
  </r>
  <r>
    <d v="2024-01-19T17:54:00"/>
    <s v="Bruna Correia de Carvalho"/>
    <s v="MARISA LOPES DE SOUZA"/>
    <x v="1"/>
    <x v="4"/>
    <x v="6"/>
  </r>
  <r>
    <d v="2024-01-24T18:10:34"/>
    <s v="Bruna Correia de Carvalho"/>
    <s v="LEONARDO DE OLIVEIRA NETO"/>
    <x v="0"/>
    <x v="3"/>
    <x v="6"/>
  </r>
  <r>
    <d v="2024-01-26T19:15:08"/>
    <s v="Patrícia Silva Costa"/>
    <s v="LUCAS OLIVEIRA SANTANA DANTAS "/>
    <x v="0"/>
    <x v="3"/>
    <x v="6"/>
  </r>
  <r>
    <d v="2024-01-26T14:17:03"/>
    <s v="Jonas Souza Cavalcante da Silva"/>
    <s v="JOEL OLIMPIO DA SILVA"/>
    <x v="1"/>
    <x v="4"/>
    <x v="6"/>
  </r>
  <r>
    <d v="2024-01-27T14:08:44"/>
    <s v="Jonas Souza Cavalcante da Silva"/>
    <s v="CONCEICAO DE MARIA SOUSA CARVALHO"/>
    <x v="1"/>
    <x v="3"/>
    <x v="6"/>
  </r>
  <r>
    <d v="2024-01-29T15:46:05"/>
    <s v="Patrícia Silva Costa"/>
    <s v="ROBERTO MAURICIO WIBBELT CARVALHAL"/>
    <x v="1"/>
    <x v="0"/>
    <x v="6"/>
  </r>
  <r>
    <d v="2024-01-17T18:39:44"/>
    <s v="Bruna Correia de Carvalho"/>
    <s v="JORDAN VIANA FERRARI"/>
    <x v="1"/>
    <x v="3"/>
    <x v="6"/>
  </r>
  <r>
    <d v="2024-02-02T09:37:35"/>
    <s v="Jonas Souza Cavalcante da Silva"/>
    <s v="IVONE BENDER LEAL"/>
    <x v="1"/>
    <x v="0"/>
    <x v="6"/>
  </r>
  <r>
    <d v="2024-01-27T10:30:43"/>
    <s v="Jonas Souza Cavalcante da Silva"/>
    <s v="MARIA DOS SANTOS NASCIMENTO"/>
    <x v="1"/>
    <x v="3"/>
    <x v="6"/>
  </r>
  <r>
    <d v="2024-01-22T16:09:36"/>
    <s v="Bruna Correia de Carvalho"/>
    <s v="RONALDO APARECIDO MARTINEZ"/>
    <x v="1"/>
    <x v="0"/>
    <x v="6"/>
  </r>
  <r>
    <d v="2024-01-18T20:51:36"/>
    <s v="Bruna Correia de Carvalho"/>
    <s v="WLADIMIR DA SILVA MAIA"/>
    <x v="1"/>
    <x v="3"/>
    <x v="6"/>
  </r>
  <r>
    <d v="2024-01-19T17:24:11"/>
    <s v="Bruna Correia de Carvalho"/>
    <s v="ANDERSON DOMINGOS COUTINHO"/>
    <x v="1"/>
    <x v="0"/>
    <x v="6"/>
  </r>
  <r>
    <d v="2024-01-11T13:00:04"/>
    <s v="Camila Gonçalves do Nascimento"/>
    <s v="CARLOS PEDRO DE SOUZA LIMA"/>
    <x v="0"/>
    <x v="1"/>
    <x v="6"/>
  </r>
  <r>
    <d v="2024-01-23T15:11:08"/>
    <s v="Bruna Correia de Carvalho"/>
    <s v="PAULO RICARDO MONTEIRO"/>
    <x v="0"/>
    <x v="4"/>
    <x v="6"/>
  </r>
  <r>
    <d v="2024-01-26T18:02:17"/>
    <s v="Bruna Correia de Carvalho"/>
    <s v="996935718"/>
    <x v="0"/>
    <x v="3"/>
    <x v="6"/>
  </r>
  <r>
    <d v="2024-02-01T10:32:53"/>
    <s v="ANA BEATRIZ ALVES"/>
    <s v="LAURA GONCALVES BARBOSA"/>
    <x v="1"/>
    <x v="4"/>
    <x v="6"/>
  </r>
  <r>
    <d v="2024-01-19T19:21:03"/>
    <s v="Bruna Correia de Carvalho"/>
    <s v="JULIANA CARLA DORO"/>
    <x v="0"/>
    <x v="0"/>
    <x v="6"/>
  </r>
  <r>
    <d v="2024-01-29T17:47:17"/>
    <s v="Bruna Correia de Carvalho"/>
    <s v="VILMAR DELA PENA"/>
    <x v="1"/>
    <x v="0"/>
    <x v="6"/>
  </r>
  <r>
    <d v="2024-01-22T16:35:42"/>
    <s v="Bruna Correia de Carvalho"/>
    <s v="FABIO ARAUJO DOS SANTOS"/>
    <x v="0"/>
    <x v="4"/>
    <x v="6"/>
  </r>
  <r>
    <d v="2024-01-18T14:09:30"/>
    <s v="Bruna Correia de Carvalho"/>
    <s v="MAURILIA MARIANO GRIPP"/>
    <x v="0"/>
    <x v="2"/>
    <x v="6"/>
  </r>
  <r>
    <d v="2024-01-17T11:38:14"/>
    <s v="Camila Gonçalves do Nascimento"/>
    <s v="ROBERTO RODRIGO VIANA PRESTES"/>
    <x v="0"/>
    <x v="4"/>
    <x v="6"/>
  </r>
  <r>
    <d v="2024-01-25T19:58:11"/>
    <s v="Bruna Correia de Carvalho"/>
    <s v="ISAC PROENCA BRUM"/>
    <x v="1"/>
    <x v="4"/>
    <x v="6"/>
  </r>
  <r>
    <d v="2024-01-17T15:53:16"/>
    <s v="Bruna Correia de Carvalho"/>
    <s v="ANTONIO LISBOA AURÉLIO"/>
    <x v="0"/>
    <x v="3"/>
    <x v="6"/>
  </r>
  <r>
    <d v="2024-01-23T10:33:01"/>
    <s v="Jonas Souza Cavalcante da Silva"/>
    <s v="HERNANDEZ MORAIS DO NASCIMENTO"/>
    <x v="1"/>
    <x v="0"/>
    <x v="6"/>
  </r>
  <r>
    <d v="2024-01-29T14:16:05"/>
    <s v="Jonas Souza Cavalcante da Silva"/>
    <s v="JOSE CARLOS DOS SANTOS LENTZ"/>
    <x v="1"/>
    <x v="0"/>
    <x v="6"/>
  </r>
  <r>
    <d v="2024-01-22T14:47:47"/>
    <s v="Bruna Correia de Carvalho"/>
    <s v="DOMINGOS SAVIO DE LIMA BARROS"/>
    <x v="1"/>
    <x v="4"/>
    <x v="6"/>
  </r>
  <r>
    <d v="2024-01-23T18:04:09"/>
    <s v="Bruna Correia de Carvalho"/>
    <s v="JANI DA SILVA WOLLMANN"/>
    <x v="1"/>
    <x v="0"/>
    <x v="6"/>
  </r>
  <r>
    <d v="2024-01-19T18:51:27"/>
    <s v="Bruna Correia de Carvalho"/>
    <s v="ANDRE DOS SANTOS"/>
    <x v="0"/>
    <x v="0"/>
    <x v="6"/>
  </r>
  <r>
    <d v="2024-01-29T18:07:52"/>
    <s v="Bruna Correia de Carvalho"/>
    <s v="MOISÉS MARINHO MESQUITA"/>
    <x v="1"/>
    <x v="3"/>
    <x v="6"/>
  </r>
  <r>
    <d v="2024-01-23T19:20:30"/>
    <s v="Bruna Correia de Carvalho"/>
    <s v="WARLLEN TEODORO DA SILVA OLIVEIRA"/>
    <x v="0"/>
    <x v="4"/>
    <x v="6"/>
  </r>
  <r>
    <d v="2024-01-29T19:16:56"/>
    <s v="Bruna Correia de Carvalho"/>
    <s v="THALLIA ISABELA SILVA"/>
    <x v="1"/>
    <x v="2"/>
    <x v="6"/>
  </r>
  <r>
    <d v="2024-01-22T19:23:38"/>
    <s v="Bruna Correia de Carvalho"/>
    <s v="GEORGE LUIS BARBOSA DA CAMARA"/>
    <x v="1"/>
    <x v="3"/>
    <x v="6"/>
  </r>
  <r>
    <d v="2024-01-24T18:52:32"/>
    <s v="Bruna Correia de Carvalho"/>
    <s v="TAMARA PAULA DA SILVA BARROS"/>
    <x v="0"/>
    <x v="4"/>
    <x v="6"/>
  </r>
  <r>
    <d v="2024-02-02T20:23:48"/>
    <s v="Bruna Correia de Carvalho"/>
    <s v="JOSE ALTGAUZEM"/>
    <x v="1"/>
    <x v="1"/>
    <x v="6"/>
  </r>
  <r>
    <d v="2024-01-24T10:10:58"/>
    <s v="Camila Gonçalves do Nascimento"/>
    <s v="GEOVANE MOREIRA DA SILVA"/>
    <x v="0"/>
    <x v="2"/>
    <x v="6"/>
  </r>
  <r>
    <d v="2024-02-07T15:42:27"/>
    <s v="ANA BEATRIZ ALVES"/>
    <s v="MARCOS EDUARDO ALMEIDA CAMARA"/>
    <x v="0"/>
    <x v="1"/>
    <x v="6"/>
  </r>
  <r>
    <d v="2024-01-23T14:10:47"/>
    <s v="Bruna Correia de Carvalho"/>
    <s v="CARLOS MIGUEL MANSO JUNIOR"/>
    <x v="1"/>
    <x v="4"/>
    <x v="6"/>
  </r>
  <r>
    <d v="2024-01-22T18:22:01"/>
    <s v="Bruna Correia de Carvalho"/>
    <s v="MANOEL ALMEIDA LOYOLA NETO"/>
    <x v="1"/>
    <x v="1"/>
    <x v="6"/>
  </r>
  <r>
    <d v="2024-02-02T20:54:54"/>
    <s v="Bruna Correia de Carvalho"/>
    <s v="ADAO EMERSON RIBEIRO MOREIRA"/>
    <x v="1"/>
    <x v="1"/>
    <x v="6"/>
  </r>
  <r>
    <d v="2024-01-30T09:17:12"/>
    <s v="Camila Gonçalves do Nascimento"/>
    <s v="GETULIO AMORIM DA CUNHA"/>
    <x v="1"/>
    <x v="3"/>
    <x v="6"/>
  </r>
  <r>
    <d v="2024-02-01T11:07:41"/>
    <s v="Jonas Souza Cavalcante da Silva"/>
    <s v="WAGNER LUIS PECINE"/>
    <x v="1"/>
    <x v="1"/>
    <x v="6"/>
  </r>
  <r>
    <d v="2024-01-19T20:06:11"/>
    <s v="Bruna Correia de Carvalho"/>
    <s v="UBIRAJARA BARBOSA FRANCO"/>
    <x v="1"/>
    <x v="4"/>
    <x v="6"/>
  </r>
  <r>
    <d v="2024-01-19T16:26:54"/>
    <s v="Bruna Correia de Carvalho"/>
    <s v="VALFRIDO RAIMUNDO DA SILVA"/>
    <x v="1"/>
    <x v="3"/>
    <x v="6"/>
  </r>
  <r>
    <d v="2024-01-23T19:01:52"/>
    <s v="Bruna Correia de Carvalho"/>
    <s v="SUZANA DOS REIS DIAS"/>
    <x v="0"/>
    <x v="3"/>
    <x v="6"/>
  </r>
  <r>
    <d v="2024-02-07T10:23:56"/>
    <s v="Camila Gonçalves do Nascimento"/>
    <s v="ALICE DE CASTRO BRAGA"/>
    <x v="0"/>
    <x v="1"/>
    <x v="6"/>
  </r>
  <r>
    <d v="2024-01-30T17:54:47"/>
    <s v="Bruna Correia de Carvalho"/>
    <s v="TIAGO ALVES DA SILVA"/>
    <x v="1"/>
    <x v="4"/>
    <x v="6"/>
  </r>
  <r>
    <d v="2024-01-22T09:42:52"/>
    <s v="Camila Gonçalves do Nascimento"/>
    <s v="BRUNA LARISSA BELO DA SILVA"/>
    <x v="0"/>
    <x v="3"/>
    <x v="6"/>
  </r>
  <r>
    <d v="2024-01-31T13:55:27"/>
    <s v="Camila Gonçalves do Nascimento"/>
    <s v="TEREZINHA DA SILVA XAVIER"/>
    <x v="1"/>
    <x v="4"/>
    <x v="6"/>
  </r>
  <r>
    <d v="2024-01-10T14:58:26"/>
    <s v="Camila Gonçalves do Nascimento"/>
    <s v="JEFERSON ETELVINO LOPES"/>
    <x v="0"/>
    <x v="3"/>
    <x v="6"/>
  </r>
  <r>
    <d v="2024-01-31T11:53:16"/>
    <s v="Jonas Souza Cavalcante da Silva"/>
    <s v="MARCO ANTÔNIO DE SOUZA RAMOS"/>
    <x v="1"/>
    <x v="2"/>
    <x v="6"/>
  </r>
  <r>
    <d v="2024-01-19T10:59:15"/>
    <s v="Camila Gonçalves do Nascimento"/>
    <s v="MARCIA MONIQUE DIAS ROCHA"/>
    <x v="0"/>
    <x v="2"/>
    <x v="6"/>
  </r>
  <r>
    <d v="2024-01-22T15:48:48"/>
    <s v="Almir Rogerio Prawucki"/>
    <s v="Alberto Jose dos Santos Sacras"/>
    <x v="1"/>
    <x v="1"/>
    <x v="6"/>
  </r>
  <r>
    <d v="2024-01-10T13:59:27"/>
    <s v="Camila Gonçalves do Nascimento"/>
    <s v="SILVIA HELENA BASTOS QUINDERE"/>
    <x v="0"/>
    <x v="3"/>
    <x v="6"/>
  </r>
  <r>
    <d v="2024-01-31T10:15:41"/>
    <s v="Camila Gonçalves do Nascimento"/>
    <s v="REBECA TELES DAS CHAGAS ROSSETTO NUNES"/>
    <x v="1"/>
    <x v="3"/>
    <x v="6"/>
  </r>
  <r>
    <d v="2024-01-30T17:04:44"/>
    <s v="Carlos Guilherme Cordovil"/>
    <s v="julilson"/>
    <x v="0"/>
    <x v="1"/>
    <x v="6"/>
  </r>
  <r>
    <d v="2024-01-12T09:39:17"/>
    <s v="Anadia Francisco Nascimento"/>
    <s v="FRANCISCA ELIZANETE BEZERRA MEDEIROS"/>
    <x v="0"/>
    <x v="3"/>
    <x v="6"/>
  </r>
  <r>
    <d v="2024-01-10T13:49:29"/>
    <s v="Anadia Francisco Nascimento"/>
    <s v="MARIA DO SOCORRO DE SOUSA CARVALHO"/>
    <x v="0"/>
    <x v="3"/>
    <x v="6"/>
  </r>
  <r>
    <d v="2024-01-30T09:55:23"/>
    <s v="Camila Gonçalves do Nascimento"/>
    <s v="JOELMA DE SOUZA LIMA"/>
    <x v="1"/>
    <x v="3"/>
    <x v="6"/>
  </r>
  <r>
    <d v="2024-01-19T11:45:17"/>
    <s v="Equipe REI 2"/>
    <s v="Leandro De Sousa"/>
    <x v="1"/>
    <x v="1"/>
    <x v="6"/>
  </r>
  <r>
    <d v="2024-01-19T15:17:24"/>
    <s v="Equipe REI 2"/>
    <s v="Cristiane Souza"/>
    <x v="1"/>
    <x v="1"/>
    <x v="6"/>
  </r>
  <r>
    <d v="2024-01-24T09:25:51"/>
    <s v="Camila Gonçalves do Nascimento"/>
    <s v="NARIANE MONTEIRO DA SILVA"/>
    <x v="1"/>
    <x v="2"/>
    <x v="6"/>
  </r>
  <r>
    <d v="2024-01-30T13:45:13"/>
    <s v="Camila Gonçalves do Nascimento"/>
    <s v="GLAUCIO BARROS DE LIMA"/>
    <x v="1"/>
    <x v="1"/>
    <x v="6"/>
  </r>
  <r>
    <d v="2024-02-02T14:23:29"/>
    <s v="Camila Gonçalves do Nascimento"/>
    <s v="EDNARIA DA SILVA SOUZA DE SOUSA"/>
    <x v="1"/>
    <x v="2"/>
    <x v="6"/>
  </r>
  <r>
    <d v="2024-01-23T12:42:35"/>
    <s v="Camila Gonçalves do Nascimento"/>
    <s v="JULIANE RAFAELLE DO VALE TORRES"/>
    <x v="0"/>
    <x v="3"/>
    <x v="6"/>
  </r>
  <r>
    <d v="2024-01-30T09:34:19"/>
    <s v="Anadia Francisco Nascimento"/>
    <s v="EVERTON SOBREIRO DE OLIVEIRA"/>
    <x v="1"/>
    <x v="2"/>
    <x v="6"/>
  </r>
  <r>
    <d v="2024-01-22T17:18:56"/>
    <s v="Hyanne Pombo"/>
    <s v="Douglas Silva "/>
    <x v="0"/>
    <x v="1"/>
    <x v="6"/>
  </r>
  <r>
    <d v="2024-01-20T10:05:43"/>
    <s v="Equipe REI 2"/>
    <s v="Fernando Resende "/>
    <x v="1"/>
    <x v="1"/>
    <x v="6"/>
  </r>
  <r>
    <d v="2024-01-20T11:48:47"/>
    <s v="Equipe REI 2"/>
    <s v="Marco Aurelio Neiva "/>
    <x v="1"/>
    <x v="1"/>
    <x v="6"/>
  </r>
  <r>
    <d v="2024-02-09T11:23:45"/>
    <s v="Camila Gonçalves do Nascimento"/>
    <s v="LEONARDO TELES DE MEDEIROS"/>
    <x v="1"/>
    <x v="1"/>
    <x v="6"/>
  </r>
  <r>
    <d v="2024-01-25T16:10:31"/>
    <s v="Hyanne Pombo"/>
    <s v="LUCAS SILVA PAES_x0009_"/>
    <x v="0"/>
    <x v="1"/>
    <x v="6"/>
  </r>
  <r>
    <d v="2024-02-05T14:30:54"/>
    <s v="Camila Gonçalves do Nascimento"/>
    <s v="WILMA APARECIDA EUZEBIO DE ABREU"/>
    <x v="1"/>
    <x v="1"/>
    <x v="6"/>
  </r>
  <r>
    <d v="2024-01-31T13:10:18"/>
    <s v="Jonas Souza Cavalcante da Silva"/>
    <s v="JESSICA DANIELE GARDIN"/>
    <x v="1"/>
    <x v="0"/>
    <x v="6"/>
  </r>
  <r>
    <d v="2024-01-24T14:37:16"/>
    <s v="Camila Gonçalves do Nascimento"/>
    <s v="MARLENE RAMOS CAVALCANTE"/>
    <x v="0"/>
    <x v="2"/>
    <x v="6"/>
  </r>
  <r>
    <d v="2024-02-01T14:30:50"/>
    <s v="Jonas Souza Cavalcante da Silva"/>
    <s v="FLAVIA REGINA GOMES SOARES"/>
    <x v="1"/>
    <x v="2"/>
    <x v="6"/>
  </r>
  <r>
    <d v="2024-01-29T12:17:34"/>
    <s v="Jonas Souza Cavalcante da Silva"/>
    <s v="ROSA MARGARIDA PEREIRA BELEM"/>
    <x v="1"/>
    <x v="3"/>
    <x v="6"/>
  </r>
  <r>
    <d v="2024-01-16T08:42:27"/>
    <s v="Jonas Souza Cavalcante da Silva"/>
    <s v="JULIO CESAR CATAFESTA"/>
    <x v="0"/>
    <x v="0"/>
    <x v="6"/>
  </r>
  <r>
    <d v="2024-01-26T16:04:17"/>
    <s v="Patrícia Silva Costa"/>
    <s v="JOSE PEDRO DA CUNHA MOTA"/>
    <x v="1"/>
    <x v="3"/>
    <x v="6"/>
  </r>
  <r>
    <d v="2024-01-16T08:37:15"/>
    <s v="Jonas Souza Cavalcante da Silva"/>
    <s v="JULIO CESAR CATAFESTA"/>
    <x v="0"/>
    <x v="0"/>
    <x v="6"/>
  </r>
  <r>
    <d v="2024-01-31T18:12:03"/>
    <s v="Bernardo"/>
    <s v="Fabio Azevedo JUNQUEIRA"/>
    <x v="0"/>
    <x v="1"/>
    <x v="6"/>
  </r>
  <r>
    <d v="2024-01-29T10:37:00"/>
    <s v="Anadia Francisco Nascimento"/>
    <s v="JOÃO ANTÔNIO DA SILVA SANTOS"/>
    <x v="1"/>
    <x v="4"/>
    <x v="6"/>
  </r>
  <r>
    <d v="2024-01-13T08:33:07"/>
    <s v="Anadia Francisco Nascimento"/>
    <s v="EDUARDO SOUZA"/>
    <x v="1"/>
    <x v="0"/>
    <x v="6"/>
  </r>
  <r>
    <d v="2024-01-30T10:21:17"/>
    <s v="Jonas Souza Cavalcante da Silva"/>
    <s v="JOHNATHAN BORGES ALMEIDA"/>
    <x v="1"/>
    <x v="4"/>
    <x v="6"/>
  </r>
  <r>
    <d v="2024-02-01T11:11:48"/>
    <s v="Anadia Francisco Nascimento"/>
    <s v="PRISCILLA LORAYNA NUNES DE FRANCA"/>
    <x v="1"/>
    <x v="1"/>
    <x v="6"/>
  </r>
  <r>
    <d v="2024-01-19T13:13:22"/>
    <s v="Anadia Francisco Nascimento"/>
    <s v="EZEQUIEL VILELA DE SOUZA"/>
    <x v="0"/>
    <x v="4"/>
    <x v="6"/>
  </r>
  <r>
    <d v="2024-01-26T10:58:19"/>
    <s v="Jonas Souza Cavalcante da Silva"/>
    <s v="JOAO GABRIEL AVANCI"/>
    <x v="0"/>
    <x v="0"/>
    <x v="6"/>
  </r>
  <r>
    <d v="2024-01-31T15:52:06"/>
    <s v="Carlos Guilherme Cordovil"/>
    <s v="Evanildo Ribeiro dos Santos"/>
    <x v="0"/>
    <x v="1"/>
    <x v="6"/>
  </r>
  <r>
    <d v="2024-01-31T11:00:38"/>
    <s v="Jonas Souza Cavalcante da Silva"/>
    <s v="ADIEK SOUSA DE PAULA"/>
    <x v="1"/>
    <x v="4"/>
    <x v="6"/>
  </r>
  <r>
    <d v="2024-01-11T09:25:58"/>
    <s v="Anadia Francisco Nascimento"/>
    <s v="FÁBIO MEIRELES"/>
    <x v="0"/>
    <x v="1"/>
    <x v="6"/>
  </r>
  <r>
    <d v="2024-01-30T11:30:19"/>
    <s v="Anadia Francisco Nascimento"/>
    <s v="DJULIANO FARINHA RIBEIRO BORGES"/>
    <x v="1"/>
    <x v="4"/>
    <x v="6"/>
  </r>
  <r>
    <d v="2024-01-22T13:57:03"/>
    <s v="Anadia Francisco Nascimento"/>
    <s v="MARCOS FRANCISCO RODRIGUES"/>
    <x v="0"/>
    <x v="4"/>
    <x v="6"/>
  </r>
  <r>
    <d v="2024-01-23T09:29:29"/>
    <s v="Anadia Francisco Nascimento"/>
    <s v="MARCOS FRANCO GOMES ARRAES"/>
    <x v="0"/>
    <x v="2"/>
    <x v="6"/>
  </r>
  <r>
    <d v="2024-02-07T12:45:02"/>
    <s v="Camila Gonçalves do Nascimento"/>
    <s v="PATRICK HELENO PIMENTEL"/>
    <x v="0"/>
    <x v="1"/>
    <x v="6"/>
  </r>
  <r>
    <d v="2024-01-25T11:45:20"/>
    <s v="Camila Gonçalves do Nascimento"/>
    <s v="MAX RONEY RIBEIRO DA SILVA"/>
    <x v="1"/>
    <x v="4"/>
    <x v="6"/>
  </r>
  <r>
    <d v="2024-02-08T13:18:58"/>
    <s v="Camila Gonçalves do Nascimento"/>
    <s v="VALMIR FERREIRA DA SILVA"/>
    <x v="0"/>
    <x v="1"/>
    <x v="6"/>
  </r>
  <r>
    <d v="2024-01-17T09:19:42"/>
    <s v="Anadia Francisco Nascimento"/>
    <s v="ADELCINO ALVES RODRIGUES"/>
    <x v="0"/>
    <x v="2"/>
    <x v="6"/>
  </r>
  <r>
    <d v="2024-01-12T10:09:40"/>
    <s v="Anadia Francisco Nascimento"/>
    <s v="ALLAN BEZERRA OLIVEIRA"/>
    <x v="0"/>
    <x v="2"/>
    <x v="6"/>
  </r>
  <r>
    <d v="2024-01-12T09:15:39"/>
    <s v="Anadia Francisco Nascimento"/>
    <s v="JOSE CARLOS ROBERTO NOBERTO DA COSTA"/>
    <x v="0"/>
    <x v="3"/>
    <x v="6"/>
  </r>
  <r>
    <d v="2024-01-11T10:56:15"/>
    <s v="Camila Gonçalves do Nascimento"/>
    <s v="JOSE OLIMPIO DOS SANTOS GAMA"/>
    <x v="0"/>
    <x v="1"/>
    <x v="6"/>
  </r>
  <r>
    <d v="2024-01-25T09:52:40"/>
    <s v="Jonas Souza Cavalcante da Silva"/>
    <s v="SEVERINO ARANHA DA SILVA"/>
    <x v="1"/>
    <x v="2"/>
    <x v="6"/>
  </r>
  <r>
    <d v="2024-01-23T13:12:08"/>
    <s v="Camila Gonçalves do Nascimento"/>
    <s v="CLIMÉRIO BRAGA DE NEIVA"/>
    <x v="1"/>
    <x v="3"/>
    <x v="6"/>
  </r>
  <r>
    <d v="2024-01-27T09:47:19"/>
    <s v="Anadia Francisco Nascimento"/>
    <s v="DIEGO ROBERTO OLIVEIRA LIMA"/>
    <x v="1"/>
    <x v="3"/>
    <x v="6"/>
  </r>
  <r>
    <d v="2024-01-18T14:37:22"/>
    <s v="ana beatriz "/>
    <s v="LEVILSON OLIVEIRA LIMA"/>
    <x v="0"/>
    <x v="3"/>
    <x v="6"/>
  </r>
  <r>
    <d v="2024-02-01T11:35:06"/>
    <s v="Anadia Francisco Nascimento"/>
    <s v="RUY PAULO DE OLIVEIRA MAZZEI JUNIOR"/>
    <x v="1"/>
    <x v="1"/>
    <x v="6"/>
  </r>
  <r>
    <d v="2024-01-24T11:27:44"/>
    <s v="Almir Rogerio Prawucki"/>
    <s v="Clayton Felipe Santa Clara Fuentes"/>
    <x v="1"/>
    <x v="1"/>
    <x v="6"/>
  </r>
  <r>
    <d v="2024-01-25T12:50:12"/>
    <s v="Camila Gonçalves do Nascimento"/>
    <s v="ADEVALDO GOMES DA SILVA"/>
    <x v="0"/>
    <x v="3"/>
    <x v="6"/>
  </r>
  <r>
    <d v="2024-01-23T13:06:57"/>
    <s v="Anadia Francisco Nascimento"/>
    <s v="JORGE GABRIEL SANTOS ESTRADA GRUMETE"/>
    <x v="1"/>
    <x v="3"/>
    <x v="6"/>
  </r>
  <r>
    <d v="2024-01-27T12:03:40"/>
    <s v="Anadia Francisco Nascimento"/>
    <s v="JOSÉ ROBERTO MACHADO"/>
    <x v="1"/>
    <x v="4"/>
    <x v="6"/>
  </r>
  <r>
    <d v="2024-01-22T11:03:47"/>
    <s v="Anadia Francisco Nascimento"/>
    <s v="TONY CARLOS DE SOUSA FILHO"/>
    <x v="0"/>
    <x v="4"/>
    <x v="6"/>
  </r>
  <r>
    <d v="2024-01-15T14:18:17"/>
    <s v="Anadia Francisco Nascimento"/>
    <s v="GONÇALVES DA SILVA VILELA"/>
    <x v="1"/>
    <x v="4"/>
    <x v="6"/>
  </r>
  <r>
    <d v="2024-01-10T13:15:44"/>
    <s v="Anadia Francisco Nascimento"/>
    <s v="CARLOS MAGNO GERMANO PAZ"/>
    <x v="0"/>
    <x v="3"/>
    <x v="6"/>
  </r>
  <r>
    <d v="2024-01-16T09:48:27"/>
    <s v="Jonas Souza Cavalcante da Silva"/>
    <s v="ARTHUR OLIVEIRA LIMA"/>
    <x v="1"/>
    <x v="2"/>
    <x v="6"/>
  </r>
  <r>
    <d v="2024-01-30T09:08:59"/>
    <s v="Jonas Souza Cavalcante da Silva"/>
    <s v="ROMEU AURELIO FERREIRA FILHO"/>
    <x v="1"/>
    <x v="3"/>
    <x v="6"/>
  </r>
  <r>
    <d v="2024-01-11T11:08:11"/>
    <s v="Camila Gonçalves do Nascimento"/>
    <s v="LUIS ANTONIO PEREIRA"/>
    <x v="0"/>
    <x v="1"/>
    <x v="6"/>
  </r>
  <r>
    <d v="2024-01-18T14:34:05"/>
    <s v="Anadia Francisco Nascimento"/>
    <s v="VILSON MARCOS LENCIM"/>
    <x v="1"/>
    <x v="0"/>
    <x v="6"/>
  </r>
  <r>
    <d v="2024-01-29T12:07:51"/>
    <s v="Anadia Francisco Nascimento"/>
    <s v="NIVALDO LUIZ MORESCHI"/>
    <x v="1"/>
    <x v="2"/>
    <x v="6"/>
  </r>
  <r>
    <d v="2024-01-16T11:24:41"/>
    <s v="Jonas Souza Cavalcante da Silva"/>
    <s v="CAIO MATOS DE ALMEIDA COSTA"/>
    <x v="0"/>
    <x v="4"/>
    <x v="6"/>
  </r>
  <r>
    <d v="2024-01-17T09:39:03"/>
    <s v="Anadia Francisco Nascimento"/>
    <s v="MERCILIO APARECIDO MARTINS DE LIMA"/>
    <x v="1"/>
    <x v="3"/>
    <x v="6"/>
  </r>
  <r>
    <d v="2024-01-16T10:07:22"/>
    <s v="Anadia Francisco Nascimento"/>
    <s v="FABIO LUCAS FIRMINO DA SILVA"/>
    <x v="1"/>
    <x v="3"/>
    <x v="6"/>
  </r>
  <r>
    <d v="2024-01-22T09:28:56"/>
    <s v="Anadia Francisco Nascimento"/>
    <s v="CLAUDIA REGINA RIBEIRO D VALES"/>
    <x v="1"/>
    <x v="3"/>
    <x v="6"/>
  </r>
  <r>
    <d v="2024-01-13T13:35:06"/>
    <s v="Jonas Souza Cavalcante da Silva"/>
    <s v="OSMAR RIBEIRO DOS SANTOS"/>
    <x v="0"/>
    <x v="4"/>
    <x v="6"/>
  </r>
  <r>
    <d v="2024-01-24T14:50:52"/>
    <s v="Jonas Souza Cavalcante da Silva"/>
    <s v="SIMONE BRILHANTE MAIA"/>
    <x v="1"/>
    <x v="3"/>
    <x v="6"/>
  </r>
  <r>
    <d v="2024-01-25T10:20:32"/>
    <s v="Anadia Francisco Nascimento"/>
    <s v="LUIZ MARCELO PAIVA REGO"/>
    <x v="1"/>
    <x v="3"/>
    <x v="6"/>
  </r>
  <r>
    <d v="2024-01-24T11:41:00"/>
    <s v="Jonas Souza Cavalcante da Silva"/>
    <s v="VINÍCIUS FERNANDES LOPES"/>
    <x v="0"/>
    <x v="4"/>
    <x v="6"/>
  </r>
  <r>
    <d v="2024-01-31T14:31:37"/>
    <s v="Jonas Souza Cavalcante da Silva"/>
    <s v="GEISIANY BEZERRA DE QUEIROZ"/>
    <x v="1"/>
    <x v="2"/>
    <x v="6"/>
  </r>
  <r>
    <d v="2024-01-27T12:52:31"/>
    <s v="Anadia Francisco Nascimento"/>
    <s v="ADELINO PEREIRA DE ANDRADE"/>
    <x v="1"/>
    <x v="2"/>
    <x v="6"/>
  </r>
  <r>
    <d v="2024-01-29T10:06:53"/>
    <s v="Jonas Souza Cavalcante da Silva"/>
    <s v="MARCO ANTONIO DOS ANJOS TAVARES"/>
    <x v="1"/>
    <x v="3"/>
    <x v="6"/>
  </r>
  <r>
    <d v="2024-01-12T17:57:26"/>
    <s v="Bruna Correia de Carvalho"/>
    <s v="VALDEMAR DO CARMO PEREIRA"/>
    <x v="1"/>
    <x v="2"/>
    <x v="6"/>
  </r>
  <r>
    <d v="2024-01-30T12:01:24"/>
    <s v="Camila Gonçalves do Nascimento"/>
    <s v="JONATAN RAFAEL DA SILVA"/>
    <x v="1"/>
    <x v="3"/>
    <x v="6"/>
  </r>
  <r>
    <d v="2024-01-24T13:31:34"/>
    <s v="Anadia Francisco Nascimento"/>
    <s v="BRENO LUIZ TELES DE SOUZA"/>
    <x v="0"/>
    <x v="3"/>
    <x v="6"/>
  </r>
  <r>
    <d v="2024-01-25T13:36:58"/>
    <s v="Anadia Francisco Nascimento"/>
    <s v="RENATO DOS SANTOS BARBOSA"/>
    <x v="1"/>
    <x v="3"/>
    <x v="6"/>
  </r>
  <r>
    <d v="2024-02-01T17:46:11"/>
    <s v="Patrícia Silva Costa"/>
    <s v="CEZAR AUGUSTO PACHECO BARBOSA"/>
    <x v="1"/>
    <x v="3"/>
    <x v="6"/>
  </r>
  <r>
    <d v="2024-01-19T10:59:21"/>
    <s v="Jonas Souza Cavalcante da Silva"/>
    <s v="BRUNO GEFERSON MATOS SILVERIO"/>
    <x v="0"/>
    <x v="2"/>
    <x v="6"/>
  </r>
  <r>
    <d v="2024-02-07T11:31:31"/>
    <s v="Camila Gonçalves do Nascimento"/>
    <s v="SAULO NAUFAL FELIZARI"/>
    <x v="0"/>
    <x v="1"/>
    <x v="6"/>
  </r>
  <r>
    <d v="2024-01-18T16:01:25"/>
    <s v="Patrícia Silva Costa"/>
    <s v="HELDER ANDERSON MOTA DOS SANTOS"/>
    <x v="1"/>
    <x v="3"/>
    <x v="6"/>
  </r>
  <r>
    <d v="2024-01-27T10:16:26"/>
    <s v="Anadia Francisco Nascimento"/>
    <s v="MARCELO LEMOS SANTOS"/>
    <x v="1"/>
    <x v="3"/>
    <x v="6"/>
  </r>
  <r>
    <d v="2024-01-13T12:35:11"/>
    <s v="Jonas Souza Cavalcante da Silva"/>
    <s v="ALISSON SOUZA SOARES"/>
    <x v="0"/>
    <x v="0"/>
    <x v="6"/>
  </r>
  <r>
    <d v="2024-01-15T13:35:01"/>
    <s v="Patrícia Silva Costa"/>
    <s v="ADENIRA SOARES REGO FRAZAO"/>
    <x v="1"/>
    <x v="3"/>
    <x v="6"/>
  </r>
  <r>
    <d v="2024-01-19T14:11:18"/>
    <s v="Equipe REI 2"/>
    <s v="Maria Claudia Queloti"/>
    <x v="1"/>
    <x v="1"/>
    <x v="6"/>
  </r>
  <r>
    <d v="2024-01-30T15:01:03"/>
    <s v="Camila Gonçalves do Nascimento"/>
    <s v="ISABELINA FONTELES DE FARIAS"/>
    <x v="1"/>
    <x v="3"/>
    <x v="6"/>
  </r>
  <r>
    <d v="2024-01-25T14:27:41"/>
    <s v="Patrícia Silva Costa"/>
    <s v="MARIA CAROLINA PULIDO GUIMARAES"/>
    <x v="1"/>
    <x v="4"/>
    <x v="6"/>
  </r>
  <r>
    <d v="2024-01-22T20:14:40"/>
    <s v="Patrícia Silva Costa"/>
    <s v="VIVIANY ALESSANDRA DIAS DE SOUZA VAREIRO"/>
    <x v="1"/>
    <x v="4"/>
    <x v="6"/>
  </r>
  <r>
    <d v="2024-01-15T09:28:46"/>
    <s v="Anadia Francisco Nascimento"/>
    <s v="VALDIRENE SOARES TEIXEIRA MARINHO"/>
    <x v="1"/>
    <x v="2"/>
    <x v="6"/>
  </r>
  <r>
    <d v="2024-01-16T13:47:42"/>
    <s v="Anadia Francisco Nascimento"/>
    <s v="LUIZ PEREIRA"/>
    <x v="1"/>
    <x v="1"/>
    <x v="6"/>
  </r>
  <r>
    <d v="2024-01-15T15:11:14"/>
    <s v="Jonas Souza Cavalcante da Silva"/>
    <s v="VALMIR PEREIRA DA SILVA"/>
    <x v="0"/>
    <x v="2"/>
    <x v="6"/>
  </r>
  <r>
    <d v="2024-01-12T12:45:24"/>
    <s v="Jonas Souza Cavalcante da Silva"/>
    <s v="QUITÉRIA DELFINO"/>
    <x v="0"/>
    <x v="3"/>
    <x v="6"/>
  </r>
  <r>
    <d v="2024-01-16T13:05:35"/>
    <s v="Anadia Francisco Nascimento"/>
    <s v="LILIAN MARIA DA ROCHA"/>
    <x v="0"/>
    <x v="4"/>
    <x v="6"/>
  </r>
  <r>
    <d v="2024-02-02T10:07:54"/>
    <s v="Anadia Francisco Nascimento"/>
    <s v="FERNANDO SAVIO DE ALMEIDA ARAUJO"/>
    <x v="1"/>
    <x v="2"/>
    <x v="6"/>
  </r>
  <r>
    <d v="2024-01-11T19:38:46"/>
    <s v="Patrícia Silva Costa"/>
    <m/>
    <x v="0"/>
    <x v="3"/>
    <x v="6"/>
  </r>
  <r>
    <d v="2024-01-23T09:00:39"/>
    <s v="Jonas Souza Cavalcante da Silva"/>
    <s v="ÂNGELO FERREIRA DE SOUZA"/>
    <x v="0"/>
    <x v="4"/>
    <x v="6"/>
  </r>
  <r>
    <d v="2024-01-31T09:48:07"/>
    <s v="Anadia Francisco Nascimento"/>
    <s v="JANIO LAUDANO MEDEIROS LIMA"/>
    <x v="1"/>
    <x v="3"/>
    <x v="6"/>
  </r>
  <r>
    <d v="2024-01-22T10:28:15"/>
    <s v="Equipe REI 2"/>
    <s v="Lais Arantes"/>
    <x v="1"/>
    <x v="1"/>
    <x v="6"/>
  </r>
  <r>
    <d v="2024-01-27T09:05:33"/>
    <s v="Anadia Francisco Nascimento"/>
    <s v="MANOEL DE PAULA JÚNIOR"/>
    <x v="1"/>
    <x v="2"/>
    <x v="6"/>
  </r>
  <r>
    <d v="2024-01-19T09:55:23"/>
    <s v="Jonas Souza Cavalcante da Silva"/>
    <s v="PERICLES DUARTE GONÇALVES"/>
    <x v="1"/>
    <x v="4"/>
    <x v="6"/>
  </r>
  <r>
    <d v="2024-01-31T18:33:47"/>
    <s v="Patrícia Silva Costa"/>
    <s v="EDILSON ALVES"/>
    <x v="1"/>
    <x v="3"/>
    <x v="6"/>
  </r>
  <r>
    <d v="2024-01-16T18:31:16"/>
    <s v="Patrícia Silva Costa"/>
    <s v="JAIME DE CASTRO SANTOS FILHO"/>
    <x v="1"/>
    <x v="2"/>
    <x v="6"/>
  </r>
  <r>
    <d v="2024-01-19T16:06:11"/>
    <s v="Equipe REI 2"/>
    <s v="Ricardo Barros"/>
    <x v="1"/>
    <x v="1"/>
    <x v="6"/>
  </r>
  <r>
    <d v="2024-01-15T17:59:35"/>
    <s v="Patrícia Silva Costa"/>
    <s v="ELLIS ANTONIO ROSSI"/>
    <x v="1"/>
    <x v="4"/>
    <x v="6"/>
  </r>
  <r>
    <d v="2024-01-25T12:27:51"/>
    <s v="Anadia Francisco Nascimento"/>
    <s v="ALESSANDRO DA SILVA VIEIRA"/>
    <x v="1"/>
    <x v="4"/>
    <x v="6"/>
  </r>
  <r>
    <d v="2024-01-22T14:00:27"/>
    <s v="Almir Rogerio Prawucki"/>
    <s v="Jose Linaldo dos Santos"/>
    <x v="1"/>
    <x v="1"/>
    <x v="6"/>
  </r>
  <r>
    <d v="2024-02-07T12:00:39"/>
    <s v="Camila Gonçalves do Nascimento"/>
    <s v="JESSICA SANTOS ANDRADE"/>
    <x v="0"/>
    <x v="1"/>
    <x v="6"/>
  </r>
  <r>
    <d v="2024-01-10T11:43:38"/>
    <s v="Anadia Francisco Nascimento"/>
    <s v="JOSENILDO BEZERRA DE CARVALHO"/>
    <x v="0"/>
    <x v="3"/>
    <x v="6"/>
  </r>
  <r>
    <d v="2024-01-12T13:46:23"/>
    <s v="Patrícia Silva Costa"/>
    <s v="MÁRCIO GLEIDE DA SILVA GOES"/>
    <x v="0"/>
    <x v="3"/>
    <x v="6"/>
  </r>
  <r>
    <d v="2024-01-16T12:07:34"/>
    <s v="Camila Gonçalves do Nascimento"/>
    <s v="RAUL RICARDO PINHEIRO CAIRO"/>
    <x v="0"/>
    <x v="3"/>
    <x v="6"/>
  </r>
  <r>
    <d v="2024-01-19T10:38:58"/>
    <s v="Jonas Souza Cavalcante da Silva"/>
    <s v="FERNANDO ANTONIO CORDEIRO FREIRE"/>
    <x v="1"/>
    <x v="3"/>
    <x v="6"/>
  </r>
  <r>
    <d v="2024-02-09T13:26:46"/>
    <s v="ANA BEATRIZ ALVES "/>
    <s v="GILMAR DOS REIS LEMES"/>
    <x v="0"/>
    <x v="1"/>
    <x v="6"/>
  </r>
  <r>
    <d v="2024-01-30T14:52:39"/>
    <s v="ANA BEATRIZ ALVES "/>
    <s v="VALÉRIA GOMES PEREIRA DE MEDEIROS"/>
    <x v="1"/>
    <x v="4"/>
    <x v="6"/>
  </r>
  <r>
    <d v="2024-01-27T09:53:34"/>
    <s v="Jonas Souza Cavalcante da Silva"/>
    <m/>
    <x v="1"/>
    <x v="0"/>
    <x v="6"/>
  </r>
  <r>
    <d v="2024-01-19T10:22:04"/>
    <s v="Jonas Souza Cavalcante da Silva"/>
    <s v="REJANE RIBEIRO FALKEMBERG"/>
    <x v="1"/>
    <x v="0"/>
    <x v="6"/>
  </r>
  <r>
    <d v="2024-01-22T11:08:36"/>
    <s v="Almir Rogerio Prawucki"/>
    <s v="Carmem Pilar Zabatela da Fonseca"/>
    <x v="1"/>
    <x v="1"/>
    <x v="6"/>
  </r>
  <r>
    <d v="2024-01-12T19:26:36"/>
    <s v="Patrícia Silva Costa"/>
    <s v="GLECIANE FERREIRA PRIMO"/>
    <x v="0"/>
    <x v="3"/>
    <x v="6"/>
  </r>
  <r>
    <d v="2024-02-08T13:48:05"/>
    <s v="ANA BEATRIZ ALVES "/>
    <s v="GISLAINE APARECIDA FONSECA PEREIRA"/>
    <x v="0"/>
    <x v="1"/>
    <x v="6"/>
  </r>
  <r>
    <d v="2024-01-30T14:36:46"/>
    <s v="Jonas Souza Cavalcante da Silva"/>
    <s v="HUGO CARLOS DE ALBUQUERQUE COSTA"/>
    <x v="1"/>
    <x v="2"/>
    <x v="6"/>
  </r>
  <r>
    <d v="2024-01-16T08:57:58"/>
    <s v="Jonas Souza Cavalcante da Silva"/>
    <s v="TITO PEREIRA DE OLIVEIRA NETO"/>
    <x v="1"/>
    <x v="3"/>
    <x v="6"/>
  </r>
  <r>
    <d v="2024-02-06T09:51:10"/>
    <s v="ANA BEATRIZ ALVES"/>
    <s v="TIAGO GUEDES"/>
    <x v="0"/>
    <x v="1"/>
    <x v="6"/>
  </r>
  <r>
    <d v="2024-02-08T16:15:42"/>
    <s v="ANA BEATRIZ ALVES "/>
    <s v="RANIEL CORREA ALMEIDA COSTA"/>
    <x v="0"/>
    <x v="1"/>
    <x v="6"/>
  </r>
  <r>
    <d v="2024-01-22T20:02:04"/>
    <s v="Patrícia Silva Costa"/>
    <s v="DIVINO LUCIANO DE AMORIM  "/>
    <x v="0"/>
    <x v="4"/>
    <x v="6"/>
  </r>
  <r>
    <d v="2024-01-30T14:19:13"/>
    <s v="ANA BEATRIZ ALVES "/>
    <s v="SIMIÃO ESTELITA SÁ DE OLIVEIRA"/>
    <x v="1"/>
    <x v="4"/>
    <x v="6"/>
  </r>
  <r>
    <d v="2024-01-30T12:32:53"/>
    <s v="Jonas Souza Cavalcante da Silva"/>
    <s v="FERNANDA ANDREIA FERNANDES"/>
    <x v="1"/>
    <x v="4"/>
    <x v="6"/>
  </r>
  <r>
    <d v="2024-01-31T12:16:53"/>
    <s v="Jonas Souza Cavalcante da Silva"/>
    <s v="EDVAR ROCHA MATOS"/>
    <x v="1"/>
    <x v="3"/>
    <x v="6"/>
  </r>
  <r>
    <d v="2024-01-17T11:05:46"/>
    <s v="Jonas Souza Cavalcante da Silva"/>
    <s v="WILHAN RIBEIRO DOS SANTOS DUTRA"/>
    <x v="0"/>
    <x v="2"/>
    <x v="6"/>
  </r>
  <r>
    <d v="2024-02-02T18:17:25"/>
    <s v="Patrícia Silva Costa"/>
    <s v="ALANA LOHANA SOARES OLIVEIRA  "/>
    <x v="1"/>
    <x v="3"/>
    <x v="6"/>
  </r>
  <r>
    <d v="2024-01-23T10:11:44"/>
    <s v="Jonas Souza Cavalcante da Silva"/>
    <s v="ROBERTA FERREIRA LIMA"/>
    <x v="0"/>
    <x v="4"/>
    <x v="6"/>
  </r>
  <r>
    <d v="2024-01-16T10:28:04"/>
    <s v="Anadia Francisco Nascimento"/>
    <s v="GILDELAYNE DA CONCEIÇÃO MIRANDA"/>
    <x v="1"/>
    <x v="4"/>
    <x v="6"/>
  </r>
  <r>
    <d v="2024-01-15T17:40:21"/>
    <s v="Bruna Correia de Carvalho"/>
    <s v="MARCUS VINICIUS CEDRAZ ALVES"/>
    <x v="0"/>
    <x v="3"/>
    <x v="6"/>
  </r>
  <r>
    <d v="2024-01-19T11:30:03"/>
    <s v="Camila Gonçalves do Nascimento"/>
    <s v="CLÉSIO JOSÉ VIEIRA LIMA"/>
    <x v="1"/>
    <x v="3"/>
    <x v="6"/>
  </r>
  <r>
    <d v="2024-01-23T14:57:16"/>
    <s v="Camila Gonçalves do Nascimento"/>
    <s v="HENRIQUE LEITE DE ALMEIDA NETO"/>
    <x v="0"/>
    <x v="4"/>
    <x v="6"/>
  </r>
  <r>
    <d v="2024-02-07T14:37:52"/>
    <s v="Camila Gonçalves do Nascimento"/>
    <s v="CARLOS ANTONIO MEDEIROS JUNIOR"/>
    <x v="0"/>
    <x v="1"/>
    <x v="6"/>
  </r>
  <r>
    <d v="2024-01-24T14:08:17"/>
    <s v="Patrícia Silva Costa"/>
    <s v="PAULO SERGIO DE LIMA"/>
    <x v="0"/>
    <x v="0"/>
    <x v="6"/>
  </r>
  <r>
    <d v="2024-01-31T18:43:25"/>
    <s v="Bernardo"/>
    <s v="Simone Oliveira Silva"/>
    <x v="0"/>
    <x v="1"/>
    <x v="6"/>
  </r>
  <r>
    <d v="2024-01-30T12:18:10"/>
    <s v="Anadia Francisco Nascimento"/>
    <s v="GERMANNA KALYNE BELTRÃO PESSOA"/>
    <x v="1"/>
    <x v="3"/>
    <x v="6"/>
  </r>
  <r>
    <d v="2024-01-19T10:39:48"/>
    <s v="Equipe REI 2"/>
    <s v="Mauricio Cunha"/>
    <x v="0"/>
    <x v="1"/>
    <x v="6"/>
  </r>
  <r>
    <d v="2024-02-01T14:08:53"/>
    <s v="Anadia Francisco Nascimento"/>
    <s v="WALLISSON SOUZA DE OLIVEIRA"/>
    <x v="1"/>
    <x v="3"/>
    <x v="6"/>
  </r>
  <r>
    <d v="2024-01-10T12:15:40"/>
    <s v="Anadia Francisco Nascimento"/>
    <s v="CELIO ROBERTO NOGUEIRA LIMA"/>
    <x v="0"/>
    <x v="3"/>
    <x v="6"/>
  </r>
  <r>
    <d v="2024-01-19T13:44:05"/>
    <s v="Anadia Francisco Nascimento"/>
    <s v="LUIZ OLINTHO ROSSI NETO"/>
    <x v="1"/>
    <x v="4"/>
    <x v="6"/>
  </r>
  <r>
    <d v="2024-01-23T11:29:34"/>
    <s v="Anadia Francisco Nascimento"/>
    <s v="RAFAEL VICTOR TEIVE DE ARAUJO"/>
    <x v="1"/>
    <x v="3"/>
    <x v="6"/>
  </r>
  <r>
    <d v="2024-01-26T13:35:56"/>
    <s v="Anadia Francisco Nascimento"/>
    <s v="LUIS ALBERTO NUNES DE SOUSA CRUZ"/>
    <x v="1"/>
    <x v="2"/>
    <x v="6"/>
  </r>
  <r>
    <d v="2024-02-01T10:41:56"/>
    <s v="Anadia Francisco Nascimento"/>
    <s v="ARIANE FRANCINE DOS SANTOS"/>
    <x v="0"/>
    <x v="1"/>
    <x v="6"/>
  </r>
  <r>
    <d v="2024-01-27T13:49:10"/>
    <s v="Anadia Francisco Nascimento"/>
    <s v="HELENA CRISTINA VILELA GONCALVES"/>
    <x v="1"/>
    <x v="4"/>
    <x v="6"/>
  </r>
  <r>
    <d v="2024-02-08T10:56:02"/>
    <s v="Camila Gonçalves do Nascimento"/>
    <s v="JOAO PAULO ESPIRITO SANTO OLIVEIRA"/>
    <x v="0"/>
    <x v="1"/>
    <x v="6"/>
  </r>
  <r>
    <d v="2024-01-29T14:08:01"/>
    <s v="Patrícia Silva Costa"/>
    <s v="PAULA SIQUEIRA GULARTE"/>
    <x v="0"/>
    <x v="0"/>
    <x v="6"/>
  </r>
  <r>
    <d v="2024-01-20T10:55:52"/>
    <s v="Equipe REI 2"/>
    <s v="Cláudia Oliveira "/>
    <x v="1"/>
    <x v="1"/>
    <x v="6"/>
  </r>
  <r>
    <d v="2024-01-23T15:41:34"/>
    <s v="Patrícia Silva Costa"/>
    <s v="GIOVANA APARECIDA KAUFMANN"/>
    <x v="0"/>
    <x v="0"/>
    <x v="6"/>
  </r>
  <r>
    <d v="2024-01-29T14:53:26"/>
    <s v="Camila Gonçalves do Nascimento"/>
    <s v="ISABEL FERREIRA DA CRUZ"/>
    <x v="1"/>
    <x v="2"/>
    <x v="6"/>
  </r>
  <r>
    <d v="2024-01-19T16:41:34"/>
    <s v="Patrícia Silva Costa"/>
    <s v="TIAGO JOSE LEAL"/>
    <x v="0"/>
    <x v="0"/>
    <x v="6"/>
  </r>
  <r>
    <d v="2024-01-24T15:04:26"/>
    <s v="Bruna Correia de Carvalho"/>
    <s v="MICHAEL ANGELO RIBEIRO DE SA"/>
    <x v="0"/>
    <x v="3"/>
    <x v="6"/>
  </r>
  <r>
    <d v="2024-01-19T15:56:07"/>
    <s v="Patrícia Silva Costa"/>
    <s v="RUDAH AMARAL PEIXOTO"/>
    <x v="1"/>
    <x v="3"/>
    <x v="6"/>
  </r>
  <r>
    <d v="2024-02-05T14:49:31"/>
    <s v="ANA BEATRIZ ALVES"/>
    <s v="IVANI LOURENCO DA SILVA"/>
    <x v="1"/>
    <x v="1"/>
    <x v="6"/>
  </r>
  <r>
    <d v="2024-01-29T09:43:52"/>
    <s v="Jonas Souza Cavalcante da Silva"/>
    <s v="BRUNO ABELHA DANTAS SILVA"/>
    <x v="1"/>
    <x v="1"/>
    <x v="6"/>
  </r>
  <r>
    <d v="2024-01-22T11:25:22"/>
    <s v="Equipe REI 2"/>
    <s v="Paolla de Moura "/>
    <x v="1"/>
    <x v="1"/>
    <x v="6"/>
  </r>
  <r>
    <d v="2024-01-19T11:05:56"/>
    <s v="Equipe REI 2"/>
    <s v="Raissa Andrade"/>
    <x v="1"/>
    <x v="1"/>
    <x v="6"/>
  </r>
  <r>
    <d v="2024-01-20T10:29:35"/>
    <s v="Equipe REI 2"/>
    <s v="Priscila Teixeira"/>
    <x v="1"/>
    <x v="1"/>
    <x v="6"/>
  </r>
  <r>
    <d v="2024-01-29T14:06:40"/>
    <s v="Anadia Francisco Nascimento"/>
    <s v="MARIA CRISTINA MACHADO MARQUES"/>
    <x v="1"/>
    <x v="4"/>
    <x v="6"/>
  </r>
  <r>
    <d v="2024-01-19T11:30:25"/>
    <s v="Equipe REI 2"/>
    <s v="Bruno Possato"/>
    <x v="1"/>
    <x v="1"/>
    <x v="6"/>
  </r>
  <r>
    <d v="2024-01-22T14:27:38"/>
    <s v="Equipe REI 2"/>
    <s v="Juliana Maria de Oliveira "/>
    <x v="1"/>
    <x v="1"/>
    <x v="6"/>
  </r>
  <r>
    <d v="2024-01-16T15:40:38"/>
    <s v="Patrícia Silva Costa"/>
    <s v="HUGO RODRIGO ORTEGA"/>
    <x v="1"/>
    <x v="0"/>
    <x v="6"/>
  </r>
  <r>
    <d v="2024-01-12T09:27:46"/>
    <s v="Jonas Souza Cavalcante da Silva"/>
    <s v="RAQUEL RIBEIRO SANTOS PEREIRA"/>
    <x v="0"/>
    <x v="3"/>
    <x v="6"/>
  </r>
  <r>
    <d v="2024-01-16T14:05:27"/>
    <s v="Bruna Correia de Carvalho"/>
    <s v="GINA NAYRA BEZERRA NUNES"/>
    <x v="0"/>
    <x v="3"/>
    <x v="6"/>
  </r>
  <r>
    <d v="2024-01-17T19:23:06"/>
    <s v="Bruna Correia de Carvalho"/>
    <s v="NAYARA NANDA SILVA RABELO FONSECA"/>
    <x v="0"/>
    <x v="3"/>
    <x v="6"/>
  </r>
  <r>
    <d v="2024-01-19T11:22:20"/>
    <s v="Equipe REI 2"/>
    <s v="Jose Carlos Viana"/>
    <x v="1"/>
    <x v="1"/>
    <x v="6"/>
  </r>
  <r>
    <d v="2024-02-02T12:00:01"/>
    <s v="Anadia Francisco Nascimento"/>
    <s v="ADELAIDE WANDERLEI LEMES"/>
    <x v="1"/>
    <x v="0"/>
    <x v="6"/>
  </r>
  <r>
    <d v="2024-01-20T14:30:10"/>
    <s v="Equipe REI 2"/>
    <s v="Cleber Horta Diniz"/>
    <x v="1"/>
    <x v="1"/>
    <x v="6"/>
  </r>
  <r>
    <d v="2024-01-22T12:02:03"/>
    <s v="Anadia Francisco Nascimento"/>
    <s v="ADENILSON ALVES DA SILVA"/>
    <x v="1"/>
    <x v="3"/>
    <x v="6"/>
  </r>
  <r>
    <d v="2024-01-17T14:28:10"/>
    <s v="Anadia Francisco Nascimento"/>
    <s v="MANOEL MESSIAS SOARES"/>
    <x v="1"/>
    <x v="3"/>
    <x v="6"/>
  </r>
  <r>
    <d v="2024-01-11T11:35:15"/>
    <s v="Jonas Souza Cavalcante da Silva"/>
    <s v="JOAO LUIZ TEIXEIRA CORREA JUNIOR"/>
    <x v="0"/>
    <x v="1"/>
    <x v="6"/>
  </r>
  <r>
    <d v="2024-01-30T11:28:03"/>
    <s v="ANA BEATRIZ ALVES "/>
    <s v="TASSIUS IMMISCH COSTA CARVALHO"/>
    <x v="1"/>
    <x v="3"/>
    <x v="6"/>
  </r>
  <r>
    <d v="2024-01-31T17:29:45"/>
    <s v="Bernardo"/>
    <s v="Adriano da Silva Costa"/>
    <x v="0"/>
    <x v="1"/>
    <x v="6"/>
  </r>
  <r>
    <d v="2024-01-19T15:46:20"/>
    <s v="Equipe REI 2"/>
    <s v="Leonardo Alves"/>
    <x v="1"/>
    <x v="1"/>
    <x v="6"/>
  </r>
  <r>
    <d v="2024-01-13T13:05:38"/>
    <s v="Anadia Francisco Nascimento"/>
    <s v="LANA LORENA DE MATOS PENICHE"/>
    <x v="0"/>
    <x v="2"/>
    <x v="6"/>
  </r>
  <r>
    <d v="2024-01-27T10:43:17"/>
    <s v="Jonas Souza Cavalcante da Silva"/>
    <s v="MARCIA HELENA DE ANDRADE COSTA GOMES"/>
    <x v="1"/>
    <x v="4"/>
    <x v="6"/>
  </r>
  <r>
    <d v="2024-01-27T10:07:57"/>
    <s v="Jonas Souza Cavalcante da Silva"/>
    <s v="JOSINO PEREIRA DA SILVA"/>
    <x v="0"/>
    <x v="2"/>
    <x v="6"/>
  </r>
  <r>
    <d v="2024-02-09T14:41:52"/>
    <s v="Denise Melgaço da Costa"/>
    <s v="SUELI APARECIDA DOS SANTOS SOUZA"/>
    <x v="0"/>
    <x v="1"/>
    <x v="6"/>
  </r>
  <r>
    <d v="2024-01-30T15:51:33"/>
    <s v="Patrícia Silva Costa"/>
    <s v="LUCIANO EVARISTO MOURA"/>
    <x v="1"/>
    <x v="4"/>
    <x v="6"/>
  </r>
  <r>
    <d v="2024-01-23T13:59:55"/>
    <s v="Jonas Souza Cavalcante da Silva"/>
    <s v="DANIELY COSTA TEIXEIRA"/>
    <x v="1"/>
    <x v="4"/>
    <x v="6"/>
  </r>
  <r>
    <d v="2024-01-30T20:02:22"/>
    <s v="Patrícia Silva Costa"/>
    <s v="JORGE ANTONIO DE JESUS SILVA"/>
    <x v="1"/>
    <x v="3"/>
    <x v="6"/>
  </r>
  <r>
    <d v="2024-01-22T14:51:04"/>
    <s v="Hyanne Pombo"/>
    <s v="Magnus de Almeida"/>
    <x v="1"/>
    <x v="1"/>
    <x v="6"/>
  </r>
  <r>
    <d v="2024-01-31T09:25:01"/>
    <s v="Camila Gonçalves do Nascimento"/>
    <s v="NATHÁLIA KARINE DE SOUSA RODRIGUES"/>
    <x v="1"/>
    <x v="3"/>
    <x v="6"/>
  </r>
  <r>
    <d v="2024-01-22T09:56:43"/>
    <s v="Anadia Francisco Nascimento"/>
    <s v="KEVEN DAVID SILVA DE OLIVEIRA"/>
    <x v="0"/>
    <x v="2"/>
    <x v="6"/>
  </r>
  <r>
    <d v="2024-01-24T15:12:08"/>
    <s v="Patrícia Silva Costa"/>
    <s v="ALESSANDRA BITENCOURT MARTINS"/>
    <x v="0"/>
    <x v="0"/>
    <x v="6"/>
  </r>
  <r>
    <d v="2024-01-17T15:10:28"/>
    <s v="Jonas Souza Cavalcante da Silva"/>
    <s v="MARCO ANTONIO OLIVEIRA VIEIRA"/>
    <x v="1"/>
    <x v="3"/>
    <x v="6"/>
  </r>
  <r>
    <d v="2024-01-15T15:37:19"/>
    <s v="Patrícia Silva Costa"/>
    <s v="ALEXANDRE PORCIUNCULA BERGMANN"/>
    <x v="1"/>
    <x v="0"/>
    <x v="6"/>
  </r>
  <r>
    <d v="2024-01-29T20:17:11"/>
    <s v="Patrícia Silva Costa"/>
    <s v="MARCO HERTON DANTAS CAVALCANTI "/>
    <x v="1"/>
    <x v="3"/>
    <x v="6"/>
  </r>
  <r>
    <d v="2024-01-19T10:31:32"/>
    <s v="Equipe REI 2"/>
    <s v="Andre Mendes"/>
    <x v="0"/>
    <x v="1"/>
    <x v="6"/>
  </r>
  <r>
    <d v="2024-01-29T17:11:44"/>
    <s v="Patrícia Silva Costa"/>
    <s v="THAUANY DA SILVA SOUSA"/>
    <x v="1"/>
    <x v="2"/>
    <x v="6"/>
  </r>
  <r>
    <d v="2024-01-11T14:53:06"/>
    <s v="Anadia Francisco Nascimento"/>
    <s v="ALEXON GARCIA DE SOUZA"/>
    <x v="0"/>
    <x v="2"/>
    <x v="6"/>
  </r>
  <r>
    <d v="2024-01-15T14:13:40"/>
    <s v="Patrícia Silva Costa"/>
    <s v="LUCILENE FERREIRA DAMASCENO"/>
    <x v="1"/>
    <x v="4"/>
    <x v="6"/>
  </r>
  <r>
    <d v="2024-01-12T14:03:24"/>
    <s v="Patrícia Silva Costa"/>
    <s v="GUSTAVO HENRIQUE PEREIRA RODRIGUES"/>
    <x v="0"/>
    <x v="2"/>
    <x v="6"/>
  </r>
  <r>
    <d v="2024-01-24T11:55:41"/>
    <s v="Almir Rogerio Prawucki"/>
    <s v="Lucia Helena Zarate"/>
    <x v="1"/>
    <x v="1"/>
    <x v="6"/>
  </r>
  <r>
    <d v="2024-01-31T13:44:24"/>
    <s v="ANA BEATRIZ ALVES "/>
    <s v="PAULO GUILHERME SUCHY"/>
    <x v="1"/>
    <x v="4"/>
    <x v="6"/>
  </r>
  <r>
    <d v="2024-02-01T12:09:46"/>
    <s v="Jonas Souza Cavalcante da Silva"/>
    <s v="ANA ESMERALDA LUCAS"/>
    <x v="0"/>
    <x v="1"/>
    <x v="6"/>
  </r>
  <r>
    <d v="2024-01-30T12:49:34"/>
    <s v="Camila Gonçalves do Nascimento"/>
    <s v="MARIA LUCIA RIBEIRO DE ARAUJO"/>
    <x v="1"/>
    <x v="3"/>
    <x v="6"/>
  </r>
  <r>
    <d v="2024-02-07T10:31:14"/>
    <s v="Camila Gonçalves do Nascimento"/>
    <s v="DIRCEU DIAS DA SILVA FILHO"/>
    <x v="0"/>
    <x v="1"/>
    <x v="6"/>
  </r>
  <r>
    <d v="2024-02-02T18:48:43"/>
    <s v="Patrícia Silva Costa"/>
    <s v="ANTONIO ROGERIO FERREIRA"/>
    <x v="0"/>
    <x v="1"/>
    <x v="6"/>
  </r>
  <r>
    <d v="2024-01-22T13:31:42"/>
    <s v="Jonas Souza Cavalcante da Silva"/>
    <s v="MILLENA DE FATIMA FILUS"/>
    <x v="1"/>
    <x v="0"/>
    <x v="6"/>
  </r>
  <r>
    <d v="2024-01-29T10:42:18"/>
    <s v="Jonas Souza Cavalcante da Silva"/>
    <s v="MARCELO JACOMINI"/>
    <x v="1"/>
    <x v="0"/>
    <x v="6"/>
  </r>
  <r>
    <d v="2024-01-23T11:40:03"/>
    <s v="Almir Rogerio Prawucki"/>
    <s v="Cristiano Augusto Dias Correa"/>
    <x v="1"/>
    <x v="1"/>
    <x v="6"/>
  </r>
  <r>
    <d v="2024-01-23T13:44:02"/>
    <s v="Camila Gonçalves do Nascimento"/>
    <s v="WAGNER AZEVEDO FIALHO"/>
    <x v="1"/>
    <x v="0"/>
    <x v="6"/>
  </r>
  <r>
    <d v="2024-01-29T11:39:47"/>
    <s v="Camila Gonçalves do Nascimento"/>
    <s v="MARGLAN SILVA SANTANA DOS SANTOS"/>
    <x v="1"/>
    <x v="3"/>
    <x v="6"/>
  </r>
  <r>
    <d v="2024-01-24T11:38:29"/>
    <s v="Camila Gonçalves do Nascimento"/>
    <s v="ERSON COSTA DA COSTA"/>
    <x v="0"/>
    <x v="0"/>
    <x v="6"/>
  </r>
  <r>
    <d v="2024-01-15T15:07:19"/>
    <s v="Camila Gonçalves do Nascimento"/>
    <s v="JOÃO RODRIGO SMANIOTTO DA COSTA"/>
    <x v="1"/>
    <x v="4"/>
    <x v="6"/>
  </r>
  <r>
    <d v="2024-01-23T10:36:58"/>
    <s v="Camila Gonçalves do Nascimento"/>
    <s v="TEODORICO PEREIRA NETO"/>
    <x v="1"/>
    <x v="3"/>
    <x v="6"/>
  </r>
  <r>
    <d v="2024-02-08T14:16:29"/>
    <s v="ANA BEATRIZ ALVES"/>
    <s v="JULIO CESAR MACHADO DE CASTRO"/>
    <x v="0"/>
    <x v="1"/>
    <x v="6"/>
  </r>
  <r>
    <d v="2024-01-26T12:17:20"/>
    <s v="Jonas Souza Cavalcante da Silva"/>
    <s v="SILVIO HENRIQUE CORDEIRO JUNIOR"/>
    <x v="1"/>
    <x v="0"/>
    <x v="6"/>
  </r>
  <r>
    <d v="2024-01-30T09:52:09"/>
    <s v="Jonas Souza Cavalcante da Silva"/>
    <s v="SONIA OSORIO LOPES MACHADO"/>
    <x v="1"/>
    <x v="4"/>
    <x v="6"/>
  </r>
  <r>
    <d v="2024-02-08T14:29:10"/>
    <s v="Camila Gonçalves do Nascimento"/>
    <s v="MONICA DE ALMEIDA E SILVA AFFONSO"/>
    <x v="0"/>
    <x v="1"/>
    <x v="6"/>
  </r>
  <r>
    <d v="2024-01-30T16:32:49"/>
    <s v="Bruna Correia de Carvalho"/>
    <s v="MARIA LENI DE CARVALHO FREITAS"/>
    <x v="1"/>
    <x v="3"/>
    <x v="6"/>
  </r>
  <r>
    <d v="2024-01-25T13:38:25"/>
    <s v="Patrícia Silva Costa"/>
    <s v="FABIO CARNEIRO DE FARIAS"/>
    <x v="1"/>
    <x v="3"/>
    <x v="6"/>
  </r>
  <r>
    <d v="2024-01-18T11:43:15"/>
    <s v="ANA BEATRIZ"/>
    <s v="MARIA DAS DÔRES VICENTE DA SILVA"/>
    <x v="0"/>
    <x v="3"/>
    <x v="6"/>
  </r>
  <r>
    <d v="2024-01-19T19:23:35"/>
    <s v="Patrícia Silva Costa"/>
    <s v="PAULO ROBERTO BORGES DA SILVA"/>
    <x v="0"/>
    <x v="4"/>
    <x v="6"/>
  </r>
  <r>
    <d v="2024-02-09T13:11:08"/>
    <s v="Camila Gonçalves do Nascimento"/>
    <s v="STEPHANIE TAVARES DE SOUSA CAMPOS"/>
    <x v="0"/>
    <x v="1"/>
    <x v="6"/>
  </r>
  <r>
    <d v="2024-01-22T10:35:23"/>
    <s v="Jonas Souza Cavalcante da Silva"/>
    <s v="JOSÉ VALDENICIO DA SILVA"/>
    <x v="0"/>
    <x v="3"/>
    <x v="6"/>
  </r>
  <r>
    <d v="2024-02-01T10:37:35"/>
    <s v="Jonas Souza Cavalcante da Silva"/>
    <s v="VANIA VALDOVESTE DE OLIVEIRA"/>
    <x v="0"/>
    <x v="1"/>
    <x v="6"/>
  </r>
  <r>
    <d v="2024-01-29T13:54:12"/>
    <s v="Jonas Souza Cavalcante da Silva"/>
    <s v="POLIANE"/>
    <x v="1"/>
    <x v="3"/>
    <x v="6"/>
  </r>
  <r>
    <d v="2024-01-18T15:15:21"/>
    <s v="Patrícia Silva Costa"/>
    <s v="LUAN PEDRO ORO"/>
    <x v="0"/>
    <x v="2"/>
    <x v="6"/>
  </r>
  <r>
    <d v="2024-01-24T10:19:26"/>
    <s v="Jonas Souza Cavalcante da Silva"/>
    <s v="LUCILENE ROLIM DA MOTA"/>
    <x v="1"/>
    <x v="4"/>
    <x v="6"/>
  </r>
  <r>
    <d v="2024-01-31T17:41:02"/>
    <s v="Patrícia Silva Costa"/>
    <s v="BERGSON SANTOS RAMOS"/>
    <x v="1"/>
    <x v="3"/>
    <x v="6"/>
  </r>
  <r>
    <d v="2024-01-17T19:59:39"/>
    <s v="Bruna Correia de Carvalho"/>
    <s v="TAMARA DAL PIVA VIEIRA"/>
    <x v="0"/>
    <x v="4"/>
    <x v="6"/>
  </r>
  <r>
    <d v="2024-01-24T14:06:25"/>
    <s v="Jonas Souza Cavalcante da Silva"/>
    <s v="MARINA FROTA RIBEIRO"/>
    <x v="0"/>
    <x v="3"/>
    <x v="6"/>
  </r>
  <r>
    <d v="2024-01-18T16:37:57"/>
    <s v="Bruna Correia de Carvalho"/>
    <s v="DAVIDSON SOARES DOS SANTOS"/>
    <x v="0"/>
    <x v="3"/>
    <x v="6"/>
  </r>
  <r>
    <d v="2024-01-23T09:47:10"/>
    <s v="Jonas Souza Cavalcante da Silva"/>
    <s v="KASSIA RODRIGUES LOPES"/>
    <x v="1"/>
    <x v="3"/>
    <x v="6"/>
  </r>
  <r>
    <d v="2024-01-29T14:29:13"/>
    <s v="Jonas Souza Cavalcante da Silva"/>
    <s v="JOSE ROCKLANE FERREIRA DE CARVALHO JUNIOR"/>
    <x v="1"/>
    <x v="2"/>
    <x v="6"/>
  </r>
  <r>
    <d v="2024-01-27T12:01:24"/>
    <s v="Jonas Souza Cavalcante da Silva"/>
    <s v="GABRIELA SOUZA DE OLIVEIRA"/>
    <x v="1"/>
    <x v="0"/>
    <x v="6"/>
  </r>
  <r>
    <d v="2024-01-18T15:33:43"/>
    <s v="ana beatriz "/>
    <s v="DIOGO EZIDIO DA SILVA"/>
    <x v="0"/>
    <x v="4"/>
    <x v="6"/>
  </r>
  <r>
    <d v="2024-02-06T12:17:44"/>
    <s v="ANA BEATRIZ ALVES"/>
    <s v="GIOVANNA BIANCO"/>
    <x v="0"/>
    <x v="1"/>
    <x v="6"/>
  </r>
  <r>
    <d v="2024-02-01T11:47:22"/>
    <s v="Jonas Souza Cavalcante da Silva"/>
    <s v="RICARDO LUIS ALVES"/>
    <x v="0"/>
    <x v="1"/>
    <x v="6"/>
  </r>
  <r>
    <d v="2024-01-18T17:12:03"/>
    <s v="Patrícia Silva Costa"/>
    <s v="RUI PEREIRA FERREIRA"/>
    <x v="0"/>
    <x v="3"/>
    <x v="6"/>
  </r>
  <r>
    <d v="2024-02-01T18:21:32"/>
    <s v="Patrícia Silva Costa"/>
    <s v="CAMILA PEREIRA DA SILVA"/>
    <x v="1"/>
    <x v="3"/>
    <x v="6"/>
  </r>
  <r>
    <d v="2024-01-26T13:53:52"/>
    <s v="Patrícia Silva Costa"/>
    <s v="FILIPE MONTEIRO LISBOA"/>
    <x v="1"/>
    <x v="2"/>
    <x v="6"/>
  </r>
  <r>
    <d v="2024-01-25T14:05:01"/>
    <s v="Patrícia Silva Costa"/>
    <s v="RÔMULO ALVES SCALIA"/>
    <x v="1"/>
    <x v="4"/>
    <x v="6"/>
  </r>
  <r>
    <d v="2024-02-02T20:17:36"/>
    <s v="Patrícia Silva Costa"/>
    <s v="ULISSES JOSE ALZANI JUNIOR"/>
    <x v="1"/>
    <x v="1"/>
    <x v="6"/>
  </r>
  <r>
    <d v="2024-01-10T11:24:21"/>
    <s v="Anadia Francisco Nascimento"/>
    <s v="SANDRA MARIA DE JESUS SOUZA"/>
    <x v="0"/>
    <x v="1"/>
    <x v="6"/>
  </r>
  <r>
    <d v="2024-01-29T18:58:19"/>
    <s v="Bruna Correia de Carvalho"/>
    <s v="FERDINANDO CARVALHO GUIMARAES"/>
    <x v="1"/>
    <x v="4"/>
    <x v="6"/>
  </r>
  <r>
    <d v="2024-01-16T14:43:46"/>
    <s v="Bruna Correia de Carvalho"/>
    <s v="PAULO SERGIO CARVALHINHO"/>
    <x v="1"/>
    <x v="1"/>
    <x v="6"/>
  </r>
  <r>
    <d v="2024-01-26T14:11:14"/>
    <s v="Patrícia Silva Costa"/>
    <s v="MARCELO DIAS ALVES"/>
    <x v="1"/>
    <x v="3"/>
    <x v="6"/>
  </r>
  <r>
    <d v="2024-01-25T17:33:01"/>
    <s v="Patrícia Silva Costa"/>
    <s v="MATEUS DE ABREU PAIXAO"/>
    <x v="1"/>
    <x v="2"/>
    <x v="6"/>
  </r>
  <r>
    <d v="2024-01-31T17:55:46"/>
    <s v="Patrícia Silva Costa"/>
    <s v="EDNA APARECIDA DE OLIVEIRA SEREDA "/>
    <x v="1"/>
    <x v="2"/>
    <x v="6"/>
  </r>
  <r>
    <d v="2024-01-26T18:45:05"/>
    <s v="Patrícia Silva Costa"/>
    <s v="EDINALDO PINHEIRO NEVES"/>
    <x v="1"/>
    <x v="2"/>
    <x v="6"/>
  </r>
  <r>
    <d v="2024-01-26T18:08:16"/>
    <s v="Patrícia Silva Costa"/>
    <s v="RODRIGO FERREIRA DA ROSA"/>
    <x v="0"/>
    <x v="0"/>
    <x v="3"/>
  </r>
  <r>
    <d v="2024-01-31T14:33:20"/>
    <s v="Patrícia Silva Costa"/>
    <s v="DANIEL ALVARES DA CUNHA"/>
    <x v="1"/>
    <x v="2"/>
    <x v="7"/>
  </r>
  <r>
    <d v="2024-01-22T15:28:10"/>
    <s v="Patrícia Silva Costa"/>
    <s v="KARLA FREIRE DA SILVA GONÇALVES"/>
    <x v="0"/>
    <x v="4"/>
    <x v="7"/>
  </r>
  <r>
    <d v="2024-01-19T18:27:50"/>
    <s v="Patrícia Silva Costa"/>
    <s v="ALDO ANDRADE DE SOUSA"/>
    <x v="0"/>
    <x v="3"/>
    <x v="7"/>
  </r>
  <r>
    <d v="2024-02-01T19:32:01"/>
    <s v="Patrícia Silva Costa"/>
    <s v="HUGO CRUZ TELES"/>
    <x v="1"/>
    <x v="3"/>
    <x v="7"/>
  </r>
  <r>
    <d v="2024-01-19T20:16:45"/>
    <s v="Patrícia Silva Costa"/>
    <s v="ERIKA NATALIA LOYO"/>
    <x v="1"/>
    <x v="2"/>
    <x v="7"/>
  </r>
  <r>
    <d v="2024-01-26T16:04:17"/>
    <s v="Patrícia Silva Costa"/>
    <s v="JOSE PEDRO DA CUNHA MOTA"/>
    <x v="1"/>
    <x v="3"/>
    <x v="7"/>
  </r>
  <r>
    <d v="2024-01-31T15:03:01"/>
    <s v="Almir Rogerio Prawucki"/>
    <s v="marcia"/>
    <x v="1"/>
    <x v="1"/>
    <x v="7"/>
  </r>
  <r>
    <d v="2024-01-26T14:09:39"/>
    <s v="Camila Gonçalves do Nascimento"/>
    <s v="HUMBERTO PEREIRA AIRES"/>
    <x v="0"/>
    <x v="2"/>
    <x v="1"/>
  </r>
  <r>
    <d v="2024-01-26T14:28:38"/>
    <s v="Camila Gonçalves do Nascimento"/>
    <s v="MIGUEL LEVY DE ARAUJO PINTO"/>
    <x v="1"/>
    <x v="3"/>
    <x v="1"/>
  </r>
  <r>
    <d v="2024-02-01T16:58:57"/>
    <s v="Carlos Guilherme Cordovil"/>
    <s v="vicente  francisco "/>
    <x v="0"/>
    <x v="1"/>
    <x v="3"/>
  </r>
  <r>
    <d v="2024-01-24T20:00:58"/>
    <s v="Patrícia Silva Costa"/>
    <s v="MARCELO RIBEIRO CARNEIRO"/>
    <x v="0"/>
    <x v="2"/>
    <x v="3"/>
  </r>
  <r>
    <d v="2024-01-11T15:17:38"/>
    <s v="Camila Gonçalves do Nascimento"/>
    <s v="ERIKA APARECIDA CARNEIRO REZENDE"/>
    <x v="0"/>
    <x v="1"/>
    <x v="3"/>
  </r>
  <r>
    <d v="2024-02-08T11:30:01"/>
    <s v="ANA BEATRIZ ALVES"/>
    <s v="MICHEL PINHEIRO DE FARIA FILHO"/>
    <x v="0"/>
    <x v="1"/>
    <x v="3"/>
  </r>
  <r>
    <d v="2024-02-08T14:34:40"/>
    <s v="ANA BEATRIZ ALVES "/>
    <s v="MARCIO ACHCAR"/>
    <x v="0"/>
    <x v="1"/>
    <x v="3"/>
  </r>
  <r>
    <d v="2024-01-23T20:41:42"/>
    <s v="Bruna Correia de Carvalho"/>
    <s v="LUCIANO DOS SANTOS"/>
    <x v="1"/>
    <x v="2"/>
    <x v="3"/>
  </r>
  <r>
    <d v="2024-01-29T18:43:48"/>
    <s v="Bruna Correia de Carvalho"/>
    <s v="MAURICIO NUNES COSTA"/>
    <x v="1"/>
    <x v="3"/>
    <x v="3"/>
  </r>
  <r>
    <d v="2024-01-29T16:09:36"/>
    <s v="Bruna Correia de Carvalho"/>
    <s v="ORIOVALDO NOGUEIRA DA SILVA"/>
    <x v="1"/>
    <x v="4"/>
    <x v="3"/>
  </r>
  <r>
    <d v="2024-01-25T14:23:53"/>
    <s v="Bruna Correia de Carvalho"/>
    <s v="OSMAR AURÉLIO FRATTINI VAZ"/>
    <x v="1"/>
    <x v="4"/>
    <x v="3"/>
  </r>
  <r>
    <d v="2024-02-06T10:11:08"/>
    <s v="Camila Gonçalves do Nascimento"/>
    <s v="MARIO FERNANDO DE SENA MOINO"/>
    <x v="0"/>
    <x v="1"/>
    <x v="3"/>
  </r>
  <r>
    <d v="2024-02-01T17:31:38"/>
    <s v="Carlos Guilherme Cordovil"/>
    <s v="bruno henrique"/>
    <x v="0"/>
    <x v="1"/>
    <x v="3"/>
  </r>
  <r>
    <d v="2024-01-17T10:12:13"/>
    <s v="Anadia Francisco Nascimento"/>
    <s v="JOSUE ELIAS MELCHERT"/>
    <x v="1"/>
    <x v="4"/>
    <x v="3"/>
  </r>
  <r>
    <d v="2024-01-16T14:53:20"/>
    <s v="Anadia Francisco Nascimento"/>
    <s v="EVANDRO ELOIR POGANSKI"/>
    <x v="1"/>
    <x v="2"/>
    <x v="3"/>
  </r>
  <r>
    <d v="2024-01-29T18:15:07"/>
    <s v="Patrícia Silva Costa"/>
    <s v="CLAUDIONOR SARDINHA FILHO"/>
    <x v="1"/>
    <x v="4"/>
    <x v="3"/>
  </r>
  <r>
    <d v="2024-01-23T20:01:00"/>
    <s v="Patrícia Silva Costa"/>
    <s v="EMERSON PINTO DA SILVA"/>
    <x v="0"/>
    <x v="2"/>
    <x v="3"/>
  </r>
  <r>
    <d v="2024-01-15T10:41:14"/>
    <s v="Jonas Souza Cavalcante da Silva"/>
    <s v="WELMO MARTINS DE SOUSA"/>
    <x v="0"/>
    <x v="2"/>
    <x v="3"/>
  </r>
  <r>
    <d v="2024-01-17T11:14:10"/>
    <s v="Anadia Francisco Nascimento"/>
    <s v="BRUNO VINICIUS MIRANDA PAIVA"/>
    <x v="0"/>
    <x v="4"/>
    <x v="3"/>
  </r>
  <r>
    <d v="2024-01-18T11:19:36"/>
    <s v="Anadia Francisco Nascimento"/>
    <s v="JUSCELINO LEÃO TELES"/>
    <x v="1"/>
    <x v="4"/>
    <x v="3"/>
  </r>
  <r>
    <d v="2024-01-13T11:13:37"/>
    <s v="Jonas Souza Cavalcante da Silva"/>
    <s v="NELSON DA SILVEIRA BARBOSA"/>
    <x v="0"/>
    <x v="2"/>
    <x v="3"/>
  </r>
  <r>
    <d v="2024-01-17T13:38:59"/>
    <s v="Jonas Souza Cavalcante da Silva"/>
    <s v="ANTONIO ELISEU DE BARROS JUNIOR"/>
    <x v="1"/>
    <x v="3"/>
    <x v="3"/>
  </r>
  <r>
    <d v="2024-01-24T15:09:44"/>
    <s v="Jonas Souza Cavalcante da Silva"/>
    <s v="LUIZ HENRIQUE DA SILVA"/>
    <x v="0"/>
    <x v="0"/>
    <x v="3"/>
  </r>
  <r>
    <d v="2024-01-10T13:37:35"/>
    <s v="Camila Gonçalves do Nascimento"/>
    <s v="NAYANNE LAYSE OLIVEIRA GALDINO DA SILVA SANTOS"/>
    <x v="0"/>
    <x v="3"/>
    <x v="3"/>
  </r>
  <r>
    <d v="2024-01-26T14:27:47"/>
    <s v="Anadia Francisco Nascimento"/>
    <s v="SETEMBRINO ANTONIO DA SILVA MACHADO"/>
    <x v="1"/>
    <x v="4"/>
    <x v="3"/>
  </r>
  <r>
    <d v="2024-01-22T17:40:57"/>
    <s v="Patrícia Silva Costa"/>
    <s v="CLEONETO MEDEIROS SILVA"/>
    <x v="1"/>
    <x v="3"/>
    <x v="3"/>
  </r>
  <r>
    <d v="2024-01-25T10:09:09"/>
    <s v="Anadia Francisco Nascimento"/>
    <s v="CELSO RONALDO ATHAIDE DOS SANTOS"/>
    <x v="1"/>
    <x v="2"/>
    <x v="3"/>
  </r>
  <r>
    <d v="2024-01-30T19:45:48"/>
    <s v="Patrícia Silva Costa"/>
    <s v="LEONARDO CAZONI DE CASTRO"/>
    <x v="1"/>
    <x v="4"/>
    <x v="3"/>
  </r>
  <r>
    <d v="2024-01-30T14:14:33"/>
    <s v="Camila Gonçalves do Nascimento"/>
    <s v="MARCOS EDILSON TINOCO SANTANNA"/>
    <x v="0"/>
    <x v="4"/>
    <x v="3"/>
  </r>
  <r>
    <d v="2024-01-23T19:55:18"/>
    <s v="Bruna Correia de Carvalho"/>
    <s v="JOSE MARIA FERREIRA DE SOUZA"/>
    <x v="0"/>
    <x v="2"/>
    <x v="3"/>
  </r>
  <r>
    <d v="2024-01-24T20:42:45"/>
    <s v="Bruna Correia de Carvalho"/>
    <s v="JOSE FRANCISCO ALVES"/>
    <x v="1"/>
    <x v="4"/>
    <x v="3"/>
  </r>
  <r>
    <d v="2024-01-25T13:49:39"/>
    <s v="Patrícia Silva Costa"/>
    <s v="NATASCHA MARIA CARNEIRO LEÃO SILVEIRA DE LIMA"/>
    <x v="1"/>
    <x v="3"/>
    <x v="2"/>
  </r>
  <r>
    <d v="2024-01-26T19:00:54"/>
    <s v="Patrícia Silva Costa"/>
    <s v="CAETANO JORGE DA CUNHA FONTES"/>
    <x v="1"/>
    <x v="4"/>
    <x v="2"/>
  </r>
  <r>
    <d v="2024-01-18T15:04:34"/>
    <s v="Camila Gonçalves do Nascimento"/>
    <s v="JOÃO ALCIDES VIEIRA NETO"/>
    <x v="0"/>
    <x v="3"/>
    <x v="1"/>
  </r>
  <r>
    <d v="2024-02-01T14:18:47"/>
    <s v="Patrícia Silva Costa"/>
    <s v="ROSILANE PASSOS DE GODOI"/>
    <x v="1"/>
    <x v="3"/>
    <x v="1"/>
  </r>
  <r>
    <d v="2024-01-29T15:46:05"/>
    <s v="Patrícia Silva Costa"/>
    <s v="ROBERTO MAURICIO WIBBELT CARVALHAL"/>
    <x v="1"/>
    <x v="0"/>
    <x v="1"/>
  </r>
  <r>
    <d v="2024-01-22T20:56:17"/>
    <s v="Bruna Correia de Carvalho"/>
    <s v="FREDERICO FIGUEIREDO FERNANDES"/>
    <x v="1"/>
    <x v="3"/>
    <x v="1"/>
  </r>
  <r>
    <d v="2024-02-05T13:19:54"/>
    <s v="Camila Gonçalves do Nascimento"/>
    <s v="LYLIAN LOUREIRO DE LIMA"/>
    <x v="1"/>
    <x v="1"/>
    <x v="1"/>
  </r>
  <r>
    <d v="2024-02-09T12:54:32"/>
    <s v="Denise Melgaço da Costa"/>
    <s v="HELMAR HEINS NEUMEISTER"/>
    <x v="1"/>
    <x v="1"/>
    <x v="4"/>
  </r>
  <r>
    <d v="2024-01-24T14:33:46"/>
    <s v="Jonas Souza Cavalcante da Silva"/>
    <s v="ANDRE FERNANDES DOREA FILHO"/>
    <x v="0"/>
    <x v="3"/>
    <x v="4"/>
  </r>
  <r>
    <d v="2024-02-01T11:30:17"/>
    <s v="Jonas Souza Cavalcante da Silva"/>
    <s v="ROSEMEIRE DARE MATHEUS"/>
    <x v="0"/>
    <x v="1"/>
    <x v="4"/>
  </r>
  <r>
    <d v="2024-01-16T13:22:06"/>
    <s v="Anadia Francisco Nascimento"/>
    <s v="RICARDO LINCOLN PAMPOLHA RIBEIRO"/>
    <x v="0"/>
    <x v="2"/>
    <x v="1"/>
  </r>
  <r>
    <d v="2024-01-16T10:52:03"/>
    <s v="Jonas Souza Cavalcante da Silva"/>
    <s v="EMANOELA CARLA DOS SANTOS PIMENTEL MAICHAK"/>
    <x v="1"/>
    <x v="0"/>
    <x v="1"/>
  </r>
  <r>
    <d v="2024-01-30T19:42:01"/>
    <s v="Almir Rogerio Prawucki"/>
    <s v="Ja"/>
    <x v="1"/>
    <x v="1"/>
    <x v="4"/>
  </r>
  <r>
    <d v="2024-01-16T14:43:46"/>
    <s v="Bruna Correia de Carvalho"/>
    <s v="PAULO SERGIO CARVALHINHO"/>
    <x v="1"/>
    <x v="1"/>
    <x v="4"/>
  </r>
  <r>
    <d v="2024-01-24T17:31:52"/>
    <s v="Patrícia Silva Costa"/>
    <s v="ALBERTO KAPPEL"/>
    <x v="0"/>
    <x v="0"/>
    <x v="4"/>
  </r>
  <r>
    <d v="2024-01-31T11:00:19"/>
    <s v="Almir Rogerio Prawucki"/>
    <s v="Elmarco"/>
    <x v="1"/>
    <x v="1"/>
    <x v="4"/>
  </r>
  <r>
    <d v="2024-01-30T17:00:29"/>
    <s v="Almir Rogerio Prawucki"/>
    <s v="Adenise"/>
    <x v="1"/>
    <x v="1"/>
    <x v="0"/>
  </r>
  <r>
    <d v="2024-01-30T17:26:11"/>
    <s v="Patrícia Silva Costa"/>
    <s v="GIZELLE RIBEIRO DOS SANTOS"/>
    <x v="1"/>
    <x v="0"/>
    <x v="0"/>
  </r>
  <r>
    <d v="2024-01-26T18:45:05"/>
    <s v="Patrícia Silva Costa"/>
    <s v="EDINALDO PINHEIRO NEVES"/>
    <x v="1"/>
    <x v="2"/>
    <x v="0"/>
  </r>
  <r>
    <d v="2024-01-31T19:30:03"/>
    <s v="Patrícia Silva Costa"/>
    <s v="JULIO CESAR PEREIRA DA SILVA"/>
    <x v="0"/>
    <x v="3"/>
    <x v="0"/>
  </r>
  <r>
    <d v="2024-01-25T20:31:53"/>
    <s v="Patrícia Silva Costa"/>
    <s v="ANTONIO SEBASTIÃO NASCIMENTO FIGUEIREDO JÚNIOR"/>
    <x v="1"/>
    <x v="3"/>
    <x v="0"/>
  </r>
  <r>
    <d v="2024-01-26T17:29:36"/>
    <s v="Patrícia Silva Costa"/>
    <s v="RODRIGO MELENAS DA SILVA"/>
    <x v="1"/>
    <x v="2"/>
    <x v="0"/>
  </r>
  <r>
    <d v="2024-01-24T20:00:58"/>
    <s v="Patrícia Silva Costa"/>
    <s v="MARCELO RIBEIRO CARNEIRO"/>
    <x v="0"/>
    <x v="2"/>
    <x v="0"/>
  </r>
  <r>
    <d v="2024-01-29T15:46:05"/>
    <s v="Patrícia Silva Costa"/>
    <s v="ROBERTO MAURICIO WIBBELT CARVALHAL"/>
    <x v="1"/>
    <x v="0"/>
    <x v="0"/>
  </r>
  <r>
    <d v="2024-01-24T16:47:22"/>
    <s v="Patrícia Silva Costa"/>
    <s v="ANDRE LUIS DE CARVALHO COSTA"/>
    <x v="1"/>
    <x v="3"/>
    <x v="0"/>
  </r>
  <r>
    <d v="2024-01-25T17:34:27"/>
    <s v="Bruna Correia de Carvalho"/>
    <s v="HUGLIO CARVALHAR VASCONCELOS"/>
    <x v="1"/>
    <x v="3"/>
    <x v="0"/>
  </r>
  <r>
    <d v="2024-01-25T14:27:41"/>
    <s v="Patrícia Silva Costa"/>
    <s v="MARIA CAROLINA PULIDO GUIMARAES"/>
    <x v="1"/>
    <x v="4"/>
    <x v="0"/>
  </r>
  <r>
    <d v="2024-01-24T16:17:19"/>
    <s v="Bruna Correia de Carvalho"/>
    <s v="DAIANA DA SILVA FIGUEIREDO"/>
    <x v="1"/>
    <x v="4"/>
    <x v="0"/>
  </r>
  <r>
    <d v="2024-01-26T16:53:03"/>
    <s v="Bruna Correia de Carvalho"/>
    <s v="EDUARDO HENRIQUE DE SOUZA OLIVEIRA"/>
    <x v="0"/>
    <x v="3"/>
    <x v="0"/>
  </r>
  <r>
    <d v="2024-02-01T14:30:50"/>
    <s v="Camila Gonçalves do Nascimento"/>
    <s v="MAURICIO DA SILVA ALBUQUERQUE"/>
    <x v="1"/>
    <x v="3"/>
    <x v="0"/>
  </r>
  <r>
    <d v="2024-01-19T12:51:16"/>
    <s v="Camila Gonçalves do Nascimento"/>
    <s v="JOSÉ CORDEIRO DE ARAUJO FILHO"/>
    <x v="1"/>
    <x v="3"/>
    <x v="0"/>
  </r>
  <r>
    <d v="2024-01-26T19:42:56"/>
    <s v="Patrícia Silva Costa"/>
    <s v="UEMERSON VIEIRA DE FREITAS"/>
    <x v="0"/>
    <x v="3"/>
    <x v="0"/>
  </r>
  <r>
    <d v="2024-01-16T10:14:06"/>
    <s v="Camila Gonçalves do Nascimento"/>
    <s v="GLEIBE GENNYFE DA SILVEIRA"/>
    <x v="0"/>
    <x v="3"/>
    <x v="0"/>
  </r>
  <r>
    <d v="2024-01-25T11:35:53"/>
    <s v="Jonas Souza Cavalcante da Silva"/>
    <s v="AUGUSTO DOS SANTOS AYRES"/>
    <x v="1"/>
    <x v="4"/>
    <x v="0"/>
  </r>
  <r>
    <d v="2024-01-17T20:20:25"/>
    <s v="Patrícia Silva Costa"/>
    <s v="RAIMUNDO JOSÉ DE SOUZA TIBURCIO"/>
    <x v="1"/>
    <x v="2"/>
    <x v="0"/>
  </r>
  <r>
    <d v="2024-02-07T14:10:57"/>
    <s v="Camila Gonçalves do Nascimento"/>
    <s v="PAULO RICARDO DA SILVA MOREIRA"/>
    <x v="0"/>
    <x v="1"/>
    <x v="0"/>
  </r>
  <r>
    <d v="2024-01-22T16:08:11"/>
    <s v="Patrícia Silva Costa"/>
    <s v="AMERICO NEVES BARREIRINHAS"/>
    <x v="1"/>
    <x v="2"/>
    <x v="0"/>
  </r>
  <r>
    <d v="2024-01-23T17:54:35"/>
    <s v="Patrícia Silva Costa"/>
    <s v="HUMBERTO PORTO ALVES"/>
    <x v="1"/>
    <x v="3"/>
    <x v="0"/>
  </r>
  <r>
    <d v="2024-01-24T10:30:50"/>
    <s v="Camila Gonçalves do Nascimento"/>
    <s v="MARIA DO SOCORRO DA ROCHA RIBEIRO"/>
    <x v="0"/>
    <x v="3"/>
    <x v="0"/>
  </r>
  <r>
    <d v="2024-01-23T15:43:36"/>
    <s v="Bruna Correia de Carvalho"/>
    <s v="GUSTAVO HENRIQUE RIBEIRO DA SILVA"/>
    <x v="1"/>
    <x v="3"/>
    <x v="0"/>
  </r>
  <r>
    <d v="2024-01-22T15:28:29"/>
    <s v="Bruna Correia de Carvalho"/>
    <s v="AIRTON FERREIRA DIAS"/>
    <x v="0"/>
    <x v="2"/>
    <x v="0"/>
  </r>
  <r>
    <d v="2024-01-26T19:17:41"/>
    <s v="Bruna Correia de Carvalho"/>
    <s v="JAIR DELFINO"/>
    <x v="0"/>
    <x v="1"/>
    <x v="0"/>
  </r>
  <r>
    <d v="2024-01-25T21:09:03"/>
    <s v="Bruna Correia de Carvalho"/>
    <s v="SALVADOR JOSE NOGUEIRA"/>
    <x v="1"/>
    <x v="2"/>
    <x v="0"/>
  </r>
  <r>
    <d v="2024-01-22T19:42:01"/>
    <s v="Bruna Correia de Carvalho"/>
    <s v="RAIMUNDO PEREIRA DOS SANTOS"/>
    <x v="0"/>
    <x v="2"/>
    <x v="0"/>
  </r>
  <r>
    <d v="2024-01-30T20:29:55"/>
    <s v="Bruna Correia de Carvalho"/>
    <s v="RITA DE CASSIA VIEIRA GOMES"/>
    <x v="1"/>
    <x v="4"/>
    <x v="0"/>
  </r>
  <r>
    <d v="2024-01-29T16:48:36"/>
    <s v="Bruna Correia de Carvalho"/>
    <s v="RENATO FRANCISCO PEREIRA"/>
    <x v="1"/>
    <x v="0"/>
    <x v="0"/>
  </r>
  <r>
    <d v="2024-01-17T20:23:30"/>
    <s v="Bruna Correia de Carvalho"/>
    <s v="NADER HAJAR"/>
    <x v="1"/>
    <x v="0"/>
    <x v="0"/>
  </r>
  <r>
    <d v="2024-01-26T11:33:57"/>
    <s v="Jonas Souza Cavalcante da Silva"/>
    <s v="WERNER DA PIEDADE SOARES"/>
    <x v="1"/>
    <x v="0"/>
    <x v="0"/>
  </r>
  <r>
    <d v="2024-02-07T09:58:47"/>
    <s v="Camila Gonçalves do Nascimento"/>
    <s v="JULIO CESAR DRUMOND ROCHA"/>
    <x v="0"/>
    <x v="1"/>
    <x v="0"/>
  </r>
  <r>
    <d v="2024-01-30T16:15:26"/>
    <s v="Carlos Guilherme Cordovil"/>
    <s v="rafael siqueira"/>
    <x v="0"/>
    <x v="1"/>
    <x v="0"/>
  </r>
  <r>
    <d v="2024-01-12T14:32:19"/>
    <s v="Camila Gonçalves do Nascimento"/>
    <s v="MANOEL LINO DOS SANTOS NETO"/>
    <x v="0"/>
    <x v="3"/>
    <x v="0"/>
  </r>
  <r>
    <d v="2024-01-24T10:49:05"/>
    <s v="Camila Gonçalves do Nascimento"/>
    <s v="CLAYTON DOS SANTOS RODRIGUES"/>
    <x v="0"/>
    <x v="4"/>
    <x v="0"/>
  </r>
  <r>
    <d v="2024-01-24T17:55:08"/>
    <s v="Hyanne Pombo"/>
    <s v="SUELEN STEFANNY VIEIRA"/>
    <x v="0"/>
    <x v="1"/>
    <x v="0"/>
  </r>
  <r>
    <d v="2024-01-15T18:00:11"/>
    <s v="Bruna Correia de Carvalho"/>
    <s v="JOSÉ CARLOS DE LIMA"/>
    <x v="0"/>
    <x v="3"/>
    <x v="0"/>
  </r>
  <r>
    <d v="2024-01-30T14:07:11"/>
    <s v="Anadia Francisco Nascimento"/>
    <s v="ANTONIO ROBERTO FERREIRA CABRAL"/>
    <x v="1"/>
    <x v="3"/>
    <x v="0"/>
  </r>
  <r>
    <d v="2024-01-25T17:35:24"/>
    <s v="Hyanne Pombo"/>
    <s v="LUCIANO JOSE LUIS DA GAMA"/>
    <x v="0"/>
    <x v="1"/>
    <x v="0"/>
  </r>
  <r>
    <d v="2024-01-29T11:58:08"/>
    <s v="Camila Gonçalves do Nascimento"/>
    <s v="ANTÔNIO JOSÉ ANDRADE RAMOS"/>
    <x v="0"/>
    <x v="2"/>
    <x v="0"/>
  </r>
  <r>
    <d v="2024-01-17T10:12:38"/>
    <s v="Jonas Souza Cavalcante da Silva"/>
    <s v="BRUNA VANESSA SOARES DE OLIVEIRA"/>
    <x v="0"/>
    <x v="3"/>
    <x v="0"/>
  </r>
  <r>
    <d v="2024-01-19T17:26:42"/>
    <s v="Patrícia Silva Costa"/>
    <s v="EDUARDO DA CUNHA HORVATH"/>
    <x v="0"/>
    <x v="4"/>
    <x v="0"/>
  </r>
  <r>
    <d v="2024-01-17T16:52:56"/>
    <s v="Patrícia Silva Costa"/>
    <s v="EBER DE MORAES"/>
    <x v="1"/>
    <x v="4"/>
    <x v="0"/>
  </r>
  <r>
    <d v="2024-01-23T09:32:34"/>
    <s v="Jonas Souza Cavalcante da Silva"/>
    <s v="MANOEL OLYMPIO BARBOSA"/>
    <x v="1"/>
    <x v="3"/>
    <x v="0"/>
  </r>
  <r>
    <d v="2024-01-11T11:10:56"/>
    <s v="Anadia Francisco Nascimento"/>
    <s v="JAKSON JAIR AZIZ"/>
    <x v="0"/>
    <x v="1"/>
    <x v="0"/>
  </r>
  <r>
    <d v="2024-01-31T11:45:08"/>
    <s v="Bernardo"/>
    <s v="Fernandoi chagas"/>
    <x v="0"/>
    <x v="1"/>
    <x v="0"/>
  </r>
  <r>
    <d v="2024-01-19T13:04:03"/>
    <s v="Anadia Francisco Nascimento"/>
    <s v="CARLOS DA SILVA ESPÍNDOLA"/>
    <x v="1"/>
    <x v="4"/>
    <x v="0"/>
  </r>
  <r>
    <d v="2024-01-30T10:50:44"/>
    <s v="Jonas Souza Cavalcante da Silva"/>
    <s v="NATHALIA MARTINS DA COSTA"/>
    <x v="1"/>
    <x v="4"/>
    <x v="0"/>
  </r>
  <r>
    <d v="2024-01-11T10:27:09"/>
    <s v="Camila Gonçalves do Nascimento"/>
    <s v="ROMERIO HONORIO GONCALVES"/>
    <x v="0"/>
    <x v="1"/>
    <x v="0"/>
  </r>
  <r>
    <d v="2024-01-12T10:40:45"/>
    <s v="Jonas Souza Cavalcante da Silva"/>
    <s v="EDECILVO GOLTARA"/>
    <x v="0"/>
    <x v="1"/>
    <x v="0"/>
  </r>
  <r>
    <d v="2024-01-30T11:42:39"/>
    <s v="Jonas Souza Cavalcante da Silva"/>
    <s v="CARLA JAQUELINE DO NASCIMENTO NACIFF"/>
    <x v="1"/>
    <x v="4"/>
    <x v="0"/>
  </r>
  <r>
    <d v="2024-01-15T13:55:47"/>
    <s v="Anadia Francisco Nascimento"/>
    <s v="PAULO HENRIQUE VIEIRA"/>
    <x v="1"/>
    <x v="4"/>
    <x v="0"/>
  </r>
  <r>
    <d v="2024-01-18T11:07:19"/>
    <s v="Anadia Francisco Nascimento"/>
    <s v="GABRIEL DOS SANTOS TRAMONTIN"/>
    <x v="0"/>
    <x v="0"/>
    <x v="0"/>
  </r>
  <r>
    <d v="2024-01-18T16:45:39"/>
    <s v="Patrícia Silva Costa"/>
    <s v="DANIEL APARECIDO AUGUSTO DE JESUS"/>
    <x v="1"/>
    <x v="2"/>
    <x v="0"/>
  </r>
  <r>
    <d v="2024-01-12T10:13:57"/>
    <s v="Jonas Souza Cavalcante da Silva"/>
    <s v="RANIEL KAUAN FERNANDES  DE LIMA"/>
    <x v="0"/>
    <x v="3"/>
    <x v="0"/>
  </r>
  <r>
    <d v="2024-01-18T14:07:17"/>
    <s v="Anadia Francisco Nascimento"/>
    <s v="CRISTIANE NIEHUS AGAZZI CAMOZZATO"/>
    <x v="0"/>
    <x v="0"/>
    <x v="0"/>
  </r>
  <r>
    <d v="2024-01-11T20:06:47"/>
    <s v="Patrícia Silva Costa"/>
    <s v="ROGÉRIO SANDRO DE OLIVEIRA SANTOS"/>
    <x v="0"/>
    <x v="3"/>
    <x v="0"/>
  </r>
  <r>
    <d v="2024-01-24T09:48:24"/>
    <s v="Anadia Francisco Nascimento"/>
    <s v="RICARDO FEITOSA DE AMORIM FILHO"/>
    <x v="0"/>
    <x v="3"/>
    <x v="0"/>
  </r>
  <r>
    <d v="2024-01-13T10:51:12"/>
    <s v="Anadia Francisco Nascimento"/>
    <s v="EDSON RODRIGUES DA SILVA"/>
    <x v="0"/>
    <x v="1"/>
    <x v="0"/>
  </r>
  <r>
    <d v="2024-01-17T15:01:39"/>
    <s v="Anadia Francisco Nascimento"/>
    <s v="MARCOS VINICIUS BOTELHO DA SILVA"/>
    <x v="0"/>
    <x v="4"/>
    <x v="0"/>
  </r>
  <r>
    <d v="2024-01-23T09:44:41"/>
    <s v="Anadia Francisco Nascimento"/>
    <s v="JOSE LUIS MIGUEL NIETO"/>
    <x v="0"/>
    <x v="0"/>
    <x v="0"/>
  </r>
  <r>
    <d v="2024-01-11T10:23:07"/>
    <s v="Anadia Francisco Nascimento"/>
    <s v="ALAN DE ALMEIDA GOMES"/>
    <x v="0"/>
    <x v="1"/>
    <x v="0"/>
  </r>
  <r>
    <d v="2024-01-19T13:19:17"/>
    <s v="Jonas Souza Cavalcante da Silva"/>
    <s v="MARIA RACHEL DE OLVEIRA SAIF"/>
    <x v="1"/>
    <x v="3"/>
    <x v="0"/>
  </r>
  <r>
    <d v="2024-01-12T10:26:06"/>
    <s v="Anadia Francisco Nascimento"/>
    <s v="IVANILDA DA PAZ CORDEIRO"/>
    <x v="0"/>
    <x v="3"/>
    <x v="0"/>
  </r>
  <r>
    <d v="2024-01-17T17:20:10"/>
    <s v="Patrícia Silva Costa"/>
    <s v="OSMANY MACHADO"/>
    <x v="0"/>
    <x v="0"/>
    <x v="0"/>
  </r>
  <r>
    <d v="2024-01-11T13:46:42"/>
    <s v="Jonas Souza Cavalcante da Silva"/>
    <s v="VALDETE DA CRUZ SANTOS"/>
    <x v="0"/>
    <x v="3"/>
    <x v="0"/>
  </r>
  <r>
    <d v="2024-01-19T18:12:03"/>
    <s v="Patrícia Silva Costa"/>
    <s v="PAULO HENRIQUE DA CUNHA"/>
    <x v="0"/>
    <x v="0"/>
    <x v="0"/>
  </r>
  <r>
    <d v="2024-01-17T12:38:41"/>
    <s v="Jonas Souza Cavalcante da Silva"/>
    <s v="WESGLEY GUERRA GOMES"/>
    <x v="0"/>
    <x v="3"/>
    <x v="0"/>
  </r>
  <r>
    <d v="2024-01-26T15:00:41"/>
    <s v="Camila Gonçalves do Nascimento"/>
    <s v="CLAYTON MANOEL CASSIMIRO DA COSTA"/>
    <x v="1"/>
    <x v="3"/>
    <x v="0"/>
  </r>
  <r>
    <d v="2024-01-15T12:15:28"/>
    <s v="Camila Gonçalves do Nascimento"/>
    <s v="MARCOS AURÉLIO PINTO"/>
    <x v="1"/>
    <x v="4"/>
    <x v="0"/>
  </r>
  <r>
    <d v="2024-01-24T09:40:52"/>
    <s v="Jonas Souza Cavalcante da Silva"/>
    <s v="EDUARDO MESSIAS DOS SANTOS"/>
    <x v="1"/>
    <x v="3"/>
    <x v="0"/>
  </r>
  <r>
    <d v="2024-01-17T18:31:17"/>
    <s v="Patrícia Silva Costa"/>
    <s v="ERAMIR JOSÉ DE SOUZA FILHO"/>
    <x v="0"/>
    <x v="3"/>
    <x v="0"/>
  </r>
  <r>
    <d v="2024-01-25T18:24:45"/>
    <s v="Hyanne Pombo"/>
    <s v="EDUARDO FERRAZ"/>
    <x v="0"/>
    <x v="1"/>
    <x v="0"/>
  </r>
  <r>
    <d v="2024-01-18T13:58:29"/>
    <s v="Camila Gonçalves do Nascimento"/>
    <s v="JARDESON DE OLIVEIRA TENORIO"/>
    <x v="0"/>
    <x v="3"/>
    <x v="0"/>
  </r>
  <r>
    <d v="2024-01-17T09:40:24"/>
    <s v="Camila Gonçalves do Nascimento"/>
    <s v="SORATO TEIXEIRA ARRAIS"/>
    <x v="1"/>
    <x v="2"/>
    <x v="0"/>
  </r>
  <r>
    <d v="2024-01-25T17:59:27"/>
    <s v="Patrícia Silva Costa"/>
    <s v="ALBERTO DIAS LEITE CARVALHO"/>
    <x v="1"/>
    <x v="4"/>
    <x v="0"/>
  </r>
  <r>
    <d v="2024-01-15T17:37:11"/>
    <s v="Patrícia Silva Costa"/>
    <s v="LIVIA BRASILEIRO LIMA"/>
    <x v="1"/>
    <x v="3"/>
    <x v="0"/>
  </r>
  <r>
    <d v="2024-02-02T15:30:32"/>
    <s v="Patrícia Silva Costa"/>
    <s v="RAQUEL BARBOSA LEMOS DOS SANTOS  "/>
    <x v="1"/>
    <x v="1"/>
    <x v="0"/>
  </r>
  <r>
    <d v="2024-01-18T11:38:19"/>
    <s v="Anadia Francisco Nascimento"/>
    <s v="MARCOS FELIPP OLIVEIRA DE MELO"/>
    <x v="1"/>
    <x v="3"/>
    <x v="0"/>
  </r>
  <r>
    <d v="2024-01-11T17:00:13"/>
    <s v="Patrícia Silva Costa"/>
    <s v="JOSE CARLOS CAVALCANTE NOGUEIRA"/>
    <x v="0"/>
    <x v="3"/>
    <x v="0"/>
  </r>
  <r>
    <d v="2024-01-30T10:40:18"/>
    <s v="Anadia Francisco Nascimento"/>
    <s v="JORGE FILIPE VIANA ESCOVEDO"/>
    <x v="1"/>
    <x v="2"/>
    <x v="0"/>
  </r>
  <r>
    <d v="2024-01-18T10:15:13"/>
    <s v="Camila Gonçalves do Nascimento"/>
    <s v="JONAS RODRIGUES DOS SANTOS"/>
    <x v="0"/>
    <x v="0"/>
    <x v="0"/>
  </r>
  <r>
    <d v="2024-01-19T19:44:11"/>
    <s v="Patrícia Silva Costa"/>
    <s v="POLLYANNA VIDERES DA SILVA ESTRELA"/>
    <x v="0"/>
    <x v="3"/>
    <x v="0"/>
  </r>
  <r>
    <d v="2024-01-16T10:43:33"/>
    <s v="Anadia Francisco Nascimento"/>
    <s v="GISLENE FERREIRA DOS SANTOS"/>
    <x v="0"/>
    <x v="3"/>
    <x v="0"/>
  </r>
  <r>
    <d v="2024-01-18T13:31:15"/>
    <s v="Patrícia Silva Costa"/>
    <s v="JOSÉ ALVES FILIPE JUNIOR"/>
    <x v="0"/>
    <x v="3"/>
    <x v="0"/>
  </r>
  <r>
    <d v="2024-01-29T14:54:41"/>
    <s v="Jonas Souza Cavalcante da Silva"/>
    <s v="JASON LOPES DE GODOY"/>
    <x v="1"/>
    <x v="4"/>
    <x v="0"/>
  </r>
  <r>
    <d v="2024-02-08T10:47:18"/>
    <s v="Camila Gonçalves do Nascimento"/>
    <s v="DIOGO VIEIRA RIBEIRO"/>
    <x v="0"/>
    <x v="1"/>
    <x v="0"/>
  </r>
  <r>
    <d v="2024-02-08T09:40:31"/>
    <s v="Camila Gonçalves do Nascimento"/>
    <s v="ANDERSON WORMSBECKER"/>
    <x v="0"/>
    <x v="1"/>
    <x v="0"/>
  </r>
  <r>
    <d v="2024-01-15T15:29:24"/>
    <s v="Bruna Correia de Carvalho"/>
    <s v="CARLOS ALBERTO DA SILVA FERNANDES"/>
    <x v="1"/>
    <x v="3"/>
    <x v="0"/>
  </r>
  <r>
    <d v="2024-01-12T11:28:20"/>
    <s v="Jonas Souza Cavalcante da Silva"/>
    <s v="BERENICE CARVALHO FALCAO DOS SANTOS"/>
    <x v="0"/>
    <x v="3"/>
    <x v="0"/>
  </r>
  <r>
    <d v="2024-01-23T13:41:27"/>
    <s v="Patrícia Silva Costa"/>
    <s v="DENISE PEGORINI URBAN FORMENTIN"/>
    <x v="0"/>
    <x v="0"/>
    <x v="0"/>
  </r>
  <r>
    <d v="2024-01-31T12:42:38"/>
    <s v="Jonas Souza Cavalcante da Silva"/>
    <s v="CRISTIANO NOGUEIRA DO NASCIMENTO"/>
    <x v="1"/>
    <x v="3"/>
    <x v="0"/>
  </r>
  <r>
    <d v="2024-01-13T10:22:31"/>
    <s v="Anadia Francisco Nascimento"/>
    <s v="JOSE KLEYWISSON DOS SANTOS DULES"/>
    <x v="0"/>
    <x v="3"/>
    <x v="0"/>
  </r>
  <r>
    <d v="2024-01-17T13:56:34"/>
    <s v="Jonas Souza Cavalcante da Silva"/>
    <s v="JONATAS FAGUNDES QUARTI"/>
    <x v="0"/>
    <x v="0"/>
    <x v="0"/>
  </r>
  <r>
    <d v="2024-01-19T14:06:34"/>
    <s v="Patrícia Silva Costa"/>
    <s v="EUGENIO DE PAULA SILVEIRA NETO"/>
    <x v="0"/>
    <x v="4"/>
    <x v="0"/>
  </r>
  <r>
    <d v="2024-01-11T16:25:48"/>
    <s v="Patrícia Silva Costa"/>
    <s v="UDSON FERREIRA MENDES"/>
    <x v="0"/>
    <x v="4"/>
    <x v="0"/>
  </r>
  <r>
    <d v="2024-01-23T11:01:04"/>
    <s v="Jonas Souza Cavalcante da Silva"/>
    <s v="WANDERSON LIMA DOS SANTOS"/>
    <x v="1"/>
    <x v="4"/>
    <x v="0"/>
  </r>
  <r>
    <d v="2024-01-18T17:56:36"/>
    <s v="Patrícia Silva Costa"/>
    <s v="WELLTON WESLEY DA SILVA"/>
    <x v="1"/>
    <x v="3"/>
    <x v="0"/>
  </r>
  <r>
    <d v="2024-01-17T17:16:23"/>
    <s v="Bruna Correia de Carvalho"/>
    <s v="MANOEL MONTEIRO DA SILVA"/>
    <x v="0"/>
    <x v="3"/>
    <x v="0"/>
  </r>
  <r>
    <d v="2024-01-24T12:48:05"/>
    <s v="Jonas Souza Cavalcante da Silva"/>
    <s v="INEIDA MARIA VOLKWEIS"/>
    <x v="0"/>
    <x v="4"/>
    <x v="0"/>
  </r>
  <r>
    <d v="2024-01-19T10:33:32"/>
    <s v="Camila Gonçalves do Nascimento"/>
    <s v="YOUSSEF RACHID"/>
    <x v="0"/>
    <x v="0"/>
    <x v="0"/>
  </r>
  <r>
    <d v="2024-01-18T19:46:30"/>
    <s v="Patrícia Silva Costa"/>
    <s v="MAGDIARA OLIVEIRA DA SILVA XAVIER"/>
    <x v="0"/>
    <x v="2"/>
    <x v="0"/>
  </r>
  <r>
    <d v="2024-01-22T14:39:45"/>
    <s v="Patrícia Silva Costa"/>
    <s v="LEANDRO DE OLIVEIRA TORRES"/>
    <x v="0"/>
    <x v="3"/>
    <x v="0"/>
  </r>
  <r>
    <d v="2024-01-22T16:50:28"/>
    <s v="Bruna Correia de Carvalho"/>
    <s v="LEONARDO PINHEIRO DA CRUZ"/>
    <x v="0"/>
    <x v="2"/>
    <x v="0"/>
  </r>
  <r>
    <d v="2024-02-02T15:48:42"/>
    <s v="Almir Rogerio Prawucki"/>
    <s v="JOSÉ   "/>
    <x v="0"/>
    <x v="1"/>
    <x v="0"/>
  </r>
  <r>
    <d v="2024-01-23T20:27:55"/>
    <s v="Bruna Correia de Carvalho"/>
    <s v="PEDRO SANTANA NASCIMENTO"/>
    <x v="0"/>
    <x v="2"/>
    <x v="0"/>
  </r>
  <r>
    <d v="2024-01-22T14:50:36"/>
    <s v="Jonas Souza Cavalcante da Silva"/>
    <s v="CYNTHIA DINIZ ANDRADE"/>
    <x v="1"/>
    <x v="4"/>
    <x v="0"/>
  </r>
  <r>
    <d v="2024-01-22T19:42:56"/>
    <s v="Patrícia Silva Costa"/>
    <s v="JOÃO RICARDO DE SOUZA"/>
    <x v="1"/>
    <x v="2"/>
    <x v="0"/>
  </r>
  <r>
    <d v="2024-01-24T19:51:35"/>
    <s v="Bruna Correia de Carvalho"/>
    <s v="RAFAEL BIF ORTOLAN"/>
    <x v="0"/>
    <x v="0"/>
    <x v="0"/>
  </r>
  <r>
    <d v="2024-01-29T12:38:25"/>
    <s v="Jonas Souza Cavalcante da Silva"/>
    <s v="BARBARA ALINE DE MATOS FREITAS"/>
    <x v="1"/>
    <x v="4"/>
    <x v="0"/>
  </r>
  <r>
    <d v="2024-02-02T09:24:59"/>
    <s v="Camila Gonçalves do Nascimento"/>
    <s v="ELAINE APARECIDA MONTAGNA"/>
    <x v="1"/>
    <x v="4"/>
    <x v="1"/>
  </r>
  <r>
    <d v="2024-01-17T17:19:11"/>
    <s v="Bruna Correia de Carvalho"/>
    <s v="ELIANE MERCEDES CACERES"/>
    <x v="1"/>
    <x v="4"/>
    <x v="1"/>
  </r>
  <r>
    <d v="2024-01-19T14:13:28"/>
    <s v="Almir Rogerio Prawucki"/>
    <s v="Vilma do Nascimento Aguiar"/>
    <x v="1"/>
    <x v="1"/>
    <x v="1"/>
  </r>
  <r>
    <d v="2024-01-17T14:24:27"/>
    <s v="Jonas Souza Cavalcante da Silva"/>
    <s v="JOSE ANDRE BRITO DE MELO"/>
    <x v="1"/>
    <x v="2"/>
    <x v="1"/>
  </r>
  <r>
    <d v="2024-02-02T09:24:59"/>
    <s v="Camila Gonçalves do Nascimento"/>
    <s v="ELAINE APARECIDA MONTAGNA"/>
    <x v="1"/>
    <x v="4"/>
    <x v="1"/>
  </r>
  <r>
    <d v="2024-01-19T15:56:07"/>
    <s v="Patrícia Silva Costa"/>
    <s v="RUDAH AMARAL PEIXOTO"/>
    <x v="1"/>
    <x v="3"/>
    <x v="1"/>
  </r>
  <r>
    <d v="2024-01-24T20:00:58"/>
    <s v="Patrícia Silva Costa"/>
    <s v="MARCELO RIBEIRO CARNEIRO"/>
    <x v="0"/>
    <x v="2"/>
    <x v="1"/>
  </r>
  <r>
    <d v="2024-01-31T11:00:19"/>
    <s v="Almir Rogerio Prawucki"/>
    <s v="Elmarco"/>
    <x v="1"/>
    <x v="1"/>
    <x v="8"/>
  </r>
  <r>
    <d v="2024-01-26T18:45:05"/>
    <s v="Patrícia Silva Costa"/>
    <s v="EDINALDO PINHEIRO NEVES"/>
    <x v="1"/>
    <x v="2"/>
    <x v="8"/>
  </r>
  <r>
    <d v="2024-01-23T20:11:04"/>
    <s v="Bruna Correia de Carvalho"/>
    <s v="VALDEMAR PENHA DA PENHA"/>
    <x v="1"/>
    <x v="3"/>
    <x v="8"/>
  </r>
  <r>
    <d v="2024-01-26T19:03:43"/>
    <s v="Bruna Correia de Carvalho"/>
    <s v="RICARDO PINTO ROCHA"/>
    <x v="0"/>
    <x v="3"/>
    <x v="8"/>
  </r>
  <r>
    <d v="2024-01-24T12:13:29"/>
    <s v="Anadia Francisco Nascimento"/>
    <s v="BRUNO CESAR DUMARD"/>
    <x v="1"/>
    <x v="3"/>
    <x v="8"/>
  </r>
  <r>
    <d v="2024-01-29T11:08:49"/>
    <s v="Anadia Francisco Nascimento"/>
    <s v="JORGE SALOMAO DE MELLO"/>
    <x v="1"/>
    <x v="3"/>
    <x v="8"/>
  </r>
  <r>
    <d v="2024-01-18T10:19:15"/>
    <s v="Anadia Francisco Nascimento"/>
    <s v="MIRELLA CABRAL AVELINO MARIANO"/>
    <x v="1"/>
    <x v="3"/>
    <x v="8"/>
  </r>
  <r>
    <d v="2024-01-26T14:38:29"/>
    <s v="Anadia Francisco Nascimento"/>
    <s v="JORGE LIMA DAOU"/>
    <x v="1"/>
    <x v="2"/>
    <x v="8"/>
  </r>
  <r>
    <d v="2024-01-29T11:21:43"/>
    <s v="Anadia Francisco Nascimento"/>
    <s v="EDUARDO APOLINARIO RIOS"/>
    <x v="1"/>
    <x v="4"/>
    <x v="8"/>
  </r>
  <r>
    <d v="2024-01-24T14:50:46"/>
    <s v="Patrícia Silva Costa"/>
    <s v="ABEL FERREIRA DE SOUZA JUNIOR"/>
    <x v="0"/>
    <x v="3"/>
    <x v="6"/>
  </r>
  <r>
    <d v="2024-01-19T15:28:42"/>
    <s v="Patrícia Silva Costa"/>
    <s v="WILLIAN ROBERT CARVALHO"/>
    <x v="1"/>
    <x v="0"/>
    <x v="1"/>
  </r>
  <r>
    <d v="2024-01-24T15:33:29"/>
    <s v="Bruna Correia de Carvalho"/>
    <s v="MARIANA OLEGARIO MACEDO ROCKENBACH"/>
    <x v="1"/>
    <x v="4"/>
    <x v="1"/>
  </r>
  <r>
    <d v="2024-01-19T15:10:12"/>
    <s v="Bruna Correia de Carvalho"/>
    <s v="DANILO PAIVA HOFFMANN DE OLIVEIRA"/>
    <x v="0"/>
    <x v="2"/>
    <x v="3"/>
  </r>
  <r>
    <d v="2024-02-07T13:49:07"/>
    <s v="Camila Gonçalves do Nascimento"/>
    <s v="DOUGLAS DONIZETE TORRES"/>
    <x v="0"/>
    <x v="1"/>
    <x v="3"/>
  </r>
  <r>
    <d v="2024-01-25T09:36:00"/>
    <s v="Camila Gonçalves do Nascimento"/>
    <s v="AGUINALDO FERNANDES DA SILVA"/>
    <x v="1"/>
    <x v="4"/>
    <x v="3"/>
  </r>
  <r>
    <d v="2024-02-08T10:06:13"/>
    <s v="Camila Gonçalves do Nascimento"/>
    <s v="JOSMAR DOS SANTOS PORTO"/>
    <x v="0"/>
    <x v="1"/>
    <x v="3"/>
  </r>
  <r>
    <d v="2024-02-08T13:06:43"/>
    <s v="Camila Gonçalves do Nascimento"/>
    <s v="GERALDO MAGELA GONÇALVES"/>
    <x v="0"/>
    <x v="1"/>
    <x v="3"/>
  </r>
  <r>
    <d v="2024-01-25T17:34:27"/>
    <s v="Bruna Correia de Carvalho"/>
    <s v="HUGLIO CARVALHAR VASCONCELOS"/>
    <x v="1"/>
    <x v="3"/>
    <x v="4"/>
  </r>
  <r>
    <d v="2024-02-05T12:16:16"/>
    <s v="ANA BEATRIZ ALVES "/>
    <s v="GUILHERME DE BARROS MONTEIRO RIBEIRO"/>
    <x v="1"/>
    <x v="1"/>
    <x v="4"/>
  </r>
  <r>
    <d v="2024-01-25T12:37:02"/>
    <s v="Camila Gonçalves do Nascimento"/>
    <s v="MONICA CRISTINA CASTILHO CALMON"/>
    <x v="1"/>
    <x v="1"/>
    <x v="4"/>
  </r>
  <r>
    <d v="2024-02-02T20:38:26"/>
    <s v="Bruna Correia de Carvalho"/>
    <s v="ERICA LOPES DE QUEIROZ PIRES"/>
    <x v="1"/>
    <x v="1"/>
    <x v="4"/>
  </r>
  <r>
    <d v="2024-01-17T16:37:23"/>
    <s v="Bruna Correia de Carvalho"/>
    <s v="LIBANIO ALVES DE BARROS"/>
    <x v="0"/>
    <x v="3"/>
    <x v="4"/>
  </r>
  <r>
    <d v="2024-01-16T17:30:26"/>
    <s v="Bruna Correia de Carvalho"/>
    <s v="FRANCISCO PEDROSA GOMES"/>
    <x v="1"/>
    <x v="3"/>
    <x v="4"/>
  </r>
  <r>
    <d v="2024-02-06T14:02:39"/>
    <s v="Camila Gonçalves do Nascimento"/>
    <s v="JULIO CESAR SILVEIRA"/>
    <x v="0"/>
    <x v="1"/>
    <x v="4"/>
  </r>
  <r>
    <d v="2024-02-09T15:21:48"/>
    <s v="Denise Melgaço da Costa"/>
    <s v="MARCOS QUEIROZ"/>
    <x v="0"/>
    <x v="1"/>
    <x v="4"/>
  </r>
  <r>
    <d v="2024-01-12T11:15:18"/>
    <s v="Anadia Francisco Nascimento"/>
    <s v="CARINE CRUZ MATOS SOUZA"/>
    <x v="0"/>
    <x v="3"/>
    <x v="4"/>
  </r>
  <r>
    <d v="2024-01-24T11:08:52"/>
    <s v="Anadia Francisco Nascimento"/>
    <s v="DANIEL BASTOS DE ALMEIDA"/>
    <x v="0"/>
    <x v="3"/>
    <x v="4"/>
  </r>
  <r>
    <d v="2024-01-12T11:11:57"/>
    <s v="Camila Gonçalves do Nascimento"/>
    <s v="CLIVANEIDE MARIA DOS SANTOS SILVA"/>
    <x v="0"/>
    <x v="3"/>
    <x v="4"/>
  </r>
  <r>
    <d v="2024-01-15T18:37:31"/>
    <s v="Bruna Correia de Carvalho"/>
    <s v="EDVAR ROCHA MATOS"/>
    <x v="1"/>
    <x v="3"/>
    <x v="4"/>
  </r>
  <r>
    <d v="2024-01-31T19:03:07"/>
    <s v="Patrícia Silva Costa"/>
    <s v="ELTON COSTA FARIAS"/>
    <x v="1"/>
    <x v="2"/>
    <x v="4"/>
  </r>
  <r>
    <d v="2024-01-26T09:32:17"/>
    <s v="Camila Gonçalves do Nascimento"/>
    <s v="ROGERIO AUGUSTO DA SILVA"/>
    <x v="1"/>
    <x v="0"/>
    <x v="4"/>
  </r>
  <r>
    <d v="2024-01-25T13:20:43"/>
    <s v="Camila Gonçalves do Nascimento"/>
    <s v="JAQUIELE SUSY FARIAS CAVALCANTI COSTA"/>
    <x v="1"/>
    <x v="3"/>
    <x v="4"/>
  </r>
  <r>
    <d v="2024-01-16T11:35:16"/>
    <s v="Anadia Francisco Nascimento"/>
    <s v="JOAO AURELIO SILVA DOS SANTOS"/>
    <x v="0"/>
    <x v="0"/>
    <x v="4"/>
  </r>
  <r>
    <d v="2024-01-15T13:56:18"/>
    <s v="Patrícia Silva Costa"/>
    <s v="DIEGO ANDREW CARNEIRO"/>
    <x v="0"/>
    <x v="4"/>
    <x v="4"/>
  </r>
  <r>
    <d v="2024-01-11T16:00:35"/>
    <s v="Patrícia Silva Costa"/>
    <s v="DIEGO MAYER DE QUEIROZ"/>
    <x v="0"/>
    <x v="1"/>
    <x v="4"/>
  </r>
  <r>
    <d v="2024-01-15T12:21:49"/>
    <s v="Teste"/>
    <s v="Teste"/>
    <x v="1"/>
    <x v="1"/>
    <x v="4"/>
  </r>
  <r>
    <d v="2024-01-22T15:09:29"/>
    <s v="Hyanne Pombo"/>
    <s v="Jamile Ribeiro"/>
    <x v="1"/>
    <x v="1"/>
    <x v="4"/>
  </r>
  <r>
    <d v="2024-02-05T11:37:18"/>
    <s v="Camila Gonçalves do Nascimento"/>
    <s v="ALESSANDRA FERREIRA DE ARAGAO"/>
    <x v="1"/>
    <x v="1"/>
    <x v="4"/>
  </r>
  <r>
    <d v="2024-01-17T15:29:33"/>
    <s v="Bruna Correia de Carvalho"/>
    <s v="RICARDO LUIZ MARIANI"/>
    <x v="1"/>
    <x v="4"/>
    <x v="4"/>
  </r>
  <r>
    <d v="2024-01-26T14:00:05"/>
    <s v="Jonas Souza Cavalcante da Silva"/>
    <s v="LUCIANO EFONSO TOBARO"/>
    <x v="1"/>
    <x v="4"/>
    <x v="4"/>
  </r>
  <r>
    <d v="2024-01-11T11:46:25"/>
    <s v="Camila Gonçalves do Nascimento"/>
    <s v="GILCHARDSON DE LACERDA BRAGA"/>
    <x v="0"/>
    <x v="1"/>
    <x v="4"/>
  </r>
  <r>
    <d v="2024-01-25T16:00:19"/>
    <s v="Patrícia Silva Costa"/>
    <s v="MEIRALDO DE JESUS FERREIRA DA SILVA"/>
    <x v="1"/>
    <x v="3"/>
    <x v="4"/>
  </r>
  <r>
    <d v="2024-01-23T09:46:48"/>
    <s v="Almir Rogerio Prawucki"/>
    <s v="Barbara Cristina Viana da Silva"/>
    <x v="1"/>
    <x v="1"/>
    <x v="4"/>
  </r>
  <r>
    <d v="2024-01-30T14:25:03"/>
    <s v="Camila Gonçalves do Nascimento"/>
    <s v="WILSON ROSATO DE SOUZA"/>
    <x v="1"/>
    <x v="2"/>
    <x v="3"/>
  </r>
  <r>
    <d v="2024-01-18T14:25:44"/>
    <s v="Bruna Correia de Carvalho"/>
    <s v="GABRIEL NUNES PELEGRINO PINTO"/>
    <x v="1"/>
    <x v="3"/>
    <x v="0"/>
  </r>
  <r>
    <d v="2024-01-31T14:26:23"/>
    <s v="ANA BEATRIZ ALVES "/>
    <s v="PAULO ADRIANO MUNIZ ZENI"/>
    <x v="1"/>
    <x v="0"/>
    <x v="0"/>
  </r>
  <r>
    <d v="2024-01-30T20:02:22"/>
    <s v="Patrícia Silva Costa"/>
    <s v="JORGE ANTONIO DE JESUS SILVA"/>
    <x v="1"/>
    <x v="3"/>
    <x v="0"/>
  </r>
  <r>
    <d v="2024-01-10T13:36:31"/>
    <s v="Jonas Souza Cavalcante da Silva"/>
    <s v="FABIO CHAVES DOS SANTOS"/>
    <x v="0"/>
    <x v="3"/>
    <x v="1"/>
  </r>
  <r>
    <d v="2024-01-19T14:42:57"/>
    <s v="Camila Gonçalves do Nascimento"/>
    <s v="FABIANE ROGAL"/>
    <x v="0"/>
    <x v="0"/>
    <x v="1"/>
  </r>
  <r>
    <d v="2024-01-12T19:57:15"/>
    <s v="Bruna Correia de Carvalho"/>
    <s v="MARISA DE CARVALHO PAIVA"/>
    <x v="1"/>
    <x v="0"/>
    <x v="1"/>
  </r>
  <r>
    <d v="2024-01-23T09:40:05"/>
    <s v="Camila Gonçalves do Nascimento"/>
    <s v="NORTON REGIS HERZER"/>
    <x v="1"/>
    <x v="0"/>
    <x v="1"/>
  </r>
  <r>
    <d v="2024-01-26T18:31:27"/>
    <s v="Patrícia Silva Costa"/>
    <s v="DARCI LOVATO"/>
    <x v="1"/>
    <x v="4"/>
    <x v="1"/>
  </r>
  <r>
    <d v="2024-02-02T14:22:53"/>
    <s v="Patrícia Silva Costa"/>
    <s v="PAULO CEZAR DANTAS DA SILVA"/>
    <x v="1"/>
    <x v="4"/>
    <x v="1"/>
  </r>
  <r>
    <d v="2024-01-17T14:11:50"/>
    <s v="Bruna Correia de Carvalho"/>
    <s v="LUCILA MARCIA NOGUEIRA"/>
    <x v="1"/>
    <x v="3"/>
    <x v="1"/>
  </r>
  <r>
    <d v="2024-02-01T09:41:11"/>
    <s v="Jonas Souza Cavalcante da Silva"/>
    <s v="OCTAVIO IVAN ALTAMIRANO NAVA"/>
    <x v="1"/>
    <x v="4"/>
    <x v="1"/>
  </r>
  <r>
    <d v="2024-02-02T14:55:52"/>
    <s v="ANA BEATRIZ ALVES"/>
    <s v="ROBERTO LUIZ DE OLIVEIRA LIMA"/>
    <x v="1"/>
    <x v="4"/>
    <x v="1"/>
  </r>
  <r>
    <d v="2024-01-25T15:34:09"/>
    <s v="Bruna Correia de Carvalho"/>
    <s v="KELLY CRISTIANE DE JESUS"/>
    <x v="1"/>
    <x v="4"/>
    <x v="1"/>
  </r>
  <r>
    <d v="2024-01-30T19:40:29"/>
    <s v="Bruna Correia de Carvalho"/>
    <s v="KAIO DYOGO FREITAS PEREIRA"/>
    <x v="1"/>
    <x v="2"/>
    <x v="1"/>
  </r>
  <r>
    <d v="2024-01-22T17:03:41"/>
    <s v="Bruna Correia de Carvalho"/>
    <s v="ADROALDO SOARES FERREIRA"/>
    <x v="0"/>
    <x v="0"/>
    <x v="1"/>
  </r>
  <r>
    <d v="2024-01-24T11:09:32"/>
    <s v="Jonas Souza Cavalcante da Silva"/>
    <s v="SANDRA ROSELY POMPEU DE CARVALHO"/>
    <x v="1"/>
    <x v="3"/>
    <x v="1"/>
  </r>
  <r>
    <d v="2024-01-26T15:00:57"/>
    <s v="Jonas Souza Cavalcante da Silva"/>
    <s v="PAULO WESTER ALVES"/>
    <x v="1"/>
    <x v="4"/>
    <x v="1"/>
  </r>
  <r>
    <d v="2024-02-01T20:14:34"/>
    <s v="Patrícia Silva Costa"/>
    <s v="RICARDO FERREIRA LIOTTI"/>
    <x v="1"/>
    <x v="0"/>
    <x v="1"/>
  </r>
  <r>
    <d v="2024-01-31T16:50:33"/>
    <s v="Patrícia Silva Costa"/>
    <s v="LANDUALDO CERQUEIRA   "/>
    <x v="1"/>
    <x v="2"/>
    <x v="1"/>
  </r>
  <r>
    <d v="2024-01-30T13:22:52"/>
    <s v="Camila Gonçalves do Nascimento"/>
    <s v="ELIZABETE DA SILVA SANTANA"/>
    <x v="1"/>
    <x v="3"/>
    <x v="1"/>
  </r>
  <r>
    <d v="2024-01-31T19:37:52"/>
    <s v="Almir Rogerio Prawucki"/>
    <s v="ANDRE  "/>
    <x v="1"/>
    <x v="1"/>
    <x v="1"/>
  </r>
  <r>
    <d v="2024-02-02T10:10:19"/>
    <s v="Camila Gonçalves do Nascimento"/>
    <s v="GUSTAVO MAÇOL ROCHA"/>
    <x v="1"/>
    <x v="4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43">
  <r>
    <d v="2024-01-31T13:27:32"/>
    <s v="ANA BEATRIZ ALVES "/>
    <s v="ANGELA LAS CASAS DUARTE"/>
    <x v="0"/>
    <x v="0"/>
    <x v="0"/>
  </r>
  <r>
    <d v="2024-02-07T09:33:18"/>
    <s v="ANA BEATRIZ ALVES"/>
    <s v="GABRIEL GARCIA DOS SANTOS"/>
    <x v="0"/>
    <x v="1"/>
    <x v="0"/>
  </r>
  <r>
    <d v="2024-02-01T13:31:10"/>
    <s v="ANA BEATRIZ ALVES"/>
    <s v="MACILENE RODRIGUES DE MOURA"/>
    <x v="0"/>
    <x v="2"/>
    <x v="0"/>
  </r>
  <r>
    <d v="2024-02-06T09:32:17"/>
    <s v="ANA BEATRIZ ALVES"/>
    <s v="JOSE APARECIDO DOS SANTOS"/>
    <x v="1"/>
    <x v="1"/>
    <x v="0"/>
  </r>
  <r>
    <d v="2024-02-09T12:12:47"/>
    <s v="ANA BEATRIZ ALVES"/>
    <s v="PAULO MAURÍCIO RAMOS CARDOSO"/>
    <x v="0"/>
    <x v="1"/>
    <x v="0"/>
  </r>
  <r>
    <d v="2024-02-01T13:20:37"/>
    <s v="ANA BEATRIZ ALVES "/>
    <s v="MARIA DAS GRAÇAS NASCIMENTO LIMA"/>
    <x v="0"/>
    <x v="2"/>
    <x v="0"/>
  </r>
  <r>
    <d v="2024-01-29T17:11:34"/>
    <s v="Bruna Correia de Carvalho"/>
    <s v="RODRIGO LOURENÇO DOS SANTOS"/>
    <x v="0"/>
    <x v="2"/>
    <x v="0"/>
  </r>
  <r>
    <d v="2024-02-07T15:42:27"/>
    <s v="ANA BEATRIZ ALVES"/>
    <s v="MARCOS EDUARDO ALMEIDA CAMARA"/>
    <x v="1"/>
    <x v="1"/>
    <x v="0"/>
  </r>
  <r>
    <d v="2024-02-09T13:26:46"/>
    <s v="ANA BEATRIZ ALVES "/>
    <s v="GILMAR DOS REIS LEMES"/>
    <x v="1"/>
    <x v="1"/>
    <x v="0"/>
  </r>
  <r>
    <d v="2024-02-08T16:15:42"/>
    <s v="ANA BEATRIZ ALVES "/>
    <s v="RANIEL CORREA ALMEIDA COSTA"/>
    <x v="1"/>
    <x v="1"/>
    <x v="0"/>
  </r>
  <r>
    <d v="2024-02-08T13:32:55"/>
    <s v="ANA BEATRIZ ALVES"/>
    <s v="WAGNER AMORIM STABNOW"/>
    <x v="1"/>
    <x v="1"/>
    <x v="0"/>
  </r>
  <r>
    <d v="2024-02-08T11:52:14"/>
    <s v="ANA BEATRIZ ALVES "/>
    <s v="VALDEMIR SANTOS CAMPOS"/>
    <x v="1"/>
    <x v="1"/>
    <x v="0"/>
  </r>
  <r>
    <d v="2024-02-09T09:58:50"/>
    <s v="ANA BEATRIZ ALVES"/>
    <s v="PITER THIAGO DE SOUZA NASCIMENTO"/>
    <x v="1"/>
    <x v="1"/>
    <x v="0"/>
  </r>
  <r>
    <d v="2024-02-06T12:17:44"/>
    <s v="ANA BEATRIZ ALVES"/>
    <s v="GIOVANNA BIANCO"/>
    <x v="1"/>
    <x v="1"/>
    <x v="0"/>
  </r>
  <r>
    <d v="2024-01-23T13:59:55"/>
    <s v="Jonas Souza Cavalcante da Silva"/>
    <s v="DANIELY COSTA TEIXEIRA"/>
    <x v="0"/>
    <x v="3"/>
    <x v="1"/>
  </r>
  <r>
    <d v="2024-01-30T13:22:52"/>
    <s v="Camila Gonçalves do Nascimento"/>
    <s v="ELIZABETE DA SILVA SANTANA"/>
    <x v="0"/>
    <x v="2"/>
    <x v="2"/>
  </r>
  <r>
    <d v="2024-01-23T10:36:58"/>
    <s v="Camila Gonçalves do Nascimento"/>
    <s v="TEODORICO PEREIRA NETO"/>
    <x v="0"/>
    <x v="2"/>
    <x v="2"/>
  </r>
  <r>
    <d v="2024-02-05T14:30:54"/>
    <s v="Camila Gonçalves do Nascimento"/>
    <s v="WILMA APARECIDA EUZEBIO DE ABREU"/>
    <x v="0"/>
    <x v="1"/>
    <x v="2"/>
  </r>
  <r>
    <d v="2024-01-19T13:19:17"/>
    <s v="Jonas Souza Cavalcante da Silva"/>
    <s v="MARIA RACHEL DE OLVEIRA SAIF"/>
    <x v="0"/>
    <x v="2"/>
    <x v="3"/>
  </r>
  <r>
    <d v="2024-01-17T14:50:46"/>
    <s v="Patrícia Silva Costa"/>
    <s v="ANA ALICE CISNE COSTA_"/>
    <x v="1"/>
    <x v="2"/>
    <x v="4"/>
  </r>
  <r>
    <d v="2024-02-02T19:34:25"/>
    <s v="Patrícia Silva Costa"/>
    <s v="GILBERTO GALDINO FERREIRA"/>
    <x v="0"/>
    <x v="1"/>
    <x v="5"/>
  </r>
  <r>
    <d v="2024-01-26T18:45:05"/>
    <s v="Patrícia Silva Costa"/>
    <s v="EDINALDO PINHEIRO NEVES"/>
    <x v="0"/>
    <x v="4"/>
    <x v="6"/>
  </r>
  <r>
    <d v="2024-01-31T16:50:33"/>
    <s v="Patrícia Silva Costa"/>
    <s v="LANDUALDO CERQUEIRA   "/>
    <x v="0"/>
    <x v="4"/>
    <x v="6"/>
  </r>
  <r>
    <d v="2024-01-23T14:01:26"/>
    <s v="Patrícia Silva Costa"/>
    <s v="PAULO JORGE ROSSITER DA SILVEIRA JÚNIOR"/>
    <x v="0"/>
    <x v="2"/>
    <x v="6"/>
  </r>
  <r>
    <d v="2024-01-22T14:39:45"/>
    <s v="Patrícia Silva Costa"/>
    <s v="LEANDRO DE OLIVEIRA TORRES"/>
    <x v="1"/>
    <x v="2"/>
    <x v="6"/>
  </r>
  <r>
    <d v="2024-01-30T17:20:19"/>
    <s v="Bruna Correia de Carvalho"/>
    <s v="BRUNO RODRIGUES DE SOUZA"/>
    <x v="0"/>
    <x v="0"/>
    <x v="6"/>
  </r>
  <r>
    <d v="2024-02-09T14:41:52"/>
    <s v="Denise Melgaço da Costa"/>
    <s v="SUELI APARECIDA DOS SANTOS SOUZA"/>
    <x v="1"/>
    <x v="1"/>
    <x v="6"/>
  </r>
  <r>
    <d v="2024-01-12T13:49:13"/>
    <s v="Jonas Souza Cavalcante da Silva"/>
    <s v="JOSE ROGERIO SILVA"/>
    <x v="0"/>
    <x v="4"/>
    <x v="2"/>
  </r>
  <r>
    <d v="2024-01-23T10:38:09"/>
    <s v="Almir Rogerio Prawucki"/>
    <s v="Scheila Cristina Costa Pereira dos Santos"/>
    <x v="0"/>
    <x v="1"/>
    <x v="6"/>
  </r>
  <r>
    <d v="2024-01-18T17:43:07"/>
    <s v="Bruna Correia de Carvalho"/>
    <s v="FABIANO CESAR KLEIN"/>
    <x v="1"/>
    <x v="0"/>
    <x v="7"/>
  </r>
  <r>
    <d v="2024-01-22T18:06:00"/>
    <s v="Bruna Correia de Carvalho"/>
    <s v="ANDRE FABRICIO RIBEIRO"/>
    <x v="0"/>
    <x v="0"/>
    <x v="7"/>
  </r>
  <r>
    <d v="2024-01-16T17:30:26"/>
    <s v="Bruna Correia de Carvalho"/>
    <s v="FRANCISCO PEDROSA GOMES"/>
    <x v="0"/>
    <x v="2"/>
    <x v="7"/>
  </r>
  <r>
    <d v="2024-01-29T16:09:36"/>
    <s v="Bruna Correia de Carvalho"/>
    <s v="ORIOVALDO NOGUEIRA DA SILVA"/>
    <x v="0"/>
    <x v="3"/>
    <x v="8"/>
  </r>
  <r>
    <d v="2024-01-31T11:00:19"/>
    <s v="Almir Rogerio Prawucki"/>
    <s v="Elmarco"/>
    <x v="0"/>
    <x v="1"/>
    <x v="7"/>
  </r>
  <r>
    <d v="2024-01-22T20:56:17"/>
    <s v="Bruna Correia de Carvalho"/>
    <s v="FREDERICO FIGUEIREDO FERNANDES"/>
    <x v="0"/>
    <x v="2"/>
    <x v="9"/>
  </r>
  <r>
    <d v="2024-01-17T12:27:35"/>
    <s v="Anadia Francisco Nascimento"/>
    <s v="MANOEL PINTO RODRIGUES DA COSTA NETO"/>
    <x v="0"/>
    <x v="2"/>
    <x v="9"/>
  </r>
  <r>
    <d v="2024-01-29T16:35:06"/>
    <s v="Bruna Correia de Carvalho"/>
    <s v="WESLLEY CINTRA LARA"/>
    <x v="0"/>
    <x v="1"/>
    <x v="9"/>
  </r>
  <r>
    <d v="2024-01-31T19:30:03"/>
    <s v="Patrícia Silva Costa"/>
    <s v="JULIO CESAR PEREIRA DA SILVA"/>
    <x v="1"/>
    <x v="2"/>
    <x v="9"/>
  </r>
  <r>
    <d v="2024-01-22T10:02:00"/>
    <s v="Jonas Souza Cavalcante da Silva"/>
    <s v="EVERTON HENRIQUE BONVICINE"/>
    <x v="1"/>
    <x v="0"/>
    <x v="9"/>
  </r>
  <r>
    <d v="2024-02-02T14:14:57"/>
    <s v="Bruna Correia de Carvalho"/>
    <s v="CLÍSTENES OLIVEIRA DE OMENA"/>
    <x v="0"/>
    <x v="2"/>
    <x v="9"/>
  </r>
  <r>
    <d v="2024-02-02T15:27:56"/>
    <s v="Bruna Correia de Carvalho"/>
    <s v="ALEXANDRE MARIO GURGEL FERREIRA"/>
    <x v="0"/>
    <x v="2"/>
    <x v="9"/>
  </r>
  <r>
    <d v="2024-01-25T14:33:24"/>
    <s v="Camila Gonçalves do Nascimento"/>
    <s v="BRUNO FRANCISCO NOGUEIRA"/>
    <x v="1"/>
    <x v="3"/>
    <x v="9"/>
  </r>
  <r>
    <d v="2024-01-19T15:28:42"/>
    <s v="Patrícia Silva Costa"/>
    <s v="WILLIAN ROBERT CARVALHO"/>
    <x v="0"/>
    <x v="0"/>
    <x v="9"/>
  </r>
  <r>
    <d v="2024-01-18T15:18:07"/>
    <s v="Bruna Correia de Carvalho"/>
    <s v="JEROCI JOSE PINTO CARNEIRO"/>
    <x v="0"/>
    <x v="4"/>
    <x v="9"/>
  </r>
  <r>
    <d v="2024-01-30T16:48:49"/>
    <s v="Bruna Correia de Carvalho"/>
    <s v="JEFFERSON NOGUEIRA DE CAMARGO"/>
    <x v="0"/>
    <x v="0"/>
    <x v="9"/>
  </r>
  <r>
    <d v="2024-01-31T10:27:00"/>
    <s v="Camila Gonçalves do Nascimento"/>
    <s v="MIGUEL MESQUITA PECCI"/>
    <x v="0"/>
    <x v="4"/>
    <x v="9"/>
  </r>
  <r>
    <d v="2024-01-29T15:09:40"/>
    <s v="Jonas Souza Cavalcante da Silva"/>
    <s v="CRISTIAN"/>
    <x v="0"/>
    <x v="0"/>
    <x v="9"/>
  </r>
  <r>
    <d v="2024-01-19T11:06:11"/>
    <s v="Almir Rogerio Prawucki"/>
    <s v="ANDREW FERNANDES DE OLIVEIRA"/>
    <x v="0"/>
    <x v="1"/>
    <x v="9"/>
  </r>
  <r>
    <d v="2024-02-01T12:48:33"/>
    <s v="Camila Gonçalves do Nascimento"/>
    <s v="MATEUS HENRIQUE DE ALMEIDA"/>
    <x v="0"/>
    <x v="0"/>
    <x v="9"/>
  </r>
  <r>
    <d v="2024-02-08T10:28:33"/>
    <s v="Camila Gonçalves do Nascimento"/>
    <s v="REINALDO FLORENTINO DA SILVA"/>
    <x v="1"/>
    <x v="1"/>
    <x v="9"/>
  </r>
  <r>
    <d v="2024-02-01T13:45:57"/>
    <s v="Jonas Souza Cavalcante da Silva"/>
    <s v="CLAUDIO ANTONIO CALDAS MENDES"/>
    <x v="0"/>
    <x v="2"/>
    <x v="9"/>
  </r>
  <r>
    <d v="2024-01-19T20:16:45"/>
    <s v="Patrícia Silva Costa"/>
    <s v="ERIKA NATALIA LOYO"/>
    <x v="0"/>
    <x v="4"/>
    <x v="9"/>
  </r>
  <r>
    <d v="2024-01-24T11:09:32"/>
    <s v="Jonas Souza Cavalcante da Silva"/>
    <s v="SANDRA ROSELY POMPEU DE CARVALHO"/>
    <x v="0"/>
    <x v="2"/>
    <x v="9"/>
  </r>
  <r>
    <d v="2024-02-05T14:49:28"/>
    <s v="Camila Gonçalves do Nascimento"/>
    <s v="GERISVALDO FERREIRA DA SILVA"/>
    <x v="0"/>
    <x v="1"/>
    <x v="9"/>
  </r>
  <r>
    <d v="2024-01-31T19:43:15"/>
    <s v="Patrícia Silva Costa"/>
    <s v="ANA CLAUDIA SEABRA DO NASCIMENTO"/>
    <x v="0"/>
    <x v="2"/>
    <x v="9"/>
  </r>
  <r>
    <d v="2024-01-22T13:54:17"/>
    <s v="Camila Gonçalves do Nascimento"/>
    <s v="SANDRA TERESINHA SCHVANKE"/>
    <x v="1"/>
    <x v="0"/>
    <x v="9"/>
  </r>
  <r>
    <d v="2024-01-18T14:41:54"/>
    <s v="Patrícia Silva Costa"/>
    <s v="FRANCISCO DE FREITAS CASTRO FILHO"/>
    <x v="0"/>
    <x v="3"/>
    <x v="9"/>
  </r>
  <r>
    <d v="2024-01-24T15:18:20"/>
    <s v="Bruna Correia de Carvalho"/>
    <s v="DOUGLAS WAGNER DE OLIVEIRA PEREIRA"/>
    <x v="1"/>
    <x v="4"/>
    <x v="9"/>
  </r>
  <r>
    <d v="2024-02-01T16:58:57"/>
    <s v="Carlos Guilherme Cordovil"/>
    <s v="vicente  francisco "/>
    <x v="1"/>
    <x v="1"/>
    <x v="9"/>
  </r>
  <r>
    <d v="2024-01-31T13:27:32"/>
    <s v="ANA BEATRIZ ALVES "/>
    <s v="ANGELA LAS CASAS DUARTE"/>
    <x v="0"/>
    <x v="0"/>
    <x v="9"/>
  </r>
  <r>
    <d v="2024-02-08T12:56:02"/>
    <s v="ANA BEATRIZ ALVES"/>
    <s v="HARISON VINICIUS CASTRO LUDOVICO"/>
    <x v="1"/>
    <x v="1"/>
    <x v="9"/>
  </r>
  <r>
    <d v="2024-02-07T10:53:50"/>
    <s v="ANA BEATRIZ ALVES"/>
    <s v="MARCELO BOMFIM SANTOS FERREIRA"/>
    <x v="1"/>
    <x v="1"/>
    <x v="9"/>
  </r>
  <r>
    <d v="2024-02-05T09:29:49"/>
    <s v="ANA BEATRIZ ALVES"/>
    <s v="MARY MARGARETH MENDES TEIXEIRA FONSECA"/>
    <x v="0"/>
    <x v="1"/>
    <x v="9"/>
  </r>
  <r>
    <d v="2024-01-17T14:05:19"/>
    <s v="Camila Gonçalves do Nascimento"/>
    <s v="RIVELINO MOREIRA DE SOUZA"/>
    <x v="0"/>
    <x v="2"/>
    <x v="9"/>
  </r>
  <r>
    <d v="2024-01-22T20:25:09"/>
    <s v="Bruna Correia de Carvalho"/>
    <s v="ITALO MAGALHÃES DE MORAIS GONÇALVES"/>
    <x v="0"/>
    <x v="2"/>
    <x v="9"/>
  </r>
  <r>
    <d v="2024-01-31T15:03:01"/>
    <s v="Almir Rogerio Prawucki"/>
    <s v="marcia"/>
    <x v="0"/>
    <x v="1"/>
    <x v="9"/>
  </r>
  <r>
    <d v="2024-01-22T18:45:49"/>
    <s v="Bruna Correia de Carvalho"/>
    <s v="ARQUIMEDES MORAIS CAVALCANTE"/>
    <x v="0"/>
    <x v="2"/>
    <x v="9"/>
  </r>
  <r>
    <d v="2024-01-30T16:05:00"/>
    <s v="Patrícia Silva Costa"/>
    <s v="LEONARDO LUCIO DE MENEZES"/>
    <x v="0"/>
    <x v="2"/>
    <x v="9"/>
  </r>
  <r>
    <d v="2024-01-25T14:04:00"/>
    <s v="Camila Gonçalves do Nascimento"/>
    <s v="LUCENILDE LEMOS GOMES MAFRA"/>
    <x v="0"/>
    <x v="2"/>
    <x v="9"/>
  </r>
  <r>
    <d v="2024-02-07T13:49:07"/>
    <s v="Camila Gonçalves do Nascimento"/>
    <s v="DOUGLAS DONIZETE TORRES"/>
    <x v="1"/>
    <x v="1"/>
    <x v="9"/>
  </r>
  <r>
    <d v="2024-01-19T12:51:16"/>
    <s v="Camila Gonçalves do Nascimento"/>
    <s v="JOSÉ CORDEIRO DE ARAUJO FILHO"/>
    <x v="0"/>
    <x v="2"/>
    <x v="9"/>
  </r>
  <r>
    <d v="2024-01-11T15:17:38"/>
    <s v="Camila Gonçalves do Nascimento"/>
    <s v="ERIKA APARECIDA CARNEIRO REZENDE"/>
    <x v="1"/>
    <x v="1"/>
    <x v="9"/>
  </r>
  <r>
    <d v="2024-01-25T20:31:53"/>
    <s v="Patrícia Silva Costa"/>
    <s v="ANTONIO SEBASTIÃO NASCIMENTO FIGUEIREDO JÚNIOR"/>
    <x v="0"/>
    <x v="2"/>
    <x v="9"/>
  </r>
  <r>
    <d v="2024-01-18T19:40:08"/>
    <s v="Bruna Correia de Carvalho"/>
    <s v="JULIANA SOSCIARELLI LOPES"/>
    <x v="1"/>
    <x v="0"/>
    <x v="9"/>
  </r>
  <r>
    <d v="2024-01-30T17:12:31"/>
    <s v="Patrícia Silva Costa"/>
    <s v="SIDNEYA FERNANDES DE CARVALHO SUCHEK"/>
    <x v="0"/>
    <x v="0"/>
    <x v="9"/>
  </r>
  <r>
    <d v="2024-01-23T16:56:36"/>
    <s v="Bruna Correia de Carvalho"/>
    <s v="SAMARA COELHO LOUREIRO"/>
    <x v="1"/>
    <x v="1"/>
    <x v="9"/>
  </r>
  <r>
    <d v="2024-01-26T14:27:54"/>
    <s v="Patrícia Silva Costa"/>
    <s v="CRISTIELE VICENTE DOS SANTOS REIS"/>
    <x v="0"/>
    <x v="2"/>
    <x v="9"/>
  </r>
  <r>
    <d v="2024-02-01T09:26:32"/>
    <s v="Camila Gonçalves do Nascimento"/>
    <s v="IBELSON NAZARENO BARBOSA LEMOS"/>
    <x v="1"/>
    <x v="3"/>
    <x v="9"/>
  </r>
  <r>
    <d v="2024-01-19T19:11:12"/>
    <s v="Patrícia Silva Costa"/>
    <s v="ALEXANDRE GOMES PAIVA"/>
    <x v="0"/>
    <x v="2"/>
    <x v="9"/>
  </r>
  <r>
    <d v="2024-01-18T20:32:10"/>
    <s v="Bruna Correia de Carvalho"/>
    <s v="JOAO ARMANDO DE MORAES DICKOW"/>
    <x v="0"/>
    <x v="0"/>
    <x v="9"/>
  </r>
  <r>
    <d v="2024-01-31T14:33:20"/>
    <s v="Patrícia Silva Costa"/>
    <s v="DANIEL ALVARES DA CUNHA"/>
    <x v="0"/>
    <x v="4"/>
    <x v="9"/>
  </r>
  <r>
    <d v="2024-01-26T14:39:06"/>
    <s v="Bruna Correia de Carvalho"/>
    <s v="ANDREA PINHEIRO VASCONCELOS"/>
    <x v="0"/>
    <x v="2"/>
    <x v="9"/>
  </r>
  <r>
    <d v="2024-01-19T15:34:40"/>
    <s v="Bruna Correia de Carvalho"/>
    <s v="FERNANDA SANTIAGO GUIMARÃES"/>
    <x v="0"/>
    <x v="3"/>
    <x v="9"/>
  </r>
  <r>
    <d v="2024-01-30T17:31:05"/>
    <s v="Bruna Correia de Carvalho"/>
    <s v="KLEFSON ANTONIO FREITAS GURGEL"/>
    <x v="0"/>
    <x v="4"/>
    <x v="9"/>
  </r>
  <r>
    <d v="2024-01-16T10:14:06"/>
    <s v="Camila Gonçalves do Nascimento"/>
    <s v="GLEIBE GENNYFE DA SILVEIRA"/>
    <x v="1"/>
    <x v="2"/>
    <x v="9"/>
  </r>
  <r>
    <d v="2024-01-25T18:45:51"/>
    <s v="Bruna Correia de Carvalho"/>
    <s v="LARISSA PFINGSTAG MACIEL"/>
    <x v="0"/>
    <x v="0"/>
    <x v="9"/>
  </r>
  <r>
    <d v="2024-01-16T14:34:14"/>
    <s v="Camila Gonçalves do Nascimento"/>
    <s v="WALQUIRIA MOURA DE SOUZA"/>
    <x v="1"/>
    <x v="2"/>
    <x v="9"/>
  </r>
  <r>
    <d v="2024-01-17T17:53:42"/>
    <s v="Bruna Correia de Carvalho"/>
    <s v="CRISTIANE DA MATA FERNANDES"/>
    <x v="0"/>
    <x v="3"/>
    <x v="9"/>
  </r>
  <r>
    <d v="2024-01-15T18:52:31"/>
    <s v="Bruna Correia de Carvalho"/>
    <s v="JOELNILSON DOS SANTOS LOMBA"/>
    <x v="1"/>
    <x v="2"/>
    <x v="9"/>
  </r>
  <r>
    <d v="2024-01-31T10:07:17"/>
    <s v="ANA BEATRIZ ALVES "/>
    <s v="ANDRE GUSTAVO DE FRANCA CRISPIM HOLANDA"/>
    <x v="0"/>
    <x v="2"/>
    <x v="9"/>
  </r>
  <r>
    <d v="2024-02-02T13:36:02"/>
    <s v="ANA BEATRIZ ALVES"/>
    <s v="ALESSANDRO CHAVES WARISS"/>
    <x v="0"/>
    <x v="4"/>
    <x v="9"/>
  </r>
  <r>
    <d v="2024-02-02T09:39:04"/>
    <s v="ANA BEATRIZ ALVES "/>
    <s v="NIKCHARDES CAVALCANTI"/>
    <x v="0"/>
    <x v="2"/>
    <x v="9"/>
  </r>
  <r>
    <d v="2024-02-07T13:48:01"/>
    <s v="ANA BEATRIZ ALVES"/>
    <s v="IURI CUERVO GOULART DA SILVEIRA"/>
    <x v="1"/>
    <x v="1"/>
    <x v="9"/>
  </r>
  <r>
    <d v="2024-02-09T11:30:14"/>
    <s v="ANA BEATRIZ ALVES "/>
    <s v="MATHEUS VELOSO DE CASTRO MONTEIRO MAYRINCK"/>
    <x v="0"/>
    <x v="1"/>
    <x v="9"/>
  </r>
  <r>
    <d v="2024-02-09T14:13:08"/>
    <s v="ANA BEATRIZ ALVES"/>
    <s v="ALFEU JOSE SILVA"/>
    <x v="1"/>
    <x v="1"/>
    <x v="9"/>
  </r>
  <r>
    <d v="2024-02-07T09:33:18"/>
    <s v="ANA BEATRIZ ALVES"/>
    <s v="GABRIEL GARCIA DOS SANTOS"/>
    <x v="0"/>
    <x v="1"/>
    <x v="9"/>
  </r>
  <r>
    <d v="2024-02-01T13:31:10"/>
    <s v="ANA BEATRIZ ALVES"/>
    <s v="MACILENE RODRIGUES DE MOURA"/>
    <x v="0"/>
    <x v="2"/>
    <x v="9"/>
  </r>
  <r>
    <d v="2024-02-07T09:46:58"/>
    <s v="ANA BEATRIZ ALVES"/>
    <s v="GISELE DUARTE DE SOUZA DAS NEVES"/>
    <x v="0"/>
    <x v="1"/>
    <x v="9"/>
  </r>
  <r>
    <d v="2024-02-07T14:36:11"/>
    <s v="ANA BEATRIZ ALVES "/>
    <s v="YDAIANE ALVES BORGES"/>
    <x v="1"/>
    <x v="1"/>
    <x v="9"/>
  </r>
  <r>
    <d v="2024-02-06T09:32:17"/>
    <s v="ANA BEATRIZ ALVES"/>
    <s v="JOSE APARECIDO DOS SANTOS"/>
    <x v="1"/>
    <x v="1"/>
    <x v="9"/>
  </r>
  <r>
    <d v="2024-02-06T14:59:46"/>
    <s v="ANA BEATRIZ ALVES"/>
    <s v="VALDIR APARECIDO CANAL"/>
    <x v="1"/>
    <x v="1"/>
    <x v="9"/>
  </r>
  <r>
    <d v="2024-02-09T12:12:47"/>
    <s v="ANA BEATRIZ ALVES"/>
    <s v="PAULO MAURÍCIO RAMOS CARDOSO"/>
    <x v="0"/>
    <x v="1"/>
    <x v="9"/>
  </r>
  <r>
    <d v="2024-02-01T13:20:37"/>
    <s v="ANA BEATRIZ ALVES "/>
    <s v="MARIA DAS GRAÇAS NASCIMENTO LIMA"/>
    <x v="0"/>
    <x v="2"/>
    <x v="9"/>
  </r>
  <r>
    <d v="2024-01-18T15:04:34"/>
    <s v="Camila Gonçalves do Nascimento"/>
    <s v="JOÃO ALCIDES VIEIRA NETO"/>
    <x v="1"/>
    <x v="2"/>
    <x v="9"/>
  </r>
  <r>
    <d v="2024-02-01T12:06:36"/>
    <s v="ANA BEATRIZ ALVES"/>
    <s v="ANDREW MEDEIROS DE SOUZA "/>
    <x v="1"/>
    <x v="1"/>
    <x v="9"/>
  </r>
  <r>
    <d v="2024-01-25T10:47:01"/>
    <s v="Jonas Souza Cavalcante da Silva"/>
    <s v="IVONE SOUZA DE AZEVEDO"/>
    <x v="0"/>
    <x v="4"/>
    <x v="9"/>
  </r>
  <r>
    <d v="2024-01-26T13:39:03"/>
    <s v="Patrícia Silva Costa"/>
    <s v="MARIO MARCIO ORRO GONCALVES"/>
    <x v="0"/>
    <x v="3"/>
    <x v="9"/>
  </r>
  <r>
    <d v="2024-01-22T13:05:55"/>
    <s v="Jonas Souza Cavalcante da Silva"/>
    <s v="CARLA SANDER RISSON"/>
    <x v="1"/>
    <x v="0"/>
    <x v="9"/>
  </r>
  <r>
    <d v="2024-02-06T09:30:41"/>
    <s v="Camila Gonçalves do Nascimento"/>
    <s v="MARIA APARECIDA DE FATIMA DE OLIVEIRA ALECRIM"/>
    <x v="0"/>
    <x v="1"/>
    <x v="9"/>
  </r>
  <r>
    <d v="2024-01-25T10:33:38"/>
    <s v="Camila Gonçalves do Nascimento"/>
    <s v="ANDRESSA FOGGIATTO CARDOSO"/>
    <x v="0"/>
    <x v="0"/>
    <x v="9"/>
  </r>
  <r>
    <d v="2024-01-18T18:58:13"/>
    <s v="Bruna Correia de Carvalho"/>
    <s v="ANTERIO RODRIGUES LEAL"/>
    <x v="0"/>
    <x v="2"/>
    <x v="9"/>
  </r>
  <r>
    <d v="2024-01-26T18:53:32"/>
    <s v="Bruna Correia de Carvalho"/>
    <s v="ANDREIA TABOSA DE MATOS"/>
    <x v="0"/>
    <x v="2"/>
    <x v="9"/>
  </r>
  <r>
    <d v="2024-01-17T18:19:35"/>
    <s v="Bruna Correia de Carvalho"/>
    <s v="ELIANA MARIA DE OLIVEIRA FERREIRA"/>
    <x v="1"/>
    <x v="2"/>
    <x v="9"/>
  </r>
  <r>
    <d v="2024-01-26T20:07:46"/>
    <s v="Bruna Correia de Carvalho"/>
    <s v="PEDRO HENRIQUE SILVEIRA BOINA"/>
    <x v="0"/>
    <x v="3"/>
    <x v="9"/>
  </r>
  <r>
    <d v="2024-01-26T18:40:13"/>
    <s v="Bruna Correia de Carvalho"/>
    <s v="RIDNEY SOUSA SANTOS"/>
    <x v="0"/>
    <x v="2"/>
    <x v="9"/>
  </r>
  <r>
    <d v="2024-01-19T17:54:00"/>
    <s v="Bruna Correia de Carvalho"/>
    <s v="MARISA LOPES DE SOUZA"/>
    <x v="0"/>
    <x v="3"/>
    <x v="9"/>
  </r>
  <r>
    <d v="2024-01-30T14:30:58"/>
    <s v="Bruna Correia de Carvalho"/>
    <s v="BRAULIO CARMO RIBEIRO GONÇALVES"/>
    <x v="0"/>
    <x v="2"/>
    <x v="9"/>
  </r>
  <r>
    <d v="2024-01-17T20:20:25"/>
    <s v="Patrícia Silva Costa"/>
    <s v="RAIMUNDO JOSÉ DE SOUZA TIBURCIO"/>
    <x v="0"/>
    <x v="4"/>
    <x v="9"/>
  </r>
  <r>
    <d v="2024-01-26T19:15:08"/>
    <s v="Patrícia Silva Costa"/>
    <s v="LUCAS OLIVEIRA SANTANA DANTAS "/>
    <x v="1"/>
    <x v="2"/>
    <x v="9"/>
  </r>
  <r>
    <d v="2024-02-08T14:59:20"/>
    <s v="Camila Gonçalves do Nascimento"/>
    <s v="RAFAEL DE LIMA NUNES THIAGO"/>
    <x v="1"/>
    <x v="1"/>
    <x v="9"/>
  </r>
  <r>
    <d v="2024-01-25T18:20:34"/>
    <s v="Patrícia Silva Costa"/>
    <s v="FABIANO SILVA LOPES"/>
    <x v="0"/>
    <x v="2"/>
    <x v="9"/>
  </r>
  <r>
    <d v="2024-01-26T14:17:03"/>
    <s v="Jonas Souza Cavalcante da Silva"/>
    <s v="JOEL OLIMPIO DA SILVA"/>
    <x v="0"/>
    <x v="3"/>
    <x v="9"/>
  </r>
  <r>
    <d v="2024-01-23T20:41:42"/>
    <s v="Bruna Correia de Carvalho"/>
    <s v="LUCIANO DOS SANTOS"/>
    <x v="0"/>
    <x v="4"/>
    <x v="9"/>
  </r>
  <r>
    <d v="2024-02-06T14:16:29"/>
    <s v="Camila Gonçalves do Nascimento"/>
    <s v="MAURICIO RODRIGUES DA SILVA"/>
    <x v="0"/>
    <x v="1"/>
    <x v="9"/>
  </r>
  <r>
    <d v="2024-01-27T14:08:44"/>
    <s v="Jonas Souza Cavalcante da Silva"/>
    <s v="CONCEICAO DE MARIA SOUSA CARVALHO"/>
    <x v="0"/>
    <x v="2"/>
    <x v="9"/>
  </r>
  <r>
    <d v="2024-01-24T16:17:19"/>
    <s v="Bruna Correia de Carvalho"/>
    <s v="DAIANA DA SILVA FIGUEIREDO"/>
    <x v="0"/>
    <x v="3"/>
    <x v="9"/>
  </r>
  <r>
    <d v="2024-02-02T09:37:35"/>
    <s v="Jonas Souza Cavalcante da Silva"/>
    <s v="IVONE BENDER LEAL"/>
    <x v="0"/>
    <x v="0"/>
    <x v="9"/>
  </r>
  <r>
    <d v="2024-01-22T16:09:36"/>
    <s v="Bruna Correia de Carvalho"/>
    <s v="RONALDO APARECIDO MARTINEZ"/>
    <x v="0"/>
    <x v="0"/>
    <x v="9"/>
  </r>
  <r>
    <d v="2024-01-29T10:32:16"/>
    <s v="Jonas Souza Cavalcante da Silva"/>
    <s v="RAFAEL MADUREIRA SANTIAGO"/>
    <x v="0"/>
    <x v="3"/>
    <x v="9"/>
  </r>
  <r>
    <d v="2024-02-02T10:39:56"/>
    <s v="Camila Gonçalves do Nascimento"/>
    <s v="BEATRIZ BORINELLI FRANZOI"/>
    <x v="0"/>
    <x v="0"/>
    <x v="9"/>
  </r>
  <r>
    <d v="2024-01-26T20:44:23"/>
    <s v="Bruna Correia de Carvalho"/>
    <s v="ALCINDO JORGE HONORATO DOS SANTOS"/>
    <x v="0"/>
    <x v="0"/>
    <x v="9"/>
  </r>
  <r>
    <d v="2024-01-18T20:51:36"/>
    <s v="Bruna Correia de Carvalho"/>
    <s v="WLADIMIR DA SILVA MAIA"/>
    <x v="0"/>
    <x v="2"/>
    <x v="9"/>
  </r>
  <r>
    <d v="2024-02-05T14:13:36"/>
    <s v="Camila Gonçalves do Nascimento"/>
    <s v="JANE LOURENCO"/>
    <x v="0"/>
    <x v="1"/>
    <x v="9"/>
  </r>
  <r>
    <d v="2024-01-29T20:01:21"/>
    <s v="Patrícia Silva Costa"/>
    <s v="ODACIL XAVIER DE ARAUJO JUNIOR"/>
    <x v="1"/>
    <x v="0"/>
    <x v="9"/>
  </r>
  <r>
    <d v="2024-01-11T13:00:04"/>
    <s v="Camila Gonçalves do Nascimento"/>
    <s v="CARLOS PEDRO DE SOUZA LIMA"/>
    <x v="1"/>
    <x v="1"/>
    <x v="9"/>
  </r>
  <r>
    <d v="2024-01-17T10:00:18"/>
    <s v="Camila Gonçalves do Nascimento"/>
    <s v="LUIZ ROGERIO DE FARIAS BRITO"/>
    <x v="1"/>
    <x v="2"/>
    <x v="9"/>
  </r>
  <r>
    <d v="2024-01-18T15:54:35"/>
    <s v="ANA BEATRIZ"/>
    <s v="ROMARIO TAVARES DE SOUSA"/>
    <x v="1"/>
    <x v="2"/>
    <x v="9"/>
  </r>
  <r>
    <d v="2024-02-02T14:17:35"/>
    <s v="ANA BEATRIZ ALVES"/>
    <s v="ERIC RUSSO"/>
    <x v="0"/>
    <x v="1"/>
    <x v="9"/>
  </r>
  <r>
    <d v="2024-01-24T19:24:02"/>
    <s v="Bruna Correia de Carvalho"/>
    <s v="RUDINEI PATZLAFF"/>
    <x v="1"/>
    <x v="0"/>
    <x v="9"/>
  </r>
  <r>
    <d v="2024-02-01T10:32:53"/>
    <s v="ANA BEATRIZ ALVES"/>
    <s v="LAURA GONCALVES BARBOSA"/>
    <x v="0"/>
    <x v="3"/>
    <x v="9"/>
  </r>
  <r>
    <d v="2024-02-05T14:27:40"/>
    <s v="ANA BEATRIZ ALVES"/>
    <s v="FABIO GONCALVES VASCO DE ALMEIDA"/>
    <x v="0"/>
    <x v="1"/>
    <x v="9"/>
  </r>
  <r>
    <d v="2024-01-16T14:59:29"/>
    <s v="Bruna Correia de Carvalho"/>
    <s v="LAIR CLEYTON AGOSTINHO CUMARU"/>
    <x v="0"/>
    <x v="2"/>
    <x v="9"/>
  </r>
  <r>
    <d v="2024-01-30T19:30:33"/>
    <s v="Bruna Correia de Carvalho"/>
    <s v="HOMERO AZEVEDO PAES BARRETO"/>
    <x v="0"/>
    <x v="2"/>
    <x v="9"/>
  </r>
  <r>
    <d v="2024-01-29T17:47:17"/>
    <s v="Bruna Correia de Carvalho"/>
    <s v="VILMAR DELA PENA"/>
    <x v="0"/>
    <x v="0"/>
    <x v="9"/>
  </r>
  <r>
    <d v="2024-02-01T14:29:41"/>
    <s v="ANA BEATRIZ ALVES "/>
    <s v="SEBASTIAO MENEZES GIL"/>
    <x v="0"/>
    <x v="0"/>
    <x v="9"/>
  </r>
  <r>
    <d v="2024-01-22T16:35:42"/>
    <s v="Bruna Correia de Carvalho"/>
    <s v="FABIO ARAUJO DOS SANTOS"/>
    <x v="1"/>
    <x v="3"/>
    <x v="9"/>
  </r>
  <r>
    <d v="2024-01-17T17:19:11"/>
    <s v="Bruna Correia de Carvalho"/>
    <s v="ELIANE MERCEDES CACERES"/>
    <x v="0"/>
    <x v="3"/>
    <x v="9"/>
  </r>
  <r>
    <d v="2024-01-29T18:58:19"/>
    <s v="Bruna Correia de Carvalho"/>
    <s v="FERDINANDO CARVALHO GUIMARAES"/>
    <x v="0"/>
    <x v="3"/>
    <x v="9"/>
  </r>
  <r>
    <d v="2024-01-22T14:16:08"/>
    <s v="Patrícia Silva Costa"/>
    <s v="CLEYTON LUIZ DOS SANTOS LOURENÇO"/>
    <x v="0"/>
    <x v="2"/>
    <x v="9"/>
  </r>
  <r>
    <d v="2024-02-02T12:16:31"/>
    <s v="Jonas Souza Cavalcante da Silva"/>
    <s v="JONATAN ELIAS VENÂNCIO DOS SANTOS"/>
    <x v="0"/>
    <x v="2"/>
    <x v="9"/>
  </r>
  <r>
    <d v="2024-01-18T14:09:30"/>
    <s v="Bruna Correia de Carvalho"/>
    <s v="MAURILIA MARIANO GRIPP"/>
    <x v="1"/>
    <x v="4"/>
    <x v="9"/>
  </r>
  <r>
    <d v="2024-01-22T15:28:10"/>
    <s v="Patrícia Silva Costa"/>
    <s v="KARLA FREIRE DA SILVA GONÇALVES"/>
    <x v="1"/>
    <x v="3"/>
    <x v="9"/>
  </r>
  <r>
    <d v="2024-01-17T11:38:14"/>
    <s v="Camila Gonçalves do Nascimento"/>
    <s v="ROBERTO RODRIGO VIANA PRESTES"/>
    <x v="1"/>
    <x v="3"/>
    <x v="9"/>
  </r>
  <r>
    <d v="2024-01-25T19:58:11"/>
    <s v="Bruna Correia de Carvalho"/>
    <s v="ISAC PROENCA BRUM"/>
    <x v="0"/>
    <x v="3"/>
    <x v="9"/>
  </r>
  <r>
    <d v="2024-01-24T16:48:51"/>
    <s v="Bruna Correia de Carvalho"/>
    <s v="MICHELLE DA SILVA FERREIRA NAGELSTEIN"/>
    <x v="0"/>
    <x v="0"/>
    <x v="9"/>
  </r>
  <r>
    <d v="2024-01-19T18:02:58"/>
    <s v="Bruna Correia de Carvalho"/>
    <s v="JOAO PAULO MACEDO PIMENTEL"/>
    <x v="0"/>
    <x v="2"/>
    <x v="9"/>
  </r>
  <r>
    <d v="2024-01-17T15:53:16"/>
    <s v="Bruna Correia de Carvalho"/>
    <s v="ANTONIO LISBOA AURÉLIO"/>
    <x v="1"/>
    <x v="2"/>
    <x v="9"/>
  </r>
  <r>
    <d v="2024-01-18T18:14:06"/>
    <s v="Bruna Correia de Carvalho"/>
    <s v="HARRYSON LUIS SOUSA LIMA"/>
    <x v="0"/>
    <x v="2"/>
    <x v="9"/>
  </r>
  <r>
    <d v="2024-01-23T10:33:01"/>
    <s v="Jonas Souza Cavalcante da Silva"/>
    <s v="HERNANDEZ MORAIS DO NASCIMENTO"/>
    <x v="0"/>
    <x v="0"/>
    <x v="9"/>
  </r>
  <r>
    <d v="2024-01-23T18:04:09"/>
    <s v="Bruna Correia de Carvalho"/>
    <s v="JANI DA SILVA WOLLMANN"/>
    <x v="0"/>
    <x v="0"/>
    <x v="9"/>
  </r>
  <r>
    <d v="2024-01-19T18:51:27"/>
    <s v="Bruna Correia de Carvalho"/>
    <s v="ANDRE DOS SANTOS"/>
    <x v="1"/>
    <x v="0"/>
    <x v="9"/>
  </r>
  <r>
    <d v="2024-01-22T15:28:29"/>
    <s v="Bruna Correia de Carvalho"/>
    <s v="AIRTON FERREIRA DIAS"/>
    <x v="1"/>
    <x v="4"/>
    <x v="9"/>
  </r>
  <r>
    <d v="2024-01-29T15:12:24"/>
    <s v="Bruna Correia de Carvalho"/>
    <s v="MOACYR PEREIRA ALVES"/>
    <x v="0"/>
    <x v="3"/>
    <x v="9"/>
  </r>
  <r>
    <d v="2024-01-26T16:23:02"/>
    <s v="Bruna Correia de Carvalho"/>
    <s v="ROSITA MARICEL KLUNCK"/>
    <x v="0"/>
    <x v="0"/>
    <x v="9"/>
  </r>
  <r>
    <d v="2024-01-29T18:07:52"/>
    <s v="Bruna Correia de Carvalho"/>
    <s v="MOISÉS MARINHO MESQUITA"/>
    <x v="0"/>
    <x v="2"/>
    <x v="9"/>
  </r>
  <r>
    <d v="2024-01-29T18:43:48"/>
    <s v="Bruna Correia de Carvalho"/>
    <s v="MAURICIO NUNES COSTA"/>
    <x v="0"/>
    <x v="2"/>
    <x v="9"/>
  </r>
  <r>
    <d v="2024-01-23T19:20:30"/>
    <s v="Bruna Correia de Carvalho"/>
    <s v="WARLLEN TEODORO DA SILVA OLIVEIRA"/>
    <x v="1"/>
    <x v="3"/>
    <x v="9"/>
  </r>
  <r>
    <d v="2024-01-29T19:16:56"/>
    <s v="Bruna Correia de Carvalho"/>
    <s v="THALLIA ISABELA SILVA"/>
    <x v="0"/>
    <x v="4"/>
    <x v="9"/>
  </r>
  <r>
    <d v="2024-01-29T15:54:21"/>
    <s v="Bruna Correia de Carvalho"/>
    <s v="FELIPE STEEMBURGO DE AZEVEDO"/>
    <x v="0"/>
    <x v="0"/>
    <x v="9"/>
  </r>
  <r>
    <d v="2024-01-31T15:57:42"/>
    <s v="Bruna Correia de Carvalho"/>
    <s v="FABIOLA FIGUEIRA ESTRAZULAS"/>
    <x v="0"/>
    <x v="0"/>
    <x v="9"/>
  </r>
  <r>
    <d v="2024-01-26T19:17:41"/>
    <s v="Bruna Correia de Carvalho"/>
    <s v="JAIR DELFINO"/>
    <x v="1"/>
    <x v="1"/>
    <x v="9"/>
  </r>
  <r>
    <d v="2024-01-26T19:03:43"/>
    <s v="Bruna Correia de Carvalho"/>
    <s v="RICARDO PINTO ROCHA"/>
    <x v="1"/>
    <x v="2"/>
    <x v="9"/>
  </r>
  <r>
    <d v="2024-01-26T20:20:27"/>
    <s v="Bruna Correia de Carvalho"/>
    <s v="FRANCISCO EUDES FERREIRA BARBOSA"/>
    <x v="0"/>
    <x v="4"/>
    <x v="9"/>
  </r>
  <r>
    <d v="2024-01-29T17:11:34"/>
    <s v="Bruna Correia de Carvalho"/>
    <s v="RODRIGO LOURENÇO DOS SANTOS"/>
    <x v="0"/>
    <x v="2"/>
    <x v="9"/>
  </r>
  <r>
    <d v="2024-01-17T14:56:40"/>
    <s v="Bruna Correia de Carvalho"/>
    <s v="EDSON RODRIGUES CAVALCANTI"/>
    <x v="0"/>
    <x v="2"/>
    <x v="9"/>
  </r>
  <r>
    <d v="2024-01-25T21:09:03"/>
    <s v="Bruna Correia de Carvalho"/>
    <s v="SALVADOR JOSE NOGUEIRA"/>
    <x v="0"/>
    <x v="4"/>
    <x v="9"/>
  </r>
  <r>
    <d v="2024-01-29T20:37:54"/>
    <s v="Bruna Correia de Carvalho"/>
    <s v="MILENA DE NAZARÉ MESQUITA DE ARAÚJO"/>
    <x v="0"/>
    <x v="2"/>
    <x v="9"/>
  </r>
  <r>
    <d v="2024-01-24T18:52:32"/>
    <s v="Bruna Correia de Carvalho"/>
    <s v="TAMARA PAULA DA SILVA BARROS"/>
    <x v="1"/>
    <x v="3"/>
    <x v="9"/>
  </r>
  <r>
    <d v="2024-01-26T17:37:47"/>
    <s v="Bruna Correia de Carvalho"/>
    <s v="CRISTIAN ALFRED SANT ANA"/>
    <x v="1"/>
    <x v="0"/>
    <x v="9"/>
  </r>
  <r>
    <d v="2024-01-22T19:42:01"/>
    <s v="Bruna Correia de Carvalho"/>
    <s v="RAIMUNDO PEREIRA DOS SANTOS"/>
    <x v="1"/>
    <x v="4"/>
    <x v="9"/>
  </r>
  <r>
    <d v="2024-01-24T10:10:58"/>
    <s v="Camila Gonçalves do Nascimento"/>
    <s v="GEOVANE MOREIRA DA SILVA"/>
    <x v="1"/>
    <x v="4"/>
    <x v="9"/>
  </r>
  <r>
    <d v="2024-01-30T20:29:55"/>
    <s v="Bruna Correia de Carvalho"/>
    <s v="RITA DE CASSIA VIEIRA GOMES"/>
    <x v="0"/>
    <x v="3"/>
    <x v="9"/>
  </r>
  <r>
    <d v="2024-01-18T20:16:36"/>
    <s v="Bruna Correia de Carvalho"/>
    <s v="ROGERIO DE SA BARRETO"/>
    <x v="1"/>
    <x v="2"/>
    <x v="9"/>
  </r>
  <r>
    <d v="2024-01-30T16:16:06"/>
    <s v="Bruna Correia de Carvalho"/>
    <s v="KARINA RODRIGUES CARVALHO COSTA"/>
    <x v="0"/>
    <x v="2"/>
    <x v="9"/>
  </r>
  <r>
    <d v="2024-01-16T16:01:01"/>
    <s v="Bruna Correia de Carvalho"/>
    <s v="TAIS MARTINS DE MACEDO"/>
    <x v="1"/>
    <x v="0"/>
    <x v="9"/>
  </r>
  <r>
    <d v="2024-01-10T13:36:31"/>
    <s v="Jonas Souza Cavalcante da Silva"/>
    <s v="FABIO CHAVES DOS SANTOS"/>
    <x v="1"/>
    <x v="2"/>
    <x v="9"/>
  </r>
  <r>
    <d v="2024-01-29T20:13:28"/>
    <s v="Bruna Correia de Carvalho"/>
    <s v="MARIA INÊS SOMBRA MAFRA"/>
    <x v="0"/>
    <x v="4"/>
    <x v="9"/>
  </r>
  <r>
    <d v="2024-01-29T14:58:53"/>
    <s v="Bruna Correia de Carvalho"/>
    <s v="MARLUCIA ALBUQUERQUE DE SOUSA"/>
    <x v="0"/>
    <x v="4"/>
    <x v="9"/>
  </r>
  <r>
    <d v="2024-01-25T14:58:21"/>
    <s v="Bruna Correia de Carvalho"/>
    <s v="ANDREY MATHEUS TENORIO BARRETO"/>
    <x v="0"/>
    <x v="2"/>
    <x v="9"/>
  </r>
  <r>
    <d v="2024-01-31T17:05:45"/>
    <s v="Bruna Correia de Carvalho"/>
    <s v="EVELISE LIMA CASTELO"/>
    <x v="0"/>
    <x v="0"/>
    <x v="9"/>
  </r>
  <r>
    <d v="2024-01-31T15:00:32"/>
    <s v="Bruna Correia de Carvalho"/>
    <s v="FRANCISCO SEBASTIÃO DA SILVA"/>
    <x v="0"/>
    <x v="2"/>
    <x v="9"/>
  </r>
  <r>
    <d v="2024-01-29T16:48:36"/>
    <s v="Bruna Correia de Carvalho"/>
    <s v="RENATO FRANCISCO PEREIRA"/>
    <x v="0"/>
    <x v="0"/>
    <x v="9"/>
  </r>
  <r>
    <d v="2024-02-02T20:54:54"/>
    <s v="Bruna Correia de Carvalho"/>
    <s v="ADAO EMERSON RIBEIRO MOREIRA"/>
    <x v="0"/>
    <x v="1"/>
    <x v="9"/>
  </r>
  <r>
    <d v="2024-02-01T10:17:38"/>
    <s v="Camila Gonçalves do Nascimento"/>
    <s v="WILSON SANTANA QUEIROZ DE OLIVEIRA"/>
    <x v="0"/>
    <x v="3"/>
    <x v="9"/>
  </r>
  <r>
    <d v="2024-02-02T16:40:47"/>
    <s v="Bruna Correia de Carvalho"/>
    <s v="IGOR GOES DE ARAGÃO"/>
    <x v="0"/>
    <x v="2"/>
    <x v="9"/>
  </r>
  <r>
    <d v="2024-02-01T11:07:41"/>
    <s v="Jonas Souza Cavalcante da Silva"/>
    <s v="WAGNER LUIS PECINE"/>
    <x v="0"/>
    <x v="1"/>
    <x v="9"/>
  </r>
  <r>
    <d v="2024-01-19T14:45:16"/>
    <s v="Bruna Correia de Carvalho"/>
    <s v="CARLOS ANTONIO BARBOSA DE LIMA"/>
    <x v="0"/>
    <x v="4"/>
    <x v="9"/>
  </r>
  <r>
    <d v="2024-01-19T16:26:54"/>
    <s v="Bruna Correia de Carvalho"/>
    <s v="VALFRIDO RAIMUNDO DA SILVA"/>
    <x v="0"/>
    <x v="2"/>
    <x v="9"/>
  </r>
  <r>
    <d v="2024-01-23T19:01:52"/>
    <s v="Bruna Correia de Carvalho"/>
    <s v="SUZANA DOS REIS DIAS"/>
    <x v="1"/>
    <x v="2"/>
    <x v="9"/>
  </r>
  <r>
    <d v="2024-02-07T10:23:56"/>
    <s v="Camila Gonçalves do Nascimento"/>
    <s v="ALICE DE CASTRO BRAGA"/>
    <x v="1"/>
    <x v="1"/>
    <x v="9"/>
  </r>
  <r>
    <d v="2024-01-30T17:54:47"/>
    <s v="Bruna Correia de Carvalho"/>
    <s v="TIAGO ALVES DA SILVA"/>
    <x v="0"/>
    <x v="3"/>
    <x v="9"/>
  </r>
  <r>
    <d v="2024-02-08T09:41:25"/>
    <s v="ANA BEATRIZ ALVES"/>
    <s v="JOSÉ ANTONIO BATISTA DA SILVA JUNIOR"/>
    <x v="1"/>
    <x v="1"/>
    <x v="9"/>
  </r>
  <r>
    <d v="2024-01-17T20:23:30"/>
    <s v="Bruna Correia de Carvalho"/>
    <s v="NADER HAJAR"/>
    <x v="0"/>
    <x v="0"/>
    <x v="9"/>
  </r>
  <r>
    <d v="2024-01-29T15:40:35"/>
    <s v="Bruna Correia de Carvalho"/>
    <s v="MARCOS ANTÔNIO MARABÁ ACIOLI"/>
    <x v="0"/>
    <x v="2"/>
    <x v="9"/>
  </r>
  <r>
    <d v="2024-01-26T11:33:57"/>
    <s v="Jonas Souza Cavalcante da Silva"/>
    <s v="WERNER DA PIEDADE SOARES"/>
    <x v="0"/>
    <x v="0"/>
    <x v="9"/>
  </r>
  <r>
    <d v="2024-02-06T09:10:32"/>
    <s v="Camila Gonçalves do Nascimento"/>
    <s v="MARCELO ARAÚJO DE SÁ"/>
    <x v="0"/>
    <x v="1"/>
    <x v="9"/>
  </r>
  <r>
    <d v="2024-02-06T14:02:39"/>
    <s v="Camila Gonçalves do Nascimento"/>
    <s v="JULIO CESAR SILVEIRA"/>
    <x v="1"/>
    <x v="1"/>
    <x v="9"/>
  </r>
  <r>
    <d v="2024-02-06T13:18:56"/>
    <s v="Camila Gonçalves do Nascimento"/>
    <s v="NEIDE CAPELLA"/>
    <x v="1"/>
    <x v="1"/>
    <x v="9"/>
  </r>
  <r>
    <d v="2024-01-30T16:15:26"/>
    <s v="Carlos Guilherme Cordovil"/>
    <s v="rafael siqueira"/>
    <x v="1"/>
    <x v="1"/>
    <x v="9"/>
  </r>
  <r>
    <d v="2024-01-22T09:42:52"/>
    <s v="Camila Gonçalves do Nascimento"/>
    <s v="BRUNA LARISSA BELO DA SILVA"/>
    <x v="1"/>
    <x v="2"/>
    <x v="9"/>
  </r>
  <r>
    <d v="2024-01-12T14:32:19"/>
    <s v="Camila Gonçalves do Nascimento"/>
    <s v="MANOEL LINO DOS SANTOS NETO"/>
    <x v="1"/>
    <x v="2"/>
    <x v="9"/>
  </r>
  <r>
    <d v="2024-01-24T13:20:27"/>
    <s v="Camila Gonçalves do Nascimento"/>
    <s v="DIMAS PEREIRA DE ALMEIDA JUNIOR"/>
    <x v="0"/>
    <x v="3"/>
    <x v="9"/>
  </r>
  <r>
    <d v="2024-02-05T09:37:32"/>
    <s v="Camila Gonçalves do Nascimento"/>
    <s v="FERNANDO MARREY FERREIRA"/>
    <x v="0"/>
    <x v="1"/>
    <x v="9"/>
  </r>
  <r>
    <d v="2024-01-31T13:55:27"/>
    <s v="Camila Gonçalves do Nascimento"/>
    <s v="TEREZINHA DA SILVA XAVIER"/>
    <x v="0"/>
    <x v="3"/>
    <x v="9"/>
  </r>
  <r>
    <d v="2024-01-22T10:43:21"/>
    <s v="Camila Gonçalves do Nascimento"/>
    <s v="AUZENIRA DOS SANTOS BRITO"/>
    <x v="1"/>
    <x v="2"/>
    <x v="9"/>
  </r>
  <r>
    <d v="2024-01-24T10:49:05"/>
    <s v="Camila Gonçalves do Nascimento"/>
    <s v="CLAYTON DOS SANTOS RODRIGUES"/>
    <x v="1"/>
    <x v="3"/>
    <x v="9"/>
  </r>
  <r>
    <d v="2024-02-06T13:31:01"/>
    <s v="ANA BEATRIZ ALVES"/>
    <s v="LUCIA HADDAD"/>
    <x v="1"/>
    <x v="1"/>
    <x v="9"/>
  </r>
  <r>
    <d v="2024-01-19T10:59:15"/>
    <s v="Camila Gonçalves do Nascimento"/>
    <s v="MARCIA MONIQUE DIAS ROCHA"/>
    <x v="1"/>
    <x v="4"/>
    <x v="9"/>
  </r>
  <r>
    <d v="2024-01-25T09:36:00"/>
    <s v="Camila Gonçalves do Nascimento"/>
    <s v="AGUINALDO FERNANDES DA SILVA"/>
    <x v="0"/>
    <x v="3"/>
    <x v="9"/>
  </r>
  <r>
    <d v="2024-01-26T10:29:00"/>
    <s v="Camila Gonçalves do Nascimento"/>
    <s v="MAURICIO LINCK MORAES"/>
    <x v="0"/>
    <x v="0"/>
    <x v="9"/>
  </r>
  <r>
    <d v="2024-01-18T10:27:44"/>
    <s v="Almir Rogerio Prawucki"/>
    <s v="Luis Alberto Coimbra de Oliveira"/>
    <x v="0"/>
    <x v="1"/>
    <x v="9"/>
  </r>
  <r>
    <d v="2024-01-24T16:47:22"/>
    <s v="Patrícia Silva Costa"/>
    <s v="ANDRE LUIS DE CARVALHO COSTA"/>
    <x v="0"/>
    <x v="2"/>
    <x v="9"/>
  </r>
  <r>
    <d v="2024-01-29T20:24:15"/>
    <s v="Bruna Correia de Carvalho"/>
    <s v="LENIRA DA SILVA CARLOS"/>
    <x v="0"/>
    <x v="3"/>
    <x v="9"/>
  </r>
  <r>
    <d v="2024-01-10T13:59:27"/>
    <s v="Camila Gonçalves do Nascimento"/>
    <s v="SILVIA HELENA BASTOS QUINDERE"/>
    <x v="1"/>
    <x v="2"/>
    <x v="9"/>
  </r>
  <r>
    <d v="2024-01-25T09:48:20"/>
    <s v="Camila Gonçalves do Nascimento"/>
    <s v="ANA PAULA ROSOLEN GALETTI"/>
    <x v="1"/>
    <x v="0"/>
    <x v="9"/>
  </r>
  <r>
    <d v="2024-01-29T14:18:25"/>
    <s v="Bruna Correia de Carvalho"/>
    <s v="DANIEL BATISTA DE CARVALHO FERNANDES"/>
    <x v="0"/>
    <x v="3"/>
    <x v="9"/>
  </r>
  <r>
    <d v="2024-01-24T17:55:08"/>
    <s v="Hyanne Pombo"/>
    <s v="SUELEN STEFANNY VIEIRA"/>
    <x v="1"/>
    <x v="1"/>
    <x v="9"/>
  </r>
  <r>
    <d v="2024-01-30T17:04:44"/>
    <s v="Carlos Guilherme Cordovil"/>
    <s v="julilson"/>
    <x v="1"/>
    <x v="1"/>
    <x v="9"/>
  </r>
  <r>
    <d v="2024-01-12T09:39:17"/>
    <s v="Anadia Francisco Nascimento"/>
    <s v="FRANCISCA ELIZANETE BEZERRA MEDEIROS"/>
    <x v="1"/>
    <x v="2"/>
    <x v="9"/>
  </r>
  <r>
    <d v="2024-01-18T15:22:17"/>
    <s v="ana beatriz "/>
    <s v="FLAVIO JOSE DA SILVA"/>
    <x v="1"/>
    <x v="0"/>
    <x v="9"/>
  </r>
  <r>
    <d v="2024-01-30T09:50:42"/>
    <s v="Camila Gonçalves do Nascimento"/>
    <s v="PENIEL GOMES LUSTOSA"/>
    <x v="0"/>
    <x v="2"/>
    <x v="9"/>
  </r>
  <r>
    <d v="2024-01-18T11:59:14"/>
    <s v="Camila Gonçalves do Nascimento"/>
    <s v="IDENIZE ORACZ TORRES"/>
    <x v="0"/>
    <x v="0"/>
    <x v="9"/>
  </r>
  <r>
    <d v="2024-01-30T09:33:37"/>
    <s v="Camila Gonçalves do Nascimento"/>
    <s v="EDWAN MARCAL DOS SANTOS"/>
    <x v="0"/>
    <x v="2"/>
    <x v="9"/>
  </r>
  <r>
    <d v="2024-01-22T14:31:39"/>
    <s v="Camila Gonçalves do Nascimento"/>
    <s v="REBECCA BASTO BRASILEIRO SILVA"/>
    <x v="0"/>
    <x v="2"/>
    <x v="9"/>
  </r>
  <r>
    <d v="2024-01-24T14:07:20"/>
    <s v="Hyanne Pombo"/>
    <s v="EGILDO AUGUSTO CALDEIRA DE SOUZA"/>
    <x v="1"/>
    <x v="1"/>
    <x v="9"/>
  </r>
  <r>
    <d v="2024-01-19T11:45:17"/>
    <s v="Equipe REI 2"/>
    <s v="Leandro De Sousa"/>
    <x v="0"/>
    <x v="1"/>
    <x v="9"/>
  </r>
  <r>
    <d v="2024-01-24T09:25:51"/>
    <s v="Camila Gonçalves do Nascimento"/>
    <s v="NARIANE MONTEIRO DA SILVA"/>
    <x v="0"/>
    <x v="4"/>
    <x v="9"/>
  </r>
  <r>
    <d v="2024-01-10T15:52:54"/>
    <s v="Camila Gonçalves do Nascimento"/>
    <s v="DENISSON LUIZ DA SILVA SANTOS"/>
    <x v="1"/>
    <x v="2"/>
    <x v="9"/>
  </r>
  <r>
    <d v="2024-01-26T14:28:38"/>
    <s v="Camila Gonçalves do Nascimento"/>
    <s v="MIGUEL LEVY DE ARAUJO PINTO"/>
    <x v="0"/>
    <x v="2"/>
    <x v="9"/>
  </r>
  <r>
    <d v="2024-02-02T14:23:29"/>
    <s v="Camila Gonçalves do Nascimento"/>
    <s v="EDNARIA DA SILVA SOUZA DE SOUSA"/>
    <x v="0"/>
    <x v="4"/>
    <x v="9"/>
  </r>
  <r>
    <d v="2024-01-19T13:32:54"/>
    <s v="Camila Gonçalves do Nascimento"/>
    <s v="CLOSNEY MEZZON"/>
    <x v="0"/>
    <x v="4"/>
    <x v="9"/>
  </r>
  <r>
    <d v="2024-01-19T14:47:27"/>
    <s v="Equipe REI 2"/>
    <s v="Flavio Jarabeck"/>
    <x v="0"/>
    <x v="1"/>
    <x v="9"/>
  </r>
  <r>
    <d v="2024-01-18T13:36:25"/>
    <s v="Camila Gonçalves do Nascimento"/>
    <s v="ISAIAS AMARO GARCIA"/>
    <x v="0"/>
    <x v="1"/>
    <x v="9"/>
  </r>
  <r>
    <d v="2024-01-22T17:18:56"/>
    <s v="Hyanne Pombo"/>
    <s v="Douglas Silva "/>
    <x v="1"/>
    <x v="1"/>
    <x v="9"/>
  </r>
  <r>
    <d v="2024-01-24T10:32:51"/>
    <s v="Anadia Francisco Nascimento"/>
    <s v="DIOGO ALVES DO NASCIMENTO"/>
    <x v="1"/>
    <x v="2"/>
    <x v="9"/>
  </r>
  <r>
    <d v="2024-01-18T15:37:36"/>
    <s v="Equipe REI 2"/>
    <s v="André Luís de Oliveira"/>
    <x v="0"/>
    <x v="1"/>
    <x v="9"/>
  </r>
  <r>
    <d v="2024-01-20T10:05:43"/>
    <s v="Equipe REI 2"/>
    <s v="Fernando Resende "/>
    <x v="0"/>
    <x v="1"/>
    <x v="9"/>
  </r>
  <r>
    <d v="2024-01-20T10:43:11"/>
    <s v="Equipe REI 2"/>
    <s v="Ricardo de Assis "/>
    <x v="0"/>
    <x v="1"/>
    <x v="9"/>
  </r>
  <r>
    <d v="2024-01-20T11:48:47"/>
    <s v="Equipe REI 2"/>
    <s v="Marco Aurelio Neiva "/>
    <x v="0"/>
    <x v="1"/>
    <x v="9"/>
  </r>
  <r>
    <d v="2024-02-09T11:23:45"/>
    <s v="Camila Gonçalves do Nascimento"/>
    <s v="LEONARDO TELES DE MEDEIROS"/>
    <x v="0"/>
    <x v="1"/>
    <x v="9"/>
  </r>
  <r>
    <d v="2024-01-25T16:10:31"/>
    <s v="Hyanne Pombo"/>
    <s v="LUCAS SILVA PAES_x0009_"/>
    <x v="1"/>
    <x v="1"/>
    <x v="9"/>
  </r>
  <r>
    <d v="2024-01-31T13:10:18"/>
    <s v="Jonas Souza Cavalcante da Silva"/>
    <s v="JESSICA DANIELE GARDIN"/>
    <x v="0"/>
    <x v="0"/>
    <x v="9"/>
  </r>
  <r>
    <d v="2024-02-01T14:30:50"/>
    <s v="Jonas Souza Cavalcante da Silva"/>
    <s v="FLAVIA REGINA GOMES SOARES"/>
    <x v="0"/>
    <x v="4"/>
    <x v="9"/>
  </r>
  <r>
    <d v="2024-01-29T12:17:34"/>
    <s v="Jonas Souza Cavalcante da Silva"/>
    <s v="ROSA MARGARIDA PEREIRA BELEM"/>
    <x v="0"/>
    <x v="2"/>
    <x v="9"/>
  </r>
  <r>
    <d v="2024-01-12T17:35:11"/>
    <s v="Patrícia Silva Costa"/>
    <s v="VANUSA BARBOSA DA SILVA MONTOVANELI"/>
    <x v="0"/>
    <x v="1"/>
    <x v="9"/>
  </r>
  <r>
    <d v="2024-01-27T12:15:46"/>
    <s v="Anadia Francisco Nascimento"/>
    <s v="DAVID IVAN OLIVEIRA GONÇALVES"/>
    <x v="0"/>
    <x v="2"/>
    <x v="9"/>
  </r>
  <r>
    <d v="2024-01-22T13:43:17"/>
    <s v="Anadia Francisco Nascimento"/>
    <s v="JOSE JACINTHO GARCIA CARDOSO"/>
    <x v="0"/>
    <x v="2"/>
    <x v="9"/>
  </r>
  <r>
    <d v="2024-01-22T11:35:08"/>
    <s v="Jonas Souza Cavalcante da Silva"/>
    <s v="JOSANIEL PEDROSA DE VASCONCELOS"/>
    <x v="1"/>
    <x v="2"/>
    <x v="9"/>
  </r>
  <r>
    <d v="2024-01-16T08:42:27"/>
    <s v="Jonas Souza Cavalcante da Silva"/>
    <s v="JULIO CESAR CATAFESTA"/>
    <x v="1"/>
    <x v="0"/>
    <x v="9"/>
  </r>
  <r>
    <d v="2024-01-26T16:04:17"/>
    <s v="Patrícia Silva Costa"/>
    <s v="JOSE PEDRO DA CUNHA MOTA"/>
    <x v="0"/>
    <x v="2"/>
    <x v="9"/>
  </r>
  <r>
    <d v="2024-01-16T08:37:15"/>
    <s v="Jonas Souza Cavalcante da Silva"/>
    <s v="JULIO CESAR CATAFESTA"/>
    <x v="1"/>
    <x v="0"/>
    <x v="9"/>
  </r>
  <r>
    <d v="2024-01-31T18:12:03"/>
    <s v="Bernardo"/>
    <s v="Fabio Azevedo JUNQUEIRA"/>
    <x v="1"/>
    <x v="1"/>
    <x v="9"/>
  </r>
  <r>
    <d v="2024-01-31T09:54:31"/>
    <s v="Camila Gonçalves do Nascimento"/>
    <s v="JOSÉ GONÇALVES DE OLIVEIRA JÚNIOR"/>
    <x v="1"/>
    <x v="2"/>
    <x v="9"/>
  </r>
  <r>
    <d v="2024-01-13T08:33:07"/>
    <s v="Anadia Francisco Nascimento"/>
    <s v="EDUARDO SOUZA"/>
    <x v="0"/>
    <x v="0"/>
    <x v="9"/>
  </r>
  <r>
    <d v="2024-02-01T10:24:01"/>
    <s v="Anadia Francisco Nascimento"/>
    <s v="MARCELO FRANCO FERNANDES"/>
    <x v="1"/>
    <x v="1"/>
    <x v="9"/>
  </r>
  <r>
    <d v="2024-01-30T10:21:17"/>
    <s v="Jonas Souza Cavalcante da Silva"/>
    <s v="JOHNATHAN BORGES ALMEIDA"/>
    <x v="0"/>
    <x v="3"/>
    <x v="9"/>
  </r>
  <r>
    <d v="2024-02-01T17:31:38"/>
    <s v="Carlos Guilherme Cordovil"/>
    <s v="bruno henrique"/>
    <x v="1"/>
    <x v="1"/>
    <x v="9"/>
  </r>
  <r>
    <d v="2024-01-17T10:12:38"/>
    <s v="Jonas Souza Cavalcante da Silva"/>
    <s v="BRUNA VANESSA SOARES DE OLIVEIRA"/>
    <x v="1"/>
    <x v="2"/>
    <x v="9"/>
  </r>
  <r>
    <d v="2024-01-19T13:13:22"/>
    <s v="Anadia Francisco Nascimento"/>
    <s v="EZEQUIEL VILELA DE SOUZA"/>
    <x v="1"/>
    <x v="3"/>
    <x v="9"/>
  </r>
  <r>
    <d v="2024-01-26T10:58:19"/>
    <s v="Jonas Souza Cavalcante da Silva"/>
    <s v="JOAO GABRIEL AVANCI"/>
    <x v="1"/>
    <x v="0"/>
    <x v="9"/>
  </r>
  <r>
    <d v="2024-01-19T14:13:28"/>
    <s v="Almir Rogerio Prawucki"/>
    <s v="Vilma do Nascimento Aguiar"/>
    <x v="0"/>
    <x v="1"/>
    <x v="9"/>
  </r>
  <r>
    <d v="2024-01-12T12:53:53"/>
    <s v="Anadia Francisco Nascimento"/>
    <s v="SAULO FREIRE FERNANDES"/>
    <x v="0"/>
    <x v="2"/>
    <x v="9"/>
  </r>
  <r>
    <d v="2024-01-12T14:26:31"/>
    <s v="Jonas Souza Cavalcante da Silva"/>
    <s v="DAYVSON LEITE DA SILVA"/>
    <x v="1"/>
    <x v="2"/>
    <x v="9"/>
  </r>
  <r>
    <d v="2024-01-19T17:26:42"/>
    <s v="Patrícia Silva Costa"/>
    <s v="EDUARDO DA CUNHA HORVATH"/>
    <x v="1"/>
    <x v="3"/>
    <x v="9"/>
  </r>
  <r>
    <d v="2024-01-19T14:35:59"/>
    <s v="Jonas Souza Cavalcante da Silva"/>
    <s v="FRANCISCO DE ASSIS HIDAKA DE OLIVEIRA GAIA"/>
    <x v="0"/>
    <x v="4"/>
    <x v="9"/>
  </r>
  <r>
    <d v="2024-01-31T15:52:06"/>
    <s v="Carlos Guilherme Cordovil"/>
    <s v="Evanildo Ribeiro dos Santos"/>
    <x v="1"/>
    <x v="1"/>
    <x v="9"/>
  </r>
  <r>
    <d v="2024-01-31T11:00:38"/>
    <s v="Jonas Souza Cavalcante da Silva"/>
    <s v="ADIEK SOUSA DE PAULA"/>
    <x v="0"/>
    <x v="3"/>
    <x v="9"/>
  </r>
  <r>
    <d v="2024-01-31T16:27:09"/>
    <s v="Bernardo"/>
    <s v="Fernando Vieira Donizete"/>
    <x v="1"/>
    <x v="1"/>
    <x v="9"/>
  </r>
  <r>
    <d v="2024-01-30T12:13:03"/>
    <s v="ANA BEATRIZ ALVES"/>
    <s v="SHEILA VILA NOVA SILVA BRISSAC"/>
    <x v="0"/>
    <x v="2"/>
    <x v="9"/>
  </r>
  <r>
    <d v="2024-01-11T09:25:58"/>
    <s v="Anadia Francisco Nascimento"/>
    <s v="FÁBIO MEIRELES"/>
    <x v="1"/>
    <x v="1"/>
    <x v="9"/>
  </r>
  <r>
    <d v="2024-01-17T16:52:56"/>
    <s v="Patrícia Silva Costa"/>
    <s v="EBER DE MORAES"/>
    <x v="0"/>
    <x v="3"/>
    <x v="9"/>
  </r>
  <r>
    <d v="2024-01-31T17:55:46"/>
    <s v="Patrícia Silva Costa"/>
    <s v="EDNA APARECIDA DE OLIVEIRA SEREDA "/>
    <x v="0"/>
    <x v="4"/>
    <x v="9"/>
  </r>
  <r>
    <d v="2024-01-29T19:16:10"/>
    <s v="Patrícia Silva Costa"/>
    <s v="VANESSA QUADROS CARDOSO"/>
    <x v="0"/>
    <x v="3"/>
    <x v="9"/>
  </r>
  <r>
    <d v="2024-01-23T09:32:34"/>
    <s v="Jonas Souza Cavalcante da Silva"/>
    <s v="MANOEL OLYMPIO BARBOSA"/>
    <x v="0"/>
    <x v="2"/>
    <x v="9"/>
  </r>
  <r>
    <d v="2024-01-23T09:29:29"/>
    <s v="Anadia Francisco Nascimento"/>
    <s v="MARCOS FRANCO GOMES ARRAES"/>
    <x v="1"/>
    <x v="4"/>
    <x v="9"/>
  </r>
  <r>
    <d v="2024-01-31T09:19:05"/>
    <s v="Anadia Francisco Nascimento"/>
    <s v="RICARDO QUEIROGA RODRIGUES"/>
    <x v="0"/>
    <x v="0"/>
    <x v="9"/>
  </r>
  <r>
    <d v="2024-01-11T12:44:36"/>
    <s v="Camila Gonçalves do Nascimento"/>
    <s v="EDNA DE SOUZA VARGAS SANTANA"/>
    <x v="1"/>
    <x v="1"/>
    <x v="9"/>
  </r>
  <r>
    <d v="2024-01-31T11:55:05"/>
    <s v="Camila Gonçalves do Nascimento"/>
    <s v="FABIANA DE CARVALHO REIS"/>
    <x v="0"/>
    <x v="3"/>
    <x v="9"/>
  </r>
  <r>
    <d v="2024-01-17T15:04:24"/>
    <s v="Camila Gonçalves do Nascimento"/>
    <s v="BRUNO DOS SANTOS NOGUEIRA"/>
    <x v="1"/>
    <x v="3"/>
    <x v="9"/>
  </r>
  <r>
    <d v="2024-02-07T12:45:02"/>
    <s v="Camila Gonçalves do Nascimento"/>
    <s v="PATRICK HELENO PIMENTEL"/>
    <x v="1"/>
    <x v="1"/>
    <x v="9"/>
  </r>
  <r>
    <d v="2024-01-25T11:45:20"/>
    <s v="Camila Gonçalves do Nascimento"/>
    <s v="MAX RONEY RIBEIRO DA SILVA"/>
    <x v="0"/>
    <x v="3"/>
    <x v="9"/>
  </r>
  <r>
    <d v="2024-02-08T13:18:58"/>
    <s v="Camila Gonçalves do Nascimento"/>
    <s v="VALMIR FERREIRA DA SILVA"/>
    <x v="1"/>
    <x v="1"/>
    <x v="9"/>
  </r>
  <r>
    <d v="2024-01-29T10:03:34"/>
    <s v="Camila Gonçalves do Nascimento"/>
    <s v="RENAN OLIVEIRA GUIMARÃES"/>
    <x v="0"/>
    <x v="3"/>
    <x v="9"/>
  </r>
  <r>
    <d v="2024-01-19T12:03:47"/>
    <s v="Camila Gonçalves do Nascimento"/>
    <s v="VINICIUS FERNANDES AMANCIO"/>
    <x v="1"/>
    <x v="1"/>
    <x v="9"/>
  </r>
  <r>
    <d v="2024-01-29T09:42:27"/>
    <s v="Camila Gonçalves do Nascimento"/>
    <s v="ANA CLAUDIA RODRIGUES DOS SANTOS"/>
    <x v="0"/>
    <x v="2"/>
    <x v="9"/>
  </r>
  <r>
    <d v="2024-01-13T11:21:53"/>
    <s v="Anadia Francisco Nascimento"/>
    <s v="SANDRA MARIA DA SILVA HENRIQUE"/>
    <x v="1"/>
    <x v="2"/>
    <x v="9"/>
  </r>
  <r>
    <d v="2024-01-17T09:51:28"/>
    <s v="Anadia Francisco Nascimento"/>
    <s v="ROMULO NOGUEIRA PAIVA JUNIOR"/>
    <x v="1"/>
    <x v="3"/>
    <x v="9"/>
  </r>
  <r>
    <d v="2024-01-12T10:09:40"/>
    <s v="Anadia Francisco Nascimento"/>
    <s v="ALLAN BEZERRA OLIVEIRA"/>
    <x v="1"/>
    <x v="4"/>
    <x v="9"/>
  </r>
  <r>
    <d v="2024-01-31T14:47:03"/>
    <s v="Almir Rogerio Prawucki"/>
    <s v="JoaO PAULO"/>
    <x v="0"/>
    <x v="1"/>
    <x v="9"/>
  </r>
  <r>
    <d v="2024-01-12T09:15:39"/>
    <s v="Anadia Francisco Nascimento"/>
    <s v="JOSE CARLOS ROBERTO NOBERTO DA COSTA"/>
    <x v="1"/>
    <x v="2"/>
    <x v="9"/>
  </r>
  <r>
    <d v="2024-02-09T15:21:48"/>
    <s v="Denise Melgaço da Costa"/>
    <s v="MARCOS QUEIROZ"/>
    <x v="1"/>
    <x v="1"/>
    <x v="9"/>
  </r>
  <r>
    <d v="2024-01-16T13:22:06"/>
    <s v="Anadia Francisco Nascimento"/>
    <s v="RICARDO LINCOLN PAMPOLHA RIBEIRO"/>
    <x v="1"/>
    <x v="4"/>
    <x v="9"/>
  </r>
  <r>
    <d v="2024-01-29T17:47:36"/>
    <s v="Patrícia Silva Costa"/>
    <s v="ELMA DE MORAES BARBOSA"/>
    <x v="0"/>
    <x v="3"/>
    <x v="9"/>
  </r>
  <r>
    <d v="2024-01-16T10:02:29"/>
    <s v="Jonas Souza Cavalcante da Silva"/>
    <s v="MARIA ISABEL GONZALEZ GARCIA MACEDO"/>
    <x v="0"/>
    <x v="2"/>
    <x v="9"/>
  </r>
  <r>
    <d v="2024-01-25T09:52:40"/>
    <s v="Jonas Souza Cavalcante da Silva"/>
    <s v="SEVERINO ARANHA DA SILVA"/>
    <x v="0"/>
    <x v="4"/>
    <x v="9"/>
  </r>
  <r>
    <d v="2024-01-18T14:48:05"/>
    <s v="Anadia Francisco Nascimento"/>
    <s v="ASHLEY FALCÃO DE MELO"/>
    <x v="0"/>
    <x v="2"/>
    <x v="9"/>
  </r>
  <r>
    <d v="2024-01-27T09:47:19"/>
    <s v="Anadia Francisco Nascimento"/>
    <s v="DIEGO ROBERTO OLIVEIRA LIMA"/>
    <x v="0"/>
    <x v="2"/>
    <x v="9"/>
  </r>
  <r>
    <d v="2024-01-31T11:31:43"/>
    <s v="Anadia Francisco Nascimento"/>
    <s v="CECILIA CRISTIANE F. SOUZA DE OLIVEIRA"/>
    <x v="0"/>
    <x v="2"/>
    <x v="9"/>
  </r>
  <r>
    <d v="2024-01-19T09:19:39"/>
    <s v="Anadia Francisco Nascimento"/>
    <s v="RODRIGO NERES ARAUJO"/>
    <x v="0"/>
    <x v="2"/>
    <x v="9"/>
  </r>
  <r>
    <d v="2024-01-13T09:15:17"/>
    <s v="Jonas Souza Cavalcante da Silva"/>
    <s v="TÂNIA MARA MARTINS DA COSTA"/>
    <x v="1"/>
    <x v="0"/>
    <x v="9"/>
  </r>
  <r>
    <d v="2024-01-18T14:37:22"/>
    <s v="ana beatriz "/>
    <s v="LEVILSON OLIVEIRA LIMA"/>
    <x v="1"/>
    <x v="2"/>
    <x v="9"/>
  </r>
  <r>
    <d v="2024-01-31T11:08:37"/>
    <s v="Anadia Francisco Nascimento"/>
    <s v="FABIO DE MELO GAIAO"/>
    <x v="0"/>
    <x v="2"/>
    <x v="9"/>
  </r>
  <r>
    <d v="2024-01-19T13:04:03"/>
    <s v="Anadia Francisco Nascimento"/>
    <s v="CARLOS DA SILVA ESPÍNDOLA"/>
    <x v="0"/>
    <x v="3"/>
    <x v="9"/>
  </r>
  <r>
    <d v="2024-01-30T10:50:44"/>
    <s v="Jonas Souza Cavalcante da Silva"/>
    <s v="NATHALIA MARTINS DA COSTA"/>
    <x v="0"/>
    <x v="3"/>
    <x v="9"/>
  </r>
  <r>
    <d v="2024-01-24T12:13:29"/>
    <s v="Anadia Francisco Nascimento"/>
    <s v="BRUNO CESAR DUMARD"/>
    <x v="0"/>
    <x v="2"/>
    <x v="9"/>
  </r>
  <r>
    <d v="2024-01-27T13:43:06"/>
    <s v="Jonas Souza Cavalcante da Silva"/>
    <s v="ANA BEATRIZ RODRIGUES DE OLIVEIRA"/>
    <x v="0"/>
    <x v="4"/>
    <x v="9"/>
  </r>
  <r>
    <d v="2024-01-25T12:50:12"/>
    <s v="Camila Gonçalves do Nascimento"/>
    <s v="ADEVALDO GOMES DA SILVA"/>
    <x v="1"/>
    <x v="2"/>
    <x v="9"/>
  </r>
  <r>
    <d v="2024-01-23T13:06:57"/>
    <s v="Anadia Francisco Nascimento"/>
    <s v="JORGE GABRIEL SANTOS ESTRADA GRUMETE"/>
    <x v="0"/>
    <x v="2"/>
    <x v="9"/>
  </r>
  <r>
    <d v="2024-01-27T12:03:40"/>
    <s v="Anadia Francisco Nascimento"/>
    <s v="JOSÉ ROBERTO MACHADO"/>
    <x v="0"/>
    <x v="3"/>
    <x v="9"/>
  </r>
  <r>
    <d v="2024-01-22T11:03:47"/>
    <s v="Anadia Francisco Nascimento"/>
    <s v="TONY CARLOS DE SOUSA FILHO"/>
    <x v="1"/>
    <x v="3"/>
    <x v="9"/>
  </r>
  <r>
    <d v="2024-01-15T14:18:17"/>
    <s v="Anadia Francisco Nascimento"/>
    <s v="GONÇALVES DA SILVA VILELA"/>
    <x v="0"/>
    <x v="3"/>
    <x v="9"/>
  </r>
  <r>
    <d v="2024-01-23T11:09:48"/>
    <s v="Camila Gonçalves do Nascimento"/>
    <s v="MANUEL ERNANDES DA COSTA AZEVEDO"/>
    <x v="0"/>
    <x v="2"/>
    <x v="9"/>
  </r>
  <r>
    <d v="2024-01-17T19:15:48"/>
    <s v="Patrícia Silva Costa"/>
    <s v="OSCAR PEREIRA DO NASCIMENTO JUNIOR"/>
    <x v="1"/>
    <x v="2"/>
    <x v="9"/>
  </r>
  <r>
    <d v="2024-01-31T10:30:23"/>
    <s v="Anadia Francisco Nascimento"/>
    <s v="MARIANA RIBEIRO DAMASCENA"/>
    <x v="0"/>
    <x v="3"/>
    <x v="9"/>
  </r>
  <r>
    <d v="2024-01-25T11:14:15"/>
    <s v="Anadia Francisco Nascimento"/>
    <s v="FERNANDO ANTONIO DE FARIA"/>
    <x v="0"/>
    <x v="2"/>
    <x v="9"/>
  </r>
  <r>
    <d v="2024-01-27T14:30:42"/>
    <s v="Jonas Souza Cavalcante da Silva"/>
    <s v="LETICIA ZARK DE CAMPOS"/>
    <x v="0"/>
    <x v="3"/>
    <x v="9"/>
  </r>
  <r>
    <d v="2024-01-30T09:08:59"/>
    <s v="Jonas Souza Cavalcante da Silva"/>
    <s v="ROMEU AURELIO FERREIRA FILHO"/>
    <x v="0"/>
    <x v="2"/>
    <x v="9"/>
  </r>
  <r>
    <d v="2024-01-30T11:42:39"/>
    <s v="Jonas Souza Cavalcante da Silva"/>
    <s v="CARLA JAQUELINE DO NASCIMENTO NACIFF"/>
    <x v="0"/>
    <x v="3"/>
    <x v="9"/>
  </r>
  <r>
    <d v="2024-01-15T13:55:47"/>
    <s v="Anadia Francisco Nascimento"/>
    <s v="PAULO HENRIQUE VIEIRA"/>
    <x v="0"/>
    <x v="3"/>
    <x v="9"/>
  </r>
  <r>
    <d v="2024-01-11T11:08:11"/>
    <s v="Camila Gonçalves do Nascimento"/>
    <s v="LUIS ANTONIO PEREIRA"/>
    <x v="1"/>
    <x v="1"/>
    <x v="9"/>
  </r>
  <r>
    <d v="2024-01-19T10:15:46"/>
    <s v="Equipe REI 2"/>
    <s v="Alecilda Roberto"/>
    <x v="0"/>
    <x v="1"/>
    <x v="9"/>
  </r>
  <r>
    <d v="2024-01-18T11:07:19"/>
    <s v="Anadia Francisco Nascimento"/>
    <s v="GABRIEL DOS SANTOS TRAMONTIN"/>
    <x v="1"/>
    <x v="0"/>
    <x v="9"/>
  </r>
  <r>
    <d v="2024-01-24T18:55:08"/>
    <s v="Patrícia Silva Costa"/>
    <s v="GINA ALBUQUERQUE REBOUÇAS LAGO"/>
    <x v="0"/>
    <x v="2"/>
    <x v="9"/>
  </r>
  <r>
    <d v="2024-01-18T14:34:05"/>
    <s v="Anadia Francisco Nascimento"/>
    <s v="VILSON MARCOS LENCIM"/>
    <x v="0"/>
    <x v="0"/>
    <x v="9"/>
  </r>
  <r>
    <d v="2024-01-25T09:34:16"/>
    <s v="Anadia Francisco Nascimento"/>
    <s v="ALAN CÉSAR BEZERRA DE MENEZES"/>
    <x v="0"/>
    <x v="2"/>
    <x v="9"/>
  </r>
  <r>
    <d v="2024-01-16T11:24:41"/>
    <s v="Jonas Souza Cavalcante da Silva"/>
    <s v="CAIO MATOS DE ALMEIDA COSTA"/>
    <x v="1"/>
    <x v="3"/>
    <x v="9"/>
  </r>
  <r>
    <d v="2024-01-19T15:07:07"/>
    <s v="Jonas Souza Cavalcante da Silva"/>
    <s v="ERIKA ARAUJO DOS REIS"/>
    <x v="0"/>
    <x v="2"/>
    <x v="9"/>
  </r>
  <r>
    <d v="2024-01-18T16:45:39"/>
    <s v="Patrícia Silva Costa"/>
    <s v="DANIEL APARECIDO AUGUSTO DE JESUS"/>
    <x v="0"/>
    <x v="4"/>
    <x v="9"/>
  </r>
  <r>
    <d v="2024-01-31T10:41:20"/>
    <s v="Anadia Francisco Nascimento"/>
    <s v="MARCOS ANTONIO MENDONÇA SANTOS JUNIOR"/>
    <x v="0"/>
    <x v="2"/>
    <x v="9"/>
  </r>
  <r>
    <d v="2024-01-12T10:13:57"/>
    <s v="Jonas Souza Cavalcante da Silva"/>
    <s v="RANIEL KAUAN FERNANDES  DE LIMA"/>
    <x v="1"/>
    <x v="2"/>
    <x v="9"/>
  </r>
  <r>
    <d v="2024-01-16T12:01:14"/>
    <s v="Anadia Francisco Nascimento"/>
    <s v="LORENZO NUNES CAMPINHOS"/>
    <x v="0"/>
    <x v="1"/>
    <x v="9"/>
  </r>
  <r>
    <d v="2024-01-16T10:07:22"/>
    <s v="Anadia Francisco Nascimento"/>
    <s v="FABIO LUCAS FIRMINO DA SILVA"/>
    <x v="0"/>
    <x v="2"/>
    <x v="9"/>
  </r>
  <r>
    <d v="2024-01-17T13:43:15"/>
    <s v="Anadia Francisco Nascimento"/>
    <s v="ALESSANDRO PEREIRA SANTOS"/>
    <x v="0"/>
    <x v="2"/>
    <x v="9"/>
  </r>
  <r>
    <d v="2024-01-18T14:07:17"/>
    <s v="Anadia Francisco Nascimento"/>
    <s v="CRISTIANE NIEHUS AGAZZI CAMOZZATO"/>
    <x v="1"/>
    <x v="0"/>
    <x v="9"/>
  </r>
  <r>
    <d v="2024-01-11T20:06:47"/>
    <s v="Patrícia Silva Costa"/>
    <s v="ROGÉRIO SANDRO DE OLIVEIRA SANTOS"/>
    <x v="1"/>
    <x v="2"/>
    <x v="9"/>
  </r>
  <r>
    <d v="2024-01-22T09:28:56"/>
    <s v="Anadia Francisco Nascimento"/>
    <s v="CLAUDIA REGINA RIBEIRO D VALES"/>
    <x v="0"/>
    <x v="2"/>
    <x v="9"/>
  </r>
  <r>
    <d v="2024-01-17T14:53:50"/>
    <s v="Jonas Souza Cavalcante da Silva"/>
    <s v="WANESSA DOS SANTOS OLIVEIRA"/>
    <x v="0"/>
    <x v="2"/>
    <x v="9"/>
  </r>
  <r>
    <d v="2024-01-29T18:36:09"/>
    <s v="Patrícia Silva Costa"/>
    <s v="PEDRO BRUNO SOUSA BEZERRA"/>
    <x v="0"/>
    <x v="2"/>
    <x v="9"/>
  </r>
  <r>
    <d v="2024-01-26T11:04:51"/>
    <s v="Anadia Francisco Nascimento"/>
    <s v="ALEXANDRE DE AQUINO"/>
    <x v="0"/>
    <x v="3"/>
    <x v="9"/>
  </r>
  <r>
    <d v="2024-01-24T09:48:24"/>
    <s v="Anadia Francisco Nascimento"/>
    <s v="RICARDO FEITOSA DE AMORIM FILHO"/>
    <x v="1"/>
    <x v="2"/>
    <x v="9"/>
  </r>
  <r>
    <d v="2024-01-25T11:51:21"/>
    <s v="Anadia Francisco Nascimento"/>
    <s v="FRANCISCO FERREIRA DE SOUSA"/>
    <x v="0"/>
    <x v="3"/>
    <x v="9"/>
  </r>
  <r>
    <d v="2024-01-12T13:59:43"/>
    <s v="Anadia Francisco Nascimento"/>
    <s v="MARIA APARECIDA DE SOUZA"/>
    <x v="1"/>
    <x v="3"/>
    <x v="9"/>
  </r>
  <r>
    <d v="2024-01-24T11:08:52"/>
    <s v="Anadia Francisco Nascimento"/>
    <s v="DANIEL BASTOS DE ALMEIDA"/>
    <x v="1"/>
    <x v="2"/>
    <x v="9"/>
  </r>
  <r>
    <d v="2024-01-19T10:07:25"/>
    <s v="Anadia Francisco Nascimento"/>
    <s v="WALDY RUFINO CORREIA JUNIOR"/>
    <x v="0"/>
    <x v="2"/>
    <x v="9"/>
  </r>
  <r>
    <d v="2024-01-25T13:16:46"/>
    <s v="Jonas Souza Cavalcante da Silva"/>
    <s v="FRANCINILDA SOARES PALHETA"/>
    <x v="0"/>
    <x v="4"/>
    <x v="9"/>
  </r>
  <r>
    <d v="2024-01-26T20:00:42"/>
    <s v="Patrícia Silva Costa"/>
    <s v="CLIDENOR NUNES FERNANDES FILHO"/>
    <x v="0"/>
    <x v="2"/>
    <x v="9"/>
  </r>
  <r>
    <d v="2024-01-24T14:50:52"/>
    <s v="Jonas Souza Cavalcante da Silva"/>
    <s v="SIMONE BRILHANTE MAIA"/>
    <x v="0"/>
    <x v="2"/>
    <x v="9"/>
  </r>
  <r>
    <d v="2024-01-13T10:51:12"/>
    <s v="Anadia Francisco Nascimento"/>
    <s v="EDSON RODRIGUES DA SILVA"/>
    <x v="1"/>
    <x v="1"/>
    <x v="9"/>
  </r>
  <r>
    <d v="2024-01-25T10:20:32"/>
    <s v="Anadia Francisco Nascimento"/>
    <s v="LUIZ MARCELO PAIVA REGO"/>
    <x v="0"/>
    <x v="2"/>
    <x v="9"/>
  </r>
  <r>
    <d v="2024-01-25T11:58:47"/>
    <s v="Jonas Souza Cavalcante da Silva"/>
    <s v="ROSANA GUALIATO MARCONDES"/>
    <x v="0"/>
    <x v="0"/>
    <x v="9"/>
  </r>
  <r>
    <d v="2024-01-16T19:45:16"/>
    <s v="Patrícia Silva Costa"/>
    <s v="PAULO MARCELO MODESTO TORRES"/>
    <x v="0"/>
    <x v="3"/>
    <x v="9"/>
  </r>
  <r>
    <d v="2024-01-30T14:51:45"/>
    <s v="Jonas Souza Cavalcante da Silva"/>
    <s v="THIAGO DE LIMA MAIA"/>
    <x v="0"/>
    <x v="1"/>
    <x v="9"/>
  </r>
  <r>
    <d v="2024-01-25T13:00:11"/>
    <s v="Jonas Souza Cavalcante da Silva"/>
    <s v="MARGARIDA ALEXANDRA MARTINS DE ALMEIDA"/>
    <x v="0"/>
    <x v="2"/>
    <x v="9"/>
  </r>
  <r>
    <d v="2024-01-24T11:41:00"/>
    <s v="Jonas Souza Cavalcante da Silva"/>
    <s v="VINÍCIUS FERNANDES LOPES"/>
    <x v="1"/>
    <x v="3"/>
    <x v="9"/>
  </r>
  <r>
    <d v="2024-01-29T09:38:00"/>
    <s v="Anadia Francisco Nascimento"/>
    <s v="NILO VLADIMIR DA SILVA LAGOAS"/>
    <x v="0"/>
    <x v="0"/>
    <x v="9"/>
  </r>
  <r>
    <d v="2024-01-31T14:31:37"/>
    <s v="Jonas Souza Cavalcante da Silva"/>
    <s v="GEISIANY BEZERRA DE QUEIROZ"/>
    <x v="0"/>
    <x v="4"/>
    <x v="9"/>
  </r>
  <r>
    <d v="2024-02-02T14:47:34"/>
    <s v="Jonas Souza Cavalcante da Silva"/>
    <s v="JOSÉ EDUARDO PINTO DE HOLANDA"/>
    <x v="0"/>
    <x v="2"/>
    <x v="9"/>
  </r>
  <r>
    <d v="2024-01-10T14:41:39"/>
    <s v="Anadia Francisco Nascimento"/>
    <s v="SUZIENE FEITOSA CAPELA"/>
    <x v="1"/>
    <x v="2"/>
    <x v="9"/>
  </r>
  <r>
    <d v="2024-01-29T11:08:49"/>
    <s v="Anadia Francisco Nascimento"/>
    <s v="JORGE SALOMAO DE MELLO"/>
    <x v="0"/>
    <x v="2"/>
    <x v="9"/>
  </r>
  <r>
    <d v="2024-01-19T10:57:32"/>
    <s v="Anadia Francisco Nascimento"/>
    <s v="JAQUELINE GIROLETTA"/>
    <x v="1"/>
    <x v="3"/>
    <x v="9"/>
  </r>
  <r>
    <d v="2024-01-24T13:02:48"/>
    <s v="Anadia Francisco Nascimento"/>
    <s v="GABRIELA APARECIDA MARÇAL FERREIRA"/>
    <x v="1"/>
    <x v="0"/>
    <x v="9"/>
  </r>
  <r>
    <d v="2024-01-27T12:52:31"/>
    <s v="Anadia Francisco Nascimento"/>
    <s v="ADELINO PEREIRA DE ANDRADE"/>
    <x v="0"/>
    <x v="4"/>
    <x v="9"/>
  </r>
  <r>
    <d v="2024-01-27T14:12:16"/>
    <s v="Anadia Francisco Nascimento"/>
    <s v="JULIANA HALLAI SILVA"/>
    <x v="0"/>
    <x v="2"/>
    <x v="9"/>
  </r>
  <r>
    <d v="2024-01-23T09:44:41"/>
    <s v="Anadia Francisco Nascimento"/>
    <s v="JOSE LUIS MIGUEL NIETO"/>
    <x v="1"/>
    <x v="0"/>
    <x v="9"/>
  </r>
  <r>
    <d v="2024-02-01T14:20:54"/>
    <s v="Anadia Francisco Nascimento"/>
    <s v="DIMAS BATISTA AMARAL"/>
    <x v="0"/>
    <x v="2"/>
    <x v="9"/>
  </r>
  <r>
    <d v="2024-01-13T12:50:43"/>
    <s v="Anadia Francisco Nascimento"/>
    <s v="FRANCISCO DE ASSIS GOMES JUNIOR"/>
    <x v="1"/>
    <x v="2"/>
    <x v="9"/>
  </r>
  <r>
    <d v="2024-01-12T11:11:57"/>
    <s v="Camila Gonçalves do Nascimento"/>
    <s v="CLIVANEIDE MARIA DOS SANTOS SILVA"/>
    <x v="1"/>
    <x v="2"/>
    <x v="9"/>
  </r>
  <r>
    <d v="2024-01-12T17:57:26"/>
    <s v="Bruna Correia de Carvalho"/>
    <s v="VALDEMAR DO CARMO PEREIRA"/>
    <x v="0"/>
    <x v="4"/>
    <x v="9"/>
  </r>
  <r>
    <d v="2024-01-30T12:01:24"/>
    <s v="Camila Gonçalves do Nascimento"/>
    <s v="JONATAN RAFAEL DA SILVA"/>
    <x v="0"/>
    <x v="2"/>
    <x v="9"/>
  </r>
  <r>
    <d v="2024-01-15T18:37:31"/>
    <s v="Bruna Correia de Carvalho"/>
    <s v="EDVAR ROCHA MATOS"/>
    <x v="0"/>
    <x v="2"/>
    <x v="9"/>
  </r>
  <r>
    <d v="2024-01-24T13:31:34"/>
    <s v="Anadia Francisco Nascimento"/>
    <s v="BRENO LUIZ TELES DE SOUZA"/>
    <x v="1"/>
    <x v="2"/>
    <x v="9"/>
  </r>
  <r>
    <d v="2024-01-22T11:30:22"/>
    <s v="Anadia Francisco Nascimento"/>
    <s v="HAMILTON DOS SANTOS OLIVEIRA JUNIOR"/>
    <x v="0"/>
    <x v="2"/>
    <x v="9"/>
  </r>
  <r>
    <d v="2024-01-17T10:12:13"/>
    <s v="Anadia Francisco Nascimento"/>
    <s v="JOSUE ELIAS MELCHERT"/>
    <x v="0"/>
    <x v="3"/>
    <x v="9"/>
  </r>
  <r>
    <d v="2024-02-01T17:46:11"/>
    <s v="Patrícia Silva Costa"/>
    <s v="CEZAR AUGUSTO PACHECO BARBOSA"/>
    <x v="0"/>
    <x v="2"/>
    <x v="9"/>
  </r>
  <r>
    <d v="2024-01-19T10:59:21"/>
    <s v="Jonas Souza Cavalcante da Silva"/>
    <s v="BRUNO GEFERSON MATOS SILVERIO"/>
    <x v="1"/>
    <x v="4"/>
    <x v="9"/>
  </r>
  <r>
    <d v="2024-01-25T10:32:12"/>
    <s v="Anadia Francisco Nascimento"/>
    <s v="DENISE SILVA DUARTE VARGAS"/>
    <x v="0"/>
    <x v="3"/>
    <x v="9"/>
  </r>
  <r>
    <d v="2024-02-07T11:31:31"/>
    <s v="Camila Gonçalves do Nascimento"/>
    <s v="SAULO NAUFAL FELIZARI"/>
    <x v="1"/>
    <x v="1"/>
    <x v="9"/>
  </r>
  <r>
    <d v="2024-01-16T14:53:20"/>
    <s v="Anadia Francisco Nascimento"/>
    <s v="EVANDRO ELOIR POGANSKI"/>
    <x v="0"/>
    <x v="4"/>
    <x v="9"/>
  </r>
  <r>
    <d v="2024-01-16T15:03:13"/>
    <s v="Jonas Souza Cavalcante da Silva"/>
    <s v="JOSIANI MARQUES PINTO"/>
    <x v="0"/>
    <x v="0"/>
    <x v="9"/>
  </r>
  <r>
    <d v="2024-02-09T11:16:43"/>
    <s v="Camila Gonçalves do Nascimento"/>
    <s v="JARBAS PEREIRA INACIO"/>
    <x v="1"/>
    <x v="1"/>
    <x v="9"/>
  </r>
  <r>
    <d v="2024-01-26T09:51:38"/>
    <s v="Anadia Francisco Nascimento"/>
    <s v="LEONE BAMPI"/>
    <x v="0"/>
    <x v="0"/>
    <x v="9"/>
  </r>
  <r>
    <d v="2024-02-02T14:33:50"/>
    <s v="Anadia Francisco Nascimento"/>
    <s v="MURILO BONACOSSA DE CARVALHO"/>
    <x v="0"/>
    <x v="1"/>
    <x v="9"/>
  </r>
  <r>
    <d v="2024-02-01T15:03:56"/>
    <s v="Anadia Francisco Nascimento"/>
    <s v="LUIZ BAYARD AMARAL DE SOUZA JUNIOR"/>
    <x v="0"/>
    <x v="0"/>
    <x v="9"/>
  </r>
  <r>
    <d v="2024-01-24T09:35:00"/>
    <s v="Anadia Francisco Nascimento"/>
    <s v="RICARDO MARTINS TEIXEIRA"/>
    <x v="0"/>
    <x v="2"/>
    <x v="9"/>
  </r>
  <r>
    <d v="2024-02-02T16:46:24"/>
    <s v="Patrícia Silva Costa"/>
    <s v="ALEXANDRE AMARAL DE MELLO"/>
    <x v="0"/>
    <x v="0"/>
    <x v="9"/>
  </r>
  <r>
    <d v="2024-01-11T10:23:07"/>
    <s v="Anadia Francisco Nascimento"/>
    <s v="ALAN DE ALMEIDA GOMES"/>
    <x v="1"/>
    <x v="1"/>
    <x v="9"/>
  </r>
  <r>
    <d v="2024-01-27T13:23:39"/>
    <s v="Jonas Souza Cavalcante da Silva"/>
    <s v="GUILHERME TOMAZ GIGLIO"/>
    <x v="0"/>
    <x v="0"/>
    <x v="9"/>
  </r>
  <r>
    <d v="2024-01-12T10:26:06"/>
    <s v="Anadia Francisco Nascimento"/>
    <s v="IVANILDA DA PAZ CORDEIRO"/>
    <x v="1"/>
    <x v="2"/>
    <x v="9"/>
  </r>
  <r>
    <d v="2024-01-18T16:01:25"/>
    <s v="Patrícia Silva Costa"/>
    <s v="HELDER ANDERSON MOTA DOS SANTOS"/>
    <x v="0"/>
    <x v="2"/>
    <x v="9"/>
  </r>
  <r>
    <d v="2024-01-27T10:16:26"/>
    <s v="Anadia Francisco Nascimento"/>
    <s v="MARCELO LEMOS SANTOS"/>
    <x v="0"/>
    <x v="2"/>
    <x v="9"/>
  </r>
  <r>
    <d v="2024-01-17T17:20:10"/>
    <s v="Patrícia Silva Costa"/>
    <s v="OSMANY MACHADO"/>
    <x v="1"/>
    <x v="0"/>
    <x v="9"/>
  </r>
  <r>
    <d v="2024-01-19T15:10:11"/>
    <s v="Anadia Francisco Nascimento"/>
    <s v="HUGO FERREIRA BUSSEMEYER"/>
    <x v="1"/>
    <x v="2"/>
    <x v="9"/>
  </r>
  <r>
    <d v="2024-01-29T13:55:49"/>
    <s v="Jonas Souza Cavalcante da Silva"/>
    <s v="ROSEMARY MARIA MORAES"/>
    <x v="0"/>
    <x v="3"/>
    <x v="9"/>
  </r>
  <r>
    <d v="2024-01-13T12:35:11"/>
    <s v="Jonas Souza Cavalcante da Silva"/>
    <s v="ALISSON SOUZA SOARES"/>
    <x v="1"/>
    <x v="0"/>
    <x v="9"/>
  </r>
  <r>
    <d v="2024-01-26T12:01:24"/>
    <s v="Anadia Francisco Nascimento"/>
    <s v="EDMAR ROSAS SOBRINHO"/>
    <x v="0"/>
    <x v="4"/>
    <x v="9"/>
  </r>
  <r>
    <d v="2024-01-17T10:46:26"/>
    <s v="Camila Gonçalves do Nascimento"/>
    <s v="JOYCE MILENA DA SILVA"/>
    <x v="0"/>
    <x v="2"/>
    <x v="9"/>
  </r>
  <r>
    <d v="2024-01-19T14:11:18"/>
    <s v="Equipe REI 2"/>
    <s v="Maria Claudia Queloti"/>
    <x v="0"/>
    <x v="1"/>
    <x v="9"/>
  </r>
  <r>
    <d v="2024-02-02T13:40:07"/>
    <s v="Camila Gonçalves do Nascimento"/>
    <s v="ELISANDRO ALMEIDA SALDANHA"/>
    <x v="0"/>
    <x v="0"/>
    <x v="9"/>
  </r>
  <r>
    <d v="2024-01-30T15:01:03"/>
    <s v="Camila Gonçalves do Nascimento"/>
    <s v="ISABELINA FONTELES DE FARIAS"/>
    <x v="0"/>
    <x v="2"/>
    <x v="9"/>
  </r>
  <r>
    <d v="2024-01-25T13:03:47"/>
    <s v="Camila Gonçalves do Nascimento"/>
    <s v="BRAULIO ANTONIO LONGO MECCHI"/>
    <x v="0"/>
    <x v="2"/>
    <x v="9"/>
  </r>
  <r>
    <d v="2024-01-26T09:32:17"/>
    <s v="Camila Gonçalves do Nascimento"/>
    <s v="ROGERIO AUGUSTO DA SILVA"/>
    <x v="0"/>
    <x v="0"/>
    <x v="9"/>
  </r>
  <r>
    <d v="2024-01-25T14:27:41"/>
    <s v="Patrícia Silva Costa"/>
    <s v="MARIA CAROLINA PULIDO GUIMARAES"/>
    <x v="0"/>
    <x v="3"/>
    <x v="9"/>
  </r>
  <r>
    <d v="2024-01-22T10:54:01"/>
    <s v="Almir Rogerio Prawucki"/>
    <s v="Ronaldo Alves Pereira Woolf de Oliveira "/>
    <x v="0"/>
    <x v="1"/>
    <x v="9"/>
  </r>
  <r>
    <d v="2024-02-02T13:58:43"/>
    <s v="Patrícia Silva Costa"/>
    <s v="ANDRE LUIZ DIAS DE SOUZA"/>
    <x v="0"/>
    <x v="3"/>
    <x v="9"/>
  </r>
  <r>
    <d v="2024-01-29T14:37:32"/>
    <s v="Patrícia Silva Costa"/>
    <s v="CARLOS MAURICIO FURTADO LIMA"/>
    <x v="0"/>
    <x v="2"/>
    <x v="9"/>
  </r>
  <r>
    <d v="2024-01-23T20:01:00"/>
    <s v="Patrícia Silva Costa"/>
    <s v="EMERSON PINTO DA SILVA"/>
    <x v="1"/>
    <x v="4"/>
    <x v="9"/>
  </r>
  <r>
    <d v="2024-01-17T15:45:53"/>
    <s v="Patrícia Silva Costa"/>
    <s v="LUCIANE MARIA BOCHNIA JABUR"/>
    <x v="0"/>
    <x v="0"/>
    <x v="9"/>
  </r>
  <r>
    <d v="2024-02-01T13:44:23"/>
    <s v="Anadia Francisco Nascimento"/>
    <s v="JOSE CLAUDIO GOMES DE MORAIS"/>
    <x v="0"/>
    <x v="2"/>
    <x v="9"/>
  </r>
  <r>
    <d v="2024-01-15T10:41:14"/>
    <s v="Jonas Souza Cavalcante da Silva"/>
    <s v="WELMO MARTINS DE SOUSA"/>
    <x v="1"/>
    <x v="4"/>
    <x v="9"/>
  </r>
  <r>
    <d v="2024-01-29T09:55:12"/>
    <s v="Anadia Francisco Nascimento"/>
    <s v="MARIA CIRLANE OLIVEIRA DE ARAUJO"/>
    <x v="0"/>
    <x v="4"/>
    <x v="9"/>
  </r>
  <r>
    <d v="2024-01-27T10:02:25"/>
    <s v="Anadia Francisco Nascimento"/>
    <s v="GUSTAVO HENRIQUE NOGUEIRA LIMA"/>
    <x v="0"/>
    <x v="2"/>
    <x v="9"/>
  </r>
  <r>
    <d v="2024-01-15T09:28:46"/>
    <s v="Anadia Francisco Nascimento"/>
    <s v="VALDIRENE SOARES TEIXEIRA MARINHO"/>
    <x v="0"/>
    <x v="4"/>
    <x v="9"/>
  </r>
  <r>
    <d v="2024-01-19T11:55:48"/>
    <s v="Anadia Francisco Nascimento"/>
    <s v="MARDEN WINTER GOMES DE AGUIAR"/>
    <x v="0"/>
    <x v="3"/>
    <x v="9"/>
  </r>
  <r>
    <d v="2024-01-17T11:14:10"/>
    <s v="Anadia Francisco Nascimento"/>
    <s v="BRUNO VINICIUS MIRANDA PAIVA"/>
    <x v="1"/>
    <x v="3"/>
    <x v="9"/>
  </r>
  <r>
    <d v="2024-01-26T15:45:37"/>
    <s v="Patrícia Silva Costa"/>
    <s v="PAULO ROBERTO VASCONCELOS CORREA"/>
    <x v="0"/>
    <x v="4"/>
    <x v="9"/>
  </r>
  <r>
    <d v="2024-02-01T08:28:57"/>
    <s v="Jonas Souza Cavalcante da Silva"/>
    <s v="ROGÉRIO JOSÉ FRANÇA DE CARVALHO"/>
    <x v="0"/>
    <x v="4"/>
    <x v="9"/>
  </r>
  <r>
    <d v="2024-01-11T13:46:42"/>
    <s v="Jonas Souza Cavalcante da Silva"/>
    <s v="VALDETE DA CRUZ SANTOS"/>
    <x v="1"/>
    <x v="2"/>
    <x v="9"/>
  </r>
  <r>
    <d v="2024-01-29T11:33:26"/>
    <s v="Anadia Francisco Nascimento"/>
    <s v="VANISIA OLIVEIRA DOS SANTOS VITORINO"/>
    <x v="0"/>
    <x v="2"/>
    <x v="9"/>
  </r>
  <r>
    <d v="2024-01-20T10:49:24"/>
    <s v="Equipe REI 2"/>
    <s v="Jamile Ribeiro"/>
    <x v="0"/>
    <x v="1"/>
    <x v="9"/>
  </r>
  <r>
    <d v="2024-01-12T12:45:24"/>
    <s v="Jonas Souza Cavalcante da Silva"/>
    <s v="QUITÉRIA DELFINO"/>
    <x v="1"/>
    <x v="2"/>
    <x v="9"/>
  </r>
  <r>
    <d v="2024-01-16T13:05:35"/>
    <s v="Anadia Francisco Nascimento"/>
    <s v="LILIAN MARIA DA ROCHA"/>
    <x v="1"/>
    <x v="3"/>
    <x v="9"/>
  </r>
  <r>
    <d v="2024-01-19T18:12:03"/>
    <s v="Patrícia Silva Costa"/>
    <s v="PAULO HENRIQUE DA CUNHA"/>
    <x v="1"/>
    <x v="0"/>
    <x v="9"/>
  </r>
  <r>
    <d v="2024-01-25T13:20:43"/>
    <s v="Camila Gonçalves do Nascimento"/>
    <s v="JAQUIELE SUSY FARIAS CAVALCANTI COSTA"/>
    <x v="0"/>
    <x v="2"/>
    <x v="9"/>
  </r>
  <r>
    <d v="2024-01-17T12:38:41"/>
    <s v="Jonas Souza Cavalcante da Silva"/>
    <s v="WESGLEY GUERRA GOMES"/>
    <x v="1"/>
    <x v="2"/>
    <x v="9"/>
  </r>
  <r>
    <d v="2024-01-26T18:08:16"/>
    <s v="Patrícia Silva Costa"/>
    <s v="RODRIGO FERREIRA DA ROSA"/>
    <x v="1"/>
    <x v="0"/>
    <x v="9"/>
  </r>
  <r>
    <d v="2024-01-16T11:35:16"/>
    <s v="Anadia Francisco Nascimento"/>
    <s v="JOAO AURELIO SILVA DOS SANTOS"/>
    <x v="1"/>
    <x v="0"/>
    <x v="9"/>
  </r>
  <r>
    <d v="2024-01-22T10:28:15"/>
    <s v="Equipe REI 2"/>
    <s v="Lais Arantes"/>
    <x v="0"/>
    <x v="1"/>
    <x v="9"/>
  </r>
  <r>
    <d v="2024-01-27T09:05:33"/>
    <s v="Anadia Francisco Nascimento"/>
    <s v="MANOEL DE PAULA JÚNIOR"/>
    <x v="0"/>
    <x v="4"/>
    <x v="9"/>
  </r>
  <r>
    <d v="2024-01-19T09:55:23"/>
    <s v="Jonas Souza Cavalcante da Silva"/>
    <s v="PERICLES DUARTE GONÇALVES"/>
    <x v="0"/>
    <x v="3"/>
    <x v="9"/>
  </r>
  <r>
    <d v="2024-01-23T10:02:51"/>
    <s v="Anadia Francisco Nascimento"/>
    <s v="EVANIA ASSUNCÃO FELIPPE"/>
    <x v="0"/>
    <x v="1"/>
    <x v="9"/>
  </r>
  <r>
    <d v="2024-01-31T18:33:47"/>
    <s v="Patrícia Silva Costa"/>
    <s v="EDILSON ALVES"/>
    <x v="0"/>
    <x v="2"/>
    <x v="9"/>
  </r>
  <r>
    <d v="2024-01-16T18:31:16"/>
    <s v="Patrícia Silva Costa"/>
    <s v="JAIME DE CASTRO SANTOS FILHO"/>
    <x v="0"/>
    <x v="4"/>
    <x v="9"/>
  </r>
  <r>
    <d v="2024-01-19T16:06:11"/>
    <s v="Equipe REI 2"/>
    <s v="Ricardo Barros"/>
    <x v="0"/>
    <x v="1"/>
    <x v="9"/>
  </r>
  <r>
    <d v="2024-01-25T11:52:53"/>
    <s v="Jonas Souza Cavalcante da Silva"/>
    <s v="RODRIGO BORGES TAQUARY"/>
    <x v="0"/>
    <x v="3"/>
    <x v="9"/>
  </r>
  <r>
    <d v="2024-01-15T17:59:35"/>
    <s v="Patrícia Silva Costa"/>
    <s v="ELLIS ANTONIO ROSSI"/>
    <x v="0"/>
    <x v="3"/>
    <x v="9"/>
  </r>
  <r>
    <d v="2024-01-24T14:33:46"/>
    <s v="Jonas Souza Cavalcante da Silva"/>
    <s v="ANDRE FERNANDES DOREA FILHO"/>
    <x v="1"/>
    <x v="2"/>
    <x v="9"/>
  </r>
  <r>
    <d v="2024-02-05T11:26:15"/>
    <s v="Camila Gonçalves do Nascimento"/>
    <s v="CELIO XAVIER DE LIMA"/>
    <x v="0"/>
    <x v="1"/>
    <x v="9"/>
  </r>
  <r>
    <d v="2024-02-02T13:07:25"/>
    <s v="Jonas Souza Cavalcante da Silva"/>
    <s v="VAMBERTO CAMPOS BATISTA"/>
    <x v="0"/>
    <x v="2"/>
    <x v="9"/>
  </r>
  <r>
    <d v="2024-01-16T13:36:37"/>
    <s v="Jonas Souza Cavalcante da Silva"/>
    <s v="LEVI DE BRITO TITO"/>
    <x v="0"/>
    <x v="2"/>
    <x v="9"/>
  </r>
  <r>
    <d v="2024-02-02T09:44:39"/>
    <s v="Anadia Francisco Nascimento"/>
    <s v="ROBISLÂNIA CRISTOVÃO DA SILVA TENÓRIO"/>
    <x v="0"/>
    <x v="2"/>
    <x v="9"/>
  </r>
  <r>
    <d v="2024-01-10T11:43:38"/>
    <s v="Anadia Francisco Nascimento"/>
    <s v="JOSENILDO BEZERRA DE CARVALHO"/>
    <x v="1"/>
    <x v="2"/>
    <x v="9"/>
  </r>
  <r>
    <d v="2024-02-05T13:23:04"/>
    <s v="ANA BEATRIZ ALVES"/>
    <s v="MONICA DE SOUSA COSTA MOLARI"/>
    <x v="0"/>
    <x v="1"/>
    <x v="9"/>
  </r>
  <r>
    <d v="2024-01-12T13:46:23"/>
    <s v="Patrícia Silva Costa"/>
    <s v="MÁRCIO GLEIDE DA SILVA GOES"/>
    <x v="1"/>
    <x v="2"/>
    <x v="9"/>
  </r>
  <r>
    <d v="2024-01-13T11:13:37"/>
    <s v="Jonas Souza Cavalcante da Silva"/>
    <s v="NELSON DA SILVEIRA BARBOSA"/>
    <x v="1"/>
    <x v="4"/>
    <x v="9"/>
  </r>
  <r>
    <d v="2024-01-25T15:32:33"/>
    <s v="Patrícia Silva Costa"/>
    <s v="ANTONIO MAURICIO GOMES PIRES"/>
    <x v="0"/>
    <x v="2"/>
    <x v="9"/>
  </r>
  <r>
    <d v="2024-02-05T09:56:31"/>
    <s v="Camila Gonçalves do Nascimento"/>
    <s v="VANESSA DE SOUZA BISPO"/>
    <x v="0"/>
    <x v="1"/>
    <x v="9"/>
  </r>
  <r>
    <d v="2024-02-09T13:26:46"/>
    <s v="ANA BEATRIZ ALVES "/>
    <s v="GILMAR DOS REIS LEMES"/>
    <x v="1"/>
    <x v="1"/>
    <x v="9"/>
  </r>
  <r>
    <d v="2024-01-30T14:52:39"/>
    <s v="ANA BEATRIZ ALVES "/>
    <s v="VALÉRIA GOMES PEREIRA DE MEDEIROS"/>
    <x v="0"/>
    <x v="3"/>
    <x v="9"/>
  </r>
  <r>
    <d v="2024-01-19T10:22:04"/>
    <s v="Jonas Souza Cavalcante da Silva"/>
    <s v="REJANE RIBEIRO FALKEMBERG"/>
    <x v="0"/>
    <x v="0"/>
    <x v="9"/>
  </r>
  <r>
    <d v="2024-01-15T13:56:18"/>
    <s v="Patrícia Silva Costa"/>
    <s v="DIEGO ANDREW CARNEIRO"/>
    <x v="1"/>
    <x v="3"/>
    <x v="9"/>
  </r>
  <r>
    <d v="2024-01-12T19:26:36"/>
    <s v="Patrícia Silva Costa"/>
    <s v="GLECIANE FERREIRA PRIMO"/>
    <x v="1"/>
    <x v="2"/>
    <x v="9"/>
  </r>
  <r>
    <d v="2024-02-08T13:48:05"/>
    <s v="ANA BEATRIZ ALVES "/>
    <s v="GISLAINE APARECIDA FONSECA PEREIRA"/>
    <x v="1"/>
    <x v="1"/>
    <x v="9"/>
  </r>
  <r>
    <d v="2024-01-12T11:58:29"/>
    <s v="Anadia Francisco Nascimento"/>
    <s v="MARCELO AUGUSTO MAIER"/>
    <x v="1"/>
    <x v="0"/>
    <x v="9"/>
  </r>
  <r>
    <d v="2024-01-29T12:06:07"/>
    <s v="Jonas Souza Cavalcante da Silva"/>
    <s v="PEDRO HENRIQUE ROSALIN"/>
    <x v="0"/>
    <x v="3"/>
    <x v="9"/>
  </r>
  <r>
    <d v="2024-01-30T14:36:46"/>
    <s v="Jonas Souza Cavalcante da Silva"/>
    <s v="HUGO CARLOS DE ALBUQUERQUE COSTA"/>
    <x v="0"/>
    <x v="4"/>
    <x v="9"/>
  </r>
  <r>
    <d v="2024-01-24T09:40:52"/>
    <s v="Jonas Souza Cavalcante da Silva"/>
    <s v="EDUARDO MESSIAS DOS SANTOS"/>
    <x v="0"/>
    <x v="2"/>
    <x v="9"/>
  </r>
  <r>
    <d v="2024-01-16T08:57:58"/>
    <s v="Jonas Souza Cavalcante da Silva"/>
    <s v="TITO PEREIRA DE OLIVEIRA NETO"/>
    <x v="0"/>
    <x v="2"/>
    <x v="9"/>
  </r>
  <r>
    <d v="2024-01-19T18:52:39"/>
    <s v="Patrícia Silva Costa"/>
    <s v="FRANCISCO THIAGO DUARTE"/>
    <x v="1"/>
    <x v="2"/>
    <x v="9"/>
  </r>
  <r>
    <d v="2024-01-23T18:20:59"/>
    <s v="Patrícia Silva Costa"/>
    <s v="FELIPE GUSTAVO RADIN"/>
    <x v="1"/>
    <x v="0"/>
    <x v="9"/>
  </r>
  <r>
    <d v="2024-01-17T13:38:59"/>
    <s v="Jonas Souza Cavalcante da Silva"/>
    <s v="ANTONIO ELISEU DE BARROS JUNIOR"/>
    <x v="0"/>
    <x v="2"/>
    <x v="9"/>
  </r>
  <r>
    <d v="2024-02-02T12:18:32"/>
    <s v="ANA BEATRIZ ALVES"/>
    <s v="LEONARDO VEDROSSI CAIXETA"/>
    <x v="0"/>
    <x v="3"/>
    <x v="9"/>
  </r>
  <r>
    <d v="2024-02-08T16:15:42"/>
    <s v="ANA BEATRIZ ALVES "/>
    <s v="RANIEL CORREA ALMEIDA COSTA"/>
    <x v="1"/>
    <x v="1"/>
    <x v="9"/>
  </r>
  <r>
    <d v="2024-02-08T13:32:55"/>
    <s v="ANA BEATRIZ ALVES"/>
    <s v="WAGNER AMORIM STABNOW"/>
    <x v="1"/>
    <x v="1"/>
    <x v="9"/>
  </r>
  <r>
    <d v="2024-01-18T17:38:09"/>
    <s v="Patrícia Silva Costa"/>
    <s v="ALEXANDRE FERREIRA"/>
    <x v="1"/>
    <x v="0"/>
    <x v="9"/>
  </r>
  <r>
    <d v="2024-01-22T20:02:04"/>
    <s v="Patrícia Silva Costa"/>
    <s v="DIVINO LUCIANO DE AMORIM  "/>
    <x v="1"/>
    <x v="3"/>
    <x v="9"/>
  </r>
  <r>
    <d v="2024-01-27T13:46:21"/>
    <s v="Jonas Souza Cavalcante da Silva"/>
    <s v="ANA BEATRIZ RODRIGUES DE OLIVEIRA"/>
    <x v="0"/>
    <x v="4"/>
    <x v="9"/>
  </r>
  <r>
    <d v="2024-01-22T18:43:30"/>
    <s v="Patrícia Silva Costa"/>
    <s v="MÁRCIA ANDRÉA LOPES MAGALHÃES"/>
    <x v="0"/>
    <x v="2"/>
    <x v="9"/>
  </r>
  <r>
    <d v="2024-02-08T11:52:14"/>
    <s v="ANA BEATRIZ ALVES "/>
    <s v="VALDEMIR SANTOS CAMPOS"/>
    <x v="1"/>
    <x v="1"/>
    <x v="9"/>
  </r>
  <r>
    <d v="2024-01-30T14:19:13"/>
    <s v="ANA BEATRIZ ALVES "/>
    <s v="SIMIÃO ESTELITA SÁ DE OLIVEIRA"/>
    <x v="0"/>
    <x v="3"/>
    <x v="9"/>
  </r>
  <r>
    <d v="2024-01-16T19:27:50"/>
    <s v="Patrícia Silva Costa"/>
    <s v="ROSÂNGELA TOLFO GUSI"/>
    <x v="1"/>
    <x v="0"/>
    <x v="9"/>
  </r>
  <r>
    <d v="2024-01-17T18:31:17"/>
    <s v="Patrícia Silva Costa"/>
    <s v="ERAMIR JOSÉ DE SOUZA FILHO"/>
    <x v="1"/>
    <x v="2"/>
    <x v="9"/>
  </r>
  <r>
    <d v="2024-01-30T12:32:53"/>
    <s v="Jonas Souza Cavalcante da Silva"/>
    <s v="FERNANDA ANDREIA FERNANDES"/>
    <x v="0"/>
    <x v="3"/>
    <x v="9"/>
  </r>
  <r>
    <d v="2024-02-02T11:26:47"/>
    <s v="Jonas Souza Cavalcante da Silva"/>
    <s v="LUIS HENRIQUE ALVES SIMOES"/>
    <x v="0"/>
    <x v="2"/>
    <x v="9"/>
  </r>
  <r>
    <d v="2024-01-29T14:30:50"/>
    <s v="Camila Gonçalves do Nascimento"/>
    <s v="DANIEL VALERIANO DOS SANTOS"/>
    <x v="0"/>
    <x v="0"/>
    <x v="9"/>
  </r>
  <r>
    <d v="2024-01-31T12:16:53"/>
    <s v="Jonas Souza Cavalcante da Silva"/>
    <s v="EDVAR ROCHA MATOS"/>
    <x v="0"/>
    <x v="2"/>
    <x v="9"/>
  </r>
  <r>
    <d v="2024-02-01T08:44:49"/>
    <s v="Jonas Souza Cavalcante da Silva"/>
    <s v="ERIKA LUIZA FELIX CARDOSO CARVALHO"/>
    <x v="0"/>
    <x v="4"/>
    <x v="9"/>
  </r>
  <r>
    <d v="2024-01-24T15:09:44"/>
    <s v="Jonas Souza Cavalcante da Silva"/>
    <s v="LUIZ HENRIQUE DA SILVA"/>
    <x v="1"/>
    <x v="0"/>
    <x v="9"/>
  </r>
  <r>
    <d v="2024-01-25T18:24:45"/>
    <s v="Hyanne Pombo"/>
    <s v="EDUARDO FERRAZ"/>
    <x v="1"/>
    <x v="1"/>
    <x v="9"/>
  </r>
  <r>
    <d v="2024-01-17T11:05:46"/>
    <s v="Jonas Souza Cavalcante da Silva"/>
    <s v="WILHAN RIBEIRO DOS SANTOS DUTRA"/>
    <x v="1"/>
    <x v="4"/>
    <x v="9"/>
  </r>
  <r>
    <d v="2024-01-19T13:42:39"/>
    <s v="Patrícia Silva Costa"/>
    <s v="FRANCISCO WASHINGTON EVARISTO SOARES"/>
    <x v="0"/>
    <x v="2"/>
    <x v="9"/>
  </r>
  <r>
    <d v="2024-02-09T09:58:50"/>
    <s v="ANA BEATRIZ ALVES"/>
    <s v="PITER THIAGO DE SOUZA NASCIMENTO"/>
    <x v="1"/>
    <x v="1"/>
    <x v="9"/>
  </r>
  <r>
    <d v="2024-01-20T10:19:28"/>
    <s v="Almir Rogerio Prawucki"/>
    <s v="Daniele dos Santos "/>
    <x v="0"/>
    <x v="1"/>
    <x v="9"/>
  </r>
  <r>
    <d v="2024-02-02T18:17:25"/>
    <s v="Patrícia Silva Costa"/>
    <s v="ALANA LOHANA SOARES OLIVEIRA  "/>
    <x v="0"/>
    <x v="2"/>
    <x v="9"/>
  </r>
  <r>
    <d v="2024-01-19T14:21:47"/>
    <s v="Anadia Francisco Nascimento"/>
    <s v="MARIANGELA VICENTE DA SILVA"/>
    <x v="0"/>
    <x v="2"/>
    <x v="9"/>
  </r>
  <r>
    <d v="2024-02-01T09:41:11"/>
    <s v="Jonas Souza Cavalcante da Silva"/>
    <s v="OCTAVIO IVAN ALTAMIRANO NAVA"/>
    <x v="0"/>
    <x v="3"/>
    <x v="9"/>
  </r>
  <r>
    <d v="2024-02-09T09:58:42"/>
    <s v="Camila Gonçalves do Nascimento"/>
    <s v="IVAN PEREIRA VIEIRA"/>
    <x v="0"/>
    <x v="1"/>
    <x v="9"/>
  </r>
  <r>
    <d v="2024-01-23T10:11:44"/>
    <s v="Jonas Souza Cavalcante da Silva"/>
    <s v="ROBERTA FERREIRA LIMA"/>
    <x v="1"/>
    <x v="3"/>
    <x v="9"/>
  </r>
  <r>
    <d v="2024-01-30T11:33:12"/>
    <s v="Camila Gonçalves do Nascimento"/>
    <s v="CLECIO ZENNI FILHO"/>
    <x v="0"/>
    <x v="0"/>
    <x v="9"/>
  </r>
  <r>
    <d v="2024-02-01T09:32:53"/>
    <s v="Anadia Francisco Nascimento"/>
    <s v="ANGELA BORBA"/>
    <x v="0"/>
    <x v="0"/>
    <x v="9"/>
  </r>
  <r>
    <d v="2024-01-16T10:28:04"/>
    <s v="Anadia Francisco Nascimento"/>
    <s v="GILDELAYNE DA CONCEIÇÃO MIRANDA"/>
    <x v="0"/>
    <x v="3"/>
    <x v="9"/>
  </r>
  <r>
    <d v="2024-01-13T11:51:58"/>
    <s v="Jonas Souza Cavalcante da Silva"/>
    <s v="IURI ASSUNCAO FELIPPE"/>
    <x v="0"/>
    <x v="1"/>
    <x v="9"/>
  </r>
  <r>
    <d v="2024-01-23T14:57:16"/>
    <s v="Camila Gonçalves do Nascimento"/>
    <s v="HENRIQUE LEITE DE ALMEIDA NETO"/>
    <x v="1"/>
    <x v="3"/>
    <x v="9"/>
  </r>
  <r>
    <d v="2024-02-07T14:37:52"/>
    <s v="Camila Gonçalves do Nascimento"/>
    <s v="CARLOS ANTONIO MEDEIROS JUNIOR"/>
    <x v="1"/>
    <x v="1"/>
    <x v="9"/>
  </r>
  <r>
    <d v="2024-01-17T09:40:24"/>
    <s v="Camila Gonçalves do Nascimento"/>
    <s v="SORATO TEIXEIRA ARRAIS"/>
    <x v="0"/>
    <x v="4"/>
    <x v="9"/>
  </r>
  <r>
    <d v="2024-01-26T17:29:36"/>
    <s v="Patrícia Silva Costa"/>
    <s v="RODRIGO MELENAS DA SILVA"/>
    <x v="0"/>
    <x v="4"/>
    <x v="9"/>
  </r>
  <r>
    <d v="2024-01-29T16:14:21"/>
    <s v="Patrícia Silva Costa"/>
    <s v="CASSIO DOS SANTOS ANDRADE"/>
    <x v="0"/>
    <x v="1"/>
    <x v="9"/>
  </r>
  <r>
    <d v="2024-01-24T14:08:17"/>
    <s v="Patrícia Silva Costa"/>
    <s v="PAULO SERGIO DE LIMA"/>
    <x v="1"/>
    <x v="0"/>
    <x v="9"/>
  </r>
  <r>
    <d v="2024-01-24T17:31:52"/>
    <s v="Patrícia Silva Costa"/>
    <s v="ALBERTO KAPPEL"/>
    <x v="1"/>
    <x v="0"/>
    <x v="9"/>
  </r>
  <r>
    <d v="2024-01-31T20:18:58"/>
    <s v="Patrícia Silva Costa"/>
    <s v="GENILTON SOUZA CARNEIRO"/>
    <x v="0"/>
    <x v="3"/>
    <x v="9"/>
  </r>
  <r>
    <d v="2024-02-02T17:18:04"/>
    <s v="Almir Rogerio Prawucki"/>
    <s v="IZA HELENA"/>
    <x v="1"/>
    <x v="1"/>
    <x v="9"/>
  </r>
  <r>
    <d v="2024-01-31T18:43:25"/>
    <s v="Bernardo"/>
    <s v="Simone Oliveira Silva"/>
    <x v="1"/>
    <x v="1"/>
    <x v="9"/>
  </r>
  <r>
    <d v="2024-01-31T16:52:32"/>
    <s v="Bernardo"/>
    <s v="Adriana de Castro "/>
    <x v="1"/>
    <x v="1"/>
    <x v="9"/>
  </r>
  <r>
    <d v="2024-01-25T17:59:27"/>
    <s v="Patrícia Silva Costa"/>
    <s v="ALBERTO DIAS LEITE CARVALHO"/>
    <x v="0"/>
    <x v="3"/>
    <x v="9"/>
  </r>
  <r>
    <d v="2024-01-18T11:25:37"/>
    <s v="Equipe REI 2"/>
    <s v="Valdson Almeida"/>
    <x v="0"/>
    <x v="1"/>
    <x v="9"/>
  </r>
  <r>
    <d v="2024-01-22T16:52:38"/>
    <s v="Hyanne Pombo"/>
    <s v="Josielle de Assis"/>
    <x v="1"/>
    <x v="1"/>
    <x v="9"/>
  </r>
  <r>
    <d v="2024-01-24T09:16:57"/>
    <s v="Anadia Francisco Nascimento"/>
    <s v="ÍCARO HAROLDO ALVES LIMA LOPES"/>
    <x v="0"/>
    <x v="2"/>
    <x v="9"/>
  </r>
  <r>
    <d v="2024-01-30T12:18:10"/>
    <s v="Anadia Francisco Nascimento"/>
    <s v="GERMANNA KALYNE BELTRÃO PESSOA"/>
    <x v="0"/>
    <x v="2"/>
    <x v="9"/>
  </r>
  <r>
    <d v="2024-01-22T10:51:25"/>
    <s v="Equipe REI 2"/>
    <s v="Fabio Rosa"/>
    <x v="0"/>
    <x v="1"/>
    <x v="9"/>
  </r>
  <r>
    <d v="2024-01-19T10:39:48"/>
    <s v="Equipe REI 2"/>
    <s v="Mauricio Cunha"/>
    <x v="1"/>
    <x v="1"/>
    <x v="9"/>
  </r>
  <r>
    <d v="2024-01-26T17:42:26"/>
    <s v="Patrícia Silva Costa"/>
    <s v="ROGÉRIO MIRANDA ROCHA DE OLIVEIRA"/>
    <x v="1"/>
    <x v="2"/>
    <x v="9"/>
  </r>
  <r>
    <d v="2024-02-08T09:47:59"/>
    <s v="Camila Gonçalves do Nascimento"/>
    <s v="MATHEUS ROSARIO DE OLIVEIRA"/>
    <x v="1"/>
    <x v="1"/>
    <x v="9"/>
  </r>
  <r>
    <d v="2024-01-19T14:27:36"/>
    <s v="Camila Gonçalves do Nascimento"/>
    <s v="MARIA DO SOCORRO AVELINO DE MEDEIROSMARIA DO SOCORRO AVELINO DE MEDEIROS"/>
    <x v="0"/>
    <x v="2"/>
    <x v="9"/>
  </r>
  <r>
    <d v="2024-01-23T14:33:12"/>
    <s v="Anadia Francisco Nascimento"/>
    <s v="JOAO PAULO DE PADUA"/>
    <x v="0"/>
    <x v="1"/>
    <x v="9"/>
  </r>
  <r>
    <d v="2024-01-18T12:55:23"/>
    <s v="Anadia Francisco Nascimento"/>
    <s v="JONATAN CARVALHO DE SOUSA"/>
    <x v="1"/>
    <x v="2"/>
    <x v="9"/>
  </r>
  <r>
    <d v="2024-01-19T13:44:05"/>
    <s v="Anadia Francisco Nascimento"/>
    <s v="LUIZ OLINTHO ROSSI NETO"/>
    <x v="0"/>
    <x v="3"/>
    <x v="9"/>
  </r>
  <r>
    <d v="2024-01-26T11:36:04"/>
    <s v="Camila Gonçalves do Nascimento"/>
    <s v="JOÃO DURÉ ALMEIDA MOURA"/>
    <x v="0"/>
    <x v="2"/>
    <x v="9"/>
  </r>
  <r>
    <d v="2024-01-26T14:49:27"/>
    <s v="Anadia Francisco Nascimento"/>
    <s v="ALAN RIBEIRO DOS SANTOS"/>
    <x v="0"/>
    <x v="2"/>
    <x v="9"/>
  </r>
  <r>
    <d v="2024-01-12T13:49:13"/>
    <s v="Jonas Souza Cavalcante da Silva"/>
    <s v="JOSE ROGERIO SILVA"/>
    <x v="0"/>
    <x v="4"/>
    <x v="9"/>
  </r>
  <r>
    <d v="2024-01-23T11:29:34"/>
    <s v="Anadia Francisco Nascimento"/>
    <s v="RAFAEL VICTOR TEIVE DE ARAUJO"/>
    <x v="0"/>
    <x v="2"/>
    <x v="9"/>
  </r>
  <r>
    <d v="2024-01-18T12:41:08"/>
    <s v="Camila Gonçalves do Nascimento"/>
    <s v="SAMARA TAVARES DE SOUZA"/>
    <x v="1"/>
    <x v="2"/>
    <x v="9"/>
  </r>
  <r>
    <d v="2024-01-15T17:37:11"/>
    <s v="Patrícia Silva Costa"/>
    <s v="LIVIA BRASILEIRO LIMA"/>
    <x v="0"/>
    <x v="2"/>
    <x v="9"/>
  </r>
  <r>
    <d v="2024-02-02T15:30:32"/>
    <s v="Patrícia Silva Costa"/>
    <s v="RAQUEL BARBOSA LEMOS DOS SANTOS  "/>
    <x v="0"/>
    <x v="1"/>
    <x v="9"/>
  </r>
  <r>
    <d v="2024-01-18T11:38:19"/>
    <s v="Anadia Francisco Nascimento"/>
    <s v="MARCOS FELIPP OLIVEIRA DE MELO"/>
    <x v="0"/>
    <x v="2"/>
    <x v="9"/>
  </r>
  <r>
    <d v="2024-01-22T14:45:09"/>
    <s v="Anadia Francisco Nascimento"/>
    <s v="CARLA CARINA GRAMS"/>
    <x v="0"/>
    <x v="0"/>
    <x v="9"/>
  </r>
  <r>
    <d v="2024-01-26T13:35:56"/>
    <s v="Anadia Francisco Nascimento"/>
    <s v="LUIS ALBERTO NUNES DE SOUSA CRUZ"/>
    <x v="0"/>
    <x v="4"/>
    <x v="9"/>
  </r>
  <r>
    <d v="2024-02-06T10:28:10"/>
    <s v="Camila Gonçalves do Nascimento"/>
    <s v="ROSANGELA MARTINELLI CAMPAGNOLO"/>
    <x v="0"/>
    <x v="1"/>
    <x v="9"/>
  </r>
  <r>
    <d v="2024-02-01T10:41:56"/>
    <s v="Anadia Francisco Nascimento"/>
    <s v="ARIANE FRANCINE DOS SANTOS"/>
    <x v="1"/>
    <x v="1"/>
    <x v="9"/>
  </r>
  <r>
    <d v="2024-01-30T12:53:05"/>
    <s v="Anadia Francisco Nascimento"/>
    <s v="RAFAEL PEREIRA TAVARES"/>
    <x v="0"/>
    <x v="2"/>
    <x v="9"/>
  </r>
  <r>
    <d v="2024-01-27T13:49:10"/>
    <s v="Anadia Francisco Nascimento"/>
    <s v="HELENA CRISTINA VILELA GONCALVES"/>
    <x v="0"/>
    <x v="3"/>
    <x v="9"/>
  </r>
  <r>
    <d v="2024-01-26T14:27:47"/>
    <s v="Anadia Francisco Nascimento"/>
    <s v="SETEMBRINO ANTONIO DA SILVA MACHADO"/>
    <x v="0"/>
    <x v="3"/>
    <x v="9"/>
  </r>
  <r>
    <d v="2024-01-18T10:15:13"/>
    <s v="Camila Gonçalves do Nascimento"/>
    <s v="JONAS RODRIGUES DOS SANTOS"/>
    <x v="1"/>
    <x v="0"/>
    <x v="9"/>
  </r>
  <r>
    <d v="2024-02-02T14:15:11"/>
    <s v="Anadia Francisco Nascimento"/>
    <s v="REGINA CRISTINA SOARES DA CUNHA"/>
    <x v="0"/>
    <x v="4"/>
    <x v="9"/>
  </r>
  <r>
    <d v="2024-01-29T16:43:59"/>
    <s v="Patrícia Silva Costa"/>
    <s v="INGRID DABOIT DINIZ"/>
    <x v="0"/>
    <x v="2"/>
    <x v="9"/>
  </r>
  <r>
    <d v="2024-01-25T11:38:17"/>
    <s v="Anadia Francisco Nascimento"/>
    <s v="EDGARD DE ALENCAR TAPIOCA"/>
    <x v="0"/>
    <x v="2"/>
    <x v="9"/>
  </r>
  <r>
    <d v="2024-01-26T14:10:37"/>
    <s v="Anadia Francisco Nascimento"/>
    <s v="EDERSON JORGE FERNANDES"/>
    <x v="0"/>
    <x v="0"/>
    <x v="9"/>
  </r>
  <r>
    <d v="2024-01-29T14:08:01"/>
    <s v="Patrícia Silva Costa"/>
    <s v="PAULA SIQUEIRA GULARTE"/>
    <x v="1"/>
    <x v="0"/>
    <x v="9"/>
  </r>
  <r>
    <d v="2024-01-22T17:40:57"/>
    <s v="Patrícia Silva Costa"/>
    <s v="CLEONETO MEDEIROS SILVA"/>
    <x v="0"/>
    <x v="2"/>
    <x v="9"/>
  </r>
  <r>
    <d v="2024-01-19T15:00:32"/>
    <s v="Equipe REI 2"/>
    <s v="Regiane Souza"/>
    <x v="0"/>
    <x v="1"/>
    <x v="9"/>
  </r>
  <r>
    <d v="2024-02-01T12:03:19"/>
    <s v="Anadia Francisco Nascimento"/>
    <s v="WILLIAM BANIONIS MUSSATTO"/>
    <x v="0"/>
    <x v="1"/>
    <x v="9"/>
  </r>
  <r>
    <d v="2024-01-18T14:59:21"/>
    <s v="Anadia Francisco Nascimento"/>
    <s v="ELTON DE SOUZA ACOSTA"/>
    <x v="0"/>
    <x v="3"/>
    <x v="9"/>
  </r>
  <r>
    <d v="2024-01-20T10:55:52"/>
    <s v="Equipe REI 2"/>
    <s v="Cláudia Oliveira "/>
    <x v="0"/>
    <x v="1"/>
    <x v="9"/>
  </r>
  <r>
    <d v="2024-02-06T11:31:50"/>
    <s v="Camila Gonçalves do Nascimento"/>
    <s v="LUCAS SEPULVEDA CUNHA"/>
    <x v="1"/>
    <x v="1"/>
    <x v="9"/>
  </r>
  <r>
    <d v="2024-01-25T13:49:39"/>
    <s v="Patrícia Silva Costa"/>
    <s v="NATASCHA MARIA CARNEIRO LEÃO SILVEIRA DE LIMA"/>
    <x v="0"/>
    <x v="2"/>
    <x v="9"/>
  </r>
  <r>
    <d v="2024-01-16T10:43:33"/>
    <s v="Anadia Francisco Nascimento"/>
    <s v="GISLENE FERREIRA DOS SANTOS"/>
    <x v="1"/>
    <x v="2"/>
    <x v="9"/>
  </r>
  <r>
    <d v="2024-01-23T15:41:34"/>
    <s v="Patrícia Silva Costa"/>
    <s v="GIOVANA APARECIDA KAUFMANN"/>
    <x v="1"/>
    <x v="0"/>
    <x v="9"/>
  </r>
  <r>
    <d v="2024-01-18T15:09:37"/>
    <s v="Equipe REI 2"/>
    <s v="Amanda Gandra"/>
    <x v="0"/>
    <x v="1"/>
    <x v="9"/>
  </r>
  <r>
    <d v="2024-02-01T17:57:28"/>
    <s v="Patrícia Silva Costa"/>
    <s v="VERA LUCIA MARINS MELENDEZ FILHA"/>
    <x v="0"/>
    <x v="0"/>
    <x v="9"/>
  </r>
  <r>
    <d v="2024-01-17T12:20:03"/>
    <s v="Anadia Francisco Nascimento"/>
    <s v="FABRICIO PAIM DE OLIVEIRA PICORELLI"/>
    <x v="0"/>
    <x v="2"/>
    <x v="9"/>
  </r>
  <r>
    <d v="2024-01-18T14:26:21"/>
    <s v="Equipe REI 2"/>
    <s v="Jose Braga"/>
    <x v="0"/>
    <x v="1"/>
    <x v="9"/>
  </r>
  <r>
    <d v="2024-01-18T18:13:43"/>
    <s v="Patrícia Silva Costa"/>
    <s v="CLAUDIO SANDRE LEOPOLDINO"/>
    <x v="0"/>
    <x v="3"/>
    <x v="9"/>
  </r>
  <r>
    <d v="2024-01-24T09:51:34"/>
    <s v="Jonas Souza Cavalcante da Silva"/>
    <s v="CYNTHIA CARDOSO"/>
    <x v="1"/>
    <x v="3"/>
    <x v="9"/>
  </r>
  <r>
    <d v="2024-01-18T13:31:15"/>
    <s v="Patrícia Silva Costa"/>
    <s v="JOSÉ ALVES FILIPE JUNIOR"/>
    <x v="1"/>
    <x v="2"/>
    <x v="9"/>
  </r>
  <r>
    <d v="2024-01-19T15:56:07"/>
    <s v="Patrícia Silva Costa"/>
    <s v="RUDAH AMARAL PEIXOTO"/>
    <x v="0"/>
    <x v="2"/>
    <x v="9"/>
  </r>
  <r>
    <d v="2024-02-02T10:12:32"/>
    <s v="Jonas Souza Cavalcante da Silva"/>
    <s v="EMMANUEL GARCIA FERNANDES DE PAIVA"/>
    <x v="0"/>
    <x v="0"/>
    <x v="9"/>
  </r>
  <r>
    <d v="2024-02-02T12:41:24"/>
    <s v="Jonas Souza Cavalcante da Silva"/>
    <s v="RODRIGO LUCAS NUNES"/>
    <x v="0"/>
    <x v="0"/>
    <x v="9"/>
  </r>
  <r>
    <d v="2024-02-05T14:49:31"/>
    <s v="ANA BEATRIZ ALVES"/>
    <s v="IVANI LOURENCO DA SILVA"/>
    <x v="0"/>
    <x v="1"/>
    <x v="9"/>
  </r>
  <r>
    <d v="2024-01-22T11:25:22"/>
    <s v="Equipe REI 2"/>
    <s v="Paolla de Moura "/>
    <x v="0"/>
    <x v="1"/>
    <x v="9"/>
  </r>
  <r>
    <d v="2024-01-20T11:24:48"/>
    <s v="Equipe REI 2"/>
    <s v="Leandro dos Santos "/>
    <x v="0"/>
    <x v="1"/>
    <x v="9"/>
  </r>
  <r>
    <d v="2024-01-31T14:47:54"/>
    <s v="Camila Gonçalves do Nascimento"/>
    <s v="ADELSON DOMINGOS DA SILVA"/>
    <x v="0"/>
    <x v="2"/>
    <x v="9"/>
  </r>
  <r>
    <d v="2024-01-29T14:54:41"/>
    <s v="Jonas Souza Cavalcante da Silva"/>
    <s v="JASON LOPES DE GODOY"/>
    <x v="0"/>
    <x v="3"/>
    <x v="9"/>
  </r>
  <r>
    <d v="2024-01-20T10:29:35"/>
    <s v="Equipe REI 2"/>
    <s v="Priscila Teixeira"/>
    <x v="0"/>
    <x v="1"/>
    <x v="9"/>
  </r>
  <r>
    <d v="2024-01-18T15:56:36"/>
    <s v="Equipe REI 2"/>
    <s v="Mariléa Oliveira"/>
    <x v="0"/>
    <x v="1"/>
    <x v="9"/>
  </r>
  <r>
    <d v="2024-02-08T10:47:18"/>
    <s v="Camila Gonçalves do Nascimento"/>
    <s v="DIOGO VIEIRA RIBEIRO"/>
    <x v="1"/>
    <x v="1"/>
    <x v="9"/>
  </r>
  <r>
    <d v="2024-02-01T11:44:40"/>
    <s v="Camila Gonçalves do Nascimento"/>
    <s v="MARCELO PEREIRA"/>
    <x v="0"/>
    <x v="1"/>
    <x v="9"/>
  </r>
  <r>
    <d v="2024-01-27T12:30:44"/>
    <s v="Anadia Francisco Nascimento"/>
    <s v="MARILEUZIS APARECIDA RODRIGUES DA SILVA"/>
    <x v="0"/>
    <x v="3"/>
    <x v="9"/>
  </r>
  <r>
    <d v="2024-02-02T10:10:19"/>
    <s v="Camila Gonçalves do Nascimento"/>
    <s v="GUSTAVO MAÇOL ROCHA"/>
    <x v="0"/>
    <x v="3"/>
    <x v="9"/>
  </r>
  <r>
    <d v="2024-01-29T14:06:40"/>
    <s v="Anadia Francisco Nascimento"/>
    <s v="MARIA CRISTINA MACHADO MARQUES"/>
    <x v="0"/>
    <x v="3"/>
    <x v="9"/>
  </r>
  <r>
    <d v="2024-01-19T11:30:25"/>
    <s v="Equipe REI 2"/>
    <s v="Bruno Possato"/>
    <x v="0"/>
    <x v="1"/>
    <x v="9"/>
  </r>
  <r>
    <d v="2024-01-22T15:09:29"/>
    <s v="Hyanne Pombo"/>
    <s v="Jamile Ribeiro"/>
    <x v="0"/>
    <x v="1"/>
    <x v="9"/>
  </r>
  <r>
    <d v="2024-01-22T14:27:38"/>
    <s v="Equipe REI 2"/>
    <s v="Juliana Maria de Oliveira "/>
    <x v="0"/>
    <x v="1"/>
    <x v="9"/>
  </r>
  <r>
    <d v="2024-01-22T17:01:21"/>
    <s v="Hyanne Pombo"/>
    <s v="Maria Souza"/>
    <x v="1"/>
    <x v="1"/>
    <x v="9"/>
  </r>
  <r>
    <d v="2024-02-02T12:41:33"/>
    <s v="Camila Gonçalves do Nascimento"/>
    <s v="ELENILDA MARIA CHAVES ARAGAO"/>
    <x v="0"/>
    <x v="4"/>
    <x v="9"/>
  </r>
  <r>
    <d v="2024-01-22T14:15:37"/>
    <s v="Equipe REI 2"/>
    <s v="Luciano Guimarães"/>
    <x v="0"/>
    <x v="1"/>
    <x v="9"/>
  </r>
  <r>
    <d v="2024-01-16T15:40:38"/>
    <s v="Patrícia Silva Costa"/>
    <s v="HUGO RODRIGO ORTEGA"/>
    <x v="0"/>
    <x v="0"/>
    <x v="9"/>
  </r>
  <r>
    <d v="2024-01-24T15:28:30"/>
    <s v="Patrícia Silva Costa"/>
    <s v="ROSENILDA SILVA ANDRADE"/>
    <x v="0"/>
    <x v="2"/>
    <x v="9"/>
  </r>
  <r>
    <d v="2024-02-08T09:40:31"/>
    <s v="Camila Gonçalves do Nascimento"/>
    <s v="ANDERSON WORMSBECKER"/>
    <x v="1"/>
    <x v="1"/>
    <x v="9"/>
  </r>
  <r>
    <d v="2024-02-02T09:59:21"/>
    <s v="Anadia Francisco Nascimento"/>
    <s v="SEMI PINHEIRO BENTO"/>
    <x v="0"/>
    <x v="2"/>
    <x v="9"/>
  </r>
  <r>
    <d v="2024-01-29T12:55:28"/>
    <s v="Anadia Francisco Nascimento"/>
    <s v="FLAVIO ALBUQUERQUE CARVALHO"/>
    <x v="0"/>
    <x v="2"/>
    <x v="9"/>
  </r>
  <r>
    <d v="2024-01-27T11:16:36"/>
    <s v="Anadia Francisco Nascimento"/>
    <s v="NEI MACEDO MENEZES"/>
    <x v="0"/>
    <x v="3"/>
    <x v="9"/>
  </r>
  <r>
    <d v="2024-01-16T14:05:27"/>
    <s v="Bruna Correia de Carvalho"/>
    <s v="GINA NAYRA BEZERRA NUNES"/>
    <x v="1"/>
    <x v="2"/>
    <x v="9"/>
  </r>
  <r>
    <d v="2024-01-19T11:22:20"/>
    <s v="Equipe REI 2"/>
    <s v="Jose Carlos Viana"/>
    <x v="0"/>
    <x v="1"/>
    <x v="9"/>
  </r>
  <r>
    <d v="2024-02-02T14:43:47"/>
    <s v="Anadia Francisco Nascimento"/>
    <s v="ANGELA NASCIMENTO BARBOSA DA SILVA"/>
    <x v="0"/>
    <x v="2"/>
    <x v="9"/>
  </r>
  <r>
    <d v="2024-01-20T10:20:30"/>
    <s v="Equipe REI 2"/>
    <s v="Gustavo Valadares"/>
    <x v="0"/>
    <x v="1"/>
    <x v="9"/>
  </r>
  <r>
    <d v="2024-01-18T14:01:04"/>
    <s v="ana beatriz "/>
    <s v="ÁVILA CUNHA RIBEIRO"/>
    <x v="0"/>
    <x v="2"/>
    <x v="9"/>
  </r>
  <r>
    <d v="2024-01-24T11:28:15"/>
    <s v="Anadia Francisco Nascimento"/>
    <s v="JOANA DARC LACERDA FARIAS NOVAES"/>
    <x v="1"/>
    <x v="2"/>
    <x v="9"/>
  </r>
  <r>
    <d v="2024-01-20T14:30:10"/>
    <s v="Equipe REI 2"/>
    <s v="Cleber Horta Diniz"/>
    <x v="0"/>
    <x v="1"/>
    <x v="9"/>
  </r>
  <r>
    <d v="2024-01-10T11:24:21"/>
    <s v="Anadia Francisco Nascimento"/>
    <s v="SANDRA MARIA DE JESUS SOUZA"/>
    <x v="1"/>
    <x v="1"/>
    <x v="9"/>
  </r>
  <r>
    <d v="2024-01-22T12:02:03"/>
    <s v="Anadia Francisco Nascimento"/>
    <s v="ADENILSON ALVES DA SILVA"/>
    <x v="0"/>
    <x v="2"/>
    <x v="9"/>
  </r>
  <r>
    <d v="2024-01-29T13:37:10"/>
    <s v="Anadia Francisco Nascimento"/>
    <s v="LUIZ RICARDO DIGENIO CAVALCANTI"/>
    <x v="0"/>
    <x v="2"/>
    <x v="9"/>
  </r>
  <r>
    <d v="2024-01-17T14:28:10"/>
    <s v="Anadia Francisco Nascimento"/>
    <s v="MANOEL MESSIAS SOARES"/>
    <x v="0"/>
    <x v="2"/>
    <x v="9"/>
  </r>
  <r>
    <d v="2024-01-18T14:15:22"/>
    <s v="Equipe REI 2"/>
    <s v="Claudio Tavares"/>
    <x v="0"/>
    <x v="1"/>
    <x v="9"/>
  </r>
  <r>
    <d v="2024-01-24T15:07:23"/>
    <s v="Anadia Francisco Nascimento"/>
    <s v="PHALLOMA DANTAS DA SILVA"/>
    <x v="0"/>
    <x v="2"/>
    <x v="9"/>
  </r>
  <r>
    <d v="2024-01-31T16:17:02"/>
    <s v="ANA BEATRIZ ALVES"/>
    <s v="MOISÉS MARINHO MESQUITA"/>
    <x v="0"/>
    <x v="2"/>
    <x v="9"/>
  </r>
  <r>
    <d v="2024-01-23T10:48:22"/>
    <s v="Anadia Francisco Nascimento"/>
    <s v="FERNANDO MOURÃO GONÇALVES"/>
    <x v="0"/>
    <x v="2"/>
    <x v="9"/>
  </r>
  <r>
    <d v="2024-01-26T10:34:57"/>
    <s v="Anadia Francisco Nascimento"/>
    <s v="IZANILDA MENDES FRANÇA"/>
    <x v="0"/>
    <x v="2"/>
    <x v="9"/>
  </r>
  <r>
    <d v="2024-02-01T09:57:33"/>
    <s v="Anadia Francisco Nascimento"/>
    <s v="DELMAR PARANHOS DE ALMEIDA"/>
    <x v="0"/>
    <x v="1"/>
    <x v="9"/>
  </r>
  <r>
    <d v="2024-01-31T10:57:50"/>
    <s v="Camila Gonçalves do Nascimento"/>
    <s v="ÊDO ANDRADE FILHO"/>
    <x v="0"/>
    <x v="2"/>
    <x v="9"/>
  </r>
  <r>
    <d v="2024-01-22T15:58:49"/>
    <s v="Hyanne Pombo"/>
    <s v="Lyndon de Miranda"/>
    <x v="0"/>
    <x v="1"/>
    <x v="9"/>
  </r>
  <r>
    <d v="2024-01-11T11:35:15"/>
    <s v="Jonas Souza Cavalcante da Silva"/>
    <s v="JOAO LUIZ TEIXEIRA CORREA JUNIOR"/>
    <x v="1"/>
    <x v="1"/>
    <x v="9"/>
  </r>
  <r>
    <d v="2024-01-31T17:29:45"/>
    <s v="Bernardo"/>
    <s v="Adriano da Silva Costa"/>
    <x v="1"/>
    <x v="1"/>
    <x v="9"/>
  </r>
  <r>
    <d v="2024-01-25T18:48:56"/>
    <s v="Patrícia Silva Costa"/>
    <s v="LEONARDO BEZERRA PAVÃO"/>
    <x v="0"/>
    <x v="2"/>
    <x v="9"/>
  </r>
  <r>
    <d v="2024-01-22T14:52:21"/>
    <s v="Patrícia Silva Costa"/>
    <s v="MARIA JOSE BARROS DA SILVA"/>
    <x v="0"/>
    <x v="4"/>
    <x v="9"/>
  </r>
  <r>
    <d v="2024-01-31T20:06:54"/>
    <s v="Patrícia Silva Costa"/>
    <s v="HEDILEIA BEZERRA BANDEIRA DA SILVA"/>
    <x v="0"/>
    <x v="4"/>
    <x v="9"/>
  </r>
  <r>
    <d v="2024-01-19T15:46:20"/>
    <s v="Equipe REI 2"/>
    <s v="Leonardo Alves"/>
    <x v="0"/>
    <x v="1"/>
    <x v="9"/>
  </r>
  <r>
    <d v="2024-01-16T19:01:20"/>
    <s v="Patrícia Silva Costa"/>
    <s v="JUSCELINO JOHN DE MACEDO"/>
    <x v="1"/>
    <x v="2"/>
    <x v="9"/>
  </r>
  <r>
    <d v="2024-01-22T16:08:32"/>
    <s v="Hyanne Pombo"/>
    <s v="Tifane Zeferino"/>
    <x v="0"/>
    <x v="1"/>
    <x v="9"/>
  </r>
  <r>
    <d v="2024-01-19T10:53:14"/>
    <s v="Equipe REI 2"/>
    <s v="Wagner Silva"/>
    <x v="0"/>
    <x v="1"/>
    <x v="9"/>
  </r>
  <r>
    <d v="2024-01-22T16:23:03"/>
    <s v="Hyanne Pombo"/>
    <s v="Luiz Claudio Ribeiro"/>
    <x v="0"/>
    <x v="1"/>
    <x v="9"/>
  </r>
  <r>
    <d v="2024-02-02T13:09:31"/>
    <s v="Anadia Francisco Nascimento"/>
    <s v="JEFFERSON WILLIAM MIRANDA SILVA"/>
    <x v="0"/>
    <x v="2"/>
    <x v="9"/>
  </r>
  <r>
    <d v="2024-01-22T10:36:28"/>
    <s v="Anadia Francisco Nascimento"/>
    <s v="LIZANE MARIA DA COSTA"/>
    <x v="0"/>
    <x v="2"/>
    <x v="9"/>
  </r>
  <r>
    <d v="2024-01-19T17:39:51"/>
    <s v="Patrícia Silva Costa"/>
    <s v="ADEMAR GUIMARÃES CAMARA"/>
    <x v="0"/>
    <x v="2"/>
    <x v="9"/>
  </r>
  <r>
    <d v="2024-01-29T15:09:31"/>
    <s v="Anadia Francisco Nascimento"/>
    <s v="EVILÁSIO SILVA MORAES"/>
    <x v="0"/>
    <x v="2"/>
    <x v="9"/>
  </r>
  <r>
    <d v="2024-01-22T17:06:42"/>
    <s v="Patrícia Silva Costa"/>
    <s v="ALEX FERNANDES SAMPAIO"/>
    <x v="0"/>
    <x v="3"/>
    <x v="9"/>
  </r>
  <r>
    <d v="2024-01-31T15:46:51"/>
    <s v="Almir Rogerio Prawucki"/>
    <s v="A\NDERSON"/>
    <x v="0"/>
    <x v="1"/>
    <x v="9"/>
  </r>
  <r>
    <d v="2024-01-17T17:37:56"/>
    <s v="Patrícia Silva Costa"/>
    <s v="SAAC BORGES DOS SANTOS BARBOSA"/>
    <x v="0"/>
    <x v="4"/>
    <x v="9"/>
  </r>
  <r>
    <d v="2024-01-27T10:43:17"/>
    <s v="Jonas Souza Cavalcante da Silva"/>
    <s v="MARCIA HELENA DE ANDRADE COSTA GOMES"/>
    <x v="0"/>
    <x v="3"/>
    <x v="9"/>
  </r>
  <r>
    <d v="2024-01-17T14:50:46"/>
    <s v="Patrícia Silva Costa"/>
    <s v="ANA ALICE CISNE COSTA_"/>
    <x v="1"/>
    <x v="2"/>
    <x v="9"/>
  </r>
  <r>
    <d v="2024-01-30T15:51:33"/>
    <s v="Patrícia Silva Costa"/>
    <s v="LUCIANO EVARISTO MOURA"/>
    <x v="0"/>
    <x v="3"/>
    <x v="9"/>
  </r>
  <r>
    <d v="2024-01-16T10:52:03"/>
    <s v="Jonas Souza Cavalcante da Silva"/>
    <s v="EMANOELA CARLA DOS SANTOS PIMENTEL MAICHAK"/>
    <x v="0"/>
    <x v="0"/>
    <x v="9"/>
  </r>
  <r>
    <d v="2024-01-24T18:43:03"/>
    <s v="Patrícia Silva Costa"/>
    <s v="CLAUDIO HENRIQUE DELLA FLORA BATISTA"/>
    <x v="0"/>
    <x v="0"/>
    <x v="9"/>
  </r>
  <r>
    <d v="2024-01-25T10:44:32"/>
    <s v="Anadia Francisco Nascimento"/>
    <s v="CRISTINE GADONSKI"/>
    <x v="0"/>
    <x v="3"/>
    <x v="9"/>
  </r>
  <r>
    <d v="2024-01-15T16:43:25"/>
    <s v="Patrícia Silva Costa"/>
    <s v="REVSON FONSECA MOURA"/>
    <x v="0"/>
    <x v="3"/>
    <x v="9"/>
  </r>
  <r>
    <d v="2024-02-02T20:32:17"/>
    <s v="Almir Rogerio Prawucki"/>
    <s v="LEANDRO FARIAS DE PAIVA"/>
    <x v="0"/>
    <x v="1"/>
    <x v="9"/>
  </r>
  <r>
    <d v="2024-01-22T13:21:04"/>
    <s v="Almir Rogerio Prawucki"/>
    <s v="Oldhemar da Cruz Oliveira "/>
    <x v="0"/>
    <x v="1"/>
    <x v="9"/>
  </r>
  <r>
    <d v="2024-01-19T14:28:10"/>
    <s v="Patrícia Silva Costa"/>
    <s v="CLEONICE DE JESUS ITIBERE REZENDE DE CASTRO CAIADO"/>
    <x v="0"/>
    <x v="1"/>
    <x v="9"/>
  </r>
  <r>
    <d v="2024-02-01T20:14:34"/>
    <s v="Patrícia Silva Costa"/>
    <s v="RICARDO FERREIRA LIOTTI"/>
    <x v="0"/>
    <x v="0"/>
    <x v="9"/>
  </r>
  <r>
    <d v="2024-01-30T20:02:22"/>
    <s v="Patrícia Silva Costa"/>
    <s v="JORGE ANTONIO DE JESUS SILVA"/>
    <x v="0"/>
    <x v="2"/>
    <x v="9"/>
  </r>
  <r>
    <d v="2024-01-19T13:06:50"/>
    <s v="Camila Gonçalves do Nascimento"/>
    <s v="JUSSARA LOUBET DA ROSA"/>
    <x v="0"/>
    <x v="3"/>
    <x v="9"/>
  </r>
  <r>
    <d v="2024-01-12T13:50:04"/>
    <s v="Camila Gonçalves do Nascimento"/>
    <s v="ADELMO GUIMARAES BRAGA COSTA"/>
    <x v="1"/>
    <x v="2"/>
    <x v="9"/>
  </r>
  <r>
    <d v="2024-02-05T11:37:18"/>
    <s v="Camila Gonçalves do Nascimento"/>
    <s v="ALESSANDRA FERREIRA DE ARAGAO"/>
    <x v="0"/>
    <x v="1"/>
    <x v="9"/>
  </r>
  <r>
    <d v="2024-02-08T12:30:23"/>
    <s v="Camila Gonçalves do Nascimento"/>
    <s v="ALEXANDRE BARRETO SILVA"/>
    <x v="1"/>
    <x v="1"/>
    <x v="9"/>
  </r>
  <r>
    <d v="2024-01-23T19:31:01"/>
    <s v="Patrícia Silva Costa"/>
    <s v="ELAINE RODRIGUES DE OLIVEIRA"/>
    <x v="0"/>
    <x v="3"/>
    <x v="9"/>
  </r>
  <r>
    <d v="2024-01-29T18:01:09"/>
    <s v="Patrícia Silva Costa"/>
    <s v="GERALDO CESAR RODRIGUES FRITZ   "/>
    <x v="0"/>
    <x v="0"/>
    <x v="9"/>
  </r>
  <r>
    <d v="2024-02-02T15:43:18"/>
    <s v="Patrícia Silva Costa"/>
    <s v="JULIO CESAR BARRETO AVELINO"/>
    <x v="0"/>
    <x v="3"/>
    <x v="9"/>
  </r>
  <r>
    <d v="2024-01-26T13:53:52"/>
    <s v="Patrícia Silva Costa"/>
    <s v="FILIPE MONTEIRO LISBOA"/>
    <x v="0"/>
    <x v="4"/>
    <x v="9"/>
  </r>
  <r>
    <d v="2024-01-31T12:42:38"/>
    <s v="Jonas Souza Cavalcante da Silva"/>
    <s v="CRISTIANO NOGUEIRA DO NASCIMENTO"/>
    <x v="0"/>
    <x v="2"/>
    <x v="9"/>
  </r>
  <r>
    <d v="2024-01-23T15:13:03"/>
    <s v="Patrícia Silva Costa"/>
    <s v="MARCIA AUGUSTA LOPES DE OLIVEIRA"/>
    <x v="0"/>
    <x v="4"/>
    <x v="9"/>
  </r>
  <r>
    <d v="2024-01-29T17:24:02"/>
    <s v="Patrícia Silva Costa"/>
    <s v="JOSE WALTER BARBOSA PITOMBEIRA"/>
    <x v="0"/>
    <x v="2"/>
    <x v="9"/>
  </r>
  <r>
    <d v="2024-01-22T14:51:04"/>
    <s v="Hyanne Pombo"/>
    <s v="Magnus de Almeida"/>
    <x v="0"/>
    <x v="1"/>
    <x v="9"/>
  </r>
  <r>
    <d v="2024-01-18T13:47:27"/>
    <s v="Patrícia Silva Costa"/>
    <s v="MARCOS SANTOS MORAES"/>
    <x v="1"/>
    <x v="4"/>
    <x v="9"/>
  </r>
  <r>
    <d v="2024-01-26T15:15:13"/>
    <s v="Patrícia Silva Costa"/>
    <s v="RITA DE KACIA BARREIROS DE SENA"/>
    <x v="0"/>
    <x v="4"/>
    <x v="9"/>
  </r>
  <r>
    <d v="2024-01-31T09:25:01"/>
    <s v="Camila Gonçalves do Nascimento"/>
    <s v="NATHÁLIA KARINE DE SOUSA RODRIGUES"/>
    <x v="0"/>
    <x v="2"/>
    <x v="9"/>
  </r>
  <r>
    <d v="2024-01-16T17:39:01"/>
    <s v="Patrícia Silva Costa"/>
    <s v="JOSE MARIA FERREIRA PEREIRA"/>
    <x v="0"/>
    <x v="4"/>
    <x v="9"/>
  </r>
  <r>
    <d v="2024-01-20T14:11:42"/>
    <s v="Equipe REI 2"/>
    <s v="Nei de Andrade "/>
    <x v="0"/>
    <x v="1"/>
    <x v="9"/>
  </r>
  <r>
    <d v="2024-01-24T14:50:46"/>
    <s v="Patrícia Silva Costa"/>
    <s v="ABEL FERREIRA DE SOUZA JUNIOR"/>
    <x v="1"/>
    <x v="2"/>
    <x v="9"/>
  </r>
  <r>
    <d v="2024-01-16T15:55:35"/>
    <s v="Patrícia Silva Costa"/>
    <s v="ROBERTO DA SILVA SUARDI"/>
    <x v="0"/>
    <x v="0"/>
    <x v="9"/>
  </r>
  <r>
    <d v="2024-02-02T15:58:25"/>
    <s v="Patrícia Silva Costa"/>
    <s v="FELIPE CAMPOS DANTAS"/>
    <x v="0"/>
    <x v="2"/>
    <x v="9"/>
  </r>
  <r>
    <d v="2024-01-27T11:00:41"/>
    <s v="Anadia Francisco Nascimento"/>
    <s v="SORAIA ANDRADE ALVES RODRIGUES DE OLIVEIRA"/>
    <x v="0"/>
    <x v="2"/>
    <x v="9"/>
  </r>
  <r>
    <d v="2024-01-15T13:12:31"/>
    <s v="Anadia Francisco Nascimento"/>
    <s v="RICARDO CARVALHO SILVA DE PINHO"/>
    <x v="0"/>
    <x v="2"/>
    <x v="9"/>
  </r>
  <r>
    <d v="2024-01-16T17:13:59"/>
    <s v="Patrícia Silva Costa"/>
    <s v="JANETE DE ANDRADE FLORES"/>
    <x v="0"/>
    <x v="2"/>
    <x v="9"/>
  </r>
  <r>
    <d v="2024-01-18T15:46:18"/>
    <s v="Patrícia Silva Costa"/>
    <s v="LEO EINSTEIN DE SÁ BRITO"/>
    <x v="0"/>
    <x v="2"/>
    <x v="9"/>
  </r>
  <r>
    <d v="2024-01-22T09:56:43"/>
    <s v="Anadia Francisco Nascimento"/>
    <s v="KEVEN DAVID SILVA DE OLIVEIRA"/>
    <x v="1"/>
    <x v="4"/>
    <x v="9"/>
  </r>
  <r>
    <d v="2024-02-01T11:53:15"/>
    <s v="Camila Gonçalves do Nascimento"/>
    <s v="ANTONIO JOSE FERREIRA"/>
    <x v="0"/>
    <x v="1"/>
    <x v="9"/>
  </r>
  <r>
    <d v="2024-01-17T14:11:13"/>
    <s v="Patrícia Silva Costa"/>
    <s v="JOSE MATHEUS MEDEIROS DE SOUZA"/>
    <x v="1"/>
    <x v="2"/>
    <x v="9"/>
  </r>
  <r>
    <d v="2024-02-02T12:17:46"/>
    <s v="Anadia Francisco Nascimento"/>
    <s v="SANDRO BEVILAQUA DOS SANTOS"/>
    <x v="0"/>
    <x v="4"/>
    <x v="9"/>
  </r>
  <r>
    <d v="2024-01-30T14:51:37"/>
    <s v="Anadia Francisco Nascimento"/>
    <s v="REGINALDO DE OLIVEIRA DA SILVA"/>
    <x v="0"/>
    <x v="2"/>
    <x v="9"/>
  </r>
  <r>
    <d v="2024-01-31T14:27:58"/>
    <s v="Anadia Francisco Nascimento"/>
    <s v="SARA TAVARES DE MEDEIROS SOUZA"/>
    <x v="0"/>
    <x v="2"/>
    <x v="9"/>
  </r>
  <r>
    <d v="2024-01-24T15:12:08"/>
    <s v="Patrícia Silva Costa"/>
    <s v="ALESSANDRA BITENCOURT MARTINS"/>
    <x v="1"/>
    <x v="0"/>
    <x v="9"/>
  </r>
  <r>
    <d v="2024-01-25T12:16:27"/>
    <s v="Jonas Souza Cavalcante da Silva"/>
    <s v="LEANDRO BORGES FERREIRA"/>
    <x v="0"/>
    <x v="3"/>
    <x v="9"/>
  </r>
  <r>
    <d v="2024-02-02T17:04:09"/>
    <s v="Patrícia Silva Costa"/>
    <s v="MARCIO LEANDRO NASCIMENTO FERRAZ"/>
    <x v="0"/>
    <x v="0"/>
    <x v="9"/>
  </r>
  <r>
    <d v="2024-02-01T14:53:22"/>
    <s v="Anadia Francisco Nascimento"/>
    <s v="LEANDRO DOS SANTOS MENEZES"/>
    <x v="0"/>
    <x v="0"/>
    <x v="9"/>
  </r>
  <r>
    <d v="2024-01-15T15:37:19"/>
    <s v="Patrícia Silva Costa"/>
    <s v="ALEXANDRE PORCIUNCULA BERGMANN"/>
    <x v="0"/>
    <x v="0"/>
    <x v="9"/>
  </r>
  <r>
    <d v="2024-01-22T18:00:58"/>
    <s v="Patrícia Silva Costa"/>
    <s v="MAURO SCHNEIDER DUARTE"/>
    <x v="0"/>
    <x v="1"/>
    <x v="9"/>
  </r>
  <r>
    <d v="2024-01-19T15:32:40"/>
    <s v="Equipe REI 2"/>
    <s v="Henrique Mellilo"/>
    <x v="0"/>
    <x v="1"/>
    <x v="9"/>
  </r>
  <r>
    <d v="2024-01-19T10:31:32"/>
    <s v="Equipe REI 2"/>
    <s v="Andre Mendes"/>
    <x v="1"/>
    <x v="1"/>
    <x v="9"/>
  </r>
  <r>
    <d v="2024-01-17T17:50:08"/>
    <s v="Patrícia Silva Costa"/>
    <s v="PAULO ROBERTO BATISTA PEREIRA"/>
    <x v="0"/>
    <x v="2"/>
    <x v="9"/>
  </r>
  <r>
    <d v="2024-01-12T18:56:20"/>
    <s v="Bruna Correia de Carvalho"/>
    <s v="BRUNO SILVEIRA DE CARVALHO"/>
    <x v="0"/>
    <x v="1"/>
    <x v="9"/>
  </r>
  <r>
    <d v="2024-01-30T15:39:02"/>
    <s v="Patrícia Silva Costa"/>
    <s v="HORACIO DO CARMO DE OLIVEIRA"/>
    <x v="0"/>
    <x v="1"/>
    <x v="9"/>
  </r>
  <r>
    <d v="2024-01-31T13:58:19"/>
    <s v="Patrícia Silva Costa"/>
    <s v="FERNANDO ANTONIO A SILVA LEMOS"/>
    <x v="0"/>
    <x v="0"/>
    <x v="9"/>
  </r>
  <r>
    <d v="2024-01-19T13:29:06"/>
    <s v="Patrícia Silva Costa"/>
    <s v="MARCIO DE AMORIM MATOS"/>
    <x v="0"/>
    <x v="2"/>
    <x v="9"/>
  </r>
  <r>
    <d v="2024-01-11T14:53:06"/>
    <s v="Anadia Francisco Nascimento"/>
    <s v="ALEXON GARCIA DE SOUZA"/>
    <x v="1"/>
    <x v="4"/>
    <x v="9"/>
  </r>
  <r>
    <d v="2024-01-17T13:31:03"/>
    <s v="Anadia Francisco Nascimento"/>
    <s v="FABIO CARVALHO DE ANDRADE"/>
    <x v="0"/>
    <x v="2"/>
    <x v="9"/>
  </r>
  <r>
    <d v="2024-01-18T14:10:53"/>
    <s v="Patrícia Silva Costa"/>
    <s v="CARLOS CARDOSO ALMEIDA MATOS"/>
    <x v="0"/>
    <x v="3"/>
    <x v="9"/>
  </r>
  <r>
    <d v="2024-01-12T14:03:24"/>
    <s v="Patrícia Silva Costa"/>
    <s v="GUSTAVO HENRIQUE PEREIRA RODRIGUES"/>
    <x v="1"/>
    <x v="4"/>
    <x v="9"/>
  </r>
  <r>
    <d v="2024-01-24T17:06:09"/>
    <s v="Patrícia Silva Costa"/>
    <s v="CATIANE CRISTINA BORTOLATTO ROSSONI"/>
    <x v="0"/>
    <x v="0"/>
    <x v="9"/>
  </r>
  <r>
    <d v="2024-01-19T14:06:34"/>
    <s v="Patrícia Silva Costa"/>
    <s v="EUGENIO DE PAULA SILVEIRA NETO"/>
    <x v="1"/>
    <x v="3"/>
    <x v="9"/>
  </r>
  <r>
    <d v="2024-01-11T16:25:48"/>
    <s v="Patrícia Silva Costa"/>
    <s v="UDSON FERREIRA MENDES"/>
    <x v="1"/>
    <x v="3"/>
    <x v="9"/>
  </r>
  <r>
    <d v="2024-01-23T11:01:04"/>
    <s v="Jonas Souza Cavalcante da Silva"/>
    <s v="WANDERSON LIMA DOS SANTOS"/>
    <x v="0"/>
    <x v="3"/>
    <x v="9"/>
  </r>
  <r>
    <d v="2024-02-01T12:09:46"/>
    <s v="Jonas Souza Cavalcante da Silva"/>
    <s v="ANA ESMERALDA LUCAS"/>
    <x v="1"/>
    <x v="1"/>
    <x v="9"/>
  </r>
  <r>
    <d v="2024-02-01T08:11:19"/>
    <s v="Jonas Souza Cavalcante da Silva"/>
    <s v="ADENISIO JOSE DA SILVA"/>
    <x v="0"/>
    <x v="3"/>
    <x v="9"/>
  </r>
  <r>
    <d v="2024-01-31T09:37:27"/>
    <s v="Camila Gonçalves do Nascimento"/>
    <s v="PEDRO JORGE AGUIAR DE CARVALHO"/>
    <x v="0"/>
    <x v="2"/>
    <x v="9"/>
  </r>
  <r>
    <d v="2024-02-07T10:31:14"/>
    <s v="Camila Gonçalves do Nascimento"/>
    <s v="DIRCEU DIAS DA SILVA FILHO"/>
    <x v="1"/>
    <x v="1"/>
    <x v="9"/>
  </r>
  <r>
    <d v="2024-01-23T09:40:05"/>
    <s v="Camila Gonçalves do Nascimento"/>
    <s v="NORTON REGIS HERZER"/>
    <x v="0"/>
    <x v="0"/>
    <x v="9"/>
  </r>
  <r>
    <d v="2024-02-08T13:38:25"/>
    <s v="Camila Gonçalves do Nascimento"/>
    <s v="ANA CLAUDIA SOARES DE SOUZA"/>
    <x v="1"/>
    <x v="1"/>
    <x v="9"/>
  </r>
  <r>
    <d v="2024-02-02T18:48:43"/>
    <s v="Patrícia Silva Costa"/>
    <s v="ANTONIO ROGERIO FERREIRA"/>
    <x v="1"/>
    <x v="1"/>
    <x v="9"/>
  </r>
  <r>
    <d v="2024-02-06T10:10:50"/>
    <s v="ANA BEATRIZ ALVES"/>
    <s v="ANDERSON GARCIA DE ARAUJO"/>
    <x v="1"/>
    <x v="1"/>
    <x v="9"/>
  </r>
  <r>
    <d v="2024-01-31T17:19:27"/>
    <s v="Patrícia Silva Costa"/>
    <s v="ANDERSON SOUZA DE MELO"/>
    <x v="0"/>
    <x v="4"/>
    <x v="9"/>
  </r>
  <r>
    <d v="2024-01-22T13:31:42"/>
    <s v="Jonas Souza Cavalcante da Silva"/>
    <s v="MILLENA DE FATIMA FILUS"/>
    <x v="0"/>
    <x v="0"/>
    <x v="9"/>
  </r>
  <r>
    <d v="2024-01-29T10:42:18"/>
    <s v="Jonas Souza Cavalcante da Silva"/>
    <s v="MARCELO JACOMINI"/>
    <x v="0"/>
    <x v="0"/>
    <x v="9"/>
  </r>
  <r>
    <d v="2024-01-31T14:12:10"/>
    <s v="Jonas Souza Cavalcante da Silva"/>
    <s v="FABRIZIO SANTOS FEITOSA"/>
    <x v="0"/>
    <x v="2"/>
    <x v="9"/>
  </r>
  <r>
    <d v="2024-01-23T11:31:37"/>
    <s v="Jonas Souza Cavalcante da Silva"/>
    <s v="SULAMITA ESTÊVAM DE ANDRADE"/>
    <x v="0"/>
    <x v="2"/>
    <x v="9"/>
  </r>
  <r>
    <d v="2024-01-23T13:44:02"/>
    <s v="Camila Gonçalves do Nascimento"/>
    <s v="WAGNER AZEVEDO FIALHO"/>
    <x v="0"/>
    <x v="0"/>
    <x v="9"/>
  </r>
  <r>
    <d v="2024-01-29T11:39:47"/>
    <s v="Camila Gonçalves do Nascimento"/>
    <s v="MARGLAN SILVA SANTANA DOS SANTOS"/>
    <x v="0"/>
    <x v="2"/>
    <x v="9"/>
  </r>
  <r>
    <d v="2024-02-01T09:51:24"/>
    <s v="Camila Gonçalves do Nascimento"/>
    <s v="EDUARDO ARAUJO AYRES"/>
    <x v="0"/>
    <x v="3"/>
    <x v="9"/>
  </r>
  <r>
    <d v="2024-01-24T11:38:29"/>
    <s v="Camila Gonçalves do Nascimento"/>
    <s v="ERSON COSTA DA COSTA"/>
    <x v="1"/>
    <x v="0"/>
    <x v="9"/>
  </r>
  <r>
    <d v="2024-01-26T14:00:05"/>
    <s v="Jonas Souza Cavalcante da Silva"/>
    <s v="LUCIANO EFONSO TOBARO"/>
    <x v="0"/>
    <x v="3"/>
    <x v="9"/>
  </r>
  <r>
    <d v="2024-02-01T19:32:01"/>
    <s v="Patrícia Silva Costa"/>
    <s v="HUGO CRUZ TELES"/>
    <x v="0"/>
    <x v="2"/>
    <x v="9"/>
  </r>
  <r>
    <d v="2024-01-23T14:51:41"/>
    <s v="Patrícia Silva Costa"/>
    <s v="CRISTIANA SALES SILVA SANTOS"/>
    <x v="0"/>
    <x v="2"/>
    <x v="9"/>
  </r>
  <r>
    <d v="2024-01-30T15:34:39"/>
    <s v="ANA BEATRIZ ALVES"/>
    <s v="RODRIGO DE SOUSA FERREIRA DA SILVA"/>
    <x v="0"/>
    <x v="3"/>
    <x v="9"/>
  </r>
  <r>
    <d v="2024-02-08T14:16:29"/>
    <s v="ANA BEATRIZ ALVES"/>
    <s v="JULIO CESAR MACHADO DE CASTRO"/>
    <x v="1"/>
    <x v="1"/>
    <x v="9"/>
  </r>
  <r>
    <d v="2024-01-25T14:58:23"/>
    <s v="Patrícia Silva Costa"/>
    <s v="PAULO FRASSINETTI VELOZO CALDAS"/>
    <x v="0"/>
    <x v="2"/>
    <x v="9"/>
  </r>
  <r>
    <d v="2024-01-25T17:20:21"/>
    <s v="Bruna Correia de Carvalho"/>
    <m/>
    <x v="0"/>
    <x v="2"/>
    <x v="9"/>
  </r>
  <r>
    <d v="2024-01-31T15:02:24"/>
    <s v="ANA BEATRIZ ALVES"/>
    <s v="ABIMAEL LUDVIG"/>
    <x v="0"/>
    <x v="0"/>
    <x v="9"/>
  </r>
  <r>
    <d v="2024-01-26T14:45:12"/>
    <s v="Jonas Souza Cavalcante da Silva"/>
    <s v="SALMA DE FREITAS DUCK"/>
    <x v="0"/>
    <x v="2"/>
    <x v="9"/>
  </r>
  <r>
    <d v="2024-01-26T15:00:57"/>
    <s v="Jonas Souza Cavalcante da Silva"/>
    <s v="PAULO WESTER ALVES"/>
    <x v="0"/>
    <x v="3"/>
    <x v="9"/>
  </r>
  <r>
    <d v="2024-01-19T10:33:32"/>
    <s v="Camila Gonçalves do Nascimento"/>
    <s v="YOUSSEF RACHID"/>
    <x v="1"/>
    <x v="0"/>
    <x v="9"/>
  </r>
  <r>
    <d v="2024-01-16T16:45:23"/>
    <s v="Patrícia Silva Costa"/>
    <s v="ADAIR ALBUQUERQUE DE OLIVEIRA SIQUEIRA"/>
    <x v="0"/>
    <x v="3"/>
    <x v="9"/>
  </r>
  <r>
    <d v="2024-01-24T12:44:45"/>
    <s v="Camila Gonçalves do Nascimento"/>
    <s v="VANDERLEI CARDOSO DOS SANTOS"/>
    <x v="0"/>
    <x v="0"/>
    <x v="9"/>
  </r>
  <r>
    <d v="2024-02-07T10:34:00"/>
    <s v="ANA BEATRIZ ALVES "/>
    <s v="MARCOS NORMANDIA LANDRI FERREIRA"/>
    <x v="1"/>
    <x v="1"/>
    <x v="9"/>
  </r>
  <r>
    <d v="2024-01-22T11:00:49"/>
    <s v="Jonas Souza Cavalcante da Silva"/>
    <s v="LUCAS AUGUSTO RICCIO"/>
    <x v="0"/>
    <x v="0"/>
    <x v="9"/>
  </r>
  <r>
    <d v="2024-01-11T11:46:25"/>
    <s v="Camila Gonçalves do Nascimento"/>
    <s v="GILCHARDSON DE LACERDA BRAGA"/>
    <x v="1"/>
    <x v="1"/>
    <x v="9"/>
  </r>
  <r>
    <d v="2024-02-08T14:29:10"/>
    <s v="Camila Gonçalves do Nascimento"/>
    <s v="MONICA DE ALMEIDA E SILVA AFFONSO"/>
    <x v="1"/>
    <x v="1"/>
    <x v="9"/>
  </r>
  <r>
    <d v="2024-01-23T11:59:25"/>
    <s v="Jonas Souza Cavalcante da Silva"/>
    <s v="BENTO RAMALHO BARBOSA"/>
    <x v="0"/>
    <x v="2"/>
    <x v="9"/>
  </r>
  <r>
    <d v="2024-02-08T11:53:20"/>
    <s v="Camila Gonçalves do Nascimento"/>
    <s v="LUCIANE APARECIDA DE ANDRADE"/>
    <x v="1"/>
    <x v="1"/>
    <x v="9"/>
  </r>
  <r>
    <d v="2024-01-18T11:43:15"/>
    <s v="ANA BEATRIZ"/>
    <s v="MARIA DAS DÔRES VICENTE DA SILVA"/>
    <x v="1"/>
    <x v="2"/>
    <x v="9"/>
  </r>
  <r>
    <d v="2024-01-25T10:34:32"/>
    <s v="Jonas Souza Cavalcante da Silva"/>
    <s v="LUCAS NOBRE PERES"/>
    <x v="0"/>
    <x v="3"/>
    <x v="9"/>
  </r>
  <r>
    <d v="2024-02-09T13:11:08"/>
    <s v="Camila Gonçalves do Nascimento"/>
    <s v="STEPHANIE TAVARES DE SOUSA CAMPOS"/>
    <x v="1"/>
    <x v="1"/>
    <x v="9"/>
  </r>
  <r>
    <d v="2024-02-02T20:17:36"/>
    <s v="Patrícia Silva Costa"/>
    <s v="ULISSES JOSE ALZANI JUNIOR"/>
    <x v="0"/>
    <x v="1"/>
    <x v="9"/>
  </r>
  <r>
    <d v="2024-01-18T19:46:30"/>
    <s v="Patrícia Silva Costa"/>
    <s v="MAGDIARA OLIVEIRA DA SILVA XAVIER"/>
    <x v="1"/>
    <x v="4"/>
    <x v="9"/>
  </r>
  <r>
    <d v="2024-01-23T14:53:38"/>
    <s v="Bruna Correia de Carvalho"/>
    <s v="SHIRLEY JUSTINO DA SILVA CORCINO"/>
    <x v="1"/>
    <x v="3"/>
    <x v="9"/>
  </r>
  <r>
    <d v="2024-01-26T10:46:36"/>
    <s v="Jonas Souza Cavalcante da Silva"/>
    <s v="MARCIO DAIUR NETTO CORREA"/>
    <x v="0"/>
    <x v="0"/>
    <x v="9"/>
  </r>
  <r>
    <d v="2024-01-22T10:35:23"/>
    <s v="Jonas Souza Cavalcante da Silva"/>
    <s v="JOSÉ VALDENICIO DA SILVA"/>
    <x v="1"/>
    <x v="2"/>
    <x v="9"/>
  </r>
  <r>
    <d v="2024-02-02T14:22:53"/>
    <s v="Patrícia Silva Costa"/>
    <s v="PAULO CEZAR DANTAS DA SILVA"/>
    <x v="0"/>
    <x v="3"/>
    <x v="9"/>
  </r>
  <r>
    <d v="2024-02-01T10:37:35"/>
    <s v="Jonas Souza Cavalcante da Silva"/>
    <s v="VANIA VALDOVESTE DE OLIVEIRA"/>
    <x v="1"/>
    <x v="1"/>
    <x v="9"/>
  </r>
  <r>
    <d v="2024-01-26T16:45:49"/>
    <s v="Patrícia Silva Costa"/>
    <s v="SILVIA LOURENCO DE BARROS"/>
    <x v="0"/>
    <x v="2"/>
    <x v="9"/>
  </r>
  <r>
    <d v="2024-01-30T12:10:20"/>
    <s v="Jonas Souza Cavalcante da Silva"/>
    <s v="ALESSANDRA ROJAS LOUREIRO DOS SANTOS PAIVA"/>
    <x v="0"/>
    <x v="3"/>
    <x v="9"/>
  </r>
  <r>
    <d v="2024-01-29T15:17:26"/>
    <s v="Patrícia Silva Costa"/>
    <s v="RAFAEL DA SILVA ROUSSELET"/>
    <x v="0"/>
    <x v="0"/>
    <x v="9"/>
  </r>
  <r>
    <d v="2024-01-29T13:54:12"/>
    <s v="Jonas Souza Cavalcante da Silva"/>
    <s v="POLIANE"/>
    <x v="0"/>
    <x v="2"/>
    <x v="9"/>
  </r>
  <r>
    <d v="2024-01-24T13:55:00"/>
    <s v="Patrícia Silva Costa"/>
    <s v="EUGENIA CRISTINA SILVA RODRIGUES DA COSTA"/>
    <x v="0"/>
    <x v="2"/>
    <x v="9"/>
  </r>
  <r>
    <d v="2024-01-22T17:03:41"/>
    <s v="Bruna Correia de Carvalho"/>
    <s v="ADROALDO SOARES FERREIRA"/>
    <x v="1"/>
    <x v="0"/>
    <x v="9"/>
  </r>
  <r>
    <d v="2024-01-23T19:55:18"/>
    <s v="Bruna Correia de Carvalho"/>
    <s v="JOSE MARIA FERREIRA DE SOUZA"/>
    <x v="1"/>
    <x v="4"/>
    <x v="9"/>
  </r>
  <r>
    <d v="2024-01-30T19:50:30"/>
    <s v="Bruna Correia de Carvalho"/>
    <s v="SARA DE LOURDES JACOME DE SOUSA"/>
    <x v="0"/>
    <x v="2"/>
    <x v="9"/>
  </r>
  <r>
    <d v="2024-01-22T16:50:28"/>
    <s v="Bruna Correia de Carvalho"/>
    <s v="LEONARDO PINHEIRO DA CRUZ"/>
    <x v="1"/>
    <x v="4"/>
    <x v="9"/>
  </r>
  <r>
    <d v="2024-01-30T17:00:29"/>
    <s v="Almir Rogerio Prawucki"/>
    <s v="Adenise"/>
    <x v="0"/>
    <x v="1"/>
    <x v="9"/>
  </r>
  <r>
    <d v="2024-01-25T20:20:32"/>
    <s v="Bruna Correia de Carvalho"/>
    <s v="MARIA BETANIA OLIVEIRA TAVARES SANTOS DE MENDONÇA"/>
    <x v="0"/>
    <x v="2"/>
    <x v="9"/>
  </r>
  <r>
    <d v="2024-01-18T15:15:21"/>
    <s v="Patrícia Silva Costa"/>
    <s v="LUAN PEDRO ORO"/>
    <x v="1"/>
    <x v="4"/>
    <x v="9"/>
  </r>
  <r>
    <d v="2024-02-02T15:48:42"/>
    <s v="Almir Rogerio Prawucki"/>
    <s v="JOSÉ   "/>
    <x v="1"/>
    <x v="1"/>
    <x v="9"/>
  </r>
  <r>
    <d v="2024-01-17T14:24:27"/>
    <s v="Jonas Souza Cavalcante da Silva"/>
    <s v="JOSE ANDRE BRITO DE MELO"/>
    <x v="0"/>
    <x v="4"/>
    <x v="9"/>
  </r>
  <r>
    <d v="2024-01-24T10:19:26"/>
    <s v="Jonas Souza Cavalcante da Silva"/>
    <s v="LUCILENE ROLIM DA MOTA"/>
    <x v="0"/>
    <x v="3"/>
    <x v="9"/>
  </r>
  <r>
    <d v="2024-01-23T20:27:55"/>
    <s v="Bruna Correia de Carvalho"/>
    <s v="PEDRO SANTANA NASCIMENTO"/>
    <x v="1"/>
    <x v="4"/>
    <x v="9"/>
  </r>
  <r>
    <d v="2024-01-22T14:19:01"/>
    <s v="Camila Gonçalves do Nascimento"/>
    <s v="ALEXANDRE CHAGAS LIMA"/>
    <x v="0"/>
    <x v="2"/>
    <x v="9"/>
  </r>
  <r>
    <d v="2024-01-24T17:42:25"/>
    <s v="Patrícia Silva Costa"/>
    <s v="DOUGLAS CHAVES DE SOUZA"/>
    <x v="1"/>
    <x v="2"/>
    <x v="9"/>
  </r>
  <r>
    <d v="2024-01-17T19:59:39"/>
    <s v="Bruna Correia de Carvalho"/>
    <s v="TAMARA DAL PIVA VIEIRA"/>
    <x v="1"/>
    <x v="3"/>
    <x v="9"/>
  </r>
  <r>
    <d v="2024-01-24T14:06:25"/>
    <s v="Jonas Souza Cavalcante da Silva"/>
    <s v="MARINA FROTA RIBEIRO"/>
    <x v="1"/>
    <x v="2"/>
    <x v="9"/>
  </r>
  <r>
    <d v="2024-01-22T14:50:36"/>
    <s v="Jonas Souza Cavalcante da Silva"/>
    <s v="CYNTHIA DINIZ ANDRADE"/>
    <x v="0"/>
    <x v="3"/>
    <x v="9"/>
  </r>
  <r>
    <d v="2024-01-12T19:27:28"/>
    <s v="Bruna Correia de Carvalho"/>
    <s v="MARCELO DO CARMO SILVA"/>
    <x v="1"/>
    <x v="4"/>
    <x v="9"/>
  </r>
  <r>
    <d v="2024-01-18T16:37:57"/>
    <s v="Bruna Correia de Carvalho"/>
    <s v="DAVIDSON SOARES DOS SANTOS"/>
    <x v="1"/>
    <x v="2"/>
    <x v="9"/>
  </r>
  <r>
    <d v="2024-01-19T14:17:10"/>
    <s v="Jonas Souza Cavalcante da Silva"/>
    <s v="ALVARO LUCIANO RIBEIRO CAETANO"/>
    <x v="1"/>
    <x v="0"/>
    <x v="9"/>
  </r>
  <r>
    <d v="2024-01-18T16:12:14"/>
    <s v="ana beatriz "/>
    <s v="ANA PATRICIA DE LIMA LOURENÇO"/>
    <x v="1"/>
    <x v="2"/>
    <x v="9"/>
  </r>
  <r>
    <d v="2024-01-25T19:45:29"/>
    <s v="Hyanne Pombo"/>
    <s v="ALESSANDAR BASTOS AMORIM BOMTEMPO"/>
    <x v="1"/>
    <x v="1"/>
    <x v="9"/>
  </r>
  <r>
    <d v="2024-01-22T19:42:56"/>
    <s v="Patrícia Silva Costa"/>
    <s v="JOÃO RICARDO DE SOUZA"/>
    <x v="0"/>
    <x v="4"/>
    <x v="9"/>
  </r>
  <r>
    <d v="2024-01-24T19:51:35"/>
    <s v="Bruna Correia de Carvalho"/>
    <s v="RAFAEL BIF ORTOLAN"/>
    <x v="1"/>
    <x v="0"/>
    <x v="9"/>
  </r>
  <r>
    <d v="2024-01-27T12:01:24"/>
    <s v="Jonas Souza Cavalcante da Silva"/>
    <s v="GABRIELA SOUZA DE OLIVEIRA"/>
    <x v="0"/>
    <x v="0"/>
    <x v="9"/>
  </r>
  <r>
    <d v="2024-01-18T15:33:43"/>
    <s v="ana beatriz "/>
    <s v="DIOGO EZIDIO DA SILVA"/>
    <x v="1"/>
    <x v="3"/>
    <x v="9"/>
  </r>
  <r>
    <d v="2024-01-31T10:18:09"/>
    <s v="ANA BEATRIZ ALVES"/>
    <s v="DANIEL SILVA BARBOSA"/>
    <x v="0"/>
    <x v="3"/>
    <x v="9"/>
  </r>
  <r>
    <d v="2024-02-06T12:17:44"/>
    <s v="ANA BEATRIZ ALVES"/>
    <s v="GIOVANNA BIANCO"/>
    <x v="1"/>
    <x v="1"/>
    <x v="9"/>
  </r>
  <r>
    <d v="2024-01-18T17:12:03"/>
    <s v="Patrícia Silva Costa"/>
    <s v="RUI PEREIRA FERREIRA"/>
    <x v="1"/>
    <x v="2"/>
    <x v="9"/>
  </r>
  <r>
    <d v="2024-01-26T15:00:41"/>
    <s v="Camila Gonçalves do Nascimento"/>
    <s v="CLAYTON MANOEL CASSIMIRO DA COSTA"/>
    <x v="0"/>
    <x v="2"/>
    <x v="6"/>
  </r>
  <r>
    <d v="2024-01-13T10:33:36"/>
    <s v="Jonas Souza Cavalcante da Silva"/>
    <s v="ABNÉ CAVALCANTE DOS SANTOS"/>
    <x v="0"/>
    <x v="2"/>
    <x v="6"/>
  </r>
  <r>
    <d v="2024-01-29T11:58:08"/>
    <s v="Camila Gonçalves do Nascimento"/>
    <s v="ANTÔNIO JOSÉ ANDRADE RAMOS"/>
    <x v="1"/>
    <x v="4"/>
    <x v="5"/>
  </r>
  <r>
    <d v="2024-01-22T20:56:17"/>
    <s v="Bruna Correia de Carvalho"/>
    <s v="FREDERICO FIGUEIREDO FERNANDES"/>
    <x v="0"/>
    <x v="2"/>
    <x v="10"/>
  </r>
  <r>
    <d v="2024-01-31T19:30:03"/>
    <s v="Patrícia Silva Costa"/>
    <s v="JULIO CESAR PEREIRA DA SILVA"/>
    <x v="1"/>
    <x v="2"/>
    <x v="10"/>
  </r>
  <r>
    <d v="2024-01-22T10:02:00"/>
    <s v="Jonas Souza Cavalcante da Silva"/>
    <s v="EVERTON HENRIQUE BONVICINE"/>
    <x v="1"/>
    <x v="0"/>
    <x v="10"/>
  </r>
  <r>
    <d v="2024-02-05T12:16:16"/>
    <s v="ANA BEATRIZ ALVES "/>
    <s v="GUILHERME DE BARROS MONTEIRO RIBEIRO"/>
    <x v="0"/>
    <x v="1"/>
    <x v="10"/>
  </r>
  <r>
    <d v="2024-01-19T15:28:42"/>
    <s v="Patrícia Silva Costa"/>
    <s v="WILLIAN ROBERT CARVALHO"/>
    <x v="0"/>
    <x v="0"/>
    <x v="10"/>
  </r>
  <r>
    <d v="2024-01-30T16:48:49"/>
    <s v="Bruna Correia de Carvalho"/>
    <s v="JEFFERSON NOGUEIRA DE CAMARGO"/>
    <x v="0"/>
    <x v="0"/>
    <x v="10"/>
  </r>
  <r>
    <d v="2024-01-29T15:09:40"/>
    <s v="Jonas Souza Cavalcante da Silva"/>
    <s v="CRISTIAN"/>
    <x v="0"/>
    <x v="0"/>
    <x v="10"/>
  </r>
  <r>
    <d v="2024-01-19T11:06:11"/>
    <s v="Almir Rogerio Prawucki"/>
    <s v="ANDREW FERNANDES DE OLIVEIRA"/>
    <x v="0"/>
    <x v="1"/>
    <x v="10"/>
  </r>
  <r>
    <d v="2024-02-01T13:45:57"/>
    <s v="Jonas Souza Cavalcante da Silva"/>
    <s v="CLAUDIO ANTONIO CALDAS MENDES"/>
    <x v="0"/>
    <x v="2"/>
    <x v="10"/>
  </r>
  <r>
    <d v="2024-01-31T19:43:15"/>
    <s v="Patrícia Silva Costa"/>
    <s v="ANA CLAUDIA SEABRA DO NASCIMENTO"/>
    <x v="0"/>
    <x v="2"/>
    <x v="10"/>
  </r>
  <r>
    <d v="2024-01-30T19:42:01"/>
    <s v="Almir Rogerio Prawucki"/>
    <s v="Ja"/>
    <x v="0"/>
    <x v="1"/>
    <x v="10"/>
  </r>
  <r>
    <d v="2024-01-18T14:41:54"/>
    <s v="Patrícia Silva Costa"/>
    <s v="FRANCISCO DE FREITAS CASTRO FILHO"/>
    <x v="0"/>
    <x v="3"/>
    <x v="10"/>
  </r>
  <r>
    <d v="2024-01-22T20:25:09"/>
    <s v="Bruna Correia de Carvalho"/>
    <s v="ITALO MAGALHÃES DE MORAIS GONÇALVES"/>
    <x v="0"/>
    <x v="2"/>
    <x v="10"/>
  </r>
  <r>
    <d v="2024-01-22T18:45:49"/>
    <s v="Bruna Correia de Carvalho"/>
    <s v="ARQUIMEDES MORAIS CAVALCANTE"/>
    <x v="0"/>
    <x v="2"/>
    <x v="10"/>
  </r>
  <r>
    <d v="2024-01-30T16:05:00"/>
    <s v="Patrícia Silva Costa"/>
    <s v="LEONARDO LUCIO DE MENEZES"/>
    <x v="0"/>
    <x v="2"/>
    <x v="10"/>
  </r>
  <r>
    <d v="2024-01-11T15:17:38"/>
    <s v="Camila Gonçalves do Nascimento"/>
    <s v="ERIKA APARECIDA CARNEIRO REZENDE"/>
    <x v="1"/>
    <x v="1"/>
    <x v="10"/>
  </r>
  <r>
    <d v="2024-01-26T19:42:56"/>
    <s v="Patrícia Silva Costa"/>
    <s v="UEMERSON VIEIRA DE FREITAS"/>
    <x v="1"/>
    <x v="2"/>
    <x v="10"/>
  </r>
  <r>
    <d v="2024-01-30T17:12:31"/>
    <s v="Patrícia Silva Costa"/>
    <s v="SIDNEYA FERNANDES DE CARVALHO SUCHEK"/>
    <x v="0"/>
    <x v="0"/>
    <x v="10"/>
  </r>
  <r>
    <d v="2024-01-23T16:56:36"/>
    <s v="Bruna Correia de Carvalho"/>
    <s v="SAMARA COELHO LOUREIRO"/>
    <x v="1"/>
    <x v="1"/>
    <x v="10"/>
  </r>
  <r>
    <d v="2024-01-26T14:27:54"/>
    <s v="Patrícia Silva Costa"/>
    <s v="CRISTIELE VICENTE DOS SANTOS REIS"/>
    <x v="0"/>
    <x v="2"/>
    <x v="10"/>
  </r>
  <r>
    <d v="2024-01-19T19:11:12"/>
    <s v="Patrícia Silva Costa"/>
    <s v="ALEXANDRE GOMES PAIVA"/>
    <x v="0"/>
    <x v="2"/>
    <x v="10"/>
  </r>
  <r>
    <d v="2024-01-18T20:32:10"/>
    <s v="Bruna Correia de Carvalho"/>
    <s v="JOAO ARMANDO DE MORAES DICKOW"/>
    <x v="0"/>
    <x v="0"/>
    <x v="10"/>
  </r>
  <r>
    <d v="2024-01-31T14:33:20"/>
    <s v="Patrícia Silva Costa"/>
    <s v="DANIEL ALVARES DA CUNHA"/>
    <x v="0"/>
    <x v="4"/>
    <x v="10"/>
  </r>
  <r>
    <d v="2024-01-23T17:00:16"/>
    <s v="Patrícia Silva Costa"/>
    <s v="RENAN DA CRUZ MONTEIRO"/>
    <x v="0"/>
    <x v="4"/>
    <x v="10"/>
  </r>
  <r>
    <d v="2024-01-19T15:34:40"/>
    <s v="Bruna Correia de Carvalho"/>
    <s v="FERNANDA SANTIAGO GUIMARÃES"/>
    <x v="0"/>
    <x v="3"/>
    <x v="10"/>
  </r>
  <r>
    <d v="2024-02-02T13:36:02"/>
    <s v="ANA BEATRIZ ALVES"/>
    <s v="ALESSANDRO CHAVES WARISS"/>
    <x v="0"/>
    <x v="4"/>
    <x v="10"/>
  </r>
  <r>
    <d v="2024-02-07T09:33:18"/>
    <s v="ANA BEATRIZ ALVES"/>
    <s v="GABRIEL GARCIA DOS SANTOS"/>
    <x v="0"/>
    <x v="1"/>
    <x v="10"/>
  </r>
  <r>
    <d v="2024-02-06T09:32:17"/>
    <s v="ANA BEATRIZ ALVES"/>
    <s v="JOSE APARECIDO DOS SANTOS"/>
    <x v="1"/>
    <x v="1"/>
    <x v="10"/>
  </r>
  <r>
    <d v="2024-01-26T13:39:03"/>
    <s v="Patrícia Silva Costa"/>
    <s v="MARIO MARCIO ORRO GONCALVES"/>
    <x v="0"/>
    <x v="3"/>
    <x v="10"/>
  </r>
  <r>
    <d v="2024-01-26T20:07:46"/>
    <s v="Bruna Correia de Carvalho"/>
    <s v="PEDRO HENRIQUE SILVEIRA BOINA"/>
    <x v="0"/>
    <x v="3"/>
    <x v="10"/>
  </r>
  <r>
    <d v="2024-01-30T14:30:58"/>
    <s v="Bruna Correia de Carvalho"/>
    <s v="BRAULIO CARMO RIBEIRO GONÇALVES"/>
    <x v="0"/>
    <x v="2"/>
    <x v="10"/>
  </r>
  <r>
    <d v="2024-01-25T14:16:47"/>
    <s v="Jonas Souza Cavalcante da Silva"/>
    <s v="PEDRO PAULO FLORES MARQUES"/>
    <x v="0"/>
    <x v="1"/>
    <x v="10"/>
  </r>
  <r>
    <d v="2024-01-17T20:20:25"/>
    <s v="Patrícia Silva Costa"/>
    <s v="RAIMUNDO JOSÉ DE SOUZA TIBURCIO"/>
    <x v="0"/>
    <x v="4"/>
    <x v="10"/>
  </r>
  <r>
    <d v="2024-01-26T19:15:08"/>
    <s v="Patrícia Silva Costa"/>
    <s v="LUCAS OLIVEIRA SANTANA DANTAS "/>
    <x v="1"/>
    <x v="2"/>
    <x v="10"/>
  </r>
  <r>
    <d v="2024-01-25T18:20:34"/>
    <s v="Patrícia Silva Costa"/>
    <s v="FABIANO SILVA LOPES"/>
    <x v="0"/>
    <x v="2"/>
    <x v="10"/>
  </r>
  <r>
    <d v="2024-01-26T14:11:14"/>
    <s v="Patrícia Silva Costa"/>
    <s v="MARCELO DIAS ALVES"/>
    <x v="0"/>
    <x v="2"/>
    <x v="10"/>
  </r>
  <r>
    <d v="2024-02-02T12:31:58"/>
    <s v="Almir Rogerio Prawucki"/>
    <s v="MAYCON"/>
    <x v="1"/>
    <x v="1"/>
    <x v="10"/>
  </r>
  <r>
    <d v="2024-01-24T16:17:19"/>
    <s v="Bruna Correia de Carvalho"/>
    <s v="DAIANA DA SILVA FIGUEIREDO"/>
    <x v="0"/>
    <x v="3"/>
    <x v="10"/>
  </r>
  <r>
    <d v="2024-02-02T09:37:35"/>
    <s v="Jonas Souza Cavalcante da Silva"/>
    <s v="IVONE BENDER LEAL"/>
    <x v="0"/>
    <x v="0"/>
    <x v="10"/>
  </r>
  <r>
    <d v="2024-01-18T20:51:36"/>
    <s v="Bruna Correia de Carvalho"/>
    <s v="WLADIMIR DA SILVA MAIA"/>
    <x v="0"/>
    <x v="2"/>
    <x v="10"/>
  </r>
  <r>
    <d v="2024-01-29T20:01:21"/>
    <s v="Patrícia Silva Costa"/>
    <s v="ODACIL XAVIER DE ARAUJO JUNIOR"/>
    <x v="1"/>
    <x v="0"/>
    <x v="10"/>
  </r>
  <r>
    <d v="2024-01-24T19:24:02"/>
    <s v="Bruna Correia de Carvalho"/>
    <s v="RUDINEI PATZLAFF"/>
    <x v="1"/>
    <x v="0"/>
    <x v="10"/>
  </r>
  <r>
    <d v="2024-01-16T14:59:29"/>
    <s v="Bruna Correia de Carvalho"/>
    <s v="LAIR CLEYTON AGOSTINHO CUMARU"/>
    <x v="0"/>
    <x v="2"/>
    <x v="10"/>
  </r>
  <r>
    <d v="2024-01-29T17:47:17"/>
    <s v="Bruna Correia de Carvalho"/>
    <s v="VILMAR DELA PENA"/>
    <x v="0"/>
    <x v="0"/>
    <x v="10"/>
  </r>
  <r>
    <d v="2024-01-29T18:58:19"/>
    <s v="Bruna Correia de Carvalho"/>
    <s v="FERDINANDO CARVALHO GUIMARAES"/>
    <x v="0"/>
    <x v="3"/>
    <x v="10"/>
  </r>
  <r>
    <d v="2024-02-02T12:16:31"/>
    <s v="Jonas Souza Cavalcante da Silva"/>
    <s v="JONATAN ELIAS VENÂNCIO DOS SANTOS"/>
    <x v="0"/>
    <x v="2"/>
    <x v="10"/>
  </r>
  <r>
    <d v="2024-01-17T11:38:14"/>
    <s v="Camila Gonçalves do Nascimento"/>
    <s v="ROBERTO RODRIGO VIANA PRESTES"/>
    <x v="1"/>
    <x v="3"/>
    <x v="10"/>
  </r>
  <r>
    <d v="2024-01-24T16:48:51"/>
    <s v="Bruna Correia de Carvalho"/>
    <s v="MICHELLE DA SILVA FERREIRA NAGELSTEIN"/>
    <x v="0"/>
    <x v="0"/>
    <x v="10"/>
  </r>
  <r>
    <d v="2024-01-18T18:14:06"/>
    <s v="Bruna Correia de Carvalho"/>
    <s v="HARRYSON LUIS SOUSA LIMA"/>
    <x v="0"/>
    <x v="2"/>
    <x v="10"/>
  </r>
  <r>
    <d v="2024-01-29T15:12:24"/>
    <s v="Bruna Correia de Carvalho"/>
    <s v="MOACYR PEREIRA ALVES"/>
    <x v="0"/>
    <x v="3"/>
    <x v="10"/>
  </r>
  <r>
    <d v="2024-01-29T18:43:48"/>
    <s v="Bruna Correia de Carvalho"/>
    <s v="MAURICIO NUNES COSTA"/>
    <x v="0"/>
    <x v="2"/>
    <x v="10"/>
  </r>
  <r>
    <d v="2024-01-30T14:51:55"/>
    <s v="Bruna Correia de Carvalho"/>
    <s v="RENATA ELIAS PATRUNI"/>
    <x v="0"/>
    <x v="0"/>
    <x v="10"/>
  </r>
  <r>
    <d v="2024-01-26T19:03:43"/>
    <s v="Bruna Correia de Carvalho"/>
    <s v="RICARDO PINTO ROCHA"/>
    <x v="1"/>
    <x v="2"/>
    <x v="10"/>
  </r>
  <r>
    <d v="2024-01-29T20:37:54"/>
    <s v="Bruna Correia de Carvalho"/>
    <s v="MILENA DE NAZARÉ MESQUITA DE ARAÚJO"/>
    <x v="0"/>
    <x v="2"/>
    <x v="10"/>
  </r>
  <r>
    <d v="2024-02-02T20:23:48"/>
    <s v="Bruna Correia de Carvalho"/>
    <s v="JOSE ALTGAUZEM"/>
    <x v="0"/>
    <x v="1"/>
    <x v="10"/>
  </r>
  <r>
    <d v="2024-02-07T15:42:27"/>
    <s v="ANA BEATRIZ ALVES"/>
    <s v="MARCOS EDUARDO ALMEIDA CAMARA"/>
    <x v="1"/>
    <x v="1"/>
    <x v="10"/>
  </r>
  <r>
    <d v="2024-01-30T20:29:55"/>
    <s v="Bruna Correia de Carvalho"/>
    <s v="RITA DE CASSIA VIEIRA GOMES"/>
    <x v="0"/>
    <x v="3"/>
    <x v="10"/>
  </r>
  <r>
    <d v="2024-01-16T16:01:01"/>
    <s v="Bruna Correia de Carvalho"/>
    <s v="TAIS MARTINS DE MACEDO"/>
    <x v="1"/>
    <x v="0"/>
    <x v="10"/>
  </r>
  <r>
    <d v="2024-01-31T17:05:45"/>
    <s v="Bruna Correia de Carvalho"/>
    <s v="EVELISE LIMA CASTELO"/>
    <x v="0"/>
    <x v="0"/>
    <x v="10"/>
  </r>
  <r>
    <d v="2024-01-10T20:49:15"/>
    <s v="Bruna Correia de Carvalho"/>
    <s v="ANA PAULA LACERDA RODRIGUES"/>
    <x v="1"/>
    <x v="1"/>
    <x v="10"/>
  </r>
  <r>
    <d v="2024-02-01T11:07:41"/>
    <s v="Jonas Souza Cavalcante da Silva"/>
    <s v="WAGNER LUIS PECINE"/>
    <x v="0"/>
    <x v="1"/>
    <x v="10"/>
  </r>
  <r>
    <d v="2024-01-19T14:45:16"/>
    <s v="Bruna Correia de Carvalho"/>
    <s v="CARLOS ANTONIO BARBOSA DE LIMA"/>
    <x v="0"/>
    <x v="4"/>
    <x v="10"/>
  </r>
  <r>
    <d v="2024-01-19T20:06:11"/>
    <s v="Bruna Correia de Carvalho"/>
    <s v="UBIRAJARA BARBOSA FRANCO"/>
    <x v="0"/>
    <x v="3"/>
    <x v="10"/>
  </r>
  <r>
    <d v="2024-01-23T19:01:52"/>
    <s v="Bruna Correia de Carvalho"/>
    <s v="SUZANA DOS REIS DIAS"/>
    <x v="1"/>
    <x v="2"/>
    <x v="10"/>
  </r>
  <r>
    <d v="2024-01-30T17:54:47"/>
    <s v="Bruna Correia de Carvalho"/>
    <s v="TIAGO ALVES DA SILVA"/>
    <x v="0"/>
    <x v="3"/>
    <x v="10"/>
  </r>
  <r>
    <d v="2024-01-17T20:23:30"/>
    <s v="Bruna Correia de Carvalho"/>
    <s v="NADER HAJAR"/>
    <x v="0"/>
    <x v="0"/>
    <x v="10"/>
  </r>
  <r>
    <d v="2024-01-30T16:15:26"/>
    <s v="Carlos Guilherme Cordovil"/>
    <s v="rafael siqueira"/>
    <x v="1"/>
    <x v="1"/>
    <x v="10"/>
  </r>
  <r>
    <d v="2024-01-24T13:20:27"/>
    <s v="Camila Gonçalves do Nascimento"/>
    <s v="DIMAS PEREIRA DE ALMEIDA JUNIOR"/>
    <x v="0"/>
    <x v="3"/>
    <x v="10"/>
  </r>
  <r>
    <d v="2024-01-24T16:47:22"/>
    <s v="Patrícia Silva Costa"/>
    <s v="ANDRE LUIS DE CARVALHO COSTA"/>
    <x v="0"/>
    <x v="2"/>
    <x v="10"/>
  </r>
  <r>
    <d v="2024-01-16T19:58:55"/>
    <s v="Bruna Correia de Carvalho"/>
    <s v="GERALDO TREVISAN"/>
    <x v="0"/>
    <x v="0"/>
    <x v="10"/>
  </r>
  <r>
    <d v="2024-01-25T16:00:19"/>
    <s v="Patrícia Silva Costa"/>
    <s v="MEIRALDO DE JESUS FERREIRA DA SILVA"/>
    <x v="0"/>
    <x v="2"/>
    <x v="10"/>
  </r>
  <r>
    <d v="2024-01-11T17:37:28"/>
    <s v="Bruna Correia de Carvalho"/>
    <s v="KREISON ALVES PEREIRA"/>
    <x v="1"/>
    <x v="2"/>
    <x v="10"/>
  </r>
  <r>
    <d v="2024-01-29T14:18:25"/>
    <s v="Bruna Correia de Carvalho"/>
    <s v="DANIEL BATISTA DE CARVALHO FERNANDES"/>
    <x v="0"/>
    <x v="3"/>
    <x v="10"/>
  </r>
  <r>
    <d v="2024-01-30T09:50:42"/>
    <s v="Camila Gonçalves do Nascimento"/>
    <s v="PENIEL GOMES LUSTOSA"/>
    <x v="0"/>
    <x v="2"/>
    <x v="10"/>
  </r>
  <r>
    <d v="2024-01-26T14:28:38"/>
    <s v="Camila Gonçalves do Nascimento"/>
    <s v="MIGUEL LEVY DE ARAUJO PINTO"/>
    <x v="0"/>
    <x v="2"/>
    <x v="10"/>
  </r>
  <r>
    <d v="2024-01-24T10:32:51"/>
    <s v="Anadia Francisco Nascimento"/>
    <s v="DIOGO ALVES DO NASCIMENTO"/>
    <x v="1"/>
    <x v="2"/>
    <x v="10"/>
  </r>
  <r>
    <d v="2024-01-18T15:37:36"/>
    <s v="Equipe REI 2"/>
    <s v="André Luís de Oliveira"/>
    <x v="0"/>
    <x v="1"/>
    <x v="10"/>
  </r>
  <r>
    <d v="2024-01-20T10:43:11"/>
    <s v="Equipe REI 2"/>
    <s v="Ricardo de Assis "/>
    <x v="0"/>
    <x v="1"/>
    <x v="10"/>
  </r>
  <r>
    <d v="2024-01-20T11:48:47"/>
    <s v="Equipe REI 2"/>
    <s v="Marco Aurelio Neiva "/>
    <x v="0"/>
    <x v="1"/>
    <x v="10"/>
  </r>
  <r>
    <d v="2024-01-31T13:10:18"/>
    <s v="Jonas Souza Cavalcante da Silva"/>
    <s v="JESSICA DANIELE GARDIN"/>
    <x v="0"/>
    <x v="0"/>
    <x v="10"/>
  </r>
  <r>
    <d v="2024-01-27T12:15:46"/>
    <s v="Anadia Francisco Nascimento"/>
    <s v="DAVID IVAN OLIVEIRA GONÇALVES"/>
    <x v="0"/>
    <x v="2"/>
    <x v="10"/>
  </r>
  <r>
    <d v="2024-01-16T08:42:27"/>
    <s v="Jonas Souza Cavalcante da Silva"/>
    <s v="JULIO CESAR CATAFESTA"/>
    <x v="1"/>
    <x v="0"/>
    <x v="10"/>
  </r>
  <r>
    <d v="2024-01-26T16:04:17"/>
    <s v="Patrícia Silva Costa"/>
    <s v="JOSE PEDRO DA CUNHA MOTA"/>
    <x v="0"/>
    <x v="2"/>
    <x v="10"/>
  </r>
  <r>
    <d v="2024-01-16T08:37:15"/>
    <s v="Jonas Souza Cavalcante da Silva"/>
    <s v="JULIO CESAR CATAFESTA"/>
    <x v="1"/>
    <x v="0"/>
    <x v="10"/>
  </r>
  <r>
    <d v="2024-01-17T12:05:57"/>
    <s v="Anadia Francisco Nascimento"/>
    <s v="UDILMA CARVALHO CORREIA"/>
    <x v="0"/>
    <x v="2"/>
    <x v="10"/>
  </r>
  <r>
    <d v="2024-01-29T10:37:00"/>
    <s v="Anadia Francisco Nascimento"/>
    <s v="JOÃO ANTÔNIO DA SILVA SANTOS"/>
    <x v="0"/>
    <x v="3"/>
    <x v="10"/>
  </r>
  <r>
    <d v="2024-01-23T16:47:23"/>
    <s v="Patrícia Silva Costa"/>
    <s v="GUSTAVO ALEXANDRE PRIMO GUIMARÃES"/>
    <x v="0"/>
    <x v="3"/>
    <x v="10"/>
  </r>
  <r>
    <d v="2024-01-17T10:12:38"/>
    <s v="Jonas Souza Cavalcante da Silva"/>
    <s v="BRUNA VANESSA SOARES DE OLIVEIRA"/>
    <x v="1"/>
    <x v="2"/>
    <x v="10"/>
  </r>
  <r>
    <d v="2024-01-19T13:13:22"/>
    <s v="Anadia Francisco Nascimento"/>
    <s v="EZEQUIEL VILELA DE SOUZA"/>
    <x v="1"/>
    <x v="3"/>
    <x v="10"/>
  </r>
  <r>
    <d v="2024-01-12T12:53:53"/>
    <s v="Anadia Francisco Nascimento"/>
    <s v="SAULO FREIRE FERNANDES"/>
    <x v="0"/>
    <x v="2"/>
    <x v="10"/>
  </r>
  <r>
    <d v="2024-01-12T14:26:31"/>
    <s v="Jonas Souza Cavalcante da Silva"/>
    <s v="DAYVSON LEITE DA SILVA"/>
    <x v="1"/>
    <x v="2"/>
    <x v="10"/>
  </r>
  <r>
    <d v="2024-01-19T17:26:42"/>
    <s v="Patrícia Silva Costa"/>
    <s v="EDUARDO DA CUNHA HORVATH"/>
    <x v="1"/>
    <x v="3"/>
    <x v="10"/>
  </r>
  <r>
    <d v="2024-01-31T16:27:09"/>
    <s v="Bernardo"/>
    <s v="Fernando Vieira Donizete"/>
    <x v="1"/>
    <x v="1"/>
    <x v="10"/>
  </r>
  <r>
    <d v="2024-01-11T09:25:58"/>
    <s v="Anadia Francisco Nascimento"/>
    <s v="FÁBIO MEIRELES"/>
    <x v="1"/>
    <x v="1"/>
    <x v="10"/>
  </r>
  <r>
    <d v="2024-01-17T16:52:56"/>
    <s v="Patrícia Silva Costa"/>
    <s v="EBER DE MORAES"/>
    <x v="0"/>
    <x v="3"/>
    <x v="10"/>
  </r>
  <r>
    <d v="2024-01-31T17:55:46"/>
    <s v="Patrícia Silva Costa"/>
    <s v="EDNA APARECIDA DE OLIVEIRA SEREDA "/>
    <x v="0"/>
    <x v="4"/>
    <x v="10"/>
  </r>
  <r>
    <d v="2024-01-29T19:16:10"/>
    <s v="Patrícia Silva Costa"/>
    <s v="VANESSA QUADROS CARDOSO"/>
    <x v="0"/>
    <x v="3"/>
    <x v="10"/>
  </r>
  <r>
    <d v="2024-01-31T14:40:23"/>
    <s v="Anadia Francisco Nascimento"/>
    <s v="KELLY CRISTINA ARAGÃO SILVA"/>
    <x v="0"/>
    <x v="2"/>
    <x v="10"/>
  </r>
  <r>
    <d v="2024-01-23T09:29:29"/>
    <s v="Anadia Francisco Nascimento"/>
    <s v="MARCOS FRANCO GOMES ARRAES"/>
    <x v="1"/>
    <x v="4"/>
    <x v="10"/>
  </r>
  <r>
    <d v="2024-01-31T09:19:05"/>
    <s v="Anadia Francisco Nascimento"/>
    <s v="RICARDO QUEIROGA RODRIGUES"/>
    <x v="0"/>
    <x v="0"/>
    <x v="10"/>
  </r>
  <r>
    <d v="2024-01-11T11:10:56"/>
    <s v="Anadia Francisco Nascimento"/>
    <s v="JAKSON JAIR AZIZ"/>
    <x v="1"/>
    <x v="1"/>
    <x v="10"/>
  </r>
  <r>
    <d v="2024-01-17T09:51:28"/>
    <s v="Anadia Francisco Nascimento"/>
    <s v="ROMULO NOGUEIRA PAIVA JUNIOR"/>
    <x v="1"/>
    <x v="3"/>
    <x v="10"/>
  </r>
  <r>
    <d v="2024-01-31T14:47:03"/>
    <s v="Almir Rogerio Prawucki"/>
    <s v="JoaO PAULO"/>
    <x v="0"/>
    <x v="1"/>
    <x v="10"/>
  </r>
  <r>
    <d v="2024-02-09T15:21:48"/>
    <s v="Denise Melgaço da Costa"/>
    <s v="MARCOS QUEIROZ"/>
    <x v="1"/>
    <x v="1"/>
    <x v="10"/>
  </r>
  <r>
    <d v="2024-01-29T17:47:36"/>
    <s v="Patrícia Silva Costa"/>
    <s v="ELMA DE MORAES BARBOSA"/>
    <x v="0"/>
    <x v="3"/>
    <x v="10"/>
  </r>
  <r>
    <d v="2024-01-16T10:02:29"/>
    <s v="Jonas Souza Cavalcante da Silva"/>
    <s v="MARIA ISABEL GONZALEZ GARCIA MACEDO"/>
    <x v="0"/>
    <x v="2"/>
    <x v="10"/>
  </r>
  <r>
    <d v="2024-01-18T14:48:05"/>
    <s v="Anadia Francisco Nascimento"/>
    <s v="ASHLEY FALCÃO DE MELO"/>
    <x v="0"/>
    <x v="2"/>
    <x v="10"/>
  </r>
  <r>
    <d v="2024-01-19T17:11:31"/>
    <s v="Patrícia Silva Costa"/>
    <s v="RAIMUNDO ASSUNÇÃO DE OLIVEIRA"/>
    <x v="0"/>
    <x v="4"/>
    <x v="10"/>
  </r>
  <r>
    <d v="2024-01-27T09:47:19"/>
    <s v="Anadia Francisco Nascimento"/>
    <s v="DIEGO ROBERTO OLIVEIRA LIMA"/>
    <x v="0"/>
    <x v="2"/>
    <x v="10"/>
  </r>
  <r>
    <d v="2024-01-19T09:19:39"/>
    <s v="Anadia Francisco Nascimento"/>
    <s v="RODRIGO NERES ARAUJO"/>
    <x v="0"/>
    <x v="2"/>
    <x v="10"/>
  </r>
  <r>
    <d v="2024-01-19T13:04:03"/>
    <s v="Anadia Francisco Nascimento"/>
    <s v="CARLOS DA SILVA ESPÍNDOLA"/>
    <x v="0"/>
    <x v="3"/>
    <x v="10"/>
  </r>
  <r>
    <d v="2024-01-24T12:13:29"/>
    <s v="Anadia Francisco Nascimento"/>
    <s v="BRUNO CESAR DUMARD"/>
    <x v="0"/>
    <x v="2"/>
    <x v="10"/>
  </r>
  <r>
    <d v="2024-01-27T13:43:06"/>
    <s v="Jonas Souza Cavalcante da Silva"/>
    <s v="ANA BEATRIZ RODRIGUES DE OLIVEIRA"/>
    <x v="0"/>
    <x v="4"/>
    <x v="10"/>
  </r>
  <r>
    <d v="2024-01-23T13:06:57"/>
    <s v="Anadia Francisco Nascimento"/>
    <s v="JORGE GABRIEL SANTOS ESTRADA GRUMETE"/>
    <x v="0"/>
    <x v="2"/>
    <x v="10"/>
  </r>
  <r>
    <d v="2024-01-26T13:20:35"/>
    <s v="Anadia Francisco Nascimento"/>
    <s v="GINALDO FERREIRA DA FONSECA"/>
    <x v="0"/>
    <x v="2"/>
    <x v="10"/>
  </r>
  <r>
    <d v="2024-01-10T13:15:44"/>
    <s v="Anadia Francisco Nascimento"/>
    <s v="CARLOS MAGNO GERMANO PAZ"/>
    <x v="1"/>
    <x v="2"/>
    <x v="10"/>
  </r>
  <r>
    <d v="2024-01-12T10:40:45"/>
    <s v="Jonas Souza Cavalcante da Silva"/>
    <s v="EDECILVO GOLTARA"/>
    <x v="1"/>
    <x v="1"/>
    <x v="10"/>
  </r>
  <r>
    <d v="2024-01-31T10:30:23"/>
    <s v="Anadia Francisco Nascimento"/>
    <s v="MARIANA RIBEIRO DAMASCENA"/>
    <x v="0"/>
    <x v="3"/>
    <x v="10"/>
  </r>
  <r>
    <d v="2024-01-25T11:14:15"/>
    <s v="Anadia Francisco Nascimento"/>
    <s v="FERNANDO ANTONIO DE FARIA"/>
    <x v="0"/>
    <x v="2"/>
    <x v="10"/>
  </r>
  <r>
    <d v="2024-01-23T09:46:48"/>
    <s v="Almir Rogerio Prawucki"/>
    <s v="Barbara Cristina Viana da Silva"/>
    <x v="0"/>
    <x v="1"/>
    <x v="10"/>
  </r>
  <r>
    <d v="2024-01-15T13:55:47"/>
    <s v="Anadia Francisco Nascimento"/>
    <s v="PAULO HENRIQUE VIEIRA"/>
    <x v="0"/>
    <x v="3"/>
    <x v="10"/>
  </r>
  <r>
    <d v="2024-01-19T10:15:46"/>
    <s v="Equipe REI 2"/>
    <s v="Alecilda Roberto"/>
    <x v="0"/>
    <x v="1"/>
    <x v="10"/>
  </r>
  <r>
    <d v="2024-01-24T18:55:08"/>
    <s v="Patrícia Silva Costa"/>
    <s v="GINA ALBUQUERQUE REBOUÇAS LAGO"/>
    <x v="0"/>
    <x v="2"/>
    <x v="10"/>
  </r>
  <r>
    <d v="2024-01-29T12:07:51"/>
    <s v="Anadia Francisco Nascimento"/>
    <s v="NIVALDO LUIZ MORESCHI"/>
    <x v="0"/>
    <x v="4"/>
    <x v="10"/>
  </r>
  <r>
    <d v="2024-01-19T15:07:07"/>
    <s v="Jonas Souza Cavalcante da Silva"/>
    <s v="ERIKA ARAUJO DOS REIS"/>
    <x v="0"/>
    <x v="2"/>
    <x v="10"/>
  </r>
  <r>
    <d v="2024-01-18T16:45:39"/>
    <s v="Patrícia Silva Costa"/>
    <s v="DANIEL APARECIDO AUGUSTO DE JESUS"/>
    <x v="0"/>
    <x v="4"/>
    <x v="10"/>
  </r>
  <r>
    <d v="2024-01-31T10:41:20"/>
    <s v="Anadia Francisco Nascimento"/>
    <s v="MARCOS ANTONIO MENDONÇA SANTOS JUNIOR"/>
    <x v="0"/>
    <x v="2"/>
    <x v="10"/>
  </r>
  <r>
    <d v="2024-01-12T10:13:57"/>
    <s v="Jonas Souza Cavalcante da Silva"/>
    <s v="RANIEL KAUAN FERNANDES  DE LIMA"/>
    <x v="1"/>
    <x v="2"/>
    <x v="10"/>
  </r>
  <r>
    <d v="2024-01-16T10:07:22"/>
    <s v="Anadia Francisco Nascimento"/>
    <s v="FABIO LUCAS FIRMINO DA SILVA"/>
    <x v="0"/>
    <x v="2"/>
    <x v="10"/>
  </r>
  <r>
    <d v="2024-01-17T13:43:15"/>
    <s v="Anadia Francisco Nascimento"/>
    <s v="ALESSANDRO PEREIRA SANTOS"/>
    <x v="0"/>
    <x v="2"/>
    <x v="10"/>
  </r>
  <r>
    <d v="2024-01-18T14:07:17"/>
    <s v="Anadia Francisco Nascimento"/>
    <s v="CRISTIANE NIEHUS AGAZZI CAMOZZATO"/>
    <x v="1"/>
    <x v="0"/>
    <x v="10"/>
  </r>
  <r>
    <d v="2024-01-11T20:06:47"/>
    <s v="Patrícia Silva Costa"/>
    <s v="ROGÉRIO SANDRO DE OLIVEIRA SANTOS"/>
    <x v="1"/>
    <x v="2"/>
    <x v="10"/>
  </r>
  <r>
    <d v="2024-01-22T09:28:56"/>
    <s v="Anadia Francisco Nascimento"/>
    <s v="CLAUDIA REGINA RIBEIRO D VALES"/>
    <x v="0"/>
    <x v="2"/>
    <x v="10"/>
  </r>
  <r>
    <d v="2024-01-25T13:16:46"/>
    <s v="Jonas Souza Cavalcante da Silva"/>
    <s v="FRANCINILDA SOARES PALHETA"/>
    <x v="0"/>
    <x v="4"/>
    <x v="10"/>
  </r>
  <r>
    <d v="2024-01-24T14:50:52"/>
    <s v="Jonas Souza Cavalcante da Silva"/>
    <s v="SIMONE BRILHANTE MAIA"/>
    <x v="0"/>
    <x v="2"/>
    <x v="10"/>
  </r>
  <r>
    <d v="2024-01-25T10:20:32"/>
    <s v="Anadia Francisco Nascimento"/>
    <s v="LUIZ MARCELO PAIVA REGO"/>
    <x v="0"/>
    <x v="2"/>
    <x v="10"/>
  </r>
  <r>
    <d v="2024-01-16T19:45:16"/>
    <s v="Patrícia Silva Costa"/>
    <s v="PAULO MARCELO MODESTO TORRES"/>
    <x v="0"/>
    <x v="3"/>
    <x v="10"/>
  </r>
  <r>
    <d v="2024-01-30T14:51:45"/>
    <s v="Jonas Souza Cavalcante da Silva"/>
    <s v="THIAGO DE LIMA MAIA"/>
    <x v="0"/>
    <x v="1"/>
    <x v="10"/>
  </r>
  <r>
    <d v="2024-01-15T10:29:49"/>
    <s v="Jonas Souza Cavalcante da Silva"/>
    <s v="ADAO ARRUDAS SILVA"/>
    <x v="0"/>
    <x v="3"/>
    <x v="10"/>
  </r>
  <r>
    <d v="2024-02-02T14:47:34"/>
    <s v="Jonas Souza Cavalcante da Silva"/>
    <s v="JOSÉ EDUARDO PINTO DE HOLANDA"/>
    <x v="0"/>
    <x v="2"/>
    <x v="10"/>
  </r>
  <r>
    <d v="2024-01-29T11:08:49"/>
    <s v="Anadia Francisco Nascimento"/>
    <s v="JORGE SALOMAO DE MELLO"/>
    <x v="0"/>
    <x v="2"/>
    <x v="10"/>
  </r>
  <r>
    <d v="2024-01-24T14:06:37"/>
    <s v="Anadia Francisco Nascimento"/>
    <s v="MATHEUS PIMENTA DE ALBUQUERQUE"/>
    <x v="1"/>
    <x v="2"/>
    <x v="10"/>
  </r>
  <r>
    <d v="2024-01-24T13:02:48"/>
    <s v="Anadia Francisco Nascimento"/>
    <s v="GABRIELA APARECIDA MARÇAL FERREIRA"/>
    <x v="1"/>
    <x v="0"/>
    <x v="10"/>
  </r>
  <r>
    <d v="2024-01-27T12:52:31"/>
    <s v="Anadia Francisco Nascimento"/>
    <s v="ADELINO PEREIRA DE ANDRADE"/>
    <x v="0"/>
    <x v="4"/>
    <x v="10"/>
  </r>
  <r>
    <d v="2024-02-01T14:20:54"/>
    <s v="Anadia Francisco Nascimento"/>
    <s v="DIMAS BATISTA AMARAL"/>
    <x v="0"/>
    <x v="2"/>
    <x v="10"/>
  </r>
  <r>
    <d v="2024-01-15T18:37:31"/>
    <s v="Bruna Correia de Carvalho"/>
    <s v="EDVAR ROCHA MATOS"/>
    <x v="0"/>
    <x v="2"/>
    <x v="10"/>
  </r>
  <r>
    <d v="2024-01-24T13:31:34"/>
    <s v="Anadia Francisco Nascimento"/>
    <s v="BRENO LUIZ TELES DE SOUZA"/>
    <x v="1"/>
    <x v="2"/>
    <x v="10"/>
  </r>
  <r>
    <d v="2024-01-17T10:12:13"/>
    <s v="Anadia Francisco Nascimento"/>
    <s v="JOSUE ELIAS MELCHERT"/>
    <x v="0"/>
    <x v="3"/>
    <x v="10"/>
  </r>
  <r>
    <d v="2024-02-01T17:46:11"/>
    <s v="Patrícia Silva Costa"/>
    <s v="CEZAR AUGUSTO PACHECO BARBOSA"/>
    <x v="0"/>
    <x v="2"/>
    <x v="10"/>
  </r>
  <r>
    <d v="2024-01-16T14:53:20"/>
    <s v="Anadia Francisco Nascimento"/>
    <s v="EVANDRO ELOIR POGANSKI"/>
    <x v="0"/>
    <x v="4"/>
    <x v="10"/>
  </r>
  <r>
    <d v="2024-01-16T15:03:13"/>
    <s v="Jonas Souza Cavalcante da Silva"/>
    <s v="JOSIANI MARQUES PINTO"/>
    <x v="0"/>
    <x v="0"/>
    <x v="10"/>
  </r>
  <r>
    <d v="2024-01-26T09:51:38"/>
    <s v="Anadia Francisco Nascimento"/>
    <s v="LEONE BAMPI"/>
    <x v="0"/>
    <x v="0"/>
    <x v="10"/>
  </r>
  <r>
    <d v="2024-02-02T14:33:50"/>
    <s v="Anadia Francisco Nascimento"/>
    <s v="MURILO BONACOSSA DE CARVALHO"/>
    <x v="0"/>
    <x v="1"/>
    <x v="10"/>
  </r>
  <r>
    <d v="2024-01-23T13:32:33"/>
    <s v="Anadia Francisco Nascimento"/>
    <s v="ADRIANO SIQUEIRA"/>
    <x v="1"/>
    <x v="0"/>
    <x v="10"/>
  </r>
  <r>
    <d v="2024-01-24T09:35:00"/>
    <s v="Anadia Francisco Nascimento"/>
    <s v="RICARDO MARTINS TEIXEIRA"/>
    <x v="0"/>
    <x v="2"/>
    <x v="10"/>
  </r>
  <r>
    <d v="2024-02-02T16:46:24"/>
    <s v="Patrícia Silva Costa"/>
    <s v="ALEXANDRE AMARAL DE MELLO"/>
    <x v="0"/>
    <x v="0"/>
    <x v="10"/>
  </r>
  <r>
    <d v="2024-01-11T10:23:07"/>
    <s v="Anadia Francisco Nascimento"/>
    <s v="ALAN DE ALMEIDA GOMES"/>
    <x v="1"/>
    <x v="1"/>
    <x v="10"/>
  </r>
  <r>
    <d v="2024-01-27T13:23:39"/>
    <s v="Jonas Souza Cavalcante da Silva"/>
    <s v="GUILHERME TOMAZ GIGLIO"/>
    <x v="0"/>
    <x v="0"/>
    <x v="10"/>
  </r>
  <r>
    <d v="2024-01-12T10:26:06"/>
    <s v="Anadia Francisco Nascimento"/>
    <s v="IVANILDA DA PAZ CORDEIRO"/>
    <x v="1"/>
    <x v="2"/>
    <x v="10"/>
  </r>
  <r>
    <d v="2024-01-18T16:01:25"/>
    <s v="Patrícia Silva Costa"/>
    <s v="HELDER ANDERSON MOTA DOS SANTOS"/>
    <x v="0"/>
    <x v="2"/>
    <x v="10"/>
  </r>
  <r>
    <d v="2024-01-27T10:16:26"/>
    <s v="Anadia Francisco Nascimento"/>
    <s v="MARCELO LEMOS SANTOS"/>
    <x v="0"/>
    <x v="2"/>
    <x v="10"/>
  </r>
  <r>
    <d v="2024-01-18T09:51:17"/>
    <s v="Anadia Francisco Nascimento"/>
    <s v="PEDRO HENRIQUE DE CARVALHO"/>
    <x v="0"/>
    <x v="2"/>
    <x v="10"/>
  </r>
  <r>
    <d v="2024-01-29T13:55:49"/>
    <s v="Jonas Souza Cavalcante da Silva"/>
    <s v="ROSEMARY MARIA MORAES"/>
    <x v="0"/>
    <x v="3"/>
    <x v="10"/>
  </r>
  <r>
    <d v="2024-01-13T12:35:11"/>
    <s v="Jonas Souza Cavalcante da Silva"/>
    <s v="ALISSON SOUZA SOARES"/>
    <x v="1"/>
    <x v="0"/>
    <x v="10"/>
  </r>
  <r>
    <d v="2024-01-26T12:01:24"/>
    <s v="Anadia Francisco Nascimento"/>
    <s v="EDMAR ROSAS SOBRINHO"/>
    <x v="0"/>
    <x v="4"/>
    <x v="10"/>
  </r>
  <r>
    <d v="2024-01-26T09:32:17"/>
    <s v="Camila Gonçalves do Nascimento"/>
    <s v="ROGERIO AUGUSTO DA SILVA"/>
    <x v="0"/>
    <x v="0"/>
    <x v="10"/>
  </r>
  <r>
    <d v="2024-01-30T13:39:15"/>
    <s v="Jonas Souza Cavalcante da Silva"/>
    <s v="MARCOS ANTONIO PEREIRA"/>
    <x v="0"/>
    <x v="1"/>
    <x v="10"/>
  </r>
  <r>
    <d v="2024-01-25T14:27:41"/>
    <s v="Patrícia Silva Costa"/>
    <s v="MARIA CAROLINA PULIDO GUIMARAES"/>
    <x v="0"/>
    <x v="3"/>
    <x v="10"/>
  </r>
  <r>
    <d v="2024-02-02T13:58:43"/>
    <s v="Patrícia Silva Costa"/>
    <s v="ANDRE LUIZ DIAS DE SOUZA"/>
    <x v="0"/>
    <x v="3"/>
    <x v="10"/>
  </r>
  <r>
    <d v="2024-01-23T20:01:00"/>
    <s v="Patrícia Silva Costa"/>
    <s v="EMERSON PINTO DA SILVA"/>
    <x v="1"/>
    <x v="4"/>
    <x v="10"/>
  </r>
  <r>
    <d v="2024-01-17T15:45:53"/>
    <s v="Patrícia Silva Costa"/>
    <s v="LUCIANE MARIA BOCHNIA JABUR"/>
    <x v="0"/>
    <x v="0"/>
    <x v="10"/>
  </r>
  <r>
    <d v="2024-01-29T09:55:12"/>
    <s v="Anadia Francisco Nascimento"/>
    <s v="MARIA CIRLANE OLIVEIRA DE ARAUJO"/>
    <x v="0"/>
    <x v="4"/>
    <x v="10"/>
  </r>
  <r>
    <d v="2024-01-27T10:02:25"/>
    <s v="Anadia Francisco Nascimento"/>
    <s v="GUSTAVO HENRIQUE NOGUEIRA LIMA"/>
    <x v="0"/>
    <x v="2"/>
    <x v="10"/>
  </r>
  <r>
    <d v="2024-01-12T11:38:50"/>
    <s v="Anadia Francisco Nascimento"/>
    <s v="EUFRASIO LUIZ DOS SANTOS FILHO"/>
    <x v="0"/>
    <x v="2"/>
    <x v="10"/>
  </r>
  <r>
    <d v="2024-01-15T09:28:46"/>
    <s v="Anadia Francisco Nascimento"/>
    <s v="VALDIRENE SOARES TEIXEIRA MARINHO"/>
    <x v="0"/>
    <x v="4"/>
    <x v="10"/>
  </r>
  <r>
    <d v="2024-01-19T14:33:28"/>
    <s v="Anadia Francisco Nascimento"/>
    <s v="ALDAIR RODRIGUES DE LIMA"/>
    <x v="0"/>
    <x v="4"/>
    <x v="10"/>
  </r>
  <r>
    <d v="2024-01-19T11:55:48"/>
    <s v="Anadia Francisco Nascimento"/>
    <s v="MARDEN WINTER GOMES DE AGUIAR"/>
    <x v="0"/>
    <x v="3"/>
    <x v="10"/>
  </r>
  <r>
    <d v="2024-02-01T12:17:35"/>
    <s v="Anadia Francisco Nascimento"/>
    <s v="DOMINGOS APARECIDO CHIMINEZ"/>
    <x v="1"/>
    <x v="1"/>
    <x v="10"/>
  </r>
  <r>
    <d v="2024-01-26T15:45:37"/>
    <s v="Patrícia Silva Costa"/>
    <s v="PAULO ROBERTO VASCONCELOS CORREA"/>
    <x v="0"/>
    <x v="4"/>
    <x v="10"/>
  </r>
  <r>
    <d v="2024-01-11T13:46:42"/>
    <s v="Jonas Souza Cavalcante da Silva"/>
    <s v="VALDETE DA CRUZ SANTOS"/>
    <x v="1"/>
    <x v="2"/>
    <x v="10"/>
  </r>
  <r>
    <d v="2024-01-29T11:33:26"/>
    <s v="Anadia Francisco Nascimento"/>
    <s v="VANISIA OLIVEIRA DOS SANTOS VITORINO"/>
    <x v="0"/>
    <x v="2"/>
    <x v="10"/>
  </r>
  <r>
    <d v="2024-01-20T10:49:24"/>
    <s v="Equipe REI 2"/>
    <s v="Jamile Ribeiro"/>
    <x v="0"/>
    <x v="1"/>
    <x v="10"/>
  </r>
  <r>
    <d v="2024-01-12T12:45:24"/>
    <s v="Jonas Souza Cavalcante da Silva"/>
    <s v="QUITÉRIA DELFINO"/>
    <x v="1"/>
    <x v="2"/>
    <x v="10"/>
  </r>
  <r>
    <d v="2024-01-16T13:05:35"/>
    <s v="Anadia Francisco Nascimento"/>
    <s v="LILIAN MARIA DA ROCHA"/>
    <x v="1"/>
    <x v="3"/>
    <x v="10"/>
  </r>
  <r>
    <d v="2024-01-25T13:20:43"/>
    <s v="Camila Gonçalves do Nascimento"/>
    <s v="JAQUIELE SUSY FARIAS CAVALCANTI COSTA"/>
    <x v="0"/>
    <x v="2"/>
    <x v="10"/>
  </r>
  <r>
    <d v="2024-01-17T12:38:41"/>
    <s v="Jonas Souza Cavalcante da Silva"/>
    <s v="WESGLEY GUERRA GOMES"/>
    <x v="1"/>
    <x v="2"/>
    <x v="10"/>
  </r>
  <r>
    <d v="2024-01-22T10:28:15"/>
    <s v="Equipe REI 2"/>
    <s v="Lais Arantes"/>
    <x v="0"/>
    <x v="1"/>
    <x v="10"/>
  </r>
  <r>
    <d v="2024-01-27T09:05:33"/>
    <s v="Anadia Francisco Nascimento"/>
    <s v="MANOEL DE PAULA JÚNIOR"/>
    <x v="0"/>
    <x v="4"/>
    <x v="10"/>
  </r>
  <r>
    <d v="2024-01-19T09:55:23"/>
    <s v="Jonas Souza Cavalcante da Silva"/>
    <s v="PERICLES DUARTE GONÇALVES"/>
    <x v="0"/>
    <x v="3"/>
    <x v="10"/>
  </r>
  <r>
    <d v="2024-01-23T10:02:51"/>
    <s v="Anadia Francisco Nascimento"/>
    <s v="EVANIA ASSUNCÃO FELIPPE"/>
    <x v="0"/>
    <x v="1"/>
    <x v="10"/>
  </r>
  <r>
    <d v="2024-01-31T18:33:47"/>
    <s v="Patrícia Silva Costa"/>
    <s v="EDILSON ALVES"/>
    <x v="0"/>
    <x v="2"/>
    <x v="10"/>
  </r>
  <r>
    <d v="2024-01-25T11:52:53"/>
    <s v="Jonas Souza Cavalcante da Silva"/>
    <s v="RODRIGO BORGES TAQUARY"/>
    <x v="0"/>
    <x v="3"/>
    <x v="10"/>
  </r>
  <r>
    <d v="2024-01-15T17:59:35"/>
    <s v="Patrícia Silva Costa"/>
    <s v="ELLIS ANTONIO ROSSI"/>
    <x v="0"/>
    <x v="3"/>
    <x v="10"/>
  </r>
  <r>
    <d v="2024-01-24T14:33:46"/>
    <s v="Jonas Souza Cavalcante da Silva"/>
    <s v="ANDRE FERNANDES DOREA FILHO"/>
    <x v="1"/>
    <x v="2"/>
    <x v="10"/>
  </r>
  <r>
    <d v="2024-01-25T12:27:51"/>
    <s v="Anadia Francisco Nascimento"/>
    <s v="ALESSANDRO DA SILVA VIEIRA"/>
    <x v="0"/>
    <x v="3"/>
    <x v="10"/>
  </r>
  <r>
    <d v="2024-02-02T13:07:25"/>
    <s v="Jonas Souza Cavalcante da Silva"/>
    <s v="VAMBERTO CAMPOS BATISTA"/>
    <x v="0"/>
    <x v="2"/>
    <x v="10"/>
  </r>
  <r>
    <d v="2024-01-26T14:38:29"/>
    <s v="Anadia Francisco Nascimento"/>
    <s v="JORGE LIMA DAOU"/>
    <x v="0"/>
    <x v="4"/>
    <x v="10"/>
  </r>
  <r>
    <d v="2024-01-22T14:00:27"/>
    <s v="Almir Rogerio Prawucki"/>
    <s v="Jose Linaldo dos Santos"/>
    <x v="0"/>
    <x v="1"/>
    <x v="10"/>
  </r>
  <r>
    <d v="2024-01-16T13:36:37"/>
    <s v="Jonas Souza Cavalcante da Silva"/>
    <s v="LEVI DE BRITO TITO"/>
    <x v="0"/>
    <x v="2"/>
    <x v="10"/>
  </r>
  <r>
    <d v="2024-01-29T14:32:08"/>
    <s v="Anadia Francisco Nascimento"/>
    <s v="JULIANA BUNN"/>
    <x v="0"/>
    <x v="0"/>
    <x v="10"/>
  </r>
  <r>
    <d v="2024-01-25T15:32:33"/>
    <s v="Patrícia Silva Costa"/>
    <s v="ANTONIO MAURICIO GOMES PIRES"/>
    <x v="0"/>
    <x v="2"/>
    <x v="10"/>
  </r>
  <r>
    <d v="2024-02-05T09:56:31"/>
    <s v="Camila Gonçalves do Nascimento"/>
    <s v="VANESSA DE SOUZA BISPO"/>
    <x v="0"/>
    <x v="1"/>
    <x v="10"/>
  </r>
  <r>
    <d v="2024-01-29T12:06:07"/>
    <s v="Jonas Souza Cavalcante da Silva"/>
    <s v="PEDRO HENRIQUE ROSALIN"/>
    <x v="0"/>
    <x v="3"/>
    <x v="10"/>
  </r>
  <r>
    <d v="2024-02-01T10:01:47"/>
    <s v="Jonas Souza Cavalcante da Silva"/>
    <s v="ARNALDO DELGADO"/>
    <x v="0"/>
    <x v="1"/>
    <x v="10"/>
  </r>
  <r>
    <d v="2024-01-19T18:52:39"/>
    <s v="Patrícia Silva Costa"/>
    <s v="FRANCISCO THIAGO DUARTE"/>
    <x v="1"/>
    <x v="2"/>
    <x v="10"/>
  </r>
  <r>
    <d v="2024-01-23T18:20:59"/>
    <s v="Patrícia Silva Costa"/>
    <s v="FELIPE GUSTAVO RADIN"/>
    <x v="1"/>
    <x v="0"/>
    <x v="10"/>
  </r>
  <r>
    <d v="2024-01-17T13:38:59"/>
    <s v="Jonas Souza Cavalcante da Silva"/>
    <s v="ANTONIO ELISEU DE BARROS JUNIOR"/>
    <x v="0"/>
    <x v="2"/>
    <x v="10"/>
  </r>
  <r>
    <d v="2024-01-18T17:38:09"/>
    <s v="Patrícia Silva Costa"/>
    <s v="ALEXANDRE FERREIRA"/>
    <x v="1"/>
    <x v="0"/>
    <x v="10"/>
  </r>
  <r>
    <d v="2024-01-27T13:46:21"/>
    <s v="Jonas Souza Cavalcante da Silva"/>
    <s v="ANA BEATRIZ RODRIGUES DE OLIVEIRA"/>
    <x v="0"/>
    <x v="4"/>
    <x v="10"/>
  </r>
  <r>
    <d v="2024-01-22T18:43:30"/>
    <s v="Patrícia Silva Costa"/>
    <s v="MÁRCIA ANDRÉA LOPES MAGALHÃES"/>
    <x v="0"/>
    <x v="2"/>
    <x v="10"/>
  </r>
  <r>
    <d v="2024-02-08T11:52:14"/>
    <s v="ANA BEATRIZ ALVES "/>
    <s v="VALDEMIR SANTOS CAMPOS"/>
    <x v="1"/>
    <x v="1"/>
    <x v="10"/>
  </r>
  <r>
    <d v="2024-01-16T19:27:50"/>
    <s v="Patrícia Silva Costa"/>
    <s v="ROSÂNGELA TOLFO GUSI"/>
    <x v="1"/>
    <x v="0"/>
    <x v="10"/>
  </r>
  <r>
    <d v="2024-01-30T12:32:53"/>
    <s v="Jonas Souza Cavalcante da Silva"/>
    <s v="FERNANDA ANDREIA FERNANDES"/>
    <x v="0"/>
    <x v="3"/>
    <x v="10"/>
  </r>
  <r>
    <d v="2024-01-17T11:05:46"/>
    <s v="Jonas Souza Cavalcante da Silva"/>
    <s v="WILHAN RIBEIRO DOS SANTOS DUTRA"/>
    <x v="1"/>
    <x v="4"/>
    <x v="10"/>
  </r>
  <r>
    <d v="2024-01-19T13:42:39"/>
    <s v="Patrícia Silva Costa"/>
    <s v="FRANCISCO WASHINGTON EVARISTO SOARES"/>
    <x v="0"/>
    <x v="2"/>
    <x v="10"/>
  </r>
  <r>
    <d v="2024-02-02T18:17:25"/>
    <s v="Patrícia Silva Costa"/>
    <s v="ALANA LOHANA SOARES OLIVEIRA  "/>
    <x v="0"/>
    <x v="2"/>
    <x v="10"/>
  </r>
  <r>
    <d v="2024-02-01T18:21:32"/>
    <s v="Patrícia Silva Costa"/>
    <s v="CAMILA PEREIRA DA SILVA"/>
    <x v="0"/>
    <x v="2"/>
    <x v="10"/>
  </r>
  <r>
    <d v="2024-01-11T17:54:26"/>
    <s v="Patrícia Silva Costa"/>
    <s v="ODILON RIBEIRO ALVES"/>
    <x v="0"/>
    <x v="2"/>
    <x v="10"/>
  </r>
  <r>
    <d v="2024-02-09T09:58:42"/>
    <s v="Camila Gonçalves do Nascimento"/>
    <s v="IVAN PEREIRA VIEIRA"/>
    <x v="0"/>
    <x v="1"/>
    <x v="10"/>
  </r>
  <r>
    <d v="2024-01-30T11:33:12"/>
    <s v="Camila Gonçalves do Nascimento"/>
    <s v="CLECIO ZENNI FILHO"/>
    <x v="0"/>
    <x v="0"/>
    <x v="10"/>
  </r>
  <r>
    <d v="2024-02-01T09:32:53"/>
    <s v="Anadia Francisco Nascimento"/>
    <s v="ANGELA BORBA"/>
    <x v="0"/>
    <x v="0"/>
    <x v="10"/>
  </r>
  <r>
    <d v="2024-01-19T14:42:57"/>
    <s v="Camila Gonçalves do Nascimento"/>
    <s v="FABIANE ROGAL"/>
    <x v="1"/>
    <x v="0"/>
    <x v="10"/>
  </r>
  <r>
    <d v="2024-01-26T17:29:36"/>
    <s v="Patrícia Silva Costa"/>
    <s v="RODRIGO MELENAS DA SILVA"/>
    <x v="0"/>
    <x v="4"/>
    <x v="10"/>
  </r>
  <r>
    <d v="2024-01-24T14:08:17"/>
    <s v="Patrícia Silva Costa"/>
    <s v="PAULO SERGIO DE LIMA"/>
    <x v="1"/>
    <x v="0"/>
    <x v="10"/>
  </r>
  <r>
    <d v="2024-01-24T17:31:52"/>
    <s v="Patrícia Silva Costa"/>
    <s v="ALBERTO KAPPEL"/>
    <x v="1"/>
    <x v="0"/>
    <x v="10"/>
  </r>
  <r>
    <d v="2024-01-31T20:18:58"/>
    <s v="Patrícia Silva Costa"/>
    <s v="GENILTON SOUZA CARNEIRO"/>
    <x v="0"/>
    <x v="3"/>
    <x v="10"/>
  </r>
  <r>
    <d v="2024-01-31T18:43:25"/>
    <s v="Bernardo"/>
    <s v="Simone Oliveira Silva"/>
    <x v="1"/>
    <x v="1"/>
    <x v="10"/>
  </r>
  <r>
    <d v="2024-01-31T16:52:32"/>
    <s v="Bernardo"/>
    <s v="Adriana de Castro "/>
    <x v="1"/>
    <x v="1"/>
    <x v="10"/>
  </r>
  <r>
    <d v="2024-01-25T17:59:27"/>
    <s v="Patrícia Silva Costa"/>
    <s v="ALBERTO DIAS LEITE CARVALHO"/>
    <x v="0"/>
    <x v="3"/>
    <x v="10"/>
  </r>
  <r>
    <d v="2024-01-18T11:25:37"/>
    <s v="Equipe REI 2"/>
    <s v="Valdson Almeida"/>
    <x v="0"/>
    <x v="1"/>
    <x v="10"/>
  </r>
  <r>
    <d v="2024-01-24T09:16:57"/>
    <s v="Anadia Francisco Nascimento"/>
    <s v="ÍCARO HAROLDO ALVES LIMA LOPES"/>
    <x v="0"/>
    <x v="2"/>
    <x v="10"/>
  </r>
  <r>
    <d v="2024-01-30T12:18:10"/>
    <s v="Anadia Francisco Nascimento"/>
    <s v="GERMANNA KALYNE BELTRÃO PESSOA"/>
    <x v="0"/>
    <x v="2"/>
    <x v="10"/>
  </r>
  <r>
    <d v="2024-01-19T10:39:48"/>
    <s v="Equipe REI 2"/>
    <s v="Mauricio Cunha"/>
    <x v="1"/>
    <x v="1"/>
    <x v="10"/>
  </r>
  <r>
    <d v="2024-01-26T17:42:26"/>
    <s v="Patrícia Silva Costa"/>
    <s v="ROGÉRIO MIRANDA ROCHA DE OLIVEIRA"/>
    <x v="1"/>
    <x v="2"/>
    <x v="10"/>
  </r>
  <r>
    <d v="2024-01-17T11:43:16"/>
    <s v="Anadia Francisco Nascimento"/>
    <s v="LAISSA CAROLINE CARVALHO DA SILVA MELO"/>
    <x v="0"/>
    <x v="4"/>
    <x v="10"/>
  </r>
  <r>
    <d v="2024-01-23T14:33:12"/>
    <s v="Anadia Francisco Nascimento"/>
    <s v="JOAO PAULO DE PADUA"/>
    <x v="0"/>
    <x v="1"/>
    <x v="10"/>
  </r>
  <r>
    <d v="2024-01-19T13:44:05"/>
    <s v="Anadia Francisco Nascimento"/>
    <s v="LUIZ OLINTHO ROSSI NETO"/>
    <x v="0"/>
    <x v="3"/>
    <x v="10"/>
  </r>
  <r>
    <d v="2024-01-11T14:09:21"/>
    <s v="Anadia Francisco Nascimento"/>
    <s v="CLEANNY BEZERRA LOURENCO"/>
    <x v="1"/>
    <x v="2"/>
    <x v="10"/>
  </r>
  <r>
    <d v="2024-02-02T15:30:32"/>
    <s v="Patrícia Silva Costa"/>
    <s v="RAQUEL BARBOSA LEMOS DOS SANTOS  "/>
    <x v="0"/>
    <x v="1"/>
    <x v="10"/>
  </r>
  <r>
    <d v="2024-01-22T14:45:09"/>
    <s v="Anadia Francisco Nascimento"/>
    <s v="CARLA CARINA GRAMS"/>
    <x v="0"/>
    <x v="0"/>
    <x v="10"/>
  </r>
  <r>
    <d v="2024-01-26T13:35:56"/>
    <s v="Anadia Francisco Nascimento"/>
    <s v="LUIS ALBERTO NUNES DE SOUSA CRUZ"/>
    <x v="0"/>
    <x v="4"/>
    <x v="10"/>
  </r>
  <r>
    <d v="2024-02-01T10:41:56"/>
    <s v="Anadia Francisco Nascimento"/>
    <s v="ARIANE FRANCINE DOS SANTOS"/>
    <x v="1"/>
    <x v="1"/>
    <x v="10"/>
  </r>
  <r>
    <d v="2024-01-30T10:40:18"/>
    <s v="Anadia Francisco Nascimento"/>
    <s v="JORGE FILIPE VIANA ESCOVEDO"/>
    <x v="0"/>
    <x v="4"/>
    <x v="10"/>
  </r>
  <r>
    <d v="2024-01-30T12:53:05"/>
    <s v="Anadia Francisco Nascimento"/>
    <s v="RAFAEL PEREIRA TAVARES"/>
    <x v="0"/>
    <x v="2"/>
    <x v="10"/>
  </r>
  <r>
    <d v="2024-01-27T13:49:10"/>
    <s v="Anadia Francisco Nascimento"/>
    <s v="HELENA CRISTINA VILELA GONCALVES"/>
    <x v="0"/>
    <x v="3"/>
    <x v="10"/>
  </r>
  <r>
    <d v="2024-01-26T14:27:47"/>
    <s v="Anadia Francisco Nascimento"/>
    <s v="SETEMBRINO ANTONIO DA SILVA MACHADO"/>
    <x v="0"/>
    <x v="3"/>
    <x v="10"/>
  </r>
  <r>
    <d v="2024-02-02T13:29:54"/>
    <s v="Anadia Francisco Nascimento"/>
    <s v="EDUARDO CANZIANI BISNETO"/>
    <x v="0"/>
    <x v="0"/>
    <x v="10"/>
  </r>
  <r>
    <d v="2024-01-29T16:43:59"/>
    <s v="Patrícia Silva Costa"/>
    <s v="INGRID DABOIT DINIZ"/>
    <x v="0"/>
    <x v="2"/>
    <x v="10"/>
  </r>
  <r>
    <d v="2024-01-25T11:38:17"/>
    <s v="Anadia Francisco Nascimento"/>
    <s v="EDGARD DE ALENCAR TAPIOCA"/>
    <x v="0"/>
    <x v="2"/>
    <x v="10"/>
  </r>
  <r>
    <d v="2024-01-26T14:10:37"/>
    <s v="Anadia Francisco Nascimento"/>
    <s v="EDERSON JORGE FERNANDES"/>
    <x v="0"/>
    <x v="0"/>
    <x v="10"/>
  </r>
  <r>
    <d v="2024-01-20T10:55:52"/>
    <s v="Equipe REI 2"/>
    <s v="Cláudia Oliveira "/>
    <x v="0"/>
    <x v="1"/>
    <x v="10"/>
  </r>
  <r>
    <d v="2024-01-25T13:49:39"/>
    <s v="Patrícia Silva Costa"/>
    <s v="NATASCHA MARIA CARNEIRO LEÃO SILVEIRA DE LIMA"/>
    <x v="0"/>
    <x v="2"/>
    <x v="10"/>
  </r>
  <r>
    <d v="2024-01-23T15:41:34"/>
    <s v="Patrícia Silva Costa"/>
    <s v="GIOVANA APARECIDA KAUFMANN"/>
    <x v="1"/>
    <x v="0"/>
    <x v="10"/>
  </r>
  <r>
    <d v="2024-01-18T15:09:37"/>
    <s v="Equipe REI 2"/>
    <s v="Amanda Gandra"/>
    <x v="0"/>
    <x v="1"/>
    <x v="10"/>
  </r>
  <r>
    <d v="2024-02-01T17:57:28"/>
    <s v="Patrícia Silva Costa"/>
    <s v="VERA LUCIA MARINS MELENDEZ FILHA"/>
    <x v="0"/>
    <x v="0"/>
    <x v="10"/>
  </r>
  <r>
    <d v="2024-01-17T12:20:03"/>
    <s v="Anadia Francisco Nascimento"/>
    <s v="FABRICIO PAIM DE OLIVEIRA PICORELLI"/>
    <x v="0"/>
    <x v="2"/>
    <x v="10"/>
  </r>
  <r>
    <d v="2024-01-18T14:26:21"/>
    <s v="Equipe REI 2"/>
    <s v="Jose Braga"/>
    <x v="0"/>
    <x v="1"/>
    <x v="10"/>
  </r>
  <r>
    <d v="2024-01-18T18:13:43"/>
    <s v="Patrícia Silva Costa"/>
    <s v="CLAUDIO SANDRE LEOPOLDINO"/>
    <x v="0"/>
    <x v="3"/>
    <x v="10"/>
  </r>
  <r>
    <d v="2024-01-18T13:31:15"/>
    <s v="Patrícia Silva Costa"/>
    <s v="JOSÉ ALVES FILIPE JUNIOR"/>
    <x v="1"/>
    <x v="2"/>
    <x v="10"/>
  </r>
  <r>
    <d v="2024-01-19T16:41:34"/>
    <s v="Patrícia Silva Costa"/>
    <s v="TIAGO JOSE LEAL"/>
    <x v="1"/>
    <x v="0"/>
    <x v="10"/>
  </r>
  <r>
    <d v="2024-01-19T15:56:07"/>
    <s v="Patrícia Silva Costa"/>
    <s v="RUDAH AMARAL PEIXOTO"/>
    <x v="0"/>
    <x v="2"/>
    <x v="10"/>
  </r>
  <r>
    <d v="2024-02-02T12:41:24"/>
    <s v="Jonas Souza Cavalcante da Silva"/>
    <s v="RODRIGO LUCAS NUNES"/>
    <x v="0"/>
    <x v="0"/>
    <x v="10"/>
  </r>
  <r>
    <d v="2024-02-05T14:49:31"/>
    <s v="ANA BEATRIZ ALVES"/>
    <s v="IVANI LOURENCO DA SILVA"/>
    <x v="0"/>
    <x v="1"/>
    <x v="10"/>
  </r>
  <r>
    <d v="2024-01-18T15:56:36"/>
    <s v="Equipe REI 2"/>
    <s v="Mariléa Oliveira"/>
    <x v="0"/>
    <x v="1"/>
    <x v="10"/>
  </r>
  <r>
    <d v="2024-01-10T19:46:36"/>
    <s v="Bruna Correia de Carvalho"/>
    <s v="JOSE CLAUDIO TAVARES DE ARRUDA"/>
    <x v="1"/>
    <x v="1"/>
    <x v="10"/>
  </r>
  <r>
    <d v="2024-01-22T14:15:37"/>
    <s v="Equipe REI 2"/>
    <s v="Luciano Guimarães"/>
    <x v="0"/>
    <x v="1"/>
    <x v="10"/>
  </r>
  <r>
    <d v="2024-01-16T15:40:38"/>
    <s v="Patrícia Silva Costa"/>
    <s v="HUGO RODRIGO ORTEGA"/>
    <x v="0"/>
    <x v="0"/>
    <x v="10"/>
  </r>
  <r>
    <d v="2024-01-24T15:28:30"/>
    <s v="Patrícia Silva Costa"/>
    <s v="ROSENILDA SILVA ANDRADE"/>
    <x v="0"/>
    <x v="2"/>
    <x v="10"/>
  </r>
  <r>
    <d v="2024-01-30T12:06:44"/>
    <s v="Anadia Francisco Nascimento"/>
    <s v="FERNANDA MARIANOF"/>
    <x v="0"/>
    <x v="0"/>
    <x v="10"/>
  </r>
  <r>
    <d v="2024-02-08T09:40:31"/>
    <s v="Camila Gonçalves do Nascimento"/>
    <s v="ANDERSON WORMSBECKER"/>
    <x v="1"/>
    <x v="1"/>
    <x v="10"/>
  </r>
  <r>
    <d v="2024-01-23T18:46:54"/>
    <s v="Patrícia Silva Costa"/>
    <s v="ELIZANDRA DA PAIVA GOMES"/>
    <x v="0"/>
    <x v="3"/>
    <x v="10"/>
  </r>
  <r>
    <d v="2024-01-26T14:57:47"/>
    <s v="Patrícia Silva Costa"/>
    <s v="JÔNATAS COSTA DE CASTRO"/>
    <x v="0"/>
    <x v="2"/>
    <x v="10"/>
  </r>
  <r>
    <d v="2024-01-29T12:55:28"/>
    <s v="Anadia Francisco Nascimento"/>
    <s v="FLAVIO ALBUQUERQUE CARVALHO"/>
    <x v="0"/>
    <x v="2"/>
    <x v="10"/>
  </r>
  <r>
    <d v="2024-01-15T15:29:24"/>
    <s v="Bruna Correia de Carvalho"/>
    <s v="CARLOS ALBERTO DA SILVA FERNANDES"/>
    <x v="0"/>
    <x v="2"/>
    <x v="10"/>
  </r>
  <r>
    <d v="2024-01-12T09:27:46"/>
    <s v="Jonas Souza Cavalcante da Silva"/>
    <s v="RAQUEL RIBEIRO SANTOS PEREIRA"/>
    <x v="1"/>
    <x v="2"/>
    <x v="10"/>
  </r>
  <r>
    <d v="2024-01-16T14:05:27"/>
    <s v="Bruna Correia de Carvalho"/>
    <s v="GINA NAYRA BEZERRA NUNES"/>
    <x v="1"/>
    <x v="2"/>
    <x v="10"/>
  </r>
  <r>
    <d v="2024-01-23T11:12:58"/>
    <s v="Jonas Souza Cavalcante da Silva"/>
    <s v="AGUIDA TATIANA COSTA"/>
    <x v="0"/>
    <x v="2"/>
    <x v="10"/>
  </r>
  <r>
    <d v="2024-01-27T10:31:14"/>
    <s v="Anadia Francisco Nascimento"/>
    <s v="ALEXANDRE BRAZ PEREIRA"/>
    <x v="0"/>
    <x v="2"/>
    <x v="10"/>
  </r>
  <r>
    <d v="2024-01-18T14:15:22"/>
    <s v="Equipe REI 2"/>
    <s v="Claudio Tavares"/>
    <x v="0"/>
    <x v="1"/>
    <x v="10"/>
  </r>
  <r>
    <d v="2024-01-22T12:56:10"/>
    <s v="Anadia Francisco Nascimento"/>
    <s v="JEAN BITENCOURTI DORETO"/>
    <x v="0"/>
    <x v="3"/>
    <x v="10"/>
  </r>
  <r>
    <d v="2024-02-01T09:57:33"/>
    <s v="Anadia Francisco Nascimento"/>
    <s v="DELMAR PARANHOS DE ALMEIDA"/>
    <x v="0"/>
    <x v="1"/>
    <x v="10"/>
  </r>
  <r>
    <d v="2024-01-22T14:52:21"/>
    <s v="Patrícia Silva Costa"/>
    <s v="MARIA JOSE BARROS DA SILVA"/>
    <x v="0"/>
    <x v="4"/>
    <x v="10"/>
  </r>
  <r>
    <d v="2024-01-31T20:06:54"/>
    <s v="Patrícia Silva Costa"/>
    <s v="HEDILEIA BEZERRA BANDEIRA DA SILVA"/>
    <x v="0"/>
    <x v="4"/>
    <x v="10"/>
  </r>
  <r>
    <d v="2024-01-16T19:01:20"/>
    <s v="Patrícia Silva Costa"/>
    <s v="JUSCELINO JOHN DE MACEDO"/>
    <x v="1"/>
    <x v="2"/>
    <x v="10"/>
  </r>
  <r>
    <d v="2024-01-19T10:53:14"/>
    <s v="Equipe REI 2"/>
    <s v="Wagner Silva"/>
    <x v="0"/>
    <x v="1"/>
    <x v="10"/>
  </r>
  <r>
    <d v="2024-01-22T10:36:28"/>
    <s v="Anadia Francisco Nascimento"/>
    <s v="LIZANE MARIA DA COSTA"/>
    <x v="0"/>
    <x v="2"/>
    <x v="10"/>
  </r>
  <r>
    <d v="2024-01-22T17:06:42"/>
    <s v="Patrícia Silva Costa"/>
    <s v="ALEX FERNANDES SAMPAIO"/>
    <x v="0"/>
    <x v="3"/>
    <x v="10"/>
  </r>
  <r>
    <d v="2024-01-25T09:52:15"/>
    <s v="Anadia Francisco Nascimento"/>
    <s v="ARTUR SPERB"/>
    <x v="0"/>
    <x v="0"/>
    <x v="10"/>
  </r>
  <r>
    <d v="2024-01-17T17:37:56"/>
    <s v="Patrícia Silva Costa"/>
    <s v="SAAC BORGES DOS SANTOS BARBOSA"/>
    <x v="0"/>
    <x v="4"/>
    <x v="10"/>
  </r>
  <r>
    <d v="2024-01-26T14:34:14"/>
    <s v="Jonas Souza Cavalcante da Silva"/>
    <s v="CASSIA MARIA MORAIS OTTOBONI"/>
    <x v="0"/>
    <x v="2"/>
    <x v="10"/>
  </r>
  <r>
    <d v="2024-01-24T18:43:03"/>
    <s v="Patrícia Silva Costa"/>
    <s v="CLAUDIO HENRIQUE DELLA FLORA BATISTA"/>
    <x v="0"/>
    <x v="0"/>
    <x v="10"/>
  </r>
  <r>
    <d v="2024-01-23T13:59:55"/>
    <s v="Jonas Souza Cavalcante da Silva"/>
    <s v="DANIELY COSTA TEIXEIRA"/>
    <x v="0"/>
    <x v="3"/>
    <x v="10"/>
  </r>
  <r>
    <d v="2024-01-19T14:28:10"/>
    <s v="Patrícia Silva Costa"/>
    <s v="CLEONICE DE JESUS ITIBERE REZENDE DE CASTRO CAIADO"/>
    <x v="0"/>
    <x v="1"/>
    <x v="10"/>
  </r>
  <r>
    <d v="2024-02-01T20:14:34"/>
    <s v="Patrícia Silva Costa"/>
    <s v="RICARDO FERREIRA LIOTTI"/>
    <x v="0"/>
    <x v="0"/>
    <x v="10"/>
  </r>
  <r>
    <d v="2024-01-30T20:02:22"/>
    <s v="Patrícia Silva Costa"/>
    <s v="JORGE ANTONIO DE JESUS SILVA"/>
    <x v="0"/>
    <x v="2"/>
    <x v="10"/>
  </r>
  <r>
    <d v="2024-02-05T11:37:18"/>
    <s v="Camila Gonçalves do Nascimento"/>
    <s v="ALESSANDRA FERREIRA DE ARAGAO"/>
    <x v="0"/>
    <x v="1"/>
    <x v="10"/>
  </r>
  <r>
    <d v="2024-01-23T19:31:01"/>
    <s v="Patrícia Silva Costa"/>
    <s v="ELAINE RODRIGUES DE OLIVEIRA"/>
    <x v="0"/>
    <x v="3"/>
    <x v="10"/>
  </r>
  <r>
    <d v="2024-01-31T12:42:38"/>
    <s v="Jonas Souza Cavalcante da Silva"/>
    <s v="CRISTIANO NOGUEIRA DO NASCIMENTO"/>
    <x v="0"/>
    <x v="2"/>
    <x v="10"/>
  </r>
  <r>
    <d v="2024-01-23T15:13:03"/>
    <s v="Patrícia Silva Costa"/>
    <s v="MARCIA AUGUSTA LOPES DE OLIVEIRA"/>
    <x v="0"/>
    <x v="4"/>
    <x v="10"/>
  </r>
  <r>
    <d v="2024-01-29T17:24:02"/>
    <s v="Patrícia Silva Costa"/>
    <s v="JOSE WALTER BARBOSA PITOMBEIRA"/>
    <x v="0"/>
    <x v="2"/>
    <x v="10"/>
  </r>
  <r>
    <d v="2024-01-26T15:15:13"/>
    <s v="Patrícia Silva Costa"/>
    <s v="RITA DE KACIA BARREIROS DE SENA"/>
    <x v="0"/>
    <x v="4"/>
    <x v="10"/>
  </r>
  <r>
    <d v="2024-01-30T19:17:16"/>
    <s v="Patrícia Silva Costa"/>
    <s v="MARIA DO SOCORRO NUNES DE SANTANA JUSTINO"/>
    <x v="0"/>
    <x v="2"/>
    <x v="10"/>
  </r>
  <r>
    <d v="2024-01-24T14:50:46"/>
    <s v="Patrícia Silva Costa"/>
    <s v="ABEL FERREIRA DE SOUZA JUNIOR"/>
    <x v="1"/>
    <x v="2"/>
    <x v="10"/>
  </r>
  <r>
    <d v="2024-01-13T10:22:31"/>
    <s v="Anadia Francisco Nascimento"/>
    <s v="JOSE KLEYWISSON DOS SANTOS DULES"/>
    <x v="1"/>
    <x v="2"/>
    <x v="10"/>
  </r>
  <r>
    <d v="2024-02-02T15:58:25"/>
    <s v="Patrícia Silva Costa"/>
    <s v="FELIPE CAMPOS DANTAS"/>
    <x v="0"/>
    <x v="2"/>
    <x v="10"/>
  </r>
  <r>
    <d v="2024-01-27T11:00:41"/>
    <s v="Anadia Francisco Nascimento"/>
    <s v="SORAIA ANDRADE ALVES RODRIGUES DE OLIVEIRA"/>
    <x v="0"/>
    <x v="2"/>
    <x v="10"/>
  </r>
  <r>
    <d v="2024-01-15T13:12:31"/>
    <s v="Anadia Francisco Nascimento"/>
    <s v="RICARDO CARVALHO SILVA DE PINHO"/>
    <x v="0"/>
    <x v="2"/>
    <x v="10"/>
  </r>
  <r>
    <d v="2024-01-18T15:46:18"/>
    <s v="Patrícia Silva Costa"/>
    <s v="LEO EINSTEIN DE SÁ BRITO"/>
    <x v="0"/>
    <x v="2"/>
    <x v="10"/>
  </r>
  <r>
    <d v="2024-01-22T09:56:43"/>
    <s v="Anadia Francisco Nascimento"/>
    <s v="KEVEN DAVID SILVA DE OLIVEIRA"/>
    <x v="1"/>
    <x v="4"/>
    <x v="10"/>
  </r>
  <r>
    <d v="2024-01-17T14:11:13"/>
    <s v="Patrícia Silva Costa"/>
    <s v="JOSE MATHEUS MEDEIROS DE SOUZA"/>
    <x v="1"/>
    <x v="2"/>
    <x v="10"/>
  </r>
  <r>
    <d v="2024-01-17T15:10:28"/>
    <s v="Jonas Souza Cavalcante da Silva"/>
    <s v="MARCO ANTONIO OLIVEIRA VIEIRA"/>
    <x v="0"/>
    <x v="2"/>
    <x v="10"/>
  </r>
  <r>
    <d v="2024-02-02T17:04:09"/>
    <s v="Patrícia Silva Costa"/>
    <s v="MARCIO LEANDRO NASCIMENTO FERRAZ"/>
    <x v="0"/>
    <x v="0"/>
    <x v="10"/>
  </r>
  <r>
    <d v="2024-01-13T08:59:08"/>
    <s v="Anadia Francisco Nascimento"/>
    <s v="ANDERSON DA SILVA AMARAL"/>
    <x v="0"/>
    <x v="3"/>
    <x v="10"/>
  </r>
  <r>
    <d v="2024-01-22T18:00:58"/>
    <s v="Patrícia Silva Costa"/>
    <s v="MAURO SCHNEIDER DUARTE"/>
    <x v="0"/>
    <x v="1"/>
    <x v="10"/>
  </r>
  <r>
    <d v="2024-01-29T20:17:11"/>
    <s v="Patrícia Silva Costa"/>
    <s v="MARCO HERTON DANTAS CAVALCANTI "/>
    <x v="0"/>
    <x v="2"/>
    <x v="10"/>
  </r>
  <r>
    <d v="2024-01-30T19:45:48"/>
    <s v="Patrícia Silva Costa"/>
    <s v="LEONARDO CAZONI DE CASTRO"/>
    <x v="0"/>
    <x v="3"/>
    <x v="10"/>
  </r>
  <r>
    <d v="2024-01-19T10:31:32"/>
    <s v="Equipe REI 2"/>
    <s v="Andre Mendes"/>
    <x v="1"/>
    <x v="1"/>
    <x v="10"/>
  </r>
  <r>
    <d v="2024-01-17T17:50:08"/>
    <s v="Patrícia Silva Costa"/>
    <s v="PAULO ROBERTO BATISTA PEREIRA"/>
    <x v="0"/>
    <x v="2"/>
    <x v="10"/>
  </r>
  <r>
    <d v="2024-01-12T18:56:20"/>
    <s v="Bruna Correia de Carvalho"/>
    <s v="BRUNO SILVEIRA DE CARVALHO"/>
    <x v="0"/>
    <x v="1"/>
    <x v="10"/>
  </r>
  <r>
    <d v="2024-01-12T12:15:41"/>
    <s v="Anadia Francisco Nascimento"/>
    <s v="ALEXANDRE RIBEIRO MAYER"/>
    <x v="1"/>
    <x v="2"/>
    <x v="10"/>
  </r>
  <r>
    <d v="2024-01-11T14:53:06"/>
    <s v="Anadia Francisco Nascimento"/>
    <s v="ALEXON GARCIA DE SOUZA"/>
    <x v="1"/>
    <x v="4"/>
    <x v="10"/>
  </r>
  <r>
    <d v="2024-01-18T14:10:53"/>
    <s v="Patrícia Silva Costa"/>
    <s v="CARLOS CARDOSO ALMEIDA MATOS"/>
    <x v="0"/>
    <x v="3"/>
    <x v="10"/>
  </r>
  <r>
    <d v="2024-01-24T17:06:09"/>
    <s v="Patrícia Silva Costa"/>
    <s v="CATIANE CRISTINA BORTOLATTO ROSSONI"/>
    <x v="0"/>
    <x v="0"/>
    <x v="10"/>
  </r>
  <r>
    <d v="2024-01-19T14:06:34"/>
    <s v="Patrícia Silva Costa"/>
    <s v="EUGENIO DE PAULA SILVEIRA NETO"/>
    <x v="1"/>
    <x v="3"/>
    <x v="10"/>
  </r>
  <r>
    <d v="2024-02-01T12:09:46"/>
    <s v="Jonas Souza Cavalcante da Silva"/>
    <s v="ANA ESMERALDA LUCAS"/>
    <x v="1"/>
    <x v="1"/>
    <x v="10"/>
  </r>
  <r>
    <d v="2024-01-23T09:40:05"/>
    <s v="Camila Gonçalves do Nascimento"/>
    <s v="NORTON REGIS HERZER"/>
    <x v="0"/>
    <x v="0"/>
    <x v="10"/>
  </r>
  <r>
    <d v="2024-02-02T18:48:43"/>
    <s v="Patrícia Silva Costa"/>
    <s v="ANTONIO ROGERIO FERREIRA"/>
    <x v="1"/>
    <x v="1"/>
    <x v="10"/>
  </r>
  <r>
    <d v="2024-02-06T10:10:50"/>
    <s v="ANA BEATRIZ ALVES"/>
    <s v="ANDERSON GARCIA DE ARAUJO"/>
    <x v="1"/>
    <x v="1"/>
    <x v="10"/>
  </r>
  <r>
    <d v="2024-01-31T17:19:27"/>
    <s v="Patrícia Silva Costa"/>
    <s v="ANDERSON SOUZA DE MELO"/>
    <x v="0"/>
    <x v="4"/>
    <x v="10"/>
  </r>
  <r>
    <d v="2024-02-01T19:32:01"/>
    <s v="Patrícia Silva Costa"/>
    <s v="HUGO CRUZ TELES"/>
    <x v="0"/>
    <x v="2"/>
    <x v="10"/>
  </r>
  <r>
    <d v="2024-01-31T10:52:08"/>
    <s v="Jonas Souza Cavalcante da Silva"/>
    <s v="CLAUDIO ABRIANOS BECKER"/>
    <x v="0"/>
    <x v="0"/>
    <x v="10"/>
  </r>
  <r>
    <d v="2024-01-31T15:02:24"/>
    <s v="ANA BEATRIZ ALVES"/>
    <s v="ABIMAEL LUDVIG"/>
    <x v="0"/>
    <x v="0"/>
    <x v="10"/>
  </r>
  <r>
    <d v="2024-01-17T17:16:23"/>
    <s v="Bruna Correia de Carvalho"/>
    <s v="MANOEL MONTEIRO DA SILVA"/>
    <x v="1"/>
    <x v="2"/>
    <x v="10"/>
  </r>
  <r>
    <d v="2024-01-26T12:17:20"/>
    <s v="Jonas Souza Cavalcante da Silva"/>
    <s v="SILVIO HENRIQUE CORDEIRO JUNIOR"/>
    <x v="0"/>
    <x v="0"/>
    <x v="10"/>
  </r>
  <r>
    <d v="2024-01-26T15:00:57"/>
    <s v="Jonas Souza Cavalcante da Silva"/>
    <s v="PAULO WESTER ALVES"/>
    <x v="0"/>
    <x v="3"/>
    <x v="10"/>
  </r>
  <r>
    <d v="2024-01-24T12:44:45"/>
    <s v="Camila Gonçalves do Nascimento"/>
    <s v="VANDERLEI CARDOSO DOS SANTOS"/>
    <x v="0"/>
    <x v="0"/>
    <x v="10"/>
  </r>
  <r>
    <d v="2024-01-24T18:08:01"/>
    <s v="Patrícia Silva Costa"/>
    <s v="RICARDO MASSAHARU UTIDA  "/>
    <x v="1"/>
    <x v="0"/>
    <x v="10"/>
  </r>
  <r>
    <d v="2024-02-02T20:17:36"/>
    <s v="Patrícia Silva Costa"/>
    <s v="ULISSES JOSE ALZANI JUNIOR"/>
    <x v="0"/>
    <x v="1"/>
    <x v="10"/>
  </r>
  <r>
    <d v="2024-01-18T19:46:30"/>
    <s v="Patrícia Silva Costa"/>
    <s v="MAGDIARA OLIVEIRA DA SILVA XAVIER"/>
    <x v="1"/>
    <x v="4"/>
    <x v="10"/>
  </r>
  <r>
    <d v="2024-01-23T14:53:38"/>
    <s v="Bruna Correia de Carvalho"/>
    <s v="SHIRLEY JUSTINO DA SILVA CORCINO"/>
    <x v="1"/>
    <x v="3"/>
    <x v="10"/>
  </r>
  <r>
    <d v="2024-01-26T10:46:36"/>
    <s v="Jonas Souza Cavalcante da Silva"/>
    <s v="MARCIO DAIUR NETTO CORREA"/>
    <x v="0"/>
    <x v="0"/>
    <x v="10"/>
  </r>
  <r>
    <d v="2024-02-02T14:22:53"/>
    <s v="Patrícia Silva Costa"/>
    <s v="PAULO CEZAR DANTAS DA SILVA"/>
    <x v="0"/>
    <x v="3"/>
    <x v="10"/>
  </r>
  <r>
    <d v="2024-02-01T10:37:35"/>
    <s v="Jonas Souza Cavalcante da Silva"/>
    <s v="VANIA VALDOVESTE DE OLIVEIRA"/>
    <x v="1"/>
    <x v="1"/>
    <x v="10"/>
  </r>
  <r>
    <d v="2024-01-30T12:10:20"/>
    <s v="Jonas Souza Cavalcante da Silva"/>
    <s v="ALESSANDRA ROJAS LOUREIRO DOS SANTOS PAIVA"/>
    <x v="0"/>
    <x v="3"/>
    <x v="10"/>
  </r>
  <r>
    <d v="2024-01-29T15:17:26"/>
    <s v="Patrícia Silva Costa"/>
    <s v="RAFAEL DA SILVA ROUSSELET"/>
    <x v="0"/>
    <x v="0"/>
    <x v="10"/>
  </r>
  <r>
    <d v="2024-01-29T13:54:12"/>
    <s v="Jonas Souza Cavalcante da Silva"/>
    <s v="POLIANE"/>
    <x v="0"/>
    <x v="2"/>
    <x v="10"/>
  </r>
  <r>
    <d v="2024-01-24T13:55:00"/>
    <s v="Patrícia Silva Costa"/>
    <s v="EUGENIA CRISTINA SILVA RODRIGUES DA COSTA"/>
    <x v="0"/>
    <x v="2"/>
    <x v="10"/>
  </r>
  <r>
    <d v="2024-01-22T17:03:41"/>
    <s v="Bruna Correia de Carvalho"/>
    <s v="ADROALDO SOARES FERREIRA"/>
    <x v="1"/>
    <x v="0"/>
    <x v="10"/>
  </r>
  <r>
    <d v="2024-01-23T19:55:18"/>
    <s v="Bruna Correia de Carvalho"/>
    <s v="JOSE MARIA FERREIRA DE SOUZA"/>
    <x v="1"/>
    <x v="4"/>
    <x v="10"/>
  </r>
  <r>
    <d v="2024-01-30T19:50:30"/>
    <s v="Bruna Correia de Carvalho"/>
    <s v="SARA DE LOURDES JACOME DE SOUSA"/>
    <x v="0"/>
    <x v="2"/>
    <x v="10"/>
  </r>
  <r>
    <d v="2024-02-02T15:48:42"/>
    <s v="Almir Rogerio Prawucki"/>
    <s v="JOSÉ   "/>
    <x v="1"/>
    <x v="1"/>
    <x v="10"/>
  </r>
  <r>
    <d v="2024-01-17T14:24:27"/>
    <s v="Jonas Souza Cavalcante da Silva"/>
    <s v="JOSE ANDRE BRITO DE MELO"/>
    <x v="0"/>
    <x v="4"/>
    <x v="10"/>
  </r>
  <r>
    <d v="2024-01-22T14:19:01"/>
    <s v="Camila Gonçalves do Nascimento"/>
    <s v="ALEXANDRE CHAGAS LIMA"/>
    <x v="0"/>
    <x v="2"/>
    <x v="10"/>
  </r>
  <r>
    <d v="2024-01-24T17:42:25"/>
    <s v="Patrícia Silva Costa"/>
    <s v="DOUGLAS CHAVES DE SOUZA"/>
    <x v="1"/>
    <x v="2"/>
    <x v="10"/>
  </r>
  <r>
    <d v="2024-01-17T19:59:39"/>
    <s v="Bruna Correia de Carvalho"/>
    <s v="TAMARA DAL PIVA VIEIRA"/>
    <x v="1"/>
    <x v="3"/>
    <x v="10"/>
  </r>
  <r>
    <d v="2024-01-24T14:06:25"/>
    <s v="Jonas Souza Cavalcante da Silva"/>
    <s v="MARINA FROTA RIBEIRO"/>
    <x v="1"/>
    <x v="2"/>
    <x v="10"/>
  </r>
  <r>
    <d v="2024-01-22T14:50:36"/>
    <s v="Jonas Souza Cavalcante da Silva"/>
    <s v="CYNTHIA DINIZ ANDRADE"/>
    <x v="0"/>
    <x v="3"/>
    <x v="10"/>
  </r>
  <r>
    <d v="2024-01-19T14:17:10"/>
    <s v="Jonas Souza Cavalcante da Silva"/>
    <s v="ALVARO LUCIANO RIBEIRO CAETANO"/>
    <x v="1"/>
    <x v="0"/>
    <x v="10"/>
  </r>
  <r>
    <d v="2024-01-27T12:01:24"/>
    <s v="Jonas Souza Cavalcante da Silva"/>
    <s v="GABRIELA SOUZA DE OLIVEIRA"/>
    <x v="0"/>
    <x v="0"/>
    <x v="10"/>
  </r>
  <r>
    <d v="2024-02-01T11:47:22"/>
    <s v="Jonas Souza Cavalcante da Silva"/>
    <s v="RICARDO LUIS ALVES"/>
    <x v="1"/>
    <x v="1"/>
    <x v="10"/>
  </r>
  <r>
    <d v="2024-01-18T17:12:03"/>
    <s v="Patrícia Silva Costa"/>
    <s v="RUI PEREIRA FERREIRA"/>
    <x v="1"/>
    <x v="2"/>
    <x v="10"/>
  </r>
  <r>
    <d v="2024-01-30T12:32:53"/>
    <s v="Jonas Souza Cavalcante da Silva"/>
    <s v="FERNANDA ANDREIA FERNANDES"/>
    <x v="0"/>
    <x v="3"/>
    <x v="10"/>
  </r>
  <r>
    <d v="2024-01-18T14:12:15"/>
    <s v="Almir Rogerio Prawucki"/>
    <s v="Fabiola Pereira Valcuende"/>
    <x v="0"/>
    <x v="1"/>
    <x v="6"/>
  </r>
  <r>
    <d v="2024-01-18T14:10:53"/>
    <s v="Patrícia Silva Costa"/>
    <s v="CARLOS CARDOSO ALMEIDA MATOS"/>
    <x v="0"/>
    <x v="3"/>
    <x v="6"/>
  </r>
  <r>
    <d v="2024-01-19T19:23:35"/>
    <s v="Patrícia Silva Costa"/>
    <s v="PAULO ROBERTO BORGES DA SILVA"/>
    <x v="1"/>
    <x v="3"/>
    <x v="6"/>
  </r>
  <r>
    <d v="2024-01-15T12:15:28"/>
    <s v="Camila Gonçalves do Nascimento"/>
    <s v="MARCOS AURÉLIO PINTO"/>
    <x v="0"/>
    <x v="3"/>
    <x v="6"/>
  </r>
  <r>
    <d v="2024-01-16T16:45:23"/>
    <s v="Patrícia Silva Costa"/>
    <s v="ADAIR ALBUQUERQUE DE OLIVEIRA SIQUEIRA"/>
    <x v="0"/>
    <x v="3"/>
    <x v="3"/>
  </r>
  <r>
    <d v="2024-01-22T20:56:17"/>
    <s v="Bruna Correia de Carvalho"/>
    <s v="FREDERICO FIGUEIREDO FERNANDES"/>
    <x v="0"/>
    <x v="2"/>
    <x v="11"/>
  </r>
  <r>
    <d v="2024-01-17T12:27:35"/>
    <s v="Anadia Francisco Nascimento"/>
    <s v="MANOEL PINTO RODRIGUES DA COSTA NETO"/>
    <x v="0"/>
    <x v="2"/>
    <x v="11"/>
  </r>
  <r>
    <d v="2024-01-29T16:35:06"/>
    <s v="Bruna Correia de Carvalho"/>
    <s v="WESLLEY CINTRA LARA"/>
    <x v="0"/>
    <x v="1"/>
    <x v="11"/>
  </r>
  <r>
    <d v="2024-01-31T19:30:03"/>
    <s v="Patrícia Silva Costa"/>
    <s v="JULIO CESAR PEREIRA DA SILVA"/>
    <x v="1"/>
    <x v="2"/>
    <x v="11"/>
  </r>
  <r>
    <d v="2024-01-22T10:02:00"/>
    <s v="Jonas Souza Cavalcante da Silva"/>
    <s v="EVERTON HENRIQUE BONVICINE"/>
    <x v="1"/>
    <x v="0"/>
    <x v="11"/>
  </r>
  <r>
    <d v="2024-02-01T12:25:47"/>
    <s v="Jonas Souza Cavalcante da Silva"/>
    <s v="CARLOS BRITO DE JESUS ROSA"/>
    <x v="0"/>
    <x v="2"/>
    <x v="11"/>
  </r>
  <r>
    <d v="2024-01-10T18:07:08"/>
    <s v="Bruna Correia de Carvalho"/>
    <s v="ODEIR VIEIRA DE MORAIS"/>
    <x v="1"/>
    <x v="1"/>
    <x v="11"/>
  </r>
  <r>
    <d v="2024-02-05T12:16:16"/>
    <s v="ANA BEATRIZ ALVES "/>
    <s v="GUILHERME DE BARROS MONTEIRO RIBEIRO"/>
    <x v="0"/>
    <x v="1"/>
    <x v="11"/>
  </r>
  <r>
    <d v="2024-02-09T13:03:46"/>
    <s v="ANA BEATRIZ ALVES"/>
    <s v="JORGE MARCOS LOTT LIGNEUL"/>
    <x v="1"/>
    <x v="1"/>
    <x v="11"/>
  </r>
  <r>
    <d v="2024-02-02T14:14:57"/>
    <s v="Bruna Correia de Carvalho"/>
    <s v="CLÍSTENES OLIVEIRA DE OMENA"/>
    <x v="0"/>
    <x v="2"/>
    <x v="11"/>
  </r>
  <r>
    <d v="2024-02-02T18:51:03"/>
    <s v="Bruna Correia de Carvalho"/>
    <s v="MARCONE VASCONCELOS AFONSO"/>
    <x v="1"/>
    <x v="1"/>
    <x v="11"/>
  </r>
  <r>
    <d v="2024-02-02T15:27:56"/>
    <s v="Bruna Correia de Carvalho"/>
    <s v="ALEXANDRE MARIO GURGEL FERREIRA"/>
    <x v="0"/>
    <x v="2"/>
    <x v="11"/>
  </r>
  <r>
    <d v="2024-01-25T14:33:24"/>
    <s v="Camila Gonçalves do Nascimento"/>
    <s v="BRUNO FRANCISCO NOGUEIRA"/>
    <x v="1"/>
    <x v="3"/>
    <x v="11"/>
  </r>
  <r>
    <d v="2024-01-26T15:14:51"/>
    <s v="Bruna Correia de Carvalho"/>
    <s v="GUSTAVO CESAR OLIVEIRA FEITOSA"/>
    <x v="0"/>
    <x v="2"/>
    <x v="11"/>
  </r>
  <r>
    <d v="2024-01-19T15:28:42"/>
    <s v="Patrícia Silva Costa"/>
    <s v="WILLIAN ROBERT CARVALHO"/>
    <x v="0"/>
    <x v="0"/>
    <x v="11"/>
  </r>
  <r>
    <d v="2024-01-30T16:52:44"/>
    <s v="Patrícia Silva Costa"/>
    <s v="HENRIQUE MANTILLA NETTO"/>
    <x v="0"/>
    <x v="0"/>
    <x v="11"/>
  </r>
  <r>
    <d v="2024-01-26T09:57:31"/>
    <s v="Jonas Souza Cavalcante da Silva"/>
    <s v="CLODOALDO FARIAS FURTADO FILHO"/>
    <x v="0"/>
    <x v="2"/>
    <x v="11"/>
  </r>
  <r>
    <d v="2024-01-17T14:32:02"/>
    <s v="Bruna Correia de Carvalho"/>
    <s v="MARCOS ANTONIO CHEDID LAU"/>
    <x v="0"/>
    <x v="2"/>
    <x v="11"/>
  </r>
  <r>
    <d v="2024-01-18T15:18:07"/>
    <s v="Bruna Correia de Carvalho"/>
    <s v="JEROCI JOSE PINTO CARNEIRO"/>
    <x v="0"/>
    <x v="4"/>
    <x v="11"/>
  </r>
  <r>
    <d v="2024-01-30T16:48:49"/>
    <s v="Bruna Correia de Carvalho"/>
    <s v="JEFFERSON NOGUEIRA DE CAMARGO"/>
    <x v="0"/>
    <x v="0"/>
    <x v="11"/>
  </r>
  <r>
    <d v="2024-01-31T10:27:00"/>
    <s v="Camila Gonçalves do Nascimento"/>
    <s v="MIGUEL MESQUITA PECCI"/>
    <x v="0"/>
    <x v="4"/>
    <x v="11"/>
  </r>
  <r>
    <d v="2024-01-29T15:09:40"/>
    <s v="Jonas Souza Cavalcante da Silva"/>
    <s v="CRISTIAN"/>
    <x v="0"/>
    <x v="0"/>
    <x v="11"/>
  </r>
  <r>
    <d v="2024-01-19T11:06:11"/>
    <s v="Almir Rogerio Prawucki"/>
    <s v="ANDREW FERNANDES DE OLIVEIRA"/>
    <x v="0"/>
    <x v="1"/>
    <x v="11"/>
  </r>
  <r>
    <d v="2024-02-01T12:48:33"/>
    <s v="Camila Gonçalves do Nascimento"/>
    <s v="MATEUS HENRIQUE DE ALMEIDA"/>
    <x v="0"/>
    <x v="0"/>
    <x v="11"/>
  </r>
  <r>
    <d v="2024-01-23T15:30:53"/>
    <s v="Bruna Correia de Carvalho"/>
    <s v="ELIANE NASCIMENTO BRAGA"/>
    <x v="1"/>
    <x v="2"/>
    <x v="11"/>
  </r>
  <r>
    <d v="2024-01-23T13:42:24"/>
    <s v="Jonas Souza Cavalcante da Silva"/>
    <s v="RAFAEL SOUSA BRAGA"/>
    <x v="0"/>
    <x v="2"/>
    <x v="11"/>
  </r>
  <r>
    <d v="2024-02-08T10:28:33"/>
    <s v="Camila Gonçalves do Nascimento"/>
    <s v="REINALDO FLORENTINO DA SILVA"/>
    <x v="1"/>
    <x v="1"/>
    <x v="11"/>
  </r>
  <r>
    <d v="2024-02-01T13:45:57"/>
    <s v="Jonas Souza Cavalcante da Silva"/>
    <s v="CLAUDIO ANTONIO CALDAS MENDES"/>
    <x v="0"/>
    <x v="2"/>
    <x v="11"/>
  </r>
  <r>
    <d v="2024-01-19T20:16:45"/>
    <s v="Patrícia Silva Costa"/>
    <s v="ERIKA NATALIA LOYO"/>
    <x v="0"/>
    <x v="4"/>
    <x v="11"/>
  </r>
  <r>
    <d v="2024-01-24T11:09:32"/>
    <s v="Jonas Souza Cavalcante da Silva"/>
    <s v="SANDRA ROSELY POMPEU DE CARVALHO"/>
    <x v="0"/>
    <x v="2"/>
    <x v="11"/>
  </r>
  <r>
    <d v="2024-01-31T19:43:15"/>
    <s v="Patrícia Silva Costa"/>
    <s v="ANA CLAUDIA SEABRA DO NASCIMENTO"/>
    <x v="0"/>
    <x v="2"/>
    <x v="11"/>
  </r>
  <r>
    <d v="2024-01-22T13:54:17"/>
    <s v="Camila Gonçalves do Nascimento"/>
    <s v="SANDRA TERESINHA SCHVANKE"/>
    <x v="1"/>
    <x v="0"/>
    <x v="11"/>
  </r>
  <r>
    <d v="2024-01-30T19:42:01"/>
    <s v="Almir Rogerio Prawucki"/>
    <s v="Ja"/>
    <x v="0"/>
    <x v="1"/>
    <x v="11"/>
  </r>
  <r>
    <d v="2024-01-18T14:41:54"/>
    <s v="Patrícia Silva Costa"/>
    <s v="FRANCISCO DE FREITAS CASTRO FILHO"/>
    <x v="0"/>
    <x v="3"/>
    <x v="11"/>
  </r>
  <r>
    <d v="2024-01-24T15:18:20"/>
    <s v="Bruna Correia de Carvalho"/>
    <s v="DOUGLAS WAGNER DE OLIVEIRA PEREIRA"/>
    <x v="1"/>
    <x v="4"/>
    <x v="11"/>
  </r>
  <r>
    <d v="2024-02-09T12:58:56"/>
    <s v="Camila Gonçalves do Nascimento"/>
    <s v="WILSON GOMES MARTINS"/>
    <x v="0"/>
    <x v="1"/>
    <x v="11"/>
  </r>
  <r>
    <d v="2024-01-30T19:16:05"/>
    <s v="Bruna Correia de Carvalho"/>
    <s v="WAGNER DE ANDRADE MOREIRA"/>
    <x v="0"/>
    <x v="2"/>
    <x v="11"/>
  </r>
  <r>
    <d v="2024-01-30T15:08:14"/>
    <s v="Bruna Correia de Carvalho"/>
    <s v="ARTHUR MEDEIROS LIMA"/>
    <x v="0"/>
    <x v="2"/>
    <x v="11"/>
  </r>
  <r>
    <d v="2024-01-15T20:48:47"/>
    <s v="Bruna Correia de Carvalho"/>
    <s v="PEDRO VICTOR DE OLIVEIRA ABNADER"/>
    <x v="0"/>
    <x v="4"/>
    <x v="11"/>
  </r>
  <r>
    <d v="2024-01-31T13:27:32"/>
    <s v="ANA BEATRIZ ALVES "/>
    <s v="ANGELA LAS CASAS DUARTE"/>
    <x v="0"/>
    <x v="0"/>
    <x v="11"/>
  </r>
  <r>
    <d v="2024-02-08T12:56:02"/>
    <s v="ANA BEATRIZ ALVES"/>
    <s v="HARISON VINICIUS CASTRO LUDOVICO"/>
    <x v="1"/>
    <x v="1"/>
    <x v="11"/>
  </r>
  <r>
    <d v="2024-02-07T10:53:50"/>
    <s v="ANA BEATRIZ ALVES"/>
    <s v="MARCELO BOMFIM SANTOS FERREIRA"/>
    <x v="1"/>
    <x v="1"/>
    <x v="11"/>
  </r>
  <r>
    <d v="2024-01-19T20:47:43"/>
    <s v="Bruna Correia de Carvalho"/>
    <s v="WALLACE BRITO DA SILVA"/>
    <x v="1"/>
    <x v="4"/>
    <x v="11"/>
  </r>
  <r>
    <d v="2024-02-05T09:29:49"/>
    <s v="ANA BEATRIZ ALVES"/>
    <s v="MARY MARGARETH MENDES TEIXEIRA FONSECA"/>
    <x v="0"/>
    <x v="1"/>
    <x v="11"/>
  </r>
  <r>
    <d v="2024-01-17T14:05:19"/>
    <s v="Camila Gonçalves do Nascimento"/>
    <s v="RIVELINO MOREIRA DE SOUZA"/>
    <x v="0"/>
    <x v="2"/>
    <x v="11"/>
  </r>
  <r>
    <d v="2024-01-22T20:25:09"/>
    <s v="Bruna Correia de Carvalho"/>
    <s v="ITALO MAGALHÃES DE MORAIS GONÇALVES"/>
    <x v="0"/>
    <x v="2"/>
    <x v="11"/>
  </r>
  <r>
    <d v="2024-01-30T15:54:10"/>
    <s v="Bruna Correia de Carvalho"/>
    <s v="JESSICA LUANA SANTANA MENDONÇA DE OLIVEIRA"/>
    <x v="0"/>
    <x v="2"/>
    <x v="11"/>
  </r>
  <r>
    <d v="2024-01-31T15:03:01"/>
    <s v="Almir Rogerio Prawucki"/>
    <s v="marcia"/>
    <x v="0"/>
    <x v="1"/>
    <x v="11"/>
  </r>
  <r>
    <d v="2024-01-31T15:41:48"/>
    <s v="Patrícia Silva Costa"/>
    <s v="JOCEMAR AVELHANEDA BOTONI"/>
    <x v="0"/>
    <x v="3"/>
    <x v="11"/>
  </r>
  <r>
    <d v="2024-01-31T14:22:01"/>
    <s v="Bruna Correia de Carvalho"/>
    <s v="ANDRE LIMA DA SILVA"/>
    <x v="0"/>
    <x v="2"/>
    <x v="11"/>
  </r>
  <r>
    <d v="2024-01-22T18:45:49"/>
    <s v="Bruna Correia de Carvalho"/>
    <s v="ARQUIMEDES MORAIS CAVALCANTE"/>
    <x v="0"/>
    <x v="2"/>
    <x v="11"/>
  </r>
  <r>
    <d v="2024-01-26T15:51:44"/>
    <s v="Bruna Correia de Carvalho"/>
    <m/>
    <x v="0"/>
    <x v="1"/>
    <x v="11"/>
  </r>
  <r>
    <d v="2024-01-25T14:04:00"/>
    <s v="Camila Gonçalves do Nascimento"/>
    <s v="LUCENILDE LEMOS GOMES MAFRA"/>
    <x v="0"/>
    <x v="2"/>
    <x v="11"/>
  </r>
  <r>
    <d v="2024-02-07T13:49:07"/>
    <s v="Camila Gonçalves do Nascimento"/>
    <s v="DOUGLAS DONIZETE TORRES"/>
    <x v="1"/>
    <x v="1"/>
    <x v="11"/>
  </r>
  <r>
    <d v="2024-01-24T20:00:58"/>
    <s v="Patrícia Silva Costa"/>
    <s v="MARCELO RIBEIRO CARNEIRO"/>
    <x v="1"/>
    <x v="4"/>
    <x v="11"/>
  </r>
  <r>
    <d v="2024-01-11T15:17:38"/>
    <s v="Camila Gonçalves do Nascimento"/>
    <s v="ERIKA APARECIDA CARNEIRO REZENDE"/>
    <x v="1"/>
    <x v="1"/>
    <x v="11"/>
  </r>
  <r>
    <d v="2024-01-26T19:42:56"/>
    <s v="Patrícia Silva Costa"/>
    <s v="UEMERSON VIEIRA DE FREITAS"/>
    <x v="1"/>
    <x v="2"/>
    <x v="11"/>
  </r>
  <r>
    <d v="2024-01-25T20:31:53"/>
    <s v="Patrícia Silva Costa"/>
    <s v="ANTONIO SEBASTIÃO NASCIMENTO FIGUEIREDO JÚNIOR"/>
    <x v="0"/>
    <x v="2"/>
    <x v="11"/>
  </r>
  <r>
    <d v="2024-01-18T19:40:08"/>
    <s v="Bruna Correia de Carvalho"/>
    <s v="JULIANA SOSCIARELLI LOPES"/>
    <x v="1"/>
    <x v="0"/>
    <x v="11"/>
  </r>
  <r>
    <d v="2024-01-30T17:12:31"/>
    <s v="Patrícia Silva Costa"/>
    <s v="SIDNEYA FERNANDES DE CARVALHO SUCHEK"/>
    <x v="0"/>
    <x v="0"/>
    <x v="11"/>
  </r>
  <r>
    <d v="2024-01-23T16:56:36"/>
    <s v="Bruna Correia de Carvalho"/>
    <s v="SAMARA COELHO LOUREIRO"/>
    <x v="1"/>
    <x v="1"/>
    <x v="11"/>
  </r>
  <r>
    <d v="2024-01-26T14:27:54"/>
    <s v="Patrícia Silva Costa"/>
    <s v="CRISTIELE VICENTE DOS SANTOS REIS"/>
    <x v="0"/>
    <x v="2"/>
    <x v="11"/>
  </r>
  <r>
    <d v="2024-02-01T09:26:32"/>
    <s v="Camila Gonçalves do Nascimento"/>
    <s v="IBELSON NAZARENO BARBOSA LEMOS"/>
    <x v="1"/>
    <x v="3"/>
    <x v="11"/>
  </r>
  <r>
    <d v="2024-02-05T13:49:57"/>
    <s v="Camila Gonçalves do Nascimento"/>
    <s v="VAGNER JOSE DOS SANTOS"/>
    <x v="0"/>
    <x v="1"/>
    <x v="11"/>
  </r>
  <r>
    <d v="2024-01-29T10:38:56"/>
    <s v="Camila Gonçalves do Nascimento"/>
    <s v="JESSICA LIMA DE OLIVEIRA"/>
    <x v="0"/>
    <x v="0"/>
    <x v="11"/>
  </r>
  <r>
    <d v="2024-01-23T16:18:50"/>
    <s v="Bruna Correia de Carvalho"/>
    <s v="MARCOS THADEU GOMES DE JESUS"/>
    <x v="1"/>
    <x v="2"/>
    <x v="11"/>
  </r>
  <r>
    <d v="2024-01-22T20:01:35"/>
    <s v="Bruna Correia de Carvalho"/>
    <s v="MARCOS VINICIUS RODRIGUES"/>
    <x v="0"/>
    <x v="2"/>
    <x v="11"/>
  </r>
  <r>
    <d v="2024-01-19T19:11:12"/>
    <s v="Patrícia Silva Costa"/>
    <s v="ALEXANDRE GOMES PAIVA"/>
    <x v="0"/>
    <x v="2"/>
    <x v="11"/>
  </r>
  <r>
    <d v="2024-01-18T20:32:10"/>
    <s v="Bruna Correia de Carvalho"/>
    <s v="JOAO ARMANDO DE MORAES DICKOW"/>
    <x v="0"/>
    <x v="0"/>
    <x v="11"/>
  </r>
  <r>
    <d v="2024-01-31T14:33:20"/>
    <s v="Patrícia Silva Costa"/>
    <s v="DANIEL ALVARES DA CUNHA"/>
    <x v="0"/>
    <x v="4"/>
    <x v="11"/>
  </r>
  <r>
    <d v="2024-01-23T17:00:16"/>
    <s v="Patrícia Silva Costa"/>
    <s v="RENAN DA CRUZ MONTEIRO"/>
    <x v="0"/>
    <x v="4"/>
    <x v="11"/>
  </r>
  <r>
    <d v="2024-01-26T14:39:06"/>
    <s v="Bruna Correia de Carvalho"/>
    <s v="ANDREA PINHEIRO VASCONCELOS"/>
    <x v="0"/>
    <x v="2"/>
    <x v="11"/>
  </r>
  <r>
    <d v="2024-01-26T17:05:30"/>
    <s v="Bruna Correia de Carvalho"/>
    <s v="ANDERSON HENRIQUE EUSTAQUIO MENEZES"/>
    <x v="0"/>
    <x v="2"/>
    <x v="11"/>
  </r>
  <r>
    <d v="2024-01-19T15:34:40"/>
    <s v="Bruna Correia de Carvalho"/>
    <s v="FERNANDA SANTIAGO GUIMARÃES"/>
    <x v="0"/>
    <x v="3"/>
    <x v="11"/>
  </r>
  <r>
    <d v="2024-01-30T17:31:05"/>
    <s v="Bruna Correia de Carvalho"/>
    <s v="KLEFSON ANTONIO FREITAS GURGEL"/>
    <x v="0"/>
    <x v="4"/>
    <x v="11"/>
  </r>
  <r>
    <d v="2024-01-16T15:12:56"/>
    <s v="Bruna Correia de Carvalho"/>
    <s v="ANDRÉIA DE FREITAS SANTOS"/>
    <x v="0"/>
    <x v="3"/>
    <x v="11"/>
  </r>
  <r>
    <d v="2024-01-16T10:14:06"/>
    <s v="Camila Gonçalves do Nascimento"/>
    <s v="GLEIBE GENNYFE DA SILVEIRA"/>
    <x v="1"/>
    <x v="2"/>
    <x v="11"/>
  </r>
  <r>
    <d v="2024-01-25T18:45:51"/>
    <s v="Bruna Correia de Carvalho"/>
    <s v="LARISSA PFINGSTAG MACIEL"/>
    <x v="0"/>
    <x v="0"/>
    <x v="11"/>
  </r>
  <r>
    <d v="2024-01-16T14:34:14"/>
    <s v="Camila Gonçalves do Nascimento"/>
    <s v="WALQUIRIA MOURA DE SOUZA"/>
    <x v="1"/>
    <x v="2"/>
    <x v="11"/>
  </r>
  <r>
    <d v="2024-01-31T15:17:42"/>
    <s v="Bruna Correia de Carvalho"/>
    <s v="ANDRESSA BRANDAO SANTOS"/>
    <x v="0"/>
    <x v="0"/>
    <x v="11"/>
  </r>
  <r>
    <d v="2024-01-25T11:35:53"/>
    <s v="Jonas Souza Cavalcante da Silva"/>
    <s v="AUGUSTO DOS SANTOS AYRES"/>
    <x v="0"/>
    <x v="3"/>
    <x v="11"/>
  </r>
  <r>
    <d v="2024-01-17T17:53:42"/>
    <s v="Bruna Correia de Carvalho"/>
    <s v="CRISTIANE DA MATA FERNANDES"/>
    <x v="0"/>
    <x v="3"/>
    <x v="11"/>
  </r>
  <r>
    <d v="2024-01-15T18:52:31"/>
    <s v="Bruna Correia de Carvalho"/>
    <s v="JOELNILSON DOS SANTOS LOMBA"/>
    <x v="1"/>
    <x v="2"/>
    <x v="11"/>
  </r>
  <r>
    <d v="2024-01-31T10:07:17"/>
    <s v="ANA BEATRIZ ALVES "/>
    <s v="ANDRE GUSTAVO DE FRANCA CRISPIM HOLANDA"/>
    <x v="0"/>
    <x v="2"/>
    <x v="11"/>
  </r>
  <r>
    <d v="2024-02-01T13:01:17"/>
    <s v="ANA BEATRIZ ALVES "/>
    <s v="JOSÉ CORREIA DE LIMA JÚNIOR"/>
    <x v="0"/>
    <x v="2"/>
    <x v="11"/>
  </r>
  <r>
    <d v="2024-02-02T13:36:02"/>
    <s v="ANA BEATRIZ ALVES"/>
    <s v="ALESSANDRO CHAVES WARISS"/>
    <x v="0"/>
    <x v="4"/>
    <x v="11"/>
  </r>
  <r>
    <d v="2024-01-31T11:42:58"/>
    <s v="ANA BEATRIZ ALVES "/>
    <s v="ELISANGELA DE FATIMA DA SILVA PINTO"/>
    <x v="0"/>
    <x v="0"/>
    <x v="11"/>
  </r>
  <r>
    <d v="2024-02-02T12:07:08"/>
    <s v="ANA BEATRIZ ALVES "/>
    <s v="FRANCISCA EDNA GOMES PEREIRA"/>
    <x v="0"/>
    <x v="2"/>
    <x v="11"/>
  </r>
  <r>
    <d v="2024-02-07T13:48:01"/>
    <s v="ANA BEATRIZ ALVES"/>
    <s v="IURI CUERVO GOULART DA SILVEIRA"/>
    <x v="1"/>
    <x v="1"/>
    <x v="11"/>
  </r>
  <r>
    <d v="2024-02-09T11:30:14"/>
    <s v="ANA BEATRIZ ALVES "/>
    <s v="MATHEUS VELOSO DE CASTRO MONTEIRO MAYRINCK"/>
    <x v="0"/>
    <x v="1"/>
    <x v="11"/>
  </r>
  <r>
    <d v="2024-02-09T14:13:08"/>
    <s v="ANA BEATRIZ ALVES"/>
    <s v="ALFEU JOSE SILVA"/>
    <x v="1"/>
    <x v="1"/>
    <x v="11"/>
  </r>
  <r>
    <d v="2024-02-07T09:33:18"/>
    <s v="ANA BEATRIZ ALVES"/>
    <s v="GABRIEL GARCIA DOS SANTOS"/>
    <x v="0"/>
    <x v="1"/>
    <x v="11"/>
  </r>
  <r>
    <d v="2024-02-07T11:24:50"/>
    <s v="ANA BEATRIZ ALVES"/>
    <s v="ANDERSON MARQUES D OLIVEIRA"/>
    <x v="1"/>
    <x v="1"/>
    <x v="11"/>
  </r>
  <r>
    <d v="2024-02-01T13:31:10"/>
    <s v="ANA BEATRIZ ALVES"/>
    <s v="MACILENE RODRIGUES DE MOURA"/>
    <x v="0"/>
    <x v="2"/>
    <x v="11"/>
  </r>
  <r>
    <d v="2024-02-07T09:46:58"/>
    <s v="ANA BEATRIZ ALVES"/>
    <s v="GISELE DUARTE DE SOUZA DAS NEVES"/>
    <x v="0"/>
    <x v="1"/>
    <x v="11"/>
  </r>
  <r>
    <d v="2024-02-07T14:36:11"/>
    <s v="ANA BEATRIZ ALVES "/>
    <s v="YDAIANE ALVES BORGES"/>
    <x v="1"/>
    <x v="1"/>
    <x v="11"/>
  </r>
  <r>
    <d v="2024-02-06T14:59:46"/>
    <s v="ANA BEATRIZ ALVES"/>
    <s v="VALDIR APARECIDO CANAL"/>
    <x v="1"/>
    <x v="1"/>
    <x v="11"/>
  </r>
  <r>
    <d v="2024-02-01T13:20:37"/>
    <s v="ANA BEATRIZ ALVES "/>
    <s v="MARIA DAS GRAÇAS NASCIMENTO LIMA"/>
    <x v="0"/>
    <x v="2"/>
    <x v="11"/>
  </r>
  <r>
    <d v="2024-01-18T15:04:34"/>
    <s v="Camila Gonçalves do Nascimento"/>
    <s v="JOÃO ALCIDES VIEIRA NETO"/>
    <x v="1"/>
    <x v="2"/>
    <x v="11"/>
  </r>
  <r>
    <d v="2024-02-01T12:06:36"/>
    <s v="ANA BEATRIZ ALVES"/>
    <s v="ANDREW MEDEIROS DE SOUZA "/>
    <x v="1"/>
    <x v="1"/>
    <x v="11"/>
  </r>
  <r>
    <d v="2024-01-25T10:47:01"/>
    <s v="Jonas Souza Cavalcante da Silva"/>
    <s v="IVONE SOUZA DE AZEVEDO"/>
    <x v="0"/>
    <x v="4"/>
    <x v="11"/>
  </r>
  <r>
    <d v="2024-01-26T13:39:03"/>
    <s v="Patrícia Silva Costa"/>
    <s v="MARIO MARCIO ORRO GONCALVES"/>
    <x v="0"/>
    <x v="3"/>
    <x v="11"/>
  </r>
  <r>
    <d v="2024-01-22T13:05:55"/>
    <s v="Jonas Souza Cavalcante da Silva"/>
    <s v="CARLA SANDER RISSON"/>
    <x v="1"/>
    <x v="0"/>
    <x v="11"/>
  </r>
  <r>
    <d v="2024-02-06T09:30:41"/>
    <s v="Camila Gonçalves do Nascimento"/>
    <s v="MARIA APARECIDA DE FATIMA DE OLIVEIRA ALECRIM"/>
    <x v="0"/>
    <x v="1"/>
    <x v="11"/>
  </r>
  <r>
    <d v="2024-02-02T14:12:53"/>
    <s v="Camila Gonçalves do Nascimento"/>
    <s v="LUANA AMANCIO"/>
    <x v="0"/>
    <x v="3"/>
    <x v="11"/>
  </r>
  <r>
    <d v="2024-01-25T10:33:38"/>
    <s v="Camila Gonçalves do Nascimento"/>
    <s v="ANDRESSA FOGGIATTO CARDOSO"/>
    <x v="0"/>
    <x v="0"/>
    <x v="11"/>
  </r>
  <r>
    <d v="2024-01-18T18:58:13"/>
    <s v="Bruna Correia de Carvalho"/>
    <s v="ANTERIO RODRIGUES LEAL"/>
    <x v="0"/>
    <x v="2"/>
    <x v="11"/>
  </r>
  <r>
    <d v="2024-01-26T18:53:32"/>
    <s v="Bruna Correia de Carvalho"/>
    <s v="ANDREIA TABOSA DE MATOS"/>
    <x v="0"/>
    <x v="2"/>
    <x v="11"/>
  </r>
  <r>
    <d v="2024-01-17T18:19:35"/>
    <s v="Bruna Correia de Carvalho"/>
    <s v="ELIANA MARIA DE OLIVEIRA FERREIRA"/>
    <x v="1"/>
    <x v="2"/>
    <x v="11"/>
  </r>
  <r>
    <d v="2024-01-23T12:18:08"/>
    <s v="Jonas Souza Cavalcante da Silva"/>
    <s v="KAYSEN SHIGUEMY DE ARAUJO UMEMURA"/>
    <x v="0"/>
    <x v="4"/>
    <x v="11"/>
  </r>
  <r>
    <d v="2024-01-17T11:35:02"/>
    <s v="Jonas Souza Cavalcante da Silva"/>
    <s v="EDUARDO RESENDE SAMPAIO"/>
    <x v="0"/>
    <x v="3"/>
    <x v="11"/>
  </r>
  <r>
    <d v="2024-01-26T20:07:46"/>
    <s v="Bruna Correia de Carvalho"/>
    <s v="PEDRO HENRIQUE SILVEIRA BOINA"/>
    <x v="0"/>
    <x v="3"/>
    <x v="11"/>
  </r>
  <r>
    <d v="2024-01-26T18:40:13"/>
    <s v="Bruna Correia de Carvalho"/>
    <s v="RIDNEY SOUSA SANTOS"/>
    <x v="0"/>
    <x v="2"/>
    <x v="11"/>
  </r>
  <r>
    <d v="2024-01-19T17:54:00"/>
    <s v="Bruna Correia de Carvalho"/>
    <s v="MARISA LOPES DE SOUZA"/>
    <x v="0"/>
    <x v="3"/>
    <x v="11"/>
  </r>
  <r>
    <d v="2024-01-24T18:10:34"/>
    <s v="Bruna Correia de Carvalho"/>
    <s v="LEONARDO DE OLIVEIRA NETO"/>
    <x v="1"/>
    <x v="2"/>
    <x v="11"/>
  </r>
  <r>
    <d v="2024-01-30T14:30:58"/>
    <s v="Bruna Correia de Carvalho"/>
    <s v="BRAULIO CARMO RIBEIRO GONÇALVES"/>
    <x v="0"/>
    <x v="2"/>
    <x v="11"/>
  </r>
  <r>
    <d v="2024-01-29T14:06:07"/>
    <s v="Camila Gonçalves do Nascimento"/>
    <s v="ANA PAULA FERREIRA DE OLIVEIRA"/>
    <x v="0"/>
    <x v="2"/>
    <x v="11"/>
  </r>
  <r>
    <d v="2024-01-25T14:16:47"/>
    <s v="Jonas Souza Cavalcante da Silva"/>
    <s v="PEDRO PAULO FLORES MARQUES"/>
    <x v="0"/>
    <x v="1"/>
    <x v="11"/>
  </r>
  <r>
    <d v="2024-01-17T20:20:25"/>
    <s v="Patrícia Silva Costa"/>
    <s v="RAIMUNDO JOSÉ DE SOUZA TIBURCIO"/>
    <x v="0"/>
    <x v="4"/>
    <x v="11"/>
  </r>
  <r>
    <d v="2024-01-26T19:15:08"/>
    <s v="Patrícia Silva Costa"/>
    <s v="LUCAS OLIVEIRA SANTANA DANTAS "/>
    <x v="1"/>
    <x v="2"/>
    <x v="11"/>
  </r>
  <r>
    <d v="2024-02-08T14:59:20"/>
    <s v="Camila Gonçalves do Nascimento"/>
    <s v="RAFAEL DE LIMA NUNES THIAGO"/>
    <x v="1"/>
    <x v="1"/>
    <x v="11"/>
  </r>
  <r>
    <d v="2024-01-15T19:33:28"/>
    <s v="Bruna Correia de Carvalho"/>
    <s v="TALES AGRA DE MIRANDA HENRIQUES"/>
    <x v="1"/>
    <x v="2"/>
    <x v="11"/>
  </r>
  <r>
    <d v="2024-01-25T12:37:02"/>
    <s v="Camila Gonçalves do Nascimento"/>
    <s v="MONICA CRISTINA CASTILHO CALMON"/>
    <x v="0"/>
    <x v="1"/>
    <x v="11"/>
  </r>
  <r>
    <d v="2024-01-25T18:20:34"/>
    <s v="Patrícia Silva Costa"/>
    <s v="FABIANO SILVA LOPES"/>
    <x v="0"/>
    <x v="2"/>
    <x v="11"/>
  </r>
  <r>
    <d v="2024-02-07T14:10:57"/>
    <s v="Camila Gonçalves do Nascimento"/>
    <s v="PAULO RICARDO DA SILVA MOREIRA"/>
    <x v="1"/>
    <x v="1"/>
    <x v="11"/>
  </r>
  <r>
    <d v="2024-01-26T14:11:14"/>
    <s v="Patrícia Silva Costa"/>
    <s v="MARCELO DIAS ALVES"/>
    <x v="0"/>
    <x v="2"/>
    <x v="11"/>
  </r>
  <r>
    <d v="2024-01-22T16:08:11"/>
    <s v="Patrícia Silva Costa"/>
    <s v="AMERICO NEVES BARREIRINHAS"/>
    <x v="0"/>
    <x v="4"/>
    <x v="11"/>
  </r>
  <r>
    <d v="2024-01-26T14:17:03"/>
    <s v="Jonas Souza Cavalcante da Silva"/>
    <s v="JOEL OLIMPIO DA SILVA"/>
    <x v="0"/>
    <x v="3"/>
    <x v="11"/>
  </r>
  <r>
    <d v="2024-01-23T20:41:42"/>
    <s v="Bruna Correia de Carvalho"/>
    <s v="LUCIANO DOS SANTOS"/>
    <x v="0"/>
    <x v="4"/>
    <x v="11"/>
  </r>
  <r>
    <d v="2024-02-06T14:16:29"/>
    <s v="Camila Gonçalves do Nascimento"/>
    <s v="MAURICIO RODRIGUES DA SILVA"/>
    <x v="0"/>
    <x v="1"/>
    <x v="11"/>
  </r>
  <r>
    <d v="2024-02-02T12:31:58"/>
    <s v="Almir Rogerio Prawucki"/>
    <s v="MAYCON"/>
    <x v="1"/>
    <x v="1"/>
    <x v="11"/>
  </r>
  <r>
    <d v="2024-01-24T16:17:19"/>
    <s v="Bruna Correia de Carvalho"/>
    <s v="DAIANA DA SILVA FIGUEIREDO"/>
    <x v="0"/>
    <x v="3"/>
    <x v="11"/>
  </r>
  <r>
    <d v="2024-01-17T18:39:44"/>
    <s v="Bruna Correia de Carvalho"/>
    <s v="JORDAN VIANA FERRARI"/>
    <x v="0"/>
    <x v="2"/>
    <x v="11"/>
  </r>
  <r>
    <d v="2024-02-02T09:37:35"/>
    <s v="Jonas Souza Cavalcante da Silva"/>
    <s v="IVONE BENDER LEAL"/>
    <x v="0"/>
    <x v="0"/>
    <x v="11"/>
  </r>
  <r>
    <d v="2024-01-27T10:30:43"/>
    <s v="Jonas Souza Cavalcante da Silva"/>
    <s v="MARIA DOS SANTOS NASCIMENTO"/>
    <x v="0"/>
    <x v="2"/>
    <x v="11"/>
  </r>
  <r>
    <d v="2024-01-22T16:09:36"/>
    <s v="Bruna Correia de Carvalho"/>
    <s v="RONALDO APARECIDO MARTINEZ"/>
    <x v="0"/>
    <x v="0"/>
    <x v="11"/>
  </r>
  <r>
    <d v="2024-01-29T10:32:16"/>
    <s v="Jonas Souza Cavalcante da Silva"/>
    <s v="RAFAEL MADUREIRA SANTIAGO"/>
    <x v="0"/>
    <x v="3"/>
    <x v="11"/>
  </r>
  <r>
    <d v="2024-02-02T10:39:56"/>
    <s v="Camila Gonçalves do Nascimento"/>
    <s v="BEATRIZ BORINELLI FRANZOI"/>
    <x v="0"/>
    <x v="0"/>
    <x v="11"/>
  </r>
  <r>
    <d v="2024-01-18T20:51:36"/>
    <s v="Bruna Correia de Carvalho"/>
    <s v="WLADIMIR DA SILVA MAIA"/>
    <x v="0"/>
    <x v="2"/>
    <x v="11"/>
  </r>
  <r>
    <d v="2024-01-19T17:24:11"/>
    <s v="Bruna Correia de Carvalho"/>
    <s v="ANDERSON DOMINGOS COUTINHO"/>
    <x v="0"/>
    <x v="0"/>
    <x v="11"/>
  </r>
  <r>
    <d v="2024-02-05T14:13:36"/>
    <s v="Camila Gonçalves do Nascimento"/>
    <s v="JANE LOURENCO"/>
    <x v="0"/>
    <x v="1"/>
    <x v="11"/>
  </r>
  <r>
    <d v="2024-01-23T17:54:35"/>
    <s v="Patrícia Silva Costa"/>
    <s v="HUMBERTO PORTO ALVES"/>
    <x v="0"/>
    <x v="2"/>
    <x v="11"/>
  </r>
  <r>
    <d v="2024-01-29T20:01:21"/>
    <s v="Patrícia Silva Costa"/>
    <s v="ODACIL XAVIER DE ARAUJO JUNIOR"/>
    <x v="1"/>
    <x v="0"/>
    <x v="11"/>
  </r>
  <r>
    <d v="2024-02-07T14:22:15"/>
    <s v="Camila Gonçalves do Nascimento"/>
    <s v="AURELIO LAGO JUNIOR"/>
    <x v="1"/>
    <x v="1"/>
    <x v="11"/>
  </r>
  <r>
    <d v="2024-01-11T13:00:04"/>
    <s v="Camila Gonçalves do Nascimento"/>
    <s v="CARLOS PEDRO DE SOUZA LIMA"/>
    <x v="1"/>
    <x v="1"/>
    <x v="11"/>
  </r>
  <r>
    <d v="2024-01-24T10:30:50"/>
    <s v="Camila Gonçalves do Nascimento"/>
    <s v="MARIA DO SOCORRO DA ROCHA RIBEIRO"/>
    <x v="1"/>
    <x v="2"/>
    <x v="11"/>
  </r>
  <r>
    <d v="2024-01-18T15:54:35"/>
    <s v="ANA BEATRIZ"/>
    <s v="ROMARIO TAVARES DE SOUSA"/>
    <x v="1"/>
    <x v="2"/>
    <x v="11"/>
  </r>
  <r>
    <d v="2024-01-17T14:11:50"/>
    <s v="Bruna Correia de Carvalho"/>
    <s v="LUCILA MARCIA NOGUEIRA"/>
    <x v="0"/>
    <x v="2"/>
    <x v="11"/>
  </r>
  <r>
    <d v="2024-01-23T15:11:08"/>
    <s v="Bruna Correia de Carvalho"/>
    <s v="PAULO RICARDO MONTEIRO"/>
    <x v="1"/>
    <x v="3"/>
    <x v="11"/>
  </r>
  <r>
    <d v="2024-02-02T14:17:35"/>
    <s v="ANA BEATRIZ ALVES"/>
    <s v="ERIC RUSSO"/>
    <x v="0"/>
    <x v="1"/>
    <x v="11"/>
  </r>
  <r>
    <d v="2024-01-26T18:02:17"/>
    <s v="Bruna Correia de Carvalho"/>
    <s v="996935718"/>
    <x v="1"/>
    <x v="2"/>
    <x v="11"/>
  </r>
  <r>
    <d v="2024-01-24T19:24:02"/>
    <s v="Bruna Correia de Carvalho"/>
    <s v="RUDINEI PATZLAFF"/>
    <x v="1"/>
    <x v="0"/>
    <x v="11"/>
  </r>
  <r>
    <d v="2024-02-01T10:32:53"/>
    <s v="ANA BEATRIZ ALVES"/>
    <s v="LAURA GONCALVES BARBOSA"/>
    <x v="0"/>
    <x v="3"/>
    <x v="11"/>
  </r>
  <r>
    <d v="2024-02-02T13:05:23"/>
    <s v="ANA BEATRIZ ALVES "/>
    <s v="DAMIÃO ADRIANO SOARES"/>
    <x v="0"/>
    <x v="3"/>
    <x v="11"/>
  </r>
  <r>
    <d v="2024-02-05T14:27:40"/>
    <s v="ANA BEATRIZ ALVES"/>
    <s v="FABIO GONCALVES VASCO DE ALMEIDA"/>
    <x v="0"/>
    <x v="1"/>
    <x v="11"/>
  </r>
  <r>
    <d v="2024-01-16T14:59:29"/>
    <s v="Bruna Correia de Carvalho"/>
    <s v="LAIR CLEYTON AGOSTINHO CUMARU"/>
    <x v="0"/>
    <x v="2"/>
    <x v="11"/>
  </r>
  <r>
    <d v="2024-01-30T19:30:33"/>
    <s v="Bruna Correia de Carvalho"/>
    <s v="HOMERO AZEVEDO PAES BARRETO"/>
    <x v="0"/>
    <x v="2"/>
    <x v="11"/>
  </r>
  <r>
    <d v="2024-01-29T17:47:17"/>
    <s v="Bruna Correia de Carvalho"/>
    <s v="VILMAR DELA PENA"/>
    <x v="0"/>
    <x v="0"/>
    <x v="11"/>
  </r>
  <r>
    <d v="2024-01-26T17:48:37"/>
    <s v="Bruna Correia de Carvalho"/>
    <s v="MARCIA MARIA DE SANTIAGO"/>
    <x v="0"/>
    <x v="2"/>
    <x v="11"/>
  </r>
  <r>
    <d v="2024-02-02T20:38:26"/>
    <s v="Bruna Correia de Carvalho"/>
    <s v="ERICA LOPES DE QUEIROZ PIRES"/>
    <x v="0"/>
    <x v="1"/>
    <x v="11"/>
  </r>
  <r>
    <d v="2024-02-01T14:29:41"/>
    <s v="ANA BEATRIZ ALVES "/>
    <s v="SEBASTIAO MENEZES GIL"/>
    <x v="0"/>
    <x v="0"/>
    <x v="11"/>
  </r>
  <r>
    <d v="2024-01-22T16:35:42"/>
    <s v="Bruna Correia de Carvalho"/>
    <s v="FABIO ARAUJO DOS SANTOS"/>
    <x v="1"/>
    <x v="3"/>
    <x v="11"/>
  </r>
  <r>
    <d v="2024-01-17T17:19:11"/>
    <s v="Bruna Correia de Carvalho"/>
    <s v="ELIANE MERCEDES CACERES"/>
    <x v="0"/>
    <x v="3"/>
    <x v="11"/>
  </r>
  <r>
    <d v="2024-01-29T18:58:19"/>
    <s v="Bruna Correia de Carvalho"/>
    <s v="FERDINANDO CARVALHO GUIMARAES"/>
    <x v="0"/>
    <x v="3"/>
    <x v="11"/>
  </r>
  <r>
    <d v="2024-01-22T14:16:08"/>
    <s v="Patrícia Silva Costa"/>
    <s v="CLEYTON LUIZ DOS SANTOS LOURENÇO"/>
    <x v="0"/>
    <x v="2"/>
    <x v="11"/>
  </r>
  <r>
    <d v="2024-02-02T12:16:31"/>
    <s v="Jonas Souza Cavalcante da Silva"/>
    <s v="JONATAN ELIAS VENÂNCIO DOS SANTOS"/>
    <x v="0"/>
    <x v="2"/>
    <x v="11"/>
  </r>
  <r>
    <d v="2024-01-18T14:09:30"/>
    <s v="Bruna Correia de Carvalho"/>
    <s v="MAURILIA MARIANO GRIPP"/>
    <x v="1"/>
    <x v="4"/>
    <x v="11"/>
  </r>
  <r>
    <d v="2024-01-22T15:28:10"/>
    <s v="Patrícia Silva Costa"/>
    <s v="KARLA FREIRE DA SILVA GONÇALVES"/>
    <x v="1"/>
    <x v="3"/>
    <x v="11"/>
  </r>
  <r>
    <d v="2024-01-17T11:38:14"/>
    <s v="Camila Gonçalves do Nascimento"/>
    <s v="ROBERTO RODRIGO VIANA PRESTES"/>
    <x v="1"/>
    <x v="3"/>
    <x v="11"/>
  </r>
  <r>
    <d v="2024-01-23T15:43:36"/>
    <s v="Bruna Correia de Carvalho"/>
    <s v="GUSTAVO HENRIQUE RIBEIRO DA SILVA"/>
    <x v="0"/>
    <x v="2"/>
    <x v="11"/>
  </r>
  <r>
    <d v="2024-01-25T19:58:11"/>
    <s v="Bruna Correia de Carvalho"/>
    <s v="ISAC PROENCA BRUM"/>
    <x v="0"/>
    <x v="3"/>
    <x v="11"/>
  </r>
  <r>
    <d v="2024-01-24T16:48:51"/>
    <s v="Bruna Correia de Carvalho"/>
    <s v="MICHELLE DA SILVA FERREIRA NAGELSTEIN"/>
    <x v="0"/>
    <x v="0"/>
    <x v="11"/>
  </r>
  <r>
    <d v="2024-01-19T18:02:58"/>
    <s v="Bruna Correia de Carvalho"/>
    <s v="JOAO PAULO MACEDO PIMENTEL"/>
    <x v="0"/>
    <x v="2"/>
    <x v="11"/>
  </r>
  <r>
    <d v="2024-01-17T15:53:16"/>
    <s v="Bruna Correia de Carvalho"/>
    <s v="ANTONIO LISBOA AURÉLIO"/>
    <x v="1"/>
    <x v="2"/>
    <x v="11"/>
  </r>
  <r>
    <d v="2024-01-18T18:14:06"/>
    <s v="Bruna Correia de Carvalho"/>
    <s v="HARRYSON LUIS SOUSA LIMA"/>
    <x v="0"/>
    <x v="2"/>
    <x v="11"/>
  </r>
  <r>
    <d v="2024-01-23T10:33:01"/>
    <s v="Jonas Souza Cavalcante da Silva"/>
    <s v="HERNANDEZ MORAIS DO NASCIMENTO"/>
    <x v="0"/>
    <x v="0"/>
    <x v="11"/>
  </r>
  <r>
    <d v="2024-01-29T14:16:05"/>
    <s v="Jonas Souza Cavalcante da Silva"/>
    <s v="JOSE CARLOS DOS SANTOS LENTZ"/>
    <x v="0"/>
    <x v="0"/>
    <x v="11"/>
  </r>
  <r>
    <d v="2024-01-17T16:37:23"/>
    <s v="Bruna Correia de Carvalho"/>
    <s v="LIBANIO ALVES DE BARROS"/>
    <x v="1"/>
    <x v="2"/>
    <x v="11"/>
  </r>
  <r>
    <d v="2024-01-22T14:47:47"/>
    <s v="Bruna Correia de Carvalho"/>
    <s v="DOMINGOS SAVIO DE LIMA BARROS"/>
    <x v="0"/>
    <x v="3"/>
    <x v="11"/>
  </r>
  <r>
    <d v="2024-01-23T18:04:09"/>
    <s v="Bruna Correia de Carvalho"/>
    <s v="JANI DA SILVA WOLLMANN"/>
    <x v="0"/>
    <x v="0"/>
    <x v="11"/>
  </r>
  <r>
    <d v="2024-01-19T18:51:27"/>
    <s v="Bruna Correia de Carvalho"/>
    <s v="ANDRE DOS SANTOS"/>
    <x v="1"/>
    <x v="0"/>
    <x v="11"/>
  </r>
  <r>
    <d v="2024-01-18T14:25:44"/>
    <s v="Bruna Correia de Carvalho"/>
    <s v="GABRIEL NUNES PELEGRINO PINTO"/>
    <x v="0"/>
    <x v="2"/>
    <x v="11"/>
  </r>
  <r>
    <d v="2024-01-22T15:28:29"/>
    <s v="Bruna Correia de Carvalho"/>
    <s v="AIRTON FERREIRA DIAS"/>
    <x v="1"/>
    <x v="4"/>
    <x v="11"/>
  </r>
  <r>
    <d v="2024-01-29T15:12:24"/>
    <s v="Bruna Correia de Carvalho"/>
    <s v="MOACYR PEREIRA ALVES"/>
    <x v="0"/>
    <x v="3"/>
    <x v="11"/>
  </r>
  <r>
    <d v="2024-01-26T16:23:02"/>
    <s v="Bruna Correia de Carvalho"/>
    <s v="ROSITA MARICEL KLUNCK"/>
    <x v="0"/>
    <x v="0"/>
    <x v="11"/>
  </r>
  <r>
    <d v="2024-01-29T18:07:52"/>
    <s v="Bruna Correia de Carvalho"/>
    <s v="MOISÉS MARINHO MESQUITA"/>
    <x v="0"/>
    <x v="2"/>
    <x v="11"/>
  </r>
  <r>
    <d v="2024-01-29T18:43:48"/>
    <s v="Bruna Correia de Carvalho"/>
    <s v="MAURICIO NUNES COSTA"/>
    <x v="0"/>
    <x v="2"/>
    <x v="11"/>
  </r>
  <r>
    <d v="2024-01-23T19:20:30"/>
    <s v="Bruna Correia de Carvalho"/>
    <s v="WARLLEN TEODORO DA SILVA OLIVEIRA"/>
    <x v="1"/>
    <x v="3"/>
    <x v="11"/>
  </r>
  <r>
    <d v="2024-01-23T18:46:56"/>
    <s v="Bruna Correia de Carvalho"/>
    <s v="LOURIMARI RODRIGUES RIBEIRO"/>
    <x v="0"/>
    <x v="2"/>
    <x v="11"/>
  </r>
  <r>
    <d v="2024-01-29T19:16:56"/>
    <s v="Bruna Correia de Carvalho"/>
    <s v="THALLIA ISABELA SILVA"/>
    <x v="0"/>
    <x v="4"/>
    <x v="11"/>
  </r>
  <r>
    <d v="2024-01-30T14:51:55"/>
    <s v="Bruna Correia de Carvalho"/>
    <s v="RENATA ELIAS PATRUNI"/>
    <x v="0"/>
    <x v="0"/>
    <x v="11"/>
  </r>
  <r>
    <d v="2024-01-29T15:54:21"/>
    <s v="Bruna Correia de Carvalho"/>
    <s v="FELIPE STEEMBURGO DE AZEVEDO"/>
    <x v="0"/>
    <x v="0"/>
    <x v="11"/>
  </r>
  <r>
    <d v="2024-01-25T19:06:18"/>
    <s v="Bruna Correia de Carvalho"/>
    <s v="MARCIELE AMORIM CARVALHO"/>
    <x v="0"/>
    <x v="2"/>
    <x v="11"/>
  </r>
  <r>
    <d v="2024-01-31T15:57:42"/>
    <s v="Bruna Correia de Carvalho"/>
    <s v="FABIOLA FIGUEIRA ESTRAZULAS"/>
    <x v="0"/>
    <x v="0"/>
    <x v="11"/>
  </r>
  <r>
    <d v="2024-01-25T15:34:09"/>
    <s v="Bruna Correia de Carvalho"/>
    <s v="KELLY CRISTIANE DE JESUS"/>
    <x v="0"/>
    <x v="3"/>
    <x v="11"/>
  </r>
  <r>
    <d v="2024-01-26T19:17:41"/>
    <s v="Bruna Correia de Carvalho"/>
    <s v="JAIR DELFINO"/>
    <x v="1"/>
    <x v="1"/>
    <x v="11"/>
  </r>
  <r>
    <d v="2024-01-26T19:03:43"/>
    <s v="Bruna Correia de Carvalho"/>
    <s v="RICARDO PINTO ROCHA"/>
    <x v="1"/>
    <x v="2"/>
    <x v="11"/>
  </r>
  <r>
    <d v="2024-01-22T19:23:38"/>
    <s v="Bruna Correia de Carvalho"/>
    <s v="GEORGE LUIS BARBOSA DA CAMARA"/>
    <x v="0"/>
    <x v="2"/>
    <x v="11"/>
  </r>
  <r>
    <d v="2024-01-26T20:20:27"/>
    <s v="Bruna Correia de Carvalho"/>
    <s v="FRANCISCO EUDES FERREIRA BARBOSA"/>
    <x v="0"/>
    <x v="4"/>
    <x v="11"/>
  </r>
  <r>
    <d v="2024-02-02T16:41:53"/>
    <s v="Bruna Correia de Carvalho"/>
    <s v="MARCO ANTONIO ROENNAU FILHO"/>
    <x v="0"/>
    <x v="0"/>
    <x v="11"/>
  </r>
  <r>
    <d v="2024-01-26T17:21:44"/>
    <s v="Bruna Correia de Carvalho"/>
    <s v="ISABEL CRISTINA VILLAS SILVA"/>
    <x v="0"/>
    <x v="2"/>
    <x v="11"/>
  </r>
  <r>
    <d v="2024-01-29T17:11:34"/>
    <s v="Bruna Correia de Carvalho"/>
    <s v="RODRIGO LOURENÇO DOS SANTOS"/>
    <x v="0"/>
    <x v="2"/>
    <x v="11"/>
  </r>
  <r>
    <d v="2024-01-17T14:56:40"/>
    <s v="Bruna Correia de Carvalho"/>
    <s v="EDSON RODRIGUES CAVALCANTI"/>
    <x v="0"/>
    <x v="2"/>
    <x v="11"/>
  </r>
  <r>
    <d v="2024-01-29T20:37:54"/>
    <s v="Bruna Correia de Carvalho"/>
    <s v="MILENA DE NAZARÉ MESQUITA DE ARAÚJO"/>
    <x v="0"/>
    <x v="2"/>
    <x v="11"/>
  </r>
  <r>
    <d v="2024-01-24T18:52:32"/>
    <s v="Bruna Correia de Carvalho"/>
    <s v="TAMARA PAULA DA SILVA BARROS"/>
    <x v="1"/>
    <x v="3"/>
    <x v="11"/>
  </r>
  <r>
    <d v="2024-01-30T14:16:46"/>
    <s v="Bruna Correia de Carvalho"/>
    <s v="ERIVELTON COSTA VITORIANO DOS SANTOS"/>
    <x v="0"/>
    <x v="2"/>
    <x v="11"/>
  </r>
  <r>
    <d v="2024-01-26T17:37:47"/>
    <s v="Bruna Correia de Carvalho"/>
    <s v="CRISTIAN ALFRED SANT ANA"/>
    <x v="1"/>
    <x v="0"/>
    <x v="11"/>
  </r>
  <r>
    <d v="2024-01-29T14:47:45"/>
    <s v="Bruna Correia de Carvalho"/>
    <s v="RENAN LUIZ DE SÁ CARDOSO"/>
    <x v="0"/>
    <x v="2"/>
    <x v="11"/>
  </r>
  <r>
    <d v="2024-02-02T20:23:48"/>
    <s v="Bruna Correia de Carvalho"/>
    <s v="JOSE ALTGAUZEM"/>
    <x v="0"/>
    <x v="1"/>
    <x v="11"/>
  </r>
  <r>
    <d v="2024-01-24T10:10:58"/>
    <s v="Camila Gonçalves do Nascimento"/>
    <s v="GEOVANE MOREIRA DA SILVA"/>
    <x v="1"/>
    <x v="4"/>
    <x v="11"/>
  </r>
  <r>
    <d v="2024-02-07T15:42:27"/>
    <s v="ANA BEATRIZ ALVES"/>
    <s v="MARCOS EDUARDO ALMEIDA CAMARA"/>
    <x v="1"/>
    <x v="1"/>
    <x v="11"/>
  </r>
  <r>
    <d v="2024-01-30T20:29:55"/>
    <s v="Bruna Correia de Carvalho"/>
    <s v="RITA DE CASSIA VIEIRA GOMES"/>
    <x v="0"/>
    <x v="3"/>
    <x v="11"/>
  </r>
  <r>
    <d v="2024-01-18T20:16:36"/>
    <s v="Bruna Correia de Carvalho"/>
    <s v="ROGERIO DE SA BARRETO"/>
    <x v="1"/>
    <x v="2"/>
    <x v="11"/>
  </r>
  <r>
    <d v="2024-01-23T14:10:47"/>
    <s v="Bruna Correia de Carvalho"/>
    <s v="CARLOS MIGUEL MANSO JUNIOR"/>
    <x v="0"/>
    <x v="3"/>
    <x v="11"/>
  </r>
  <r>
    <d v="2024-01-30T16:16:06"/>
    <s v="Bruna Correia de Carvalho"/>
    <s v="KARINA RODRIGUES CARVALHO COSTA"/>
    <x v="0"/>
    <x v="2"/>
    <x v="11"/>
  </r>
  <r>
    <d v="2024-01-22T18:22:01"/>
    <s v="Bruna Correia de Carvalho"/>
    <s v="MANOEL ALMEIDA LOYOLA NETO"/>
    <x v="0"/>
    <x v="1"/>
    <x v="11"/>
  </r>
  <r>
    <d v="2024-01-16T16:01:01"/>
    <s v="Bruna Correia de Carvalho"/>
    <s v="TAIS MARTINS DE MACEDO"/>
    <x v="1"/>
    <x v="0"/>
    <x v="11"/>
  </r>
  <r>
    <d v="2024-01-30T19:40:29"/>
    <s v="Bruna Correia de Carvalho"/>
    <s v="KAIO DYOGO FREITAS PEREIRA"/>
    <x v="0"/>
    <x v="4"/>
    <x v="11"/>
  </r>
  <r>
    <d v="2024-01-10T13:36:31"/>
    <s v="Jonas Souza Cavalcante da Silva"/>
    <s v="FABIO CHAVES DOS SANTOS"/>
    <x v="1"/>
    <x v="2"/>
    <x v="11"/>
  </r>
  <r>
    <d v="2024-01-30T18:15:18"/>
    <s v="Bruna Correia de Carvalho"/>
    <s v="EMANUEL ANTONIO COSTA DA SILVA"/>
    <x v="0"/>
    <x v="2"/>
    <x v="11"/>
  </r>
  <r>
    <d v="2024-01-29T20:13:28"/>
    <s v="Bruna Correia de Carvalho"/>
    <s v="MARIA INÊS SOMBRA MAFRA"/>
    <x v="0"/>
    <x v="4"/>
    <x v="11"/>
  </r>
  <r>
    <d v="2024-01-30T18:55:28"/>
    <s v="Bruna Correia de Carvalho"/>
    <s v="FLAVIO FRAGOSO DA SILVA"/>
    <x v="0"/>
    <x v="2"/>
    <x v="11"/>
  </r>
  <r>
    <d v="2024-01-29T17:35:43"/>
    <s v="Bruna Correia de Carvalho"/>
    <s v="PAULO ROBERTO S MARTINS DE CARVALHO"/>
    <x v="0"/>
    <x v="2"/>
    <x v="11"/>
  </r>
  <r>
    <d v="2024-01-24T15:55:45"/>
    <s v="Bruna Correia de Carvalho"/>
    <s v="SOLANGE CARMEN DE SOUZA LACERDA"/>
    <x v="0"/>
    <x v="2"/>
    <x v="11"/>
  </r>
  <r>
    <d v="2024-01-26T15:32:59"/>
    <s v="Bruna Correia de Carvalho"/>
    <s v="LEDA CARINE SANTOS COSTA"/>
    <x v="0"/>
    <x v="2"/>
    <x v="11"/>
  </r>
  <r>
    <d v="2024-01-26T18:26:15"/>
    <s v="Bruna Correia de Carvalho"/>
    <s v="GUSTAVO MORELLI"/>
    <x v="0"/>
    <x v="0"/>
    <x v="11"/>
  </r>
  <r>
    <d v="2024-01-29T14:58:53"/>
    <s v="Bruna Correia de Carvalho"/>
    <s v="MARLUCIA ALBUQUERQUE DE SOUSA"/>
    <x v="0"/>
    <x v="4"/>
    <x v="11"/>
  </r>
  <r>
    <d v="2024-01-25T14:58:21"/>
    <s v="Bruna Correia de Carvalho"/>
    <s v="ANDREY MATHEUS TENORIO BARRETO"/>
    <x v="0"/>
    <x v="2"/>
    <x v="11"/>
  </r>
  <r>
    <d v="2024-01-31T17:05:45"/>
    <s v="Bruna Correia de Carvalho"/>
    <s v="EVELISE LIMA CASTELO"/>
    <x v="0"/>
    <x v="0"/>
    <x v="11"/>
  </r>
  <r>
    <d v="2024-01-31T15:00:32"/>
    <s v="Bruna Correia de Carvalho"/>
    <s v="FRANCISCO SEBASTIÃO DA SILVA"/>
    <x v="0"/>
    <x v="2"/>
    <x v="11"/>
  </r>
  <r>
    <d v="2024-01-29T16:48:36"/>
    <s v="Bruna Correia de Carvalho"/>
    <s v="RENATO FRANCISCO PEREIRA"/>
    <x v="0"/>
    <x v="0"/>
    <x v="11"/>
  </r>
  <r>
    <d v="2024-01-10T20:49:15"/>
    <s v="Bruna Correia de Carvalho"/>
    <s v="ANA PAULA LACERDA RODRIGUES"/>
    <x v="1"/>
    <x v="1"/>
    <x v="11"/>
  </r>
  <r>
    <d v="2024-02-02T20:54:54"/>
    <s v="Bruna Correia de Carvalho"/>
    <s v="ADAO EMERSON RIBEIRO MOREIRA"/>
    <x v="0"/>
    <x v="1"/>
    <x v="11"/>
  </r>
  <r>
    <d v="2024-01-30T20:44:08"/>
    <s v="Bruna Correia de Carvalho"/>
    <s v="AUGUSTO CHERFAN SANTOS MARQUES"/>
    <x v="0"/>
    <x v="4"/>
    <x v="11"/>
  </r>
  <r>
    <d v="2024-01-30T09:17:12"/>
    <s v="Camila Gonçalves do Nascimento"/>
    <s v="GETULIO AMORIM DA CUNHA"/>
    <x v="0"/>
    <x v="2"/>
    <x v="11"/>
  </r>
  <r>
    <d v="2024-01-22T13:41:54"/>
    <s v="Patrícia Silva Costa"/>
    <s v="VIVIANE SOUZA DA SILVA"/>
    <x v="0"/>
    <x v="4"/>
    <x v="11"/>
  </r>
  <r>
    <d v="2024-02-01T10:17:38"/>
    <s v="Camila Gonçalves do Nascimento"/>
    <s v="WILSON SANTANA QUEIROZ DE OLIVEIRA"/>
    <x v="0"/>
    <x v="3"/>
    <x v="11"/>
  </r>
  <r>
    <d v="2024-02-02T16:40:47"/>
    <s v="Bruna Correia de Carvalho"/>
    <s v="IGOR GOES DE ARAGÃO"/>
    <x v="0"/>
    <x v="2"/>
    <x v="11"/>
  </r>
  <r>
    <d v="2024-02-01T11:07:41"/>
    <s v="Jonas Souza Cavalcante da Silva"/>
    <s v="WAGNER LUIS PECINE"/>
    <x v="0"/>
    <x v="1"/>
    <x v="11"/>
  </r>
  <r>
    <d v="2024-01-19T14:45:16"/>
    <s v="Bruna Correia de Carvalho"/>
    <s v="CARLOS ANTONIO BARBOSA DE LIMA"/>
    <x v="0"/>
    <x v="4"/>
    <x v="11"/>
  </r>
  <r>
    <d v="2024-01-19T20:06:11"/>
    <s v="Bruna Correia de Carvalho"/>
    <s v="UBIRAJARA BARBOSA FRANCO"/>
    <x v="0"/>
    <x v="3"/>
    <x v="11"/>
  </r>
  <r>
    <d v="2024-01-19T16:26:54"/>
    <s v="Bruna Correia de Carvalho"/>
    <s v="VALFRIDO RAIMUNDO DA SILVA"/>
    <x v="0"/>
    <x v="2"/>
    <x v="11"/>
  </r>
  <r>
    <d v="2024-01-23T19:01:52"/>
    <s v="Bruna Correia de Carvalho"/>
    <s v="SUZANA DOS REIS DIAS"/>
    <x v="1"/>
    <x v="2"/>
    <x v="11"/>
  </r>
  <r>
    <d v="2024-02-07T10:23:56"/>
    <s v="Camila Gonçalves do Nascimento"/>
    <s v="ALICE DE CASTRO BRAGA"/>
    <x v="1"/>
    <x v="1"/>
    <x v="11"/>
  </r>
  <r>
    <d v="2024-01-30T17:54:47"/>
    <s v="Bruna Correia de Carvalho"/>
    <s v="TIAGO ALVES DA SILVA"/>
    <x v="0"/>
    <x v="3"/>
    <x v="11"/>
  </r>
  <r>
    <d v="2024-02-08T09:41:25"/>
    <s v="ANA BEATRIZ ALVES"/>
    <s v="JOSÉ ANTONIO BATISTA DA SILVA JUNIOR"/>
    <x v="1"/>
    <x v="1"/>
    <x v="11"/>
  </r>
  <r>
    <d v="2024-01-17T20:23:30"/>
    <s v="Bruna Correia de Carvalho"/>
    <s v="NADER HAJAR"/>
    <x v="0"/>
    <x v="0"/>
    <x v="11"/>
  </r>
  <r>
    <d v="2024-01-18T14:46:14"/>
    <s v="Camila Gonçalves do Nascimento"/>
    <s v="VINÍCIUS VIEIRA CAMPOS"/>
    <x v="1"/>
    <x v="2"/>
    <x v="11"/>
  </r>
  <r>
    <d v="2024-01-25T17:48:40"/>
    <s v="Bruna Correia de Carvalho"/>
    <s v="ADONAI BLANCO FERREIRA"/>
    <x v="0"/>
    <x v="2"/>
    <x v="11"/>
  </r>
  <r>
    <d v="2024-01-29T15:40:35"/>
    <s v="Bruna Correia de Carvalho"/>
    <s v="MARCOS ANTÔNIO MARABÁ ACIOLI"/>
    <x v="0"/>
    <x v="2"/>
    <x v="11"/>
  </r>
  <r>
    <d v="2024-02-06T09:10:32"/>
    <s v="Camila Gonçalves do Nascimento"/>
    <s v="MARCELO ARAÚJO DE SÁ"/>
    <x v="0"/>
    <x v="1"/>
    <x v="11"/>
  </r>
  <r>
    <d v="2024-02-06T14:02:39"/>
    <s v="Camila Gonçalves do Nascimento"/>
    <s v="JULIO CESAR SILVEIRA"/>
    <x v="1"/>
    <x v="1"/>
    <x v="11"/>
  </r>
  <r>
    <d v="2024-02-06T13:18:56"/>
    <s v="Camila Gonçalves do Nascimento"/>
    <s v="NEIDE CAPELLA"/>
    <x v="1"/>
    <x v="1"/>
    <x v="11"/>
  </r>
  <r>
    <d v="2024-01-17T12:35:15"/>
    <s v="Camila Gonçalves do Nascimento"/>
    <s v="DIRLANE SILVA SANTOS"/>
    <x v="0"/>
    <x v="1"/>
    <x v="11"/>
  </r>
  <r>
    <d v="2024-01-30T16:15:26"/>
    <s v="Carlos Guilherme Cordovil"/>
    <s v="rafael siqueira"/>
    <x v="1"/>
    <x v="1"/>
    <x v="11"/>
  </r>
  <r>
    <d v="2024-01-22T09:42:52"/>
    <s v="Camila Gonçalves do Nascimento"/>
    <s v="BRUNA LARISSA BELO DA SILVA"/>
    <x v="1"/>
    <x v="2"/>
    <x v="11"/>
  </r>
  <r>
    <d v="2024-01-25T12:02:21"/>
    <s v="Camila Gonçalves do Nascimento"/>
    <s v="ELICIANE KASSIA BAIA SILVA0"/>
    <x v="1"/>
    <x v="4"/>
    <x v="11"/>
  </r>
  <r>
    <d v="2024-01-12T14:32:19"/>
    <s v="Camila Gonçalves do Nascimento"/>
    <s v="MANOEL LINO DOS SANTOS NETO"/>
    <x v="1"/>
    <x v="2"/>
    <x v="11"/>
  </r>
  <r>
    <d v="2024-01-24T13:20:27"/>
    <s v="Camila Gonçalves do Nascimento"/>
    <s v="DIMAS PEREIRA DE ALMEIDA JUNIOR"/>
    <x v="0"/>
    <x v="3"/>
    <x v="11"/>
  </r>
  <r>
    <d v="2024-02-05T09:37:32"/>
    <s v="Camila Gonçalves do Nascimento"/>
    <s v="FERNANDO MARREY FERREIRA"/>
    <x v="0"/>
    <x v="1"/>
    <x v="11"/>
  </r>
  <r>
    <d v="2024-01-10T14:58:26"/>
    <s v="Camila Gonçalves do Nascimento"/>
    <s v="JEFERSON ETELVINO LOPES"/>
    <x v="1"/>
    <x v="2"/>
    <x v="11"/>
  </r>
  <r>
    <d v="2024-01-22T10:43:21"/>
    <s v="Camila Gonçalves do Nascimento"/>
    <s v="AUZENIRA DOS SANTOS BRITO"/>
    <x v="1"/>
    <x v="2"/>
    <x v="11"/>
  </r>
  <r>
    <d v="2024-01-24T10:49:05"/>
    <s v="Camila Gonçalves do Nascimento"/>
    <s v="CLAYTON DOS SANTOS RODRIGUES"/>
    <x v="1"/>
    <x v="3"/>
    <x v="11"/>
  </r>
  <r>
    <d v="2024-02-05T10:54:46"/>
    <s v="Camila Gonçalves do Nascimento"/>
    <s v="MARCELO BELLO"/>
    <x v="0"/>
    <x v="1"/>
    <x v="11"/>
  </r>
  <r>
    <d v="2024-02-06T13:31:01"/>
    <s v="ANA BEATRIZ ALVES"/>
    <s v="LUCIA HADDAD"/>
    <x v="1"/>
    <x v="1"/>
    <x v="11"/>
  </r>
  <r>
    <d v="2024-01-19T10:59:15"/>
    <s v="Camila Gonçalves do Nascimento"/>
    <s v="MARCIA MONIQUE DIAS ROCHA"/>
    <x v="1"/>
    <x v="4"/>
    <x v="11"/>
  </r>
  <r>
    <d v="2024-01-25T09:36:00"/>
    <s v="Camila Gonçalves do Nascimento"/>
    <s v="AGUINALDO FERNANDES DA SILVA"/>
    <x v="0"/>
    <x v="3"/>
    <x v="11"/>
  </r>
  <r>
    <d v="2024-02-02T10:00:29"/>
    <s v="Jonas Souza Cavalcante da Silva"/>
    <s v="VALERIA FERNANDES RODRIGUES"/>
    <x v="0"/>
    <x v="2"/>
    <x v="11"/>
  </r>
  <r>
    <d v="2024-01-26T10:29:00"/>
    <s v="Camila Gonçalves do Nascimento"/>
    <s v="MAURICIO LINCK MORAES"/>
    <x v="0"/>
    <x v="0"/>
    <x v="11"/>
  </r>
  <r>
    <d v="2024-01-18T10:27:44"/>
    <s v="Almir Rogerio Prawucki"/>
    <s v="Luis Alberto Coimbra de Oliveira"/>
    <x v="0"/>
    <x v="1"/>
    <x v="11"/>
  </r>
  <r>
    <d v="2024-01-18T14:57:09"/>
    <s v="Almir Rogerio Prawucki"/>
    <s v="THALITA CARLA DA SILVA"/>
    <x v="0"/>
    <x v="1"/>
    <x v="11"/>
  </r>
  <r>
    <d v="2024-01-24T16:47:22"/>
    <s v="Patrícia Silva Costa"/>
    <s v="ANDRE LUIS DE CARVALHO COSTA"/>
    <x v="0"/>
    <x v="2"/>
    <x v="11"/>
  </r>
  <r>
    <d v="2024-01-29T20:24:15"/>
    <s v="Bruna Correia de Carvalho"/>
    <s v="LENIRA DA SILVA CARLOS"/>
    <x v="0"/>
    <x v="3"/>
    <x v="11"/>
  </r>
  <r>
    <d v="2024-01-10T20:06:37"/>
    <s v="Bruna Correia de Carvalho"/>
    <s v="DANILO ALVES FIGUEIRA"/>
    <x v="1"/>
    <x v="1"/>
    <x v="11"/>
  </r>
  <r>
    <d v="2024-01-16T19:58:55"/>
    <s v="Bruna Correia de Carvalho"/>
    <s v="GERALDO TREVISAN"/>
    <x v="0"/>
    <x v="0"/>
    <x v="11"/>
  </r>
  <r>
    <d v="2024-01-10T13:59:27"/>
    <s v="Camila Gonçalves do Nascimento"/>
    <s v="SILVIA HELENA BASTOS QUINDERE"/>
    <x v="1"/>
    <x v="2"/>
    <x v="11"/>
  </r>
  <r>
    <d v="2024-01-27T11:06:21"/>
    <s v="Jonas Souza Cavalcante da Silva"/>
    <s v="FILIPPE ALVES FLORENTINO"/>
    <x v="0"/>
    <x v="3"/>
    <x v="11"/>
  </r>
  <r>
    <d v="2024-01-15T10:46:39"/>
    <s v="Camila Gonçalves do Nascimento"/>
    <s v="CAROLINE CRIVILIN CARVALHO"/>
    <x v="1"/>
    <x v="0"/>
    <x v="11"/>
  </r>
  <r>
    <d v="2024-01-25T09:48:20"/>
    <s v="Camila Gonçalves do Nascimento"/>
    <s v="ANA PAULA ROSOLEN GALETTI"/>
    <x v="1"/>
    <x v="0"/>
    <x v="11"/>
  </r>
  <r>
    <d v="2024-01-25T16:00:19"/>
    <s v="Patrícia Silva Costa"/>
    <s v="MEIRALDO DE JESUS FERREIRA DA SILVA"/>
    <x v="0"/>
    <x v="2"/>
    <x v="11"/>
  </r>
  <r>
    <d v="2024-01-24T17:09:41"/>
    <s v="Bruna Correia de Carvalho"/>
    <s v="SAVIO LUCIO AZEVEDO MARTINS"/>
    <x v="0"/>
    <x v="2"/>
    <x v="11"/>
  </r>
  <r>
    <d v="2024-01-11T17:37:28"/>
    <s v="Bruna Correia de Carvalho"/>
    <s v="KREISON ALVES PEREIRA"/>
    <x v="1"/>
    <x v="2"/>
    <x v="11"/>
  </r>
  <r>
    <d v="2024-01-31T10:15:41"/>
    <s v="Camila Gonçalves do Nascimento"/>
    <s v="REBECA TELES DAS CHAGAS ROSSETTO NUNES"/>
    <x v="0"/>
    <x v="2"/>
    <x v="11"/>
  </r>
  <r>
    <d v="2024-01-29T14:18:25"/>
    <s v="Bruna Correia de Carvalho"/>
    <s v="DANIEL BATISTA DE CARVALHO FERNANDES"/>
    <x v="0"/>
    <x v="3"/>
    <x v="11"/>
  </r>
  <r>
    <d v="2024-01-24T17:55:08"/>
    <s v="Hyanne Pombo"/>
    <s v="SUELEN STEFANNY VIEIRA"/>
    <x v="1"/>
    <x v="1"/>
    <x v="11"/>
  </r>
  <r>
    <d v="2024-02-02T14:50:32"/>
    <s v="Camila Gonçalves do Nascimento"/>
    <s v="MARGARETH OLIVEIRA MULATINHO"/>
    <x v="0"/>
    <x v="1"/>
    <x v="11"/>
  </r>
  <r>
    <d v="2024-01-30T17:04:44"/>
    <s v="Carlos Guilherme Cordovil"/>
    <s v="julilson"/>
    <x v="1"/>
    <x v="1"/>
    <x v="11"/>
  </r>
  <r>
    <d v="2024-01-12T09:39:17"/>
    <s v="Anadia Francisco Nascimento"/>
    <s v="FRANCISCA ELIZANETE BEZERRA MEDEIROS"/>
    <x v="1"/>
    <x v="2"/>
    <x v="11"/>
  </r>
  <r>
    <d v="2024-01-18T15:22:17"/>
    <s v="ana beatriz "/>
    <s v="FLAVIO JOSE DA SILVA"/>
    <x v="1"/>
    <x v="0"/>
    <x v="11"/>
  </r>
  <r>
    <d v="2024-02-07T09:49:27"/>
    <s v="Camila Gonçalves do Nascimento"/>
    <s v="JULIANA MACEDO DA SILVA"/>
    <x v="0"/>
    <x v="1"/>
    <x v="11"/>
  </r>
  <r>
    <d v="2024-01-10T13:49:29"/>
    <s v="Anadia Francisco Nascimento"/>
    <s v="MARIA DO SOCORRO DE SOUSA CARVALHO"/>
    <x v="1"/>
    <x v="2"/>
    <x v="11"/>
  </r>
  <r>
    <d v="2024-01-30T09:50:42"/>
    <s v="Camila Gonçalves do Nascimento"/>
    <s v="PENIEL GOMES LUSTOSA"/>
    <x v="0"/>
    <x v="2"/>
    <x v="11"/>
  </r>
  <r>
    <d v="2024-01-15T18:00:11"/>
    <s v="Bruna Correia de Carvalho"/>
    <s v="JOSÉ CARLOS DE LIMA"/>
    <x v="1"/>
    <x v="2"/>
    <x v="11"/>
  </r>
  <r>
    <d v="2024-01-18T11:59:14"/>
    <s v="Camila Gonçalves do Nascimento"/>
    <s v="IDENIZE ORACZ TORRES"/>
    <x v="0"/>
    <x v="0"/>
    <x v="11"/>
  </r>
  <r>
    <d v="2024-01-30T09:55:23"/>
    <s v="Camila Gonçalves do Nascimento"/>
    <s v="JOELMA DE SOUZA LIMA"/>
    <x v="0"/>
    <x v="2"/>
    <x v="11"/>
  </r>
  <r>
    <d v="2024-01-26T09:58:29"/>
    <s v="Camila Gonçalves do Nascimento"/>
    <s v="ROBERTO CLEITON PINTO DE AGUIAR"/>
    <x v="0"/>
    <x v="2"/>
    <x v="11"/>
  </r>
  <r>
    <d v="2024-01-30T09:33:37"/>
    <s v="Camila Gonçalves do Nascimento"/>
    <s v="EDWAN MARCAL DOS SANTOS"/>
    <x v="0"/>
    <x v="2"/>
    <x v="11"/>
  </r>
  <r>
    <d v="2024-02-08T13:06:43"/>
    <s v="Camila Gonçalves do Nascimento"/>
    <s v="GERALDO MAGELA GONÇALVES"/>
    <x v="1"/>
    <x v="1"/>
    <x v="11"/>
  </r>
  <r>
    <d v="2024-01-22T14:31:39"/>
    <s v="Camila Gonçalves do Nascimento"/>
    <s v="REBECCA BASTO BRASILEIRO SILVA"/>
    <x v="0"/>
    <x v="2"/>
    <x v="11"/>
  </r>
  <r>
    <d v="2024-01-30T14:07:11"/>
    <s v="Anadia Francisco Nascimento"/>
    <s v="ANTONIO ROBERTO FERREIRA CABRAL"/>
    <x v="0"/>
    <x v="2"/>
    <x v="11"/>
  </r>
  <r>
    <d v="2024-01-19T11:45:17"/>
    <s v="Equipe REI 2"/>
    <s v="Leandro De Sousa"/>
    <x v="0"/>
    <x v="1"/>
    <x v="11"/>
  </r>
  <r>
    <d v="2024-01-19T15:17:24"/>
    <s v="Equipe REI 2"/>
    <s v="Cristiane Souza"/>
    <x v="0"/>
    <x v="1"/>
    <x v="11"/>
  </r>
  <r>
    <d v="2024-01-10T15:52:54"/>
    <s v="Camila Gonçalves do Nascimento"/>
    <s v="DENISSON LUIZ DA SILVA SANTOS"/>
    <x v="1"/>
    <x v="2"/>
    <x v="11"/>
  </r>
  <r>
    <d v="2024-01-26T14:28:38"/>
    <s v="Camila Gonçalves do Nascimento"/>
    <s v="MIGUEL LEVY DE ARAUJO PINTO"/>
    <x v="0"/>
    <x v="2"/>
    <x v="11"/>
  </r>
  <r>
    <d v="2024-01-30T13:45:13"/>
    <s v="Camila Gonçalves do Nascimento"/>
    <s v="GLAUCIO BARROS DE LIMA"/>
    <x v="0"/>
    <x v="1"/>
    <x v="11"/>
  </r>
  <r>
    <d v="2024-02-02T14:23:29"/>
    <s v="Camila Gonçalves do Nascimento"/>
    <s v="EDNARIA DA SILVA SOUZA DE SOUSA"/>
    <x v="0"/>
    <x v="4"/>
    <x v="11"/>
  </r>
  <r>
    <d v="2024-01-12T11:01:36"/>
    <s v="Camila Gonçalves do Nascimento"/>
    <s v="WEDNA MARIANA NUNES ALVES"/>
    <x v="1"/>
    <x v="2"/>
    <x v="11"/>
  </r>
  <r>
    <d v="2024-01-23T12:42:35"/>
    <s v="Camila Gonçalves do Nascimento"/>
    <s v="JULIANE RAFAELLE DO VALE TORRES"/>
    <x v="1"/>
    <x v="2"/>
    <x v="11"/>
  </r>
  <r>
    <d v="2024-01-19T13:32:54"/>
    <s v="Camila Gonçalves do Nascimento"/>
    <s v="CLOSNEY MEZZON"/>
    <x v="0"/>
    <x v="4"/>
    <x v="11"/>
  </r>
  <r>
    <d v="2024-01-19T14:47:27"/>
    <s v="Equipe REI 2"/>
    <s v="Flavio Jarabeck"/>
    <x v="0"/>
    <x v="1"/>
    <x v="11"/>
  </r>
  <r>
    <d v="2024-01-30T09:34:19"/>
    <s v="Anadia Francisco Nascimento"/>
    <s v="EVERTON SOBREIRO DE OLIVEIRA"/>
    <x v="0"/>
    <x v="4"/>
    <x v="11"/>
  </r>
  <r>
    <d v="2024-01-18T13:36:25"/>
    <s v="Camila Gonçalves do Nascimento"/>
    <s v="ISAIAS AMARO GARCIA"/>
    <x v="0"/>
    <x v="1"/>
    <x v="11"/>
  </r>
  <r>
    <d v="2024-01-22T17:18:56"/>
    <s v="Hyanne Pombo"/>
    <s v="Douglas Silva "/>
    <x v="1"/>
    <x v="1"/>
    <x v="11"/>
  </r>
  <r>
    <d v="2024-01-24T10:32:51"/>
    <s v="Anadia Francisco Nascimento"/>
    <s v="DIOGO ALVES DO NASCIMENTO"/>
    <x v="1"/>
    <x v="2"/>
    <x v="11"/>
  </r>
  <r>
    <d v="2024-01-18T15:37:36"/>
    <s v="Equipe REI 2"/>
    <s v="André Luís de Oliveira"/>
    <x v="0"/>
    <x v="1"/>
    <x v="11"/>
  </r>
  <r>
    <d v="2024-01-20T10:05:43"/>
    <s v="Equipe REI 2"/>
    <s v="Fernando Resende "/>
    <x v="0"/>
    <x v="1"/>
    <x v="11"/>
  </r>
  <r>
    <d v="2024-01-20T10:43:11"/>
    <s v="Equipe REI 2"/>
    <s v="Ricardo de Assis "/>
    <x v="0"/>
    <x v="1"/>
    <x v="11"/>
  </r>
  <r>
    <d v="2024-01-20T11:48:47"/>
    <s v="Equipe REI 2"/>
    <s v="Marco Aurelio Neiva "/>
    <x v="0"/>
    <x v="1"/>
    <x v="11"/>
  </r>
  <r>
    <d v="2024-02-09T11:23:45"/>
    <s v="Camila Gonçalves do Nascimento"/>
    <s v="LEONARDO TELES DE MEDEIROS"/>
    <x v="0"/>
    <x v="1"/>
    <x v="11"/>
  </r>
  <r>
    <d v="2024-01-25T16:10:31"/>
    <s v="Hyanne Pombo"/>
    <s v="LUCAS SILVA PAES_x0009_"/>
    <x v="1"/>
    <x v="1"/>
    <x v="11"/>
  </r>
  <r>
    <d v="2024-01-31T13:10:18"/>
    <s v="Jonas Souza Cavalcante da Silva"/>
    <s v="JESSICA DANIELE GARDIN"/>
    <x v="0"/>
    <x v="0"/>
    <x v="11"/>
  </r>
  <r>
    <d v="2024-02-01T14:30:50"/>
    <s v="Jonas Souza Cavalcante da Silva"/>
    <s v="FLAVIA REGINA GOMES SOARES"/>
    <x v="0"/>
    <x v="4"/>
    <x v="11"/>
  </r>
  <r>
    <d v="2024-01-29T12:17:34"/>
    <s v="Jonas Souza Cavalcante da Silva"/>
    <s v="ROSA MARGARIDA PEREIRA BELEM"/>
    <x v="0"/>
    <x v="2"/>
    <x v="11"/>
  </r>
  <r>
    <d v="2024-01-29T14:44:47"/>
    <s v="Anadia Francisco Nascimento"/>
    <s v="TAINARA DA SILVA PEIXOTO"/>
    <x v="0"/>
    <x v="2"/>
    <x v="11"/>
  </r>
  <r>
    <d v="2024-01-12T17:35:11"/>
    <s v="Patrícia Silva Costa"/>
    <s v="VANUSA BARBOSA DA SILVA MONTOVANELI"/>
    <x v="0"/>
    <x v="1"/>
    <x v="11"/>
  </r>
  <r>
    <d v="2024-01-27T12:15:46"/>
    <s v="Anadia Francisco Nascimento"/>
    <s v="DAVID IVAN OLIVEIRA GONÇALVES"/>
    <x v="0"/>
    <x v="2"/>
    <x v="11"/>
  </r>
  <r>
    <d v="2024-01-22T13:43:17"/>
    <s v="Anadia Francisco Nascimento"/>
    <s v="JOSE JACINTHO GARCIA CARDOSO"/>
    <x v="0"/>
    <x v="2"/>
    <x v="11"/>
  </r>
  <r>
    <d v="2024-01-22T11:35:08"/>
    <s v="Jonas Souza Cavalcante da Silva"/>
    <s v="JOSANIEL PEDROSA DE VASCONCELOS"/>
    <x v="1"/>
    <x v="2"/>
    <x v="11"/>
  </r>
  <r>
    <d v="2024-01-16T08:42:27"/>
    <s v="Jonas Souza Cavalcante da Silva"/>
    <s v="JULIO CESAR CATAFESTA"/>
    <x v="1"/>
    <x v="0"/>
    <x v="11"/>
  </r>
  <r>
    <d v="2024-01-26T16:04:17"/>
    <s v="Patrícia Silva Costa"/>
    <s v="JOSE PEDRO DA CUNHA MOTA"/>
    <x v="0"/>
    <x v="2"/>
    <x v="11"/>
  </r>
  <r>
    <d v="2024-01-16T08:37:15"/>
    <s v="Jonas Souza Cavalcante da Silva"/>
    <s v="JULIO CESAR CATAFESTA"/>
    <x v="1"/>
    <x v="0"/>
    <x v="11"/>
  </r>
  <r>
    <d v="2024-01-17T12:05:57"/>
    <s v="Anadia Francisco Nascimento"/>
    <s v="UDILMA CARVALHO CORREIA"/>
    <x v="0"/>
    <x v="2"/>
    <x v="11"/>
  </r>
  <r>
    <d v="2024-01-29T10:37:00"/>
    <s v="Anadia Francisco Nascimento"/>
    <s v="JOÃO ANTÔNIO DA SILVA SANTOS"/>
    <x v="0"/>
    <x v="3"/>
    <x v="11"/>
  </r>
  <r>
    <d v="2024-01-23T16:47:23"/>
    <s v="Patrícia Silva Costa"/>
    <s v="GUSTAVO ALEXANDRE PRIMO GUIMARÃES"/>
    <x v="0"/>
    <x v="3"/>
    <x v="11"/>
  </r>
  <r>
    <d v="2024-01-31T09:54:31"/>
    <s v="Camila Gonçalves do Nascimento"/>
    <s v="JOSÉ GONÇALVES DE OLIVEIRA JÚNIOR"/>
    <x v="1"/>
    <x v="2"/>
    <x v="11"/>
  </r>
  <r>
    <d v="2024-01-13T08:33:07"/>
    <s v="Anadia Francisco Nascimento"/>
    <s v="EDUARDO SOUZA"/>
    <x v="0"/>
    <x v="0"/>
    <x v="11"/>
  </r>
  <r>
    <d v="2024-02-01T10:24:01"/>
    <s v="Anadia Francisco Nascimento"/>
    <s v="MARCELO FRANCO FERNANDES"/>
    <x v="1"/>
    <x v="1"/>
    <x v="11"/>
  </r>
  <r>
    <d v="2024-01-30T10:21:17"/>
    <s v="Jonas Souza Cavalcante da Silva"/>
    <s v="JOHNATHAN BORGES ALMEIDA"/>
    <x v="0"/>
    <x v="3"/>
    <x v="11"/>
  </r>
  <r>
    <d v="2024-02-01T17:31:38"/>
    <s v="Carlos Guilherme Cordovil"/>
    <s v="bruno henrique"/>
    <x v="1"/>
    <x v="1"/>
    <x v="11"/>
  </r>
  <r>
    <d v="2024-02-01T11:11:48"/>
    <s v="Anadia Francisco Nascimento"/>
    <s v="PRISCILLA LORAYNA NUNES DE FRANCA"/>
    <x v="0"/>
    <x v="1"/>
    <x v="11"/>
  </r>
  <r>
    <d v="2024-01-17T10:12:38"/>
    <s v="Jonas Souza Cavalcante da Silva"/>
    <s v="BRUNA VANESSA SOARES DE OLIVEIRA"/>
    <x v="1"/>
    <x v="2"/>
    <x v="11"/>
  </r>
  <r>
    <d v="2024-01-19T13:13:22"/>
    <s v="Anadia Francisco Nascimento"/>
    <s v="EZEQUIEL VILELA DE SOUZA"/>
    <x v="1"/>
    <x v="3"/>
    <x v="11"/>
  </r>
  <r>
    <d v="2024-01-26T10:58:19"/>
    <s v="Jonas Souza Cavalcante da Silva"/>
    <s v="JOAO GABRIEL AVANCI"/>
    <x v="1"/>
    <x v="0"/>
    <x v="11"/>
  </r>
  <r>
    <d v="2024-01-19T14:13:28"/>
    <s v="Almir Rogerio Prawucki"/>
    <s v="Vilma do Nascimento Aguiar"/>
    <x v="0"/>
    <x v="1"/>
    <x v="11"/>
  </r>
  <r>
    <d v="2024-01-12T12:53:53"/>
    <s v="Anadia Francisco Nascimento"/>
    <s v="SAULO FREIRE FERNANDES"/>
    <x v="0"/>
    <x v="2"/>
    <x v="11"/>
  </r>
  <r>
    <d v="2024-01-12T14:26:31"/>
    <s v="Jonas Souza Cavalcante da Silva"/>
    <s v="DAYVSON LEITE DA SILVA"/>
    <x v="1"/>
    <x v="2"/>
    <x v="11"/>
  </r>
  <r>
    <d v="2024-01-19T14:35:59"/>
    <s v="Jonas Souza Cavalcante da Silva"/>
    <s v="FRANCISCO DE ASSIS HIDAKA DE OLIVEIRA GAIA"/>
    <x v="0"/>
    <x v="4"/>
    <x v="11"/>
  </r>
  <r>
    <d v="2024-01-31T11:00:38"/>
    <s v="Jonas Souza Cavalcante da Silva"/>
    <s v="ADIEK SOUSA DE PAULA"/>
    <x v="0"/>
    <x v="3"/>
    <x v="11"/>
  </r>
  <r>
    <d v="2024-01-31T16:27:09"/>
    <s v="Bernardo"/>
    <s v="Fernando Vieira Donizete"/>
    <x v="1"/>
    <x v="1"/>
    <x v="11"/>
  </r>
  <r>
    <d v="2024-01-15T19:14:47"/>
    <s v="Patrícia Silva Costa"/>
    <s v="VALERIA MOSER"/>
    <x v="0"/>
    <x v="0"/>
    <x v="11"/>
  </r>
  <r>
    <d v="2024-01-30T12:13:03"/>
    <s v="ANA BEATRIZ ALVES"/>
    <s v="SHEILA VILA NOVA SILVA BRISSAC"/>
    <x v="0"/>
    <x v="2"/>
    <x v="11"/>
  </r>
  <r>
    <d v="2024-01-11T09:25:58"/>
    <s v="Anadia Francisco Nascimento"/>
    <s v="FÁBIO MEIRELES"/>
    <x v="1"/>
    <x v="1"/>
    <x v="11"/>
  </r>
  <r>
    <d v="2024-01-31T17:55:46"/>
    <s v="Patrícia Silva Costa"/>
    <s v="EDNA APARECIDA DE OLIVEIRA SEREDA "/>
    <x v="0"/>
    <x v="4"/>
    <x v="11"/>
  </r>
  <r>
    <d v="2024-01-29T19:16:10"/>
    <s v="Patrícia Silva Costa"/>
    <s v="VANESSA QUADROS CARDOSO"/>
    <x v="0"/>
    <x v="3"/>
    <x v="11"/>
  </r>
  <r>
    <d v="2024-01-30T11:30:19"/>
    <s v="Anadia Francisco Nascimento"/>
    <s v="DJULIANO FARINHA RIBEIRO BORGES"/>
    <x v="0"/>
    <x v="3"/>
    <x v="11"/>
  </r>
  <r>
    <d v="2024-01-31T14:40:23"/>
    <s v="Anadia Francisco Nascimento"/>
    <s v="KELLY CRISTINA ARAGÃO SILVA"/>
    <x v="0"/>
    <x v="2"/>
    <x v="11"/>
  </r>
  <r>
    <d v="2024-01-23T09:32:34"/>
    <s v="Jonas Souza Cavalcante da Silva"/>
    <s v="MANOEL OLYMPIO BARBOSA"/>
    <x v="0"/>
    <x v="2"/>
    <x v="11"/>
  </r>
  <r>
    <d v="2024-01-22T13:57:03"/>
    <s v="Anadia Francisco Nascimento"/>
    <s v="MARCOS FRANCISCO RODRIGUES"/>
    <x v="1"/>
    <x v="3"/>
    <x v="11"/>
  </r>
  <r>
    <d v="2024-01-23T09:29:29"/>
    <s v="Anadia Francisco Nascimento"/>
    <s v="MARCOS FRANCO GOMES ARRAES"/>
    <x v="1"/>
    <x v="4"/>
    <x v="11"/>
  </r>
  <r>
    <d v="2024-01-31T09:19:05"/>
    <s v="Anadia Francisco Nascimento"/>
    <s v="RICARDO QUEIROGA RODRIGUES"/>
    <x v="0"/>
    <x v="0"/>
    <x v="11"/>
  </r>
  <r>
    <d v="2024-01-22T12:51:42"/>
    <s v="Almir Rogerio Prawucki"/>
    <s v="Gilvania dos Santos Oliveira "/>
    <x v="0"/>
    <x v="1"/>
    <x v="11"/>
  </r>
  <r>
    <d v="2024-01-11T12:44:36"/>
    <s v="Camila Gonçalves do Nascimento"/>
    <s v="EDNA DE SOUZA VARGAS SANTANA"/>
    <x v="1"/>
    <x v="1"/>
    <x v="11"/>
  </r>
  <r>
    <d v="2024-01-31T11:55:05"/>
    <s v="Camila Gonçalves do Nascimento"/>
    <s v="FABIANA DE CARVALHO REIS"/>
    <x v="0"/>
    <x v="3"/>
    <x v="11"/>
  </r>
  <r>
    <d v="2024-01-17T15:04:24"/>
    <s v="Camila Gonçalves do Nascimento"/>
    <s v="BRUNO DOS SANTOS NOGUEIRA"/>
    <x v="1"/>
    <x v="3"/>
    <x v="11"/>
  </r>
  <r>
    <d v="2024-02-07T12:45:02"/>
    <s v="Camila Gonçalves do Nascimento"/>
    <s v="PATRICK HELENO PIMENTEL"/>
    <x v="1"/>
    <x v="1"/>
    <x v="11"/>
  </r>
  <r>
    <d v="2024-01-25T11:45:20"/>
    <s v="Camila Gonçalves do Nascimento"/>
    <s v="MAX RONEY RIBEIRO DA SILVA"/>
    <x v="0"/>
    <x v="3"/>
    <x v="11"/>
  </r>
  <r>
    <d v="2024-01-12T14:08:37"/>
    <s v="Anadia Francisco Nascimento"/>
    <s v="MARCIA CRISTINA HERCHONVICZ DE OLIVEIRA"/>
    <x v="0"/>
    <x v="0"/>
    <x v="11"/>
  </r>
  <r>
    <d v="2024-02-08T13:18:58"/>
    <s v="Camila Gonçalves do Nascimento"/>
    <s v="VALMIR FERREIRA DA SILVA"/>
    <x v="1"/>
    <x v="1"/>
    <x v="11"/>
  </r>
  <r>
    <d v="2024-01-31T14:33:03"/>
    <s v="Camila Gonçalves do Nascimento"/>
    <s v="JOAO BATISTA FIGUEIREDO PINHEIRO"/>
    <x v="0"/>
    <x v="3"/>
    <x v="11"/>
  </r>
  <r>
    <d v="2024-02-02T11:05:25"/>
    <s v="Camila Gonçalves do Nascimento"/>
    <s v="LARISSA VARGAS PRATES"/>
    <x v="0"/>
    <x v="3"/>
    <x v="11"/>
  </r>
  <r>
    <d v="2024-01-29T10:03:34"/>
    <s v="Camila Gonçalves do Nascimento"/>
    <s v="RENAN OLIVEIRA GUIMARÃES"/>
    <x v="0"/>
    <x v="3"/>
    <x v="11"/>
  </r>
  <r>
    <d v="2024-01-19T12:03:47"/>
    <s v="Camila Gonçalves do Nascimento"/>
    <s v="VINICIUS FERNANDES AMANCIO"/>
    <x v="1"/>
    <x v="1"/>
    <x v="11"/>
  </r>
  <r>
    <d v="2024-01-29T09:42:27"/>
    <s v="Camila Gonçalves do Nascimento"/>
    <s v="ANA CLAUDIA RODRIGUES DOS SANTOS"/>
    <x v="0"/>
    <x v="2"/>
    <x v="11"/>
  </r>
  <r>
    <d v="2024-01-13T11:21:53"/>
    <s v="Anadia Francisco Nascimento"/>
    <s v="SANDRA MARIA DA SILVA HENRIQUE"/>
    <x v="1"/>
    <x v="2"/>
    <x v="11"/>
  </r>
  <r>
    <d v="2024-01-17T10:40:56"/>
    <s v="Anadia Francisco Nascimento"/>
    <s v="CARLOS CELESTINO SCURSONE SARAIVA"/>
    <x v="1"/>
    <x v="0"/>
    <x v="11"/>
  </r>
  <r>
    <d v="2024-01-10T14:44:31"/>
    <s v="Camila Gonçalves do Nascimento"/>
    <s v="ELIANI DOS SANTOS FERRARI"/>
    <x v="1"/>
    <x v="2"/>
    <x v="11"/>
  </r>
  <r>
    <d v="2024-01-17T09:51:28"/>
    <s v="Anadia Francisco Nascimento"/>
    <s v="ROMULO NOGUEIRA PAIVA JUNIOR"/>
    <x v="1"/>
    <x v="3"/>
    <x v="11"/>
  </r>
  <r>
    <d v="2024-01-12T10:09:40"/>
    <s v="Anadia Francisco Nascimento"/>
    <s v="ALLAN BEZERRA OLIVEIRA"/>
    <x v="1"/>
    <x v="4"/>
    <x v="11"/>
  </r>
  <r>
    <d v="2024-01-31T11:45:08"/>
    <s v="Bernardo"/>
    <s v="Fernandoi chagas"/>
    <x v="1"/>
    <x v="1"/>
    <x v="11"/>
  </r>
  <r>
    <d v="2024-01-31T14:47:03"/>
    <s v="Almir Rogerio Prawucki"/>
    <s v="JoaO PAULO"/>
    <x v="0"/>
    <x v="1"/>
    <x v="11"/>
  </r>
  <r>
    <d v="2024-01-12T09:15:39"/>
    <s v="Anadia Francisco Nascimento"/>
    <s v="JOSE CARLOS ROBERTO NOBERTO DA COSTA"/>
    <x v="1"/>
    <x v="2"/>
    <x v="11"/>
  </r>
  <r>
    <d v="2024-02-02T20:16:07"/>
    <s v="Almir Rogerio Prawucki"/>
    <s v="RONALDO"/>
    <x v="0"/>
    <x v="1"/>
    <x v="11"/>
  </r>
  <r>
    <d v="2024-01-15T11:57:35"/>
    <s v="Camila Gonçalves do Nascimento"/>
    <s v="BIAGIO STUPPELLO PAPALEO"/>
    <x v="0"/>
    <x v="2"/>
    <x v="11"/>
  </r>
  <r>
    <d v="2024-02-01T19:21:02"/>
    <s v="Almir Rogerio Prawucki"/>
    <s v="Pablo"/>
    <x v="0"/>
    <x v="1"/>
    <x v="11"/>
  </r>
  <r>
    <d v="2024-02-09T15:21:48"/>
    <s v="Denise Melgaço da Costa"/>
    <s v="MARCOS QUEIROZ"/>
    <x v="1"/>
    <x v="1"/>
    <x v="11"/>
  </r>
  <r>
    <d v="2024-01-16T13:22:06"/>
    <s v="Anadia Francisco Nascimento"/>
    <s v="RICARDO LINCOLN PAMPOLHA RIBEIRO"/>
    <x v="1"/>
    <x v="4"/>
    <x v="11"/>
  </r>
  <r>
    <d v="2024-01-11T10:56:15"/>
    <s v="Camila Gonçalves do Nascimento"/>
    <s v="JOSE OLIMPIO DOS SANTOS GAMA"/>
    <x v="1"/>
    <x v="1"/>
    <x v="11"/>
  </r>
  <r>
    <d v="2024-01-29T17:47:36"/>
    <s v="Patrícia Silva Costa"/>
    <s v="ELMA DE MORAES BARBOSA"/>
    <x v="0"/>
    <x v="3"/>
    <x v="11"/>
  </r>
  <r>
    <d v="2024-01-16T10:02:29"/>
    <s v="Jonas Souza Cavalcante da Silva"/>
    <s v="MARIA ISABEL GONZALEZ GARCIA MACEDO"/>
    <x v="0"/>
    <x v="2"/>
    <x v="11"/>
  </r>
  <r>
    <d v="2024-01-23T13:12:08"/>
    <s v="Camila Gonçalves do Nascimento"/>
    <s v="CLIMÉRIO BRAGA DE NEIVA"/>
    <x v="0"/>
    <x v="2"/>
    <x v="11"/>
  </r>
  <r>
    <d v="2024-01-17T13:24:55"/>
    <s v="Camila Gonçalves do Nascimento"/>
    <s v="JUAN DALTRO DA SILVA CUNHA"/>
    <x v="1"/>
    <x v="1"/>
    <x v="11"/>
  </r>
  <r>
    <d v="2024-01-24T12:30:26"/>
    <s v="Jonas Souza Cavalcante da Silva"/>
    <s v="EDVALDA PATRICIA SOUTO DINIZIO MENEZES"/>
    <x v="0"/>
    <x v="2"/>
    <x v="11"/>
  </r>
  <r>
    <d v="2024-01-18T14:48:05"/>
    <s v="Anadia Francisco Nascimento"/>
    <s v="ASHLEY FALCÃO DE MELO"/>
    <x v="0"/>
    <x v="2"/>
    <x v="11"/>
  </r>
  <r>
    <d v="2024-01-27T09:47:19"/>
    <s v="Anadia Francisco Nascimento"/>
    <s v="DIEGO ROBERTO OLIVEIRA LIMA"/>
    <x v="0"/>
    <x v="2"/>
    <x v="11"/>
  </r>
  <r>
    <d v="2024-01-31T11:31:43"/>
    <s v="Anadia Francisco Nascimento"/>
    <s v="CECILIA CRISTIANE F. SOUZA DE OLIVEIRA"/>
    <x v="0"/>
    <x v="2"/>
    <x v="11"/>
  </r>
  <r>
    <d v="2024-01-12T11:15:18"/>
    <s v="Anadia Francisco Nascimento"/>
    <s v="CARINE CRUZ MATOS SOUZA"/>
    <x v="1"/>
    <x v="2"/>
    <x v="11"/>
  </r>
  <r>
    <d v="2024-01-19T09:19:39"/>
    <s v="Anadia Francisco Nascimento"/>
    <s v="RODRIGO NERES ARAUJO"/>
    <x v="0"/>
    <x v="2"/>
    <x v="11"/>
  </r>
  <r>
    <d v="2024-01-13T09:15:17"/>
    <s v="Jonas Souza Cavalcante da Silva"/>
    <s v="TÂNIA MARA MARTINS DA COSTA"/>
    <x v="1"/>
    <x v="0"/>
    <x v="11"/>
  </r>
  <r>
    <d v="2024-01-26T10:00:29"/>
    <s v="Anadia Francisco Nascimento"/>
    <s v="THIAGO LUIZ TAVARES DOS SANTOS"/>
    <x v="0"/>
    <x v="2"/>
    <x v="11"/>
  </r>
  <r>
    <d v="2024-01-23T14:38:43"/>
    <s v="Patrícia Silva Costa"/>
    <s v="VALDINEY CAPISTRANO DA ROSA"/>
    <x v="1"/>
    <x v="3"/>
    <x v="11"/>
  </r>
  <r>
    <d v="2024-01-18T14:37:22"/>
    <s v="ana beatriz "/>
    <s v="LEVILSON OLIVEIRA LIMA"/>
    <x v="1"/>
    <x v="2"/>
    <x v="11"/>
  </r>
  <r>
    <d v="2024-01-31T11:08:37"/>
    <s v="Anadia Francisco Nascimento"/>
    <s v="FABIO DE MELO GAIAO"/>
    <x v="0"/>
    <x v="2"/>
    <x v="11"/>
  </r>
  <r>
    <d v="2024-01-19T13:04:03"/>
    <s v="Anadia Francisco Nascimento"/>
    <s v="CARLOS DA SILVA ESPÍNDOLA"/>
    <x v="0"/>
    <x v="3"/>
    <x v="11"/>
  </r>
  <r>
    <d v="2024-01-31T13:34:04"/>
    <s v="Anadia Francisco Nascimento"/>
    <s v="LUIZ PAULO DE SOUZA REIS"/>
    <x v="0"/>
    <x v="4"/>
    <x v="11"/>
  </r>
  <r>
    <d v="2024-01-30T10:50:44"/>
    <s v="Jonas Souza Cavalcante da Silva"/>
    <s v="NATHALIA MARTINS DA COSTA"/>
    <x v="0"/>
    <x v="3"/>
    <x v="11"/>
  </r>
  <r>
    <d v="2024-01-24T12:13:29"/>
    <s v="Anadia Francisco Nascimento"/>
    <s v="BRUNO CESAR DUMARD"/>
    <x v="0"/>
    <x v="2"/>
    <x v="11"/>
  </r>
  <r>
    <d v="2024-02-01T11:35:06"/>
    <s v="Anadia Francisco Nascimento"/>
    <s v="RUY PAULO DE OLIVEIRA MAZZEI JUNIOR"/>
    <x v="0"/>
    <x v="1"/>
    <x v="11"/>
  </r>
  <r>
    <d v="2024-01-27T13:43:06"/>
    <s v="Jonas Souza Cavalcante da Silva"/>
    <s v="ANA BEATRIZ RODRIGUES DE OLIVEIRA"/>
    <x v="0"/>
    <x v="4"/>
    <x v="11"/>
  </r>
  <r>
    <d v="2024-01-24T11:27:44"/>
    <s v="Almir Rogerio Prawucki"/>
    <s v="Clayton Felipe Santa Clara Fuentes"/>
    <x v="0"/>
    <x v="1"/>
    <x v="11"/>
  </r>
  <r>
    <d v="2024-01-25T12:50:12"/>
    <s v="Camila Gonçalves do Nascimento"/>
    <s v="ADEVALDO GOMES DA SILVA"/>
    <x v="1"/>
    <x v="2"/>
    <x v="11"/>
  </r>
  <r>
    <d v="2024-01-23T13:06:57"/>
    <s v="Anadia Francisco Nascimento"/>
    <s v="JORGE GABRIEL SANTOS ESTRADA GRUMETE"/>
    <x v="0"/>
    <x v="2"/>
    <x v="11"/>
  </r>
  <r>
    <d v="2024-01-27T12:03:40"/>
    <s v="Anadia Francisco Nascimento"/>
    <s v="JOSÉ ROBERTO MACHADO"/>
    <x v="0"/>
    <x v="3"/>
    <x v="11"/>
  </r>
  <r>
    <d v="2024-01-30T14:17:59"/>
    <s v="Anadia Francisco Nascimento"/>
    <s v="ICARO TEIXEIRA DE SOUSA"/>
    <x v="0"/>
    <x v="2"/>
    <x v="11"/>
  </r>
  <r>
    <d v="2024-01-22T11:03:47"/>
    <s v="Anadia Francisco Nascimento"/>
    <s v="TONY CARLOS DE SOUSA FILHO"/>
    <x v="1"/>
    <x v="3"/>
    <x v="11"/>
  </r>
  <r>
    <d v="2024-01-11T10:27:09"/>
    <s v="Camila Gonçalves do Nascimento"/>
    <s v="ROMERIO HONORIO GONCALVES"/>
    <x v="1"/>
    <x v="1"/>
    <x v="11"/>
  </r>
  <r>
    <d v="2024-01-23T11:09:48"/>
    <s v="Camila Gonçalves do Nascimento"/>
    <s v="MANUEL ERNANDES DA COSTA AZEVEDO"/>
    <x v="0"/>
    <x v="2"/>
    <x v="11"/>
  </r>
  <r>
    <d v="2024-01-26T13:20:35"/>
    <s v="Anadia Francisco Nascimento"/>
    <s v="GINALDO FERREIRA DA FONSECA"/>
    <x v="0"/>
    <x v="2"/>
    <x v="11"/>
  </r>
  <r>
    <d v="2024-01-10T13:15:44"/>
    <s v="Anadia Francisco Nascimento"/>
    <s v="CARLOS MAGNO GERMANO PAZ"/>
    <x v="1"/>
    <x v="2"/>
    <x v="11"/>
  </r>
  <r>
    <d v="2024-01-16T09:48:27"/>
    <s v="Jonas Souza Cavalcante da Silva"/>
    <s v="ARTHUR OLIVEIRA LIMA"/>
    <x v="0"/>
    <x v="4"/>
    <x v="11"/>
  </r>
  <r>
    <d v="2024-01-17T19:15:48"/>
    <s v="Patrícia Silva Costa"/>
    <s v="OSCAR PEREIRA DO NASCIMENTO JUNIOR"/>
    <x v="1"/>
    <x v="2"/>
    <x v="11"/>
  </r>
  <r>
    <d v="2024-01-31T10:30:23"/>
    <s v="Anadia Francisco Nascimento"/>
    <s v="MARIANA RIBEIRO DAMASCENA"/>
    <x v="0"/>
    <x v="3"/>
    <x v="11"/>
  </r>
  <r>
    <d v="2024-01-25T11:14:15"/>
    <s v="Anadia Francisco Nascimento"/>
    <s v="FERNANDO ANTONIO DE FARIA"/>
    <x v="0"/>
    <x v="2"/>
    <x v="11"/>
  </r>
  <r>
    <d v="2024-01-27T14:30:42"/>
    <s v="Jonas Souza Cavalcante da Silva"/>
    <s v="LETICIA ZARK DE CAMPOS"/>
    <x v="0"/>
    <x v="3"/>
    <x v="11"/>
  </r>
  <r>
    <d v="2024-01-23T09:46:48"/>
    <s v="Almir Rogerio Prawucki"/>
    <s v="Barbara Cristina Viana da Silva"/>
    <x v="0"/>
    <x v="1"/>
    <x v="11"/>
  </r>
  <r>
    <d v="2024-01-30T09:08:59"/>
    <s v="Jonas Souza Cavalcante da Silva"/>
    <s v="ROMEU AURELIO FERREIRA FILHO"/>
    <x v="0"/>
    <x v="2"/>
    <x v="11"/>
  </r>
  <r>
    <d v="2024-01-30T11:42:39"/>
    <s v="Jonas Souza Cavalcante da Silva"/>
    <s v="CARLA JAQUELINE DO NASCIMENTO NACIFF"/>
    <x v="0"/>
    <x v="3"/>
    <x v="11"/>
  </r>
  <r>
    <d v="2024-01-19T15:04:01"/>
    <s v="Patrícia Silva Costa"/>
    <s v="WANDER CARDOSO ROCHA"/>
    <x v="0"/>
    <x v="4"/>
    <x v="11"/>
  </r>
  <r>
    <d v="2024-01-15T13:55:47"/>
    <s v="Anadia Francisco Nascimento"/>
    <s v="PAULO HENRIQUE VIEIRA"/>
    <x v="0"/>
    <x v="3"/>
    <x v="11"/>
  </r>
  <r>
    <d v="2024-01-11T11:08:11"/>
    <s v="Camila Gonçalves do Nascimento"/>
    <s v="LUIS ANTONIO PEREIRA"/>
    <x v="1"/>
    <x v="1"/>
    <x v="11"/>
  </r>
  <r>
    <d v="2024-01-19T10:15:46"/>
    <s v="Equipe REI 2"/>
    <s v="Alecilda Roberto"/>
    <x v="0"/>
    <x v="1"/>
    <x v="11"/>
  </r>
  <r>
    <d v="2024-01-19T10:42:04"/>
    <s v="Anadia Francisco Nascimento"/>
    <s v="SILVIA ANDREA LIMA REZENDE"/>
    <x v="0"/>
    <x v="2"/>
    <x v="11"/>
  </r>
  <r>
    <d v="2024-01-24T18:55:08"/>
    <s v="Patrícia Silva Costa"/>
    <s v="GINA ALBUQUERQUE REBOUÇAS LAGO"/>
    <x v="0"/>
    <x v="2"/>
    <x v="11"/>
  </r>
  <r>
    <d v="2024-01-18T14:34:05"/>
    <s v="Anadia Francisco Nascimento"/>
    <s v="VILSON MARCOS LENCIM"/>
    <x v="0"/>
    <x v="0"/>
    <x v="11"/>
  </r>
  <r>
    <d v="2024-01-25T09:34:16"/>
    <s v="Anadia Francisco Nascimento"/>
    <s v="ALAN CÉSAR BEZERRA DE MENEZES"/>
    <x v="0"/>
    <x v="2"/>
    <x v="11"/>
  </r>
  <r>
    <d v="2024-01-29T12:07:51"/>
    <s v="Anadia Francisco Nascimento"/>
    <s v="NIVALDO LUIZ MORESCHI"/>
    <x v="0"/>
    <x v="4"/>
    <x v="11"/>
  </r>
  <r>
    <d v="2024-01-16T11:24:41"/>
    <s v="Jonas Souza Cavalcante da Silva"/>
    <s v="CAIO MATOS DE ALMEIDA COSTA"/>
    <x v="1"/>
    <x v="3"/>
    <x v="11"/>
  </r>
  <r>
    <d v="2024-01-19T15:07:07"/>
    <s v="Jonas Souza Cavalcante da Silva"/>
    <s v="ERIKA ARAUJO DOS REIS"/>
    <x v="0"/>
    <x v="2"/>
    <x v="11"/>
  </r>
  <r>
    <d v="2024-01-18T16:45:39"/>
    <s v="Patrícia Silva Costa"/>
    <s v="DANIEL APARECIDO AUGUSTO DE JESUS"/>
    <x v="0"/>
    <x v="4"/>
    <x v="11"/>
  </r>
  <r>
    <d v="2024-01-31T10:41:20"/>
    <s v="Anadia Francisco Nascimento"/>
    <s v="MARCOS ANTONIO MENDONÇA SANTOS JUNIOR"/>
    <x v="0"/>
    <x v="2"/>
    <x v="11"/>
  </r>
  <r>
    <d v="2024-01-12T10:13:57"/>
    <s v="Jonas Souza Cavalcante da Silva"/>
    <s v="RANIEL KAUAN FERNANDES  DE LIMA"/>
    <x v="1"/>
    <x v="2"/>
    <x v="11"/>
  </r>
  <r>
    <d v="2024-01-16T12:01:14"/>
    <s v="Anadia Francisco Nascimento"/>
    <s v="LORENZO NUNES CAMPINHOS"/>
    <x v="0"/>
    <x v="1"/>
    <x v="11"/>
  </r>
  <r>
    <d v="2024-01-16T10:07:22"/>
    <s v="Anadia Francisco Nascimento"/>
    <s v="FABIO LUCAS FIRMINO DA SILVA"/>
    <x v="0"/>
    <x v="2"/>
    <x v="11"/>
  </r>
  <r>
    <d v="2024-01-17T13:43:15"/>
    <s v="Anadia Francisco Nascimento"/>
    <s v="ALESSANDRO PEREIRA SANTOS"/>
    <x v="0"/>
    <x v="2"/>
    <x v="11"/>
  </r>
  <r>
    <d v="2024-01-18T14:07:17"/>
    <s v="Anadia Francisco Nascimento"/>
    <s v="CRISTIANE NIEHUS AGAZZI CAMOZZATO"/>
    <x v="1"/>
    <x v="0"/>
    <x v="11"/>
  </r>
  <r>
    <d v="2024-01-11T20:06:47"/>
    <s v="Patrícia Silva Costa"/>
    <s v="ROGÉRIO SANDRO DE OLIVEIRA SANTOS"/>
    <x v="1"/>
    <x v="2"/>
    <x v="11"/>
  </r>
  <r>
    <d v="2024-01-22T09:28:56"/>
    <s v="Anadia Francisco Nascimento"/>
    <s v="CLAUDIA REGINA RIBEIRO D VALES"/>
    <x v="0"/>
    <x v="2"/>
    <x v="11"/>
  </r>
  <r>
    <d v="2024-01-17T14:53:50"/>
    <s v="Jonas Souza Cavalcante da Silva"/>
    <s v="WANESSA DOS SANTOS OLIVEIRA"/>
    <x v="0"/>
    <x v="2"/>
    <x v="11"/>
  </r>
  <r>
    <d v="2024-01-29T18:36:09"/>
    <s v="Patrícia Silva Costa"/>
    <s v="PEDRO BRUNO SOUSA BEZERRA"/>
    <x v="0"/>
    <x v="2"/>
    <x v="11"/>
  </r>
  <r>
    <d v="2024-01-26T11:04:51"/>
    <s v="Anadia Francisco Nascimento"/>
    <s v="ALEXANDRE DE AQUINO"/>
    <x v="0"/>
    <x v="3"/>
    <x v="11"/>
  </r>
  <r>
    <d v="2024-01-24T09:48:24"/>
    <s v="Anadia Francisco Nascimento"/>
    <s v="RICARDO FEITOSA DE AMORIM FILHO"/>
    <x v="1"/>
    <x v="2"/>
    <x v="11"/>
  </r>
  <r>
    <d v="2024-01-25T11:51:21"/>
    <s v="Anadia Francisco Nascimento"/>
    <s v="FRANCISCO FERREIRA DE SOUSA"/>
    <x v="0"/>
    <x v="3"/>
    <x v="11"/>
  </r>
  <r>
    <d v="2024-01-19T10:07:25"/>
    <s v="Anadia Francisco Nascimento"/>
    <s v="WALDY RUFINO CORREIA JUNIOR"/>
    <x v="0"/>
    <x v="2"/>
    <x v="11"/>
  </r>
  <r>
    <d v="2024-01-25T13:16:46"/>
    <s v="Jonas Souza Cavalcante da Silva"/>
    <s v="FRANCINILDA SOARES PALHETA"/>
    <x v="0"/>
    <x v="4"/>
    <x v="11"/>
  </r>
  <r>
    <d v="2024-01-26T20:00:42"/>
    <s v="Patrícia Silva Costa"/>
    <s v="CLIDENOR NUNES FERNANDES FILHO"/>
    <x v="0"/>
    <x v="2"/>
    <x v="11"/>
  </r>
  <r>
    <d v="2024-01-24T14:50:52"/>
    <s v="Jonas Souza Cavalcante da Silva"/>
    <s v="SIMONE BRILHANTE MAIA"/>
    <x v="0"/>
    <x v="2"/>
    <x v="11"/>
  </r>
  <r>
    <d v="2024-01-25T10:20:32"/>
    <s v="Anadia Francisco Nascimento"/>
    <s v="LUIZ MARCELO PAIVA REGO"/>
    <x v="0"/>
    <x v="2"/>
    <x v="11"/>
  </r>
  <r>
    <d v="2024-01-25T11:58:47"/>
    <s v="Jonas Souza Cavalcante da Silva"/>
    <s v="ROSANA GUALIATO MARCONDES"/>
    <x v="0"/>
    <x v="0"/>
    <x v="11"/>
  </r>
  <r>
    <d v="2024-01-16T19:45:16"/>
    <s v="Patrícia Silva Costa"/>
    <s v="PAULO MARCELO MODESTO TORRES"/>
    <x v="0"/>
    <x v="3"/>
    <x v="11"/>
  </r>
  <r>
    <d v="2024-01-17T15:01:39"/>
    <s v="Anadia Francisco Nascimento"/>
    <s v="MARCOS VINICIUS BOTELHO DA SILVA"/>
    <x v="1"/>
    <x v="3"/>
    <x v="11"/>
  </r>
  <r>
    <d v="2024-01-24T14:38:03"/>
    <s v="Anadia Francisco Nascimento"/>
    <s v="FRANCISCO PINHEIRO DE OLIVEIRA NETO"/>
    <x v="1"/>
    <x v="1"/>
    <x v="11"/>
  </r>
  <r>
    <d v="2024-01-29T09:25:34"/>
    <s v="Anadia Francisco Nascimento"/>
    <s v="LUCIANO BERNARDINO DE SENA"/>
    <x v="0"/>
    <x v="2"/>
    <x v="11"/>
  </r>
  <r>
    <d v="2024-01-30T14:51:45"/>
    <s v="Jonas Souza Cavalcante da Silva"/>
    <s v="THIAGO DE LIMA MAIA"/>
    <x v="0"/>
    <x v="1"/>
    <x v="11"/>
  </r>
  <r>
    <d v="2024-01-25T13:00:11"/>
    <s v="Jonas Souza Cavalcante da Silva"/>
    <s v="MARGARIDA ALEXANDRA MARTINS DE ALMEIDA"/>
    <x v="0"/>
    <x v="2"/>
    <x v="11"/>
  </r>
  <r>
    <d v="2024-01-24T11:41:00"/>
    <s v="Jonas Souza Cavalcante da Silva"/>
    <s v="VINÍCIUS FERNANDES LOPES"/>
    <x v="1"/>
    <x v="3"/>
    <x v="11"/>
  </r>
  <r>
    <d v="2024-01-29T09:38:00"/>
    <s v="Anadia Francisco Nascimento"/>
    <s v="NILO VLADIMIR DA SILVA LAGOAS"/>
    <x v="0"/>
    <x v="0"/>
    <x v="11"/>
  </r>
  <r>
    <d v="2024-01-27T13:32:50"/>
    <s v="Jonas Souza Cavalcante da Silva"/>
    <m/>
    <x v="0"/>
    <x v="2"/>
    <x v="11"/>
  </r>
  <r>
    <d v="2024-01-31T14:31:37"/>
    <s v="Jonas Souza Cavalcante da Silva"/>
    <s v="GEISIANY BEZERRA DE QUEIROZ"/>
    <x v="0"/>
    <x v="4"/>
    <x v="11"/>
  </r>
  <r>
    <d v="2024-01-13T08:56:23"/>
    <s v="Jonas Souza Cavalcante da Silva"/>
    <s v="LUIZ FERNANDO AMERICO DAS NEVES"/>
    <x v="0"/>
    <x v="4"/>
    <x v="11"/>
  </r>
  <r>
    <d v="2024-01-13T09:00:51"/>
    <s v="Jonas Souza Cavalcante da Silva"/>
    <s v="LUIZ FERNANDO AMERICO DAS NEVES"/>
    <x v="0"/>
    <x v="4"/>
    <x v="11"/>
  </r>
  <r>
    <d v="2024-02-02T14:47:34"/>
    <s v="Jonas Souza Cavalcante da Silva"/>
    <s v="JOSÉ EDUARDO PINTO DE HOLANDA"/>
    <x v="0"/>
    <x v="2"/>
    <x v="11"/>
  </r>
  <r>
    <d v="2024-01-10T14:41:39"/>
    <s v="Anadia Francisco Nascimento"/>
    <s v="SUZIENE FEITOSA CAPELA"/>
    <x v="1"/>
    <x v="2"/>
    <x v="11"/>
  </r>
  <r>
    <d v="2024-01-29T11:08:49"/>
    <s v="Anadia Francisco Nascimento"/>
    <s v="JORGE SALOMAO DE MELLO"/>
    <x v="0"/>
    <x v="2"/>
    <x v="11"/>
  </r>
  <r>
    <d v="2024-01-31T13:58:11"/>
    <s v="Anadia Francisco Nascimento"/>
    <s v="FERNANDO CARLOS DOS SANTOS ROSA"/>
    <x v="0"/>
    <x v="4"/>
    <x v="11"/>
  </r>
  <r>
    <d v="2024-01-19T10:57:32"/>
    <s v="Anadia Francisco Nascimento"/>
    <s v="JAQUELINE GIROLETTA"/>
    <x v="1"/>
    <x v="3"/>
    <x v="11"/>
  </r>
  <r>
    <d v="2024-01-15T11:40:04"/>
    <s v="Anadia Francisco Nascimento"/>
    <s v="JOAO BATISTA NEVES"/>
    <x v="0"/>
    <x v="3"/>
    <x v="11"/>
  </r>
  <r>
    <d v="2024-01-24T13:02:48"/>
    <s v="Anadia Francisco Nascimento"/>
    <s v="GABRIELA APARECIDA MARÇAL FERREIRA"/>
    <x v="1"/>
    <x v="0"/>
    <x v="11"/>
  </r>
  <r>
    <d v="2024-01-27T12:52:31"/>
    <s v="Anadia Francisco Nascimento"/>
    <s v="ADELINO PEREIRA DE ANDRADE"/>
    <x v="0"/>
    <x v="4"/>
    <x v="11"/>
  </r>
  <r>
    <d v="2024-01-27T14:12:16"/>
    <s v="Anadia Francisco Nascimento"/>
    <s v="JULIANA HALLAI SILVA"/>
    <x v="0"/>
    <x v="2"/>
    <x v="11"/>
  </r>
  <r>
    <d v="2024-01-23T09:44:41"/>
    <s v="Anadia Francisco Nascimento"/>
    <s v="JOSE LUIS MIGUEL NIETO"/>
    <x v="1"/>
    <x v="0"/>
    <x v="11"/>
  </r>
  <r>
    <d v="2024-02-01T14:20:54"/>
    <s v="Anadia Francisco Nascimento"/>
    <s v="DIMAS BATISTA AMARAL"/>
    <x v="0"/>
    <x v="2"/>
    <x v="11"/>
  </r>
  <r>
    <d v="2024-01-12T11:11:57"/>
    <s v="Camila Gonçalves do Nascimento"/>
    <s v="CLIVANEIDE MARIA DOS SANTOS SILVA"/>
    <x v="1"/>
    <x v="2"/>
    <x v="11"/>
  </r>
  <r>
    <d v="2024-01-12T17:57:26"/>
    <s v="Bruna Correia de Carvalho"/>
    <s v="VALDEMAR DO CARMO PEREIRA"/>
    <x v="0"/>
    <x v="4"/>
    <x v="11"/>
  </r>
  <r>
    <d v="2024-01-30T12:01:24"/>
    <s v="Camila Gonçalves do Nascimento"/>
    <s v="JONATAN RAFAEL DA SILVA"/>
    <x v="0"/>
    <x v="2"/>
    <x v="11"/>
  </r>
  <r>
    <d v="2024-01-24T13:31:34"/>
    <s v="Anadia Francisco Nascimento"/>
    <s v="BRENO LUIZ TELES DE SOUZA"/>
    <x v="1"/>
    <x v="2"/>
    <x v="11"/>
  </r>
  <r>
    <d v="2024-01-25T13:36:58"/>
    <s v="Anadia Francisco Nascimento"/>
    <s v="RENATO DOS SANTOS BARBOSA"/>
    <x v="0"/>
    <x v="2"/>
    <x v="11"/>
  </r>
  <r>
    <d v="2024-01-22T11:30:22"/>
    <s v="Anadia Francisco Nascimento"/>
    <s v="HAMILTON DOS SANTOS OLIVEIRA JUNIOR"/>
    <x v="0"/>
    <x v="2"/>
    <x v="11"/>
  </r>
  <r>
    <d v="2024-01-17T10:12:13"/>
    <s v="Anadia Francisco Nascimento"/>
    <s v="JOSUE ELIAS MELCHERT"/>
    <x v="0"/>
    <x v="3"/>
    <x v="11"/>
  </r>
  <r>
    <d v="2024-02-01T17:46:11"/>
    <s v="Patrícia Silva Costa"/>
    <s v="CEZAR AUGUSTO PACHECO BARBOSA"/>
    <x v="0"/>
    <x v="2"/>
    <x v="11"/>
  </r>
  <r>
    <d v="2024-01-19T10:59:21"/>
    <s v="Jonas Souza Cavalcante da Silva"/>
    <s v="BRUNO GEFERSON MATOS SILVERIO"/>
    <x v="1"/>
    <x v="4"/>
    <x v="11"/>
  </r>
  <r>
    <d v="2024-01-25T10:32:12"/>
    <s v="Anadia Francisco Nascimento"/>
    <s v="DENISE SILVA DUARTE VARGAS"/>
    <x v="0"/>
    <x v="3"/>
    <x v="11"/>
  </r>
  <r>
    <d v="2024-02-07T11:31:31"/>
    <s v="Camila Gonçalves do Nascimento"/>
    <s v="SAULO NAUFAL FELIZARI"/>
    <x v="1"/>
    <x v="1"/>
    <x v="11"/>
  </r>
  <r>
    <d v="2024-01-16T14:53:20"/>
    <s v="Anadia Francisco Nascimento"/>
    <s v="EVANDRO ELOIR POGANSKI"/>
    <x v="0"/>
    <x v="4"/>
    <x v="11"/>
  </r>
  <r>
    <d v="2024-01-16T15:03:13"/>
    <s v="Jonas Souza Cavalcante da Silva"/>
    <s v="JOSIANI MARQUES PINTO"/>
    <x v="0"/>
    <x v="0"/>
    <x v="11"/>
  </r>
  <r>
    <d v="2024-02-09T11:16:43"/>
    <s v="Camila Gonçalves do Nascimento"/>
    <s v="JARBAS PEREIRA INACIO"/>
    <x v="1"/>
    <x v="1"/>
    <x v="11"/>
  </r>
  <r>
    <d v="2024-01-26T09:51:38"/>
    <s v="Anadia Francisco Nascimento"/>
    <s v="LEONE BAMPI"/>
    <x v="0"/>
    <x v="0"/>
    <x v="11"/>
  </r>
  <r>
    <d v="2024-02-02T14:33:50"/>
    <s v="Anadia Francisco Nascimento"/>
    <s v="MURILO BONACOSSA DE CARVALHO"/>
    <x v="0"/>
    <x v="1"/>
    <x v="11"/>
  </r>
  <r>
    <d v="2024-02-01T15:03:56"/>
    <s v="Anadia Francisco Nascimento"/>
    <s v="LUIZ BAYARD AMARAL DE SOUZA JUNIOR"/>
    <x v="0"/>
    <x v="0"/>
    <x v="11"/>
  </r>
  <r>
    <d v="2024-01-23T13:32:33"/>
    <s v="Anadia Francisco Nascimento"/>
    <s v="ADRIANO SIQUEIRA"/>
    <x v="1"/>
    <x v="0"/>
    <x v="11"/>
  </r>
  <r>
    <d v="2024-01-24T09:35:00"/>
    <s v="Anadia Francisco Nascimento"/>
    <s v="RICARDO MARTINS TEIXEIRA"/>
    <x v="0"/>
    <x v="2"/>
    <x v="11"/>
  </r>
  <r>
    <d v="2024-02-02T16:46:24"/>
    <s v="Patrícia Silva Costa"/>
    <s v="ALEXANDRE AMARAL DE MELLO"/>
    <x v="0"/>
    <x v="0"/>
    <x v="11"/>
  </r>
  <r>
    <d v="2024-01-11T10:23:07"/>
    <s v="Anadia Francisco Nascimento"/>
    <s v="ALAN DE ALMEIDA GOMES"/>
    <x v="1"/>
    <x v="1"/>
    <x v="11"/>
  </r>
  <r>
    <d v="2024-01-27T13:23:39"/>
    <s v="Jonas Souza Cavalcante da Silva"/>
    <s v="GUILHERME TOMAZ GIGLIO"/>
    <x v="0"/>
    <x v="0"/>
    <x v="11"/>
  </r>
  <r>
    <d v="2024-01-12T10:26:06"/>
    <s v="Anadia Francisco Nascimento"/>
    <s v="IVANILDA DA PAZ CORDEIRO"/>
    <x v="1"/>
    <x v="2"/>
    <x v="11"/>
  </r>
  <r>
    <d v="2024-01-18T16:01:25"/>
    <s v="Patrícia Silva Costa"/>
    <s v="HELDER ANDERSON MOTA DOS SANTOS"/>
    <x v="0"/>
    <x v="2"/>
    <x v="11"/>
  </r>
  <r>
    <d v="2024-01-27T10:16:26"/>
    <s v="Anadia Francisco Nascimento"/>
    <s v="MARCELO LEMOS SANTOS"/>
    <x v="0"/>
    <x v="2"/>
    <x v="11"/>
  </r>
  <r>
    <d v="2024-01-18T09:51:17"/>
    <s v="Anadia Francisco Nascimento"/>
    <s v="PEDRO HENRIQUE DE CARVALHO"/>
    <x v="0"/>
    <x v="2"/>
    <x v="11"/>
  </r>
  <r>
    <d v="2024-01-17T17:20:10"/>
    <s v="Patrícia Silva Costa"/>
    <s v="OSMANY MACHADO"/>
    <x v="1"/>
    <x v="0"/>
    <x v="11"/>
  </r>
  <r>
    <d v="2024-01-19T15:10:11"/>
    <s v="Anadia Francisco Nascimento"/>
    <s v="HUGO FERREIRA BUSSEMEYER"/>
    <x v="1"/>
    <x v="2"/>
    <x v="11"/>
  </r>
  <r>
    <d v="2024-01-29T13:55:49"/>
    <s v="Jonas Souza Cavalcante da Silva"/>
    <s v="ROSEMARY MARIA MORAES"/>
    <x v="0"/>
    <x v="3"/>
    <x v="11"/>
  </r>
  <r>
    <d v="2024-01-24T15:55:29"/>
    <s v="Hyanne Pombo"/>
    <s v="FELIPE AUGUSTO VIEIRA DA SILVA"/>
    <x v="1"/>
    <x v="1"/>
    <x v="11"/>
  </r>
  <r>
    <d v="2024-01-13T12:35:11"/>
    <s v="Jonas Souza Cavalcante da Silva"/>
    <s v="ALISSON SOUZA SOARES"/>
    <x v="1"/>
    <x v="0"/>
    <x v="11"/>
  </r>
  <r>
    <d v="2024-01-26T12:01:24"/>
    <s v="Anadia Francisco Nascimento"/>
    <s v="EDMAR ROSAS SOBRINHO"/>
    <x v="0"/>
    <x v="4"/>
    <x v="11"/>
  </r>
  <r>
    <d v="2024-01-17T10:46:26"/>
    <s v="Camila Gonçalves do Nascimento"/>
    <s v="JOYCE MILENA DA SILVA"/>
    <x v="0"/>
    <x v="2"/>
    <x v="11"/>
  </r>
  <r>
    <d v="2024-01-18T10:40:10"/>
    <s v="Anadia Francisco Nascimento"/>
    <s v="SIMONE MARIA DE PAIVA SOUSA"/>
    <x v="0"/>
    <x v="2"/>
    <x v="11"/>
  </r>
  <r>
    <d v="2024-01-19T14:11:18"/>
    <s v="Equipe REI 2"/>
    <s v="Maria Claudia Queloti"/>
    <x v="0"/>
    <x v="1"/>
    <x v="11"/>
  </r>
  <r>
    <d v="2024-02-02T13:40:07"/>
    <s v="Camila Gonçalves do Nascimento"/>
    <s v="ELISANDRO ALMEIDA SALDANHA"/>
    <x v="0"/>
    <x v="0"/>
    <x v="11"/>
  </r>
  <r>
    <d v="2024-01-30T15:01:03"/>
    <s v="Camila Gonçalves do Nascimento"/>
    <s v="ISABELINA FONTELES DE FARIAS"/>
    <x v="0"/>
    <x v="2"/>
    <x v="11"/>
  </r>
  <r>
    <d v="2024-01-25T13:03:47"/>
    <s v="Camila Gonçalves do Nascimento"/>
    <s v="BRAULIO ANTONIO LONGO MECCHI"/>
    <x v="0"/>
    <x v="2"/>
    <x v="11"/>
  </r>
  <r>
    <d v="2024-01-26T09:32:17"/>
    <s v="Camila Gonçalves do Nascimento"/>
    <s v="ROGERIO AUGUSTO DA SILVA"/>
    <x v="0"/>
    <x v="0"/>
    <x v="11"/>
  </r>
  <r>
    <d v="2024-01-30T13:39:15"/>
    <s v="Jonas Souza Cavalcante da Silva"/>
    <s v="MARCOS ANTONIO PEREIRA"/>
    <x v="0"/>
    <x v="1"/>
    <x v="11"/>
  </r>
  <r>
    <d v="2024-01-25T14:27:41"/>
    <s v="Patrícia Silva Costa"/>
    <s v="MARIA CAROLINA PULIDO GUIMARAES"/>
    <x v="0"/>
    <x v="3"/>
    <x v="11"/>
  </r>
  <r>
    <d v="2024-01-22T10:54:01"/>
    <s v="Almir Rogerio Prawucki"/>
    <s v="Ronaldo Alves Pereira Woolf de Oliveira "/>
    <x v="0"/>
    <x v="1"/>
    <x v="11"/>
  </r>
  <r>
    <d v="2024-02-02T13:58:43"/>
    <s v="Patrícia Silva Costa"/>
    <s v="ANDRE LUIZ DIAS DE SOUZA"/>
    <x v="0"/>
    <x v="3"/>
    <x v="11"/>
  </r>
  <r>
    <d v="2024-01-29T14:37:32"/>
    <s v="Patrícia Silva Costa"/>
    <s v="CARLOS MAURICIO FURTADO LIMA"/>
    <x v="0"/>
    <x v="2"/>
    <x v="11"/>
  </r>
  <r>
    <d v="2024-01-23T20:01:00"/>
    <s v="Patrícia Silva Costa"/>
    <s v="EMERSON PINTO DA SILVA"/>
    <x v="1"/>
    <x v="4"/>
    <x v="11"/>
  </r>
  <r>
    <d v="2024-01-17T15:45:53"/>
    <s v="Patrícia Silva Costa"/>
    <s v="LUCIANE MARIA BOCHNIA JABUR"/>
    <x v="0"/>
    <x v="0"/>
    <x v="11"/>
  </r>
  <r>
    <d v="2024-02-01T13:44:23"/>
    <s v="Anadia Francisco Nascimento"/>
    <s v="JOSE CLAUDIO GOMES DE MORAIS"/>
    <x v="0"/>
    <x v="2"/>
    <x v="11"/>
  </r>
  <r>
    <d v="2024-01-29T09:55:12"/>
    <s v="Anadia Francisco Nascimento"/>
    <s v="MARIA CIRLANE OLIVEIRA DE ARAUJO"/>
    <x v="0"/>
    <x v="4"/>
    <x v="11"/>
  </r>
  <r>
    <d v="2024-01-27T10:02:25"/>
    <s v="Anadia Francisco Nascimento"/>
    <s v="GUSTAVO HENRIQUE NOGUEIRA LIMA"/>
    <x v="0"/>
    <x v="2"/>
    <x v="11"/>
  </r>
  <r>
    <d v="2024-01-10T11:57:01"/>
    <s v="Jonas Souza Cavalcante da Silva"/>
    <s v="ALINE SANTOS DE SOUSA"/>
    <x v="1"/>
    <x v="2"/>
    <x v="11"/>
  </r>
  <r>
    <d v="2024-01-15T09:28:46"/>
    <s v="Anadia Francisco Nascimento"/>
    <s v="VALDIRENE SOARES TEIXEIRA MARINHO"/>
    <x v="0"/>
    <x v="4"/>
    <x v="11"/>
  </r>
  <r>
    <d v="2024-01-19T14:33:28"/>
    <s v="Anadia Francisco Nascimento"/>
    <s v="ALDAIR RODRIGUES DE LIMA"/>
    <x v="0"/>
    <x v="4"/>
    <x v="11"/>
  </r>
  <r>
    <d v="2024-01-19T11:55:48"/>
    <s v="Anadia Francisco Nascimento"/>
    <s v="MARDEN WINTER GOMES DE AGUIAR"/>
    <x v="0"/>
    <x v="3"/>
    <x v="11"/>
  </r>
  <r>
    <d v="2024-01-17T11:14:10"/>
    <s v="Anadia Francisco Nascimento"/>
    <s v="BRUNO VINICIUS MIRANDA PAIVA"/>
    <x v="1"/>
    <x v="3"/>
    <x v="11"/>
  </r>
  <r>
    <d v="2024-01-18T11:19:36"/>
    <s v="Anadia Francisco Nascimento"/>
    <s v="JUSCELINO LEÃO TELES"/>
    <x v="0"/>
    <x v="3"/>
    <x v="11"/>
  </r>
  <r>
    <d v="2024-01-17T14:16:25"/>
    <s v="Anadia Francisco Nascimento"/>
    <s v="HENRIQUE MARQUES VIEIRA"/>
    <x v="0"/>
    <x v="3"/>
    <x v="11"/>
  </r>
  <r>
    <d v="2024-01-16T13:47:42"/>
    <s v="Anadia Francisco Nascimento"/>
    <s v="LUIZ PEREIRA"/>
    <x v="0"/>
    <x v="1"/>
    <x v="11"/>
  </r>
  <r>
    <d v="2024-01-26T15:45:37"/>
    <s v="Patrícia Silva Costa"/>
    <s v="PAULO ROBERTO VASCONCELOS CORREA"/>
    <x v="0"/>
    <x v="4"/>
    <x v="11"/>
  </r>
  <r>
    <d v="2024-02-01T08:28:57"/>
    <s v="Jonas Souza Cavalcante da Silva"/>
    <s v="ROGÉRIO JOSÉ FRANÇA DE CARVALHO"/>
    <x v="0"/>
    <x v="4"/>
    <x v="11"/>
  </r>
  <r>
    <d v="2024-01-11T13:46:42"/>
    <s v="Jonas Souza Cavalcante da Silva"/>
    <s v="VALDETE DA CRUZ SANTOS"/>
    <x v="1"/>
    <x v="2"/>
    <x v="11"/>
  </r>
  <r>
    <d v="2024-01-29T11:33:26"/>
    <s v="Anadia Francisco Nascimento"/>
    <s v="VANISIA OLIVEIRA DOS SANTOS VITORINO"/>
    <x v="0"/>
    <x v="2"/>
    <x v="11"/>
  </r>
  <r>
    <d v="2024-01-15T15:11:14"/>
    <s v="Jonas Souza Cavalcante da Silva"/>
    <s v="VALMIR PEREIRA DA SILVA"/>
    <x v="1"/>
    <x v="4"/>
    <x v="11"/>
  </r>
  <r>
    <d v="2024-01-20T10:49:24"/>
    <s v="Equipe REI 2"/>
    <s v="Jamile Ribeiro"/>
    <x v="0"/>
    <x v="1"/>
    <x v="11"/>
  </r>
  <r>
    <d v="2024-01-12T12:45:24"/>
    <s v="Jonas Souza Cavalcante da Silva"/>
    <s v="QUITÉRIA DELFINO"/>
    <x v="1"/>
    <x v="2"/>
    <x v="11"/>
  </r>
  <r>
    <d v="2024-01-16T13:05:35"/>
    <s v="Anadia Francisco Nascimento"/>
    <s v="LILIAN MARIA DA ROCHA"/>
    <x v="1"/>
    <x v="3"/>
    <x v="11"/>
  </r>
  <r>
    <d v="2024-01-19T18:12:03"/>
    <s v="Patrícia Silva Costa"/>
    <s v="PAULO HENRIQUE DA CUNHA"/>
    <x v="1"/>
    <x v="0"/>
    <x v="11"/>
  </r>
  <r>
    <d v="2024-01-18T10:19:15"/>
    <s v="Anadia Francisco Nascimento"/>
    <s v="MIRELLA CABRAL AVELINO MARIANO"/>
    <x v="0"/>
    <x v="2"/>
    <x v="11"/>
  </r>
  <r>
    <d v="2024-02-02T10:07:54"/>
    <s v="Anadia Francisco Nascimento"/>
    <s v="FERNANDO SAVIO DE ALMEIDA ARAUJO"/>
    <x v="0"/>
    <x v="4"/>
    <x v="11"/>
  </r>
  <r>
    <d v="2024-01-25T13:20:43"/>
    <s v="Camila Gonçalves do Nascimento"/>
    <s v="JAQUIELE SUSY FARIAS CAVALCANTI COSTA"/>
    <x v="0"/>
    <x v="2"/>
    <x v="11"/>
  </r>
  <r>
    <d v="2024-01-17T12:38:41"/>
    <s v="Jonas Souza Cavalcante da Silva"/>
    <s v="WESGLEY GUERRA GOMES"/>
    <x v="1"/>
    <x v="2"/>
    <x v="11"/>
  </r>
  <r>
    <d v="2024-01-26T18:08:16"/>
    <s v="Patrícia Silva Costa"/>
    <s v="RODRIGO FERREIRA DA ROSA"/>
    <x v="1"/>
    <x v="0"/>
    <x v="11"/>
  </r>
  <r>
    <d v="2024-01-16T11:35:16"/>
    <s v="Anadia Francisco Nascimento"/>
    <s v="JOAO AURELIO SILVA DOS SANTOS"/>
    <x v="1"/>
    <x v="0"/>
    <x v="11"/>
  </r>
  <r>
    <d v="2024-01-31T09:48:07"/>
    <s v="Anadia Francisco Nascimento"/>
    <s v="JANIO LAUDANO MEDEIROS LIMA"/>
    <x v="0"/>
    <x v="2"/>
    <x v="11"/>
  </r>
  <r>
    <d v="2024-01-22T10:28:15"/>
    <s v="Equipe REI 2"/>
    <s v="Lais Arantes"/>
    <x v="0"/>
    <x v="1"/>
    <x v="11"/>
  </r>
  <r>
    <d v="2024-01-27T09:05:33"/>
    <s v="Anadia Francisco Nascimento"/>
    <s v="MANOEL DE PAULA JÚNIOR"/>
    <x v="0"/>
    <x v="4"/>
    <x v="11"/>
  </r>
  <r>
    <d v="2024-01-23T10:02:51"/>
    <s v="Anadia Francisco Nascimento"/>
    <s v="EVANIA ASSUNCÃO FELIPPE"/>
    <x v="0"/>
    <x v="1"/>
    <x v="11"/>
  </r>
  <r>
    <d v="2024-01-31T18:33:47"/>
    <s v="Patrícia Silva Costa"/>
    <s v="EDILSON ALVES"/>
    <x v="0"/>
    <x v="2"/>
    <x v="11"/>
  </r>
  <r>
    <d v="2024-01-16T18:31:16"/>
    <s v="Patrícia Silva Costa"/>
    <s v="JAIME DE CASTRO SANTOS FILHO"/>
    <x v="0"/>
    <x v="4"/>
    <x v="11"/>
  </r>
  <r>
    <d v="2024-01-19T16:06:11"/>
    <s v="Equipe REI 2"/>
    <s v="Ricardo Barros"/>
    <x v="0"/>
    <x v="1"/>
    <x v="11"/>
  </r>
  <r>
    <d v="2024-01-25T11:52:53"/>
    <s v="Jonas Souza Cavalcante da Silva"/>
    <s v="RODRIGO BORGES TAQUARY"/>
    <x v="0"/>
    <x v="3"/>
    <x v="11"/>
  </r>
  <r>
    <d v="2024-01-15T17:59:35"/>
    <s v="Patrícia Silva Costa"/>
    <s v="ELLIS ANTONIO ROSSI"/>
    <x v="0"/>
    <x v="3"/>
    <x v="11"/>
  </r>
  <r>
    <d v="2024-01-24T14:33:46"/>
    <s v="Jonas Souza Cavalcante da Silva"/>
    <s v="ANDRE FERNANDES DOREA FILHO"/>
    <x v="1"/>
    <x v="2"/>
    <x v="11"/>
  </r>
  <r>
    <d v="2024-01-31T11:15:26"/>
    <s v="ANA BEATRIZ ALVES "/>
    <s v="BERENICE TORRES DE OLIVEIRA"/>
    <x v="0"/>
    <x v="2"/>
    <x v="11"/>
  </r>
  <r>
    <d v="2024-01-25T12:27:51"/>
    <s v="Anadia Francisco Nascimento"/>
    <s v="ALESSANDRO DA SILVA VIEIRA"/>
    <x v="0"/>
    <x v="3"/>
    <x v="11"/>
  </r>
  <r>
    <d v="2024-02-02T13:07:25"/>
    <s v="Jonas Souza Cavalcante da Silva"/>
    <s v="VAMBERTO CAMPOS BATISTA"/>
    <x v="0"/>
    <x v="2"/>
    <x v="11"/>
  </r>
  <r>
    <d v="2024-01-26T13:11:02"/>
    <s v="Camila Gonçalves do Nascimento"/>
    <s v="MARLI LEAL DE SOUZA SANTOS"/>
    <x v="0"/>
    <x v="2"/>
    <x v="11"/>
  </r>
  <r>
    <d v="2024-02-02T13:46:29"/>
    <s v="Anadia Francisco Nascimento"/>
    <s v="RODOLFO SANTOS MACAHE"/>
    <x v="0"/>
    <x v="2"/>
    <x v="11"/>
  </r>
  <r>
    <d v="2024-01-23T14:59:32"/>
    <s v="Almir Rogerio Prawucki"/>
    <s v="Jiriano de Jesus Santos Mendes de Moraes"/>
    <x v="0"/>
    <x v="1"/>
    <x v="11"/>
  </r>
  <r>
    <d v="2024-01-22T14:00:27"/>
    <s v="Almir Rogerio Prawucki"/>
    <s v="Jose Linaldo dos Santos"/>
    <x v="0"/>
    <x v="1"/>
    <x v="11"/>
  </r>
  <r>
    <d v="2024-01-16T13:36:37"/>
    <s v="Jonas Souza Cavalcante da Silva"/>
    <s v="LEVI DE BRITO TITO"/>
    <x v="0"/>
    <x v="2"/>
    <x v="11"/>
  </r>
  <r>
    <d v="2024-02-02T09:44:39"/>
    <s v="Anadia Francisco Nascimento"/>
    <s v="ROBISLÂNIA CRISTOVÃO DA SILVA TENÓRIO"/>
    <x v="0"/>
    <x v="2"/>
    <x v="11"/>
  </r>
  <r>
    <d v="2024-01-29T11:14:51"/>
    <s v="Jonas Souza Cavalcante da Silva"/>
    <s v="FERNANDA LUCAS TEIXEIRA"/>
    <x v="0"/>
    <x v="0"/>
    <x v="11"/>
  </r>
  <r>
    <d v="2024-01-23T11:00:18"/>
    <s v="Camila Gonçalves do Nascimento"/>
    <s v="LAVINE NUNES MOREIRA VASCONCELOS"/>
    <x v="0"/>
    <x v="2"/>
    <x v="11"/>
  </r>
  <r>
    <d v="2024-02-07T12:00:39"/>
    <s v="Camila Gonçalves do Nascimento"/>
    <s v="JESSICA SANTOS ANDRADE"/>
    <x v="1"/>
    <x v="1"/>
    <x v="11"/>
  </r>
  <r>
    <d v="2024-01-10T11:43:38"/>
    <s v="Anadia Francisco Nascimento"/>
    <s v="JOSENILDO BEZERRA DE CARVALHO"/>
    <x v="1"/>
    <x v="2"/>
    <x v="11"/>
  </r>
  <r>
    <d v="2024-02-05T13:23:04"/>
    <s v="ANA BEATRIZ ALVES"/>
    <s v="MONICA DE SOUSA COSTA MOLARI"/>
    <x v="0"/>
    <x v="1"/>
    <x v="11"/>
  </r>
  <r>
    <d v="2024-01-12T13:46:23"/>
    <s v="Patrícia Silva Costa"/>
    <s v="MÁRCIO GLEIDE DA SILVA GOES"/>
    <x v="1"/>
    <x v="2"/>
    <x v="11"/>
  </r>
  <r>
    <d v="2024-01-25T15:32:33"/>
    <s v="Patrícia Silva Costa"/>
    <s v="ANTONIO MAURICIO GOMES PIRES"/>
    <x v="0"/>
    <x v="2"/>
    <x v="11"/>
  </r>
  <r>
    <d v="2024-01-15T12:15:28"/>
    <s v="Camila Gonçalves do Nascimento"/>
    <s v="MARCOS AURÉLIO PINTO"/>
    <x v="0"/>
    <x v="3"/>
    <x v="11"/>
  </r>
  <r>
    <d v="2024-01-19T10:38:58"/>
    <s v="Jonas Souza Cavalcante da Silva"/>
    <s v="FERNANDO ANTONIO CORDEIRO FREIRE"/>
    <x v="0"/>
    <x v="2"/>
    <x v="11"/>
  </r>
  <r>
    <d v="2024-02-05T09:56:31"/>
    <s v="Camila Gonçalves do Nascimento"/>
    <s v="VANESSA DE SOUZA BISPO"/>
    <x v="0"/>
    <x v="1"/>
    <x v="11"/>
  </r>
  <r>
    <d v="2024-01-30T14:52:39"/>
    <s v="ANA BEATRIZ ALVES "/>
    <s v="VALÉRIA GOMES PEREIRA DE MEDEIROS"/>
    <x v="0"/>
    <x v="3"/>
    <x v="11"/>
  </r>
  <r>
    <d v="2024-01-19T10:22:04"/>
    <s v="Jonas Souza Cavalcante da Silva"/>
    <s v="REJANE RIBEIRO FALKEMBERG"/>
    <x v="0"/>
    <x v="0"/>
    <x v="11"/>
  </r>
  <r>
    <d v="2024-01-24T13:17:00"/>
    <s v="Jonas Souza Cavalcante da Silva"/>
    <s v="ALLISON DA SILVA NETO"/>
    <x v="0"/>
    <x v="0"/>
    <x v="11"/>
  </r>
  <r>
    <d v="2024-01-15T13:56:18"/>
    <s v="Patrícia Silva Costa"/>
    <s v="DIEGO ANDREW CARNEIRO"/>
    <x v="1"/>
    <x v="3"/>
    <x v="11"/>
  </r>
  <r>
    <d v="2024-01-22T11:08:36"/>
    <s v="Almir Rogerio Prawucki"/>
    <s v="Carmem Pilar Zabatela da Fonseca"/>
    <x v="0"/>
    <x v="1"/>
    <x v="11"/>
  </r>
  <r>
    <d v="2024-01-12T19:26:36"/>
    <s v="Patrícia Silva Costa"/>
    <s v="GLECIANE FERREIRA PRIMO"/>
    <x v="1"/>
    <x v="2"/>
    <x v="11"/>
  </r>
  <r>
    <d v="2024-02-08T13:48:05"/>
    <s v="ANA BEATRIZ ALVES "/>
    <s v="GISLAINE APARECIDA FONSECA PEREIRA"/>
    <x v="1"/>
    <x v="1"/>
    <x v="11"/>
  </r>
  <r>
    <d v="2024-01-12T11:58:29"/>
    <s v="Anadia Francisco Nascimento"/>
    <s v="MARCELO AUGUSTO MAIER"/>
    <x v="1"/>
    <x v="0"/>
    <x v="11"/>
  </r>
  <r>
    <d v="2024-01-29T12:06:07"/>
    <s v="Jonas Souza Cavalcante da Silva"/>
    <s v="PEDRO HENRIQUE ROSALIN"/>
    <x v="0"/>
    <x v="3"/>
    <x v="11"/>
  </r>
  <r>
    <d v="2024-01-30T14:36:46"/>
    <s v="Jonas Souza Cavalcante da Silva"/>
    <s v="HUGO CARLOS DE ALBUQUERQUE COSTA"/>
    <x v="0"/>
    <x v="4"/>
    <x v="11"/>
  </r>
  <r>
    <d v="2024-01-24T09:40:52"/>
    <s v="Jonas Souza Cavalcante da Silva"/>
    <s v="EDUARDO MESSIAS DOS SANTOS"/>
    <x v="0"/>
    <x v="2"/>
    <x v="11"/>
  </r>
  <r>
    <d v="2024-02-01T10:01:47"/>
    <s v="Jonas Souza Cavalcante da Silva"/>
    <s v="ARNALDO DELGADO"/>
    <x v="0"/>
    <x v="1"/>
    <x v="11"/>
  </r>
  <r>
    <d v="2024-01-16T08:57:58"/>
    <s v="Jonas Souza Cavalcante da Silva"/>
    <s v="TITO PEREIRA DE OLIVEIRA NETO"/>
    <x v="0"/>
    <x v="2"/>
    <x v="11"/>
  </r>
  <r>
    <d v="2024-02-06T09:51:10"/>
    <s v="ANA BEATRIZ ALVES"/>
    <s v="TIAGO GUEDES"/>
    <x v="1"/>
    <x v="1"/>
    <x v="11"/>
  </r>
  <r>
    <d v="2024-01-19T18:52:39"/>
    <s v="Patrícia Silva Costa"/>
    <s v="FRANCISCO THIAGO DUARTE"/>
    <x v="1"/>
    <x v="2"/>
    <x v="11"/>
  </r>
  <r>
    <d v="2024-01-23T18:20:59"/>
    <s v="Patrícia Silva Costa"/>
    <s v="FELIPE GUSTAVO RADIN"/>
    <x v="1"/>
    <x v="0"/>
    <x v="11"/>
  </r>
  <r>
    <d v="2024-01-17T13:38:59"/>
    <s v="Jonas Souza Cavalcante da Silva"/>
    <s v="ANTONIO ELISEU DE BARROS JUNIOR"/>
    <x v="0"/>
    <x v="2"/>
    <x v="11"/>
  </r>
  <r>
    <d v="2024-02-02T12:18:32"/>
    <s v="ANA BEATRIZ ALVES"/>
    <s v="LEONARDO VEDROSSI CAIXETA"/>
    <x v="0"/>
    <x v="3"/>
    <x v="11"/>
  </r>
  <r>
    <d v="2024-02-08T16:15:42"/>
    <s v="ANA BEATRIZ ALVES "/>
    <s v="RANIEL CORREA ALMEIDA COSTA"/>
    <x v="1"/>
    <x v="1"/>
    <x v="11"/>
  </r>
  <r>
    <d v="2024-02-08T13:32:55"/>
    <s v="ANA BEATRIZ ALVES"/>
    <s v="WAGNER AMORIM STABNOW"/>
    <x v="1"/>
    <x v="1"/>
    <x v="11"/>
  </r>
  <r>
    <d v="2024-01-18T17:38:09"/>
    <s v="Patrícia Silva Costa"/>
    <s v="ALEXANDRE FERREIRA"/>
    <x v="1"/>
    <x v="0"/>
    <x v="11"/>
  </r>
  <r>
    <d v="2024-01-22T20:02:04"/>
    <s v="Patrícia Silva Costa"/>
    <s v="DIVINO LUCIANO DE AMORIM  "/>
    <x v="1"/>
    <x v="3"/>
    <x v="11"/>
  </r>
  <r>
    <d v="2024-01-27T13:46:21"/>
    <s v="Jonas Souza Cavalcante da Silva"/>
    <s v="ANA BEATRIZ RODRIGUES DE OLIVEIRA"/>
    <x v="0"/>
    <x v="4"/>
    <x v="11"/>
  </r>
  <r>
    <d v="2024-01-22T18:43:30"/>
    <s v="Patrícia Silva Costa"/>
    <s v="MÁRCIA ANDRÉA LOPES MAGALHÃES"/>
    <x v="0"/>
    <x v="2"/>
    <x v="11"/>
  </r>
  <r>
    <d v="2024-02-08T11:52:14"/>
    <s v="ANA BEATRIZ ALVES "/>
    <s v="VALDEMIR SANTOS CAMPOS"/>
    <x v="1"/>
    <x v="1"/>
    <x v="11"/>
  </r>
  <r>
    <d v="2024-01-30T14:19:13"/>
    <s v="ANA BEATRIZ ALVES "/>
    <s v="SIMIÃO ESTELITA SÁ DE OLIVEIRA"/>
    <x v="0"/>
    <x v="3"/>
    <x v="11"/>
  </r>
  <r>
    <d v="2024-01-16T19:27:50"/>
    <s v="Patrícia Silva Costa"/>
    <s v="ROSÂNGELA TOLFO GUSI"/>
    <x v="1"/>
    <x v="0"/>
    <x v="11"/>
  </r>
  <r>
    <d v="2024-01-17T18:31:17"/>
    <s v="Patrícia Silva Costa"/>
    <s v="ERAMIR JOSÉ DE SOUZA FILHO"/>
    <x v="1"/>
    <x v="2"/>
    <x v="11"/>
  </r>
  <r>
    <d v="2024-02-02T11:26:47"/>
    <s v="Jonas Souza Cavalcante da Silva"/>
    <s v="LUIS HENRIQUE ALVES SIMOES"/>
    <x v="0"/>
    <x v="2"/>
    <x v="11"/>
  </r>
  <r>
    <d v="2024-01-29T14:30:50"/>
    <s v="Camila Gonçalves do Nascimento"/>
    <s v="DANIEL VALERIANO DOS SANTOS"/>
    <x v="0"/>
    <x v="0"/>
    <x v="11"/>
  </r>
  <r>
    <d v="2024-01-30T11:03:54"/>
    <s v="Jonas Souza Cavalcante da Silva"/>
    <s v="VICTOR"/>
    <x v="0"/>
    <x v="1"/>
    <x v="11"/>
  </r>
  <r>
    <d v="2024-01-31T12:16:53"/>
    <s v="Jonas Souza Cavalcante da Silva"/>
    <s v="EDVAR ROCHA MATOS"/>
    <x v="0"/>
    <x v="2"/>
    <x v="11"/>
  </r>
  <r>
    <d v="2024-02-01T08:44:49"/>
    <s v="Jonas Souza Cavalcante da Silva"/>
    <s v="ERIKA LUIZA FELIX CARDOSO CARVALHO"/>
    <x v="0"/>
    <x v="4"/>
    <x v="11"/>
  </r>
  <r>
    <d v="2024-01-24T15:09:44"/>
    <s v="Jonas Souza Cavalcante da Silva"/>
    <s v="LUIZ HENRIQUE DA SILVA"/>
    <x v="1"/>
    <x v="0"/>
    <x v="11"/>
  </r>
  <r>
    <d v="2024-01-29T11:36:02"/>
    <s v="Jonas Souza Cavalcante da Silva"/>
    <s v="JOAQUIM DE MEDEIROS QUININO NETO"/>
    <x v="0"/>
    <x v="2"/>
    <x v="11"/>
  </r>
  <r>
    <d v="2024-01-19T14:48:56"/>
    <s v="Jonas Souza Cavalcante da Silva"/>
    <s v="GRASIELA GASPAR GONÇALVES"/>
    <x v="0"/>
    <x v="0"/>
    <x v="11"/>
  </r>
  <r>
    <d v="2024-01-17T11:05:46"/>
    <s v="Jonas Souza Cavalcante da Silva"/>
    <s v="WILHAN RIBEIRO DOS SANTOS DUTRA"/>
    <x v="1"/>
    <x v="4"/>
    <x v="11"/>
  </r>
  <r>
    <d v="2024-01-19T13:42:39"/>
    <s v="Patrícia Silva Costa"/>
    <s v="FRANCISCO WASHINGTON EVARISTO SOARES"/>
    <x v="0"/>
    <x v="2"/>
    <x v="11"/>
  </r>
  <r>
    <d v="2024-02-09T09:58:50"/>
    <s v="ANA BEATRIZ ALVES"/>
    <s v="PITER THIAGO DE SOUZA NASCIMENTO"/>
    <x v="1"/>
    <x v="1"/>
    <x v="11"/>
  </r>
  <r>
    <d v="2024-01-20T10:19:28"/>
    <s v="Almir Rogerio Prawucki"/>
    <s v="Daniele dos Santos "/>
    <x v="0"/>
    <x v="1"/>
    <x v="11"/>
  </r>
  <r>
    <d v="2024-02-02T18:17:25"/>
    <s v="Patrícia Silva Costa"/>
    <s v="ALANA LOHANA SOARES OLIVEIRA  "/>
    <x v="0"/>
    <x v="2"/>
    <x v="11"/>
  </r>
  <r>
    <d v="2024-02-01T18:21:32"/>
    <s v="Patrícia Silva Costa"/>
    <s v="CAMILA PEREIRA DA SILVA"/>
    <x v="0"/>
    <x v="2"/>
    <x v="11"/>
  </r>
  <r>
    <d v="2024-01-19T14:21:47"/>
    <s v="Anadia Francisco Nascimento"/>
    <s v="MARIANGELA VICENTE DA SILVA"/>
    <x v="0"/>
    <x v="2"/>
    <x v="11"/>
  </r>
  <r>
    <d v="2024-01-18T09:43:27"/>
    <s v="Camila Gonçalves do Nascimento"/>
    <s v="ELISANGELA LINS FARIAS DE SOUZA"/>
    <x v="0"/>
    <x v="2"/>
    <x v="11"/>
  </r>
  <r>
    <d v="2024-01-11T17:54:26"/>
    <s v="Patrícia Silva Costa"/>
    <s v="ODILON RIBEIRO ALVES"/>
    <x v="0"/>
    <x v="2"/>
    <x v="11"/>
  </r>
  <r>
    <d v="2024-02-01T09:41:11"/>
    <s v="Jonas Souza Cavalcante da Silva"/>
    <s v="OCTAVIO IVAN ALTAMIRANO NAVA"/>
    <x v="0"/>
    <x v="3"/>
    <x v="11"/>
  </r>
  <r>
    <d v="2024-01-15T10:14:40"/>
    <s v="Anadia Francisco Nascimento"/>
    <s v="LUCIANO PEREIRA GOMES"/>
    <x v="0"/>
    <x v="3"/>
    <x v="11"/>
  </r>
  <r>
    <d v="2024-02-09T09:48:39"/>
    <s v="Camila Gonçalves do Nascimento"/>
    <s v="NATASHA MELLO DA SILVA"/>
    <x v="0"/>
    <x v="1"/>
    <x v="11"/>
  </r>
  <r>
    <d v="2024-02-09T09:58:42"/>
    <s v="Camila Gonçalves do Nascimento"/>
    <s v="IVAN PEREIRA VIEIRA"/>
    <x v="0"/>
    <x v="1"/>
    <x v="11"/>
  </r>
  <r>
    <d v="2024-01-23T10:11:44"/>
    <s v="Jonas Souza Cavalcante da Silva"/>
    <s v="ROBERTA FERREIRA LIMA"/>
    <x v="1"/>
    <x v="3"/>
    <x v="11"/>
  </r>
  <r>
    <d v="2024-01-30T11:33:12"/>
    <s v="Camila Gonçalves do Nascimento"/>
    <s v="CLECIO ZENNI FILHO"/>
    <x v="0"/>
    <x v="0"/>
    <x v="11"/>
  </r>
  <r>
    <d v="2024-02-01T09:32:53"/>
    <s v="Anadia Francisco Nascimento"/>
    <s v="ANGELA BORBA"/>
    <x v="0"/>
    <x v="0"/>
    <x v="11"/>
  </r>
  <r>
    <d v="2024-01-16T10:28:04"/>
    <s v="Anadia Francisco Nascimento"/>
    <s v="GILDELAYNE DA CONCEIÇÃO MIRANDA"/>
    <x v="0"/>
    <x v="3"/>
    <x v="11"/>
  </r>
  <r>
    <d v="2024-01-29T11:21:43"/>
    <s v="Anadia Francisco Nascimento"/>
    <s v="EDUARDO APOLINARIO RIOS"/>
    <x v="0"/>
    <x v="3"/>
    <x v="11"/>
  </r>
  <r>
    <d v="2024-01-13T11:51:58"/>
    <s v="Jonas Souza Cavalcante da Silva"/>
    <s v="IURI ASSUNCAO FELIPPE"/>
    <x v="0"/>
    <x v="1"/>
    <x v="11"/>
  </r>
  <r>
    <d v="2024-01-15T17:40:21"/>
    <s v="Bruna Correia de Carvalho"/>
    <s v="MARCUS VINICIUS CEDRAZ ALVES"/>
    <x v="1"/>
    <x v="2"/>
    <x v="11"/>
  </r>
  <r>
    <d v="2024-01-19T11:30:03"/>
    <s v="Camila Gonçalves do Nascimento"/>
    <s v="CLÉSIO JOSÉ VIEIRA LIMA"/>
    <x v="0"/>
    <x v="2"/>
    <x v="11"/>
  </r>
  <r>
    <d v="2024-01-19T14:42:57"/>
    <s v="Camila Gonçalves do Nascimento"/>
    <s v="FABIANE ROGAL"/>
    <x v="1"/>
    <x v="0"/>
    <x v="11"/>
  </r>
  <r>
    <d v="2024-01-23T14:57:16"/>
    <s v="Camila Gonçalves do Nascimento"/>
    <s v="HENRIQUE LEITE DE ALMEIDA NETO"/>
    <x v="1"/>
    <x v="3"/>
    <x v="11"/>
  </r>
  <r>
    <d v="2024-02-07T14:37:52"/>
    <s v="Camila Gonçalves do Nascimento"/>
    <s v="CARLOS ANTONIO MEDEIROS JUNIOR"/>
    <x v="1"/>
    <x v="1"/>
    <x v="11"/>
  </r>
  <r>
    <d v="2024-01-17T09:40:24"/>
    <s v="Camila Gonçalves do Nascimento"/>
    <s v="SORATO TEIXEIRA ARRAIS"/>
    <x v="0"/>
    <x v="4"/>
    <x v="11"/>
  </r>
  <r>
    <d v="2024-01-26T17:29:36"/>
    <s v="Patrícia Silva Costa"/>
    <s v="RODRIGO MELENAS DA SILVA"/>
    <x v="0"/>
    <x v="4"/>
    <x v="11"/>
  </r>
  <r>
    <d v="2024-01-29T16:14:21"/>
    <s v="Patrícia Silva Costa"/>
    <s v="CASSIO DOS SANTOS ANDRADE"/>
    <x v="0"/>
    <x v="1"/>
    <x v="11"/>
  </r>
  <r>
    <d v="2024-01-24T14:08:17"/>
    <s v="Patrícia Silva Costa"/>
    <s v="PAULO SERGIO DE LIMA"/>
    <x v="1"/>
    <x v="0"/>
    <x v="11"/>
  </r>
  <r>
    <d v="2024-01-24T17:31:52"/>
    <s v="Patrícia Silva Costa"/>
    <s v="ALBERTO KAPPEL"/>
    <x v="1"/>
    <x v="0"/>
    <x v="11"/>
  </r>
  <r>
    <d v="2024-01-31T20:18:58"/>
    <s v="Patrícia Silva Costa"/>
    <s v="GENILTON SOUZA CARNEIRO"/>
    <x v="0"/>
    <x v="3"/>
    <x v="11"/>
  </r>
  <r>
    <d v="2024-02-02T17:18:04"/>
    <s v="Almir Rogerio Prawucki"/>
    <s v="IZA HELENA"/>
    <x v="1"/>
    <x v="1"/>
    <x v="11"/>
  </r>
  <r>
    <d v="2024-01-31T18:43:25"/>
    <s v="Bernardo"/>
    <s v="Simone Oliveira Silva"/>
    <x v="1"/>
    <x v="1"/>
    <x v="11"/>
  </r>
  <r>
    <d v="2024-01-31T16:52:32"/>
    <s v="Bernardo"/>
    <s v="Adriana de Castro "/>
    <x v="1"/>
    <x v="1"/>
    <x v="11"/>
  </r>
  <r>
    <d v="2024-01-16T14:18:48"/>
    <s v="Anadia Francisco Nascimento"/>
    <s v="ANESIA SCHONS"/>
    <x v="0"/>
    <x v="0"/>
    <x v="11"/>
  </r>
  <r>
    <d v="2024-01-10T13:37:35"/>
    <s v="Camila Gonçalves do Nascimento"/>
    <s v="NAYANNE LAYSE OLIVEIRA GALDINO DA SILVA SANTOS"/>
    <x v="1"/>
    <x v="2"/>
    <x v="11"/>
  </r>
  <r>
    <d v="2024-01-30T17:55:10"/>
    <s v="Patrícia Silva Costa"/>
    <s v="JOSE FERNANDO DE LIRA DIAS"/>
    <x v="0"/>
    <x v="2"/>
    <x v="11"/>
  </r>
  <r>
    <d v="2024-01-25T17:59:27"/>
    <s v="Patrícia Silva Costa"/>
    <s v="ALBERTO DIAS LEITE CARVALHO"/>
    <x v="0"/>
    <x v="3"/>
    <x v="11"/>
  </r>
  <r>
    <d v="2024-01-18T11:25:37"/>
    <s v="Equipe REI 2"/>
    <s v="Valdson Almeida"/>
    <x v="0"/>
    <x v="1"/>
    <x v="11"/>
  </r>
  <r>
    <d v="2024-01-22T16:52:38"/>
    <s v="Hyanne Pombo"/>
    <s v="Josielle de Assis"/>
    <x v="1"/>
    <x v="1"/>
    <x v="11"/>
  </r>
  <r>
    <d v="2024-01-17T20:04:39"/>
    <s v="Patrícia Silva Costa"/>
    <s v="DICÉ RODRIGUES DA FONSÊCA JÚNIOR"/>
    <x v="1"/>
    <x v="2"/>
    <x v="11"/>
  </r>
  <r>
    <d v="2024-01-24T09:16:57"/>
    <s v="Anadia Francisco Nascimento"/>
    <s v="ÍCARO HAROLDO ALVES LIMA LOPES"/>
    <x v="0"/>
    <x v="2"/>
    <x v="11"/>
  </r>
  <r>
    <d v="2024-01-30T12:18:10"/>
    <s v="Anadia Francisco Nascimento"/>
    <s v="GERMANNA KALYNE BELTRÃO PESSOA"/>
    <x v="0"/>
    <x v="2"/>
    <x v="11"/>
  </r>
  <r>
    <d v="2024-01-22T10:51:25"/>
    <s v="Equipe REI 2"/>
    <s v="Fabio Rosa"/>
    <x v="0"/>
    <x v="1"/>
    <x v="11"/>
  </r>
  <r>
    <d v="2024-01-19T10:39:48"/>
    <s v="Equipe REI 2"/>
    <s v="Mauricio Cunha"/>
    <x v="1"/>
    <x v="1"/>
    <x v="11"/>
  </r>
  <r>
    <d v="2024-01-26T17:42:26"/>
    <s v="Patrícia Silva Costa"/>
    <s v="ROGÉRIO MIRANDA ROCHA DE OLIVEIRA"/>
    <x v="1"/>
    <x v="2"/>
    <x v="11"/>
  </r>
  <r>
    <d v="2024-02-02T10:35:08"/>
    <s v="Anadia Francisco Nascimento"/>
    <s v="MARIA ILBANIZA DIAS RAMALHO"/>
    <x v="0"/>
    <x v="2"/>
    <x v="11"/>
  </r>
  <r>
    <d v="2024-02-01T14:08:53"/>
    <s v="Anadia Francisco Nascimento"/>
    <s v="WALLISSON SOUZA DE OLIVEIRA"/>
    <x v="0"/>
    <x v="2"/>
    <x v="11"/>
  </r>
  <r>
    <d v="2024-01-10T12:15:40"/>
    <s v="Anadia Francisco Nascimento"/>
    <s v="CELIO ROBERTO NOGUEIRA LIMA"/>
    <x v="1"/>
    <x v="2"/>
    <x v="11"/>
  </r>
  <r>
    <d v="2024-01-17T11:43:16"/>
    <s v="Anadia Francisco Nascimento"/>
    <s v="LAISSA CAROLINE CARVALHO DA SILVA MELO"/>
    <x v="0"/>
    <x v="4"/>
    <x v="11"/>
  </r>
  <r>
    <d v="2024-02-08T09:47:59"/>
    <s v="Camila Gonçalves do Nascimento"/>
    <s v="MATHEUS ROSARIO DE OLIVEIRA"/>
    <x v="1"/>
    <x v="1"/>
    <x v="11"/>
  </r>
  <r>
    <d v="2024-01-11T16:00:35"/>
    <s v="Patrícia Silva Costa"/>
    <s v="DIEGO MAYER DE QUEIROZ"/>
    <x v="1"/>
    <x v="1"/>
    <x v="11"/>
  </r>
  <r>
    <d v="2024-01-19T14:27:36"/>
    <s v="Camila Gonçalves do Nascimento"/>
    <s v="MARIA DO SOCORRO AVELINO DE MEDEIROSMARIA DO SOCORRO AVELINO DE MEDEIROS"/>
    <x v="0"/>
    <x v="2"/>
    <x v="11"/>
  </r>
  <r>
    <d v="2024-01-23T14:33:12"/>
    <s v="Anadia Francisco Nascimento"/>
    <s v="JOAO PAULO DE PADUA"/>
    <x v="0"/>
    <x v="1"/>
    <x v="11"/>
  </r>
  <r>
    <d v="2024-01-18T12:55:23"/>
    <s v="Anadia Francisco Nascimento"/>
    <s v="JONATAN CARVALHO DE SOUSA"/>
    <x v="1"/>
    <x v="2"/>
    <x v="11"/>
  </r>
  <r>
    <d v="2024-01-19T13:44:05"/>
    <s v="Anadia Francisco Nascimento"/>
    <s v="LUIZ OLINTHO ROSSI NETO"/>
    <x v="0"/>
    <x v="3"/>
    <x v="11"/>
  </r>
  <r>
    <d v="2024-01-26T11:36:04"/>
    <s v="Camila Gonçalves do Nascimento"/>
    <s v="JOÃO DURÉ ALMEIDA MOURA"/>
    <x v="0"/>
    <x v="2"/>
    <x v="11"/>
  </r>
  <r>
    <d v="2024-01-26T14:49:27"/>
    <s v="Anadia Francisco Nascimento"/>
    <s v="ALAN RIBEIRO DOS SANTOS"/>
    <x v="0"/>
    <x v="2"/>
    <x v="11"/>
  </r>
  <r>
    <d v="2024-01-12T13:49:13"/>
    <s v="Jonas Souza Cavalcante da Silva"/>
    <s v="JOSE ROGERIO SILVA"/>
    <x v="0"/>
    <x v="4"/>
    <x v="11"/>
  </r>
  <r>
    <d v="2024-01-23T11:29:34"/>
    <s v="Anadia Francisco Nascimento"/>
    <s v="RAFAEL VICTOR TEIVE DE ARAUJO"/>
    <x v="0"/>
    <x v="2"/>
    <x v="11"/>
  </r>
  <r>
    <d v="2024-01-18T12:41:08"/>
    <s v="Camila Gonçalves do Nascimento"/>
    <s v="SAMARA TAVARES DE SOUZA"/>
    <x v="1"/>
    <x v="2"/>
    <x v="11"/>
  </r>
  <r>
    <d v="2024-01-11T14:09:21"/>
    <s v="Anadia Francisco Nascimento"/>
    <s v="CLEANNY BEZERRA LOURENCO"/>
    <x v="1"/>
    <x v="2"/>
    <x v="11"/>
  </r>
  <r>
    <d v="2024-01-11T19:24:46"/>
    <s v="Patrícia Silva Costa"/>
    <s v="FELIPE ERVERSON PEREIRA DOS SANTOS"/>
    <x v="0"/>
    <x v="3"/>
    <x v="11"/>
  </r>
  <r>
    <d v="2024-01-15T17:37:11"/>
    <s v="Patrícia Silva Costa"/>
    <s v="LIVIA BRASILEIRO LIMA"/>
    <x v="0"/>
    <x v="2"/>
    <x v="11"/>
  </r>
  <r>
    <d v="2024-02-02T15:30:32"/>
    <s v="Patrícia Silva Costa"/>
    <s v="RAQUEL BARBOSA LEMOS DOS SANTOS  "/>
    <x v="0"/>
    <x v="1"/>
    <x v="11"/>
  </r>
  <r>
    <d v="2024-01-18T11:38:19"/>
    <s v="Anadia Francisco Nascimento"/>
    <s v="MARCOS FELIPP OLIVEIRA DE MELO"/>
    <x v="0"/>
    <x v="2"/>
    <x v="11"/>
  </r>
  <r>
    <d v="2024-01-22T14:45:09"/>
    <s v="Anadia Francisco Nascimento"/>
    <s v="CARLA CARINA GRAMS"/>
    <x v="0"/>
    <x v="0"/>
    <x v="11"/>
  </r>
  <r>
    <d v="2024-01-26T13:35:56"/>
    <s v="Anadia Francisco Nascimento"/>
    <s v="LUIS ALBERTO NUNES DE SOUSA CRUZ"/>
    <x v="0"/>
    <x v="4"/>
    <x v="11"/>
  </r>
  <r>
    <d v="2024-01-11T17:00:13"/>
    <s v="Patrícia Silva Costa"/>
    <s v="JOSE CARLOS CAVALCANTE NOGUEIRA"/>
    <x v="1"/>
    <x v="2"/>
    <x v="11"/>
  </r>
  <r>
    <d v="2024-02-06T10:28:10"/>
    <s v="Camila Gonçalves do Nascimento"/>
    <s v="ROSANGELA MARTINELLI CAMPAGNOLO"/>
    <x v="0"/>
    <x v="1"/>
    <x v="11"/>
  </r>
  <r>
    <d v="2024-02-01T10:41:56"/>
    <s v="Anadia Francisco Nascimento"/>
    <s v="ARIANE FRANCINE DOS SANTOS"/>
    <x v="1"/>
    <x v="1"/>
    <x v="11"/>
  </r>
  <r>
    <d v="2024-01-30T10:40:18"/>
    <s v="Anadia Francisco Nascimento"/>
    <s v="JORGE FILIPE VIANA ESCOVEDO"/>
    <x v="0"/>
    <x v="4"/>
    <x v="11"/>
  </r>
  <r>
    <d v="2024-01-30T12:53:05"/>
    <s v="Anadia Francisco Nascimento"/>
    <s v="RAFAEL PEREIRA TAVARES"/>
    <x v="0"/>
    <x v="2"/>
    <x v="11"/>
  </r>
  <r>
    <d v="2024-01-27T13:49:10"/>
    <s v="Anadia Francisco Nascimento"/>
    <s v="HELENA CRISTINA VILELA GONCALVES"/>
    <x v="0"/>
    <x v="3"/>
    <x v="11"/>
  </r>
  <r>
    <d v="2024-01-18T10:15:13"/>
    <s v="Camila Gonçalves do Nascimento"/>
    <s v="JONAS RODRIGUES DOS SANTOS"/>
    <x v="1"/>
    <x v="0"/>
    <x v="11"/>
  </r>
  <r>
    <d v="2024-01-29T16:43:59"/>
    <s v="Patrícia Silva Costa"/>
    <s v="INGRID DABOIT DINIZ"/>
    <x v="0"/>
    <x v="2"/>
    <x v="11"/>
  </r>
  <r>
    <d v="2024-01-25T11:38:17"/>
    <s v="Anadia Francisco Nascimento"/>
    <s v="EDGARD DE ALENCAR TAPIOCA"/>
    <x v="0"/>
    <x v="2"/>
    <x v="11"/>
  </r>
  <r>
    <d v="2024-01-26T14:10:37"/>
    <s v="Anadia Francisco Nascimento"/>
    <s v="EDERSON JORGE FERNANDES"/>
    <x v="0"/>
    <x v="0"/>
    <x v="11"/>
  </r>
  <r>
    <d v="2024-01-29T14:08:01"/>
    <s v="Patrícia Silva Costa"/>
    <s v="PAULA SIQUEIRA GULARTE"/>
    <x v="1"/>
    <x v="0"/>
    <x v="11"/>
  </r>
  <r>
    <d v="2024-01-22T17:40:57"/>
    <s v="Patrícia Silva Costa"/>
    <s v="CLEONETO MEDEIROS SILVA"/>
    <x v="0"/>
    <x v="2"/>
    <x v="11"/>
  </r>
  <r>
    <d v="2024-01-19T15:00:32"/>
    <s v="Equipe REI 2"/>
    <s v="Regiane Souza"/>
    <x v="0"/>
    <x v="1"/>
    <x v="11"/>
  </r>
  <r>
    <d v="2024-02-01T12:03:19"/>
    <s v="Anadia Francisco Nascimento"/>
    <s v="WILLIAM BANIONIS MUSSATTO"/>
    <x v="0"/>
    <x v="1"/>
    <x v="11"/>
  </r>
  <r>
    <d v="2024-01-20T10:55:52"/>
    <s v="Equipe REI 2"/>
    <s v="Cláudia Oliveira "/>
    <x v="0"/>
    <x v="1"/>
    <x v="11"/>
  </r>
  <r>
    <d v="2024-02-06T11:31:50"/>
    <s v="Camila Gonçalves do Nascimento"/>
    <s v="LUCAS SEPULVEDA CUNHA"/>
    <x v="1"/>
    <x v="1"/>
    <x v="11"/>
  </r>
  <r>
    <d v="2024-01-25T13:49:39"/>
    <s v="Patrícia Silva Costa"/>
    <s v="NATASCHA MARIA CARNEIRO LEÃO SILVEIRA DE LIMA"/>
    <x v="0"/>
    <x v="2"/>
    <x v="11"/>
  </r>
  <r>
    <d v="2024-01-16T10:43:33"/>
    <s v="Anadia Francisco Nascimento"/>
    <s v="GISLENE FERREIRA DOS SANTOS"/>
    <x v="1"/>
    <x v="2"/>
    <x v="11"/>
  </r>
  <r>
    <d v="2024-01-23T15:41:34"/>
    <s v="Patrícia Silva Costa"/>
    <s v="GIOVANA APARECIDA KAUFMANN"/>
    <x v="1"/>
    <x v="0"/>
    <x v="11"/>
  </r>
  <r>
    <d v="2024-01-18T15:09:37"/>
    <s v="Equipe REI 2"/>
    <s v="Amanda Gandra"/>
    <x v="0"/>
    <x v="1"/>
    <x v="11"/>
  </r>
  <r>
    <d v="2024-02-01T17:57:28"/>
    <s v="Patrícia Silva Costa"/>
    <s v="VERA LUCIA MARINS MELENDEZ FILHA"/>
    <x v="0"/>
    <x v="0"/>
    <x v="11"/>
  </r>
  <r>
    <d v="2024-01-17T12:20:03"/>
    <s v="Anadia Francisco Nascimento"/>
    <s v="FABRICIO PAIM DE OLIVEIRA PICORELLI"/>
    <x v="0"/>
    <x v="2"/>
    <x v="11"/>
  </r>
  <r>
    <d v="2024-02-02T19:45:08"/>
    <s v="Almir Rogerio Prawucki"/>
    <s v="ROBERTO FILIPE"/>
    <x v="0"/>
    <x v="1"/>
    <x v="11"/>
  </r>
  <r>
    <d v="2024-01-18T18:13:43"/>
    <s v="Patrícia Silva Costa"/>
    <s v="CLAUDIO SANDRE LEOPOLDINO"/>
    <x v="0"/>
    <x v="3"/>
    <x v="11"/>
  </r>
  <r>
    <d v="2024-01-24T09:51:34"/>
    <s v="Jonas Souza Cavalcante da Silva"/>
    <s v="CYNTHIA CARDOSO"/>
    <x v="1"/>
    <x v="3"/>
    <x v="11"/>
  </r>
  <r>
    <d v="2024-01-18T13:31:15"/>
    <s v="Patrícia Silva Costa"/>
    <s v="JOSÉ ALVES FILIPE JUNIOR"/>
    <x v="1"/>
    <x v="2"/>
    <x v="11"/>
  </r>
  <r>
    <d v="2024-01-19T16:41:34"/>
    <s v="Patrícia Silva Costa"/>
    <s v="TIAGO JOSE LEAL"/>
    <x v="1"/>
    <x v="0"/>
    <x v="11"/>
  </r>
  <r>
    <d v="2024-01-24T15:04:26"/>
    <s v="Bruna Correia de Carvalho"/>
    <s v="MICHAEL ANGELO RIBEIRO DE SA"/>
    <x v="1"/>
    <x v="2"/>
    <x v="11"/>
  </r>
  <r>
    <d v="2024-01-19T15:56:07"/>
    <s v="Patrícia Silva Costa"/>
    <s v="RUDAH AMARAL PEIXOTO"/>
    <x v="0"/>
    <x v="2"/>
    <x v="11"/>
  </r>
  <r>
    <d v="2024-02-01T11:30:17"/>
    <s v="Jonas Souza Cavalcante da Silva"/>
    <s v="ROSEMEIRE DARE MATHEUS"/>
    <x v="1"/>
    <x v="1"/>
    <x v="11"/>
  </r>
  <r>
    <d v="2024-02-02T12:41:24"/>
    <s v="Jonas Souza Cavalcante da Silva"/>
    <s v="RODRIGO LUCAS NUNES"/>
    <x v="0"/>
    <x v="0"/>
    <x v="11"/>
  </r>
  <r>
    <d v="2024-01-19T11:31:11"/>
    <s v="Jonas Souza Cavalcante da Silva"/>
    <s v="ARTUR CONY CAVALCANTI FILHO"/>
    <x v="0"/>
    <x v="3"/>
    <x v="11"/>
  </r>
  <r>
    <d v="2024-02-05T14:49:31"/>
    <s v="ANA BEATRIZ ALVES"/>
    <s v="IVANI LOURENCO DA SILVA"/>
    <x v="0"/>
    <x v="1"/>
    <x v="11"/>
  </r>
  <r>
    <d v="2024-01-29T09:43:52"/>
    <s v="Jonas Souza Cavalcante da Silva"/>
    <s v="BRUNO ABELHA DANTAS SILVA"/>
    <x v="0"/>
    <x v="1"/>
    <x v="11"/>
  </r>
  <r>
    <d v="2024-01-10T13:38:00"/>
    <s v="Anadia Francisco Nascimento"/>
    <s v="ROBERTA SALOTTO GUEDES"/>
    <x v="1"/>
    <x v="1"/>
    <x v="11"/>
  </r>
  <r>
    <d v="2024-01-22T11:25:22"/>
    <s v="Equipe REI 2"/>
    <s v="Paolla de Moura "/>
    <x v="0"/>
    <x v="1"/>
    <x v="11"/>
  </r>
  <r>
    <d v="2024-01-20T11:24:48"/>
    <s v="Equipe REI 2"/>
    <s v="Leandro dos Santos "/>
    <x v="0"/>
    <x v="1"/>
    <x v="11"/>
  </r>
  <r>
    <d v="2024-01-15T12:21:49"/>
    <s v="Teste"/>
    <s v="Teste"/>
    <x v="0"/>
    <x v="1"/>
    <x v="11"/>
  </r>
  <r>
    <d v="2024-01-31T14:47:54"/>
    <s v="Camila Gonçalves do Nascimento"/>
    <s v="ADELSON DOMINGOS DA SILVA"/>
    <x v="0"/>
    <x v="2"/>
    <x v="11"/>
  </r>
  <r>
    <d v="2024-01-19T14:23:05"/>
    <s v="Equipe REI 2"/>
    <s v="Almir Damasceno Ferreira "/>
    <x v="0"/>
    <x v="1"/>
    <x v="11"/>
  </r>
  <r>
    <d v="2024-01-29T14:54:41"/>
    <s v="Jonas Souza Cavalcante da Silva"/>
    <s v="JASON LOPES DE GODOY"/>
    <x v="0"/>
    <x v="3"/>
    <x v="11"/>
  </r>
  <r>
    <d v="2024-01-19T11:05:56"/>
    <s v="Equipe REI 2"/>
    <s v="Raissa Andrade"/>
    <x v="0"/>
    <x v="1"/>
    <x v="11"/>
  </r>
  <r>
    <d v="2024-01-20T10:29:35"/>
    <s v="Equipe REI 2"/>
    <s v="Priscila Teixeira"/>
    <x v="0"/>
    <x v="1"/>
    <x v="11"/>
  </r>
  <r>
    <d v="2024-01-10T19:12:38"/>
    <s v="Bruna Correia de Carvalho"/>
    <s v="DYANE FERREIRA DA SILVA"/>
    <x v="1"/>
    <x v="1"/>
    <x v="11"/>
  </r>
  <r>
    <d v="2024-01-18T15:56:36"/>
    <s v="Equipe REI 2"/>
    <s v="Mariléa Oliveira"/>
    <x v="0"/>
    <x v="1"/>
    <x v="11"/>
  </r>
  <r>
    <d v="2024-02-08T10:47:18"/>
    <s v="Camila Gonçalves do Nascimento"/>
    <s v="DIOGO VIEIRA RIBEIRO"/>
    <x v="1"/>
    <x v="1"/>
    <x v="11"/>
  </r>
  <r>
    <d v="2024-02-01T11:44:40"/>
    <s v="Camila Gonçalves do Nascimento"/>
    <s v="MARCELO PEREIRA"/>
    <x v="0"/>
    <x v="1"/>
    <x v="11"/>
  </r>
  <r>
    <d v="2024-01-10T19:46:36"/>
    <s v="Bruna Correia de Carvalho"/>
    <s v="JOSE CLAUDIO TAVARES DE ARRUDA"/>
    <x v="1"/>
    <x v="1"/>
    <x v="11"/>
  </r>
  <r>
    <d v="2024-01-27T12:30:44"/>
    <s v="Anadia Francisco Nascimento"/>
    <s v="MARILEUZIS APARECIDA RODRIGUES DA SILVA"/>
    <x v="0"/>
    <x v="3"/>
    <x v="11"/>
  </r>
  <r>
    <d v="2024-02-02T10:10:19"/>
    <s v="Camila Gonçalves do Nascimento"/>
    <s v="GUSTAVO MAÇOL ROCHA"/>
    <x v="0"/>
    <x v="3"/>
    <x v="11"/>
  </r>
  <r>
    <d v="2024-01-29T14:06:40"/>
    <s v="Anadia Francisco Nascimento"/>
    <s v="MARIA CRISTINA MACHADO MARQUES"/>
    <x v="0"/>
    <x v="3"/>
    <x v="11"/>
  </r>
  <r>
    <d v="2024-01-19T11:30:25"/>
    <s v="Equipe REI 2"/>
    <s v="Bruno Possato"/>
    <x v="0"/>
    <x v="1"/>
    <x v="11"/>
  </r>
  <r>
    <d v="2024-01-22T15:09:29"/>
    <s v="Hyanne Pombo"/>
    <s v="Jamile Ribeiro"/>
    <x v="0"/>
    <x v="1"/>
    <x v="11"/>
  </r>
  <r>
    <d v="2024-01-22T14:27:38"/>
    <s v="Equipe REI 2"/>
    <s v="Juliana Maria de Oliveira "/>
    <x v="0"/>
    <x v="1"/>
    <x v="11"/>
  </r>
  <r>
    <d v="2024-01-20T10:13:47"/>
    <s v="Equipe REI 2"/>
    <s v="Emanuelly Gomes"/>
    <x v="0"/>
    <x v="1"/>
    <x v="11"/>
  </r>
  <r>
    <d v="2024-01-16T15:40:38"/>
    <s v="Patrícia Silva Costa"/>
    <s v="HUGO RODRIGO ORTEGA"/>
    <x v="0"/>
    <x v="0"/>
    <x v="11"/>
  </r>
  <r>
    <d v="2024-01-24T15:28:30"/>
    <s v="Patrícia Silva Costa"/>
    <s v="ROSENILDA SILVA ANDRADE"/>
    <x v="0"/>
    <x v="2"/>
    <x v="11"/>
  </r>
  <r>
    <d v="2024-01-30T12:06:44"/>
    <s v="Anadia Francisco Nascimento"/>
    <s v="FERNANDA MARIANOF"/>
    <x v="0"/>
    <x v="0"/>
    <x v="11"/>
  </r>
  <r>
    <d v="2024-02-08T09:40:31"/>
    <s v="Camila Gonçalves do Nascimento"/>
    <s v="ANDERSON WORMSBECKER"/>
    <x v="1"/>
    <x v="1"/>
    <x v="11"/>
  </r>
  <r>
    <d v="2024-01-23T18:46:54"/>
    <s v="Patrícia Silva Costa"/>
    <s v="ELIZANDRA DA PAIVA GOMES"/>
    <x v="0"/>
    <x v="3"/>
    <x v="11"/>
  </r>
  <r>
    <d v="2024-01-26T14:57:47"/>
    <s v="Patrícia Silva Costa"/>
    <s v="JÔNATAS COSTA DE CASTRO"/>
    <x v="0"/>
    <x v="2"/>
    <x v="11"/>
  </r>
  <r>
    <d v="2024-02-02T09:59:21"/>
    <s v="Anadia Francisco Nascimento"/>
    <s v="SEMI PINHEIRO BENTO"/>
    <x v="0"/>
    <x v="2"/>
    <x v="11"/>
  </r>
  <r>
    <d v="2024-01-29T12:55:28"/>
    <s v="Anadia Francisco Nascimento"/>
    <s v="FLAVIO ALBUQUERQUE CARVALHO"/>
    <x v="0"/>
    <x v="2"/>
    <x v="11"/>
  </r>
  <r>
    <d v="2024-01-27T11:16:36"/>
    <s v="Anadia Francisco Nascimento"/>
    <s v="NEI MACEDO MENEZES"/>
    <x v="0"/>
    <x v="3"/>
    <x v="11"/>
  </r>
  <r>
    <d v="2024-01-16T14:05:27"/>
    <s v="Bruna Correia de Carvalho"/>
    <s v="GINA NAYRA BEZERRA NUNES"/>
    <x v="1"/>
    <x v="2"/>
    <x v="11"/>
  </r>
  <r>
    <d v="2024-01-17T19:23:06"/>
    <s v="Bruna Correia de Carvalho"/>
    <s v="NAYARA NANDA SILVA RABELO FONSECA"/>
    <x v="1"/>
    <x v="2"/>
    <x v="11"/>
  </r>
  <r>
    <d v="2024-01-23T11:12:58"/>
    <s v="Jonas Souza Cavalcante da Silva"/>
    <s v="AGUIDA TATIANA COSTA"/>
    <x v="0"/>
    <x v="2"/>
    <x v="11"/>
  </r>
  <r>
    <d v="2024-02-02T14:43:47"/>
    <s v="Anadia Francisco Nascimento"/>
    <s v="ANGELA NASCIMENTO BARBOSA DA SILVA"/>
    <x v="0"/>
    <x v="2"/>
    <x v="11"/>
  </r>
  <r>
    <d v="2024-01-20T10:20:30"/>
    <s v="Equipe REI 2"/>
    <s v="Gustavo Valadares"/>
    <x v="0"/>
    <x v="1"/>
    <x v="11"/>
  </r>
  <r>
    <d v="2024-02-02T12:00:01"/>
    <s v="Anadia Francisco Nascimento"/>
    <s v="ADELAIDE WANDERLEI LEMES"/>
    <x v="0"/>
    <x v="0"/>
    <x v="11"/>
  </r>
  <r>
    <d v="2024-01-18T14:01:04"/>
    <s v="ana beatriz "/>
    <s v="ÁVILA CUNHA RIBEIRO"/>
    <x v="0"/>
    <x v="2"/>
    <x v="11"/>
  </r>
  <r>
    <d v="2024-01-24T11:28:15"/>
    <s v="Anadia Francisco Nascimento"/>
    <s v="JOANA DARC LACERDA FARIAS NOVAES"/>
    <x v="1"/>
    <x v="2"/>
    <x v="11"/>
  </r>
  <r>
    <d v="2024-01-10T11:24:21"/>
    <s v="Anadia Francisco Nascimento"/>
    <s v="SANDRA MARIA DE JESUS SOUZA"/>
    <x v="1"/>
    <x v="1"/>
    <x v="11"/>
  </r>
  <r>
    <d v="2024-01-27T10:31:14"/>
    <s v="Anadia Francisco Nascimento"/>
    <s v="ALEXANDRE BRAZ PEREIRA"/>
    <x v="0"/>
    <x v="2"/>
    <x v="11"/>
  </r>
  <r>
    <d v="2024-01-22T12:02:03"/>
    <s v="Anadia Francisco Nascimento"/>
    <s v="ADENILSON ALVES DA SILVA"/>
    <x v="0"/>
    <x v="2"/>
    <x v="11"/>
  </r>
  <r>
    <d v="2024-01-29T13:37:10"/>
    <s v="Anadia Francisco Nascimento"/>
    <s v="LUIZ RICARDO DIGENIO CAVALCANTI"/>
    <x v="0"/>
    <x v="2"/>
    <x v="11"/>
  </r>
  <r>
    <d v="2024-01-17T14:28:10"/>
    <s v="Anadia Francisco Nascimento"/>
    <s v="MANOEL MESSIAS SOARES"/>
    <x v="0"/>
    <x v="2"/>
    <x v="11"/>
  </r>
  <r>
    <d v="2024-01-18T14:15:22"/>
    <s v="Equipe REI 2"/>
    <s v="Claudio Tavares"/>
    <x v="0"/>
    <x v="1"/>
    <x v="11"/>
  </r>
  <r>
    <d v="2024-01-24T15:07:23"/>
    <s v="Anadia Francisco Nascimento"/>
    <s v="PHALLOMA DANTAS DA SILVA"/>
    <x v="0"/>
    <x v="2"/>
    <x v="11"/>
  </r>
  <r>
    <d v="2024-01-31T16:17:02"/>
    <s v="ANA BEATRIZ ALVES"/>
    <s v="MOISÉS MARINHO MESQUITA"/>
    <x v="0"/>
    <x v="2"/>
    <x v="11"/>
  </r>
  <r>
    <d v="2024-01-23T10:48:22"/>
    <s v="Anadia Francisco Nascimento"/>
    <s v="FERNANDO MOURÃO GONÇALVES"/>
    <x v="0"/>
    <x v="2"/>
    <x v="11"/>
  </r>
  <r>
    <d v="2024-01-26T10:34:57"/>
    <s v="Anadia Francisco Nascimento"/>
    <s v="IZANILDA MENDES FRANÇA"/>
    <x v="0"/>
    <x v="2"/>
    <x v="11"/>
  </r>
  <r>
    <d v="2024-02-01T09:57:33"/>
    <s v="Anadia Francisco Nascimento"/>
    <s v="DELMAR PARANHOS DE ALMEIDA"/>
    <x v="0"/>
    <x v="1"/>
    <x v="11"/>
  </r>
  <r>
    <d v="2024-01-31T10:57:50"/>
    <s v="Camila Gonçalves do Nascimento"/>
    <s v="ÊDO ANDRADE FILHO"/>
    <x v="0"/>
    <x v="2"/>
    <x v="11"/>
  </r>
  <r>
    <d v="2024-01-22T15:58:49"/>
    <s v="Hyanne Pombo"/>
    <s v="Lyndon de Miranda"/>
    <x v="0"/>
    <x v="1"/>
    <x v="11"/>
  </r>
  <r>
    <d v="2024-01-11T11:35:15"/>
    <s v="Jonas Souza Cavalcante da Silva"/>
    <s v="JOAO LUIZ TEIXEIRA CORREA JUNIOR"/>
    <x v="1"/>
    <x v="1"/>
    <x v="11"/>
  </r>
  <r>
    <d v="2024-01-30T11:28:03"/>
    <s v="ANA BEATRIZ ALVES "/>
    <s v="TASSIUS IMMISCH COSTA CARVALHO"/>
    <x v="0"/>
    <x v="2"/>
    <x v="11"/>
  </r>
  <r>
    <d v="2024-01-31T17:29:45"/>
    <s v="Bernardo"/>
    <s v="Adriano da Silva Costa"/>
    <x v="1"/>
    <x v="1"/>
    <x v="11"/>
  </r>
  <r>
    <d v="2024-01-25T18:48:56"/>
    <s v="Patrícia Silva Costa"/>
    <s v="LEONARDO BEZERRA PAVÃO"/>
    <x v="0"/>
    <x v="2"/>
    <x v="11"/>
  </r>
  <r>
    <d v="2024-01-24T13:23:54"/>
    <s v="Patrícia Silva Costa"/>
    <s v="RICARDO TOLENTINO NOLASCO GOTTSCHALK MORAIS"/>
    <x v="0"/>
    <x v="2"/>
    <x v="11"/>
  </r>
  <r>
    <d v="2024-01-22T14:52:21"/>
    <s v="Patrícia Silva Costa"/>
    <s v="MARIA JOSE BARROS DA SILVA"/>
    <x v="0"/>
    <x v="4"/>
    <x v="11"/>
  </r>
  <r>
    <d v="2024-01-31T20:06:54"/>
    <s v="Patrícia Silva Costa"/>
    <s v="HEDILEIA BEZERRA BANDEIRA DA SILVA"/>
    <x v="0"/>
    <x v="4"/>
    <x v="11"/>
  </r>
  <r>
    <d v="2024-01-19T15:46:20"/>
    <s v="Equipe REI 2"/>
    <s v="Leonardo Alves"/>
    <x v="0"/>
    <x v="1"/>
    <x v="11"/>
  </r>
  <r>
    <d v="2024-01-16T19:01:20"/>
    <s v="Patrícia Silva Costa"/>
    <s v="JUSCELINO JOHN DE MACEDO"/>
    <x v="1"/>
    <x v="2"/>
    <x v="11"/>
  </r>
  <r>
    <d v="2024-01-22T16:08:32"/>
    <s v="Hyanne Pombo"/>
    <s v="Tifane Zeferino"/>
    <x v="0"/>
    <x v="1"/>
    <x v="11"/>
  </r>
  <r>
    <d v="2024-01-19T10:53:14"/>
    <s v="Equipe REI 2"/>
    <s v="Wagner Silva"/>
    <x v="0"/>
    <x v="1"/>
    <x v="11"/>
  </r>
  <r>
    <d v="2024-01-22T16:23:03"/>
    <s v="Hyanne Pombo"/>
    <s v="Luiz Claudio Ribeiro"/>
    <x v="0"/>
    <x v="1"/>
    <x v="11"/>
  </r>
  <r>
    <d v="2024-01-22T10:20:12"/>
    <s v="Almir Rogerio Prawucki"/>
    <s v="Carlos Roberto"/>
    <x v="0"/>
    <x v="1"/>
    <x v="11"/>
  </r>
  <r>
    <d v="2024-01-18T14:46:26"/>
    <s v="Equipe REI 2"/>
    <s v="Jessica Santos"/>
    <x v="0"/>
    <x v="1"/>
    <x v="11"/>
  </r>
  <r>
    <d v="2024-02-02T13:09:31"/>
    <s v="Anadia Francisco Nascimento"/>
    <s v="JEFFERSON WILLIAM MIRANDA SILVA"/>
    <x v="0"/>
    <x v="2"/>
    <x v="11"/>
  </r>
  <r>
    <d v="2024-01-22T10:36:28"/>
    <s v="Anadia Francisco Nascimento"/>
    <s v="LIZANE MARIA DA COSTA"/>
    <x v="0"/>
    <x v="2"/>
    <x v="11"/>
  </r>
  <r>
    <d v="2024-01-19T17:39:51"/>
    <s v="Patrícia Silva Costa"/>
    <s v="ADEMAR GUIMARÃES CAMARA"/>
    <x v="0"/>
    <x v="2"/>
    <x v="11"/>
  </r>
  <r>
    <d v="2024-01-25T10:09:09"/>
    <s v="Anadia Francisco Nascimento"/>
    <s v="CELSO RONALDO ATHAIDE DOS SANTOS"/>
    <x v="0"/>
    <x v="4"/>
    <x v="11"/>
  </r>
  <r>
    <d v="2024-01-29T15:09:31"/>
    <s v="Anadia Francisco Nascimento"/>
    <s v="EVILÁSIO SILVA MORAES"/>
    <x v="0"/>
    <x v="2"/>
    <x v="11"/>
  </r>
  <r>
    <d v="2024-01-22T17:06:42"/>
    <s v="Patrícia Silva Costa"/>
    <s v="ALEX FERNANDES SAMPAIO"/>
    <x v="0"/>
    <x v="3"/>
    <x v="11"/>
  </r>
  <r>
    <d v="2024-01-31T14:47:37"/>
    <s v="Patrícia Silva Costa"/>
    <s v="DANIELA OURIQUES MORASSUTTI"/>
    <x v="0"/>
    <x v="0"/>
    <x v="11"/>
  </r>
  <r>
    <d v="2024-01-13T13:05:38"/>
    <s v="Anadia Francisco Nascimento"/>
    <s v="LANA LORENA DE MATOS PENICHE"/>
    <x v="1"/>
    <x v="4"/>
    <x v="11"/>
  </r>
  <r>
    <d v="2024-01-31T15:46:51"/>
    <s v="Almir Rogerio Prawucki"/>
    <s v="A\NDERSON"/>
    <x v="0"/>
    <x v="1"/>
    <x v="11"/>
  </r>
  <r>
    <d v="2024-01-17T17:37:56"/>
    <s v="Patrícia Silva Costa"/>
    <s v="SAAC BORGES DOS SANTOS BARBOSA"/>
    <x v="0"/>
    <x v="4"/>
    <x v="11"/>
  </r>
  <r>
    <d v="2024-01-27T10:43:17"/>
    <s v="Jonas Souza Cavalcante da Silva"/>
    <s v="MARCIA HELENA DE ANDRADE COSTA GOMES"/>
    <x v="0"/>
    <x v="3"/>
    <x v="11"/>
  </r>
  <r>
    <d v="2024-01-12T11:28:20"/>
    <s v="Jonas Souza Cavalcante da Silva"/>
    <s v="BERENICE CARVALHO FALCAO DOS SANTOS"/>
    <x v="1"/>
    <x v="2"/>
    <x v="11"/>
  </r>
  <r>
    <d v="2024-01-18T19:16:07"/>
    <s v="Patrícia Silva Costa"/>
    <s v="SANDRA MARIA DA SILVA"/>
    <x v="0"/>
    <x v="2"/>
    <x v="11"/>
  </r>
  <r>
    <d v="2024-01-27T10:07:57"/>
    <s v="Jonas Souza Cavalcante da Silva"/>
    <s v="JOSINO PEREIRA DA SILVA"/>
    <x v="1"/>
    <x v="4"/>
    <x v="11"/>
  </r>
  <r>
    <d v="2024-01-27T08:34:52"/>
    <s v="Jonas Souza Cavalcante da Silva"/>
    <m/>
    <x v="0"/>
    <x v="2"/>
    <x v="11"/>
  </r>
  <r>
    <d v="2024-01-17T14:50:46"/>
    <s v="Patrícia Silva Costa"/>
    <s v="ANA ALICE CISNE COSTA_"/>
    <x v="1"/>
    <x v="2"/>
    <x v="11"/>
  </r>
  <r>
    <d v="2024-01-27T09:52:04"/>
    <s v="Jonas Souza Cavalcante da Silva"/>
    <s v="GUILHERME TOMAZ GIGLIO"/>
    <x v="0"/>
    <x v="0"/>
    <x v="11"/>
  </r>
  <r>
    <d v="2024-01-26T14:34:14"/>
    <s v="Jonas Souza Cavalcante da Silva"/>
    <s v="CASSIA MARIA MORAIS OTTOBONI"/>
    <x v="0"/>
    <x v="2"/>
    <x v="11"/>
  </r>
  <r>
    <d v="2024-01-30T15:51:33"/>
    <s v="Patrícia Silva Costa"/>
    <s v="LUCIANO EVARISTO MOURA"/>
    <x v="0"/>
    <x v="3"/>
    <x v="11"/>
  </r>
  <r>
    <d v="2024-02-08T10:06:13"/>
    <s v="Camila Gonçalves do Nascimento"/>
    <s v="JOSMAR DOS SANTOS PORTO"/>
    <x v="1"/>
    <x v="1"/>
    <x v="11"/>
  </r>
  <r>
    <d v="2024-01-16T10:52:03"/>
    <s v="Jonas Souza Cavalcante da Silva"/>
    <s v="EMANOELA CARLA DOS SANTOS PIMENTEL MAICHAK"/>
    <x v="0"/>
    <x v="0"/>
    <x v="11"/>
  </r>
  <r>
    <d v="2024-01-26T10:18:46"/>
    <s v="Jonas Souza Cavalcante da Silva"/>
    <s v="RACHEL FERREIRA DOS SANTOS"/>
    <x v="0"/>
    <x v="2"/>
    <x v="11"/>
  </r>
  <r>
    <d v="2024-01-23T13:41:27"/>
    <s v="Patrícia Silva Costa"/>
    <s v="DENISE PEGORINI URBAN FORMENTIN"/>
    <x v="1"/>
    <x v="0"/>
    <x v="11"/>
  </r>
  <r>
    <d v="2024-01-29T09:51:38"/>
    <s v="Jonas Souza Cavalcante da Silva"/>
    <s v="ANGELO HENRIQUE FARIAS DE MEDEIROS"/>
    <x v="0"/>
    <x v="2"/>
    <x v="11"/>
  </r>
  <r>
    <d v="2024-01-24T18:43:03"/>
    <s v="Patrícia Silva Costa"/>
    <s v="CLAUDIO HENRIQUE DELLA FLORA BATISTA"/>
    <x v="0"/>
    <x v="0"/>
    <x v="11"/>
  </r>
  <r>
    <d v="2024-01-25T10:44:32"/>
    <s v="Anadia Francisco Nascimento"/>
    <s v="CRISTINE GADONSKI"/>
    <x v="0"/>
    <x v="3"/>
    <x v="11"/>
  </r>
  <r>
    <d v="2024-01-15T16:43:25"/>
    <s v="Patrícia Silva Costa"/>
    <s v="REVSON FONSECA MOURA"/>
    <x v="0"/>
    <x v="3"/>
    <x v="11"/>
  </r>
  <r>
    <d v="2024-01-23T13:59:55"/>
    <s v="Jonas Souza Cavalcante da Silva"/>
    <s v="DANIELY COSTA TEIXEIRA"/>
    <x v="0"/>
    <x v="3"/>
    <x v="11"/>
  </r>
  <r>
    <d v="2024-02-02T20:32:17"/>
    <s v="Almir Rogerio Prawucki"/>
    <s v="LEANDRO FARIAS DE PAIVA"/>
    <x v="0"/>
    <x v="1"/>
    <x v="11"/>
  </r>
  <r>
    <d v="2024-01-22T13:21:04"/>
    <s v="Almir Rogerio Prawucki"/>
    <s v="Oldhemar da Cruz Oliveira "/>
    <x v="0"/>
    <x v="1"/>
    <x v="11"/>
  </r>
  <r>
    <d v="2024-01-19T14:28:10"/>
    <s v="Patrícia Silva Costa"/>
    <s v="CLEONICE DE JESUS ITIBERE REZENDE DE CASTRO CAIADO"/>
    <x v="0"/>
    <x v="1"/>
    <x v="11"/>
  </r>
  <r>
    <d v="2024-02-01T20:14:34"/>
    <s v="Patrícia Silva Costa"/>
    <s v="RICARDO FERREIRA LIOTTI"/>
    <x v="0"/>
    <x v="0"/>
    <x v="11"/>
  </r>
  <r>
    <d v="2024-01-30T20:02:22"/>
    <s v="Patrícia Silva Costa"/>
    <s v="JORGE ANTONIO DE JESUS SILVA"/>
    <x v="0"/>
    <x v="2"/>
    <x v="11"/>
  </r>
  <r>
    <d v="2024-01-19T13:06:50"/>
    <s v="Camila Gonçalves do Nascimento"/>
    <s v="JUSSARA LOUBET DA ROSA"/>
    <x v="0"/>
    <x v="3"/>
    <x v="11"/>
  </r>
  <r>
    <d v="2024-01-12T13:50:04"/>
    <s v="Camila Gonçalves do Nascimento"/>
    <s v="ADELMO GUIMARAES BRAGA COSTA"/>
    <x v="1"/>
    <x v="2"/>
    <x v="11"/>
  </r>
  <r>
    <d v="2024-02-07T13:57:51"/>
    <s v="Camila Gonçalves do Nascimento"/>
    <s v="WAGNER DA COSTA LANNES"/>
    <x v="1"/>
    <x v="1"/>
    <x v="11"/>
  </r>
  <r>
    <d v="2024-02-05T11:37:18"/>
    <s v="Camila Gonçalves do Nascimento"/>
    <s v="ALESSANDRA FERREIRA DE ARAGAO"/>
    <x v="0"/>
    <x v="1"/>
    <x v="11"/>
  </r>
  <r>
    <d v="2024-02-08T12:30:23"/>
    <s v="Camila Gonçalves do Nascimento"/>
    <s v="ALEXANDRE BARRETO SILVA"/>
    <x v="1"/>
    <x v="1"/>
    <x v="11"/>
  </r>
  <r>
    <d v="2024-01-23T19:31:01"/>
    <s v="Patrícia Silva Costa"/>
    <s v="ELAINE RODRIGUES DE OLIVEIRA"/>
    <x v="0"/>
    <x v="3"/>
    <x v="11"/>
  </r>
  <r>
    <d v="2024-01-29T18:01:09"/>
    <s v="Patrícia Silva Costa"/>
    <s v="GERALDO CESAR RODRIGUES FRITZ   "/>
    <x v="0"/>
    <x v="0"/>
    <x v="11"/>
  </r>
  <r>
    <d v="2024-01-23T10:18:29"/>
    <s v="Almir Rogerio Prawucki"/>
    <s v="Jorge Luiz da Costa"/>
    <x v="0"/>
    <x v="1"/>
    <x v="11"/>
  </r>
  <r>
    <d v="2024-02-02T15:43:18"/>
    <s v="Patrícia Silva Costa"/>
    <s v="JULIO CESAR BARRETO AVELINO"/>
    <x v="0"/>
    <x v="3"/>
    <x v="11"/>
  </r>
  <r>
    <d v="2024-01-26T13:53:52"/>
    <s v="Patrícia Silva Costa"/>
    <s v="FILIPE MONTEIRO LISBOA"/>
    <x v="0"/>
    <x v="4"/>
    <x v="11"/>
  </r>
  <r>
    <d v="2024-01-31T12:42:38"/>
    <s v="Jonas Souza Cavalcante da Silva"/>
    <s v="CRISTIANO NOGUEIRA DO NASCIMENTO"/>
    <x v="0"/>
    <x v="2"/>
    <x v="11"/>
  </r>
  <r>
    <d v="2024-01-23T15:13:03"/>
    <s v="Patrícia Silva Costa"/>
    <s v="MARCIA AUGUSTA LOPES DE OLIVEIRA"/>
    <x v="0"/>
    <x v="4"/>
    <x v="11"/>
  </r>
  <r>
    <d v="2024-01-29T17:24:02"/>
    <s v="Patrícia Silva Costa"/>
    <s v="JOSE WALTER BARBOSA PITOMBEIRA"/>
    <x v="0"/>
    <x v="2"/>
    <x v="11"/>
  </r>
  <r>
    <d v="2024-01-22T14:51:04"/>
    <s v="Hyanne Pombo"/>
    <s v="Magnus de Almeida"/>
    <x v="0"/>
    <x v="1"/>
    <x v="11"/>
  </r>
  <r>
    <d v="2024-01-18T13:47:27"/>
    <s v="Patrícia Silva Costa"/>
    <s v="MARCOS SANTOS MORAES"/>
    <x v="1"/>
    <x v="4"/>
    <x v="11"/>
  </r>
  <r>
    <d v="2024-01-26T15:15:13"/>
    <s v="Patrícia Silva Costa"/>
    <s v="RITA DE KACIA BARREIROS DE SENA"/>
    <x v="0"/>
    <x v="4"/>
    <x v="11"/>
  </r>
  <r>
    <d v="2024-01-31T09:25:01"/>
    <s v="Camila Gonçalves do Nascimento"/>
    <s v="NATHÁLIA KARINE DE SOUSA RODRIGUES"/>
    <x v="0"/>
    <x v="2"/>
    <x v="11"/>
  </r>
  <r>
    <d v="2024-01-16T17:39:01"/>
    <s v="Patrícia Silva Costa"/>
    <s v="JOSE MARIA FERREIRA PEREIRA"/>
    <x v="0"/>
    <x v="4"/>
    <x v="11"/>
  </r>
  <r>
    <d v="2024-01-30T19:17:16"/>
    <s v="Patrícia Silva Costa"/>
    <s v="MARIA DO SOCORRO NUNES DE SANTANA JUSTINO"/>
    <x v="0"/>
    <x v="2"/>
    <x v="11"/>
  </r>
  <r>
    <d v="2024-01-20T14:11:42"/>
    <s v="Equipe REI 2"/>
    <s v="Nei de Andrade "/>
    <x v="0"/>
    <x v="1"/>
    <x v="11"/>
  </r>
  <r>
    <d v="2024-01-24T14:50:46"/>
    <s v="Patrícia Silva Costa"/>
    <s v="ABEL FERREIRA DE SOUZA JUNIOR"/>
    <x v="1"/>
    <x v="2"/>
    <x v="11"/>
  </r>
  <r>
    <d v="2024-01-13T10:22:31"/>
    <s v="Anadia Francisco Nascimento"/>
    <s v="JOSE KLEYWISSON DOS SANTOS DULES"/>
    <x v="1"/>
    <x v="2"/>
    <x v="11"/>
  </r>
  <r>
    <d v="2024-01-17T13:56:34"/>
    <s v="Jonas Souza Cavalcante da Silva"/>
    <s v="JONATAS FAGUNDES QUARTI"/>
    <x v="1"/>
    <x v="0"/>
    <x v="11"/>
  </r>
  <r>
    <d v="2024-01-31T18:15:04"/>
    <s v="Patrícia Silva Costa"/>
    <s v="VALDINÉCIA DA SILVA MARTINS HEIEN "/>
    <x v="0"/>
    <x v="2"/>
    <x v="11"/>
  </r>
  <r>
    <d v="2024-02-02T15:58:25"/>
    <s v="Patrícia Silva Costa"/>
    <s v="FELIPE CAMPOS DANTAS"/>
    <x v="0"/>
    <x v="2"/>
    <x v="11"/>
  </r>
  <r>
    <d v="2024-01-27T11:00:41"/>
    <s v="Anadia Francisco Nascimento"/>
    <s v="SORAIA ANDRADE ALVES RODRIGUES DE OLIVEIRA"/>
    <x v="0"/>
    <x v="2"/>
    <x v="11"/>
  </r>
  <r>
    <d v="2024-01-15T13:12:31"/>
    <s v="Anadia Francisco Nascimento"/>
    <s v="RICARDO CARVALHO SILVA DE PINHO"/>
    <x v="0"/>
    <x v="2"/>
    <x v="11"/>
  </r>
  <r>
    <d v="2024-01-16T17:13:59"/>
    <s v="Patrícia Silva Costa"/>
    <s v="JANETE DE ANDRADE FLORES"/>
    <x v="0"/>
    <x v="2"/>
    <x v="11"/>
  </r>
  <r>
    <d v="2024-01-18T15:46:18"/>
    <s v="Patrícia Silva Costa"/>
    <s v="LEO EINSTEIN DE SÁ BRITO"/>
    <x v="0"/>
    <x v="2"/>
    <x v="11"/>
  </r>
  <r>
    <d v="2024-01-22T09:56:43"/>
    <s v="Anadia Francisco Nascimento"/>
    <s v="KEVEN DAVID SILVA DE OLIVEIRA"/>
    <x v="1"/>
    <x v="4"/>
    <x v="11"/>
  </r>
  <r>
    <d v="2024-02-01T11:53:15"/>
    <s v="Camila Gonçalves do Nascimento"/>
    <s v="ANTONIO JOSE FERREIRA"/>
    <x v="0"/>
    <x v="1"/>
    <x v="11"/>
  </r>
  <r>
    <d v="2024-01-22T16:55:01"/>
    <s v="Patrícia Silva Costa"/>
    <s v="ROSIVALDO BARBOSA FERRO"/>
    <x v="0"/>
    <x v="2"/>
    <x v="11"/>
  </r>
  <r>
    <d v="2024-01-17T14:11:13"/>
    <s v="Patrícia Silva Costa"/>
    <s v="JOSE MATHEUS MEDEIROS DE SOUZA"/>
    <x v="1"/>
    <x v="2"/>
    <x v="11"/>
  </r>
  <r>
    <d v="2024-01-30T14:51:37"/>
    <s v="Anadia Francisco Nascimento"/>
    <s v="REGINALDO DE OLIVEIRA DA SILVA"/>
    <x v="0"/>
    <x v="2"/>
    <x v="11"/>
  </r>
  <r>
    <d v="2024-01-31T14:27:58"/>
    <s v="Anadia Francisco Nascimento"/>
    <s v="SARA TAVARES DE MEDEIROS SOUZA"/>
    <x v="0"/>
    <x v="2"/>
    <x v="11"/>
  </r>
  <r>
    <d v="2024-01-24T15:12:08"/>
    <s v="Patrícia Silva Costa"/>
    <s v="ALESSANDRA BITENCOURT MARTINS"/>
    <x v="1"/>
    <x v="0"/>
    <x v="11"/>
  </r>
  <r>
    <d v="2024-01-17T15:10:28"/>
    <s v="Jonas Souza Cavalcante da Silva"/>
    <s v="MARCO ANTONIO OLIVEIRA VIEIRA"/>
    <x v="0"/>
    <x v="2"/>
    <x v="11"/>
  </r>
  <r>
    <d v="2024-01-25T12:16:27"/>
    <s v="Jonas Souza Cavalcante da Silva"/>
    <s v="LEANDRO BORGES FERREIRA"/>
    <x v="0"/>
    <x v="3"/>
    <x v="11"/>
  </r>
  <r>
    <d v="2024-02-02T17:04:09"/>
    <s v="Patrícia Silva Costa"/>
    <s v="MARCIO LEANDRO NASCIMENTO FERRAZ"/>
    <x v="0"/>
    <x v="0"/>
    <x v="11"/>
  </r>
  <r>
    <d v="2024-01-13T08:59:08"/>
    <s v="Anadia Francisco Nascimento"/>
    <s v="ANDERSON DA SILVA AMARAL"/>
    <x v="0"/>
    <x v="3"/>
    <x v="11"/>
  </r>
  <r>
    <d v="2024-02-01T14:53:22"/>
    <s v="Anadia Francisco Nascimento"/>
    <s v="LEANDRO DOS SANTOS MENEZES"/>
    <x v="0"/>
    <x v="0"/>
    <x v="11"/>
  </r>
  <r>
    <d v="2024-01-15T15:37:19"/>
    <s v="Patrícia Silva Costa"/>
    <s v="ALEXANDRE PORCIUNCULA BERGMANN"/>
    <x v="0"/>
    <x v="0"/>
    <x v="11"/>
  </r>
  <r>
    <d v="2024-01-25T14:05:01"/>
    <s v="Patrícia Silva Costa"/>
    <s v="RÔMULO ALVES SCALIA"/>
    <x v="0"/>
    <x v="3"/>
    <x v="11"/>
  </r>
  <r>
    <d v="2024-01-22T18:00:58"/>
    <s v="Patrícia Silva Costa"/>
    <s v="MAURO SCHNEIDER DUARTE"/>
    <x v="0"/>
    <x v="1"/>
    <x v="11"/>
  </r>
  <r>
    <d v="2024-01-29T20:17:11"/>
    <s v="Patrícia Silva Costa"/>
    <s v="MARCO HERTON DANTAS CAVALCANTI "/>
    <x v="0"/>
    <x v="2"/>
    <x v="11"/>
  </r>
  <r>
    <d v="2024-01-30T19:45:48"/>
    <s v="Patrícia Silva Costa"/>
    <s v="LEONARDO CAZONI DE CASTRO"/>
    <x v="0"/>
    <x v="3"/>
    <x v="11"/>
  </r>
  <r>
    <d v="2024-01-19T15:32:40"/>
    <s v="Equipe REI 2"/>
    <s v="Henrique Mellilo"/>
    <x v="0"/>
    <x v="1"/>
    <x v="11"/>
  </r>
  <r>
    <d v="2024-01-19T10:31:32"/>
    <s v="Equipe REI 2"/>
    <s v="Andre Mendes"/>
    <x v="1"/>
    <x v="1"/>
    <x v="11"/>
  </r>
  <r>
    <d v="2024-01-17T17:50:08"/>
    <s v="Patrícia Silva Costa"/>
    <s v="PAULO ROBERTO BATISTA PEREIRA"/>
    <x v="0"/>
    <x v="2"/>
    <x v="11"/>
  </r>
  <r>
    <d v="2024-01-29T17:11:44"/>
    <s v="Patrícia Silva Costa"/>
    <s v="THAUANY DA SILVA SOUSA"/>
    <x v="0"/>
    <x v="4"/>
    <x v="11"/>
  </r>
  <r>
    <d v="2024-01-12T18:56:20"/>
    <s v="Bruna Correia de Carvalho"/>
    <s v="BRUNO SILVEIRA DE CARVALHO"/>
    <x v="0"/>
    <x v="1"/>
    <x v="11"/>
  </r>
  <r>
    <d v="2024-01-15T19:35:54"/>
    <s v="Patrícia Silva Costa"/>
    <s v="DEUZILENE AGUIAR DE OLIVEIRA"/>
    <x v="1"/>
    <x v="0"/>
    <x v="11"/>
  </r>
  <r>
    <d v="2024-01-12T12:15:41"/>
    <s v="Anadia Francisco Nascimento"/>
    <s v="ALEXANDRE RIBEIRO MAYER"/>
    <x v="1"/>
    <x v="2"/>
    <x v="11"/>
  </r>
  <r>
    <d v="2024-01-30T15:39:02"/>
    <s v="Patrícia Silva Costa"/>
    <s v="HORACIO DO CARMO DE OLIVEIRA"/>
    <x v="0"/>
    <x v="1"/>
    <x v="11"/>
  </r>
  <r>
    <d v="2024-01-31T13:58:19"/>
    <s v="Patrícia Silva Costa"/>
    <s v="FERNANDO ANTONIO A SILVA LEMOS"/>
    <x v="0"/>
    <x v="0"/>
    <x v="11"/>
  </r>
  <r>
    <d v="2024-01-25T17:33:01"/>
    <s v="Patrícia Silva Costa"/>
    <s v="MATEUS DE ABREU PAIXAO"/>
    <x v="0"/>
    <x v="4"/>
    <x v="11"/>
  </r>
  <r>
    <d v="2024-01-19T13:29:06"/>
    <s v="Patrícia Silva Costa"/>
    <s v="MARCIO DE AMORIM MATOS"/>
    <x v="0"/>
    <x v="2"/>
    <x v="11"/>
  </r>
  <r>
    <d v="2024-01-11T14:53:06"/>
    <s v="Anadia Francisco Nascimento"/>
    <s v="ALEXON GARCIA DE SOUZA"/>
    <x v="1"/>
    <x v="4"/>
    <x v="11"/>
  </r>
  <r>
    <d v="2024-01-17T13:31:03"/>
    <s v="Anadia Francisco Nascimento"/>
    <s v="FABIO CARVALHO DE ANDRADE"/>
    <x v="0"/>
    <x v="2"/>
    <x v="11"/>
  </r>
  <r>
    <d v="2024-01-18T14:10:53"/>
    <s v="Patrícia Silva Costa"/>
    <s v="CARLOS CARDOSO ALMEIDA MATOS"/>
    <x v="0"/>
    <x v="3"/>
    <x v="11"/>
  </r>
  <r>
    <d v="2024-01-15T14:13:40"/>
    <s v="Patrícia Silva Costa"/>
    <s v="LUCILENE FERREIRA DAMASCENO"/>
    <x v="0"/>
    <x v="3"/>
    <x v="11"/>
  </r>
  <r>
    <d v="2024-01-12T14:03:24"/>
    <s v="Patrícia Silva Costa"/>
    <s v="GUSTAVO HENRIQUE PEREIRA RODRIGUES"/>
    <x v="1"/>
    <x v="4"/>
    <x v="11"/>
  </r>
  <r>
    <d v="2024-01-24T17:06:09"/>
    <s v="Patrícia Silva Costa"/>
    <s v="CATIANE CRISTINA BORTOLATTO ROSSONI"/>
    <x v="0"/>
    <x v="0"/>
    <x v="11"/>
  </r>
  <r>
    <d v="2024-01-19T14:06:34"/>
    <s v="Patrícia Silva Costa"/>
    <s v="EUGENIO DE PAULA SILVEIRA NETO"/>
    <x v="1"/>
    <x v="3"/>
    <x v="11"/>
  </r>
  <r>
    <d v="2024-01-31T13:44:24"/>
    <s v="ANA BEATRIZ ALVES "/>
    <s v="PAULO GUILHERME SUCHY"/>
    <x v="0"/>
    <x v="3"/>
    <x v="11"/>
  </r>
  <r>
    <d v="2024-01-11T16:25:48"/>
    <s v="Patrícia Silva Costa"/>
    <s v="UDSON FERREIRA MENDES"/>
    <x v="1"/>
    <x v="3"/>
    <x v="11"/>
  </r>
  <r>
    <d v="2024-01-23T11:01:04"/>
    <s v="Jonas Souza Cavalcante da Silva"/>
    <s v="WANDERSON LIMA DOS SANTOS"/>
    <x v="0"/>
    <x v="3"/>
    <x v="11"/>
  </r>
  <r>
    <d v="2024-02-01T12:09:46"/>
    <s v="Jonas Souza Cavalcante da Silva"/>
    <s v="ANA ESMERALDA LUCAS"/>
    <x v="1"/>
    <x v="1"/>
    <x v="11"/>
  </r>
  <r>
    <d v="2024-02-01T08:11:19"/>
    <s v="Jonas Souza Cavalcante da Silva"/>
    <s v="ADENISIO JOSE DA SILVA"/>
    <x v="0"/>
    <x v="3"/>
    <x v="11"/>
  </r>
  <r>
    <d v="2024-01-18T17:56:36"/>
    <s v="Patrícia Silva Costa"/>
    <s v="WELLTON WESLEY DA SILVA"/>
    <x v="0"/>
    <x v="2"/>
    <x v="11"/>
  </r>
  <r>
    <d v="2024-01-23T18:58:07"/>
    <s v="Patrícia Silva Costa"/>
    <s v="MAURÍCIO GENEROSO DE OLIVEIRA NETO"/>
    <x v="0"/>
    <x v="2"/>
    <x v="11"/>
  </r>
  <r>
    <d v="2024-01-31T09:37:27"/>
    <s v="Camila Gonçalves do Nascimento"/>
    <s v="PEDRO JORGE AGUIAR DE CARVALHO"/>
    <x v="0"/>
    <x v="2"/>
    <x v="11"/>
  </r>
  <r>
    <d v="2024-01-30T12:49:34"/>
    <s v="Camila Gonçalves do Nascimento"/>
    <s v="MARIA LUCIA RIBEIRO DE ARAUJO"/>
    <x v="0"/>
    <x v="2"/>
    <x v="11"/>
  </r>
  <r>
    <d v="2024-02-07T10:31:14"/>
    <s v="Camila Gonçalves do Nascimento"/>
    <s v="DIRCEU DIAS DA SILVA FILHO"/>
    <x v="1"/>
    <x v="1"/>
    <x v="11"/>
  </r>
  <r>
    <d v="2024-01-23T09:40:05"/>
    <s v="Camila Gonçalves do Nascimento"/>
    <s v="NORTON REGIS HERZER"/>
    <x v="0"/>
    <x v="0"/>
    <x v="11"/>
  </r>
  <r>
    <d v="2024-01-30T14:14:33"/>
    <s v="Camila Gonçalves do Nascimento"/>
    <s v="MARCOS EDILSON TINOCO SANTANNA"/>
    <x v="1"/>
    <x v="3"/>
    <x v="11"/>
  </r>
  <r>
    <d v="2024-02-02T20:04:32"/>
    <s v="Almir Rogerio Prawucki"/>
    <s v="CRISTINA SANTOS"/>
    <x v="0"/>
    <x v="1"/>
    <x v="11"/>
  </r>
  <r>
    <d v="2024-02-08T13:38:25"/>
    <s v="Camila Gonçalves do Nascimento"/>
    <s v="ANA CLAUDIA SOARES DE SOUZA"/>
    <x v="1"/>
    <x v="1"/>
    <x v="11"/>
  </r>
  <r>
    <d v="2024-02-02T18:48:43"/>
    <s v="Patrícia Silva Costa"/>
    <s v="ANTONIO ROGERIO FERREIRA"/>
    <x v="1"/>
    <x v="1"/>
    <x v="11"/>
  </r>
  <r>
    <d v="2024-02-06T10:10:50"/>
    <s v="ANA BEATRIZ ALVES"/>
    <s v="ANDERSON GARCIA DE ARAUJO"/>
    <x v="1"/>
    <x v="1"/>
    <x v="11"/>
  </r>
  <r>
    <d v="2024-01-31T12:55:55"/>
    <s v="Camila Gonçalves do Nascimento"/>
    <s v="SAMIA MARIANE CARDOSO ZALCMAN"/>
    <x v="0"/>
    <x v="0"/>
    <x v="11"/>
  </r>
  <r>
    <d v="2024-01-31T17:19:27"/>
    <s v="Patrícia Silva Costa"/>
    <s v="ANDERSON SOUZA DE MELO"/>
    <x v="0"/>
    <x v="4"/>
    <x v="11"/>
  </r>
  <r>
    <d v="2024-01-22T13:31:42"/>
    <s v="Jonas Souza Cavalcante da Silva"/>
    <s v="MILLENA DE FATIMA FILUS"/>
    <x v="0"/>
    <x v="0"/>
    <x v="11"/>
  </r>
  <r>
    <d v="2024-01-23T11:40:03"/>
    <s v="Almir Rogerio Prawucki"/>
    <s v="Cristiano Augusto Dias Correa"/>
    <x v="0"/>
    <x v="1"/>
    <x v="11"/>
  </r>
  <r>
    <d v="2024-01-31T14:12:10"/>
    <s v="Jonas Souza Cavalcante da Silva"/>
    <s v="FABRIZIO SANTOS FEITOSA"/>
    <x v="0"/>
    <x v="2"/>
    <x v="11"/>
  </r>
  <r>
    <d v="2024-01-23T11:31:37"/>
    <s v="Jonas Souza Cavalcante da Silva"/>
    <s v="SULAMITA ESTÊVAM DE ANDRADE"/>
    <x v="0"/>
    <x v="2"/>
    <x v="11"/>
  </r>
  <r>
    <d v="2024-01-23T13:44:02"/>
    <s v="Camila Gonçalves do Nascimento"/>
    <s v="WAGNER AZEVEDO FIALHO"/>
    <x v="0"/>
    <x v="0"/>
    <x v="11"/>
  </r>
  <r>
    <d v="2024-01-29T11:39:47"/>
    <s v="Camila Gonçalves do Nascimento"/>
    <s v="MARGLAN SILVA SANTANA DOS SANTOS"/>
    <x v="0"/>
    <x v="2"/>
    <x v="11"/>
  </r>
  <r>
    <d v="2024-01-22T15:03:14"/>
    <s v="Patrícia Silva Costa"/>
    <s v="SILVELENA BOTÃO"/>
    <x v="1"/>
    <x v="2"/>
    <x v="11"/>
  </r>
  <r>
    <d v="2024-01-29T19:50:24"/>
    <s v="Bruna Correia de Carvalho"/>
    <s v="SANDRA ALVES DOS REIS"/>
    <x v="0"/>
    <x v="3"/>
    <x v="11"/>
  </r>
  <r>
    <d v="2024-01-17T15:29:33"/>
    <s v="Bruna Correia de Carvalho"/>
    <s v="RICARDO LUIZ MARIANI"/>
    <x v="0"/>
    <x v="3"/>
    <x v="11"/>
  </r>
  <r>
    <d v="2024-02-01T09:51:24"/>
    <s v="Camila Gonçalves do Nascimento"/>
    <s v="EDUARDO ARAUJO AYRES"/>
    <x v="0"/>
    <x v="3"/>
    <x v="11"/>
  </r>
  <r>
    <d v="2024-01-26T14:00:05"/>
    <s v="Jonas Souza Cavalcante da Silva"/>
    <s v="LUCIANO EFONSO TOBARO"/>
    <x v="0"/>
    <x v="3"/>
    <x v="11"/>
  </r>
  <r>
    <d v="2024-02-01T19:32:01"/>
    <s v="Patrícia Silva Costa"/>
    <s v="HUGO CRUZ TELES"/>
    <x v="0"/>
    <x v="2"/>
    <x v="11"/>
  </r>
  <r>
    <d v="2024-01-23T14:51:41"/>
    <s v="Patrícia Silva Costa"/>
    <s v="CRISTIANA SALES SILVA SANTOS"/>
    <x v="0"/>
    <x v="2"/>
    <x v="11"/>
  </r>
  <r>
    <d v="2024-01-30T15:34:39"/>
    <s v="ANA BEATRIZ ALVES"/>
    <s v="RODRIGO DE SOUSA FERREIRA DA SILVA"/>
    <x v="0"/>
    <x v="3"/>
    <x v="11"/>
  </r>
  <r>
    <d v="2024-02-08T14:16:29"/>
    <s v="ANA BEATRIZ ALVES"/>
    <s v="JULIO CESAR MACHADO DE CASTRO"/>
    <x v="1"/>
    <x v="1"/>
    <x v="11"/>
  </r>
  <r>
    <d v="2024-01-18T13:42:05"/>
    <s v="ana beatriz "/>
    <s v="RAFAELA CAMPELO DE ALBUQUERQUE MENDES"/>
    <x v="1"/>
    <x v="2"/>
    <x v="11"/>
  </r>
  <r>
    <d v="2024-02-02T14:31:30"/>
    <s v="Equipe REI 1"/>
    <s v="KELTON WILLIAMS ALBUQUERQUE MOREIRA NEVES"/>
    <x v="0"/>
    <x v="4"/>
    <x v="11"/>
  </r>
  <r>
    <d v="2024-01-31T10:52:08"/>
    <s v="Jonas Souza Cavalcante da Silva"/>
    <s v="CLAUDIO ABRIANOS BECKER"/>
    <x v="0"/>
    <x v="0"/>
    <x v="11"/>
  </r>
  <r>
    <d v="2024-01-25T14:58:23"/>
    <s v="Patrícia Silva Costa"/>
    <s v="PAULO FRASSINETTI VELOZO CALDAS"/>
    <x v="0"/>
    <x v="2"/>
    <x v="11"/>
  </r>
  <r>
    <d v="2024-01-25T17:20:21"/>
    <s v="Bruna Correia de Carvalho"/>
    <m/>
    <x v="0"/>
    <x v="2"/>
    <x v="11"/>
  </r>
  <r>
    <d v="2024-01-31T15:02:24"/>
    <s v="ANA BEATRIZ ALVES"/>
    <s v="ABIMAEL LUDVIG"/>
    <x v="0"/>
    <x v="0"/>
    <x v="11"/>
  </r>
  <r>
    <d v="2024-01-26T14:45:12"/>
    <s v="Jonas Souza Cavalcante da Silva"/>
    <s v="SALMA DE FREITAS DUCK"/>
    <x v="0"/>
    <x v="2"/>
    <x v="11"/>
  </r>
  <r>
    <d v="2024-01-30T18:40:37"/>
    <s v="Bruna Correia de Carvalho"/>
    <s v="EDSON ANTONIO SANTIAGO CONCEIÇÃO"/>
    <x v="0"/>
    <x v="2"/>
    <x v="11"/>
  </r>
  <r>
    <d v="2024-02-01T16:00:30"/>
    <s v="ANA BEATRIZ ALVES "/>
    <s v="CLAYTON GUIMARAES BARRETO HANKEN"/>
    <x v="0"/>
    <x v="2"/>
    <x v="11"/>
  </r>
  <r>
    <d v="2024-01-26T12:17:20"/>
    <s v="Jonas Souza Cavalcante da Silva"/>
    <s v="SILVIO HENRIQUE CORDEIRO JUNIOR"/>
    <x v="0"/>
    <x v="0"/>
    <x v="11"/>
  </r>
  <r>
    <d v="2024-01-26T15:00:57"/>
    <s v="Jonas Souza Cavalcante da Silva"/>
    <s v="PAULO WESTER ALVES"/>
    <x v="0"/>
    <x v="3"/>
    <x v="11"/>
  </r>
  <r>
    <d v="2024-01-16T16:45:23"/>
    <s v="Patrícia Silva Costa"/>
    <s v="ADAIR ALBUQUERQUE DE OLIVEIRA SIQUEIRA"/>
    <x v="0"/>
    <x v="3"/>
    <x v="11"/>
  </r>
  <r>
    <d v="2024-01-24T12:44:45"/>
    <s v="Camila Gonçalves do Nascimento"/>
    <s v="VANDERLEI CARDOSO DOS SANTOS"/>
    <x v="0"/>
    <x v="0"/>
    <x v="11"/>
  </r>
  <r>
    <d v="2024-01-30T09:52:09"/>
    <s v="Jonas Souza Cavalcante da Silva"/>
    <s v="SONIA OSORIO LOPES MACHADO"/>
    <x v="0"/>
    <x v="3"/>
    <x v="11"/>
  </r>
  <r>
    <d v="2024-02-07T10:34:00"/>
    <s v="ANA BEATRIZ ALVES "/>
    <s v="MARCOS NORMANDIA LANDRI FERREIRA"/>
    <x v="1"/>
    <x v="1"/>
    <x v="11"/>
  </r>
  <r>
    <d v="2024-01-22T11:00:49"/>
    <s v="Jonas Souza Cavalcante da Silva"/>
    <s v="LUCAS AUGUSTO RICCIO"/>
    <x v="0"/>
    <x v="0"/>
    <x v="11"/>
  </r>
  <r>
    <d v="2024-01-11T11:46:25"/>
    <s v="Camila Gonçalves do Nascimento"/>
    <s v="GILCHARDSON DE LACERDA BRAGA"/>
    <x v="1"/>
    <x v="1"/>
    <x v="11"/>
  </r>
  <r>
    <d v="2024-02-08T14:29:10"/>
    <s v="Camila Gonçalves do Nascimento"/>
    <s v="MONICA DE ALMEIDA E SILVA AFFONSO"/>
    <x v="1"/>
    <x v="1"/>
    <x v="11"/>
  </r>
  <r>
    <d v="2024-01-25T17:34:27"/>
    <s v="Bruna Correia de Carvalho"/>
    <s v="HUGLIO CARVALHAR VASCONCELOS"/>
    <x v="0"/>
    <x v="2"/>
    <x v="11"/>
  </r>
  <r>
    <d v="2024-01-23T11:59:25"/>
    <s v="Jonas Souza Cavalcante da Silva"/>
    <s v="BENTO RAMALHO BARBOSA"/>
    <x v="0"/>
    <x v="2"/>
    <x v="11"/>
  </r>
  <r>
    <d v="2024-01-24T18:08:01"/>
    <s v="Patrícia Silva Costa"/>
    <s v="RICARDO MASSAHARU UTIDA  "/>
    <x v="1"/>
    <x v="0"/>
    <x v="11"/>
  </r>
  <r>
    <d v="2024-01-30T16:32:49"/>
    <s v="Bruna Correia de Carvalho"/>
    <s v="MARIA LENI DE CARVALHO FREITAS"/>
    <x v="0"/>
    <x v="2"/>
    <x v="11"/>
  </r>
  <r>
    <d v="2024-01-18T11:43:15"/>
    <s v="ANA BEATRIZ"/>
    <s v="MARIA DAS DÔRES VICENTE DA SILVA"/>
    <x v="1"/>
    <x v="2"/>
    <x v="11"/>
  </r>
  <r>
    <d v="2024-01-24T18:37:56"/>
    <s v="Bruna Correia de Carvalho"/>
    <s v="THIAGO CAETANO SILVA RIBEIRO"/>
    <x v="1"/>
    <x v="2"/>
    <x v="11"/>
  </r>
  <r>
    <d v="2024-01-25T10:34:32"/>
    <s v="Jonas Souza Cavalcante da Silva"/>
    <s v="LUCAS NOBRE PERES"/>
    <x v="0"/>
    <x v="3"/>
    <x v="11"/>
  </r>
  <r>
    <d v="2024-02-09T13:11:08"/>
    <s v="Camila Gonçalves do Nascimento"/>
    <s v="STEPHANIE TAVARES DE SOUSA CAMPOS"/>
    <x v="1"/>
    <x v="1"/>
    <x v="11"/>
  </r>
  <r>
    <d v="2024-02-02T20:17:36"/>
    <s v="Patrícia Silva Costa"/>
    <s v="ULISSES JOSE ALZANI JUNIOR"/>
    <x v="0"/>
    <x v="1"/>
    <x v="11"/>
  </r>
  <r>
    <d v="2024-01-18T19:46:30"/>
    <s v="Patrícia Silva Costa"/>
    <s v="MAGDIARA OLIVEIRA DA SILVA XAVIER"/>
    <x v="1"/>
    <x v="4"/>
    <x v="11"/>
  </r>
  <r>
    <d v="2024-01-23T14:53:38"/>
    <s v="Bruna Correia de Carvalho"/>
    <s v="SHIRLEY JUSTINO DA SILVA CORCINO"/>
    <x v="1"/>
    <x v="3"/>
    <x v="11"/>
  </r>
  <r>
    <d v="2024-01-26T10:46:36"/>
    <s v="Jonas Souza Cavalcante da Silva"/>
    <s v="MARCIO DAIUR NETTO CORREA"/>
    <x v="0"/>
    <x v="0"/>
    <x v="11"/>
  </r>
  <r>
    <d v="2024-01-22T10:35:23"/>
    <s v="Jonas Souza Cavalcante da Silva"/>
    <s v="JOSÉ VALDENICIO DA SILVA"/>
    <x v="1"/>
    <x v="2"/>
    <x v="11"/>
  </r>
  <r>
    <d v="2024-01-19T18:27:50"/>
    <s v="Patrícia Silva Costa"/>
    <s v="ALDO ANDRADE DE SOUSA"/>
    <x v="1"/>
    <x v="2"/>
    <x v="11"/>
  </r>
  <r>
    <d v="2024-02-02T14:22:53"/>
    <s v="Patrícia Silva Costa"/>
    <s v="PAULO CEZAR DANTAS DA SILVA"/>
    <x v="0"/>
    <x v="3"/>
    <x v="11"/>
  </r>
  <r>
    <d v="2024-02-01T10:37:35"/>
    <s v="Jonas Souza Cavalcante da Silva"/>
    <s v="VANIA VALDOVESTE DE OLIVEIRA"/>
    <x v="1"/>
    <x v="1"/>
    <x v="11"/>
  </r>
  <r>
    <d v="2024-01-26T16:45:49"/>
    <s v="Patrícia Silva Costa"/>
    <s v="SILVIA LOURENCO DE BARROS"/>
    <x v="0"/>
    <x v="2"/>
    <x v="11"/>
  </r>
  <r>
    <d v="2024-01-30T12:10:20"/>
    <s v="Jonas Souza Cavalcante da Silva"/>
    <s v="ALESSANDRA ROJAS LOUREIRO DOS SANTOS PAIVA"/>
    <x v="0"/>
    <x v="3"/>
    <x v="11"/>
  </r>
  <r>
    <d v="2024-01-29T15:17:26"/>
    <s v="Patrícia Silva Costa"/>
    <s v="RAFAEL DA SILVA ROUSSELET"/>
    <x v="0"/>
    <x v="0"/>
    <x v="11"/>
  </r>
  <r>
    <d v="2024-01-29T13:54:12"/>
    <s v="Jonas Souza Cavalcante da Silva"/>
    <s v="POLIANE"/>
    <x v="0"/>
    <x v="2"/>
    <x v="11"/>
  </r>
  <r>
    <d v="2024-01-24T13:55:00"/>
    <s v="Patrícia Silva Costa"/>
    <s v="EUGENIA CRISTINA SILVA RODRIGUES DA COSTA"/>
    <x v="0"/>
    <x v="2"/>
    <x v="11"/>
  </r>
  <r>
    <d v="2024-01-22T17:03:41"/>
    <s v="Bruna Correia de Carvalho"/>
    <s v="ADROALDO SOARES FERREIRA"/>
    <x v="1"/>
    <x v="0"/>
    <x v="11"/>
  </r>
  <r>
    <d v="2024-01-23T19:55:18"/>
    <s v="Bruna Correia de Carvalho"/>
    <s v="JOSE MARIA FERREIRA DE SOUZA"/>
    <x v="1"/>
    <x v="4"/>
    <x v="11"/>
  </r>
  <r>
    <d v="2024-01-30T19:50:30"/>
    <s v="Bruna Correia de Carvalho"/>
    <s v="SARA DE LOURDES JACOME DE SOUSA"/>
    <x v="0"/>
    <x v="2"/>
    <x v="11"/>
  </r>
  <r>
    <d v="2024-01-22T16:50:28"/>
    <s v="Bruna Correia de Carvalho"/>
    <s v="LEONARDO PINHEIRO DA CRUZ"/>
    <x v="1"/>
    <x v="4"/>
    <x v="11"/>
  </r>
  <r>
    <d v="2024-01-22T19:09:54"/>
    <s v="Patrícia Silva Costa"/>
    <s v="LEONARDO MARACAJA SPARTANO"/>
    <x v="0"/>
    <x v="0"/>
    <x v="11"/>
  </r>
  <r>
    <d v="2024-01-30T17:00:29"/>
    <s v="Almir Rogerio Prawucki"/>
    <s v="Adenise"/>
    <x v="0"/>
    <x v="1"/>
    <x v="11"/>
  </r>
  <r>
    <d v="2024-01-31T14:42:39"/>
    <s v="Jonas Souza Cavalcante da Silva"/>
    <s v="MICHEL JOSE CARCUNCHINSKI"/>
    <x v="0"/>
    <x v="0"/>
    <x v="11"/>
  </r>
  <r>
    <d v="2024-01-25T20:20:32"/>
    <s v="Bruna Correia de Carvalho"/>
    <s v="MARIA BETANIA OLIVEIRA TAVARES SANTOS DE MENDONÇA"/>
    <x v="0"/>
    <x v="2"/>
    <x v="11"/>
  </r>
  <r>
    <d v="2024-01-22T15:42:01"/>
    <s v="Patrícia Silva Costa"/>
    <s v="ROBSON PEREIRA DA SILVA"/>
    <x v="0"/>
    <x v="2"/>
    <x v="11"/>
  </r>
  <r>
    <d v="2024-01-18T15:15:21"/>
    <s v="Patrícia Silva Costa"/>
    <s v="LUAN PEDRO ORO"/>
    <x v="1"/>
    <x v="4"/>
    <x v="11"/>
  </r>
  <r>
    <d v="2024-02-02T15:48:42"/>
    <s v="Almir Rogerio Prawucki"/>
    <s v="JOSÉ   "/>
    <x v="1"/>
    <x v="1"/>
    <x v="11"/>
  </r>
  <r>
    <d v="2024-01-17T14:24:27"/>
    <s v="Jonas Souza Cavalcante da Silva"/>
    <s v="JOSE ANDRE BRITO DE MELO"/>
    <x v="0"/>
    <x v="4"/>
    <x v="11"/>
  </r>
  <r>
    <d v="2024-01-24T10:19:26"/>
    <s v="Jonas Souza Cavalcante da Silva"/>
    <s v="LUCILENE ROLIM DA MOTA"/>
    <x v="0"/>
    <x v="3"/>
    <x v="11"/>
  </r>
  <r>
    <d v="2024-01-23T20:27:55"/>
    <s v="Bruna Correia de Carvalho"/>
    <s v="PEDRO SANTANA NASCIMENTO"/>
    <x v="1"/>
    <x v="4"/>
    <x v="11"/>
  </r>
  <r>
    <d v="2024-01-22T14:19:01"/>
    <s v="Camila Gonçalves do Nascimento"/>
    <s v="ALEXANDRE CHAGAS LIMA"/>
    <x v="0"/>
    <x v="2"/>
    <x v="11"/>
  </r>
  <r>
    <d v="2024-01-24T17:42:25"/>
    <s v="Patrícia Silva Costa"/>
    <s v="DOUGLAS CHAVES DE SOUZA"/>
    <x v="1"/>
    <x v="2"/>
    <x v="11"/>
  </r>
  <r>
    <d v="2024-01-31T17:41:02"/>
    <s v="Patrícia Silva Costa"/>
    <s v="BERGSON SANTOS RAMOS"/>
    <x v="0"/>
    <x v="2"/>
    <x v="11"/>
  </r>
  <r>
    <d v="2024-01-17T19:59:39"/>
    <s v="Bruna Correia de Carvalho"/>
    <s v="TAMARA DAL PIVA VIEIRA"/>
    <x v="1"/>
    <x v="3"/>
    <x v="11"/>
  </r>
  <r>
    <d v="2024-01-24T14:06:25"/>
    <s v="Jonas Souza Cavalcante da Silva"/>
    <s v="MARINA FROTA RIBEIRO"/>
    <x v="1"/>
    <x v="2"/>
    <x v="11"/>
  </r>
  <r>
    <d v="2024-01-22T14:50:36"/>
    <s v="Jonas Souza Cavalcante da Silva"/>
    <s v="CYNTHIA DINIZ ANDRADE"/>
    <x v="0"/>
    <x v="3"/>
    <x v="11"/>
  </r>
  <r>
    <d v="2024-01-12T19:27:28"/>
    <s v="Bruna Correia de Carvalho"/>
    <s v="MARCELO DO CARMO SILVA"/>
    <x v="1"/>
    <x v="4"/>
    <x v="11"/>
  </r>
  <r>
    <d v="2024-02-01T10:42:12"/>
    <s v="ANA BEATRIZ ALVES"/>
    <s v="ROGERIO RIBEIRO DE MATOS"/>
    <x v="0"/>
    <x v="2"/>
    <x v="11"/>
  </r>
  <r>
    <d v="2024-01-18T16:37:57"/>
    <s v="Bruna Correia de Carvalho"/>
    <s v="DAVIDSON SOARES DOS SANTOS"/>
    <x v="1"/>
    <x v="2"/>
    <x v="11"/>
  </r>
  <r>
    <d v="2024-01-23T09:47:10"/>
    <s v="Jonas Souza Cavalcante da Silva"/>
    <s v="KASSIA RODRIGUES LOPES"/>
    <x v="0"/>
    <x v="2"/>
    <x v="11"/>
  </r>
  <r>
    <d v="2024-01-19T14:17:10"/>
    <s v="Jonas Souza Cavalcante da Silva"/>
    <s v="ALVARO LUCIANO RIBEIRO CAETANO"/>
    <x v="1"/>
    <x v="0"/>
    <x v="11"/>
  </r>
  <r>
    <d v="2024-01-29T14:29:13"/>
    <s v="Jonas Souza Cavalcante da Silva"/>
    <s v="JOSE ROCKLANE FERREIRA DE CARVALHO JUNIOR"/>
    <x v="0"/>
    <x v="4"/>
    <x v="11"/>
  </r>
  <r>
    <d v="2024-01-18T16:12:14"/>
    <s v="ana beatriz "/>
    <s v="ANA PATRICIA DE LIMA LOURENÇO"/>
    <x v="1"/>
    <x v="2"/>
    <x v="11"/>
  </r>
  <r>
    <d v="2024-01-26T19:00:54"/>
    <s v="Patrícia Silva Costa"/>
    <s v="CAETANO JORGE DA CUNHA FONTES"/>
    <x v="0"/>
    <x v="3"/>
    <x v="11"/>
  </r>
  <r>
    <d v="2024-01-25T19:45:29"/>
    <s v="Hyanne Pombo"/>
    <s v="ALESSANDAR BASTOS AMORIM BOMTEMPO"/>
    <x v="1"/>
    <x v="1"/>
    <x v="11"/>
  </r>
  <r>
    <d v="2024-01-22T19:42:56"/>
    <s v="Patrícia Silva Costa"/>
    <s v="JOÃO RICARDO DE SOUZA"/>
    <x v="0"/>
    <x v="4"/>
    <x v="11"/>
  </r>
  <r>
    <d v="2024-01-27T12:01:24"/>
    <s v="Jonas Souza Cavalcante da Silva"/>
    <s v="GABRIELA SOUZA DE OLIVEIRA"/>
    <x v="0"/>
    <x v="0"/>
    <x v="11"/>
  </r>
  <r>
    <d v="2024-01-18T15:33:43"/>
    <s v="ana beatriz "/>
    <s v="DIOGO EZIDIO DA SILVA"/>
    <x v="1"/>
    <x v="3"/>
    <x v="11"/>
  </r>
  <r>
    <d v="2024-01-31T10:18:09"/>
    <s v="ANA BEATRIZ ALVES"/>
    <s v="DANIEL SILVA BARBOSA"/>
    <x v="0"/>
    <x v="3"/>
    <x v="11"/>
  </r>
  <r>
    <d v="2024-01-24T11:23:55"/>
    <s v="Jonas Souza Cavalcante da Silva"/>
    <s v="JOSÉ ROBERTO SOUTA DOS SANTOS"/>
    <x v="1"/>
    <x v="2"/>
    <x v="11"/>
  </r>
  <r>
    <d v="2024-02-06T12:17:44"/>
    <s v="ANA BEATRIZ ALVES"/>
    <s v="GIOVANNA BIANCO"/>
    <x v="1"/>
    <x v="1"/>
    <x v="11"/>
  </r>
  <r>
    <d v="2024-02-01T11:47:22"/>
    <s v="Jonas Souza Cavalcante da Silva"/>
    <s v="RICARDO LUIS ALVES"/>
    <x v="1"/>
    <x v="1"/>
    <x v="11"/>
  </r>
  <r>
    <d v="2024-01-18T17:12:03"/>
    <s v="Patrícia Silva Costa"/>
    <s v="RUI PEREIRA FERREIRA"/>
    <x v="1"/>
    <x v="2"/>
    <x v="11"/>
  </r>
  <r>
    <d v="2024-01-11T10:17:53"/>
    <s v="Jonas Souza Cavalcante da Silva"/>
    <s v="CARLOS EDUARDO DE SOUZA FREITAS"/>
    <x v="1"/>
    <x v="1"/>
    <x v="11"/>
  </r>
  <r>
    <d v="2024-02-05T13:19:54"/>
    <s v="Camila Gonçalves do Nascimento"/>
    <s v="LYLIAN LOUREIRO DE LIMA"/>
    <x v="0"/>
    <x v="1"/>
    <x v="2"/>
  </r>
  <r>
    <d v="2024-02-01T14:30:50"/>
    <s v="Camila Gonçalves do Nascimento"/>
    <s v="MAURICIO DA SILVA ALBUQUERQUE"/>
    <x v="0"/>
    <x v="2"/>
    <x v="2"/>
  </r>
  <r>
    <d v="2024-01-15T10:29:49"/>
    <s v="Jonas Souza Cavalcante da Silva"/>
    <s v="ADAO ARRUDAS SILVA"/>
    <x v="0"/>
    <x v="3"/>
    <x v="12"/>
  </r>
  <r>
    <d v="2024-01-22T20:56:17"/>
    <s v="Bruna Correia de Carvalho"/>
    <s v="FREDERICO FIGUEIREDO FERNANDES"/>
    <x v="0"/>
    <x v="2"/>
    <x v="13"/>
  </r>
  <r>
    <d v="2024-01-22T10:02:00"/>
    <s v="Jonas Souza Cavalcante da Silva"/>
    <s v="EVERTON HENRIQUE BONVICINE"/>
    <x v="1"/>
    <x v="0"/>
    <x v="13"/>
  </r>
  <r>
    <d v="2024-01-30T16:48:49"/>
    <s v="Bruna Correia de Carvalho"/>
    <s v="JEFFERSON NOGUEIRA DE CAMARGO"/>
    <x v="0"/>
    <x v="0"/>
    <x v="13"/>
  </r>
  <r>
    <d v="2024-02-01T13:45:57"/>
    <s v="Jonas Souza Cavalcante da Silva"/>
    <s v="CLAUDIO ANTONIO CALDAS MENDES"/>
    <x v="0"/>
    <x v="2"/>
    <x v="13"/>
  </r>
  <r>
    <d v="2024-01-22T20:25:09"/>
    <s v="Bruna Correia de Carvalho"/>
    <s v="ITALO MAGALHÃES DE MORAIS GONÇALVES"/>
    <x v="0"/>
    <x v="2"/>
    <x v="13"/>
  </r>
  <r>
    <d v="2024-01-22T18:45:49"/>
    <s v="Bruna Correia de Carvalho"/>
    <s v="ARQUIMEDES MORAIS CAVALCANTE"/>
    <x v="0"/>
    <x v="2"/>
    <x v="13"/>
  </r>
  <r>
    <d v="2024-01-11T15:17:38"/>
    <s v="Camila Gonçalves do Nascimento"/>
    <s v="ERIKA APARECIDA CARNEIRO REZENDE"/>
    <x v="1"/>
    <x v="1"/>
    <x v="13"/>
  </r>
  <r>
    <d v="2024-01-18T20:32:10"/>
    <s v="Bruna Correia de Carvalho"/>
    <s v="JOAO ARMANDO DE MORAES DICKOW"/>
    <x v="0"/>
    <x v="0"/>
    <x v="13"/>
  </r>
  <r>
    <d v="2024-01-26T20:07:46"/>
    <s v="Bruna Correia de Carvalho"/>
    <s v="PEDRO HENRIQUE SILVEIRA BOINA"/>
    <x v="0"/>
    <x v="3"/>
    <x v="13"/>
  </r>
  <r>
    <d v="2024-01-26T14:17:03"/>
    <s v="Jonas Souza Cavalcante da Silva"/>
    <s v="JOEL OLIMPIO DA SILVA"/>
    <x v="0"/>
    <x v="3"/>
    <x v="13"/>
  </r>
  <r>
    <d v="2024-01-24T16:17:19"/>
    <s v="Bruna Correia de Carvalho"/>
    <s v="DAIANA DA SILVA FIGUEIREDO"/>
    <x v="0"/>
    <x v="3"/>
    <x v="13"/>
  </r>
  <r>
    <d v="2024-01-18T20:51:36"/>
    <s v="Bruna Correia de Carvalho"/>
    <s v="WLADIMIR DA SILVA MAIA"/>
    <x v="0"/>
    <x v="2"/>
    <x v="13"/>
  </r>
  <r>
    <d v="2024-01-24T19:24:02"/>
    <s v="Bruna Correia de Carvalho"/>
    <s v="RUDINEI PATZLAFF"/>
    <x v="1"/>
    <x v="0"/>
    <x v="13"/>
  </r>
  <r>
    <d v="2024-01-16T14:59:29"/>
    <s v="Bruna Correia de Carvalho"/>
    <s v="LAIR CLEYTON AGOSTINHO CUMARU"/>
    <x v="0"/>
    <x v="2"/>
    <x v="13"/>
  </r>
  <r>
    <d v="2024-02-02T12:16:31"/>
    <s v="Jonas Souza Cavalcante da Silva"/>
    <s v="JONATAN ELIAS VENÂNCIO DOS SANTOS"/>
    <x v="0"/>
    <x v="2"/>
    <x v="13"/>
  </r>
  <r>
    <d v="2024-01-24T16:48:51"/>
    <s v="Bruna Correia de Carvalho"/>
    <s v="MICHELLE DA SILVA FERREIRA NAGELSTEIN"/>
    <x v="0"/>
    <x v="0"/>
    <x v="13"/>
  </r>
  <r>
    <d v="2024-01-18T18:14:06"/>
    <s v="Bruna Correia de Carvalho"/>
    <s v="HARRYSON LUIS SOUSA LIMA"/>
    <x v="0"/>
    <x v="2"/>
    <x v="13"/>
  </r>
  <r>
    <d v="2024-01-29T15:12:24"/>
    <s v="Bruna Correia de Carvalho"/>
    <s v="MOACYR PEREIRA ALVES"/>
    <x v="0"/>
    <x v="3"/>
    <x v="13"/>
  </r>
  <r>
    <d v="2024-01-26T19:03:43"/>
    <s v="Bruna Correia de Carvalho"/>
    <s v="RICARDO PINTO ROCHA"/>
    <x v="1"/>
    <x v="2"/>
    <x v="13"/>
  </r>
  <r>
    <d v="2024-01-29T20:37:54"/>
    <s v="Bruna Correia de Carvalho"/>
    <s v="MILENA DE NAZARÉ MESQUITA DE ARAÚJO"/>
    <x v="0"/>
    <x v="2"/>
    <x v="13"/>
  </r>
  <r>
    <d v="2024-01-30T20:29:55"/>
    <s v="Bruna Correia de Carvalho"/>
    <s v="RITA DE CASSIA VIEIRA GOMES"/>
    <x v="0"/>
    <x v="3"/>
    <x v="13"/>
  </r>
  <r>
    <d v="2024-01-16T16:01:01"/>
    <s v="Bruna Correia de Carvalho"/>
    <s v="TAIS MARTINS DE MACEDO"/>
    <x v="1"/>
    <x v="0"/>
    <x v="13"/>
  </r>
  <r>
    <d v="2024-01-19T14:45:16"/>
    <s v="Bruna Correia de Carvalho"/>
    <s v="CARLOS ANTONIO BARBOSA DE LIMA"/>
    <x v="0"/>
    <x v="4"/>
    <x v="13"/>
  </r>
  <r>
    <d v="2024-01-30T17:54:47"/>
    <s v="Bruna Correia de Carvalho"/>
    <s v="TIAGO ALVES DA SILVA"/>
    <x v="0"/>
    <x v="3"/>
    <x v="13"/>
  </r>
  <r>
    <d v="2024-01-30T09:50:42"/>
    <s v="Camila Gonçalves do Nascimento"/>
    <s v="PENIEL GOMES LUSTOSA"/>
    <x v="0"/>
    <x v="2"/>
    <x v="13"/>
  </r>
  <r>
    <d v="2024-01-26T14:28:38"/>
    <s v="Camila Gonçalves do Nascimento"/>
    <s v="MIGUEL LEVY DE ARAUJO PINTO"/>
    <x v="0"/>
    <x v="2"/>
    <x v="13"/>
  </r>
  <r>
    <d v="2024-01-16T08:42:27"/>
    <s v="Jonas Souza Cavalcante da Silva"/>
    <s v="JULIO CESAR CATAFESTA"/>
    <x v="1"/>
    <x v="0"/>
    <x v="13"/>
  </r>
  <r>
    <d v="2024-01-16T08:37:15"/>
    <s v="Jonas Souza Cavalcante da Silva"/>
    <s v="JULIO CESAR CATAFESTA"/>
    <x v="1"/>
    <x v="0"/>
    <x v="13"/>
  </r>
  <r>
    <d v="2024-02-01T10:24:01"/>
    <s v="Anadia Francisco Nascimento"/>
    <s v="MARCELO FRANCO FERNANDES"/>
    <x v="1"/>
    <x v="1"/>
    <x v="13"/>
  </r>
  <r>
    <d v="2024-01-12T12:53:53"/>
    <s v="Anadia Francisco Nascimento"/>
    <s v="SAULO FREIRE FERNANDES"/>
    <x v="0"/>
    <x v="2"/>
    <x v="13"/>
  </r>
  <r>
    <d v="2024-01-12T14:26:31"/>
    <s v="Jonas Souza Cavalcante da Silva"/>
    <s v="DAYVSON LEITE DA SILVA"/>
    <x v="1"/>
    <x v="2"/>
    <x v="13"/>
  </r>
  <r>
    <d v="2024-01-11T09:25:58"/>
    <s v="Anadia Francisco Nascimento"/>
    <s v="FÁBIO MEIRELES"/>
    <x v="1"/>
    <x v="1"/>
    <x v="13"/>
  </r>
  <r>
    <d v="2024-01-31T14:47:03"/>
    <s v="Almir Rogerio Prawucki"/>
    <s v="JoaO PAULO"/>
    <x v="0"/>
    <x v="1"/>
    <x v="13"/>
  </r>
  <r>
    <d v="2024-02-09T15:21:48"/>
    <s v="Denise Melgaço da Costa"/>
    <s v="MARCOS QUEIROZ"/>
    <x v="1"/>
    <x v="1"/>
    <x v="13"/>
  </r>
  <r>
    <d v="2024-01-24T12:13:29"/>
    <s v="Anadia Francisco Nascimento"/>
    <s v="BRUNO CESAR DUMARD"/>
    <x v="0"/>
    <x v="2"/>
    <x v="13"/>
  </r>
  <r>
    <d v="2024-01-27T13:43:06"/>
    <s v="Jonas Souza Cavalcante da Silva"/>
    <s v="ANA BEATRIZ RODRIGUES DE OLIVEIRA"/>
    <x v="0"/>
    <x v="4"/>
    <x v="13"/>
  </r>
  <r>
    <d v="2024-01-25T11:14:15"/>
    <s v="Anadia Francisco Nascimento"/>
    <s v="FERNANDO ANTONIO DE FARIA"/>
    <x v="0"/>
    <x v="2"/>
    <x v="13"/>
  </r>
  <r>
    <d v="2024-01-31T10:41:20"/>
    <s v="Anadia Francisco Nascimento"/>
    <s v="MARCOS ANTONIO MENDONÇA SANTOS JUNIOR"/>
    <x v="0"/>
    <x v="2"/>
    <x v="13"/>
  </r>
  <r>
    <d v="2024-01-12T10:13:57"/>
    <s v="Jonas Souza Cavalcante da Silva"/>
    <s v="RANIEL KAUAN FERNANDES  DE LIMA"/>
    <x v="1"/>
    <x v="2"/>
    <x v="13"/>
  </r>
  <r>
    <d v="2024-01-25T13:16:46"/>
    <s v="Jonas Souza Cavalcante da Silva"/>
    <s v="FRANCINILDA SOARES PALHETA"/>
    <x v="0"/>
    <x v="4"/>
    <x v="13"/>
  </r>
  <r>
    <d v="2024-01-16T15:03:13"/>
    <s v="Jonas Souza Cavalcante da Silva"/>
    <s v="JOSIANI MARQUES PINTO"/>
    <x v="0"/>
    <x v="0"/>
    <x v="13"/>
  </r>
  <r>
    <d v="2024-01-24T09:35:00"/>
    <s v="Anadia Francisco Nascimento"/>
    <s v="RICARDO MARTINS TEIXEIRA"/>
    <x v="0"/>
    <x v="2"/>
    <x v="13"/>
  </r>
  <r>
    <d v="2024-01-26T12:01:24"/>
    <s v="Anadia Francisco Nascimento"/>
    <s v="EDMAR ROSAS SOBRINHO"/>
    <x v="0"/>
    <x v="4"/>
    <x v="13"/>
  </r>
  <r>
    <d v="2024-01-26T09:32:17"/>
    <s v="Camila Gonçalves do Nascimento"/>
    <s v="ROGERIO AUGUSTO DA SILVA"/>
    <x v="0"/>
    <x v="0"/>
    <x v="13"/>
  </r>
  <r>
    <d v="2024-01-19T11:55:48"/>
    <s v="Anadia Francisco Nascimento"/>
    <s v="MARDEN WINTER GOMES DE AGUIAR"/>
    <x v="0"/>
    <x v="3"/>
    <x v="13"/>
  </r>
  <r>
    <d v="2024-01-25T11:52:53"/>
    <s v="Jonas Souza Cavalcante da Silva"/>
    <s v="RODRIGO BORGES TAQUARY"/>
    <x v="0"/>
    <x v="3"/>
    <x v="13"/>
  </r>
  <r>
    <d v="2024-02-02T13:07:25"/>
    <s v="Jonas Souza Cavalcante da Silva"/>
    <s v="VAMBERTO CAMPOS BATISTA"/>
    <x v="0"/>
    <x v="2"/>
    <x v="13"/>
  </r>
  <r>
    <d v="2024-01-27T13:46:21"/>
    <s v="Jonas Souza Cavalcante da Silva"/>
    <s v="ANA BEATRIZ RODRIGUES DE OLIVEIRA"/>
    <x v="0"/>
    <x v="4"/>
    <x v="13"/>
  </r>
  <r>
    <d v="2024-01-17T11:05:46"/>
    <s v="Jonas Souza Cavalcante da Silva"/>
    <s v="WILHAN RIBEIRO DOS SANTOS DUTRA"/>
    <x v="1"/>
    <x v="4"/>
    <x v="13"/>
  </r>
  <r>
    <d v="2024-02-01T09:32:53"/>
    <s v="Anadia Francisco Nascimento"/>
    <s v="ANGELA BORBA"/>
    <x v="0"/>
    <x v="0"/>
    <x v="13"/>
  </r>
  <r>
    <d v="2024-01-31T16:52:32"/>
    <s v="Bernardo"/>
    <s v="Adriana de Castro "/>
    <x v="1"/>
    <x v="1"/>
    <x v="13"/>
  </r>
  <r>
    <d v="2024-02-05T14:49:31"/>
    <s v="ANA BEATRIZ ALVES"/>
    <s v="IVANI LOURENCO DA SILVA"/>
    <x v="0"/>
    <x v="1"/>
    <x v="13"/>
  </r>
  <r>
    <d v="2024-02-08T09:40:31"/>
    <s v="Camila Gonçalves do Nascimento"/>
    <s v="ANDERSON WORMSBECKER"/>
    <x v="1"/>
    <x v="1"/>
    <x v="13"/>
  </r>
  <r>
    <d v="2024-01-31T12:42:38"/>
    <s v="Jonas Souza Cavalcante da Silva"/>
    <s v="CRISTIANO NOGUEIRA DO NASCIMENTO"/>
    <x v="0"/>
    <x v="2"/>
    <x v="13"/>
  </r>
  <r>
    <d v="2024-01-22T09:56:43"/>
    <s v="Anadia Francisco Nascimento"/>
    <s v="KEVEN DAVID SILVA DE OLIVEIRA"/>
    <x v="1"/>
    <x v="4"/>
    <x v="13"/>
  </r>
  <r>
    <d v="2024-02-01T12:09:46"/>
    <s v="Jonas Souza Cavalcante da Silva"/>
    <s v="ANA ESMERALDA LUCAS"/>
    <x v="1"/>
    <x v="1"/>
    <x v="13"/>
  </r>
  <r>
    <d v="2024-01-23T09:40:05"/>
    <s v="Camila Gonçalves do Nascimento"/>
    <s v="NORTON REGIS HERZER"/>
    <x v="0"/>
    <x v="0"/>
    <x v="13"/>
  </r>
  <r>
    <d v="2024-01-26T14:00:05"/>
    <s v="Jonas Souza Cavalcante da Silva"/>
    <s v="LUCIANO EFONSO TOBARO"/>
    <x v="0"/>
    <x v="3"/>
    <x v="13"/>
  </r>
  <r>
    <d v="2024-01-31T15:02:24"/>
    <s v="ANA BEATRIZ ALVES"/>
    <s v="ABIMAEL LUDVIG"/>
    <x v="0"/>
    <x v="0"/>
    <x v="13"/>
  </r>
  <r>
    <d v="2024-01-24T12:44:45"/>
    <s v="Camila Gonçalves do Nascimento"/>
    <s v="VANDERLEI CARDOSO DOS SANTOS"/>
    <x v="0"/>
    <x v="0"/>
    <x v="13"/>
  </r>
  <r>
    <d v="2024-01-23T19:55:18"/>
    <s v="Bruna Correia de Carvalho"/>
    <s v="JOSE MARIA FERREIRA DE SOUZA"/>
    <x v="1"/>
    <x v="4"/>
    <x v="13"/>
  </r>
  <r>
    <d v="2024-01-30T19:50:30"/>
    <s v="Bruna Correia de Carvalho"/>
    <s v="SARA DE LOURDES JACOME DE SOUSA"/>
    <x v="0"/>
    <x v="2"/>
    <x v="13"/>
  </r>
  <r>
    <d v="2024-01-22T16:50:28"/>
    <s v="Bruna Correia de Carvalho"/>
    <s v="LEONARDO PINHEIRO DA CRUZ"/>
    <x v="1"/>
    <x v="4"/>
    <x v="13"/>
  </r>
  <r>
    <d v="2024-01-17T19:59:39"/>
    <s v="Bruna Correia de Carvalho"/>
    <s v="TAMARA DAL PIVA VIEIRA"/>
    <x v="1"/>
    <x v="3"/>
    <x v="13"/>
  </r>
  <r>
    <d v="2024-01-24T14:06:25"/>
    <s v="Jonas Souza Cavalcante da Silva"/>
    <s v="MARINA FROTA RIBEIRO"/>
    <x v="1"/>
    <x v="2"/>
    <x v="13"/>
  </r>
  <r>
    <d v="2024-01-22T14:50:36"/>
    <s v="Jonas Souza Cavalcante da Silva"/>
    <s v="CYNTHIA DINIZ ANDRADE"/>
    <x v="0"/>
    <x v="3"/>
    <x v="13"/>
  </r>
  <r>
    <d v="2024-01-19T14:17:10"/>
    <s v="Jonas Souza Cavalcante da Silva"/>
    <s v="ALVARO LUCIANO RIBEIRO CAETANO"/>
    <x v="1"/>
    <x v="0"/>
    <x v="13"/>
  </r>
  <r>
    <d v="2024-01-27T12:01:24"/>
    <s v="Jonas Souza Cavalcante da Silva"/>
    <s v="GABRIELA SOUZA DE OLIVEIRA"/>
    <x v="0"/>
    <x v="0"/>
    <x v="13"/>
  </r>
  <r>
    <d v="2024-01-22T20:56:17"/>
    <s v="Bruna Correia de Carvalho"/>
    <s v="FREDERICO FIGUEIREDO FERNANDES"/>
    <x v="0"/>
    <x v="2"/>
    <x v="14"/>
  </r>
  <r>
    <d v="2024-01-31T19:30:03"/>
    <s v="Patrícia Silva Costa"/>
    <s v="JULIO CESAR PEREIRA DA SILVA"/>
    <x v="1"/>
    <x v="2"/>
    <x v="14"/>
  </r>
  <r>
    <d v="2024-01-19T15:28:42"/>
    <s v="Patrícia Silva Costa"/>
    <s v="WILLIAN ROBERT CARVALHO"/>
    <x v="0"/>
    <x v="0"/>
    <x v="14"/>
  </r>
  <r>
    <d v="2024-01-30T14:04:12"/>
    <s v="Jonas Souza Cavalcante da Silva"/>
    <s v="CARLOS AUGUSTO FIGUEIRA AVANCINI"/>
    <x v="0"/>
    <x v="0"/>
    <x v="14"/>
  </r>
  <r>
    <d v="2024-01-30T16:48:49"/>
    <s v="Bruna Correia de Carvalho"/>
    <s v="JEFFERSON NOGUEIRA DE CAMARGO"/>
    <x v="0"/>
    <x v="0"/>
    <x v="14"/>
  </r>
  <r>
    <d v="2024-01-29T15:09:40"/>
    <s v="Jonas Souza Cavalcante da Silva"/>
    <s v="CRISTIAN"/>
    <x v="0"/>
    <x v="0"/>
    <x v="14"/>
  </r>
  <r>
    <d v="2024-02-01T13:45:57"/>
    <s v="Jonas Souza Cavalcante da Silva"/>
    <s v="CLAUDIO ANTONIO CALDAS MENDES"/>
    <x v="0"/>
    <x v="2"/>
    <x v="14"/>
  </r>
  <r>
    <d v="2024-01-31T13:27:32"/>
    <s v="ANA BEATRIZ ALVES "/>
    <s v="ANGELA LAS CASAS DUARTE"/>
    <x v="0"/>
    <x v="0"/>
    <x v="14"/>
  </r>
  <r>
    <d v="2024-01-22T20:25:09"/>
    <s v="Bruna Correia de Carvalho"/>
    <s v="ITALO MAGALHÃES DE MORAIS GONÇALVES"/>
    <x v="0"/>
    <x v="2"/>
    <x v="14"/>
  </r>
  <r>
    <d v="2024-01-22T18:45:49"/>
    <s v="Bruna Correia de Carvalho"/>
    <s v="ARQUIMEDES MORAIS CAVALCANTE"/>
    <x v="0"/>
    <x v="2"/>
    <x v="14"/>
  </r>
  <r>
    <d v="2024-01-11T15:17:38"/>
    <s v="Camila Gonçalves do Nascimento"/>
    <s v="ERIKA APARECIDA CARNEIRO REZENDE"/>
    <x v="1"/>
    <x v="1"/>
    <x v="14"/>
  </r>
  <r>
    <d v="2024-01-18T19:40:08"/>
    <s v="Bruna Correia de Carvalho"/>
    <s v="JULIANA SOSCIARELLI LOPES"/>
    <x v="1"/>
    <x v="0"/>
    <x v="14"/>
  </r>
  <r>
    <d v="2024-01-23T16:56:36"/>
    <s v="Bruna Correia de Carvalho"/>
    <s v="SAMARA COELHO LOUREIRO"/>
    <x v="1"/>
    <x v="1"/>
    <x v="14"/>
  </r>
  <r>
    <d v="2024-01-29T10:38:56"/>
    <s v="Camila Gonçalves do Nascimento"/>
    <s v="JESSICA LIMA DE OLIVEIRA"/>
    <x v="0"/>
    <x v="0"/>
    <x v="14"/>
  </r>
  <r>
    <d v="2024-01-19T19:11:12"/>
    <s v="Patrícia Silva Costa"/>
    <s v="ALEXANDRE GOMES PAIVA"/>
    <x v="0"/>
    <x v="2"/>
    <x v="14"/>
  </r>
  <r>
    <d v="2024-01-24T10:02:58"/>
    <s v="Jonas Souza Cavalcante da Silva"/>
    <s v="JESSÉ DA SILVA ARGOLO"/>
    <x v="0"/>
    <x v="2"/>
    <x v="14"/>
  </r>
  <r>
    <d v="2024-01-18T20:32:10"/>
    <s v="Bruna Correia de Carvalho"/>
    <s v="JOAO ARMANDO DE MORAES DICKOW"/>
    <x v="0"/>
    <x v="0"/>
    <x v="14"/>
  </r>
  <r>
    <d v="2024-01-26T14:09:21"/>
    <s v="Bruna Correia de Carvalho"/>
    <s v="SERGIO MENDES DE CARVALHO SOUSA"/>
    <x v="0"/>
    <x v="2"/>
    <x v="14"/>
  </r>
  <r>
    <d v="2024-01-19T15:34:40"/>
    <s v="Bruna Correia de Carvalho"/>
    <s v="FERNANDA SANTIAGO GUIMARÃES"/>
    <x v="0"/>
    <x v="3"/>
    <x v="14"/>
  </r>
  <r>
    <d v="2024-02-01T13:31:10"/>
    <s v="ANA BEATRIZ ALVES"/>
    <s v="MACILENE RODRIGUES DE MOURA"/>
    <x v="0"/>
    <x v="2"/>
    <x v="14"/>
  </r>
  <r>
    <d v="2024-02-06T09:32:17"/>
    <s v="ANA BEATRIZ ALVES"/>
    <s v="JOSE APARECIDO DOS SANTOS"/>
    <x v="1"/>
    <x v="1"/>
    <x v="14"/>
  </r>
  <r>
    <d v="2024-01-25T10:33:38"/>
    <s v="Camila Gonçalves do Nascimento"/>
    <s v="ANDRESSA FOGGIATTO CARDOSO"/>
    <x v="0"/>
    <x v="0"/>
    <x v="14"/>
  </r>
  <r>
    <d v="2024-01-26T20:07:46"/>
    <s v="Bruna Correia de Carvalho"/>
    <s v="PEDRO HENRIQUE SILVEIRA BOINA"/>
    <x v="0"/>
    <x v="3"/>
    <x v="14"/>
  </r>
  <r>
    <d v="2024-01-19T17:54:00"/>
    <s v="Bruna Correia de Carvalho"/>
    <s v="MARISA LOPES DE SOUZA"/>
    <x v="0"/>
    <x v="3"/>
    <x v="14"/>
  </r>
  <r>
    <d v="2024-01-25T14:16:47"/>
    <s v="Jonas Souza Cavalcante da Silva"/>
    <s v="PEDRO PAULO FLORES MARQUES"/>
    <x v="0"/>
    <x v="1"/>
    <x v="14"/>
  </r>
  <r>
    <d v="2024-02-08T14:59:20"/>
    <s v="Camila Gonçalves do Nascimento"/>
    <s v="RAFAEL DE LIMA NUNES THIAGO"/>
    <x v="1"/>
    <x v="1"/>
    <x v="14"/>
  </r>
  <r>
    <d v="2024-01-25T12:37:02"/>
    <s v="Camila Gonçalves do Nascimento"/>
    <s v="MONICA CRISTINA CASTILHO CALMON"/>
    <x v="0"/>
    <x v="1"/>
    <x v="14"/>
  </r>
  <r>
    <d v="2024-01-24T16:17:19"/>
    <s v="Bruna Correia de Carvalho"/>
    <s v="DAIANA DA SILVA FIGUEIREDO"/>
    <x v="0"/>
    <x v="3"/>
    <x v="14"/>
  </r>
  <r>
    <d v="2024-01-17T18:39:44"/>
    <s v="Bruna Correia de Carvalho"/>
    <s v="JORDAN VIANA FERRARI"/>
    <x v="0"/>
    <x v="2"/>
    <x v="14"/>
  </r>
  <r>
    <d v="2024-01-29T10:32:16"/>
    <s v="Jonas Souza Cavalcante da Silva"/>
    <s v="RAFAEL MADUREIRA SANTIAGO"/>
    <x v="0"/>
    <x v="3"/>
    <x v="14"/>
  </r>
  <r>
    <d v="2024-01-17T14:11:50"/>
    <s v="Bruna Correia de Carvalho"/>
    <s v="LUCILA MARCIA NOGUEIRA"/>
    <x v="0"/>
    <x v="2"/>
    <x v="14"/>
  </r>
  <r>
    <d v="2024-01-24T19:24:02"/>
    <s v="Bruna Correia de Carvalho"/>
    <s v="RUDINEI PATZLAFF"/>
    <x v="1"/>
    <x v="0"/>
    <x v="14"/>
  </r>
  <r>
    <d v="2024-01-16T14:59:29"/>
    <s v="Bruna Correia de Carvalho"/>
    <s v="LAIR CLEYTON AGOSTINHO CUMARU"/>
    <x v="0"/>
    <x v="2"/>
    <x v="14"/>
  </r>
  <r>
    <d v="2024-01-29T17:47:17"/>
    <s v="Bruna Correia de Carvalho"/>
    <s v="VILMAR DELA PENA"/>
    <x v="0"/>
    <x v="0"/>
    <x v="14"/>
  </r>
  <r>
    <d v="2024-02-01T14:29:41"/>
    <s v="ANA BEATRIZ ALVES "/>
    <s v="SEBASTIAO MENEZES GIL"/>
    <x v="0"/>
    <x v="0"/>
    <x v="14"/>
  </r>
  <r>
    <d v="2024-01-29T18:58:19"/>
    <s v="Bruna Correia de Carvalho"/>
    <s v="FERDINANDO CARVALHO GUIMARAES"/>
    <x v="0"/>
    <x v="3"/>
    <x v="14"/>
  </r>
  <r>
    <d v="2024-02-02T12:16:31"/>
    <s v="Jonas Souza Cavalcante da Silva"/>
    <s v="JONATAN ELIAS VENÂNCIO DOS SANTOS"/>
    <x v="0"/>
    <x v="2"/>
    <x v="14"/>
  </r>
  <r>
    <d v="2024-01-24T16:48:51"/>
    <s v="Bruna Correia de Carvalho"/>
    <s v="MICHELLE DA SILVA FERREIRA NAGELSTEIN"/>
    <x v="0"/>
    <x v="0"/>
    <x v="14"/>
  </r>
  <r>
    <d v="2024-01-18T18:14:06"/>
    <s v="Bruna Correia de Carvalho"/>
    <s v="HARRYSON LUIS SOUSA LIMA"/>
    <x v="0"/>
    <x v="2"/>
    <x v="14"/>
  </r>
  <r>
    <d v="2024-01-29T15:12:24"/>
    <s v="Bruna Correia de Carvalho"/>
    <s v="MOACYR PEREIRA ALVES"/>
    <x v="0"/>
    <x v="3"/>
    <x v="14"/>
  </r>
  <r>
    <d v="2024-01-26T16:23:02"/>
    <s v="Bruna Correia de Carvalho"/>
    <s v="ROSITA MARICEL KLUNCK"/>
    <x v="0"/>
    <x v="0"/>
    <x v="14"/>
  </r>
  <r>
    <d v="2024-01-26T19:03:43"/>
    <s v="Bruna Correia de Carvalho"/>
    <s v="RICARDO PINTO ROCHA"/>
    <x v="1"/>
    <x v="2"/>
    <x v="14"/>
  </r>
  <r>
    <d v="2024-02-02T16:41:53"/>
    <s v="Bruna Correia de Carvalho"/>
    <s v="MARCO ANTONIO ROENNAU FILHO"/>
    <x v="0"/>
    <x v="0"/>
    <x v="14"/>
  </r>
  <r>
    <d v="2024-01-29T20:37:54"/>
    <s v="Bruna Correia de Carvalho"/>
    <s v="MILENA DE NAZARÉ MESQUITA DE ARAÚJO"/>
    <x v="0"/>
    <x v="2"/>
    <x v="14"/>
  </r>
  <r>
    <d v="2024-01-26T17:37:47"/>
    <s v="Bruna Correia de Carvalho"/>
    <s v="CRISTIAN ALFRED SANT ANA"/>
    <x v="1"/>
    <x v="0"/>
    <x v="14"/>
  </r>
  <r>
    <d v="2024-01-30T20:29:55"/>
    <s v="Bruna Correia de Carvalho"/>
    <s v="RITA DE CASSIA VIEIRA GOMES"/>
    <x v="0"/>
    <x v="3"/>
    <x v="14"/>
  </r>
  <r>
    <d v="2024-01-16T16:01:01"/>
    <s v="Bruna Correia de Carvalho"/>
    <s v="TAIS MARTINS DE MACEDO"/>
    <x v="1"/>
    <x v="0"/>
    <x v="14"/>
  </r>
  <r>
    <d v="2024-01-26T18:26:15"/>
    <s v="Bruna Correia de Carvalho"/>
    <s v="GUSTAVO MORELLI"/>
    <x v="0"/>
    <x v="0"/>
    <x v="14"/>
  </r>
  <r>
    <d v="2024-01-31T17:05:45"/>
    <s v="Bruna Correia de Carvalho"/>
    <s v="EVELISE LIMA CASTELO"/>
    <x v="0"/>
    <x v="0"/>
    <x v="14"/>
  </r>
  <r>
    <d v="2024-01-29T16:48:36"/>
    <s v="Bruna Correia de Carvalho"/>
    <s v="RENATO FRANCISCO PEREIRA"/>
    <x v="0"/>
    <x v="0"/>
    <x v="14"/>
  </r>
  <r>
    <d v="2024-02-01T10:17:38"/>
    <s v="Camila Gonçalves do Nascimento"/>
    <s v="WILSON SANTANA QUEIROZ DE OLIVEIRA"/>
    <x v="0"/>
    <x v="3"/>
    <x v="14"/>
  </r>
  <r>
    <d v="2024-02-01T11:07:41"/>
    <s v="Jonas Souza Cavalcante da Silva"/>
    <s v="WAGNER LUIS PECINE"/>
    <x v="0"/>
    <x v="1"/>
    <x v="14"/>
  </r>
  <r>
    <d v="2024-01-19T14:45:16"/>
    <s v="Bruna Correia de Carvalho"/>
    <s v="CARLOS ANTONIO BARBOSA DE LIMA"/>
    <x v="0"/>
    <x v="4"/>
    <x v="14"/>
  </r>
  <r>
    <d v="2024-01-30T17:54:47"/>
    <s v="Bruna Correia de Carvalho"/>
    <s v="TIAGO ALVES DA SILVA"/>
    <x v="0"/>
    <x v="3"/>
    <x v="14"/>
  </r>
  <r>
    <d v="2024-02-08T09:41:25"/>
    <s v="ANA BEATRIZ ALVES"/>
    <s v="JOSÉ ANTONIO BATISTA DA SILVA JUNIOR"/>
    <x v="1"/>
    <x v="1"/>
    <x v="14"/>
  </r>
  <r>
    <d v="2024-02-06T09:10:32"/>
    <s v="Camila Gonçalves do Nascimento"/>
    <s v="MARCELO ARAÚJO DE SÁ"/>
    <x v="0"/>
    <x v="1"/>
    <x v="14"/>
  </r>
  <r>
    <d v="2024-01-24T13:20:27"/>
    <s v="Camila Gonçalves do Nascimento"/>
    <s v="DIMAS PEREIRA DE ALMEIDA JUNIOR"/>
    <x v="0"/>
    <x v="3"/>
    <x v="14"/>
  </r>
  <r>
    <d v="2024-02-05T09:37:32"/>
    <s v="Camila Gonçalves do Nascimento"/>
    <s v="FERNANDO MARREY FERREIRA"/>
    <x v="0"/>
    <x v="1"/>
    <x v="14"/>
  </r>
  <r>
    <d v="2024-01-26T10:29:00"/>
    <s v="Camila Gonçalves do Nascimento"/>
    <s v="MAURICIO LINCK MORAES"/>
    <x v="0"/>
    <x v="0"/>
    <x v="14"/>
  </r>
  <r>
    <d v="2024-01-18T10:27:44"/>
    <s v="Almir Rogerio Prawucki"/>
    <s v="Luis Alberto Coimbra de Oliveira"/>
    <x v="0"/>
    <x v="1"/>
    <x v="14"/>
  </r>
  <r>
    <d v="2024-01-24T16:47:22"/>
    <s v="Patrícia Silva Costa"/>
    <s v="ANDRE LUIS DE CARVALHO COSTA"/>
    <x v="0"/>
    <x v="2"/>
    <x v="14"/>
  </r>
  <r>
    <d v="2024-01-16T19:58:55"/>
    <s v="Bruna Correia de Carvalho"/>
    <s v="GERALDO TREVISAN"/>
    <x v="0"/>
    <x v="0"/>
    <x v="14"/>
  </r>
  <r>
    <d v="2024-01-29T14:18:25"/>
    <s v="Bruna Correia de Carvalho"/>
    <s v="DANIEL BATISTA DE CARVALHO FERNANDES"/>
    <x v="0"/>
    <x v="3"/>
    <x v="14"/>
  </r>
  <r>
    <d v="2024-02-02T14:50:32"/>
    <s v="Camila Gonçalves do Nascimento"/>
    <s v="MARGARETH OLIVEIRA MULATINHO"/>
    <x v="0"/>
    <x v="1"/>
    <x v="14"/>
  </r>
  <r>
    <d v="2024-01-30T09:50:42"/>
    <s v="Camila Gonçalves do Nascimento"/>
    <s v="PENIEL GOMES LUSTOSA"/>
    <x v="0"/>
    <x v="2"/>
    <x v="14"/>
  </r>
  <r>
    <d v="2024-01-22T14:31:39"/>
    <s v="Camila Gonçalves do Nascimento"/>
    <s v="REBECCA BASTO BRASILEIRO SILVA"/>
    <x v="0"/>
    <x v="2"/>
    <x v="14"/>
  </r>
  <r>
    <d v="2024-01-26T14:28:38"/>
    <s v="Camila Gonçalves do Nascimento"/>
    <s v="MIGUEL LEVY DE ARAUJO PINTO"/>
    <x v="0"/>
    <x v="2"/>
    <x v="14"/>
  </r>
  <r>
    <d v="2024-01-12T11:01:36"/>
    <s v="Camila Gonçalves do Nascimento"/>
    <s v="WEDNA MARIANA NUNES ALVES"/>
    <x v="1"/>
    <x v="2"/>
    <x v="14"/>
  </r>
  <r>
    <d v="2024-01-19T14:47:27"/>
    <s v="Equipe REI 2"/>
    <s v="Flavio Jarabeck"/>
    <x v="0"/>
    <x v="1"/>
    <x v="14"/>
  </r>
  <r>
    <d v="2024-01-20T10:05:43"/>
    <s v="Equipe REI 2"/>
    <s v="Fernando Resende "/>
    <x v="0"/>
    <x v="1"/>
    <x v="14"/>
  </r>
  <r>
    <d v="2024-01-31T13:10:18"/>
    <s v="Jonas Souza Cavalcante da Silva"/>
    <s v="JESSICA DANIELE GARDIN"/>
    <x v="0"/>
    <x v="0"/>
    <x v="14"/>
  </r>
  <r>
    <d v="2024-01-22T13:43:17"/>
    <s v="Anadia Francisco Nascimento"/>
    <s v="JOSE JACINTHO GARCIA CARDOSO"/>
    <x v="0"/>
    <x v="2"/>
    <x v="14"/>
  </r>
  <r>
    <d v="2024-01-16T08:42:27"/>
    <s v="Jonas Souza Cavalcante da Silva"/>
    <s v="JULIO CESAR CATAFESTA"/>
    <x v="1"/>
    <x v="0"/>
    <x v="14"/>
  </r>
  <r>
    <d v="2024-01-16T08:37:15"/>
    <s v="Jonas Souza Cavalcante da Silva"/>
    <s v="JULIO CESAR CATAFESTA"/>
    <x v="1"/>
    <x v="0"/>
    <x v="14"/>
  </r>
  <r>
    <d v="2024-01-31T18:12:03"/>
    <s v="Bernardo"/>
    <s v="Fabio Azevedo JUNQUEIRA"/>
    <x v="1"/>
    <x v="1"/>
    <x v="14"/>
  </r>
  <r>
    <d v="2024-01-31T09:54:31"/>
    <s v="Camila Gonçalves do Nascimento"/>
    <s v="JOSÉ GONÇALVES DE OLIVEIRA JÚNIOR"/>
    <x v="1"/>
    <x v="2"/>
    <x v="14"/>
  </r>
  <r>
    <d v="2024-01-12T12:53:53"/>
    <s v="Anadia Francisco Nascimento"/>
    <s v="SAULO FREIRE FERNANDES"/>
    <x v="0"/>
    <x v="2"/>
    <x v="14"/>
  </r>
  <r>
    <d v="2024-01-11T09:25:58"/>
    <s v="Anadia Francisco Nascimento"/>
    <s v="FÁBIO MEIRELES"/>
    <x v="1"/>
    <x v="1"/>
    <x v="14"/>
  </r>
  <r>
    <d v="2024-01-31T14:40:23"/>
    <s v="Anadia Francisco Nascimento"/>
    <s v="KELLY CRISTINA ARAGÃO SILVA"/>
    <x v="0"/>
    <x v="2"/>
    <x v="14"/>
  </r>
  <r>
    <d v="2024-01-11T12:44:36"/>
    <s v="Camila Gonçalves do Nascimento"/>
    <s v="EDNA DE SOUZA VARGAS SANTANA"/>
    <x v="1"/>
    <x v="1"/>
    <x v="14"/>
  </r>
  <r>
    <d v="2024-01-17T15:04:24"/>
    <s v="Camila Gonçalves do Nascimento"/>
    <s v="BRUNO DOS SANTOS NOGUEIRA"/>
    <x v="1"/>
    <x v="3"/>
    <x v="14"/>
  </r>
  <r>
    <d v="2024-01-13T11:21:53"/>
    <s v="Anadia Francisco Nascimento"/>
    <s v="SANDRA MARIA DA SILVA HENRIQUE"/>
    <x v="1"/>
    <x v="2"/>
    <x v="14"/>
  </r>
  <r>
    <d v="2024-01-17T10:40:56"/>
    <s v="Anadia Francisco Nascimento"/>
    <s v="CARLOS CELESTINO SCURSONE SARAIVA"/>
    <x v="1"/>
    <x v="0"/>
    <x v="14"/>
  </r>
  <r>
    <d v="2024-01-31T14:47:03"/>
    <s v="Almir Rogerio Prawucki"/>
    <s v="JoaO PAULO"/>
    <x v="0"/>
    <x v="1"/>
    <x v="14"/>
  </r>
  <r>
    <d v="2024-02-09T15:21:48"/>
    <s v="Denise Melgaço da Costa"/>
    <s v="MARCOS QUEIROZ"/>
    <x v="1"/>
    <x v="1"/>
    <x v="14"/>
  </r>
  <r>
    <d v="2024-01-16T10:02:29"/>
    <s v="Jonas Souza Cavalcante da Silva"/>
    <s v="MARIA ISABEL GONZALEZ GARCIA MACEDO"/>
    <x v="0"/>
    <x v="2"/>
    <x v="14"/>
  </r>
  <r>
    <d v="2024-01-31T11:31:43"/>
    <s v="Anadia Francisco Nascimento"/>
    <s v="CECILIA CRISTIANE F. SOUZA DE OLIVEIRA"/>
    <x v="0"/>
    <x v="2"/>
    <x v="14"/>
  </r>
  <r>
    <d v="2024-01-31T13:34:04"/>
    <s v="Anadia Francisco Nascimento"/>
    <s v="LUIZ PAULO DE SOUZA REIS"/>
    <x v="0"/>
    <x v="4"/>
    <x v="14"/>
  </r>
  <r>
    <d v="2024-01-30T10:50:44"/>
    <s v="Jonas Souza Cavalcante da Silva"/>
    <s v="NATHALIA MARTINS DA COSTA"/>
    <x v="0"/>
    <x v="3"/>
    <x v="14"/>
  </r>
  <r>
    <d v="2024-01-27T13:43:06"/>
    <s v="Jonas Souza Cavalcante da Silva"/>
    <s v="ANA BEATRIZ RODRIGUES DE OLIVEIRA"/>
    <x v="0"/>
    <x v="4"/>
    <x v="14"/>
  </r>
  <r>
    <d v="2024-01-31T10:30:23"/>
    <s v="Anadia Francisco Nascimento"/>
    <s v="MARIANA RIBEIRO DAMASCENA"/>
    <x v="0"/>
    <x v="3"/>
    <x v="14"/>
  </r>
  <r>
    <d v="2024-01-25T11:14:15"/>
    <s v="Anadia Francisco Nascimento"/>
    <s v="FERNANDO ANTONIO DE FARIA"/>
    <x v="0"/>
    <x v="2"/>
    <x v="14"/>
  </r>
  <r>
    <d v="2024-01-23T09:46:48"/>
    <s v="Almir Rogerio Prawucki"/>
    <s v="Barbara Cristina Viana da Silva"/>
    <x v="0"/>
    <x v="1"/>
    <x v="14"/>
  </r>
  <r>
    <d v="2024-01-30T09:08:59"/>
    <s v="Jonas Souza Cavalcante da Silva"/>
    <s v="ROMEU AURELIO FERREIRA FILHO"/>
    <x v="0"/>
    <x v="2"/>
    <x v="14"/>
  </r>
  <r>
    <d v="2024-01-18T16:45:39"/>
    <s v="Patrícia Silva Costa"/>
    <s v="DANIEL APARECIDO AUGUSTO DE JESUS"/>
    <x v="0"/>
    <x v="4"/>
    <x v="14"/>
  </r>
  <r>
    <d v="2024-01-31T10:41:20"/>
    <s v="Anadia Francisco Nascimento"/>
    <s v="MARCOS ANTONIO MENDONÇA SANTOS JUNIOR"/>
    <x v="0"/>
    <x v="2"/>
    <x v="14"/>
  </r>
  <r>
    <d v="2024-01-12T10:13:57"/>
    <s v="Jonas Souza Cavalcante da Silva"/>
    <s v="RANIEL KAUAN FERNANDES  DE LIMA"/>
    <x v="1"/>
    <x v="2"/>
    <x v="14"/>
  </r>
  <r>
    <d v="2024-01-11T20:06:47"/>
    <s v="Patrícia Silva Costa"/>
    <s v="ROGÉRIO SANDRO DE OLIVEIRA SANTOS"/>
    <x v="1"/>
    <x v="2"/>
    <x v="14"/>
  </r>
  <r>
    <d v="2024-01-17T14:53:50"/>
    <s v="Jonas Souza Cavalcante da Silva"/>
    <s v="WANESSA DOS SANTOS OLIVEIRA"/>
    <x v="0"/>
    <x v="2"/>
    <x v="14"/>
  </r>
  <r>
    <d v="2024-01-19T10:07:25"/>
    <s v="Anadia Francisco Nascimento"/>
    <s v="WALDY RUFINO CORREIA JUNIOR"/>
    <x v="0"/>
    <x v="2"/>
    <x v="14"/>
  </r>
  <r>
    <d v="2024-01-25T13:16:46"/>
    <s v="Jonas Souza Cavalcante da Silva"/>
    <s v="FRANCINILDA SOARES PALHETA"/>
    <x v="0"/>
    <x v="4"/>
    <x v="14"/>
  </r>
  <r>
    <d v="2024-01-25T10:20:32"/>
    <s v="Anadia Francisco Nascimento"/>
    <s v="LUIZ MARCELO PAIVA REGO"/>
    <x v="0"/>
    <x v="2"/>
    <x v="14"/>
  </r>
  <r>
    <d v="2024-01-16T19:45:16"/>
    <s v="Patrícia Silva Costa"/>
    <s v="PAULO MARCELO MODESTO TORRES"/>
    <x v="0"/>
    <x v="3"/>
    <x v="14"/>
  </r>
  <r>
    <d v="2024-01-30T14:51:45"/>
    <s v="Jonas Souza Cavalcante da Silva"/>
    <s v="THIAGO DE LIMA MAIA"/>
    <x v="0"/>
    <x v="1"/>
    <x v="14"/>
  </r>
  <r>
    <d v="2024-01-31T13:58:11"/>
    <s v="Anadia Francisco Nascimento"/>
    <s v="FERNANDO CARLOS DOS SANTOS ROSA"/>
    <x v="0"/>
    <x v="4"/>
    <x v="14"/>
  </r>
  <r>
    <d v="2024-01-13T12:50:43"/>
    <s v="Anadia Francisco Nascimento"/>
    <s v="FRANCISCO DE ASSIS GOMES JUNIOR"/>
    <x v="1"/>
    <x v="2"/>
    <x v="14"/>
  </r>
  <r>
    <d v="2024-01-24T13:31:34"/>
    <s v="Anadia Francisco Nascimento"/>
    <s v="BRENO LUIZ TELES DE SOUZA"/>
    <x v="1"/>
    <x v="2"/>
    <x v="14"/>
  </r>
  <r>
    <d v="2024-01-22T11:30:22"/>
    <s v="Anadia Francisco Nascimento"/>
    <s v="HAMILTON DOS SANTOS OLIVEIRA JUNIOR"/>
    <x v="0"/>
    <x v="2"/>
    <x v="14"/>
  </r>
  <r>
    <d v="2024-01-25T10:32:12"/>
    <s v="Anadia Francisco Nascimento"/>
    <s v="DENISE SILVA DUARTE VARGAS"/>
    <x v="0"/>
    <x v="3"/>
    <x v="14"/>
  </r>
  <r>
    <d v="2024-01-16T15:03:13"/>
    <s v="Jonas Souza Cavalcante da Silva"/>
    <s v="JOSIANI MARQUES PINTO"/>
    <x v="0"/>
    <x v="0"/>
    <x v="14"/>
  </r>
  <r>
    <d v="2024-02-01T15:03:56"/>
    <s v="Anadia Francisco Nascimento"/>
    <s v="LUIZ BAYARD AMARAL DE SOUZA JUNIOR"/>
    <x v="0"/>
    <x v="0"/>
    <x v="14"/>
  </r>
  <r>
    <d v="2024-01-24T09:35:00"/>
    <s v="Anadia Francisco Nascimento"/>
    <s v="RICARDO MARTINS TEIXEIRA"/>
    <x v="0"/>
    <x v="2"/>
    <x v="14"/>
  </r>
  <r>
    <d v="2024-01-11T10:23:07"/>
    <s v="Anadia Francisco Nascimento"/>
    <s v="ALAN DE ALMEIDA GOMES"/>
    <x v="1"/>
    <x v="1"/>
    <x v="14"/>
  </r>
  <r>
    <d v="2024-01-27T13:23:39"/>
    <s v="Jonas Souza Cavalcante da Silva"/>
    <s v="GUILHERME TOMAZ GIGLIO"/>
    <x v="0"/>
    <x v="0"/>
    <x v="14"/>
  </r>
  <r>
    <d v="2024-01-12T10:26:06"/>
    <s v="Anadia Francisco Nascimento"/>
    <s v="IVANILDA DA PAZ CORDEIRO"/>
    <x v="1"/>
    <x v="2"/>
    <x v="14"/>
  </r>
  <r>
    <d v="2024-01-18T16:01:25"/>
    <s v="Patrícia Silva Costa"/>
    <s v="HELDER ANDERSON MOTA DOS SANTOS"/>
    <x v="0"/>
    <x v="2"/>
    <x v="14"/>
  </r>
  <r>
    <d v="2024-01-13T12:35:11"/>
    <s v="Jonas Souza Cavalcante da Silva"/>
    <s v="ALISSON SOUZA SOARES"/>
    <x v="1"/>
    <x v="0"/>
    <x v="14"/>
  </r>
  <r>
    <d v="2024-01-26T12:01:24"/>
    <s v="Anadia Francisco Nascimento"/>
    <s v="EDMAR ROSAS SOBRINHO"/>
    <x v="0"/>
    <x v="4"/>
    <x v="14"/>
  </r>
  <r>
    <d v="2024-01-26T09:32:17"/>
    <s v="Camila Gonçalves do Nascimento"/>
    <s v="ROGERIO AUGUSTO DA SILVA"/>
    <x v="0"/>
    <x v="0"/>
    <x v="14"/>
  </r>
  <r>
    <d v="2024-01-30T13:39:15"/>
    <s v="Jonas Souza Cavalcante da Silva"/>
    <s v="MARCOS ANTONIO PEREIRA"/>
    <x v="0"/>
    <x v="1"/>
    <x v="14"/>
  </r>
  <r>
    <d v="2024-01-29T14:37:32"/>
    <s v="Patrícia Silva Costa"/>
    <s v="CARLOS MAURICIO FURTADO LIMA"/>
    <x v="0"/>
    <x v="2"/>
    <x v="14"/>
  </r>
  <r>
    <d v="2024-01-17T15:45:53"/>
    <s v="Patrícia Silva Costa"/>
    <s v="LUCIANE MARIA BOCHNIA JABUR"/>
    <x v="0"/>
    <x v="0"/>
    <x v="14"/>
  </r>
  <r>
    <d v="2024-02-01T13:44:23"/>
    <s v="Anadia Francisco Nascimento"/>
    <s v="JOSE CLAUDIO GOMES DE MORAIS"/>
    <x v="0"/>
    <x v="2"/>
    <x v="14"/>
  </r>
  <r>
    <d v="2024-01-19T11:55:48"/>
    <s v="Anadia Francisco Nascimento"/>
    <s v="MARDEN WINTER GOMES DE AGUIAR"/>
    <x v="0"/>
    <x v="3"/>
    <x v="14"/>
  </r>
  <r>
    <d v="2024-01-25T13:20:43"/>
    <s v="Camila Gonçalves do Nascimento"/>
    <s v="JAQUIELE SUSY FARIAS CAVALCANTI COSTA"/>
    <x v="0"/>
    <x v="2"/>
    <x v="14"/>
  </r>
  <r>
    <d v="2024-01-17T12:38:41"/>
    <s v="Jonas Souza Cavalcante da Silva"/>
    <s v="WESGLEY GUERRA GOMES"/>
    <x v="1"/>
    <x v="2"/>
    <x v="14"/>
  </r>
  <r>
    <d v="2024-01-27T09:05:33"/>
    <s v="Anadia Francisco Nascimento"/>
    <s v="MANOEL DE PAULA JÚNIOR"/>
    <x v="0"/>
    <x v="4"/>
    <x v="14"/>
  </r>
  <r>
    <d v="2024-01-19T09:55:23"/>
    <s v="Jonas Souza Cavalcante da Silva"/>
    <s v="PERICLES DUARTE GONÇALVES"/>
    <x v="0"/>
    <x v="3"/>
    <x v="14"/>
  </r>
  <r>
    <d v="2024-01-25T11:52:53"/>
    <s v="Jonas Souza Cavalcante da Silva"/>
    <s v="RODRIGO BORGES TAQUARY"/>
    <x v="0"/>
    <x v="3"/>
    <x v="14"/>
  </r>
  <r>
    <d v="2024-01-15T17:59:35"/>
    <s v="Patrícia Silva Costa"/>
    <s v="ELLIS ANTONIO ROSSI"/>
    <x v="0"/>
    <x v="3"/>
    <x v="14"/>
  </r>
  <r>
    <d v="2024-02-02T13:07:25"/>
    <s v="Jonas Souza Cavalcante da Silva"/>
    <s v="VAMBERTO CAMPOS BATISTA"/>
    <x v="0"/>
    <x v="2"/>
    <x v="14"/>
  </r>
  <r>
    <d v="2024-01-26T14:38:29"/>
    <s v="Anadia Francisco Nascimento"/>
    <s v="JORGE LIMA DAOU"/>
    <x v="0"/>
    <x v="4"/>
    <x v="14"/>
  </r>
  <r>
    <d v="2024-01-30T17:26:11"/>
    <s v="Patrícia Silva Costa"/>
    <s v="GIZELLE RIBEIRO DOS SANTOS"/>
    <x v="0"/>
    <x v="0"/>
    <x v="14"/>
  </r>
  <r>
    <d v="2024-01-12T11:58:29"/>
    <s v="Anadia Francisco Nascimento"/>
    <s v="MARCELO AUGUSTO MAIER"/>
    <x v="1"/>
    <x v="0"/>
    <x v="14"/>
  </r>
  <r>
    <d v="2024-01-29T12:06:07"/>
    <s v="Jonas Souza Cavalcante da Silva"/>
    <s v="PEDRO HENRIQUE ROSALIN"/>
    <x v="0"/>
    <x v="3"/>
    <x v="14"/>
  </r>
  <r>
    <d v="2024-01-30T14:36:46"/>
    <s v="Jonas Souza Cavalcante da Silva"/>
    <s v="HUGO CARLOS DE ALBUQUERQUE COSTA"/>
    <x v="0"/>
    <x v="4"/>
    <x v="14"/>
  </r>
  <r>
    <d v="2024-01-19T18:52:39"/>
    <s v="Patrícia Silva Costa"/>
    <s v="FRANCISCO THIAGO DUARTE"/>
    <x v="1"/>
    <x v="2"/>
    <x v="14"/>
  </r>
  <r>
    <d v="2024-01-17T13:38:59"/>
    <s v="Jonas Souza Cavalcante da Silva"/>
    <s v="ANTONIO ELISEU DE BARROS JUNIOR"/>
    <x v="0"/>
    <x v="2"/>
    <x v="14"/>
  </r>
  <r>
    <d v="2024-01-27T13:46:21"/>
    <s v="Jonas Souza Cavalcante da Silva"/>
    <s v="ANA BEATRIZ RODRIGUES DE OLIVEIRA"/>
    <x v="0"/>
    <x v="4"/>
    <x v="14"/>
  </r>
  <r>
    <d v="2024-01-22T18:43:30"/>
    <s v="Patrícia Silva Costa"/>
    <s v="MÁRCIA ANDRÉA LOPES MAGALHÃES"/>
    <x v="0"/>
    <x v="2"/>
    <x v="14"/>
  </r>
  <r>
    <d v="2024-02-02T11:26:47"/>
    <s v="Jonas Souza Cavalcante da Silva"/>
    <s v="LUIS HENRIQUE ALVES SIMOES"/>
    <x v="0"/>
    <x v="2"/>
    <x v="14"/>
  </r>
  <r>
    <d v="2024-01-31T12:16:53"/>
    <s v="Jonas Souza Cavalcante da Silva"/>
    <s v="EDVAR ROCHA MATOS"/>
    <x v="0"/>
    <x v="2"/>
    <x v="14"/>
  </r>
  <r>
    <d v="2024-01-19T14:48:56"/>
    <s v="Jonas Souza Cavalcante da Silva"/>
    <s v="GRASIELA GASPAR GONÇALVES"/>
    <x v="0"/>
    <x v="0"/>
    <x v="14"/>
  </r>
  <r>
    <d v="2024-01-17T11:05:46"/>
    <s v="Jonas Souza Cavalcante da Silva"/>
    <s v="WILHAN RIBEIRO DOS SANTOS DUTRA"/>
    <x v="1"/>
    <x v="4"/>
    <x v="14"/>
  </r>
  <r>
    <d v="2024-01-19T13:42:39"/>
    <s v="Patrícia Silva Costa"/>
    <s v="FRANCISCO WASHINGTON EVARISTO SOARES"/>
    <x v="0"/>
    <x v="2"/>
    <x v="14"/>
  </r>
  <r>
    <d v="2024-01-18T09:43:27"/>
    <s v="Camila Gonçalves do Nascimento"/>
    <s v="ELISANGELA LINS FARIAS DE SOUZA"/>
    <x v="0"/>
    <x v="2"/>
    <x v="14"/>
  </r>
  <r>
    <d v="2024-02-09T09:58:42"/>
    <s v="Camila Gonçalves do Nascimento"/>
    <s v="IVAN PEREIRA VIEIRA"/>
    <x v="0"/>
    <x v="1"/>
    <x v="14"/>
  </r>
  <r>
    <d v="2024-01-30T11:33:12"/>
    <s v="Camila Gonçalves do Nascimento"/>
    <s v="CLECIO ZENNI FILHO"/>
    <x v="0"/>
    <x v="0"/>
    <x v="14"/>
  </r>
  <r>
    <d v="2024-02-01T09:32:53"/>
    <s v="Anadia Francisco Nascimento"/>
    <s v="ANGELA BORBA"/>
    <x v="0"/>
    <x v="0"/>
    <x v="14"/>
  </r>
  <r>
    <d v="2024-01-16T10:28:04"/>
    <s v="Anadia Francisco Nascimento"/>
    <s v="GILDELAYNE DA CONCEIÇÃO MIRANDA"/>
    <x v="0"/>
    <x v="3"/>
    <x v="14"/>
  </r>
  <r>
    <d v="2024-01-26T17:29:36"/>
    <s v="Patrícia Silva Costa"/>
    <s v="RODRIGO MELENAS DA SILVA"/>
    <x v="0"/>
    <x v="4"/>
    <x v="14"/>
  </r>
  <r>
    <d v="2024-01-24T17:31:52"/>
    <s v="Patrícia Silva Costa"/>
    <s v="ALBERTO KAPPEL"/>
    <x v="1"/>
    <x v="0"/>
    <x v="14"/>
  </r>
  <r>
    <d v="2024-01-31T18:43:25"/>
    <s v="Bernardo"/>
    <s v="Simone Oliveira Silva"/>
    <x v="1"/>
    <x v="1"/>
    <x v="14"/>
  </r>
  <r>
    <d v="2024-01-31T16:52:32"/>
    <s v="Bernardo"/>
    <s v="Adriana de Castro "/>
    <x v="1"/>
    <x v="1"/>
    <x v="14"/>
  </r>
  <r>
    <d v="2024-01-26T17:42:26"/>
    <s v="Patrícia Silva Costa"/>
    <s v="ROGÉRIO MIRANDA ROCHA DE OLIVEIRA"/>
    <x v="1"/>
    <x v="2"/>
    <x v="14"/>
  </r>
  <r>
    <d v="2024-01-18T12:55:23"/>
    <s v="Anadia Francisco Nascimento"/>
    <s v="JONATAN CARVALHO DE SOUSA"/>
    <x v="1"/>
    <x v="2"/>
    <x v="14"/>
  </r>
  <r>
    <d v="2024-01-30T10:40:18"/>
    <s v="Anadia Francisco Nascimento"/>
    <s v="JORGE FILIPE VIANA ESCOVEDO"/>
    <x v="0"/>
    <x v="4"/>
    <x v="14"/>
  </r>
  <r>
    <d v="2024-02-02T13:29:54"/>
    <s v="Anadia Francisco Nascimento"/>
    <s v="EDUARDO CANZIANI BISNETO"/>
    <x v="0"/>
    <x v="0"/>
    <x v="14"/>
  </r>
  <r>
    <d v="2024-01-25T11:38:17"/>
    <s v="Anadia Francisco Nascimento"/>
    <s v="EDGARD DE ALENCAR TAPIOCA"/>
    <x v="0"/>
    <x v="2"/>
    <x v="14"/>
  </r>
  <r>
    <d v="2024-01-25T13:49:39"/>
    <s v="Patrícia Silva Costa"/>
    <s v="NATASCHA MARIA CARNEIRO LEÃO SILVEIRA DE LIMA"/>
    <x v="0"/>
    <x v="2"/>
    <x v="14"/>
  </r>
  <r>
    <d v="2024-01-18T13:31:15"/>
    <s v="Patrícia Silva Costa"/>
    <s v="JOSÉ ALVES FILIPE JUNIOR"/>
    <x v="1"/>
    <x v="2"/>
    <x v="14"/>
  </r>
  <r>
    <d v="2024-01-19T11:31:11"/>
    <s v="Jonas Souza Cavalcante da Silva"/>
    <s v="ARTUR CONY CAVALCANTI FILHO"/>
    <x v="0"/>
    <x v="3"/>
    <x v="14"/>
  </r>
  <r>
    <d v="2024-02-05T14:49:31"/>
    <s v="ANA BEATRIZ ALVES"/>
    <s v="IVANI LOURENCO DA SILVA"/>
    <x v="0"/>
    <x v="1"/>
    <x v="14"/>
  </r>
  <r>
    <d v="2024-01-31T14:47:54"/>
    <s v="Camila Gonçalves do Nascimento"/>
    <s v="ADELSON DOMINGOS DA SILVA"/>
    <x v="0"/>
    <x v="2"/>
    <x v="14"/>
  </r>
  <r>
    <d v="2024-02-02T10:10:19"/>
    <s v="Camila Gonçalves do Nascimento"/>
    <s v="GUSTAVO MAÇOL ROCHA"/>
    <x v="0"/>
    <x v="3"/>
    <x v="14"/>
  </r>
  <r>
    <d v="2024-01-19T11:30:25"/>
    <s v="Equipe REI 2"/>
    <s v="Bruno Possato"/>
    <x v="0"/>
    <x v="1"/>
    <x v="14"/>
  </r>
  <r>
    <d v="2024-01-24T15:28:30"/>
    <s v="Patrícia Silva Costa"/>
    <s v="ROSENILDA SILVA ANDRADE"/>
    <x v="0"/>
    <x v="2"/>
    <x v="14"/>
  </r>
  <r>
    <d v="2024-02-08T09:40:31"/>
    <s v="Camila Gonçalves do Nascimento"/>
    <s v="ANDERSON WORMSBECKER"/>
    <x v="1"/>
    <x v="1"/>
    <x v="14"/>
  </r>
  <r>
    <d v="2024-01-16T14:05:27"/>
    <s v="Bruna Correia de Carvalho"/>
    <s v="GINA NAYRA BEZERRA NUNES"/>
    <x v="1"/>
    <x v="2"/>
    <x v="14"/>
  </r>
  <r>
    <d v="2024-01-27T10:31:14"/>
    <s v="Anadia Francisco Nascimento"/>
    <s v="ALEXANDRE BRAZ PEREIRA"/>
    <x v="0"/>
    <x v="2"/>
    <x v="14"/>
  </r>
  <r>
    <d v="2024-01-29T13:37:10"/>
    <s v="Anadia Francisco Nascimento"/>
    <s v="LUIZ RICARDO DIGENIO CAVALCANTI"/>
    <x v="0"/>
    <x v="2"/>
    <x v="14"/>
  </r>
  <r>
    <d v="2024-02-01T09:57:33"/>
    <s v="Anadia Francisco Nascimento"/>
    <s v="DELMAR PARANHOS DE ALMEIDA"/>
    <x v="0"/>
    <x v="1"/>
    <x v="14"/>
  </r>
  <r>
    <d v="2024-01-22T14:52:21"/>
    <s v="Patrícia Silva Costa"/>
    <s v="MARIA JOSE BARROS DA SILVA"/>
    <x v="0"/>
    <x v="4"/>
    <x v="14"/>
  </r>
  <r>
    <d v="2024-01-19T10:53:14"/>
    <s v="Equipe REI 2"/>
    <s v="Wagner Silva"/>
    <x v="0"/>
    <x v="1"/>
    <x v="14"/>
  </r>
  <r>
    <d v="2024-01-17T17:37:56"/>
    <s v="Patrícia Silva Costa"/>
    <s v="SAAC BORGES DOS SANTOS BARBOSA"/>
    <x v="0"/>
    <x v="4"/>
    <x v="14"/>
  </r>
  <r>
    <d v="2024-01-16T10:52:03"/>
    <s v="Jonas Souza Cavalcante da Silva"/>
    <s v="EMANOELA CARLA DOS SANTOS PIMENTEL MAICHAK"/>
    <x v="0"/>
    <x v="0"/>
    <x v="14"/>
  </r>
  <r>
    <d v="2024-01-24T18:43:03"/>
    <s v="Patrícia Silva Costa"/>
    <s v="CLAUDIO HENRIQUE DELLA FLORA BATISTA"/>
    <x v="0"/>
    <x v="0"/>
    <x v="14"/>
  </r>
  <r>
    <d v="2024-01-25T10:44:32"/>
    <s v="Anadia Francisco Nascimento"/>
    <s v="CRISTINE GADONSKI"/>
    <x v="0"/>
    <x v="3"/>
    <x v="14"/>
  </r>
  <r>
    <d v="2024-02-07T13:57:51"/>
    <s v="Camila Gonçalves do Nascimento"/>
    <s v="WAGNER DA COSTA LANNES"/>
    <x v="1"/>
    <x v="1"/>
    <x v="14"/>
  </r>
  <r>
    <d v="2024-01-31T12:42:38"/>
    <s v="Jonas Souza Cavalcante da Silva"/>
    <s v="CRISTIANO NOGUEIRA DO NASCIMENTO"/>
    <x v="0"/>
    <x v="2"/>
    <x v="14"/>
  </r>
  <r>
    <d v="2024-01-30T19:17:16"/>
    <s v="Patrícia Silva Costa"/>
    <s v="MARIA DO SOCORRO NUNES DE SANTANA JUSTINO"/>
    <x v="0"/>
    <x v="2"/>
    <x v="14"/>
  </r>
  <r>
    <d v="2024-01-22T10:34:52"/>
    <s v="Almir Rogerio Prawucki"/>
    <s v="Pablo Santos Melo"/>
    <x v="0"/>
    <x v="1"/>
    <x v="14"/>
  </r>
  <r>
    <d v="2024-01-17T13:56:34"/>
    <s v="Jonas Souza Cavalcante da Silva"/>
    <s v="JONATAS FAGUNDES QUARTI"/>
    <x v="1"/>
    <x v="0"/>
    <x v="14"/>
  </r>
  <r>
    <d v="2024-01-18T15:46:18"/>
    <s v="Patrícia Silva Costa"/>
    <s v="LEO EINSTEIN DE SÁ BRITO"/>
    <x v="0"/>
    <x v="2"/>
    <x v="14"/>
  </r>
  <r>
    <d v="2024-01-22T09:56:43"/>
    <s v="Anadia Francisco Nascimento"/>
    <s v="KEVEN DAVID SILVA DE OLIVEIRA"/>
    <x v="1"/>
    <x v="4"/>
    <x v="14"/>
  </r>
  <r>
    <d v="2024-02-01T11:53:15"/>
    <s v="Camila Gonçalves do Nascimento"/>
    <s v="ANTONIO JOSE FERREIRA"/>
    <x v="0"/>
    <x v="1"/>
    <x v="14"/>
  </r>
  <r>
    <d v="2024-01-17T14:11:13"/>
    <s v="Patrícia Silva Costa"/>
    <s v="JOSE MATHEUS MEDEIROS DE SOUZA"/>
    <x v="1"/>
    <x v="2"/>
    <x v="14"/>
  </r>
  <r>
    <d v="2024-02-02T12:17:46"/>
    <s v="Anadia Francisco Nascimento"/>
    <s v="SANDRO BEVILAQUA DOS SANTOS"/>
    <x v="0"/>
    <x v="4"/>
    <x v="14"/>
  </r>
  <r>
    <d v="2024-01-17T15:10:28"/>
    <s v="Jonas Souza Cavalcante da Silva"/>
    <s v="MARCO ANTONIO OLIVEIRA VIEIRA"/>
    <x v="0"/>
    <x v="2"/>
    <x v="14"/>
  </r>
  <r>
    <d v="2024-01-25T12:16:27"/>
    <s v="Jonas Souza Cavalcante da Silva"/>
    <s v="LEANDRO BORGES FERREIRA"/>
    <x v="0"/>
    <x v="3"/>
    <x v="14"/>
  </r>
  <r>
    <d v="2024-02-01T14:53:22"/>
    <s v="Anadia Francisco Nascimento"/>
    <s v="LEANDRO DOS SANTOS MENEZES"/>
    <x v="0"/>
    <x v="0"/>
    <x v="14"/>
  </r>
  <r>
    <d v="2024-01-29T20:17:11"/>
    <s v="Patrícia Silva Costa"/>
    <s v="MARCO HERTON DANTAS CAVALCANTI "/>
    <x v="0"/>
    <x v="2"/>
    <x v="14"/>
  </r>
  <r>
    <d v="2024-01-17T17:50:08"/>
    <s v="Patrícia Silva Costa"/>
    <s v="PAULO ROBERTO BATISTA PEREIRA"/>
    <x v="0"/>
    <x v="2"/>
    <x v="14"/>
  </r>
  <r>
    <d v="2024-01-18T14:10:53"/>
    <s v="Patrícia Silva Costa"/>
    <s v="CARLOS CARDOSO ALMEIDA MATOS"/>
    <x v="0"/>
    <x v="3"/>
    <x v="14"/>
  </r>
  <r>
    <d v="2024-02-01T12:09:46"/>
    <s v="Jonas Souza Cavalcante da Silva"/>
    <s v="ANA ESMERALDA LUCAS"/>
    <x v="1"/>
    <x v="1"/>
    <x v="14"/>
  </r>
  <r>
    <d v="2024-01-23T09:40:05"/>
    <s v="Camila Gonçalves do Nascimento"/>
    <s v="NORTON REGIS HERZER"/>
    <x v="0"/>
    <x v="0"/>
    <x v="14"/>
  </r>
  <r>
    <d v="2024-01-31T12:55:55"/>
    <s v="Camila Gonçalves do Nascimento"/>
    <s v="SAMIA MARIANE CARDOSO ZALCMAN"/>
    <x v="0"/>
    <x v="0"/>
    <x v="14"/>
  </r>
  <r>
    <d v="2024-01-23T11:40:03"/>
    <s v="Almir Rogerio Prawucki"/>
    <s v="Cristiano Augusto Dias Correa"/>
    <x v="0"/>
    <x v="1"/>
    <x v="14"/>
  </r>
  <r>
    <d v="2024-01-23T11:31:37"/>
    <s v="Jonas Souza Cavalcante da Silva"/>
    <s v="SULAMITA ESTÊVAM DE ANDRADE"/>
    <x v="0"/>
    <x v="2"/>
    <x v="14"/>
  </r>
  <r>
    <d v="2024-01-31T10:52:08"/>
    <s v="Jonas Souza Cavalcante da Silva"/>
    <s v="CLAUDIO ABRIANOS BECKER"/>
    <x v="0"/>
    <x v="0"/>
    <x v="14"/>
  </r>
  <r>
    <d v="2024-01-31T15:02:24"/>
    <s v="ANA BEATRIZ ALVES"/>
    <s v="ABIMAEL LUDVIG"/>
    <x v="0"/>
    <x v="0"/>
    <x v="14"/>
  </r>
  <r>
    <d v="2024-01-24T12:44:45"/>
    <s v="Camila Gonçalves do Nascimento"/>
    <s v="VANDERLEI CARDOSO DOS SANTOS"/>
    <x v="0"/>
    <x v="0"/>
    <x v="14"/>
  </r>
  <r>
    <d v="2024-01-11T11:46:25"/>
    <s v="Camila Gonçalves do Nascimento"/>
    <s v="GILCHARDSON DE LACERDA BRAGA"/>
    <x v="1"/>
    <x v="1"/>
    <x v="14"/>
  </r>
  <r>
    <d v="2024-02-08T14:29:10"/>
    <s v="Camila Gonçalves do Nascimento"/>
    <s v="MONICA DE ALMEIDA E SILVA AFFONSO"/>
    <x v="1"/>
    <x v="1"/>
    <x v="14"/>
  </r>
  <r>
    <d v="2024-01-25T10:34:32"/>
    <s v="Jonas Souza Cavalcante da Silva"/>
    <s v="LUCAS NOBRE PERES"/>
    <x v="0"/>
    <x v="3"/>
    <x v="14"/>
  </r>
  <r>
    <d v="2024-01-23T14:53:38"/>
    <s v="Bruna Correia de Carvalho"/>
    <s v="SHIRLEY JUSTINO DA SILVA CORCINO"/>
    <x v="1"/>
    <x v="3"/>
    <x v="14"/>
  </r>
  <r>
    <d v="2024-01-29T13:54:12"/>
    <s v="Jonas Souza Cavalcante da Silva"/>
    <s v="POLIANE"/>
    <x v="0"/>
    <x v="2"/>
    <x v="14"/>
  </r>
  <r>
    <d v="2024-01-22T17:03:41"/>
    <s v="Bruna Correia de Carvalho"/>
    <s v="ADROALDO SOARES FERREIRA"/>
    <x v="1"/>
    <x v="0"/>
    <x v="14"/>
  </r>
  <r>
    <d v="2024-01-23T19:55:18"/>
    <s v="Bruna Correia de Carvalho"/>
    <s v="JOSE MARIA FERREIRA DE SOUZA"/>
    <x v="1"/>
    <x v="4"/>
    <x v="14"/>
  </r>
  <r>
    <d v="2024-01-30T19:50:30"/>
    <s v="Bruna Correia de Carvalho"/>
    <s v="SARA DE LOURDES JACOME DE SOUSA"/>
    <x v="0"/>
    <x v="2"/>
    <x v="14"/>
  </r>
  <r>
    <d v="2024-01-22T14:19:01"/>
    <s v="Camila Gonçalves do Nascimento"/>
    <s v="ALEXANDRE CHAGAS LIMA"/>
    <x v="0"/>
    <x v="2"/>
    <x v="14"/>
  </r>
  <r>
    <d v="2024-01-24T17:42:25"/>
    <s v="Patrícia Silva Costa"/>
    <s v="DOUGLAS CHAVES DE SOUZA"/>
    <x v="1"/>
    <x v="2"/>
    <x v="14"/>
  </r>
  <r>
    <d v="2024-01-17T19:59:39"/>
    <s v="Bruna Correia de Carvalho"/>
    <s v="TAMARA DAL PIVA VIEIRA"/>
    <x v="1"/>
    <x v="3"/>
    <x v="14"/>
  </r>
  <r>
    <d v="2024-01-24T14:06:25"/>
    <s v="Jonas Souza Cavalcante da Silva"/>
    <s v="MARINA FROTA RIBEIRO"/>
    <x v="1"/>
    <x v="2"/>
    <x v="14"/>
  </r>
  <r>
    <d v="2024-01-22T14:50:36"/>
    <s v="Jonas Souza Cavalcante da Silva"/>
    <s v="CYNTHIA DINIZ ANDRADE"/>
    <x v="0"/>
    <x v="3"/>
    <x v="14"/>
  </r>
  <r>
    <d v="2024-01-19T14:17:10"/>
    <s v="Jonas Souza Cavalcante da Silva"/>
    <s v="ALVARO LUCIANO RIBEIRO CAETANO"/>
    <x v="1"/>
    <x v="0"/>
    <x v="14"/>
  </r>
  <r>
    <d v="2024-01-27T12:01:24"/>
    <s v="Jonas Souza Cavalcante da Silva"/>
    <s v="GABRIELA SOUZA DE OLIVEIRA"/>
    <x v="0"/>
    <x v="0"/>
    <x v="14"/>
  </r>
  <r>
    <d v="2024-01-29T12:38:25"/>
    <s v="Jonas Souza Cavalcante da Silva"/>
    <s v="BARBARA ALINE DE MATOS FREITAS"/>
    <x v="0"/>
    <x v="3"/>
    <x v="14"/>
  </r>
  <r>
    <d v="2024-01-18T17:12:03"/>
    <s v="Patrícia Silva Costa"/>
    <s v="RUI PEREIRA FERREIRA"/>
    <x v="1"/>
    <x v="2"/>
    <x v="14"/>
  </r>
  <r>
    <d v="2024-01-17T15:10:28"/>
    <s v="Jonas Souza Cavalcante da Silva"/>
    <s v="MARCO ANTONIO OLIVEIRA VIEIRA"/>
    <x v="0"/>
    <x v="2"/>
    <x v="5"/>
  </r>
  <r>
    <d v="2024-02-05T14:30:54"/>
    <s v="Camila Gonçalves do Nascimento"/>
    <s v="WILMA APARECIDA EUZEBIO DE ABREU"/>
    <x v="0"/>
    <x v="1"/>
    <x v="2"/>
  </r>
  <r>
    <d v="2024-01-29T14:53:26"/>
    <s v="Camila Gonçalves do Nascimento"/>
    <s v="ISABEL FERREIRA DA CRUZ"/>
    <x v="0"/>
    <x v="4"/>
    <x v="2"/>
  </r>
  <r>
    <d v="2024-02-02T09:24:59"/>
    <s v="Camila Gonçalves do Nascimento"/>
    <s v="ELAINE APARECIDA MONTAGNA"/>
    <x v="0"/>
    <x v="3"/>
    <x v="2"/>
  </r>
  <r>
    <d v="2024-01-23T10:36:58"/>
    <s v="Camila Gonçalves do Nascimento"/>
    <s v="TEODORICO PEREIRA NETO"/>
    <x v="0"/>
    <x v="2"/>
    <x v="2"/>
  </r>
  <r>
    <d v="2024-01-30T13:30:29"/>
    <s v="ANA BEATRIZ ALVES "/>
    <s v="PRISCILA SANTOS DOS SANTOS"/>
    <x v="0"/>
    <x v="0"/>
    <x v="6"/>
  </r>
  <r>
    <d v="2024-01-16T12:07:34"/>
    <s v="Camila Gonçalves do Nascimento"/>
    <s v="RAUL RICARDO PINHEIRO CAIRO"/>
    <x v="1"/>
    <x v="2"/>
    <x v="2"/>
  </r>
  <r>
    <d v="2024-01-16T11:43:18"/>
    <s v="Camila Gonçalves do Nascimento"/>
    <s v="CLAIR IENITE GOBBO"/>
    <x v="0"/>
    <x v="3"/>
    <x v="2"/>
  </r>
  <r>
    <d v="2024-02-02T09:24:59"/>
    <s v="Camila Gonçalves do Nascimento"/>
    <s v="ELAINE APARECIDA MONTAGNA"/>
    <x v="0"/>
    <x v="3"/>
    <x v="2"/>
  </r>
  <r>
    <d v="2024-01-15T15:07:19"/>
    <s v="Camila Gonçalves do Nascimento"/>
    <s v="JOÃO RODRIGO SMANIOTTO DA COSTA"/>
    <x v="0"/>
    <x v="3"/>
    <x v="2"/>
  </r>
  <r>
    <d v="2024-01-24T13:54:55"/>
    <s v="Camila Gonçalves do Nascimento"/>
    <s v="LUIS FERNANDO DA SILVA MUINHOS"/>
    <x v="0"/>
    <x v="4"/>
    <x v="2"/>
  </r>
  <r>
    <d v="2024-01-29T14:53:26"/>
    <s v="Camila Gonçalves do Nascimento"/>
    <s v="ISABEL FERREIRA DA CRUZ"/>
    <x v="0"/>
    <x v="4"/>
    <x v="2"/>
  </r>
  <r>
    <d v="2024-01-12T12:56:21"/>
    <s v="Camila Gonçalves do Nascimento"/>
    <s v="CARLOS ANTONIO SILVA"/>
    <x v="1"/>
    <x v="1"/>
    <x v="2"/>
  </r>
  <r>
    <d v="2024-01-26T12:49:08"/>
    <s v="Jonas Souza Cavalcante da Silva"/>
    <s v="MYRSA MAGALHAES DE MEDEIROS"/>
    <x v="0"/>
    <x v="2"/>
    <x v="2"/>
  </r>
  <r>
    <d v="2024-01-18T13:58:29"/>
    <s v="Camila Gonçalves do Nascimento"/>
    <s v="JARDESON DE OLIVEIRA TENORIO"/>
    <x v="1"/>
    <x v="2"/>
    <x v="2"/>
  </r>
  <r>
    <d v="2024-01-12T15:58:23"/>
    <s v="Camila Gonçalves do Nascimento"/>
    <s v="VICENTE PAULO FERREIRA"/>
    <x v="0"/>
    <x v="3"/>
    <x v="2"/>
  </r>
  <r>
    <d v="2024-01-10T12:15:12"/>
    <s v="Camila Gonçalves do Nascimento"/>
    <s v="RAIMUNDO PEREIRA DE ALMEIDA"/>
    <x v="1"/>
    <x v="2"/>
    <x v="2"/>
  </r>
  <r>
    <d v="2024-02-02T13:29:21"/>
    <s v="Camila Gonçalves do Nascimento"/>
    <s v="UBIRAJARA LINO SOUTO"/>
    <x v="0"/>
    <x v="3"/>
    <x v="6"/>
  </r>
  <r>
    <d v="2024-02-05T12:38:10"/>
    <s v="Camila Gonçalves do Nascimento"/>
    <s v="ADDOUL MIRCHED DAYOUB"/>
    <x v="0"/>
    <x v="1"/>
    <x v="6"/>
  </r>
  <r>
    <d v="2024-02-06T12:06:25"/>
    <s v="Camila Gonçalves do Nascimento"/>
    <s v="ROGERIO FERREIRA DOS SANTOS"/>
    <x v="1"/>
    <x v="1"/>
    <x v="6"/>
  </r>
  <r>
    <d v="2024-02-09T14:42:49"/>
    <s v="Camila Gonçalves do Nascimento"/>
    <s v="RAFAEL MOTTA TEIXEIRA"/>
    <x v="1"/>
    <x v="1"/>
    <x v="6"/>
  </r>
  <r>
    <d v="2024-02-01T14:30:50"/>
    <s v="Camila Gonçalves do Nascimento"/>
    <s v="MAURICIO DA SILVA ALBUQUERQUE"/>
    <x v="0"/>
    <x v="2"/>
    <x v="6"/>
  </r>
  <r>
    <d v="2024-02-07T09:58:47"/>
    <s v="Camila Gonçalves do Nascimento"/>
    <s v="JULIO CESAR DRUMOND ROCHA"/>
    <x v="1"/>
    <x v="1"/>
    <x v="6"/>
  </r>
  <r>
    <d v="2024-01-30T14:25:03"/>
    <s v="Camila Gonçalves do Nascimento"/>
    <s v="WILSON ROSATO DE SOUZA"/>
    <x v="0"/>
    <x v="4"/>
    <x v="6"/>
  </r>
  <r>
    <d v="2024-01-30T14:03:07"/>
    <s v="Camila Gonçalves do Nascimento"/>
    <s v="ADRIANO FAGUNDES SANTOS"/>
    <x v="0"/>
    <x v="2"/>
    <x v="6"/>
  </r>
  <r>
    <d v="2024-01-18T09:21:23"/>
    <s v="Camila Gonçalves do Nascimento"/>
    <s v="GUILHERME MARCONDES DE MATTOS DE PINHO"/>
    <x v="0"/>
    <x v="0"/>
    <x v="6"/>
  </r>
  <r>
    <d v="2024-01-19T14:29:32"/>
    <s v="Bruna Correia de Carvalho"/>
    <s v="ANDREZA LEDO BENTES"/>
    <x v="0"/>
    <x v="2"/>
    <x v="6"/>
  </r>
  <r>
    <d v="2024-01-22T14:31:39"/>
    <s v="Camila Gonçalves do Nascimento"/>
    <s v="REBECCA BASTO BRASILEIRO SILVA"/>
    <x v="0"/>
    <x v="2"/>
    <x v="6"/>
  </r>
  <r>
    <d v="2024-01-31T10:15:35"/>
    <s v="Jonas Souza Cavalcante da Silva"/>
    <s v="CELIA ALVES DA COSTA REIS"/>
    <x v="0"/>
    <x v="3"/>
    <x v="6"/>
  </r>
  <r>
    <d v="2024-01-31T19:37:52"/>
    <s v="Almir Rogerio Prawucki"/>
    <s v="ANDRE  "/>
    <x v="0"/>
    <x v="1"/>
    <x v="6"/>
  </r>
  <r>
    <d v="2024-01-22T15:48:48"/>
    <s v="Almir Rogerio Prawucki"/>
    <s v="Alberto Jose dos Santos Sacras"/>
    <x v="0"/>
    <x v="1"/>
    <x v="6"/>
  </r>
  <r>
    <d v="2024-02-06T14:32:58"/>
    <s v="Camila Gonçalves do Nascimento"/>
    <s v="CLAUDIO LUIS BAIOCHI"/>
    <x v="1"/>
    <x v="1"/>
    <x v="6"/>
  </r>
  <r>
    <d v="2024-02-05T09:27:41"/>
    <s v="Camila Gonçalves do Nascimento"/>
    <s v="RICARDO SANTA MARIA MARINS"/>
    <x v="0"/>
    <x v="1"/>
    <x v="6"/>
  </r>
  <r>
    <d v="2024-01-17T14:41:37"/>
    <s v="Camila Gonçalves do Nascimento"/>
    <s v="ISMAEL JOSÉ DE OLIVEIRA"/>
    <x v="0"/>
    <x v="2"/>
    <x v="6"/>
  </r>
  <r>
    <d v="2024-01-29T18:15:07"/>
    <s v="Patrícia Silva Costa"/>
    <s v="CLAUDIONOR SARDINHA FILHO"/>
    <x v="0"/>
    <x v="3"/>
    <x v="6"/>
  </r>
  <r>
    <d v="2024-01-22T12:57:51"/>
    <s v="Camila Gonçalves do Nascimento"/>
    <s v="ELIANE BOTÊLHODE SOUSA"/>
    <x v="0"/>
    <x v="3"/>
    <x v="6"/>
  </r>
  <r>
    <d v="2024-01-18T12:05:14"/>
    <s v="ana beatriz "/>
    <s v="GILMAR SEGASPINI"/>
    <x v="1"/>
    <x v="0"/>
    <x v="6"/>
  </r>
  <r>
    <d v="2024-01-25T13:38:25"/>
    <s v="Patrícia Silva Costa"/>
    <s v="FABIO CARNEIRO DE FARIAS"/>
    <x v="0"/>
    <x v="2"/>
    <x v="6"/>
  </r>
  <r>
    <d v="2024-01-11T15:01:18"/>
    <s v="Patrícia Silva Costa"/>
    <s v="FRANCISCO ALVES DE MOURA"/>
    <x v="1"/>
    <x v="1"/>
    <x v="6"/>
  </r>
  <r>
    <d v="2024-01-29T15:46:05"/>
    <s v="Patrícia Silva Costa"/>
    <s v="ROBERTO MAURICIO WIBBELT CARVALHAL"/>
    <x v="0"/>
    <x v="0"/>
    <x v="6"/>
  </r>
  <r>
    <d v="2024-01-29T19:01:01"/>
    <s v="Patrícia Silva Costa"/>
    <s v="JOSÉ ANTONIO OITAVEN CUNHA"/>
    <x v="0"/>
    <x v="2"/>
    <x v="6"/>
  </r>
  <r>
    <d v="2024-02-02T13:43:04"/>
    <s v="Patrícia Silva Costa"/>
    <s v="DULCE HELENA CRUZ DA CUNHA"/>
    <x v="0"/>
    <x v="4"/>
    <x v="6"/>
  </r>
  <r>
    <d v="2024-01-31T19:03:07"/>
    <s v="Patrícia Silva Costa"/>
    <s v="ELTON COSTA FARIAS"/>
    <x v="0"/>
    <x v="4"/>
    <x v="6"/>
  </r>
  <r>
    <d v="2024-01-24T19:42:07"/>
    <s v="Patrícia Silva Costa"/>
    <s v="TAMIRES MILENE SERRA BUAS"/>
    <x v="0"/>
    <x v="2"/>
    <x v="6"/>
  </r>
  <r>
    <d v="2024-01-22T20:14:40"/>
    <s v="Patrícia Silva Costa"/>
    <s v="VIVIANY ALESSANDRA DIAS DE SOUZA VAREIRO"/>
    <x v="0"/>
    <x v="3"/>
    <x v="6"/>
  </r>
  <r>
    <d v="2024-01-24T18:31:41"/>
    <s v="Patrícia Silva Costa"/>
    <s v="LUIZ FERNANDO PALMERIO"/>
    <x v="1"/>
    <x v="3"/>
    <x v="6"/>
  </r>
  <r>
    <d v="2024-01-26T17:07:04"/>
    <s v="Patrícia Silva Costa"/>
    <s v="RAYSSA MYLENE DA SILVA"/>
    <x v="0"/>
    <x v="2"/>
    <x v="6"/>
  </r>
  <r>
    <d v="2024-02-01T14:18:47"/>
    <s v="Patrícia Silva Costa"/>
    <s v="ROSILANE PASSOS DE GODOI"/>
    <x v="0"/>
    <x v="2"/>
    <x v="6"/>
  </r>
  <r>
    <d v="2024-02-01T19:04:04"/>
    <s v="Patrícia Silva Costa"/>
    <s v="RAIMUNDO RODRIGUES DA SILVA NETO"/>
    <x v="0"/>
    <x v="3"/>
    <x v="6"/>
  </r>
  <r>
    <d v="2024-01-24T19:20:50"/>
    <s v="Patrícia Silva Costa"/>
    <s v="ALCIBÍADES BRESOLA NETO"/>
    <x v="0"/>
    <x v="0"/>
    <x v="6"/>
  </r>
  <r>
    <d v="2024-01-25T19:28:31"/>
    <s v="Patrícia Silva Costa"/>
    <s v="BRUNO ROQUE DOS SANTOS"/>
    <x v="0"/>
    <x v="3"/>
    <x v="6"/>
  </r>
  <r>
    <d v="2024-01-18T15:31:55"/>
    <s v="Patrícia Silva Costa"/>
    <s v="JOSÉ ROBERTO VIGATTO"/>
    <x v="1"/>
    <x v="4"/>
    <x v="6"/>
  </r>
  <r>
    <d v="2024-01-26T18:31:27"/>
    <s v="Patrícia Silva Costa"/>
    <s v="DARCI LOVATO"/>
    <x v="0"/>
    <x v="3"/>
    <x v="6"/>
  </r>
  <r>
    <d v="2024-01-19T19:44:11"/>
    <s v="Patrícia Silva Costa"/>
    <s v="POLLYANNA VIDERES DA SILVA ESTRELA"/>
    <x v="1"/>
    <x v="2"/>
    <x v="6"/>
  </r>
  <r>
    <d v="2024-01-17T09:19:42"/>
    <s v="Anadia Francisco Nascimento"/>
    <s v="ADELCINO ALVES RODRIGUES"/>
    <x v="1"/>
    <x v="4"/>
    <x v="6"/>
  </r>
  <r>
    <d v="2024-01-17T19:29:28"/>
    <s v="Bruna Correia de Carvalho"/>
    <s v="JOAO GUSTAVO FERRAZ"/>
    <x v="1"/>
    <x v="0"/>
    <x v="6"/>
  </r>
  <r>
    <d v="2024-01-17T09:39:03"/>
    <s v="Anadia Francisco Nascimento"/>
    <s v="MERCILIO APARECIDO MARTINS DE LIMA"/>
    <x v="0"/>
    <x v="2"/>
    <x v="6"/>
  </r>
  <r>
    <d v="2024-01-19T15:10:12"/>
    <s v="Bruna Correia de Carvalho"/>
    <s v="DANILO PAIVA HOFFMANN DE OLIVEIRA"/>
    <x v="1"/>
    <x v="4"/>
    <x v="6"/>
  </r>
  <r>
    <d v="2024-01-15T11:08:17"/>
    <s v="Anadia Francisco Nascimento"/>
    <s v="LUIZ MARIO SAVIO PORTELA FROTA"/>
    <x v="1"/>
    <x v="2"/>
    <x v="6"/>
  </r>
  <r>
    <d v="2024-01-25T19:35:01"/>
    <s v="Bruna Correia de Carvalho"/>
    <s v="EDUARDO GASPERAZZO DE OLIVEIRA"/>
    <x v="0"/>
    <x v="1"/>
    <x v="6"/>
  </r>
  <r>
    <d v="2024-01-18T14:10:53"/>
    <s v="Patrícia Silva Costa"/>
    <s v="CARLOS CARDOSO ALMEIDA MATOS"/>
    <x v="0"/>
    <x v="3"/>
    <x v="6"/>
  </r>
  <r>
    <d v="2024-01-23T10:38:09"/>
    <s v="Almir Rogerio Prawucki"/>
    <s v="Scheila Cristina Costa Pereira dos Santos"/>
    <x v="0"/>
    <x v="1"/>
    <x v="6"/>
  </r>
  <r>
    <d v="2024-01-23T20:11:04"/>
    <s v="Bruna Correia de Carvalho"/>
    <s v="VALDEMAR PENHA DA PENHA"/>
    <x v="0"/>
    <x v="2"/>
    <x v="6"/>
  </r>
  <r>
    <d v="2024-01-22T15:53:04"/>
    <s v="Bruna Correia de Carvalho"/>
    <s v="JOSÉ ROBSON PUGLIESE DE MORAIS"/>
    <x v="0"/>
    <x v="2"/>
    <x v="6"/>
  </r>
  <r>
    <d v="2024-01-11T16:33:41"/>
    <s v="Bruna Correia de Carvalho"/>
    <s v="WAGNER DE FARIAS COSTA"/>
    <x v="1"/>
    <x v="2"/>
    <x v="6"/>
  </r>
  <r>
    <d v="2024-01-24T14:55:12"/>
    <s v="Anadia Francisco Nascimento"/>
    <s v="VITOR FERNANDES FELIX"/>
    <x v="1"/>
    <x v="2"/>
    <x v="6"/>
  </r>
  <r>
    <d v="2024-01-19T13:58:11"/>
    <s v="Camila Gonçalves do Nascimento"/>
    <s v="GISLAINE DIAS DE MATOS"/>
    <x v="1"/>
    <x v="3"/>
    <x v="5"/>
  </r>
  <r>
    <d v="2024-01-24T11:55:41"/>
    <s v="Almir Rogerio Prawucki"/>
    <s v="Lucia Helena Zarate"/>
    <x v="0"/>
    <x v="1"/>
    <x v="5"/>
  </r>
  <r>
    <d v="2024-01-27T11:16:36"/>
    <s v="Anadia Francisco Nascimento"/>
    <s v="NEI MACEDO MENEZES"/>
    <x v="0"/>
    <x v="3"/>
    <x v="5"/>
  </r>
  <r>
    <d v="2024-02-06T10:11:08"/>
    <s v="Camila Gonçalves do Nascimento"/>
    <s v="MARIO FERNANDO DE SENA MOINO"/>
    <x v="1"/>
    <x v="1"/>
    <x v="2"/>
  </r>
  <r>
    <d v="2024-01-22T16:08:11"/>
    <s v="Patrícia Silva Costa"/>
    <s v="AMERICO NEVES BARREIRINHAS"/>
    <x v="0"/>
    <x v="4"/>
    <x v="6"/>
  </r>
  <r>
    <d v="2024-01-23T16:47:23"/>
    <s v="Patrícia Silva Costa"/>
    <s v="GUSTAVO ALEXANDRE PRIMO GUIMARÃES"/>
    <x v="0"/>
    <x v="3"/>
    <x v="5"/>
  </r>
  <r>
    <d v="2024-01-18T14:07:17"/>
    <s v="Anadia Francisco Nascimento"/>
    <s v="CRISTIANE NIEHUS AGAZZI CAMOZZATO"/>
    <x v="1"/>
    <x v="0"/>
    <x v="5"/>
  </r>
  <r>
    <d v="2024-01-10T18:07:08"/>
    <s v="Bruna Correia de Carvalho"/>
    <s v="ODEIR VIEIRA DE MORAIS"/>
    <x v="1"/>
    <x v="1"/>
    <x v="5"/>
  </r>
  <r>
    <d v="2024-01-22T16:09:36"/>
    <s v="Bruna Correia de Carvalho"/>
    <s v="RONALDO APARECIDO MARTINEZ"/>
    <x v="0"/>
    <x v="0"/>
    <x v="5"/>
  </r>
  <r>
    <d v="2024-01-24T10:10:58"/>
    <s v="Camila Gonçalves do Nascimento"/>
    <s v="GEOVANE MOREIRA DA SILVA"/>
    <x v="1"/>
    <x v="4"/>
    <x v="5"/>
  </r>
  <r>
    <d v="2024-01-19T16:26:54"/>
    <s v="Bruna Correia de Carvalho"/>
    <s v="VALFRIDO RAIMUNDO DA SILVA"/>
    <x v="0"/>
    <x v="2"/>
    <x v="5"/>
  </r>
  <r>
    <d v="2024-02-09T12:54:32"/>
    <s v="Denise Melgaço da Costa"/>
    <s v="HELMAR HEINS NEUMEISTER"/>
    <x v="0"/>
    <x v="1"/>
    <x v="5"/>
  </r>
  <r>
    <d v="2024-01-29T16:35:06"/>
    <s v="Bruna Correia de Carvalho"/>
    <s v="WESLLEY CINTRA LARA"/>
    <x v="0"/>
    <x v="1"/>
    <x v="5"/>
  </r>
  <r>
    <d v="2024-02-02T18:02:04"/>
    <s v="Bruna Correia de Carvalho"/>
    <s v="MARTA CHIARASTELLI PAULIN"/>
    <x v="0"/>
    <x v="1"/>
    <x v="5"/>
  </r>
  <r>
    <d v="2024-01-26T15:51:44"/>
    <s v="Bruna Correia de Carvalho"/>
    <m/>
    <x v="0"/>
    <x v="1"/>
    <x v="5"/>
  </r>
  <r>
    <d v="2024-01-26T18:53:32"/>
    <s v="Bruna Correia de Carvalho"/>
    <s v="ANDREIA TABOSA DE MATOS"/>
    <x v="0"/>
    <x v="2"/>
    <x v="5"/>
  </r>
  <r>
    <d v="2024-01-25T19:58:11"/>
    <s v="Bruna Correia de Carvalho"/>
    <s v="ISAC PROENCA BRUM"/>
    <x v="0"/>
    <x v="3"/>
    <x v="5"/>
  </r>
  <r>
    <d v="2024-01-26T17:21:44"/>
    <s v="Bruna Correia de Carvalho"/>
    <s v="ISABEL CRISTINA VILLAS SILVA"/>
    <x v="0"/>
    <x v="2"/>
    <x v="5"/>
  </r>
  <r>
    <d v="2024-01-24T18:37:56"/>
    <s v="Bruna Correia de Carvalho"/>
    <s v="THIAGO CAETANO SILVA RIBEIRO"/>
    <x v="1"/>
    <x v="2"/>
    <x v="5"/>
  </r>
  <r>
    <d v="2024-01-24T09:40:52"/>
    <s v="Jonas Souza Cavalcante da Silva"/>
    <s v="EDUARDO MESSIAS DOS SANTOS"/>
    <x v="0"/>
    <x v="2"/>
    <x v="5"/>
  </r>
  <r>
    <d v="2024-01-23T11:12:58"/>
    <s v="Jonas Souza Cavalcante da Silva"/>
    <s v="AGUIDA TATIANA COSTA"/>
    <x v="0"/>
    <x v="2"/>
    <x v="5"/>
  </r>
  <r>
    <d v="2024-01-22T13:54:17"/>
    <s v="Camila Gonçalves do Nascimento"/>
    <s v="SANDRA TERESINHA SCHVANKE"/>
    <x v="1"/>
    <x v="0"/>
    <x v="5"/>
  </r>
  <r>
    <d v="2024-01-15T10:46:39"/>
    <s v="Camila Gonçalves do Nascimento"/>
    <s v="CAROLINE CRIVILIN CARVALHO"/>
    <x v="1"/>
    <x v="0"/>
    <x v="5"/>
  </r>
  <r>
    <d v="2024-01-30T12:01:24"/>
    <s v="Camila Gonçalves do Nascimento"/>
    <s v="JONATAN RAFAEL DA SILVA"/>
    <x v="0"/>
    <x v="2"/>
    <x v="5"/>
  </r>
  <r>
    <d v="2024-01-31T11:00:19"/>
    <s v="Almir Rogerio Prawucki"/>
    <s v="Elmarco"/>
    <x v="0"/>
    <x v="1"/>
    <x v="5"/>
  </r>
  <r>
    <d v="2024-01-30T15:54:10"/>
    <s v="Bruna Correia de Carvalho"/>
    <s v="JESSICA LUANA SANTANA MENDONÇA DE OLIVEIRA"/>
    <x v="0"/>
    <x v="2"/>
    <x v="5"/>
  </r>
  <r>
    <d v="2024-01-18T17:38:09"/>
    <s v="Patrícia Silva Costa"/>
    <s v="ALEXANDRE FERREIRA"/>
    <x v="1"/>
    <x v="0"/>
    <x v="5"/>
  </r>
  <r>
    <d v="2024-01-22T18:22:01"/>
    <s v="Bruna Correia de Carvalho"/>
    <s v="MANOEL ALMEIDA LOYOLA NETO"/>
    <x v="0"/>
    <x v="1"/>
    <x v="5"/>
  </r>
  <r>
    <d v="2024-01-22T13:41:54"/>
    <s v="Patrícia Silva Costa"/>
    <s v="VIVIANE SOUZA DA SILVA"/>
    <x v="0"/>
    <x v="4"/>
    <x v="5"/>
  </r>
  <r>
    <d v="2024-01-19T11:31:11"/>
    <s v="Jonas Souza Cavalcante da Silva"/>
    <s v="ARTUR CONY CAVALCANTI FILHO"/>
    <x v="0"/>
    <x v="3"/>
    <x v="5"/>
  </r>
  <r>
    <d v="2024-01-25T10:47:01"/>
    <s v="Jonas Souza Cavalcante da Silva"/>
    <s v="IVONE SOUZA DE AZEVEDO"/>
    <x v="0"/>
    <x v="4"/>
    <x v="5"/>
  </r>
  <r>
    <d v="2024-02-02T14:15:11"/>
    <s v="Anadia Francisco Nascimento"/>
    <s v="REGINA CRISTINA SOARES DA CUNHA"/>
    <x v="0"/>
    <x v="4"/>
    <x v="5"/>
  </r>
  <r>
    <d v="2024-01-26T14:10:37"/>
    <s v="Anadia Francisco Nascimento"/>
    <s v="EDERSON JORGE FERNANDES"/>
    <x v="0"/>
    <x v="0"/>
    <x v="5"/>
  </r>
  <r>
    <d v="2024-01-10T19:31:56"/>
    <s v="Patrícia Silva Costa"/>
    <s v="PATRICIA PIMENTA BAPTISTA"/>
    <x v="1"/>
    <x v="1"/>
    <x v="5"/>
  </r>
  <r>
    <d v="2024-01-31T15:19:20"/>
    <s v="Patrícia Silva Costa"/>
    <s v="PAULO MARCELO SANTOS LAPENDA"/>
    <x v="0"/>
    <x v="2"/>
    <x v="3"/>
  </r>
  <r>
    <d v="2024-02-08T10:56:02"/>
    <s v="Camila Gonçalves do Nascimento"/>
    <s v="JOAO PAULO ESPIRITO SANTO OLIVEIRA"/>
    <x v="1"/>
    <x v="1"/>
    <x v="5"/>
  </r>
  <r>
    <d v="2024-01-10T14:58:26"/>
    <s v="Camila Gonçalves do Nascimento"/>
    <s v="JEFERSON ETELVINO LOPES"/>
    <x v="1"/>
    <x v="2"/>
    <x v="6"/>
  </r>
  <r>
    <d v="2024-01-22T20:56:17"/>
    <s v="Bruna Correia de Carvalho"/>
    <s v="FREDERICO FIGUEIREDO FERNANDES"/>
    <x v="0"/>
    <x v="2"/>
    <x v="15"/>
  </r>
  <r>
    <d v="2024-01-29T16:35:06"/>
    <s v="Bruna Correia de Carvalho"/>
    <s v="WESLLEY CINTRA LARA"/>
    <x v="0"/>
    <x v="1"/>
    <x v="15"/>
  </r>
  <r>
    <d v="2024-01-22T10:02:00"/>
    <s v="Jonas Souza Cavalcante da Silva"/>
    <s v="EVERTON HENRIQUE BONVICINE"/>
    <x v="1"/>
    <x v="0"/>
    <x v="15"/>
  </r>
  <r>
    <d v="2024-02-09T13:03:46"/>
    <s v="ANA BEATRIZ ALVES"/>
    <s v="JORGE MARCOS LOTT LIGNEUL"/>
    <x v="1"/>
    <x v="1"/>
    <x v="15"/>
  </r>
  <r>
    <d v="2024-01-25T14:33:24"/>
    <s v="Camila Gonçalves do Nascimento"/>
    <s v="BRUNO FRANCISCO NOGUEIRA"/>
    <x v="1"/>
    <x v="3"/>
    <x v="15"/>
  </r>
  <r>
    <d v="2024-01-29T15:09:40"/>
    <s v="Jonas Souza Cavalcante da Silva"/>
    <s v="CRISTIAN"/>
    <x v="0"/>
    <x v="0"/>
    <x v="15"/>
  </r>
  <r>
    <d v="2024-01-19T11:06:11"/>
    <s v="Almir Rogerio Prawucki"/>
    <s v="ANDREW FERNANDES DE OLIVEIRA"/>
    <x v="0"/>
    <x v="1"/>
    <x v="15"/>
  </r>
  <r>
    <d v="2024-02-01T12:48:33"/>
    <s v="Camila Gonçalves do Nascimento"/>
    <s v="MATEUS HENRIQUE DE ALMEIDA"/>
    <x v="0"/>
    <x v="0"/>
    <x v="15"/>
  </r>
  <r>
    <d v="2024-01-23T13:42:24"/>
    <s v="Jonas Souza Cavalcante da Silva"/>
    <s v="RAFAEL SOUSA BRAGA"/>
    <x v="0"/>
    <x v="2"/>
    <x v="15"/>
  </r>
  <r>
    <d v="2024-02-01T13:45:57"/>
    <s v="Jonas Souza Cavalcante da Silva"/>
    <s v="CLAUDIO ANTONIO CALDAS MENDES"/>
    <x v="0"/>
    <x v="2"/>
    <x v="15"/>
  </r>
  <r>
    <d v="2024-01-22T20:25:09"/>
    <s v="Bruna Correia de Carvalho"/>
    <s v="ITALO MAGALHÃES DE MORAIS GONÇALVES"/>
    <x v="0"/>
    <x v="2"/>
    <x v="15"/>
  </r>
  <r>
    <d v="2024-01-22T18:45:49"/>
    <s v="Bruna Correia de Carvalho"/>
    <s v="ARQUIMEDES MORAIS CAVALCANTE"/>
    <x v="0"/>
    <x v="2"/>
    <x v="15"/>
  </r>
  <r>
    <d v="2024-01-25T14:04:00"/>
    <s v="Camila Gonçalves do Nascimento"/>
    <s v="LUCENILDE LEMOS GOMES MAFRA"/>
    <x v="0"/>
    <x v="2"/>
    <x v="15"/>
  </r>
  <r>
    <d v="2024-01-11T15:17:38"/>
    <s v="Camila Gonçalves do Nascimento"/>
    <s v="ERIKA APARECIDA CARNEIRO REZENDE"/>
    <x v="1"/>
    <x v="1"/>
    <x v="15"/>
  </r>
  <r>
    <d v="2024-01-25T20:31:53"/>
    <s v="Patrícia Silva Costa"/>
    <s v="ANTONIO SEBASTIÃO NASCIMENTO FIGUEIREDO JÚNIOR"/>
    <x v="0"/>
    <x v="2"/>
    <x v="15"/>
  </r>
  <r>
    <d v="2024-01-18T20:32:10"/>
    <s v="Bruna Correia de Carvalho"/>
    <s v="JOAO ARMANDO DE MORAES DICKOW"/>
    <x v="0"/>
    <x v="0"/>
    <x v="15"/>
  </r>
  <r>
    <d v="2024-01-26T17:05:30"/>
    <s v="Bruna Correia de Carvalho"/>
    <s v="ANDERSON HENRIQUE EUSTAQUIO MENEZES"/>
    <x v="0"/>
    <x v="2"/>
    <x v="15"/>
  </r>
  <r>
    <d v="2024-01-16T15:12:56"/>
    <s v="Bruna Correia de Carvalho"/>
    <s v="ANDRÉIA DE FREITAS SANTOS"/>
    <x v="0"/>
    <x v="3"/>
    <x v="15"/>
  </r>
  <r>
    <d v="2024-01-26T20:07:46"/>
    <s v="Bruna Correia de Carvalho"/>
    <s v="PEDRO HENRIQUE SILVEIRA BOINA"/>
    <x v="0"/>
    <x v="3"/>
    <x v="15"/>
  </r>
  <r>
    <d v="2024-01-25T18:20:34"/>
    <s v="Patrícia Silva Costa"/>
    <s v="FABIANO SILVA LOPES"/>
    <x v="0"/>
    <x v="2"/>
    <x v="15"/>
  </r>
  <r>
    <d v="2024-01-26T14:17:03"/>
    <s v="Jonas Souza Cavalcante da Silva"/>
    <s v="JOEL OLIMPIO DA SILVA"/>
    <x v="0"/>
    <x v="3"/>
    <x v="15"/>
  </r>
  <r>
    <d v="2024-01-24T16:17:19"/>
    <s v="Bruna Correia de Carvalho"/>
    <s v="DAIANA DA SILVA FIGUEIREDO"/>
    <x v="0"/>
    <x v="3"/>
    <x v="15"/>
  </r>
  <r>
    <d v="2024-01-18T20:51:36"/>
    <s v="Bruna Correia de Carvalho"/>
    <s v="WLADIMIR DA SILVA MAIA"/>
    <x v="0"/>
    <x v="2"/>
    <x v="15"/>
  </r>
  <r>
    <d v="2024-01-16T14:59:29"/>
    <s v="Bruna Correia de Carvalho"/>
    <s v="LAIR CLEYTON AGOSTINHO CUMARU"/>
    <x v="0"/>
    <x v="2"/>
    <x v="15"/>
  </r>
  <r>
    <d v="2024-01-29T17:47:17"/>
    <s v="Bruna Correia de Carvalho"/>
    <s v="VILMAR DELA PENA"/>
    <x v="0"/>
    <x v="0"/>
    <x v="15"/>
  </r>
  <r>
    <d v="2024-02-02T12:16:31"/>
    <s v="Jonas Souza Cavalcante da Silva"/>
    <s v="JONATAN ELIAS VENÂNCIO DOS SANTOS"/>
    <x v="0"/>
    <x v="2"/>
    <x v="15"/>
  </r>
  <r>
    <d v="2024-01-18T18:14:06"/>
    <s v="Bruna Correia de Carvalho"/>
    <s v="HARRYSON LUIS SOUSA LIMA"/>
    <x v="0"/>
    <x v="2"/>
    <x v="15"/>
  </r>
  <r>
    <d v="2024-01-29T15:12:24"/>
    <s v="Bruna Correia de Carvalho"/>
    <s v="MOACYR PEREIRA ALVES"/>
    <x v="0"/>
    <x v="3"/>
    <x v="15"/>
  </r>
  <r>
    <d v="2024-01-29T18:43:48"/>
    <s v="Bruna Correia de Carvalho"/>
    <s v="MAURICIO NUNES COSTA"/>
    <x v="0"/>
    <x v="2"/>
    <x v="15"/>
  </r>
  <r>
    <d v="2024-01-29T15:54:21"/>
    <s v="Bruna Correia de Carvalho"/>
    <s v="FELIPE STEEMBURGO DE AZEVEDO"/>
    <x v="0"/>
    <x v="0"/>
    <x v="15"/>
  </r>
  <r>
    <d v="2024-01-26T19:03:43"/>
    <s v="Bruna Correia de Carvalho"/>
    <s v="RICARDO PINTO ROCHA"/>
    <x v="1"/>
    <x v="2"/>
    <x v="15"/>
  </r>
  <r>
    <d v="2024-01-29T20:37:54"/>
    <s v="Bruna Correia de Carvalho"/>
    <s v="MILENA DE NAZARÉ MESQUITA DE ARAÚJO"/>
    <x v="0"/>
    <x v="2"/>
    <x v="15"/>
  </r>
  <r>
    <d v="2024-01-30T20:29:55"/>
    <s v="Bruna Correia de Carvalho"/>
    <s v="RITA DE CASSIA VIEIRA GOMES"/>
    <x v="0"/>
    <x v="3"/>
    <x v="15"/>
  </r>
  <r>
    <d v="2024-01-16T16:01:01"/>
    <s v="Bruna Correia de Carvalho"/>
    <s v="TAIS MARTINS DE MACEDO"/>
    <x v="1"/>
    <x v="0"/>
    <x v="15"/>
  </r>
  <r>
    <d v="2024-01-19T14:45:16"/>
    <s v="Bruna Correia de Carvalho"/>
    <s v="CARLOS ANTONIO BARBOSA DE LIMA"/>
    <x v="0"/>
    <x v="4"/>
    <x v="15"/>
  </r>
  <r>
    <d v="2024-01-30T17:54:47"/>
    <s v="Bruna Correia de Carvalho"/>
    <s v="TIAGO ALVES DA SILVA"/>
    <x v="0"/>
    <x v="3"/>
    <x v="15"/>
  </r>
  <r>
    <d v="2024-02-08T09:41:25"/>
    <s v="ANA BEATRIZ ALVES"/>
    <s v="JOSÉ ANTONIO BATISTA DA SILVA JUNIOR"/>
    <x v="1"/>
    <x v="1"/>
    <x v="15"/>
  </r>
  <r>
    <d v="2024-01-17T20:23:30"/>
    <s v="Bruna Correia de Carvalho"/>
    <s v="NADER HAJAR"/>
    <x v="0"/>
    <x v="0"/>
    <x v="15"/>
  </r>
  <r>
    <d v="2024-01-29T14:18:25"/>
    <s v="Bruna Correia de Carvalho"/>
    <s v="DANIEL BATISTA DE CARVALHO FERNANDES"/>
    <x v="0"/>
    <x v="3"/>
    <x v="15"/>
  </r>
  <r>
    <d v="2024-01-30T09:50:42"/>
    <s v="Camila Gonçalves do Nascimento"/>
    <s v="PENIEL GOMES LUSTOSA"/>
    <x v="0"/>
    <x v="2"/>
    <x v="15"/>
  </r>
  <r>
    <d v="2024-01-22T14:31:39"/>
    <s v="Camila Gonçalves do Nascimento"/>
    <s v="REBECCA BASTO BRASILEIRO SILVA"/>
    <x v="0"/>
    <x v="2"/>
    <x v="15"/>
  </r>
  <r>
    <d v="2024-01-26T14:28:38"/>
    <s v="Camila Gonçalves do Nascimento"/>
    <s v="MIGUEL LEVY DE ARAUJO PINTO"/>
    <x v="0"/>
    <x v="2"/>
    <x v="15"/>
  </r>
  <r>
    <d v="2024-01-19T13:32:54"/>
    <s v="Camila Gonçalves do Nascimento"/>
    <s v="CLOSNEY MEZZON"/>
    <x v="0"/>
    <x v="4"/>
    <x v="15"/>
  </r>
  <r>
    <d v="2024-01-30T09:34:19"/>
    <s v="Anadia Francisco Nascimento"/>
    <s v="EVERTON SOBREIRO DE OLIVEIRA"/>
    <x v="0"/>
    <x v="4"/>
    <x v="15"/>
  </r>
  <r>
    <d v="2024-01-18T13:36:25"/>
    <s v="Camila Gonçalves do Nascimento"/>
    <s v="ISAIAS AMARO GARCIA"/>
    <x v="0"/>
    <x v="1"/>
    <x v="15"/>
  </r>
  <r>
    <d v="2024-01-12T17:35:11"/>
    <s v="Patrícia Silva Costa"/>
    <s v="VANUSA BARBOSA DA SILVA MONTOVANELI"/>
    <x v="0"/>
    <x v="1"/>
    <x v="15"/>
  </r>
  <r>
    <d v="2024-01-22T13:43:17"/>
    <s v="Anadia Francisco Nascimento"/>
    <s v="JOSE JACINTHO GARCIA CARDOSO"/>
    <x v="0"/>
    <x v="2"/>
    <x v="15"/>
  </r>
  <r>
    <d v="2024-01-16T08:42:27"/>
    <s v="Jonas Souza Cavalcante da Silva"/>
    <s v="JULIO CESAR CATAFESTA"/>
    <x v="1"/>
    <x v="0"/>
    <x v="15"/>
  </r>
  <r>
    <d v="2024-01-16T08:37:15"/>
    <s v="Jonas Souza Cavalcante da Silva"/>
    <s v="JULIO CESAR CATAFESTA"/>
    <x v="1"/>
    <x v="0"/>
    <x v="15"/>
  </r>
  <r>
    <d v="2024-02-01T11:11:48"/>
    <s v="Anadia Francisco Nascimento"/>
    <s v="PRISCILLA LORAYNA NUNES DE FRANCA"/>
    <x v="0"/>
    <x v="1"/>
    <x v="15"/>
  </r>
  <r>
    <d v="2024-01-19T13:13:22"/>
    <s v="Anadia Francisco Nascimento"/>
    <s v="EZEQUIEL VILELA DE SOUZA"/>
    <x v="1"/>
    <x v="3"/>
    <x v="15"/>
  </r>
  <r>
    <d v="2024-01-12T12:53:53"/>
    <s v="Anadia Francisco Nascimento"/>
    <s v="SAULO FREIRE FERNANDES"/>
    <x v="0"/>
    <x v="2"/>
    <x v="15"/>
  </r>
  <r>
    <d v="2024-01-12T14:26:31"/>
    <s v="Jonas Souza Cavalcante da Silva"/>
    <s v="DAYVSON LEITE DA SILVA"/>
    <x v="1"/>
    <x v="2"/>
    <x v="15"/>
  </r>
  <r>
    <d v="2024-01-31T09:19:05"/>
    <s v="Anadia Francisco Nascimento"/>
    <s v="RICARDO QUEIROGA RODRIGUES"/>
    <x v="0"/>
    <x v="0"/>
    <x v="15"/>
  </r>
  <r>
    <d v="2024-01-29T10:03:34"/>
    <s v="Camila Gonçalves do Nascimento"/>
    <s v="RENAN OLIVEIRA GUIMARÃES"/>
    <x v="0"/>
    <x v="3"/>
    <x v="15"/>
  </r>
  <r>
    <d v="2024-01-19T12:03:47"/>
    <s v="Camila Gonçalves do Nascimento"/>
    <s v="VINICIUS FERNANDES AMANCIO"/>
    <x v="1"/>
    <x v="1"/>
    <x v="15"/>
  </r>
  <r>
    <d v="2024-01-17T09:51:28"/>
    <s v="Anadia Francisco Nascimento"/>
    <s v="ROMULO NOGUEIRA PAIVA JUNIOR"/>
    <x v="1"/>
    <x v="3"/>
    <x v="15"/>
  </r>
  <r>
    <d v="2024-01-31T14:47:03"/>
    <s v="Almir Rogerio Prawucki"/>
    <s v="JoaO PAULO"/>
    <x v="0"/>
    <x v="1"/>
    <x v="15"/>
  </r>
  <r>
    <d v="2024-02-09T15:21:48"/>
    <s v="Denise Melgaço da Costa"/>
    <s v="MARCOS QUEIROZ"/>
    <x v="1"/>
    <x v="1"/>
    <x v="15"/>
  </r>
  <r>
    <d v="2024-01-27T09:47:19"/>
    <s v="Anadia Francisco Nascimento"/>
    <s v="DIEGO ROBERTO OLIVEIRA LIMA"/>
    <x v="0"/>
    <x v="2"/>
    <x v="15"/>
  </r>
  <r>
    <d v="2024-01-26T10:00:29"/>
    <s v="Anadia Francisco Nascimento"/>
    <s v="THIAGO LUIZ TAVARES DOS SANTOS"/>
    <x v="0"/>
    <x v="2"/>
    <x v="15"/>
  </r>
  <r>
    <d v="2024-01-19T13:04:03"/>
    <s v="Anadia Francisco Nascimento"/>
    <s v="CARLOS DA SILVA ESPÍNDOLA"/>
    <x v="0"/>
    <x v="3"/>
    <x v="15"/>
  </r>
  <r>
    <d v="2024-01-24T12:13:29"/>
    <s v="Anadia Francisco Nascimento"/>
    <s v="BRUNO CESAR DUMARD"/>
    <x v="0"/>
    <x v="2"/>
    <x v="15"/>
  </r>
  <r>
    <d v="2024-01-27T13:43:06"/>
    <s v="Jonas Souza Cavalcante da Silva"/>
    <s v="ANA BEATRIZ RODRIGUES DE OLIVEIRA"/>
    <x v="0"/>
    <x v="4"/>
    <x v="15"/>
  </r>
  <r>
    <d v="2024-01-16T09:48:27"/>
    <s v="Jonas Souza Cavalcante da Silva"/>
    <s v="ARTHUR OLIVEIRA LIMA"/>
    <x v="0"/>
    <x v="4"/>
    <x v="15"/>
  </r>
  <r>
    <d v="2024-01-25T11:14:15"/>
    <s v="Anadia Francisco Nascimento"/>
    <s v="FERNANDO ANTONIO DE FARIA"/>
    <x v="0"/>
    <x v="2"/>
    <x v="15"/>
  </r>
  <r>
    <d v="2024-01-31T10:41:20"/>
    <s v="Anadia Francisco Nascimento"/>
    <s v="MARCOS ANTONIO MENDONÇA SANTOS JUNIOR"/>
    <x v="0"/>
    <x v="2"/>
    <x v="15"/>
  </r>
  <r>
    <d v="2024-01-12T10:13:57"/>
    <s v="Jonas Souza Cavalcante da Silva"/>
    <s v="RANIEL KAUAN FERNANDES  DE LIMA"/>
    <x v="1"/>
    <x v="2"/>
    <x v="15"/>
  </r>
  <r>
    <d v="2024-01-25T13:16:46"/>
    <s v="Jonas Souza Cavalcante da Silva"/>
    <s v="FRANCINILDA SOARES PALHETA"/>
    <x v="0"/>
    <x v="4"/>
    <x v="15"/>
  </r>
  <r>
    <d v="2024-01-25T10:20:32"/>
    <s v="Anadia Francisco Nascimento"/>
    <s v="LUIZ MARCELO PAIVA REGO"/>
    <x v="0"/>
    <x v="2"/>
    <x v="15"/>
  </r>
  <r>
    <d v="2024-01-16T14:53:20"/>
    <s v="Anadia Francisco Nascimento"/>
    <s v="EVANDRO ELOIR POGANSKI"/>
    <x v="0"/>
    <x v="4"/>
    <x v="15"/>
  </r>
  <r>
    <d v="2024-01-16T15:03:13"/>
    <s v="Jonas Souza Cavalcante da Silva"/>
    <s v="JOSIANI MARQUES PINTO"/>
    <x v="0"/>
    <x v="0"/>
    <x v="15"/>
  </r>
  <r>
    <d v="2024-02-02T14:33:50"/>
    <s v="Anadia Francisco Nascimento"/>
    <s v="MURILO BONACOSSA DE CARVALHO"/>
    <x v="0"/>
    <x v="1"/>
    <x v="15"/>
  </r>
  <r>
    <d v="2024-01-24T09:35:00"/>
    <s v="Anadia Francisco Nascimento"/>
    <s v="RICARDO MARTINS TEIXEIRA"/>
    <x v="0"/>
    <x v="2"/>
    <x v="15"/>
  </r>
  <r>
    <d v="2024-01-11T10:23:07"/>
    <s v="Anadia Francisco Nascimento"/>
    <s v="ALAN DE ALMEIDA GOMES"/>
    <x v="1"/>
    <x v="1"/>
    <x v="15"/>
  </r>
  <r>
    <d v="2024-01-27T13:23:39"/>
    <s v="Jonas Souza Cavalcante da Silva"/>
    <s v="GUILHERME TOMAZ GIGLIO"/>
    <x v="0"/>
    <x v="0"/>
    <x v="15"/>
  </r>
  <r>
    <d v="2024-01-12T10:26:06"/>
    <s v="Anadia Francisco Nascimento"/>
    <s v="IVANILDA DA PAZ CORDEIRO"/>
    <x v="1"/>
    <x v="2"/>
    <x v="15"/>
  </r>
  <r>
    <d v="2024-01-13T12:35:11"/>
    <s v="Jonas Souza Cavalcante da Silva"/>
    <s v="ALISSON SOUZA SOARES"/>
    <x v="1"/>
    <x v="0"/>
    <x v="15"/>
  </r>
  <r>
    <d v="2024-01-26T12:01:24"/>
    <s v="Anadia Francisco Nascimento"/>
    <s v="EDMAR ROSAS SOBRINHO"/>
    <x v="0"/>
    <x v="4"/>
    <x v="15"/>
  </r>
  <r>
    <d v="2024-01-26T09:32:17"/>
    <s v="Camila Gonçalves do Nascimento"/>
    <s v="ROGERIO AUGUSTO DA SILVA"/>
    <x v="0"/>
    <x v="0"/>
    <x v="15"/>
  </r>
  <r>
    <d v="2024-01-16T13:05:35"/>
    <s v="Anadia Francisco Nascimento"/>
    <s v="LILIAN MARIA DA ROCHA"/>
    <x v="1"/>
    <x v="3"/>
    <x v="15"/>
  </r>
  <r>
    <d v="2024-01-25T13:20:43"/>
    <s v="Camila Gonçalves do Nascimento"/>
    <s v="JAQUIELE SUSY FARIAS CAVALCANTI COSTA"/>
    <x v="0"/>
    <x v="2"/>
    <x v="15"/>
  </r>
  <r>
    <d v="2024-01-17T12:38:41"/>
    <s v="Jonas Souza Cavalcante da Silva"/>
    <s v="WESGLEY GUERRA GOMES"/>
    <x v="1"/>
    <x v="2"/>
    <x v="15"/>
  </r>
  <r>
    <d v="2024-01-27T09:05:33"/>
    <s v="Anadia Francisco Nascimento"/>
    <s v="MANOEL DE PAULA JÚNIOR"/>
    <x v="0"/>
    <x v="4"/>
    <x v="15"/>
  </r>
  <r>
    <d v="2024-01-25T11:52:53"/>
    <s v="Jonas Souza Cavalcante da Silva"/>
    <s v="RODRIGO BORGES TAQUARY"/>
    <x v="0"/>
    <x v="3"/>
    <x v="15"/>
  </r>
  <r>
    <d v="2024-02-02T13:07:25"/>
    <s v="Jonas Souza Cavalcante da Silva"/>
    <s v="VAMBERTO CAMPOS BATISTA"/>
    <x v="0"/>
    <x v="2"/>
    <x v="15"/>
  </r>
  <r>
    <d v="2024-02-02T09:44:39"/>
    <s v="Anadia Francisco Nascimento"/>
    <s v="ROBISLÂNIA CRISTOVÃO DA SILVA TENÓRIO"/>
    <x v="0"/>
    <x v="2"/>
    <x v="15"/>
  </r>
  <r>
    <d v="2024-01-12T11:58:29"/>
    <s v="Anadia Francisco Nascimento"/>
    <s v="MARCELO AUGUSTO MAIER"/>
    <x v="1"/>
    <x v="0"/>
    <x v="15"/>
  </r>
  <r>
    <d v="2024-02-08T13:32:55"/>
    <s v="ANA BEATRIZ ALVES"/>
    <s v="WAGNER AMORIM STABNOW"/>
    <x v="1"/>
    <x v="1"/>
    <x v="15"/>
  </r>
  <r>
    <d v="2024-01-18T17:38:09"/>
    <s v="Patrícia Silva Costa"/>
    <s v="ALEXANDRE FERREIRA"/>
    <x v="1"/>
    <x v="0"/>
    <x v="15"/>
  </r>
  <r>
    <d v="2024-01-27T13:46:21"/>
    <s v="Jonas Souza Cavalcante da Silva"/>
    <s v="ANA BEATRIZ RODRIGUES DE OLIVEIRA"/>
    <x v="0"/>
    <x v="4"/>
    <x v="15"/>
  </r>
  <r>
    <d v="2024-01-17T11:05:46"/>
    <s v="Jonas Souza Cavalcante da Silva"/>
    <s v="WILHAN RIBEIRO DOS SANTOS DUTRA"/>
    <x v="1"/>
    <x v="4"/>
    <x v="15"/>
  </r>
  <r>
    <d v="2024-02-01T09:41:11"/>
    <s v="Jonas Souza Cavalcante da Silva"/>
    <s v="OCTAVIO IVAN ALTAMIRANO NAVA"/>
    <x v="0"/>
    <x v="3"/>
    <x v="15"/>
  </r>
  <r>
    <d v="2024-02-01T09:32:53"/>
    <s v="Anadia Francisco Nascimento"/>
    <s v="ANGELA BORBA"/>
    <x v="0"/>
    <x v="0"/>
    <x v="15"/>
  </r>
  <r>
    <d v="2024-01-19T11:30:03"/>
    <s v="Camila Gonçalves do Nascimento"/>
    <s v="CLÉSIO JOSÉ VIEIRA LIMA"/>
    <x v="0"/>
    <x v="2"/>
    <x v="15"/>
  </r>
  <r>
    <d v="2024-01-26T17:29:36"/>
    <s v="Patrícia Silva Costa"/>
    <s v="RODRIGO MELENAS DA SILVA"/>
    <x v="0"/>
    <x v="4"/>
    <x v="15"/>
  </r>
  <r>
    <d v="2024-01-31T16:52:32"/>
    <s v="Bernardo"/>
    <s v="Adriana de Castro "/>
    <x v="1"/>
    <x v="1"/>
    <x v="15"/>
  </r>
  <r>
    <d v="2024-01-26T17:42:26"/>
    <s v="Patrícia Silva Costa"/>
    <s v="ROGÉRIO MIRANDA ROCHA DE OLIVEIRA"/>
    <x v="1"/>
    <x v="2"/>
    <x v="15"/>
  </r>
  <r>
    <d v="2024-01-18T12:55:23"/>
    <s v="Anadia Francisco Nascimento"/>
    <s v="JONATAN CARVALHO DE SOUSA"/>
    <x v="1"/>
    <x v="2"/>
    <x v="15"/>
  </r>
  <r>
    <d v="2024-02-01T12:03:19"/>
    <s v="Anadia Francisco Nascimento"/>
    <s v="WILLIAM BANIONIS MUSSATTO"/>
    <x v="0"/>
    <x v="1"/>
    <x v="15"/>
  </r>
  <r>
    <d v="2024-01-17T12:20:03"/>
    <s v="Anadia Francisco Nascimento"/>
    <s v="FABRICIO PAIM DE OLIVEIRA PICORELLI"/>
    <x v="0"/>
    <x v="2"/>
    <x v="15"/>
  </r>
  <r>
    <d v="2024-02-05T14:49:31"/>
    <s v="ANA BEATRIZ ALVES"/>
    <s v="IVANI LOURENCO DA SILVA"/>
    <x v="0"/>
    <x v="1"/>
    <x v="15"/>
  </r>
  <r>
    <d v="2024-01-15T12:21:49"/>
    <s v="Teste"/>
    <s v="Teste"/>
    <x v="0"/>
    <x v="1"/>
    <x v="15"/>
  </r>
  <r>
    <d v="2024-01-31T14:47:54"/>
    <s v="Camila Gonçalves do Nascimento"/>
    <s v="ADELSON DOMINGOS DA SILVA"/>
    <x v="0"/>
    <x v="2"/>
    <x v="15"/>
  </r>
  <r>
    <d v="2024-02-08T10:47:18"/>
    <s v="Camila Gonçalves do Nascimento"/>
    <s v="DIOGO VIEIRA RIBEIRO"/>
    <x v="1"/>
    <x v="1"/>
    <x v="15"/>
  </r>
  <r>
    <d v="2024-02-08T09:40:31"/>
    <s v="Camila Gonçalves do Nascimento"/>
    <s v="ANDERSON WORMSBECKER"/>
    <x v="1"/>
    <x v="1"/>
    <x v="15"/>
  </r>
  <r>
    <d v="2024-01-16T14:05:27"/>
    <s v="Bruna Correia de Carvalho"/>
    <s v="GINA NAYRA BEZERRA NUNES"/>
    <x v="1"/>
    <x v="2"/>
    <x v="15"/>
  </r>
  <r>
    <d v="2024-01-24T15:07:23"/>
    <s v="Anadia Francisco Nascimento"/>
    <s v="PHALLOMA DANTAS DA SILVA"/>
    <x v="0"/>
    <x v="2"/>
    <x v="15"/>
  </r>
  <r>
    <d v="2024-02-01T09:57:33"/>
    <s v="Anadia Francisco Nascimento"/>
    <s v="DELMAR PARANHOS DE ALMEIDA"/>
    <x v="0"/>
    <x v="1"/>
    <x v="15"/>
  </r>
  <r>
    <d v="2024-01-22T10:36:28"/>
    <s v="Anadia Francisco Nascimento"/>
    <s v="LIZANE MARIA DA COSTA"/>
    <x v="0"/>
    <x v="2"/>
    <x v="15"/>
  </r>
  <r>
    <d v="2024-01-25T10:44:32"/>
    <s v="Anadia Francisco Nascimento"/>
    <s v="CRISTINE GADONSKI"/>
    <x v="0"/>
    <x v="3"/>
    <x v="15"/>
  </r>
  <r>
    <d v="2024-01-31T12:42:38"/>
    <s v="Jonas Souza Cavalcante da Silva"/>
    <s v="CRISTIANO NOGUEIRA DO NASCIMENTO"/>
    <x v="0"/>
    <x v="2"/>
    <x v="15"/>
  </r>
  <r>
    <d v="2024-01-31T09:25:01"/>
    <s v="Camila Gonçalves do Nascimento"/>
    <s v="NATHÁLIA KARINE DE SOUSA RODRIGUES"/>
    <x v="0"/>
    <x v="2"/>
    <x v="15"/>
  </r>
  <r>
    <d v="2024-01-22T09:56:43"/>
    <s v="Anadia Francisco Nascimento"/>
    <s v="KEVEN DAVID SILVA DE OLIVEIRA"/>
    <x v="1"/>
    <x v="4"/>
    <x v="15"/>
  </r>
  <r>
    <d v="2024-02-01T12:09:46"/>
    <s v="Jonas Souza Cavalcante da Silva"/>
    <s v="ANA ESMERALDA LUCAS"/>
    <x v="1"/>
    <x v="1"/>
    <x v="15"/>
  </r>
  <r>
    <d v="2024-01-23T09:40:05"/>
    <s v="Camila Gonçalves do Nascimento"/>
    <s v="NORTON REGIS HERZER"/>
    <x v="0"/>
    <x v="0"/>
    <x v="15"/>
  </r>
  <r>
    <d v="2024-02-06T10:10:50"/>
    <s v="ANA BEATRIZ ALVES"/>
    <s v="ANDERSON GARCIA DE ARAUJO"/>
    <x v="1"/>
    <x v="1"/>
    <x v="15"/>
  </r>
  <r>
    <d v="2024-01-17T15:29:33"/>
    <s v="Bruna Correia de Carvalho"/>
    <s v="RICARDO LUIZ MARIANI"/>
    <x v="0"/>
    <x v="3"/>
    <x v="15"/>
  </r>
  <r>
    <d v="2024-01-31T15:02:24"/>
    <s v="ANA BEATRIZ ALVES"/>
    <s v="ABIMAEL LUDVIG"/>
    <x v="0"/>
    <x v="0"/>
    <x v="15"/>
  </r>
  <r>
    <d v="2024-01-24T12:44:45"/>
    <s v="Camila Gonçalves do Nascimento"/>
    <s v="VANDERLEI CARDOSO DOS SANTOS"/>
    <x v="0"/>
    <x v="0"/>
    <x v="15"/>
  </r>
  <r>
    <d v="2024-01-29T13:54:12"/>
    <s v="Jonas Souza Cavalcante da Silva"/>
    <s v="POLIANE"/>
    <x v="0"/>
    <x v="2"/>
    <x v="15"/>
  </r>
  <r>
    <d v="2024-01-23T19:55:18"/>
    <s v="Bruna Correia de Carvalho"/>
    <s v="JOSE MARIA FERREIRA DE SOUZA"/>
    <x v="1"/>
    <x v="4"/>
    <x v="15"/>
  </r>
  <r>
    <d v="2024-01-30T19:50:30"/>
    <s v="Bruna Correia de Carvalho"/>
    <s v="SARA DE LOURDES JACOME DE SOUSA"/>
    <x v="0"/>
    <x v="2"/>
    <x v="15"/>
  </r>
  <r>
    <d v="2024-01-22T16:50:28"/>
    <s v="Bruna Correia de Carvalho"/>
    <s v="LEONARDO PINHEIRO DA CRUZ"/>
    <x v="1"/>
    <x v="4"/>
    <x v="15"/>
  </r>
  <r>
    <d v="2024-01-17T19:59:39"/>
    <s v="Bruna Correia de Carvalho"/>
    <s v="TAMARA DAL PIVA VIEIRA"/>
    <x v="1"/>
    <x v="3"/>
    <x v="15"/>
  </r>
  <r>
    <d v="2024-01-24T14:06:25"/>
    <s v="Jonas Souza Cavalcante da Silva"/>
    <s v="MARINA FROTA RIBEIRO"/>
    <x v="1"/>
    <x v="2"/>
    <x v="15"/>
  </r>
  <r>
    <d v="2024-01-22T14:50:36"/>
    <s v="Jonas Souza Cavalcante da Silva"/>
    <s v="CYNTHIA DINIZ ANDRADE"/>
    <x v="0"/>
    <x v="3"/>
    <x v="15"/>
  </r>
  <r>
    <d v="2024-01-19T14:17:10"/>
    <s v="Jonas Souza Cavalcante da Silva"/>
    <s v="ALVARO LUCIANO RIBEIRO CAETANO"/>
    <x v="1"/>
    <x v="0"/>
    <x v="15"/>
  </r>
  <r>
    <d v="2024-01-27T12:01:24"/>
    <s v="Jonas Souza Cavalcante da Silva"/>
    <s v="GABRIELA SOUZA DE OLIVEIRA"/>
    <x v="0"/>
    <x v="0"/>
    <x v="15"/>
  </r>
  <r>
    <d v="2024-01-30T13:35:57"/>
    <s v="Camila Gonçalves do Nascimento"/>
    <s v="MARLLON DIEGO NUNES"/>
    <x v="0"/>
    <x v="0"/>
    <x v="10"/>
  </r>
  <r>
    <d v="2024-02-02T10:12:32"/>
    <s v="Jonas Souza Cavalcante da Silva"/>
    <s v="EMMANUEL GARCIA FERNANDES DE PAIVA"/>
    <x v="0"/>
    <x v="0"/>
    <x v="16"/>
  </r>
  <r>
    <d v="2024-01-25T14:04:00"/>
    <s v="Camila Gonçalves do Nascimento"/>
    <s v="LUCENILDE LEMOS GOMES MAFRA"/>
    <x v="0"/>
    <x v="2"/>
    <x v="16"/>
  </r>
  <r>
    <d v="2024-02-01T16:58:57"/>
    <s v="Carlos Guilherme Cordovil"/>
    <s v="vicente  francisco "/>
    <x v="1"/>
    <x v="1"/>
    <x v="8"/>
  </r>
  <r>
    <d v="2024-01-30T16:15:26"/>
    <s v="Carlos Guilherme Cordovil"/>
    <s v="rafael siqueira"/>
    <x v="1"/>
    <x v="1"/>
    <x v="8"/>
  </r>
  <r>
    <d v="2024-01-30T17:04:44"/>
    <s v="Carlos Guilherme Cordovil"/>
    <s v="julilson"/>
    <x v="1"/>
    <x v="1"/>
    <x v="8"/>
  </r>
  <r>
    <d v="2024-01-29T10:16:34"/>
    <s v="Jonas Souza Cavalcante da Silva"/>
    <s v="ODINEIA WEIS MEIRELES SCHONS"/>
    <x v="0"/>
    <x v="3"/>
    <x v="8"/>
  </r>
  <r>
    <d v="2024-01-27T11:06:21"/>
    <s v="Jonas Souza Cavalcante da Silva"/>
    <s v="FILIPPE ALVES FLORENTINO"/>
    <x v="0"/>
    <x v="3"/>
    <x v="8"/>
  </r>
  <r>
    <d v="2024-01-30T10:21:17"/>
    <s v="Jonas Souza Cavalcante da Silva"/>
    <s v="JOHNATHAN BORGES ALMEIDA"/>
    <x v="0"/>
    <x v="3"/>
    <x v="8"/>
  </r>
  <r>
    <d v="2024-01-23T09:32:34"/>
    <s v="Jonas Souza Cavalcante da Silva"/>
    <s v="MANOEL OLYMPIO BARBOSA"/>
    <x v="0"/>
    <x v="2"/>
    <x v="8"/>
  </r>
  <r>
    <d v="2024-01-25T09:52:40"/>
    <s v="Jonas Souza Cavalcante da Silva"/>
    <s v="SEVERINO ARANHA DA SILVA"/>
    <x v="0"/>
    <x v="4"/>
    <x v="8"/>
  </r>
  <r>
    <d v="2024-01-13T09:15:17"/>
    <s v="Jonas Souza Cavalcante da Silva"/>
    <s v="TÂNIA MARA MARTINS DA COSTA"/>
    <x v="1"/>
    <x v="0"/>
    <x v="8"/>
  </r>
  <r>
    <d v="2024-01-12T10:40:45"/>
    <s v="Jonas Souza Cavalcante da Silva"/>
    <s v="EDECILVO GOLTARA"/>
    <x v="1"/>
    <x v="1"/>
    <x v="8"/>
  </r>
  <r>
    <d v="2024-01-19T15:07:07"/>
    <s v="Jonas Souza Cavalcante da Silva"/>
    <s v="ERIKA ARAUJO DOS REIS"/>
    <x v="0"/>
    <x v="2"/>
    <x v="8"/>
  </r>
  <r>
    <d v="2024-01-30T13:39:15"/>
    <s v="Jonas Souza Cavalcante da Silva"/>
    <s v="MARCOS ANTONIO PEREIRA"/>
    <x v="0"/>
    <x v="1"/>
    <x v="8"/>
  </r>
  <r>
    <d v="2024-01-15T10:41:14"/>
    <s v="Jonas Souza Cavalcante da Silva"/>
    <s v="WELMO MARTINS DE SOUSA"/>
    <x v="1"/>
    <x v="4"/>
    <x v="8"/>
  </r>
  <r>
    <d v="2024-01-10T19:12:38"/>
    <s v="Bruna Correia de Carvalho"/>
    <s v="DYANE FERREIRA DA SILVA"/>
    <x v="1"/>
    <x v="1"/>
    <x v="8"/>
  </r>
  <r>
    <d v="2024-01-22T10:35:23"/>
    <s v="Jonas Souza Cavalcante da Silva"/>
    <s v="JOSÉ VALDENICIO DA SILVA"/>
    <x v="1"/>
    <x v="2"/>
    <x v="8"/>
  </r>
  <r>
    <d v="2024-01-24T10:19:26"/>
    <s v="Jonas Souza Cavalcante da Silva"/>
    <s v="LUCILENE ROLIM DA MOTA"/>
    <x v="0"/>
    <x v="3"/>
    <x v="8"/>
  </r>
  <r>
    <d v="2024-01-26T14:17:03"/>
    <s v="Jonas Souza Cavalcante da Silva"/>
    <s v="JOEL OLIMPIO DA SILVA"/>
    <x v="0"/>
    <x v="3"/>
    <x v="8"/>
  </r>
  <r>
    <d v="2024-01-19T14:13:28"/>
    <s v="Almir Rogerio Prawucki"/>
    <s v="Vilma do Nascimento Aguiar"/>
    <x v="0"/>
    <x v="1"/>
    <x v="8"/>
  </r>
  <r>
    <d v="2024-01-24T11:27:44"/>
    <s v="Almir Rogerio Prawucki"/>
    <s v="Clayton Felipe Santa Clara Fuentes"/>
    <x v="0"/>
    <x v="1"/>
    <x v="8"/>
  </r>
  <r>
    <d v="2024-01-23T11:40:03"/>
    <s v="Almir Rogerio Prawucki"/>
    <s v="Cristiano Augusto Dias Correa"/>
    <x v="0"/>
    <x v="1"/>
    <x v="8"/>
  </r>
  <r>
    <d v="2024-02-01T14:01:43"/>
    <s v="Jonas Souza Cavalcante da Silva"/>
    <s v="RENAN ALMEIDA E SILVA"/>
    <x v="0"/>
    <x v="2"/>
    <x v="8"/>
  </r>
  <r>
    <d v="2024-01-31T17:29:45"/>
    <s v="Bernardo"/>
    <s v="Adriano da Silva Costa"/>
    <x v="1"/>
    <x v="1"/>
    <x v="8"/>
  </r>
  <r>
    <d v="2024-02-02T14:55:52"/>
    <s v="ANA BEATRIZ ALVES"/>
    <s v="ROBERTO LUIZ DE OLIVEIRA LIMA"/>
    <x v="0"/>
    <x v="3"/>
    <x v="8"/>
  </r>
  <r>
    <d v="2024-01-22T14:23:37"/>
    <s v="Bruna Correia de Carvalho"/>
    <s v="DOMINIQUE MONTEIRO CAVALCANTE SALES"/>
    <x v="0"/>
    <x v="2"/>
    <x v="8"/>
  </r>
  <r>
    <d v="2024-01-22T18:06:00"/>
    <s v="Bruna Correia de Carvalho"/>
    <s v="ANDRE FABRICIO RIBEIRO"/>
    <x v="0"/>
    <x v="0"/>
    <x v="8"/>
  </r>
  <r>
    <d v="2024-01-15T18:52:31"/>
    <s v="Bruna Correia de Carvalho"/>
    <s v="JOELNILSON DOS SANTOS LOMBA"/>
    <x v="1"/>
    <x v="2"/>
    <x v="8"/>
  </r>
  <r>
    <d v="2024-01-17T18:19:35"/>
    <s v="Bruna Correia de Carvalho"/>
    <s v="ELIANA MARIA DE OLIVEIRA FERREIRA"/>
    <x v="1"/>
    <x v="2"/>
    <x v="8"/>
  </r>
  <r>
    <d v="2024-01-30T14:30:58"/>
    <s v="Bruna Correia de Carvalho"/>
    <s v="BRAULIO CARMO RIBEIRO GONÇALVES"/>
    <x v="0"/>
    <x v="2"/>
    <x v="8"/>
  </r>
  <r>
    <d v="2024-01-22T16:35:42"/>
    <s v="Bruna Correia de Carvalho"/>
    <s v="FABIO ARAUJO DOS SANTOS"/>
    <x v="1"/>
    <x v="3"/>
    <x v="8"/>
  </r>
  <r>
    <d v="2024-01-19T18:51:27"/>
    <s v="Bruna Correia de Carvalho"/>
    <s v="ANDRE DOS SANTOS"/>
    <x v="1"/>
    <x v="0"/>
    <x v="8"/>
  </r>
  <r>
    <d v="2024-01-18T17:43:07"/>
    <s v="Bruna Correia de Carvalho"/>
    <s v="FABIANO CESAR KLEIN"/>
    <x v="1"/>
    <x v="0"/>
    <x v="8"/>
  </r>
  <r>
    <d v="2024-01-16T17:30:26"/>
    <s v="Bruna Correia de Carvalho"/>
    <s v="FRANCISCO PEDROSA GOMES"/>
    <x v="0"/>
    <x v="2"/>
    <x v="8"/>
  </r>
  <r>
    <d v="2024-01-22T19:42:01"/>
    <s v="Bruna Correia de Carvalho"/>
    <s v="RAIMUNDO PEREIRA DOS SANTOS"/>
    <x v="1"/>
    <x v="4"/>
    <x v="8"/>
  </r>
  <r>
    <d v="2024-01-25T14:23:53"/>
    <s v="Bruna Correia de Carvalho"/>
    <s v="OSMAR AURÉLIO FRATTINI VAZ"/>
    <x v="0"/>
    <x v="3"/>
    <x v="8"/>
  </r>
  <r>
    <d v="2024-01-16T16:24:18"/>
    <s v="Bruna Correia de Carvalho"/>
    <s v="MARLI DOMICIANO RIBEIRO"/>
    <x v="1"/>
    <x v="4"/>
    <x v="8"/>
  </r>
  <r>
    <d v="2024-01-19T20:06:11"/>
    <s v="Bruna Correia de Carvalho"/>
    <s v="UBIRAJARA BARBOSA FRANCO"/>
    <x v="0"/>
    <x v="3"/>
    <x v="8"/>
  </r>
  <r>
    <d v="2024-01-17T19:23:06"/>
    <s v="Bruna Correia de Carvalho"/>
    <s v="NAYARA NANDA SILVA RABELO FONSECA"/>
    <x v="1"/>
    <x v="2"/>
    <x v="8"/>
  </r>
  <r>
    <d v="2024-01-12T19:57:15"/>
    <s v="Bruna Correia de Carvalho"/>
    <s v="MARISA DE CARVALHO PAIVA"/>
    <x v="0"/>
    <x v="0"/>
    <x v="8"/>
  </r>
  <r>
    <d v="2024-01-23T20:27:55"/>
    <s v="Bruna Correia de Carvalho"/>
    <s v="PEDRO SANTANA NASCIMENTO"/>
    <x v="1"/>
    <x v="4"/>
    <x v="8"/>
  </r>
  <r>
    <d v="2024-01-24T14:48:02"/>
    <s v="Bruna Correia de Carvalho"/>
    <s v="LEONI DO BELEM SILVERIO"/>
    <x v="0"/>
    <x v="0"/>
    <x v="8"/>
  </r>
  <r>
    <d v="2024-01-24T15:18:20"/>
    <s v="Bruna Correia de Carvalho"/>
    <s v="DOUGLAS WAGNER DE OLIVEIRA PEREIRA"/>
    <x v="1"/>
    <x v="4"/>
    <x v="8"/>
  </r>
  <r>
    <d v="2024-01-23T16:18:50"/>
    <s v="Bruna Correia de Carvalho"/>
    <s v="MARCOS THADEU GOMES DE JESUS"/>
    <x v="1"/>
    <x v="2"/>
    <x v="8"/>
  </r>
  <r>
    <d v="2024-01-26T20:20:27"/>
    <s v="Bruna Correia de Carvalho"/>
    <s v="FRANCISCO EUDES FERREIRA BARBOSA"/>
    <x v="0"/>
    <x v="4"/>
    <x v="8"/>
  </r>
  <r>
    <d v="2024-01-30T19:40:29"/>
    <s v="Bruna Correia de Carvalho"/>
    <s v="KAIO DYOGO FREITAS PEREIRA"/>
    <x v="0"/>
    <x v="4"/>
    <x v="8"/>
  </r>
  <r>
    <d v="2024-01-23T19:01:52"/>
    <s v="Bruna Correia de Carvalho"/>
    <s v="SUZANA DOS REIS DIAS"/>
    <x v="1"/>
    <x v="2"/>
    <x v="8"/>
  </r>
  <r>
    <d v="2024-01-15T18:00:11"/>
    <s v="Bruna Correia de Carvalho"/>
    <s v="JOSÉ CARLOS DE LIMA"/>
    <x v="1"/>
    <x v="2"/>
    <x v="8"/>
  </r>
  <r>
    <d v="2024-01-25T17:20:21"/>
    <s v="Bruna Correia de Carvalho"/>
    <m/>
    <x v="0"/>
    <x v="2"/>
    <x v="8"/>
  </r>
  <r>
    <d v="2024-01-23T17:27:44"/>
    <s v="Bruna Correia de Carvalho"/>
    <s v="ANGELINA DO SOCORRO FERREIRA DA CONCEICAO"/>
    <x v="0"/>
    <x v="4"/>
    <x v="8"/>
  </r>
  <r>
    <d v="2024-01-24T20:42:45"/>
    <s v="Bruna Correia de Carvalho"/>
    <s v="JOSE FRANCISCO ALVES"/>
    <x v="0"/>
    <x v="3"/>
    <x v="8"/>
  </r>
  <r>
    <d v="2024-01-23T14:53:38"/>
    <s v="Bruna Correia de Carvalho"/>
    <s v="SHIRLEY JUSTINO DA SILVA CORCINO"/>
    <x v="1"/>
    <x v="3"/>
    <x v="8"/>
  </r>
  <r>
    <d v="2024-02-05T14:49:28"/>
    <s v="Camila Gonçalves do Nascimento"/>
    <s v="GERISVALDO FERREIRA DA SILVA"/>
    <x v="0"/>
    <x v="1"/>
    <x v="8"/>
  </r>
  <r>
    <d v="2024-01-17T14:05:19"/>
    <s v="Camila Gonçalves do Nascimento"/>
    <s v="RIVELINO MOREIRA DE SOUZA"/>
    <x v="0"/>
    <x v="2"/>
    <x v="8"/>
  </r>
  <r>
    <d v="2024-02-07T13:49:07"/>
    <s v="Camila Gonçalves do Nascimento"/>
    <s v="DOUGLAS DONIZETE TORRES"/>
    <x v="1"/>
    <x v="1"/>
    <x v="8"/>
  </r>
  <r>
    <d v="2024-01-18T15:04:34"/>
    <s v="Camila Gonçalves do Nascimento"/>
    <s v="JOÃO ALCIDES VIEIRA NETO"/>
    <x v="1"/>
    <x v="2"/>
    <x v="8"/>
  </r>
  <r>
    <d v="2024-02-02T14:12:53"/>
    <s v="Camila Gonçalves do Nascimento"/>
    <s v="LUANA AMANCIO"/>
    <x v="0"/>
    <x v="3"/>
    <x v="8"/>
  </r>
  <r>
    <d v="2024-01-11T13:00:04"/>
    <s v="Camila Gonçalves do Nascimento"/>
    <s v="CARLOS PEDRO DE SOUZA LIMA"/>
    <x v="1"/>
    <x v="1"/>
    <x v="8"/>
  </r>
  <r>
    <d v="2024-01-30T09:17:12"/>
    <s v="Camila Gonçalves do Nascimento"/>
    <s v="GETULIO AMORIM DA CUNHA"/>
    <x v="0"/>
    <x v="2"/>
    <x v="8"/>
  </r>
  <r>
    <d v="2024-01-12T14:32:19"/>
    <s v="Camila Gonçalves do Nascimento"/>
    <s v="MANOEL LINO DOS SANTOS NETO"/>
    <x v="1"/>
    <x v="2"/>
    <x v="8"/>
  </r>
  <r>
    <d v="2024-01-31T13:55:27"/>
    <s v="Camila Gonçalves do Nascimento"/>
    <s v="TEREZINHA DA SILVA XAVIER"/>
    <x v="0"/>
    <x v="3"/>
    <x v="8"/>
  </r>
  <r>
    <d v="2024-02-05T10:54:46"/>
    <s v="Camila Gonçalves do Nascimento"/>
    <s v="MARCELO BELLO"/>
    <x v="0"/>
    <x v="1"/>
    <x v="8"/>
  </r>
  <r>
    <d v="2024-01-25T09:36:00"/>
    <s v="Camila Gonçalves do Nascimento"/>
    <s v="AGUINALDO FERNANDES DA SILVA"/>
    <x v="0"/>
    <x v="3"/>
    <x v="8"/>
  </r>
  <r>
    <d v="2024-02-02T14:50:32"/>
    <s v="Camila Gonçalves do Nascimento"/>
    <s v="MARGARETH OLIVEIRA MULATINHO"/>
    <x v="0"/>
    <x v="1"/>
    <x v="8"/>
  </r>
  <r>
    <d v="2024-01-29T09:42:27"/>
    <s v="Camila Gonçalves do Nascimento"/>
    <s v="ANA CLAUDIA RODRIGUES DOS SANTOS"/>
    <x v="0"/>
    <x v="2"/>
    <x v="8"/>
  </r>
  <r>
    <d v="2024-01-15T11:57:35"/>
    <s v="Camila Gonçalves do Nascimento"/>
    <s v="BIAGIO STUPPELLO PAPALEO"/>
    <x v="0"/>
    <x v="2"/>
    <x v="8"/>
  </r>
  <r>
    <d v="2024-01-11T10:27:09"/>
    <s v="Camila Gonçalves do Nascimento"/>
    <s v="ROMERIO HONORIO GONCALVES"/>
    <x v="1"/>
    <x v="1"/>
    <x v="8"/>
  </r>
  <r>
    <d v="2024-01-10T11:57:01"/>
    <s v="Jonas Souza Cavalcante da Silva"/>
    <s v="ALINE SANTOS DE SOUSA"/>
    <x v="1"/>
    <x v="2"/>
    <x v="8"/>
  </r>
  <r>
    <d v="2024-01-18T10:15:13"/>
    <s v="Camila Gonçalves do Nascimento"/>
    <s v="JONAS RODRIGUES DOS SANTOS"/>
    <x v="1"/>
    <x v="0"/>
    <x v="8"/>
  </r>
  <r>
    <d v="2024-01-31T14:47:54"/>
    <s v="Camila Gonçalves do Nascimento"/>
    <s v="ADELSON DOMINGOS DA SILVA"/>
    <x v="0"/>
    <x v="2"/>
    <x v="8"/>
  </r>
  <r>
    <d v="2024-01-29T14:54:41"/>
    <s v="Jonas Souza Cavalcante da Silva"/>
    <s v="JASON LOPES DE GODOY"/>
    <x v="0"/>
    <x v="3"/>
    <x v="8"/>
  </r>
  <r>
    <d v="2024-02-08T10:47:18"/>
    <s v="Camila Gonçalves do Nascimento"/>
    <s v="DIOGO VIEIRA RIBEIRO"/>
    <x v="1"/>
    <x v="1"/>
    <x v="8"/>
  </r>
  <r>
    <d v="2024-02-01T11:44:40"/>
    <s v="Camila Gonçalves do Nascimento"/>
    <s v="MARCELO PEREIRA"/>
    <x v="0"/>
    <x v="1"/>
    <x v="8"/>
  </r>
  <r>
    <d v="2024-01-12T13:50:04"/>
    <s v="Camila Gonçalves do Nascimento"/>
    <s v="ADELMO GUIMARAES BRAGA COSTA"/>
    <x v="1"/>
    <x v="2"/>
    <x v="8"/>
  </r>
  <r>
    <d v="2024-01-17T13:56:34"/>
    <s v="Jonas Souza Cavalcante da Silva"/>
    <s v="JONATAS FAGUNDES QUARTI"/>
    <x v="1"/>
    <x v="0"/>
    <x v="8"/>
  </r>
  <r>
    <d v="2024-01-23T13:44:02"/>
    <s v="Camila Gonçalves do Nascimento"/>
    <s v="WAGNER AZEVEDO FIALHO"/>
    <x v="0"/>
    <x v="0"/>
    <x v="8"/>
  </r>
  <r>
    <d v="2024-01-26T14:45:12"/>
    <s v="Jonas Souza Cavalcante da Silva"/>
    <s v="SALMA DE FREITAS DUCK"/>
    <x v="0"/>
    <x v="2"/>
    <x v="8"/>
  </r>
  <r>
    <d v="2024-01-24T11:23:55"/>
    <s v="Jonas Souza Cavalcante da Silva"/>
    <s v="JOSÉ ROBERTO SOUTA DOS SANTOS"/>
    <x v="1"/>
    <x v="2"/>
    <x v="8"/>
  </r>
  <r>
    <d v="2024-02-01T09:26:32"/>
    <s v="Camila Gonçalves do Nascimento"/>
    <s v="IBELSON NAZARENO BARBOSA LEMOS"/>
    <x v="1"/>
    <x v="3"/>
    <x v="8"/>
  </r>
  <r>
    <d v="2024-01-30T14:14:33"/>
    <s v="Camila Gonçalves do Nascimento"/>
    <s v="MARCOS EDILSON TINOCO SANTANNA"/>
    <x v="1"/>
    <x v="3"/>
    <x v="8"/>
  </r>
  <r>
    <d v="2024-01-26T11:36:04"/>
    <s v="Camila Gonçalves do Nascimento"/>
    <s v="JOÃO DURÉ ALMEIDA MOURA"/>
    <x v="0"/>
    <x v="2"/>
    <x v="8"/>
  </r>
  <r>
    <d v="2024-01-12T17:35:11"/>
    <s v="Patrícia Silva Costa"/>
    <s v="VANUSA BARBOSA DA SILVA MONTOVANELI"/>
    <x v="0"/>
    <x v="1"/>
    <x v="17"/>
  </r>
  <r>
    <d v="2024-02-02T15:43:18"/>
    <s v="Patrícia Silva Costa"/>
    <s v="JULIO CESAR BARRETO AVELINO"/>
    <x v="0"/>
    <x v="3"/>
    <x v="17"/>
  </r>
  <r>
    <d v="2024-01-17T12:38:41"/>
    <s v="Jonas Souza Cavalcante da Silva"/>
    <s v="WESGLEY GUERRA GOMES"/>
    <x v="1"/>
    <x v="2"/>
    <x v="17"/>
  </r>
  <r>
    <d v="2024-02-01T09:41:11"/>
    <s v="Jonas Souza Cavalcante da Silva"/>
    <s v="OCTAVIO IVAN ALTAMIRANO NAVA"/>
    <x v="0"/>
    <x v="3"/>
    <x v="17"/>
  </r>
  <r>
    <d v="2024-02-01T14:30:50"/>
    <s v="Jonas Souza Cavalcante da Silva"/>
    <s v="FLAVIA REGINA GOMES SOARES"/>
    <x v="0"/>
    <x v="4"/>
    <x v="17"/>
  </r>
  <r>
    <d v="2024-01-19T12:03:47"/>
    <s v="Camila Gonçalves do Nascimento"/>
    <s v="VINICIUS FERNANDES AMANCIO"/>
    <x v="1"/>
    <x v="1"/>
    <x v="17"/>
  </r>
  <r>
    <d v="2024-01-10T11:43:38"/>
    <s v="Anadia Francisco Nascimento"/>
    <s v="JOSENILDO BEZERRA DE CARVALHO"/>
    <x v="1"/>
    <x v="2"/>
    <x v="17"/>
  </r>
  <r>
    <d v="2024-02-02T10:10:19"/>
    <s v="Camila Gonçalves do Nascimento"/>
    <s v="GUSTAVO MAÇOL ROCHA"/>
    <x v="0"/>
    <x v="3"/>
    <x v="17"/>
  </r>
  <r>
    <d v="2024-01-26T14:34:14"/>
    <s v="Jonas Souza Cavalcante da Silva"/>
    <s v="CASSIA MARIA MORAIS OTTOBONI"/>
    <x v="0"/>
    <x v="2"/>
    <x v="17"/>
  </r>
  <r>
    <d v="2024-01-23T13:59:55"/>
    <s v="Jonas Souza Cavalcante da Silva"/>
    <s v="DANIELY COSTA TEIXEIRA"/>
    <x v="0"/>
    <x v="3"/>
    <x v="17"/>
  </r>
  <r>
    <d v="2024-02-09T09:48:39"/>
    <s v="Camila Gonçalves do Nascimento"/>
    <s v="NATASHA MELLO DA SILVA"/>
    <x v="0"/>
    <x v="1"/>
    <x v="17"/>
  </r>
  <r>
    <d v="2024-01-16T14:43:46"/>
    <s v="Bruna Correia de Carvalho"/>
    <s v="PAULO SERGIO CARVALHINHO"/>
    <x v="0"/>
    <x v="1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1">
  <r>
    <d v="2024-02-08T12:56:02"/>
    <s v="ANA BEATRIZ ALVES"/>
    <s v="HARISON VINICIUS CASTRO LUDOVICO"/>
    <x v="0"/>
    <x v="0"/>
    <s v=""/>
    <x v="0"/>
  </r>
  <r>
    <d v="2024-02-09T09:18:04"/>
    <s v="ANA BEATRIZ ALVES "/>
    <s v="ROMENIL CURTY SILVA"/>
    <x v="0"/>
    <x v="0"/>
    <s v=""/>
    <x v="0"/>
  </r>
  <r>
    <d v="2024-02-09T14:13:08"/>
    <s v="ANA BEATRIZ ALVES"/>
    <s v="ALFEU JOSE SILVA"/>
    <x v="0"/>
    <x v="0"/>
    <s v=""/>
    <x v="0"/>
  </r>
  <r>
    <d v="2024-02-01T13:31:10"/>
    <s v="ANA BEATRIZ ALVES"/>
    <s v="MACILENE RODRIGUES DE MOURA"/>
    <x v="1"/>
    <x v="1"/>
    <s v=""/>
    <x v="0"/>
  </r>
  <r>
    <d v="2024-02-01T13:20:37"/>
    <s v="ANA BEATRIZ ALVES "/>
    <s v="MARIA DAS GRAÇAS NASCIMENTO LIMA"/>
    <x v="1"/>
    <x v="1"/>
    <s v=""/>
    <x v="0"/>
  </r>
  <r>
    <d v="2024-02-01T14:29:41"/>
    <s v="ANA BEATRIZ ALVES "/>
    <s v="SEBASTIAO MENEZES GIL"/>
    <x v="1"/>
    <x v="2"/>
    <s v=""/>
    <x v="0"/>
  </r>
  <r>
    <d v="2024-02-07T15:42:27"/>
    <s v="ANA BEATRIZ ALVES"/>
    <s v="MARCOS EDUARDO ALMEIDA CAMARA"/>
    <x v="0"/>
    <x v="0"/>
    <s v=""/>
    <x v="0"/>
  </r>
  <r>
    <d v="2024-01-22T10:43:21"/>
    <s v="Camila Gonçalves do Nascimento"/>
    <s v="AUZENIRA DOS SANTOS BRITO"/>
    <x v="0"/>
    <x v="1"/>
    <s v=""/>
    <x v="0"/>
  </r>
  <r>
    <d v="2024-01-30T12:13:03"/>
    <s v="ANA BEATRIZ ALVES"/>
    <s v="SHEILA VILA NOVA SILVA BRISSAC"/>
    <x v="1"/>
    <x v="1"/>
    <s v=""/>
    <x v="0"/>
  </r>
  <r>
    <d v="2024-01-30T14:52:39"/>
    <s v="ANA BEATRIZ ALVES "/>
    <s v="VALÉRIA GOMES PEREIRA DE MEDEIROS"/>
    <x v="1"/>
    <x v="3"/>
    <s v=""/>
    <x v="0"/>
  </r>
  <r>
    <d v="2024-01-16T15:40:38"/>
    <s v="Patrícia Silva Costa"/>
    <s v="HUGO RODRIGO ORTEGA"/>
    <x v="1"/>
    <x v="2"/>
    <s v=""/>
    <x v="0"/>
  </r>
  <r>
    <d v="2024-02-02T11:49:37"/>
    <s v="ANA BEATRIZ ALVES "/>
    <s v="MÁRCIO ANDRÉ DA SILVA SAMPAIO"/>
    <x v="1"/>
    <x v="4"/>
    <s v=""/>
    <x v="0"/>
  </r>
  <r>
    <d v="2024-01-26T15:00:57"/>
    <s v="Jonas Souza Cavalcante da Silva"/>
    <s v="PAULO WESTER ALVES"/>
    <x v="1"/>
    <x v="3"/>
    <s v=""/>
    <x v="0"/>
  </r>
  <r>
    <d v="2024-02-01T11:12:53"/>
    <s v="ANA BEATRIZ ALVES"/>
    <s v="CARMEN DE CASTRO SPLENDORE"/>
    <x v="1"/>
    <x v="0"/>
    <s v=""/>
    <x v="0"/>
  </r>
  <r>
    <d v="2024-01-11T16:33:41"/>
    <s v="Bruna Correia de Carvalho"/>
    <s v="WAGNER DE FARIAS COSTA"/>
    <x v="0"/>
    <x v="1"/>
    <s v=" INSTAGRAM"/>
    <x v="1"/>
  </r>
  <r>
    <d v="2024-01-30T13:22:52"/>
    <s v="Camila Gonçalves do Nascimento"/>
    <s v="ELIZABETE DA SILVA SANTANA"/>
    <x v="1"/>
    <x v="1"/>
    <s v="3 MESES NA ÁREA NÃO FAZ O USO DAS MÍDIAS DIGITAIS."/>
    <x v="2"/>
  </r>
  <r>
    <d v="2024-01-31T14:47:03"/>
    <s v="Almir Rogerio Prawucki"/>
    <s v="JoaO PAULO"/>
    <x v="1"/>
    <x v="0"/>
    <s v="5 ANDAR"/>
    <x v="3"/>
  </r>
  <r>
    <d v="2024-01-23T10:36:58"/>
    <s v="Camila Gonçalves do Nascimento"/>
    <s v="TEODORICO PEREIRA NETO"/>
    <x v="1"/>
    <x v="1"/>
    <s v="6 anos que não atua"/>
    <x v="4"/>
  </r>
  <r>
    <d v="2024-01-25T12:16:27"/>
    <s v="Jonas Souza Cavalcante da Silva"/>
    <s v="LEANDRO BORGES FERREIRA"/>
    <x v="1"/>
    <x v="3"/>
    <s v="62 IMOVEIS"/>
    <x v="5"/>
  </r>
  <r>
    <d v="2024-01-22T17:06:42"/>
    <s v="Patrícia Silva Costa"/>
    <s v="ALEX FERNANDES SAMPAIO"/>
    <x v="1"/>
    <x v="3"/>
    <s v="62 Imóveis "/>
    <x v="5"/>
  </r>
  <r>
    <d v="2024-02-02T14:50:32"/>
    <s v="Camila Gonçalves do Nascimento"/>
    <s v="MARGARETH OLIVEIRA MULATINHO"/>
    <x v="1"/>
    <x v="0"/>
    <s v="A empresa faz anúncios"/>
    <x v="6"/>
  </r>
  <r>
    <d v="2024-01-25T09:48:20"/>
    <s v="Camila Gonçalves do Nascimento"/>
    <s v="ANA PAULA ROSOLEN GALETTI"/>
    <x v="0"/>
    <x v="2"/>
    <s v="A EMPRESA QUE ELA TRABALHA FAZ OS ANUNCIOS "/>
    <x v="6"/>
  </r>
  <r>
    <d v="2024-01-31T09:54:31"/>
    <s v="Camila Gonçalves do Nascimento"/>
    <s v="JOSÉ GONÇALVES DE OLIVEIRA JÚNIOR"/>
    <x v="0"/>
    <x v="1"/>
    <s v="A EMPRESA QUE FAZ OS ANUNCIOS"/>
    <x v="6"/>
  </r>
  <r>
    <d v="2024-01-29T14:06:07"/>
    <s v="Camila Gonçalves do Nascimento"/>
    <s v="ANA PAULA FERREIRA DE OLIVEIRA"/>
    <x v="1"/>
    <x v="1"/>
    <s v="a empresa que faz os anúncios "/>
    <x v="6"/>
  </r>
  <r>
    <d v="2024-02-09T09:48:39"/>
    <s v="Camila Gonçalves do Nascimento"/>
    <s v="NATASHA MELLO DA SILVA"/>
    <x v="1"/>
    <x v="0"/>
    <s v="A imobiliária em que trabalha faz o anuncio. "/>
    <x v="6"/>
  </r>
  <r>
    <d v="2024-01-31T12:55:55"/>
    <s v="Camila Gonçalves do Nascimento"/>
    <s v="SAMIA MARIANE CARDOSO ZALCMAN"/>
    <x v="1"/>
    <x v="2"/>
    <s v="A IMOBILIARIA FAZ O ANUNCIO "/>
    <x v="6"/>
  </r>
  <r>
    <d v="2024-02-09T13:11:08"/>
    <s v="Camila Gonçalves do Nascimento"/>
    <s v="STEPHANIE TAVARES DE SOUSA CAMPOS"/>
    <x v="0"/>
    <x v="0"/>
    <s v="A imobiliária faz o anuncio "/>
    <x v="6"/>
  </r>
  <r>
    <d v="2024-02-06T09:30:41"/>
    <s v="Camila Gonçalves do Nascimento"/>
    <s v="MARIA APARECIDA DE FATIMA DE OLIVEIRA ALECRIM"/>
    <x v="1"/>
    <x v="0"/>
    <s v="A imobiliária faz o uso. "/>
    <x v="6"/>
  </r>
  <r>
    <d v="2024-02-05T14:30:54"/>
    <s v="Camila Gonçalves do Nascimento"/>
    <s v="WILMA APARECIDA EUZEBIO DE ABREU"/>
    <x v="1"/>
    <x v="0"/>
    <s v="Afastada"/>
    <x v="4"/>
  </r>
  <r>
    <d v="2024-01-19T20:16:45"/>
    <s v="Patrícia Silva Costa"/>
    <s v="ERIKA NATALIA LOYO"/>
    <x v="1"/>
    <x v="4"/>
    <s v="AirBnb"/>
    <x v="7"/>
  </r>
  <r>
    <d v="2024-01-12T11:58:29"/>
    <s v="Anadia Francisco Nascimento"/>
    <s v="MARCELO AUGUSTO MAIER"/>
    <x v="0"/>
    <x v="2"/>
    <s v="ANUNCIO PRÓPRIO."/>
    <x v="6"/>
  </r>
  <r>
    <d v="2024-01-31T17:41:02"/>
    <s v="Patrícia Silva Costa"/>
    <s v="BERGSON SANTOS RAMOS"/>
    <x v="1"/>
    <x v="1"/>
    <s v="Arco"/>
    <x v="8"/>
  </r>
  <r>
    <d v="2024-01-23T13:41:27"/>
    <s v="Patrícia Silva Costa"/>
    <s v="DENISE PEGORINI URBAN FORMENTIN"/>
    <x v="0"/>
    <x v="2"/>
    <s v="Boca a boca "/>
    <x v="2"/>
  </r>
  <r>
    <d v="2024-01-30T12:10:20"/>
    <s v="Jonas Souza Cavalcante da Silva"/>
    <s v="ALESSANDRA ROJAS LOUREIRO DOS SANTOS PAIVA"/>
    <x v="1"/>
    <x v="3"/>
    <s v="campainha"/>
    <x v="2"/>
  </r>
  <r>
    <d v="2024-01-25T10:34:32"/>
    <s v="Jonas Souza Cavalcante da Silva"/>
    <s v="LUCAS NOBRE PERES"/>
    <x v="1"/>
    <x v="3"/>
    <s v="Campanha de anúncios "/>
    <x v="2"/>
  </r>
  <r>
    <d v="2024-01-20T10:19:28"/>
    <s v="Almir Rogerio Prawucki"/>
    <s v="Daniele dos Santos "/>
    <x v="1"/>
    <x v="0"/>
    <s v="Campanha do Meta"/>
    <x v="2"/>
  </r>
  <r>
    <d v="2024-01-30T10:21:17"/>
    <s v="Jonas Souza Cavalcante da Silva"/>
    <s v="JOHNATHAN BORGES ALMEIDA"/>
    <x v="1"/>
    <x v="3"/>
    <s v="Canal Pro"/>
    <x v="9"/>
  </r>
  <r>
    <d v="2024-02-02T14:31:30"/>
    <s v="Equipe REI 1"/>
    <s v="KELTON WILLIAMS ALBUQUERQUE MOREIRA NEVES"/>
    <x v="1"/>
    <x v="4"/>
    <s v="Canal Pro"/>
    <x v="9"/>
  </r>
  <r>
    <d v="2024-02-02T18:17:25"/>
    <s v="Patrícia Silva Costa"/>
    <s v="ALANA LOHANA SOARES OLIVEIRA  "/>
    <x v="1"/>
    <x v="1"/>
    <s v="Canal Pro "/>
    <x v="10"/>
  </r>
  <r>
    <d v="2024-02-01T18:21:32"/>
    <s v="Patrícia Silva Costa"/>
    <s v="CAMILA PEREIRA DA SILVA"/>
    <x v="1"/>
    <x v="1"/>
    <s v="Canal Pro "/>
    <x v="10"/>
  </r>
  <r>
    <d v="2024-01-17T14:28:10"/>
    <s v="Anadia Francisco Nascimento"/>
    <s v="MANOEL MESSIAS SOARES"/>
    <x v="1"/>
    <x v="1"/>
    <s v="CANAL PRO."/>
    <x v="10"/>
  </r>
  <r>
    <d v="2024-01-25T18:20:34"/>
    <s v="Patrícia Silva Costa"/>
    <s v="FABIANO SILVA LOPES"/>
    <x v="1"/>
    <x v="1"/>
    <s v="Canal Próprio da Imibiliária que engloba todos estes portais"/>
    <x v="6"/>
  </r>
  <r>
    <d v="2024-01-24T12:30:26"/>
    <s v="Jonas Souza Cavalcante da Silva"/>
    <s v="EDVALDA PATRICIA SOUTO DINIZIO MENEZES"/>
    <x v="1"/>
    <x v="1"/>
    <s v="CANAL TRAM"/>
    <x v="11"/>
  </r>
  <r>
    <d v="2024-02-01T12:25:47"/>
    <s v="Jonas Souza Cavalcante da Silva"/>
    <s v="CARLOS BRITO DE JESUS ROSA"/>
    <x v="1"/>
    <x v="1"/>
    <s v="Casa Mineira"/>
    <x v="12"/>
  </r>
  <r>
    <d v="2024-01-19T14:29:32"/>
    <s v="Bruna Correia de Carvalho"/>
    <s v="ANDREZA LEDO BENTES"/>
    <x v="1"/>
    <x v="1"/>
    <s v="Casa Mineira"/>
    <x v="12"/>
  </r>
  <r>
    <d v="2024-01-17T14:32:02"/>
    <s v="Bruna Correia de Carvalho"/>
    <s v="MARCOS ANTONIO CHEDID LAU"/>
    <x v="1"/>
    <x v="1"/>
    <s v="Casa Mineira"/>
    <x v="12"/>
  </r>
  <r>
    <d v="2024-02-08T10:28:33"/>
    <s v="Camila Gonçalves do Nascimento"/>
    <s v="REINALDO FLORENTINO DA SILVA"/>
    <x v="0"/>
    <x v="0"/>
    <s v="Casa Mineira"/>
    <x v="12"/>
  </r>
  <r>
    <d v="2024-02-08T12:56:02"/>
    <s v="ANA BEATRIZ ALVES"/>
    <s v="HARISON VINICIUS CASTRO LUDOVICO"/>
    <x v="0"/>
    <x v="0"/>
    <s v="Casa Mineira"/>
    <x v="12"/>
  </r>
  <r>
    <d v="2024-01-31T15:41:48"/>
    <s v="Patrícia Silva Costa"/>
    <s v="JOCEMAR AVELHANEDA BOTONI"/>
    <x v="1"/>
    <x v="3"/>
    <s v="Casa Mineira"/>
    <x v="12"/>
  </r>
  <r>
    <d v="2024-01-25T14:04:00"/>
    <s v="Camila Gonçalves do Nascimento"/>
    <s v="LUCENILDE LEMOS GOMES MAFRA"/>
    <x v="1"/>
    <x v="1"/>
    <s v="Casa Mineira"/>
    <x v="12"/>
  </r>
  <r>
    <d v="2024-01-23T16:56:36"/>
    <s v="Bruna Correia de Carvalho"/>
    <s v="SAMARA COELHO LOUREIRO"/>
    <x v="0"/>
    <x v="0"/>
    <s v="Casa Mineira"/>
    <x v="12"/>
  </r>
  <r>
    <d v="2024-01-16T15:12:56"/>
    <s v="Bruna Correia de Carvalho"/>
    <s v="ANDRÉIA DE FREITAS SANTOS"/>
    <x v="1"/>
    <x v="3"/>
    <s v="Casa Mineira"/>
    <x v="12"/>
  </r>
  <r>
    <d v="2024-02-09T14:13:08"/>
    <s v="ANA BEATRIZ ALVES"/>
    <s v="ALFEU JOSE SILVA"/>
    <x v="0"/>
    <x v="0"/>
    <s v="Casa Mineira"/>
    <x v="12"/>
  </r>
  <r>
    <d v="2024-01-18T18:58:13"/>
    <s v="Bruna Correia de Carvalho"/>
    <s v="ANTERIO RODRIGUES LEAL"/>
    <x v="1"/>
    <x v="1"/>
    <s v="Casa Mineira"/>
    <x v="12"/>
  </r>
  <r>
    <d v="2024-01-26T20:07:46"/>
    <s v="Bruna Correia de Carvalho"/>
    <s v="PEDRO HENRIQUE SILVEIRA BOINA"/>
    <x v="1"/>
    <x v="3"/>
    <s v="Casa Mineira"/>
    <x v="12"/>
  </r>
  <r>
    <d v="2024-01-26T14:11:14"/>
    <s v="Patrícia Silva Costa"/>
    <s v="MARCELO DIAS ALVES"/>
    <x v="1"/>
    <x v="1"/>
    <s v="Casa Mineira"/>
    <x v="12"/>
  </r>
  <r>
    <d v="2024-02-02T09:37:35"/>
    <s v="Jonas Souza Cavalcante da Silva"/>
    <s v="IVONE BENDER LEAL"/>
    <x v="1"/>
    <x v="2"/>
    <s v="Casa Mineira"/>
    <x v="12"/>
  </r>
  <r>
    <d v="2024-02-05T14:13:36"/>
    <s v="Camila Gonçalves do Nascimento"/>
    <s v="JANE LOURENCO"/>
    <x v="1"/>
    <x v="0"/>
    <s v="Casa Mineira"/>
    <x v="12"/>
  </r>
  <r>
    <d v="2024-01-16T14:59:29"/>
    <s v="Bruna Correia de Carvalho"/>
    <s v="LAIR CLEYTON AGOSTINHO CUMARU"/>
    <x v="1"/>
    <x v="1"/>
    <s v="Casa Mineira"/>
    <x v="12"/>
  </r>
  <r>
    <d v="2024-01-19T19:21:03"/>
    <s v="Bruna Correia de Carvalho"/>
    <s v="JULIANA CARLA DORO"/>
    <x v="0"/>
    <x v="2"/>
    <s v="Casa Mineira"/>
    <x v="12"/>
  </r>
  <r>
    <d v="2024-01-29T17:47:17"/>
    <s v="Bruna Correia de Carvalho"/>
    <s v="VILMAR DELA PENA"/>
    <x v="1"/>
    <x v="2"/>
    <s v="Casa Mineira"/>
    <x v="12"/>
  </r>
  <r>
    <d v="2024-01-17T17:19:11"/>
    <s v="Bruna Correia de Carvalho"/>
    <s v="ELIANE MERCEDES CACERES"/>
    <x v="1"/>
    <x v="3"/>
    <s v="Casa Mineira"/>
    <x v="12"/>
  </r>
  <r>
    <d v="2024-01-29T18:58:19"/>
    <s v="Bruna Correia de Carvalho"/>
    <s v="FERDINANDO CARVALHO GUIMARAES"/>
    <x v="1"/>
    <x v="3"/>
    <s v="Casa Mineira"/>
    <x v="12"/>
  </r>
  <r>
    <d v="2024-01-24T16:48:51"/>
    <s v="Bruna Correia de Carvalho"/>
    <s v="MICHELLE DA SILVA FERREIRA NAGELSTEIN"/>
    <x v="1"/>
    <x v="2"/>
    <s v="Casa Mineira"/>
    <x v="12"/>
  </r>
  <r>
    <d v="2024-01-18T18:14:06"/>
    <s v="Bruna Correia de Carvalho"/>
    <s v="HARRYSON LUIS SOUSA LIMA"/>
    <x v="1"/>
    <x v="1"/>
    <s v="Casa Mineira"/>
    <x v="12"/>
  </r>
  <r>
    <d v="2024-01-23T10:33:01"/>
    <s v="Jonas Souza Cavalcante da Silva"/>
    <s v="HERNANDEZ MORAIS DO NASCIMENTO"/>
    <x v="1"/>
    <x v="2"/>
    <s v="Casa Mineira"/>
    <x v="12"/>
  </r>
  <r>
    <d v="2024-01-29T14:16:05"/>
    <s v="Jonas Souza Cavalcante da Silva"/>
    <s v="JOSE CARLOS DOS SANTOS LENTZ"/>
    <x v="1"/>
    <x v="2"/>
    <s v="Casa Mineira"/>
    <x v="12"/>
  </r>
  <r>
    <d v="2024-01-18T17:43:07"/>
    <s v="Bruna Correia de Carvalho"/>
    <s v="FABIANO CESAR KLEIN"/>
    <x v="0"/>
    <x v="2"/>
    <s v="Casa Mineira"/>
    <x v="12"/>
  </r>
  <r>
    <d v="2024-01-29T15:12:24"/>
    <s v="Bruna Correia de Carvalho"/>
    <s v="MOACYR PEREIRA ALVES"/>
    <x v="1"/>
    <x v="3"/>
    <s v="Casa Mineira"/>
    <x v="12"/>
  </r>
  <r>
    <d v="2024-01-26T16:23:02"/>
    <s v="Bruna Correia de Carvalho"/>
    <s v="ROSITA MARICEL KLUNCK"/>
    <x v="1"/>
    <x v="2"/>
    <s v="Casa Mineira"/>
    <x v="12"/>
  </r>
  <r>
    <d v="2024-01-25T17:01:34"/>
    <s v="Bruna Correia de Carvalho"/>
    <s v="GILENO AUGUSTO DE OLIVEIRA CARVALHO JUNIOR"/>
    <x v="1"/>
    <x v="1"/>
    <s v="Casa Mineira"/>
    <x v="12"/>
  </r>
  <r>
    <d v="2024-01-30T14:51:55"/>
    <s v="Bruna Correia de Carvalho"/>
    <s v="RENATA ELIAS PATRUNI"/>
    <x v="1"/>
    <x v="2"/>
    <s v="Casa Mineira"/>
    <x v="12"/>
  </r>
  <r>
    <d v="2024-01-29T15:54:21"/>
    <s v="Bruna Correia de Carvalho"/>
    <s v="FELIPE STEEMBURGO DE AZEVEDO"/>
    <x v="1"/>
    <x v="2"/>
    <s v="Casa Mineira"/>
    <x v="12"/>
  </r>
  <r>
    <d v="2024-01-25T19:06:18"/>
    <s v="Bruna Correia de Carvalho"/>
    <s v="MARCIELE AMORIM CARVALHO"/>
    <x v="1"/>
    <x v="1"/>
    <s v="Casa Mineira"/>
    <x v="12"/>
  </r>
  <r>
    <d v="2024-01-31T15:57:42"/>
    <s v="Bruna Correia de Carvalho"/>
    <s v="FABIOLA FIGUEIRA ESTRAZULAS"/>
    <x v="1"/>
    <x v="2"/>
    <s v="Casa Mineira"/>
    <x v="12"/>
  </r>
  <r>
    <d v="2024-01-25T15:34:09"/>
    <s v="Bruna Correia de Carvalho"/>
    <s v="KELLY CRISTIANE DE JESUS"/>
    <x v="1"/>
    <x v="3"/>
    <s v="Casa Mineira"/>
    <x v="12"/>
  </r>
  <r>
    <d v="2024-01-26T19:17:41"/>
    <s v="Bruna Correia de Carvalho"/>
    <s v="JAIR DELFINO"/>
    <x v="0"/>
    <x v="0"/>
    <s v="Casa Mineira"/>
    <x v="12"/>
  </r>
  <r>
    <d v="2024-01-26T19:03:43"/>
    <s v="Bruna Correia de Carvalho"/>
    <s v="RICARDO PINTO ROCHA"/>
    <x v="0"/>
    <x v="1"/>
    <s v="Casa Mineira"/>
    <x v="12"/>
  </r>
  <r>
    <d v="2024-02-02T16:41:53"/>
    <s v="Bruna Correia de Carvalho"/>
    <s v="MARCO ANTONIO ROENNAU FILHO"/>
    <x v="1"/>
    <x v="2"/>
    <s v="Casa Mineira"/>
    <x v="12"/>
  </r>
  <r>
    <d v="2024-01-30T14:16:46"/>
    <s v="Bruna Correia de Carvalho"/>
    <s v="ERIVELTON COSTA VITORIANO DOS SANTOS"/>
    <x v="1"/>
    <x v="1"/>
    <s v="Casa Mineira"/>
    <x v="12"/>
  </r>
  <r>
    <d v="2024-02-02T16:40:47"/>
    <s v="Bruna Correia de Carvalho"/>
    <s v="IGOR GOES DE ARAGÃO"/>
    <x v="1"/>
    <x v="1"/>
    <s v="Casa Mineira"/>
    <x v="12"/>
  </r>
  <r>
    <d v="2024-01-19T14:45:16"/>
    <s v="Bruna Correia de Carvalho"/>
    <s v="CARLOS ANTONIO BARBOSA DE LIMA"/>
    <x v="1"/>
    <x v="4"/>
    <s v="Casa Mineira"/>
    <x v="12"/>
  </r>
  <r>
    <d v="2024-01-30T17:54:47"/>
    <s v="Bruna Correia de Carvalho"/>
    <s v="TIAGO ALVES DA SILVA"/>
    <x v="1"/>
    <x v="3"/>
    <s v="Casa Mineira"/>
    <x v="12"/>
  </r>
  <r>
    <d v="2024-02-08T09:41:25"/>
    <s v="ANA BEATRIZ ALVES"/>
    <s v="JOSÉ ANTONIO BATISTA DA SILVA JUNIOR"/>
    <x v="0"/>
    <x v="0"/>
    <s v="Casa Mineira"/>
    <x v="12"/>
  </r>
  <r>
    <d v="2024-02-06T13:31:01"/>
    <s v="ANA BEATRIZ ALVES"/>
    <s v="LUCIA HADDAD"/>
    <x v="0"/>
    <x v="0"/>
    <s v="Casa Mineira"/>
    <x v="12"/>
  </r>
  <r>
    <d v="2024-01-18T14:57:09"/>
    <s v="Almir Rogerio Prawucki"/>
    <s v="THALITA CARLA DA SILVA"/>
    <x v="1"/>
    <x v="0"/>
    <s v="Casa Mineira"/>
    <x v="12"/>
  </r>
  <r>
    <d v="2024-01-11T17:37:28"/>
    <s v="Bruna Correia de Carvalho"/>
    <s v="KREISON ALVES PEREIRA"/>
    <x v="0"/>
    <x v="1"/>
    <s v="Casa Mineira"/>
    <x v="12"/>
  </r>
  <r>
    <d v="2024-01-24T17:55:08"/>
    <s v="Hyanne Pombo"/>
    <s v="SUELEN STEFANNY VIEIRA"/>
    <x v="0"/>
    <x v="0"/>
    <s v="Casa Mineira"/>
    <x v="12"/>
  </r>
  <r>
    <d v="2024-01-30T09:50:42"/>
    <s v="Camila Gonçalves do Nascimento"/>
    <s v="PENIEL GOMES LUSTOSA"/>
    <x v="1"/>
    <x v="1"/>
    <s v="Casa Mineira"/>
    <x v="12"/>
  </r>
  <r>
    <d v="2024-01-19T11:45:17"/>
    <s v="Equipe REI 2"/>
    <s v="Leandro De Sousa"/>
    <x v="1"/>
    <x v="0"/>
    <s v="Casa Mineira"/>
    <x v="12"/>
  </r>
  <r>
    <d v="2024-01-26T14:28:38"/>
    <s v="Camila Gonçalves do Nascimento"/>
    <s v="MIGUEL LEVY DE ARAUJO PINTO"/>
    <x v="1"/>
    <x v="1"/>
    <s v="Casa Mineira"/>
    <x v="12"/>
  </r>
  <r>
    <d v="2024-01-12T11:01:36"/>
    <s v="Camila Gonçalves do Nascimento"/>
    <s v="WEDNA MARIANA NUNES ALVES"/>
    <x v="0"/>
    <x v="1"/>
    <s v="Casa Mineira"/>
    <x v="12"/>
  </r>
  <r>
    <d v="2024-01-30T09:34:19"/>
    <s v="Anadia Francisco Nascimento"/>
    <s v="EVERTON SOBREIRO DE OLIVEIRA"/>
    <x v="1"/>
    <x v="4"/>
    <s v="Casa Mineira"/>
    <x v="12"/>
  </r>
  <r>
    <d v="2024-01-29T14:44:47"/>
    <s v="Anadia Francisco Nascimento"/>
    <s v="TAINARA DA SILVA PEIXOTO"/>
    <x v="1"/>
    <x v="1"/>
    <s v="Casa Mineira"/>
    <x v="12"/>
  </r>
  <r>
    <d v="2024-01-12T17:35:11"/>
    <s v="Patrícia Silva Costa"/>
    <s v="VANUSA BARBOSA DA SILVA MONTOVANELI"/>
    <x v="1"/>
    <x v="0"/>
    <s v="Casa Mineira"/>
    <x v="12"/>
  </r>
  <r>
    <d v="2024-01-27T12:15:46"/>
    <s v="Anadia Francisco Nascimento"/>
    <s v="DAVID IVAN OLIVEIRA GONÇALVES"/>
    <x v="1"/>
    <x v="1"/>
    <s v="Casa Mineira"/>
    <x v="12"/>
  </r>
  <r>
    <d v="2024-01-22T13:43:17"/>
    <s v="Anadia Francisco Nascimento"/>
    <s v="JOSE JACINTHO GARCIA CARDOSO"/>
    <x v="1"/>
    <x v="1"/>
    <s v="Casa Mineira"/>
    <x v="12"/>
  </r>
  <r>
    <d v="2024-01-22T11:35:08"/>
    <s v="Jonas Souza Cavalcante da Silva"/>
    <s v="JOSANIEL PEDROSA DE VASCONCELOS"/>
    <x v="0"/>
    <x v="1"/>
    <s v="Casa Mineira"/>
    <x v="12"/>
  </r>
  <r>
    <d v="2024-01-30T12:13:03"/>
    <s v="ANA BEATRIZ ALVES"/>
    <s v="SHEILA VILA NOVA SILVA BRISSAC"/>
    <x v="1"/>
    <x v="1"/>
    <s v="Casa Mineira"/>
    <x v="12"/>
  </r>
  <r>
    <d v="2024-01-23T13:12:08"/>
    <s v="Camila Gonçalves do Nascimento"/>
    <s v="CLIMÉRIO BRAGA DE NEIVA"/>
    <x v="1"/>
    <x v="1"/>
    <s v="Casa Mineira"/>
    <x v="12"/>
  </r>
  <r>
    <d v="2024-01-24T12:30:26"/>
    <s v="Jonas Souza Cavalcante da Silva"/>
    <s v="EDVALDA PATRICIA SOUTO DINIZIO MENEZES"/>
    <x v="1"/>
    <x v="1"/>
    <s v="Casa Mineira"/>
    <x v="12"/>
  </r>
  <r>
    <d v="2024-01-31T11:31:43"/>
    <s v="Anadia Francisco Nascimento"/>
    <s v="CECILIA CRISTIANE F. SOUZA DE OLIVEIRA"/>
    <x v="1"/>
    <x v="1"/>
    <s v="Casa Mineira"/>
    <x v="12"/>
  </r>
  <r>
    <d v="2024-01-26T10:00:29"/>
    <s v="Anadia Francisco Nascimento"/>
    <s v="THIAGO LUIZ TAVARES DOS SANTOS"/>
    <x v="1"/>
    <x v="1"/>
    <s v="Casa Mineira"/>
    <x v="12"/>
  </r>
  <r>
    <d v="2024-01-19T10:42:04"/>
    <s v="Anadia Francisco Nascimento"/>
    <s v="SILVIA ANDREA LIMA REZENDE"/>
    <x v="1"/>
    <x v="1"/>
    <s v="Casa Mineira"/>
    <x v="12"/>
  </r>
  <r>
    <d v="2024-01-18T16:45:39"/>
    <s v="Patrícia Silva Costa"/>
    <s v="DANIEL APARECIDO AUGUSTO DE JESUS"/>
    <x v="1"/>
    <x v="4"/>
    <s v="Casa Mineira"/>
    <x v="12"/>
  </r>
  <r>
    <d v="2024-01-25T10:20:32"/>
    <s v="Anadia Francisco Nascimento"/>
    <s v="LUIZ MARCELO PAIVA REGO"/>
    <x v="1"/>
    <x v="1"/>
    <s v="Casa Mineira"/>
    <x v="12"/>
  </r>
  <r>
    <d v="2024-01-24T14:38:03"/>
    <s v="Anadia Francisco Nascimento"/>
    <s v="FRANCISCO PINHEIRO DE OLIVEIRA NETO"/>
    <x v="0"/>
    <x v="0"/>
    <s v="Casa Mineira"/>
    <x v="12"/>
  </r>
  <r>
    <d v="2024-01-27T13:32:50"/>
    <s v="Jonas Souza Cavalcante da Silva"/>
    <m/>
    <x v="1"/>
    <x v="1"/>
    <s v="Casa Mineira"/>
    <x v="12"/>
  </r>
  <r>
    <d v="2024-01-12T10:26:06"/>
    <s v="Anadia Francisco Nascimento"/>
    <s v="IVANILDA DA PAZ CORDEIRO"/>
    <x v="0"/>
    <x v="1"/>
    <s v="Casa Mineira"/>
    <x v="12"/>
  </r>
  <r>
    <d v="2024-01-27T10:16:26"/>
    <s v="Anadia Francisco Nascimento"/>
    <s v="MARCELO LEMOS SANTOS"/>
    <x v="1"/>
    <x v="1"/>
    <s v="Casa Mineira"/>
    <x v="12"/>
  </r>
  <r>
    <d v="2024-01-19T14:11:18"/>
    <s v="Equipe REI 2"/>
    <s v="Maria Claudia Queloti"/>
    <x v="1"/>
    <x v="0"/>
    <s v="Casa Mineira"/>
    <x v="12"/>
  </r>
  <r>
    <d v="2024-01-26T09:32:17"/>
    <s v="Camila Gonçalves do Nascimento"/>
    <s v="ROGERIO AUGUSTO DA SILVA"/>
    <x v="1"/>
    <x v="2"/>
    <s v="Casa Mineira"/>
    <x v="12"/>
  </r>
  <r>
    <d v="2024-02-01T13:44:23"/>
    <s v="Anadia Francisco Nascimento"/>
    <s v="JOSE CLAUDIO GOMES DE MORAIS"/>
    <x v="1"/>
    <x v="1"/>
    <s v="Casa Mineira"/>
    <x v="12"/>
  </r>
  <r>
    <d v="2024-01-25T11:52:53"/>
    <s v="Jonas Souza Cavalcante da Silva"/>
    <s v="RODRIGO BORGES TAQUARY"/>
    <x v="1"/>
    <x v="3"/>
    <s v="Casa Mineira"/>
    <x v="12"/>
  </r>
  <r>
    <d v="2024-01-25T12:27:51"/>
    <s v="Anadia Francisco Nascimento"/>
    <s v="ALESSANDRO DA SILVA VIEIRA"/>
    <x v="1"/>
    <x v="3"/>
    <s v="Casa Mineira"/>
    <x v="12"/>
  </r>
  <r>
    <d v="2024-02-02T13:46:29"/>
    <s v="Anadia Francisco Nascimento"/>
    <s v="RODOLFO SANTOS MACAHE"/>
    <x v="1"/>
    <x v="1"/>
    <s v="Casa Mineira"/>
    <x v="12"/>
  </r>
  <r>
    <d v="2024-01-29T14:32:08"/>
    <s v="Anadia Francisco Nascimento"/>
    <s v="JULIANA BUNN"/>
    <x v="1"/>
    <x v="2"/>
    <s v="Casa Mineira"/>
    <x v="12"/>
  </r>
  <r>
    <d v="2024-01-23T11:00:18"/>
    <s v="Camila Gonçalves do Nascimento"/>
    <s v="LAVINE NUNES MOREIRA VASCONCELOS"/>
    <x v="1"/>
    <x v="1"/>
    <s v="Casa Mineira"/>
    <x v="12"/>
  </r>
  <r>
    <d v="2024-02-07T12:00:39"/>
    <s v="Camila Gonçalves do Nascimento"/>
    <s v="JESSICA SANTOS ANDRADE"/>
    <x v="0"/>
    <x v="0"/>
    <s v="Casa Mineira"/>
    <x v="12"/>
  </r>
  <r>
    <d v="2024-01-30T14:52:39"/>
    <s v="ANA BEATRIZ ALVES "/>
    <s v="VALÉRIA GOMES PEREIRA DE MEDEIROS"/>
    <x v="1"/>
    <x v="3"/>
    <s v="Casa Mineira"/>
    <x v="12"/>
  </r>
  <r>
    <d v="2024-01-19T14:21:47"/>
    <s v="Anadia Francisco Nascimento"/>
    <s v="MARIANGELA VICENTE DA SILVA"/>
    <x v="1"/>
    <x v="1"/>
    <s v="Casa Mineira"/>
    <x v="12"/>
  </r>
  <r>
    <d v="2024-01-18T09:43:27"/>
    <s v="Camila Gonçalves do Nascimento"/>
    <s v="ELISANGELA LINS FARIAS DE SOUZA"/>
    <x v="1"/>
    <x v="1"/>
    <s v="Casa Mineira"/>
    <x v="12"/>
  </r>
  <r>
    <d v="2024-01-26T17:42:26"/>
    <s v="Patrícia Silva Costa"/>
    <s v="ROGÉRIO MIRANDA ROCHA DE OLIVEIRA"/>
    <x v="0"/>
    <x v="1"/>
    <s v="Casa Mineira"/>
    <x v="12"/>
  </r>
  <r>
    <d v="2024-01-19T14:27:36"/>
    <s v="Camila Gonçalves do Nascimento"/>
    <s v="MARIA DO SOCORRO AVELINO DE MEDEIROSMARIA DO SOCORRO AVELINO DE MEDEIROS"/>
    <x v="1"/>
    <x v="1"/>
    <s v="Casa Mineira"/>
    <x v="12"/>
  </r>
  <r>
    <d v="2024-01-12T13:49:13"/>
    <s v="Jonas Souza Cavalcante da Silva"/>
    <s v="JOSE ROGERIO SILVA"/>
    <x v="1"/>
    <x v="4"/>
    <s v="Casa Mineira"/>
    <x v="12"/>
  </r>
  <r>
    <d v="2024-01-30T14:03:07"/>
    <s v="Camila Gonçalves do Nascimento"/>
    <s v="ADRIANO FAGUNDES SANTOS"/>
    <x v="1"/>
    <x v="1"/>
    <s v="Casa Mineira"/>
    <x v="12"/>
  </r>
  <r>
    <d v="2024-02-06T11:31:50"/>
    <s v="Camila Gonçalves do Nascimento"/>
    <s v="LUCAS SEPULVEDA CUNHA"/>
    <x v="0"/>
    <x v="0"/>
    <s v="Casa Mineira"/>
    <x v="12"/>
  </r>
  <r>
    <d v="2024-02-05T14:49:31"/>
    <s v="ANA BEATRIZ ALVES"/>
    <s v="IVANI LOURENCO DA SILVA"/>
    <x v="1"/>
    <x v="0"/>
    <s v="Casa Mineira"/>
    <x v="12"/>
  </r>
  <r>
    <d v="2024-01-20T11:24:48"/>
    <s v="Equipe REI 2"/>
    <s v="Leandro dos Santos "/>
    <x v="1"/>
    <x v="0"/>
    <s v="Casa Mineira"/>
    <x v="12"/>
  </r>
  <r>
    <d v="2024-01-10T19:12:38"/>
    <s v="Bruna Correia de Carvalho"/>
    <s v="DYANE FERREIRA DA SILVA"/>
    <x v="0"/>
    <x v="0"/>
    <s v="Casa Mineira"/>
    <x v="12"/>
  </r>
  <r>
    <d v="2024-02-02T10:10:19"/>
    <s v="Camila Gonçalves do Nascimento"/>
    <s v="GUSTAVO MAÇOL ROCHA"/>
    <x v="1"/>
    <x v="3"/>
    <s v="Casa Mineira"/>
    <x v="12"/>
  </r>
  <r>
    <d v="2024-01-19T11:30:25"/>
    <s v="Equipe REI 2"/>
    <s v="Bruno Possato"/>
    <x v="1"/>
    <x v="0"/>
    <s v="Casa Mineira"/>
    <x v="12"/>
  </r>
  <r>
    <d v="2024-01-22T14:15:37"/>
    <s v="Equipe REI 2"/>
    <s v="Luciano Guimarães"/>
    <x v="1"/>
    <x v="0"/>
    <s v="Casa Mineira"/>
    <x v="12"/>
  </r>
  <r>
    <d v="2024-01-16T15:40:38"/>
    <s v="Patrícia Silva Costa"/>
    <s v="HUGO RODRIGO ORTEGA"/>
    <x v="1"/>
    <x v="2"/>
    <s v="Casa Mineira"/>
    <x v="12"/>
  </r>
  <r>
    <d v="2024-01-30T12:06:44"/>
    <s v="Anadia Francisco Nascimento"/>
    <s v="FERNANDA MARIANOF"/>
    <x v="1"/>
    <x v="2"/>
    <s v="Casa Mineira"/>
    <x v="12"/>
  </r>
  <r>
    <d v="2024-01-18T14:01:04"/>
    <s v="ANA BEATRIZ "/>
    <s v="ÁVILA CUNHA RIBEIRO"/>
    <x v="1"/>
    <x v="1"/>
    <s v="Casa Mineira"/>
    <x v="12"/>
  </r>
  <r>
    <d v="2024-01-10T11:24:21"/>
    <s v="Anadia Francisco Nascimento"/>
    <s v="SANDRA MARIA DE JESUS SOUZA"/>
    <x v="0"/>
    <x v="0"/>
    <s v="Casa Mineira"/>
    <x v="12"/>
  </r>
  <r>
    <d v="2024-01-29T13:37:10"/>
    <s v="Anadia Francisco Nascimento"/>
    <s v="LUIZ RICARDO DIGENIO CAVALCANTI"/>
    <x v="1"/>
    <x v="1"/>
    <s v="Casa Mineira"/>
    <x v="12"/>
  </r>
  <r>
    <d v="2024-01-22T10:20:12"/>
    <s v="Almir Rogerio Prawucki"/>
    <s v="Carlos Roberto"/>
    <x v="1"/>
    <x v="0"/>
    <s v="Casa Mineira"/>
    <x v="12"/>
  </r>
  <r>
    <d v="2024-01-19T14:28:10"/>
    <s v="Patrícia Silva Costa"/>
    <s v="CLEONICE DE JESUS ITIBERE REZENDE DE CASTRO CAIADO"/>
    <x v="1"/>
    <x v="0"/>
    <s v="Casa Mineira"/>
    <x v="12"/>
  </r>
  <r>
    <d v="2024-01-26T13:53:52"/>
    <s v="Patrícia Silva Costa"/>
    <s v="FILIPE MONTEIRO LISBOA"/>
    <x v="1"/>
    <x v="4"/>
    <s v="Casa Mineira"/>
    <x v="12"/>
  </r>
  <r>
    <d v="2024-01-18T13:47:27"/>
    <s v="Patrícia Silva Costa"/>
    <s v="MARCOS SANTOS MORAES"/>
    <x v="0"/>
    <x v="4"/>
    <s v="Casa Mineira"/>
    <x v="12"/>
  </r>
  <r>
    <d v="2024-01-26T15:15:13"/>
    <s v="Patrícia Silva Costa"/>
    <s v="RITA DE KACIA BARREIROS DE SENA"/>
    <x v="1"/>
    <x v="4"/>
    <s v="Casa Mineira"/>
    <x v="12"/>
  </r>
  <r>
    <d v="2024-02-01T14:53:22"/>
    <s v="Anadia Francisco Nascimento"/>
    <s v="LEANDRO DOS SANTOS MENEZES"/>
    <x v="1"/>
    <x v="2"/>
    <s v="Casa Mineira"/>
    <x v="12"/>
  </r>
  <r>
    <d v="2024-01-19T15:32:40"/>
    <s v="Equipe REI 2"/>
    <s v="Henrique Mellilo"/>
    <x v="1"/>
    <x v="0"/>
    <s v="Casa Mineira"/>
    <x v="12"/>
  </r>
  <r>
    <d v="2024-01-12T18:56:20"/>
    <s v="Bruna Correia de Carvalho"/>
    <s v="BRUNO SILVEIRA DE CARVALHO"/>
    <x v="1"/>
    <x v="0"/>
    <s v="Casa Mineira"/>
    <x v="12"/>
  </r>
  <r>
    <d v="2024-01-17T13:31:03"/>
    <s v="Anadia Francisco Nascimento"/>
    <s v="FABIO CARVALHO DE ANDRADE"/>
    <x v="1"/>
    <x v="1"/>
    <s v="Casa Mineira"/>
    <x v="12"/>
  </r>
  <r>
    <d v="2024-01-23T11:01:04"/>
    <s v="Jonas Souza Cavalcante da Silva"/>
    <s v="WANDERSON LIMA DOS SANTOS"/>
    <x v="1"/>
    <x v="3"/>
    <s v="Casa Mineira"/>
    <x v="12"/>
  </r>
  <r>
    <d v="2024-01-23T09:40:05"/>
    <s v="Camila Gonçalves do Nascimento"/>
    <s v="NORTON REGIS HERZER"/>
    <x v="1"/>
    <x v="2"/>
    <s v="Casa Mineira"/>
    <x v="12"/>
  </r>
  <r>
    <d v="2024-01-17T15:29:33"/>
    <s v="Bruna Correia de Carvalho"/>
    <s v="RICARDO LUIZ MARIANI"/>
    <x v="1"/>
    <x v="3"/>
    <s v="Casa Mineira"/>
    <x v="12"/>
  </r>
  <r>
    <d v="2024-01-25T17:20:21"/>
    <s v="Bruna Correia de Carvalho"/>
    <m/>
    <x v="1"/>
    <x v="1"/>
    <s v="Casa Mineira"/>
    <x v="12"/>
  </r>
  <r>
    <d v="2024-01-31T15:02:24"/>
    <s v="ANA BEATRIZ ALVES"/>
    <s v="ABIMAEL LUDVIG"/>
    <x v="1"/>
    <x v="2"/>
    <s v="Casa Mineira"/>
    <x v="12"/>
  </r>
  <r>
    <d v="2024-01-24T12:44:45"/>
    <s v="Camila Gonçalves do Nascimento"/>
    <s v="VANDERLEI CARDOSO DOS SANTOS"/>
    <x v="1"/>
    <x v="2"/>
    <s v="Casa Mineira"/>
    <x v="12"/>
  </r>
  <r>
    <d v="2024-01-26T16:45:49"/>
    <s v="Patrícia Silva Costa"/>
    <s v="SILVIA LOURENCO DE BARROS"/>
    <x v="1"/>
    <x v="1"/>
    <s v="Casa Mineira"/>
    <x v="12"/>
  </r>
  <r>
    <d v="2024-01-22T17:03:41"/>
    <s v="Bruna Correia de Carvalho"/>
    <s v="ADROALDO SOARES FERREIRA"/>
    <x v="0"/>
    <x v="2"/>
    <s v="Casa Mineira"/>
    <x v="12"/>
  </r>
  <r>
    <d v="2024-01-30T19:50:30"/>
    <s v="Bruna Correia de Carvalho"/>
    <s v="SARA DE LOURDES JACOME DE SOUSA"/>
    <x v="1"/>
    <x v="1"/>
    <s v="Casa Mineira"/>
    <x v="12"/>
  </r>
  <r>
    <d v="2024-02-02T15:48:42"/>
    <s v="Almir Rogerio Prawucki"/>
    <s v="JOSÉ   "/>
    <x v="0"/>
    <x v="0"/>
    <s v="Casa Mineira"/>
    <x v="12"/>
  </r>
  <r>
    <d v="2024-02-01T11:12:53"/>
    <s v="ANA BEATRIZ ALVES"/>
    <s v="CARMEN DE CASTRO SPLENDORE"/>
    <x v="1"/>
    <x v="0"/>
    <s v="Casa Mineira"/>
    <x v="12"/>
  </r>
  <r>
    <d v="2024-01-17T19:59:39"/>
    <s v="Bruna Correia de Carvalho"/>
    <s v="TAMARA DAL PIVA VIEIRA"/>
    <x v="0"/>
    <x v="3"/>
    <s v="Casa Mineira"/>
    <x v="12"/>
  </r>
  <r>
    <d v="2024-01-25T19:45:29"/>
    <s v="Hyanne Pombo"/>
    <s v="ALESSANDAR BASTOS AMORIM BOMTEMPO"/>
    <x v="0"/>
    <x v="0"/>
    <s v="Casa Mineira"/>
    <x v="12"/>
  </r>
  <r>
    <d v="2024-01-18T17:43:07"/>
    <s v="Bruna Correia de Carvalho"/>
    <s v="FABIANO CESAR KLEIN"/>
    <x v="0"/>
    <x v="2"/>
    <s v="CHAVE NA MÃO"/>
    <x v="13"/>
  </r>
  <r>
    <d v="2024-01-17T17:53:42"/>
    <s v="Bruna Correia de Carvalho"/>
    <s v="CRISTIANE DA MATA FERNANDES"/>
    <x v="1"/>
    <x v="3"/>
    <s v="CHAVE NA MÃO "/>
    <x v="13"/>
  </r>
  <r>
    <d v="2024-01-26T16:04:17"/>
    <s v="Patrícia Silva Costa"/>
    <s v="JOSE PEDRO DA CUNHA MOTA"/>
    <x v="1"/>
    <x v="1"/>
    <s v="Chave na Mão "/>
    <x v="13"/>
  </r>
  <r>
    <d v="2024-01-26T17:07:04"/>
    <s v="Patrícia Silva Costa"/>
    <s v="RAYSSA MYLENE DA SILVA"/>
    <x v="1"/>
    <x v="1"/>
    <s v="Chave na Mão "/>
    <x v="13"/>
  </r>
  <r>
    <d v="2024-01-18T13:47:27"/>
    <s v="Patrícia Silva Costa"/>
    <s v="MARCOS SANTOS MORAES"/>
    <x v="0"/>
    <x v="4"/>
    <s v="Chave na mão "/>
    <x v="13"/>
  </r>
  <r>
    <d v="2024-01-23T13:41:27"/>
    <s v="Patrícia Silva Costa"/>
    <s v="DENISE PEGORINI URBAN FORMENTIN"/>
    <x v="0"/>
    <x v="2"/>
    <s v="Chaves Mão"/>
    <x v="13"/>
  </r>
  <r>
    <d v="2024-01-16T19:58:55"/>
    <s v="Bruna Correia de Carvalho"/>
    <s v="GERALDO TREVISAN"/>
    <x v="1"/>
    <x v="2"/>
    <s v="CHAVES NA MÃO"/>
    <x v="13"/>
  </r>
  <r>
    <d v="2024-01-29T10:42:18"/>
    <s v="Jonas Souza Cavalcante da Silva"/>
    <s v="MARCELO JACOMINI"/>
    <x v="1"/>
    <x v="2"/>
    <s v="Chaves na mão"/>
    <x v="13"/>
  </r>
  <r>
    <d v="2024-01-31T14:42:39"/>
    <s v="Jonas Souza Cavalcante da Silva"/>
    <s v="MICHEL JOSE CARCUNCHINSKI"/>
    <x v="1"/>
    <x v="2"/>
    <s v="chaves na mão"/>
    <x v="13"/>
  </r>
  <r>
    <d v="2024-01-26T18:53:32"/>
    <s v="Bruna Correia de Carvalho"/>
    <s v="ANDREIA TABOSA DE MATOS"/>
    <x v="1"/>
    <x v="1"/>
    <s v="CHAVES NA MÃO "/>
    <x v="13"/>
  </r>
  <r>
    <d v="2024-01-26T15:32:59"/>
    <s v="Bruna Correia de Carvalho"/>
    <s v="LEDA CARINE SANTOS COSTA"/>
    <x v="1"/>
    <x v="1"/>
    <s v="CHAVES NA MÃO "/>
    <x v="13"/>
  </r>
  <r>
    <d v="2024-01-17T20:23:30"/>
    <s v="Bruna Correia de Carvalho"/>
    <s v="NADER HAJAR"/>
    <x v="1"/>
    <x v="2"/>
    <s v="CHAVES NA MÃO "/>
    <x v="13"/>
  </r>
  <r>
    <d v="2024-01-11T17:54:26"/>
    <s v="Patrícia Silva Costa"/>
    <s v="ODILON RIBEIRO ALVES"/>
    <x v="1"/>
    <x v="1"/>
    <s v="Chaves na Mão "/>
    <x v="13"/>
  </r>
  <r>
    <d v="2024-01-11T16:00:35"/>
    <s v="Patrícia Silva Costa"/>
    <s v="DIEGO MAYER DE QUEIROZ"/>
    <x v="0"/>
    <x v="0"/>
    <s v="Chaves na mão "/>
    <x v="13"/>
  </r>
  <r>
    <d v="2024-01-16T15:40:38"/>
    <s v="Patrícia Silva Costa"/>
    <s v="HUGO RODRIGO ORTEGA"/>
    <x v="1"/>
    <x v="2"/>
    <s v="Chaves na Mão "/>
    <x v="13"/>
  </r>
  <r>
    <d v="2024-01-31T17:41:02"/>
    <s v="Patrícia Silva Costa"/>
    <s v="BERGSON SANTOS RAMOS"/>
    <x v="1"/>
    <x v="1"/>
    <s v="Chaves na Mão "/>
    <x v="13"/>
  </r>
  <r>
    <d v="2024-01-25T10:44:32"/>
    <s v="Anadia Francisco Nascimento"/>
    <s v="CRISTINE GADONSKI"/>
    <x v="1"/>
    <x v="3"/>
    <s v="CHAVES NA MÃO."/>
    <x v="13"/>
  </r>
  <r>
    <d v="2024-01-16T17:30:26"/>
    <s v="Bruna Correia de Carvalho"/>
    <s v="FRANCISCO PEDROSA GOMES"/>
    <x v="1"/>
    <x v="1"/>
    <s v="COM IMOVEIS DE GRANDE PORTE NÃO DIVULGA NESSES PORTAIS"/>
    <x v="2"/>
  </r>
  <r>
    <d v="2024-02-09T14:41:52"/>
    <s v="Denise Melgaço da Costa"/>
    <s v="SUELI APARECIDA DOS SANTOS SOUZA"/>
    <x v="0"/>
    <x v="0"/>
    <s v="CONTATO DIRETO COM O CLIENTE"/>
    <x v="2"/>
  </r>
  <r>
    <d v="2024-02-02T13:07:25"/>
    <s v="Jonas Souza Cavalcante da Silva"/>
    <s v="VAMBERTO CAMPOS BATISTA"/>
    <x v="1"/>
    <x v="1"/>
    <s v="CRECI Brasil."/>
    <x v="14"/>
  </r>
  <r>
    <d v="2024-01-31T18:12:03"/>
    <s v="Bernardo"/>
    <s v="Fabio Azevedo JUNQUEIRA"/>
    <x v="0"/>
    <x v="0"/>
    <s v="CRESCI.ORG"/>
    <x v="14"/>
  </r>
  <r>
    <d v="2024-01-22T13:05:55"/>
    <s v="Jonas Souza Cavalcante da Silva"/>
    <s v="CARLA SANDER RISSON"/>
    <x v="0"/>
    <x v="2"/>
    <s v="Da Renax"/>
    <x v="15"/>
  </r>
  <r>
    <d v="2024-01-15T16:43:25"/>
    <s v="Patrícia Silva Costa"/>
    <s v="REVSON FONSECA MOURA"/>
    <x v="1"/>
    <x v="3"/>
    <s v="DF Imovéis"/>
    <x v="16"/>
  </r>
  <r>
    <d v="2024-01-27T11:06:21"/>
    <s v="Jonas Souza Cavalcante da Silva"/>
    <s v="FILIPPE ALVES FLORENTINO"/>
    <x v="1"/>
    <x v="3"/>
    <s v="DF imóveis"/>
    <x v="16"/>
  </r>
  <r>
    <d v="2024-01-25T09:36:50"/>
    <s v="Jonas Souza Cavalcante da Silva"/>
    <s v="ADENISE ALVES RIBEIRO"/>
    <x v="1"/>
    <x v="3"/>
    <s v="DF imóveis"/>
    <x v="16"/>
  </r>
  <r>
    <d v="2024-02-01T08:11:19"/>
    <s v="Jonas Souza Cavalcante da Silva"/>
    <s v="ADENISIO JOSE DA SILVA"/>
    <x v="1"/>
    <x v="3"/>
    <s v="DF Imóveis"/>
    <x v="16"/>
  </r>
  <r>
    <d v="2024-01-29T10:37:00"/>
    <s v="Anadia Francisco Nascimento"/>
    <s v="JOÃO ANTÔNIO DA SILVA SANTOS"/>
    <x v="1"/>
    <x v="3"/>
    <s v="DFIMOVEIS."/>
    <x v="16"/>
  </r>
  <r>
    <d v="2024-01-23T13:59:55"/>
    <s v="Jonas Souza Cavalcante da Silva"/>
    <s v="DANIELY COSTA TEIXEIRA"/>
    <x v="1"/>
    <x v="3"/>
    <s v="DS IMOVEIS"/>
    <x v="16"/>
  </r>
  <r>
    <d v="2024-01-23T16:47:23"/>
    <s v="Patrícia Silva Costa"/>
    <s v="GUSTAVO ALEXANDRE PRIMO GUIMARÃES"/>
    <x v="1"/>
    <x v="3"/>
    <s v="Ds Imóveis"/>
    <x v="16"/>
  </r>
  <r>
    <d v="2024-01-18T14:10:53"/>
    <s v="Patrícia Silva Costa"/>
    <s v="CARLOS CARDOSO ALMEIDA MATOS"/>
    <x v="1"/>
    <x v="3"/>
    <s v="DS Imóveis"/>
    <x v="16"/>
  </r>
  <r>
    <d v="2024-01-15T10:14:40"/>
    <s v="Anadia Francisco Nascimento"/>
    <s v="LUCIANO PEREIRA GOMES"/>
    <x v="1"/>
    <x v="3"/>
    <s v="DS IMOVEIS."/>
    <x v="16"/>
  </r>
  <r>
    <d v="2024-01-26T14:09:39"/>
    <s v="Camila Gonçalves do Nascimento"/>
    <s v="HUMBERTO PEREIRA AIRES"/>
    <x v="0"/>
    <x v="4"/>
    <s v="ELE SÓ FEZ O CURSO PARA SER HABILITADO NO SEU TRABALHO ATUALDE FUNCIONARIO PUBLICO"/>
    <x v="4"/>
  </r>
  <r>
    <d v="2024-01-25T10:33:38"/>
    <s v="Camila Gonçalves do Nascimento"/>
    <s v="ANDRESSA FOGGIATTO CARDOSO"/>
    <x v="1"/>
    <x v="2"/>
    <s v="EMPRESA FAZ OS ANUNCIOS "/>
    <x v="6"/>
  </r>
  <r>
    <d v="2024-01-31T15:19:20"/>
    <s v="Patrícia Silva Costa"/>
    <s v="PAULO MARCELO SANTOS LAPENDA"/>
    <x v="1"/>
    <x v="1"/>
    <s v="Expor Imóveis"/>
    <x v="17"/>
  </r>
  <r>
    <d v="2024-01-17T18:19:35"/>
    <s v="Bruna Correia de Carvalho"/>
    <s v="ELIANA MARIA DE OLIVEIRA FERREIRA"/>
    <x v="0"/>
    <x v="1"/>
    <s v="FACEBOOK"/>
    <x v="18"/>
  </r>
  <r>
    <d v="2024-01-30T17:04:44"/>
    <s v="Carlos Guilherme Cordovil"/>
    <s v="julilson"/>
    <x v="0"/>
    <x v="0"/>
    <s v="facebook"/>
    <x v="18"/>
  </r>
  <r>
    <d v="2024-02-01T10:24:01"/>
    <s v="Anadia Francisco Nascimento"/>
    <s v="MARCELO FRANCO FERNANDES"/>
    <x v="0"/>
    <x v="0"/>
    <s v="Facebook"/>
    <x v="18"/>
  </r>
  <r>
    <d v="2024-02-01T17:31:38"/>
    <s v="Carlos Guilherme Cordovil"/>
    <s v="bruno henrique"/>
    <x v="0"/>
    <x v="0"/>
    <s v="facebook"/>
    <x v="18"/>
  </r>
  <r>
    <d v="2024-02-01T11:11:48"/>
    <s v="Anadia Francisco Nascimento"/>
    <s v="PRISCILLA LORAYNA NUNES DE FRANCA"/>
    <x v="1"/>
    <x v="0"/>
    <s v="Facebook"/>
    <x v="18"/>
  </r>
  <r>
    <d v="2024-01-19T13:13:22"/>
    <s v="Anadia Francisco Nascimento"/>
    <s v="EZEQUIEL VILELA DE SOUZA"/>
    <x v="0"/>
    <x v="3"/>
    <s v="FACEBOOK"/>
    <x v="18"/>
  </r>
  <r>
    <d v="2024-02-02T20:32:17"/>
    <s v="Almir Rogerio Prawucki"/>
    <s v="LEANDRO FARIAS DE PAIVA"/>
    <x v="1"/>
    <x v="0"/>
    <s v="FACEBOOK"/>
    <x v="18"/>
  </r>
  <r>
    <d v="2024-01-24T10:19:26"/>
    <s v="Jonas Souza Cavalcante da Silva"/>
    <s v="LUCILENE ROLIM DA MOTA"/>
    <x v="1"/>
    <x v="3"/>
    <s v="Facebook"/>
    <x v="18"/>
  </r>
  <r>
    <d v="2024-01-12T09:39:17"/>
    <s v="Anadia Francisco Nascimento"/>
    <s v="FRANCISCA ELIZANETE BEZERRA MEDEIROS"/>
    <x v="0"/>
    <x v="1"/>
    <s v="FACEBOOK / INSTAGRAM / CARTAZ"/>
    <x v="18"/>
  </r>
  <r>
    <d v="2024-01-26T15:00:41"/>
    <s v="Camila Gonçalves do Nascimento"/>
    <s v="CLAYTON MANOEL CASSIMIRO DA COSTA"/>
    <x v="1"/>
    <x v="1"/>
    <s v="FAIXAS DE DIVULGAÇÃO"/>
    <x v="18"/>
  </r>
  <r>
    <d v="2024-01-29T11:58:08"/>
    <s v="Camila Gonçalves do Nascimento"/>
    <s v="ANTÔNIO JOSÉ ANDRADE RAMOS"/>
    <x v="0"/>
    <x v="4"/>
    <s v="FAZ MOVIMENTÇÕES PELA REDE DA EMPRESA"/>
    <x v="18"/>
  </r>
  <r>
    <d v="2024-01-30T17:00:29"/>
    <s v="Almir Rogerio Prawucki"/>
    <s v="Adenise"/>
    <x v="1"/>
    <x v="0"/>
    <s v="fb marketplace"/>
    <x v="18"/>
  </r>
  <r>
    <d v="2024-01-10T13:38:00"/>
    <s v="Anadia Francisco Nascimento"/>
    <s v="ROBERTA SALOTTO GUEDES"/>
    <x v="0"/>
    <x v="0"/>
    <s v="GOOGLE"/>
    <x v="19"/>
  </r>
  <r>
    <d v="2024-01-17T10:12:38"/>
    <s v="Jonas Souza Cavalcante da Silva"/>
    <s v="BRUNA VANESSA SOARES DE OLIVEIRA"/>
    <x v="0"/>
    <x v="1"/>
    <s v="Google ads"/>
    <x v="19"/>
  </r>
  <r>
    <d v="2024-01-19T16:41:34"/>
    <s v="Patrícia Silva Costa"/>
    <s v="TIAGO JOSE LEAL"/>
    <x v="0"/>
    <x v="2"/>
    <s v="Google ADS"/>
    <x v="19"/>
  </r>
  <r>
    <d v="2024-02-02T14:31:30"/>
    <s v="Equipe REI 1"/>
    <s v="KELTON WILLIAMS ALBUQUERQUE MOREIRA NEVES"/>
    <x v="1"/>
    <x v="4"/>
    <s v="Google ADS."/>
    <x v="19"/>
  </r>
  <r>
    <d v="2024-01-24T19:20:50"/>
    <s v="Patrícia Silva Costa"/>
    <s v="ALCIBÍADES BRESOLA NETO"/>
    <x v="1"/>
    <x v="2"/>
    <s v="Gralha Imóveis "/>
    <x v="20"/>
  </r>
  <r>
    <d v="2024-01-22T18:00:58"/>
    <s v="Patrícia Silva Costa"/>
    <s v="MAURO SCHNEIDER DUARTE"/>
    <x v="1"/>
    <x v="0"/>
    <s v="Grupo Whatsap Corretores Regional "/>
    <x v="21"/>
  </r>
  <r>
    <d v="2024-01-23T11:59:25"/>
    <s v="Jonas Souza Cavalcante da Silva"/>
    <s v="BENTO RAMALHO BARBOSA"/>
    <x v="1"/>
    <x v="1"/>
    <s v="Home "/>
    <x v="22"/>
  </r>
  <r>
    <d v="2024-02-02T09:37:35"/>
    <s v="Jonas Souza Cavalcante da Silva"/>
    <s v="IVONE BENDER LEAL"/>
    <x v="1"/>
    <x v="2"/>
    <s v="Homer"/>
    <x v="22"/>
  </r>
  <r>
    <d v="2024-01-30T12:10:20"/>
    <s v="Jonas Souza Cavalcante da Silva"/>
    <s v="ALESSANDRA ROJAS LOUREIRO DOS SANTOS PAIVA"/>
    <x v="1"/>
    <x v="3"/>
    <s v="Homer"/>
    <x v="22"/>
  </r>
  <r>
    <d v="2024-01-17T13:56:34"/>
    <s v="Jonas Souza Cavalcante da Silva"/>
    <s v="JONATAS FAGUNDES QUARTI"/>
    <x v="0"/>
    <x v="2"/>
    <s v="Honan."/>
    <x v="22"/>
  </r>
  <r>
    <d v="2024-02-09T09:58:42"/>
    <s v="Camila Gonçalves do Nascimento"/>
    <s v="IVAN PEREIRA VIEIRA"/>
    <x v="1"/>
    <x v="0"/>
    <s v="Imobiliária faz o anuncio "/>
    <x v="6"/>
  </r>
  <r>
    <d v="2024-01-13T08:33:07"/>
    <s v="Anadia Francisco Nascimento"/>
    <s v="EDUARDO SOUZA"/>
    <x v="1"/>
    <x v="2"/>
    <s v="IMOBILIARIA POSSUI ANUNCIOS PROPRIOS"/>
    <x v="6"/>
  </r>
  <r>
    <d v="2024-01-25T09:36:00"/>
    <s v="Camila Gonçalves do Nascimento"/>
    <s v="AGUINALDO FERNANDES DA SILVA"/>
    <x v="1"/>
    <x v="3"/>
    <s v="IMOVEIS WEB"/>
    <x v="23"/>
  </r>
  <r>
    <d v="2024-01-30T11:33:12"/>
    <s v="Camila Gonçalves do Nascimento"/>
    <s v="CLECIO ZENNI FILHO"/>
    <x v="1"/>
    <x v="2"/>
    <s v="imóveis web"/>
    <x v="23"/>
  </r>
  <r>
    <d v="2024-01-31T14:47:37"/>
    <s v="Patrícia Silva Costa"/>
    <s v="DANIELA OURIQUES MORASSUTTI"/>
    <x v="1"/>
    <x v="2"/>
    <s v="Imóveis WEB"/>
    <x v="23"/>
  </r>
  <r>
    <d v="2024-01-31T16:50:33"/>
    <s v="Patrícia Silva Costa"/>
    <s v="LANDUALDO CERQUEIRA   "/>
    <x v="1"/>
    <x v="4"/>
    <s v="Imóvel Web"/>
    <x v="23"/>
  </r>
  <r>
    <d v="2024-01-25T20:31:53"/>
    <s v="Patrícia Silva Costa"/>
    <s v="ANTONIO SEBASTIÃO NASCIMENTO FIGUEIREDO JÚNIOR"/>
    <x v="1"/>
    <x v="1"/>
    <s v="Imóvel Web"/>
    <x v="23"/>
  </r>
  <r>
    <d v="2024-01-30T17:12:31"/>
    <s v="Patrícia Silva Costa"/>
    <s v="SIDNEYA FERNANDES DE CARVALHO SUCHEK"/>
    <x v="1"/>
    <x v="2"/>
    <s v="Imóvel Web"/>
    <x v="23"/>
  </r>
  <r>
    <d v="2024-02-02T09:37:35"/>
    <s v="Jonas Souza Cavalcante da Silva"/>
    <s v="IVONE BENDER LEAL"/>
    <x v="1"/>
    <x v="2"/>
    <s v="Imóvel Web"/>
    <x v="23"/>
  </r>
  <r>
    <d v="2024-01-15T19:14:47"/>
    <s v="Patrícia Silva Costa"/>
    <s v="VALERIA MOSER"/>
    <x v="1"/>
    <x v="2"/>
    <s v="Imóvel Web"/>
    <x v="23"/>
  </r>
  <r>
    <d v="2024-01-19T15:07:07"/>
    <s v="Jonas Souza Cavalcante da Silva"/>
    <s v="ERIKA ARAUJO DOS REIS"/>
    <x v="1"/>
    <x v="1"/>
    <s v="Imóvel web"/>
    <x v="23"/>
  </r>
  <r>
    <d v="2024-02-02T13:07:25"/>
    <s v="Jonas Souza Cavalcante da Silva"/>
    <s v="VAMBERTO CAMPOS BATISTA"/>
    <x v="1"/>
    <x v="1"/>
    <s v="Imóvel web"/>
    <x v="23"/>
  </r>
  <r>
    <d v="2024-02-02T10:12:32"/>
    <s v="Jonas Souza Cavalcante da Silva"/>
    <s v="EMMANUEL GARCIA FERNANDES DE PAIVA"/>
    <x v="1"/>
    <x v="2"/>
    <s v="Imóvel web"/>
    <x v="23"/>
  </r>
  <r>
    <d v="2024-01-30T20:02:22"/>
    <s v="Patrícia Silva Costa"/>
    <s v="JORGE ANTONIO DE JESUS SILVA"/>
    <x v="1"/>
    <x v="1"/>
    <s v="Imóvel Web"/>
    <x v="23"/>
  </r>
  <r>
    <d v="2024-01-17T13:56:34"/>
    <s v="Jonas Souza Cavalcante da Silva"/>
    <s v="JONATAS FAGUNDES QUARTI"/>
    <x v="0"/>
    <x v="2"/>
    <s v="Imóvel web"/>
    <x v="23"/>
  </r>
  <r>
    <d v="2024-01-31T14:12:10"/>
    <s v="Jonas Souza Cavalcante da Silva"/>
    <s v="FABRIZIO SANTOS FEITOSA"/>
    <x v="1"/>
    <x v="1"/>
    <s v="Imóvel web"/>
    <x v="23"/>
  </r>
  <r>
    <d v="2024-01-22T11:00:49"/>
    <s v="Jonas Souza Cavalcante da Silva"/>
    <s v="LUCAS AUGUSTO RICCIO"/>
    <x v="1"/>
    <x v="2"/>
    <s v="Imóvel web"/>
    <x v="23"/>
  </r>
  <r>
    <d v="2024-01-31T14:42:39"/>
    <s v="Jonas Souza Cavalcante da Silva"/>
    <s v="MICHEL JOSE CARCUNCHINSKI"/>
    <x v="1"/>
    <x v="2"/>
    <s v="Imóvel web"/>
    <x v="23"/>
  </r>
  <r>
    <d v="2024-01-27T12:25:04"/>
    <s v="Jonas Souza Cavalcante da Silva"/>
    <s v="ANTONIO RIBEIRO JUNIOR"/>
    <x v="1"/>
    <x v="1"/>
    <s v="Imóvel web "/>
    <x v="23"/>
  </r>
  <r>
    <d v="2024-02-05T09:29:49"/>
    <s v="ANA BEATRIZ ALVES"/>
    <s v="MARY MARGARETH MENDES TEIXEIRA FONSECA"/>
    <x v="1"/>
    <x v="0"/>
    <s v="imóvel web "/>
    <x v="23"/>
  </r>
  <r>
    <d v="2024-01-31T11:42:58"/>
    <s v="ANA BEATRIZ ALVES "/>
    <s v="ELISANGELA DE FATIMA DA SILVA PINTO"/>
    <x v="1"/>
    <x v="2"/>
    <s v="IMÓVEL WEB "/>
    <x v="23"/>
  </r>
  <r>
    <d v="2024-01-30T12:06:44"/>
    <s v="Anadia Francisco Nascimento"/>
    <s v="FERNANDA MARIANOF"/>
    <x v="1"/>
    <x v="2"/>
    <s v="IMOVEL WEB  //  CHAVES NA MÃO"/>
    <x v="23"/>
  </r>
  <r>
    <d v="2024-01-22T13:31:42"/>
    <s v="Jonas Souza Cavalcante da Silva"/>
    <s v="MILLENA DE FATIMA FILUS"/>
    <x v="1"/>
    <x v="2"/>
    <s v="imóvel web e market place"/>
    <x v="23"/>
  </r>
  <r>
    <d v="2024-02-01T09:32:53"/>
    <s v="Anadia Francisco Nascimento"/>
    <s v="ANGELA BORBA"/>
    <x v="1"/>
    <x v="2"/>
    <s v="IMOVEL WEB."/>
    <x v="23"/>
  </r>
  <r>
    <d v="2024-01-31T10:52:08"/>
    <s v="Jonas Souza Cavalcante da Silva"/>
    <s v="CLAUDIO ABRIANOS BECKER"/>
    <x v="1"/>
    <x v="2"/>
    <s v="imóvel web."/>
    <x v="23"/>
  </r>
  <r>
    <d v="2024-01-11T09:25:58"/>
    <s v="Anadia Francisco Nascimento"/>
    <s v="FÁBIO MEIRELES"/>
    <x v="0"/>
    <x v="0"/>
    <s v="IMOVELWEB"/>
    <x v="23"/>
  </r>
  <r>
    <d v="2024-01-23T20:11:04"/>
    <s v="Bruna Correia de Carvalho"/>
    <s v="VALDEMAR PENHA DA PENHA"/>
    <x v="1"/>
    <x v="1"/>
    <s v="INDICAÇÃO "/>
    <x v="2"/>
  </r>
  <r>
    <d v="2024-02-02T14:22:53"/>
    <s v="Patrícia Silva Costa"/>
    <s v="PAULO CEZAR DANTAS DA SILVA"/>
    <x v="1"/>
    <x v="3"/>
    <s v="Info |Imóveis "/>
    <x v="24"/>
  </r>
  <r>
    <d v="2024-01-19T13:06:50"/>
    <s v="Camila Gonçalves do Nascimento"/>
    <s v="JUSSARA LOUBET DA ROSA"/>
    <x v="1"/>
    <x v="3"/>
    <s v="INFO IMOVEIS"/>
    <x v="24"/>
  </r>
  <r>
    <d v="2024-01-17T16:52:56"/>
    <s v="Patrícia Silva Costa"/>
    <s v="EBER DE MORAES"/>
    <x v="1"/>
    <x v="3"/>
    <s v="Info Imóveis"/>
    <x v="24"/>
  </r>
  <r>
    <d v="2024-01-31T17:55:46"/>
    <s v="Patrícia Silva Costa"/>
    <s v="EDNA APARECIDA DE OLIVEIRA SEREDA "/>
    <x v="1"/>
    <x v="4"/>
    <s v="Info Imóveis"/>
    <x v="24"/>
  </r>
  <r>
    <d v="2024-01-26T14:00:05"/>
    <s v="Jonas Souza Cavalcante da Silva"/>
    <s v="LUCIANO EFONSO TOBARO"/>
    <x v="1"/>
    <x v="3"/>
    <s v="Info imóveis"/>
    <x v="24"/>
  </r>
  <r>
    <d v="2024-01-29T19:16:10"/>
    <s v="Patrícia Silva Costa"/>
    <s v="VANESSA QUADROS CARDOSO"/>
    <x v="1"/>
    <x v="3"/>
    <s v="Info Imóveis "/>
    <x v="24"/>
  </r>
  <r>
    <d v="2024-01-16T16:45:23"/>
    <s v="Patrícia Silva Costa"/>
    <s v="ADAIR ALBUQUERQUE DE OLIVEIRA SIQUEIRA"/>
    <x v="1"/>
    <x v="3"/>
    <s v="Info Imóveis "/>
    <x v="24"/>
  </r>
  <r>
    <d v="2024-01-30T11:30:19"/>
    <s v="Anadia Francisco Nascimento"/>
    <s v="DJULIANO FARINHA RIBEIRO BORGES"/>
    <x v="1"/>
    <x v="3"/>
    <s v="INFOMOVEIS."/>
    <x v="24"/>
  </r>
  <r>
    <d v="2024-01-19T18:27:50"/>
    <s v="Patrícia Silva Costa"/>
    <s v="ALDO ANDRADE DE SOUSA"/>
    <x v="0"/>
    <x v="1"/>
    <s v="Ingaia"/>
    <x v="25"/>
  </r>
  <r>
    <d v="2024-01-17T14:24:27"/>
    <s v="Jonas Souza Cavalcante da Silva"/>
    <s v="JOSE ANDRE BRITO DE MELO"/>
    <x v="1"/>
    <x v="4"/>
    <s v="Insta e Facebook"/>
    <x v="1"/>
  </r>
  <r>
    <d v="2024-01-19T18:51:27"/>
    <s v="Bruna Correia de Carvalho"/>
    <s v="ANDRE DOS SANTOS"/>
    <x v="0"/>
    <x v="2"/>
    <s v="INSTAGRAM"/>
    <x v="1"/>
  </r>
  <r>
    <d v="2024-01-31T14:40:23"/>
    <s v="Anadia Francisco Nascimento"/>
    <s v="KELLY CRISTINA ARAGÃO SILVA"/>
    <x v="1"/>
    <x v="1"/>
    <s v="Instagram"/>
    <x v="1"/>
  </r>
  <r>
    <d v="2024-01-22T13:57:03"/>
    <s v="Anadia Francisco Nascimento"/>
    <s v="MARCOS FRANCISCO RODRIGUES"/>
    <x v="0"/>
    <x v="3"/>
    <s v="Instagram"/>
    <x v="1"/>
  </r>
  <r>
    <d v="2024-01-16T10:28:04"/>
    <s v="Anadia Francisco Nascimento"/>
    <s v="GILDELAYNE DA CONCEIÇÃO MIRANDA"/>
    <x v="1"/>
    <x v="3"/>
    <s v="INSTAGRAM"/>
    <x v="1"/>
  </r>
  <r>
    <d v="2024-01-29T11:21:43"/>
    <s v="Anadia Francisco Nascimento"/>
    <s v="EDUARDO APOLINARIO RIOS"/>
    <x v="1"/>
    <x v="3"/>
    <s v="Instagram"/>
    <x v="1"/>
  </r>
  <r>
    <d v="2024-01-12T12:15:41"/>
    <s v="Anadia Francisco Nascimento"/>
    <s v="ALEXANDRE RIBEIRO MAYER"/>
    <x v="0"/>
    <x v="1"/>
    <s v="Instagram"/>
    <x v="1"/>
  </r>
  <r>
    <d v="2024-01-17T17:16:23"/>
    <s v="Bruna Correia de Carvalho"/>
    <s v="MANOEL MONTEIRO DA SILVA"/>
    <x v="0"/>
    <x v="1"/>
    <s v="INSTAGRAM"/>
    <x v="1"/>
  </r>
  <r>
    <d v="2024-01-23T14:53:38"/>
    <s v="Bruna Correia de Carvalho"/>
    <s v="SHIRLEY JUSTINO DA SILVA CORCINO"/>
    <x v="0"/>
    <x v="3"/>
    <s v="INSTAGRAM"/>
    <x v="1"/>
  </r>
  <r>
    <d v="2024-01-22T16:50:28"/>
    <s v="Bruna Correia de Carvalho"/>
    <s v="LEONARDO PINHEIRO DA CRUZ"/>
    <x v="0"/>
    <x v="4"/>
    <s v="INSTAGRAM"/>
    <x v="1"/>
  </r>
  <r>
    <d v="2024-01-29T16:35:06"/>
    <s v="Bruna Correia de Carvalho"/>
    <s v="WESLLEY CINTRA LARA"/>
    <x v="1"/>
    <x v="0"/>
    <s v="INSTAGRAM "/>
    <x v="1"/>
  </r>
  <r>
    <d v="2024-01-10T18:07:08"/>
    <s v="Bruna Correia de Carvalho"/>
    <s v="ODEIR VIEIRA DE MORAIS"/>
    <x v="0"/>
    <x v="0"/>
    <s v="instagram "/>
    <x v="1"/>
  </r>
  <r>
    <d v="2024-01-19T11:06:11"/>
    <s v="Almir Rogerio Prawucki"/>
    <s v="ANDREW FERNANDES DE OLIVEIRA"/>
    <x v="1"/>
    <x v="0"/>
    <s v="Instagram "/>
    <x v="1"/>
  </r>
  <r>
    <d v="2024-01-30T15:08:14"/>
    <s v="Bruna Correia de Carvalho"/>
    <s v="ARTHUR MEDEIROS LIMA"/>
    <x v="1"/>
    <x v="1"/>
    <s v="INSTAGRAM "/>
    <x v="1"/>
  </r>
  <r>
    <d v="2024-01-25T18:45:51"/>
    <s v="Bruna Correia de Carvalho"/>
    <s v="LARISSA PFINGSTAG MACIEL"/>
    <x v="1"/>
    <x v="2"/>
    <s v="INSTAGRAM "/>
    <x v="1"/>
  </r>
  <r>
    <d v="2024-01-15T18:52:31"/>
    <s v="Bruna Correia de Carvalho"/>
    <s v="JOELNILSON DOS SANTOS LOMBA"/>
    <x v="0"/>
    <x v="1"/>
    <s v="INSTAGRAM "/>
    <x v="1"/>
  </r>
  <r>
    <d v="2024-01-15T19:33:28"/>
    <s v="Bruna Correia de Carvalho"/>
    <s v="TALES AGRA DE MIRANDA HENRIQUES"/>
    <x v="0"/>
    <x v="1"/>
    <s v="INSTAGRAM "/>
    <x v="1"/>
  </r>
  <r>
    <d v="2024-01-23T15:11:08"/>
    <s v="Bruna Correia de Carvalho"/>
    <s v="PAULO RICARDO MONTEIRO"/>
    <x v="0"/>
    <x v="3"/>
    <s v="INSTAGRAM "/>
    <x v="1"/>
  </r>
  <r>
    <d v="2024-01-23T15:43:36"/>
    <s v="Bruna Correia de Carvalho"/>
    <s v="GUSTAVO HENRIQUE RIBEIRO DA SILVA"/>
    <x v="1"/>
    <x v="1"/>
    <s v="INSTAGRAM "/>
    <x v="1"/>
  </r>
  <r>
    <d v="2024-01-23T19:01:52"/>
    <s v="Bruna Correia de Carvalho"/>
    <s v="SUZANA DOS REIS DIAS"/>
    <x v="0"/>
    <x v="1"/>
    <s v="INSTAGRAM "/>
    <x v="1"/>
  </r>
  <r>
    <d v="2024-01-23T10:11:44"/>
    <s v="Jonas Souza Cavalcante da Silva"/>
    <s v="ROBERTA FERREIRA LIMA"/>
    <x v="0"/>
    <x v="3"/>
    <s v="Instagram "/>
    <x v="1"/>
  </r>
  <r>
    <d v="2024-01-25T17:34:27"/>
    <s v="Bruna Correia de Carvalho"/>
    <s v="HUGLIO CARVALHAR VASCONCELOS"/>
    <x v="1"/>
    <x v="1"/>
    <s v="INSTAGRAM "/>
    <x v="1"/>
  </r>
  <r>
    <d v="2024-01-22T19:04:51"/>
    <s v="Bruna Correia de Carvalho"/>
    <s v="THYAGO CARRETERO"/>
    <x v="0"/>
    <x v="2"/>
    <s v="INSTAGRAM "/>
    <x v="1"/>
  </r>
  <r>
    <d v="2024-01-23T09:29:29"/>
    <s v="Anadia Francisco Nascimento"/>
    <s v="MARCOS FRANCO GOMES ARRAES"/>
    <x v="0"/>
    <x v="4"/>
    <s v="Instagram  //  Facebook  "/>
    <x v="1"/>
  </r>
  <r>
    <d v="2024-01-22T12:51:42"/>
    <s v="Almir Rogerio Prawucki"/>
    <s v="Gilvania dos Santos Oliveira "/>
    <x v="1"/>
    <x v="0"/>
    <s v="Internet "/>
    <x v="4"/>
  </r>
  <r>
    <d v="2024-02-05T13:19:54"/>
    <s v="Camila Gonçalves do Nascimento"/>
    <s v="LYLIAN LOUREIRO DE LIMA"/>
    <x v="1"/>
    <x v="0"/>
    <s v="Investimento internacional "/>
    <x v="4"/>
  </r>
  <r>
    <d v="2024-02-01T14:30:50"/>
    <s v="Camila Gonçalves do Nascimento"/>
    <s v="MAURICIO DA SILVA ALBUQUERQUE"/>
    <x v="1"/>
    <x v="1"/>
    <s v="irá iniciar em Março. "/>
    <x v="4"/>
  </r>
  <r>
    <d v="2024-01-15T10:29:49"/>
    <s v="Jonas Souza Cavalcante da Silva"/>
    <s v="ADAO ARRUDAS SILVA"/>
    <x v="1"/>
    <x v="3"/>
    <s v="Jornais locais"/>
    <x v="26"/>
  </r>
  <r>
    <d v="2024-01-13T13:35:06"/>
    <s v="Jonas Souza Cavalcante da Silva"/>
    <s v="OSMAR RIBEIRO DOS SANTOS"/>
    <x v="0"/>
    <x v="3"/>
    <s v="Jornal impresso"/>
    <x v="26"/>
  </r>
  <r>
    <d v="2024-02-02T12:41:33"/>
    <s v="Camila Gonçalves do Nascimento"/>
    <s v="ELENILDA MARIA CHAVES ARAGAO"/>
    <x v="1"/>
    <x v="4"/>
    <s v="Jornal impresso da cidade"/>
    <x v="26"/>
  </r>
  <r>
    <d v="2024-01-13T11:13:37"/>
    <s v="Jonas Souza Cavalcante da Silva"/>
    <s v="NELSON DA SILVEIRA BARBOSA"/>
    <x v="0"/>
    <x v="4"/>
    <s v="Liberal (jornal)"/>
    <x v="26"/>
  </r>
  <r>
    <d v="2024-01-19T16:41:34"/>
    <s v="Patrícia Silva Costa"/>
    <s v="TIAGO JOSE LEAL"/>
    <x v="0"/>
    <x v="2"/>
    <s v="Marcketing Place"/>
    <x v="18"/>
  </r>
  <r>
    <d v="2024-01-19T17:26:42"/>
    <s v="Patrícia Silva Costa"/>
    <s v="EDUARDO DA CUNHA HORVATH"/>
    <x v="0"/>
    <x v="3"/>
    <s v="Marcketing Place "/>
    <x v="18"/>
  </r>
  <r>
    <d v="2024-01-17T15:10:28"/>
    <s v="Jonas Souza Cavalcante da Silva"/>
    <s v="MARCO ANTONIO OLIVEIRA VIEIRA"/>
    <x v="1"/>
    <x v="1"/>
    <s v="Marcovieiraimóveis.com"/>
    <x v="6"/>
  </r>
  <r>
    <d v="2024-01-18T16:45:39"/>
    <s v="Patrícia Silva Costa"/>
    <s v="DANIEL APARECIDO AUGUSTO DE JESUS"/>
    <x v="1"/>
    <x v="4"/>
    <s v="Mariporam"/>
    <x v="27"/>
  </r>
  <r>
    <d v="2024-01-19T14:35:59"/>
    <s v="Jonas Souza Cavalcante da Silva"/>
    <s v="FRANCISCO DE ASSIS HIDAKA DE OLIVEIRA GAIA"/>
    <x v="1"/>
    <x v="4"/>
    <s v="market place"/>
    <x v="18"/>
  </r>
  <r>
    <d v="2024-01-29T20:01:21"/>
    <s v="Patrícia Silva Costa"/>
    <s v="ODACIL XAVIER DE ARAUJO JUNIOR"/>
    <x v="0"/>
    <x v="2"/>
    <s v="Marketing Place"/>
    <x v="18"/>
  </r>
  <r>
    <d v="2024-01-31T11:00:38"/>
    <s v="Jonas Souza Cavalcante da Silva"/>
    <s v="ADIEK SOUSA DE PAULA"/>
    <x v="1"/>
    <x v="3"/>
    <s v="Marketplace"/>
    <x v="18"/>
  </r>
  <r>
    <d v="2024-01-31T15:52:06"/>
    <s v="Carlos Guilherme Cordovil"/>
    <s v="Evanildo Ribeiro dos Santos"/>
    <x v="0"/>
    <x v="0"/>
    <s v="Marketplace Facebook"/>
    <x v="18"/>
  </r>
  <r>
    <d v="2024-01-31T16:27:09"/>
    <s v="Bernardo"/>
    <s v="Fernando Vieira Donizete"/>
    <x v="0"/>
    <x v="0"/>
    <s v="marketplace facebook"/>
    <x v="18"/>
  </r>
  <r>
    <d v="2024-02-05T14:30:54"/>
    <s v="Camila Gonçalves do Nascimento"/>
    <s v="WILMA APARECIDA EUZEBIO DE ABREU"/>
    <x v="1"/>
    <x v="0"/>
    <s v="mas ainda tem o CRECI"/>
    <x v="4"/>
  </r>
  <r>
    <d v="2024-01-29T14:53:26"/>
    <s v="Camila Gonçalves do Nascimento"/>
    <s v="ISABEL FERREIRA DA CRUZ"/>
    <x v="1"/>
    <x v="4"/>
    <s v="MAS TEM O CRECI"/>
    <x v="4"/>
  </r>
  <r>
    <d v="2024-02-02T09:24:59"/>
    <s v="Camila Gonçalves do Nascimento"/>
    <s v="ELAINE APARECIDA MONTAGNA"/>
    <x v="1"/>
    <x v="3"/>
    <s v="mas tem o CRECI para poder atuar na sua profissão."/>
    <x v="4"/>
  </r>
  <r>
    <d v="2024-01-23T10:36:58"/>
    <s v="Camila Gonçalves do Nascimento"/>
    <s v="TEODORICO PEREIRA NETO"/>
    <x v="1"/>
    <x v="1"/>
    <s v="mas tem o CRESCI"/>
    <x v="4"/>
  </r>
  <r>
    <d v="2024-02-06T14:16:29"/>
    <s v="Camila Gonçalves do Nascimento"/>
    <s v="MAURICIO RODRIGUES DA SILVA"/>
    <x v="1"/>
    <x v="0"/>
    <s v="Mercado Livre"/>
    <x v="28"/>
  </r>
  <r>
    <d v="2024-01-11T13:46:42"/>
    <s v="Jonas Souza Cavalcante da Silva"/>
    <s v="VALDETE DA CRUZ SANTOS"/>
    <x v="0"/>
    <x v="1"/>
    <s v="morada viva"/>
    <x v="29"/>
  </r>
  <r>
    <d v="2024-02-01T20:14:34"/>
    <s v="Patrícia Silva Costa"/>
    <s v="RICARDO FERREIRA LIOTTI"/>
    <x v="1"/>
    <x v="2"/>
    <s v="Móveis WEB"/>
    <x v="23"/>
  </r>
  <r>
    <d v="2024-01-30T13:30:29"/>
    <s v="ANA BEATRIZ ALVES "/>
    <s v="PRISCILA SANTOS DOS SANTOS"/>
    <x v="1"/>
    <x v="2"/>
    <s v="Não "/>
    <x v="2"/>
  </r>
  <r>
    <d v="2024-01-24T11:55:41"/>
    <s v="Almir Rogerio Prawucki"/>
    <s v="Lucia Helena Zarate"/>
    <x v="1"/>
    <x v="0"/>
    <s v="Não "/>
    <x v="2"/>
  </r>
  <r>
    <d v="2024-02-02T20:04:32"/>
    <s v="Almir Rogerio Prawucki"/>
    <s v="CRISTINA SANTOS"/>
    <x v="1"/>
    <x v="0"/>
    <s v="NAO ANUNCIA AINDA"/>
    <x v="2"/>
  </r>
  <r>
    <d v="2024-01-31T16:52:32"/>
    <s v="Bernardo"/>
    <s v="Adriana de Castro "/>
    <x v="0"/>
    <x v="0"/>
    <s v="NÃO ANUNCIA MAIS"/>
    <x v="2"/>
  </r>
  <r>
    <d v="2024-01-16T12:07:34"/>
    <s v="Camila Gonçalves do Nascimento"/>
    <s v="RAUL RICARDO PINHEIRO CAIRO"/>
    <x v="0"/>
    <x v="1"/>
    <s v="NÃO ATUA"/>
    <x v="4"/>
  </r>
  <r>
    <d v="2024-01-16T11:43:18"/>
    <s v="Camila Gonçalves do Nascimento"/>
    <s v="CLAIR IENITE GOBBO"/>
    <x v="1"/>
    <x v="3"/>
    <s v="NÃO ATUA"/>
    <x v="4"/>
  </r>
  <r>
    <d v="2024-02-02T09:24:59"/>
    <s v="Camila Gonçalves do Nascimento"/>
    <s v="ELAINE APARECIDA MONTAGNA"/>
    <x v="1"/>
    <x v="3"/>
    <s v="Não atua diretamente com a corretagem"/>
    <x v="4"/>
  </r>
  <r>
    <d v="2024-01-15T15:07:19"/>
    <s v="Camila Gonçalves do Nascimento"/>
    <s v="JOÃO RODRIGO SMANIOTTO DA COSTA"/>
    <x v="1"/>
    <x v="3"/>
    <s v="NÃO ATUA MAIS"/>
    <x v="4"/>
  </r>
  <r>
    <d v="2024-01-24T13:54:55"/>
    <s v="Camila Gonçalves do Nascimento"/>
    <s v="LUIS FERNANDO DA SILVA MUINHOS"/>
    <x v="1"/>
    <x v="4"/>
    <s v="NÃO ATUA NA ÁREA"/>
    <x v="4"/>
  </r>
  <r>
    <d v="2024-01-29T14:53:26"/>
    <s v="Camila Gonçalves do Nascimento"/>
    <s v="ISABEL FERREIRA DA CRUZ"/>
    <x v="1"/>
    <x v="4"/>
    <s v="NÃO ATUA NA ÁREA"/>
    <x v="4"/>
  </r>
  <r>
    <d v="2024-01-12T12:56:21"/>
    <s v="Camila Gonçalves do Nascimento"/>
    <s v="CARLOS ANTONIO SILVA"/>
    <x v="0"/>
    <x v="0"/>
    <s v="NÃO ATUA NA ÁREA. "/>
    <x v="4"/>
  </r>
  <r>
    <d v="2024-01-26T12:49:08"/>
    <s v="Jonas Souza Cavalcante da Silva"/>
    <s v="MYRSA MAGALHAES DE MEDEIROS"/>
    <x v="1"/>
    <x v="1"/>
    <s v="Não deseja informar"/>
    <x v="4"/>
  </r>
  <r>
    <d v="2024-01-18T13:58:29"/>
    <s v="Camila Gonçalves do Nascimento"/>
    <s v="JARDESON DE OLIVEIRA TENORIO"/>
    <x v="0"/>
    <x v="1"/>
    <s v="NÃO É PRESENCIAL NAS MIDIAS DIGITAIS"/>
    <x v="2"/>
  </r>
  <r>
    <d v="2024-01-12T15:58:23"/>
    <s v="Camila Gonçalves do Nascimento"/>
    <s v="VICENTE PAULO FERREIRA"/>
    <x v="1"/>
    <x v="3"/>
    <s v="NÃO EXERCE A FUNÇÃO"/>
    <x v="4"/>
  </r>
  <r>
    <d v="2024-01-10T12:15:12"/>
    <s v="Camila Gonçalves do Nascimento"/>
    <s v="RAIMUNDO PEREIRA DE ALMEIDA"/>
    <x v="0"/>
    <x v="1"/>
    <s v="NÃO EXERCE A PROFISSÃO"/>
    <x v="4"/>
  </r>
  <r>
    <d v="2024-02-02T13:29:21"/>
    <s v="Camila Gonçalves do Nascimento"/>
    <s v="UBIRAJARA LINO SOUTO"/>
    <x v="1"/>
    <x v="3"/>
    <s v="Não faz"/>
    <x v="2"/>
  </r>
  <r>
    <d v="2024-01-31T13:55:27"/>
    <s v="Camila Gonçalves do Nascimento"/>
    <s v="TEREZINHA DA SILVA XAVIER"/>
    <x v="1"/>
    <x v="3"/>
    <s v="NÃO FAZ"/>
    <x v="2"/>
  </r>
  <r>
    <d v="2024-01-22T15:48:48"/>
    <s v="Almir Rogerio Prawucki"/>
    <s v="Alberto Jose dos Santos Sacras"/>
    <x v="1"/>
    <x v="0"/>
    <s v="Não faz"/>
    <x v="2"/>
  </r>
  <r>
    <d v="2024-01-30T09:55:23"/>
    <s v="Camila Gonçalves do Nascimento"/>
    <s v="JOELMA DE SOUZA LIMA"/>
    <x v="1"/>
    <x v="1"/>
    <s v="NÃO FAZ"/>
    <x v="2"/>
  </r>
  <r>
    <d v="2024-01-19T11:30:03"/>
    <s v="Camila Gonçalves do Nascimento"/>
    <s v="CLÉSIO JOSÉ VIEIRA LIMA"/>
    <x v="1"/>
    <x v="1"/>
    <s v="NÃO FAZ"/>
    <x v="2"/>
  </r>
  <r>
    <d v="2024-01-31T11:00:19"/>
    <s v="Almir Rogerio Prawucki"/>
    <s v="Elmarco"/>
    <x v="1"/>
    <x v="0"/>
    <s v="nao faz anuncio"/>
    <x v="2"/>
  </r>
  <r>
    <d v="2024-01-12T13:50:04"/>
    <s v="Camila Gonçalves do Nascimento"/>
    <s v="ADELMO GUIMARAES BRAGA COSTA"/>
    <x v="0"/>
    <x v="1"/>
    <s v="não faz anuncio "/>
    <x v="2"/>
  </r>
  <r>
    <d v="2024-01-17T14:41:37"/>
    <s v="Camila Gonçalves do Nascimento"/>
    <s v="ISMAEL JOSÉ DE OLIVEIRA"/>
    <x v="1"/>
    <x v="1"/>
    <s v="NÃO FAZ ANUNCIOS"/>
    <x v="2"/>
  </r>
  <r>
    <d v="2024-01-31T10:27:00"/>
    <s v="Camila Gonçalves do Nascimento"/>
    <s v="MIGUEL MESQUITA PECCI"/>
    <x v="1"/>
    <x v="4"/>
    <s v="NÃO FAZ ANUNCIOS"/>
    <x v="2"/>
  </r>
  <r>
    <d v="2024-02-07T14:10:57"/>
    <s v="Camila Gonçalves do Nascimento"/>
    <s v="PAULO RICARDO DA SILVA MOREIRA"/>
    <x v="0"/>
    <x v="0"/>
    <s v="Não faz anuncios"/>
    <x v="2"/>
  </r>
  <r>
    <d v="2024-01-17T10:00:18"/>
    <s v="Camila Gonçalves do Nascimento"/>
    <s v="LUIZ ROGERIO DE FARIAS BRITO"/>
    <x v="0"/>
    <x v="1"/>
    <s v="NÃO FAZ ANUNCIOS"/>
    <x v="2"/>
  </r>
  <r>
    <d v="2024-01-24T10:10:58"/>
    <s v="Camila Gonçalves do Nascimento"/>
    <s v="GEOVANE MOREIRA DA SILVA"/>
    <x v="0"/>
    <x v="4"/>
    <s v="NÃO FAZ ANUNCIOS"/>
    <x v="2"/>
  </r>
  <r>
    <d v="2024-01-17T12:35:15"/>
    <s v="Camila Gonçalves do Nascimento"/>
    <s v="DIRLANE SILVA SANTOS"/>
    <x v="1"/>
    <x v="0"/>
    <s v="NÃO FAZ ANUNCIOS"/>
    <x v="2"/>
  </r>
  <r>
    <d v="2024-01-22T09:42:52"/>
    <s v="Camila Gonçalves do Nascimento"/>
    <s v="BRUNA LARISSA BELO DA SILVA"/>
    <x v="0"/>
    <x v="1"/>
    <s v="NÃO FAZ ANUNCIOS"/>
    <x v="2"/>
  </r>
  <r>
    <d v="2024-01-24T13:20:27"/>
    <s v="Camila Gonçalves do Nascimento"/>
    <s v="DIMAS PEREIRA DE ALMEIDA JUNIOR"/>
    <x v="1"/>
    <x v="3"/>
    <s v="NÃO FAZ ANUNCIOS"/>
    <x v="2"/>
  </r>
  <r>
    <d v="2024-01-24T10:49:05"/>
    <s v="Camila Gonçalves do Nascimento"/>
    <s v="CLAYTON DOS SANTOS RODRIGUES"/>
    <x v="0"/>
    <x v="3"/>
    <s v="NÃO FAZ ANUNCIOS"/>
    <x v="2"/>
  </r>
  <r>
    <d v="2024-01-31T11:55:05"/>
    <s v="Camila Gonçalves do Nascimento"/>
    <s v="FABIANA DE CARVALHO REIS"/>
    <x v="1"/>
    <x v="3"/>
    <s v="NÃO FAZ ANUNCIOS"/>
    <x v="2"/>
  </r>
  <r>
    <d v="2024-01-17T15:04:24"/>
    <s v="Camila Gonçalves do Nascimento"/>
    <s v="BRUNO DOS SANTOS NOGUEIRA"/>
    <x v="0"/>
    <x v="3"/>
    <s v="NÃO FAZ ANUNCIOS"/>
    <x v="2"/>
  </r>
  <r>
    <d v="2024-01-31T09:37:27"/>
    <s v="Camila Gonçalves do Nascimento"/>
    <s v="PEDRO JORGE AGUIAR DE CARVALHO"/>
    <x v="1"/>
    <x v="1"/>
    <s v="NÃO FAZ ANUNCIOS"/>
    <x v="2"/>
  </r>
  <r>
    <d v="2024-01-19T10:33:32"/>
    <s v="Camila Gonçalves do Nascimento"/>
    <s v="YOUSSEF RACHID"/>
    <x v="0"/>
    <x v="2"/>
    <s v="NÃO FAZ ANUNCIOS"/>
    <x v="2"/>
  </r>
  <r>
    <d v="2024-01-24T10:30:50"/>
    <s v="Camila Gonçalves do Nascimento"/>
    <s v="MARIA DO SOCORRO DA ROCHA RIBEIRO"/>
    <x v="0"/>
    <x v="1"/>
    <s v="não faz anúncios"/>
    <x v="2"/>
  </r>
  <r>
    <d v="2024-01-17T11:38:14"/>
    <s v="Camila Gonçalves do Nascimento"/>
    <s v="ROBERTO RODRIGO VIANA PRESTES"/>
    <x v="0"/>
    <x v="3"/>
    <s v="NÃO FAZ ANÚNCIOS"/>
    <x v="2"/>
  </r>
  <r>
    <d v="2024-02-07T12:45:02"/>
    <s v="Camila Gonçalves do Nascimento"/>
    <s v="PATRICK HELENO PIMENTEL"/>
    <x v="0"/>
    <x v="0"/>
    <s v="Não faz anúncios"/>
    <x v="2"/>
  </r>
  <r>
    <d v="2024-02-07T14:22:15"/>
    <s v="Camila Gonçalves do Nascimento"/>
    <s v="AURELIO LAGO JUNIOR"/>
    <x v="0"/>
    <x v="0"/>
    <s v="NÃO FAZ ANUNCIOS "/>
    <x v="2"/>
  </r>
  <r>
    <d v="2024-01-26T09:58:29"/>
    <s v="Camila Gonçalves do Nascimento"/>
    <s v="ROBERTO CLEITON PINTO DE AGUIAR"/>
    <x v="1"/>
    <x v="1"/>
    <s v="NÃO FAZ ANUNCIOS "/>
    <x v="2"/>
  </r>
  <r>
    <d v="2024-01-30T09:33:37"/>
    <s v="Camila Gonçalves do Nascimento"/>
    <s v="EDWAN MARCAL DOS SANTOS"/>
    <x v="1"/>
    <x v="1"/>
    <s v="NÃO FAZ ANUNCIOS "/>
    <x v="2"/>
  </r>
  <r>
    <d v="2024-01-25T11:45:20"/>
    <s v="Camila Gonçalves do Nascimento"/>
    <s v="MAX RONEY RIBEIRO DA SILVA"/>
    <x v="1"/>
    <x v="3"/>
    <s v="NÃO FAZ ANUNCIOS "/>
    <x v="2"/>
  </r>
  <r>
    <d v="2024-01-19T14:42:57"/>
    <s v="Camila Gonçalves do Nascimento"/>
    <s v="FABIANE ROGAL"/>
    <x v="0"/>
    <x v="2"/>
    <s v="NÃO FAZ ANUNCIOS "/>
    <x v="2"/>
  </r>
  <r>
    <d v="2024-01-30T12:49:34"/>
    <s v="Camila Gonçalves do Nascimento"/>
    <s v="MARIA LUCIA RIBEIRO DE ARAUJO"/>
    <x v="1"/>
    <x v="1"/>
    <s v="NÃO FAZ ANUNCIOS "/>
    <x v="2"/>
  </r>
  <r>
    <d v="2024-01-30T09:17:12"/>
    <s v="Camila Gonçalves do Nascimento"/>
    <s v="GETULIO AMORIM DA CUNHA"/>
    <x v="1"/>
    <x v="1"/>
    <s v="não faz anúncios "/>
    <x v="2"/>
  </r>
  <r>
    <d v="2024-01-23T14:57:16"/>
    <s v="Camila Gonçalves do Nascimento"/>
    <s v="HENRIQUE LEITE DE ALMEIDA NETO"/>
    <x v="0"/>
    <x v="3"/>
    <s v="não faz anúncios "/>
    <x v="2"/>
  </r>
  <r>
    <d v="2024-02-07T13:57:51"/>
    <s v="Camila Gonçalves do Nascimento"/>
    <s v="WAGNER DA COSTA LANNES"/>
    <x v="0"/>
    <x v="0"/>
    <s v="Não faz anúncios "/>
    <x v="2"/>
  </r>
  <r>
    <d v="2024-01-23T13:44:02"/>
    <s v="Camila Gonçalves do Nascimento"/>
    <s v="WAGNER AZEVEDO FIALHO"/>
    <x v="1"/>
    <x v="2"/>
    <s v="não faz anúncios "/>
    <x v="2"/>
  </r>
  <r>
    <d v="2024-01-12T14:08:37"/>
    <s v="Anadia Francisco Nascimento"/>
    <s v="MARCIA CRISTINA HERCHONVICZ DE OLIVEIRA"/>
    <x v="1"/>
    <x v="2"/>
    <s v="NÃO FAZ ANUNCIOS."/>
    <x v="2"/>
  </r>
  <r>
    <d v="2024-02-08T13:18:58"/>
    <s v="Camila Gonçalves do Nascimento"/>
    <s v="VALMIR FERREIRA DA SILVA"/>
    <x v="0"/>
    <x v="0"/>
    <s v="Não faz anúncios. "/>
    <x v="2"/>
  </r>
  <r>
    <d v="2024-02-05T12:38:10"/>
    <s v="Camila Gonçalves do Nascimento"/>
    <s v="ADDOUL MIRCHED DAYOUB"/>
    <x v="1"/>
    <x v="0"/>
    <s v="Não faz o uso"/>
    <x v="2"/>
  </r>
  <r>
    <d v="2024-02-08T13:06:43"/>
    <s v="Camila Gonçalves do Nascimento"/>
    <s v="GERALDO MAGELA GONÇALVES"/>
    <x v="0"/>
    <x v="0"/>
    <s v="Não faz o uso"/>
    <x v="2"/>
  </r>
  <r>
    <d v="2024-01-31T14:33:03"/>
    <s v="Camila Gonçalves do Nascimento"/>
    <s v="JOAO BATISTA FIGUEIREDO PINHEIRO"/>
    <x v="1"/>
    <x v="3"/>
    <s v="NÃO FAZ O USO"/>
    <x v="2"/>
  </r>
  <r>
    <d v="2024-02-02T11:05:25"/>
    <s v="Camila Gonçalves do Nascimento"/>
    <s v="LARISSA VARGAS PRATES"/>
    <x v="1"/>
    <x v="3"/>
    <s v="Não faz o uso"/>
    <x v="2"/>
  </r>
  <r>
    <d v="2024-02-05T11:37:18"/>
    <s v="Camila Gonçalves do Nascimento"/>
    <s v="ALESSANDRA FERREIRA DE ARAGAO"/>
    <x v="1"/>
    <x v="0"/>
    <s v="Não faz o uso"/>
    <x v="2"/>
  </r>
  <r>
    <d v="2024-02-08T12:30:23"/>
    <s v="Camila Gonçalves do Nascimento"/>
    <s v="ALEXANDRE BARRETO SILVA"/>
    <x v="0"/>
    <x v="0"/>
    <s v="Não faz o uso"/>
    <x v="2"/>
  </r>
  <r>
    <d v="2024-02-07T10:31:14"/>
    <s v="Camila Gonçalves do Nascimento"/>
    <s v="DIRCEU DIAS DA SILVA FILHO"/>
    <x v="0"/>
    <x v="0"/>
    <s v="NÃO FAZ O USO"/>
    <x v="2"/>
  </r>
  <r>
    <d v="2024-02-07T10:23:56"/>
    <s v="Camila Gonçalves do Nascimento"/>
    <s v="ALICE DE CASTRO BRAGA"/>
    <x v="0"/>
    <x v="0"/>
    <s v="NÃO FAZ O USO "/>
    <x v="2"/>
  </r>
  <r>
    <d v="2024-02-06T12:06:25"/>
    <s v="Camila Gonçalves do Nascimento"/>
    <s v="ROGERIO FERREIRA DOS SANTOS"/>
    <x v="0"/>
    <x v="0"/>
    <s v="Não faz o uso das mídias digitais. "/>
    <x v="2"/>
  </r>
  <r>
    <d v="2024-02-09T14:42:49"/>
    <s v="Camila Gonçalves do Nascimento"/>
    <s v="RAFAEL MOTTA TEIXEIRA"/>
    <x v="0"/>
    <x v="0"/>
    <s v="Não faz o uso."/>
    <x v="2"/>
  </r>
  <r>
    <d v="2024-02-01T14:30:50"/>
    <s v="Camila Gonçalves do Nascimento"/>
    <s v="MAURICIO DA SILVA ALBUQUERQUE"/>
    <x v="1"/>
    <x v="1"/>
    <s v="Não faz uso"/>
    <x v="2"/>
  </r>
  <r>
    <d v="2024-02-07T09:58:47"/>
    <s v="Camila Gonçalves do Nascimento"/>
    <s v="JULIO CESAR DRUMOND ROCHA"/>
    <x v="0"/>
    <x v="0"/>
    <s v="Não faz uso"/>
    <x v="2"/>
  </r>
  <r>
    <d v="2024-01-30T14:25:03"/>
    <s v="Camila Gonçalves do Nascimento"/>
    <s v="WILSON ROSATO DE SOUZA"/>
    <x v="1"/>
    <x v="4"/>
    <s v="NÃO FAZ USO"/>
    <x v="2"/>
  </r>
  <r>
    <d v="2024-02-07T14:37:52"/>
    <s v="Camila Gonçalves do Nascimento"/>
    <s v="CARLOS ANTONIO MEDEIROS JUNIOR"/>
    <x v="0"/>
    <x v="0"/>
    <s v="NÃO FAZ USO"/>
    <x v="2"/>
  </r>
  <r>
    <d v="2024-01-30T14:14:33"/>
    <s v="Camila Gonçalves do Nascimento"/>
    <s v="MARCOS EDILSON TINOCO SANTANNA"/>
    <x v="0"/>
    <x v="3"/>
    <s v="NÃO FAZ USO"/>
    <x v="2"/>
  </r>
  <r>
    <d v="2024-02-08T11:53:20"/>
    <s v="Camila Gonçalves do Nascimento"/>
    <s v="LUCIANE APARECIDA DE ANDRADE"/>
    <x v="0"/>
    <x v="0"/>
    <s v="Não faz uso"/>
    <x v="2"/>
  </r>
  <r>
    <d v="2024-02-08T14:59:20"/>
    <s v="Camila Gonçalves do Nascimento"/>
    <s v="RAFAEL DE LIMA NUNES THIAGO"/>
    <x v="0"/>
    <x v="0"/>
    <s v="Não faz uso."/>
    <x v="2"/>
  </r>
  <r>
    <d v="2024-01-18T09:21:23"/>
    <s v="Camila Gonçalves do Nascimento"/>
    <s v="GUILHERME MARCONDES DE MATTOS DE PINHO"/>
    <x v="1"/>
    <x v="2"/>
    <s v="NÃO FAZ VENDAS E NÃO FAZ USO DAS REDES SOCIAIS"/>
    <x v="2"/>
  </r>
  <r>
    <d v="2024-01-17T09:40:24"/>
    <s v="Camila Gonçalves do Nascimento"/>
    <s v="SORATO TEIXEIRA ARRAIS"/>
    <x v="1"/>
    <x v="4"/>
    <s v="não fazia anúncios "/>
    <x v="2"/>
  </r>
  <r>
    <d v="2024-01-22T11:08:36"/>
    <s v="Almir Rogerio Prawucki"/>
    <s v="Carmem Pilar Zabatela da Fonseca"/>
    <x v="1"/>
    <x v="0"/>
    <s v="Nao possui"/>
    <x v="2"/>
  </r>
  <r>
    <d v="2024-01-29T10:38:56"/>
    <s v="Camila Gonçalves do Nascimento"/>
    <s v="JESSICA LIMA DE OLIVEIRA"/>
    <x v="1"/>
    <x v="2"/>
    <s v="NÃO POSSUI"/>
    <x v="2"/>
  </r>
  <r>
    <d v="2024-01-29T10:03:34"/>
    <s v="Camila Gonçalves do Nascimento"/>
    <s v="RENAN OLIVEIRA GUIMARÃES"/>
    <x v="1"/>
    <x v="3"/>
    <s v="NÃO POSSUI"/>
    <x v="2"/>
  </r>
  <r>
    <d v="2024-01-19T12:03:47"/>
    <s v="Camila Gonçalves do Nascimento"/>
    <s v="VINICIUS FERNANDES AMANCIO"/>
    <x v="0"/>
    <x v="0"/>
    <s v="NÃO POSSUI"/>
    <x v="2"/>
  </r>
  <r>
    <d v="2024-01-18T14:46:14"/>
    <s v="Camila Gonçalves do Nascimento"/>
    <s v="VINÍCIUS VIEIRA CAMPOS"/>
    <x v="0"/>
    <x v="1"/>
    <s v="NÃO POSSUI ANUNCIOS"/>
    <x v="2"/>
  </r>
  <r>
    <d v="2024-01-22T14:31:39"/>
    <s v="Camila Gonçalves do Nascimento"/>
    <s v="REBECCA BASTO BRASILEIRO SILVA"/>
    <x v="1"/>
    <x v="1"/>
    <s v="NÃO POSSUI ANUNCIOS"/>
    <x v="2"/>
  </r>
  <r>
    <d v="2024-01-16T14:34:14"/>
    <s v="Camila Gonçalves do Nascimento"/>
    <s v="WALQUIRIA MOURA DE SOUZA"/>
    <x v="0"/>
    <x v="1"/>
    <s v="NÃO POSSUI ANUNCIOS "/>
    <x v="2"/>
  </r>
  <r>
    <d v="2024-01-29T09:42:27"/>
    <s v="Camila Gonçalves do Nascimento"/>
    <s v="ANA CLAUDIA RODRIGUES DOS SANTOS"/>
    <x v="1"/>
    <x v="1"/>
    <s v="NÃO POSSUI ANUNCIOS "/>
    <x v="2"/>
  </r>
  <r>
    <d v="2024-01-13T11:21:53"/>
    <s v="Anadia Francisco Nascimento"/>
    <s v="SANDRA MARIA DA SILVA HENRIQUE"/>
    <x v="0"/>
    <x v="1"/>
    <s v="NÃO POSSUI ANUNCIOS."/>
    <x v="2"/>
  </r>
  <r>
    <d v="2024-02-09T12:54:32"/>
    <s v="Denise Melgaço da Costa"/>
    <s v="HELMAR HEINS NEUMEISTER"/>
    <x v="1"/>
    <x v="0"/>
    <s v="NAO TEM ANUNCIO"/>
    <x v="2"/>
  </r>
  <r>
    <d v="2024-01-13T13:05:38"/>
    <s v="Anadia Francisco Nascimento"/>
    <s v="LANA LORENA DE MATOS PENICHE"/>
    <x v="0"/>
    <x v="4"/>
    <s v="NÃO TEM."/>
    <x v="2"/>
  </r>
  <r>
    <d v="2024-01-18T10:27:44"/>
    <s v="Almir Rogerio Prawucki"/>
    <s v="Luis Alberto Coimbra de Oliveira"/>
    <x v="1"/>
    <x v="0"/>
    <s v="Nao teve retorno"/>
    <x v="2"/>
  </r>
  <r>
    <d v="2024-01-17T10:40:56"/>
    <s v="Anadia Francisco Nascimento"/>
    <s v="CARLOS CELESTINO SCURSONE SARAIVA"/>
    <x v="0"/>
    <x v="2"/>
    <s v="NÃO TRABALHA COM ANÚNCIOS."/>
    <x v="2"/>
  </r>
  <r>
    <d v="2024-01-31T19:37:52"/>
    <s v="Almir Rogerio Prawucki"/>
    <s v="ANDRE  "/>
    <x v="1"/>
    <x v="0"/>
    <s v="nao usa"/>
    <x v="2"/>
  </r>
  <r>
    <d v="2024-01-10T20:49:15"/>
    <s v="Bruna Correia de Carvalho"/>
    <s v="ANA PAULA LACERDA RODRIGUES"/>
    <x v="0"/>
    <x v="0"/>
    <s v="Não usa "/>
    <x v="2"/>
  </r>
  <r>
    <d v="2024-02-06T14:32:58"/>
    <s v="Camila Gonçalves do Nascimento"/>
    <s v="CLAUDIO LUIS BAIOCHI"/>
    <x v="0"/>
    <x v="0"/>
    <s v="Não usa as mídias digitais"/>
    <x v="2"/>
  </r>
  <r>
    <d v="2024-02-05T09:27:41"/>
    <s v="Camila Gonçalves do Nascimento"/>
    <s v="RICARDO SANTA MARIA MARINS"/>
    <x v="1"/>
    <x v="0"/>
    <s v="Não usa as mídias digitais. "/>
    <x v="2"/>
  </r>
  <r>
    <d v="2024-01-25T14:33:24"/>
    <s v="Camila Gonçalves do Nascimento"/>
    <s v="BRUNO FRANCISCO NOGUEIRA"/>
    <x v="0"/>
    <x v="3"/>
    <s v="NÃO USA NO INTERIOR "/>
    <x v="2"/>
  </r>
  <r>
    <d v="2024-01-29T15:46:05"/>
    <s v="Patrícia Silva Costa"/>
    <s v="ROBERTO MAURICIO WIBBELT CARVALHAL"/>
    <x v="1"/>
    <x v="2"/>
    <s v="Não Utiliza"/>
    <x v="2"/>
  </r>
  <r>
    <d v="2024-01-22T20:02:04"/>
    <s v="Patrícia Silva Costa"/>
    <s v="DIVINO LUCIANO DE AMORIM  "/>
    <x v="0"/>
    <x v="3"/>
    <s v="Não Utiliza"/>
    <x v="2"/>
  </r>
  <r>
    <d v="2024-01-26T17:29:36"/>
    <s v="Patrícia Silva Costa"/>
    <s v="RODRIGO MELENAS DA SILVA"/>
    <x v="1"/>
    <x v="4"/>
    <s v="Não Utiliza"/>
    <x v="2"/>
  </r>
  <r>
    <d v="2024-01-22T12:57:51"/>
    <s v="Camila Gonçalves do Nascimento"/>
    <s v="ELIANE BOTÊLHODE SOUSA"/>
    <x v="1"/>
    <x v="3"/>
    <s v="NÃO UTILIZA"/>
    <x v="2"/>
  </r>
  <r>
    <d v="2024-01-19T14:06:34"/>
    <s v="Patrícia Silva Costa"/>
    <s v="EUGENIO DE PAULA SILVEIRA NETO"/>
    <x v="0"/>
    <x v="3"/>
    <s v="Não Utiliza"/>
    <x v="2"/>
  </r>
  <r>
    <d v="2024-02-02T18:48:43"/>
    <s v="Patrícia Silva Costa"/>
    <s v="ANTONIO ROGERIO FERREIRA"/>
    <x v="0"/>
    <x v="0"/>
    <s v="Não Utiliza"/>
    <x v="2"/>
  </r>
  <r>
    <d v="2024-02-02T19:34:25"/>
    <s v="Patrícia Silva Costa"/>
    <s v="GILBERTO GALDINO FERREIRA"/>
    <x v="1"/>
    <x v="0"/>
    <s v="Não Utiliza"/>
    <x v="2"/>
  </r>
  <r>
    <d v="2024-01-31T19:43:15"/>
    <s v="Patrícia Silva Costa"/>
    <s v="ANA CLAUDIA SEABRA DO NASCIMENTO"/>
    <x v="1"/>
    <x v="1"/>
    <s v="Não Utiliza "/>
    <x v="2"/>
  </r>
  <r>
    <d v="2024-01-24T20:00:58"/>
    <s v="Patrícia Silva Costa"/>
    <s v="MARCELO RIBEIRO CARNEIRO"/>
    <x v="0"/>
    <x v="4"/>
    <s v="Não Utiliza "/>
    <x v="2"/>
  </r>
  <r>
    <d v="2024-01-29T19:01:01"/>
    <s v="Patrícia Silva Costa"/>
    <s v="JOSÉ ANTONIO OITAVEN CUNHA"/>
    <x v="1"/>
    <x v="1"/>
    <s v="Não Utiliza "/>
    <x v="2"/>
  </r>
  <r>
    <d v="2024-01-29T16:14:21"/>
    <s v="Patrícia Silva Costa"/>
    <s v="CASSIO DOS SANTOS ANDRADE"/>
    <x v="1"/>
    <x v="0"/>
    <s v="Não Utiliza "/>
    <x v="2"/>
  </r>
  <r>
    <d v="2024-01-24T14:08:17"/>
    <s v="Patrícia Silva Costa"/>
    <s v="PAULO SERGIO DE LIMA"/>
    <x v="0"/>
    <x v="2"/>
    <s v="Não Utiliza "/>
    <x v="2"/>
  </r>
  <r>
    <d v="2024-01-24T17:31:52"/>
    <s v="Patrícia Silva Costa"/>
    <s v="ALBERTO KAPPEL"/>
    <x v="0"/>
    <x v="2"/>
    <s v="Não Utiliza "/>
    <x v="2"/>
  </r>
  <r>
    <d v="2024-01-31T20:18:58"/>
    <s v="Patrícia Silva Costa"/>
    <s v="GENILTON SOUZA CARNEIRO"/>
    <x v="1"/>
    <x v="3"/>
    <s v="Não Utiliza "/>
    <x v="2"/>
  </r>
  <r>
    <d v="2024-01-24T18:31:41"/>
    <s v="Patrícia Silva Costa"/>
    <s v="LUIZ FERNANDO PALMERIO"/>
    <x v="0"/>
    <x v="3"/>
    <s v="Não Utiliza "/>
    <x v="2"/>
  </r>
  <r>
    <d v="2024-01-23T18:46:54"/>
    <s v="Patrícia Silva Costa"/>
    <s v="ELIZANDRA DA PAIVA GOMES"/>
    <x v="1"/>
    <x v="3"/>
    <s v="Não Utiliza "/>
    <x v="2"/>
  </r>
  <r>
    <d v="2024-01-23T19:31:01"/>
    <s v="Patrícia Silva Costa"/>
    <s v="ELAINE RODRIGUES DE OLIVEIRA"/>
    <x v="1"/>
    <x v="3"/>
    <s v="Não Utiliza "/>
    <x v="2"/>
  </r>
  <r>
    <d v="2024-01-29T18:01:09"/>
    <s v="Patrícia Silva Costa"/>
    <s v="GERALDO CESAR RODRIGUES FRITZ   "/>
    <x v="1"/>
    <x v="2"/>
    <s v="Não Utiliza "/>
    <x v="2"/>
  </r>
  <r>
    <d v="2024-01-23T10:18:29"/>
    <s v="Almir Rogerio Prawucki"/>
    <s v="Jorge Luiz da Costa"/>
    <x v="1"/>
    <x v="0"/>
    <s v="Não utiliza "/>
    <x v="2"/>
  </r>
  <r>
    <d v="2024-01-22T14:39:45"/>
    <s v="Patrícia Silva Costa"/>
    <s v="LEANDRO DE OLIVEIRA TORRES"/>
    <x v="0"/>
    <x v="1"/>
    <s v="Não Utiliza "/>
    <x v="2"/>
  </r>
  <r>
    <d v="2024-01-17T09:19:42"/>
    <s v="Anadia Francisco Nascimento"/>
    <s v="ADELCINO ALVES RODRIGUES"/>
    <x v="0"/>
    <x v="4"/>
    <s v="NÃO UTILIZA NENHUM CANAL. TRABALHA COM PLACAS."/>
    <x v="2"/>
  </r>
  <r>
    <d v="2024-01-10T14:44:31"/>
    <s v="Camila Gonçalves do Nascimento"/>
    <s v="ELIANI DOS SANTOS FERRARI"/>
    <x v="0"/>
    <x v="1"/>
    <s v="Não utiliza nenhuma cima. "/>
    <x v="2"/>
  </r>
  <r>
    <d v="2024-01-17T09:51:28"/>
    <s v="Anadia Francisco Nascimento"/>
    <s v="ROMULO NOGUEIRA PAIVA JUNIOR"/>
    <x v="0"/>
    <x v="3"/>
    <s v="NÃO UTILIZA PORTAIS."/>
    <x v="2"/>
  </r>
  <r>
    <d v="2024-01-24T15:55:29"/>
    <s v="Hyanne Pombo"/>
    <s v="FELIPE AUGUSTO VIEIRA DA SILVA"/>
    <x v="0"/>
    <x v="0"/>
    <s v="Não utiliza."/>
    <x v="2"/>
  </r>
  <r>
    <d v="2024-01-22T19:09:54"/>
    <s v="Patrícia Silva Costa"/>
    <s v="LEONARDO MARACAJA SPARTANO"/>
    <x v="1"/>
    <x v="2"/>
    <s v="Não utiliza_Boca a boca"/>
    <x v="2"/>
  </r>
  <r>
    <d v="2024-01-22T18:43:30"/>
    <s v="Patrícia Silva Costa"/>
    <s v="MÁRCIA ANDRÉA LOPES MAGALHÃES"/>
    <x v="1"/>
    <x v="1"/>
    <s v="Não utilizamos "/>
    <x v="2"/>
  </r>
  <r>
    <d v="2024-01-24T13:55:00"/>
    <s v="Patrícia Silva Costa"/>
    <s v="EUGENIA CRISTINA SILVA RODRIGUES DA COSTA"/>
    <x v="1"/>
    <x v="1"/>
    <s v="Não utilizamos "/>
    <x v="2"/>
  </r>
  <r>
    <d v="2024-01-11T11:10:56"/>
    <s v="Anadia Francisco Nascimento"/>
    <s v="JAKSON JAIR AZIZ"/>
    <x v="0"/>
    <x v="0"/>
    <s v="NENHUM"/>
    <x v="2"/>
  </r>
  <r>
    <d v="2024-01-12T10:09:40"/>
    <s v="Anadia Francisco Nascimento"/>
    <s v="ALLAN BEZERRA OLIVEIRA"/>
    <x v="0"/>
    <x v="4"/>
    <s v="NENHUM"/>
    <x v="2"/>
  </r>
  <r>
    <d v="2024-01-31T11:45:08"/>
    <s v="Bernardo"/>
    <s v="Fernandoi chagas"/>
    <x v="0"/>
    <x v="0"/>
    <s v="nenhum"/>
    <x v="2"/>
  </r>
  <r>
    <d v="2024-01-12T09:15:39"/>
    <s v="Anadia Francisco Nascimento"/>
    <s v="JOSE CARLOS ROBERTO NOBERTO DA COSTA"/>
    <x v="0"/>
    <x v="1"/>
    <s v="NENHUM"/>
    <x v="2"/>
  </r>
  <r>
    <d v="2024-02-02T20:16:07"/>
    <s v="Almir Rogerio Prawucki"/>
    <s v="RONALDO"/>
    <x v="1"/>
    <x v="0"/>
    <s v="NENHUM"/>
    <x v="2"/>
  </r>
  <r>
    <d v="2024-01-15T11:57:35"/>
    <s v="Camila Gonçalves do Nascimento"/>
    <s v="BIAGIO STUPPELLO PAPALEO"/>
    <x v="1"/>
    <x v="1"/>
    <s v="NENHUM"/>
    <x v="2"/>
  </r>
  <r>
    <d v="2024-02-01T19:21:02"/>
    <s v="Almir Rogerio Prawucki"/>
    <s v="Pablo"/>
    <x v="1"/>
    <x v="0"/>
    <s v="nenhum"/>
    <x v="2"/>
  </r>
  <r>
    <d v="2024-02-09T15:21:48"/>
    <s v="Denise Melgaço da Costa"/>
    <s v="MARCOS QUEIROZ"/>
    <x v="0"/>
    <x v="0"/>
    <s v="NENHUM"/>
    <x v="2"/>
  </r>
  <r>
    <d v="2024-01-23T10:38:09"/>
    <s v="Almir Rogerio Prawucki"/>
    <s v="Scheila Cristina Costa Pereira dos Santos"/>
    <x v="1"/>
    <x v="0"/>
    <s v="Nenhum"/>
    <x v="2"/>
  </r>
  <r>
    <d v="2024-02-02T17:18:04"/>
    <s v="Almir Rogerio Prawucki"/>
    <s v="IZA HELENA"/>
    <x v="0"/>
    <x v="0"/>
    <s v="NENHUM"/>
    <x v="2"/>
  </r>
  <r>
    <d v="2024-01-31T18:43:25"/>
    <s v="Bernardo"/>
    <s v="Simone Oliveira Silva"/>
    <x v="0"/>
    <x v="0"/>
    <s v="nenhum"/>
    <x v="2"/>
  </r>
  <r>
    <d v="2024-01-31T15:46:51"/>
    <s v="Almir Rogerio Prawucki"/>
    <s v="A\NDERSON"/>
    <x v="1"/>
    <x v="0"/>
    <s v="nenhum"/>
    <x v="2"/>
  </r>
  <r>
    <d v="2024-01-12T14:32:19"/>
    <s v="Camila Gonçalves do Nascimento"/>
    <s v="MANOEL LINO DOS SANTOS NETO"/>
    <x v="0"/>
    <x v="1"/>
    <s v="NENHUM SITE"/>
    <x v="2"/>
  </r>
  <r>
    <d v="2024-01-16T13:22:06"/>
    <s v="Anadia Francisco Nascimento"/>
    <s v="RICARDO LINCOLN PAMPOLHA RIBEIRO"/>
    <x v="0"/>
    <x v="4"/>
    <s v="NENHUM."/>
    <x v="2"/>
  </r>
  <r>
    <d v="2024-01-16T14:18:48"/>
    <s v="Anadia Francisco Nascimento"/>
    <s v="ANESIA SCHONS"/>
    <x v="1"/>
    <x v="2"/>
    <s v="NENHUM."/>
    <x v="2"/>
  </r>
  <r>
    <d v="2024-01-10T13:59:27"/>
    <s v="Camila Gonçalves do Nascimento"/>
    <s v="SILVIA HELENA BASTOS QUINDERE"/>
    <x v="0"/>
    <x v="1"/>
    <s v="Nenhuma das opções"/>
    <x v="2"/>
  </r>
  <r>
    <d v="2024-01-10T13:37:35"/>
    <s v="Camila Gonçalves do Nascimento"/>
    <s v="NAYANNE LAYSE OLIVEIRA GALDINO DA SILVA SANTOS"/>
    <x v="0"/>
    <x v="1"/>
    <s v="Nenhuma das opções"/>
    <x v="2"/>
  </r>
  <r>
    <d v="2024-01-11T10:56:15"/>
    <s v="Camila Gonçalves do Nascimento"/>
    <s v="JOSE OLIMPIO DOS SANTOS GAMA"/>
    <x v="0"/>
    <x v="0"/>
    <s v="NENHUMA OPÇÃO A CIMA "/>
    <x v="2"/>
  </r>
  <r>
    <d v="2024-01-11T19:24:46"/>
    <s v="Patrícia Silva Costa"/>
    <s v="FELIPE ERVERSON PEREIRA DOS SANTOS"/>
    <x v="1"/>
    <x v="3"/>
    <s v="Nido"/>
    <x v="30"/>
  </r>
  <r>
    <d v="2024-01-22T20:56:17"/>
    <s v="Bruna Correia de Carvalho"/>
    <s v="FREDERICO FIGUEIREDO FERNANDES"/>
    <x v="1"/>
    <x v="1"/>
    <s v="OLX"/>
    <x v="31"/>
  </r>
  <r>
    <d v="2024-01-31T19:30:03"/>
    <s v="Patrícia Silva Costa"/>
    <s v="JULIO CESAR PEREIRA DA SILVA"/>
    <x v="0"/>
    <x v="1"/>
    <s v="OLX"/>
    <x v="31"/>
  </r>
  <r>
    <d v="2024-01-22T10:02:00"/>
    <s v="Jonas Souza Cavalcante da Silva"/>
    <s v="EVERTON HENRIQUE BONVICINE"/>
    <x v="0"/>
    <x v="2"/>
    <s v="OLX"/>
    <x v="31"/>
  </r>
  <r>
    <d v="2024-02-01T12:25:47"/>
    <s v="Jonas Souza Cavalcante da Silva"/>
    <s v="CARLOS BRITO DE JESUS ROSA"/>
    <x v="1"/>
    <x v="1"/>
    <s v="OLX"/>
    <x v="31"/>
  </r>
  <r>
    <d v="2024-02-05T12:16:16"/>
    <s v="ANA BEATRIZ ALVES "/>
    <s v="GUILHERME DE BARROS MONTEIRO RIBEIRO"/>
    <x v="1"/>
    <x v="0"/>
    <s v="OLX"/>
    <x v="31"/>
  </r>
  <r>
    <d v="2024-02-02T14:14:57"/>
    <s v="Bruna Correia de Carvalho"/>
    <s v="CLÍSTENES OLIVEIRA DE OMENA"/>
    <x v="1"/>
    <x v="1"/>
    <s v="OLX"/>
    <x v="31"/>
  </r>
  <r>
    <d v="2024-01-19T14:29:32"/>
    <s v="Bruna Correia de Carvalho"/>
    <s v="ANDREZA LEDO BENTES"/>
    <x v="1"/>
    <x v="1"/>
    <s v="OLX"/>
    <x v="31"/>
  </r>
  <r>
    <d v="2024-02-02T18:51:03"/>
    <s v="Bruna Correia de Carvalho"/>
    <s v="MARCONE VASCONCELOS AFONSO"/>
    <x v="0"/>
    <x v="0"/>
    <s v="OLX"/>
    <x v="31"/>
  </r>
  <r>
    <d v="2024-01-19T15:28:42"/>
    <s v="Patrícia Silva Costa"/>
    <s v="WILLIAN ROBERT CARVALHO"/>
    <x v="1"/>
    <x v="2"/>
    <s v="OLX"/>
    <x v="31"/>
  </r>
  <r>
    <d v="2024-01-30T16:52:44"/>
    <s v="Patrícia Silva Costa"/>
    <s v="HENRIQUE MANTILLA NETTO"/>
    <x v="1"/>
    <x v="2"/>
    <s v="OLX"/>
    <x v="31"/>
  </r>
  <r>
    <d v="2024-01-24T14:48:02"/>
    <s v="Bruna Correia de Carvalho"/>
    <s v="LEONI DO BELEM SILVERIO"/>
    <x v="1"/>
    <x v="2"/>
    <s v="OLX"/>
    <x v="31"/>
  </r>
  <r>
    <d v="2024-01-17T14:32:02"/>
    <s v="Bruna Correia de Carvalho"/>
    <s v="MARCOS ANTONIO CHEDID LAU"/>
    <x v="1"/>
    <x v="1"/>
    <s v="OLX"/>
    <x v="31"/>
  </r>
  <r>
    <d v="2024-01-18T15:18:07"/>
    <s v="Bruna Correia de Carvalho"/>
    <s v="JEROCI JOSE PINTO CARNEIRO"/>
    <x v="1"/>
    <x v="4"/>
    <s v="OLX"/>
    <x v="31"/>
  </r>
  <r>
    <d v="2024-01-30T16:48:49"/>
    <s v="Bruna Correia de Carvalho"/>
    <s v="JEFFERSON NOGUEIRA DE CAMARGO"/>
    <x v="1"/>
    <x v="2"/>
    <s v="OLX"/>
    <x v="31"/>
  </r>
  <r>
    <d v="2024-01-23T15:30:53"/>
    <s v="Bruna Correia de Carvalho"/>
    <s v="ELIANE NASCIMENTO BRAGA"/>
    <x v="0"/>
    <x v="1"/>
    <s v="OLX"/>
    <x v="31"/>
  </r>
  <r>
    <d v="2024-02-08T10:28:33"/>
    <s v="Camila Gonçalves do Nascimento"/>
    <s v="REINALDO FLORENTINO DA SILVA"/>
    <x v="0"/>
    <x v="0"/>
    <s v="OLX"/>
    <x v="31"/>
  </r>
  <r>
    <d v="2024-01-19T20:16:45"/>
    <s v="Patrícia Silva Costa"/>
    <s v="ERIKA NATALIA LOYO"/>
    <x v="1"/>
    <x v="4"/>
    <s v="OLX"/>
    <x v="31"/>
  </r>
  <r>
    <d v="2024-01-24T11:09:32"/>
    <s v="Jonas Souza Cavalcante da Silva"/>
    <s v="SANDRA ROSELY POMPEU DE CARVALHO"/>
    <x v="1"/>
    <x v="1"/>
    <s v="OLX"/>
    <x v="31"/>
  </r>
  <r>
    <d v="2024-01-30T19:42:01"/>
    <s v="Almir Rogerio Prawucki"/>
    <s v="Ja"/>
    <x v="1"/>
    <x v="0"/>
    <s v="OLX"/>
    <x v="31"/>
  </r>
  <r>
    <d v="2024-01-18T14:41:54"/>
    <s v="Patrícia Silva Costa"/>
    <s v="FRANCISCO DE FREITAS CASTRO FILHO"/>
    <x v="1"/>
    <x v="3"/>
    <s v="OLX"/>
    <x v="31"/>
  </r>
  <r>
    <d v="2024-02-09T12:58:56"/>
    <s v="Camila Gonçalves do Nascimento"/>
    <s v="WILSON GOMES MARTINS"/>
    <x v="1"/>
    <x v="0"/>
    <s v="OLX"/>
    <x v="31"/>
  </r>
  <r>
    <d v="2024-01-30T19:16:05"/>
    <s v="Bruna Correia de Carvalho"/>
    <s v="WAGNER DE ANDRADE MOREIRA"/>
    <x v="1"/>
    <x v="1"/>
    <s v="OLX"/>
    <x v="31"/>
  </r>
  <r>
    <d v="2024-01-15T20:48:47"/>
    <s v="Bruna Correia de Carvalho"/>
    <s v="PEDRO VICTOR DE OLIVEIRA ABNADER"/>
    <x v="1"/>
    <x v="4"/>
    <s v="OLX"/>
    <x v="31"/>
  </r>
  <r>
    <d v="2024-02-08T12:56:02"/>
    <s v="ANA BEATRIZ ALVES"/>
    <s v="HARISON VINICIUS CASTRO LUDOVICO"/>
    <x v="0"/>
    <x v="0"/>
    <s v="OLX"/>
    <x v="31"/>
  </r>
  <r>
    <d v="2024-01-22T20:25:09"/>
    <s v="Bruna Correia de Carvalho"/>
    <s v="ITALO MAGALHÃES DE MORAIS GONÇALVES"/>
    <x v="1"/>
    <x v="1"/>
    <s v="OLX"/>
    <x v="31"/>
  </r>
  <r>
    <d v="2024-01-31T15:03:01"/>
    <s v="Almir Rogerio Prawucki"/>
    <s v="marcia"/>
    <x v="1"/>
    <x v="0"/>
    <s v="OLX"/>
    <x v="31"/>
  </r>
  <r>
    <d v="2024-01-31T15:41:48"/>
    <s v="Patrícia Silva Costa"/>
    <s v="JOCEMAR AVELHANEDA BOTONI"/>
    <x v="1"/>
    <x v="3"/>
    <s v="OLX"/>
    <x v="31"/>
  </r>
  <r>
    <d v="2024-01-31T14:22:01"/>
    <s v="Bruna Correia de Carvalho"/>
    <s v="ANDRE LIMA DA SILVA"/>
    <x v="1"/>
    <x v="1"/>
    <s v="OLX"/>
    <x v="31"/>
  </r>
  <r>
    <d v="2024-01-22T18:45:49"/>
    <s v="Bruna Correia de Carvalho"/>
    <s v="ARQUIMEDES MORAIS CAVALCANTE"/>
    <x v="1"/>
    <x v="1"/>
    <s v="OLX"/>
    <x v="31"/>
  </r>
  <r>
    <d v="2024-01-26T15:51:44"/>
    <s v="Bruna Correia de Carvalho"/>
    <m/>
    <x v="1"/>
    <x v="0"/>
    <s v="OLX"/>
    <x v="31"/>
  </r>
  <r>
    <d v="2024-01-30T16:05:00"/>
    <s v="Patrícia Silva Costa"/>
    <s v="LEONARDO LUCIO DE MENEZES"/>
    <x v="1"/>
    <x v="1"/>
    <s v="OLX"/>
    <x v="31"/>
  </r>
  <r>
    <d v="2024-01-11T17:14:33"/>
    <s v="Patrícia Silva Costa"/>
    <s v="MATHEUS HENRIQUE PRETTI MOREIRA QUINTANILHA"/>
    <x v="1"/>
    <x v="0"/>
    <s v="OLX"/>
    <x v="31"/>
  </r>
  <r>
    <d v="2024-01-25T14:04:00"/>
    <s v="Camila Gonçalves do Nascimento"/>
    <s v="LUCENILDE LEMOS GOMES MAFRA"/>
    <x v="1"/>
    <x v="1"/>
    <s v="OLX"/>
    <x v="31"/>
  </r>
  <r>
    <d v="2024-02-07T13:49:07"/>
    <s v="Camila Gonçalves do Nascimento"/>
    <s v="DOUGLAS DONIZETE TORRES"/>
    <x v="0"/>
    <x v="0"/>
    <s v="OLX"/>
    <x v="31"/>
  </r>
  <r>
    <d v="2024-01-11T15:17:38"/>
    <s v="Camila Gonçalves do Nascimento"/>
    <s v="ERIKA APARECIDA CARNEIRO REZENDE"/>
    <x v="0"/>
    <x v="0"/>
    <s v="OLX"/>
    <x v="31"/>
  </r>
  <r>
    <d v="2024-01-18T19:40:08"/>
    <s v="Bruna Correia de Carvalho"/>
    <s v="JULIANA SOSCIARELLI LOPES"/>
    <x v="0"/>
    <x v="2"/>
    <s v="OLX"/>
    <x v="31"/>
  </r>
  <r>
    <d v="2024-01-23T16:56:36"/>
    <s v="Bruna Correia de Carvalho"/>
    <s v="SAMARA COELHO LOUREIRO"/>
    <x v="0"/>
    <x v="0"/>
    <s v="OLX"/>
    <x v="31"/>
  </r>
  <r>
    <d v="2024-01-26T14:27:54"/>
    <s v="Patrícia Silva Costa"/>
    <s v="CRISTIELE VICENTE DOS SANTOS REIS"/>
    <x v="1"/>
    <x v="1"/>
    <s v="OLX"/>
    <x v="31"/>
  </r>
  <r>
    <d v="2024-02-01T09:26:32"/>
    <s v="Camila Gonçalves do Nascimento"/>
    <s v="IBELSON NAZARENO BARBOSA LEMOS"/>
    <x v="0"/>
    <x v="3"/>
    <s v="OLX"/>
    <x v="31"/>
  </r>
  <r>
    <d v="2024-01-24T10:02:58"/>
    <s v="Jonas Souza Cavalcante da Silva"/>
    <s v="JESSÉ DA SILVA ARGOLO"/>
    <x v="1"/>
    <x v="1"/>
    <s v="OLX"/>
    <x v="31"/>
  </r>
  <r>
    <d v="2024-01-23T17:00:16"/>
    <s v="Patrícia Silva Costa"/>
    <s v="RENAN DA CRUZ MONTEIRO"/>
    <x v="1"/>
    <x v="4"/>
    <s v="OLX"/>
    <x v="31"/>
  </r>
  <r>
    <d v="2024-01-26T14:39:06"/>
    <s v="Bruna Correia de Carvalho"/>
    <s v="ANDREA PINHEIRO VASCONCELOS"/>
    <x v="1"/>
    <x v="1"/>
    <s v="OLX"/>
    <x v="31"/>
  </r>
  <r>
    <d v="2024-01-26T17:05:30"/>
    <s v="Bruna Correia de Carvalho"/>
    <s v="ANDERSON HENRIQUE EUSTAQUIO MENEZES"/>
    <x v="1"/>
    <x v="1"/>
    <s v="OLX"/>
    <x v="31"/>
  </r>
  <r>
    <d v="2024-01-19T15:34:40"/>
    <s v="Bruna Correia de Carvalho"/>
    <s v="FERNANDA SANTIAGO GUIMARÃES"/>
    <x v="1"/>
    <x v="3"/>
    <s v="OLX"/>
    <x v="31"/>
  </r>
  <r>
    <d v="2024-01-16T15:12:56"/>
    <s v="Bruna Correia de Carvalho"/>
    <s v="ANDRÉIA DE FREITAS SANTOS"/>
    <x v="1"/>
    <x v="3"/>
    <s v="OLX"/>
    <x v="31"/>
  </r>
  <r>
    <d v="2024-01-16T10:14:06"/>
    <s v="Camila Gonçalves do Nascimento"/>
    <s v="GLEIBE GENNYFE DA SILVEIRA"/>
    <x v="0"/>
    <x v="1"/>
    <s v="OLX"/>
    <x v="31"/>
  </r>
  <r>
    <d v="2024-01-31T15:17:42"/>
    <s v="Bruna Correia de Carvalho"/>
    <s v="ANDRESSA BRANDAO SANTOS"/>
    <x v="1"/>
    <x v="2"/>
    <s v="OLX"/>
    <x v="31"/>
  </r>
  <r>
    <d v="2024-01-16T14:43:46"/>
    <s v="Bruna Correia de Carvalho"/>
    <s v="PAULO SERGIO CARVALHINHO"/>
    <x v="1"/>
    <x v="0"/>
    <s v="OLX"/>
    <x v="31"/>
  </r>
  <r>
    <d v="2024-01-17T17:53:42"/>
    <s v="Bruna Correia de Carvalho"/>
    <s v="CRISTIANE DA MATA FERNANDES"/>
    <x v="1"/>
    <x v="3"/>
    <s v="OLX"/>
    <x v="31"/>
  </r>
  <r>
    <d v="2024-01-31T10:07:17"/>
    <s v="ANA BEATRIZ ALVES "/>
    <s v="ANDRE GUSTAVO DE FRANCA CRISPIM HOLANDA"/>
    <x v="1"/>
    <x v="1"/>
    <s v="OLX"/>
    <x v="31"/>
  </r>
  <r>
    <d v="2024-01-31T15:36:41"/>
    <s v="ANA BEATRIZ ALVES"/>
    <s v="RODRIGO DE MELO SILVA"/>
    <x v="1"/>
    <x v="4"/>
    <s v="OLX"/>
    <x v="31"/>
  </r>
  <r>
    <d v="2024-02-02T09:39:04"/>
    <s v="ANA BEATRIZ ALVES "/>
    <s v="NIKCHARDES CAVALCANTI"/>
    <x v="1"/>
    <x v="1"/>
    <s v="OLX"/>
    <x v="31"/>
  </r>
  <r>
    <d v="2024-02-08T10:50:17"/>
    <s v="ANA BEATRIZ ALVES"/>
    <s v="NELSON AMORIM COSTA"/>
    <x v="0"/>
    <x v="0"/>
    <s v="OLX"/>
    <x v="31"/>
  </r>
  <r>
    <d v="2024-02-07T13:48:01"/>
    <s v="ANA BEATRIZ ALVES"/>
    <s v="IURI CUERVO GOULART DA SILVEIRA"/>
    <x v="0"/>
    <x v="0"/>
    <s v="OLX"/>
    <x v="31"/>
  </r>
  <r>
    <d v="2024-02-09T11:30:14"/>
    <s v="ANA BEATRIZ ALVES "/>
    <s v="MATHEUS VELOSO DE CASTRO MONTEIRO MAYRINCK"/>
    <x v="1"/>
    <x v="0"/>
    <s v="OLX"/>
    <x v="31"/>
  </r>
  <r>
    <d v="2024-02-09T09:18:04"/>
    <s v="ANA BEATRIZ ALVES "/>
    <s v="ROMENIL CURTY SILVA"/>
    <x v="0"/>
    <x v="0"/>
    <s v="OLX"/>
    <x v="31"/>
  </r>
  <r>
    <d v="2024-02-08T11:30:01"/>
    <s v="ANA BEATRIZ ALVES"/>
    <s v="MICHEL PINHEIRO DE FARIA FILHO"/>
    <x v="0"/>
    <x v="0"/>
    <s v="OLX"/>
    <x v="31"/>
  </r>
  <r>
    <d v="2024-02-09T14:13:08"/>
    <s v="ANA BEATRIZ ALVES"/>
    <s v="ALFEU JOSE SILVA"/>
    <x v="0"/>
    <x v="0"/>
    <s v="OLX"/>
    <x v="31"/>
  </r>
  <r>
    <d v="2024-02-01T13:31:10"/>
    <s v="ANA BEATRIZ ALVES"/>
    <s v="MACILENE RODRIGUES DE MOURA"/>
    <x v="1"/>
    <x v="1"/>
    <s v="OLX"/>
    <x v="31"/>
  </r>
  <r>
    <d v="2024-02-07T09:46:58"/>
    <s v="ANA BEATRIZ ALVES"/>
    <s v="GISELE DUARTE DE SOUZA DAS NEVES"/>
    <x v="1"/>
    <x v="0"/>
    <s v="OLX"/>
    <x v="31"/>
  </r>
  <r>
    <d v="2024-02-06T14:59:46"/>
    <s v="ANA BEATRIZ ALVES"/>
    <s v="VALDIR APARECIDO CANAL"/>
    <x v="0"/>
    <x v="0"/>
    <s v="OLX"/>
    <x v="31"/>
  </r>
  <r>
    <d v="2024-02-01T13:20:37"/>
    <s v="ANA BEATRIZ ALVES "/>
    <s v="MARIA DAS GRAÇAS NASCIMENTO LIMA"/>
    <x v="1"/>
    <x v="1"/>
    <s v="OLX"/>
    <x v="31"/>
  </r>
  <r>
    <d v="2024-01-18T15:04:34"/>
    <s v="Camila Gonçalves do Nascimento"/>
    <s v="JOÃO ALCIDES VIEIRA NETO"/>
    <x v="0"/>
    <x v="1"/>
    <s v="OLX"/>
    <x v="31"/>
  </r>
  <r>
    <d v="2024-01-25T10:47:01"/>
    <s v="Jonas Souza Cavalcante da Silva"/>
    <s v="IVONE SOUZA DE AZEVEDO"/>
    <x v="1"/>
    <x v="4"/>
    <s v="OLX"/>
    <x v="31"/>
  </r>
  <r>
    <d v="2024-01-26T13:39:03"/>
    <s v="Patrícia Silva Costa"/>
    <s v="MARIO MARCIO ORRO GONCALVES"/>
    <x v="1"/>
    <x v="3"/>
    <s v="OLX"/>
    <x v="31"/>
  </r>
  <r>
    <d v="2024-01-22T13:05:55"/>
    <s v="Jonas Souza Cavalcante da Silva"/>
    <s v="CARLA SANDER RISSON"/>
    <x v="0"/>
    <x v="2"/>
    <s v="OLX"/>
    <x v="31"/>
  </r>
  <r>
    <d v="2024-01-31T10:30:10"/>
    <s v="Jonas Souza Cavalcante da Silva"/>
    <s v="CLEBER"/>
    <x v="1"/>
    <x v="3"/>
    <s v="OLX"/>
    <x v="31"/>
  </r>
  <r>
    <d v="2024-01-18T18:58:13"/>
    <s v="Bruna Correia de Carvalho"/>
    <s v="ANTERIO RODRIGUES LEAL"/>
    <x v="1"/>
    <x v="1"/>
    <s v="OLX"/>
    <x v="31"/>
  </r>
  <r>
    <d v="2024-01-26T18:53:32"/>
    <s v="Bruna Correia de Carvalho"/>
    <s v="ANDREIA TABOSA DE MATOS"/>
    <x v="1"/>
    <x v="1"/>
    <s v="OLX"/>
    <x v="31"/>
  </r>
  <r>
    <d v="2024-01-17T11:35:02"/>
    <s v="Jonas Souza Cavalcante da Silva"/>
    <s v="EDUARDO RESENDE SAMPAIO"/>
    <x v="1"/>
    <x v="3"/>
    <s v="OLX"/>
    <x v="31"/>
  </r>
  <r>
    <d v="2024-01-26T20:07:46"/>
    <s v="Bruna Correia de Carvalho"/>
    <s v="PEDRO HENRIQUE SILVEIRA BOINA"/>
    <x v="1"/>
    <x v="3"/>
    <s v="OLX"/>
    <x v="31"/>
  </r>
  <r>
    <d v="2024-01-26T18:40:13"/>
    <s v="Bruna Correia de Carvalho"/>
    <s v="RIDNEY SOUSA SANTOS"/>
    <x v="1"/>
    <x v="1"/>
    <s v="OLX"/>
    <x v="31"/>
  </r>
  <r>
    <d v="2024-01-19T17:54:00"/>
    <s v="Bruna Correia de Carvalho"/>
    <s v="MARISA LOPES DE SOUZA"/>
    <x v="1"/>
    <x v="3"/>
    <s v="OLX"/>
    <x v="31"/>
  </r>
  <r>
    <d v="2024-01-24T18:10:34"/>
    <s v="Bruna Correia de Carvalho"/>
    <s v="LEONARDO DE OLIVEIRA NETO"/>
    <x v="0"/>
    <x v="1"/>
    <s v="OLX"/>
    <x v="31"/>
  </r>
  <r>
    <d v="2024-01-25T14:16:47"/>
    <s v="Jonas Souza Cavalcante da Silva"/>
    <s v="PEDRO PAULO FLORES MARQUES"/>
    <x v="1"/>
    <x v="0"/>
    <s v="OLX"/>
    <x v="31"/>
  </r>
  <r>
    <d v="2024-01-17T20:20:25"/>
    <s v="Patrícia Silva Costa"/>
    <s v="RAIMUNDO JOSÉ DE SOUZA TIBURCIO"/>
    <x v="1"/>
    <x v="4"/>
    <s v="OLX"/>
    <x v="31"/>
  </r>
  <r>
    <d v="2024-01-26T19:15:08"/>
    <s v="Patrícia Silva Costa"/>
    <s v="LUCAS OLIVEIRA SANTANA DANTAS "/>
    <x v="0"/>
    <x v="1"/>
    <s v="OLX"/>
    <x v="31"/>
  </r>
  <r>
    <d v="2024-01-25T12:37:02"/>
    <s v="Camila Gonçalves do Nascimento"/>
    <s v="MONICA CRISTINA CASTILHO CALMON"/>
    <x v="1"/>
    <x v="0"/>
    <s v="OLX"/>
    <x v="31"/>
  </r>
  <r>
    <d v="2024-01-26T14:11:14"/>
    <s v="Patrícia Silva Costa"/>
    <s v="MARCELO DIAS ALVES"/>
    <x v="1"/>
    <x v="1"/>
    <s v="OLX"/>
    <x v="31"/>
  </r>
  <r>
    <d v="2024-01-23T20:41:42"/>
    <s v="Bruna Correia de Carvalho"/>
    <s v="LUCIANO DOS SANTOS"/>
    <x v="1"/>
    <x v="4"/>
    <s v="OLX"/>
    <x v="31"/>
  </r>
  <r>
    <d v="2024-02-06T14:16:29"/>
    <s v="Camila Gonçalves do Nascimento"/>
    <s v="MAURICIO RODRIGUES DA SILVA"/>
    <x v="1"/>
    <x v="0"/>
    <s v="OLX"/>
    <x v="31"/>
  </r>
  <r>
    <d v="2024-01-27T14:08:44"/>
    <s v="Jonas Souza Cavalcante da Silva"/>
    <s v="CONCEICAO DE MARIA SOUSA CARVALHO"/>
    <x v="1"/>
    <x v="1"/>
    <s v="OLX"/>
    <x v="31"/>
  </r>
  <r>
    <d v="2024-02-02T12:31:58"/>
    <s v="Almir Rogerio Prawucki"/>
    <s v="MAYCON"/>
    <x v="0"/>
    <x v="0"/>
    <s v="OLX"/>
    <x v="31"/>
  </r>
  <r>
    <d v="2024-01-22T16:09:36"/>
    <s v="Bruna Correia de Carvalho"/>
    <s v="RONALDO APARECIDO MARTINEZ"/>
    <x v="1"/>
    <x v="2"/>
    <s v="OLX"/>
    <x v="31"/>
  </r>
  <r>
    <d v="2024-02-02T10:39:56"/>
    <s v="Camila Gonçalves do Nascimento"/>
    <s v="BEATRIZ BORINELLI FRANZOI"/>
    <x v="1"/>
    <x v="2"/>
    <s v="OLX"/>
    <x v="31"/>
  </r>
  <r>
    <d v="2024-01-18T20:51:36"/>
    <s v="Bruna Correia de Carvalho"/>
    <s v="WLADIMIR DA SILVA MAIA"/>
    <x v="1"/>
    <x v="1"/>
    <s v="OLX"/>
    <x v="31"/>
  </r>
  <r>
    <d v="2024-01-19T17:24:11"/>
    <s v="Bruna Correia de Carvalho"/>
    <s v="ANDERSON DOMINGOS COUTINHO"/>
    <x v="1"/>
    <x v="2"/>
    <s v="OLX"/>
    <x v="31"/>
  </r>
  <r>
    <d v="2024-02-05T14:13:36"/>
    <s v="Camila Gonçalves do Nascimento"/>
    <s v="JANE LOURENCO"/>
    <x v="1"/>
    <x v="0"/>
    <s v="OLX"/>
    <x v="31"/>
  </r>
  <r>
    <d v="2024-01-18T15:54:35"/>
    <s v="ANA BEATRIZ"/>
    <s v="ROMARIO TAVARES DE SOUSA"/>
    <x v="0"/>
    <x v="1"/>
    <s v="OLX"/>
    <x v="31"/>
  </r>
  <r>
    <d v="2024-01-17T14:11:50"/>
    <s v="Bruna Correia de Carvalho"/>
    <s v="LUCILA MARCIA NOGUEIRA"/>
    <x v="1"/>
    <x v="1"/>
    <s v="OLX"/>
    <x v="31"/>
  </r>
  <r>
    <d v="2024-02-02T14:17:35"/>
    <s v="ANA BEATRIZ ALVES"/>
    <s v="ERIC RUSSO"/>
    <x v="1"/>
    <x v="0"/>
    <s v="OLX"/>
    <x v="31"/>
  </r>
  <r>
    <d v="2024-02-05T14:27:40"/>
    <s v="ANA BEATRIZ ALVES"/>
    <s v="FABIO GONCALVES VASCO DE ALMEIDA"/>
    <x v="1"/>
    <x v="0"/>
    <s v="OLX"/>
    <x v="31"/>
  </r>
  <r>
    <d v="2024-01-22T15:53:04"/>
    <s v="Bruna Correia de Carvalho"/>
    <s v="JOSÉ ROBSON PUGLIESE DE MORAIS"/>
    <x v="1"/>
    <x v="1"/>
    <s v="OLX"/>
    <x v="31"/>
  </r>
  <r>
    <d v="2024-01-16T14:59:29"/>
    <s v="Bruna Correia de Carvalho"/>
    <s v="LAIR CLEYTON AGOSTINHO CUMARU"/>
    <x v="1"/>
    <x v="1"/>
    <s v="OLX"/>
    <x v="31"/>
  </r>
  <r>
    <d v="2024-01-30T19:30:33"/>
    <s v="Bruna Correia de Carvalho"/>
    <s v="HOMERO AZEVEDO PAES BARRETO"/>
    <x v="1"/>
    <x v="1"/>
    <s v="OLX"/>
    <x v="31"/>
  </r>
  <r>
    <d v="2024-01-19T19:21:03"/>
    <s v="Bruna Correia de Carvalho"/>
    <s v="JULIANA CARLA DORO"/>
    <x v="0"/>
    <x v="2"/>
    <s v="OLX"/>
    <x v="31"/>
  </r>
  <r>
    <d v="2024-01-29T17:47:17"/>
    <s v="Bruna Correia de Carvalho"/>
    <s v="VILMAR DELA PENA"/>
    <x v="1"/>
    <x v="2"/>
    <s v="OLX"/>
    <x v="31"/>
  </r>
  <r>
    <d v="2024-02-01T14:29:41"/>
    <s v="ANA BEATRIZ ALVES "/>
    <s v="SEBASTIAO MENEZES GIL"/>
    <x v="1"/>
    <x v="2"/>
    <s v="OLX"/>
    <x v="31"/>
  </r>
  <r>
    <d v="2024-01-17T17:19:11"/>
    <s v="Bruna Correia de Carvalho"/>
    <s v="ELIANE MERCEDES CACERES"/>
    <x v="1"/>
    <x v="3"/>
    <s v="OLX"/>
    <x v="31"/>
  </r>
  <r>
    <d v="2024-01-29T18:58:19"/>
    <s v="Bruna Correia de Carvalho"/>
    <s v="FERDINANDO CARVALHO GUIMARAES"/>
    <x v="1"/>
    <x v="3"/>
    <s v="OLX"/>
    <x v="31"/>
  </r>
  <r>
    <d v="2024-01-22T14:16:08"/>
    <s v="Patrícia Silva Costa"/>
    <s v="CLEYTON LUIZ DOS SANTOS LOURENÇO"/>
    <x v="1"/>
    <x v="1"/>
    <s v="OLX"/>
    <x v="31"/>
  </r>
  <r>
    <d v="2024-01-18T14:09:30"/>
    <s v="Bruna Correia de Carvalho"/>
    <s v="MAURILIA MARIANO GRIPP"/>
    <x v="0"/>
    <x v="4"/>
    <s v="OLX"/>
    <x v="31"/>
  </r>
  <r>
    <d v="2024-01-22T15:28:10"/>
    <s v="Patrícia Silva Costa"/>
    <s v="KARLA FREIRE DA SILVA GONÇALVES"/>
    <x v="0"/>
    <x v="3"/>
    <s v="OLX"/>
    <x v="31"/>
  </r>
  <r>
    <d v="2024-01-24T16:48:51"/>
    <s v="Bruna Correia de Carvalho"/>
    <s v="MICHELLE DA SILVA FERREIRA NAGELSTEIN"/>
    <x v="1"/>
    <x v="2"/>
    <s v="OLX"/>
    <x v="31"/>
  </r>
  <r>
    <d v="2024-01-19T18:02:58"/>
    <s v="Bruna Correia de Carvalho"/>
    <s v="JOAO PAULO MACEDO PIMENTEL"/>
    <x v="1"/>
    <x v="1"/>
    <s v="OLX"/>
    <x v="31"/>
  </r>
  <r>
    <d v="2024-01-17T15:53:16"/>
    <s v="Bruna Correia de Carvalho"/>
    <s v="ANTONIO LISBOA AURÉLIO"/>
    <x v="0"/>
    <x v="1"/>
    <s v="OLX"/>
    <x v="31"/>
  </r>
  <r>
    <d v="2024-01-18T18:14:06"/>
    <s v="Bruna Correia de Carvalho"/>
    <s v="HARRYSON LUIS SOUSA LIMA"/>
    <x v="1"/>
    <x v="1"/>
    <s v="OLX"/>
    <x v="31"/>
  </r>
  <r>
    <d v="2024-01-23T10:33:01"/>
    <s v="Jonas Souza Cavalcante da Silva"/>
    <s v="HERNANDEZ MORAIS DO NASCIMENTO"/>
    <x v="1"/>
    <x v="2"/>
    <s v="OLX"/>
    <x v="31"/>
  </r>
  <r>
    <d v="2024-01-29T14:16:05"/>
    <s v="Jonas Souza Cavalcante da Silva"/>
    <s v="JOSE CARLOS DOS SANTOS LENTZ"/>
    <x v="1"/>
    <x v="2"/>
    <s v="OLX"/>
    <x v="31"/>
  </r>
  <r>
    <d v="2024-01-23T18:04:09"/>
    <s v="Bruna Correia de Carvalho"/>
    <s v="JANI DA SILVA WOLLMANN"/>
    <x v="1"/>
    <x v="2"/>
    <s v="OLX"/>
    <x v="31"/>
  </r>
  <r>
    <d v="2024-01-22T15:28:29"/>
    <s v="Bruna Correia de Carvalho"/>
    <s v="AIRTON FERREIRA DIAS"/>
    <x v="0"/>
    <x v="4"/>
    <s v="OLX"/>
    <x v="31"/>
  </r>
  <r>
    <d v="2024-01-18T17:43:07"/>
    <s v="Bruna Correia de Carvalho"/>
    <s v="FABIANO CESAR KLEIN"/>
    <x v="0"/>
    <x v="2"/>
    <s v="OLX"/>
    <x v="31"/>
  </r>
  <r>
    <d v="2024-01-29T15:12:24"/>
    <s v="Bruna Correia de Carvalho"/>
    <s v="MOACYR PEREIRA ALVES"/>
    <x v="1"/>
    <x v="3"/>
    <s v="OLX"/>
    <x v="31"/>
  </r>
  <r>
    <d v="2024-01-26T16:23:02"/>
    <s v="Bruna Correia de Carvalho"/>
    <s v="ROSITA MARICEL KLUNCK"/>
    <x v="1"/>
    <x v="2"/>
    <s v="OLX"/>
    <x v="31"/>
  </r>
  <r>
    <d v="2024-01-29T18:07:52"/>
    <s v="Bruna Correia de Carvalho"/>
    <s v="MOISÉS MARINHO MESQUITA"/>
    <x v="1"/>
    <x v="1"/>
    <s v="OLX"/>
    <x v="31"/>
  </r>
  <r>
    <d v="2024-01-25T17:01:34"/>
    <s v="Bruna Correia de Carvalho"/>
    <s v="GILENO AUGUSTO DE OLIVEIRA CARVALHO JUNIOR"/>
    <x v="1"/>
    <x v="1"/>
    <s v="OLX"/>
    <x v="31"/>
  </r>
  <r>
    <d v="2024-01-29T18:43:48"/>
    <s v="Bruna Correia de Carvalho"/>
    <s v="MAURICIO NUNES COSTA"/>
    <x v="1"/>
    <x v="1"/>
    <s v="OLX"/>
    <x v="31"/>
  </r>
  <r>
    <d v="2024-01-23T19:20:30"/>
    <s v="Bruna Correia de Carvalho"/>
    <s v="WARLLEN TEODORO DA SILVA OLIVEIRA"/>
    <x v="0"/>
    <x v="3"/>
    <s v="OLX"/>
    <x v="31"/>
  </r>
  <r>
    <d v="2024-01-23T18:46:56"/>
    <s v="Bruna Correia de Carvalho"/>
    <s v="LOURIMARI RODRIGUES RIBEIRO"/>
    <x v="1"/>
    <x v="1"/>
    <s v="OLX"/>
    <x v="31"/>
  </r>
  <r>
    <d v="2024-01-26T16:11:55"/>
    <s v="Bruna Correia de Carvalho"/>
    <s v="SUELI MARIA RODRIGUES"/>
    <x v="1"/>
    <x v="1"/>
    <s v="OLX"/>
    <x v="31"/>
  </r>
  <r>
    <d v="2024-01-29T19:16:56"/>
    <s v="Bruna Correia de Carvalho"/>
    <s v="THALLIA ISABELA SILVA"/>
    <x v="1"/>
    <x v="4"/>
    <s v="OLX"/>
    <x v="31"/>
  </r>
  <r>
    <d v="2024-01-30T14:51:55"/>
    <s v="Bruna Correia de Carvalho"/>
    <s v="RENATA ELIAS PATRUNI"/>
    <x v="1"/>
    <x v="2"/>
    <s v="OLX"/>
    <x v="31"/>
  </r>
  <r>
    <d v="2024-01-29T15:54:21"/>
    <s v="Bruna Correia de Carvalho"/>
    <s v="FELIPE STEEMBURGO DE AZEVEDO"/>
    <x v="1"/>
    <x v="2"/>
    <s v="OLX"/>
    <x v="31"/>
  </r>
  <r>
    <d v="2024-01-25T19:06:18"/>
    <s v="Bruna Correia de Carvalho"/>
    <s v="MARCIELE AMORIM CARVALHO"/>
    <x v="1"/>
    <x v="1"/>
    <s v="OLX"/>
    <x v="31"/>
  </r>
  <r>
    <d v="2024-01-31T15:57:42"/>
    <s v="Bruna Correia de Carvalho"/>
    <s v="FABIOLA FIGUEIRA ESTRAZULAS"/>
    <x v="1"/>
    <x v="2"/>
    <s v="OLX"/>
    <x v="31"/>
  </r>
  <r>
    <d v="2024-01-25T15:34:09"/>
    <s v="Bruna Correia de Carvalho"/>
    <s v="KELLY CRISTIANE DE JESUS"/>
    <x v="1"/>
    <x v="3"/>
    <s v="OLX"/>
    <x v="31"/>
  </r>
  <r>
    <d v="2024-01-26T19:17:41"/>
    <s v="Bruna Correia de Carvalho"/>
    <s v="JAIR DELFINO"/>
    <x v="0"/>
    <x v="0"/>
    <s v="OLX"/>
    <x v="31"/>
  </r>
  <r>
    <d v="2024-01-26T19:03:43"/>
    <s v="Bruna Correia de Carvalho"/>
    <s v="RICARDO PINTO ROCHA"/>
    <x v="0"/>
    <x v="1"/>
    <s v="OLX"/>
    <x v="31"/>
  </r>
  <r>
    <d v="2024-01-22T19:23:38"/>
    <s v="Bruna Correia de Carvalho"/>
    <s v="GEORGE LUIS BARBOSA DA CAMARA"/>
    <x v="1"/>
    <x v="1"/>
    <s v="OLX"/>
    <x v="31"/>
  </r>
  <r>
    <d v="2024-02-02T16:41:53"/>
    <s v="Bruna Correia de Carvalho"/>
    <s v="MARCO ANTONIO ROENNAU FILHO"/>
    <x v="1"/>
    <x v="2"/>
    <s v="OLX"/>
    <x v="31"/>
  </r>
  <r>
    <d v="2024-01-26T17:21:44"/>
    <s v="Bruna Correia de Carvalho"/>
    <s v="ISABEL CRISTINA VILLAS SILVA"/>
    <x v="1"/>
    <x v="1"/>
    <s v="OLX"/>
    <x v="31"/>
  </r>
  <r>
    <d v="2024-01-29T20:37:54"/>
    <s v="Bruna Correia de Carvalho"/>
    <s v="MILENA DE NAZARÉ MESQUITA DE ARAÚJO"/>
    <x v="1"/>
    <x v="1"/>
    <s v="OLX"/>
    <x v="31"/>
  </r>
  <r>
    <d v="2024-01-30T14:16:46"/>
    <s v="Bruna Correia de Carvalho"/>
    <s v="ERIVELTON COSTA VITORIANO DOS SANTOS"/>
    <x v="1"/>
    <x v="1"/>
    <s v="OLX"/>
    <x v="31"/>
  </r>
  <r>
    <d v="2024-02-07T15:42:27"/>
    <s v="ANA BEATRIZ ALVES"/>
    <s v="MARCOS EDUARDO ALMEIDA CAMARA"/>
    <x v="0"/>
    <x v="0"/>
    <s v="OLX"/>
    <x v="31"/>
  </r>
  <r>
    <d v="2024-01-30T20:29:55"/>
    <s v="Bruna Correia de Carvalho"/>
    <s v="RITA DE CASSIA VIEIRA GOMES"/>
    <x v="1"/>
    <x v="3"/>
    <s v="OLX"/>
    <x v="31"/>
  </r>
  <r>
    <d v="2024-01-18T20:16:36"/>
    <s v="Bruna Correia de Carvalho"/>
    <s v="ROGERIO DE SA BARRETO"/>
    <x v="0"/>
    <x v="1"/>
    <s v="OLX"/>
    <x v="31"/>
  </r>
  <r>
    <d v="2024-01-23T14:10:47"/>
    <s v="Bruna Correia de Carvalho"/>
    <s v="CARLOS MIGUEL MANSO JUNIOR"/>
    <x v="1"/>
    <x v="3"/>
    <s v="OLX"/>
    <x v="31"/>
  </r>
  <r>
    <d v="2024-01-30T16:16:06"/>
    <s v="Bruna Correia de Carvalho"/>
    <s v="KARINA RODRIGUES CARVALHO COSTA"/>
    <x v="1"/>
    <x v="1"/>
    <s v="OLX"/>
    <x v="31"/>
  </r>
  <r>
    <d v="2024-01-22T18:22:01"/>
    <s v="Bruna Correia de Carvalho"/>
    <s v="MANOEL ALMEIDA LOYOLA NETO"/>
    <x v="1"/>
    <x v="0"/>
    <s v="OLX"/>
    <x v="31"/>
  </r>
  <r>
    <d v="2024-01-29T17:35:43"/>
    <s v="Bruna Correia de Carvalho"/>
    <s v="PAULO ROBERTO S MARTINS DE CARVALHO"/>
    <x v="1"/>
    <x v="1"/>
    <s v="OLX"/>
    <x v="31"/>
  </r>
  <r>
    <d v="2024-01-24T15:55:45"/>
    <s v="Bruna Correia de Carvalho"/>
    <s v="SOLANGE CARMEN DE SOUZA LACERDA"/>
    <x v="1"/>
    <x v="1"/>
    <s v="OLX"/>
    <x v="31"/>
  </r>
  <r>
    <d v="2024-01-26T15:32:59"/>
    <s v="Bruna Correia de Carvalho"/>
    <s v="LEDA CARINE SANTOS COSTA"/>
    <x v="1"/>
    <x v="1"/>
    <s v="OLX"/>
    <x v="31"/>
  </r>
  <r>
    <d v="2024-01-26T18:26:15"/>
    <s v="Bruna Correia de Carvalho"/>
    <s v="GUSTAVO MORELLI"/>
    <x v="1"/>
    <x v="2"/>
    <s v="OLX"/>
    <x v="31"/>
  </r>
  <r>
    <d v="2024-01-25T14:58:21"/>
    <s v="Bruna Correia de Carvalho"/>
    <s v="ANDREY MATHEUS TENORIO BARRETO"/>
    <x v="1"/>
    <x v="1"/>
    <s v="OLX"/>
    <x v="31"/>
  </r>
  <r>
    <d v="2024-01-30T20:44:08"/>
    <s v="Bruna Correia de Carvalho"/>
    <s v="AUGUSTO CHERFAN SANTOS MARQUES"/>
    <x v="1"/>
    <x v="4"/>
    <s v="OLX"/>
    <x v="31"/>
  </r>
  <r>
    <d v="2024-01-22T13:41:54"/>
    <s v="Patrícia Silva Costa"/>
    <s v="VIVIANE SOUZA DA SILVA"/>
    <x v="1"/>
    <x v="4"/>
    <s v="OLX"/>
    <x v="31"/>
  </r>
  <r>
    <d v="2024-02-01T10:17:38"/>
    <s v="Camila Gonçalves do Nascimento"/>
    <s v="WILSON SANTANA QUEIROZ DE OLIVEIRA"/>
    <x v="1"/>
    <x v="3"/>
    <s v="OLX"/>
    <x v="31"/>
  </r>
  <r>
    <d v="2024-02-02T16:40:47"/>
    <s v="Bruna Correia de Carvalho"/>
    <s v="IGOR GOES DE ARAGÃO"/>
    <x v="1"/>
    <x v="1"/>
    <s v="OLX"/>
    <x v="31"/>
  </r>
  <r>
    <d v="2024-01-19T14:45:16"/>
    <s v="Bruna Correia de Carvalho"/>
    <s v="CARLOS ANTONIO BARBOSA DE LIMA"/>
    <x v="1"/>
    <x v="4"/>
    <s v="OLX"/>
    <x v="31"/>
  </r>
  <r>
    <d v="2024-01-30T17:54:47"/>
    <s v="Bruna Correia de Carvalho"/>
    <s v="TIAGO ALVES DA SILVA"/>
    <x v="1"/>
    <x v="3"/>
    <s v="OLX"/>
    <x v="31"/>
  </r>
  <r>
    <d v="2024-02-08T09:41:25"/>
    <s v="ANA BEATRIZ ALVES"/>
    <s v="JOSÉ ANTONIO BATISTA DA SILVA JUNIOR"/>
    <x v="0"/>
    <x v="0"/>
    <s v="OLX"/>
    <x v="31"/>
  </r>
  <r>
    <d v="2024-01-17T20:23:30"/>
    <s v="Bruna Correia de Carvalho"/>
    <s v="NADER HAJAR"/>
    <x v="1"/>
    <x v="2"/>
    <s v="OLX"/>
    <x v="31"/>
  </r>
  <r>
    <d v="2024-01-29T15:40:35"/>
    <s v="Bruna Correia de Carvalho"/>
    <s v="MARCOS ANTÔNIO MARABÁ ACIOLI"/>
    <x v="1"/>
    <x v="1"/>
    <s v="OLX"/>
    <x v="31"/>
  </r>
  <r>
    <d v="2024-02-06T14:02:39"/>
    <s v="Camila Gonçalves do Nascimento"/>
    <s v="JULIO CESAR SILVEIRA"/>
    <x v="0"/>
    <x v="0"/>
    <s v="OLX"/>
    <x v="31"/>
  </r>
  <r>
    <d v="2024-01-25T12:02:21"/>
    <s v="Camila Gonçalves do Nascimento"/>
    <s v="ELICIANE KASSIA BAIA SILVA0"/>
    <x v="0"/>
    <x v="4"/>
    <s v="OLX"/>
    <x v="31"/>
  </r>
  <r>
    <d v="2024-02-05T09:37:32"/>
    <s v="Camila Gonçalves do Nascimento"/>
    <s v="FERNANDO MARREY FERREIRA"/>
    <x v="1"/>
    <x v="0"/>
    <s v="OLX"/>
    <x v="31"/>
  </r>
  <r>
    <d v="2024-01-22T10:43:21"/>
    <s v="Camila Gonçalves do Nascimento"/>
    <s v="AUZENIRA DOS SANTOS BRITO"/>
    <x v="0"/>
    <x v="1"/>
    <s v="OLX"/>
    <x v="31"/>
  </r>
  <r>
    <d v="2024-02-06T13:31:01"/>
    <s v="ANA BEATRIZ ALVES"/>
    <s v="LUCIA HADDAD"/>
    <x v="0"/>
    <x v="0"/>
    <s v="OLX"/>
    <x v="31"/>
  </r>
  <r>
    <d v="2024-01-19T10:59:15"/>
    <s v="Camila Gonçalves do Nascimento"/>
    <s v="MARCIA MONIQUE DIAS ROCHA"/>
    <x v="0"/>
    <x v="4"/>
    <s v="OLX"/>
    <x v="31"/>
  </r>
  <r>
    <d v="2024-01-26T10:29:00"/>
    <s v="Camila Gonçalves do Nascimento"/>
    <s v="MAURICIO LINCK MORAES"/>
    <x v="1"/>
    <x v="2"/>
    <s v="OLX"/>
    <x v="31"/>
  </r>
  <r>
    <d v="2024-01-18T14:57:09"/>
    <s v="Almir Rogerio Prawucki"/>
    <s v="THALITA CARLA DA SILVA"/>
    <x v="1"/>
    <x v="0"/>
    <s v="OLX"/>
    <x v="31"/>
  </r>
  <r>
    <d v="2024-01-24T16:47:22"/>
    <s v="Patrícia Silva Costa"/>
    <s v="ANDRE LUIS DE CARVALHO COSTA"/>
    <x v="1"/>
    <x v="1"/>
    <s v="OLX"/>
    <x v="31"/>
  </r>
  <r>
    <d v="2024-01-10T20:06:37"/>
    <s v="Bruna Correia de Carvalho"/>
    <s v="DANILO ALVES FIGUEIRA"/>
    <x v="0"/>
    <x v="0"/>
    <s v="OLX"/>
    <x v="31"/>
  </r>
  <r>
    <d v="2024-01-15T10:46:39"/>
    <s v="Camila Gonçalves do Nascimento"/>
    <s v="CAROLINE CRIVILIN CARVALHO"/>
    <x v="0"/>
    <x v="2"/>
    <s v="OLX"/>
    <x v="31"/>
  </r>
  <r>
    <d v="2024-01-25T16:00:19"/>
    <s v="Patrícia Silva Costa"/>
    <s v="MEIRALDO DE JESUS FERREIRA DA SILVA"/>
    <x v="1"/>
    <x v="1"/>
    <s v="OLX"/>
    <x v="31"/>
  </r>
  <r>
    <d v="2024-01-24T17:09:41"/>
    <s v="Bruna Correia de Carvalho"/>
    <s v="SAVIO LUCIO AZEVEDO MARTINS"/>
    <x v="1"/>
    <x v="1"/>
    <s v="OLX"/>
    <x v="31"/>
  </r>
  <r>
    <d v="2024-01-11T17:37:28"/>
    <s v="Bruna Correia de Carvalho"/>
    <s v="KREISON ALVES PEREIRA"/>
    <x v="0"/>
    <x v="1"/>
    <s v="OLX"/>
    <x v="31"/>
  </r>
  <r>
    <d v="2024-01-31T10:15:41"/>
    <s v="Camila Gonçalves do Nascimento"/>
    <s v="REBECA TELES DAS CHAGAS ROSSETTO NUNES"/>
    <x v="1"/>
    <x v="1"/>
    <s v="OLX"/>
    <x v="31"/>
  </r>
  <r>
    <d v="2024-01-18T15:22:17"/>
    <s v="ANA BEATRIZ "/>
    <s v="FLAVIO JOSE DA SILVA"/>
    <x v="0"/>
    <x v="2"/>
    <s v="OLX"/>
    <x v="31"/>
  </r>
  <r>
    <d v="2024-01-30T09:50:42"/>
    <s v="Camila Gonçalves do Nascimento"/>
    <s v="PENIEL GOMES LUSTOSA"/>
    <x v="1"/>
    <x v="1"/>
    <s v="OLX"/>
    <x v="31"/>
  </r>
  <r>
    <d v="2024-01-15T18:00:11"/>
    <s v="Bruna Correia de Carvalho"/>
    <s v="JOSÉ CARLOS DE LIMA"/>
    <x v="0"/>
    <x v="1"/>
    <s v="OLX"/>
    <x v="31"/>
  </r>
  <r>
    <d v="2024-01-18T11:59:14"/>
    <s v="Camila Gonçalves do Nascimento"/>
    <s v="IDENIZE ORACZ TORRES"/>
    <x v="1"/>
    <x v="2"/>
    <s v="OLX"/>
    <x v="31"/>
  </r>
  <r>
    <d v="2024-01-24T14:07:20"/>
    <s v="Hyanne Pombo"/>
    <s v="EGILDO AUGUSTO CALDEIRA DE SOUZA"/>
    <x v="0"/>
    <x v="0"/>
    <s v="OLX"/>
    <x v="31"/>
  </r>
  <r>
    <d v="2024-01-30T14:07:11"/>
    <s v="Anadia Francisco Nascimento"/>
    <s v="ANTONIO ROBERTO FERREIRA CABRAL"/>
    <x v="1"/>
    <x v="1"/>
    <s v="OLX"/>
    <x v="31"/>
  </r>
  <r>
    <d v="2024-01-19T11:45:17"/>
    <s v="Equipe REI 2"/>
    <s v="Leandro De Sousa"/>
    <x v="1"/>
    <x v="0"/>
    <s v="OLX"/>
    <x v="31"/>
  </r>
  <r>
    <d v="2024-01-19T15:17:24"/>
    <s v="Equipe REI 2"/>
    <s v="Cristiane Souza"/>
    <x v="1"/>
    <x v="0"/>
    <s v="OLX"/>
    <x v="31"/>
  </r>
  <r>
    <d v="2024-01-24T09:25:51"/>
    <s v="Camila Gonçalves do Nascimento"/>
    <s v="NARIANE MONTEIRO DA SILVA"/>
    <x v="1"/>
    <x v="4"/>
    <s v="OLX"/>
    <x v="31"/>
  </r>
  <r>
    <d v="2024-01-10T15:52:54"/>
    <s v="Camila Gonçalves do Nascimento"/>
    <s v="DENISSON LUIZ DA SILVA SANTOS"/>
    <x v="0"/>
    <x v="1"/>
    <s v="OLX"/>
    <x v="31"/>
  </r>
  <r>
    <d v="2024-01-26T14:28:38"/>
    <s v="Camila Gonçalves do Nascimento"/>
    <s v="MIGUEL LEVY DE ARAUJO PINTO"/>
    <x v="1"/>
    <x v="1"/>
    <s v="OLX"/>
    <x v="31"/>
  </r>
  <r>
    <d v="2024-01-30T13:45:13"/>
    <s v="Camila Gonçalves do Nascimento"/>
    <s v="GLAUCIO BARROS DE LIMA"/>
    <x v="1"/>
    <x v="0"/>
    <s v="OLX"/>
    <x v="31"/>
  </r>
  <r>
    <d v="2024-02-02T14:23:29"/>
    <s v="Camila Gonçalves do Nascimento"/>
    <s v="EDNARIA DA SILVA SOUZA DE SOUSA"/>
    <x v="1"/>
    <x v="4"/>
    <s v="OLX"/>
    <x v="31"/>
  </r>
  <r>
    <d v="2024-01-12T11:01:36"/>
    <s v="Camila Gonçalves do Nascimento"/>
    <s v="WEDNA MARIANA NUNES ALVES"/>
    <x v="0"/>
    <x v="1"/>
    <s v="OLX"/>
    <x v="31"/>
  </r>
  <r>
    <d v="2024-01-23T12:42:35"/>
    <s v="Camila Gonçalves do Nascimento"/>
    <s v="JULIANE RAFAELLE DO VALE TORRES"/>
    <x v="0"/>
    <x v="1"/>
    <s v="OLX"/>
    <x v="31"/>
  </r>
  <r>
    <d v="2024-01-19T14:47:27"/>
    <s v="Equipe REI 2"/>
    <s v="Flavio Jarabeck"/>
    <x v="1"/>
    <x v="0"/>
    <s v="OLX"/>
    <x v="31"/>
  </r>
  <r>
    <d v="2024-01-30T09:34:19"/>
    <s v="Anadia Francisco Nascimento"/>
    <s v="EVERTON SOBREIRO DE OLIVEIRA"/>
    <x v="1"/>
    <x v="4"/>
    <s v="OLX"/>
    <x v="31"/>
  </r>
  <r>
    <d v="2024-01-18T13:36:25"/>
    <s v="Camila Gonçalves do Nascimento"/>
    <s v="ISAIAS AMARO GARCIA"/>
    <x v="1"/>
    <x v="0"/>
    <s v="OLX"/>
    <x v="31"/>
  </r>
  <r>
    <d v="2024-01-22T17:18:56"/>
    <s v="Hyanne Pombo"/>
    <s v="Douglas Silva "/>
    <x v="0"/>
    <x v="0"/>
    <s v="OLX"/>
    <x v="31"/>
  </r>
  <r>
    <d v="2024-01-18T15:37:36"/>
    <s v="Equipe REI 2"/>
    <s v="André Luís de Oliveira"/>
    <x v="1"/>
    <x v="0"/>
    <s v="OLX"/>
    <x v="31"/>
  </r>
  <r>
    <d v="2024-01-20T10:05:43"/>
    <s v="Equipe REI 2"/>
    <s v="Fernando Resende "/>
    <x v="1"/>
    <x v="0"/>
    <s v="OLX"/>
    <x v="31"/>
  </r>
  <r>
    <d v="2024-01-20T10:43:11"/>
    <s v="Equipe REI 2"/>
    <s v="Ricardo de Assis "/>
    <x v="1"/>
    <x v="0"/>
    <s v="OLX"/>
    <x v="31"/>
  </r>
  <r>
    <d v="2024-01-20T11:48:47"/>
    <s v="Equipe REI 2"/>
    <s v="Marco Aurelio Neiva "/>
    <x v="1"/>
    <x v="0"/>
    <s v="OLX"/>
    <x v="31"/>
  </r>
  <r>
    <d v="2024-02-09T11:23:45"/>
    <s v="Camila Gonçalves do Nascimento"/>
    <s v="LEONARDO TELES DE MEDEIROS"/>
    <x v="1"/>
    <x v="0"/>
    <s v="OLX"/>
    <x v="31"/>
  </r>
  <r>
    <d v="2024-01-25T16:10:31"/>
    <s v="Hyanne Pombo"/>
    <s v="LUCAS SILVA PAES_x0009_"/>
    <x v="0"/>
    <x v="0"/>
    <s v="OLX"/>
    <x v="31"/>
  </r>
  <r>
    <d v="2024-02-01T14:30:50"/>
    <s v="Jonas Souza Cavalcante da Silva"/>
    <s v="FLAVIA REGINA GOMES SOARES"/>
    <x v="1"/>
    <x v="4"/>
    <s v="OLX"/>
    <x v="31"/>
  </r>
  <r>
    <d v="2024-01-29T14:44:47"/>
    <s v="Anadia Francisco Nascimento"/>
    <s v="TAINARA DA SILVA PEIXOTO"/>
    <x v="1"/>
    <x v="1"/>
    <s v="OLX"/>
    <x v="31"/>
  </r>
  <r>
    <d v="2024-01-12T17:35:11"/>
    <s v="Patrícia Silva Costa"/>
    <s v="VANUSA BARBOSA DA SILVA MONTOVANELI"/>
    <x v="1"/>
    <x v="0"/>
    <s v="OLX"/>
    <x v="31"/>
  </r>
  <r>
    <d v="2024-01-27T12:15:46"/>
    <s v="Anadia Francisco Nascimento"/>
    <s v="DAVID IVAN OLIVEIRA GONÇALVES"/>
    <x v="1"/>
    <x v="1"/>
    <s v="OLX"/>
    <x v="31"/>
  </r>
  <r>
    <d v="2024-01-22T11:35:08"/>
    <s v="Jonas Souza Cavalcante da Silva"/>
    <s v="JOSANIEL PEDROSA DE VASCONCELOS"/>
    <x v="0"/>
    <x v="1"/>
    <s v="OLX"/>
    <x v="31"/>
  </r>
  <r>
    <d v="2024-01-16T08:42:27"/>
    <s v="Jonas Souza Cavalcante da Silva"/>
    <s v="JULIO CESAR CATAFESTA"/>
    <x v="0"/>
    <x v="2"/>
    <s v="OLX"/>
    <x v="31"/>
  </r>
  <r>
    <d v="2024-01-26T16:04:17"/>
    <s v="Patrícia Silva Costa"/>
    <s v="JOSE PEDRO DA CUNHA MOTA"/>
    <x v="1"/>
    <x v="1"/>
    <s v="OLX"/>
    <x v="31"/>
  </r>
  <r>
    <d v="2024-01-16T08:37:15"/>
    <s v="Jonas Souza Cavalcante da Silva"/>
    <s v="JULIO CESAR CATAFESTA"/>
    <x v="0"/>
    <x v="2"/>
    <s v="OLX"/>
    <x v="31"/>
  </r>
  <r>
    <d v="2024-01-30T10:21:17"/>
    <s v="Jonas Souza Cavalcante da Silva"/>
    <s v="JOHNATHAN BORGES ALMEIDA"/>
    <x v="1"/>
    <x v="3"/>
    <s v="OLX"/>
    <x v="31"/>
  </r>
  <r>
    <d v="2024-01-17T10:12:38"/>
    <s v="Jonas Souza Cavalcante da Silva"/>
    <s v="BRUNA VANESSA SOARES DE OLIVEIRA"/>
    <x v="0"/>
    <x v="1"/>
    <s v="OLX"/>
    <x v="31"/>
  </r>
  <r>
    <d v="2024-01-19T14:13:28"/>
    <s v="Almir Rogerio Prawucki"/>
    <s v="Vilma do Nascimento Aguiar"/>
    <x v="1"/>
    <x v="0"/>
    <s v="OLX"/>
    <x v="31"/>
  </r>
  <r>
    <d v="2024-01-11T09:25:58"/>
    <s v="Anadia Francisco Nascimento"/>
    <s v="FÁBIO MEIRELES"/>
    <x v="0"/>
    <x v="0"/>
    <s v="OLX"/>
    <x v="31"/>
  </r>
  <r>
    <d v="2024-01-11T12:44:36"/>
    <s v="Camila Gonçalves do Nascimento"/>
    <s v="EDNA DE SOUZA VARGAS SANTANA"/>
    <x v="0"/>
    <x v="0"/>
    <s v="OLX"/>
    <x v="31"/>
  </r>
  <r>
    <d v="2024-01-29T17:47:36"/>
    <s v="Patrícia Silva Costa"/>
    <s v="ELMA DE MORAES BARBOSA"/>
    <x v="1"/>
    <x v="3"/>
    <s v="OLX"/>
    <x v="31"/>
  </r>
  <r>
    <d v="2024-01-25T09:52:40"/>
    <s v="Jonas Souza Cavalcante da Silva"/>
    <s v="SEVERINO ARANHA DA SILVA"/>
    <x v="1"/>
    <x v="4"/>
    <s v="OLX"/>
    <x v="31"/>
  </r>
  <r>
    <d v="2024-02-02T13:43:04"/>
    <s v="Patrícia Silva Costa"/>
    <s v="DULCE HELENA CRUZ DA CUNHA"/>
    <x v="1"/>
    <x v="4"/>
    <s v="OLX"/>
    <x v="31"/>
  </r>
  <r>
    <d v="2024-01-23T13:12:08"/>
    <s v="Camila Gonçalves do Nascimento"/>
    <s v="CLIMÉRIO BRAGA DE NEIVA"/>
    <x v="1"/>
    <x v="1"/>
    <s v="OLX"/>
    <x v="31"/>
  </r>
  <r>
    <d v="2024-01-17T13:24:55"/>
    <s v="Camila Gonçalves do Nascimento"/>
    <s v="JUAN DALTRO DA SILVA CUNHA"/>
    <x v="0"/>
    <x v="0"/>
    <s v="OLX"/>
    <x v="31"/>
  </r>
  <r>
    <d v="2024-01-24T12:30:26"/>
    <s v="Jonas Souza Cavalcante da Silva"/>
    <s v="EDVALDA PATRICIA SOUTO DINIZIO MENEZES"/>
    <x v="1"/>
    <x v="1"/>
    <s v="OLX"/>
    <x v="31"/>
  </r>
  <r>
    <d v="2024-01-18T14:48:05"/>
    <s v="Anadia Francisco Nascimento"/>
    <s v="ASHLEY FALCÃO DE MELO"/>
    <x v="1"/>
    <x v="1"/>
    <s v="OLX"/>
    <x v="31"/>
  </r>
  <r>
    <d v="2024-01-19T17:11:31"/>
    <s v="Patrícia Silva Costa"/>
    <s v="RAIMUNDO ASSUNÇÃO DE OLIVEIRA"/>
    <x v="1"/>
    <x v="4"/>
    <s v="OLX"/>
    <x v="31"/>
  </r>
  <r>
    <d v="2024-01-27T09:47:19"/>
    <s v="Anadia Francisco Nascimento"/>
    <s v="DIEGO ROBERTO OLIVEIRA LIMA"/>
    <x v="1"/>
    <x v="1"/>
    <s v="OLX"/>
    <x v="31"/>
  </r>
  <r>
    <d v="2024-01-31T11:31:43"/>
    <s v="Anadia Francisco Nascimento"/>
    <s v="CECILIA CRISTIANE F. SOUZA DE OLIVEIRA"/>
    <x v="1"/>
    <x v="1"/>
    <s v="OLX"/>
    <x v="31"/>
  </r>
  <r>
    <d v="2024-01-12T11:15:18"/>
    <s v="Anadia Francisco Nascimento"/>
    <s v="CARINE CRUZ MATOS SOUZA"/>
    <x v="0"/>
    <x v="1"/>
    <s v="OLX"/>
    <x v="31"/>
  </r>
  <r>
    <d v="2024-01-19T09:19:39"/>
    <s v="Anadia Francisco Nascimento"/>
    <s v="RODRIGO NERES ARAUJO"/>
    <x v="1"/>
    <x v="1"/>
    <s v="OLX"/>
    <x v="31"/>
  </r>
  <r>
    <d v="2024-01-26T10:00:29"/>
    <s v="Anadia Francisco Nascimento"/>
    <s v="THIAGO LUIZ TAVARES DOS SANTOS"/>
    <x v="1"/>
    <x v="1"/>
    <s v="OLX"/>
    <x v="31"/>
  </r>
  <r>
    <d v="2024-01-23T14:38:43"/>
    <s v="Patrícia Silva Costa"/>
    <s v="VALDINEY CAPISTRANO DA ROSA"/>
    <x v="0"/>
    <x v="3"/>
    <s v="OLX"/>
    <x v="31"/>
  </r>
  <r>
    <d v="2024-01-18T14:37:22"/>
    <s v="ANA BEATRIZ "/>
    <s v="LEVILSON OLIVEIRA LIMA"/>
    <x v="0"/>
    <x v="1"/>
    <s v="OLX"/>
    <x v="31"/>
  </r>
  <r>
    <d v="2024-01-31T11:08:37"/>
    <s v="Anadia Francisco Nascimento"/>
    <s v="FABIO DE MELO GAIAO"/>
    <x v="1"/>
    <x v="1"/>
    <s v="OLX"/>
    <x v="31"/>
  </r>
  <r>
    <d v="2024-01-19T13:04:03"/>
    <s v="Anadia Francisco Nascimento"/>
    <s v="CARLOS DA SILVA ESPÍNDOLA"/>
    <x v="1"/>
    <x v="3"/>
    <s v="OLX"/>
    <x v="31"/>
  </r>
  <r>
    <d v="2024-01-31T13:34:04"/>
    <s v="Anadia Francisco Nascimento"/>
    <s v="LUIZ PAULO DE SOUZA REIS"/>
    <x v="1"/>
    <x v="4"/>
    <s v="OLX"/>
    <x v="31"/>
  </r>
  <r>
    <d v="2024-01-24T12:13:29"/>
    <s v="Anadia Francisco Nascimento"/>
    <s v="BRUNO CESAR DUMARD"/>
    <x v="1"/>
    <x v="1"/>
    <s v="OLX"/>
    <x v="31"/>
  </r>
  <r>
    <d v="2024-02-01T11:35:06"/>
    <s v="Anadia Francisco Nascimento"/>
    <s v="RUY PAULO DE OLIVEIRA MAZZEI JUNIOR"/>
    <x v="1"/>
    <x v="0"/>
    <s v="OLX"/>
    <x v="31"/>
  </r>
  <r>
    <d v="2024-01-27T13:43:06"/>
    <s v="Jonas Souza Cavalcante da Silva"/>
    <s v="ANA BEATRIZ RODRIGUES DE OLIVEIRA"/>
    <x v="1"/>
    <x v="4"/>
    <s v="OLX"/>
    <x v="31"/>
  </r>
  <r>
    <d v="2024-01-24T11:27:44"/>
    <s v="Almir Rogerio Prawucki"/>
    <s v="Clayton Felipe Santa Clara Fuentes"/>
    <x v="1"/>
    <x v="0"/>
    <s v="OLX"/>
    <x v="31"/>
  </r>
  <r>
    <d v="2024-01-25T12:50:12"/>
    <s v="Camila Gonçalves do Nascimento"/>
    <s v="ADEVALDO GOMES DA SILVA"/>
    <x v="0"/>
    <x v="1"/>
    <s v="OLX"/>
    <x v="31"/>
  </r>
  <r>
    <d v="2024-01-23T13:06:57"/>
    <s v="Anadia Francisco Nascimento"/>
    <s v="JORGE GABRIEL SANTOS ESTRADA GRUMETE"/>
    <x v="1"/>
    <x v="1"/>
    <s v="OLX"/>
    <x v="31"/>
  </r>
  <r>
    <d v="2024-01-27T12:03:40"/>
    <s v="Anadia Francisco Nascimento"/>
    <s v="JOSÉ ROBERTO MACHADO"/>
    <x v="1"/>
    <x v="3"/>
    <s v="OLX"/>
    <x v="31"/>
  </r>
  <r>
    <d v="2024-01-30T14:17:59"/>
    <s v="Anadia Francisco Nascimento"/>
    <s v="ICARO TEIXEIRA DE SOUSA"/>
    <x v="1"/>
    <x v="1"/>
    <s v="OLX"/>
    <x v="31"/>
  </r>
  <r>
    <d v="2024-01-22T11:03:47"/>
    <s v="Anadia Francisco Nascimento"/>
    <s v="TONY CARLOS DE SOUSA FILHO"/>
    <x v="0"/>
    <x v="3"/>
    <s v="OLX"/>
    <x v="31"/>
  </r>
  <r>
    <d v="2024-01-15T14:18:17"/>
    <s v="Anadia Francisco Nascimento"/>
    <s v="GONÇALVES DA SILVA VILELA"/>
    <x v="1"/>
    <x v="3"/>
    <s v="OLX"/>
    <x v="31"/>
  </r>
  <r>
    <d v="2024-01-11T10:27:09"/>
    <s v="Camila Gonçalves do Nascimento"/>
    <s v="ROMERIO HONORIO GONCALVES"/>
    <x v="0"/>
    <x v="0"/>
    <s v="OLX"/>
    <x v="31"/>
  </r>
  <r>
    <d v="2024-01-23T11:09:48"/>
    <s v="Camila Gonçalves do Nascimento"/>
    <s v="MANUEL ERNANDES DA COSTA AZEVEDO"/>
    <x v="1"/>
    <x v="1"/>
    <s v="OLX"/>
    <x v="31"/>
  </r>
  <r>
    <d v="2024-01-26T13:20:35"/>
    <s v="Anadia Francisco Nascimento"/>
    <s v="GINALDO FERREIRA DA FONSECA"/>
    <x v="1"/>
    <x v="1"/>
    <s v="OLX"/>
    <x v="31"/>
  </r>
  <r>
    <d v="2024-01-10T13:15:44"/>
    <s v="Anadia Francisco Nascimento"/>
    <s v="CARLOS MAGNO GERMANO PAZ"/>
    <x v="0"/>
    <x v="1"/>
    <s v="OLX"/>
    <x v="31"/>
  </r>
  <r>
    <d v="2024-01-17T19:15:48"/>
    <s v="Patrícia Silva Costa"/>
    <s v="OSCAR PEREIRA DO NASCIMENTO JUNIOR"/>
    <x v="0"/>
    <x v="1"/>
    <s v="OLX"/>
    <x v="31"/>
  </r>
  <r>
    <d v="2024-01-12T10:40:45"/>
    <s v="Jonas Souza Cavalcante da Silva"/>
    <s v="EDECILVO GOLTARA"/>
    <x v="0"/>
    <x v="0"/>
    <s v="OLX"/>
    <x v="31"/>
  </r>
  <r>
    <d v="2024-01-31T10:30:23"/>
    <s v="Anadia Francisco Nascimento"/>
    <s v="MARIANA RIBEIRO DAMASCENA"/>
    <x v="1"/>
    <x v="3"/>
    <s v="OLX"/>
    <x v="31"/>
  </r>
  <r>
    <d v="2024-01-25T11:14:15"/>
    <s v="Anadia Francisco Nascimento"/>
    <s v="FERNANDO ANTONIO DE FARIA"/>
    <x v="1"/>
    <x v="1"/>
    <s v="OLX"/>
    <x v="31"/>
  </r>
  <r>
    <d v="2024-01-23T14:19:11"/>
    <s v="Jonas Souza Cavalcante da Silva"/>
    <s v="LUIZ CARLOS PONTES DE CASTRO"/>
    <x v="1"/>
    <x v="4"/>
    <s v="OLX"/>
    <x v="31"/>
  </r>
  <r>
    <d v="2024-01-23T09:46:48"/>
    <s v="Almir Rogerio Prawucki"/>
    <s v="Barbara Cristina Viana da Silva"/>
    <x v="1"/>
    <x v="0"/>
    <s v="OLX"/>
    <x v="31"/>
  </r>
  <r>
    <d v="2024-01-19T15:04:01"/>
    <s v="Patrícia Silva Costa"/>
    <s v="WANDER CARDOSO ROCHA"/>
    <x v="1"/>
    <x v="4"/>
    <s v="OLX"/>
    <x v="31"/>
  </r>
  <r>
    <d v="2024-01-15T13:55:47"/>
    <s v="Anadia Francisco Nascimento"/>
    <s v="PAULO HENRIQUE VIEIRA"/>
    <x v="1"/>
    <x v="3"/>
    <s v="OLX"/>
    <x v="31"/>
  </r>
  <r>
    <d v="2024-01-11T11:08:11"/>
    <s v="Camila Gonçalves do Nascimento"/>
    <s v="LUIS ANTONIO PEREIRA"/>
    <x v="0"/>
    <x v="0"/>
    <s v="OLX"/>
    <x v="31"/>
  </r>
  <r>
    <d v="2024-01-19T10:15:46"/>
    <s v="Equipe REI 2"/>
    <s v="Alecilda Roberto"/>
    <x v="1"/>
    <x v="0"/>
    <s v="OLX"/>
    <x v="31"/>
  </r>
  <r>
    <d v="2024-01-18T11:07:19"/>
    <s v="Anadia Francisco Nascimento"/>
    <s v="GABRIEL DOS SANTOS TRAMONTIN"/>
    <x v="0"/>
    <x v="2"/>
    <s v="OLX"/>
    <x v="31"/>
  </r>
  <r>
    <d v="2024-01-19T10:42:04"/>
    <s v="Anadia Francisco Nascimento"/>
    <s v="SILVIA ANDREA LIMA REZENDE"/>
    <x v="1"/>
    <x v="1"/>
    <s v="OLX"/>
    <x v="31"/>
  </r>
  <r>
    <d v="2024-01-24T18:55:08"/>
    <s v="Patrícia Silva Costa"/>
    <s v="GINA ALBUQUERQUE REBOUÇAS LAGO"/>
    <x v="1"/>
    <x v="1"/>
    <s v="OLX"/>
    <x v="31"/>
  </r>
  <r>
    <d v="2024-01-18T14:34:05"/>
    <s v="Anadia Francisco Nascimento"/>
    <s v="VILSON MARCOS LENCIM"/>
    <x v="1"/>
    <x v="2"/>
    <s v="OLX"/>
    <x v="31"/>
  </r>
  <r>
    <d v="2024-01-25T09:34:16"/>
    <s v="Anadia Francisco Nascimento"/>
    <s v="ALAN CÉSAR BEZERRA DE MENEZES"/>
    <x v="1"/>
    <x v="1"/>
    <s v="OLX"/>
    <x v="31"/>
  </r>
  <r>
    <d v="2024-01-29T12:07:51"/>
    <s v="Anadia Francisco Nascimento"/>
    <s v="NIVALDO LUIZ MORESCHI"/>
    <x v="1"/>
    <x v="4"/>
    <s v="OLX"/>
    <x v="31"/>
  </r>
  <r>
    <d v="2024-01-16T11:24:41"/>
    <s v="Jonas Souza Cavalcante da Silva"/>
    <s v="CAIO MATOS DE ALMEIDA COSTA"/>
    <x v="0"/>
    <x v="3"/>
    <s v="OLX"/>
    <x v="31"/>
  </r>
  <r>
    <d v="2024-01-19T15:07:07"/>
    <s v="Jonas Souza Cavalcante da Silva"/>
    <s v="ERIKA ARAUJO DOS REIS"/>
    <x v="1"/>
    <x v="1"/>
    <s v="OLX"/>
    <x v="31"/>
  </r>
  <r>
    <d v="2024-01-18T16:45:39"/>
    <s v="Patrícia Silva Costa"/>
    <s v="DANIEL APARECIDO AUGUSTO DE JESUS"/>
    <x v="1"/>
    <x v="4"/>
    <s v="OLX"/>
    <x v="31"/>
  </r>
  <r>
    <d v="2024-01-17T09:39:03"/>
    <s v="Anadia Francisco Nascimento"/>
    <s v="MERCILIO APARECIDO MARTINS DE LIMA"/>
    <x v="1"/>
    <x v="1"/>
    <s v="OLX"/>
    <x v="31"/>
  </r>
  <r>
    <d v="2024-01-31T10:41:20"/>
    <s v="Anadia Francisco Nascimento"/>
    <s v="MARCOS ANTONIO MENDONÇA SANTOS JUNIOR"/>
    <x v="1"/>
    <x v="1"/>
    <s v="OLX"/>
    <x v="31"/>
  </r>
  <r>
    <d v="2024-01-16T12:01:14"/>
    <s v="Anadia Francisco Nascimento"/>
    <s v="LORENZO NUNES CAMPINHOS"/>
    <x v="1"/>
    <x v="0"/>
    <s v="OLX"/>
    <x v="31"/>
  </r>
  <r>
    <d v="2024-01-16T10:07:22"/>
    <s v="Anadia Francisco Nascimento"/>
    <s v="FABIO LUCAS FIRMINO DA SILVA"/>
    <x v="1"/>
    <x v="1"/>
    <s v="OLX"/>
    <x v="31"/>
  </r>
  <r>
    <d v="2024-01-17T13:43:15"/>
    <s v="Anadia Francisco Nascimento"/>
    <s v="ALESSANDRO PEREIRA SANTOS"/>
    <x v="1"/>
    <x v="1"/>
    <s v="OLX"/>
    <x v="31"/>
  </r>
  <r>
    <d v="2024-01-18T14:07:17"/>
    <s v="Anadia Francisco Nascimento"/>
    <s v="CRISTIANE NIEHUS AGAZZI CAMOZZATO"/>
    <x v="0"/>
    <x v="2"/>
    <s v="OLX"/>
    <x v="31"/>
  </r>
  <r>
    <d v="2024-01-11T20:06:47"/>
    <s v="Patrícia Silva Costa"/>
    <s v="ROGÉRIO SANDRO DE OLIVEIRA SANTOS"/>
    <x v="0"/>
    <x v="1"/>
    <s v="OLX"/>
    <x v="31"/>
  </r>
  <r>
    <d v="2024-01-22T09:28:56"/>
    <s v="Anadia Francisco Nascimento"/>
    <s v="CLAUDIA REGINA RIBEIRO D VALES"/>
    <x v="1"/>
    <x v="1"/>
    <s v="OLX"/>
    <x v="31"/>
  </r>
  <r>
    <d v="2024-01-17T14:53:50"/>
    <s v="Jonas Souza Cavalcante da Silva"/>
    <s v="WANESSA DOS SANTOS OLIVEIRA"/>
    <x v="1"/>
    <x v="1"/>
    <s v="OLX"/>
    <x v="31"/>
  </r>
  <r>
    <d v="2024-01-29T18:36:09"/>
    <s v="Patrícia Silva Costa"/>
    <s v="PEDRO BRUNO SOUSA BEZERRA"/>
    <x v="1"/>
    <x v="1"/>
    <s v="OLX"/>
    <x v="31"/>
  </r>
  <r>
    <d v="2024-01-26T11:04:51"/>
    <s v="Anadia Francisco Nascimento"/>
    <s v="ALEXANDRE DE AQUINO"/>
    <x v="1"/>
    <x v="3"/>
    <s v="OLX"/>
    <x v="31"/>
  </r>
  <r>
    <d v="2024-01-13T13:35:06"/>
    <s v="Jonas Souza Cavalcante da Silva"/>
    <s v="OSMAR RIBEIRO DOS SANTOS"/>
    <x v="0"/>
    <x v="3"/>
    <s v="OLX"/>
    <x v="31"/>
  </r>
  <r>
    <d v="2024-01-24T09:48:24"/>
    <s v="Anadia Francisco Nascimento"/>
    <s v="RICARDO FEITOSA DE AMORIM FILHO"/>
    <x v="0"/>
    <x v="1"/>
    <s v="OLX"/>
    <x v="31"/>
  </r>
  <r>
    <d v="2024-01-25T11:51:21"/>
    <s v="Anadia Francisco Nascimento"/>
    <s v="FRANCISCO FERREIRA DE SOUSA"/>
    <x v="1"/>
    <x v="3"/>
    <s v="OLX"/>
    <x v="31"/>
  </r>
  <r>
    <d v="2024-01-12T13:59:43"/>
    <s v="Anadia Francisco Nascimento"/>
    <s v="MARIA APARECIDA DE SOUZA"/>
    <x v="0"/>
    <x v="3"/>
    <s v="OLX"/>
    <x v="31"/>
  </r>
  <r>
    <d v="2024-01-24T11:08:52"/>
    <s v="Anadia Francisco Nascimento"/>
    <s v="DANIEL BASTOS DE ALMEIDA"/>
    <x v="0"/>
    <x v="1"/>
    <s v="OLX"/>
    <x v="31"/>
  </r>
  <r>
    <d v="2024-01-19T10:07:25"/>
    <s v="Anadia Francisco Nascimento"/>
    <s v="WALDY RUFINO CORREIA JUNIOR"/>
    <x v="1"/>
    <x v="1"/>
    <s v="OLX"/>
    <x v="31"/>
  </r>
  <r>
    <d v="2024-01-25T13:16:46"/>
    <s v="Jonas Souza Cavalcante da Silva"/>
    <s v="FRANCINILDA SOARES PALHETA"/>
    <x v="1"/>
    <x v="4"/>
    <s v="OLX"/>
    <x v="31"/>
  </r>
  <r>
    <d v="2024-01-26T20:00:42"/>
    <s v="Patrícia Silva Costa"/>
    <s v="CLIDENOR NUNES FERNANDES FILHO"/>
    <x v="1"/>
    <x v="1"/>
    <s v="OLX"/>
    <x v="31"/>
  </r>
  <r>
    <d v="2024-01-24T14:50:52"/>
    <s v="Jonas Souza Cavalcante da Silva"/>
    <s v="SIMONE BRILHANTE MAIA"/>
    <x v="1"/>
    <x v="1"/>
    <s v="OLX"/>
    <x v="31"/>
  </r>
  <r>
    <d v="2024-01-13T10:51:12"/>
    <s v="Anadia Francisco Nascimento"/>
    <s v="EDSON RODRIGUES DA SILVA"/>
    <x v="0"/>
    <x v="0"/>
    <s v="OLX"/>
    <x v="31"/>
  </r>
  <r>
    <d v="2024-01-24T14:55:12"/>
    <s v="Anadia Francisco Nascimento"/>
    <s v="VITOR FERNANDES FELIX"/>
    <x v="0"/>
    <x v="1"/>
    <s v="OLX"/>
    <x v="31"/>
  </r>
  <r>
    <d v="2024-01-25T10:20:32"/>
    <s v="Anadia Francisco Nascimento"/>
    <s v="LUIZ MARCELO PAIVA REGO"/>
    <x v="1"/>
    <x v="1"/>
    <s v="OLX"/>
    <x v="31"/>
  </r>
  <r>
    <d v="2024-01-16T19:45:16"/>
    <s v="Patrícia Silva Costa"/>
    <s v="PAULO MARCELO MODESTO TORRES"/>
    <x v="1"/>
    <x v="3"/>
    <s v="OLX"/>
    <x v="31"/>
  </r>
  <r>
    <d v="2024-01-17T15:01:39"/>
    <s v="Anadia Francisco Nascimento"/>
    <s v="MARCOS VINICIUS BOTELHO DA SILVA"/>
    <x v="0"/>
    <x v="3"/>
    <s v="OLX"/>
    <x v="31"/>
  </r>
  <r>
    <d v="2024-01-24T14:38:03"/>
    <s v="Anadia Francisco Nascimento"/>
    <s v="FRANCISCO PINHEIRO DE OLIVEIRA NETO"/>
    <x v="0"/>
    <x v="0"/>
    <s v="OLX"/>
    <x v="31"/>
  </r>
  <r>
    <d v="2024-01-29T09:25:34"/>
    <s v="Anadia Francisco Nascimento"/>
    <s v="LUCIANO BERNARDINO DE SENA"/>
    <x v="1"/>
    <x v="1"/>
    <s v="OLX"/>
    <x v="31"/>
  </r>
  <r>
    <d v="2024-01-30T14:51:45"/>
    <s v="Jonas Souza Cavalcante da Silva"/>
    <s v="THIAGO DE LIMA MAIA"/>
    <x v="1"/>
    <x v="0"/>
    <s v="OLX"/>
    <x v="31"/>
  </r>
  <r>
    <d v="2024-01-25T13:00:11"/>
    <s v="Jonas Souza Cavalcante da Silva"/>
    <s v="MARGARIDA ALEXANDRA MARTINS DE ALMEIDA"/>
    <x v="1"/>
    <x v="1"/>
    <s v="OLX"/>
    <x v="31"/>
  </r>
  <r>
    <d v="2024-01-29T09:38:00"/>
    <s v="Anadia Francisco Nascimento"/>
    <s v="NILO VLADIMIR DA SILVA LAGOAS"/>
    <x v="1"/>
    <x v="2"/>
    <s v="OLX"/>
    <x v="31"/>
  </r>
  <r>
    <d v="2024-01-27T13:32:50"/>
    <s v="Jonas Souza Cavalcante da Silva"/>
    <m/>
    <x v="1"/>
    <x v="1"/>
    <s v="OLX"/>
    <x v="31"/>
  </r>
  <r>
    <d v="2024-01-15T10:29:49"/>
    <s v="Jonas Souza Cavalcante da Silva"/>
    <s v="ADAO ARRUDAS SILVA"/>
    <x v="1"/>
    <x v="3"/>
    <s v="OLX"/>
    <x v="31"/>
  </r>
  <r>
    <d v="2024-01-31T14:31:37"/>
    <s v="Jonas Souza Cavalcante da Silva"/>
    <s v="GEISIANY BEZERRA DE QUEIROZ"/>
    <x v="1"/>
    <x v="4"/>
    <s v="OLX"/>
    <x v="31"/>
  </r>
  <r>
    <d v="2024-01-13T08:56:23"/>
    <s v="Jonas Souza Cavalcante da Silva"/>
    <s v="LUIZ FERNANDO AMERICO DAS NEVES"/>
    <x v="1"/>
    <x v="4"/>
    <s v="OLX"/>
    <x v="31"/>
  </r>
  <r>
    <d v="2024-01-13T09:00:51"/>
    <s v="Jonas Souza Cavalcante da Silva"/>
    <s v="LUIZ FERNANDO AMERICO DAS NEVES"/>
    <x v="1"/>
    <x v="4"/>
    <s v="OLX"/>
    <x v="31"/>
  </r>
  <r>
    <d v="2024-02-02T14:47:34"/>
    <s v="Jonas Souza Cavalcante da Silva"/>
    <s v="JOSÉ EDUARDO PINTO DE HOLANDA"/>
    <x v="1"/>
    <x v="1"/>
    <s v="OLX"/>
    <x v="31"/>
  </r>
  <r>
    <d v="2024-01-10T14:41:39"/>
    <s v="Anadia Francisco Nascimento"/>
    <s v="SUZIENE FEITOSA CAPELA"/>
    <x v="0"/>
    <x v="1"/>
    <s v="OLX"/>
    <x v="31"/>
  </r>
  <r>
    <d v="2024-01-29T11:08:49"/>
    <s v="Anadia Francisco Nascimento"/>
    <s v="JORGE SALOMAO DE MELLO"/>
    <x v="1"/>
    <x v="1"/>
    <s v="OLX"/>
    <x v="31"/>
  </r>
  <r>
    <d v="2024-01-31T13:58:11"/>
    <s v="Anadia Francisco Nascimento"/>
    <s v="FERNANDO CARLOS DOS SANTOS ROSA"/>
    <x v="1"/>
    <x v="4"/>
    <s v="OLX"/>
    <x v="31"/>
  </r>
  <r>
    <d v="2024-01-24T14:06:37"/>
    <s v="Anadia Francisco Nascimento"/>
    <s v="MATHEUS PIMENTA DE ALBUQUERQUE"/>
    <x v="0"/>
    <x v="1"/>
    <s v="OLX"/>
    <x v="31"/>
  </r>
  <r>
    <d v="2024-01-19T10:57:32"/>
    <s v="Anadia Francisco Nascimento"/>
    <s v="JAQUELINE GIROLETTA"/>
    <x v="0"/>
    <x v="3"/>
    <s v="OLX"/>
    <x v="31"/>
  </r>
  <r>
    <d v="2024-01-15T11:40:04"/>
    <s v="Anadia Francisco Nascimento"/>
    <s v="JOAO BATISTA NEVES"/>
    <x v="1"/>
    <x v="3"/>
    <s v="OLX"/>
    <x v="31"/>
  </r>
  <r>
    <d v="2024-01-24T13:02:48"/>
    <s v="Anadia Francisco Nascimento"/>
    <s v="GABRIELA APARECIDA MARÇAL FERREIRA"/>
    <x v="0"/>
    <x v="2"/>
    <s v="OLX"/>
    <x v="31"/>
  </r>
  <r>
    <d v="2024-01-27T12:52:31"/>
    <s v="Anadia Francisco Nascimento"/>
    <s v="ADELINO PEREIRA DE ANDRADE"/>
    <x v="1"/>
    <x v="4"/>
    <s v="OLX"/>
    <x v="31"/>
  </r>
  <r>
    <d v="2024-01-27T14:12:16"/>
    <s v="Anadia Francisco Nascimento"/>
    <s v="JULIANA HALLAI SILVA"/>
    <x v="1"/>
    <x v="1"/>
    <s v="OLX"/>
    <x v="31"/>
  </r>
  <r>
    <d v="2024-01-23T09:44:41"/>
    <s v="Anadia Francisco Nascimento"/>
    <s v="JOSE LUIS MIGUEL NIETO"/>
    <x v="0"/>
    <x v="2"/>
    <s v="OLX"/>
    <x v="31"/>
  </r>
  <r>
    <d v="2024-02-01T14:20:54"/>
    <s v="Anadia Francisco Nascimento"/>
    <s v="DIMAS BATISTA AMARAL"/>
    <x v="1"/>
    <x v="1"/>
    <s v="OLX"/>
    <x v="31"/>
  </r>
  <r>
    <d v="2024-01-13T12:50:43"/>
    <s v="Anadia Francisco Nascimento"/>
    <s v="FRANCISCO DE ASSIS GOMES JUNIOR"/>
    <x v="0"/>
    <x v="1"/>
    <s v="OLX"/>
    <x v="31"/>
  </r>
  <r>
    <d v="2024-01-12T11:11:57"/>
    <s v="Camila Gonçalves do Nascimento"/>
    <s v="CLIVANEIDE MARIA DOS SANTOS SILVA"/>
    <x v="0"/>
    <x v="1"/>
    <s v="OLX"/>
    <x v="31"/>
  </r>
  <r>
    <d v="2024-01-12T17:57:26"/>
    <s v="Bruna Correia de Carvalho"/>
    <s v="VALDEMAR DO CARMO PEREIRA"/>
    <x v="1"/>
    <x v="4"/>
    <s v="OLX"/>
    <x v="31"/>
  </r>
  <r>
    <d v="2024-01-30T12:01:24"/>
    <s v="Camila Gonçalves do Nascimento"/>
    <s v="JONATAN RAFAEL DA SILVA"/>
    <x v="1"/>
    <x v="1"/>
    <s v="OLX"/>
    <x v="31"/>
  </r>
  <r>
    <d v="2024-02-01T17:46:11"/>
    <s v="Patrícia Silva Costa"/>
    <s v="CEZAR AUGUSTO PACHECO BARBOSA"/>
    <x v="1"/>
    <x v="1"/>
    <s v="OLX"/>
    <x v="31"/>
  </r>
  <r>
    <d v="2024-02-02T16:46:24"/>
    <s v="Patrícia Silva Costa"/>
    <s v="ALEXANDRE AMARAL DE MELLO"/>
    <x v="1"/>
    <x v="2"/>
    <s v="OLX"/>
    <x v="31"/>
  </r>
  <r>
    <d v="2024-01-12T10:26:06"/>
    <s v="Anadia Francisco Nascimento"/>
    <s v="IVANILDA DA PAZ CORDEIRO"/>
    <x v="0"/>
    <x v="1"/>
    <s v="OLX"/>
    <x v="31"/>
  </r>
  <r>
    <d v="2024-01-18T16:01:25"/>
    <s v="Patrícia Silva Costa"/>
    <s v="HELDER ANDERSON MOTA DOS SANTOS"/>
    <x v="1"/>
    <x v="1"/>
    <s v="OLX"/>
    <x v="31"/>
  </r>
  <r>
    <d v="2024-01-27T10:16:26"/>
    <s v="Anadia Francisco Nascimento"/>
    <s v="MARCELO LEMOS SANTOS"/>
    <x v="1"/>
    <x v="1"/>
    <s v="OLX"/>
    <x v="31"/>
  </r>
  <r>
    <d v="2024-01-18T09:51:17"/>
    <s v="Anadia Francisco Nascimento"/>
    <s v="PEDRO HENRIQUE DE CARVALHO"/>
    <x v="1"/>
    <x v="1"/>
    <s v="OLX"/>
    <x v="31"/>
  </r>
  <r>
    <d v="2024-01-19T15:10:11"/>
    <s v="Anadia Francisco Nascimento"/>
    <s v="HUGO FERREIRA BUSSEMEYER"/>
    <x v="0"/>
    <x v="1"/>
    <s v="OLX"/>
    <x v="31"/>
  </r>
  <r>
    <d v="2024-01-26T12:01:24"/>
    <s v="Anadia Francisco Nascimento"/>
    <s v="EDMAR ROSAS SOBRINHO"/>
    <x v="1"/>
    <x v="4"/>
    <s v="OLX"/>
    <x v="31"/>
  </r>
  <r>
    <d v="2024-01-17T10:46:26"/>
    <s v="Camila Gonçalves do Nascimento"/>
    <s v="JOYCE MILENA DA SILVA"/>
    <x v="1"/>
    <x v="1"/>
    <s v="OLX"/>
    <x v="31"/>
  </r>
  <r>
    <d v="2024-01-18T10:40:10"/>
    <s v="Anadia Francisco Nascimento"/>
    <s v="SIMONE MARIA DE PAIVA SOUSA"/>
    <x v="1"/>
    <x v="1"/>
    <s v="OLX"/>
    <x v="31"/>
  </r>
  <r>
    <d v="2024-01-15T13:35:01"/>
    <s v="Patrícia Silva Costa"/>
    <s v="ADENIRA SOARES REGO FRAZAO"/>
    <x v="1"/>
    <x v="1"/>
    <s v="OLX"/>
    <x v="31"/>
  </r>
  <r>
    <d v="2024-01-19T14:11:18"/>
    <s v="Equipe REI 2"/>
    <s v="Maria Claudia Queloti"/>
    <x v="1"/>
    <x v="0"/>
    <s v="OLX"/>
    <x v="31"/>
  </r>
  <r>
    <d v="2024-01-30T15:01:03"/>
    <s v="Camila Gonçalves do Nascimento"/>
    <s v="ISABELINA FONTELES DE FARIAS"/>
    <x v="1"/>
    <x v="1"/>
    <s v="OLX"/>
    <x v="31"/>
  </r>
  <r>
    <d v="2024-01-25T13:03:47"/>
    <s v="Camila Gonçalves do Nascimento"/>
    <s v="BRAULIO ANTONIO LONGO MECCHI"/>
    <x v="1"/>
    <x v="1"/>
    <s v="OLX"/>
    <x v="31"/>
  </r>
  <r>
    <d v="2024-01-26T09:32:17"/>
    <s v="Camila Gonçalves do Nascimento"/>
    <s v="ROGERIO AUGUSTO DA SILVA"/>
    <x v="1"/>
    <x v="2"/>
    <s v="OLX"/>
    <x v="31"/>
  </r>
  <r>
    <d v="2024-01-30T13:39:15"/>
    <s v="Jonas Souza Cavalcante da Silva"/>
    <s v="MARCOS ANTONIO PEREIRA"/>
    <x v="1"/>
    <x v="0"/>
    <s v="OLX"/>
    <x v="31"/>
  </r>
  <r>
    <d v="2024-01-25T14:27:41"/>
    <s v="Patrícia Silva Costa"/>
    <s v="MARIA CAROLINA PULIDO GUIMARAES"/>
    <x v="1"/>
    <x v="3"/>
    <s v="OLX"/>
    <x v="31"/>
  </r>
  <r>
    <d v="2024-01-22T10:54:01"/>
    <s v="Almir Rogerio Prawucki"/>
    <s v="Ronaldo Alves Pereira Woolf de Oliveira "/>
    <x v="1"/>
    <x v="0"/>
    <s v="OLX"/>
    <x v="31"/>
  </r>
  <r>
    <d v="2024-02-02T13:58:43"/>
    <s v="Patrícia Silva Costa"/>
    <s v="ANDRE LUIZ DIAS DE SOUZA"/>
    <x v="1"/>
    <x v="3"/>
    <s v="OLX"/>
    <x v="31"/>
  </r>
  <r>
    <d v="2024-01-29T14:37:32"/>
    <s v="Patrícia Silva Costa"/>
    <s v="CARLOS MAURICIO FURTADO LIMA"/>
    <x v="1"/>
    <x v="1"/>
    <s v="OLX"/>
    <x v="31"/>
  </r>
  <r>
    <d v="2024-01-23T20:01:00"/>
    <s v="Patrícia Silva Costa"/>
    <s v="EMERSON PINTO DA SILVA"/>
    <x v="0"/>
    <x v="4"/>
    <s v="OLX"/>
    <x v="31"/>
  </r>
  <r>
    <d v="2024-02-01T13:44:23"/>
    <s v="Anadia Francisco Nascimento"/>
    <s v="JOSE CLAUDIO GOMES DE MORAIS"/>
    <x v="1"/>
    <x v="1"/>
    <s v="OLX"/>
    <x v="31"/>
  </r>
  <r>
    <d v="2024-01-29T09:55:12"/>
    <s v="Anadia Francisco Nascimento"/>
    <s v="MARIA CIRLANE OLIVEIRA DE ARAUJO"/>
    <x v="1"/>
    <x v="4"/>
    <s v="OLX"/>
    <x v="31"/>
  </r>
  <r>
    <d v="2024-01-27T10:02:25"/>
    <s v="Anadia Francisco Nascimento"/>
    <s v="GUSTAVO HENRIQUE NOGUEIRA LIMA"/>
    <x v="1"/>
    <x v="1"/>
    <s v="OLX"/>
    <x v="31"/>
  </r>
  <r>
    <d v="2024-01-15T09:28:46"/>
    <s v="Anadia Francisco Nascimento"/>
    <s v="VALDIRENE SOARES TEIXEIRA MARINHO"/>
    <x v="1"/>
    <x v="4"/>
    <s v="OLX"/>
    <x v="31"/>
  </r>
  <r>
    <d v="2024-01-19T11:55:48"/>
    <s v="Anadia Francisco Nascimento"/>
    <s v="MARDEN WINTER GOMES DE AGUIAR"/>
    <x v="1"/>
    <x v="3"/>
    <s v="OLX"/>
    <x v="31"/>
  </r>
  <r>
    <d v="2024-01-26T15:45:37"/>
    <s v="Patrícia Silva Costa"/>
    <s v="PAULO ROBERTO VASCONCELOS CORREA"/>
    <x v="1"/>
    <x v="4"/>
    <s v="OLX"/>
    <x v="31"/>
  </r>
  <r>
    <d v="2024-01-29T11:33:26"/>
    <s v="Anadia Francisco Nascimento"/>
    <s v="VANISIA OLIVEIRA DOS SANTOS VITORINO"/>
    <x v="1"/>
    <x v="1"/>
    <s v="OLX"/>
    <x v="31"/>
  </r>
  <r>
    <d v="2024-01-15T15:11:14"/>
    <s v="Jonas Souza Cavalcante da Silva"/>
    <s v="VALMIR PEREIRA DA SILVA"/>
    <x v="0"/>
    <x v="4"/>
    <s v="OLX"/>
    <x v="31"/>
  </r>
  <r>
    <d v="2024-02-05T11:22:44"/>
    <s v="ANA BEATRIZ ALVES"/>
    <s v="KAREN MONTEIRO DOS ANJOS MONEGATTI"/>
    <x v="1"/>
    <x v="0"/>
    <s v="OLX"/>
    <x v="31"/>
  </r>
  <r>
    <d v="2024-01-20T10:49:24"/>
    <s v="Equipe REI 2"/>
    <s v="Jamile Ribeiro"/>
    <x v="1"/>
    <x v="0"/>
    <s v="OLX"/>
    <x v="31"/>
  </r>
  <r>
    <d v="2024-01-25T13:20:43"/>
    <s v="Camila Gonçalves do Nascimento"/>
    <s v="JAQUIELE SUSY FARIAS CAVALCANTI COSTA"/>
    <x v="1"/>
    <x v="1"/>
    <s v="OLX"/>
    <x v="31"/>
  </r>
  <r>
    <d v="2024-01-26T18:08:16"/>
    <s v="Patrícia Silva Costa"/>
    <s v="RODRIGO FERREIRA DA ROSA"/>
    <x v="0"/>
    <x v="2"/>
    <s v="OLX"/>
    <x v="31"/>
  </r>
  <r>
    <d v="2024-01-17T19:31:31"/>
    <s v="Patrícia Silva Costa"/>
    <s v="FERNANDO HENRIQUE LIMA GALVÃO"/>
    <x v="1"/>
    <x v="1"/>
    <s v="OLX"/>
    <x v="31"/>
  </r>
  <r>
    <d v="2024-01-31T09:48:07"/>
    <s v="Anadia Francisco Nascimento"/>
    <s v="JANIO LAUDANO MEDEIROS LIMA"/>
    <x v="1"/>
    <x v="1"/>
    <s v="OLX"/>
    <x v="31"/>
  </r>
  <r>
    <d v="2024-01-22T10:28:15"/>
    <s v="Equipe REI 2"/>
    <s v="Lais Arantes"/>
    <x v="1"/>
    <x v="0"/>
    <s v="OLX"/>
    <x v="31"/>
  </r>
  <r>
    <d v="2024-01-27T09:05:33"/>
    <s v="Anadia Francisco Nascimento"/>
    <s v="MANOEL DE PAULA JÚNIOR"/>
    <x v="1"/>
    <x v="4"/>
    <s v="OLX"/>
    <x v="31"/>
  </r>
  <r>
    <d v="2024-01-23T10:02:51"/>
    <s v="Anadia Francisco Nascimento"/>
    <s v="EVANIA ASSUNCÃO FELIPPE"/>
    <x v="1"/>
    <x v="0"/>
    <s v="OLX"/>
    <x v="31"/>
  </r>
  <r>
    <d v="2024-01-31T18:33:47"/>
    <s v="Patrícia Silva Costa"/>
    <s v="EDILSON ALVES"/>
    <x v="1"/>
    <x v="1"/>
    <s v="OLX"/>
    <x v="31"/>
  </r>
  <r>
    <d v="2024-01-16T18:31:16"/>
    <s v="Patrícia Silva Costa"/>
    <s v="JAIME DE CASTRO SANTOS FILHO"/>
    <x v="1"/>
    <x v="4"/>
    <s v="OLX"/>
    <x v="31"/>
  </r>
  <r>
    <d v="2024-01-19T16:06:11"/>
    <s v="Equipe REI 2"/>
    <s v="Ricardo Barros"/>
    <x v="1"/>
    <x v="0"/>
    <s v="OLX"/>
    <x v="31"/>
  </r>
  <r>
    <d v="2024-01-25T11:52:53"/>
    <s v="Jonas Souza Cavalcante da Silva"/>
    <s v="RODRIGO BORGES TAQUARY"/>
    <x v="1"/>
    <x v="3"/>
    <s v="OLX"/>
    <x v="31"/>
  </r>
  <r>
    <d v="2024-01-15T17:59:35"/>
    <s v="Patrícia Silva Costa"/>
    <s v="ELLIS ANTONIO ROSSI"/>
    <x v="1"/>
    <x v="3"/>
    <s v="OLX"/>
    <x v="31"/>
  </r>
  <r>
    <d v="2024-02-02T13:07:25"/>
    <s v="Jonas Souza Cavalcante da Silva"/>
    <s v="VAMBERTO CAMPOS BATISTA"/>
    <x v="1"/>
    <x v="1"/>
    <s v="OLX"/>
    <x v="31"/>
  </r>
  <r>
    <d v="2024-01-26T13:11:02"/>
    <s v="Camila Gonçalves do Nascimento"/>
    <s v="MARLI LEAL DE SOUZA SANTOS"/>
    <x v="1"/>
    <x v="1"/>
    <s v="OLX"/>
    <x v="31"/>
  </r>
  <r>
    <d v="2024-02-02T13:46:29"/>
    <s v="Anadia Francisco Nascimento"/>
    <s v="RODOLFO SANTOS MACAHE"/>
    <x v="1"/>
    <x v="1"/>
    <s v="OLX"/>
    <x v="31"/>
  </r>
  <r>
    <d v="2024-01-23T14:59:32"/>
    <s v="Almir Rogerio Prawucki"/>
    <s v="Jiriano de Jesus Santos Mendes de Moraes"/>
    <x v="1"/>
    <x v="0"/>
    <s v="OLX"/>
    <x v="31"/>
  </r>
  <r>
    <d v="2024-01-16T13:36:37"/>
    <s v="Jonas Souza Cavalcante da Silva"/>
    <s v="LEVI DE BRITO TITO"/>
    <x v="1"/>
    <x v="1"/>
    <s v="OLX"/>
    <x v="31"/>
  </r>
  <r>
    <d v="2024-01-29T14:32:08"/>
    <s v="Anadia Francisco Nascimento"/>
    <s v="JULIANA BUNN"/>
    <x v="1"/>
    <x v="2"/>
    <s v="OLX"/>
    <x v="31"/>
  </r>
  <r>
    <d v="2024-01-31T15:59:20"/>
    <s v="Patrícia Silva Costa"/>
    <s v="CRISTIANE APARECIDA KRUG"/>
    <x v="1"/>
    <x v="2"/>
    <s v="OLX"/>
    <x v="31"/>
  </r>
  <r>
    <d v="2024-01-23T11:00:18"/>
    <s v="Camila Gonçalves do Nascimento"/>
    <s v="LAVINE NUNES MOREIRA VASCONCELOS"/>
    <x v="1"/>
    <x v="1"/>
    <s v="OLX"/>
    <x v="31"/>
  </r>
  <r>
    <d v="2024-02-07T12:00:39"/>
    <s v="Camila Gonçalves do Nascimento"/>
    <s v="JESSICA SANTOS ANDRADE"/>
    <x v="0"/>
    <x v="0"/>
    <s v="OLX"/>
    <x v="31"/>
  </r>
  <r>
    <d v="2024-01-10T11:43:38"/>
    <s v="Anadia Francisco Nascimento"/>
    <s v="JOSENILDO BEZERRA DE CARVALHO"/>
    <x v="0"/>
    <x v="1"/>
    <s v="OLX"/>
    <x v="31"/>
  </r>
  <r>
    <d v="2024-01-12T13:46:23"/>
    <s v="Patrícia Silva Costa"/>
    <s v="MÁRCIO GLEIDE DA SILVA GOES"/>
    <x v="0"/>
    <x v="1"/>
    <s v="OLX"/>
    <x v="31"/>
  </r>
  <r>
    <d v="2024-01-25T15:32:33"/>
    <s v="Patrícia Silva Costa"/>
    <s v="ANTONIO MAURICIO GOMES PIRES"/>
    <x v="1"/>
    <x v="1"/>
    <s v="OLX"/>
    <x v="31"/>
  </r>
  <r>
    <d v="2024-01-19T10:38:58"/>
    <s v="Jonas Souza Cavalcante da Silva"/>
    <s v="FERNANDO ANTONIO CORDEIRO FREIRE"/>
    <x v="1"/>
    <x v="1"/>
    <s v="OLX"/>
    <x v="31"/>
  </r>
  <r>
    <d v="2024-01-19T10:22:04"/>
    <s v="Jonas Souza Cavalcante da Silva"/>
    <s v="REJANE RIBEIRO FALKEMBERG"/>
    <x v="1"/>
    <x v="2"/>
    <s v="OLX"/>
    <x v="31"/>
  </r>
  <r>
    <d v="2024-01-29T12:06:07"/>
    <s v="Jonas Souza Cavalcante da Silva"/>
    <s v="PEDRO HENRIQUE ROSALIN"/>
    <x v="1"/>
    <x v="3"/>
    <s v="OLX"/>
    <x v="31"/>
  </r>
  <r>
    <d v="2024-01-24T09:40:52"/>
    <s v="Jonas Souza Cavalcante da Silva"/>
    <s v="EDUARDO MESSIAS DOS SANTOS"/>
    <x v="1"/>
    <x v="1"/>
    <s v="OLX"/>
    <x v="31"/>
  </r>
  <r>
    <d v="2024-02-02T11:26:47"/>
    <s v="Jonas Souza Cavalcante da Silva"/>
    <s v="LUIS HENRIQUE ALVES SIMOES"/>
    <x v="1"/>
    <x v="1"/>
    <s v="OLX"/>
    <x v="31"/>
  </r>
  <r>
    <d v="2024-01-29T11:36:02"/>
    <s v="Jonas Souza Cavalcante da Silva"/>
    <s v="JOAQUIM DE MEDEIROS QUININO NETO"/>
    <x v="1"/>
    <x v="1"/>
    <s v="OLX"/>
    <x v="31"/>
  </r>
  <r>
    <d v="2024-01-17T11:05:46"/>
    <s v="Jonas Souza Cavalcante da Silva"/>
    <s v="WILHAN RIBEIRO DOS SANTOS DUTRA"/>
    <x v="0"/>
    <x v="4"/>
    <s v="OLX"/>
    <x v="31"/>
  </r>
  <r>
    <d v="2024-01-19T13:42:39"/>
    <s v="Patrícia Silva Costa"/>
    <s v="FRANCISCO WASHINGTON EVARISTO SOARES"/>
    <x v="1"/>
    <x v="1"/>
    <s v="OLX"/>
    <x v="31"/>
  </r>
  <r>
    <d v="2024-01-30T10:39:18"/>
    <s v="ANA BEATRIZ ALVES "/>
    <s v="CELSO LEONARDO XAVIER PINHEIRO"/>
    <x v="1"/>
    <x v="3"/>
    <s v="OLX"/>
    <x v="31"/>
  </r>
  <r>
    <d v="2024-02-09T09:58:50"/>
    <s v="ANA BEATRIZ ALVES"/>
    <s v="PITER THIAGO DE SOUZA NASCIMENTO"/>
    <x v="0"/>
    <x v="0"/>
    <s v="OLX"/>
    <x v="31"/>
  </r>
  <r>
    <d v="2024-02-01T18:21:32"/>
    <s v="Patrícia Silva Costa"/>
    <s v="CAMILA PEREIRA DA SILVA"/>
    <x v="1"/>
    <x v="1"/>
    <s v="OLX"/>
    <x v="31"/>
  </r>
  <r>
    <d v="2024-02-01T09:41:11"/>
    <s v="Jonas Souza Cavalcante da Silva"/>
    <s v="OCTAVIO IVAN ALTAMIRANO NAVA"/>
    <x v="1"/>
    <x v="3"/>
    <s v="OLX"/>
    <x v="31"/>
  </r>
  <r>
    <d v="2024-01-30T11:33:12"/>
    <s v="Camila Gonçalves do Nascimento"/>
    <s v="CLECIO ZENNI FILHO"/>
    <x v="1"/>
    <x v="2"/>
    <s v="OLX"/>
    <x v="31"/>
  </r>
  <r>
    <d v="2024-02-01T09:32:53"/>
    <s v="Anadia Francisco Nascimento"/>
    <s v="ANGELA BORBA"/>
    <x v="1"/>
    <x v="2"/>
    <s v="OLX"/>
    <x v="31"/>
  </r>
  <r>
    <d v="2024-01-15T17:40:21"/>
    <s v="Bruna Correia de Carvalho"/>
    <s v="MARCUS VINICIUS CEDRAZ ALVES"/>
    <x v="0"/>
    <x v="1"/>
    <s v="OLX"/>
    <x v="31"/>
  </r>
  <r>
    <d v="2024-01-30T17:55:10"/>
    <s v="Patrícia Silva Costa"/>
    <s v="JOSE FERNANDO DE LIRA DIAS"/>
    <x v="1"/>
    <x v="1"/>
    <s v="OLX"/>
    <x v="31"/>
  </r>
  <r>
    <d v="2024-01-25T17:59:27"/>
    <s v="Patrícia Silva Costa"/>
    <s v="ALBERTO DIAS LEITE CARVALHO"/>
    <x v="1"/>
    <x v="3"/>
    <s v="OLX"/>
    <x v="31"/>
  </r>
  <r>
    <d v="2024-01-18T11:25:37"/>
    <s v="Equipe REI 2"/>
    <s v="Valdson Almeida"/>
    <x v="1"/>
    <x v="0"/>
    <s v="OLX"/>
    <x v="31"/>
  </r>
  <r>
    <d v="2024-01-22T16:52:38"/>
    <s v="Hyanne Pombo"/>
    <s v="Josielle de Assis"/>
    <x v="0"/>
    <x v="0"/>
    <s v="OLX"/>
    <x v="31"/>
  </r>
  <r>
    <d v="2024-01-17T20:04:39"/>
    <s v="Patrícia Silva Costa"/>
    <s v="DICÉ RODRIGUES DA FONSÊCA JÚNIOR"/>
    <x v="0"/>
    <x v="1"/>
    <s v="OLX"/>
    <x v="31"/>
  </r>
  <r>
    <d v="2024-01-24T09:16:57"/>
    <s v="Anadia Francisco Nascimento"/>
    <s v="ÍCARO HAROLDO ALVES LIMA LOPES"/>
    <x v="1"/>
    <x v="1"/>
    <s v="OLX"/>
    <x v="31"/>
  </r>
  <r>
    <d v="2024-01-30T12:18:10"/>
    <s v="Anadia Francisco Nascimento"/>
    <s v="GERMANNA KALYNE BELTRÃO PESSOA"/>
    <x v="1"/>
    <x v="1"/>
    <s v="OLX"/>
    <x v="31"/>
  </r>
  <r>
    <d v="2024-01-22T10:51:25"/>
    <s v="Equipe REI 2"/>
    <s v="Fabio Rosa"/>
    <x v="1"/>
    <x v="0"/>
    <s v="OLX"/>
    <x v="31"/>
  </r>
  <r>
    <d v="2024-01-19T10:39:48"/>
    <s v="Equipe REI 2"/>
    <s v="Mauricio Cunha"/>
    <x v="0"/>
    <x v="0"/>
    <s v="OLX"/>
    <x v="31"/>
  </r>
  <r>
    <d v="2024-01-26T17:42:26"/>
    <s v="Patrícia Silva Costa"/>
    <s v="ROGÉRIO MIRANDA ROCHA DE OLIVEIRA"/>
    <x v="0"/>
    <x v="1"/>
    <s v="OLX"/>
    <x v="31"/>
  </r>
  <r>
    <d v="2024-02-02T10:35:08"/>
    <s v="Anadia Francisco Nascimento"/>
    <s v="MARIA ILBANIZA DIAS RAMALHO"/>
    <x v="1"/>
    <x v="1"/>
    <s v="OLX"/>
    <x v="31"/>
  </r>
  <r>
    <d v="2024-02-01T14:08:53"/>
    <s v="Anadia Francisco Nascimento"/>
    <s v="WALLISSON SOUZA DE OLIVEIRA"/>
    <x v="1"/>
    <x v="1"/>
    <s v="OLX"/>
    <x v="31"/>
  </r>
  <r>
    <d v="2024-01-10T12:15:40"/>
    <s v="Anadia Francisco Nascimento"/>
    <s v="CELIO ROBERTO NOGUEIRA LIMA"/>
    <x v="0"/>
    <x v="1"/>
    <s v="OLX"/>
    <x v="31"/>
  </r>
  <r>
    <d v="2024-01-17T11:43:16"/>
    <s v="Anadia Francisco Nascimento"/>
    <s v="LAISSA CAROLINE CARVALHO DA SILVA MELO"/>
    <x v="1"/>
    <x v="4"/>
    <s v="OLX"/>
    <x v="31"/>
  </r>
  <r>
    <d v="2024-02-08T09:47:59"/>
    <s v="Camila Gonçalves do Nascimento"/>
    <s v="MATHEUS ROSARIO DE OLIVEIRA"/>
    <x v="0"/>
    <x v="0"/>
    <s v="OLX"/>
    <x v="31"/>
  </r>
  <r>
    <d v="2024-01-11T16:00:35"/>
    <s v="Patrícia Silva Costa"/>
    <s v="DIEGO MAYER DE QUEIROZ"/>
    <x v="0"/>
    <x v="0"/>
    <s v="OLX"/>
    <x v="31"/>
  </r>
  <r>
    <d v="2024-01-19T14:27:36"/>
    <s v="Camila Gonçalves do Nascimento"/>
    <s v="MARIA DO SOCORRO AVELINO DE MEDEIROSMARIA DO SOCORRO AVELINO DE MEDEIROS"/>
    <x v="1"/>
    <x v="1"/>
    <s v="OLX"/>
    <x v="31"/>
  </r>
  <r>
    <d v="2024-01-23T14:33:12"/>
    <s v="Anadia Francisco Nascimento"/>
    <s v="JOAO PAULO DE PADUA"/>
    <x v="1"/>
    <x v="0"/>
    <s v="OLX"/>
    <x v="31"/>
  </r>
  <r>
    <d v="2024-01-18T12:55:23"/>
    <s v="Anadia Francisco Nascimento"/>
    <s v="JONATAN CARVALHO DE SOUSA"/>
    <x v="0"/>
    <x v="1"/>
    <s v="OLX"/>
    <x v="31"/>
  </r>
  <r>
    <d v="2024-01-19T13:44:05"/>
    <s v="Anadia Francisco Nascimento"/>
    <s v="LUIZ OLINTHO ROSSI NETO"/>
    <x v="1"/>
    <x v="3"/>
    <s v="OLX"/>
    <x v="31"/>
  </r>
  <r>
    <d v="2024-01-26T11:36:04"/>
    <s v="Camila Gonçalves do Nascimento"/>
    <s v="JOÃO DURÉ ALMEIDA MOURA"/>
    <x v="1"/>
    <x v="1"/>
    <s v="OLX"/>
    <x v="31"/>
  </r>
  <r>
    <d v="2024-01-26T14:49:27"/>
    <s v="Anadia Francisco Nascimento"/>
    <s v="ALAN RIBEIRO DOS SANTOS"/>
    <x v="1"/>
    <x v="1"/>
    <s v="OLX"/>
    <x v="31"/>
  </r>
  <r>
    <d v="2024-01-12T13:49:13"/>
    <s v="Jonas Souza Cavalcante da Silva"/>
    <s v="JOSE ROGERIO SILVA"/>
    <x v="1"/>
    <x v="4"/>
    <s v="OLX"/>
    <x v="31"/>
  </r>
  <r>
    <d v="2024-01-23T11:29:34"/>
    <s v="Anadia Francisco Nascimento"/>
    <s v="RAFAEL VICTOR TEIVE DE ARAUJO"/>
    <x v="1"/>
    <x v="1"/>
    <s v="OLX"/>
    <x v="31"/>
  </r>
  <r>
    <d v="2024-01-18T12:41:08"/>
    <s v="Camila Gonçalves do Nascimento"/>
    <s v="SAMARA TAVARES DE SOUZA"/>
    <x v="0"/>
    <x v="1"/>
    <s v="OLX"/>
    <x v="31"/>
  </r>
  <r>
    <d v="2024-01-11T14:09:21"/>
    <s v="Anadia Francisco Nascimento"/>
    <s v="CLEANNY BEZERRA LOURENCO"/>
    <x v="0"/>
    <x v="1"/>
    <s v="OLX"/>
    <x v="31"/>
  </r>
  <r>
    <d v="2024-01-15T17:37:11"/>
    <s v="Patrícia Silva Costa"/>
    <s v="LIVIA BRASILEIRO LIMA"/>
    <x v="1"/>
    <x v="1"/>
    <s v="OLX"/>
    <x v="31"/>
  </r>
  <r>
    <d v="2024-02-02T15:30:32"/>
    <s v="Patrícia Silva Costa"/>
    <s v="RAQUEL BARBOSA LEMOS DOS SANTOS  "/>
    <x v="1"/>
    <x v="0"/>
    <s v="OLX"/>
    <x v="31"/>
  </r>
  <r>
    <d v="2024-01-18T11:38:19"/>
    <s v="Anadia Francisco Nascimento"/>
    <s v="MARCOS FELIPP OLIVEIRA DE MELO"/>
    <x v="1"/>
    <x v="1"/>
    <s v="OLX"/>
    <x v="31"/>
  </r>
  <r>
    <d v="2024-01-22T14:45:09"/>
    <s v="Anadia Francisco Nascimento"/>
    <s v="CARLA CARINA GRAMS"/>
    <x v="1"/>
    <x v="2"/>
    <s v="OLX"/>
    <x v="31"/>
  </r>
  <r>
    <d v="2024-01-26T13:35:56"/>
    <s v="Anadia Francisco Nascimento"/>
    <s v="LUIS ALBERTO NUNES DE SOUSA CRUZ"/>
    <x v="1"/>
    <x v="4"/>
    <s v="OLX"/>
    <x v="31"/>
  </r>
  <r>
    <d v="2024-01-11T17:00:13"/>
    <s v="Patrícia Silva Costa"/>
    <s v="JOSE CARLOS CAVALCANTE NOGUEIRA"/>
    <x v="0"/>
    <x v="1"/>
    <s v="OLX"/>
    <x v="31"/>
  </r>
  <r>
    <d v="2024-02-06T10:28:10"/>
    <s v="Camila Gonçalves do Nascimento"/>
    <s v="ROSANGELA MARTINELLI CAMPAGNOLO"/>
    <x v="1"/>
    <x v="0"/>
    <s v="OLX"/>
    <x v="31"/>
  </r>
  <r>
    <d v="2024-02-01T10:41:56"/>
    <s v="Anadia Francisco Nascimento"/>
    <s v="ARIANE FRANCINE DOS SANTOS"/>
    <x v="0"/>
    <x v="0"/>
    <s v="OLX"/>
    <x v="31"/>
  </r>
  <r>
    <d v="2024-01-30T10:40:18"/>
    <s v="Anadia Francisco Nascimento"/>
    <s v="JORGE FILIPE VIANA ESCOVEDO"/>
    <x v="1"/>
    <x v="4"/>
    <s v="OLX"/>
    <x v="31"/>
  </r>
  <r>
    <d v="2024-01-30T12:53:05"/>
    <s v="Anadia Francisco Nascimento"/>
    <s v="RAFAEL PEREIRA TAVARES"/>
    <x v="1"/>
    <x v="1"/>
    <s v="OLX"/>
    <x v="31"/>
  </r>
  <r>
    <d v="2024-01-27T13:49:10"/>
    <s v="Anadia Francisco Nascimento"/>
    <s v="HELENA CRISTINA VILELA GONCALVES"/>
    <x v="1"/>
    <x v="3"/>
    <s v="OLX"/>
    <x v="31"/>
  </r>
  <r>
    <d v="2024-01-26T14:27:47"/>
    <s v="Anadia Francisco Nascimento"/>
    <s v="SETEMBRINO ANTONIO DA SILVA MACHADO"/>
    <x v="1"/>
    <x v="3"/>
    <s v="OLX"/>
    <x v="31"/>
  </r>
  <r>
    <d v="2024-01-29T16:43:59"/>
    <s v="Patrícia Silva Costa"/>
    <s v="INGRID DABOIT DINIZ"/>
    <x v="1"/>
    <x v="1"/>
    <s v="OLX"/>
    <x v="31"/>
  </r>
  <r>
    <d v="2024-01-25T11:38:17"/>
    <s v="Anadia Francisco Nascimento"/>
    <s v="EDGARD DE ALENCAR TAPIOCA"/>
    <x v="1"/>
    <x v="1"/>
    <s v="OLX"/>
    <x v="31"/>
  </r>
  <r>
    <d v="2024-01-26T14:10:37"/>
    <s v="Anadia Francisco Nascimento"/>
    <s v="EDERSON JORGE FERNANDES"/>
    <x v="1"/>
    <x v="2"/>
    <s v="OLX"/>
    <x v="31"/>
  </r>
  <r>
    <d v="2024-01-30T14:03:07"/>
    <s v="Camila Gonçalves do Nascimento"/>
    <s v="ADRIANO FAGUNDES SANTOS"/>
    <x v="1"/>
    <x v="1"/>
    <s v="OLX"/>
    <x v="31"/>
  </r>
  <r>
    <d v="2024-01-26T18:45:05"/>
    <s v="Patrícia Silva Costa"/>
    <s v="EDINALDO PINHEIRO NEVES"/>
    <x v="1"/>
    <x v="4"/>
    <s v="OLX"/>
    <x v="31"/>
  </r>
  <r>
    <d v="2024-01-19T15:00:32"/>
    <s v="Equipe REI 2"/>
    <s v="Regiane Souza"/>
    <x v="1"/>
    <x v="0"/>
    <s v="OLX"/>
    <x v="31"/>
  </r>
  <r>
    <d v="2024-01-23T14:01:26"/>
    <s v="Patrícia Silva Costa"/>
    <s v="PAULO JORGE ROSSITER DA SILVEIRA JÚNIOR"/>
    <x v="1"/>
    <x v="1"/>
    <s v="OLX"/>
    <x v="31"/>
  </r>
  <r>
    <d v="2024-01-20T10:55:52"/>
    <s v="Equipe REI 2"/>
    <s v="Cláudia Oliveira "/>
    <x v="1"/>
    <x v="0"/>
    <s v="OLX"/>
    <x v="31"/>
  </r>
  <r>
    <d v="2024-02-06T11:31:50"/>
    <s v="Camila Gonçalves do Nascimento"/>
    <s v="LUCAS SEPULVEDA CUNHA"/>
    <x v="0"/>
    <x v="0"/>
    <s v="OLX"/>
    <x v="31"/>
  </r>
  <r>
    <d v="2024-01-25T13:49:39"/>
    <s v="Patrícia Silva Costa"/>
    <s v="NATASCHA MARIA CARNEIRO LEÃO SILVEIRA DE LIMA"/>
    <x v="1"/>
    <x v="1"/>
    <s v="OLX"/>
    <x v="31"/>
  </r>
  <r>
    <d v="2024-01-18T15:09:37"/>
    <s v="Equipe REI 2"/>
    <s v="Amanda Gandra"/>
    <x v="1"/>
    <x v="0"/>
    <s v="OLX"/>
    <x v="31"/>
  </r>
  <r>
    <d v="2024-02-01T17:57:28"/>
    <s v="Patrícia Silva Costa"/>
    <s v="VERA LUCIA MARINS MELENDEZ FILHA"/>
    <x v="1"/>
    <x v="2"/>
    <s v="OLX"/>
    <x v="31"/>
  </r>
  <r>
    <d v="2024-01-18T14:26:21"/>
    <s v="Equipe REI 2"/>
    <s v="Jose Braga"/>
    <x v="1"/>
    <x v="0"/>
    <s v="OLX"/>
    <x v="31"/>
  </r>
  <r>
    <d v="2024-02-02T19:45:08"/>
    <s v="Almir Rogerio Prawucki"/>
    <s v="ROBERTO FILIPE"/>
    <x v="1"/>
    <x v="0"/>
    <s v="OLX"/>
    <x v="31"/>
  </r>
  <r>
    <d v="2024-01-18T18:13:43"/>
    <s v="Patrícia Silva Costa"/>
    <s v="CLAUDIO SANDRE LEOPOLDINO"/>
    <x v="1"/>
    <x v="3"/>
    <s v="OLX"/>
    <x v="31"/>
  </r>
  <r>
    <d v="2024-01-19T15:56:07"/>
    <s v="Patrícia Silva Costa"/>
    <s v="RUDAH AMARAL PEIXOTO"/>
    <x v="1"/>
    <x v="1"/>
    <s v="OLX"/>
    <x v="31"/>
  </r>
  <r>
    <d v="2024-02-05T14:49:31"/>
    <s v="ANA BEATRIZ ALVES"/>
    <s v="IVANI LOURENCO DA SILVA"/>
    <x v="1"/>
    <x v="0"/>
    <s v="OLX"/>
    <x v="31"/>
  </r>
  <r>
    <d v="2024-01-29T09:43:52"/>
    <s v="Jonas Souza Cavalcante da Silva"/>
    <s v="BRUNO ABELHA DANTAS SILVA"/>
    <x v="1"/>
    <x v="0"/>
    <s v="OLX"/>
    <x v="31"/>
  </r>
  <r>
    <d v="2024-01-22T11:25:22"/>
    <s v="Equipe REI 2"/>
    <s v="Paolla de Moura "/>
    <x v="1"/>
    <x v="0"/>
    <s v="OLX"/>
    <x v="31"/>
  </r>
  <r>
    <d v="2024-01-20T11:24:48"/>
    <s v="Equipe REI 2"/>
    <s v="Leandro dos Santos "/>
    <x v="1"/>
    <x v="0"/>
    <s v="OLX"/>
    <x v="31"/>
  </r>
  <r>
    <d v="2024-01-31T14:47:54"/>
    <s v="Camila Gonçalves do Nascimento"/>
    <s v="ADELSON DOMINGOS DA SILVA"/>
    <x v="1"/>
    <x v="1"/>
    <s v="OLX"/>
    <x v="31"/>
  </r>
  <r>
    <d v="2024-01-19T14:23:05"/>
    <s v="Equipe REI 2"/>
    <s v="Almir Damasceno Ferreira "/>
    <x v="1"/>
    <x v="0"/>
    <s v="OLX"/>
    <x v="31"/>
  </r>
  <r>
    <d v="2024-01-29T14:54:41"/>
    <s v="Jonas Souza Cavalcante da Silva"/>
    <s v="JASON LOPES DE GODOY"/>
    <x v="1"/>
    <x v="3"/>
    <s v="OLX"/>
    <x v="31"/>
  </r>
  <r>
    <d v="2024-01-19T11:05:56"/>
    <s v="Equipe REI 2"/>
    <s v="Raissa Andrade"/>
    <x v="1"/>
    <x v="0"/>
    <s v="OLX"/>
    <x v="31"/>
  </r>
  <r>
    <d v="2024-01-20T10:29:35"/>
    <s v="Equipe REI 2"/>
    <s v="Priscila Teixeira"/>
    <x v="1"/>
    <x v="0"/>
    <s v="OLX"/>
    <x v="31"/>
  </r>
  <r>
    <d v="2024-01-10T19:12:38"/>
    <s v="Bruna Correia de Carvalho"/>
    <s v="DYANE FERREIRA DA SILVA"/>
    <x v="0"/>
    <x v="0"/>
    <s v="OLX"/>
    <x v="31"/>
  </r>
  <r>
    <d v="2024-01-18T15:56:36"/>
    <s v="Equipe REI 2"/>
    <s v="Mariléa Oliveira"/>
    <x v="1"/>
    <x v="0"/>
    <s v="OLX"/>
    <x v="31"/>
  </r>
  <r>
    <d v="2024-02-08T10:47:18"/>
    <s v="Camila Gonçalves do Nascimento"/>
    <s v="DIOGO VIEIRA RIBEIRO"/>
    <x v="0"/>
    <x v="0"/>
    <s v="OLX"/>
    <x v="31"/>
  </r>
  <r>
    <d v="2024-02-01T11:44:40"/>
    <s v="Camila Gonçalves do Nascimento"/>
    <s v="MARCELO PEREIRA"/>
    <x v="1"/>
    <x v="0"/>
    <s v="OLX"/>
    <x v="31"/>
  </r>
  <r>
    <d v="2024-01-10T19:46:36"/>
    <s v="Bruna Correia de Carvalho"/>
    <s v="JOSE CLAUDIO TAVARES DE ARRUDA"/>
    <x v="0"/>
    <x v="0"/>
    <s v="OLX"/>
    <x v="31"/>
  </r>
  <r>
    <d v="2024-02-02T10:10:19"/>
    <s v="Camila Gonçalves do Nascimento"/>
    <s v="GUSTAVO MAÇOL ROCHA"/>
    <x v="1"/>
    <x v="3"/>
    <s v="OLX"/>
    <x v="31"/>
  </r>
  <r>
    <d v="2024-01-29T14:06:40"/>
    <s v="Anadia Francisco Nascimento"/>
    <s v="MARIA CRISTINA MACHADO MARQUES"/>
    <x v="1"/>
    <x v="3"/>
    <s v="OLX"/>
    <x v="31"/>
  </r>
  <r>
    <d v="2024-01-19T11:30:25"/>
    <s v="Equipe REI 2"/>
    <s v="Bruno Possato"/>
    <x v="1"/>
    <x v="0"/>
    <s v="OLX"/>
    <x v="31"/>
  </r>
  <r>
    <d v="2024-01-22T15:09:29"/>
    <s v="Hyanne Pombo"/>
    <s v="Jamile Ribeiro"/>
    <x v="1"/>
    <x v="0"/>
    <s v="OLX"/>
    <x v="31"/>
  </r>
  <r>
    <d v="2024-01-22T14:27:38"/>
    <s v="Equipe REI 2"/>
    <s v="Juliana Maria de Oliveira "/>
    <x v="1"/>
    <x v="0"/>
    <s v="OLX"/>
    <x v="31"/>
  </r>
  <r>
    <d v="2024-01-22T17:01:21"/>
    <s v="Hyanne Pombo"/>
    <s v="Maria Souza"/>
    <x v="0"/>
    <x v="0"/>
    <s v="OLX"/>
    <x v="31"/>
  </r>
  <r>
    <d v="2024-01-24T15:28:30"/>
    <s v="Patrícia Silva Costa"/>
    <s v="ROSENILDA SILVA ANDRADE"/>
    <x v="1"/>
    <x v="1"/>
    <s v="OLX"/>
    <x v="31"/>
  </r>
  <r>
    <d v="2024-01-26T14:57:47"/>
    <s v="Patrícia Silva Costa"/>
    <s v="JÔNATAS COSTA DE CASTRO"/>
    <x v="1"/>
    <x v="1"/>
    <s v="OLX"/>
    <x v="31"/>
  </r>
  <r>
    <d v="2024-02-02T09:59:21"/>
    <s v="Anadia Francisco Nascimento"/>
    <s v="SEMI PINHEIRO BENTO"/>
    <x v="1"/>
    <x v="1"/>
    <s v="OLX"/>
    <x v="31"/>
  </r>
  <r>
    <d v="2024-01-29T12:55:28"/>
    <s v="Anadia Francisco Nascimento"/>
    <s v="FLAVIO ALBUQUERQUE CARVALHO"/>
    <x v="1"/>
    <x v="1"/>
    <s v="OLX"/>
    <x v="31"/>
  </r>
  <r>
    <d v="2024-01-15T15:29:24"/>
    <s v="Bruna Correia de Carvalho"/>
    <s v="CARLOS ALBERTO DA SILVA FERNANDES"/>
    <x v="1"/>
    <x v="1"/>
    <s v="OLX"/>
    <x v="31"/>
  </r>
  <r>
    <d v="2024-01-12T09:27:46"/>
    <s v="Jonas Souza Cavalcante da Silva"/>
    <s v="RAQUEL RIBEIRO SANTOS PEREIRA"/>
    <x v="0"/>
    <x v="1"/>
    <s v="OLX"/>
    <x v="31"/>
  </r>
  <r>
    <d v="2024-01-27T11:16:36"/>
    <s v="Anadia Francisco Nascimento"/>
    <s v="NEI MACEDO MENEZES"/>
    <x v="1"/>
    <x v="3"/>
    <s v="OLX"/>
    <x v="31"/>
  </r>
  <r>
    <d v="2024-01-16T14:05:27"/>
    <s v="Bruna Correia de Carvalho"/>
    <s v="GINA NAYRA BEZERRA NUNES"/>
    <x v="0"/>
    <x v="1"/>
    <s v="OLX"/>
    <x v="31"/>
  </r>
  <r>
    <d v="2024-01-17T19:23:06"/>
    <s v="Bruna Correia de Carvalho"/>
    <s v="NAYARA NANDA SILVA RABELO FONSECA"/>
    <x v="0"/>
    <x v="1"/>
    <s v="OLX"/>
    <x v="31"/>
  </r>
  <r>
    <d v="2024-01-19T11:22:20"/>
    <s v="Equipe REI 2"/>
    <s v="Jose Carlos Viana"/>
    <x v="1"/>
    <x v="0"/>
    <s v="OLX"/>
    <x v="31"/>
  </r>
  <r>
    <d v="2024-02-02T14:43:47"/>
    <s v="Anadia Francisco Nascimento"/>
    <s v="ANGELA NASCIMENTO BARBOSA DA SILVA"/>
    <x v="1"/>
    <x v="1"/>
    <s v="OLX"/>
    <x v="31"/>
  </r>
  <r>
    <d v="2024-01-20T10:20:30"/>
    <s v="Equipe REI 2"/>
    <s v="Gustavo Valadares"/>
    <x v="1"/>
    <x v="0"/>
    <s v="OLX"/>
    <x v="31"/>
  </r>
  <r>
    <d v="2024-02-02T12:00:01"/>
    <s v="Anadia Francisco Nascimento"/>
    <s v="ADELAIDE WANDERLEI LEMES"/>
    <x v="1"/>
    <x v="2"/>
    <s v="OLX"/>
    <x v="31"/>
  </r>
  <r>
    <d v="2024-01-18T14:01:04"/>
    <s v="ANA BEATRIZ "/>
    <s v="ÁVILA CUNHA RIBEIRO"/>
    <x v="1"/>
    <x v="1"/>
    <s v="OLX"/>
    <x v="31"/>
  </r>
  <r>
    <d v="2024-01-24T11:28:15"/>
    <s v="Anadia Francisco Nascimento"/>
    <s v="JOANA DARC LACERDA FARIAS NOVAES"/>
    <x v="0"/>
    <x v="1"/>
    <s v="OLX"/>
    <x v="31"/>
  </r>
  <r>
    <d v="2024-01-20T14:30:10"/>
    <s v="Equipe REI 2"/>
    <s v="Cleber Horta Diniz"/>
    <x v="1"/>
    <x v="0"/>
    <s v="OLX"/>
    <x v="31"/>
  </r>
  <r>
    <d v="2024-01-10T11:24:21"/>
    <s v="Anadia Francisco Nascimento"/>
    <s v="SANDRA MARIA DE JESUS SOUZA"/>
    <x v="0"/>
    <x v="0"/>
    <s v="OLX"/>
    <x v="31"/>
  </r>
  <r>
    <d v="2024-01-27T10:31:14"/>
    <s v="Anadia Francisco Nascimento"/>
    <s v="ALEXANDRE BRAZ PEREIRA"/>
    <x v="1"/>
    <x v="1"/>
    <s v="OLX"/>
    <x v="31"/>
  </r>
  <r>
    <d v="2024-01-22T12:02:03"/>
    <s v="Anadia Francisco Nascimento"/>
    <s v="ADENILSON ALVES DA SILVA"/>
    <x v="1"/>
    <x v="1"/>
    <s v="OLX"/>
    <x v="31"/>
  </r>
  <r>
    <d v="2024-01-29T13:37:10"/>
    <s v="Anadia Francisco Nascimento"/>
    <s v="LUIZ RICARDO DIGENIO CAVALCANTI"/>
    <x v="1"/>
    <x v="1"/>
    <s v="OLX"/>
    <x v="31"/>
  </r>
  <r>
    <d v="2024-01-17T14:28:10"/>
    <s v="Anadia Francisco Nascimento"/>
    <s v="MANOEL MESSIAS SOARES"/>
    <x v="1"/>
    <x v="1"/>
    <s v="OLX"/>
    <x v="31"/>
  </r>
  <r>
    <d v="2024-01-18T14:15:22"/>
    <s v="Equipe REI 2"/>
    <s v="Claudio Tavares"/>
    <x v="1"/>
    <x v="0"/>
    <s v="OLX"/>
    <x v="31"/>
  </r>
  <r>
    <d v="2024-01-24T15:07:23"/>
    <s v="Anadia Francisco Nascimento"/>
    <s v="PHALLOMA DANTAS DA SILVA"/>
    <x v="1"/>
    <x v="1"/>
    <s v="OLX"/>
    <x v="31"/>
  </r>
  <r>
    <d v="2024-01-31T16:17:02"/>
    <s v="ANA BEATRIZ ALVES"/>
    <s v="MOISÉS MARINHO MESQUITA"/>
    <x v="1"/>
    <x v="1"/>
    <s v="OLX"/>
    <x v="31"/>
  </r>
  <r>
    <d v="2024-01-22T15:58:49"/>
    <s v="Hyanne Pombo"/>
    <s v="Lyndon de Miranda"/>
    <x v="1"/>
    <x v="0"/>
    <s v="OLX"/>
    <x v="31"/>
  </r>
  <r>
    <d v="2024-01-11T11:35:15"/>
    <s v="Jonas Souza Cavalcante da Silva"/>
    <s v="JOAO LUIZ TEIXEIRA CORREA JUNIOR"/>
    <x v="0"/>
    <x v="0"/>
    <s v="OLX"/>
    <x v="31"/>
  </r>
  <r>
    <d v="2024-01-30T11:28:03"/>
    <s v="ANA BEATRIZ ALVES "/>
    <s v="TASSIUS IMMISCH COSTA CARVALHO"/>
    <x v="1"/>
    <x v="1"/>
    <s v="OLX"/>
    <x v="31"/>
  </r>
  <r>
    <d v="2024-01-22T14:52:21"/>
    <s v="Patrícia Silva Costa"/>
    <s v="MARIA JOSE BARROS DA SILVA"/>
    <x v="1"/>
    <x v="4"/>
    <s v="OLX"/>
    <x v="31"/>
  </r>
  <r>
    <d v="2024-01-31T20:06:54"/>
    <s v="Patrícia Silva Costa"/>
    <s v="HEDILEIA BEZERRA BANDEIRA DA SILVA"/>
    <x v="1"/>
    <x v="4"/>
    <s v="OLX"/>
    <x v="31"/>
  </r>
  <r>
    <d v="2024-01-19T15:46:20"/>
    <s v="Equipe REI 2"/>
    <s v="Leonardo Alves"/>
    <x v="1"/>
    <x v="0"/>
    <s v="OLX"/>
    <x v="31"/>
  </r>
  <r>
    <d v="2024-01-22T16:08:32"/>
    <s v="Hyanne Pombo"/>
    <s v="Tifane Zeferino"/>
    <x v="1"/>
    <x v="0"/>
    <s v="OLX"/>
    <x v="31"/>
  </r>
  <r>
    <d v="2024-01-19T10:53:14"/>
    <s v="Equipe REI 2"/>
    <s v="Wagner Silva"/>
    <x v="1"/>
    <x v="0"/>
    <s v="OLX"/>
    <x v="31"/>
  </r>
  <r>
    <d v="2024-01-22T16:23:03"/>
    <s v="Hyanne Pombo"/>
    <s v="Luiz Claudio Ribeiro"/>
    <x v="1"/>
    <x v="0"/>
    <s v="OLX"/>
    <x v="31"/>
  </r>
  <r>
    <d v="2024-01-22T10:20:12"/>
    <s v="Almir Rogerio Prawucki"/>
    <s v="Carlos Roberto"/>
    <x v="1"/>
    <x v="0"/>
    <s v="OLX"/>
    <x v="31"/>
  </r>
  <r>
    <d v="2024-01-18T14:46:26"/>
    <s v="Equipe REI 2"/>
    <s v="Jessica Santos"/>
    <x v="1"/>
    <x v="0"/>
    <s v="OLX"/>
    <x v="31"/>
  </r>
  <r>
    <d v="2024-01-22T10:36:28"/>
    <s v="Anadia Francisco Nascimento"/>
    <s v="LIZANE MARIA DA COSTA"/>
    <x v="1"/>
    <x v="1"/>
    <s v="OLX"/>
    <x v="31"/>
  </r>
  <r>
    <d v="2024-01-10T19:31:56"/>
    <s v="Patrícia Silva Costa"/>
    <s v="PATRICIA PIMENTA BAPTISTA"/>
    <x v="0"/>
    <x v="0"/>
    <s v="OLX"/>
    <x v="31"/>
  </r>
  <r>
    <d v="2024-01-31T14:47:37"/>
    <s v="Patrícia Silva Costa"/>
    <s v="DANIELA OURIQUES MORASSUTTI"/>
    <x v="1"/>
    <x v="2"/>
    <s v="OLX"/>
    <x v="31"/>
  </r>
  <r>
    <d v="2024-01-27T10:07:57"/>
    <s v="Jonas Souza Cavalcante da Silva"/>
    <s v="JOSINO PEREIRA DA SILVA"/>
    <x v="0"/>
    <x v="4"/>
    <s v="OLX"/>
    <x v="31"/>
  </r>
  <r>
    <d v="2024-01-30T12:48:37"/>
    <s v="Jonas Souza Cavalcante da Silva"/>
    <s v="AILTON BARBOSA DE ARAUJO"/>
    <x v="1"/>
    <x v="1"/>
    <s v="OLX"/>
    <x v="31"/>
  </r>
  <r>
    <d v="2024-01-30T15:51:33"/>
    <s v="Patrícia Silva Costa"/>
    <s v="LUCIANO EVARISTO MOURA"/>
    <x v="1"/>
    <x v="3"/>
    <s v="OLX"/>
    <x v="31"/>
  </r>
  <r>
    <d v="2024-01-26T10:18:46"/>
    <s v="Jonas Souza Cavalcante da Silva"/>
    <s v="RACHEL FERREIRA DOS SANTOS"/>
    <x v="1"/>
    <x v="1"/>
    <s v="OLX"/>
    <x v="31"/>
  </r>
  <r>
    <d v="2024-01-29T09:51:38"/>
    <s v="Jonas Souza Cavalcante da Silva"/>
    <s v="ANGELO HENRIQUE FARIAS DE MEDEIROS"/>
    <x v="1"/>
    <x v="1"/>
    <s v="OLX"/>
    <x v="31"/>
  </r>
  <r>
    <d v="2024-01-24T18:43:03"/>
    <s v="Patrícia Silva Costa"/>
    <s v="CLAUDIO HENRIQUE DELLA FLORA BATISTA"/>
    <x v="1"/>
    <x v="2"/>
    <s v="OLX"/>
    <x v="31"/>
  </r>
  <r>
    <d v="2024-01-22T13:21:04"/>
    <s v="Almir Rogerio Prawucki"/>
    <s v="Oldhemar da Cruz Oliveira "/>
    <x v="1"/>
    <x v="0"/>
    <s v="OLX"/>
    <x v="31"/>
  </r>
  <r>
    <d v="2024-01-19T14:28:10"/>
    <s v="Patrícia Silva Costa"/>
    <s v="CLEONICE DE JESUS ITIBERE REZENDE DE CASTRO CAIADO"/>
    <x v="1"/>
    <x v="0"/>
    <s v="OLX"/>
    <x v="31"/>
  </r>
  <r>
    <d v="2024-02-02T15:43:18"/>
    <s v="Patrícia Silva Costa"/>
    <s v="JULIO CESAR BARRETO AVELINO"/>
    <x v="1"/>
    <x v="3"/>
    <s v="OLX"/>
    <x v="31"/>
  </r>
  <r>
    <d v="2024-01-26T13:53:52"/>
    <s v="Patrícia Silva Costa"/>
    <s v="FILIPE MONTEIRO LISBOA"/>
    <x v="1"/>
    <x v="4"/>
    <s v="OLX"/>
    <x v="31"/>
  </r>
  <r>
    <d v="2024-01-31T12:42:38"/>
    <s v="Jonas Souza Cavalcante da Silva"/>
    <s v="CRISTIANO NOGUEIRA DO NASCIMENTO"/>
    <x v="1"/>
    <x v="1"/>
    <s v="OLX"/>
    <x v="31"/>
  </r>
  <r>
    <d v="2024-01-23T15:13:03"/>
    <s v="Patrícia Silva Costa"/>
    <s v="MARCIA AUGUSTA LOPES DE OLIVEIRA"/>
    <x v="1"/>
    <x v="4"/>
    <s v="OLX"/>
    <x v="31"/>
  </r>
  <r>
    <d v="2024-02-01T14:18:47"/>
    <s v="Patrícia Silva Costa"/>
    <s v="ROSILANE PASSOS DE GODOI"/>
    <x v="1"/>
    <x v="1"/>
    <s v="OLX"/>
    <x v="31"/>
  </r>
  <r>
    <d v="2024-01-29T17:24:02"/>
    <s v="Patrícia Silva Costa"/>
    <s v="JOSE WALTER BARBOSA PITOMBEIRA"/>
    <x v="1"/>
    <x v="1"/>
    <s v="OLX"/>
    <x v="31"/>
  </r>
  <r>
    <d v="2024-01-22T14:51:04"/>
    <s v="Hyanne Pombo"/>
    <s v="Magnus de Almeida"/>
    <x v="1"/>
    <x v="0"/>
    <s v="OLX"/>
    <x v="31"/>
  </r>
  <r>
    <d v="2024-01-18T13:47:27"/>
    <s v="Patrícia Silva Costa"/>
    <s v="MARCOS SANTOS MORAES"/>
    <x v="0"/>
    <x v="4"/>
    <s v="OLX"/>
    <x v="31"/>
  </r>
  <r>
    <d v="2024-01-26T15:15:13"/>
    <s v="Patrícia Silva Costa"/>
    <s v="RITA DE KACIA BARREIROS DE SENA"/>
    <x v="1"/>
    <x v="4"/>
    <s v="OLX"/>
    <x v="31"/>
  </r>
  <r>
    <d v="2024-01-31T09:25:01"/>
    <s v="Camila Gonçalves do Nascimento"/>
    <s v="NATHÁLIA KARINE DE SOUSA RODRIGUES"/>
    <x v="1"/>
    <x v="1"/>
    <s v="OLX"/>
    <x v="31"/>
  </r>
  <r>
    <d v="2024-01-16T17:39:01"/>
    <s v="Patrícia Silva Costa"/>
    <s v="JOSE MARIA FERREIRA PEREIRA"/>
    <x v="1"/>
    <x v="4"/>
    <s v="OLX"/>
    <x v="31"/>
  </r>
  <r>
    <d v="2024-01-30T19:17:16"/>
    <s v="Patrícia Silva Costa"/>
    <s v="MARIA DO SOCORRO NUNES DE SANTANA JUSTINO"/>
    <x v="1"/>
    <x v="1"/>
    <s v="OLX"/>
    <x v="31"/>
  </r>
  <r>
    <d v="2024-01-20T14:11:42"/>
    <s v="Equipe REI 2"/>
    <s v="Nei de Andrade "/>
    <x v="1"/>
    <x v="0"/>
    <s v="OLX"/>
    <x v="31"/>
  </r>
  <r>
    <d v="2024-01-24T14:50:46"/>
    <s v="Patrícia Silva Costa"/>
    <s v="ABEL FERREIRA DE SOUZA JUNIOR"/>
    <x v="0"/>
    <x v="1"/>
    <s v="OLX"/>
    <x v="31"/>
  </r>
  <r>
    <d v="2024-01-22T10:34:52"/>
    <s v="Almir Rogerio Prawucki"/>
    <s v="Pablo Santos Melo"/>
    <x v="1"/>
    <x v="0"/>
    <s v="OLX"/>
    <x v="31"/>
  </r>
  <r>
    <d v="2024-01-13T10:22:31"/>
    <s v="Anadia Francisco Nascimento"/>
    <s v="JOSE KLEYWISSON DOS SANTOS DULES"/>
    <x v="0"/>
    <x v="1"/>
    <s v="OLX"/>
    <x v="31"/>
  </r>
  <r>
    <d v="2024-01-17T13:56:34"/>
    <s v="Jonas Souza Cavalcante da Silva"/>
    <s v="JONATAS FAGUNDES QUARTI"/>
    <x v="0"/>
    <x v="2"/>
    <s v="OLX"/>
    <x v="31"/>
  </r>
  <r>
    <d v="2024-01-31T18:15:04"/>
    <s v="Patrícia Silva Costa"/>
    <s v="VALDINÉCIA DA SILVA MARTINS HEIEN "/>
    <x v="1"/>
    <x v="1"/>
    <s v="OLX"/>
    <x v="31"/>
  </r>
  <r>
    <d v="2024-01-16T15:55:35"/>
    <s v="Patrícia Silva Costa"/>
    <s v="ROBERTO DA SILVA SUARDI"/>
    <x v="1"/>
    <x v="2"/>
    <s v="OLX"/>
    <x v="31"/>
  </r>
  <r>
    <d v="2024-02-02T15:58:25"/>
    <s v="Patrícia Silva Costa"/>
    <s v="FELIPE CAMPOS DANTAS"/>
    <x v="1"/>
    <x v="1"/>
    <s v="OLX"/>
    <x v="31"/>
  </r>
  <r>
    <d v="2024-01-27T11:00:41"/>
    <s v="Anadia Francisco Nascimento"/>
    <s v="SORAIA ANDRADE ALVES RODRIGUES DE OLIVEIRA"/>
    <x v="1"/>
    <x v="1"/>
    <s v="OLX"/>
    <x v="31"/>
  </r>
  <r>
    <d v="2024-01-15T13:12:31"/>
    <s v="Anadia Francisco Nascimento"/>
    <s v="RICARDO CARVALHO SILVA DE PINHO"/>
    <x v="1"/>
    <x v="1"/>
    <s v="OLX"/>
    <x v="31"/>
  </r>
  <r>
    <d v="2024-01-16T17:13:59"/>
    <s v="Patrícia Silva Costa"/>
    <s v="JANETE DE ANDRADE FLORES"/>
    <x v="1"/>
    <x v="1"/>
    <s v="OLX"/>
    <x v="31"/>
  </r>
  <r>
    <d v="2024-01-18T15:46:18"/>
    <s v="Patrícia Silva Costa"/>
    <s v="LEO EINSTEIN DE SÁ BRITO"/>
    <x v="1"/>
    <x v="1"/>
    <s v="OLX"/>
    <x v="31"/>
  </r>
  <r>
    <d v="2024-01-22T09:56:43"/>
    <s v="Anadia Francisco Nascimento"/>
    <s v="KEVEN DAVID SILVA DE OLIVEIRA"/>
    <x v="0"/>
    <x v="4"/>
    <s v="OLX"/>
    <x v="31"/>
  </r>
  <r>
    <d v="2024-02-01T11:53:15"/>
    <s v="Camila Gonçalves do Nascimento"/>
    <s v="ANTONIO JOSE FERREIRA"/>
    <x v="1"/>
    <x v="0"/>
    <s v="OLX"/>
    <x v="31"/>
  </r>
  <r>
    <d v="2024-01-22T16:55:01"/>
    <s v="Patrícia Silva Costa"/>
    <s v="ROSIVALDO BARBOSA FERRO"/>
    <x v="1"/>
    <x v="1"/>
    <s v="OLX"/>
    <x v="31"/>
  </r>
  <r>
    <d v="2024-01-17T14:11:13"/>
    <s v="Patrícia Silva Costa"/>
    <s v="JOSE MATHEUS MEDEIROS DE SOUZA"/>
    <x v="0"/>
    <x v="1"/>
    <s v="OLX"/>
    <x v="31"/>
  </r>
  <r>
    <d v="2024-02-02T12:17:46"/>
    <s v="Anadia Francisco Nascimento"/>
    <s v="SANDRO BEVILAQUA DOS SANTOS"/>
    <x v="1"/>
    <x v="4"/>
    <s v="OLX"/>
    <x v="31"/>
  </r>
  <r>
    <d v="2024-01-30T14:51:37"/>
    <s v="Anadia Francisco Nascimento"/>
    <s v="REGINALDO DE OLIVEIRA DA SILVA"/>
    <x v="1"/>
    <x v="1"/>
    <s v="OLX"/>
    <x v="31"/>
  </r>
  <r>
    <d v="2024-01-24T15:12:08"/>
    <s v="Patrícia Silva Costa"/>
    <s v="ALESSANDRA BITENCOURT MARTINS"/>
    <x v="0"/>
    <x v="2"/>
    <s v="OLX"/>
    <x v="31"/>
  </r>
  <r>
    <d v="2024-02-01T19:04:04"/>
    <s v="Patrícia Silva Costa"/>
    <s v="RAIMUNDO RODRIGUES DA SILVA NETO"/>
    <x v="1"/>
    <x v="3"/>
    <s v="OLX"/>
    <x v="31"/>
  </r>
  <r>
    <d v="2024-01-25T12:16:27"/>
    <s v="Jonas Souza Cavalcante da Silva"/>
    <s v="LEANDRO BORGES FERREIRA"/>
    <x v="1"/>
    <x v="3"/>
    <s v="OLX"/>
    <x v="31"/>
  </r>
  <r>
    <d v="2024-02-02T17:04:09"/>
    <s v="Patrícia Silva Costa"/>
    <s v="MARCIO LEANDRO NASCIMENTO FERRAZ"/>
    <x v="1"/>
    <x v="2"/>
    <s v="OLX"/>
    <x v="31"/>
  </r>
  <r>
    <d v="2024-01-13T08:59:08"/>
    <s v="Anadia Francisco Nascimento"/>
    <s v="ANDERSON DA SILVA AMARAL"/>
    <x v="1"/>
    <x v="3"/>
    <s v="OLX"/>
    <x v="31"/>
  </r>
  <r>
    <d v="2024-02-01T14:53:22"/>
    <s v="Anadia Francisco Nascimento"/>
    <s v="LEANDRO DOS SANTOS MENEZES"/>
    <x v="1"/>
    <x v="2"/>
    <s v="OLX"/>
    <x v="31"/>
  </r>
  <r>
    <d v="2024-01-25T14:05:01"/>
    <s v="Patrícia Silva Costa"/>
    <s v="RÔMULO ALVES SCALIA"/>
    <x v="1"/>
    <x v="3"/>
    <s v="OLX"/>
    <x v="31"/>
  </r>
  <r>
    <d v="2024-01-22T18:00:58"/>
    <s v="Patrícia Silva Costa"/>
    <s v="MAURO SCHNEIDER DUARTE"/>
    <x v="1"/>
    <x v="0"/>
    <s v="OLX"/>
    <x v="31"/>
  </r>
  <r>
    <d v="2024-01-19T15:32:40"/>
    <s v="Equipe REI 2"/>
    <s v="Henrique Mellilo"/>
    <x v="1"/>
    <x v="0"/>
    <s v="OLX"/>
    <x v="31"/>
  </r>
  <r>
    <d v="2024-01-19T10:31:32"/>
    <s v="Equipe REI 2"/>
    <s v="Andre Mendes"/>
    <x v="0"/>
    <x v="0"/>
    <s v="OLX"/>
    <x v="31"/>
  </r>
  <r>
    <d v="2024-01-17T17:50:08"/>
    <s v="Patrícia Silva Costa"/>
    <s v="PAULO ROBERTO BATISTA PEREIRA"/>
    <x v="1"/>
    <x v="1"/>
    <s v="OLX"/>
    <x v="31"/>
  </r>
  <r>
    <d v="2024-01-29T17:11:44"/>
    <s v="Patrícia Silva Costa"/>
    <s v="THAUANY DA SILVA SOUSA"/>
    <x v="1"/>
    <x v="4"/>
    <s v="OLX"/>
    <x v="31"/>
  </r>
  <r>
    <d v="2024-01-12T18:56:20"/>
    <s v="Bruna Correia de Carvalho"/>
    <s v="BRUNO SILVEIRA DE CARVALHO"/>
    <x v="1"/>
    <x v="0"/>
    <s v="OLX"/>
    <x v="31"/>
  </r>
  <r>
    <d v="2024-01-30T15:39:02"/>
    <s v="Patrícia Silva Costa"/>
    <s v="HORACIO DO CARMO DE OLIVEIRA"/>
    <x v="1"/>
    <x v="0"/>
    <s v="OLX"/>
    <x v="31"/>
  </r>
  <r>
    <d v="2024-01-31T13:58:19"/>
    <s v="Patrícia Silva Costa"/>
    <s v="FERNANDO ANTONIO A SILVA LEMOS"/>
    <x v="1"/>
    <x v="2"/>
    <s v="OLX"/>
    <x v="31"/>
  </r>
  <r>
    <d v="2024-01-17T13:31:03"/>
    <s v="Anadia Francisco Nascimento"/>
    <s v="FABIO CARVALHO DE ANDRADE"/>
    <x v="1"/>
    <x v="1"/>
    <s v="OLX"/>
    <x v="31"/>
  </r>
  <r>
    <d v="2024-01-31T15:19:20"/>
    <s v="Patrícia Silva Costa"/>
    <s v="PAULO MARCELO SANTOS LAPENDA"/>
    <x v="1"/>
    <x v="1"/>
    <s v="OLX"/>
    <x v="31"/>
  </r>
  <r>
    <d v="2024-01-18T14:10:53"/>
    <s v="Patrícia Silva Costa"/>
    <s v="CARLOS CARDOSO ALMEIDA MATOS"/>
    <x v="1"/>
    <x v="3"/>
    <s v="OLX"/>
    <x v="31"/>
  </r>
  <r>
    <d v="2024-01-15T14:13:40"/>
    <s v="Patrícia Silva Costa"/>
    <s v="LUCILENE FERREIRA DAMASCENO"/>
    <x v="1"/>
    <x v="3"/>
    <s v="OLX"/>
    <x v="31"/>
  </r>
  <r>
    <d v="2024-01-24T17:06:09"/>
    <s v="Patrícia Silva Costa"/>
    <s v="CATIANE CRISTINA BORTOLATTO ROSSONI"/>
    <x v="1"/>
    <x v="2"/>
    <s v="OLX"/>
    <x v="31"/>
  </r>
  <r>
    <d v="2024-01-23T11:01:04"/>
    <s v="Jonas Souza Cavalcante da Silva"/>
    <s v="WANDERSON LIMA DOS SANTOS"/>
    <x v="1"/>
    <x v="3"/>
    <s v="OLX"/>
    <x v="31"/>
  </r>
  <r>
    <d v="2024-02-01T12:09:46"/>
    <s v="Jonas Souza Cavalcante da Silva"/>
    <s v="ANA ESMERALDA LUCAS"/>
    <x v="0"/>
    <x v="0"/>
    <s v="OLX"/>
    <x v="31"/>
  </r>
  <r>
    <d v="2024-02-01T08:11:19"/>
    <s v="Jonas Souza Cavalcante da Silva"/>
    <s v="ADENISIO JOSE DA SILVA"/>
    <x v="1"/>
    <x v="3"/>
    <s v="OLX"/>
    <x v="31"/>
  </r>
  <r>
    <d v="2024-01-23T18:58:07"/>
    <s v="Patrícia Silva Costa"/>
    <s v="MAURÍCIO GENEROSO DE OLIVEIRA NETO"/>
    <x v="1"/>
    <x v="1"/>
    <s v="OLX"/>
    <x v="31"/>
  </r>
  <r>
    <d v="2024-01-23T09:40:05"/>
    <s v="Camila Gonçalves do Nascimento"/>
    <s v="NORTON REGIS HERZER"/>
    <x v="1"/>
    <x v="2"/>
    <s v="OLX"/>
    <x v="31"/>
  </r>
  <r>
    <d v="2024-02-08T13:38:25"/>
    <s v="Camila Gonçalves do Nascimento"/>
    <s v="ANA CLAUDIA SOARES DE SOUZA"/>
    <x v="0"/>
    <x v="0"/>
    <s v="OLX"/>
    <x v="31"/>
  </r>
  <r>
    <d v="2024-01-31T17:19:27"/>
    <s v="Patrícia Silva Costa"/>
    <s v="ANDERSON SOUZA DE MELO"/>
    <x v="1"/>
    <x v="4"/>
    <s v="OLX"/>
    <x v="31"/>
  </r>
  <r>
    <d v="2024-01-22T13:31:42"/>
    <s v="Jonas Souza Cavalcante da Silva"/>
    <s v="MILLENA DE FATIMA FILUS"/>
    <x v="1"/>
    <x v="2"/>
    <s v="OLX"/>
    <x v="31"/>
  </r>
  <r>
    <d v="2024-01-23T11:40:03"/>
    <s v="Almir Rogerio Prawucki"/>
    <s v="Cristiano Augusto Dias Correa"/>
    <x v="1"/>
    <x v="0"/>
    <s v="OLX"/>
    <x v="31"/>
  </r>
  <r>
    <d v="2024-01-23T11:31:37"/>
    <s v="Jonas Souza Cavalcante da Silva"/>
    <s v="SULAMITA ESTÊVAM DE ANDRADE"/>
    <x v="1"/>
    <x v="1"/>
    <s v="OLX"/>
    <x v="31"/>
  </r>
  <r>
    <d v="2024-01-29T11:39:47"/>
    <s v="Camila Gonçalves do Nascimento"/>
    <s v="MARGLAN SILVA SANTANA DOS SANTOS"/>
    <x v="1"/>
    <x v="1"/>
    <s v="OLX"/>
    <x v="31"/>
  </r>
  <r>
    <d v="2024-01-17T15:29:33"/>
    <s v="Bruna Correia de Carvalho"/>
    <s v="RICARDO LUIZ MARIANI"/>
    <x v="1"/>
    <x v="3"/>
    <s v="OLX"/>
    <x v="31"/>
  </r>
  <r>
    <d v="2024-02-01T09:51:24"/>
    <s v="Camila Gonçalves do Nascimento"/>
    <s v="EDUARDO ARAUJO AYRES"/>
    <x v="1"/>
    <x v="3"/>
    <s v="OLX"/>
    <x v="31"/>
  </r>
  <r>
    <d v="2024-01-24T11:38:29"/>
    <s v="Camila Gonçalves do Nascimento"/>
    <s v="ERSON COSTA DA COSTA"/>
    <x v="0"/>
    <x v="2"/>
    <s v="OLX"/>
    <x v="31"/>
  </r>
  <r>
    <d v="2024-02-02T11:49:37"/>
    <s v="ANA BEATRIZ ALVES "/>
    <s v="MÁRCIO ANDRÉ DA SILVA SAMPAIO"/>
    <x v="1"/>
    <x v="4"/>
    <s v="OLX"/>
    <x v="31"/>
  </r>
  <r>
    <d v="2024-01-26T14:00:05"/>
    <s v="Jonas Souza Cavalcante da Silva"/>
    <s v="LUCIANO EFONSO TOBARO"/>
    <x v="1"/>
    <x v="3"/>
    <s v="OLX"/>
    <x v="31"/>
  </r>
  <r>
    <d v="2024-02-01T19:32:01"/>
    <s v="Patrícia Silva Costa"/>
    <s v="HUGO CRUZ TELES"/>
    <x v="1"/>
    <x v="1"/>
    <s v="OLX"/>
    <x v="31"/>
  </r>
  <r>
    <d v="2024-01-23T14:51:41"/>
    <s v="Patrícia Silva Costa"/>
    <s v="CRISTIANA SALES SILVA SANTOS"/>
    <x v="1"/>
    <x v="1"/>
    <s v="OLX"/>
    <x v="31"/>
  </r>
  <r>
    <d v="2024-01-31T13:58:28"/>
    <s v="ANA BEATRIZ ALVES "/>
    <s v="MARLEY LEITE NETO"/>
    <x v="1"/>
    <x v="1"/>
    <s v="OLX"/>
    <x v="31"/>
  </r>
  <r>
    <d v="2024-02-08T14:16:29"/>
    <s v="ANA BEATRIZ ALVES"/>
    <s v="JULIO CESAR MACHADO DE CASTRO"/>
    <x v="0"/>
    <x v="0"/>
    <s v="OLX"/>
    <x v="31"/>
  </r>
  <r>
    <d v="2024-01-25T19:28:31"/>
    <s v="Patrícia Silva Costa"/>
    <s v="BRUNO ROQUE DOS SANTOS"/>
    <x v="1"/>
    <x v="3"/>
    <s v="OLX"/>
    <x v="31"/>
  </r>
  <r>
    <d v="2024-01-25T14:58:23"/>
    <s v="Patrícia Silva Costa"/>
    <s v="PAULO FRASSINETTI VELOZO CALDAS"/>
    <x v="1"/>
    <x v="1"/>
    <s v="OLX"/>
    <x v="31"/>
  </r>
  <r>
    <d v="2024-01-25T17:20:21"/>
    <s v="Bruna Correia de Carvalho"/>
    <m/>
    <x v="1"/>
    <x v="1"/>
    <s v="OLX"/>
    <x v="31"/>
  </r>
  <r>
    <d v="2024-01-31T15:02:24"/>
    <s v="ANA BEATRIZ ALVES"/>
    <s v="ABIMAEL LUDVIG"/>
    <x v="1"/>
    <x v="2"/>
    <s v="OLX"/>
    <x v="31"/>
  </r>
  <r>
    <d v="2024-01-26T14:45:12"/>
    <s v="Jonas Souza Cavalcante da Silva"/>
    <s v="SALMA DE FREITAS DUCK"/>
    <x v="1"/>
    <x v="1"/>
    <s v="OLX"/>
    <x v="31"/>
  </r>
  <r>
    <d v="2024-01-30T18:40:37"/>
    <s v="Bruna Correia de Carvalho"/>
    <s v="EDSON ANTONIO SANTIAGO CONCEIÇÃO"/>
    <x v="1"/>
    <x v="1"/>
    <s v="OLX"/>
    <x v="31"/>
  </r>
  <r>
    <d v="2024-01-26T12:17:20"/>
    <s v="Jonas Souza Cavalcante da Silva"/>
    <s v="SILVIO HENRIQUE CORDEIRO JUNIOR"/>
    <x v="1"/>
    <x v="2"/>
    <s v="OLX"/>
    <x v="31"/>
  </r>
  <r>
    <d v="2024-01-26T15:00:57"/>
    <s v="Jonas Souza Cavalcante da Silva"/>
    <s v="PAULO WESTER ALVES"/>
    <x v="1"/>
    <x v="3"/>
    <s v="OLX"/>
    <x v="31"/>
  </r>
  <r>
    <d v="2024-01-24T12:44:45"/>
    <s v="Camila Gonçalves do Nascimento"/>
    <s v="VANDERLEI CARDOSO DOS SANTOS"/>
    <x v="1"/>
    <x v="2"/>
    <s v="OLX"/>
    <x v="31"/>
  </r>
  <r>
    <d v="2024-02-07T10:34:00"/>
    <s v="ANA BEATRIZ ALVES "/>
    <s v="MARCOS NORMANDIA LANDRI FERREIRA"/>
    <x v="0"/>
    <x v="0"/>
    <s v="OLX"/>
    <x v="31"/>
  </r>
  <r>
    <d v="2024-01-22T11:00:49"/>
    <s v="Jonas Souza Cavalcante da Silva"/>
    <s v="LUCAS AUGUSTO RICCIO"/>
    <x v="1"/>
    <x v="2"/>
    <s v="OLX"/>
    <x v="31"/>
  </r>
  <r>
    <d v="2024-01-23T11:59:25"/>
    <s v="Jonas Souza Cavalcante da Silva"/>
    <s v="BENTO RAMALHO BARBOSA"/>
    <x v="1"/>
    <x v="1"/>
    <s v="OLX"/>
    <x v="31"/>
  </r>
  <r>
    <d v="2024-01-24T18:08:01"/>
    <s v="Patrícia Silva Costa"/>
    <s v="RICARDO MASSAHARU UTIDA  "/>
    <x v="0"/>
    <x v="2"/>
    <s v="OLX"/>
    <x v="31"/>
  </r>
  <r>
    <d v="2024-01-30T16:32:49"/>
    <s v="Bruna Correia de Carvalho"/>
    <s v="MARIA LENI DE CARVALHO FREITAS"/>
    <x v="1"/>
    <x v="1"/>
    <s v="OLX"/>
    <x v="31"/>
  </r>
  <r>
    <d v="2024-01-25T13:38:25"/>
    <s v="Patrícia Silva Costa"/>
    <s v="FABIO CARNEIRO DE FARIAS"/>
    <x v="1"/>
    <x v="1"/>
    <s v="OLX"/>
    <x v="31"/>
  </r>
  <r>
    <d v="2024-01-25T10:34:32"/>
    <s v="Jonas Souza Cavalcante da Silva"/>
    <s v="LUCAS NOBRE PERES"/>
    <x v="1"/>
    <x v="3"/>
    <s v="OLX"/>
    <x v="31"/>
  </r>
  <r>
    <d v="2024-02-02T20:17:36"/>
    <s v="Patrícia Silva Costa"/>
    <s v="ULISSES JOSE ALZANI JUNIOR"/>
    <x v="1"/>
    <x v="0"/>
    <s v="OLX"/>
    <x v="31"/>
  </r>
  <r>
    <d v="2024-01-19T18:27:50"/>
    <s v="Patrícia Silva Costa"/>
    <s v="ALDO ANDRADE DE SOUSA"/>
    <x v="0"/>
    <x v="1"/>
    <s v="OLX"/>
    <x v="31"/>
  </r>
  <r>
    <d v="2024-02-01T10:37:35"/>
    <s v="Jonas Souza Cavalcante da Silva"/>
    <s v="VANIA VALDOVESTE DE OLIVEIRA"/>
    <x v="0"/>
    <x v="0"/>
    <s v="OLX"/>
    <x v="31"/>
  </r>
  <r>
    <d v="2024-01-26T16:45:49"/>
    <s v="Patrícia Silva Costa"/>
    <s v="SILVIA LOURENCO DE BARROS"/>
    <x v="1"/>
    <x v="1"/>
    <s v="OLX"/>
    <x v="31"/>
  </r>
  <r>
    <d v="2024-01-30T12:10:20"/>
    <s v="Jonas Souza Cavalcante da Silva"/>
    <s v="ALESSANDRA ROJAS LOUREIRO DOS SANTOS PAIVA"/>
    <x v="1"/>
    <x v="3"/>
    <s v="OLX"/>
    <x v="31"/>
  </r>
  <r>
    <d v="2024-01-29T15:17:26"/>
    <s v="Patrícia Silva Costa"/>
    <s v="RAFAEL DA SILVA ROUSSELET"/>
    <x v="1"/>
    <x v="2"/>
    <s v="OLX"/>
    <x v="31"/>
  </r>
  <r>
    <d v="2024-01-22T17:03:41"/>
    <s v="Bruna Correia de Carvalho"/>
    <s v="ADROALDO SOARES FERREIRA"/>
    <x v="0"/>
    <x v="2"/>
    <s v="OLX"/>
    <x v="31"/>
  </r>
  <r>
    <d v="2024-01-30T19:50:30"/>
    <s v="Bruna Correia de Carvalho"/>
    <s v="SARA DE LOURDES JACOME DE SOUSA"/>
    <x v="1"/>
    <x v="1"/>
    <s v="OLX"/>
    <x v="31"/>
  </r>
  <r>
    <d v="2024-01-30T17:00:29"/>
    <s v="Almir Rogerio Prawucki"/>
    <s v="Adenise"/>
    <x v="1"/>
    <x v="0"/>
    <s v="OLX"/>
    <x v="31"/>
  </r>
  <r>
    <d v="2024-01-31T14:42:39"/>
    <s v="Jonas Souza Cavalcante da Silva"/>
    <s v="MICHEL JOSE CARCUNCHINSKI"/>
    <x v="1"/>
    <x v="2"/>
    <s v="OLX"/>
    <x v="31"/>
  </r>
  <r>
    <d v="2024-02-02T15:48:42"/>
    <s v="Almir Rogerio Prawucki"/>
    <s v="JOSÉ   "/>
    <x v="0"/>
    <x v="0"/>
    <s v="OLX"/>
    <x v="31"/>
  </r>
  <r>
    <d v="2024-01-22T14:19:01"/>
    <s v="Camila Gonçalves do Nascimento"/>
    <s v="ALEXANDRE CHAGAS LIMA"/>
    <x v="1"/>
    <x v="1"/>
    <s v="OLX"/>
    <x v="31"/>
  </r>
  <r>
    <d v="2024-01-24T17:42:25"/>
    <s v="Patrícia Silva Costa"/>
    <s v="DOUGLAS CHAVES DE SOUZA"/>
    <x v="0"/>
    <x v="1"/>
    <s v="OLX"/>
    <x v="31"/>
  </r>
  <r>
    <d v="2024-02-01T11:12:53"/>
    <s v="ANA BEATRIZ ALVES"/>
    <s v="CARMEN DE CASTRO SPLENDORE"/>
    <x v="1"/>
    <x v="0"/>
    <s v="OLX"/>
    <x v="31"/>
  </r>
  <r>
    <d v="2024-01-17T19:59:39"/>
    <s v="Bruna Correia de Carvalho"/>
    <s v="TAMARA DAL PIVA VIEIRA"/>
    <x v="0"/>
    <x v="3"/>
    <s v="OLX"/>
    <x v="31"/>
  </r>
  <r>
    <d v="2024-01-24T14:06:25"/>
    <s v="Jonas Souza Cavalcante da Silva"/>
    <s v="MARINA FROTA RIBEIRO"/>
    <x v="0"/>
    <x v="1"/>
    <s v="OLX"/>
    <x v="31"/>
  </r>
  <r>
    <d v="2024-01-22T14:50:36"/>
    <s v="Jonas Souza Cavalcante da Silva"/>
    <s v="CYNTHIA DINIZ ANDRADE"/>
    <x v="1"/>
    <x v="3"/>
    <s v="OLX"/>
    <x v="31"/>
  </r>
  <r>
    <d v="2024-01-12T19:27:28"/>
    <s v="Bruna Correia de Carvalho"/>
    <s v="MARCELO DO CARMO SILVA"/>
    <x v="0"/>
    <x v="4"/>
    <s v="OLX"/>
    <x v="31"/>
  </r>
  <r>
    <d v="2024-02-01T10:42:12"/>
    <s v="ANA BEATRIZ ALVES"/>
    <s v="ROGERIO RIBEIRO DE MATOS"/>
    <x v="1"/>
    <x v="1"/>
    <s v="OLX"/>
    <x v="31"/>
  </r>
  <r>
    <d v="2024-01-18T16:37:57"/>
    <s v="Bruna Correia de Carvalho"/>
    <s v="DAVIDSON SOARES DOS SANTOS"/>
    <x v="0"/>
    <x v="1"/>
    <s v="OLX"/>
    <x v="31"/>
  </r>
  <r>
    <d v="2024-01-19T14:17:10"/>
    <s v="Jonas Souza Cavalcante da Silva"/>
    <s v="ALVARO LUCIANO RIBEIRO CAETANO"/>
    <x v="0"/>
    <x v="2"/>
    <s v="OLX"/>
    <x v="31"/>
  </r>
  <r>
    <d v="2024-01-29T14:29:13"/>
    <s v="Jonas Souza Cavalcante da Silva"/>
    <s v="JOSE ROCKLANE FERREIRA DE CARVALHO JUNIOR"/>
    <x v="1"/>
    <x v="4"/>
    <s v="OLX"/>
    <x v="31"/>
  </r>
  <r>
    <d v="2024-01-18T16:12:14"/>
    <s v="ANA BEATRIZ "/>
    <s v="ANA PATRICIA DE LIMA LOURENÇO"/>
    <x v="0"/>
    <x v="1"/>
    <s v="OLX"/>
    <x v="31"/>
  </r>
  <r>
    <d v="2024-01-26T19:00:54"/>
    <s v="Patrícia Silva Costa"/>
    <s v="CAETANO JORGE DA CUNHA FONTES"/>
    <x v="1"/>
    <x v="3"/>
    <s v="OLX"/>
    <x v="31"/>
  </r>
  <r>
    <d v="2024-01-25T19:45:29"/>
    <s v="Hyanne Pombo"/>
    <s v="ALESSANDAR BASTOS AMORIM BOMTEMPO"/>
    <x v="0"/>
    <x v="0"/>
    <s v="OLX"/>
    <x v="31"/>
  </r>
  <r>
    <d v="2024-01-22T19:42:56"/>
    <s v="Patrícia Silva Costa"/>
    <s v="JOÃO RICARDO DE SOUZA"/>
    <x v="1"/>
    <x v="4"/>
    <s v="OLX"/>
    <x v="31"/>
  </r>
  <r>
    <d v="2024-01-11T11:46:25"/>
    <s v="Camila Gonçalves do Nascimento"/>
    <s v="GILCHARDSON DE LACERDA BRAGA"/>
    <x v="0"/>
    <x v="0"/>
    <s v="Painel da imobiliária que ele trabalha. "/>
    <x v="6"/>
  </r>
  <r>
    <d v="2024-01-23T09:32:34"/>
    <s v="Jonas Souza Cavalcante da Silva"/>
    <s v="MANOEL OLYMPIO BARBOSA"/>
    <x v="1"/>
    <x v="1"/>
    <s v="Panfletagem"/>
    <x v="2"/>
  </r>
  <r>
    <d v="2024-01-30T16:15:26"/>
    <s v="Carlos Guilherme Cordovil"/>
    <s v="rafael siqueira"/>
    <x v="0"/>
    <x v="0"/>
    <s v="parte do portal da imobiliaria padrão."/>
    <x v="6"/>
  </r>
  <r>
    <d v="2024-01-18T12:05:14"/>
    <s v="ANA BEATRIZ "/>
    <s v="GILMAR SEGASPINI"/>
    <x v="0"/>
    <x v="2"/>
    <s v="PARTICULAR "/>
    <x v="6"/>
  </r>
  <r>
    <d v="2024-01-31T12:42:38"/>
    <s v="Jonas Souza Cavalcante da Silva"/>
    <s v="CRISTIANO NOGUEIRA DO NASCIMENTO"/>
    <x v="1"/>
    <x v="1"/>
    <s v="Particulares"/>
    <x v="6"/>
  </r>
  <r>
    <d v="2024-01-12T13:49:13"/>
    <s v="Jonas Souza Cavalcante da Silva"/>
    <s v="JOSE ROGERIO SILVA"/>
    <x v="1"/>
    <x v="4"/>
    <s v="Patrocinadas"/>
    <x v="6"/>
  </r>
  <r>
    <d v="2024-01-11T12:44:36"/>
    <s v="Camila Gonçalves do Nascimento"/>
    <s v="EDNA DE SOUZA VARGAS SANTANA"/>
    <x v="0"/>
    <x v="0"/>
    <s v="PATROCINADOS DE REDE SOCIAL"/>
    <x v="32"/>
  </r>
  <r>
    <d v="2024-01-31T16:50:33"/>
    <s v="Patrícia Silva Costa"/>
    <s v="LANDUALDO CERQUEIRA   "/>
    <x v="1"/>
    <x v="4"/>
    <s v="Pé na porta"/>
    <x v="33"/>
  </r>
  <r>
    <d v="2024-01-17T16:37:23"/>
    <s v="Bruna Correia de Carvalho"/>
    <s v="LIBANIO ALVES DE BARROS"/>
    <x v="0"/>
    <x v="1"/>
    <s v="PLACAS"/>
    <x v="2"/>
  </r>
  <r>
    <d v="2024-01-22T14:47:47"/>
    <s v="Bruna Correia de Carvalho"/>
    <s v="DOMINGOS SAVIO DE LIMA BARROS"/>
    <x v="1"/>
    <x v="3"/>
    <s v="PLACAS"/>
    <x v="2"/>
  </r>
  <r>
    <d v="2024-01-15T18:37:31"/>
    <s v="Bruna Correia de Carvalho"/>
    <s v="EDVAR ROCHA MATOS"/>
    <x v="1"/>
    <x v="1"/>
    <s v="PLACAS"/>
    <x v="2"/>
  </r>
  <r>
    <d v="2024-02-01T19:32:01"/>
    <s v="Patrícia Silva Costa"/>
    <s v="HUGO CRUZ TELES"/>
    <x v="1"/>
    <x v="1"/>
    <s v="Placas"/>
    <x v="2"/>
  </r>
  <r>
    <d v="2024-01-22T15:53:04"/>
    <s v="Bruna Correia de Carvalho"/>
    <s v="JOSÉ ROBSON PUGLIESE DE MORAIS"/>
    <x v="1"/>
    <x v="1"/>
    <s v="PLACAS "/>
    <x v="2"/>
  </r>
  <r>
    <d v="2024-01-22T16:35:42"/>
    <s v="Bruna Correia de Carvalho"/>
    <s v="FABIO ARAUJO DOS SANTOS"/>
    <x v="0"/>
    <x v="3"/>
    <s v="PLACAS "/>
    <x v="2"/>
  </r>
  <r>
    <d v="2024-01-18T15:31:55"/>
    <s v="Patrícia Silva Costa"/>
    <s v="JOSÉ ROBERTO VIGATTO"/>
    <x v="0"/>
    <x v="4"/>
    <s v="Placas Anuncio"/>
    <x v="2"/>
  </r>
  <r>
    <d v="2024-01-23T10:48:22"/>
    <s v="Anadia Francisco Nascimento"/>
    <s v="FERNANDO MOURÃO GONÇALVES"/>
    <x v="1"/>
    <x v="1"/>
    <s v="PLACAS ANÚNCIOS."/>
    <x v="2"/>
  </r>
  <r>
    <d v="2024-01-27T12:30:44"/>
    <s v="Anadia Francisco Nascimento"/>
    <s v="MARILEUZIS APARECIDA RODRIGUES DA SILVA"/>
    <x v="1"/>
    <x v="3"/>
    <s v="PLACAS DE ANUNCIOS."/>
    <x v="2"/>
  </r>
  <r>
    <d v="2024-01-18T15:04:34"/>
    <s v="Camila Gonçalves do Nascimento"/>
    <s v="JOÃO ALCIDES VIEIRA NETO"/>
    <x v="0"/>
    <x v="1"/>
    <s v="PLACAS E FAIXAS"/>
    <x v="2"/>
  </r>
  <r>
    <d v="2024-01-24T13:31:34"/>
    <s v="Anadia Francisco Nascimento"/>
    <s v="BRENO LUIZ TELES DE SOUZA"/>
    <x v="0"/>
    <x v="1"/>
    <s v="PLACAS."/>
    <x v="2"/>
  </r>
  <r>
    <d v="2024-01-25T13:36:58"/>
    <s v="Anadia Francisco Nascimento"/>
    <s v="RENATO DOS SANTOS BARBOSA"/>
    <x v="1"/>
    <x v="1"/>
    <s v="PLACAS."/>
    <x v="2"/>
  </r>
  <r>
    <d v="2024-01-22T11:30:22"/>
    <s v="Anadia Francisco Nascimento"/>
    <s v="HAMILTON DOS SANTOS OLIVEIRA JUNIOR"/>
    <x v="1"/>
    <x v="1"/>
    <s v="PLACAS."/>
    <x v="2"/>
  </r>
  <r>
    <d v="2024-01-26T10:34:57"/>
    <s v="Anadia Francisco Nascimento"/>
    <s v="IZANILDA MENDES FRANÇA"/>
    <x v="1"/>
    <x v="1"/>
    <s v="PLACAS."/>
    <x v="2"/>
  </r>
  <r>
    <d v="2024-01-22T12:56:10"/>
    <s v="Anadia Francisco Nascimento"/>
    <s v="JEAN BITENCOURTI DORETO"/>
    <x v="1"/>
    <x v="3"/>
    <s v="PLACAS."/>
    <x v="2"/>
  </r>
  <r>
    <d v="2024-01-31T14:27:58"/>
    <s v="Anadia Francisco Nascimento"/>
    <s v="SARA TAVARES DE MEDEIROS SOUZA"/>
    <x v="1"/>
    <x v="1"/>
    <s v="PLACAS."/>
    <x v="2"/>
  </r>
  <r>
    <d v="2024-01-19T13:58:11"/>
    <s v="Camila Gonçalves do Nascimento"/>
    <s v="GISLAINE DIAS DE MATOS"/>
    <x v="0"/>
    <x v="3"/>
    <s v="PLACE E SITE DA OMOBILIARIA"/>
    <x v="6"/>
  </r>
  <r>
    <d v="2024-01-19T15:28:42"/>
    <s v="Patrícia Silva Costa"/>
    <s v="WILLIAN ROBERT CARVALHO"/>
    <x v="1"/>
    <x v="2"/>
    <s v="Plataforma Inguaia"/>
    <x v="34"/>
  </r>
  <r>
    <d v="2024-01-18T11:43:15"/>
    <s v="ANA BEATRIZ"/>
    <s v="MARIA DAS DÔRES VICENTE DA SILVA"/>
    <x v="0"/>
    <x v="1"/>
    <s v="plataforma própria "/>
    <x v="6"/>
  </r>
  <r>
    <d v="2024-01-18T14:12:15"/>
    <s v="Almir Rogerio Prawucki"/>
    <s v="Fabiola Pereira Valcuende"/>
    <x v="1"/>
    <x v="0"/>
    <s v="Por conta própria "/>
    <x v="6"/>
  </r>
  <r>
    <d v="2024-01-10T13:36:31"/>
    <s v="Jonas Souza Cavalcante da Silva"/>
    <s v="FABIO CHAVES DOS SANTOS"/>
    <x v="0"/>
    <x v="1"/>
    <s v="PORTAIS ASSOCIADOS A IMOBILIARIA"/>
    <x v="6"/>
  </r>
  <r>
    <d v="2024-01-17T12:05:57"/>
    <s v="Anadia Francisco Nascimento"/>
    <s v="UDILMA CARVALHO CORREIA"/>
    <x v="1"/>
    <x v="1"/>
    <s v="PORTAL CHAVE NA MÃO."/>
    <x v="13"/>
  </r>
  <r>
    <d v="2024-01-24T18:52:32"/>
    <s v="Bruna Correia de Carvalho"/>
    <s v="TAMARA PAULA DA SILVA BARROS"/>
    <x v="0"/>
    <x v="3"/>
    <s v="PORTAL DA IMOBILIARIA "/>
    <x v="6"/>
  </r>
  <r>
    <d v="2024-01-13T09:15:17"/>
    <s v="Jonas Souza Cavalcante da Silva"/>
    <s v="TÂNIA MARA MARTINS DA COSTA"/>
    <x v="0"/>
    <x v="2"/>
    <s v="Portal de anúncios da imobiliária "/>
    <x v="6"/>
  </r>
  <r>
    <d v="2024-01-30T15:01:03"/>
    <s v="Camila Gonçalves do Nascimento"/>
    <s v="ISABELINA FONTELES DE FARIAS"/>
    <x v="1"/>
    <x v="1"/>
    <s v="PORTAL DO CRECI"/>
    <x v="14"/>
  </r>
  <r>
    <d v="2024-02-05T14:49:28"/>
    <s v="Camila Gonçalves do Nascimento"/>
    <s v="GERISVALDO FERREIRA DA SILVA"/>
    <x v="1"/>
    <x v="0"/>
    <s v="Portal do CRECI e site da imobiliária "/>
    <x v="6"/>
  </r>
  <r>
    <d v="2024-01-30T15:01:03"/>
    <s v="Camila Gonçalves do Nascimento"/>
    <s v="ISABELINA FONTELES DE FARIAS"/>
    <x v="1"/>
    <x v="1"/>
    <s v="PORTAL DOS CORRETORES"/>
    <x v="6"/>
  </r>
  <r>
    <d v="2024-01-27T11:16:36"/>
    <s v="Anadia Francisco Nascimento"/>
    <s v="NEI MACEDO MENEZES"/>
    <x v="1"/>
    <x v="3"/>
    <s v="PORTAL IMOBILI BAHIA."/>
    <x v="6"/>
  </r>
  <r>
    <d v="2024-01-11T13:46:42"/>
    <s v="Jonas Souza Cavalcante da Silva"/>
    <s v="VALDETE DA CRUZ SANTOS"/>
    <x v="0"/>
    <x v="1"/>
    <s v="portal integração"/>
    <x v="35"/>
  </r>
  <r>
    <d v="2024-01-23T13:59:55"/>
    <s v="Jonas Souza Cavalcante da Silva"/>
    <s v="DANIELY COSTA TEIXEIRA"/>
    <x v="1"/>
    <x v="3"/>
    <s v="PORTAL WEB "/>
    <x v="35"/>
  </r>
  <r>
    <d v="2024-01-12T17:35:11"/>
    <s v="Patrícia Silva Costa"/>
    <s v="VANUSA BARBOSA DA SILVA MONTOVANELI"/>
    <x v="1"/>
    <x v="0"/>
    <s v="Praede"/>
    <x v="36"/>
  </r>
  <r>
    <d v="2024-02-06T10:11:08"/>
    <s v="Camila Gonçalves do Nascimento"/>
    <s v="MARIO FERNANDO DE SENA MOINO"/>
    <x v="0"/>
    <x v="0"/>
    <s v="Presta serviço de avaliação par ao banco do Brasil. "/>
    <x v="4"/>
  </r>
  <r>
    <d v="2024-02-02T15:48:42"/>
    <s v="Almir Rogerio Prawucki"/>
    <s v="JOSÉ   "/>
    <x v="0"/>
    <x v="0"/>
    <s v="QUINTO ANDAR"/>
    <x v="3"/>
  </r>
  <r>
    <d v="2024-01-23T09:32:34"/>
    <s v="Jonas Souza Cavalcante da Silva"/>
    <s v="MANOEL OLYMPIO BARBOSA"/>
    <x v="1"/>
    <x v="1"/>
    <s v="redes sociais e outdoor."/>
    <x v="18"/>
  </r>
  <r>
    <d v="2024-01-25T10:32:12"/>
    <s v="Anadia Francisco Nascimento"/>
    <s v="DENISE SILVA DUARTE VARGAS"/>
    <x v="1"/>
    <x v="3"/>
    <s v="REDES SOCIAIS."/>
    <x v="18"/>
  </r>
  <r>
    <d v="2024-01-19T19:21:03"/>
    <s v="Bruna Correia de Carvalho"/>
    <s v="JULIANA CARLA DORO"/>
    <x v="0"/>
    <x v="2"/>
    <s v="SITE"/>
    <x v="6"/>
  </r>
  <r>
    <d v="2024-01-19T16:26:54"/>
    <s v="Bruna Correia de Carvalho"/>
    <s v="VALFRIDO RAIMUNDO DA SILVA"/>
    <x v="1"/>
    <x v="1"/>
    <s v="SITE"/>
    <x v="6"/>
  </r>
  <r>
    <d v="2024-01-24T18:37:56"/>
    <s v="Bruna Correia de Carvalho"/>
    <s v="THIAGO CAETANO SILVA RIBEIRO"/>
    <x v="0"/>
    <x v="1"/>
    <s v="SITE DA CIDADE "/>
    <x v="6"/>
  </r>
  <r>
    <d v="2024-01-15T17:40:21"/>
    <s v="Bruna Correia de Carvalho"/>
    <s v="MARCUS VINICIUS CEDRAZ ALVES"/>
    <x v="0"/>
    <x v="1"/>
    <s v="SITE DA EMPRESA"/>
    <x v="6"/>
  </r>
  <r>
    <d v="2024-01-23T11:12:58"/>
    <s v="Jonas Souza Cavalcante da Silva"/>
    <s v="AGUIDA TATIANA COSTA"/>
    <x v="1"/>
    <x v="1"/>
    <s v="Site da empresa"/>
    <x v="6"/>
  </r>
  <r>
    <d v="2024-01-22T13:54:17"/>
    <s v="Camila Gonçalves do Nascimento"/>
    <s v="SANDRA TERESINHA SCHVANKE"/>
    <x v="0"/>
    <x v="2"/>
    <s v="SITE DA EMPRESA "/>
    <x v="6"/>
  </r>
  <r>
    <d v="2024-02-05T09:37:32"/>
    <s v="Camila Gonçalves do Nascimento"/>
    <s v="FERNANDO MARREY FERREIRA"/>
    <x v="1"/>
    <x v="0"/>
    <s v="Site da imobiliária "/>
    <x v="6"/>
  </r>
  <r>
    <d v="2024-02-07T11:31:31"/>
    <s v="Camila Gonçalves do Nascimento"/>
    <s v="SAULO NAUFAL FELIZARI"/>
    <x v="0"/>
    <x v="0"/>
    <s v="Site da imobiliária "/>
    <x v="6"/>
  </r>
  <r>
    <d v="2024-01-19T13:32:54"/>
    <s v="Camila Gonçalves do Nascimento"/>
    <s v="CLOSNEY MEZZON"/>
    <x v="1"/>
    <x v="4"/>
    <s v="SITE DA IMOBILIARIA DELE"/>
    <x v="6"/>
  </r>
  <r>
    <d v="2024-02-01T12:48:33"/>
    <s v="Camila Gonçalves do Nascimento"/>
    <s v="MATEUS HENRIQUE DE ALMEIDA"/>
    <x v="1"/>
    <x v="2"/>
    <s v="Site da sua imobiliária. "/>
    <x v="6"/>
  </r>
  <r>
    <d v="2024-01-19T12:51:16"/>
    <s v="Camila Gonçalves do Nascimento"/>
    <s v="JOSÉ CORDEIRO DE ARAUJO FILHO"/>
    <x v="1"/>
    <x v="1"/>
    <s v="SITE DE AMIGOS"/>
    <x v="6"/>
  </r>
  <r>
    <d v="2024-01-18T19:46:30"/>
    <s v="Patrícia Silva Costa"/>
    <s v="MAGDIARA OLIVEIRA DA SILVA XAVIER"/>
    <x v="0"/>
    <x v="4"/>
    <s v="Site Imobiliária "/>
    <x v="6"/>
  </r>
  <r>
    <d v="2024-02-01T09:57:33"/>
    <s v="Anadia Francisco Nascimento"/>
    <s v="DELMAR PARANHOS DE ALMEIDA"/>
    <x v="1"/>
    <x v="0"/>
    <s v="SITE IMOBILIARIA."/>
    <x v="6"/>
  </r>
  <r>
    <d v="2024-01-18T10:15:13"/>
    <s v="Camila Gonçalves do Nascimento"/>
    <s v="JONAS RODRIGUES DOS SANTOS"/>
    <x v="0"/>
    <x v="2"/>
    <s v="SITE PARTICULAR"/>
    <x v="6"/>
  </r>
  <r>
    <d v="2024-01-16T14:53:20"/>
    <s v="Anadia Francisco Nascimento"/>
    <s v="EVANDRO ELOIR POGANSKI"/>
    <x v="1"/>
    <x v="4"/>
    <s v="SITE PARTICULAR   www.epimoveis.com.br"/>
    <x v="6"/>
  </r>
  <r>
    <d v="2024-01-31T14:47:54"/>
    <s v="Camila Gonçalves do Nascimento"/>
    <s v="ADELSON DOMINGOS DA SILVA"/>
    <x v="1"/>
    <x v="1"/>
    <s v="SITE PARTICULAR - WEB IMOVEIS. "/>
    <x v="6"/>
  </r>
  <r>
    <d v="2024-01-16T15:03:13"/>
    <s v="Jonas Souza Cavalcante da Silva"/>
    <s v="JOSIANI MARQUES PINTO"/>
    <x v="1"/>
    <x v="2"/>
    <s v="Site patrocinado"/>
    <x v="6"/>
  </r>
  <r>
    <d v="2024-02-09T11:16:43"/>
    <s v="Camila Gonçalves do Nascimento"/>
    <s v="JARBAS PEREIRA INACIO"/>
    <x v="0"/>
    <x v="0"/>
    <s v="Site pessoal"/>
    <x v="6"/>
  </r>
  <r>
    <d v="2024-01-19T11:31:11"/>
    <s v="Jonas Souza Cavalcante da Silva"/>
    <s v="ARTUR CONY CAVALCANTI FILHO"/>
    <x v="1"/>
    <x v="3"/>
    <s v="Site pessoal"/>
    <x v="6"/>
  </r>
  <r>
    <d v="2024-01-25T10:47:01"/>
    <s v="Jonas Souza Cavalcante da Silva"/>
    <s v="IVONE SOUZA DE AZEVEDO"/>
    <x v="1"/>
    <x v="4"/>
    <s v="Site próprio"/>
    <x v="6"/>
  </r>
  <r>
    <d v="2024-01-29T13:55:49"/>
    <s v="Jonas Souza Cavalcante da Silva"/>
    <s v="ROSEMARY MARIA MORAES"/>
    <x v="1"/>
    <x v="3"/>
    <s v="Site próprio"/>
    <x v="6"/>
  </r>
  <r>
    <d v="2024-02-01T19:04:04"/>
    <s v="Patrícia Silva Costa"/>
    <s v="RAIMUNDO RODRIGUES DA SILVA NETO"/>
    <x v="1"/>
    <x v="3"/>
    <s v="Site Próprio"/>
    <x v="6"/>
  </r>
  <r>
    <d v="2024-01-31T10:52:08"/>
    <s v="Jonas Souza Cavalcante da Silva"/>
    <s v="CLAUDIO ABRIANOS BECKER"/>
    <x v="1"/>
    <x v="2"/>
    <s v="Site próprio"/>
    <x v="6"/>
  </r>
  <r>
    <d v="2024-01-31T19:03:07"/>
    <s v="Patrícia Silva Costa"/>
    <s v="ELTON COSTA FARIAS"/>
    <x v="1"/>
    <x v="4"/>
    <s v="Site próprio "/>
    <x v="6"/>
  </r>
  <r>
    <d v="2024-01-26T09:51:38"/>
    <s v="Anadia Francisco Nascimento"/>
    <s v="LEONE BAMPI"/>
    <x v="1"/>
    <x v="2"/>
    <s v="SITE PROPRIO  -  MIDIAS"/>
    <x v="6"/>
  </r>
  <r>
    <d v="2024-02-02T14:33:50"/>
    <s v="Anadia Francisco Nascimento"/>
    <s v="MURILO BONACOSSA DE CARVALHO"/>
    <x v="1"/>
    <x v="0"/>
    <s v="SITE PROPRIO."/>
    <x v="6"/>
  </r>
  <r>
    <d v="2024-02-01T15:03:56"/>
    <s v="Anadia Francisco Nascimento"/>
    <s v="LUIZ BAYARD AMARAL DE SOUZA JUNIOR"/>
    <x v="1"/>
    <x v="2"/>
    <s v="SITE PROPRIO."/>
    <x v="6"/>
  </r>
  <r>
    <d v="2024-02-02T14:15:11"/>
    <s v="Anadia Francisco Nascimento"/>
    <s v="REGINA CRISTINA SOARES DA CUNHA"/>
    <x v="1"/>
    <x v="4"/>
    <s v="SITE PROPRIO."/>
    <x v="6"/>
  </r>
  <r>
    <d v="2024-02-02T13:29:54"/>
    <s v="Anadia Francisco Nascimento"/>
    <s v="EDUARDO CANZIANI BISNETO"/>
    <x v="1"/>
    <x v="2"/>
    <s v="SITE PROPRIO."/>
    <x v="6"/>
  </r>
  <r>
    <d v="2024-01-23T13:32:33"/>
    <s v="Anadia Francisco Nascimento"/>
    <s v="ADRIANO SIQUEIRA"/>
    <x v="0"/>
    <x v="2"/>
    <s v="SITE PRÓPRIO."/>
    <x v="6"/>
  </r>
  <r>
    <d v="2024-01-24T09:35:00"/>
    <s v="Anadia Francisco Nascimento"/>
    <s v="RICARDO MARTINS TEIXEIRA"/>
    <x v="1"/>
    <x v="1"/>
    <s v="SITE PRÓPRIO."/>
    <x v="6"/>
  </r>
  <r>
    <d v="2024-01-29T14:06:40"/>
    <s v="Anadia Francisco Nascimento"/>
    <s v="MARIA CRISTINA MACHADO MARQUES"/>
    <x v="1"/>
    <x v="3"/>
    <s v="SITE PRÓPRIO."/>
    <x v="6"/>
  </r>
  <r>
    <d v="2024-02-02T16:46:24"/>
    <s v="Patrícia Silva Costa"/>
    <s v="ALEXANDRE AMARAL DE MELLO"/>
    <x v="1"/>
    <x v="2"/>
    <s v="Site Prórpio"/>
    <x v="6"/>
  </r>
  <r>
    <d v="2024-01-25T09:52:15"/>
    <s v="Anadia Francisco Nascimento"/>
    <s v="ARTUR SPERB"/>
    <x v="1"/>
    <x v="2"/>
    <s v="SITE PRÓRPIO."/>
    <x v="6"/>
  </r>
  <r>
    <d v="2024-01-15T16:43:25"/>
    <s v="Patrícia Silva Costa"/>
    <s v="REVSON FONSECA MOURA"/>
    <x v="1"/>
    <x v="3"/>
    <s v="Site Rede Brasília"/>
    <x v="6"/>
  </r>
  <r>
    <d v="2024-01-15T12:15:28"/>
    <s v="Camila Gonçalves do Nascimento"/>
    <s v="MARCOS AURÉLIO PINTO"/>
    <x v="1"/>
    <x v="3"/>
    <s v="SITES POR VISIBILIDADE"/>
    <x v="6"/>
  </r>
  <r>
    <d v="2024-02-08T10:56:02"/>
    <s v="Camila Gonçalves do Nascimento"/>
    <s v="JOAO PAULO ESPIRITO SANTO OLIVEIRA"/>
    <x v="0"/>
    <x v="0"/>
    <s v="Só usa o portal da empresa. "/>
    <x v="6"/>
  </r>
  <r>
    <d v="2024-01-15T11:08:17"/>
    <s v="Anadia Francisco Nascimento"/>
    <s v="LUIZ MARIO SAVIO PORTELA FROTA"/>
    <x v="0"/>
    <x v="1"/>
    <s v="SOMENTE PLACAS DE ANUNCIOS."/>
    <x v="2"/>
  </r>
  <r>
    <d v="2024-01-10T14:58:26"/>
    <s v="Camila Gonçalves do Nascimento"/>
    <s v="JEFERSON ETELVINO LOPES"/>
    <x v="0"/>
    <x v="1"/>
    <s v="SOMENTE PRESENCIAL"/>
    <x v="2"/>
  </r>
  <r>
    <d v="2024-01-17T10:12:13"/>
    <s v="Anadia Francisco Nascimento"/>
    <s v="JOSUE ELIAS MELCHERT"/>
    <x v="1"/>
    <x v="3"/>
    <s v="TRABALHA COM PLACAS."/>
    <x v="2"/>
  </r>
  <r>
    <d v="2024-01-30T13:35:57"/>
    <s v="Camila Gonçalves do Nascimento"/>
    <s v="MARLLON DIEGO NUNES"/>
    <x v="1"/>
    <x v="2"/>
    <s v="TRÁFEGOS PAGOS"/>
    <x v="32"/>
  </r>
  <r>
    <d v="2024-01-11T10:23:07"/>
    <s v="Anadia Francisco Nascimento"/>
    <s v="ALAN DE ALMEIDA GOMES"/>
    <x v="0"/>
    <x v="0"/>
    <s v="TRAFIGO PAGO"/>
    <x v="32"/>
  </r>
  <r>
    <d v="2024-01-17T14:56:40"/>
    <s v="Bruna Correia de Carvalho"/>
    <s v="EDSON RODRIGUES CAVALCANTI"/>
    <x v="1"/>
    <x v="1"/>
    <s v="VISITAS "/>
    <x v="2"/>
  </r>
  <r>
    <d v="2024-01-22T10:02:00"/>
    <s v="Jonas Souza Cavalcante da Silva"/>
    <s v="EVERTON HENRIQUE BONVICINE"/>
    <x v="0"/>
    <x v="2"/>
    <s v="Viva Real"/>
    <x v="37"/>
  </r>
  <r>
    <d v="2024-02-01T12:25:47"/>
    <s v="Jonas Souza Cavalcante da Silva"/>
    <s v="CARLOS BRITO DE JESUS ROSA"/>
    <x v="1"/>
    <x v="1"/>
    <s v="Viva Real"/>
    <x v="37"/>
  </r>
  <r>
    <d v="2024-02-05T12:16:16"/>
    <s v="ANA BEATRIZ ALVES "/>
    <s v="GUILHERME DE BARROS MONTEIRO RIBEIRO"/>
    <x v="1"/>
    <x v="0"/>
    <s v="Viva Real"/>
    <x v="37"/>
  </r>
  <r>
    <d v="2024-01-19T14:29:32"/>
    <s v="Bruna Correia de Carvalho"/>
    <s v="ANDREZA LEDO BENTES"/>
    <x v="1"/>
    <x v="1"/>
    <s v="Viva Real"/>
    <x v="37"/>
  </r>
  <r>
    <d v="2024-02-02T18:51:03"/>
    <s v="Bruna Correia de Carvalho"/>
    <s v="MARCONE VASCONCELOS AFONSO"/>
    <x v="0"/>
    <x v="0"/>
    <s v="Viva Real"/>
    <x v="37"/>
  </r>
  <r>
    <d v="2024-01-30T16:52:44"/>
    <s v="Patrícia Silva Costa"/>
    <s v="HENRIQUE MANTILLA NETTO"/>
    <x v="1"/>
    <x v="2"/>
    <s v="Viva Real"/>
    <x v="37"/>
  </r>
  <r>
    <d v="2024-01-17T14:32:02"/>
    <s v="Bruna Correia de Carvalho"/>
    <s v="MARCOS ANTONIO CHEDID LAU"/>
    <x v="1"/>
    <x v="1"/>
    <s v="Viva Real"/>
    <x v="37"/>
  </r>
  <r>
    <d v="2024-02-08T10:28:33"/>
    <s v="Camila Gonçalves do Nascimento"/>
    <s v="REINALDO FLORENTINO DA SILVA"/>
    <x v="0"/>
    <x v="0"/>
    <s v="Viva Real"/>
    <x v="37"/>
  </r>
  <r>
    <d v="2024-02-09T12:58:56"/>
    <s v="Camila Gonçalves do Nascimento"/>
    <s v="WILSON GOMES MARTINS"/>
    <x v="1"/>
    <x v="0"/>
    <s v="Viva Real"/>
    <x v="37"/>
  </r>
  <r>
    <d v="2024-02-08T12:56:02"/>
    <s v="ANA BEATRIZ ALVES"/>
    <s v="HARISON VINICIUS CASTRO LUDOVICO"/>
    <x v="0"/>
    <x v="0"/>
    <s v="Viva Real"/>
    <x v="37"/>
  </r>
  <r>
    <d v="2024-01-31T15:41:48"/>
    <s v="Patrícia Silva Costa"/>
    <s v="JOCEMAR AVELHANEDA BOTONI"/>
    <x v="1"/>
    <x v="3"/>
    <s v="Viva Real"/>
    <x v="37"/>
  </r>
  <r>
    <d v="2024-01-30T16:05:00"/>
    <s v="Patrícia Silva Costa"/>
    <s v="LEONARDO LUCIO DE MENEZES"/>
    <x v="1"/>
    <x v="1"/>
    <s v="Viva Real"/>
    <x v="37"/>
  </r>
  <r>
    <d v="2024-01-25T14:04:00"/>
    <s v="Camila Gonçalves do Nascimento"/>
    <s v="LUCENILDE LEMOS GOMES MAFRA"/>
    <x v="1"/>
    <x v="1"/>
    <s v="Viva Real"/>
    <x v="37"/>
  </r>
  <r>
    <d v="2024-01-11T15:17:38"/>
    <s v="Camila Gonçalves do Nascimento"/>
    <s v="ERIKA APARECIDA CARNEIRO REZENDE"/>
    <x v="0"/>
    <x v="0"/>
    <s v="Viva Real"/>
    <x v="37"/>
  </r>
  <r>
    <d v="2024-01-25T20:31:53"/>
    <s v="Patrícia Silva Costa"/>
    <s v="ANTONIO SEBASTIÃO NASCIMENTO FIGUEIREDO JÚNIOR"/>
    <x v="1"/>
    <x v="1"/>
    <s v="Viva Real"/>
    <x v="37"/>
  </r>
  <r>
    <d v="2024-01-26T14:27:54"/>
    <s v="Patrícia Silva Costa"/>
    <s v="CRISTIELE VICENTE DOS SANTOS REIS"/>
    <x v="1"/>
    <x v="1"/>
    <s v="Viva Real"/>
    <x v="37"/>
  </r>
  <r>
    <d v="2024-02-05T13:49:57"/>
    <s v="Camila Gonçalves do Nascimento"/>
    <s v="VAGNER JOSE DOS SANTOS"/>
    <x v="1"/>
    <x v="0"/>
    <s v="Viva Real"/>
    <x v="37"/>
  </r>
  <r>
    <d v="2024-01-24T10:02:58"/>
    <s v="Jonas Souza Cavalcante da Silva"/>
    <s v="JESSÉ DA SILVA ARGOLO"/>
    <x v="1"/>
    <x v="1"/>
    <s v="Viva Real"/>
    <x v="37"/>
  </r>
  <r>
    <d v="2024-01-26T14:39:06"/>
    <s v="Bruna Correia de Carvalho"/>
    <s v="ANDREA PINHEIRO VASCONCELOS"/>
    <x v="1"/>
    <x v="1"/>
    <s v="Viva Real"/>
    <x v="37"/>
  </r>
  <r>
    <d v="2024-01-26T17:05:30"/>
    <s v="Bruna Correia de Carvalho"/>
    <s v="ANDERSON HENRIQUE EUSTAQUIO MENEZES"/>
    <x v="1"/>
    <x v="1"/>
    <s v="Viva Real"/>
    <x v="37"/>
  </r>
  <r>
    <d v="2024-01-19T15:34:40"/>
    <s v="Bruna Correia de Carvalho"/>
    <s v="FERNANDA SANTIAGO GUIMARÃES"/>
    <x v="1"/>
    <x v="3"/>
    <s v="Viva Real"/>
    <x v="37"/>
  </r>
  <r>
    <d v="2024-01-30T17:31:05"/>
    <s v="Bruna Correia de Carvalho"/>
    <s v="KLEFSON ANTONIO FREITAS GURGEL"/>
    <x v="1"/>
    <x v="4"/>
    <s v="Viva Real"/>
    <x v="37"/>
  </r>
  <r>
    <d v="2024-01-16T15:12:56"/>
    <s v="Bruna Correia de Carvalho"/>
    <s v="ANDRÉIA DE FREITAS SANTOS"/>
    <x v="1"/>
    <x v="3"/>
    <s v="Viva Real"/>
    <x v="37"/>
  </r>
  <r>
    <d v="2024-01-31T15:17:42"/>
    <s v="Bruna Correia de Carvalho"/>
    <s v="ANDRESSA BRANDAO SANTOS"/>
    <x v="1"/>
    <x v="2"/>
    <s v="Viva Real"/>
    <x v="37"/>
  </r>
  <r>
    <d v="2024-01-16T14:43:46"/>
    <s v="Bruna Correia de Carvalho"/>
    <s v="PAULO SERGIO CARVALHINHO"/>
    <x v="1"/>
    <x v="0"/>
    <s v="Viva Real"/>
    <x v="37"/>
  </r>
  <r>
    <d v="2024-01-17T17:53:42"/>
    <s v="Bruna Correia de Carvalho"/>
    <s v="CRISTIANE DA MATA FERNANDES"/>
    <x v="1"/>
    <x v="3"/>
    <s v="Viva Real"/>
    <x v="37"/>
  </r>
  <r>
    <d v="2024-01-31T15:36:41"/>
    <s v="ANA BEATRIZ ALVES"/>
    <s v="RODRIGO DE MELO SILVA"/>
    <x v="1"/>
    <x v="4"/>
    <s v="Viva Real"/>
    <x v="37"/>
  </r>
  <r>
    <d v="2024-02-09T11:30:14"/>
    <s v="ANA BEATRIZ ALVES "/>
    <s v="MATHEUS VELOSO DE CASTRO MONTEIRO MAYRINCK"/>
    <x v="1"/>
    <x v="0"/>
    <s v="Viva Real"/>
    <x v="37"/>
  </r>
  <r>
    <d v="2024-02-09T09:18:04"/>
    <s v="ANA BEATRIZ ALVES "/>
    <s v="ROMENIL CURTY SILVA"/>
    <x v="0"/>
    <x v="0"/>
    <s v="Viva Real"/>
    <x v="37"/>
  </r>
  <r>
    <d v="2024-02-08T11:30:01"/>
    <s v="ANA BEATRIZ ALVES"/>
    <s v="MICHEL PINHEIRO DE FARIA FILHO"/>
    <x v="0"/>
    <x v="0"/>
    <s v="Viva Real"/>
    <x v="37"/>
  </r>
  <r>
    <d v="2024-02-09T14:13:08"/>
    <s v="ANA BEATRIZ ALVES"/>
    <s v="ALFEU JOSE SILVA"/>
    <x v="0"/>
    <x v="0"/>
    <s v="Viva Real"/>
    <x v="37"/>
  </r>
  <r>
    <d v="2024-02-07T09:46:58"/>
    <s v="ANA BEATRIZ ALVES"/>
    <s v="GISELE DUARTE DE SOUZA DAS NEVES"/>
    <x v="1"/>
    <x v="0"/>
    <s v="Viva Real"/>
    <x v="37"/>
  </r>
  <r>
    <d v="2024-02-06T14:59:46"/>
    <s v="ANA BEATRIZ ALVES"/>
    <s v="VALDIR APARECIDO CANAL"/>
    <x v="0"/>
    <x v="0"/>
    <s v="Viva Real"/>
    <x v="37"/>
  </r>
  <r>
    <d v="2024-01-26T13:39:03"/>
    <s v="Patrícia Silva Costa"/>
    <s v="MARIO MARCIO ORRO GONCALVES"/>
    <x v="1"/>
    <x v="3"/>
    <s v="Viva Real"/>
    <x v="37"/>
  </r>
  <r>
    <d v="2024-01-18T18:58:13"/>
    <s v="Bruna Correia de Carvalho"/>
    <s v="ANTERIO RODRIGUES LEAL"/>
    <x v="1"/>
    <x v="1"/>
    <s v="Viva Real"/>
    <x v="37"/>
  </r>
  <r>
    <d v="2024-01-17T11:35:02"/>
    <s v="Jonas Souza Cavalcante da Silva"/>
    <s v="EDUARDO RESENDE SAMPAIO"/>
    <x v="1"/>
    <x v="3"/>
    <s v="Viva Real"/>
    <x v="37"/>
  </r>
  <r>
    <d v="2024-01-26T20:07:46"/>
    <s v="Bruna Correia de Carvalho"/>
    <s v="PEDRO HENRIQUE SILVEIRA BOINA"/>
    <x v="1"/>
    <x v="3"/>
    <s v="Viva Real"/>
    <x v="37"/>
  </r>
  <r>
    <d v="2024-01-19T17:54:00"/>
    <s v="Bruna Correia de Carvalho"/>
    <s v="MARISA LOPES DE SOUZA"/>
    <x v="1"/>
    <x v="3"/>
    <s v="Viva Real"/>
    <x v="37"/>
  </r>
  <r>
    <d v="2024-01-25T14:16:47"/>
    <s v="Jonas Souza Cavalcante da Silva"/>
    <s v="PEDRO PAULO FLORES MARQUES"/>
    <x v="1"/>
    <x v="0"/>
    <s v="Viva Real"/>
    <x v="37"/>
  </r>
  <r>
    <d v="2024-01-26T19:15:08"/>
    <s v="Patrícia Silva Costa"/>
    <s v="LUCAS OLIVEIRA SANTANA DANTAS "/>
    <x v="0"/>
    <x v="1"/>
    <s v="Viva Real"/>
    <x v="37"/>
  </r>
  <r>
    <d v="2024-01-25T12:37:02"/>
    <s v="Camila Gonçalves do Nascimento"/>
    <s v="MONICA CRISTINA CASTILHO CALMON"/>
    <x v="1"/>
    <x v="0"/>
    <s v="Viva Real"/>
    <x v="37"/>
  </r>
  <r>
    <d v="2024-01-26T14:11:14"/>
    <s v="Patrícia Silva Costa"/>
    <s v="MARCELO DIAS ALVES"/>
    <x v="1"/>
    <x v="1"/>
    <s v="Viva Real"/>
    <x v="37"/>
  </r>
  <r>
    <d v="2024-02-02T12:31:58"/>
    <s v="Almir Rogerio Prawucki"/>
    <s v="MAYCON"/>
    <x v="0"/>
    <x v="0"/>
    <s v="Viva Real"/>
    <x v="37"/>
  </r>
  <r>
    <d v="2024-01-17T18:39:44"/>
    <s v="Bruna Correia de Carvalho"/>
    <s v="JORDAN VIANA FERRARI"/>
    <x v="1"/>
    <x v="1"/>
    <s v="Viva Real"/>
    <x v="37"/>
  </r>
  <r>
    <d v="2024-01-22T16:09:36"/>
    <s v="Bruna Correia de Carvalho"/>
    <s v="RONALDO APARECIDO MARTINEZ"/>
    <x v="1"/>
    <x v="2"/>
    <s v="Viva Real"/>
    <x v="37"/>
  </r>
  <r>
    <d v="2024-01-18T20:51:36"/>
    <s v="Bruna Correia de Carvalho"/>
    <s v="WLADIMIR DA SILVA MAIA"/>
    <x v="1"/>
    <x v="1"/>
    <s v="Viva Real"/>
    <x v="37"/>
  </r>
  <r>
    <d v="2024-01-19T17:24:11"/>
    <s v="Bruna Correia de Carvalho"/>
    <s v="ANDERSON DOMINGOS COUTINHO"/>
    <x v="1"/>
    <x v="2"/>
    <s v="Viva Real"/>
    <x v="37"/>
  </r>
  <r>
    <d v="2024-02-05T14:13:36"/>
    <s v="Camila Gonçalves do Nascimento"/>
    <s v="JANE LOURENCO"/>
    <x v="1"/>
    <x v="0"/>
    <s v="Viva Real"/>
    <x v="37"/>
  </r>
  <r>
    <d v="2024-01-11T13:00:04"/>
    <s v="Camila Gonçalves do Nascimento"/>
    <s v="CARLOS PEDRO DE SOUZA LIMA"/>
    <x v="0"/>
    <x v="0"/>
    <s v="Viva Real"/>
    <x v="37"/>
  </r>
  <r>
    <d v="2024-01-18T15:54:35"/>
    <s v="ANA BEATRIZ"/>
    <s v="ROMARIO TAVARES DE SOUSA"/>
    <x v="0"/>
    <x v="1"/>
    <s v="Viva Real"/>
    <x v="37"/>
  </r>
  <r>
    <d v="2024-01-17T14:11:50"/>
    <s v="Bruna Correia de Carvalho"/>
    <s v="LUCILA MARCIA NOGUEIRA"/>
    <x v="1"/>
    <x v="1"/>
    <s v="Viva Real"/>
    <x v="37"/>
  </r>
  <r>
    <d v="2024-02-02T14:17:35"/>
    <s v="ANA BEATRIZ ALVES"/>
    <s v="ERIC RUSSO"/>
    <x v="1"/>
    <x v="0"/>
    <s v="Viva Real"/>
    <x v="37"/>
  </r>
  <r>
    <d v="2024-01-16T14:59:29"/>
    <s v="Bruna Correia de Carvalho"/>
    <s v="LAIR CLEYTON AGOSTINHO CUMARU"/>
    <x v="1"/>
    <x v="1"/>
    <s v="Viva Real"/>
    <x v="37"/>
  </r>
  <r>
    <d v="2024-01-30T19:30:33"/>
    <s v="Bruna Correia de Carvalho"/>
    <s v="HOMERO AZEVEDO PAES BARRETO"/>
    <x v="1"/>
    <x v="1"/>
    <s v="Viva Real"/>
    <x v="37"/>
  </r>
  <r>
    <d v="2024-01-19T19:21:03"/>
    <s v="Bruna Correia de Carvalho"/>
    <s v="JULIANA CARLA DORO"/>
    <x v="0"/>
    <x v="2"/>
    <s v="Viva Real"/>
    <x v="37"/>
  </r>
  <r>
    <d v="2024-01-29T17:47:17"/>
    <s v="Bruna Correia de Carvalho"/>
    <s v="VILMAR DELA PENA"/>
    <x v="1"/>
    <x v="2"/>
    <s v="Viva Real"/>
    <x v="37"/>
  </r>
  <r>
    <d v="2024-01-26T17:48:37"/>
    <s v="Bruna Correia de Carvalho"/>
    <s v="MARCIA MARIA DE SANTIAGO"/>
    <x v="1"/>
    <x v="1"/>
    <s v="Viva Real"/>
    <x v="37"/>
  </r>
  <r>
    <d v="2024-02-01T14:29:41"/>
    <s v="ANA BEATRIZ ALVES "/>
    <s v="SEBASTIAO MENEZES GIL"/>
    <x v="1"/>
    <x v="2"/>
    <s v="Viva Real"/>
    <x v="37"/>
  </r>
  <r>
    <d v="2024-01-17T17:19:11"/>
    <s v="Bruna Correia de Carvalho"/>
    <s v="ELIANE MERCEDES CACERES"/>
    <x v="1"/>
    <x v="3"/>
    <s v="Viva Real"/>
    <x v="37"/>
  </r>
  <r>
    <d v="2024-01-29T18:58:19"/>
    <s v="Bruna Correia de Carvalho"/>
    <s v="FERDINANDO CARVALHO GUIMARAES"/>
    <x v="1"/>
    <x v="3"/>
    <s v="Viva Real"/>
    <x v="37"/>
  </r>
  <r>
    <d v="2024-01-24T16:48:51"/>
    <s v="Bruna Correia de Carvalho"/>
    <s v="MICHELLE DA SILVA FERREIRA NAGELSTEIN"/>
    <x v="1"/>
    <x v="2"/>
    <s v="Viva Real"/>
    <x v="37"/>
  </r>
  <r>
    <d v="2024-01-19T18:02:58"/>
    <s v="Bruna Correia de Carvalho"/>
    <s v="JOAO PAULO MACEDO PIMENTEL"/>
    <x v="1"/>
    <x v="1"/>
    <s v="Viva Real"/>
    <x v="37"/>
  </r>
  <r>
    <d v="2024-01-18T18:14:06"/>
    <s v="Bruna Correia de Carvalho"/>
    <s v="HARRYSON LUIS SOUSA LIMA"/>
    <x v="1"/>
    <x v="1"/>
    <s v="Viva Real"/>
    <x v="37"/>
  </r>
  <r>
    <d v="2024-01-23T10:33:01"/>
    <s v="Jonas Souza Cavalcante da Silva"/>
    <s v="HERNANDEZ MORAIS DO NASCIMENTO"/>
    <x v="1"/>
    <x v="2"/>
    <s v="Viva Real"/>
    <x v="37"/>
  </r>
  <r>
    <d v="2024-01-29T14:16:05"/>
    <s v="Jonas Souza Cavalcante da Silva"/>
    <s v="JOSE CARLOS DOS SANTOS LENTZ"/>
    <x v="1"/>
    <x v="2"/>
    <s v="Viva Real"/>
    <x v="37"/>
  </r>
  <r>
    <d v="2024-01-23T18:04:09"/>
    <s v="Bruna Correia de Carvalho"/>
    <s v="JANI DA SILVA WOLLMANN"/>
    <x v="1"/>
    <x v="2"/>
    <s v="Viva Real"/>
    <x v="37"/>
  </r>
  <r>
    <d v="2024-01-18T17:43:07"/>
    <s v="Bruna Correia de Carvalho"/>
    <s v="FABIANO CESAR KLEIN"/>
    <x v="0"/>
    <x v="2"/>
    <s v="Viva Real"/>
    <x v="37"/>
  </r>
  <r>
    <d v="2024-01-29T15:12:24"/>
    <s v="Bruna Correia de Carvalho"/>
    <s v="MOACYR PEREIRA ALVES"/>
    <x v="1"/>
    <x v="3"/>
    <s v="Viva Real"/>
    <x v="37"/>
  </r>
  <r>
    <d v="2024-01-26T16:23:02"/>
    <s v="Bruna Correia de Carvalho"/>
    <s v="ROSITA MARICEL KLUNCK"/>
    <x v="1"/>
    <x v="2"/>
    <s v="Viva Real"/>
    <x v="37"/>
  </r>
  <r>
    <d v="2024-01-25T17:01:34"/>
    <s v="Bruna Correia de Carvalho"/>
    <s v="GILENO AUGUSTO DE OLIVEIRA CARVALHO JUNIOR"/>
    <x v="1"/>
    <x v="1"/>
    <s v="Viva Real"/>
    <x v="37"/>
  </r>
  <r>
    <d v="2024-01-29T19:16:56"/>
    <s v="Bruna Correia de Carvalho"/>
    <s v="THALLIA ISABELA SILVA"/>
    <x v="1"/>
    <x v="4"/>
    <s v="Viva Real"/>
    <x v="37"/>
  </r>
  <r>
    <d v="2024-01-30T14:51:55"/>
    <s v="Bruna Correia de Carvalho"/>
    <s v="RENATA ELIAS PATRUNI"/>
    <x v="1"/>
    <x v="2"/>
    <s v="Viva Real"/>
    <x v="37"/>
  </r>
  <r>
    <d v="2024-01-29T15:54:21"/>
    <s v="Bruna Correia de Carvalho"/>
    <s v="FELIPE STEEMBURGO DE AZEVEDO"/>
    <x v="1"/>
    <x v="2"/>
    <s v="Viva Real"/>
    <x v="37"/>
  </r>
  <r>
    <d v="2024-01-25T19:06:18"/>
    <s v="Bruna Correia de Carvalho"/>
    <s v="MARCIELE AMORIM CARVALHO"/>
    <x v="1"/>
    <x v="1"/>
    <s v="Viva Real"/>
    <x v="37"/>
  </r>
  <r>
    <d v="2024-01-31T15:57:42"/>
    <s v="Bruna Correia de Carvalho"/>
    <s v="FABIOLA FIGUEIRA ESTRAZULAS"/>
    <x v="1"/>
    <x v="2"/>
    <s v="Viva Real"/>
    <x v="37"/>
  </r>
  <r>
    <d v="2024-01-25T15:34:09"/>
    <s v="Bruna Correia de Carvalho"/>
    <s v="KELLY CRISTIANE DE JESUS"/>
    <x v="1"/>
    <x v="3"/>
    <s v="Viva Real"/>
    <x v="37"/>
  </r>
  <r>
    <d v="2024-01-26T19:17:41"/>
    <s v="Bruna Correia de Carvalho"/>
    <s v="JAIR DELFINO"/>
    <x v="0"/>
    <x v="0"/>
    <s v="Viva Real"/>
    <x v="37"/>
  </r>
  <r>
    <d v="2024-01-26T19:03:43"/>
    <s v="Bruna Correia de Carvalho"/>
    <s v="RICARDO PINTO ROCHA"/>
    <x v="0"/>
    <x v="1"/>
    <s v="Viva Real"/>
    <x v="37"/>
  </r>
  <r>
    <d v="2024-01-26T20:20:27"/>
    <s v="Bruna Correia de Carvalho"/>
    <s v="FRANCISCO EUDES FERREIRA BARBOSA"/>
    <x v="1"/>
    <x v="4"/>
    <s v="Viva Real"/>
    <x v="37"/>
  </r>
  <r>
    <d v="2024-02-02T16:41:53"/>
    <s v="Bruna Correia de Carvalho"/>
    <s v="MARCO ANTONIO ROENNAU FILHO"/>
    <x v="1"/>
    <x v="2"/>
    <s v="Viva Real"/>
    <x v="37"/>
  </r>
  <r>
    <d v="2024-01-26T17:21:44"/>
    <s v="Bruna Correia de Carvalho"/>
    <s v="ISABEL CRISTINA VILLAS SILVA"/>
    <x v="1"/>
    <x v="1"/>
    <s v="Viva Real"/>
    <x v="37"/>
  </r>
  <r>
    <d v="2024-01-30T14:16:46"/>
    <s v="Bruna Correia de Carvalho"/>
    <s v="ERIVELTON COSTA VITORIANO DOS SANTOS"/>
    <x v="1"/>
    <x v="1"/>
    <s v="Viva Real"/>
    <x v="37"/>
  </r>
  <r>
    <d v="2024-01-30T20:29:55"/>
    <s v="Bruna Correia de Carvalho"/>
    <s v="RITA DE CASSIA VIEIRA GOMES"/>
    <x v="1"/>
    <x v="3"/>
    <s v="Viva Real"/>
    <x v="37"/>
  </r>
  <r>
    <d v="2024-01-22T18:22:01"/>
    <s v="Bruna Correia de Carvalho"/>
    <s v="MANOEL ALMEIDA LOYOLA NETO"/>
    <x v="1"/>
    <x v="0"/>
    <s v="Viva Real"/>
    <x v="37"/>
  </r>
  <r>
    <d v="2024-01-24T15:55:45"/>
    <s v="Bruna Correia de Carvalho"/>
    <s v="SOLANGE CARMEN DE SOUZA LACERDA"/>
    <x v="1"/>
    <x v="1"/>
    <s v="Viva Real"/>
    <x v="37"/>
  </r>
  <r>
    <d v="2024-01-31T15:00:32"/>
    <s v="Bruna Correia de Carvalho"/>
    <s v="FRANCISCO SEBASTIÃO DA SILVA"/>
    <x v="1"/>
    <x v="1"/>
    <s v="Viva Real"/>
    <x v="37"/>
  </r>
  <r>
    <d v="2024-02-02T16:40:47"/>
    <s v="Bruna Correia de Carvalho"/>
    <s v="IGOR GOES DE ARAGÃO"/>
    <x v="1"/>
    <x v="1"/>
    <s v="Viva Real"/>
    <x v="37"/>
  </r>
  <r>
    <d v="2024-01-19T14:45:16"/>
    <s v="Bruna Correia de Carvalho"/>
    <s v="CARLOS ANTONIO BARBOSA DE LIMA"/>
    <x v="1"/>
    <x v="4"/>
    <s v="Viva Real"/>
    <x v="37"/>
  </r>
  <r>
    <d v="2024-01-30T17:54:47"/>
    <s v="Bruna Correia de Carvalho"/>
    <s v="TIAGO ALVES DA SILVA"/>
    <x v="1"/>
    <x v="3"/>
    <s v="Viva Real"/>
    <x v="37"/>
  </r>
  <r>
    <d v="2024-02-08T09:41:25"/>
    <s v="ANA BEATRIZ ALVES"/>
    <s v="JOSÉ ANTONIO BATISTA DA SILVA JUNIOR"/>
    <x v="0"/>
    <x v="0"/>
    <s v="Viva Real"/>
    <x v="37"/>
  </r>
  <r>
    <d v="2024-01-17T20:23:30"/>
    <s v="Bruna Correia de Carvalho"/>
    <s v="NADER HAJAR"/>
    <x v="1"/>
    <x v="2"/>
    <s v="Viva Real"/>
    <x v="37"/>
  </r>
  <r>
    <d v="2024-02-05T09:37:32"/>
    <s v="Camila Gonçalves do Nascimento"/>
    <s v="FERNANDO MARREY FERREIRA"/>
    <x v="1"/>
    <x v="0"/>
    <s v="Viva Real"/>
    <x v="37"/>
  </r>
  <r>
    <d v="2024-02-05T10:54:46"/>
    <s v="Camila Gonçalves do Nascimento"/>
    <s v="MARCELO BELLO"/>
    <x v="1"/>
    <x v="0"/>
    <s v="Viva Real"/>
    <x v="37"/>
  </r>
  <r>
    <d v="2024-02-06T13:31:01"/>
    <s v="ANA BEATRIZ ALVES"/>
    <s v="LUCIA HADDAD"/>
    <x v="0"/>
    <x v="0"/>
    <s v="Viva Real"/>
    <x v="37"/>
  </r>
  <r>
    <d v="2024-01-18T14:57:09"/>
    <s v="Almir Rogerio Prawucki"/>
    <s v="THALITA CARLA DA SILVA"/>
    <x v="1"/>
    <x v="0"/>
    <s v="Viva Real"/>
    <x v="37"/>
  </r>
  <r>
    <d v="2024-01-24T16:47:22"/>
    <s v="Patrícia Silva Costa"/>
    <s v="ANDRE LUIS DE CARVALHO COSTA"/>
    <x v="1"/>
    <x v="1"/>
    <s v="Viva Real"/>
    <x v="37"/>
  </r>
  <r>
    <d v="2024-01-15T10:46:39"/>
    <s v="Camila Gonçalves do Nascimento"/>
    <s v="CAROLINE CRIVILIN CARVALHO"/>
    <x v="0"/>
    <x v="2"/>
    <s v="Viva Real"/>
    <x v="37"/>
  </r>
  <r>
    <d v="2024-01-11T17:37:28"/>
    <s v="Bruna Correia de Carvalho"/>
    <s v="KREISON ALVES PEREIRA"/>
    <x v="0"/>
    <x v="1"/>
    <s v="Viva Real"/>
    <x v="37"/>
  </r>
  <r>
    <d v="2024-01-30T09:50:42"/>
    <s v="Camila Gonçalves do Nascimento"/>
    <s v="PENIEL GOMES LUSTOSA"/>
    <x v="1"/>
    <x v="1"/>
    <s v="Viva Real"/>
    <x v="37"/>
  </r>
  <r>
    <d v="2024-01-18T11:59:14"/>
    <s v="Camila Gonçalves do Nascimento"/>
    <s v="IDENIZE ORACZ TORRES"/>
    <x v="1"/>
    <x v="2"/>
    <s v="Viva Real"/>
    <x v="37"/>
  </r>
  <r>
    <d v="2024-01-19T11:45:17"/>
    <s v="Equipe REI 2"/>
    <s v="Leandro De Sousa"/>
    <x v="1"/>
    <x v="0"/>
    <s v="Viva Real"/>
    <x v="37"/>
  </r>
  <r>
    <d v="2024-01-26T14:28:38"/>
    <s v="Camila Gonçalves do Nascimento"/>
    <s v="MIGUEL LEVY DE ARAUJO PINTO"/>
    <x v="1"/>
    <x v="1"/>
    <s v="Viva Real"/>
    <x v="37"/>
  </r>
  <r>
    <d v="2024-01-12T11:01:36"/>
    <s v="Camila Gonçalves do Nascimento"/>
    <s v="WEDNA MARIANA NUNES ALVES"/>
    <x v="0"/>
    <x v="1"/>
    <s v="Viva Real"/>
    <x v="37"/>
  </r>
  <r>
    <d v="2024-01-19T14:47:27"/>
    <s v="Equipe REI 2"/>
    <s v="Flavio Jarabeck"/>
    <x v="1"/>
    <x v="0"/>
    <s v="Viva Real"/>
    <x v="37"/>
  </r>
  <r>
    <d v="2024-01-30T09:34:19"/>
    <s v="Anadia Francisco Nascimento"/>
    <s v="EVERTON SOBREIRO DE OLIVEIRA"/>
    <x v="1"/>
    <x v="4"/>
    <s v="Viva Real"/>
    <x v="37"/>
  </r>
  <r>
    <d v="2024-01-18T13:36:25"/>
    <s v="Camila Gonçalves do Nascimento"/>
    <s v="ISAIAS AMARO GARCIA"/>
    <x v="1"/>
    <x v="0"/>
    <s v="Viva Real"/>
    <x v="37"/>
  </r>
  <r>
    <d v="2024-01-22T17:18:56"/>
    <s v="Hyanne Pombo"/>
    <s v="Douglas Silva "/>
    <x v="0"/>
    <x v="0"/>
    <s v="Viva Real"/>
    <x v="37"/>
  </r>
  <r>
    <d v="2024-02-09T11:23:45"/>
    <s v="Camila Gonçalves do Nascimento"/>
    <s v="LEONARDO TELES DE MEDEIROS"/>
    <x v="1"/>
    <x v="0"/>
    <s v="Viva Real"/>
    <x v="37"/>
  </r>
  <r>
    <d v="2024-01-29T14:44:47"/>
    <s v="Anadia Francisco Nascimento"/>
    <s v="TAINARA DA SILVA PEIXOTO"/>
    <x v="1"/>
    <x v="1"/>
    <s v="Viva Real"/>
    <x v="37"/>
  </r>
  <r>
    <d v="2024-01-27T12:15:46"/>
    <s v="Anadia Francisco Nascimento"/>
    <s v="DAVID IVAN OLIVEIRA GONÇALVES"/>
    <x v="1"/>
    <x v="1"/>
    <s v="Viva Real"/>
    <x v="37"/>
  </r>
  <r>
    <d v="2024-01-22T11:35:08"/>
    <s v="Jonas Souza Cavalcante da Silva"/>
    <s v="JOSANIEL PEDROSA DE VASCONCELOS"/>
    <x v="0"/>
    <x v="1"/>
    <s v="Viva Real"/>
    <x v="37"/>
  </r>
  <r>
    <d v="2024-01-16T08:42:27"/>
    <s v="Jonas Souza Cavalcante da Silva"/>
    <s v="JULIO CESAR CATAFESTA"/>
    <x v="0"/>
    <x v="2"/>
    <s v="Viva Real"/>
    <x v="37"/>
  </r>
  <r>
    <d v="2024-01-16T08:37:15"/>
    <s v="Jonas Souza Cavalcante da Silva"/>
    <s v="JULIO CESAR CATAFESTA"/>
    <x v="0"/>
    <x v="2"/>
    <s v="Viva Real"/>
    <x v="37"/>
  </r>
  <r>
    <d v="2024-01-30T10:21:17"/>
    <s v="Jonas Souza Cavalcante da Silva"/>
    <s v="JOHNATHAN BORGES ALMEIDA"/>
    <x v="1"/>
    <x v="3"/>
    <s v="Viva Real"/>
    <x v="37"/>
  </r>
  <r>
    <d v="2024-01-17T10:12:38"/>
    <s v="Jonas Souza Cavalcante da Silva"/>
    <s v="BRUNA VANESSA SOARES DE OLIVEIRA"/>
    <x v="0"/>
    <x v="1"/>
    <s v="Viva Real"/>
    <x v="37"/>
  </r>
  <r>
    <d v="2024-01-15T19:14:47"/>
    <s v="Patrícia Silva Costa"/>
    <s v="VALERIA MOSER"/>
    <x v="1"/>
    <x v="2"/>
    <s v="Viva Real"/>
    <x v="37"/>
  </r>
  <r>
    <d v="2024-01-31T09:19:05"/>
    <s v="Anadia Francisco Nascimento"/>
    <s v="RICARDO QUEIROGA RODRIGUES"/>
    <x v="1"/>
    <x v="2"/>
    <s v="Viva Real"/>
    <x v="37"/>
  </r>
  <r>
    <d v="2024-01-11T12:44:36"/>
    <s v="Camila Gonçalves do Nascimento"/>
    <s v="EDNA DE SOUZA VARGAS SANTANA"/>
    <x v="0"/>
    <x v="0"/>
    <s v="Viva Real"/>
    <x v="37"/>
  </r>
  <r>
    <d v="2024-02-02T13:43:04"/>
    <s v="Patrícia Silva Costa"/>
    <s v="DULCE HELENA CRUZ DA CUNHA"/>
    <x v="1"/>
    <x v="4"/>
    <s v="Viva Real"/>
    <x v="37"/>
  </r>
  <r>
    <d v="2024-01-23T13:12:08"/>
    <s v="Camila Gonçalves do Nascimento"/>
    <s v="CLIMÉRIO BRAGA DE NEIVA"/>
    <x v="1"/>
    <x v="1"/>
    <s v="Viva Real"/>
    <x v="37"/>
  </r>
  <r>
    <d v="2024-01-17T13:24:55"/>
    <s v="Camila Gonçalves do Nascimento"/>
    <s v="JUAN DALTRO DA SILVA CUNHA"/>
    <x v="0"/>
    <x v="0"/>
    <s v="Viva Real"/>
    <x v="37"/>
  </r>
  <r>
    <d v="2024-01-24T12:30:26"/>
    <s v="Jonas Souza Cavalcante da Silva"/>
    <s v="EDVALDA PATRICIA SOUTO DINIZIO MENEZES"/>
    <x v="1"/>
    <x v="1"/>
    <s v="Viva Real"/>
    <x v="37"/>
  </r>
  <r>
    <d v="2024-01-19T17:11:31"/>
    <s v="Patrícia Silva Costa"/>
    <s v="RAIMUNDO ASSUNÇÃO DE OLIVEIRA"/>
    <x v="1"/>
    <x v="4"/>
    <s v="Viva Real"/>
    <x v="37"/>
  </r>
  <r>
    <d v="2024-01-26T10:00:29"/>
    <s v="Anadia Francisco Nascimento"/>
    <s v="THIAGO LUIZ TAVARES DOS SANTOS"/>
    <x v="1"/>
    <x v="1"/>
    <s v="Viva Real"/>
    <x v="37"/>
  </r>
  <r>
    <d v="2024-01-23T13:06:57"/>
    <s v="Anadia Francisco Nascimento"/>
    <s v="JORGE GABRIEL SANTOS ESTRADA GRUMETE"/>
    <x v="1"/>
    <x v="1"/>
    <s v="Viva Real"/>
    <x v="37"/>
  </r>
  <r>
    <d v="2024-01-27T12:03:40"/>
    <s v="Anadia Francisco Nascimento"/>
    <s v="JOSÉ ROBERTO MACHADO"/>
    <x v="1"/>
    <x v="3"/>
    <s v="Viva Real"/>
    <x v="37"/>
  </r>
  <r>
    <d v="2024-01-17T19:15:48"/>
    <s v="Patrícia Silva Costa"/>
    <s v="OSCAR PEREIRA DO NASCIMENTO JUNIOR"/>
    <x v="0"/>
    <x v="1"/>
    <s v="Viva Real"/>
    <x v="37"/>
  </r>
  <r>
    <d v="2024-01-25T11:14:15"/>
    <s v="Anadia Francisco Nascimento"/>
    <s v="FERNANDO ANTONIO DE FARIA"/>
    <x v="1"/>
    <x v="1"/>
    <s v="Viva Real"/>
    <x v="37"/>
  </r>
  <r>
    <d v="2024-01-19T15:04:01"/>
    <s v="Patrícia Silva Costa"/>
    <s v="WANDER CARDOSO ROCHA"/>
    <x v="1"/>
    <x v="4"/>
    <s v="Viva Real"/>
    <x v="37"/>
  </r>
  <r>
    <d v="2024-01-19T10:42:04"/>
    <s v="Anadia Francisco Nascimento"/>
    <s v="SILVIA ANDREA LIMA REZENDE"/>
    <x v="1"/>
    <x v="1"/>
    <s v="Viva Real"/>
    <x v="37"/>
  </r>
  <r>
    <d v="2024-01-24T18:55:08"/>
    <s v="Patrícia Silva Costa"/>
    <s v="GINA ALBUQUERQUE REBOUÇAS LAGO"/>
    <x v="1"/>
    <x v="1"/>
    <s v="Viva Real"/>
    <x v="37"/>
  </r>
  <r>
    <d v="2024-01-19T15:07:07"/>
    <s v="Jonas Souza Cavalcante da Silva"/>
    <s v="ERIKA ARAUJO DOS REIS"/>
    <x v="1"/>
    <x v="1"/>
    <s v="Viva Real"/>
    <x v="37"/>
  </r>
  <r>
    <d v="2024-01-18T16:45:39"/>
    <s v="Patrícia Silva Costa"/>
    <s v="DANIEL APARECIDO AUGUSTO DE JESUS"/>
    <x v="1"/>
    <x v="4"/>
    <s v="Viva Real"/>
    <x v="37"/>
  </r>
  <r>
    <d v="2024-01-31T10:41:20"/>
    <s v="Anadia Francisco Nascimento"/>
    <s v="MARCOS ANTONIO MENDONÇA SANTOS JUNIOR"/>
    <x v="1"/>
    <x v="1"/>
    <s v="Viva Real"/>
    <x v="37"/>
  </r>
  <r>
    <d v="2024-01-16T12:01:14"/>
    <s v="Anadia Francisco Nascimento"/>
    <s v="LORENZO NUNES CAMPINHOS"/>
    <x v="1"/>
    <x v="0"/>
    <s v="Viva Real"/>
    <x v="37"/>
  </r>
  <r>
    <d v="2024-01-18T14:07:17"/>
    <s v="Anadia Francisco Nascimento"/>
    <s v="CRISTIANE NIEHUS AGAZZI CAMOZZATO"/>
    <x v="0"/>
    <x v="2"/>
    <s v="Viva Real"/>
    <x v="37"/>
  </r>
  <r>
    <d v="2024-01-17T14:53:50"/>
    <s v="Jonas Souza Cavalcante da Silva"/>
    <s v="WANESSA DOS SANTOS OLIVEIRA"/>
    <x v="1"/>
    <x v="1"/>
    <s v="Viva Real"/>
    <x v="37"/>
  </r>
  <r>
    <d v="2024-01-24T11:08:52"/>
    <s v="Anadia Francisco Nascimento"/>
    <s v="DANIEL BASTOS DE ALMEIDA"/>
    <x v="0"/>
    <x v="1"/>
    <s v="Viva Real"/>
    <x v="37"/>
  </r>
  <r>
    <d v="2024-01-25T13:16:46"/>
    <s v="Jonas Souza Cavalcante da Silva"/>
    <s v="FRANCINILDA SOARES PALHETA"/>
    <x v="1"/>
    <x v="4"/>
    <s v="Viva Real"/>
    <x v="37"/>
  </r>
  <r>
    <d v="2024-01-25T10:20:32"/>
    <s v="Anadia Francisco Nascimento"/>
    <s v="LUIZ MARCELO PAIVA REGO"/>
    <x v="1"/>
    <x v="1"/>
    <s v="Viva Real"/>
    <x v="37"/>
  </r>
  <r>
    <d v="2024-01-25T11:58:47"/>
    <s v="Jonas Souza Cavalcante da Silva"/>
    <s v="ROSANA GUALIATO MARCONDES"/>
    <x v="1"/>
    <x v="2"/>
    <s v="Viva Real"/>
    <x v="37"/>
  </r>
  <r>
    <d v="2024-01-24T14:38:03"/>
    <s v="Anadia Francisco Nascimento"/>
    <s v="FRANCISCO PINHEIRO DE OLIVEIRA NETO"/>
    <x v="0"/>
    <x v="0"/>
    <s v="Viva Real"/>
    <x v="37"/>
  </r>
  <r>
    <d v="2024-01-27T13:32:50"/>
    <s v="Jonas Souza Cavalcante da Silva"/>
    <m/>
    <x v="1"/>
    <x v="1"/>
    <s v="Viva Real"/>
    <x v="37"/>
  </r>
  <r>
    <d v="2024-02-01T17:46:11"/>
    <s v="Patrícia Silva Costa"/>
    <s v="CEZAR AUGUSTO PACHECO BARBOSA"/>
    <x v="1"/>
    <x v="1"/>
    <s v="Viva Real"/>
    <x v="37"/>
  </r>
  <r>
    <d v="2024-02-02T16:46:24"/>
    <s v="Patrícia Silva Costa"/>
    <s v="ALEXANDRE AMARAL DE MELLO"/>
    <x v="1"/>
    <x v="2"/>
    <s v="Viva Real"/>
    <x v="37"/>
  </r>
  <r>
    <d v="2024-01-19T13:19:17"/>
    <s v="Jonas Souza Cavalcante da Silva"/>
    <s v="MARIA RACHEL DE OLVEIRA SAIF"/>
    <x v="1"/>
    <x v="1"/>
    <s v="Viva Real"/>
    <x v="37"/>
  </r>
  <r>
    <d v="2024-01-12T10:26:06"/>
    <s v="Anadia Francisco Nascimento"/>
    <s v="IVANILDA DA PAZ CORDEIRO"/>
    <x v="0"/>
    <x v="1"/>
    <s v="Viva Real"/>
    <x v="37"/>
  </r>
  <r>
    <d v="2024-01-18T16:01:25"/>
    <s v="Patrícia Silva Costa"/>
    <s v="HELDER ANDERSON MOTA DOS SANTOS"/>
    <x v="1"/>
    <x v="1"/>
    <s v="Viva Real"/>
    <x v="37"/>
  </r>
  <r>
    <d v="2024-01-27T10:16:26"/>
    <s v="Anadia Francisco Nascimento"/>
    <s v="MARCELO LEMOS SANTOS"/>
    <x v="1"/>
    <x v="1"/>
    <s v="Viva Real"/>
    <x v="37"/>
  </r>
  <r>
    <d v="2024-01-18T09:51:17"/>
    <s v="Anadia Francisco Nascimento"/>
    <s v="PEDRO HENRIQUE DE CARVALHO"/>
    <x v="1"/>
    <x v="1"/>
    <s v="Viva Real"/>
    <x v="37"/>
  </r>
  <r>
    <d v="2024-01-17T17:20:10"/>
    <s v="Patrícia Silva Costa"/>
    <s v="OSMANY MACHADO"/>
    <x v="0"/>
    <x v="2"/>
    <s v="Viva Real"/>
    <x v="37"/>
  </r>
  <r>
    <d v="2024-01-19T15:10:11"/>
    <s v="Anadia Francisco Nascimento"/>
    <s v="HUGO FERREIRA BUSSEMEYER"/>
    <x v="0"/>
    <x v="1"/>
    <s v="Viva Real"/>
    <x v="37"/>
  </r>
  <r>
    <d v="2024-01-26T12:01:24"/>
    <s v="Anadia Francisco Nascimento"/>
    <s v="EDMAR ROSAS SOBRINHO"/>
    <x v="1"/>
    <x v="4"/>
    <s v="Viva Real"/>
    <x v="37"/>
  </r>
  <r>
    <d v="2024-01-17T10:46:26"/>
    <s v="Camila Gonçalves do Nascimento"/>
    <s v="JOYCE MILENA DA SILVA"/>
    <x v="1"/>
    <x v="1"/>
    <s v="Viva Real"/>
    <x v="37"/>
  </r>
  <r>
    <d v="2024-01-18T10:40:10"/>
    <s v="Anadia Francisco Nascimento"/>
    <s v="SIMONE MARIA DE PAIVA SOUSA"/>
    <x v="1"/>
    <x v="1"/>
    <s v="Viva Real"/>
    <x v="37"/>
  </r>
  <r>
    <d v="2024-01-15T13:35:01"/>
    <s v="Patrícia Silva Costa"/>
    <s v="ADENIRA SOARES REGO FRAZAO"/>
    <x v="1"/>
    <x v="1"/>
    <s v="Viva Real"/>
    <x v="37"/>
  </r>
  <r>
    <d v="2024-01-19T14:11:18"/>
    <s v="Equipe REI 2"/>
    <s v="Maria Claudia Queloti"/>
    <x v="1"/>
    <x v="0"/>
    <s v="Viva Real"/>
    <x v="37"/>
  </r>
  <r>
    <d v="2024-02-02T13:40:07"/>
    <s v="Camila Gonçalves do Nascimento"/>
    <s v="ELISANDRO ALMEIDA SALDANHA"/>
    <x v="1"/>
    <x v="2"/>
    <s v="Viva Real"/>
    <x v="37"/>
  </r>
  <r>
    <d v="2024-01-30T15:01:03"/>
    <s v="Camila Gonçalves do Nascimento"/>
    <s v="ISABELINA FONTELES DE FARIAS"/>
    <x v="1"/>
    <x v="1"/>
    <s v="Viva Real"/>
    <x v="37"/>
  </r>
  <r>
    <d v="2024-01-25T13:03:47"/>
    <s v="Camila Gonçalves do Nascimento"/>
    <s v="BRAULIO ANTONIO LONGO MECCHI"/>
    <x v="1"/>
    <x v="1"/>
    <s v="Viva Real"/>
    <x v="37"/>
  </r>
  <r>
    <d v="2024-01-26T09:32:17"/>
    <s v="Camila Gonçalves do Nascimento"/>
    <s v="ROGERIO AUGUSTO DA SILVA"/>
    <x v="1"/>
    <x v="2"/>
    <s v="Viva Real"/>
    <x v="37"/>
  </r>
  <r>
    <d v="2024-01-30T13:39:15"/>
    <s v="Jonas Souza Cavalcante da Silva"/>
    <s v="MARCOS ANTONIO PEREIRA"/>
    <x v="1"/>
    <x v="0"/>
    <s v="Viva Real"/>
    <x v="37"/>
  </r>
  <r>
    <d v="2024-01-25T14:27:41"/>
    <s v="Patrícia Silva Costa"/>
    <s v="MARIA CAROLINA PULIDO GUIMARAES"/>
    <x v="1"/>
    <x v="3"/>
    <s v="Viva Real"/>
    <x v="37"/>
  </r>
  <r>
    <d v="2024-01-22T10:54:01"/>
    <s v="Almir Rogerio Prawucki"/>
    <s v="Ronaldo Alves Pereira Woolf de Oliveira "/>
    <x v="1"/>
    <x v="0"/>
    <s v="Viva Real"/>
    <x v="37"/>
  </r>
  <r>
    <d v="2024-02-02T13:58:43"/>
    <s v="Patrícia Silva Costa"/>
    <s v="ANDRE LUIZ DIAS DE SOUZA"/>
    <x v="1"/>
    <x v="3"/>
    <s v="Viva Real"/>
    <x v="37"/>
  </r>
  <r>
    <d v="2024-01-29T14:37:32"/>
    <s v="Patrícia Silva Costa"/>
    <s v="CARLOS MAURICIO FURTADO LIMA"/>
    <x v="1"/>
    <x v="1"/>
    <s v="Viva Real"/>
    <x v="37"/>
  </r>
  <r>
    <d v="2024-01-17T15:45:53"/>
    <s v="Patrícia Silva Costa"/>
    <s v="LUCIANE MARIA BOCHNIA JABUR"/>
    <x v="1"/>
    <x v="2"/>
    <s v="Viva Real"/>
    <x v="37"/>
  </r>
  <r>
    <d v="2024-02-01T13:44:23"/>
    <s v="Anadia Francisco Nascimento"/>
    <s v="JOSE CLAUDIO GOMES DE MORAIS"/>
    <x v="1"/>
    <x v="1"/>
    <s v="Viva Real"/>
    <x v="37"/>
  </r>
  <r>
    <d v="2024-01-29T11:33:26"/>
    <s v="Anadia Francisco Nascimento"/>
    <s v="VANISIA OLIVEIRA DOS SANTOS VITORINO"/>
    <x v="1"/>
    <x v="1"/>
    <s v="Viva Real"/>
    <x v="37"/>
  </r>
  <r>
    <d v="2024-02-05T11:22:44"/>
    <s v="ANA BEATRIZ ALVES"/>
    <s v="KAREN MONTEIRO DOS ANJOS MONEGATTI"/>
    <x v="1"/>
    <x v="0"/>
    <s v="Viva Real"/>
    <x v="37"/>
  </r>
  <r>
    <d v="2024-01-20T10:49:24"/>
    <s v="Equipe REI 2"/>
    <s v="Jamile Ribeiro"/>
    <x v="1"/>
    <x v="0"/>
    <s v="Viva Real"/>
    <x v="37"/>
  </r>
  <r>
    <d v="2024-01-25T13:20:43"/>
    <s v="Camila Gonçalves do Nascimento"/>
    <s v="JAQUIELE SUSY FARIAS CAVALCANTI COSTA"/>
    <x v="1"/>
    <x v="1"/>
    <s v="Viva Real"/>
    <x v="37"/>
  </r>
  <r>
    <d v="2024-01-26T18:08:16"/>
    <s v="Patrícia Silva Costa"/>
    <s v="RODRIGO FERREIRA DA ROSA"/>
    <x v="0"/>
    <x v="2"/>
    <s v="Viva Real"/>
    <x v="37"/>
  </r>
  <r>
    <d v="2024-01-17T19:31:31"/>
    <s v="Patrícia Silva Costa"/>
    <s v="FERNANDO HENRIQUE LIMA GALVÃO"/>
    <x v="1"/>
    <x v="1"/>
    <s v="Viva Real"/>
    <x v="37"/>
  </r>
  <r>
    <d v="2024-01-31T09:48:07"/>
    <s v="Anadia Francisco Nascimento"/>
    <s v="JANIO LAUDANO MEDEIROS LIMA"/>
    <x v="1"/>
    <x v="1"/>
    <s v="Viva Real"/>
    <x v="37"/>
  </r>
  <r>
    <d v="2024-01-27T09:05:33"/>
    <s v="Anadia Francisco Nascimento"/>
    <s v="MANOEL DE PAULA JÚNIOR"/>
    <x v="1"/>
    <x v="4"/>
    <s v="Viva Real"/>
    <x v="37"/>
  </r>
  <r>
    <d v="2024-01-23T10:02:51"/>
    <s v="Anadia Francisco Nascimento"/>
    <s v="EVANIA ASSUNCÃO FELIPPE"/>
    <x v="1"/>
    <x v="0"/>
    <s v="Viva Real"/>
    <x v="37"/>
  </r>
  <r>
    <d v="2024-01-25T11:52:53"/>
    <s v="Jonas Souza Cavalcante da Silva"/>
    <s v="RODRIGO BORGES TAQUARY"/>
    <x v="1"/>
    <x v="3"/>
    <s v="Viva Real"/>
    <x v="37"/>
  </r>
  <r>
    <d v="2024-01-15T17:59:35"/>
    <s v="Patrícia Silva Costa"/>
    <s v="ELLIS ANTONIO ROSSI"/>
    <x v="1"/>
    <x v="3"/>
    <s v="Viva Real"/>
    <x v="37"/>
  </r>
  <r>
    <d v="2024-02-02T13:07:25"/>
    <s v="Jonas Souza Cavalcante da Silva"/>
    <s v="VAMBERTO CAMPOS BATISTA"/>
    <x v="1"/>
    <x v="1"/>
    <s v="Viva Real"/>
    <x v="37"/>
  </r>
  <r>
    <d v="2024-01-26T13:11:02"/>
    <s v="Camila Gonçalves do Nascimento"/>
    <s v="MARLI LEAL DE SOUZA SANTOS"/>
    <x v="1"/>
    <x v="1"/>
    <s v="Viva Real"/>
    <x v="37"/>
  </r>
  <r>
    <d v="2024-02-02T13:46:29"/>
    <s v="Anadia Francisco Nascimento"/>
    <s v="RODOLFO SANTOS MACAHE"/>
    <x v="1"/>
    <x v="1"/>
    <s v="Viva Real"/>
    <x v="37"/>
  </r>
  <r>
    <d v="2024-01-23T14:59:32"/>
    <s v="Almir Rogerio Prawucki"/>
    <s v="Jiriano de Jesus Santos Mendes de Moraes"/>
    <x v="1"/>
    <x v="0"/>
    <s v="Viva Real"/>
    <x v="37"/>
  </r>
  <r>
    <d v="2024-01-16T13:36:37"/>
    <s v="Jonas Souza Cavalcante da Silva"/>
    <s v="LEVI DE BRITO TITO"/>
    <x v="1"/>
    <x v="1"/>
    <s v="Viva Real"/>
    <x v="37"/>
  </r>
  <r>
    <d v="2024-01-29T14:32:08"/>
    <s v="Anadia Francisco Nascimento"/>
    <s v="JULIANA BUNN"/>
    <x v="1"/>
    <x v="2"/>
    <s v="Viva Real"/>
    <x v="37"/>
  </r>
  <r>
    <d v="2024-01-31T15:59:20"/>
    <s v="Patrícia Silva Costa"/>
    <s v="CRISTIANE APARECIDA KRUG"/>
    <x v="1"/>
    <x v="2"/>
    <s v="Viva Real"/>
    <x v="37"/>
  </r>
  <r>
    <d v="2024-01-23T11:00:18"/>
    <s v="Camila Gonçalves do Nascimento"/>
    <s v="LAVINE NUNES MOREIRA VASCONCELOS"/>
    <x v="1"/>
    <x v="1"/>
    <s v="Viva Real"/>
    <x v="37"/>
  </r>
  <r>
    <d v="2024-02-07T12:00:39"/>
    <s v="Camila Gonçalves do Nascimento"/>
    <s v="JESSICA SANTOS ANDRADE"/>
    <x v="0"/>
    <x v="0"/>
    <s v="Viva Real"/>
    <x v="37"/>
  </r>
  <r>
    <d v="2024-01-12T13:46:23"/>
    <s v="Patrícia Silva Costa"/>
    <s v="MÁRCIO GLEIDE DA SILVA GOES"/>
    <x v="0"/>
    <x v="1"/>
    <s v="Viva Real"/>
    <x v="37"/>
  </r>
  <r>
    <d v="2024-01-25T15:32:33"/>
    <s v="Patrícia Silva Costa"/>
    <s v="ANTONIO MAURICIO GOMES PIRES"/>
    <x v="1"/>
    <x v="1"/>
    <s v="Viva Real"/>
    <x v="37"/>
  </r>
  <r>
    <d v="2024-01-30T14:52:39"/>
    <s v="ANA BEATRIZ ALVES "/>
    <s v="VALÉRIA GOMES PEREIRA DE MEDEIROS"/>
    <x v="1"/>
    <x v="3"/>
    <s v="Viva Real"/>
    <x v="37"/>
  </r>
  <r>
    <d v="2024-01-29T11:36:02"/>
    <s v="Jonas Souza Cavalcante da Silva"/>
    <s v="JOAQUIM DE MEDEIROS QUININO NETO"/>
    <x v="1"/>
    <x v="1"/>
    <s v="Viva Real"/>
    <x v="37"/>
  </r>
  <r>
    <d v="2024-01-19T13:42:39"/>
    <s v="Patrícia Silva Costa"/>
    <s v="FRANCISCO WASHINGTON EVARISTO SOARES"/>
    <x v="1"/>
    <x v="1"/>
    <s v="Viva Real"/>
    <x v="37"/>
  </r>
  <r>
    <d v="2024-02-09T09:58:50"/>
    <s v="ANA BEATRIZ ALVES"/>
    <s v="PITER THIAGO DE SOUZA NASCIMENTO"/>
    <x v="0"/>
    <x v="0"/>
    <s v="Viva Real"/>
    <x v="37"/>
  </r>
  <r>
    <d v="2024-02-01T18:21:32"/>
    <s v="Patrícia Silva Costa"/>
    <s v="CAMILA PEREIRA DA SILVA"/>
    <x v="1"/>
    <x v="1"/>
    <s v="Viva Real"/>
    <x v="37"/>
  </r>
  <r>
    <d v="2024-01-30T17:55:10"/>
    <s v="Patrícia Silva Costa"/>
    <s v="JOSE FERNANDO DE LIRA DIAS"/>
    <x v="1"/>
    <x v="1"/>
    <s v="Viva Real"/>
    <x v="37"/>
  </r>
  <r>
    <d v="2024-01-17T20:04:39"/>
    <s v="Patrícia Silva Costa"/>
    <s v="DICÉ RODRIGUES DA FONSÊCA JÚNIOR"/>
    <x v="0"/>
    <x v="1"/>
    <s v="Viva Real"/>
    <x v="37"/>
  </r>
  <r>
    <d v="2024-01-30T12:18:10"/>
    <s v="Anadia Francisco Nascimento"/>
    <s v="GERMANNA KALYNE BELTRÃO PESSOA"/>
    <x v="1"/>
    <x v="1"/>
    <s v="Viva Real"/>
    <x v="37"/>
  </r>
  <r>
    <d v="2024-01-19T10:39:48"/>
    <s v="Equipe REI 2"/>
    <s v="Mauricio Cunha"/>
    <x v="0"/>
    <x v="0"/>
    <s v="Viva Real"/>
    <x v="37"/>
  </r>
  <r>
    <d v="2024-01-26T17:42:26"/>
    <s v="Patrícia Silva Costa"/>
    <s v="ROGÉRIO MIRANDA ROCHA DE OLIVEIRA"/>
    <x v="0"/>
    <x v="1"/>
    <s v="Viva Real"/>
    <x v="37"/>
  </r>
  <r>
    <d v="2024-01-17T11:43:16"/>
    <s v="Anadia Francisco Nascimento"/>
    <s v="LAISSA CAROLINE CARVALHO DA SILVA MELO"/>
    <x v="1"/>
    <x v="4"/>
    <s v="Viva Real"/>
    <x v="37"/>
  </r>
  <r>
    <d v="2024-01-19T14:27:36"/>
    <s v="Camila Gonçalves do Nascimento"/>
    <s v="MARIA DO SOCORRO AVELINO DE MEDEIROSMARIA DO SOCORRO AVELINO DE MEDEIROS"/>
    <x v="1"/>
    <x v="1"/>
    <s v="Viva Real"/>
    <x v="37"/>
  </r>
  <r>
    <d v="2024-01-18T12:55:23"/>
    <s v="Anadia Francisco Nascimento"/>
    <s v="JONATAN CARVALHO DE SOUSA"/>
    <x v="0"/>
    <x v="1"/>
    <s v="Viva Real"/>
    <x v="37"/>
  </r>
  <r>
    <d v="2024-01-19T13:44:05"/>
    <s v="Anadia Francisco Nascimento"/>
    <s v="LUIZ OLINTHO ROSSI NETO"/>
    <x v="1"/>
    <x v="3"/>
    <s v="Viva Real"/>
    <x v="37"/>
  </r>
  <r>
    <d v="2024-01-26T14:49:27"/>
    <s v="Anadia Francisco Nascimento"/>
    <s v="ALAN RIBEIRO DOS SANTOS"/>
    <x v="1"/>
    <x v="1"/>
    <s v="Viva Real"/>
    <x v="37"/>
  </r>
  <r>
    <d v="2024-01-12T13:49:13"/>
    <s v="Jonas Souza Cavalcante da Silva"/>
    <s v="JOSE ROGERIO SILVA"/>
    <x v="1"/>
    <x v="4"/>
    <s v="Viva Real"/>
    <x v="37"/>
  </r>
  <r>
    <d v="2024-02-06T10:28:10"/>
    <s v="Camila Gonçalves do Nascimento"/>
    <s v="ROSANGELA MARTINELLI CAMPAGNOLO"/>
    <x v="1"/>
    <x v="0"/>
    <s v="Viva Real"/>
    <x v="37"/>
  </r>
  <r>
    <d v="2024-01-29T16:43:59"/>
    <s v="Patrícia Silva Costa"/>
    <s v="INGRID DABOIT DINIZ"/>
    <x v="1"/>
    <x v="1"/>
    <s v="Viva Real"/>
    <x v="37"/>
  </r>
  <r>
    <d v="2024-01-25T11:38:17"/>
    <s v="Anadia Francisco Nascimento"/>
    <s v="EDGARD DE ALENCAR TAPIOCA"/>
    <x v="1"/>
    <x v="1"/>
    <s v="Viva Real"/>
    <x v="37"/>
  </r>
  <r>
    <d v="2024-01-26T14:10:37"/>
    <s v="Anadia Francisco Nascimento"/>
    <s v="EDERSON JORGE FERNANDES"/>
    <x v="1"/>
    <x v="2"/>
    <s v="Viva Real"/>
    <x v="37"/>
  </r>
  <r>
    <d v="2024-01-30T14:03:07"/>
    <s v="Camila Gonçalves do Nascimento"/>
    <s v="ADRIANO FAGUNDES SANTOS"/>
    <x v="1"/>
    <x v="1"/>
    <s v="Viva Real"/>
    <x v="37"/>
  </r>
  <r>
    <d v="2024-01-26T18:45:05"/>
    <s v="Patrícia Silva Costa"/>
    <s v="EDINALDO PINHEIRO NEVES"/>
    <x v="1"/>
    <x v="4"/>
    <s v="Viva Real"/>
    <x v="37"/>
  </r>
  <r>
    <d v="2024-02-06T11:31:50"/>
    <s v="Camila Gonçalves do Nascimento"/>
    <s v="LUCAS SEPULVEDA CUNHA"/>
    <x v="0"/>
    <x v="0"/>
    <s v="Viva Real"/>
    <x v="37"/>
  </r>
  <r>
    <d v="2024-01-25T13:49:39"/>
    <s v="Patrícia Silva Costa"/>
    <s v="NATASCHA MARIA CARNEIRO LEÃO SILVEIRA DE LIMA"/>
    <x v="1"/>
    <x v="1"/>
    <s v="Viva Real"/>
    <x v="37"/>
  </r>
  <r>
    <d v="2024-01-18T15:09:37"/>
    <s v="Equipe REI 2"/>
    <s v="Amanda Gandra"/>
    <x v="1"/>
    <x v="0"/>
    <s v="Viva Real"/>
    <x v="37"/>
  </r>
  <r>
    <d v="2024-02-01T17:57:28"/>
    <s v="Patrícia Silva Costa"/>
    <s v="VERA LUCIA MARINS MELENDEZ FILHA"/>
    <x v="1"/>
    <x v="2"/>
    <s v="Viva Real"/>
    <x v="37"/>
  </r>
  <r>
    <d v="2024-01-18T14:26:21"/>
    <s v="Equipe REI 2"/>
    <s v="Jose Braga"/>
    <x v="1"/>
    <x v="0"/>
    <s v="Viva Real"/>
    <x v="37"/>
  </r>
  <r>
    <d v="2024-02-02T19:45:08"/>
    <s v="Almir Rogerio Prawucki"/>
    <s v="ROBERTO FILIPE"/>
    <x v="1"/>
    <x v="0"/>
    <s v="Viva Real"/>
    <x v="37"/>
  </r>
  <r>
    <d v="2024-01-19T15:56:07"/>
    <s v="Patrícia Silva Costa"/>
    <s v="RUDAH AMARAL PEIXOTO"/>
    <x v="1"/>
    <x v="1"/>
    <s v="Viva Real"/>
    <x v="37"/>
  </r>
  <r>
    <d v="2024-02-05T14:49:31"/>
    <s v="ANA BEATRIZ ALVES"/>
    <s v="IVANI LOURENCO DA SILVA"/>
    <x v="1"/>
    <x v="0"/>
    <s v="Viva Real"/>
    <x v="37"/>
  </r>
  <r>
    <d v="2024-01-20T11:24:48"/>
    <s v="Equipe REI 2"/>
    <s v="Leandro dos Santos "/>
    <x v="1"/>
    <x v="0"/>
    <s v="Viva Real"/>
    <x v="37"/>
  </r>
  <r>
    <d v="2024-01-15T12:21:49"/>
    <s v="Teste"/>
    <s v="Teste"/>
    <x v="1"/>
    <x v="0"/>
    <s v="Viva Real"/>
    <x v="37"/>
  </r>
  <r>
    <d v="2024-01-20T10:29:35"/>
    <s v="Equipe REI 2"/>
    <s v="Priscila Teixeira"/>
    <x v="1"/>
    <x v="0"/>
    <s v="Viva Real"/>
    <x v="37"/>
  </r>
  <r>
    <d v="2024-01-10T19:12:38"/>
    <s v="Bruna Correia de Carvalho"/>
    <s v="DYANE FERREIRA DA SILVA"/>
    <x v="0"/>
    <x v="0"/>
    <s v="Viva Real"/>
    <x v="37"/>
  </r>
  <r>
    <d v="2024-01-18T15:56:36"/>
    <s v="Equipe REI 2"/>
    <s v="Mariléa Oliveira"/>
    <x v="1"/>
    <x v="0"/>
    <s v="Viva Real"/>
    <x v="37"/>
  </r>
  <r>
    <d v="2024-02-02T10:10:19"/>
    <s v="Camila Gonçalves do Nascimento"/>
    <s v="GUSTAVO MAÇOL ROCHA"/>
    <x v="1"/>
    <x v="3"/>
    <s v="Viva Real"/>
    <x v="37"/>
  </r>
  <r>
    <d v="2024-01-29T14:06:40"/>
    <s v="Anadia Francisco Nascimento"/>
    <s v="MARIA CRISTINA MACHADO MARQUES"/>
    <x v="1"/>
    <x v="3"/>
    <s v="Viva Real"/>
    <x v="37"/>
  </r>
  <r>
    <d v="2024-01-22T14:15:37"/>
    <s v="Equipe REI 2"/>
    <s v="Luciano Guimarães"/>
    <x v="1"/>
    <x v="0"/>
    <s v="Viva Real"/>
    <x v="37"/>
  </r>
  <r>
    <d v="2024-01-24T15:28:30"/>
    <s v="Patrícia Silva Costa"/>
    <s v="ROSENILDA SILVA ANDRADE"/>
    <x v="1"/>
    <x v="1"/>
    <s v="Viva Real"/>
    <x v="37"/>
  </r>
  <r>
    <d v="2024-01-26T14:57:47"/>
    <s v="Patrícia Silva Costa"/>
    <s v="JÔNATAS COSTA DE CASTRO"/>
    <x v="1"/>
    <x v="1"/>
    <s v="Viva Real"/>
    <x v="37"/>
  </r>
  <r>
    <d v="2024-01-20T10:20:30"/>
    <s v="Equipe REI 2"/>
    <s v="Gustavo Valadares"/>
    <x v="1"/>
    <x v="0"/>
    <s v="Viva Real"/>
    <x v="37"/>
  </r>
  <r>
    <d v="2024-01-18T14:01:04"/>
    <s v="ANA BEATRIZ "/>
    <s v="ÁVILA CUNHA RIBEIRO"/>
    <x v="1"/>
    <x v="1"/>
    <s v="Viva Real"/>
    <x v="37"/>
  </r>
  <r>
    <d v="2024-01-10T11:24:21"/>
    <s v="Anadia Francisco Nascimento"/>
    <s v="SANDRA MARIA DE JESUS SOUZA"/>
    <x v="0"/>
    <x v="0"/>
    <s v="Viva Real"/>
    <x v="37"/>
  </r>
  <r>
    <d v="2024-01-27T10:31:14"/>
    <s v="Anadia Francisco Nascimento"/>
    <s v="ALEXANDRE BRAZ PEREIRA"/>
    <x v="1"/>
    <x v="1"/>
    <s v="Viva Real"/>
    <x v="37"/>
  </r>
  <r>
    <d v="2024-01-29T13:37:10"/>
    <s v="Anadia Francisco Nascimento"/>
    <s v="LUIZ RICARDO DIGENIO CAVALCANTI"/>
    <x v="1"/>
    <x v="1"/>
    <s v="Viva Real"/>
    <x v="37"/>
  </r>
  <r>
    <d v="2024-01-31T10:57:50"/>
    <s v="Camila Gonçalves do Nascimento"/>
    <s v="ÊDO ANDRADE FILHO"/>
    <x v="1"/>
    <x v="1"/>
    <s v="Viva Real"/>
    <x v="37"/>
  </r>
  <r>
    <d v="2024-01-22T15:58:49"/>
    <s v="Hyanne Pombo"/>
    <s v="Lyndon de Miranda"/>
    <x v="1"/>
    <x v="0"/>
    <s v="Viva Real"/>
    <x v="37"/>
  </r>
  <r>
    <d v="2024-01-11T11:35:15"/>
    <s v="Jonas Souza Cavalcante da Silva"/>
    <s v="JOAO LUIZ TEIXEIRA CORREA JUNIOR"/>
    <x v="0"/>
    <x v="0"/>
    <s v="Viva Real"/>
    <x v="37"/>
  </r>
  <r>
    <d v="2024-01-30T11:28:03"/>
    <s v="ANA BEATRIZ ALVES "/>
    <s v="TASSIUS IMMISCH COSTA CARVALHO"/>
    <x v="1"/>
    <x v="1"/>
    <s v="Viva Real"/>
    <x v="37"/>
  </r>
  <r>
    <d v="2024-01-22T16:23:03"/>
    <s v="Hyanne Pombo"/>
    <s v="Luiz Claudio Ribeiro"/>
    <x v="1"/>
    <x v="0"/>
    <s v="Viva Real"/>
    <x v="37"/>
  </r>
  <r>
    <d v="2024-01-22T10:20:12"/>
    <s v="Almir Rogerio Prawucki"/>
    <s v="Carlos Roberto"/>
    <x v="1"/>
    <x v="0"/>
    <s v="Viva Real"/>
    <x v="37"/>
  </r>
  <r>
    <d v="2024-01-31T14:47:37"/>
    <s v="Patrícia Silva Costa"/>
    <s v="DANIELA OURIQUES MORASSUTTI"/>
    <x v="1"/>
    <x v="2"/>
    <s v="Viva Real"/>
    <x v="37"/>
  </r>
  <r>
    <d v="2024-01-27T09:52:04"/>
    <s v="Jonas Souza Cavalcante da Silva"/>
    <s v="GUILHERME TOMAZ GIGLIO"/>
    <x v="1"/>
    <x v="2"/>
    <s v="Viva Real"/>
    <x v="37"/>
  </r>
  <r>
    <d v="2024-01-30T15:51:33"/>
    <s v="Patrícia Silva Costa"/>
    <s v="LUCIANO EVARISTO MOURA"/>
    <x v="1"/>
    <x v="3"/>
    <s v="Viva Real"/>
    <x v="37"/>
  </r>
  <r>
    <d v="2024-02-08T10:06:13"/>
    <s v="Camila Gonçalves do Nascimento"/>
    <s v="JOSMAR DOS SANTOS PORTO"/>
    <x v="0"/>
    <x v="0"/>
    <s v="Viva Real"/>
    <x v="37"/>
  </r>
  <r>
    <d v="2024-01-26T10:18:46"/>
    <s v="Jonas Souza Cavalcante da Silva"/>
    <s v="RACHEL FERREIRA DOS SANTOS"/>
    <x v="1"/>
    <x v="1"/>
    <s v="Viva Real"/>
    <x v="37"/>
  </r>
  <r>
    <d v="2024-01-29T09:51:38"/>
    <s v="Jonas Souza Cavalcante da Silva"/>
    <s v="ANGELO HENRIQUE FARIAS DE MEDEIROS"/>
    <x v="1"/>
    <x v="1"/>
    <s v="Viva Real"/>
    <x v="37"/>
  </r>
  <r>
    <d v="2024-01-24T18:43:03"/>
    <s v="Patrícia Silva Costa"/>
    <s v="CLAUDIO HENRIQUE DELLA FLORA BATISTA"/>
    <x v="1"/>
    <x v="2"/>
    <s v="Viva Real"/>
    <x v="37"/>
  </r>
  <r>
    <d v="2024-01-19T14:28:10"/>
    <s v="Patrícia Silva Costa"/>
    <s v="CLEONICE DE JESUS ITIBERE REZENDE DE CASTRO CAIADO"/>
    <x v="1"/>
    <x v="0"/>
    <s v="Viva Real"/>
    <x v="37"/>
  </r>
  <r>
    <d v="2024-02-02T15:43:18"/>
    <s v="Patrícia Silva Costa"/>
    <s v="JULIO CESAR BARRETO AVELINO"/>
    <x v="1"/>
    <x v="3"/>
    <s v="Viva Real"/>
    <x v="37"/>
  </r>
  <r>
    <d v="2024-01-26T13:53:52"/>
    <s v="Patrícia Silva Costa"/>
    <s v="FILIPE MONTEIRO LISBOA"/>
    <x v="1"/>
    <x v="4"/>
    <s v="Viva Real"/>
    <x v="37"/>
  </r>
  <r>
    <d v="2024-01-31T12:42:38"/>
    <s v="Jonas Souza Cavalcante da Silva"/>
    <s v="CRISTIANO NOGUEIRA DO NASCIMENTO"/>
    <x v="1"/>
    <x v="1"/>
    <s v="Viva Real"/>
    <x v="37"/>
  </r>
  <r>
    <d v="2024-02-01T14:18:47"/>
    <s v="Patrícia Silva Costa"/>
    <s v="ROSILANE PASSOS DE GODOI"/>
    <x v="1"/>
    <x v="1"/>
    <s v="Viva Real"/>
    <x v="37"/>
  </r>
  <r>
    <d v="2024-01-22T14:51:04"/>
    <s v="Hyanne Pombo"/>
    <s v="Magnus de Almeida"/>
    <x v="1"/>
    <x v="0"/>
    <s v="Viva Real"/>
    <x v="37"/>
  </r>
  <r>
    <d v="2024-01-18T13:47:27"/>
    <s v="Patrícia Silva Costa"/>
    <s v="MARCOS SANTOS MORAES"/>
    <x v="0"/>
    <x v="4"/>
    <s v="Viva Real"/>
    <x v="37"/>
  </r>
  <r>
    <d v="2024-01-26T15:15:13"/>
    <s v="Patrícia Silva Costa"/>
    <s v="RITA DE KACIA BARREIROS DE SENA"/>
    <x v="1"/>
    <x v="4"/>
    <s v="Viva Real"/>
    <x v="37"/>
  </r>
  <r>
    <d v="2024-01-30T19:17:16"/>
    <s v="Patrícia Silva Costa"/>
    <s v="MARIA DO SOCORRO NUNES DE SANTANA JUSTINO"/>
    <x v="1"/>
    <x v="1"/>
    <s v="Viva Real"/>
    <x v="37"/>
  </r>
  <r>
    <d v="2024-01-24T14:50:46"/>
    <s v="Patrícia Silva Costa"/>
    <s v="ABEL FERREIRA DE SOUZA JUNIOR"/>
    <x v="0"/>
    <x v="1"/>
    <s v="Viva Real"/>
    <x v="37"/>
  </r>
  <r>
    <d v="2024-01-30T14:51:37"/>
    <s v="Anadia Francisco Nascimento"/>
    <s v="REGINALDO DE OLIVEIRA DA SILVA"/>
    <x v="1"/>
    <x v="1"/>
    <s v="Viva Real"/>
    <x v="37"/>
  </r>
  <r>
    <d v="2024-01-24T15:12:08"/>
    <s v="Patrícia Silva Costa"/>
    <s v="ALESSANDRA BITENCOURT MARTINS"/>
    <x v="0"/>
    <x v="2"/>
    <s v="Viva Real"/>
    <x v="37"/>
  </r>
  <r>
    <d v="2024-01-25T12:16:27"/>
    <s v="Jonas Souza Cavalcante da Silva"/>
    <s v="LEANDRO BORGES FERREIRA"/>
    <x v="1"/>
    <x v="3"/>
    <s v="Viva Real"/>
    <x v="37"/>
  </r>
  <r>
    <d v="2024-02-02T17:04:09"/>
    <s v="Patrícia Silva Costa"/>
    <s v="MARCIO LEANDRO NASCIMENTO FERRAZ"/>
    <x v="1"/>
    <x v="2"/>
    <s v="Viva Real"/>
    <x v="37"/>
  </r>
  <r>
    <d v="2024-01-13T08:59:08"/>
    <s v="Anadia Francisco Nascimento"/>
    <s v="ANDERSON DA SILVA AMARAL"/>
    <x v="1"/>
    <x v="3"/>
    <s v="Viva Real"/>
    <x v="37"/>
  </r>
  <r>
    <d v="2024-02-01T14:53:22"/>
    <s v="Anadia Francisco Nascimento"/>
    <s v="LEANDRO DOS SANTOS MENEZES"/>
    <x v="1"/>
    <x v="2"/>
    <s v="Viva Real"/>
    <x v="37"/>
  </r>
  <r>
    <d v="2024-01-15T15:37:19"/>
    <s v="Patrícia Silva Costa"/>
    <s v="ALEXANDRE PORCIUNCULA BERGMANN"/>
    <x v="1"/>
    <x v="2"/>
    <s v="Viva Real"/>
    <x v="37"/>
  </r>
  <r>
    <d v="2024-01-25T14:05:01"/>
    <s v="Patrícia Silva Costa"/>
    <s v="RÔMULO ALVES SCALIA"/>
    <x v="1"/>
    <x v="3"/>
    <s v="Viva Real"/>
    <x v="37"/>
  </r>
  <r>
    <d v="2024-01-22T18:00:58"/>
    <s v="Patrícia Silva Costa"/>
    <s v="MAURO SCHNEIDER DUARTE"/>
    <x v="1"/>
    <x v="0"/>
    <s v="Viva Real"/>
    <x v="37"/>
  </r>
  <r>
    <d v="2024-01-29T20:17:11"/>
    <s v="Patrícia Silva Costa"/>
    <s v="MARCO HERTON DANTAS CAVALCANTI "/>
    <x v="1"/>
    <x v="1"/>
    <s v="Viva Real"/>
    <x v="37"/>
  </r>
  <r>
    <d v="2024-01-19T15:32:40"/>
    <s v="Equipe REI 2"/>
    <s v="Henrique Mellilo"/>
    <x v="1"/>
    <x v="0"/>
    <s v="Viva Real"/>
    <x v="37"/>
  </r>
  <r>
    <d v="2024-01-17T17:50:08"/>
    <s v="Patrícia Silva Costa"/>
    <s v="PAULO ROBERTO BATISTA PEREIRA"/>
    <x v="1"/>
    <x v="1"/>
    <s v="Viva Real"/>
    <x v="37"/>
  </r>
  <r>
    <d v="2024-01-29T17:11:44"/>
    <s v="Patrícia Silva Costa"/>
    <s v="THAUANY DA SILVA SOUSA"/>
    <x v="1"/>
    <x v="4"/>
    <s v="Viva Real"/>
    <x v="37"/>
  </r>
  <r>
    <d v="2024-01-12T18:56:20"/>
    <s v="Bruna Correia de Carvalho"/>
    <s v="BRUNO SILVEIRA DE CARVALHO"/>
    <x v="1"/>
    <x v="0"/>
    <s v="Viva Real"/>
    <x v="37"/>
  </r>
  <r>
    <d v="2024-01-31T13:58:19"/>
    <s v="Patrícia Silva Costa"/>
    <s v="FERNANDO ANTONIO A SILVA LEMOS"/>
    <x v="1"/>
    <x v="2"/>
    <s v="Viva Real"/>
    <x v="37"/>
  </r>
  <r>
    <d v="2024-01-17T13:31:03"/>
    <s v="Anadia Francisco Nascimento"/>
    <s v="FABIO CARVALHO DE ANDRADE"/>
    <x v="1"/>
    <x v="1"/>
    <s v="Viva Real"/>
    <x v="37"/>
  </r>
  <r>
    <d v="2024-01-15T14:13:40"/>
    <s v="Patrícia Silva Costa"/>
    <s v="LUCILENE FERREIRA DAMASCENO"/>
    <x v="1"/>
    <x v="3"/>
    <s v="Viva Real"/>
    <x v="37"/>
  </r>
  <r>
    <d v="2024-01-24T17:06:09"/>
    <s v="Patrícia Silva Costa"/>
    <s v="CATIANE CRISTINA BORTOLATTO ROSSONI"/>
    <x v="1"/>
    <x v="2"/>
    <s v="Viva Real"/>
    <x v="37"/>
  </r>
  <r>
    <d v="2024-01-23T11:01:04"/>
    <s v="Jonas Souza Cavalcante da Silva"/>
    <s v="WANDERSON LIMA DOS SANTOS"/>
    <x v="1"/>
    <x v="3"/>
    <s v="Viva Real"/>
    <x v="37"/>
  </r>
  <r>
    <d v="2024-02-01T12:09:46"/>
    <s v="Jonas Souza Cavalcante da Silva"/>
    <s v="ANA ESMERALDA LUCAS"/>
    <x v="0"/>
    <x v="0"/>
    <s v="Viva Real"/>
    <x v="37"/>
  </r>
  <r>
    <d v="2024-01-23T18:58:07"/>
    <s v="Patrícia Silva Costa"/>
    <s v="MAURÍCIO GENEROSO DE OLIVEIRA NETO"/>
    <x v="1"/>
    <x v="1"/>
    <s v="Viva Real"/>
    <x v="37"/>
  </r>
  <r>
    <d v="2024-01-23T09:40:05"/>
    <s v="Camila Gonçalves do Nascimento"/>
    <s v="NORTON REGIS HERZER"/>
    <x v="1"/>
    <x v="2"/>
    <s v="Viva Real"/>
    <x v="37"/>
  </r>
  <r>
    <d v="2024-01-31T17:19:27"/>
    <s v="Patrícia Silva Costa"/>
    <s v="ANDERSON SOUZA DE MELO"/>
    <x v="1"/>
    <x v="4"/>
    <s v="Viva Real"/>
    <x v="37"/>
  </r>
  <r>
    <d v="2024-01-22T13:31:42"/>
    <s v="Jonas Souza Cavalcante da Silva"/>
    <s v="MILLENA DE FATIMA FILUS"/>
    <x v="1"/>
    <x v="2"/>
    <s v="Viva Real"/>
    <x v="37"/>
  </r>
  <r>
    <d v="2024-01-22T15:03:14"/>
    <s v="Patrícia Silva Costa"/>
    <s v="SILVELENA BOTÃO"/>
    <x v="0"/>
    <x v="1"/>
    <s v="Viva Real"/>
    <x v="37"/>
  </r>
  <r>
    <d v="2024-01-17T15:29:33"/>
    <s v="Bruna Correia de Carvalho"/>
    <s v="RICARDO LUIZ MARIANI"/>
    <x v="1"/>
    <x v="3"/>
    <s v="Viva Real"/>
    <x v="37"/>
  </r>
  <r>
    <d v="2024-02-08T14:16:29"/>
    <s v="ANA BEATRIZ ALVES"/>
    <s v="JULIO CESAR MACHADO DE CASTRO"/>
    <x v="0"/>
    <x v="0"/>
    <s v="Viva Real"/>
    <x v="37"/>
  </r>
  <r>
    <d v="2024-01-31T10:52:08"/>
    <s v="Jonas Souza Cavalcante da Silva"/>
    <s v="CLAUDIO ABRIANOS BECKER"/>
    <x v="1"/>
    <x v="2"/>
    <s v="Viva Real"/>
    <x v="37"/>
  </r>
  <r>
    <d v="2024-01-25T19:28:31"/>
    <s v="Patrícia Silva Costa"/>
    <s v="BRUNO ROQUE DOS SANTOS"/>
    <x v="1"/>
    <x v="3"/>
    <s v="Viva Real"/>
    <x v="37"/>
  </r>
  <r>
    <d v="2024-01-25T14:58:23"/>
    <s v="Patrícia Silva Costa"/>
    <s v="PAULO FRASSINETTI VELOZO CALDAS"/>
    <x v="1"/>
    <x v="1"/>
    <s v="Viva Real"/>
    <x v="37"/>
  </r>
  <r>
    <d v="2024-01-25T17:20:21"/>
    <s v="Bruna Correia de Carvalho"/>
    <m/>
    <x v="1"/>
    <x v="1"/>
    <s v="Viva Real"/>
    <x v="37"/>
  </r>
  <r>
    <d v="2024-01-31T15:02:24"/>
    <s v="ANA BEATRIZ ALVES"/>
    <s v="ABIMAEL LUDVIG"/>
    <x v="1"/>
    <x v="2"/>
    <s v="Viva Real"/>
    <x v="37"/>
  </r>
  <r>
    <d v="2024-01-30T18:40:37"/>
    <s v="Bruna Correia de Carvalho"/>
    <s v="EDSON ANTONIO SANTIAGO CONCEIÇÃO"/>
    <x v="1"/>
    <x v="1"/>
    <s v="Viva Real"/>
    <x v="37"/>
  </r>
  <r>
    <d v="2024-01-26T12:17:20"/>
    <s v="Jonas Souza Cavalcante da Silva"/>
    <s v="SILVIO HENRIQUE CORDEIRO JUNIOR"/>
    <x v="1"/>
    <x v="2"/>
    <s v="Viva Real"/>
    <x v="37"/>
  </r>
  <r>
    <d v="2024-01-26T15:00:57"/>
    <s v="Jonas Souza Cavalcante da Silva"/>
    <s v="PAULO WESTER ALVES"/>
    <x v="1"/>
    <x v="3"/>
    <s v="Viva Real"/>
    <x v="37"/>
  </r>
  <r>
    <d v="2024-01-24T12:44:45"/>
    <s v="Camila Gonçalves do Nascimento"/>
    <s v="VANDERLEI CARDOSO DOS SANTOS"/>
    <x v="1"/>
    <x v="2"/>
    <s v="Viva Real"/>
    <x v="37"/>
  </r>
  <r>
    <d v="2024-02-07T10:34:00"/>
    <s v="ANA BEATRIZ ALVES "/>
    <s v="MARCOS NORMANDIA LANDRI FERREIRA"/>
    <x v="0"/>
    <x v="0"/>
    <s v="Viva Real"/>
    <x v="37"/>
  </r>
  <r>
    <d v="2024-01-23T11:59:25"/>
    <s v="Jonas Souza Cavalcante da Silva"/>
    <s v="BENTO RAMALHO BARBOSA"/>
    <x v="1"/>
    <x v="1"/>
    <s v="Viva Real"/>
    <x v="37"/>
  </r>
  <r>
    <d v="2024-01-24T18:08:01"/>
    <s v="Patrícia Silva Costa"/>
    <s v="RICARDO MASSAHARU UTIDA  "/>
    <x v="0"/>
    <x v="2"/>
    <s v="Viva Real"/>
    <x v="37"/>
  </r>
  <r>
    <d v="2024-02-02T20:17:36"/>
    <s v="Patrícia Silva Costa"/>
    <s v="ULISSES JOSE ALZANI JUNIOR"/>
    <x v="1"/>
    <x v="0"/>
    <s v="Viva Real"/>
    <x v="37"/>
  </r>
  <r>
    <d v="2024-01-19T18:27:50"/>
    <s v="Patrícia Silva Costa"/>
    <s v="ALDO ANDRADE DE SOUSA"/>
    <x v="0"/>
    <x v="1"/>
    <s v="Viva Real"/>
    <x v="37"/>
  </r>
  <r>
    <d v="2024-01-26T16:45:49"/>
    <s v="Patrícia Silva Costa"/>
    <s v="SILVIA LOURENCO DE BARROS"/>
    <x v="1"/>
    <x v="1"/>
    <s v="Viva Real"/>
    <x v="37"/>
  </r>
  <r>
    <d v="2024-01-29T15:17:26"/>
    <s v="Patrícia Silva Costa"/>
    <s v="RAFAEL DA SILVA ROUSSELET"/>
    <x v="1"/>
    <x v="2"/>
    <s v="Viva Real"/>
    <x v="37"/>
  </r>
  <r>
    <d v="2024-01-29T13:54:12"/>
    <s v="Jonas Souza Cavalcante da Silva"/>
    <s v="POLIANE"/>
    <x v="1"/>
    <x v="1"/>
    <s v="Viva Real"/>
    <x v="37"/>
  </r>
  <r>
    <d v="2024-01-22T17:03:41"/>
    <s v="Bruna Correia de Carvalho"/>
    <s v="ADROALDO SOARES FERREIRA"/>
    <x v="0"/>
    <x v="2"/>
    <s v="Viva Real"/>
    <x v="37"/>
  </r>
  <r>
    <d v="2024-01-30T19:50:30"/>
    <s v="Bruna Correia de Carvalho"/>
    <s v="SARA DE LOURDES JACOME DE SOUSA"/>
    <x v="1"/>
    <x v="1"/>
    <s v="Viva Real"/>
    <x v="37"/>
  </r>
  <r>
    <d v="2024-01-31T14:42:39"/>
    <s v="Jonas Souza Cavalcante da Silva"/>
    <s v="MICHEL JOSE CARCUNCHINSKI"/>
    <x v="1"/>
    <x v="2"/>
    <s v="Viva Real"/>
    <x v="37"/>
  </r>
  <r>
    <d v="2024-02-02T15:48:42"/>
    <s v="Almir Rogerio Prawucki"/>
    <s v="JOSÉ   "/>
    <x v="0"/>
    <x v="0"/>
    <s v="Viva Real"/>
    <x v="37"/>
  </r>
  <r>
    <d v="2024-01-24T17:42:25"/>
    <s v="Patrícia Silva Costa"/>
    <s v="DOUGLAS CHAVES DE SOUZA"/>
    <x v="0"/>
    <x v="1"/>
    <s v="Viva Real"/>
    <x v="37"/>
  </r>
  <r>
    <d v="2024-02-01T11:12:53"/>
    <s v="ANA BEATRIZ ALVES"/>
    <s v="CARMEN DE CASTRO SPLENDORE"/>
    <x v="1"/>
    <x v="0"/>
    <s v="Viva Real"/>
    <x v="37"/>
  </r>
  <r>
    <d v="2024-01-17T19:59:39"/>
    <s v="Bruna Correia de Carvalho"/>
    <s v="TAMARA DAL PIVA VIEIRA"/>
    <x v="0"/>
    <x v="3"/>
    <s v="Viva Real"/>
    <x v="37"/>
  </r>
  <r>
    <d v="2024-02-01T10:42:12"/>
    <s v="ANA BEATRIZ ALVES"/>
    <s v="ROGERIO RIBEIRO DE MATOS"/>
    <x v="1"/>
    <x v="1"/>
    <s v="Viva Real"/>
    <x v="37"/>
  </r>
  <r>
    <d v="2024-01-29T14:29:13"/>
    <s v="Jonas Souza Cavalcante da Silva"/>
    <s v="JOSE ROCKLANE FERREIRA DE CARVALHO JUNIOR"/>
    <x v="1"/>
    <x v="4"/>
    <s v="Viva Real"/>
    <x v="37"/>
  </r>
  <r>
    <d v="2024-01-26T19:00:54"/>
    <s v="Patrícia Silva Costa"/>
    <s v="CAETANO JORGE DA CUNHA FONTES"/>
    <x v="1"/>
    <x v="3"/>
    <s v="Viva Real"/>
    <x v="37"/>
  </r>
  <r>
    <d v="2024-01-25T19:45:29"/>
    <s v="Hyanne Pombo"/>
    <s v="ALESSANDAR BASTOS AMORIM BOMTEMPO"/>
    <x v="0"/>
    <x v="0"/>
    <s v="Viva Real"/>
    <x v="37"/>
  </r>
  <r>
    <d v="2024-02-02T14:12:53"/>
    <s v="Camila Gonçalves do Nascimento"/>
    <s v="LUANA AMANCIO"/>
    <x v="1"/>
    <x v="3"/>
    <s v="W IMOVEIS"/>
    <x v="38"/>
  </r>
  <r>
    <d v="2024-01-23T13:59:55"/>
    <s v="Jonas Souza Cavalcante da Silva"/>
    <s v="DANIELY COSTA TEIXEIRA"/>
    <x v="1"/>
    <x v="3"/>
    <s v="W IMOVEIS"/>
    <x v="38"/>
  </r>
  <r>
    <d v="2024-01-27T11:06:21"/>
    <s v="Jonas Souza Cavalcante da Silva"/>
    <s v="FILIPPE ALVES FLORENTINO"/>
    <x v="1"/>
    <x v="3"/>
    <s v="w imóveis"/>
    <x v="38"/>
  </r>
  <r>
    <d v="2024-01-23T16:47:23"/>
    <s v="Patrícia Silva Costa"/>
    <s v="GUSTAVO ALEXANDRE PRIMO GUIMARÃES"/>
    <x v="1"/>
    <x v="3"/>
    <s v="W Imóveis"/>
    <x v="38"/>
  </r>
  <r>
    <d v="2024-01-15T16:43:25"/>
    <s v="Patrícia Silva Costa"/>
    <s v="REVSON FONSECA MOURA"/>
    <x v="1"/>
    <x v="3"/>
    <s v="W Imóveis"/>
    <x v="38"/>
  </r>
  <r>
    <d v="2024-01-25T19:58:11"/>
    <s v="Bruna Correia de Carvalho"/>
    <s v="ISAC PROENCA BRUM"/>
    <x v="1"/>
    <x v="3"/>
    <s v="WEB"/>
    <x v="39"/>
  </r>
  <r>
    <d v="2024-02-06T09:10:32"/>
    <s v="Camila Gonçalves do Nascimento"/>
    <s v="MARCELO ARAÚJO DE SÁ"/>
    <x v="1"/>
    <x v="0"/>
    <s v="WEB IMOVEIS"/>
    <x v="39"/>
  </r>
  <r>
    <d v="2024-01-22T18:00:58"/>
    <s v="Patrícia Silva Costa"/>
    <s v="MAURO SCHNEIDER DUARTE"/>
    <x v="1"/>
    <x v="0"/>
    <s v="Web Imóveis"/>
    <x v="39"/>
  </r>
  <r>
    <d v="2024-02-07T09:49:27"/>
    <s v="Camila Gonçalves do Nascimento"/>
    <s v="JULIANA MACEDO DA SILVA"/>
    <x v="1"/>
    <x v="0"/>
    <s v="WEB IMOVEIS "/>
    <x v="39"/>
  </r>
  <r>
    <d v="2024-02-06T10:28:10"/>
    <s v="Camila Gonçalves do Nascimento"/>
    <s v="ROSANGELA MARTINELLI CAMPAGNOLO"/>
    <x v="1"/>
    <x v="0"/>
    <s v="Web imóveis "/>
    <x v="39"/>
  </r>
  <r>
    <d v="2024-02-08T09:40:31"/>
    <s v="Camila Gonçalves do Nascimento"/>
    <s v="ANDERSON WORMSBECKER"/>
    <x v="0"/>
    <x v="0"/>
    <s v="Web imóveis. "/>
    <x v="39"/>
  </r>
  <r>
    <d v="2024-01-17T14:05:19"/>
    <s v="Camila Gonçalves do Nascimento"/>
    <s v="RIVELINO MOREIRA DE SOUZA"/>
    <x v="1"/>
    <x v="1"/>
    <s v="WEB MOVEIS"/>
    <x v="39"/>
  </r>
  <r>
    <d v="2024-01-31T17:29:45"/>
    <s v="Bernardo"/>
    <s v="Adriano da Silva Costa"/>
    <x v="0"/>
    <x v="0"/>
    <s v="whatsapp web"/>
    <x v="21"/>
  </r>
  <r>
    <d v="2024-01-15T18:00:11"/>
    <s v="Bruna Correia de Carvalho"/>
    <s v="JOSÉ CARLOS DE LIMA"/>
    <x v="0"/>
    <x v="1"/>
    <s v="WHATSSAP"/>
    <x v="21"/>
  </r>
  <r>
    <d v="2024-01-23T16:18:50"/>
    <s v="Bruna Correia de Carvalho"/>
    <s v="MARCOS THADEU GOMES DE JESUS"/>
    <x v="0"/>
    <x v="1"/>
    <s v="WHATSSAP "/>
    <x v="21"/>
  </r>
  <r>
    <d v="2024-01-17T16:37:23"/>
    <s v="Bruna Correia de Carvalho"/>
    <s v="LIBANIO ALVES DE BARROS"/>
    <x v="0"/>
    <x v="1"/>
    <s v="WHATSSAP "/>
    <x v="21"/>
  </r>
  <r>
    <d v="2024-01-24T15:55:45"/>
    <s v="Bruna Correia de Carvalho"/>
    <s v="SOLANGE CARMEN DE SOUZA LACERDA"/>
    <x v="1"/>
    <x v="1"/>
    <s v="WHATSSAP "/>
    <x v="21"/>
  </r>
  <r>
    <d v="2024-01-12T19:57:15"/>
    <s v="Bruna Correia de Carvalho"/>
    <s v="MARISA DE CARVALHO PAIVA"/>
    <x v="1"/>
    <x v="2"/>
    <s v="WHATSSAP "/>
    <x v="21"/>
  </r>
  <r>
    <d v="2024-01-23T19:55:18"/>
    <s v="Bruna Correia de Carvalho"/>
    <s v="JOSE MARIA FERREIRA DE SOUZA"/>
    <x v="0"/>
    <x v="4"/>
    <s v="WHATSSAP "/>
    <x v="21"/>
  </r>
  <r>
    <d v="2024-01-23T20:27:55"/>
    <s v="Bruna Correia de Carvalho"/>
    <s v="PEDRO SANTANA NASCIMENTO"/>
    <x v="0"/>
    <x v="4"/>
    <s v="WHATSSAP "/>
    <x v="21"/>
  </r>
  <r>
    <d v="2024-01-24T19:24:02"/>
    <s v="Bruna Correia de Carvalho"/>
    <s v="RUDINEI PATZLAFF"/>
    <x v="0"/>
    <x v="2"/>
    <s v="WHATSSAP E INSTAGRAM "/>
    <x v="21"/>
  </r>
  <r>
    <d v="2024-01-22T19:42:01"/>
    <s v="Bruna Correia de Carvalho"/>
    <s v="RAIMUNDO PEREIRA DOS SANTOS"/>
    <x v="0"/>
    <x v="4"/>
    <s v="WHATSSSAP "/>
    <x v="21"/>
  </r>
  <r>
    <d v="2024-01-29T19:50:24"/>
    <s v="Bruna Correia de Carvalho"/>
    <s v="SANDRA ALVES DOS REIS"/>
    <x v="1"/>
    <x v="3"/>
    <s v="WMOVEIS "/>
    <x v="38"/>
  </r>
  <r>
    <d v="2024-01-11T15:17:38"/>
    <s v="Camila Gonçalves do Nascimento"/>
    <s v="ERIKA APARECIDA CARNEIRO REZENDE"/>
    <x v="0"/>
    <x v="0"/>
    <s v="WPP"/>
    <x v="21"/>
  </r>
  <r>
    <d v="2024-01-17T12:27:35"/>
    <s v="Anadia Francisco Nascimento"/>
    <s v="MANOEL PINTO RODRIGUES DA COSTA NETO"/>
    <x v="1"/>
    <x v="1"/>
    <s v="ZAP"/>
    <x v="40"/>
  </r>
  <r>
    <d v="2024-01-22T10:02:00"/>
    <s v="Jonas Souza Cavalcante da Silva"/>
    <s v="EVERTON HENRIQUE BONVICINE"/>
    <x v="0"/>
    <x v="2"/>
    <s v="ZAP"/>
    <x v="40"/>
  </r>
  <r>
    <d v="2024-02-01T12:25:47"/>
    <s v="Jonas Souza Cavalcante da Silva"/>
    <s v="CARLOS BRITO DE JESUS ROSA"/>
    <x v="1"/>
    <x v="1"/>
    <s v="ZAP"/>
    <x v="40"/>
  </r>
  <r>
    <d v="2024-01-27T12:25:04"/>
    <s v="Jonas Souza Cavalcante da Silva"/>
    <s v="ANTONIO RIBEIRO JUNIOR"/>
    <x v="1"/>
    <x v="1"/>
    <s v="ZAP"/>
    <x v="40"/>
  </r>
  <r>
    <d v="2024-02-05T12:16:16"/>
    <s v="ANA BEATRIZ ALVES "/>
    <s v="GUILHERME DE BARROS MONTEIRO RIBEIRO"/>
    <x v="1"/>
    <x v="0"/>
    <s v="ZAP"/>
    <x v="40"/>
  </r>
  <r>
    <d v="2024-01-19T14:29:32"/>
    <s v="Bruna Correia de Carvalho"/>
    <s v="ANDREZA LEDO BENTES"/>
    <x v="1"/>
    <x v="1"/>
    <s v="ZAP"/>
    <x v="40"/>
  </r>
  <r>
    <d v="2024-02-02T18:51:03"/>
    <s v="Bruna Correia de Carvalho"/>
    <s v="MARCONE VASCONCELOS AFONSO"/>
    <x v="0"/>
    <x v="0"/>
    <s v="ZAP"/>
    <x v="40"/>
  </r>
  <r>
    <d v="2024-01-19T15:28:42"/>
    <s v="Patrícia Silva Costa"/>
    <s v="WILLIAN ROBERT CARVALHO"/>
    <x v="1"/>
    <x v="2"/>
    <s v="ZAP"/>
    <x v="40"/>
  </r>
  <r>
    <d v="2024-01-30T16:52:44"/>
    <s v="Patrícia Silva Costa"/>
    <s v="HENRIQUE MANTILLA NETTO"/>
    <x v="1"/>
    <x v="2"/>
    <s v="ZAP"/>
    <x v="40"/>
  </r>
  <r>
    <d v="2024-01-17T14:32:02"/>
    <s v="Bruna Correia de Carvalho"/>
    <s v="MARCOS ANTONIO CHEDID LAU"/>
    <x v="1"/>
    <x v="1"/>
    <s v="ZAP"/>
    <x v="40"/>
  </r>
  <r>
    <d v="2024-01-30T16:48:49"/>
    <s v="Bruna Correia de Carvalho"/>
    <s v="JEFFERSON NOGUEIRA DE CAMARGO"/>
    <x v="1"/>
    <x v="2"/>
    <s v="ZAP"/>
    <x v="40"/>
  </r>
  <r>
    <d v="2024-02-08T10:28:33"/>
    <s v="Camila Gonçalves do Nascimento"/>
    <s v="REINALDO FLORENTINO DA SILVA"/>
    <x v="0"/>
    <x v="0"/>
    <s v="ZAP"/>
    <x v="40"/>
  </r>
  <r>
    <d v="2024-01-18T14:41:54"/>
    <s v="Patrícia Silva Costa"/>
    <s v="FRANCISCO DE FREITAS CASTRO FILHO"/>
    <x v="1"/>
    <x v="3"/>
    <s v="ZAP"/>
    <x v="40"/>
  </r>
  <r>
    <d v="2024-02-09T12:58:56"/>
    <s v="Camila Gonçalves do Nascimento"/>
    <s v="WILSON GOMES MARTINS"/>
    <x v="1"/>
    <x v="0"/>
    <s v="ZAP"/>
    <x v="40"/>
  </r>
  <r>
    <d v="2024-02-01T16:58:57"/>
    <s v="Carlos Guilherme Cordovil"/>
    <s v="vicente  francisco "/>
    <x v="0"/>
    <x v="0"/>
    <s v="ZAP"/>
    <x v="40"/>
  </r>
  <r>
    <d v="2024-02-08T12:56:02"/>
    <s v="ANA BEATRIZ ALVES"/>
    <s v="HARISON VINICIUS CASTRO LUDOVICO"/>
    <x v="0"/>
    <x v="0"/>
    <s v="ZAP"/>
    <x v="40"/>
  </r>
  <r>
    <d v="2024-02-05T09:29:49"/>
    <s v="ANA BEATRIZ ALVES"/>
    <s v="MARY MARGARETH MENDES TEIXEIRA FONSECA"/>
    <x v="1"/>
    <x v="0"/>
    <s v="ZAP"/>
    <x v="40"/>
  </r>
  <r>
    <d v="2024-01-31T15:41:48"/>
    <s v="Patrícia Silva Costa"/>
    <s v="JOCEMAR AVELHANEDA BOTONI"/>
    <x v="1"/>
    <x v="3"/>
    <s v="ZAP"/>
    <x v="40"/>
  </r>
  <r>
    <d v="2024-01-26T15:51:44"/>
    <s v="Bruna Correia de Carvalho"/>
    <m/>
    <x v="1"/>
    <x v="0"/>
    <s v="ZAP"/>
    <x v="40"/>
  </r>
  <r>
    <d v="2024-01-11T15:01:18"/>
    <s v="Patrícia Silva Costa"/>
    <s v="FRANCISCO ALVES DE MOURA"/>
    <x v="0"/>
    <x v="0"/>
    <s v="ZAP"/>
    <x v="40"/>
  </r>
  <r>
    <d v="2024-01-30T16:05:00"/>
    <s v="Patrícia Silva Costa"/>
    <s v="LEONARDO LUCIO DE MENEZES"/>
    <x v="1"/>
    <x v="1"/>
    <s v="ZAP"/>
    <x v="40"/>
  </r>
  <r>
    <d v="2024-01-25T14:04:00"/>
    <s v="Camila Gonçalves do Nascimento"/>
    <s v="LUCENILDE LEMOS GOMES MAFRA"/>
    <x v="1"/>
    <x v="1"/>
    <s v="ZAP"/>
    <x v="40"/>
  </r>
  <r>
    <d v="2024-01-26T19:42:56"/>
    <s v="Patrícia Silva Costa"/>
    <s v="UEMERSON VIEIRA DE FREITAS"/>
    <x v="0"/>
    <x v="1"/>
    <s v="ZAP"/>
    <x v="40"/>
  </r>
  <r>
    <d v="2024-01-25T20:31:53"/>
    <s v="Patrícia Silva Costa"/>
    <s v="ANTONIO SEBASTIÃO NASCIMENTO FIGUEIREDO JÚNIOR"/>
    <x v="1"/>
    <x v="1"/>
    <s v="ZAP"/>
    <x v="40"/>
  </r>
  <r>
    <d v="2024-01-26T14:27:54"/>
    <s v="Patrícia Silva Costa"/>
    <s v="CRISTIELE VICENTE DOS SANTOS REIS"/>
    <x v="1"/>
    <x v="1"/>
    <s v="ZAP"/>
    <x v="40"/>
  </r>
  <r>
    <d v="2024-01-19T19:11:12"/>
    <s v="Patrícia Silva Costa"/>
    <s v="ALEXANDRE GOMES PAIVA"/>
    <x v="1"/>
    <x v="1"/>
    <s v="ZAP"/>
    <x v="40"/>
  </r>
  <r>
    <d v="2024-01-24T10:02:58"/>
    <s v="Jonas Souza Cavalcante da Silva"/>
    <s v="JESSÉ DA SILVA ARGOLO"/>
    <x v="1"/>
    <x v="1"/>
    <s v="ZAP"/>
    <x v="40"/>
  </r>
  <r>
    <d v="2024-01-18T20:32:10"/>
    <s v="Bruna Correia de Carvalho"/>
    <s v="JOAO ARMANDO DE MORAES DICKOW"/>
    <x v="1"/>
    <x v="2"/>
    <s v="ZAP"/>
    <x v="40"/>
  </r>
  <r>
    <d v="2024-01-31T14:33:20"/>
    <s v="Patrícia Silva Costa"/>
    <s v="DANIEL ALVARES DA CUNHA"/>
    <x v="1"/>
    <x v="4"/>
    <s v="ZAP"/>
    <x v="40"/>
  </r>
  <r>
    <d v="2024-01-23T17:00:16"/>
    <s v="Patrícia Silva Costa"/>
    <s v="RENAN DA CRUZ MONTEIRO"/>
    <x v="1"/>
    <x v="4"/>
    <s v="ZAP"/>
    <x v="40"/>
  </r>
  <r>
    <d v="2024-01-26T14:39:06"/>
    <s v="Bruna Correia de Carvalho"/>
    <s v="ANDREA PINHEIRO VASCONCELOS"/>
    <x v="1"/>
    <x v="1"/>
    <s v="ZAP"/>
    <x v="40"/>
  </r>
  <r>
    <d v="2024-01-26T17:05:30"/>
    <s v="Bruna Correia de Carvalho"/>
    <s v="ANDERSON HENRIQUE EUSTAQUIO MENEZES"/>
    <x v="1"/>
    <x v="1"/>
    <s v="ZAP"/>
    <x v="40"/>
  </r>
  <r>
    <d v="2024-01-19T15:34:40"/>
    <s v="Bruna Correia de Carvalho"/>
    <s v="FERNANDA SANTIAGO GUIMARÃES"/>
    <x v="1"/>
    <x v="3"/>
    <s v="ZAP"/>
    <x v="40"/>
  </r>
  <r>
    <d v="2024-01-30T17:31:05"/>
    <s v="Bruna Correia de Carvalho"/>
    <s v="KLEFSON ANTONIO FREITAS GURGEL"/>
    <x v="1"/>
    <x v="4"/>
    <s v="ZAP"/>
    <x v="40"/>
  </r>
  <r>
    <d v="2024-01-16T15:12:56"/>
    <s v="Bruna Correia de Carvalho"/>
    <s v="ANDRÉIA DE FREITAS SANTOS"/>
    <x v="1"/>
    <x v="3"/>
    <s v="ZAP"/>
    <x v="40"/>
  </r>
  <r>
    <d v="2024-01-25T18:45:51"/>
    <s v="Bruna Correia de Carvalho"/>
    <s v="LARISSA PFINGSTAG MACIEL"/>
    <x v="1"/>
    <x v="2"/>
    <s v="ZAP"/>
    <x v="40"/>
  </r>
  <r>
    <d v="2024-01-31T15:17:42"/>
    <s v="Bruna Correia de Carvalho"/>
    <s v="ANDRESSA BRANDAO SANTOS"/>
    <x v="1"/>
    <x v="2"/>
    <s v="ZAP"/>
    <x v="40"/>
  </r>
  <r>
    <d v="2024-01-16T14:43:46"/>
    <s v="Bruna Correia de Carvalho"/>
    <s v="PAULO SERGIO CARVALHINHO"/>
    <x v="1"/>
    <x v="0"/>
    <s v="ZAP"/>
    <x v="40"/>
  </r>
  <r>
    <d v="2024-01-17T17:53:42"/>
    <s v="Bruna Correia de Carvalho"/>
    <s v="CRISTIANE DA MATA FERNANDES"/>
    <x v="1"/>
    <x v="3"/>
    <s v="ZAP"/>
    <x v="40"/>
  </r>
  <r>
    <d v="2024-01-31T10:07:17"/>
    <s v="ANA BEATRIZ ALVES "/>
    <s v="ANDRE GUSTAVO DE FRANCA CRISPIM HOLANDA"/>
    <x v="1"/>
    <x v="1"/>
    <s v="ZAP"/>
    <x v="40"/>
  </r>
  <r>
    <d v="2024-02-09T11:30:14"/>
    <s v="ANA BEATRIZ ALVES "/>
    <s v="MATHEUS VELOSO DE CASTRO MONTEIRO MAYRINCK"/>
    <x v="1"/>
    <x v="0"/>
    <s v="ZAP"/>
    <x v="40"/>
  </r>
  <r>
    <d v="2024-02-09T09:18:04"/>
    <s v="ANA BEATRIZ ALVES "/>
    <s v="ROMENIL CURTY SILVA"/>
    <x v="0"/>
    <x v="0"/>
    <s v="ZAP"/>
    <x v="40"/>
  </r>
  <r>
    <d v="2024-02-08T11:30:01"/>
    <s v="ANA BEATRIZ ALVES"/>
    <s v="MICHEL PINHEIRO DE FARIA FILHO"/>
    <x v="0"/>
    <x v="0"/>
    <s v="ZAP"/>
    <x v="40"/>
  </r>
  <r>
    <d v="2024-02-09T14:13:08"/>
    <s v="ANA BEATRIZ ALVES"/>
    <s v="ALFEU JOSE SILVA"/>
    <x v="0"/>
    <x v="0"/>
    <s v="ZAP"/>
    <x v="40"/>
  </r>
  <r>
    <d v="2024-02-08T14:34:40"/>
    <s v="ANA BEATRIZ ALVES "/>
    <s v="MARCIO ACHCAR"/>
    <x v="0"/>
    <x v="0"/>
    <s v="ZAP"/>
    <x v="40"/>
  </r>
  <r>
    <d v="2024-02-07T09:46:58"/>
    <s v="ANA BEATRIZ ALVES"/>
    <s v="GISELE DUARTE DE SOUZA DAS NEVES"/>
    <x v="1"/>
    <x v="0"/>
    <s v="ZAP"/>
    <x v="40"/>
  </r>
  <r>
    <d v="2024-02-06T14:59:46"/>
    <s v="ANA BEATRIZ ALVES"/>
    <s v="VALDIR APARECIDO CANAL"/>
    <x v="0"/>
    <x v="0"/>
    <s v="ZAP"/>
    <x v="40"/>
  </r>
  <r>
    <d v="2024-01-25T10:47:01"/>
    <s v="Jonas Souza Cavalcante da Silva"/>
    <s v="IVONE SOUZA DE AZEVEDO"/>
    <x v="1"/>
    <x v="4"/>
    <s v="ZAP"/>
    <x v="40"/>
  </r>
  <r>
    <d v="2024-01-26T13:39:03"/>
    <s v="Patrícia Silva Costa"/>
    <s v="MARIO MARCIO ORRO GONCALVES"/>
    <x v="1"/>
    <x v="3"/>
    <s v="ZAP"/>
    <x v="40"/>
  </r>
  <r>
    <d v="2024-01-18T18:58:13"/>
    <s v="Bruna Correia de Carvalho"/>
    <s v="ANTERIO RODRIGUES LEAL"/>
    <x v="1"/>
    <x v="1"/>
    <s v="ZAP"/>
    <x v="40"/>
  </r>
  <r>
    <d v="2024-01-26T18:53:32"/>
    <s v="Bruna Correia de Carvalho"/>
    <s v="ANDREIA TABOSA DE MATOS"/>
    <x v="1"/>
    <x v="1"/>
    <s v="ZAP"/>
    <x v="40"/>
  </r>
  <r>
    <d v="2024-01-23T12:18:08"/>
    <s v="Jonas Souza Cavalcante da Silva"/>
    <s v="KAYSEN SHIGUEMY DE ARAUJO UMEMURA"/>
    <x v="1"/>
    <x v="4"/>
    <s v="ZAP"/>
    <x v="40"/>
  </r>
  <r>
    <d v="2024-01-17T11:35:02"/>
    <s v="Jonas Souza Cavalcante da Silva"/>
    <s v="EDUARDO RESENDE SAMPAIO"/>
    <x v="1"/>
    <x v="3"/>
    <s v="ZAP"/>
    <x v="40"/>
  </r>
  <r>
    <d v="2024-01-26T20:07:46"/>
    <s v="Bruna Correia de Carvalho"/>
    <s v="PEDRO HENRIQUE SILVEIRA BOINA"/>
    <x v="1"/>
    <x v="3"/>
    <s v="ZAP"/>
    <x v="40"/>
  </r>
  <r>
    <d v="2024-01-19T17:54:00"/>
    <s v="Bruna Correia de Carvalho"/>
    <s v="MARISA LOPES DE SOUZA"/>
    <x v="1"/>
    <x v="3"/>
    <s v="ZAP"/>
    <x v="40"/>
  </r>
  <r>
    <d v="2024-01-25T14:16:47"/>
    <s v="Jonas Souza Cavalcante da Silva"/>
    <s v="PEDRO PAULO FLORES MARQUES"/>
    <x v="1"/>
    <x v="0"/>
    <s v="ZAP"/>
    <x v="40"/>
  </r>
  <r>
    <d v="2024-01-17T20:20:25"/>
    <s v="Patrícia Silva Costa"/>
    <s v="RAIMUNDO JOSÉ DE SOUZA TIBURCIO"/>
    <x v="1"/>
    <x v="4"/>
    <s v="ZAP"/>
    <x v="40"/>
  </r>
  <r>
    <d v="2024-01-26T19:15:08"/>
    <s v="Patrícia Silva Costa"/>
    <s v="LUCAS OLIVEIRA SANTANA DANTAS "/>
    <x v="0"/>
    <x v="1"/>
    <s v="ZAP"/>
    <x v="40"/>
  </r>
  <r>
    <d v="2024-01-25T12:37:02"/>
    <s v="Camila Gonçalves do Nascimento"/>
    <s v="MONICA CRISTINA CASTILHO CALMON"/>
    <x v="1"/>
    <x v="0"/>
    <s v="ZAP"/>
    <x v="40"/>
  </r>
  <r>
    <d v="2024-01-26T14:11:14"/>
    <s v="Patrícia Silva Costa"/>
    <s v="MARCELO DIAS ALVES"/>
    <x v="1"/>
    <x v="1"/>
    <s v="ZAP"/>
    <x v="40"/>
  </r>
  <r>
    <d v="2024-01-22T16:08:11"/>
    <s v="Patrícia Silva Costa"/>
    <s v="AMERICO NEVES BARREIRINHAS"/>
    <x v="1"/>
    <x v="4"/>
    <s v="ZAP"/>
    <x v="40"/>
  </r>
  <r>
    <d v="2024-02-06T14:16:29"/>
    <s v="Camila Gonçalves do Nascimento"/>
    <s v="MAURICIO RODRIGUES DA SILVA"/>
    <x v="1"/>
    <x v="0"/>
    <s v="ZAP"/>
    <x v="40"/>
  </r>
  <r>
    <d v="2024-02-02T12:31:58"/>
    <s v="Almir Rogerio Prawucki"/>
    <s v="MAYCON"/>
    <x v="0"/>
    <x v="0"/>
    <s v="ZAP"/>
    <x v="40"/>
  </r>
  <r>
    <d v="2024-01-24T16:17:19"/>
    <s v="Bruna Correia de Carvalho"/>
    <s v="DAIANA DA SILVA FIGUEIREDO"/>
    <x v="1"/>
    <x v="3"/>
    <s v="ZAP"/>
    <x v="40"/>
  </r>
  <r>
    <d v="2024-01-17T18:39:44"/>
    <s v="Bruna Correia de Carvalho"/>
    <s v="JORDAN VIANA FERRARI"/>
    <x v="1"/>
    <x v="1"/>
    <s v="ZAP"/>
    <x v="40"/>
  </r>
  <r>
    <d v="2024-01-22T16:09:36"/>
    <s v="Bruna Correia de Carvalho"/>
    <s v="RONALDO APARECIDO MARTINEZ"/>
    <x v="1"/>
    <x v="2"/>
    <s v="ZAP"/>
    <x v="40"/>
  </r>
  <r>
    <d v="2024-01-19T17:24:11"/>
    <s v="Bruna Correia de Carvalho"/>
    <s v="ANDERSON DOMINGOS COUTINHO"/>
    <x v="1"/>
    <x v="2"/>
    <s v="ZAP"/>
    <x v="40"/>
  </r>
  <r>
    <d v="2024-02-05T14:13:36"/>
    <s v="Camila Gonçalves do Nascimento"/>
    <s v="JANE LOURENCO"/>
    <x v="1"/>
    <x v="0"/>
    <s v="ZAP"/>
    <x v="40"/>
  </r>
  <r>
    <d v="2024-01-23T17:54:35"/>
    <s v="Patrícia Silva Costa"/>
    <s v="HUMBERTO PORTO ALVES"/>
    <x v="1"/>
    <x v="1"/>
    <s v="ZAP"/>
    <x v="40"/>
  </r>
  <r>
    <d v="2024-01-18T15:54:35"/>
    <s v="ANA BEATRIZ"/>
    <s v="ROMARIO TAVARES DE SOUSA"/>
    <x v="0"/>
    <x v="1"/>
    <s v="ZAP"/>
    <x v="40"/>
  </r>
  <r>
    <d v="2024-01-17T14:11:50"/>
    <s v="Bruna Correia de Carvalho"/>
    <s v="LUCILA MARCIA NOGUEIRA"/>
    <x v="1"/>
    <x v="1"/>
    <s v="ZAP"/>
    <x v="40"/>
  </r>
  <r>
    <d v="2024-02-02T14:17:35"/>
    <s v="ANA BEATRIZ ALVES"/>
    <s v="ERIC RUSSO"/>
    <x v="1"/>
    <x v="0"/>
    <s v="ZAP"/>
    <x v="40"/>
  </r>
  <r>
    <d v="2024-02-05T14:27:40"/>
    <s v="ANA BEATRIZ ALVES"/>
    <s v="FABIO GONCALVES VASCO DE ALMEIDA"/>
    <x v="1"/>
    <x v="0"/>
    <s v="ZAP"/>
    <x v="40"/>
  </r>
  <r>
    <d v="2024-01-16T14:59:29"/>
    <s v="Bruna Correia de Carvalho"/>
    <s v="LAIR CLEYTON AGOSTINHO CUMARU"/>
    <x v="1"/>
    <x v="1"/>
    <s v="ZAP"/>
    <x v="40"/>
  </r>
  <r>
    <d v="2024-01-30T19:30:33"/>
    <s v="Bruna Correia de Carvalho"/>
    <s v="HOMERO AZEVEDO PAES BARRETO"/>
    <x v="1"/>
    <x v="1"/>
    <s v="ZAP"/>
    <x v="40"/>
  </r>
  <r>
    <d v="2024-01-19T19:21:03"/>
    <s v="Bruna Correia de Carvalho"/>
    <s v="JULIANA CARLA DORO"/>
    <x v="0"/>
    <x v="2"/>
    <s v="ZAP"/>
    <x v="40"/>
  </r>
  <r>
    <d v="2024-01-29T17:47:17"/>
    <s v="Bruna Correia de Carvalho"/>
    <s v="VILMAR DELA PENA"/>
    <x v="1"/>
    <x v="2"/>
    <s v="ZAP"/>
    <x v="40"/>
  </r>
  <r>
    <d v="2024-01-17T17:19:11"/>
    <s v="Bruna Correia de Carvalho"/>
    <s v="ELIANE MERCEDES CACERES"/>
    <x v="1"/>
    <x v="3"/>
    <s v="ZAP"/>
    <x v="40"/>
  </r>
  <r>
    <d v="2024-01-29T18:58:19"/>
    <s v="Bruna Correia de Carvalho"/>
    <s v="FERDINANDO CARVALHO GUIMARAES"/>
    <x v="1"/>
    <x v="3"/>
    <s v="ZAP"/>
    <x v="40"/>
  </r>
  <r>
    <d v="2024-02-02T12:16:31"/>
    <s v="Jonas Souza Cavalcante da Silva"/>
    <s v="JONATAN ELIAS VENÂNCIO DOS SANTOS"/>
    <x v="1"/>
    <x v="1"/>
    <s v="ZAP"/>
    <x v="40"/>
  </r>
  <r>
    <d v="2024-01-22T15:28:10"/>
    <s v="Patrícia Silva Costa"/>
    <s v="KARLA FREIRE DA SILVA GONÇALVES"/>
    <x v="0"/>
    <x v="3"/>
    <s v="ZAP"/>
    <x v="40"/>
  </r>
  <r>
    <d v="2024-01-25T19:58:11"/>
    <s v="Bruna Correia de Carvalho"/>
    <s v="ISAC PROENCA BRUM"/>
    <x v="1"/>
    <x v="3"/>
    <s v="ZAP"/>
    <x v="40"/>
  </r>
  <r>
    <d v="2024-01-24T16:48:51"/>
    <s v="Bruna Correia de Carvalho"/>
    <s v="MICHELLE DA SILVA FERREIRA NAGELSTEIN"/>
    <x v="1"/>
    <x v="2"/>
    <s v="ZAP"/>
    <x v="40"/>
  </r>
  <r>
    <d v="2024-01-19T18:02:58"/>
    <s v="Bruna Correia de Carvalho"/>
    <s v="JOAO PAULO MACEDO PIMENTEL"/>
    <x v="1"/>
    <x v="1"/>
    <s v="ZAP"/>
    <x v="40"/>
  </r>
  <r>
    <d v="2024-01-17T15:53:16"/>
    <s v="Bruna Correia de Carvalho"/>
    <s v="ANTONIO LISBOA AURÉLIO"/>
    <x v="0"/>
    <x v="1"/>
    <s v="ZAP"/>
    <x v="40"/>
  </r>
  <r>
    <d v="2024-01-18T18:14:06"/>
    <s v="Bruna Correia de Carvalho"/>
    <s v="HARRYSON LUIS SOUSA LIMA"/>
    <x v="1"/>
    <x v="1"/>
    <s v="ZAP"/>
    <x v="40"/>
  </r>
  <r>
    <d v="2024-01-23T10:33:01"/>
    <s v="Jonas Souza Cavalcante da Silva"/>
    <s v="HERNANDEZ MORAIS DO NASCIMENTO"/>
    <x v="1"/>
    <x v="2"/>
    <s v="ZAP"/>
    <x v="40"/>
  </r>
  <r>
    <d v="2024-01-29T14:16:05"/>
    <s v="Jonas Souza Cavalcante da Silva"/>
    <s v="JOSE CARLOS DOS SANTOS LENTZ"/>
    <x v="1"/>
    <x v="2"/>
    <s v="ZAP"/>
    <x v="40"/>
  </r>
  <r>
    <d v="2024-01-23T18:04:09"/>
    <s v="Bruna Correia de Carvalho"/>
    <s v="JANI DA SILVA WOLLMANN"/>
    <x v="1"/>
    <x v="2"/>
    <s v="ZAP"/>
    <x v="40"/>
  </r>
  <r>
    <d v="2024-01-18T17:43:07"/>
    <s v="Bruna Correia de Carvalho"/>
    <s v="FABIANO CESAR KLEIN"/>
    <x v="0"/>
    <x v="2"/>
    <s v="ZAP"/>
    <x v="40"/>
  </r>
  <r>
    <d v="2024-01-29T15:12:24"/>
    <s v="Bruna Correia de Carvalho"/>
    <s v="MOACYR PEREIRA ALVES"/>
    <x v="1"/>
    <x v="3"/>
    <s v="ZAP"/>
    <x v="40"/>
  </r>
  <r>
    <d v="2024-01-26T16:23:02"/>
    <s v="Bruna Correia de Carvalho"/>
    <s v="ROSITA MARICEL KLUNCK"/>
    <x v="1"/>
    <x v="2"/>
    <s v="ZAP"/>
    <x v="40"/>
  </r>
  <r>
    <d v="2024-01-25T17:01:34"/>
    <s v="Bruna Correia de Carvalho"/>
    <s v="GILENO AUGUSTO DE OLIVEIRA CARVALHO JUNIOR"/>
    <x v="1"/>
    <x v="1"/>
    <s v="ZAP"/>
    <x v="40"/>
  </r>
  <r>
    <d v="2024-01-29T19:16:56"/>
    <s v="Bruna Correia de Carvalho"/>
    <s v="THALLIA ISABELA SILVA"/>
    <x v="1"/>
    <x v="4"/>
    <s v="ZAP"/>
    <x v="40"/>
  </r>
  <r>
    <d v="2024-01-30T14:51:55"/>
    <s v="Bruna Correia de Carvalho"/>
    <s v="RENATA ELIAS PATRUNI"/>
    <x v="1"/>
    <x v="2"/>
    <s v="ZAP"/>
    <x v="40"/>
  </r>
  <r>
    <d v="2024-01-29T15:54:21"/>
    <s v="Bruna Correia de Carvalho"/>
    <s v="FELIPE STEEMBURGO DE AZEVEDO"/>
    <x v="1"/>
    <x v="2"/>
    <s v="ZAP"/>
    <x v="40"/>
  </r>
  <r>
    <d v="2024-01-25T19:06:18"/>
    <s v="Bruna Correia de Carvalho"/>
    <s v="MARCIELE AMORIM CARVALHO"/>
    <x v="1"/>
    <x v="1"/>
    <s v="ZAP"/>
    <x v="40"/>
  </r>
  <r>
    <d v="2024-01-31T15:57:42"/>
    <s v="Bruna Correia de Carvalho"/>
    <s v="FABIOLA FIGUEIRA ESTRAZULAS"/>
    <x v="1"/>
    <x v="2"/>
    <s v="ZAP"/>
    <x v="40"/>
  </r>
  <r>
    <d v="2024-01-25T15:34:09"/>
    <s v="Bruna Correia de Carvalho"/>
    <s v="KELLY CRISTIANE DE JESUS"/>
    <x v="1"/>
    <x v="3"/>
    <s v="ZAP"/>
    <x v="40"/>
  </r>
  <r>
    <d v="2024-01-26T19:17:41"/>
    <s v="Bruna Correia de Carvalho"/>
    <s v="JAIR DELFINO"/>
    <x v="0"/>
    <x v="0"/>
    <s v="ZAP"/>
    <x v="40"/>
  </r>
  <r>
    <d v="2024-01-26T19:03:43"/>
    <s v="Bruna Correia de Carvalho"/>
    <s v="RICARDO PINTO ROCHA"/>
    <x v="0"/>
    <x v="1"/>
    <s v="ZAP"/>
    <x v="40"/>
  </r>
  <r>
    <d v="2024-02-02T16:41:53"/>
    <s v="Bruna Correia de Carvalho"/>
    <s v="MARCO ANTONIO ROENNAU FILHO"/>
    <x v="1"/>
    <x v="2"/>
    <s v="ZAP"/>
    <x v="40"/>
  </r>
  <r>
    <d v="2024-01-26T17:21:44"/>
    <s v="Bruna Correia de Carvalho"/>
    <s v="ISABEL CRISTINA VILLAS SILVA"/>
    <x v="1"/>
    <x v="1"/>
    <s v="ZAP"/>
    <x v="40"/>
  </r>
  <r>
    <d v="2024-01-30T14:16:46"/>
    <s v="Bruna Correia de Carvalho"/>
    <s v="ERIVELTON COSTA VITORIANO DOS SANTOS"/>
    <x v="1"/>
    <x v="1"/>
    <s v="ZAP"/>
    <x v="40"/>
  </r>
  <r>
    <d v="2024-01-30T20:29:55"/>
    <s v="Bruna Correia de Carvalho"/>
    <s v="RITA DE CASSIA VIEIRA GOMES"/>
    <x v="1"/>
    <x v="3"/>
    <s v="ZAP"/>
    <x v="40"/>
  </r>
  <r>
    <d v="2024-01-22T18:22:01"/>
    <s v="Bruna Correia de Carvalho"/>
    <s v="MANOEL ALMEIDA LOYOLA NETO"/>
    <x v="1"/>
    <x v="0"/>
    <s v="ZAP"/>
    <x v="40"/>
  </r>
  <r>
    <d v="2024-01-29T17:35:43"/>
    <s v="Bruna Correia de Carvalho"/>
    <s v="PAULO ROBERTO S MARTINS DE CARVALHO"/>
    <x v="1"/>
    <x v="1"/>
    <s v="ZAP"/>
    <x v="40"/>
  </r>
  <r>
    <d v="2024-01-31T15:00:32"/>
    <s v="Bruna Correia de Carvalho"/>
    <s v="FRANCISCO SEBASTIÃO DA SILVA"/>
    <x v="1"/>
    <x v="1"/>
    <s v="ZAP"/>
    <x v="40"/>
  </r>
  <r>
    <d v="2024-02-02T16:40:47"/>
    <s v="Bruna Correia de Carvalho"/>
    <s v="IGOR GOES DE ARAGÃO"/>
    <x v="1"/>
    <x v="1"/>
    <s v="ZAP"/>
    <x v="40"/>
  </r>
  <r>
    <d v="2024-01-19T14:45:16"/>
    <s v="Bruna Correia de Carvalho"/>
    <s v="CARLOS ANTONIO BARBOSA DE LIMA"/>
    <x v="1"/>
    <x v="4"/>
    <s v="ZAP"/>
    <x v="40"/>
  </r>
  <r>
    <d v="2024-01-30T17:54:47"/>
    <s v="Bruna Correia de Carvalho"/>
    <s v="TIAGO ALVES DA SILVA"/>
    <x v="1"/>
    <x v="3"/>
    <s v="ZAP"/>
    <x v="40"/>
  </r>
  <r>
    <d v="2024-02-08T09:41:25"/>
    <s v="ANA BEATRIZ ALVES"/>
    <s v="JOSÉ ANTONIO BATISTA DA SILVA JUNIOR"/>
    <x v="0"/>
    <x v="0"/>
    <s v="ZAP"/>
    <x v="40"/>
  </r>
  <r>
    <d v="2024-01-17T20:23:30"/>
    <s v="Bruna Correia de Carvalho"/>
    <s v="NADER HAJAR"/>
    <x v="1"/>
    <x v="2"/>
    <s v="ZAP"/>
    <x v="40"/>
  </r>
  <r>
    <d v="2024-02-06T13:18:56"/>
    <s v="Camila Gonçalves do Nascimento"/>
    <s v="NEIDE CAPELLA"/>
    <x v="0"/>
    <x v="0"/>
    <s v="ZAP"/>
    <x v="40"/>
  </r>
  <r>
    <d v="2024-02-05T09:37:32"/>
    <s v="Camila Gonçalves do Nascimento"/>
    <s v="FERNANDO MARREY FERREIRA"/>
    <x v="1"/>
    <x v="0"/>
    <s v="ZAP"/>
    <x v="40"/>
  </r>
  <r>
    <d v="2024-02-06T13:31:01"/>
    <s v="ANA BEATRIZ ALVES"/>
    <s v="LUCIA HADDAD"/>
    <x v="0"/>
    <x v="0"/>
    <s v="ZAP"/>
    <x v="40"/>
  </r>
  <r>
    <d v="2024-01-18T14:57:09"/>
    <s v="Almir Rogerio Prawucki"/>
    <s v="THALITA CARLA DA SILVA"/>
    <x v="1"/>
    <x v="0"/>
    <s v="ZAP"/>
    <x v="40"/>
  </r>
  <r>
    <d v="2024-01-24T16:47:22"/>
    <s v="Patrícia Silva Costa"/>
    <s v="ANDRE LUIS DE CARVALHO COSTA"/>
    <x v="1"/>
    <x v="1"/>
    <s v="ZAP"/>
    <x v="40"/>
  </r>
  <r>
    <d v="2024-01-10T20:06:37"/>
    <s v="Bruna Correia de Carvalho"/>
    <s v="DANILO ALVES FIGUEIRA"/>
    <x v="0"/>
    <x v="0"/>
    <s v="ZAP"/>
    <x v="40"/>
  </r>
  <r>
    <d v="2024-01-15T10:46:39"/>
    <s v="Camila Gonçalves do Nascimento"/>
    <s v="CAROLINE CRIVILIN CARVALHO"/>
    <x v="0"/>
    <x v="2"/>
    <s v="ZAP"/>
    <x v="40"/>
  </r>
  <r>
    <d v="2024-01-11T17:37:28"/>
    <s v="Bruna Correia de Carvalho"/>
    <s v="KREISON ALVES PEREIRA"/>
    <x v="0"/>
    <x v="1"/>
    <s v="ZAP"/>
    <x v="40"/>
  </r>
  <r>
    <d v="2024-01-10T13:49:29"/>
    <s v="Anadia Francisco Nascimento"/>
    <s v="MARIA DO SOCORRO DE SOUSA CARVALHO"/>
    <x v="0"/>
    <x v="1"/>
    <s v="ZAP"/>
    <x v="40"/>
  </r>
  <r>
    <d v="2024-01-30T09:50:42"/>
    <s v="Camila Gonçalves do Nascimento"/>
    <s v="PENIEL GOMES LUSTOSA"/>
    <x v="1"/>
    <x v="1"/>
    <s v="ZAP"/>
    <x v="40"/>
  </r>
  <r>
    <d v="2024-01-18T11:59:14"/>
    <s v="Camila Gonçalves do Nascimento"/>
    <s v="IDENIZE ORACZ TORRES"/>
    <x v="1"/>
    <x v="2"/>
    <s v="ZAP"/>
    <x v="40"/>
  </r>
  <r>
    <d v="2024-01-24T14:07:20"/>
    <s v="Hyanne Pombo"/>
    <s v="EGILDO AUGUSTO CALDEIRA DE SOUZA"/>
    <x v="0"/>
    <x v="0"/>
    <s v="ZAP"/>
    <x v="40"/>
  </r>
  <r>
    <d v="2024-01-19T11:45:17"/>
    <s v="Equipe REI 2"/>
    <s v="Leandro De Sousa"/>
    <x v="1"/>
    <x v="0"/>
    <s v="ZAP"/>
    <x v="40"/>
  </r>
  <r>
    <d v="2024-01-26T14:28:38"/>
    <s v="Camila Gonçalves do Nascimento"/>
    <s v="MIGUEL LEVY DE ARAUJO PINTO"/>
    <x v="1"/>
    <x v="1"/>
    <s v="ZAP"/>
    <x v="40"/>
  </r>
  <r>
    <d v="2024-01-12T11:01:36"/>
    <s v="Camila Gonçalves do Nascimento"/>
    <s v="WEDNA MARIANA NUNES ALVES"/>
    <x v="0"/>
    <x v="1"/>
    <s v="ZAP"/>
    <x v="40"/>
  </r>
  <r>
    <d v="2024-01-19T14:47:27"/>
    <s v="Equipe REI 2"/>
    <s v="Flavio Jarabeck"/>
    <x v="1"/>
    <x v="0"/>
    <s v="ZAP"/>
    <x v="40"/>
  </r>
  <r>
    <d v="2024-01-30T09:34:19"/>
    <s v="Anadia Francisco Nascimento"/>
    <s v="EVERTON SOBREIRO DE OLIVEIRA"/>
    <x v="1"/>
    <x v="4"/>
    <s v="ZAP"/>
    <x v="40"/>
  </r>
  <r>
    <d v="2024-01-18T13:36:25"/>
    <s v="Camila Gonçalves do Nascimento"/>
    <s v="ISAIAS AMARO GARCIA"/>
    <x v="1"/>
    <x v="0"/>
    <s v="ZAP"/>
    <x v="40"/>
  </r>
  <r>
    <d v="2024-01-22T17:18:56"/>
    <s v="Hyanne Pombo"/>
    <s v="Douglas Silva "/>
    <x v="0"/>
    <x v="0"/>
    <s v="ZAP"/>
    <x v="40"/>
  </r>
  <r>
    <d v="2024-01-24T10:32:51"/>
    <s v="Anadia Francisco Nascimento"/>
    <s v="DIOGO ALVES DO NASCIMENTO"/>
    <x v="0"/>
    <x v="1"/>
    <s v="ZAP"/>
    <x v="40"/>
  </r>
  <r>
    <d v="2024-01-18T15:37:36"/>
    <s v="Equipe REI 2"/>
    <s v="André Luís de Oliveira"/>
    <x v="1"/>
    <x v="0"/>
    <s v="ZAP"/>
    <x v="40"/>
  </r>
  <r>
    <d v="2024-01-20T10:05:43"/>
    <s v="Equipe REI 2"/>
    <s v="Fernando Resende "/>
    <x v="1"/>
    <x v="0"/>
    <s v="ZAP"/>
    <x v="40"/>
  </r>
  <r>
    <d v="2024-01-20T10:43:11"/>
    <s v="Equipe REI 2"/>
    <s v="Ricardo de Assis "/>
    <x v="1"/>
    <x v="0"/>
    <s v="ZAP"/>
    <x v="40"/>
  </r>
  <r>
    <d v="2024-01-20T11:48:47"/>
    <s v="Equipe REI 2"/>
    <s v="Marco Aurelio Neiva "/>
    <x v="1"/>
    <x v="0"/>
    <s v="ZAP"/>
    <x v="40"/>
  </r>
  <r>
    <d v="2024-02-09T11:23:45"/>
    <s v="Camila Gonçalves do Nascimento"/>
    <s v="LEONARDO TELES DE MEDEIROS"/>
    <x v="1"/>
    <x v="0"/>
    <s v="ZAP"/>
    <x v="40"/>
  </r>
  <r>
    <d v="2024-01-25T16:10:31"/>
    <s v="Hyanne Pombo"/>
    <s v="LUCAS SILVA PAES_x0009_"/>
    <x v="0"/>
    <x v="0"/>
    <s v="ZAP"/>
    <x v="40"/>
  </r>
  <r>
    <d v="2024-01-29T14:44:47"/>
    <s v="Anadia Francisco Nascimento"/>
    <s v="TAINARA DA SILVA PEIXOTO"/>
    <x v="1"/>
    <x v="1"/>
    <s v="ZAP"/>
    <x v="40"/>
  </r>
  <r>
    <d v="2024-01-12T17:35:11"/>
    <s v="Patrícia Silva Costa"/>
    <s v="VANUSA BARBOSA DA SILVA MONTOVANELI"/>
    <x v="1"/>
    <x v="0"/>
    <s v="ZAP"/>
    <x v="40"/>
  </r>
  <r>
    <d v="2024-01-22T11:35:08"/>
    <s v="Jonas Souza Cavalcante da Silva"/>
    <s v="JOSANIEL PEDROSA DE VASCONCELOS"/>
    <x v="0"/>
    <x v="1"/>
    <s v="ZAP"/>
    <x v="40"/>
  </r>
  <r>
    <d v="2024-01-16T08:42:27"/>
    <s v="Jonas Souza Cavalcante da Silva"/>
    <s v="JULIO CESAR CATAFESTA"/>
    <x v="0"/>
    <x v="2"/>
    <s v="ZAP"/>
    <x v="40"/>
  </r>
  <r>
    <d v="2024-01-26T16:04:17"/>
    <s v="Patrícia Silva Costa"/>
    <s v="JOSE PEDRO DA CUNHA MOTA"/>
    <x v="1"/>
    <x v="1"/>
    <s v="ZAP"/>
    <x v="40"/>
  </r>
  <r>
    <d v="2024-01-16T08:37:15"/>
    <s v="Jonas Souza Cavalcante da Silva"/>
    <s v="JULIO CESAR CATAFESTA"/>
    <x v="0"/>
    <x v="2"/>
    <s v="ZAP"/>
    <x v="40"/>
  </r>
  <r>
    <d v="2024-01-23T16:47:23"/>
    <s v="Patrícia Silva Costa"/>
    <s v="GUSTAVO ALEXANDRE PRIMO GUIMARÃES"/>
    <x v="1"/>
    <x v="3"/>
    <s v="ZAP"/>
    <x v="40"/>
  </r>
  <r>
    <d v="2024-01-30T10:21:17"/>
    <s v="Jonas Souza Cavalcante da Silva"/>
    <s v="JOHNATHAN BORGES ALMEIDA"/>
    <x v="1"/>
    <x v="3"/>
    <s v="ZAP"/>
    <x v="40"/>
  </r>
  <r>
    <d v="2024-01-12T12:53:53"/>
    <s v="Anadia Francisco Nascimento"/>
    <s v="SAULO FREIRE FERNANDES"/>
    <x v="1"/>
    <x v="1"/>
    <s v="ZAP"/>
    <x v="40"/>
  </r>
  <r>
    <d v="2024-01-15T19:14:47"/>
    <s v="Patrícia Silva Costa"/>
    <s v="VALERIA MOSER"/>
    <x v="1"/>
    <x v="2"/>
    <s v="ZAP"/>
    <x v="40"/>
  </r>
  <r>
    <d v="2024-01-31T09:19:05"/>
    <s v="Anadia Francisco Nascimento"/>
    <s v="RICARDO QUEIROGA RODRIGUES"/>
    <x v="1"/>
    <x v="2"/>
    <s v="ZAP"/>
    <x v="40"/>
  </r>
  <r>
    <d v="2024-01-11T12:44:36"/>
    <s v="Camila Gonçalves do Nascimento"/>
    <s v="EDNA DE SOUZA VARGAS SANTANA"/>
    <x v="0"/>
    <x v="0"/>
    <s v="ZAP"/>
    <x v="40"/>
  </r>
  <r>
    <d v="2024-01-29T17:47:36"/>
    <s v="Patrícia Silva Costa"/>
    <s v="ELMA DE MORAES BARBOSA"/>
    <x v="1"/>
    <x v="3"/>
    <s v="ZAP"/>
    <x v="40"/>
  </r>
  <r>
    <d v="2024-02-02T13:43:04"/>
    <s v="Patrícia Silva Costa"/>
    <s v="DULCE HELENA CRUZ DA CUNHA"/>
    <x v="1"/>
    <x v="4"/>
    <s v="ZAP"/>
    <x v="40"/>
  </r>
  <r>
    <d v="2024-01-23T13:12:08"/>
    <s v="Camila Gonçalves do Nascimento"/>
    <s v="CLIMÉRIO BRAGA DE NEIVA"/>
    <x v="1"/>
    <x v="1"/>
    <s v="ZAP"/>
    <x v="40"/>
  </r>
  <r>
    <d v="2024-01-17T13:24:55"/>
    <s v="Camila Gonçalves do Nascimento"/>
    <s v="JUAN DALTRO DA SILVA CUNHA"/>
    <x v="0"/>
    <x v="0"/>
    <s v="ZAP"/>
    <x v="40"/>
  </r>
  <r>
    <d v="2024-01-24T12:30:26"/>
    <s v="Jonas Souza Cavalcante da Silva"/>
    <s v="EDVALDA PATRICIA SOUTO DINIZIO MENEZES"/>
    <x v="1"/>
    <x v="1"/>
    <s v="ZAP"/>
    <x v="40"/>
  </r>
  <r>
    <d v="2024-01-19T17:11:31"/>
    <s v="Patrícia Silva Costa"/>
    <s v="RAIMUNDO ASSUNÇÃO DE OLIVEIRA"/>
    <x v="1"/>
    <x v="4"/>
    <s v="ZAP"/>
    <x v="40"/>
  </r>
  <r>
    <d v="2024-01-26T10:00:29"/>
    <s v="Anadia Francisco Nascimento"/>
    <s v="THIAGO LUIZ TAVARES DOS SANTOS"/>
    <x v="1"/>
    <x v="1"/>
    <s v="ZAP"/>
    <x v="40"/>
  </r>
  <r>
    <d v="2024-01-27T12:03:40"/>
    <s v="Anadia Francisco Nascimento"/>
    <s v="JOSÉ ROBERTO MACHADO"/>
    <x v="1"/>
    <x v="3"/>
    <s v="ZAP"/>
    <x v="40"/>
  </r>
  <r>
    <d v="2024-01-17T19:15:48"/>
    <s v="Patrícia Silva Costa"/>
    <s v="OSCAR PEREIRA DO NASCIMENTO JUNIOR"/>
    <x v="0"/>
    <x v="1"/>
    <s v="ZAP"/>
    <x v="40"/>
  </r>
  <r>
    <d v="2024-01-25T11:14:15"/>
    <s v="Anadia Francisco Nascimento"/>
    <s v="FERNANDO ANTONIO DE FARIA"/>
    <x v="1"/>
    <x v="1"/>
    <s v="ZAP"/>
    <x v="40"/>
  </r>
  <r>
    <d v="2024-01-19T15:04:01"/>
    <s v="Patrícia Silva Costa"/>
    <s v="WANDER CARDOSO ROCHA"/>
    <x v="1"/>
    <x v="4"/>
    <s v="ZAP"/>
    <x v="40"/>
  </r>
  <r>
    <d v="2024-01-15T13:55:47"/>
    <s v="Anadia Francisco Nascimento"/>
    <s v="PAULO HENRIQUE VIEIRA"/>
    <x v="1"/>
    <x v="3"/>
    <s v="ZAP"/>
    <x v="40"/>
  </r>
  <r>
    <d v="2024-01-11T11:08:11"/>
    <s v="Camila Gonçalves do Nascimento"/>
    <s v="LUIS ANTONIO PEREIRA"/>
    <x v="0"/>
    <x v="0"/>
    <s v="ZAP"/>
    <x v="40"/>
  </r>
  <r>
    <d v="2024-01-19T10:15:46"/>
    <s v="Equipe REI 2"/>
    <s v="Alecilda Roberto"/>
    <x v="1"/>
    <x v="0"/>
    <s v="ZAP"/>
    <x v="40"/>
  </r>
  <r>
    <d v="2024-01-19T10:42:04"/>
    <s v="Anadia Francisco Nascimento"/>
    <s v="SILVIA ANDREA LIMA REZENDE"/>
    <x v="1"/>
    <x v="1"/>
    <s v="ZAP"/>
    <x v="40"/>
  </r>
  <r>
    <d v="2024-01-24T18:55:08"/>
    <s v="Patrícia Silva Costa"/>
    <s v="GINA ALBUQUERQUE REBOUÇAS LAGO"/>
    <x v="1"/>
    <x v="1"/>
    <s v="ZAP"/>
    <x v="40"/>
  </r>
  <r>
    <d v="2024-01-18T14:34:05"/>
    <s v="Anadia Francisco Nascimento"/>
    <s v="VILSON MARCOS LENCIM"/>
    <x v="1"/>
    <x v="2"/>
    <s v="ZAP"/>
    <x v="40"/>
  </r>
  <r>
    <d v="2024-01-16T11:24:41"/>
    <s v="Jonas Souza Cavalcante da Silva"/>
    <s v="CAIO MATOS DE ALMEIDA COSTA"/>
    <x v="0"/>
    <x v="3"/>
    <s v="ZAP"/>
    <x v="40"/>
  </r>
  <r>
    <d v="2024-01-19T15:07:07"/>
    <s v="Jonas Souza Cavalcante da Silva"/>
    <s v="ERIKA ARAUJO DOS REIS"/>
    <x v="1"/>
    <x v="1"/>
    <s v="ZAP"/>
    <x v="40"/>
  </r>
  <r>
    <d v="2024-01-18T16:45:39"/>
    <s v="Patrícia Silva Costa"/>
    <s v="DANIEL APARECIDO AUGUSTO DE JESUS"/>
    <x v="1"/>
    <x v="4"/>
    <s v="ZAP"/>
    <x v="40"/>
  </r>
  <r>
    <d v="2024-01-31T10:41:20"/>
    <s v="Anadia Francisco Nascimento"/>
    <s v="MARCOS ANTONIO MENDONÇA SANTOS JUNIOR"/>
    <x v="1"/>
    <x v="1"/>
    <s v="ZAP"/>
    <x v="40"/>
  </r>
  <r>
    <d v="2024-01-16T12:01:14"/>
    <s v="Anadia Francisco Nascimento"/>
    <s v="LORENZO NUNES CAMPINHOS"/>
    <x v="1"/>
    <x v="0"/>
    <s v="ZAP"/>
    <x v="40"/>
  </r>
  <r>
    <d v="2024-01-18T14:07:17"/>
    <s v="Anadia Francisco Nascimento"/>
    <s v="CRISTIANE NIEHUS AGAZZI CAMOZZATO"/>
    <x v="0"/>
    <x v="2"/>
    <s v="ZAP"/>
    <x v="40"/>
  </r>
  <r>
    <d v="2024-01-11T20:06:47"/>
    <s v="Patrícia Silva Costa"/>
    <s v="ROGÉRIO SANDRO DE OLIVEIRA SANTOS"/>
    <x v="0"/>
    <x v="1"/>
    <s v="ZAP"/>
    <x v="40"/>
  </r>
  <r>
    <d v="2024-01-24T09:48:24"/>
    <s v="Anadia Francisco Nascimento"/>
    <s v="RICARDO FEITOSA DE AMORIM FILHO"/>
    <x v="0"/>
    <x v="1"/>
    <s v="ZAP"/>
    <x v="40"/>
  </r>
  <r>
    <d v="2024-01-19T10:07:25"/>
    <s v="Anadia Francisco Nascimento"/>
    <s v="WALDY RUFINO CORREIA JUNIOR"/>
    <x v="1"/>
    <x v="1"/>
    <s v="ZAP"/>
    <x v="40"/>
  </r>
  <r>
    <d v="2024-01-25T13:16:46"/>
    <s v="Jonas Souza Cavalcante da Silva"/>
    <s v="FRANCINILDA SOARES PALHETA"/>
    <x v="1"/>
    <x v="4"/>
    <s v="ZAP"/>
    <x v="40"/>
  </r>
  <r>
    <d v="2024-01-26T20:00:42"/>
    <s v="Patrícia Silva Costa"/>
    <s v="CLIDENOR NUNES FERNANDES FILHO"/>
    <x v="1"/>
    <x v="1"/>
    <s v="ZAP"/>
    <x v="40"/>
  </r>
  <r>
    <d v="2024-01-24T14:50:52"/>
    <s v="Jonas Souza Cavalcante da Silva"/>
    <s v="SIMONE BRILHANTE MAIA"/>
    <x v="1"/>
    <x v="1"/>
    <s v="ZAP"/>
    <x v="40"/>
  </r>
  <r>
    <d v="2024-01-25T10:20:32"/>
    <s v="Anadia Francisco Nascimento"/>
    <s v="LUIZ MARCELO PAIVA REGO"/>
    <x v="1"/>
    <x v="1"/>
    <s v="ZAP"/>
    <x v="40"/>
  </r>
  <r>
    <d v="2024-01-25T11:58:47"/>
    <s v="Jonas Souza Cavalcante da Silva"/>
    <s v="ROSANA GUALIATO MARCONDES"/>
    <x v="1"/>
    <x v="2"/>
    <s v="ZAP"/>
    <x v="40"/>
  </r>
  <r>
    <d v="2024-01-16T19:45:16"/>
    <s v="Patrícia Silva Costa"/>
    <s v="PAULO MARCELO MODESTO TORRES"/>
    <x v="1"/>
    <x v="3"/>
    <s v="ZAP"/>
    <x v="40"/>
  </r>
  <r>
    <d v="2024-01-24T14:38:03"/>
    <s v="Anadia Francisco Nascimento"/>
    <s v="FRANCISCO PINHEIRO DE OLIVEIRA NETO"/>
    <x v="0"/>
    <x v="0"/>
    <s v="ZAP"/>
    <x v="40"/>
  </r>
  <r>
    <d v="2024-01-25T13:00:11"/>
    <s v="Jonas Souza Cavalcante da Silva"/>
    <s v="MARGARIDA ALEXANDRA MARTINS DE ALMEIDA"/>
    <x v="1"/>
    <x v="1"/>
    <s v="ZAP"/>
    <x v="40"/>
  </r>
  <r>
    <d v="2024-01-27T13:32:50"/>
    <s v="Jonas Souza Cavalcante da Silva"/>
    <m/>
    <x v="1"/>
    <x v="1"/>
    <s v="ZAP"/>
    <x v="40"/>
  </r>
  <r>
    <d v="2024-01-24T13:02:48"/>
    <s v="Anadia Francisco Nascimento"/>
    <s v="GABRIELA APARECIDA MARÇAL FERREIRA"/>
    <x v="0"/>
    <x v="2"/>
    <s v="ZAP"/>
    <x v="40"/>
  </r>
  <r>
    <d v="2024-01-12T17:57:26"/>
    <s v="Bruna Correia de Carvalho"/>
    <s v="VALDEMAR DO CARMO PEREIRA"/>
    <x v="1"/>
    <x v="4"/>
    <s v="ZAP"/>
    <x v="40"/>
  </r>
  <r>
    <d v="2024-02-01T17:46:11"/>
    <s v="Patrícia Silva Costa"/>
    <s v="CEZAR AUGUSTO PACHECO BARBOSA"/>
    <x v="1"/>
    <x v="1"/>
    <s v="ZAP"/>
    <x v="40"/>
  </r>
  <r>
    <d v="2024-02-02T16:46:24"/>
    <s v="Patrícia Silva Costa"/>
    <s v="ALEXANDRE AMARAL DE MELLO"/>
    <x v="1"/>
    <x v="2"/>
    <s v="ZAP"/>
    <x v="40"/>
  </r>
  <r>
    <d v="2024-01-19T13:19:17"/>
    <s v="Jonas Souza Cavalcante da Silva"/>
    <s v="MARIA RACHEL DE OLVEIRA SAIF"/>
    <x v="1"/>
    <x v="1"/>
    <s v="ZAP"/>
    <x v="40"/>
  </r>
  <r>
    <d v="2024-01-12T10:26:06"/>
    <s v="Anadia Francisco Nascimento"/>
    <s v="IVANILDA DA PAZ CORDEIRO"/>
    <x v="0"/>
    <x v="1"/>
    <s v="ZAP"/>
    <x v="40"/>
  </r>
  <r>
    <d v="2024-01-18T16:01:25"/>
    <s v="Patrícia Silva Costa"/>
    <s v="HELDER ANDERSON MOTA DOS SANTOS"/>
    <x v="1"/>
    <x v="1"/>
    <s v="ZAP"/>
    <x v="40"/>
  </r>
  <r>
    <d v="2024-01-27T10:16:26"/>
    <s v="Anadia Francisco Nascimento"/>
    <s v="MARCELO LEMOS SANTOS"/>
    <x v="1"/>
    <x v="1"/>
    <s v="ZAP"/>
    <x v="40"/>
  </r>
  <r>
    <d v="2024-01-18T09:51:17"/>
    <s v="Anadia Francisco Nascimento"/>
    <s v="PEDRO HENRIQUE DE CARVALHO"/>
    <x v="1"/>
    <x v="1"/>
    <s v="ZAP"/>
    <x v="40"/>
  </r>
  <r>
    <d v="2024-01-19T15:10:11"/>
    <s v="Anadia Francisco Nascimento"/>
    <s v="HUGO FERREIRA BUSSEMEYER"/>
    <x v="0"/>
    <x v="1"/>
    <s v="ZAP"/>
    <x v="40"/>
  </r>
  <r>
    <d v="2024-01-26T12:01:24"/>
    <s v="Anadia Francisco Nascimento"/>
    <s v="EDMAR ROSAS SOBRINHO"/>
    <x v="1"/>
    <x v="4"/>
    <s v="ZAP"/>
    <x v="40"/>
  </r>
  <r>
    <d v="2024-01-18T10:40:10"/>
    <s v="Anadia Francisco Nascimento"/>
    <s v="SIMONE MARIA DE PAIVA SOUSA"/>
    <x v="1"/>
    <x v="1"/>
    <s v="ZAP"/>
    <x v="40"/>
  </r>
  <r>
    <d v="2024-01-15T13:35:01"/>
    <s v="Patrícia Silva Costa"/>
    <s v="ADENIRA SOARES REGO FRAZAO"/>
    <x v="1"/>
    <x v="1"/>
    <s v="ZAP"/>
    <x v="40"/>
  </r>
  <r>
    <d v="2024-01-19T14:11:18"/>
    <s v="Equipe REI 2"/>
    <s v="Maria Claudia Queloti"/>
    <x v="1"/>
    <x v="0"/>
    <s v="ZAP"/>
    <x v="40"/>
  </r>
  <r>
    <d v="2024-01-26T09:32:17"/>
    <s v="Camila Gonçalves do Nascimento"/>
    <s v="ROGERIO AUGUSTO DA SILVA"/>
    <x v="1"/>
    <x v="2"/>
    <s v="ZAP"/>
    <x v="40"/>
  </r>
  <r>
    <d v="2024-01-30T13:39:15"/>
    <s v="Jonas Souza Cavalcante da Silva"/>
    <s v="MARCOS ANTONIO PEREIRA"/>
    <x v="1"/>
    <x v="0"/>
    <s v="ZAP"/>
    <x v="40"/>
  </r>
  <r>
    <d v="2024-01-25T14:27:41"/>
    <s v="Patrícia Silva Costa"/>
    <s v="MARIA CAROLINA PULIDO GUIMARAES"/>
    <x v="1"/>
    <x v="3"/>
    <s v="ZAP"/>
    <x v="40"/>
  </r>
  <r>
    <d v="2024-01-22T10:54:01"/>
    <s v="Almir Rogerio Prawucki"/>
    <s v="Ronaldo Alves Pereira Woolf de Oliveira "/>
    <x v="1"/>
    <x v="0"/>
    <s v="ZAP"/>
    <x v="40"/>
  </r>
  <r>
    <d v="2024-02-02T13:58:43"/>
    <s v="Patrícia Silva Costa"/>
    <s v="ANDRE LUIZ DIAS DE SOUZA"/>
    <x v="1"/>
    <x v="3"/>
    <s v="ZAP"/>
    <x v="40"/>
  </r>
  <r>
    <d v="2024-01-24T19:42:07"/>
    <s v="Patrícia Silva Costa"/>
    <s v="TAMIRES MILENE SERRA BUAS"/>
    <x v="1"/>
    <x v="1"/>
    <s v="ZAP"/>
    <x v="40"/>
  </r>
  <r>
    <d v="2024-01-29T18:15:07"/>
    <s v="Patrícia Silva Costa"/>
    <s v="CLAUDIONOR SARDINHA FILHO"/>
    <x v="1"/>
    <x v="3"/>
    <s v="ZAP"/>
    <x v="40"/>
  </r>
  <r>
    <d v="2024-01-22T20:14:40"/>
    <s v="Patrícia Silva Costa"/>
    <s v="VIVIANY ALESSANDRA DIAS DE SOUZA VAREIRO"/>
    <x v="1"/>
    <x v="3"/>
    <s v="ZAP"/>
    <x v="40"/>
  </r>
  <r>
    <d v="2024-01-29T14:37:32"/>
    <s v="Patrícia Silva Costa"/>
    <s v="CARLOS MAURICIO FURTADO LIMA"/>
    <x v="1"/>
    <x v="1"/>
    <s v="ZAP"/>
    <x v="40"/>
  </r>
  <r>
    <d v="2024-01-23T20:01:00"/>
    <s v="Patrícia Silva Costa"/>
    <s v="EMERSON PINTO DA SILVA"/>
    <x v="0"/>
    <x v="4"/>
    <s v="ZAP"/>
    <x v="40"/>
  </r>
  <r>
    <d v="2024-01-17T15:45:53"/>
    <s v="Patrícia Silva Costa"/>
    <s v="LUCIANE MARIA BOCHNIA JABUR"/>
    <x v="1"/>
    <x v="2"/>
    <s v="ZAP"/>
    <x v="40"/>
  </r>
  <r>
    <d v="2024-02-01T13:44:23"/>
    <s v="Anadia Francisco Nascimento"/>
    <s v="JOSE CLAUDIO GOMES DE MORAIS"/>
    <x v="1"/>
    <x v="1"/>
    <s v="ZAP"/>
    <x v="40"/>
  </r>
  <r>
    <d v="2024-01-27T10:02:25"/>
    <s v="Anadia Francisco Nascimento"/>
    <s v="GUSTAVO HENRIQUE NOGUEIRA LIMA"/>
    <x v="1"/>
    <x v="1"/>
    <s v="ZAP"/>
    <x v="40"/>
  </r>
  <r>
    <d v="2024-01-12T11:38:50"/>
    <s v="Anadia Francisco Nascimento"/>
    <s v="EUFRASIO LUIZ DOS SANTOS FILHO"/>
    <x v="1"/>
    <x v="1"/>
    <s v="ZAP"/>
    <x v="40"/>
  </r>
  <r>
    <d v="2024-01-10T11:57:01"/>
    <s v="Jonas Souza Cavalcante da Silva"/>
    <s v="ALINE SANTOS DE SOUSA"/>
    <x v="0"/>
    <x v="1"/>
    <s v="ZAP"/>
    <x v="40"/>
  </r>
  <r>
    <d v="2024-01-15T09:28:46"/>
    <s v="Anadia Francisco Nascimento"/>
    <s v="VALDIRENE SOARES TEIXEIRA MARINHO"/>
    <x v="1"/>
    <x v="4"/>
    <s v="ZAP"/>
    <x v="40"/>
  </r>
  <r>
    <d v="2024-01-19T14:33:28"/>
    <s v="Anadia Francisco Nascimento"/>
    <s v="ALDAIR RODRIGUES DE LIMA"/>
    <x v="1"/>
    <x v="4"/>
    <s v="ZAP"/>
    <x v="40"/>
  </r>
  <r>
    <d v="2024-01-19T11:55:48"/>
    <s v="Anadia Francisco Nascimento"/>
    <s v="MARDEN WINTER GOMES DE AGUIAR"/>
    <x v="1"/>
    <x v="3"/>
    <s v="ZAP"/>
    <x v="40"/>
  </r>
  <r>
    <d v="2024-01-17T11:14:10"/>
    <s v="Anadia Francisco Nascimento"/>
    <s v="BRUNO VINICIUS MIRANDA PAIVA"/>
    <x v="0"/>
    <x v="3"/>
    <s v="ZAP"/>
    <x v="40"/>
  </r>
  <r>
    <d v="2024-01-18T11:19:36"/>
    <s v="Anadia Francisco Nascimento"/>
    <s v="JUSCELINO LEÃO TELES"/>
    <x v="1"/>
    <x v="3"/>
    <s v="ZAP"/>
    <x v="40"/>
  </r>
  <r>
    <d v="2024-02-01T12:17:35"/>
    <s v="Anadia Francisco Nascimento"/>
    <s v="DOMINGOS APARECIDO CHIMINEZ"/>
    <x v="0"/>
    <x v="0"/>
    <s v="ZAP"/>
    <x v="40"/>
  </r>
  <r>
    <d v="2024-01-17T14:16:25"/>
    <s v="Anadia Francisco Nascimento"/>
    <s v="HENRIQUE MARQUES VIEIRA"/>
    <x v="1"/>
    <x v="3"/>
    <s v="ZAP"/>
    <x v="40"/>
  </r>
  <r>
    <d v="2024-01-16T13:47:42"/>
    <s v="Anadia Francisco Nascimento"/>
    <s v="LUIZ PEREIRA"/>
    <x v="1"/>
    <x v="0"/>
    <s v="ZAP"/>
    <x v="40"/>
  </r>
  <r>
    <d v="2024-01-26T15:45:37"/>
    <s v="Patrícia Silva Costa"/>
    <s v="PAULO ROBERTO VASCONCELOS CORREA"/>
    <x v="1"/>
    <x v="4"/>
    <s v="ZAP"/>
    <x v="40"/>
  </r>
  <r>
    <d v="2024-01-29T11:33:26"/>
    <s v="Anadia Francisco Nascimento"/>
    <s v="VANISIA OLIVEIRA DOS SANTOS VITORINO"/>
    <x v="1"/>
    <x v="1"/>
    <s v="ZAP"/>
    <x v="40"/>
  </r>
  <r>
    <d v="2024-02-05T11:22:44"/>
    <s v="ANA BEATRIZ ALVES"/>
    <s v="KAREN MONTEIRO DOS ANJOS MONEGATTI"/>
    <x v="1"/>
    <x v="0"/>
    <s v="ZAP"/>
    <x v="40"/>
  </r>
  <r>
    <d v="2024-01-20T10:49:24"/>
    <s v="Equipe REI 2"/>
    <s v="Jamile Ribeiro"/>
    <x v="1"/>
    <x v="0"/>
    <s v="ZAP"/>
    <x v="40"/>
  </r>
  <r>
    <d v="2024-01-16T13:05:35"/>
    <s v="Anadia Francisco Nascimento"/>
    <s v="LILIAN MARIA DA ROCHA"/>
    <x v="0"/>
    <x v="3"/>
    <s v="ZAP"/>
    <x v="40"/>
  </r>
  <r>
    <d v="2024-01-19T18:12:03"/>
    <s v="Patrícia Silva Costa"/>
    <s v="PAULO HENRIQUE DA CUNHA"/>
    <x v="0"/>
    <x v="2"/>
    <s v="ZAP"/>
    <x v="40"/>
  </r>
  <r>
    <d v="2024-01-18T10:19:15"/>
    <s v="Anadia Francisco Nascimento"/>
    <s v="MIRELLA CABRAL AVELINO MARIANO"/>
    <x v="1"/>
    <x v="1"/>
    <s v="ZAP"/>
    <x v="40"/>
  </r>
  <r>
    <d v="2024-02-02T10:07:54"/>
    <s v="Anadia Francisco Nascimento"/>
    <s v="FERNANDO SAVIO DE ALMEIDA ARAUJO"/>
    <x v="1"/>
    <x v="4"/>
    <s v="ZAP"/>
    <x v="40"/>
  </r>
  <r>
    <d v="2024-01-25T13:20:43"/>
    <s v="Camila Gonçalves do Nascimento"/>
    <s v="JAQUIELE SUSY FARIAS CAVALCANTI COSTA"/>
    <x v="1"/>
    <x v="1"/>
    <s v="ZAP"/>
    <x v="40"/>
  </r>
  <r>
    <d v="2024-01-11T19:38:46"/>
    <s v="Patrícia Silva Costa"/>
    <m/>
    <x v="0"/>
    <x v="1"/>
    <s v="ZAP"/>
    <x v="40"/>
  </r>
  <r>
    <d v="2024-01-26T18:08:16"/>
    <s v="Patrícia Silva Costa"/>
    <s v="RODRIGO FERREIRA DA ROSA"/>
    <x v="0"/>
    <x v="2"/>
    <s v="ZAP"/>
    <x v="40"/>
  </r>
  <r>
    <d v="2024-01-17T19:31:31"/>
    <s v="Patrícia Silva Costa"/>
    <s v="FERNANDO HENRIQUE LIMA GALVÃO"/>
    <x v="1"/>
    <x v="1"/>
    <s v="ZAP"/>
    <x v="40"/>
  </r>
  <r>
    <d v="2024-01-16T11:35:16"/>
    <s v="Anadia Francisco Nascimento"/>
    <s v="JOAO AURELIO SILVA DOS SANTOS"/>
    <x v="0"/>
    <x v="2"/>
    <s v="ZAP"/>
    <x v="40"/>
  </r>
  <r>
    <d v="2024-01-31T09:48:07"/>
    <s v="Anadia Francisco Nascimento"/>
    <s v="JANIO LAUDANO MEDEIROS LIMA"/>
    <x v="1"/>
    <x v="1"/>
    <s v="ZAP"/>
    <x v="40"/>
  </r>
  <r>
    <d v="2024-01-22T10:28:15"/>
    <s v="Equipe REI 2"/>
    <s v="Lais Arantes"/>
    <x v="1"/>
    <x v="0"/>
    <s v="ZAP"/>
    <x v="40"/>
  </r>
  <r>
    <d v="2024-01-27T09:05:33"/>
    <s v="Anadia Francisco Nascimento"/>
    <s v="MANOEL DE PAULA JÚNIOR"/>
    <x v="1"/>
    <x v="4"/>
    <s v="ZAP"/>
    <x v="40"/>
  </r>
  <r>
    <d v="2024-01-23T10:02:51"/>
    <s v="Anadia Francisco Nascimento"/>
    <s v="EVANIA ASSUNCÃO FELIPPE"/>
    <x v="1"/>
    <x v="0"/>
    <s v="ZAP"/>
    <x v="40"/>
  </r>
  <r>
    <d v="2024-01-31T18:33:47"/>
    <s v="Patrícia Silva Costa"/>
    <s v="EDILSON ALVES"/>
    <x v="1"/>
    <x v="1"/>
    <s v="ZAP"/>
    <x v="40"/>
  </r>
  <r>
    <d v="2024-01-16T18:31:16"/>
    <s v="Patrícia Silva Costa"/>
    <s v="JAIME DE CASTRO SANTOS FILHO"/>
    <x v="1"/>
    <x v="4"/>
    <s v="ZAP"/>
    <x v="40"/>
  </r>
  <r>
    <d v="2024-01-19T16:06:11"/>
    <s v="Equipe REI 2"/>
    <s v="Ricardo Barros"/>
    <x v="1"/>
    <x v="0"/>
    <s v="ZAP"/>
    <x v="40"/>
  </r>
  <r>
    <d v="2024-01-25T11:52:53"/>
    <s v="Jonas Souza Cavalcante da Silva"/>
    <s v="RODRIGO BORGES TAQUARY"/>
    <x v="1"/>
    <x v="3"/>
    <s v="ZAP"/>
    <x v="40"/>
  </r>
  <r>
    <d v="2024-01-15T17:59:35"/>
    <s v="Patrícia Silva Costa"/>
    <s v="ELLIS ANTONIO ROSSI"/>
    <x v="1"/>
    <x v="3"/>
    <s v="ZAP"/>
    <x v="40"/>
  </r>
  <r>
    <d v="2024-01-31T11:15:26"/>
    <s v="ANA BEATRIZ ALVES "/>
    <s v="BERENICE TORRES DE OLIVEIRA"/>
    <x v="1"/>
    <x v="1"/>
    <s v="ZAP"/>
    <x v="40"/>
  </r>
  <r>
    <d v="2024-02-05T11:26:15"/>
    <s v="Camila Gonçalves do Nascimento"/>
    <s v="CELIO XAVIER DE LIMA"/>
    <x v="1"/>
    <x v="0"/>
    <s v="ZAP"/>
    <x v="40"/>
  </r>
  <r>
    <d v="2024-01-25T12:27:51"/>
    <s v="Anadia Francisco Nascimento"/>
    <s v="ALESSANDRO DA SILVA VIEIRA"/>
    <x v="1"/>
    <x v="3"/>
    <s v="ZAP"/>
    <x v="40"/>
  </r>
  <r>
    <d v="2024-02-02T13:07:25"/>
    <s v="Jonas Souza Cavalcante da Silva"/>
    <s v="VAMBERTO CAMPOS BATISTA"/>
    <x v="1"/>
    <x v="1"/>
    <s v="ZAP"/>
    <x v="40"/>
  </r>
  <r>
    <d v="2024-01-26T13:11:02"/>
    <s v="Camila Gonçalves do Nascimento"/>
    <s v="MARLI LEAL DE SOUZA SANTOS"/>
    <x v="1"/>
    <x v="1"/>
    <s v="ZAP"/>
    <x v="40"/>
  </r>
  <r>
    <d v="2024-02-02T13:46:29"/>
    <s v="Anadia Francisco Nascimento"/>
    <s v="RODOLFO SANTOS MACAHE"/>
    <x v="1"/>
    <x v="1"/>
    <s v="ZAP"/>
    <x v="40"/>
  </r>
  <r>
    <d v="2024-01-26T14:38:29"/>
    <s v="Anadia Francisco Nascimento"/>
    <s v="JORGE LIMA DAOU"/>
    <x v="1"/>
    <x v="4"/>
    <s v="ZAP"/>
    <x v="40"/>
  </r>
  <r>
    <d v="2024-01-23T14:59:32"/>
    <s v="Almir Rogerio Prawucki"/>
    <s v="Jiriano de Jesus Santos Mendes de Moraes"/>
    <x v="1"/>
    <x v="0"/>
    <s v="ZAP"/>
    <x v="40"/>
  </r>
  <r>
    <d v="2024-01-22T14:00:27"/>
    <s v="Almir Rogerio Prawucki"/>
    <s v="Jose Linaldo dos Santos"/>
    <x v="1"/>
    <x v="0"/>
    <s v="ZAP"/>
    <x v="40"/>
  </r>
  <r>
    <d v="2024-01-16T13:36:37"/>
    <s v="Jonas Souza Cavalcante da Silva"/>
    <s v="LEVI DE BRITO TITO"/>
    <x v="1"/>
    <x v="1"/>
    <s v="ZAP"/>
    <x v="40"/>
  </r>
  <r>
    <d v="2024-02-02T09:44:39"/>
    <s v="Anadia Francisco Nascimento"/>
    <s v="ROBISLÂNIA CRISTOVÃO DA SILVA TENÓRIO"/>
    <x v="1"/>
    <x v="1"/>
    <s v="ZAP"/>
    <x v="40"/>
  </r>
  <r>
    <d v="2024-01-29T14:32:08"/>
    <s v="Anadia Francisco Nascimento"/>
    <s v="JULIANA BUNN"/>
    <x v="1"/>
    <x v="2"/>
    <s v="ZAP"/>
    <x v="40"/>
  </r>
  <r>
    <d v="2024-01-31T15:59:20"/>
    <s v="Patrícia Silva Costa"/>
    <s v="CRISTIANE APARECIDA KRUG"/>
    <x v="1"/>
    <x v="2"/>
    <s v="ZAP"/>
    <x v="40"/>
  </r>
  <r>
    <d v="2024-01-30T17:26:11"/>
    <s v="Patrícia Silva Costa"/>
    <s v="GIZELLE RIBEIRO DOS SANTOS"/>
    <x v="1"/>
    <x v="2"/>
    <s v="ZAP"/>
    <x v="40"/>
  </r>
  <r>
    <d v="2024-01-29T11:14:51"/>
    <s v="Jonas Souza Cavalcante da Silva"/>
    <s v="FERNANDA LUCAS TEIXEIRA"/>
    <x v="1"/>
    <x v="2"/>
    <s v="ZAP"/>
    <x v="40"/>
  </r>
  <r>
    <d v="2024-01-23T11:00:18"/>
    <s v="Camila Gonçalves do Nascimento"/>
    <s v="LAVINE NUNES MOREIRA VASCONCELOS"/>
    <x v="1"/>
    <x v="1"/>
    <s v="ZAP"/>
    <x v="40"/>
  </r>
  <r>
    <d v="2024-02-07T12:00:39"/>
    <s v="Camila Gonçalves do Nascimento"/>
    <s v="JESSICA SANTOS ANDRADE"/>
    <x v="0"/>
    <x v="0"/>
    <s v="ZAP"/>
    <x v="40"/>
  </r>
  <r>
    <d v="2024-01-12T13:46:23"/>
    <s v="Patrícia Silva Costa"/>
    <s v="MÁRCIO GLEIDE DA SILVA GOES"/>
    <x v="0"/>
    <x v="1"/>
    <s v="ZAP"/>
    <x v="40"/>
  </r>
  <r>
    <d v="2024-01-25T15:32:33"/>
    <s v="Patrícia Silva Costa"/>
    <s v="ANTONIO MAURICIO GOMES PIRES"/>
    <x v="1"/>
    <x v="1"/>
    <s v="ZAP"/>
    <x v="40"/>
  </r>
  <r>
    <d v="2024-01-19T10:22:04"/>
    <s v="Jonas Souza Cavalcante da Silva"/>
    <s v="REJANE RIBEIRO FALKEMBERG"/>
    <x v="1"/>
    <x v="2"/>
    <s v="ZAP"/>
    <x v="40"/>
  </r>
  <r>
    <d v="2024-01-30T11:03:54"/>
    <s v="Jonas Souza Cavalcante da Silva"/>
    <s v="VICTOR"/>
    <x v="1"/>
    <x v="0"/>
    <s v="ZAP"/>
    <x v="40"/>
  </r>
  <r>
    <d v="2024-01-19T13:42:39"/>
    <s v="Patrícia Silva Costa"/>
    <s v="FRANCISCO WASHINGTON EVARISTO SOARES"/>
    <x v="1"/>
    <x v="1"/>
    <s v="ZAP"/>
    <x v="40"/>
  </r>
  <r>
    <d v="2024-02-09T09:58:50"/>
    <s v="ANA BEATRIZ ALVES"/>
    <s v="PITER THIAGO DE SOUZA NASCIMENTO"/>
    <x v="0"/>
    <x v="0"/>
    <s v="ZAP"/>
    <x v="40"/>
  </r>
  <r>
    <d v="2024-02-01T18:21:32"/>
    <s v="Patrícia Silva Costa"/>
    <s v="CAMILA PEREIRA DA SILVA"/>
    <x v="1"/>
    <x v="1"/>
    <s v="ZAP"/>
    <x v="40"/>
  </r>
  <r>
    <d v="2024-02-01T09:41:11"/>
    <s v="Jonas Souza Cavalcante da Silva"/>
    <s v="OCTAVIO IVAN ALTAMIRANO NAVA"/>
    <x v="1"/>
    <x v="3"/>
    <s v="ZAP"/>
    <x v="40"/>
  </r>
  <r>
    <d v="2024-02-01T09:32:53"/>
    <s v="Anadia Francisco Nascimento"/>
    <s v="ANGELA BORBA"/>
    <x v="1"/>
    <x v="2"/>
    <s v="ZAP"/>
    <x v="40"/>
  </r>
  <r>
    <d v="2024-01-30T17:55:10"/>
    <s v="Patrícia Silva Costa"/>
    <s v="JOSE FERNANDO DE LIRA DIAS"/>
    <x v="1"/>
    <x v="1"/>
    <s v="ZAP"/>
    <x v="40"/>
  </r>
  <r>
    <d v="2024-01-18T11:25:37"/>
    <s v="Equipe REI 2"/>
    <s v="Valdson Almeida"/>
    <x v="1"/>
    <x v="0"/>
    <s v="ZAP"/>
    <x v="40"/>
  </r>
  <r>
    <d v="2024-01-22T16:52:38"/>
    <s v="Hyanne Pombo"/>
    <s v="Josielle de Assis"/>
    <x v="0"/>
    <x v="0"/>
    <s v="ZAP"/>
    <x v="40"/>
  </r>
  <r>
    <d v="2024-01-17T20:04:39"/>
    <s v="Patrícia Silva Costa"/>
    <s v="DICÉ RODRIGUES DA FONSÊCA JÚNIOR"/>
    <x v="0"/>
    <x v="1"/>
    <s v="ZAP"/>
    <x v="40"/>
  </r>
  <r>
    <d v="2024-01-30T12:18:10"/>
    <s v="Anadia Francisco Nascimento"/>
    <s v="GERMANNA KALYNE BELTRÃO PESSOA"/>
    <x v="1"/>
    <x v="1"/>
    <s v="ZAP"/>
    <x v="40"/>
  </r>
  <r>
    <d v="2024-01-22T10:51:25"/>
    <s v="Equipe REI 2"/>
    <s v="Fabio Rosa"/>
    <x v="1"/>
    <x v="0"/>
    <s v="ZAP"/>
    <x v="40"/>
  </r>
  <r>
    <d v="2024-01-19T10:39:48"/>
    <s v="Equipe REI 2"/>
    <s v="Mauricio Cunha"/>
    <x v="0"/>
    <x v="0"/>
    <s v="ZAP"/>
    <x v="40"/>
  </r>
  <r>
    <d v="2024-01-26T17:42:26"/>
    <s v="Patrícia Silva Costa"/>
    <s v="ROGÉRIO MIRANDA ROCHA DE OLIVEIRA"/>
    <x v="0"/>
    <x v="1"/>
    <s v="ZAP"/>
    <x v="40"/>
  </r>
  <r>
    <d v="2024-01-17T11:43:16"/>
    <s v="Anadia Francisco Nascimento"/>
    <s v="LAISSA CAROLINE CARVALHO DA SILVA MELO"/>
    <x v="1"/>
    <x v="4"/>
    <s v="ZAP"/>
    <x v="40"/>
  </r>
  <r>
    <d v="2024-01-19T14:27:36"/>
    <s v="Camila Gonçalves do Nascimento"/>
    <s v="MARIA DO SOCORRO AVELINO DE MEDEIROSMARIA DO SOCORRO AVELINO DE MEDEIROS"/>
    <x v="1"/>
    <x v="1"/>
    <s v="ZAP"/>
    <x v="40"/>
  </r>
  <r>
    <d v="2024-01-18T12:55:23"/>
    <s v="Anadia Francisco Nascimento"/>
    <s v="JONATAN CARVALHO DE SOUSA"/>
    <x v="0"/>
    <x v="1"/>
    <s v="ZAP"/>
    <x v="40"/>
  </r>
  <r>
    <d v="2024-01-19T13:44:05"/>
    <s v="Anadia Francisco Nascimento"/>
    <s v="LUIZ OLINTHO ROSSI NETO"/>
    <x v="1"/>
    <x v="3"/>
    <s v="ZAP"/>
    <x v="40"/>
  </r>
  <r>
    <d v="2024-01-26T14:49:27"/>
    <s v="Anadia Francisco Nascimento"/>
    <s v="ALAN RIBEIRO DOS SANTOS"/>
    <x v="1"/>
    <x v="1"/>
    <s v="ZAP"/>
    <x v="40"/>
  </r>
  <r>
    <d v="2024-01-12T13:49:13"/>
    <s v="Jonas Souza Cavalcante da Silva"/>
    <s v="JOSE ROGERIO SILVA"/>
    <x v="1"/>
    <x v="4"/>
    <s v="ZAP"/>
    <x v="40"/>
  </r>
  <r>
    <d v="2024-01-11T14:09:21"/>
    <s v="Anadia Francisco Nascimento"/>
    <s v="CLEANNY BEZERRA LOURENCO"/>
    <x v="0"/>
    <x v="1"/>
    <s v="ZAP"/>
    <x v="40"/>
  </r>
  <r>
    <d v="2024-01-11T17:00:13"/>
    <s v="Patrícia Silva Costa"/>
    <s v="JOSE CARLOS CAVALCANTE NOGUEIRA"/>
    <x v="0"/>
    <x v="1"/>
    <s v="ZAP"/>
    <x v="40"/>
  </r>
  <r>
    <d v="2024-02-06T10:28:10"/>
    <s v="Camila Gonçalves do Nascimento"/>
    <s v="ROSANGELA MARTINELLI CAMPAGNOLO"/>
    <x v="1"/>
    <x v="0"/>
    <s v="ZAP"/>
    <x v="40"/>
  </r>
  <r>
    <d v="2024-01-27T13:49:10"/>
    <s v="Anadia Francisco Nascimento"/>
    <s v="HELENA CRISTINA VILELA GONCALVES"/>
    <x v="1"/>
    <x v="3"/>
    <s v="ZAP"/>
    <x v="40"/>
  </r>
  <r>
    <d v="2024-01-25T11:38:17"/>
    <s v="Anadia Francisco Nascimento"/>
    <s v="EDGARD DE ALENCAR TAPIOCA"/>
    <x v="1"/>
    <x v="1"/>
    <s v="ZAP"/>
    <x v="40"/>
  </r>
  <r>
    <d v="2024-01-26T14:10:37"/>
    <s v="Anadia Francisco Nascimento"/>
    <s v="EDERSON JORGE FERNANDES"/>
    <x v="1"/>
    <x v="2"/>
    <s v="ZAP"/>
    <x v="40"/>
  </r>
  <r>
    <d v="2024-01-30T14:03:07"/>
    <s v="Camila Gonçalves do Nascimento"/>
    <s v="ADRIANO FAGUNDES SANTOS"/>
    <x v="1"/>
    <x v="1"/>
    <s v="ZAP"/>
    <x v="40"/>
  </r>
  <r>
    <d v="2024-01-29T14:08:01"/>
    <s v="Patrícia Silva Costa"/>
    <s v="PAULA SIQUEIRA GULARTE"/>
    <x v="0"/>
    <x v="2"/>
    <s v="ZAP"/>
    <x v="40"/>
  </r>
  <r>
    <d v="2024-01-22T17:40:57"/>
    <s v="Patrícia Silva Costa"/>
    <s v="CLEONETO MEDEIROS SILVA"/>
    <x v="1"/>
    <x v="1"/>
    <s v="ZAP"/>
    <x v="40"/>
  </r>
  <r>
    <d v="2024-01-26T18:45:05"/>
    <s v="Patrícia Silva Costa"/>
    <s v="EDINALDO PINHEIRO NEVES"/>
    <x v="1"/>
    <x v="4"/>
    <s v="ZAP"/>
    <x v="40"/>
  </r>
  <r>
    <d v="2024-01-19T15:00:32"/>
    <s v="Equipe REI 2"/>
    <s v="Regiane Souza"/>
    <x v="1"/>
    <x v="0"/>
    <s v="ZAP"/>
    <x v="40"/>
  </r>
  <r>
    <d v="2024-02-01T12:03:19"/>
    <s v="Anadia Francisco Nascimento"/>
    <s v="WILLIAM BANIONIS MUSSATTO"/>
    <x v="1"/>
    <x v="0"/>
    <s v="ZAP"/>
    <x v="40"/>
  </r>
  <r>
    <d v="2024-01-18T14:59:21"/>
    <s v="Anadia Francisco Nascimento"/>
    <s v="ELTON DE SOUZA ACOSTA"/>
    <x v="1"/>
    <x v="3"/>
    <s v="ZAP"/>
    <x v="40"/>
  </r>
  <r>
    <d v="2024-01-19T19:44:11"/>
    <s v="Patrícia Silva Costa"/>
    <s v="POLLYANNA VIDERES DA SILVA ESTRELA"/>
    <x v="0"/>
    <x v="1"/>
    <s v="ZAP"/>
    <x v="40"/>
  </r>
  <r>
    <d v="2024-01-23T14:01:26"/>
    <s v="Patrícia Silva Costa"/>
    <s v="PAULO JORGE ROSSITER DA SILVEIRA JÚNIOR"/>
    <x v="1"/>
    <x v="1"/>
    <s v="ZAP"/>
    <x v="40"/>
  </r>
  <r>
    <d v="2024-01-20T10:55:52"/>
    <s v="Equipe REI 2"/>
    <s v="Cláudia Oliveira "/>
    <x v="1"/>
    <x v="0"/>
    <s v="ZAP"/>
    <x v="40"/>
  </r>
  <r>
    <d v="2024-02-06T11:31:50"/>
    <s v="Camila Gonçalves do Nascimento"/>
    <s v="LUCAS SEPULVEDA CUNHA"/>
    <x v="0"/>
    <x v="0"/>
    <s v="ZAP"/>
    <x v="40"/>
  </r>
  <r>
    <d v="2024-01-25T13:49:39"/>
    <s v="Patrícia Silva Costa"/>
    <s v="NATASCHA MARIA CARNEIRO LEÃO SILVEIRA DE LIMA"/>
    <x v="1"/>
    <x v="1"/>
    <s v="ZAP"/>
    <x v="40"/>
  </r>
  <r>
    <d v="2024-01-16T10:43:33"/>
    <s v="Anadia Francisco Nascimento"/>
    <s v="GISLENE FERREIRA DOS SANTOS"/>
    <x v="0"/>
    <x v="1"/>
    <s v="ZAP"/>
    <x v="40"/>
  </r>
  <r>
    <d v="2024-01-23T15:41:34"/>
    <s v="Patrícia Silva Costa"/>
    <s v="GIOVANA APARECIDA KAUFMANN"/>
    <x v="0"/>
    <x v="2"/>
    <s v="ZAP"/>
    <x v="40"/>
  </r>
  <r>
    <d v="2024-01-18T15:09:37"/>
    <s v="Equipe REI 2"/>
    <s v="Amanda Gandra"/>
    <x v="1"/>
    <x v="0"/>
    <s v="ZAP"/>
    <x v="40"/>
  </r>
  <r>
    <d v="2024-02-01T17:57:28"/>
    <s v="Patrícia Silva Costa"/>
    <s v="VERA LUCIA MARINS MELENDEZ FILHA"/>
    <x v="1"/>
    <x v="2"/>
    <s v="ZAP"/>
    <x v="40"/>
  </r>
  <r>
    <d v="2024-01-17T12:20:03"/>
    <s v="Anadia Francisco Nascimento"/>
    <s v="FABRICIO PAIM DE OLIVEIRA PICORELLI"/>
    <x v="1"/>
    <x v="1"/>
    <s v="ZAP"/>
    <x v="40"/>
  </r>
  <r>
    <d v="2024-01-18T14:26:21"/>
    <s v="Equipe REI 2"/>
    <s v="Jose Braga"/>
    <x v="1"/>
    <x v="0"/>
    <s v="ZAP"/>
    <x v="40"/>
  </r>
  <r>
    <d v="2024-02-02T19:45:08"/>
    <s v="Almir Rogerio Prawucki"/>
    <s v="ROBERTO FILIPE"/>
    <x v="1"/>
    <x v="0"/>
    <s v="ZAP"/>
    <x v="40"/>
  </r>
  <r>
    <d v="2024-01-18T18:13:43"/>
    <s v="Patrícia Silva Costa"/>
    <s v="CLAUDIO SANDRE LEOPOLDINO"/>
    <x v="1"/>
    <x v="3"/>
    <s v="ZAP"/>
    <x v="40"/>
  </r>
  <r>
    <d v="2024-01-19T15:56:07"/>
    <s v="Patrícia Silva Costa"/>
    <s v="RUDAH AMARAL PEIXOTO"/>
    <x v="1"/>
    <x v="1"/>
    <s v="ZAP"/>
    <x v="40"/>
  </r>
  <r>
    <d v="2024-02-05T14:49:31"/>
    <s v="ANA BEATRIZ ALVES"/>
    <s v="IVANI LOURENCO DA SILVA"/>
    <x v="1"/>
    <x v="0"/>
    <s v="ZAP"/>
    <x v="40"/>
  </r>
  <r>
    <d v="2024-01-20T11:24:48"/>
    <s v="Equipe REI 2"/>
    <s v="Leandro dos Santos "/>
    <x v="1"/>
    <x v="0"/>
    <s v="ZAP"/>
    <x v="40"/>
  </r>
  <r>
    <d v="2024-01-15T12:21:49"/>
    <s v="Teste"/>
    <s v="Teste"/>
    <x v="1"/>
    <x v="0"/>
    <s v="ZAP"/>
    <x v="40"/>
  </r>
  <r>
    <d v="2024-01-19T14:23:05"/>
    <s v="Equipe REI 2"/>
    <s v="Almir Damasceno Ferreira "/>
    <x v="1"/>
    <x v="0"/>
    <s v="ZAP"/>
    <x v="40"/>
  </r>
  <r>
    <d v="2024-01-19T11:05:56"/>
    <s v="Equipe REI 2"/>
    <s v="Raissa Andrade"/>
    <x v="1"/>
    <x v="0"/>
    <s v="ZAP"/>
    <x v="40"/>
  </r>
  <r>
    <d v="2024-01-20T10:29:35"/>
    <s v="Equipe REI 2"/>
    <s v="Priscila Teixeira"/>
    <x v="1"/>
    <x v="0"/>
    <s v="ZAP"/>
    <x v="40"/>
  </r>
  <r>
    <d v="2024-01-10T19:12:38"/>
    <s v="Bruna Correia de Carvalho"/>
    <s v="DYANE FERREIRA DA SILVA"/>
    <x v="0"/>
    <x v="0"/>
    <s v="ZAP"/>
    <x v="40"/>
  </r>
  <r>
    <d v="2024-01-18T15:56:36"/>
    <s v="Equipe REI 2"/>
    <s v="Mariléa Oliveira"/>
    <x v="1"/>
    <x v="0"/>
    <s v="ZAP"/>
    <x v="40"/>
  </r>
  <r>
    <d v="2024-02-08T10:47:18"/>
    <s v="Camila Gonçalves do Nascimento"/>
    <s v="DIOGO VIEIRA RIBEIRO"/>
    <x v="0"/>
    <x v="0"/>
    <s v="ZAP"/>
    <x v="40"/>
  </r>
  <r>
    <d v="2024-02-02T10:10:19"/>
    <s v="Camila Gonçalves do Nascimento"/>
    <s v="GUSTAVO MAÇOL ROCHA"/>
    <x v="1"/>
    <x v="3"/>
    <s v="ZAP"/>
    <x v="40"/>
  </r>
  <r>
    <d v="2024-01-29T14:06:40"/>
    <s v="Anadia Francisco Nascimento"/>
    <s v="MARIA CRISTINA MACHADO MARQUES"/>
    <x v="1"/>
    <x v="3"/>
    <s v="ZAP"/>
    <x v="40"/>
  </r>
  <r>
    <d v="2024-01-19T11:30:25"/>
    <s v="Equipe REI 2"/>
    <s v="Bruno Possato"/>
    <x v="1"/>
    <x v="0"/>
    <s v="ZAP"/>
    <x v="40"/>
  </r>
  <r>
    <d v="2024-01-22T15:09:29"/>
    <s v="Hyanne Pombo"/>
    <s v="Jamile Ribeiro"/>
    <x v="1"/>
    <x v="0"/>
    <s v="ZAP"/>
    <x v="40"/>
  </r>
  <r>
    <d v="2024-01-22T14:27:38"/>
    <s v="Equipe REI 2"/>
    <s v="Juliana Maria de Oliveira "/>
    <x v="1"/>
    <x v="0"/>
    <s v="ZAP"/>
    <x v="40"/>
  </r>
  <r>
    <d v="2024-01-20T10:13:47"/>
    <s v="Equipe REI 2"/>
    <s v="Emanuelly Gomes"/>
    <x v="1"/>
    <x v="0"/>
    <s v="ZAP"/>
    <x v="40"/>
  </r>
  <r>
    <d v="2024-01-22T17:01:21"/>
    <s v="Hyanne Pombo"/>
    <s v="Maria Souza"/>
    <x v="0"/>
    <x v="0"/>
    <s v="ZAP"/>
    <x v="40"/>
  </r>
  <r>
    <d v="2024-01-22T14:15:37"/>
    <s v="Equipe REI 2"/>
    <s v="Luciano Guimarães"/>
    <x v="1"/>
    <x v="0"/>
    <s v="ZAP"/>
    <x v="40"/>
  </r>
  <r>
    <d v="2024-01-16T15:40:38"/>
    <s v="Patrícia Silva Costa"/>
    <s v="HUGO RODRIGO ORTEGA"/>
    <x v="1"/>
    <x v="2"/>
    <s v="ZAP"/>
    <x v="40"/>
  </r>
  <r>
    <d v="2024-01-24T15:28:30"/>
    <s v="Patrícia Silva Costa"/>
    <s v="ROSENILDA SILVA ANDRADE"/>
    <x v="1"/>
    <x v="1"/>
    <s v="ZAP"/>
    <x v="40"/>
  </r>
  <r>
    <d v="2024-01-19T11:22:20"/>
    <s v="Equipe REI 2"/>
    <s v="Jose Carlos Viana"/>
    <x v="1"/>
    <x v="0"/>
    <s v="ZAP"/>
    <x v="40"/>
  </r>
  <r>
    <d v="2024-01-20T10:20:30"/>
    <s v="Equipe REI 2"/>
    <s v="Gustavo Valadares"/>
    <x v="1"/>
    <x v="0"/>
    <s v="ZAP"/>
    <x v="40"/>
  </r>
  <r>
    <d v="2024-02-02T12:00:01"/>
    <s v="Anadia Francisco Nascimento"/>
    <s v="ADELAIDE WANDERLEI LEMES"/>
    <x v="1"/>
    <x v="2"/>
    <s v="ZAP"/>
    <x v="40"/>
  </r>
  <r>
    <d v="2024-01-18T14:01:04"/>
    <s v="ANA BEATRIZ "/>
    <s v="ÁVILA CUNHA RIBEIRO"/>
    <x v="1"/>
    <x v="1"/>
    <s v="ZAP"/>
    <x v="40"/>
  </r>
  <r>
    <d v="2024-01-20T14:30:10"/>
    <s v="Equipe REI 2"/>
    <s v="Cleber Horta Diniz"/>
    <x v="1"/>
    <x v="0"/>
    <s v="ZAP"/>
    <x v="40"/>
  </r>
  <r>
    <d v="2024-01-10T11:24:21"/>
    <s v="Anadia Francisco Nascimento"/>
    <s v="SANDRA MARIA DE JESUS SOUZA"/>
    <x v="0"/>
    <x v="0"/>
    <s v="ZAP"/>
    <x v="40"/>
  </r>
  <r>
    <d v="2024-01-27T10:31:14"/>
    <s v="Anadia Francisco Nascimento"/>
    <s v="ALEXANDRE BRAZ PEREIRA"/>
    <x v="1"/>
    <x v="1"/>
    <s v="ZAP"/>
    <x v="40"/>
  </r>
  <r>
    <d v="2024-01-29T13:37:10"/>
    <s v="Anadia Francisco Nascimento"/>
    <s v="LUIZ RICARDO DIGENIO CAVALCANTI"/>
    <x v="1"/>
    <x v="1"/>
    <s v="ZAP"/>
    <x v="40"/>
  </r>
  <r>
    <d v="2024-01-18T14:15:22"/>
    <s v="Equipe REI 2"/>
    <s v="Claudio Tavares"/>
    <x v="1"/>
    <x v="0"/>
    <s v="ZAP"/>
    <x v="40"/>
  </r>
  <r>
    <d v="2024-01-31T16:17:02"/>
    <s v="ANA BEATRIZ ALVES"/>
    <s v="MOISÉS MARINHO MESQUITA"/>
    <x v="1"/>
    <x v="1"/>
    <s v="ZAP"/>
    <x v="40"/>
  </r>
  <r>
    <d v="2024-01-22T15:58:49"/>
    <s v="Hyanne Pombo"/>
    <s v="Lyndon de Miranda"/>
    <x v="1"/>
    <x v="0"/>
    <s v="ZAP"/>
    <x v="40"/>
  </r>
  <r>
    <d v="2024-01-11T11:35:15"/>
    <s v="Jonas Souza Cavalcante da Silva"/>
    <s v="JOAO LUIZ TEIXEIRA CORREA JUNIOR"/>
    <x v="0"/>
    <x v="0"/>
    <s v="ZAP"/>
    <x v="40"/>
  </r>
  <r>
    <d v="2024-01-30T11:28:03"/>
    <s v="ANA BEATRIZ ALVES "/>
    <s v="TASSIUS IMMISCH COSTA CARVALHO"/>
    <x v="1"/>
    <x v="1"/>
    <s v="ZAP"/>
    <x v="40"/>
  </r>
  <r>
    <d v="2024-01-25T18:48:56"/>
    <s v="Patrícia Silva Costa"/>
    <s v="LEONARDO BEZERRA PAVÃO"/>
    <x v="1"/>
    <x v="1"/>
    <s v="ZAP"/>
    <x v="40"/>
  </r>
  <r>
    <d v="2024-01-24T13:23:54"/>
    <s v="Patrícia Silva Costa"/>
    <s v="RICARDO TOLENTINO NOLASCO GOTTSCHALK MORAIS"/>
    <x v="1"/>
    <x v="1"/>
    <s v="ZAP"/>
    <x v="40"/>
  </r>
  <r>
    <d v="2024-01-22T14:52:21"/>
    <s v="Patrícia Silva Costa"/>
    <s v="MARIA JOSE BARROS DA SILVA"/>
    <x v="1"/>
    <x v="4"/>
    <s v="ZAP"/>
    <x v="40"/>
  </r>
  <r>
    <d v="2024-01-31T20:06:54"/>
    <s v="Patrícia Silva Costa"/>
    <s v="HEDILEIA BEZERRA BANDEIRA DA SILVA"/>
    <x v="1"/>
    <x v="4"/>
    <s v="ZAP"/>
    <x v="40"/>
  </r>
  <r>
    <d v="2024-01-19T15:46:20"/>
    <s v="Equipe REI 2"/>
    <s v="Leonardo Alves"/>
    <x v="1"/>
    <x v="0"/>
    <s v="ZAP"/>
    <x v="40"/>
  </r>
  <r>
    <d v="2024-01-16T19:01:20"/>
    <s v="Patrícia Silva Costa"/>
    <s v="JUSCELINO JOHN DE MACEDO"/>
    <x v="0"/>
    <x v="1"/>
    <s v="ZAP"/>
    <x v="40"/>
  </r>
  <r>
    <d v="2024-01-22T16:08:32"/>
    <s v="Hyanne Pombo"/>
    <s v="Tifane Zeferino"/>
    <x v="1"/>
    <x v="0"/>
    <s v="ZAP"/>
    <x v="40"/>
  </r>
  <r>
    <d v="2024-01-19T10:53:14"/>
    <s v="Equipe REI 2"/>
    <s v="Wagner Silva"/>
    <x v="1"/>
    <x v="0"/>
    <s v="ZAP"/>
    <x v="40"/>
  </r>
  <r>
    <d v="2024-01-22T16:23:03"/>
    <s v="Hyanne Pombo"/>
    <s v="Luiz Claudio Ribeiro"/>
    <x v="1"/>
    <x v="0"/>
    <s v="ZAP"/>
    <x v="40"/>
  </r>
  <r>
    <d v="2024-01-22T10:20:12"/>
    <s v="Almir Rogerio Prawucki"/>
    <s v="Carlos Roberto"/>
    <x v="1"/>
    <x v="0"/>
    <s v="ZAP"/>
    <x v="40"/>
  </r>
  <r>
    <d v="2024-01-18T14:46:26"/>
    <s v="Equipe REI 2"/>
    <s v="Jessica Santos"/>
    <x v="1"/>
    <x v="0"/>
    <s v="ZAP"/>
    <x v="40"/>
  </r>
  <r>
    <d v="2024-02-02T13:09:31"/>
    <s v="Anadia Francisco Nascimento"/>
    <s v="JEFFERSON WILLIAM MIRANDA SILVA"/>
    <x v="1"/>
    <x v="1"/>
    <s v="ZAP"/>
    <x v="40"/>
  </r>
  <r>
    <d v="2024-01-22T10:36:28"/>
    <s v="Anadia Francisco Nascimento"/>
    <s v="LIZANE MARIA DA COSTA"/>
    <x v="1"/>
    <x v="1"/>
    <s v="ZAP"/>
    <x v="40"/>
  </r>
  <r>
    <d v="2024-01-19T17:39:51"/>
    <s v="Patrícia Silva Costa"/>
    <s v="ADEMAR GUIMARÃES CAMARA"/>
    <x v="1"/>
    <x v="1"/>
    <s v="ZAP"/>
    <x v="40"/>
  </r>
  <r>
    <d v="2024-01-25T10:09:09"/>
    <s v="Anadia Francisco Nascimento"/>
    <s v="CELSO RONALDO ATHAIDE DOS SANTOS"/>
    <x v="1"/>
    <x v="4"/>
    <s v="ZAP"/>
    <x v="40"/>
  </r>
  <r>
    <d v="2024-01-29T15:09:31"/>
    <s v="Anadia Francisco Nascimento"/>
    <s v="EVILÁSIO SILVA MORAES"/>
    <x v="1"/>
    <x v="1"/>
    <s v="ZAP"/>
    <x v="40"/>
  </r>
  <r>
    <d v="2024-01-31T14:47:37"/>
    <s v="Patrícia Silva Costa"/>
    <s v="DANIELA OURIQUES MORASSUTTI"/>
    <x v="1"/>
    <x v="2"/>
    <s v="ZAP"/>
    <x v="40"/>
  </r>
  <r>
    <d v="2024-01-27T10:43:17"/>
    <s v="Jonas Souza Cavalcante da Silva"/>
    <s v="MARCIA HELENA DE ANDRADE COSTA GOMES"/>
    <x v="1"/>
    <x v="3"/>
    <s v="ZAP"/>
    <x v="40"/>
  </r>
  <r>
    <d v="2024-01-30T15:51:33"/>
    <s v="Patrícia Silva Costa"/>
    <s v="LUCIANO EVARISTO MOURA"/>
    <x v="1"/>
    <x v="3"/>
    <s v="ZAP"/>
    <x v="40"/>
  </r>
  <r>
    <d v="2024-01-26T10:18:46"/>
    <s v="Jonas Souza Cavalcante da Silva"/>
    <s v="RACHEL FERREIRA DOS SANTOS"/>
    <x v="1"/>
    <x v="1"/>
    <s v="ZAP"/>
    <x v="40"/>
  </r>
  <r>
    <d v="2024-01-26T17:07:04"/>
    <s v="Patrícia Silva Costa"/>
    <s v="RAYSSA MYLENE DA SILVA"/>
    <x v="1"/>
    <x v="1"/>
    <s v="ZAP"/>
    <x v="40"/>
  </r>
  <r>
    <d v="2024-01-23T13:41:27"/>
    <s v="Patrícia Silva Costa"/>
    <s v="DENISE PEGORINI URBAN FORMENTIN"/>
    <x v="0"/>
    <x v="2"/>
    <s v="ZAP"/>
    <x v="40"/>
  </r>
  <r>
    <d v="2024-01-29T09:51:38"/>
    <s v="Jonas Souza Cavalcante da Silva"/>
    <s v="ANGELO HENRIQUE FARIAS DE MEDEIROS"/>
    <x v="1"/>
    <x v="1"/>
    <s v="ZAP"/>
    <x v="40"/>
  </r>
  <r>
    <d v="2024-01-24T18:43:03"/>
    <s v="Patrícia Silva Costa"/>
    <s v="CLAUDIO HENRIQUE DELLA FLORA BATISTA"/>
    <x v="1"/>
    <x v="2"/>
    <s v="ZAP"/>
    <x v="40"/>
  </r>
  <r>
    <d v="2024-01-22T13:21:04"/>
    <s v="Almir Rogerio Prawucki"/>
    <s v="Oldhemar da Cruz Oliveira "/>
    <x v="1"/>
    <x v="0"/>
    <s v="ZAP"/>
    <x v="40"/>
  </r>
  <r>
    <d v="2024-01-19T14:28:10"/>
    <s v="Patrícia Silva Costa"/>
    <s v="CLEONICE DE JESUS ITIBERE REZENDE DE CASTRO CAIADO"/>
    <x v="1"/>
    <x v="0"/>
    <s v="ZAP"/>
    <x v="40"/>
  </r>
  <r>
    <d v="2024-02-02T15:43:18"/>
    <s v="Patrícia Silva Costa"/>
    <s v="JULIO CESAR BARRETO AVELINO"/>
    <x v="1"/>
    <x v="3"/>
    <s v="ZAP"/>
    <x v="40"/>
  </r>
  <r>
    <d v="2024-01-26T13:53:52"/>
    <s v="Patrícia Silva Costa"/>
    <s v="FILIPE MONTEIRO LISBOA"/>
    <x v="1"/>
    <x v="4"/>
    <s v="ZAP"/>
    <x v="40"/>
  </r>
  <r>
    <d v="2024-01-31T12:42:38"/>
    <s v="Jonas Souza Cavalcante da Silva"/>
    <s v="CRISTIANO NOGUEIRA DO NASCIMENTO"/>
    <x v="1"/>
    <x v="1"/>
    <s v="ZAP"/>
    <x v="40"/>
  </r>
  <r>
    <d v="2024-02-01T14:18:47"/>
    <s v="Patrícia Silva Costa"/>
    <s v="ROSILANE PASSOS DE GODOI"/>
    <x v="1"/>
    <x v="1"/>
    <s v="ZAP"/>
    <x v="40"/>
  </r>
  <r>
    <d v="2024-01-22T14:51:04"/>
    <s v="Hyanne Pombo"/>
    <s v="Magnus de Almeida"/>
    <x v="1"/>
    <x v="0"/>
    <s v="ZAP"/>
    <x v="40"/>
  </r>
  <r>
    <d v="2024-01-18T13:47:27"/>
    <s v="Patrícia Silva Costa"/>
    <s v="MARCOS SANTOS MORAES"/>
    <x v="0"/>
    <x v="4"/>
    <s v="ZAP"/>
    <x v="40"/>
  </r>
  <r>
    <d v="2024-01-26T15:15:13"/>
    <s v="Patrícia Silva Costa"/>
    <s v="RITA DE KACIA BARREIROS DE SENA"/>
    <x v="1"/>
    <x v="4"/>
    <s v="ZAP"/>
    <x v="40"/>
  </r>
  <r>
    <d v="2024-01-16T17:39:01"/>
    <s v="Patrícia Silva Costa"/>
    <s v="JOSE MARIA FERREIRA PEREIRA"/>
    <x v="1"/>
    <x v="4"/>
    <s v="ZAP"/>
    <x v="40"/>
  </r>
  <r>
    <d v="2024-01-30T19:17:16"/>
    <s v="Patrícia Silva Costa"/>
    <s v="MARIA DO SOCORRO NUNES DE SANTANA JUSTINO"/>
    <x v="1"/>
    <x v="1"/>
    <s v="ZAP"/>
    <x v="40"/>
  </r>
  <r>
    <d v="2024-01-20T14:11:42"/>
    <s v="Equipe REI 2"/>
    <s v="Nei de Andrade "/>
    <x v="1"/>
    <x v="0"/>
    <s v="ZAP"/>
    <x v="40"/>
  </r>
  <r>
    <d v="2024-01-24T14:50:46"/>
    <s v="Patrícia Silva Costa"/>
    <s v="ABEL FERREIRA DE SOUZA JUNIOR"/>
    <x v="0"/>
    <x v="1"/>
    <s v="ZAP"/>
    <x v="40"/>
  </r>
  <r>
    <d v="2024-01-31T18:15:04"/>
    <s v="Patrícia Silva Costa"/>
    <s v="VALDINÉCIA DA SILVA MARTINS HEIEN "/>
    <x v="1"/>
    <x v="1"/>
    <s v="ZAP"/>
    <x v="40"/>
  </r>
  <r>
    <d v="2024-02-02T15:58:25"/>
    <s v="Patrícia Silva Costa"/>
    <s v="FELIPE CAMPOS DANTAS"/>
    <x v="1"/>
    <x v="1"/>
    <s v="ZAP"/>
    <x v="40"/>
  </r>
  <r>
    <d v="2024-01-16T17:13:59"/>
    <s v="Patrícia Silva Costa"/>
    <s v="JANETE DE ANDRADE FLORES"/>
    <x v="1"/>
    <x v="1"/>
    <s v="ZAP"/>
    <x v="40"/>
  </r>
  <r>
    <d v="2024-01-18T15:46:18"/>
    <s v="Patrícia Silva Costa"/>
    <s v="LEO EINSTEIN DE SÁ BRITO"/>
    <x v="1"/>
    <x v="1"/>
    <s v="ZAP"/>
    <x v="40"/>
  </r>
  <r>
    <d v="2024-02-01T11:53:15"/>
    <s v="Camila Gonçalves do Nascimento"/>
    <s v="ANTONIO JOSE FERREIRA"/>
    <x v="1"/>
    <x v="0"/>
    <s v="ZAP"/>
    <x v="40"/>
  </r>
  <r>
    <d v="2024-01-17T14:11:13"/>
    <s v="Patrícia Silva Costa"/>
    <s v="JOSE MATHEUS MEDEIROS DE SOUZA"/>
    <x v="0"/>
    <x v="1"/>
    <s v="ZAP"/>
    <x v="40"/>
  </r>
  <r>
    <d v="2024-01-24T15:12:08"/>
    <s v="Patrícia Silva Costa"/>
    <s v="ALESSANDRA BITENCOURT MARTINS"/>
    <x v="0"/>
    <x v="2"/>
    <s v="ZAP"/>
    <x v="40"/>
  </r>
  <r>
    <d v="2024-01-17T15:10:28"/>
    <s v="Jonas Souza Cavalcante da Silva"/>
    <s v="MARCO ANTONIO OLIVEIRA VIEIRA"/>
    <x v="1"/>
    <x v="1"/>
    <s v="ZAP"/>
    <x v="40"/>
  </r>
  <r>
    <d v="2024-01-25T12:16:27"/>
    <s v="Jonas Souza Cavalcante da Silva"/>
    <s v="LEANDRO BORGES FERREIRA"/>
    <x v="1"/>
    <x v="3"/>
    <s v="ZAP"/>
    <x v="40"/>
  </r>
  <r>
    <d v="2024-02-02T17:04:09"/>
    <s v="Patrícia Silva Costa"/>
    <s v="MARCIO LEANDRO NASCIMENTO FERRAZ"/>
    <x v="1"/>
    <x v="2"/>
    <s v="ZAP"/>
    <x v="40"/>
  </r>
  <r>
    <d v="2024-02-01T14:53:22"/>
    <s v="Anadia Francisco Nascimento"/>
    <s v="LEANDRO DOS SANTOS MENEZES"/>
    <x v="1"/>
    <x v="2"/>
    <s v="ZAP"/>
    <x v="40"/>
  </r>
  <r>
    <d v="2024-01-25T14:05:01"/>
    <s v="Patrícia Silva Costa"/>
    <s v="RÔMULO ALVES SCALIA"/>
    <x v="1"/>
    <x v="3"/>
    <s v="ZAP"/>
    <x v="40"/>
  </r>
  <r>
    <d v="2024-01-22T18:00:58"/>
    <s v="Patrícia Silva Costa"/>
    <s v="MAURO SCHNEIDER DUARTE"/>
    <x v="1"/>
    <x v="0"/>
    <s v="ZAP"/>
    <x v="40"/>
  </r>
  <r>
    <d v="2024-01-30T19:45:48"/>
    <s v="Patrícia Silva Costa"/>
    <s v="LEONARDO CAZONI DE CASTRO"/>
    <x v="1"/>
    <x v="3"/>
    <s v="ZAP"/>
    <x v="40"/>
  </r>
  <r>
    <d v="2024-01-19T15:32:40"/>
    <s v="Equipe REI 2"/>
    <s v="Henrique Mellilo"/>
    <x v="1"/>
    <x v="0"/>
    <s v="ZAP"/>
    <x v="40"/>
  </r>
  <r>
    <d v="2024-01-19T10:31:32"/>
    <s v="Equipe REI 2"/>
    <s v="Andre Mendes"/>
    <x v="0"/>
    <x v="0"/>
    <s v="ZAP"/>
    <x v="40"/>
  </r>
  <r>
    <d v="2024-01-17T17:50:08"/>
    <s v="Patrícia Silva Costa"/>
    <s v="PAULO ROBERTO BATISTA PEREIRA"/>
    <x v="1"/>
    <x v="1"/>
    <s v="ZAP"/>
    <x v="40"/>
  </r>
  <r>
    <d v="2024-01-29T17:11:44"/>
    <s v="Patrícia Silva Costa"/>
    <s v="THAUANY DA SILVA SOUSA"/>
    <x v="1"/>
    <x v="4"/>
    <s v="ZAP"/>
    <x v="40"/>
  </r>
  <r>
    <d v="2024-01-12T18:56:20"/>
    <s v="Bruna Correia de Carvalho"/>
    <s v="BRUNO SILVEIRA DE CARVALHO"/>
    <x v="1"/>
    <x v="0"/>
    <s v="ZAP"/>
    <x v="40"/>
  </r>
  <r>
    <d v="2024-01-15T19:35:54"/>
    <s v="Patrícia Silva Costa"/>
    <s v="DEUZILENE AGUIAR DE OLIVEIRA"/>
    <x v="0"/>
    <x v="2"/>
    <s v="ZAP"/>
    <x v="40"/>
  </r>
  <r>
    <d v="2024-01-30T15:39:02"/>
    <s v="Patrícia Silva Costa"/>
    <s v="HORACIO DO CARMO DE OLIVEIRA"/>
    <x v="1"/>
    <x v="0"/>
    <s v="ZAP"/>
    <x v="40"/>
  </r>
  <r>
    <d v="2024-01-31T13:58:19"/>
    <s v="Patrícia Silva Costa"/>
    <s v="FERNANDO ANTONIO A SILVA LEMOS"/>
    <x v="1"/>
    <x v="2"/>
    <s v="ZAP"/>
    <x v="40"/>
  </r>
  <r>
    <d v="2024-01-25T17:33:01"/>
    <s v="Patrícia Silva Costa"/>
    <s v="MATEUS DE ABREU PAIXAO"/>
    <x v="1"/>
    <x v="4"/>
    <s v="ZAP"/>
    <x v="40"/>
  </r>
  <r>
    <d v="2024-01-19T13:29:06"/>
    <s v="Patrícia Silva Costa"/>
    <s v="MARCIO DE AMORIM MATOS"/>
    <x v="1"/>
    <x v="1"/>
    <s v="ZAP"/>
    <x v="40"/>
  </r>
  <r>
    <d v="2024-01-11T14:53:06"/>
    <s v="Anadia Francisco Nascimento"/>
    <s v="ALEXON GARCIA DE SOUZA"/>
    <x v="0"/>
    <x v="4"/>
    <s v="ZAP"/>
    <x v="40"/>
  </r>
  <r>
    <d v="2024-01-17T13:31:03"/>
    <s v="Anadia Francisco Nascimento"/>
    <s v="FABIO CARVALHO DE ANDRADE"/>
    <x v="1"/>
    <x v="1"/>
    <s v="ZAP"/>
    <x v="40"/>
  </r>
  <r>
    <d v="2024-01-31T15:19:20"/>
    <s v="Patrícia Silva Costa"/>
    <s v="PAULO MARCELO SANTOS LAPENDA"/>
    <x v="1"/>
    <x v="1"/>
    <s v="ZAP"/>
    <x v="40"/>
  </r>
  <r>
    <d v="2024-01-18T14:10:53"/>
    <s v="Patrícia Silva Costa"/>
    <s v="CARLOS CARDOSO ALMEIDA MATOS"/>
    <x v="1"/>
    <x v="3"/>
    <s v="ZAP"/>
    <x v="40"/>
  </r>
  <r>
    <d v="2024-01-15T14:13:40"/>
    <s v="Patrícia Silva Costa"/>
    <s v="LUCILENE FERREIRA DAMASCENO"/>
    <x v="1"/>
    <x v="3"/>
    <s v="ZAP"/>
    <x v="40"/>
  </r>
  <r>
    <d v="2024-01-24T17:06:09"/>
    <s v="Patrícia Silva Costa"/>
    <s v="CATIANE CRISTINA BORTOLATTO ROSSONI"/>
    <x v="1"/>
    <x v="2"/>
    <s v="ZAP"/>
    <x v="40"/>
  </r>
  <r>
    <d v="2024-01-23T11:01:04"/>
    <s v="Jonas Souza Cavalcante da Silva"/>
    <s v="WANDERSON LIMA DOS SANTOS"/>
    <x v="1"/>
    <x v="3"/>
    <s v="ZAP"/>
    <x v="40"/>
  </r>
  <r>
    <d v="2024-02-01T12:09:46"/>
    <s v="Jonas Souza Cavalcante da Silva"/>
    <s v="ANA ESMERALDA LUCAS"/>
    <x v="0"/>
    <x v="0"/>
    <s v="ZAP"/>
    <x v="40"/>
  </r>
  <r>
    <d v="2024-01-23T18:58:07"/>
    <s v="Patrícia Silva Costa"/>
    <s v="MAURÍCIO GENEROSO DE OLIVEIRA NETO"/>
    <x v="1"/>
    <x v="1"/>
    <s v="ZAP"/>
    <x v="40"/>
  </r>
  <r>
    <d v="2024-01-23T09:40:05"/>
    <s v="Camila Gonçalves do Nascimento"/>
    <s v="NORTON REGIS HERZER"/>
    <x v="1"/>
    <x v="2"/>
    <s v="ZAP"/>
    <x v="40"/>
  </r>
  <r>
    <d v="2024-02-08T13:38:25"/>
    <s v="Camila Gonçalves do Nascimento"/>
    <s v="ANA CLAUDIA SOARES DE SOUZA"/>
    <x v="0"/>
    <x v="0"/>
    <s v="ZAP"/>
    <x v="40"/>
  </r>
  <r>
    <d v="2024-01-31T17:19:27"/>
    <s v="Patrícia Silva Costa"/>
    <s v="ANDERSON SOUZA DE MELO"/>
    <x v="1"/>
    <x v="4"/>
    <s v="ZAP"/>
    <x v="40"/>
  </r>
  <r>
    <d v="2024-01-22T13:31:42"/>
    <s v="Jonas Souza Cavalcante da Silva"/>
    <s v="MILLENA DE FATIMA FILUS"/>
    <x v="1"/>
    <x v="2"/>
    <s v="ZAP"/>
    <x v="40"/>
  </r>
  <r>
    <d v="2024-01-23T11:40:03"/>
    <s v="Almir Rogerio Prawucki"/>
    <s v="Cristiano Augusto Dias Correa"/>
    <x v="1"/>
    <x v="0"/>
    <s v="ZAP"/>
    <x v="40"/>
  </r>
  <r>
    <d v="2024-01-22T15:03:14"/>
    <s v="Patrícia Silva Costa"/>
    <s v="SILVELENA BOTÃO"/>
    <x v="0"/>
    <x v="1"/>
    <s v="ZAP"/>
    <x v="40"/>
  </r>
  <r>
    <d v="2024-01-17T15:29:33"/>
    <s v="Bruna Correia de Carvalho"/>
    <s v="RICARDO LUIZ MARIANI"/>
    <x v="1"/>
    <x v="3"/>
    <s v="ZAP"/>
    <x v="40"/>
  </r>
  <r>
    <d v="2024-02-01T19:32:01"/>
    <s v="Patrícia Silva Costa"/>
    <s v="HUGO CRUZ TELES"/>
    <x v="1"/>
    <x v="1"/>
    <s v="ZAP"/>
    <x v="40"/>
  </r>
  <r>
    <d v="2024-02-08T14:16:29"/>
    <s v="ANA BEATRIZ ALVES"/>
    <s v="JULIO CESAR MACHADO DE CASTRO"/>
    <x v="0"/>
    <x v="0"/>
    <s v="ZAP"/>
    <x v="40"/>
  </r>
  <r>
    <d v="2024-01-31T10:52:08"/>
    <s v="Jonas Souza Cavalcante da Silva"/>
    <s v="CLAUDIO ABRIANOS BECKER"/>
    <x v="1"/>
    <x v="2"/>
    <s v="ZAP"/>
    <x v="40"/>
  </r>
  <r>
    <d v="2024-01-25T19:28:31"/>
    <s v="Patrícia Silva Costa"/>
    <s v="BRUNO ROQUE DOS SANTOS"/>
    <x v="1"/>
    <x v="3"/>
    <s v="ZAP"/>
    <x v="40"/>
  </r>
  <r>
    <d v="2024-01-25T14:58:23"/>
    <s v="Patrícia Silva Costa"/>
    <s v="PAULO FRASSINETTI VELOZO CALDAS"/>
    <x v="1"/>
    <x v="1"/>
    <s v="ZAP"/>
    <x v="40"/>
  </r>
  <r>
    <d v="2024-01-25T17:20:21"/>
    <s v="Bruna Correia de Carvalho"/>
    <m/>
    <x v="1"/>
    <x v="1"/>
    <s v="ZAP"/>
    <x v="40"/>
  </r>
  <r>
    <d v="2024-01-31T15:02:24"/>
    <s v="ANA BEATRIZ ALVES"/>
    <s v="ABIMAEL LUDVIG"/>
    <x v="1"/>
    <x v="2"/>
    <s v="ZAP"/>
    <x v="40"/>
  </r>
  <r>
    <d v="2024-01-30T18:40:37"/>
    <s v="Bruna Correia de Carvalho"/>
    <s v="EDSON ANTONIO SANTIAGO CONCEIÇÃO"/>
    <x v="1"/>
    <x v="1"/>
    <s v="ZAP"/>
    <x v="40"/>
  </r>
  <r>
    <d v="2024-01-26T12:17:20"/>
    <s v="Jonas Souza Cavalcante da Silva"/>
    <s v="SILVIO HENRIQUE CORDEIRO JUNIOR"/>
    <x v="1"/>
    <x v="2"/>
    <s v="ZAP"/>
    <x v="40"/>
  </r>
  <r>
    <d v="2024-01-24T12:44:45"/>
    <s v="Camila Gonçalves do Nascimento"/>
    <s v="VANDERLEI CARDOSO DOS SANTOS"/>
    <x v="1"/>
    <x v="2"/>
    <s v="ZAP"/>
    <x v="40"/>
  </r>
  <r>
    <d v="2024-02-07T10:34:00"/>
    <s v="ANA BEATRIZ ALVES "/>
    <s v="MARCOS NORMANDIA LANDRI FERREIRA"/>
    <x v="0"/>
    <x v="0"/>
    <s v="ZAP"/>
    <x v="40"/>
  </r>
  <r>
    <d v="2024-01-22T11:00:49"/>
    <s v="Jonas Souza Cavalcante da Silva"/>
    <s v="LUCAS AUGUSTO RICCIO"/>
    <x v="1"/>
    <x v="2"/>
    <s v="ZAP"/>
    <x v="40"/>
  </r>
  <r>
    <d v="2024-02-08T14:29:10"/>
    <s v="Camila Gonçalves do Nascimento"/>
    <s v="MONICA DE ALMEIDA E SILVA AFFONSO"/>
    <x v="0"/>
    <x v="0"/>
    <s v="ZAP"/>
    <x v="40"/>
  </r>
  <r>
    <d v="2024-01-25T13:38:25"/>
    <s v="Patrícia Silva Costa"/>
    <s v="FABIO CARNEIRO DE FARIAS"/>
    <x v="1"/>
    <x v="1"/>
    <s v="ZAP"/>
    <x v="40"/>
  </r>
  <r>
    <d v="2024-01-26T18:31:27"/>
    <s v="Patrícia Silva Costa"/>
    <s v="DARCI LOVATO"/>
    <x v="1"/>
    <x v="3"/>
    <s v="ZAP"/>
    <x v="40"/>
  </r>
  <r>
    <d v="2024-02-02T20:17:36"/>
    <s v="Patrícia Silva Costa"/>
    <s v="ULISSES JOSE ALZANI JUNIOR"/>
    <x v="1"/>
    <x v="0"/>
    <s v="ZAP"/>
    <x v="40"/>
  </r>
  <r>
    <d v="2024-01-19T18:27:50"/>
    <s v="Patrícia Silva Costa"/>
    <s v="ALDO ANDRADE DE SOUSA"/>
    <x v="0"/>
    <x v="1"/>
    <s v="ZAP"/>
    <x v="40"/>
  </r>
  <r>
    <d v="2024-02-01T10:37:35"/>
    <s v="Jonas Souza Cavalcante da Silva"/>
    <s v="VANIA VALDOVESTE DE OLIVEIRA"/>
    <x v="0"/>
    <x v="0"/>
    <s v="ZAP"/>
    <x v="40"/>
  </r>
  <r>
    <d v="2024-01-26T16:45:49"/>
    <s v="Patrícia Silva Costa"/>
    <s v="SILVIA LOURENCO DE BARROS"/>
    <x v="1"/>
    <x v="1"/>
    <s v="ZAP"/>
    <x v="40"/>
  </r>
  <r>
    <d v="2024-01-30T12:10:20"/>
    <s v="Jonas Souza Cavalcante da Silva"/>
    <s v="ALESSANDRA ROJAS LOUREIRO DOS SANTOS PAIVA"/>
    <x v="1"/>
    <x v="3"/>
    <s v="ZAP"/>
    <x v="40"/>
  </r>
  <r>
    <d v="2024-01-29T15:17:26"/>
    <s v="Patrícia Silva Costa"/>
    <s v="RAFAEL DA SILVA ROUSSELET"/>
    <x v="1"/>
    <x v="2"/>
    <s v="ZAP"/>
    <x v="40"/>
  </r>
  <r>
    <d v="2024-01-22T17:03:41"/>
    <s v="Bruna Correia de Carvalho"/>
    <s v="ADROALDO SOARES FERREIRA"/>
    <x v="0"/>
    <x v="2"/>
    <s v="ZAP"/>
    <x v="40"/>
  </r>
  <r>
    <d v="2024-01-30T19:50:30"/>
    <s v="Bruna Correia de Carvalho"/>
    <s v="SARA DE LOURDES JACOME DE SOUSA"/>
    <x v="1"/>
    <x v="1"/>
    <s v="ZAP"/>
    <x v="40"/>
  </r>
  <r>
    <d v="2024-01-30T17:00:29"/>
    <s v="Almir Rogerio Prawucki"/>
    <s v="Adenise"/>
    <x v="1"/>
    <x v="0"/>
    <s v="ZAP"/>
    <x v="40"/>
  </r>
  <r>
    <d v="2024-01-31T14:42:39"/>
    <s v="Jonas Souza Cavalcante da Silva"/>
    <s v="MICHEL JOSE CARCUNCHINSKI"/>
    <x v="1"/>
    <x v="2"/>
    <s v="ZAP"/>
    <x v="40"/>
  </r>
  <r>
    <d v="2024-01-22T15:42:01"/>
    <s v="Patrícia Silva Costa"/>
    <s v="ROBSON PEREIRA DA SILVA"/>
    <x v="1"/>
    <x v="1"/>
    <s v="ZAP"/>
    <x v="40"/>
  </r>
  <r>
    <d v="2024-02-02T15:48:42"/>
    <s v="Almir Rogerio Prawucki"/>
    <s v="JOSÉ   "/>
    <x v="0"/>
    <x v="0"/>
    <s v="ZAP"/>
    <x v="40"/>
  </r>
  <r>
    <d v="2024-01-24T17:42:25"/>
    <s v="Patrícia Silva Costa"/>
    <s v="DOUGLAS CHAVES DE SOUZA"/>
    <x v="0"/>
    <x v="1"/>
    <s v="ZAP"/>
    <x v="40"/>
  </r>
  <r>
    <d v="2024-02-01T11:12:53"/>
    <s v="ANA BEATRIZ ALVES"/>
    <s v="CARMEN DE CASTRO SPLENDORE"/>
    <x v="1"/>
    <x v="0"/>
    <s v="ZAP"/>
    <x v="40"/>
  </r>
  <r>
    <d v="2024-01-17T19:59:39"/>
    <s v="Bruna Correia de Carvalho"/>
    <s v="TAMARA DAL PIVA VIEIRA"/>
    <x v="0"/>
    <x v="3"/>
    <s v="ZAP"/>
    <x v="40"/>
  </r>
  <r>
    <d v="2024-02-01T10:42:12"/>
    <s v="ANA BEATRIZ ALVES"/>
    <s v="ROGERIO RIBEIRO DE MATOS"/>
    <x v="1"/>
    <x v="1"/>
    <s v="ZAP"/>
    <x v="40"/>
  </r>
  <r>
    <d v="2024-01-18T16:12:14"/>
    <s v="ANA BEATRIZ "/>
    <s v="ANA PATRICIA DE LIMA LOURENÇO"/>
    <x v="0"/>
    <x v="1"/>
    <s v="ZAP"/>
    <x v="40"/>
  </r>
  <r>
    <d v="2024-01-26T19:00:54"/>
    <s v="Patrícia Silva Costa"/>
    <s v="CAETANO JORGE DA CUNHA FONTES"/>
    <x v="1"/>
    <x v="3"/>
    <s v="ZAP"/>
    <x v="40"/>
  </r>
  <r>
    <d v="2024-01-25T19:45:29"/>
    <s v="Hyanne Pombo"/>
    <s v="ALESSANDAR BASTOS AMORIM BOMTEMPO"/>
    <x v="0"/>
    <x v="0"/>
    <s v="ZAP"/>
    <x v="40"/>
  </r>
  <r>
    <d v="2024-01-22T19:42:56"/>
    <s v="Patrícia Silva Costa"/>
    <s v="JOÃO RICARDO DE SOUZA"/>
    <x v="1"/>
    <x v="4"/>
    <s v="ZAP"/>
    <x v="4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1">
  <r>
    <d v="2024-01-24T14:07:20"/>
    <s v="Sim"/>
    <s v="Hyanne Pombo"/>
    <s v="EGILDO AUGUSTO CALDEIRA DE SOUZA"/>
    <x v="0"/>
    <x v="0"/>
    <x v="0"/>
    <m/>
    <x v="0"/>
    <x v="0"/>
    <x v="0"/>
    <x v="0"/>
    <x v="0"/>
    <x v="0"/>
    <s v="Ensino Médio"/>
    <x v="0"/>
    <m/>
    <x v="0"/>
    <m/>
    <x v="0"/>
    <m/>
    <x v="0"/>
    <s v="Própria e quitada"/>
    <x v="0"/>
    <x v="0"/>
    <x v="0"/>
    <s v="Trabalho sozinho, por conta própria"/>
    <x v="0"/>
    <x v="0"/>
    <x v="0"/>
    <x v="0"/>
    <x v="0"/>
    <x v="0"/>
    <x v="0"/>
    <x v="0"/>
    <x v="0"/>
    <x v="0"/>
    <x v="0"/>
    <x v="0"/>
    <x v="0"/>
    <x v="0"/>
    <x v="0"/>
    <x v="0"/>
    <x v="0"/>
    <s v="De 3k a 5k"/>
    <x v="0"/>
    <x v="0"/>
    <x v="0"/>
    <x v="0"/>
    <x v="0"/>
    <x v="0"/>
    <x v="0"/>
    <x v="0"/>
    <x v="0"/>
    <s v="Palestras"/>
    <x v="0"/>
    <x v="0"/>
    <x v="0"/>
    <x v="0"/>
    <x v="0"/>
    <x v="0"/>
    <s v="OLX"/>
    <x v="0"/>
    <x v="0"/>
    <x v="0"/>
    <s v="Porque é mais fácil entrar no mercado"/>
    <x v="0"/>
    <x v="0"/>
    <m/>
    <s v="cg"/>
    <x v="0"/>
  </r>
  <r>
    <d v="2024-02-08T16:15:42"/>
    <s v="Sim"/>
    <s v="ANA BEATRIZ ALVES "/>
    <s v="RANIEL CORREA ALMEIDA COSTA"/>
    <x v="1"/>
    <x v="0"/>
    <x v="0"/>
    <s v="PRATA"/>
    <x v="0"/>
    <x v="1"/>
    <x v="1"/>
    <x v="1"/>
    <x v="0"/>
    <x v="0"/>
    <s v="Ensino Médio, Ensino Superior/Graduado"/>
    <x v="1"/>
    <m/>
    <x v="0"/>
    <m/>
    <x v="0"/>
    <m/>
    <x v="0"/>
    <s v="Própria e quitada"/>
    <x v="0"/>
    <x v="1"/>
    <x v="1"/>
    <s v="Trabalho em uma imobiliária/administradora"/>
    <x v="1"/>
    <x v="1"/>
    <x v="0"/>
    <x v="1"/>
    <x v="0"/>
    <x v="1"/>
    <x v="1"/>
    <x v="1"/>
    <x v="0"/>
    <x v="1"/>
    <x v="1"/>
    <x v="1"/>
    <x v="0"/>
    <x v="1"/>
    <x v="0"/>
    <x v="1"/>
    <x v="1"/>
    <s v="De 20k em diante"/>
    <x v="1"/>
    <x v="0"/>
    <x v="0"/>
    <x v="0"/>
    <x v="0"/>
    <x v="1"/>
    <x v="1"/>
    <x v="1"/>
    <x v="0"/>
    <s v="Técnico"/>
    <x v="1"/>
    <x v="1"/>
    <x v="0"/>
    <x v="1"/>
    <x v="1"/>
    <x v="1"/>
    <m/>
    <x v="1"/>
    <x v="0"/>
    <x v="0"/>
    <s v="Porque é uma oportunidade de ganhar muito dinheiro"/>
    <x v="1"/>
    <x v="0"/>
    <s v="PARA OS ORGÃOS SEREM MAIS ATUANTES! "/>
    <s v="v2"/>
    <x v="0"/>
  </r>
  <r>
    <d v="2024-01-22T13:31:42"/>
    <s v="Sim"/>
    <s v="Jonas Souza Cavalcante da Silva"/>
    <s v="MILLENA DE FATIMA FILUS"/>
    <x v="1"/>
    <x v="1"/>
    <x v="1"/>
    <s v="CURITIBA"/>
    <x v="1"/>
    <x v="1"/>
    <x v="1"/>
    <x v="1"/>
    <x v="1"/>
    <x v="0"/>
    <s v="Ensino Médio"/>
    <x v="0"/>
    <m/>
    <x v="0"/>
    <m/>
    <x v="0"/>
    <m/>
    <x v="0"/>
    <s v="Mora com os pais/sogros"/>
    <x v="1"/>
    <x v="0"/>
    <x v="2"/>
    <s v="Trabalho sozinho, por conta própria"/>
    <x v="0"/>
    <x v="2"/>
    <x v="1"/>
    <x v="0"/>
    <x v="0"/>
    <x v="1"/>
    <x v="0"/>
    <x v="0"/>
    <x v="1"/>
    <x v="0"/>
    <x v="0"/>
    <x v="0"/>
    <x v="0"/>
    <x v="1"/>
    <x v="0"/>
    <x v="2"/>
    <x v="2"/>
    <s v="De 20k em diante"/>
    <x v="1"/>
    <x v="0"/>
    <x v="1"/>
    <x v="1"/>
    <x v="1"/>
    <x v="2"/>
    <x v="1"/>
    <x v="1"/>
    <x v="0"/>
    <s v="Palestras"/>
    <x v="0"/>
    <x v="0"/>
    <x v="0"/>
    <x v="2"/>
    <x v="2"/>
    <x v="2"/>
    <s v="market place"/>
    <x v="2"/>
    <x v="0"/>
    <x v="0"/>
    <s v="Realização de sonho"/>
    <x v="2"/>
    <x v="0"/>
    <m/>
    <s v="v2"/>
    <x v="1"/>
  </r>
  <r>
    <d v="2024-01-29T17:11:44"/>
    <s v="Sim"/>
    <s v="Patrícia Silva Costa"/>
    <s v="THAUANY DA SILVA SOUSA"/>
    <x v="2"/>
    <x v="2"/>
    <x v="1"/>
    <s v="Porto Velho "/>
    <x v="1"/>
    <x v="1"/>
    <x v="1"/>
    <x v="1"/>
    <x v="1"/>
    <x v="0"/>
    <s v="Ensino Superior/Graduado"/>
    <x v="1"/>
    <s v="Gestão Pública "/>
    <x v="1"/>
    <s v="Não"/>
    <x v="0"/>
    <s v="Não "/>
    <x v="0"/>
    <s v="Própria e quitada"/>
    <x v="0"/>
    <x v="0"/>
    <x v="3"/>
    <s v="Trabalho em uma imobiliária/administradora"/>
    <x v="1"/>
    <x v="3"/>
    <x v="1"/>
    <x v="1"/>
    <x v="0"/>
    <x v="1"/>
    <x v="1"/>
    <x v="0"/>
    <x v="1"/>
    <x v="2"/>
    <x v="0"/>
    <x v="2"/>
    <x v="1"/>
    <x v="0"/>
    <x v="1"/>
    <x v="3"/>
    <x v="0"/>
    <s v="Ainda sem rends "/>
    <x v="2"/>
    <x v="0"/>
    <x v="1"/>
    <x v="0"/>
    <x v="2"/>
    <x v="0"/>
    <x v="0"/>
    <x v="1"/>
    <x v="0"/>
    <s v="Oficinas"/>
    <x v="2"/>
    <x v="1"/>
    <x v="0"/>
    <x v="1"/>
    <x v="3"/>
    <x v="3"/>
    <s v="ZAP"/>
    <x v="3"/>
    <x v="1"/>
    <x v="0"/>
    <s v="Porque viu seus amigos ou colegas faturando alto"/>
    <x v="3"/>
    <x v="0"/>
    <m/>
    <s v="v2"/>
    <x v="2"/>
  </r>
  <r>
    <d v="2024-02-01T12:06:36"/>
    <s v="Sim"/>
    <s v="ANA BEATRIZ ALVES"/>
    <s v="ANDREW MEDEIROS DE SOUZA "/>
    <x v="2"/>
    <x v="3"/>
    <x v="0"/>
    <s v="SARAPUI"/>
    <x v="0"/>
    <x v="1"/>
    <x v="1"/>
    <x v="1"/>
    <x v="1"/>
    <x v="1"/>
    <s v="Ensino Superior/Graduado"/>
    <x v="1"/>
    <s v="gestão de tecnologia "/>
    <x v="2"/>
    <m/>
    <x v="0"/>
    <m/>
    <x v="0"/>
    <s v="Própria e financiada"/>
    <x v="2"/>
    <x v="0"/>
    <x v="1"/>
    <s v="Trabalho sozinho, por conta própria"/>
    <x v="0"/>
    <x v="4"/>
    <x v="1"/>
    <x v="1"/>
    <x v="0"/>
    <x v="1"/>
    <x v="0"/>
    <x v="1"/>
    <x v="1"/>
    <x v="0"/>
    <x v="0"/>
    <x v="0"/>
    <x v="0"/>
    <x v="1"/>
    <x v="1"/>
    <x v="4"/>
    <x v="3"/>
    <s v="Até 3k"/>
    <x v="3"/>
    <x v="0"/>
    <x v="1"/>
    <x v="0"/>
    <x v="2"/>
    <x v="2"/>
    <x v="1"/>
    <x v="1"/>
    <x v="1"/>
    <s v="Técnico"/>
    <x v="1"/>
    <x v="0"/>
    <x v="0"/>
    <x v="2"/>
    <x v="2"/>
    <x v="1"/>
    <m/>
    <x v="1"/>
    <x v="1"/>
    <x v="0"/>
    <s v="gosta de imóveis e da area comercial "/>
    <x v="2"/>
    <x v="0"/>
    <m/>
    <s v="v2"/>
    <x v="0"/>
  </r>
  <r>
    <d v="2024-01-16T09:48:27"/>
    <s v="Sim"/>
    <s v="Jonas Souza Cavalcante da Silva"/>
    <s v="ARTHUR OLIVEIRA LIMA"/>
    <x v="3"/>
    <x v="4"/>
    <x v="1"/>
    <s v="PALMAS"/>
    <x v="0"/>
    <x v="1"/>
    <x v="1"/>
    <x v="1"/>
    <x v="1"/>
    <x v="0"/>
    <s v="Ensino Médio"/>
    <x v="0"/>
    <m/>
    <x v="0"/>
    <m/>
    <x v="0"/>
    <m/>
    <x v="0"/>
    <s v="Alugada"/>
    <x v="3"/>
    <x v="0"/>
    <x v="1"/>
    <s v="Trabalho sozinho, por conta própria"/>
    <x v="0"/>
    <x v="5"/>
    <x v="1"/>
    <x v="1"/>
    <x v="0"/>
    <x v="1"/>
    <x v="0"/>
    <x v="0"/>
    <x v="1"/>
    <x v="0"/>
    <x v="0"/>
    <x v="0"/>
    <x v="0"/>
    <x v="1"/>
    <x v="0"/>
    <x v="5"/>
    <x v="4"/>
    <s v="De 5k a 7k"/>
    <x v="4"/>
    <x v="0"/>
    <x v="1"/>
    <x v="1"/>
    <x v="1"/>
    <x v="2"/>
    <x v="1"/>
    <x v="1"/>
    <x v="0"/>
    <s v="Palestras"/>
    <x v="0"/>
    <x v="0"/>
    <x v="0"/>
    <x v="2"/>
    <x v="4"/>
    <x v="1"/>
    <s v="OLX"/>
    <x v="0"/>
    <x v="1"/>
    <x v="0"/>
    <s v="Porque é uma oportunidade de ganhar muito dinheiro"/>
    <x v="1"/>
    <x v="0"/>
    <m/>
    <s v="v2"/>
    <x v="2"/>
  </r>
  <r>
    <d v="2024-01-23T15:43:36"/>
    <s v="Sim"/>
    <s v="Bruna Correia de Carvalho"/>
    <s v="GUSTAVO HENRIQUE RIBEIRO DA SILVA"/>
    <x v="4"/>
    <x v="5"/>
    <x v="1"/>
    <s v="NATAL"/>
    <x v="0"/>
    <x v="1"/>
    <x v="1"/>
    <x v="1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1"/>
    <x v="2"/>
    <x v="1"/>
    <x v="0"/>
    <x v="1"/>
    <x v="2"/>
    <x v="0"/>
    <x v="0"/>
    <x v="1"/>
    <x v="0"/>
    <x v="0"/>
    <x v="6"/>
    <x v="5"/>
    <s v="Até 3k"/>
    <x v="3"/>
    <x v="0"/>
    <x v="0"/>
    <x v="0"/>
    <x v="0"/>
    <x v="1"/>
    <x v="1"/>
    <x v="1"/>
    <x v="0"/>
    <s v="Técnico"/>
    <x v="1"/>
    <x v="0"/>
    <x v="0"/>
    <x v="2"/>
    <x v="3"/>
    <x v="4"/>
    <s v="INSTAGRAM "/>
    <x v="4"/>
    <x v="1"/>
    <x v="0"/>
    <s v="O TIO TRABALHA NA AREA "/>
    <x v="4"/>
    <x v="1"/>
    <m/>
    <s v="v2"/>
    <x v="3"/>
  </r>
  <r>
    <d v="2024-01-15T20:48:47"/>
    <s v="Sim"/>
    <s v="Bruna Correia de Carvalho"/>
    <s v="PEDRO VICTOR DE OLIVEIRA ABNADER"/>
    <x v="4"/>
    <x v="6"/>
    <x v="1"/>
    <s v="BELEM"/>
    <x v="0"/>
    <x v="1"/>
    <x v="1"/>
    <x v="1"/>
    <x v="1"/>
    <x v="2"/>
    <s v="Ensino Superior/Graduado"/>
    <x v="1"/>
    <s v="ADMINISTRAÇÃO"/>
    <x v="3"/>
    <m/>
    <x v="0"/>
    <m/>
    <x v="0"/>
    <s v="Mora com os pais/sogros"/>
    <x v="1"/>
    <x v="0"/>
    <x v="4"/>
    <s v="Trabalho sozinho, por conta própria"/>
    <x v="0"/>
    <x v="5"/>
    <x v="1"/>
    <x v="1"/>
    <x v="1"/>
    <x v="3"/>
    <x v="1"/>
    <x v="1"/>
    <x v="1"/>
    <x v="2"/>
    <x v="0"/>
    <x v="2"/>
    <x v="0"/>
    <x v="0"/>
    <x v="0"/>
    <x v="7"/>
    <x v="6"/>
    <s v="MIL A DOIS MIL REAIS "/>
    <x v="2"/>
    <x v="0"/>
    <x v="1"/>
    <x v="0"/>
    <x v="0"/>
    <x v="2"/>
    <x v="1"/>
    <x v="1"/>
    <x v="0"/>
    <s v="GESTÃO"/>
    <x v="3"/>
    <x v="0"/>
    <x v="0"/>
    <x v="2"/>
    <x v="3"/>
    <x v="5"/>
    <s v="INSTAGRAM "/>
    <x v="4"/>
    <x v="1"/>
    <x v="0"/>
    <s v="CONVIDADO POR ALGUÉM DA EMPRESA DE ENGENHARIA QUE TRABALHA"/>
    <x v="5"/>
    <x v="0"/>
    <m/>
    <s v="v1"/>
    <x v="2"/>
  </r>
  <r>
    <d v="2024-01-18T19:46:30"/>
    <s v="Sim"/>
    <s v="Patrícia Silva Costa"/>
    <s v="MAGDIARA OLIVEIRA DA SILVA XAVIER"/>
    <x v="4"/>
    <x v="2"/>
    <x v="0"/>
    <s v="Paraná"/>
    <x v="1"/>
    <x v="0"/>
    <x v="1"/>
    <x v="1"/>
    <x v="0"/>
    <x v="0"/>
    <s v="Ensino Médio"/>
    <x v="0"/>
    <s v="Não "/>
    <x v="0"/>
    <s v="Não "/>
    <x v="0"/>
    <s v="Não "/>
    <x v="0"/>
    <s v="Alugada"/>
    <x v="3"/>
    <x v="0"/>
    <x v="1"/>
    <s v="Trabalho em uma imobiliária/administradora"/>
    <x v="1"/>
    <x v="2"/>
    <x v="1"/>
    <x v="1"/>
    <x v="0"/>
    <x v="2"/>
    <x v="1"/>
    <x v="0"/>
    <x v="1"/>
    <x v="2"/>
    <x v="1"/>
    <x v="1"/>
    <x v="1"/>
    <x v="1"/>
    <x v="1"/>
    <x v="8"/>
    <x v="0"/>
    <m/>
    <x v="2"/>
    <x v="0"/>
    <x v="1"/>
    <x v="0"/>
    <x v="2"/>
    <x v="1"/>
    <x v="0"/>
    <x v="1"/>
    <x v="1"/>
    <s v="Palestras"/>
    <x v="0"/>
    <x v="0"/>
    <x v="0"/>
    <x v="1"/>
    <x v="5"/>
    <x v="6"/>
    <s v="Site Imobiliária "/>
    <x v="5"/>
    <x v="1"/>
    <x v="1"/>
    <s v="Trabalhava como recepcionista em uma imobiliária, e comecou a gostar e fez curso."/>
    <x v="2"/>
    <x v="0"/>
    <m/>
    <s v="v2"/>
    <x v="2"/>
  </r>
  <r>
    <d v="2024-02-07T14:10:57"/>
    <s v="Sim"/>
    <s v="Camila Gonçalves do Nascimento"/>
    <s v="PAULO RICARDO DA SILVA MOREIRA"/>
    <x v="4"/>
    <x v="7"/>
    <x v="0"/>
    <s v="São Francisco de Itabapoana "/>
    <x v="0"/>
    <x v="0"/>
    <x v="0"/>
    <x v="2"/>
    <x v="0"/>
    <x v="3"/>
    <s v="Ensino Superior/Graduado"/>
    <x v="1"/>
    <s v="Engenharia Civil"/>
    <x v="4"/>
    <s v="Arquitetura."/>
    <x v="1"/>
    <m/>
    <x v="0"/>
    <s v="Alugada"/>
    <x v="3"/>
    <x v="2"/>
    <x v="4"/>
    <s v="Trabalho sozinho, por conta própria"/>
    <x v="0"/>
    <x v="5"/>
    <x v="0"/>
    <x v="1"/>
    <x v="1"/>
    <x v="2"/>
    <x v="0"/>
    <x v="0"/>
    <x v="1"/>
    <x v="2"/>
    <x v="0"/>
    <x v="0"/>
    <x v="1"/>
    <x v="1"/>
    <x v="0"/>
    <x v="7"/>
    <x v="6"/>
    <s v="de 10k a 15k"/>
    <x v="5"/>
    <x v="0"/>
    <x v="0"/>
    <x v="0"/>
    <x v="0"/>
    <x v="0"/>
    <x v="1"/>
    <x v="1"/>
    <x v="1"/>
    <s v="Técnico"/>
    <x v="1"/>
    <x v="0"/>
    <x v="0"/>
    <x v="2"/>
    <x v="3"/>
    <x v="7"/>
    <s v="Não faz anuncios"/>
    <x v="6"/>
    <x v="1"/>
    <x v="0"/>
    <s v="Já atuava como auxiliar de Engenheiro e por conta disso virou corretor para começar a vender. "/>
    <x v="6"/>
    <x v="0"/>
    <m/>
    <s v="v2"/>
    <x v="0"/>
  </r>
  <r>
    <d v="2024-01-19T16:41:34"/>
    <s v="Sim"/>
    <s v="Patrícia Silva Costa"/>
    <s v="TIAGO JOSE LEAL"/>
    <x v="4"/>
    <x v="8"/>
    <x v="0"/>
    <s v="São João Batista "/>
    <x v="0"/>
    <x v="1"/>
    <x v="1"/>
    <x v="1"/>
    <x v="1"/>
    <x v="4"/>
    <s v="Ensino Médio"/>
    <x v="0"/>
    <s v="Não "/>
    <x v="0"/>
    <s v="Não "/>
    <x v="0"/>
    <s v="Não "/>
    <x v="0"/>
    <s v="Própria e quitada"/>
    <x v="0"/>
    <x v="0"/>
    <x v="4"/>
    <s v="Trabalho em uma imobiliária/administradora"/>
    <x v="1"/>
    <x v="5"/>
    <x v="1"/>
    <x v="1"/>
    <x v="0"/>
    <x v="1"/>
    <x v="0"/>
    <x v="0"/>
    <x v="1"/>
    <x v="0"/>
    <x v="0"/>
    <x v="0"/>
    <x v="0"/>
    <x v="1"/>
    <x v="1"/>
    <x v="0"/>
    <x v="0"/>
    <s v="Até 3k"/>
    <x v="3"/>
    <x v="0"/>
    <x v="1"/>
    <x v="0"/>
    <x v="2"/>
    <x v="2"/>
    <x v="2"/>
    <x v="1"/>
    <x v="1"/>
    <s v="Técnico"/>
    <x v="1"/>
    <x v="0"/>
    <x v="0"/>
    <x v="1"/>
    <x v="6"/>
    <x v="8"/>
    <m/>
    <x v="1"/>
    <x v="0"/>
    <x v="0"/>
    <s v="Porque minha família é do ramo"/>
    <x v="4"/>
    <x v="0"/>
    <m/>
    <s v="v2"/>
    <x v="1"/>
  </r>
  <r>
    <d v="2024-01-23T16:47:23"/>
    <s v="Sim"/>
    <s v="Patrícia Silva Costa"/>
    <s v="GUSTAVO ALEXANDRE PRIMO GUIMARÃES"/>
    <x v="5"/>
    <x v="9"/>
    <x v="1"/>
    <s v="Brasilia"/>
    <x v="0"/>
    <x v="1"/>
    <x v="2"/>
    <x v="1"/>
    <x v="1"/>
    <x v="0"/>
    <s v="Ensino Superior/Graduado"/>
    <x v="1"/>
    <s v="Analise de Desenvolvimento de Sistemas"/>
    <x v="5"/>
    <s v="Não "/>
    <x v="0"/>
    <s v="Não "/>
    <x v="0"/>
    <s v="Própria e financiada"/>
    <x v="2"/>
    <x v="0"/>
    <x v="2"/>
    <s v="Trabalho em uma imobiliária/administradora"/>
    <x v="1"/>
    <x v="3"/>
    <x v="1"/>
    <x v="1"/>
    <x v="1"/>
    <x v="3"/>
    <x v="1"/>
    <x v="0"/>
    <x v="1"/>
    <x v="2"/>
    <x v="0"/>
    <x v="2"/>
    <x v="1"/>
    <x v="0"/>
    <x v="1"/>
    <x v="9"/>
    <x v="0"/>
    <s v="Não efetuou venda "/>
    <x v="2"/>
    <x v="0"/>
    <x v="0"/>
    <x v="0"/>
    <x v="0"/>
    <x v="2"/>
    <x v="2"/>
    <x v="1"/>
    <x v="0"/>
    <s v="Motivacional"/>
    <x v="4"/>
    <x v="1"/>
    <x v="0"/>
    <x v="1"/>
    <x v="7"/>
    <x v="9"/>
    <s v="Ds Imóveis"/>
    <x v="7"/>
    <x v="0"/>
    <x v="0"/>
    <s v="Porque é uma oportunidade de ganhar muito dinheiro"/>
    <x v="1"/>
    <x v="0"/>
    <m/>
    <s v="v2"/>
    <x v="4"/>
  </r>
  <r>
    <d v="2024-01-19T13:13:22"/>
    <s v="Sim"/>
    <s v="Anadia Francisco Nascimento"/>
    <s v="EZEQUIEL VILELA DE SOUZA"/>
    <x v="5"/>
    <x v="10"/>
    <x v="0"/>
    <s v="COXIM"/>
    <x v="0"/>
    <x v="0"/>
    <x v="1"/>
    <x v="1"/>
    <x v="2"/>
    <x v="0"/>
    <s v="Ensino Médio"/>
    <x v="0"/>
    <m/>
    <x v="0"/>
    <m/>
    <x v="0"/>
    <m/>
    <x v="0"/>
    <s v="Alugada"/>
    <x v="3"/>
    <x v="0"/>
    <x v="3"/>
    <s v="Trabalho sozinho, por conta própria"/>
    <x v="0"/>
    <x v="0"/>
    <x v="1"/>
    <x v="1"/>
    <x v="0"/>
    <x v="1"/>
    <x v="0"/>
    <x v="0"/>
    <x v="1"/>
    <x v="0"/>
    <x v="0"/>
    <x v="0"/>
    <x v="1"/>
    <x v="0"/>
    <x v="0"/>
    <x v="10"/>
    <x v="7"/>
    <s v="De 7k a 10k"/>
    <x v="6"/>
    <x v="0"/>
    <x v="2"/>
    <x v="0"/>
    <x v="1"/>
    <x v="1"/>
    <x v="1"/>
    <x v="1"/>
    <x v="0"/>
    <s v="Técnico"/>
    <x v="1"/>
    <x v="1"/>
    <x v="0"/>
    <x v="1"/>
    <x v="8"/>
    <x v="10"/>
    <s v="FACEBOOK"/>
    <x v="2"/>
    <x v="0"/>
    <x v="0"/>
    <s v="Porque é uma oportunidade de ganhar muito dinheiro"/>
    <x v="1"/>
    <x v="1"/>
    <m/>
    <s v="v2"/>
    <x v="4"/>
  </r>
  <r>
    <d v="2024-01-29T12:38:25"/>
    <s v="Sim"/>
    <s v="Jonas Souza Cavalcante da Silva"/>
    <s v="BARBARA ALINE DE MATOS FREITAS"/>
    <x v="5"/>
    <x v="11"/>
    <x v="1"/>
    <s v="CUIABA"/>
    <x v="1"/>
    <x v="1"/>
    <x v="1"/>
    <x v="1"/>
    <x v="1"/>
    <x v="5"/>
    <s v="Ensino Superior/Graduado"/>
    <x v="1"/>
    <s v="Direito"/>
    <x v="6"/>
    <m/>
    <x v="0"/>
    <m/>
    <x v="0"/>
    <s v="Mora com os pais/sogros"/>
    <x v="1"/>
    <x v="0"/>
    <x v="5"/>
    <s v="Trabalho em uma House (imobiliária de uma incorporadora)"/>
    <x v="2"/>
    <x v="5"/>
    <x v="1"/>
    <x v="1"/>
    <x v="1"/>
    <x v="2"/>
    <x v="1"/>
    <x v="1"/>
    <x v="1"/>
    <x v="2"/>
    <x v="0"/>
    <x v="2"/>
    <x v="1"/>
    <x v="0"/>
    <x v="1"/>
    <x v="11"/>
    <x v="0"/>
    <s v="Não informou"/>
    <x v="2"/>
    <x v="0"/>
    <x v="0"/>
    <x v="1"/>
    <x v="3"/>
    <x v="0"/>
    <x v="3"/>
    <x v="2"/>
    <x v="1"/>
    <s v="Técnico"/>
    <x v="1"/>
    <x v="1"/>
    <x v="1"/>
    <x v="0"/>
    <x v="9"/>
    <x v="1"/>
    <m/>
    <x v="1"/>
    <x v="1"/>
    <x v="0"/>
    <m/>
    <x v="7"/>
    <x v="1"/>
    <m/>
    <s v="v2"/>
    <x v="4"/>
  </r>
  <r>
    <d v="2024-01-30T15:08:14"/>
    <s v="Sim"/>
    <s v="Bruna Correia de Carvalho"/>
    <s v="ARTHUR MEDEIROS LIMA"/>
    <x v="5"/>
    <x v="12"/>
    <x v="1"/>
    <s v="TERESINA"/>
    <x v="0"/>
    <x v="1"/>
    <x v="1"/>
    <x v="1"/>
    <x v="0"/>
    <x v="0"/>
    <s v="Ensino Superior/Graduado"/>
    <x v="1"/>
    <s v="CONTABILIDADE "/>
    <x v="7"/>
    <m/>
    <x v="0"/>
    <m/>
    <x v="0"/>
    <s v="Mora com os pais/sogros"/>
    <x v="1"/>
    <x v="0"/>
    <x v="1"/>
    <s v="Trabalho em uma imobiliária/administradora"/>
    <x v="1"/>
    <x v="5"/>
    <x v="1"/>
    <x v="1"/>
    <x v="1"/>
    <x v="3"/>
    <x v="1"/>
    <x v="0"/>
    <x v="1"/>
    <x v="0"/>
    <x v="0"/>
    <x v="0"/>
    <x v="1"/>
    <x v="1"/>
    <x v="0"/>
    <x v="12"/>
    <x v="8"/>
    <s v="De 3k a 5k"/>
    <x v="0"/>
    <x v="0"/>
    <x v="0"/>
    <x v="0"/>
    <x v="0"/>
    <x v="1"/>
    <x v="1"/>
    <x v="1"/>
    <x v="0"/>
    <s v="TODOS "/>
    <x v="5"/>
    <x v="0"/>
    <x v="0"/>
    <x v="2"/>
    <x v="3"/>
    <x v="4"/>
    <m/>
    <x v="1"/>
    <x v="1"/>
    <x v="0"/>
    <s v="CONVIDADO "/>
    <x v="5"/>
    <x v="0"/>
    <m/>
    <s v="v2"/>
    <x v="3"/>
  </r>
  <r>
    <d v="2024-01-29T19:16:56"/>
    <s v="Sim"/>
    <s v="Bruna Correia de Carvalho"/>
    <s v="THALLIA ISABELA SILVA"/>
    <x v="5"/>
    <x v="6"/>
    <x v="1"/>
    <s v="BELEM"/>
    <x v="1"/>
    <x v="1"/>
    <x v="1"/>
    <x v="1"/>
    <x v="0"/>
    <x v="0"/>
    <s v="Ensino Superior/Graduado"/>
    <x v="1"/>
    <s v="GESTÇAO HOSPITALER "/>
    <x v="8"/>
    <m/>
    <x v="0"/>
    <m/>
    <x v="0"/>
    <s v="Mora com os pais/sogros"/>
    <x v="1"/>
    <x v="0"/>
    <x v="1"/>
    <s v="Trabalho sozinho, por conta própria"/>
    <x v="0"/>
    <x v="2"/>
    <x v="1"/>
    <x v="1"/>
    <x v="0"/>
    <x v="1"/>
    <x v="1"/>
    <x v="0"/>
    <x v="1"/>
    <x v="0"/>
    <x v="0"/>
    <x v="0"/>
    <x v="0"/>
    <x v="2"/>
    <x v="1"/>
    <x v="7"/>
    <x v="6"/>
    <s v="Até 3k"/>
    <x v="3"/>
    <x v="0"/>
    <x v="0"/>
    <x v="0"/>
    <x v="0"/>
    <x v="2"/>
    <x v="0"/>
    <x v="3"/>
    <x v="0"/>
    <s v="Técnico"/>
    <x v="1"/>
    <x v="1"/>
    <x v="1"/>
    <x v="1"/>
    <x v="2"/>
    <x v="3"/>
    <s v="OLX"/>
    <x v="0"/>
    <x v="1"/>
    <x v="0"/>
    <s v="OPORTUNIDADE "/>
    <x v="8"/>
    <x v="0"/>
    <m/>
    <s v="v2"/>
    <x v="2"/>
  </r>
  <r>
    <d v="2024-02-02T14:31:30"/>
    <s v="Sim"/>
    <s v="Equipe REI 1"/>
    <s v="KELTON WILLIAMS ALBUQUERQUE MOREIRA NEVES"/>
    <x v="5"/>
    <x v="6"/>
    <x v="1"/>
    <s v="BELEM"/>
    <x v="0"/>
    <x v="1"/>
    <x v="2"/>
    <x v="1"/>
    <x v="0"/>
    <x v="0"/>
    <s v="Ensino Superior/Graduado"/>
    <x v="1"/>
    <s v="Jornalismo"/>
    <x v="9"/>
    <m/>
    <x v="0"/>
    <m/>
    <x v="0"/>
    <s v="Própria e quitada"/>
    <x v="0"/>
    <x v="0"/>
    <x v="6"/>
    <s v="Trabalho sozinho, por conta própria"/>
    <x v="0"/>
    <x v="6"/>
    <x v="1"/>
    <x v="1"/>
    <x v="1"/>
    <x v="3"/>
    <x v="0"/>
    <x v="2"/>
    <x v="1"/>
    <x v="2"/>
    <x v="0"/>
    <x v="2"/>
    <x v="0"/>
    <x v="1"/>
    <x v="0"/>
    <x v="13"/>
    <x v="9"/>
    <s v="Não informou"/>
    <x v="2"/>
    <x v="0"/>
    <x v="0"/>
    <x v="0"/>
    <x v="0"/>
    <x v="1"/>
    <x v="1"/>
    <x v="1"/>
    <x v="1"/>
    <s v="Técnico"/>
    <x v="1"/>
    <x v="1"/>
    <x v="1"/>
    <x v="1"/>
    <x v="3"/>
    <x v="11"/>
    <s v="Canal Pro."/>
    <x v="8"/>
    <x v="1"/>
    <x v="0"/>
    <s v="Se tornou corretor pois queria atuar por conta própria."/>
    <x v="2"/>
    <x v="0"/>
    <m/>
    <s v="v2"/>
    <x v="2"/>
  </r>
  <r>
    <d v="2024-02-01T12:48:33"/>
    <s v="Sim"/>
    <s v="Camila Gonçalves do Nascimento"/>
    <s v="MATEUS HENRIQUE DE ALMEIDA"/>
    <x v="5"/>
    <x v="1"/>
    <x v="1"/>
    <s v="Curitiba "/>
    <x v="0"/>
    <x v="0"/>
    <x v="0"/>
    <x v="2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"/>
    <x v="1"/>
    <x v="0"/>
    <x v="0"/>
    <x v="1"/>
    <x v="0"/>
    <x v="0"/>
    <x v="1"/>
    <x v="0"/>
    <x v="0"/>
    <x v="0"/>
    <x v="0"/>
    <x v="1"/>
    <x v="0"/>
    <x v="12"/>
    <x v="8"/>
    <s v="Dono da imobiliária e não tem o valor exato."/>
    <x v="2"/>
    <x v="0"/>
    <x v="1"/>
    <x v="0"/>
    <x v="2"/>
    <x v="1"/>
    <x v="4"/>
    <x v="0"/>
    <x v="0"/>
    <s v="profissionalismo, marketing e conteúdos prontos para agregar aos corretores."/>
    <x v="3"/>
    <x v="0"/>
    <x v="0"/>
    <x v="2"/>
    <x v="10"/>
    <x v="12"/>
    <s v="OLX"/>
    <x v="0"/>
    <x v="1"/>
    <x v="0"/>
    <s v="Busca por liberdade financeiro e tempo. E ama vender. "/>
    <x v="2"/>
    <x v="0"/>
    <m/>
    <s v="v2"/>
    <x v="1"/>
  </r>
  <r>
    <d v="2024-01-25T09:52:15"/>
    <s v="Sim"/>
    <s v="Anadia Francisco Nascimento"/>
    <s v="ARTUR SPERB"/>
    <x v="5"/>
    <x v="8"/>
    <x v="1"/>
    <s v="FLORIANOPOLIS"/>
    <x v="0"/>
    <x v="1"/>
    <x v="1"/>
    <x v="1"/>
    <x v="1"/>
    <x v="0"/>
    <s v="Ensino Médio"/>
    <x v="0"/>
    <m/>
    <x v="0"/>
    <m/>
    <x v="0"/>
    <m/>
    <x v="0"/>
    <s v="Própria e financiada"/>
    <x v="2"/>
    <x v="0"/>
    <x v="2"/>
    <s v="Trabalho em uma construtora/incorporadora"/>
    <x v="3"/>
    <x v="5"/>
    <x v="1"/>
    <x v="1"/>
    <x v="1"/>
    <x v="3"/>
    <x v="0"/>
    <x v="1"/>
    <x v="1"/>
    <x v="0"/>
    <x v="0"/>
    <x v="2"/>
    <x v="1"/>
    <x v="0"/>
    <x v="0"/>
    <x v="14"/>
    <x v="10"/>
    <s v="Não informou"/>
    <x v="2"/>
    <x v="0"/>
    <x v="0"/>
    <x v="0"/>
    <x v="0"/>
    <x v="1"/>
    <x v="2"/>
    <x v="1"/>
    <x v="0"/>
    <s v="Técnico"/>
    <x v="1"/>
    <x v="0"/>
    <x v="0"/>
    <x v="2"/>
    <x v="11"/>
    <x v="13"/>
    <s v="SITE PRÓRPIO."/>
    <x v="1"/>
    <x v="1"/>
    <x v="0"/>
    <s v="Porque perdeu emprego e arrumou esta oportunidade"/>
    <x v="9"/>
    <x v="0"/>
    <m/>
    <s v="v2"/>
    <x v="1"/>
  </r>
  <r>
    <d v="2024-01-26T20:07:46"/>
    <s v="Sim"/>
    <s v="Bruna Correia de Carvalho"/>
    <s v="PEDRO HENRIQUE SILVEIRA BOINA"/>
    <x v="6"/>
    <x v="13"/>
    <x v="1"/>
    <s v="PEDRO HENRIQUE SILVEIRA BOINA"/>
    <x v="0"/>
    <x v="1"/>
    <x v="1"/>
    <x v="1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7"/>
    <x v="1"/>
    <x v="0"/>
    <x v="1"/>
    <x v="3"/>
    <x v="1"/>
    <x v="0"/>
    <x v="1"/>
    <x v="0"/>
    <x v="0"/>
    <x v="0"/>
    <x v="0"/>
    <x v="1"/>
    <x v="1"/>
    <x v="15"/>
    <x v="11"/>
    <s v="Não informou"/>
    <x v="2"/>
    <x v="0"/>
    <x v="0"/>
    <x v="0"/>
    <x v="0"/>
    <x v="1"/>
    <x v="1"/>
    <x v="1"/>
    <x v="0"/>
    <s v="Técnico"/>
    <x v="1"/>
    <x v="0"/>
    <x v="0"/>
    <x v="2"/>
    <x v="12"/>
    <x v="14"/>
    <s v="Viva Real"/>
    <x v="9"/>
    <x v="1"/>
    <x v="0"/>
    <s v="INDICAÇÃO "/>
    <x v="5"/>
    <x v="1"/>
    <m/>
    <s v="v2"/>
    <x v="4"/>
  </r>
  <r>
    <d v="2024-01-19T10:57:32"/>
    <s v="Sim"/>
    <s v="Anadia Francisco Nascimento"/>
    <s v="JAQUELINE GIROLETTA"/>
    <x v="6"/>
    <x v="11"/>
    <x v="0"/>
    <s v="SINOP"/>
    <x v="1"/>
    <x v="2"/>
    <x v="0"/>
    <x v="2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3"/>
    <x v="1"/>
    <x v="1"/>
    <x v="0"/>
    <x v="3"/>
    <x v="1"/>
    <x v="0"/>
    <x v="1"/>
    <x v="0"/>
    <x v="0"/>
    <x v="0"/>
    <x v="1"/>
    <x v="1"/>
    <x v="0"/>
    <x v="16"/>
    <x v="12"/>
    <s v="Não informou"/>
    <x v="2"/>
    <x v="0"/>
    <x v="2"/>
    <x v="1"/>
    <x v="1"/>
    <x v="1"/>
    <x v="2"/>
    <x v="1"/>
    <x v="0"/>
    <s v="Técnico"/>
    <x v="1"/>
    <x v="0"/>
    <x v="0"/>
    <x v="2"/>
    <x v="2"/>
    <x v="5"/>
    <s v="OLX"/>
    <x v="0"/>
    <x v="1"/>
    <x v="0"/>
    <s v="Porque é uma oportunidade de ganhar muito dinheiro"/>
    <x v="1"/>
    <x v="0"/>
    <m/>
    <s v="v2"/>
    <x v="4"/>
  </r>
  <r>
    <d v="2024-01-29T20:37:54"/>
    <s v="Sim"/>
    <s v="Bruna Correia de Carvalho"/>
    <s v="MILENA DE NAZARÉ MESQUITA DE ARAÚJO"/>
    <x v="6"/>
    <x v="14"/>
    <x v="1"/>
    <s v="SAO LUIS"/>
    <x v="1"/>
    <x v="1"/>
    <x v="0"/>
    <x v="2"/>
    <x v="2"/>
    <x v="0"/>
    <s v="Ensino Médio"/>
    <x v="0"/>
    <m/>
    <x v="0"/>
    <m/>
    <x v="0"/>
    <m/>
    <x v="0"/>
    <s v="Mora com os pais/sogros"/>
    <x v="1"/>
    <x v="0"/>
    <x v="1"/>
    <s v="Trabalho em uma imobiliária/administradora"/>
    <x v="1"/>
    <x v="3"/>
    <x v="1"/>
    <x v="1"/>
    <x v="1"/>
    <x v="3"/>
    <x v="1"/>
    <x v="0"/>
    <x v="1"/>
    <x v="0"/>
    <x v="1"/>
    <x v="1"/>
    <x v="0"/>
    <x v="1"/>
    <x v="0"/>
    <x v="12"/>
    <x v="8"/>
    <s v="De 3k a 5k"/>
    <x v="0"/>
    <x v="0"/>
    <x v="0"/>
    <x v="0"/>
    <x v="0"/>
    <x v="1"/>
    <x v="0"/>
    <x v="3"/>
    <x v="0"/>
    <s v="Palestras"/>
    <x v="0"/>
    <x v="1"/>
    <x v="0"/>
    <x v="1"/>
    <x v="12"/>
    <x v="5"/>
    <m/>
    <x v="1"/>
    <x v="1"/>
    <x v="0"/>
    <s v="OPORTUNIDADE "/>
    <x v="8"/>
    <x v="0"/>
    <m/>
    <s v="v2"/>
    <x v="3"/>
  </r>
  <r>
    <d v="2024-01-22T09:42:52"/>
    <s v="Sim"/>
    <s v="Camila Gonçalves do Nascimento"/>
    <s v="BRUNA LARISSA BELO DA SILVA"/>
    <x v="6"/>
    <x v="15"/>
    <x v="0"/>
    <s v="JUAZEIRO DO NORTE"/>
    <x v="1"/>
    <x v="2"/>
    <x v="0"/>
    <x v="2"/>
    <x v="0"/>
    <x v="0"/>
    <s v="Ensino Médio"/>
    <x v="0"/>
    <m/>
    <x v="0"/>
    <m/>
    <x v="0"/>
    <m/>
    <x v="0"/>
    <s v="Alugada"/>
    <x v="3"/>
    <x v="0"/>
    <x v="4"/>
    <s v="Trabalho sozinho, por conta própria"/>
    <x v="0"/>
    <x v="8"/>
    <x v="1"/>
    <x v="1"/>
    <x v="1"/>
    <x v="1"/>
    <x v="0"/>
    <x v="0"/>
    <x v="1"/>
    <x v="2"/>
    <x v="0"/>
    <x v="2"/>
    <x v="0"/>
    <x v="1"/>
    <x v="1"/>
    <x v="17"/>
    <x v="13"/>
    <s v="NÃO VENDE"/>
    <x v="2"/>
    <x v="0"/>
    <x v="1"/>
    <x v="0"/>
    <x v="2"/>
    <x v="1"/>
    <x v="4"/>
    <x v="0"/>
    <x v="0"/>
    <s v="Palestras"/>
    <x v="0"/>
    <x v="0"/>
    <x v="0"/>
    <x v="2"/>
    <x v="2"/>
    <x v="7"/>
    <s v="Não faz anuncios"/>
    <x v="6"/>
    <x v="0"/>
    <x v="0"/>
    <s v="POIS A FAMILIA ERA DO RAMO DE VENDAS E SEGUIU O MEMSO CAMINHO"/>
    <x v="4"/>
    <x v="0"/>
    <m/>
    <s v="v2"/>
    <x v="3"/>
  </r>
  <r>
    <d v="2024-01-18T14:57:09"/>
    <s v="Sim"/>
    <s v="Almir Rogerio Prawucki"/>
    <s v="THALITA CARLA DA SILVA"/>
    <x v="6"/>
    <x v="7"/>
    <x v="1"/>
    <s v="Rio de Janeiro"/>
    <x v="1"/>
    <x v="0"/>
    <x v="0"/>
    <x v="2"/>
    <x v="3"/>
    <x v="0"/>
    <s v="Superior Incompleto "/>
    <x v="0"/>
    <s v="Administração "/>
    <x v="3"/>
    <m/>
    <x v="0"/>
    <m/>
    <x v="0"/>
    <s v="Própria e quitada"/>
    <x v="0"/>
    <x v="0"/>
    <x v="1"/>
    <s v="Trabalho em uma imobiliária/administradora"/>
    <x v="1"/>
    <x v="3"/>
    <x v="1"/>
    <x v="0"/>
    <x v="0"/>
    <x v="3"/>
    <x v="0"/>
    <x v="0"/>
    <x v="1"/>
    <x v="2"/>
    <x v="0"/>
    <x v="2"/>
    <x v="1"/>
    <x v="1"/>
    <x v="0"/>
    <x v="18"/>
    <x v="14"/>
    <s v="Não informou"/>
    <x v="2"/>
    <x v="0"/>
    <x v="0"/>
    <x v="0"/>
    <x v="0"/>
    <x v="1"/>
    <x v="3"/>
    <x v="2"/>
    <x v="1"/>
    <s v="Oficinas"/>
    <x v="2"/>
    <x v="0"/>
    <x v="0"/>
    <x v="2"/>
    <x v="3"/>
    <x v="14"/>
    <s v="Viva Real"/>
    <x v="9"/>
    <x v="1"/>
    <x v="0"/>
    <s v="Por indicação "/>
    <x v="5"/>
    <x v="0"/>
    <m/>
    <s v="cg"/>
    <x v="0"/>
  </r>
  <r>
    <d v="2024-01-24T11:27:44"/>
    <s v="Sim"/>
    <s v="Almir Rogerio Prawucki"/>
    <s v="Clayton Felipe Santa Clara Fuentes"/>
    <x v="6"/>
    <x v="7"/>
    <x v="1"/>
    <m/>
    <x v="0"/>
    <x v="1"/>
    <x v="1"/>
    <x v="1"/>
    <x v="1"/>
    <x v="0"/>
    <s v="Ensino Superior/Graduado"/>
    <x v="1"/>
    <s v="Administração "/>
    <x v="3"/>
    <m/>
    <x v="0"/>
    <m/>
    <x v="0"/>
    <s v="Própria e quitada"/>
    <x v="0"/>
    <x v="1"/>
    <x v="1"/>
    <s v="Trabalho sozinho, por conta própria"/>
    <x v="0"/>
    <x v="8"/>
    <x v="1"/>
    <x v="1"/>
    <x v="0"/>
    <x v="1"/>
    <x v="0"/>
    <x v="0"/>
    <x v="1"/>
    <x v="2"/>
    <x v="0"/>
    <x v="2"/>
    <x v="0"/>
    <x v="0"/>
    <x v="0"/>
    <x v="19"/>
    <x v="15"/>
    <s v="De 5k a 7k"/>
    <x v="4"/>
    <x v="0"/>
    <x v="1"/>
    <x v="1"/>
    <x v="1"/>
    <x v="1"/>
    <x v="1"/>
    <x v="2"/>
    <x v="0"/>
    <s v="Oficinas de Vendas"/>
    <x v="2"/>
    <x v="0"/>
    <x v="0"/>
    <x v="2"/>
    <x v="13"/>
    <x v="5"/>
    <s v="OLX"/>
    <x v="0"/>
    <x v="1"/>
    <x v="0"/>
    <s v="Porque é uma oportunidade de ganhar muito dinheiro"/>
    <x v="1"/>
    <x v="1"/>
    <m/>
    <s v="cg"/>
    <x v="0"/>
  </r>
  <r>
    <d v="2024-02-06T11:31:50"/>
    <s v="Sim"/>
    <s v="Camila Gonçalves do Nascimento"/>
    <s v="LUCAS SEPULVEDA CUNHA"/>
    <x v="6"/>
    <x v="3"/>
    <x v="0"/>
    <s v="Campo Limpo Paulista"/>
    <x v="0"/>
    <x v="1"/>
    <x v="0"/>
    <x v="2"/>
    <x v="1"/>
    <x v="0"/>
    <s v="Ensino Médio"/>
    <x v="0"/>
    <m/>
    <x v="0"/>
    <m/>
    <x v="0"/>
    <m/>
    <x v="0"/>
    <s v="Própria e quitada"/>
    <x v="0"/>
    <x v="0"/>
    <x v="3"/>
    <s v="Trabalho sozinho, por conta própria"/>
    <x v="0"/>
    <x v="9"/>
    <x v="1"/>
    <x v="1"/>
    <x v="0"/>
    <x v="4"/>
    <x v="0"/>
    <x v="0"/>
    <x v="1"/>
    <x v="0"/>
    <x v="0"/>
    <x v="0"/>
    <x v="1"/>
    <x v="1"/>
    <x v="0"/>
    <x v="14"/>
    <x v="10"/>
    <s v="de 10k a 15k"/>
    <x v="5"/>
    <x v="0"/>
    <x v="1"/>
    <x v="0"/>
    <x v="2"/>
    <x v="1"/>
    <x v="2"/>
    <x v="4"/>
    <x v="0"/>
    <s v="Técnico"/>
    <x v="1"/>
    <x v="0"/>
    <x v="0"/>
    <x v="2"/>
    <x v="2"/>
    <x v="14"/>
    <s v="ZAP"/>
    <x v="3"/>
    <x v="1"/>
    <x v="0"/>
    <s v="Porque minha família é do ramo"/>
    <x v="4"/>
    <x v="0"/>
    <m/>
    <s v="v2"/>
    <x v="0"/>
  </r>
  <r>
    <d v="2024-01-27T13:23:39"/>
    <s v="Sim"/>
    <s v="Jonas Souza Cavalcante da Silva"/>
    <s v="GUILHERME TOMAZ GIGLIO"/>
    <x v="6"/>
    <x v="1"/>
    <x v="1"/>
    <s v="CURITIBA"/>
    <x v="0"/>
    <x v="1"/>
    <x v="1"/>
    <x v="1"/>
    <x v="0"/>
    <x v="0"/>
    <s v="Ensino Superior/Graduado"/>
    <x v="1"/>
    <s v="Processos gerenciais"/>
    <x v="10"/>
    <m/>
    <x v="0"/>
    <m/>
    <x v="0"/>
    <s v="Alugada"/>
    <x v="3"/>
    <x v="0"/>
    <x v="1"/>
    <s v="Trabalho em uma imobiliária/administradora"/>
    <x v="1"/>
    <x v="5"/>
    <x v="0"/>
    <x v="0"/>
    <x v="1"/>
    <x v="3"/>
    <x v="0"/>
    <x v="0"/>
    <x v="1"/>
    <x v="0"/>
    <x v="0"/>
    <x v="0"/>
    <x v="0"/>
    <x v="1"/>
    <x v="0"/>
    <x v="20"/>
    <x v="0"/>
    <s v="Não informou"/>
    <x v="2"/>
    <x v="0"/>
    <x v="1"/>
    <x v="0"/>
    <x v="2"/>
    <x v="1"/>
    <x v="0"/>
    <x v="3"/>
    <x v="0"/>
    <s v="Todos são importantes."/>
    <x v="5"/>
    <x v="1"/>
    <x v="0"/>
    <x v="3"/>
    <x v="14"/>
    <x v="1"/>
    <s v="Viva Real"/>
    <x v="9"/>
    <x v="1"/>
    <x v="0"/>
    <s v="Porque é uma oportunidade de ganhar muito dinheiro"/>
    <x v="1"/>
    <x v="0"/>
    <s v="Mais frequência fazer as pesquisas para conseguir abranger mais corretores e sugere uma pesquisa mais dinâmica online."/>
    <s v="v2"/>
    <x v="1"/>
  </r>
  <r>
    <d v="2024-01-27T14:30:42"/>
    <s v="Sim"/>
    <s v="Jonas Souza Cavalcante da Silva"/>
    <s v="LETICIA ZARK DE CAMPOS"/>
    <x v="7"/>
    <x v="11"/>
    <x v="1"/>
    <s v="CUIABA"/>
    <x v="1"/>
    <x v="1"/>
    <x v="1"/>
    <x v="1"/>
    <x v="1"/>
    <x v="0"/>
    <s v="Ensino Superior/Graduado"/>
    <x v="1"/>
    <s v="Letras"/>
    <x v="11"/>
    <m/>
    <x v="0"/>
    <m/>
    <x v="0"/>
    <s v="Alugada"/>
    <x v="3"/>
    <x v="0"/>
    <x v="4"/>
    <s v="Trabalho em uma imobiliária/administradora"/>
    <x v="1"/>
    <x v="4"/>
    <x v="0"/>
    <x v="1"/>
    <x v="0"/>
    <x v="3"/>
    <x v="0"/>
    <x v="0"/>
    <x v="1"/>
    <x v="2"/>
    <x v="1"/>
    <x v="2"/>
    <x v="1"/>
    <x v="1"/>
    <x v="0"/>
    <x v="12"/>
    <x v="8"/>
    <s v="Não informou"/>
    <x v="2"/>
    <x v="0"/>
    <x v="0"/>
    <x v="0"/>
    <x v="0"/>
    <x v="1"/>
    <x v="2"/>
    <x v="4"/>
    <x v="0"/>
    <s v="Palestras"/>
    <x v="0"/>
    <x v="1"/>
    <x v="0"/>
    <x v="2"/>
    <x v="2"/>
    <x v="1"/>
    <s v="OLX"/>
    <x v="0"/>
    <x v="0"/>
    <x v="0"/>
    <s v="Porque é uma oportunidade de ganhar muito dinheiro"/>
    <x v="1"/>
    <x v="0"/>
    <s v="Anuidade muito alta."/>
    <s v="v2"/>
    <x v="4"/>
  </r>
  <r>
    <d v="2024-01-13T10:22:31"/>
    <s v="Sim"/>
    <s v="Anadia Francisco Nascimento"/>
    <s v="JOSE KLEYWISSON DOS SANTOS DULES"/>
    <x v="7"/>
    <x v="16"/>
    <x v="0"/>
    <s v="ARAPIRACA"/>
    <x v="0"/>
    <x v="1"/>
    <x v="0"/>
    <x v="2"/>
    <x v="4"/>
    <x v="0"/>
    <s v="Ensino Superior/Graduado"/>
    <x v="1"/>
    <s v="EDUCAÇÃO FISICA."/>
    <x v="12"/>
    <m/>
    <x v="0"/>
    <m/>
    <x v="0"/>
    <s v="Própria e quitada"/>
    <x v="0"/>
    <x v="0"/>
    <x v="1"/>
    <s v="Trabalho sozinho, por conta própria"/>
    <x v="0"/>
    <x v="5"/>
    <x v="0"/>
    <x v="1"/>
    <x v="0"/>
    <x v="2"/>
    <x v="1"/>
    <x v="0"/>
    <x v="1"/>
    <x v="0"/>
    <x v="1"/>
    <x v="0"/>
    <x v="1"/>
    <x v="0"/>
    <x v="0"/>
    <x v="19"/>
    <x v="15"/>
    <s v="Até 3k"/>
    <x v="3"/>
    <x v="0"/>
    <x v="0"/>
    <x v="1"/>
    <x v="1"/>
    <x v="0"/>
    <x v="1"/>
    <x v="1"/>
    <x v="0"/>
    <s v="Palestras"/>
    <x v="0"/>
    <x v="0"/>
    <x v="0"/>
    <x v="2"/>
    <x v="6"/>
    <x v="5"/>
    <s v="OLX"/>
    <x v="0"/>
    <x v="1"/>
    <x v="0"/>
    <s v="Porque viu seus amigos ou colegas faturando alto"/>
    <x v="3"/>
    <x v="0"/>
    <m/>
    <s v="v1"/>
    <x v="3"/>
  </r>
  <r>
    <d v="2024-01-29T09:55:12"/>
    <s v="Sim"/>
    <s v="Anadia Francisco Nascimento"/>
    <s v="MARIA CIRLANE OLIVEIRA DE ARAUJO"/>
    <x v="7"/>
    <x v="17"/>
    <x v="1"/>
    <s v="MANAUS"/>
    <x v="1"/>
    <x v="1"/>
    <x v="1"/>
    <x v="1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8"/>
    <x v="1"/>
    <x v="0"/>
    <x v="1"/>
    <x v="3"/>
    <x v="0"/>
    <x v="0"/>
    <x v="1"/>
    <x v="0"/>
    <x v="0"/>
    <x v="0"/>
    <x v="0"/>
    <x v="1"/>
    <x v="0"/>
    <x v="21"/>
    <x v="16"/>
    <s v="de 10k a 15k"/>
    <x v="5"/>
    <x v="0"/>
    <x v="0"/>
    <x v="0"/>
    <x v="0"/>
    <x v="1"/>
    <x v="1"/>
    <x v="1"/>
    <x v="1"/>
    <s v="Oficinas"/>
    <x v="2"/>
    <x v="0"/>
    <x v="0"/>
    <x v="2"/>
    <x v="5"/>
    <x v="5"/>
    <s v="ZAP"/>
    <x v="3"/>
    <x v="1"/>
    <x v="0"/>
    <s v="Porque é uma oportunidade de ganhar muito dinheiro"/>
    <x v="1"/>
    <x v="0"/>
    <m/>
    <s v="v2"/>
    <x v="2"/>
  </r>
  <r>
    <d v="2024-01-22T09:56:43"/>
    <s v="Sim"/>
    <s v="Anadia Francisco Nascimento"/>
    <s v="KEVEN DAVID SILVA DE OLIVEIRA"/>
    <x v="7"/>
    <x v="4"/>
    <x v="0"/>
    <s v="ARAGUAINA"/>
    <x v="0"/>
    <x v="0"/>
    <x v="1"/>
    <x v="1"/>
    <x v="0"/>
    <x v="0"/>
    <s v="Mestrado"/>
    <x v="2"/>
    <m/>
    <x v="0"/>
    <m/>
    <x v="0"/>
    <s v="EDUCAÇÃO BASICA."/>
    <x v="1"/>
    <s v="Própria e financiada"/>
    <x v="2"/>
    <x v="2"/>
    <x v="3"/>
    <s v="Trabalho sozinho, por conta própria"/>
    <x v="0"/>
    <x v="4"/>
    <x v="1"/>
    <x v="1"/>
    <x v="0"/>
    <x v="1"/>
    <x v="0"/>
    <x v="0"/>
    <x v="1"/>
    <x v="0"/>
    <x v="0"/>
    <x v="0"/>
    <x v="0"/>
    <x v="1"/>
    <x v="0"/>
    <x v="13"/>
    <x v="9"/>
    <s v="De 15k a 20k"/>
    <x v="7"/>
    <x v="0"/>
    <x v="2"/>
    <x v="0"/>
    <x v="1"/>
    <x v="1"/>
    <x v="4"/>
    <x v="0"/>
    <x v="0"/>
    <s v="Técnico"/>
    <x v="1"/>
    <x v="1"/>
    <x v="1"/>
    <x v="3"/>
    <x v="12"/>
    <x v="5"/>
    <s v="OLX"/>
    <x v="0"/>
    <x v="1"/>
    <x v="0"/>
    <s v="Porque viu seus amigos ou colegas faturando alto"/>
    <x v="3"/>
    <x v="0"/>
    <m/>
    <s v="v2"/>
    <x v="2"/>
  </r>
  <r>
    <d v="2024-01-12T14:03:24"/>
    <s v="Sim"/>
    <s v="Patrícia Silva Costa"/>
    <s v="GUSTAVO HENRIQUE PEREIRA RODRIGUES"/>
    <x v="7"/>
    <x v="2"/>
    <x v="0"/>
    <s v="Ariquene"/>
    <x v="0"/>
    <x v="1"/>
    <x v="2"/>
    <x v="1"/>
    <x v="0"/>
    <x v="6"/>
    <s v="Ensino Superior/Graduado"/>
    <x v="1"/>
    <s v="Engenharia Civil"/>
    <x v="4"/>
    <s v="Não "/>
    <x v="0"/>
    <s v="Não "/>
    <x v="0"/>
    <s v="Alugada"/>
    <x v="3"/>
    <x v="0"/>
    <x v="0"/>
    <s v="Trabalho sozinho, por conta própria"/>
    <x v="0"/>
    <x v="3"/>
    <x v="1"/>
    <x v="1"/>
    <x v="0"/>
    <x v="1"/>
    <x v="1"/>
    <x v="0"/>
    <x v="0"/>
    <x v="0"/>
    <x v="0"/>
    <x v="0"/>
    <x v="1"/>
    <x v="1"/>
    <x v="0"/>
    <x v="16"/>
    <x v="12"/>
    <s v="De 5k a 7k"/>
    <x v="4"/>
    <x v="0"/>
    <x v="1"/>
    <x v="0"/>
    <x v="2"/>
    <x v="2"/>
    <x v="2"/>
    <x v="1"/>
    <x v="1"/>
    <s v="Motivacional"/>
    <x v="4"/>
    <x v="0"/>
    <x v="0"/>
    <x v="4"/>
    <x v="2"/>
    <x v="1"/>
    <m/>
    <x v="1"/>
    <x v="1"/>
    <x v="0"/>
    <s v="Porque viu seus amigos ou colegas faturando alto"/>
    <x v="3"/>
    <x v="0"/>
    <m/>
    <s v="v1"/>
    <x v="2"/>
  </r>
  <r>
    <d v="2024-01-19T11:45:17"/>
    <s v="Sim"/>
    <s v="Equipe REI 2"/>
    <s v="Leandro De Sousa"/>
    <x v="7"/>
    <x v="0"/>
    <x v="1"/>
    <s v="Belo Horizonte"/>
    <x v="0"/>
    <x v="1"/>
    <x v="1"/>
    <x v="1"/>
    <x v="2"/>
    <x v="0"/>
    <s v="Ensino Médio"/>
    <x v="0"/>
    <m/>
    <x v="0"/>
    <m/>
    <x v="0"/>
    <m/>
    <x v="0"/>
    <s v="Mora com os pais/sogros"/>
    <x v="1"/>
    <x v="0"/>
    <x v="1"/>
    <s v="Trabalho em uma House (imobiliária de uma incorporadora)"/>
    <x v="2"/>
    <x v="10"/>
    <x v="1"/>
    <x v="1"/>
    <x v="0"/>
    <x v="1"/>
    <x v="1"/>
    <x v="1"/>
    <x v="1"/>
    <x v="0"/>
    <x v="0"/>
    <x v="0"/>
    <x v="0"/>
    <x v="1"/>
    <x v="1"/>
    <x v="17"/>
    <x v="13"/>
    <s v="De 3k a 5k"/>
    <x v="0"/>
    <x v="0"/>
    <x v="0"/>
    <x v="1"/>
    <x v="1"/>
    <x v="1"/>
    <x v="0"/>
    <x v="1"/>
    <x v="0"/>
    <s v="Técnico"/>
    <x v="1"/>
    <x v="0"/>
    <x v="0"/>
    <x v="2"/>
    <x v="2"/>
    <x v="14"/>
    <s v="OLX"/>
    <x v="0"/>
    <x v="1"/>
    <x v="2"/>
    <s v="Porque é mais fácil entrar no mercado"/>
    <x v="0"/>
    <x v="1"/>
    <m/>
    <s v="v2"/>
    <x v="0"/>
  </r>
  <r>
    <d v="2024-02-08T09:47:59"/>
    <s v="Sim"/>
    <s v="Camila Gonçalves do Nascimento"/>
    <s v="MATHEUS ROSARIO DE OLIVEIRA"/>
    <x v="7"/>
    <x v="7"/>
    <x v="0"/>
    <s v="Petrópolis "/>
    <x v="0"/>
    <x v="1"/>
    <x v="1"/>
    <x v="1"/>
    <x v="2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8"/>
    <x v="0"/>
    <x v="1"/>
    <x v="0"/>
    <x v="3"/>
    <x v="0"/>
    <x v="0"/>
    <x v="1"/>
    <x v="2"/>
    <x v="0"/>
    <x v="0"/>
    <x v="0"/>
    <x v="1"/>
    <x v="0"/>
    <x v="22"/>
    <x v="4"/>
    <s v="De 3k a 5k"/>
    <x v="0"/>
    <x v="0"/>
    <x v="1"/>
    <x v="0"/>
    <x v="2"/>
    <x v="1"/>
    <x v="2"/>
    <x v="4"/>
    <x v="1"/>
    <s v="Palestras"/>
    <x v="0"/>
    <x v="0"/>
    <x v="0"/>
    <x v="2"/>
    <x v="2"/>
    <x v="5"/>
    <s v="OLX"/>
    <x v="0"/>
    <x v="1"/>
    <x v="0"/>
    <s v="Porque minha família é do ramo"/>
    <x v="4"/>
    <x v="0"/>
    <m/>
    <s v="v2"/>
    <x v="0"/>
  </r>
  <r>
    <d v="2024-01-23T15:41:34"/>
    <s v="Sim"/>
    <s v="Patrícia Silva Costa"/>
    <s v="GIOVANA APARECIDA KAUFMANN"/>
    <x v="7"/>
    <x v="1"/>
    <x v="0"/>
    <s v="Francisco Beltrão "/>
    <x v="1"/>
    <x v="1"/>
    <x v="1"/>
    <x v="1"/>
    <x v="1"/>
    <x v="0"/>
    <s v="Ensino Médio"/>
    <x v="0"/>
    <s v="Não "/>
    <x v="0"/>
    <s v="Não "/>
    <x v="0"/>
    <s v="Não "/>
    <x v="0"/>
    <s v="Própria e quitada"/>
    <x v="0"/>
    <x v="0"/>
    <x v="1"/>
    <s v="Imobiliária/Construtora "/>
    <x v="1"/>
    <x v="11"/>
    <x v="1"/>
    <x v="1"/>
    <x v="1"/>
    <x v="1"/>
    <x v="1"/>
    <x v="1"/>
    <x v="1"/>
    <x v="2"/>
    <x v="0"/>
    <x v="0"/>
    <x v="0"/>
    <x v="1"/>
    <x v="0"/>
    <x v="23"/>
    <x v="14"/>
    <s v="De 3k a 5k"/>
    <x v="0"/>
    <x v="0"/>
    <x v="0"/>
    <x v="0"/>
    <x v="0"/>
    <x v="1"/>
    <x v="1"/>
    <x v="1"/>
    <x v="1"/>
    <s v="Técnico"/>
    <x v="1"/>
    <x v="0"/>
    <x v="0"/>
    <x v="1"/>
    <x v="5"/>
    <x v="15"/>
    <s v="ZAP"/>
    <x v="3"/>
    <x v="1"/>
    <x v="0"/>
    <s v="Porque minha família é do ramo"/>
    <x v="4"/>
    <x v="0"/>
    <m/>
    <s v="v2"/>
    <x v="1"/>
  </r>
  <r>
    <d v="2024-01-15T19:35:54"/>
    <s v="Sim"/>
    <s v="Patrícia Silva Costa"/>
    <s v="DEUZILENE AGUIAR DE OLIVEIRA"/>
    <x v="7"/>
    <x v="1"/>
    <x v="0"/>
    <s v="Gravataí"/>
    <x v="1"/>
    <x v="0"/>
    <x v="0"/>
    <x v="2"/>
    <x v="0"/>
    <x v="0"/>
    <s v="Ensino Médio"/>
    <x v="0"/>
    <s v="Não "/>
    <x v="0"/>
    <s v="Não "/>
    <x v="0"/>
    <s v="Não "/>
    <x v="0"/>
    <s v="Própria e quitada"/>
    <x v="0"/>
    <x v="0"/>
    <x v="1"/>
    <s v="Trabalho sozinho, por conta própria"/>
    <x v="0"/>
    <x v="10"/>
    <x v="2"/>
    <x v="1"/>
    <x v="0"/>
    <x v="3"/>
    <x v="1"/>
    <x v="0"/>
    <x v="1"/>
    <x v="0"/>
    <x v="0"/>
    <x v="0"/>
    <x v="0"/>
    <x v="1"/>
    <x v="1"/>
    <x v="17"/>
    <x v="13"/>
    <s v="De 3k a 5k"/>
    <x v="0"/>
    <x v="0"/>
    <x v="1"/>
    <x v="0"/>
    <x v="0"/>
    <x v="1"/>
    <x v="1"/>
    <x v="1"/>
    <x v="1"/>
    <s v="Palestras"/>
    <x v="0"/>
    <x v="0"/>
    <x v="0"/>
    <x v="4"/>
    <x v="3"/>
    <x v="15"/>
    <s v="ZAP"/>
    <x v="3"/>
    <x v="0"/>
    <x v="0"/>
    <s v="Porque viu seus amigos ou colegas faturando alto"/>
    <x v="3"/>
    <x v="0"/>
    <m/>
    <s v="v1"/>
    <x v="1"/>
  </r>
  <r>
    <d v="2024-01-22T15:28:10"/>
    <s v="Sim"/>
    <s v="Patrícia Silva Costa"/>
    <s v="KARLA FREIRE DA SILVA GONÇALVES"/>
    <x v="8"/>
    <x v="13"/>
    <x v="0"/>
    <s v="Alexania "/>
    <x v="1"/>
    <x v="0"/>
    <x v="2"/>
    <x v="0"/>
    <x v="0"/>
    <x v="7"/>
    <s v="Ensino Superior/Graduado"/>
    <x v="1"/>
    <s v="Pedagogia _Incompletp "/>
    <x v="13"/>
    <s v="Não "/>
    <x v="0"/>
    <s v="Não "/>
    <x v="0"/>
    <s v="Própria e quitada"/>
    <x v="0"/>
    <x v="0"/>
    <x v="1"/>
    <s v="Trabalho sozinho, por conta própria"/>
    <x v="0"/>
    <x v="10"/>
    <x v="2"/>
    <x v="1"/>
    <x v="0"/>
    <x v="5"/>
    <x v="1"/>
    <x v="0"/>
    <x v="1"/>
    <x v="2"/>
    <x v="0"/>
    <x v="0"/>
    <x v="0"/>
    <x v="1"/>
    <x v="1"/>
    <x v="17"/>
    <x v="13"/>
    <s v="Até 3k"/>
    <x v="3"/>
    <x v="0"/>
    <x v="1"/>
    <x v="0"/>
    <x v="2"/>
    <x v="1"/>
    <x v="0"/>
    <x v="1"/>
    <x v="1"/>
    <s v="Técnico"/>
    <x v="1"/>
    <x v="0"/>
    <x v="0"/>
    <x v="1"/>
    <x v="2"/>
    <x v="0"/>
    <s v="ZAP"/>
    <x v="3"/>
    <x v="1"/>
    <x v="0"/>
    <s v="O mercado na regiao p/ locação muito grande, fez  o curso e passou e exercer a profissão ."/>
    <x v="1"/>
    <x v="0"/>
    <m/>
    <s v="v2"/>
    <x v="4"/>
  </r>
  <r>
    <d v="2024-01-19T13:04:03"/>
    <s v="Sim"/>
    <s v="Anadia Francisco Nascimento"/>
    <s v="CARLOS DA SILVA ESPÍNDOLA"/>
    <x v="8"/>
    <x v="13"/>
    <x v="1"/>
    <s v="GOIANIA"/>
    <x v="0"/>
    <x v="0"/>
    <x v="1"/>
    <x v="2"/>
    <x v="0"/>
    <x v="0"/>
    <s v="Ensino Médio"/>
    <x v="0"/>
    <m/>
    <x v="0"/>
    <m/>
    <x v="0"/>
    <m/>
    <x v="0"/>
    <s v="Alugada"/>
    <x v="3"/>
    <x v="1"/>
    <x v="1"/>
    <s v="Trabalho em uma imobiliária/administradora"/>
    <x v="1"/>
    <x v="0"/>
    <x v="0"/>
    <x v="1"/>
    <x v="0"/>
    <x v="2"/>
    <x v="0"/>
    <x v="0"/>
    <x v="1"/>
    <x v="2"/>
    <x v="0"/>
    <x v="0"/>
    <x v="1"/>
    <x v="1"/>
    <x v="0"/>
    <x v="21"/>
    <x v="16"/>
    <s v="De 7k a 10k"/>
    <x v="6"/>
    <x v="0"/>
    <x v="0"/>
    <x v="1"/>
    <x v="1"/>
    <x v="1"/>
    <x v="2"/>
    <x v="1"/>
    <x v="0"/>
    <s v="Oficinas"/>
    <x v="2"/>
    <x v="0"/>
    <x v="0"/>
    <x v="2"/>
    <x v="8"/>
    <x v="5"/>
    <s v="OLX"/>
    <x v="0"/>
    <x v="1"/>
    <x v="0"/>
    <s v="Porque é uma oportunidade de ganhar muito dinheiro"/>
    <x v="1"/>
    <x v="1"/>
    <m/>
    <s v="v2"/>
    <x v="4"/>
  </r>
  <r>
    <d v="2024-01-26T11:04:51"/>
    <s v="Sim"/>
    <s v="Anadia Francisco Nascimento"/>
    <s v="ALEXANDRE DE AQUINO"/>
    <x v="8"/>
    <x v="9"/>
    <x v="1"/>
    <s v="BRASILIA"/>
    <x v="0"/>
    <x v="1"/>
    <x v="1"/>
    <x v="1"/>
    <x v="0"/>
    <x v="8"/>
    <s v="Ensino Superior/Graduado"/>
    <x v="1"/>
    <s v="NEGOCIOS IMOBILIARIOS."/>
    <x v="14"/>
    <m/>
    <x v="0"/>
    <m/>
    <x v="0"/>
    <s v="Própria e quitada"/>
    <x v="0"/>
    <x v="0"/>
    <x v="1"/>
    <s v="Trabalho em uma imobiliária/administradora"/>
    <x v="1"/>
    <x v="3"/>
    <x v="1"/>
    <x v="1"/>
    <x v="1"/>
    <x v="3"/>
    <x v="1"/>
    <x v="0"/>
    <x v="1"/>
    <x v="0"/>
    <x v="0"/>
    <x v="0"/>
    <x v="1"/>
    <x v="1"/>
    <x v="0"/>
    <x v="19"/>
    <x v="15"/>
    <s v="De 3k a 5k"/>
    <x v="0"/>
    <x v="0"/>
    <x v="1"/>
    <x v="0"/>
    <x v="2"/>
    <x v="1"/>
    <x v="2"/>
    <x v="1"/>
    <x v="0"/>
    <s v="Técnico"/>
    <x v="1"/>
    <x v="0"/>
    <x v="0"/>
    <x v="2"/>
    <x v="2"/>
    <x v="5"/>
    <s v="OLX"/>
    <x v="0"/>
    <x v="1"/>
    <x v="0"/>
    <s v="Porque é uma oportunidade de ganhar muito dinheiro"/>
    <x v="1"/>
    <x v="0"/>
    <m/>
    <s v="v2"/>
    <x v="4"/>
  </r>
  <r>
    <d v="2024-01-12T11:01:36"/>
    <s v="Sim"/>
    <s v="Camila Gonçalves do Nascimento"/>
    <s v="WEDNA MARIANA NUNES ALVES"/>
    <x v="8"/>
    <x v="18"/>
    <x v="0"/>
    <s v="BARRA DOS COQUEIROS "/>
    <x v="1"/>
    <x v="1"/>
    <x v="1"/>
    <x v="1"/>
    <x v="2"/>
    <x v="9"/>
    <s v="Ensino Superior/Graduado"/>
    <x v="1"/>
    <s v="Contabilidade"/>
    <x v="7"/>
    <m/>
    <x v="0"/>
    <m/>
    <x v="0"/>
    <s v="Própria e quitada"/>
    <x v="0"/>
    <x v="0"/>
    <x v="4"/>
    <s v="Trabalho em uma imobiliária/administradora"/>
    <x v="1"/>
    <x v="12"/>
    <x v="1"/>
    <x v="1"/>
    <x v="1"/>
    <x v="3"/>
    <x v="0"/>
    <x v="0"/>
    <x v="1"/>
    <x v="2"/>
    <x v="0"/>
    <x v="2"/>
    <x v="0"/>
    <x v="1"/>
    <x v="0"/>
    <x v="24"/>
    <x v="17"/>
    <s v="de 10k a 15k"/>
    <x v="5"/>
    <x v="0"/>
    <x v="2"/>
    <x v="0"/>
    <x v="1"/>
    <x v="0"/>
    <x v="2"/>
    <x v="4"/>
    <x v="0"/>
    <s v="CONHECIMENTO"/>
    <x v="3"/>
    <x v="0"/>
    <x v="0"/>
    <x v="2"/>
    <x v="15"/>
    <x v="14"/>
    <s v="OLX"/>
    <x v="0"/>
    <x v="1"/>
    <x v="0"/>
    <s v="Porque é mais fácil entrar no mercado"/>
    <x v="0"/>
    <x v="0"/>
    <m/>
    <s v="v1"/>
    <x v="3"/>
  </r>
  <r>
    <d v="2024-01-18T11:43:15"/>
    <s v="Sim"/>
    <s v="Ana Beatriz"/>
    <s v="MARIA DAS DÔRES VICENTE DA SILVA"/>
    <x v="8"/>
    <x v="19"/>
    <x v="0"/>
    <s v="ESPERANCA"/>
    <x v="1"/>
    <x v="1"/>
    <x v="1"/>
    <x v="1"/>
    <x v="1"/>
    <x v="0"/>
    <s v="Ensino Superior/Graduado"/>
    <x v="1"/>
    <s v="Administração "/>
    <x v="3"/>
    <m/>
    <x v="0"/>
    <m/>
    <x v="0"/>
    <s v="Própria e quitada"/>
    <x v="0"/>
    <x v="2"/>
    <x v="1"/>
    <s v="Trabalho em uma imobiliária/administradora"/>
    <x v="1"/>
    <x v="13"/>
    <x v="1"/>
    <x v="1"/>
    <x v="1"/>
    <x v="1"/>
    <x v="0"/>
    <x v="0"/>
    <x v="1"/>
    <x v="0"/>
    <x v="0"/>
    <x v="0"/>
    <x v="0"/>
    <x v="1"/>
    <x v="0"/>
    <x v="23"/>
    <x v="14"/>
    <s v="Até 3k"/>
    <x v="3"/>
    <x v="0"/>
    <x v="1"/>
    <x v="0"/>
    <x v="0"/>
    <x v="1"/>
    <x v="4"/>
    <x v="2"/>
    <x v="1"/>
    <s v="Técnico"/>
    <x v="1"/>
    <x v="0"/>
    <x v="0"/>
    <x v="0"/>
    <x v="2"/>
    <x v="16"/>
    <m/>
    <x v="1"/>
    <x v="1"/>
    <x v="0"/>
    <s v="só teve essa opção"/>
    <x v="10"/>
    <x v="0"/>
    <s v="Não "/>
    <s v="v2"/>
    <x v="3"/>
  </r>
  <r>
    <d v="2024-01-23T10:18:29"/>
    <s v="Sim"/>
    <s v="Almir Rogerio Prawucki"/>
    <s v="Jorge Luiz da Costa"/>
    <x v="8"/>
    <x v="7"/>
    <x v="1"/>
    <m/>
    <x v="0"/>
    <x v="1"/>
    <x v="1"/>
    <x v="1"/>
    <x v="1"/>
    <x v="0"/>
    <s v="Ensino Superior/Graduado"/>
    <x v="1"/>
    <s v="Ciências Contábil"/>
    <x v="7"/>
    <m/>
    <x v="0"/>
    <m/>
    <x v="0"/>
    <s v="Alugada"/>
    <x v="3"/>
    <x v="0"/>
    <x v="4"/>
    <s v="Trabalho sozinho, por conta própria"/>
    <x v="0"/>
    <x v="5"/>
    <x v="0"/>
    <x v="1"/>
    <x v="1"/>
    <x v="3"/>
    <x v="0"/>
    <x v="0"/>
    <x v="1"/>
    <x v="2"/>
    <x v="0"/>
    <x v="0"/>
    <x v="0"/>
    <x v="1"/>
    <x v="0"/>
    <x v="19"/>
    <x v="15"/>
    <s v="Não informou"/>
    <x v="2"/>
    <x v="0"/>
    <x v="1"/>
    <x v="0"/>
    <x v="2"/>
    <x v="1"/>
    <x v="3"/>
    <x v="2"/>
    <x v="0"/>
    <s v="Técnico"/>
    <x v="1"/>
    <x v="0"/>
    <x v="0"/>
    <x v="1"/>
    <x v="3"/>
    <x v="17"/>
    <s v="Não utilizo "/>
    <x v="6"/>
    <x v="0"/>
    <x v="0"/>
    <s v="Porque viu seus amigos ou colegas faturando alto"/>
    <x v="3"/>
    <x v="0"/>
    <s v="A ligação não gravou a segunda parte"/>
    <s v="cg"/>
    <x v="0"/>
  </r>
  <r>
    <d v="2024-01-16T16:01:01"/>
    <s v="Sim"/>
    <s v="Bruna Correia de Carvalho"/>
    <s v="TAIS MARTINS DE MACEDO"/>
    <x v="8"/>
    <x v="20"/>
    <x v="0"/>
    <s v="CAXIAS DO SUL"/>
    <x v="1"/>
    <x v="1"/>
    <x v="1"/>
    <x v="1"/>
    <x v="1"/>
    <x v="0"/>
    <s v="Ensino Médio"/>
    <x v="0"/>
    <m/>
    <x v="0"/>
    <m/>
    <x v="0"/>
    <m/>
    <x v="0"/>
    <s v="Mora com os pais/sogros"/>
    <x v="1"/>
    <x v="0"/>
    <x v="1"/>
    <s v="Trabalho em uma imobiliária/administradora"/>
    <x v="1"/>
    <x v="14"/>
    <x v="1"/>
    <x v="1"/>
    <x v="1"/>
    <x v="3"/>
    <x v="0"/>
    <x v="0"/>
    <x v="1"/>
    <x v="0"/>
    <x v="0"/>
    <x v="0"/>
    <x v="0"/>
    <x v="1"/>
    <x v="1"/>
    <x v="25"/>
    <x v="0"/>
    <s v="Até 3k"/>
    <x v="3"/>
    <x v="0"/>
    <x v="0"/>
    <x v="0"/>
    <x v="0"/>
    <x v="1"/>
    <x v="1"/>
    <x v="1"/>
    <x v="1"/>
    <s v="Técnico"/>
    <x v="1"/>
    <x v="0"/>
    <x v="0"/>
    <x v="2"/>
    <x v="12"/>
    <x v="1"/>
    <s v="FACEBOOK"/>
    <x v="2"/>
    <x v="1"/>
    <x v="0"/>
    <s v="OPORTUNIDADE DE GANHAR MAIS E PELO CONNHECIMENTO "/>
    <x v="1"/>
    <x v="0"/>
    <m/>
    <s v="v1"/>
    <x v="1"/>
  </r>
  <r>
    <d v="2024-01-15T10:46:39"/>
    <s v="Sim"/>
    <s v="Camila Gonçalves do Nascimento"/>
    <s v="CAROLINE CRIVILIN CARVALHO"/>
    <x v="8"/>
    <x v="1"/>
    <x v="0"/>
    <s v="MARINGA"/>
    <x v="1"/>
    <x v="1"/>
    <x v="1"/>
    <x v="1"/>
    <x v="1"/>
    <x v="3"/>
    <s v="Ensino Superior/Graduado"/>
    <x v="1"/>
    <s v="ENGENHARIA QUÍMICA"/>
    <x v="4"/>
    <s v="GERENCIAMENTO INDUSTRIAL"/>
    <x v="2"/>
    <m/>
    <x v="0"/>
    <s v="Alugada"/>
    <x v="3"/>
    <x v="3"/>
    <x v="4"/>
    <s v="Trabalho em uma imobiliária/administradora"/>
    <x v="1"/>
    <x v="15"/>
    <x v="0"/>
    <x v="1"/>
    <x v="1"/>
    <x v="3"/>
    <x v="0"/>
    <x v="0"/>
    <x v="1"/>
    <x v="2"/>
    <x v="1"/>
    <x v="1"/>
    <x v="1"/>
    <x v="0"/>
    <x v="0"/>
    <x v="19"/>
    <x v="15"/>
    <s v="De 3k a 5k"/>
    <x v="0"/>
    <x v="0"/>
    <x v="0"/>
    <x v="0"/>
    <x v="0"/>
    <x v="2"/>
    <x v="0"/>
    <x v="1"/>
    <x v="1"/>
    <s v="Palestras"/>
    <x v="0"/>
    <x v="0"/>
    <x v="0"/>
    <x v="2"/>
    <x v="16"/>
    <x v="3"/>
    <s v="ZAP"/>
    <x v="3"/>
    <x v="1"/>
    <x v="0"/>
    <s v="POR QUESTÃO DE TRABALHO"/>
    <x v="2"/>
    <x v="1"/>
    <s v="NÃO QUIS RESPONDER A PERGUNTA DE QUANTOS IMOVIS ELA POSSUI PRÓPRIO. "/>
    <s v="v1"/>
    <x v="1"/>
  </r>
  <r>
    <d v="2024-01-18T11:07:19"/>
    <s v="Sim"/>
    <s v="Anadia Francisco Nascimento"/>
    <s v="GABRIEL DOS SANTOS TRAMONTIN"/>
    <x v="8"/>
    <x v="8"/>
    <x v="0"/>
    <s v="BALNEARIO GAIVOTA"/>
    <x v="0"/>
    <x v="1"/>
    <x v="1"/>
    <x v="1"/>
    <x v="1"/>
    <x v="0"/>
    <s v="Ensino Médio"/>
    <x v="0"/>
    <m/>
    <x v="0"/>
    <m/>
    <x v="0"/>
    <m/>
    <x v="0"/>
    <s v="Cedida"/>
    <x v="4"/>
    <x v="4"/>
    <x v="1"/>
    <s v="Trabalho em uma imobiliária/administradora"/>
    <x v="1"/>
    <x v="5"/>
    <x v="0"/>
    <x v="1"/>
    <x v="0"/>
    <x v="2"/>
    <x v="1"/>
    <x v="1"/>
    <x v="1"/>
    <x v="2"/>
    <x v="0"/>
    <x v="2"/>
    <x v="1"/>
    <x v="1"/>
    <x v="0"/>
    <x v="13"/>
    <x v="9"/>
    <s v="de 10k a 15k"/>
    <x v="5"/>
    <x v="0"/>
    <x v="0"/>
    <x v="1"/>
    <x v="1"/>
    <x v="1"/>
    <x v="1"/>
    <x v="1"/>
    <x v="1"/>
    <s v="Técnico"/>
    <x v="1"/>
    <x v="0"/>
    <x v="0"/>
    <x v="2"/>
    <x v="0"/>
    <x v="5"/>
    <s v="OLX"/>
    <x v="0"/>
    <x v="1"/>
    <x v="0"/>
    <s v="Porque é uma oportunidade de ganhar muito dinheiro"/>
    <x v="1"/>
    <x v="0"/>
    <m/>
    <s v="v2"/>
    <x v="1"/>
  </r>
  <r>
    <d v="2024-01-22T19:04:51"/>
    <s v="Sim"/>
    <s v="Bruna Correia de Carvalho"/>
    <s v="THYAGO CARRETERO"/>
    <x v="8"/>
    <x v="1"/>
    <x v="0"/>
    <s v="TELEMACO BORBA"/>
    <x v="0"/>
    <x v="1"/>
    <x v="1"/>
    <x v="1"/>
    <x v="1"/>
    <x v="5"/>
    <s v="Ensino Superior/Graduado"/>
    <x v="1"/>
    <s v="DIREITO "/>
    <x v="6"/>
    <m/>
    <x v="0"/>
    <m/>
    <x v="0"/>
    <s v="Própria e quitada"/>
    <x v="0"/>
    <x v="2"/>
    <x v="4"/>
    <s v="Trabalho em uma construtora/incorporadora"/>
    <x v="3"/>
    <x v="5"/>
    <x v="1"/>
    <x v="0"/>
    <x v="1"/>
    <x v="3"/>
    <x v="1"/>
    <x v="0"/>
    <x v="1"/>
    <x v="0"/>
    <x v="1"/>
    <x v="1"/>
    <x v="0"/>
    <x v="1"/>
    <x v="1"/>
    <x v="21"/>
    <x v="16"/>
    <s v="Não informou"/>
    <x v="2"/>
    <x v="0"/>
    <x v="0"/>
    <x v="0"/>
    <x v="0"/>
    <x v="2"/>
    <x v="1"/>
    <x v="1"/>
    <x v="0"/>
    <s v="Técnico"/>
    <x v="1"/>
    <x v="0"/>
    <x v="0"/>
    <x v="1"/>
    <x v="17"/>
    <x v="4"/>
    <m/>
    <x v="1"/>
    <x v="1"/>
    <x v="0"/>
    <m/>
    <x v="7"/>
    <x v="0"/>
    <m/>
    <s v="v2"/>
    <x v="1"/>
  </r>
  <r>
    <d v="2024-01-24T18:52:32"/>
    <s v="Sim"/>
    <s v="Bruna Correia de Carvalho"/>
    <s v="TAMARA PAULA DA SILVA BARROS"/>
    <x v="9"/>
    <x v="13"/>
    <x v="0"/>
    <s v="APARECIDA DE GOIANIA"/>
    <x v="1"/>
    <x v="1"/>
    <x v="1"/>
    <x v="1"/>
    <x v="0"/>
    <x v="0"/>
    <s v="Ensino Superior/Graduado"/>
    <x v="1"/>
    <s v="ENGENHARIA CIVIL "/>
    <x v="4"/>
    <m/>
    <x v="0"/>
    <m/>
    <x v="0"/>
    <s v="Mora com os pais/sogros"/>
    <x v="1"/>
    <x v="0"/>
    <x v="1"/>
    <s v="Trabalho em uma imobiliária/administradora"/>
    <x v="1"/>
    <x v="3"/>
    <x v="1"/>
    <x v="0"/>
    <x v="0"/>
    <x v="1"/>
    <x v="1"/>
    <x v="0"/>
    <x v="1"/>
    <x v="0"/>
    <x v="1"/>
    <x v="1"/>
    <x v="0"/>
    <x v="1"/>
    <x v="0"/>
    <x v="16"/>
    <x v="12"/>
    <s v="Até 3k"/>
    <x v="3"/>
    <x v="0"/>
    <x v="0"/>
    <x v="0"/>
    <x v="0"/>
    <x v="2"/>
    <x v="1"/>
    <x v="1"/>
    <x v="0"/>
    <s v="Técnico"/>
    <x v="1"/>
    <x v="0"/>
    <x v="0"/>
    <x v="2"/>
    <x v="2"/>
    <x v="18"/>
    <m/>
    <x v="1"/>
    <x v="1"/>
    <x v="0"/>
    <s v="OPORTUNIDADE "/>
    <x v="8"/>
    <x v="0"/>
    <s v="DESEJA QUE O CRECI DESSE MIAS SUPORTES AO CORRETOES "/>
    <s v="v2"/>
    <x v="4"/>
  </r>
  <r>
    <d v="2024-01-23T18:46:54"/>
    <s v="Sim"/>
    <s v="Patrícia Silva Costa"/>
    <s v="ELIZANDRA DA PAIVA GOMES"/>
    <x v="9"/>
    <x v="13"/>
    <x v="1"/>
    <s v="Goiania"/>
    <x v="1"/>
    <x v="2"/>
    <x v="1"/>
    <x v="1"/>
    <x v="0"/>
    <x v="0"/>
    <s v="Ensino Médio, Ensino Superior/Graduado"/>
    <x v="1"/>
    <s v="Direito_Incompleto "/>
    <x v="6"/>
    <s v="Não "/>
    <x v="0"/>
    <s v="Não "/>
    <x v="0"/>
    <s v="Própria e financiada"/>
    <x v="2"/>
    <x v="0"/>
    <x v="1"/>
    <s v="Trabalho em uma imobiliária/administradora"/>
    <x v="1"/>
    <x v="5"/>
    <x v="1"/>
    <x v="1"/>
    <x v="1"/>
    <x v="3"/>
    <x v="1"/>
    <x v="0"/>
    <x v="1"/>
    <x v="0"/>
    <x v="0"/>
    <x v="0"/>
    <x v="0"/>
    <x v="1"/>
    <x v="0"/>
    <x v="7"/>
    <x v="6"/>
    <s v="De 5k a 7k"/>
    <x v="4"/>
    <x v="0"/>
    <x v="1"/>
    <x v="0"/>
    <x v="0"/>
    <x v="1"/>
    <x v="0"/>
    <x v="1"/>
    <x v="1"/>
    <s v="Técnico"/>
    <x v="1"/>
    <x v="0"/>
    <x v="0"/>
    <x v="1"/>
    <x v="6"/>
    <x v="17"/>
    <s v="Não Utiliza "/>
    <x v="6"/>
    <x v="1"/>
    <x v="0"/>
    <s v="Porque perdeu emprego e arrumou esta oportunidade"/>
    <x v="9"/>
    <x v="0"/>
    <m/>
    <s v="v2"/>
    <x v="4"/>
  </r>
  <r>
    <d v="2024-01-17T19:59:39"/>
    <s v="Sim"/>
    <s v="Bruna Correia de Carvalho"/>
    <s v="TAMARA DAL PIVA VIEIRA"/>
    <x v="9"/>
    <x v="10"/>
    <x v="0"/>
    <s v="MARACAJU"/>
    <x v="1"/>
    <x v="2"/>
    <x v="0"/>
    <x v="3"/>
    <x v="1"/>
    <x v="0"/>
    <s v="Ensino Médio, Ensino Superior/Graduado"/>
    <x v="1"/>
    <s v="PSICOLOGIA"/>
    <x v="15"/>
    <m/>
    <x v="0"/>
    <m/>
    <x v="0"/>
    <s v="Própria e quitada"/>
    <x v="0"/>
    <x v="0"/>
    <x v="4"/>
    <s v="Trabalho em uma imobiliária/administradora"/>
    <x v="1"/>
    <x v="3"/>
    <x v="1"/>
    <x v="1"/>
    <x v="0"/>
    <x v="1"/>
    <x v="0"/>
    <x v="1"/>
    <x v="1"/>
    <x v="0"/>
    <x v="0"/>
    <x v="2"/>
    <x v="1"/>
    <x v="0"/>
    <x v="1"/>
    <x v="26"/>
    <x v="6"/>
    <s v="Não informou"/>
    <x v="2"/>
    <x v="0"/>
    <x v="1"/>
    <x v="2"/>
    <x v="2"/>
    <x v="1"/>
    <x v="1"/>
    <x v="1"/>
    <x v="0"/>
    <s v="marketing digital"/>
    <x v="3"/>
    <x v="0"/>
    <x v="0"/>
    <x v="2"/>
    <x v="12"/>
    <x v="14"/>
    <s v="INFORMOVEIS "/>
    <x v="10"/>
    <x v="1"/>
    <x v="0"/>
    <m/>
    <x v="7"/>
    <x v="0"/>
    <s v="MELHORAR OS EVENTOS E QUE TENHAM CONTEUDOS QUE NÃO TEM NA INTERNET, QUE SEJAM ABORDAGENS QUE FAÇAM DIFERENÇAS"/>
    <s v="v2"/>
    <x v="4"/>
  </r>
  <r>
    <d v="2024-01-23T19:01:52"/>
    <s v="Sim"/>
    <s v="Bruna Correia de Carvalho"/>
    <s v="SUZANA DOS REIS DIAS"/>
    <x v="9"/>
    <x v="21"/>
    <x v="0"/>
    <s v="LUIS EDUARDO MAGALHAES"/>
    <x v="1"/>
    <x v="1"/>
    <x v="0"/>
    <x v="2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2"/>
    <x v="1"/>
    <x v="1"/>
    <x v="1"/>
    <x v="1"/>
    <x v="1"/>
    <x v="0"/>
    <x v="1"/>
    <x v="0"/>
    <x v="1"/>
    <x v="1"/>
    <x v="0"/>
    <x v="1"/>
    <x v="0"/>
    <x v="22"/>
    <x v="4"/>
    <s v="Não informou"/>
    <x v="2"/>
    <x v="0"/>
    <x v="1"/>
    <x v="0"/>
    <x v="0"/>
    <x v="2"/>
    <x v="1"/>
    <x v="1"/>
    <x v="0"/>
    <s v="Motivacional"/>
    <x v="4"/>
    <x v="0"/>
    <x v="0"/>
    <x v="2"/>
    <x v="18"/>
    <x v="4"/>
    <m/>
    <x v="1"/>
    <x v="0"/>
    <x v="0"/>
    <s v="OPORTUNIDADE, PRAZER DE VENDER E REALIZAR SONHOS DAS PESSOAS "/>
    <x v="2"/>
    <x v="0"/>
    <m/>
    <s v="v2"/>
    <x v="3"/>
  </r>
  <r>
    <d v="2024-01-12T14:32:19"/>
    <s v="Sim"/>
    <s v="Camila Gonçalves do Nascimento"/>
    <s v="MANOEL LINO DOS SANTOS NETO"/>
    <x v="9"/>
    <x v="12"/>
    <x v="0"/>
    <s v="PICOS"/>
    <x v="0"/>
    <x v="1"/>
    <x v="1"/>
    <x v="1"/>
    <x v="1"/>
    <x v="3"/>
    <s v="Ensino Superior/Graduado"/>
    <x v="1"/>
    <s v="ENGENHEIRO DE PRODUÇÃO E CLÍNICO "/>
    <x v="4"/>
    <s v="SEGURANÇA DO TRABALHO. "/>
    <x v="3"/>
    <m/>
    <x v="0"/>
    <s v="Própria e quitada"/>
    <x v="0"/>
    <x v="0"/>
    <x v="1"/>
    <s v="Trabalho sozinho, por conta própria"/>
    <x v="0"/>
    <x v="5"/>
    <x v="0"/>
    <x v="1"/>
    <x v="1"/>
    <x v="2"/>
    <x v="0"/>
    <x v="0"/>
    <x v="1"/>
    <x v="2"/>
    <x v="0"/>
    <x v="2"/>
    <x v="0"/>
    <x v="1"/>
    <x v="0"/>
    <x v="19"/>
    <x v="15"/>
    <s v="De 7k a 10k"/>
    <x v="6"/>
    <x v="0"/>
    <x v="1"/>
    <x v="0"/>
    <x v="2"/>
    <x v="2"/>
    <x v="1"/>
    <x v="1"/>
    <x v="0"/>
    <s v="Palestras"/>
    <x v="0"/>
    <x v="1"/>
    <x v="1"/>
    <x v="4"/>
    <x v="19"/>
    <x v="19"/>
    <s v="NENHUM SITE"/>
    <x v="6"/>
    <x v="0"/>
    <x v="0"/>
    <s v="POIS CONHECE MUITA GENTE NA ÁREA"/>
    <x v="3"/>
    <x v="0"/>
    <m/>
    <s v="v1"/>
    <x v="3"/>
  </r>
  <r>
    <d v="2024-01-29T14:44:47"/>
    <s v="Sim"/>
    <s v="Anadia Francisco Nascimento"/>
    <s v="TAINARA DA SILVA PEIXOTO"/>
    <x v="9"/>
    <x v="21"/>
    <x v="1"/>
    <s v="SALVADOR"/>
    <x v="1"/>
    <x v="1"/>
    <x v="0"/>
    <x v="2"/>
    <x v="0"/>
    <x v="0"/>
    <s v="Ensino Superior/Graduado"/>
    <x v="1"/>
    <s v="BIOMEDICINA."/>
    <x v="16"/>
    <m/>
    <x v="0"/>
    <m/>
    <x v="0"/>
    <s v="Própria e quitada"/>
    <x v="0"/>
    <x v="0"/>
    <x v="1"/>
    <s v="Trabalho em uma imobiliária/administradora"/>
    <x v="1"/>
    <x v="15"/>
    <x v="1"/>
    <x v="1"/>
    <x v="0"/>
    <x v="3"/>
    <x v="1"/>
    <x v="0"/>
    <x v="1"/>
    <x v="2"/>
    <x v="0"/>
    <x v="2"/>
    <x v="1"/>
    <x v="1"/>
    <x v="1"/>
    <x v="27"/>
    <x v="11"/>
    <s v="Não informou"/>
    <x v="2"/>
    <x v="0"/>
    <x v="1"/>
    <x v="0"/>
    <x v="2"/>
    <x v="1"/>
    <x v="2"/>
    <x v="1"/>
    <x v="1"/>
    <s v="Oficinas"/>
    <x v="2"/>
    <x v="0"/>
    <x v="0"/>
    <x v="2"/>
    <x v="3"/>
    <x v="14"/>
    <s v="Casa Mineira"/>
    <x v="11"/>
    <x v="1"/>
    <x v="0"/>
    <s v="Porque é uma oportunidade de ganhar muito dinheiro"/>
    <x v="1"/>
    <x v="0"/>
    <m/>
    <s v="v2"/>
    <x v="3"/>
  </r>
  <r>
    <d v="2024-01-19T15:10:11"/>
    <s v="Sim"/>
    <s v="Anadia Francisco Nascimento"/>
    <s v="HUGO FERREIRA BUSSEMEYER"/>
    <x v="9"/>
    <x v="22"/>
    <x v="0"/>
    <s v="PAULISTA"/>
    <x v="0"/>
    <x v="1"/>
    <x v="1"/>
    <x v="2"/>
    <x v="4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1"/>
    <x v="3"/>
    <x v="1"/>
    <x v="0"/>
    <x v="1"/>
    <x v="0"/>
    <x v="0"/>
    <x v="2"/>
    <x v="1"/>
    <x v="0"/>
    <x v="0"/>
    <x v="28"/>
    <x v="2"/>
    <s v="Até 3k"/>
    <x v="3"/>
    <x v="0"/>
    <x v="0"/>
    <x v="0"/>
    <x v="1"/>
    <x v="1"/>
    <x v="1"/>
    <x v="1"/>
    <x v="1"/>
    <s v="Técnico"/>
    <x v="1"/>
    <x v="0"/>
    <x v="0"/>
    <x v="2"/>
    <x v="2"/>
    <x v="3"/>
    <s v="Viva Real"/>
    <x v="9"/>
    <x v="1"/>
    <x v="0"/>
    <s v="Porque é uma oportunidade de ganhar muito dinheiro"/>
    <x v="1"/>
    <x v="0"/>
    <m/>
    <s v="v2"/>
    <x v="3"/>
  </r>
  <r>
    <d v="2024-01-26T17:07:04"/>
    <s v="Sim"/>
    <s v="Patrícia Silva Costa"/>
    <s v="RAYSSA MYLENE DA SILVA"/>
    <x v="9"/>
    <x v="22"/>
    <x v="1"/>
    <s v="Recife "/>
    <x v="1"/>
    <x v="1"/>
    <x v="1"/>
    <x v="1"/>
    <x v="1"/>
    <x v="0"/>
    <s v="Ensino Superior/Graduado"/>
    <x v="1"/>
    <s v="DIREITO "/>
    <x v="6"/>
    <s v="Não "/>
    <x v="0"/>
    <s v="Não "/>
    <x v="0"/>
    <s v="Mora com os pais/sogros"/>
    <x v="1"/>
    <x v="0"/>
    <x v="1"/>
    <s v="Trabalho em uma imobiliária/administradora"/>
    <x v="1"/>
    <x v="3"/>
    <x v="1"/>
    <x v="0"/>
    <x v="1"/>
    <x v="3"/>
    <x v="1"/>
    <x v="1"/>
    <x v="1"/>
    <x v="0"/>
    <x v="1"/>
    <x v="1"/>
    <x v="1"/>
    <x v="0"/>
    <x v="0"/>
    <x v="7"/>
    <x v="6"/>
    <s v="Até 3k"/>
    <x v="3"/>
    <x v="0"/>
    <x v="0"/>
    <x v="0"/>
    <x v="0"/>
    <x v="0"/>
    <x v="1"/>
    <x v="1"/>
    <x v="1"/>
    <s v="Técnico, Motivacional "/>
    <x v="5"/>
    <x v="0"/>
    <x v="0"/>
    <x v="1"/>
    <x v="20"/>
    <x v="20"/>
    <s v="Chave na Mão "/>
    <x v="12"/>
    <x v="1"/>
    <x v="2"/>
    <s v="Porque viu seus amigos ou colegas faturando alto"/>
    <x v="3"/>
    <x v="0"/>
    <m/>
    <s v="v2"/>
    <x v="3"/>
  </r>
  <r>
    <d v="2024-01-31T09:25:01"/>
    <s v="Sim"/>
    <s v="Camila Gonçalves do Nascimento"/>
    <s v="NATHÁLIA KARINE DE SOUSA RODRIGUES"/>
    <x v="9"/>
    <x v="12"/>
    <x v="1"/>
    <s v="TERESINA"/>
    <x v="1"/>
    <x v="1"/>
    <x v="0"/>
    <x v="2"/>
    <x v="0"/>
    <x v="0"/>
    <s v="Ensino Superior/Graduado"/>
    <x v="1"/>
    <s v="Direito"/>
    <x v="6"/>
    <m/>
    <x v="0"/>
    <m/>
    <x v="0"/>
    <s v="Própria e quitada"/>
    <x v="0"/>
    <x v="2"/>
    <x v="1"/>
    <s v="Trabalho em uma imobiliária/administradora"/>
    <x v="1"/>
    <x v="5"/>
    <x v="1"/>
    <x v="1"/>
    <x v="1"/>
    <x v="1"/>
    <x v="0"/>
    <x v="0"/>
    <x v="1"/>
    <x v="0"/>
    <x v="0"/>
    <x v="0"/>
    <x v="0"/>
    <x v="1"/>
    <x v="0"/>
    <x v="29"/>
    <x v="18"/>
    <s v="De 7k a 10k"/>
    <x v="6"/>
    <x v="0"/>
    <x v="1"/>
    <x v="0"/>
    <x v="2"/>
    <x v="1"/>
    <x v="0"/>
    <x v="3"/>
    <x v="0"/>
    <s v="Motivacional"/>
    <x v="4"/>
    <x v="0"/>
    <x v="0"/>
    <x v="2"/>
    <x v="10"/>
    <x v="5"/>
    <s v="OLX"/>
    <x v="0"/>
    <x v="1"/>
    <x v="0"/>
    <s v="Porque viu seus amigos ou colegas faturando alto"/>
    <x v="3"/>
    <x v="0"/>
    <m/>
    <s v="v2"/>
    <x v="3"/>
  </r>
  <r>
    <d v="2024-01-17T14:11:13"/>
    <s v="Sim"/>
    <s v="Patrícia Silva Costa"/>
    <s v="JOSE MATHEUS MEDEIROS DE SOUZA"/>
    <x v="9"/>
    <x v="5"/>
    <x v="0"/>
    <s v="Parnamerim "/>
    <x v="0"/>
    <x v="1"/>
    <x v="1"/>
    <x v="1"/>
    <x v="0"/>
    <x v="10"/>
    <s v="Ensino Médio"/>
    <x v="0"/>
    <s v="Não "/>
    <x v="0"/>
    <s v="Não "/>
    <x v="0"/>
    <s v="Não "/>
    <x v="0"/>
    <s v="Alugada"/>
    <x v="3"/>
    <x v="0"/>
    <x v="3"/>
    <s v="Trabalho em uma imobiliária/administradora"/>
    <x v="1"/>
    <x v="3"/>
    <x v="1"/>
    <x v="1"/>
    <x v="0"/>
    <x v="3"/>
    <x v="0"/>
    <x v="1"/>
    <x v="1"/>
    <x v="0"/>
    <x v="1"/>
    <x v="1"/>
    <x v="0"/>
    <x v="1"/>
    <x v="0"/>
    <x v="19"/>
    <x v="15"/>
    <s v="De 5k a 7k"/>
    <x v="4"/>
    <x v="0"/>
    <x v="1"/>
    <x v="0"/>
    <x v="0"/>
    <x v="1"/>
    <x v="0"/>
    <x v="1"/>
    <x v="0"/>
    <s v="Técnico"/>
    <x v="1"/>
    <x v="1"/>
    <x v="0"/>
    <x v="4"/>
    <x v="21"/>
    <x v="0"/>
    <s v="OLX"/>
    <x v="0"/>
    <x v="1"/>
    <x v="0"/>
    <s v="Porque viu seus amigos ou colegas faturando alto"/>
    <x v="3"/>
    <x v="0"/>
    <m/>
    <s v="v2"/>
    <x v="3"/>
  </r>
  <r>
    <d v="2024-01-19T14:33:28"/>
    <s v="Sim"/>
    <s v="Anadia Francisco Nascimento"/>
    <s v="ALDAIR RODRIGUES DE LIMA"/>
    <x v="9"/>
    <x v="2"/>
    <x v="1"/>
    <s v="PORTO VELHO"/>
    <x v="0"/>
    <x v="1"/>
    <x v="0"/>
    <x v="2"/>
    <x v="0"/>
    <x v="0"/>
    <s v="Ensino Superior/Graduado"/>
    <x v="1"/>
    <s v="GESTÃO IMOBILIARIA."/>
    <x v="17"/>
    <m/>
    <x v="0"/>
    <m/>
    <x v="0"/>
    <s v="Própria e quitada"/>
    <x v="0"/>
    <x v="2"/>
    <x v="1"/>
    <s v="Trabalho sozinho, por conta própria"/>
    <x v="0"/>
    <x v="3"/>
    <x v="1"/>
    <x v="1"/>
    <x v="0"/>
    <x v="3"/>
    <x v="1"/>
    <x v="0"/>
    <x v="1"/>
    <x v="0"/>
    <x v="0"/>
    <x v="0"/>
    <x v="0"/>
    <x v="1"/>
    <x v="0"/>
    <x v="28"/>
    <x v="2"/>
    <s v="de 10k a 15k"/>
    <x v="5"/>
    <x v="0"/>
    <x v="1"/>
    <x v="1"/>
    <x v="2"/>
    <x v="1"/>
    <x v="2"/>
    <x v="1"/>
    <x v="0"/>
    <s v="Palestras"/>
    <x v="0"/>
    <x v="0"/>
    <x v="0"/>
    <x v="2"/>
    <x v="6"/>
    <x v="15"/>
    <s v="ZAP"/>
    <x v="3"/>
    <x v="1"/>
    <x v="0"/>
    <s v="Porque é uma oportunidade de ganhar muito dinheiro"/>
    <x v="1"/>
    <x v="1"/>
    <m/>
    <s v="v2"/>
    <x v="2"/>
  </r>
  <r>
    <d v="2024-01-25T16:10:31"/>
    <s v="Sim"/>
    <s v="Hyanne Pombo"/>
    <s v="LUCAS SILVA PAES_x0009_"/>
    <x v="9"/>
    <x v="0"/>
    <x v="0"/>
    <s v="MURIAE "/>
    <x v="0"/>
    <x v="1"/>
    <x v="0"/>
    <x v="1"/>
    <x v="1"/>
    <x v="0"/>
    <s v="Ensino Superior/Graduado"/>
    <x v="1"/>
    <m/>
    <x v="0"/>
    <m/>
    <x v="0"/>
    <m/>
    <x v="0"/>
    <s v="Própria e quitada"/>
    <x v="0"/>
    <x v="2"/>
    <x v="1"/>
    <s v="Trabalho sozinho, por conta própria"/>
    <x v="0"/>
    <x v="3"/>
    <x v="1"/>
    <x v="1"/>
    <x v="0"/>
    <x v="1"/>
    <x v="0"/>
    <x v="0"/>
    <x v="1"/>
    <x v="0"/>
    <x v="0"/>
    <x v="0"/>
    <x v="0"/>
    <x v="0"/>
    <x v="0"/>
    <x v="19"/>
    <x v="15"/>
    <m/>
    <x v="2"/>
    <x v="0"/>
    <x v="0"/>
    <x v="0"/>
    <x v="0"/>
    <x v="2"/>
    <x v="1"/>
    <x v="1"/>
    <x v="0"/>
    <s v="Técnico"/>
    <x v="1"/>
    <x v="1"/>
    <x v="1"/>
    <x v="3"/>
    <x v="2"/>
    <x v="0"/>
    <s v="ZAP"/>
    <x v="3"/>
    <x v="1"/>
    <x v="0"/>
    <s v="Porque é mais fácil entrar no mercado"/>
    <x v="0"/>
    <x v="0"/>
    <m/>
    <s v="cg"/>
    <x v="0"/>
  </r>
  <r>
    <d v="2024-01-29T15:54:21"/>
    <s v="Sim"/>
    <s v="Bruna Correia de Carvalho"/>
    <s v="FELIPE STEEMBURGO DE AZEVEDO"/>
    <x v="9"/>
    <x v="20"/>
    <x v="1"/>
    <s v="PORTO ALEGRE"/>
    <x v="0"/>
    <x v="1"/>
    <x v="1"/>
    <x v="1"/>
    <x v="1"/>
    <x v="5"/>
    <s v="Ensino Superior/Graduado"/>
    <x v="1"/>
    <m/>
    <x v="0"/>
    <m/>
    <x v="0"/>
    <m/>
    <x v="0"/>
    <s v="Própria e quitada"/>
    <x v="0"/>
    <x v="0"/>
    <x v="2"/>
    <s v="Trabalho em uma imobiliária/administradora"/>
    <x v="1"/>
    <x v="4"/>
    <x v="1"/>
    <x v="1"/>
    <x v="1"/>
    <x v="3"/>
    <x v="0"/>
    <x v="0"/>
    <x v="1"/>
    <x v="0"/>
    <x v="1"/>
    <x v="1"/>
    <x v="0"/>
    <x v="1"/>
    <x v="0"/>
    <x v="12"/>
    <x v="8"/>
    <s v="de 10k a 15k"/>
    <x v="5"/>
    <x v="0"/>
    <x v="0"/>
    <x v="0"/>
    <x v="0"/>
    <x v="2"/>
    <x v="1"/>
    <x v="1"/>
    <x v="1"/>
    <s v="Técnico"/>
    <x v="1"/>
    <x v="0"/>
    <x v="0"/>
    <x v="2"/>
    <x v="10"/>
    <x v="14"/>
    <s v="OLX"/>
    <x v="0"/>
    <x v="1"/>
    <x v="0"/>
    <s v="OPORTUNIDADE "/>
    <x v="8"/>
    <x v="1"/>
    <m/>
    <s v="v2"/>
    <x v="1"/>
  </r>
  <r>
    <d v="2024-01-19T18:12:03"/>
    <s v="Sim"/>
    <s v="Patrícia Silva Costa"/>
    <s v="PAULO HENRIQUE DA CUNHA"/>
    <x v="9"/>
    <x v="8"/>
    <x v="0"/>
    <s v="José Boteux"/>
    <x v="0"/>
    <x v="1"/>
    <x v="1"/>
    <x v="1"/>
    <x v="1"/>
    <x v="5"/>
    <s v="Ensino Superior/Graduado"/>
    <x v="1"/>
    <s v="Advocacia"/>
    <x v="6"/>
    <s v="Direito Público, Ambiental e Imobiliário "/>
    <x v="4"/>
    <s v="Não "/>
    <x v="0"/>
    <s v="Própria e quitada"/>
    <x v="0"/>
    <x v="0"/>
    <x v="1"/>
    <s v="Trabalho sozinho, por conta própria"/>
    <x v="0"/>
    <x v="0"/>
    <x v="1"/>
    <x v="1"/>
    <x v="0"/>
    <x v="2"/>
    <x v="0"/>
    <x v="1"/>
    <x v="1"/>
    <x v="2"/>
    <x v="0"/>
    <x v="2"/>
    <x v="0"/>
    <x v="0"/>
    <x v="0"/>
    <x v="19"/>
    <x v="15"/>
    <s v="Até 3k"/>
    <x v="3"/>
    <x v="0"/>
    <x v="0"/>
    <x v="0"/>
    <x v="0"/>
    <x v="2"/>
    <x v="1"/>
    <x v="1"/>
    <x v="1"/>
    <s v="Técnico"/>
    <x v="1"/>
    <x v="1"/>
    <x v="0"/>
    <x v="1"/>
    <x v="2"/>
    <x v="15"/>
    <s v="ZAP"/>
    <x v="3"/>
    <x v="1"/>
    <x v="0"/>
    <s v="Porque é uma oportunidade de ganhar muito dinheiro"/>
    <x v="1"/>
    <x v="0"/>
    <m/>
    <s v="v2"/>
    <x v="1"/>
  </r>
  <r>
    <d v="2024-01-25T10:34:32"/>
    <s v="Sim"/>
    <s v="Jonas Souza Cavalcante da Silva"/>
    <s v="LUCAS NOBRE PERES"/>
    <x v="10"/>
    <x v="13"/>
    <x v="1"/>
    <s v="GOIANIA"/>
    <x v="0"/>
    <x v="1"/>
    <x v="1"/>
    <x v="1"/>
    <x v="0"/>
    <x v="0"/>
    <s v="Ensino Superior/Graduado"/>
    <x v="1"/>
    <m/>
    <x v="0"/>
    <m/>
    <x v="0"/>
    <m/>
    <x v="0"/>
    <s v="Própria e quitada"/>
    <x v="0"/>
    <x v="0"/>
    <x v="1"/>
    <s v="Trabalho em uma construtora/incorporadora"/>
    <x v="3"/>
    <x v="5"/>
    <x v="0"/>
    <x v="0"/>
    <x v="1"/>
    <x v="3"/>
    <x v="1"/>
    <x v="0"/>
    <x v="1"/>
    <x v="0"/>
    <x v="0"/>
    <x v="0"/>
    <x v="0"/>
    <x v="1"/>
    <x v="0"/>
    <x v="30"/>
    <x v="14"/>
    <s v="De 5k a 7k"/>
    <x v="4"/>
    <x v="0"/>
    <x v="0"/>
    <x v="1"/>
    <x v="3"/>
    <x v="1"/>
    <x v="1"/>
    <x v="1"/>
    <x v="1"/>
    <s v="Técnico"/>
    <x v="1"/>
    <x v="0"/>
    <x v="0"/>
    <x v="2"/>
    <x v="22"/>
    <x v="21"/>
    <s v="Instagram e Facebook"/>
    <x v="4"/>
    <x v="1"/>
    <x v="0"/>
    <s v="Trabalhava com política e decidiu ingressar como corretor."/>
    <x v="2"/>
    <x v="0"/>
    <s v="Dificultar mais o processo de ingresso dos corretores e fiscalizar. "/>
    <s v="v2"/>
    <x v="4"/>
  </r>
  <r>
    <d v="2024-02-01T12:25:47"/>
    <s v="Sim"/>
    <s v="Jonas Souza Cavalcante da Silva"/>
    <s v="CARLOS BRITO DE JESUS ROSA"/>
    <x v="10"/>
    <x v="18"/>
    <x v="1"/>
    <s v="ARACAJU"/>
    <x v="0"/>
    <x v="1"/>
    <x v="2"/>
    <x v="1"/>
    <x v="1"/>
    <x v="0"/>
    <s v="Ensino Superior/Graduado"/>
    <x v="1"/>
    <s v="Eng elétrica"/>
    <x v="4"/>
    <m/>
    <x v="0"/>
    <m/>
    <x v="0"/>
    <s v="Própria e quitada"/>
    <x v="0"/>
    <x v="0"/>
    <x v="1"/>
    <s v="Trabalho sozinho, por conta própria"/>
    <x v="0"/>
    <x v="3"/>
    <x v="1"/>
    <x v="1"/>
    <x v="0"/>
    <x v="3"/>
    <x v="0"/>
    <x v="1"/>
    <x v="1"/>
    <x v="0"/>
    <x v="0"/>
    <x v="0"/>
    <x v="0"/>
    <x v="1"/>
    <x v="0"/>
    <x v="0"/>
    <x v="0"/>
    <s v="Não informou"/>
    <x v="2"/>
    <x v="0"/>
    <x v="1"/>
    <x v="0"/>
    <x v="2"/>
    <x v="1"/>
    <x v="2"/>
    <x v="4"/>
    <x v="0"/>
    <s v="Técnico"/>
    <x v="1"/>
    <x v="0"/>
    <x v="0"/>
    <x v="2"/>
    <x v="3"/>
    <x v="14"/>
    <s v="OLX"/>
    <x v="0"/>
    <x v="1"/>
    <x v="0"/>
    <s v="Acaso"/>
    <x v="8"/>
    <x v="0"/>
    <m/>
    <s v="v2"/>
    <x v="3"/>
  </r>
  <r>
    <d v="2024-01-30T15:54:10"/>
    <s v="Sim"/>
    <s v="Bruna Correia de Carvalho"/>
    <s v="JESSICA LUANA SANTANA MENDONÇA DE OLIVEIRA"/>
    <x v="10"/>
    <x v="18"/>
    <x v="1"/>
    <s v="ARACAJU"/>
    <x v="1"/>
    <x v="1"/>
    <x v="1"/>
    <x v="1"/>
    <x v="5"/>
    <x v="11"/>
    <s v="Ensino Superior/Graduado"/>
    <x v="1"/>
    <s v="BIOLOGIA E DIREITO "/>
    <x v="18"/>
    <m/>
    <x v="0"/>
    <m/>
    <x v="0"/>
    <s v="Própria e quitada"/>
    <x v="0"/>
    <x v="0"/>
    <x v="2"/>
    <s v="Trabalho em uma construtora/incorporadora"/>
    <x v="3"/>
    <x v="5"/>
    <x v="1"/>
    <x v="1"/>
    <x v="1"/>
    <x v="3"/>
    <x v="1"/>
    <x v="1"/>
    <x v="1"/>
    <x v="2"/>
    <x v="1"/>
    <x v="3"/>
    <x v="2"/>
    <x v="2"/>
    <x v="0"/>
    <x v="31"/>
    <x v="0"/>
    <s v="Até 3k"/>
    <x v="3"/>
    <x v="0"/>
    <x v="0"/>
    <x v="0"/>
    <x v="0"/>
    <x v="3"/>
    <x v="2"/>
    <x v="1"/>
    <x v="2"/>
    <s v="Oficinas"/>
    <x v="2"/>
    <x v="0"/>
    <x v="0"/>
    <x v="2"/>
    <x v="23"/>
    <x v="1"/>
    <m/>
    <x v="1"/>
    <x v="1"/>
    <x v="2"/>
    <s v="CURIOSIDADE DA PARTE ARQUITETONICA"/>
    <x v="2"/>
    <x v="1"/>
    <m/>
    <s v="v2"/>
    <x v="3"/>
  </r>
  <r>
    <d v="2024-01-16T10:07:22"/>
    <s v="Sim"/>
    <s v="Anadia Francisco Nascimento"/>
    <s v="FABIO LUCAS FIRMINO DA SILVA"/>
    <x v="10"/>
    <x v="5"/>
    <x v="1"/>
    <s v="NATAL"/>
    <x v="0"/>
    <x v="1"/>
    <x v="0"/>
    <x v="2"/>
    <x v="0"/>
    <x v="0"/>
    <s v="Ensino Médio"/>
    <x v="0"/>
    <m/>
    <x v="0"/>
    <m/>
    <x v="0"/>
    <m/>
    <x v="0"/>
    <s v="Mora com os pais/sogros"/>
    <x v="1"/>
    <x v="0"/>
    <x v="7"/>
    <s v="Trabalho em uma imobiliária/administradora"/>
    <x v="1"/>
    <x v="3"/>
    <x v="1"/>
    <x v="1"/>
    <x v="1"/>
    <x v="1"/>
    <x v="1"/>
    <x v="1"/>
    <x v="1"/>
    <x v="2"/>
    <x v="0"/>
    <x v="2"/>
    <x v="1"/>
    <x v="0"/>
    <x v="0"/>
    <x v="12"/>
    <x v="8"/>
    <s v="De 3k a 5k"/>
    <x v="0"/>
    <x v="0"/>
    <x v="0"/>
    <x v="0"/>
    <x v="0"/>
    <x v="1"/>
    <x v="2"/>
    <x v="1"/>
    <x v="0"/>
    <s v="Técnico"/>
    <x v="1"/>
    <x v="0"/>
    <x v="0"/>
    <x v="2"/>
    <x v="5"/>
    <x v="5"/>
    <s v="OLX"/>
    <x v="0"/>
    <x v="1"/>
    <x v="0"/>
    <s v="Porque é uma oportunidade de ganhar muito dinheiro"/>
    <x v="1"/>
    <x v="0"/>
    <m/>
    <s v="v2"/>
    <x v="3"/>
  </r>
  <r>
    <d v="2024-01-27T13:32:50"/>
    <s v="Sim"/>
    <s v="Jonas Souza Cavalcante da Silva"/>
    <m/>
    <x v="10"/>
    <x v="16"/>
    <x v="1"/>
    <s v="MACEIO"/>
    <x v="0"/>
    <x v="1"/>
    <x v="1"/>
    <x v="1"/>
    <x v="0"/>
    <x v="0"/>
    <s v="Ensino Médio"/>
    <x v="0"/>
    <m/>
    <x v="0"/>
    <m/>
    <x v="0"/>
    <m/>
    <x v="0"/>
    <s v="Própria e quitada"/>
    <x v="0"/>
    <x v="3"/>
    <x v="1"/>
    <s v="Trabalho em uma imobiliária/administradora"/>
    <x v="1"/>
    <x v="3"/>
    <x v="1"/>
    <x v="1"/>
    <x v="1"/>
    <x v="3"/>
    <x v="1"/>
    <x v="0"/>
    <x v="1"/>
    <x v="2"/>
    <x v="0"/>
    <x v="2"/>
    <x v="1"/>
    <x v="0"/>
    <x v="0"/>
    <x v="21"/>
    <x v="16"/>
    <s v="Não informou"/>
    <x v="2"/>
    <x v="0"/>
    <x v="1"/>
    <x v="0"/>
    <x v="2"/>
    <x v="1"/>
    <x v="2"/>
    <x v="4"/>
    <x v="0"/>
    <s v="Técnico"/>
    <x v="1"/>
    <x v="0"/>
    <x v="0"/>
    <x v="2"/>
    <x v="3"/>
    <x v="14"/>
    <s v="OLX"/>
    <x v="0"/>
    <x v="1"/>
    <x v="0"/>
    <s v="Porque é uma oportunidade de ganhar muito dinheiro"/>
    <x v="1"/>
    <x v="1"/>
    <m/>
    <s v="v2"/>
    <x v="3"/>
  </r>
  <r>
    <d v="2024-02-02T14:47:34"/>
    <s v="Sim"/>
    <s v="Jonas Souza Cavalcante da Silva"/>
    <s v="JOSÉ EDUARDO PINTO DE HOLANDA"/>
    <x v="10"/>
    <x v="16"/>
    <x v="1"/>
    <s v="MACEIO"/>
    <x v="0"/>
    <x v="3"/>
    <x v="2"/>
    <x v="1"/>
    <x v="6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16"/>
    <x v="0"/>
    <x v="1"/>
    <x v="0"/>
    <x v="3"/>
    <x v="0"/>
    <x v="2"/>
    <x v="1"/>
    <x v="0"/>
    <x v="0"/>
    <x v="0"/>
    <x v="0"/>
    <x v="1"/>
    <x v="0"/>
    <x v="12"/>
    <x v="8"/>
    <s v="Não informou"/>
    <x v="2"/>
    <x v="0"/>
    <x v="0"/>
    <x v="0"/>
    <x v="0"/>
    <x v="1"/>
    <x v="0"/>
    <x v="3"/>
    <x v="1"/>
    <s v="Técnico"/>
    <x v="1"/>
    <x v="1"/>
    <x v="1"/>
    <x v="4"/>
    <x v="5"/>
    <x v="5"/>
    <s v="OLX"/>
    <x v="0"/>
    <x v="0"/>
    <x v="0"/>
    <s v="Porque é uma oportunidade de ganhar muito dinheiro"/>
    <x v="1"/>
    <x v="0"/>
    <m/>
    <s v="v2"/>
    <x v="3"/>
  </r>
  <r>
    <d v="2024-01-18T12:41:08"/>
    <s v="Sim"/>
    <s v="Camila Gonçalves do Nascimento"/>
    <s v="SAMARA TAVARES DE SOUZA"/>
    <x v="10"/>
    <x v="15"/>
    <x v="0"/>
    <s v="CAUCAIA"/>
    <x v="1"/>
    <x v="1"/>
    <x v="0"/>
    <x v="2"/>
    <x v="0"/>
    <x v="12"/>
    <s v="Ensino Médio"/>
    <x v="0"/>
    <m/>
    <x v="0"/>
    <m/>
    <x v="0"/>
    <m/>
    <x v="0"/>
    <s v="Cedida"/>
    <x v="4"/>
    <x v="0"/>
    <x v="1"/>
    <s v="Trabalho em uma imobiliária/administradora"/>
    <x v="1"/>
    <x v="3"/>
    <x v="1"/>
    <x v="1"/>
    <x v="1"/>
    <x v="3"/>
    <x v="0"/>
    <x v="0"/>
    <x v="1"/>
    <x v="0"/>
    <x v="0"/>
    <x v="0"/>
    <x v="0"/>
    <x v="1"/>
    <x v="0"/>
    <x v="10"/>
    <x v="7"/>
    <s v="De 20k em diante"/>
    <x v="1"/>
    <x v="0"/>
    <x v="0"/>
    <x v="0"/>
    <x v="0"/>
    <x v="2"/>
    <x v="2"/>
    <x v="4"/>
    <x v="0"/>
    <s v="Técnico"/>
    <x v="1"/>
    <x v="0"/>
    <x v="0"/>
    <x v="2"/>
    <x v="2"/>
    <x v="5"/>
    <s v="OLX"/>
    <x v="0"/>
    <x v="1"/>
    <x v="0"/>
    <s v="Porque minha família é do ramo"/>
    <x v="4"/>
    <x v="0"/>
    <m/>
    <s v="v2"/>
    <x v="3"/>
  </r>
  <r>
    <d v="2024-01-18T13:31:15"/>
    <s v="Sim"/>
    <s v="Patrícia Silva Costa"/>
    <s v="JOSÉ ALVES FILIPE JUNIOR"/>
    <x v="10"/>
    <x v="15"/>
    <x v="0"/>
    <s v="Iguatu"/>
    <x v="0"/>
    <x v="0"/>
    <x v="0"/>
    <x v="2"/>
    <x v="0"/>
    <x v="13"/>
    <s v="Ensino Superior/Graduado"/>
    <x v="1"/>
    <s v="Arquitetura "/>
    <x v="19"/>
    <s v="Não "/>
    <x v="0"/>
    <s v="Não "/>
    <x v="0"/>
    <s v="Própria e quitada"/>
    <x v="0"/>
    <x v="0"/>
    <x v="1"/>
    <s v="Trabalho sozinho, por conta própria"/>
    <x v="0"/>
    <x v="5"/>
    <x v="1"/>
    <x v="1"/>
    <x v="1"/>
    <x v="2"/>
    <x v="0"/>
    <x v="0"/>
    <x v="1"/>
    <x v="0"/>
    <x v="0"/>
    <x v="0"/>
    <x v="0"/>
    <x v="1"/>
    <x v="1"/>
    <x v="16"/>
    <x v="12"/>
    <s v="Até 3k"/>
    <x v="3"/>
    <x v="0"/>
    <x v="1"/>
    <x v="1"/>
    <x v="1"/>
    <x v="0"/>
    <x v="1"/>
    <x v="1"/>
    <x v="0"/>
    <s v="Técnico"/>
    <x v="1"/>
    <x v="0"/>
    <x v="0"/>
    <x v="1"/>
    <x v="21"/>
    <x v="1"/>
    <m/>
    <x v="1"/>
    <x v="0"/>
    <x v="0"/>
    <s v="Porque minha família é do ramo"/>
    <x v="4"/>
    <x v="0"/>
    <m/>
    <s v="v2"/>
    <x v="3"/>
  </r>
  <r>
    <d v="2024-01-19T17:11:31"/>
    <s v="Sim"/>
    <s v="Patrícia Silva Costa"/>
    <s v="RAIMUNDO ASSUNÇÃO DE OLIVEIRA"/>
    <x v="10"/>
    <x v="17"/>
    <x v="1"/>
    <s v="Manaus"/>
    <x v="0"/>
    <x v="0"/>
    <x v="0"/>
    <x v="2"/>
    <x v="0"/>
    <x v="0"/>
    <s v="Ensino Superior/Graduado"/>
    <x v="1"/>
    <s v="Logistica"/>
    <x v="20"/>
    <s v="Gestão em Vendas"/>
    <x v="5"/>
    <s v="MBA Vendas"/>
    <x v="2"/>
    <s v="Alugada"/>
    <x v="3"/>
    <x v="2"/>
    <x v="1"/>
    <s v="Trabalho em uma imobiliária/administradora"/>
    <x v="1"/>
    <x v="17"/>
    <x v="1"/>
    <x v="1"/>
    <x v="0"/>
    <x v="3"/>
    <x v="0"/>
    <x v="1"/>
    <x v="1"/>
    <x v="0"/>
    <x v="1"/>
    <x v="1"/>
    <x v="0"/>
    <x v="0"/>
    <x v="0"/>
    <x v="32"/>
    <x v="19"/>
    <s v="de 10k a 15k"/>
    <x v="5"/>
    <x v="0"/>
    <x v="1"/>
    <x v="0"/>
    <x v="2"/>
    <x v="1"/>
    <x v="0"/>
    <x v="1"/>
    <x v="0"/>
    <s v="Oficinas"/>
    <x v="2"/>
    <x v="0"/>
    <x v="0"/>
    <x v="1"/>
    <x v="11"/>
    <x v="3"/>
    <s v="OLX"/>
    <x v="0"/>
    <x v="1"/>
    <x v="0"/>
    <s v="Porque é uma oportunidade de ganhar muito dinheiro"/>
    <x v="1"/>
    <x v="0"/>
    <m/>
    <s v="v2"/>
    <x v="2"/>
  </r>
  <r>
    <d v="2024-01-31T13:34:04"/>
    <s v="Sim"/>
    <s v="Anadia Francisco Nascimento"/>
    <s v="LUIZ PAULO DE SOUZA REIS"/>
    <x v="10"/>
    <x v="17"/>
    <x v="1"/>
    <s v="MANAUS"/>
    <x v="0"/>
    <x v="1"/>
    <x v="1"/>
    <x v="1"/>
    <x v="1"/>
    <x v="0"/>
    <s v="Pós Graduação"/>
    <x v="3"/>
    <m/>
    <x v="0"/>
    <s v="DIREITO IMOBILIARIO."/>
    <x v="4"/>
    <m/>
    <x v="0"/>
    <s v="Própria e quitada"/>
    <x v="0"/>
    <x v="0"/>
    <x v="2"/>
    <s v="Trabalho sozinho, por conta própria"/>
    <x v="0"/>
    <x v="8"/>
    <x v="1"/>
    <x v="1"/>
    <x v="0"/>
    <x v="3"/>
    <x v="0"/>
    <x v="1"/>
    <x v="1"/>
    <x v="0"/>
    <x v="0"/>
    <x v="0"/>
    <x v="0"/>
    <x v="0"/>
    <x v="0"/>
    <x v="21"/>
    <x v="16"/>
    <s v="De 7k a 10k"/>
    <x v="6"/>
    <x v="0"/>
    <x v="1"/>
    <x v="0"/>
    <x v="2"/>
    <x v="1"/>
    <x v="2"/>
    <x v="1"/>
    <x v="0"/>
    <s v="Oficinas"/>
    <x v="2"/>
    <x v="0"/>
    <x v="0"/>
    <x v="2"/>
    <x v="15"/>
    <x v="5"/>
    <s v="OLX"/>
    <x v="0"/>
    <x v="1"/>
    <x v="0"/>
    <s v="Porque é uma oportunidade de ganhar muito dinheiro"/>
    <x v="1"/>
    <x v="0"/>
    <m/>
    <s v="v2"/>
    <x v="2"/>
  </r>
  <r>
    <d v="2024-01-19T12:03:47"/>
    <s v="Sim"/>
    <s v="Camila Gonçalves do Nascimento"/>
    <s v="VINICIUS FERNANDES AMANCIO"/>
    <x v="10"/>
    <x v="23"/>
    <x v="0"/>
    <s v="VILA VELHA"/>
    <x v="0"/>
    <x v="1"/>
    <x v="1"/>
    <x v="1"/>
    <x v="0"/>
    <x v="0"/>
    <s v="Ensino Médio"/>
    <x v="0"/>
    <m/>
    <x v="0"/>
    <m/>
    <x v="0"/>
    <m/>
    <x v="0"/>
    <s v="Alugada"/>
    <x v="3"/>
    <x v="0"/>
    <x v="8"/>
    <s v="Trabalho sozinho, por conta própria"/>
    <x v="0"/>
    <x v="5"/>
    <x v="1"/>
    <x v="1"/>
    <x v="1"/>
    <x v="3"/>
    <x v="1"/>
    <x v="1"/>
    <x v="1"/>
    <x v="0"/>
    <x v="0"/>
    <x v="2"/>
    <x v="1"/>
    <x v="1"/>
    <x v="0"/>
    <x v="33"/>
    <x v="0"/>
    <s v="De 7k a 10k"/>
    <x v="6"/>
    <x v="0"/>
    <x v="0"/>
    <x v="1"/>
    <x v="1"/>
    <x v="1"/>
    <x v="2"/>
    <x v="1"/>
    <x v="1"/>
    <s v="Técnico"/>
    <x v="1"/>
    <x v="0"/>
    <x v="0"/>
    <x v="2"/>
    <x v="24"/>
    <x v="22"/>
    <s v="NÃO POSSUI"/>
    <x v="6"/>
    <x v="1"/>
    <x v="0"/>
    <s v="Porque é uma oportunidade de ganhar muito dinheiro"/>
    <x v="1"/>
    <x v="0"/>
    <m/>
    <s v="v2"/>
    <x v="0"/>
  </r>
  <r>
    <d v="2024-01-20T10:49:24"/>
    <s v="Sim"/>
    <s v="Equipe REI 2"/>
    <s v="Jamile Ribeiro"/>
    <x v="10"/>
    <x v="0"/>
    <x v="1"/>
    <s v="Belo Horizonte"/>
    <x v="1"/>
    <x v="1"/>
    <x v="1"/>
    <x v="1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8"/>
    <x v="1"/>
    <x v="1"/>
    <x v="0"/>
    <x v="3"/>
    <x v="0"/>
    <x v="0"/>
    <x v="1"/>
    <x v="0"/>
    <x v="0"/>
    <x v="0"/>
    <x v="0"/>
    <x v="1"/>
    <x v="1"/>
    <x v="17"/>
    <x v="13"/>
    <s v="Até 3k"/>
    <x v="3"/>
    <x v="0"/>
    <x v="2"/>
    <x v="0"/>
    <x v="1"/>
    <x v="0"/>
    <x v="2"/>
    <x v="1"/>
    <x v="0"/>
    <s v="Técnico"/>
    <x v="1"/>
    <x v="0"/>
    <x v="0"/>
    <x v="2"/>
    <x v="5"/>
    <x v="3"/>
    <s v="ZAP"/>
    <x v="3"/>
    <x v="1"/>
    <x v="2"/>
    <s v="Porque é uma oportunidade de ganhar muito dinheiro"/>
    <x v="1"/>
    <x v="1"/>
    <m/>
    <s v="v2"/>
    <x v="0"/>
  </r>
  <r>
    <d v="2024-01-18T15:09:37"/>
    <s v="Sim"/>
    <s v="Equipe REI 2"/>
    <s v="Amanda Gandra"/>
    <x v="10"/>
    <x v="0"/>
    <x v="1"/>
    <s v="Belo Horizonte"/>
    <x v="1"/>
    <x v="1"/>
    <x v="1"/>
    <x v="1"/>
    <x v="1"/>
    <x v="0"/>
    <s v="Ensino Médio"/>
    <x v="0"/>
    <m/>
    <x v="0"/>
    <m/>
    <x v="0"/>
    <m/>
    <x v="0"/>
    <s v="Mora com os pais/sogros"/>
    <x v="1"/>
    <x v="0"/>
    <x v="4"/>
    <s v="Trabalho em uma imobiliária/administradora"/>
    <x v="1"/>
    <x v="10"/>
    <x v="1"/>
    <x v="1"/>
    <x v="0"/>
    <x v="3"/>
    <x v="0"/>
    <x v="0"/>
    <x v="1"/>
    <x v="0"/>
    <x v="0"/>
    <x v="0"/>
    <x v="0"/>
    <x v="1"/>
    <x v="1"/>
    <x v="17"/>
    <x v="13"/>
    <s v="De 5k a 7k"/>
    <x v="4"/>
    <x v="0"/>
    <x v="1"/>
    <x v="0"/>
    <x v="0"/>
    <x v="1"/>
    <x v="2"/>
    <x v="2"/>
    <x v="0"/>
    <s v="Técnico"/>
    <x v="1"/>
    <x v="0"/>
    <x v="0"/>
    <x v="2"/>
    <x v="5"/>
    <x v="3"/>
    <s v="ZAP"/>
    <x v="3"/>
    <x v="1"/>
    <x v="0"/>
    <s v="Porque minha família é do ramo"/>
    <x v="4"/>
    <x v="1"/>
    <m/>
    <s v="v2"/>
    <x v="0"/>
  </r>
  <r>
    <d v="2024-01-22T15:09:29"/>
    <s v="Sim"/>
    <s v="Hyanne Pombo"/>
    <s v="Jamile Ribeiro"/>
    <x v="10"/>
    <x v="7"/>
    <x v="1"/>
    <s v="Belo Horizonte "/>
    <x v="1"/>
    <x v="2"/>
    <x v="0"/>
    <x v="0"/>
    <x v="2"/>
    <x v="0"/>
    <s v="Ensino Superior/Graduado"/>
    <x v="1"/>
    <n v="99"/>
    <x v="0"/>
    <m/>
    <x v="0"/>
    <m/>
    <x v="0"/>
    <s v="Alugada"/>
    <x v="3"/>
    <x v="0"/>
    <x v="1"/>
    <s v="Trabalho em uma imobiliária/administradora"/>
    <x v="1"/>
    <x v="5"/>
    <x v="1"/>
    <x v="1"/>
    <x v="0"/>
    <x v="6"/>
    <x v="0"/>
    <x v="0"/>
    <x v="0"/>
    <x v="1"/>
    <x v="1"/>
    <x v="1"/>
    <x v="0"/>
    <x v="1"/>
    <x v="0"/>
    <x v="34"/>
    <x v="5"/>
    <s v="De 3k a 5k"/>
    <x v="0"/>
    <x v="0"/>
    <x v="0"/>
    <x v="0"/>
    <x v="1"/>
    <x v="0"/>
    <x v="2"/>
    <x v="4"/>
    <x v="1"/>
    <s v="Motivacional"/>
    <x v="4"/>
    <x v="0"/>
    <x v="0"/>
    <x v="2"/>
    <x v="2"/>
    <x v="0"/>
    <s v="ZAP"/>
    <x v="3"/>
    <x v="1"/>
    <x v="0"/>
    <s v="Porque não conseguia outra coisa para fazer"/>
    <x v="10"/>
    <x v="1"/>
    <m/>
    <s v="cg"/>
    <x v="0"/>
  </r>
  <r>
    <d v="2024-01-19T10:53:14"/>
    <s v="Sim"/>
    <s v="Equipe REI 2"/>
    <s v="Wagner Silva"/>
    <x v="10"/>
    <x v="0"/>
    <x v="1"/>
    <s v="Belo Horizonte"/>
    <x v="0"/>
    <x v="0"/>
    <x v="0"/>
    <x v="0"/>
    <x v="1"/>
    <x v="0"/>
    <s v="Ensino Superior/Graduado"/>
    <x v="1"/>
    <s v="Contabilidade"/>
    <x v="7"/>
    <s v="Marketing"/>
    <x v="6"/>
    <m/>
    <x v="0"/>
    <s v="Alugada"/>
    <x v="3"/>
    <x v="0"/>
    <x v="4"/>
    <s v="Trabalho em uma imobiliária/administradora"/>
    <x v="1"/>
    <x v="16"/>
    <x v="1"/>
    <x v="0"/>
    <x v="0"/>
    <x v="3"/>
    <x v="0"/>
    <x v="0"/>
    <x v="0"/>
    <x v="1"/>
    <x v="1"/>
    <x v="1"/>
    <x v="0"/>
    <x v="1"/>
    <x v="0"/>
    <x v="1"/>
    <x v="1"/>
    <s v="de 10k a 15k"/>
    <x v="5"/>
    <x v="0"/>
    <x v="1"/>
    <x v="0"/>
    <x v="2"/>
    <x v="1"/>
    <x v="2"/>
    <x v="4"/>
    <x v="1"/>
    <s v="Técnico"/>
    <x v="1"/>
    <x v="0"/>
    <x v="0"/>
    <x v="2"/>
    <x v="21"/>
    <x v="0"/>
    <s v="ZAP"/>
    <x v="3"/>
    <x v="1"/>
    <x v="0"/>
    <s v="Porque perdeu emprego e arrumou esta oportunidade"/>
    <x v="9"/>
    <x v="1"/>
    <m/>
    <s v="v2"/>
    <x v="0"/>
  </r>
  <r>
    <d v="2024-01-22T14:51:04"/>
    <s v="Sim"/>
    <s v="Hyanne Pombo"/>
    <s v="Magnus de Almeida"/>
    <x v="10"/>
    <x v="0"/>
    <x v="1"/>
    <s v="Belo Horizonte"/>
    <x v="0"/>
    <x v="1"/>
    <x v="1"/>
    <x v="1"/>
    <x v="0"/>
    <x v="0"/>
    <s v="Ensino Médio"/>
    <x v="0"/>
    <m/>
    <x v="0"/>
    <m/>
    <x v="0"/>
    <m/>
    <x v="0"/>
    <s v="Mora com os pais/sogros"/>
    <x v="1"/>
    <x v="0"/>
    <x v="1"/>
    <s v="Trabalho em uma imobiliária/administradora"/>
    <x v="1"/>
    <x v="18"/>
    <x v="1"/>
    <x v="1"/>
    <x v="0"/>
    <x v="1"/>
    <x v="1"/>
    <x v="0"/>
    <x v="1"/>
    <x v="0"/>
    <x v="0"/>
    <x v="0"/>
    <x v="0"/>
    <x v="1"/>
    <x v="1"/>
    <x v="17"/>
    <x v="13"/>
    <s v="Até 3k"/>
    <x v="3"/>
    <x v="0"/>
    <x v="1"/>
    <x v="1"/>
    <x v="1"/>
    <x v="1"/>
    <x v="0"/>
    <x v="1"/>
    <x v="1"/>
    <s v="Motivacional"/>
    <x v="4"/>
    <x v="1"/>
    <x v="1"/>
    <x v="0"/>
    <x v="2"/>
    <x v="3"/>
    <s v="OLX"/>
    <x v="0"/>
    <x v="1"/>
    <x v="2"/>
    <s v="Porque viu seus amigos ou colegas faturando alto"/>
    <x v="3"/>
    <x v="1"/>
    <m/>
    <s v="cg"/>
    <x v="0"/>
  </r>
  <r>
    <d v="2024-01-30T10:21:17"/>
    <s v="Sim"/>
    <s v="Jonas Souza Cavalcante da Silva"/>
    <s v="JOHNATHAN BORGES ALMEIDA"/>
    <x v="11"/>
    <x v="13"/>
    <x v="1"/>
    <s v="GOIANIA"/>
    <x v="0"/>
    <x v="0"/>
    <x v="1"/>
    <x v="1"/>
    <x v="0"/>
    <x v="0"/>
    <s v="Ensino Superior/Graduado"/>
    <x v="1"/>
    <s v="Gestão de segurança pública"/>
    <x v="21"/>
    <m/>
    <x v="0"/>
    <m/>
    <x v="0"/>
    <s v="Própria e quitada"/>
    <x v="0"/>
    <x v="0"/>
    <x v="4"/>
    <s v="Trabalho em uma imobiliária/administradora"/>
    <x v="1"/>
    <x v="5"/>
    <x v="1"/>
    <x v="0"/>
    <x v="0"/>
    <x v="1"/>
    <x v="0"/>
    <x v="0"/>
    <x v="1"/>
    <x v="0"/>
    <x v="0"/>
    <x v="0"/>
    <x v="0"/>
    <x v="1"/>
    <x v="0"/>
    <x v="35"/>
    <x v="20"/>
    <s v="De 15k a 20k"/>
    <x v="7"/>
    <x v="0"/>
    <x v="2"/>
    <x v="0"/>
    <x v="1"/>
    <x v="1"/>
    <x v="2"/>
    <x v="4"/>
    <x v="0"/>
    <s v="Técnico"/>
    <x v="1"/>
    <x v="0"/>
    <x v="0"/>
    <x v="2"/>
    <x v="25"/>
    <x v="23"/>
    <s v="FACEBOOK"/>
    <x v="2"/>
    <x v="1"/>
    <x v="0"/>
    <s v="Porque é uma oportunidade de ganhar muito dinheiro"/>
    <x v="1"/>
    <x v="0"/>
    <m/>
    <s v="v2"/>
    <x v="4"/>
  </r>
  <r>
    <d v="2024-01-15T18:52:31"/>
    <s v="Sim"/>
    <s v="Bruna Correia de Carvalho"/>
    <s v="JOELNILSON DOS SANTOS LOMBA"/>
    <x v="11"/>
    <x v="21"/>
    <x v="0"/>
    <s v="FEIRA DE SANTANA"/>
    <x v="0"/>
    <x v="0"/>
    <x v="0"/>
    <x v="2"/>
    <x v="2"/>
    <x v="0"/>
    <s v="Ensino Superior/Graduado"/>
    <x v="1"/>
    <s v="NEGOCIOS IMOBILIARIOS E DIREITO"/>
    <x v="14"/>
    <m/>
    <x v="0"/>
    <m/>
    <x v="0"/>
    <s v="Própria e financiada"/>
    <x v="2"/>
    <x v="0"/>
    <x v="1"/>
    <s v="Trabalho em uma imobiliária/administradora"/>
    <x v="1"/>
    <x v="5"/>
    <x v="1"/>
    <x v="1"/>
    <x v="1"/>
    <x v="1"/>
    <x v="1"/>
    <x v="0"/>
    <x v="1"/>
    <x v="0"/>
    <x v="0"/>
    <x v="0"/>
    <x v="0"/>
    <x v="1"/>
    <x v="0"/>
    <x v="10"/>
    <x v="7"/>
    <s v="De 3k a 5k"/>
    <x v="0"/>
    <x v="0"/>
    <x v="0"/>
    <x v="0"/>
    <x v="2"/>
    <x v="1"/>
    <x v="1"/>
    <x v="1"/>
    <x v="0"/>
    <s v="Técnico"/>
    <x v="1"/>
    <x v="0"/>
    <x v="0"/>
    <x v="2"/>
    <x v="26"/>
    <x v="4"/>
    <s v="INTAGRAM "/>
    <x v="4"/>
    <x v="1"/>
    <x v="0"/>
    <s v="FOI UMA OPORTUNIDADE "/>
    <x v="8"/>
    <x v="0"/>
    <s v="MELHORAR A FISCALIZAÇÃO DO CRECI EM RELAÇÃO AOS QUE NÃO LEVAM A SÉRIO A AREA DE CORRETAGEM."/>
    <s v="v1"/>
    <x v="3"/>
  </r>
  <r>
    <d v="2024-01-18T14:48:05"/>
    <s v="Sim"/>
    <s v="Anadia Francisco Nascimento"/>
    <s v="ASHLEY FALCÃO DE MELO"/>
    <x v="11"/>
    <x v="22"/>
    <x v="1"/>
    <s v="RECIFE"/>
    <x v="0"/>
    <x v="1"/>
    <x v="1"/>
    <x v="1"/>
    <x v="0"/>
    <x v="14"/>
    <s v="Ensino Superior/Graduado"/>
    <x v="1"/>
    <s v="TECNOLOGIA DA INFORMAÇÃO"/>
    <x v="22"/>
    <m/>
    <x v="0"/>
    <m/>
    <x v="0"/>
    <s v="Própria e quitada"/>
    <x v="0"/>
    <x v="0"/>
    <x v="4"/>
    <s v="Trabalho sozinho, por conta própria"/>
    <x v="0"/>
    <x v="3"/>
    <x v="0"/>
    <x v="1"/>
    <x v="0"/>
    <x v="3"/>
    <x v="1"/>
    <x v="0"/>
    <x v="1"/>
    <x v="0"/>
    <x v="0"/>
    <x v="2"/>
    <x v="1"/>
    <x v="1"/>
    <x v="0"/>
    <x v="16"/>
    <x v="12"/>
    <s v="Até 3k"/>
    <x v="3"/>
    <x v="0"/>
    <x v="1"/>
    <x v="0"/>
    <x v="2"/>
    <x v="1"/>
    <x v="1"/>
    <x v="1"/>
    <x v="0"/>
    <s v="Oficinas"/>
    <x v="2"/>
    <x v="0"/>
    <x v="0"/>
    <x v="2"/>
    <x v="5"/>
    <x v="5"/>
    <s v="OLX"/>
    <x v="0"/>
    <x v="0"/>
    <x v="0"/>
    <s v="Porque é uma oportunidade de ganhar muito dinheiro"/>
    <x v="1"/>
    <x v="0"/>
    <m/>
    <s v="v2"/>
    <x v="3"/>
  </r>
  <r>
    <d v="2024-01-30T14:17:59"/>
    <s v="Sim"/>
    <s v="Anadia Francisco Nascimento"/>
    <s v="ICARO TEIXEIRA DE SOUSA"/>
    <x v="11"/>
    <x v="12"/>
    <x v="1"/>
    <s v="TERESINA"/>
    <x v="0"/>
    <x v="1"/>
    <x v="1"/>
    <x v="1"/>
    <x v="1"/>
    <x v="0"/>
    <s v="Ensino Superior/Graduado"/>
    <x v="1"/>
    <s v="GESTÃO COMERCIAL."/>
    <x v="23"/>
    <m/>
    <x v="0"/>
    <m/>
    <x v="0"/>
    <s v="Própria e quitada"/>
    <x v="0"/>
    <x v="0"/>
    <x v="4"/>
    <s v="Trabalho em uma imobiliária/administradora"/>
    <x v="1"/>
    <x v="5"/>
    <x v="1"/>
    <x v="0"/>
    <x v="1"/>
    <x v="3"/>
    <x v="1"/>
    <x v="0"/>
    <x v="1"/>
    <x v="0"/>
    <x v="0"/>
    <x v="0"/>
    <x v="1"/>
    <x v="1"/>
    <x v="0"/>
    <x v="36"/>
    <x v="21"/>
    <s v="De 20k em diante"/>
    <x v="1"/>
    <x v="0"/>
    <x v="0"/>
    <x v="0"/>
    <x v="0"/>
    <x v="1"/>
    <x v="4"/>
    <x v="4"/>
    <x v="0"/>
    <s v="Palestras"/>
    <x v="0"/>
    <x v="0"/>
    <x v="0"/>
    <x v="2"/>
    <x v="3"/>
    <x v="5"/>
    <s v="OLX"/>
    <x v="0"/>
    <x v="1"/>
    <x v="0"/>
    <s v="Porque é uma oportunidade de ganhar muito dinheiro"/>
    <x v="1"/>
    <x v="0"/>
    <m/>
    <s v="v2"/>
    <x v="3"/>
  </r>
  <r>
    <d v="2024-01-24T09:48:24"/>
    <s v="Sim"/>
    <s v="Anadia Francisco Nascimento"/>
    <s v="RICARDO FEITOSA DE AMORIM FILHO"/>
    <x v="11"/>
    <x v="22"/>
    <x v="0"/>
    <s v="RECIFE"/>
    <x v="0"/>
    <x v="1"/>
    <x v="1"/>
    <x v="1"/>
    <x v="1"/>
    <x v="0"/>
    <s v="Ensino Superior/Graduado"/>
    <x v="1"/>
    <s v="ENGENHEIRO CIVIL."/>
    <x v="4"/>
    <m/>
    <x v="0"/>
    <m/>
    <x v="0"/>
    <s v="Mora com os pais/sogros"/>
    <x v="1"/>
    <x v="0"/>
    <x v="4"/>
    <s v="Trabalho sozinho, por conta própria"/>
    <x v="0"/>
    <x v="19"/>
    <x v="1"/>
    <x v="1"/>
    <x v="1"/>
    <x v="2"/>
    <x v="1"/>
    <x v="0"/>
    <x v="1"/>
    <x v="0"/>
    <x v="0"/>
    <x v="0"/>
    <x v="0"/>
    <x v="1"/>
    <x v="0"/>
    <x v="37"/>
    <x v="12"/>
    <s v="De 3k a 5k"/>
    <x v="0"/>
    <x v="0"/>
    <x v="1"/>
    <x v="0"/>
    <x v="2"/>
    <x v="2"/>
    <x v="4"/>
    <x v="4"/>
    <x v="1"/>
    <s v="Técnico"/>
    <x v="1"/>
    <x v="0"/>
    <x v="0"/>
    <x v="2"/>
    <x v="2"/>
    <x v="0"/>
    <s v="OLX"/>
    <x v="0"/>
    <x v="0"/>
    <x v="0"/>
    <s v="Porque é uma oportunidade de ganhar muito dinheiro"/>
    <x v="1"/>
    <x v="0"/>
    <m/>
    <s v="v2"/>
    <x v="3"/>
  </r>
  <r>
    <d v="2024-01-24T13:31:34"/>
    <s v="Sim"/>
    <s v="Anadia Francisco Nascimento"/>
    <s v="BRENO LUIZ TELES DE SOUZA"/>
    <x v="11"/>
    <x v="22"/>
    <x v="0"/>
    <s v="ARARIPINA"/>
    <x v="0"/>
    <x v="0"/>
    <x v="0"/>
    <x v="2"/>
    <x v="0"/>
    <x v="15"/>
    <s v="Ensino Superior/Graduado"/>
    <x v="1"/>
    <s v="CONTABILIDADE."/>
    <x v="7"/>
    <m/>
    <x v="0"/>
    <m/>
    <x v="0"/>
    <s v="Própria e financiada"/>
    <x v="2"/>
    <x v="0"/>
    <x v="1"/>
    <s v="Trabalho em uma imobiliária/administradora"/>
    <x v="1"/>
    <x v="15"/>
    <x v="1"/>
    <x v="1"/>
    <x v="1"/>
    <x v="1"/>
    <x v="0"/>
    <x v="0"/>
    <x v="0"/>
    <x v="1"/>
    <x v="1"/>
    <x v="1"/>
    <x v="0"/>
    <x v="1"/>
    <x v="0"/>
    <x v="12"/>
    <x v="8"/>
    <s v="De 5k a 7k"/>
    <x v="4"/>
    <x v="0"/>
    <x v="2"/>
    <x v="1"/>
    <x v="1"/>
    <x v="2"/>
    <x v="2"/>
    <x v="1"/>
    <x v="0"/>
    <s v="Oficinas"/>
    <x v="2"/>
    <x v="1"/>
    <x v="0"/>
    <x v="2"/>
    <x v="21"/>
    <x v="24"/>
    <s v="PLACAS."/>
    <x v="13"/>
    <x v="1"/>
    <x v="0"/>
    <s v="Porque é uma oportunidade de ganhar muito dinheiro"/>
    <x v="1"/>
    <x v="0"/>
    <m/>
    <s v="v2"/>
    <x v="3"/>
  </r>
  <r>
    <d v="2024-01-10T13:37:35"/>
    <s v="Sim"/>
    <s v="Camila Gonçalves do Nascimento"/>
    <s v="NAYANNE LAYSE OLIVEIRA GALDINO DA SILVA SANTOS"/>
    <x v="11"/>
    <x v="14"/>
    <x v="0"/>
    <s v="TRAVESSA PÉ DA LADEIRA"/>
    <x v="1"/>
    <x v="0"/>
    <x v="0"/>
    <x v="2"/>
    <x v="1"/>
    <x v="16"/>
    <s v="Ensino Superior/Graduado"/>
    <x v="1"/>
    <s v="Nutrição"/>
    <x v="24"/>
    <s v="Nutrição estética"/>
    <x v="7"/>
    <m/>
    <x v="0"/>
    <s v="Própria e quitada"/>
    <x v="0"/>
    <x v="2"/>
    <x v="1"/>
    <s v="Trabalho sozinho, por conta própria"/>
    <x v="0"/>
    <x v="8"/>
    <x v="1"/>
    <x v="1"/>
    <x v="0"/>
    <x v="7"/>
    <x v="1"/>
    <x v="1"/>
    <x v="1"/>
    <x v="2"/>
    <x v="0"/>
    <x v="2"/>
    <x v="0"/>
    <x v="1"/>
    <x v="1"/>
    <x v="29"/>
    <x v="18"/>
    <s v="Até 3k"/>
    <x v="3"/>
    <x v="0"/>
    <x v="2"/>
    <x v="1"/>
    <x v="1"/>
    <x v="3"/>
    <x v="1"/>
    <x v="1"/>
    <x v="1"/>
    <s v="Técnico"/>
    <x v="1"/>
    <x v="0"/>
    <x v="0"/>
    <x v="2"/>
    <x v="3"/>
    <x v="25"/>
    <s v="Nenhuma das opções"/>
    <x v="6"/>
    <x v="1"/>
    <x v="0"/>
    <s v="Porque minha família é do ramo"/>
    <x v="4"/>
    <x v="1"/>
    <m/>
    <s v="v1"/>
    <x v="3"/>
  </r>
  <r>
    <d v="2024-01-17T09:40:24"/>
    <s v="Sim"/>
    <s v="Camila Gonçalves do Nascimento"/>
    <s v="SORATO TEIXEIRA ARRAIS"/>
    <x v="11"/>
    <x v="2"/>
    <x v="1"/>
    <s v="porto velho"/>
    <x v="0"/>
    <x v="1"/>
    <x v="1"/>
    <x v="1"/>
    <x v="0"/>
    <x v="0"/>
    <s v="Ensino Superior/Graduado"/>
    <x v="1"/>
    <s v="gestão publica"/>
    <x v="25"/>
    <m/>
    <x v="0"/>
    <m/>
    <x v="0"/>
    <s v="Alugada"/>
    <x v="3"/>
    <x v="3"/>
    <x v="1"/>
    <s v="Trabalho em uma imobiliária/administradora"/>
    <x v="1"/>
    <x v="5"/>
    <x v="1"/>
    <x v="1"/>
    <x v="1"/>
    <x v="2"/>
    <x v="0"/>
    <x v="0"/>
    <x v="1"/>
    <x v="0"/>
    <x v="0"/>
    <x v="0"/>
    <x v="0"/>
    <x v="1"/>
    <x v="0"/>
    <x v="10"/>
    <x v="7"/>
    <s v="De 3k a 5k"/>
    <x v="0"/>
    <x v="0"/>
    <x v="0"/>
    <x v="0"/>
    <x v="0"/>
    <x v="1"/>
    <x v="2"/>
    <x v="4"/>
    <x v="1"/>
    <s v="Técnico"/>
    <x v="1"/>
    <x v="0"/>
    <x v="0"/>
    <x v="2"/>
    <x v="2"/>
    <x v="26"/>
    <s v="não fazia anúncios "/>
    <x v="6"/>
    <x v="1"/>
    <x v="0"/>
    <s v="Porque minha família é do ramo"/>
    <x v="4"/>
    <x v="0"/>
    <m/>
    <s v="v2"/>
    <x v="2"/>
  </r>
  <r>
    <d v="2024-01-18T15:15:21"/>
    <s v="Sim"/>
    <s v="Patrícia Silva Costa"/>
    <s v="LUAN PEDRO ORO"/>
    <x v="11"/>
    <x v="2"/>
    <x v="0"/>
    <s v="Vilhena"/>
    <x v="0"/>
    <x v="0"/>
    <x v="1"/>
    <x v="1"/>
    <x v="0"/>
    <x v="17"/>
    <s v="Ensino Superior/Graduado"/>
    <x v="1"/>
    <s v="Farmácia "/>
    <x v="26"/>
    <s v="Vigilância, Farmácia Química"/>
    <x v="8"/>
    <s v="Não "/>
    <x v="0"/>
    <s v="Própria e financiada"/>
    <x v="2"/>
    <x v="0"/>
    <x v="1"/>
    <s v="Trabalho sozinho, por conta própria"/>
    <x v="0"/>
    <x v="0"/>
    <x v="1"/>
    <x v="1"/>
    <x v="0"/>
    <x v="1"/>
    <x v="0"/>
    <x v="1"/>
    <x v="1"/>
    <x v="0"/>
    <x v="1"/>
    <x v="0"/>
    <x v="0"/>
    <x v="1"/>
    <x v="0"/>
    <x v="16"/>
    <x v="12"/>
    <s v="Até 3k"/>
    <x v="3"/>
    <x v="0"/>
    <x v="0"/>
    <x v="0"/>
    <x v="0"/>
    <x v="1"/>
    <x v="0"/>
    <x v="1"/>
    <x v="0"/>
    <s v="Motivacional"/>
    <x v="4"/>
    <x v="0"/>
    <x v="0"/>
    <x v="1"/>
    <x v="2"/>
    <x v="1"/>
    <m/>
    <x v="1"/>
    <x v="0"/>
    <x v="0"/>
    <s v="Uma corretora na cidade estava contratando, ele se interessou e fez o curso."/>
    <x v="5"/>
    <x v="0"/>
    <m/>
    <s v="v2"/>
    <x v="2"/>
  </r>
  <r>
    <d v="2024-01-30T19:42:01"/>
    <s v="Sim"/>
    <s v="Almir Rogerio Prawucki"/>
    <s v="Ja"/>
    <x v="11"/>
    <x v="7"/>
    <x v="1"/>
    <m/>
    <x v="1"/>
    <x v="1"/>
    <x v="1"/>
    <x v="1"/>
    <x v="1"/>
    <x v="18"/>
    <s v="Ensino Superior/Graduado"/>
    <x v="1"/>
    <s v="Adm"/>
    <x v="3"/>
    <s v="nao"/>
    <x v="0"/>
    <m/>
    <x v="0"/>
    <s v="Alugada"/>
    <x v="3"/>
    <x v="2"/>
    <x v="4"/>
    <s v="Trabalho sozinho, por conta própria"/>
    <x v="0"/>
    <x v="20"/>
    <x v="1"/>
    <x v="1"/>
    <x v="0"/>
    <x v="8"/>
    <x v="1"/>
    <x v="0"/>
    <x v="1"/>
    <x v="0"/>
    <x v="0"/>
    <x v="0"/>
    <x v="1"/>
    <x v="1"/>
    <x v="1"/>
    <x v="38"/>
    <x v="11"/>
    <s v="De 7k a 10k"/>
    <x v="6"/>
    <x v="0"/>
    <x v="2"/>
    <x v="0"/>
    <x v="1"/>
    <x v="3"/>
    <x v="1"/>
    <x v="1"/>
    <x v="0"/>
    <s v="Técnico"/>
    <x v="1"/>
    <x v="0"/>
    <x v="0"/>
    <x v="3"/>
    <x v="6"/>
    <x v="5"/>
    <s v="OLX"/>
    <x v="0"/>
    <x v="1"/>
    <x v="2"/>
    <s v="conhecimento e valor ao negpcio principak"/>
    <x v="7"/>
    <x v="0"/>
    <s v="nenhum "/>
    <s v="cg"/>
    <x v="0"/>
  </r>
  <r>
    <d v="2024-01-10T20:06:37"/>
    <s v="Sim"/>
    <s v="Bruna Correia de Carvalho"/>
    <s v="DANILO ALVES FIGUEIRA"/>
    <x v="11"/>
    <x v="23"/>
    <x v="0"/>
    <s v="Vila Velha "/>
    <x v="0"/>
    <x v="1"/>
    <x v="1"/>
    <x v="1"/>
    <x v="0"/>
    <x v="3"/>
    <s v="Ensino Superior/Graduado"/>
    <x v="1"/>
    <s v="Engenheiro Civil "/>
    <x v="4"/>
    <m/>
    <x v="0"/>
    <m/>
    <x v="0"/>
    <s v="Alugada"/>
    <x v="3"/>
    <x v="0"/>
    <x v="1"/>
    <s v="Trabalho em uma imobiliária/administradora"/>
    <x v="1"/>
    <x v="5"/>
    <x v="1"/>
    <x v="0"/>
    <x v="0"/>
    <x v="3"/>
    <x v="0"/>
    <x v="1"/>
    <x v="1"/>
    <x v="2"/>
    <x v="0"/>
    <x v="2"/>
    <x v="1"/>
    <x v="0"/>
    <x v="1"/>
    <x v="28"/>
    <x v="2"/>
    <s v="De 20k em diante"/>
    <x v="1"/>
    <x v="0"/>
    <x v="0"/>
    <x v="0"/>
    <x v="0"/>
    <x v="1"/>
    <x v="2"/>
    <x v="1"/>
    <x v="1"/>
    <s v="Motivacional"/>
    <x v="4"/>
    <x v="0"/>
    <x v="0"/>
    <x v="2"/>
    <x v="3"/>
    <x v="0"/>
    <s v="OLX"/>
    <x v="0"/>
    <x v="1"/>
    <x v="0"/>
    <s v="Por necessidade "/>
    <x v="11"/>
    <x v="1"/>
    <m/>
    <s v="v1"/>
    <x v="0"/>
  </r>
  <r>
    <d v="2024-02-07T12:00:39"/>
    <s v="Sim"/>
    <s v="Camila Gonçalves do Nascimento"/>
    <s v="JESSICA SANTOS ANDRADE"/>
    <x v="11"/>
    <x v="0"/>
    <x v="0"/>
    <s v="Contagem"/>
    <x v="1"/>
    <x v="1"/>
    <x v="1"/>
    <x v="1"/>
    <x v="1"/>
    <x v="0"/>
    <s v="Ensino Superior/Graduado"/>
    <x v="1"/>
    <s v="ADM"/>
    <x v="3"/>
    <m/>
    <x v="0"/>
    <m/>
    <x v="0"/>
    <s v="Própria e financiada"/>
    <x v="2"/>
    <x v="0"/>
    <x v="4"/>
    <s v="Trabalho em uma imobiliária/administradora"/>
    <x v="1"/>
    <x v="17"/>
    <x v="1"/>
    <x v="1"/>
    <x v="0"/>
    <x v="1"/>
    <x v="0"/>
    <x v="0"/>
    <x v="1"/>
    <x v="2"/>
    <x v="0"/>
    <x v="2"/>
    <x v="1"/>
    <x v="0"/>
    <x v="0"/>
    <x v="28"/>
    <x v="2"/>
    <s v="De 7k a 10k"/>
    <x v="6"/>
    <x v="0"/>
    <x v="0"/>
    <x v="0"/>
    <x v="0"/>
    <x v="1"/>
    <x v="1"/>
    <x v="1"/>
    <x v="0"/>
    <s v="Documentação "/>
    <x v="3"/>
    <x v="0"/>
    <x v="0"/>
    <x v="2"/>
    <x v="3"/>
    <x v="14"/>
    <s v="ZAP"/>
    <x v="3"/>
    <x v="0"/>
    <x v="0"/>
    <s v="Porque é uma oportunidade de ganhar muito dinheiro"/>
    <x v="1"/>
    <x v="0"/>
    <m/>
    <s v="v2"/>
    <x v="0"/>
  </r>
  <r>
    <d v="2024-01-22T16:52:38"/>
    <s v="Sim"/>
    <s v="Hyanne Pombo"/>
    <s v="Josielle de Assis"/>
    <x v="11"/>
    <x v="0"/>
    <x v="0"/>
    <s v="Ipatinga"/>
    <x v="1"/>
    <x v="0"/>
    <x v="1"/>
    <x v="1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8"/>
    <x v="1"/>
    <x v="1"/>
    <x v="0"/>
    <x v="3"/>
    <x v="1"/>
    <x v="0"/>
    <x v="1"/>
    <x v="0"/>
    <x v="0"/>
    <x v="0"/>
    <x v="0"/>
    <x v="1"/>
    <x v="1"/>
    <x v="17"/>
    <x v="13"/>
    <s v="De 3k a 5k"/>
    <x v="0"/>
    <x v="0"/>
    <x v="0"/>
    <x v="0"/>
    <x v="1"/>
    <x v="2"/>
    <x v="2"/>
    <x v="4"/>
    <x v="1"/>
    <s v="Motivacional"/>
    <x v="4"/>
    <x v="0"/>
    <x v="0"/>
    <x v="2"/>
    <x v="2"/>
    <x v="0"/>
    <s v="OLX"/>
    <x v="0"/>
    <x v="0"/>
    <x v="0"/>
    <s v="Porque minha família é do ramo"/>
    <x v="4"/>
    <x v="0"/>
    <m/>
    <s v="cg"/>
    <x v="0"/>
  </r>
  <r>
    <d v="2024-01-23T14:33:12"/>
    <s v="Sim"/>
    <s v="Anadia Francisco Nascimento"/>
    <s v="JOAO PAULO DE PADUA"/>
    <x v="11"/>
    <x v="23"/>
    <x v="1"/>
    <s v="VITORIA"/>
    <x v="0"/>
    <x v="1"/>
    <x v="1"/>
    <x v="1"/>
    <x v="5"/>
    <x v="0"/>
    <s v="Ensino Superior/Graduado"/>
    <x v="1"/>
    <s v="GESTÃO AMBIENTAL"/>
    <x v="27"/>
    <m/>
    <x v="0"/>
    <m/>
    <x v="0"/>
    <s v="Própria e quitada"/>
    <x v="0"/>
    <x v="0"/>
    <x v="1"/>
    <s v="Trabalho em uma House (imobiliária de uma incorporadora)"/>
    <x v="2"/>
    <x v="5"/>
    <x v="0"/>
    <x v="0"/>
    <x v="1"/>
    <x v="3"/>
    <x v="0"/>
    <x v="1"/>
    <x v="1"/>
    <x v="0"/>
    <x v="0"/>
    <x v="0"/>
    <x v="0"/>
    <x v="1"/>
    <x v="0"/>
    <x v="19"/>
    <x v="15"/>
    <s v="Não informou"/>
    <x v="2"/>
    <x v="0"/>
    <x v="0"/>
    <x v="1"/>
    <x v="1"/>
    <x v="2"/>
    <x v="1"/>
    <x v="1"/>
    <x v="0"/>
    <s v="Palestras"/>
    <x v="0"/>
    <x v="0"/>
    <x v="0"/>
    <x v="2"/>
    <x v="5"/>
    <x v="5"/>
    <s v="OLX"/>
    <x v="0"/>
    <x v="1"/>
    <x v="0"/>
    <s v="Porque minha família é do ramo"/>
    <x v="4"/>
    <x v="0"/>
    <m/>
    <s v="v2"/>
    <x v="0"/>
  </r>
  <r>
    <d v="2024-02-01T10:41:56"/>
    <s v="Sim"/>
    <s v="Anadia Francisco Nascimento"/>
    <s v="ARIANE FRANCINE DOS SANTOS"/>
    <x v="11"/>
    <x v="3"/>
    <x v="0"/>
    <s v="ITU"/>
    <x v="1"/>
    <x v="1"/>
    <x v="1"/>
    <x v="1"/>
    <x v="1"/>
    <x v="0"/>
    <s v="Ensino Superior/Graduado"/>
    <x v="1"/>
    <s v="ADMINISTRAÇÃO."/>
    <x v="3"/>
    <m/>
    <x v="0"/>
    <m/>
    <x v="0"/>
    <s v="Alugada"/>
    <x v="3"/>
    <x v="0"/>
    <x v="1"/>
    <s v="Trabalho sozinho, por conta própria"/>
    <x v="0"/>
    <x v="21"/>
    <x v="1"/>
    <x v="0"/>
    <x v="0"/>
    <x v="1"/>
    <x v="0"/>
    <x v="1"/>
    <x v="1"/>
    <x v="2"/>
    <x v="1"/>
    <x v="1"/>
    <x v="0"/>
    <x v="1"/>
    <x v="0"/>
    <x v="21"/>
    <x v="16"/>
    <s v="Não informou"/>
    <x v="2"/>
    <x v="0"/>
    <x v="0"/>
    <x v="0"/>
    <x v="0"/>
    <x v="1"/>
    <x v="4"/>
    <x v="1"/>
    <x v="0"/>
    <s v="Técnico"/>
    <x v="1"/>
    <x v="0"/>
    <x v="0"/>
    <x v="2"/>
    <x v="5"/>
    <x v="5"/>
    <s v="OLX"/>
    <x v="0"/>
    <x v="1"/>
    <x v="0"/>
    <s v="Porque minha família é do ramo"/>
    <x v="4"/>
    <x v="0"/>
    <m/>
    <s v="v2"/>
    <x v="0"/>
  </r>
  <r>
    <d v="2024-01-11T11:46:25"/>
    <s v="Sim"/>
    <s v="Camila Gonçalves do Nascimento"/>
    <s v="GILCHARDSON DE LACERDA BRAGA"/>
    <x v="11"/>
    <x v="23"/>
    <x v="0"/>
    <s v="VILA VELHA"/>
    <x v="0"/>
    <x v="1"/>
    <x v="1"/>
    <x v="1"/>
    <x v="0"/>
    <x v="0"/>
    <s v="Ensino Superior/Graduado"/>
    <x v="1"/>
    <s v="Negócios imobiliários "/>
    <x v="14"/>
    <m/>
    <x v="0"/>
    <m/>
    <x v="0"/>
    <s v="Alugada"/>
    <x v="3"/>
    <x v="0"/>
    <x v="4"/>
    <s v="Trabalho em uma imobiliária/administradora"/>
    <x v="1"/>
    <x v="3"/>
    <x v="1"/>
    <x v="1"/>
    <x v="0"/>
    <x v="6"/>
    <x v="0"/>
    <x v="0"/>
    <x v="1"/>
    <x v="0"/>
    <x v="0"/>
    <x v="0"/>
    <x v="0"/>
    <x v="1"/>
    <x v="1"/>
    <x v="23"/>
    <x v="14"/>
    <s v="de 10k a 15k"/>
    <x v="5"/>
    <x v="0"/>
    <x v="1"/>
    <x v="0"/>
    <x v="2"/>
    <x v="1"/>
    <x v="0"/>
    <x v="1"/>
    <x v="0"/>
    <s v="Técnico"/>
    <x v="1"/>
    <x v="1"/>
    <x v="1"/>
    <x v="3"/>
    <x v="22"/>
    <x v="27"/>
    <s v="ZAP"/>
    <x v="3"/>
    <x v="1"/>
    <x v="0"/>
    <s v="Sempre trabalhou com venda e agregou isso a sua vida. "/>
    <x v="6"/>
    <x v="0"/>
    <m/>
    <s v="v1"/>
    <x v="0"/>
  </r>
  <r>
    <d v="2024-01-26T18:08:16"/>
    <s v="Sim"/>
    <s v="Patrícia Silva Costa"/>
    <s v="RODRIGO FERREIRA DA ROSA"/>
    <x v="11"/>
    <x v="20"/>
    <x v="0"/>
    <m/>
    <x v="0"/>
    <x v="1"/>
    <x v="1"/>
    <x v="1"/>
    <x v="2"/>
    <x v="0"/>
    <s v="Ensino Superior/Graduado"/>
    <x v="1"/>
    <s v="Psicologia_Incompleto"/>
    <x v="15"/>
    <s v="Não "/>
    <x v="0"/>
    <s v="Não "/>
    <x v="0"/>
    <s v="Própria e quitada"/>
    <x v="0"/>
    <x v="1"/>
    <x v="1"/>
    <s v="Trabalho sozinho, por conta própria"/>
    <x v="0"/>
    <x v="3"/>
    <x v="1"/>
    <x v="1"/>
    <x v="0"/>
    <x v="9"/>
    <x v="0"/>
    <x v="0"/>
    <x v="1"/>
    <x v="0"/>
    <x v="0"/>
    <x v="0"/>
    <x v="1"/>
    <x v="0"/>
    <x v="0"/>
    <x v="29"/>
    <x v="18"/>
    <s v="De 3k a 5k"/>
    <x v="0"/>
    <x v="0"/>
    <x v="1"/>
    <x v="0"/>
    <x v="2"/>
    <x v="1"/>
    <x v="1"/>
    <x v="1"/>
    <x v="1"/>
    <s v="Técnico"/>
    <x v="1"/>
    <x v="0"/>
    <x v="0"/>
    <x v="1"/>
    <x v="2"/>
    <x v="3"/>
    <s v="ZAP"/>
    <x v="3"/>
    <x v="1"/>
    <x v="0"/>
    <s v="Porque é uma oportunidade de ganhar muito dinheiro"/>
    <x v="1"/>
    <x v="0"/>
    <m/>
    <s v="v2"/>
    <x v="1"/>
  </r>
  <r>
    <d v="2024-01-26T18:02:17"/>
    <s v="Sim"/>
    <s v="Bruna Correia de Carvalho"/>
    <n v="996935718"/>
    <x v="12"/>
    <x v="22"/>
    <x v="0"/>
    <s v="VITORIA DE SANTO ANTAO"/>
    <x v="0"/>
    <x v="1"/>
    <x v="1"/>
    <x v="1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1"/>
    <x v="1"/>
    <x v="1"/>
    <x v="2"/>
    <x v="1"/>
    <x v="0"/>
    <x v="0"/>
    <x v="1"/>
    <x v="0"/>
    <x v="0"/>
    <x v="0"/>
    <x v="0"/>
    <x v="1"/>
    <x v="0"/>
    <x v="39"/>
    <x v="14"/>
    <s v="De 5k a 7k"/>
    <x v="4"/>
    <x v="0"/>
    <x v="1"/>
    <x v="0"/>
    <x v="2"/>
    <x v="1"/>
    <x v="1"/>
    <x v="1"/>
    <x v="0"/>
    <s v="Técnico"/>
    <x v="1"/>
    <x v="0"/>
    <x v="0"/>
    <x v="2"/>
    <x v="3"/>
    <x v="1"/>
    <m/>
    <x v="1"/>
    <x v="2"/>
    <x v="0"/>
    <s v="NECESSIDADE "/>
    <x v="11"/>
    <x v="0"/>
    <m/>
    <s v="v2"/>
    <x v="3"/>
  </r>
  <r>
    <d v="2024-01-30T09:50:42"/>
    <s v="Sim"/>
    <s v="Camila Gonçalves do Nascimento"/>
    <s v="PENIEL GOMES LUSTOSA"/>
    <x v="12"/>
    <x v="12"/>
    <x v="1"/>
    <s v="TERESINA"/>
    <x v="0"/>
    <x v="0"/>
    <x v="0"/>
    <x v="2"/>
    <x v="0"/>
    <x v="0"/>
    <s v="Ensino Superior/Graduado"/>
    <x v="1"/>
    <s v="ADM"/>
    <x v="3"/>
    <m/>
    <x v="0"/>
    <m/>
    <x v="0"/>
    <s v="Própria e financiada"/>
    <x v="2"/>
    <x v="0"/>
    <x v="1"/>
    <s v="Trabalho em uma imobiliária/administradora"/>
    <x v="1"/>
    <x v="5"/>
    <x v="1"/>
    <x v="1"/>
    <x v="1"/>
    <x v="3"/>
    <x v="1"/>
    <x v="0"/>
    <x v="1"/>
    <x v="2"/>
    <x v="0"/>
    <x v="2"/>
    <x v="1"/>
    <x v="0"/>
    <x v="0"/>
    <x v="40"/>
    <x v="0"/>
    <s v="Não informou"/>
    <x v="2"/>
    <x v="0"/>
    <x v="0"/>
    <x v="1"/>
    <x v="1"/>
    <x v="1"/>
    <x v="1"/>
    <x v="1"/>
    <x v="0"/>
    <s v="Técnico"/>
    <x v="1"/>
    <x v="0"/>
    <x v="0"/>
    <x v="2"/>
    <x v="12"/>
    <x v="14"/>
    <s v="INSTAGRAM"/>
    <x v="4"/>
    <x v="1"/>
    <x v="0"/>
    <s v="Porque é mais fácil entrar no mercado"/>
    <x v="0"/>
    <x v="0"/>
    <m/>
    <s v="v2"/>
    <x v="3"/>
  </r>
  <r>
    <d v="2024-01-19T09:19:39"/>
    <s v="Sim"/>
    <s v="Anadia Francisco Nascimento"/>
    <s v="RODRIGO NERES ARAUJO"/>
    <x v="12"/>
    <x v="19"/>
    <x v="1"/>
    <s v="JOAO PESSOA"/>
    <x v="0"/>
    <x v="0"/>
    <x v="0"/>
    <x v="3"/>
    <x v="0"/>
    <x v="19"/>
    <s v="Ensino Médio"/>
    <x v="0"/>
    <m/>
    <x v="0"/>
    <m/>
    <x v="0"/>
    <m/>
    <x v="0"/>
    <s v="Alugada"/>
    <x v="3"/>
    <x v="0"/>
    <x v="4"/>
    <s v="Trabalho em uma imobiliária/administradora"/>
    <x v="1"/>
    <x v="17"/>
    <x v="1"/>
    <x v="1"/>
    <x v="0"/>
    <x v="3"/>
    <x v="0"/>
    <x v="0"/>
    <x v="1"/>
    <x v="0"/>
    <x v="0"/>
    <x v="0"/>
    <x v="0"/>
    <x v="1"/>
    <x v="0"/>
    <x v="41"/>
    <x v="22"/>
    <s v="De 3k a 5k"/>
    <x v="0"/>
    <x v="0"/>
    <x v="1"/>
    <x v="0"/>
    <x v="2"/>
    <x v="1"/>
    <x v="2"/>
    <x v="4"/>
    <x v="0"/>
    <s v="Oficinas"/>
    <x v="2"/>
    <x v="0"/>
    <x v="0"/>
    <x v="2"/>
    <x v="5"/>
    <x v="5"/>
    <s v="OLX"/>
    <x v="0"/>
    <x v="1"/>
    <x v="0"/>
    <s v="Porque é uma oportunidade de ganhar muito dinheiro"/>
    <x v="1"/>
    <x v="0"/>
    <m/>
    <s v="v2"/>
    <x v="3"/>
  </r>
  <r>
    <d v="2024-01-26T10:00:29"/>
    <s v="Sim"/>
    <s v="Anadia Francisco Nascimento"/>
    <s v="THIAGO LUIZ TAVARES DOS SANTOS"/>
    <x v="12"/>
    <x v="5"/>
    <x v="1"/>
    <s v="NATAL"/>
    <x v="0"/>
    <x v="1"/>
    <x v="0"/>
    <x v="0"/>
    <x v="2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11"/>
    <x v="1"/>
    <x v="1"/>
    <x v="0"/>
    <x v="3"/>
    <x v="0"/>
    <x v="0"/>
    <x v="0"/>
    <x v="1"/>
    <x v="1"/>
    <x v="1"/>
    <x v="1"/>
    <x v="0"/>
    <x v="0"/>
    <x v="28"/>
    <x v="2"/>
    <s v="De 3k a 5k"/>
    <x v="0"/>
    <x v="0"/>
    <x v="2"/>
    <x v="0"/>
    <x v="1"/>
    <x v="1"/>
    <x v="2"/>
    <x v="1"/>
    <x v="0"/>
    <s v="Oficinas"/>
    <x v="2"/>
    <x v="0"/>
    <x v="0"/>
    <x v="2"/>
    <x v="4"/>
    <x v="14"/>
    <s v="OLX"/>
    <x v="0"/>
    <x v="1"/>
    <x v="0"/>
    <s v="Porque é uma oportunidade de ganhar muito dinheiro"/>
    <x v="1"/>
    <x v="0"/>
    <m/>
    <s v="v2"/>
    <x v="3"/>
  </r>
  <r>
    <d v="2024-01-31T14:27:58"/>
    <s v="Sim"/>
    <s v="Anadia Francisco Nascimento"/>
    <s v="SARA TAVARES DE MEDEIROS SOUZA"/>
    <x v="12"/>
    <x v="14"/>
    <x v="1"/>
    <s v="SAO LUIS"/>
    <x v="1"/>
    <x v="0"/>
    <x v="0"/>
    <x v="2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22"/>
    <x v="1"/>
    <x v="1"/>
    <x v="0"/>
    <x v="3"/>
    <x v="0"/>
    <x v="0"/>
    <x v="1"/>
    <x v="2"/>
    <x v="0"/>
    <x v="2"/>
    <x v="0"/>
    <x v="1"/>
    <x v="0"/>
    <x v="10"/>
    <x v="7"/>
    <s v="De 20k em diante"/>
    <x v="1"/>
    <x v="0"/>
    <x v="0"/>
    <x v="0"/>
    <x v="0"/>
    <x v="1"/>
    <x v="4"/>
    <x v="1"/>
    <x v="0"/>
    <s v="Oficinas"/>
    <x v="2"/>
    <x v="0"/>
    <x v="0"/>
    <x v="2"/>
    <x v="2"/>
    <x v="24"/>
    <s v="PLACAS."/>
    <x v="13"/>
    <x v="1"/>
    <x v="1"/>
    <s v="Porque viu seus amigos ou colegas faturando alto"/>
    <x v="3"/>
    <x v="0"/>
    <m/>
    <s v="v2"/>
    <x v="3"/>
  </r>
  <r>
    <d v="2024-01-24T10:10:58"/>
    <s v="Sim"/>
    <s v="Camila Gonçalves do Nascimento"/>
    <s v="GEOVANE MOREIRA DA SILVA"/>
    <x v="12"/>
    <x v="2"/>
    <x v="0"/>
    <s v="CACOAL"/>
    <x v="0"/>
    <x v="0"/>
    <x v="0"/>
    <x v="0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9"/>
    <x v="1"/>
    <x v="0"/>
    <x v="0"/>
    <x v="1"/>
    <x v="0"/>
    <x v="0"/>
    <x v="0"/>
    <x v="1"/>
    <x v="1"/>
    <x v="1"/>
    <x v="1"/>
    <x v="1"/>
    <x v="0"/>
    <x v="10"/>
    <x v="7"/>
    <s v="de 10k a 15k"/>
    <x v="5"/>
    <x v="0"/>
    <x v="0"/>
    <x v="0"/>
    <x v="0"/>
    <x v="1"/>
    <x v="1"/>
    <x v="1"/>
    <x v="0"/>
    <s v="Técnico"/>
    <x v="1"/>
    <x v="1"/>
    <x v="0"/>
    <x v="0"/>
    <x v="27"/>
    <x v="7"/>
    <s v="Não faz anuncios"/>
    <x v="6"/>
    <x v="1"/>
    <x v="0"/>
    <s v="OPORTUNIDADE DE COMPRAR UMA CONSTRUTORA E ENTROU NO RAMO"/>
    <x v="8"/>
    <x v="0"/>
    <m/>
    <s v="v2"/>
    <x v="2"/>
  </r>
  <r>
    <d v="2024-01-25T12:02:21"/>
    <s v="Sim"/>
    <s v="Camila Gonçalves do Nascimento"/>
    <s v="ELICIANE KASSIA BAIA SILVA0"/>
    <x v="12"/>
    <x v="6"/>
    <x v="0"/>
    <s v="SANTAREM"/>
    <x v="1"/>
    <x v="2"/>
    <x v="0"/>
    <x v="2"/>
    <x v="1"/>
    <x v="2"/>
    <s v="Ensino Médio"/>
    <x v="0"/>
    <m/>
    <x v="0"/>
    <m/>
    <x v="0"/>
    <m/>
    <x v="0"/>
    <s v="Alugada"/>
    <x v="3"/>
    <x v="0"/>
    <x v="1"/>
    <s v="Trabalho em uma imobiliária/administradora"/>
    <x v="1"/>
    <x v="21"/>
    <x v="0"/>
    <x v="1"/>
    <x v="0"/>
    <x v="3"/>
    <x v="0"/>
    <x v="0"/>
    <x v="1"/>
    <x v="0"/>
    <x v="1"/>
    <x v="1"/>
    <x v="0"/>
    <x v="1"/>
    <x v="0"/>
    <x v="42"/>
    <x v="0"/>
    <s v="Não informou"/>
    <x v="2"/>
    <x v="0"/>
    <x v="1"/>
    <x v="0"/>
    <x v="2"/>
    <x v="1"/>
    <x v="4"/>
    <x v="0"/>
    <x v="0"/>
    <s v="Motivacional"/>
    <x v="4"/>
    <x v="1"/>
    <x v="0"/>
    <x v="0"/>
    <x v="3"/>
    <x v="5"/>
    <s v="OLX"/>
    <x v="0"/>
    <x v="0"/>
    <x v="0"/>
    <s v="POIS COMEÇOU A TRABALHAR NO RAMO, MAS ADMINISTRATIVO E SE INTERESSOU. "/>
    <x v="6"/>
    <x v="0"/>
    <m/>
    <s v="v2"/>
    <x v="2"/>
  </r>
  <r>
    <d v="2024-02-07T13:48:01"/>
    <s v="Sim"/>
    <s v="ANA BEATRIZ ALVES"/>
    <s v="IURI CUERVO GOULART DA SILVEIRA"/>
    <x v="12"/>
    <x v="7"/>
    <x v="0"/>
    <s v="TERESOPOLIS"/>
    <x v="0"/>
    <x v="1"/>
    <x v="0"/>
    <x v="2"/>
    <x v="1"/>
    <x v="0"/>
    <s v="Ensino Superior/Graduado"/>
    <x v="1"/>
    <s v="Direito "/>
    <x v="6"/>
    <m/>
    <x v="0"/>
    <m/>
    <x v="0"/>
    <s v="Própria e quitada"/>
    <x v="0"/>
    <x v="0"/>
    <x v="2"/>
    <s v="Trabalho sozinho, por conta própria"/>
    <x v="0"/>
    <x v="21"/>
    <x v="1"/>
    <x v="1"/>
    <x v="0"/>
    <x v="0"/>
    <x v="0"/>
    <x v="0"/>
    <x v="1"/>
    <x v="0"/>
    <x v="0"/>
    <x v="0"/>
    <x v="0"/>
    <x v="1"/>
    <x v="0"/>
    <x v="43"/>
    <x v="21"/>
    <s v="de 10k a 15k"/>
    <x v="5"/>
    <x v="0"/>
    <x v="1"/>
    <x v="0"/>
    <x v="2"/>
    <x v="1"/>
    <x v="1"/>
    <x v="1"/>
    <x v="0"/>
    <s v="Técnico"/>
    <x v="1"/>
    <x v="0"/>
    <x v="0"/>
    <x v="2"/>
    <x v="2"/>
    <x v="5"/>
    <s v="OLX"/>
    <x v="0"/>
    <x v="1"/>
    <x v="0"/>
    <s v="Gosta da área comercial "/>
    <x v="2"/>
    <x v="0"/>
    <m/>
    <s v="v2"/>
    <x v="0"/>
  </r>
  <r>
    <d v="2024-02-09T11:30:14"/>
    <s v="Sim"/>
    <s v="ANA BEATRIZ ALVES "/>
    <s v="MATHEUS VELOSO DE CASTRO MONTEIRO MAYRINCK"/>
    <x v="12"/>
    <x v="7"/>
    <x v="1"/>
    <s v="RIO DE JANEIRO"/>
    <x v="0"/>
    <x v="3"/>
    <x v="2"/>
    <x v="1"/>
    <x v="5"/>
    <x v="0"/>
    <m/>
    <x v="4"/>
    <m/>
    <x v="0"/>
    <m/>
    <x v="0"/>
    <m/>
    <x v="0"/>
    <m/>
    <x v="5"/>
    <x v="0"/>
    <x v="4"/>
    <s v="Trabalho em uma imobiliária/administradora"/>
    <x v="1"/>
    <x v="17"/>
    <x v="1"/>
    <x v="1"/>
    <x v="0"/>
    <x v="3"/>
    <x v="0"/>
    <x v="0"/>
    <x v="1"/>
    <x v="0"/>
    <x v="0"/>
    <x v="0"/>
    <x v="0"/>
    <x v="1"/>
    <x v="0"/>
    <x v="4"/>
    <x v="3"/>
    <s v="Até 3k"/>
    <x v="3"/>
    <x v="0"/>
    <x v="1"/>
    <x v="0"/>
    <x v="2"/>
    <x v="2"/>
    <x v="1"/>
    <x v="1"/>
    <x v="0"/>
    <s v="Técnico"/>
    <x v="1"/>
    <x v="1"/>
    <x v="0"/>
    <x v="1"/>
    <x v="2"/>
    <x v="3"/>
    <s v="ZAP"/>
    <x v="3"/>
    <x v="0"/>
    <x v="0"/>
    <s v="Gosta da área comercial "/>
    <x v="2"/>
    <x v="0"/>
    <m/>
    <s v="v2"/>
    <x v="0"/>
  </r>
  <r>
    <d v="2024-01-24T17:55:08"/>
    <s v="Sim"/>
    <s v="Hyanne Pombo"/>
    <s v="SUELEN STEFANNY VIEIRA"/>
    <x v="12"/>
    <x v="0"/>
    <x v="0"/>
    <s v="Conselheiro Lafaiete"/>
    <x v="1"/>
    <x v="0"/>
    <x v="1"/>
    <x v="3"/>
    <x v="0"/>
    <x v="0"/>
    <s v="Ensino Médio"/>
    <x v="0"/>
    <s v="TEC rh"/>
    <x v="28"/>
    <m/>
    <x v="0"/>
    <m/>
    <x v="0"/>
    <s v="Própria e financiada"/>
    <x v="2"/>
    <x v="2"/>
    <x v="1"/>
    <s v="Trabalho em uma imobiliária/administradora"/>
    <x v="1"/>
    <x v="17"/>
    <x v="1"/>
    <x v="1"/>
    <x v="0"/>
    <x v="2"/>
    <x v="0"/>
    <x v="0"/>
    <x v="1"/>
    <x v="0"/>
    <x v="1"/>
    <x v="0"/>
    <x v="0"/>
    <x v="1"/>
    <x v="0"/>
    <x v="28"/>
    <x v="2"/>
    <s v="De 5k a 7k"/>
    <x v="4"/>
    <x v="0"/>
    <x v="1"/>
    <x v="0"/>
    <x v="2"/>
    <x v="1"/>
    <x v="4"/>
    <x v="1"/>
    <x v="0"/>
    <s v="Técnico"/>
    <x v="1"/>
    <x v="0"/>
    <x v="0"/>
    <x v="2"/>
    <x v="2"/>
    <x v="28"/>
    <s v="Casa Mineira"/>
    <x v="11"/>
    <x v="0"/>
    <x v="0"/>
    <s v="Porque é mais fácil entrar no mercado"/>
    <x v="0"/>
    <x v="0"/>
    <m/>
    <s v="cg"/>
    <x v="0"/>
  </r>
  <r>
    <d v="2024-01-29T09:43:52"/>
    <s v="Sim"/>
    <s v="Jonas Souza Cavalcante da Silva"/>
    <s v="BRUNO ABELHA DANTAS SILVA"/>
    <x v="12"/>
    <x v="23"/>
    <x v="1"/>
    <s v="VITORIA"/>
    <x v="0"/>
    <x v="1"/>
    <x v="1"/>
    <x v="1"/>
    <x v="1"/>
    <x v="5"/>
    <s v="Ensino Superior/Graduado, Pós Graduação"/>
    <x v="3"/>
    <m/>
    <x v="0"/>
    <m/>
    <x v="0"/>
    <m/>
    <x v="0"/>
    <s v="Mora com os pais/sogros"/>
    <x v="1"/>
    <x v="2"/>
    <x v="4"/>
    <s v="Trabalho em uma imobiliária/administradora"/>
    <x v="1"/>
    <x v="17"/>
    <x v="1"/>
    <x v="1"/>
    <x v="0"/>
    <x v="1"/>
    <x v="0"/>
    <x v="0"/>
    <x v="1"/>
    <x v="0"/>
    <x v="0"/>
    <x v="0"/>
    <x v="0"/>
    <x v="1"/>
    <x v="0"/>
    <x v="28"/>
    <x v="2"/>
    <s v="Não informou"/>
    <x v="2"/>
    <x v="0"/>
    <x v="2"/>
    <x v="0"/>
    <x v="1"/>
    <x v="1"/>
    <x v="2"/>
    <x v="4"/>
    <x v="0"/>
    <m/>
    <x v="3"/>
    <x v="0"/>
    <x v="0"/>
    <x v="2"/>
    <x v="3"/>
    <x v="5"/>
    <m/>
    <x v="1"/>
    <x v="1"/>
    <x v="0"/>
    <s v="Porque minha família é do ramo"/>
    <x v="4"/>
    <x v="0"/>
    <m/>
    <s v="v2"/>
    <x v="0"/>
  </r>
  <r>
    <d v="2024-02-06T12:17:44"/>
    <s v="Sim"/>
    <s v="ANA BEATRIZ ALVES"/>
    <s v="GIOVANNA BIANCO"/>
    <x v="12"/>
    <x v="3"/>
    <x v="0"/>
    <s v="PEDREIRA"/>
    <x v="1"/>
    <x v="0"/>
    <x v="0"/>
    <x v="2"/>
    <x v="1"/>
    <x v="0"/>
    <s v="Ensino Superior/Graduado"/>
    <x v="1"/>
    <s v="PRODUÇÃO "/>
    <x v="29"/>
    <m/>
    <x v="0"/>
    <m/>
    <x v="0"/>
    <s v="Própria e quitada"/>
    <x v="0"/>
    <x v="1"/>
    <x v="1"/>
    <s v="Trabalho em uma imobiliária/administradora"/>
    <x v="1"/>
    <x v="17"/>
    <x v="1"/>
    <x v="1"/>
    <x v="0"/>
    <x v="1"/>
    <x v="0"/>
    <x v="1"/>
    <x v="1"/>
    <x v="0"/>
    <x v="0"/>
    <x v="0"/>
    <x v="0"/>
    <x v="1"/>
    <x v="0"/>
    <x v="44"/>
    <x v="8"/>
    <s v="Não informou"/>
    <x v="2"/>
    <x v="0"/>
    <x v="0"/>
    <x v="0"/>
    <x v="0"/>
    <x v="2"/>
    <x v="1"/>
    <x v="1"/>
    <x v="0"/>
    <s v="Técnico"/>
    <x v="1"/>
    <x v="0"/>
    <x v="0"/>
    <x v="2"/>
    <x v="1"/>
    <x v="1"/>
    <m/>
    <x v="1"/>
    <x v="1"/>
    <x v="0"/>
    <m/>
    <x v="7"/>
    <x v="0"/>
    <m/>
    <s v="v2"/>
    <x v="0"/>
  </r>
  <r>
    <d v="2024-01-18T09:21:23"/>
    <s v="Sim"/>
    <s v="Camila Gonçalves do Nascimento"/>
    <s v="GUILHERME MARCONDES DE MATTOS DE PINHO"/>
    <x v="12"/>
    <x v="8"/>
    <x v="1"/>
    <s v="FLORIANOPOLIS"/>
    <x v="0"/>
    <x v="0"/>
    <x v="1"/>
    <x v="2"/>
    <x v="1"/>
    <x v="2"/>
    <s v="Ensino Superior/Graduado"/>
    <x v="1"/>
    <s v="ADM"/>
    <x v="3"/>
    <s v="MBA EM GESTÃO FINANCEIRA"/>
    <x v="9"/>
    <m/>
    <x v="0"/>
    <s v="Alugada"/>
    <x v="3"/>
    <x v="0"/>
    <x v="4"/>
    <s v="Trabalho em uma imobiliária/administradora"/>
    <x v="1"/>
    <x v="23"/>
    <x v="1"/>
    <x v="1"/>
    <x v="0"/>
    <x v="3"/>
    <x v="0"/>
    <x v="1"/>
    <x v="1"/>
    <x v="2"/>
    <x v="0"/>
    <x v="2"/>
    <x v="1"/>
    <x v="0"/>
    <x v="1"/>
    <x v="45"/>
    <x v="0"/>
    <s v="NÃO FAZ VENDAS "/>
    <x v="2"/>
    <x v="0"/>
    <x v="0"/>
    <x v="0"/>
    <x v="0"/>
    <x v="2"/>
    <x v="1"/>
    <x v="1"/>
    <x v="0"/>
    <s v="SÓ TEM A CARTEIRINHA POIS PRECISA PARA O SEU TRABALHO DE ADMINISTRADOR DE IMOVEIS "/>
    <x v="3"/>
    <x v="0"/>
    <x v="0"/>
    <x v="2"/>
    <x v="28"/>
    <x v="29"/>
    <s v="NÃO FAZ VENDAS E NÃO FAZ USO DAS REDES SOCIAIS"/>
    <x v="6"/>
    <x v="1"/>
    <x v="0"/>
    <s v="FAZ ADMINISTRAÇÃO DE IMOVEIS E PRECISOU TER A CARTEIRINHA DO CRESCI"/>
    <x v="7"/>
    <x v="1"/>
    <m/>
    <s v="v2"/>
    <x v="1"/>
  </r>
  <r>
    <d v="2024-01-30T17:20:19"/>
    <s v="Sim"/>
    <s v="Bruna Correia de Carvalho"/>
    <s v="BRUNO RODRIGUES DE SOUZA"/>
    <x v="12"/>
    <x v="8"/>
    <x v="1"/>
    <s v="FLORIANOPOLIS"/>
    <x v="0"/>
    <x v="1"/>
    <x v="0"/>
    <x v="2"/>
    <x v="1"/>
    <x v="0"/>
    <s v="Ensino Superior/Graduado"/>
    <x v="1"/>
    <s v="ADM"/>
    <x v="3"/>
    <m/>
    <x v="0"/>
    <m/>
    <x v="0"/>
    <s v="Própria e quitada"/>
    <x v="0"/>
    <x v="0"/>
    <x v="3"/>
    <s v="COMERCILAIZADORA "/>
    <x v="4"/>
    <x v="5"/>
    <x v="0"/>
    <x v="0"/>
    <x v="1"/>
    <x v="3"/>
    <x v="0"/>
    <x v="0"/>
    <x v="1"/>
    <x v="0"/>
    <x v="1"/>
    <x v="1"/>
    <x v="0"/>
    <x v="1"/>
    <x v="0"/>
    <x v="13"/>
    <x v="9"/>
    <s v="De 20k em diante"/>
    <x v="1"/>
    <x v="0"/>
    <x v="1"/>
    <x v="0"/>
    <x v="0"/>
    <x v="1"/>
    <x v="2"/>
    <x v="1"/>
    <x v="1"/>
    <s v="Técnico"/>
    <x v="1"/>
    <x v="1"/>
    <x v="1"/>
    <x v="1"/>
    <x v="29"/>
    <x v="1"/>
    <m/>
    <x v="1"/>
    <x v="1"/>
    <x v="0"/>
    <s v="GRANDE POSSIBILIDADE FINANCEIROS "/>
    <x v="12"/>
    <x v="0"/>
    <m/>
    <s v="v2"/>
    <x v="1"/>
  </r>
  <r>
    <d v="2024-01-24T17:31:52"/>
    <s v="Sim"/>
    <s v="Patrícia Silva Costa"/>
    <s v="ALBERTO KAPPEL"/>
    <x v="12"/>
    <x v="20"/>
    <x v="0"/>
    <s v="Lajados"/>
    <x v="0"/>
    <x v="1"/>
    <x v="1"/>
    <x v="1"/>
    <x v="1"/>
    <x v="0"/>
    <s v="Ensino Superior/Graduado"/>
    <x v="1"/>
    <s v="Direito"/>
    <x v="6"/>
    <s v="Direito Imobiliário, Gestão Empresarial "/>
    <x v="4"/>
    <s v="Não "/>
    <x v="0"/>
    <s v="Alugada"/>
    <x v="3"/>
    <x v="0"/>
    <x v="4"/>
    <s v="Imobiliária Própria "/>
    <x v="5"/>
    <x v="3"/>
    <x v="0"/>
    <x v="0"/>
    <x v="1"/>
    <x v="10"/>
    <x v="0"/>
    <x v="1"/>
    <x v="0"/>
    <x v="1"/>
    <x v="0"/>
    <x v="0"/>
    <x v="0"/>
    <x v="1"/>
    <x v="0"/>
    <x v="12"/>
    <x v="8"/>
    <s v="De 15k a 20k"/>
    <x v="7"/>
    <x v="0"/>
    <x v="2"/>
    <x v="0"/>
    <x v="1"/>
    <x v="1"/>
    <x v="1"/>
    <x v="1"/>
    <x v="0"/>
    <s v="Técnico"/>
    <x v="1"/>
    <x v="0"/>
    <x v="0"/>
    <x v="1"/>
    <x v="21"/>
    <x v="17"/>
    <s v="Não Utiliza "/>
    <x v="6"/>
    <x v="0"/>
    <x v="0"/>
    <s v="Porque minha família é do ramo"/>
    <x v="4"/>
    <x v="1"/>
    <m/>
    <s v="v2"/>
    <x v="1"/>
  </r>
  <r>
    <d v="2024-01-24T11:38:29"/>
    <s v="Sim"/>
    <s v="Camila Gonçalves do Nascimento"/>
    <s v="ERSON COSTA DA COSTA"/>
    <x v="12"/>
    <x v="20"/>
    <x v="0"/>
    <s v="ELDORADO DO SUL"/>
    <x v="0"/>
    <x v="0"/>
    <x v="1"/>
    <x v="1"/>
    <x v="0"/>
    <x v="16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0"/>
    <x v="1"/>
    <x v="0"/>
    <x v="1"/>
    <x v="1"/>
    <x v="2"/>
    <x v="0"/>
    <x v="0"/>
    <x v="1"/>
    <x v="1"/>
    <x v="0"/>
    <x v="46"/>
    <x v="0"/>
    <s v="NÃO TEM MÉDIA AINDA, É NOVO NA ÁREA "/>
    <x v="2"/>
    <x v="0"/>
    <x v="0"/>
    <x v="0"/>
    <x v="0"/>
    <x v="2"/>
    <x v="1"/>
    <x v="1"/>
    <x v="1"/>
    <s v="Técnico"/>
    <x v="1"/>
    <x v="0"/>
    <x v="0"/>
    <x v="2"/>
    <x v="0"/>
    <x v="5"/>
    <s v="OLX"/>
    <x v="0"/>
    <x v="1"/>
    <x v="0"/>
    <s v="RENDA EXTRA"/>
    <x v="13"/>
    <x v="1"/>
    <m/>
    <s v="v2"/>
    <x v="1"/>
  </r>
  <r>
    <d v="2024-01-25T11:45:20"/>
    <s v="Sim"/>
    <s v="Camila Gonçalves do Nascimento"/>
    <s v="MAX RONEY RIBEIRO DA SILVA"/>
    <x v="13"/>
    <x v="13"/>
    <x v="1"/>
    <s v="GOIANIA"/>
    <x v="0"/>
    <x v="1"/>
    <x v="0"/>
    <x v="0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1"/>
    <x v="1"/>
    <x v="1"/>
    <x v="0"/>
    <x v="1"/>
    <x v="0"/>
    <x v="1"/>
    <x v="1"/>
    <x v="0"/>
    <x v="1"/>
    <x v="0"/>
    <x v="28"/>
    <x v="2"/>
    <s v="De 7k a 10k"/>
    <x v="6"/>
    <x v="0"/>
    <x v="1"/>
    <x v="0"/>
    <x v="2"/>
    <x v="2"/>
    <x v="2"/>
    <x v="4"/>
    <x v="1"/>
    <s v="Técnico"/>
    <x v="1"/>
    <x v="0"/>
    <x v="0"/>
    <x v="2"/>
    <x v="2"/>
    <x v="30"/>
    <s v="NÃO FAZ ANUNCIOS "/>
    <x v="6"/>
    <x v="0"/>
    <x v="0"/>
    <s v="Porque é uma oportunidade de ganhar muito dinheiro"/>
    <x v="1"/>
    <x v="0"/>
    <m/>
    <s v="v2"/>
    <x v="4"/>
  </r>
  <r>
    <d v="2024-01-31T10:30:23"/>
    <s v="Sim"/>
    <s v="Anadia Francisco Nascimento"/>
    <s v="MARIANA RIBEIRO DAMASCENA"/>
    <x v="13"/>
    <x v="11"/>
    <x v="1"/>
    <s v="CUIABA"/>
    <x v="1"/>
    <x v="1"/>
    <x v="1"/>
    <x v="1"/>
    <x v="0"/>
    <x v="0"/>
    <s v="Ensino Médio"/>
    <x v="0"/>
    <m/>
    <x v="0"/>
    <m/>
    <x v="0"/>
    <m/>
    <x v="0"/>
    <s v="Mora com os pais/sogros"/>
    <x v="1"/>
    <x v="0"/>
    <x v="3"/>
    <s v="Trabalho em uma imobiliária/administradora"/>
    <x v="1"/>
    <x v="2"/>
    <x v="1"/>
    <x v="1"/>
    <x v="1"/>
    <x v="3"/>
    <x v="1"/>
    <x v="0"/>
    <x v="1"/>
    <x v="0"/>
    <x v="0"/>
    <x v="0"/>
    <x v="1"/>
    <x v="1"/>
    <x v="0"/>
    <x v="14"/>
    <x v="10"/>
    <s v="De 7k a 10k"/>
    <x v="6"/>
    <x v="0"/>
    <x v="1"/>
    <x v="0"/>
    <x v="2"/>
    <x v="2"/>
    <x v="2"/>
    <x v="1"/>
    <x v="0"/>
    <s v="Palestras"/>
    <x v="0"/>
    <x v="0"/>
    <x v="0"/>
    <x v="2"/>
    <x v="21"/>
    <x v="5"/>
    <s v="OLX"/>
    <x v="0"/>
    <x v="1"/>
    <x v="0"/>
    <s v="Porque é uma oportunidade de ganhar muito dinheiro"/>
    <x v="1"/>
    <x v="0"/>
    <m/>
    <s v="v2"/>
    <x v="4"/>
  </r>
  <r>
    <d v="2024-01-11T19:24:46"/>
    <s v="Sim"/>
    <s v="Patrícia Silva Costa"/>
    <s v="FELIPE ERVERSON PEREIRA DOS SANTOS"/>
    <x v="13"/>
    <x v="9"/>
    <x v="1"/>
    <s v="Aguas Claras"/>
    <x v="0"/>
    <x v="0"/>
    <x v="1"/>
    <x v="1"/>
    <x v="2"/>
    <x v="20"/>
    <s v="Ensino Superior/Graduado"/>
    <x v="1"/>
    <s v="Análise de Sistemas"/>
    <x v="5"/>
    <s v="Não"/>
    <x v="0"/>
    <s v="Não"/>
    <x v="0"/>
    <s v="Própria e quitada"/>
    <x v="0"/>
    <x v="0"/>
    <x v="1"/>
    <s v="Trabalho sozinho, por conta própria"/>
    <x v="0"/>
    <x v="14"/>
    <x v="1"/>
    <x v="1"/>
    <x v="0"/>
    <x v="3"/>
    <x v="0"/>
    <x v="1"/>
    <x v="1"/>
    <x v="2"/>
    <x v="0"/>
    <x v="0"/>
    <x v="0"/>
    <x v="1"/>
    <x v="0"/>
    <x v="21"/>
    <x v="16"/>
    <s v="De 3k a 5k"/>
    <x v="0"/>
    <x v="0"/>
    <x v="0"/>
    <x v="0"/>
    <x v="1"/>
    <x v="0"/>
    <x v="2"/>
    <x v="1"/>
    <x v="1"/>
    <s v="Técnico"/>
    <x v="1"/>
    <x v="0"/>
    <x v="0"/>
    <x v="4"/>
    <x v="3"/>
    <x v="31"/>
    <s v="OLX"/>
    <x v="0"/>
    <x v="0"/>
    <x v="0"/>
    <s v="Porque minha família é do ramo"/>
    <x v="4"/>
    <x v="0"/>
    <m/>
    <s v="v1"/>
    <x v="4"/>
  </r>
  <r>
    <d v="2024-01-23T13:59:55"/>
    <s v="Sim"/>
    <s v="Jonas Souza Cavalcante da Silva"/>
    <s v="DANIELY COSTA TEIXEIRA"/>
    <x v="13"/>
    <x v="9"/>
    <x v="1"/>
    <s v="BRASILIA"/>
    <x v="1"/>
    <x v="0"/>
    <x v="1"/>
    <x v="1"/>
    <x v="1"/>
    <x v="5"/>
    <s v="Ensino Superior/Graduado"/>
    <x v="1"/>
    <s v="Direito"/>
    <x v="6"/>
    <m/>
    <x v="0"/>
    <m/>
    <x v="0"/>
    <s v="Própria e financiada"/>
    <x v="2"/>
    <x v="1"/>
    <x v="4"/>
    <s v="Trabalho em uma imobiliária/administradora"/>
    <x v="1"/>
    <x v="9"/>
    <x v="1"/>
    <x v="1"/>
    <x v="0"/>
    <x v="1"/>
    <x v="0"/>
    <x v="0"/>
    <x v="1"/>
    <x v="0"/>
    <x v="0"/>
    <x v="0"/>
    <x v="0"/>
    <x v="1"/>
    <x v="0"/>
    <x v="47"/>
    <x v="15"/>
    <s v="Não informou"/>
    <x v="2"/>
    <x v="0"/>
    <x v="2"/>
    <x v="0"/>
    <x v="1"/>
    <x v="2"/>
    <x v="1"/>
    <x v="1"/>
    <x v="0"/>
    <s v="Palestras"/>
    <x v="0"/>
    <x v="0"/>
    <x v="0"/>
    <x v="2"/>
    <x v="30"/>
    <x v="32"/>
    <s v="DS IMOVEIS"/>
    <x v="7"/>
    <x v="1"/>
    <x v="0"/>
    <s v="Porque viu seus amigos ou colegas faturando alto"/>
    <x v="3"/>
    <x v="0"/>
    <s v="Sobre o CRECI, deveriam ter mais benefícios, tais como plano de saúde, mais eventos direcionados para os corretores, já que eles pagam pela anuidade."/>
    <s v="v2"/>
    <x v="4"/>
  </r>
  <r>
    <d v="2024-01-31T10:15:41"/>
    <s v="Sim"/>
    <s v="Camila Gonçalves do Nascimento"/>
    <s v="REBECA TELES DAS CHAGAS ROSSETTO NUNES"/>
    <x v="13"/>
    <x v="18"/>
    <x v="1"/>
    <s v="ARACAJU"/>
    <x v="1"/>
    <x v="0"/>
    <x v="1"/>
    <x v="1"/>
    <x v="1"/>
    <x v="13"/>
    <s v="Ensino Superior/Graduado"/>
    <x v="1"/>
    <s v="ARQUITETURA E URBANISMO "/>
    <x v="19"/>
    <s v="DESIGN EM INTERIORES "/>
    <x v="10"/>
    <m/>
    <x v="0"/>
    <s v="Própria e financiada"/>
    <x v="2"/>
    <x v="3"/>
    <x v="3"/>
    <s v="Trabalho em uma imobiliária/administradora"/>
    <x v="1"/>
    <x v="5"/>
    <x v="1"/>
    <x v="1"/>
    <x v="0"/>
    <x v="1"/>
    <x v="0"/>
    <x v="0"/>
    <x v="1"/>
    <x v="2"/>
    <x v="0"/>
    <x v="2"/>
    <x v="1"/>
    <x v="1"/>
    <x v="0"/>
    <x v="48"/>
    <x v="0"/>
    <s v="Não informou"/>
    <x v="2"/>
    <x v="0"/>
    <x v="1"/>
    <x v="1"/>
    <x v="1"/>
    <x v="1"/>
    <x v="1"/>
    <x v="1"/>
    <x v="0"/>
    <s v="CAPACITAÇÃO "/>
    <x v="3"/>
    <x v="0"/>
    <x v="0"/>
    <x v="2"/>
    <x v="3"/>
    <x v="5"/>
    <s v="OLX"/>
    <x v="0"/>
    <x v="0"/>
    <x v="0"/>
    <s v="POR SER FORMADA EM ARQUITETURA, QUIS ABRANGER CONHECIMENTOS COM A SUA PROFISSÃO"/>
    <x v="6"/>
    <x v="0"/>
    <m/>
    <s v="v2"/>
    <x v="3"/>
  </r>
  <r>
    <d v="2024-01-23T12:42:35"/>
    <s v="Sim"/>
    <s v="Camila Gonçalves do Nascimento"/>
    <s v="JULIANE RAFAELLE DO VALE TORRES"/>
    <x v="13"/>
    <x v="22"/>
    <x v="0"/>
    <s v="caruaru"/>
    <x v="1"/>
    <x v="1"/>
    <x v="1"/>
    <x v="1"/>
    <x v="0"/>
    <x v="21"/>
    <s v="Ensino Médio"/>
    <x v="0"/>
    <m/>
    <x v="0"/>
    <m/>
    <x v="0"/>
    <m/>
    <x v="0"/>
    <s v="Própria e quitada"/>
    <x v="0"/>
    <x v="0"/>
    <x v="9"/>
    <s v="Trabalho sozinho, por conta própria"/>
    <x v="0"/>
    <x v="5"/>
    <x v="1"/>
    <x v="1"/>
    <x v="0"/>
    <x v="1"/>
    <x v="1"/>
    <x v="0"/>
    <x v="1"/>
    <x v="2"/>
    <x v="0"/>
    <x v="2"/>
    <x v="1"/>
    <x v="0"/>
    <x v="0"/>
    <x v="21"/>
    <x v="16"/>
    <s v="De 3k a 5k"/>
    <x v="0"/>
    <x v="0"/>
    <x v="0"/>
    <x v="0"/>
    <x v="0"/>
    <x v="4"/>
    <x v="1"/>
    <x v="1"/>
    <x v="1"/>
    <s v="promoção da área"/>
    <x v="3"/>
    <x v="0"/>
    <x v="0"/>
    <x v="2"/>
    <x v="3"/>
    <x v="5"/>
    <s v="OLX"/>
    <x v="0"/>
    <x v="1"/>
    <x v="2"/>
    <s v="Porque é mais fácil entrar no mercado"/>
    <x v="0"/>
    <x v="1"/>
    <m/>
    <s v="v2"/>
    <x v="3"/>
  </r>
  <r>
    <d v="2024-01-30T09:08:59"/>
    <s v="Sim"/>
    <s v="Jonas Souza Cavalcante da Silva"/>
    <s v="ROMEU AURELIO FERREIRA FILHO"/>
    <x v="13"/>
    <x v="15"/>
    <x v="1"/>
    <s v="FORTALEZA"/>
    <x v="0"/>
    <x v="4"/>
    <x v="2"/>
    <x v="1"/>
    <x v="1"/>
    <x v="14"/>
    <s v="Ensino Superior/Graduado"/>
    <x v="1"/>
    <m/>
    <x v="0"/>
    <m/>
    <x v="0"/>
    <m/>
    <x v="0"/>
    <s v="Própria e quitada"/>
    <x v="0"/>
    <x v="0"/>
    <x v="4"/>
    <s v="Trabalho em uma imobiliária/administradora"/>
    <x v="1"/>
    <x v="5"/>
    <x v="1"/>
    <x v="1"/>
    <x v="1"/>
    <x v="1"/>
    <x v="0"/>
    <x v="0"/>
    <x v="1"/>
    <x v="2"/>
    <x v="0"/>
    <x v="0"/>
    <x v="0"/>
    <x v="1"/>
    <x v="0"/>
    <x v="12"/>
    <x v="8"/>
    <s v="Não informou"/>
    <x v="2"/>
    <x v="0"/>
    <x v="0"/>
    <x v="0"/>
    <x v="0"/>
    <x v="1"/>
    <x v="2"/>
    <x v="1"/>
    <x v="0"/>
    <s v="Palestras"/>
    <x v="0"/>
    <x v="1"/>
    <x v="0"/>
    <x v="2"/>
    <x v="22"/>
    <x v="1"/>
    <s v="OLX"/>
    <x v="0"/>
    <x v="1"/>
    <x v="0"/>
    <s v="Porque é uma oportunidade de ganhar muito dinheiro"/>
    <x v="1"/>
    <x v="0"/>
    <m/>
    <s v="v2"/>
    <x v="3"/>
  </r>
  <r>
    <d v="2024-01-26T20:00:42"/>
    <s v="Sim"/>
    <s v="Patrícia Silva Costa"/>
    <s v="CLIDENOR NUNES FERNANDES FILHO"/>
    <x v="13"/>
    <x v="14"/>
    <x v="1"/>
    <s v="São Luis "/>
    <x v="0"/>
    <x v="1"/>
    <x v="2"/>
    <x v="2"/>
    <x v="0"/>
    <x v="0"/>
    <s v="Ensino Médio"/>
    <x v="0"/>
    <s v="Não "/>
    <x v="0"/>
    <s v="Não "/>
    <x v="0"/>
    <s v="Não "/>
    <x v="0"/>
    <s v="Própria e quitada"/>
    <x v="0"/>
    <x v="0"/>
    <x v="1"/>
    <s v="Trabalho sozinho, por conta própria"/>
    <x v="0"/>
    <x v="8"/>
    <x v="1"/>
    <x v="1"/>
    <x v="0"/>
    <x v="11"/>
    <x v="0"/>
    <x v="0"/>
    <x v="0"/>
    <x v="0"/>
    <x v="1"/>
    <x v="0"/>
    <x v="1"/>
    <x v="1"/>
    <x v="0"/>
    <x v="12"/>
    <x v="8"/>
    <s v="De 5k a 7k"/>
    <x v="4"/>
    <x v="0"/>
    <x v="1"/>
    <x v="0"/>
    <x v="2"/>
    <x v="1"/>
    <x v="0"/>
    <x v="1"/>
    <x v="1"/>
    <s v="Técnico"/>
    <x v="1"/>
    <x v="0"/>
    <x v="0"/>
    <x v="1"/>
    <x v="2"/>
    <x v="0"/>
    <s v="OLX"/>
    <x v="0"/>
    <x v="1"/>
    <x v="0"/>
    <s v="Porque é uma oportunidade de ganhar muito dinheiro"/>
    <x v="1"/>
    <x v="0"/>
    <m/>
    <s v="v2"/>
    <x v="3"/>
  </r>
  <r>
    <d v="2024-01-18T11:38:19"/>
    <s v="Sim"/>
    <s v="Anadia Francisco Nascimento"/>
    <s v="MARCOS FELIPP OLIVEIRA DE MELO"/>
    <x v="13"/>
    <x v="16"/>
    <x v="1"/>
    <s v="MACEIO"/>
    <x v="0"/>
    <x v="4"/>
    <x v="0"/>
    <x v="0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21"/>
    <x v="0"/>
    <x v="1"/>
    <x v="1"/>
    <x v="2"/>
    <x v="0"/>
    <x v="0"/>
    <x v="1"/>
    <x v="0"/>
    <x v="0"/>
    <x v="0"/>
    <x v="0"/>
    <x v="1"/>
    <x v="0"/>
    <x v="12"/>
    <x v="8"/>
    <s v="De 5k a 7k"/>
    <x v="4"/>
    <x v="0"/>
    <x v="0"/>
    <x v="0"/>
    <x v="0"/>
    <x v="1"/>
    <x v="1"/>
    <x v="1"/>
    <x v="0"/>
    <s v="Técnico"/>
    <x v="1"/>
    <x v="0"/>
    <x v="0"/>
    <x v="2"/>
    <x v="2"/>
    <x v="5"/>
    <s v="OLX"/>
    <x v="0"/>
    <x v="0"/>
    <x v="0"/>
    <s v="Porque minha família é do ramo"/>
    <x v="4"/>
    <x v="0"/>
    <m/>
    <s v="v2"/>
    <x v="3"/>
  </r>
  <r>
    <d v="2024-01-18T17:56:36"/>
    <s v="Sim"/>
    <s v="Patrícia Silva Costa"/>
    <s v="WELLTON WESLEY DA SILVA"/>
    <x v="13"/>
    <x v="15"/>
    <x v="1"/>
    <s v="Fortaleza"/>
    <x v="0"/>
    <x v="0"/>
    <x v="0"/>
    <x v="2"/>
    <x v="1"/>
    <x v="13"/>
    <s v="Ensino Superior/Graduado"/>
    <x v="1"/>
    <s v="Arquiteto"/>
    <x v="19"/>
    <s v="Arquitetura Sustentável "/>
    <x v="1"/>
    <s v="Não "/>
    <x v="0"/>
    <s v="Própria e quitada"/>
    <x v="0"/>
    <x v="0"/>
    <x v="4"/>
    <s v="Trabalho sozinho, por conta própria"/>
    <x v="0"/>
    <x v="5"/>
    <x v="1"/>
    <x v="1"/>
    <x v="0"/>
    <x v="2"/>
    <x v="1"/>
    <x v="0"/>
    <x v="1"/>
    <x v="0"/>
    <x v="0"/>
    <x v="0"/>
    <x v="0"/>
    <x v="1"/>
    <x v="1"/>
    <x v="49"/>
    <x v="0"/>
    <m/>
    <x v="2"/>
    <x v="0"/>
    <x v="1"/>
    <x v="0"/>
    <x v="2"/>
    <x v="1"/>
    <x v="0"/>
    <x v="1"/>
    <x v="2"/>
    <s v="Técnico"/>
    <x v="1"/>
    <x v="0"/>
    <x v="0"/>
    <x v="1"/>
    <x v="3"/>
    <x v="1"/>
    <m/>
    <x v="1"/>
    <x v="1"/>
    <x v="0"/>
    <s v="Porque viu seus amigos ou colegas faturando alto"/>
    <x v="3"/>
    <x v="0"/>
    <m/>
    <s v="v2"/>
    <x v="3"/>
  </r>
  <r>
    <d v="2024-01-23T09:47:10"/>
    <s v="Sim"/>
    <s v="Jonas Souza Cavalcante da Silva"/>
    <s v="KASSIA RODRIGUES LOPES"/>
    <x v="13"/>
    <x v="15"/>
    <x v="1"/>
    <s v="FORTALEZA"/>
    <x v="1"/>
    <x v="1"/>
    <x v="1"/>
    <x v="1"/>
    <x v="6"/>
    <x v="0"/>
    <s v="Ensino Médio"/>
    <x v="0"/>
    <m/>
    <x v="0"/>
    <m/>
    <x v="0"/>
    <m/>
    <x v="0"/>
    <s v="Própria e financiada"/>
    <x v="2"/>
    <x v="0"/>
    <x v="1"/>
    <s v="Trabalho sozinho, por conta própria"/>
    <x v="0"/>
    <x v="3"/>
    <x v="1"/>
    <x v="1"/>
    <x v="1"/>
    <x v="1"/>
    <x v="0"/>
    <x v="0"/>
    <x v="1"/>
    <x v="0"/>
    <x v="0"/>
    <x v="0"/>
    <x v="0"/>
    <x v="1"/>
    <x v="0"/>
    <x v="50"/>
    <x v="16"/>
    <s v="Não informou"/>
    <x v="2"/>
    <x v="0"/>
    <x v="2"/>
    <x v="0"/>
    <x v="1"/>
    <x v="1"/>
    <x v="2"/>
    <x v="1"/>
    <x v="1"/>
    <s v="Técnico"/>
    <x v="1"/>
    <x v="0"/>
    <x v="1"/>
    <x v="2"/>
    <x v="3"/>
    <x v="1"/>
    <s v="OLX"/>
    <x v="0"/>
    <x v="0"/>
    <x v="0"/>
    <m/>
    <x v="7"/>
    <x v="0"/>
    <s v="Precisam melhorar na fiscalização, pois tem vendedores vendendo abaixo do mercado, profissionais que não são corretores. Reconhecimento da profissão e regularizar a profissão no mercado. _x000a__x000a_"/>
    <s v="v2"/>
    <x v="3"/>
  </r>
  <r>
    <d v="2024-01-31T14:31:37"/>
    <s v="Sim"/>
    <s v="Jonas Souza Cavalcante da Silva"/>
    <s v="GEISIANY BEZERRA DE QUEIROZ"/>
    <x v="13"/>
    <x v="17"/>
    <x v="1"/>
    <s v="MANAUS"/>
    <x v="1"/>
    <x v="4"/>
    <x v="2"/>
    <x v="1"/>
    <x v="1"/>
    <x v="14"/>
    <s v="Ensino Superior/Graduado"/>
    <x v="1"/>
    <m/>
    <x v="0"/>
    <m/>
    <x v="0"/>
    <m/>
    <x v="0"/>
    <s v="Própria e financiada"/>
    <x v="2"/>
    <x v="0"/>
    <x v="1"/>
    <s v="Trabalho em uma construtora/incorporadora"/>
    <x v="3"/>
    <x v="2"/>
    <x v="1"/>
    <x v="1"/>
    <x v="1"/>
    <x v="1"/>
    <x v="0"/>
    <x v="0"/>
    <x v="1"/>
    <x v="0"/>
    <x v="0"/>
    <x v="2"/>
    <x v="0"/>
    <x v="1"/>
    <x v="0"/>
    <x v="51"/>
    <x v="2"/>
    <s v="Não informou"/>
    <x v="2"/>
    <x v="0"/>
    <x v="1"/>
    <x v="0"/>
    <x v="2"/>
    <x v="1"/>
    <x v="4"/>
    <x v="0"/>
    <x v="0"/>
    <s v="Técnico"/>
    <x v="1"/>
    <x v="0"/>
    <x v="0"/>
    <x v="2"/>
    <x v="2"/>
    <x v="5"/>
    <s v="OLX"/>
    <x v="0"/>
    <x v="1"/>
    <x v="0"/>
    <s v="Porque é uma oportunidade de ganhar muito dinheiro"/>
    <x v="1"/>
    <x v="0"/>
    <s v="Acha importante o órgão e acha atuante._x000a_"/>
    <s v="v2"/>
    <x v="2"/>
  </r>
  <r>
    <d v="2024-01-27T09:05:33"/>
    <s v="Sim"/>
    <s v="Anadia Francisco Nascimento"/>
    <s v="MANOEL DE PAULA JÚNIOR"/>
    <x v="13"/>
    <x v="2"/>
    <x v="1"/>
    <m/>
    <x v="0"/>
    <x v="1"/>
    <x v="1"/>
    <x v="1"/>
    <x v="0"/>
    <x v="0"/>
    <s v="Ensino Superior/Graduado"/>
    <x v="1"/>
    <s v="GESTÃO DE NEGOCIOS IMOBILIARIOS."/>
    <x v="30"/>
    <m/>
    <x v="0"/>
    <m/>
    <x v="0"/>
    <s v="Própria e quitada"/>
    <x v="0"/>
    <x v="0"/>
    <x v="2"/>
    <s v="Trabalho em uma imobiliária/administradora"/>
    <x v="1"/>
    <x v="3"/>
    <x v="1"/>
    <x v="0"/>
    <x v="0"/>
    <x v="1"/>
    <x v="0"/>
    <x v="1"/>
    <x v="1"/>
    <x v="0"/>
    <x v="0"/>
    <x v="0"/>
    <x v="1"/>
    <x v="1"/>
    <x v="0"/>
    <x v="10"/>
    <x v="7"/>
    <s v="De 5k a 7k"/>
    <x v="4"/>
    <x v="0"/>
    <x v="1"/>
    <x v="0"/>
    <x v="2"/>
    <x v="1"/>
    <x v="2"/>
    <x v="1"/>
    <x v="0"/>
    <s v="Técnico"/>
    <x v="1"/>
    <x v="1"/>
    <x v="0"/>
    <x v="4"/>
    <x v="14"/>
    <x v="3"/>
    <s v="ZAP"/>
    <x v="3"/>
    <x v="0"/>
    <x v="0"/>
    <s v="Porque é uma oportunidade de ganhar muito dinheiro"/>
    <x v="1"/>
    <x v="1"/>
    <m/>
    <s v="v2"/>
    <x v="2"/>
  </r>
  <r>
    <d v="2024-01-31T14:47:03"/>
    <s v="Sim"/>
    <s v="Almir Rogerio Prawucki"/>
    <s v="JoaO PAULO"/>
    <x v="13"/>
    <x v="7"/>
    <x v="1"/>
    <s v="CAPITAL"/>
    <x v="0"/>
    <x v="1"/>
    <x v="1"/>
    <x v="1"/>
    <x v="1"/>
    <x v="0"/>
    <s v="Ensino Superior/Graduado"/>
    <x v="1"/>
    <s v="ENSICO TECNICO SONDA DE ESTRUTURA, TI , TRANSAÇÕES "/>
    <x v="4"/>
    <m/>
    <x v="0"/>
    <m/>
    <x v="0"/>
    <s v="Alugada"/>
    <x v="3"/>
    <x v="0"/>
    <x v="1"/>
    <s v="Trabalho sozinho, por conta própria"/>
    <x v="0"/>
    <x v="5"/>
    <x v="1"/>
    <x v="0"/>
    <x v="1"/>
    <x v="3"/>
    <x v="0"/>
    <x v="1"/>
    <x v="1"/>
    <x v="0"/>
    <x v="0"/>
    <x v="0"/>
    <x v="0"/>
    <x v="1"/>
    <x v="0"/>
    <x v="52"/>
    <x v="23"/>
    <s v="De 3k a 5k"/>
    <x v="0"/>
    <x v="0"/>
    <x v="2"/>
    <x v="0"/>
    <x v="1"/>
    <x v="1"/>
    <x v="1"/>
    <x v="1"/>
    <x v="1"/>
    <s v="Técnico"/>
    <x v="1"/>
    <x v="0"/>
    <x v="0"/>
    <x v="2"/>
    <x v="12"/>
    <x v="33"/>
    <s v="NENHUM"/>
    <x v="6"/>
    <x v="1"/>
    <x v="0"/>
    <s v="Porque é uma oportunidade de ganhar muito dinheiro"/>
    <x v="1"/>
    <x v="0"/>
    <m/>
    <s v="cg"/>
    <x v="0"/>
  </r>
  <r>
    <d v="2024-02-09T09:48:39"/>
    <s v="Sim"/>
    <s v="Camila Gonçalves do Nascimento"/>
    <s v="NATASHA MELLO DA SILVA"/>
    <x v="13"/>
    <x v="7"/>
    <x v="1"/>
    <s v="Rio de Janeiro"/>
    <x v="1"/>
    <x v="1"/>
    <x v="1"/>
    <x v="1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4"/>
    <x v="1"/>
    <x v="1"/>
    <x v="0"/>
    <x v="3"/>
    <x v="0"/>
    <x v="0"/>
    <x v="1"/>
    <x v="0"/>
    <x v="1"/>
    <x v="1"/>
    <x v="0"/>
    <x v="1"/>
    <x v="0"/>
    <x v="19"/>
    <x v="15"/>
    <s v="De 5k a 7k"/>
    <x v="4"/>
    <x v="0"/>
    <x v="2"/>
    <x v="0"/>
    <x v="1"/>
    <x v="0"/>
    <x v="1"/>
    <x v="1"/>
    <x v="0"/>
    <s v="Oficinas"/>
    <x v="2"/>
    <x v="0"/>
    <x v="0"/>
    <x v="2"/>
    <x v="31"/>
    <x v="34"/>
    <s v="A imobiliária em que trabalha faz o anuncio. "/>
    <x v="14"/>
    <x v="1"/>
    <x v="0"/>
    <s v="Porque minha família é do ramo"/>
    <x v="4"/>
    <x v="0"/>
    <s v="O órgão deveria dar mais segurança para o corretor. "/>
    <s v="v2"/>
    <x v="0"/>
  </r>
  <r>
    <d v="2024-01-13T11:51:58"/>
    <s v="Sim"/>
    <s v="Jonas Souza Cavalcante da Silva"/>
    <s v="IURI ASSUNCAO FELIPPE"/>
    <x v="13"/>
    <x v="23"/>
    <x v="1"/>
    <s v="VITÓRIA"/>
    <x v="0"/>
    <x v="1"/>
    <x v="1"/>
    <x v="1"/>
    <x v="0"/>
    <x v="22"/>
    <s v="Ensino Superior/Graduado"/>
    <x v="1"/>
    <s v="Engenharia Mecânica"/>
    <x v="4"/>
    <m/>
    <x v="0"/>
    <m/>
    <x v="0"/>
    <s v="Própria e quitada"/>
    <x v="0"/>
    <x v="0"/>
    <x v="1"/>
    <s v="Trabalho sozinho, por conta própria"/>
    <x v="0"/>
    <x v="5"/>
    <x v="0"/>
    <x v="1"/>
    <x v="0"/>
    <x v="3"/>
    <x v="0"/>
    <x v="0"/>
    <x v="1"/>
    <x v="0"/>
    <x v="0"/>
    <x v="2"/>
    <x v="1"/>
    <x v="0"/>
    <x v="0"/>
    <x v="0"/>
    <x v="0"/>
    <s v="Não informou"/>
    <x v="2"/>
    <x v="0"/>
    <x v="0"/>
    <x v="0"/>
    <x v="0"/>
    <x v="2"/>
    <x v="1"/>
    <x v="1"/>
    <x v="0"/>
    <s v="Técnico"/>
    <x v="1"/>
    <x v="0"/>
    <x v="0"/>
    <x v="2"/>
    <x v="2"/>
    <x v="1"/>
    <s v="INSTAGRAM"/>
    <x v="4"/>
    <x v="1"/>
    <x v="0"/>
    <s v="Porque minha família é do ramo"/>
    <x v="4"/>
    <x v="1"/>
    <m/>
    <s v="v1"/>
    <x v="0"/>
  </r>
  <r>
    <d v="2024-01-22T11:25:22"/>
    <s v="Sim"/>
    <s v="Equipe REI 2"/>
    <s v="Paolla de Moura "/>
    <x v="13"/>
    <x v="0"/>
    <x v="1"/>
    <s v="Belo Horizonte "/>
    <x v="1"/>
    <x v="4"/>
    <x v="1"/>
    <x v="1"/>
    <x v="1"/>
    <x v="0"/>
    <s v="Ensino Superior/Graduado"/>
    <x v="1"/>
    <s v="Contabilidade"/>
    <x v="7"/>
    <m/>
    <x v="0"/>
    <m/>
    <x v="0"/>
    <s v="Mora com os pais/sogros"/>
    <x v="1"/>
    <x v="0"/>
    <x v="4"/>
    <s v="Trabalho em uma imobiliária/administradora"/>
    <x v="1"/>
    <x v="10"/>
    <x v="1"/>
    <x v="1"/>
    <x v="0"/>
    <x v="1"/>
    <x v="0"/>
    <x v="0"/>
    <x v="1"/>
    <x v="0"/>
    <x v="0"/>
    <x v="0"/>
    <x v="0"/>
    <x v="1"/>
    <x v="1"/>
    <x v="17"/>
    <x v="13"/>
    <s v="Até 3k"/>
    <x v="3"/>
    <x v="0"/>
    <x v="0"/>
    <x v="1"/>
    <x v="1"/>
    <x v="1"/>
    <x v="2"/>
    <x v="1"/>
    <x v="0"/>
    <s v="Motivacional"/>
    <x v="4"/>
    <x v="0"/>
    <x v="0"/>
    <x v="2"/>
    <x v="2"/>
    <x v="5"/>
    <s v="OLX"/>
    <x v="0"/>
    <x v="1"/>
    <x v="0"/>
    <s v="Porque não conseguia outra coisa para fazer"/>
    <x v="10"/>
    <x v="0"/>
    <m/>
    <s v="v2"/>
    <x v="0"/>
  </r>
  <r>
    <d v="2024-01-19T11:05:56"/>
    <s v="Sim"/>
    <s v="Equipe REI 2"/>
    <s v="Raissa Andrade"/>
    <x v="13"/>
    <x v="0"/>
    <x v="1"/>
    <s v="Belo Horizonte"/>
    <x v="1"/>
    <x v="1"/>
    <x v="0"/>
    <x v="2"/>
    <x v="7"/>
    <x v="0"/>
    <s v="Ensino Médio"/>
    <x v="0"/>
    <m/>
    <x v="0"/>
    <m/>
    <x v="0"/>
    <m/>
    <x v="0"/>
    <s v="Mora com os pais/sogros"/>
    <x v="1"/>
    <x v="0"/>
    <x v="1"/>
    <s v="Trabalho em uma imobiliária/administradora"/>
    <x v="1"/>
    <x v="4"/>
    <x v="1"/>
    <x v="1"/>
    <x v="0"/>
    <x v="1"/>
    <x v="1"/>
    <x v="0"/>
    <x v="1"/>
    <x v="0"/>
    <x v="0"/>
    <x v="0"/>
    <x v="0"/>
    <x v="1"/>
    <x v="0"/>
    <x v="53"/>
    <x v="0"/>
    <s v="De 3k a 5k"/>
    <x v="0"/>
    <x v="0"/>
    <x v="2"/>
    <x v="0"/>
    <x v="1"/>
    <x v="0"/>
    <x v="2"/>
    <x v="4"/>
    <x v="0"/>
    <s v="Técnico"/>
    <x v="1"/>
    <x v="0"/>
    <x v="0"/>
    <x v="2"/>
    <x v="3"/>
    <x v="0"/>
    <s v="OLX"/>
    <x v="0"/>
    <x v="1"/>
    <x v="0"/>
    <s v="Porque não conseguia outra coisa para fazer"/>
    <x v="10"/>
    <x v="0"/>
    <m/>
    <s v="v2"/>
    <x v="0"/>
  </r>
  <r>
    <d v="2024-02-09T13:11:08"/>
    <s v="Sim"/>
    <s v="Camila Gonçalves do Nascimento"/>
    <s v="STEPHANIE TAVARES DE SOUSA CAMPOS"/>
    <x v="13"/>
    <x v="7"/>
    <x v="0"/>
    <s v="Teresópolis "/>
    <x v="1"/>
    <x v="0"/>
    <x v="0"/>
    <x v="0"/>
    <x v="1"/>
    <x v="23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5"/>
    <x v="1"/>
    <x v="1"/>
    <x v="0"/>
    <x v="1"/>
    <x v="1"/>
    <x v="0"/>
    <x v="1"/>
    <x v="0"/>
    <x v="0"/>
    <x v="0"/>
    <x v="0"/>
    <x v="1"/>
    <x v="0"/>
    <x v="54"/>
    <x v="0"/>
    <s v="Nova na área não tem média"/>
    <x v="2"/>
    <x v="0"/>
    <x v="0"/>
    <x v="0"/>
    <x v="0"/>
    <x v="1"/>
    <x v="1"/>
    <x v="1"/>
    <x v="0"/>
    <s v="Técnico"/>
    <x v="1"/>
    <x v="0"/>
    <x v="0"/>
    <x v="2"/>
    <x v="2"/>
    <x v="35"/>
    <s v="A imobiliária faz o anuncio "/>
    <x v="14"/>
    <x v="1"/>
    <x v="0"/>
    <s v="Trabalhava com venda e gostou da área e ingressou. "/>
    <x v="6"/>
    <x v="0"/>
    <m/>
    <s v="v2"/>
    <x v="0"/>
  </r>
  <r>
    <d v="2024-01-31T13:10:18"/>
    <s v="Sim"/>
    <s v="Jonas Souza Cavalcante da Silva"/>
    <s v="JESSICA DANIELE GARDIN"/>
    <x v="13"/>
    <x v="1"/>
    <x v="1"/>
    <s v="CURITIBA"/>
    <x v="1"/>
    <x v="1"/>
    <x v="2"/>
    <x v="1"/>
    <x v="1"/>
    <x v="5"/>
    <s v="Ensino Superior/Graduado"/>
    <x v="1"/>
    <s v="Direito"/>
    <x v="6"/>
    <m/>
    <x v="0"/>
    <m/>
    <x v="0"/>
    <s v="Própria e quitada"/>
    <x v="0"/>
    <x v="3"/>
    <x v="4"/>
    <s v="Trabalho em uma construtora/incorporadora"/>
    <x v="3"/>
    <x v="5"/>
    <x v="1"/>
    <x v="1"/>
    <x v="0"/>
    <x v="1"/>
    <x v="0"/>
    <x v="1"/>
    <x v="1"/>
    <x v="2"/>
    <x v="0"/>
    <x v="0"/>
    <x v="1"/>
    <x v="0"/>
    <x v="0"/>
    <x v="1"/>
    <x v="1"/>
    <m/>
    <x v="2"/>
    <x v="0"/>
    <x v="1"/>
    <x v="0"/>
    <x v="2"/>
    <x v="1"/>
    <x v="0"/>
    <x v="3"/>
    <x v="0"/>
    <s v="Motivacional"/>
    <x v="4"/>
    <x v="0"/>
    <x v="2"/>
    <x v="5"/>
    <x v="21"/>
    <x v="1"/>
    <m/>
    <x v="1"/>
    <x v="0"/>
    <x v="0"/>
    <s v="Porque é mais fácil entrar no mercado"/>
    <x v="0"/>
    <x v="0"/>
    <s v="Sempre anunciar os eventos do CRECI e COFECI por e-mail seria fundamental."/>
    <s v="v2"/>
    <x v="1"/>
  </r>
  <r>
    <d v="2024-01-16T08:42:27"/>
    <s v="Sim"/>
    <s v="Jonas Souza Cavalcante da Silva"/>
    <s v="JULIO CESAR CATAFESTA"/>
    <x v="13"/>
    <x v="1"/>
    <x v="0"/>
    <s v="SAO JOSE DOS PINHAIS"/>
    <x v="0"/>
    <x v="1"/>
    <x v="0"/>
    <x v="0"/>
    <x v="1"/>
    <x v="0"/>
    <s v="Ensino Médio"/>
    <x v="0"/>
    <m/>
    <x v="0"/>
    <m/>
    <x v="0"/>
    <m/>
    <x v="0"/>
    <s v="Alugada"/>
    <x v="3"/>
    <x v="1"/>
    <x v="1"/>
    <s v="Trabalho em uma imobiliária/administradora"/>
    <x v="1"/>
    <x v="9"/>
    <x v="0"/>
    <x v="1"/>
    <x v="0"/>
    <x v="1"/>
    <x v="0"/>
    <x v="1"/>
    <x v="0"/>
    <x v="1"/>
    <x v="1"/>
    <x v="1"/>
    <x v="0"/>
    <x v="1"/>
    <x v="0"/>
    <x v="55"/>
    <x v="7"/>
    <s v="De 20k em diante"/>
    <x v="1"/>
    <x v="0"/>
    <x v="2"/>
    <x v="0"/>
    <x v="1"/>
    <x v="1"/>
    <x v="1"/>
    <x v="1"/>
    <x v="1"/>
    <s v="Motivacional"/>
    <x v="4"/>
    <x v="0"/>
    <x v="0"/>
    <x v="2"/>
    <x v="12"/>
    <x v="3"/>
    <s v="Chave na mão"/>
    <x v="12"/>
    <x v="1"/>
    <x v="0"/>
    <s v="Porque é uma oportunidade de ganhar muito dinheiro"/>
    <x v="1"/>
    <x v="0"/>
    <m/>
    <s v="v1"/>
    <x v="1"/>
  </r>
  <r>
    <d v="2024-01-16T10:52:03"/>
    <s v="Sim"/>
    <s v="Jonas Souza Cavalcante da Silva"/>
    <s v="EMANOELA CARLA DOS SANTOS PIMENTEL MAICHAK"/>
    <x v="13"/>
    <x v="8"/>
    <x v="1"/>
    <s v="FLORIANOPOLIS"/>
    <x v="1"/>
    <x v="0"/>
    <x v="0"/>
    <x v="0"/>
    <x v="0"/>
    <x v="0"/>
    <s v="Ensino Superior/Graduado"/>
    <x v="1"/>
    <m/>
    <x v="0"/>
    <m/>
    <x v="0"/>
    <m/>
    <x v="0"/>
    <s v="Própria e financiada"/>
    <x v="2"/>
    <x v="2"/>
    <x v="1"/>
    <s v="Trabalho em uma imobiliária/administradora"/>
    <x v="1"/>
    <x v="10"/>
    <x v="2"/>
    <x v="1"/>
    <x v="2"/>
    <x v="12"/>
    <x v="1"/>
    <x v="0"/>
    <x v="1"/>
    <x v="0"/>
    <x v="0"/>
    <x v="0"/>
    <x v="0"/>
    <x v="1"/>
    <x v="2"/>
    <x v="17"/>
    <x v="13"/>
    <s v="De 3k a 5k"/>
    <x v="0"/>
    <x v="0"/>
    <x v="0"/>
    <x v="0"/>
    <x v="0"/>
    <x v="1"/>
    <x v="1"/>
    <x v="1"/>
    <x v="0"/>
    <s v="Motivacional"/>
    <x v="4"/>
    <x v="0"/>
    <x v="0"/>
    <x v="2"/>
    <x v="22"/>
    <x v="1"/>
    <s v="chave na mão"/>
    <x v="12"/>
    <x v="1"/>
    <x v="0"/>
    <s v="Porque viu seus amigos ou colegas faturando alto"/>
    <x v="3"/>
    <x v="0"/>
    <m/>
    <s v="v2"/>
    <x v="1"/>
  </r>
  <r>
    <d v="2024-01-17T11:14:10"/>
    <s v="Sim"/>
    <s v="Anadia Francisco Nascimento"/>
    <s v="BRUNO VINICIUS MIRANDA PAIVA"/>
    <x v="14"/>
    <x v="13"/>
    <x v="0"/>
    <s v="HEITORAI"/>
    <x v="0"/>
    <x v="0"/>
    <x v="0"/>
    <x v="0"/>
    <x v="0"/>
    <x v="24"/>
    <s v="Ensino Superior/Graduado"/>
    <x v="1"/>
    <s v="CIÊNCIAS CONTABEIS."/>
    <x v="7"/>
    <m/>
    <x v="0"/>
    <m/>
    <x v="0"/>
    <s v="Própria e quitada"/>
    <x v="0"/>
    <x v="0"/>
    <x v="1"/>
    <s v="Trabalho sozinho, por conta própria"/>
    <x v="0"/>
    <x v="5"/>
    <x v="0"/>
    <x v="1"/>
    <x v="0"/>
    <x v="7"/>
    <x v="0"/>
    <x v="0"/>
    <x v="1"/>
    <x v="2"/>
    <x v="0"/>
    <x v="2"/>
    <x v="0"/>
    <x v="1"/>
    <x v="0"/>
    <x v="16"/>
    <x v="12"/>
    <s v="De 20k em diante"/>
    <x v="1"/>
    <x v="0"/>
    <x v="0"/>
    <x v="1"/>
    <x v="1"/>
    <x v="2"/>
    <x v="1"/>
    <x v="1"/>
    <x v="0"/>
    <s v="Palestras"/>
    <x v="0"/>
    <x v="1"/>
    <x v="0"/>
    <x v="2"/>
    <x v="2"/>
    <x v="15"/>
    <s v="ZAP"/>
    <x v="3"/>
    <x v="1"/>
    <x v="0"/>
    <s v="Porque é uma oportunidade de ganhar muito dinheiro"/>
    <x v="1"/>
    <x v="0"/>
    <m/>
    <s v="v1"/>
    <x v="4"/>
  </r>
  <r>
    <d v="2024-01-30T19:16:05"/>
    <s v="Sim"/>
    <s v="Bruna Correia de Carvalho"/>
    <s v="WAGNER DE ANDRADE MOREIRA"/>
    <x v="14"/>
    <x v="22"/>
    <x v="1"/>
    <s v="RECIFE"/>
    <x v="0"/>
    <x v="1"/>
    <x v="1"/>
    <x v="1"/>
    <x v="1"/>
    <x v="0"/>
    <s v="Ensino Superior/Graduado, Pós Graduação"/>
    <x v="3"/>
    <s v="ADMINISTRAÇÃO "/>
    <x v="3"/>
    <m/>
    <x v="0"/>
    <m/>
    <x v="0"/>
    <s v="Própria e quitada"/>
    <x v="0"/>
    <x v="0"/>
    <x v="4"/>
    <s v="Trabalho sozinho, por conta própria"/>
    <x v="0"/>
    <x v="8"/>
    <x v="0"/>
    <x v="1"/>
    <x v="1"/>
    <x v="3"/>
    <x v="0"/>
    <x v="0"/>
    <x v="1"/>
    <x v="0"/>
    <x v="1"/>
    <x v="0"/>
    <x v="0"/>
    <x v="1"/>
    <x v="1"/>
    <x v="17"/>
    <x v="13"/>
    <m/>
    <x v="2"/>
    <x v="0"/>
    <x v="1"/>
    <x v="0"/>
    <x v="0"/>
    <x v="2"/>
    <x v="1"/>
    <x v="1"/>
    <x v="0"/>
    <s v="Palestras"/>
    <x v="0"/>
    <x v="0"/>
    <x v="0"/>
    <x v="2"/>
    <x v="3"/>
    <x v="5"/>
    <s v="OLX"/>
    <x v="0"/>
    <x v="1"/>
    <x v="2"/>
    <s v="CONSEQUENCIAS DO TRABALHO COM SEGUROS... "/>
    <x v="14"/>
    <x v="0"/>
    <s v="OBS: SER AVALIADO A QUESTÃO DO VALOR MUITO ALTO ."/>
    <s v="v2"/>
    <x v="3"/>
  </r>
  <r>
    <d v="2024-01-17T18:19:35"/>
    <s v="Sim"/>
    <s v="Bruna Correia de Carvalho"/>
    <s v="ELIANA MARIA DE OLIVEIRA FERREIRA"/>
    <x v="14"/>
    <x v="21"/>
    <x v="0"/>
    <s v="CAMACARI"/>
    <x v="1"/>
    <x v="1"/>
    <x v="0"/>
    <x v="2"/>
    <x v="1"/>
    <x v="0"/>
    <s v="Ensino Médio"/>
    <x v="0"/>
    <s v="TTI"/>
    <x v="22"/>
    <m/>
    <x v="0"/>
    <m/>
    <x v="0"/>
    <s v="Própria e financiada"/>
    <x v="2"/>
    <x v="2"/>
    <x v="1"/>
    <s v="Trabalho sozinho, por conta própria"/>
    <x v="0"/>
    <x v="5"/>
    <x v="1"/>
    <x v="1"/>
    <x v="1"/>
    <x v="3"/>
    <x v="1"/>
    <x v="0"/>
    <x v="1"/>
    <x v="2"/>
    <x v="0"/>
    <x v="2"/>
    <x v="1"/>
    <x v="0"/>
    <x v="0"/>
    <x v="12"/>
    <x v="8"/>
    <s v="De 5k a 7k"/>
    <x v="4"/>
    <x v="0"/>
    <x v="1"/>
    <x v="1"/>
    <x v="1"/>
    <x v="1"/>
    <x v="2"/>
    <x v="4"/>
    <x v="1"/>
    <s v="Técnico"/>
    <x v="1"/>
    <x v="0"/>
    <x v="0"/>
    <x v="2"/>
    <x v="26"/>
    <x v="10"/>
    <m/>
    <x v="1"/>
    <x v="1"/>
    <x v="0"/>
    <s v="INCENTIVO E OPORTUNIDADE"/>
    <x v="5"/>
    <x v="0"/>
    <m/>
    <s v="v1"/>
    <x v="3"/>
  </r>
  <r>
    <d v="2024-01-25T14:58:21"/>
    <s v="Sim"/>
    <s v="Bruna Correia de Carvalho"/>
    <s v="ANDREY MATHEUS TENORIO BARRETO"/>
    <x v="14"/>
    <x v="16"/>
    <x v="1"/>
    <s v="MACEIO"/>
    <x v="0"/>
    <x v="4"/>
    <x v="0"/>
    <x v="0"/>
    <x v="1"/>
    <x v="0"/>
    <s v="Ensino Superior/Graduado"/>
    <x v="1"/>
    <s v="EDUCAÇÃO FISICA E DIREITO CURSANDO "/>
    <x v="12"/>
    <m/>
    <x v="0"/>
    <m/>
    <x v="0"/>
    <s v="Própria e quitada"/>
    <x v="0"/>
    <x v="0"/>
    <x v="3"/>
    <s v="Trabalho sozinho, por conta própria"/>
    <x v="0"/>
    <x v="6"/>
    <x v="1"/>
    <x v="1"/>
    <x v="0"/>
    <x v="3"/>
    <x v="0"/>
    <x v="0"/>
    <x v="0"/>
    <x v="0"/>
    <x v="1"/>
    <x v="1"/>
    <x v="0"/>
    <x v="1"/>
    <x v="0"/>
    <x v="12"/>
    <x v="8"/>
    <s v="De 5k a 7k"/>
    <x v="4"/>
    <x v="0"/>
    <x v="0"/>
    <x v="0"/>
    <x v="1"/>
    <x v="1"/>
    <x v="4"/>
    <x v="0"/>
    <x v="0"/>
    <s v="Técnico"/>
    <x v="1"/>
    <x v="0"/>
    <x v="0"/>
    <x v="2"/>
    <x v="2"/>
    <x v="5"/>
    <s v="OLX"/>
    <x v="0"/>
    <x v="1"/>
    <x v="0"/>
    <s v="OPORTUNIDADE E POR DESEMPREGO "/>
    <x v="9"/>
    <x v="0"/>
    <m/>
    <s v="v2"/>
    <x v="3"/>
  </r>
  <r>
    <d v="2024-01-12T11:11:57"/>
    <s v="Sim"/>
    <s v="Camila Gonçalves do Nascimento"/>
    <s v="CLIVANEIDE MARIA DOS SANTOS SILVA"/>
    <x v="14"/>
    <x v="18"/>
    <x v="0"/>
    <s v="SÃO CRISTÓVÃO"/>
    <x v="1"/>
    <x v="0"/>
    <x v="0"/>
    <x v="0"/>
    <x v="2"/>
    <x v="25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20"/>
    <x v="1"/>
    <x v="1"/>
    <x v="0"/>
    <x v="6"/>
    <x v="1"/>
    <x v="0"/>
    <x v="1"/>
    <x v="0"/>
    <x v="0"/>
    <x v="0"/>
    <x v="0"/>
    <x v="1"/>
    <x v="1"/>
    <x v="19"/>
    <x v="15"/>
    <s v="Até 3k"/>
    <x v="3"/>
    <x v="0"/>
    <x v="1"/>
    <x v="0"/>
    <x v="2"/>
    <x v="2"/>
    <x v="1"/>
    <x v="1"/>
    <x v="0"/>
    <s v="CONHECIMENTOS"/>
    <x v="3"/>
    <x v="0"/>
    <x v="0"/>
    <x v="2"/>
    <x v="2"/>
    <x v="5"/>
    <s v="OLX"/>
    <x v="0"/>
    <x v="0"/>
    <x v="0"/>
    <s v="Porque é uma oportunidade de ganhar muito dinheiro"/>
    <x v="1"/>
    <x v="0"/>
    <m/>
    <s v="v1"/>
    <x v="3"/>
  </r>
  <r>
    <d v="2024-01-25T13:36:58"/>
    <s v="Sim"/>
    <s v="Anadia Francisco Nascimento"/>
    <s v="RENATO DOS SANTOS BARBOSA"/>
    <x v="14"/>
    <x v="15"/>
    <x v="1"/>
    <s v="FORTALEZA"/>
    <x v="0"/>
    <x v="0"/>
    <x v="0"/>
    <x v="3"/>
    <x v="4"/>
    <x v="0"/>
    <s v="Ensino Superior/Graduado"/>
    <x v="1"/>
    <s v="ADMINISTRAÇÃO."/>
    <x v="3"/>
    <m/>
    <x v="0"/>
    <m/>
    <x v="0"/>
    <s v="Própria e quitada"/>
    <x v="0"/>
    <x v="0"/>
    <x v="1"/>
    <s v="Trabalho em uma imobiliária/administradora"/>
    <x v="1"/>
    <x v="3"/>
    <x v="1"/>
    <x v="0"/>
    <x v="0"/>
    <x v="1"/>
    <x v="0"/>
    <x v="1"/>
    <x v="1"/>
    <x v="0"/>
    <x v="0"/>
    <x v="0"/>
    <x v="1"/>
    <x v="1"/>
    <x v="0"/>
    <x v="13"/>
    <x v="9"/>
    <s v="De 20k em diante"/>
    <x v="1"/>
    <x v="0"/>
    <x v="2"/>
    <x v="0"/>
    <x v="1"/>
    <x v="1"/>
    <x v="1"/>
    <x v="1"/>
    <x v="1"/>
    <s v="Palestras"/>
    <x v="0"/>
    <x v="1"/>
    <x v="0"/>
    <x v="1"/>
    <x v="3"/>
    <x v="24"/>
    <s v="PLACAS."/>
    <x v="13"/>
    <x v="1"/>
    <x v="0"/>
    <s v="Porque é uma oportunidade de ganhar muito dinheiro"/>
    <x v="1"/>
    <x v="0"/>
    <m/>
    <s v="v2"/>
    <x v="3"/>
  </r>
  <r>
    <d v="2024-01-30T14:03:07"/>
    <s v="Sim"/>
    <s v="Camila Gonçalves do Nascimento"/>
    <s v="ADRIANO FAGUNDES SANTOS"/>
    <x v="14"/>
    <x v="5"/>
    <x v="1"/>
    <s v="NATAL"/>
    <x v="0"/>
    <x v="1"/>
    <x v="1"/>
    <x v="1"/>
    <x v="1"/>
    <x v="0"/>
    <s v="Ensino Superior/Graduado"/>
    <x v="1"/>
    <s v="ADM"/>
    <x v="3"/>
    <m/>
    <x v="0"/>
    <m/>
    <x v="0"/>
    <s v="Própria e quitada"/>
    <x v="0"/>
    <x v="0"/>
    <x v="4"/>
    <s v="Trabalho sozinho, por conta própria"/>
    <x v="0"/>
    <x v="7"/>
    <x v="1"/>
    <x v="1"/>
    <x v="0"/>
    <x v="4"/>
    <x v="0"/>
    <x v="0"/>
    <x v="1"/>
    <x v="0"/>
    <x v="0"/>
    <x v="2"/>
    <x v="0"/>
    <x v="1"/>
    <x v="0"/>
    <x v="29"/>
    <x v="18"/>
    <s v="De 7k a 10k"/>
    <x v="6"/>
    <x v="0"/>
    <x v="1"/>
    <x v="0"/>
    <x v="2"/>
    <x v="0"/>
    <x v="2"/>
    <x v="4"/>
    <x v="0"/>
    <s v="Palestras"/>
    <x v="0"/>
    <x v="0"/>
    <x v="0"/>
    <x v="2"/>
    <x v="32"/>
    <x v="14"/>
    <s v="Viva Real"/>
    <x v="9"/>
    <x v="1"/>
    <x v="0"/>
    <s v="Porque minha família é do ramo"/>
    <x v="4"/>
    <x v="0"/>
    <m/>
    <s v="v2"/>
    <x v="3"/>
  </r>
  <r>
    <d v="2024-01-11T17:14:33"/>
    <s v="Sim"/>
    <s v="Patrícia Silva Costa"/>
    <s v="MATHEUS HENRIQUE PRETTI MOREIRA QUINTANILHA"/>
    <x v="14"/>
    <x v="23"/>
    <x v="1"/>
    <s v="Terra"/>
    <x v="0"/>
    <x v="1"/>
    <x v="1"/>
    <x v="1"/>
    <x v="2"/>
    <x v="20"/>
    <s v="Ensino Superior/Graduado"/>
    <x v="1"/>
    <s v="Tecnologia Informação "/>
    <x v="22"/>
    <s v="Não "/>
    <x v="0"/>
    <s v="Não "/>
    <x v="0"/>
    <s v="Própria e quitada"/>
    <x v="0"/>
    <x v="0"/>
    <x v="2"/>
    <m/>
    <x v="6"/>
    <x v="3"/>
    <x v="1"/>
    <x v="1"/>
    <x v="0"/>
    <x v="3"/>
    <x v="0"/>
    <x v="1"/>
    <x v="1"/>
    <x v="2"/>
    <x v="0"/>
    <x v="2"/>
    <x v="1"/>
    <x v="0"/>
    <x v="1"/>
    <x v="15"/>
    <x v="11"/>
    <s v="Até 3k"/>
    <x v="3"/>
    <x v="0"/>
    <x v="2"/>
    <x v="0"/>
    <x v="1"/>
    <x v="2"/>
    <x v="0"/>
    <x v="1"/>
    <x v="0"/>
    <s v="Técnico"/>
    <x v="1"/>
    <x v="1"/>
    <x v="0"/>
    <x v="4"/>
    <x v="17"/>
    <x v="5"/>
    <s v="OLX"/>
    <x v="0"/>
    <x v="1"/>
    <x v="0"/>
    <s v="Devido pandemia, viu uma oportunidade de trabalho"/>
    <x v="8"/>
    <x v="0"/>
    <m/>
    <s v="v1"/>
    <x v="0"/>
  </r>
  <r>
    <d v="2024-02-07T12:45:02"/>
    <s v="Sim"/>
    <s v="Camila Gonçalves do Nascimento"/>
    <s v="PATRICK HELENO PIMENTEL"/>
    <x v="14"/>
    <x v="0"/>
    <x v="0"/>
    <s v="Barbacena"/>
    <x v="0"/>
    <x v="0"/>
    <x v="0"/>
    <x v="0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0"/>
    <x v="1"/>
    <x v="0"/>
    <x v="0"/>
    <x v="1"/>
    <x v="0"/>
    <x v="0"/>
    <x v="0"/>
    <x v="1"/>
    <x v="0"/>
    <x v="0"/>
    <x v="10"/>
    <x v="7"/>
    <s v="De 15k a 20k"/>
    <x v="7"/>
    <x v="0"/>
    <x v="0"/>
    <x v="0"/>
    <x v="0"/>
    <x v="1"/>
    <x v="1"/>
    <x v="1"/>
    <x v="1"/>
    <s v="Técnico"/>
    <x v="1"/>
    <x v="0"/>
    <x v="0"/>
    <x v="2"/>
    <x v="2"/>
    <x v="36"/>
    <s v="Não faz anúncios"/>
    <x v="6"/>
    <x v="1"/>
    <x v="0"/>
    <s v="Porque é uma oportunidade de ganhar muito dinheiro"/>
    <x v="1"/>
    <x v="0"/>
    <m/>
    <s v="v2"/>
    <x v="0"/>
  </r>
  <r>
    <d v="2024-01-30T11:03:54"/>
    <s v="Sim"/>
    <s v="Jonas Souza Cavalcante da Silva"/>
    <s v="VICTOR"/>
    <x v="14"/>
    <x v="23"/>
    <x v="1"/>
    <s v="VITORIA"/>
    <x v="0"/>
    <x v="0"/>
    <x v="0"/>
    <x v="2"/>
    <x v="1"/>
    <x v="0"/>
    <s v="Ensino Superior/Graduado"/>
    <x v="1"/>
    <s v="Direito"/>
    <x v="6"/>
    <m/>
    <x v="0"/>
    <m/>
    <x v="0"/>
    <s v="Própria e quitada"/>
    <x v="0"/>
    <x v="0"/>
    <x v="2"/>
    <s v="Trabalho em uma imobiliária/administradora"/>
    <x v="1"/>
    <x v="2"/>
    <x v="1"/>
    <x v="1"/>
    <x v="0"/>
    <x v="3"/>
    <x v="0"/>
    <x v="0"/>
    <x v="1"/>
    <x v="2"/>
    <x v="0"/>
    <x v="2"/>
    <x v="1"/>
    <x v="0"/>
    <x v="0"/>
    <x v="43"/>
    <x v="21"/>
    <s v="Não informou"/>
    <x v="2"/>
    <x v="0"/>
    <x v="0"/>
    <x v="0"/>
    <x v="0"/>
    <x v="2"/>
    <x v="2"/>
    <x v="4"/>
    <x v="0"/>
    <s v="Técnico"/>
    <x v="1"/>
    <x v="1"/>
    <x v="0"/>
    <x v="2"/>
    <x v="3"/>
    <x v="15"/>
    <m/>
    <x v="1"/>
    <x v="1"/>
    <x v="0"/>
    <s v="Porque é uma oportunidade de ganhar muito dinheiro"/>
    <x v="1"/>
    <x v="0"/>
    <s v="Falta fiscalização com os corretores que não são associados, ainda é pouco._x000a__x000a_"/>
    <s v="v2"/>
    <x v="0"/>
  </r>
  <r>
    <d v="2024-01-10T19:12:38"/>
    <s v="Sim"/>
    <s v="Bruna Correia de Carvalho"/>
    <s v="DYANE FERREIRA DA SILVA"/>
    <x v="14"/>
    <x v="23"/>
    <x v="0"/>
    <s v="Vila Velha "/>
    <x v="1"/>
    <x v="0"/>
    <x v="0"/>
    <x v="2"/>
    <x v="2"/>
    <x v="0"/>
    <s v="Ensino Médio"/>
    <x v="0"/>
    <m/>
    <x v="0"/>
    <m/>
    <x v="0"/>
    <m/>
    <x v="0"/>
    <s v="Alugada"/>
    <x v="3"/>
    <x v="0"/>
    <x v="4"/>
    <s v="Trabalho em uma imobiliária/administradora"/>
    <x v="1"/>
    <x v="21"/>
    <x v="1"/>
    <x v="0"/>
    <x v="0"/>
    <x v="3"/>
    <x v="0"/>
    <x v="0"/>
    <x v="1"/>
    <x v="0"/>
    <x v="1"/>
    <x v="1"/>
    <x v="0"/>
    <x v="1"/>
    <x v="0"/>
    <x v="16"/>
    <x v="12"/>
    <s v="De 5k a 7k"/>
    <x v="4"/>
    <x v="0"/>
    <x v="0"/>
    <x v="1"/>
    <x v="1"/>
    <x v="2"/>
    <x v="4"/>
    <x v="1"/>
    <x v="1"/>
    <s v="Técnico"/>
    <x v="1"/>
    <x v="0"/>
    <x v="0"/>
    <x v="2"/>
    <x v="33"/>
    <x v="14"/>
    <s v="OLX"/>
    <x v="0"/>
    <x v="1"/>
    <x v="0"/>
    <s v="Porque não conseguia outra coisa para fazer"/>
    <x v="10"/>
    <x v="0"/>
    <m/>
    <s v="v1"/>
    <x v="0"/>
  </r>
  <r>
    <d v="2024-01-19T18:51:27"/>
    <s v="Sim"/>
    <s v="Bruna Correia de Carvalho"/>
    <s v="ANDRE DOS SANTOS"/>
    <x v="14"/>
    <x v="1"/>
    <x v="0"/>
    <s v="CASCAVEL"/>
    <x v="0"/>
    <x v="1"/>
    <x v="0"/>
    <x v="0"/>
    <x v="2"/>
    <x v="0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3"/>
    <x v="1"/>
    <x v="1"/>
    <x v="0"/>
    <x v="1"/>
    <x v="1"/>
    <x v="1"/>
    <x v="1"/>
    <x v="2"/>
    <x v="0"/>
    <x v="2"/>
    <x v="1"/>
    <x v="0"/>
    <x v="0"/>
    <x v="23"/>
    <x v="14"/>
    <s v="Até 3k"/>
    <x v="3"/>
    <x v="0"/>
    <x v="0"/>
    <x v="0"/>
    <x v="0"/>
    <x v="1"/>
    <x v="1"/>
    <x v="1"/>
    <x v="1"/>
    <s v="Técnico"/>
    <x v="1"/>
    <x v="0"/>
    <x v="0"/>
    <x v="2"/>
    <x v="26"/>
    <x v="37"/>
    <m/>
    <x v="1"/>
    <x v="1"/>
    <x v="0"/>
    <s v="OPORTUNIDADE"/>
    <x v="8"/>
    <x v="0"/>
    <m/>
    <s v="v2"/>
    <x v="1"/>
  </r>
  <r>
    <d v="2024-01-23T13:44:02"/>
    <s v="Sim"/>
    <s v="Camila Gonçalves do Nascimento"/>
    <s v="WAGNER AZEVEDO FIALHO"/>
    <x v="14"/>
    <x v="20"/>
    <x v="1"/>
    <s v="PORTO ALEGRE"/>
    <x v="0"/>
    <x v="1"/>
    <x v="0"/>
    <x v="0"/>
    <x v="1"/>
    <x v="0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5"/>
    <x v="1"/>
    <x v="1"/>
    <x v="0"/>
    <x v="1"/>
    <x v="0"/>
    <x v="1"/>
    <x v="1"/>
    <x v="2"/>
    <x v="1"/>
    <x v="1"/>
    <x v="1"/>
    <x v="1"/>
    <x v="0"/>
    <x v="14"/>
    <x v="10"/>
    <s v="De 5k a 7k"/>
    <x v="4"/>
    <x v="0"/>
    <x v="0"/>
    <x v="0"/>
    <x v="0"/>
    <x v="2"/>
    <x v="2"/>
    <x v="4"/>
    <x v="1"/>
    <s v="financiamento"/>
    <x v="3"/>
    <x v="0"/>
    <x v="0"/>
    <x v="2"/>
    <x v="19"/>
    <x v="38"/>
    <s v="não faz anúncios "/>
    <x v="6"/>
    <x v="1"/>
    <x v="0"/>
    <s v="realizar sonhos"/>
    <x v="2"/>
    <x v="0"/>
    <s v="O CRESCI PODERIA FAZER MAIS PELOS CORRETORES, POIS HÁ MUITOS CORRETORES QUE ATUAM NA ÁREA SEM O REGISTRO. "/>
    <s v="v2"/>
    <x v="1"/>
  </r>
  <r>
    <d v="2024-02-02T14:12:53"/>
    <s v="Sim"/>
    <s v="Camila Gonçalves do Nascimento"/>
    <s v="LUANA AMANCIO"/>
    <x v="15"/>
    <x v="9"/>
    <x v="1"/>
    <s v="Brasília "/>
    <x v="1"/>
    <x v="1"/>
    <x v="1"/>
    <x v="1"/>
    <x v="1"/>
    <x v="5"/>
    <s v="Ensino Superior/Graduado"/>
    <x v="1"/>
    <s v="Direito"/>
    <x v="6"/>
    <m/>
    <x v="0"/>
    <m/>
    <x v="0"/>
    <s v="Própria e financiada"/>
    <x v="2"/>
    <x v="0"/>
    <x v="4"/>
    <s v="Trabalho sozinho, por conta própria"/>
    <x v="0"/>
    <x v="3"/>
    <x v="1"/>
    <x v="1"/>
    <x v="0"/>
    <x v="3"/>
    <x v="0"/>
    <x v="0"/>
    <x v="1"/>
    <x v="0"/>
    <x v="1"/>
    <x v="1"/>
    <x v="1"/>
    <x v="1"/>
    <x v="0"/>
    <x v="28"/>
    <x v="2"/>
    <s v="De 7k a 10k"/>
    <x v="6"/>
    <x v="0"/>
    <x v="1"/>
    <x v="0"/>
    <x v="2"/>
    <x v="1"/>
    <x v="2"/>
    <x v="4"/>
    <x v="0"/>
    <s v="Técnico"/>
    <x v="1"/>
    <x v="0"/>
    <x v="0"/>
    <x v="2"/>
    <x v="34"/>
    <x v="39"/>
    <s v="W IMOVEIS"/>
    <x v="15"/>
    <x v="0"/>
    <x v="0"/>
    <s v="Gosta de vender e realizar sonhos."/>
    <x v="2"/>
    <x v="0"/>
    <m/>
    <s v="v2"/>
    <x v="4"/>
  </r>
  <r>
    <d v="2024-01-29T18:58:19"/>
    <s v="Sim"/>
    <s v="Bruna Correia de Carvalho"/>
    <s v="FERDINANDO CARVALHO GUIMARAES"/>
    <x v="15"/>
    <x v="11"/>
    <x v="1"/>
    <s v="CUIABA"/>
    <x v="0"/>
    <x v="1"/>
    <x v="1"/>
    <x v="1"/>
    <x v="1"/>
    <x v="18"/>
    <s v="Ensino Superior/Graduado"/>
    <x v="1"/>
    <s v="ENGENHARIA FLORESTAL "/>
    <x v="4"/>
    <m/>
    <x v="0"/>
    <m/>
    <x v="0"/>
    <s v="Própria e quitada"/>
    <x v="0"/>
    <x v="2"/>
    <x v="4"/>
    <s v="Trabalho em uma imobiliária/administradora"/>
    <x v="1"/>
    <x v="3"/>
    <x v="1"/>
    <x v="0"/>
    <x v="1"/>
    <x v="13"/>
    <x v="0"/>
    <x v="0"/>
    <x v="1"/>
    <x v="0"/>
    <x v="0"/>
    <x v="0"/>
    <x v="0"/>
    <x v="1"/>
    <x v="0"/>
    <x v="52"/>
    <x v="23"/>
    <s v="De 20k em diante"/>
    <x v="1"/>
    <x v="0"/>
    <x v="0"/>
    <x v="0"/>
    <x v="0"/>
    <x v="0"/>
    <x v="1"/>
    <x v="1"/>
    <x v="1"/>
    <s v="CAPACITAÇÃO "/>
    <x v="3"/>
    <x v="0"/>
    <x v="0"/>
    <x v="2"/>
    <x v="21"/>
    <x v="14"/>
    <s v="OLX"/>
    <x v="0"/>
    <x v="1"/>
    <x v="0"/>
    <s v="NO MEIO DA GREVE DA FACULDADE CONHECEU E TEVE A OPORTUNIDADE DE FAZER UMA RENDA. "/>
    <x v="2"/>
    <x v="0"/>
    <s v="OBS: DESEJA QUE SEJA FEITO POR EMAIL "/>
    <s v="v2"/>
    <x v="4"/>
  </r>
  <r>
    <d v="2024-01-23T19:20:30"/>
    <s v="Sim"/>
    <s v="Bruna Correia de Carvalho"/>
    <s v="WARLLEN TEODORO DA SILVA OLIVEIRA"/>
    <x v="15"/>
    <x v="13"/>
    <x v="0"/>
    <s v="ALEXANIA"/>
    <x v="0"/>
    <x v="1"/>
    <x v="0"/>
    <x v="2"/>
    <x v="1"/>
    <x v="26"/>
    <s v="Ensino Superior/Graduado"/>
    <x v="1"/>
    <s v="RH"/>
    <x v="28"/>
    <m/>
    <x v="0"/>
    <m/>
    <x v="0"/>
    <s v="Própria e financiada"/>
    <x v="2"/>
    <x v="0"/>
    <x v="1"/>
    <s v="Trabalho em uma imobiliária/administradora"/>
    <x v="1"/>
    <x v="3"/>
    <x v="1"/>
    <x v="1"/>
    <x v="0"/>
    <x v="1"/>
    <x v="0"/>
    <x v="0"/>
    <x v="1"/>
    <x v="0"/>
    <x v="1"/>
    <x v="0"/>
    <x v="0"/>
    <x v="1"/>
    <x v="0"/>
    <x v="56"/>
    <x v="8"/>
    <s v="De 5k a 7k"/>
    <x v="4"/>
    <x v="0"/>
    <x v="1"/>
    <x v="0"/>
    <x v="2"/>
    <x v="1"/>
    <x v="2"/>
    <x v="4"/>
    <x v="0"/>
    <s v="Palestras"/>
    <x v="0"/>
    <x v="0"/>
    <x v="0"/>
    <x v="2"/>
    <x v="2"/>
    <x v="5"/>
    <s v="OLX"/>
    <x v="0"/>
    <x v="1"/>
    <x v="0"/>
    <s v="OPORTUNIDADE "/>
    <x v="8"/>
    <x v="0"/>
    <m/>
    <s v="v2"/>
    <x v="4"/>
  </r>
  <r>
    <d v="2024-01-23T14:10:47"/>
    <s v="Sim"/>
    <s v="Bruna Correia de Carvalho"/>
    <s v="CARLOS MIGUEL MANSO JUNIOR"/>
    <x v="15"/>
    <x v="13"/>
    <x v="1"/>
    <s v="GOIANIA"/>
    <x v="0"/>
    <x v="1"/>
    <x v="0"/>
    <x v="2"/>
    <x v="0"/>
    <x v="5"/>
    <s v="Ensino Superior/Graduado"/>
    <x v="1"/>
    <s v="DIREITO "/>
    <x v="6"/>
    <m/>
    <x v="0"/>
    <m/>
    <x v="0"/>
    <m/>
    <x v="5"/>
    <x v="0"/>
    <x v="1"/>
    <s v="Trabalho sozinho, por conta própria"/>
    <x v="0"/>
    <x v="5"/>
    <x v="1"/>
    <x v="0"/>
    <x v="0"/>
    <x v="1"/>
    <x v="0"/>
    <x v="0"/>
    <x v="1"/>
    <x v="0"/>
    <x v="1"/>
    <x v="1"/>
    <x v="0"/>
    <x v="1"/>
    <x v="1"/>
    <x v="0"/>
    <x v="0"/>
    <s v="Não informou"/>
    <x v="2"/>
    <x v="0"/>
    <x v="0"/>
    <x v="0"/>
    <x v="0"/>
    <x v="1"/>
    <x v="1"/>
    <x v="1"/>
    <x v="1"/>
    <s v="Técnico"/>
    <x v="1"/>
    <x v="0"/>
    <x v="0"/>
    <x v="2"/>
    <x v="3"/>
    <x v="5"/>
    <s v="OLX"/>
    <x v="0"/>
    <x v="1"/>
    <x v="1"/>
    <s v="OPORTUNIDADE DE DINHEIRO "/>
    <x v="1"/>
    <x v="0"/>
    <m/>
    <s v="v2"/>
    <x v="4"/>
  </r>
  <r>
    <d v="2024-01-25T09:36:50"/>
    <s v="Sim"/>
    <s v="Jonas Souza Cavalcante da Silva"/>
    <s v="ADENISE ALVES RIBEIRO"/>
    <x v="15"/>
    <x v="9"/>
    <x v="1"/>
    <s v="BRASILIA"/>
    <x v="1"/>
    <x v="2"/>
    <x v="0"/>
    <x v="2"/>
    <x v="1"/>
    <x v="0"/>
    <s v="Ensino Superior/Graduado"/>
    <x v="1"/>
    <s v="gestão de imove"/>
    <x v="30"/>
    <m/>
    <x v="0"/>
    <m/>
    <x v="0"/>
    <s v="Própria e quitada"/>
    <x v="0"/>
    <x v="0"/>
    <x v="1"/>
    <s v="Trabalho sozinho, por conta própria"/>
    <x v="0"/>
    <x v="9"/>
    <x v="0"/>
    <x v="1"/>
    <x v="0"/>
    <x v="3"/>
    <x v="0"/>
    <x v="1"/>
    <x v="1"/>
    <x v="0"/>
    <x v="0"/>
    <x v="0"/>
    <x v="2"/>
    <x v="1"/>
    <x v="0"/>
    <x v="23"/>
    <x v="14"/>
    <s v="de 10k a 15k"/>
    <x v="5"/>
    <x v="0"/>
    <x v="0"/>
    <x v="0"/>
    <x v="1"/>
    <x v="1"/>
    <x v="1"/>
    <x v="1"/>
    <x v="1"/>
    <s v="Palestras"/>
    <x v="0"/>
    <x v="0"/>
    <x v="0"/>
    <x v="2"/>
    <x v="17"/>
    <x v="40"/>
    <s v="DF imóveis"/>
    <x v="7"/>
    <x v="1"/>
    <x v="0"/>
    <s v="Porque é uma oportunidade de ganhar muito dinheiro"/>
    <x v="1"/>
    <x v="0"/>
    <s v="Fiscalizar mais o serviço dos corretores que estão ilegais."/>
    <s v="v2"/>
    <x v="4"/>
  </r>
  <r>
    <d v="2024-01-15T12:05:19"/>
    <s v="Sim"/>
    <s v="Jonas Souza Cavalcante da Silva"/>
    <s v="JOSÉ CARMO DE MORAIS NETTO"/>
    <x v="15"/>
    <x v="9"/>
    <x v="0"/>
    <s v="SOBRADINHO"/>
    <x v="0"/>
    <x v="1"/>
    <x v="1"/>
    <x v="1"/>
    <x v="8"/>
    <x v="0"/>
    <m/>
    <x v="4"/>
    <m/>
    <x v="0"/>
    <m/>
    <x v="0"/>
    <m/>
    <x v="0"/>
    <m/>
    <x v="5"/>
    <x v="3"/>
    <x v="0"/>
    <m/>
    <x v="6"/>
    <x v="24"/>
    <x v="2"/>
    <x v="2"/>
    <x v="2"/>
    <x v="0"/>
    <x v="2"/>
    <x v="2"/>
    <x v="2"/>
    <x v="2"/>
    <x v="2"/>
    <x v="3"/>
    <x v="2"/>
    <x v="2"/>
    <x v="2"/>
    <x v="0"/>
    <x v="0"/>
    <m/>
    <x v="2"/>
    <x v="1"/>
    <x v="3"/>
    <x v="2"/>
    <x v="3"/>
    <x v="5"/>
    <x v="5"/>
    <x v="5"/>
    <x v="2"/>
    <m/>
    <x v="3"/>
    <x v="2"/>
    <x v="2"/>
    <x v="5"/>
    <x v="17"/>
    <x v="1"/>
    <m/>
    <x v="1"/>
    <x v="2"/>
    <x v="1"/>
    <m/>
    <x v="7"/>
    <x v="2"/>
    <s v="Se recusa a responder o questionário por telefone."/>
    <s v="v1"/>
    <x v="4"/>
  </r>
  <r>
    <d v="2024-02-02T12:16:31"/>
    <s v="Sim"/>
    <s v="Jonas Souza Cavalcante da Silva"/>
    <s v="JONATAN ELIAS VENÂNCIO DOS SANTOS"/>
    <x v="15"/>
    <x v="16"/>
    <x v="1"/>
    <s v="MACEIO"/>
    <x v="0"/>
    <x v="0"/>
    <x v="2"/>
    <x v="1"/>
    <x v="1"/>
    <x v="0"/>
    <s v="Ensino Médio, Ensino Superior/Graduado"/>
    <x v="1"/>
    <s v="Incompleta"/>
    <x v="31"/>
    <m/>
    <x v="0"/>
    <m/>
    <x v="0"/>
    <s v="Própria e financiada"/>
    <x v="2"/>
    <x v="0"/>
    <x v="3"/>
    <s v="Trabalho em uma imobiliária/administradora"/>
    <x v="1"/>
    <x v="5"/>
    <x v="1"/>
    <x v="1"/>
    <x v="1"/>
    <x v="3"/>
    <x v="0"/>
    <x v="2"/>
    <x v="1"/>
    <x v="0"/>
    <x v="1"/>
    <x v="1"/>
    <x v="0"/>
    <x v="1"/>
    <x v="0"/>
    <x v="0"/>
    <x v="0"/>
    <s v="Não informou"/>
    <x v="2"/>
    <x v="0"/>
    <x v="1"/>
    <x v="0"/>
    <x v="2"/>
    <x v="1"/>
    <x v="2"/>
    <x v="4"/>
    <x v="0"/>
    <s v="Técnico"/>
    <x v="1"/>
    <x v="1"/>
    <x v="1"/>
    <x v="3"/>
    <x v="12"/>
    <x v="15"/>
    <m/>
    <x v="1"/>
    <x v="1"/>
    <x v="0"/>
    <s v="No tempo da pandemia, decidiu mudar de área."/>
    <x v="2"/>
    <x v="0"/>
    <m/>
    <s v="v2"/>
    <x v="3"/>
  </r>
  <r>
    <d v="2024-01-29T17:11:34"/>
    <s v="Sim"/>
    <s v="Bruna Correia de Carvalho"/>
    <s v="RODRIGO LOURENÇO DOS SANTOS"/>
    <x v="15"/>
    <x v="16"/>
    <x v="1"/>
    <s v="MACEIO"/>
    <x v="0"/>
    <x v="1"/>
    <x v="0"/>
    <x v="2"/>
    <x v="0"/>
    <x v="0"/>
    <s v="Ensino Superior/Graduado"/>
    <x v="1"/>
    <s v="ADMINISTRAÇÃO "/>
    <x v="3"/>
    <m/>
    <x v="0"/>
    <m/>
    <x v="0"/>
    <s v="Própria e financiada"/>
    <x v="2"/>
    <x v="0"/>
    <x v="1"/>
    <s v="Trabalho sozinho, por conta própria"/>
    <x v="0"/>
    <x v="5"/>
    <x v="1"/>
    <x v="0"/>
    <x v="1"/>
    <x v="3"/>
    <x v="0"/>
    <x v="0"/>
    <x v="1"/>
    <x v="0"/>
    <x v="1"/>
    <x v="1"/>
    <x v="1"/>
    <x v="0"/>
    <x v="0"/>
    <x v="57"/>
    <x v="18"/>
    <s v="de 10k a 15k"/>
    <x v="5"/>
    <x v="0"/>
    <x v="1"/>
    <x v="0"/>
    <x v="2"/>
    <x v="1"/>
    <x v="2"/>
    <x v="4"/>
    <x v="1"/>
    <s v="Motivacional"/>
    <x v="4"/>
    <x v="1"/>
    <x v="1"/>
    <x v="1"/>
    <x v="1"/>
    <x v="1"/>
    <m/>
    <x v="1"/>
    <x v="0"/>
    <x v="0"/>
    <s v="OPORTUNIDADE "/>
    <x v="8"/>
    <x v="0"/>
    <m/>
    <s v="v2"/>
    <x v="3"/>
  </r>
  <r>
    <d v="2024-01-31T14:40:23"/>
    <s v="Sim"/>
    <s v="Anadia Francisco Nascimento"/>
    <s v="KELLY CRISTINA ARAGÃO SILVA"/>
    <x v="15"/>
    <x v="18"/>
    <x v="1"/>
    <s v="ARACAJU"/>
    <x v="1"/>
    <x v="1"/>
    <x v="0"/>
    <x v="0"/>
    <x v="0"/>
    <x v="0"/>
    <s v="Ensino Superior/Graduado"/>
    <x v="1"/>
    <s v="ADMINISTRAÇÃO."/>
    <x v="3"/>
    <m/>
    <x v="0"/>
    <m/>
    <x v="0"/>
    <s v="Mora com os pais/sogros"/>
    <x v="1"/>
    <x v="0"/>
    <x v="1"/>
    <s v="Trabalho em uma imobiliária/administradora"/>
    <x v="1"/>
    <x v="8"/>
    <x v="1"/>
    <x v="1"/>
    <x v="1"/>
    <x v="3"/>
    <x v="1"/>
    <x v="0"/>
    <x v="1"/>
    <x v="2"/>
    <x v="0"/>
    <x v="2"/>
    <x v="1"/>
    <x v="0"/>
    <x v="0"/>
    <x v="28"/>
    <x v="2"/>
    <s v="De 3k a 5k"/>
    <x v="0"/>
    <x v="0"/>
    <x v="1"/>
    <x v="0"/>
    <x v="2"/>
    <x v="2"/>
    <x v="4"/>
    <x v="1"/>
    <x v="0"/>
    <s v="Oficinas"/>
    <x v="2"/>
    <x v="0"/>
    <x v="0"/>
    <x v="2"/>
    <x v="35"/>
    <x v="37"/>
    <s v="Instagram"/>
    <x v="4"/>
    <x v="1"/>
    <x v="0"/>
    <s v="Porque é uma oportunidade de ganhar muito dinheiro"/>
    <x v="1"/>
    <x v="0"/>
    <m/>
    <s v="v2"/>
    <x v="3"/>
  </r>
  <r>
    <d v="2024-01-30T13:22:52"/>
    <s v="Sim"/>
    <s v="Camila Gonçalves do Nascimento"/>
    <s v="ELIZABETE DA SILVA SANTANA"/>
    <x v="15"/>
    <x v="5"/>
    <x v="1"/>
    <s v="NATAL"/>
    <x v="1"/>
    <x v="4"/>
    <x v="1"/>
    <x v="1"/>
    <x v="0"/>
    <x v="0"/>
    <s v="Ensino Superior/Graduado"/>
    <x v="1"/>
    <s v="ADM"/>
    <x v="3"/>
    <m/>
    <x v="0"/>
    <m/>
    <x v="0"/>
    <s v="Própria e quitada"/>
    <x v="0"/>
    <x v="0"/>
    <x v="1"/>
    <s v="Trabalho em uma House (imobiliária de uma incorporadora)"/>
    <x v="2"/>
    <x v="14"/>
    <x v="1"/>
    <x v="1"/>
    <x v="0"/>
    <x v="14"/>
    <x v="0"/>
    <x v="0"/>
    <x v="1"/>
    <x v="0"/>
    <x v="0"/>
    <x v="0"/>
    <x v="0"/>
    <x v="1"/>
    <x v="1"/>
    <x v="58"/>
    <x v="0"/>
    <s v="Não informou"/>
    <x v="2"/>
    <x v="0"/>
    <x v="0"/>
    <x v="0"/>
    <x v="0"/>
    <x v="1"/>
    <x v="0"/>
    <x v="3"/>
    <x v="0"/>
    <s v="Técnico"/>
    <x v="1"/>
    <x v="0"/>
    <x v="0"/>
    <x v="2"/>
    <x v="36"/>
    <x v="41"/>
    <s v="3 MESES NA ÁREA NÃO FAZ O USO DAS MÍDIAS DIGITAIS."/>
    <x v="6"/>
    <x v="1"/>
    <x v="0"/>
    <s v="Porque é uma oportunidade de ganhar muito dinheiro"/>
    <x v="1"/>
    <x v="0"/>
    <m/>
    <s v="v2"/>
    <x v="3"/>
  </r>
  <r>
    <d v="2024-01-23T11:00:18"/>
    <s v="Sim"/>
    <s v="Camila Gonçalves do Nascimento"/>
    <s v="LAVINE NUNES MOREIRA VASCONCELOS"/>
    <x v="15"/>
    <x v="21"/>
    <x v="1"/>
    <m/>
    <x v="1"/>
    <x v="0"/>
    <x v="0"/>
    <x v="1"/>
    <x v="0"/>
    <x v="0"/>
    <s v="Ensino Superior/Graduado"/>
    <x v="1"/>
    <s v="DIREITO"/>
    <x v="6"/>
    <m/>
    <x v="0"/>
    <m/>
    <x v="0"/>
    <s v="Própria e quitada"/>
    <x v="0"/>
    <x v="0"/>
    <x v="1"/>
    <s v="Trabalho sozinho, por conta própria"/>
    <x v="0"/>
    <x v="9"/>
    <x v="1"/>
    <x v="1"/>
    <x v="0"/>
    <x v="3"/>
    <x v="1"/>
    <x v="0"/>
    <x v="1"/>
    <x v="0"/>
    <x v="0"/>
    <x v="0"/>
    <x v="0"/>
    <x v="1"/>
    <x v="0"/>
    <x v="4"/>
    <x v="3"/>
    <s v="ATUSLMENTE NADA"/>
    <x v="2"/>
    <x v="2"/>
    <x v="2"/>
    <x v="1"/>
    <x v="1"/>
    <x v="0"/>
    <x v="1"/>
    <x v="1"/>
    <x v="1"/>
    <s v="DOCUMENTAÇÃO"/>
    <x v="3"/>
    <x v="0"/>
    <x v="0"/>
    <x v="2"/>
    <x v="3"/>
    <x v="14"/>
    <s v="ZAP"/>
    <x v="3"/>
    <x v="1"/>
    <x v="0"/>
    <s v="Porque é uma oportunidade de ganhar muito dinheiro"/>
    <x v="1"/>
    <x v="0"/>
    <m/>
    <s v="v2"/>
    <x v="3"/>
  </r>
  <r>
    <d v="2024-01-17T19:23:06"/>
    <s v="Sim"/>
    <s v="Bruna Correia de Carvalho"/>
    <s v="NAYARA NANDA SILVA RABELO FONSECA"/>
    <x v="15"/>
    <x v="14"/>
    <x v="0"/>
    <s v="SAO JOSE DE RIBAMAR"/>
    <x v="1"/>
    <x v="0"/>
    <x v="0"/>
    <x v="2"/>
    <x v="1"/>
    <x v="0"/>
    <s v="Ensino Médio"/>
    <x v="0"/>
    <s v="RH"/>
    <x v="28"/>
    <m/>
    <x v="0"/>
    <m/>
    <x v="0"/>
    <s v="Própria e financiada"/>
    <x v="2"/>
    <x v="2"/>
    <x v="1"/>
    <s v="Trabalho sozinho, por conta própria"/>
    <x v="0"/>
    <x v="25"/>
    <x v="1"/>
    <x v="1"/>
    <x v="0"/>
    <x v="1"/>
    <x v="0"/>
    <x v="0"/>
    <x v="1"/>
    <x v="0"/>
    <x v="0"/>
    <x v="0"/>
    <x v="0"/>
    <x v="1"/>
    <x v="0"/>
    <x v="59"/>
    <x v="8"/>
    <s v="De 7k a 10k"/>
    <x v="6"/>
    <x v="0"/>
    <x v="2"/>
    <x v="0"/>
    <x v="1"/>
    <x v="1"/>
    <x v="1"/>
    <x v="1"/>
    <x v="1"/>
    <s v="Oficinas"/>
    <x v="2"/>
    <x v="0"/>
    <x v="0"/>
    <x v="2"/>
    <x v="37"/>
    <x v="5"/>
    <s v="OLX"/>
    <x v="0"/>
    <x v="0"/>
    <x v="0"/>
    <s v="Porque perdeu emprego e arrumou esta oportunidade"/>
    <x v="9"/>
    <x v="0"/>
    <s v="UMA FISCALIZAÇÃO MAIOR PARA AQUELES QUE NÃO TRABALHAM CORRETAMENTE."/>
    <s v="v2"/>
    <x v="3"/>
  </r>
  <r>
    <d v="2024-01-24T13:23:54"/>
    <s v="Sim"/>
    <s v="Patrícia Silva Costa"/>
    <s v="RICARDO TOLENTINO NOLASCO GOTTSCHALK MORAIS"/>
    <x v="15"/>
    <x v="21"/>
    <x v="1"/>
    <m/>
    <x v="0"/>
    <x v="1"/>
    <x v="1"/>
    <x v="1"/>
    <x v="1"/>
    <x v="0"/>
    <s v="Ensino Superior/Graduado"/>
    <x v="1"/>
    <s v="Administração "/>
    <x v="3"/>
    <s v="Gestão Estratégica de Vendas"/>
    <x v="11"/>
    <s v="Não "/>
    <x v="0"/>
    <s v="Própria e quitada"/>
    <x v="0"/>
    <x v="0"/>
    <x v="1"/>
    <s v="Trabalho em uma imobiliária/administradora"/>
    <x v="1"/>
    <x v="2"/>
    <x v="1"/>
    <x v="1"/>
    <x v="0"/>
    <x v="3"/>
    <x v="0"/>
    <x v="0"/>
    <x v="0"/>
    <x v="2"/>
    <x v="0"/>
    <x v="0"/>
    <x v="0"/>
    <x v="1"/>
    <x v="1"/>
    <x v="15"/>
    <x v="11"/>
    <s v="Até 3k"/>
    <x v="3"/>
    <x v="0"/>
    <x v="1"/>
    <x v="0"/>
    <x v="2"/>
    <x v="1"/>
    <x v="0"/>
    <x v="1"/>
    <x v="1"/>
    <s v="Mix Opções "/>
    <x v="5"/>
    <x v="0"/>
    <x v="0"/>
    <x v="1"/>
    <x v="3"/>
    <x v="15"/>
    <s v="ZAP"/>
    <x v="3"/>
    <x v="1"/>
    <x v="0"/>
    <s v="Porque perdeu emprego e arrumou esta oportunidade"/>
    <x v="9"/>
    <x v="0"/>
    <m/>
    <s v="v2"/>
    <x v="3"/>
  </r>
  <r>
    <d v="2024-02-02T13:09:31"/>
    <s v="Sim"/>
    <s v="Anadia Francisco Nascimento"/>
    <s v="JEFFERSON WILLIAM MIRANDA SILVA"/>
    <x v="15"/>
    <x v="14"/>
    <x v="1"/>
    <s v="SAO LUIS"/>
    <x v="0"/>
    <x v="1"/>
    <x v="0"/>
    <x v="3"/>
    <x v="0"/>
    <x v="0"/>
    <s v="Ensino Médio"/>
    <x v="0"/>
    <m/>
    <x v="0"/>
    <m/>
    <x v="0"/>
    <m/>
    <x v="0"/>
    <s v="Própria e quitada"/>
    <x v="0"/>
    <x v="2"/>
    <x v="1"/>
    <s v="Trabalho em uma House (imobiliária de uma incorporadora)"/>
    <x v="2"/>
    <x v="2"/>
    <x v="0"/>
    <x v="1"/>
    <x v="1"/>
    <x v="3"/>
    <x v="0"/>
    <x v="0"/>
    <x v="1"/>
    <x v="0"/>
    <x v="0"/>
    <x v="0"/>
    <x v="0"/>
    <x v="1"/>
    <x v="0"/>
    <x v="36"/>
    <x v="21"/>
    <s v="De 3k a 5k"/>
    <x v="0"/>
    <x v="0"/>
    <x v="2"/>
    <x v="0"/>
    <x v="1"/>
    <x v="2"/>
    <x v="0"/>
    <x v="1"/>
    <x v="1"/>
    <s v="Técnico"/>
    <x v="1"/>
    <x v="0"/>
    <x v="0"/>
    <x v="2"/>
    <x v="2"/>
    <x v="15"/>
    <s v="ZAP"/>
    <x v="3"/>
    <x v="1"/>
    <x v="0"/>
    <s v="Porque perdeu emprego e arrumou esta oportunidade"/>
    <x v="9"/>
    <x v="0"/>
    <m/>
    <s v="v2"/>
    <x v="3"/>
  </r>
  <r>
    <d v="2024-01-26T14:34:14"/>
    <s v="Sim"/>
    <s v="Jonas Souza Cavalcante da Silva"/>
    <s v="CASSIA MARIA MORAIS OTTOBONI"/>
    <x v="15"/>
    <x v="22"/>
    <x v="1"/>
    <s v="RECIFE"/>
    <x v="1"/>
    <x v="1"/>
    <x v="0"/>
    <x v="0"/>
    <x v="1"/>
    <x v="2"/>
    <s v="Ensino Superior/Graduado"/>
    <x v="1"/>
    <s v="Administração"/>
    <x v="3"/>
    <m/>
    <x v="0"/>
    <m/>
    <x v="0"/>
    <s v="Alugada"/>
    <x v="3"/>
    <x v="3"/>
    <x v="1"/>
    <s v="Trabalho sozinho, por conta própria"/>
    <x v="0"/>
    <x v="11"/>
    <x v="0"/>
    <x v="0"/>
    <x v="0"/>
    <x v="3"/>
    <x v="1"/>
    <x v="0"/>
    <x v="1"/>
    <x v="0"/>
    <x v="0"/>
    <x v="0"/>
    <x v="0"/>
    <x v="1"/>
    <x v="0"/>
    <x v="22"/>
    <x v="4"/>
    <s v="De 5k a 7k"/>
    <x v="4"/>
    <x v="0"/>
    <x v="0"/>
    <x v="0"/>
    <x v="0"/>
    <x v="2"/>
    <x v="2"/>
    <x v="4"/>
    <x v="0"/>
    <s v="Técnico"/>
    <x v="1"/>
    <x v="0"/>
    <x v="0"/>
    <x v="2"/>
    <x v="38"/>
    <x v="1"/>
    <m/>
    <x v="1"/>
    <x v="1"/>
    <x v="0"/>
    <s v="Porque tem uma empresa na área de aluguel por temporada e precisou realizar a regularização do CRECI para atuar."/>
    <x v="7"/>
    <x v="0"/>
    <s v="CRECI deveria ser mais eficiente na denúncia de corretores criminosos. Criar um órgão que efetue uma fiscalização mais aprofundada sem que o corretor não seja tão exposto."/>
    <s v="v2"/>
    <x v="3"/>
  </r>
  <r>
    <d v="2024-01-22T16:50:28"/>
    <s v="Sim"/>
    <s v="Bruna Correia de Carvalho"/>
    <s v="LEONARDO PINHEIRO DA CRUZ"/>
    <x v="15"/>
    <x v="6"/>
    <x v="0"/>
    <s v="SAO FELIX DO XINGU"/>
    <x v="0"/>
    <x v="1"/>
    <x v="0"/>
    <x v="2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21"/>
    <x v="1"/>
    <x v="0"/>
    <x v="0"/>
    <x v="2"/>
    <x v="1"/>
    <x v="0"/>
    <x v="1"/>
    <x v="0"/>
    <x v="1"/>
    <x v="0"/>
    <x v="0"/>
    <x v="1"/>
    <x v="0"/>
    <x v="60"/>
    <x v="6"/>
    <s v="De 3k a 5k"/>
    <x v="0"/>
    <x v="0"/>
    <x v="0"/>
    <x v="0"/>
    <x v="2"/>
    <x v="1"/>
    <x v="1"/>
    <x v="1"/>
    <x v="0"/>
    <s v="Técnico"/>
    <x v="1"/>
    <x v="0"/>
    <x v="0"/>
    <x v="2"/>
    <x v="39"/>
    <x v="37"/>
    <s v="INSTAGRAM"/>
    <x v="4"/>
    <x v="0"/>
    <x v="0"/>
    <s v="UM CONVITE DE UM AMIGO "/>
    <x v="5"/>
    <x v="0"/>
    <m/>
    <s v="v2"/>
    <x v="2"/>
  </r>
  <r>
    <d v="2024-01-19T11:06:11"/>
    <s v="Sim"/>
    <s v="Almir Rogerio Prawucki"/>
    <s v="ANDREW FERNANDES DE OLIVEIRA"/>
    <x v="15"/>
    <x v="7"/>
    <x v="1"/>
    <s v="Rio de Janeiro "/>
    <x v="0"/>
    <x v="0"/>
    <x v="0"/>
    <x v="0"/>
    <x v="1"/>
    <x v="0"/>
    <s v="Ensino Médio, Ensino Superior/Graduado"/>
    <x v="1"/>
    <s v="Educação Física "/>
    <x v="12"/>
    <m/>
    <x v="0"/>
    <m/>
    <x v="0"/>
    <s v="Alugada"/>
    <x v="3"/>
    <x v="0"/>
    <x v="1"/>
    <s v="Trabalho em uma imobiliária/administradora"/>
    <x v="1"/>
    <x v="5"/>
    <x v="0"/>
    <x v="0"/>
    <x v="1"/>
    <x v="3"/>
    <x v="1"/>
    <x v="0"/>
    <x v="1"/>
    <x v="0"/>
    <x v="0"/>
    <x v="0"/>
    <x v="0"/>
    <x v="1"/>
    <x v="0"/>
    <x v="29"/>
    <x v="18"/>
    <s v="De 3k a 5k"/>
    <x v="0"/>
    <x v="0"/>
    <x v="0"/>
    <x v="0"/>
    <x v="0"/>
    <x v="1"/>
    <x v="3"/>
    <x v="2"/>
    <x v="1"/>
    <s v="Técnico"/>
    <x v="1"/>
    <x v="0"/>
    <x v="0"/>
    <x v="2"/>
    <x v="8"/>
    <x v="4"/>
    <s v="Nao tem"/>
    <x v="4"/>
    <x v="1"/>
    <x v="0"/>
    <s v="Bom em vendas"/>
    <x v="2"/>
    <x v="0"/>
    <s v="Mais presença do Órgão, mais cursos e mais fácil acesso presencial. "/>
    <s v="cg"/>
    <x v="0"/>
  </r>
  <r>
    <d v="2024-01-25T19:35:01"/>
    <s v="Sim"/>
    <s v="Bruna Correia de Carvalho"/>
    <s v="EDUARDO GASPERAZZO DE OLIVEIRA"/>
    <x v="15"/>
    <x v="23"/>
    <x v="1"/>
    <s v="VITORIA"/>
    <x v="0"/>
    <x v="0"/>
    <x v="0"/>
    <x v="1"/>
    <x v="1"/>
    <x v="0"/>
    <s v="Ensino Superior/Graduado"/>
    <x v="1"/>
    <s v="MARKETING"/>
    <x v="32"/>
    <m/>
    <x v="0"/>
    <m/>
    <x v="0"/>
    <s v="Alugada"/>
    <x v="3"/>
    <x v="3"/>
    <x v="4"/>
    <s v="Trabalho sozinho, por conta própria"/>
    <x v="0"/>
    <x v="21"/>
    <x v="1"/>
    <x v="0"/>
    <x v="0"/>
    <x v="3"/>
    <x v="0"/>
    <x v="0"/>
    <x v="1"/>
    <x v="0"/>
    <x v="0"/>
    <x v="0"/>
    <x v="0"/>
    <x v="1"/>
    <x v="0"/>
    <x v="61"/>
    <x v="9"/>
    <s v="Não informou"/>
    <x v="2"/>
    <x v="0"/>
    <x v="2"/>
    <x v="1"/>
    <x v="1"/>
    <x v="1"/>
    <x v="1"/>
    <x v="1"/>
    <x v="2"/>
    <m/>
    <x v="3"/>
    <x v="1"/>
    <x v="0"/>
    <x v="2"/>
    <x v="40"/>
    <x v="1"/>
    <m/>
    <x v="1"/>
    <x v="1"/>
    <x v="0"/>
    <s v="OPORTUNIDADES. "/>
    <x v="8"/>
    <x v="1"/>
    <m/>
    <s v="v2"/>
    <x v="0"/>
  </r>
  <r>
    <d v="2024-01-31T16:27:09"/>
    <s v="Sim"/>
    <s v="Bernardo"/>
    <s v="Fernando Vieira Donizete"/>
    <x v="15"/>
    <x v="0"/>
    <x v="0"/>
    <s v="poço do caldas"/>
    <x v="0"/>
    <x v="1"/>
    <x v="1"/>
    <x v="1"/>
    <x v="0"/>
    <x v="0"/>
    <s v="Ensino Superior/Graduado"/>
    <x v="1"/>
    <s v="Gestão Imobiliário/Administração"/>
    <x v="17"/>
    <s v="Não"/>
    <x v="0"/>
    <s v="Não"/>
    <x v="0"/>
    <s v="Própria e financiada"/>
    <x v="2"/>
    <x v="0"/>
    <x v="1"/>
    <s v="Trabalho em uma imobiliária/administradora"/>
    <x v="1"/>
    <x v="8"/>
    <x v="1"/>
    <x v="1"/>
    <x v="1"/>
    <x v="3"/>
    <x v="0"/>
    <x v="0"/>
    <x v="1"/>
    <x v="0"/>
    <x v="0"/>
    <x v="0"/>
    <x v="0"/>
    <x v="1"/>
    <x v="0"/>
    <x v="29"/>
    <x v="18"/>
    <s v="Até 3k"/>
    <x v="3"/>
    <x v="0"/>
    <x v="2"/>
    <x v="0"/>
    <x v="1"/>
    <x v="4"/>
    <x v="1"/>
    <x v="1"/>
    <x v="0"/>
    <s v="Palestras"/>
    <x v="0"/>
    <x v="0"/>
    <x v="0"/>
    <x v="0"/>
    <x v="5"/>
    <x v="42"/>
    <s v="marketplace facebook"/>
    <x v="2"/>
    <x v="1"/>
    <x v="0"/>
    <s v="Porque é uma oportunidade de ganhar muito dinheiro"/>
    <x v="1"/>
    <x v="0"/>
    <m/>
    <s v="cg"/>
    <x v="0"/>
  </r>
  <r>
    <d v="2024-02-08T13:32:55"/>
    <s v="Sim"/>
    <s v="ANA BEATRIZ ALVES"/>
    <s v="WAGNER AMORIM STABNOW"/>
    <x v="15"/>
    <x v="0"/>
    <x v="0"/>
    <s v="UBERABA"/>
    <x v="0"/>
    <x v="1"/>
    <x v="1"/>
    <x v="1"/>
    <x v="0"/>
    <x v="0"/>
    <s v="Ensino Superior/Graduado"/>
    <x v="1"/>
    <m/>
    <x v="0"/>
    <m/>
    <x v="0"/>
    <m/>
    <x v="0"/>
    <s v="Alugada"/>
    <x v="3"/>
    <x v="2"/>
    <x v="6"/>
    <s v="Trabalho em uma imobiliária/administradora"/>
    <x v="1"/>
    <x v="6"/>
    <x v="1"/>
    <x v="0"/>
    <x v="1"/>
    <x v="0"/>
    <x v="1"/>
    <x v="1"/>
    <x v="1"/>
    <x v="0"/>
    <x v="0"/>
    <x v="0"/>
    <x v="0"/>
    <x v="1"/>
    <x v="0"/>
    <x v="52"/>
    <x v="23"/>
    <s v="De 20k em diante"/>
    <x v="1"/>
    <x v="0"/>
    <x v="1"/>
    <x v="0"/>
    <x v="2"/>
    <x v="2"/>
    <x v="1"/>
    <x v="1"/>
    <x v="0"/>
    <s v="Técnico"/>
    <x v="1"/>
    <x v="1"/>
    <x v="1"/>
    <x v="1"/>
    <x v="41"/>
    <x v="1"/>
    <m/>
    <x v="1"/>
    <x v="1"/>
    <x v="0"/>
    <s v="Porque é uma oportunidade de ganhar muito dinheiro"/>
    <x v="1"/>
    <x v="0"/>
    <s v="DIVULGAÇÕES VOLTADAS PARA PESSOAS QUE ATUAM COM VENDA DE IMÓVEIS ILEGALMENTE!"/>
    <s v="v2"/>
    <x v="0"/>
  </r>
  <r>
    <d v="2024-02-09T09:58:50"/>
    <s v="Sim"/>
    <s v="ANA BEATRIZ ALVES"/>
    <s v="PITER THIAGO DE SOUZA NASCIMENTO"/>
    <x v="15"/>
    <x v="7"/>
    <x v="0"/>
    <s v="SAO JOAO DE MERITI"/>
    <x v="0"/>
    <x v="0"/>
    <x v="0"/>
    <x v="2"/>
    <x v="2"/>
    <x v="0"/>
    <s v="Ensino Superior/Graduado"/>
    <x v="1"/>
    <s v="ciencias economicas e ciencias contabeis "/>
    <x v="33"/>
    <m/>
    <x v="0"/>
    <m/>
    <x v="0"/>
    <s v="Própria e quitada"/>
    <x v="0"/>
    <x v="0"/>
    <x v="1"/>
    <s v="Trabalho sozinho, por conta própria"/>
    <x v="0"/>
    <x v="3"/>
    <x v="1"/>
    <x v="1"/>
    <x v="0"/>
    <x v="3"/>
    <x v="0"/>
    <x v="0"/>
    <x v="1"/>
    <x v="0"/>
    <x v="0"/>
    <x v="0"/>
    <x v="1"/>
    <x v="0"/>
    <x v="1"/>
    <x v="15"/>
    <x v="11"/>
    <m/>
    <x v="2"/>
    <x v="0"/>
    <x v="1"/>
    <x v="0"/>
    <x v="2"/>
    <x v="2"/>
    <x v="0"/>
    <x v="1"/>
    <x v="2"/>
    <m/>
    <x v="3"/>
    <x v="1"/>
    <x v="0"/>
    <x v="1"/>
    <x v="1"/>
    <x v="3"/>
    <m/>
    <x v="1"/>
    <x v="1"/>
    <x v="0"/>
    <s v="Porque é uma oportunidade de ganhar muito dinheiro"/>
    <x v="1"/>
    <x v="0"/>
    <s v="ANUIDADE ALTA! "/>
    <s v="v2"/>
    <x v="0"/>
  </r>
  <r>
    <d v="2024-01-11T16:00:35"/>
    <s v="Sim"/>
    <s v="Patrícia Silva Costa"/>
    <s v="DIEGO MAYER DE QUEIROZ"/>
    <x v="15"/>
    <x v="23"/>
    <x v="0"/>
    <s v="Recife"/>
    <x v="0"/>
    <x v="0"/>
    <x v="0"/>
    <x v="0"/>
    <x v="0"/>
    <x v="0"/>
    <s v="Ensino Superior/Graduado"/>
    <x v="1"/>
    <s v="Marketing"/>
    <x v="32"/>
    <s v="Não "/>
    <x v="0"/>
    <s v="Não "/>
    <x v="0"/>
    <s v="Própria e quitada"/>
    <x v="0"/>
    <x v="1"/>
    <x v="1"/>
    <s v="Tem imobiliária "/>
    <x v="5"/>
    <x v="5"/>
    <x v="1"/>
    <x v="0"/>
    <x v="0"/>
    <x v="6"/>
    <x v="0"/>
    <x v="1"/>
    <x v="1"/>
    <x v="0"/>
    <x v="0"/>
    <x v="0"/>
    <x v="0"/>
    <x v="1"/>
    <x v="0"/>
    <x v="0"/>
    <x v="0"/>
    <s v="De 5k a 7k"/>
    <x v="4"/>
    <x v="0"/>
    <x v="2"/>
    <x v="0"/>
    <x v="1"/>
    <x v="2"/>
    <x v="2"/>
    <x v="1"/>
    <x v="0"/>
    <s v="Palestras"/>
    <x v="0"/>
    <x v="0"/>
    <x v="0"/>
    <x v="2"/>
    <x v="3"/>
    <x v="43"/>
    <s v="OLX"/>
    <x v="0"/>
    <x v="1"/>
    <x v="0"/>
    <s v="Porque minha família é do ramo"/>
    <x v="4"/>
    <x v="0"/>
    <m/>
    <s v="v1"/>
    <x v="0"/>
  </r>
  <r>
    <d v="2024-01-19T15:00:32"/>
    <s v="Sim"/>
    <s v="Equipe REI 2"/>
    <s v="Regiane Souza"/>
    <x v="15"/>
    <x v="0"/>
    <x v="1"/>
    <s v="Belo Horizonte "/>
    <x v="1"/>
    <x v="1"/>
    <x v="1"/>
    <x v="1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7"/>
    <x v="1"/>
    <x v="1"/>
    <x v="0"/>
    <x v="3"/>
    <x v="0"/>
    <x v="0"/>
    <x v="1"/>
    <x v="0"/>
    <x v="0"/>
    <x v="0"/>
    <x v="0"/>
    <x v="1"/>
    <x v="0"/>
    <x v="62"/>
    <x v="24"/>
    <s v="de 10k a 15k"/>
    <x v="5"/>
    <x v="0"/>
    <x v="1"/>
    <x v="0"/>
    <x v="2"/>
    <x v="2"/>
    <x v="0"/>
    <x v="3"/>
    <x v="0"/>
    <s v="Motivacional"/>
    <x v="4"/>
    <x v="0"/>
    <x v="0"/>
    <x v="2"/>
    <x v="2"/>
    <x v="0"/>
    <s v="ZAP"/>
    <x v="3"/>
    <x v="0"/>
    <x v="0"/>
    <s v="Porque minha família é do ramo"/>
    <x v="4"/>
    <x v="0"/>
    <m/>
    <s v="v2"/>
    <x v="0"/>
  </r>
  <r>
    <d v="2024-02-08T10:47:18"/>
    <s v="Sim"/>
    <s v="Camila Gonçalves do Nascimento"/>
    <s v="DIOGO VIEIRA RIBEIRO"/>
    <x v="15"/>
    <x v="7"/>
    <x v="0"/>
    <s v="Duque de Caxias. "/>
    <x v="0"/>
    <x v="0"/>
    <x v="0"/>
    <x v="0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17"/>
    <x v="1"/>
    <x v="0"/>
    <x v="0"/>
    <x v="2"/>
    <x v="0"/>
    <x v="0"/>
    <x v="1"/>
    <x v="0"/>
    <x v="1"/>
    <x v="1"/>
    <x v="1"/>
    <x v="0"/>
    <x v="0"/>
    <x v="21"/>
    <x v="16"/>
    <s v="Não informou"/>
    <x v="2"/>
    <x v="0"/>
    <x v="0"/>
    <x v="0"/>
    <x v="0"/>
    <x v="1"/>
    <x v="1"/>
    <x v="1"/>
    <x v="0"/>
    <s v="Técnico"/>
    <x v="1"/>
    <x v="0"/>
    <x v="0"/>
    <x v="2"/>
    <x v="42"/>
    <x v="0"/>
    <s v="OLX"/>
    <x v="0"/>
    <x v="1"/>
    <x v="0"/>
    <s v="Porque não conseguia outra coisa para fazer"/>
    <x v="10"/>
    <x v="0"/>
    <s v="Os presidentes do CRECI, tem que lutar para que o corretor tivesse  algum beneficio. "/>
    <s v="v2"/>
    <x v="0"/>
  </r>
  <r>
    <d v="2024-01-25T10:33:38"/>
    <s v="Sim"/>
    <s v="Camila Gonçalves do Nascimento"/>
    <s v="ANDRESSA FOGGIATTO CARDOSO"/>
    <x v="15"/>
    <x v="1"/>
    <x v="1"/>
    <s v="CURITIBA"/>
    <x v="1"/>
    <x v="1"/>
    <x v="1"/>
    <x v="1"/>
    <x v="1"/>
    <x v="0"/>
    <s v="Ensino Médio"/>
    <x v="0"/>
    <m/>
    <x v="0"/>
    <m/>
    <x v="0"/>
    <m/>
    <x v="0"/>
    <s v="Mora com os pais/sogros"/>
    <x v="1"/>
    <x v="0"/>
    <x v="1"/>
    <s v="Trabalho em uma imobiliária/administradora"/>
    <x v="1"/>
    <x v="17"/>
    <x v="1"/>
    <x v="1"/>
    <x v="0"/>
    <x v="3"/>
    <x v="0"/>
    <x v="0"/>
    <x v="1"/>
    <x v="2"/>
    <x v="1"/>
    <x v="1"/>
    <x v="0"/>
    <x v="1"/>
    <x v="0"/>
    <x v="63"/>
    <x v="0"/>
    <s v="Não informou"/>
    <x v="2"/>
    <x v="0"/>
    <x v="0"/>
    <x v="0"/>
    <x v="0"/>
    <x v="2"/>
    <x v="4"/>
    <x v="0"/>
    <x v="1"/>
    <s v="Técnico"/>
    <x v="1"/>
    <x v="0"/>
    <x v="0"/>
    <x v="2"/>
    <x v="22"/>
    <x v="44"/>
    <s v="EMPRESA FAZ OS ANUNCIOS "/>
    <x v="14"/>
    <x v="0"/>
    <x v="0"/>
    <s v="GOSTA DO RAMO DE VENDAS."/>
    <x v="2"/>
    <x v="0"/>
    <m/>
    <s v="v2"/>
    <x v="1"/>
  </r>
  <r>
    <d v="2024-01-13T08:33:07"/>
    <s v="Sim"/>
    <s v="Anadia Francisco Nascimento"/>
    <s v="EDUARDO SOUZA"/>
    <x v="15"/>
    <x v="20"/>
    <x v="1"/>
    <s v="PORTO ALEGRE"/>
    <x v="0"/>
    <x v="1"/>
    <x v="1"/>
    <x v="1"/>
    <x v="1"/>
    <x v="0"/>
    <s v="Ensino Superior/Graduado"/>
    <x v="1"/>
    <s v="ENGENHARIA CIVIL"/>
    <x v="4"/>
    <m/>
    <x v="0"/>
    <m/>
    <x v="0"/>
    <s v="Alugada"/>
    <x v="3"/>
    <x v="0"/>
    <x v="4"/>
    <s v="Trabalho em uma imobiliária/administradora"/>
    <x v="1"/>
    <x v="3"/>
    <x v="1"/>
    <x v="1"/>
    <x v="0"/>
    <x v="1"/>
    <x v="0"/>
    <x v="1"/>
    <x v="1"/>
    <x v="2"/>
    <x v="0"/>
    <x v="2"/>
    <x v="1"/>
    <x v="0"/>
    <x v="0"/>
    <x v="64"/>
    <x v="20"/>
    <s v="De 20k em diante"/>
    <x v="1"/>
    <x v="0"/>
    <x v="2"/>
    <x v="0"/>
    <x v="1"/>
    <x v="1"/>
    <x v="1"/>
    <x v="1"/>
    <x v="0"/>
    <s v="Motivacional"/>
    <x v="4"/>
    <x v="0"/>
    <x v="0"/>
    <x v="2"/>
    <x v="2"/>
    <x v="45"/>
    <s v="IMOBILIARIA POSSUI ANUNCIOS PROPRIOS"/>
    <x v="14"/>
    <x v="0"/>
    <x v="0"/>
    <s v="Porque é uma oportunidade de ganhar muito dinheiro"/>
    <x v="1"/>
    <x v="0"/>
    <m/>
    <s v="v1"/>
    <x v="1"/>
  </r>
  <r>
    <d v="2024-01-26T09:51:38"/>
    <s v="Sim"/>
    <s v="Anadia Francisco Nascimento"/>
    <s v="LEONE BAMPI"/>
    <x v="15"/>
    <x v="20"/>
    <x v="1"/>
    <s v="PORTO ALEGRE"/>
    <x v="0"/>
    <x v="1"/>
    <x v="1"/>
    <x v="1"/>
    <x v="2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3"/>
    <x v="1"/>
    <x v="1"/>
    <x v="1"/>
    <x v="3"/>
    <x v="0"/>
    <x v="0"/>
    <x v="1"/>
    <x v="0"/>
    <x v="0"/>
    <x v="0"/>
    <x v="1"/>
    <x v="0"/>
    <x v="0"/>
    <x v="65"/>
    <x v="25"/>
    <s v="de 10k a 15k"/>
    <x v="5"/>
    <x v="0"/>
    <x v="0"/>
    <x v="0"/>
    <x v="1"/>
    <x v="1"/>
    <x v="1"/>
    <x v="1"/>
    <x v="0"/>
    <s v="Palestras"/>
    <x v="0"/>
    <x v="0"/>
    <x v="0"/>
    <x v="2"/>
    <x v="5"/>
    <x v="46"/>
    <s v="SITE PROPRIO  -  MIDIAS"/>
    <x v="5"/>
    <x v="1"/>
    <x v="0"/>
    <s v="Porque é uma oportunidade de ganhar muito dinheiro"/>
    <x v="1"/>
    <x v="0"/>
    <s v="CRECI REALIZAR MAIS FISCALIZAÇÃO."/>
    <s v="v2"/>
    <x v="1"/>
  </r>
  <r>
    <d v="2024-01-24T19:20:50"/>
    <s v="Sim"/>
    <s v="Patrícia Silva Costa"/>
    <s v="ALCIBÍADES BRESOLA NETO"/>
    <x v="15"/>
    <x v="8"/>
    <x v="1"/>
    <s v="Florianópolis "/>
    <x v="0"/>
    <x v="1"/>
    <x v="1"/>
    <x v="1"/>
    <x v="1"/>
    <x v="0"/>
    <s v="Ensino Médio"/>
    <x v="0"/>
    <s v="Não "/>
    <x v="0"/>
    <s v="Não "/>
    <x v="0"/>
    <s v="Não "/>
    <x v="0"/>
    <s v="Própria e quitada"/>
    <x v="0"/>
    <x v="0"/>
    <x v="1"/>
    <s v="Trabalho em uma imobiliária/administradora"/>
    <x v="1"/>
    <x v="5"/>
    <x v="0"/>
    <x v="0"/>
    <x v="1"/>
    <x v="3"/>
    <x v="0"/>
    <x v="0"/>
    <x v="1"/>
    <x v="2"/>
    <x v="0"/>
    <x v="2"/>
    <x v="1"/>
    <x v="0"/>
    <x v="0"/>
    <x v="16"/>
    <x v="12"/>
    <s v="De 3k a 5k"/>
    <x v="0"/>
    <x v="0"/>
    <x v="0"/>
    <x v="0"/>
    <x v="0"/>
    <x v="1"/>
    <x v="1"/>
    <x v="1"/>
    <x v="0"/>
    <s v="Técnico"/>
    <x v="1"/>
    <x v="1"/>
    <x v="0"/>
    <x v="1"/>
    <x v="20"/>
    <x v="47"/>
    <s v="Não tem favorito "/>
    <x v="1"/>
    <x v="1"/>
    <x v="0"/>
    <s v="Porque viu seus amigos ou colegas faturando alto"/>
    <x v="3"/>
    <x v="0"/>
    <m/>
    <s v="v2"/>
    <x v="1"/>
  </r>
  <r>
    <d v="2024-01-17T19:29:28"/>
    <s v="Sim"/>
    <s v="Bruna Correia de Carvalho"/>
    <s v="JOAO GUSTAVO FERRAZ"/>
    <x v="15"/>
    <x v="1"/>
    <x v="0"/>
    <s v="Maringá"/>
    <x v="0"/>
    <x v="1"/>
    <x v="1"/>
    <x v="1"/>
    <x v="0"/>
    <x v="0"/>
    <s v="Ensino Médio, Ensino Superior/Graduado"/>
    <x v="1"/>
    <s v="DIREITO"/>
    <x v="6"/>
    <m/>
    <x v="0"/>
    <m/>
    <x v="0"/>
    <s v="Alugada"/>
    <x v="3"/>
    <x v="0"/>
    <x v="1"/>
    <s v="Trabalho sozinho, por conta própria"/>
    <x v="0"/>
    <x v="5"/>
    <x v="0"/>
    <x v="0"/>
    <x v="1"/>
    <x v="3"/>
    <x v="0"/>
    <x v="0"/>
    <x v="0"/>
    <x v="1"/>
    <x v="0"/>
    <x v="0"/>
    <x v="0"/>
    <x v="1"/>
    <x v="0"/>
    <x v="23"/>
    <x v="14"/>
    <s v="De 5k a 7k"/>
    <x v="4"/>
    <x v="0"/>
    <x v="1"/>
    <x v="0"/>
    <x v="2"/>
    <x v="1"/>
    <x v="1"/>
    <x v="1"/>
    <x v="1"/>
    <s v="Palestras"/>
    <x v="0"/>
    <x v="0"/>
    <x v="0"/>
    <x v="2"/>
    <x v="43"/>
    <x v="1"/>
    <m/>
    <x v="1"/>
    <x v="0"/>
    <x v="1"/>
    <m/>
    <x v="7"/>
    <x v="0"/>
    <m/>
    <s v="v2"/>
    <x v="1"/>
  </r>
  <r>
    <d v="2024-01-29T10:03:34"/>
    <s v="Sim"/>
    <s v="Camila Gonçalves do Nascimento"/>
    <s v="RENAN OLIVEIRA GUIMARÃES"/>
    <x v="16"/>
    <x v="13"/>
    <x v="1"/>
    <m/>
    <x v="0"/>
    <x v="0"/>
    <x v="1"/>
    <x v="1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5"/>
    <x v="1"/>
    <x v="1"/>
    <x v="0"/>
    <x v="3"/>
    <x v="0"/>
    <x v="0"/>
    <x v="1"/>
    <x v="0"/>
    <x v="0"/>
    <x v="0"/>
    <x v="0"/>
    <x v="1"/>
    <x v="0"/>
    <x v="23"/>
    <x v="14"/>
    <s v="De 7k a 10k"/>
    <x v="6"/>
    <x v="0"/>
    <x v="2"/>
    <x v="0"/>
    <x v="1"/>
    <x v="4"/>
    <x v="1"/>
    <x v="1"/>
    <x v="1"/>
    <s v="Palestras"/>
    <x v="0"/>
    <x v="0"/>
    <x v="0"/>
    <x v="2"/>
    <x v="10"/>
    <x v="22"/>
    <s v="NÃO POSSUI"/>
    <x v="6"/>
    <x v="1"/>
    <x v="2"/>
    <s v="Porque é uma oportunidade de ganhar muito dinheiro"/>
    <x v="1"/>
    <x v="1"/>
    <m/>
    <s v="v2"/>
    <x v="4"/>
  </r>
  <r>
    <d v="2024-01-16T11:24:41"/>
    <s v="Sim"/>
    <s v="Jonas Souza Cavalcante da Silva"/>
    <s v="CAIO MATOS DE ALMEIDA COSTA"/>
    <x v="16"/>
    <x v="11"/>
    <x v="0"/>
    <s v="RONDONOPOLIS"/>
    <x v="0"/>
    <x v="1"/>
    <x v="1"/>
    <x v="1"/>
    <x v="1"/>
    <x v="3"/>
    <s v="Ensino Superior/Graduado"/>
    <x v="1"/>
    <s v="Engenharia "/>
    <x v="4"/>
    <m/>
    <x v="0"/>
    <m/>
    <x v="0"/>
    <s v="Própria e quitada"/>
    <x v="0"/>
    <x v="1"/>
    <x v="1"/>
    <s v="Trabalho em uma construtora/incorporadora"/>
    <x v="3"/>
    <x v="5"/>
    <x v="1"/>
    <x v="1"/>
    <x v="0"/>
    <x v="1"/>
    <x v="0"/>
    <x v="0"/>
    <x v="1"/>
    <x v="0"/>
    <x v="0"/>
    <x v="0"/>
    <x v="1"/>
    <x v="1"/>
    <x v="1"/>
    <x v="66"/>
    <x v="11"/>
    <s v="de 10k a 15k"/>
    <x v="5"/>
    <x v="0"/>
    <x v="1"/>
    <x v="0"/>
    <x v="1"/>
    <x v="0"/>
    <x v="1"/>
    <x v="1"/>
    <x v="1"/>
    <s v="Técnico"/>
    <x v="1"/>
    <x v="0"/>
    <x v="0"/>
    <x v="2"/>
    <x v="2"/>
    <x v="0"/>
    <s v="OLX"/>
    <x v="0"/>
    <x v="1"/>
    <x v="0"/>
    <s v="Porque é uma oportunidade de ganhar muito dinheiro"/>
    <x v="1"/>
    <x v="0"/>
    <m/>
    <s v="v2"/>
    <x v="4"/>
  </r>
  <r>
    <d v="2024-01-22T20:14:40"/>
    <s v="Sim"/>
    <s v="Patrícia Silva Costa"/>
    <s v="VIVIANY ALESSANDRA DIAS DE SOUZA VAREIRO"/>
    <x v="16"/>
    <x v="10"/>
    <x v="1"/>
    <m/>
    <x v="1"/>
    <x v="0"/>
    <x v="0"/>
    <x v="0"/>
    <x v="1"/>
    <x v="16"/>
    <s v="Ensino Superior/Graduado"/>
    <x v="1"/>
    <s v="Administração "/>
    <x v="3"/>
    <s v="Não "/>
    <x v="0"/>
    <s v="Não "/>
    <x v="0"/>
    <s v="Própria e quitada"/>
    <x v="0"/>
    <x v="0"/>
    <x v="1"/>
    <s v="Trabalho sozinho, por conta própria"/>
    <x v="0"/>
    <x v="5"/>
    <x v="1"/>
    <x v="1"/>
    <x v="0"/>
    <x v="1"/>
    <x v="1"/>
    <x v="0"/>
    <x v="1"/>
    <x v="0"/>
    <x v="0"/>
    <x v="0"/>
    <x v="0"/>
    <x v="1"/>
    <x v="0"/>
    <x v="15"/>
    <x v="11"/>
    <s v="Sem renda "/>
    <x v="2"/>
    <x v="0"/>
    <x v="1"/>
    <x v="0"/>
    <x v="2"/>
    <x v="1"/>
    <x v="2"/>
    <x v="1"/>
    <x v="0"/>
    <s v="Mix Opções "/>
    <x v="5"/>
    <x v="0"/>
    <x v="0"/>
    <x v="1"/>
    <x v="20"/>
    <x v="15"/>
    <s v="ZAP"/>
    <x v="3"/>
    <x v="1"/>
    <x v="0"/>
    <s v="Porque é uma oportunidade de ganhar muito dinheiro"/>
    <x v="1"/>
    <x v="0"/>
    <m/>
    <s v="v2"/>
    <x v="4"/>
  </r>
  <r>
    <d v="2024-01-19T13:44:05"/>
    <s v="Sim"/>
    <s v="Anadia Francisco Nascimento"/>
    <s v="LUIZ OLINTHO ROSSI NETO"/>
    <x v="16"/>
    <x v="13"/>
    <x v="1"/>
    <s v="GOIANIA"/>
    <x v="0"/>
    <x v="0"/>
    <x v="0"/>
    <x v="0"/>
    <x v="0"/>
    <x v="3"/>
    <s v="Pós Graduação"/>
    <x v="3"/>
    <m/>
    <x v="0"/>
    <s v="INFRAINSTRUTORA RODOVIA"/>
    <x v="12"/>
    <m/>
    <x v="0"/>
    <s v="Própria e financiada"/>
    <x v="2"/>
    <x v="0"/>
    <x v="4"/>
    <s v="Trabalho em uma imobiliária/administradora"/>
    <x v="1"/>
    <x v="15"/>
    <x v="1"/>
    <x v="1"/>
    <x v="0"/>
    <x v="1"/>
    <x v="0"/>
    <x v="0"/>
    <x v="1"/>
    <x v="0"/>
    <x v="0"/>
    <x v="0"/>
    <x v="0"/>
    <x v="1"/>
    <x v="0"/>
    <x v="29"/>
    <x v="18"/>
    <s v="de 10k a 15k"/>
    <x v="5"/>
    <x v="0"/>
    <x v="0"/>
    <x v="0"/>
    <x v="0"/>
    <x v="0"/>
    <x v="2"/>
    <x v="4"/>
    <x v="1"/>
    <s v="Técnico"/>
    <x v="1"/>
    <x v="0"/>
    <x v="0"/>
    <x v="2"/>
    <x v="5"/>
    <x v="3"/>
    <s v="OLX"/>
    <x v="0"/>
    <x v="1"/>
    <x v="0"/>
    <s v="Porque minha família é do ramo"/>
    <x v="4"/>
    <x v="0"/>
    <m/>
    <s v="v2"/>
    <x v="4"/>
  </r>
  <r>
    <d v="2024-02-02T15:43:18"/>
    <s v="Sim"/>
    <s v="Patrícia Silva Costa"/>
    <s v="JULIO CESAR BARRETO AVELINO"/>
    <x v="16"/>
    <x v="9"/>
    <x v="1"/>
    <s v="Brasília "/>
    <x v="0"/>
    <x v="1"/>
    <x v="0"/>
    <x v="0"/>
    <x v="2"/>
    <x v="0"/>
    <s v="Ensino Superior/Graduado"/>
    <x v="1"/>
    <s v="Gestão Pública, Química (Cursando)"/>
    <x v="1"/>
    <s v="Não "/>
    <x v="0"/>
    <s v="Não "/>
    <x v="0"/>
    <s v="Alugada"/>
    <x v="3"/>
    <x v="0"/>
    <x v="1"/>
    <s v="Trabalho em uma imobiliária/administradora"/>
    <x v="1"/>
    <x v="5"/>
    <x v="1"/>
    <x v="1"/>
    <x v="0"/>
    <x v="15"/>
    <x v="0"/>
    <x v="0"/>
    <x v="1"/>
    <x v="2"/>
    <x v="1"/>
    <x v="1"/>
    <x v="0"/>
    <x v="1"/>
    <x v="0"/>
    <x v="7"/>
    <x v="6"/>
    <s v="De 3k a 5k"/>
    <x v="0"/>
    <x v="0"/>
    <x v="0"/>
    <x v="0"/>
    <x v="0"/>
    <x v="1"/>
    <x v="0"/>
    <x v="1"/>
    <x v="1"/>
    <s v="Técnico e Motivacional "/>
    <x v="5"/>
    <x v="1"/>
    <x v="0"/>
    <x v="2"/>
    <x v="44"/>
    <x v="3"/>
    <s v="OLX"/>
    <x v="0"/>
    <x v="1"/>
    <x v="0"/>
    <s v="Porque viu seus amigos ou colegas faturando alto"/>
    <x v="3"/>
    <x v="0"/>
    <m/>
    <s v="v2"/>
    <x v="4"/>
  </r>
  <r>
    <d v="2024-01-13T08:59:08"/>
    <s v="Sim"/>
    <s v="Anadia Francisco Nascimento"/>
    <s v="ANDERSON DA SILVA AMARAL"/>
    <x v="16"/>
    <x v="13"/>
    <x v="1"/>
    <s v="GOIANIA"/>
    <x v="0"/>
    <x v="0"/>
    <x v="0"/>
    <x v="2"/>
    <x v="1"/>
    <x v="27"/>
    <s v="Ensino Superior/Graduado"/>
    <x v="1"/>
    <s v="ADMINISTRAÇÃO"/>
    <x v="3"/>
    <m/>
    <x v="0"/>
    <m/>
    <x v="0"/>
    <s v="Própria e quitada"/>
    <x v="0"/>
    <x v="2"/>
    <x v="1"/>
    <s v="Trabalho em uma imobiliária/administradora"/>
    <x v="1"/>
    <x v="5"/>
    <x v="1"/>
    <x v="1"/>
    <x v="1"/>
    <x v="3"/>
    <x v="1"/>
    <x v="0"/>
    <x v="1"/>
    <x v="2"/>
    <x v="0"/>
    <x v="2"/>
    <x v="1"/>
    <x v="0"/>
    <x v="1"/>
    <x v="16"/>
    <x v="12"/>
    <s v="de 10k a 15k"/>
    <x v="5"/>
    <x v="0"/>
    <x v="1"/>
    <x v="0"/>
    <x v="2"/>
    <x v="0"/>
    <x v="2"/>
    <x v="1"/>
    <x v="1"/>
    <s v="Técnico"/>
    <x v="1"/>
    <x v="0"/>
    <x v="0"/>
    <x v="2"/>
    <x v="6"/>
    <x v="48"/>
    <s v="Viva Real"/>
    <x v="9"/>
    <x v="0"/>
    <x v="0"/>
    <s v="Porque viu seus amigos ou colegas faturando alto"/>
    <x v="3"/>
    <x v="0"/>
    <m/>
    <s v="v1"/>
    <x v="4"/>
  </r>
  <r>
    <d v="2024-01-23T11:01:04"/>
    <s v="Sim"/>
    <s v="Jonas Souza Cavalcante da Silva"/>
    <s v="WANDERSON LIMA DOS SANTOS"/>
    <x v="16"/>
    <x v="9"/>
    <x v="1"/>
    <s v="BRASILIA"/>
    <x v="0"/>
    <x v="2"/>
    <x v="0"/>
    <x v="0"/>
    <x v="0"/>
    <x v="0"/>
    <s v="Ensino Médio"/>
    <x v="0"/>
    <m/>
    <x v="0"/>
    <m/>
    <x v="0"/>
    <m/>
    <x v="0"/>
    <s v="Mora com os pais/sogros"/>
    <x v="1"/>
    <x v="0"/>
    <x v="1"/>
    <s v="Trabalho em uma imobiliária/administradora"/>
    <x v="1"/>
    <x v="3"/>
    <x v="1"/>
    <x v="1"/>
    <x v="0"/>
    <x v="2"/>
    <x v="0"/>
    <x v="0"/>
    <x v="1"/>
    <x v="0"/>
    <x v="0"/>
    <x v="0"/>
    <x v="0"/>
    <x v="1"/>
    <x v="0"/>
    <x v="28"/>
    <x v="2"/>
    <s v="Não informou"/>
    <x v="2"/>
    <x v="0"/>
    <x v="0"/>
    <x v="0"/>
    <x v="0"/>
    <x v="1"/>
    <x v="2"/>
    <x v="1"/>
    <x v="0"/>
    <s v="Técnico"/>
    <x v="1"/>
    <x v="0"/>
    <x v="0"/>
    <x v="2"/>
    <x v="2"/>
    <x v="14"/>
    <m/>
    <x v="1"/>
    <x v="1"/>
    <x v="0"/>
    <s v="Porque viu seus amigos ou colegas faturando alto"/>
    <x v="3"/>
    <x v="0"/>
    <s v="Baixa a anuidade do CRECI, fazer mais pelos corretores."/>
    <s v="v2"/>
    <x v="4"/>
  </r>
  <r>
    <d v="2024-01-15T15:07:19"/>
    <s v="Sim"/>
    <s v="Camila Gonçalves do Nascimento"/>
    <s v="JOÃO RODRIGO SMANIOTTO DA COSTA"/>
    <x v="16"/>
    <x v="10"/>
    <x v="1"/>
    <s v="CAMPO GRANDE"/>
    <x v="0"/>
    <x v="0"/>
    <x v="1"/>
    <x v="1"/>
    <x v="1"/>
    <x v="0"/>
    <s v="Ensino Superior/Graduado"/>
    <x v="1"/>
    <s v="ENGENHARIA CIVIL"/>
    <x v="4"/>
    <m/>
    <x v="0"/>
    <m/>
    <x v="0"/>
    <s v="Própria e quitada"/>
    <x v="0"/>
    <x v="3"/>
    <x v="4"/>
    <s v="Trabalho sozinho, por conta própria"/>
    <x v="0"/>
    <x v="3"/>
    <x v="1"/>
    <x v="1"/>
    <x v="0"/>
    <x v="1"/>
    <x v="0"/>
    <x v="1"/>
    <x v="2"/>
    <x v="2"/>
    <x v="0"/>
    <x v="2"/>
    <x v="1"/>
    <x v="0"/>
    <x v="0"/>
    <x v="16"/>
    <x v="12"/>
    <s v="de 10k a 15k"/>
    <x v="5"/>
    <x v="0"/>
    <x v="0"/>
    <x v="0"/>
    <x v="0"/>
    <x v="0"/>
    <x v="1"/>
    <x v="1"/>
    <x v="1"/>
    <s v="NÃO ATUA MAIA NA ÁREA"/>
    <x v="3"/>
    <x v="0"/>
    <x v="0"/>
    <x v="2"/>
    <x v="45"/>
    <x v="49"/>
    <s v="NÃO ATUA MAIS"/>
    <x v="1"/>
    <x v="1"/>
    <x v="0"/>
    <s v="RENDA EXTRA"/>
    <x v="13"/>
    <x v="1"/>
    <m/>
    <s v="v1"/>
    <x v="4"/>
  </r>
  <r>
    <d v="2024-01-22T20:25:09"/>
    <s v="Sim"/>
    <s v="Bruna Correia de Carvalho"/>
    <s v="ITALO MAGALHÃES DE MORAIS GONÇALVES"/>
    <x v="16"/>
    <x v="16"/>
    <x v="1"/>
    <s v="MACEIO"/>
    <x v="0"/>
    <x v="4"/>
    <x v="0"/>
    <x v="0"/>
    <x v="1"/>
    <x v="3"/>
    <s v="Ensino Superior/Graduado"/>
    <x v="1"/>
    <s v="ENGENHEIRO "/>
    <x v="4"/>
    <m/>
    <x v="0"/>
    <m/>
    <x v="0"/>
    <s v="Própria e quitada"/>
    <x v="0"/>
    <x v="0"/>
    <x v="4"/>
    <s v="Trabalho sozinho, por conta própria"/>
    <x v="0"/>
    <x v="3"/>
    <x v="1"/>
    <x v="0"/>
    <x v="0"/>
    <x v="3"/>
    <x v="0"/>
    <x v="0"/>
    <x v="0"/>
    <x v="0"/>
    <x v="1"/>
    <x v="1"/>
    <x v="0"/>
    <x v="1"/>
    <x v="0"/>
    <x v="67"/>
    <x v="15"/>
    <s v="De 5k a 7k"/>
    <x v="4"/>
    <x v="0"/>
    <x v="1"/>
    <x v="0"/>
    <x v="2"/>
    <x v="2"/>
    <x v="0"/>
    <x v="3"/>
    <x v="0"/>
    <s v="CAPACITAÇÃO "/>
    <x v="3"/>
    <x v="0"/>
    <x v="0"/>
    <x v="2"/>
    <x v="12"/>
    <x v="5"/>
    <s v="OLX"/>
    <x v="0"/>
    <x v="0"/>
    <x v="0"/>
    <s v="CRESCIMENTO PESSOAL "/>
    <x v="2"/>
    <x v="0"/>
    <m/>
    <s v="v2"/>
    <x v="3"/>
  </r>
  <r>
    <d v="2024-01-26T17:05:30"/>
    <s v="Sim"/>
    <s v="Bruna Correia de Carvalho"/>
    <s v="ANDERSON HENRIQUE EUSTAQUIO MENEZES"/>
    <x v="16"/>
    <x v="22"/>
    <x v="1"/>
    <s v="RECIFE"/>
    <x v="0"/>
    <x v="1"/>
    <x v="1"/>
    <x v="1"/>
    <x v="0"/>
    <x v="0"/>
    <s v="Ensino Médio"/>
    <x v="0"/>
    <s v="TEOLOGIA (CURSANDO)"/>
    <x v="34"/>
    <m/>
    <x v="0"/>
    <m/>
    <x v="0"/>
    <s v="Alugada"/>
    <x v="3"/>
    <x v="0"/>
    <x v="1"/>
    <s v="Trabalho em uma imobiliária/administradora"/>
    <x v="1"/>
    <x v="2"/>
    <x v="1"/>
    <x v="1"/>
    <x v="0"/>
    <x v="3"/>
    <x v="1"/>
    <x v="0"/>
    <x v="1"/>
    <x v="0"/>
    <x v="1"/>
    <x v="1"/>
    <x v="0"/>
    <x v="1"/>
    <x v="0"/>
    <x v="4"/>
    <x v="3"/>
    <s v="Até 3k"/>
    <x v="3"/>
    <x v="0"/>
    <x v="1"/>
    <x v="1"/>
    <x v="1"/>
    <x v="1"/>
    <x v="1"/>
    <x v="1"/>
    <x v="0"/>
    <s v="Técnico"/>
    <x v="1"/>
    <x v="0"/>
    <x v="0"/>
    <x v="2"/>
    <x v="4"/>
    <x v="3"/>
    <s v="Viva Real"/>
    <x v="9"/>
    <x v="1"/>
    <x v="0"/>
    <s v="FINANCEIRO "/>
    <x v="12"/>
    <x v="0"/>
    <m/>
    <s v="v2"/>
    <x v="3"/>
  </r>
  <r>
    <d v="2024-01-24T18:10:34"/>
    <s v="Sim"/>
    <s v="Bruna Correia de Carvalho"/>
    <s v="LEONARDO DE OLIVEIRA NETO"/>
    <x v="16"/>
    <x v="21"/>
    <x v="0"/>
    <s v="LAURO DE FREITAS"/>
    <x v="0"/>
    <x v="0"/>
    <x v="1"/>
    <x v="1"/>
    <x v="0"/>
    <x v="0"/>
    <s v="Ensino Superior/Graduado"/>
    <x v="1"/>
    <s v="EDUCAÇÃO "/>
    <x v="35"/>
    <m/>
    <x v="0"/>
    <m/>
    <x v="0"/>
    <s v="Alugada"/>
    <x v="3"/>
    <x v="0"/>
    <x v="1"/>
    <s v="Trabalho sozinho, por conta própria"/>
    <x v="0"/>
    <x v="15"/>
    <x v="1"/>
    <x v="0"/>
    <x v="0"/>
    <x v="1"/>
    <x v="1"/>
    <x v="0"/>
    <x v="1"/>
    <x v="0"/>
    <x v="1"/>
    <x v="0"/>
    <x v="0"/>
    <x v="1"/>
    <x v="1"/>
    <x v="29"/>
    <x v="18"/>
    <s v="De 5k a 7k"/>
    <x v="4"/>
    <x v="0"/>
    <x v="1"/>
    <x v="0"/>
    <x v="2"/>
    <x v="1"/>
    <x v="1"/>
    <x v="1"/>
    <x v="0"/>
    <s v="Técnico"/>
    <x v="1"/>
    <x v="1"/>
    <x v="1"/>
    <x v="2"/>
    <x v="3"/>
    <x v="5"/>
    <s v="OLX"/>
    <x v="0"/>
    <x v="1"/>
    <x v="0"/>
    <s v="INDICAÇÃO DE UM AMIGO "/>
    <x v="5"/>
    <x v="0"/>
    <m/>
    <s v="v2"/>
    <x v="3"/>
  </r>
  <r>
    <d v="2024-01-18T14:25:44"/>
    <s v="Sim"/>
    <s v="Bruna Correia de Carvalho"/>
    <s v="GABRIEL NUNES PELEGRINO PINTO"/>
    <x v="16"/>
    <x v="21"/>
    <x v="1"/>
    <s v="SALVADOR"/>
    <x v="0"/>
    <x v="1"/>
    <x v="0"/>
    <x v="2"/>
    <x v="0"/>
    <x v="18"/>
    <s v="Ensino Médio, Ensino Superior/Graduado"/>
    <x v="1"/>
    <s v="ENFERMAGEM "/>
    <x v="36"/>
    <m/>
    <x v="0"/>
    <m/>
    <x v="0"/>
    <s v="Alugada"/>
    <x v="3"/>
    <x v="2"/>
    <x v="1"/>
    <s v="Trabalho sozinho, por conta própria"/>
    <x v="0"/>
    <x v="5"/>
    <x v="0"/>
    <x v="1"/>
    <x v="0"/>
    <x v="16"/>
    <x v="1"/>
    <x v="1"/>
    <x v="0"/>
    <x v="1"/>
    <x v="1"/>
    <x v="1"/>
    <x v="1"/>
    <x v="1"/>
    <x v="0"/>
    <x v="7"/>
    <x v="6"/>
    <s v="de 10k a 15k"/>
    <x v="5"/>
    <x v="0"/>
    <x v="1"/>
    <x v="0"/>
    <x v="1"/>
    <x v="2"/>
    <x v="2"/>
    <x v="1"/>
    <x v="0"/>
    <s v="Técnico"/>
    <x v="1"/>
    <x v="0"/>
    <x v="0"/>
    <x v="2"/>
    <x v="3"/>
    <x v="1"/>
    <m/>
    <x v="1"/>
    <x v="1"/>
    <x v="0"/>
    <s v="OPORTUNIDADE"/>
    <x v="8"/>
    <x v="0"/>
    <m/>
    <s v="v2"/>
    <x v="3"/>
  </r>
  <r>
    <d v="2024-01-29T14:47:45"/>
    <s v="Sim"/>
    <s v="Bruna Correia de Carvalho"/>
    <s v="RENAN LUIZ DE SÁ CARDOSO"/>
    <x v="16"/>
    <x v="19"/>
    <x v="1"/>
    <s v="JOAO PESSOA"/>
    <x v="0"/>
    <x v="0"/>
    <x v="0"/>
    <x v="2"/>
    <x v="1"/>
    <x v="0"/>
    <s v="Ensino Superior/Graduado"/>
    <x v="1"/>
    <s v="DIREITO "/>
    <x v="6"/>
    <m/>
    <x v="0"/>
    <m/>
    <x v="0"/>
    <s v="Própria e quitada"/>
    <x v="0"/>
    <x v="0"/>
    <x v="4"/>
    <s v="Trabalho sozinho, por conta própria"/>
    <x v="0"/>
    <x v="5"/>
    <x v="1"/>
    <x v="1"/>
    <x v="0"/>
    <x v="3"/>
    <x v="0"/>
    <x v="0"/>
    <x v="1"/>
    <x v="0"/>
    <x v="0"/>
    <x v="0"/>
    <x v="0"/>
    <x v="1"/>
    <x v="0"/>
    <x v="68"/>
    <x v="15"/>
    <s v="Não informou"/>
    <x v="2"/>
    <x v="0"/>
    <x v="1"/>
    <x v="0"/>
    <x v="2"/>
    <x v="1"/>
    <x v="1"/>
    <x v="1"/>
    <x v="1"/>
    <s v="Técnico"/>
    <x v="1"/>
    <x v="0"/>
    <x v="0"/>
    <x v="2"/>
    <x v="3"/>
    <x v="1"/>
    <m/>
    <x v="1"/>
    <x v="1"/>
    <x v="0"/>
    <s v="OPORTUNIDADE "/>
    <x v="8"/>
    <x v="0"/>
    <m/>
    <s v="v2"/>
    <x v="3"/>
  </r>
  <r>
    <d v="2024-01-27T12:15:46"/>
    <s v="Sim"/>
    <s v="Anadia Francisco Nascimento"/>
    <s v="DAVID IVAN OLIVEIRA GONÇALVES"/>
    <x v="16"/>
    <x v="18"/>
    <x v="1"/>
    <s v="ARACAJU"/>
    <x v="0"/>
    <x v="0"/>
    <x v="0"/>
    <x v="0"/>
    <x v="0"/>
    <x v="0"/>
    <s v="Ensino Médio"/>
    <x v="0"/>
    <m/>
    <x v="0"/>
    <m/>
    <x v="0"/>
    <m/>
    <x v="0"/>
    <s v="Própria e quitada"/>
    <x v="0"/>
    <x v="2"/>
    <x v="1"/>
    <s v="Trabalho em uma imobiliária/administradora"/>
    <x v="1"/>
    <x v="0"/>
    <x v="1"/>
    <x v="0"/>
    <x v="0"/>
    <x v="3"/>
    <x v="0"/>
    <x v="1"/>
    <x v="1"/>
    <x v="0"/>
    <x v="0"/>
    <x v="0"/>
    <x v="1"/>
    <x v="0"/>
    <x v="0"/>
    <x v="21"/>
    <x v="16"/>
    <s v="de 10k a 15k"/>
    <x v="5"/>
    <x v="0"/>
    <x v="0"/>
    <x v="0"/>
    <x v="0"/>
    <x v="1"/>
    <x v="2"/>
    <x v="1"/>
    <x v="0"/>
    <s v="Técnico"/>
    <x v="1"/>
    <x v="0"/>
    <x v="0"/>
    <x v="2"/>
    <x v="5"/>
    <x v="50"/>
    <s v="Casa Mineira"/>
    <x v="11"/>
    <x v="1"/>
    <x v="0"/>
    <s v="Porque é uma oportunidade de ganhar muito dinheiro"/>
    <x v="1"/>
    <x v="0"/>
    <m/>
    <s v="v2"/>
    <x v="3"/>
  </r>
  <r>
    <d v="2024-01-23T09:32:34"/>
    <s v="Sim"/>
    <s v="Jonas Souza Cavalcante da Silva"/>
    <s v="MANOEL OLYMPIO BARBOSA"/>
    <x v="16"/>
    <x v="5"/>
    <x v="1"/>
    <s v="NATAL"/>
    <x v="0"/>
    <x v="1"/>
    <x v="1"/>
    <x v="1"/>
    <x v="0"/>
    <x v="0"/>
    <s v="Ensino Médio"/>
    <x v="0"/>
    <m/>
    <x v="0"/>
    <m/>
    <x v="0"/>
    <m/>
    <x v="0"/>
    <s v="Mora com os pais/sogros"/>
    <x v="1"/>
    <x v="0"/>
    <x v="4"/>
    <s v="Rei dos lotes (escritório)"/>
    <x v="7"/>
    <x v="5"/>
    <x v="1"/>
    <x v="0"/>
    <x v="0"/>
    <x v="2"/>
    <x v="1"/>
    <x v="0"/>
    <x v="1"/>
    <x v="0"/>
    <x v="1"/>
    <x v="0"/>
    <x v="0"/>
    <x v="1"/>
    <x v="0"/>
    <x v="69"/>
    <x v="21"/>
    <s v="Até 3k"/>
    <x v="3"/>
    <x v="0"/>
    <x v="2"/>
    <x v="0"/>
    <x v="1"/>
    <x v="1"/>
    <x v="2"/>
    <x v="1"/>
    <x v="0"/>
    <s v="Palestras"/>
    <x v="0"/>
    <x v="0"/>
    <x v="0"/>
    <x v="2"/>
    <x v="25"/>
    <x v="51"/>
    <s v="Instagram"/>
    <x v="4"/>
    <x v="1"/>
    <x v="0"/>
    <s v="Porque é uma oportunidade de ganhar muito dinheiro"/>
    <x v="1"/>
    <x v="0"/>
    <m/>
    <s v="v2"/>
    <x v="3"/>
  </r>
  <r>
    <d v="2024-01-12T11:15:18"/>
    <s v="Sim"/>
    <s v="Anadia Francisco Nascimento"/>
    <s v="CARINE CRUZ MATOS SOUZA"/>
    <x v="16"/>
    <x v="18"/>
    <x v="0"/>
    <s v="SÃO CRISTOVÃO"/>
    <x v="1"/>
    <x v="0"/>
    <x v="0"/>
    <x v="2"/>
    <x v="0"/>
    <x v="0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5"/>
    <x v="1"/>
    <x v="1"/>
    <x v="1"/>
    <x v="6"/>
    <x v="1"/>
    <x v="0"/>
    <x v="1"/>
    <x v="0"/>
    <x v="0"/>
    <x v="0"/>
    <x v="0"/>
    <x v="1"/>
    <x v="0"/>
    <x v="10"/>
    <x v="7"/>
    <s v="De 3k a 5k"/>
    <x v="0"/>
    <x v="0"/>
    <x v="0"/>
    <x v="0"/>
    <x v="0"/>
    <x v="2"/>
    <x v="1"/>
    <x v="1"/>
    <x v="1"/>
    <s v="Oficinas"/>
    <x v="2"/>
    <x v="0"/>
    <x v="0"/>
    <x v="2"/>
    <x v="3"/>
    <x v="5"/>
    <s v="OLX"/>
    <x v="0"/>
    <x v="1"/>
    <x v="0"/>
    <s v="Porque é uma oportunidade de ganhar muito dinheiro"/>
    <x v="1"/>
    <x v="0"/>
    <m/>
    <s v="v1"/>
    <x v="3"/>
  </r>
  <r>
    <d v="2024-01-12T10:13:57"/>
    <s v="Sim"/>
    <s v="Jonas Souza Cavalcante da Silva"/>
    <s v="RANIEL KAUAN FERNANDES  DE LIMA"/>
    <x v="16"/>
    <x v="5"/>
    <x v="0"/>
    <s v="MOSSORÓ"/>
    <x v="0"/>
    <x v="2"/>
    <x v="0"/>
    <x v="2"/>
    <x v="0"/>
    <x v="2"/>
    <s v="Ensino Superior/Graduado"/>
    <x v="1"/>
    <s v="Administração"/>
    <x v="3"/>
    <m/>
    <x v="0"/>
    <m/>
    <x v="0"/>
    <s v="Mora com os pais/sogros"/>
    <x v="1"/>
    <x v="0"/>
    <x v="1"/>
    <s v="Trabalho em uma imobiliária/administradora"/>
    <x v="1"/>
    <x v="3"/>
    <x v="1"/>
    <x v="1"/>
    <x v="0"/>
    <x v="2"/>
    <x v="1"/>
    <x v="0"/>
    <x v="1"/>
    <x v="0"/>
    <x v="0"/>
    <x v="0"/>
    <x v="0"/>
    <x v="1"/>
    <x v="0"/>
    <x v="10"/>
    <x v="7"/>
    <s v="De 3k a 5k"/>
    <x v="0"/>
    <x v="0"/>
    <x v="0"/>
    <x v="0"/>
    <x v="0"/>
    <x v="2"/>
    <x v="4"/>
    <x v="1"/>
    <x v="0"/>
    <s v="Técnico"/>
    <x v="1"/>
    <x v="0"/>
    <x v="0"/>
    <x v="0"/>
    <x v="12"/>
    <x v="1"/>
    <s v="OLX"/>
    <x v="0"/>
    <x v="1"/>
    <x v="0"/>
    <s v="Porque é uma oportunidade de ganhar muito dinheiro"/>
    <x v="1"/>
    <x v="0"/>
    <s v="Não consegue acessar ao sistema SGR, tenta mas está dando erro."/>
    <s v="v1"/>
    <x v="3"/>
  </r>
  <r>
    <d v="2024-02-02T11:26:47"/>
    <s v="Sim"/>
    <s v="Jonas Souza Cavalcante da Silva"/>
    <s v="LUIS HENRIQUE ALVES SIMOES"/>
    <x v="16"/>
    <x v="19"/>
    <x v="1"/>
    <s v="JOAO PESSOA"/>
    <x v="0"/>
    <x v="0"/>
    <x v="2"/>
    <x v="1"/>
    <x v="2"/>
    <x v="2"/>
    <s v="Pós Graduação"/>
    <x v="3"/>
    <m/>
    <x v="0"/>
    <s v="Gestão de negócios"/>
    <x v="13"/>
    <m/>
    <x v="0"/>
    <s v="Alugada"/>
    <x v="3"/>
    <x v="0"/>
    <x v="2"/>
    <s v="Trabalho em uma construtora/incorporadora"/>
    <x v="3"/>
    <x v="3"/>
    <x v="0"/>
    <x v="1"/>
    <x v="1"/>
    <x v="3"/>
    <x v="0"/>
    <x v="1"/>
    <x v="1"/>
    <x v="0"/>
    <x v="0"/>
    <x v="0"/>
    <x v="0"/>
    <x v="1"/>
    <x v="0"/>
    <x v="70"/>
    <x v="26"/>
    <s v="Não informou"/>
    <x v="2"/>
    <x v="0"/>
    <x v="0"/>
    <x v="0"/>
    <x v="0"/>
    <x v="2"/>
    <x v="2"/>
    <x v="4"/>
    <x v="0"/>
    <s v="Técnico"/>
    <x v="1"/>
    <x v="1"/>
    <x v="1"/>
    <x v="3"/>
    <x v="22"/>
    <x v="5"/>
    <m/>
    <x v="1"/>
    <x v="1"/>
    <x v="0"/>
    <s v="Porque é uma oportunidade de ganhar muito dinheiro"/>
    <x v="1"/>
    <x v="0"/>
    <m/>
    <s v="v2"/>
    <x v="3"/>
  </r>
  <r>
    <d v="2024-01-15T17:37:11"/>
    <s v="Sim"/>
    <s v="Patrícia Silva Costa"/>
    <s v="LIVIA BRASILEIRO LIMA"/>
    <x v="16"/>
    <x v="14"/>
    <x v="1"/>
    <s v="São Luiz "/>
    <x v="1"/>
    <x v="2"/>
    <x v="0"/>
    <x v="2"/>
    <x v="1"/>
    <x v="13"/>
    <s v="Ensino Superior/Graduado"/>
    <x v="1"/>
    <s v="Arquitetura"/>
    <x v="19"/>
    <s v="Não "/>
    <x v="0"/>
    <s v="Não "/>
    <x v="0"/>
    <s v="Própria e quitada"/>
    <x v="0"/>
    <x v="0"/>
    <x v="3"/>
    <s v="Trabalho sozinho, por conta própria"/>
    <x v="0"/>
    <x v="5"/>
    <x v="1"/>
    <x v="0"/>
    <x v="1"/>
    <x v="2"/>
    <x v="0"/>
    <x v="0"/>
    <x v="1"/>
    <x v="0"/>
    <x v="0"/>
    <x v="2"/>
    <x v="0"/>
    <x v="1"/>
    <x v="0"/>
    <x v="12"/>
    <x v="8"/>
    <s v="De 3k a 5k"/>
    <x v="0"/>
    <x v="0"/>
    <x v="0"/>
    <x v="0"/>
    <x v="2"/>
    <x v="2"/>
    <x v="0"/>
    <x v="1"/>
    <x v="1"/>
    <s v="Técnico"/>
    <x v="1"/>
    <x v="0"/>
    <x v="0"/>
    <x v="4"/>
    <x v="2"/>
    <x v="5"/>
    <s v="OLX"/>
    <x v="0"/>
    <x v="1"/>
    <x v="0"/>
    <s v="Porque minha família é do ramo"/>
    <x v="4"/>
    <x v="0"/>
    <m/>
    <s v="v1"/>
    <x v="3"/>
  </r>
  <r>
    <d v="2024-01-24T15:07:23"/>
    <s v="Sim"/>
    <s v="Anadia Francisco Nascimento"/>
    <s v="PHALLOMA DANTAS DA SILVA"/>
    <x v="16"/>
    <x v="18"/>
    <x v="1"/>
    <s v="ARACAJU"/>
    <x v="1"/>
    <x v="0"/>
    <x v="1"/>
    <x v="1"/>
    <x v="1"/>
    <x v="0"/>
    <s v="Ensino Superior/Graduado"/>
    <x v="1"/>
    <s v="ADMINISTRAÇÃO"/>
    <x v="3"/>
    <m/>
    <x v="0"/>
    <m/>
    <x v="0"/>
    <s v="Própria e financiada"/>
    <x v="2"/>
    <x v="0"/>
    <x v="1"/>
    <s v="Trabalho em uma imobiliária/administradora"/>
    <x v="1"/>
    <x v="5"/>
    <x v="1"/>
    <x v="1"/>
    <x v="1"/>
    <x v="3"/>
    <x v="0"/>
    <x v="1"/>
    <x v="1"/>
    <x v="0"/>
    <x v="0"/>
    <x v="0"/>
    <x v="1"/>
    <x v="0"/>
    <x v="0"/>
    <x v="12"/>
    <x v="8"/>
    <s v="De 5k a 7k"/>
    <x v="4"/>
    <x v="0"/>
    <x v="1"/>
    <x v="0"/>
    <x v="2"/>
    <x v="1"/>
    <x v="4"/>
    <x v="4"/>
    <x v="0"/>
    <s v="Técnico"/>
    <x v="1"/>
    <x v="0"/>
    <x v="0"/>
    <x v="2"/>
    <x v="10"/>
    <x v="5"/>
    <s v="OLX"/>
    <x v="0"/>
    <x v="1"/>
    <x v="0"/>
    <s v="Porque perdeu emprego e arrumou esta oportunidade"/>
    <x v="9"/>
    <x v="0"/>
    <m/>
    <s v="v2"/>
    <x v="3"/>
  </r>
  <r>
    <d v="2024-01-15T10:41:14"/>
    <s v="Sim"/>
    <s v="Jonas Souza Cavalcante da Silva"/>
    <s v="WELMO MARTINS DE SOUSA"/>
    <x v="16"/>
    <x v="4"/>
    <x v="0"/>
    <s v="PORTO NACIONAL"/>
    <x v="0"/>
    <x v="1"/>
    <x v="0"/>
    <x v="3"/>
    <x v="0"/>
    <x v="0"/>
    <s v="Ensino Médio"/>
    <x v="0"/>
    <m/>
    <x v="0"/>
    <m/>
    <x v="0"/>
    <m/>
    <x v="0"/>
    <s v="Própria e quitada"/>
    <x v="0"/>
    <x v="1"/>
    <x v="1"/>
    <s v="Trabalho sozinho, por conta própria"/>
    <x v="0"/>
    <x v="5"/>
    <x v="0"/>
    <x v="1"/>
    <x v="0"/>
    <x v="7"/>
    <x v="0"/>
    <x v="0"/>
    <x v="1"/>
    <x v="0"/>
    <x v="1"/>
    <x v="1"/>
    <x v="0"/>
    <x v="1"/>
    <x v="0"/>
    <x v="71"/>
    <x v="3"/>
    <s v="Não informou"/>
    <x v="2"/>
    <x v="0"/>
    <x v="1"/>
    <x v="0"/>
    <x v="2"/>
    <x v="1"/>
    <x v="2"/>
    <x v="4"/>
    <x v="1"/>
    <s v="Motivacional"/>
    <x v="4"/>
    <x v="0"/>
    <x v="0"/>
    <x v="3"/>
    <x v="46"/>
    <x v="1"/>
    <s v="ZAP"/>
    <x v="3"/>
    <x v="0"/>
    <x v="0"/>
    <s v="Porque é uma oportunidade de ganhar muito dinheiro"/>
    <x v="1"/>
    <x v="0"/>
    <m/>
    <s v="v1"/>
    <x v="2"/>
  </r>
  <r>
    <d v="2024-02-01T08:44:49"/>
    <s v="Sim"/>
    <s v="Jonas Souza Cavalcante da Silva"/>
    <s v="ERIKA LUIZA FELIX CARDOSO CARVALHO"/>
    <x v="16"/>
    <x v="6"/>
    <x v="1"/>
    <s v="BELEM"/>
    <x v="1"/>
    <x v="0"/>
    <x v="2"/>
    <x v="1"/>
    <x v="2"/>
    <x v="2"/>
    <s v="Ensino Superior/Graduado"/>
    <x v="1"/>
    <s v="Administração"/>
    <x v="3"/>
    <m/>
    <x v="0"/>
    <m/>
    <x v="0"/>
    <s v="Própria e quitada"/>
    <x v="0"/>
    <x v="0"/>
    <x v="1"/>
    <s v="Trabalho em uma construtora/incorporadora"/>
    <x v="3"/>
    <x v="3"/>
    <x v="1"/>
    <x v="0"/>
    <x v="1"/>
    <x v="3"/>
    <x v="1"/>
    <x v="0"/>
    <x v="1"/>
    <x v="2"/>
    <x v="0"/>
    <x v="2"/>
    <x v="1"/>
    <x v="0"/>
    <x v="0"/>
    <x v="23"/>
    <x v="14"/>
    <s v="Não informou"/>
    <x v="2"/>
    <x v="0"/>
    <x v="1"/>
    <x v="0"/>
    <x v="2"/>
    <x v="1"/>
    <x v="0"/>
    <x v="3"/>
    <x v="1"/>
    <s v="Técnico"/>
    <x v="1"/>
    <x v="0"/>
    <x v="0"/>
    <x v="2"/>
    <x v="2"/>
    <x v="1"/>
    <m/>
    <x v="1"/>
    <x v="1"/>
    <x v="0"/>
    <s v="Porque é uma oportunidade de ganhar muito dinheiro"/>
    <x v="1"/>
    <x v="0"/>
    <m/>
    <s v="v2"/>
    <x v="2"/>
  </r>
  <r>
    <d v="2024-01-23T17:27:44"/>
    <s v="Sim"/>
    <s v="Bruna Correia de Carvalho"/>
    <s v="ANGELINA DO SOCORRO FERREIRA DA CONCEICAO"/>
    <x v="16"/>
    <x v="6"/>
    <x v="1"/>
    <s v="BELEM"/>
    <x v="1"/>
    <x v="1"/>
    <x v="0"/>
    <x v="2"/>
    <x v="1"/>
    <x v="16"/>
    <s v="Ensino Superior/Graduado"/>
    <x v="1"/>
    <s v="MARKETING"/>
    <x v="32"/>
    <s v="SIM"/>
    <x v="0"/>
    <m/>
    <x v="0"/>
    <s v="Própria e quitada"/>
    <x v="0"/>
    <x v="0"/>
    <x v="4"/>
    <s v="Trabalho sozinho, por conta própria"/>
    <x v="0"/>
    <x v="21"/>
    <x v="0"/>
    <x v="0"/>
    <x v="1"/>
    <x v="17"/>
    <x v="1"/>
    <x v="0"/>
    <x v="1"/>
    <x v="0"/>
    <x v="1"/>
    <x v="1"/>
    <x v="0"/>
    <x v="1"/>
    <x v="0"/>
    <x v="23"/>
    <x v="14"/>
    <s v="De 3k a 5k"/>
    <x v="0"/>
    <x v="0"/>
    <x v="2"/>
    <x v="2"/>
    <x v="1"/>
    <x v="2"/>
    <x v="1"/>
    <x v="1"/>
    <x v="0"/>
    <s v="Palestras"/>
    <x v="0"/>
    <x v="0"/>
    <x v="0"/>
    <x v="2"/>
    <x v="47"/>
    <x v="1"/>
    <m/>
    <x v="1"/>
    <x v="1"/>
    <x v="0"/>
    <s v="UMA RENDA EXTRA "/>
    <x v="13"/>
    <x v="0"/>
    <s v="VERIFICAÇÃO, AVALIAÇÃO, AMPARO, APOSENTADORIA..."/>
    <s v="v2"/>
    <x v="2"/>
  </r>
  <r>
    <d v="2024-02-08T09:41:25"/>
    <s v="Sim"/>
    <s v="ANA BEATRIZ ALVES"/>
    <s v="JOSÉ ANTONIO BATISTA DA SILVA JUNIOR"/>
    <x v="16"/>
    <x v="7"/>
    <x v="0"/>
    <s v="ITABORAI"/>
    <x v="0"/>
    <x v="0"/>
    <x v="0"/>
    <x v="1"/>
    <x v="0"/>
    <x v="0"/>
    <s v="Ensino Superior/Graduado"/>
    <x v="1"/>
    <m/>
    <x v="0"/>
    <m/>
    <x v="0"/>
    <m/>
    <x v="0"/>
    <s v="Alugada"/>
    <x v="3"/>
    <x v="2"/>
    <x v="5"/>
    <s v="Trabalho sozinho, por conta própria"/>
    <x v="0"/>
    <x v="15"/>
    <x v="1"/>
    <x v="1"/>
    <x v="0"/>
    <x v="3"/>
    <x v="0"/>
    <x v="0"/>
    <x v="1"/>
    <x v="0"/>
    <x v="0"/>
    <x v="0"/>
    <x v="0"/>
    <x v="1"/>
    <x v="0"/>
    <x v="12"/>
    <x v="8"/>
    <m/>
    <x v="2"/>
    <x v="0"/>
    <x v="1"/>
    <x v="0"/>
    <x v="2"/>
    <x v="1"/>
    <x v="1"/>
    <x v="1"/>
    <x v="0"/>
    <s v="Oficinas"/>
    <x v="2"/>
    <x v="0"/>
    <x v="0"/>
    <x v="2"/>
    <x v="48"/>
    <x v="14"/>
    <m/>
    <x v="1"/>
    <x v="1"/>
    <x v="0"/>
    <s v="OPORTUNIDADES"/>
    <x v="8"/>
    <x v="0"/>
    <m/>
    <s v="v2"/>
    <x v="0"/>
  </r>
  <r>
    <d v="2024-01-25T18:24:45"/>
    <s v="Sim"/>
    <s v="Hyanne Pombo"/>
    <s v="EDUARDO FERRAZ"/>
    <x v="16"/>
    <x v="0"/>
    <x v="0"/>
    <s v="ANDRADAS"/>
    <x v="0"/>
    <x v="4"/>
    <x v="0"/>
    <x v="2"/>
    <x v="1"/>
    <x v="28"/>
    <s v="Ensino Médio"/>
    <x v="0"/>
    <s v="Avalista "/>
    <x v="37"/>
    <m/>
    <x v="0"/>
    <m/>
    <x v="0"/>
    <s v="Própria e quitada"/>
    <x v="0"/>
    <x v="0"/>
    <x v="4"/>
    <s v="Trabalho em uma imobiliária/administradora"/>
    <x v="1"/>
    <x v="5"/>
    <x v="1"/>
    <x v="0"/>
    <x v="0"/>
    <x v="2"/>
    <x v="0"/>
    <x v="0"/>
    <x v="0"/>
    <x v="0"/>
    <x v="1"/>
    <x v="0"/>
    <x v="0"/>
    <x v="1"/>
    <x v="1"/>
    <x v="4"/>
    <x v="3"/>
    <s v="Não informou"/>
    <x v="2"/>
    <x v="0"/>
    <x v="0"/>
    <x v="0"/>
    <x v="0"/>
    <x v="0"/>
    <x v="1"/>
    <x v="1"/>
    <x v="0"/>
    <s v="Técnico"/>
    <x v="1"/>
    <x v="1"/>
    <x v="1"/>
    <x v="3"/>
    <x v="0"/>
    <x v="1"/>
    <m/>
    <x v="1"/>
    <x v="0"/>
    <x v="0"/>
    <s v="Porque é uma oportunidade de ganhar muito dinheiro"/>
    <x v="1"/>
    <x v="0"/>
    <m/>
    <s v="cg"/>
    <x v="0"/>
  </r>
  <r>
    <d v="2024-01-20T10:13:47"/>
    <s v="Sim"/>
    <s v="Equipe REI 2"/>
    <s v="Emanuelly Gomes"/>
    <x v="16"/>
    <x v="0"/>
    <x v="1"/>
    <s v="Belo Horizonte"/>
    <x v="1"/>
    <x v="0"/>
    <x v="0"/>
    <x v="2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0"/>
    <x v="1"/>
    <x v="1"/>
    <x v="0"/>
    <x v="3"/>
    <x v="0"/>
    <x v="0"/>
    <x v="1"/>
    <x v="0"/>
    <x v="0"/>
    <x v="0"/>
    <x v="0"/>
    <x v="1"/>
    <x v="1"/>
    <x v="17"/>
    <x v="13"/>
    <s v="De 3k a 5k"/>
    <x v="0"/>
    <x v="0"/>
    <x v="2"/>
    <x v="0"/>
    <x v="1"/>
    <x v="2"/>
    <x v="2"/>
    <x v="4"/>
    <x v="0"/>
    <s v="Palestras"/>
    <x v="0"/>
    <x v="0"/>
    <x v="0"/>
    <x v="2"/>
    <x v="3"/>
    <x v="15"/>
    <s v="ZAP"/>
    <x v="3"/>
    <x v="0"/>
    <x v="0"/>
    <s v="Porque não conseguia outra coisa para fazer"/>
    <x v="10"/>
    <x v="0"/>
    <m/>
    <s v="v2"/>
    <x v="0"/>
  </r>
  <r>
    <d v="2024-01-22T10:34:52"/>
    <s v="Sim"/>
    <s v="Almir Rogerio Prawucki"/>
    <s v="Pablo Santos Melo"/>
    <x v="16"/>
    <x v="7"/>
    <x v="1"/>
    <s v="Rio de Janeiro "/>
    <x v="0"/>
    <x v="1"/>
    <x v="0"/>
    <x v="0"/>
    <x v="1"/>
    <x v="0"/>
    <s v="Ensino Superior/Graduado, Incompleta "/>
    <x v="1"/>
    <s v="Administração "/>
    <x v="3"/>
    <m/>
    <x v="0"/>
    <m/>
    <x v="0"/>
    <s v="Alugada"/>
    <x v="3"/>
    <x v="0"/>
    <x v="1"/>
    <s v="Trabalho sozinho, por conta própria"/>
    <x v="0"/>
    <x v="26"/>
    <x v="1"/>
    <x v="1"/>
    <x v="1"/>
    <x v="3"/>
    <x v="0"/>
    <x v="0"/>
    <x v="1"/>
    <x v="0"/>
    <x v="1"/>
    <x v="1"/>
    <x v="1"/>
    <x v="0"/>
    <x v="0"/>
    <x v="72"/>
    <x v="18"/>
    <s v="De 3k a 5k"/>
    <x v="0"/>
    <x v="0"/>
    <x v="2"/>
    <x v="0"/>
    <x v="1"/>
    <x v="1"/>
    <x v="1"/>
    <x v="1"/>
    <x v="1"/>
    <s v="Oficinas"/>
    <x v="2"/>
    <x v="0"/>
    <x v="0"/>
    <x v="0"/>
    <x v="9"/>
    <x v="5"/>
    <s v="OLX"/>
    <x v="0"/>
    <x v="1"/>
    <x v="0"/>
    <s v="Porque viu seus amigos ou colegas faturando alto"/>
    <x v="3"/>
    <x v="0"/>
    <s v="Mais desenvolvimento em Cursos e apoio"/>
    <s v="cg"/>
    <x v="0"/>
  </r>
  <r>
    <d v="2024-01-29T10:38:56"/>
    <s v="Sim"/>
    <s v="Camila Gonçalves do Nascimento"/>
    <s v="JESSICA LIMA DE OLIVEIRA"/>
    <x v="16"/>
    <x v="20"/>
    <x v="1"/>
    <s v="PORTO ALEGRE."/>
    <x v="1"/>
    <x v="1"/>
    <x v="0"/>
    <x v="2"/>
    <x v="1"/>
    <x v="0"/>
    <s v="Ensino Superior/Graduado"/>
    <x v="1"/>
    <s v="ADM "/>
    <x v="3"/>
    <m/>
    <x v="0"/>
    <m/>
    <x v="0"/>
    <s v="Alugada"/>
    <x v="3"/>
    <x v="2"/>
    <x v="4"/>
    <s v="Trabalho sozinho, por conta própria"/>
    <x v="0"/>
    <x v="0"/>
    <x v="1"/>
    <x v="1"/>
    <x v="0"/>
    <x v="3"/>
    <x v="0"/>
    <x v="0"/>
    <x v="0"/>
    <x v="1"/>
    <x v="1"/>
    <x v="1"/>
    <x v="1"/>
    <x v="0"/>
    <x v="0"/>
    <x v="29"/>
    <x v="18"/>
    <s v="De 7k a 10k"/>
    <x v="6"/>
    <x v="0"/>
    <x v="2"/>
    <x v="0"/>
    <x v="1"/>
    <x v="2"/>
    <x v="1"/>
    <x v="1"/>
    <x v="0"/>
    <s v="Técnico"/>
    <x v="1"/>
    <x v="1"/>
    <x v="0"/>
    <x v="0"/>
    <x v="15"/>
    <x v="22"/>
    <s v="NÃO POSSUI"/>
    <x v="6"/>
    <x v="1"/>
    <x v="0"/>
    <s v="ESCOLHEU SER, DISPONIBILIDADE DE HORÁRIO. "/>
    <x v="15"/>
    <x v="0"/>
    <s v="O ORGÃO É APENAS PRA RECEBER O DINHEIRO DA ANUIDADE, POIS NÃO DA RECURSOS PARA O CORRETOR, HÁ PROBLEMAS E NÃO DÃO SUPORTES PARA RESOLVER PROBLEMAS. CRECI CPF E CNPJ TEM MUITA DIFERENÇA E ANUIDADE, E HÁ MUITOS CORRETORES QUE TRABALHAM ILEGALMENTE. E OS ORGÕES NÃO REPRESENTA O PROFISSIONAL E A CEDE É ABANDONADA DA CIDADEDA CORRETORA.  "/>
    <s v="v2"/>
    <x v="1"/>
  </r>
  <r>
    <d v="2024-01-31T15:17:42"/>
    <s v="Sim"/>
    <s v="Bruna Correia de Carvalho"/>
    <s v="ANDRESSA BRANDAO SANTOS"/>
    <x v="16"/>
    <x v="20"/>
    <x v="1"/>
    <s v="PORTO ALEGRE"/>
    <x v="1"/>
    <x v="1"/>
    <x v="0"/>
    <x v="0"/>
    <x v="1"/>
    <x v="0"/>
    <s v="Ensino Superior/Graduado"/>
    <x v="1"/>
    <s v="DIREITO "/>
    <x v="6"/>
    <m/>
    <x v="0"/>
    <m/>
    <x v="0"/>
    <s v="Alugada"/>
    <x v="3"/>
    <x v="0"/>
    <x v="1"/>
    <s v="Trabalho sozinho, por conta própria"/>
    <x v="0"/>
    <x v="5"/>
    <x v="1"/>
    <x v="1"/>
    <x v="0"/>
    <x v="1"/>
    <x v="0"/>
    <x v="0"/>
    <x v="1"/>
    <x v="2"/>
    <x v="0"/>
    <x v="2"/>
    <x v="1"/>
    <x v="1"/>
    <x v="0"/>
    <x v="73"/>
    <x v="2"/>
    <s v="De 15k a 20k"/>
    <x v="7"/>
    <x v="0"/>
    <x v="2"/>
    <x v="0"/>
    <x v="1"/>
    <x v="2"/>
    <x v="1"/>
    <x v="1"/>
    <x v="1"/>
    <s v="Oficinas"/>
    <x v="2"/>
    <x v="0"/>
    <x v="0"/>
    <x v="2"/>
    <x v="3"/>
    <x v="3"/>
    <s v="Viva Real"/>
    <x v="9"/>
    <x v="1"/>
    <x v="0"/>
    <s v="FOI DE  FAMILIA "/>
    <x v="4"/>
    <x v="0"/>
    <s v="OBS: CRECI TER MAIS CONTATO COM OS CORRETORES, MULTA NAS PESSOAS QUE NÃO ESTÃO REGULAR NA AREA E AUNIDADE MUITO ALTA . "/>
    <s v="v2"/>
    <x v="1"/>
  </r>
  <r>
    <d v="2024-01-25T09:48:20"/>
    <s v="Sim"/>
    <s v="Camila Gonçalves do Nascimento"/>
    <s v="ANA PAULA ROSOLEN GALETTI"/>
    <x v="16"/>
    <x v="1"/>
    <x v="0"/>
    <s v="MARINGA"/>
    <x v="1"/>
    <x v="1"/>
    <x v="1"/>
    <x v="1"/>
    <x v="0"/>
    <x v="0"/>
    <s v="Ensino Superior/Graduado"/>
    <x v="1"/>
    <s v="EDUCAÇÃO FÍSICA"/>
    <x v="12"/>
    <m/>
    <x v="0"/>
    <m/>
    <x v="0"/>
    <s v="Própria e quitada"/>
    <x v="0"/>
    <x v="0"/>
    <x v="1"/>
    <s v="Trabalho em uma construtora/incorporadora"/>
    <x v="3"/>
    <x v="3"/>
    <x v="0"/>
    <x v="0"/>
    <x v="1"/>
    <x v="3"/>
    <x v="0"/>
    <x v="0"/>
    <x v="1"/>
    <x v="0"/>
    <x v="1"/>
    <x v="1"/>
    <x v="1"/>
    <x v="1"/>
    <x v="0"/>
    <x v="52"/>
    <x v="23"/>
    <s v="De 7k a 10k"/>
    <x v="6"/>
    <x v="0"/>
    <x v="2"/>
    <x v="0"/>
    <x v="1"/>
    <x v="1"/>
    <x v="1"/>
    <x v="1"/>
    <x v="0"/>
    <s v="Técnico"/>
    <x v="1"/>
    <x v="0"/>
    <x v="0"/>
    <x v="2"/>
    <x v="2"/>
    <x v="52"/>
    <s v="A EMPRESA QUE ELA TRABALHA FAZ OS ANUNCIOS "/>
    <x v="14"/>
    <x v="1"/>
    <x v="0"/>
    <s v="POR SEMPRE ATUAR EM VENDAS"/>
    <x v="6"/>
    <x v="0"/>
    <m/>
    <s v="v2"/>
    <x v="1"/>
  </r>
  <r>
    <d v="2024-01-13T12:35:11"/>
    <s v="Sim"/>
    <s v="Jonas Souza Cavalcante da Silva"/>
    <s v="ALISSON SOUZA SOARES"/>
    <x v="16"/>
    <x v="8"/>
    <x v="0"/>
    <s v="BALNEÁRIO CAMBORIÚ"/>
    <x v="0"/>
    <x v="1"/>
    <x v="1"/>
    <x v="1"/>
    <x v="0"/>
    <x v="18"/>
    <s v="Ensino Superior/Graduado"/>
    <x v="1"/>
    <s v="Marketing"/>
    <x v="32"/>
    <m/>
    <x v="0"/>
    <m/>
    <x v="0"/>
    <s v="Alugada"/>
    <x v="3"/>
    <x v="0"/>
    <x v="4"/>
    <s v="Trabalho sozinho, por conta própria"/>
    <x v="0"/>
    <x v="5"/>
    <x v="0"/>
    <x v="0"/>
    <x v="0"/>
    <x v="1"/>
    <x v="0"/>
    <x v="0"/>
    <x v="0"/>
    <x v="1"/>
    <x v="0"/>
    <x v="0"/>
    <x v="0"/>
    <x v="1"/>
    <x v="1"/>
    <x v="19"/>
    <x v="15"/>
    <s v="De 15k a 20k"/>
    <x v="7"/>
    <x v="0"/>
    <x v="0"/>
    <x v="0"/>
    <x v="1"/>
    <x v="2"/>
    <x v="1"/>
    <x v="1"/>
    <x v="0"/>
    <s v="Técnico"/>
    <x v="1"/>
    <x v="1"/>
    <x v="0"/>
    <x v="3"/>
    <x v="14"/>
    <x v="1"/>
    <s v="Viva Real"/>
    <x v="9"/>
    <x v="1"/>
    <x v="0"/>
    <s v="Porque é uma oportunidade de ganhar muito dinheiro"/>
    <x v="1"/>
    <x v="1"/>
    <m/>
    <s v="v1"/>
    <x v="1"/>
  </r>
  <r>
    <d v="2024-01-30T17:26:11"/>
    <s v="Sim"/>
    <s v="Patrícia Silva Costa"/>
    <s v="GIZELLE RIBEIRO DOS SANTOS"/>
    <x v="16"/>
    <x v="8"/>
    <x v="1"/>
    <s v="Florianópolis"/>
    <x v="1"/>
    <x v="1"/>
    <x v="0"/>
    <x v="0"/>
    <x v="0"/>
    <x v="0"/>
    <s v="Ensino Superior/Graduado"/>
    <x v="1"/>
    <s v="Administração "/>
    <x v="3"/>
    <s v="Direito |Imobiliário "/>
    <x v="4"/>
    <s v="Não "/>
    <x v="0"/>
    <s v="Própria e quitada"/>
    <x v="0"/>
    <x v="0"/>
    <x v="1"/>
    <s v="Trabalho em uma construtora/incorporadora"/>
    <x v="3"/>
    <x v="8"/>
    <x v="0"/>
    <x v="1"/>
    <x v="1"/>
    <x v="18"/>
    <x v="0"/>
    <x v="1"/>
    <x v="1"/>
    <x v="2"/>
    <x v="0"/>
    <x v="2"/>
    <x v="1"/>
    <x v="0"/>
    <x v="0"/>
    <x v="74"/>
    <x v="11"/>
    <m/>
    <x v="2"/>
    <x v="0"/>
    <x v="0"/>
    <x v="0"/>
    <x v="0"/>
    <x v="1"/>
    <x v="1"/>
    <x v="1"/>
    <x v="0"/>
    <s v="Técnico"/>
    <x v="1"/>
    <x v="0"/>
    <x v="0"/>
    <x v="2"/>
    <x v="9"/>
    <x v="15"/>
    <s v="ZAP"/>
    <x v="3"/>
    <x v="2"/>
    <x v="0"/>
    <s v="Porque é uma oportunidade de ganhar muito dinheiro"/>
    <x v="1"/>
    <x v="2"/>
    <m/>
    <s v="v2"/>
    <x v="1"/>
  </r>
  <r>
    <d v="2024-01-24T13:17:00"/>
    <s v="Sim"/>
    <s v="Jonas Souza Cavalcante da Silva"/>
    <s v="ALLISON DA SILVA NETO"/>
    <x v="16"/>
    <x v="1"/>
    <x v="1"/>
    <s v="CURITIBA"/>
    <x v="0"/>
    <x v="4"/>
    <x v="0"/>
    <x v="3"/>
    <x v="1"/>
    <x v="0"/>
    <s v="Ensino Superior/Graduado"/>
    <x v="1"/>
    <s v="Comercial "/>
    <x v="38"/>
    <m/>
    <x v="0"/>
    <m/>
    <x v="0"/>
    <s v="Alugada"/>
    <x v="3"/>
    <x v="0"/>
    <x v="3"/>
    <s v="Trabalho em uma construtora/incorporadora"/>
    <x v="3"/>
    <x v="5"/>
    <x v="1"/>
    <x v="0"/>
    <x v="1"/>
    <x v="3"/>
    <x v="0"/>
    <x v="2"/>
    <x v="1"/>
    <x v="0"/>
    <x v="0"/>
    <x v="0"/>
    <x v="1"/>
    <x v="1"/>
    <x v="0"/>
    <x v="28"/>
    <x v="2"/>
    <s v="Não informou"/>
    <x v="2"/>
    <x v="0"/>
    <x v="2"/>
    <x v="0"/>
    <x v="1"/>
    <x v="1"/>
    <x v="1"/>
    <x v="1"/>
    <x v="0"/>
    <s v="Motivacional"/>
    <x v="4"/>
    <x v="0"/>
    <x v="0"/>
    <x v="2"/>
    <x v="3"/>
    <x v="1"/>
    <m/>
    <x v="1"/>
    <x v="1"/>
    <x v="0"/>
    <s v="Porque é uma oportunidade de ganhar muito dinheiro"/>
    <x v="1"/>
    <x v="1"/>
    <m/>
    <s v="v2"/>
    <x v="1"/>
  </r>
  <r>
    <d v="2024-01-23T18:20:59"/>
    <s v="Sim"/>
    <s v="Patrícia Silva Costa"/>
    <s v="FELIPE GUSTAVO RADIN"/>
    <x v="16"/>
    <x v="8"/>
    <x v="0"/>
    <m/>
    <x v="0"/>
    <x v="0"/>
    <x v="0"/>
    <x v="0"/>
    <x v="1"/>
    <x v="3"/>
    <s v="Ensino Superior/Graduado"/>
    <x v="1"/>
    <s v="Engenheiro Civil"/>
    <x v="4"/>
    <s v="Gerenciamento Obras, Gestão Empresarial "/>
    <x v="13"/>
    <s v="Não "/>
    <x v="0"/>
    <s v="Alugada"/>
    <x v="3"/>
    <x v="0"/>
    <x v="4"/>
    <s v="Construtors Própria "/>
    <x v="5"/>
    <x v="5"/>
    <x v="0"/>
    <x v="1"/>
    <x v="1"/>
    <x v="3"/>
    <x v="0"/>
    <x v="1"/>
    <x v="1"/>
    <x v="2"/>
    <x v="0"/>
    <x v="2"/>
    <x v="1"/>
    <x v="0"/>
    <x v="0"/>
    <x v="12"/>
    <x v="8"/>
    <s v="de 10k a 15k"/>
    <x v="5"/>
    <x v="0"/>
    <x v="0"/>
    <x v="0"/>
    <x v="0"/>
    <x v="2"/>
    <x v="1"/>
    <x v="1"/>
    <x v="1"/>
    <s v="Técnico"/>
    <x v="1"/>
    <x v="0"/>
    <x v="0"/>
    <x v="1"/>
    <x v="5"/>
    <x v="1"/>
    <m/>
    <x v="1"/>
    <x v="1"/>
    <x v="1"/>
    <s v="Porque é uma oportunidade de ganhar muito dinheiro"/>
    <x v="1"/>
    <x v="0"/>
    <m/>
    <s v="v2"/>
    <x v="1"/>
  </r>
  <r>
    <d v="2024-01-30T10:50:44"/>
    <s v="Sim"/>
    <s v="Jonas Souza Cavalcante da Silva"/>
    <s v="NATHALIA MARTINS DA COSTA"/>
    <x v="17"/>
    <x v="13"/>
    <x v="1"/>
    <s v="GOIANIA"/>
    <x v="1"/>
    <x v="0"/>
    <x v="2"/>
    <x v="1"/>
    <x v="1"/>
    <x v="0"/>
    <s v="Ensino Superior/Graduado"/>
    <x v="1"/>
    <s v="Incompleta"/>
    <x v="31"/>
    <m/>
    <x v="0"/>
    <m/>
    <x v="0"/>
    <s v="Própria e quitada"/>
    <x v="0"/>
    <x v="3"/>
    <x v="5"/>
    <s v="Trabalho em uma imobiliária/administradora"/>
    <x v="1"/>
    <x v="5"/>
    <x v="1"/>
    <x v="1"/>
    <x v="1"/>
    <x v="2"/>
    <x v="0"/>
    <x v="0"/>
    <x v="1"/>
    <x v="2"/>
    <x v="0"/>
    <x v="0"/>
    <x v="0"/>
    <x v="0"/>
    <x v="0"/>
    <x v="75"/>
    <x v="0"/>
    <s v="Não informou"/>
    <x v="2"/>
    <x v="0"/>
    <x v="1"/>
    <x v="0"/>
    <x v="2"/>
    <x v="2"/>
    <x v="0"/>
    <x v="3"/>
    <x v="0"/>
    <s v="Oficinas"/>
    <x v="2"/>
    <x v="0"/>
    <x v="0"/>
    <x v="2"/>
    <x v="22"/>
    <x v="1"/>
    <s v="OLX"/>
    <x v="0"/>
    <x v="1"/>
    <x v="0"/>
    <s v="Porque é uma oportunidade de ganhar muito dinheiro"/>
    <x v="1"/>
    <x v="0"/>
    <s v="Link da pesquisa enviar por e-mail. Deseja que as próximas sejam enviadas assim._x000a__x000a_"/>
    <s v="v2"/>
    <x v="4"/>
  </r>
  <r>
    <d v="2024-01-12T13:59:43"/>
    <s v="Sim"/>
    <s v="Anadia Francisco Nascimento"/>
    <s v="MARIA APARECIDA DE SOUZA"/>
    <x v="17"/>
    <x v="9"/>
    <x v="0"/>
    <s v="SAMAMBAIA"/>
    <x v="1"/>
    <x v="0"/>
    <x v="1"/>
    <x v="1"/>
    <x v="0"/>
    <x v="29"/>
    <s v="Ensino Médio"/>
    <x v="0"/>
    <m/>
    <x v="0"/>
    <m/>
    <x v="0"/>
    <m/>
    <x v="0"/>
    <s v="Própria e financiada"/>
    <x v="2"/>
    <x v="2"/>
    <x v="1"/>
    <s v="Trabalho em uma construtora/incorporadora"/>
    <x v="3"/>
    <x v="5"/>
    <x v="1"/>
    <x v="1"/>
    <x v="1"/>
    <x v="3"/>
    <x v="1"/>
    <x v="0"/>
    <x v="1"/>
    <x v="2"/>
    <x v="0"/>
    <x v="2"/>
    <x v="1"/>
    <x v="0"/>
    <x v="1"/>
    <x v="7"/>
    <x v="6"/>
    <s v="De 3k a 5k"/>
    <x v="0"/>
    <x v="0"/>
    <x v="2"/>
    <x v="0"/>
    <x v="1"/>
    <x v="0"/>
    <x v="1"/>
    <x v="1"/>
    <x v="0"/>
    <s v="Técnico"/>
    <x v="1"/>
    <x v="0"/>
    <x v="0"/>
    <x v="2"/>
    <x v="0"/>
    <x v="5"/>
    <s v="OLX"/>
    <x v="0"/>
    <x v="1"/>
    <x v="0"/>
    <s v="Porque é uma oportunidade de ganhar muito dinheiro"/>
    <x v="1"/>
    <x v="0"/>
    <m/>
    <s v="v1"/>
    <x v="4"/>
  </r>
  <r>
    <d v="2024-01-17T15:01:39"/>
    <s v="Sim"/>
    <s v="Anadia Francisco Nascimento"/>
    <s v="MARCOS VINICIUS BOTELHO DA SILVA"/>
    <x v="17"/>
    <x v="13"/>
    <x v="0"/>
    <s v="ANAPOLIS"/>
    <x v="0"/>
    <x v="0"/>
    <x v="0"/>
    <x v="0"/>
    <x v="0"/>
    <x v="0"/>
    <s v="Ensino Superior/Graduado"/>
    <x v="1"/>
    <s v="DIREITO"/>
    <x v="6"/>
    <m/>
    <x v="0"/>
    <m/>
    <x v="0"/>
    <s v="Própria e financiada"/>
    <x v="2"/>
    <x v="0"/>
    <x v="1"/>
    <s v="Trabalho em uma imobiliária/administradora"/>
    <x v="1"/>
    <x v="5"/>
    <x v="1"/>
    <x v="1"/>
    <x v="1"/>
    <x v="2"/>
    <x v="1"/>
    <x v="0"/>
    <x v="1"/>
    <x v="2"/>
    <x v="0"/>
    <x v="0"/>
    <x v="1"/>
    <x v="1"/>
    <x v="0"/>
    <x v="19"/>
    <x v="15"/>
    <s v="De 7k a 10k"/>
    <x v="6"/>
    <x v="0"/>
    <x v="2"/>
    <x v="0"/>
    <x v="1"/>
    <x v="1"/>
    <x v="2"/>
    <x v="4"/>
    <x v="0"/>
    <s v="Técnico"/>
    <x v="1"/>
    <x v="0"/>
    <x v="0"/>
    <x v="2"/>
    <x v="3"/>
    <x v="5"/>
    <s v="OLX"/>
    <x v="0"/>
    <x v="1"/>
    <x v="0"/>
    <s v="Porque é uma oportunidade de ganhar muito dinheiro"/>
    <x v="1"/>
    <x v="0"/>
    <m/>
    <s v="v1"/>
    <x v="4"/>
  </r>
  <r>
    <d v="2024-01-29T12:06:07"/>
    <s v="Sim"/>
    <s v="Jonas Souza Cavalcante da Silva"/>
    <s v="PEDRO HENRIQUE ROSALIN"/>
    <x v="17"/>
    <x v="13"/>
    <x v="1"/>
    <s v="GOIANIA"/>
    <x v="0"/>
    <x v="1"/>
    <x v="1"/>
    <x v="1"/>
    <x v="1"/>
    <x v="0"/>
    <s v="Ensino Superior/Graduado"/>
    <x v="1"/>
    <m/>
    <x v="0"/>
    <m/>
    <x v="0"/>
    <m/>
    <x v="0"/>
    <s v="Alugada"/>
    <x v="3"/>
    <x v="0"/>
    <x v="1"/>
    <s v="Trabalho em uma House (imobiliária de uma incorporadora)"/>
    <x v="2"/>
    <x v="5"/>
    <x v="1"/>
    <x v="0"/>
    <x v="1"/>
    <x v="3"/>
    <x v="0"/>
    <x v="0"/>
    <x v="1"/>
    <x v="2"/>
    <x v="0"/>
    <x v="2"/>
    <x v="0"/>
    <x v="1"/>
    <x v="0"/>
    <x v="76"/>
    <x v="0"/>
    <s v="Não informou"/>
    <x v="2"/>
    <x v="0"/>
    <x v="2"/>
    <x v="0"/>
    <x v="1"/>
    <x v="1"/>
    <x v="1"/>
    <x v="1"/>
    <x v="0"/>
    <s v="Palestras"/>
    <x v="0"/>
    <x v="0"/>
    <x v="0"/>
    <x v="2"/>
    <x v="21"/>
    <x v="5"/>
    <m/>
    <x v="1"/>
    <x v="1"/>
    <x v="0"/>
    <s v="Porque é uma oportunidade de ganhar muito dinheiro"/>
    <x v="1"/>
    <x v="0"/>
    <s v="Cobram anuidade alta e não oferecem nada em favor dos corretores, em relação aos benefícios. Gostaria de mudar esse quadro._x000a_"/>
    <s v="v2"/>
    <x v="4"/>
  </r>
  <r>
    <d v="2024-01-24T10:19:26"/>
    <s v="Sim"/>
    <s v="Jonas Souza Cavalcante da Silva"/>
    <s v="LUCILENE ROLIM DA MOTA"/>
    <x v="17"/>
    <x v="9"/>
    <x v="1"/>
    <s v="BRASILIA"/>
    <x v="1"/>
    <x v="0"/>
    <x v="0"/>
    <x v="0"/>
    <x v="0"/>
    <x v="11"/>
    <s v="Ensino Superior/Graduado"/>
    <x v="1"/>
    <s v="Pedagogia cursando"/>
    <x v="13"/>
    <m/>
    <x v="0"/>
    <m/>
    <x v="0"/>
    <s v="Alugada"/>
    <x v="3"/>
    <x v="0"/>
    <x v="1"/>
    <s v="Trabalho sozinho, por conta própria"/>
    <x v="0"/>
    <x v="10"/>
    <x v="2"/>
    <x v="2"/>
    <x v="0"/>
    <x v="1"/>
    <x v="0"/>
    <x v="0"/>
    <x v="1"/>
    <x v="0"/>
    <x v="0"/>
    <x v="0"/>
    <x v="0"/>
    <x v="1"/>
    <x v="1"/>
    <x v="17"/>
    <x v="13"/>
    <s v="Até 3k"/>
    <x v="3"/>
    <x v="0"/>
    <x v="0"/>
    <x v="0"/>
    <x v="0"/>
    <x v="1"/>
    <x v="2"/>
    <x v="1"/>
    <x v="0"/>
    <s v="Oficinas"/>
    <x v="2"/>
    <x v="0"/>
    <x v="0"/>
    <x v="2"/>
    <x v="25"/>
    <x v="10"/>
    <m/>
    <x v="1"/>
    <x v="1"/>
    <x v="0"/>
    <s v="Viu que foi um meio de ter uma renda extra."/>
    <x v="13"/>
    <x v="0"/>
    <m/>
    <s v="v2"/>
    <x v="4"/>
  </r>
  <r>
    <d v="2024-01-22T14:16:08"/>
    <s v="Sim"/>
    <s v="Patrícia Silva Costa"/>
    <s v="CLEYTON LUIZ DOS SANTOS LOURENÇO"/>
    <x v="17"/>
    <x v="19"/>
    <x v="1"/>
    <s v="João Pessoa "/>
    <x v="0"/>
    <x v="0"/>
    <x v="0"/>
    <x v="2"/>
    <x v="0"/>
    <x v="0"/>
    <s v="Ensino Superior/Graduado"/>
    <x v="1"/>
    <s v="Negócios Imobiliários, Economia"/>
    <x v="14"/>
    <s v="Não "/>
    <x v="0"/>
    <s v="Não"/>
    <x v="0"/>
    <s v="Própria e financiada"/>
    <x v="2"/>
    <x v="0"/>
    <x v="1"/>
    <s v="Trabalho em uma imobiliária/administradora"/>
    <x v="1"/>
    <x v="5"/>
    <x v="1"/>
    <x v="0"/>
    <x v="1"/>
    <x v="3"/>
    <x v="0"/>
    <x v="1"/>
    <x v="1"/>
    <x v="0"/>
    <x v="0"/>
    <x v="0"/>
    <x v="1"/>
    <x v="0"/>
    <x v="0"/>
    <x v="22"/>
    <x v="4"/>
    <s v="De 3k a 5k"/>
    <x v="0"/>
    <x v="0"/>
    <x v="0"/>
    <x v="0"/>
    <x v="0"/>
    <x v="1"/>
    <x v="4"/>
    <x v="1"/>
    <x v="1"/>
    <s v="Técnico"/>
    <x v="1"/>
    <x v="0"/>
    <x v="0"/>
    <x v="1"/>
    <x v="2"/>
    <x v="5"/>
    <s v="OLX"/>
    <x v="0"/>
    <x v="0"/>
    <x v="0"/>
    <s v="No período da Pandemia, começou a exercer a profissão "/>
    <x v="2"/>
    <x v="0"/>
    <m/>
    <s v="v2"/>
    <x v="3"/>
  </r>
  <r>
    <d v="2024-01-18T14:46:14"/>
    <s v="Sim"/>
    <s v="Camila Gonçalves do Nascimento"/>
    <s v="VINÍCIUS VIEIRA CAMPOS"/>
    <x v="17"/>
    <x v="16"/>
    <x v="0"/>
    <s v="MACEIO"/>
    <x v="0"/>
    <x v="1"/>
    <x v="1"/>
    <x v="1"/>
    <x v="1"/>
    <x v="0"/>
    <s v="Ensino Superior/Graduado"/>
    <x v="1"/>
    <s v="ADM"/>
    <x v="3"/>
    <s v="GESTÃO DE PROJETOS"/>
    <x v="14"/>
    <m/>
    <x v="0"/>
    <s v="Própria e quitada"/>
    <x v="0"/>
    <x v="0"/>
    <x v="1"/>
    <s v="Trabalho em uma imobiliária/administradora"/>
    <x v="1"/>
    <x v="5"/>
    <x v="1"/>
    <x v="1"/>
    <x v="1"/>
    <x v="3"/>
    <x v="1"/>
    <x v="0"/>
    <x v="1"/>
    <x v="0"/>
    <x v="1"/>
    <x v="1"/>
    <x v="1"/>
    <x v="1"/>
    <x v="0"/>
    <x v="7"/>
    <x v="6"/>
    <s v="De 3k a 5k"/>
    <x v="0"/>
    <x v="0"/>
    <x v="0"/>
    <x v="0"/>
    <x v="3"/>
    <x v="2"/>
    <x v="0"/>
    <x v="1"/>
    <x v="0"/>
    <s v="Oficinas"/>
    <x v="2"/>
    <x v="0"/>
    <x v="0"/>
    <x v="0"/>
    <x v="3"/>
    <x v="53"/>
    <s v="NÃO POSSUI ANUNCIOS"/>
    <x v="6"/>
    <x v="1"/>
    <x v="0"/>
    <s v="OPORTUNIDE QUE APROVEITOU E GOSTOU DO RAMO"/>
    <x v="2"/>
    <x v="1"/>
    <m/>
    <s v="v2"/>
    <x v="3"/>
  </r>
  <r>
    <d v="2024-01-30T12:01:24"/>
    <s v="Sim"/>
    <s v="Camila Gonçalves do Nascimento"/>
    <s v="JONATAN RAFAEL DA SILVA"/>
    <x v="17"/>
    <x v="22"/>
    <x v="1"/>
    <s v="CARUARU"/>
    <x v="0"/>
    <x v="4"/>
    <x v="0"/>
    <x v="2"/>
    <x v="1"/>
    <x v="2"/>
    <s v="Ensino Médio"/>
    <x v="0"/>
    <m/>
    <x v="0"/>
    <m/>
    <x v="0"/>
    <m/>
    <x v="0"/>
    <s v="Alugada"/>
    <x v="3"/>
    <x v="0"/>
    <x v="1"/>
    <s v="Trabalho em uma imobiliária/administradora"/>
    <x v="1"/>
    <x v="2"/>
    <x v="1"/>
    <x v="1"/>
    <x v="0"/>
    <x v="1"/>
    <x v="0"/>
    <x v="1"/>
    <x v="1"/>
    <x v="2"/>
    <x v="0"/>
    <x v="0"/>
    <x v="0"/>
    <x v="1"/>
    <x v="0"/>
    <x v="40"/>
    <x v="0"/>
    <s v="Não informou"/>
    <x v="2"/>
    <x v="0"/>
    <x v="0"/>
    <x v="0"/>
    <x v="0"/>
    <x v="1"/>
    <x v="1"/>
    <x v="1"/>
    <x v="0"/>
    <s v="MARKETING IMOBILIARIO"/>
    <x v="3"/>
    <x v="0"/>
    <x v="0"/>
    <x v="2"/>
    <x v="49"/>
    <x v="5"/>
    <s v="OLX"/>
    <x v="0"/>
    <x v="1"/>
    <x v="0"/>
    <s v="Porque é uma oportunidade de ganhar muito dinheiro"/>
    <x v="1"/>
    <x v="0"/>
    <m/>
    <s v="v2"/>
    <x v="3"/>
  </r>
  <r>
    <d v="2024-01-24T19:42:07"/>
    <s v="Sim"/>
    <s v="Patrícia Silva Costa"/>
    <s v="TAMIRES MILENE SERRA BUAS"/>
    <x v="17"/>
    <x v="14"/>
    <x v="1"/>
    <s v="São Luis "/>
    <x v="1"/>
    <x v="0"/>
    <x v="0"/>
    <x v="2"/>
    <x v="2"/>
    <x v="30"/>
    <s v="Ensino Superior/Graduado"/>
    <x v="1"/>
    <s v="Engenharia Civil_Incompleto"/>
    <x v="4"/>
    <s v="Não "/>
    <x v="0"/>
    <s v="Não "/>
    <x v="0"/>
    <s v="Alugada"/>
    <x v="3"/>
    <x v="0"/>
    <x v="1"/>
    <s v="Trabalho sozinho, por conta própria"/>
    <x v="0"/>
    <x v="10"/>
    <x v="1"/>
    <x v="1"/>
    <x v="1"/>
    <x v="3"/>
    <x v="1"/>
    <x v="0"/>
    <x v="1"/>
    <x v="0"/>
    <x v="0"/>
    <x v="0"/>
    <x v="0"/>
    <x v="1"/>
    <x v="0"/>
    <x v="77"/>
    <x v="3"/>
    <s v="Não informa renda "/>
    <x v="2"/>
    <x v="0"/>
    <x v="1"/>
    <x v="0"/>
    <x v="2"/>
    <x v="2"/>
    <x v="0"/>
    <x v="1"/>
    <x v="0"/>
    <s v="Mix Opções"/>
    <x v="5"/>
    <x v="0"/>
    <x v="0"/>
    <x v="1"/>
    <x v="20"/>
    <x v="15"/>
    <s v="ZAP"/>
    <x v="3"/>
    <x v="1"/>
    <x v="0"/>
    <s v="Porque é uma oportunidade de ganhar muito dinheiro"/>
    <x v="1"/>
    <x v="0"/>
    <m/>
    <s v="v2"/>
    <x v="3"/>
  </r>
  <r>
    <d v="2024-01-17T19:31:31"/>
    <s v="Sim"/>
    <s v="Patrícia Silva Costa"/>
    <s v="FERNANDO HENRIQUE LIMA GALVÃO"/>
    <x v="17"/>
    <x v="16"/>
    <x v="1"/>
    <s v="Maceio"/>
    <x v="0"/>
    <x v="0"/>
    <x v="0"/>
    <x v="0"/>
    <x v="0"/>
    <x v="16"/>
    <s v="Ensino Superior/Graduado"/>
    <x v="1"/>
    <s v="Técnologia da Informação "/>
    <x v="22"/>
    <s v="Não "/>
    <x v="0"/>
    <s v="Não "/>
    <x v="0"/>
    <s v="Própria e quitada"/>
    <x v="0"/>
    <x v="4"/>
    <x v="1"/>
    <s v="Trabalho sozinho, por conta própria"/>
    <x v="0"/>
    <x v="5"/>
    <x v="0"/>
    <x v="0"/>
    <x v="1"/>
    <x v="3"/>
    <x v="1"/>
    <x v="1"/>
    <x v="1"/>
    <x v="2"/>
    <x v="1"/>
    <x v="1"/>
    <x v="1"/>
    <x v="1"/>
    <x v="0"/>
    <x v="23"/>
    <x v="14"/>
    <s v="De 3k a 5k"/>
    <x v="0"/>
    <x v="0"/>
    <x v="1"/>
    <x v="0"/>
    <x v="0"/>
    <x v="2"/>
    <x v="0"/>
    <x v="1"/>
    <x v="0"/>
    <s v="Técnico"/>
    <x v="1"/>
    <x v="0"/>
    <x v="0"/>
    <x v="1"/>
    <x v="17"/>
    <x v="3"/>
    <s v="ZAP"/>
    <x v="3"/>
    <x v="1"/>
    <x v="0"/>
    <s v="Porque é uma oportunidade de ganhar muito dinheiro"/>
    <x v="1"/>
    <x v="0"/>
    <m/>
    <s v="v2"/>
    <x v="3"/>
  </r>
  <r>
    <d v="2024-01-24T14:33:46"/>
    <s v="Sim"/>
    <s v="Jonas Souza Cavalcante da Silva"/>
    <s v="ANDRE FERNANDES DOREA FILHO"/>
    <x v="17"/>
    <x v="21"/>
    <x v="0"/>
    <s v="FEIRA DE SANTANA"/>
    <x v="0"/>
    <x v="0"/>
    <x v="0"/>
    <x v="0"/>
    <x v="1"/>
    <x v="0"/>
    <s v="Ensino Médio"/>
    <x v="0"/>
    <m/>
    <x v="0"/>
    <m/>
    <x v="0"/>
    <m/>
    <x v="0"/>
    <s v="Alugada"/>
    <x v="3"/>
    <x v="0"/>
    <x v="2"/>
    <s v="Trabalho sozinho, por conta própria"/>
    <x v="0"/>
    <x v="27"/>
    <x v="1"/>
    <x v="1"/>
    <x v="0"/>
    <x v="19"/>
    <x v="0"/>
    <x v="1"/>
    <x v="1"/>
    <x v="0"/>
    <x v="0"/>
    <x v="0"/>
    <x v="0"/>
    <x v="1"/>
    <x v="0"/>
    <x v="12"/>
    <x v="8"/>
    <s v="De 7k a 10k"/>
    <x v="6"/>
    <x v="0"/>
    <x v="0"/>
    <x v="0"/>
    <x v="0"/>
    <x v="1"/>
    <x v="0"/>
    <x v="1"/>
    <x v="0"/>
    <s v="Técnico"/>
    <x v="1"/>
    <x v="1"/>
    <x v="1"/>
    <x v="3"/>
    <x v="5"/>
    <x v="1"/>
    <s v="ZAP"/>
    <x v="3"/>
    <x v="1"/>
    <x v="0"/>
    <s v="Porque é uma oportunidade de ganhar muito dinheiro"/>
    <x v="1"/>
    <x v="0"/>
    <m/>
    <s v="v2"/>
    <x v="3"/>
  </r>
  <r>
    <d v="2024-01-26T14:49:27"/>
    <s v="Sim"/>
    <s v="Anadia Francisco Nascimento"/>
    <s v="ALAN RIBEIRO DOS SANTOS"/>
    <x v="17"/>
    <x v="18"/>
    <x v="1"/>
    <s v="ARACAJU"/>
    <x v="0"/>
    <x v="0"/>
    <x v="1"/>
    <x v="2"/>
    <x v="1"/>
    <x v="0"/>
    <s v="Ensino Superior/Graduado"/>
    <x v="1"/>
    <s v="ENGENHARIA CIVIL"/>
    <x v="4"/>
    <m/>
    <x v="0"/>
    <m/>
    <x v="0"/>
    <s v="Própria e quitada"/>
    <x v="0"/>
    <x v="2"/>
    <x v="1"/>
    <s v="Trabalho em uma imobiliária/administradora"/>
    <x v="1"/>
    <x v="5"/>
    <x v="0"/>
    <x v="1"/>
    <x v="1"/>
    <x v="3"/>
    <x v="1"/>
    <x v="0"/>
    <x v="1"/>
    <x v="0"/>
    <x v="0"/>
    <x v="0"/>
    <x v="1"/>
    <x v="1"/>
    <x v="0"/>
    <x v="24"/>
    <x v="17"/>
    <s v="De 15k a 20k"/>
    <x v="7"/>
    <x v="0"/>
    <x v="0"/>
    <x v="0"/>
    <x v="1"/>
    <x v="1"/>
    <x v="2"/>
    <x v="1"/>
    <x v="0"/>
    <s v="Técnico"/>
    <x v="1"/>
    <x v="0"/>
    <x v="0"/>
    <x v="2"/>
    <x v="2"/>
    <x v="3"/>
    <s v="OLX"/>
    <x v="0"/>
    <x v="1"/>
    <x v="0"/>
    <s v="Porque minha família é do ramo"/>
    <x v="4"/>
    <x v="0"/>
    <m/>
    <s v="v2"/>
    <x v="3"/>
  </r>
  <r>
    <d v="2024-01-11T14:09:21"/>
    <s v="Sim"/>
    <s v="Anadia Francisco Nascimento"/>
    <s v="CLEANNY BEZERRA LOURENCO"/>
    <x v="17"/>
    <x v="5"/>
    <x v="0"/>
    <s v="PARNAMIRIM"/>
    <x v="1"/>
    <x v="0"/>
    <x v="0"/>
    <x v="2"/>
    <x v="1"/>
    <x v="2"/>
    <s v="Ensino Superior/Graduado"/>
    <x v="1"/>
    <s v="CONTABILIDADE"/>
    <x v="7"/>
    <m/>
    <x v="0"/>
    <m/>
    <x v="0"/>
    <s v="Própria e quitada"/>
    <x v="0"/>
    <x v="0"/>
    <x v="1"/>
    <s v="Trabalho sozinho, por conta própria"/>
    <x v="0"/>
    <x v="3"/>
    <x v="1"/>
    <x v="1"/>
    <x v="0"/>
    <x v="3"/>
    <x v="0"/>
    <x v="0"/>
    <x v="1"/>
    <x v="0"/>
    <x v="0"/>
    <x v="0"/>
    <x v="0"/>
    <x v="1"/>
    <x v="0"/>
    <x v="7"/>
    <x v="6"/>
    <s v="De 20k em diante"/>
    <x v="1"/>
    <x v="0"/>
    <x v="0"/>
    <x v="0"/>
    <x v="0"/>
    <x v="2"/>
    <x v="1"/>
    <x v="1"/>
    <x v="1"/>
    <s v="Técnico"/>
    <x v="1"/>
    <x v="0"/>
    <x v="0"/>
    <x v="2"/>
    <x v="6"/>
    <x v="0"/>
    <s v="OLX"/>
    <x v="0"/>
    <x v="1"/>
    <x v="0"/>
    <s v="Porque minha família é do ramo"/>
    <x v="4"/>
    <x v="0"/>
    <m/>
    <s v="v1"/>
    <x v="3"/>
  </r>
  <r>
    <d v="2024-01-19T19:44:11"/>
    <s v="Sim"/>
    <s v="Patrícia Silva Costa"/>
    <s v="POLLYANNA VIDERES DA SILVA ESTRELA"/>
    <x v="17"/>
    <x v="19"/>
    <x v="0"/>
    <s v="Pouva"/>
    <x v="1"/>
    <x v="0"/>
    <x v="0"/>
    <x v="2"/>
    <x v="0"/>
    <x v="31"/>
    <s v="Ensino Superior/Graduado"/>
    <x v="1"/>
    <s v="Serviço Social "/>
    <x v="39"/>
    <s v="Não "/>
    <x v="0"/>
    <s v="Não "/>
    <x v="0"/>
    <s v="Própria e quitada"/>
    <x v="0"/>
    <x v="1"/>
    <x v="1"/>
    <s v="Trabalho sozinho, por conta própria"/>
    <x v="0"/>
    <x v="5"/>
    <x v="1"/>
    <x v="1"/>
    <x v="0"/>
    <x v="2"/>
    <x v="0"/>
    <x v="0"/>
    <x v="1"/>
    <x v="0"/>
    <x v="1"/>
    <x v="1"/>
    <x v="0"/>
    <x v="1"/>
    <x v="0"/>
    <x v="12"/>
    <x v="8"/>
    <s v="De 3k a 5k"/>
    <x v="0"/>
    <x v="0"/>
    <x v="1"/>
    <x v="0"/>
    <x v="2"/>
    <x v="2"/>
    <x v="1"/>
    <x v="1"/>
    <x v="0"/>
    <s v="Palestras"/>
    <x v="0"/>
    <x v="0"/>
    <x v="0"/>
    <x v="1"/>
    <x v="50"/>
    <x v="15"/>
    <s v="ZAP"/>
    <x v="3"/>
    <x v="1"/>
    <x v="0"/>
    <s v="Porque minha família é do ramo"/>
    <x v="4"/>
    <x v="0"/>
    <m/>
    <s v="v2"/>
    <x v="3"/>
  </r>
  <r>
    <d v="2024-01-19T15:56:07"/>
    <s v="Sim"/>
    <s v="Patrícia Silva Costa"/>
    <s v="RUDAH AMARAL PEIXOTO"/>
    <x v="17"/>
    <x v="15"/>
    <x v="1"/>
    <s v="Fortaleza "/>
    <x v="0"/>
    <x v="1"/>
    <x v="1"/>
    <x v="1"/>
    <x v="1"/>
    <x v="0"/>
    <s v="Ensino Superior/Graduado"/>
    <x v="1"/>
    <s v="Economia "/>
    <x v="33"/>
    <s v="Gestão Financeira "/>
    <x v="15"/>
    <s v="Não"/>
    <x v="0"/>
    <s v="Própria e quitada"/>
    <x v="0"/>
    <x v="0"/>
    <x v="2"/>
    <s v="Adminstrador Imobilíária (Responsável Técnico)"/>
    <x v="1"/>
    <x v="8"/>
    <x v="0"/>
    <x v="1"/>
    <x v="0"/>
    <x v="20"/>
    <x v="0"/>
    <x v="1"/>
    <x v="0"/>
    <x v="0"/>
    <x v="1"/>
    <x v="1"/>
    <x v="0"/>
    <x v="1"/>
    <x v="0"/>
    <x v="19"/>
    <x v="15"/>
    <s v="De 5k a 7k"/>
    <x v="4"/>
    <x v="0"/>
    <x v="0"/>
    <x v="0"/>
    <x v="0"/>
    <x v="2"/>
    <x v="4"/>
    <x v="5"/>
    <x v="0"/>
    <s v="Técnico"/>
    <x v="1"/>
    <x v="0"/>
    <x v="0"/>
    <x v="1"/>
    <x v="5"/>
    <x v="3"/>
    <m/>
    <x v="1"/>
    <x v="1"/>
    <x v="0"/>
    <s v="Porque minha família é do ramo"/>
    <x v="4"/>
    <x v="0"/>
    <m/>
    <s v="v2"/>
    <x v="3"/>
  </r>
  <r>
    <d v="2024-01-24T14:50:46"/>
    <s v="Sim"/>
    <s v="Patrícia Silva Costa"/>
    <s v="ABEL FERREIRA DE SOUZA JUNIOR"/>
    <x v="17"/>
    <x v="22"/>
    <x v="0"/>
    <s v="Paulista "/>
    <x v="0"/>
    <x v="0"/>
    <x v="0"/>
    <x v="2"/>
    <x v="1"/>
    <x v="0"/>
    <s v="Ensino Médio"/>
    <x v="0"/>
    <s v="Não "/>
    <x v="0"/>
    <s v="Não "/>
    <x v="0"/>
    <s v="Não "/>
    <x v="0"/>
    <s v="Alugada"/>
    <x v="3"/>
    <x v="2"/>
    <x v="1"/>
    <s v="Imobiliária Própria "/>
    <x v="5"/>
    <x v="5"/>
    <x v="1"/>
    <x v="1"/>
    <x v="1"/>
    <x v="21"/>
    <x v="0"/>
    <x v="0"/>
    <x v="1"/>
    <x v="0"/>
    <x v="0"/>
    <x v="0"/>
    <x v="1"/>
    <x v="1"/>
    <x v="0"/>
    <x v="78"/>
    <x v="27"/>
    <s v="De 20k em diante"/>
    <x v="1"/>
    <x v="0"/>
    <x v="1"/>
    <x v="0"/>
    <x v="2"/>
    <x v="1"/>
    <x v="0"/>
    <x v="1"/>
    <x v="0"/>
    <s v="Oficinas"/>
    <x v="2"/>
    <x v="0"/>
    <x v="0"/>
    <x v="1"/>
    <x v="5"/>
    <x v="3"/>
    <s v="OLX"/>
    <x v="0"/>
    <x v="1"/>
    <x v="0"/>
    <s v="Porque viu seus amigos ou colegas faturando alto"/>
    <x v="3"/>
    <x v="0"/>
    <m/>
    <s v="v2"/>
    <x v="3"/>
  </r>
  <r>
    <d v="2024-01-19T18:27:50"/>
    <s v="Sim"/>
    <s v="Patrícia Silva Costa"/>
    <s v="ALDO ANDRADE DE SOUSA"/>
    <x v="17"/>
    <x v="19"/>
    <x v="0"/>
    <s v="Campina Grande"/>
    <x v="0"/>
    <x v="0"/>
    <x v="0"/>
    <x v="0"/>
    <x v="0"/>
    <x v="32"/>
    <s v="Ensino Superior/Graduado"/>
    <x v="1"/>
    <s v="Tecnólogo Construção Civil"/>
    <x v="40"/>
    <s v="Projeto _Cursando "/>
    <x v="16"/>
    <s v="Não "/>
    <x v="0"/>
    <s v="Alugada"/>
    <x v="3"/>
    <x v="1"/>
    <x v="1"/>
    <s v="Trabalho sozinho, por conta própria"/>
    <x v="0"/>
    <x v="17"/>
    <x v="1"/>
    <x v="1"/>
    <x v="1"/>
    <x v="22"/>
    <x v="0"/>
    <x v="1"/>
    <x v="1"/>
    <x v="0"/>
    <x v="1"/>
    <x v="1"/>
    <x v="0"/>
    <x v="1"/>
    <x v="0"/>
    <x v="16"/>
    <x v="12"/>
    <s v="Até 3k"/>
    <x v="3"/>
    <x v="0"/>
    <x v="0"/>
    <x v="0"/>
    <x v="0"/>
    <x v="4"/>
    <x v="4"/>
    <x v="1"/>
    <x v="1"/>
    <s v="Técnico"/>
    <x v="1"/>
    <x v="0"/>
    <x v="0"/>
    <x v="1"/>
    <x v="3"/>
    <x v="54"/>
    <s v="OLX"/>
    <x v="0"/>
    <x v="0"/>
    <x v="0"/>
    <s v="Trabalhava em comércio, gostava venda e fez o curso para poder atuar profissão "/>
    <x v="6"/>
    <x v="0"/>
    <s v="Não exerce mais a profissão (Menos de 01 ano)"/>
    <s v="v2"/>
    <x v="3"/>
  </r>
  <r>
    <d v="2024-01-26T16:45:49"/>
    <s v="Sim"/>
    <s v="Patrícia Silva Costa"/>
    <s v="SILVIA LOURENCO DE BARROS"/>
    <x v="17"/>
    <x v="19"/>
    <x v="1"/>
    <s v="João Pessoa"/>
    <x v="1"/>
    <x v="1"/>
    <x v="1"/>
    <x v="1"/>
    <x v="0"/>
    <x v="0"/>
    <s v="Ensino Superior/Graduado"/>
    <x v="1"/>
    <s v="Administração "/>
    <x v="3"/>
    <s v="Não "/>
    <x v="0"/>
    <s v="Não "/>
    <x v="0"/>
    <s v="Própria e financiada"/>
    <x v="2"/>
    <x v="0"/>
    <x v="1"/>
    <s v="Trabalho em uma imobiliária/administradora"/>
    <x v="1"/>
    <x v="2"/>
    <x v="1"/>
    <x v="1"/>
    <x v="0"/>
    <x v="23"/>
    <x v="0"/>
    <x v="1"/>
    <x v="1"/>
    <x v="2"/>
    <x v="0"/>
    <x v="0"/>
    <x v="1"/>
    <x v="0"/>
    <x v="0"/>
    <x v="43"/>
    <x v="21"/>
    <s v="De 3k a 5k"/>
    <x v="0"/>
    <x v="0"/>
    <x v="1"/>
    <x v="0"/>
    <x v="2"/>
    <x v="1"/>
    <x v="4"/>
    <x v="1"/>
    <x v="0"/>
    <s v="Técnico"/>
    <x v="1"/>
    <x v="1"/>
    <x v="0"/>
    <x v="1"/>
    <x v="2"/>
    <x v="14"/>
    <s v="Não tem favorito "/>
    <x v="1"/>
    <x v="1"/>
    <x v="0"/>
    <s v="Trabalhava na área comercial, pesquisou a profissão, fez o curso e começou a atuar com corretagem."/>
    <x v="6"/>
    <x v="0"/>
    <m/>
    <s v="v2"/>
    <x v="3"/>
  </r>
  <r>
    <d v="2024-01-18T16:37:57"/>
    <s v="Sim"/>
    <s v="Bruna Correia de Carvalho"/>
    <s v="DAVIDSON SOARES DOS SANTOS"/>
    <x v="17"/>
    <x v="19"/>
    <x v="0"/>
    <s v="CAMPINA GRANDE"/>
    <x v="0"/>
    <x v="0"/>
    <x v="0"/>
    <x v="0"/>
    <x v="0"/>
    <x v="33"/>
    <s v="Ensino Médio"/>
    <x v="0"/>
    <m/>
    <x v="0"/>
    <m/>
    <x v="0"/>
    <m/>
    <x v="0"/>
    <s v="Própria e financiada"/>
    <x v="2"/>
    <x v="1"/>
    <x v="1"/>
    <s v="Trabalho sozinho, por conta própria"/>
    <x v="0"/>
    <x v="2"/>
    <x v="1"/>
    <x v="1"/>
    <x v="0"/>
    <x v="1"/>
    <x v="1"/>
    <x v="0"/>
    <x v="1"/>
    <x v="0"/>
    <x v="1"/>
    <x v="1"/>
    <x v="0"/>
    <x v="1"/>
    <x v="0"/>
    <x v="79"/>
    <x v="15"/>
    <s v="Até 3k"/>
    <x v="3"/>
    <x v="0"/>
    <x v="0"/>
    <x v="0"/>
    <x v="0"/>
    <x v="0"/>
    <x v="2"/>
    <x v="1"/>
    <x v="0"/>
    <s v="Técnico"/>
    <x v="1"/>
    <x v="0"/>
    <x v="0"/>
    <x v="2"/>
    <x v="2"/>
    <x v="5"/>
    <s v="OLX"/>
    <x v="0"/>
    <x v="1"/>
    <x v="0"/>
    <m/>
    <x v="7"/>
    <x v="0"/>
    <m/>
    <s v="v2"/>
    <x v="3"/>
  </r>
  <r>
    <d v="2024-01-24T15:18:20"/>
    <s v="Sim"/>
    <s v="Bruna Correia de Carvalho"/>
    <s v="DOUGLAS WAGNER DE OLIVEIRA PEREIRA"/>
    <x v="17"/>
    <x v="2"/>
    <x v="0"/>
    <s v="VILHENA"/>
    <x v="0"/>
    <x v="1"/>
    <x v="0"/>
    <x v="0"/>
    <x v="0"/>
    <x v="34"/>
    <s v="Ensino Superior/Graduado"/>
    <x v="1"/>
    <s v="ADMINISTRAÇÃO "/>
    <x v="3"/>
    <m/>
    <x v="0"/>
    <m/>
    <x v="0"/>
    <s v="Própria e financiada"/>
    <x v="2"/>
    <x v="0"/>
    <x v="1"/>
    <s v="Trabalho em uma construtora/incorporadora"/>
    <x v="3"/>
    <x v="5"/>
    <x v="1"/>
    <x v="1"/>
    <x v="1"/>
    <x v="1"/>
    <x v="1"/>
    <x v="1"/>
    <x v="1"/>
    <x v="0"/>
    <x v="0"/>
    <x v="0"/>
    <x v="0"/>
    <x v="1"/>
    <x v="0"/>
    <x v="80"/>
    <x v="28"/>
    <s v="De 20k em diante"/>
    <x v="1"/>
    <x v="0"/>
    <x v="0"/>
    <x v="2"/>
    <x v="1"/>
    <x v="0"/>
    <x v="0"/>
    <x v="3"/>
    <x v="0"/>
    <s v="Técnico"/>
    <x v="1"/>
    <x v="0"/>
    <x v="0"/>
    <x v="2"/>
    <x v="51"/>
    <x v="1"/>
    <m/>
    <x v="1"/>
    <x v="1"/>
    <x v="0"/>
    <s v="CONSEQUENCIA EM SER CONSULTOR "/>
    <x v="14"/>
    <x v="0"/>
    <m/>
    <s v="v2"/>
    <x v="2"/>
  </r>
  <r>
    <d v="2024-01-23T17:00:16"/>
    <s v="Sim"/>
    <s v="Patrícia Silva Costa"/>
    <s v="RENAN DA CRUZ MONTEIRO"/>
    <x v="17"/>
    <x v="6"/>
    <x v="1"/>
    <m/>
    <x v="0"/>
    <x v="1"/>
    <x v="0"/>
    <x v="0"/>
    <x v="2"/>
    <x v="0"/>
    <s v="Ensino Superior/Graduado"/>
    <x v="1"/>
    <s v="Negócios Emobiliários, Enfermagem "/>
    <x v="14"/>
    <s v="UTI Adulto "/>
    <x v="17"/>
    <s v="Não "/>
    <x v="0"/>
    <s v="Própria e quitada"/>
    <x v="0"/>
    <x v="0"/>
    <x v="1"/>
    <s v="Trabalho sozinho, por conta própria"/>
    <x v="0"/>
    <x v="3"/>
    <x v="1"/>
    <x v="1"/>
    <x v="0"/>
    <x v="3"/>
    <x v="0"/>
    <x v="0"/>
    <x v="0"/>
    <x v="1"/>
    <x v="1"/>
    <x v="1"/>
    <x v="0"/>
    <x v="1"/>
    <x v="0"/>
    <x v="7"/>
    <x v="6"/>
    <s v="De 3k a 5k"/>
    <x v="0"/>
    <x v="0"/>
    <x v="1"/>
    <x v="0"/>
    <x v="1"/>
    <x v="1"/>
    <x v="0"/>
    <x v="1"/>
    <x v="1"/>
    <s v="Mix das opções "/>
    <x v="5"/>
    <x v="0"/>
    <x v="0"/>
    <x v="1"/>
    <x v="6"/>
    <x v="0"/>
    <s v="ZAP"/>
    <x v="3"/>
    <x v="1"/>
    <x v="0"/>
    <s v="Fez o curso e começou o interesse na área."/>
    <x v="2"/>
    <x v="0"/>
    <m/>
    <s v="v2"/>
    <x v="2"/>
  </r>
  <r>
    <d v="2024-01-26T20:20:27"/>
    <s v="Sim"/>
    <s v="Bruna Correia de Carvalho"/>
    <s v="FRANCISCO EUDES FERREIRA BARBOSA"/>
    <x v="17"/>
    <x v="2"/>
    <x v="1"/>
    <s v="FRANCISCO EUDES FERREIRA BARBOSA"/>
    <x v="0"/>
    <x v="4"/>
    <x v="0"/>
    <x v="2"/>
    <x v="1"/>
    <x v="0"/>
    <s v="Ensino Superior/Graduado"/>
    <x v="1"/>
    <s v="GESTÃO PUBLICA"/>
    <x v="25"/>
    <m/>
    <x v="0"/>
    <m/>
    <x v="0"/>
    <s v="Própria e financiada"/>
    <x v="2"/>
    <x v="0"/>
    <x v="1"/>
    <s v="Trabalho em uma imobiliária/administradora"/>
    <x v="1"/>
    <x v="5"/>
    <x v="1"/>
    <x v="0"/>
    <x v="1"/>
    <x v="3"/>
    <x v="0"/>
    <x v="0"/>
    <x v="1"/>
    <x v="0"/>
    <x v="1"/>
    <x v="1"/>
    <x v="0"/>
    <x v="1"/>
    <x v="0"/>
    <x v="28"/>
    <x v="2"/>
    <s v="De 3k a 5k"/>
    <x v="0"/>
    <x v="0"/>
    <x v="2"/>
    <x v="0"/>
    <x v="1"/>
    <x v="1"/>
    <x v="1"/>
    <x v="1"/>
    <x v="0"/>
    <s v="Oficinas"/>
    <x v="2"/>
    <x v="0"/>
    <x v="0"/>
    <x v="2"/>
    <x v="51"/>
    <x v="55"/>
    <s v="Viva Real"/>
    <x v="9"/>
    <x v="1"/>
    <x v="0"/>
    <s v="OPORTUNIDADE "/>
    <x v="8"/>
    <x v="0"/>
    <m/>
    <s v="v2"/>
    <x v="2"/>
  </r>
  <r>
    <d v="2024-01-19T10:59:15"/>
    <s v="Sim"/>
    <s v="Camila Gonçalves do Nascimento"/>
    <s v="MARCIA MONIQUE DIAS ROCHA"/>
    <x v="17"/>
    <x v="6"/>
    <x v="0"/>
    <s v="ANANINDEUA"/>
    <x v="1"/>
    <x v="1"/>
    <x v="0"/>
    <x v="3"/>
    <x v="0"/>
    <x v="35"/>
    <s v="Ensino Médio"/>
    <x v="0"/>
    <m/>
    <x v="0"/>
    <m/>
    <x v="0"/>
    <m/>
    <x v="0"/>
    <s v="Própria e quitada"/>
    <x v="0"/>
    <x v="0"/>
    <x v="1"/>
    <s v="Trabalho sozinho, por conta própria"/>
    <x v="0"/>
    <x v="21"/>
    <x v="1"/>
    <x v="1"/>
    <x v="0"/>
    <x v="1"/>
    <x v="0"/>
    <x v="0"/>
    <x v="1"/>
    <x v="0"/>
    <x v="1"/>
    <x v="1"/>
    <x v="0"/>
    <x v="1"/>
    <x v="0"/>
    <x v="28"/>
    <x v="2"/>
    <s v="de 10k a 15k"/>
    <x v="5"/>
    <x v="0"/>
    <x v="2"/>
    <x v="0"/>
    <x v="1"/>
    <x v="4"/>
    <x v="1"/>
    <x v="1"/>
    <x v="1"/>
    <s v="Técnico"/>
    <x v="1"/>
    <x v="0"/>
    <x v="0"/>
    <x v="2"/>
    <x v="2"/>
    <x v="5"/>
    <s v="OLX"/>
    <x v="0"/>
    <x v="1"/>
    <x v="0"/>
    <s v="POR ACASO. "/>
    <x v="8"/>
    <x v="0"/>
    <m/>
    <s v="v2"/>
    <x v="2"/>
  </r>
  <r>
    <d v="2024-02-02T10:07:54"/>
    <s v="Sim"/>
    <s v="Anadia Francisco Nascimento"/>
    <s v="FERNANDO SAVIO DE ALMEIDA ARAUJO"/>
    <x v="17"/>
    <x v="6"/>
    <x v="1"/>
    <s v="BELEM"/>
    <x v="0"/>
    <x v="0"/>
    <x v="0"/>
    <x v="0"/>
    <x v="1"/>
    <x v="0"/>
    <s v="Ensino Superior/Graduado"/>
    <x v="1"/>
    <s v="ADMINISTRAÇÃO."/>
    <x v="3"/>
    <m/>
    <x v="0"/>
    <m/>
    <x v="0"/>
    <s v="Própria e quitada"/>
    <x v="0"/>
    <x v="0"/>
    <x v="2"/>
    <s v="Trabalho sozinho, por conta própria"/>
    <x v="0"/>
    <x v="5"/>
    <x v="1"/>
    <x v="1"/>
    <x v="0"/>
    <x v="1"/>
    <x v="0"/>
    <x v="1"/>
    <x v="1"/>
    <x v="0"/>
    <x v="0"/>
    <x v="0"/>
    <x v="1"/>
    <x v="1"/>
    <x v="0"/>
    <x v="81"/>
    <x v="3"/>
    <s v="Até 3k"/>
    <x v="3"/>
    <x v="0"/>
    <x v="0"/>
    <x v="0"/>
    <x v="0"/>
    <x v="0"/>
    <x v="2"/>
    <x v="1"/>
    <x v="1"/>
    <s v="Técnico"/>
    <x v="1"/>
    <x v="0"/>
    <x v="0"/>
    <x v="2"/>
    <x v="3"/>
    <x v="15"/>
    <s v="ZAP"/>
    <x v="3"/>
    <x v="1"/>
    <x v="0"/>
    <s v="Porque é uma oportunidade de ganhar muito dinheiro"/>
    <x v="1"/>
    <x v="0"/>
    <m/>
    <s v="v2"/>
    <x v="2"/>
  </r>
  <r>
    <d v="2024-01-17T11:05:46"/>
    <s v="Sim"/>
    <s v="Jonas Souza Cavalcante da Silva"/>
    <s v="WILHAN RIBEIRO DOS SANTOS DUTRA"/>
    <x v="17"/>
    <x v="2"/>
    <x v="0"/>
    <s v="ROLIM DE MOURA"/>
    <x v="0"/>
    <x v="0"/>
    <x v="0"/>
    <x v="2"/>
    <x v="0"/>
    <x v="36"/>
    <s v="Ensino Médio"/>
    <x v="0"/>
    <m/>
    <x v="0"/>
    <m/>
    <x v="0"/>
    <m/>
    <x v="0"/>
    <s v="Alugada"/>
    <x v="3"/>
    <x v="0"/>
    <x v="1"/>
    <s v="Imobiliária corporativa"/>
    <x v="1"/>
    <x v="14"/>
    <x v="1"/>
    <x v="1"/>
    <x v="1"/>
    <x v="1"/>
    <x v="1"/>
    <x v="0"/>
    <x v="1"/>
    <x v="2"/>
    <x v="0"/>
    <x v="0"/>
    <x v="0"/>
    <x v="1"/>
    <x v="1"/>
    <x v="0"/>
    <x v="0"/>
    <s v="Não informou"/>
    <x v="2"/>
    <x v="0"/>
    <x v="1"/>
    <x v="0"/>
    <x v="2"/>
    <x v="2"/>
    <x v="1"/>
    <x v="1"/>
    <x v="1"/>
    <s v="Técnico"/>
    <x v="1"/>
    <x v="1"/>
    <x v="0"/>
    <x v="0"/>
    <x v="12"/>
    <x v="5"/>
    <m/>
    <x v="1"/>
    <x v="1"/>
    <x v="0"/>
    <s v="Porque é uma oportunidade de ganhar muito dinheiro"/>
    <x v="1"/>
    <x v="0"/>
    <m/>
    <s v="v2"/>
    <x v="2"/>
  </r>
  <r>
    <d v="2024-01-22T14:52:21"/>
    <s v="Sim"/>
    <s v="Patrícia Silva Costa"/>
    <s v="MARIA JOSE BARROS DA SILVA"/>
    <x v="17"/>
    <x v="17"/>
    <x v="1"/>
    <s v="Manaus "/>
    <x v="1"/>
    <x v="2"/>
    <x v="1"/>
    <x v="1"/>
    <x v="0"/>
    <x v="0"/>
    <s v="Ensino Médio"/>
    <x v="0"/>
    <s v="Não "/>
    <x v="0"/>
    <s v="Não "/>
    <x v="0"/>
    <s v="Não"/>
    <x v="0"/>
    <s v="Alugada"/>
    <x v="3"/>
    <x v="0"/>
    <x v="1"/>
    <s v="Trabalho em uma construtora/incorporadora"/>
    <x v="3"/>
    <x v="3"/>
    <x v="1"/>
    <x v="0"/>
    <x v="1"/>
    <x v="3"/>
    <x v="1"/>
    <x v="0"/>
    <x v="1"/>
    <x v="0"/>
    <x v="0"/>
    <x v="0"/>
    <x v="0"/>
    <x v="1"/>
    <x v="0"/>
    <x v="16"/>
    <x v="12"/>
    <s v="De 3k a 5k"/>
    <x v="0"/>
    <x v="0"/>
    <x v="1"/>
    <x v="0"/>
    <x v="2"/>
    <x v="2"/>
    <x v="0"/>
    <x v="1"/>
    <x v="0"/>
    <s v="Técnica e Motivacional "/>
    <x v="5"/>
    <x v="0"/>
    <x v="0"/>
    <x v="1"/>
    <x v="21"/>
    <x v="0"/>
    <s v="ZAP"/>
    <x v="3"/>
    <x v="1"/>
    <x v="0"/>
    <s v="Porque perdeu emprego e arrumou esta oportunidade"/>
    <x v="9"/>
    <x v="0"/>
    <m/>
    <s v="v2"/>
    <x v="2"/>
  </r>
  <r>
    <d v="2024-01-17T17:37:56"/>
    <s v="Sim"/>
    <s v="Patrícia Silva Costa"/>
    <s v="SAAC BORGES DOS SANTOS BARBOSA"/>
    <x v="17"/>
    <x v="17"/>
    <x v="1"/>
    <s v="Manaus "/>
    <x v="0"/>
    <x v="0"/>
    <x v="0"/>
    <x v="2"/>
    <x v="2"/>
    <x v="0"/>
    <s v="Ensino Superior/Graduado"/>
    <x v="1"/>
    <s v="Gestão de Negócios Imobiliários "/>
    <x v="17"/>
    <s v="Não "/>
    <x v="0"/>
    <s v="Não "/>
    <x v="0"/>
    <s v="Alugada"/>
    <x v="3"/>
    <x v="0"/>
    <x v="1"/>
    <s v="Trabalho em uma imobiliária/administradora"/>
    <x v="1"/>
    <x v="5"/>
    <x v="1"/>
    <x v="0"/>
    <x v="1"/>
    <x v="3"/>
    <x v="0"/>
    <x v="0"/>
    <x v="1"/>
    <x v="0"/>
    <x v="0"/>
    <x v="0"/>
    <x v="0"/>
    <x v="1"/>
    <x v="0"/>
    <x v="29"/>
    <x v="18"/>
    <s v="De 7k a 10k"/>
    <x v="6"/>
    <x v="0"/>
    <x v="0"/>
    <x v="0"/>
    <x v="2"/>
    <x v="1"/>
    <x v="2"/>
    <x v="1"/>
    <x v="0"/>
    <s v="Oficinas"/>
    <x v="2"/>
    <x v="1"/>
    <x v="0"/>
    <x v="4"/>
    <x v="21"/>
    <x v="1"/>
    <m/>
    <x v="1"/>
    <x v="1"/>
    <x v="0"/>
    <s v="Porque perdeu emprego e arrumou esta oportunidade"/>
    <x v="9"/>
    <x v="0"/>
    <m/>
    <s v="v2"/>
    <x v="2"/>
  </r>
  <r>
    <d v="2024-02-02T12:17:46"/>
    <s v="Sim"/>
    <s v="Anadia Francisco Nascimento"/>
    <s v="SANDRO BEVILAQUA DOS SANTOS"/>
    <x v="17"/>
    <x v="17"/>
    <x v="1"/>
    <s v="MANAUS"/>
    <x v="0"/>
    <x v="1"/>
    <x v="1"/>
    <x v="1"/>
    <x v="1"/>
    <x v="0"/>
    <s v="Ensino Médio"/>
    <x v="0"/>
    <m/>
    <x v="0"/>
    <m/>
    <x v="0"/>
    <m/>
    <x v="0"/>
    <s v="Própria e quitada"/>
    <x v="0"/>
    <x v="0"/>
    <x v="1"/>
    <s v="Trabalho em uma House (imobiliária de uma incorporadora)"/>
    <x v="2"/>
    <x v="5"/>
    <x v="1"/>
    <x v="1"/>
    <x v="1"/>
    <x v="3"/>
    <x v="1"/>
    <x v="1"/>
    <x v="1"/>
    <x v="2"/>
    <x v="0"/>
    <x v="2"/>
    <x v="1"/>
    <x v="0"/>
    <x v="0"/>
    <x v="12"/>
    <x v="8"/>
    <s v="Não informou"/>
    <x v="2"/>
    <x v="0"/>
    <x v="2"/>
    <x v="0"/>
    <x v="1"/>
    <x v="0"/>
    <x v="2"/>
    <x v="1"/>
    <x v="0"/>
    <s v="Técnico"/>
    <x v="1"/>
    <x v="0"/>
    <x v="0"/>
    <x v="2"/>
    <x v="52"/>
    <x v="5"/>
    <s v="OLX"/>
    <x v="0"/>
    <x v="1"/>
    <x v="2"/>
    <s v="Porque viu seus amigos ou colegas faturando alto"/>
    <x v="3"/>
    <x v="0"/>
    <m/>
    <s v="v2"/>
    <x v="2"/>
  </r>
  <r>
    <d v="2024-01-29T14:29:13"/>
    <s v="Sim"/>
    <s v="Jonas Souza Cavalcante da Silva"/>
    <s v="JOSE ROCKLANE FERREIRA DE CARVALHO JUNIOR"/>
    <x v="17"/>
    <x v="17"/>
    <x v="1"/>
    <s v="MANAUS"/>
    <x v="0"/>
    <x v="0"/>
    <x v="1"/>
    <x v="1"/>
    <x v="0"/>
    <x v="0"/>
    <s v="Ensino Superior/Graduado"/>
    <x v="1"/>
    <s v="Administração"/>
    <x v="3"/>
    <m/>
    <x v="0"/>
    <m/>
    <x v="0"/>
    <s v="Alugada"/>
    <x v="3"/>
    <x v="0"/>
    <x v="4"/>
    <s v="Trabalho em uma imobiliária/administradora"/>
    <x v="1"/>
    <x v="5"/>
    <x v="1"/>
    <x v="0"/>
    <x v="0"/>
    <x v="1"/>
    <x v="0"/>
    <x v="0"/>
    <x v="1"/>
    <x v="2"/>
    <x v="0"/>
    <x v="2"/>
    <x v="1"/>
    <x v="0"/>
    <x v="0"/>
    <x v="10"/>
    <x v="7"/>
    <m/>
    <x v="2"/>
    <x v="0"/>
    <x v="0"/>
    <x v="0"/>
    <x v="0"/>
    <x v="1"/>
    <x v="2"/>
    <x v="4"/>
    <x v="0"/>
    <s v="Técnico"/>
    <x v="1"/>
    <x v="0"/>
    <x v="0"/>
    <x v="2"/>
    <x v="3"/>
    <x v="48"/>
    <s v="OLX"/>
    <x v="0"/>
    <x v="1"/>
    <x v="0"/>
    <m/>
    <x v="7"/>
    <x v="0"/>
    <m/>
    <s v="v2"/>
    <x v="2"/>
  </r>
  <r>
    <d v="2024-02-07T13:49:07"/>
    <s v="Sim"/>
    <s v="Camila Gonçalves do Nascimento"/>
    <s v="DOUGLAS DONIZETE TORRES"/>
    <x v="17"/>
    <x v="0"/>
    <x v="0"/>
    <s v="Passos"/>
    <x v="0"/>
    <x v="0"/>
    <x v="0"/>
    <x v="3"/>
    <x v="0"/>
    <x v="16"/>
    <s v="Ensino Médio"/>
    <x v="0"/>
    <m/>
    <x v="0"/>
    <m/>
    <x v="0"/>
    <m/>
    <x v="0"/>
    <s v="Própria e quitada"/>
    <x v="0"/>
    <x v="0"/>
    <x v="1"/>
    <s v="Trabalho sozinho, por conta própria"/>
    <x v="0"/>
    <x v="4"/>
    <x v="0"/>
    <x v="1"/>
    <x v="0"/>
    <x v="24"/>
    <x v="0"/>
    <x v="0"/>
    <x v="1"/>
    <x v="0"/>
    <x v="0"/>
    <x v="0"/>
    <x v="0"/>
    <x v="1"/>
    <x v="0"/>
    <x v="21"/>
    <x v="16"/>
    <s v="De 15k a 20k"/>
    <x v="7"/>
    <x v="0"/>
    <x v="2"/>
    <x v="0"/>
    <x v="1"/>
    <x v="1"/>
    <x v="1"/>
    <x v="1"/>
    <x v="0"/>
    <s v="Técnico"/>
    <x v="1"/>
    <x v="0"/>
    <x v="0"/>
    <x v="2"/>
    <x v="19"/>
    <x v="5"/>
    <s v="OLX"/>
    <x v="0"/>
    <x v="0"/>
    <x v="0"/>
    <s v="Disponibilidade de horário. "/>
    <x v="8"/>
    <x v="0"/>
    <m/>
    <s v="v2"/>
    <x v="0"/>
  </r>
  <r>
    <d v="2024-01-22T17:18:56"/>
    <s v="Sim"/>
    <s v="Hyanne Pombo"/>
    <s v="Douglas Silva "/>
    <x v="17"/>
    <x v="0"/>
    <x v="0"/>
    <s v="Vespasiano"/>
    <x v="0"/>
    <x v="0"/>
    <x v="0"/>
    <x v="3"/>
    <x v="2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8"/>
    <x v="1"/>
    <x v="1"/>
    <x v="0"/>
    <x v="1"/>
    <x v="0"/>
    <x v="0"/>
    <x v="0"/>
    <x v="1"/>
    <x v="1"/>
    <x v="1"/>
    <x v="0"/>
    <x v="1"/>
    <x v="0"/>
    <x v="82"/>
    <x v="29"/>
    <s v="De 7k a 10k"/>
    <x v="6"/>
    <x v="0"/>
    <x v="1"/>
    <x v="0"/>
    <x v="0"/>
    <x v="1"/>
    <x v="2"/>
    <x v="4"/>
    <x v="0"/>
    <s v="Motivacional"/>
    <x v="4"/>
    <x v="1"/>
    <x v="1"/>
    <x v="1"/>
    <x v="2"/>
    <x v="3"/>
    <s v="ZAP"/>
    <x v="3"/>
    <x v="1"/>
    <x v="0"/>
    <s v="Porque é mais fácil entrar no mercado"/>
    <x v="0"/>
    <x v="0"/>
    <m/>
    <s v="cg"/>
    <x v="0"/>
  </r>
  <r>
    <d v="2024-01-20T10:05:43"/>
    <s v="Sim"/>
    <s v="Equipe REI 2"/>
    <s v="Fernando Resende "/>
    <x v="17"/>
    <x v="0"/>
    <x v="1"/>
    <s v="Belo Horizonte"/>
    <x v="0"/>
    <x v="0"/>
    <x v="0"/>
    <x v="0"/>
    <x v="1"/>
    <x v="5"/>
    <s v="Ensino Superior/Graduado"/>
    <x v="1"/>
    <s v="Direito"/>
    <x v="6"/>
    <m/>
    <x v="0"/>
    <m/>
    <x v="0"/>
    <s v="Própria e quitada"/>
    <x v="0"/>
    <x v="0"/>
    <x v="2"/>
    <s v="Trabalho em uma imobiliária/administradora"/>
    <x v="1"/>
    <x v="16"/>
    <x v="1"/>
    <x v="0"/>
    <x v="0"/>
    <x v="1"/>
    <x v="0"/>
    <x v="0"/>
    <x v="0"/>
    <x v="1"/>
    <x v="1"/>
    <x v="1"/>
    <x v="0"/>
    <x v="1"/>
    <x v="0"/>
    <x v="83"/>
    <x v="30"/>
    <s v="De 15k a 20k"/>
    <x v="7"/>
    <x v="0"/>
    <x v="1"/>
    <x v="0"/>
    <x v="2"/>
    <x v="1"/>
    <x v="0"/>
    <x v="3"/>
    <x v="0"/>
    <s v="Técnico"/>
    <x v="1"/>
    <x v="0"/>
    <x v="0"/>
    <x v="2"/>
    <x v="22"/>
    <x v="0"/>
    <s v="ZAP"/>
    <x v="3"/>
    <x v="1"/>
    <x v="0"/>
    <s v="Porque é mais fácil entrar no mercado"/>
    <x v="0"/>
    <x v="0"/>
    <m/>
    <s v="v2"/>
    <x v="0"/>
  </r>
  <r>
    <d v="2024-01-22T10:28:15"/>
    <s v="Não"/>
    <s v="Equipe REI 2"/>
    <s v="Lais Arantes"/>
    <x v="17"/>
    <x v="0"/>
    <x v="1"/>
    <s v="Belo Horizonte"/>
    <x v="1"/>
    <x v="1"/>
    <x v="0"/>
    <x v="2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6"/>
    <x v="1"/>
    <x v="1"/>
    <x v="0"/>
    <x v="1"/>
    <x v="0"/>
    <x v="0"/>
    <x v="1"/>
    <x v="0"/>
    <x v="1"/>
    <x v="1"/>
    <x v="0"/>
    <x v="1"/>
    <x v="0"/>
    <x v="84"/>
    <x v="31"/>
    <s v="De 5k a 7k"/>
    <x v="4"/>
    <x v="0"/>
    <x v="1"/>
    <x v="0"/>
    <x v="2"/>
    <x v="1"/>
    <x v="2"/>
    <x v="4"/>
    <x v="0"/>
    <s v="Técnico"/>
    <x v="1"/>
    <x v="0"/>
    <x v="0"/>
    <x v="2"/>
    <x v="5"/>
    <x v="0"/>
    <s v="ZAP"/>
    <x v="3"/>
    <x v="1"/>
    <x v="0"/>
    <s v="Porque é uma oportunidade de ganhar muito dinheiro"/>
    <x v="1"/>
    <x v="1"/>
    <m/>
    <s v="v2"/>
    <x v="0"/>
  </r>
  <r>
    <d v="2024-02-08T10:56:02"/>
    <s v="Sim"/>
    <s v="Camila Gonçalves do Nascimento"/>
    <s v="JOAO PAULO ESPIRITO SANTO OLIVEIRA"/>
    <x v="17"/>
    <x v="0"/>
    <x v="0"/>
    <m/>
    <x v="2"/>
    <x v="0"/>
    <x v="1"/>
    <x v="1"/>
    <x v="1"/>
    <x v="5"/>
    <s v="Ensino Superior/Graduado"/>
    <x v="1"/>
    <s v="Direito"/>
    <x v="6"/>
    <s v="Direito administrativo "/>
    <x v="18"/>
    <m/>
    <x v="0"/>
    <s v="Própria e quitada"/>
    <x v="0"/>
    <x v="0"/>
    <x v="1"/>
    <s v="Trabalho em uma imobiliária/administradora"/>
    <x v="1"/>
    <x v="17"/>
    <x v="1"/>
    <x v="1"/>
    <x v="0"/>
    <x v="1"/>
    <x v="0"/>
    <x v="0"/>
    <x v="1"/>
    <x v="0"/>
    <x v="1"/>
    <x v="1"/>
    <x v="1"/>
    <x v="0"/>
    <x v="0"/>
    <x v="29"/>
    <x v="18"/>
    <s v="De 15k a 20k"/>
    <x v="7"/>
    <x v="0"/>
    <x v="1"/>
    <x v="0"/>
    <x v="2"/>
    <x v="2"/>
    <x v="4"/>
    <x v="0"/>
    <x v="0"/>
    <s v="Técnico"/>
    <x v="1"/>
    <x v="1"/>
    <x v="1"/>
    <x v="0"/>
    <x v="53"/>
    <x v="56"/>
    <s v="Só usa o portal da empresa. "/>
    <x v="5"/>
    <x v="1"/>
    <x v="0"/>
    <s v="Porque minha família é do ramo"/>
    <x v="4"/>
    <x v="0"/>
    <m/>
    <s v="v2"/>
    <x v="0"/>
  </r>
  <r>
    <d v="2024-01-19T15:28:42"/>
    <s v="Sim"/>
    <s v="Patrícia Silva Costa"/>
    <s v="WILLIAN ROBERT CARVALHO"/>
    <x v="17"/>
    <x v="1"/>
    <x v="1"/>
    <s v="Curitiba "/>
    <x v="0"/>
    <x v="0"/>
    <x v="0"/>
    <x v="2"/>
    <x v="1"/>
    <x v="2"/>
    <s v="Ensino Superior/Graduado"/>
    <x v="1"/>
    <s v="Administração "/>
    <x v="3"/>
    <s v="Direito Imobiliário "/>
    <x v="4"/>
    <s v="Não "/>
    <x v="0"/>
    <s v="Própria e quitada"/>
    <x v="0"/>
    <x v="0"/>
    <x v="1"/>
    <s v="Trabalho em uma House (imobiliária de uma incorporadora)"/>
    <x v="2"/>
    <x v="3"/>
    <x v="0"/>
    <x v="1"/>
    <x v="0"/>
    <x v="25"/>
    <x v="0"/>
    <x v="1"/>
    <x v="1"/>
    <x v="2"/>
    <x v="0"/>
    <x v="0"/>
    <x v="1"/>
    <x v="1"/>
    <x v="0"/>
    <x v="43"/>
    <x v="21"/>
    <s v="De 5k a 7k"/>
    <x v="4"/>
    <x v="0"/>
    <x v="1"/>
    <x v="0"/>
    <x v="2"/>
    <x v="1"/>
    <x v="1"/>
    <x v="1"/>
    <x v="1"/>
    <s v="Oficinas"/>
    <x v="2"/>
    <x v="0"/>
    <x v="0"/>
    <x v="1"/>
    <x v="21"/>
    <x v="57"/>
    <s v="Plataforma Inguaia"/>
    <x v="16"/>
    <x v="1"/>
    <x v="0"/>
    <s v="Analista Administrativo se tornou corretor"/>
    <x v="16"/>
    <x v="0"/>
    <s v="Ser for on-line ou e-mail"/>
    <s v="v2"/>
    <x v="1"/>
  </r>
  <r>
    <d v="2024-01-24T13:02:48"/>
    <s v="Sim"/>
    <s v="Anadia Francisco Nascimento"/>
    <s v="GABRIELA APARECIDA MARÇAL FERREIRA"/>
    <x v="17"/>
    <x v="8"/>
    <x v="0"/>
    <s v="SAO JOSE"/>
    <x v="1"/>
    <x v="1"/>
    <x v="0"/>
    <x v="2"/>
    <x v="1"/>
    <x v="0"/>
    <s v="Ensino Superior/Graduado"/>
    <x v="1"/>
    <s v="DIREITO."/>
    <x v="6"/>
    <m/>
    <x v="0"/>
    <m/>
    <x v="0"/>
    <s v="Própria e quitada"/>
    <x v="0"/>
    <x v="0"/>
    <x v="1"/>
    <s v="Trabalho em uma imobiliária/administradora"/>
    <x v="1"/>
    <x v="3"/>
    <x v="1"/>
    <x v="1"/>
    <x v="1"/>
    <x v="3"/>
    <x v="1"/>
    <x v="0"/>
    <x v="1"/>
    <x v="0"/>
    <x v="0"/>
    <x v="0"/>
    <x v="0"/>
    <x v="1"/>
    <x v="0"/>
    <x v="7"/>
    <x v="6"/>
    <s v="Não informou"/>
    <x v="2"/>
    <x v="0"/>
    <x v="1"/>
    <x v="0"/>
    <x v="2"/>
    <x v="1"/>
    <x v="0"/>
    <x v="1"/>
    <x v="0"/>
    <s v="Técnico"/>
    <x v="1"/>
    <x v="1"/>
    <x v="1"/>
    <x v="3"/>
    <x v="5"/>
    <x v="0"/>
    <s v="OLX"/>
    <x v="0"/>
    <x v="1"/>
    <x v="0"/>
    <s v="Porque é uma oportunidade de ganhar muito dinheiro"/>
    <x v="1"/>
    <x v="0"/>
    <m/>
    <s v="v2"/>
    <x v="1"/>
  </r>
  <r>
    <d v="2024-01-18T10:15:13"/>
    <s v="Sim"/>
    <s v="Camila Gonçalves do Nascimento"/>
    <s v="JONAS RODRIGUES DOS SANTOS"/>
    <x v="17"/>
    <x v="1"/>
    <x v="0"/>
    <s v="DOIS VIZINHOS"/>
    <x v="0"/>
    <x v="0"/>
    <x v="0"/>
    <x v="1"/>
    <x v="1"/>
    <x v="0"/>
    <s v="Ensino Superior/Graduado"/>
    <x v="1"/>
    <s v="EDUCAÇÃO FÍSICA"/>
    <x v="12"/>
    <m/>
    <x v="0"/>
    <m/>
    <x v="0"/>
    <s v="Alugada"/>
    <x v="3"/>
    <x v="2"/>
    <x v="1"/>
    <s v="Trabalho em uma imobiliária/administradora"/>
    <x v="1"/>
    <x v="21"/>
    <x v="1"/>
    <x v="1"/>
    <x v="0"/>
    <x v="2"/>
    <x v="0"/>
    <x v="0"/>
    <x v="1"/>
    <x v="0"/>
    <x v="0"/>
    <x v="0"/>
    <x v="0"/>
    <x v="1"/>
    <x v="0"/>
    <x v="29"/>
    <x v="18"/>
    <s v="De 5k a 7k"/>
    <x v="4"/>
    <x v="0"/>
    <x v="1"/>
    <x v="0"/>
    <x v="2"/>
    <x v="2"/>
    <x v="1"/>
    <x v="1"/>
    <x v="0"/>
    <s v="Palestras"/>
    <x v="0"/>
    <x v="0"/>
    <x v="0"/>
    <x v="2"/>
    <x v="19"/>
    <x v="58"/>
    <s v="SITE PARTICULAR"/>
    <x v="5"/>
    <x v="1"/>
    <x v="0"/>
    <s v="Porque minha família é do ramo"/>
    <x v="4"/>
    <x v="1"/>
    <m/>
    <s v="v2"/>
    <x v="1"/>
  </r>
  <r>
    <d v="2024-01-30T13:30:29"/>
    <s v="Sim"/>
    <s v="ANA BEATRIZ ALVES "/>
    <s v="PRISCILA SANTOS DOS SANTOS"/>
    <x v="17"/>
    <x v="20"/>
    <x v="1"/>
    <s v="PORTO ALEGRE"/>
    <x v="1"/>
    <x v="2"/>
    <x v="0"/>
    <x v="0"/>
    <x v="1"/>
    <x v="37"/>
    <s v="Ensino Superior/Graduado"/>
    <x v="1"/>
    <s v="gestão de recursos humanos "/>
    <x v="28"/>
    <m/>
    <x v="0"/>
    <m/>
    <x v="0"/>
    <s v="Própria e quitada"/>
    <x v="0"/>
    <x v="0"/>
    <x v="1"/>
    <s v="Trabalho em uma imobiliária/administradora"/>
    <x v="1"/>
    <x v="14"/>
    <x v="2"/>
    <x v="2"/>
    <x v="0"/>
    <x v="3"/>
    <x v="1"/>
    <x v="1"/>
    <x v="1"/>
    <x v="0"/>
    <x v="0"/>
    <x v="2"/>
    <x v="1"/>
    <x v="0"/>
    <x v="1"/>
    <x v="0"/>
    <x v="0"/>
    <s v="5k a 10k "/>
    <x v="4"/>
    <x v="0"/>
    <x v="0"/>
    <x v="1"/>
    <x v="1"/>
    <x v="0"/>
    <x v="1"/>
    <x v="1"/>
    <x v="1"/>
    <s v="Técnico"/>
    <x v="1"/>
    <x v="0"/>
    <x v="0"/>
    <x v="2"/>
    <x v="54"/>
    <x v="59"/>
    <s v="Não "/>
    <x v="6"/>
    <x v="1"/>
    <x v="0"/>
    <s v="Porque viu seus amigos ou colegas faturando alto"/>
    <x v="3"/>
    <x v="1"/>
    <m/>
    <s v="v2"/>
    <x v="1"/>
  </r>
  <r>
    <d v="2024-01-17T13:56:34"/>
    <s v="Sim"/>
    <s v="Jonas Souza Cavalcante da Silva"/>
    <s v="JONATAS FAGUNDES QUARTI"/>
    <x v="17"/>
    <x v="20"/>
    <x v="0"/>
    <s v="VIAMAO"/>
    <x v="0"/>
    <x v="1"/>
    <x v="1"/>
    <x v="1"/>
    <x v="1"/>
    <x v="18"/>
    <s v="Ensino Superior/Graduado"/>
    <x v="1"/>
    <s v="Gestão comercial"/>
    <x v="23"/>
    <m/>
    <x v="0"/>
    <m/>
    <x v="0"/>
    <s v="Própria e quitada"/>
    <x v="0"/>
    <x v="0"/>
    <x v="4"/>
    <s v="Trabalho em uma imobiliária/administradora"/>
    <x v="1"/>
    <x v="28"/>
    <x v="0"/>
    <x v="1"/>
    <x v="0"/>
    <x v="2"/>
    <x v="0"/>
    <x v="0"/>
    <x v="1"/>
    <x v="0"/>
    <x v="0"/>
    <x v="0"/>
    <x v="1"/>
    <x v="1"/>
    <x v="0"/>
    <x v="85"/>
    <x v="12"/>
    <s v="de 10k a 15k"/>
    <x v="5"/>
    <x v="0"/>
    <x v="0"/>
    <x v="0"/>
    <x v="2"/>
    <x v="1"/>
    <x v="0"/>
    <x v="1"/>
    <x v="1"/>
    <s v="Palestras"/>
    <x v="0"/>
    <x v="0"/>
    <x v="0"/>
    <x v="3"/>
    <x v="55"/>
    <x v="60"/>
    <s v="OLX"/>
    <x v="0"/>
    <x v="1"/>
    <x v="0"/>
    <s v="Porque viu seus amigos ou colegas faturando alto"/>
    <x v="3"/>
    <x v="0"/>
    <s v="Feliz em disponibilizar os cursos, porém o sistema CRECI - COFECI deveria acompanhar mais os corretores diretamente. Melhorar a tabela de vendas. Pagam anuidade muito alta e deveriam oferecer mais."/>
    <s v="v2"/>
    <x v="1"/>
  </r>
  <r>
    <d v="2024-01-24T16:17:19"/>
    <s v="Sim"/>
    <s v="Bruna Correia de Carvalho"/>
    <s v="DAIANA DA SILVA FIGUEIREDO"/>
    <x v="18"/>
    <x v="11"/>
    <x v="1"/>
    <s v="ALTA FLORESTA "/>
    <x v="1"/>
    <x v="1"/>
    <x v="1"/>
    <x v="1"/>
    <x v="1"/>
    <x v="0"/>
    <s v="Ensino Médio"/>
    <x v="0"/>
    <m/>
    <x v="0"/>
    <m/>
    <x v="0"/>
    <m/>
    <x v="0"/>
    <s v="Própria e quitada"/>
    <x v="0"/>
    <x v="1"/>
    <x v="4"/>
    <s v="Trabalho sozinho, por conta própria"/>
    <x v="0"/>
    <x v="8"/>
    <x v="1"/>
    <x v="0"/>
    <x v="0"/>
    <x v="26"/>
    <x v="0"/>
    <x v="0"/>
    <x v="1"/>
    <x v="0"/>
    <x v="1"/>
    <x v="1"/>
    <x v="0"/>
    <x v="1"/>
    <x v="0"/>
    <x v="86"/>
    <x v="1"/>
    <s v="De 20k em diante"/>
    <x v="1"/>
    <x v="1"/>
    <x v="3"/>
    <x v="2"/>
    <x v="3"/>
    <x v="5"/>
    <x v="5"/>
    <x v="5"/>
    <x v="2"/>
    <m/>
    <x v="3"/>
    <x v="2"/>
    <x v="2"/>
    <x v="1"/>
    <x v="12"/>
    <x v="15"/>
    <s v="FACEBOOK "/>
    <x v="2"/>
    <x v="1"/>
    <x v="0"/>
    <s v="JÁ TRABALHA EM VENDAR NA HYAMAHA"/>
    <x v="6"/>
    <x v="0"/>
    <s v="MAIS CURSOS DISPONIVEIS NAS PLATAFORMAS, MAIS ATUALIZAÇÃO. "/>
    <s v="v2"/>
    <x v="4"/>
  </r>
  <r>
    <d v="2024-01-22T16:35:42"/>
    <s v="Sim"/>
    <s v="Bruna Correia de Carvalho"/>
    <s v="FABIO ARAUJO DOS SANTOS"/>
    <x v="18"/>
    <x v="11"/>
    <x v="0"/>
    <s v="BARRA DO GARCAS"/>
    <x v="0"/>
    <x v="0"/>
    <x v="0"/>
    <x v="0"/>
    <x v="0"/>
    <x v="0"/>
    <s v="Ensino Superior/Graduado"/>
    <x v="1"/>
    <s v="CIENCIAS CONTABEIS"/>
    <x v="7"/>
    <m/>
    <x v="0"/>
    <m/>
    <x v="0"/>
    <s v="Alugada"/>
    <x v="3"/>
    <x v="0"/>
    <x v="1"/>
    <s v="Trabalho sozinho, por conta própria"/>
    <x v="0"/>
    <x v="2"/>
    <x v="1"/>
    <x v="1"/>
    <x v="0"/>
    <x v="1"/>
    <x v="0"/>
    <x v="0"/>
    <x v="1"/>
    <x v="0"/>
    <x v="1"/>
    <x v="0"/>
    <x v="0"/>
    <x v="1"/>
    <x v="0"/>
    <x v="21"/>
    <x v="16"/>
    <s v="de 10k a 15k"/>
    <x v="5"/>
    <x v="0"/>
    <x v="1"/>
    <x v="0"/>
    <x v="0"/>
    <x v="1"/>
    <x v="1"/>
    <x v="1"/>
    <x v="1"/>
    <s v="Palestras"/>
    <x v="0"/>
    <x v="0"/>
    <x v="0"/>
    <x v="2"/>
    <x v="26"/>
    <x v="61"/>
    <s v="PLACAS"/>
    <x v="13"/>
    <x v="1"/>
    <x v="0"/>
    <s v="NECESSIDADE, NA ÉPOCA DA PANDEMIA"/>
    <x v="11"/>
    <x v="0"/>
    <m/>
    <s v="v2"/>
    <x v="4"/>
  </r>
  <r>
    <d v="2024-01-29T19:16:10"/>
    <s v="Sim"/>
    <s v="Patrícia Silva Costa"/>
    <s v="VANESSA QUADROS CARDOSO"/>
    <x v="18"/>
    <x v="10"/>
    <x v="1"/>
    <m/>
    <x v="1"/>
    <x v="0"/>
    <x v="0"/>
    <x v="0"/>
    <x v="9"/>
    <x v="13"/>
    <s v="Ensino Superior/Graduado"/>
    <x v="1"/>
    <s v="Arquitetura "/>
    <x v="19"/>
    <s v="Desing Interior "/>
    <x v="19"/>
    <s v="Não "/>
    <x v="0"/>
    <s v="Própria e financiada"/>
    <x v="2"/>
    <x v="0"/>
    <x v="10"/>
    <s v="Imobiliária Própria "/>
    <x v="5"/>
    <x v="3"/>
    <x v="0"/>
    <x v="0"/>
    <x v="1"/>
    <x v="3"/>
    <x v="0"/>
    <x v="1"/>
    <x v="1"/>
    <x v="0"/>
    <x v="1"/>
    <x v="0"/>
    <x v="0"/>
    <x v="1"/>
    <x v="0"/>
    <x v="12"/>
    <x v="8"/>
    <s v="De 5k a 7k"/>
    <x v="4"/>
    <x v="0"/>
    <x v="0"/>
    <x v="0"/>
    <x v="0"/>
    <x v="0"/>
    <x v="1"/>
    <x v="1"/>
    <x v="1"/>
    <s v="Técnico"/>
    <x v="1"/>
    <x v="0"/>
    <x v="0"/>
    <x v="2"/>
    <x v="5"/>
    <x v="62"/>
    <s v="Info Imóveis "/>
    <x v="10"/>
    <x v="2"/>
    <x v="0"/>
    <s v="Porque é uma oportunidade de ganhar muito dinheiro"/>
    <x v="1"/>
    <x v="0"/>
    <m/>
    <s v="v2"/>
    <x v="4"/>
  </r>
  <r>
    <d v="2024-01-15T13:55:47"/>
    <s v="Sim"/>
    <s v="Anadia Francisco Nascimento"/>
    <s v="PAULO HENRIQUE VIEIRA"/>
    <x v="18"/>
    <x v="13"/>
    <x v="1"/>
    <s v="GOIÂNIA"/>
    <x v="0"/>
    <x v="1"/>
    <x v="0"/>
    <x v="2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3"/>
    <x v="0"/>
    <x v="1"/>
    <x v="1"/>
    <x v="2"/>
    <x v="1"/>
    <x v="0"/>
    <x v="1"/>
    <x v="0"/>
    <x v="0"/>
    <x v="0"/>
    <x v="0"/>
    <x v="1"/>
    <x v="0"/>
    <x v="14"/>
    <x v="10"/>
    <s v="Até 3k"/>
    <x v="3"/>
    <x v="0"/>
    <x v="1"/>
    <x v="1"/>
    <x v="0"/>
    <x v="0"/>
    <x v="1"/>
    <x v="1"/>
    <x v="0"/>
    <s v="Técnico"/>
    <x v="1"/>
    <x v="0"/>
    <x v="0"/>
    <x v="2"/>
    <x v="5"/>
    <x v="0"/>
    <s v="OLX"/>
    <x v="0"/>
    <x v="1"/>
    <x v="0"/>
    <s v="Porque é uma oportunidade de ganhar muito dinheiro"/>
    <x v="1"/>
    <x v="0"/>
    <m/>
    <s v="v1"/>
    <x v="4"/>
  </r>
  <r>
    <d v="2024-01-15T13:56:18"/>
    <s v="Sim"/>
    <s v="Patrícia Silva Costa"/>
    <s v="DIEGO ANDREW CARNEIRO"/>
    <x v="18"/>
    <x v="10"/>
    <x v="0"/>
    <s v="Dourados "/>
    <x v="0"/>
    <x v="1"/>
    <x v="0"/>
    <x v="2"/>
    <x v="0"/>
    <x v="38"/>
    <s v="Ensino Superior/Graduado"/>
    <x v="1"/>
    <s v="Famácia "/>
    <x v="26"/>
    <s v="Não "/>
    <x v="0"/>
    <s v="Não"/>
    <x v="0"/>
    <s v="Própria e financiada"/>
    <x v="2"/>
    <x v="3"/>
    <x v="1"/>
    <s v="Trabalho sozinho, por conta própria"/>
    <x v="0"/>
    <x v="29"/>
    <x v="2"/>
    <x v="1"/>
    <x v="0"/>
    <x v="6"/>
    <x v="1"/>
    <x v="0"/>
    <x v="1"/>
    <x v="0"/>
    <x v="0"/>
    <x v="0"/>
    <x v="1"/>
    <x v="0"/>
    <x v="1"/>
    <x v="15"/>
    <x v="11"/>
    <s v="Aimnda não  houve renda "/>
    <x v="2"/>
    <x v="0"/>
    <x v="1"/>
    <x v="0"/>
    <x v="0"/>
    <x v="2"/>
    <x v="1"/>
    <x v="1"/>
    <x v="1"/>
    <s v="Oficinas"/>
    <x v="2"/>
    <x v="0"/>
    <x v="0"/>
    <x v="4"/>
    <x v="2"/>
    <x v="1"/>
    <m/>
    <x v="1"/>
    <x v="1"/>
    <x v="0"/>
    <s v="Porque é uma oportunidade de ganhar muito dinheiro"/>
    <x v="1"/>
    <x v="0"/>
    <m/>
    <s v="v1"/>
    <x v="4"/>
  </r>
  <r>
    <d v="2024-01-16T10:28:04"/>
    <s v="Sim"/>
    <s v="Anadia Francisco Nascimento"/>
    <s v="GILDELAYNE DA CONCEIÇÃO MIRANDA"/>
    <x v="18"/>
    <x v="10"/>
    <x v="1"/>
    <s v="CAMPO GRANDE"/>
    <x v="1"/>
    <x v="0"/>
    <x v="0"/>
    <x v="3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3"/>
    <x v="1"/>
    <x v="1"/>
    <x v="0"/>
    <x v="1"/>
    <x v="0"/>
    <x v="0"/>
    <x v="1"/>
    <x v="0"/>
    <x v="0"/>
    <x v="0"/>
    <x v="0"/>
    <x v="1"/>
    <x v="0"/>
    <x v="19"/>
    <x v="15"/>
    <s v="De 3k a 5k"/>
    <x v="0"/>
    <x v="0"/>
    <x v="0"/>
    <x v="1"/>
    <x v="1"/>
    <x v="2"/>
    <x v="2"/>
    <x v="1"/>
    <x v="0"/>
    <s v="Palestras"/>
    <x v="0"/>
    <x v="0"/>
    <x v="0"/>
    <x v="2"/>
    <x v="22"/>
    <x v="37"/>
    <s v="INSTAGRAM"/>
    <x v="4"/>
    <x v="1"/>
    <x v="0"/>
    <s v="Porque minha família é do ramo"/>
    <x v="4"/>
    <x v="0"/>
    <m/>
    <s v="v2"/>
    <x v="4"/>
  </r>
  <r>
    <d v="2024-01-26T15:14:51"/>
    <s v="Sim"/>
    <s v="Bruna Correia de Carvalho"/>
    <s v="GUSTAVO CESAR OLIVEIRA FEITOSA"/>
    <x v="18"/>
    <x v="15"/>
    <x v="1"/>
    <s v="FORTALEZA"/>
    <x v="0"/>
    <x v="0"/>
    <x v="1"/>
    <x v="1"/>
    <x v="0"/>
    <x v="3"/>
    <s v="Ensino Superior/Graduado"/>
    <x v="1"/>
    <s v="ENGENHARIA "/>
    <x v="4"/>
    <m/>
    <x v="0"/>
    <m/>
    <x v="0"/>
    <s v="Própria e quitada"/>
    <x v="0"/>
    <x v="0"/>
    <x v="1"/>
    <s v="Trabalho em uma imobiliária/administradora"/>
    <x v="1"/>
    <x v="26"/>
    <x v="2"/>
    <x v="1"/>
    <x v="0"/>
    <x v="1"/>
    <x v="0"/>
    <x v="0"/>
    <x v="2"/>
    <x v="0"/>
    <x v="1"/>
    <x v="1"/>
    <x v="0"/>
    <x v="1"/>
    <x v="2"/>
    <x v="87"/>
    <x v="11"/>
    <m/>
    <x v="2"/>
    <x v="0"/>
    <x v="3"/>
    <x v="0"/>
    <x v="2"/>
    <x v="1"/>
    <x v="2"/>
    <x v="4"/>
    <x v="1"/>
    <s v="Palestras"/>
    <x v="0"/>
    <x v="1"/>
    <x v="0"/>
    <x v="1"/>
    <x v="3"/>
    <x v="1"/>
    <m/>
    <x v="1"/>
    <x v="1"/>
    <x v="0"/>
    <s v="AMPLIAR NA AREA DE AVALIAÇÃO DE IMOVEIS "/>
    <x v="2"/>
    <x v="0"/>
    <m/>
    <s v="v2"/>
    <x v="3"/>
  </r>
  <r>
    <d v="2024-01-26T18:40:13"/>
    <s v="Sim"/>
    <s v="Bruna Correia de Carvalho"/>
    <s v="RIDNEY SOUSA SANTOS"/>
    <x v="18"/>
    <x v="5"/>
    <x v="1"/>
    <s v="NATAL"/>
    <x v="0"/>
    <x v="1"/>
    <x v="0"/>
    <x v="0"/>
    <x v="0"/>
    <x v="39"/>
    <s v="Ensino Médio"/>
    <x v="0"/>
    <m/>
    <x v="0"/>
    <m/>
    <x v="0"/>
    <m/>
    <x v="0"/>
    <s v="Própria e quitada"/>
    <x v="0"/>
    <x v="0"/>
    <x v="1"/>
    <s v="Trabalho sozinho, por conta própria"/>
    <x v="0"/>
    <x v="8"/>
    <x v="0"/>
    <x v="1"/>
    <x v="0"/>
    <x v="1"/>
    <x v="0"/>
    <x v="0"/>
    <x v="1"/>
    <x v="0"/>
    <x v="0"/>
    <x v="0"/>
    <x v="0"/>
    <x v="1"/>
    <x v="0"/>
    <x v="88"/>
    <x v="12"/>
    <s v="De 7k a 10k"/>
    <x v="6"/>
    <x v="0"/>
    <x v="0"/>
    <x v="0"/>
    <x v="0"/>
    <x v="1"/>
    <x v="2"/>
    <x v="4"/>
    <x v="0"/>
    <s v="Técnico"/>
    <x v="1"/>
    <x v="0"/>
    <x v="0"/>
    <x v="2"/>
    <x v="2"/>
    <x v="5"/>
    <s v="OLX"/>
    <x v="0"/>
    <x v="1"/>
    <x v="0"/>
    <s v="INDICAÇÃO DE AMIGO "/>
    <x v="5"/>
    <x v="0"/>
    <m/>
    <s v="v2"/>
    <x v="3"/>
  </r>
  <r>
    <d v="2024-01-25T19:06:18"/>
    <s v="Sim"/>
    <s v="Bruna Correia de Carvalho"/>
    <s v="MARCIELE AMORIM CARVALHO"/>
    <x v="18"/>
    <x v="18"/>
    <x v="1"/>
    <s v="ARACAJU"/>
    <x v="1"/>
    <x v="4"/>
    <x v="0"/>
    <x v="0"/>
    <x v="0"/>
    <x v="0"/>
    <s v="Ensino Superior/Graduado"/>
    <x v="1"/>
    <s v="DIREITO "/>
    <x v="6"/>
    <m/>
    <x v="0"/>
    <m/>
    <x v="0"/>
    <s v="Própria e quitada"/>
    <x v="0"/>
    <x v="0"/>
    <x v="1"/>
    <s v="Trabalho em uma imobiliária/administradora"/>
    <x v="1"/>
    <x v="5"/>
    <x v="1"/>
    <x v="1"/>
    <x v="1"/>
    <x v="3"/>
    <x v="0"/>
    <x v="1"/>
    <x v="1"/>
    <x v="0"/>
    <x v="1"/>
    <x v="1"/>
    <x v="0"/>
    <x v="1"/>
    <x v="0"/>
    <x v="89"/>
    <x v="8"/>
    <s v="De 3k a 5k"/>
    <x v="0"/>
    <x v="0"/>
    <x v="0"/>
    <x v="0"/>
    <x v="0"/>
    <x v="1"/>
    <x v="1"/>
    <x v="1"/>
    <x v="1"/>
    <s v="Técnico"/>
    <x v="1"/>
    <x v="0"/>
    <x v="0"/>
    <x v="2"/>
    <x v="3"/>
    <x v="14"/>
    <s v="OLX"/>
    <x v="0"/>
    <x v="1"/>
    <x v="0"/>
    <s v="OPORTUNIDADE "/>
    <x v="8"/>
    <x v="0"/>
    <m/>
    <s v="v2"/>
    <x v="3"/>
  </r>
  <r>
    <d v="2024-01-30T16:16:06"/>
    <s v="Sim"/>
    <s v="Bruna Correia de Carvalho"/>
    <s v="KARINA RODRIGUES CARVALHO COSTA"/>
    <x v="18"/>
    <x v="19"/>
    <x v="1"/>
    <s v="JOAO PESSOA"/>
    <x v="1"/>
    <x v="0"/>
    <x v="0"/>
    <x v="2"/>
    <x v="0"/>
    <x v="0"/>
    <s v="Ensino Superior/Graduado"/>
    <x v="1"/>
    <s v="DIREITO "/>
    <x v="6"/>
    <m/>
    <x v="0"/>
    <m/>
    <x v="0"/>
    <s v="Alugada"/>
    <x v="3"/>
    <x v="0"/>
    <x v="4"/>
    <s v="Trabalho sozinho, por conta própria"/>
    <x v="0"/>
    <x v="4"/>
    <x v="1"/>
    <x v="0"/>
    <x v="1"/>
    <x v="3"/>
    <x v="0"/>
    <x v="0"/>
    <x v="1"/>
    <x v="0"/>
    <x v="1"/>
    <x v="1"/>
    <x v="0"/>
    <x v="1"/>
    <x v="0"/>
    <x v="89"/>
    <x v="8"/>
    <s v="Não informou"/>
    <x v="2"/>
    <x v="0"/>
    <x v="1"/>
    <x v="0"/>
    <x v="2"/>
    <x v="0"/>
    <x v="0"/>
    <x v="3"/>
    <x v="0"/>
    <s v="Oficinas"/>
    <x v="2"/>
    <x v="1"/>
    <x v="1"/>
    <x v="1"/>
    <x v="2"/>
    <x v="5"/>
    <s v="OLX"/>
    <x v="0"/>
    <x v="1"/>
    <x v="0"/>
    <s v="OPORTUNIDADE DE EMPREGO "/>
    <x v="1"/>
    <x v="0"/>
    <m/>
    <s v="v2"/>
    <x v="3"/>
  </r>
  <r>
    <d v="2024-02-02T16:40:47"/>
    <s v="Sim"/>
    <s v="Bruna Correia de Carvalho"/>
    <s v="IGOR GOES DE ARAGÃO"/>
    <x v="18"/>
    <x v="18"/>
    <x v="1"/>
    <s v="ARACAJU"/>
    <x v="0"/>
    <x v="4"/>
    <x v="1"/>
    <x v="1"/>
    <x v="1"/>
    <x v="23"/>
    <s v="Ensino Superior/Graduado"/>
    <x v="1"/>
    <s v="EDUCAÇÃO FISICA "/>
    <x v="12"/>
    <m/>
    <x v="0"/>
    <m/>
    <x v="0"/>
    <s v="Própria e quitada"/>
    <x v="0"/>
    <x v="0"/>
    <x v="1"/>
    <s v="Trabalho em uma imobiliária/administradora"/>
    <x v="1"/>
    <x v="5"/>
    <x v="1"/>
    <x v="1"/>
    <x v="1"/>
    <x v="3"/>
    <x v="1"/>
    <x v="0"/>
    <x v="1"/>
    <x v="0"/>
    <x v="0"/>
    <x v="0"/>
    <x v="0"/>
    <x v="1"/>
    <x v="0"/>
    <x v="29"/>
    <x v="18"/>
    <s v="De 7k a 10k"/>
    <x v="6"/>
    <x v="0"/>
    <x v="1"/>
    <x v="2"/>
    <x v="2"/>
    <x v="2"/>
    <x v="0"/>
    <x v="3"/>
    <x v="0"/>
    <s v="Técnico"/>
    <x v="1"/>
    <x v="0"/>
    <x v="0"/>
    <x v="2"/>
    <x v="2"/>
    <x v="14"/>
    <s v="OLX"/>
    <x v="0"/>
    <x v="1"/>
    <x v="0"/>
    <s v="OPORTUNIDADE PARA AGREGAR COM A PROFISSÃO "/>
    <x v="13"/>
    <x v="0"/>
    <m/>
    <s v="v2"/>
    <x v="3"/>
  </r>
  <r>
    <d v="2024-02-01T14:20:54"/>
    <s v="Sim"/>
    <s v="Anadia Francisco Nascimento"/>
    <s v="DIMAS BATISTA AMARAL"/>
    <x v="18"/>
    <x v="19"/>
    <x v="1"/>
    <s v="JOAO PESSOA"/>
    <x v="0"/>
    <x v="4"/>
    <x v="0"/>
    <x v="2"/>
    <x v="0"/>
    <x v="0"/>
    <s v="Pós Graduação"/>
    <x v="3"/>
    <m/>
    <x v="0"/>
    <s v="ENGENHARIA SEGURANÇA DO TRABALHO."/>
    <x v="20"/>
    <m/>
    <x v="0"/>
    <s v="Própria e quitada"/>
    <x v="0"/>
    <x v="0"/>
    <x v="1"/>
    <s v="Trabalho em uma imobiliária/administradora"/>
    <x v="1"/>
    <x v="21"/>
    <x v="1"/>
    <x v="1"/>
    <x v="1"/>
    <x v="3"/>
    <x v="0"/>
    <x v="1"/>
    <x v="1"/>
    <x v="2"/>
    <x v="0"/>
    <x v="0"/>
    <x v="0"/>
    <x v="1"/>
    <x v="0"/>
    <x v="27"/>
    <x v="11"/>
    <s v="Não informou"/>
    <x v="2"/>
    <x v="0"/>
    <x v="1"/>
    <x v="0"/>
    <x v="2"/>
    <x v="1"/>
    <x v="4"/>
    <x v="1"/>
    <x v="0"/>
    <s v="Técnico"/>
    <x v="1"/>
    <x v="1"/>
    <x v="1"/>
    <x v="3"/>
    <x v="5"/>
    <x v="5"/>
    <s v="OLX"/>
    <x v="0"/>
    <x v="0"/>
    <x v="0"/>
    <s v="Porque é uma oportunidade de ganhar muito dinheiro"/>
    <x v="1"/>
    <x v="1"/>
    <m/>
    <s v="v2"/>
    <x v="3"/>
  </r>
  <r>
    <d v="2024-01-17T10:46:26"/>
    <s v="Sim"/>
    <s v="Camila Gonçalves do Nascimento"/>
    <s v="JOYCE MILENA DA SILVA"/>
    <x v="18"/>
    <x v="5"/>
    <x v="1"/>
    <s v="NATAL"/>
    <x v="0"/>
    <x v="0"/>
    <x v="0"/>
    <x v="0"/>
    <x v="2"/>
    <x v="0"/>
    <s v="Ensino Superior/Graduado"/>
    <x v="1"/>
    <s v="GESTÃO FINANCEIRA"/>
    <x v="41"/>
    <m/>
    <x v="0"/>
    <m/>
    <x v="0"/>
    <s v="Própria e quitada"/>
    <x v="0"/>
    <x v="0"/>
    <x v="1"/>
    <s v="Trabalho em uma imobiliária/administradora"/>
    <x v="1"/>
    <x v="2"/>
    <x v="1"/>
    <x v="1"/>
    <x v="1"/>
    <x v="3"/>
    <x v="1"/>
    <x v="1"/>
    <x v="1"/>
    <x v="0"/>
    <x v="1"/>
    <x v="1"/>
    <x v="0"/>
    <x v="1"/>
    <x v="1"/>
    <x v="29"/>
    <x v="18"/>
    <s v="De 3k a 5k"/>
    <x v="0"/>
    <x v="0"/>
    <x v="0"/>
    <x v="0"/>
    <x v="0"/>
    <x v="0"/>
    <x v="2"/>
    <x v="4"/>
    <x v="0"/>
    <s v="Técnico"/>
    <x v="1"/>
    <x v="0"/>
    <x v="0"/>
    <x v="2"/>
    <x v="2"/>
    <x v="48"/>
    <s v="Viva Real"/>
    <x v="9"/>
    <x v="0"/>
    <x v="0"/>
    <s v="Porque é uma oportunidade de ganhar muito dinheiro"/>
    <x v="1"/>
    <x v="0"/>
    <m/>
    <s v="v2"/>
    <x v="3"/>
  </r>
  <r>
    <d v="2024-01-16T13:36:37"/>
    <s v="Sim"/>
    <s v="Jonas Souza Cavalcante da Silva"/>
    <s v="LEVI DE BRITO TITO"/>
    <x v="18"/>
    <x v="21"/>
    <x v="1"/>
    <s v="SALVADOR"/>
    <x v="0"/>
    <x v="4"/>
    <x v="1"/>
    <x v="1"/>
    <x v="0"/>
    <x v="0"/>
    <s v="Ensino Médio"/>
    <x v="0"/>
    <m/>
    <x v="0"/>
    <m/>
    <x v="0"/>
    <m/>
    <x v="0"/>
    <s v="Própria e quitada"/>
    <x v="0"/>
    <x v="2"/>
    <x v="1"/>
    <s v="Trabalho sozinho, por conta própria"/>
    <x v="0"/>
    <x v="15"/>
    <x v="1"/>
    <x v="1"/>
    <x v="0"/>
    <x v="3"/>
    <x v="0"/>
    <x v="0"/>
    <x v="1"/>
    <x v="0"/>
    <x v="0"/>
    <x v="0"/>
    <x v="1"/>
    <x v="1"/>
    <x v="1"/>
    <x v="7"/>
    <x v="6"/>
    <s v="Não informou"/>
    <x v="2"/>
    <x v="0"/>
    <x v="1"/>
    <x v="1"/>
    <x v="0"/>
    <x v="1"/>
    <x v="2"/>
    <x v="1"/>
    <x v="1"/>
    <s v="Técnico"/>
    <x v="1"/>
    <x v="1"/>
    <x v="0"/>
    <x v="2"/>
    <x v="5"/>
    <x v="3"/>
    <s v="ZAP"/>
    <x v="3"/>
    <x v="1"/>
    <x v="0"/>
    <s v="Porque é uma oportunidade de ganhar muito dinheiro"/>
    <x v="1"/>
    <x v="0"/>
    <m/>
    <s v="v2"/>
    <x v="3"/>
  </r>
  <r>
    <d v="2024-01-22T18:43:30"/>
    <s v="Sim"/>
    <s v="Patrícia Silva Costa"/>
    <s v="MÁRCIA ANDRÉA LOPES MAGALHÃES"/>
    <x v="18"/>
    <x v="14"/>
    <x v="1"/>
    <m/>
    <x v="1"/>
    <x v="1"/>
    <x v="0"/>
    <x v="2"/>
    <x v="0"/>
    <x v="0"/>
    <s v="Ensino Superior/Graduado"/>
    <x v="1"/>
    <m/>
    <x v="0"/>
    <s v="Ciências Contábeis"/>
    <x v="21"/>
    <s v="Não "/>
    <x v="0"/>
    <s v="Própria e quitada"/>
    <x v="0"/>
    <x v="0"/>
    <x v="1"/>
    <s v="Trabalho em uma imobiliária/administradora"/>
    <x v="1"/>
    <x v="5"/>
    <x v="1"/>
    <x v="1"/>
    <x v="1"/>
    <x v="27"/>
    <x v="1"/>
    <x v="0"/>
    <x v="1"/>
    <x v="2"/>
    <x v="1"/>
    <x v="1"/>
    <x v="0"/>
    <x v="1"/>
    <x v="0"/>
    <x v="21"/>
    <x v="16"/>
    <s v="De 5k a 7k"/>
    <x v="4"/>
    <x v="0"/>
    <x v="0"/>
    <x v="0"/>
    <x v="0"/>
    <x v="1"/>
    <x v="2"/>
    <x v="4"/>
    <x v="0"/>
    <s v="Técnico"/>
    <x v="1"/>
    <x v="0"/>
    <x v="0"/>
    <x v="1"/>
    <x v="21"/>
    <x v="63"/>
    <m/>
    <x v="1"/>
    <x v="1"/>
    <x v="0"/>
    <s v="Porque é uma oportunidade de ganhar muito dinheiro"/>
    <x v="1"/>
    <x v="0"/>
    <m/>
    <s v="v2"/>
    <x v="3"/>
  </r>
  <r>
    <d v="2024-01-24T09:16:57"/>
    <s v="Sim"/>
    <s v="Anadia Francisco Nascimento"/>
    <s v="ÍCARO HAROLDO ALVES LIMA LOPES"/>
    <x v="18"/>
    <x v="15"/>
    <x v="1"/>
    <s v="FORTALEZA"/>
    <x v="0"/>
    <x v="0"/>
    <x v="0"/>
    <x v="3"/>
    <x v="0"/>
    <x v="18"/>
    <s v="Ensino Superior/Graduado"/>
    <x v="1"/>
    <s v="EDUCAÇÃO FISICA."/>
    <x v="12"/>
    <m/>
    <x v="0"/>
    <m/>
    <x v="0"/>
    <s v="Própria e quitada"/>
    <x v="0"/>
    <x v="2"/>
    <x v="1"/>
    <s v="Trabalho sozinho, por conta própria"/>
    <x v="0"/>
    <x v="4"/>
    <x v="1"/>
    <x v="1"/>
    <x v="0"/>
    <x v="3"/>
    <x v="0"/>
    <x v="1"/>
    <x v="1"/>
    <x v="0"/>
    <x v="0"/>
    <x v="2"/>
    <x v="1"/>
    <x v="1"/>
    <x v="0"/>
    <x v="19"/>
    <x v="15"/>
    <s v="De 5k a 7k"/>
    <x v="4"/>
    <x v="0"/>
    <x v="0"/>
    <x v="0"/>
    <x v="1"/>
    <x v="2"/>
    <x v="1"/>
    <x v="1"/>
    <x v="0"/>
    <s v="Motivacional"/>
    <x v="4"/>
    <x v="0"/>
    <x v="0"/>
    <x v="2"/>
    <x v="5"/>
    <x v="5"/>
    <s v="OLX"/>
    <x v="0"/>
    <x v="1"/>
    <x v="0"/>
    <s v="Porque minha família é do ramo"/>
    <x v="4"/>
    <x v="0"/>
    <m/>
    <s v="v2"/>
    <x v="3"/>
  </r>
  <r>
    <d v="2024-01-22T12:02:03"/>
    <s v="Sim"/>
    <s v="Anadia Francisco Nascimento"/>
    <s v="ADENILSON ALVES DA SILVA"/>
    <x v="18"/>
    <x v="16"/>
    <x v="1"/>
    <s v="MACEIO"/>
    <x v="0"/>
    <x v="0"/>
    <x v="0"/>
    <x v="0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1"/>
    <x v="1"/>
    <x v="1"/>
    <x v="0"/>
    <x v="1"/>
    <x v="0"/>
    <x v="0"/>
    <x v="0"/>
    <x v="0"/>
    <x v="1"/>
    <x v="0"/>
    <x v="65"/>
    <x v="25"/>
    <s v="De 3k a 5k"/>
    <x v="0"/>
    <x v="0"/>
    <x v="2"/>
    <x v="0"/>
    <x v="0"/>
    <x v="1"/>
    <x v="2"/>
    <x v="1"/>
    <x v="0"/>
    <s v="Técnico"/>
    <x v="1"/>
    <x v="0"/>
    <x v="0"/>
    <x v="2"/>
    <x v="2"/>
    <x v="5"/>
    <s v="OLX"/>
    <x v="0"/>
    <x v="1"/>
    <x v="0"/>
    <s v="Porque perdeu emprego e arrumou esta oportunidade"/>
    <x v="9"/>
    <x v="0"/>
    <m/>
    <s v="v2"/>
    <x v="3"/>
  </r>
  <r>
    <d v="2024-01-18T13:42:05"/>
    <s v="Sim"/>
    <s v="ANA BEATRIZ "/>
    <s v="RAFAELA CAMPELO DE ALBUQUERQUE MENDES"/>
    <x v="18"/>
    <x v="22"/>
    <x v="0"/>
    <s v="SAO LOURENCO DA MATA"/>
    <x v="1"/>
    <x v="0"/>
    <x v="0"/>
    <x v="0"/>
    <x v="2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8"/>
    <x v="1"/>
    <x v="0"/>
    <x v="1"/>
    <x v="3"/>
    <x v="1"/>
    <x v="0"/>
    <x v="1"/>
    <x v="0"/>
    <x v="0"/>
    <x v="0"/>
    <x v="0"/>
    <x v="1"/>
    <x v="0"/>
    <x v="12"/>
    <x v="8"/>
    <s v="NÃO TEM RENDA FIXA"/>
    <x v="2"/>
    <x v="0"/>
    <x v="0"/>
    <x v="0"/>
    <x v="0"/>
    <x v="0"/>
    <x v="1"/>
    <x v="1"/>
    <x v="0"/>
    <m/>
    <x v="3"/>
    <x v="0"/>
    <x v="0"/>
    <x v="2"/>
    <x v="3"/>
    <x v="1"/>
    <m/>
    <x v="1"/>
    <x v="1"/>
    <x v="0"/>
    <s v="SE INDENTIFICA COM A AREA "/>
    <x v="2"/>
    <x v="0"/>
    <s v="CRECI DEVERIA OLHAR MAIS PARA OS CORRETORES E QUESTÃO DE MENSALIDADE. "/>
    <s v="v2"/>
    <x v="3"/>
  </r>
  <r>
    <d v="2024-01-19T20:16:45"/>
    <s v="Sim"/>
    <s v="Patrícia Silva Costa"/>
    <s v="ERIKA NATALIA LOYO"/>
    <x v="18"/>
    <x v="2"/>
    <x v="1"/>
    <s v="Porto Velho "/>
    <x v="1"/>
    <x v="1"/>
    <x v="0"/>
    <x v="0"/>
    <x v="0"/>
    <x v="0"/>
    <s v="Ensino Superior/Graduado"/>
    <x v="1"/>
    <s v="Direito_Incompleto"/>
    <x v="6"/>
    <s v="Não "/>
    <x v="0"/>
    <s v="Não "/>
    <x v="0"/>
    <s v="Alugada"/>
    <x v="3"/>
    <x v="0"/>
    <x v="1"/>
    <s v="Trabalho sozinho, por conta própria"/>
    <x v="0"/>
    <x v="8"/>
    <x v="1"/>
    <x v="0"/>
    <x v="1"/>
    <x v="28"/>
    <x v="0"/>
    <x v="0"/>
    <x v="1"/>
    <x v="0"/>
    <x v="0"/>
    <x v="0"/>
    <x v="0"/>
    <x v="1"/>
    <x v="0"/>
    <x v="43"/>
    <x v="21"/>
    <s v="De 7k a 10k"/>
    <x v="6"/>
    <x v="0"/>
    <x v="0"/>
    <x v="0"/>
    <x v="0"/>
    <x v="2"/>
    <x v="0"/>
    <x v="1"/>
    <x v="1"/>
    <s v="Técnico"/>
    <x v="1"/>
    <x v="0"/>
    <x v="0"/>
    <x v="1"/>
    <x v="2"/>
    <x v="64"/>
    <s v="AirBnb"/>
    <x v="17"/>
    <x v="1"/>
    <x v="0"/>
    <s v="Com a pandemia surgiu a oportunidade"/>
    <x v="8"/>
    <x v="0"/>
    <m/>
    <s v="v2"/>
    <x v="2"/>
  </r>
  <r>
    <d v="2024-01-30T19:40:30"/>
    <s v="Sim"/>
    <s v="Bruna Correia de Carvalho"/>
    <s v="KAIO DYOGO FREITAS PEREIRA"/>
    <x v="18"/>
    <x v="17"/>
    <x v="1"/>
    <s v="MANAUS"/>
    <x v="0"/>
    <x v="0"/>
    <x v="0"/>
    <x v="0"/>
    <x v="0"/>
    <x v="0"/>
    <s v="Ensino Superior/Graduado"/>
    <x v="1"/>
    <s v="IMOBILIARIA E CORRETAGEM "/>
    <x v="42"/>
    <m/>
    <x v="0"/>
    <m/>
    <x v="0"/>
    <s v="Própria e quitada"/>
    <x v="0"/>
    <x v="2"/>
    <x v="2"/>
    <s v="Trabalho sozinho, por conta própria"/>
    <x v="0"/>
    <x v="21"/>
    <x v="1"/>
    <x v="1"/>
    <x v="0"/>
    <x v="29"/>
    <x v="1"/>
    <x v="0"/>
    <x v="1"/>
    <x v="0"/>
    <x v="1"/>
    <x v="1"/>
    <x v="1"/>
    <x v="0"/>
    <x v="0"/>
    <x v="90"/>
    <x v="8"/>
    <s v="De 15k a 20k"/>
    <x v="7"/>
    <x v="0"/>
    <x v="1"/>
    <x v="0"/>
    <x v="2"/>
    <x v="1"/>
    <x v="4"/>
    <x v="0"/>
    <x v="0"/>
    <s v="Palestras"/>
    <x v="0"/>
    <x v="0"/>
    <x v="0"/>
    <x v="2"/>
    <x v="56"/>
    <x v="1"/>
    <m/>
    <x v="1"/>
    <x v="1"/>
    <x v="0"/>
    <s v="OPORTUNIDADE DE NEGOCIOS "/>
    <x v="1"/>
    <x v="0"/>
    <m/>
    <s v="v2"/>
    <x v="2"/>
  </r>
  <r>
    <d v="2024-01-19T14:35:59"/>
    <s v="Sim"/>
    <s v="Jonas Souza Cavalcante da Silva"/>
    <s v="FRANCISCO DE ASSIS HIDAKA DE OLIVEIRA GAIA"/>
    <x v="18"/>
    <x v="17"/>
    <x v="1"/>
    <s v="MANAUS"/>
    <x v="0"/>
    <x v="0"/>
    <x v="1"/>
    <x v="1"/>
    <x v="10"/>
    <x v="26"/>
    <s v="Ensino Superior/Graduado"/>
    <x v="1"/>
    <s v="Economia"/>
    <x v="33"/>
    <m/>
    <x v="0"/>
    <m/>
    <x v="0"/>
    <s v="Própria e quitada"/>
    <x v="0"/>
    <x v="0"/>
    <x v="11"/>
    <s v="Trabalho em uma imobiliária/administradora"/>
    <x v="1"/>
    <x v="14"/>
    <x v="1"/>
    <x v="1"/>
    <x v="1"/>
    <x v="3"/>
    <x v="1"/>
    <x v="1"/>
    <x v="1"/>
    <x v="2"/>
    <x v="0"/>
    <x v="2"/>
    <x v="1"/>
    <x v="1"/>
    <x v="0"/>
    <x v="24"/>
    <x v="17"/>
    <s v="De 5k a 7k"/>
    <x v="4"/>
    <x v="0"/>
    <x v="0"/>
    <x v="0"/>
    <x v="1"/>
    <x v="1"/>
    <x v="2"/>
    <x v="1"/>
    <x v="1"/>
    <s v="Oficinas"/>
    <x v="2"/>
    <x v="0"/>
    <x v="0"/>
    <x v="2"/>
    <x v="2"/>
    <x v="65"/>
    <s v="market place"/>
    <x v="2"/>
    <x v="1"/>
    <x v="0"/>
    <s v="Porque é uma oportunidade de ganhar muito dinheiro"/>
    <x v="1"/>
    <x v="0"/>
    <m/>
    <s v="v2"/>
    <x v="2"/>
  </r>
  <r>
    <d v="2024-01-19T10:59:21"/>
    <s v="Sim"/>
    <s v="Jonas Souza Cavalcante da Silva"/>
    <s v="BRUNO GEFERSON MATOS SILVERIO"/>
    <x v="18"/>
    <x v="2"/>
    <x v="0"/>
    <s v="OURO PRETO DO OESTE"/>
    <x v="0"/>
    <x v="1"/>
    <x v="1"/>
    <x v="1"/>
    <x v="1"/>
    <x v="0"/>
    <s v="Ensino Superior/Graduado"/>
    <x v="1"/>
    <s v="Adm"/>
    <x v="3"/>
    <m/>
    <x v="0"/>
    <m/>
    <x v="0"/>
    <s v="Cedida"/>
    <x v="4"/>
    <x v="1"/>
    <x v="1"/>
    <s v="Trabalho em uma imobiliária/administradora"/>
    <x v="1"/>
    <x v="9"/>
    <x v="1"/>
    <x v="0"/>
    <x v="0"/>
    <x v="1"/>
    <x v="0"/>
    <x v="2"/>
    <x v="1"/>
    <x v="0"/>
    <x v="0"/>
    <x v="0"/>
    <x v="0"/>
    <x v="1"/>
    <x v="1"/>
    <x v="15"/>
    <x v="11"/>
    <s v="De 3k a 5k"/>
    <x v="0"/>
    <x v="0"/>
    <x v="2"/>
    <x v="1"/>
    <x v="1"/>
    <x v="0"/>
    <x v="2"/>
    <x v="1"/>
    <x v="0"/>
    <s v="Técnico"/>
    <x v="1"/>
    <x v="0"/>
    <x v="0"/>
    <x v="2"/>
    <x v="2"/>
    <x v="1"/>
    <s v="Rede social"/>
    <x v="18"/>
    <x v="1"/>
    <x v="0"/>
    <s v="Porque é uma oportunidade de ganhar muito dinheiro"/>
    <x v="1"/>
    <x v="0"/>
    <m/>
    <s v="v2"/>
    <x v="2"/>
  </r>
  <r>
    <d v="2024-01-13T13:05:38"/>
    <s v="Sim"/>
    <s v="Anadia Francisco Nascimento"/>
    <s v="LANA LORENA DE MATOS PENICHE"/>
    <x v="18"/>
    <x v="6"/>
    <x v="0"/>
    <s v="CASTANHAL"/>
    <x v="1"/>
    <x v="0"/>
    <x v="0"/>
    <x v="0"/>
    <x v="0"/>
    <x v="6"/>
    <s v="Ensino Superior/Graduado"/>
    <x v="1"/>
    <s v="PEDAGOGIA"/>
    <x v="13"/>
    <m/>
    <x v="0"/>
    <m/>
    <x v="0"/>
    <s v="Própria e quitada"/>
    <x v="0"/>
    <x v="2"/>
    <x v="1"/>
    <s v="Trabalho em uma imobiliária/administradora"/>
    <x v="1"/>
    <x v="3"/>
    <x v="1"/>
    <x v="1"/>
    <x v="0"/>
    <x v="1"/>
    <x v="1"/>
    <x v="1"/>
    <x v="1"/>
    <x v="2"/>
    <x v="0"/>
    <x v="0"/>
    <x v="1"/>
    <x v="1"/>
    <x v="0"/>
    <x v="7"/>
    <x v="6"/>
    <s v="Até 3k"/>
    <x v="3"/>
    <x v="0"/>
    <x v="1"/>
    <x v="1"/>
    <x v="1"/>
    <x v="1"/>
    <x v="2"/>
    <x v="1"/>
    <x v="0"/>
    <s v="Palestras"/>
    <x v="0"/>
    <x v="0"/>
    <x v="0"/>
    <x v="2"/>
    <x v="3"/>
    <x v="66"/>
    <s v="NÃO TEM."/>
    <x v="1"/>
    <x v="1"/>
    <x v="0"/>
    <s v="Porque perdeu emprego e arrumou esta oportunidade"/>
    <x v="9"/>
    <x v="1"/>
    <m/>
    <s v="v1"/>
    <x v="2"/>
  </r>
  <r>
    <d v="2024-01-30T16:15:26"/>
    <s v="Sim"/>
    <s v="Carlos Guilherme Cordovil"/>
    <s v="rafael siqueira"/>
    <x v="18"/>
    <x v="0"/>
    <x v="0"/>
    <s v="uberlandia"/>
    <x v="0"/>
    <x v="0"/>
    <x v="1"/>
    <x v="0"/>
    <x v="1"/>
    <x v="0"/>
    <s v="Ensino Superior/Graduado"/>
    <x v="1"/>
    <s v="marketing digital"/>
    <x v="32"/>
    <m/>
    <x v="0"/>
    <m/>
    <x v="0"/>
    <s v="Própria e quitada"/>
    <x v="0"/>
    <x v="0"/>
    <x v="1"/>
    <s v="Trabalho em uma imobiliária/administradora"/>
    <x v="1"/>
    <x v="21"/>
    <x v="0"/>
    <x v="0"/>
    <x v="1"/>
    <x v="2"/>
    <x v="2"/>
    <x v="1"/>
    <x v="0"/>
    <x v="1"/>
    <x v="0"/>
    <x v="0"/>
    <x v="0"/>
    <x v="1"/>
    <x v="0"/>
    <x v="21"/>
    <x v="16"/>
    <s v="De 5k a 7k"/>
    <x v="4"/>
    <x v="0"/>
    <x v="0"/>
    <x v="1"/>
    <x v="0"/>
    <x v="1"/>
    <x v="3"/>
    <x v="2"/>
    <x v="0"/>
    <s v="novidades"/>
    <x v="3"/>
    <x v="0"/>
    <x v="0"/>
    <x v="2"/>
    <x v="57"/>
    <x v="67"/>
    <s v="gerenciador de anuncios  pelo facebook"/>
    <x v="2"/>
    <x v="1"/>
    <x v="0"/>
    <s v="pensamento no futuro"/>
    <x v="13"/>
    <x v="0"/>
    <s v="Reclamou que o Creci não tem atuado, não tem visto a atuação."/>
    <s v="cg"/>
    <x v="0"/>
  </r>
  <r>
    <d v="2024-01-30T14:51:45"/>
    <s v="Sim"/>
    <s v="Jonas Souza Cavalcante da Silva"/>
    <s v="THIAGO DE LIMA MAIA"/>
    <x v="18"/>
    <x v="23"/>
    <x v="1"/>
    <s v="VITORIA"/>
    <x v="0"/>
    <x v="1"/>
    <x v="2"/>
    <x v="1"/>
    <x v="6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2"/>
    <x v="0"/>
    <x v="1"/>
    <x v="1"/>
    <x v="3"/>
    <x v="1"/>
    <x v="0"/>
    <x v="1"/>
    <x v="0"/>
    <x v="0"/>
    <x v="0"/>
    <x v="0"/>
    <x v="1"/>
    <x v="0"/>
    <x v="42"/>
    <x v="0"/>
    <s v="Não informou"/>
    <x v="2"/>
    <x v="0"/>
    <x v="0"/>
    <x v="0"/>
    <x v="2"/>
    <x v="1"/>
    <x v="2"/>
    <x v="4"/>
    <x v="0"/>
    <s v="Técnico"/>
    <x v="1"/>
    <x v="1"/>
    <x v="0"/>
    <x v="2"/>
    <x v="21"/>
    <x v="5"/>
    <s v="OLX"/>
    <x v="0"/>
    <x v="1"/>
    <x v="0"/>
    <s v="Porque é uma oportunidade de ganhar muito dinheiro"/>
    <x v="1"/>
    <x v="0"/>
    <m/>
    <s v="v2"/>
    <x v="0"/>
  </r>
  <r>
    <d v="2024-01-22T16:08:32"/>
    <s v="Sim"/>
    <s v="Hyanne Pombo"/>
    <s v="Tifane Zeferino"/>
    <x v="18"/>
    <x v="0"/>
    <x v="1"/>
    <s v="Belo Horizonte"/>
    <x v="1"/>
    <x v="1"/>
    <x v="0"/>
    <x v="2"/>
    <x v="0"/>
    <x v="0"/>
    <s v="Ensino Superior/Graduado"/>
    <x v="1"/>
    <s v="Administração"/>
    <x v="3"/>
    <m/>
    <x v="0"/>
    <m/>
    <x v="0"/>
    <s v="Alugada"/>
    <x v="3"/>
    <x v="0"/>
    <x v="1"/>
    <s v="Trabalho em uma imobiliária/administradora"/>
    <x v="1"/>
    <x v="16"/>
    <x v="1"/>
    <x v="0"/>
    <x v="0"/>
    <x v="4"/>
    <x v="0"/>
    <x v="0"/>
    <x v="0"/>
    <x v="1"/>
    <x v="1"/>
    <x v="1"/>
    <x v="0"/>
    <x v="1"/>
    <x v="0"/>
    <x v="91"/>
    <x v="32"/>
    <s v="de 10k a 15k"/>
    <x v="5"/>
    <x v="0"/>
    <x v="1"/>
    <x v="0"/>
    <x v="2"/>
    <x v="1"/>
    <x v="0"/>
    <x v="3"/>
    <x v="0"/>
    <s v="Oficinas"/>
    <x v="2"/>
    <x v="0"/>
    <x v="0"/>
    <x v="2"/>
    <x v="2"/>
    <x v="0"/>
    <s v="ZAP"/>
    <x v="3"/>
    <x v="1"/>
    <x v="0"/>
    <s v="Porque perdeu emprego e arrumou esta oportunidade"/>
    <x v="9"/>
    <x v="0"/>
    <m/>
    <s v="cg"/>
    <x v="0"/>
  </r>
  <r>
    <d v="2024-01-23T11:40:03"/>
    <s v="Sim"/>
    <s v="Almir Rogerio Prawucki"/>
    <s v="Cristiano Augusto Dias Correa"/>
    <x v="18"/>
    <x v="7"/>
    <x v="1"/>
    <m/>
    <x v="0"/>
    <x v="4"/>
    <x v="1"/>
    <x v="1"/>
    <x v="1"/>
    <x v="0"/>
    <s v="Ensino Superior/Graduado"/>
    <x v="1"/>
    <s v="Administração "/>
    <x v="3"/>
    <m/>
    <x v="0"/>
    <m/>
    <x v="0"/>
    <s v="Alugada"/>
    <x v="3"/>
    <x v="0"/>
    <x v="12"/>
    <s v="Trabalho sozinho, por conta própria"/>
    <x v="0"/>
    <x v="14"/>
    <x v="1"/>
    <x v="0"/>
    <x v="0"/>
    <x v="1"/>
    <x v="0"/>
    <x v="0"/>
    <x v="1"/>
    <x v="0"/>
    <x v="0"/>
    <x v="0"/>
    <x v="0"/>
    <x v="1"/>
    <x v="0"/>
    <x v="92"/>
    <x v="14"/>
    <s v="De 3k a 5k"/>
    <x v="0"/>
    <x v="0"/>
    <x v="2"/>
    <x v="0"/>
    <x v="1"/>
    <x v="2"/>
    <x v="2"/>
    <x v="4"/>
    <x v="0"/>
    <s v="Palestras"/>
    <x v="0"/>
    <x v="1"/>
    <x v="0"/>
    <x v="2"/>
    <x v="58"/>
    <x v="0"/>
    <s v="OLX"/>
    <x v="0"/>
    <x v="0"/>
    <x v="0"/>
    <s v="Realização do sonho da compra"/>
    <x v="2"/>
    <x v="0"/>
    <m/>
    <s v="cg"/>
    <x v="0"/>
  </r>
  <r>
    <d v="2024-01-18T19:40:08"/>
    <s v="Sim"/>
    <s v="Bruna Correia de Carvalho"/>
    <s v="JULIANA SOSCIARELLI LOPES"/>
    <x v="18"/>
    <x v="1"/>
    <x v="0"/>
    <s v="LONDRINA"/>
    <x v="1"/>
    <x v="0"/>
    <x v="0"/>
    <x v="0"/>
    <x v="1"/>
    <x v="0"/>
    <s v="Ensino Médio"/>
    <x v="0"/>
    <m/>
    <x v="0"/>
    <m/>
    <x v="0"/>
    <m/>
    <x v="0"/>
    <s v="Própria e quitada"/>
    <x v="0"/>
    <x v="2"/>
    <x v="1"/>
    <s v="Trabalho em uma construtora/incorporadora"/>
    <x v="3"/>
    <x v="3"/>
    <x v="1"/>
    <x v="1"/>
    <x v="1"/>
    <x v="3"/>
    <x v="1"/>
    <x v="1"/>
    <x v="1"/>
    <x v="0"/>
    <x v="1"/>
    <x v="1"/>
    <x v="1"/>
    <x v="0"/>
    <x v="0"/>
    <x v="93"/>
    <x v="17"/>
    <s v="De 7k a 10k"/>
    <x v="6"/>
    <x v="0"/>
    <x v="2"/>
    <x v="1"/>
    <x v="1"/>
    <x v="2"/>
    <x v="1"/>
    <x v="1"/>
    <x v="0"/>
    <s v="Técnico"/>
    <x v="1"/>
    <x v="0"/>
    <x v="0"/>
    <x v="2"/>
    <x v="22"/>
    <x v="5"/>
    <s v="OLX"/>
    <x v="0"/>
    <x v="1"/>
    <x v="0"/>
    <s v="ERA CLIENTE E FOI MAL E ENTROU PRA FAZER A DIFERENÇA"/>
    <x v="2"/>
    <x v="0"/>
    <m/>
    <s v="v2"/>
    <x v="1"/>
  </r>
  <r>
    <d v="2024-01-18T15:22:17"/>
    <s v="Sim"/>
    <s v="ANA BEATRIZ "/>
    <s v="FLAVIO JOSE DA SILVA"/>
    <x v="18"/>
    <x v="1"/>
    <x v="0"/>
    <s v="PONTAL DO PARANA"/>
    <x v="0"/>
    <x v="0"/>
    <x v="0"/>
    <x v="2"/>
    <x v="1"/>
    <x v="0"/>
    <s v="Ensino Superior/Graduado"/>
    <x v="1"/>
    <s v="GESTÃO IMOBILIÁRIA "/>
    <x v="17"/>
    <m/>
    <x v="0"/>
    <m/>
    <x v="0"/>
    <s v="Própria e quitada"/>
    <x v="0"/>
    <x v="2"/>
    <x v="1"/>
    <s v="Trabalho em uma imobiliária/administradora"/>
    <x v="1"/>
    <x v="4"/>
    <x v="1"/>
    <x v="1"/>
    <x v="0"/>
    <x v="3"/>
    <x v="0"/>
    <x v="0"/>
    <x v="0"/>
    <x v="0"/>
    <x v="1"/>
    <x v="0"/>
    <x v="0"/>
    <x v="1"/>
    <x v="0"/>
    <x v="7"/>
    <x v="6"/>
    <s v="De 3k a 5k"/>
    <x v="0"/>
    <x v="0"/>
    <x v="2"/>
    <x v="0"/>
    <x v="0"/>
    <x v="4"/>
    <x v="2"/>
    <x v="1"/>
    <x v="0"/>
    <s v="Técnico"/>
    <x v="1"/>
    <x v="0"/>
    <x v="0"/>
    <x v="2"/>
    <x v="2"/>
    <x v="5"/>
    <s v="IMÓVEL WEB "/>
    <x v="19"/>
    <x v="1"/>
    <x v="0"/>
    <s v="Porque é mais fácil entrar no mercado"/>
    <x v="0"/>
    <x v="0"/>
    <s v="FISCALIZAÇÕES! RETIRAR PESSOAS QUE NÃO PRODUZEM. VALORIZAR MAIS OS CORRETORES. REPRESENTAR MAIS OS CORRETORES!"/>
    <s v="v2"/>
    <x v="1"/>
  </r>
  <r>
    <d v="2024-01-30T13:35:57"/>
    <s v="Sim"/>
    <s v="Camila Gonçalves do Nascimento"/>
    <s v="MARLLON DIEGO NUNES"/>
    <x v="18"/>
    <x v="1"/>
    <x v="1"/>
    <s v="CURITIBA"/>
    <x v="0"/>
    <x v="1"/>
    <x v="0"/>
    <x v="0"/>
    <x v="1"/>
    <x v="40"/>
    <s v="Ensino Médio"/>
    <x v="0"/>
    <m/>
    <x v="0"/>
    <m/>
    <x v="0"/>
    <m/>
    <x v="0"/>
    <s v="Alugada"/>
    <x v="3"/>
    <x v="3"/>
    <x v="1"/>
    <s v="Trabalho em uma imobiliária/administradora"/>
    <x v="1"/>
    <x v="21"/>
    <x v="0"/>
    <x v="1"/>
    <x v="0"/>
    <x v="3"/>
    <x v="0"/>
    <x v="0"/>
    <x v="1"/>
    <x v="2"/>
    <x v="0"/>
    <x v="0"/>
    <x v="1"/>
    <x v="0"/>
    <x v="0"/>
    <x v="94"/>
    <x v="33"/>
    <s v="Não informou"/>
    <x v="2"/>
    <x v="0"/>
    <x v="0"/>
    <x v="0"/>
    <x v="0"/>
    <x v="1"/>
    <x v="1"/>
    <x v="1"/>
    <x v="0"/>
    <s v="EMPREENDIMENTO"/>
    <x v="3"/>
    <x v="0"/>
    <x v="0"/>
    <x v="2"/>
    <x v="59"/>
    <x v="68"/>
    <s v="TRÁFEGOS PAGOS"/>
    <x v="20"/>
    <x v="1"/>
    <x v="0"/>
    <s v="Porque é uma oportunidade de ganhar muito dinheiro"/>
    <x v="1"/>
    <x v="0"/>
    <s v="PARA O CRECI FACILITAR A VIDA DOS CORRETORES. "/>
    <s v="v2"/>
    <x v="1"/>
  </r>
  <r>
    <d v="2024-01-29T14:32:08"/>
    <s v="Sim"/>
    <s v="Anadia Francisco Nascimento"/>
    <s v="JULIANA BUNN"/>
    <x v="18"/>
    <x v="1"/>
    <x v="1"/>
    <s v="CURITIBA"/>
    <x v="1"/>
    <x v="0"/>
    <x v="0"/>
    <x v="0"/>
    <x v="1"/>
    <x v="0"/>
    <s v="Ensino Superior/Graduado"/>
    <x v="1"/>
    <s v="ENGENHARIA."/>
    <x v="4"/>
    <m/>
    <x v="0"/>
    <m/>
    <x v="0"/>
    <s v="Própria e quitada"/>
    <x v="0"/>
    <x v="0"/>
    <x v="4"/>
    <s v="Trabalho em uma imobiliária/administradora"/>
    <x v="1"/>
    <x v="12"/>
    <x v="1"/>
    <x v="1"/>
    <x v="0"/>
    <x v="3"/>
    <x v="1"/>
    <x v="1"/>
    <x v="1"/>
    <x v="2"/>
    <x v="0"/>
    <x v="2"/>
    <x v="1"/>
    <x v="1"/>
    <x v="1"/>
    <x v="27"/>
    <x v="11"/>
    <s v="Não informou"/>
    <x v="2"/>
    <x v="0"/>
    <x v="0"/>
    <x v="0"/>
    <x v="0"/>
    <x v="2"/>
    <x v="1"/>
    <x v="1"/>
    <x v="1"/>
    <s v="Técnico"/>
    <x v="1"/>
    <x v="0"/>
    <x v="0"/>
    <x v="2"/>
    <x v="11"/>
    <x v="14"/>
    <s v="ZAP"/>
    <x v="3"/>
    <x v="1"/>
    <x v="0"/>
    <s v="Porque é uma oportunidade de ganhar muito dinheiro"/>
    <x v="1"/>
    <x v="1"/>
    <m/>
    <s v="v2"/>
    <x v="1"/>
  </r>
  <r>
    <d v="2024-01-29T15:17:26"/>
    <s v="Sim"/>
    <s v="Patrícia Silva Costa"/>
    <s v="RAFAEL DA SILVA ROUSSELET"/>
    <x v="18"/>
    <x v="20"/>
    <x v="1"/>
    <s v="Porto Alegre"/>
    <x v="0"/>
    <x v="1"/>
    <x v="2"/>
    <x v="2"/>
    <x v="1"/>
    <x v="0"/>
    <s v="Ensino Médio"/>
    <x v="0"/>
    <s v="Não "/>
    <x v="0"/>
    <s v="Não "/>
    <x v="0"/>
    <s v="Não "/>
    <x v="0"/>
    <s v="Própria e financiada"/>
    <x v="2"/>
    <x v="0"/>
    <x v="1"/>
    <s v="Trabalho sozinho, por conta própria"/>
    <x v="0"/>
    <x v="5"/>
    <x v="1"/>
    <x v="1"/>
    <x v="0"/>
    <x v="3"/>
    <x v="0"/>
    <x v="0"/>
    <x v="1"/>
    <x v="0"/>
    <x v="0"/>
    <x v="0"/>
    <x v="1"/>
    <x v="0"/>
    <x v="0"/>
    <x v="7"/>
    <x v="6"/>
    <s v="De 7k a 10k"/>
    <x v="6"/>
    <x v="0"/>
    <x v="2"/>
    <x v="0"/>
    <x v="1"/>
    <x v="1"/>
    <x v="0"/>
    <x v="1"/>
    <x v="1"/>
    <s v="Mix Opções "/>
    <x v="5"/>
    <x v="0"/>
    <x v="0"/>
    <x v="1"/>
    <x v="5"/>
    <x v="3"/>
    <s v="ZAP"/>
    <x v="3"/>
    <x v="1"/>
    <x v="0"/>
    <s v="Trabalhava no TI de Imobiliária, se interessou, fez o curso e passou atuar."/>
    <x v="2"/>
    <x v="1"/>
    <m/>
    <s v="v2"/>
    <x v="1"/>
  </r>
  <r>
    <d v="2024-01-25T14:33:24"/>
    <s v="Sim"/>
    <s v="Camila Gonçalves do Nascimento"/>
    <s v="BRUNO FRANCISCO NOGUEIRA"/>
    <x v="19"/>
    <x v="13"/>
    <x v="0"/>
    <s v="JUSSARA"/>
    <x v="0"/>
    <x v="0"/>
    <x v="0"/>
    <x v="2"/>
    <x v="1"/>
    <x v="18"/>
    <s v="Ensino Superior/Graduado"/>
    <x v="1"/>
    <s v="DIREITO"/>
    <x v="6"/>
    <m/>
    <x v="0"/>
    <m/>
    <x v="0"/>
    <s v="Própria e quitada"/>
    <x v="0"/>
    <x v="0"/>
    <x v="2"/>
    <s v="Trabalho em uma imobiliária/administradora"/>
    <x v="1"/>
    <x v="21"/>
    <x v="1"/>
    <x v="0"/>
    <x v="0"/>
    <x v="1"/>
    <x v="0"/>
    <x v="0"/>
    <x v="0"/>
    <x v="1"/>
    <x v="1"/>
    <x v="1"/>
    <x v="1"/>
    <x v="1"/>
    <x v="0"/>
    <x v="21"/>
    <x v="16"/>
    <s v="Não informou"/>
    <x v="2"/>
    <x v="0"/>
    <x v="0"/>
    <x v="0"/>
    <x v="0"/>
    <x v="2"/>
    <x v="2"/>
    <x v="4"/>
    <x v="1"/>
    <s v="Oficinas"/>
    <x v="2"/>
    <x v="0"/>
    <x v="0"/>
    <x v="2"/>
    <x v="10"/>
    <x v="69"/>
    <s v="NÃO USA NO INTERIOR "/>
    <x v="6"/>
    <x v="1"/>
    <x v="0"/>
    <s v="AMIGA MOTIVOU ENTRAR NA PROFISSÃO"/>
    <x v="5"/>
    <x v="1"/>
    <m/>
    <s v="v2"/>
    <x v="4"/>
  </r>
  <r>
    <d v="2024-01-18T14:41:54"/>
    <s v="Sim"/>
    <s v="Patrícia Silva Costa"/>
    <s v="FRANCISCO DE FREITAS CASTRO FILHO"/>
    <x v="19"/>
    <x v="13"/>
    <x v="1"/>
    <m/>
    <x v="0"/>
    <x v="0"/>
    <x v="1"/>
    <x v="1"/>
    <x v="0"/>
    <x v="18"/>
    <s v="Ensino Superior/Graduado"/>
    <x v="1"/>
    <s v="Administração "/>
    <x v="3"/>
    <s v="Não "/>
    <x v="0"/>
    <s v="Não "/>
    <x v="0"/>
    <s v="Própria e financiada"/>
    <x v="2"/>
    <x v="1"/>
    <x v="4"/>
    <s v="Trabalho em uma House (imobiliária de uma incorporadora)"/>
    <x v="2"/>
    <x v="5"/>
    <x v="1"/>
    <x v="1"/>
    <x v="1"/>
    <x v="3"/>
    <x v="0"/>
    <x v="0"/>
    <x v="1"/>
    <x v="2"/>
    <x v="0"/>
    <x v="2"/>
    <x v="0"/>
    <x v="1"/>
    <x v="0"/>
    <x v="12"/>
    <x v="8"/>
    <s v="de 10k a 15k"/>
    <x v="5"/>
    <x v="0"/>
    <x v="0"/>
    <x v="0"/>
    <x v="0"/>
    <x v="1"/>
    <x v="2"/>
    <x v="1"/>
    <x v="0"/>
    <s v="Motivacional"/>
    <x v="4"/>
    <x v="0"/>
    <x v="0"/>
    <x v="1"/>
    <x v="5"/>
    <x v="0"/>
    <s v="Orulo"/>
    <x v="21"/>
    <x v="1"/>
    <x v="0"/>
    <s v="Conmvite de empresa (Encorporadora)"/>
    <x v="5"/>
    <x v="0"/>
    <m/>
    <s v="v2"/>
    <x v="4"/>
  </r>
  <r>
    <d v="2024-01-24T13:20:27"/>
    <s v="Sim"/>
    <s v="Camila Gonçalves do Nascimento"/>
    <s v="DIMAS PEREIRA DE ALMEIDA JUNIOR"/>
    <x v="19"/>
    <x v="13"/>
    <x v="1"/>
    <s v="GOIANIA"/>
    <x v="0"/>
    <x v="0"/>
    <x v="0"/>
    <x v="0"/>
    <x v="0"/>
    <x v="11"/>
    <s v="Ensino Superior/Graduado"/>
    <x v="1"/>
    <s v="PEDAGOGIA"/>
    <x v="13"/>
    <s v="MBA GESTÃO EDUCACIONAL E EMPRESARIAL"/>
    <x v="9"/>
    <m/>
    <x v="0"/>
    <s v="Própria e quitada"/>
    <x v="0"/>
    <x v="0"/>
    <x v="4"/>
    <s v="Trabalho em uma House (imobiliária de uma incorporadora)"/>
    <x v="2"/>
    <x v="30"/>
    <x v="0"/>
    <x v="0"/>
    <x v="1"/>
    <x v="3"/>
    <x v="0"/>
    <x v="0"/>
    <x v="1"/>
    <x v="0"/>
    <x v="0"/>
    <x v="0"/>
    <x v="1"/>
    <x v="1"/>
    <x v="1"/>
    <x v="38"/>
    <x v="11"/>
    <s v="NÃO VENDE"/>
    <x v="2"/>
    <x v="0"/>
    <x v="1"/>
    <x v="0"/>
    <x v="2"/>
    <x v="1"/>
    <x v="0"/>
    <x v="3"/>
    <x v="1"/>
    <s v="SOBRE VENDAS"/>
    <x v="3"/>
    <x v="0"/>
    <x v="0"/>
    <x v="2"/>
    <x v="21"/>
    <x v="7"/>
    <s v="NÃO FAZ ANUNCIOS"/>
    <x v="6"/>
    <x v="1"/>
    <x v="0"/>
    <s v="POIS DA AULA PARA CORRETORES, VIU OS ALUNOS GANHANDO MUITO DINHEIRO E QUIS TAMBÉM."/>
    <x v="3"/>
    <x v="0"/>
    <m/>
    <s v="v2"/>
    <x v="4"/>
  </r>
  <r>
    <d v="2024-01-25T11:52:53"/>
    <s v="Sim"/>
    <s v="Jonas Souza Cavalcante da Silva"/>
    <s v="RODRIGO BORGES TAQUARY"/>
    <x v="19"/>
    <x v="13"/>
    <x v="1"/>
    <s v="GOIANIA"/>
    <x v="0"/>
    <x v="0"/>
    <x v="0"/>
    <x v="1"/>
    <x v="1"/>
    <x v="18"/>
    <s v="Ensino Superior/Graduado"/>
    <x v="1"/>
    <s v="ADMINISTRAÇÃO"/>
    <x v="3"/>
    <m/>
    <x v="0"/>
    <m/>
    <x v="0"/>
    <s v="Própria e quitada"/>
    <x v="0"/>
    <x v="3"/>
    <x v="1"/>
    <s v="Trabalho em uma imobiliária/administradora"/>
    <x v="1"/>
    <x v="3"/>
    <x v="1"/>
    <x v="0"/>
    <x v="0"/>
    <x v="3"/>
    <x v="0"/>
    <x v="1"/>
    <x v="1"/>
    <x v="0"/>
    <x v="0"/>
    <x v="0"/>
    <x v="0"/>
    <x v="1"/>
    <x v="0"/>
    <x v="21"/>
    <x v="16"/>
    <s v="De 7k a 10k"/>
    <x v="6"/>
    <x v="0"/>
    <x v="0"/>
    <x v="0"/>
    <x v="0"/>
    <x v="1"/>
    <x v="1"/>
    <x v="1"/>
    <x v="0"/>
    <s v="Técnico"/>
    <x v="1"/>
    <x v="1"/>
    <x v="0"/>
    <x v="2"/>
    <x v="12"/>
    <x v="14"/>
    <s v="ZAP"/>
    <x v="3"/>
    <x v="1"/>
    <x v="0"/>
    <s v="Porque é uma oportunidade de ganhar muito dinheiro"/>
    <x v="1"/>
    <x v="0"/>
    <m/>
    <s v="v2"/>
    <x v="4"/>
  </r>
  <r>
    <d v="2024-01-19T19:23:35"/>
    <s v="Sim"/>
    <s v="Patrícia Silva Costa"/>
    <s v="PAULO ROBERTO BORGES DA SILVA"/>
    <x v="19"/>
    <x v="13"/>
    <x v="0"/>
    <s v="Caldas Novas "/>
    <x v="0"/>
    <x v="0"/>
    <x v="0"/>
    <x v="0"/>
    <x v="0"/>
    <x v="41"/>
    <s v="Ensino Médio"/>
    <x v="0"/>
    <s v="Não "/>
    <x v="0"/>
    <s v="Não "/>
    <x v="0"/>
    <s v="Não "/>
    <x v="0"/>
    <s v="Própria e quitada"/>
    <x v="0"/>
    <x v="0"/>
    <x v="1"/>
    <s v="Trabalho sozinho, por conta própria"/>
    <x v="0"/>
    <x v="3"/>
    <x v="1"/>
    <x v="1"/>
    <x v="1"/>
    <x v="1"/>
    <x v="1"/>
    <x v="0"/>
    <x v="1"/>
    <x v="0"/>
    <x v="1"/>
    <x v="1"/>
    <x v="0"/>
    <x v="1"/>
    <x v="0"/>
    <x v="12"/>
    <x v="8"/>
    <s v="De 5k a 7k"/>
    <x v="4"/>
    <x v="0"/>
    <x v="1"/>
    <x v="0"/>
    <x v="2"/>
    <x v="2"/>
    <x v="0"/>
    <x v="1"/>
    <x v="1"/>
    <s v="Técnico"/>
    <x v="1"/>
    <x v="0"/>
    <x v="0"/>
    <x v="1"/>
    <x v="60"/>
    <x v="1"/>
    <m/>
    <x v="1"/>
    <x v="1"/>
    <x v="0"/>
    <s v="Trabalha em uma imobiliária e foi gostando da profissão "/>
    <x v="6"/>
    <x v="0"/>
    <m/>
    <s v="v2"/>
    <x v="4"/>
  </r>
  <r>
    <d v="2024-01-11T14:33:35"/>
    <s v="Sim"/>
    <s v="Jonas Souza Cavalcante da Silva"/>
    <s v="MARCO ANTONIO ARIS"/>
    <x v="19"/>
    <x v="10"/>
    <x v="0"/>
    <s v="DOURADOS"/>
    <x v="0"/>
    <x v="0"/>
    <x v="0"/>
    <x v="0"/>
    <x v="0"/>
    <x v="0"/>
    <m/>
    <x v="4"/>
    <m/>
    <x v="0"/>
    <m/>
    <x v="0"/>
    <m/>
    <x v="0"/>
    <m/>
    <x v="5"/>
    <x v="3"/>
    <x v="0"/>
    <m/>
    <x v="6"/>
    <x v="24"/>
    <x v="2"/>
    <x v="2"/>
    <x v="2"/>
    <x v="0"/>
    <x v="2"/>
    <x v="2"/>
    <x v="2"/>
    <x v="2"/>
    <x v="2"/>
    <x v="3"/>
    <x v="2"/>
    <x v="2"/>
    <x v="2"/>
    <x v="0"/>
    <x v="0"/>
    <m/>
    <x v="2"/>
    <x v="1"/>
    <x v="3"/>
    <x v="2"/>
    <x v="3"/>
    <x v="5"/>
    <x v="5"/>
    <x v="5"/>
    <x v="2"/>
    <m/>
    <x v="3"/>
    <x v="2"/>
    <x v="2"/>
    <x v="5"/>
    <x v="17"/>
    <x v="1"/>
    <m/>
    <x v="1"/>
    <x v="2"/>
    <x v="1"/>
    <m/>
    <x v="7"/>
    <x v="2"/>
    <s v="Não seguiu com as respostas."/>
    <s v="v1"/>
    <x v="4"/>
  </r>
  <r>
    <d v="2024-01-16T10:14:06"/>
    <s v="Sim"/>
    <s v="Camila Gonçalves do Nascimento"/>
    <s v="GLEIBE GENNYFE DA SILVEIRA"/>
    <x v="19"/>
    <x v="5"/>
    <x v="0"/>
    <s v="MOSSORO"/>
    <x v="1"/>
    <x v="1"/>
    <x v="0"/>
    <x v="0"/>
    <x v="1"/>
    <x v="0"/>
    <s v="Ensino Médio"/>
    <x v="0"/>
    <m/>
    <x v="0"/>
    <m/>
    <x v="0"/>
    <m/>
    <x v="0"/>
    <s v="Própria e financiada"/>
    <x v="2"/>
    <x v="0"/>
    <x v="1"/>
    <s v="Trabalho sozinho, por conta própria"/>
    <x v="0"/>
    <x v="5"/>
    <x v="1"/>
    <x v="1"/>
    <x v="1"/>
    <x v="2"/>
    <x v="0"/>
    <x v="0"/>
    <x v="1"/>
    <x v="2"/>
    <x v="1"/>
    <x v="1"/>
    <x v="0"/>
    <x v="1"/>
    <x v="0"/>
    <x v="13"/>
    <x v="9"/>
    <s v="De 15k a 20k"/>
    <x v="7"/>
    <x v="0"/>
    <x v="1"/>
    <x v="0"/>
    <x v="2"/>
    <x v="1"/>
    <x v="4"/>
    <x v="0"/>
    <x v="0"/>
    <s v="Motivacional"/>
    <x v="4"/>
    <x v="1"/>
    <x v="1"/>
    <x v="3"/>
    <x v="2"/>
    <x v="5"/>
    <s v="OLX"/>
    <x v="0"/>
    <x v="1"/>
    <x v="0"/>
    <s v="FOI A OPORTUNIDADE."/>
    <x v="8"/>
    <x v="0"/>
    <m/>
    <s v="v2"/>
    <x v="3"/>
  </r>
  <r>
    <d v="2024-01-18T18:58:13"/>
    <s v="Sim"/>
    <s v="Bruna Correia de Carvalho"/>
    <s v="ANTERIO RODRIGUES LEAL"/>
    <x v="19"/>
    <x v="14"/>
    <x v="1"/>
    <s v="SAO LUIS"/>
    <x v="0"/>
    <x v="1"/>
    <x v="1"/>
    <x v="1"/>
    <x v="0"/>
    <x v="0"/>
    <s v="Ensino Médio, Ensino Superior/Graduado"/>
    <x v="1"/>
    <s v="ADMISTRAÇÃO"/>
    <x v="3"/>
    <m/>
    <x v="0"/>
    <m/>
    <x v="0"/>
    <s v="Própria e quitada"/>
    <x v="0"/>
    <x v="2"/>
    <x v="2"/>
    <s v="Trabalho sozinho, por conta própria"/>
    <x v="0"/>
    <x v="31"/>
    <x v="0"/>
    <x v="1"/>
    <x v="1"/>
    <x v="3"/>
    <x v="1"/>
    <x v="1"/>
    <x v="1"/>
    <x v="2"/>
    <x v="0"/>
    <x v="2"/>
    <x v="1"/>
    <x v="0"/>
    <x v="0"/>
    <x v="95"/>
    <x v="2"/>
    <s v="70 A 80"/>
    <x v="1"/>
    <x v="0"/>
    <x v="2"/>
    <x v="0"/>
    <x v="1"/>
    <x v="1"/>
    <x v="1"/>
    <x v="1"/>
    <x v="0"/>
    <s v="MARKETING"/>
    <x v="3"/>
    <x v="0"/>
    <x v="0"/>
    <x v="2"/>
    <x v="2"/>
    <x v="14"/>
    <s v="OLX"/>
    <x v="0"/>
    <x v="1"/>
    <x v="0"/>
    <s v="INCENTIVADO POR QUEM ESTAVA NA AREA, DONOS DE CONSTRUTORAS"/>
    <x v="5"/>
    <x v="0"/>
    <s v="QUE SEJAM MAIS PRESENTES PARA OS QUE ESTÃO CHEGANDO NA AREA E MAIS FSCILIDADES DE CRÉDITOS COMO PARCERIAS "/>
    <s v="v2"/>
    <x v="3"/>
  </r>
  <r>
    <d v="2024-01-26T19:15:08"/>
    <s v="Sim"/>
    <s v="Patrícia Silva Costa"/>
    <s v="LUCAS OLIVEIRA SANTANA DANTAS "/>
    <x v="19"/>
    <x v="21"/>
    <x v="0"/>
    <s v="Amélia Rodrigues "/>
    <x v="0"/>
    <x v="1"/>
    <x v="1"/>
    <x v="1"/>
    <x v="2"/>
    <x v="0"/>
    <s v="Ensino Médio"/>
    <x v="0"/>
    <s v="Não "/>
    <x v="0"/>
    <s v="Não "/>
    <x v="0"/>
    <s v="Não "/>
    <x v="0"/>
    <s v="Mora com os pais/sogros"/>
    <x v="1"/>
    <x v="0"/>
    <x v="1"/>
    <s v="Trabalho em uma imobiliária/administradora"/>
    <x v="1"/>
    <x v="5"/>
    <x v="1"/>
    <x v="1"/>
    <x v="1"/>
    <x v="1"/>
    <x v="1"/>
    <x v="0"/>
    <x v="1"/>
    <x v="2"/>
    <x v="1"/>
    <x v="1"/>
    <x v="1"/>
    <x v="0"/>
    <x v="0"/>
    <x v="64"/>
    <x v="20"/>
    <s v="Não informou"/>
    <x v="2"/>
    <x v="0"/>
    <x v="0"/>
    <x v="0"/>
    <x v="0"/>
    <x v="1"/>
    <x v="0"/>
    <x v="1"/>
    <x v="0"/>
    <s v="Mix Opções"/>
    <x v="5"/>
    <x v="0"/>
    <x v="0"/>
    <x v="1"/>
    <x v="5"/>
    <x v="3"/>
    <s v="OLX"/>
    <x v="0"/>
    <x v="1"/>
    <x v="0"/>
    <s v="Interessou pela área, fez o curso e começou a atuar"/>
    <x v="2"/>
    <x v="0"/>
    <m/>
    <s v="v2"/>
    <x v="3"/>
  </r>
  <r>
    <d v="2024-01-15T19:33:28"/>
    <s v="Sim"/>
    <s v="Bruna Correia de Carvalho"/>
    <s v="TALES AGRA DE MIRANDA HENRIQUES"/>
    <x v="19"/>
    <x v="21"/>
    <x v="0"/>
    <s v="ITABUNA"/>
    <x v="0"/>
    <x v="1"/>
    <x v="1"/>
    <x v="1"/>
    <x v="1"/>
    <x v="14"/>
    <s v="Ensino Superior/Graduado"/>
    <x v="1"/>
    <s v="MEDICINA"/>
    <x v="43"/>
    <m/>
    <x v="0"/>
    <m/>
    <x v="0"/>
    <s v="Própria e quitada"/>
    <x v="0"/>
    <x v="0"/>
    <x v="2"/>
    <s v="Trabalho sozinho, por conta própria"/>
    <x v="0"/>
    <x v="16"/>
    <x v="1"/>
    <x v="1"/>
    <x v="0"/>
    <x v="3"/>
    <x v="0"/>
    <x v="0"/>
    <x v="1"/>
    <x v="0"/>
    <x v="0"/>
    <x v="0"/>
    <x v="0"/>
    <x v="1"/>
    <x v="0"/>
    <x v="43"/>
    <x v="21"/>
    <s v="De 5k a 7k"/>
    <x v="4"/>
    <x v="0"/>
    <x v="1"/>
    <x v="0"/>
    <x v="2"/>
    <x v="1"/>
    <x v="1"/>
    <x v="1"/>
    <x v="1"/>
    <s v="Oficinas"/>
    <x v="2"/>
    <x v="0"/>
    <x v="0"/>
    <x v="2"/>
    <x v="3"/>
    <x v="4"/>
    <s v="INSTAGRAM "/>
    <x v="4"/>
    <x v="0"/>
    <x v="0"/>
    <s v="INVESTIR EM IMOVEIS FUTURAMNTE "/>
    <x v="17"/>
    <x v="0"/>
    <m/>
    <s v="v1"/>
    <x v="3"/>
  </r>
  <r>
    <d v="2024-01-25T18:20:34"/>
    <s v="Sim"/>
    <s v="Patrícia Silva Costa"/>
    <s v="FABIANO SILVA LOPES"/>
    <x v="19"/>
    <x v="15"/>
    <x v="1"/>
    <s v="Fortaleza "/>
    <x v="3"/>
    <x v="0"/>
    <x v="0"/>
    <x v="2"/>
    <x v="0"/>
    <x v="0"/>
    <s v="Ensino Superior/Graduado"/>
    <x v="1"/>
    <s v="Administração Empresas "/>
    <x v="3"/>
    <s v="Não "/>
    <x v="0"/>
    <s v="Não "/>
    <x v="0"/>
    <s v="Própria e quitada"/>
    <x v="0"/>
    <x v="0"/>
    <x v="1"/>
    <s v="Imobiliária Própria "/>
    <x v="5"/>
    <x v="3"/>
    <x v="1"/>
    <x v="1"/>
    <x v="0"/>
    <x v="3"/>
    <x v="0"/>
    <x v="0"/>
    <x v="1"/>
    <x v="0"/>
    <x v="0"/>
    <x v="0"/>
    <x v="1"/>
    <x v="1"/>
    <x v="0"/>
    <x v="34"/>
    <x v="5"/>
    <s v="De 7k a 10k"/>
    <x v="6"/>
    <x v="0"/>
    <x v="0"/>
    <x v="1"/>
    <x v="0"/>
    <x v="1"/>
    <x v="0"/>
    <x v="1"/>
    <x v="0"/>
    <s v="Técnico e Oficinas"/>
    <x v="5"/>
    <x v="1"/>
    <x v="0"/>
    <x v="1"/>
    <x v="8"/>
    <x v="70"/>
    <s v="Canal Próprio da Imibiliária que engloba todos estes portais"/>
    <x v="8"/>
    <x v="1"/>
    <x v="0"/>
    <s v="Já atuava com vendas e surgiu a oportunidade de ser corretor."/>
    <x v="6"/>
    <x v="0"/>
    <m/>
    <s v="v2"/>
    <x v="3"/>
  </r>
  <r>
    <d v="2024-01-19T18:02:58"/>
    <s v="Sim"/>
    <s v="Bruna Correia de Carvalho"/>
    <s v="JOAO PAULO MACEDO PIMENTEL"/>
    <x v="19"/>
    <x v="18"/>
    <x v="1"/>
    <s v="ARACAJU"/>
    <x v="0"/>
    <x v="0"/>
    <x v="0"/>
    <x v="0"/>
    <x v="0"/>
    <x v="18"/>
    <s v="Ensino Superior/Graduado"/>
    <x v="1"/>
    <s v="MBA IMOBILIARIO "/>
    <x v="44"/>
    <m/>
    <x v="0"/>
    <m/>
    <x v="0"/>
    <s v="Própria e quitada"/>
    <x v="0"/>
    <x v="0"/>
    <x v="6"/>
    <s v="TEM UMA IMOBILIARIA"/>
    <x v="5"/>
    <x v="5"/>
    <x v="1"/>
    <x v="0"/>
    <x v="1"/>
    <x v="0"/>
    <x v="0"/>
    <x v="1"/>
    <x v="1"/>
    <x v="2"/>
    <x v="0"/>
    <x v="2"/>
    <x v="1"/>
    <x v="0"/>
    <x v="0"/>
    <x v="96"/>
    <x v="5"/>
    <s v="Não informou"/>
    <x v="2"/>
    <x v="0"/>
    <x v="1"/>
    <x v="0"/>
    <x v="2"/>
    <x v="1"/>
    <x v="4"/>
    <x v="0"/>
    <x v="1"/>
    <s v="Oficinas"/>
    <x v="2"/>
    <x v="0"/>
    <x v="0"/>
    <x v="2"/>
    <x v="2"/>
    <x v="3"/>
    <s v="OLX"/>
    <x v="0"/>
    <x v="1"/>
    <x v="0"/>
    <s v="OPORTUNIDADE"/>
    <x v="8"/>
    <x v="0"/>
    <m/>
    <s v="v2"/>
    <x v="3"/>
  </r>
  <r>
    <d v="2024-01-29T18:43:48"/>
    <s v="Sim"/>
    <s v="Bruna Correia de Carvalho"/>
    <s v="MAURICIO NUNES COSTA"/>
    <x v="19"/>
    <x v="21"/>
    <x v="1"/>
    <s v="SALVADOR"/>
    <x v="0"/>
    <x v="1"/>
    <x v="1"/>
    <x v="1"/>
    <x v="1"/>
    <x v="0"/>
    <s v="Ensino Superior/Graduado"/>
    <x v="1"/>
    <s v="DIREITO "/>
    <x v="6"/>
    <m/>
    <x v="0"/>
    <m/>
    <x v="0"/>
    <s v="Própria e quitada"/>
    <x v="0"/>
    <x v="0"/>
    <x v="1"/>
    <s v="Trabalho sozinho, por conta própria"/>
    <x v="0"/>
    <x v="9"/>
    <x v="0"/>
    <x v="0"/>
    <x v="0"/>
    <x v="7"/>
    <x v="0"/>
    <x v="0"/>
    <x v="0"/>
    <x v="0"/>
    <x v="0"/>
    <x v="0"/>
    <x v="0"/>
    <x v="1"/>
    <x v="0"/>
    <x v="97"/>
    <x v="15"/>
    <s v="de 10k a 15k"/>
    <x v="5"/>
    <x v="0"/>
    <x v="0"/>
    <x v="0"/>
    <x v="0"/>
    <x v="1"/>
    <x v="2"/>
    <x v="4"/>
    <x v="1"/>
    <s v="Palestras"/>
    <x v="0"/>
    <x v="0"/>
    <x v="0"/>
    <x v="2"/>
    <x v="8"/>
    <x v="5"/>
    <s v="OLX"/>
    <x v="0"/>
    <x v="1"/>
    <x v="0"/>
    <s v="OPORTUNIDADE "/>
    <x v="8"/>
    <x v="0"/>
    <m/>
    <s v="v2"/>
    <x v="3"/>
  </r>
  <r>
    <d v="2024-01-12T14:26:31"/>
    <s v="Sim"/>
    <s v="Jonas Souza Cavalcante da Silva"/>
    <s v="DAYVSON LEITE DA SILVA"/>
    <x v="19"/>
    <x v="22"/>
    <x v="0"/>
    <s v="PAULISTA"/>
    <x v="0"/>
    <x v="1"/>
    <x v="1"/>
    <x v="1"/>
    <x v="1"/>
    <x v="0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5"/>
    <x v="1"/>
    <x v="1"/>
    <x v="0"/>
    <x v="3"/>
    <x v="0"/>
    <x v="0"/>
    <x v="1"/>
    <x v="0"/>
    <x v="0"/>
    <x v="0"/>
    <x v="1"/>
    <x v="0"/>
    <x v="0"/>
    <x v="98"/>
    <x v="0"/>
    <s v="De 3k a 5k"/>
    <x v="0"/>
    <x v="0"/>
    <x v="0"/>
    <x v="1"/>
    <x v="1"/>
    <x v="1"/>
    <x v="1"/>
    <x v="1"/>
    <x v="2"/>
    <s v="Técnico"/>
    <x v="1"/>
    <x v="0"/>
    <x v="0"/>
    <x v="2"/>
    <x v="61"/>
    <x v="1"/>
    <s v="Facebook e Instagram"/>
    <x v="2"/>
    <x v="1"/>
    <x v="0"/>
    <s v="Porque é uma oportunidade de ganhar muito dinheiro"/>
    <x v="1"/>
    <x v="0"/>
    <m/>
    <s v="v1"/>
    <x v="3"/>
  </r>
  <r>
    <d v="2024-01-24T12:30:26"/>
    <s v="Sim"/>
    <s v="Jonas Souza Cavalcante da Silva"/>
    <s v="EDVALDA PATRICIA SOUTO DINIZIO MENEZES"/>
    <x v="19"/>
    <x v="18"/>
    <x v="1"/>
    <s v="ARACAJU"/>
    <x v="1"/>
    <x v="0"/>
    <x v="0"/>
    <x v="0"/>
    <x v="0"/>
    <x v="0"/>
    <s v="Ensino Superior/Graduado"/>
    <x v="1"/>
    <s v="ENFERMAGEM"/>
    <x v="36"/>
    <m/>
    <x v="0"/>
    <m/>
    <x v="0"/>
    <s v="Própria e quitada"/>
    <x v="0"/>
    <x v="0"/>
    <x v="1"/>
    <s v="Trabalho em uma imobiliária/administradora"/>
    <x v="1"/>
    <x v="5"/>
    <x v="1"/>
    <x v="0"/>
    <x v="1"/>
    <x v="3"/>
    <x v="1"/>
    <x v="1"/>
    <x v="1"/>
    <x v="0"/>
    <x v="0"/>
    <x v="2"/>
    <x v="1"/>
    <x v="1"/>
    <x v="0"/>
    <x v="12"/>
    <x v="8"/>
    <s v="Não informou"/>
    <x v="2"/>
    <x v="0"/>
    <x v="1"/>
    <x v="0"/>
    <x v="2"/>
    <x v="1"/>
    <x v="0"/>
    <x v="4"/>
    <x v="0"/>
    <s v="Motivacional"/>
    <x v="4"/>
    <x v="0"/>
    <x v="0"/>
    <x v="2"/>
    <x v="3"/>
    <x v="71"/>
    <s v="OLX"/>
    <x v="0"/>
    <x v="1"/>
    <x v="0"/>
    <s v="Porque é uma oportunidade de ganhar muito dinheiro"/>
    <x v="1"/>
    <x v="0"/>
    <m/>
    <s v="v2"/>
    <x v="3"/>
  </r>
  <r>
    <d v="2024-01-27T09:47:19"/>
    <s v="Sim"/>
    <s v="Anadia Francisco Nascimento"/>
    <s v="DIEGO ROBERTO OLIVEIRA LIMA"/>
    <x v="19"/>
    <x v="14"/>
    <x v="1"/>
    <s v="SAO LUIS"/>
    <x v="0"/>
    <x v="1"/>
    <x v="0"/>
    <x v="2"/>
    <x v="2"/>
    <x v="0"/>
    <s v="Ensino Superior/Graduado"/>
    <x v="1"/>
    <s v="CIENCIAS IMOBILIARIAS."/>
    <x v="14"/>
    <m/>
    <x v="0"/>
    <m/>
    <x v="0"/>
    <s v="Própria e financiada"/>
    <x v="2"/>
    <x v="0"/>
    <x v="1"/>
    <s v="Trabalho sozinho, por conta própria"/>
    <x v="0"/>
    <x v="9"/>
    <x v="1"/>
    <x v="1"/>
    <x v="1"/>
    <x v="1"/>
    <x v="0"/>
    <x v="1"/>
    <x v="1"/>
    <x v="0"/>
    <x v="0"/>
    <x v="0"/>
    <x v="1"/>
    <x v="1"/>
    <x v="0"/>
    <x v="24"/>
    <x v="17"/>
    <s v="de 10k a 15k"/>
    <x v="5"/>
    <x v="0"/>
    <x v="1"/>
    <x v="0"/>
    <x v="0"/>
    <x v="1"/>
    <x v="0"/>
    <x v="4"/>
    <x v="0"/>
    <s v="Oficinas"/>
    <x v="2"/>
    <x v="0"/>
    <x v="0"/>
    <x v="2"/>
    <x v="8"/>
    <x v="5"/>
    <s v="OLX"/>
    <x v="0"/>
    <x v="0"/>
    <x v="0"/>
    <s v="Porque é uma oportunidade de ganhar muito dinheiro"/>
    <x v="1"/>
    <x v="0"/>
    <m/>
    <s v="v2"/>
    <x v="3"/>
  </r>
  <r>
    <d v="2024-01-23T13:06:57"/>
    <s v="Sim"/>
    <s v="Anadia Francisco Nascimento"/>
    <s v="JORGE GABRIEL SANTOS ESTRADA GRUMETE"/>
    <x v="19"/>
    <x v="21"/>
    <x v="1"/>
    <s v="SALVADOR"/>
    <x v="0"/>
    <x v="0"/>
    <x v="1"/>
    <x v="1"/>
    <x v="1"/>
    <x v="0"/>
    <s v="Ensino Superior/Graduado"/>
    <x v="1"/>
    <s v="GESTÃO DE EMPRESAS"/>
    <x v="45"/>
    <m/>
    <x v="0"/>
    <m/>
    <x v="0"/>
    <s v="Própria e financiada"/>
    <x v="2"/>
    <x v="0"/>
    <x v="6"/>
    <s v="Trabalho em uma imobiliária/administradora"/>
    <x v="1"/>
    <x v="32"/>
    <x v="0"/>
    <x v="0"/>
    <x v="0"/>
    <x v="1"/>
    <x v="1"/>
    <x v="1"/>
    <x v="1"/>
    <x v="2"/>
    <x v="0"/>
    <x v="2"/>
    <x v="1"/>
    <x v="1"/>
    <x v="0"/>
    <x v="10"/>
    <x v="7"/>
    <s v="De 15k a 20k"/>
    <x v="7"/>
    <x v="0"/>
    <x v="1"/>
    <x v="0"/>
    <x v="2"/>
    <x v="1"/>
    <x v="4"/>
    <x v="1"/>
    <x v="0"/>
    <s v="Palestras"/>
    <x v="0"/>
    <x v="1"/>
    <x v="0"/>
    <x v="4"/>
    <x v="5"/>
    <x v="48"/>
    <s v="OLX"/>
    <x v="0"/>
    <x v="1"/>
    <x v="0"/>
    <s v="Porque é uma oportunidade de ganhar muito dinheiro"/>
    <x v="1"/>
    <x v="0"/>
    <m/>
    <s v="v2"/>
    <x v="3"/>
  </r>
  <r>
    <d v="2024-01-31T10:41:20"/>
    <s v="Sim"/>
    <s v="Anadia Francisco Nascimento"/>
    <s v="MARCOS ANTONIO MENDONÇA SANTOS JUNIOR"/>
    <x v="19"/>
    <x v="16"/>
    <x v="1"/>
    <s v="MACEIO"/>
    <x v="0"/>
    <x v="0"/>
    <x v="0"/>
    <x v="3"/>
    <x v="0"/>
    <x v="0"/>
    <s v="Ensino Superior/Graduado"/>
    <x v="1"/>
    <s v="ADMINISTRAÇÃO."/>
    <x v="3"/>
    <m/>
    <x v="0"/>
    <m/>
    <x v="0"/>
    <s v="Própria e quitada"/>
    <x v="0"/>
    <x v="0"/>
    <x v="3"/>
    <s v="Trabalho em uma imobiliária/administradora"/>
    <x v="1"/>
    <x v="0"/>
    <x v="0"/>
    <x v="1"/>
    <x v="1"/>
    <x v="3"/>
    <x v="0"/>
    <x v="1"/>
    <x v="1"/>
    <x v="0"/>
    <x v="0"/>
    <x v="0"/>
    <x v="1"/>
    <x v="1"/>
    <x v="0"/>
    <x v="41"/>
    <x v="22"/>
    <s v="De 20k em diante"/>
    <x v="1"/>
    <x v="0"/>
    <x v="0"/>
    <x v="0"/>
    <x v="1"/>
    <x v="1"/>
    <x v="2"/>
    <x v="1"/>
    <x v="1"/>
    <s v="Técnico"/>
    <x v="1"/>
    <x v="0"/>
    <x v="0"/>
    <x v="2"/>
    <x v="12"/>
    <x v="3"/>
    <s v="OLX"/>
    <x v="0"/>
    <x v="1"/>
    <x v="0"/>
    <s v="Porque é uma oportunidade de ganhar muito dinheiro"/>
    <x v="1"/>
    <x v="0"/>
    <m/>
    <s v="v2"/>
    <x v="3"/>
  </r>
  <r>
    <d v="2024-01-19T11:30:03"/>
    <s v="Sim"/>
    <s v="Camila Gonçalves do Nascimento"/>
    <s v="CLÉSIO JOSÉ VIEIRA LIMA"/>
    <x v="19"/>
    <x v="16"/>
    <x v="1"/>
    <s v="MACEIO"/>
    <x v="0"/>
    <x v="1"/>
    <x v="1"/>
    <x v="1"/>
    <x v="0"/>
    <x v="42"/>
    <m/>
    <x v="4"/>
    <s v="ASSISTESTENTE SOCIAL "/>
    <x v="46"/>
    <m/>
    <x v="0"/>
    <m/>
    <x v="0"/>
    <s v="Alugada"/>
    <x v="3"/>
    <x v="0"/>
    <x v="1"/>
    <s v="Trabalho sozinho, por conta própria"/>
    <x v="0"/>
    <x v="3"/>
    <x v="1"/>
    <x v="0"/>
    <x v="1"/>
    <x v="1"/>
    <x v="0"/>
    <x v="0"/>
    <x v="1"/>
    <x v="0"/>
    <x v="1"/>
    <x v="1"/>
    <x v="0"/>
    <x v="1"/>
    <x v="0"/>
    <x v="43"/>
    <x v="21"/>
    <s v="De 20k em diante"/>
    <x v="1"/>
    <x v="0"/>
    <x v="1"/>
    <x v="0"/>
    <x v="2"/>
    <x v="1"/>
    <x v="2"/>
    <x v="4"/>
    <x v="0"/>
    <s v="Palestras"/>
    <x v="0"/>
    <x v="0"/>
    <x v="0"/>
    <x v="2"/>
    <x v="4"/>
    <x v="72"/>
    <s v="NÃO FAZ"/>
    <x v="6"/>
    <x v="0"/>
    <x v="0"/>
    <s v="Porque minha família é do ramo"/>
    <x v="4"/>
    <x v="0"/>
    <m/>
    <s v="v2"/>
    <x v="3"/>
  </r>
  <r>
    <d v="2024-02-01T14:08:53"/>
    <s v="Sim"/>
    <s v="Anadia Francisco Nascimento"/>
    <s v="WALLISSON SOUZA DE OLIVEIRA"/>
    <x v="19"/>
    <x v="18"/>
    <x v="1"/>
    <s v="ARACAJU"/>
    <x v="0"/>
    <x v="1"/>
    <x v="1"/>
    <x v="1"/>
    <x v="0"/>
    <x v="0"/>
    <s v="Ensino Superior/Graduado"/>
    <x v="1"/>
    <s v="SISTEMA DE INFORMAÇÃO."/>
    <x v="47"/>
    <m/>
    <x v="0"/>
    <m/>
    <x v="0"/>
    <s v="Alugada"/>
    <x v="3"/>
    <x v="0"/>
    <x v="1"/>
    <s v="Trabalho sozinho, por conta própria"/>
    <x v="0"/>
    <x v="3"/>
    <x v="1"/>
    <x v="1"/>
    <x v="0"/>
    <x v="1"/>
    <x v="0"/>
    <x v="0"/>
    <x v="1"/>
    <x v="0"/>
    <x v="0"/>
    <x v="0"/>
    <x v="1"/>
    <x v="0"/>
    <x v="0"/>
    <x v="27"/>
    <x v="11"/>
    <s v="Não informou"/>
    <x v="2"/>
    <x v="0"/>
    <x v="2"/>
    <x v="0"/>
    <x v="1"/>
    <x v="3"/>
    <x v="1"/>
    <x v="1"/>
    <x v="0"/>
    <s v="Oficinas"/>
    <x v="2"/>
    <x v="0"/>
    <x v="0"/>
    <x v="2"/>
    <x v="3"/>
    <x v="5"/>
    <s v="OLX"/>
    <x v="0"/>
    <x v="1"/>
    <x v="0"/>
    <s v="Porque minha família é do ramo"/>
    <x v="4"/>
    <x v="0"/>
    <m/>
    <s v="v2"/>
    <x v="3"/>
  </r>
  <r>
    <d v="2024-01-29T12:55:28"/>
    <s v="Sim"/>
    <s v="Anadia Francisco Nascimento"/>
    <s v="FLAVIO ALBUQUERQUE CARVALHO"/>
    <x v="19"/>
    <x v="12"/>
    <x v="1"/>
    <s v="TERESINA"/>
    <x v="0"/>
    <x v="0"/>
    <x v="0"/>
    <x v="0"/>
    <x v="1"/>
    <x v="15"/>
    <s v="Ensino Superior/Graduado"/>
    <x v="1"/>
    <s v="CONTABILIDADE."/>
    <x v="7"/>
    <m/>
    <x v="0"/>
    <m/>
    <x v="0"/>
    <s v="Própria e quitada"/>
    <x v="0"/>
    <x v="2"/>
    <x v="1"/>
    <s v="Trabalho sozinho, por conta própria"/>
    <x v="0"/>
    <x v="5"/>
    <x v="1"/>
    <x v="1"/>
    <x v="0"/>
    <x v="3"/>
    <x v="1"/>
    <x v="0"/>
    <x v="1"/>
    <x v="0"/>
    <x v="0"/>
    <x v="0"/>
    <x v="1"/>
    <x v="0"/>
    <x v="1"/>
    <x v="27"/>
    <x v="11"/>
    <s v="De 7k a 10k"/>
    <x v="6"/>
    <x v="0"/>
    <x v="1"/>
    <x v="0"/>
    <x v="2"/>
    <x v="0"/>
    <x v="2"/>
    <x v="1"/>
    <x v="0"/>
    <s v="Motivacional"/>
    <x v="4"/>
    <x v="0"/>
    <x v="0"/>
    <x v="2"/>
    <x v="5"/>
    <x v="5"/>
    <s v="OLX"/>
    <x v="0"/>
    <x v="0"/>
    <x v="0"/>
    <s v="Porque perdeu emprego e arrumou esta oportunidade"/>
    <x v="9"/>
    <x v="0"/>
    <m/>
    <s v="v2"/>
    <x v="3"/>
  </r>
  <r>
    <d v="2024-01-22T15:03:14"/>
    <s v="Sim"/>
    <s v="Patrícia Silva Costa"/>
    <s v="SILVELENA BOTÃO"/>
    <x v="19"/>
    <x v="14"/>
    <x v="0"/>
    <s v="São José Ribamar"/>
    <x v="1"/>
    <x v="1"/>
    <x v="0"/>
    <x v="0"/>
    <x v="2"/>
    <x v="0"/>
    <s v="Ensino Superior/Graduado"/>
    <x v="1"/>
    <s v="Administração "/>
    <x v="3"/>
    <s v="Não "/>
    <x v="0"/>
    <s v="Não "/>
    <x v="0"/>
    <s v="Própria e financiada"/>
    <x v="2"/>
    <x v="0"/>
    <x v="1"/>
    <s v="Trabalho em uma imobiliária/administradora"/>
    <x v="1"/>
    <x v="5"/>
    <x v="1"/>
    <x v="1"/>
    <x v="1"/>
    <x v="3"/>
    <x v="0"/>
    <x v="0"/>
    <x v="1"/>
    <x v="0"/>
    <x v="1"/>
    <x v="1"/>
    <x v="0"/>
    <x v="1"/>
    <x v="0"/>
    <x v="12"/>
    <x v="8"/>
    <s v="De 5k a 7k"/>
    <x v="4"/>
    <x v="0"/>
    <x v="0"/>
    <x v="0"/>
    <x v="0"/>
    <x v="2"/>
    <x v="1"/>
    <x v="1"/>
    <x v="0"/>
    <s v="Motivacional"/>
    <x v="4"/>
    <x v="1"/>
    <x v="0"/>
    <x v="1"/>
    <x v="3"/>
    <x v="73"/>
    <s v="ZAP"/>
    <x v="3"/>
    <x v="1"/>
    <x v="0"/>
    <s v="Realizar sonhos"/>
    <x v="2"/>
    <x v="0"/>
    <m/>
    <s v="v2"/>
    <x v="3"/>
  </r>
  <r>
    <d v="2024-01-19T13:32:54"/>
    <s v="Sim"/>
    <s v="Camila Gonçalves do Nascimento"/>
    <s v="CLOSNEY MEZZON"/>
    <x v="19"/>
    <x v="2"/>
    <x v="1"/>
    <s v="PORTO VELHO"/>
    <x v="0"/>
    <x v="0"/>
    <x v="1"/>
    <x v="1"/>
    <x v="1"/>
    <x v="0"/>
    <s v="Ensino Superior/Graduado"/>
    <x v="1"/>
    <s v="NEGOCIOS IMOBILIARIOS "/>
    <x v="14"/>
    <m/>
    <x v="0"/>
    <m/>
    <x v="0"/>
    <s v="Alugada"/>
    <x v="3"/>
    <x v="0"/>
    <x v="1"/>
    <s v="Trabalho em uma imobiliária/administradora"/>
    <x v="1"/>
    <x v="5"/>
    <x v="1"/>
    <x v="1"/>
    <x v="0"/>
    <x v="3"/>
    <x v="0"/>
    <x v="1"/>
    <x v="1"/>
    <x v="2"/>
    <x v="1"/>
    <x v="1"/>
    <x v="0"/>
    <x v="1"/>
    <x v="0"/>
    <x v="28"/>
    <x v="2"/>
    <s v="de 10k a 15k"/>
    <x v="5"/>
    <x v="0"/>
    <x v="0"/>
    <x v="1"/>
    <x v="1"/>
    <x v="1"/>
    <x v="4"/>
    <x v="1"/>
    <x v="0"/>
    <s v="Técnico"/>
    <x v="1"/>
    <x v="0"/>
    <x v="0"/>
    <x v="2"/>
    <x v="10"/>
    <x v="74"/>
    <s v="SITE DA IMOBILIARIA DELE"/>
    <x v="5"/>
    <x v="1"/>
    <x v="0"/>
    <s v="Porque é mais fácil entrar no mercado"/>
    <x v="0"/>
    <x v="0"/>
    <m/>
    <s v="v2"/>
    <x v="2"/>
  </r>
  <r>
    <d v="2024-01-12T10:09:40"/>
    <s v="Sim"/>
    <s v="Anadia Francisco Nascimento"/>
    <s v="ALLAN BEZERRA OLIVEIRA"/>
    <x v="19"/>
    <x v="2"/>
    <x v="0"/>
    <s v="CACOAL"/>
    <x v="0"/>
    <x v="0"/>
    <x v="0"/>
    <x v="2"/>
    <x v="2"/>
    <x v="0"/>
    <s v="Ensino Superior/Graduado"/>
    <x v="1"/>
    <s v="ADMINISTRAÇÃO"/>
    <x v="3"/>
    <m/>
    <x v="0"/>
    <m/>
    <x v="0"/>
    <s v="Alugada"/>
    <x v="3"/>
    <x v="0"/>
    <x v="1"/>
    <s v="Trabalho sozinho, por conta própria"/>
    <x v="0"/>
    <x v="3"/>
    <x v="1"/>
    <x v="1"/>
    <x v="1"/>
    <x v="1"/>
    <x v="0"/>
    <x v="1"/>
    <x v="1"/>
    <x v="0"/>
    <x v="0"/>
    <x v="0"/>
    <x v="0"/>
    <x v="1"/>
    <x v="0"/>
    <x v="52"/>
    <x v="23"/>
    <s v="De 15k a 20k"/>
    <x v="7"/>
    <x v="0"/>
    <x v="1"/>
    <x v="1"/>
    <x v="1"/>
    <x v="1"/>
    <x v="2"/>
    <x v="1"/>
    <x v="0"/>
    <s v="Técnico"/>
    <x v="1"/>
    <x v="0"/>
    <x v="0"/>
    <x v="2"/>
    <x v="2"/>
    <x v="75"/>
    <s v="NENHUM"/>
    <x v="6"/>
    <x v="1"/>
    <x v="0"/>
    <s v="Porque é uma oportunidade de ganhar muito dinheiro"/>
    <x v="1"/>
    <x v="0"/>
    <m/>
    <s v="v1"/>
    <x v="2"/>
  </r>
  <r>
    <d v="2024-01-30T16:22:04"/>
    <s v="Sim"/>
    <s v="ANA BEATRIZ ALVES"/>
    <s v="CLEMENTE AUGUSTO GOMES NETO"/>
    <x v="19"/>
    <x v="17"/>
    <x v="1"/>
    <s v="MANAUS"/>
    <x v="0"/>
    <x v="0"/>
    <x v="1"/>
    <x v="1"/>
    <x v="1"/>
    <x v="5"/>
    <s v="Ensino Superior/Graduado"/>
    <x v="1"/>
    <s v="direito "/>
    <x v="6"/>
    <s v="direito "/>
    <x v="18"/>
    <m/>
    <x v="0"/>
    <s v="Própria e quitada"/>
    <x v="0"/>
    <x v="1"/>
    <x v="4"/>
    <s v="Trabalho sozinho, por conta própria"/>
    <x v="0"/>
    <x v="5"/>
    <x v="1"/>
    <x v="0"/>
    <x v="0"/>
    <x v="3"/>
    <x v="0"/>
    <x v="1"/>
    <x v="1"/>
    <x v="0"/>
    <x v="0"/>
    <x v="0"/>
    <x v="1"/>
    <x v="1"/>
    <x v="0"/>
    <x v="28"/>
    <x v="2"/>
    <s v="Não informou"/>
    <x v="2"/>
    <x v="0"/>
    <x v="1"/>
    <x v="1"/>
    <x v="1"/>
    <x v="2"/>
    <x v="0"/>
    <x v="1"/>
    <x v="0"/>
    <s v="Técnico"/>
    <x v="1"/>
    <x v="1"/>
    <x v="1"/>
    <x v="2"/>
    <x v="17"/>
    <x v="1"/>
    <m/>
    <x v="1"/>
    <x v="1"/>
    <x v="0"/>
    <s v="Porque minha família é do ramo"/>
    <x v="4"/>
    <x v="1"/>
    <m/>
    <s v="v2"/>
    <x v="2"/>
  </r>
  <r>
    <d v="2024-02-01T17:31:38"/>
    <s v="Sim"/>
    <s v="Carlos Guilherme Cordovil"/>
    <s v="bruno henrique"/>
    <x v="19"/>
    <x v="0"/>
    <x v="0"/>
    <s v="sao lourenço"/>
    <x v="0"/>
    <x v="0"/>
    <x v="0"/>
    <x v="0"/>
    <x v="0"/>
    <x v="0"/>
    <s v="Ensino Superior/Graduado"/>
    <x v="1"/>
    <s v="pedagogia"/>
    <x v="13"/>
    <m/>
    <x v="0"/>
    <m/>
    <x v="0"/>
    <s v="Própria e quitada"/>
    <x v="0"/>
    <x v="0"/>
    <x v="1"/>
    <s v="Trabalho sozinho, por conta própria"/>
    <x v="0"/>
    <x v="5"/>
    <x v="0"/>
    <x v="1"/>
    <x v="1"/>
    <x v="7"/>
    <x v="1"/>
    <x v="0"/>
    <x v="1"/>
    <x v="0"/>
    <x v="1"/>
    <x v="0"/>
    <x v="0"/>
    <x v="1"/>
    <x v="0"/>
    <x v="29"/>
    <x v="18"/>
    <s v="De 20k em diante"/>
    <x v="1"/>
    <x v="0"/>
    <x v="1"/>
    <x v="0"/>
    <x v="2"/>
    <x v="1"/>
    <x v="2"/>
    <x v="4"/>
    <x v="1"/>
    <s v="Técnico"/>
    <x v="1"/>
    <x v="0"/>
    <x v="0"/>
    <x v="2"/>
    <x v="2"/>
    <x v="10"/>
    <s v="facebook"/>
    <x v="2"/>
    <x v="1"/>
    <x v="0"/>
    <s v="Porque é uma oportunidade de ganhar muito dinheiro"/>
    <x v="1"/>
    <x v="0"/>
    <m/>
    <s v="cg"/>
    <x v="0"/>
  </r>
  <r>
    <d v="2024-01-19T10:15:46"/>
    <s v="Sim"/>
    <s v="Equipe REI 2"/>
    <s v="Alecilda Roberto"/>
    <x v="19"/>
    <x v="0"/>
    <x v="1"/>
    <s v="Belo Horizonte"/>
    <x v="1"/>
    <x v="0"/>
    <x v="0"/>
    <x v="3"/>
    <x v="1"/>
    <x v="0"/>
    <s v="Pós Graduação"/>
    <x v="3"/>
    <n v="99"/>
    <x v="0"/>
    <n v="99"/>
    <x v="0"/>
    <m/>
    <x v="0"/>
    <n v="99"/>
    <x v="5"/>
    <x v="0"/>
    <x v="1"/>
    <s v="Trabalho em uma imobiliária/administradora"/>
    <x v="1"/>
    <x v="18"/>
    <x v="1"/>
    <x v="1"/>
    <x v="0"/>
    <x v="3"/>
    <x v="0"/>
    <x v="0"/>
    <x v="1"/>
    <x v="0"/>
    <x v="1"/>
    <x v="1"/>
    <x v="0"/>
    <x v="1"/>
    <x v="0"/>
    <x v="82"/>
    <x v="29"/>
    <s v="de 10k a 15k"/>
    <x v="5"/>
    <x v="0"/>
    <x v="0"/>
    <x v="0"/>
    <x v="1"/>
    <x v="1"/>
    <x v="2"/>
    <x v="1"/>
    <x v="0"/>
    <s v="Técnico"/>
    <x v="1"/>
    <x v="1"/>
    <x v="0"/>
    <x v="0"/>
    <x v="5"/>
    <x v="0"/>
    <s v="OLX"/>
    <x v="0"/>
    <x v="1"/>
    <x v="0"/>
    <s v="Porque é uma oportunidade de ganhar muito dinheiro"/>
    <x v="1"/>
    <x v="1"/>
    <m/>
    <s v="v2"/>
    <x v="0"/>
  </r>
  <r>
    <d v="2024-01-24T15:55:29"/>
    <s v="Sim"/>
    <s v="Hyanne Pombo"/>
    <s v="FELIPE AUGUSTO VIEIRA DA SILVA"/>
    <x v="19"/>
    <x v="0"/>
    <x v="0"/>
    <s v="Contagem "/>
    <x v="0"/>
    <x v="1"/>
    <x v="1"/>
    <x v="1"/>
    <x v="4"/>
    <x v="0"/>
    <s v="Ensino Superior/Graduado"/>
    <x v="1"/>
    <m/>
    <x v="0"/>
    <m/>
    <x v="0"/>
    <m/>
    <x v="0"/>
    <s v="Mora com os pais/sogros"/>
    <x v="1"/>
    <x v="0"/>
    <x v="1"/>
    <s v="Trabalho em uma imobiliária/administradora"/>
    <x v="1"/>
    <x v="4"/>
    <x v="1"/>
    <x v="0"/>
    <x v="0"/>
    <x v="3"/>
    <x v="0"/>
    <x v="0"/>
    <x v="1"/>
    <x v="2"/>
    <x v="0"/>
    <x v="2"/>
    <x v="1"/>
    <x v="1"/>
    <x v="0"/>
    <x v="12"/>
    <x v="8"/>
    <s v="de 10k a 15k"/>
    <x v="5"/>
    <x v="0"/>
    <x v="0"/>
    <x v="0"/>
    <x v="0"/>
    <x v="1"/>
    <x v="1"/>
    <x v="1"/>
    <x v="0"/>
    <s v="Técnico"/>
    <x v="1"/>
    <x v="0"/>
    <x v="0"/>
    <x v="0"/>
    <x v="3"/>
    <x v="76"/>
    <s v="Viva Real"/>
    <x v="9"/>
    <x v="1"/>
    <x v="0"/>
    <s v="Porque é uma oportunidade de ganhar muito dinheiro"/>
    <x v="1"/>
    <x v="0"/>
    <m/>
    <s v="cg"/>
    <x v="0"/>
  </r>
  <r>
    <d v="2024-02-09T13:26:46"/>
    <s v="Sim"/>
    <s v="ANA BEATRIZ ALVES "/>
    <s v="GILMAR DOS REIS LEMES"/>
    <x v="19"/>
    <x v="0"/>
    <x v="0"/>
    <s v="CAMBUQUIRA"/>
    <x v="0"/>
    <x v="2"/>
    <x v="0"/>
    <x v="1"/>
    <x v="0"/>
    <x v="14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1"/>
    <x v="0"/>
    <x v="0"/>
    <x v="1"/>
    <x v="0"/>
    <x v="0"/>
    <x v="0"/>
    <x v="0"/>
    <x v="1"/>
    <x v="0"/>
    <x v="4"/>
    <x v="3"/>
    <s v="Até 3k"/>
    <x v="3"/>
    <x v="0"/>
    <x v="0"/>
    <x v="0"/>
    <x v="0"/>
    <x v="1"/>
    <x v="1"/>
    <x v="1"/>
    <x v="1"/>
    <s v="Motivacional"/>
    <x v="4"/>
    <x v="0"/>
    <x v="0"/>
    <x v="2"/>
    <x v="62"/>
    <x v="1"/>
    <m/>
    <x v="1"/>
    <x v="0"/>
    <x v="0"/>
    <s v="Porque é uma oportunidade de ganhar muito dinheiro"/>
    <x v="1"/>
    <x v="0"/>
    <m/>
    <s v="v2"/>
    <x v="0"/>
  </r>
  <r>
    <d v="2024-02-01T12:03:19"/>
    <s v="Sim"/>
    <s v="Anadia Francisco Nascimento"/>
    <s v="WILLIAM BANIONIS MUSSATTO"/>
    <x v="19"/>
    <x v="3"/>
    <x v="1"/>
    <s v="SAO PAULO"/>
    <x v="0"/>
    <x v="0"/>
    <x v="0"/>
    <x v="2"/>
    <x v="1"/>
    <x v="0"/>
    <s v="Ensino Superior/Graduado"/>
    <x v="1"/>
    <s v="PROCESSAMENTO DE DADOS."/>
    <x v="48"/>
    <m/>
    <x v="0"/>
    <m/>
    <x v="0"/>
    <s v="Própria e quitada"/>
    <x v="0"/>
    <x v="0"/>
    <x v="1"/>
    <s v="Trabalho em uma construtora/incorporadora"/>
    <x v="3"/>
    <x v="5"/>
    <x v="1"/>
    <x v="1"/>
    <x v="1"/>
    <x v="3"/>
    <x v="0"/>
    <x v="1"/>
    <x v="1"/>
    <x v="0"/>
    <x v="0"/>
    <x v="0"/>
    <x v="1"/>
    <x v="0"/>
    <x v="0"/>
    <x v="14"/>
    <x v="10"/>
    <s v="Não informou"/>
    <x v="2"/>
    <x v="0"/>
    <x v="0"/>
    <x v="0"/>
    <x v="1"/>
    <x v="2"/>
    <x v="2"/>
    <x v="1"/>
    <x v="1"/>
    <s v="Oficinas"/>
    <x v="2"/>
    <x v="0"/>
    <x v="0"/>
    <x v="2"/>
    <x v="10"/>
    <x v="15"/>
    <s v="ZAP"/>
    <x v="3"/>
    <x v="1"/>
    <x v="0"/>
    <s v="Porque minha família é do ramo"/>
    <x v="4"/>
    <x v="1"/>
    <m/>
    <s v="v2"/>
    <x v="0"/>
  </r>
  <r>
    <d v="2024-01-15T12:21:49"/>
    <s v="Sim"/>
    <s v="Teste"/>
    <s v="Teste"/>
    <x v="19"/>
    <x v="7"/>
    <x v="1"/>
    <s v="Rio"/>
    <x v="0"/>
    <x v="1"/>
    <x v="1"/>
    <x v="1"/>
    <x v="1"/>
    <x v="0"/>
    <s v="Ensino Superior/Graduado"/>
    <x v="1"/>
    <s v="Comn social"/>
    <x v="49"/>
    <m/>
    <x v="0"/>
    <m/>
    <x v="0"/>
    <s v="Própria e quitada"/>
    <x v="0"/>
    <x v="2"/>
    <x v="3"/>
    <s v="Trabalho sozinho, por conta própria"/>
    <x v="0"/>
    <x v="14"/>
    <x v="0"/>
    <x v="0"/>
    <x v="1"/>
    <x v="6"/>
    <x v="0"/>
    <x v="0"/>
    <x v="0"/>
    <x v="1"/>
    <x v="0"/>
    <x v="1"/>
    <x v="0"/>
    <x v="1"/>
    <x v="0"/>
    <x v="0"/>
    <x v="0"/>
    <s v="De 7k a 10k"/>
    <x v="6"/>
    <x v="0"/>
    <x v="1"/>
    <x v="0"/>
    <x v="2"/>
    <x v="2"/>
    <x v="1"/>
    <x v="0"/>
    <x v="1"/>
    <s v="Oficinas"/>
    <x v="2"/>
    <x v="1"/>
    <x v="1"/>
    <x v="3"/>
    <x v="4"/>
    <x v="73"/>
    <s v="OLX"/>
    <x v="0"/>
    <x v="1"/>
    <x v="0"/>
    <s v="Porque não conseguia outra coisa para fazer"/>
    <x v="10"/>
    <x v="0"/>
    <m/>
    <s v="v1"/>
    <x v="0"/>
  </r>
  <r>
    <d v="2024-01-11T11:35:15"/>
    <s v="Sim"/>
    <s v="Jonas Souza Cavalcante da Silva"/>
    <s v="JOAO LUIZ TEIXEIRA CORREA JUNIOR"/>
    <x v="19"/>
    <x v="23"/>
    <x v="0"/>
    <s v="SERRA"/>
    <x v="0"/>
    <x v="2"/>
    <x v="0"/>
    <x v="0"/>
    <x v="1"/>
    <x v="0"/>
    <s v="Pós Graduação"/>
    <x v="3"/>
    <m/>
    <x v="0"/>
    <s v="Adm publi"/>
    <x v="22"/>
    <m/>
    <x v="0"/>
    <s v="Própria e quitada"/>
    <x v="0"/>
    <x v="2"/>
    <x v="1"/>
    <s v="Trabalho em uma imobiliária/administradora"/>
    <x v="1"/>
    <x v="21"/>
    <x v="1"/>
    <x v="0"/>
    <x v="0"/>
    <x v="1"/>
    <x v="0"/>
    <x v="2"/>
    <x v="1"/>
    <x v="0"/>
    <x v="0"/>
    <x v="0"/>
    <x v="0"/>
    <x v="1"/>
    <x v="0"/>
    <x v="21"/>
    <x v="16"/>
    <s v="De 15k a 20k"/>
    <x v="7"/>
    <x v="0"/>
    <x v="1"/>
    <x v="0"/>
    <x v="2"/>
    <x v="1"/>
    <x v="1"/>
    <x v="1"/>
    <x v="1"/>
    <s v="Técnico"/>
    <x v="1"/>
    <x v="0"/>
    <x v="0"/>
    <x v="2"/>
    <x v="2"/>
    <x v="3"/>
    <s v="Viva Real"/>
    <x v="9"/>
    <x v="1"/>
    <x v="0"/>
    <s v="Porque perdeu emprego e arrumou esta oportunidade"/>
    <x v="9"/>
    <x v="0"/>
    <m/>
    <s v="v1"/>
    <x v="0"/>
  </r>
  <r>
    <d v="2024-01-18T12:05:14"/>
    <s v="Sim"/>
    <s v="ANA BEATRIZ "/>
    <s v="GILMAR SEGASPINI"/>
    <x v="19"/>
    <x v="20"/>
    <x v="0"/>
    <s v="CAPAO DA CANOA"/>
    <x v="0"/>
    <x v="1"/>
    <x v="1"/>
    <x v="1"/>
    <x v="1"/>
    <x v="18"/>
    <s v="Ensino Superior/Graduado"/>
    <x v="1"/>
    <s v="ARQUITETURA "/>
    <x v="19"/>
    <m/>
    <x v="0"/>
    <m/>
    <x v="0"/>
    <s v="Alugada"/>
    <x v="3"/>
    <x v="0"/>
    <x v="3"/>
    <s v="Trabalho em uma imobiliária/administradora"/>
    <x v="1"/>
    <x v="5"/>
    <x v="1"/>
    <x v="1"/>
    <x v="0"/>
    <x v="3"/>
    <x v="0"/>
    <x v="0"/>
    <x v="0"/>
    <x v="0"/>
    <x v="1"/>
    <x v="0"/>
    <x v="0"/>
    <x v="1"/>
    <x v="0"/>
    <x v="99"/>
    <x v="34"/>
    <s v="De 7k a 10k"/>
    <x v="6"/>
    <x v="0"/>
    <x v="0"/>
    <x v="0"/>
    <x v="2"/>
    <x v="1"/>
    <x v="0"/>
    <x v="3"/>
    <x v="0"/>
    <s v="Técnico"/>
    <x v="1"/>
    <x v="0"/>
    <x v="0"/>
    <x v="2"/>
    <x v="63"/>
    <x v="77"/>
    <s v="NÃO UTILIZA"/>
    <x v="6"/>
    <x v="1"/>
    <x v="0"/>
    <s v="QUESTÕES DE NECESSIDADE "/>
    <x v="11"/>
    <x v="0"/>
    <s v="TER MAIS PESQUISAS "/>
    <s v="v2"/>
    <x v="1"/>
  </r>
  <r>
    <d v="2024-01-17T11:38:14"/>
    <s v="Sim"/>
    <s v="Camila Gonçalves do Nascimento"/>
    <s v="ROBERTO RODRIGO VIANA PRESTES"/>
    <x v="20"/>
    <x v="11"/>
    <x v="0"/>
    <s v="RONDONOPOLIS"/>
    <x v="0"/>
    <x v="0"/>
    <x v="0"/>
    <x v="2"/>
    <x v="1"/>
    <x v="43"/>
    <s v="Ensino Médio"/>
    <x v="0"/>
    <m/>
    <x v="0"/>
    <m/>
    <x v="0"/>
    <m/>
    <x v="0"/>
    <s v="Alugada"/>
    <x v="3"/>
    <x v="0"/>
    <x v="1"/>
    <s v="Trabalho em uma imobiliária/administradora"/>
    <x v="1"/>
    <x v="21"/>
    <x v="1"/>
    <x v="1"/>
    <x v="0"/>
    <x v="1"/>
    <x v="0"/>
    <x v="0"/>
    <x v="1"/>
    <x v="0"/>
    <x v="1"/>
    <x v="1"/>
    <x v="1"/>
    <x v="0"/>
    <x v="0"/>
    <x v="28"/>
    <x v="2"/>
    <s v="De 7k a 10k"/>
    <x v="6"/>
    <x v="0"/>
    <x v="2"/>
    <x v="1"/>
    <x v="1"/>
    <x v="1"/>
    <x v="1"/>
    <x v="1"/>
    <x v="1"/>
    <s v="CONHECIMENTO NOVO - E BATER DURO COM QUEM TRABALHA ILEGAL. "/>
    <x v="3"/>
    <x v="0"/>
    <x v="0"/>
    <x v="2"/>
    <x v="5"/>
    <x v="36"/>
    <s v="NÃO FAZ ANÚNCIOS"/>
    <x v="6"/>
    <x v="1"/>
    <x v="0"/>
    <s v="O PASTOR INDICOU A ELE."/>
    <x v="5"/>
    <x v="0"/>
    <m/>
    <s v="v2"/>
    <x v="4"/>
  </r>
  <r>
    <d v="2024-01-25T15:34:09"/>
    <s v="Sim"/>
    <s v="Bruna Correia de Carvalho"/>
    <s v="KELLY CRISTIANE DE JESUS"/>
    <x v="20"/>
    <x v="13"/>
    <x v="1"/>
    <s v="GOIANIA"/>
    <x v="1"/>
    <x v="0"/>
    <x v="0"/>
    <x v="2"/>
    <x v="0"/>
    <x v="0"/>
    <s v="Ensino Superior/Graduado"/>
    <x v="1"/>
    <s v="ADM"/>
    <x v="3"/>
    <m/>
    <x v="0"/>
    <m/>
    <x v="0"/>
    <s v="Própria e quitada"/>
    <x v="0"/>
    <x v="0"/>
    <x v="1"/>
    <s v="Trabalho em uma imobiliária/administradora"/>
    <x v="1"/>
    <x v="3"/>
    <x v="1"/>
    <x v="1"/>
    <x v="1"/>
    <x v="29"/>
    <x v="1"/>
    <x v="0"/>
    <x v="1"/>
    <x v="0"/>
    <x v="0"/>
    <x v="2"/>
    <x v="0"/>
    <x v="1"/>
    <x v="0"/>
    <x v="22"/>
    <x v="4"/>
    <s v="De 5k a 7k"/>
    <x v="4"/>
    <x v="0"/>
    <x v="0"/>
    <x v="0"/>
    <x v="0"/>
    <x v="1"/>
    <x v="1"/>
    <x v="1"/>
    <x v="1"/>
    <s v="Técnico"/>
    <x v="1"/>
    <x v="0"/>
    <x v="0"/>
    <x v="2"/>
    <x v="3"/>
    <x v="14"/>
    <s v="OLX"/>
    <x v="0"/>
    <x v="1"/>
    <x v="0"/>
    <s v="OPORTUNIDADE "/>
    <x v="8"/>
    <x v="0"/>
    <m/>
    <s v="v2"/>
    <x v="4"/>
  </r>
  <r>
    <d v="2024-01-19T17:26:42"/>
    <s v="Sim"/>
    <s v="Patrícia Silva Costa"/>
    <s v="EDUARDO DA CUNHA HORVATH"/>
    <x v="20"/>
    <x v="10"/>
    <x v="0"/>
    <s v="Jardim"/>
    <x v="0"/>
    <x v="1"/>
    <x v="0"/>
    <x v="0"/>
    <x v="0"/>
    <x v="44"/>
    <s v="Ensino Superior/Graduado"/>
    <x v="1"/>
    <s v="Gestão em Negócios "/>
    <x v="45"/>
    <s v="Não "/>
    <x v="0"/>
    <s v="Não "/>
    <x v="0"/>
    <s v="Alugada"/>
    <x v="3"/>
    <x v="2"/>
    <x v="2"/>
    <s v="Trabalho em uma House (imobiliária de uma incorporadora)"/>
    <x v="2"/>
    <x v="33"/>
    <x v="1"/>
    <x v="0"/>
    <x v="1"/>
    <x v="2"/>
    <x v="0"/>
    <x v="0"/>
    <x v="1"/>
    <x v="0"/>
    <x v="1"/>
    <x v="0"/>
    <x v="0"/>
    <x v="1"/>
    <x v="0"/>
    <x v="19"/>
    <x v="15"/>
    <s v="De 5k a 7k"/>
    <x v="4"/>
    <x v="0"/>
    <x v="1"/>
    <x v="0"/>
    <x v="2"/>
    <x v="1"/>
    <x v="2"/>
    <x v="1"/>
    <x v="0"/>
    <s v="Técnico"/>
    <x v="1"/>
    <x v="1"/>
    <x v="0"/>
    <x v="3"/>
    <x v="64"/>
    <x v="78"/>
    <s v="Marcketing Place "/>
    <x v="2"/>
    <x v="0"/>
    <x v="0"/>
    <s v="Porque é uma oportunidade de ganhar muito dinheiro"/>
    <x v="1"/>
    <x v="0"/>
    <m/>
    <s v="v2"/>
    <x v="4"/>
  </r>
  <r>
    <d v="2024-01-24T11:41:00"/>
    <s v="Sim"/>
    <s v="Jonas Souza Cavalcante da Silva"/>
    <s v="VINÍCIUS FERNANDES LOPES"/>
    <x v="20"/>
    <x v="10"/>
    <x v="0"/>
    <s v="TRES LAGOAS"/>
    <x v="0"/>
    <x v="0"/>
    <x v="0"/>
    <x v="0"/>
    <x v="1"/>
    <x v="0"/>
    <s v="Ensino Superior/Graduado"/>
    <x v="1"/>
    <m/>
    <x v="0"/>
    <m/>
    <x v="0"/>
    <m/>
    <x v="0"/>
    <s v="Própria e financiada"/>
    <x v="2"/>
    <x v="0"/>
    <x v="13"/>
    <s v="Trabalho em uma imobiliária/administradora"/>
    <x v="1"/>
    <x v="5"/>
    <x v="1"/>
    <x v="1"/>
    <x v="0"/>
    <x v="1"/>
    <x v="1"/>
    <x v="1"/>
    <x v="1"/>
    <x v="2"/>
    <x v="1"/>
    <x v="2"/>
    <x v="1"/>
    <x v="0"/>
    <x v="0"/>
    <x v="13"/>
    <x v="9"/>
    <s v="Não informou"/>
    <x v="2"/>
    <x v="0"/>
    <x v="1"/>
    <x v="0"/>
    <x v="2"/>
    <x v="1"/>
    <x v="2"/>
    <x v="1"/>
    <x v="1"/>
    <s v="Técnico"/>
    <x v="1"/>
    <x v="0"/>
    <x v="0"/>
    <x v="2"/>
    <x v="2"/>
    <x v="1"/>
    <s v="OLX"/>
    <x v="0"/>
    <x v="1"/>
    <x v="0"/>
    <s v="Porque é uma oportunidade de ganhar muito dinheiro"/>
    <x v="1"/>
    <x v="0"/>
    <m/>
    <s v="v2"/>
    <x v="4"/>
  </r>
  <r>
    <d v="2024-01-19T09:55:23"/>
    <s v="Sim"/>
    <s v="Jonas Souza Cavalcante da Silva"/>
    <s v="PERICLES DUARTE GONÇALVES"/>
    <x v="20"/>
    <x v="10"/>
    <x v="1"/>
    <s v="CAMPO GRANDE"/>
    <x v="0"/>
    <x v="0"/>
    <x v="0"/>
    <x v="0"/>
    <x v="5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1"/>
    <x v="1"/>
    <x v="1"/>
    <x v="1"/>
    <x v="0"/>
    <x v="0"/>
    <x v="0"/>
    <x v="0"/>
    <x v="1"/>
    <x v="0"/>
    <x v="100"/>
    <x v="4"/>
    <s v="De 5k a 7k"/>
    <x v="4"/>
    <x v="0"/>
    <x v="0"/>
    <x v="0"/>
    <x v="0"/>
    <x v="1"/>
    <x v="4"/>
    <x v="2"/>
    <x v="0"/>
    <s v="Técnico"/>
    <x v="1"/>
    <x v="0"/>
    <x v="1"/>
    <x v="1"/>
    <x v="65"/>
    <x v="1"/>
    <s v="ZAP"/>
    <x v="3"/>
    <x v="1"/>
    <x v="0"/>
    <s v="Porque é uma oportunidade de ganhar muito dinheiro"/>
    <x v="1"/>
    <x v="0"/>
    <m/>
    <s v="v2"/>
    <x v="4"/>
  </r>
  <r>
    <d v="2024-02-02T12:18:32"/>
    <s v="Sim"/>
    <s v="ANA BEATRIZ ALVES"/>
    <s v="LEONARDO VEDROSSI CAIXETA"/>
    <x v="20"/>
    <x v="10"/>
    <x v="1"/>
    <s v="CAMPO GRANDE"/>
    <x v="0"/>
    <x v="0"/>
    <x v="0"/>
    <x v="0"/>
    <x v="0"/>
    <x v="45"/>
    <s v="Ensino Superior/Graduado, Pós Graduação"/>
    <x v="3"/>
    <s v="COMUNICAÇÃO SOCIAL, PUBLICIDADE E PROPAGANDA "/>
    <x v="49"/>
    <s v="GERENCIAMENTO DE CONHECIMENTO "/>
    <x v="23"/>
    <m/>
    <x v="0"/>
    <s v="Própria e quitada"/>
    <x v="0"/>
    <x v="5"/>
    <x v="4"/>
    <s v="Trabalho em uma construtora/incorporadora"/>
    <x v="3"/>
    <x v="34"/>
    <x v="0"/>
    <x v="0"/>
    <x v="1"/>
    <x v="3"/>
    <x v="0"/>
    <x v="1"/>
    <x v="1"/>
    <x v="0"/>
    <x v="0"/>
    <x v="0"/>
    <x v="0"/>
    <x v="1"/>
    <x v="0"/>
    <x v="101"/>
    <x v="35"/>
    <s v="De 20k em diante"/>
    <x v="1"/>
    <x v="0"/>
    <x v="1"/>
    <x v="0"/>
    <x v="2"/>
    <x v="1"/>
    <x v="4"/>
    <x v="0"/>
    <x v="0"/>
    <s v="Técnico"/>
    <x v="1"/>
    <x v="0"/>
    <x v="0"/>
    <x v="2"/>
    <x v="2"/>
    <x v="1"/>
    <m/>
    <x v="1"/>
    <x v="0"/>
    <x v="0"/>
    <s v="Porque é uma oportunidade de ganhar muito dinheiro"/>
    <x v="1"/>
    <x v="0"/>
    <m/>
    <s v="v2"/>
    <x v="4"/>
  </r>
  <r>
    <d v="2024-01-11T16:25:48"/>
    <s v="Sim"/>
    <s v="Patrícia Silva Costa"/>
    <s v="UDSON FERREIRA MENDES"/>
    <x v="20"/>
    <x v="10"/>
    <x v="0"/>
    <s v="Dourados "/>
    <x v="0"/>
    <x v="0"/>
    <x v="0"/>
    <x v="0"/>
    <x v="0"/>
    <x v="0"/>
    <s v="Ensino Superior/Graduado"/>
    <x v="1"/>
    <s v="Gestão Comercial (Cursando)"/>
    <x v="23"/>
    <s v="Não"/>
    <x v="0"/>
    <s v="Não "/>
    <x v="0"/>
    <s v="Própria e financiada"/>
    <x v="2"/>
    <x v="0"/>
    <x v="1"/>
    <s v="Trabalho em uma House (imobiliária de uma incorporadora)"/>
    <x v="2"/>
    <x v="5"/>
    <x v="1"/>
    <x v="1"/>
    <x v="1"/>
    <x v="2"/>
    <x v="0"/>
    <x v="0"/>
    <x v="1"/>
    <x v="0"/>
    <x v="1"/>
    <x v="0"/>
    <x v="2"/>
    <x v="1"/>
    <x v="0"/>
    <x v="83"/>
    <x v="30"/>
    <s v="De 7k a 10k"/>
    <x v="6"/>
    <x v="0"/>
    <x v="0"/>
    <x v="1"/>
    <x v="1"/>
    <x v="0"/>
    <x v="2"/>
    <x v="1"/>
    <x v="0"/>
    <s v="Técnico"/>
    <x v="1"/>
    <x v="0"/>
    <x v="0"/>
    <x v="2"/>
    <x v="2"/>
    <x v="1"/>
    <m/>
    <x v="1"/>
    <x v="1"/>
    <x v="0"/>
    <s v="Porque viu seus amigos ou colegas faturando alto"/>
    <x v="3"/>
    <x v="0"/>
    <m/>
    <s v="v1"/>
    <x v="4"/>
  </r>
  <r>
    <d v="2024-01-30T09:52:09"/>
    <s v="Sim"/>
    <s v="Jonas Souza Cavalcante da Silva"/>
    <s v="SONIA OSORIO LOPES MACHADO"/>
    <x v="20"/>
    <x v="13"/>
    <x v="1"/>
    <s v="GOIANIA"/>
    <x v="1"/>
    <x v="0"/>
    <x v="0"/>
    <x v="2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3"/>
    <x v="1"/>
    <x v="1"/>
    <x v="0"/>
    <x v="1"/>
    <x v="1"/>
    <x v="0"/>
    <x v="1"/>
    <x v="0"/>
    <x v="0"/>
    <x v="2"/>
    <x v="0"/>
    <x v="1"/>
    <x v="0"/>
    <x v="7"/>
    <x v="6"/>
    <s v="Não informou"/>
    <x v="2"/>
    <x v="0"/>
    <x v="0"/>
    <x v="1"/>
    <x v="0"/>
    <x v="4"/>
    <x v="2"/>
    <x v="1"/>
    <x v="1"/>
    <s v="Técnico"/>
    <x v="1"/>
    <x v="0"/>
    <x v="0"/>
    <x v="5"/>
    <x v="3"/>
    <x v="1"/>
    <m/>
    <x v="1"/>
    <x v="0"/>
    <x v="0"/>
    <s v="Sempre teve vontade de atuar."/>
    <x v="18"/>
    <x v="0"/>
    <m/>
    <s v="v2"/>
    <x v="4"/>
  </r>
  <r>
    <d v="2024-01-31T14:22:01"/>
    <s v="Sim"/>
    <s v="Bruna Correia de Carvalho"/>
    <s v="ANDRE LIMA DA SILVA"/>
    <x v="20"/>
    <x v="19"/>
    <x v="1"/>
    <s v="JOAO PESSOA"/>
    <x v="0"/>
    <x v="1"/>
    <x v="0"/>
    <x v="3"/>
    <x v="0"/>
    <x v="0"/>
    <s v="Ensino Superior/Graduado"/>
    <x v="1"/>
    <s v="TECNOLOGO EM RADIOLOGIA "/>
    <x v="40"/>
    <m/>
    <x v="0"/>
    <m/>
    <x v="0"/>
    <s v="Própria e quitada"/>
    <x v="0"/>
    <x v="0"/>
    <x v="4"/>
    <s v="Trabalho sozinho, por conta própria"/>
    <x v="0"/>
    <x v="5"/>
    <x v="1"/>
    <x v="1"/>
    <x v="1"/>
    <x v="3"/>
    <x v="1"/>
    <x v="0"/>
    <x v="1"/>
    <x v="0"/>
    <x v="0"/>
    <x v="0"/>
    <x v="0"/>
    <x v="1"/>
    <x v="0"/>
    <x v="10"/>
    <x v="7"/>
    <s v="De 20k em diante"/>
    <x v="1"/>
    <x v="0"/>
    <x v="0"/>
    <x v="0"/>
    <x v="0"/>
    <x v="0"/>
    <x v="2"/>
    <x v="4"/>
    <x v="0"/>
    <s v="Técnico"/>
    <x v="1"/>
    <x v="0"/>
    <x v="0"/>
    <x v="2"/>
    <x v="3"/>
    <x v="5"/>
    <s v="OLX"/>
    <x v="0"/>
    <x v="1"/>
    <x v="0"/>
    <s v="DE PAI PARA FILHO "/>
    <x v="4"/>
    <x v="1"/>
    <m/>
    <s v="v2"/>
    <x v="3"/>
  </r>
  <r>
    <d v="2024-01-30T18:15:18"/>
    <s v="Sim"/>
    <s v="Bruna Correia de Carvalho"/>
    <s v="EMANUEL ANTONIO COSTA DA SILVA"/>
    <x v="20"/>
    <x v="21"/>
    <x v="1"/>
    <s v="SALVADOR"/>
    <x v="0"/>
    <x v="2"/>
    <x v="0"/>
    <x v="0"/>
    <x v="1"/>
    <x v="46"/>
    <s v="Ensino Superior/Graduado"/>
    <x v="1"/>
    <s v="ECONOMIA "/>
    <x v="33"/>
    <m/>
    <x v="0"/>
    <m/>
    <x v="0"/>
    <s v="Alugada"/>
    <x v="3"/>
    <x v="0"/>
    <x v="2"/>
    <s v="Trabalho sozinho, por conta própria"/>
    <x v="0"/>
    <x v="3"/>
    <x v="0"/>
    <x v="1"/>
    <x v="0"/>
    <x v="3"/>
    <x v="1"/>
    <x v="0"/>
    <x v="1"/>
    <x v="0"/>
    <x v="0"/>
    <x v="0"/>
    <x v="2"/>
    <x v="1"/>
    <x v="0"/>
    <x v="7"/>
    <x v="6"/>
    <s v="Até 3k"/>
    <x v="3"/>
    <x v="0"/>
    <x v="3"/>
    <x v="0"/>
    <x v="3"/>
    <x v="1"/>
    <x v="1"/>
    <x v="1"/>
    <x v="1"/>
    <s v="Oficinas"/>
    <x v="2"/>
    <x v="1"/>
    <x v="1"/>
    <x v="1"/>
    <x v="3"/>
    <x v="1"/>
    <m/>
    <x v="1"/>
    <x v="0"/>
    <x v="0"/>
    <s v="OPORTUNIDADE E FINACEIRAMENTE "/>
    <x v="1"/>
    <x v="0"/>
    <m/>
    <s v="v2"/>
    <x v="3"/>
  </r>
  <r>
    <d v="2024-02-02T10:00:29"/>
    <s v="Sim"/>
    <s v="Jonas Souza Cavalcante da Silva"/>
    <s v="VALERIA FERNANDES RODRIGUES"/>
    <x v="20"/>
    <x v="21"/>
    <x v="1"/>
    <s v="SAO PAULO"/>
    <x v="1"/>
    <x v="4"/>
    <x v="2"/>
    <x v="1"/>
    <x v="1"/>
    <x v="0"/>
    <s v="Ensino Superior/Graduado"/>
    <x v="1"/>
    <s v="RH"/>
    <x v="28"/>
    <m/>
    <x v="0"/>
    <m/>
    <x v="0"/>
    <s v="Mora com os pais/sogros"/>
    <x v="1"/>
    <x v="0"/>
    <x v="1"/>
    <s v="Trabalho em uma construtora/incorporadora"/>
    <x v="3"/>
    <x v="5"/>
    <x v="1"/>
    <x v="1"/>
    <x v="1"/>
    <x v="3"/>
    <x v="0"/>
    <x v="1"/>
    <x v="1"/>
    <x v="2"/>
    <x v="0"/>
    <x v="2"/>
    <x v="0"/>
    <x v="1"/>
    <x v="1"/>
    <x v="0"/>
    <x v="0"/>
    <s v="Não informou"/>
    <x v="2"/>
    <x v="0"/>
    <x v="0"/>
    <x v="0"/>
    <x v="0"/>
    <x v="1"/>
    <x v="2"/>
    <x v="3"/>
    <x v="0"/>
    <s v="Técnico"/>
    <x v="1"/>
    <x v="1"/>
    <x v="0"/>
    <x v="2"/>
    <x v="3"/>
    <x v="1"/>
    <m/>
    <x v="1"/>
    <x v="1"/>
    <x v="2"/>
    <s v="Por conta da pandemia. "/>
    <x v="8"/>
    <x v="0"/>
    <m/>
    <s v="v2"/>
    <x v="3"/>
  </r>
  <r>
    <d v="2024-01-12T09:39:17"/>
    <s v="Sim"/>
    <s v="Anadia Francisco Nascimento"/>
    <s v="FRANCISCA ELIZANETE BEZERRA MEDEIROS"/>
    <x v="20"/>
    <x v="5"/>
    <x v="0"/>
    <s v="MOSSORÓ"/>
    <x v="1"/>
    <x v="1"/>
    <x v="1"/>
    <x v="1"/>
    <x v="1"/>
    <x v="0"/>
    <s v="Ensino Superior/Graduado"/>
    <x v="1"/>
    <s v="GESTÃO AMBIENTAL"/>
    <x v="27"/>
    <m/>
    <x v="0"/>
    <m/>
    <x v="0"/>
    <s v="Própria e financiada"/>
    <x v="2"/>
    <x v="2"/>
    <x v="1"/>
    <s v="Trabalho sozinho, por conta própria"/>
    <x v="0"/>
    <x v="35"/>
    <x v="1"/>
    <x v="1"/>
    <x v="0"/>
    <x v="1"/>
    <x v="0"/>
    <x v="1"/>
    <x v="1"/>
    <x v="2"/>
    <x v="0"/>
    <x v="0"/>
    <x v="1"/>
    <x v="1"/>
    <x v="0"/>
    <x v="7"/>
    <x v="6"/>
    <s v="De 3k a 5k"/>
    <x v="0"/>
    <x v="0"/>
    <x v="1"/>
    <x v="0"/>
    <x v="0"/>
    <x v="2"/>
    <x v="4"/>
    <x v="3"/>
    <x v="0"/>
    <s v="Técnico"/>
    <x v="1"/>
    <x v="0"/>
    <x v="0"/>
    <x v="2"/>
    <x v="2"/>
    <x v="79"/>
    <s v="FACEBOOK / INSTAGRAM / CARTAZ"/>
    <x v="2"/>
    <x v="1"/>
    <x v="0"/>
    <s v="Porque é mais fácil entrar no mercado"/>
    <x v="0"/>
    <x v="0"/>
    <m/>
    <s v="v1"/>
    <x v="3"/>
  </r>
  <r>
    <d v="2024-01-24T14:55:12"/>
    <s v="Sim"/>
    <s v="Anadia Francisco Nascimento"/>
    <s v="VITOR FERNANDES FELIX"/>
    <x v="20"/>
    <x v="22"/>
    <x v="0"/>
    <s v="JABOATAO GUARARAPES"/>
    <x v="0"/>
    <x v="0"/>
    <x v="1"/>
    <x v="1"/>
    <x v="1"/>
    <x v="0"/>
    <s v="Ensino Superior/Graduado"/>
    <x v="1"/>
    <s v="ENGENHARIA ELETRICA."/>
    <x v="4"/>
    <m/>
    <x v="0"/>
    <m/>
    <x v="0"/>
    <s v="Própria e quitada"/>
    <x v="0"/>
    <x v="3"/>
    <x v="1"/>
    <s v="Trabalho sozinho, por conta própria"/>
    <x v="0"/>
    <x v="5"/>
    <x v="1"/>
    <x v="1"/>
    <x v="0"/>
    <x v="3"/>
    <x v="0"/>
    <x v="1"/>
    <x v="0"/>
    <x v="1"/>
    <x v="1"/>
    <x v="1"/>
    <x v="1"/>
    <x v="1"/>
    <x v="1"/>
    <x v="16"/>
    <x v="12"/>
    <s v="De 5k a 7k"/>
    <x v="4"/>
    <x v="0"/>
    <x v="1"/>
    <x v="0"/>
    <x v="2"/>
    <x v="1"/>
    <x v="2"/>
    <x v="1"/>
    <x v="0"/>
    <s v="Técnico"/>
    <x v="1"/>
    <x v="1"/>
    <x v="1"/>
    <x v="1"/>
    <x v="66"/>
    <x v="5"/>
    <s v="OLX"/>
    <x v="0"/>
    <x v="1"/>
    <x v="0"/>
    <s v="Porque é uma oportunidade de ganhar muito dinheiro"/>
    <x v="1"/>
    <x v="0"/>
    <m/>
    <s v="v2"/>
    <x v="3"/>
  </r>
  <r>
    <d v="2024-01-27T10:02:25"/>
    <s v="Sim"/>
    <s v="Anadia Francisco Nascimento"/>
    <s v="GUSTAVO HENRIQUE NOGUEIRA LIMA"/>
    <x v="20"/>
    <x v="22"/>
    <x v="1"/>
    <s v="RECIFE"/>
    <x v="0"/>
    <x v="0"/>
    <x v="0"/>
    <x v="2"/>
    <x v="0"/>
    <x v="0"/>
    <s v="Ensino Superior/Graduado"/>
    <x v="1"/>
    <s v="DIREITO."/>
    <x v="6"/>
    <m/>
    <x v="0"/>
    <m/>
    <x v="0"/>
    <s v="Própria e quitada"/>
    <x v="0"/>
    <x v="1"/>
    <x v="1"/>
    <s v="Trabalho em uma imobiliária/administradora"/>
    <x v="1"/>
    <x v="0"/>
    <x v="1"/>
    <x v="0"/>
    <x v="1"/>
    <x v="3"/>
    <x v="0"/>
    <x v="0"/>
    <x v="1"/>
    <x v="0"/>
    <x v="1"/>
    <x v="1"/>
    <x v="0"/>
    <x v="1"/>
    <x v="0"/>
    <x v="13"/>
    <x v="9"/>
    <s v="De 15k a 20k"/>
    <x v="7"/>
    <x v="0"/>
    <x v="2"/>
    <x v="0"/>
    <x v="0"/>
    <x v="2"/>
    <x v="0"/>
    <x v="3"/>
    <x v="0"/>
    <s v="Oficinas"/>
    <x v="2"/>
    <x v="0"/>
    <x v="0"/>
    <x v="2"/>
    <x v="5"/>
    <x v="0"/>
    <s v="ZAP"/>
    <x v="3"/>
    <x v="1"/>
    <x v="0"/>
    <s v="Porque é uma oportunidade de ganhar muito dinheiro"/>
    <x v="1"/>
    <x v="0"/>
    <m/>
    <s v="v2"/>
    <x v="3"/>
  </r>
  <r>
    <d v="2024-01-25T13:20:43"/>
    <s v="Sim"/>
    <s v="Camila Gonçalves do Nascimento"/>
    <s v="JAQUIELE SUSY FARIAS CAVALCANTI COSTA"/>
    <x v="20"/>
    <x v="15"/>
    <x v="1"/>
    <s v="FORTALEZA"/>
    <x v="1"/>
    <x v="0"/>
    <x v="0"/>
    <x v="2"/>
    <x v="1"/>
    <x v="0"/>
    <s v="Ensino Superior/Graduado"/>
    <x v="1"/>
    <s v="ADM"/>
    <x v="3"/>
    <s v="ADMINSTRAÇÃO DE IMOVEIS"/>
    <x v="22"/>
    <m/>
    <x v="0"/>
    <s v="Alugada"/>
    <x v="3"/>
    <x v="2"/>
    <x v="1"/>
    <s v="Trabalho em uma imobiliária/administradora"/>
    <x v="1"/>
    <x v="21"/>
    <x v="0"/>
    <x v="0"/>
    <x v="0"/>
    <x v="6"/>
    <x v="0"/>
    <x v="0"/>
    <x v="1"/>
    <x v="0"/>
    <x v="1"/>
    <x v="1"/>
    <x v="0"/>
    <x v="1"/>
    <x v="0"/>
    <x v="43"/>
    <x v="21"/>
    <s v="de 10k a 15k"/>
    <x v="5"/>
    <x v="0"/>
    <x v="1"/>
    <x v="0"/>
    <x v="2"/>
    <x v="1"/>
    <x v="0"/>
    <x v="3"/>
    <x v="1"/>
    <s v="Técnico"/>
    <x v="1"/>
    <x v="1"/>
    <x v="1"/>
    <x v="2"/>
    <x v="14"/>
    <x v="3"/>
    <s v="ZAP"/>
    <x v="3"/>
    <x v="1"/>
    <x v="0"/>
    <s v="Porque é uma oportunidade de ganhar muito dinheiro"/>
    <x v="1"/>
    <x v="0"/>
    <m/>
    <s v="v2"/>
    <x v="3"/>
  </r>
  <r>
    <d v="2024-01-26T11:36:04"/>
    <s v="Sim"/>
    <s v="Camila Gonçalves do Nascimento"/>
    <s v="JOÃO DURÉ ALMEIDA MOURA"/>
    <x v="20"/>
    <x v="19"/>
    <x v="1"/>
    <s v="João Pessoa "/>
    <x v="0"/>
    <x v="0"/>
    <x v="0"/>
    <x v="3"/>
    <x v="1"/>
    <x v="47"/>
    <s v="Ensino Superior/Graduado"/>
    <x v="1"/>
    <s v="publicidade e propaganda "/>
    <x v="50"/>
    <s v="marketing politico "/>
    <x v="6"/>
    <m/>
    <x v="0"/>
    <s v="Própria e quitada"/>
    <x v="0"/>
    <x v="0"/>
    <x v="1"/>
    <s v="Trabalho em uma imobiliária/administradora"/>
    <x v="1"/>
    <x v="19"/>
    <x v="0"/>
    <x v="1"/>
    <x v="1"/>
    <x v="3"/>
    <x v="0"/>
    <x v="0"/>
    <x v="1"/>
    <x v="0"/>
    <x v="1"/>
    <x v="1"/>
    <x v="1"/>
    <x v="0"/>
    <x v="0"/>
    <x v="102"/>
    <x v="0"/>
    <s v="De 15k a 20k"/>
    <x v="7"/>
    <x v="0"/>
    <x v="1"/>
    <x v="0"/>
    <x v="2"/>
    <x v="1"/>
    <x v="2"/>
    <x v="4"/>
    <x v="1"/>
    <s v="Técnico"/>
    <x v="1"/>
    <x v="0"/>
    <x v="0"/>
    <x v="2"/>
    <x v="67"/>
    <x v="5"/>
    <s v="OLX"/>
    <x v="0"/>
    <x v="1"/>
    <x v="0"/>
    <s v="Porque minha família é do ramo"/>
    <x v="4"/>
    <x v="1"/>
    <m/>
    <s v="v2"/>
    <x v="3"/>
  </r>
  <r>
    <d v="2024-01-24T18:37:56"/>
    <s v="Sim"/>
    <s v="Bruna Correia de Carvalho"/>
    <s v="THIAGO CAETANO SILVA RIBEIRO"/>
    <x v="20"/>
    <x v="21"/>
    <x v="0"/>
    <m/>
    <x v="0"/>
    <x v="0"/>
    <x v="0"/>
    <x v="2"/>
    <x v="0"/>
    <x v="48"/>
    <s v="Ensino Superior/Graduado"/>
    <x v="1"/>
    <s v="DIREITO "/>
    <x v="6"/>
    <m/>
    <x v="0"/>
    <m/>
    <x v="0"/>
    <s v="Própria e quitada"/>
    <x v="0"/>
    <x v="2"/>
    <x v="1"/>
    <s v="EMPRESA DE ADMINISTRAÇÃO DE IMOVEIS  "/>
    <x v="8"/>
    <x v="21"/>
    <x v="0"/>
    <x v="1"/>
    <x v="0"/>
    <x v="3"/>
    <x v="0"/>
    <x v="0"/>
    <x v="1"/>
    <x v="0"/>
    <x v="0"/>
    <x v="0"/>
    <x v="0"/>
    <x v="1"/>
    <x v="0"/>
    <x v="103"/>
    <x v="10"/>
    <s v="De 15k a 20k"/>
    <x v="7"/>
    <x v="0"/>
    <x v="1"/>
    <x v="0"/>
    <x v="2"/>
    <x v="1"/>
    <x v="0"/>
    <x v="3"/>
    <x v="0"/>
    <s v="TODOS "/>
    <x v="5"/>
    <x v="0"/>
    <x v="0"/>
    <x v="2"/>
    <x v="68"/>
    <x v="80"/>
    <m/>
    <x v="1"/>
    <x v="1"/>
    <x v="0"/>
    <s v="TEM MUITOS RELACIONAMENTOS NA AREA (EXECUTIVOS, LEGISLATIVOS...)"/>
    <x v="6"/>
    <x v="0"/>
    <m/>
    <s v="v2"/>
    <x v="3"/>
  </r>
  <r>
    <d v="2024-01-19T15:10:12"/>
    <s v="Sim"/>
    <s v="Bruna Correia de Carvalho"/>
    <s v="DANILO PAIVA HOFFMANN DE OLIVEIRA"/>
    <x v="20"/>
    <x v="2"/>
    <x v="0"/>
    <s v="PIMENTA BUENO"/>
    <x v="0"/>
    <x v="0"/>
    <x v="0"/>
    <x v="3"/>
    <x v="0"/>
    <x v="0"/>
    <s v="Ensino Superior/Graduado"/>
    <x v="1"/>
    <s v="BIOLOGIA E ENGENHARIA"/>
    <x v="18"/>
    <s v="AUDITORIA HAMBIENTAL E PERICIA "/>
    <x v="24"/>
    <m/>
    <x v="0"/>
    <s v="Própria e quitada"/>
    <x v="0"/>
    <x v="1"/>
    <x v="14"/>
    <s v="Trabalho sozinho, por conta própria"/>
    <x v="0"/>
    <x v="36"/>
    <x v="2"/>
    <x v="0"/>
    <x v="2"/>
    <x v="24"/>
    <x v="0"/>
    <x v="0"/>
    <x v="2"/>
    <x v="0"/>
    <x v="0"/>
    <x v="0"/>
    <x v="0"/>
    <x v="0"/>
    <x v="2"/>
    <x v="17"/>
    <x v="13"/>
    <s v="Não informou"/>
    <x v="2"/>
    <x v="0"/>
    <x v="1"/>
    <x v="0"/>
    <x v="2"/>
    <x v="0"/>
    <x v="4"/>
    <x v="0"/>
    <x v="0"/>
    <s v="Técnico"/>
    <x v="1"/>
    <x v="0"/>
    <x v="0"/>
    <x v="1"/>
    <x v="69"/>
    <x v="1"/>
    <m/>
    <x v="1"/>
    <x v="1"/>
    <x v="0"/>
    <s v="CONHECIMENTO"/>
    <x v="7"/>
    <x v="0"/>
    <s v="MELHORAR A AVALIAÇÃO "/>
    <s v="v2"/>
    <x v="2"/>
  </r>
  <r>
    <d v="2024-01-30T09:34:19"/>
    <s v="Sim"/>
    <s v="Anadia Francisco Nascimento"/>
    <s v="EVERTON SOBREIRO DE OLIVEIRA"/>
    <x v="20"/>
    <x v="17"/>
    <x v="1"/>
    <s v="MANAUS"/>
    <x v="0"/>
    <x v="0"/>
    <x v="0"/>
    <x v="0"/>
    <x v="0"/>
    <x v="18"/>
    <s v="Ensino Superior/Graduado"/>
    <x v="1"/>
    <s v="ADMINISTRAÇÃO."/>
    <x v="3"/>
    <m/>
    <x v="0"/>
    <m/>
    <x v="0"/>
    <s v="Própria e quitada"/>
    <x v="0"/>
    <x v="0"/>
    <x v="2"/>
    <s v="Trabalho em uma imobiliária/administradora"/>
    <x v="1"/>
    <x v="21"/>
    <x v="1"/>
    <x v="0"/>
    <x v="0"/>
    <x v="1"/>
    <x v="0"/>
    <x v="0"/>
    <x v="1"/>
    <x v="0"/>
    <x v="0"/>
    <x v="0"/>
    <x v="1"/>
    <x v="1"/>
    <x v="0"/>
    <x v="12"/>
    <x v="8"/>
    <s v="De 20k em diante"/>
    <x v="1"/>
    <x v="0"/>
    <x v="1"/>
    <x v="0"/>
    <x v="2"/>
    <x v="1"/>
    <x v="1"/>
    <x v="1"/>
    <x v="1"/>
    <s v="Palestras"/>
    <x v="0"/>
    <x v="0"/>
    <x v="0"/>
    <x v="2"/>
    <x v="4"/>
    <x v="14"/>
    <s v="Viva Real"/>
    <x v="9"/>
    <x v="1"/>
    <x v="0"/>
    <s v="Porque é mais fácil entrar no mercado"/>
    <x v="0"/>
    <x v="0"/>
    <m/>
    <s v="v2"/>
    <x v="2"/>
  </r>
  <r>
    <d v="2024-01-18T13:47:27"/>
    <s v="Sim"/>
    <s v="Patrícia Silva Costa"/>
    <s v="MARCOS SANTOS MORAES"/>
    <x v="20"/>
    <x v="17"/>
    <x v="0"/>
    <s v="Manaus"/>
    <x v="0"/>
    <x v="0"/>
    <x v="0"/>
    <x v="2"/>
    <x v="0"/>
    <x v="0"/>
    <s v="Ensino Médio"/>
    <x v="0"/>
    <s v="Não "/>
    <x v="0"/>
    <s v="Não "/>
    <x v="0"/>
    <s v="Não "/>
    <x v="0"/>
    <s v="Mora com os pais/sogros"/>
    <x v="1"/>
    <x v="0"/>
    <x v="1"/>
    <s v="Trabalho em uma imobiliária/administradora"/>
    <x v="1"/>
    <x v="3"/>
    <x v="1"/>
    <x v="1"/>
    <x v="0"/>
    <x v="3"/>
    <x v="0"/>
    <x v="0"/>
    <x v="1"/>
    <x v="0"/>
    <x v="0"/>
    <x v="0"/>
    <x v="0"/>
    <x v="1"/>
    <x v="0"/>
    <x v="29"/>
    <x v="18"/>
    <s v="De 3k a 5k"/>
    <x v="0"/>
    <x v="0"/>
    <x v="1"/>
    <x v="0"/>
    <x v="0"/>
    <x v="2"/>
    <x v="1"/>
    <x v="1"/>
    <x v="0"/>
    <s v="Motivacional"/>
    <x v="4"/>
    <x v="0"/>
    <x v="0"/>
    <x v="1"/>
    <x v="2"/>
    <x v="81"/>
    <s v="OLX"/>
    <x v="0"/>
    <x v="1"/>
    <x v="0"/>
    <s v="Porque viu seus amigos ou colegas faturando alto"/>
    <x v="3"/>
    <x v="0"/>
    <m/>
    <s v="v2"/>
    <x v="2"/>
  </r>
  <r>
    <d v="2024-01-17T14:24:27"/>
    <s v="Sim"/>
    <s v="Jonas Souza Cavalcante da Silva"/>
    <s v="JOSE ANDRE BRITO DE MELO"/>
    <x v="20"/>
    <x v="6"/>
    <x v="1"/>
    <s v="BELEM"/>
    <x v="0"/>
    <x v="1"/>
    <x v="1"/>
    <x v="1"/>
    <x v="0"/>
    <x v="0"/>
    <s v="Ensino Médio"/>
    <x v="0"/>
    <m/>
    <x v="0"/>
    <m/>
    <x v="0"/>
    <m/>
    <x v="0"/>
    <s v="Alugada"/>
    <x v="3"/>
    <x v="4"/>
    <x v="1"/>
    <s v="Trabalho sozinho, por conta própria"/>
    <x v="0"/>
    <x v="5"/>
    <x v="1"/>
    <x v="1"/>
    <x v="1"/>
    <x v="30"/>
    <x v="1"/>
    <x v="1"/>
    <x v="1"/>
    <x v="0"/>
    <x v="0"/>
    <x v="0"/>
    <x v="1"/>
    <x v="1"/>
    <x v="0"/>
    <x v="104"/>
    <x v="36"/>
    <s v="De 5k a 7k"/>
    <x v="4"/>
    <x v="0"/>
    <x v="2"/>
    <x v="1"/>
    <x v="1"/>
    <x v="2"/>
    <x v="1"/>
    <x v="1"/>
    <x v="0"/>
    <s v="Técnico"/>
    <x v="1"/>
    <x v="0"/>
    <x v="0"/>
    <x v="2"/>
    <x v="5"/>
    <x v="82"/>
    <s v="Insta e Facebook"/>
    <x v="4"/>
    <x v="1"/>
    <x v="0"/>
    <s v="Viu benefícios quando trabalhava em uma imobiliária."/>
    <x v="1"/>
    <x v="0"/>
    <s v="Não vê ajuda do sistema, nem benefícios aos corretores e acha cara a anuidade."/>
    <s v="v2"/>
    <x v="2"/>
  </r>
  <r>
    <d v="2024-01-29T16:35:06"/>
    <s v="Sim"/>
    <s v="Bruna Correia de Carvalho"/>
    <s v="WESLLEY CINTRA LARA"/>
    <x v="20"/>
    <x v="23"/>
    <x v="1"/>
    <s v="VITORIA"/>
    <x v="0"/>
    <x v="3"/>
    <x v="2"/>
    <x v="1"/>
    <x v="1"/>
    <x v="18"/>
    <s v="Ensino Médio"/>
    <x v="0"/>
    <m/>
    <x v="0"/>
    <m/>
    <x v="0"/>
    <m/>
    <x v="0"/>
    <s v="Alugada"/>
    <x v="3"/>
    <x v="0"/>
    <x v="1"/>
    <s v="Trabalho sozinho, por conta própria"/>
    <x v="0"/>
    <x v="35"/>
    <x v="1"/>
    <x v="1"/>
    <x v="0"/>
    <x v="3"/>
    <x v="1"/>
    <x v="0"/>
    <x v="1"/>
    <x v="0"/>
    <x v="0"/>
    <x v="0"/>
    <x v="1"/>
    <x v="1"/>
    <x v="0"/>
    <x v="56"/>
    <x v="8"/>
    <s v="Não informou"/>
    <x v="2"/>
    <x v="0"/>
    <x v="0"/>
    <x v="0"/>
    <x v="1"/>
    <x v="1"/>
    <x v="1"/>
    <x v="1"/>
    <x v="0"/>
    <s v="Palestras"/>
    <x v="0"/>
    <x v="0"/>
    <x v="0"/>
    <x v="2"/>
    <x v="70"/>
    <x v="4"/>
    <m/>
    <x v="1"/>
    <x v="1"/>
    <x v="0"/>
    <s v="A IRMÃ POR SER CORRETORA APRESENTOU E GOSTOU "/>
    <x v="4"/>
    <x v="0"/>
    <s v="OBS: DESEJA QUE O CRESI DE MAIS ATENÇÃO AO CARTÓTIO DE VITORIA/ES "/>
    <s v="v2"/>
    <x v="0"/>
  </r>
  <r>
    <d v="2024-02-07T09:33:18"/>
    <s v="Sim"/>
    <s v="ANA BEATRIZ ALVES"/>
    <s v="GABRIEL GARCIA DOS SANTOS"/>
    <x v="20"/>
    <x v="7"/>
    <x v="1"/>
    <s v="RIO DE JANEIRO"/>
    <x v="0"/>
    <x v="0"/>
    <x v="0"/>
    <x v="0"/>
    <x v="0"/>
    <x v="5"/>
    <s v="Ensino Superior/Graduado"/>
    <x v="1"/>
    <s v="DIREITO "/>
    <x v="6"/>
    <m/>
    <x v="0"/>
    <m/>
    <x v="0"/>
    <s v="Alugada"/>
    <x v="3"/>
    <x v="0"/>
    <x v="2"/>
    <s v="Trabalho em uma imobiliária/administradora"/>
    <x v="1"/>
    <x v="7"/>
    <x v="1"/>
    <x v="0"/>
    <x v="1"/>
    <x v="3"/>
    <x v="0"/>
    <x v="1"/>
    <x v="1"/>
    <x v="0"/>
    <x v="0"/>
    <x v="0"/>
    <x v="0"/>
    <x v="1"/>
    <x v="0"/>
    <x v="97"/>
    <x v="15"/>
    <s v="De 3k a 5k"/>
    <x v="0"/>
    <x v="0"/>
    <x v="2"/>
    <x v="0"/>
    <x v="1"/>
    <x v="1"/>
    <x v="1"/>
    <x v="1"/>
    <x v="0"/>
    <s v="Técnico"/>
    <x v="1"/>
    <x v="1"/>
    <x v="1"/>
    <x v="3"/>
    <x v="71"/>
    <x v="1"/>
    <m/>
    <x v="1"/>
    <x v="1"/>
    <x v="1"/>
    <s v="Gosta da área comercial "/>
    <x v="2"/>
    <x v="0"/>
    <s v="MAIS CURSOS PARA CAPACITAÇÃO DO CORRETOR E MAIS INTERAÇÃO DO ORGÃO COM O CORRETOR! "/>
    <s v="v2"/>
    <x v="0"/>
  </r>
  <r>
    <d v="2024-02-08T14:59:20"/>
    <s v="Sim"/>
    <s v="Camila Gonçalves do Nascimento"/>
    <s v="RAFAEL DE LIMA NUNES THIAGO"/>
    <x v="20"/>
    <x v="7"/>
    <x v="0"/>
    <s v="Niterói "/>
    <x v="0"/>
    <x v="0"/>
    <x v="1"/>
    <x v="1"/>
    <x v="0"/>
    <x v="5"/>
    <s v="Ensino Superior/Graduado"/>
    <x v="1"/>
    <s v="Direito "/>
    <x v="6"/>
    <s v="Direito digital "/>
    <x v="18"/>
    <m/>
    <x v="0"/>
    <s v="Própria e quitada"/>
    <x v="0"/>
    <x v="0"/>
    <x v="4"/>
    <s v="Trabalho sozinho, por conta própria"/>
    <x v="0"/>
    <x v="5"/>
    <x v="0"/>
    <x v="0"/>
    <x v="0"/>
    <x v="3"/>
    <x v="0"/>
    <x v="0"/>
    <x v="0"/>
    <x v="1"/>
    <x v="1"/>
    <x v="1"/>
    <x v="1"/>
    <x v="0"/>
    <x v="0"/>
    <x v="4"/>
    <x v="3"/>
    <s v="De 5k a 7k"/>
    <x v="4"/>
    <x v="0"/>
    <x v="0"/>
    <x v="0"/>
    <x v="0"/>
    <x v="1"/>
    <x v="0"/>
    <x v="1"/>
    <x v="0"/>
    <s v="Oficinas"/>
    <x v="2"/>
    <x v="0"/>
    <x v="0"/>
    <x v="2"/>
    <x v="22"/>
    <x v="83"/>
    <s v="Não faz uso."/>
    <x v="6"/>
    <x v="1"/>
    <x v="0"/>
    <s v="Investidor, fica no ramo de compras e vendas."/>
    <x v="19"/>
    <x v="0"/>
    <m/>
    <s v="v2"/>
    <x v="0"/>
  </r>
  <r>
    <d v="2024-01-30T17:04:44"/>
    <s v="Sim"/>
    <s v="Carlos Guilherme Cordovil"/>
    <s v="julilson"/>
    <x v="20"/>
    <x v="0"/>
    <x v="0"/>
    <s v="uberlandia"/>
    <x v="0"/>
    <x v="1"/>
    <x v="1"/>
    <x v="1"/>
    <x v="1"/>
    <x v="0"/>
    <s v="superior inc"/>
    <x v="0"/>
    <n v="99"/>
    <x v="0"/>
    <n v="99"/>
    <x v="0"/>
    <n v="99"/>
    <x v="0"/>
    <s v="Própria e quitada"/>
    <x v="0"/>
    <x v="0"/>
    <x v="1"/>
    <s v="Trabalho sozinho, por conta própria"/>
    <x v="0"/>
    <x v="37"/>
    <x v="1"/>
    <x v="1"/>
    <x v="0"/>
    <x v="1"/>
    <x v="0"/>
    <x v="0"/>
    <x v="1"/>
    <x v="0"/>
    <x v="1"/>
    <x v="0"/>
    <x v="0"/>
    <x v="0"/>
    <x v="0"/>
    <x v="29"/>
    <x v="18"/>
    <s v="De 3k a 5k"/>
    <x v="0"/>
    <x v="0"/>
    <x v="2"/>
    <x v="2"/>
    <x v="0"/>
    <x v="0"/>
    <x v="2"/>
    <x v="1"/>
    <x v="0"/>
    <s v="diversificados"/>
    <x v="3"/>
    <x v="0"/>
    <x v="0"/>
    <x v="2"/>
    <x v="72"/>
    <x v="10"/>
    <s v="facebook"/>
    <x v="2"/>
    <x v="1"/>
    <x v="0"/>
    <s v="Porque é mais fácil entrar no mercado"/>
    <x v="0"/>
    <x v="0"/>
    <s v="fiscalização que  não tem ocorrido."/>
    <s v="cg"/>
    <x v="0"/>
  </r>
  <r>
    <d v="2024-01-31T18:12:03"/>
    <s v="Sim"/>
    <s v="Bernardo"/>
    <s v="Fabio Azevedo JUNQUEIRA"/>
    <x v="20"/>
    <x v="0"/>
    <x v="0"/>
    <s v="ITAJUBÁ"/>
    <x v="0"/>
    <x v="0"/>
    <x v="0"/>
    <x v="3"/>
    <x v="1"/>
    <x v="16"/>
    <s v="Ensino Superior/Graduado"/>
    <x v="1"/>
    <s v="Admisnistração"/>
    <x v="3"/>
    <s v="admnistração financeira"/>
    <x v="22"/>
    <s v="Não"/>
    <x v="0"/>
    <s v="Própria e financiada"/>
    <x v="2"/>
    <x v="2"/>
    <x v="4"/>
    <s v="Trabalho sozinho, por conta própria"/>
    <x v="0"/>
    <x v="8"/>
    <x v="1"/>
    <x v="2"/>
    <x v="0"/>
    <x v="1"/>
    <x v="0"/>
    <x v="1"/>
    <x v="1"/>
    <x v="1"/>
    <x v="0"/>
    <x v="1"/>
    <x v="0"/>
    <x v="1"/>
    <x v="1"/>
    <x v="4"/>
    <x v="3"/>
    <s v="Até 3k"/>
    <x v="3"/>
    <x v="0"/>
    <x v="2"/>
    <x v="1"/>
    <x v="1"/>
    <x v="1"/>
    <x v="1"/>
    <x v="1"/>
    <x v="1"/>
    <s v="Palestras"/>
    <x v="0"/>
    <x v="0"/>
    <x v="0"/>
    <x v="0"/>
    <x v="52"/>
    <x v="84"/>
    <s v="CRESCI.ORG"/>
    <x v="22"/>
    <x v="1"/>
    <x v="0"/>
    <s v="Porque é uma oportunidade de ganhar muito dinheiro"/>
    <x v="1"/>
    <x v="0"/>
    <m/>
    <s v="cg"/>
    <x v="0"/>
  </r>
  <r>
    <d v="2024-01-31T11:45:08"/>
    <s v="Sim"/>
    <s v="Bernardo"/>
    <s v="Fernandoi chagas"/>
    <x v="20"/>
    <x v="0"/>
    <x v="0"/>
    <s v="Monte Fermento"/>
    <x v="0"/>
    <x v="0"/>
    <x v="0"/>
    <x v="2"/>
    <x v="0"/>
    <x v="0"/>
    <s v="Ensino Superior/Graduado"/>
    <x v="1"/>
    <s v="Adm"/>
    <x v="3"/>
    <s v="Grenciamento de projetos"/>
    <x v="25"/>
    <s v="nao"/>
    <x v="0"/>
    <s v="Própria e financiada"/>
    <x v="2"/>
    <x v="0"/>
    <x v="1"/>
    <s v="Trabalho em uma construtora/incorporadora"/>
    <x v="3"/>
    <x v="6"/>
    <x v="1"/>
    <x v="1"/>
    <x v="1"/>
    <x v="2"/>
    <x v="0"/>
    <x v="0"/>
    <x v="1"/>
    <x v="2"/>
    <x v="0"/>
    <x v="2"/>
    <x v="1"/>
    <x v="0"/>
    <x v="0"/>
    <x v="105"/>
    <x v="37"/>
    <s v="De 20k em diante"/>
    <x v="1"/>
    <x v="0"/>
    <x v="0"/>
    <x v="0"/>
    <x v="0"/>
    <x v="0"/>
    <x v="1"/>
    <x v="1"/>
    <x v="0"/>
    <s v="Técnico"/>
    <x v="1"/>
    <x v="0"/>
    <x v="0"/>
    <x v="0"/>
    <x v="3"/>
    <x v="75"/>
    <s v="nenhum"/>
    <x v="6"/>
    <x v="1"/>
    <x v="2"/>
    <s v="Porque é uma oportunidade de ganhar muito dinheiro"/>
    <x v="1"/>
    <x v="1"/>
    <m/>
    <s v="cg"/>
    <x v="0"/>
  </r>
  <r>
    <d v="2024-02-06T09:51:10"/>
    <s v="Sim"/>
    <s v="ANA BEATRIZ ALVES"/>
    <s v="TIAGO GUEDES"/>
    <x v="20"/>
    <x v="3"/>
    <x v="0"/>
    <s v="SAO JOAQUIM DA BARRA"/>
    <x v="0"/>
    <x v="0"/>
    <x v="0"/>
    <x v="2"/>
    <x v="0"/>
    <x v="5"/>
    <s v="Ensino Superior/Graduado, Pós Graduação"/>
    <x v="3"/>
    <s v="Direito "/>
    <x v="6"/>
    <s v="Direito"/>
    <x v="18"/>
    <m/>
    <x v="0"/>
    <s v="Própria e quitada"/>
    <x v="0"/>
    <x v="0"/>
    <x v="1"/>
    <s v="Trabalho sozinho, por conta própria"/>
    <x v="0"/>
    <x v="4"/>
    <x v="1"/>
    <x v="1"/>
    <x v="0"/>
    <x v="1"/>
    <x v="0"/>
    <x v="1"/>
    <x v="1"/>
    <x v="0"/>
    <x v="0"/>
    <x v="0"/>
    <x v="0"/>
    <x v="1"/>
    <x v="0"/>
    <x v="106"/>
    <x v="3"/>
    <s v="Até 3k"/>
    <x v="3"/>
    <x v="0"/>
    <x v="1"/>
    <x v="0"/>
    <x v="2"/>
    <x v="1"/>
    <x v="1"/>
    <x v="1"/>
    <x v="0"/>
    <s v="Técnico"/>
    <x v="1"/>
    <x v="1"/>
    <x v="1"/>
    <x v="3"/>
    <x v="3"/>
    <x v="1"/>
    <m/>
    <x v="1"/>
    <x v="1"/>
    <x v="0"/>
    <s v="Porque é uma oportunidade de ganhar muito dinheiro"/>
    <x v="1"/>
    <x v="0"/>
    <m/>
    <s v="v2"/>
    <x v="0"/>
  </r>
  <r>
    <d v="2024-01-20T10:19:28"/>
    <s v="Sim"/>
    <s v="Almir Rogerio Prawucki"/>
    <s v="Daniele dos Santos "/>
    <x v="20"/>
    <x v="7"/>
    <x v="1"/>
    <m/>
    <x v="1"/>
    <x v="0"/>
    <x v="0"/>
    <x v="0"/>
    <x v="2"/>
    <x v="0"/>
    <s v="Ensino Superior/Graduado"/>
    <x v="1"/>
    <s v="Biologia "/>
    <x v="18"/>
    <m/>
    <x v="0"/>
    <m/>
    <x v="0"/>
    <s v="Própria e quitada"/>
    <x v="0"/>
    <x v="0"/>
    <x v="1"/>
    <s v="Trabalho em uma construtora/incorporadora"/>
    <x v="3"/>
    <x v="5"/>
    <x v="1"/>
    <x v="0"/>
    <x v="1"/>
    <x v="3"/>
    <x v="0"/>
    <x v="0"/>
    <x v="1"/>
    <x v="0"/>
    <x v="0"/>
    <x v="2"/>
    <x v="1"/>
    <x v="0"/>
    <x v="0"/>
    <x v="107"/>
    <x v="38"/>
    <s v="Não informou"/>
    <x v="2"/>
    <x v="0"/>
    <x v="2"/>
    <x v="0"/>
    <x v="1"/>
    <x v="1"/>
    <x v="2"/>
    <x v="1"/>
    <x v="1"/>
    <s v="Técnico"/>
    <x v="1"/>
    <x v="0"/>
    <x v="0"/>
    <x v="0"/>
    <x v="2"/>
    <x v="85"/>
    <s v="Campanha Meta"/>
    <x v="23"/>
    <x v="1"/>
    <x v="0"/>
    <s v="Porque minha família é do ramo"/>
    <x v="4"/>
    <x v="0"/>
    <s v="Falta informação das portaria que mudam, os Fiscais são incoerentes e não são  &quot;verdadeiros &quot;"/>
    <s v="cg"/>
    <x v="0"/>
  </r>
  <r>
    <d v="2024-01-20T11:24:48"/>
    <s v="Sim"/>
    <s v="Equipe REI 2"/>
    <s v="Leandro dos Santos "/>
    <x v="20"/>
    <x v="0"/>
    <x v="1"/>
    <s v="Belo Horizonte"/>
    <x v="0"/>
    <x v="2"/>
    <x v="1"/>
    <x v="1"/>
    <x v="1"/>
    <x v="0"/>
    <s v="Ensino Superior/Graduado"/>
    <x v="1"/>
    <s v="Marketing"/>
    <x v="32"/>
    <m/>
    <x v="0"/>
    <m/>
    <x v="0"/>
    <s v="Alugada"/>
    <x v="3"/>
    <x v="0"/>
    <x v="1"/>
    <s v="Trabalho em uma imobiliária/administradora"/>
    <x v="1"/>
    <x v="0"/>
    <x v="1"/>
    <x v="1"/>
    <x v="0"/>
    <x v="3"/>
    <x v="0"/>
    <x v="0"/>
    <x v="0"/>
    <x v="1"/>
    <x v="0"/>
    <x v="0"/>
    <x v="0"/>
    <x v="1"/>
    <x v="0"/>
    <x v="82"/>
    <x v="29"/>
    <s v="de 10k a 15k"/>
    <x v="5"/>
    <x v="0"/>
    <x v="1"/>
    <x v="0"/>
    <x v="0"/>
    <x v="1"/>
    <x v="2"/>
    <x v="1"/>
    <x v="0"/>
    <s v="Motivacional"/>
    <x v="4"/>
    <x v="1"/>
    <x v="0"/>
    <x v="2"/>
    <x v="2"/>
    <x v="14"/>
    <s v="OLX"/>
    <x v="0"/>
    <x v="1"/>
    <x v="0"/>
    <s v="Porque não conseguia outra coisa para fazer"/>
    <x v="10"/>
    <x v="1"/>
    <m/>
    <s v="v2"/>
    <x v="0"/>
  </r>
  <r>
    <d v="2024-02-06T10:10:50"/>
    <s v="Sim"/>
    <s v="ANA BEATRIZ ALVES"/>
    <s v="ANDERSON GARCIA DE ARAUJO"/>
    <x v="20"/>
    <x v="3"/>
    <x v="0"/>
    <s v="OSASCO"/>
    <x v="0"/>
    <x v="0"/>
    <x v="0"/>
    <x v="2"/>
    <x v="1"/>
    <x v="49"/>
    <s v="Ensino Superior/Graduado"/>
    <x v="1"/>
    <s v="ENGENHARIA "/>
    <x v="4"/>
    <m/>
    <x v="0"/>
    <m/>
    <x v="0"/>
    <s v="Mora com os pais/sogros"/>
    <x v="1"/>
    <x v="0"/>
    <x v="2"/>
    <m/>
    <x v="6"/>
    <x v="3"/>
    <x v="0"/>
    <x v="1"/>
    <x v="1"/>
    <x v="3"/>
    <x v="0"/>
    <x v="1"/>
    <x v="1"/>
    <x v="0"/>
    <x v="0"/>
    <x v="0"/>
    <x v="0"/>
    <x v="1"/>
    <x v="0"/>
    <x v="108"/>
    <x v="3"/>
    <s v="Até 3k"/>
    <x v="3"/>
    <x v="0"/>
    <x v="2"/>
    <x v="0"/>
    <x v="1"/>
    <x v="4"/>
    <x v="0"/>
    <x v="3"/>
    <x v="2"/>
    <m/>
    <x v="3"/>
    <x v="0"/>
    <x v="0"/>
    <x v="2"/>
    <x v="8"/>
    <x v="1"/>
    <m/>
    <x v="1"/>
    <x v="0"/>
    <x v="0"/>
    <s v="QUALIDADE DE VIDA "/>
    <x v="1"/>
    <x v="0"/>
    <m/>
    <s v="v2"/>
    <x v="0"/>
  </r>
  <r>
    <d v="2024-02-08T09:51:52"/>
    <s v="Sim"/>
    <s v="ANA BEATRIZ ALVES "/>
    <s v="ED CARLOS VIANA DE CARVALHO"/>
    <x v="20"/>
    <x v="0"/>
    <x v="0"/>
    <s v="IPATINGA"/>
    <x v="0"/>
    <x v="0"/>
    <x v="0"/>
    <x v="1"/>
    <x v="1"/>
    <x v="18"/>
    <s v="Ensino Médio"/>
    <x v="0"/>
    <m/>
    <x v="0"/>
    <m/>
    <x v="0"/>
    <m/>
    <x v="0"/>
    <s v="Própria e quitada"/>
    <x v="0"/>
    <x v="2"/>
    <x v="1"/>
    <s v="Trabalho sozinho, por conta própria"/>
    <x v="0"/>
    <x v="5"/>
    <x v="1"/>
    <x v="1"/>
    <x v="2"/>
    <x v="0"/>
    <x v="1"/>
    <x v="0"/>
    <x v="1"/>
    <x v="0"/>
    <x v="0"/>
    <x v="0"/>
    <x v="0"/>
    <x v="1"/>
    <x v="0"/>
    <x v="109"/>
    <x v="0"/>
    <m/>
    <x v="2"/>
    <x v="0"/>
    <x v="1"/>
    <x v="0"/>
    <x v="2"/>
    <x v="2"/>
    <x v="1"/>
    <x v="1"/>
    <x v="0"/>
    <s v="Técnico"/>
    <x v="1"/>
    <x v="0"/>
    <x v="0"/>
    <x v="2"/>
    <x v="17"/>
    <x v="1"/>
    <m/>
    <x v="1"/>
    <x v="0"/>
    <x v="0"/>
    <s v="Sempre teve interesse "/>
    <x v="18"/>
    <x v="0"/>
    <m/>
    <s v="v2"/>
    <x v="0"/>
  </r>
  <r>
    <d v="2024-01-12T11:58:29"/>
    <s v="Sim"/>
    <s v="Anadia Francisco Nascimento"/>
    <s v="MARCELO AUGUSTO MAIER"/>
    <x v="20"/>
    <x v="20"/>
    <x v="0"/>
    <s v="PASSO FUNDO"/>
    <x v="0"/>
    <x v="2"/>
    <x v="1"/>
    <x v="1"/>
    <x v="0"/>
    <x v="0"/>
    <s v="Ensino Médio"/>
    <x v="0"/>
    <m/>
    <x v="0"/>
    <m/>
    <x v="0"/>
    <m/>
    <x v="0"/>
    <s v="Própria e quitada"/>
    <x v="0"/>
    <x v="2"/>
    <x v="1"/>
    <s v="Trabalho sozinho, por conta própria"/>
    <x v="0"/>
    <x v="4"/>
    <x v="1"/>
    <x v="0"/>
    <x v="0"/>
    <x v="3"/>
    <x v="1"/>
    <x v="0"/>
    <x v="1"/>
    <x v="0"/>
    <x v="0"/>
    <x v="0"/>
    <x v="1"/>
    <x v="0"/>
    <x v="0"/>
    <x v="10"/>
    <x v="7"/>
    <s v="De 7k a 10k"/>
    <x v="6"/>
    <x v="0"/>
    <x v="0"/>
    <x v="0"/>
    <x v="0"/>
    <x v="1"/>
    <x v="1"/>
    <x v="1"/>
    <x v="0"/>
    <s v="Palestras"/>
    <x v="0"/>
    <x v="0"/>
    <x v="0"/>
    <x v="2"/>
    <x v="48"/>
    <x v="86"/>
    <m/>
    <x v="1"/>
    <x v="1"/>
    <x v="0"/>
    <s v="Porque é uma oportunidade de ganhar muito dinheiro"/>
    <x v="1"/>
    <x v="0"/>
    <m/>
    <s v="v1"/>
    <x v="1"/>
  </r>
  <r>
    <d v="2024-01-16T15:12:56"/>
    <s v="Sim"/>
    <s v="Bruna Correia de Carvalho"/>
    <s v="ANDRÉIA DE FREITAS SANTOS"/>
    <x v="21"/>
    <x v="13"/>
    <x v="1"/>
    <s v="GOIANIA"/>
    <x v="1"/>
    <x v="0"/>
    <x v="0"/>
    <x v="0"/>
    <x v="1"/>
    <x v="0"/>
    <s v="Ensino Superior/Graduado"/>
    <x v="1"/>
    <s v="ADMMINISTRAÇÃO"/>
    <x v="3"/>
    <m/>
    <x v="0"/>
    <m/>
    <x v="0"/>
    <s v="Alugada"/>
    <x v="3"/>
    <x v="0"/>
    <x v="1"/>
    <s v="Trabalho em uma imobiliária/administradora"/>
    <x v="1"/>
    <x v="38"/>
    <x v="1"/>
    <x v="0"/>
    <x v="1"/>
    <x v="3"/>
    <x v="1"/>
    <x v="0"/>
    <x v="1"/>
    <x v="2"/>
    <x v="0"/>
    <x v="0"/>
    <x v="0"/>
    <x v="1"/>
    <x v="0"/>
    <x v="28"/>
    <x v="2"/>
    <s v="Até 3k"/>
    <x v="3"/>
    <x v="0"/>
    <x v="0"/>
    <x v="0"/>
    <x v="0"/>
    <x v="2"/>
    <x v="2"/>
    <x v="1"/>
    <x v="0"/>
    <s v="Palestras"/>
    <x v="0"/>
    <x v="0"/>
    <x v="0"/>
    <x v="2"/>
    <x v="4"/>
    <x v="14"/>
    <m/>
    <x v="1"/>
    <x v="1"/>
    <x v="0"/>
    <s v="FLEXIBILIDADE DE HORÁRIO"/>
    <x v="20"/>
    <x v="0"/>
    <m/>
    <s v="v1"/>
    <x v="4"/>
  </r>
  <r>
    <d v="2024-01-27T11:06:21"/>
    <s v="Sim"/>
    <s v="Jonas Souza Cavalcante da Silva"/>
    <s v="FILIPPE ALVES FLORENTINO"/>
    <x v="21"/>
    <x v="9"/>
    <x v="1"/>
    <s v="BRASILIA"/>
    <x v="0"/>
    <x v="0"/>
    <x v="1"/>
    <x v="1"/>
    <x v="1"/>
    <x v="0"/>
    <s v="Pós Graduação"/>
    <x v="3"/>
    <m/>
    <x v="0"/>
    <s v="LOGISTICA"/>
    <x v="26"/>
    <m/>
    <x v="0"/>
    <s v="Própria e quitada"/>
    <x v="0"/>
    <x v="0"/>
    <x v="1"/>
    <s v="Trabalho em uma imobiliária/administradora"/>
    <x v="1"/>
    <x v="5"/>
    <x v="1"/>
    <x v="1"/>
    <x v="1"/>
    <x v="3"/>
    <x v="0"/>
    <x v="0"/>
    <x v="1"/>
    <x v="0"/>
    <x v="0"/>
    <x v="0"/>
    <x v="0"/>
    <x v="1"/>
    <x v="0"/>
    <x v="7"/>
    <x v="6"/>
    <s v="De 3k a 5k"/>
    <x v="0"/>
    <x v="0"/>
    <x v="3"/>
    <x v="0"/>
    <x v="3"/>
    <x v="2"/>
    <x v="0"/>
    <x v="1"/>
    <x v="1"/>
    <s v="Técnico"/>
    <x v="1"/>
    <x v="0"/>
    <x v="1"/>
    <x v="2"/>
    <x v="33"/>
    <x v="87"/>
    <s v="W imóveis"/>
    <x v="15"/>
    <x v="1"/>
    <x v="0"/>
    <s v="Por querer atuar no mercado com mais flexibilidade."/>
    <x v="20"/>
    <x v="0"/>
    <s v="Com relação ao CRECI, a dificuldade é com relação a identidade funcional com prazo de validade de um ano. Gostaria que isso fosse mudado._x000a_"/>
    <s v="v2"/>
    <x v="4"/>
  </r>
  <r>
    <d v="2024-01-30T11:30:19"/>
    <s v="Sim"/>
    <s v="Anadia Francisco Nascimento"/>
    <s v="DJULIANO FARINHA RIBEIRO BORGES"/>
    <x v="21"/>
    <x v="10"/>
    <x v="1"/>
    <s v="CAMPO GRANDE"/>
    <x v="0"/>
    <x v="1"/>
    <x v="1"/>
    <x v="1"/>
    <x v="1"/>
    <x v="18"/>
    <s v="Ensino Superior/Graduado"/>
    <x v="1"/>
    <s v="ENGENHARIA DA COMPUTAÇÃO"/>
    <x v="4"/>
    <m/>
    <x v="0"/>
    <m/>
    <x v="0"/>
    <s v="Própria e quitada"/>
    <x v="0"/>
    <x v="0"/>
    <x v="1"/>
    <s v="Trabalho sozinho, por conta própria"/>
    <x v="0"/>
    <x v="3"/>
    <x v="1"/>
    <x v="1"/>
    <x v="0"/>
    <x v="1"/>
    <x v="0"/>
    <x v="0"/>
    <x v="1"/>
    <x v="0"/>
    <x v="0"/>
    <x v="0"/>
    <x v="1"/>
    <x v="1"/>
    <x v="0"/>
    <x v="81"/>
    <x v="3"/>
    <s v="De 7k a 10k"/>
    <x v="6"/>
    <x v="0"/>
    <x v="2"/>
    <x v="0"/>
    <x v="1"/>
    <x v="1"/>
    <x v="1"/>
    <x v="1"/>
    <x v="1"/>
    <s v="Técnico"/>
    <x v="1"/>
    <x v="0"/>
    <x v="0"/>
    <x v="2"/>
    <x v="3"/>
    <x v="88"/>
    <s v="INFOMOVEIS."/>
    <x v="10"/>
    <x v="1"/>
    <x v="0"/>
    <s v="Porque é uma oportunidade de ganhar muito dinheiro"/>
    <x v="1"/>
    <x v="0"/>
    <m/>
    <s v="v2"/>
    <x v="4"/>
  </r>
  <r>
    <d v="2024-01-22T11:03:47"/>
    <s v="Sim"/>
    <s v="Anadia Francisco Nascimento"/>
    <s v="TONY CARLOS DE SOUSA FILHO"/>
    <x v="21"/>
    <x v="13"/>
    <x v="0"/>
    <s v="APARECIDA DE GOIANIA"/>
    <x v="0"/>
    <x v="0"/>
    <x v="0"/>
    <x v="3"/>
    <x v="0"/>
    <x v="18"/>
    <s v="Ensino Superior/Graduado"/>
    <x v="1"/>
    <s v="ADMINISTRAÇÃO."/>
    <x v="3"/>
    <m/>
    <x v="0"/>
    <m/>
    <x v="0"/>
    <s v="Própria e quitada"/>
    <x v="0"/>
    <x v="2"/>
    <x v="1"/>
    <s v="Trabalho sozinho, por conta própria"/>
    <x v="0"/>
    <x v="5"/>
    <x v="1"/>
    <x v="1"/>
    <x v="0"/>
    <x v="1"/>
    <x v="0"/>
    <x v="0"/>
    <x v="0"/>
    <x v="1"/>
    <x v="0"/>
    <x v="0"/>
    <x v="0"/>
    <x v="1"/>
    <x v="0"/>
    <x v="16"/>
    <x v="12"/>
    <s v="De 20k em diante"/>
    <x v="1"/>
    <x v="0"/>
    <x v="0"/>
    <x v="0"/>
    <x v="0"/>
    <x v="0"/>
    <x v="2"/>
    <x v="1"/>
    <x v="0"/>
    <s v="Palestras"/>
    <x v="0"/>
    <x v="1"/>
    <x v="0"/>
    <x v="2"/>
    <x v="2"/>
    <x v="5"/>
    <s v="OLX"/>
    <x v="0"/>
    <x v="1"/>
    <x v="0"/>
    <s v="Porque é uma oportunidade de ganhar muito dinheiro"/>
    <x v="1"/>
    <x v="0"/>
    <m/>
    <s v="v2"/>
    <x v="4"/>
  </r>
  <r>
    <d v="2024-01-29T11:21:43"/>
    <s v="Sim"/>
    <s v="Anadia Francisco Nascimento"/>
    <s v="EDUARDO APOLINARIO RIOS"/>
    <x v="21"/>
    <x v="9"/>
    <x v="1"/>
    <s v="BRASILIA"/>
    <x v="0"/>
    <x v="1"/>
    <x v="1"/>
    <x v="1"/>
    <x v="1"/>
    <x v="0"/>
    <s v="Ensino Superior/Graduado"/>
    <x v="1"/>
    <s v="ADMINISTRAÇÃO."/>
    <x v="3"/>
    <m/>
    <x v="0"/>
    <m/>
    <x v="0"/>
    <s v="Própria e quitada"/>
    <x v="0"/>
    <x v="0"/>
    <x v="4"/>
    <s v="Trabalho em uma construtora/incorporadora"/>
    <x v="3"/>
    <x v="3"/>
    <x v="0"/>
    <x v="1"/>
    <x v="1"/>
    <x v="31"/>
    <x v="1"/>
    <x v="0"/>
    <x v="1"/>
    <x v="0"/>
    <x v="0"/>
    <x v="0"/>
    <x v="0"/>
    <x v="1"/>
    <x v="0"/>
    <x v="110"/>
    <x v="15"/>
    <s v="De 7k a 10k"/>
    <x v="6"/>
    <x v="0"/>
    <x v="0"/>
    <x v="1"/>
    <x v="1"/>
    <x v="1"/>
    <x v="1"/>
    <x v="1"/>
    <x v="1"/>
    <s v="Palestras"/>
    <x v="0"/>
    <x v="0"/>
    <x v="0"/>
    <x v="2"/>
    <x v="3"/>
    <x v="37"/>
    <s v="Instagram"/>
    <x v="4"/>
    <x v="1"/>
    <x v="0"/>
    <s v="Porque minha família é do ramo"/>
    <x v="4"/>
    <x v="0"/>
    <m/>
    <s v="v2"/>
    <x v="4"/>
  </r>
  <r>
    <d v="2024-01-25T17:59:27"/>
    <s v="Sim"/>
    <s v="Patrícia Silva Costa"/>
    <s v="ALBERTO DIAS LEITE CARVALHO"/>
    <x v="21"/>
    <x v="13"/>
    <x v="1"/>
    <s v="Goiânia "/>
    <x v="0"/>
    <x v="0"/>
    <x v="0"/>
    <x v="3"/>
    <x v="2"/>
    <x v="47"/>
    <s v="Ensino Superior/Graduado"/>
    <x v="1"/>
    <s v="Publicidade "/>
    <x v="50"/>
    <s v="Não "/>
    <x v="0"/>
    <s v="Não"/>
    <x v="0"/>
    <s v="Própria e financiada"/>
    <x v="2"/>
    <x v="0"/>
    <x v="1"/>
    <s v="Empresa Gestão Comercial "/>
    <x v="9"/>
    <x v="5"/>
    <x v="1"/>
    <x v="1"/>
    <x v="1"/>
    <x v="2"/>
    <x v="1"/>
    <x v="1"/>
    <x v="0"/>
    <x v="2"/>
    <x v="0"/>
    <x v="2"/>
    <x v="1"/>
    <x v="0"/>
    <x v="0"/>
    <x v="111"/>
    <x v="39"/>
    <s v="De 5k a 7k"/>
    <x v="4"/>
    <x v="0"/>
    <x v="0"/>
    <x v="0"/>
    <x v="0"/>
    <x v="1"/>
    <x v="0"/>
    <x v="1"/>
    <x v="0"/>
    <s v="Técnico e Motivacional "/>
    <x v="5"/>
    <x v="0"/>
    <x v="0"/>
    <x v="1"/>
    <x v="5"/>
    <x v="5"/>
    <s v="OLX"/>
    <x v="0"/>
    <x v="1"/>
    <x v="0"/>
    <s v="Porque minha família é do ramo"/>
    <x v="4"/>
    <x v="0"/>
    <m/>
    <s v="v2"/>
    <x v="4"/>
  </r>
  <r>
    <d v="2024-01-30T15:02:23"/>
    <s v="Sim"/>
    <s v="ANA BEATRIZ ALVES"/>
    <s v="MARIA OLINTA IZABEL MONTEIRO DA SILVA"/>
    <x v="21"/>
    <x v="5"/>
    <x v="1"/>
    <s v="NATAL"/>
    <x v="1"/>
    <x v="4"/>
    <x v="1"/>
    <x v="1"/>
    <x v="0"/>
    <x v="5"/>
    <s v="Ensino Superior/Graduado"/>
    <x v="1"/>
    <s v="Direito "/>
    <x v="6"/>
    <m/>
    <x v="0"/>
    <m/>
    <x v="0"/>
    <s v="Alugada"/>
    <x v="3"/>
    <x v="0"/>
    <x v="1"/>
    <s v="Trabalho em uma imobiliária/administradora"/>
    <x v="1"/>
    <x v="5"/>
    <x v="1"/>
    <x v="1"/>
    <x v="1"/>
    <x v="3"/>
    <x v="1"/>
    <x v="1"/>
    <x v="1"/>
    <x v="2"/>
    <x v="0"/>
    <x v="2"/>
    <x v="1"/>
    <x v="0"/>
    <x v="0"/>
    <x v="7"/>
    <x v="6"/>
    <s v="De 3k a 5k"/>
    <x v="0"/>
    <x v="0"/>
    <x v="1"/>
    <x v="0"/>
    <x v="2"/>
    <x v="1"/>
    <x v="1"/>
    <x v="1"/>
    <x v="1"/>
    <s v="Técnico"/>
    <x v="1"/>
    <x v="0"/>
    <x v="0"/>
    <x v="2"/>
    <x v="17"/>
    <x v="1"/>
    <m/>
    <x v="1"/>
    <x v="1"/>
    <x v="0"/>
    <s v="necessidade"/>
    <x v="11"/>
    <x v="0"/>
    <m/>
    <s v="v2"/>
    <x v="3"/>
  </r>
  <r>
    <d v="2024-01-18T18:14:06"/>
    <s v="Sim"/>
    <s v="Bruna Correia de Carvalho"/>
    <s v="HARRYSON LUIS SOUSA LIMA"/>
    <x v="21"/>
    <x v="12"/>
    <x v="1"/>
    <s v="TERESINA"/>
    <x v="0"/>
    <x v="0"/>
    <x v="0"/>
    <x v="0"/>
    <x v="0"/>
    <x v="0"/>
    <s v="Ensino Médio, Ensino Superior/Graduado"/>
    <x v="1"/>
    <s v="ADVOGADO"/>
    <x v="6"/>
    <m/>
    <x v="0"/>
    <m/>
    <x v="0"/>
    <s v="Própria e financiada"/>
    <x v="2"/>
    <x v="1"/>
    <x v="2"/>
    <s v="Trabalho em uma imobiliária/administradora"/>
    <x v="1"/>
    <x v="3"/>
    <x v="1"/>
    <x v="0"/>
    <x v="0"/>
    <x v="3"/>
    <x v="0"/>
    <x v="0"/>
    <x v="0"/>
    <x v="0"/>
    <x v="1"/>
    <x v="1"/>
    <x v="0"/>
    <x v="1"/>
    <x v="0"/>
    <x v="112"/>
    <x v="40"/>
    <s v="45 A 50"/>
    <x v="1"/>
    <x v="0"/>
    <x v="0"/>
    <x v="0"/>
    <x v="0"/>
    <x v="1"/>
    <x v="2"/>
    <x v="4"/>
    <x v="0"/>
    <s v="Técnico"/>
    <x v="1"/>
    <x v="1"/>
    <x v="0"/>
    <x v="1"/>
    <x v="12"/>
    <x v="14"/>
    <s v="OLX"/>
    <x v="0"/>
    <x v="1"/>
    <x v="0"/>
    <s v="OPORTUNIDADE"/>
    <x v="8"/>
    <x v="0"/>
    <m/>
    <s v="v2"/>
    <x v="3"/>
  </r>
  <r>
    <d v="2024-01-26T19:03:43"/>
    <s v="Sim"/>
    <s v="Bruna Correia de Carvalho"/>
    <s v="RICARDO PINTO ROCHA"/>
    <x v="21"/>
    <x v="21"/>
    <x v="0"/>
    <s v="FEIRA DE SANTANA"/>
    <x v="0"/>
    <x v="1"/>
    <x v="0"/>
    <x v="0"/>
    <x v="1"/>
    <x v="0"/>
    <s v="Ensino Médio"/>
    <x v="0"/>
    <m/>
    <x v="0"/>
    <m/>
    <x v="0"/>
    <m/>
    <x v="0"/>
    <s v="Própria e financiada"/>
    <x v="2"/>
    <x v="2"/>
    <x v="1"/>
    <s v="Trabalho em uma imobiliária/administradora"/>
    <x v="1"/>
    <x v="9"/>
    <x v="1"/>
    <x v="1"/>
    <x v="1"/>
    <x v="31"/>
    <x v="1"/>
    <x v="0"/>
    <x v="1"/>
    <x v="0"/>
    <x v="0"/>
    <x v="0"/>
    <x v="0"/>
    <x v="1"/>
    <x v="0"/>
    <x v="113"/>
    <x v="17"/>
    <s v="Não informou"/>
    <x v="2"/>
    <x v="0"/>
    <x v="1"/>
    <x v="0"/>
    <x v="0"/>
    <x v="1"/>
    <x v="2"/>
    <x v="1"/>
    <x v="0"/>
    <s v="Técnico"/>
    <x v="1"/>
    <x v="0"/>
    <x v="0"/>
    <x v="2"/>
    <x v="12"/>
    <x v="14"/>
    <s v="OLX"/>
    <x v="0"/>
    <x v="1"/>
    <x v="0"/>
    <s v="OPORTUNIDADE "/>
    <x v="8"/>
    <x v="0"/>
    <m/>
    <s v="v2"/>
    <x v="3"/>
  </r>
  <r>
    <d v="2024-01-10T13:36:31"/>
    <s v="Sim"/>
    <s v="Jonas Souza Cavalcante da Silva"/>
    <s v="FABIO CHAVES DOS SANTOS"/>
    <x v="21"/>
    <x v="22"/>
    <x v="0"/>
    <s v="CAMPINA GRANDE"/>
    <x v="0"/>
    <x v="0"/>
    <x v="0"/>
    <x v="3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2"/>
    <x v="1"/>
    <x v="1"/>
    <x v="1"/>
    <x v="32"/>
    <x v="0"/>
    <x v="0"/>
    <x v="1"/>
    <x v="0"/>
    <x v="0"/>
    <x v="0"/>
    <x v="0"/>
    <x v="1"/>
    <x v="0"/>
    <x v="98"/>
    <x v="0"/>
    <s v="Até 3k"/>
    <x v="3"/>
    <x v="0"/>
    <x v="0"/>
    <x v="0"/>
    <x v="0"/>
    <x v="1"/>
    <x v="0"/>
    <x v="3"/>
    <x v="0"/>
    <s v="Palestras"/>
    <x v="0"/>
    <x v="1"/>
    <x v="0"/>
    <x v="3"/>
    <x v="2"/>
    <x v="89"/>
    <s v="Viva Real"/>
    <x v="9"/>
    <x v="1"/>
    <x v="0"/>
    <s v="Oportunidade de realizar sonhos e ganhar dinheiro."/>
    <x v="1"/>
    <x v="0"/>
    <s v="CRECI já está próximo, mas gostaria que o COFECI se aproxime mais dos corretores"/>
    <s v="v1"/>
    <x v="3"/>
  </r>
  <r>
    <d v="2024-01-11T17:37:28"/>
    <s v="Sim"/>
    <s v="Bruna Correia de Carvalho"/>
    <s v="KREISON ALVES PEREIRA"/>
    <x v="21"/>
    <x v="18"/>
    <x v="0"/>
    <s v="ITABAIANA"/>
    <x v="0"/>
    <x v="0"/>
    <x v="0"/>
    <x v="0"/>
    <x v="0"/>
    <x v="50"/>
    <s v="Ensino Superior/Graduado"/>
    <x v="1"/>
    <s v="TEOLOGIA E FILOSOFIA"/>
    <x v="34"/>
    <m/>
    <x v="0"/>
    <m/>
    <x v="0"/>
    <s v="Própria e quitada"/>
    <x v="0"/>
    <x v="1"/>
    <x v="15"/>
    <s v="Trabalho em uma imobiliária/administradora"/>
    <x v="1"/>
    <x v="21"/>
    <x v="1"/>
    <x v="0"/>
    <x v="1"/>
    <x v="0"/>
    <x v="0"/>
    <x v="0"/>
    <x v="1"/>
    <x v="2"/>
    <x v="0"/>
    <x v="2"/>
    <x v="1"/>
    <x v="1"/>
    <x v="0"/>
    <x v="21"/>
    <x v="16"/>
    <s v="De 20k em diante"/>
    <x v="1"/>
    <x v="0"/>
    <x v="0"/>
    <x v="0"/>
    <x v="0"/>
    <x v="1"/>
    <x v="2"/>
    <x v="1"/>
    <x v="0"/>
    <s v="Técnico"/>
    <x v="1"/>
    <x v="0"/>
    <x v="0"/>
    <x v="2"/>
    <x v="6"/>
    <x v="14"/>
    <s v="OLX"/>
    <x v="0"/>
    <x v="1"/>
    <x v="0"/>
    <s v="POR SER BOM PERSUASIVO NA ÁREA DE VENDAS"/>
    <x v="6"/>
    <x v="0"/>
    <s v=" METADE DOS CORRETORES ESTÃO INATIVOS, METADE DELES NÃO SÃO QUALIFICADOS, E O ORGÃO DEVERIA BUSCAR MELHORIAS PARA ABORDAGENS DA CORRETAGEM, TAL COMO SE  POSICIONAR PARA TAL PROFISSÃO. "/>
    <s v="v1"/>
    <x v="3"/>
  </r>
  <r>
    <d v="2024-01-19T15:07:07"/>
    <s v="Sim"/>
    <s v="Jonas Souza Cavalcante da Silva"/>
    <s v="ERIKA ARAUJO DOS REIS"/>
    <x v="21"/>
    <x v="21"/>
    <x v="1"/>
    <s v="SALVADOR"/>
    <x v="3"/>
    <x v="1"/>
    <x v="1"/>
    <x v="1"/>
    <x v="0"/>
    <x v="2"/>
    <s v="Ensino Superior/Graduado"/>
    <x v="1"/>
    <s v="ADM"/>
    <x v="3"/>
    <m/>
    <x v="0"/>
    <m/>
    <x v="0"/>
    <s v="Própria e quitada"/>
    <x v="0"/>
    <x v="0"/>
    <x v="1"/>
    <s v="Trabalho em uma imobiliária/administradora"/>
    <x v="1"/>
    <x v="9"/>
    <x v="1"/>
    <x v="1"/>
    <x v="0"/>
    <x v="3"/>
    <x v="0"/>
    <x v="0"/>
    <x v="0"/>
    <x v="1"/>
    <x v="1"/>
    <x v="1"/>
    <x v="0"/>
    <x v="1"/>
    <x v="0"/>
    <x v="34"/>
    <x v="5"/>
    <s v="De 15k a 20k"/>
    <x v="7"/>
    <x v="0"/>
    <x v="0"/>
    <x v="0"/>
    <x v="2"/>
    <x v="2"/>
    <x v="4"/>
    <x v="4"/>
    <x v="0"/>
    <s v="Técnico"/>
    <x v="1"/>
    <x v="1"/>
    <x v="1"/>
    <x v="3"/>
    <x v="73"/>
    <x v="90"/>
    <s v="OLX"/>
    <x v="0"/>
    <x v="1"/>
    <x v="0"/>
    <s v="Porque é uma oportunidade de ganhar muito dinheiro"/>
    <x v="1"/>
    <x v="0"/>
    <s v="Acha que o conselho deveria investir mais na categoria uma vez que a mensalidade é alta. Sistemas um pouco confusos, corretores não conseguem identificar._x000a_"/>
    <s v="v2"/>
    <x v="3"/>
  </r>
  <r>
    <d v="2024-01-17T09:39:03"/>
    <s v="Sim"/>
    <s v="Anadia Francisco Nascimento"/>
    <s v="MERCILIO APARECIDO MARTINS DE LIMA"/>
    <x v="21"/>
    <x v="5"/>
    <x v="1"/>
    <s v="NATAL"/>
    <x v="0"/>
    <x v="0"/>
    <x v="0"/>
    <x v="2"/>
    <x v="1"/>
    <x v="18"/>
    <s v="Pós Graduação"/>
    <x v="3"/>
    <m/>
    <x v="0"/>
    <s v="DIREITO"/>
    <x v="18"/>
    <m/>
    <x v="0"/>
    <s v="Própria e quitada"/>
    <x v="0"/>
    <x v="1"/>
    <x v="3"/>
    <s v="Trabalho sozinho, por conta própria"/>
    <x v="0"/>
    <x v="3"/>
    <x v="1"/>
    <x v="1"/>
    <x v="1"/>
    <x v="1"/>
    <x v="0"/>
    <x v="0"/>
    <x v="1"/>
    <x v="2"/>
    <x v="0"/>
    <x v="2"/>
    <x v="1"/>
    <x v="0"/>
    <x v="0"/>
    <x v="114"/>
    <x v="41"/>
    <s v="De 20k em diante"/>
    <x v="1"/>
    <x v="0"/>
    <x v="2"/>
    <x v="0"/>
    <x v="1"/>
    <x v="1"/>
    <x v="2"/>
    <x v="4"/>
    <x v="1"/>
    <s v="Técnico"/>
    <x v="1"/>
    <x v="0"/>
    <x v="0"/>
    <x v="2"/>
    <x v="74"/>
    <x v="5"/>
    <s v="OLX"/>
    <x v="0"/>
    <x v="1"/>
    <x v="0"/>
    <s v="Porque é uma oportunidade de ganhar muito dinheiro"/>
    <x v="1"/>
    <x v="0"/>
    <m/>
    <s v="v1"/>
    <x v="3"/>
  </r>
  <r>
    <d v="2024-01-15T11:08:17"/>
    <s v="Sim"/>
    <s v="Anadia Francisco Nascimento"/>
    <s v="LUIZ MARIO SAVIO PORTELA FROTA"/>
    <x v="21"/>
    <x v="15"/>
    <x v="0"/>
    <s v="BAIXIO"/>
    <x v="0"/>
    <x v="1"/>
    <x v="1"/>
    <x v="1"/>
    <x v="1"/>
    <x v="3"/>
    <s v="Ensino Superior/Graduado"/>
    <x v="1"/>
    <s v="ADMINISTRAÇÃO."/>
    <x v="3"/>
    <m/>
    <x v="0"/>
    <m/>
    <x v="0"/>
    <s v="Mora com os pais/sogros"/>
    <x v="1"/>
    <x v="0"/>
    <x v="1"/>
    <s v="Trabalho em uma construtora/incorporadora"/>
    <x v="3"/>
    <x v="5"/>
    <x v="0"/>
    <x v="1"/>
    <x v="0"/>
    <x v="4"/>
    <x v="0"/>
    <x v="1"/>
    <x v="1"/>
    <x v="0"/>
    <x v="0"/>
    <x v="0"/>
    <x v="0"/>
    <x v="1"/>
    <x v="1"/>
    <x v="4"/>
    <x v="3"/>
    <s v="Não informou"/>
    <x v="2"/>
    <x v="0"/>
    <x v="1"/>
    <x v="0"/>
    <x v="1"/>
    <x v="0"/>
    <x v="2"/>
    <x v="1"/>
    <x v="1"/>
    <s v="Técnico"/>
    <x v="1"/>
    <x v="0"/>
    <x v="0"/>
    <x v="2"/>
    <x v="75"/>
    <x v="91"/>
    <s v="SOMENTE PLACAS DE ANUNCIOS."/>
    <x v="13"/>
    <x v="1"/>
    <x v="0"/>
    <s v="Porque é uma oportunidade de ganhar muito dinheiro"/>
    <x v="1"/>
    <x v="0"/>
    <m/>
    <s v="v1"/>
    <x v="3"/>
  </r>
  <r>
    <d v="2024-01-19T18:52:39"/>
    <s v="Sim"/>
    <s v="Patrícia Silva Costa"/>
    <s v="FRANCISCO THIAGO DUARTE"/>
    <x v="21"/>
    <x v="15"/>
    <x v="0"/>
    <s v="Caninde "/>
    <x v="0"/>
    <x v="4"/>
    <x v="1"/>
    <x v="1"/>
    <x v="1"/>
    <x v="5"/>
    <s v="Ensino Superior/Graduado"/>
    <x v="1"/>
    <s v="Direito "/>
    <x v="6"/>
    <s v="Direito Tributário, Contador "/>
    <x v="18"/>
    <s v="Tributação Fiscal"/>
    <x v="3"/>
    <s v="Própria e financiada"/>
    <x v="2"/>
    <x v="0"/>
    <x v="4"/>
    <s v="Contratado Prefeitura /Jurídico"/>
    <x v="10"/>
    <x v="5"/>
    <x v="1"/>
    <x v="1"/>
    <x v="1"/>
    <x v="3"/>
    <x v="0"/>
    <x v="1"/>
    <x v="1"/>
    <x v="2"/>
    <x v="0"/>
    <x v="2"/>
    <x v="0"/>
    <x v="1"/>
    <x v="0"/>
    <x v="0"/>
    <x v="0"/>
    <s v="Até 3k"/>
    <x v="3"/>
    <x v="0"/>
    <x v="0"/>
    <x v="0"/>
    <x v="0"/>
    <x v="3"/>
    <x v="1"/>
    <x v="1"/>
    <x v="1"/>
    <s v="Técnico"/>
    <x v="1"/>
    <x v="1"/>
    <x v="0"/>
    <x v="1"/>
    <x v="21"/>
    <x v="1"/>
    <m/>
    <x v="1"/>
    <x v="1"/>
    <x v="0"/>
    <s v="Porque é uma oportunidade de ganhar muito dinheiro"/>
    <x v="1"/>
    <x v="0"/>
    <m/>
    <s v="v2"/>
    <x v="3"/>
  </r>
  <r>
    <d v="2024-01-30T17:55:10"/>
    <s v="Sim"/>
    <s v="Patrícia Silva Costa"/>
    <s v="JOSE FERNANDO DE LIRA DIAS"/>
    <x v="21"/>
    <x v="18"/>
    <x v="1"/>
    <s v="Aracaju"/>
    <x v="0"/>
    <x v="4"/>
    <x v="1"/>
    <x v="1"/>
    <x v="1"/>
    <x v="0"/>
    <s v="Ensino Superior/Graduado"/>
    <x v="1"/>
    <s v="Administração Empresas"/>
    <x v="3"/>
    <s v="Não "/>
    <x v="0"/>
    <s v="Não "/>
    <x v="0"/>
    <s v="Alugada"/>
    <x v="3"/>
    <x v="0"/>
    <x v="1"/>
    <s v="Trabalho em uma imobiliária/administradora"/>
    <x v="1"/>
    <x v="3"/>
    <x v="1"/>
    <x v="1"/>
    <x v="1"/>
    <x v="3"/>
    <x v="1"/>
    <x v="0"/>
    <x v="1"/>
    <x v="2"/>
    <x v="0"/>
    <x v="2"/>
    <x v="0"/>
    <x v="0"/>
    <x v="0"/>
    <x v="7"/>
    <x v="6"/>
    <s v="Até 3k"/>
    <x v="3"/>
    <x v="0"/>
    <x v="1"/>
    <x v="0"/>
    <x v="2"/>
    <x v="1"/>
    <x v="0"/>
    <x v="1"/>
    <x v="1"/>
    <s v="Técnico  e Motivacional"/>
    <x v="5"/>
    <x v="0"/>
    <x v="0"/>
    <x v="1"/>
    <x v="3"/>
    <x v="3"/>
    <s v="OLX"/>
    <x v="0"/>
    <x v="1"/>
    <x v="0"/>
    <s v="Porque minha família é do ramo"/>
    <x v="4"/>
    <x v="0"/>
    <m/>
    <s v="v2"/>
    <x v="3"/>
  </r>
  <r>
    <d v="2024-01-24T15:04:26"/>
    <s v="Sim"/>
    <s v="Bruna Correia de Carvalho"/>
    <s v="MICHAEL ANGELO RIBEIRO DE SA"/>
    <x v="21"/>
    <x v="22"/>
    <x v="0"/>
    <s v="PETROLINA"/>
    <x v="0"/>
    <x v="1"/>
    <x v="0"/>
    <x v="2"/>
    <x v="2"/>
    <x v="0"/>
    <s v="Ensino Superior/Graduado"/>
    <x v="1"/>
    <s v="JORNALISMO "/>
    <x v="9"/>
    <m/>
    <x v="0"/>
    <m/>
    <x v="0"/>
    <s v="Própria e financiada"/>
    <x v="2"/>
    <x v="0"/>
    <x v="3"/>
    <s v="Trabalho em uma imobiliária/administradora"/>
    <x v="1"/>
    <x v="3"/>
    <x v="1"/>
    <x v="1"/>
    <x v="1"/>
    <x v="1"/>
    <x v="1"/>
    <x v="0"/>
    <x v="1"/>
    <x v="2"/>
    <x v="1"/>
    <x v="1"/>
    <x v="1"/>
    <x v="0"/>
    <x v="0"/>
    <x v="12"/>
    <x v="8"/>
    <s v="De 5k a 7k"/>
    <x v="4"/>
    <x v="0"/>
    <x v="2"/>
    <x v="0"/>
    <x v="0"/>
    <x v="1"/>
    <x v="1"/>
    <x v="1"/>
    <x v="0"/>
    <s v="Técnico"/>
    <x v="1"/>
    <x v="0"/>
    <x v="0"/>
    <x v="2"/>
    <x v="3"/>
    <x v="1"/>
    <m/>
    <x v="1"/>
    <x v="0"/>
    <x v="0"/>
    <s v="Porque minha família é do ramo"/>
    <x v="4"/>
    <x v="0"/>
    <s v="SE SENTIU PREJUDICADO PORQUE O CRECI EXIGIU A CARTEIRA DE BAIXA NO QUARTEL E POR ESSE MOTIVO FOI LESADO POR DEMORAR A EXERCER A FUNÇÃO COMO CORRETOR, POR CONTA DISSO INFORMA QUE NÃO O ORGÃO NÃO DEVERIA LEVAR EM CONSIDERAÇÃO O QUE NÃO VAI FAZER DIFERENÇA. "/>
    <s v="v2"/>
    <x v="3"/>
  </r>
  <r>
    <d v="2024-01-11T16:33:41"/>
    <s v="Sim"/>
    <s v="Bruna Correia de Carvalho"/>
    <s v="WAGNER DE FARIAS COSTA"/>
    <x v="21"/>
    <x v="19"/>
    <x v="0"/>
    <s v="CAMPINA GRANDE"/>
    <x v="0"/>
    <x v="1"/>
    <x v="1"/>
    <x v="1"/>
    <x v="2"/>
    <x v="23"/>
    <s v="INCOMPLENTO"/>
    <x v="4"/>
    <m/>
    <x v="0"/>
    <m/>
    <x v="0"/>
    <m/>
    <x v="0"/>
    <s v="Própria e financiada"/>
    <x v="2"/>
    <x v="0"/>
    <x v="1"/>
    <s v="Trabalho sozinho, por conta própria"/>
    <x v="0"/>
    <x v="5"/>
    <x v="1"/>
    <x v="1"/>
    <x v="0"/>
    <x v="3"/>
    <x v="0"/>
    <x v="0"/>
    <x v="1"/>
    <x v="0"/>
    <x v="1"/>
    <x v="1"/>
    <x v="0"/>
    <x v="1"/>
    <x v="1"/>
    <x v="12"/>
    <x v="8"/>
    <s v="De 7k a 10k"/>
    <x v="6"/>
    <x v="0"/>
    <x v="0"/>
    <x v="0"/>
    <x v="0"/>
    <x v="0"/>
    <x v="1"/>
    <x v="1"/>
    <x v="1"/>
    <s v="Técnico"/>
    <x v="1"/>
    <x v="0"/>
    <x v="0"/>
    <x v="2"/>
    <x v="76"/>
    <x v="92"/>
    <s v="PLACAS"/>
    <x v="13"/>
    <x v="1"/>
    <x v="0"/>
    <s v="Porque não conseguia outra coisa para fazer"/>
    <x v="10"/>
    <x v="0"/>
    <m/>
    <s v="v1"/>
    <x v="3"/>
  </r>
  <r>
    <d v="2024-01-17T13:31:03"/>
    <s v="Sim"/>
    <s v="Anadia Francisco Nascimento"/>
    <s v="FABIO CARVALHO DE ANDRADE"/>
    <x v="21"/>
    <x v="21"/>
    <x v="1"/>
    <s v="SALVADOR"/>
    <x v="0"/>
    <x v="2"/>
    <x v="0"/>
    <x v="2"/>
    <x v="1"/>
    <x v="0"/>
    <s v="Ensino Superior/Graduado"/>
    <x v="1"/>
    <s v="ADMINISTRAÇÃO"/>
    <x v="3"/>
    <m/>
    <x v="0"/>
    <m/>
    <x v="0"/>
    <s v="Própria e quitada"/>
    <x v="0"/>
    <x v="2"/>
    <x v="1"/>
    <s v="Trabalho em uma imobiliária/administradora"/>
    <x v="1"/>
    <x v="5"/>
    <x v="1"/>
    <x v="1"/>
    <x v="1"/>
    <x v="3"/>
    <x v="1"/>
    <x v="1"/>
    <x v="1"/>
    <x v="2"/>
    <x v="0"/>
    <x v="2"/>
    <x v="1"/>
    <x v="1"/>
    <x v="0"/>
    <x v="23"/>
    <x v="14"/>
    <s v="de 10k a 15k"/>
    <x v="5"/>
    <x v="0"/>
    <x v="0"/>
    <x v="0"/>
    <x v="0"/>
    <x v="1"/>
    <x v="4"/>
    <x v="1"/>
    <x v="0"/>
    <m/>
    <x v="3"/>
    <x v="0"/>
    <x v="0"/>
    <x v="2"/>
    <x v="2"/>
    <x v="14"/>
    <s v="ZAP"/>
    <x v="3"/>
    <x v="1"/>
    <x v="0"/>
    <s v="Porque viu seus amigos ou colegas faturando alto"/>
    <x v="3"/>
    <x v="0"/>
    <m/>
    <s v="v1"/>
    <x v="3"/>
  </r>
  <r>
    <d v="2024-01-27T13:46:21"/>
    <s v="Sim"/>
    <s v="Jonas Souza Cavalcante da Silva"/>
    <s v="ANA BEATRIZ RODRIGUES DE OLIVEIRA"/>
    <x v="21"/>
    <x v="17"/>
    <x v="1"/>
    <s v="MANAUS"/>
    <x v="1"/>
    <x v="0"/>
    <x v="1"/>
    <x v="1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0"/>
    <x v="1"/>
    <x v="3"/>
    <x v="1"/>
    <x v="0"/>
    <x v="1"/>
    <x v="0"/>
    <x v="1"/>
    <x v="0"/>
    <x v="0"/>
    <x v="1"/>
    <x v="0"/>
    <x v="115"/>
    <x v="0"/>
    <s v="De 5k a 7k"/>
    <x v="4"/>
    <x v="0"/>
    <x v="1"/>
    <x v="0"/>
    <x v="0"/>
    <x v="1"/>
    <x v="0"/>
    <x v="4"/>
    <x v="0"/>
    <s v="Técnico"/>
    <x v="1"/>
    <x v="1"/>
    <x v="0"/>
    <x v="2"/>
    <x v="12"/>
    <x v="1"/>
    <m/>
    <x v="1"/>
    <x v="0"/>
    <x v="0"/>
    <s v="Porque é uma oportunidade de ganhar muito dinheiro"/>
    <x v="1"/>
    <x v="0"/>
    <m/>
    <s v="v2"/>
    <x v="2"/>
  </r>
  <r>
    <d v="2024-01-23T16:56:36"/>
    <s v="Sim"/>
    <s v="Bruna Correia de Carvalho"/>
    <s v="SAMARA COELHO LOUREIRO"/>
    <x v="21"/>
    <x v="23"/>
    <x v="0"/>
    <s v="SERRA"/>
    <x v="1"/>
    <x v="1"/>
    <x v="0"/>
    <x v="0"/>
    <x v="0"/>
    <x v="0"/>
    <s v="Ensino Médio, Ensino Superior/Graduado"/>
    <x v="1"/>
    <m/>
    <x v="0"/>
    <m/>
    <x v="0"/>
    <m/>
    <x v="0"/>
    <s v="Própria e quitada"/>
    <x v="0"/>
    <x v="0"/>
    <x v="1"/>
    <s v="Trabalho sozinho, por conta própria"/>
    <x v="0"/>
    <x v="4"/>
    <x v="1"/>
    <x v="0"/>
    <x v="0"/>
    <x v="3"/>
    <x v="0"/>
    <x v="0"/>
    <x v="1"/>
    <x v="0"/>
    <x v="0"/>
    <x v="0"/>
    <x v="1"/>
    <x v="0"/>
    <x v="0"/>
    <x v="116"/>
    <x v="36"/>
    <s v="De 15k a 20k"/>
    <x v="7"/>
    <x v="0"/>
    <x v="2"/>
    <x v="0"/>
    <x v="1"/>
    <x v="1"/>
    <x v="1"/>
    <x v="1"/>
    <x v="0"/>
    <s v="Técnico"/>
    <x v="1"/>
    <x v="0"/>
    <x v="0"/>
    <x v="2"/>
    <x v="21"/>
    <x v="93"/>
    <s v="OLX"/>
    <x v="0"/>
    <x v="1"/>
    <x v="0"/>
    <s v="ERA DA AREA DA SAUDE E FOI CONVIDADA POR UMA AMIGA PARA CONHECER A CORRETAGEM, GOSTOU E FICOU NA AREA. "/>
    <x v="2"/>
    <x v="0"/>
    <s v="FISCALIZAÇÃO EM CIMA DE QUEM NÃO ESTÁ NA AREA COM BOA CONDULTAS."/>
    <s v="v2"/>
    <x v="0"/>
  </r>
  <r>
    <d v="2024-01-11T13:00:04"/>
    <s v="Sim"/>
    <s v="Camila Gonçalves do Nascimento"/>
    <s v="CARLOS PEDRO DE SOUZA LIMA"/>
    <x v="21"/>
    <x v="23"/>
    <x v="0"/>
    <s v="VILA VELHA"/>
    <x v="0"/>
    <x v="1"/>
    <x v="0"/>
    <x v="3"/>
    <x v="1"/>
    <x v="0"/>
    <s v="Ensino Médio"/>
    <x v="0"/>
    <m/>
    <x v="0"/>
    <m/>
    <x v="0"/>
    <m/>
    <x v="0"/>
    <s v="Própria e quitada"/>
    <x v="0"/>
    <x v="2"/>
    <x v="4"/>
    <s v="Trabalho em uma imobiliária/administradora"/>
    <x v="1"/>
    <x v="3"/>
    <x v="1"/>
    <x v="0"/>
    <x v="0"/>
    <x v="1"/>
    <x v="0"/>
    <x v="0"/>
    <x v="1"/>
    <x v="0"/>
    <x v="0"/>
    <x v="0"/>
    <x v="0"/>
    <x v="1"/>
    <x v="0"/>
    <x v="21"/>
    <x v="16"/>
    <s v="De 5k a 7k"/>
    <x v="4"/>
    <x v="0"/>
    <x v="1"/>
    <x v="0"/>
    <x v="0"/>
    <x v="1"/>
    <x v="0"/>
    <x v="1"/>
    <x v="0"/>
    <s v="Palestras"/>
    <x v="0"/>
    <x v="0"/>
    <x v="0"/>
    <x v="2"/>
    <x v="19"/>
    <x v="55"/>
    <s v="Viva Real"/>
    <x v="9"/>
    <x v="0"/>
    <x v="0"/>
    <s v="NÃO SABE DIZER, DISSE QUE FOI UM ACASO"/>
    <x v="7"/>
    <x v="0"/>
    <m/>
    <s v="v1"/>
    <x v="0"/>
  </r>
  <r>
    <d v="2024-02-06T10:11:08"/>
    <s v="Sim"/>
    <s v="Camila Gonçalves do Nascimento"/>
    <s v="MARIO FERNANDO DE SENA MOINO"/>
    <x v="21"/>
    <x v="0"/>
    <x v="0"/>
    <s v="Uberlândia "/>
    <x v="0"/>
    <x v="0"/>
    <x v="0"/>
    <x v="0"/>
    <x v="0"/>
    <x v="46"/>
    <s v="Ensino Superior/Graduado"/>
    <x v="1"/>
    <s v="ADM e negócios imobiliários "/>
    <x v="3"/>
    <m/>
    <x v="0"/>
    <m/>
    <x v="0"/>
    <s v="Própria e quitada"/>
    <x v="0"/>
    <x v="0"/>
    <x v="1"/>
    <s v="Presta serviço de avaliação para o banco do Brasil. "/>
    <x v="11"/>
    <x v="39"/>
    <x v="2"/>
    <x v="2"/>
    <x v="2"/>
    <x v="7"/>
    <x v="0"/>
    <x v="0"/>
    <x v="2"/>
    <x v="2"/>
    <x v="2"/>
    <x v="3"/>
    <x v="2"/>
    <x v="2"/>
    <x v="1"/>
    <x v="117"/>
    <x v="0"/>
    <s v="Presta serviço de avaliação par ao banco do Brasil. "/>
    <x v="2"/>
    <x v="0"/>
    <x v="2"/>
    <x v="0"/>
    <x v="1"/>
    <x v="1"/>
    <x v="1"/>
    <x v="1"/>
    <x v="1"/>
    <s v="Oficinas"/>
    <x v="2"/>
    <x v="0"/>
    <x v="0"/>
    <x v="2"/>
    <x v="77"/>
    <x v="94"/>
    <s v="Presta serviço de avaliação par ao banco do Brasil. "/>
    <x v="1"/>
    <x v="1"/>
    <x v="0"/>
    <s v="Para trabalhar com fazenda. "/>
    <x v="13"/>
    <x v="0"/>
    <m/>
    <s v="v2"/>
    <x v="0"/>
  </r>
  <r>
    <d v="2024-01-18T10:27:44"/>
    <s v="Sim"/>
    <s v="Almir Rogerio Prawucki"/>
    <s v="Luis Alberto Coimbra de Oliveira"/>
    <x v="21"/>
    <x v="7"/>
    <x v="1"/>
    <s v="Rio de Janeiro"/>
    <x v="0"/>
    <x v="2"/>
    <x v="0"/>
    <x v="2"/>
    <x v="1"/>
    <x v="0"/>
    <s v="Pós Graduação"/>
    <x v="3"/>
    <s v="Gestão Imobiliário "/>
    <x v="17"/>
    <m/>
    <x v="0"/>
    <m/>
    <x v="0"/>
    <s v="Alugada"/>
    <x v="3"/>
    <x v="0"/>
    <x v="1"/>
    <s v="Proprietário "/>
    <x v="5"/>
    <x v="40"/>
    <x v="1"/>
    <x v="1"/>
    <x v="1"/>
    <x v="3"/>
    <x v="1"/>
    <x v="0"/>
    <x v="1"/>
    <x v="0"/>
    <x v="0"/>
    <x v="0"/>
    <x v="0"/>
    <x v="1"/>
    <x v="0"/>
    <x v="109"/>
    <x v="0"/>
    <s v="Até 3k"/>
    <x v="3"/>
    <x v="0"/>
    <x v="2"/>
    <x v="1"/>
    <x v="0"/>
    <x v="1"/>
    <x v="1"/>
    <x v="2"/>
    <x v="1"/>
    <s v="Técnico"/>
    <x v="1"/>
    <x v="0"/>
    <x v="0"/>
    <x v="2"/>
    <x v="22"/>
    <x v="95"/>
    <s v="Não teve retorno "/>
    <x v="1"/>
    <x v="1"/>
    <x v="0"/>
    <s v="Por exemplo de alguém "/>
    <x v="5"/>
    <x v="0"/>
    <m/>
    <s v="cg"/>
    <x v="0"/>
  </r>
  <r>
    <d v="2024-02-07T09:49:27"/>
    <s v="Sim"/>
    <s v="Camila Gonçalves do Nascimento"/>
    <s v="JULIANA MACEDO DA SILVA"/>
    <x v="21"/>
    <x v="7"/>
    <x v="1"/>
    <s v="Rio de Janeiro"/>
    <x v="1"/>
    <x v="1"/>
    <x v="0"/>
    <x v="2"/>
    <x v="0"/>
    <x v="0"/>
    <s v="Ensino Médio"/>
    <x v="0"/>
    <m/>
    <x v="0"/>
    <m/>
    <x v="0"/>
    <m/>
    <x v="0"/>
    <s v="Própria e quitada"/>
    <x v="0"/>
    <x v="0"/>
    <x v="1"/>
    <s v="Plataforma digital. "/>
    <x v="12"/>
    <x v="10"/>
    <x v="2"/>
    <x v="2"/>
    <x v="0"/>
    <x v="3"/>
    <x v="0"/>
    <x v="0"/>
    <x v="1"/>
    <x v="2"/>
    <x v="0"/>
    <x v="2"/>
    <x v="1"/>
    <x v="0"/>
    <x v="1"/>
    <x v="17"/>
    <x v="13"/>
    <s v="Até 3k"/>
    <x v="3"/>
    <x v="0"/>
    <x v="1"/>
    <x v="0"/>
    <x v="2"/>
    <x v="1"/>
    <x v="2"/>
    <x v="4"/>
    <x v="1"/>
    <s v="Motivacional"/>
    <x v="4"/>
    <x v="0"/>
    <x v="0"/>
    <x v="2"/>
    <x v="3"/>
    <x v="96"/>
    <s v="WEB IMOVEIS "/>
    <x v="19"/>
    <x v="1"/>
    <x v="0"/>
    <s v="Porque é mais fácil entrar no mercado"/>
    <x v="0"/>
    <x v="0"/>
    <m/>
    <s v="v2"/>
    <x v="0"/>
  </r>
  <r>
    <d v="2024-01-19T16:06:11"/>
    <s v="Sim"/>
    <s v="Equipe REI 2"/>
    <s v="Ricardo Barros"/>
    <x v="21"/>
    <x v="0"/>
    <x v="1"/>
    <s v="Belo Horizonte "/>
    <x v="0"/>
    <x v="0"/>
    <x v="0"/>
    <x v="0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6"/>
    <x v="0"/>
    <x v="1"/>
    <x v="0"/>
    <x v="1"/>
    <x v="0"/>
    <x v="0"/>
    <x v="1"/>
    <x v="0"/>
    <x v="0"/>
    <x v="0"/>
    <x v="0"/>
    <x v="1"/>
    <x v="0"/>
    <x v="80"/>
    <x v="28"/>
    <s v="De 7k a 10k"/>
    <x v="6"/>
    <x v="0"/>
    <x v="0"/>
    <x v="0"/>
    <x v="1"/>
    <x v="1"/>
    <x v="2"/>
    <x v="1"/>
    <x v="0"/>
    <s v="Técnico"/>
    <x v="1"/>
    <x v="0"/>
    <x v="0"/>
    <x v="2"/>
    <x v="2"/>
    <x v="0"/>
    <s v="ZAP"/>
    <x v="3"/>
    <x v="1"/>
    <x v="0"/>
    <s v="Porque é uma oportunidade de ganhar muito dinheiro"/>
    <x v="1"/>
    <x v="0"/>
    <m/>
    <s v="v2"/>
    <x v="0"/>
  </r>
  <r>
    <d v="2024-02-07T14:37:52"/>
    <s v="Sim"/>
    <s v="Camila Gonçalves do Nascimento"/>
    <s v="CARLOS ANTONIO MEDEIROS JUNIOR"/>
    <x v="21"/>
    <x v="7"/>
    <x v="0"/>
    <s v="VOLTA REDONDA"/>
    <x v="0"/>
    <x v="1"/>
    <x v="1"/>
    <x v="1"/>
    <x v="1"/>
    <x v="5"/>
    <s v="Ensino Superior/Graduado"/>
    <x v="1"/>
    <s v="DITEITO"/>
    <x v="6"/>
    <m/>
    <x v="0"/>
    <m/>
    <x v="0"/>
    <s v="Própria e quitada"/>
    <x v="0"/>
    <x v="0"/>
    <x v="1"/>
    <s v="Trabalho sozinho, por conta própria"/>
    <x v="0"/>
    <x v="5"/>
    <x v="1"/>
    <x v="1"/>
    <x v="0"/>
    <x v="1"/>
    <x v="0"/>
    <x v="0"/>
    <x v="1"/>
    <x v="2"/>
    <x v="1"/>
    <x v="1"/>
    <x v="1"/>
    <x v="0"/>
    <x v="0"/>
    <x v="118"/>
    <x v="36"/>
    <s v="De 7k a 10k"/>
    <x v="6"/>
    <x v="0"/>
    <x v="0"/>
    <x v="0"/>
    <x v="0"/>
    <x v="1"/>
    <x v="4"/>
    <x v="0"/>
    <x v="0"/>
    <s v="Técnico"/>
    <x v="1"/>
    <x v="1"/>
    <x v="1"/>
    <x v="0"/>
    <x v="2"/>
    <x v="97"/>
    <s v="NÃO FAZ USO"/>
    <x v="6"/>
    <x v="1"/>
    <x v="0"/>
    <s v="Porque minha família é do ramo"/>
    <x v="4"/>
    <x v="0"/>
    <m/>
    <s v="v2"/>
    <x v="0"/>
  </r>
  <r>
    <d v="2024-01-10T13:38:00"/>
    <s v="Sim"/>
    <s v="Anadia Francisco Nascimento"/>
    <s v="ROBERTA SALOTTO GUEDES"/>
    <x v="21"/>
    <x v="23"/>
    <x v="0"/>
    <s v="GUARAPARI"/>
    <x v="1"/>
    <x v="0"/>
    <x v="0"/>
    <x v="2"/>
    <x v="1"/>
    <x v="17"/>
    <s v="Pós Graduação"/>
    <x v="3"/>
    <m/>
    <x v="0"/>
    <s v="FARMACIA"/>
    <x v="27"/>
    <m/>
    <x v="0"/>
    <s v="Própria e quitada"/>
    <x v="0"/>
    <x v="2"/>
    <x v="1"/>
    <s v="Trabalho sozinho, por conta própria"/>
    <x v="0"/>
    <x v="41"/>
    <x v="1"/>
    <x v="1"/>
    <x v="0"/>
    <x v="3"/>
    <x v="1"/>
    <x v="0"/>
    <x v="1"/>
    <x v="0"/>
    <x v="0"/>
    <x v="0"/>
    <x v="0"/>
    <x v="1"/>
    <x v="1"/>
    <x v="27"/>
    <x v="11"/>
    <s v="Não informou"/>
    <x v="2"/>
    <x v="0"/>
    <x v="1"/>
    <x v="1"/>
    <x v="1"/>
    <x v="2"/>
    <x v="1"/>
    <x v="1"/>
    <x v="1"/>
    <s v="Motivacional"/>
    <x v="4"/>
    <x v="0"/>
    <x v="0"/>
    <x v="2"/>
    <x v="3"/>
    <x v="98"/>
    <s v="GOOGLE"/>
    <x v="24"/>
    <x v="1"/>
    <x v="0"/>
    <s v="Porque não conseguia outra coisa para fazer"/>
    <x v="10"/>
    <x v="1"/>
    <m/>
    <s v="v1"/>
    <x v="0"/>
  </r>
  <r>
    <d v="2024-01-20T10:29:35"/>
    <s v="Não"/>
    <s v="Equipe REI 2"/>
    <s v="Priscila Teixeira"/>
    <x v="21"/>
    <x v="0"/>
    <x v="1"/>
    <s v="Belo Horizonte"/>
    <x v="1"/>
    <x v="2"/>
    <x v="0"/>
    <x v="0"/>
    <x v="0"/>
    <x v="0"/>
    <s v="Ensino Médio"/>
    <x v="0"/>
    <m/>
    <x v="0"/>
    <m/>
    <x v="0"/>
    <m/>
    <x v="0"/>
    <s v="Alugada"/>
    <x v="3"/>
    <x v="0"/>
    <x v="1"/>
    <s v="Trabalho em uma House (imobiliária de uma incorporadora)"/>
    <x v="2"/>
    <x v="18"/>
    <x v="1"/>
    <x v="1"/>
    <x v="0"/>
    <x v="1"/>
    <x v="0"/>
    <x v="0"/>
    <x v="1"/>
    <x v="0"/>
    <x v="0"/>
    <x v="0"/>
    <x v="0"/>
    <x v="1"/>
    <x v="1"/>
    <x v="17"/>
    <x v="13"/>
    <s v="De 5k a 7k"/>
    <x v="4"/>
    <x v="0"/>
    <x v="0"/>
    <x v="0"/>
    <x v="0"/>
    <x v="0"/>
    <x v="2"/>
    <x v="4"/>
    <x v="0"/>
    <s v="Técnico"/>
    <x v="1"/>
    <x v="0"/>
    <x v="0"/>
    <x v="2"/>
    <x v="2"/>
    <x v="3"/>
    <s v="OLX"/>
    <x v="0"/>
    <x v="1"/>
    <x v="0"/>
    <s v="Porque não conseguia outra coisa para fazer"/>
    <x v="10"/>
    <x v="1"/>
    <m/>
    <s v="v2"/>
    <x v="0"/>
  </r>
  <r>
    <d v="2024-01-22T15:58:49"/>
    <s v="Sim"/>
    <s v="Hyanne Pombo"/>
    <s v="Lyndon de Miranda"/>
    <x v="21"/>
    <x v="0"/>
    <x v="1"/>
    <s v="Belo Horizonte"/>
    <x v="0"/>
    <x v="4"/>
    <x v="0"/>
    <x v="2"/>
    <x v="0"/>
    <x v="0"/>
    <s v="Ensino Médio"/>
    <x v="0"/>
    <m/>
    <x v="0"/>
    <m/>
    <x v="0"/>
    <m/>
    <x v="0"/>
    <s v="Alugada"/>
    <x v="3"/>
    <x v="0"/>
    <x v="4"/>
    <s v="Trabalho sozinho, por conta própria"/>
    <x v="0"/>
    <x v="5"/>
    <x v="1"/>
    <x v="1"/>
    <x v="0"/>
    <x v="3"/>
    <x v="1"/>
    <x v="1"/>
    <x v="0"/>
    <x v="1"/>
    <x v="1"/>
    <x v="1"/>
    <x v="0"/>
    <x v="1"/>
    <x v="0"/>
    <x v="82"/>
    <x v="29"/>
    <s v="de 10k a 15k"/>
    <x v="5"/>
    <x v="0"/>
    <x v="1"/>
    <x v="0"/>
    <x v="0"/>
    <x v="1"/>
    <x v="2"/>
    <x v="4"/>
    <x v="0"/>
    <s v="Técnico"/>
    <x v="1"/>
    <x v="0"/>
    <x v="0"/>
    <x v="2"/>
    <x v="2"/>
    <x v="3"/>
    <s v="Viva Real"/>
    <x v="9"/>
    <x v="1"/>
    <x v="0"/>
    <s v="Porque perdeu emprego e arrumou esta oportunidade"/>
    <x v="9"/>
    <x v="0"/>
    <m/>
    <s v="cg"/>
    <x v="0"/>
  </r>
  <r>
    <d v="2024-01-18T14:46:26"/>
    <s v="Sim"/>
    <s v="Equipe REI 2"/>
    <s v="Jessica Santos"/>
    <x v="21"/>
    <x v="0"/>
    <x v="1"/>
    <s v="Belo Horizonte"/>
    <x v="1"/>
    <x v="4"/>
    <x v="0"/>
    <x v="3"/>
    <x v="0"/>
    <x v="0"/>
    <s v="Ensino Superior/Graduado"/>
    <x v="1"/>
    <n v="99"/>
    <x v="0"/>
    <n v="99"/>
    <x v="0"/>
    <n v="99"/>
    <x v="0"/>
    <s v="Própria e quitada"/>
    <x v="0"/>
    <x v="2"/>
    <x v="1"/>
    <s v="Trabalho em uma construtora/incorporadora"/>
    <x v="3"/>
    <x v="10"/>
    <x v="1"/>
    <x v="1"/>
    <x v="0"/>
    <x v="3"/>
    <x v="0"/>
    <x v="0"/>
    <x v="1"/>
    <x v="0"/>
    <x v="0"/>
    <x v="0"/>
    <x v="0"/>
    <x v="1"/>
    <x v="0"/>
    <x v="17"/>
    <x v="13"/>
    <s v="De 3k a 5k"/>
    <x v="0"/>
    <x v="0"/>
    <x v="1"/>
    <x v="1"/>
    <x v="1"/>
    <x v="1"/>
    <x v="2"/>
    <x v="1"/>
    <x v="0"/>
    <s v="Técnico"/>
    <x v="1"/>
    <x v="0"/>
    <x v="0"/>
    <x v="2"/>
    <x v="3"/>
    <x v="0"/>
    <s v="ZAP"/>
    <x v="3"/>
    <x v="0"/>
    <x v="0"/>
    <s v="Porque perdeu emprego e arrumou esta oportunidade"/>
    <x v="9"/>
    <x v="0"/>
    <m/>
    <s v="v2"/>
    <x v="0"/>
  </r>
  <r>
    <d v="2024-02-07T10:31:14"/>
    <s v="Sim"/>
    <s v="Camila Gonçalves do Nascimento"/>
    <s v="DIRCEU DIAS DA SILVA FILHO"/>
    <x v="21"/>
    <x v="7"/>
    <x v="0"/>
    <s v="CABO FRIO"/>
    <x v="0"/>
    <x v="0"/>
    <x v="0"/>
    <x v="0"/>
    <x v="0"/>
    <x v="0"/>
    <s v="Ensino Superior/Graduado"/>
    <x v="1"/>
    <m/>
    <x v="0"/>
    <m/>
    <x v="0"/>
    <m/>
    <x v="0"/>
    <s v="Própria e quitada"/>
    <x v="0"/>
    <x v="0"/>
    <x v="1"/>
    <s v="Trabalho sozinho, por conta própria"/>
    <x v="0"/>
    <x v="9"/>
    <x v="1"/>
    <x v="1"/>
    <x v="0"/>
    <x v="1"/>
    <x v="1"/>
    <x v="0"/>
    <x v="1"/>
    <x v="0"/>
    <x v="1"/>
    <x v="1"/>
    <x v="1"/>
    <x v="1"/>
    <x v="0"/>
    <x v="42"/>
    <x v="0"/>
    <s v="Não informou"/>
    <x v="2"/>
    <x v="0"/>
    <x v="0"/>
    <x v="0"/>
    <x v="0"/>
    <x v="1"/>
    <x v="0"/>
    <x v="3"/>
    <x v="0"/>
    <s v="Técnico"/>
    <x v="1"/>
    <x v="0"/>
    <x v="0"/>
    <x v="2"/>
    <x v="2"/>
    <x v="99"/>
    <s v="NÃO FAZ O USO"/>
    <x v="6"/>
    <x v="1"/>
    <x v="0"/>
    <s v="PQ GOSTA DA PROFISSÃO"/>
    <x v="2"/>
    <x v="0"/>
    <m/>
    <s v="v2"/>
    <x v="0"/>
  </r>
  <r>
    <d v="2024-02-07T10:34:00"/>
    <s v="Sim"/>
    <s v="ANA BEATRIZ ALVES "/>
    <s v="MARCOS NORMANDIA LANDRI FERREIRA"/>
    <x v="21"/>
    <x v="7"/>
    <x v="0"/>
    <s v="Niteroi"/>
    <x v="0"/>
    <x v="0"/>
    <x v="0"/>
    <x v="0"/>
    <x v="1"/>
    <x v="0"/>
    <s v="Ensino Superior/Graduado"/>
    <x v="1"/>
    <s v="TECNOLOGO "/>
    <x v="40"/>
    <m/>
    <x v="0"/>
    <m/>
    <x v="0"/>
    <s v="Própria e quitada"/>
    <x v="0"/>
    <x v="0"/>
    <x v="1"/>
    <s v="Trabalho em uma imobiliária/administradora"/>
    <x v="1"/>
    <x v="4"/>
    <x v="1"/>
    <x v="1"/>
    <x v="0"/>
    <x v="3"/>
    <x v="0"/>
    <x v="1"/>
    <x v="1"/>
    <x v="0"/>
    <x v="0"/>
    <x v="0"/>
    <x v="1"/>
    <x v="1"/>
    <x v="0"/>
    <x v="12"/>
    <x v="8"/>
    <s v="De 5k a 7k"/>
    <x v="4"/>
    <x v="0"/>
    <x v="1"/>
    <x v="0"/>
    <x v="2"/>
    <x v="1"/>
    <x v="1"/>
    <x v="1"/>
    <x v="0"/>
    <s v="Técnico"/>
    <x v="1"/>
    <x v="0"/>
    <x v="0"/>
    <x v="2"/>
    <x v="2"/>
    <x v="3"/>
    <s v="ZAP"/>
    <x v="3"/>
    <x v="0"/>
    <x v="0"/>
    <s v="sempre teve vontade de ser corretor "/>
    <x v="18"/>
    <x v="0"/>
    <m/>
    <s v="v2"/>
    <x v="0"/>
  </r>
  <r>
    <d v="2024-01-24T16:48:51"/>
    <s v="Sim"/>
    <s v="Bruna Correia de Carvalho"/>
    <s v="MICHELLE DA SILVA FERREIRA NAGELSTEIN"/>
    <x v="21"/>
    <x v="20"/>
    <x v="1"/>
    <s v="PORTO ALEGRE"/>
    <x v="1"/>
    <x v="0"/>
    <x v="0"/>
    <x v="2"/>
    <x v="1"/>
    <x v="0"/>
    <s v="Ensino Superior/Graduado"/>
    <x v="1"/>
    <m/>
    <x v="0"/>
    <s v="DIREITO CIVIL "/>
    <x v="18"/>
    <m/>
    <x v="0"/>
    <s v="Própria e quitada"/>
    <x v="0"/>
    <x v="0"/>
    <x v="3"/>
    <s v="Trabalho em uma imobiliária/administradora"/>
    <x v="1"/>
    <x v="35"/>
    <x v="1"/>
    <x v="1"/>
    <x v="0"/>
    <x v="3"/>
    <x v="0"/>
    <x v="0"/>
    <x v="1"/>
    <x v="0"/>
    <x v="0"/>
    <x v="0"/>
    <x v="0"/>
    <x v="1"/>
    <x v="0"/>
    <x v="89"/>
    <x v="8"/>
    <s v="de 10k a 15k"/>
    <x v="5"/>
    <x v="0"/>
    <x v="0"/>
    <x v="0"/>
    <x v="0"/>
    <x v="1"/>
    <x v="2"/>
    <x v="4"/>
    <x v="1"/>
    <s v="Oficinas"/>
    <x v="2"/>
    <x v="1"/>
    <x v="1"/>
    <x v="1"/>
    <x v="78"/>
    <x v="14"/>
    <s v="OLX"/>
    <x v="0"/>
    <x v="1"/>
    <x v="0"/>
    <s v="OPORTUNIDADE"/>
    <x v="8"/>
    <x v="0"/>
    <s v="O CONSELHO ESTÁ  MAIS ATUANTE, FISCALIZAÇÃO"/>
    <s v="v2"/>
    <x v="1"/>
  </r>
  <r>
    <d v="2024-01-23T10:33:01"/>
    <s v="Sim"/>
    <s v="Jonas Souza Cavalcante da Silva"/>
    <s v="HERNANDEZ MORAIS DO NASCIMENTO"/>
    <x v="21"/>
    <x v="8"/>
    <x v="1"/>
    <s v="FLORIANOPOLIS"/>
    <x v="0"/>
    <x v="1"/>
    <x v="1"/>
    <x v="1"/>
    <x v="1"/>
    <x v="47"/>
    <s v="Ensino Superior/Graduado"/>
    <x v="1"/>
    <s v="Propaganda e publicidade"/>
    <x v="51"/>
    <m/>
    <x v="0"/>
    <m/>
    <x v="0"/>
    <s v="Alugada"/>
    <x v="3"/>
    <x v="0"/>
    <x v="13"/>
    <s v="Trabalho em uma imobiliária/administradora"/>
    <x v="1"/>
    <x v="14"/>
    <x v="1"/>
    <x v="0"/>
    <x v="0"/>
    <x v="1"/>
    <x v="0"/>
    <x v="0"/>
    <x v="1"/>
    <x v="0"/>
    <x v="1"/>
    <x v="1"/>
    <x v="0"/>
    <x v="1"/>
    <x v="1"/>
    <x v="0"/>
    <x v="0"/>
    <s v="De 5k a 7k"/>
    <x v="4"/>
    <x v="0"/>
    <x v="1"/>
    <x v="0"/>
    <x v="2"/>
    <x v="2"/>
    <x v="1"/>
    <x v="1"/>
    <x v="1"/>
    <s v="Técnico"/>
    <x v="1"/>
    <x v="1"/>
    <x v="0"/>
    <x v="2"/>
    <x v="2"/>
    <x v="14"/>
    <s v="Viva Real"/>
    <x v="9"/>
    <x v="1"/>
    <x v="0"/>
    <s v="oportunidade"/>
    <x v="8"/>
    <x v="0"/>
    <m/>
    <s v="v2"/>
    <x v="1"/>
  </r>
  <r>
    <d v="2024-02-02T12:41:24"/>
    <s v="Sim"/>
    <s v="Jonas Souza Cavalcante da Silva"/>
    <s v="RODRIGO LUCAS NUNES"/>
    <x v="21"/>
    <x v="20"/>
    <x v="1"/>
    <s v="PORTO ALEGRE"/>
    <x v="0"/>
    <x v="1"/>
    <x v="2"/>
    <x v="1"/>
    <x v="5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3"/>
    <x v="1"/>
    <x v="1"/>
    <x v="0"/>
    <x v="3"/>
    <x v="0"/>
    <x v="1"/>
    <x v="0"/>
    <x v="1"/>
    <x v="0"/>
    <x v="0"/>
    <x v="0"/>
    <x v="1"/>
    <x v="0"/>
    <x v="23"/>
    <x v="14"/>
    <s v="Não informou"/>
    <x v="2"/>
    <x v="0"/>
    <x v="0"/>
    <x v="0"/>
    <x v="0"/>
    <x v="1"/>
    <x v="0"/>
    <x v="3"/>
    <x v="1"/>
    <s v="Técnico"/>
    <x v="1"/>
    <x v="1"/>
    <x v="1"/>
    <x v="0"/>
    <x v="5"/>
    <x v="1"/>
    <m/>
    <x v="1"/>
    <x v="1"/>
    <x v="0"/>
    <s v="Porque minha família é do ramo"/>
    <x v="4"/>
    <x v="0"/>
    <m/>
    <s v="v2"/>
    <x v="1"/>
  </r>
  <r>
    <d v="2024-01-22T11:00:49"/>
    <s v="Sim"/>
    <s v="Jonas Souza Cavalcante da Silva"/>
    <s v="LUCAS AUGUSTO RICCIO"/>
    <x v="21"/>
    <x v="1"/>
    <x v="1"/>
    <s v="CURITIBA"/>
    <x v="0"/>
    <x v="0"/>
    <x v="0"/>
    <x v="2"/>
    <x v="6"/>
    <x v="0"/>
    <s v="Ensino Médio"/>
    <x v="0"/>
    <m/>
    <x v="0"/>
    <m/>
    <x v="0"/>
    <m/>
    <x v="0"/>
    <s v="Própria e quitada"/>
    <x v="0"/>
    <x v="0"/>
    <x v="4"/>
    <s v="Trabalho em uma imobiliária/administradora"/>
    <x v="1"/>
    <x v="3"/>
    <x v="0"/>
    <x v="1"/>
    <x v="0"/>
    <x v="3"/>
    <x v="0"/>
    <x v="0"/>
    <x v="1"/>
    <x v="0"/>
    <x v="0"/>
    <x v="0"/>
    <x v="0"/>
    <x v="1"/>
    <x v="0"/>
    <x v="12"/>
    <x v="8"/>
    <s v="Não informou"/>
    <x v="2"/>
    <x v="0"/>
    <x v="1"/>
    <x v="0"/>
    <x v="0"/>
    <x v="2"/>
    <x v="0"/>
    <x v="1"/>
    <x v="0"/>
    <s v="Técnico"/>
    <x v="1"/>
    <x v="0"/>
    <x v="0"/>
    <x v="2"/>
    <x v="2"/>
    <x v="100"/>
    <s v="Imóvel web"/>
    <x v="19"/>
    <x v="1"/>
    <x v="0"/>
    <s v="Sempre trabalhou com áreas relacionadas e decidiu ingressar na área de corretagem."/>
    <x v="6"/>
    <x v="0"/>
    <m/>
    <s v="v2"/>
    <x v="1"/>
  </r>
  <r>
    <d v="2024-01-29T10:32:16"/>
    <s v="Sim"/>
    <s v="Jonas Souza Cavalcante da Silva"/>
    <s v="RAFAEL MADUREIRA SANTIAGO"/>
    <x v="22"/>
    <x v="13"/>
    <x v="1"/>
    <s v="GOIANIA"/>
    <x v="0"/>
    <x v="0"/>
    <x v="0"/>
    <x v="2"/>
    <x v="0"/>
    <x v="2"/>
    <s v="Ensino Superior/Graduado"/>
    <x v="1"/>
    <s v="Administração"/>
    <x v="3"/>
    <m/>
    <x v="0"/>
    <m/>
    <x v="0"/>
    <s v="Própria e quitada"/>
    <x v="0"/>
    <x v="0"/>
    <x v="1"/>
    <s v="Trabalho em uma House (imobiliária de uma incorporadora)"/>
    <x v="2"/>
    <x v="3"/>
    <x v="1"/>
    <x v="0"/>
    <x v="1"/>
    <x v="3"/>
    <x v="0"/>
    <x v="0"/>
    <x v="1"/>
    <x v="0"/>
    <x v="0"/>
    <x v="0"/>
    <x v="0"/>
    <x v="1"/>
    <x v="0"/>
    <x v="28"/>
    <x v="2"/>
    <s v="De 7k a 10k"/>
    <x v="6"/>
    <x v="0"/>
    <x v="1"/>
    <x v="0"/>
    <x v="2"/>
    <x v="2"/>
    <x v="0"/>
    <x v="3"/>
    <x v="0"/>
    <s v="Técnico"/>
    <x v="1"/>
    <x v="0"/>
    <x v="0"/>
    <x v="2"/>
    <x v="22"/>
    <x v="1"/>
    <s v="ZAP"/>
    <x v="3"/>
    <x v="1"/>
    <x v="0"/>
    <s v="Já veio de outro setor relacionado as vendas e ingressou como corretor de imóveis."/>
    <x v="6"/>
    <x v="0"/>
    <s v="O CRECI tem um órgão fiscalizador atuante com corretores com a validação vencida, porém deveriam melhorar na proteção dos corretores no sentido de clientes desonestos, imobiliárias que exploram demais na mão de obra, entre outras coisas. Deveriam restringir mais a entrada de corretores, com processos mais apurados. _x000a_"/>
    <s v="v2"/>
    <x v="4"/>
  </r>
  <r>
    <d v="2024-01-30T17:54:47"/>
    <s v="Sim"/>
    <s v="Bruna Correia de Carvalho"/>
    <s v="TIAGO ALVES DA SILVA"/>
    <x v="22"/>
    <x v="13"/>
    <x v="1"/>
    <s v="GOIANIA"/>
    <x v="0"/>
    <x v="0"/>
    <x v="0"/>
    <x v="0"/>
    <x v="0"/>
    <x v="0"/>
    <s v="Ensino Médio, Ensino Superior/Graduado"/>
    <x v="1"/>
    <m/>
    <x v="0"/>
    <m/>
    <x v="0"/>
    <m/>
    <x v="0"/>
    <s v="Própria e financiada"/>
    <x v="2"/>
    <x v="0"/>
    <x v="1"/>
    <s v="Trabalho sozinho, por conta própria"/>
    <x v="0"/>
    <x v="5"/>
    <x v="1"/>
    <x v="0"/>
    <x v="1"/>
    <x v="1"/>
    <x v="0"/>
    <x v="0"/>
    <x v="1"/>
    <x v="0"/>
    <x v="0"/>
    <x v="0"/>
    <x v="0"/>
    <x v="1"/>
    <x v="0"/>
    <x v="21"/>
    <x v="16"/>
    <s v="de 10k a 15k"/>
    <x v="5"/>
    <x v="0"/>
    <x v="0"/>
    <x v="0"/>
    <x v="0"/>
    <x v="1"/>
    <x v="1"/>
    <x v="1"/>
    <x v="1"/>
    <s v="Técnico"/>
    <x v="1"/>
    <x v="1"/>
    <x v="1"/>
    <x v="1"/>
    <x v="12"/>
    <x v="14"/>
    <s v="OLX"/>
    <x v="0"/>
    <x v="0"/>
    <x v="0"/>
    <s v="OPORTUNIDADE. "/>
    <x v="8"/>
    <x v="0"/>
    <m/>
    <s v="v2"/>
    <x v="4"/>
  </r>
  <r>
    <d v="2024-01-22T20:02:04"/>
    <s v="Sim"/>
    <s v="Patrícia Silva Costa"/>
    <s v="DIVINO LUCIANO DE AMORIM  "/>
    <x v="22"/>
    <x v="10"/>
    <x v="0"/>
    <m/>
    <x v="0"/>
    <x v="4"/>
    <x v="0"/>
    <x v="3"/>
    <x v="1"/>
    <x v="46"/>
    <s v="Ensino Superior/Graduado"/>
    <x v="1"/>
    <s v="Administração "/>
    <x v="3"/>
    <s v="Ñão "/>
    <x v="0"/>
    <s v="Não "/>
    <x v="0"/>
    <s v="Própria e quitada"/>
    <x v="0"/>
    <x v="1"/>
    <x v="1"/>
    <s v="Trabalho sozinho, por conta própria"/>
    <x v="0"/>
    <x v="5"/>
    <x v="1"/>
    <x v="1"/>
    <x v="0"/>
    <x v="1"/>
    <x v="0"/>
    <x v="1"/>
    <x v="1"/>
    <x v="0"/>
    <x v="0"/>
    <x v="0"/>
    <x v="1"/>
    <x v="0"/>
    <x v="0"/>
    <x v="19"/>
    <x v="15"/>
    <s v="De 3k a 5k"/>
    <x v="0"/>
    <x v="0"/>
    <x v="0"/>
    <x v="0"/>
    <x v="0"/>
    <x v="2"/>
    <x v="1"/>
    <x v="1"/>
    <x v="0"/>
    <s v="Técnico"/>
    <x v="1"/>
    <x v="0"/>
    <x v="0"/>
    <x v="1"/>
    <x v="2"/>
    <x v="101"/>
    <m/>
    <x v="1"/>
    <x v="1"/>
    <x v="0"/>
    <s v="Porque é uma oportunidade de ganhar muito dinheiro"/>
    <x v="1"/>
    <x v="1"/>
    <m/>
    <s v="v2"/>
    <x v="4"/>
  </r>
  <r>
    <d v="2024-02-01T09:41:11"/>
    <s v="Sim"/>
    <s v="Jonas Souza Cavalcante da Silva"/>
    <s v="OCTAVIO IVAN ALTAMIRANO NAVA"/>
    <x v="22"/>
    <x v="9"/>
    <x v="1"/>
    <s v="BRASILIA"/>
    <x v="0"/>
    <x v="4"/>
    <x v="2"/>
    <x v="1"/>
    <x v="4"/>
    <x v="0"/>
    <s v="Ensino Médio"/>
    <x v="0"/>
    <m/>
    <x v="0"/>
    <m/>
    <x v="0"/>
    <m/>
    <x v="0"/>
    <s v="Alugada"/>
    <x v="3"/>
    <x v="0"/>
    <x v="3"/>
    <s v="Trabalho em uma imobiliária/administradora"/>
    <x v="1"/>
    <x v="21"/>
    <x v="1"/>
    <x v="1"/>
    <x v="1"/>
    <x v="33"/>
    <x v="0"/>
    <x v="1"/>
    <x v="0"/>
    <x v="1"/>
    <x v="1"/>
    <x v="1"/>
    <x v="0"/>
    <x v="1"/>
    <x v="0"/>
    <x v="119"/>
    <x v="42"/>
    <s v="Não informou"/>
    <x v="2"/>
    <x v="0"/>
    <x v="0"/>
    <x v="0"/>
    <x v="0"/>
    <x v="1"/>
    <x v="0"/>
    <x v="3"/>
    <x v="0"/>
    <s v="Técnico"/>
    <x v="1"/>
    <x v="0"/>
    <x v="0"/>
    <x v="2"/>
    <x v="79"/>
    <x v="0"/>
    <s v="DF Imóveis"/>
    <x v="7"/>
    <x v="1"/>
    <x v="0"/>
    <s v="Porque minha família é do ramo"/>
    <x v="4"/>
    <x v="0"/>
    <m/>
    <s v="v2"/>
    <x v="4"/>
  </r>
  <r>
    <d v="2024-01-19T11:31:11"/>
    <s v="Sim"/>
    <s v="Jonas Souza Cavalcante da Silva"/>
    <s v="ARTUR CONY CAVALCANTI FILHO"/>
    <x v="22"/>
    <x v="11"/>
    <x v="1"/>
    <s v="CUIABA"/>
    <x v="0"/>
    <x v="1"/>
    <x v="1"/>
    <x v="1"/>
    <x v="0"/>
    <x v="3"/>
    <s v="Ensino Superior/Graduado"/>
    <x v="1"/>
    <s v="REDE"/>
    <x v="52"/>
    <m/>
    <x v="0"/>
    <m/>
    <x v="0"/>
    <s v="Própria e quitada"/>
    <x v="0"/>
    <x v="2"/>
    <x v="4"/>
    <s v="Trabalho sozinho, por conta própria"/>
    <x v="0"/>
    <x v="8"/>
    <x v="1"/>
    <x v="1"/>
    <x v="1"/>
    <x v="3"/>
    <x v="1"/>
    <x v="0"/>
    <x v="1"/>
    <x v="0"/>
    <x v="0"/>
    <x v="0"/>
    <x v="0"/>
    <x v="1"/>
    <x v="0"/>
    <x v="120"/>
    <x v="11"/>
    <s v="Não obteve retorno ainda como corretor"/>
    <x v="2"/>
    <x v="0"/>
    <x v="2"/>
    <x v="0"/>
    <x v="1"/>
    <x v="1"/>
    <x v="3"/>
    <x v="2"/>
    <x v="0"/>
    <s v="Técnico"/>
    <x v="1"/>
    <x v="0"/>
    <x v="1"/>
    <x v="2"/>
    <x v="80"/>
    <x v="102"/>
    <m/>
    <x v="1"/>
    <x v="1"/>
    <x v="0"/>
    <s v="Porque minha família é do ramo"/>
    <x v="4"/>
    <x v="0"/>
    <s v="Precisa entender melhor a organização para opinar mais concretamente."/>
    <s v="v2"/>
    <x v="4"/>
  </r>
  <r>
    <d v="2024-02-01T19:04:04"/>
    <s v="Sim"/>
    <s v="Patrícia Silva Costa"/>
    <s v="RAIMUNDO RODRIGUES DA SILVA NETO"/>
    <x v="22"/>
    <x v="9"/>
    <x v="1"/>
    <s v="Brasília"/>
    <x v="0"/>
    <x v="0"/>
    <x v="0"/>
    <x v="3"/>
    <x v="0"/>
    <x v="51"/>
    <s v="Ensino Médio"/>
    <x v="0"/>
    <s v="Não "/>
    <x v="0"/>
    <s v="Não "/>
    <x v="0"/>
    <s v="Não"/>
    <x v="0"/>
    <s v="Cedida"/>
    <x v="4"/>
    <x v="0"/>
    <x v="1"/>
    <s v="Trabalho em uma imobiliária/administradora"/>
    <x v="1"/>
    <x v="3"/>
    <x v="1"/>
    <x v="1"/>
    <x v="0"/>
    <x v="11"/>
    <x v="0"/>
    <x v="1"/>
    <x v="1"/>
    <x v="2"/>
    <x v="0"/>
    <x v="0"/>
    <x v="0"/>
    <x v="1"/>
    <x v="0"/>
    <x v="16"/>
    <x v="12"/>
    <s v="Até 3k"/>
    <x v="3"/>
    <x v="0"/>
    <x v="0"/>
    <x v="2"/>
    <x v="0"/>
    <x v="0"/>
    <x v="0"/>
    <x v="1"/>
    <x v="2"/>
    <s v="Motivacional"/>
    <x v="4"/>
    <x v="0"/>
    <x v="0"/>
    <x v="2"/>
    <x v="20"/>
    <x v="103"/>
    <s v="Site Próprio"/>
    <x v="5"/>
    <x v="1"/>
    <x v="0"/>
    <s v="Porque viu seus amigos ou colegas faturando alto"/>
    <x v="3"/>
    <x v="0"/>
    <m/>
    <s v="v2"/>
    <x v="4"/>
  </r>
  <r>
    <d v="2024-01-30T19:45:48"/>
    <s v="Sim"/>
    <s v="Patrícia Silva Costa"/>
    <s v="LEONARDO CAZONI DE CASTRO"/>
    <x v="22"/>
    <x v="11"/>
    <x v="1"/>
    <s v="Cuiaba"/>
    <x v="0"/>
    <x v="0"/>
    <x v="0"/>
    <x v="0"/>
    <x v="1"/>
    <x v="16"/>
    <s v="Ensino Superior/Graduado"/>
    <x v="1"/>
    <s v="Medicina Veterinária"/>
    <x v="53"/>
    <s v="Não"/>
    <x v="0"/>
    <s v="Não "/>
    <x v="0"/>
    <s v="Própria e quitada"/>
    <x v="0"/>
    <x v="0"/>
    <x v="3"/>
    <s v="Trabalho sozinho, por conta própria"/>
    <x v="0"/>
    <x v="3"/>
    <x v="0"/>
    <x v="1"/>
    <x v="0"/>
    <x v="7"/>
    <x v="0"/>
    <x v="1"/>
    <x v="1"/>
    <x v="0"/>
    <x v="0"/>
    <x v="0"/>
    <x v="0"/>
    <x v="1"/>
    <x v="1"/>
    <x v="9"/>
    <x v="0"/>
    <s v="De 3k a 5k"/>
    <x v="0"/>
    <x v="0"/>
    <x v="1"/>
    <x v="0"/>
    <x v="2"/>
    <x v="1"/>
    <x v="0"/>
    <x v="1"/>
    <x v="0"/>
    <s v="Técnica e Motivacional "/>
    <x v="5"/>
    <x v="0"/>
    <x v="0"/>
    <x v="2"/>
    <x v="6"/>
    <x v="15"/>
    <s v="ZAP"/>
    <x v="3"/>
    <x v="0"/>
    <x v="0"/>
    <s v="Porque viu seus amigos ou colegas faturando alto"/>
    <x v="3"/>
    <x v="0"/>
    <m/>
    <s v="v2"/>
    <x v="4"/>
  </r>
  <r>
    <d v="2024-01-18T15:33:43"/>
    <s v="Sim"/>
    <s v="ANA BEATRIZ "/>
    <s v="DIOGO EZIDIO DA SILVA"/>
    <x v="22"/>
    <x v="13"/>
    <x v="0"/>
    <s v="GOIANIRA"/>
    <x v="0"/>
    <x v="0"/>
    <x v="0"/>
    <x v="2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1"/>
    <x v="1"/>
    <x v="0"/>
    <x v="0"/>
    <x v="2"/>
    <x v="0"/>
    <x v="0"/>
    <x v="0"/>
    <x v="0"/>
    <x v="1"/>
    <x v="0"/>
    <x v="23"/>
    <x v="14"/>
    <s v="Até 3k"/>
    <x v="3"/>
    <x v="0"/>
    <x v="1"/>
    <x v="1"/>
    <x v="0"/>
    <x v="1"/>
    <x v="1"/>
    <x v="1"/>
    <x v="1"/>
    <s v="Técnico"/>
    <x v="1"/>
    <x v="0"/>
    <x v="0"/>
    <x v="2"/>
    <x v="2"/>
    <x v="1"/>
    <m/>
    <x v="1"/>
    <x v="1"/>
    <x v="0"/>
    <m/>
    <x v="7"/>
    <x v="0"/>
    <m/>
    <s v="v2"/>
    <x v="4"/>
  </r>
  <r>
    <d v="2024-01-26T14:27:54"/>
    <s v="Sim"/>
    <s v="Patrícia Silva Costa"/>
    <s v="CRISTIELE VICENTE DOS SANTOS REIS"/>
    <x v="22"/>
    <x v="12"/>
    <x v="1"/>
    <s v="Teresina "/>
    <x v="1"/>
    <x v="0"/>
    <x v="0"/>
    <x v="2"/>
    <x v="0"/>
    <x v="0"/>
    <s v="Ensino Superior/Graduado"/>
    <x v="1"/>
    <s v="Ciências Contábeis"/>
    <x v="7"/>
    <s v="Não "/>
    <x v="0"/>
    <s v="Não "/>
    <x v="0"/>
    <s v="Própria e quitada"/>
    <x v="0"/>
    <x v="0"/>
    <x v="16"/>
    <s v="Trabalho em uma imobiliária/administradora"/>
    <x v="1"/>
    <x v="3"/>
    <x v="1"/>
    <x v="1"/>
    <x v="0"/>
    <x v="11"/>
    <x v="1"/>
    <x v="0"/>
    <x v="1"/>
    <x v="0"/>
    <x v="0"/>
    <x v="0"/>
    <x v="0"/>
    <x v="1"/>
    <x v="0"/>
    <x v="43"/>
    <x v="21"/>
    <s v="De 3k a 5k"/>
    <x v="0"/>
    <x v="0"/>
    <x v="1"/>
    <x v="0"/>
    <x v="2"/>
    <x v="1"/>
    <x v="0"/>
    <x v="1"/>
    <x v="0"/>
    <s v="Palestras e Motivacional "/>
    <x v="5"/>
    <x v="1"/>
    <x v="0"/>
    <x v="1"/>
    <x v="5"/>
    <x v="3"/>
    <s v="Viva Real"/>
    <x v="9"/>
    <x v="1"/>
    <x v="0"/>
    <s v="Era despachante e se interessou pela corretagem."/>
    <x v="2"/>
    <x v="0"/>
    <m/>
    <s v="v2"/>
    <x v="3"/>
  </r>
  <r>
    <d v="2024-01-26T15:32:59"/>
    <s v="Sim"/>
    <s v="Bruna Correia de Carvalho"/>
    <s v="LEDA CARINE SANTOS COSTA"/>
    <x v="22"/>
    <x v="21"/>
    <x v="1"/>
    <s v="SALVADOR"/>
    <x v="1"/>
    <x v="1"/>
    <x v="0"/>
    <x v="0"/>
    <x v="2"/>
    <x v="2"/>
    <s v="Ensino Superior/Graduado"/>
    <x v="1"/>
    <s v="ADMINISTRAÇÃO "/>
    <x v="3"/>
    <s v="MBA "/>
    <x v="9"/>
    <m/>
    <x v="0"/>
    <s v="Alugada"/>
    <x v="3"/>
    <x v="0"/>
    <x v="1"/>
    <s v="Trabalho em uma imobiliária/administradora"/>
    <x v="1"/>
    <x v="3"/>
    <x v="1"/>
    <x v="1"/>
    <x v="1"/>
    <x v="3"/>
    <x v="1"/>
    <x v="0"/>
    <x v="1"/>
    <x v="0"/>
    <x v="0"/>
    <x v="0"/>
    <x v="0"/>
    <x v="1"/>
    <x v="0"/>
    <x v="4"/>
    <x v="3"/>
    <s v="Até 3k"/>
    <x v="3"/>
    <x v="0"/>
    <x v="1"/>
    <x v="0"/>
    <x v="2"/>
    <x v="2"/>
    <x v="0"/>
    <x v="3"/>
    <x v="0"/>
    <s v="Palestras"/>
    <x v="0"/>
    <x v="0"/>
    <x v="0"/>
    <x v="2"/>
    <x v="3"/>
    <x v="43"/>
    <s v="OLX"/>
    <x v="0"/>
    <x v="1"/>
    <x v="2"/>
    <s v="OPORTUNIDADE E NECESSIDADE "/>
    <x v="11"/>
    <x v="0"/>
    <m/>
    <s v="v2"/>
    <x v="3"/>
  </r>
  <r>
    <d v="2024-01-24T10:32:51"/>
    <s v="Sim"/>
    <s v="Anadia Francisco Nascimento"/>
    <s v="DIOGO ALVES DO NASCIMENTO"/>
    <x v="22"/>
    <x v="22"/>
    <x v="0"/>
    <s v="SAO JOSE DA COROA GRANDE"/>
    <x v="0"/>
    <x v="0"/>
    <x v="0"/>
    <x v="0"/>
    <x v="1"/>
    <x v="0"/>
    <s v="Ensino Superior/Graduado"/>
    <x v="1"/>
    <s v="GEOGRAFIA."/>
    <x v="54"/>
    <m/>
    <x v="0"/>
    <m/>
    <x v="0"/>
    <s v="Própria e quitada"/>
    <x v="0"/>
    <x v="0"/>
    <x v="1"/>
    <s v="Trabalho em uma imobiliária/administradora"/>
    <x v="1"/>
    <x v="15"/>
    <x v="0"/>
    <x v="0"/>
    <x v="1"/>
    <x v="3"/>
    <x v="1"/>
    <x v="0"/>
    <x v="1"/>
    <x v="0"/>
    <x v="0"/>
    <x v="0"/>
    <x v="0"/>
    <x v="1"/>
    <x v="1"/>
    <x v="7"/>
    <x v="6"/>
    <s v="De 3k a 5k"/>
    <x v="0"/>
    <x v="0"/>
    <x v="1"/>
    <x v="1"/>
    <x v="0"/>
    <x v="0"/>
    <x v="1"/>
    <x v="1"/>
    <x v="0"/>
    <s v="Palestras"/>
    <x v="0"/>
    <x v="0"/>
    <x v="0"/>
    <x v="2"/>
    <x v="5"/>
    <x v="15"/>
    <s v="ZAP"/>
    <x v="3"/>
    <x v="1"/>
    <x v="0"/>
    <s v="Porque é mais fácil entrar no mercado"/>
    <x v="0"/>
    <x v="0"/>
    <m/>
    <s v="v2"/>
    <x v="3"/>
  </r>
  <r>
    <d v="2024-01-17T14:28:10"/>
    <s v="Sim"/>
    <s v="Anadia Francisco Nascimento"/>
    <s v="MANOEL MESSIAS SOARES"/>
    <x v="22"/>
    <x v="12"/>
    <x v="1"/>
    <s v="TERESINA"/>
    <x v="0"/>
    <x v="0"/>
    <x v="0"/>
    <x v="0"/>
    <x v="0"/>
    <x v="2"/>
    <s v="Ensino Superior/Graduado"/>
    <x v="1"/>
    <s v="ADMINISTRAÇÃO"/>
    <x v="3"/>
    <m/>
    <x v="0"/>
    <m/>
    <x v="0"/>
    <s v="Própria e quitada"/>
    <x v="0"/>
    <x v="2"/>
    <x v="1"/>
    <s v="Trabalho em uma imobiliária/administradora"/>
    <x v="1"/>
    <x v="2"/>
    <x v="1"/>
    <x v="1"/>
    <x v="0"/>
    <x v="1"/>
    <x v="0"/>
    <x v="1"/>
    <x v="1"/>
    <x v="0"/>
    <x v="0"/>
    <x v="0"/>
    <x v="1"/>
    <x v="1"/>
    <x v="1"/>
    <x v="4"/>
    <x v="3"/>
    <s v="De 3k a 5k"/>
    <x v="0"/>
    <x v="0"/>
    <x v="0"/>
    <x v="0"/>
    <x v="0"/>
    <x v="4"/>
    <x v="1"/>
    <x v="1"/>
    <x v="0"/>
    <s v="Técnico"/>
    <x v="1"/>
    <x v="0"/>
    <x v="0"/>
    <x v="2"/>
    <x v="2"/>
    <x v="104"/>
    <s v="OLX"/>
    <x v="0"/>
    <x v="1"/>
    <x v="2"/>
    <s v="Porque perdeu emprego e arrumou esta oportunidade"/>
    <x v="9"/>
    <x v="0"/>
    <m/>
    <s v="v1"/>
    <x v="3"/>
  </r>
  <r>
    <d v="2024-01-26T10:34:57"/>
    <s v="Sim"/>
    <s v="Anadia Francisco Nascimento"/>
    <s v="IZANILDA MENDES FRANÇA"/>
    <x v="22"/>
    <x v="14"/>
    <x v="1"/>
    <s v="SAO LUIS"/>
    <x v="1"/>
    <x v="0"/>
    <x v="0"/>
    <x v="0"/>
    <x v="0"/>
    <x v="0"/>
    <s v="Ensino Médio"/>
    <x v="0"/>
    <m/>
    <x v="0"/>
    <m/>
    <x v="0"/>
    <m/>
    <x v="0"/>
    <s v="Própria e quitada"/>
    <x v="0"/>
    <x v="0"/>
    <x v="1"/>
    <s v="Trabalho em uma construtora/incorporadora"/>
    <x v="3"/>
    <x v="8"/>
    <x v="1"/>
    <x v="1"/>
    <x v="1"/>
    <x v="3"/>
    <x v="1"/>
    <x v="0"/>
    <x v="1"/>
    <x v="0"/>
    <x v="0"/>
    <x v="0"/>
    <x v="0"/>
    <x v="1"/>
    <x v="0"/>
    <x v="121"/>
    <x v="43"/>
    <s v="De 5k a 7k"/>
    <x v="4"/>
    <x v="0"/>
    <x v="0"/>
    <x v="0"/>
    <x v="0"/>
    <x v="2"/>
    <x v="2"/>
    <x v="1"/>
    <x v="0"/>
    <s v="Palestras"/>
    <x v="0"/>
    <x v="0"/>
    <x v="0"/>
    <x v="2"/>
    <x v="2"/>
    <x v="24"/>
    <s v="PLACAS."/>
    <x v="13"/>
    <x v="1"/>
    <x v="0"/>
    <s v="Porque perdeu emprego e arrumou esta oportunidade"/>
    <x v="9"/>
    <x v="0"/>
    <m/>
    <s v="v2"/>
    <x v="3"/>
  </r>
  <r>
    <d v="2024-01-26T10:18:46"/>
    <s v="Sim"/>
    <s v="Jonas Souza Cavalcante da Silva"/>
    <s v="RACHEL FERREIRA DOS SANTOS"/>
    <x v="22"/>
    <x v="22"/>
    <x v="1"/>
    <s v="RECIFE"/>
    <x v="1"/>
    <x v="0"/>
    <x v="0"/>
    <x v="2"/>
    <x v="2"/>
    <x v="0"/>
    <s v="Pós Graduação"/>
    <x v="3"/>
    <m/>
    <x v="0"/>
    <s v="Marketing e publicidade"/>
    <x v="6"/>
    <m/>
    <x v="0"/>
    <s v="Própria e quitada"/>
    <x v="0"/>
    <x v="0"/>
    <x v="1"/>
    <s v="Trabalho sozinho, por conta própria"/>
    <x v="0"/>
    <x v="16"/>
    <x v="1"/>
    <x v="0"/>
    <x v="0"/>
    <x v="3"/>
    <x v="0"/>
    <x v="0"/>
    <x v="1"/>
    <x v="0"/>
    <x v="0"/>
    <x v="0"/>
    <x v="0"/>
    <x v="1"/>
    <x v="1"/>
    <x v="42"/>
    <x v="0"/>
    <s v="Não informou"/>
    <x v="2"/>
    <x v="0"/>
    <x v="1"/>
    <x v="0"/>
    <x v="2"/>
    <x v="0"/>
    <x v="4"/>
    <x v="0"/>
    <x v="0"/>
    <s v="Finalização de documentos conteúdos acerca disso."/>
    <x v="3"/>
    <x v="1"/>
    <x v="1"/>
    <x v="3"/>
    <x v="3"/>
    <x v="3"/>
    <s v="Chave na mão"/>
    <x v="12"/>
    <x v="1"/>
    <x v="0"/>
    <s v="Porque viu seus amigos ou colegas faturando alto"/>
    <x v="3"/>
    <x v="0"/>
    <m/>
    <s v="v2"/>
    <x v="3"/>
  </r>
  <r>
    <d v="2024-01-29T09:51:38"/>
    <s v="Sim"/>
    <s v="Jonas Souza Cavalcante da Silva"/>
    <s v="ANGELO HENRIQUE FARIAS DE MEDEIROS"/>
    <x v="22"/>
    <x v="5"/>
    <x v="1"/>
    <s v="NATAL"/>
    <x v="0"/>
    <x v="0"/>
    <x v="0"/>
    <x v="2"/>
    <x v="1"/>
    <x v="5"/>
    <s v="Ensino Superior/Graduado"/>
    <x v="1"/>
    <m/>
    <x v="0"/>
    <m/>
    <x v="0"/>
    <m/>
    <x v="0"/>
    <s v="Própria e quitada"/>
    <x v="0"/>
    <x v="0"/>
    <x v="4"/>
    <s v="Trabalho em uma imobiliária/administradora"/>
    <x v="1"/>
    <x v="9"/>
    <x v="1"/>
    <x v="0"/>
    <x v="0"/>
    <x v="3"/>
    <x v="0"/>
    <x v="0"/>
    <x v="1"/>
    <x v="0"/>
    <x v="1"/>
    <x v="1"/>
    <x v="0"/>
    <x v="1"/>
    <x v="0"/>
    <x v="13"/>
    <x v="9"/>
    <s v="Não informou"/>
    <x v="2"/>
    <x v="0"/>
    <x v="0"/>
    <x v="0"/>
    <x v="0"/>
    <x v="2"/>
    <x v="2"/>
    <x v="4"/>
    <x v="0"/>
    <s v="Técnico"/>
    <x v="1"/>
    <x v="0"/>
    <x v="0"/>
    <x v="2"/>
    <x v="3"/>
    <x v="3"/>
    <s v="CHAVES NA MÃO"/>
    <x v="12"/>
    <x v="1"/>
    <x v="0"/>
    <s v="Porque viu seus amigos ou colegas faturando alto"/>
    <x v="3"/>
    <x v="0"/>
    <m/>
    <s v="v2"/>
    <x v="3"/>
  </r>
  <r>
    <d v="2024-01-30T19:50:30"/>
    <s v="Sim"/>
    <s v="Bruna Correia de Carvalho"/>
    <s v="SARA DE LOURDES JACOME DE SOUSA"/>
    <x v="22"/>
    <x v="5"/>
    <x v="1"/>
    <s v="NATAL"/>
    <x v="1"/>
    <x v="1"/>
    <x v="0"/>
    <x v="0"/>
    <x v="0"/>
    <x v="52"/>
    <s v="Ensino Superior/Graduado"/>
    <x v="1"/>
    <s v="FISIOTERAPIA "/>
    <x v="55"/>
    <m/>
    <x v="0"/>
    <m/>
    <x v="0"/>
    <s v="Mora com os pais/sogros"/>
    <x v="1"/>
    <x v="0"/>
    <x v="1"/>
    <s v="Trabalho em uma imobiliária/administradora"/>
    <x v="1"/>
    <x v="8"/>
    <x v="1"/>
    <x v="0"/>
    <x v="0"/>
    <x v="3"/>
    <x v="0"/>
    <x v="0"/>
    <x v="1"/>
    <x v="0"/>
    <x v="1"/>
    <x v="1"/>
    <x v="0"/>
    <x v="1"/>
    <x v="0"/>
    <x v="12"/>
    <x v="8"/>
    <s v="de 10k a 15k"/>
    <x v="5"/>
    <x v="0"/>
    <x v="0"/>
    <x v="0"/>
    <x v="2"/>
    <x v="2"/>
    <x v="2"/>
    <x v="4"/>
    <x v="0"/>
    <s v="Oficinas"/>
    <x v="2"/>
    <x v="0"/>
    <x v="0"/>
    <x v="2"/>
    <x v="12"/>
    <x v="14"/>
    <s v="OLX"/>
    <x v="0"/>
    <x v="1"/>
    <x v="0"/>
    <s v="UM CONVITE DE AMIGA DONA DA IMOBILIRIA "/>
    <x v="5"/>
    <x v="0"/>
    <m/>
    <s v="v2"/>
    <x v="3"/>
  </r>
  <r>
    <d v="2024-01-19T20:47:43"/>
    <s v="Sim"/>
    <s v="Bruna Correia de Carvalho"/>
    <s v="WALLACE BRITO DA SILVA"/>
    <x v="22"/>
    <x v="6"/>
    <x v="0"/>
    <s v="SANTAREM"/>
    <x v="0"/>
    <x v="0"/>
    <x v="0"/>
    <x v="2"/>
    <x v="0"/>
    <x v="0"/>
    <s v="Ensino Médio, Ensino Superior/Graduado"/>
    <x v="1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1"/>
    <x v="1"/>
    <x v="1"/>
    <x v="1"/>
    <x v="0"/>
    <x v="0"/>
    <x v="0"/>
    <x v="1"/>
    <x v="0"/>
    <x v="0"/>
    <x v="12"/>
    <x v="8"/>
    <s v="De 3k a 5k"/>
    <x v="0"/>
    <x v="0"/>
    <x v="1"/>
    <x v="0"/>
    <x v="0"/>
    <x v="1"/>
    <x v="1"/>
    <x v="1"/>
    <x v="1"/>
    <s v="Palestras"/>
    <x v="0"/>
    <x v="0"/>
    <x v="1"/>
    <x v="1"/>
    <x v="3"/>
    <x v="1"/>
    <m/>
    <x v="1"/>
    <x v="1"/>
    <x v="0"/>
    <s v="CONVITE DE UMA AMIGO QUE TEM UMA IMOBILIARIA "/>
    <x v="5"/>
    <x v="0"/>
    <m/>
    <s v="v2"/>
    <x v="2"/>
  </r>
  <r>
    <d v="2024-01-30T14:36:46"/>
    <s v="Sim"/>
    <s v="Jonas Souza Cavalcante da Silva"/>
    <s v="HUGO CARLOS DE ALBUQUERQUE COSTA"/>
    <x v="22"/>
    <x v="17"/>
    <x v="1"/>
    <s v="MANAUS"/>
    <x v="0"/>
    <x v="1"/>
    <x v="2"/>
    <x v="1"/>
    <x v="1"/>
    <x v="0"/>
    <s v="Ensino Superior/Graduado"/>
    <x v="1"/>
    <s v="TI"/>
    <x v="22"/>
    <m/>
    <x v="0"/>
    <m/>
    <x v="0"/>
    <s v="Própria e quitada"/>
    <x v="0"/>
    <x v="0"/>
    <x v="1"/>
    <s v="Trabalho em uma imobiliária/administradora"/>
    <x v="1"/>
    <x v="4"/>
    <x v="1"/>
    <x v="0"/>
    <x v="0"/>
    <x v="1"/>
    <x v="0"/>
    <x v="0"/>
    <x v="1"/>
    <x v="0"/>
    <x v="0"/>
    <x v="0"/>
    <x v="0"/>
    <x v="1"/>
    <x v="0"/>
    <x v="122"/>
    <x v="0"/>
    <s v="Não informou"/>
    <x v="2"/>
    <x v="0"/>
    <x v="0"/>
    <x v="0"/>
    <x v="2"/>
    <x v="1"/>
    <x v="2"/>
    <x v="3"/>
    <x v="0"/>
    <s v="Palestras"/>
    <x v="0"/>
    <x v="0"/>
    <x v="0"/>
    <x v="2"/>
    <x v="22"/>
    <x v="1"/>
    <m/>
    <x v="1"/>
    <x v="1"/>
    <x v="0"/>
    <s v="Porque é uma oportunidade de ganhar muito dinheiro"/>
    <x v="1"/>
    <x v="0"/>
    <m/>
    <s v="v2"/>
    <x v="2"/>
  </r>
  <r>
    <d v="2024-01-17T11:43:16"/>
    <s v="Sim"/>
    <s v="Anadia Francisco Nascimento"/>
    <s v="LAISSA CAROLINE CARVALHO DA SILVA MELO"/>
    <x v="22"/>
    <x v="2"/>
    <x v="1"/>
    <s v="PORTO VELHO"/>
    <x v="0"/>
    <x v="0"/>
    <x v="1"/>
    <x v="1"/>
    <x v="0"/>
    <x v="53"/>
    <s v="Ensino Superior/Graduado"/>
    <x v="1"/>
    <s v="ENGENHARIA INDUSTRIAL ELETRICA."/>
    <x v="4"/>
    <m/>
    <x v="0"/>
    <m/>
    <x v="0"/>
    <s v="Própria e quitada"/>
    <x v="0"/>
    <x v="0"/>
    <x v="4"/>
    <s v="Trabalho sozinho, por conta própria"/>
    <x v="0"/>
    <x v="17"/>
    <x v="1"/>
    <x v="1"/>
    <x v="0"/>
    <x v="3"/>
    <x v="0"/>
    <x v="1"/>
    <x v="1"/>
    <x v="0"/>
    <x v="0"/>
    <x v="0"/>
    <x v="0"/>
    <x v="1"/>
    <x v="0"/>
    <x v="19"/>
    <x v="15"/>
    <s v="de 10k a 15k"/>
    <x v="5"/>
    <x v="0"/>
    <x v="2"/>
    <x v="0"/>
    <x v="0"/>
    <x v="2"/>
    <x v="5"/>
    <x v="4"/>
    <x v="1"/>
    <s v="Palestras"/>
    <x v="0"/>
    <x v="0"/>
    <x v="0"/>
    <x v="2"/>
    <x v="6"/>
    <x v="3"/>
    <s v="OLX"/>
    <x v="0"/>
    <x v="1"/>
    <x v="0"/>
    <s v="Porque minha família é do ramo"/>
    <x v="4"/>
    <x v="0"/>
    <m/>
    <s v="v1"/>
    <x v="2"/>
  </r>
  <r>
    <d v="2024-01-26T13:35:56"/>
    <s v="Sim"/>
    <s v="Anadia Francisco Nascimento"/>
    <s v="LUIS ALBERTO NUNES DE SOUSA CRUZ"/>
    <x v="22"/>
    <x v="17"/>
    <x v="1"/>
    <s v="MANAUS"/>
    <x v="0"/>
    <x v="0"/>
    <x v="0"/>
    <x v="2"/>
    <x v="0"/>
    <x v="54"/>
    <s v="Ensino Superior/Graduado"/>
    <x v="1"/>
    <s v="ODONTOLOGIA."/>
    <x v="56"/>
    <m/>
    <x v="0"/>
    <m/>
    <x v="0"/>
    <s v="Própria e quitada"/>
    <x v="0"/>
    <x v="0"/>
    <x v="1"/>
    <s v="Trabalho sozinho, por conta própria"/>
    <x v="0"/>
    <x v="21"/>
    <x v="1"/>
    <x v="1"/>
    <x v="0"/>
    <x v="1"/>
    <x v="0"/>
    <x v="1"/>
    <x v="1"/>
    <x v="0"/>
    <x v="0"/>
    <x v="0"/>
    <x v="0"/>
    <x v="0"/>
    <x v="0"/>
    <x v="23"/>
    <x v="14"/>
    <s v="De 7k a 10k"/>
    <x v="6"/>
    <x v="0"/>
    <x v="0"/>
    <x v="0"/>
    <x v="0"/>
    <x v="1"/>
    <x v="2"/>
    <x v="1"/>
    <x v="0"/>
    <s v="Técnico"/>
    <x v="1"/>
    <x v="0"/>
    <x v="0"/>
    <x v="2"/>
    <x v="5"/>
    <x v="5"/>
    <s v="OLX"/>
    <x v="0"/>
    <x v="1"/>
    <x v="0"/>
    <s v="Porque minha família é do ramo"/>
    <x v="4"/>
    <x v="0"/>
    <m/>
    <s v="v2"/>
    <x v="2"/>
  </r>
  <r>
    <d v="2024-01-26T15:51:44"/>
    <s v="Sim"/>
    <s v="Bruna Correia de Carvalho"/>
    <m/>
    <x v="22"/>
    <x v="23"/>
    <x v="1"/>
    <s v="VITORIA"/>
    <x v="0"/>
    <x v="0"/>
    <x v="0"/>
    <x v="2"/>
    <x v="0"/>
    <x v="0"/>
    <s v="Ensino Superior/Graduado"/>
    <x v="1"/>
    <s v="ADMNISTRAÇÃO "/>
    <x v="3"/>
    <m/>
    <x v="0"/>
    <m/>
    <x v="0"/>
    <s v="Própria e quitada"/>
    <x v="0"/>
    <x v="0"/>
    <x v="4"/>
    <s v="Trabalho sozinho, por conta própria"/>
    <x v="0"/>
    <x v="5"/>
    <x v="1"/>
    <x v="0"/>
    <x v="0"/>
    <x v="3"/>
    <x v="0"/>
    <x v="0"/>
    <x v="1"/>
    <x v="0"/>
    <x v="0"/>
    <x v="0"/>
    <x v="0"/>
    <x v="1"/>
    <x v="0"/>
    <x v="39"/>
    <x v="14"/>
    <s v="Não informou"/>
    <x v="2"/>
    <x v="0"/>
    <x v="2"/>
    <x v="2"/>
    <x v="1"/>
    <x v="2"/>
    <x v="2"/>
    <x v="4"/>
    <x v="0"/>
    <s v="Técnico"/>
    <x v="1"/>
    <x v="0"/>
    <x v="0"/>
    <x v="2"/>
    <x v="68"/>
    <x v="0"/>
    <s v="ZAP"/>
    <x v="3"/>
    <x v="0"/>
    <x v="0"/>
    <s v="DE PAI PARA FILHO "/>
    <x v="4"/>
    <x v="0"/>
    <m/>
    <s v="v2"/>
    <x v="0"/>
  </r>
  <r>
    <d v="2024-01-19T15:17:24"/>
    <s v="Sim"/>
    <s v="Equipe REI 2"/>
    <s v="Cristiane Souza"/>
    <x v="22"/>
    <x v="0"/>
    <x v="1"/>
    <s v="Belo Horizonte"/>
    <x v="1"/>
    <x v="4"/>
    <x v="0"/>
    <x v="0"/>
    <x v="1"/>
    <x v="0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10"/>
    <x v="1"/>
    <x v="1"/>
    <x v="0"/>
    <x v="1"/>
    <x v="0"/>
    <x v="0"/>
    <x v="1"/>
    <x v="0"/>
    <x v="0"/>
    <x v="0"/>
    <x v="0"/>
    <x v="1"/>
    <x v="1"/>
    <x v="17"/>
    <x v="13"/>
    <s v="De 3k a 5k"/>
    <x v="0"/>
    <x v="0"/>
    <x v="0"/>
    <x v="1"/>
    <x v="1"/>
    <x v="1"/>
    <x v="2"/>
    <x v="1"/>
    <x v="0"/>
    <s v="Técnico"/>
    <x v="1"/>
    <x v="0"/>
    <x v="0"/>
    <x v="2"/>
    <x v="3"/>
    <x v="5"/>
    <s v="OLX"/>
    <x v="0"/>
    <x v="1"/>
    <x v="0"/>
    <s v="Porque é mais fácil entrar no mercado"/>
    <x v="0"/>
    <x v="0"/>
    <m/>
    <s v="v2"/>
    <x v="0"/>
  </r>
  <r>
    <d v="2024-01-24T14:38:03"/>
    <s v="Sim"/>
    <s v="Anadia Francisco Nascimento"/>
    <s v="FRANCISCO PINHEIRO DE OLIVEIRA NETO"/>
    <x v="22"/>
    <x v="23"/>
    <x v="0"/>
    <s v="VILA VELHA"/>
    <x v="0"/>
    <x v="0"/>
    <x v="0"/>
    <x v="2"/>
    <x v="0"/>
    <x v="55"/>
    <s v="Ensino Superior/Graduado"/>
    <x v="1"/>
    <s v="ADMINISTRAÇÃO."/>
    <x v="3"/>
    <m/>
    <x v="0"/>
    <m/>
    <x v="0"/>
    <s v="Cedida"/>
    <x v="4"/>
    <x v="0"/>
    <x v="1"/>
    <s v="Trabalho em uma imobiliária/administradora"/>
    <x v="1"/>
    <x v="3"/>
    <x v="1"/>
    <x v="1"/>
    <x v="0"/>
    <x v="3"/>
    <x v="0"/>
    <x v="1"/>
    <x v="1"/>
    <x v="0"/>
    <x v="0"/>
    <x v="0"/>
    <x v="0"/>
    <x v="1"/>
    <x v="0"/>
    <x v="16"/>
    <x v="12"/>
    <s v="De 7k a 10k"/>
    <x v="6"/>
    <x v="0"/>
    <x v="0"/>
    <x v="0"/>
    <x v="0"/>
    <x v="0"/>
    <x v="2"/>
    <x v="1"/>
    <x v="1"/>
    <s v="Técnico"/>
    <x v="1"/>
    <x v="1"/>
    <x v="0"/>
    <x v="1"/>
    <x v="3"/>
    <x v="14"/>
    <s v="OLX"/>
    <x v="0"/>
    <x v="1"/>
    <x v="0"/>
    <s v="Porque é uma oportunidade de ganhar muito dinheiro"/>
    <x v="1"/>
    <x v="0"/>
    <m/>
    <s v="v2"/>
    <x v="0"/>
  </r>
  <r>
    <d v="2024-01-11T10:23:07"/>
    <s v="Sim"/>
    <s v="Anadia Francisco Nascimento"/>
    <s v="ALAN DE ALMEIDA GOMES"/>
    <x v="22"/>
    <x v="23"/>
    <x v="0"/>
    <s v="LINHARES"/>
    <x v="0"/>
    <x v="0"/>
    <x v="0"/>
    <x v="0"/>
    <x v="0"/>
    <x v="0"/>
    <s v="Ensino Médio"/>
    <x v="0"/>
    <m/>
    <x v="0"/>
    <m/>
    <x v="0"/>
    <m/>
    <x v="0"/>
    <s v="Alugada"/>
    <x v="3"/>
    <x v="0"/>
    <x v="4"/>
    <s v="Trabalho sozinho, por conta própria"/>
    <x v="0"/>
    <x v="42"/>
    <x v="1"/>
    <x v="1"/>
    <x v="1"/>
    <x v="2"/>
    <x v="0"/>
    <x v="1"/>
    <x v="1"/>
    <x v="0"/>
    <x v="0"/>
    <x v="0"/>
    <x v="0"/>
    <x v="1"/>
    <x v="0"/>
    <x v="82"/>
    <x v="29"/>
    <s v="de 10k a 15k"/>
    <x v="5"/>
    <x v="0"/>
    <x v="0"/>
    <x v="0"/>
    <x v="1"/>
    <x v="0"/>
    <x v="0"/>
    <x v="1"/>
    <x v="1"/>
    <s v="Técnico"/>
    <x v="1"/>
    <x v="0"/>
    <x v="0"/>
    <x v="0"/>
    <x v="14"/>
    <x v="105"/>
    <s v="TRAFIGO PAGO"/>
    <x v="20"/>
    <x v="1"/>
    <x v="0"/>
    <s v="Porque é uma oportunidade de ganhar muito dinheiro"/>
    <x v="1"/>
    <x v="0"/>
    <m/>
    <s v="v1"/>
    <x v="0"/>
  </r>
  <r>
    <d v="2024-01-23T14:59:32"/>
    <s v="Sim"/>
    <s v="Almir Rogerio Prawucki"/>
    <s v="Jiriano de Jesus Santos Mendes de Moraes"/>
    <x v="22"/>
    <x v="7"/>
    <x v="1"/>
    <m/>
    <x v="0"/>
    <x v="0"/>
    <x v="0"/>
    <x v="0"/>
    <x v="0"/>
    <x v="56"/>
    <s v="Pós Graduação"/>
    <x v="3"/>
    <s v="Direito"/>
    <x v="6"/>
    <s v="Direito Imobiliário "/>
    <x v="4"/>
    <m/>
    <x v="0"/>
    <s v="Própria e financiada"/>
    <x v="2"/>
    <x v="0"/>
    <x v="1"/>
    <s v="Trabalho sozinho, por conta própria"/>
    <x v="0"/>
    <x v="43"/>
    <x v="1"/>
    <x v="1"/>
    <x v="1"/>
    <x v="34"/>
    <x v="0"/>
    <x v="0"/>
    <x v="1"/>
    <x v="0"/>
    <x v="0"/>
    <x v="0"/>
    <x v="0"/>
    <x v="1"/>
    <x v="0"/>
    <x v="19"/>
    <x v="15"/>
    <s v="Não informou"/>
    <x v="2"/>
    <x v="2"/>
    <x v="0"/>
    <x v="1"/>
    <x v="0"/>
    <x v="1"/>
    <x v="2"/>
    <x v="4"/>
    <x v="0"/>
    <s v="Técnico"/>
    <x v="1"/>
    <x v="0"/>
    <x v="0"/>
    <x v="2"/>
    <x v="3"/>
    <x v="3"/>
    <s v="Zap"/>
    <x v="3"/>
    <x v="1"/>
    <x v="0"/>
    <s v="Porque é uma oportunidade de ganhar muito dinheiro"/>
    <x v="1"/>
    <x v="0"/>
    <m/>
    <s v="cg"/>
    <x v="0"/>
  </r>
  <r>
    <d v="2024-02-05T09:56:31"/>
    <s v="Sim"/>
    <s v="Camila Gonçalves do Nascimento"/>
    <s v="VANESSA DE SOUZA BISPO"/>
    <x v="22"/>
    <x v="3"/>
    <x v="1"/>
    <s v="São Paulo "/>
    <x v="1"/>
    <x v="2"/>
    <x v="0"/>
    <x v="0"/>
    <x v="1"/>
    <x v="0"/>
    <s v="Ensino Superior/Graduado"/>
    <x v="1"/>
    <s v="Logística "/>
    <x v="20"/>
    <m/>
    <x v="0"/>
    <m/>
    <x v="0"/>
    <s v="Cedida"/>
    <x v="4"/>
    <x v="0"/>
    <x v="1"/>
    <s v="Trabalho em uma construtora/incorporadora"/>
    <x v="3"/>
    <x v="5"/>
    <x v="1"/>
    <x v="1"/>
    <x v="1"/>
    <x v="3"/>
    <x v="0"/>
    <x v="0"/>
    <x v="0"/>
    <x v="1"/>
    <x v="1"/>
    <x v="1"/>
    <x v="0"/>
    <x v="1"/>
    <x v="0"/>
    <x v="29"/>
    <x v="18"/>
    <s v="Até 3k"/>
    <x v="3"/>
    <x v="0"/>
    <x v="0"/>
    <x v="0"/>
    <x v="0"/>
    <x v="2"/>
    <x v="2"/>
    <x v="1"/>
    <x v="1"/>
    <s v="Motivacional"/>
    <x v="4"/>
    <x v="0"/>
    <x v="0"/>
    <x v="2"/>
    <x v="5"/>
    <x v="1"/>
    <m/>
    <x v="1"/>
    <x v="1"/>
    <x v="0"/>
    <s v="Porque é uma oportunidade de ganhar muito dinheiro"/>
    <x v="1"/>
    <x v="0"/>
    <m/>
    <s v="v2"/>
    <x v="0"/>
  </r>
  <r>
    <d v="2024-01-31T18:43:25"/>
    <s v="Sim"/>
    <s v="Bernardo"/>
    <s v="Simone Oliveira Silva"/>
    <x v="22"/>
    <x v="0"/>
    <x v="0"/>
    <s v="Uberlandia"/>
    <x v="1"/>
    <x v="1"/>
    <x v="1"/>
    <x v="1"/>
    <x v="1"/>
    <x v="0"/>
    <s v="Pós Graduação"/>
    <x v="3"/>
    <s v="Publicidade"/>
    <x v="51"/>
    <s v="Marketing"/>
    <x v="6"/>
    <s v="não fez"/>
    <x v="0"/>
    <s v="Alugada"/>
    <x v="3"/>
    <x v="0"/>
    <x v="4"/>
    <s v="Trabalho em uma imobiliária/administradora"/>
    <x v="1"/>
    <x v="14"/>
    <x v="1"/>
    <x v="1"/>
    <x v="0"/>
    <x v="1"/>
    <x v="1"/>
    <x v="0"/>
    <x v="0"/>
    <x v="1"/>
    <x v="0"/>
    <x v="1"/>
    <x v="0"/>
    <x v="1"/>
    <x v="0"/>
    <x v="23"/>
    <x v="14"/>
    <s v="De 7k a 10k"/>
    <x v="6"/>
    <x v="0"/>
    <x v="0"/>
    <x v="0"/>
    <x v="1"/>
    <x v="1"/>
    <x v="2"/>
    <x v="1"/>
    <x v="1"/>
    <s v="Técnico"/>
    <x v="1"/>
    <x v="0"/>
    <x v="0"/>
    <x v="0"/>
    <x v="21"/>
    <x v="75"/>
    <s v="nenhum"/>
    <x v="6"/>
    <x v="1"/>
    <x v="0"/>
    <s v="Porque minha família é do ramo"/>
    <x v="4"/>
    <x v="1"/>
    <m/>
    <s v="cg"/>
    <x v="0"/>
  </r>
  <r>
    <d v="2024-02-02T19:45:08"/>
    <s v="Sim"/>
    <s v="Almir Rogerio Prawucki"/>
    <s v="ROBERTO FILIPE"/>
    <x v="22"/>
    <x v="7"/>
    <x v="1"/>
    <s v="RIO DE JANEIRO"/>
    <x v="0"/>
    <x v="0"/>
    <x v="0"/>
    <x v="2"/>
    <x v="1"/>
    <x v="2"/>
    <s v="Ensino Superior/Graduado, Pós Graduação"/>
    <x v="3"/>
    <s v="ADM DE EMPRESA"/>
    <x v="3"/>
    <s v="GESTÃO PROCESSUAL"/>
    <x v="28"/>
    <m/>
    <x v="0"/>
    <s v="Própria e quitada"/>
    <x v="0"/>
    <x v="2"/>
    <x v="2"/>
    <s v="Trabalho em uma imobiliária/administradora"/>
    <x v="1"/>
    <x v="5"/>
    <x v="0"/>
    <x v="0"/>
    <x v="0"/>
    <x v="3"/>
    <x v="0"/>
    <x v="1"/>
    <x v="1"/>
    <x v="2"/>
    <x v="0"/>
    <x v="2"/>
    <x v="1"/>
    <x v="0"/>
    <x v="0"/>
    <x v="21"/>
    <x v="16"/>
    <s v="Não informou"/>
    <x v="2"/>
    <x v="0"/>
    <x v="0"/>
    <x v="0"/>
    <x v="0"/>
    <x v="0"/>
    <x v="1"/>
    <x v="1"/>
    <x v="1"/>
    <s v="Técnico"/>
    <x v="1"/>
    <x v="0"/>
    <x v="0"/>
    <x v="2"/>
    <x v="3"/>
    <x v="3"/>
    <s v="ZAP"/>
    <x v="3"/>
    <x v="1"/>
    <x v="0"/>
    <s v="Porque minha família é do ramo"/>
    <x v="4"/>
    <x v="1"/>
    <s v="NENHUMA"/>
    <s v="cg"/>
    <x v="0"/>
  </r>
  <r>
    <d v="2024-02-08T10:12:44"/>
    <s v="Sim"/>
    <s v="ANA BEATRIZ ALVES"/>
    <s v="WANDERSON SOARES HERCULANO"/>
    <x v="22"/>
    <x v="7"/>
    <x v="0"/>
    <s v="SAO JOAO DE MERITI"/>
    <x v="0"/>
    <x v="1"/>
    <x v="0"/>
    <x v="1"/>
    <x v="1"/>
    <x v="5"/>
    <s v="Ensino Superior/Graduado"/>
    <x v="1"/>
    <s v="direito"/>
    <x v="6"/>
    <m/>
    <x v="0"/>
    <m/>
    <x v="0"/>
    <s v="Alugada"/>
    <x v="3"/>
    <x v="0"/>
    <x v="1"/>
    <s v="Trabalho sozinho, por conta própria"/>
    <x v="0"/>
    <x v="5"/>
    <x v="1"/>
    <x v="1"/>
    <x v="0"/>
    <x v="3"/>
    <x v="0"/>
    <x v="1"/>
    <x v="0"/>
    <x v="1"/>
    <x v="1"/>
    <x v="1"/>
    <x v="0"/>
    <x v="1"/>
    <x v="0"/>
    <x v="123"/>
    <x v="12"/>
    <s v="De 3k a 5k"/>
    <x v="0"/>
    <x v="2"/>
    <x v="0"/>
    <x v="1"/>
    <x v="0"/>
    <x v="1"/>
    <x v="1"/>
    <x v="1"/>
    <x v="2"/>
    <m/>
    <x v="3"/>
    <x v="0"/>
    <x v="0"/>
    <x v="2"/>
    <x v="17"/>
    <x v="1"/>
    <m/>
    <x v="1"/>
    <x v="1"/>
    <x v="0"/>
    <s v="renda extra "/>
    <x v="13"/>
    <x v="0"/>
    <s v="processos administrativos a serem realizados! "/>
    <s v="v2"/>
    <x v="0"/>
  </r>
  <r>
    <d v="2024-01-30T17:12:31"/>
    <s v="Sim"/>
    <s v="Patrícia Silva Costa"/>
    <s v="SIDNEYA FERNANDES DE CARVALHO SUCHEK"/>
    <x v="22"/>
    <x v="1"/>
    <x v="1"/>
    <s v="Curitiba"/>
    <x v="1"/>
    <x v="5"/>
    <x v="2"/>
    <x v="1"/>
    <x v="5"/>
    <x v="33"/>
    <m/>
    <x v="4"/>
    <m/>
    <x v="0"/>
    <m/>
    <x v="0"/>
    <m/>
    <x v="0"/>
    <m/>
    <x v="5"/>
    <x v="3"/>
    <x v="0"/>
    <s v="Trabalho em uma imobiliária/administradora"/>
    <x v="1"/>
    <x v="5"/>
    <x v="0"/>
    <x v="0"/>
    <x v="1"/>
    <x v="3"/>
    <x v="0"/>
    <x v="1"/>
    <x v="1"/>
    <x v="0"/>
    <x v="0"/>
    <x v="0"/>
    <x v="1"/>
    <x v="1"/>
    <x v="0"/>
    <x v="14"/>
    <x v="10"/>
    <s v="Não informou"/>
    <x v="2"/>
    <x v="0"/>
    <x v="1"/>
    <x v="0"/>
    <x v="2"/>
    <x v="1"/>
    <x v="0"/>
    <x v="1"/>
    <x v="0"/>
    <s v="Oficinas"/>
    <x v="2"/>
    <x v="0"/>
    <x v="0"/>
    <x v="2"/>
    <x v="5"/>
    <x v="106"/>
    <s v="Imóvel Web"/>
    <x v="19"/>
    <x v="1"/>
    <x v="0"/>
    <s v="Era correspondente bancária, se interessou pelo área, fez o curso e começou a atuar."/>
    <x v="2"/>
    <x v="1"/>
    <s v="Corretora não quis responder a nenhuma pergunta de cunho pessoal."/>
    <s v="v2"/>
    <x v="1"/>
  </r>
  <r>
    <d v="2024-01-29T15:46:05"/>
    <s v="Sim"/>
    <s v="Patrícia Silva Costa"/>
    <s v="ROBERTO MAURICIO WIBBELT CARVALHAL"/>
    <x v="22"/>
    <x v="1"/>
    <x v="1"/>
    <s v="Curitiba"/>
    <x v="0"/>
    <x v="4"/>
    <x v="0"/>
    <x v="0"/>
    <x v="1"/>
    <x v="57"/>
    <s v="Ensino Superior/Graduado"/>
    <x v="1"/>
    <s v="Economia "/>
    <x v="33"/>
    <s v="Não "/>
    <x v="0"/>
    <s v="|MBA Negócios "/>
    <x v="2"/>
    <s v="Alugada"/>
    <x v="3"/>
    <x v="0"/>
    <x v="1"/>
    <s v="Trabalho sozinho, por conta própria"/>
    <x v="0"/>
    <x v="26"/>
    <x v="2"/>
    <x v="1"/>
    <x v="0"/>
    <x v="35"/>
    <x v="0"/>
    <x v="0"/>
    <x v="0"/>
    <x v="1"/>
    <x v="0"/>
    <x v="0"/>
    <x v="1"/>
    <x v="0"/>
    <x v="1"/>
    <x v="124"/>
    <x v="0"/>
    <s v="Não informou "/>
    <x v="2"/>
    <x v="0"/>
    <x v="0"/>
    <x v="0"/>
    <x v="0"/>
    <x v="0"/>
    <x v="0"/>
    <x v="1"/>
    <x v="0"/>
    <s v="Mix Opções "/>
    <x v="5"/>
    <x v="1"/>
    <x v="0"/>
    <x v="2"/>
    <x v="20"/>
    <x v="101"/>
    <s v="Não Utiliza"/>
    <x v="6"/>
    <x v="1"/>
    <x v="0"/>
    <s v="Já tinha interesse na  avaliação de imóveis então fez o curso o e começou a atuar como corretor e se especializou em avaliação ."/>
    <x v="6"/>
    <x v="0"/>
    <m/>
    <s v="v2"/>
    <x v="1"/>
  </r>
  <r>
    <d v="2024-01-24T19:24:02"/>
    <s v="Sim"/>
    <s v="Bruna Correia de Carvalho"/>
    <s v="RUDINEI PATZLAFF"/>
    <x v="22"/>
    <x v="20"/>
    <x v="0"/>
    <s v="CARLOS BARBOSA"/>
    <x v="0"/>
    <x v="0"/>
    <x v="0"/>
    <x v="0"/>
    <x v="1"/>
    <x v="0"/>
    <s v="Ensino Superior/Graduado"/>
    <x v="1"/>
    <s v="ADMINISTRAÇÃO "/>
    <x v="3"/>
    <m/>
    <x v="0"/>
    <m/>
    <x v="0"/>
    <s v="Própria e quitada"/>
    <x v="0"/>
    <x v="2"/>
    <x v="4"/>
    <s v="Trabalho sozinho, por conta própria"/>
    <x v="0"/>
    <x v="21"/>
    <x v="1"/>
    <x v="0"/>
    <x v="0"/>
    <x v="36"/>
    <x v="1"/>
    <x v="0"/>
    <x v="1"/>
    <x v="0"/>
    <x v="0"/>
    <x v="0"/>
    <x v="0"/>
    <x v="1"/>
    <x v="0"/>
    <x v="125"/>
    <x v="2"/>
    <s v="Não informou"/>
    <x v="2"/>
    <x v="0"/>
    <x v="1"/>
    <x v="0"/>
    <x v="2"/>
    <x v="2"/>
    <x v="2"/>
    <x v="4"/>
    <x v="1"/>
    <s v="Técnico"/>
    <x v="1"/>
    <x v="0"/>
    <x v="0"/>
    <x v="2"/>
    <x v="78"/>
    <x v="107"/>
    <m/>
    <x v="1"/>
    <x v="1"/>
    <x v="0"/>
    <s v="NECESSIDADE "/>
    <x v="11"/>
    <x v="0"/>
    <m/>
    <s v="v2"/>
    <x v="1"/>
  </r>
  <r>
    <d v="2024-01-18T17:43:07"/>
    <s v="Sim"/>
    <s v="Bruna Correia de Carvalho"/>
    <s v="FABIANO CESAR KLEIN"/>
    <x v="22"/>
    <x v="1"/>
    <x v="0"/>
    <s v="FAZENDA RIO GRANDE"/>
    <x v="0"/>
    <x v="1"/>
    <x v="0"/>
    <x v="2"/>
    <x v="1"/>
    <x v="2"/>
    <s v="Ensino Médio, Ensino Superior/Graduado"/>
    <x v="1"/>
    <s v="TI"/>
    <x v="22"/>
    <m/>
    <x v="0"/>
    <m/>
    <x v="0"/>
    <s v="Própria e quitada"/>
    <x v="0"/>
    <x v="0"/>
    <x v="4"/>
    <s v="Trabalho em uma imobiliária/administradora"/>
    <x v="1"/>
    <x v="0"/>
    <x v="1"/>
    <x v="1"/>
    <x v="0"/>
    <x v="3"/>
    <x v="0"/>
    <x v="1"/>
    <x v="1"/>
    <x v="2"/>
    <x v="0"/>
    <x v="2"/>
    <x v="1"/>
    <x v="0"/>
    <x v="1"/>
    <x v="0"/>
    <x v="0"/>
    <s v="Até 3k"/>
    <x v="3"/>
    <x v="0"/>
    <x v="0"/>
    <x v="1"/>
    <x v="1"/>
    <x v="0"/>
    <x v="1"/>
    <x v="1"/>
    <x v="1"/>
    <s v="FISCALIZAÇÃO"/>
    <x v="3"/>
    <x v="0"/>
    <x v="0"/>
    <x v="2"/>
    <x v="81"/>
    <x v="108"/>
    <s v="Casa Mineira"/>
    <x v="11"/>
    <x v="1"/>
    <x v="0"/>
    <s v="OPORTUNIDADE "/>
    <x v="8"/>
    <x v="0"/>
    <s v="FISCALIZAÇÃO EM GERAL NA CORRETAGEM "/>
    <s v="v2"/>
    <x v="1"/>
  </r>
  <r>
    <d v="2024-01-26T17:37:47"/>
    <s v="Sim"/>
    <s v="Bruna Correia de Carvalho"/>
    <s v="CRISTIAN ALFRED SANT ANA"/>
    <x v="22"/>
    <x v="1"/>
    <x v="0"/>
    <s v="SÃO JOÃO DOS PINHAIS"/>
    <x v="0"/>
    <x v="0"/>
    <x v="0"/>
    <x v="0"/>
    <x v="1"/>
    <x v="0"/>
    <s v="Ensino Médio"/>
    <x v="0"/>
    <m/>
    <x v="0"/>
    <m/>
    <x v="0"/>
    <m/>
    <x v="0"/>
    <s v="Alugada"/>
    <x v="3"/>
    <x v="0"/>
    <x v="1"/>
    <s v="Trabalho sozinho, por conta própria"/>
    <x v="0"/>
    <x v="21"/>
    <x v="1"/>
    <x v="1"/>
    <x v="0"/>
    <x v="3"/>
    <x v="1"/>
    <x v="0"/>
    <x v="1"/>
    <x v="0"/>
    <x v="0"/>
    <x v="0"/>
    <x v="0"/>
    <x v="1"/>
    <x v="0"/>
    <x v="28"/>
    <x v="2"/>
    <s v="De 5k a 7k"/>
    <x v="4"/>
    <x v="0"/>
    <x v="1"/>
    <x v="0"/>
    <x v="2"/>
    <x v="1"/>
    <x v="1"/>
    <x v="1"/>
    <x v="2"/>
    <s v="Técnico"/>
    <x v="1"/>
    <x v="0"/>
    <x v="0"/>
    <x v="2"/>
    <x v="22"/>
    <x v="1"/>
    <m/>
    <x v="1"/>
    <x v="1"/>
    <x v="0"/>
    <s v="OPORTUNIDADE "/>
    <x v="8"/>
    <x v="0"/>
    <m/>
    <s v="v2"/>
    <x v="1"/>
  </r>
  <r>
    <d v="2024-01-29T11:14:51"/>
    <s v="Sim"/>
    <s v="Jonas Souza Cavalcante da Silva"/>
    <s v="FERNANDA LUCAS TEIXEIRA"/>
    <x v="22"/>
    <x v="20"/>
    <x v="1"/>
    <s v="PORTO ALEGRE"/>
    <x v="1"/>
    <x v="4"/>
    <x v="1"/>
    <x v="1"/>
    <x v="1"/>
    <x v="14"/>
    <s v="Ensino Superior/Graduado"/>
    <x v="1"/>
    <m/>
    <x v="0"/>
    <m/>
    <x v="0"/>
    <m/>
    <x v="0"/>
    <s v="Alugada"/>
    <x v="3"/>
    <x v="0"/>
    <x v="3"/>
    <s v="Trabalho em uma imobiliária/administradora"/>
    <x v="1"/>
    <x v="10"/>
    <x v="2"/>
    <x v="2"/>
    <x v="2"/>
    <x v="0"/>
    <x v="1"/>
    <x v="0"/>
    <x v="1"/>
    <x v="0"/>
    <x v="0"/>
    <x v="0"/>
    <x v="0"/>
    <x v="1"/>
    <x v="1"/>
    <x v="17"/>
    <x v="13"/>
    <s v="De 3k a 5k"/>
    <x v="0"/>
    <x v="0"/>
    <x v="0"/>
    <x v="0"/>
    <x v="0"/>
    <x v="1"/>
    <x v="2"/>
    <x v="1"/>
    <x v="0"/>
    <s v="dividir os eventos para os iniciantes como técnicas de vendas e termos mais técnicos. Para os corretores mais antigos, eventos mais motivacionais, palestras."/>
    <x v="3"/>
    <x v="0"/>
    <x v="0"/>
    <x v="2"/>
    <x v="3"/>
    <x v="15"/>
    <s v="ZAP"/>
    <x v="3"/>
    <x v="1"/>
    <x v="0"/>
    <s v="Porque é uma oportunidade de ganhar muito dinheiro"/>
    <x v="1"/>
    <x v="0"/>
    <m/>
    <s v="v2"/>
    <x v="1"/>
  </r>
  <r>
    <d v="2024-01-24T15:09:44"/>
    <s v="Sim"/>
    <s v="Jonas Souza Cavalcante da Silva"/>
    <s v="LUIZ HENRIQUE DA SILVA"/>
    <x v="22"/>
    <x v="1"/>
    <x v="0"/>
    <s v="CAMPO MOURAO"/>
    <x v="0"/>
    <x v="0"/>
    <x v="0"/>
    <x v="2"/>
    <x v="11"/>
    <x v="0"/>
    <s v="Ensino Médio"/>
    <x v="0"/>
    <m/>
    <x v="0"/>
    <m/>
    <x v="0"/>
    <m/>
    <x v="0"/>
    <s v="Própria e financiada"/>
    <x v="2"/>
    <x v="2"/>
    <x v="1"/>
    <s v="Trabalho sozinho, por conta própria"/>
    <x v="0"/>
    <x v="3"/>
    <x v="0"/>
    <x v="1"/>
    <x v="1"/>
    <x v="7"/>
    <x v="1"/>
    <x v="0"/>
    <x v="1"/>
    <x v="0"/>
    <x v="0"/>
    <x v="0"/>
    <x v="0"/>
    <x v="1"/>
    <x v="0"/>
    <x v="126"/>
    <x v="6"/>
    <s v="Não informou"/>
    <x v="2"/>
    <x v="0"/>
    <x v="1"/>
    <x v="0"/>
    <x v="2"/>
    <x v="1"/>
    <x v="0"/>
    <x v="4"/>
    <x v="0"/>
    <s v="Técnico"/>
    <x v="1"/>
    <x v="1"/>
    <x v="1"/>
    <x v="3"/>
    <x v="2"/>
    <x v="1"/>
    <m/>
    <x v="1"/>
    <x v="1"/>
    <x v="0"/>
    <s v="Porque é uma oportunidade de ganhar muito dinheiro"/>
    <x v="1"/>
    <x v="0"/>
    <m/>
    <s v="v1"/>
    <x v="1"/>
  </r>
  <r>
    <d v="2024-01-30T12:06:44"/>
    <s v="Sim"/>
    <s v="Anadia Francisco Nascimento"/>
    <s v="FERNANDA MARIANOF"/>
    <x v="22"/>
    <x v="8"/>
    <x v="1"/>
    <s v="FLORIANOPOLIS"/>
    <x v="1"/>
    <x v="0"/>
    <x v="1"/>
    <x v="1"/>
    <x v="1"/>
    <x v="0"/>
    <s v="Ensino Superior/Graduado"/>
    <x v="1"/>
    <s v="ADMINISTRAÇÃO."/>
    <x v="3"/>
    <m/>
    <x v="0"/>
    <m/>
    <x v="0"/>
    <s v="Própria e quitada"/>
    <x v="0"/>
    <x v="0"/>
    <x v="1"/>
    <s v="Trabalho sozinho, por conta própria"/>
    <x v="0"/>
    <x v="15"/>
    <x v="0"/>
    <x v="1"/>
    <x v="0"/>
    <x v="3"/>
    <x v="0"/>
    <x v="1"/>
    <x v="1"/>
    <x v="0"/>
    <x v="0"/>
    <x v="0"/>
    <x v="1"/>
    <x v="0"/>
    <x v="1"/>
    <x v="110"/>
    <x v="15"/>
    <s v="De 7k a 10k"/>
    <x v="6"/>
    <x v="0"/>
    <x v="2"/>
    <x v="0"/>
    <x v="1"/>
    <x v="2"/>
    <x v="1"/>
    <x v="1"/>
    <x v="0"/>
    <s v="Palestras"/>
    <x v="0"/>
    <x v="0"/>
    <x v="0"/>
    <x v="2"/>
    <x v="6"/>
    <x v="109"/>
    <s v="IMOVEL WEB"/>
    <x v="19"/>
    <x v="1"/>
    <x v="0"/>
    <s v="Porque perdeu emprego e arrumou esta oportunidade"/>
    <x v="9"/>
    <x v="0"/>
    <m/>
    <s v="v2"/>
    <x v="1"/>
  </r>
  <r>
    <d v="2024-01-24T12:44:45"/>
    <s v="Sim"/>
    <s v="Camila Gonçalves do Nascimento"/>
    <s v="VANDERLEI CARDOSO DOS SANTOS"/>
    <x v="22"/>
    <x v="20"/>
    <x v="1"/>
    <s v="PORTO ALEGRE"/>
    <x v="0"/>
    <x v="0"/>
    <x v="0"/>
    <x v="0"/>
    <x v="0"/>
    <x v="0"/>
    <s v="Ensino Superior/Graduado"/>
    <x v="1"/>
    <s v="ADM"/>
    <x v="3"/>
    <m/>
    <x v="0"/>
    <m/>
    <x v="0"/>
    <s v="Própria e financiada"/>
    <x v="2"/>
    <x v="0"/>
    <x v="1"/>
    <s v="Trabalho em uma imobiliária/administradora"/>
    <x v="1"/>
    <x v="21"/>
    <x v="1"/>
    <x v="1"/>
    <x v="0"/>
    <x v="3"/>
    <x v="0"/>
    <x v="0"/>
    <x v="0"/>
    <x v="1"/>
    <x v="1"/>
    <x v="1"/>
    <x v="0"/>
    <x v="1"/>
    <x v="0"/>
    <x v="13"/>
    <x v="9"/>
    <s v="Não informou"/>
    <x v="2"/>
    <x v="0"/>
    <x v="1"/>
    <x v="0"/>
    <x v="2"/>
    <x v="1"/>
    <x v="4"/>
    <x v="0"/>
    <x v="0"/>
    <s v="CURSOS DE PALESTRAS. "/>
    <x v="0"/>
    <x v="1"/>
    <x v="1"/>
    <x v="3"/>
    <x v="12"/>
    <x v="14"/>
    <s v="INSTAGRAM"/>
    <x v="4"/>
    <x v="0"/>
    <x v="0"/>
    <s v="SEMPRE TEVE INTERESSE."/>
    <x v="18"/>
    <x v="0"/>
    <m/>
    <s v="v2"/>
    <x v="1"/>
  </r>
  <r>
    <d v="2024-01-19T13:58:11"/>
    <s v="Sim"/>
    <s v="Camila Gonçalves do Nascimento"/>
    <s v="GISLAINE DIAS DE MATOS"/>
    <x v="23"/>
    <x v="10"/>
    <x v="0"/>
    <s v="TRES LAGOS"/>
    <x v="1"/>
    <x v="0"/>
    <x v="1"/>
    <x v="1"/>
    <x v="0"/>
    <x v="0"/>
    <s v="Ensino Superior/Graduado"/>
    <x v="1"/>
    <s v="PROCESSOS GERENCIAIS"/>
    <x v="10"/>
    <m/>
    <x v="0"/>
    <m/>
    <x v="0"/>
    <s v="Própria e quitada"/>
    <x v="0"/>
    <x v="2"/>
    <x v="1"/>
    <s v="Trabalho em uma imobiliária/administradora"/>
    <x v="1"/>
    <x v="3"/>
    <x v="1"/>
    <x v="1"/>
    <x v="0"/>
    <x v="1"/>
    <x v="1"/>
    <x v="0"/>
    <x v="1"/>
    <x v="0"/>
    <x v="1"/>
    <x v="1"/>
    <x v="1"/>
    <x v="1"/>
    <x v="0"/>
    <x v="23"/>
    <x v="14"/>
    <s v="Não informou"/>
    <x v="2"/>
    <x v="0"/>
    <x v="1"/>
    <x v="0"/>
    <x v="2"/>
    <x v="1"/>
    <x v="1"/>
    <x v="1"/>
    <x v="0"/>
    <s v="NOVIDADES NO MERCADO IMOBILIARIOS"/>
    <x v="3"/>
    <x v="0"/>
    <x v="0"/>
    <x v="2"/>
    <x v="82"/>
    <x v="110"/>
    <s v="PLACE E SITE DA OMOBILIARIA"/>
    <x v="5"/>
    <x v="1"/>
    <x v="0"/>
    <s v="FLEXIBILIDADE EM FAZER O SEU HORÁRIO DE TRABALHO"/>
    <x v="20"/>
    <x v="0"/>
    <m/>
    <s v="v2"/>
    <x v="4"/>
  </r>
  <r>
    <d v="2024-02-01T10:32:53"/>
    <s v="Sim"/>
    <s v="ANA BEATRIZ ALVES"/>
    <s v="LAURA GONCALVES BARBOSA"/>
    <x v="23"/>
    <x v="10"/>
    <x v="1"/>
    <s v="CAMPO GRANDE "/>
    <x v="1"/>
    <x v="0"/>
    <x v="1"/>
    <x v="1"/>
    <x v="0"/>
    <x v="58"/>
    <s v="Ensino Superior/Graduado"/>
    <x v="1"/>
    <s v="CONTABILIDADE "/>
    <x v="7"/>
    <m/>
    <x v="0"/>
    <m/>
    <x v="0"/>
    <s v="Própria e quitada"/>
    <x v="0"/>
    <x v="0"/>
    <x v="1"/>
    <s v="Trabalho em uma imobiliária/administradora"/>
    <x v="1"/>
    <x v="3"/>
    <x v="1"/>
    <x v="1"/>
    <x v="0"/>
    <x v="1"/>
    <x v="0"/>
    <x v="1"/>
    <x v="1"/>
    <x v="2"/>
    <x v="0"/>
    <x v="2"/>
    <x v="1"/>
    <x v="0"/>
    <x v="1"/>
    <x v="29"/>
    <x v="18"/>
    <s v="Até 3k"/>
    <x v="3"/>
    <x v="0"/>
    <x v="0"/>
    <x v="0"/>
    <x v="0"/>
    <x v="0"/>
    <x v="1"/>
    <x v="1"/>
    <x v="2"/>
    <m/>
    <x v="3"/>
    <x v="0"/>
    <x v="0"/>
    <x v="2"/>
    <x v="2"/>
    <x v="1"/>
    <m/>
    <x v="1"/>
    <x v="1"/>
    <x v="0"/>
    <s v="NECESSIDADE "/>
    <x v="11"/>
    <x v="1"/>
    <m/>
    <s v="v2"/>
    <x v="4"/>
  </r>
  <r>
    <d v="2024-01-29T14:18:25"/>
    <s v="Sim"/>
    <s v="Bruna Correia de Carvalho"/>
    <s v="DANIEL BATISTA DE CARVALHO FERNANDES"/>
    <x v="23"/>
    <x v="9"/>
    <x v="1"/>
    <s v="BRASILIA"/>
    <x v="0"/>
    <x v="0"/>
    <x v="0"/>
    <x v="0"/>
    <x v="1"/>
    <x v="59"/>
    <s v="Ensino Superior/Graduado"/>
    <x v="1"/>
    <s v="LETRAS "/>
    <x v="11"/>
    <m/>
    <x v="0"/>
    <m/>
    <x v="0"/>
    <s v="Alugada"/>
    <x v="3"/>
    <x v="0"/>
    <x v="2"/>
    <s v="Trabalho em uma imobiliária/administradora"/>
    <x v="1"/>
    <x v="11"/>
    <x v="1"/>
    <x v="1"/>
    <x v="1"/>
    <x v="3"/>
    <x v="0"/>
    <x v="0"/>
    <x v="1"/>
    <x v="0"/>
    <x v="0"/>
    <x v="0"/>
    <x v="0"/>
    <x v="1"/>
    <x v="0"/>
    <x v="12"/>
    <x v="8"/>
    <s v="De 20k em diante"/>
    <x v="1"/>
    <x v="0"/>
    <x v="1"/>
    <x v="1"/>
    <x v="2"/>
    <x v="1"/>
    <x v="0"/>
    <x v="1"/>
    <x v="0"/>
    <s v="Técnico"/>
    <x v="1"/>
    <x v="1"/>
    <x v="0"/>
    <x v="1"/>
    <x v="14"/>
    <x v="1"/>
    <m/>
    <x v="1"/>
    <x v="1"/>
    <x v="0"/>
    <s v="POR VISUALIZAR A TECNOLOGIA DE REALIDADE VIRTUAL UM DIFERENCIAL PARA TOMADA DE DECISSÃO DO CLIENTE  "/>
    <x v="2"/>
    <x v="0"/>
    <s v="GOSTARIA QUE SEJA ENVIADO POR SMS COMUNICADOS ASSIM COMO ENVIAM EMIAL. "/>
    <s v="v2"/>
    <x v="4"/>
  </r>
  <r>
    <d v="2024-01-31T11:00:38"/>
    <s v="Sim"/>
    <s v="Jonas Souza Cavalcante da Silva"/>
    <s v="ADIEK SOUSA DE PAULA"/>
    <x v="23"/>
    <x v="11"/>
    <x v="1"/>
    <s v="CUIABA"/>
    <x v="0"/>
    <x v="0"/>
    <x v="2"/>
    <x v="1"/>
    <x v="0"/>
    <x v="14"/>
    <s v="Ensino Superior/Graduado"/>
    <x v="1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1"/>
    <x v="0"/>
    <x v="0"/>
    <x v="1"/>
    <x v="0"/>
    <x v="0"/>
    <x v="0"/>
    <x v="0"/>
    <x v="1"/>
    <x v="0"/>
    <x v="7"/>
    <x v="6"/>
    <s v="Não informou"/>
    <x v="2"/>
    <x v="0"/>
    <x v="1"/>
    <x v="0"/>
    <x v="2"/>
    <x v="1"/>
    <x v="2"/>
    <x v="4"/>
    <x v="0"/>
    <s v="Palestras"/>
    <x v="0"/>
    <x v="0"/>
    <x v="0"/>
    <x v="2"/>
    <x v="2"/>
    <x v="111"/>
    <s v="Marketplace"/>
    <x v="2"/>
    <x v="1"/>
    <x v="0"/>
    <s v="Porque é uma oportunidade de ganhar muito dinheiro"/>
    <x v="1"/>
    <x v="0"/>
    <m/>
    <s v="v2"/>
    <x v="4"/>
  </r>
  <r>
    <d v="2024-01-31T11:55:05"/>
    <s v="Sim"/>
    <s v="Camila Gonçalves do Nascimento"/>
    <s v="FABIANA DE CARVALHO REIS"/>
    <x v="23"/>
    <x v="10"/>
    <x v="1"/>
    <s v="CAMPO GRANDE"/>
    <x v="1"/>
    <x v="4"/>
    <x v="0"/>
    <x v="0"/>
    <x v="1"/>
    <x v="0"/>
    <s v="Ensino Superior/Graduado"/>
    <x v="1"/>
    <s v="AGRONOMIA"/>
    <x v="57"/>
    <m/>
    <x v="0"/>
    <m/>
    <x v="0"/>
    <s v="Própria e quitada"/>
    <x v="0"/>
    <x v="0"/>
    <x v="1"/>
    <s v="Trabalho em uma imobiliária/administradora"/>
    <x v="1"/>
    <x v="5"/>
    <x v="0"/>
    <x v="1"/>
    <x v="1"/>
    <x v="3"/>
    <x v="1"/>
    <x v="0"/>
    <x v="1"/>
    <x v="0"/>
    <x v="0"/>
    <x v="0"/>
    <x v="1"/>
    <x v="1"/>
    <x v="0"/>
    <x v="12"/>
    <x v="8"/>
    <s v="de 10k a 15k"/>
    <x v="5"/>
    <x v="0"/>
    <x v="0"/>
    <x v="0"/>
    <x v="0"/>
    <x v="1"/>
    <x v="2"/>
    <x v="4"/>
    <x v="0"/>
    <s v="Técnico"/>
    <x v="1"/>
    <x v="0"/>
    <x v="0"/>
    <x v="2"/>
    <x v="2"/>
    <x v="7"/>
    <s v="NÃO FAZ ANUNCIOS"/>
    <x v="6"/>
    <x v="1"/>
    <x v="0"/>
    <s v="Porque é uma oportunidade de ganhar muito dinheiro"/>
    <x v="1"/>
    <x v="0"/>
    <m/>
    <s v="v2"/>
    <x v="4"/>
  </r>
  <r>
    <d v="2024-01-17T09:51:28"/>
    <s v="Sim"/>
    <s v="Anadia Francisco Nascimento"/>
    <s v="ROMULO NOGUEIRA PAIVA JUNIOR"/>
    <x v="23"/>
    <x v="13"/>
    <x v="0"/>
    <s v="PLANALTINA"/>
    <x v="0"/>
    <x v="0"/>
    <x v="0"/>
    <x v="3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4"/>
    <x v="1"/>
    <x v="1"/>
    <x v="1"/>
    <x v="3"/>
    <x v="0"/>
    <x v="0"/>
    <x v="1"/>
    <x v="0"/>
    <x v="0"/>
    <x v="0"/>
    <x v="0"/>
    <x v="1"/>
    <x v="0"/>
    <x v="12"/>
    <x v="8"/>
    <s v="De 5k a 7k"/>
    <x v="4"/>
    <x v="0"/>
    <x v="2"/>
    <x v="1"/>
    <x v="1"/>
    <x v="4"/>
    <x v="1"/>
    <x v="1"/>
    <x v="0"/>
    <s v="Motivacional"/>
    <x v="4"/>
    <x v="0"/>
    <x v="0"/>
    <x v="2"/>
    <x v="8"/>
    <x v="112"/>
    <s v="NÃO UTILIZA PORTAIS."/>
    <x v="6"/>
    <x v="0"/>
    <x v="0"/>
    <s v="Porque é uma oportunidade de ganhar muito dinheiro"/>
    <x v="1"/>
    <x v="0"/>
    <m/>
    <s v="v1"/>
    <x v="4"/>
  </r>
  <r>
    <d v="2024-01-23T14:38:43"/>
    <s v="Sim"/>
    <s v="Patrícia Silva Costa"/>
    <s v="VALDINEY CAPISTRANO DA ROSA"/>
    <x v="23"/>
    <x v="11"/>
    <x v="0"/>
    <s v="Lucas do Rio Verde "/>
    <x v="0"/>
    <x v="0"/>
    <x v="0"/>
    <x v="0"/>
    <x v="0"/>
    <x v="16"/>
    <s v="Ensino Superior/Graduado"/>
    <x v="1"/>
    <s v="Letras "/>
    <x v="11"/>
    <s v="Gestão Libras."/>
    <x v="29"/>
    <s v="Não "/>
    <x v="0"/>
    <s v="Própria e quitada"/>
    <x v="0"/>
    <x v="0"/>
    <x v="1"/>
    <s v="Trabalho em uma imobiliária/administradora"/>
    <x v="1"/>
    <x v="5"/>
    <x v="1"/>
    <x v="1"/>
    <x v="1"/>
    <x v="3"/>
    <x v="0"/>
    <x v="1"/>
    <x v="0"/>
    <x v="0"/>
    <x v="0"/>
    <x v="0"/>
    <x v="1"/>
    <x v="1"/>
    <x v="0"/>
    <x v="16"/>
    <x v="12"/>
    <s v="De 3k a 5k"/>
    <x v="0"/>
    <x v="0"/>
    <x v="1"/>
    <x v="0"/>
    <x v="2"/>
    <x v="1"/>
    <x v="1"/>
    <x v="1"/>
    <x v="0"/>
    <s v="Oficinas"/>
    <x v="2"/>
    <x v="0"/>
    <x v="0"/>
    <x v="1"/>
    <x v="3"/>
    <x v="5"/>
    <s v="OLX"/>
    <x v="0"/>
    <x v="1"/>
    <x v="0"/>
    <s v="Porque é uma oportunidade de ganhar muito dinheiro"/>
    <x v="1"/>
    <x v="0"/>
    <m/>
    <s v="v2"/>
    <x v="4"/>
  </r>
  <r>
    <d v="2024-01-15T14:18:17"/>
    <s v="Sim"/>
    <s v="Anadia Francisco Nascimento"/>
    <s v="GONÇALVES DA SILVA VILELA"/>
    <x v="23"/>
    <x v="10"/>
    <x v="1"/>
    <s v="CAMPO GRANDE"/>
    <x v="0"/>
    <x v="0"/>
    <x v="0"/>
    <x v="2"/>
    <x v="0"/>
    <x v="2"/>
    <s v="Ensino Médio"/>
    <x v="0"/>
    <m/>
    <x v="0"/>
    <m/>
    <x v="0"/>
    <m/>
    <x v="0"/>
    <s v="Própria e quitada"/>
    <x v="0"/>
    <x v="0"/>
    <x v="1"/>
    <s v="Trabalho sozinho, por conta própria"/>
    <x v="0"/>
    <x v="8"/>
    <x v="1"/>
    <x v="1"/>
    <x v="0"/>
    <x v="1"/>
    <x v="1"/>
    <x v="1"/>
    <x v="1"/>
    <x v="2"/>
    <x v="0"/>
    <x v="2"/>
    <x v="1"/>
    <x v="0"/>
    <x v="0"/>
    <x v="4"/>
    <x v="3"/>
    <s v="De 20k em diante"/>
    <x v="1"/>
    <x v="0"/>
    <x v="1"/>
    <x v="0"/>
    <x v="2"/>
    <x v="1"/>
    <x v="1"/>
    <x v="1"/>
    <x v="1"/>
    <s v="Palestras"/>
    <x v="0"/>
    <x v="0"/>
    <x v="0"/>
    <x v="2"/>
    <x v="0"/>
    <x v="5"/>
    <s v="OLX"/>
    <x v="0"/>
    <x v="1"/>
    <x v="0"/>
    <s v="Porque é uma oportunidade de ganhar muito dinheiro"/>
    <x v="1"/>
    <x v="0"/>
    <m/>
    <s v="v1"/>
    <x v="4"/>
  </r>
  <r>
    <d v="2024-01-23T09:00:39"/>
    <s v="Sim"/>
    <s v="Jonas Souza Cavalcante da Silva"/>
    <s v="ÂNGELO FERREIRA DE SOUZA"/>
    <x v="23"/>
    <x v="10"/>
    <x v="0"/>
    <s v="ALCINOPOLIS"/>
    <x v="0"/>
    <x v="2"/>
    <x v="0"/>
    <x v="0"/>
    <x v="0"/>
    <x v="16"/>
    <s v="Ensino Superior/Graduado"/>
    <x v="1"/>
    <s v="Contabilidade"/>
    <x v="7"/>
    <m/>
    <x v="0"/>
    <m/>
    <x v="0"/>
    <s v="Própria e quitada"/>
    <x v="0"/>
    <x v="2"/>
    <x v="1"/>
    <s v="Trabalho sozinho, por conta própria"/>
    <x v="0"/>
    <x v="26"/>
    <x v="1"/>
    <x v="1"/>
    <x v="0"/>
    <x v="1"/>
    <x v="0"/>
    <x v="0"/>
    <x v="1"/>
    <x v="2"/>
    <x v="0"/>
    <x v="0"/>
    <x v="0"/>
    <x v="1"/>
    <x v="1"/>
    <x v="127"/>
    <x v="0"/>
    <s v="De 3k a 5k"/>
    <x v="0"/>
    <x v="0"/>
    <x v="0"/>
    <x v="0"/>
    <x v="2"/>
    <x v="2"/>
    <x v="5"/>
    <x v="4"/>
    <x v="0"/>
    <s v="Técnico"/>
    <x v="1"/>
    <x v="0"/>
    <x v="0"/>
    <x v="3"/>
    <x v="17"/>
    <x v="1"/>
    <s v="ZAP"/>
    <x v="3"/>
    <x v="1"/>
    <x v="0"/>
    <s v="Porque é uma oportunidade de ganhar muito dinheiro"/>
    <x v="1"/>
    <x v="0"/>
    <m/>
    <s v="v2"/>
    <x v="4"/>
  </r>
  <r>
    <d v="2024-01-25T19:28:31"/>
    <s v="Sim"/>
    <s v="Patrícia Silva Costa"/>
    <s v="BRUNO ROQUE DOS SANTOS"/>
    <x v="23"/>
    <x v="9"/>
    <x v="1"/>
    <s v="Gama "/>
    <x v="0"/>
    <x v="0"/>
    <x v="0"/>
    <x v="2"/>
    <x v="2"/>
    <x v="0"/>
    <s v="Ensino Médio"/>
    <x v="0"/>
    <s v="Não "/>
    <x v="0"/>
    <s v="Não "/>
    <x v="0"/>
    <s v="Não "/>
    <x v="0"/>
    <s v="Própria e financiada"/>
    <x v="2"/>
    <x v="0"/>
    <x v="1"/>
    <s v="Trabalho sozinho, por conta própria"/>
    <x v="0"/>
    <x v="2"/>
    <x v="1"/>
    <x v="1"/>
    <x v="0"/>
    <x v="11"/>
    <x v="0"/>
    <x v="1"/>
    <x v="1"/>
    <x v="2"/>
    <x v="1"/>
    <x v="1"/>
    <x v="1"/>
    <x v="0"/>
    <x v="0"/>
    <x v="7"/>
    <x v="6"/>
    <s v="Até 3k"/>
    <x v="3"/>
    <x v="0"/>
    <x v="2"/>
    <x v="0"/>
    <x v="1"/>
    <x v="1"/>
    <x v="0"/>
    <x v="1"/>
    <x v="2"/>
    <s v="Não deseja participar de nenhum evento."/>
    <x v="3"/>
    <x v="1"/>
    <x v="0"/>
    <x v="2"/>
    <x v="20"/>
    <x v="3"/>
    <s v="ZAP"/>
    <x v="3"/>
    <x v="1"/>
    <x v="0"/>
    <s v="Sempre atuou com vendas e começou atuar como corretor."/>
    <x v="6"/>
    <x v="0"/>
    <m/>
    <s v="v2"/>
    <x v="4"/>
  </r>
  <r>
    <d v="2024-01-22T14:23:37"/>
    <s v="Sim"/>
    <s v="Bruna Correia de Carvalho"/>
    <s v="DOMINIQUE MONTEIRO CAVALCANTE SALES"/>
    <x v="23"/>
    <x v="16"/>
    <x v="1"/>
    <s v="MACEIO"/>
    <x v="1"/>
    <x v="4"/>
    <x v="0"/>
    <x v="2"/>
    <x v="1"/>
    <x v="0"/>
    <s v="Ensino Médio"/>
    <x v="0"/>
    <s v="DIREITO "/>
    <x v="6"/>
    <m/>
    <x v="0"/>
    <m/>
    <x v="0"/>
    <s v="Alugada"/>
    <x v="3"/>
    <x v="0"/>
    <x v="2"/>
    <s v="Trabalho sozinho, por conta própria"/>
    <x v="0"/>
    <x v="23"/>
    <x v="2"/>
    <x v="1"/>
    <x v="2"/>
    <x v="0"/>
    <x v="0"/>
    <x v="0"/>
    <x v="1"/>
    <x v="0"/>
    <x v="0"/>
    <x v="0"/>
    <x v="0"/>
    <x v="1"/>
    <x v="2"/>
    <x v="17"/>
    <x v="13"/>
    <m/>
    <x v="2"/>
    <x v="0"/>
    <x v="0"/>
    <x v="0"/>
    <x v="0"/>
    <x v="2"/>
    <x v="2"/>
    <x v="1"/>
    <x v="0"/>
    <s v="Técnico"/>
    <x v="1"/>
    <x v="0"/>
    <x v="0"/>
    <x v="2"/>
    <x v="83"/>
    <x v="1"/>
    <m/>
    <x v="1"/>
    <x v="1"/>
    <x v="0"/>
    <s v="A MÃE JÁ ESTAVA NA AREA, OPORTUNIDADE. "/>
    <x v="4"/>
    <x v="0"/>
    <m/>
    <s v="v2"/>
    <x v="3"/>
  </r>
  <r>
    <d v="2024-01-23T15:30:53"/>
    <s v="Sim"/>
    <s v="Bruna Correia de Carvalho"/>
    <s v="ELIANE NASCIMENTO BRAGA"/>
    <x v="23"/>
    <x v="15"/>
    <x v="0"/>
    <s v="CAUCAIA"/>
    <x v="1"/>
    <x v="0"/>
    <x v="0"/>
    <x v="2"/>
    <x v="4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8"/>
    <x v="1"/>
    <x v="1"/>
    <x v="0"/>
    <x v="3"/>
    <x v="1"/>
    <x v="0"/>
    <x v="1"/>
    <x v="0"/>
    <x v="0"/>
    <x v="2"/>
    <x v="0"/>
    <x v="0"/>
    <x v="0"/>
    <x v="16"/>
    <x v="12"/>
    <s v="Até 3k"/>
    <x v="3"/>
    <x v="0"/>
    <x v="0"/>
    <x v="0"/>
    <x v="0"/>
    <x v="1"/>
    <x v="1"/>
    <x v="1"/>
    <x v="1"/>
    <s v="Técnico"/>
    <x v="1"/>
    <x v="0"/>
    <x v="0"/>
    <x v="2"/>
    <x v="3"/>
    <x v="5"/>
    <s v="OLX"/>
    <x v="0"/>
    <x v="1"/>
    <x v="0"/>
    <s v="BUSCOU ENTRAR NA AREA PARA SER VERDADEIRA COM OS CLIENTES DIFERENTE DO QUE JÁ TINHA VIVENCIADO COM UM CORRETOR. "/>
    <x v="2"/>
    <x v="0"/>
    <m/>
    <s v="v2"/>
    <x v="3"/>
  </r>
  <r>
    <d v="2024-01-26T14:09:21"/>
    <s v="Sim"/>
    <s v="Bruna Correia de Carvalho"/>
    <s v="SERGIO MENDES DE CARVALHO SOUSA"/>
    <x v="23"/>
    <x v="12"/>
    <x v="1"/>
    <s v="TERESINA"/>
    <x v="0"/>
    <x v="0"/>
    <x v="0"/>
    <x v="0"/>
    <x v="0"/>
    <x v="5"/>
    <s v="Ensino Superior/Graduado"/>
    <x v="1"/>
    <s v="DIREITO "/>
    <x v="6"/>
    <m/>
    <x v="0"/>
    <m/>
    <x v="0"/>
    <s v="Própria e financiada"/>
    <x v="2"/>
    <x v="0"/>
    <x v="4"/>
    <s v="PARCERIA "/>
    <x v="13"/>
    <x v="3"/>
    <x v="1"/>
    <x v="1"/>
    <x v="0"/>
    <x v="1"/>
    <x v="0"/>
    <x v="0"/>
    <x v="1"/>
    <x v="0"/>
    <x v="0"/>
    <x v="0"/>
    <x v="0"/>
    <x v="1"/>
    <x v="0"/>
    <x v="43"/>
    <x v="21"/>
    <s v="De 5k a 7k"/>
    <x v="4"/>
    <x v="0"/>
    <x v="1"/>
    <x v="0"/>
    <x v="2"/>
    <x v="1"/>
    <x v="2"/>
    <x v="1"/>
    <x v="0"/>
    <s v="Palestras"/>
    <x v="0"/>
    <x v="0"/>
    <x v="0"/>
    <x v="2"/>
    <x v="9"/>
    <x v="1"/>
    <m/>
    <x v="1"/>
    <x v="0"/>
    <x v="0"/>
    <s v="FINANCEIRAMENTE"/>
    <x v="12"/>
    <x v="0"/>
    <m/>
    <s v="v2"/>
    <x v="3"/>
  </r>
  <r>
    <d v="2024-01-26T16:53:03"/>
    <s v="Sim"/>
    <s v="Bruna Correia de Carvalho"/>
    <s v="EDUARDO HENRIQUE DE SOUZA OLIVEIRA"/>
    <x v="23"/>
    <x v="16"/>
    <x v="0"/>
    <s v="ARAPIRACA"/>
    <x v="0"/>
    <x v="0"/>
    <x v="0"/>
    <x v="2"/>
    <x v="0"/>
    <x v="0"/>
    <s v="Ensino Médio"/>
    <x v="0"/>
    <m/>
    <x v="0"/>
    <m/>
    <x v="0"/>
    <m/>
    <x v="0"/>
    <s v="Própria e financiada"/>
    <x v="2"/>
    <x v="0"/>
    <x v="1"/>
    <s v="Trabalho sozinho, por conta própria"/>
    <x v="0"/>
    <x v="5"/>
    <x v="2"/>
    <x v="1"/>
    <x v="0"/>
    <x v="37"/>
    <x v="0"/>
    <x v="0"/>
    <x v="1"/>
    <x v="0"/>
    <x v="0"/>
    <x v="3"/>
    <x v="1"/>
    <x v="0"/>
    <x v="1"/>
    <x v="0"/>
    <x v="0"/>
    <s v="Até 3k"/>
    <x v="3"/>
    <x v="0"/>
    <x v="0"/>
    <x v="0"/>
    <x v="0"/>
    <x v="1"/>
    <x v="1"/>
    <x v="1"/>
    <x v="0"/>
    <s v="Oficinas"/>
    <x v="2"/>
    <x v="0"/>
    <x v="0"/>
    <x v="2"/>
    <x v="17"/>
    <x v="1"/>
    <m/>
    <x v="1"/>
    <x v="1"/>
    <x v="0"/>
    <s v="INDICAÇÃO DE AMIGOS "/>
    <x v="5"/>
    <x v="0"/>
    <m/>
    <s v="v2"/>
    <x v="3"/>
  </r>
  <r>
    <d v="2024-01-22T19:23:38"/>
    <s v="Sim"/>
    <s v="Bruna Correia de Carvalho"/>
    <s v="GEORGE LUIS BARBOSA DA CAMARA"/>
    <x v="23"/>
    <x v="5"/>
    <x v="1"/>
    <s v="NATAL"/>
    <x v="0"/>
    <x v="0"/>
    <x v="0"/>
    <x v="2"/>
    <x v="1"/>
    <x v="0"/>
    <s v="Ensino Superior/Graduado"/>
    <x v="1"/>
    <s v="SISTEMA E INFORMÇÃO "/>
    <x v="47"/>
    <s v="ESPECIALIZAÇÃO "/>
    <x v="30"/>
    <m/>
    <x v="0"/>
    <s v="Própria e financiada"/>
    <x v="2"/>
    <x v="0"/>
    <x v="1"/>
    <s v="Trabalho sozinho, por conta própria"/>
    <x v="0"/>
    <x v="3"/>
    <x v="1"/>
    <x v="1"/>
    <x v="0"/>
    <x v="1"/>
    <x v="1"/>
    <x v="0"/>
    <x v="0"/>
    <x v="0"/>
    <x v="0"/>
    <x v="0"/>
    <x v="1"/>
    <x v="0"/>
    <x v="1"/>
    <x v="39"/>
    <x v="14"/>
    <s v="Não informou"/>
    <x v="2"/>
    <x v="1"/>
    <x v="0"/>
    <x v="0"/>
    <x v="2"/>
    <x v="2"/>
    <x v="2"/>
    <x v="1"/>
    <x v="1"/>
    <s v="Técnico"/>
    <x v="1"/>
    <x v="1"/>
    <x v="1"/>
    <x v="1"/>
    <x v="3"/>
    <x v="5"/>
    <s v="OLX"/>
    <x v="0"/>
    <x v="1"/>
    <x v="0"/>
    <s v="OPORTUNIDADE "/>
    <x v="8"/>
    <x v="0"/>
    <m/>
    <s v="v2"/>
    <x v="3"/>
  </r>
  <r>
    <d v="2024-01-17T10:12:38"/>
    <s v="Sim"/>
    <s v="Jonas Souza Cavalcante da Silva"/>
    <s v="BRUNA VANESSA SOARES DE OLIVEIRA"/>
    <x v="23"/>
    <x v="21"/>
    <x v="0"/>
    <s v="PORTO SEGURO"/>
    <x v="1"/>
    <x v="0"/>
    <x v="0"/>
    <x v="0"/>
    <x v="1"/>
    <x v="0"/>
    <s v="Ensino Superior/Graduado"/>
    <x v="1"/>
    <m/>
    <x v="0"/>
    <m/>
    <x v="0"/>
    <m/>
    <x v="0"/>
    <s v="Mora com os pais/sogros"/>
    <x v="1"/>
    <x v="0"/>
    <x v="1"/>
    <s v="Trabalho sozinho, por conta própria"/>
    <x v="0"/>
    <x v="9"/>
    <x v="0"/>
    <x v="0"/>
    <x v="1"/>
    <x v="2"/>
    <x v="0"/>
    <x v="0"/>
    <x v="1"/>
    <x v="0"/>
    <x v="0"/>
    <x v="0"/>
    <x v="0"/>
    <x v="1"/>
    <x v="0"/>
    <x v="128"/>
    <x v="8"/>
    <s v="De 5k a 7k"/>
    <x v="4"/>
    <x v="0"/>
    <x v="2"/>
    <x v="0"/>
    <x v="1"/>
    <x v="2"/>
    <x v="1"/>
    <x v="1"/>
    <x v="0"/>
    <s v="Técnico"/>
    <x v="1"/>
    <x v="0"/>
    <x v="0"/>
    <x v="2"/>
    <x v="5"/>
    <x v="113"/>
    <s v="Facebook"/>
    <x v="2"/>
    <x v="1"/>
    <x v="0"/>
    <s v="Porque é uma oportunidade de ganhar muito dinheiro"/>
    <x v="1"/>
    <x v="0"/>
    <s v="Ao CRECI, que haja mais avaliação de corretores ilegais, fiscalizar os portais e redes sociais e não pedir ao próprio corretor que fiscalize ou denuncie. Promover mais eventos ao combate de fraudes, conscientizar em redes sociais e televisão sobre o corretor ilegal."/>
    <s v="v2"/>
    <x v="3"/>
  </r>
  <r>
    <d v="2024-01-10T14:44:31"/>
    <s v="Sim"/>
    <s v="Camila Gonçalves do Nascimento"/>
    <s v="ELIANI DOS SANTOS FERRARI"/>
    <x v="23"/>
    <x v="22"/>
    <x v="0"/>
    <s v="CARUARU"/>
    <x v="1"/>
    <x v="1"/>
    <x v="1"/>
    <x v="1"/>
    <x v="1"/>
    <x v="23"/>
    <s v="Ensino Médio"/>
    <x v="0"/>
    <m/>
    <x v="0"/>
    <m/>
    <x v="0"/>
    <m/>
    <x v="0"/>
    <s v="Alugada"/>
    <x v="3"/>
    <x v="0"/>
    <x v="1"/>
    <s v="Trabalho em uma imobiliária/administradora"/>
    <x v="1"/>
    <x v="5"/>
    <x v="0"/>
    <x v="1"/>
    <x v="1"/>
    <x v="3"/>
    <x v="0"/>
    <x v="0"/>
    <x v="1"/>
    <x v="0"/>
    <x v="0"/>
    <x v="0"/>
    <x v="0"/>
    <x v="1"/>
    <x v="0"/>
    <x v="29"/>
    <x v="18"/>
    <s v="De 7k a 10k"/>
    <x v="6"/>
    <x v="0"/>
    <x v="1"/>
    <x v="1"/>
    <x v="2"/>
    <x v="0"/>
    <x v="1"/>
    <x v="1"/>
    <x v="0"/>
    <s v="Técnico"/>
    <x v="1"/>
    <x v="1"/>
    <x v="1"/>
    <x v="3"/>
    <x v="3"/>
    <x v="114"/>
    <s v="Não utiliza nenhuma cima. "/>
    <x v="6"/>
    <x v="1"/>
    <x v="0"/>
    <s v="Porque é uma oportunidade de ganhar muito dinheiro"/>
    <x v="1"/>
    <x v="0"/>
    <m/>
    <s v="v1"/>
    <x v="3"/>
  </r>
  <r>
    <d v="2024-01-25T13:00:11"/>
    <s v="Sim"/>
    <s v="Jonas Souza Cavalcante da Silva"/>
    <s v="MARGARIDA ALEXANDRA MARTINS DE ALMEIDA"/>
    <x v="23"/>
    <x v="5"/>
    <x v="1"/>
    <s v="NATAL"/>
    <x v="1"/>
    <x v="0"/>
    <x v="0"/>
    <x v="2"/>
    <x v="1"/>
    <x v="2"/>
    <s v="Ensino Superior/Graduado"/>
    <x v="1"/>
    <m/>
    <x v="0"/>
    <m/>
    <x v="0"/>
    <m/>
    <x v="0"/>
    <s v="Própria e quitada"/>
    <x v="0"/>
    <x v="0"/>
    <x v="1"/>
    <s v="Trabalho sozinho, por conta própria"/>
    <x v="0"/>
    <x v="44"/>
    <x v="1"/>
    <x v="1"/>
    <x v="0"/>
    <x v="3"/>
    <x v="0"/>
    <x v="0"/>
    <x v="1"/>
    <x v="0"/>
    <x v="0"/>
    <x v="0"/>
    <x v="0"/>
    <x v="1"/>
    <x v="1"/>
    <x v="17"/>
    <x v="13"/>
    <s v="Não informou"/>
    <x v="2"/>
    <x v="0"/>
    <x v="2"/>
    <x v="0"/>
    <x v="1"/>
    <x v="1"/>
    <x v="4"/>
    <x v="3"/>
    <x v="0"/>
    <s v="Técnico"/>
    <x v="1"/>
    <x v="0"/>
    <x v="0"/>
    <x v="2"/>
    <x v="2"/>
    <x v="0"/>
    <s v="OLX"/>
    <x v="0"/>
    <x v="0"/>
    <x v="0"/>
    <s v="Porque é uma oportunidade de ganhar muito dinheiro"/>
    <x v="1"/>
    <x v="0"/>
    <s v="Não se sente representada pelo sistema COFECI e CRECI. Gostaria que os mesmos fossem mais atuantes."/>
    <s v="v2"/>
    <x v="3"/>
  </r>
  <r>
    <d v="2024-01-24T14:06:37"/>
    <s v="Sim"/>
    <s v="Anadia Francisco Nascimento"/>
    <s v="MATHEUS PIMENTA DE ALBUQUERQUE"/>
    <x v="23"/>
    <x v="21"/>
    <x v="0"/>
    <s v="LAURO DE FREITAS"/>
    <x v="0"/>
    <x v="4"/>
    <x v="0"/>
    <x v="0"/>
    <x v="1"/>
    <x v="16"/>
    <s v="Ensino Superior/Graduado"/>
    <x v="1"/>
    <s v="DIREITO."/>
    <x v="6"/>
    <m/>
    <x v="0"/>
    <m/>
    <x v="0"/>
    <s v="Própria e quitada"/>
    <x v="0"/>
    <x v="0"/>
    <x v="1"/>
    <s v="Trabalho em uma imobiliária/administradora"/>
    <x v="1"/>
    <x v="5"/>
    <x v="1"/>
    <x v="1"/>
    <x v="1"/>
    <x v="3"/>
    <x v="0"/>
    <x v="1"/>
    <x v="1"/>
    <x v="2"/>
    <x v="0"/>
    <x v="2"/>
    <x v="1"/>
    <x v="1"/>
    <x v="0"/>
    <x v="23"/>
    <x v="14"/>
    <s v="Não informou"/>
    <x v="2"/>
    <x v="0"/>
    <x v="0"/>
    <x v="0"/>
    <x v="1"/>
    <x v="3"/>
    <x v="3"/>
    <x v="1"/>
    <x v="0"/>
    <s v="Técnico"/>
    <x v="1"/>
    <x v="0"/>
    <x v="0"/>
    <x v="2"/>
    <x v="11"/>
    <x v="5"/>
    <s v="OLX"/>
    <x v="0"/>
    <x v="1"/>
    <x v="0"/>
    <s v="Porque é uma oportunidade de ganhar muito dinheiro"/>
    <x v="1"/>
    <x v="1"/>
    <m/>
    <s v="v2"/>
    <x v="3"/>
  </r>
  <r>
    <d v="2024-01-22T11:30:22"/>
    <s v="Sim"/>
    <s v="Anadia Francisco Nascimento"/>
    <s v="HAMILTON DOS SANTOS OLIVEIRA JUNIOR"/>
    <x v="23"/>
    <x v="21"/>
    <x v="1"/>
    <s v="SALVADOR"/>
    <x v="0"/>
    <x v="0"/>
    <x v="0"/>
    <x v="2"/>
    <x v="2"/>
    <x v="0"/>
    <s v="Ensino Superior/Graduado"/>
    <x v="1"/>
    <s v="ADMINISTRAÇÃO."/>
    <x v="3"/>
    <m/>
    <x v="0"/>
    <m/>
    <x v="0"/>
    <s v="Própria e financiada"/>
    <x v="2"/>
    <x v="0"/>
    <x v="1"/>
    <s v="Trabalho em uma imobiliária/administradora"/>
    <x v="1"/>
    <x v="5"/>
    <x v="1"/>
    <x v="1"/>
    <x v="1"/>
    <x v="3"/>
    <x v="1"/>
    <x v="0"/>
    <x v="1"/>
    <x v="0"/>
    <x v="0"/>
    <x v="0"/>
    <x v="0"/>
    <x v="1"/>
    <x v="0"/>
    <x v="7"/>
    <x v="6"/>
    <s v="Até 3k"/>
    <x v="3"/>
    <x v="0"/>
    <x v="2"/>
    <x v="0"/>
    <x v="1"/>
    <x v="1"/>
    <x v="2"/>
    <x v="1"/>
    <x v="1"/>
    <s v="Técnico"/>
    <x v="1"/>
    <x v="0"/>
    <x v="0"/>
    <x v="2"/>
    <x v="22"/>
    <x v="24"/>
    <s v="PLACAS."/>
    <x v="13"/>
    <x v="1"/>
    <x v="0"/>
    <s v="Porque é uma oportunidade de ganhar muito dinheiro"/>
    <x v="1"/>
    <x v="0"/>
    <s v="DISSE SER MUITO INSATISFEITO COM O CRECI._x000a_NÃO HÁ NENHUM TIPO DE APOIO. _x000a_E A TAXA COBRADA É MUITO ALTA."/>
    <s v="v2"/>
    <x v="3"/>
  </r>
  <r>
    <d v="2024-02-02T09:44:39"/>
    <s v="Sim"/>
    <s v="Anadia Francisco Nascimento"/>
    <s v="ROBISLÂNIA CRISTOVÃO DA SILVA TENÓRIO"/>
    <x v="23"/>
    <x v="16"/>
    <x v="1"/>
    <s v="MACEIO"/>
    <x v="1"/>
    <x v="0"/>
    <x v="0"/>
    <x v="0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3"/>
    <x v="0"/>
    <x v="1"/>
    <x v="1"/>
    <x v="3"/>
    <x v="0"/>
    <x v="0"/>
    <x v="1"/>
    <x v="2"/>
    <x v="0"/>
    <x v="2"/>
    <x v="1"/>
    <x v="1"/>
    <x v="1"/>
    <x v="27"/>
    <x v="11"/>
    <s v="Não informou"/>
    <x v="2"/>
    <x v="0"/>
    <x v="1"/>
    <x v="0"/>
    <x v="0"/>
    <x v="1"/>
    <x v="1"/>
    <x v="1"/>
    <x v="1"/>
    <s v="Técnico"/>
    <x v="1"/>
    <x v="0"/>
    <x v="0"/>
    <x v="2"/>
    <x v="10"/>
    <x v="15"/>
    <s v="ZAP"/>
    <x v="3"/>
    <x v="1"/>
    <x v="0"/>
    <s v="Porque é uma oportunidade de ganhar muito dinheiro"/>
    <x v="1"/>
    <x v="0"/>
    <m/>
    <s v="v2"/>
    <x v="3"/>
  </r>
  <r>
    <d v="2024-01-17T18:31:17"/>
    <s v="Sim"/>
    <s v="Patrícia Silva Costa"/>
    <s v="ERAMIR JOSÉ DE SOUZA FILHO"/>
    <x v="23"/>
    <x v="16"/>
    <x v="0"/>
    <s v="Arapiraca"/>
    <x v="0"/>
    <x v="0"/>
    <x v="0"/>
    <x v="0"/>
    <x v="0"/>
    <x v="14"/>
    <s v="Ensino Superior/Graduado"/>
    <x v="1"/>
    <s v="Direito"/>
    <x v="6"/>
    <s v="Não "/>
    <x v="0"/>
    <s v="Não "/>
    <x v="0"/>
    <s v="Própria e quitada"/>
    <x v="0"/>
    <x v="0"/>
    <x v="1"/>
    <s v="Trabalho sozinho, por conta própria"/>
    <x v="0"/>
    <x v="5"/>
    <x v="1"/>
    <x v="1"/>
    <x v="1"/>
    <x v="2"/>
    <x v="1"/>
    <x v="0"/>
    <x v="1"/>
    <x v="0"/>
    <x v="0"/>
    <x v="0"/>
    <x v="0"/>
    <x v="1"/>
    <x v="0"/>
    <x v="16"/>
    <x v="12"/>
    <s v="De 5k a 7k"/>
    <x v="4"/>
    <x v="0"/>
    <x v="0"/>
    <x v="0"/>
    <x v="1"/>
    <x v="1"/>
    <x v="1"/>
    <x v="1"/>
    <x v="1"/>
    <s v="Técnico"/>
    <x v="1"/>
    <x v="0"/>
    <x v="0"/>
    <x v="1"/>
    <x v="2"/>
    <x v="1"/>
    <m/>
    <x v="1"/>
    <x v="1"/>
    <x v="0"/>
    <s v="Porque é uma oportunidade de ganhar muito dinheiro"/>
    <x v="1"/>
    <x v="0"/>
    <m/>
    <s v="v2"/>
    <x v="3"/>
  </r>
  <r>
    <d v="2024-01-11T17:54:26"/>
    <s v="Sim"/>
    <s v="Patrícia Silva Costa"/>
    <s v="ODILON RIBEIRO ALVES"/>
    <x v="23"/>
    <x v="5"/>
    <x v="1"/>
    <s v="Natal"/>
    <x v="0"/>
    <x v="1"/>
    <x v="0"/>
    <x v="2"/>
    <x v="1"/>
    <x v="60"/>
    <s v="Ensino Superior/Graduado"/>
    <x v="1"/>
    <s v="Turismo "/>
    <x v="58"/>
    <s v="Não"/>
    <x v="0"/>
    <s v="Não "/>
    <x v="0"/>
    <s v="Própria e quitada"/>
    <x v="0"/>
    <x v="0"/>
    <x v="3"/>
    <s v="Trabalho em uma construtora/incorporadora"/>
    <x v="3"/>
    <x v="5"/>
    <x v="1"/>
    <x v="0"/>
    <x v="1"/>
    <x v="3"/>
    <x v="0"/>
    <x v="0"/>
    <x v="1"/>
    <x v="0"/>
    <x v="0"/>
    <x v="0"/>
    <x v="0"/>
    <x v="1"/>
    <x v="0"/>
    <x v="43"/>
    <x v="21"/>
    <s v="De 7k a 10k"/>
    <x v="6"/>
    <x v="0"/>
    <x v="1"/>
    <x v="0"/>
    <x v="2"/>
    <x v="2"/>
    <x v="2"/>
    <x v="1"/>
    <x v="0"/>
    <s v="Técnico"/>
    <x v="1"/>
    <x v="0"/>
    <x v="0"/>
    <x v="4"/>
    <x v="6"/>
    <x v="115"/>
    <s v="Chaves na Mão "/>
    <x v="12"/>
    <x v="1"/>
    <x v="0"/>
    <s v="Porque minha família é do ramo"/>
    <x v="4"/>
    <x v="0"/>
    <m/>
    <s v="v1"/>
    <x v="3"/>
  </r>
  <r>
    <d v="2024-01-18T13:58:29"/>
    <s v="Sim"/>
    <s v="Camila Gonçalves do Nascimento"/>
    <s v="JARDESON DE OLIVEIRA TENORIO"/>
    <x v="23"/>
    <x v="15"/>
    <x v="0"/>
    <s v="JUAZEIRO DO NORTE"/>
    <x v="0"/>
    <x v="0"/>
    <x v="0"/>
    <x v="0"/>
    <x v="0"/>
    <x v="0"/>
    <s v="Ensino Médio"/>
    <x v="0"/>
    <m/>
    <x v="0"/>
    <m/>
    <x v="0"/>
    <m/>
    <x v="0"/>
    <s v="Alugada"/>
    <x v="3"/>
    <x v="2"/>
    <x v="1"/>
    <s v="Trabalho sozinho, por conta própria"/>
    <x v="0"/>
    <x v="6"/>
    <x v="1"/>
    <x v="1"/>
    <x v="0"/>
    <x v="2"/>
    <x v="0"/>
    <x v="0"/>
    <x v="1"/>
    <x v="2"/>
    <x v="1"/>
    <x v="1"/>
    <x v="0"/>
    <x v="1"/>
    <x v="0"/>
    <x v="63"/>
    <x v="0"/>
    <s v="Não informou"/>
    <x v="2"/>
    <x v="0"/>
    <x v="1"/>
    <x v="0"/>
    <x v="2"/>
    <x v="1"/>
    <x v="0"/>
    <x v="3"/>
    <x v="0"/>
    <s v="Técnico"/>
    <x v="1"/>
    <x v="0"/>
    <x v="0"/>
    <x v="2"/>
    <x v="84"/>
    <x v="116"/>
    <s v="NÃO É PRESENCIAL NAS MIDIAS DIGITAIS"/>
    <x v="6"/>
    <x v="1"/>
    <x v="0"/>
    <s v="Porque minha família é do ramo"/>
    <x v="4"/>
    <x v="0"/>
    <m/>
    <s v="v2"/>
    <x v="3"/>
  </r>
  <r>
    <d v="2024-01-18T12:55:23"/>
    <s v="Sim"/>
    <s v="Anadia Francisco Nascimento"/>
    <s v="JONATAN CARVALHO DE SOUSA"/>
    <x v="23"/>
    <x v="15"/>
    <x v="0"/>
    <s v="JUAZEIRO DO NORTE"/>
    <x v="0"/>
    <x v="0"/>
    <x v="0"/>
    <x v="2"/>
    <x v="0"/>
    <x v="0"/>
    <s v="Ensino Superior/Graduado"/>
    <x v="1"/>
    <s v="DIREITO"/>
    <x v="6"/>
    <m/>
    <x v="0"/>
    <m/>
    <x v="0"/>
    <s v="Própria e quitada"/>
    <x v="0"/>
    <x v="0"/>
    <x v="1"/>
    <s v="Trabalho sozinho, por conta própria"/>
    <x v="0"/>
    <x v="9"/>
    <x v="1"/>
    <x v="1"/>
    <x v="0"/>
    <x v="3"/>
    <x v="0"/>
    <x v="1"/>
    <x v="1"/>
    <x v="0"/>
    <x v="0"/>
    <x v="0"/>
    <x v="0"/>
    <x v="1"/>
    <x v="0"/>
    <x v="16"/>
    <x v="12"/>
    <s v="Até 3k"/>
    <x v="3"/>
    <x v="0"/>
    <x v="0"/>
    <x v="1"/>
    <x v="1"/>
    <x v="1"/>
    <x v="1"/>
    <x v="1"/>
    <x v="1"/>
    <s v="Técnico"/>
    <x v="1"/>
    <x v="1"/>
    <x v="0"/>
    <x v="2"/>
    <x v="48"/>
    <x v="3"/>
    <s v="OLX"/>
    <x v="0"/>
    <x v="0"/>
    <x v="0"/>
    <s v="Porque minha família é do ramo"/>
    <x v="4"/>
    <x v="0"/>
    <m/>
    <s v="v2"/>
    <x v="3"/>
  </r>
  <r>
    <d v="2024-01-30T12:53:05"/>
    <s v="Sim"/>
    <s v="Anadia Francisco Nascimento"/>
    <s v="RAFAEL PEREIRA TAVARES"/>
    <x v="23"/>
    <x v="12"/>
    <x v="1"/>
    <s v="TERESINA"/>
    <x v="0"/>
    <x v="4"/>
    <x v="0"/>
    <x v="0"/>
    <x v="0"/>
    <x v="0"/>
    <s v="Ensino Superior/Graduado"/>
    <x v="1"/>
    <s v="HOTELARIA E TURISMO."/>
    <x v="59"/>
    <m/>
    <x v="0"/>
    <m/>
    <x v="0"/>
    <s v="Própria e quitada"/>
    <x v="0"/>
    <x v="0"/>
    <x v="1"/>
    <s v="Trabalho em uma imobiliária/administradora"/>
    <x v="1"/>
    <x v="5"/>
    <x v="0"/>
    <x v="1"/>
    <x v="1"/>
    <x v="3"/>
    <x v="0"/>
    <x v="0"/>
    <x v="0"/>
    <x v="0"/>
    <x v="0"/>
    <x v="2"/>
    <x v="1"/>
    <x v="0"/>
    <x v="0"/>
    <x v="36"/>
    <x v="21"/>
    <s v="Não informou"/>
    <x v="2"/>
    <x v="0"/>
    <x v="2"/>
    <x v="0"/>
    <x v="1"/>
    <x v="2"/>
    <x v="2"/>
    <x v="1"/>
    <x v="0"/>
    <s v="Técnico"/>
    <x v="1"/>
    <x v="0"/>
    <x v="0"/>
    <x v="2"/>
    <x v="5"/>
    <x v="5"/>
    <s v="OLX"/>
    <x v="0"/>
    <x v="1"/>
    <x v="0"/>
    <s v="Porque minha família é do ramo"/>
    <x v="4"/>
    <x v="0"/>
    <m/>
    <s v="v2"/>
    <x v="3"/>
  </r>
  <r>
    <d v="2024-01-16T10:43:33"/>
    <s v="Sim"/>
    <s v="Anadia Francisco Nascimento"/>
    <s v="GISLENE FERREIRA DOS SANTOS"/>
    <x v="23"/>
    <x v="16"/>
    <x v="0"/>
    <s v="IGACI"/>
    <x v="1"/>
    <x v="0"/>
    <x v="0"/>
    <x v="3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0"/>
    <x v="1"/>
    <x v="0"/>
    <x v="2"/>
    <x v="0"/>
    <x v="0"/>
    <x v="1"/>
    <x v="2"/>
    <x v="1"/>
    <x v="1"/>
    <x v="0"/>
    <x v="1"/>
    <x v="1"/>
    <x v="129"/>
    <x v="8"/>
    <s v="De 3k a 5k"/>
    <x v="0"/>
    <x v="0"/>
    <x v="0"/>
    <x v="1"/>
    <x v="1"/>
    <x v="2"/>
    <x v="1"/>
    <x v="1"/>
    <x v="0"/>
    <s v="Técnico"/>
    <x v="1"/>
    <x v="0"/>
    <x v="0"/>
    <x v="2"/>
    <x v="2"/>
    <x v="15"/>
    <s v="ZAP"/>
    <x v="3"/>
    <x v="1"/>
    <x v="0"/>
    <s v="Porque minha família é do ramo"/>
    <x v="4"/>
    <x v="0"/>
    <m/>
    <s v="v2"/>
    <x v="3"/>
  </r>
  <r>
    <d v="2024-01-16T14:05:27"/>
    <s v="Sim"/>
    <s v="Bruna Correia de Carvalho"/>
    <s v="GINA NAYRA BEZERRA NUNES"/>
    <x v="23"/>
    <x v="5"/>
    <x v="0"/>
    <s v="SÃO GONÇALO DO AMARANTE"/>
    <x v="1"/>
    <x v="0"/>
    <x v="0"/>
    <x v="2"/>
    <x v="1"/>
    <x v="0"/>
    <s v="Ensino Superior/Graduado"/>
    <x v="1"/>
    <s v="ADMINISTRAÇÃO"/>
    <x v="3"/>
    <m/>
    <x v="0"/>
    <m/>
    <x v="0"/>
    <s v="Própria e quitada"/>
    <x v="0"/>
    <x v="0"/>
    <x v="1"/>
    <s v="Trabalho sozinho, por conta própria"/>
    <x v="0"/>
    <x v="3"/>
    <x v="1"/>
    <x v="1"/>
    <x v="1"/>
    <x v="1"/>
    <x v="0"/>
    <x v="0"/>
    <x v="1"/>
    <x v="0"/>
    <x v="1"/>
    <x v="1"/>
    <x v="0"/>
    <x v="1"/>
    <x v="0"/>
    <x v="12"/>
    <x v="8"/>
    <s v="De 5k a 7k"/>
    <x v="4"/>
    <x v="0"/>
    <x v="1"/>
    <x v="0"/>
    <x v="2"/>
    <x v="2"/>
    <x v="2"/>
    <x v="1"/>
    <x v="1"/>
    <s v="Oficinas"/>
    <x v="2"/>
    <x v="0"/>
    <x v="0"/>
    <x v="2"/>
    <x v="14"/>
    <x v="5"/>
    <s v="OLX"/>
    <x v="0"/>
    <x v="1"/>
    <x v="0"/>
    <s v="Porque perdeu emprego e arrumou esta oportunidade"/>
    <x v="9"/>
    <x v="0"/>
    <m/>
    <s v="v1"/>
    <x v="3"/>
  </r>
  <r>
    <d v="2024-01-23T11:12:58"/>
    <s v="Sim"/>
    <s v="Jonas Souza Cavalcante da Silva"/>
    <s v="AGUIDA TATIANA COSTA"/>
    <x v="23"/>
    <x v="5"/>
    <x v="1"/>
    <s v="NATAL"/>
    <x v="1"/>
    <x v="1"/>
    <x v="1"/>
    <x v="1"/>
    <x v="1"/>
    <x v="0"/>
    <s v="Pós Graduação"/>
    <x v="3"/>
    <m/>
    <x v="0"/>
    <s v="Segurança pública"/>
    <x v="3"/>
    <m/>
    <x v="0"/>
    <s v="Própria e quitada"/>
    <x v="0"/>
    <x v="0"/>
    <x v="2"/>
    <s v="Trabalho em uma imobiliária/administradora"/>
    <x v="1"/>
    <x v="3"/>
    <x v="1"/>
    <x v="0"/>
    <x v="1"/>
    <x v="3"/>
    <x v="1"/>
    <x v="0"/>
    <x v="1"/>
    <x v="0"/>
    <x v="0"/>
    <x v="0"/>
    <x v="1"/>
    <x v="1"/>
    <x v="0"/>
    <x v="12"/>
    <x v="8"/>
    <s v="Não informou"/>
    <x v="2"/>
    <x v="0"/>
    <x v="0"/>
    <x v="0"/>
    <x v="0"/>
    <x v="0"/>
    <x v="2"/>
    <x v="1"/>
    <x v="1"/>
    <s v="Oficinas"/>
    <x v="2"/>
    <x v="0"/>
    <x v="0"/>
    <x v="2"/>
    <x v="85"/>
    <x v="117"/>
    <s v="OLX"/>
    <x v="0"/>
    <x v="1"/>
    <x v="0"/>
    <s v="Porque perdeu emprego e arrumou esta oportunidade"/>
    <x v="9"/>
    <x v="0"/>
    <s v="Deveria de alguma forma criar um vínculo com os profissionais para que se sintam representados pelos órgãos COFECI e CRECI, não só pelas redes sociais, mas enviar outra forma de contato._x000a__x000a_"/>
    <s v="v2"/>
    <x v="3"/>
  </r>
  <r>
    <d v="2024-01-29T20:17:11"/>
    <s v="Sim"/>
    <s v="Patrícia Silva Costa"/>
    <s v="MARCO HERTON DANTAS CAVALCANTI "/>
    <x v="23"/>
    <x v="5"/>
    <x v="1"/>
    <s v="Natal"/>
    <x v="0"/>
    <x v="0"/>
    <x v="0"/>
    <x v="0"/>
    <x v="1"/>
    <x v="2"/>
    <s v="Ensino Superior/Graduado"/>
    <x v="1"/>
    <s v="Administração "/>
    <x v="3"/>
    <s v="Gestão Financeira "/>
    <x v="15"/>
    <s v="Não "/>
    <x v="0"/>
    <s v="Própria e financiada"/>
    <x v="2"/>
    <x v="0"/>
    <x v="7"/>
    <s v="Trabalho sozinho, por conta própria"/>
    <x v="0"/>
    <x v="8"/>
    <x v="1"/>
    <x v="0"/>
    <x v="0"/>
    <x v="38"/>
    <x v="0"/>
    <x v="1"/>
    <x v="1"/>
    <x v="0"/>
    <x v="0"/>
    <x v="2"/>
    <x v="0"/>
    <x v="1"/>
    <x v="0"/>
    <x v="19"/>
    <x v="15"/>
    <s v="De 3k a 5k"/>
    <x v="0"/>
    <x v="0"/>
    <x v="0"/>
    <x v="0"/>
    <x v="0"/>
    <x v="1"/>
    <x v="4"/>
    <x v="1"/>
    <x v="0"/>
    <s v="Mix Opções "/>
    <x v="5"/>
    <x v="0"/>
    <x v="0"/>
    <x v="2"/>
    <x v="35"/>
    <x v="55"/>
    <s v="ZAP"/>
    <x v="3"/>
    <x v="1"/>
    <x v="0"/>
    <s v="Porque viu seus amigos ou colegas faturando alto"/>
    <x v="3"/>
    <x v="0"/>
    <m/>
    <s v="v2"/>
    <x v="3"/>
  </r>
  <r>
    <d v="2024-01-31T13:58:28"/>
    <s v="Sim"/>
    <s v="ANA BEATRIZ ALVES "/>
    <s v="MARLEY LEITE NETO"/>
    <x v="23"/>
    <x v="5"/>
    <x v="1"/>
    <s v="NATAL"/>
    <x v="0"/>
    <x v="1"/>
    <x v="0"/>
    <x v="2"/>
    <x v="0"/>
    <x v="61"/>
    <s v="Ensino Superior/Graduado"/>
    <x v="1"/>
    <s v="GESTÃO COMERCIAL "/>
    <x v="23"/>
    <m/>
    <x v="0"/>
    <m/>
    <x v="0"/>
    <s v="Própria e quitada"/>
    <x v="0"/>
    <x v="0"/>
    <x v="4"/>
    <s v="Trabalho sozinho, por conta própria"/>
    <x v="0"/>
    <x v="5"/>
    <x v="1"/>
    <x v="1"/>
    <x v="1"/>
    <x v="3"/>
    <x v="1"/>
    <x v="0"/>
    <x v="1"/>
    <x v="0"/>
    <x v="0"/>
    <x v="0"/>
    <x v="0"/>
    <x v="1"/>
    <x v="0"/>
    <x v="28"/>
    <x v="2"/>
    <s v="De 5k a 7k"/>
    <x v="4"/>
    <x v="0"/>
    <x v="2"/>
    <x v="0"/>
    <x v="1"/>
    <x v="1"/>
    <x v="0"/>
    <x v="1"/>
    <x v="0"/>
    <s v="Técnico"/>
    <x v="1"/>
    <x v="0"/>
    <x v="0"/>
    <x v="2"/>
    <x v="17"/>
    <x v="5"/>
    <s v="OLX"/>
    <x v="0"/>
    <x v="1"/>
    <x v="1"/>
    <s v="SE IDENTIFICOU "/>
    <x v="2"/>
    <x v="0"/>
    <s v="MENSALIDADE ALTA, ANUIDADE. SEM RETORNO "/>
    <s v="v2"/>
    <x v="3"/>
  </r>
  <r>
    <d v="2024-01-17T17:16:23"/>
    <s v="Sim"/>
    <s v="Bruna Correia de Carvalho"/>
    <s v="MANOEL MONTEIRO DA SILVA"/>
    <x v="23"/>
    <x v="15"/>
    <x v="0"/>
    <s v="MARACANAU"/>
    <x v="0"/>
    <x v="2"/>
    <x v="1"/>
    <x v="1"/>
    <x v="0"/>
    <x v="16"/>
    <s v="Ensino Médio, Ensino Superior/Graduado"/>
    <x v="1"/>
    <s v="LOGISTICA E TURISTA"/>
    <x v="20"/>
    <m/>
    <x v="0"/>
    <m/>
    <x v="0"/>
    <s v="Alugada"/>
    <x v="3"/>
    <x v="0"/>
    <x v="2"/>
    <s v="Trabalho sozinho, por conta própria"/>
    <x v="0"/>
    <x v="5"/>
    <x v="1"/>
    <x v="1"/>
    <x v="0"/>
    <x v="2"/>
    <x v="0"/>
    <x v="0"/>
    <x v="1"/>
    <x v="0"/>
    <x v="0"/>
    <x v="0"/>
    <x v="0"/>
    <x v="1"/>
    <x v="1"/>
    <x v="130"/>
    <x v="12"/>
    <n v="2500"/>
    <x v="3"/>
    <x v="0"/>
    <x v="1"/>
    <x v="0"/>
    <x v="2"/>
    <x v="1"/>
    <x v="2"/>
    <x v="4"/>
    <x v="0"/>
    <s v="Técnico"/>
    <x v="1"/>
    <x v="1"/>
    <x v="0"/>
    <x v="0"/>
    <x v="11"/>
    <x v="37"/>
    <m/>
    <x v="1"/>
    <x v="0"/>
    <x v="0"/>
    <s v="SEMPRE GOSTOU DE REALIZAR SONHOS DAS PESSOAS"/>
    <x v="18"/>
    <x v="0"/>
    <s v="QUE OS ORGÃOS OLHASSEM MAIS PARA OS QUE ESTÃO COMEÇANDO COMO CORRETOR..."/>
    <s v="v1"/>
    <x v="3"/>
  </r>
  <r>
    <d v="2024-02-02T16:01:28"/>
    <s v="Sim"/>
    <s v="ANA BEATRIZ ALVES"/>
    <s v="ERLON FREITAS DOS SANTOS"/>
    <x v="23"/>
    <x v="15"/>
    <x v="1"/>
    <s v="FORTALEZA"/>
    <x v="0"/>
    <x v="0"/>
    <x v="0"/>
    <x v="2"/>
    <x v="0"/>
    <x v="5"/>
    <s v="Ensino Superior/Graduado"/>
    <x v="1"/>
    <s v="Direito"/>
    <x v="6"/>
    <s v="Direito"/>
    <x v="18"/>
    <m/>
    <x v="0"/>
    <s v="Própria e quitada"/>
    <x v="0"/>
    <x v="1"/>
    <x v="1"/>
    <s v="Trabalho em uma imobiliária/administradora"/>
    <x v="1"/>
    <x v="18"/>
    <x v="2"/>
    <x v="1"/>
    <x v="0"/>
    <x v="39"/>
    <x v="0"/>
    <x v="1"/>
    <x v="1"/>
    <x v="0"/>
    <x v="0"/>
    <x v="0"/>
    <x v="0"/>
    <x v="1"/>
    <x v="0"/>
    <x v="131"/>
    <x v="8"/>
    <s v="Não informou"/>
    <x v="2"/>
    <x v="0"/>
    <x v="1"/>
    <x v="0"/>
    <x v="2"/>
    <x v="1"/>
    <x v="2"/>
    <x v="4"/>
    <x v="1"/>
    <s v="Técnico"/>
    <x v="1"/>
    <x v="1"/>
    <x v="1"/>
    <x v="3"/>
    <x v="17"/>
    <x v="1"/>
    <m/>
    <x v="1"/>
    <x v="0"/>
    <x v="0"/>
    <s v="sonhou em ser corretor! "/>
    <x v="18"/>
    <x v="0"/>
    <m/>
    <s v="v2"/>
    <x v="3"/>
  </r>
  <r>
    <d v="2024-02-01T14:30:50"/>
    <s v="Sim"/>
    <s v="Jonas Souza Cavalcante da Silva"/>
    <s v="FLAVIA REGINA GOMES SOARES"/>
    <x v="23"/>
    <x v="17"/>
    <x v="1"/>
    <s v="MANAUS"/>
    <x v="1"/>
    <x v="1"/>
    <x v="2"/>
    <x v="1"/>
    <x v="0"/>
    <x v="0"/>
    <s v="Ensino Superior/Graduado"/>
    <x v="1"/>
    <m/>
    <x v="0"/>
    <m/>
    <x v="0"/>
    <m/>
    <x v="0"/>
    <s v="Cedida"/>
    <x v="4"/>
    <x v="0"/>
    <x v="1"/>
    <s v="Trabalho sozinho, por conta própria"/>
    <x v="0"/>
    <x v="2"/>
    <x v="1"/>
    <x v="2"/>
    <x v="2"/>
    <x v="1"/>
    <x v="0"/>
    <x v="1"/>
    <x v="1"/>
    <x v="0"/>
    <x v="0"/>
    <x v="0"/>
    <x v="0"/>
    <x v="1"/>
    <x v="1"/>
    <x v="17"/>
    <x v="13"/>
    <s v="Não informou"/>
    <x v="2"/>
    <x v="0"/>
    <x v="0"/>
    <x v="1"/>
    <x v="0"/>
    <x v="4"/>
    <x v="1"/>
    <x v="1"/>
    <x v="1"/>
    <s v="Técnico"/>
    <x v="1"/>
    <x v="0"/>
    <x v="0"/>
    <x v="2"/>
    <x v="86"/>
    <x v="5"/>
    <m/>
    <x v="1"/>
    <x v="0"/>
    <x v="0"/>
    <s v="Porque é mais fácil entrar no mercado"/>
    <x v="0"/>
    <x v="0"/>
    <m/>
    <s v="v2"/>
    <x v="2"/>
  </r>
  <r>
    <d v="2024-01-26T17:29:36"/>
    <s v="Sim"/>
    <s v="Patrícia Silva Costa"/>
    <s v="RODRIGO MELENAS DA SILVA"/>
    <x v="23"/>
    <x v="6"/>
    <x v="1"/>
    <m/>
    <x v="0"/>
    <x v="4"/>
    <x v="0"/>
    <x v="2"/>
    <x v="0"/>
    <x v="0"/>
    <s v="Ensino Superior/Graduado"/>
    <x v="1"/>
    <s v="Fisioterapia "/>
    <x v="55"/>
    <s v="Não "/>
    <x v="0"/>
    <s v="Não "/>
    <x v="0"/>
    <s v="Alugada"/>
    <x v="3"/>
    <x v="0"/>
    <x v="4"/>
    <s v="Utiliza todas as opções "/>
    <x v="6"/>
    <x v="3"/>
    <x v="1"/>
    <x v="1"/>
    <x v="1"/>
    <x v="40"/>
    <x v="0"/>
    <x v="0"/>
    <x v="1"/>
    <x v="0"/>
    <x v="1"/>
    <x v="0"/>
    <x v="0"/>
    <x v="1"/>
    <x v="0"/>
    <x v="13"/>
    <x v="9"/>
    <s v="De 3k a 5k"/>
    <x v="0"/>
    <x v="0"/>
    <x v="0"/>
    <x v="0"/>
    <x v="0"/>
    <x v="1"/>
    <x v="0"/>
    <x v="1"/>
    <x v="0"/>
    <s v="Mix Opções "/>
    <x v="5"/>
    <x v="0"/>
    <x v="0"/>
    <x v="1"/>
    <x v="14"/>
    <x v="101"/>
    <s v="Não Utiliza"/>
    <x v="6"/>
    <x v="0"/>
    <x v="0"/>
    <s v="Porque minha família é do ramo"/>
    <x v="4"/>
    <x v="0"/>
    <m/>
    <s v="v2"/>
    <x v="2"/>
  </r>
  <r>
    <d v="2024-01-12T13:49:13"/>
    <s v="Sim"/>
    <s v="Jonas Souza Cavalcante da Silva"/>
    <s v="JOSE ROGERIO SILVA"/>
    <x v="23"/>
    <x v="6"/>
    <x v="1"/>
    <s v="BELEM"/>
    <x v="0"/>
    <x v="0"/>
    <x v="1"/>
    <x v="1"/>
    <x v="2"/>
    <x v="0"/>
    <s v="Ensino Superior/Graduado"/>
    <x v="1"/>
    <s v="Gestão de negócios "/>
    <x v="60"/>
    <m/>
    <x v="0"/>
    <m/>
    <x v="0"/>
    <s v="Própria e quitada"/>
    <x v="0"/>
    <x v="2"/>
    <x v="1"/>
    <s v="Trabalho em uma imobiliária/administradora"/>
    <x v="1"/>
    <x v="17"/>
    <x v="1"/>
    <x v="0"/>
    <x v="1"/>
    <x v="3"/>
    <x v="0"/>
    <x v="0"/>
    <x v="1"/>
    <x v="2"/>
    <x v="1"/>
    <x v="0"/>
    <x v="0"/>
    <x v="1"/>
    <x v="0"/>
    <x v="118"/>
    <x v="36"/>
    <s v="De 15k a 20k"/>
    <x v="7"/>
    <x v="0"/>
    <x v="2"/>
    <x v="1"/>
    <x v="1"/>
    <x v="1"/>
    <x v="2"/>
    <x v="1"/>
    <x v="0"/>
    <s v="Técnico"/>
    <x v="1"/>
    <x v="1"/>
    <x v="1"/>
    <x v="3"/>
    <x v="87"/>
    <x v="118"/>
    <s v="OLX"/>
    <x v="0"/>
    <x v="0"/>
    <x v="0"/>
    <s v="Porque minha família é do ramo"/>
    <x v="4"/>
    <x v="0"/>
    <s v="Absurdo cobrar pela anuidade que é muito alta. Gostaria de rever esse valor."/>
    <s v="v1"/>
    <x v="2"/>
  </r>
  <r>
    <d v="2024-01-30T10:40:18"/>
    <s v="Sim"/>
    <s v="Anadia Francisco Nascimento"/>
    <s v="JORGE FILIPE VIANA ESCOVEDO"/>
    <x v="23"/>
    <x v="17"/>
    <x v="1"/>
    <s v="MANAUS"/>
    <x v="0"/>
    <x v="0"/>
    <x v="0"/>
    <x v="3"/>
    <x v="1"/>
    <x v="0"/>
    <s v="Ensino Superior/Graduado"/>
    <x v="1"/>
    <s v="ADMINISTRAÇÃO."/>
    <x v="3"/>
    <m/>
    <x v="0"/>
    <m/>
    <x v="0"/>
    <s v="Própria e quitada"/>
    <x v="0"/>
    <x v="2"/>
    <x v="4"/>
    <s v="Trabalho em uma construtora/incorporadora"/>
    <x v="3"/>
    <x v="5"/>
    <x v="1"/>
    <x v="1"/>
    <x v="1"/>
    <x v="2"/>
    <x v="0"/>
    <x v="0"/>
    <x v="1"/>
    <x v="0"/>
    <x v="0"/>
    <x v="2"/>
    <x v="1"/>
    <x v="0"/>
    <x v="0"/>
    <x v="36"/>
    <x v="21"/>
    <s v="Não informou"/>
    <x v="2"/>
    <x v="0"/>
    <x v="0"/>
    <x v="0"/>
    <x v="1"/>
    <x v="2"/>
    <x v="2"/>
    <x v="1"/>
    <x v="0"/>
    <s v="Técnico"/>
    <x v="1"/>
    <x v="0"/>
    <x v="0"/>
    <x v="2"/>
    <x v="35"/>
    <x v="5"/>
    <s v="OLX"/>
    <x v="0"/>
    <x v="1"/>
    <x v="0"/>
    <s v="Porque minha família é do ramo"/>
    <x v="4"/>
    <x v="0"/>
    <m/>
    <s v="v2"/>
    <x v="2"/>
  </r>
  <r>
    <d v="2024-02-09T14:38:56"/>
    <s v="Sim"/>
    <s v="ANA BEATRIZ ALVES "/>
    <s v="DANIEL DOS SANTOS AMARO"/>
    <x v="23"/>
    <x v="7"/>
    <x v="1"/>
    <s v="RIO DE JANEIRO"/>
    <x v="0"/>
    <x v="1"/>
    <x v="0"/>
    <x v="1"/>
    <x v="2"/>
    <x v="5"/>
    <s v="Ensino Superior/Graduado"/>
    <x v="1"/>
    <s v="Direito "/>
    <x v="6"/>
    <m/>
    <x v="0"/>
    <m/>
    <x v="0"/>
    <s v="Alugada"/>
    <x v="3"/>
    <x v="0"/>
    <x v="1"/>
    <s v="Trabalho sozinho, por conta própria"/>
    <x v="0"/>
    <x v="17"/>
    <x v="1"/>
    <x v="1"/>
    <x v="0"/>
    <x v="3"/>
    <x v="0"/>
    <x v="0"/>
    <x v="1"/>
    <x v="2"/>
    <x v="0"/>
    <x v="2"/>
    <x v="1"/>
    <x v="0"/>
    <x v="1"/>
    <x v="109"/>
    <x v="0"/>
    <m/>
    <x v="2"/>
    <x v="0"/>
    <x v="1"/>
    <x v="0"/>
    <x v="2"/>
    <x v="2"/>
    <x v="2"/>
    <x v="4"/>
    <x v="0"/>
    <s v="Oficinas"/>
    <x v="2"/>
    <x v="0"/>
    <x v="0"/>
    <x v="2"/>
    <x v="17"/>
    <x v="1"/>
    <m/>
    <x v="1"/>
    <x v="1"/>
    <x v="1"/>
    <s v="aconteceu por acaso "/>
    <x v="8"/>
    <x v="0"/>
    <s v="Mais estrutura para cursos de aperfeiçoamento! "/>
    <s v="v2"/>
    <x v="0"/>
  </r>
  <r>
    <d v="2024-02-02T18:51:03"/>
    <s v="Sim"/>
    <s v="Bruna Correia de Carvalho"/>
    <s v="MARCONE VASCONCELOS AFONSO"/>
    <x v="23"/>
    <x v="3"/>
    <x v="0"/>
    <s v="FRANCA"/>
    <x v="0"/>
    <x v="0"/>
    <x v="0"/>
    <x v="0"/>
    <x v="1"/>
    <x v="0"/>
    <s v="Ensino Superior/Graduado"/>
    <x v="1"/>
    <s v="ENFERMAGEM "/>
    <x v="36"/>
    <m/>
    <x v="0"/>
    <m/>
    <x v="0"/>
    <s v="Própria e financiada"/>
    <x v="2"/>
    <x v="0"/>
    <x v="1"/>
    <s v="Trabalho sozinho, por conta própria"/>
    <x v="0"/>
    <x v="5"/>
    <x v="0"/>
    <x v="0"/>
    <x v="2"/>
    <x v="3"/>
    <x v="1"/>
    <x v="0"/>
    <x v="0"/>
    <x v="1"/>
    <x v="1"/>
    <x v="1"/>
    <x v="1"/>
    <x v="1"/>
    <x v="0"/>
    <x v="132"/>
    <x v="44"/>
    <s v="De 20k em diante"/>
    <x v="1"/>
    <x v="0"/>
    <x v="0"/>
    <x v="0"/>
    <x v="0"/>
    <x v="1"/>
    <x v="1"/>
    <x v="1"/>
    <x v="0"/>
    <s v="Técnico"/>
    <x v="1"/>
    <x v="0"/>
    <x v="0"/>
    <x v="2"/>
    <x v="3"/>
    <x v="3"/>
    <s v="OLX"/>
    <x v="0"/>
    <x v="1"/>
    <x v="1"/>
    <s v="AGREGAR E FINANCEIRAMENTE "/>
    <x v="13"/>
    <x v="1"/>
    <s v="OBS: MELHORAR A PARTE BUROCRATICA DE FORMA DIGITAL "/>
    <s v="v2"/>
    <x v="0"/>
  </r>
  <r>
    <d v="2024-02-07T14:36:11"/>
    <s v="Sim"/>
    <s v="ANA BEATRIZ ALVES "/>
    <s v="YDAIANE ALVES BORGES"/>
    <x v="23"/>
    <x v="0"/>
    <x v="0"/>
    <s v="ARAXA"/>
    <x v="1"/>
    <x v="2"/>
    <x v="0"/>
    <x v="0"/>
    <x v="1"/>
    <x v="0"/>
    <s v="Ensino Superior/Graduado"/>
    <x v="1"/>
    <s v="SERVIÇO SOCIAL"/>
    <x v="39"/>
    <m/>
    <x v="0"/>
    <m/>
    <x v="0"/>
    <s v="Própria e quitada"/>
    <x v="0"/>
    <x v="0"/>
    <x v="1"/>
    <s v="Trabalho em uma imobiliária/administradora"/>
    <x v="1"/>
    <x v="3"/>
    <x v="2"/>
    <x v="1"/>
    <x v="0"/>
    <x v="1"/>
    <x v="1"/>
    <x v="0"/>
    <x v="1"/>
    <x v="0"/>
    <x v="0"/>
    <x v="0"/>
    <x v="0"/>
    <x v="1"/>
    <x v="2"/>
    <x v="0"/>
    <x v="0"/>
    <m/>
    <x v="2"/>
    <x v="0"/>
    <x v="1"/>
    <x v="0"/>
    <x v="2"/>
    <x v="1"/>
    <x v="1"/>
    <x v="1"/>
    <x v="1"/>
    <s v="Técnico"/>
    <x v="1"/>
    <x v="1"/>
    <x v="0"/>
    <x v="2"/>
    <x v="2"/>
    <x v="1"/>
    <m/>
    <x v="1"/>
    <x v="0"/>
    <x v="0"/>
    <s v="Gosta da área comercial! "/>
    <x v="2"/>
    <x v="0"/>
    <m/>
    <s v="v2"/>
    <x v="0"/>
  </r>
  <r>
    <d v="2024-01-12T17:35:11"/>
    <s v="Sim"/>
    <s v="Patrícia Silva Costa"/>
    <s v="VANUSA BARBOSA DA SILVA MONTOVANELI"/>
    <x v="23"/>
    <x v="23"/>
    <x v="1"/>
    <s v="Guarapari"/>
    <x v="1"/>
    <x v="4"/>
    <x v="0"/>
    <x v="3"/>
    <x v="0"/>
    <x v="0"/>
    <s v="Ensino Superior/Graduado"/>
    <x v="1"/>
    <s v="Direito"/>
    <x v="6"/>
    <s v="Nao "/>
    <x v="0"/>
    <s v="Nao "/>
    <x v="0"/>
    <s v="Própria e quitada"/>
    <x v="0"/>
    <x v="0"/>
    <x v="0"/>
    <s v="Trabalho em uma imobiliária/administradora"/>
    <x v="1"/>
    <x v="5"/>
    <x v="1"/>
    <x v="1"/>
    <x v="0"/>
    <x v="3"/>
    <x v="0"/>
    <x v="0"/>
    <x v="1"/>
    <x v="0"/>
    <x v="0"/>
    <x v="0"/>
    <x v="0"/>
    <x v="1"/>
    <x v="0"/>
    <x v="23"/>
    <x v="14"/>
    <s v="De 3k a 5k"/>
    <x v="0"/>
    <x v="0"/>
    <x v="1"/>
    <x v="1"/>
    <x v="1"/>
    <x v="2"/>
    <x v="0"/>
    <x v="1"/>
    <x v="0"/>
    <s v="Palestras"/>
    <x v="0"/>
    <x v="1"/>
    <x v="0"/>
    <x v="4"/>
    <x v="88"/>
    <x v="119"/>
    <s v="Casa Mineira"/>
    <x v="11"/>
    <x v="1"/>
    <x v="0"/>
    <s v="Porque é uma oportunidade de ganhar muito dinheiro"/>
    <x v="1"/>
    <x v="0"/>
    <m/>
    <s v="v1"/>
    <x v="0"/>
  </r>
  <r>
    <d v="2024-02-08T11:52:14"/>
    <s v="Sim"/>
    <s v="ANA BEATRIZ ALVES "/>
    <s v="VALDEMIR SANTOS CAMPOS"/>
    <x v="23"/>
    <x v="7"/>
    <x v="0"/>
    <s v="DUQUE DE CAXIAS"/>
    <x v="0"/>
    <x v="0"/>
    <x v="0"/>
    <x v="1"/>
    <x v="2"/>
    <x v="0"/>
    <s v="Ensino Superior/Graduado"/>
    <x v="1"/>
    <s v="CONTABILIDADE "/>
    <x v="7"/>
    <m/>
    <x v="0"/>
    <m/>
    <x v="0"/>
    <s v="Própria e quitada"/>
    <x v="0"/>
    <x v="0"/>
    <x v="1"/>
    <s v="Trabalho em uma construtora/incorporadora"/>
    <x v="3"/>
    <x v="4"/>
    <x v="1"/>
    <x v="1"/>
    <x v="1"/>
    <x v="3"/>
    <x v="1"/>
    <x v="1"/>
    <x v="1"/>
    <x v="0"/>
    <x v="0"/>
    <x v="0"/>
    <x v="0"/>
    <x v="1"/>
    <x v="0"/>
    <x v="12"/>
    <x v="8"/>
    <s v="De 5k a 7k"/>
    <x v="4"/>
    <x v="0"/>
    <x v="1"/>
    <x v="0"/>
    <x v="2"/>
    <x v="1"/>
    <x v="1"/>
    <x v="1"/>
    <x v="0"/>
    <s v="Técnico"/>
    <x v="1"/>
    <x v="0"/>
    <x v="0"/>
    <x v="2"/>
    <x v="71"/>
    <x v="1"/>
    <m/>
    <x v="1"/>
    <x v="1"/>
    <x v="0"/>
    <s v="Porque é uma oportunidade de ganhar muito dinheiro"/>
    <x v="1"/>
    <x v="0"/>
    <m/>
    <s v="v2"/>
    <x v="0"/>
  </r>
  <r>
    <d v="2024-01-19T14:23:05"/>
    <s v="Sim"/>
    <s v="Equipe REI 2"/>
    <s v="Almir Damasceno Ferreira "/>
    <x v="23"/>
    <x v="0"/>
    <x v="1"/>
    <s v="Belo Horizonte"/>
    <x v="0"/>
    <x v="2"/>
    <x v="0"/>
    <x v="0"/>
    <x v="2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0"/>
    <x v="1"/>
    <x v="1"/>
    <x v="0"/>
    <x v="3"/>
    <x v="0"/>
    <x v="0"/>
    <x v="1"/>
    <x v="0"/>
    <x v="0"/>
    <x v="0"/>
    <x v="0"/>
    <x v="1"/>
    <x v="1"/>
    <x v="17"/>
    <x v="13"/>
    <s v="Até 3k"/>
    <x v="3"/>
    <x v="0"/>
    <x v="2"/>
    <x v="0"/>
    <x v="1"/>
    <x v="0"/>
    <x v="1"/>
    <x v="1"/>
    <x v="0"/>
    <s v="Palestras"/>
    <x v="0"/>
    <x v="0"/>
    <x v="0"/>
    <x v="2"/>
    <x v="3"/>
    <x v="0"/>
    <s v="OLX"/>
    <x v="0"/>
    <x v="1"/>
    <x v="2"/>
    <s v="Porque não conseguia outra coisa para fazer"/>
    <x v="10"/>
    <x v="1"/>
    <m/>
    <s v="v2"/>
    <x v="0"/>
  </r>
  <r>
    <d v="2024-01-31T17:29:45"/>
    <s v="Sim"/>
    <s v="Bernardo"/>
    <s v="Adriano da Silva Costa"/>
    <x v="23"/>
    <x v="0"/>
    <x v="0"/>
    <s v="CONTAGEM"/>
    <x v="0"/>
    <x v="0"/>
    <x v="0"/>
    <x v="3"/>
    <x v="0"/>
    <x v="62"/>
    <s v="Ensino Médio"/>
    <x v="0"/>
    <s v="não"/>
    <x v="0"/>
    <s v="não"/>
    <x v="0"/>
    <s v="Não"/>
    <x v="0"/>
    <s v="Alugada"/>
    <x v="3"/>
    <x v="1"/>
    <x v="1"/>
    <s v="Trabalho em uma imobiliária/administradora"/>
    <x v="1"/>
    <x v="17"/>
    <x v="0"/>
    <x v="1"/>
    <x v="1"/>
    <x v="1"/>
    <x v="0"/>
    <x v="0"/>
    <x v="1"/>
    <x v="1"/>
    <x v="1"/>
    <x v="1"/>
    <x v="0"/>
    <x v="1"/>
    <x v="0"/>
    <x v="16"/>
    <x v="12"/>
    <s v="de 10k a 15k"/>
    <x v="5"/>
    <x v="0"/>
    <x v="1"/>
    <x v="1"/>
    <x v="1"/>
    <x v="1"/>
    <x v="1"/>
    <x v="1"/>
    <x v="0"/>
    <s v="Técnico"/>
    <x v="1"/>
    <x v="0"/>
    <x v="0"/>
    <x v="0"/>
    <x v="89"/>
    <x v="120"/>
    <s v="whatsapp"/>
    <x v="25"/>
    <x v="1"/>
    <x v="0"/>
    <s v="Porque perdeu emprego e arrumou esta oportunidade"/>
    <x v="9"/>
    <x v="0"/>
    <m/>
    <s v="cg"/>
    <x v="0"/>
  </r>
  <r>
    <d v="2024-02-01T11:47:22"/>
    <s v="Sim"/>
    <s v="Jonas Souza Cavalcante da Silva"/>
    <s v="RICARDO LUIS ALVES"/>
    <x v="23"/>
    <x v="3"/>
    <x v="0"/>
    <s v="CAMPINAS"/>
    <x v="0"/>
    <x v="0"/>
    <x v="2"/>
    <x v="1"/>
    <x v="1"/>
    <x v="3"/>
    <s v="Pós Graduação"/>
    <x v="3"/>
    <m/>
    <x v="0"/>
    <s v="Engenharia imobiliária"/>
    <x v="20"/>
    <m/>
    <x v="0"/>
    <s v="Própria e quitada"/>
    <x v="0"/>
    <x v="0"/>
    <x v="4"/>
    <s v="Trabalho em uma imobiliária/administradora"/>
    <x v="1"/>
    <x v="5"/>
    <x v="1"/>
    <x v="1"/>
    <x v="0"/>
    <x v="1"/>
    <x v="0"/>
    <x v="1"/>
    <x v="1"/>
    <x v="0"/>
    <x v="0"/>
    <x v="0"/>
    <x v="0"/>
    <x v="1"/>
    <x v="0"/>
    <x v="19"/>
    <x v="15"/>
    <s v="Não informou"/>
    <x v="2"/>
    <x v="0"/>
    <x v="0"/>
    <x v="0"/>
    <x v="0"/>
    <x v="2"/>
    <x v="1"/>
    <x v="1"/>
    <x v="0"/>
    <s v="Técnico"/>
    <x v="1"/>
    <x v="1"/>
    <x v="1"/>
    <x v="2"/>
    <x v="6"/>
    <x v="1"/>
    <m/>
    <x v="1"/>
    <x v="1"/>
    <x v="0"/>
    <m/>
    <x v="7"/>
    <x v="0"/>
    <m/>
    <s v="v2"/>
    <x v="0"/>
  </r>
  <r>
    <d v="2024-01-22T13:54:17"/>
    <s v="Sim"/>
    <s v="Camila Gonçalves do Nascimento"/>
    <s v="SANDRA TERESINHA SCHVANKE"/>
    <x v="23"/>
    <x v="20"/>
    <x v="0"/>
    <s v="SANTA ROSA"/>
    <x v="1"/>
    <x v="0"/>
    <x v="0"/>
    <x v="2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2"/>
    <x v="1"/>
    <x v="1"/>
    <x v="0"/>
    <x v="3"/>
    <x v="0"/>
    <x v="1"/>
    <x v="1"/>
    <x v="2"/>
    <x v="0"/>
    <x v="0"/>
    <x v="0"/>
    <x v="1"/>
    <x v="0"/>
    <x v="28"/>
    <x v="2"/>
    <s v="Até 3k"/>
    <x v="3"/>
    <x v="0"/>
    <x v="1"/>
    <x v="0"/>
    <x v="2"/>
    <x v="1"/>
    <x v="2"/>
    <x v="4"/>
    <x v="0"/>
    <s v="SOBRE VENDAS"/>
    <x v="3"/>
    <x v="0"/>
    <x v="0"/>
    <x v="2"/>
    <x v="90"/>
    <x v="121"/>
    <s v="SITE DA EMPRESA "/>
    <x v="5"/>
    <x v="1"/>
    <x v="0"/>
    <s v="COMEÇOUA TRABALHAR NO RAMO E FICOU"/>
    <x v="2"/>
    <x v="0"/>
    <m/>
    <s v="v2"/>
    <x v="1"/>
  </r>
  <r>
    <d v="2024-01-19T19:21:03"/>
    <s v="Sim"/>
    <s v="Bruna Correia de Carvalho"/>
    <s v="JULIANA CARLA DORO"/>
    <x v="23"/>
    <x v="1"/>
    <x v="0"/>
    <s v="MARINGA"/>
    <x v="1"/>
    <x v="4"/>
    <x v="0"/>
    <x v="0"/>
    <x v="1"/>
    <x v="0"/>
    <s v="Ensino Superior/Graduado"/>
    <x v="1"/>
    <s v="PEDAGOGIA"/>
    <x v="13"/>
    <s v="D"/>
    <x v="0"/>
    <m/>
    <x v="0"/>
    <s v="Alugada"/>
    <x v="3"/>
    <x v="0"/>
    <x v="1"/>
    <s v="Trabalho em uma imobiliária/administradora"/>
    <x v="1"/>
    <x v="3"/>
    <x v="1"/>
    <x v="1"/>
    <x v="0"/>
    <x v="1"/>
    <x v="0"/>
    <x v="0"/>
    <x v="1"/>
    <x v="0"/>
    <x v="0"/>
    <x v="0"/>
    <x v="0"/>
    <x v="1"/>
    <x v="0"/>
    <x v="14"/>
    <x v="10"/>
    <s v="de 10k a 15k"/>
    <x v="5"/>
    <x v="0"/>
    <x v="2"/>
    <x v="0"/>
    <x v="1"/>
    <x v="1"/>
    <x v="2"/>
    <x v="4"/>
    <x v="0"/>
    <s v="Técnico"/>
    <x v="1"/>
    <x v="0"/>
    <x v="0"/>
    <x v="2"/>
    <x v="17"/>
    <x v="122"/>
    <s v="SITE DA IMOBILIARIA"/>
    <x v="5"/>
    <x v="1"/>
    <x v="0"/>
    <s v="NECESSIDADE FINANCEIRA"/>
    <x v="11"/>
    <x v="0"/>
    <s v="MENSALIDADE MAIS EM CONTA "/>
    <s v="v2"/>
    <x v="1"/>
  </r>
  <r>
    <d v="2024-01-16T11:35:16"/>
    <s v="Sim"/>
    <s v="Anadia Francisco Nascimento"/>
    <s v="JOAO AURELIO SILVA DOS SANTOS"/>
    <x v="23"/>
    <x v="20"/>
    <x v="0"/>
    <s v="TRAMANDAI"/>
    <x v="0"/>
    <x v="0"/>
    <x v="0"/>
    <x v="2"/>
    <x v="2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45"/>
    <x v="1"/>
    <x v="1"/>
    <x v="0"/>
    <x v="6"/>
    <x v="1"/>
    <x v="0"/>
    <x v="1"/>
    <x v="0"/>
    <x v="0"/>
    <x v="0"/>
    <x v="1"/>
    <x v="1"/>
    <x v="0"/>
    <x v="19"/>
    <x v="15"/>
    <s v="De 3k a 5k"/>
    <x v="0"/>
    <x v="0"/>
    <x v="0"/>
    <x v="0"/>
    <x v="0"/>
    <x v="2"/>
    <x v="2"/>
    <x v="1"/>
    <x v="0"/>
    <s v="Técnico"/>
    <x v="1"/>
    <x v="0"/>
    <x v="0"/>
    <x v="2"/>
    <x v="2"/>
    <x v="15"/>
    <s v="ZAP"/>
    <x v="3"/>
    <x v="1"/>
    <x v="0"/>
    <s v="Porque é uma oportunidade de ganhar muito dinheiro"/>
    <x v="1"/>
    <x v="0"/>
    <m/>
    <s v="v2"/>
    <x v="1"/>
  </r>
  <r>
    <d v="2024-01-19T10:22:04"/>
    <s v="Sim"/>
    <s v="Jonas Souza Cavalcante da Silva"/>
    <s v="REJANE RIBEIRO FALKEMBERG"/>
    <x v="23"/>
    <x v="8"/>
    <x v="1"/>
    <s v="FLORIANOPOLIS"/>
    <x v="1"/>
    <x v="1"/>
    <x v="1"/>
    <x v="1"/>
    <x v="1"/>
    <x v="2"/>
    <s v="Ensino Superior/Graduado"/>
    <x v="1"/>
    <s v="Design"/>
    <x v="61"/>
    <m/>
    <x v="0"/>
    <m/>
    <x v="0"/>
    <s v="Própria e quitada"/>
    <x v="0"/>
    <x v="0"/>
    <x v="3"/>
    <s v="Trabalho sozinho, por conta própria"/>
    <x v="0"/>
    <x v="3"/>
    <x v="1"/>
    <x v="1"/>
    <x v="0"/>
    <x v="1"/>
    <x v="0"/>
    <x v="0"/>
    <x v="1"/>
    <x v="2"/>
    <x v="0"/>
    <x v="2"/>
    <x v="1"/>
    <x v="0"/>
    <x v="0"/>
    <x v="125"/>
    <x v="2"/>
    <s v="Não informou"/>
    <x v="2"/>
    <x v="0"/>
    <x v="0"/>
    <x v="0"/>
    <x v="0"/>
    <x v="1"/>
    <x v="2"/>
    <x v="1"/>
    <x v="0"/>
    <s v="Motivacional"/>
    <x v="4"/>
    <x v="0"/>
    <x v="0"/>
    <x v="2"/>
    <x v="2"/>
    <x v="0"/>
    <m/>
    <x v="1"/>
    <x v="1"/>
    <x v="0"/>
    <s v="Porque é uma oportunidade de ganhar muito dinheiro"/>
    <x v="1"/>
    <x v="0"/>
    <m/>
    <s v="v2"/>
    <x v="1"/>
  </r>
  <r>
    <d v="2024-01-18T17:38:09"/>
    <s v="Sim"/>
    <s v="Patrícia Silva Costa"/>
    <s v="ALEXANDRE FERREIRA"/>
    <x v="23"/>
    <x v="20"/>
    <x v="0"/>
    <m/>
    <x v="0"/>
    <x v="1"/>
    <x v="1"/>
    <x v="1"/>
    <x v="1"/>
    <x v="0"/>
    <s v="Ensino Médio"/>
    <x v="0"/>
    <s v="Não "/>
    <x v="0"/>
    <s v="Não "/>
    <x v="0"/>
    <s v="Não "/>
    <x v="0"/>
    <s v="Alugada"/>
    <x v="3"/>
    <x v="0"/>
    <x v="3"/>
    <s v="Proprietário Imobiliária"/>
    <x v="5"/>
    <x v="5"/>
    <x v="1"/>
    <x v="1"/>
    <x v="0"/>
    <x v="3"/>
    <x v="0"/>
    <x v="1"/>
    <x v="1"/>
    <x v="2"/>
    <x v="0"/>
    <x v="2"/>
    <x v="0"/>
    <x v="0"/>
    <x v="0"/>
    <x v="24"/>
    <x v="17"/>
    <s v="De 20k em diante"/>
    <x v="1"/>
    <x v="0"/>
    <x v="0"/>
    <x v="0"/>
    <x v="0"/>
    <x v="2"/>
    <x v="0"/>
    <x v="1"/>
    <x v="0"/>
    <s v="Técnico"/>
    <x v="1"/>
    <x v="0"/>
    <x v="0"/>
    <x v="1"/>
    <x v="91"/>
    <x v="1"/>
    <m/>
    <x v="1"/>
    <x v="1"/>
    <x v="0"/>
    <s v="Porque é uma oportunidade de ganhar muito dinheiro"/>
    <x v="1"/>
    <x v="0"/>
    <m/>
    <s v="v2"/>
    <x v="1"/>
  </r>
  <r>
    <d v="2024-01-19T09:21:22"/>
    <s v="Sim"/>
    <s v="Jonas Souza Cavalcante da Silva"/>
    <s v="ROSALVA KUBIAK"/>
    <x v="23"/>
    <x v="8"/>
    <x v="0"/>
    <s v="ITAJA"/>
    <x v="1"/>
    <x v="4"/>
    <x v="0"/>
    <x v="2"/>
    <x v="12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0"/>
    <x v="0"/>
    <x v="1"/>
    <x v="3"/>
    <x v="0"/>
    <x v="0"/>
    <x v="1"/>
    <x v="0"/>
    <x v="1"/>
    <x v="0"/>
    <x v="1"/>
    <x v="0"/>
    <x v="0"/>
    <x v="23"/>
    <x v="14"/>
    <s v="De 3k a 5k"/>
    <x v="0"/>
    <x v="0"/>
    <x v="0"/>
    <x v="0"/>
    <x v="0"/>
    <x v="0"/>
    <x v="2"/>
    <x v="1"/>
    <x v="0"/>
    <s v="Técnico"/>
    <x v="1"/>
    <x v="0"/>
    <x v="0"/>
    <x v="2"/>
    <x v="17"/>
    <x v="1"/>
    <m/>
    <x v="1"/>
    <x v="1"/>
    <x v="0"/>
    <s v="Porque é uma oportunidade de ganhar muito dinheiro"/>
    <x v="1"/>
    <x v="1"/>
    <m/>
    <s v="v2"/>
    <x v="1"/>
  </r>
  <r>
    <d v="2024-02-01T09:32:53"/>
    <s v="Sim"/>
    <s v="Anadia Francisco Nascimento"/>
    <s v="ANGELA BORBA"/>
    <x v="23"/>
    <x v="1"/>
    <x v="1"/>
    <s v="CURITIBA"/>
    <x v="1"/>
    <x v="4"/>
    <x v="0"/>
    <x v="0"/>
    <x v="1"/>
    <x v="0"/>
    <s v="Ensino Superior/Graduado"/>
    <x v="1"/>
    <s v="ADMINISTRAÇÃO."/>
    <x v="3"/>
    <m/>
    <x v="0"/>
    <m/>
    <x v="0"/>
    <s v="Própria e quitada"/>
    <x v="0"/>
    <x v="0"/>
    <x v="4"/>
    <s v="Trabalho em uma imobiliária/administradora"/>
    <x v="1"/>
    <x v="4"/>
    <x v="1"/>
    <x v="1"/>
    <x v="0"/>
    <x v="3"/>
    <x v="0"/>
    <x v="1"/>
    <x v="1"/>
    <x v="2"/>
    <x v="0"/>
    <x v="2"/>
    <x v="1"/>
    <x v="0"/>
    <x v="0"/>
    <x v="10"/>
    <x v="7"/>
    <s v="De 20k em diante"/>
    <x v="1"/>
    <x v="0"/>
    <x v="0"/>
    <x v="0"/>
    <x v="0"/>
    <x v="1"/>
    <x v="2"/>
    <x v="4"/>
    <x v="0"/>
    <s v="Oficinas"/>
    <x v="2"/>
    <x v="0"/>
    <x v="0"/>
    <x v="2"/>
    <x v="12"/>
    <x v="123"/>
    <s v="IMOVEL WEB."/>
    <x v="19"/>
    <x v="1"/>
    <x v="0"/>
    <s v="Porque minha família é do ramo"/>
    <x v="4"/>
    <x v="0"/>
    <m/>
    <s v="v2"/>
    <x v="1"/>
  </r>
  <r>
    <d v="2024-01-31T12:55:55"/>
    <s v="Sim"/>
    <s v="Camila Gonçalves do Nascimento"/>
    <s v="SAMIA MARIANE CARDOSO ZALCMAN"/>
    <x v="23"/>
    <x v="8"/>
    <x v="1"/>
    <s v="FLORIANOPOLIS"/>
    <x v="1"/>
    <x v="0"/>
    <x v="0"/>
    <x v="2"/>
    <x v="1"/>
    <x v="0"/>
    <s v="Ensino Superior/Graduado"/>
    <x v="1"/>
    <s v=",ADM"/>
    <x v="3"/>
    <m/>
    <x v="0"/>
    <m/>
    <x v="0"/>
    <s v="Própria e quitada"/>
    <x v="0"/>
    <x v="2"/>
    <x v="1"/>
    <s v="Trabalho em uma imobiliária/administradora"/>
    <x v="1"/>
    <x v="46"/>
    <x v="1"/>
    <x v="1"/>
    <x v="0"/>
    <x v="3"/>
    <x v="1"/>
    <x v="1"/>
    <x v="1"/>
    <x v="2"/>
    <x v="0"/>
    <x v="2"/>
    <x v="1"/>
    <x v="0"/>
    <x v="1"/>
    <x v="17"/>
    <x v="13"/>
    <s v="Não informou"/>
    <x v="2"/>
    <x v="0"/>
    <x v="0"/>
    <x v="0"/>
    <x v="0"/>
    <x v="1"/>
    <x v="1"/>
    <x v="1"/>
    <x v="1"/>
    <s v="Técnico"/>
    <x v="1"/>
    <x v="0"/>
    <x v="0"/>
    <x v="2"/>
    <x v="15"/>
    <x v="124"/>
    <s v="A IMOBILIARIA FAZ O ANUNCIO "/>
    <x v="14"/>
    <x v="1"/>
    <x v="0"/>
    <s v="QUALIDADE DE VIDA E HORÁRIOS FLEXIVEIS E GOSTA DE TRABALHAR COM PUBLICO. "/>
    <x v="1"/>
    <x v="0"/>
    <m/>
    <s v="v2"/>
    <x v="1"/>
  </r>
  <r>
    <d v="2024-01-22T19:09:54"/>
    <s v="Sim"/>
    <s v="Patrícia Silva Costa"/>
    <s v="LEONARDO MARACAJA SPARTANO"/>
    <x v="23"/>
    <x v="20"/>
    <x v="1"/>
    <s v="Caxias do Sul"/>
    <x v="0"/>
    <x v="2"/>
    <x v="0"/>
    <x v="0"/>
    <x v="1"/>
    <x v="61"/>
    <s v="Ensino Superior/Graduado"/>
    <x v="1"/>
    <s v="Admnistração "/>
    <x v="3"/>
    <s v="Marketing, Gestão de Negócios "/>
    <x v="6"/>
    <s v="Não "/>
    <x v="0"/>
    <s v="Própria e quitada"/>
    <x v="0"/>
    <x v="1"/>
    <x v="4"/>
    <s v="Trabalho sozinho, por conta própria"/>
    <x v="0"/>
    <x v="0"/>
    <x v="1"/>
    <x v="1"/>
    <x v="0"/>
    <x v="3"/>
    <x v="0"/>
    <x v="1"/>
    <x v="1"/>
    <x v="0"/>
    <x v="0"/>
    <x v="0"/>
    <x v="1"/>
    <x v="0"/>
    <x v="0"/>
    <x v="23"/>
    <x v="14"/>
    <s v="De 5k a 7k"/>
    <x v="4"/>
    <x v="0"/>
    <x v="1"/>
    <x v="0"/>
    <x v="2"/>
    <x v="1"/>
    <x v="0"/>
    <x v="4"/>
    <x v="0"/>
    <s v="Técnico"/>
    <x v="1"/>
    <x v="0"/>
    <x v="0"/>
    <x v="1"/>
    <x v="3"/>
    <x v="125"/>
    <m/>
    <x v="1"/>
    <x v="1"/>
    <x v="0"/>
    <s v="Um corretor vendeu de uma forma errada, ele se interessou a saber como seria o atendimento e fez o curso para atuar na área."/>
    <x v="2"/>
    <x v="0"/>
    <m/>
    <s v="v2"/>
    <x v="1"/>
  </r>
  <r>
    <d v="2024-01-31T14:42:39"/>
    <s v="Sim"/>
    <s v="Jonas Souza Cavalcante da Silva"/>
    <s v="MICHEL JOSE CARCUNCHINSKI"/>
    <x v="23"/>
    <x v="20"/>
    <x v="1"/>
    <s v="PORTO ALEGRE"/>
    <x v="0"/>
    <x v="1"/>
    <x v="2"/>
    <x v="1"/>
    <x v="1"/>
    <x v="0"/>
    <s v="Ensino Superior/Graduado"/>
    <x v="1"/>
    <m/>
    <x v="0"/>
    <m/>
    <x v="0"/>
    <m/>
    <x v="0"/>
    <s v="Própria e quitada"/>
    <x v="0"/>
    <x v="3"/>
    <x v="1"/>
    <s v="Trabalho em uma imobiliária/administradora"/>
    <x v="1"/>
    <x v="3"/>
    <x v="1"/>
    <x v="1"/>
    <x v="0"/>
    <x v="3"/>
    <x v="0"/>
    <x v="0"/>
    <x v="1"/>
    <x v="2"/>
    <x v="0"/>
    <x v="2"/>
    <x v="1"/>
    <x v="1"/>
    <x v="0"/>
    <x v="22"/>
    <x v="4"/>
    <s v="Não informou"/>
    <x v="2"/>
    <x v="0"/>
    <x v="0"/>
    <x v="0"/>
    <x v="0"/>
    <x v="2"/>
    <x v="0"/>
    <x v="3"/>
    <x v="1"/>
    <s v="Motivacional"/>
    <x v="4"/>
    <x v="0"/>
    <x v="0"/>
    <x v="2"/>
    <x v="3"/>
    <x v="126"/>
    <s v="ZAP"/>
    <x v="3"/>
    <x v="1"/>
    <x v="0"/>
    <s v="Uma alternativa quando perdeu o emprego."/>
    <x v="9"/>
    <x v="0"/>
    <m/>
    <s v="v2"/>
    <x v="1"/>
  </r>
  <r>
    <d v="2024-01-19T15:34:40"/>
    <s v="Sim"/>
    <s v="Bruna Correia de Carvalho"/>
    <s v="FERNANDA SANTIAGO GUIMARÃES"/>
    <x v="24"/>
    <x v="13"/>
    <x v="1"/>
    <s v="GOIANIA"/>
    <x v="1"/>
    <x v="0"/>
    <x v="0"/>
    <x v="0"/>
    <x v="1"/>
    <x v="15"/>
    <s v="Ensino Superior/Graduado"/>
    <x v="1"/>
    <s v="CONTADORA"/>
    <x v="7"/>
    <m/>
    <x v="0"/>
    <m/>
    <x v="0"/>
    <s v="Própria e quitada"/>
    <x v="0"/>
    <x v="0"/>
    <x v="3"/>
    <s v="Trabalho sozinho, por conta própria"/>
    <x v="0"/>
    <x v="0"/>
    <x v="1"/>
    <x v="1"/>
    <x v="0"/>
    <x v="1"/>
    <x v="0"/>
    <x v="0"/>
    <x v="1"/>
    <x v="2"/>
    <x v="0"/>
    <x v="0"/>
    <x v="1"/>
    <x v="0"/>
    <x v="0"/>
    <x v="23"/>
    <x v="14"/>
    <s v="De 5k a 7k"/>
    <x v="4"/>
    <x v="0"/>
    <x v="1"/>
    <x v="1"/>
    <x v="1"/>
    <x v="2"/>
    <x v="1"/>
    <x v="1"/>
    <x v="0"/>
    <s v="TODOS "/>
    <x v="5"/>
    <x v="0"/>
    <x v="0"/>
    <x v="2"/>
    <x v="21"/>
    <x v="3"/>
    <s v="ZAP"/>
    <x v="3"/>
    <x v="0"/>
    <x v="0"/>
    <s v="FINANCEIRO "/>
    <x v="12"/>
    <x v="0"/>
    <s v="QUESTIONÁRIOS ONLINE DE PREFERENCIA"/>
    <s v="v2"/>
    <x v="4"/>
  </r>
  <r>
    <d v="2024-01-24T15:33:29"/>
    <s v="Sim"/>
    <s v="Bruna Correia de Carvalho"/>
    <s v="MARIANA OLEGARIO MACEDO ROCKENBACH"/>
    <x v="24"/>
    <x v="10"/>
    <x v="1"/>
    <s v="CAMPO GRANDE"/>
    <x v="1"/>
    <x v="0"/>
    <x v="0"/>
    <x v="2"/>
    <x v="0"/>
    <x v="46"/>
    <s v="Ensino Superior/Graduado"/>
    <x v="1"/>
    <s v="ADMINISTRAÇÃO "/>
    <x v="3"/>
    <m/>
    <x v="0"/>
    <m/>
    <x v="0"/>
    <s v="Própria e financiada"/>
    <x v="2"/>
    <x v="2"/>
    <x v="4"/>
    <s v="Trabalho sozinho, por conta própria"/>
    <x v="0"/>
    <x v="47"/>
    <x v="1"/>
    <x v="1"/>
    <x v="0"/>
    <x v="41"/>
    <x v="0"/>
    <x v="0"/>
    <x v="1"/>
    <x v="0"/>
    <x v="1"/>
    <x v="1"/>
    <x v="0"/>
    <x v="1"/>
    <x v="1"/>
    <x v="133"/>
    <x v="0"/>
    <m/>
    <x v="2"/>
    <x v="0"/>
    <x v="1"/>
    <x v="0"/>
    <x v="2"/>
    <x v="1"/>
    <x v="1"/>
    <x v="1"/>
    <x v="0"/>
    <s v="PALESTRAS, OFICINAS E TÉCNICO"/>
    <x v="5"/>
    <x v="1"/>
    <x v="0"/>
    <x v="1"/>
    <x v="17"/>
    <x v="1"/>
    <m/>
    <x v="1"/>
    <x v="1"/>
    <x v="0"/>
    <s v="JÁ ERA GERENTE DA PERIS E GOSTOU DA AUTONIMIA "/>
    <x v="6"/>
    <x v="0"/>
    <m/>
    <s v="v2"/>
    <x v="4"/>
  </r>
  <r>
    <d v="2024-01-29T20:24:15"/>
    <s v="Sim"/>
    <s v="Bruna Correia de Carvalho"/>
    <s v="LENIRA DA SILVA CARLOS"/>
    <x v="24"/>
    <x v="10"/>
    <x v="1"/>
    <s v="CAMPO GRANDE"/>
    <x v="1"/>
    <x v="1"/>
    <x v="0"/>
    <x v="2"/>
    <x v="2"/>
    <x v="0"/>
    <s v="Ensino Médio"/>
    <x v="0"/>
    <m/>
    <x v="0"/>
    <m/>
    <x v="0"/>
    <m/>
    <x v="0"/>
    <s v="Própria e financiada"/>
    <x v="2"/>
    <x v="0"/>
    <x v="1"/>
    <s v="Trabalho sozinho, por conta própria"/>
    <x v="0"/>
    <x v="8"/>
    <x v="1"/>
    <x v="1"/>
    <x v="0"/>
    <x v="3"/>
    <x v="1"/>
    <x v="0"/>
    <x v="1"/>
    <x v="0"/>
    <x v="1"/>
    <x v="1"/>
    <x v="0"/>
    <x v="1"/>
    <x v="0"/>
    <x v="123"/>
    <x v="12"/>
    <s v="Até 3k"/>
    <x v="3"/>
    <x v="0"/>
    <x v="0"/>
    <x v="0"/>
    <x v="1"/>
    <x v="0"/>
    <x v="2"/>
    <x v="4"/>
    <x v="0"/>
    <s v="Palestras"/>
    <x v="0"/>
    <x v="0"/>
    <x v="0"/>
    <x v="2"/>
    <x v="2"/>
    <x v="1"/>
    <m/>
    <x v="1"/>
    <x v="0"/>
    <x v="0"/>
    <s v="POR MAIS TEMPO LIVRE "/>
    <x v="20"/>
    <x v="0"/>
    <m/>
    <s v="v2"/>
    <x v="4"/>
  </r>
  <r>
    <d v="2024-01-17T15:04:24"/>
    <s v="Sim"/>
    <s v="Camila Gonçalves do Nascimento"/>
    <s v="BRUNO DOS SANTOS NOGUEIRA"/>
    <x v="24"/>
    <x v="9"/>
    <x v="0"/>
    <s v="GAMA"/>
    <x v="0"/>
    <x v="1"/>
    <x v="0"/>
    <x v="3"/>
    <x v="0"/>
    <x v="63"/>
    <s v="Ensino Médio"/>
    <x v="0"/>
    <m/>
    <x v="0"/>
    <m/>
    <x v="0"/>
    <m/>
    <x v="0"/>
    <s v="Alugada"/>
    <x v="3"/>
    <x v="0"/>
    <x v="1"/>
    <s v="Trabalho sozinho, por conta própria"/>
    <x v="0"/>
    <x v="21"/>
    <x v="1"/>
    <x v="1"/>
    <x v="1"/>
    <x v="3"/>
    <x v="1"/>
    <x v="0"/>
    <x v="0"/>
    <x v="0"/>
    <x v="1"/>
    <x v="1"/>
    <x v="0"/>
    <x v="1"/>
    <x v="0"/>
    <x v="10"/>
    <x v="7"/>
    <s v="De 5k a 7k"/>
    <x v="4"/>
    <x v="0"/>
    <x v="0"/>
    <x v="0"/>
    <x v="0"/>
    <x v="1"/>
    <x v="2"/>
    <x v="3"/>
    <x v="1"/>
    <s v="COMENTAR MAIS SOBRE A CATEGORIA"/>
    <x v="3"/>
    <x v="1"/>
    <x v="1"/>
    <x v="3"/>
    <x v="22"/>
    <x v="7"/>
    <s v="NÃO FAZ ANUNCIOS"/>
    <x v="6"/>
    <x v="1"/>
    <x v="0"/>
    <s v="Porque é uma oportunidade de ganhar muito dinheiro"/>
    <x v="1"/>
    <x v="0"/>
    <m/>
    <s v="v2"/>
    <x v="4"/>
  </r>
  <r>
    <d v="2024-01-23T19:31:01"/>
    <s v="Sim"/>
    <s v="Patrícia Silva Costa"/>
    <s v="ELAINE RODRIGUES DE OLIVEIRA"/>
    <x v="24"/>
    <x v="9"/>
    <x v="1"/>
    <m/>
    <x v="1"/>
    <x v="1"/>
    <x v="1"/>
    <x v="1"/>
    <x v="0"/>
    <x v="11"/>
    <s v="Ensino Superior/Graduado"/>
    <x v="1"/>
    <s v="Geografia"/>
    <x v="54"/>
    <s v="Formação Sócio Econômico Brasil"/>
    <x v="31"/>
    <s v="Gestão Ambiental "/>
    <x v="4"/>
    <s v="Própria e quitada"/>
    <x v="0"/>
    <x v="0"/>
    <x v="3"/>
    <s v="Trabalho sozinho, por conta própria"/>
    <x v="0"/>
    <x v="5"/>
    <x v="1"/>
    <x v="1"/>
    <x v="1"/>
    <x v="3"/>
    <x v="1"/>
    <x v="0"/>
    <x v="1"/>
    <x v="0"/>
    <x v="1"/>
    <x v="1"/>
    <x v="0"/>
    <x v="1"/>
    <x v="0"/>
    <x v="4"/>
    <x v="3"/>
    <s v="Até 3k"/>
    <x v="3"/>
    <x v="0"/>
    <x v="0"/>
    <x v="0"/>
    <x v="0"/>
    <x v="1"/>
    <x v="1"/>
    <x v="1"/>
    <x v="1"/>
    <s v="Mix das opções"/>
    <x v="5"/>
    <x v="0"/>
    <x v="0"/>
    <x v="1"/>
    <x v="5"/>
    <x v="17"/>
    <s v="Não Utiliza "/>
    <x v="6"/>
    <x v="1"/>
    <x v="0"/>
    <s v="Porque viu seus amigos ou colegas faturando alto"/>
    <x v="3"/>
    <x v="0"/>
    <m/>
    <s v="v2"/>
    <x v="4"/>
  </r>
  <r>
    <d v="2024-01-26T19:00:54"/>
    <s v="Sim"/>
    <s v="Patrícia Silva Costa"/>
    <s v="CAETANO JORGE DA CUNHA FONTES"/>
    <x v="24"/>
    <x v="11"/>
    <x v="1"/>
    <s v="Cuiaba"/>
    <x v="0"/>
    <x v="4"/>
    <x v="0"/>
    <x v="2"/>
    <x v="1"/>
    <x v="0"/>
    <s v="Ensino Superior/Graduado"/>
    <x v="1"/>
    <s v=" Administração _ Incompleto "/>
    <x v="3"/>
    <s v="Não "/>
    <x v="0"/>
    <s v="Não "/>
    <x v="0"/>
    <s v="Alugada"/>
    <x v="3"/>
    <x v="0"/>
    <x v="1"/>
    <s v="Trabalho em uma imobiliária/administradora"/>
    <x v="1"/>
    <x v="8"/>
    <x v="0"/>
    <x v="0"/>
    <x v="1"/>
    <x v="42"/>
    <x v="0"/>
    <x v="1"/>
    <x v="1"/>
    <x v="0"/>
    <x v="1"/>
    <x v="1"/>
    <x v="0"/>
    <x v="0"/>
    <x v="0"/>
    <x v="7"/>
    <x v="6"/>
    <s v="De 7k a 10k"/>
    <x v="6"/>
    <x v="0"/>
    <x v="1"/>
    <x v="0"/>
    <x v="2"/>
    <x v="1"/>
    <x v="0"/>
    <x v="1"/>
    <x v="0"/>
    <s v="Técnico"/>
    <x v="1"/>
    <x v="0"/>
    <x v="0"/>
    <x v="1"/>
    <x v="3"/>
    <x v="3"/>
    <s v="Gosta todos "/>
    <x v="26"/>
    <x v="1"/>
    <x v="0"/>
    <m/>
    <x v="7"/>
    <x v="0"/>
    <m/>
    <s v="v2"/>
    <x v="4"/>
  </r>
  <r>
    <d v="2024-01-31T10:18:09"/>
    <s v="Sim"/>
    <s v="ANA BEATRIZ ALVES"/>
    <s v="DANIEL SILVA BARBOSA"/>
    <x v="24"/>
    <x v="9"/>
    <x v="1"/>
    <s v="BRASÍLIA "/>
    <x v="0"/>
    <x v="0"/>
    <x v="0"/>
    <x v="2"/>
    <x v="1"/>
    <x v="64"/>
    <s v="Ensino Superior/Graduado"/>
    <x v="1"/>
    <s v="DIREITO "/>
    <x v="6"/>
    <m/>
    <x v="0"/>
    <m/>
    <x v="0"/>
    <s v="Própria e quitada"/>
    <x v="0"/>
    <x v="1"/>
    <x v="4"/>
    <s v="Trabalho em uma construtora/incorporadora"/>
    <x v="3"/>
    <x v="5"/>
    <x v="1"/>
    <x v="1"/>
    <x v="1"/>
    <x v="3"/>
    <x v="0"/>
    <x v="1"/>
    <x v="0"/>
    <x v="0"/>
    <x v="0"/>
    <x v="0"/>
    <x v="1"/>
    <x v="0"/>
    <x v="0"/>
    <x v="19"/>
    <x v="15"/>
    <s v="De 5k a 7k"/>
    <x v="4"/>
    <x v="2"/>
    <x v="2"/>
    <x v="1"/>
    <x v="1"/>
    <x v="2"/>
    <x v="1"/>
    <x v="1"/>
    <x v="1"/>
    <s v="Técnico"/>
    <x v="1"/>
    <x v="1"/>
    <x v="0"/>
    <x v="1"/>
    <x v="2"/>
    <x v="1"/>
    <m/>
    <x v="1"/>
    <x v="1"/>
    <x v="0"/>
    <m/>
    <x v="7"/>
    <x v="0"/>
    <m/>
    <s v="v2"/>
    <x v="4"/>
  </r>
  <r>
    <d v="2024-01-23T13:42:24"/>
    <s v="Sim"/>
    <s v="Jonas Souza Cavalcante da Silva"/>
    <s v="RAFAEL SOUSA BRAGA"/>
    <x v="24"/>
    <x v="15"/>
    <x v="1"/>
    <s v="FORTALEZA"/>
    <x v="0"/>
    <x v="0"/>
    <x v="0"/>
    <x v="3"/>
    <x v="1"/>
    <x v="0"/>
    <s v="Ensino Superior/Graduado"/>
    <x v="1"/>
    <s v="ADM"/>
    <x v="3"/>
    <m/>
    <x v="0"/>
    <m/>
    <x v="0"/>
    <s v="Alugada"/>
    <x v="3"/>
    <x v="0"/>
    <x v="1"/>
    <s v="Trabalho sozinho, por conta própria"/>
    <x v="0"/>
    <x v="4"/>
    <x v="0"/>
    <x v="1"/>
    <x v="1"/>
    <x v="3"/>
    <x v="0"/>
    <x v="0"/>
    <x v="1"/>
    <x v="0"/>
    <x v="0"/>
    <x v="2"/>
    <x v="1"/>
    <x v="1"/>
    <x v="0"/>
    <x v="28"/>
    <x v="2"/>
    <s v="Não informou"/>
    <x v="2"/>
    <x v="0"/>
    <x v="0"/>
    <x v="1"/>
    <x v="1"/>
    <x v="1"/>
    <x v="2"/>
    <x v="1"/>
    <x v="1"/>
    <s v="Técnico"/>
    <x v="1"/>
    <x v="0"/>
    <x v="1"/>
    <x v="2"/>
    <x v="4"/>
    <x v="1"/>
    <s v="Instagram"/>
    <x v="4"/>
    <x v="1"/>
    <x v="0"/>
    <s v="Circunstância decorrente a perda de uma empresa."/>
    <x v="9"/>
    <x v="0"/>
    <s v="O CRECI exige duas cobranças, uma para pessoa física e outra para jurídica, apenas para retirada da nota fiscal e com isso o corretor não concorda, gostaria que isso fosse feito de outra forma._x000a__x000a_"/>
    <s v="v2"/>
    <x v="3"/>
  </r>
  <r>
    <d v="2024-01-22T20:01:35"/>
    <s v="Sim"/>
    <s v="Bruna Correia de Carvalho"/>
    <s v="MARCOS VINICIUS RODRIGUES"/>
    <x v="24"/>
    <x v="5"/>
    <x v="1"/>
    <s v="NATAL"/>
    <x v="0"/>
    <x v="0"/>
    <x v="1"/>
    <x v="1"/>
    <x v="0"/>
    <x v="46"/>
    <s v="Ensino Médio, Ensino Superior/Graduado"/>
    <x v="1"/>
    <m/>
    <x v="0"/>
    <s v="MBA"/>
    <x v="9"/>
    <m/>
    <x v="0"/>
    <s v="Própria e financiada"/>
    <x v="2"/>
    <x v="0"/>
    <x v="3"/>
    <m/>
    <x v="6"/>
    <x v="48"/>
    <x v="1"/>
    <x v="1"/>
    <x v="0"/>
    <x v="3"/>
    <x v="1"/>
    <x v="1"/>
    <x v="1"/>
    <x v="2"/>
    <x v="0"/>
    <x v="1"/>
    <x v="1"/>
    <x v="0"/>
    <x v="1"/>
    <x v="17"/>
    <x v="13"/>
    <s v="Não informou"/>
    <x v="2"/>
    <x v="1"/>
    <x v="1"/>
    <x v="0"/>
    <x v="2"/>
    <x v="3"/>
    <x v="2"/>
    <x v="4"/>
    <x v="1"/>
    <s v="Motivacional"/>
    <x v="4"/>
    <x v="0"/>
    <x v="0"/>
    <x v="1"/>
    <x v="3"/>
    <x v="1"/>
    <m/>
    <x v="1"/>
    <x v="1"/>
    <x v="0"/>
    <s v="EX BANCARIO QUE TRABALHAVA COM IMOVEIS, VENDIA ..."/>
    <x v="7"/>
    <x v="1"/>
    <m/>
    <s v="v2"/>
    <x v="3"/>
  </r>
  <r>
    <d v="2024-01-16T14:59:29"/>
    <s v="Sim"/>
    <s v="Bruna Correia de Carvalho"/>
    <s v="LAIR CLEYTON AGOSTINHO CUMARU"/>
    <x v="24"/>
    <x v="16"/>
    <x v="1"/>
    <s v="MACEIÓ"/>
    <x v="0"/>
    <x v="1"/>
    <x v="1"/>
    <x v="1"/>
    <x v="0"/>
    <x v="2"/>
    <s v="Ensino Médio, Ensino Superior/Graduado"/>
    <x v="1"/>
    <s v="ADMINISTRAÇÃO "/>
    <x v="3"/>
    <s v="GESTÃO DE PESSOAS "/>
    <x v="32"/>
    <m/>
    <x v="0"/>
    <s v="Própria e quitada"/>
    <x v="0"/>
    <x v="0"/>
    <x v="2"/>
    <s v="Trabalho em uma imobiliária/administradora"/>
    <x v="1"/>
    <x v="17"/>
    <x v="1"/>
    <x v="1"/>
    <x v="0"/>
    <x v="3"/>
    <x v="0"/>
    <x v="0"/>
    <x v="1"/>
    <x v="0"/>
    <x v="0"/>
    <x v="0"/>
    <x v="0"/>
    <x v="1"/>
    <x v="0"/>
    <x v="12"/>
    <x v="8"/>
    <s v="De 3k a 5k"/>
    <x v="0"/>
    <x v="0"/>
    <x v="0"/>
    <x v="0"/>
    <x v="0"/>
    <x v="1"/>
    <x v="2"/>
    <x v="4"/>
    <x v="0"/>
    <s v="Técnico"/>
    <x v="1"/>
    <x v="1"/>
    <x v="0"/>
    <x v="2"/>
    <x v="12"/>
    <x v="14"/>
    <s v="TODOS"/>
    <x v="1"/>
    <x v="1"/>
    <x v="0"/>
    <s v="NECESSIDADE E OPORTUNIDADE"/>
    <x v="11"/>
    <x v="1"/>
    <s v="MAIS APOIO AO CORRETOR"/>
    <s v="v1"/>
    <x v="3"/>
  </r>
  <r>
    <d v="2024-01-25T12:50:12"/>
    <s v="Sim"/>
    <s v="Camila Gonçalves do Nascimento"/>
    <s v="ADEVALDO GOMES DA SILVA"/>
    <x v="24"/>
    <x v="15"/>
    <x v="0"/>
    <s v="CAMOCIM"/>
    <x v="0"/>
    <x v="2"/>
    <x v="0"/>
    <x v="0"/>
    <x v="0"/>
    <x v="14"/>
    <s v="Ensino Superior/Graduado"/>
    <x v="1"/>
    <s v="BIOLOGIA"/>
    <x v="18"/>
    <m/>
    <x v="0"/>
    <m/>
    <x v="0"/>
    <s v="Própria e quitada"/>
    <x v="0"/>
    <x v="0"/>
    <x v="4"/>
    <s v="Trabalho sozinho, por conta própria"/>
    <x v="0"/>
    <x v="5"/>
    <x v="1"/>
    <x v="1"/>
    <x v="1"/>
    <x v="1"/>
    <x v="0"/>
    <x v="1"/>
    <x v="1"/>
    <x v="2"/>
    <x v="0"/>
    <x v="0"/>
    <x v="0"/>
    <x v="1"/>
    <x v="1"/>
    <x v="7"/>
    <x v="6"/>
    <s v="Até 3k"/>
    <x v="3"/>
    <x v="0"/>
    <x v="2"/>
    <x v="1"/>
    <x v="1"/>
    <x v="4"/>
    <x v="4"/>
    <x v="0"/>
    <x v="1"/>
    <s v="Palestras"/>
    <x v="0"/>
    <x v="0"/>
    <x v="0"/>
    <x v="2"/>
    <x v="2"/>
    <x v="5"/>
    <s v="OLX"/>
    <x v="0"/>
    <x v="1"/>
    <x v="0"/>
    <s v="Porque é uma oportunidade de ganhar muito dinheiro"/>
    <x v="1"/>
    <x v="0"/>
    <m/>
    <s v="v2"/>
    <x v="3"/>
  </r>
  <r>
    <d v="2024-01-17T19:15:48"/>
    <s v="Sim"/>
    <s v="Patrícia Silva Costa"/>
    <s v="OSCAR PEREIRA DO NASCIMENTO JUNIOR"/>
    <x v="24"/>
    <x v="19"/>
    <x v="0"/>
    <s v="Campina Grande "/>
    <x v="0"/>
    <x v="0"/>
    <x v="0"/>
    <x v="2"/>
    <x v="0"/>
    <x v="0"/>
    <s v="Ensino Superior/Graduado"/>
    <x v="1"/>
    <s v="Direito_Imcompleto"/>
    <x v="6"/>
    <s v="Não "/>
    <x v="0"/>
    <s v="Não "/>
    <x v="0"/>
    <s v="Própria e quitada"/>
    <x v="0"/>
    <x v="1"/>
    <x v="1"/>
    <s v="Trabalho sozinho, por conta própria"/>
    <x v="0"/>
    <x v="42"/>
    <x v="1"/>
    <x v="1"/>
    <x v="1"/>
    <x v="3"/>
    <x v="0"/>
    <x v="0"/>
    <x v="1"/>
    <x v="0"/>
    <x v="0"/>
    <x v="0"/>
    <x v="0"/>
    <x v="1"/>
    <x v="0"/>
    <x v="23"/>
    <x v="14"/>
    <s v="De 5k a 7k"/>
    <x v="4"/>
    <x v="0"/>
    <x v="0"/>
    <x v="0"/>
    <x v="0"/>
    <x v="1"/>
    <x v="0"/>
    <x v="1"/>
    <x v="0"/>
    <s v="Palestras"/>
    <x v="0"/>
    <x v="0"/>
    <x v="0"/>
    <x v="1"/>
    <x v="2"/>
    <x v="3"/>
    <s v="OLX"/>
    <x v="0"/>
    <x v="1"/>
    <x v="0"/>
    <s v="Porque é uma oportunidade de ganhar muito dinheiro"/>
    <x v="1"/>
    <x v="0"/>
    <m/>
    <s v="v2"/>
    <x v="3"/>
  </r>
  <r>
    <d v="2024-01-17T13:43:15"/>
    <s v="Sim"/>
    <s v="Anadia Francisco Nascimento"/>
    <s v="ALESSANDRO PEREIRA SANTOS"/>
    <x v="24"/>
    <x v="14"/>
    <x v="1"/>
    <s v="SAO LUIS"/>
    <x v="0"/>
    <x v="2"/>
    <x v="0"/>
    <x v="2"/>
    <x v="2"/>
    <x v="0"/>
    <s v="Ensino Superior/Graduado"/>
    <x v="1"/>
    <s v="LOGISTICA"/>
    <x v="20"/>
    <m/>
    <x v="0"/>
    <m/>
    <x v="0"/>
    <s v="Própria e quitada"/>
    <x v="0"/>
    <x v="2"/>
    <x v="1"/>
    <s v="Trabalho em uma imobiliária/administradora"/>
    <x v="1"/>
    <x v="2"/>
    <x v="1"/>
    <x v="1"/>
    <x v="1"/>
    <x v="3"/>
    <x v="1"/>
    <x v="0"/>
    <x v="1"/>
    <x v="0"/>
    <x v="0"/>
    <x v="0"/>
    <x v="0"/>
    <x v="1"/>
    <x v="0"/>
    <x v="43"/>
    <x v="21"/>
    <s v="De 3k a 5k"/>
    <x v="0"/>
    <x v="0"/>
    <x v="0"/>
    <x v="0"/>
    <x v="0"/>
    <x v="2"/>
    <x v="2"/>
    <x v="1"/>
    <x v="0"/>
    <s v="Técnico"/>
    <x v="1"/>
    <x v="0"/>
    <x v="0"/>
    <x v="2"/>
    <x v="5"/>
    <x v="5"/>
    <s v="OLX"/>
    <x v="0"/>
    <x v="1"/>
    <x v="0"/>
    <s v="Porque é uma oportunidade de ganhar muito dinheiro"/>
    <x v="1"/>
    <x v="0"/>
    <m/>
    <s v="v1"/>
    <x v="3"/>
  </r>
  <r>
    <d v="2024-01-18T10:19:15"/>
    <s v="Sim"/>
    <s v="Anadia Francisco Nascimento"/>
    <s v="MIRELLA CABRAL AVELINO MARIANO"/>
    <x v="24"/>
    <x v="19"/>
    <x v="1"/>
    <s v="JOAO PESSOA"/>
    <x v="1"/>
    <x v="0"/>
    <x v="0"/>
    <x v="0"/>
    <x v="1"/>
    <x v="11"/>
    <s v="Doutorado"/>
    <x v="5"/>
    <m/>
    <x v="0"/>
    <m/>
    <x v="0"/>
    <m/>
    <x v="0"/>
    <s v="Própria e quitada"/>
    <x v="0"/>
    <x v="0"/>
    <x v="1"/>
    <s v="Trabalho em uma House (imobiliária de uma incorporadora)"/>
    <x v="2"/>
    <x v="3"/>
    <x v="1"/>
    <x v="1"/>
    <x v="0"/>
    <x v="31"/>
    <x v="1"/>
    <x v="0"/>
    <x v="1"/>
    <x v="0"/>
    <x v="0"/>
    <x v="0"/>
    <x v="0"/>
    <x v="1"/>
    <x v="1"/>
    <x v="7"/>
    <x v="6"/>
    <s v="Até 3k"/>
    <x v="3"/>
    <x v="0"/>
    <x v="1"/>
    <x v="0"/>
    <x v="2"/>
    <x v="0"/>
    <x v="1"/>
    <x v="1"/>
    <x v="0"/>
    <s v="Técnico"/>
    <x v="1"/>
    <x v="0"/>
    <x v="0"/>
    <x v="2"/>
    <x v="3"/>
    <x v="15"/>
    <s v="ZAP"/>
    <x v="3"/>
    <x v="1"/>
    <x v="0"/>
    <s v="Porque é uma oportunidade de ganhar muito dinheiro"/>
    <x v="1"/>
    <x v="0"/>
    <m/>
    <s v="v2"/>
    <x v="3"/>
  </r>
  <r>
    <d v="2024-01-17T12:38:41"/>
    <s v="Sim"/>
    <s v="Jonas Souza Cavalcante da Silva"/>
    <s v="WESGLEY GUERRA GOMES"/>
    <x v="24"/>
    <x v="19"/>
    <x v="0"/>
    <s v="CAMPINA GRANDE"/>
    <x v="0"/>
    <x v="2"/>
    <x v="0"/>
    <x v="0"/>
    <x v="1"/>
    <x v="2"/>
    <s v="Ensino Superior/Graduado"/>
    <x v="1"/>
    <s v="Adm"/>
    <x v="3"/>
    <m/>
    <x v="0"/>
    <m/>
    <x v="0"/>
    <s v="Alugada"/>
    <x v="3"/>
    <x v="1"/>
    <x v="3"/>
    <s v="Trabalho em uma construtora/incorporadora"/>
    <x v="3"/>
    <x v="21"/>
    <x v="0"/>
    <x v="0"/>
    <x v="0"/>
    <x v="2"/>
    <x v="0"/>
    <x v="0"/>
    <x v="0"/>
    <x v="1"/>
    <x v="0"/>
    <x v="0"/>
    <x v="0"/>
    <x v="1"/>
    <x v="0"/>
    <x v="107"/>
    <x v="38"/>
    <s v="De 15k a 20k"/>
    <x v="7"/>
    <x v="0"/>
    <x v="0"/>
    <x v="0"/>
    <x v="1"/>
    <x v="1"/>
    <x v="0"/>
    <x v="3"/>
    <x v="0"/>
    <s v="Técnico"/>
    <x v="1"/>
    <x v="0"/>
    <x v="1"/>
    <x v="3"/>
    <x v="92"/>
    <x v="1"/>
    <s v="ZAP"/>
    <x v="3"/>
    <x v="1"/>
    <x v="0"/>
    <s v="Porque é uma oportunidade de ganhar muito dinheiro"/>
    <x v="1"/>
    <x v="0"/>
    <s v="Ser mais analítico na entrada da profissão. Ter uma filtragem na admissão dos perfis."/>
    <s v="v2"/>
    <x v="3"/>
  </r>
  <r>
    <d v="2024-02-02T13:46:29"/>
    <s v="Sim"/>
    <s v="Anadia Francisco Nascimento"/>
    <s v="RODOLFO SANTOS MACAHE"/>
    <x v="24"/>
    <x v="18"/>
    <x v="1"/>
    <s v="ARACAJU"/>
    <x v="0"/>
    <x v="0"/>
    <x v="0"/>
    <x v="3"/>
    <x v="1"/>
    <x v="0"/>
    <s v="Ensino Superior/Graduado"/>
    <x v="1"/>
    <s v="PEDAGOGIA."/>
    <x v="13"/>
    <m/>
    <x v="0"/>
    <m/>
    <x v="0"/>
    <s v="Própria e quitada"/>
    <x v="0"/>
    <x v="0"/>
    <x v="3"/>
    <s v="Trabalho em uma House (imobiliária de uma incorporadora)"/>
    <x v="2"/>
    <x v="3"/>
    <x v="0"/>
    <x v="1"/>
    <x v="0"/>
    <x v="3"/>
    <x v="0"/>
    <x v="0"/>
    <x v="1"/>
    <x v="0"/>
    <x v="0"/>
    <x v="0"/>
    <x v="0"/>
    <x v="1"/>
    <x v="0"/>
    <x v="24"/>
    <x v="17"/>
    <s v="Não informou"/>
    <x v="2"/>
    <x v="0"/>
    <x v="2"/>
    <x v="0"/>
    <x v="1"/>
    <x v="1"/>
    <x v="2"/>
    <x v="1"/>
    <x v="0"/>
    <s v="Técnico"/>
    <x v="1"/>
    <x v="1"/>
    <x v="0"/>
    <x v="1"/>
    <x v="3"/>
    <x v="14"/>
    <s v="ZAP"/>
    <x v="3"/>
    <x v="0"/>
    <x v="0"/>
    <s v="Porque é uma oportunidade de ganhar muito dinheiro"/>
    <x v="1"/>
    <x v="0"/>
    <m/>
    <s v="v2"/>
    <x v="3"/>
  </r>
  <r>
    <d v="2024-01-12T09:27:46"/>
    <s v="Sim"/>
    <s v="Jonas Souza Cavalcante da Silva"/>
    <s v="RAQUEL RIBEIRO SANTOS PEREIRA"/>
    <x v="24"/>
    <x v="18"/>
    <x v="0"/>
    <s v="ESTÂNCIA"/>
    <x v="1"/>
    <x v="0"/>
    <x v="1"/>
    <x v="1"/>
    <x v="2"/>
    <x v="0"/>
    <s v="Ensino Superior/Graduado"/>
    <x v="1"/>
    <s v="Gestão de rh"/>
    <x v="28"/>
    <m/>
    <x v="0"/>
    <m/>
    <x v="0"/>
    <s v="Própria e financiada"/>
    <x v="2"/>
    <x v="2"/>
    <x v="1"/>
    <s v="Trabalho sozinho, por conta própria"/>
    <x v="0"/>
    <x v="3"/>
    <x v="1"/>
    <x v="1"/>
    <x v="1"/>
    <x v="1"/>
    <x v="1"/>
    <x v="0"/>
    <x v="1"/>
    <x v="0"/>
    <x v="0"/>
    <x v="0"/>
    <x v="0"/>
    <x v="1"/>
    <x v="1"/>
    <x v="15"/>
    <x v="11"/>
    <s v="Até 3k"/>
    <x v="3"/>
    <x v="0"/>
    <x v="2"/>
    <x v="0"/>
    <x v="1"/>
    <x v="0"/>
    <x v="1"/>
    <x v="1"/>
    <x v="1"/>
    <s v="Oficinas"/>
    <x v="2"/>
    <x v="0"/>
    <x v="0"/>
    <x v="2"/>
    <x v="11"/>
    <x v="5"/>
    <s v="OLX"/>
    <x v="0"/>
    <x v="1"/>
    <x v="0"/>
    <s v="Porque perdeu emprego e arrumou esta oportunidade"/>
    <x v="9"/>
    <x v="0"/>
    <m/>
    <s v="v1"/>
    <x v="3"/>
  </r>
  <r>
    <d v="2024-01-17T14:50:46"/>
    <s v="Sim"/>
    <s v="Patrícia Silva Costa"/>
    <s v="ANA ALICE CISNE COSTA_"/>
    <x v="24"/>
    <x v="15"/>
    <x v="0"/>
    <s v="Sobral"/>
    <x v="1"/>
    <x v="0"/>
    <x v="0"/>
    <x v="0"/>
    <x v="1"/>
    <x v="16"/>
    <s v="Ensino Superior/Graduado"/>
    <x v="1"/>
    <s v="Ciências Contábeis"/>
    <x v="7"/>
    <s v="Não "/>
    <x v="0"/>
    <s v="Não "/>
    <x v="0"/>
    <s v="Própria e quitada"/>
    <x v="0"/>
    <x v="5"/>
    <x v="1"/>
    <s v="Trabalho sozinho, por conta própria"/>
    <x v="0"/>
    <x v="10"/>
    <x v="2"/>
    <x v="1"/>
    <x v="2"/>
    <x v="3"/>
    <x v="1"/>
    <x v="0"/>
    <x v="1"/>
    <x v="2"/>
    <x v="0"/>
    <x v="2"/>
    <x v="1"/>
    <x v="0"/>
    <x v="1"/>
    <x v="17"/>
    <x v="13"/>
    <s v="De 5k a 7k"/>
    <x v="4"/>
    <x v="0"/>
    <x v="1"/>
    <x v="0"/>
    <x v="0"/>
    <x v="2"/>
    <x v="0"/>
    <x v="1"/>
    <x v="0"/>
    <s v="Oficinas"/>
    <x v="2"/>
    <x v="0"/>
    <x v="0"/>
    <x v="4"/>
    <x v="93"/>
    <x v="1"/>
    <m/>
    <x v="1"/>
    <x v="1"/>
    <x v="0"/>
    <s v="Porque seu esposo é construtor"/>
    <x v="4"/>
    <x v="1"/>
    <m/>
    <s v="v2"/>
    <x v="3"/>
  </r>
  <r>
    <d v="2024-01-30T19:17:16"/>
    <s v="Sim"/>
    <s v="Patrícia Silva Costa"/>
    <s v="MARIA DO SOCORRO NUNES DE SANTANA JUSTINO"/>
    <x v="24"/>
    <x v="19"/>
    <x v="1"/>
    <s v="João Pessoa"/>
    <x v="1"/>
    <x v="0"/>
    <x v="0"/>
    <x v="3"/>
    <x v="1"/>
    <x v="0"/>
    <s v="Ensino Superior/Graduado"/>
    <x v="1"/>
    <s v="Recursos Humanos "/>
    <x v="28"/>
    <s v="Recursos Humanos "/>
    <x v="33"/>
    <s v="Não "/>
    <x v="0"/>
    <s v="Própria e financiada"/>
    <x v="2"/>
    <x v="0"/>
    <x v="1"/>
    <s v="Trabalho sozinho, por conta própria"/>
    <x v="0"/>
    <x v="8"/>
    <x v="1"/>
    <x v="1"/>
    <x v="0"/>
    <x v="3"/>
    <x v="1"/>
    <x v="0"/>
    <x v="1"/>
    <x v="2"/>
    <x v="0"/>
    <x v="2"/>
    <x v="0"/>
    <x v="1"/>
    <x v="0"/>
    <x v="4"/>
    <x v="3"/>
    <s v="ainda não tem renda"/>
    <x v="2"/>
    <x v="0"/>
    <x v="1"/>
    <x v="1"/>
    <x v="2"/>
    <x v="2"/>
    <x v="0"/>
    <x v="1"/>
    <x v="0"/>
    <s v="Motivacional"/>
    <x v="4"/>
    <x v="1"/>
    <x v="0"/>
    <x v="1"/>
    <x v="35"/>
    <x v="3"/>
    <s v="OLX"/>
    <x v="0"/>
    <x v="1"/>
    <x v="0"/>
    <s v="Porque viu seus amigos ou colegas faturando alto"/>
    <x v="3"/>
    <x v="0"/>
    <m/>
    <s v="v2"/>
    <x v="3"/>
  </r>
  <r>
    <d v="2024-01-18T11:33:51"/>
    <s v="Sim"/>
    <s v="Camila Gonçalves do Nascimento"/>
    <s v="CLEBER CALHEIROS DA SILVA"/>
    <x v="24"/>
    <x v="16"/>
    <x v="0"/>
    <s v="CAPELA"/>
    <x v="0"/>
    <x v="4"/>
    <x v="0"/>
    <x v="1"/>
    <x v="1"/>
    <x v="14"/>
    <s v="Ensino Médio"/>
    <x v="0"/>
    <m/>
    <x v="0"/>
    <m/>
    <x v="0"/>
    <m/>
    <x v="0"/>
    <s v="Própria e quitada"/>
    <x v="0"/>
    <x v="2"/>
    <x v="1"/>
    <s v="Trabalho em uma imobiliária/administradora"/>
    <x v="1"/>
    <x v="0"/>
    <x v="1"/>
    <x v="0"/>
    <x v="1"/>
    <x v="3"/>
    <x v="0"/>
    <x v="1"/>
    <x v="1"/>
    <x v="0"/>
    <x v="0"/>
    <x v="0"/>
    <x v="0"/>
    <x v="1"/>
    <x v="1"/>
    <x v="134"/>
    <x v="11"/>
    <m/>
    <x v="2"/>
    <x v="0"/>
    <x v="1"/>
    <x v="0"/>
    <x v="2"/>
    <x v="2"/>
    <x v="1"/>
    <x v="1"/>
    <x v="2"/>
    <m/>
    <x v="3"/>
    <x v="2"/>
    <x v="2"/>
    <x v="5"/>
    <x v="17"/>
    <x v="1"/>
    <m/>
    <x v="1"/>
    <x v="2"/>
    <x v="1"/>
    <m/>
    <x v="7"/>
    <x v="2"/>
    <s v="O SINAL CAIU DIVERSAS VEZES, O CORRETOR ESTAVA DISPOSTO A RESPONDER, MAS MORA NO INTERIOR E A LIGAÇÃO ESTAVA CAINDO POR CONTA DO SINAL, FINALIZANDO O QUESTIONARIO COM AS INFORMAÇÕES QUE ELE PASSOU. "/>
    <s v="v2"/>
    <x v="3"/>
  </r>
  <r>
    <d v="2024-01-30T17:31:05"/>
    <s v="Sim"/>
    <s v="Bruna Correia de Carvalho"/>
    <s v="KLEFSON ANTONIO FREITAS GURGEL"/>
    <x v="24"/>
    <x v="2"/>
    <x v="1"/>
    <s v="PORTO VELHO"/>
    <x v="0"/>
    <x v="1"/>
    <x v="1"/>
    <x v="1"/>
    <x v="1"/>
    <x v="0"/>
    <s v="Ensino Superior/Graduado"/>
    <x v="1"/>
    <s v="TECNOLOGO PROCESSOS GERENCIAS "/>
    <x v="40"/>
    <m/>
    <x v="0"/>
    <m/>
    <x v="0"/>
    <s v="Própria e financiada"/>
    <x v="2"/>
    <x v="0"/>
    <x v="1"/>
    <s v="Trabalho sozinho, por conta própria"/>
    <x v="0"/>
    <x v="17"/>
    <x v="1"/>
    <x v="1"/>
    <x v="0"/>
    <x v="3"/>
    <x v="0"/>
    <x v="0"/>
    <x v="1"/>
    <x v="0"/>
    <x v="1"/>
    <x v="1"/>
    <x v="0"/>
    <x v="1"/>
    <x v="0"/>
    <x v="135"/>
    <x v="36"/>
    <s v="De 5k a 7k"/>
    <x v="4"/>
    <x v="0"/>
    <x v="1"/>
    <x v="0"/>
    <x v="2"/>
    <x v="1"/>
    <x v="2"/>
    <x v="1"/>
    <x v="0"/>
    <s v="Motivacional"/>
    <x v="4"/>
    <x v="1"/>
    <x v="1"/>
    <x v="1"/>
    <x v="2"/>
    <x v="73"/>
    <s v="Viva Real"/>
    <x v="9"/>
    <x v="0"/>
    <x v="0"/>
    <s v="FLEXIBILIDADE "/>
    <x v="20"/>
    <x v="0"/>
    <m/>
    <s v="v2"/>
    <x v="2"/>
  </r>
  <r>
    <d v="2024-01-18T14:12:15"/>
    <s v="Sim"/>
    <s v="Almir Rogerio Prawucki"/>
    <s v="Fabiola Pereira Valcuende"/>
    <x v="24"/>
    <x v="7"/>
    <x v="1"/>
    <s v="Rio de Janeiro "/>
    <x v="1"/>
    <x v="1"/>
    <x v="0"/>
    <x v="3"/>
    <x v="1"/>
    <x v="18"/>
    <s v="Ensino Médio"/>
    <x v="0"/>
    <m/>
    <x v="0"/>
    <m/>
    <x v="0"/>
    <m/>
    <x v="0"/>
    <s v="Própria e financiada"/>
    <x v="2"/>
    <x v="1"/>
    <x v="3"/>
    <s v="Trabalho sozinho, por conta própria"/>
    <x v="0"/>
    <x v="5"/>
    <x v="0"/>
    <x v="0"/>
    <x v="1"/>
    <x v="3"/>
    <x v="1"/>
    <x v="0"/>
    <x v="1"/>
    <x v="0"/>
    <x v="0"/>
    <x v="0"/>
    <x v="0"/>
    <x v="1"/>
    <x v="0"/>
    <x v="23"/>
    <x v="14"/>
    <s v="De 7k a 10k"/>
    <x v="6"/>
    <x v="0"/>
    <x v="0"/>
    <x v="1"/>
    <x v="1"/>
    <x v="1"/>
    <x v="3"/>
    <x v="1"/>
    <x v="0"/>
    <s v="Palestras"/>
    <x v="0"/>
    <x v="0"/>
    <x v="0"/>
    <x v="2"/>
    <x v="60"/>
    <x v="127"/>
    <s v="Não tem conhecimento "/>
    <x v="6"/>
    <x v="1"/>
    <x v="0"/>
    <s v="Disponibilidade de horários "/>
    <x v="8"/>
    <x v="0"/>
    <s v="Entrar mais em contato com o Corretor"/>
    <s v="cg"/>
    <x v="0"/>
  </r>
  <r>
    <d v="2024-02-07T09:46:58"/>
    <s v="Sim"/>
    <s v="ANA BEATRIZ ALVES"/>
    <s v="GISELE DUARTE DE SOUZA DAS NEVES"/>
    <x v="24"/>
    <x v="7"/>
    <x v="1"/>
    <m/>
    <x v="1"/>
    <x v="0"/>
    <x v="0"/>
    <x v="0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10"/>
    <x v="2"/>
    <x v="1"/>
    <x v="0"/>
    <x v="3"/>
    <x v="0"/>
    <x v="0"/>
    <x v="1"/>
    <x v="0"/>
    <x v="0"/>
    <x v="0"/>
    <x v="0"/>
    <x v="1"/>
    <x v="2"/>
    <x v="0"/>
    <x v="0"/>
    <m/>
    <x v="2"/>
    <x v="0"/>
    <x v="1"/>
    <x v="0"/>
    <x v="2"/>
    <x v="0"/>
    <x v="1"/>
    <x v="1"/>
    <x v="0"/>
    <s v="Palestras"/>
    <x v="0"/>
    <x v="0"/>
    <x v="0"/>
    <x v="2"/>
    <x v="2"/>
    <x v="3"/>
    <s v="ZAP"/>
    <x v="3"/>
    <x v="1"/>
    <x v="0"/>
    <s v="Gosta da área comercial! "/>
    <x v="2"/>
    <x v="0"/>
    <m/>
    <s v="v2"/>
    <x v="0"/>
  </r>
  <r>
    <d v="2024-02-07T10:23:56"/>
    <s v="Sim"/>
    <s v="Camila Gonçalves do Nascimento"/>
    <s v="ALICE DE CASTRO BRAGA"/>
    <x v="24"/>
    <x v="7"/>
    <x v="0"/>
    <s v="ARARUAMA"/>
    <x v="1"/>
    <x v="1"/>
    <x v="0"/>
    <x v="0"/>
    <x v="1"/>
    <x v="0"/>
    <s v="Ensino Superior/Graduado"/>
    <x v="1"/>
    <s v="FISIOTERAPIA"/>
    <x v="55"/>
    <m/>
    <x v="0"/>
    <m/>
    <x v="0"/>
    <s v="Própria e quitada"/>
    <x v="0"/>
    <x v="0"/>
    <x v="4"/>
    <s v="Trabalho em uma imobiliária/administradora"/>
    <x v="1"/>
    <x v="3"/>
    <x v="1"/>
    <x v="1"/>
    <x v="0"/>
    <x v="1"/>
    <x v="0"/>
    <x v="0"/>
    <x v="1"/>
    <x v="0"/>
    <x v="0"/>
    <x v="0"/>
    <x v="0"/>
    <x v="1"/>
    <x v="1"/>
    <x v="136"/>
    <x v="11"/>
    <s v="NÃO VENDEU"/>
    <x v="2"/>
    <x v="0"/>
    <x v="1"/>
    <x v="0"/>
    <x v="2"/>
    <x v="0"/>
    <x v="0"/>
    <x v="3"/>
    <x v="0"/>
    <s v="Palestras"/>
    <x v="0"/>
    <x v="1"/>
    <x v="1"/>
    <x v="3"/>
    <x v="2"/>
    <x v="128"/>
    <s v="NÃO FAZ O USO "/>
    <x v="6"/>
    <x v="1"/>
    <x v="0"/>
    <s v="OPORTUNIDADE. "/>
    <x v="8"/>
    <x v="0"/>
    <m/>
    <s v="v2"/>
    <x v="0"/>
  </r>
  <r>
    <d v="2024-01-30T13:45:13"/>
    <s v="Sim"/>
    <s v="Camila Gonçalves do Nascimento"/>
    <s v="GLAUCIO BARROS DE LIMA"/>
    <x v="24"/>
    <x v="23"/>
    <x v="1"/>
    <s v="VITORIA"/>
    <x v="0"/>
    <x v="1"/>
    <x v="1"/>
    <x v="1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4"/>
    <x v="1"/>
    <x v="1"/>
    <x v="1"/>
    <x v="1"/>
    <x v="0"/>
    <x v="0"/>
    <x v="1"/>
    <x v="0"/>
    <x v="2"/>
    <x v="1"/>
    <x v="0"/>
    <x v="1"/>
    <x v="0"/>
    <x v="29"/>
    <x v="18"/>
    <s v="Não informou"/>
    <x v="2"/>
    <x v="0"/>
    <x v="0"/>
    <x v="0"/>
    <x v="0"/>
    <x v="2"/>
    <x v="2"/>
    <x v="1"/>
    <x v="0"/>
    <s v="Técnico"/>
    <x v="1"/>
    <x v="0"/>
    <x v="0"/>
    <x v="2"/>
    <x v="3"/>
    <x v="5"/>
    <s v="OLX"/>
    <x v="0"/>
    <x v="0"/>
    <x v="0"/>
    <s v="Porque é mais fácil entrar no mercado"/>
    <x v="0"/>
    <x v="1"/>
    <s v="QUALIFICAR MAIS OS CORRETOS. "/>
    <s v="v2"/>
    <x v="0"/>
  </r>
  <r>
    <d v="2024-01-18T13:36:25"/>
    <s v="Sim"/>
    <s v="Camila Gonçalves do Nascimento"/>
    <s v="ISAIAS AMARO GARCIA"/>
    <x v="24"/>
    <x v="23"/>
    <x v="1"/>
    <s v="VITORIA"/>
    <x v="0"/>
    <x v="6"/>
    <x v="0"/>
    <x v="2"/>
    <x v="0"/>
    <x v="0"/>
    <s v="Ensino Médio"/>
    <x v="0"/>
    <m/>
    <x v="0"/>
    <m/>
    <x v="0"/>
    <m/>
    <x v="0"/>
    <s v="Própria e quitada"/>
    <x v="0"/>
    <x v="0"/>
    <x v="3"/>
    <s v="Trabalho em uma imobiliária/administradora"/>
    <x v="1"/>
    <x v="2"/>
    <x v="1"/>
    <x v="1"/>
    <x v="0"/>
    <x v="3"/>
    <x v="0"/>
    <x v="0"/>
    <x v="1"/>
    <x v="0"/>
    <x v="0"/>
    <x v="0"/>
    <x v="0"/>
    <x v="1"/>
    <x v="0"/>
    <x v="19"/>
    <x v="15"/>
    <s v="Não informou"/>
    <x v="2"/>
    <x v="0"/>
    <x v="1"/>
    <x v="0"/>
    <x v="2"/>
    <x v="2"/>
    <x v="1"/>
    <x v="1"/>
    <x v="0"/>
    <s v="Técnico"/>
    <x v="1"/>
    <x v="0"/>
    <x v="0"/>
    <x v="2"/>
    <x v="10"/>
    <x v="3"/>
    <s v="Viva Real"/>
    <x v="9"/>
    <x v="1"/>
    <x v="0"/>
    <s v="Porque é mais fácil entrar no mercado"/>
    <x v="0"/>
    <x v="0"/>
    <m/>
    <s v="v2"/>
    <x v="0"/>
  </r>
  <r>
    <d v="2024-01-22T16:23:03"/>
    <s v="Sim"/>
    <s v="Hyanne Pombo"/>
    <s v="Luiz Claudio Ribeiro"/>
    <x v="24"/>
    <x v="0"/>
    <x v="1"/>
    <s v="Belo Horizonte"/>
    <x v="0"/>
    <x v="0"/>
    <x v="0"/>
    <x v="0"/>
    <x v="1"/>
    <x v="0"/>
    <s v="Pós Graduação"/>
    <x v="3"/>
    <s v="Direito"/>
    <x v="6"/>
    <s v="Marketing"/>
    <x v="6"/>
    <m/>
    <x v="0"/>
    <s v="Própria e quitada"/>
    <x v="0"/>
    <x v="0"/>
    <x v="2"/>
    <s v="Trabalho em uma House (imobiliária de uma incorporadora)"/>
    <x v="2"/>
    <x v="9"/>
    <x v="1"/>
    <x v="0"/>
    <x v="0"/>
    <x v="3"/>
    <x v="0"/>
    <x v="0"/>
    <x v="0"/>
    <x v="1"/>
    <x v="1"/>
    <x v="1"/>
    <x v="0"/>
    <x v="1"/>
    <x v="0"/>
    <x v="137"/>
    <x v="45"/>
    <s v="de 10k a 15k"/>
    <x v="5"/>
    <x v="0"/>
    <x v="1"/>
    <x v="0"/>
    <x v="0"/>
    <x v="1"/>
    <x v="0"/>
    <x v="4"/>
    <x v="0"/>
    <s v="Técnico"/>
    <x v="1"/>
    <x v="1"/>
    <x v="1"/>
    <x v="3"/>
    <x v="2"/>
    <x v="3"/>
    <s v="ZAP"/>
    <x v="3"/>
    <x v="1"/>
    <x v="0"/>
    <s v="Porque perdeu emprego e arrumou esta oportunidade"/>
    <x v="9"/>
    <x v="1"/>
    <m/>
    <s v="cg"/>
    <x v="0"/>
  </r>
  <r>
    <d v="2024-02-08T14:16:29"/>
    <s v="Sim"/>
    <s v="ANA BEATRIZ ALVES"/>
    <s v="JULIO CESAR MACHADO DE CASTRO"/>
    <x v="24"/>
    <x v="7"/>
    <x v="0"/>
    <s v="ITABORAI"/>
    <x v="0"/>
    <x v="0"/>
    <x v="1"/>
    <x v="1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49"/>
    <x v="1"/>
    <x v="1"/>
    <x v="0"/>
    <x v="1"/>
    <x v="0"/>
    <x v="0"/>
    <x v="1"/>
    <x v="0"/>
    <x v="0"/>
    <x v="0"/>
    <x v="0"/>
    <x v="1"/>
    <x v="0"/>
    <x v="23"/>
    <x v="14"/>
    <s v="De 5k a 7k"/>
    <x v="4"/>
    <x v="0"/>
    <x v="0"/>
    <x v="0"/>
    <x v="0"/>
    <x v="1"/>
    <x v="1"/>
    <x v="1"/>
    <x v="0"/>
    <s v="Técnico"/>
    <x v="1"/>
    <x v="0"/>
    <x v="0"/>
    <x v="2"/>
    <x v="2"/>
    <x v="3"/>
    <m/>
    <x v="1"/>
    <x v="1"/>
    <x v="0"/>
    <s v="se identificou com vendas "/>
    <x v="2"/>
    <x v="0"/>
    <s v="crítica construtiva: anuidade alta, melhorar os cursos, mais palestras. "/>
    <s v="v2"/>
    <x v="0"/>
  </r>
  <r>
    <d v="2024-01-31T15:57:42"/>
    <s v="Sim"/>
    <s v="Bruna Correia de Carvalho"/>
    <s v="FABIOLA FIGUEIRA ESTRAZULAS"/>
    <x v="24"/>
    <x v="8"/>
    <x v="1"/>
    <s v="FLORIANOPOLIS"/>
    <x v="1"/>
    <x v="0"/>
    <x v="0"/>
    <x v="2"/>
    <x v="1"/>
    <x v="0"/>
    <s v="Pós Graduação"/>
    <x v="3"/>
    <s v="ECONOMIA  "/>
    <x v="33"/>
    <m/>
    <x v="0"/>
    <m/>
    <x v="0"/>
    <s v="Alugada"/>
    <x v="3"/>
    <x v="0"/>
    <x v="1"/>
    <s v="Trabalho em uma imobiliária/administradora"/>
    <x v="1"/>
    <x v="5"/>
    <x v="1"/>
    <x v="1"/>
    <x v="0"/>
    <x v="3"/>
    <x v="0"/>
    <x v="1"/>
    <x v="1"/>
    <x v="2"/>
    <x v="1"/>
    <x v="1"/>
    <x v="1"/>
    <x v="0"/>
    <x v="0"/>
    <x v="28"/>
    <x v="2"/>
    <s v="De 5k a 7k"/>
    <x v="4"/>
    <x v="0"/>
    <x v="0"/>
    <x v="0"/>
    <x v="0"/>
    <x v="1"/>
    <x v="1"/>
    <x v="1"/>
    <x v="0"/>
    <s v="Técnico"/>
    <x v="1"/>
    <x v="0"/>
    <x v="0"/>
    <x v="2"/>
    <x v="2"/>
    <x v="14"/>
    <s v="OLX"/>
    <x v="0"/>
    <x v="1"/>
    <x v="0"/>
    <s v="OPORTUNIDADE "/>
    <x v="8"/>
    <x v="1"/>
    <m/>
    <s v="v2"/>
    <x v="1"/>
  </r>
  <r>
    <d v="2024-02-02T16:41:53"/>
    <s v="Sim"/>
    <s v="Bruna Correia de Carvalho"/>
    <s v="MARCO ANTONIO ROENNAU FILHO"/>
    <x v="24"/>
    <x v="8"/>
    <x v="1"/>
    <m/>
    <x v="0"/>
    <x v="0"/>
    <x v="0"/>
    <x v="0"/>
    <x v="1"/>
    <x v="0"/>
    <s v="Ensino Superior/Graduado"/>
    <x v="1"/>
    <s v="ENGENHARIA CIVIL "/>
    <x v="4"/>
    <m/>
    <x v="0"/>
    <m/>
    <x v="0"/>
    <s v="Própria e quitada"/>
    <x v="0"/>
    <x v="0"/>
    <x v="2"/>
    <s v="Trabalho em uma imobiliária/administradora"/>
    <x v="1"/>
    <x v="24"/>
    <x v="2"/>
    <x v="0"/>
    <x v="0"/>
    <x v="3"/>
    <x v="0"/>
    <x v="0"/>
    <x v="1"/>
    <x v="2"/>
    <x v="1"/>
    <x v="1"/>
    <x v="1"/>
    <x v="1"/>
    <x v="1"/>
    <x v="0"/>
    <x v="0"/>
    <s v="De 20k em diante"/>
    <x v="1"/>
    <x v="0"/>
    <x v="1"/>
    <x v="0"/>
    <x v="0"/>
    <x v="1"/>
    <x v="0"/>
    <x v="3"/>
    <x v="0"/>
    <s v="Palestras"/>
    <x v="0"/>
    <x v="0"/>
    <x v="0"/>
    <x v="2"/>
    <x v="15"/>
    <x v="14"/>
    <s v="ZAP"/>
    <x v="3"/>
    <x v="1"/>
    <x v="0"/>
    <s v="OPORTUNIDADE "/>
    <x v="8"/>
    <x v="0"/>
    <m/>
    <s v="v2"/>
    <x v="1"/>
  </r>
  <r>
    <d v="2024-01-29T16:48:36"/>
    <s v="Sim"/>
    <s v="Bruna Correia de Carvalho"/>
    <s v="RENATO FRANCISCO PEREIRA"/>
    <x v="24"/>
    <x v="1"/>
    <x v="1"/>
    <s v="CURITIBA"/>
    <x v="0"/>
    <x v="0"/>
    <x v="0"/>
    <x v="2"/>
    <x v="1"/>
    <x v="16"/>
    <s v="Ensino Superior/Graduado"/>
    <x v="1"/>
    <s v="ADMINISTRAÇÃO "/>
    <x v="3"/>
    <m/>
    <x v="0"/>
    <m/>
    <x v="0"/>
    <s v="Própria e quitada"/>
    <x v="0"/>
    <x v="0"/>
    <x v="1"/>
    <s v="Trabalho em uma House (imobiliária de uma incorporadora)"/>
    <x v="2"/>
    <x v="45"/>
    <x v="2"/>
    <x v="1"/>
    <x v="1"/>
    <x v="2"/>
    <x v="0"/>
    <x v="0"/>
    <x v="1"/>
    <x v="1"/>
    <x v="0"/>
    <x v="2"/>
    <x v="1"/>
    <x v="0"/>
    <x v="2"/>
    <x v="138"/>
    <x v="0"/>
    <m/>
    <x v="2"/>
    <x v="0"/>
    <x v="0"/>
    <x v="0"/>
    <x v="0"/>
    <x v="0"/>
    <x v="2"/>
    <x v="4"/>
    <x v="1"/>
    <s v="Técnico"/>
    <x v="1"/>
    <x v="0"/>
    <x v="0"/>
    <x v="2"/>
    <x v="22"/>
    <x v="1"/>
    <m/>
    <x v="1"/>
    <x v="0"/>
    <x v="0"/>
    <s v="OPORTUNIDADE E PORQUE O MERCADO TRÁS UMA SATISFAÇÃO PESSOAL "/>
    <x v="2"/>
    <x v="1"/>
    <m/>
    <s v="v2"/>
    <x v="1"/>
  </r>
  <r>
    <d v="2024-02-02T13:29:54"/>
    <s v="Sim"/>
    <s v="Anadia Francisco Nascimento"/>
    <s v="EDUARDO CANZIANI BISNETO"/>
    <x v="24"/>
    <x v="8"/>
    <x v="1"/>
    <s v="FLORIANOPOLIS"/>
    <x v="0"/>
    <x v="1"/>
    <x v="1"/>
    <x v="1"/>
    <x v="1"/>
    <x v="0"/>
    <s v="Ensino Superior/Graduado"/>
    <x v="1"/>
    <s v="ADMINISTRAÇÃO."/>
    <x v="3"/>
    <m/>
    <x v="0"/>
    <m/>
    <x v="0"/>
    <s v="Própria e quitada"/>
    <x v="0"/>
    <x v="2"/>
    <x v="4"/>
    <s v="Trabalho sozinho, por conta própria"/>
    <x v="0"/>
    <x v="3"/>
    <x v="1"/>
    <x v="0"/>
    <x v="1"/>
    <x v="3"/>
    <x v="1"/>
    <x v="0"/>
    <x v="1"/>
    <x v="2"/>
    <x v="0"/>
    <x v="2"/>
    <x v="1"/>
    <x v="0"/>
    <x v="1"/>
    <x v="81"/>
    <x v="3"/>
    <s v="Não informou"/>
    <x v="2"/>
    <x v="0"/>
    <x v="1"/>
    <x v="0"/>
    <x v="0"/>
    <x v="1"/>
    <x v="2"/>
    <x v="1"/>
    <x v="1"/>
    <s v="Técnico"/>
    <x v="1"/>
    <x v="0"/>
    <x v="0"/>
    <x v="2"/>
    <x v="94"/>
    <x v="129"/>
    <s v="SITE PROPRIO."/>
    <x v="5"/>
    <x v="1"/>
    <x v="0"/>
    <s v="Porque minha família é do ramo"/>
    <x v="4"/>
    <x v="0"/>
    <m/>
    <s v="v2"/>
    <x v="1"/>
  </r>
  <r>
    <d v="2024-02-02T10:12:32"/>
    <s v="Sim"/>
    <s v="Jonas Souza Cavalcante da Silva"/>
    <s v="EMMANUEL GARCIA FERNANDES DE PAIVA"/>
    <x v="24"/>
    <x v="20"/>
    <x v="1"/>
    <s v="PORTO ALEGRE"/>
    <x v="0"/>
    <x v="0"/>
    <x v="2"/>
    <x v="1"/>
    <x v="1"/>
    <x v="0"/>
    <s v="Ensino Superior/Graduado"/>
    <x v="1"/>
    <m/>
    <x v="0"/>
    <m/>
    <x v="0"/>
    <m/>
    <x v="0"/>
    <s v="Própria e financiada"/>
    <x v="2"/>
    <x v="0"/>
    <x v="2"/>
    <s v="Trabalho em uma imobiliária/administradora"/>
    <x v="1"/>
    <x v="3"/>
    <x v="1"/>
    <x v="1"/>
    <x v="0"/>
    <x v="3"/>
    <x v="0"/>
    <x v="1"/>
    <x v="1"/>
    <x v="0"/>
    <x v="0"/>
    <x v="0"/>
    <x v="0"/>
    <x v="1"/>
    <x v="0"/>
    <x v="12"/>
    <x v="8"/>
    <s v="Não informou"/>
    <x v="2"/>
    <x v="0"/>
    <x v="0"/>
    <x v="0"/>
    <x v="0"/>
    <x v="0"/>
    <x v="0"/>
    <x v="3"/>
    <x v="0"/>
    <s v="Técnico"/>
    <x v="1"/>
    <x v="1"/>
    <x v="1"/>
    <x v="1"/>
    <x v="95"/>
    <x v="106"/>
    <m/>
    <x v="1"/>
    <x v="0"/>
    <x v="0"/>
    <s v="Porque minha família é do ramo"/>
    <x v="4"/>
    <x v="0"/>
    <s v="Seu órgão está deixando muito a desejar em todos os sentidos."/>
    <s v="v2"/>
    <x v="1"/>
  </r>
  <r>
    <d v="2024-01-12T16:14:04"/>
    <s v="Sim"/>
    <s v="Camila Gonçalves do Nascimento"/>
    <s v="EDUARDO SANTOS GONCALVES"/>
    <x v="24"/>
    <x v="1"/>
    <x v="1"/>
    <m/>
    <x v="0"/>
    <x v="0"/>
    <x v="0"/>
    <x v="3"/>
    <x v="1"/>
    <x v="0"/>
    <s v="Ensino Superior/Graduado"/>
    <x v="1"/>
    <s v="NÃO QUER RESPONDER"/>
    <x v="0"/>
    <m/>
    <x v="0"/>
    <m/>
    <x v="0"/>
    <m/>
    <x v="5"/>
    <x v="3"/>
    <x v="0"/>
    <m/>
    <x v="6"/>
    <x v="24"/>
    <x v="2"/>
    <x v="2"/>
    <x v="2"/>
    <x v="0"/>
    <x v="2"/>
    <x v="2"/>
    <x v="2"/>
    <x v="2"/>
    <x v="2"/>
    <x v="3"/>
    <x v="2"/>
    <x v="2"/>
    <x v="2"/>
    <x v="0"/>
    <x v="0"/>
    <m/>
    <x v="2"/>
    <x v="1"/>
    <x v="3"/>
    <x v="2"/>
    <x v="3"/>
    <x v="5"/>
    <x v="5"/>
    <x v="5"/>
    <x v="2"/>
    <m/>
    <x v="3"/>
    <x v="2"/>
    <x v="2"/>
    <x v="5"/>
    <x v="17"/>
    <x v="1"/>
    <m/>
    <x v="1"/>
    <x v="2"/>
    <x v="1"/>
    <m/>
    <x v="7"/>
    <x v="2"/>
    <s v="CORRETOR DEU UMA TENÇÃO MUITO BOA, MAS POR SER DO PR E O DDD DA LIGAÇÃO SER 21 ELE SE RECUSOU EM RESPONDER TODAS AS PERGUNTAS POIS ELE É REGISTRADO NO CRESCI DO ESTADO DELE, INFORMEI QUE A LIGAÇÃO ERA DO RJ, MAS ERA UMA PESQUISA PARA TODO PAÍS, ELE NÃO QUIS RESPONDER E FINALIZOU O ATENDIMENTO. "/>
    <s v="v1"/>
    <x v="1"/>
  </r>
  <r>
    <d v="2024-01-29T10:16:34"/>
    <s v="Sim"/>
    <s v="Jonas Souza Cavalcante da Silva"/>
    <s v="ODINEIA WEIS MEIRELES SCHONS"/>
    <x v="25"/>
    <x v="10"/>
    <x v="1"/>
    <s v="CAMPO GRANDE"/>
    <x v="1"/>
    <x v="0"/>
    <x v="0"/>
    <x v="2"/>
    <x v="0"/>
    <x v="2"/>
    <s v="Ensino Superior/Graduado"/>
    <x v="1"/>
    <s v="Geogarfia"/>
    <x v="54"/>
    <m/>
    <x v="0"/>
    <m/>
    <x v="0"/>
    <s v="Cedida"/>
    <x v="4"/>
    <x v="0"/>
    <x v="3"/>
    <s v="Trabalho em uma imobiliária/administradora"/>
    <x v="1"/>
    <x v="3"/>
    <x v="1"/>
    <x v="1"/>
    <x v="0"/>
    <x v="3"/>
    <x v="0"/>
    <x v="0"/>
    <x v="1"/>
    <x v="0"/>
    <x v="0"/>
    <x v="0"/>
    <x v="0"/>
    <x v="1"/>
    <x v="0"/>
    <x v="139"/>
    <x v="0"/>
    <s v="Até 3k"/>
    <x v="3"/>
    <x v="0"/>
    <x v="0"/>
    <x v="0"/>
    <x v="0"/>
    <x v="1"/>
    <x v="3"/>
    <x v="2"/>
    <x v="0"/>
    <s v="Técnico"/>
    <x v="1"/>
    <x v="0"/>
    <x v="0"/>
    <x v="2"/>
    <x v="96"/>
    <x v="1"/>
    <m/>
    <x v="1"/>
    <x v="1"/>
    <x v="0"/>
    <s v="Acaso"/>
    <x v="8"/>
    <x v="1"/>
    <m/>
    <s v="v2"/>
    <x v="4"/>
  </r>
  <r>
    <d v="2024-01-26T13:10:46"/>
    <s v="Sim"/>
    <s v="Jonas Souza Cavalcante da Silva"/>
    <s v="HENRIQUE MARQUES OLIVEIRA"/>
    <x v="25"/>
    <x v="11"/>
    <x v="1"/>
    <s v="CUIABA"/>
    <x v="0"/>
    <x v="0"/>
    <x v="0"/>
    <x v="2"/>
    <x v="0"/>
    <x v="2"/>
    <s v="Ensino Superior/Graduado, Pós Graduação"/>
    <x v="3"/>
    <m/>
    <x v="0"/>
    <s v="Adm marketing mba"/>
    <x v="22"/>
    <m/>
    <x v="0"/>
    <s v="Própria e financiada"/>
    <x v="2"/>
    <x v="0"/>
    <x v="4"/>
    <s v="Empresa tecnológia "/>
    <x v="14"/>
    <x v="50"/>
    <x v="2"/>
    <x v="1"/>
    <x v="2"/>
    <x v="3"/>
    <x v="0"/>
    <x v="0"/>
    <x v="1"/>
    <x v="2"/>
    <x v="1"/>
    <x v="1"/>
    <x v="0"/>
    <x v="1"/>
    <x v="1"/>
    <x v="0"/>
    <x v="0"/>
    <s v="Não informou"/>
    <x v="2"/>
    <x v="0"/>
    <x v="0"/>
    <x v="0"/>
    <x v="0"/>
    <x v="0"/>
    <x v="2"/>
    <x v="4"/>
    <x v="1"/>
    <s v="Palestras"/>
    <x v="0"/>
    <x v="1"/>
    <x v="0"/>
    <x v="2"/>
    <x v="17"/>
    <x v="1"/>
    <m/>
    <x v="1"/>
    <x v="0"/>
    <x v="0"/>
    <s v="Influência de amigos "/>
    <x v="5"/>
    <x v="0"/>
    <s v="Possui os dois CRECIS ativos e gostaria de inativar o CRECI jurídico e manter apenas o físico pois não é possível de acordo com a política do órgão, gostaria de modificar essa dinâmica. Também cobrar uma anuidade menor pois acha muito alta. _x000a__x000a_"/>
    <s v="v2"/>
    <x v="4"/>
  </r>
  <r>
    <d v="2024-01-27T13:49:10"/>
    <s v="Sim"/>
    <s v="Anadia Francisco Nascimento"/>
    <s v="HELENA CRISTINA VILELA GONCALVES"/>
    <x v="25"/>
    <x v="11"/>
    <x v="1"/>
    <s v="CUIABA"/>
    <x v="1"/>
    <x v="0"/>
    <x v="0"/>
    <x v="2"/>
    <x v="2"/>
    <x v="0"/>
    <s v="Pós Graduação"/>
    <x v="3"/>
    <m/>
    <x v="0"/>
    <s v="CIENCIAS BIOLOGICAS"/>
    <x v="34"/>
    <m/>
    <x v="0"/>
    <s v="Própria e quitada"/>
    <x v="0"/>
    <x v="0"/>
    <x v="1"/>
    <s v="Trabalho sozinho, por conta própria"/>
    <x v="0"/>
    <x v="3"/>
    <x v="1"/>
    <x v="1"/>
    <x v="0"/>
    <x v="1"/>
    <x v="1"/>
    <x v="1"/>
    <x v="1"/>
    <x v="0"/>
    <x v="0"/>
    <x v="2"/>
    <x v="1"/>
    <x v="1"/>
    <x v="0"/>
    <x v="19"/>
    <x v="15"/>
    <s v="Não informou"/>
    <x v="2"/>
    <x v="0"/>
    <x v="2"/>
    <x v="0"/>
    <x v="1"/>
    <x v="2"/>
    <x v="2"/>
    <x v="1"/>
    <x v="0"/>
    <s v="Técnico"/>
    <x v="1"/>
    <x v="0"/>
    <x v="0"/>
    <x v="2"/>
    <x v="5"/>
    <x v="0"/>
    <s v="OLX"/>
    <x v="0"/>
    <x v="1"/>
    <x v="0"/>
    <s v="Porque minha família é do ramo"/>
    <x v="4"/>
    <x v="0"/>
    <m/>
    <s v="v2"/>
    <x v="4"/>
  </r>
  <r>
    <d v="2024-02-02T10:10:19"/>
    <s v="Sim"/>
    <s v="Camila Gonçalves do Nascimento"/>
    <s v="GUSTAVO MAÇOL ROCHA"/>
    <x v="25"/>
    <x v="10"/>
    <x v="1"/>
    <s v="Campo Grande"/>
    <x v="0"/>
    <x v="0"/>
    <x v="0"/>
    <x v="2"/>
    <x v="1"/>
    <x v="0"/>
    <s v="Ensino Superior/Graduado"/>
    <x v="1"/>
    <s v="ADM"/>
    <x v="3"/>
    <s v="Gestão de pessoas. "/>
    <x v="32"/>
    <m/>
    <x v="0"/>
    <s v="Alugada"/>
    <x v="3"/>
    <x v="2"/>
    <x v="4"/>
    <s v="Trabalho em uma imobiliária/administradora"/>
    <x v="1"/>
    <x v="51"/>
    <x v="1"/>
    <x v="1"/>
    <x v="1"/>
    <x v="43"/>
    <x v="0"/>
    <x v="1"/>
    <x v="1"/>
    <x v="2"/>
    <x v="0"/>
    <x v="2"/>
    <x v="1"/>
    <x v="0"/>
    <x v="1"/>
    <x v="140"/>
    <x v="0"/>
    <s v="Proprietário da imobiliária "/>
    <x v="2"/>
    <x v="0"/>
    <x v="0"/>
    <x v="0"/>
    <x v="1"/>
    <x v="1"/>
    <x v="1"/>
    <x v="1"/>
    <x v="0"/>
    <s v="Técnico"/>
    <x v="1"/>
    <x v="1"/>
    <x v="0"/>
    <x v="1"/>
    <x v="97"/>
    <x v="14"/>
    <s v="Site da imobiliária "/>
    <x v="5"/>
    <x v="1"/>
    <x v="0"/>
    <s v="Porque não conseguia outra coisa para fazer"/>
    <x v="10"/>
    <x v="0"/>
    <m/>
    <s v="v2"/>
    <x v="4"/>
  </r>
  <r>
    <d v="2024-01-25T12:16:27"/>
    <s v="Sim"/>
    <s v="Jonas Souza Cavalcante da Silva"/>
    <s v="LEANDRO BORGES FERREIRA"/>
    <x v="25"/>
    <x v="13"/>
    <x v="1"/>
    <s v="GOIANIA"/>
    <x v="0"/>
    <x v="4"/>
    <x v="0"/>
    <x v="1"/>
    <x v="0"/>
    <x v="2"/>
    <s v="Ensino Superior/Graduado"/>
    <x v="1"/>
    <s v="Administração"/>
    <x v="3"/>
    <m/>
    <x v="0"/>
    <m/>
    <x v="0"/>
    <s v="Própria e quitada"/>
    <x v="0"/>
    <x v="0"/>
    <x v="1"/>
    <s v="Trabalho em uma imobiliária/administradora"/>
    <x v="1"/>
    <x v="8"/>
    <x v="1"/>
    <x v="1"/>
    <x v="0"/>
    <x v="3"/>
    <x v="1"/>
    <x v="0"/>
    <x v="1"/>
    <x v="0"/>
    <x v="0"/>
    <x v="0"/>
    <x v="0"/>
    <x v="1"/>
    <x v="0"/>
    <x v="28"/>
    <x v="2"/>
    <s v="De 5k a 7k"/>
    <x v="4"/>
    <x v="0"/>
    <x v="2"/>
    <x v="0"/>
    <x v="1"/>
    <x v="2"/>
    <x v="3"/>
    <x v="2"/>
    <x v="0"/>
    <s v="Palestras"/>
    <x v="0"/>
    <x v="0"/>
    <x v="0"/>
    <x v="2"/>
    <x v="22"/>
    <x v="130"/>
    <s v="Viva Real"/>
    <x v="9"/>
    <x v="1"/>
    <x v="0"/>
    <s v="Porque viu seus amigos ou colegas faturando alto"/>
    <x v="3"/>
    <x v="0"/>
    <m/>
    <s v="v2"/>
    <x v="4"/>
  </r>
  <r>
    <d v="2024-01-17T15:29:33"/>
    <s v="Sim"/>
    <s v="Bruna Correia de Carvalho"/>
    <s v="RICARDO LUIZ MARIANI"/>
    <x v="25"/>
    <x v="13"/>
    <x v="1"/>
    <s v="GOIANIA"/>
    <x v="0"/>
    <x v="1"/>
    <x v="0"/>
    <x v="0"/>
    <x v="1"/>
    <x v="0"/>
    <s v="Ensino Médio, Ensino Superior/Graduado"/>
    <x v="1"/>
    <s v="DIREITO"/>
    <x v="6"/>
    <s v="DIREITO PENAL "/>
    <x v="4"/>
    <m/>
    <x v="0"/>
    <s v="Própria e quitada"/>
    <x v="0"/>
    <x v="2"/>
    <x v="7"/>
    <s v="Trabalho sozinho, por conta própria"/>
    <x v="0"/>
    <x v="3"/>
    <x v="0"/>
    <x v="0"/>
    <x v="0"/>
    <x v="6"/>
    <x v="0"/>
    <x v="0"/>
    <x v="0"/>
    <x v="1"/>
    <x v="0"/>
    <x v="1"/>
    <x v="0"/>
    <x v="1"/>
    <x v="0"/>
    <x v="21"/>
    <x v="16"/>
    <s v="40 MIL "/>
    <x v="1"/>
    <x v="0"/>
    <x v="1"/>
    <x v="1"/>
    <x v="1"/>
    <x v="1"/>
    <x v="2"/>
    <x v="1"/>
    <x v="0"/>
    <s v="Palestras"/>
    <x v="0"/>
    <x v="0"/>
    <x v="0"/>
    <x v="2"/>
    <x v="4"/>
    <x v="14"/>
    <s v="ZAP"/>
    <x v="3"/>
    <x v="1"/>
    <x v="0"/>
    <s v="REMUNERAÇÃO "/>
    <x v="1"/>
    <x v="0"/>
    <m/>
    <s v="v1"/>
    <x v="4"/>
  </r>
  <r>
    <d v="2024-02-01T13:31:10"/>
    <s v="Sim"/>
    <s v="ANA BEATRIZ ALVES"/>
    <s v="MACILENE RODRIGUES DE MOURA"/>
    <x v="25"/>
    <x v="22"/>
    <x v="1"/>
    <s v="RECIFE"/>
    <x v="1"/>
    <x v="4"/>
    <x v="0"/>
    <x v="0"/>
    <x v="1"/>
    <x v="0"/>
    <s v="Ensino Superior/Graduado"/>
    <x v="1"/>
    <s v="ADMINISTRAÇÃO "/>
    <x v="3"/>
    <m/>
    <x v="0"/>
    <m/>
    <x v="0"/>
    <s v="Própria e quitada"/>
    <x v="0"/>
    <x v="0"/>
    <x v="13"/>
    <s v="Trabalho sozinho, por conta própria"/>
    <x v="0"/>
    <x v="5"/>
    <x v="1"/>
    <x v="0"/>
    <x v="0"/>
    <x v="3"/>
    <x v="0"/>
    <x v="0"/>
    <x v="0"/>
    <x v="2"/>
    <x v="1"/>
    <x v="2"/>
    <x v="1"/>
    <x v="0"/>
    <x v="0"/>
    <x v="141"/>
    <x v="0"/>
    <s v="Não informou"/>
    <x v="2"/>
    <x v="0"/>
    <x v="1"/>
    <x v="0"/>
    <x v="2"/>
    <x v="1"/>
    <x v="0"/>
    <x v="3"/>
    <x v="0"/>
    <s v="Palestras"/>
    <x v="0"/>
    <x v="1"/>
    <x v="1"/>
    <x v="3"/>
    <x v="98"/>
    <x v="131"/>
    <m/>
    <x v="1"/>
    <x v="1"/>
    <x v="0"/>
    <s v="GOSTA DA AREA COMERCIAL E TRABALHAR COM PESSOAS "/>
    <x v="2"/>
    <x v="0"/>
    <m/>
    <s v="v2"/>
    <x v="3"/>
  </r>
  <r>
    <d v="2024-01-26T16:11:55"/>
    <s v="Sim"/>
    <s v="Bruna Correia de Carvalho"/>
    <s v="SUELI MARIA RODRIGUES"/>
    <x v="25"/>
    <x v="19"/>
    <x v="1"/>
    <s v="JOAO PESSOA"/>
    <x v="1"/>
    <x v="4"/>
    <x v="0"/>
    <x v="0"/>
    <x v="0"/>
    <x v="0"/>
    <s v="Ensino Médio"/>
    <x v="0"/>
    <m/>
    <x v="0"/>
    <m/>
    <x v="0"/>
    <m/>
    <x v="0"/>
    <s v="Própria e financiada"/>
    <x v="2"/>
    <x v="0"/>
    <x v="1"/>
    <s v="Trabalho sozinho, por conta própria"/>
    <x v="0"/>
    <x v="5"/>
    <x v="1"/>
    <x v="1"/>
    <x v="0"/>
    <x v="3"/>
    <x v="0"/>
    <x v="0"/>
    <x v="1"/>
    <x v="0"/>
    <x v="0"/>
    <x v="0"/>
    <x v="1"/>
    <x v="1"/>
    <x v="0"/>
    <x v="7"/>
    <x v="6"/>
    <s v="Não informou"/>
    <x v="2"/>
    <x v="0"/>
    <x v="0"/>
    <x v="0"/>
    <x v="0"/>
    <x v="1"/>
    <x v="1"/>
    <x v="1"/>
    <x v="0"/>
    <s v="Palestras"/>
    <x v="0"/>
    <x v="0"/>
    <x v="0"/>
    <x v="2"/>
    <x v="17"/>
    <x v="5"/>
    <s v="OLX"/>
    <x v="0"/>
    <x v="1"/>
    <x v="0"/>
    <s v="OPORTUNIDADE "/>
    <x v="8"/>
    <x v="0"/>
    <m/>
    <s v="v2"/>
    <x v="3"/>
  </r>
  <r>
    <d v="2024-01-25T16:00:19"/>
    <s v="Sim"/>
    <s v="Patrícia Silva Costa"/>
    <s v="MEIRALDO DE JESUS FERREIRA DA SILVA"/>
    <x v="25"/>
    <x v="14"/>
    <x v="1"/>
    <s v="São Luis"/>
    <x v="0"/>
    <x v="0"/>
    <x v="0"/>
    <x v="2"/>
    <x v="0"/>
    <x v="0"/>
    <s v="Ensino Superior/Graduado"/>
    <x v="1"/>
    <s v="Administração "/>
    <x v="3"/>
    <s v="Não "/>
    <x v="0"/>
    <s v="Não "/>
    <x v="0"/>
    <s v="Alugada"/>
    <x v="3"/>
    <x v="0"/>
    <x v="1"/>
    <s v="Trabalho sozinho, por conta própria"/>
    <x v="0"/>
    <x v="9"/>
    <x v="1"/>
    <x v="1"/>
    <x v="0"/>
    <x v="44"/>
    <x v="1"/>
    <x v="0"/>
    <x v="1"/>
    <x v="0"/>
    <x v="1"/>
    <x v="1"/>
    <x v="0"/>
    <x v="1"/>
    <x v="0"/>
    <x v="142"/>
    <x v="3"/>
    <s v="De 3k a 5k"/>
    <x v="0"/>
    <x v="0"/>
    <x v="0"/>
    <x v="0"/>
    <x v="0"/>
    <x v="2"/>
    <x v="0"/>
    <x v="1"/>
    <x v="0"/>
    <s v="Técnico"/>
    <x v="1"/>
    <x v="1"/>
    <x v="0"/>
    <x v="1"/>
    <x v="6"/>
    <x v="5"/>
    <s v="OLX"/>
    <x v="0"/>
    <x v="1"/>
    <x v="0"/>
    <s v="Por ser administrador começou a se interessar pela área."/>
    <x v="6"/>
    <x v="0"/>
    <m/>
    <s v="v2"/>
    <x v="3"/>
  </r>
  <r>
    <d v="2024-01-12T12:53:53"/>
    <s v="Sim"/>
    <s v="Anadia Francisco Nascimento"/>
    <s v="SAULO FREIRE FERNANDES"/>
    <x v="25"/>
    <x v="15"/>
    <x v="1"/>
    <s v="FORTALEZA"/>
    <x v="0"/>
    <x v="4"/>
    <x v="0"/>
    <x v="3"/>
    <x v="1"/>
    <x v="0"/>
    <s v="Ensino Superior/Graduado"/>
    <x v="1"/>
    <s v="RELAÇÕES INTERNACIONAIS"/>
    <x v="62"/>
    <m/>
    <x v="0"/>
    <m/>
    <x v="0"/>
    <s v="Alugada"/>
    <x v="3"/>
    <x v="0"/>
    <x v="2"/>
    <s v="Trabalho em uma House (imobiliária de uma incorporadora)"/>
    <x v="2"/>
    <x v="3"/>
    <x v="0"/>
    <x v="0"/>
    <x v="1"/>
    <x v="3"/>
    <x v="0"/>
    <x v="0"/>
    <x v="1"/>
    <x v="0"/>
    <x v="1"/>
    <x v="0"/>
    <x v="0"/>
    <x v="1"/>
    <x v="0"/>
    <x v="52"/>
    <x v="23"/>
    <s v="De 20k em diante"/>
    <x v="1"/>
    <x v="0"/>
    <x v="2"/>
    <x v="0"/>
    <x v="1"/>
    <x v="1"/>
    <x v="1"/>
    <x v="1"/>
    <x v="1"/>
    <s v="Técnico"/>
    <x v="1"/>
    <x v="0"/>
    <x v="0"/>
    <x v="2"/>
    <x v="12"/>
    <x v="15"/>
    <s v="Facebook ADS"/>
    <x v="2"/>
    <x v="1"/>
    <x v="0"/>
    <s v="Porque é uma oportunidade de ganhar muito dinheiro"/>
    <x v="1"/>
    <x v="0"/>
    <m/>
    <s v="v1"/>
    <x v="3"/>
  </r>
  <r>
    <d v="2024-01-25T09:34:16"/>
    <s v="Sim"/>
    <s v="Anadia Francisco Nascimento"/>
    <s v="ALAN CÉSAR BEZERRA DE MENEZES"/>
    <x v="25"/>
    <x v="15"/>
    <x v="1"/>
    <s v="FORTALEZA"/>
    <x v="0"/>
    <x v="0"/>
    <x v="0"/>
    <x v="0"/>
    <x v="0"/>
    <x v="16"/>
    <s v="Ensino Superior/Graduado"/>
    <x v="1"/>
    <s v="ADMINISTRAÇÃO"/>
    <x v="3"/>
    <m/>
    <x v="0"/>
    <m/>
    <x v="0"/>
    <s v="Própria e quitada"/>
    <x v="0"/>
    <x v="0"/>
    <x v="1"/>
    <s v="Trabalho sozinho, por conta própria"/>
    <x v="0"/>
    <x v="3"/>
    <x v="1"/>
    <x v="1"/>
    <x v="1"/>
    <x v="3"/>
    <x v="0"/>
    <x v="0"/>
    <x v="1"/>
    <x v="0"/>
    <x v="0"/>
    <x v="0"/>
    <x v="0"/>
    <x v="1"/>
    <x v="0"/>
    <x v="7"/>
    <x v="6"/>
    <s v="de 10k a 15k"/>
    <x v="5"/>
    <x v="0"/>
    <x v="2"/>
    <x v="0"/>
    <x v="0"/>
    <x v="4"/>
    <x v="2"/>
    <x v="1"/>
    <x v="0"/>
    <s v="Técnico"/>
    <x v="1"/>
    <x v="0"/>
    <x v="0"/>
    <x v="2"/>
    <x v="2"/>
    <x v="5"/>
    <s v="OLX"/>
    <x v="0"/>
    <x v="1"/>
    <x v="0"/>
    <s v="Porque é uma oportunidade de ganhar muito dinheiro"/>
    <x v="1"/>
    <x v="0"/>
    <m/>
    <s v="v2"/>
    <x v="3"/>
  </r>
  <r>
    <d v="2024-01-17T14:53:50"/>
    <s v="Não"/>
    <s v="Jonas Souza Cavalcante da Silva"/>
    <s v="WANESSA DOS SANTOS OLIVEIRA"/>
    <x v="25"/>
    <x v="22"/>
    <x v="1"/>
    <s v="RECIFE"/>
    <x v="1"/>
    <x v="1"/>
    <x v="0"/>
    <x v="2"/>
    <x v="0"/>
    <x v="2"/>
    <s v="Ensino Superior/Graduado"/>
    <x v="1"/>
    <s v="Gestão de marketing"/>
    <x v="63"/>
    <m/>
    <x v="0"/>
    <m/>
    <x v="0"/>
    <s v="Mora com os pais/sogros"/>
    <x v="1"/>
    <x v="0"/>
    <x v="4"/>
    <s v="Trabalho em uma imobiliária/administradora"/>
    <x v="1"/>
    <x v="5"/>
    <x v="1"/>
    <x v="1"/>
    <x v="1"/>
    <x v="3"/>
    <x v="1"/>
    <x v="0"/>
    <x v="1"/>
    <x v="0"/>
    <x v="0"/>
    <x v="0"/>
    <x v="0"/>
    <x v="1"/>
    <x v="0"/>
    <x v="19"/>
    <x v="15"/>
    <s v="De 3k a 5k"/>
    <x v="0"/>
    <x v="0"/>
    <x v="0"/>
    <x v="1"/>
    <x v="1"/>
    <x v="0"/>
    <x v="2"/>
    <x v="1"/>
    <x v="1"/>
    <s v="Técnico"/>
    <x v="1"/>
    <x v="0"/>
    <x v="0"/>
    <x v="2"/>
    <x v="22"/>
    <x v="48"/>
    <s v="OLX"/>
    <x v="0"/>
    <x v="1"/>
    <x v="0"/>
    <s v="Porque é uma oportunidade de ganhar muito dinheiro"/>
    <x v="1"/>
    <x v="0"/>
    <s v="Na ocasião que solicitou a carteirinha e realizou os curso, o órgão não deu o documento alegando que não era um curso reconhecido e a mesma ficou muito insatisfeita com o ocorrido. Gostaria que o órgão se comunicasse mais com os corretores a fim de evitar essas falhas na comunicação."/>
    <s v="v2"/>
    <x v="3"/>
  </r>
  <r>
    <d v="2024-01-24T11:08:52"/>
    <s v="Sim"/>
    <s v="Anadia Francisco Nascimento"/>
    <s v="DANIEL BASTOS DE ALMEIDA"/>
    <x v="25"/>
    <x v="19"/>
    <x v="0"/>
    <s v="CEBEDELO"/>
    <x v="0"/>
    <x v="0"/>
    <x v="0"/>
    <x v="3"/>
    <x v="2"/>
    <x v="65"/>
    <s v="Ensino Superior/Graduado"/>
    <x v="1"/>
    <s v="CIENCIAS CONTABEIS."/>
    <x v="7"/>
    <m/>
    <x v="0"/>
    <m/>
    <x v="0"/>
    <s v="Própria e quitada"/>
    <x v="0"/>
    <x v="0"/>
    <x v="1"/>
    <s v="Trabalho sozinho, por conta própria"/>
    <x v="0"/>
    <x v="8"/>
    <x v="1"/>
    <x v="1"/>
    <x v="0"/>
    <x v="6"/>
    <x v="1"/>
    <x v="0"/>
    <x v="1"/>
    <x v="0"/>
    <x v="0"/>
    <x v="0"/>
    <x v="1"/>
    <x v="1"/>
    <x v="1"/>
    <x v="15"/>
    <x v="11"/>
    <s v="De 3k a 5k"/>
    <x v="0"/>
    <x v="0"/>
    <x v="1"/>
    <x v="1"/>
    <x v="0"/>
    <x v="1"/>
    <x v="2"/>
    <x v="1"/>
    <x v="0"/>
    <s v="Técnico"/>
    <x v="1"/>
    <x v="0"/>
    <x v="0"/>
    <x v="2"/>
    <x v="0"/>
    <x v="48"/>
    <s v="OLX"/>
    <x v="0"/>
    <x v="1"/>
    <x v="0"/>
    <s v="Porque é uma oportunidade de ganhar muito dinheiro"/>
    <x v="1"/>
    <x v="0"/>
    <m/>
    <s v="v2"/>
    <x v="3"/>
  </r>
  <r>
    <d v="2024-01-18T16:01:25"/>
    <s v="Sim"/>
    <s v="Patrícia Silva Costa"/>
    <s v="HELDER ANDERSON MOTA DOS SANTOS"/>
    <x v="25"/>
    <x v="22"/>
    <x v="1"/>
    <s v="Jaboatão "/>
    <x v="0"/>
    <x v="1"/>
    <x v="0"/>
    <x v="3"/>
    <x v="0"/>
    <x v="66"/>
    <s v="Ensino Superior/Graduado"/>
    <x v="1"/>
    <s v="Tecnólogo em Logistica"/>
    <x v="40"/>
    <s v="Não "/>
    <x v="0"/>
    <s v="Não "/>
    <x v="0"/>
    <s v="Alugada"/>
    <x v="3"/>
    <x v="0"/>
    <x v="4"/>
    <s v="Trabalho sozinho, por conta própria"/>
    <x v="0"/>
    <x v="4"/>
    <x v="0"/>
    <x v="0"/>
    <x v="1"/>
    <x v="1"/>
    <x v="0"/>
    <x v="0"/>
    <x v="1"/>
    <x v="0"/>
    <x v="0"/>
    <x v="0"/>
    <x v="0"/>
    <x v="1"/>
    <x v="0"/>
    <x v="16"/>
    <x v="12"/>
    <s v="De 7k a 10k"/>
    <x v="6"/>
    <x v="0"/>
    <x v="0"/>
    <x v="0"/>
    <x v="1"/>
    <x v="1"/>
    <x v="0"/>
    <x v="1"/>
    <x v="0"/>
    <s v="Oficinas"/>
    <x v="2"/>
    <x v="1"/>
    <x v="0"/>
    <x v="1"/>
    <x v="21"/>
    <x v="3"/>
    <s v="Viva Real"/>
    <x v="9"/>
    <x v="1"/>
    <x v="0"/>
    <s v="Porque é uma oportunidade de ganhar muito dinheiro"/>
    <x v="1"/>
    <x v="0"/>
    <m/>
    <s v="v2"/>
    <x v="3"/>
  </r>
  <r>
    <d v="2024-01-11T13:46:42"/>
    <s v="Sim"/>
    <s v="Jonas Souza Cavalcante da Silva"/>
    <s v="VALDETE DA CRUZ SANTOS"/>
    <x v="25"/>
    <x v="12"/>
    <x v="0"/>
    <s v="OEIRAS"/>
    <x v="0"/>
    <x v="0"/>
    <x v="0"/>
    <x v="2"/>
    <x v="0"/>
    <x v="67"/>
    <s v="Ensino Superior/Graduado, Pós Graduação"/>
    <x v="3"/>
    <m/>
    <x v="0"/>
    <s v="Psicpedagia"/>
    <x v="35"/>
    <m/>
    <x v="0"/>
    <s v="Própria e quitada"/>
    <x v="0"/>
    <x v="5"/>
    <x v="1"/>
    <s v="Trabalho em uma construtora/incorporadora"/>
    <x v="3"/>
    <x v="5"/>
    <x v="1"/>
    <x v="1"/>
    <x v="1"/>
    <x v="2"/>
    <x v="0"/>
    <x v="0"/>
    <x v="1"/>
    <x v="0"/>
    <x v="0"/>
    <x v="0"/>
    <x v="1"/>
    <x v="1"/>
    <x v="0"/>
    <x v="143"/>
    <x v="16"/>
    <s v="Não informou"/>
    <x v="2"/>
    <x v="0"/>
    <x v="0"/>
    <x v="0"/>
    <x v="0"/>
    <x v="2"/>
    <x v="1"/>
    <x v="1"/>
    <x v="1"/>
    <s v="Palestras"/>
    <x v="0"/>
    <x v="1"/>
    <x v="1"/>
    <x v="0"/>
    <x v="5"/>
    <x v="132"/>
    <s v="ZAP"/>
    <x v="3"/>
    <x v="1"/>
    <x v="0"/>
    <s v="Porque é uma oportunidade de ganhar muito dinheiro"/>
    <x v="1"/>
    <x v="0"/>
    <m/>
    <s v="v1"/>
    <x v="3"/>
  </r>
  <r>
    <d v="2024-01-16T12:07:34"/>
    <s v="Sim"/>
    <s v="Camila Gonçalves do Nascimento"/>
    <s v="RAUL RICARDO PINHEIRO CAIRO"/>
    <x v="25"/>
    <x v="15"/>
    <x v="0"/>
    <s v="CRATO"/>
    <x v="0"/>
    <x v="1"/>
    <x v="1"/>
    <x v="1"/>
    <x v="1"/>
    <x v="65"/>
    <s v="Ensino Superior/Graduado"/>
    <x v="1"/>
    <s v="PEDAGOGIA"/>
    <x v="13"/>
    <m/>
    <x v="0"/>
    <m/>
    <x v="0"/>
    <s v="Própria e quitada"/>
    <x v="0"/>
    <x v="1"/>
    <x v="1"/>
    <s v="Trabalho sozinho, por conta própria"/>
    <x v="0"/>
    <x v="5"/>
    <x v="1"/>
    <x v="1"/>
    <x v="1"/>
    <x v="1"/>
    <x v="0"/>
    <x v="0"/>
    <x v="1"/>
    <x v="0"/>
    <x v="0"/>
    <x v="0"/>
    <x v="1"/>
    <x v="0"/>
    <x v="1"/>
    <x v="22"/>
    <x v="4"/>
    <s v="Até 3k"/>
    <x v="3"/>
    <x v="0"/>
    <x v="0"/>
    <x v="0"/>
    <x v="0"/>
    <x v="4"/>
    <x v="1"/>
    <x v="1"/>
    <x v="1"/>
    <s v="Palestras"/>
    <x v="0"/>
    <x v="0"/>
    <x v="0"/>
    <x v="2"/>
    <x v="99"/>
    <x v="133"/>
    <s v="NÃO ATUA"/>
    <x v="1"/>
    <x v="1"/>
    <x v="0"/>
    <s v="Porque é uma oportunidade de ganhar muito dinheiro"/>
    <x v="1"/>
    <x v="1"/>
    <m/>
    <s v="v2"/>
    <x v="3"/>
  </r>
  <r>
    <d v="2024-01-30T12:18:10"/>
    <s v="Sim"/>
    <s v="Anadia Francisco Nascimento"/>
    <s v="GERMANNA KALYNE BELTRÃO PESSOA"/>
    <x v="25"/>
    <x v="19"/>
    <x v="1"/>
    <s v="JOAO PESSOA"/>
    <x v="1"/>
    <x v="0"/>
    <x v="0"/>
    <x v="2"/>
    <x v="1"/>
    <x v="0"/>
    <s v="Pós Graduação"/>
    <x v="3"/>
    <m/>
    <x v="0"/>
    <s v="DIREITO."/>
    <x v="18"/>
    <m/>
    <x v="0"/>
    <s v="Própria e quitada"/>
    <x v="0"/>
    <x v="0"/>
    <x v="1"/>
    <s v="Trabalho sozinho, por conta própria"/>
    <x v="0"/>
    <x v="9"/>
    <x v="1"/>
    <x v="1"/>
    <x v="0"/>
    <x v="1"/>
    <x v="0"/>
    <x v="1"/>
    <x v="1"/>
    <x v="2"/>
    <x v="0"/>
    <x v="0"/>
    <x v="0"/>
    <x v="1"/>
    <x v="1"/>
    <x v="144"/>
    <x v="12"/>
    <s v="De 7k a 10k"/>
    <x v="6"/>
    <x v="0"/>
    <x v="1"/>
    <x v="0"/>
    <x v="0"/>
    <x v="2"/>
    <x v="4"/>
    <x v="1"/>
    <x v="0"/>
    <s v="Motivacional"/>
    <x v="4"/>
    <x v="0"/>
    <x v="0"/>
    <x v="2"/>
    <x v="5"/>
    <x v="3"/>
    <s v="OLX"/>
    <x v="0"/>
    <x v="0"/>
    <x v="0"/>
    <s v="Porque minha família é do ramo"/>
    <x v="4"/>
    <x v="0"/>
    <m/>
    <s v="v2"/>
    <x v="3"/>
  </r>
  <r>
    <d v="2024-01-25T11:38:17"/>
    <s v="Sim"/>
    <s v="Anadia Francisco Nascimento"/>
    <s v="EDGARD DE ALENCAR TAPIOCA"/>
    <x v="25"/>
    <x v="21"/>
    <x v="1"/>
    <s v="SALVADOR"/>
    <x v="0"/>
    <x v="0"/>
    <x v="0"/>
    <x v="2"/>
    <x v="0"/>
    <x v="0"/>
    <s v="Ensino Superior/Graduado"/>
    <x v="1"/>
    <s v="PUBLICITARIO."/>
    <x v="50"/>
    <m/>
    <x v="0"/>
    <m/>
    <x v="0"/>
    <s v="Própria e quitada"/>
    <x v="0"/>
    <x v="0"/>
    <x v="1"/>
    <s v="Trabalho sozinho, por conta própria"/>
    <x v="0"/>
    <x v="2"/>
    <x v="1"/>
    <x v="1"/>
    <x v="0"/>
    <x v="3"/>
    <x v="1"/>
    <x v="0"/>
    <x v="1"/>
    <x v="0"/>
    <x v="0"/>
    <x v="0"/>
    <x v="0"/>
    <x v="0"/>
    <x v="0"/>
    <x v="23"/>
    <x v="14"/>
    <s v="de 10k a 15k"/>
    <x v="5"/>
    <x v="0"/>
    <x v="0"/>
    <x v="1"/>
    <x v="1"/>
    <x v="2"/>
    <x v="1"/>
    <x v="1"/>
    <x v="0"/>
    <s v="Oficinas"/>
    <x v="2"/>
    <x v="0"/>
    <x v="0"/>
    <x v="2"/>
    <x v="21"/>
    <x v="3"/>
    <s v="Viva Real"/>
    <x v="9"/>
    <x v="1"/>
    <x v="0"/>
    <s v="Porque minha família é do ramo"/>
    <x v="4"/>
    <x v="0"/>
    <s v="TAXA COBRADA PELO CRECI É MUITO ALTA._x000a_FALTA FISCALIZAÇÃO DO CRECI."/>
    <s v="v2"/>
    <x v="3"/>
  </r>
  <r>
    <d v="2024-01-17T12:20:03"/>
    <s v="Sim"/>
    <s v="Anadia Francisco Nascimento"/>
    <s v="FABRICIO PAIM DE OLIVEIRA PICORELLI"/>
    <x v="25"/>
    <x v="21"/>
    <x v="1"/>
    <s v="SALVADOR"/>
    <x v="0"/>
    <x v="0"/>
    <x v="0"/>
    <x v="0"/>
    <x v="1"/>
    <x v="0"/>
    <s v="Ensino Superior/Graduado"/>
    <x v="1"/>
    <s v="DIREITO"/>
    <x v="6"/>
    <m/>
    <x v="0"/>
    <m/>
    <x v="0"/>
    <s v="Alugada"/>
    <x v="3"/>
    <x v="0"/>
    <x v="4"/>
    <s v="Trabalho em uma imobiliária/administradora"/>
    <x v="1"/>
    <x v="8"/>
    <x v="1"/>
    <x v="0"/>
    <x v="1"/>
    <x v="3"/>
    <x v="0"/>
    <x v="0"/>
    <x v="1"/>
    <x v="0"/>
    <x v="1"/>
    <x v="1"/>
    <x v="0"/>
    <x v="1"/>
    <x v="0"/>
    <x v="12"/>
    <x v="8"/>
    <s v="De 7k a 10k"/>
    <x v="6"/>
    <x v="0"/>
    <x v="0"/>
    <x v="0"/>
    <x v="0"/>
    <x v="1"/>
    <x v="1"/>
    <x v="1"/>
    <x v="0"/>
    <s v="Técnico"/>
    <x v="1"/>
    <x v="0"/>
    <x v="0"/>
    <x v="2"/>
    <x v="8"/>
    <x v="15"/>
    <s v="ZAP"/>
    <x v="3"/>
    <x v="0"/>
    <x v="0"/>
    <s v="Porque minha família é do ramo"/>
    <x v="4"/>
    <x v="0"/>
    <m/>
    <s v="v1"/>
    <x v="3"/>
  </r>
  <r>
    <d v="2024-01-31T14:47:54"/>
    <s v="Sim"/>
    <s v="Camila Gonçalves do Nascimento"/>
    <s v="ADELSON DOMINGOS DA SILVA"/>
    <x v="25"/>
    <x v="5"/>
    <x v="1"/>
    <s v="NATAL"/>
    <x v="0"/>
    <x v="0"/>
    <x v="0"/>
    <x v="0"/>
    <x v="0"/>
    <x v="2"/>
    <s v="Ensino Superior/Graduado"/>
    <x v="1"/>
    <s v="ADM"/>
    <x v="3"/>
    <m/>
    <x v="0"/>
    <m/>
    <x v="0"/>
    <s v="Própria e financiada"/>
    <x v="2"/>
    <x v="0"/>
    <x v="1"/>
    <s v="Trabalho sozinho, por conta própria"/>
    <x v="0"/>
    <x v="52"/>
    <x v="1"/>
    <x v="1"/>
    <x v="0"/>
    <x v="3"/>
    <x v="0"/>
    <x v="0"/>
    <x v="1"/>
    <x v="2"/>
    <x v="0"/>
    <x v="2"/>
    <x v="1"/>
    <x v="1"/>
    <x v="0"/>
    <x v="17"/>
    <x v="13"/>
    <s v="De 3k a 5k"/>
    <x v="0"/>
    <x v="0"/>
    <x v="2"/>
    <x v="1"/>
    <x v="1"/>
    <x v="1"/>
    <x v="1"/>
    <x v="1"/>
    <x v="0"/>
    <s v="PALAESTRA SOBRE AVALIAÇÃO "/>
    <x v="0"/>
    <x v="0"/>
    <x v="0"/>
    <x v="2"/>
    <x v="100"/>
    <x v="134"/>
    <s v="OLX"/>
    <x v="0"/>
    <x v="1"/>
    <x v="0"/>
    <s v="Porque não conseguia outra coisa para fazer"/>
    <x v="10"/>
    <x v="0"/>
    <s v="O ORGÃO NÃO REPRESENTA OS CORRETORES, NÃO AUXILIA COM NENHUMA AJUDA. "/>
    <s v="v2"/>
    <x v="3"/>
  </r>
  <r>
    <d v="2024-02-02T14:43:47"/>
    <s v="Sim"/>
    <s v="Anadia Francisco Nascimento"/>
    <s v="ANGELA NASCIMENTO BARBOSA DA SILVA"/>
    <x v="25"/>
    <x v="15"/>
    <x v="1"/>
    <s v="FORTALEZA"/>
    <x v="1"/>
    <x v="0"/>
    <x v="0"/>
    <x v="0"/>
    <x v="0"/>
    <x v="0"/>
    <s v="Ensino Superior/Graduado"/>
    <x v="1"/>
    <s v="PROCESSOS GERENCIAIS."/>
    <x v="10"/>
    <m/>
    <x v="0"/>
    <m/>
    <x v="0"/>
    <s v="Própria e quitada"/>
    <x v="0"/>
    <x v="2"/>
    <x v="1"/>
    <s v="Trabalho em uma imobiliária/administradora"/>
    <x v="1"/>
    <x v="5"/>
    <x v="1"/>
    <x v="0"/>
    <x v="1"/>
    <x v="3"/>
    <x v="1"/>
    <x v="0"/>
    <x v="1"/>
    <x v="0"/>
    <x v="0"/>
    <x v="2"/>
    <x v="0"/>
    <x v="1"/>
    <x v="0"/>
    <x v="21"/>
    <x v="16"/>
    <s v="De 7k a 10k"/>
    <x v="6"/>
    <x v="0"/>
    <x v="0"/>
    <x v="1"/>
    <x v="1"/>
    <x v="2"/>
    <x v="1"/>
    <x v="1"/>
    <x v="0"/>
    <s v="Palestras"/>
    <x v="0"/>
    <x v="0"/>
    <x v="0"/>
    <x v="2"/>
    <x v="2"/>
    <x v="5"/>
    <s v="OLX"/>
    <x v="0"/>
    <x v="1"/>
    <x v="0"/>
    <s v="Porque perdeu emprego e arrumou esta oportunidade"/>
    <x v="9"/>
    <x v="1"/>
    <m/>
    <s v="v2"/>
    <x v="3"/>
  </r>
  <r>
    <d v="2024-01-27T08:34:52"/>
    <s v="Sim"/>
    <s v="Jonas Souza Cavalcante da Silva"/>
    <m/>
    <x v="25"/>
    <x v="16"/>
    <x v="1"/>
    <s v="MACEIO"/>
    <x v="0"/>
    <x v="0"/>
    <x v="0"/>
    <x v="2"/>
    <x v="0"/>
    <x v="15"/>
    <s v="Ensino Superior/Graduado"/>
    <x v="1"/>
    <s v="Contabilidade"/>
    <x v="7"/>
    <m/>
    <x v="0"/>
    <m/>
    <x v="0"/>
    <s v="Alugada"/>
    <x v="3"/>
    <x v="0"/>
    <x v="1"/>
    <s v="Trabalho sozinho, por conta própria"/>
    <x v="0"/>
    <x v="3"/>
    <x v="1"/>
    <x v="1"/>
    <x v="0"/>
    <x v="3"/>
    <x v="0"/>
    <x v="0"/>
    <x v="1"/>
    <x v="2"/>
    <x v="0"/>
    <x v="2"/>
    <x v="0"/>
    <x v="1"/>
    <x v="1"/>
    <x v="16"/>
    <x v="12"/>
    <s v="Não informou"/>
    <x v="2"/>
    <x v="0"/>
    <x v="1"/>
    <x v="0"/>
    <x v="2"/>
    <x v="1"/>
    <x v="0"/>
    <x v="3"/>
    <x v="0"/>
    <s v="Técnico"/>
    <x v="1"/>
    <x v="0"/>
    <x v="0"/>
    <x v="2"/>
    <x v="3"/>
    <x v="1"/>
    <m/>
    <x v="1"/>
    <x v="1"/>
    <x v="0"/>
    <s v="Porque perdeu emprego e arrumou esta oportunidade"/>
    <x v="9"/>
    <x v="0"/>
    <m/>
    <s v="v2"/>
    <x v="3"/>
  </r>
  <r>
    <d v="2024-01-25T17:34:27"/>
    <s v="Sim"/>
    <s v="Bruna Correia de Carvalho"/>
    <s v="HUGLIO CARVALHAR VASCONCELOS"/>
    <x v="25"/>
    <x v="16"/>
    <x v="1"/>
    <s v="MACEIO"/>
    <x v="0"/>
    <x v="0"/>
    <x v="0"/>
    <x v="3"/>
    <x v="0"/>
    <x v="5"/>
    <s v="Ensino Superior/Graduado"/>
    <x v="1"/>
    <s v="DIREITO "/>
    <x v="6"/>
    <m/>
    <x v="0"/>
    <m/>
    <x v="0"/>
    <s v="Própria e quitada"/>
    <x v="0"/>
    <x v="0"/>
    <x v="1"/>
    <s v="Trabalho sozinho, por conta própria"/>
    <x v="0"/>
    <x v="5"/>
    <x v="1"/>
    <x v="0"/>
    <x v="1"/>
    <x v="45"/>
    <x v="0"/>
    <x v="0"/>
    <x v="1"/>
    <x v="0"/>
    <x v="1"/>
    <x v="0"/>
    <x v="0"/>
    <x v="1"/>
    <x v="0"/>
    <x v="22"/>
    <x v="4"/>
    <s v="De 15k a 20k"/>
    <x v="7"/>
    <x v="0"/>
    <x v="1"/>
    <x v="0"/>
    <x v="2"/>
    <x v="1"/>
    <x v="4"/>
    <x v="0"/>
    <x v="0"/>
    <s v="TODOS "/>
    <x v="5"/>
    <x v="0"/>
    <x v="0"/>
    <x v="2"/>
    <x v="3"/>
    <x v="4"/>
    <m/>
    <x v="1"/>
    <x v="1"/>
    <x v="0"/>
    <s v="SEMPRE TRABALHOU COM VENDAS E BUSCAVA UMA PROFISSÃO QUE LHE DESSE AMPLITUDE E AUTONOMIA DE TEMPO "/>
    <x v="6"/>
    <x v="0"/>
    <m/>
    <s v="v2"/>
    <x v="3"/>
  </r>
  <r>
    <d v="2024-01-22T14:19:01"/>
    <s v="Sim"/>
    <s v="Camila Gonçalves do Nascimento"/>
    <s v="ALEXANDRE CHAGAS LIMA"/>
    <x v="25"/>
    <x v="18"/>
    <x v="1"/>
    <s v="ARACAJU"/>
    <x v="0"/>
    <x v="4"/>
    <x v="0"/>
    <x v="0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0"/>
    <x v="0"/>
    <x v="0"/>
    <x v="4"/>
    <x v="0"/>
    <x v="0"/>
    <x v="0"/>
    <x v="1"/>
    <x v="1"/>
    <x v="1"/>
    <x v="0"/>
    <x v="1"/>
    <x v="0"/>
    <x v="145"/>
    <x v="0"/>
    <s v="Não informou"/>
    <x v="2"/>
    <x v="0"/>
    <x v="2"/>
    <x v="0"/>
    <x v="1"/>
    <x v="1"/>
    <x v="1"/>
    <x v="1"/>
    <x v="1"/>
    <s v="NÃO TEM VONTADE DE PARTICIPAR"/>
    <x v="3"/>
    <x v="0"/>
    <x v="0"/>
    <x v="2"/>
    <x v="21"/>
    <x v="5"/>
    <s v="OLX"/>
    <x v="0"/>
    <x v="0"/>
    <x v="0"/>
    <s v="VOCAÇÃO PARA VENDA"/>
    <x v="18"/>
    <x v="0"/>
    <m/>
    <s v="v2"/>
    <x v="3"/>
  </r>
  <r>
    <d v="2024-01-23T12:18:08"/>
    <s v="Sim"/>
    <s v="Jonas Souza Cavalcante da Silva"/>
    <s v="KAYSEN SHIGUEMY DE ARAUJO UMEMURA"/>
    <x v="25"/>
    <x v="6"/>
    <x v="1"/>
    <s v="BELEM"/>
    <x v="0"/>
    <x v="1"/>
    <x v="1"/>
    <x v="1"/>
    <x v="0"/>
    <x v="2"/>
    <s v="Ensino Superior/Graduado"/>
    <x v="1"/>
    <s v="Administração"/>
    <x v="3"/>
    <m/>
    <x v="0"/>
    <m/>
    <x v="0"/>
    <s v="Própria e quitada"/>
    <x v="0"/>
    <x v="0"/>
    <x v="17"/>
    <s v="Trabalho sozinho, por conta própria"/>
    <x v="0"/>
    <x v="5"/>
    <x v="1"/>
    <x v="1"/>
    <x v="0"/>
    <x v="3"/>
    <x v="0"/>
    <x v="0"/>
    <x v="1"/>
    <x v="2"/>
    <x v="0"/>
    <x v="2"/>
    <x v="1"/>
    <x v="0"/>
    <x v="0"/>
    <x v="28"/>
    <x v="2"/>
    <s v="De 3k a 5k"/>
    <x v="0"/>
    <x v="0"/>
    <x v="2"/>
    <x v="0"/>
    <x v="0"/>
    <x v="0"/>
    <x v="0"/>
    <x v="3"/>
    <x v="0"/>
    <s v="Palestras"/>
    <x v="0"/>
    <x v="0"/>
    <x v="0"/>
    <x v="2"/>
    <x v="3"/>
    <x v="15"/>
    <s v="ZAP"/>
    <x v="3"/>
    <x v="0"/>
    <x v="0"/>
    <s v="Indicação"/>
    <x v="5"/>
    <x v="0"/>
    <m/>
    <s v="v2"/>
    <x v="2"/>
  </r>
  <r>
    <d v="2024-01-31T15:03:01"/>
    <s v="Sim"/>
    <s v="Almir Rogerio Prawucki"/>
    <s v="marcia"/>
    <x v="25"/>
    <x v="7"/>
    <x v="1"/>
    <s v="rj"/>
    <x v="3"/>
    <x v="0"/>
    <x v="0"/>
    <x v="0"/>
    <x v="0"/>
    <x v="2"/>
    <s v="Ensino Superior/Graduado"/>
    <x v="1"/>
    <s v="adm"/>
    <x v="3"/>
    <s v="nao"/>
    <x v="0"/>
    <m/>
    <x v="0"/>
    <s v="Própria e quitada"/>
    <x v="0"/>
    <x v="3"/>
    <x v="1"/>
    <s v="Trabalho em uma construtora/incorporadora"/>
    <x v="3"/>
    <x v="5"/>
    <x v="1"/>
    <x v="1"/>
    <x v="1"/>
    <x v="46"/>
    <x v="0"/>
    <x v="1"/>
    <x v="2"/>
    <x v="0"/>
    <x v="1"/>
    <x v="0"/>
    <x v="0"/>
    <x v="1"/>
    <x v="0"/>
    <x v="28"/>
    <x v="2"/>
    <s v="De 3k a 5k"/>
    <x v="0"/>
    <x v="0"/>
    <x v="0"/>
    <x v="1"/>
    <x v="1"/>
    <x v="1"/>
    <x v="3"/>
    <x v="1"/>
    <x v="0"/>
    <s v="Palestras"/>
    <x v="0"/>
    <x v="0"/>
    <x v="0"/>
    <x v="0"/>
    <x v="2"/>
    <x v="5"/>
    <s v="OLX"/>
    <x v="0"/>
    <x v="1"/>
    <x v="0"/>
    <s v="curiosidade e afinidade"/>
    <x v="2"/>
    <x v="0"/>
    <s v="nao"/>
    <s v="cg"/>
    <x v="0"/>
  </r>
  <r>
    <d v="2024-01-11T09:25:58"/>
    <s v="Sim"/>
    <s v="Anadia Francisco Nascimento"/>
    <s v="FÁBIO MEIRELES"/>
    <x v="25"/>
    <x v="23"/>
    <x v="0"/>
    <s v="ARACRUZ"/>
    <x v="0"/>
    <x v="0"/>
    <x v="0"/>
    <x v="0"/>
    <x v="0"/>
    <x v="2"/>
    <s v="Mestrado"/>
    <x v="2"/>
    <m/>
    <x v="0"/>
    <m/>
    <x v="0"/>
    <s v="GESTÃO EMPRESARIAL"/>
    <x v="5"/>
    <s v="Própria e financiada"/>
    <x v="2"/>
    <x v="1"/>
    <x v="1"/>
    <s v="Trabalho sozinho, por conta própria"/>
    <x v="0"/>
    <x v="9"/>
    <x v="1"/>
    <x v="1"/>
    <x v="0"/>
    <x v="1"/>
    <x v="0"/>
    <x v="1"/>
    <x v="1"/>
    <x v="0"/>
    <x v="0"/>
    <x v="0"/>
    <x v="0"/>
    <x v="1"/>
    <x v="0"/>
    <x v="34"/>
    <x v="5"/>
    <s v="De 20k em diante"/>
    <x v="1"/>
    <x v="0"/>
    <x v="0"/>
    <x v="1"/>
    <x v="1"/>
    <x v="2"/>
    <x v="0"/>
    <x v="1"/>
    <x v="0"/>
    <s v="Técnico"/>
    <x v="1"/>
    <x v="1"/>
    <x v="0"/>
    <x v="1"/>
    <x v="78"/>
    <x v="135"/>
    <s v="IMOVELWEB"/>
    <x v="19"/>
    <x v="1"/>
    <x v="0"/>
    <s v="Porque é uma oportunidade de ganhar muito dinheiro"/>
    <x v="1"/>
    <x v="0"/>
    <m/>
    <s v="v1"/>
    <x v="0"/>
  </r>
  <r>
    <d v="2024-02-02T14:33:50"/>
    <s v="Sim"/>
    <s v="Anadia Francisco Nascimento"/>
    <s v="MURILO BONACOSSA DE CARVALHO"/>
    <x v="25"/>
    <x v="23"/>
    <x v="1"/>
    <s v="VITORIA"/>
    <x v="0"/>
    <x v="0"/>
    <x v="0"/>
    <x v="0"/>
    <x v="0"/>
    <x v="0"/>
    <s v="Ensino Superior/Graduado"/>
    <x v="1"/>
    <s v="DIREITO."/>
    <x v="6"/>
    <m/>
    <x v="0"/>
    <m/>
    <x v="0"/>
    <s v="Própria e quitada"/>
    <x v="0"/>
    <x v="2"/>
    <x v="4"/>
    <s v="Trabalho em uma imobiliária/administradora"/>
    <x v="1"/>
    <x v="3"/>
    <x v="1"/>
    <x v="0"/>
    <x v="1"/>
    <x v="3"/>
    <x v="1"/>
    <x v="1"/>
    <x v="1"/>
    <x v="2"/>
    <x v="0"/>
    <x v="2"/>
    <x v="1"/>
    <x v="0"/>
    <x v="0"/>
    <x v="12"/>
    <x v="8"/>
    <s v="Não informou"/>
    <x v="2"/>
    <x v="0"/>
    <x v="0"/>
    <x v="0"/>
    <x v="0"/>
    <x v="2"/>
    <x v="1"/>
    <x v="1"/>
    <x v="1"/>
    <s v="Técnico"/>
    <x v="1"/>
    <x v="0"/>
    <x v="0"/>
    <x v="2"/>
    <x v="8"/>
    <x v="129"/>
    <s v="SITE PROPRIO."/>
    <x v="5"/>
    <x v="1"/>
    <x v="0"/>
    <s v="Porque é uma oportunidade de ganhar muito dinheiro"/>
    <x v="1"/>
    <x v="0"/>
    <m/>
    <s v="v2"/>
    <x v="0"/>
  </r>
  <r>
    <d v="2024-01-18T14:07:17"/>
    <s v="Sim"/>
    <s v="Anadia Francisco Nascimento"/>
    <s v="CRISTIANE NIEHUS AGAZZI CAMOZZATO"/>
    <x v="25"/>
    <x v="1"/>
    <x v="0"/>
    <s v="PATO BRANCO"/>
    <x v="1"/>
    <x v="0"/>
    <x v="1"/>
    <x v="1"/>
    <x v="0"/>
    <x v="2"/>
    <s v="Ensino Superior/Graduado"/>
    <x v="1"/>
    <s v="ADMINISTRAÇÃO."/>
    <x v="3"/>
    <m/>
    <x v="0"/>
    <m/>
    <x v="0"/>
    <s v="Própria e quitada"/>
    <x v="0"/>
    <x v="2"/>
    <x v="3"/>
    <s v="Trabalho em uma imobiliária/administradora"/>
    <x v="1"/>
    <x v="21"/>
    <x v="0"/>
    <x v="1"/>
    <x v="0"/>
    <x v="2"/>
    <x v="0"/>
    <x v="0"/>
    <x v="1"/>
    <x v="2"/>
    <x v="0"/>
    <x v="0"/>
    <x v="0"/>
    <x v="1"/>
    <x v="0"/>
    <x v="23"/>
    <x v="14"/>
    <s v="De 3k a 5k"/>
    <x v="0"/>
    <x v="0"/>
    <x v="0"/>
    <x v="0"/>
    <x v="1"/>
    <x v="0"/>
    <x v="4"/>
    <x v="1"/>
    <x v="1"/>
    <s v="Técnico"/>
    <x v="1"/>
    <x v="1"/>
    <x v="0"/>
    <x v="2"/>
    <x v="101"/>
    <x v="3"/>
    <s v="OLX"/>
    <x v="0"/>
    <x v="1"/>
    <x v="0"/>
    <s v="Porque é uma oportunidade de ganhar muito dinheiro"/>
    <x v="1"/>
    <x v="0"/>
    <s v="RECLAMOU REFERENTE AO VALOR DA TAXA COBRADO PELO CRECI."/>
    <s v="v2"/>
    <x v="1"/>
  </r>
  <r>
    <d v="2024-01-31T15:02:24"/>
    <s v="Sim"/>
    <s v="ANA BEATRIZ ALVES"/>
    <s v="ABIMAEL LUDVIG"/>
    <x v="25"/>
    <x v="8"/>
    <x v="1"/>
    <s v="FLORIANOPOLIS"/>
    <x v="0"/>
    <x v="0"/>
    <x v="0"/>
    <x v="0"/>
    <x v="1"/>
    <x v="0"/>
    <s v="Ensino Superior/Graduado, Mestrado"/>
    <x v="2"/>
    <s v="MATEMÁTICA "/>
    <x v="64"/>
    <m/>
    <x v="0"/>
    <s v="MATEMÁTICA "/>
    <x v="6"/>
    <s v="Própria e quitada"/>
    <x v="0"/>
    <x v="0"/>
    <x v="2"/>
    <s v="TRABALHA SOZINHO COM PARCERIAS"/>
    <x v="13"/>
    <x v="4"/>
    <x v="1"/>
    <x v="0"/>
    <x v="0"/>
    <x v="3"/>
    <x v="0"/>
    <x v="1"/>
    <x v="1"/>
    <x v="0"/>
    <x v="0"/>
    <x v="0"/>
    <x v="0"/>
    <x v="1"/>
    <x v="0"/>
    <x v="19"/>
    <x v="15"/>
    <s v="Não informou"/>
    <x v="2"/>
    <x v="0"/>
    <x v="2"/>
    <x v="1"/>
    <x v="1"/>
    <x v="0"/>
    <x v="1"/>
    <x v="1"/>
    <x v="0"/>
    <s v="Palestras"/>
    <x v="0"/>
    <x v="0"/>
    <x v="0"/>
    <x v="2"/>
    <x v="102"/>
    <x v="14"/>
    <s v="ZAP"/>
    <x v="3"/>
    <x v="0"/>
    <x v="0"/>
    <s v="SEMPRE GOSTOU DA AREA DE VENDAS"/>
    <x v="18"/>
    <x v="0"/>
    <s v="TER MAIS FISCALIZAÇÕES!"/>
    <s v="v2"/>
    <x v="1"/>
  </r>
  <r>
    <d v="2024-01-17T17:53:42"/>
    <s v="Sim"/>
    <s v="Bruna Correia de Carvalho"/>
    <s v="CRISTIANE DA MATA FERNANDES"/>
    <x v="26"/>
    <x v="11"/>
    <x v="1"/>
    <s v="CUIABA"/>
    <x v="1"/>
    <x v="4"/>
    <x v="2"/>
    <x v="3"/>
    <x v="0"/>
    <x v="0"/>
    <s v="Ensino Médio"/>
    <x v="0"/>
    <m/>
    <x v="0"/>
    <m/>
    <x v="0"/>
    <m/>
    <x v="0"/>
    <s v="Alugada"/>
    <x v="3"/>
    <x v="0"/>
    <x v="1"/>
    <s v="Trabalho sozinho, por conta própria"/>
    <x v="0"/>
    <x v="46"/>
    <x v="1"/>
    <x v="0"/>
    <x v="0"/>
    <x v="1"/>
    <x v="1"/>
    <x v="0"/>
    <x v="1"/>
    <x v="0"/>
    <x v="1"/>
    <x v="1"/>
    <x v="0"/>
    <x v="1"/>
    <x v="0"/>
    <x v="7"/>
    <x v="6"/>
    <s v="De 5k a 7k"/>
    <x v="4"/>
    <x v="0"/>
    <x v="1"/>
    <x v="0"/>
    <x v="2"/>
    <x v="1"/>
    <x v="1"/>
    <x v="1"/>
    <x v="0"/>
    <s v="Técnico"/>
    <x v="1"/>
    <x v="0"/>
    <x v="0"/>
    <x v="0"/>
    <x v="2"/>
    <x v="136"/>
    <s v="OLX"/>
    <x v="0"/>
    <x v="1"/>
    <x v="0"/>
    <s v="FOI SECRETARIA DE UMA IMOBILIARIA E POR INDICAÇÃO SE CORRETORA "/>
    <x v="5"/>
    <x v="0"/>
    <m/>
    <s v="v1"/>
    <x v="4"/>
  </r>
  <r>
    <d v="2024-01-19T11:55:48"/>
    <s v="Sim"/>
    <s v="Anadia Francisco Nascimento"/>
    <s v="MARDEN WINTER GOMES DE AGUIAR"/>
    <x v="26"/>
    <x v="13"/>
    <x v="1"/>
    <s v="GOIANIA"/>
    <x v="0"/>
    <x v="0"/>
    <x v="0"/>
    <x v="0"/>
    <x v="1"/>
    <x v="5"/>
    <s v="Ensino Superior/Graduado"/>
    <x v="1"/>
    <s v="DIREITO."/>
    <x v="6"/>
    <m/>
    <x v="0"/>
    <m/>
    <x v="0"/>
    <s v="Própria e quitada"/>
    <x v="0"/>
    <x v="1"/>
    <x v="3"/>
    <s v="Trabalho em uma imobiliária/administradora"/>
    <x v="1"/>
    <x v="3"/>
    <x v="1"/>
    <x v="0"/>
    <x v="2"/>
    <x v="3"/>
    <x v="1"/>
    <x v="1"/>
    <x v="1"/>
    <x v="2"/>
    <x v="1"/>
    <x v="1"/>
    <x v="1"/>
    <x v="1"/>
    <x v="0"/>
    <x v="10"/>
    <x v="7"/>
    <s v="De 20k em diante"/>
    <x v="1"/>
    <x v="0"/>
    <x v="1"/>
    <x v="0"/>
    <x v="0"/>
    <x v="1"/>
    <x v="4"/>
    <x v="1"/>
    <x v="0"/>
    <s v="Palestras"/>
    <x v="0"/>
    <x v="0"/>
    <x v="0"/>
    <x v="2"/>
    <x v="78"/>
    <x v="0"/>
    <s v="ZAP"/>
    <x v="3"/>
    <x v="1"/>
    <x v="0"/>
    <s v="Porque é uma oportunidade de ganhar muito dinheiro"/>
    <x v="1"/>
    <x v="0"/>
    <m/>
    <s v="v2"/>
    <x v="4"/>
  </r>
  <r>
    <d v="2024-01-30T15:34:39"/>
    <s v="Sim"/>
    <s v="ANA BEATRIZ ALVES"/>
    <s v="RODRIGO DE SOUSA FERREIRA DA SILVA"/>
    <x v="26"/>
    <x v="9"/>
    <x v="1"/>
    <s v="BRASILIA"/>
    <x v="0"/>
    <x v="0"/>
    <x v="0"/>
    <x v="2"/>
    <x v="0"/>
    <x v="0"/>
    <s v="Ensino Superior/Graduado"/>
    <x v="1"/>
    <s v="TURISMO"/>
    <x v="58"/>
    <m/>
    <x v="0"/>
    <m/>
    <x v="0"/>
    <s v="Própria e quitada"/>
    <x v="0"/>
    <x v="2"/>
    <x v="2"/>
    <s v="Trabalho em uma construtora/incorporadora"/>
    <x v="3"/>
    <x v="5"/>
    <x v="1"/>
    <x v="1"/>
    <x v="1"/>
    <x v="3"/>
    <x v="0"/>
    <x v="0"/>
    <x v="1"/>
    <x v="0"/>
    <x v="0"/>
    <x v="0"/>
    <x v="0"/>
    <x v="1"/>
    <x v="0"/>
    <x v="146"/>
    <x v="15"/>
    <s v="Não informou"/>
    <x v="2"/>
    <x v="0"/>
    <x v="2"/>
    <x v="0"/>
    <x v="1"/>
    <x v="1"/>
    <x v="1"/>
    <x v="1"/>
    <x v="0"/>
    <s v="Técnico"/>
    <x v="1"/>
    <x v="0"/>
    <x v="0"/>
    <x v="2"/>
    <x v="2"/>
    <x v="1"/>
    <m/>
    <x v="1"/>
    <x v="1"/>
    <x v="0"/>
    <s v="SE ENCONTROU NO RAMO DE VENDAS "/>
    <x v="2"/>
    <x v="0"/>
    <s v="TER MAIS INTERAÇÃO, MAIS EVENTOS. "/>
    <s v="v2"/>
    <x v="4"/>
  </r>
  <r>
    <d v="2024-01-26T14:39:06"/>
    <s v="Sim"/>
    <s v="Bruna Correia de Carvalho"/>
    <s v="ANDREA PINHEIRO VASCONCELOS"/>
    <x v="26"/>
    <x v="14"/>
    <x v="1"/>
    <s v="ANDREA PINHEIRO VASCONCELOS"/>
    <x v="1"/>
    <x v="1"/>
    <x v="0"/>
    <x v="2"/>
    <x v="0"/>
    <x v="0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24"/>
    <x v="1"/>
    <x v="1"/>
    <x v="1"/>
    <x v="3"/>
    <x v="1"/>
    <x v="0"/>
    <x v="1"/>
    <x v="0"/>
    <x v="1"/>
    <x v="1"/>
    <x v="0"/>
    <x v="1"/>
    <x v="0"/>
    <x v="78"/>
    <x v="27"/>
    <s v="De 7k a 10k"/>
    <x v="6"/>
    <x v="0"/>
    <x v="1"/>
    <x v="0"/>
    <x v="0"/>
    <x v="1"/>
    <x v="1"/>
    <x v="1"/>
    <x v="0"/>
    <s v="Oficinas"/>
    <x v="2"/>
    <x v="0"/>
    <x v="0"/>
    <x v="2"/>
    <x v="2"/>
    <x v="3"/>
    <s v="OLX"/>
    <x v="0"/>
    <x v="1"/>
    <x v="0"/>
    <s v="FINANCEIRAMENTE"/>
    <x v="12"/>
    <x v="0"/>
    <m/>
    <s v="v2"/>
    <x v="3"/>
  </r>
  <r>
    <d v="2024-01-31T15:00:32"/>
    <s v="Sim"/>
    <s v="Bruna Correia de Carvalho"/>
    <s v="FRANCISCO SEBASTIÃO DA SILVA"/>
    <x v="26"/>
    <x v="16"/>
    <x v="1"/>
    <s v="MACEIO "/>
    <x v="0"/>
    <x v="0"/>
    <x v="0"/>
    <x v="0"/>
    <x v="0"/>
    <x v="0"/>
    <s v="Ensino Médio"/>
    <x v="0"/>
    <m/>
    <x v="0"/>
    <m/>
    <x v="0"/>
    <m/>
    <x v="0"/>
    <s v="Própria e quitada"/>
    <x v="0"/>
    <x v="2"/>
    <x v="1"/>
    <s v="Trabalho sozinho, por conta própria"/>
    <x v="0"/>
    <x v="21"/>
    <x v="1"/>
    <x v="1"/>
    <x v="0"/>
    <x v="3"/>
    <x v="0"/>
    <x v="0"/>
    <x v="1"/>
    <x v="0"/>
    <x v="1"/>
    <x v="1"/>
    <x v="1"/>
    <x v="0"/>
    <x v="0"/>
    <x v="16"/>
    <x v="12"/>
    <s v="De 7k a 10k"/>
    <x v="6"/>
    <x v="0"/>
    <x v="1"/>
    <x v="0"/>
    <x v="2"/>
    <x v="1"/>
    <x v="2"/>
    <x v="4"/>
    <x v="0"/>
    <s v="Palestras"/>
    <x v="0"/>
    <x v="0"/>
    <x v="0"/>
    <x v="2"/>
    <x v="2"/>
    <x v="73"/>
    <s v="ZAP"/>
    <x v="3"/>
    <x v="1"/>
    <x v="0"/>
    <s v="OPORTUNIDADE E POR SEMPRE GOSTAR DE VENDAS"/>
    <x v="2"/>
    <x v="0"/>
    <m/>
    <s v="v2"/>
    <x v="3"/>
  </r>
  <r>
    <d v="2024-01-30T09:17:12"/>
    <s v="Sim"/>
    <s v="Camila Gonçalves do Nascimento"/>
    <s v="GETULIO AMORIM DA CUNHA"/>
    <x v="26"/>
    <x v="21"/>
    <x v="1"/>
    <s v="salvador"/>
    <x v="0"/>
    <x v="0"/>
    <x v="0"/>
    <x v="2"/>
    <x v="0"/>
    <x v="66"/>
    <s v="Ensino Médio"/>
    <x v="0"/>
    <m/>
    <x v="0"/>
    <m/>
    <x v="0"/>
    <m/>
    <x v="0"/>
    <s v="Própria e quitada"/>
    <x v="0"/>
    <x v="0"/>
    <x v="1"/>
    <s v="Trabalho em uma construtora/incorporadora"/>
    <x v="3"/>
    <x v="3"/>
    <x v="1"/>
    <x v="1"/>
    <x v="1"/>
    <x v="1"/>
    <x v="0"/>
    <x v="0"/>
    <x v="1"/>
    <x v="0"/>
    <x v="0"/>
    <x v="0"/>
    <x v="0"/>
    <x v="1"/>
    <x v="0"/>
    <x v="7"/>
    <x v="6"/>
    <s v="De 3k a 5k"/>
    <x v="0"/>
    <x v="0"/>
    <x v="1"/>
    <x v="0"/>
    <x v="2"/>
    <x v="1"/>
    <x v="0"/>
    <x v="3"/>
    <x v="0"/>
    <s v="Técnico"/>
    <x v="1"/>
    <x v="0"/>
    <x v="0"/>
    <x v="2"/>
    <x v="34"/>
    <x v="38"/>
    <s v="não faz anúncios "/>
    <x v="6"/>
    <x v="0"/>
    <x v="0"/>
    <s v="Oportunidade na área"/>
    <x v="8"/>
    <x v="0"/>
    <s v="Valorização dos corretores que fazem parte do registro, oportunidades e benefícios. "/>
    <s v="v2"/>
    <x v="3"/>
  </r>
  <r>
    <d v="2024-01-29T12:17:34"/>
    <s v="Sim"/>
    <s v="Jonas Souza Cavalcante da Silva"/>
    <s v="ROSA MARGARIDA PEREIRA BELEM"/>
    <x v="26"/>
    <x v="21"/>
    <x v="1"/>
    <s v="SALVADOR"/>
    <x v="1"/>
    <x v="4"/>
    <x v="0"/>
    <x v="0"/>
    <x v="1"/>
    <x v="2"/>
    <s v="Ensino Superior/Graduado"/>
    <x v="1"/>
    <s v="Administração"/>
    <x v="3"/>
    <m/>
    <x v="0"/>
    <m/>
    <x v="0"/>
    <s v="Cedida"/>
    <x v="4"/>
    <x v="0"/>
    <x v="4"/>
    <s v="Trabalho em uma House (imobiliária de uma incorporadora)"/>
    <x v="2"/>
    <x v="5"/>
    <x v="1"/>
    <x v="0"/>
    <x v="1"/>
    <x v="1"/>
    <x v="1"/>
    <x v="0"/>
    <x v="1"/>
    <x v="0"/>
    <x v="0"/>
    <x v="0"/>
    <x v="0"/>
    <x v="1"/>
    <x v="0"/>
    <x v="16"/>
    <x v="12"/>
    <s v="Não informou"/>
    <x v="2"/>
    <x v="0"/>
    <x v="1"/>
    <x v="0"/>
    <x v="2"/>
    <x v="0"/>
    <x v="2"/>
    <x v="4"/>
    <x v="0"/>
    <s v="Técnico"/>
    <x v="1"/>
    <x v="0"/>
    <x v="0"/>
    <x v="2"/>
    <x v="2"/>
    <x v="1"/>
    <m/>
    <x v="1"/>
    <x v="1"/>
    <x v="0"/>
    <s v="Porque é mais fácil entrar no mercado"/>
    <x v="0"/>
    <x v="0"/>
    <s v="Hoje em dia os corretores concorrem com pessoas que não pagam a anuidade, não possuem o CRECI e acham o percentual muito baixo da comissão e as imobiliárias preferem pagar os que não tem a permissão para atuar e os órgãos CRECI e COFECI não fiscalizam mais a fundo. A melhoria seria uma investigação mais presente e atuante._x000a_"/>
    <s v="v2"/>
    <x v="3"/>
  </r>
  <r>
    <d v="2024-01-30T12:13:03"/>
    <s v="Sim"/>
    <s v="ANA BEATRIZ ALVES"/>
    <s v="SHEILA VILA NOVA SILVA BRISSAC"/>
    <x v="26"/>
    <x v="16"/>
    <x v="1"/>
    <s v="MACEIO"/>
    <x v="1"/>
    <x v="4"/>
    <x v="0"/>
    <x v="2"/>
    <x v="0"/>
    <x v="0"/>
    <s v="Ensino Superior/Graduado"/>
    <x v="1"/>
    <s v="gestão empresarial "/>
    <x v="45"/>
    <m/>
    <x v="0"/>
    <m/>
    <x v="0"/>
    <s v="Alugada"/>
    <x v="3"/>
    <x v="0"/>
    <x v="1"/>
    <s v="Trabalho sozinho, por conta própria"/>
    <x v="0"/>
    <x v="17"/>
    <x v="1"/>
    <x v="1"/>
    <x v="0"/>
    <x v="3"/>
    <x v="0"/>
    <x v="0"/>
    <x v="1"/>
    <x v="0"/>
    <x v="0"/>
    <x v="0"/>
    <x v="0"/>
    <x v="1"/>
    <x v="0"/>
    <x v="29"/>
    <x v="18"/>
    <s v="De 5k a 7k"/>
    <x v="4"/>
    <x v="0"/>
    <x v="1"/>
    <x v="0"/>
    <x v="2"/>
    <x v="0"/>
    <x v="2"/>
    <x v="1"/>
    <x v="0"/>
    <s v="Palestras"/>
    <x v="0"/>
    <x v="0"/>
    <x v="0"/>
    <x v="2"/>
    <x v="2"/>
    <x v="137"/>
    <s v="imovel web "/>
    <x v="19"/>
    <x v="1"/>
    <x v="0"/>
    <s v="Porque é uma oportunidade de ganhar muito dinheiro"/>
    <x v="1"/>
    <x v="0"/>
    <s v="mais reconhecimento, mais confiança."/>
    <s v="v2"/>
    <x v="3"/>
  </r>
  <r>
    <d v="2024-01-11T20:06:47"/>
    <s v="Sim"/>
    <s v="Patrícia Silva Costa"/>
    <s v="ROGÉRIO SANDRO DE OLIVEIRA SANTOS"/>
    <x v="26"/>
    <x v="22"/>
    <x v="0"/>
    <s v="Caruaru"/>
    <x v="0"/>
    <x v="1"/>
    <x v="0"/>
    <x v="0"/>
    <x v="0"/>
    <x v="68"/>
    <s v="Superior Imcompleto "/>
    <x v="0"/>
    <s v="Criminologia "/>
    <x v="65"/>
    <s v="Não"/>
    <x v="0"/>
    <m/>
    <x v="0"/>
    <s v="Alugada"/>
    <x v="3"/>
    <x v="0"/>
    <x v="1"/>
    <s v="Trabalho sozinho, por conta própria"/>
    <x v="0"/>
    <x v="2"/>
    <x v="1"/>
    <x v="1"/>
    <x v="1"/>
    <x v="2"/>
    <x v="1"/>
    <x v="0"/>
    <x v="0"/>
    <x v="0"/>
    <x v="0"/>
    <x v="0"/>
    <x v="0"/>
    <x v="1"/>
    <x v="0"/>
    <x v="23"/>
    <x v="14"/>
    <s v="De 3k a 5k"/>
    <x v="0"/>
    <x v="0"/>
    <x v="0"/>
    <x v="1"/>
    <x v="1"/>
    <x v="2"/>
    <x v="0"/>
    <x v="1"/>
    <x v="0"/>
    <s v="Técnico"/>
    <x v="1"/>
    <x v="0"/>
    <x v="0"/>
    <x v="4"/>
    <x v="21"/>
    <x v="0"/>
    <s v="OLX"/>
    <x v="0"/>
    <x v="1"/>
    <x v="0"/>
    <s v="Porque é uma oportunidade de ganhar muito dinheiro"/>
    <x v="1"/>
    <x v="0"/>
    <m/>
    <s v="v1"/>
    <x v="3"/>
  </r>
  <r>
    <d v="2024-01-12T10:26:06"/>
    <s v="Sim"/>
    <s v="Anadia Francisco Nascimento"/>
    <s v="IVANILDA DA PAZ CORDEIRO"/>
    <x v="26"/>
    <x v="16"/>
    <x v="0"/>
    <s v="PILAR"/>
    <x v="1"/>
    <x v="4"/>
    <x v="0"/>
    <x v="3"/>
    <x v="1"/>
    <x v="16"/>
    <s v="Ensino Superior/Graduado"/>
    <x v="1"/>
    <s v="PEDAGOGIA"/>
    <x v="13"/>
    <m/>
    <x v="0"/>
    <m/>
    <x v="0"/>
    <s v="Própria e quitada"/>
    <x v="0"/>
    <x v="2"/>
    <x v="1"/>
    <s v="Trabalho em uma imobiliária/administradora"/>
    <x v="1"/>
    <x v="3"/>
    <x v="1"/>
    <x v="1"/>
    <x v="0"/>
    <x v="2"/>
    <x v="1"/>
    <x v="0"/>
    <x v="1"/>
    <x v="0"/>
    <x v="0"/>
    <x v="0"/>
    <x v="0"/>
    <x v="1"/>
    <x v="0"/>
    <x v="43"/>
    <x v="21"/>
    <s v="De 7k a 10k"/>
    <x v="6"/>
    <x v="0"/>
    <x v="2"/>
    <x v="1"/>
    <x v="1"/>
    <x v="2"/>
    <x v="1"/>
    <x v="1"/>
    <x v="0"/>
    <s v="Oficinas"/>
    <x v="2"/>
    <x v="0"/>
    <x v="0"/>
    <x v="2"/>
    <x v="14"/>
    <x v="14"/>
    <s v="Viva Real"/>
    <x v="9"/>
    <x v="1"/>
    <x v="0"/>
    <s v="Porque é uma oportunidade de ganhar muito dinheiro"/>
    <x v="1"/>
    <x v="0"/>
    <m/>
    <s v="v1"/>
    <x v="3"/>
  </r>
  <r>
    <d v="2024-02-01T13:44:23"/>
    <s v="Sim"/>
    <s v="Anadia Francisco Nascimento"/>
    <s v="JOSE CLAUDIO GOMES DE MORAIS"/>
    <x v="26"/>
    <x v="22"/>
    <x v="1"/>
    <s v="RECIFE"/>
    <x v="0"/>
    <x v="0"/>
    <x v="0"/>
    <x v="3"/>
    <x v="1"/>
    <x v="2"/>
    <s v="Ensino Superior/Graduado"/>
    <x v="1"/>
    <s v="ADMINISTRAÇÃO."/>
    <x v="3"/>
    <m/>
    <x v="0"/>
    <m/>
    <x v="0"/>
    <s v="Própria e quitada"/>
    <x v="0"/>
    <x v="0"/>
    <x v="4"/>
    <s v="Trabalho em uma House (imobiliária de uma incorporadora)"/>
    <x v="2"/>
    <x v="5"/>
    <x v="0"/>
    <x v="1"/>
    <x v="1"/>
    <x v="3"/>
    <x v="1"/>
    <x v="0"/>
    <x v="1"/>
    <x v="0"/>
    <x v="1"/>
    <x v="0"/>
    <x v="0"/>
    <x v="1"/>
    <x v="0"/>
    <x v="147"/>
    <x v="18"/>
    <s v="Não informou"/>
    <x v="2"/>
    <x v="0"/>
    <x v="1"/>
    <x v="0"/>
    <x v="0"/>
    <x v="2"/>
    <x v="4"/>
    <x v="4"/>
    <x v="0"/>
    <s v="Motivacional"/>
    <x v="4"/>
    <x v="0"/>
    <x v="0"/>
    <x v="2"/>
    <x v="22"/>
    <x v="14"/>
    <s v="ZAP"/>
    <x v="3"/>
    <x v="1"/>
    <x v="0"/>
    <s v="Porque é uma oportunidade de ganhar muito dinheiro"/>
    <x v="1"/>
    <x v="0"/>
    <m/>
    <s v="v2"/>
    <x v="3"/>
  </r>
  <r>
    <d v="2024-01-11T19:38:46"/>
    <s v="Sim"/>
    <s v="Patrícia Silva Costa"/>
    <m/>
    <x v="26"/>
    <x v="16"/>
    <x v="0"/>
    <s v="Murici"/>
    <x v="0"/>
    <x v="1"/>
    <x v="0"/>
    <x v="3"/>
    <x v="0"/>
    <x v="62"/>
    <s v="Ensino Médio"/>
    <x v="0"/>
    <s v="Não "/>
    <x v="0"/>
    <s v="Não "/>
    <x v="0"/>
    <s v="Não "/>
    <x v="0"/>
    <s v="Própria e quitada"/>
    <x v="0"/>
    <x v="5"/>
    <x v="0"/>
    <s v="Trabalho sozinho, por conta própria"/>
    <x v="0"/>
    <x v="5"/>
    <x v="1"/>
    <x v="1"/>
    <x v="1"/>
    <x v="1"/>
    <x v="0"/>
    <x v="0"/>
    <x v="1"/>
    <x v="2"/>
    <x v="1"/>
    <x v="1"/>
    <x v="1"/>
    <x v="0"/>
    <x v="0"/>
    <x v="34"/>
    <x v="5"/>
    <s v="De 20k em diante"/>
    <x v="1"/>
    <x v="0"/>
    <x v="0"/>
    <x v="1"/>
    <x v="1"/>
    <x v="1"/>
    <x v="1"/>
    <x v="1"/>
    <x v="0"/>
    <s v="Técnico"/>
    <x v="1"/>
    <x v="0"/>
    <x v="0"/>
    <x v="4"/>
    <x v="17"/>
    <x v="15"/>
    <s v="ZAP"/>
    <x v="3"/>
    <x v="1"/>
    <x v="0"/>
    <s v="Porque é uma oportunidade de ganhar muito dinheiro"/>
    <x v="1"/>
    <x v="0"/>
    <m/>
    <s v="v1"/>
    <x v="3"/>
  </r>
  <r>
    <d v="2024-01-23T10:48:22"/>
    <s v="Sim"/>
    <s v="Anadia Francisco Nascimento"/>
    <s v="FERNANDO MOURÃO GONÇALVES"/>
    <x v="26"/>
    <x v="15"/>
    <x v="1"/>
    <s v="FORTALEZA"/>
    <x v="0"/>
    <x v="0"/>
    <x v="0"/>
    <x v="2"/>
    <x v="1"/>
    <x v="0"/>
    <s v="Ensino Superior/Graduado"/>
    <x v="1"/>
    <s v="ADMINISTRAÇÃO."/>
    <x v="3"/>
    <m/>
    <x v="0"/>
    <m/>
    <x v="0"/>
    <s v="Própria e quitada"/>
    <x v="0"/>
    <x v="0"/>
    <x v="1"/>
    <s v="Trabalho sozinho, por conta própria"/>
    <x v="0"/>
    <x v="11"/>
    <x v="1"/>
    <x v="1"/>
    <x v="0"/>
    <x v="3"/>
    <x v="0"/>
    <x v="0"/>
    <x v="1"/>
    <x v="0"/>
    <x v="0"/>
    <x v="0"/>
    <x v="0"/>
    <x v="1"/>
    <x v="0"/>
    <x v="7"/>
    <x v="6"/>
    <s v="De 3k a 5k"/>
    <x v="0"/>
    <x v="0"/>
    <x v="2"/>
    <x v="0"/>
    <x v="1"/>
    <x v="4"/>
    <x v="2"/>
    <x v="1"/>
    <x v="0"/>
    <s v="Motivacional"/>
    <x v="4"/>
    <x v="0"/>
    <x v="0"/>
    <x v="2"/>
    <x v="2"/>
    <x v="138"/>
    <s v="PLACAS ANÚNCIOS."/>
    <x v="13"/>
    <x v="1"/>
    <x v="2"/>
    <s v="Porque perdeu emprego e arrumou esta oportunidade"/>
    <x v="9"/>
    <x v="0"/>
    <m/>
    <s v="v2"/>
    <x v="3"/>
  </r>
  <r>
    <d v="2024-01-19T17:39:51"/>
    <s v="Sim"/>
    <s v="Patrícia Silva Costa"/>
    <s v="ADEMAR GUIMARÃES CAMARA"/>
    <x v="26"/>
    <x v="22"/>
    <x v="1"/>
    <s v="Recife"/>
    <x v="0"/>
    <x v="0"/>
    <x v="1"/>
    <x v="1"/>
    <x v="0"/>
    <x v="0"/>
    <s v="Ensino Superior/Graduado"/>
    <x v="1"/>
    <s v="Administração "/>
    <x v="3"/>
    <s v="Não "/>
    <x v="0"/>
    <s v="Não "/>
    <x v="0"/>
    <s v="Própria e quitada"/>
    <x v="0"/>
    <x v="0"/>
    <x v="1"/>
    <s v="Trabalho em uma imobiliária/administradora"/>
    <x v="1"/>
    <x v="5"/>
    <x v="0"/>
    <x v="1"/>
    <x v="1"/>
    <x v="3"/>
    <x v="0"/>
    <x v="1"/>
    <x v="1"/>
    <x v="2"/>
    <x v="0"/>
    <x v="0"/>
    <x v="1"/>
    <x v="0"/>
    <x v="0"/>
    <x v="64"/>
    <x v="20"/>
    <s v="De 5k a 7k"/>
    <x v="4"/>
    <x v="0"/>
    <x v="2"/>
    <x v="0"/>
    <x v="1"/>
    <x v="2"/>
    <x v="2"/>
    <x v="1"/>
    <x v="1"/>
    <s v="Técnico"/>
    <x v="1"/>
    <x v="0"/>
    <x v="0"/>
    <x v="1"/>
    <x v="2"/>
    <x v="15"/>
    <s v="ZAP"/>
    <x v="3"/>
    <x v="1"/>
    <x v="0"/>
    <s v="Porque perdeu emprego e arrumou esta oportunidade"/>
    <x v="9"/>
    <x v="0"/>
    <m/>
    <s v="v2"/>
    <x v="3"/>
  </r>
  <r>
    <d v="2024-01-30T12:48:37"/>
    <s v="Sim"/>
    <s v="Jonas Souza Cavalcante da Silva"/>
    <s v="AILTON BARBOSA DE ARAUJO"/>
    <x v="26"/>
    <x v="21"/>
    <x v="1"/>
    <s v="SALVADOR"/>
    <x v="0"/>
    <x v="1"/>
    <x v="2"/>
    <x v="1"/>
    <x v="1"/>
    <x v="0"/>
    <s v="Ensino Médio"/>
    <x v="0"/>
    <m/>
    <x v="0"/>
    <m/>
    <x v="0"/>
    <m/>
    <x v="0"/>
    <s v="Própria e financiada"/>
    <x v="2"/>
    <x v="0"/>
    <x v="1"/>
    <s v="Trabalho sozinho, por conta própria"/>
    <x v="0"/>
    <x v="8"/>
    <x v="1"/>
    <x v="1"/>
    <x v="0"/>
    <x v="3"/>
    <x v="0"/>
    <x v="0"/>
    <x v="1"/>
    <x v="0"/>
    <x v="0"/>
    <x v="0"/>
    <x v="0"/>
    <x v="1"/>
    <x v="0"/>
    <x v="7"/>
    <x v="6"/>
    <s v="Não informou"/>
    <x v="2"/>
    <x v="0"/>
    <x v="0"/>
    <x v="0"/>
    <x v="0"/>
    <x v="1"/>
    <x v="2"/>
    <x v="3"/>
    <x v="0"/>
    <s v="Palestras"/>
    <x v="0"/>
    <x v="0"/>
    <x v="2"/>
    <x v="5"/>
    <x v="17"/>
    <x v="5"/>
    <m/>
    <x v="1"/>
    <x v="0"/>
    <x v="0"/>
    <s v="Porque perdeu emprego e arrumou esta oportunidade"/>
    <x v="9"/>
    <x v="0"/>
    <s v="Melhorassem o acesso aos órgãos, mais informação."/>
    <s v="v2"/>
    <x v="3"/>
  </r>
  <r>
    <d v="2024-01-31T12:42:38"/>
    <s v="Sim"/>
    <s v="Jonas Souza Cavalcante da Silva"/>
    <s v="CRISTIANO NOGUEIRA DO NASCIMENTO"/>
    <x v="26"/>
    <x v="15"/>
    <x v="1"/>
    <s v="FORTALEZA"/>
    <x v="0"/>
    <x v="0"/>
    <x v="2"/>
    <x v="1"/>
    <x v="0"/>
    <x v="0"/>
    <s v="Ensino Superior/Graduado"/>
    <x v="1"/>
    <m/>
    <x v="0"/>
    <m/>
    <x v="0"/>
    <m/>
    <x v="0"/>
    <s v="Mora com os pais/sogros"/>
    <x v="1"/>
    <x v="3"/>
    <x v="4"/>
    <m/>
    <x v="6"/>
    <x v="21"/>
    <x v="1"/>
    <x v="1"/>
    <x v="0"/>
    <x v="2"/>
    <x v="0"/>
    <x v="0"/>
    <x v="1"/>
    <x v="0"/>
    <x v="1"/>
    <x v="1"/>
    <x v="0"/>
    <x v="1"/>
    <x v="0"/>
    <x v="23"/>
    <x v="14"/>
    <s v="Até 3k"/>
    <x v="3"/>
    <x v="0"/>
    <x v="2"/>
    <x v="0"/>
    <x v="1"/>
    <x v="0"/>
    <x v="2"/>
    <x v="4"/>
    <x v="0"/>
    <s v="Todos acima"/>
    <x v="5"/>
    <x v="1"/>
    <x v="1"/>
    <x v="3"/>
    <x v="12"/>
    <x v="139"/>
    <s v="OLX"/>
    <x v="0"/>
    <x v="1"/>
    <x v="0"/>
    <s v="Porque viu seus amigos ou colegas faturando alto"/>
    <x v="3"/>
    <x v="0"/>
    <s v="Gostaria que eles organizassem o comissionamento dos corretores e padronizassem pois cada um paga o percentual que querem._x000a_"/>
    <s v="v2"/>
    <x v="3"/>
  </r>
  <r>
    <d v="2024-01-29T11:39:47"/>
    <s v="Sim"/>
    <s v="Camila Gonçalves do Nascimento"/>
    <s v="MARGLAN SILVA SANTANA DOS SANTOS"/>
    <x v="26"/>
    <x v="18"/>
    <x v="1"/>
    <s v="ARACAJU"/>
    <x v="1"/>
    <x v="0"/>
    <x v="0"/>
    <x v="0"/>
    <x v="0"/>
    <x v="0"/>
    <s v="Ensino Superior/Graduado"/>
    <x v="1"/>
    <s v="ADM E PSICOLOGIA"/>
    <x v="3"/>
    <m/>
    <x v="0"/>
    <m/>
    <x v="0"/>
    <s v="Própria e quitada"/>
    <x v="0"/>
    <x v="0"/>
    <x v="1"/>
    <s v="Trabalho sozinho, por conta própria"/>
    <x v="0"/>
    <x v="5"/>
    <x v="0"/>
    <x v="1"/>
    <x v="0"/>
    <x v="1"/>
    <x v="0"/>
    <x v="0"/>
    <x v="1"/>
    <x v="0"/>
    <x v="0"/>
    <x v="0"/>
    <x v="0"/>
    <x v="1"/>
    <x v="1"/>
    <x v="148"/>
    <x v="0"/>
    <s v="ESTAVA AFASTADA "/>
    <x v="2"/>
    <x v="0"/>
    <x v="1"/>
    <x v="0"/>
    <x v="2"/>
    <x v="0"/>
    <x v="2"/>
    <x v="4"/>
    <x v="0"/>
    <s v="ASSUNTOS SOBRE CONSTRUTORAS "/>
    <x v="3"/>
    <x v="0"/>
    <x v="0"/>
    <x v="2"/>
    <x v="2"/>
    <x v="5"/>
    <s v="OLX"/>
    <x v="0"/>
    <x v="0"/>
    <x v="0"/>
    <s v="REALIZAR SONHOS"/>
    <x v="2"/>
    <x v="0"/>
    <m/>
    <s v="v2"/>
    <x v="3"/>
  </r>
  <r>
    <d v="2024-01-22T15:42:01"/>
    <s v="Sim"/>
    <s v="Patrícia Silva Costa"/>
    <s v="ROBSON PEREIRA DA SILVA"/>
    <x v="26"/>
    <x v="22"/>
    <x v="1"/>
    <s v="Recife "/>
    <x v="0"/>
    <x v="0"/>
    <x v="0"/>
    <x v="0"/>
    <x v="2"/>
    <x v="2"/>
    <s v="Ensino Superior/Graduado"/>
    <x v="1"/>
    <s v="Administração "/>
    <x v="3"/>
    <s v="Controladoria e Finanças "/>
    <x v="36"/>
    <s v="Não "/>
    <x v="0"/>
    <s v="Própria e quitada"/>
    <x v="0"/>
    <x v="0"/>
    <x v="4"/>
    <s v="Trabalho sozinho, por conta própria"/>
    <x v="0"/>
    <x v="3"/>
    <x v="1"/>
    <x v="1"/>
    <x v="1"/>
    <x v="3"/>
    <x v="0"/>
    <x v="0"/>
    <x v="1"/>
    <x v="0"/>
    <x v="0"/>
    <x v="0"/>
    <x v="0"/>
    <x v="1"/>
    <x v="0"/>
    <x v="149"/>
    <x v="0"/>
    <s v="Não teve renda com corretagem ainda "/>
    <x v="2"/>
    <x v="0"/>
    <x v="1"/>
    <x v="0"/>
    <x v="2"/>
    <x v="2"/>
    <x v="0"/>
    <x v="1"/>
    <x v="1"/>
    <s v="Técnico"/>
    <x v="1"/>
    <x v="0"/>
    <x v="0"/>
    <x v="1"/>
    <x v="3"/>
    <x v="15"/>
    <s v="ZAP"/>
    <x v="3"/>
    <x v="1"/>
    <x v="0"/>
    <s v="Uma área que pretende atuar muito quando se aposentar e por isto está efetuando os cursos."/>
    <x v="21"/>
    <x v="0"/>
    <m/>
    <s v="v2"/>
    <x v="3"/>
  </r>
  <r>
    <d v="2024-01-23T20:41:42"/>
    <s v="Sim"/>
    <s v="Bruna Correia de Carvalho"/>
    <s v="LUCIANO DOS SANTOS"/>
    <x v="26"/>
    <x v="2"/>
    <x v="1"/>
    <s v="PORTO VELHO"/>
    <x v="0"/>
    <x v="0"/>
    <x v="0"/>
    <x v="0"/>
    <x v="0"/>
    <x v="0"/>
    <s v="Ensino Médio"/>
    <x v="0"/>
    <s v="FARMACIA"/>
    <x v="26"/>
    <m/>
    <x v="0"/>
    <m/>
    <x v="0"/>
    <s v="Própria e financiada"/>
    <x v="2"/>
    <x v="0"/>
    <x v="16"/>
    <s v="Trabalho em uma imobiliária/administradora"/>
    <x v="1"/>
    <x v="21"/>
    <x v="1"/>
    <x v="1"/>
    <x v="0"/>
    <x v="7"/>
    <x v="1"/>
    <x v="0"/>
    <x v="1"/>
    <x v="0"/>
    <x v="1"/>
    <x v="1"/>
    <x v="0"/>
    <x v="1"/>
    <x v="0"/>
    <x v="30"/>
    <x v="14"/>
    <s v="de 10k a 15k"/>
    <x v="5"/>
    <x v="0"/>
    <x v="2"/>
    <x v="0"/>
    <x v="1"/>
    <x v="1"/>
    <x v="1"/>
    <x v="1"/>
    <x v="1"/>
    <s v="Técnico"/>
    <x v="1"/>
    <x v="0"/>
    <x v="0"/>
    <x v="2"/>
    <x v="2"/>
    <x v="5"/>
    <s v="OLX"/>
    <x v="0"/>
    <x v="0"/>
    <x v="0"/>
    <s v="JÁ ERA DA AREA DE VENDAS, COMISSÃO ATRATIVA "/>
    <x v="6"/>
    <x v="0"/>
    <m/>
    <s v="v2"/>
    <x v="2"/>
  </r>
  <r>
    <d v="2024-01-18T16:45:39"/>
    <s v="Sim"/>
    <s v="Patrícia Silva Costa"/>
    <s v="DANIEL APARECIDO AUGUSTO DE JESUS"/>
    <x v="26"/>
    <x v="6"/>
    <x v="1"/>
    <s v="Belem"/>
    <x v="0"/>
    <x v="0"/>
    <x v="0"/>
    <x v="1"/>
    <x v="1"/>
    <x v="0"/>
    <s v="Ensino Superior/Graduado"/>
    <x v="1"/>
    <s v="Adminstração "/>
    <x v="3"/>
    <s v="Não"/>
    <x v="0"/>
    <s v="Não"/>
    <x v="0"/>
    <s v="Própria e quitada"/>
    <x v="0"/>
    <x v="1"/>
    <x v="1"/>
    <s v="Trabalho em uma imobiliária/administradora"/>
    <x v="1"/>
    <x v="17"/>
    <x v="1"/>
    <x v="0"/>
    <x v="1"/>
    <x v="2"/>
    <x v="0"/>
    <x v="0"/>
    <x v="0"/>
    <x v="1"/>
    <x v="0"/>
    <x v="0"/>
    <x v="1"/>
    <x v="1"/>
    <x v="0"/>
    <x v="13"/>
    <x v="9"/>
    <s v="De 15k a 20k"/>
    <x v="7"/>
    <x v="0"/>
    <x v="1"/>
    <x v="0"/>
    <x v="0"/>
    <x v="1"/>
    <x v="4"/>
    <x v="1"/>
    <x v="0"/>
    <s v="Técnico"/>
    <x v="1"/>
    <x v="1"/>
    <x v="0"/>
    <x v="1"/>
    <x v="21"/>
    <x v="140"/>
    <s v="OLX"/>
    <x v="0"/>
    <x v="1"/>
    <x v="0"/>
    <s v="Porque é uma oportunidade de ganhar muito dinheiro"/>
    <x v="1"/>
    <x v="0"/>
    <m/>
    <s v="v2"/>
    <x v="2"/>
  </r>
  <r>
    <d v="2024-02-07T14:22:15"/>
    <s v="Sim"/>
    <s v="Camila Gonçalves do Nascimento"/>
    <s v="AURELIO LAGO JUNIOR"/>
    <x v="26"/>
    <x v="3"/>
    <x v="0"/>
    <s v="GUARUJA"/>
    <x v="0"/>
    <x v="0"/>
    <x v="0"/>
    <x v="0"/>
    <x v="1"/>
    <x v="0"/>
    <s v="Ensino Superior/Graduado"/>
    <x v="1"/>
    <s v="DIREITO "/>
    <x v="6"/>
    <m/>
    <x v="0"/>
    <m/>
    <x v="0"/>
    <s v="Própria e quitada"/>
    <x v="0"/>
    <x v="2"/>
    <x v="1"/>
    <s v="Trabalho sozinho, por conta própria"/>
    <x v="0"/>
    <x v="8"/>
    <x v="1"/>
    <x v="1"/>
    <x v="0"/>
    <x v="3"/>
    <x v="0"/>
    <x v="0"/>
    <x v="1"/>
    <x v="0"/>
    <x v="0"/>
    <x v="0"/>
    <x v="0"/>
    <x v="0"/>
    <x v="0"/>
    <x v="23"/>
    <x v="14"/>
    <s v="De 3k a 5k"/>
    <x v="0"/>
    <x v="0"/>
    <x v="0"/>
    <x v="0"/>
    <x v="0"/>
    <x v="1"/>
    <x v="1"/>
    <x v="1"/>
    <x v="2"/>
    <s v="NÃO TE INTERESSE EM PARTICIPAR DE EVENTOS."/>
    <x v="3"/>
    <x v="0"/>
    <x v="0"/>
    <x v="2"/>
    <x v="3"/>
    <x v="30"/>
    <s v="NÃO FAZ ANUNCIOS "/>
    <x v="6"/>
    <x v="1"/>
    <x v="0"/>
    <s v="NÃO SABE DIZER"/>
    <x v="7"/>
    <x v="0"/>
    <m/>
    <s v="v2"/>
    <x v="0"/>
  </r>
  <r>
    <d v="2024-01-11T12:44:36"/>
    <s v="Sim"/>
    <s v="Camila Gonçalves do Nascimento"/>
    <s v="EDNA DE SOUZA VARGAS SANTANA"/>
    <x v="26"/>
    <x v="23"/>
    <x v="0"/>
    <s v="SERRA"/>
    <x v="1"/>
    <x v="0"/>
    <x v="1"/>
    <x v="1"/>
    <x v="1"/>
    <x v="0"/>
    <s v="Ensino Médio"/>
    <x v="0"/>
    <m/>
    <x v="0"/>
    <m/>
    <x v="0"/>
    <m/>
    <x v="0"/>
    <s v="Alugada"/>
    <x v="3"/>
    <x v="0"/>
    <x v="7"/>
    <s v="Trabalho em uma imobiliária/administradora"/>
    <x v="1"/>
    <x v="2"/>
    <x v="1"/>
    <x v="0"/>
    <x v="0"/>
    <x v="3"/>
    <x v="0"/>
    <x v="0"/>
    <x v="1"/>
    <x v="0"/>
    <x v="0"/>
    <x v="0"/>
    <x v="0"/>
    <x v="0"/>
    <x v="0"/>
    <x v="24"/>
    <x v="17"/>
    <s v="De 3k a 5k"/>
    <x v="0"/>
    <x v="0"/>
    <x v="0"/>
    <x v="0"/>
    <x v="0"/>
    <x v="1"/>
    <x v="2"/>
    <x v="1"/>
    <x v="1"/>
    <s v="Palestras"/>
    <x v="0"/>
    <x v="0"/>
    <x v="0"/>
    <x v="2"/>
    <x v="22"/>
    <x v="141"/>
    <s v="PATROCINADOS DE REDE SOCIAL"/>
    <x v="4"/>
    <x v="1"/>
    <x v="0"/>
    <s v="Porque é uma oportunidade de ganhar muito dinheiro"/>
    <x v="1"/>
    <x v="0"/>
    <m/>
    <s v="v1"/>
    <x v="0"/>
  </r>
  <r>
    <d v="2024-01-17T13:24:55"/>
    <s v="Sim"/>
    <s v="Camila Gonçalves do Nascimento"/>
    <s v="JUAN DALTRO DA SILVA CUNHA"/>
    <x v="26"/>
    <x v="23"/>
    <x v="0"/>
    <s v="VILA VELHA"/>
    <x v="0"/>
    <x v="0"/>
    <x v="0"/>
    <x v="2"/>
    <x v="1"/>
    <x v="0"/>
    <s v="Ensino Superior/Graduado"/>
    <x v="1"/>
    <s v="ADM"/>
    <x v="3"/>
    <m/>
    <x v="0"/>
    <m/>
    <x v="0"/>
    <s v="Alugada"/>
    <x v="3"/>
    <x v="0"/>
    <x v="4"/>
    <s v="Trabalho sozinho, por conta própria"/>
    <x v="0"/>
    <x v="5"/>
    <x v="0"/>
    <x v="0"/>
    <x v="1"/>
    <x v="3"/>
    <x v="1"/>
    <x v="0"/>
    <x v="1"/>
    <x v="2"/>
    <x v="1"/>
    <x v="1"/>
    <x v="1"/>
    <x v="1"/>
    <x v="0"/>
    <x v="150"/>
    <x v="0"/>
    <s v="Não informou"/>
    <x v="2"/>
    <x v="0"/>
    <x v="2"/>
    <x v="0"/>
    <x v="1"/>
    <x v="2"/>
    <x v="1"/>
    <x v="1"/>
    <x v="1"/>
    <s v="Motivacional"/>
    <x v="4"/>
    <x v="0"/>
    <x v="0"/>
    <x v="2"/>
    <x v="3"/>
    <x v="3"/>
    <s v="OLX"/>
    <x v="0"/>
    <x v="1"/>
    <x v="0"/>
    <s v="Porque é uma oportunidade de ganhar muito dinheiro"/>
    <x v="1"/>
    <x v="0"/>
    <m/>
    <s v="v2"/>
    <x v="0"/>
  </r>
  <r>
    <d v="2024-01-31T16:52:32"/>
    <s v="Sim"/>
    <s v="Bernardo"/>
    <s v="Adriana de Castro "/>
    <x v="26"/>
    <x v="0"/>
    <x v="0"/>
    <s v="uberlandia"/>
    <x v="1"/>
    <x v="1"/>
    <x v="0"/>
    <x v="0"/>
    <x v="1"/>
    <x v="0"/>
    <s v="Pós Graduação"/>
    <x v="3"/>
    <s v="Pedagogia"/>
    <x v="13"/>
    <s v="pedagogia empresarial"/>
    <x v="37"/>
    <s v="Não"/>
    <x v="0"/>
    <s v="Própria e quitada"/>
    <x v="0"/>
    <x v="2"/>
    <x v="2"/>
    <s v="Trabalho em uma imobiliária/administradora"/>
    <x v="1"/>
    <x v="4"/>
    <x v="1"/>
    <x v="0"/>
    <x v="0"/>
    <x v="3"/>
    <x v="0"/>
    <x v="1"/>
    <x v="1"/>
    <x v="0"/>
    <x v="0"/>
    <x v="2"/>
    <x v="0"/>
    <x v="1"/>
    <x v="0"/>
    <x v="28"/>
    <x v="2"/>
    <s v="De 7k a 10k"/>
    <x v="6"/>
    <x v="0"/>
    <x v="0"/>
    <x v="0"/>
    <x v="1"/>
    <x v="1"/>
    <x v="2"/>
    <x v="1"/>
    <x v="0"/>
    <m/>
    <x v="3"/>
    <x v="0"/>
    <x v="0"/>
    <x v="0"/>
    <x v="12"/>
    <x v="142"/>
    <s v="NENHUM"/>
    <x v="6"/>
    <x v="1"/>
    <x v="0"/>
    <s v="Porque minha família é do ramo"/>
    <x v="4"/>
    <x v="0"/>
    <m/>
    <s v="cg"/>
    <x v="0"/>
  </r>
  <r>
    <d v="2024-01-19T11:30:25"/>
    <s v="Não"/>
    <s v="Equipe REI 2"/>
    <s v="Bruno Possato"/>
    <x v="26"/>
    <x v="0"/>
    <x v="1"/>
    <s v="Belo Horizonte"/>
    <x v="0"/>
    <x v="2"/>
    <x v="0"/>
    <x v="2"/>
    <x v="1"/>
    <x v="0"/>
    <s v="Ensino Médio"/>
    <x v="0"/>
    <m/>
    <x v="0"/>
    <m/>
    <x v="0"/>
    <m/>
    <x v="0"/>
    <s v="Alugada"/>
    <x v="3"/>
    <x v="0"/>
    <x v="1"/>
    <s v="Trabalho sozinho, por conta própria"/>
    <x v="0"/>
    <x v="18"/>
    <x v="1"/>
    <x v="1"/>
    <x v="0"/>
    <x v="1"/>
    <x v="0"/>
    <x v="0"/>
    <x v="0"/>
    <x v="1"/>
    <x v="1"/>
    <x v="1"/>
    <x v="0"/>
    <x v="1"/>
    <x v="0"/>
    <x v="151"/>
    <x v="46"/>
    <s v="De 15k a 20k"/>
    <x v="7"/>
    <x v="0"/>
    <x v="1"/>
    <x v="0"/>
    <x v="2"/>
    <x v="1"/>
    <x v="0"/>
    <x v="4"/>
    <x v="0"/>
    <s v="Motivacional"/>
    <x v="4"/>
    <x v="0"/>
    <x v="0"/>
    <x v="2"/>
    <x v="22"/>
    <x v="143"/>
    <s v="ZAP"/>
    <x v="3"/>
    <x v="1"/>
    <x v="0"/>
    <s v="Porque não conseguia outra coisa para fazer"/>
    <x v="10"/>
    <x v="1"/>
    <m/>
    <s v="v2"/>
    <x v="0"/>
  </r>
  <r>
    <d v="2024-01-19T15:46:20"/>
    <s v="Sim"/>
    <s v="Equipe REI 2"/>
    <s v="Leonardo Alves"/>
    <x v="26"/>
    <x v="0"/>
    <x v="1"/>
    <s v="Belo Horizonte"/>
    <x v="0"/>
    <x v="4"/>
    <x v="0"/>
    <x v="2"/>
    <x v="1"/>
    <x v="0"/>
    <s v="Ensino Médio"/>
    <x v="0"/>
    <m/>
    <x v="0"/>
    <m/>
    <x v="0"/>
    <m/>
    <x v="0"/>
    <s v="Mora com os pais/sogros"/>
    <x v="1"/>
    <x v="0"/>
    <x v="1"/>
    <s v="Trabalho em uma imobiliária/administradora"/>
    <x v="1"/>
    <x v="16"/>
    <x v="1"/>
    <x v="1"/>
    <x v="0"/>
    <x v="1"/>
    <x v="0"/>
    <x v="0"/>
    <x v="0"/>
    <x v="1"/>
    <x v="1"/>
    <x v="1"/>
    <x v="0"/>
    <x v="1"/>
    <x v="0"/>
    <x v="82"/>
    <x v="29"/>
    <s v="De 5k a 7k"/>
    <x v="4"/>
    <x v="0"/>
    <x v="0"/>
    <x v="0"/>
    <x v="0"/>
    <x v="1"/>
    <x v="0"/>
    <x v="3"/>
    <x v="1"/>
    <s v="Motivacional"/>
    <x v="4"/>
    <x v="0"/>
    <x v="0"/>
    <x v="2"/>
    <x v="2"/>
    <x v="0"/>
    <s v="ZAP"/>
    <x v="3"/>
    <x v="1"/>
    <x v="0"/>
    <s v="Porque perdeu emprego e arrumou esta oportunidade"/>
    <x v="9"/>
    <x v="1"/>
    <m/>
    <s v="v2"/>
    <x v="0"/>
  </r>
  <r>
    <d v="2024-02-07T13:57:51"/>
    <s v="Sim"/>
    <s v="Camila Gonçalves do Nascimento"/>
    <s v="WAGNER DA COSTA LANNES"/>
    <x v="26"/>
    <x v="7"/>
    <x v="0"/>
    <s v="São Gonçalo"/>
    <x v="0"/>
    <x v="0"/>
    <x v="0"/>
    <x v="0"/>
    <x v="0"/>
    <x v="0"/>
    <s v="Ensino Superior/Graduado"/>
    <x v="1"/>
    <s v="ADM"/>
    <x v="3"/>
    <s v="MARKETING"/>
    <x v="6"/>
    <m/>
    <x v="0"/>
    <s v="Própria e quitada"/>
    <x v="0"/>
    <x v="0"/>
    <x v="1"/>
    <s v="Trabalho sozinho, por conta própria"/>
    <x v="0"/>
    <x v="26"/>
    <x v="0"/>
    <x v="1"/>
    <x v="0"/>
    <x v="4"/>
    <x v="0"/>
    <x v="0"/>
    <x v="1"/>
    <x v="0"/>
    <x v="1"/>
    <x v="1"/>
    <x v="0"/>
    <x v="1"/>
    <x v="1"/>
    <x v="152"/>
    <x v="0"/>
    <s v="Não informou"/>
    <x v="2"/>
    <x v="0"/>
    <x v="1"/>
    <x v="0"/>
    <x v="2"/>
    <x v="1"/>
    <x v="0"/>
    <x v="1"/>
    <x v="0"/>
    <s v="Técnico"/>
    <x v="1"/>
    <x v="1"/>
    <x v="1"/>
    <x v="3"/>
    <x v="15"/>
    <x v="38"/>
    <s v="Não faz anúncios "/>
    <x v="6"/>
    <x v="1"/>
    <x v="0"/>
    <s v="Porque viu seus amigos ou colegas faturando alto"/>
    <x v="3"/>
    <x v="0"/>
    <m/>
    <s v="v2"/>
    <x v="0"/>
  </r>
  <r>
    <d v="2024-02-08T13:38:25"/>
    <s v="Sim"/>
    <s v="Camila Gonçalves do Nascimento"/>
    <s v="ANA CLAUDIA SOARES DE SOUZA"/>
    <x v="26"/>
    <x v="7"/>
    <x v="0"/>
    <s v="Campos do Goytacazes "/>
    <x v="1"/>
    <x v="1"/>
    <x v="0"/>
    <x v="2"/>
    <x v="1"/>
    <x v="0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3"/>
    <x v="1"/>
    <x v="1"/>
    <x v="0"/>
    <x v="3"/>
    <x v="1"/>
    <x v="0"/>
    <x v="0"/>
    <x v="1"/>
    <x v="1"/>
    <x v="1"/>
    <x v="1"/>
    <x v="1"/>
    <x v="0"/>
    <x v="43"/>
    <x v="21"/>
    <s v="De 7k a 10k"/>
    <x v="6"/>
    <x v="0"/>
    <x v="2"/>
    <x v="1"/>
    <x v="1"/>
    <x v="1"/>
    <x v="2"/>
    <x v="1"/>
    <x v="0"/>
    <s v="Técnico"/>
    <x v="1"/>
    <x v="0"/>
    <x v="0"/>
    <x v="2"/>
    <x v="2"/>
    <x v="0"/>
    <s v="ZAP"/>
    <x v="3"/>
    <x v="1"/>
    <x v="0"/>
    <s v="Procurando imóvel pessoal e se identificou. "/>
    <x v="2"/>
    <x v="1"/>
    <m/>
    <s v="v2"/>
    <x v="0"/>
  </r>
  <r>
    <d v="2024-02-01T10:37:35"/>
    <s v="Sim"/>
    <s v="Jonas Souza Cavalcante da Silva"/>
    <s v="VANIA VALDOVESTE DE OLIVEIRA"/>
    <x v="26"/>
    <x v="3"/>
    <x v="0"/>
    <s v="SAO CAETANO DO SUL"/>
    <x v="1"/>
    <x v="4"/>
    <x v="2"/>
    <x v="1"/>
    <x v="2"/>
    <x v="0"/>
    <s v="Ensino Superior/Graduado"/>
    <x v="1"/>
    <s v="Administração"/>
    <x v="3"/>
    <m/>
    <x v="0"/>
    <m/>
    <x v="0"/>
    <s v="Própria e quitada"/>
    <x v="0"/>
    <x v="0"/>
    <x v="4"/>
    <s v="Trabalho sozinho, por conta própria"/>
    <x v="0"/>
    <x v="0"/>
    <x v="1"/>
    <x v="0"/>
    <x v="0"/>
    <x v="1"/>
    <x v="0"/>
    <x v="2"/>
    <x v="1"/>
    <x v="2"/>
    <x v="0"/>
    <x v="0"/>
    <x v="1"/>
    <x v="1"/>
    <x v="0"/>
    <x v="76"/>
    <x v="0"/>
    <s v="Não informou"/>
    <x v="2"/>
    <x v="0"/>
    <x v="0"/>
    <x v="0"/>
    <x v="0"/>
    <x v="2"/>
    <x v="0"/>
    <x v="3"/>
    <x v="1"/>
    <s v="Técnico"/>
    <x v="1"/>
    <x v="0"/>
    <x v="0"/>
    <x v="2"/>
    <x v="5"/>
    <x v="0"/>
    <s v="ZAP"/>
    <x v="3"/>
    <x v="1"/>
    <x v="0"/>
    <s v="Trabalhava em outra profissão e almejou uma melhora na qualidade de vida."/>
    <x v="1"/>
    <x v="0"/>
    <s v="Anuidade alta. Agradece pela participação na pesquisa."/>
    <s v="v2"/>
    <x v="0"/>
  </r>
  <r>
    <d v="2024-01-30T17:00:29"/>
    <s v="Sim"/>
    <s v="Almir Rogerio Prawucki"/>
    <s v="Adenise"/>
    <x v="26"/>
    <x v="7"/>
    <x v="1"/>
    <s v="rio de janeiro"/>
    <x v="1"/>
    <x v="1"/>
    <x v="0"/>
    <x v="2"/>
    <x v="13"/>
    <x v="10"/>
    <s v="Ensino Superior/Graduado"/>
    <x v="1"/>
    <s v="marketing "/>
    <x v="32"/>
    <s v="eventos"/>
    <x v="38"/>
    <s v="ok"/>
    <x v="0"/>
    <s v="Alugada"/>
    <x v="3"/>
    <x v="0"/>
    <x v="1"/>
    <s v="Trabalho em uma imobiliária/administradora"/>
    <x v="1"/>
    <x v="53"/>
    <x v="1"/>
    <x v="0"/>
    <x v="1"/>
    <x v="47"/>
    <x v="1"/>
    <x v="0"/>
    <x v="0"/>
    <x v="2"/>
    <x v="0"/>
    <x v="2"/>
    <x v="0"/>
    <x v="1"/>
    <x v="1"/>
    <x v="28"/>
    <x v="2"/>
    <s v="Até 3k"/>
    <x v="3"/>
    <x v="0"/>
    <x v="2"/>
    <x v="1"/>
    <x v="1"/>
    <x v="3"/>
    <x v="2"/>
    <x v="4"/>
    <x v="0"/>
    <s v="Oficinas"/>
    <x v="2"/>
    <x v="0"/>
    <x v="0"/>
    <x v="2"/>
    <x v="2"/>
    <x v="144"/>
    <s v="OLX"/>
    <x v="0"/>
    <x v="0"/>
    <x v="0"/>
    <s v="um sonho de carreira, queria fazer curso tecnico"/>
    <x v="18"/>
    <x v="0"/>
    <s v="creci fiscalizar as carreiras das imobiliárias, pq a gerencia sacanear muito o corretor novato."/>
    <s v="cg"/>
    <x v="0"/>
  </r>
  <r>
    <d v="2024-01-25T19:45:29"/>
    <s v="Sim"/>
    <s v="Hyanne Pombo"/>
    <s v="ALESSANDAR BASTOS AMORIM BOMTEMPO"/>
    <x v="26"/>
    <x v="0"/>
    <x v="0"/>
    <s v="UBERLANDIA"/>
    <x v="1"/>
    <x v="0"/>
    <x v="0"/>
    <x v="0"/>
    <x v="1"/>
    <x v="0"/>
    <s v="Ensino Médio"/>
    <x v="0"/>
    <m/>
    <x v="0"/>
    <m/>
    <x v="0"/>
    <m/>
    <x v="0"/>
    <s v="Própria e financiada"/>
    <x v="2"/>
    <x v="0"/>
    <x v="1"/>
    <s v="Trabalho em uma construtora/incorporadora"/>
    <x v="3"/>
    <x v="5"/>
    <x v="1"/>
    <x v="0"/>
    <x v="1"/>
    <x v="3"/>
    <x v="0"/>
    <x v="0"/>
    <x v="0"/>
    <x v="0"/>
    <x v="0"/>
    <x v="0"/>
    <x v="0"/>
    <x v="1"/>
    <x v="0"/>
    <x v="153"/>
    <x v="47"/>
    <s v="De 3k a 5k"/>
    <x v="0"/>
    <x v="0"/>
    <x v="0"/>
    <x v="0"/>
    <x v="0"/>
    <x v="1"/>
    <x v="0"/>
    <x v="1"/>
    <x v="0"/>
    <s v="Oficinas"/>
    <x v="2"/>
    <x v="0"/>
    <x v="0"/>
    <x v="0"/>
    <x v="2"/>
    <x v="14"/>
    <s v="ZAP"/>
    <x v="3"/>
    <x v="1"/>
    <x v="0"/>
    <m/>
    <x v="7"/>
    <x v="0"/>
    <m/>
    <s v="cg"/>
    <x v="0"/>
  </r>
  <r>
    <d v="2024-01-22T18:06:00"/>
    <s v="Sim"/>
    <s v="Bruna Correia de Carvalho"/>
    <s v="ANDRE FABRICIO RIBEIRO"/>
    <x v="26"/>
    <x v="8"/>
    <x v="1"/>
    <s v="FLORIANOPOLIS"/>
    <x v="0"/>
    <x v="0"/>
    <x v="0"/>
    <x v="0"/>
    <x v="1"/>
    <x v="0"/>
    <s v="Ensino Superior/Graduado"/>
    <x v="1"/>
    <s v="ADMINISTRAÇÃO DE EMPRESAS "/>
    <x v="3"/>
    <s v="GESTÃO DA PRODUÇÃO "/>
    <x v="39"/>
    <m/>
    <x v="0"/>
    <s v="Própria e quitada"/>
    <x v="0"/>
    <x v="0"/>
    <x v="3"/>
    <s v="Trabalho sozinho, por conta própria"/>
    <x v="0"/>
    <x v="12"/>
    <x v="1"/>
    <x v="0"/>
    <x v="1"/>
    <x v="3"/>
    <x v="0"/>
    <x v="0"/>
    <x v="0"/>
    <x v="0"/>
    <x v="0"/>
    <x v="0"/>
    <x v="0"/>
    <x v="1"/>
    <x v="0"/>
    <x v="16"/>
    <x v="12"/>
    <s v="De 3k a 5k"/>
    <x v="0"/>
    <x v="0"/>
    <x v="2"/>
    <x v="0"/>
    <x v="1"/>
    <x v="1"/>
    <x v="1"/>
    <x v="1"/>
    <x v="0"/>
    <s v="Técnico"/>
    <x v="1"/>
    <x v="0"/>
    <x v="0"/>
    <x v="2"/>
    <x v="103"/>
    <x v="1"/>
    <m/>
    <x v="1"/>
    <x v="1"/>
    <x v="0"/>
    <s v="AGREGOU COM A INTERMEDIAÇÃO COM OUTRAS PESSOAS DA AREA"/>
    <x v="13"/>
    <x v="0"/>
    <m/>
    <s v="v2"/>
    <x v="1"/>
  </r>
  <r>
    <d v="2024-01-23T13:32:33"/>
    <s v="Sim"/>
    <s v="Anadia Francisco Nascimento"/>
    <s v="ADRIANO SIQUEIRA"/>
    <x v="26"/>
    <x v="1"/>
    <x v="0"/>
    <s v="PIEN"/>
    <x v="0"/>
    <x v="1"/>
    <x v="0"/>
    <x v="3"/>
    <x v="0"/>
    <x v="17"/>
    <s v="Ensino Superior/Graduado"/>
    <x v="1"/>
    <s v="FARMACIA."/>
    <x v="26"/>
    <m/>
    <x v="0"/>
    <m/>
    <x v="0"/>
    <s v="Própria e quitada"/>
    <x v="0"/>
    <x v="2"/>
    <x v="4"/>
    <s v="Trabalho em uma imobiliária/administradora"/>
    <x v="1"/>
    <x v="17"/>
    <x v="1"/>
    <x v="1"/>
    <x v="0"/>
    <x v="4"/>
    <x v="0"/>
    <x v="1"/>
    <x v="1"/>
    <x v="2"/>
    <x v="0"/>
    <x v="0"/>
    <x v="0"/>
    <x v="1"/>
    <x v="0"/>
    <x v="23"/>
    <x v="14"/>
    <s v="De 15k a 20k"/>
    <x v="7"/>
    <x v="0"/>
    <x v="1"/>
    <x v="1"/>
    <x v="1"/>
    <x v="1"/>
    <x v="1"/>
    <x v="1"/>
    <x v="0"/>
    <s v="Oficinas"/>
    <x v="2"/>
    <x v="0"/>
    <x v="0"/>
    <x v="2"/>
    <x v="6"/>
    <x v="145"/>
    <s v="SITE PRÓPRIO."/>
    <x v="5"/>
    <x v="1"/>
    <x v="0"/>
    <s v="Porque é uma oportunidade de ganhar muito dinheiro"/>
    <x v="1"/>
    <x v="0"/>
    <m/>
    <s v="v2"/>
    <x v="1"/>
  </r>
  <r>
    <d v="2024-01-19T14:42:57"/>
    <s v="Sim"/>
    <s v="Camila Gonçalves do Nascimento"/>
    <s v="FABIANE ROGAL"/>
    <x v="26"/>
    <x v="8"/>
    <x v="0"/>
    <s v="BALNEARIO CAMBORIU"/>
    <x v="1"/>
    <x v="4"/>
    <x v="0"/>
    <x v="0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21"/>
    <x v="1"/>
    <x v="1"/>
    <x v="1"/>
    <x v="32"/>
    <x v="0"/>
    <x v="0"/>
    <x v="1"/>
    <x v="0"/>
    <x v="0"/>
    <x v="0"/>
    <x v="0"/>
    <x v="1"/>
    <x v="0"/>
    <x v="40"/>
    <x v="0"/>
    <s v="Não informou"/>
    <x v="2"/>
    <x v="0"/>
    <x v="0"/>
    <x v="0"/>
    <x v="0"/>
    <x v="2"/>
    <x v="0"/>
    <x v="3"/>
    <x v="0"/>
    <s v="Técnico"/>
    <x v="1"/>
    <x v="1"/>
    <x v="1"/>
    <x v="0"/>
    <x v="6"/>
    <x v="30"/>
    <s v="NÃO FAZ ANUNCIOS "/>
    <x v="6"/>
    <x v="1"/>
    <x v="0"/>
    <s v="Porque minha família é do ramo"/>
    <x v="4"/>
    <x v="0"/>
    <m/>
    <s v="v2"/>
    <x v="1"/>
  </r>
  <r>
    <d v="2024-01-22T14:45:09"/>
    <s v="Sim"/>
    <s v="Anadia Francisco Nascimento"/>
    <s v="CARLA CARINA GRAMS"/>
    <x v="26"/>
    <x v="8"/>
    <x v="1"/>
    <s v="FLORIANOPOLIS"/>
    <x v="1"/>
    <x v="1"/>
    <x v="1"/>
    <x v="1"/>
    <x v="1"/>
    <x v="0"/>
    <s v="Ensino Superior/Graduado"/>
    <x v="1"/>
    <s v="COMERCIO EXTERIOR."/>
    <x v="38"/>
    <m/>
    <x v="0"/>
    <m/>
    <x v="0"/>
    <s v="Alugada"/>
    <x v="3"/>
    <x v="0"/>
    <x v="2"/>
    <s v="Trabalho em uma imobiliária/administradora"/>
    <x v="1"/>
    <x v="2"/>
    <x v="0"/>
    <x v="1"/>
    <x v="1"/>
    <x v="3"/>
    <x v="0"/>
    <x v="1"/>
    <x v="1"/>
    <x v="2"/>
    <x v="0"/>
    <x v="0"/>
    <x v="0"/>
    <x v="1"/>
    <x v="0"/>
    <x v="12"/>
    <x v="8"/>
    <s v="De 7k a 10k"/>
    <x v="6"/>
    <x v="0"/>
    <x v="2"/>
    <x v="0"/>
    <x v="1"/>
    <x v="1"/>
    <x v="1"/>
    <x v="1"/>
    <x v="1"/>
    <s v="Técnico"/>
    <x v="1"/>
    <x v="0"/>
    <x v="0"/>
    <x v="2"/>
    <x v="5"/>
    <x v="5"/>
    <s v="OLX"/>
    <x v="0"/>
    <x v="1"/>
    <x v="0"/>
    <s v="Porque minha família é do ramo"/>
    <x v="4"/>
    <x v="0"/>
    <m/>
    <s v="v2"/>
    <x v="1"/>
  </r>
  <r>
    <d v="2024-01-16T15:40:38"/>
    <s v="Sim"/>
    <s v="Patrícia Silva Costa"/>
    <s v="HUGO RODRIGO ORTEGA"/>
    <x v="26"/>
    <x v="1"/>
    <x v="1"/>
    <s v="Londrina "/>
    <x v="0"/>
    <x v="0"/>
    <x v="0"/>
    <x v="0"/>
    <x v="1"/>
    <x v="0"/>
    <s v="Ensino Superior/Graduado"/>
    <x v="1"/>
    <s v="Administração Empresas"/>
    <x v="3"/>
    <s v="Não "/>
    <x v="0"/>
    <s v="Não "/>
    <x v="0"/>
    <s v="Própria e quitada"/>
    <x v="0"/>
    <x v="0"/>
    <x v="1"/>
    <s v="Trabalho em uma imobiliária/administradora"/>
    <x v="1"/>
    <x v="3"/>
    <x v="1"/>
    <x v="1"/>
    <x v="0"/>
    <x v="1"/>
    <x v="1"/>
    <x v="1"/>
    <x v="1"/>
    <x v="2"/>
    <x v="0"/>
    <x v="2"/>
    <x v="1"/>
    <x v="1"/>
    <x v="0"/>
    <x v="21"/>
    <x v="16"/>
    <m/>
    <x v="2"/>
    <x v="0"/>
    <x v="1"/>
    <x v="0"/>
    <x v="2"/>
    <x v="2"/>
    <x v="1"/>
    <x v="1"/>
    <x v="0"/>
    <s v="Técnico"/>
    <x v="1"/>
    <x v="0"/>
    <x v="0"/>
    <x v="4"/>
    <x v="5"/>
    <x v="146"/>
    <s v="Chaves na Mão , "/>
    <x v="12"/>
    <x v="1"/>
    <x v="0"/>
    <s v="Porque perdeu emprego e arrumou esta oportunidade"/>
    <x v="9"/>
    <x v="0"/>
    <m/>
    <s v="v1"/>
    <x v="1"/>
  </r>
  <r>
    <d v="2024-02-02T13:05:23"/>
    <s v="Sim"/>
    <s v="ANA BEATRIZ ALVES "/>
    <s v="DAMIÃO ADRIANO SOARES"/>
    <x v="27"/>
    <x v="9"/>
    <x v="1"/>
    <s v="BRASILIA"/>
    <x v="0"/>
    <x v="1"/>
    <x v="1"/>
    <x v="1"/>
    <x v="0"/>
    <x v="0"/>
    <s v="Ensino Superior/Graduado"/>
    <x v="1"/>
    <s v="Gestão financeira "/>
    <x v="66"/>
    <m/>
    <x v="0"/>
    <m/>
    <x v="0"/>
    <s v="Alugada"/>
    <x v="3"/>
    <x v="0"/>
    <x v="1"/>
    <s v="Trabalho sozinho, por conta própria"/>
    <x v="0"/>
    <x v="3"/>
    <x v="1"/>
    <x v="1"/>
    <x v="1"/>
    <x v="3"/>
    <x v="0"/>
    <x v="1"/>
    <x v="1"/>
    <x v="0"/>
    <x v="0"/>
    <x v="0"/>
    <x v="1"/>
    <x v="1"/>
    <x v="0"/>
    <x v="23"/>
    <x v="14"/>
    <s v="Não informou"/>
    <x v="2"/>
    <x v="0"/>
    <x v="0"/>
    <x v="0"/>
    <x v="0"/>
    <x v="3"/>
    <x v="2"/>
    <x v="4"/>
    <x v="2"/>
    <m/>
    <x v="3"/>
    <x v="1"/>
    <x v="0"/>
    <x v="1"/>
    <x v="3"/>
    <x v="1"/>
    <m/>
    <x v="1"/>
    <x v="1"/>
    <x v="2"/>
    <s v="necessidade "/>
    <x v="11"/>
    <x v="1"/>
    <m/>
    <s v="v2"/>
    <x v="4"/>
  </r>
  <r>
    <d v="2024-02-02T11:05:25"/>
    <s v="Sim"/>
    <s v="Camila Gonçalves do Nascimento"/>
    <s v="LARISSA VARGAS PRATES"/>
    <x v="27"/>
    <x v="9"/>
    <x v="1"/>
    <s v="BRASILIA"/>
    <x v="1"/>
    <x v="0"/>
    <x v="0"/>
    <x v="0"/>
    <x v="1"/>
    <x v="0"/>
    <s v="Ensino Superior/Graduado"/>
    <x v="1"/>
    <s v="Economia "/>
    <x v="33"/>
    <m/>
    <x v="0"/>
    <m/>
    <x v="0"/>
    <s v="Alugada"/>
    <x v="3"/>
    <x v="2"/>
    <x v="1"/>
    <s v="Trabalho em uma House (imobiliária de uma incorporadora)"/>
    <x v="2"/>
    <x v="5"/>
    <x v="1"/>
    <x v="1"/>
    <x v="1"/>
    <x v="4"/>
    <x v="1"/>
    <x v="0"/>
    <x v="1"/>
    <x v="0"/>
    <x v="1"/>
    <x v="1"/>
    <x v="0"/>
    <x v="1"/>
    <x v="0"/>
    <x v="154"/>
    <x v="0"/>
    <s v="Não informou"/>
    <x v="2"/>
    <x v="0"/>
    <x v="1"/>
    <x v="0"/>
    <x v="2"/>
    <x v="0"/>
    <x v="1"/>
    <x v="1"/>
    <x v="0"/>
    <s v="Treinamentos "/>
    <x v="1"/>
    <x v="0"/>
    <x v="0"/>
    <x v="2"/>
    <x v="3"/>
    <x v="99"/>
    <s v="Não faz o uso"/>
    <x v="6"/>
    <x v="1"/>
    <x v="0"/>
    <s v="Porque é uma oportunidade de ganhar muito dinheiro"/>
    <x v="1"/>
    <x v="0"/>
    <m/>
    <s v="v2"/>
    <x v="4"/>
  </r>
  <r>
    <d v="2024-01-16T13:05:35"/>
    <s v="Sim"/>
    <s v="Anadia Francisco Nascimento"/>
    <s v="LILIAN MARIA DA ROCHA"/>
    <x v="27"/>
    <x v="13"/>
    <x v="0"/>
    <s v="RIO VERDE"/>
    <x v="1"/>
    <x v="0"/>
    <x v="1"/>
    <x v="1"/>
    <x v="1"/>
    <x v="2"/>
    <s v="Ensino Superior/Graduado"/>
    <x v="1"/>
    <s v="ADMINISTRAÇÃO"/>
    <x v="3"/>
    <m/>
    <x v="0"/>
    <m/>
    <x v="0"/>
    <s v="Própria e quitada"/>
    <x v="0"/>
    <x v="0"/>
    <x v="1"/>
    <s v="Trabalho sozinho, por conta própria"/>
    <x v="0"/>
    <x v="21"/>
    <x v="1"/>
    <x v="1"/>
    <x v="0"/>
    <x v="1"/>
    <x v="0"/>
    <x v="0"/>
    <x v="1"/>
    <x v="0"/>
    <x v="1"/>
    <x v="3"/>
    <x v="1"/>
    <x v="1"/>
    <x v="0"/>
    <x v="23"/>
    <x v="14"/>
    <s v="Até 3k"/>
    <x v="3"/>
    <x v="0"/>
    <x v="1"/>
    <x v="0"/>
    <x v="2"/>
    <x v="1"/>
    <x v="2"/>
    <x v="4"/>
    <x v="1"/>
    <s v="Técnico"/>
    <x v="1"/>
    <x v="0"/>
    <x v="0"/>
    <x v="2"/>
    <x v="8"/>
    <x v="15"/>
    <s v="ZAP"/>
    <x v="3"/>
    <x v="0"/>
    <x v="0"/>
    <s v="Porque é uma oportunidade de ganhar muito dinheiro"/>
    <x v="1"/>
    <x v="0"/>
    <m/>
    <s v="v2"/>
    <x v="4"/>
  </r>
  <r>
    <d v="2024-01-25T12:27:51"/>
    <s v="Sim"/>
    <s v="Anadia Francisco Nascimento"/>
    <s v="ALESSANDRO DA SILVA VIEIRA"/>
    <x v="27"/>
    <x v="10"/>
    <x v="1"/>
    <s v="CAMPO GRANDE"/>
    <x v="0"/>
    <x v="0"/>
    <x v="0"/>
    <x v="0"/>
    <x v="1"/>
    <x v="18"/>
    <s v="Ensino Médio"/>
    <x v="0"/>
    <m/>
    <x v="0"/>
    <m/>
    <x v="0"/>
    <m/>
    <x v="0"/>
    <s v="Própria e quitada"/>
    <x v="0"/>
    <x v="0"/>
    <x v="1"/>
    <s v="Trabalho sozinho, por conta própria"/>
    <x v="0"/>
    <x v="54"/>
    <x v="0"/>
    <x v="1"/>
    <x v="1"/>
    <x v="1"/>
    <x v="0"/>
    <x v="0"/>
    <x v="1"/>
    <x v="2"/>
    <x v="0"/>
    <x v="0"/>
    <x v="0"/>
    <x v="1"/>
    <x v="1"/>
    <x v="7"/>
    <x v="6"/>
    <s v="De 7k a 10k"/>
    <x v="6"/>
    <x v="0"/>
    <x v="1"/>
    <x v="0"/>
    <x v="2"/>
    <x v="2"/>
    <x v="2"/>
    <x v="1"/>
    <x v="1"/>
    <s v="Técnico"/>
    <x v="1"/>
    <x v="1"/>
    <x v="0"/>
    <x v="4"/>
    <x v="6"/>
    <x v="147"/>
    <s v="ZAP"/>
    <x v="3"/>
    <x v="0"/>
    <x v="0"/>
    <s v="Porque é uma oportunidade de ganhar muito dinheiro"/>
    <x v="1"/>
    <x v="0"/>
    <m/>
    <s v="v2"/>
    <x v="4"/>
  </r>
  <r>
    <d v="2024-02-01T09:51:24"/>
    <s v="Sim"/>
    <s v="Camila Gonçalves do Nascimento"/>
    <s v="EDUARDO ARAUJO AYRES"/>
    <x v="27"/>
    <x v="9"/>
    <x v="1"/>
    <s v="BRASILIA "/>
    <x v="0"/>
    <x v="0"/>
    <x v="0"/>
    <x v="2"/>
    <x v="1"/>
    <x v="5"/>
    <s v="Ensino Superior/Graduado"/>
    <x v="1"/>
    <s v="DIREITO"/>
    <x v="6"/>
    <s v="GESTÃO PUBLICA"/>
    <x v="40"/>
    <m/>
    <x v="0"/>
    <s v="Própria e quitada"/>
    <x v="0"/>
    <x v="2"/>
    <x v="4"/>
    <s v="Trabalho sozinho, por conta própria"/>
    <x v="0"/>
    <x v="21"/>
    <x v="1"/>
    <x v="1"/>
    <x v="0"/>
    <x v="3"/>
    <x v="0"/>
    <x v="0"/>
    <x v="1"/>
    <x v="2"/>
    <x v="1"/>
    <x v="1"/>
    <x v="1"/>
    <x v="0"/>
    <x v="0"/>
    <x v="16"/>
    <x v="12"/>
    <s v="De 7k a 10k"/>
    <x v="6"/>
    <x v="0"/>
    <x v="0"/>
    <x v="0"/>
    <x v="0"/>
    <x v="3"/>
    <x v="1"/>
    <x v="1"/>
    <x v="0"/>
    <s v="Técnico"/>
    <x v="1"/>
    <x v="0"/>
    <x v="0"/>
    <x v="2"/>
    <x v="2"/>
    <x v="5"/>
    <s v="OLX"/>
    <x v="0"/>
    <x v="1"/>
    <x v="0"/>
    <s v="RENDA EXTRA"/>
    <x v="13"/>
    <x v="1"/>
    <m/>
    <s v="v2"/>
    <x v="4"/>
  </r>
  <r>
    <d v="2024-01-26T14:00:05"/>
    <s v="Sim"/>
    <s v="Jonas Souza Cavalcante da Silva"/>
    <s v="LUCIANO EFONSO TOBARO"/>
    <x v="27"/>
    <x v="10"/>
    <x v="1"/>
    <s v="CAMPO GRANDE"/>
    <x v="0"/>
    <x v="0"/>
    <x v="2"/>
    <x v="1"/>
    <x v="0"/>
    <x v="5"/>
    <s v="Ensino Superior/Graduado"/>
    <x v="1"/>
    <m/>
    <x v="0"/>
    <m/>
    <x v="0"/>
    <m/>
    <x v="0"/>
    <s v="Própria e quitada"/>
    <x v="0"/>
    <x v="3"/>
    <x v="18"/>
    <s v="Trabalho em uma House (imobiliária de uma incorporadora)"/>
    <x v="2"/>
    <x v="35"/>
    <x v="1"/>
    <x v="1"/>
    <x v="0"/>
    <x v="6"/>
    <x v="0"/>
    <x v="0"/>
    <x v="1"/>
    <x v="0"/>
    <x v="1"/>
    <x v="1"/>
    <x v="0"/>
    <x v="1"/>
    <x v="0"/>
    <x v="29"/>
    <x v="18"/>
    <s v="de 10k a 15k"/>
    <x v="5"/>
    <x v="0"/>
    <x v="1"/>
    <x v="0"/>
    <x v="2"/>
    <x v="1"/>
    <x v="4"/>
    <x v="0"/>
    <x v="1"/>
    <s v="Técnico"/>
    <x v="1"/>
    <x v="1"/>
    <x v="0"/>
    <x v="2"/>
    <x v="104"/>
    <x v="148"/>
    <s v="Info imóveis"/>
    <x v="10"/>
    <x v="1"/>
    <x v="0"/>
    <s v="Residia no exterior e não tinha quem administrasse sua empresa aqui no Brasil."/>
    <x v="6"/>
    <x v="0"/>
    <s v="Falta divulgação do CRECI e COFECI."/>
    <s v="v2"/>
    <x v="4"/>
  </r>
  <r>
    <d v="2024-01-30T12:10:20"/>
    <s v="Sim"/>
    <s v="Jonas Souza Cavalcante da Silva"/>
    <s v="ALESSANDRA ROJAS LOUREIRO DOS SANTOS PAIVA"/>
    <x v="27"/>
    <x v="13"/>
    <x v="1"/>
    <s v="PORTO VELHO"/>
    <x v="1"/>
    <x v="0"/>
    <x v="2"/>
    <x v="1"/>
    <x v="0"/>
    <x v="0"/>
    <s v="Ensino Superior/Graduado"/>
    <x v="1"/>
    <s v="Marketing"/>
    <x v="32"/>
    <m/>
    <x v="0"/>
    <m/>
    <x v="0"/>
    <s v="Própria e financiada"/>
    <x v="2"/>
    <x v="0"/>
    <x v="4"/>
    <s v="Trabalho em uma imobiliária/administradora"/>
    <x v="1"/>
    <x v="0"/>
    <x v="1"/>
    <x v="1"/>
    <x v="1"/>
    <x v="3"/>
    <x v="0"/>
    <x v="0"/>
    <x v="1"/>
    <x v="0"/>
    <x v="1"/>
    <x v="1"/>
    <x v="0"/>
    <x v="1"/>
    <x v="0"/>
    <x v="10"/>
    <x v="7"/>
    <s v="Não informou"/>
    <x v="2"/>
    <x v="0"/>
    <x v="1"/>
    <x v="0"/>
    <x v="2"/>
    <x v="1"/>
    <x v="4"/>
    <x v="0"/>
    <x v="0"/>
    <s v="Todos acima. "/>
    <x v="5"/>
    <x v="1"/>
    <x v="1"/>
    <x v="4"/>
    <x v="5"/>
    <x v="149"/>
    <s v="OLX"/>
    <x v="0"/>
    <x v="1"/>
    <x v="0"/>
    <s v="Trabalhava na área de seguros e ingressou na corretagem por perceber que é um órgão promissor no mercado."/>
    <x v="6"/>
    <x v="0"/>
    <s v="Acha que o órgão deveria proteger mais o profissional correto de imóveis, questão de honorários."/>
    <s v="v2"/>
    <x v="4"/>
  </r>
  <r>
    <d v="2024-02-01T14:30:50"/>
    <s v="Sim"/>
    <s v="Camila Gonçalves do Nascimento"/>
    <s v="MAURICIO DA SILVA ALBUQUERQUE"/>
    <x v="27"/>
    <x v="22"/>
    <x v="1"/>
    <s v="recife"/>
    <x v="0"/>
    <x v="0"/>
    <x v="0"/>
    <x v="0"/>
    <x v="0"/>
    <x v="0"/>
    <s v="Ensino Médio"/>
    <x v="0"/>
    <m/>
    <x v="0"/>
    <m/>
    <x v="0"/>
    <m/>
    <x v="0"/>
    <s v="Alugada"/>
    <x v="3"/>
    <x v="2"/>
    <x v="1"/>
    <s v="Trabalho sozinho, por conta própria"/>
    <x v="0"/>
    <x v="3"/>
    <x v="1"/>
    <x v="1"/>
    <x v="0"/>
    <x v="2"/>
    <x v="0"/>
    <x v="0"/>
    <x v="1"/>
    <x v="0"/>
    <x v="0"/>
    <x v="0"/>
    <x v="0"/>
    <x v="1"/>
    <x v="0"/>
    <x v="23"/>
    <x v="14"/>
    <s v="De 15k a 20k"/>
    <x v="7"/>
    <x v="0"/>
    <x v="0"/>
    <x v="0"/>
    <x v="1"/>
    <x v="1"/>
    <x v="0"/>
    <x v="1"/>
    <x v="0"/>
    <s v="Documentações imobiliárias "/>
    <x v="3"/>
    <x v="0"/>
    <x v="0"/>
    <x v="2"/>
    <x v="105"/>
    <x v="150"/>
    <s v="Não faz uso, irá iniciar em Março. "/>
    <x v="6"/>
    <x v="1"/>
    <x v="0"/>
    <s v="disponibilidade de tempo na área. "/>
    <x v="8"/>
    <x v="0"/>
    <m/>
    <s v="v2"/>
    <x v="3"/>
  </r>
  <r>
    <d v="2024-01-26T18:53:32"/>
    <s v="Sim"/>
    <s v="Bruna Correia de Carvalho"/>
    <s v="ANDREIA TABOSA DE MATOS"/>
    <x v="27"/>
    <x v="21"/>
    <x v="1"/>
    <s v="SALVADOR "/>
    <x v="1"/>
    <x v="0"/>
    <x v="0"/>
    <x v="0"/>
    <x v="1"/>
    <x v="61"/>
    <s v="Ensino Superior/Graduado"/>
    <x v="1"/>
    <s v="GESTÃO COMERCIAL "/>
    <x v="23"/>
    <m/>
    <x v="0"/>
    <m/>
    <x v="0"/>
    <s v="Própria e quitada"/>
    <x v="0"/>
    <x v="2"/>
    <x v="1"/>
    <s v="Trabalho sozinho, por conta própria"/>
    <x v="0"/>
    <x v="6"/>
    <x v="1"/>
    <x v="1"/>
    <x v="0"/>
    <x v="3"/>
    <x v="0"/>
    <x v="0"/>
    <x v="1"/>
    <x v="2"/>
    <x v="1"/>
    <x v="1"/>
    <x v="0"/>
    <x v="1"/>
    <x v="0"/>
    <x v="24"/>
    <x v="17"/>
    <s v="De 20k em diante"/>
    <x v="1"/>
    <x v="0"/>
    <x v="2"/>
    <x v="0"/>
    <x v="1"/>
    <x v="2"/>
    <x v="1"/>
    <x v="1"/>
    <x v="1"/>
    <s v="TODOS "/>
    <x v="5"/>
    <x v="0"/>
    <x v="0"/>
    <x v="2"/>
    <x v="106"/>
    <x v="151"/>
    <s v="ZAP"/>
    <x v="3"/>
    <x v="1"/>
    <x v="0"/>
    <s v="INCENTIVO DO ESPOSO QUE É CORRETOR "/>
    <x v="4"/>
    <x v="1"/>
    <m/>
    <s v="v2"/>
    <x v="3"/>
  </r>
  <r>
    <d v="2024-01-30T14:30:58"/>
    <s v="Sim"/>
    <s v="Bruna Correia de Carvalho"/>
    <s v="BRAULIO CARMO RIBEIRO GONÇALVES"/>
    <x v="27"/>
    <x v="22"/>
    <x v="1"/>
    <s v="RECIFE"/>
    <x v="0"/>
    <x v="0"/>
    <x v="0"/>
    <x v="0"/>
    <x v="0"/>
    <x v="3"/>
    <s v="Ensino Superior/Graduado"/>
    <x v="1"/>
    <s v="ENCHENHARIA "/>
    <x v="36"/>
    <m/>
    <x v="0"/>
    <s v="ERGONOMIA "/>
    <x v="7"/>
    <s v="Alugada"/>
    <x v="3"/>
    <x v="0"/>
    <x v="2"/>
    <s v="Trabalho em uma imobiliária/administradora"/>
    <x v="1"/>
    <x v="3"/>
    <x v="0"/>
    <x v="1"/>
    <x v="1"/>
    <x v="0"/>
    <x v="0"/>
    <x v="0"/>
    <x v="1"/>
    <x v="0"/>
    <x v="0"/>
    <x v="0"/>
    <x v="1"/>
    <x v="1"/>
    <x v="1"/>
    <x v="4"/>
    <x v="3"/>
    <s v="De 20k em diante"/>
    <x v="1"/>
    <x v="0"/>
    <x v="1"/>
    <x v="0"/>
    <x v="2"/>
    <x v="2"/>
    <x v="1"/>
    <x v="1"/>
    <x v="0"/>
    <s v="Técnico"/>
    <x v="1"/>
    <x v="0"/>
    <x v="0"/>
    <x v="1"/>
    <x v="107"/>
    <x v="1"/>
    <m/>
    <x v="1"/>
    <x v="1"/>
    <x v="0"/>
    <s v="INDICAÇAO DE UMA AMIGO "/>
    <x v="5"/>
    <x v="0"/>
    <m/>
    <s v="v2"/>
    <x v="3"/>
  </r>
  <r>
    <d v="2024-01-27T14:12:16"/>
    <s v="Sim"/>
    <s v="Anadia Francisco Nascimento"/>
    <s v="JULIANA HALLAI SILVA"/>
    <x v="27"/>
    <x v="5"/>
    <x v="1"/>
    <s v="NATAL"/>
    <x v="1"/>
    <x v="0"/>
    <x v="0"/>
    <x v="0"/>
    <x v="1"/>
    <x v="0"/>
    <s v="Ensino Superior/Graduado"/>
    <x v="1"/>
    <s v="NUTRIÇÃO."/>
    <x v="24"/>
    <m/>
    <x v="0"/>
    <m/>
    <x v="0"/>
    <s v="Própria e quitada"/>
    <x v="0"/>
    <x v="0"/>
    <x v="2"/>
    <s v="Trabalho sozinho, por conta própria"/>
    <x v="0"/>
    <x v="2"/>
    <x v="1"/>
    <x v="0"/>
    <x v="0"/>
    <x v="3"/>
    <x v="0"/>
    <x v="0"/>
    <x v="1"/>
    <x v="0"/>
    <x v="0"/>
    <x v="0"/>
    <x v="0"/>
    <x v="1"/>
    <x v="0"/>
    <x v="7"/>
    <x v="6"/>
    <s v="Não informou"/>
    <x v="2"/>
    <x v="0"/>
    <x v="0"/>
    <x v="0"/>
    <x v="1"/>
    <x v="1"/>
    <x v="2"/>
    <x v="1"/>
    <x v="0"/>
    <s v="Técnico"/>
    <x v="1"/>
    <x v="0"/>
    <x v="0"/>
    <x v="2"/>
    <x v="2"/>
    <x v="5"/>
    <s v="OLX"/>
    <x v="0"/>
    <x v="0"/>
    <x v="0"/>
    <s v="Porque é uma oportunidade de ganhar muito dinheiro"/>
    <x v="1"/>
    <x v="0"/>
    <m/>
    <s v="v2"/>
    <x v="3"/>
  </r>
  <r>
    <d v="2024-01-13T12:50:43"/>
    <s v="Sim"/>
    <s v="Anadia Francisco Nascimento"/>
    <s v="FRANCISCO DE ASSIS GOMES JUNIOR"/>
    <x v="27"/>
    <x v="19"/>
    <x v="0"/>
    <s v="CAMPINA GRANDE"/>
    <x v="0"/>
    <x v="1"/>
    <x v="1"/>
    <x v="1"/>
    <x v="1"/>
    <x v="0"/>
    <s v="Ensino Superior/Graduado"/>
    <x v="1"/>
    <s v="DIREITO"/>
    <x v="6"/>
    <m/>
    <x v="0"/>
    <m/>
    <x v="0"/>
    <s v="Alugada"/>
    <x v="3"/>
    <x v="3"/>
    <x v="1"/>
    <s v="Trabalho sozinho, por conta própria"/>
    <x v="0"/>
    <x v="8"/>
    <x v="1"/>
    <x v="1"/>
    <x v="0"/>
    <x v="3"/>
    <x v="1"/>
    <x v="1"/>
    <x v="1"/>
    <x v="0"/>
    <x v="0"/>
    <x v="2"/>
    <x v="0"/>
    <x v="1"/>
    <x v="1"/>
    <x v="7"/>
    <x v="6"/>
    <m/>
    <x v="2"/>
    <x v="0"/>
    <x v="0"/>
    <x v="0"/>
    <x v="0"/>
    <x v="0"/>
    <x v="2"/>
    <x v="1"/>
    <x v="0"/>
    <s v="Técnico"/>
    <x v="1"/>
    <x v="0"/>
    <x v="0"/>
    <x v="2"/>
    <x v="52"/>
    <x v="5"/>
    <s v="OLX"/>
    <x v="0"/>
    <x v="1"/>
    <x v="0"/>
    <s v="Porque é uma oportunidade de ganhar muito dinheiro"/>
    <x v="1"/>
    <x v="0"/>
    <m/>
    <s v="v1"/>
    <x v="3"/>
  </r>
  <r>
    <d v="2024-01-15T18:37:31"/>
    <s v="Sim"/>
    <s v="Bruna Correia de Carvalho"/>
    <s v="EDVAR ROCHA MATOS"/>
    <x v="27"/>
    <x v="14"/>
    <x v="1"/>
    <s v="SAO LUIS"/>
    <x v="0"/>
    <x v="1"/>
    <x v="0"/>
    <x v="3"/>
    <x v="0"/>
    <x v="0"/>
    <s v="Ensino Médio"/>
    <x v="0"/>
    <m/>
    <x v="0"/>
    <m/>
    <x v="0"/>
    <m/>
    <x v="0"/>
    <s v="Própria e quitada"/>
    <x v="0"/>
    <x v="0"/>
    <x v="4"/>
    <s v="Trabalho em uma imobiliária/administradora"/>
    <x v="1"/>
    <x v="21"/>
    <x v="1"/>
    <x v="0"/>
    <x v="0"/>
    <x v="6"/>
    <x v="0"/>
    <x v="0"/>
    <x v="0"/>
    <x v="1"/>
    <x v="1"/>
    <x v="1"/>
    <x v="0"/>
    <x v="1"/>
    <x v="0"/>
    <x v="60"/>
    <x v="6"/>
    <s v="De 15k a 20k"/>
    <x v="7"/>
    <x v="0"/>
    <x v="1"/>
    <x v="0"/>
    <x v="2"/>
    <x v="2"/>
    <x v="0"/>
    <x v="3"/>
    <x v="0"/>
    <s v="Palestras"/>
    <x v="0"/>
    <x v="1"/>
    <x v="1"/>
    <x v="1"/>
    <x v="64"/>
    <x v="152"/>
    <s v="PLACAS MAIS LUCRATIVOS"/>
    <x v="13"/>
    <x v="0"/>
    <x v="0"/>
    <s v="Porque é uma oportunidade de ganhar muito dinheiro"/>
    <x v="1"/>
    <x v="0"/>
    <s v="ESPAÇO ESPECIFICO PARA OS CORRETORES.... MAIS CUIDADO "/>
    <s v="v1"/>
    <x v="3"/>
  </r>
  <r>
    <d v="2024-01-19T13:42:39"/>
    <s v="Sim"/>
    <s v="Patrícia Silva Costa"/>
    <s v="FRANCISCO WASHINGTON EVARISTO SOARES"/>
    <x v="27"/>
    <x v="19"/>
    <x v="1"/>
    <s v="João Pessoa "/>
    <x v="0"/>
    <x v="0"/>
    <x v="0"/>
    <x v="3"/>
    <x v="1"/>
    <x v="5"/>
    <s v="Ensino Superior/Graduado"/>
    <x v="1"/>
    <s v="Advogado"/>
    <x v="6"/>
    <s v="Direito"/>
    <x v="18"/>
    <s v="Não "/>
    <x v="0"/>
    <s v="Própria e quitada"/>
    <x v="0"/>
    <x v="0"/>
    <x v="1"/>
    <s v="Trabalho sozinho, por conta própria"/>
    <x v="0"/>
    <x v="0"/>
    <x v="0"/>
    <x v="0"/>
    <x v="1"/>
    <x v="3"/>
    <x v="0"/>
    <x v="1"/>
    <x v="1"/>
    <x v="2"/>
    <x v="0"/>
    <x v="2"/>
    <x v="0"/>
    <x v="1"/>
    <x v="2"/>
    <x v="0"/>
    <x v="0"/>
    <m/>
    <x v="2"/>
    <x v="0"/>
    <x v="0"/>
    <x v="0"/>
    <x v="0"/>
    <x v="2"/>
    <x v="4"/>
    <x v="3"/>
    <x v="1"/>
    <s v="Depende "/>
    <x v="3"/>
    <x v="1"/>
    <x v="0"/>
    <x v="0"/>
    <x v="21"/>
    <x v="3"/>
    <m/>
    <x v="1"/>
    <x v="1"/>
    <x v="0"/>
    <s v="Porque é uma oportunidade de ganhar muito dinheiro"/>
    <x v="1"/>
    <x v="0"/>
    <s v="Cliente não quis responder algumas pesquisas de cunho pessoal."/>
    <s v="v2"/>
    <x v="3"/>
  </r>
  <r>
    <d v="2024-01-26T17:42:26"/>
    <s v="Sim"/>
    <s v="Patrícia Silva Costa"/>
    <s v="ROGÉRIO MIRANDA ROCHA DE OLIVEIRA"/>
    <x v="27"/>
    <x v="21"/>
    <x v="0"/>
    <m/>
    <x v="0"/>
    <x v="0"/>
    <x v="0"/>
    <x v="0"/>
    <x v="0"/>
    <x v="3"/>
    <s v="Ensino Superior/Graduado"/>
    <x v="1"/>
    <s v="Engenharia Mecatrômica "/>
    <x v="4"/>
    <s v="Engenharia e gestão Manuntenção "/>
    <x v="20"/>
    <s v="MBA Gestão Projetos "/>
    <x v="2"/>
    <s v="Própria e quitada"/>
    <x v="0"/>
    <x v="0"/>
    <x v="1"/>
    <s v="Imobiliária Própria "/>
    <x v="5"/>
    <x v="3"/>
    <x v="1"/>
    <x v="1"/>
    <x v="1"/>
    <x v="3"/>
    <x v="1"/>
    <x v="0"/>
    <x v="1"/>
    <x v="0"/>
    <x v="1"/>
    <x v="0"/>
    <x v="0"/>
    <x v="1"/>
    <x v="0"/>
    <x v="1"/>
    <x v="1"/>
    <s v="De 20k em diante"/>
    <x v="1"/>
    <x v="0"/>
    <x v="1"/>
    <x v="0"/>
    <x v="2"/>
    <x v="1"/>
    <x v="0"/>
    <x v="1"/>
    <x v="0"/>
    <s v="Oficinas"/>
    <x v="2"/>
    <x v="0"/>
    <x v="0"/>
    <x v="1"/>
    <x v="14"/>
    <x v="14"/>
    <s v="OLX"/>
    <x v="0"/>
    <x v="1"/>
    <x v="0"/>
    <s v="Porque minha família é do ramo"/>
    <x v="4"/>
    <x v="0"/>
    <m/>
    <s v="v2"/>
    <x v="3"/>
  </r>
  <r>
    <d v="2024-01-23T11:29:34"/>
    <s v="Sim"/>
    <s v="Anadia Francisco Nascimento"/>
    <s v="RAFAEL VICTOR TEIVE DE ARAUJO"/>
    <x v="27"/>
    <x v="12"/>
    <x v="1"/>
    <s v="TERESINA"/>
    <x v="0"/>
    <x v="0"/>
    <x v="0"/>
    <x v="0"/>
    <x v="1"/>
    <x v="5"/>
    <s v="Ensino Superior/Graduado"/>
    <x v="1"/>
    <s v="DIREITO"/>
    <x v="6"/>
    <m/>
    <x v="0"/>
    <m/>
    <x v="0"/>
    <s v="Própria e quitada"/>
    <x v="0"/>
    <x v="0"/>
    <x v="1"/>
    <s v="Trabalho sozinho, por conta própria"/>
    <x v="0"/>
    <x v="0"/>
    <x v="1"/>
    <x v="1"/>
    <x v="0"/>
    <x v="1"/>
    <x v="0"/>
    <x v="1"/>
    <x v="1"/>
    <x v="0"/>
    <x v="0"/>
    <x v="0"/>
    <x v="0"/>
    <x v="1"/>
    <x v="0"/>
    <x v="19"/>
    <x v="15"/>
    <s v="De 15k a 20k"/>
    <x v="7"/>
    <x v="0"/>
    <x v="1"/>
    <x v="0"/>
    <x v="0"/>
    <x v="1"/>
    <x v="1"/>
    <x v="1"/>
    <x v="1"/>
    <s v="Técnico"/>
    <x v="1"/>
    <x v="0"/>
    <x v="0"/>
    <x v="2"/>
    <x v="2"/>
    <x v="5"/>
    <s v="OLX"/>
    <x v="0"/>
    <x v="1"/>
    <x v="0"/>
    <s v="Porque minha família é do ramo"/>
    <x v="4"/>
    <x v="0"/>
    <m/>
    <s v="v2"/>
    <x v="3"/>
  </r>
  <r>
    <d v="2024-01-15T15:29:24"/>
    <s v="Sim"/>
    <s v="Bruna Correia de Carvalho"/>
    <s v="CARLOS ALBERTO DA SILVA FERNANDES"/>
    <x v="27"/>
    <x v="16"/>
    <x v="1"/>
    <s v="MACEIO"/>
    <x v="0"/>
    <x v="1"/>
    <x v="0"/>
    <x v="2"/>
    <x v="0"/>
    <x v="0"/>
    <s v="Pós Graduação"/>
    <x v="3"/>
    <s v="DIREITO "/>
    <x v="6"/>
    <s v="DIREITOR DO TRABALHO, DIREITO IMOBILIARIO "/>
    <x v="4"/>
    <m/>
    <x v="0"/>
    <m/>
    <x v="5"/>
    <x v="3"/>
    <x v="2"/>
    <s v="Trabalho em uma imobiliária/administradora"/>
    <x v="1"/>
    <x v="5"/>
    <x v="1"/>
    <x v="1"/>
    <x v="1"/>
    <x v="2"/>
    <x v="0"/>
    <x v="0"/>
    <x v="1"/>
    <x v="0"/>
    <x v="0"/>
    <x v="0"/>
    <x v="0"/>
    <x v="1"/>
    <x v="0"/>
    <x v="155"/>
    <x v="0"/>
    <n v="1800"/>
    <x v="3"/>
    <x v="0"/>
    <x v="2"/>
    <x v="0"/>
    <x v="1"/>
    <x v="4"/>
    <x v="0"/>
    <x v="3"/>
    <x v="1"/>
    <s v="Oficinas"/>
    <x v="2"/>
    <x v="0"/>
    <x v="0"/>
    <x v="2"/>
    <x v="11"/>
    <x v="5"/>
    <s v="OLX"/>
    <x v="0"/>
    <x v="1"/>
    <x v="0"/>
    <s v="Porque perdeu emprego e arrumou esta oportunidade"/>
    <x v="9"/>
    <x v="0"/>
    <m/>
    <s v="v1"/>
    <x v="3"/>
  </r>
  <r>
    <d v="2024-01-30T11:28:03"/>
    <s v="Sim"/>
    <s v="ANA BEATRIZ ALVES "/>
    <s v="TASSIUS IMMISCH COSTA CARVALHO"/>
    <x v="27"/>
    <x v="22"/>
    <x v="1"/>
    <s v="RECIFE"/>
    <x v="0"/>
    <x v="0"/>
    <x v="0"/>
    <x v="3"/>
    <x v="1"/>
    <x v="2"/>
    <s v="Ensino Médio, Ensino Superior/Graduado"/>
    <x v="1"/>
    <s v="Administração "/>
    <x v="3"/>
    <m/>
    <x v="0"/>
    <m/>
    <x v="0"/>
    <s v="Própria e quitada"/>
    <x v="0"/>
    <x v="2"/>
    <x v="0"/>
    <s v="Trabalho sozinho, por conta própria"/>
    <x v="0"/>
    <x v="16"/>
    <x v="1"/>
    <x v="1"/>
    <x v="0"/>
    <x v="1"/>
    <x v="0"/>
    <x v="0"/>
    <x v="1"/>
    <x v="0"/>
    <x v="0"/>
    <x v="0"/>
    <x v="0"/>
    <x v="1"/>
    <x v="0"/>
    <x v="13"/>
    <x v="9"/>
    <s v="De 5k a 7k"/>
    <x v="4"/>
    <x v="0"/>
    <x v="0"/>
    <x v="0"/>
    <x v="0"/>
    <x v="2"/>
    <x v="2"/>
    <x v="4"/>
    <x v="1"/>
    <s v="Técnico"/>
    <x v="1"/>
    <x v="0"/>
    <x v="0"/>
    <x v="2"/>
    <x v="3"/>
    <x v="3"/>
    <s v="Viva Real"/>
    <x v="9"/>
    <x v="1"/>
    <x v="0"/>
    <s v="Porque perdeu emprego e arrumou esta oportunidade"/>
    <x v="9"/>
    <x v="0"/>
    <s v="ter mais união com os corretores. "/>
    <s v="v2"/>
    <x v="3"/>
  </r>
  <r>
    <d v="2024-01-22T16:55:01"/>
    <s v="Sim"/>
    <s v="Patrícia Silva Costa"/>
    <s v="ROSIVALDO BARBOSA FERRO"/>
    <x v="27"/>
    <x v="16"/>
    <x v="1"/>
    <m/>
    <x v="0"/>
    <x v="0"/>
    <x v="0"/>
    <x v="3"/>
    <x v="0"/>
    <x v="69"/>
    <s v="Ensino Superior/Graduado"/>
    <x v="1"/>
    <s v="História "/>
    <x v="67"/>
    <s v="Direitos Humanos "/>
    <x v="18"/>
    <s v="Não "/>
    <x v="0"/>
    <s v="Alugada"/>
    <x v="3"/>
    <x v="0"/>
    <x v="1"/>
    <s v="Trabalho sozinho, por conta própria"/>
    <x v="0"/>
    <x v="3"/>
    <x v="1"/>
    <x v="1"/>
    <x v="1"/>
    <x v="3"/>
    <x v="0"/>
    <x v="0"/>
    <x v="1"/>
    <x v="0"/>
    <x v="0"/>
    <x v="0"/>
    <x v="0"/>
    <x v="1"/>
    <x v="0"/>
    <x v="19"/>
    <x v="15"/>
    <s v="De 3k a 5k"/>
    <x v="0"/>
    <x v="0"/>
    <x v="1"/>
    <x v="0"/>
    <x v="2"/>
    <x v="0"/>
    <x v="0"/>
    <x v="1"/>
    <x v="1"/>
    <s v="Técnico"/>
    <x v="1"/>
    <x v="0"/>
    <x v="0"/>
    <x v="1"/>
    <x v="3"/>
    <x v="5"/>
    <s v="OLX"/>
    <x v="0"/>
    <x v="1"/>
    <x v="0"/>
    <s v="Porque viu seus amigos ou colegas faturando alto"/>
    <x v="3"/>
    <x v="0"/>
    <m/>
    <s v="v2"/>
    <x v="3"/>
  </r>
  <r>
    <d v="2024-01-31T15:36:41"/>
    <s v="Sim"/>
    <s v="ANA BEATRIZ ALVES"/>
    <s v="RODRIGO DE MELO SILVA"/>
    <x v="27"/>
    <x v="6"/>
    <x v="1"/>
    <s v="BELEM"/>
    <x v="0"/>
    <x v="0"/>
    <x v="0"/>
    <x v="2"/>
    <x v="1"/>
    <x v="0"/>
    <s v="Ensino Médio, Ensino Superior/Graduado"/>
    <x v="1"/>
    <s v="Direito"/>
    <x v="6"/>
    <m/>
    <x v="0"/>
    <m/>
    <x v="0"/>
    <s v="Própria e quitada"/>
    <x v="0"/>
    <x v="0"/>
    <x v="1"/>
    <s v="Trabalho sozinho, por conta própria"/>
    <x v="0"/>
    <x v="17"/>
    <x v="1"/>
    <x v="1"/>
    <x v="0"/>
    <x v="1"/>
    <x v="0"/>
    <x v="1"/>
    <x v="1"/>
    <x v="0"/>
    <x v="0"/>
    <x v="0"/>
    <x v="0"/>
    <x v="1"/>
    <x v="1"/>
    <x v="156"/>
    <x v="0"/>
    <s v="Não informou"/>
    <x v="2"/>
    <x v="0"/>
    <x v="0"/>
    <x v="0"/>
    <x v="0"/>
    <x v="1"/>
    <x v="2"/>
    <x v="4"/>
    <x v="0"/>
    <s v="documentação, contrato "/>
    <x v="3"/>
    <x v="0"/>
    <x v="0"/>
    <x v="1"/>
    <x v="17"/>
    <x v="48"/>
    <s v="OLX"/>
    <x v="0"/>
    <x v="1"/>
    <x v="0"/>
    <s v="gosta da area comercial "/>
    <x v="2"/>
    <x v="0"/>
    <s v="FISCALIZAÇÃO! "/>
    <s v="v2"/>
    <x v="2"/>
  </r>
  <r>
    <d v="2024-01-22T13:41:54"/>
    <s v="Sim"/>
    <s v="Patrícia Silva Costa"/>
    <s v="VIVIANE SOUZA DA SILVA"/>
    <x v="27"/>
    <x v="17"/>
    <x v="1"/>
    <s v="Manaus "/>
    <x v="1"/>
    <x v="1"/>
    <x v="0"/>
    <x v="2"/>
    <x v="0"/>
    <x v="56"/>
    <s v="Ensino Superior/Graduado"/>
    <x v="1"/>
    <s v="Moda"/>
    <x v="68"/>
    <s v="Não "/>
    <x v="0"/>
    <s v="Não "/>
    <x v="0"/>
    <s v="Própria e quitada"/>
    <x v="0"/>
    <x v="0"/>
    <x v="1"/>
    <s v="Trabalho em uma imobiliária/administradora"/>
    <x v="1"/>
    <x v="5"/>
    <x v="1"/>
    <x v="1"/>
    <x v="1"/>
    <x v="3"/>
    <x v="0"/>
    <x v="1"/>
    <x v="1"/>
    <x v="0"/>
    <x v="0"/>
    <x v="0"/>
    <x v="0"/>
    <x v="1"/>
    <x v="0"/>
    <x v="29"/>
    <x v="18"/>
    <s v="De 3k a 5k"/>
    <x v="0"/>
    <x v="0"/>
    <x v="0"/>
    <x v="0"/>
    <x v="0"/>
    <x v="0"/>
    <x v="0"/>
    <x v="1"/>
    <x v="0"/>
    <s v="Técnico"/>
    <x v="1"/>
    <x v="0"/>
    <x v="0"/>
    <x v="1"/>
    <x v="108"/>
    <x v="5"/>
    <m/>
    <x v="1"/>
    <x v="1"/>
    <x v="0"/>
    <s v="Oportunidade no período de pandemia "/>
    <x v="8"/>
    <x v="0"/>
    <m/>
    <s v="v2"/>
    <x v="2"/>
  </r>
  <r>
    <d v="2024-01-24T09:25:51"/>
    <s v="Sim"/>
    <s v="Camila Gonçalves do Nascimento"/>
    <s v="NARIANE MONTEIRO DA SILVA"/>
    <x v="27"/>
    <x v="17"/>
    <x v="1"/>
    <s v="MANAUS"/>
    <x v="1"/>
    <x v="0"/>
    <x v="0"/>
    <x v="0"/>
    <x v="1"/>
    <x v="0"/>
    <s v="Ensino Superior/Graduado"/>
    <x v="1"/>
    <s v="Pedagogia"/>
    <x v="13"/>
    <s v="Tecnologia "/>
    <x v="41"/>
    <m/>
    <x v="0"/>
    <s v="Própria e quitada"/>
    <x v="0"/>
    <x v="0"/>
    <x v="1"/>
    <s v="Trabalho sozinho, por conta própria"/>
    <x v="0"/>
    <x v="8"/>
    <x v="1"/>
    <x v="1"/>
    <x v="0"/>
    <x v="1"/>
    <x v="1"/>
    <x v="0"/>
    <x v="1"/>
    <x v="2"/>
    <x v="0"/>
    <x v="2"/>
    <x v="1"/>
    <x v="0"/>
    <x v="0"/>
    <x v="17"/>
    <x v="13"/>
    <s v="De 3k a 5k"/>
    <x v="0"/>
    <x v="0"/>
    <x v="1"/>
    <x v="0"/>
    <x v="2"/>
    <x v="1"/>
    <x v="1"/>
    <x v="1"/>
    <x v="0"/>
    <s v="Técnico"/>
    <x v="1"/>
    <x v="0"/>
    <x v="0"/>
    <x v="2"/>
    <x v="0"/>
    <x v="5"/>
    <s v="OLX"/>
    <x v="0"/>
    <x v="0"/>
    <x v="0"/>
    <s v="Porque é mais fácil entrar no mercado"/>
    <x v="0"/>
    <x v="0"/>
    <m/>
    <s v="v2"/>
    <x v="2"/>
  </r>
  <r>
    <d v="2024-01-29T11:58:08"/>
    <s v="Sim"/>
    <s v="Camila Gonçalves do Nascimento"/>
    <s v="ANTÔNIO JOSÉ ANDRADE RAMOS"/>
    <x v="27"/>
    <x v="2"/>
    <x v="0"/>
    <s v="ARIQUEMES"/>
    <x v="0"/>
    <x v="4"/>
    <x v="0"/>
    <x v="0"/>
    <x v="0"/>
    <x v="53"/>
    <s v="Ensino Superior/Graduado"/>
    <x v="1"/>
    <s v="ADM "/>
    <x v="3"/>
    <m/>
    <x v="0"/>
    <m/>
    <x v="0"/>
    <s v="Alugada"/>
    <x v="3"/>
    <x v="0"/>
    <x v="1"/>
    <s v="Trabalho em uma imobiliária/administradora"/>
    <x v="1"/>
    <x v="55"/>
    <x v="0"/>
    <x v="0"/>
    <x v="1"/>
    <x v="2"/>
    <x v="0"/>
    <x v="1"/>
    <x v="1"/>
    <x v="2"/>
    <x v="2"/>
    <x v="3"/>
    <x v="2"/>
    <x v="2"/>
    <x v="1"/>
    <x v="157"/>
    <x v="0"/>
    <s v="NÃO FAZ VENDAS DIRETAMENTE, ELE COORDENADA UMA EQUIPE DE CORRETORES."/>
    <x v="2"/>
    <x v="0"/>
    <x v="0"/>
    <x v="0"/>
    <x v="0"/>
    <x v="1"/>
    <x v="1"/>
    <x v="1"/>
    <x v="1"/>
    <s v="Técnico"/>
    <x v="1"/>
    <x v="0"/>
    <x v="0"/>
    <x v="2"/>
    <x v="109"/>
    <x v="153"/>
    <s v="FAZ MOVIMENTÇÕES PELA REDE DA EMPRESA"/>
    <x v="14"/>
    <x v="0"/>
    <x v="0"/>
    <s v="Porque é uma oportunidade de ganhar muito dinheiro"/>
    <x v="1"/>
    <x v="1"/>
    <m/>
    <s v="v2"/>
    <x v="2"/>
  </r>
  <r>
    <d v="2024-01-15T15:11:14"/>
    <s v="Sim"/>
    <s v="Jonas Souza Cavalcante da Silva"/>
    <s v="VALMIR PEREIRA DA SILVA"/>
    <x v="27"/>
    <x v="4"/>
    <x v="0"/>
    <s v="GURUPI"/>
    <x v="0"/>
    <x v="4"/>
    <x v="0"/>
    <x v="3"/>
    <x v="0"/>
    <x v="6"/>
    <s v="Ensino Médio"/>
    <x v="0"/>
    <m/>
    <x v="0"/>
    <m/>
    <x v="0"/>
    <m/>
    <x v="0"/>
    <s v="Mora com os pais/sogros"/>
    <x v="1"/>
    <x v="0"/>
    <x v="1"/>
    <s v="Trabalho sozinho, por conta própria"/>
    <x v="0"/>
    <x v="56"/>
    <x v="2"/>
    <x v="2"/>
    <x v="0"/>
    <x v="1"/>
    <x v="1"/>
    <x v="0"/>
    <x v="1"/>
    <x v="0"/>
    <x v="0"/>
    <x v="0"/>
    <x v="0"/>
    <x v="1"/>
    <x v="1"/>
    <x v="0"/>
    <x v="0"/>
    <s v="Não informou"/>
    <x v="2"/>
    <x v="0"/>
    <x v="0"/>
    <x v="1"/>
    <x v="3"/>
    <x v="0"/>
    <x v="1"/>
    <x v="1"/>
    <x v="1"/>
    <s v="Palestras"/>
    <x v="0"/>
    <x v="0"/>
    <x v="0"/>
    <x v="2"/>
    <x v="3"/>
    <x v="5"/>
    <s v="ZAP"/>
    <x v="3"/>
    <x v="0"/>
    <x v="0"/>
    <s v="Porque é uma oportunidade de ganhar muito dinheiro"/>
    <x v="1"/>
    <x v="0"/>
    <s v="Iniciou agora no ramo de corretagem."/>
    <s v="v1"/>
    <x v="2"/>
  </r>
  <r>
    <d v="2024-01-16T17:39:01"/>
    <s v="Sim"/>
    <s v="Patrícia Silva Costa"/>
    <s v="JOSE MARIA FERREIRA PEREIRA"/>
    <x v="27"/>
    <x v="6"/>
    <x v="1"/>
    <s v="Belem"/>
    <x v="0"/>
    <x v="0"/>
    <x v="0"/>
    <x v="2"/>
    <x v="0"/>
    <x v="0"/>
    <s v="Ensino Superior/Graduado"/>
    <x v="1"/>
    <s v="Direito_Incompleto "/>
    <x v="6"/>
    <s v="Não "/>
    <x v="0"/>
    <s v="Não "/>
    <x v="0"/>
    <s v="Alugada"/>
    <x v="3"/>
    <x v="0"/>
    <x v="1"/>
    <s v="Tem imobiliária "/>
    <x v="5"/>
    <x v="8"/>
    <x v="1"/>
    <x v="1"/>
    <x v="0"/>
    <x v="3"/>
    <x v="0"/>
    <x v="0"/>
    <x v="1"/>
    <x v="0"/>
    <x v="1"/>
    <x v="1"/>
    <x v="0"/>
    <x v="1"/>
    <x v="0"/>
    <x v="23"/>
    <x v="14"/>
    <s v="De 7k a 10k"/>
    <x v="6"/>
    <x v="0"/>
    <x v="0"/>
    <x v="0"/>
    <x v="0"/>
    <x v="1"/>
    <x v="0"/>
    <x v="1"/>
    <x v="0"/>
    <s v="Motivacional"/>
    <x v="4"/>
    <x v="0"/>
    <x v="0"/>
    <x v="4"/>
    <x v="2"/>
    <x v="0"/>
    <s v="OLX"/>
    <x v="0"/>
    <x v="1"/>
    <x v="0"/>
    <s v="Porque viu seus amigos ou colegas faturando alto"/>
    <x v="3"/>
    <x v="0"/>
    <m/>
    <s v="v2"/>
    <x v="2"/>
  </r>
  <r>
    <d v="2024-02-08T12:56:02"/>
    <s v="Sim"/>
    <s v="ANA BEATRIZ ALVES"/>
    <s v="HARISON VINICIUS CASTRO LUDOVICO"/>
    <x v="27"/>
    <x v="0"/>
    <x v="0"/>
    <s v="CONSELHEIRO PENA"/>
    <x v="0"/>
    <x v="4"/>
    <x v="0"/>
    <x v="0"/>
    <x v="1"/>
    <x v="0"/>
    <s v="Ensino Superior/Graduado"/>
    <x v="1"/>
    <m/>
    <x v="0"/>
    <m/>
    <x v="0"/>
    <m/>
    <x v="0"/>
    <s v="Alugada"/>
    <x v="3"/>
    <x v="0"/>
    <x v="1"/>
    <s v="Trabalho sozinho, por conta própria"/>
    <x v="0"/>
    <x v="17"/>
    <x v="1"/>
    <x v="1"/>
    <x v="0"/>
    <x v="3"/>
    <x v="0"/>
    <x v="1"/>
    <x v="0"/>
    <x v="0"/>
    <x v="1"/>
    <x v="0"/>
    <x v="0"/>
    <x v="1"/>
    <x v="0"/>
    <x v="158"/>
    <x v="12"/>
    <s v="De 3k a 5k"/>
    <x v="0"/>
    <x v="0"/>
    <x v="1"/>
    <x v="0"/>
    <x v="2"/>
    <x v="2"/>
    <x v="1"/>
    <x v="1"/>
    <x v="1"/>
    <s v="Técnico"/>
    <x v="1"/>
    <x v="1"/>
    <x v="1"/>
    <x v="2"/>
    <x v="2"/>
    <x v="154"/>
    <s v="OLX"/>
    <x v="0"/>
    <x v="1"/>
    <x v="0"/>
    <s v="convite de um amigo "/>
    <x v="5"/>
    <x v="0"/>
    <s v="mais cursos de aperfeiçoamento! "/>
    <s v="v2"/>
    <x v="0"/>
  </r>
  <r>
    <d v="2024-02-05T14:13:36"/>
    <s v="Sim"/>
    <s v="Camila Gonçalves do Nascimento"/>
    <s v="JANE LOURENCO"/>
    <x v="27"/>
    <x v="3"/>
    <x v="1"/>
    <s v="São Paulo"/>
    <x v="1"/>
    <x v="1"/>
    <x v="0"/>
    <x v="2"/>
    <x v="1"/>
    <x v="5"/>
    <s v="Ensino Superior/Graduado"/>
    <x v="1"/>
    <s v="Direito "/>
    <x v="6"/>
    <s v="Direito imobiliário "/>
    <x v="4"/>
    <m/>
    <x v="0"/>
    <s v="Própria e quitada"/>
    <x v="0"/>
    <x v="0"/>
    <x v="1"/>
    <s v="Trabalho sozinho, por conta própria"/>
    <x v="0"/>
    <x v="21"/>
    <x v="1"/>
    <x v="0"/>
    <x v="0"/>
    <x v="3"/>
    <x v="0"/>
    <x v="0"/>
    <x v="0"/>
    <x v="1"/>
    <x v="1"/>
    <x v="1"/>
    <x v="1"/>
    <x v="1"/>
    <x v="0"/>
    <x v="159"/>
    <x v="0"/>
    <s v="Não informou"/>
    <x v="2"/>
    <x v="0"/>
    <x v="2"/>
    <x v="0"/>
    <x v="1"/>
    <x v="1"/>
    <x v="0"/>
    <x v="3"/>
    <x v="0"/>
    <s v="Oficinas"/>
    <x v="2"/>
    <x v="1"/>
    <x v="0"/>
    <x v="0"/>
    <x v="2"/>
    <x v="14"/>
    <s v="OLX"/>
    <x v="0"/>
    <x v="1"/>
    <x v="2"/>
    <s v="Na época era a opção que tinha. "/>
    <x v="7"/>
    <x v="1"/>
    <s v="Deveria apoiar mais os corretores, não tem esse apoio. Só sabe cobrar as anuidades. "/>
    <s v="v2"/>
    <x v="0"/>
  </r>
  <r>
    <d v="2024-01-10T20:49:15"/>
    <s v="Sim"/>
    <s v="Bruna Correia de Carvalho"/>
    <s v="ANA PAULA LACERDA RODRIGUES"/>
    <x v="27"/>
    <x v="23"/>
    <x v="0"/>
    <s v="Vila Velha "/>
    <x v="1"/>
    <x v="0"/>
    <x v="0"/>
    <x v="2"/>
    <x v="0"/>
    <x v="0"/>
    <s v="Pós Graduação"/>
    <x v="3"/>
    <m/>
    <x v="0"/>
    <s v="segurna do trnalhpo "/>
    <x v="3"/>
    <m/>
    <x v="0"/>
    <s v="Alugada"/>
    <x v="3"/>
    <x v="0"/>
    <x v="3"/>
    <s v="Trabalho sozinho, por conta própria"/>
    <x v="0"/>
    <x v="3"/>
    <x v="0"/>
    <x v="1"/>
    <x v="1"/>
    <x v="3"/>
    <x v="1"/>
    <x v="0"/>
    <x v="1"/>
    <x v="0"/>
    <x v="0"/>
    <x v="0"/>
    <x v="0"/>
    <x v="1"/>
    <x v="0"/>
    <x v="43"/>
    <x v="21"/>
    <s v="De 7k a 10k"/>
    <x v="6"/>
    <x v="2"/>
    <x v="2"/>
    <x v="0"/>
    <x v="1"/>
    <x v="2"/>
    <x v="1"/>
    <x v="1"/>
    <x v="0"/>
    <s v="Um pouco de cada um "/>
    <x v="5"/>
    <x v="0"/>
    <x v="0"/>
    <x v="2"/>
    <x v="6"/>
    <x v="155"/>
    <s v="Não gostou de nenhum "/>
    <x v="6"/>
    <x v="1"/>
    <x v="0"/>
    <s v="Oportunidade eventual que aconteceu "/>
    <x v="8"/>
    <x v="0"/>
    <m/>
    <s v="v1"/>
    <x v="0"/>
  </r>
  <r>
    <d v="2024-02-09T11:23:45"/>
    <s v="Sim"/>
    <s v="Camila Gonçalves do Nascimento"/>
    <s v="LEONARDO TELES DE MEDEIROS"/>
    <x v="27"/>
    <x v="7"/>
    <x v="1"/>
    <s v="Rio de Janeiro"/>
    <x v="0"/>
    <x v="1"/>
    <x v="0"/>
    <x v="0"/>
    <x v="0"/>
    <x v="0"/>
    <s v="Ensino Superior/Graduado"/>
    <x v="1"/>
    <s v="Tecnologia da informação "/>
    <x v="22"/>
    <m/>
    <x v="0"/>
    <m/>
    <x v="0"/>
    <s v="Própria e quitada"/>
    <x v="0"/>
    <x v="2"/>
    <x v="1"/>
    <s v="Trabalho sozinho, por conta própria"/>
    <x v="0"/>
    <x v="8"/>
    <x v="1"/>
    <x v="1"/>
    <x v="0"/>
    <x v="1"/>
    <x v="0"/>
    <x v="0"/>
    <x v="1"/>
    <x v="2"/>
    <x v="1"/>
    <x v="1"/>
    <x v="1"/>
    <x v="0"/>
    <x v="0"/>
    <x v="160"/>
    <x v="0"/>
    <s v="Não informou"/>
    <x v="2"/>
    <x v="0"/>
    <x v="1"/>
    <x v="0"/>
    <x v="2"/>
    <x v="1"/>
    <x v="2"/>
    <x v="4"/>
    <x v="1"/>
    <s v="Técnico"/>
    <x v="1"/>
    <x v="1"/>
    <x v="1"/>
    <x v="0"/>
    <x v="2"/>
    <x v="3"/>
    <s v="ZAP"/>
    <x v="3"/>
    <x v="1"/>
    <x v="0"/>
    <s v="Porque é mais fácil entrar no mercado"/>
    <x v="0"/>
    <x v="0"/>
    <m/>
    <s v="v2"/>
    <x v="0"/>
  </r>
  <r>
    <d v="2024-02-01T11:11:48"/>
    <s v="Sim"/>
    <s v="Anadia Francisco Nascimento"/>
    <s v="PRISCILLA LORAYNA NUNES DE FRANCA"/>
    <x v="27"/>
    <x v="3"/>
    <x v="1"/>
    <s v="SAO PAULO"/>
    <x v="1"/>
    <x v="0"/>
    <x v="0"/>
    <x v="2"/>
    <x v="1"/>
    <x v="0"/>
    <s v="Ensino Superior/Graduado"/>
    <x v="1"/>
    <s v="GESTÃO FINANCEIRA."/>
    <x v="66"/>
    <m/>
    <x v="0"/>
    <m/>
    <x v="0"/>
    <s v="Própria e quitada"/>
    <x v="0"/>
    <x v="0"/>
    <x v="1"/>
    <s v="Trabalho sozinho, por conta própria"/>
    <x v="0"/>
    <x v="5"/>
    <x v="1"/>
    <x v="1"/>
    <x v="1"/>
    <x v="1"/>
    <x v="0"/>
    <x v="1"/>
    <x v="1"/>
    <x v="0"/>
    <x v="0"/>
    <x v="0"/>
    <x v="0"/>
    <x v="1"/>
    <x v="0"/>
    <x v="36"/>
    <x v="21"/>
    <s v="De 3k a 5k"/>
    <x v="0"/>
    <x v="0"/>
    <x v="0"/>
    <x v="0"/>
    <x v="0"/>
    <x v="1"/>
    <x v="2"/>
    <x v="4"/>
    <x v="1"/>
    <s v="Técnico"/>
    <x v="1"/>
    <x v="0"/>
    <x v="0"/>
    <x v="2"/>
    <x v="4"/>
    <x v="10"/>
    <s v="Facebook"/>
    <x v="2"/>
    <x v="1"/>
    <x v="0"/>
    <s v="Porque é uma oportunidade de ganhar muito dinheiro"/>
    <x v="1"/>
    <x v="0"/>
    <m/>
    <s v="v2"/>
    <x v="0"/>
  </r>
  <r>
    <d v="2024-01-22T14:00:27"/>
    <s v="Sim"/>
    <s v="Almir Rogerio Prawucki"/>
    <s v="Jose Linaldo dos Santos"/>
    <x v="27"/>
    <x v="7"/>
    <x v="1"/>
    <m/>
    <x v="0"/>
    <x v="1"/>
    <x v="1"/>
    <x v="1"/>
    <x v="1"/>
    <x v="0"/>
    <s v="Ensino Superior/Graduado"/>
    <x v="1"/>
    <s v="Jornalismo "/>
    <x v="9"/>
    <m/>
    <x v="0"/>
    <m/>
    <x v="0"/>
    <s v="Própria e quitada"/>
    <x v="0"/>
    <x v="0"/>
    <x v="3"/>
    <s v="Trabalho sozinho, por conta própria"/>
    <x v="0"/>
    <x v="6"/>
    <x v="1"/>
    <x v="1"/>
    <x v="0"/>
    <x v="1"/>
    <x v="1"/>
    <x v="0"/>
    <x v="1"/>
    <x v="2"/>
    <x v="0"/>
    <x v="2"/>
    <x v="0"/>
    <x v="1"/>
    <x v="0"/>
    <x v="16"/>
    <x v="12"/>
    <s v="Não informou"/>
    <x v="2"/>
    <x v="0"/>
    <x v="0"/>
    <x v="0"/>
    <x v="0"/>
    <x v="2"/>
    <x v="1"/>
    <x v="1"/>
    <x v="1"/>
    <s v="Técnico"/>
    <x v="1"/>
    <x v="1"/>
    <x v="0"/>
    <x v="0"/>
    <x v="6"/>
    <x v="15"/>
    <s v="ZAP"/>
    <x v="3"/>
    <x v="0"/>
    <x v="0"/>
    <s v="Porque é uma oportunidade de ganhar muito dinheiro"/>
    <x v="1"/>
    <x v="1"/>
    <m/>
    <s v="cg"/>
    <x v="0"/>
  </r>
  <r>
    <d v="2024-01-10T19:31:56"/>
    <s v="Sim"/>
    <s v="Patrícia Silva Costa"/>
    <s v="PATRICIA PIMENTA BAPTISTA"/>
    <x v="27"/>
    <x v="23"/>
    <x v="0"/>
    <s v="Cachoeira Itapemirim"/>
    <x v="1"/>
    <x v="2"/>
    <x v="1"/>
    <x v="1"/>
    <x v="0"/>
    <x v="0"/>
    <s v="Ensino Superior/Graduado"/>
    <x v="1"/>
    <s v="Jornalismo"/>
    <x v="9"/>
    <m/>
    <x v="0"/>
    <s v="MBA_Gestão Empresarial"/>
    <x v="2"/>
    <s v="Alugada"/>
    <x v="3"/>
    <x v="0"/>
    <x v="1"/>
    <s v="Trabalho sozinho, por conta própria"/>
    <x v="0"/>
    <x v="20"/>
    <x v="2"/>
    <x v="1"/>
    <x v="1"/>
    <x v="3"/>
    <x v="0"/>
    <x v="0"/>
    <x v="1"/>
    <x v="0"/>
    <x v="0"/>
    <x v="0"/>
    <x v="0"/>
    <x v="1"/>
    <x v="1"/>
    <x v="0"/>
    <x v="0"/>
    <s v="De 3k a 5k"/>
    <x v="0"/>
    <x v="0"/>
    <x v="0"/>
    <x v="0"/>
    <x v="0"/>
    <x v="1"/>
    <x v="1"/>
    <x v="1"/>
    <x v="1"/>
    <s v="Técnico"/>
    <x v="1"/>
    <x v="0"/>
    <x v="0"/>
    <x v="2"/>
    <x v="110"/>
    <x v="5"/>
    <s v="ZAP"/>
    <x v="3"/>
    <x v="1"/>
    <x v="0"/>
    <s v="Porque perdeu emprego e arrumou esta oportunidade"/>
    <x v="9"/>
    <x v="0"/>
    <m/>
    <s v="v1"/>
    <x v="0"/>
  </r>
  <r>
    <d v="2024-02-02T20:32:17"/>
    <s v="Sim"/>
    <s v="Almir Rogerio Prawucki"/>
    <s v="LEANDRO FARIAS DE PAIVA"/>
    <x v="27"/>
    <x v="7"/>
    <x v="1"/>
    <s v="RJ"/>
    <x v="0"/>
    <x v="0"/>
    <x v="0"/>
    <x v="2"/>
    <x v="1"/>
    <x v="70"/>
    <s v="Ensino Superior/Graduado"/>
    <x v="1"/>
    <s v="MECANICA TECNICO"/>
    <x v="69"/>
    <m/>
    <x v="0"/>
    <m/>
    <x v="0"/>
    <s v="Própria e quitada"/>
    <x v="0"/>
    <x v="0"/>
    <x v="4"/>
    <s v="Trabalho em uma imobiliária/administradora"/>
    <x v="1"/>
    <x v="5"/>
    <x v="1"/>
    <x v="1"/>
    <x v="1"/>
    <x v="3"/>
    <x v="1"/>
    <x v="0"/>
    <x v="1"/>
    <x v="0"/>
    <x v="0"/>
    <x v="0"/>
    <x v="0"/>
    <x v="1"/>
    <x v="1"/>
    <x v="161"/>
    <x v="18"/>
    <s v="Até 3k"/>
    <x v="3"/>
    <x v="0"/>
    <x v="2"/>
    <x v="0"/>
    <x v="1"/>
    <x v="3"/>
    <x v="1"/>
    <x v="1"/>
    <x v="0"/>
    <s v="Técnico"/>
    <x v="1"/>
    <x v="0"/>
    <x v="0"/>
    <x v="2"/>
    <x v="2"/>
    <x v="10"/>
    <s v="FACEBOOK"/>
    <x v="2"/>
    <x v="1"/>
    <x v="0"/>
    <s v="Porque viu seus amigos ou colegas faturando alto"/>
    <x v="3"/>
    <x v="0"/>
    <s v="NENHUMA"/>
    <s v="cg"/>
    <x v="0"/>
  </r>
  <r>
    <d v="2024-01-19T15:32:40"/>
    <s v="Sim"/>
    <s v="Equipe REI 2"/>
    <s v="Henrique Mellilo"/>
    <x v="27"/>
    <x v="0"/>
    <x v="1"/>
    <s v="Belo Horizonte"/>
    <x v="1"/>
    <x v="1"/>
    <x v="1"/>
    <x v="1"/>
    <x v="1"/>
    <x v="0"/>
    <s v="Ensino Superior/Graduado"/>
    <x v="1"/>
    <s v="Marketing"/>
    <x v="32"/>
    <m/>
    <x v="0"/>
    <m/>
    <x v="0"/>
    <s v="Própria e financiada"/>
    <x v="2"/>
    <x v="0"/>
    <x v="2"/>
    <s v="Trabalho em uma House (imobiliária de uma incorporadora)"/>
    <x v="2"/>
    <x v="4"/>
    <x v="1"/>
    <x v="0"/>
    <x v="0"/>
    <x v="3"/>
    <x v="0"/>
    <x v="0"/>
    <x v="0"/>
    <x v="1"/>
    <x v="1"/>
    <x v="1"/>
    <x v="0"/>
    <x v="1"/>
    <x v="0"/>
    <x v="162"/>
    <x v="48"/>
    <s v="de 10k a 15k"/>
    <x v="5"/>
    <x v="0"/>
    <x v="1"/>
    <x v="0"/>
    <x v="2"/>
    <x v="1"/>
    <x v="0"/>
    <x v="3"/>
    <x v="1"/>
    <s v="Oficinas"/>
    <x v="2"/>
    <x v="1"/>
    <x v="0"/>
    <x v="1"/>
    <x v="2"/>
    <x v="14"/>
    <s v="ZAP"/>
    <x v="3"/>
    <x v="1"/>
    <x v="0"/>
    <s v="Porque viu seus amigos ou colegas faturando alto"/>
    <x v="3"/>
    <x v="0"/>
    <m/>
    <s v="v2"/>
    <x v="0"/>
  </r>
  <r>
    <d v="2024-01-19T10:31:32"/>
    <s v="Não"/>
    <s v="Equipe REI 2"/>
    <s v="Andre Mendes"/>
    <x v="27"/>
    <x v="0"/>
    <x v="0"/>
    <s v="Uberlândia"/>
    <x v="0"/>
    <x v="1"/>
    <x v="0"/>
    <x v="2"/>
    <x v="1"/>
    <x v="0"/>
    <s v="Ensino Médio"/>
    <x v="0"/>
    <m/>
    <x v="0"/>
    <m/>
    <x v="0"/>
    <m/>
    <x v="0"/>
    <s v="Mora com os pais/sogros"/>
    <x v="1"/>
    <x v="0"/>
    <x v="2"/>
    <s v="Trabalho em uma imobiliária/administradora"/>
    <x v="1"/>
    <x v="18"/>
    <x v="1"/>
    <x v="1"/>
    <x v="0"/>
    <x v="1"/>
    <x v="0"/>
    <x v="0"/>
    <x v="1"/>
    <x v="0"/>
    <x v="0"/>
    <x v="0"/>
    <x v="0"/>
    <x v="1"/>
    <x v="1"/>
    <x v="17"/>
    <x v="13"/>
    <s v="De 3k a 5k"/>
    <x v="0"/>
    <x v="0"/>
    <x v="1"/>
    <x v="1"/>
    <x v="1"/>
    <x v="1"/>
    <x v="1"/>
    <x v="1"/>
    <x v="0"/>
    <s v="Oficinas"/>
    <x v="2"/>
    <x v="0"/>
    <x v="0"/>
    <x v="2"/>
    <x v="5"/>
    <x v="0"/>
    <s v="ZAP"/>
    <x v="3"/>
    <x v="1"/>
    <x v="0"/>
    <s v="Porque viu seus amigos ou colegas faturando alto"/>
    <x v="3"/>
    <x v="1"/>
    <m/>
    <s v="v2"/>
    <x v="0"/>
  </r>
  <r>
    <d v="2024-01-24T11:55:41"/>
    <s v="Sim"/>
    <s v="Almir Rogerio Prawucki"/>
    <s v="Lucia Helena Zarate"/>
    <x v="27"/>
    <x v="7"/>
    <x v="1"/>
    <m/>
    <x v="1"/>
    <x v="0"/>
    <x v="0"/>
    <x v="0"/>
    <x v="4"/>
    <x v="56"/>
    <s v="Ensino Médio"/>
    <x v="0"/>
    <m/>
    <x v="0"/>
    <m/>
    <x v="0"/>
    <m/>
    <x v="0"/>
    <s v="Alugada"/>
    <x v="3"/>
    <x v="0"/>
    <x v="1"/>
    <s v="Trabalho sozinho, por conta própria"/>
    <x v="0"/>
    <x v="26"/>
    <x v="1"/>
    <x v="1"/>
    <x v="0"/>
    <x v="1"/>
    <x v="1"/>
    <x v="1"/>
    <x v="1"/>
    <x v="2"/>
    <x v="0"/>
    <x v="2"/>
    <x v="1"/>
    <x v="0"/>
    <x v="1"/>
    <x v="163"/>
    <x v="12"/>
    <s v="Não informou"/>
    <x v="2"/>
    <x v="2"/>
    <x v="2"/>
    <x v="1"/>
    <x v="1"/>
    <x v="0"/>
    <x v="1"/>
    <x v="1"/>
    <x v="1"/>
    <s v="Palestras"/>
    <x v="0"/>
    <x v="0"/>
    <x v="0"/>
    <x v="2"/>
    <x v="111"/>
    <x v="59"/>
    <m/>
    <x v="1"/>
    <x v="1"/>
    <x v="2"/>
    <s v="Porque viu seus amigos ou colegas faturando alto"/>
    <x v="3"/>
    <x v="1"/>
    <m/>
    <s v="cg"/>
    <x v="0"/>
  </r>
  <r>
    <d v="2024-01-22T13:05:55"/>
    <s v="Sim"/>
    <s v="Jonas Souza Cavalcante da Silva"/>
    <s v="CARLA SANDER RISSON"/>
    <x v="27"/>
    <x v="20"/>
    <x v="0"/>
    <s v="PASSO FUNDO"/>
    <x v="1"/>
    <x v="0"/>
    <x v="0"/>
    <x v="0"/>
    <x v="1"/>
    <x v="0"/>
    <s v="Ensino Superior/Graduado"/>
    <x v="1"/>
    <s v="Adm"/>
    <x v="3"/>
    <m/>
    <x v="0"/>
    <m/>
    <x v="0"/>
    <s v="Própria e quitada"/>
    <x v="0"/>
    <x v="2"/>
    <x v="1"/>
    <s v="Trabalho em uma imobiliária/administradora"/>
    <x v="1"/>
    <x v="3"/>
    <x v="1"/>
    <x v="1"/>
    <x v="0"/>
    <x v="3"/>
    <x v="0"/>
    <x v="0"/>
    <x v="1"/>
    <x v="0"/>
    <x v="0"/>
    <x v="0"/>
    <x v="1"/>
    <x v="0"/>
    <x v="0"/>
    <x v="164"/>
    <x v="15"/>
    <s v="De 3k a 5k"/>
    <x v="0"/>
    <x v="0"/>
    <x v="0"/>
    <x v="0"/>
    <x v="0"/>
    <x v="2"/>
    <x v="2"/>
    <x v="4"/>
    <x v="0"/>
    <s v="Técnico e motivacional"/>
    <x v="5"/>
    <x v="0"/>
    <x v="0"/>
    <x v="2"/>
    <x v="2"/>
    <x v="156"/>
    <s v="Redes sociais"/>
    <x v="18"/>
    <x v="1"/>
    <x v="0"/>
    <s v="gosta de se relacionar com o público e por esse motivo ingressou na área"/>
    <x v="2"/>
    <x v="0"/>
    <m/>
    <s v="v2"/>
    <x v="1"/>
  </r>
  <r>
    <d v="2024-01-19T17:24:11"/>
    <s v="Sim"/>
    <s v="Bruna Correia de Carvalho"/>
    <s v="ANDERSON DOMINGOS COUTINHO"/>
    <x v="27"/>
    <x v="8"/>
    <x v="1"/>
    <s v="FLORIANOPOLIS"/>
    <x v="0"/>
    <x v="1"/>
    <x v="0"/>
    <x v="0"/>
    <x v="0"/>
    <x v="0"/>
    <s v="Ensino Superior/Graduado"/>
    <x v="1"/>
    <s v="EDUCAÇÃO FISICA"/>
    <x v="12"/>
    <m/>
    <x v="0"/>
    <m/>
    <x v="0"/>
    <s v="Alugada"/>
    <x v="3"/>
    <x v="1"/>
    <x v="2"/>
    <s v="Trabalho sozinho, por conta própria"/>
    <x v="0"/>
    <x v="4"/>
    <x v="1"/>
    <x v="0"/>
    <x v="0"/>
    <x v="1"/>
    <x v="0"/>
    <x v="0"/>
    <x v="0"/>
    <x v="1"/>
    <x v="1"/>
    <x v="1"/>
    <x v="0"/>
    <x v="1"/>
    <x v="0"/>
    <x v="165"/>
    <x v="2"/>
    <s v="De 20k em diante"/>
    <x v="1"/>
    <x v="0"/>
    <x v="2"/>
    <x v="0"/>
    <x v="1"/>
    <x v="1"/>
    <x v="2"/>
    <x v="1"/>
    <x v="0"/>
    <s v="Técnico"/>
    <x v="1"/>
    <x v="0"/>
    <x v="0"/>
    <x v="2"/>
    <x v="3"/>
    <x v="3"/>
    <s v="OLX"/>
    <x v="0"/>
    <x v="1"/>
    <x v="0"/>
    <s v="MERCADO PROMISSOR"/>
    <x v="1"/>
    <x v="0"/>
    <m/>
    <s v="v2"/>
    <x v="1"/>
  </r>
  <r>
    <d v="2024-01-19T14:48:56"/>
    <s v="Sim"/>
    <s v="Jonas Souza Cavalcante da Silva"/>
    <s v="GRASIELA GASPAR GONÇALVES"/>
    <x v="27"/>
    <x v="8"/>
    <x v="1"/>
    <s v="FLORIANOPOLIS"/>
    <x v="1"/>
    <x v="1"/>
    <x v="0"/>
    <x v="2"/>
    <x v="1"/>
    <x v="69"/>
    <s v="Ensino Superior/Graduado"/>
    <x v="1"/>
    <s v="Direito"/>
    <x v="6"/>
    <m/>
    <x v="0"/>
    <m/>
    <x v="0"/>
    <s v="Própria e financiada"/>
    <x v="2"/>
    <x v="0"/>
    <x v="3"/>
    <s v="Trabalho sozinho, por conta própria"/>
    <x v="0"/>
    <x v="26"/>
    <x v="1"/>
    <x v="1"/>
    <x v="1"/>
    <x v="3"/>
    <x v="0"/>
    <x v="0"/>
    <x v="1"/>
    <x v="0"/>
    <x v="0"/>
    <x v="0"/>
    <x v="1"/>
    <x v="0"/>
    <x v="1"/>
    <x v="15"/>
    <x v="11"/>
    <s v="Não informou"/>
    <x v="2"/>
    <x v="0"/>
    <x v="1"/>
    <x v="0"/>
    <x v="1"/>
    <x v="2"/>
    <x v="0"/>
    <x v="1"/>
    <x v="1"/>
    <s v="Técnico"/>
    <x v="1"/>
    <x v="0"/>
    <x v="1"/>
    <x v="2"/>
    <x v="15"/>
    <x v="1"/>
    <m/>
    <x v="1"/>
    <x v="1"/>
    <x v="0"/>
    <s v="Porque é uma oportunidade de ganhar muito dinheiro"/>
    <x v="1"/>
    <x v="1"/>
    <m/>
    <s v="v2"/>
    <x v="1"/>
  </r>
  <r>
    <d v="2024-01-22T13:57:03"/>
    <s v="Sim"/>
    <s v="Anadia Francisco Nascimento"/>
    <s v="MARCOS FRANCISCO RODRIGUES"/>
    <x v="28"/>
    <x v="13"/>
    <x v="0"/>
    <s v="ITUMBIARA"/>
    <x v="0"/>
    <x v="0"/>
    <x v="0"/>
    <x v="3"/>
    <x v="2"/>
    <x v="71"/>
    <s v="Ensino Superior/Graduado"/>
    <x v="1"/>
    <s v="ADMINISTRAÇÃO."/>
    <x v="3"/>
    <m/>
    <x v="0"/>
    <m/>
    <x v="0"/>
    <s v="Própria e financiada"/>
    <x v="2"/>
    <x v="0"/>
    <x v="1"/>
    <s v="Trabalho sozinho, por conta própria"/>
    <x v="0"/>
    <x v="3"/>
    <x v="1"/>
    <x v="1"/>
    <x v="0"/>
    <x v="1"/>
    <x v="1"/>
    <x v="0"/>
    <x v="1"/>
    <x v="2"/>
    <x v="0"/>
    <x v="0"/>
    <x v="1"/>
    <x v="1"/>
    <x v="0"/>
    <x v="16"/>
    <x v="12"/>
    <s v="De 7k a 10k"/>
    <x v="6"/>
    <x v="0"/>
    <x v="0"/>
    <x v="1"/>
    <x v="0"/>
    <x v="0"/>
    <x v="1"/>
    <x v="1"/>
    <x v="0"/>
    <s v="Técnico"/>
    <x v="1"/>
    <x v="0"/>
    <x v="0"/>
    <x v="2"/>
    <x v="3"/>
    <x v="37"/>
    <s v="Instagram"/>
    <x v="4"/>
    <x v="0"/>
    <x v="0"/>
    <s v="Porque é uma oportunidade de ganhar muito dinheiro"/>
    <x v="1"/>
    <x v="1"/>
    <m/>
    <s v="v2"/>
    <x v="4"/>
  </r>
  <r>
    <d v="2024-01-25T11:51:21"/>
    <s v="Sim"/>
    <s v="Anadia Francisco Nascimento"/>
    <s v="FRANCISCO FERREIRA DE SOUSA"/>
    <x v="28"/>
    <x v="9"/>
    <x v="1"/>
    <s v="BRASILIA"/>
    <x v="0"/>
    <x v="0"/>
    <x v="0"/>
    <x v="2"/>
    <x v="0"/>
    <x v="11"/>
    <s v="Ensino Superior/Graduado"/>
    <x v="1"/>
    <s v="DIREITO"/>
    <x v="6"/>
    <m/>
    <x v="0"/>
    <m/>
    <x v="0"/>
    <s v="Própria e quitada"/>
    <x v="0"/>
    <x v="0"/>
    <x v="1"/>
    <s v="Trabalho sozinho, por conta própria"/>
    <x v="0"/>
    <x v="9"/>
    <x v="1"/>
    <x v="1"/>
    <x v="0"/>
    <x v="3"/>
    <x v="0"/>
    <x v="1"/>
    <x v="1"/>
    <x v="2"/>
    <x v="0"/>
    <x v="2"/>
    <x v="1"/>
    <x v="0"/>
    <x v="0"/>
    <x v="16"/>
    <x v="12"/>
    <s v="De 3k a 5k"/>
    <x v="0"/>
    <x v="0"/>
    <x v="0"/>
    <x v="0"/>
    <x v="0"/>
    <x v="2"/>
    <x v="2"/>
    <x v="1"/>
    <x v="1"/>
    <s v="Técnico"/>
    <x v="1"/>
    <x v="0"/>
    <x v="0"/>
    <x v="2"/>
    <x v="2"/>
    <x v="5"/>
    <s v="OLX"/>
    <x v="0"/>
    <x v="1"/>
    <x v="0"/>
    <s v="Porque é uma oportunidade de ganhar muito dinheiro"/>
    <x v="1"/>
    <x v="1"/>
    <m/>
    <s v="v2"/>
    <x v="4"/>
  </r>
  <r>
    <d v="2024-01-24T09:51:34"/>
    <s v="Sim"/>
    <s v="Jonas Souza Cavalcante da Silva"/>
    <s v="CYNTHIA CARDOSO"/>
    <x v="28"/>
    <x v="10"/>
    <x v="0"/>
    <s v="DOURADOS"/>
    <x v="1"/>
    <x v="0"/>
    <x v="0"/>
    <x v="0"/>
    <x v="1"/>
    <x v="13"/>
    <s v="Ensino Superior/Graduado"/>
    <x v="1"/>
    <s v="Arquitetura"/>
    <x v="19"/>
    <m/>
    <x v="0"/>
    <m/>
    <x v="0"/>
    <s v="Própria e quitada"/>
    <x v="0"/>
    <x v="2"/>
    <x v="4"/>
    <s v="Trabalho em uma imobiliária/administradora"/>
    <x v="1"/>
    <x v="17"/>
    <x v="1"/>
    <x v="1"/>
    <x v="0"/>
    <x v="3"/>
    <x v="0"/>
    <x v="0"/>
    <x v="1"/>
    <x v="0"/>
    <x v="0"/>
    <x v="0"/>
    <x v="0"/>
    <x v="1"/>
    <x v="0"/>
    <x v="22"/>
    <x v="4"/>
    <s v="De 3k a 5k"/>
    <x v="0"/>
    <x v="0"/>
    <x v="0"/>
    <x v="0"/>
    <x v="0"/>
    <x v="4"/>
    <x v="2"/>
    <x v="4"/>
    <x v="0"/>
    <s v="Oficinas"/>
    <x v="2"/>
    <x v="0"/>
    <x v="0"/>
    <x v="2"/>
    <x v="2"/>
    <x v="1"/>
    <m/>
    <x v="1"/>
    <x v="1"/>
    <x v="0"/>
    <s v="Porque minha família é do ramo"/>
    <x v="4"/>
    <x v="0"/>
    <m/>
    <s v="v2"/>
    <x v="4"/>
  </r>
  <r>
    <d v="2024-01-18T14:10:53"/>
    <s v="Sim"/>
    <s v="Patrícia Silva Costa"/>
    <s v="CARLOS CARDOSO ALMEIDA MATOS"/>
    <x v="28"/>
    <x v="9"/>
    <x v="1"/>
    <s v="Brasília"/>
    <x v="0"/>
    <x v="1"/>
    <x v="1"/>
    <x v="1"/>
    <x v="0"/>
    <x v="0"/>
    <s v="Ensino Superior/Graduado"/>
    <x v="1"/>
    <s v="Educação Física, Gestão Empresarial"/>
    <x v="12"/>
    <s v="Não "/>
    <x v="0"/>
    <s v="Não "/>
    <x v="0"/>
    <s v="Alugada"/>
    <x v="3"/>
    <x v="0"/>
    <x v="1"/>
    <s v="Trabalho sozinho, por conta própria"/>
    <x v="0"/>
    <x v="0"/>
    <x v="1"/>
    <x v="1"/>
    <x v="0"/>
    <x v="3"/>
    <x v="0"/>
    <x v="0"/>
    <x v="1"/>
    <x v="0"/>
    <x v="1"/>
    <x v="1"/>
    <x v="0"/>
    <x v="1"/>
    <x v="0"/>
    <x v="29"/>
    <x v="18"/>
    <m/>
    <x v="2"/>
    <x v="0"/>
    <x v="0"/>
    <x v="0"/>
    <x v="0"/>
    <x v="1"/>
    <x v="2"/>
    <x v="1"/>
    <x v="0"/>
    <s v="Técnico"/>
    <x v="1"/>
    <x v="0"/>
    <x v="0"/>
    <x v="1"/>
    <x v="112"/>
    <x v="157"/>
    <s v="Não tem favorito"/>
    <x v="1"/>
    <x v="1"/>
    <x v="0"/>
    <s v="Porque viu seus amigos ou colegas faturando alto"/>
    <x v="3"/>
    <x v="0"/>
    <m/>
    <s v="v2"/>
    <x v="4"/>
  </r>
  <r>
    <d v="2024-01-19T14:29:32"/>
    <s v="Sim"/>
    <s v="Bruna Correia de Carvalho"/>
    <s v="ANDREZA LEDO BENTES"/>
    <x v="28"/>
    <x v="15"/>
    <x v="1"/>
    <s v="FORTALEZA"/>
    <x v="1"/>
    <x v="1"/>
    <x v="1"/>
    <x v="1"/>
    <x v="1"/>
    <x v="2"/>
    <s v="Ensino Médio, Ensino Superior/Graduado"/>
    <x v="1"/>
    <s v="DIREITO E HOTELARIA"/>
    <x v="6"/>
    <m/>
    <x v="0"/>
    <m/>
    <x v="0"/>
    <s v="Própria e quitada"/>
    <x v="0"/>
    <x v="2"/>
    <x v="14"/>
    <s v="Trabalho sozinho, por conta própria"/>
    <x v="0"/>
    <x v="2"/>
    <x v="0"/>
    <x v="0"/>
    <x v="0"/>
    <x v="3"/>
    <x v="0"/>
    <x v="0"/>
    <x v="1"/>
    <x v="0"/>
    <x v="1"/>
    <x v="1"/>
    <x v="0"/>
    <x v="1"/>
    <x v="0"/>
    <x v="28"/>
    <x v="2"/>
    <s v="De 20k em diante"/>
    <x v="1"/>
    <x v="0"/>
    <x v="0"/>
    <x v="0"/>
    <x v="0"/>
    <x v="0"/>
    <x v="2"/>
    <x v="4"/>
    <x v="0"/>
    <s v="Técnico"/>
    <x v="1"/>
    <x v="0"/>
    <x v="0"/>
    <x v="2"/>
    <x v="113"/>
    <x v="14"/>
    <m/>
    <x v="1"/>
    <x v="0"/>
    <x v="0"/>
    <s v="ADMINISTRAVA AP E NÃO VENDIA E PASSAVA PARA OUTRAS PESSOAS E ACABOU SE INTERESSANDO PELA AREA "/>
    <x v="2"/>
    <x v="0"/>
    <m/>
    <s v="v2"/>
    <x v="3"/>
  </r>
  <r>
    <d v="2024-01-22T18:45:49"/>
    <s v="Sim"/>
    <s v="Bruna Correia de Carvalho"/>
    <s v="ARQUIMEDES MORAIS CAVALCANTE"/>
    <x v="28"/>
    <x v="5"/>
    <x v="1"/>
    <s v="NATAL"/>
    <x v="0"/>
    <x v="0"/>
    <x v="0"/>
    <x v="0"/>
    <x v="0"/>
    <x v="0"/>
    <s v="Ensino Médio"/>
    <x v="0"/>
    <m/>
    <x v="0"/>
    <m/>
    <x v="0"/>
    <m/>
    <x v="0"/>
    <s v="Própria e quitada"/>
    <x v="0"/>
    <x v="0"/>
    <x v="3"/>
    <s v="Trabalho sozinho, por conta própria"/>
    <x v="0"/>
    <x v="21"/>
    <x v="1"/>
    <x v="0"/>
    <x v="0"/>
    <x v="1"/>
    <x v="0"/>
    <x v="0"/>
    <x v="1"/>
    <x v="0"/>
    <x v="0"/>
    <x v="0"/>
    <x v="0"/>
    <x v="1"/>
    <x v="0"/>
    <x v="164"/>
    <x v="15"/>
    <s v="Não informou"/>
    <x v="2"/>
    <x v="0"/>
    <x v="0"/>
    <x v="0"/>
    <x v="0"/>
    <x v="1"/>
    <x v="0"/>
    <x v="3"/>
    <x v="0"/>
    <s v="Técnico"/>
    <x v="1"/>
    <x v="0"/>
    <x v="0"/>
    <x v="2"/>
    <x v="12"/>
    <x v="5"/>
    <s v="OLX"/>
    <x v="0"/>
    <x v="1"/>
    <x v="0"/>
    <s v="DE PAI PARA FILHO "/>
    <x v="4"/>
    <x v="0"/>
    <m/>
    <s v="v2"/>
    <x v="3"/>
  </r>
  <r>
    <d v="2024-02-02T12:07:08"/>
    <s v="Sim"/>
    <s v="ANA BEATRIZ ALVES "/>
    <s v="FRANCISCA EDNA GOMES PEREIRA"/>
    <x v="28"/>
    <x v="19"/>
    <x v="1"/>
    <s v="JOAO PESSOA"/>
    <x v="1"/>
    <x v="0"/>
    <x v="0"/>
    <x v="0"/>
    <x v="0"/>
    <x v="0"/>
    <s v="Ensino Superior/Graduado"/>
    <x v="1"/>
    <s v="PROCESSOS GERENCIAIS"/>
    <x v="10"/>
    <m/>
    <x v="0"/>
    <m/>
    <x v="0"/>
    <s v="Própria e quitada"/>
    <x v="0"/>
    <x v="0"/>
    <x v="1"/>
    <s v="Trabalho sozinho, por conta própria"/>
    <x v="0"/>
    <x v="3"/>
    <x v="1"/>
    <x v="1"/>
    <x v="1"/>
    <x v="3"/>
    <x v="0"/>
    <x v="1"/>
    <x v="1"/>
    <x v="2"/>
    <x v="0"/>
    <x v="2"/>
    <x v="1"/>
    <x v="1"/>
    <x v="0"/>
    <x v="14"/>
    <x v="10"/>
    <s v="Não informou"/>
    <x v="2"/>
    <x v="0"/>
    <x v="1"/>
    <x v="0"/>
    <x v="2"/>
    <x v="1"/>
    <x v="4"/>
    <x v="0"/>
    <x v="0"/>
    <s v="VENDAS E TÉCNICAS "/>
    <x v="1"/>
    <x v="0"/>
    <x v="0"/>
    <x v="2"/>
    <x v="3"/>
    <x v="1"/>
    <m/>
    <x v="1"/>
    <x v="1"/>
    <x v="0"/>
    <s v="GOSTA DA AREA COMERCIAL "/>
    <x v="2"/>
    <x v="0"/>
    <m/>
    <s v="v2"/>
    <x v="3"/>
  </r>
  <r>
    <d v="2024-01-30T14:16:46"/>
    <s v="Sim"/>
    <s v="Bruna Correia de Carvalho"/>
    <s v="ERIVELTON COSTA VITORIANO DOS SANTOS"/>
    <x v="28"/>
    <x v="5"/>
    <x v="1"/>
    <s v="NATAL"/>
    <x v="0"/>
    <x v="0"/>
    <x v="0"/>
    <x v="3"/>
    <x v="5"/>
    <x v="0"/>
    <s v="Ensino Médio"/>
    <x v="0"/>
    <m/>
    <x v="0"/>
    <m/>
    <x v="0"/>
    <m/>
    <x v="0"/>
    <s v="Própria e quitada"/>
    <x v="0"/>
    <x v="0"/>
    <x v="1"/>
    <s v="Trabalho em uma construtora/incorporadora"/>
    <x v="3"/>
    <x v="21"/>
    <x v="1"/>
    <x v="0"/>
    <x v="1"/>
    <x v="3"/>
    <x v="1"/>
    <x v="0"/>
    <x v="1"/>
    <x v="0"/>
    <x v="1"/>
    <x v="1"/>
    <x v="0"/>
    <x v="1"/>
    <x v="0"/>
    <x v="89"/>
    <x v="8"/>
    <s v="de 10k a 15k"/>
    <x v="5"/>
    <x v="0"/>
    <x v="2"/>
    <x v="0"/>
    <x v="1"/>
    <x v="1"/>
    <x v="1"/>
    <x v="1"/>
    <x v="2"/>
    <s v="Técnico"/>
    <x v="1"/>
    <x v="1"/>
    <x v="1"/>
    <x v="1"/>
    <x v="3"/>
    <x v="14"/>
    <m/>
    <x v="1"/>
    <x v="1"/>
    <x v="0"/>
    <s v="OPORTUNIDADE "/>
    <x v="8"/>
    <x v="0"/>
    <s v="DESEJA QUE O CRECI SEJA MAIS ATENCIOSO COM OS  CORRETORES E O VALOR DA MENSALIDADE DIMINUIR "/>
    <s v="v2"/>
    <x v="3"/>
  </r>
  <r>
    <d v="2024-01-24T16:47:22"/>
    <s v="Sim"/>
    <s v="Patrícia Silva Costa"/>
    <s v="ANDRE LUIS DE CARVALHO COSTA"/>
    <x v="28"/>
    <x v="19"/>
    <x v="1"/>
    <s v="João Pessoa "/>
    <x v="0"/>
    <x v="0"/>
    <x v="0"/>
    <x v="3"/>
    <x v="0"/>
    <x v="0"/>
    <s v="Ensino Superior/Graduado"/>
    <x v="1"/>
    <s v="Ciências Contábeis "/>
    <x v="7"/>
    <s v="Direito Imobiliário "/>
    <x v="4"/>
    <s v="Não "/>
    <x v="0"/>
    <s v="Alugada"/>
    <x v="3"/>
    <x v="0"/>
    <x v="1"/>
    <s v="Imobiliária Própria "/>
    <x v="5"/>
    <x v="57"/>
    <x v="0"/>
    <x v="1"/>
    <x v="1"/>
    <x v="48"/>
    <x v="0"/>
    <x v="1"/>
    <x v="1"/>
    <x v="2"/>
    <x v="0"/>
    <x v="2"/>
    <x v="1"/>
    <x v="1"/>
    <x v="0"/>
    <x v="166"/>
    <x v="0"/>
    <s v="Não tem a informação no momento"/>
    <x v="2"/>
    <x v="0"/>
    <x v="1"/>
    <x v="0"/>
    <x v="2"/>
    <x v="1"/>
    <x v="0"/>
    <x v="4"/>
    <x v="0"/>
    <m/>
    <x v="3"/>
    <x v="0"/>
    <x v="0"/>
    <x v="1"/>
    <x v="21"/>
    <x v="3"/>
    <s v="OLX"/>
    <x v="0"/>
    <x v="1"/>
    <x v="0"/>
    <s v="Por interesse em vendas, efetuou o curso e vem se aperfeiçoando no mercado."/>
    <x v="6"/>
    <x v="0"/>
    <m/>
    <s v="v2"/>
    <x v="3"/>
  </r>
  <r>
    <d v="2024-01-30T09:33:37"/>
    <s v="Sim"/>
    <s v="Camila Gonçalves do Nascimento"/>
    <s v="EDWAN MARCAL DOS SANTOS"/>
    <x v="28"/>
    <x v="18"/>
    <x v="1"/>
    <s v="ARACAJU"/>
    <x v="0"/>
    <x v="1"/>
    <x v="1"/>
    <x v="1"/>
    <x v="0"/>
    <x v="0"/>
    <s v="Ensino Superior/Graduado"/>
    <x v="1"/>
    <s v="ADM"/>
    <x v="3"/>
    <m/>
    <x v="0"/>
    <m/>
    <x v="0"/>
    <s v="Alugada"/>
    <x v="3"/>
    <x v="0"/>
    <x v="1"/>
    <s v="Trabalho sozinho, por conta própria"/>
    <x v="0"/>
    <x v="8"/>
    <x v="1"/>
    <x v="1"/>
    <x v="0"/>
    <x v="3"/>
    <x v="1"/>
    <x v="1"/>
    <x v="1"/>
    <x v="2"/>
    <x v="0"/>
    <x v="0"/>
    <x v="0"/>
    <x v="1"/>
    <x v="0"/>
    <x v="29"/>
    <x v="18"/>
    <s v="De 7k a 10k"/>
    <x v="6"/>
    <x v="0"/>
    <x v="0"/>
    <x v="0"/>
    <x v="0"/>
    <x v="2"/>
    <x v="1"/>
    <x v="1"/>
    <x v="0"/>
    <s v="ATUALIZAÇÃO DA ÁREA PROFISSIONAL E VALORIZAÇÃO DO CORRETOR E NÃO DO EMPRESARIO"/>
    <x v="3"/>
    <x v="0"/>
    <x v="0"/>
    <x v="2"/>
    <x v="2"/>
    <x v="30"/>
    <s v="NÃO FAZ ANUNCIOS "/>
    <x v="6"/>
    <x v="1"/>
    <x v="0"/>
    <s v="Porque é mais fácil entrar no mercado"/>
    <x v="0"/>
    <x v="0"/>
    <m/>
    <s v="v2"/>
    <x v="3"/>
  </r>
  <r>
    <d v="2024-01-10T15:52:54"/>
    <s v="Sim"/>
    <s v="Camila Gonçalves do Nascimento"/>
    <s v="DENISSON LUIZ DA SILVA SANTOS"/>
    <x v="28"/>
    <x v="18"/>
    <x v="0"/>
    <s v="Nossa senhora do socorro"/>
    <x v="0"/>
    <x v="1"/>
    <x v="1"/>
    <x v="1"/>
    <x v="0"/>
    <x v="72"/>
    <s v="Ensino Médio"/>
    <x v="0"/>
    <m/>
    <x v="0"/>
    <m/>
    <x v="0"/>
    <m/>
    <x v="0"/>
    <s v="Alugada"/>
    <x v="3"/>
    <x v="0"/>
    <x v="19"/>
    <s v="Trabalho em uma imobiliária/administradora"/>
    <x v="1"/>
    <x v="5"/>
    <x v="1"/>
    <x v="1"/>
    <x v="1"/>
    <x v="3"/>
    <x v="0"/>
    <x v="0"/>
    <x v="1"/>
    <x v="0"/>
    <x v="0"/>
    <x v="2"/>
    <x v="1"/>
    <x v="1"/>
    <x v="0"/>
    <x v="32"/>
    <x v="19"/>
    <s v="De 7k a 10k"/>
    <x v="6"/>
    <x v="0"/>
    <x v="1"/>
    <x v="1"/>
    <x v="2"/>
    <x v="1"/>
    <x v="2"/>
    <x v="4"/>
    <x v="0"/>
    <s v="Técnico"/>
    <x v="1"/>
    <x v="0"/>
    <x v="0"/>
    <x v="2"/>
    <x v="2"/>
    <x v="5"/>
    <s v="OLX"/>
    <x v="0"/>
    <x v="0"/>
    <x v="0"/>
    <s v="Porque é mais fácil entrar no mercado"/>
    <x v="0"/>
    <x v="0"/>
    <m/>
    <s v="v1"/>
    <x v="3"/>
  </r>
  <r>
    <d v="2024-01-24T12:13:29"/>
    <s v="Sim"/>
    <s v="Anadia Francisco Nascimento"/>
    <s v="BRUNO CESAR DUMARD"/>
    <x v="28"/>
    <x v="14"/>
    <x v="1"/>
    <s v="SAO LUIS"/>
    <x v="0"/>
    <x v="0"/>
    <x v="0"/>
    <x v="0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8"/>
    <x v="0"/>
    <x v="1"/>
    <x v="0"/>
    <x v="31"/>
    <x v="0"/>
    <x v="1"/>
    <x v="0"/>
    <x v="1"/>
    <x v="0"/>
    <x v="3"/>
    <x v="1"/>
    <x v="0"/>
    <x v="0"/>
    <x v="12"/>
    <x v="8"/>
    <s v="Não informou"/>
    <x v="2"/>
    <x v="0"/>
    <x v="1"/>
    <x v="0"/>
    <x v="2"/>
    <x v="1"/>
    <x v="4"/>
    <x v="0"/>
    <x v="0"/>
    <s v="Oficinas"/>
    <x v="2"/>
    <x v="0"/>
    <x v="0"/>
    <x v="2"/>
    <x v="61"/>
    <x v="5"/>
    <s v="OLX"/>
    <x v="0"/>
    <x v="1"/>
    <x v="0"/>
    <s v="Porque é uma oportunidade de ganhar muito dinheiro"/>
    <x v="1"/>
    <x v="0"/>
    <m/>
    <s v="v2"/>
    <x v="3"/>
  </r>
  <r>
    <d v="2024-01-17T20:04:39"/>
    <s v="Sim"/>
    <s v="Patrícia Silva Costa"/>
    <s v="DICÉ RODRIGUES DA FONSÊCA JÚNIOR"/>
    <x v="28"/>
    <x v="19"/>
    <x v="0"/>
    <s v="Campina Grande"/>
    <x v="0"/>
    <x v="0"/>
    <x v="0"/>
    <x v="0"/>
    <x v="0"/>
    <x v="0"/>
    <s v="Ensino Superior/Graduado"/>
    <x v="1"/>
    <s v="Marketing "/>
    <x v="32"/>
    <s v="Não "/>
    <x v="0"/>
    <s v="Não "/>
    <x v="0"/>
    <s v="Própria e financiada"/>
    <x v="2"/>
    <x v="0"/>
    <x v="4"/>
    <s v="Trabalho sozinho, por conta própria"/>
    <x v="0"/>
    <x v="10"/>
    <x v="2"/>
    <x v="1"/>
    <x v="0"/>
    <x v="3"/>
    <x v="0"/>
    <x v="0"/>
    <x v="1"/>
    <x v="0"/>
    <x v="0"/>
    <x v="0"/>
    <x v="1"/>
    <x v="0"/>
    <x v="0"/>
    <x v="28"/>
    <x v="2"/>
    <s v="De 5k a 7k"/>
    <x v="4"/>
    <x v="0"/>
    <x v="0"/>
    <x v="0"/>
    <x v="1"/>
    <x v="2"/>
    <x v="2"/>
    <x v="1"/>
    <x v="0"/>
    <s v="Motivacional"/>
    <x v="4"/>
    <x v="0"/>
    <x v="0"/>
    <x v="1"/>
    <x v="3"/>
    <x v="3"/>
    <s v="OLX"/>
    <x v="0"/>
    <x v="0"/>
    <x v="0"/>
    <s v="Porque minha família é do ramo"/>
    <x v="4"/>
    <x v="0"/>
    <m/>
    <s v="v2"/>
    <x v="3"/>
  </r>
  <r>
    <d v="2024-01-16T19:01:20"/>
    <s v="Sim"/>
    <s v="Patrícia Silva Costa"/>
    <s v="JUSCELINO JOHN DE MACEDO"/>
    <x v="28"/>
    <x v="21"/>
    <x v="0"/>
    <s v="Barreiras "/>
    <x v="0"/>
    <x v="0"/>
    <x v="0"/>
    <x v="3"/>
    <x v="1"/>
    <x v="0"/>
    <s v="Ensino Superior/Graduado"/>
    <x v="1"/>
    <s v="Direito"/>
    <x v="6"/>
    <s v="Não "/>
    <x v="0"/>
    <s v="Não "/>
    <x v="0"/>
    <s v="Alugada"/>
    <x v="3"/>
    <x v="0"/>
    <x v="1"/>
    <s v="Tem imobiliária "/>
    <x v="5"/>
    <x v="5"/>
    <x v="0"/>
    <x v="1"/>
    <x v="1"/>
    <x v="3"/>
    <x v="0"/>
    <x v="0"/>
    <x v="0"/>
    <x v="1"/>
    <x v="1"/>
    <x v="1"/>
    <x v="0"/>
    <x v="0"/>
    <x v="0"/>
    <x v="12"/>
    <x v="8"/>
    <s v="De 7k a 10k"/>
    <x v="6"/>
    <x v="0"/>
    <x v="2"/>
    <x v="0"/>
    <x v="1"/>
    <x v="1"/>
    <x v="1"/>
    <x v="1"/>
    <x v="0"/>
    <s v="Motivacional"/>
    <x v="4"/>
    <x v="0"/>
    <x v="0"/>
    <x v="4"/>
    <x v="5"/>
    <x v="15"/>
    <s v="ZAP"/>
    <x v="3"/>
    <x v="1"/>
    <x v="0"/>
    <s v="Porque perdeu emprego e arrumou esta oportunidade"/>
    <x v="9"/>
    <x v="0"/>
    <m/>
    <s v="v2"/>
    <x v="3"/>
  </r>
  <r>
    <d v="2024-01-16T13:22:06"/>
    <s v="Sim"/>
    <s v="Anadia Francisco Nascimento"/>
    <s v="RICARDO LINCOLN PAMPOLHA RIBEIRO"/>
    <x v="28"/>
    <x v="6"/>
    <x v="0"/>
    <s v="SALINOPOLIS"/>
    <x v="0"/>
    <x v="0"/>
    <x v="0"/>
    <x v="0"/>
    <x v="0"/>
    <x v="2"/>
    <s v="Ensino Superior/Graduado"/>
    <x v="1"/>
    <s v="ADMINISTRAÇÃO."/>
    <x v="3"/>
    <m/>
    <x v="0"/>
    <m/>
    <x v="0"/>
    <s v="Alugada"/>
    <x v="3"/>
    <x v="0"/>
    <x v="1"/>
    <s v="Trabalho sozinho, por conta própria"/>
    <x v="0"/>
    <x v="59"/>
    <x v="2"/>
    <x v="1"/>
    <x v="0"/>
    <x v="49"/>
    <x v="0"/>
    <x v="0"/>
    <x v="1"/>
    <x v="0"/>
    <x v="0"/>
    <x v="0"/>
    <x v="0"/>
    <x v="1"/>
    <x v="1"/>
    <x v="167"/>
    <x v="0"/>
    <s v="Até 3k"/>
    <x v="3"/>
    <x v="0"/>
    <x v="2"/>
    <x v="0"/>
    <x v="1"/>
    <x v="3"/>
    <x v="1"/>
    <x v="1"/>
    <x v="1"/>
    <s v="Palestras"/>
    <x v="0"/>
    <x v="0"/>
    <x v="0"/>
    <x v="2"/>
    <x v="2"/>
    <x v="158"/>
    <s v="NENHUM."/>
    <x v="6"/>
    <x v="1"/>
    <x v="0"/>
    <s v="Porque é uma oportunidade de ganhar muito dinheiro"/>
    <x v="1"/>
    <x v="0"/>
    <s v="TRABALHA SOMENTE COM LEGALIZAÇÃO DE IMÓVEIS."/>
    <s v="v2"/>
    <x v="2"/>
  </r>
  <r>
    <d v="2024-02-01T11:35:06"/>
    <s v="Sim"/>
    <s v="Anadia Francisco Nascimento"/>
    <s v="RUY PAULO DE OLIVEIRA MAZZEI JUNIOR"/>
    <x v="28"/>
    <x v="3"/>
    <x v="1"/>
    <s v="SAO PAULO"/>
    <x v="0"/>
    <x v="1"/>
    <x v="0"/>
    <x v="0"/>
    <x v="1"/>
    <x v="5"/>
    <s v="Ensino Superior/Graduado"/>
    <x v="1"/>
    <s v="DIREITO."/>
    <x v="6"/>
    <m/>
    <x v="0"/>
    <m/>
    <x v="0"/>
    <s v="Própria e quitada"/>
    <x v="0"/>
    <x v="0"/>
    <x v="4"/>
    <s v="Trabalho sozinho, por conta própria"/>
    <x v="0"/>
    <x v="21"/>
    <x v="1"/>
    <x v="1"/>
    <x v="0"/>
    <x v="1"/>
    <x v="0"/>
    <x v="1"/>
    <x v="1"/>
    <x v="2"/>
    <x v="0"/>
    <x v="2"/>
    <x v="1"/>
    <x v="0"/>
    <x v="1"/>
    <x v="27"/>
    <x v="11"/>
    <s v="Não informou"/>
    <x v="2"/>
    <x v="0"/>
    <x v="2"/>
    <x v="0"/>
    <x v="1"/>
    <x v="1"/>
    <x v="2"/>
    <x v="1"/>
    <x v="1"/>
    <s v="Oficinas"/>
    <x v="2"/>
    <x v="0"/>
    <x v="0"/>
    <x v="2"/>
    <x v="3"/>
    <x v="5"/>
    <s v="OLX"/>
    <x v="0"/>
    <x v="1"/>
    <x v="0"/>
    <s v="Porque é uma oportunidade de ganhar muito dinheiro"/>
    <x v="1"/>
    <x v="1"/>
    <m/>
    <s v="v2"/>
    <x v="0"/>
  </r>
  <r>
    <d v="2024-01-11T10:27:09"/>
    <s v="Sim"/>
    <s v="Camila Gonçalves do Nascimento"/>
    <s v="ROMERIO HONORIO GONCALVES"/>
    <x v="28"/>
    <x v="23"/>
    <x v="0"/>
    <s v="IBATIBA"/>
    <x v="0"/>
    <x v="0"/>
    <x v="0"/>
    <x v="3"/>
    <x v="0"/>
    <x v="2"/>
    <s v="Ensino Superior/Graduado"/>
    <x v="1"/>
    <s v="ADM"/>
    <x v="3"/>
    <m/>
    <x v="0"/>
    <m/>
    <x v="0"/>
    <s v="Própria e quitada"/>
    <x v="0"/>
    <x v="1"/>
    <x v="1"/>
    <s v="Trabalho sozinho, por conta própria"/>
    <x v="0"/>
    <x v="5"/>
    <x v="0"/>
    <x v="1"/>
    <x v="0"/>
    <x v="2"/>
    <x v="0"/>
    <x v="0"/>
    <x v="1"/>
    <x v="2"/>
    <x v="0"/>
    <x v="0"/>
    <x v="1"/>
    <x v="1"/>
    <x v="0"/>
    <x v="21"/>
    <x v="16"/>
    <s v="De 3k a 5k"/>
    <x v="0"/>
    <x v="0"/>
    <x v="1"/>
    <x v="0"/>
    <x v="2"/>
    <x v="1"/>
    <x v="1"/>
    <x v="1"/>
    <x v="1"/>
    <s v="Palestras"/>
    <x v="0"/>
    <x v="0"/>
    <x v="0"/>
    <x v="2"/>
    <x v="34"/>
    <x v="5"/>
    <s v="OLX"/>
    <x v="0"/>
    <x v="0"/>
    <x v="0"/>
    <s v="Porque é uma oportunidade de ganhar muito dinheiro"/>
    <x v="1"/>
    <x v="0"/>
    <m/>
    <s v="v1"/>
    <x v="0"/>
  </r>
  <r>
    <d v="2024-01-22T10:54:01"/>
    <s v="Sim"/>
    <s v="Almir Rogerio Prawucki"/>
    <s v="Ronaldo Alves Pereira Woolf de Oliveira "/>
    <x v="28"/>
    <x v="7"/>
    <x v="1"/>
    <m/>
    <x v="0"/>
    <x v="0"/>
    <x v="0"/>
    <x v="3"/>
    <x v="1"/>
    <x v="18"/>
    <s v="Ensino Superior/Graduado"/>
    <x v="1"/>
    <s v="Publicidade "/>
    <x v="50"/>
    <m/>
    <x v="0"/>
    <m/>
    <x v="0"/>
    <s v="Alugada"/>
    <x v="3"/>
    <x v="2"/>
    <x v="4"/>
    <s v="Trabalho sozinho, por conta própria"/>
    <x v="0"/>
    <x v="17"/>
    <x v="1"/>
    <x v="1"/>
    <x v="0"/>
    <x v="3"/>
    <x v="0"/>
    <x v="0"/>
    <x v="1"/>
    <x v="2"/>
    <x v="0"/>
    <x v="2"/>
    <x v="1"/>
    <x v="0"/>
    <x v="0"/>
    <x v="16"/>
    <x v="12"/>
    <s v="De 7k a 10k"/>
    <x v="6"/>
    <x v="0"/>
    <x v="0"/>
    <x v="0"/>
    <x v="0"/>
    <x v="0"/>
    <x v="1"/>
    <x v="1"/>
    <x v="1"/>
    <s v="Todos"/>
    <x v="5"/>
    <x v="1"/>
    <x v="0"/>
    <x v="0"/>
    <x v="2"/>
    <x v="3"/>
    <s v="ZAP"/>
    <x v="3"/>
    <x v="1"/>
    <x v="2"/>
    <s v="Porque é uma oportunidade de ganhar muito dinheiro"/>
    <x v="1"/>
    <x v="0"/>
    <s v="Sistema Creci muito burocrático. "/>
    <s v="cg"/>
    <x v="0"/>
  </r>
  <r>
    <d v="2024-02-08T09:40:31"/>
    <s v="Sim"/>
    <s v="Camila Gonçalves do Nascimento"/>
    <s v="ANDERSON WORMSBECKER"/>
    <x v="28"/>
    <x v="3"/>
    <x v="0"/>
    <s v="Santana de Parnaiba "/>
    <x v="0"/>
    <x v="0"/>
    <x v="1"/>
    <x v="1"/>
    <x v="1"/>
    <x v="2"/>
    <s v="Ensino Superior/Graduado"/>
    <x v="1"/>
    <s v="ADM"/>
    <x v="3"/>
    <s v="Planejamento e gestão de negócios. "/>
    <x v="42"/>
    <m/>
    <x v="0"/>
    <s v="Alugada"/>
    <x v="3"/>
    <x v="2"/>
    <x v="4"/>
    <s v="Trabalho em uma House (imobiliária de uma incorporadora)"/>
    <x v="2"/>
    <x v="9"/>
    <x v="1"/>
    <x v="1"/>
    <x v="0"/>
    <x v="2"/>
    <x v="0"/>
    <x v="0"/>
    <x v="1"/>
    <x v="2"/>
    <x v="0"/>
    <x v="2"/>
    <x v="1"/>
    <x v="0"/>
    <x v="0"/>
    <x v="29"/>
    <x v="18"/>
    <s v="de 10k a 15k"/>
    <x v="5"/>
    <x v="0"/>
    <x v="2"/>
    <x v="0"/>
    <x v="1"/>
    <x v="2"/>
    <x v="1"/>
    <x v="1"/>
    <x v="0"/>
    <s v="Atualização da profissão pós pandemia. "/>
    <x v="3"/>
    <x v="0"/>
    <x v="0"/>
    <x v="2"/>
    <x v="12"/>
    <x v="159"/>
    <s v="Web imóveis. "/>
    <x v="19"/>
    <x v="1"/>
    <x v="0"/>
    <s v="Porque perdeu emprego e arrumou esta oportunidade"/>
    <x v="9"/>
    <x v="0"/>
    <s v="CRECI, quando formar um profissional seja mais rápido para qualificar o corretor. Demora muito para conseguir pegar o documento definitivo. Atrapalha muito o andamento do corretor.  Antecipar o prazo para carteira definitiva. "/>
    <s v="v2"/>
    <x v="0"/>
  </r>
  <r>
    <d v="2024-02-02T20:04:32"/>
    <s v="Sim"/>
    <s v="Almir Rogerio Prawucki"/>
    <s v="CRISTINA SANTOS"/>
    <x v="28"/>
    <x v="7"/>
    <x v="1"/>
    <s v="RJ "/>
    <x v="1"/>
    <x v="3"/>
    <x v="1"/>
    <x v="1"/>
    <x v="1"/>
    <x v="0"/>
    <s v="NÃO INFORMOU"/>
    <x v="4"/>
    <m/>
    <x v="0"/>
    <m/>
    <x v="0"/>
    <m/>
    <x v="0"/>
    <s v="NÃO INFORMOU"/>
    <x v="5"/>
    <x v="0"/>
    <x v="1"/>
    <s v="Trabalho em uma imobiliária/administradora"/>
    <x v="1"/>
    <x v="3"/>
    <x v="1"/>
    <x v="1"/>
    <x v="1"/>
    <x v="3"/>
    <x v="1"/>
    <x v="0"/>
    <x v="1"/>
    <x v="0"/>
    <x v="0"/>
    <x v="2"/>
    <x v="1"/>
    <x v="0"/>
    <x v="0"/>
    <x v="4"/>
    <x v="3"/>
    <s v="Não informou"/>
    <x v="2"/>
    <x v="0"/>
    <x v="2"/>
    <x v="0"/>
    <x v="1"/>
    <x v="0"/>
    <x v="1"/>
    <x v="1"/>
    <x v="0"/>
    <s v="Técnico"/>
    <x v="1"/>
    <x v="0"/>
    <x v="0"/>
    <x v="2"/>
    <x v="3"/>
    <x v="160"/>
    <s v="NAO ANUNCIA AINDA"/>
    <x v="6"/>
    <x v="1"/>
    <x v="0"/>
    <s v="PREFERIU NÃO DIZER"/>
    <x v="7"/>
    <x v="1"/>
    <m/>
    <s v="cg"/>
    <x v="0"/>
  </r>
  <r>
    <d v="2024-01-30T14:51:55"/>
    <s v="Sim"/>
    <s v="Bruna Correia de Carvalho"/>
    <s v="RENATA ELIAS PATRUNI"/>
    <x v="28"/>
    <x v="1"/>
    <x v="1"/>
    <s v="CURITIBA"/>
    <x v="1"/>
    <x v="0"/>
    <x v="0"/>
    <x v="2"/>
    <x v="1"/>
    <x v="0"/>
    <s v="Ensino Superior/Graduado"/>
    <x v="1"/>
    <s v="ADM"/>
    <x v="3"/>
    <m/>
    <x v="0"/>
    <m/>
    <x v="0"/>
    <s v="Própria e quitada"/>
    <x v="0"/>
    <x v="0"/>
    <x v="1"/>
    <s v="Trabalho sozinho, por conta própria"/>
    <x v="0"/>
    <x v="3"/>
    <x v="1"/>
    <x v="1"/>
    <x v="0"/>
    <x v="3"/>
    <x v="1"/>
    <x v="0"/>
    <x v="1"/>
    <x v="0"/>
    <x v="0"/>
    <x v="0"/>
    <x v="0"/>
    <x v="1"/>
    <x v="0"/>
    <x v="89"/>
    <x v="8"/>
    <s v="de 10k a 15k"/>
    <x v="5"/>
    <x v="0"/>
    <x v="0"/>
    <x v="1"/>
    <x v="1"/>
    <x v="0"/>
    <x v="1"/>
    <x v="1"/>
    <x v="0"/>
    <s v="Técnico"/>
    <x v="1"/>
    <x v="0"/>
    <x v="0"/>
    <x v="2"/>
    <x v="6"/>
    <x v="14"/>
    <s v="OLX"/>
    <x v="0"/>
    <x v="1"/>
    <x v="0"/>
    <s v="OPORTUNIDADE "/>
    <x v="8"/>
    <x v="0"/>
    <m/>
    <s v="v2"/>
    <x v="1"/>
  </r>
  <r>
    <d v="2024-01-26T18:26:15"/>
    <s v="Sim"/>
    <s v="Bruna Correia de Carvalho"/>
    <s v="GUSTAVO MORELLI"/>
    <x v="28"/>
    <x v="8"/>
    <x v="1"/>
    <s v="BALNEARIO CAMBORIU"/>
    <x v="0"/>
    <x v="0"/>
    <x v="0"/>
    <x v="2"/>
    <x v="1"/>
    <x v="0"/>
    <s v="Ensino Superior/Graduado"/>
    <x v="1"/>
    <s v="DIREITO "/>
    <x v="6"/>
    <m/>
    <x v="0"/>
    <m/>
    <x v="0"/>
    <s v="Alugada"/>
    <x v="3"/>
    <x v="2"/>
    <x v="4"/>
    <s v="Trabalho sozinho, por conta própria"/>
    <x v="0"/>
    <x v="5"/>
    <x v="1"/>
    <x v="1"/>
    <x v="0"/>
    <x v="3"/>
    <x v="0"/>
    <x v="0"/>
    <x v="2"/>
    <x v="0"/>
    <x v="0"/>
    <x v="0"/>
    <x v="0"/>
    <x v="1"/>
    <x v="1"/>
    <x v="29"/>
    <x v="18"/>
    <s v="De 7k a 10k"/>
    <x v="6"/>
    <x v="0"/>
    <x v="0"/>
    <x v="0"/>
    <x v="1"/>
    <x v="4"/>
    <x v="2"/>
    <x v="4"/>
    <x v="1"/>
    <s v="TODOS "/>
    <x v="5"/>
    <x v="0"/>
    <x v="0"/>
    <x v="2"/>
    <x v="15"/>
    <x v="5"/>
    <s v="OLX"/>
    <x v="0"/>
    <x v="1"/>
    <x v="2"/>
    <s v="OPORTUNIDADE E NECESSIDADE FINANCEIRA "/>
    <x v="11"/>
    <x v="0"/>
    <s v="INFORMA QUE A ANUIDADE É MUITO ALTA E NÃO TEM BENEFICIOS, DESEJA QUE O ORGÃO AVALIE. "/>
    <s v="v2"/>
    <x v="1"/>
  </r>
  <r>
    <d v="2024-01-23T15:11:08"/>
    <s v="Sim"/>
    <s v="Bruna Correia de Carvalho"/>
    <s v="PAULO RICARDO MONTEIRO"/>
    <x v="29"/>
    <x v="13"/>
    <x v="0"/>
    <s v="ANAPOLIS"/>
    <x v="0"/>
    <x v="0"/>
    <x v="0"/>
    <x v="2"/>
    <x v="1"/>
    <x v="11"/>
    <s v="Ensino Superior/Graduado"/>
    <x v="1"/>
    <s v="EDUCAÇÃO FISICA "/>
    <x v="12"/>
    <s v="TREINAMENTO ESPORTIVOS "/>
    <x v="43"/>
    <m/>
    <x v="0"/>
    <s v="Própria e financiada"/>
    <x v="2"/>
    <x v="0"/>
    <x v="1"/>
    <s v="E IMOBILIARIA "/>
    <x v="3"/>
    <x v="5"/>
    <x v="1"/>
    <x v="1"/>
    <x v="0"/>
    <x v="1"/>
    <x v="0"/>
    <x v="0"/>
    <x v="1"/>
    <x v="0"/>
    <x v="1"/>
    <x v="1"/>
    <x v="0"/>
    <x v="1"/>
    <x v="0"/>
    <x v="168"/>
    <x v="21"/>
    <s v="De 7k a 10k"/>
    <x v="6"/>
    <x v="0"/>
    <x v="1"/>
    <x v="0"/>
    <x v="1"/>
    <x v="0"/>
    <x v="2"/>
    <x v="1"/>
    <x v="0"/>
    <s v="Técnico"/>
    <x v="1"/>
    <x v="0"/>
    <x v="0"/>
    <x v="2"/>
    <x v="3"/>
    <x v="4"/>
    <s v="INSTAGRAM"/>
    <x v="4"/>
    <x v="1"/>
    <x v="0"/>
    <s v="NECESSIDADE "/>
    <x v="11"/>
    <x v="0"/>
    <m/>
    <s v="v2"/>
    <x v="4"/>
  </r>
  <r>
    <d v="2024-01-22T17:06:42"/>
    <s v="Sim"/>
    <s v="Patrícia Silva Costa"/>
    <s v="ALEX FERNANDES SAMPAIO"/>
    <x v="29"/>
    <x v="13"/>
    <x v="1"/>
    <m/>
    <x v="0"/>
    <x v="0"/>
    <x v="0"/>
    <x v="0"/>
    <x v="0"/>
    <x v="0"/>
    <s v="Ensino Médio"/>
    <x v="0"/>
    <s v="Não "/>
    <x v="0"/>
    <s v="Não "/>
    <x v="0"/>
    <s v="Não "/>
    <x v="0"/>
    <s v="Própria e quitada"/>
    <x v="0"/>
    <x v="0"/>
    <x v="1"/>
    <s v="Trabalho sozinho, por conta própria"/>
    <x v="0"/>
    <x v="5"/>
    <x v="1"/>
    <x v="1"/>
    <x v="0"/>
    <x v="3"/>
    <x v="0"/>
    <x v="0"/>
    <x v="1"/>
    <x v="0"/>
    <x v="0"/>
    <x v="0"/>
    <x v="1"/>
    <x v="0"/>
    <x v="0"/>
    <x v="16"/>
    <x v="12"/>
    <s v="De 3k a 5k"/>
    <x v="0"/>
    <x v="0"/>
    <x v="0"/>
    <x v="0"/>
    <x v="0"/>
    <x v="2"/>
    <x v="2"/>
    <x v="1"/>
    <x v="1"/>
    <s v="Técnico"/>
    <x v="1"/>
    <x v="1"/>
    <x v="0"/>
    <x v="1"/>
    <x v="5"/>
    <x v="161"/>
    <s v="62 Imóveis "/>
    <x v="1"/>
    <x v="1"/>
    <x v="0"/>
    <s v="Porque perdeu emprego e arrumou esta oportunidade"/>
    <x v="9"/>
    <x v="0"/>
    <m/>
    <s v="v2"/>
    <x v="4"/>
  </r>
  <r>
    <d v="2024-01-15T14:13:40"/>
    <s v="Sim"/>
    <s v="Patrícia Silva Costa"/>
    <s v="LUCILENE FERREIRA DAMASCENO"/>
    <x v="29"/>
    <x v="13"/>
    <x v="1"/>
    <s v="Goiana"/>
    <x v="1"/>
    <x v="0"/>
    <x v="1"/>
    <x v="1"/>
    <x v="1"/>
    <x v="73"/>
    <s v="Ensino Superior/Graduado"/>
    <x v="1"/>
    <s v="Administração "/>
    <x v="3"/>
    <s v="Não "/>
    <x v="0"/>
    <s v="Não "/>
    <x v="0"/>
    <s v="Própria e quitada"/>
    <x v="0"/>
    <x v="0"/>
    <x v="1"/>
    <s v="Trabalho sozinho, por conta própria"/>
    <x v="0"/>
    <x v="5"/>
    <x v="1"/>
    <x v="1"/>
    <x v="0"/>
    <x v="1"/>
    <x v="1"/>
    <x v="0"/>
    <x v="1"/>
    <x v="0"/>
    <x v="0"/>
    <x v="0"/>
    <x v="0"/>
    <x v="1"/>
    <x v="0"/>
    <x v="7"/>
    <x v="6"/>
    <s v="Até 3k"/>
    <x v="3"/>
    <x v="0"/>
    <x v="0"/>
    <x v="1"/>
    <x v="1"/>
    <x v="2"/>
    <x v="0"/>
    <x v="1"/>
    <x v="0"/>
    <s v="Técnico"/>
    <x v="1"/>
    <x v="0"/>
    <x v="0"/>
    <x v="4"/>
    <x v="3"/>
    <x v="3"/>
    <s v="Todos "/>
    <x v="1"/>
    <x v="1"/>
    <x v="0"/>
    <s v="Porque viu seus amigos ou colegas faturando alto"/>
    <x v="3"/>
    <x v="0"/>
    <m/>
    <s v="v1"/>
    <x v="4"/>
  </r>
  <r>
    <d v="2024-01-26T09:57:31"/>
    <s v="Sim"/>
    <s v="Jonas Souza Cavalcante da Silva"/>
    <s v="CLODOALDO FARIAS FURTADO FILHO"/>
    <x v="29"/>
    <x v="15"/>
    <x v="1"/>
    <s v="FORTALEZA"/>
    <x v="0"/>
    <x v="0"/>
    <x v="0"/>
    <x v="2"/>
    <x v="1"/>
    <x v="74"/>
    <s v="Pós Graduação"/>
    <x v="3"/>
    <m/>
    <x v="0"/>
    <s v="Administração"/>
    <x v="22"/>
    <m/>
    <x v="0"/>
    <s v="Própria e quitada"/>
    <x v="0"/>
    <x v="0"/>
    <x v="1"/>
    <s v="Trabalho em uma construtora/incorporadora"/>
    <x v="3"/>
    <x v="5"/>
    <x v="1"/>
    <x v="1"/>
    <x v="1"/>
    <x v="3"/>
    <x v="0"/>
    <x v="0"/>
    <x v="1"/>
    <x v="0"/>
    <x v="0"/>
    <x v="0"/>
    <x v="0"/>
    <x v="1"/>
    <x v="1"/>
    <x v="169"/>
    <x v="0"/>
    <s v="De 7k a 10k"/>
    <x v="6"/>
    <x v="0"/>
    <x v="0"/>
    <x v="0"/>
    <x v="0"/>
    <x v="0"/>
    <x v="0"/>
    <x v="3"/>
    <x v="0"/>
    <s v="Técnico"/>
    <x v="1"/>
    <x v="1"/>
    <x v="1"/>
    <x v="3"/>
    <x v="3"/>
    <x v="1"/>
    <m/>
    <x v="1"/>
    <x v="0"/>
    <x v="0"/>
    <s v="Após entrar na reserva ingressou para o ramo de corretagem."/>
    <x v="21"/>
    <x v="0"/>
    <m/>
    <s v="v2"/>
    <x v="3"/>
  </r>
  <r>
    <d v="2024-01-24T10:30:50"/>
    <s v="Sim"/>
    <s v="Camila Gonçalves do Nascimento"/>
    <s v="MARIA DO SOCORRO DA ROCHA RIBEIRO"/>
    <x v="29"/>
    <x v="12"/>
    <x v="0"/>
    <s v="Teresina"/>
    <x v="1"/>
    <x v="4"/>
    <x v="0"/>
    <x v="2"/>
    <x v="1"/>
    <x v="0"/>
    <s v="Ensino Médio"/>
    <x v="0"/>
    <m/>
    <x v="0"/>
    <m/>
    <x v="0"/>
    <m/>
    <x v="0"/>
    <s v="Mora com os pais/sogros"/>
    <x v="1"/>
    <x v="0"/>
    <x v="1"/>
    <s v="Trabalho sozinho, por conta própria"/>
    <x v="0"/>
    <x v="3"/>
    <x v="1"/>
    <x v="1"/>
    <x v="1"/>
    <x v="2"/>
    <x v="1"/>
    <x v="1"/>
    <x v="0"/>
    <x v="1"/>
    <x v="0"/>
    <x v="0"/>
    <x v="0"/>
    <x v="1"/>
    <x v="0"/>
    <x v="16"/>
    <x v="12"/>
    <s v="Não informou"/>
    <x v="2"/>
    <x v="0"/>
    <x v="0"/>
    <x v="1"/>
    <x v="1"/>
    <x v="2"/>
    <x v="0"/>
    <x v="3"/>
    <x v="1"/>
    <s v="atualização de dados "/>
    <x v="3"/>
    <x v="0"/>
    <x v="0"/>
    <x v="2"/>
    <x v="3"/>
    <x v="36"/>
    <s v="não faz anúncios"/>
    <x v="6"/>
    <x v="1"/>
    <x v="0"/>
    <s v="Não sabia oq fazer e resolveu fazer o curso pois gosta de vender. "/>
    <x v="10"/>
    <x v="0"/>
    <s v="Corretora indignada com as pessoas que vendem sem o CRECI."/>
    <s v="v2"/>
    <x v="3"/>
  </r>
  <r>
    <d v="2024-01-26T13:20:35"/>
    <s v="Sim"/>
    <s v="Anadia Francisco Nascimento"/>
    <s v="GINALDO FERREIRA DA FONSECA"/>
    <x v="29"/>
    <x v="21"/>
    <x v="1"/>
    <s v="BRASILIA"/>
    <x v="0"/>
    <x v="0"/>
    <x v="0"/>
    <x v="3"/>
    <x v="0"/>
    <x v="14"/>
    <s v="Ensino Médio"/>
    <x v="0"/>
    <m/>
    <x v="0"/>
    <m/>
    <x v="0"/>
    <m/>
    <x v="0"/>
    <s v="Própria e quitada"/>
    <x v="0"/>
    <x v="0"/>
    <x v="1"/>
    <s v="Trabalho sozinho, por conta própria"/>
    <x v="0"/>
    <x v="8"/>
    <x v="1"/>
    <x v="0"/>
    <x v="0"/>
    <x v="3"/>
    <x v="0"/>
    <x v="0"/>
    <x v="1"/>
    <x v="0"/>
    <x v="0"/>
    <x v="0"/>
    <x v="0"/>
    <x v="1"/>
    <x v="0"/>
    <x v="16"/>
    <x v="12"/>
    <s v="De 3k a 5k"/>
    <x v="0"/>
    <x v="0"/>
    <x v="1"/>
    <x v="0"/>
    <x v="0"/>
    <x v="2"/>
    <x v="4"/>
    <x v="1"/>
    <x v="1"/>
    <s v="Palestras"/>
    <x v="0"/>
    <x v="0"/>
    <x v="0"/>
    <x v="2"/>
    <x v="6"/>
    <x v="5"/>
    <s v="OLX"/>
    <x v="0"/>
    <x v="1"/>
    <x v="0"/>
    <s v="Porque é uma oportunidade de ganhar muito dinheiro"/>
    <x v="1"/>
    <x v="0"/>
    <m/>
    <s v="v2"/>
    <x v="3"/>
  </r>
  <r>
    <d v="2024-01-24T18:55:08"/>
    <s v="Sim"/>
    <s v="Patrícia Silva Costa"/>
    <s v="GINA ALBUQUERQUE REBOUÇAS LAGO"/>
    <x v="29"/>
    <x v="15"/>
    <x v="1"/>
    <s v="Fortaleza "/>
    <x v="1"/>
    <x v="4"/>
    <x v="0"/>
    <x v="3"/>
    <x v="1"/>
    <x v="5"/>
    <s v="Ensino Superior/Graduado"/>
    <x v="1"/>
    <s v="Direito, Turismo "/>
    <x v="6"/>
    <s v="Direito, Processo do  Trabalho"/>
    <x v="18"/>
    <s v="Não "/>
    <x v="0"/>
    <s v="Própria e quitada"/>
    <x v="0"/>
    <x v="0"/>
    <x v="5"/>
    <s v="Imobiliária Própria "/>
    <x v="5"/>
    <x v="8"/>
    <x v="1"/>
    <x v="0"/>
    <x v="0"/>
    <x v="11"/>
    <x v="0"/>
    <x v="1"/>
    <x v="1"/>
    <x v="2"/>
    <x v="0"/>
    <x v="2"/>
    <x v="1"/>
    <x v="0"/>
    <x v="0"/>
    <x v="12"/>
    <x v="8"/>
    <s v="de 10k a 15k"/>
    <x v="5"/>
    <x v="0"/>
    <x v="1"/>
    <x v="0"/>
    <x v="2"/>
    <x v="4"/>
    <x v="0"/>
    <x v="1"/>
    <x v="1"/>
    <s v="Técnico"/>
    <x v="1"/>
    <x v="1"/>
    <x v="0"/>
    <x v="1"/>
    <x v="5"/>
    <x v="3"/>
    <s v="OLX"/>
    <x v="0"/>
    <x v="1"/>
    <x v="2"/>
    <s v="Porque é uma oportunidade de ganhar muito dinheiro"/>
    <x v="1"/>
    <x v="1"/>
    <m/>
    <s v="v2"/>
    <x v="3"/>
  </r>
  <r>
    <d v="2024-01-26T15:00:41"/>
    <s v="Sim"/>
    <s v="Camila Gonçalves do Nascimento"/>
    <s v="CLAYTON MANOEL CASSIMIRO DA COSTA"/>
    <x v="29"/>
    <x v="5"/>
    <x v="1"/>
    <s v="NATAL"/>
    <x v="0"/>
    <x v="0"/>
    <x v="0"/>
    <x v="3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0"/>
    <x v="0"/>
    <x v="2"/>
    <x v="1"/>
    <x v="0"/>
    <x v="1"/>
    <x v="0"/>
    <x v="1"/>
    <x v="1"/>
    <x v="0"/>
    <x v="1"/>
    <x v="0"/>
    <x v="102"/>
    <x v="0"/>
    <s v="Não informou"/>
    <x v="2"/>
    <x v="0"/>
    <x v="2"/>
    <x v="0"/>
    <x v="1"/>
    <x v="0"/>
    <x v="1"/>
    <x v="1"/>
    <x v="0"/>
    <s v="CURSOS"/>
    <x v="3"/>
    <x v="0"/>
    <x v="0"/>
    <x v="2"/>
    <x v="114"/>
    <x v="162"/>
    <s v="FAIXAS DE DIVULGAÇÃO"/>
    <x v="1"/>
    <x v="1"/>
    <x v="0"/>
    <s v="Porque é uma oportunidade de ganhar muito dinheiro"/>
    <x v="1"/>
    <x v="0"/>
    <s v="MELHORAR O ATENDIMENTO, E MELHORAR AS CONDIÇÕES DO ORGÃO. E FISCALIZAR OS CORRETOR IMPROPRIOS. "/>
    <s v="v2"/>
    <x v="3"/>
  </r>
  <r>
    <d v="2024-01-12T19:26:36"/>
    <s v="Sim"/>
    <s v="Patrícia Silva Costa"/>
    <s v="GLECIANE FERREIRA PRIMO"/>
    <x v="29"/>
    <x v="15"/>
    <x v="0"/>
    <s v="Trato"/>
    <x v="1"/>
    <x v="1"/>
    <x v="1"/>
    <x v="1"/>
    <x v="1"/>
    <x v="62"/>
    <s v="Ensino Médio"/>
    <x v="0"/>
    <s v="Não "/>
    <x v="0"/>
    <s v="Não "/>
    <x v="0"/>
    <s v="Não "/>
    <x v="0"/>
    <s v="Própria e quitada"/>
    <x v="0"/>
    <x v="1"/>
    <x v="1"/>
    <s v="Trabalho sozinho, por conta própria"/>
    <x v="0"/>
    <x v="3"/>
    <x v="1"/>
    <x v="1"/>
    <x v="1"/>
    <x v="1"/>
    <x v="0"/>
    <x v="1"/>
    <x v="0"/>
    <x v="2"/>
    <x v="1"/>
    <x v="0"/>
    <x v="1"/>
    <x v="1"/>
    <x v="0"/>
    <x v="12"/>
    <x v="8"/>
    <s v="De 5k a 7k"/>
    <x v="4"/>
    <x v="0"/>
    <x v="2"/>
    <x v="0"/>
    <x v="1"/>
    <x v="1"/>
    <x v="2"/>
    <x v="1"/>
    <x v="0"/>
    <s v="Palestras"/>
    <x v="0"/>
    <x v="0"/>
    <x v="0"/>
    <x v="4"/>
    <x v="2"/>
    <x v="1"/>
    <m/>
    <x v="1"/>
    <x v="1"/>
    <x v="0"/>
    <s v="Porque é uma oportunidade de ganhar muito dinheiro"/>
    <x v="1"/>
    <x v="0"/>
    <s v="Corretora informa que paga uma valor alto e não tem retorno quando precisa do Creci para informações, fiscalizações e etc...."/>
    <s v="v1"/>
    <x v="3"/>
  </r>
  <r>
    <d v="2024-01-23T14:01:26"/>
    <s v="Sim"/>
    <s v="Patrícia Silva Costa"/>
    <s v="PAULO JORGE ROSSITER DA SILVEIRA JÚNIOR"/>
    <x v="29"/>
    <x v="16"/>
    <x v="1"/>
    <m/>
    <x v="0"/>
    <x v="0"/>
    <x v="2"/>
    <x v="1"/>
    <x v="1"/>
    <x v="3"/>
    <s v="Ensino Superior/Graduado"/>
    <x v="1"/>
    <s v="Engenharia Agrícola"/>
    <x v="4"/>
    <s v="Não "/>
    <x v="0"/>
    <s v="Não "/>
    <x v="0"/>
    <s v="Não quis responder"/>
    <x v="5"/>
    <x v="0"/>
    <x v="1"/>
    <s v="Trabalho sozinho, por conta própria"/>
    <x v="0"/>
    <x v="8"/>
    <x v="1"/>
    <x v="1"/>
    <x v="0"/>
    <x v="3"/>
    <x v="1"/>
    <x v="1"/>
    <x v="1"/>
    <x v="2"/>
    <x v="0"/>
    <x v="2"/>
    <x v="0"/>
    <x v="1"/>
    <x v="0"/>
    <x v="4"/>
    <x v="3"/>
    <s v="Até 3k"/>
    <x v="3"/>
    <x v="0"/>
    <x v="0"/>
    <x v="0"/>
    <x v="0"/>
    <x v="3"/>
    <x v="0"/>
    <x v="1"/>
    <x v="0"/>
    <s v="Técnico"/>
    <x v="1"/>
    <x v="1"/>
    <x v="0"/>
    <x v="1"/>
    <x v="115"/>
    <x v="0"/>
    <s v="ZAP"/>
    <x v="3"/>
    <x v="1"/>
    <x v="2"/>
    <s v="Porque minha família é do ramo"/>
    <x v="4"/>
    <x v="0"/>
    <s v="Não está exercendo a profissão ."/>
    <s v="v2"/>
    <x v="3"/>
  </r>
  <r>
    <d v="2024-01-18T14:01:04"/>
    <s v="Sim"/>
    <s v="ANA BEATRIZ "/>
    <s v="ÁVILA CUNHA RIBEIRO"/>
    <x v="29"/>
    <x v="5"/>
    <x v="1"/>
    <s v="NATAL"/>
    <x v="0"/>
    <x v="0"/>
    <x v="0"/>
    <x v="1"/>
    <x v="1"/>
    <x v="75"/>
    <s v="Ensino Superior/Graduado"/>
    <x v="1"/>
    <s v="gestão comercial "/>
    <x v="23"/>
    <m/>
    <x v="0"/>
    <m/>
    <x v="0"/>
    <s v="Própria e quitada"/>
    <x v="0"/>
    <x v="2"/>
    <x v="1"/>
    <s v="Trabalho em uma imobiliária/administradora"/>
    <x v="1"/>
    <x v="3"/>
    <x v="1"/>
    <x v="1"/>
    <x v="0"/>
    <x v="3"/>
    <x v="0"/>
    <x v="0"/>
    <x v="1"/>
    <x v="0"/>
    <x v="0"/>
    <x v="0"/>
    <x v="0"/>
    <x v="1"/>
    <x v="0"/>
    <x v="29"/>
    <x v="18"/>
    <s v="Até 3k"/>
    <x v="3"/>
    <x v="0"/>
    <x v="1"/>
    <x v="0"/>
    <x v="2"/>
    <x v="1"/>
    <x v="4"/>
    <x v="0"/>
    <x v="0"/>
    <s v="Técnico"/>
    <x v="1"/>
    <x v="1"/>
    <x v="0"/>
    <x v="2"/>
    <x v="2"/>
    <x v="14"/>
    <s v="OLX"/>
    <x v="0"/>
    <x v="1"/>
    <x v="0"/>
    <s v="Porque perdeu emprego e arrumou esta oportunidade"/>
    <x v="9"/>
    <x v="0"/>
    <s v="TER FERRAMENTA DE ASSISTENCIA "/>
    <s v="v2"/>
    <x v="3"/>
  </r>
  <r>
    <d v="2024-01-27T10:31:14"/>
    <s v="Sim"/>
    <s v="Anadia Francisco Nascimento"/>
    <s v="ALEXANDRE BRAZ PEREIRA"/>
    <x v="29"/>
    <x v="19"/>
    <x v="1"/>
    <s v="JOAO PESSOA"/>
    <x v="0"/>
    <x v="0"/>
    <x v="0"/>
    <x v="2"/>
    <x v="0"/>
    <x v="0"/>
    <s v="Ensino Médio"/>
    <x v="0"/>
    <m/>
    <x v="0"/>
    <m/>
    <x v="0"/>
    <m/>
    <x v="0"/>
    <s v="Mora com os pais/sogros"/>
    <x v="1"/>
    <x v="0"/>
    <x v="4"/>
    <s v="Trabalho sozinho, por conta própria"/>
    <x v="0"/>
    <x v="2"/>
    <x v="1"/>
    <x v="1"/>
    <x v="0"/>
    <x v="3"/>
    <x v="1"/>
    <x v="0"/>
    <x v="1"/>
    <x v="0"/>
    <x v="1"/>
    <x v="1"/>
    <x v="0"/>
    <x v="1"/>
    <x v="0"/>
    <x v="23"/>
    <x v="14"/>
    <s v="de 10k a 15k"/>
    <x v="5"/>
    <x v="0"/>
    <x v="0"/>
    <x v="0"/>
    <x v="0"/>
    <x v="1"/>
    <x v="2"/>
    <x v="1"/>
    <x v="0"/>
    <s v="Técnico"/>
    <x v="1"/>
    <x v="0"/>
    <x v="0"/>
    <x v="2"/>
    <x v="35"/>
    <x v="3"/>
    <s v="OLX"/>
    <x v="0"/>
    <x v="1"/>
    <x v="0"/>
    <s v="Porque perdeu emprego e arrumou esta oportunidade"/>
    <x v="9"/>
    <x v="0"/>
    <m/>
    <s v="v2"/>
    <x v="3"/>
  </r>
  <r>
    <d v="2024-01-22T10:36:28"/>
    <s v="Sim"/>
    <s v="Anadia Francisco Nascimento"/>
    <s v="LIZANE MARIA DA COSTA"/>
    <x v="29"/>
    <x v="18"/>
    <x v="1"/>
    <s v="ARACAJU"/>
    <x v="1"/>
    <x v="1"/>
    <x v="0"/>
    <x v="0"/>
    <x v="0"/>
    <x v="0"/>
    <s v="Ensino Superior/Graduado"/>
    <x v="1"/>
    <s v="DIREITO."/>
    <x v="6"/>
    <m/>
    <x v="0"/>
    <m/>
    <x v="0"/>
    <s v="Própria e financiada"/>
    <x v="2"/>
    <x v="0"/>
    <x v="1"/>
    <s v="Trabalho em uma imobiliária/administradora"/>
    <x v="1"/>
    <x v="3"/>
    <x v="1"/>
    <x v="0"/>
    <x v="1"/>
    <x v="3"/>
    <x v="1"/>
    <x v="0"/>
    <x v="1"/>
    <x v="0"/>
    <x v="0"/>
    <x v="0"/>
    <x v="0"/>
    <x v="1"/>
    <x v="0"/>
    <x v="23"/>
    <x v="14"/>
    <s v="De 3k a 5k"/>
    <x v="0"/>
    <x v="0"/>
    <x v="0"/>
    <x v="0"/>
    <x v="0"/>
    <x v="1"/>
    <x v="2"/>
    <x v="1"/>
    <x v="0"/>
    <s v="Técnico"/>
    <x v="1"/>
    <x v="0"/>
    <x v="0"/>
    <x v="2"/>
    <x v="8"/>
    <x v="0"/>
    <s v="ZAP"/>
    <x v="3"/>
    <x v="1"/>
    <x v="0"/>
    <s v="Porque perdeu emprego e arrumou esta oportunidade"/>
    <x v="9"/>
    <x v="0"/>
    <m/>
    <s v="v2"/>
    <x v="3"/>
  </r>
  <r>
    <d v="2024-01-18T15:46:18"/>
    <s v="Sim"/>
    <s v="Patrícia Silva Costa"/>
    <s v="LEO EINSTEIN DE SÁ BRITO"/>
    <x v="29"/>
    <x v="14"/>
    <x v="1"/>
    <s v="São Luis "/>
    <x v="0"/>
    <x v="1"/>
    <x v="0"/>
    <x v="3"/>
    <x v="0"/>
    <x v="0"/>
    <s v="Ensino Médio"/>
    <x v="0"/>
    <s v="Não "/>
    <x v="0"/>
    <s v="Não "/>
    <x v="0"/>
    <s v="Não "/>
    <x v="0"/>
    <s v="Própria e quitada"/>
    <x v="0"/>
    <x v="0"/>
    <x v="1"/>
    <s v="Trabalho em uma construtora/incorporadora"/>
    <x v="3"/>
    <x v="5"/>
    <x v="1"/>
    <x v="1"/>
    <x v="1"/>
    <x v="3"/>
    <x v="1"/>
    <x v="0"/>
    <x v="1"/>
    <x v="0"/>
    <x v="0"/>
    <x v="0"/>
    <x v="0"/>
    <x v="1"/>
    <x v="0"/>
    <x v="12"/>
    <x v="8"/>
    <s v="de 10k a 15k"/>
    <x v="5"/>
    <x v="0"/>
    <x v="1"/>
    <x v="0"/>
    <x v="2"/>
    <x v="1"/>
    <x v="1"/>
    <x v="1"/>
    <x v="1"/>
    <s v="Técnico"/>
    <x v="1"/>
    <x v="0"/>
    <x v="0"/>
    <x v="1"/>
    <x v="21"/>
    <x v="0"/>
    <s v="OLX"/>
    <x v="0"/>
    <x v="1"/>
    <x v="0"/>
    <s v="Porque viu seus amigos ou colegas faturando alto"/>
    <x v="3"/>
    <x v="0"/>
    <m/>
    <s v="v2"/>
    <x v="3"/>
  </r>
  <r>
    <d v="2024-01-16T14:53:20"/>
    <s v="Sim"/>
    <s v="Anadia Francisco Nascimento"/>
    <s v="EVANDRO ELOIR POGANSKI"/>
    <x v="29"/>
    <x v="4"/>
    <x v="1"/>
    <s v="PALMAS"/>
    <x v="0"/>
    <x v="0"/>
    <x v="0"/>
    <x v="3"/>
    <x v="1"/>
    <x v="14"/>
    <s v="Ensino Médio"/>
    <x v="0"/>
    <m/>
    <x v="0"/>
    <m/>
    <x v="0"/>
    <m/>
    <x v="0"/>
    <s v="Própria e quitada"/>
    <x v="0"/>
    <x v="1"/>
    <x v="1"/>
    <s v="Trabalho em uma imobiliária/administradora"/>
    <x v="1"/>
    <x v="9"/>
    <x v="0"/>
    <x v="1"/>
    <x v="0"/>
    <x v="7"/>
    <x v="0"/>
    <x v="0"/>
    <x v="1"/>
    <x v="0"/>
    <x v="0"/>
    <x v="0"/>
    <x v="0"/>
    <x v="1"/>
    <x v="0"/>
    <x v="7"/>
    <x v="6"/>
    <s v="De 15k a 20k"/>
    <x v="7"/>
    <x v="0"/>
    <x v="1"/>
    <x v="0"/>
    <x v="2"/>
    <x v="1"/>
    <x v="1"/>
    <x v="1"/>
    <x v="0"/>
    <s v="Técnico"/>
    <x v="1"/>
    <x v="1"/>
    <x v="0"/>
    <x v="2"/>
    <x v="8"/>
    <x v="163"/>
    <s v="SITE PARTICULAR   www.epimoveis.com.br"/>
    <x v="5"/>
    <x v="1"/>
    <x v="0"/>
    <s v="Porque é uma oportunidade de ganhar muito dinheiro"/>
    <x v="1"/>
    <x v="0"/>
    <m/>
    <s v="v2"/>
    <x v="2"/>
  </r>
  <r>
    <d v="2024-01-23T20:01:00"/>
    <s v="Sim"/>
    <s v="Patrícia Silva Costa"/>
    <s v="EMERSON PINTO DA SILVA"/>
    <x v="29"/>
    <x v="4"/>
    <x v="0"/>
    <m/>
    <x v="0"/>
    <x v="1"/>
    <x v="0"/>
    <x v="3"/>
    <x v="0"/>
    <x v="76"/>
    <s v="Ensino Superior/Graduado"/>
    <x v="1"/>
    <s v="Educação Física "/>
    <x v="12"/>
    <s v="Não "/>
    <x v="0"/>
    <s v="Não "/>
    <x v="0"/>
    <s v="Própria e quitada"/>
    <x v="0"/>
    <x v="1"/>
    <x v="1"/>
    <s v="Trabalho sozinho, por conta própria"/>
    <x v="0"/>
    <x v="17"/>
    <x v="0"/>
    <x v="1"/>
    <x v="0"/>
    <x v="7"/>
    <x v="0"/>
    <x v="1"/>
    <x v="1"/>
    <x v="0"/>
    <x v="0"/>
    <x v="0"/>
    <x v="0"/>
    <x v="1"/>
    <x v="0"/>
    <x v="43"/>
    <x v="21"/>
    <s v="de 10k a 15k"/>
    <x v="5"/>
    <x v="0"/>
    <x v="1"/>
    <x v="0"/>
    <x v="2"/>
    <x v="1"/>
    <x v="2"/>
    <x v="4"/>
    <x v="0"/>
    <s v="Palestras e Oficinas"/>
    <x v="5"/>
    <x v="0"/>
    <x v="0"/>
    <x v="1"/>
    <x v="5"/>
    <x v="0"/>
    <s v="ZAP"/>
    <x v="3"/>
    <x v="0"/>
    <x v="0"/>
    <s v="Porque é uma oportunidade de ganhar muito dinheiro"/>
    <x v="1"/>
    <x v="0"/>
    <m/>
    <s v="v2"/>
    <x v="2"/>
  </r>
  <r>
    <d v="2024-01-23T15:13:03"/>
    <s v="Sim"/>
    <s v="Patrícia Silva Costa"/>
    <s v="MARCIA AUGUSTA LOPES DE OLIVEIRA"/>
    <x v="29"/>
    <x v="2"/>
    <x v="1"/>
    <s v="Porto Velho "/>
    <x v="1"/>
    <x v="4"/>
    <x v="0"/>
    <x v="2"/>
    <x v="0"/>
    <x v="0"/>
    <s v="Ensino Superior/Graduado"/>
    <x v="1"/>
    <s v="Administração "/>
    <x v="3"/>
    <s v="Gestão Empresarial "/>
    <x v="13"/>
    <s v="Não "/>
    <x v="0"/>
    <s v="Própria e quitada"/>
    <x v="0"/>
    <x v="0"/>
    <x v="1"/>
    <s v="Imobiliária Própria "/>
    <x v="5"/>
    <x v="8"/>
    <x v="1"/>
    <x v="1"/>
    <x v="0"/>
    <x v="3"/>
    <x v="0"/>
    <x v="1"/>
    <x v="1"/>
    <x v="0"/>
    <x v="0"/>
    <x v="0"/>
    <x v="0"/>
    <x v="1"/>
    <x v="0"/>
    <x v="170"/>
    <x v="49"/>
    <s v="De 15k a 20k"/>
    <x v="7"/>
    <x v="0"/>
    <x v="1"/>
    <x v="0"/>
    <x v="2"/>
    <x v="1"/>
    <x v="4"/>
    <x v="5"/>
    <x v="0"/>
    <s v="Mix destas opções"/>
    <x v="5"/>
    <x v="0"/>
    <x v="0"/>
    <x v="1"/>
    <x v="5"/>
    <x v="5"/>
    <s v="OLX"/>
    <x v="0"/>
    <x v="1"/>
    <x v="0"/>
    <s v="Porque viu seus amigos ou colegas faturando alto"/>
    <x v="3"/>
    <x v="0"/>
    <m/>
    <s v="v2"/>
    <x v="2"/>
  </r>
  <r>
    <d v="2024-01-22T19:42:56"/>
    <s v="Sim"/>
    <s v="Patrícia Silva Costa"/>
    <s v="JOÃO RICARDO DE SOUZA"/>
    <x v="29"/>
    <x v="2"/>
    <x v="1"/>
    <m/>
    <x v="0"/>
    <x v="0"/>
    <x v="0"/>
    <x v="0"/>
    <x v="0"/>
    <x v="0"/>
    <s v="Ensino Superior/Graduado"/>
    <x v="1"/>
    <s v="Administração "/>
    <x v="3"/>
    <s v="Não "/>
    <x v="0"/>
    <s v="Não"/>
    <x v="0"/>
    <s v="Própria e quitada"/>
    <x v="0"/>
    <x v="2"/>
    <x v="3"/>
    <s v="Tem imobiliária (Três corretores)"/>
    <x v="5"/>
    <x v="3"/>
    <x v="1"/>
    <x v="1"/>
    <x v="1"/>
    <x v="2"/>
    <x v="0"/>
    <x v="0"/>
    <x v="1"/>
    <x v="0"/>
    <x v="0"/>
    <x v="0"/>
    <x v="0"/>
    <x v="1"/>
    <x v="0"/>
    <x v="7"/>
    <x v="6"/>
    <s v="De 5k a 7k"/>
    <x v="4"/>
    <x v="0"/>
    <x v="0"/>
    <x v="1"/>
    <x v="0"/>
    <x v="1"/>
    <x v="1"/>
    <x v="1"/>
    <x v="0"/>
    <s v="Técnico"/>
    <x v="1"/>
    <x v="1"/>
    <x v="0"/>
    <x v="1"/>
    <x v="2"/>
    <x v="0"/>
    <s v="ZAP"/>
    <x v="3"/>
    <x v="1"/>
    <x v="0"/>
    <m/>
    <x v="7"/>
    <x v="0"/>
    <m/>
    <s v="v2"/>
    <x v="2"/>
  </r>
  <r>
    <d v="2024-01-11T15:17:38"/>
    <s v="Sim"/>
    <s v="Camila Gonçalves do Nascimento"/>
    <s v="ERIKA APARECIDA CARNEIRO REZENDE"/>
    <x v="29"/>
    <x v="0"/>
    <x v="0"/>
    <s v="UBERLANDIA"/>
    <x v="1"/>
    <x v="4"/>
    <x v="0"/>
    <x v="3"/>
    <x v="1"/>
    <x v="0"/>
    <s v="Ensino Superior/Graduado"/>
    <x v="1"/>
    <s v="Comunicação"/>
    <x v="49"/>
    <s v="Especialização em comunicação"/>
    <x v="44"/>
    <m/>
    <x v="0"/>
    <s v="Própria e quitada"/>
    <x v="0"/>
    <x v="1"/>
    <x v="1"/>
    <s v="Trabalho sozinho, por conta própria"/>
    <x v="0"/>
    <x v="5"/>
    <x v="1"/>
    <x v="1"/>
    <x v="0"/>
    <x v="7"/>
    <x v="0"/>
    <x v="0"/>
    <x v="1"/>
    <x v="0"/>
    <x v="0"/>
    <x v="0"/>
    <x v="0"/>
    <x v="1"/>
    <x v="0"/>
    <x v="19"/>
    <x v="15"/>
    <s v="de 10k a 15k"/>
    <x v="5"/>
    <x v="0"/>
    <x v="0"/>
    <x v="0"/>
    <x v="2"/>
    <x v="1"/>
    <x v="4"/>
    <x v="1"/>
    <x v="0"/>
    <s v="Palestras"/>
    <x v="0"/>
    <x v="0"/>
    <x v="0"/>
    <x v="2"/>
    <x v="12"/>
    <x v="164"/>
    <s v="WPP"/>
    <x v="25"/>
    <x v="0"/>
    <x v="0"/>
    <s v="EM BUSCA DE UM NOVO ORIZONTE"/>
    <x v="7"/>
    <x v="0"/>
    <m/>
    <s v="v1"/>
    <x v="0"/>
  </r>
  <r>
    <d v="2024-02-05T13:49:57"/>
    <s v="Sim"/>
    <s v="Camila Gonçalves do Nascimento"/>
    <s v="VAGNER JOSE DOS SANTOS"/>
    <x v="29"/>
    <x v="3"/>
    <x v="1"/>
    <s v="São Paulo"/>
    <x v="0"/>
    <x v="4"/>
    <x v="1"/>
    <x v="1"/>
    <x v="1"/>
    <x v="77"/>
    <s v="Ensino Superior/Graduado"/>
    <x v="1"/>
    <s v="Marketing "/>
    <x v="32"/>
    <m/>
    <x v="0"/>
    <m/>
    <x v="0"/>
    <s v="Própria e quitada"/>
    <x v="0"/>
    <x v="0"/>
    <x v="1"/>
    <s v="Trabalho sozinho, por conta própria"/>
    <x v="0"/>
    <x v="5"/>
    <x v="1"/>
    <x v="1"/>
    <x v="0"/>
    <x v="3"/>
    <x v="0"/>
    <x v="0"/>
    <x v="0"/>
    <x v="1"/>
    <x v="1"/>
    <x v="1"/>
    <x v="0"/>
    <x v="1"/>
    <x v="0"/>
    <x v="16"/>
    <x v="12"/>
    <s v="De 5k a 7k"/>
    <x v="4"/>
    <x v="0"/>
    <x v="1"/>
    <x v="0"/>
    <x v="2"/>
    <x v="1"/>
    <x v="2"/>
    <x v="4"/>
    <x v="0"/>
    <s v="Palestras"/>
    <x v="0"/>
    <x v="0"/>
    <x v="0"/>
    <x v="2"/>
    <x v="3"/>
    <x v="55"/>
    <s v="Viva Real"/>
    <x v="9"/>
    <x v="0"/>
    <x v="0"/>
    <s v="Era um sonho mesmo. "/>
    <x v="15"/>
    <x v="0"/>
    <m/>
    <s v="v2"/>
    <x v="0"/>
  </r>
  <r>
    <d v="2024-02-08T11:30:01"/>
    <s v="Sim"/>
    <s v="ANA BEATRIZ ALVES"/>
    <s v="MICHEL PINHEIRO DE FARIA FILHO"/>
    <x v="29"/>
    <x v="7"/>
    <x v="0"/>
    <s v="CACHOEIRAS DE MACACU"/>
    <x v="0"/>
    <x v="0"/>
    <x v="0"/>
    <x v="1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0"/>
    <x v="7"/>
    <x v="0"/>
    <x v="1"/>
    <x v="1"/>
    <x v="2"/>
    <x v="0"/>
    <x v="2"/>
    <x v="0"/>
    <x v="1"/>
    <x v="0"/>
    <x v="0"/>
    <x v="0"/>
    <m/>
    <x v="2"/>
    <x v="0"/>
    <x v="1"/>
    <x v="0"/>
    <x v="2"/>
    <x v="1"/>
    <x v="1"/>
    <x v="1"/>
    <x v="0"/>
    <s v="Motivacional"/>
    <x v="4"/>
    <x v="0"/>
    <x v="0"/>
    <x v="2"/>
    <x v="17"/>
    <x v="3"/>
    <m/>
    <x v="1"/>
    <x v="1"/>
    <x v="0"/>
    <s v="Gosta da área comercial "/>
    <x v="2"/>
    <x v="0"/>
    <m/>
    <s v="v2"/>
    <x v="0"/>
  </r>
  <r>
    <d v="2024-01-20T10:43:11"/>
    <s v="Sim"/>
    <s v="Equipe REI 2"/>
    <s v="Ricardo de Assis "/>
    <x v="29"/>
    <x v="0"/>
    <x v="1"/>
    <s v="Belo Horizonte"/>
    <x v="0"/>
    <x v="5"/>
    <x v="2"/>
    <x v="1"/>
    <x v="5"/>
    <x v="0"/>
    <s v="Ensino Médio"/>
    <x v="0"/>
    <m/>
    <x v="0"/>
    <m/>
    <x v="0"/>
    <m/>
    <x v="0"/>
    <n v="99"/>
    <x v="5"/>
    <x v="3"/>
    <x v="1"/>
    <s v="Trabalho em uma imobiliária/administradora"/>
    <x v="1"/>
    <x v="15"/>
    <x v="1"/>
    <x v="1"/>
    <x v="1"/>
    <x v="3"/>
    <x v="0"/>
    <x v="0"/>
    <x v="0"/>
    <x v="1"/>
    <x v="1"/>
    <x v="1"/>
    <x v="0"/>
    <x v="1"/>
    <x v="0"/>
    <x v="137"/>
    <x v="45"/>
    <s v="De 7k a 10k"/>
    <x v="6"/>
    <x v="0"/>
    <x v="1"/>
    <x v="0"/>
    <x v="2"/>
    <x v="1"/>
    <x v="2"/>
    <x v="4"/>
    <x v="0"/>
    <s v="Técnico"/>
    <x v="1"/>
    <x v="0"/>
    <x v="0"/>
    <x v="2"/>
    <x v="5"/>
    <x v="0"/>
    <s v="ZAP"/>
    <x v="3"/>
    <x v="1"/>
    <x v="0"/>
    <s v="Porque é mais fácil entrar no mercado"/>
    <x v="0"/>
    <x v="0"/>
    <s v="O entrevistado se negou a responder perguntas de cunho pessoal, pois, achou que era um golpe. Resolveu responder apenas perguntas sobre sua profissão. "/>
    <s v="v2"/>
    <x v="0"/>
  </r>
  <r>
    <d v="2024-01-16T12:01:14"/>
    <s v="Sim"/>
    <s v="Anadia Francisco Nascimento"/>
    <s v="LORENZO NUNES CAMPINHOS"/>
    <x v="29"/>
    <x v="23"/>
    <x v="1"/>
    <s v="VITÓRIA"/>
    <x v="0"/>
    <x v="0"/>
    <x v="0"/>
    <x v="2"/>
    <x v="1"/>
    <x v="0"/>
    <s v="Ensino Médio"/>
    <x v="0"/>
    <m/>
    <x v="0"/>
    <m/>
    <x v="0"/>
    <m/>
    <x v="0"/>
    <s v="Alugada"/>
    <x v="3"/>
    <x v="2"/>
    <x v="4"/>
    <s v="Trabalho em uma imobiliária/administradora"/>
    <x v="1"/>
    <x v="2"/>
    <x v="1"/>
    <x v="1"/>
    <x v="0"/>
    <x v="3"/>
    <x v="1"/>
    <x v="0"/>
    <x v="1"/>
    <x v="0"/>
    <x v="0"/>
    <x v="0"/>
    <x v="0"/>
    <x v="1"/>
    <x v="0"/>
    <x v="12"/>
    <x v="8"/>
    <s v="De 3k a 5k"/>
    <x v="0"/>
    <x v="0"/>
    <x v="0"/>
    <x v="0"/>
    <x v="0"/>
    <x v="2"/>
    <x v="2"/>
    <x v="1"/>
    <x v="0"/>
    <s v="Técnico"/>
    <x v="1"/>
    <x v="0"/>
    <x v="0"/>
    <x v="2"/>
    <x v="2"/>
    <x v="3"/>
    <s v="OLX"/>
    <x v="0"/>
    <x v="1"/>
    <x v="0"/>
    <s v="Porque é uma oportunidade de ganhar muito dinheiro"/>
    <x v="1"/>
    <x v="0"/>
    <m/>
    <s v="v2"/>
    <x v="0"/>
  </r>
  <r>
    <d v="2024-01-19T14:11:18"/>
    <s v="Sim"/>
    <s v="Equipe REI 2"/>
    <s v="Maria Claudia Queloti"/>
    <x v="29"/>
    <x v="0"/>
    <x v="1"/>
    <s v="Belo Horizonte"/>
    <x v="1"/>
    <x v="0"/>
    <x v="0"/>
    <x v="0"/>
    <x v="1"/>
    <x v="2"/>
    <s v="Pós Graduação"/>
    <x v="3"/>
    <n v="99"/>
    <x v="0"/>
    <n v="99"/>
    <x v="0"/>
    <n v="99"/>
    <x v="0"/>
    <s v="Própria e quitada"/>
    <x v="0"/>
    <x v="2"/>
    <x v="1"/>
    <s v="Trabalho em uma imobiliária/administradora"/>
    <x v="1"/>
    <x v="6"/>
    <x v="1"/>
    <x v="1"/>
    <x v="0"/>
    <x v="1"/>
    <x v="0"/>
    <x v="0"/>
    <x v="1"/>
    <x v="0"/>
    <x v="1"/>
    <x v="1"/>
    <x v="0"/>
    <x v="1"/>
    <x v="0"/>
    <x v="171"/>
    <x v="50"/>
    <s v="De 7k a 10k"/>
    <x v="6"/>
    <x v="0"/>
    <x v="1"/>
    <x v="0"/>
    <x v="2"/>
    <x v="2"/>
    <x v="1"/>
    <x v="1"/>
    <x v="0"/>
    <s v="Técnico"/>
    <x v="1"/>
    <x v="0"/>
    <x v="0"/>
    <x v="2"/>
    <x v="2"/>
    <x v="14"/>
    <s v="Viva Real"/>
    <x v="9"/>
    <x v="1"/>
    <x v="0"/>
    <s v="Porque é uma oportunidade de ganhar muito dinheiro"/>
    <x v="1"/>
    <x v="0"/>
    <m/>
    <s v="v2"/>
    <x v="0"/>
  </r>
  <r>
    <d v="2024-01-23T10:38:09"/>
    <s v="Sim"/>
    <s v="Almir Rogerio Prawucki"/>
    <s v="Scheila Cristina Costa Pereira dos Santos"/>
    <x v="29"/>
    <x v="7"/>
    <x v="1"/>
    <m/>
    <x v="1"/>
    <x v="0"/>
    <x v="1"/>
    <x v="1"/>
    <x v="0"/>
    <x v="2"/>
    <s v="Pós Graduação"/>
    <x v="3"/>
    <s v="Administrativo "/>
    <x v="3"/>
    <s v="Engenheiro de Produção "/>
    <x v="20"/>
    <m/>
    <x v="0"/>
    <s v="Alugada"/>
    <x v="3"/>
    <x v="2"/>
    <x v="4"/>
    <s v="Trabalho sozinho, por conta própria"/>
    <x v="0"/>
    <x v="60"/>
    <x v="2"/>
    <x v="0"/>
    <x v="0"/>
    <x v="50"/>
    <x v="0"/>
    <x v="0"/>
    <x v="1"/>
    <x v="0"/>
    <x v="0"/>
    <x v="0"/>
    <x v="0"/>
    <x v="1"/>
    <x v="0"/>
    <x v="53"/>
    <x v="0"/>
    <s v="Não informou"/>
    <x v="2"/>
    <x v="0"/>
    <x v="1"/>
    <x v="0"/>
    <x v="2"/>
    <x v="1"/>
    <x v="0"/>
    <x v="3"/>
    <x v="1"/>
    <s v="Capacitação,  Leis"/>
    <x v="3"/>
    <x v="0"/>
    <x v="0"/>
    <x v="2"/>
    <x v="116"/>
    <x v="75"/>
    <m/>
    <x v="1"/>
    <x v="1"/>
    <x v="0"/>
    <s v="Porque é uma oportunidade de ganhar muito dinheiro"/>
    <x v="1"/>
    <x v="0"/>
    <s v="Falta aos formatos de contratos, venda Locação e faltou esse apoio."/>
    <s v="cg"/>
    <x v="0"/>
  </r>
  <r>
    <d v="2024-01-22T16:09:36"/>
    <s v="Sim"/>
    <s v="Bruna Correia de Carvalho"/>
    <s v="RONALDO APARECIDO MARTINEZ"/>
    <x v="29"/>
    <x v="1"/>
    <x v="1"/>
    <s v="CURITIBA"/>
    <x v="0"/>
    <x v="4"/>
    <x v="0"/>
    <x v="2"/>
    <x v="1"/>
    <x v="0"/>
    <s v="Ensino Superior/Graduado"/>
    <x v="1"/>
    <s v="CONTABILIDADE E ADMINISTRAÇÃO"/>
    <x v="7"/>
    <m/>
    <x v="0"/>
    <m/>
    <x v="0"/>
    <s v="Própria e quitada"/>
    <x v="0"/>
    <x v="0"/>
    <x v="3"/>
    <s v="TREINAMENTO PARA IMOBILIÁRIA "/>
    <x v="6"/>
    <x v="35"/>
    <x v="1"/>
    <x v="1"/>
    <x v="0"/>
    <x v="1"/>
    <x v="0"/>
    <x v="0"/>
    <x v="1"/>
    <x v="0"/>
    <x v="0"/>
    <x v="0"/>
    <x v="0"/>
    <x v="1"/>
    <x v="0"/>
    <x v="158"/>
    <x v="12"/>
    <s v="De 7k a 10k"/>
    <x v="6"/>
    <x v="0"/>
    <x v="0"/>
    <x v="0"/>
    <x v="0"/>
    <x v="1"/>
    <x v="2"/>
    <x v="1"/>
    <x v="0"/>
    <s v="Técnico"/>
    <x v="1"/>
    <x v="1"/>
    <x v="0"/>
    <x v="1"/>
    <x v="27"/>
    <x v="3"/>
    <s v="CHAVES NA MÃO"/>
    <x v="12"/>
    <x v="1"/>
    <x v="0"/>
    <s v="JÁ TRABALHAVA EM VENDAS E VIU OPORTUNIDADE NA CORRETAGEM "/>
    <x v="6"/>
    <x v="0"/>
    <m/>
    <s v="v2"/>
    <x v="1"/>
  </r>
  <r>
    <d v="2024-01-26T16:23:02"/>
    <s v="Sim"/>
    <s v="Bruna Correia de Carvalho"/>
    <s v="ROSITA MARICEL KLUNCK"/>
    <x v="29"/>
    <x v="20"/>
    <x v="1"/>
    <s v="PORTO ALEGRE "/>
    <x v="1"/>
    <x v="0"/>
    <x v="0"/>
    <x v="2"/>
    <x v="1"/>
    <x v="11"/>
    <s v="Ensino Médio, Ensino Superior/Graduado"/>
    <x v="1"/>
    <s v="PEDAGOGIA "/>
    <x v="13"/>
    <m/>
    <x v="0"/>
    <m/>
    <x v="0"/>
    <s v="Própria e quitada"/>
    <x v="0"/>
    <x v="0"/>
    <x v="1"/>
    <s v="Trabalho sozinho, por conta própria"/>
    <x v="0"/>
    <x v="21"/>
    <x v="1"/>
    <x v="1"/>
    <x v="0"/>
    <x v="3"/>
    <x v="0"/>
    <x v="1"/>
    <x v="1"/>
    <x v="2"/>
    <x v="0"/>
    <x v="0"/>
    <x v="0"/>
    <x v="1"/>
    <x v="0"/>
    <x v="172"/>
    <x v="51"/>
    <s v="De 15k a 20k"/>
    <x v="7"/>
    <x v="0"/>
    <x v="1"/>
    <x v="0"/>
    <x v="0"/>
    <x v="2"/>
    <x v="4"/>
    <x v="4"/>
    <x v="0"/>
    <s v="TÉCNICO E PALESTRAS "/>
    <x v="5"/>
    <x v="2"/>
    <x v="0"/>
    <x v="2"/>
    <x v="22"/>
    <x v="14"/>
    <s v="OLX"/>
    <x v="0"/>
    <x v="1"/>
    <x v="0"/>
    <s v="OPORTUNIDADE "/>
    <x v="8"/>
    <x v="0"/>
    <m/>
    <s v="v2"/>
    <x v="1"/>
  </r>
  <r>
    <d v="2024-01-12T14:08:37"/>
    <s v="Sim"/>
    <s v="Anadia Francisco Nascimento"/>
    <s v="MARCIA CRISTINA HERCHONVICZ DE OLIVEIRA"/>
    <x v="29"/>
    <x v="1"/>
    <x v="1"/>
    <s v="CURITIBA"/>
    <x v="1"/>
    <x v="0"/>
    <x v="0"/>
    <x v="0"/>
    <x v="1"/>
    <x v="0"/>
    <s v="Ensino Superior/Graduado"/>
    <x v="1"/>
    <s v="AGRONOMIA"/>
    <x v="57"/>
    <m/>
    <x v="0"/>
    <m/>
    <x v="0"/>
    <s v="Alugada"/>
    <x v="3"/>
    <x v="0"/>
    <x v="7"/>
    <s v="Trabalho em uma House (imobiliária de uma incorporadora)"/>
    <x v="2"/>
    <x v="5"/>
    <x v="1"/>
    <x v="1"/>
    <x v="1"/>
    <x v="3"/>
    <x v="0"/>
    <x v="0"/>
    <x v="1"/>
    <x v="0"/>
    <x v="0"/>
    <x v="2"/>
    <x v="0"/>
    <x v="1"/>
    <x v="1"/>
    <x v="16"/>
    <x v="12"/>
    <s v="Até 3k"/>
    <x v="3"/>
    <x v="0"/>
    <x v="0"/>
    <x v="0"/>
    <x v="0"/>
    <x v="2"/>
    <x v="1"/>
    <x v="1"/>
    <x v="1"/>
    <s v="Técnico"/>
    <x v="1"/>
    <x v="0"/>
    <x v="0"/>
    <x v="2"/>
    <x v="3"/>
    <x v="165"/>
    <s v="NÃO FAZ ANUNCIOS."/>
    <x v="6"/>
    <x v="1"/>
    <x v="0"/>
    <s v="Porque é uma oportunidade de ganhar muito dinheiro"/>
    <x v="1"/>
    <x v="0"/>
    <m/>
    <s v="v1"/>
    <x v="1"/>
  </r>
  <r>
    <d v="2024-02-02T13:29:21"/>
    <s v="Sim"/>
    <s v="Camila Gonçalves do Nascimento"/>
    <s v="UBIRAJARA LINO SOUTO"/>
    <x v="30"/>
    <x v="11"/>
    <x v="1"/>
    <s v="Cuiabá"/>
    <x v="0"/>
    <x v="1"/>
    <x v="0"/>
    <x v="2"/>
    <x v="1"/>
    <x v="18"/>
    <s v="Ensino Superior/Graduado"/>
    <x v="1"/>
    <s v="ADM e JORNALISMO"/>
    <x v="3"/>
    <s v="MBA EM MARKETING."/>
    <x v="9"/>
    <m/>
    <x v="0"/>
    <s v="Própria e quitada"/>
    <x v="0"/>
    <x v="2"/>
    <x v="4"/>
    <s v="Consultoria ."/>
    <x v="15"/>
    <x v="5"/>
    <x v="0"/>
    <x v="0"/>
    <x v="0"/>
    <x v="4"/>
    <x v="0"/>
    <x v="0"/>
    <x v="0"/>
    <x v="1"/>
    <x v="1"/>
    <x v="1"/>
    <x v="1"/>
    <x v="0"/>
    <x v="0"/>
    <x v="10"/>
    <x v="7"/>
    <s v="De 20k em diante"/>
    <x v="1"/>
    <x v="0"/>
    <x v="0"/>
    <x v="0"/>
    <x v="0"/>
    <x v="1"/>
    <x v="1"/>
    <x v="1"/>
    <x v="0"/>
    <m/>
    <x v="3"/>
    <x v="1"/>
    <x v="0"/>
    <x v="0"/>
    <x v="117"/>
    <x v="72"/>
    <s v="Não faz"/>
    <x v="6"/>
    <x v="1"/>
    <x v="0"/>
    <s v="Para administrar os próprios imóveis. "/>
    <x v="2"/>
    <x v="1"/>
    <m/>
    <s v="v2"/>
    <x v="4"/>
  </r>
  <r>
    <d v="2024-01-13T13:35:06"/>
    <s v="Sim"/>
    <s v="Jonas Souza Cavalcante da Silva"/>
    <s v="OSMAR RIBEIRO DOS SANTOS"/>
    <x v="30"/>
    <x v="9"/>
    <x v="0"/>
    <s v="RECANTO DAS EMAS"/>
    <x v="0"/>
    <x v="0"/>
    <x v="0"/>
    <x v="0"/>
    <x v="0"/>
    <x v="65"/>
    <s v="Ensino Superior/Graduado, Técnico imobiliário"/>
    <x v="1"/>
    <m/>
    <x v="0"/>
    <m/>
    <x v="0"/>
    <m/>
    <x v="0"/>
    <s v="Própria e quitada"/>
    <x v="0"/>
    <x v="0"/>
    <x v="1"/>
    <s v="Trabalho sozinho, por conta própria"/>
    <x v="0"/>
    <x v="3"/>
    <x v="1"/>
    <x v="1"/>
    <x v="0"/>
    <x v="1"/>
    <x v="1"/>
    <x v="0"/>
    <x v="1"/>
    <x v="0"/>
    <x v="0"/>
    <x v="0"/>
    <x v="0"/>
    <x v="1"/>
    <x v="1"/>
    <x v="19"/>
    <x v="15"/>
    <s v="De 3k a 5k"/>
    <x v="0"/>
    <x v="0"/>
    <x v="0"/>
    <x v="0"/>
    <x v="0"/>
    <x v="0"/>
    <x v="2"/>
    <x v="1"/>
    <x v="1"/>
    <s v="Técnico"/>
    <x v="1"/>
    <x v="1"/>
    <x v="0"/>
    <x v="3"/>
    <x v="17"/>
    <x v="166"/>
    <s v="OLX"/>
    <x v="0"/>
    <x v="0"/>
    <x v="0"/>
    <s v="Porque é uma oportunidade de ganhar muito dinheiro"/>
    <x v="1"/>
    <x v="0"/>
    <s v="Procurar mais parcerias com bancos, isenção de impostos, diminuição da anuidade."/>
    <s v="v1"/>
    <x v="4"/>
  </r>
  <r>
    <d v="2024-01-30T12:32:53"/>
    <s v="Sim"/>
    <s v="Jonas Souza Cavalcante da Silva"/>
    <s v="FERNANDA ANDREIA FERNANDES"/>
    <x v="30"/>
    <x v="9"/>
    <x v="1"/>
    <s v="BRASILIA"/>
    <x v="1"/>
    <x v="1"/>
    <x v="2"/>
    <x v="1"/>
    <x v="1"/>
    <x v="2"/>
    <s v="Ensino Superior/Graduado"/>
    <x v="1"/>
    <s v="Administração"/>
    <x v="3"/>
    <m/>
    <x v="0"/>
    <m/>
    <x v="0"/>
    <s v="Própria e quitada"/>
    <x v="0"/>
    <x v="0"/>
    <x v="1"/>
    <s v="Trabalho em uma construtora/incorporadora"/>
    <x v="3"/>
    <x v="9"/>
    <x v="1"/>
    <x v="1"/>
    <x v="0"/>
    <x v="1"/>
    <x v="0"/>
    <x v="0"/>
    <x v="1"/>
    <x v="0"/>
    <x v="0"/>
    <x v="0"/>
    <x v="0"/>
    <x v="0"/>
    <x v="0"/>
    <x v="42"/>
    <x v="0"/>
    <s v="Não informou"/>
    <x v="2"/>
    <x v="0"/>
    <x v="2"/>
    <x v="1"/>
    <x v="3"/>
    <x v="0"/>
    <x v="1"/>
    <x v="5"/>
    <x v="0"/>
    <s v="Técnico"/>
    <x v="1"/>
    <x v="0"/>
    <x v="2"/>
    <x v="5"/>
    <x v="118"/>
    <x v="1"/>
    <m/>
    <x v="1"/>
    <x v="1"/>
    <x v="0"/>
    <s v="Porque é uma oportunidade de ganhar muito dinheiro"/>
    <x v="1"/>
    <x v="0"/>
    <s v="O CRECI não faz nada além de cobrar a anuidade e fiscalizar o corretor, não há luta pela classe de corretores. Deveriam realizar projetos de lei para os corretores não associados e os corretores deveriam fiscalizar mais. Em Brasília não há fiscalização. O órgão deveria investir em mais cursos técnicos e não motivacionais."/>
    <s v="v2"/>
    <x v="4"/>
  </r>
  <r>
    <d v="2024-01-22T12:56:10"/>
    <s v="Sim"/>
    <s v="Anadia Francisco Nascimento"/>
    <s v="JEAN BITENCOURTI DORETO"/>
    <x v="30"/>
    <x v="10"/>
    <x v="1"/>
    <s v="CAMPO GRANDE"/>
    <x v="0"/>
    <x v="0"/>
    <x v="0"/>
    <x v="2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3"/>
    <x v="0"/>
    <x v="1"/>
    <x v="1"/>
    <x v="0"/>
    <x v="0"/>
    <x v="0"/>
    <x v="0"/>
    <x v="1"/>
    <x v="1"/>
    <x v="4"/>
    <x v="3"/>
    <s v="De 3k a 5k"/>
    <x v="0"/>
    <x v="0"/>
    <x v="1"/>
    <x v="1"/>
    <x v="1"/>
    <x v="1"/>
    <x v="1"/>
    <x v="1"/>
    <x v="1"/>
    <s v="Técnico"/>
    <x v="1"/>
    <x v="0"/>
    <x v="0"/>
    <x v="2"/>
    <x v="11"/>
    <x v="24"/>
    <s v="PLACAS."/>
    <x v="13"/>
    <x v="1"/>
    <x v="0"/>
    <s v="Porque perdeu emprego e arrumou esta oportunidade"/>
    <x v="9"/>
    <x v="0"/>
    <m/>
    <s v="v2"/>
    <x v="4"/>
  </r>
  <r>
    <d v="2024-01-25T10:44:32"/>
    <s v="Sim"/>
    <s v="Anadia Francisco Nascimento"/>
    <s v="CRISTINE GADONSKI"/>
    <x v="30"/>
    <x v="11"/>
    <x v="1"/>
    <s v="CUIABA"/>
    <x v="1"/>
    <x v="2"/>
    <x v="1"/>
    <x v="1"/>
    <x v="1"/>
    <x v="0"/>
    <s v="Ensino Superior/Graduado"/>
    <x v="1"/>
    <s v="MARKETING."/>
    <x v="32"/>
    <m/>
    <x v="0"/>
    <m/>
    <x v="0"/>
    <s v="Alugada"/>
    <x v="3"/>
    <x v="0"/>
    <x v="4"/>
    <s v="Trabalho sozinho, por conta própria"/>
    <x v="0"/>
    <x v="2"/>
    <x v="1"/>
    <x v="1"/>
    <x v="0"/>
    <x v="3"/>
    <x v="0"/>
    <x v="1"/>
    <x v="1"/>
    <x v="2"/>
    <x v="0"/>
    <x v="2"/>
    <x v="1"/>
    <x v="0"/>
    <x v="0"/>
    <x v="43"/>
    <x v="21"/>
    <s v="De 15k a 20k"/>
    <x v="7"/>
    <x v="0"/>
    <x v="0"/>
    <x v="0"/>
    <x v="0"/>
    <x v="2"/>
    <x v="1"/>
    <x v="1"/>
    <x v="1"/>
    <s v="Oficinas"/>
    <x v="2"/>
    <x v="0"/>
    <x v="0"/>
    <x v="2"/>
    <x v="48"/>
    <x v="167"/>
    <s v="CHAVES NA MÃO."/>
    <x v="12"/>
    <x v="1"/>
    <x v="0"/>
    <s v="Porque viu seus amigos ou colegas faturando alto"/>
    <x v="3"/>
    <x v="0"/>
    <m/>
    <s v="v2"/>
    <x v="4"/>
  </r>
  <r>
    <d v="2024-01-15T16:43:25"/>
    <s v="Sim"/>
    <s v="Patrícia Silva Costa"/>
    <s v="REVSON FONSECA MOURA"/>
    <x v="30"/>
    <x v="9"/>
    <x v="1"/>
    <s v="Brasília "/>
    <x v="0"/>
    <x v="0"/>
    <x v="0"/>
    <x v="0"/>
    <x v="1"/>
    <x v="0"/>
    <s v="Ensino Superior/Graduado"/>
    <x v="1"/>
    <s v="Educação Física"/>
    <x v="12"/>
    <s v="Não "/>
    <x v="0"/>
    <s v="Não "/>
    <x v="0"/>
    <s v="Alugada"/>
    <x v="3"/>
    <x v="0"/>
    <x v="4"/>
    <s v="Trabalho em uma imobiliária/administradora"/>
    <x v="1"/>
    <x v="5"/>
    <x v="1"/>
    <x v="1"/>
    <x v="0"/>
    <x v="3"/>
    <x v="0"/>
    <x v="0"/>
    <x v="1"/>
    <x v="0"/>
    <x v="0"/>
    <x v="0"/>
    <x v="0"/>
    <x v="1"/>
    <x v="0"/>
    <x v="21"/>
    <x v="16"/>
    <s v="De 7k a 10k"/>
    <x v="6"/>
    <x v="0"/>
    <x v="2"/>
    <x v="0"/>
    <x v="0"/>
    <x v="1"/>
    <x v="1"/>
    <x v="1"/>
    <x v="1"/>
    <s v="Técnico"/>
    <x v="1"/>
    <x v="0"/>
    <x v="0"/>
    <x v="4"/>
    <x v="2"/>
    <x v="168"/>
    <s v="DF Imovéis"/>
    <x v="7"/>
    <x v="1"/>
    <x v="0"/>
    <s v="Porque viu seus amigos ou colegas faturando alto"/>
    <x v="3"/>
    <x v="0"/>
    <m/>
    <s v="v1"/>
    <x v="4"/>
  </r>
  <r>
    <d v="2024-01-29T19:50:24"/>
    <s v="Sim"/>
    <s v="Bruna Correia de Carvalho"/>
    <s v="SANDRA ALVES DOS REIS"/>
    <x v="30"/>
    <x v="9"/>
    <x v="1"/>
    <s v="BRASILIA"/>
    <x v="1"/>
    <x v="0"/>
    <x v="0"/>
    <x v="3"/>
    <x v="0"/>
    <x v="46"/>
    <s v="Ensino Superior/Graduado"/>
    <x v="1"/>
    <s v="ADM"/>
    <x v="3"/>
    <m/>
    <x v="0"/>
    <m/>
    <x v="0"/>
    <s v="Própria e quitada"/>
    <x v="0"/>
    <x v="0"/>
    <x v="1"/>
    <s v="Trabalho em uma imobiliária/administradora"/>
    <x v="1"/>
    <x v="21"/>
    <x v="1"/>
    <x v="1"/>
    <x v="0"/>
    <x v="3"/>
    <x v="1"/>
    <x v="0"/>
    <x v="1"/>
    <x v="0"/>
    <x v="0"/>
    <x v="0"/>
    <x v="0"/>
    <x v="1"/>
    <x v="0"/>
    <x v="43"/>
    <x v="21"/>
    <s v="De 5k a 7k"/>
    <x v="4"/>
    <x v="0"/>
    <x v="0"/>
    <x v="1"/>
    <x v="1"/>
    <x v="1"/>
    <x v="2"/>
    <x v="1"/>
    <x v="1"/>
    <s v="Técnico"/>
    <x v="1"/>
    <x v="1"/>
    <x v="0"/>
    <x v="2"/>
    <x v="3"/>
    <x v="169"/>
    <m/>
    <x v="1"/>
    <x v="1"/>
    <x v="0"/>
    <s v="RECEBEU UM CONVITE DE UM AMIGO CORRETOR "/>
    <x v="5"/>
    <x v="0"/>
    <s v="OBS: O VALOR DA RENOVAÇÃO MUITO ALTO E GOSTARIA DE RECEBEBR MAIS INFORMATIVOS E MATERIAS PARA SE CAPACITAR COM CORRETOR E INCENTIVOS MAIORES PARA QUEM CHEGA PARA ATUAR."/>
    <s v="v2"/>
    <x v="4"/>
  </r>
  <r>
    <d v="2024-01-31T10:07:17"/>
    <s v="Sim"/>
    <s v="ANA BEATRIZ ALVES "/>
    <s v="ANDRE GUSTAVO DE FRANCA CRISPIM HOLANDA"/>
    <x v="30"/>
    <x v="19"/>
    <x v="1"/>
    <s v="JOAO PESSOA"/>
    <x v="0"/>
    <x v="0"/>
    <x v="0"/>
    <x v="0"/>
    <x v="0"/>
    <x v="62"/>
    <s v="Ensino Superior/Graduado"/>
    <x v="1"/>
    <s v="Direito "/>
    <x v="6"/>
    <m/>
    <x v="0"/>
    <m/>
    <x v="0"/>
    <s v="Própria e quitada"/>
    <x v="0"/>
    <x v="2"/>
    <x v="1"/>
    <s v="Trabalho sozinho, por conta própria"/>
    <x v="0"/>
    <x v="5"/>
    <x v="1"/>
    <x v="1"/>
    <x v="0"/>
    <x v="3"/>
    <x v="0"/>
    <x v="1"/>
    <x v="1"/>
    <x v="0"/>
    <x v="0"/>
    <x v="0"/>
    <x v="0"/>
    <x v="1"/>
    <x v="0"/>
    <x v="28"/>
    <x v="2"/>
    <s v="Não informou"/>
    <x v="2"/>
    <x v="0"/>
    <x v="0"/>
    <x v="0"/>
    <x v="0"/>
    <x v="0"/>
    <x v="2"/>
    <x v="4"/>
    <x v="1"/>
    <s v="Técnico"/>
    <x v="1"/>
    <x v="0"/>
    <x v="0"/>
    <x v="2"/>
    <x v="2"/>
    <x v="0"/>
    <s v="Não "/>
    <x v="6"/>
    <x v="0"/>
    <x v="0"/>
    <s v="GOSTA DA AREA COMERCIAL "/>
    <x v="2"/>
    <x v="0"/>
    <s v="tratar da questão ética nas palestras e oficinas e mais fiscalização "/>
    <s v="v2"/>
    <x v="3"/>
  </r>
  <r>
    <d v="2024-01-31T15:48:55"/>
    <s v="Sim"/>
    <s v="ANA BEATRIZ ALVES "/>
    <s v="MARCIAL RODRIGUES MELO DE MENEZES"/>
    <x v="30"/>
    <x v="16"/>
    <x v="1"/>
    <s v="MACEIO"/>
    <x v="0"/>
    <x v="0"/>
    <x v="0"/>
    <x v="0"/>
    <x v="1"/>
    <x v="0"/>
    <s v="Ensino Médio"/>
    <x v="0"/>
    <m/>
    <x v="0"/>
    <m/>
    <x v="0"/>
    <m/>
    <x v="0"/>
    <s v="Própria e quitada"/>
    <x v="0"/>
    <x v="2"/>
    <x v="1"/>
    <s v="Trabalho sozinho, por conta própria"/>
    <x v="0"/>
    <x v="5"/>
    <x v="1"/>
    <x v="1"/>
    <x v="0"/>
    <x v="3"/>
    <x v="0"/>
    <x v="0"/>
    <x v="1"/>
    <x v="0"/>
    <x v="0"/>
    <x v="0"/>
    <x v="1"/>
    <x v="0"/>
    <x v="0"/>
    <x v="10"/>
    <x v="7"/>
    <s v="Não informou"/>
    <x v="2"/>
    <x v="0"/>
    <x v="1"/>
    <x v="0"/>
    <x v="2"/>
    <x v="1"/>
    <x v="2"/>
    <x v="1"/>
    <x v="0"/>
    <s v="Técnico"/>
    <x v="1"/>
    <x v="0"/>
    <x v="0"/>
    <x v="2"/>
    <x v="17"/>
    <x v="1"/>
    <m/>
    <x v="1"/>
    <x v="1"/>
    <x v="0"/>
    <s v="Gosta da area comercial "/>
    <x v="2"/>
    <x v="0"/>
    <m/>
    <s v="v2"/>
    <x v="3"/>
  </r>
  <r>
    <d v="2024-01-29T10:06:53"/>
    <s v="Sim"/>
    <s v="Jonas Souza Cavalcante da Silva"/>
    <s v="MARCO ANTONIO DOS ANJOS TAVARES"/>
    <x v="30"/>
    <x v="18"/>
    <x v="1"/>
    <s v="ARACAJU"/>
    <x v="0"/>
    <x v="0"/>
    <x v="0"/>
    <x v="2"/>
    <x v="1"/>
    <x v="14"/>
    <s v="Ensino Superior/Graduado"/>
    <x v="1"/>
    <m/>
    <x v="0"/>
    <m/>
    <x v="0"/>
    <m/>
    <x v="0"/>
    <s v="Própria e quitada"/>
    <x v="0"/>
    <x v="0"/>
    <x v="1"/>
    <s v="Trabalho sozinho, por conta própria"/>
    <x v="0"/>
    <x v="3"/>
    <x v="1"/>
    <x v="1"/>
    <x v="0"/>
    <x v="1"/>
    <x v="0"/>
    <x v="0"/>
    <x v="1"/>
    <x v="0"/>
    <x v="1"/>
    <x v="1"/>
    <x v="0"/>
    <x v="1"/>
    <x v="1"/>
    <x v="173"/>
    <x v="11"/>
    <s v="Não informou"/>
    <x v="2"/>
    <x v="0"/>
    <x v="0"/>
    <x v="0"/>
    <x v="0"/>
    <x v="4"/>
    <x v="2"/>
    <x v="4"/>
    <x v="0"/>
    <s v="Técnico"/>
    <x v="1"/>
    <x v="0"/>
    <x v="0"/>
    <x v="2"/>
    <x v="17"/>
    <x v="1"/>
    <s v="OLX"/>
    <x v="0"/>
    <x v="0"/>
    <x v="0"/>
    <s v="Porque é uma oportunidade de ganhar muito dinheiro"/>
    <x v="1"/>
    <x v="1"/>
    <m/>
    <s v="v2"/>
    <x v="3"/>
  </r>
  <r>
    <d v="2024-01-10T11:43:38"/>
    <s v="Sim"/>
    <s v="Anadia Francisco Nascimento"/>
    <s v="JOSENILDO BEZERRA DE CARVALHO"/>
    <x v="30"/>
    <x v="22"/>
    <x v="0"/>
    <s v="GRAVATA"/>
    <x v="0"/>
    <x v="0"/>
    <x v="0"/>
    <x v="2"/>
    <x v="1"/>
    <x v="0"/>
    <s v="Ensino Superior/Graduado"/>
    <x v="1"/>
    <s v="GESTÃO IMOBILIARIA"/>
    <x v="17"/>
    <m/>
    <x v="0"/>
    <m/>
    <x v="0"/>
    <s v="Própria e quitada"/>
    <x v="0"/>
    <x v="0"/>
    <x v="1"/>
    <s v="ESCRITORIO DE NEGOCIOS"/>
    <x v="16"/>
    <x v="17"/>
    <x v="1"/>
    <x v="0"/>
    <x v="0"/>
    <x v="1"/>
    <x v="0"/>
    <x v="1"/>
    <x v="0"/>
    <x v="0"/>
    <x v="0"/>
    <x v="0"/>
    <x v="0"/>
    <x v="1"/>
    <x v="0"/>
    <x v="23"/>
    <x v="14"/>
    <s v="De 7k a 10k"/>
    <x v="6"/>
    <x v="0"/>
    <x v="1"/>
    <x v="0"/>
    <x v="2"/>
    <x v="1"/>
    <x v="0"/>
    <x v="1"/>
    <x v="1"/>
    <s v="VENDAS"/>
    <x v="3"/>
    <x v="1"/>
    <x v="1"/>
    <x v="3"/>
    <x v="86"/>
    <x v="5"/>
    <s v="ZAP"/>
    <x v="3"/>
    <x v="1"/>
    <x v="0"/>
    <s v="Porque é uma oportunidade de ganhar muito dinheiro"/>
    <x v="1"/>
    <x v="0"/>
    <m/>
    <s v="v1"/>
    <x v="3"/>
  </r>
  <r>
    <d v="2024-01-23T09:12:20"/>
    <s v="Sim"/>
    <s v="Jonas Souza Cavalcante da Silva"/>
    <s v="ARIVANUZA PEREIRA COSTA"/>
    <x v="30"/>
    <x v="14"/>
    <x v="1"/>
    <s v="SAO LUIS"/>
    <x v="1"/>
    <x v="0"/>
    <x v="2"/>
    <x v="1"/>
    <x v="0"/>
    <x v="0"/>
    <s v="Ensino Médio"/>
    <x v="0"/>
    <m/>
    <x v="0"/>
    <m/>
    <x v="0"/>
    <m/>
    <x v="0"/>
    <m/>
    <x v="5"/>
    <x v="2"/>
    <x v="1"/>
    <s v="Trabalho em uma construtora/incorporadora"/>
    <x v="3"/>
    <x v="24"/>
    <x v="2"/>
    <x v="2"/>
    <x v="2"/>
    <x v="0"/>
    <x v="1"/>
    <x v="0"/>
    <x v="1"/>
    <x v="0"/>
    <x v="0"/>
    <x v="0"/>
    <x v="0"/>
    <x v="1"/>
    <x v="1"/>
    <x v="0"/>
    <x v="0"/>
    <s v="De 5k a 7k"/>
    <x v="4"/>
    <x v="0"/>
    <x v="2"/>
    <x v="0"/>
    <x v="0"/>
    <x v="0"/>
    <x v="0"/>
    <x v="4"/>
    <x v="0"/>
    <s v="Técnico"/>
    <x v="1"/>
    <x v="0"/>
    <x v="0"/>
    <x v="2"/>
    <x v="17"/>
    <x v="1"/>
    <m/>
    <x v="1"/>
    <x v="1"/>
    <x v="2"/>
    <s v="Porque é uma oportunidade de ganhar muito dinheiro"/>
    <x v="1"/>
    <x v="0"/>
    <m/>
    <s v="v2"/>
    <x v="3"/>
  </r>
  <r>
    <d v="2024-01-18T09:43:27"/>
    <s v="Sim"/>
    <s v="Camila Gonçalves do Nascimento"/>
    <s v="ELISANGELA LINS FARIAS DE SOUZA"/>
    <x v="30"/>
    <x v="19"/>
    <x v="1"/>
    <s v="JOÃO PESSOA"/>
    <x v="1"/>
    <x v="4"/>
    <x v="0"/>
    <x v="0"/>
    <x v="1"/>
    <x v="0"/>
    <s v="Ensino Superior/Graduado"/>
    <x v="1"/>
    <s v="ECONOMIA"/>
    <x v="33"/>
    <s v="MBA GESTÃO DE NEGOCIOS IMOBILIARIOS"/>
    <x v="9"/>
    <m/>
    <x v="0"/>
    <s v="Própria e quitada"/>
    <x v="0"/>
    <x v="0"/>
    <x v="4"/>
    <s v="Trabalho em uma imobiliária/administradora"/>
    <x v="1"/>
    <x v="21"/>
    <x v="1"/>
    <x v="1"/>
    <x v="1"/>
    <x v="3"/>
    <x v="0"/>
    <x v="0"/>
    <x v="1"/>
    <x v="0"/>
    <x v="1"/>
    <x v="1"/>
    <x v="1"/>
    <x v="1"/>
    <x v="0"/>
    <x v="28"/>
    <x v="2"/>
    <s v="De 5k a 7k"/>
    <x v="4"/>
    <x v="0"/>
    <x v="1"/>
    <x v="0"/>
    <x v="2"/>
    <x v="2"/>
    <x v="4"/>
    <x v="0"/>
    <x v="0"/>
    <s v="ESTRATEGIAS DE VENDAS. APROFUNDAR SOBRE REDE SOCIAL"/>
    <x v="3"/>
    <x v="0"/>
    <x v="0"/>
    <x v="2"/>
    <x v="15"/>
    <x v="28"/>
    <s v="Casa Mineira"/>
    <x v="11"/>
    <x v="1"/>
    <x v="0"/>
    <s v="Porque minha família é do ramo"/>
    <x v="4"/>
    <x v="0"/>
    <m/>
    <s v="v2"/>
    <x v="3"/>
  </r>
  <r>
    <d v="2024-01-19T14:27:36"/>
    <s v="Sim"/>
    <s v="Camila Gonçalves do Nascimento"/>
    <s v="MARIA DO SOCORRO AVELINO DE MEDEIROSMARIA DO SOCORRO AVELINO DE MEDEIROS"/>
    <x v="30"/>
    <x v="19"/>
    <x v="1"/>
    <s v="JOÃO PESSOA"/>
    <x v="1"/>
    <x v="1"/>
    <x v="0"/>
    <x v="2"/>
    <x v="0"/>
    <x v="0"/>
    <s v="Ensino Superior/Graduado"/>
    <x v="1"/>
    <s v="CONTABILIDADE"/>
    <x v="7"/>
    <m/>
    <x v="0"/>
    <m/>
    <x v="0"/>
    <s v="Própria e quitada"/>
    <x v="0"/>
    <x v="0"/>
    <x v="1"/>
    <s v="Trabalho em uma imobiliária/administradora"/>
    <x v="1"/>
    <x v="8"/>
    <x v="0"/>
    <x v="0"/>
    <x v="1"/>
    <x v="3"/>
    <x v="1"/>
    <x v="0"/>
    <x v="1"/>
    <x v="2"/>
    <x v="1"/>
    <x v="1"/>
    <x v="1"/>
    <x v="1"/>
    <x v="1"/>
    <x v="17"/>
    <x v="13"/>
    <s v="De 7k a 10k"/>
    <x v="6"/>
    <x v="0"/>
    <x v="0"/>
    <x v="0"/>
    <x v="0"/>
    <x v="1"/>
    <x v="0"/>
    <x v="3"/>
    <x v="0"/>
    <s v="Palestras"/>
    <x v="0"/>
    <x v="0"/>
    <x v="0"/>
    <x v="2"/>
    <x v="2"/>
    <x v="14"/>
    <s v="OLX"/>
    <x v="0"/>
    <x v="1"/>
    <x v="0"/>
    <s v="Porque minha família é do ramo"/>
    <x v="4"/>
    <x v="1"/>
    <m/>
    <s v="v2"/>
    <x v="3"/>
  </r>
  <r>
    <d v="2024-01-23T14:51:41"/>
    <s v="Sim"/>
    <s v="Patrícia Silva Costa"/>
    <s v="CRISTIANA SALES SILVA SANTOS"/>
    <x v="30"/>
    <x v="18"/>
    <x v="1"/>
    <s v="Sergipe"/>
    <x v="1"/>
    <x v="0"/>
    <x v="0"/>
    <x v="0"/>
    <x v="0"/>
    <x v="0"/>
    <s v="Ensino Superior/Graduado"/>
    <x v="1"/>
    <s v="Gestão Recursos Humanos "/>
    <x v="28"/>
    <s v="Não "/>
    <x v="0"/>
    <s v="Não "/>
    <x v="0"/>
    <s v="Alugada"/>
    <x v="3"/>
    <x v="0"/>
    <x v="1"/>
    <s v="Não está trabalhando "/>
    <x v="6"/>
    <x v="17"/>
    <x v="1"/>
    <x v="1"/>
    <x v="1"/>
    <x v="3"/>
    <x v="1"/>
    <x v="0"/>
    <x v="1"/>
    <x v="0"/>
    <x v="1"/>
    <x v="1"/>
    <x v="0"/>
    <x v="1"/>
    <x v="1"/>
    <x v="15"/>
    <x v="11"/>
    <s v="Até 3k"/>
    <x v="3"/>
    <x v="0"/>
    <x v="1"/>
    <x v="1"/>
    <x v="2"/>
    <x v="1"/>
    <x v="1"/>
    <x v="1"/>
    <x v="1"/>
    <s v="Mix opções"/>
    <x v="5"/>
    <x v="0"/>
    <x v="0"/>
    <x v="1"/>
    <x v="2"/>
    <x v="5"/>
    <s v="OLX"/>
    <x v="0"/>
    <x v="1"/>
    <x v="1"/>
    <s v="Se encantou pela profissão "/>
    <x v="2"/>
    <x v="0"/>
    <m/>
    <s v="v2"/>
    <x v="3"/>
  </r>
  <r>
    <d v="2024-02-01T10:42:12"/>
    <s v="Sim"/>
    <s v="ANA BEATRIZ ALVES"/>
    <s v="ROGERIO RIBEIRO DE MATOS"/>
    <x v="30"/>
    <x v="22"/>
    <x v="1"/>
    <s v="RECIFE"/>
    <x v="0"/>
    <x v="0"/>
    <x v="0"/>
    <x v="0"/>
    <x v="0"/>
    <x v="0"/>
    <s v="Ensino Superior/Graduado"/>
    <x v="1"/>
    <s v="ciencias contábeis "/>
    <x v="7"/>
    <m/>
    <x v="0"/>
    <m/>
    <x v="0"/>
    <s v="Própria e quitada"/>
    <x v="0"/>
    <x v="1"/>
    <x v="1"/>
    <s v="Trabalho sozinho, por conta própria"/>
    <x v="0"/>
    <x v="17"/>
    <x v="1"/>
    <x v="1"/>
    <x v="0"/>
    <x v="3"/>
    <x v="0"/>
    <x v="1"/>
    <x v="1"/>
    <x v="2"/>
    <x v="0"/>
    <x v="2"/>
    <x v="1"/>
    <x v="0"/>
    <x v="0"/>
    <x v="0"/>
    <x v="0"/>
    <s v="Não informou"/>
    <x v="2"/>
    <x v="0"/>
    <x v="1"/>
    <x v="0"/>
    <x v="2"/>
    <x v="1"/>
    <x v="1"/>
    <x v="1"/>
    <x v="0"/>
    <s v="Palestras"/>
    <x v="0"/>
    <x v="1"/>
    <x v="1"/>
    <x v="3"/>
    <x v="3"/>
    <x v="3"/>
    <s v="OLX"/>
    <x v="0"/>
    <x v="1"/>
    <x v="0"/>
    <m/>
    <x v="7"/>
    <x v="1"/>
    <m/>
    <s v="v2"/>
    <x v="3"/>
  </r>
  <r>
    <d v="2024-01-25T09:52:40"/>
    <s v="Sim"/>
    <s v="Jonas Souza Cavalcante da Silva"/>
    <s v="SEVERINO ARANHA DA SILVA"/>
    <x v="30"/>
    <x v="6"/>
    <x v="1"/>
    <s v="BELEM"/>
    <x v="0"/>
    <x v="0"/>
    <x v="0"/>
    <x v="2"/>
    <x v="0"/>
    <x v="66"/>
    <s v="Ensino Superior/Graduado"/>
    <x v="1"/>
    <s v="DIREITO"/>
    <x v="6"/>
    <m/>
    <x v="0"/>
    <m/>
    <x v="0"/>
    <s v="Própria e quitada"/>
    <x v="0"/>
    <x v="0"/>
    <x v="1"/>
    <s v="Trabalho sozinho, por conta própria"/>
    <x v="0"/>
    <x v="9"/>
    <x v="1"/>
    <x v="0"/>
    <x v="0"/>
    <x v="1"/>
    <x v="0"/>
    <x v="1"/>
    <x v="1"/>
    <x v="0"/>
    <x v="0"/>
    <x v="0"/>
    <x v="0"/>
    <x v="1"/>
    <x v="0"/>
    <x v="65"/>
    <x v="25"/>
    <s v="de 10k a 15k"/>
    <x v="5"/>
    <x v="0"/>
    <x v="0"/>
    <x v="0"/>
    <x v="1"/>
    <x v="1"/>
    <x v="0"/>
    <x v="4"/>
    <x v="0"/>
    <s v="Motivacional"/>
    <x v="4"/>
    <x v="1"/>
    <x v="1"/>
    <x v="2"/>
    <x v="46"/>
    <x v="5"/>
    <s v="OLX"/>
    <x v="0"/>
    <x v="0"/>
    <x v="0"/>
    <s v="Porque é uma oportunidade de ganhar muito dinheiro"/>
    <x v="1"/>
    <x v="0"/>
    <s v="Oferecer mais cursos e palestras pelo conselho de aperfeiçoamento._x000a_"/>
    <s v="v2"/>
    <x v="2"/>
  </r>
  <r>
    <d v="2024-01-25T13:16:46"/>
    <s v="Sim"/>
    <s v="Jonas Souza Cavalcante da Silva"/>
    <s v="FRANCINILDA SOARES PALHETA"/>
    <x v="30"/>
    <x v="17"/>
    <x v="1"/>
    <s v="MANAUS"/>
    <x v="1"/>
    <x v="1"/>
    <x v="1"/>
    <x v="1"/>
    <x v="0"/>
    <x v="0"/>
    <s v="Pós Graduação"/>
    <x v="3"/>
    <m/>
    <x v="0"/>
    <s v="Letras"/>
    <x v="45"/>
    <m/>
    <x v="0"/>
    <s v="Própria e quitada"/>
    <x v="0"/>
    <x v="0"/>
    <x v="3"/>
    <s v="Trabalho em uma imobiliária/administradora"/>
    <x v="1"/>
    <x v="21"/>
    <x v="1"/>
    <x v="0"/>
    <x v="1"/>
    <x v="3"/>
    <x v="0"/>
    <x v="0"/>
    <x v="1"/>
    <x v="0"/>
    <x v="0"/>
    <x v="0"/>
    <x v="0"/>
    <x v="1"/>
    <x v="0"/>
    <x v="12"/>
    <x v="8"/>
    <s v="De 5k a 7k"/>
    <x v="4"/>
    <x v="0"/>
    <x v="0"/>
    <x v="0"/>
    <x v="0"/>
    <x v="1"/>
    <x v="0"/>
    <x v="3"/>
    <x v="0"/>
    <s v="Técnico"/>
    <x v="1"/>
    <x v="0"/>
    <x v="0"/>
    <x v="2"/>
    <x v="119"/>
    <x v="3"/>
    <s v="OLX"/>
    <x v="0"/>
    <x v="1"/>
    <x v="0"/>
    <s v="Porque é uma oportunidade de ganhar muito dinheiro"/>
    <x v="1"/>
    <x v="0"/>
    <s v="Que os órgãos estejam mais atuantes no mercado para os corretores."/>
    <s v="v2"/>
    <x v="2"/>
  </r>
  <r>
    <d v="2024-01-26T15:15:13"/>
    <s v="Sim"/>
    <s v="Patrícia Silva Costa"/>
    <s v="RITA DE KACIA BARREIROS DE SENA"/>
    <x v="30"/>
    <x v="6"/>
    <x v="1"/>
    <s v="Belém"/>
    <x v="1"/>
    <x v="1"/>
    <x v="1"/>
    <x v="1"/>
    <x v="0"/>
    <x v="0"/>
    <s v="Ensino Médio"/>
    <x v="0"/>
    <s v="Não"/>
    <x v="0"/>
    <s v="Não "/>
    <x v="0"/>
    <s v="Não "/>
    <x v="0"/>
    <s v="Própria e quitada"/>
    <x v="0"/>
    <x v="0"/>
    <x v="1"/>
    <s v="Trabalho em uma imobiliária/administradora"/>
    <x v="1"/>
    <x v="3"/>
    <x v="1"/>
    <x v="1"/>
    <x v="1"/>
    <x v="3"/>
    <x v="0"/>
    <x v="1"/>
    <x v="1"/>
    <x v="0"/>
    <x v="1"/>
    <x v="1"/>
    <x v="0"/>
    <x v="1"/>
    <x v="0"/>
    <x v="19"/>
    <x v="15"/>
    <s v="De 3k a 5k"/>
    <x v="0"/>
    <x v="0"/>
    <x v="1"/>
    <x v="0"/>
    <x v="2"/>
    <x v="1"/>
    <x v="1"/>
    <x v="1"/>
    <x v="0"/>
    <s v="Motivacional"/>
    <x v="4"/>
    <x v="0"/>
    <x v="0"/>
    <x v="1"/>
    <x v="5"/>
    <x v="14"/>
    <s v="OLX"/>
    <x v="0"/>
    <x v="1"/>
    <x v="0"/>
    <s v="Porque viu seus amigos ou colegas faturando alto"/>
    <x v="3"/>
    <x v="0"/>
    <m/>
    <s v="v2"/>
    <x v="2"/>
  </r>
  <r>
    <d v="2024-01-11T14:53:06"/>
    <s v="Sim"/>
    <s v="Anadia Francisco Nascimento"/>
    <s v="ALEXON GARCIA DE SOUZA"/>
    <x v="30"/>
    <x v="24"/>
    <x v="0"/>
    <s v="SENADOR GUIOMARD"/>
    <x v="0"/>
    <x v="0"/>
    <x v="0"/>
    <x v="3"/>
    <x v="0"/>
    <x v="16"/>
    <s v="Ensino Superior/Graduado"/>
    <x v="1"/>
    <s v="GEOGRAFIA"/>
    <x v="54"/>
    <m/>
    <x v="0"/>
    <m/>
    <x v="0"/>
    <s v="Própria e financiada"/>
    <x v="2"/>
    <x v="1"/>
    <x v="1"/>
    <s v="Trabalho sozinho, por conta própria"/>
    <x v="0"/>
    <x v="3"/>
    <x v="1"/>
    <x v="1"/>
    <x v="0"/>
    <x v="1"/>
    <x v="1"/>
    <x v="0"/>
    <x v="1"/>
    <x v="0"/>
    <x v="0"/>
    <x v="0"/>
    <x v="0"/>
    <x v="1"/>
    <x v="1"/>
    <x v="4"/>
    <x v="3"/>
    <s v="De 3k a 5k"/>
    <x v="0"/>
    <x v="0"/>
    <x v="2"/>
    <x v="0"/>
    <x v="1"/>
    <x v="0"/>
    <x v="1"/>
    <x v="1"/>
    <x v="0"/>
    <s v="Técnico"/>
    <x v="1"/>
    <x v="0"/>
    <x v="0"/>
    <x v="2"/>
    <x v="5"/>
    <x v="15"/>
    <s v="ZAP"/>
    <x v="3"/>
    <x v="1"/>
    <x v="0"/>
    <s v="Porque viu seus amigos ou colegas faturando alto"/>
    <x v="3"/>
    <x v="0"/>
    <m/>
    <s v="v1"/>
    <x v="2"/>
  </r>
  <r>
    <d v="2024-02-05T12:16:16"/>
    <s v="Sim"/>
    <s v="ANA BEATRIZ ALVES "/>
    <s v="GUILHERME DE BARROS MONTEIRO RIBEIRO"/>
    <x v="30"/>
    <x v="3"/>
    <x v="1"/>
    <s v="são paulo "/>
    <x v="0"/>
    <x v="0"/>
    <x v="0"/>
    <x v="0"/>
    <x v="1"/>
    <x v="0"/>
    <s v="Ensino Superior/Graduado"/>
    <x v="1"/>
    <s v="ENGENHARIA "/>
    <x v="4"/>
    <m/>
    <x v="0"/>
    <s v="ADMINISTRAÇÃO "/>
    <x v="8"/>
    <s v="Própria e quitada"/>
    <x v="0"/>
    <x v="0"/>
    <x v="6"/>
    <s v="EMPRESA DE TECNOLOGIA PARA LOCAÇÕES "/>
    <x v="17"/>
    <x v="10"/>
    <x v="0"/>
    <x v="0"/>
    <x v="0"/>
    <x v="6"/>
    <x v="0"/>
    <x v="1"/>
    <x v="1"/>
    <x v="2"/>
    <x v="0"/>
    <x v="2"/>
    <x v="1"/>
    <x v="0"/>
    <x v="0"/>
    <x v="174"/>
    <x v="0"/>
    <s v="Não informou"/>
    <x v="2"/>
    <x v="0"/>
    <x v="2"/>
    <x v="0"/>
    <x v="1"/>
    <x v="1"/>
    <x v="2"/>
    <x v="3"/>
    <x v="0"/>
    <s v="Técnico"/>
    <x v="1"/>
    <x v="0"/>
    <x v="0"/>
    <x v="2"/>
    <x v="6"/>
    <x v="3"/>
    <m/>
    <x v="1"/>
    <x v="1"/>
    <x v="2"/>
    <s v="ACONTECEU POR ACASO"/>
    <x v="8"/>
    <x v="0"/>
    <s v="EVENTOS ANTIQUADOS! NÃO SE SENTE REPRESENTADO POIS OS ORGÃOS NÃO DESENVOLVEM A PROFISSÃO! NÃO DÃO MAIS OPORTUNIDADES PARA O CORRETOR! "/>
    <s v="v2"/>
    <x v="0"/>
  </r>
  <r>
    <d v="2024-02-02T14:17:35"/>
    <s v="Sim"/>
    <s v="ANA BEATRIZ ALVES"/>
    <s v="ERIC RUSSO"/>
    <x v="30"/>
    <x v="3"/>
    <x v="1"/>
    <s v="SÃO PAULO"/>
    <x v="0"/>
    <x v="0"/>
    <x v="0"/>
    <x v="2"/>
    <x v="1"/>
    <x v="20"/>
    <s v="Ensino Superior/Graduado"/>
    <x v="1"/>
    <s v="ciencia da computação "/>
    <x v="70"/>
    <m/>
    <x v="0"/>
    <m/>
    <x v="0"/>
    <s v="Própria e quitada"/>
    <x v="0"/>
    <x v="0"/>
    <x v="1"/>
    <s v="Trabalho em uma imobiliária/administradora"/>
    <x v="1"/>
    <x v="2"/>
    <x v="1"/>
    <x v="1"/>
    <x v="0"/>
    <x v="3"/>
    <x v="0"/>
    <x v="1"/>
    <x v="1"/>
    <x v="0"/>
    <x v="0"/>
    <x v="0"/>
    <x v="0"/>
    <x v="1"/>
    <x v="0"/>
    <x v="19"/>
    <x v="15"/>
    <s v="Até 3k"/>
    <x v="3"/>
    <x v="0"/>
    <x v="1"/>
    <x v="0"/>
    <x v="2"/>
    <x v="0"/>
    <x v="2"/>
    <x v="4"/>
    <x v="1"/>
    <s v="Técnico"/>
    <x v="1"/>
    <x v="0"/>
    <x v="0"/>
    <x v="2"/>
    <x v="2"/>
    <x v="3"/>
    <m/>
    <x v="1"/>
    <x v="1"/>
    <x v="0"/>
    <s v="necessidade "/>
    <x v="11"/>
    <x v="0"/>
    <s v="ter mais fiscalizações "/>
    <s v="v2"/>
    <x v="0"/>
  </r>
  <r>
    <d v="2024-02-02T20:38:26"/>
    <s v="Sim"/>
    <s v="Bruna Correia de Carvalho"/>
    <s v="ERICA LOPES DE QUEIROZ PIRES"/>
    <x v="30"/>
    <x v="3"/>
    <x v="1"/>
    <s v="SÃO PAULO"/>
    <x v="1"/>
    <x v="0"/>
    <x v="0"/>
    <x v="0"/>
    <x v="0"/>
    <x v="0"/>
    <s v="Ensino Superior/Graduado"/>
    <x v="1"/>
    <s v="LETRAS "/>
    <x v="11"/>
    <m/>
    <x v="0"/>
    <m/>
    <x v="0"/>
    <s v="Alugada"/>
    <x v="3"/>
    <x v="0"/>
    <x v="4"/>
    <s v="Trabalho em uma imobiliária/administradora"/>
    <x v="1"/>
    <x v="2"/>
    <x v="1"/>
    <x v="1"/>
    <x v="0"/>
    <x v="6"/>
    <x v="0"/>
    <x v="0"/>
    <x v="1"/>
    <x v="2"/>
    <x v="0"/>
    <x v="2"/>
    <x v="1"/>
    <x v="0"/>
    <x v="1"/>
    <x v="175"/>
    <x v="0"/>
    <s v="Não informou"/>
    <x v="2"/>
    <x v="0"/>
    <x v="0"/>
    <x v="0"/>
    <x v="1"/>
    <x v="1"/>
    <x v="1"/>
    <x v="1"/>
    <x v="1"/>
    <s v="Técnico"/>
    <x v="1"/>
    <x v="0"/>
    <x v="0"/>
    <x v="2"/>
    <x v="3"/>
    <x v="1"/>
    <m/>
    <x v="1"/>
    <x v="1"/>
    <x v="0"/>
    <s v="NECESSIDADE FINECEIRA "/>
    <x v="11"/>
    <x v="1"/>
    <m/>
    <s v="v2"/>
    <x v="0"/>
  </r>
  <r>
    <d v="2024-01-26T19:17:41"/>
    <s v="Sim"/>
    <s v="Bruna Correia de Carvalho"/>
    <s v="JAIR DELFINO"/>
    <x v="30"/>
    <x v="23"/>
    <x v="0"/>
    <s v="SÃO MATEUS "/>
    <x v="0"/>
    <x v="0"/>
    <x v="0"/>
    <x v="0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61"/>
    <x v="1"/>
    <x v="0"/>
    <x v="1"/>
    <x v="2"/>
    <x v="0"/>
    <x v="0"/>
    <x v="1"/>
    <x v="0"/>
    <x v="0"/>
    <x v="0"/>
    <x v="0"/>
    <x v="1"/>
    <x v="0"/>
    <x v="176"/>
    <x v="52"/>
    <s v="De 7k a 10k"/>
    <x v="6"/>
    <x v="0"/>
    <x v="0"/>
    <x v="0"/>
    <x v="0"/>
    <x v="1"/>
    <x v="2"/>
    <x v="1"/>
    <x v="1"/>
    <s v="Técnico"/>
    <x v="1"/>
    <x v="1"/>
    <x v="0"/>
    <x v="1"/>
    <x v="2"/>
    <x v="14"/>
    <s v="OLX"/>
    <x v="0"/>
    <x v="1"/>
    <x v="0"/>
    <s v="OPORTUNIDADE "/>
    <x v="8"/>
    <x v="0"/>
    <m/>
    <s v="v2"/>
    <x v="0"/>
  </r>
  <r>
    <d v="2024-01-22T15:48:48"/>
    <s v="Sim"/>
    <s v="Almir Rogerio Prawucki"/>
    <s v="Alberto Jose dos Santos Sacras"/>
    <x v="30"/>
    <x v="7"/>
    <x v="1"/>
    <m/>
    <x v="0"/>
    <x v="6"/>
    <x v="0"/>
    <x v="2"/>
    <x v="14"/>
    <x v="0"/>
    <s v="Ensino Médio"/>
    <x v="0"/>
    <m/>
    <x v="0"/>
    <m/>
    <x v="0"/>
    <m/>
    <x v="0"/>
    <s v="Própria e quitada"/>
    <x v="0"/>
    <x v="4"/>
    <x v="1"/>
    <s v="Trabalho sozinho, por conta própria"/>
    <x v="0"/>
    <x v="62"/>
    <x v="1"/>
    <x v="1"/>
    <x v="1"/>
    <x v="1"/>
    <x v="0"/>
    <x v="1"/>
    <x v="0"/>
    <x v="1"/>
    <x v="0"/>
    <x v="0"/>
    <x v="0"/>
    <x v="1"/>
    <x v="0"/>
    <x v="53"/>
    <x v="0"/>
    <s v="Não informou"/>
    <x v="2"/>
    <x v="0"/>
    <x v="0"/>
    <x v="0"/>
    <x v="0"/>
    <x v="1"/>
    <x v="0"/>
    <x v="3"/>
    <x v="1"/>
    <s v="Motivacional"/>
    <x v="4"/>
    <x v="1"/>
    <x v="0"/>
    <x v="0"/>
    <x v="120"/>
    <x v="72"/>
    <m/>
    <x v="1"/>
    <x v="0"/>
    <x v="0"/>
    <s v="Por que gosta da área, satisfação "/>
    <x v="2"/>
    <x v="0"/>
    <s v="Imbelicidade de fazer um curso. Novo cadastro. "/>
    <s v="cg"/>
    <x v="0"/>
  </r>
  <r>
    <d v="2024-02-01T12:17:35"/>
    <s v="Sim"/>
    <s v="Anadia Francisco Nascimento"/>
    <s v="DOMINGOS APARECIDO CHIMINEZ"/>
    <x v="30"/>
    <x v="3"/>
    <x v="0"/>
    <s v="UBARANA"/>
    <x v="0"/>
    <x v="0"/>
    <x v="1"/>
    <x v="1"/>
    <x v="1"/>
    <x v="0"/>
    <s v="Ensino Médio"/>
    <x v="0"/>
    <m/>
    <x v="0"/>
    <m/>
    <x v="0"/>
    <m/>
    <x v="0"/>
    <s v="Própria e quitada"/>
    <x v="0"/>
    <x v="2"/>
    <x v="1"/>
    <s v="Trabalho em uma imobiliária/administradora"/>
    <x v="1"/>
    <x v="9"/>
    <x v="0"/>
    <x v="1"/>
    <x v="0"/>
    <x v="4"/>
    <x v="0"/>
    <x v="1"/>
    <x v="1"/>
    <x v="0"/>
    <x v="1"/>
    <x v="1"/>
    <x v="0"/>
    <x v="1"/>
    <x v="0"/>
    <x v="21"/>
    <x v="16"/>
    <s v="De 3k a 5k"/>
    <x v="0"/>
    <x v="0"/>
    <x v="1"/>
    <x v="0"/>
    <x v="2"/>
    <x v="1"/>
    <x v="1"/>
    <x v="1"/>
    <x v="0"/>
    <s v="Palestras"/>
    <x v="0"/>
    <x v="0"/>
    <x v="0"/>
    <x v="2"/>
    <x v="11"/>
    <x v="15"/>
    <s v="ZAP"/>
    <x v="3"/>
    <x v="1"/>
    <x v="0"/>
    <s v="Porque é uma oportunidade de ganhar muito dinheiro"/>
    <x v="1"/>
    <x v="0"/>
    <m/>
    <s v="v2"/>
    <x v="0"/>
  </r>
  <r>
    <d v="2024-02-05T11:26:15"/>
    <s v="Sim"/>
    <s v="Camila Gonçalves do Nascimento"/>
    <s v="CELIO XAVIER DE LIMA"/>
    <x v="30"/>
    <x v="3"/>
    <x v="1"/>
    <s v="São Paulo"/>
    <x v="0"/>
    <x v="0"/>
    <x v="0"/>
    <x v="0"/>
    <x v="5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21"/>
    <x v="1"/>
    <x v="1"/>
    <x v="0"/>
    <x v="3"/>
    <x v="0"/>
    <x v="0"/>
    <x v="1"/>
    <x v="0"/>
    <x v="1"/>
    <x v="1"/>
    <x v="1"/>
    <x v="1"/>
    <x v="0"/>
    <x v="22"/>
    <x v="4"/>
    <s v="De 7k a 10k"/>
    <x v="6"/>
    <x v="0"/>
    <x v="0"/>
    <x v="0"/>
    <x v="0"/>
    <x v="1"/>
    <x v="2"/>
    <x v="4"/>
    <x v="0"/>
    <s v="Técnico"/>
    <x v="1"/>
    <x v="0"/>
    <x v="0"/>
    <x v="2"/>
    <x v="0"/>
    <x v="15"/>
    <s v="ZAP"/>
    <x v="3"/>
    <x v="1"/>
    <x v="0"/>
    <s v="Porque é uma oportunidade de ganhar muito dinheiro"/>
    <x v="1"/>
    <x v="1"/>
    <m/>
    <s v="v2"/>
    <x v="0"/>
  </r>
  <r>
    <d v="2024-02-08T13:48:05"/>
    <s v="Sim"/>
    <s v="ANA BEATRIZ ALVES "/>
    <s v="GISLAINE APARECIDA FONSECA PEREIRA"/>
    <x v="30"/>
    <x v="0"/>
    <x v="0"/>
    <s v="LAVRAS"/>
    <x v="1"/>
    <x v="6"/>
    <x v="0"/>
    <x v="1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3"/>
    <x v="1"/>
    <x v="1"/>
    <x v="0"/>
    <x v="1"/>
    <x v="1"/>
    <x v="0"/>
    <x v="1"/>
    <x v="0"/>
    <x v="0"/>
    <x v="0"/>
    <x v="0"/>
    <x v="1"/>
    <x v="0"/>
    <x v="23"/>
    <x v="14"/>
    <s v="De 5k a 7k"/>
    <x v="4"/>
    <x v="0"/>
    <x v="1"/>
    <x v="0"/>
    <x v="2"/>
    <x v="2"/>
    <x v="1"/>
    <x v="1"/>
    <x v="1"/>
    <s v="Palestras"/>
    <x v="0"/>
    <x v="0"/>
    <x v="0"/>
    <x v="2"/>
    <x v="2"/>
    <x v="1"/>
    <m/>
    <x v="1"/>
    <x v="1"/>
    <x v="0"/>
    <s v="Porque é uma oportunidade de ganhar muito dinheiro"/>
    <x v="1"/>
    <x v="0"/>
    <m/>
    <s v="v2"/>
    <x v="0"/>
  </r>
  <r>
    <d v="2024-01-22T14:27:38"/>
    <s v="Sim"/>
    <s v="Equipe REI 2"/>
    <s v="Juliana Maria de Oliveira "/>
    <x v="30"/>
    <x v="0"/>
    <x v="1"/>
    <s v="Belo Horizonte "/>
    <x v="1"/>
    <x v="0"/>
    <x v="0"/>
    <x v="2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8"/>
    <x v="1"/>
    <x v="1"/>
    <x v="0"/>
    <x v="1"/>
    <x v="1"/>
    <x v="0"/>
    <x v="0"/>
    <x v="1"/>
    <x v="1"/>
    <x v="1"/>
    <x v="0"/>
    <x v="1"/>
    <x v="0"/>
    <x v="177"/>
    <x v="53"/>
    <s v="De 5k a 7k"/>
    <x v="4"/>
    <x v="0"/>
    <x v="0"/>
    <x v="0"/>
    <x v="0"/>
    <x v="0"/>
    <x v="2"/>
    <x v="4"/>
    <x v="1"/>
    <s v="Oficinas"/>
    <x v="2"/>
    <x v="0"/>
    <x v="0"/>
    <x v="2"/>
    <x v="2"/>
    <x v="0"/>
    <s v="ZAP"/>
    <x v="3"/>
    <x v="1"/>
    <x v="0"/>
    <s v="Porque não conseguia outra coisa para fazer"/>
    <x v="10"/>
    <x v="0"/>
    <m/>
    <s v="v2"/>
    <x v="0"/>
  </r>
  <r>
    <d v="2024-02-08T11:53:20"/>
    <s v="Sim"/>
    <s v="Camila Gonçalves do Nascimento"/>
    <s v="LUCIANE APARECIDA DE ANDRADE"/>
    <x v="30"/>
    <x v="3"/>
    <x v="0"/>
    <s v="Sorocaba"/>
    <x v="1"/>
    <x v="4"/>
    <x v="0"/>
    <x v="0"/>
    <x v="0"/>
    <x v="12"/>
    <s v="Ensino Médio"/>
    <x v="0"/>
    <m/>
    <x v="0"/>
    <m/>
    <x v="0"/>
    <m/>
    <x v="0"/>
    <s v="Própria e quitada"/>
    <x v="0"/>
    <x v="0"/>
    <x v="1"/>
    <s v="Trabalho sozinho, por conta própria"/>
    <x v="0"/>
    <x v="3"/>
    <x v="1"/>
    <x v="1"/>
    <x v="0"/>
    <x v="3"/>
    <x v="0"/>
    <x v="0"/>
    <x v="1"/>
    <x v="2"/>
    <x v="1"/>
    <x v="1"/>
    <x v="1"/>
    <x v="0"/>
    <x v="1"/>
    <x v="178"/>
    <x v="11"/>
    <s v="Não vendeu nos últimos anos"/>
    <x v="2"/>
    <x v="0"/>
    <x v="1"/>
    <x v="0"/>
    <x v="2"/>
    <x v="0"/>
    <x v="1"/>
    <x v="1"/>
    <x v="0"/>
    <s v="Técnico"/>
    <x v="1"/>
    <x v="0"/>
    <x v="0"/>
    <x v="2"/>
    <x v="0"/>
    <x v="97"/>
    <s v="Não faz uso"/>
    <x v="6"/>
    <x v="1"/>
    <x v="0"/>
    <s v="Sempre trabalhou com vendas. "/>
    <x v="6"/>
    <x v="0"/>
    <m/>
    <s v="v2"/>
    <x v="0"/>
  </r>
  <r>
    <d v="2024-01-30T16:48:49"/>
    <s v="Sim"/>
    <s v="Bruna Correia de Carvalho"/>
    <s v="JEFFERSON NOGUEIRA DE CAMARGO"/>
    <x v="30"/>
    <x v="1"/>
    <x v="1"/>
    <s v="CURITIBA"/>
    <x v="0"/>
    <x v="0"/>
    <x v="0"/>
    <x v="2"/>
    <x v="1"/>
    <x v="16"/>
    <s v="Ensino Superior/Graduado"/>
    <x v="1"/>
    <s v="MARKETING "/>
    <x v="32"/>
    <m/>
    <x v="0"/>
    <m/>
    <x v="0"/>
    <s v="Própria e financiada"/>
    <x v="2"/>
    <x v="0"/>
    <x v="1"/>
    <s v="Trabalho em uma imobiliária/administradora"/>
    <x v="1"/>
    <x v="3"/>
    <x v="1"/>
    <x v="1"/>
    <x v="0"/>
    <x v="3"/>
    <x v="0"/>
    <x v="0"/>
    <x v="1"/>
    <x v="0"/>
    <x v="0"/>
    <x v="0"/>
    <x v="1"/>
    <x v="1"/>
    <x v="0"/>
    <x v="65"/>
    <x v="25"/>
    <s v="De 5k a 7k"/>
    <x v="4"/>
    <x v="0"/>
    <x v="1"/>
    <x v="0"/>
    <x v="2"/>
    <x v="1"/>
    <x v="0"/>
    <x v="1"/>
    <x v="0"/>
    <s v="Técnico"/>
    <x v="1"/>
    <x v="0"/>
    <x v="0"/>
    <x v="2"/>
    <x v="78"/>
    <x v="0"/>
    <s v="IMOVELEWB"/>
    <x v="19"/>
    <x v="1"/>
    <x v="0"/>
    <s v="APOSENTADO QUIS AGREGAR "/>
    <x v="21"/>
    <x v="0"/>
    <m/>
    <s v="v2"/>
    <x v="1"/>
  </r>
  <r>
    <d v="2024-01-27T09:53:34"/>
    <s v="Sim"/>
    <s v="Jonas Souza Cavalcante da Silva"/>
    <m/>
    <x v="30"/>
    <x v="20"/>
    <x v="1"/>
    <s v="PORTO ALEGRE"/>
    <x v="0"/>
    <x v="0"/>
    <x v="0"/>
    <x v="2"/>
    <x v="1"/>
    <x v="5"/>
    <s v="Ensino Superior/Graduado"/>
    <x v="1"/>
    <s v="Direito"/>
    <x v="6"/>
    <m/>
    <x v="0"/>
    <m/>
    <x v="0"/>
    <s v="Própria e financiada"/>
    <x v="2"/>
    <x v="0"/>
    <x v="1"/>
    <s v="Trabalho sozinho, por conta própria"/>
    <x v="0"/>
    <x v="26"/>
    <x v="0"/>
    <x v="0"/>
    <x v="0"/>
    <x v="1"/>
    <x v="0"/>
    <x v="0"/>
    <x v="1"/>
    <x v="0"/>
    <x v="0"/>
    <x v="0"/>
    <x v="0"/>
    <x v="1"/>
    <x v="0"/>
    <x v="0"/>
    <x v="0"/>
    <s v="De 5k a 7k"/>
    <x v="4"/>
    <x v="0"/>
    <x v="0"/>
    <x v="0"/>
    <x v="0"/>
    <x v="1"/>
    <x v="0"/>
    <x v="4"/>
    <x v="1"/>
    <s v="Motivacional"/>
    <x v="4"/>
    <x v="0"/>
    <x v="0"/>
    <x v="2"/>
    <x v="17"/>
    <x v="1"/>
    <m/>
    <x v="1"/>
    <x v="1"/>
    <x v="0"/>
    <s v="Porque é uma oportunidade de ganhar muito dinheiro"/>
    <x v="1"/>
    <x v="0"/>
    <m/>
    <s v="v2"/>
    <x v="1"/>
  </r>
  <r>
    <d v="2024-01-24T18:08:01"/>
    <s v="Sim"/>
    <s v="Patrícia Silva Costa"/>
    <s v="RICARDO MASSAHARU UTIDA  "/>
    <x v="30"/>
    <x v="1"/>
    <x v="0"/>
    <s v="Maringá"/>
    <x v="0"/>
    <x v="0"/>
    <x v="0"/>
    <x v="2"/>
    <x v="1"/>
    <x v="77"/>
    <s v="Ensino Superior/Graduado"/>
    <x v="1"/>
    <s v="Administração, Gestão Negócios Imobiliários "/>
    <x v="3"/>
    <s v="Não "/>
    <x v="0"/>
    <s v="Não "/>
    <x v="0"/>
    <s v="Própria e quitada"/>
    <x v="0"/>
    <x v="3"/>
    <x v="10"/>
    <s v="Trabalho sozinho, por conta própria"/>
    <x v="0"/>
    <x v="8"/>
    <x v="1"/>
    <x v="0"/>
    <x v="0"/>
    <x v="3"/>
    <x v="0"/>
    <x v="1"/>
    <x v="1"/>
    <x v="0"/>
    <x v="0"/>
    <x v="0"/>
    <x v="0"/>
    <x v="1"/>
    <x v="0"/>
    <x v="23"/>
    <x v="14"/>
    <s v="De 5k a 7k"/>
    <x v="4"/>
    <x v="0"/>
    <x v="1"/>
    <x v="0"/>
    <x v="0"/>
    <x v="1"/>
    <x v="0"/>
    <x v="1"/>
    <x v="0"/>
    <s v="Técnico"/>
    <x v="1"/>
    <x v="1"/>
    <x v="1"/>
    <x v="1"/>
    <x v="6"/>
    <x v="48"/>
    <s v="OLX"/>
    <x v="0"/>
    <x v="1"/>
    <x v="0"/>
    <s v="Sempre trabalhou com vendas, resolveu fazer o curso e atuar como corretor"/>
    <x v="6"/>
    <x v="0"/>
    <m/>
    <s v="v2"/>
    <x v="1"/>
  </r>
  <r>
    <d v="2024-01-19T14:17:10"/>
    <s v="Sim"/>
    <s v="Jonas Souza Cavalcante da Silva"/>
    <s v="ALVARO LUCIANO RIBEIRO CAETANO"/>
    <x v="30"/>
    <x v="1"/>
    <x v="0"/>
    <s v="MATINHOS"/>
    <x v="0"/>
    <x v="0"/>
    <x v="0"/>
    <x v="0"/>
    <x v="1"/>
    <x v="5"/>
    <s v="Pós Graduação"/>
    <x v="3"/>
    <m/>
    <x v="0"/>
    <s v="Direito civil"/>
    <x v="18"/>
    <m/>
    <x v="0"/>
    <s v="Alugada"/>
    <x v="3"/>
    <x v="3"/>
    <x v="4"/>
    <s v="Trabalho sozinho, por conta própria"/>
    <x v="0"/>
    <x v="5"/>
    <x v="0"/>
    <x v="1"/>
    <x v="0"/>
    <x v="3"/>
    <x v="0"/>
    <x v="0"/>
    <x v="1"/>
    <x v="0"/>
    <x v="0"/>
    <x v="0"/>
    <x v="0"/>
    <x v="1"/>
    <x v="0"/>
    <x v="15"/>
    <x v="11"/>
    <s v="Novo no mercado "/>
    <x v="2"/>
    <x v="0"/>
    <x v="2"/>
    <x v="0"/>
    <x v="0"/>
    <x v="2"/>
    <x v="3"/>
    <x v="2"/>
    <x v="0"/>
    <s v="Técnico"/>
    <x v="1"/>
    <x v="0"/>
    <x v="0"/>
    <x v="2"/>
    <x v="12"/>
    <x v="5"/>
    <s v="OLX"/>
    <x v="0"/>
    <x v="1"/>
    <x v="0"/>
    <m/>
    <x v="7"/>
    <x v="0"/>
    <m/>
    <s v="v2"/>
    <x v="1"/>
  </r>
  <r>
    <d v="2024-01-17T17:19:11"/>
    <s v="Sim"/>
    <s v="Bruna Correia de Carvalho"/>
    <s v="ELIANE MERCEDES CACERES"/>
    <x v="31"/>
    <x v="11"/>
    <x v="1"/>
    <s v="Cuiabá"/>
    <x v="1"/>
    <x v="4"/>
    <x v="0"/>
    <x v="2"/>
    <x v="1"/>
    <x v="0"/>
    <s v="Ensino Médio, Ensino Superior/Graduado"/>
    <x v="1"/>
    <s v="DIREITO"/>
    <x v="6"/>
    <s v="DIREITO PENAL "/>
    <x v="4"/>
    <m/>
    <x v="0"/>
    <s v="Alugada"/>
    <x v="3"/>
    <x v="0"/>
    <x v="1"/>
    <s v="Trabalho em uma imobiliária/administradora"/>
    <x v="1"/>
    <x v="63"/>
    <x v="1"/>
    <x v="1"/>
    <x v="1"/>
    <x v="51"/>
    <x v="1"/>
    <x v="0"/>
    <x v="1"/>
    <x v="0"/>
    <x v="1"/>
    <x v="1"/>
    <x v="0"/>
    <x v="1"/>
    <x v="0"/>
    <x v="43"/>
    <x v="21"/>
    <s v="De 7k a 10k"/>
    <x v="6"/>
    <x v="0"/>
    <x v="0"/>
    <x v="0"/>
    <x v="0"/>
    <x v="0"/>
    <x v="1"/>
    <x v="1"/>
    <x v="0"/>
    <s v="Técnico"/>
    <x v="1"/>
    <x v="0"/>
    <x v="0"/>
    <x v="2"/>
    <x v="2"/>
    <x v="14"/>
    <s v="OLX"/>
    <x v="0"/>
    <x v="1"/>
    <x v="2"/>
    <s v="NECESSIDADES FINANCEIRAS "/>
    <x v="11"/>
    <x v="0"/>
    <m/>
    <s v="v1"/>
    <x v="4"/>
  </r>
  <r>
    <d v="2024-02-01T10:17:38"/>
    <s v="Sim"/>
    <s v="Camila Gonçalves do Nascimento"/>
    <s v="WILSON SANTANA QUEIROZ DE OLIVEIRA"/>
    <x v="31"/>
    <x v="9"/>
    <x v="1"/>
    <s v="Brasília "/>
    <x v="0"/>
    <x v="0"/>
    <x v="1"/>
    <x v="1"/>
    <x v="15"/>
    <x v="0"/>
    <s v="Ensino Superior/Graduado"/>
    <x v="1"/>
    <s v="Engenharia civil."/>
    <x v="4"/>
    <m/>
    <x v="0"/>
    <m/>
    <x v="0"/>
    <s v="Alugada"/>
    <x v="3"/>
    <x v="2"/>
    <x v="4"/>
    <s v="Trabalho sozinho, por conta própria"/>
    <x v="0"/>
    <x v="3"/>
    <x v="1"/>
    <x v="1"/>
    <x v="0"/>
    <x v="3"/>
    <x v="0"/>
    <x v="0"/>
    <x v="1"/>
    <x v="2"/>
    <x v="0"/>
    <x v="2"/>
    <x v="1"/>
    <x v="0"/>
    <x v="0"/>
    <x v="42"/>
    <x v="0"/>
    <s v="Não informou"/>
    <x v="2"/>
    <x v="0"/>
    <x v="2"/>
    <x v="0"/>
    <x v="1"/>
    <x v="1"/>
    <x v="1"/>
    <x v="1"/>
    <x v="1"/>
    <s v="Técnico"/>
    <x v="1"/>
    <x v="1"/>
    <x v="1"/>
    <x v="1"/>
    <x v="22"/>
    <x v="5"/>
    <s v="OLX"/>
    <x v="0"/>
    <x v="1"/>
    <x v="0"/>
    <s v="oportunidade no ramo do profissão"/>
    <x v="8"/>
    <x v="0"/>
    <m/>
    <s v="v2"/>
    <x v="4"/>
  </r>
  <r>
    <d v="2024-01-24T10:49:05"/>
    <s v="Sim"/>
    <s v="Camila Gonçalves do Nascimento"/>
    <s v="CLAYTON DOS SANTOS RODRIGUES"/>
    <x v="31"/>
    <x v="13"/>
    <x v="0"/>
    <s v="RIO VERDE"/>
    <x v="0"/>
    <x v="1"/>
    <x v="0"/>
    <x v="2"/>
    <x v="0"/>
    <x v="39"/>
    <s v="Ensino Médio"/>
    <x v="0"/>
    <m/>
    <x v="0"/>
    <m/>
    <x v="0"/>
    <m/>
    <x v="0"/>
    <s v="Própria e quitada"/>
    <x v="0"/>
    <x v="0"/>
    <x v="4"/>
    <s v="Trabalho sozinho, por conta própria"/>
    <x v="0"/>
    <x v="5"/>
    <x v="1"/>
    <x v="1"/>
    <x v="1"/>
    <x v="2"/>
    <x v="1"/>
    <x v="0"/>
    <x v="0"/>
    <x v="1"/>
    <x v="1"/>
    <x v="1"/>
    <x v="0"/>
    <x v="1"/>
    <x v="0"/>
    <x v="34"/>
    <x v="5"/>
    <s v="De 20k em diante"/>
    <x v="1"/>
    <x v="0"/>
    <x v="1"/>
    <x v="1"/>
    <x v="1"/>
    <x v="1"/>
    <x v="2"/>
    <x v="1"/>
    <x v="0"/>
    <s v="Palestras"/>
    <x v="0"/>
    <x v="0"/>
    <x v="0"/>
    <x v="2"/>
    <x v="2"/>
    <x v="7"/>
    <s v="NÃO FAZ ANUNCIOS"/>
    <x v="6"/>
    <x v="1"/>
    <x v="0"/>
    <s v="POIS SUA FINADA ESPOSA ERA DO RAMO E ELE GOSTOU"/>
    <x v="4"/>
    <x v="0"/>
    <m/>
    <s v="v2"/>
    <x v="4"/>
  </r>
  <r>
    <d v="2024-01-27T12:03:40"/>
    <s v="Sim"/>
    <s v="Anadia Francisco Nascimento"/>
    <s v="JOSÉ ROBERTO MACHADO"/>
    <x v="31"/>
    <x v="13"/>
    <x v="1"/>
    <s v="GOIANIA"/>
    <x v="0"/>
    <x v="0"/>
    <x v="0"/>
    <x v="2"/>
    <x v="0"/>
    <x v="0"/>
    <s v="Ensino Superior/Graduado"/>
    <x v="1"/>
    <s v="CIENCIAS IMOBILIARIAS."/>
    <x v="14"/>
    <m/>
    <x v="0"/>
    <m/>
    <x v="0"/>
    <s v="Própria e quitada"/>
    <x v="0"/>
    <x v="0"/>
    <x v="1"/>
    <s v="Trabalho sozinho, por conta própria"/>
    <x v="0"/>
    <x v="9"/>
    <x v="1"/>
    <x v="1"/>
    <x v="0"/>
    <x v="1"/>
    <x v="0"/>
    <x v="1"/>
    <x v="1"/>
    <x v="0"/>
    <x v="0"/>
    <x v="0"/>
    <x v="1"/>
    <x v="1"/>
    <x v="0"/>
    <x v="21"/>
    <x v="16"/>
    <s v="De 20k em diante"/>
    <x v="1"/>
    <x v="0"/>
    <x v="2"/>
    <x v="0"/>
    <x v="1"/>
    <x v="1"/>
    <x v="2"/>
    <x v="1"/>
    <x v="0"/>
    <s v="Palestras"/>
    <x v="0"/>
    <x v="0"/>
    <x v="0"/>
    <x v="2"/>
    <x v="2"/>
    <x v="3"/>
    <s v="OLX"/>
    <x v="0"/>
    <x v="1"/>
    <x v="0"/>
    <s v="Porque é uma oportunidade de ganhar muito dinheiro"/>
    <x v="1"/>
    <x v="0"/>
    <m/>
    <s v="v2"/>
    <x v="4"/>
  </r>
  <r>
    <d v="2024-02-02T15:27:56"/>
    <s v="Sim"/>
    <s v="Bruna Correia de Carvalho"/>
    <s v="ALEXANDRE MARIO GURGEL FERREIRA"/>
    <x v="31"/>
    <x v="15"/>
    <x v="1"/>
    <s v="FORTALEZA"/>
    <x v="0"/>
    <x v="0"/>
    <x v="0"/>
    <x v="0"/>
    <x v="0"/>
    <x v="78"/>
    <s v="Ensino Superior/Graduado"/>
    <x v="1"/>
    <m/>
    <x v="0"/>
    <m/>
    <x v="0"/>
    <m/>
    <x v="0"/>
    <s v="Própria e quitada"/>
    <x v="0"/>
    <x v="0"/>
    <x v="13"/>
    <s v="Trabalho sozinho, por conta própria"/>
    <x v="0"/>
    <x v="64"/>
    <x v="1"/>
    <x v="1"/>
    <x v="0"/>
    <x v="1"/>
    <x v="0"/>
    <x v="0"/>
    <x v="1"/>
    <x v="0"/>
    <x v="0"/>
    <x v="0"/>
    <x v="0"/>
    <x v="1"/>
    <x v="0"/>
    <x v="123"/>
    <x v="12"/>
    <s v="De 3k a 5k"/>
    <x v="0"/>
    <x v="0"/>
    <x v="0"/>
    <x v="0"/>
    <x v="0"/>
    <x v="0"/>
    <x v="1"/>
    <x v="1"/>
    <x v="0"/>
    <s v="Oficinas"/>
    <x v="2"/>
    <x v="1"/>
    <x v="0"/>
    <x v="1"/>
    <x v="2"/>
    <x v="1"/>
    <m/>
    <x v="1"/>
    <x v="1"/>
    <x v="1"/>
    <s v="AGREGOU AS PROFISSÕES "/>
    <x v="13"/>
    <x v="0"/>
    <m/>
    <s v="v2"/>
    <x v="3"/>
  </r>
  <r>
    <d v="2024-01-26T19:42:56"/>
    <s v="Sim"/>
    <s v="Patrícia Silva Costa"/>
    <s v="UEMERSON VIEIRA DE FREITAS"/>
    <x v="31"/>
    <x v="14"/>
    <x v="0"/>
    <s v="Balsas "/>
    <x v="0"/>
    <x v="2"/>
    <x v="0"/>
    <x v="0"/>
    <x v="1"/>
    <x v="3"/>
    <s v="Ensino Superior/Graduado"/>
    <x v="1"/>
    <s v="Engenheiro Agrônomo "/>
    <x v="4"/>
    <s v="Engenharia Segurança Trabalho"/>
    <x v="20"/>
    <s v="Não "/>
    <x v="0"/>
    <s v="Própria e quitada"/>
    <x v="0"/>
    <x v="2"/>
    <x v="1"/>
    <s v="Trabalho sozinho, por conta própria"/>
    <x v="0"/>
    <x v="0"/>
    <x v="1"/>
    <x v="2"/>
    <x v="1"/>
    <x v="2"/>
    <x v="0"/>
    <x v="1"/>
    <x v="1"/>
    <x v="0"/>
    <x v="1"/>
    <x v="0"/>
    <x v="0"/>
    <x v="1"/>
    <x v="0"/>
    <x v="83"/>
    <x v="30"/>
    <s v="De 20k em diante"/>
    <x v="1"/>
    <x v="0"/>
    <x v="1"/>
    <x v="0"/>
    <x v="2"/>
    <x v="1"/>
    <x v="4"/>
    <x v="1"/>
    <x v="0"/>
    <s v="Técnico e Motivacional "/>
    <x v="5"/>
    <x v="0"/>
    <x v="0"/>
    <x v="1"/>
    <x v="6"/>
    <x v="15"/>
    <s v="ZAP"/>
    <x v="3"/>
    <x v="0"/>
    <x v="0"/>
    <s v="Engenheiro Agrônimo efetuava compra de áreas, despertou o interesse em ser corretor."/>
    <x v="2"/>
    <x v="0"/>
    <m/>
    <s v="v2"/>
    <x v="3"/>
  </r>
  <r>
    <d v="2024-01-19T19:11:12"/>
    <s v="Sim"/>
    <s v="Patrícia Silva Costa"/>
    <s v="ALEXANDRE GOMES PAIVA"/>
    <x v="31"/>
    <x v="14"/>
    <x v="1"/>
    <s v="São Luis "/>
    <x v="0"/>
    <x v="0"/>
    <x v="0"/>
    <x v="2"/>
    <x v="1"/>
    <x v="5"/>
    <s v="Ensino Superior/Graduado"/>
    <x v="1"/>
    <s v="Advogado "/>
    <x v="6"/>
    <s v="Processo Civl"/>
    <x v="46"/>
    <s v="Não "/>
    <x v="0"/>
    <s v="Própria e financiada"/>
    <x v="2"/>
    <x v="0"/>
    <x v="1"/>
    <s v="Trabalho em uma imobiliária/administradora"/>
    <x v="1"/>
    <x v="8"/>
    <x v="1"/>
    <x v="1"/>
    <x v="0"/>
    <x v="1"/>
    <x v="0"/>
    <x v="0"/>
    <x v="1"/>
    <x v="0"/>
    <x v="1"/>
    <x v="0"/>
    <x v="1"/>
    <x v="1"/>
    <x v="0"/>
    <x v="7"/>
    <x v="6"/>
    <s v="de 10k a 15k"/>
    <x v="5"/>
    <x v="0"/>
    <x v="1"/>
    <x v="0"/>
    <x v="2"/>
    <x v="1"/>
    <x v="0"/>
    <x v="1"/>
    <x v="1"/>
    <s v="Técnico"/>
    <x v="1"/>
    <x v="1"/>
    <x v="1"/>
    <x v="3"/>
    <x v="21"/>
    <x v="15"/>
    <s v="ZAP"/>
    <x v="3"/>
    <x v="0"/>
    <x v="2"/>
    <s v="Faculdade , efetuou o curso de corretor para finalizar seu curso."/>
    <x v="7"/>
    <x v="0"/>
    <m/>
    <s v="v2"/>
    <x v="3"/>
  </r>
  <r>
    <d v="2024-02-01T13:01:17"/>
    <s v="Sim"/>
    <s v="ANA BEATRIZ ALVES "/>
    <s v="JOSÉ CORREIA DE LIMA JÚNIOR"/>
    <x v="31"/>
    <x v="16"/>
    <x v="1"/>
    <s v="MACEIO"/>
    <x v="0"/>
    <x v="0"/>
    <x v="0"/>
    <x v="3"/>
    <x v="0"/>
    <x v="0"/>
    <s v="Ensino Superior/Graduado"/>
    <x v="1"/>
    <s v="adminstração "/>
    <x v="3"/>
    <m/>
    <x v="0"/>
    <m/>
    <x v="0"/>
    <s v="Própria e financiada"/>
    <x v="2"/>
    <x v="0"/>
    <x v="1"/>
    <s v="Trabalho sozinho, por conta própria"/>
    <x v="0"/>
    <x v="8"/>
    <x v="1"/>
    <x v="1"/>
    <x v="0"/>
    <x v="52"/>
    <x v="0"/>
    <x v="0"/>
    <x v="1"/>
    <x v="2"/>
    <x v="0"/>
    <x v="2"/>
    <x v="0"/>
    <x v="1"/>
    <x v="0"/>
    <x v="0"/>
    <x v="0"/>
    <s v="Não informou"/>
    <x v="2"/>
    <x v="0"/>
    <x v="3"/>
    <x v="0"/>
    <x v="3"/>
    <x v="2"/>
    <x v="0"/>
    <x v="3"/>
    <x v="0"/>
    <s v="TODOS "/>
    <x v="5"/>
    <x v="0"/>
    <x v="0"/>
    <x v="2"/>
    <x v="3"/>
    <x v="1"/>
    <m/>
    <x v="1"/>
    <x v="1"/>
    <x v="0"/>
    <s v="GOSTA DA AREA COMERCIAL "/>
    <x v="2"/>
    <x v="0"/>
    <s v="ANUIDADE ALTA! "/>
    <s v="v2"/>
    <x v="3"/>
  </r>
  <r>
    <d v="2024-01-24T17:09:41"/>
    <s v="Sim"/>
    <s v="Bruna Correia de Carvalho"/>
    <s v="SAVIO LUCIO AZEVEDO MARTINS"/>
    <x v="31"/>
    <x v="16"/>
    <x v="1"/>
    <s v="MACEIO"/>
    <x v="0"/>
    <x v="0"/>
    <x v="0"/>
    <x v="0"/>
    <x v="0"/>
    <x v="5"/>
    <s v="Ensino Superior/Graduado"/>
    <x v="1"/>
    <s v="DIREITO "/>
    <x v="6"/>
    <s v="DIREITO IMOBILIARIO E PROCESSUAL "/>
    <x v="4"/>
    <m/>
    <x v="0"/>
    <s v="Própria e quitada"/>
    <x v="0"/>
    <x v="2"/>
    <x v="6"/>
    <s v="Trabalho sozinho, por conta própria"/>
    <x v="0"/>
    <x v="0"/>
    <x v="0"/>
    <x v="1"/>
    <x v="0"/>
    <x v="4"/>
    <x v="0"/>
    <x v="0"/>
    <x v="0"/>
    <x v="1"/>
    <x v="1"/>
    <x v="1"/>
    <x v="0"/>
    <x v="1"/>
    <x v="0"/>
    <x v="23"/>
    <x v="14"/>
    <s v="Não informou"/>
    <x v="2"/>
    <x v="0"/>
    <x v="1"/>
    <x v="0"/>
    <x v="2"/>
    <x v="1"/>
    <x v="4"/>
    <x v="0"/>
    <x v="0"/>
    <s v="Técnico"/>
    <x v="1"/>
    <x v="1"/>
    <x v="1"/>
    <x v="1"/>
    <x v="3"/>
    <x v="5"/>
    <s v="OLX"/>
    <x v="0"/>
    <x v="1"/>
    <x v="0"/>
    <s v="POR SER ADVOGADO IMOBILIÁRIO "/>
    <x v="6"/>
    <x v="0"/>
    <s v="AGRADECE A ATUAÇÃO DO PRESIDENTE DO CREDI DE ALAGOAS "/>
    <s v="v2"/>
    <x v="3"/>
  </r>
  <r>
    <d v="2024-01-26T09:58:29"/>
    <s v="Sim"/>
    <s v="Camila Gonçalves do Nascimento"/>
    <s v="ROBERTO CLEITON PINTO DE AGUIAR"/>
    <x v="31"/>
    <x v="15"/>
    <x v="1"/>
    <s v="FORTALEZA"/>
    <x v="0"/>
    <x v="1"/>
    <x v="0"/>
    <x v="0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0"/>
    <x v="3"/>
    <x v="1"/>
    <x v="1"/>
    <x v="1"/>
    <x v="0"/>
    <x v="1"/>
    <x v="1"/>
    <x v="0"/>
    <x v="1"/>
    <x v="0"/>
    <x v="0"/>
    <x v="0"/>
    <s v="Não informou"/>
    <x v="2"/>
    <x v="0"/>
    <x v="2"/>
    <x v="0"/>
    <x v="1"/>
    <x v="4"/>
    <x v="2"/>
    <x v="1"/>
    <x v="1"/>
    <s v="Palestras"/>
    <x v="0"/>
    <x v="0"/>
    <x v="0"/>
    <x v="2"/>
    <x v="3"/>
    <x v="30"/>
    <s v="NÃO FAZ ANUNCIOS "/>
    <x v="6"/>
    <x v="1"/>
    <x v="0"/>
    <s v="Porque é mais fácil entrar no mercado"/>
    <x v="0"/>
    <x v="0"/>
    <m/>
    <s v="v2"/>
    <x v="3"/>
  </r>
  <r>
    <d v="2024-01-16T10:02:29"/>
    <s v="Sim"/>
    <s v="Jonas Souza Cavalcante da Silva"/>
    <s v="MARIA ISABEL GONZALEZ GARCIA MACEDO"/>
    <x v="31"/>
    <x v="15"/>
    <x v="1"/>
    <s v="FORTALEZA"/>
    <x v="1"/>
    <x v="4"/>
    <x v="0"/>
    <x v="2"/>
    <x v="0"/>
    <x v="2"/>
    <s v="Ensino Superior/Graduado"/>
    <x v="1"/>
    <s v="ADMINISTRAÇÃO"/>
    <x v="3"/>
    <m/>
    <x v="0"/>
    <m/>
    <x v="0"/>
    <s v="Própria e quitada"/>
    <x v="0"/>
    <x v="1"/>
    <x v="3"/>
    <s v="Trabalho sozinho, por conta própria"/>
    <x v="0"/>
    <x v="5"/>
    <x v="1"/>
    <x v="1"/>
    <x v="1"/>
    <x v="3"/>
    <x v="1"/>
    <x v="0"/>
    <x v="1"/>
    <x v="0"/>
    <x v="0"/>
    <x v="0"/>
    <x v="0"/>
    <x v="1"/>
    <x v="1"/>
    <x v="179"/>
    <x v="11"/>
    <s v="Não informou"/>
    <x v="2"/>
    <x v="0"/>
    <x v="0"/>
    <x v="0"/>
    <x v="0"/>
    <x v="4"/>
    <x v="1"/>
    <x v="1"/>
    <x v="1"/>
    <s v="UM POUCO DE CADA TEMA ACIMA"/>
    <x v="5"/>
    <x v="0"/>
    <x v="0"/>
    <x v="2"/>
    <x v="21"/>
    <x v="1"/>
    <s v="OLX"/>
    <x v="0"/>
    <x v="1"/>
    <x v="0"/>
    <s v="Porque é uma oportunidade de ganhar muito dinheiro"/>
    <x v="1"/>
    <x v="0"/>
    <s v="Queria entender melhor o sistema COFECI E CRECI"/>
    <s v="v2"/>
    <x v="3"/>
  </r>
  <r>
    <d v="2024-01-10T13:15:44"/>
    <s v="Sim"/>
    <s v="Anadia Francisco Nascimento"/>
    <s v="CARLOS MAGNO GERMANO PAZ"/>
    <x v="31"/>
    <x v="5"/>
    <x v="0"/>
    <s v="PARNAMIRIM"/>
    <x v="0"/>
    <x v="0"/>
    <x v="0"/>
    <x v="3"/>
    <x v="1"/>
    <x v="0"/>
    <s v="Ensino Superior/Graduado"/>
    <x v="1"/>
    <s v="TEOLOGIA"/>
    <x v="34"/>
    <m/>
    <x v="0"/>
    <m/>
    <x v="0"/>
    <s v="Própria e financiada"/>
    <x v="2"/>
    <x v="2"/>
    <x v="1"/>
    <s v="Trabalho em uma imobiliária/administradora"/>
    <x v="1"/>
    <x v="20"/>
    <x v="1"/>
    <x v="1"/>
    <x v="0"/>
    <x v="1"/>
    <x v="1"/>
    <x v="0"/>
    <x v="1"/>
    <x v="0"/>
    <x v="0"/>
    <x v="0"/>
    <x v="0"/>
    <x v="1"/>
    <x v="1"/>
    <x v="0"/>
    <x v="0"/>
    <s v="De 3k a 5k"/>
    <x v="0"/>
    <x v="0"/>
    <x v="0"/>
    <x v="0"/>
    <x v="0"/>
    <x v="1"/>
    <x v="2"/>
    <x v="1"/>
    <x v="0"/>
    <s v="Palestras"/>
    <x v="0"/>
    <x v="0"/>
    <x v="0"/>
    <x v="2"/>
    <x v="6"/>
    <x v="5"/>
    <s v="OLX"/>
    <x v="0"/>
    <x v="0"/>
    <x v="0"/>
    <s v="Porque é uma oportunidade de ganhar muito dinheiro"/>
    <x v="1"/>
    <x v="0"/>
    <m/>
    <s v="v1"/>
    <x v="3"/>
  </r>
  <r>
    <d v="2024-01-29T11:36:02"/>
    <s v="Sim"/>
    <s v="Jonas Souza Cavalcante da Silva"/>
    <s v="JOAQUIM DE MEDEIROS QUININO NETO"/>
    <x v="31"/>
    <x v="5"/>
    <x v="1"/>
    <s v="NATAL"/>
    <x v="0"/>
    <x v="0"/>
    <x v="1"/>
    <x v="1"/>
    <x v="1"/>
    <x v="14"/>
    <s v="Ensino Superior/Graduado"/>
    <x v="1"/>
    <s v="Direito"/>
    <x v="6"/>
    <m/>
    <x v="0"/>
    <m/>
    <x v="0"/>
    <s v="Própria e quitada"/>
    <x v="0"/>
    <x v="0"/>
    <x v="1"/>
    <s v="Trabalho sozinho, por conta própria"/>
    <x v="0"/>
    <x v="3"/>
    <x v="1"/>
    <x v="1"/>
    <x v="0"/>
    <x v="3"/>
    <x v="1"/>
    <x v="0"/>
    <x v="1"/>
    <x v="0"/>
    <x v="0"/>
    <x v="0"/>
    <x v="0"/>
    <x v="1"/>
    <x v="0"/>
    <x v="180"/>
    <x v="3"/>
    <s v="Não informou"/>
    <x v="2"/>
    <x v="0"/>
    <x v="0"/>
    <x v="0"/>
    <x v="0"/>
    <x v="1"/>
    <x v="4"/>
    <x v="0"/>
    <x v="0"/>
    <s v="Técnico"/>
    <x v="1"/>
    <x v="0"/>
    <x v="0"/>
    <x v="2"/>
    <x v="3"/>
    <x v="48"/>
    <m/>
    <x v="1"/>
    <x v="1"/>
    <x v="0"/>
    <s v="Porque é uma oportunidade de ganhar muito dinheiro"/>
    <x v="1"/>
    <x v="0"/>
    <s v="O CRECI e COFECI deveriam ser mais seletivos nos cursos e mais rigorosos e específicos nos processos de seleção._x000a__x000a_"/>
    <s v="v2"/>
    <x v="3"/>
  </r>
  <r>
    <d v="2024-01-31T14:12:10"/>
    <s v="Sim"/>
    <s v="Jonas Souza Cavalcante da Silva"/>
    <s v="FABRIZIO SANTOS FEITOSA"/>
    <x v="31"/>
    <x v="19"/>
    <x v="1"/>
    <s v="JOAO PESSOA"/>
    <x v="0"/>
    <x v="1"/>
    <x v="2"/>
    <x v="1"/>
    <x v="2"/>
    <x v="0"/>
    <s v="Ensino Superior/Graduado"/>
    <x v="1"/>
    <s v="Gestão de imobiliária"/>
    <x v="30"/>
    <m/>
    <x v="0"/>
    <m/>
    <x v="0"/>
    <s v="Alugada"/>
    <x v="3"/>
    <x v="0"/>
    <x v="3"/>
    <s v="Trabalho em uma imobiliária/administradora"/>
    <x v="1"/>
    <x v="0"/>
    <x v="1"/>
    <x v="1"/>
    <x v="0"/>
    <x v="3"/>
    <x v="0"/>
    <x v="2"/>
    <x v="1"/>
    <x v="0"/>
    <x v="1"/>
    <x v="1"/>
    <x v="0"/>
    <x v="1"/>
    <x v="1"/>
    <x v="181"/>
    <x v="11"/>
    <s v="Não informou"/>
    <x v="2"/>
    <x v="0"/>
    <x v="0"/>
    <x v="0"/>
    <x v="0"/>
    <x v="3"/>
    <x v="0"/>
    <x v="3"/>
    <x v="0"/>
    <s v="Técnico"/>
    <x v="1"/>
    <x v="0"/>
    <x v="0"/>
    <x v="2"/>
    <x v="2"/>
    <x v="106"/>
    <s v="OLX"/>
    <x v="0"/>
    <x v="0"/>
    <x v="0"/>
    <s v="Realização pessoal"/>
    <x v="2"/>
    <x v="0"/>
    <s v="O CRECI deve ser mais amigo dos corretores, trazer o profissional mais para perto do profissional._x000a__x000a_"/>
    <s v="v2"/>
    <x v="3"/>
  </r>
  <r>
    <d v="2024-02-01T16:00:30"/>
    <s v="Sim"/>
    <s v="ANA BEATRIZ ALVES "/>
    <s v="CLAYTON GUIMARAES BARRETO HANKEN"/>
    <x v="31"/>
    <x v="22"/>
    <x v="1"/>
    <s v="RECIFE"/>
    <x v="0"/>
    <x v="4"/>
    <x v="0"/>
    <x v="2"/>
    <x v="1"/>
    <x v="0"/>
    <s v="Ensino Superior/Graduado"/>
    <x v="1"/>
    <s v="MBA"/>
    <x v="71"/>
    <s v="MBA"/>
    <x v="9"/>
    <m/>
    <x v="0"/>
    <s v="Alugada"/>
    <x v="3"/>
    <x v="2"/>
    <x v="4"/>
    <s v="Trabalho sozinho, por conta própria"/>
    <x v="0"/>
    <x v="3"/>
    <x v="0"/>
    <x v="1"/>
    <x v="1"/>
    <x v="3"/>
    <x v="1"/>
    <x v="0"/>
    <x v="1"/>
    <x v="0"/>
    <x v="0"/>
    <x v="0"/>
    <x v="0"/>
    <x v="1"/>
    <x v="1"/>
    <x v="7"/>
    <x v="6"/>
    <s v="Até 3k"/>
    <x v="3"/>
    <x v="0"/>
    <x v="1"/>
    <x v="0"/>
    <x v="2"/>
    <x v="1"/>
    <x v="2"/>
    <x v="4"/>
    <x v="0"/>
    <s v="Técnico"/>
    <x v="1"/>
    <x v="0"/>
    <x v="0"/>
    <x v="2"/>
    <x v="3"/>
    <x v="1"/>
    <m/>
    <x v="1"/>
    <x v="0"/>
    <x v="0"/>
    <s v="SEMPRE QUIS SER CORRETOR "/>
    <x v="18"/>
    <x v="0"/>
    <m/>
    <s v="v2"/>
    <x v="3"/>
  </r>
  <r>
    <d v="2024-01-24T14:06:25"/>
    <s v="Sim"/>
    <s v="Jonas Souza Cavalcante da Silva"/>
    <s v="MARINA FROTA RIBEIRO"/>
    <x v="31"/>
    <x v="15"/>
    <x v="0"/>
    <s v="SOBRAL"/>
    <x v="1"/>
    <x v="0"/>
    <x v="0"/>
    <x v="2"/>
    <x v="0"/>
    <x v="20"/>
    <s v="Ensino Superior/Graduado, Pós Graduação"/>
    <x v="3"/>
    <m/>
    <x v="0"/>
    <s v="GESTÃO DE PESSOAS"/>
    <x v="32"/>
    <m/>
    <x v="0"/>
    <s v="Própria e financiada"/>
    <x v="2"/>
    <x v="0"/>
    <x v="4"/>
    <s v="Trabalho em uma imobiliária/administradora"/>
    <x v="1"/>
    <x v="14"/>
    <x v="0"/>
    <x v="1"/>
    <x v="1"/>
    <x v="1"/>
    <x v="1"/>
    <x v="0"/>
    <x v="1"/>
    <x v="0"/>
    <x v="1"/>
    <x v="1"/>
    <x v="0"/>
    <x v="1"/>
    <x v="0"/>
    <x v="4"/>
    <x v="3"/>
    <s v="De 3k a 5k"/>
    <x v="0"/>
    <x v="0"/>
    <x v="1"/>
    <x v="0"/>
    <x v="0"/>
    <x v="0"/>
    <x v="0"/>
    <x v="1"/>
    <x v="0"/>
    <s v="Todos"/>
    <x v="5"/>
    <x v="1"/>
    <x v="0"/>
    <x v="2"/>
    <x v="12"/>
    <x v="5"/>
    <s v="OLX"/>
    <x v="0"/>
    <x v="1"/>
    <x v="0"/>
    <m/>
    <x v="7"/>
    <x v="0"/>
    <m/>
    <s v="v2"/>
    <x v="3"/>
  </r>
  <r>
    <d v="2024-02-02T13:36:02"/>
    <s v="Sim"/>
    <s v="ANA BEATRIZ ALVES"/>
    <s v="ALESSANDRO CHAVES WARISS"/>
    <x v="31"/>
    <x v="6"/>
    <x v="1"/>
    <s v="BELEM"/>
    <x v="0"/>
    <x v="4"/>
    <x v="0"/>
    <x v="3"/>
    <x v="1"/>
    <x v="2"/>
    <s v="Ensino Superior/Graduado"/>
    <x v="1"/>
    <s v="ADMINISTRAÇÃO "/>
    <x v="3"/>
    <m/>
    <x v="0"/>
    <m/>
    <x v="0"/>
    <s v="Própria e quitada"/>
    <x v="0"/>
    <x v="3"/>
    <x v="4"/>
    <s v="Trabalho em uma imobiliária/administradora"/>
    <x v="1"/>
    <x v="17"/>
    <x v="0"/>
    <x v="1"/>
    <x v="0"/>
    <x v="0"/>
    <x v="0"/>
    <x v="1"/>
    <x v="0"/>
    <x v="2"/>
    <x v="1"/>
    <x v="2"/>
    <x v="0"/>
    <x v="1"/>
    <x v="0"/>
    <x v="26"/>
    <x v="6"/>
    <s v="Não informou"/>
    <x v="2"/>
    <x v="0"/>
    <x v="1"/>
    <x v="0"/>
    <x v="2"/>
    <x v="1"/>
    <x v="4"/>
    <x v="0"/>
    <x v="2"/>
    <s v="Palestras"/>
    <x v="0"/>
    <x v="1"/>
    <x v="0"/>
    <x v="1"/>
    <x v="5"/>
    <x v="1"/>
    <m/>
    <x v="1"/>
    <x v="1"/>
    <x v="0"/>
    <s v="GOSTA DA AREA COMERCIAL "/>
    <x v="2"/>
    <x v="0"/>
    <s v="TER MAIS FISCALIZAÇÕES! "/>
    <s v="v2"/>
    <x v="2"/>
  </r>
  <r>
    <d v="2024-01-13T09:00:51"/>
    <s v="Sim"/>
    <s v="Jonas Souza Cavalcante da Silva"/>
    <s v="LUIZ FERNANDO AMERICO DAS NEVES"/>
    <x v="31"/>
    <x v="6"/>
    <x v="1"/>
    <s v="BELEM"/>
    <x v="0"/>
    <x v="0"/>
    <x v="1"/>
    <x v="1"/>
    <x v="16"/>
    <x v="0"/>
    <s v="Ensino Médio, Técnico "/>
    <x v="6"/>
    <m/>
    <x v="0"/>
    <m/>
    <x v="0"/>
    <m/>
    <x v="0"/>
    <s v="Própria e quitada"/>
    <x v="0"/>
    <x v="2"/>
    <x v="4"/>
    <s v="Trabalho sozinho, por conta própria"/>
    <x v="0"/>
    <x v="15"/>
    <x v="1"/>
    <x v="0"/>
    <x v="1"/>
    <x v="3"/>
    <x v="0"/>
    <x v="0"/>
    <x v="1"/>
    <x v="0"/>
    <x v="0"/>
    <x v="0"/>
    <x v="1"/>
    <x v="0"/>
    <x v="0"/>
    <x v="28"/>
    <x v="2"/>
    <s v="Não informou"/>
    <x v="2"/>
    <x v="0"/>
    <x v="1"/>
    <x v="0"/>
    <x v="2"/>
    <x v="1"/>
    <x v="4"/>
    <x v="3"/>
    <x v="1"/>
    <s v="Técnico"/>
    <x v="1"/>
    <x v="0"/>
    <x v="0"/>
    <x v="2"/>
    <x v="3"/>
    <x v="5"/>
    <s v="OLX"/>
    <x v="0"/>
    <x v="1"/>
    <x v="0"/>
    <s v="Porque é uma oportunidade de ganhar muito dinheiro"/>
    <x v="1"/>
    <x v="0"/>
    <s v="Não acha apropriado perguntas direcionadas a raça (etnia)"/>
    <s v="v1"/>
    <x v="2"/>
  </r>
  <r>
    <d v="2024-01-17T19:53:13"/>
    <s v="Sim"/>
    <s v="Patrícia Silva Costa"/>
    <s v="MARCOS ANTONIO CASTILHO"/>
    <x v="31"/>
    <x v="2"/>
    <x v="0"/>
    <s v="Vilhena"/>
    <x v="0"/>
    <x v="0"/>
    <x v="0"/>
    <x v="3"/>
    <x v="0"/>
    <x v="0"/>
    <s v="Ensino Médio"/>
    <x v="0"/>
    <s v="Não "/>
    <x v="0"/>
    <s v="Não "/>
    <x v="0"/>
    <s v="Não "/>
    <x v="0"/>
    <s v="Própria e quitada"/>
    <x v="0"/>
    <x v="0"/>
    <x v="1"/>
    <s v="Trabalho em uma House (imobiliária de uma incorporadora)"/>
    <x v="2"/>
    <x v="14"/>
    <x v="2"/>
    <x v="1"/>
    <x v="1"/>
    <x v="4"/>
    <x v="0"/>
    <x v="0"/>
    <x v="1"/>
    <x v="2"/>
    <x v="0"/>
    <x v="2"/>
    <x v="1"/>
    <x v="0"/>
    <x v="2"/>
    <x v="17"/>
    <x v="13"/>
    <s v="De 20k em diante"/>
    <x v="1"/>
    <x v="0"/>
    <x v="1"/>
    <x v="0"/>
    <x v="0"/>
    <x v="1"/>
    <x v="0"/>
    <x v="1"/>
    <x v="1"/>
    <s v="Técnico"/>
    <x v="1"/>
    <x v="0"/>
    <x v="0"/>
    <x v="1"/>
    <x v="17"/>
    <x v="1"/>
    <m/>
    <x v="1"/>
    <x v="1"/>
    <x v="0"/>
    <s v="Porque já trabalhava com projetos e passou a efetuar a corretagem."/>
    <x v="22"/>
    <x v="0"/>
    <m/>
    <s v="v2"/>
    <x v="2"/>
  </r>
  <r>
    <d v="2024-02-02T11:49:37"/>
    <s v="Sim"/>
    <s v="ANA BEATRIZ ALVES "/>
    <s v="MÁRCIO ANDRÉ DA SILVA SAMPAIO"/>
    <x v="31"/>
    <x v="17"/>
    <x v="1"/>
    <s v="MANAUS"/>
    <x v="0"/>
    <x v="0"/>
    <x v="1"/>
    <x v="1"/>
    <x v="1"/>
    <x v="2"/>
    <s v="Ensino Superior/Graduado"/>
    <x v="1"/>
    <s v="Administração "/>
    <x v="3"/>
    <m/>
    <x v="0"/>
    <m/>
    <x v="0"/>
    <s v="Própria e quitada"/>
    <x v="0"/>
    <x v="0"/>
    <x v="2"/>
    <s v="Trabalho sozinho, por conta própria"/>
    <x v="0"/>
    <x v="2"/>
    <x v="1"/>
    <x v="1"/>
    <x v="0"/>
    <x v="3"/>
    <x v="0"/>
    <x v="1"/>
    <x v="1"/>
    <x v="0"/>
    <x v="0"/>
    <x v="0"/>
    <x v="0"/>
    <x v="1"/>
    <x v="1"/>
    <x v="104"/>
    <x v="36"/>
    <s v="De 7k a 10k"/>
    <x v="6"/>
    <x v="0"/>
    <x v="1"/>
    <x v="0"/>
    <x v="2"/>
    <x v="2"/>
    <x v="2"/>
    <x v="4"/>
    <x v="1"/>
    <s v="Técnico"/>
    <x v="1"/>
    <x v="1"/>
    <x v="0"/>
    <x v="2"/>
    <x v="17"/>
    <x v="131"/>
    <s v="OLX"/>
    <x v="0"/>
    <x v="1"/>
    <x v="0"/>
    <s v="renda extra! "/>
    <x v="13"/>
    <x v="0"/>
    <m/>
    <s v="v2"/>
    <x v="2"/>
  </r>
  <r>
    <d v="2024-02-07T11:24:50"/>
    <s v="Sim"/>
    <s v="ANA BEATRIZ ALVES"/>
    <s v="ANDERSON MARQUES D OLIVEIRA"/>
    <x v="31"/>
    <x v="7"/>
    <x v="0"/>
    <s v="TERESÓPOLIS"/>
    <x v="0"/>
    <x v="0"/>
    <x v="0"/>
    <x v="2"/>
    <x v="0"/>
    <x v="35"/>
    <s v="Ensino Superior/Graduado"/>
    <x v="1"/>
    <s v="processos gerenciais "/>
    <x v="10"/>
    <m/>
    <x v="0"/>
    <m/>
    <x v="0"/>
    <s v="Própria e quitada"/>
    <x v="0"/>
    <x v="2"/>
    <x v="1"/>
    <s v="Trabalho em uma imobiliária/administradora"/>
    <x v="1"/>
    <x v="17"/>
    <x v="1"/>
    <x v="1"/>
    <x v="0"/>
    <x v="3"/>
    <x v="1"/>
    <x v="0"/>
    <x v="1"/>
    <x v="0"/>
    <x v="0"/>
    <x v="0"/>
    <x v="0"/>
    <x v="1"/>
    <x v="0"/>
    <x v="16"/>
    <x v="12"/>
    <s v="Não informou"/>
    <x v="2"/>
    <x v="0"/>
    <x v="1"/>
    <x v="0"/>
    <x v="2"/>
    <x v="1"/>
    <x v="0"/>
    <x v="3"/>
    <x v="0"/>
    <s v="Técnico"/>
    <x v="1"/>
    <x v="1"/>
    <x v="0"/>
    <x v="2"/>
    <x v="3"/>
    <x v="1"/>
    <m/>
    <x v="1"/>
    <x v="0"/>
    <x v="0"/>
    <s v="Gosta da área comercial "/>
    <x v="2"/>
    <x v="0"/>
    <m/>
    <s v="v2"/>
    <x v="0"/>
  </r>
  <r>
    <d v="2024-02-01T10:24:01"/>
    <s v="Sim"/>
    <s v="Anadia Francisco Nascimento"/>
    <s v="MARCELO FRANCO FERNANDES"/>
    <x v="31"/>
    <x v="3"/>
    <x v="0"/>
    <s v="OSASCO"/>
    <x v="0"/>
    <x v="0"/>
    <x v="0"/>
    <x v="0"/>
    <x v="1"/>
    <x v="0"/>
    <s v="Ensino Superior/Graduado"/>
    <x v="1"/>
    <s v="COMUNICAÇÃO SOCIAL."/>
    <x v="49"/>
    <m/>
    <x v="0"/>
    <m/>
    <x v="0"/>
    <s v="Própria e quitada"/>
    <x v="0"/>
    <x v="2"/>
    <x v="4"/>
    <s v="Trabalho em uma imobiliária/administradora"/>
    <x v="1"/>
    <x v="3"/>
    <x v="1"/>
    <x v="1"/>
    <x v="0"/>
    <x v="3"/>
    <x v="0"/>
    <x v="1"/>
    <x v="1"/>
    <x v="0"/>
    <x v="0"/>
    <x v="0"/>
    <x v="0"/>
    <x v="1"/>
    <x v="0"/>
    <x v="10"/>
    <x v="7"/>
    <s v="de 10k a 15k"/>
    <x v="5"/>
    <x v="0"/>
    <x v="0"/>
    <x v="1"/>
    <x v="0"/>
    <x v="2"/>
    <x v="0"/>
    <x v="1"/>
    <x v="0"/>
    <s v="Técnico"/>
    <x v="1"/>
    <x v="0"/>
    <x v="0"/>
    <x v="2"/>
    <x v="104"/>
    <x v="10"/>
    <s v="Facebook"/>
    <x v="2"/>
    <x v="1"/>
    <x v="0"/>
    <s v="Porque é uma oportunidade de ganhar muito dinheiro"/>
    <x v="1"/>
    <x v="0"/>
    <m/>
    <s v="v2"/>
    <x v="0"/>
  </r>
  <r>
    <d v="2024-02-02T20:16:07"/>
    <s v="Sim"/>
    <s v="Almir Rogerio Prawucki"/>
    <s v="RONALDO"/>
    <x v="31"/>
    <x v="7"/>
    <x v="1"/>
    <s v="RJ"/>
    <x v="0"/>
    <x v="4"/>
    <x v="0"/>
    <x v="0"/>
    <x v="1"/>
    <x v="0"/>
    <s v="Ensino Superior/Graduado"/>
    <x v="1"/>
    <s v="ECONOMIA"/>
    <x v="33"/>
    <m/>
    <x v="0"/>
    <m/>
    <x v="0"/>
    <s v="Alugada"/>
    <x v="3"/>
    <x v="0"/>
    <x v="1"/>
    <s v="Trabalho em uma construtora/incorporadora"/>
    <x v="3"/>
    <x v="5"/>
    <x v="0"/>
    <x v="1"/>
    <x v="1"/>
    <x v="3"/>
    <x v="0"/>
    <x v="1"/>
    <x v="1"/>
    <x v="0"/>
    <x v="0"/>
    <x v="2"/>
    <x v="1"/>
    <x v="0"/>
    <x v="0"/>
    <x v="19"/>
    <x v="15"/>
    <s v="Não informou"/>
    <x v="2"/>
    <x v="0"/>
    <x v="2"/>
    <x v="0"/>
    <x v="1"/>
    <x v="1"/>
    <x v="1"/>
    <x v="1"/>
    <x v="0"/>
    <s v="Técnico"/>
    <x v="1"/>
    <x v="0"/>
    <x v="0"/>
    <x v="2"/>
    <x v="3"/>
    <x v="75"/>
    <s v="NENHUM"/>
    <x v="6"/>
    <x v="1"/>
    <x v="0"/>
    <s v="Porque é uma oportunidade de ganhar muito dinheiro"/>
    <x v="1"/>
    <x v="0"/>
    <s v="NENHUMA"/>
    <s v="cg"/>
    <x v="0"/>
  </r>
  <r>
    <d v="2024-02-09T09:58:42"/>
    <s v="Sim"/>
    <s v="Camila Gonçalves do Nascimento"/>
    <s v="IVAN PEREIRA VIEIRA"/>
    <x v="31"/>
    <x v="7"/>
    <x v="1"/>
    <s v="Rio de Janeiro "/>
    <x v="0"/>
    <x v="0"/>
    <x v="0"/>
    <x v="3"/>
    <x v="0"/>
    <x v="79"/>
    <s v="Ensino Médio"/>
    <x v="0"/>
    <m/>
    <x v="0"/>
    <m/>
    <x v="0"/>
    <m/>
    <x v="0"/>
    <s v="Alugada"/>
    <x v="3"/>
    <x v="0"/>
    <x v="1"/>
    <s v="Trabalho em uma imobiliária/administradora"/>
    <x v="1"/>
    <x v="2"/>
    <x v="1"/>
    <x v="1"/>
    <x v="0"/>
    <x v="3"/>
    <x v="0"/>
    <x v="0"/>
    <x v="1"/>
    <x v="0"/>
    <x v="1"/>
    <x v="1"/>
    <x v="0"/>
    <x v="1"/>
    <x v="0"/>
    <x v="12"/>
    <x v="8"/>
    <s v="de 10k a 15k"/>
    <x v="5"/>
    <x v="0"/>
    <x v="0"/>
    <x v="0"/>
    <x v="0"/>
    <x v="1"/>
    <x v="1"/>
    <x v="1"/>
    <x v="0"/>
    <s v="Oficinas"/>
    <x v="2"/>
    <x v="1"/>
    <x v="0"/>
    <x v="1"/>
    <x v="21"/>
    <x v="170"/>
    <s v="Imobiliária faz o anuncio "/>
    <x v="14"/>
    <x v="1"/>
    <x v="0"/>
    <s v="Porque minha família é do ramo"/>
    <x v="4"/>
    <x v="0"/>
    <s v="Fiscalizar mais as pessoas que exerce a profissão sem registro no CRECI. "/>
    <s v="v2"/>
    <x v="0"/>
  </r>
  <r>
    <d v="2024-02-01T11:44:40"/>
    <s v="Sim"/>
    <s v="Camila Gonçalves do Nascimento"/>
    <s v="MARCELO PEREIRA"/>
    <x v="31"/>
    <x v="3"/>
    <x v="1"/>
    <s v="São Paulo"/>
    <x v="0"/>
    <x v="0"/>
    <x v="0"/>
    <x v="2"/>
    <x v="0"/>
    <x v="0"/>
    <s v="Ensino Superior/Graduado"/>
    <x v="1"/>
    <s v="Gestão e marketing "/>
    <x v="72"/>
    <m/>
    <x v="0"/>
    <m/>
    <x v="0"/>
    <s v="Própria e quitada"/>
    <x v="0"/>
    <x v="0"/>
    <x v="1"/>
    <s v="Trabalho sozinho, por conta própria"/>
    <x v="0"/>
    <x v="32"/>
    <x v="1"/>
    <x v="0"/>
    <x v="0"/>
    <x v="3"/>
    <x v="0"/>
    <x v="0"/>
    <x v="1"/>
    <x v="2"/>
    <x v="0"/>
    <x v="0"/>
    <x v="1"/>
    <x v="0"/>
    <x v="0"/>
    <x v="43"/>
    <x v="21"/>
    <s v="Não informou"/>
    <x v="2"/>
    <x v="0"/>
    <x v="1"/>
    <x v="0"/>
    <x v="2"/>
    <x v="1"/>
    <x v="0"/>
    <x v="3"/>
    <x v="1"/>
    <s v="Técnico"/>
    <x v="1"/>
    <x v="1"/>
    <x v="1"/>
    <x v="3"/>
    <x v="19"/>
    <x v="5"/>
    <s v="OLX"/>
    <x v="0"/>
    <x v="1"/>
    <x v="0"/>
    <s v="Porque não conseguia outra coisa para fazer"/>
    <x v="10"/>
    <x v="0"/>
    <m/>
    <s v="v2"/>
    <x v="0"/>
  </r>
  <r>
    <d v="2024-01-10T19:46:36"/>
    <s v="Sim"/>
    <s v="Bruna Correia de Carvalho"/>
    <s v="JOSE CLAUDIO TAVARES DE ARRUDA"/>
    <x v="31"/>
    <x v="23"/>
    <x v="0"/>
    <s v="Vila Velha "/>
    <x v="0"/>
    <x v="0"/>
    <x v="0"/>
    <x v="0"/>
    <x v="0"/>
    <x v="80"/>
    <s v="Pós Graduação"/>
    <x v="3"/>
    <m/>
    <x v="0"/>
    <s v="Imobiliária"/>
    <x v="47"/>
    <m/>
    <x v="0"/>
    <s v="Própria e financiada"/>
    <x v="2"/>
    <x v="0"/>
    <x v="0"/>
    <s v="Trabalho sozinho, por conta própria"/>
    <x v="0"/>
    <x v="10"/>
    <x v="1"/>
    <x v="1"/>
    <x v="0"/>
    <x v="3"/>
    <x v="0"/>
    <x v="1"/>
    <x v="1"/>
    <x v="2"/>
    <x v="0"/>
    <x v="2"/>
    <x v="0"/>
    <x v="1"/>
    <x v="0"/>
    <x v="182"/>
    <x v="13"/>
    <s v="De 15k a 20k"/>
    <x v="7"/>
    <x v="0"/>
    <x v="0"/>
    <x v="0"/>
    <x v="0"/>
    <x v="1"/>
    <x v="2"/>
    <x v="1"/>
    <x v="1"/>
    <m/>
    <x v="3"/>
    <x v="0"/>
    <x v="0"/>
    <x v="2"/>
    <x v="6"/>
    <x v="5"/>
    <s v="OLX"/>
    <x v="0"/>
    <x v="1"/>
    <x v="0"/>
    <s v="Porque não conseguia outra coisa para fazer"/>
    <x v="10"/>
    <x v="0"/>
    <m/>
    <s v="v1"/>
    <x v="0"/>
  </r>
  <r>
    <d v="2024-01-19T14:28:10"/>
    <s v="Sim"/>
    <s v="Patrícia Silva Costa"/>
    <s v="CLEONICE DE JESUS ITIBERE REZENDE DE CASTRO CAIADO"/>
    <x v="31"/>
    <x v="23"/>
    <x v="1"/>
    <m/>
    <x v="1"/>
    <x v="6"/>
    <x v="0"/>
    <x v="2"/>
    <x v="2"/>
    <x v="0"/>
    <s v="Ensino Superior/Graduado"/>
    <x v="1"/>
    <m/>
    <x v="0"/>
    <s v="Não "/>
    <x v="0"/>
    <s v="Não "/>
    <x v="0"/>
    <s v="Própria e quitada"/>
    <x v="0"/>
    <x v="0"/>
    <x v="4"/>
    <s v="Imobiliária própria"/>
    <x v="5"/>
    <x v="0"/>
    <x v="1"/>
    <x v="1"/>
    <x v="1"/>
    <x v="3"/>
    <x v="0"/>
    <x v="0"/>
    <x v="1"/>
    <x v="0"/>
    <x v="0"/>
    <x v="0"/>
    <x v="0"/>
    <x v="0"/>
    <x v="1"/>
    <x v="0"/>
    <x v="0"/>
    <m/>
    <x v="2"/>
    <x v="0"/>
    <x v="1"/>
    <x v="0"/>
    <x v="2"/>
    <x v="1"/>
    <x v="1"/>
    <x v="1"/>
    <x v="0"/>
    <s v="Técnico"/>
    <x v="1"/>
    <x v="0"/>
    <x v="0"/>
    <x v="1"/>
    <x v="5"/>
    <x v="14"/>
    <s v="Imobe Brasil"/>
    <x v="27"/>
    <x v="1"/>
    <x v="0"/>
    <s v="Porque viu seus amigos ou colegas faturando alto"/>
    <x v="3"/>
    <x v="0"/>
    <s v="Não responderia questionário por telefone. Corretora exercendo a profissão a pouco tempo 02 meses(Não tem vendas/Renda)."/>
    <s v="v2"/>
    <x v="0"/>
  </r>
  <r>
    <d v="2024-02-05T11:37:18"/>
    <s v="Sim"/>
    <s v="Camila Gonçalves do Nascimento"/>
    <s v="ALESSANDRA FERREIRA DE ARAGAO"/>
    <x v="31"/>
    <x v="3"/>
    <x v="1"/>
    <s v="São Paulo "/>
    <x v="1"/>
    <x v="0"/>
    <x v="0"/>
    <x v="2"/>
    <x v="1"/>
    <x v="0"/>
    <s v="Ensino Médio"/>
    <x v="0"/>
    <m/>
    <x v="0"/>
    <m/>
    <x v="0"/>
    <m/>
    <x v="0"/>
    <s v="Alugada"/>
    <x v="3"/>
    <x v="0"/>
    <x v="1"/>
    <s v="Trabalho sozinho, por conta própria"/>
    <x v="0"/>
    <x v="17"/>
    <x v="0"/>
    <x v="0"/>
    <x v="0"/>
    <x v="6"/>
    <x v="0"/>
    <x v="0"/>
    <x v="1"/>
    <x v="0"/>
    <x v="1"/>
    <x v="1"/>
    <x v="0"/>
    <x v="1"/>
    <x v="0"/>
    <x v="4"/>
    <x v="3"/>
    <s v="De 7k a 10k"/>
    <x v="6"/>
    <x v="0"/>
    <x v="0"/>
    <x v="0"/>
    <x v="1"/>
    <x v="2"/>
    <x v="2"/>
    <x v="4"/>
    <x v="1"/>
    <s v="Técnico"/>
    <x v="1"/>
    <x v="0"/>
    <x v="0"/>
    <x v="2"/>
    <x v="5"/>
    <x v="99"/>
    <s v="Não faz o uso"/>
    <x v="6"/>
    <x v="1"/>
    <x v="0"/>
    <s v="Porque viu seus amigos ou colegas faturando alto"/>
    <x v="3"/>
    <x v="0"/>
    <m/>
    <s v="v2"/>
    <x v="0"/>
  </r>
  <r>
    <d v="2024-02-02T13:40:07"/>
    <s v="Sim"/>
    <s v="Camila Gonçalves do Nascimento"/>
    <s v="ELISANDRO ALMEIDA SALDANHA"/>
    <x v="31"/>
    <x v="20"/>
    <x v="1"/>
    <s v="Porto Alegre"/>
    <x v="0"/>
    <x v="1"/>
    <x v="0"/>
    <x v="2"/>
    <x v="1"/>
    <x v="0"/>
    <s v="Ensino Médio"/>
    <x v="0"/>
    <m/>
    <x v="0"/>
    <m/>
    <x v="0"/>
    <m/>
    <x v="0"/>
    <s v="Própria e quitada"/>
    <x v="0"/>
    <x v="0"/>
    <x v="1"/>
    <s v="Trabalho em uma House (imobiliária de uma incorporadora)"/>
    <x v="2"/>
    <x v="5"/>
    <x v="1"/>
    <x v="1"/>
    <x v="1"/>
    <x v="3"/>
    <x v="0"/>
    <x v="0"/>
    <x v="1"/>
    <x v="2"/>
    <x v="1"/>
    <x v="1"/>
    <x v="1"/>
    <x v="1"/>
    <x v="0"/>
    <x v="29"/>
    <x v="18"/>
    <s v="De 7k a 10k"/>
    <x v="6"/>
    <x v="0"/>
    <x v="2"/>
    <x v="0"/>
    <x v="1"/>
    <x v="1"/>
    <x v="2"/>
    <x v="4"/>
    <x v="0"/>
    <s v="Técnico"/>
    <x v="1"/>
    <x v="0"/>
    <x v="0"/>
    <x v="2"/>
    <x v="2"/>
    <x v="55"/>
    <s v="Viva Real"/>
    <x v="9"/>
    <x v="1"/>
    <x v="0"/>
    <s v="Porque é uma oportunidade de ganhar muito dinheiro"/>
    <x v="1"/>
    <x v="0"/>
    <m/>
    <s v="v2"/>
    <x v="1"/>
  </r>
  <r>
    <d v="2024-01-29T10:42:18"/>
    <s v="Sim"/>
    <s v="Jonas Souza Cavalcante da Silva"/>
    <s v="MARCELO JACOMINI"/>
    <x v="31"/>
    <x v="1"/>
    <x v="1"/>
    <s v="CURITIBA"/>
    <x v="0"/>
    <x v="0"/>
    <x v="2"/>
    <x v="1"/>
    <x v="1"/>
    <x v="2"/>
    <s v="Ensino Superior/Graduado"/>
    <x v="1"/>
    <m/>
    <x v="0"/>
    <m/>
    <x v="0"/>
    <m/>
    <x v="0"/>
    <s v="Própria e quitada"/>
    <x v="0"/>
    <x v="0"/>
    <x v="1"/>
    <s v="Trabalho sozinho, por conta própria"/>
    <x v="0"/>
    <x v="0"/>
    <x v="1"/>
    <x v="1"/>
    <x v="0"/>
    <x v="1"/>
    <x v="0"/>
    <x v="0"/>
    <x v="1"/>
    <x v="2"/>
    <x v="0"/>
    <x v="2"/>
    <x v="0"/>
    <x v="1"/>
    <x v="1"/>
    <x v="76"/>
    <x v="0"/>
    <s v="Não informou"/>
    <x v="2"/>
    <x v="0"/>
    <x v="1"/>
    <x v="0"/>
    <x v="2"/>
    <x v="1"/>
    <x v="2"/>
    <x v="4"/>
    <x v="1"/>
    <s v="Técnico"/>
    <x v="1"/>
    <x v="1"/>
    <x v="1"/>
    <x v="3"/>
    <x v="0"/>
    <x v="171"/>
    <m/>
    <x v="1"/>
    <x v="0"/>
    <x v="0"/>
    <s v="Realização de um sonho."/>
    <x v="2"/>
    <x v="1"/>
    <m/>
    <s v="v2"/>
    <x v="1"/>
  </r>
  <r>
    <d v="2024-01-26T12:17:20"/>
    <s v="Sim"/>
    <s v="Jonas Souza Cavalcante da Silva"/>
    <s v="SILVIO HENRIQUE CORDEIRO JUNIOR"/>
    <x v="31"/>
    <x v="8"/>
    <x v="1"/>
    <s v="FLORIANOPOLIS"/>
    <x v="0"/>
    <x v="0"/>
    <x v="2"/>
    <x v="1"/>
    <x v="1"/>
    <x v="0"/>
    <s v="Ensino Superior/Graduado"/>
    <x v="1"/>
    <s v="Adm"/>
    <x v="3"/>
    <m/>
    <x v="0"/>
    <m/>
    <x v="0"/>
    <s v="Própria e quitada"/>
    <x v="0"/>
    <x v="0"/>
    <x v="3"/>
    <s v="Trabalho em uma imobiliária/administradora"/>
    <x v="1"/>
    <x v="3"/>
    <x v="1"/>
    <x v="0"/>
    <x v="0"/>
    <x v="1"/>
    <x v="0"/>
    <x v="1"/>
    <x v="1"/>
    <x v="0"/>
    <x v="0"/>
    <x v="0"/>
    <x v="1"/>
    <x v="0"/>
    <x v="0"/>
    <x v="183"/>
    <x v="54"/>
    <s v="De 20k em diante"/>
    <x v="1"/>
    <x v="0"/>
    <x v="1"/>
    <x v="0"/>
    <x v="2"/>
    <x v="1"/>
    <x v="0"/>
    <x v="3"/>
    <x v="0"/>
    <m/>
    <x v="3"/>
    <x v="0"/>
    <x v="0"/>
    <x v="2"/>
    <x v="6"/>
    <x v="3"/>
    <m/>
    <x v="1"/>
    <x v="0"/>
    <x v="0"/>
    <s v="Sempre quis ser um corretor."/>
    <x v="18"/>
    <x v="0"/>
    <s v="_x000a_Gostaria da representação na fiscalização com poder de polícia para corretores ilegais e fraudes. Anúncios sem autorização, centralizassem mais a pesquisa, com assuntos de fato pertinentes ao corretor._x000a_"/>
    <s v="v2"/>
    <x v="1"/>
  </r>
  <r>
    <d v="2024-01-17T11:35:02"/>
    <s v="Sim"/>
    <s v="Jonas Souza Cavalcante da Silva"/>
    <s v="EDUARDO RESENDE SAMPAIO"/>
    <x v="32"/>
    <x v="13"/>
    <x v="1"/>
    <s v="GOIANIA"/>
    <x v="0"/>
    <x v="0"/>
    <x v="0"/>
    <x v="2"/>
    <x v="0"/>
    <x v="0"/>
    <s v="Ensino Superior/Graduado"/>
    <x v="1"/>
    <s v="Administração"/>
    <x v="3"/>
    <m/>
    <x v="0"/>
    <m/>
    <x v="0"/>
    <s v="Própria e quitada"/>
    <x v="0"/>
    <x v="3"/>
    <x v="4"/>
    <s v="Trabalho sozinho, por conta própria"/>
    <x v="0"/>
    <x v="9"/>
    <x v="0"/>
    <x v="1"/>
    <x v="0"/>
    <x v="3"/>
    <x v="0"/>
    <x v="0"/>
    <x v="1"/>
    <x v="0"/>
    <x v="0"/>
    <x v="0"/>
    <x v="1"/>
    <x v="1"/>
    <x v="0"/>
    <x v="0"/>
    <x v="0"/>
    <s v="Não informou"/>
    <x v="2"/>
    <x v="0"/>
    <x v="2"/>
    <x v="0"/>
    <x v="1"/>
    <x v="1"/>
    <x v="1"/>
    <x v="1"/>
    <x v="1"/>
    <s v="Palestras"/>
    <x v="0"/>
    <x v="1"/>
    <x v="0"/>
    <x v="1"/>
    <x v="3"/>
    <x v="3"/>
    <s v="ZAP"/>
    <x v="3"/>
    <x v="1"/>
    <x v="0"/>
    <s v="INDICAÇÃO"/>
    <x v="5"/>
    <x v="0"/>
    <m/>
    <s v="v2"/>
    <x v="4"/>
  </r>
  <r>
    <d v="2024-01-26T15:00:57"/>
    <s v="Sim"/>
    <s v="Jonas Souza Cavalcante da Silva"/>
    <s v="PAULO WESTER ALVES"/>
    <x v="32"/>
    <x v="13"/>
    <x v="1"/>
    <s v="GOIANIA"/>
    <x v="0"/>
    <x v="0"/>
    <x v="0"/>
    <x v="2"/>
    <x v="2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0"/>
    <x v="53"/>
    <x v="0"/>
    <x v="1"/>
    <x v="0"/>
    <x v="1"/>
    <x v="0"/>
    <x v="0"/>
    <x v="0"/>
    <x v="0"/>
    <x v="0"/>
    <x v="21"/>
    <x v="16"/>
    <s v="Não informou"/>
    <x v="2"/>
    <x v="0"/>
    <x v="0"/>
    <x v="0"/>
    <x v="0"/>
    <x v="1"/>
    <x v="0"/>
    <x v="3"/>
    <x v="1"/>
    <s v="Técnico"/>
    <x v="1"/>
    <x v="0"/>
    <x v="0"/>
    <x v="2"/>
    <x v="5"/>
    <x v="172"/>
    <m/>
    <x v="1"/>
    <x v="0"/>
    <x v="0"/>
    <s v="Sempre sonhou em ser um corretor."/>
    <x v="18"/>
    <x v="0"/>
    <s v="Mais presença dos órgãos."/>
    <s v="v2"/>
    <x v="4"/>
  </r>
  <r>
    <d v="2024-01-23T14:53:38"/>
    <s v="Sim"/>
    <s v="Bruna Correia de Carvalho"/>
    <s v="SHIRLEY JUSTINO DA SILVA CORCINO"/>
    <x v="32"/>
    <x v="13"/>
    <x v="0"/>
    <s v="RIO VERDE"/>
    <x v="1"/>
    <x v="0"/>
    <x v="0"/>
    <x v="0"/>
    <x v="0"/>
    <x v="0"/>
    <s v="Ensino Superior/Graduado"/>
    <x v="1"/>
    <s v="ADMINISTRAÇÃO E CIENCIAS CONTABEIS"/>
    <x v="3"/>
    <m/>
    <x v="0"/>
    <m/>
    <x v="0"/>
    <s v="Própria e financiada"/>
    <x v="2"/>
    <x v="3"/>
    <x v="1"/>
    <s v="Trabalho em uma imobiliária/administradora"/>
    <x v="1"/>
    <x v="3"/>
    <x v="1"/>
    <x v="1"/>
    <x v="1"/>
    <x v="3"/>
    <x v="1"/>
    <x v="0"/>
    <x v="1"/>
    <x v="0"/>
    <x v="0"/>
    <x v="0"/>
    <x v="0"/>
    <x v="1"/>
    <x v="0"/>
    <x v="183"/>
    <x v="54"/>
    <s v="De 15k a 20k"/>
    <x v="7"/>
    <x v="0"/>
    <x v="1"/>
    <x v="1"/>
    <x v="1"/>
    <x v="0"/>
    <x v="2"/>
    <x v="1"/>
    <x v="1"/>
    <s v="Técnico"/>
    <x v="1"/>
    <x v="0"/>
    <x v="0"/>
    <x v="2"/>
    <x v="121"/>
    <x v="37"/>
    <s v="INSTAGRAM "/>
    <x v="4"/>
    <x v="1"/>
    <x v="0"/>
    <s v="TRABALHAVA DE VENDAS E PRECISOU VENDER E COMPRAR UMA CASA E TEVE OPORTUNIDADE DE CONHECER PROFISSIONAIS NA AREA E AS CONDUTAS NÃO ERAM BOAS E DECIDIU ENTRAR PARA SER UMA CORRETORA DE BOAS CONDUTAS..."/>
    <x v="6"/>
    <x v="0"/>
    <m/>
    <s v="v2"/>
    <x v="4"/>
  </r>
  <r>
    <d v="2024-02-02T09:39:04"/>
    <s v="Sim"/>
    <s v="ANA BEATRIZ ALVES "/>
    <s v="NIKCHARDES CAVALCANTI"/>
    <x v="32"/>
    <x v="16"/>
    <x v="1"/>
    <s v="MACEIO"/>
    <x v="0"/>
    <x v="0"/>
    <x v="0"/>
    <x v="3"/>
    <x v="2"/>
    <x v="0"/>
    <s v="Ensino Superior/Graduado"/>
    <x v="1"/>
    <s v="ADMINISTRAÇÃO "/>
    <x v="3"/>
    <m/>
    <x v="0"/>
    <m/>
    <x v="0"/>
    <s v="Própria e financiada"/>
    <x v="2"/>
    <x v="3"/>
    <x v="4"/>
    <s v="Trabalho sozinho, por conta própria"/>
    <x v="0"/>
    <x v="8"/>
    <x v="1"/>
    <x v="0"/>
    <x v="1"/>
    <x v="3"/>
    <x v="0"/>
    <x v="0"/>
    <x v="0"/>
    <x v="2"/>
    <x v="1"/>
    <x v="2"/>
    <x v="1"/>
    <x v="0"/>
    <x v="0"/>
    <x v="16"/>
    <x v="12"/>
    <s v="Não informou"/>
    <x v="2"/>
    <x v="0"/>
    <x v="2"/>
    <x v="1"/>
    <x v="0"/>
    <x v="2"/>
    <x v="2"/>
    <x v="1"/>
    <x v="2"/>
    <m/>
    <x v="3"/>
    <x v="1"/>
    <x v="0"/>
    <x v="2"/>
    <x v="0"/>
    <x v="5"/>
    <m/>
    <x v="1"/>
    <x v="1"/>
    <x v="0"/>
    <s v="GOSTA DA AREA COMERCIAL "/>
    <x v="2"/>
    <x v="0"/>
    <m/>
    <s v="v2"/>
    <x v="3"/>
  </r>
  <r>
    <d v="2024-01-22T11:35:08"/>
    <s v="Sim"/>
    <s v="Jonas Souza Cavalcante da Silva"/>
    <s v="JOSANIEL PEDROSA DE VASCONCELOS"/>
    <x v="32"/>
    <x v="19"/>
    <x v="0"/>
    <s v="CABEDELO"/>
    <x v="0"/>
    <x v="0"/>
    <x v="0"/>
    <x v="0"/>
    <x v="0"/>
    <x v="5"/>
    <s v="Ensino Superior/Graduado"/>
    <x v="1"/>
    <s v="Direito"/>
    <x v="6"/>
    <m/>
    <x v="0"/>
    <m/>
    <x v="0"/>
    <s v="Própria e quitada"/>
    <x v="0"/>
    <x v="0"/>
    <x v="2"/>
    <s v="Remoto"/>
    <x v="6"/>
    <x v="9"/>
    <x v="1"/>
    <x v="1"/>
    <x v="0"/>
    <x v="3"/>
    <x v="0"/>
    <x v="0"/>
    <x v="1"/>
    <x v="0"/>
    <x v="0"/>
    <x v="0"/>
    <x v="0"/>
    <x v="1"/>
    <x v="0"/>
    <x v="158"/>
    <x v="12"/>
    <s v="De 5k a 7k"/>
    <x v="4"/>
    <x v="0"/>
    <x v="0"/>
    <x v="0"/>
    <x v="0"/>
    <x v="2"/>
    <x v="0"/>
    <x v="3"/>
    <x v="1"/>
    <s v="Técnico"/>
    <x v="1"/>
    <x v="1"/>
    <x v="1"/>
    <x v="4"/>
    <x v="2"/>
    <x v="14"/>
    <s v="Casa Mineira"/>
    <x v="11"/>
    <x v="1"/>
    <x v="0"/>
    <s v="Porque é uma oportunidade de ganhar muito dinheiro"/>
    <x v="1"/>
    <x v="0"/>
    <m/>
    <s v="v2"/>
    <x v="3"/>
  </r>
  <r>
    <d v="2024-01-29T09:42:27"/>
    <s v="Sim"/>
    <s v="Camila Gonçalves do Nascimento"/>
    <s v="ANA CLAUDIA RODRIGUES DOS SANTOS"/>
    <x v="32"/>
    <x v="18"/>
    <x v="1"/>
    <s v="ARACAJU "/>
    <x v="1"/>
    <x v="1"/>
    <x v="1"/>
    <x v="1"/>
    <x v="0"/>
    <x v="0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5"/>
    <x v="1"/>
    <x v="1"/>
    <x v="1"/>
    <x v="3"/>
    <x v="0"/>
    <x v="0"/>
    <x v="1"/>
    <x v="0"/>
    <x v="1"/>
    <x v="1"/>
    <x v="0"/>
    <x v="1"/>
    <x v="0"/>
    <x v="28"/>
    <x v="2"/>
    <s v="Não informou"/>
    <x v="2"/>
    <x v="0"/>
    <x v="2"/>
    <x v="0"/>
    <x v="1"/>
    <x v="3"/>
    <x v="2"/>
    <x v="4"/>
    <x v="0"/>
    <s v="Técnico"/>
    <x v="1"/>
    <x v="0"/>
    <x v="0"/>
    <x v="2"/>
    <x v="19"/>
    <x v="173"/>
    <s v="NÃO POSSUI ANUNCIOS "/>
    <x v="6"/>
    <x v="1"/>
    <x v="0"/>
    <s v="Porque é uma oportunidade de ganhar muito dinheiro"/>
    <x v="1"/>
    <x v="0"/>
    <m/>
    <s v="v2"/>
    <x v="3"/>
  </r>
  <r>
    <d v="2024-01-23T11:09:48"/>
    <s v="Sim"/>
    <s v="Camila Gonçalves do Nascimento"/>
    <s v="MANUEL ERNANDES DA COSTA AZEVEDO"/>
    <x v="32"/>
    <x v="19"/>
    <x v="1"/>
    <s v="João Pessoa"/>
    <x v="0"/>
    <x v="0"/>
    <x v="0"/>
    <x v="0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2"/>
    <x v="1"/>
    <x v="1"/>
    <x v="0"/>
    <x v="3"/>
    <x v="0"/>
    <x v="0"/>
    <x v="1"/>
    <x v="0"/>
    <x v="0"/>
    <x v="0"/>
    <x v="0"/>
    <x v="1"/>
    <x v="0"/>
    <x v="12"/>
    <x v="8"/>
    <s v="De 3k a 5k"/>
    <x v="0"/>
    <x v="0"/>
    <x v="0"/>
    <x v="0"/>
    <x v="0"/>
    <x v="2"/>
    <x v="2"/>
    <x v="4"/>
    <x v="1"/>
    <s v="Palestras"/>
    <x v="0"/>
    <x v="0"/>
    <x v="0"/>
    <x v="2"/>
    <x v="2"/>
    <x v="5"/>
    <s v="OLX"/>
    <x v="0"/>
    <x v="1"/>
    <x v="0"/>
    <s v="Porque é uma oportunidade de ganhar muito dinheiro"/>
    <x v="1"/>
    <x v="1"/>
    <m/>
    <s v="v2"/>
    <x v="3"/>
  </r>
  <r>
    <d v="2024-01-27T10:16:26"/>
    <s v="Sim"/>
    <s v="Anadia Francisco Nascimento"/>
    <s v="MARCELO LEMOS SANTOS"/>
    <x v="32"/>
    <x v="21"/>
    <x v="1"/>
    <s v="SALVADOR"/>
    <x v="0"/>
    <x v="1"/>
    <x v="0"/>
    <x v="0"/>
    <x v="1"/>
    <x v="14"/>
    <s v="Ensino Superior/Graduado"/>
    <x v="1"/>
    <s v="ADMINISTRAÇÃO"/>
    <x v="3"/>
    <m/>
    <x v="0"/>
    <m/>
    <x v="0"/>
    <s v="Própria e quitada"/>
    <x v="0"/>
    <x v="0"/>
    <x v="1"/>
    <s v="Trabalho sozinho, por conta própria"/>
    <x v="0"/>
    <x v="0"/>
    <x v="1"/>
    <x v="1"/>
    <x v="0"/>
    <x v="1"/>
    <x v="0"/>
    <x v="1"/>
    <x v="1"/>
    <x v="0"/>
    <x v="0"/>
    <x v="0"/>
    <x v="0"/>
    <x v="1"/>
    <x v="0"/>
    <x v="184"/>
    <x v="0"/>
    <s v="Não informou"/>
    <x v="2"/>
    <x v="0"/>
    <x v="0"/>
    <x v="0"/>
    <x v="0"/>
    <x v="2"/>
    <x v="1"/>
    <x v="1"/>
    <x v="1"/>
    <s v="Oficinas"/>
    <x v="2"/>
    <x v="0"/>
    <x v="0"/>
    <x v="2"/>
    <x v="5"/>
    <x v="14"/>
    <s v="Viva Real"/>
    <x v="9"/>
    <x v="1"/>
    <x v="0"/>
    <s v="Porque é uma oportunidade de ganhar muito dinheiro"/>
    <x v="1"/>
    <x v="0"/>
    <m/>
    <s v="v2"/>
    <x v="3"/>
  </r>
  <r>
    <d v="2024-01-18T09:51:17"/>
    <s v="Sim"/>
    <s v="Anadia Francisco Nascimento"/>
    <s v="PEDRO HENRIQUE DE CARVALHO"/>
    <x v="32"/>
    <x v="5"/>
    <x v="1"/>
    <s v="NATAL"/>
    <x v="0"/>
    <x v="0"/>
    <x v="1"/>
    <x v="1"/>
    <x v="0"/>
    <x v="0"/>
    <s v="Ensino Médio"/>
    <x v="0"/>
    <m/>
    <x v="0"/>
    <m/>
    <x v="0"/>
    <m/>
    <x v="0"/>
    <s v="Alugada"/>
    <x v="3"/>
    <x v="0"/>
    <x v="3"/>
    <s v="Trabalho sozinho, por conta própria"/>
    <x v="0"/>
    <x v="3"/>
    <x v="1"/>
    <x v="1"/>
    <x v="0"/>
    <x v="3"/>
    <x v="0"/>
    <x v="0"/>
    <x v="1"/>
    <x v="2"/>
    <x v="0"/>
    <x v="0"/>
    <x v="0"/>
    <x v="1"/>
    <x v="0"/>
    <x v="12"/>
    <x v="8"/>
    <s v="De 5k a 7k"/>
    <x v="4"/>
    <x v="0"/>
    <x v="0"/>
    <x v="0"/>
    <x v="0"/>
    <x v="4"/>
    <x v="4"/>
    <x v="3"/>
    <x v="0"/>
    <s v="Palestras"/>
    <x v="0"/>
    <x v="0"/>
    <x v="0"/>
    <x v="2"/>
    <x v="6"/>
    <x v="3"/>
    <s v="Viva Real"/>
    <x v="9"/>
    <x v="1"/>
    <x v="0"/>
    <s v="Porque é uma oportunidade de ganhar muito dinheiro"/>
    <x v="1"/>
    <x v="0"/>
    <m/>
    <s v="v2"/>
    <x v="3"/>
  </r>
  <r>
    <d v="2024-01-15T13:35:01"/>
    <s v="Sim"/>
    <s v="Patrícia Silva Costa"/>
    <s v="ADENIRA SOARES REGO FRAZAO"/>
    <x v="32"/>
    <x v="5"/>
    <x v="1"/>
    <s v="Nova Parnamerim"/>
    <x v="1"/>
    <x v="0"/>
    <x v="1"/>
    <x v="1"/>
    <x v="0"/>
    <x v="0"/>
    <s v="Ensino Superior/Graduado"/>
    <x v="1"/>
    <s v="Gestão Empresarial"/>
    <x v="45"/>
    <s v="Não "/>
    <x v="0"/>
    <s v="Não "/>
    <x v="0"/>
    <s v="Alugada"/>
    <x v="3"/>
    <x v="0"/>
    <x v="1"/>
    <s v="Trabalho sozinho, por conta própria"/>
    <x v="0"/>
    <x v="5"/>
    <x v="1"/>
    <x v="1"/>
    <x v="1"/>
    <x v="1"/>
    <x v="1"/>
    <x v="1"/>
    <x v="1"/>
    <x v="0"/>
    <x v="0"/>
    <x v="0"/>
    <x v="0"/>
    <x v="1"/>
    <x v="0"/>
    <x v="4"/>
    <x v="3"/>
    <s v="De 5k a 7k"/>
    <x v="4"/>
    <x v="0"/>
    <x v="0"/>
    <x v="0"/>
    <x v="0"/>
    <x v="1"/>
    <x v="2"/>
    <x v="1"/>
    <x v="0"/>
    <s v="Técnico"/>
    <x v="1"/>
    <x v="0"/>
    <x v="0"/>
    <x v="4"/>
    <x v="17"/>
    <x v="3"/>
    <s v="Viva Real"/>
    <x v="9"/>
    <x v="1"/>
    <x v="0"/>
    <s v="Porque é uma oportunidade de ganhar muito dinheiro"/>
    <x v="1"/>
    <x v="0"/>
    <m/>
    <s v="v1"/>
    <x v="3"/>
  </r>
  <r>
    <d v="2024-01-12T13:46:23"/>
    <s v="Sim"/>
    <s v="Patrícia Silva Costa"/>
    <s v="MÁRCIO GLEIDE DA SILVA GOES"/>
    <x v="32"/>
    <x v="15"/>
    <x v="0"/>
    <s v="Eusédio"/>
    <x v="0"/>
    <x v="0"/>
    <x v="0"/>
    <x v="0"/>
    <x v="0"/>
    <x v="81"/>
    <s v="Ensino Médio"/>
    <x v="0"/>
    <m/>
    <x v="0"/>
    <m/>
    <x v="0"/>
    <m/>
    <x v="0"/>
    <s v="Alugada"/>
    <x v="3"/>
    <x v="0"/>
    <x v="0"/>
    <s v="House, Construtora, Conta própria"/>
    <x v="2"/>
    <x v="5"/>
    <x v="1"/>
    <x v="1"/>
    <x v="1"/>
    <x v="1"/>
    <x v="0"/>
    <x v="1"/>
    <x v="1"/>
    <x v="0"/>
    <x v="0"/>
    <x v="0"/>
    <x v="0"/>
    <x v="1"/>
    <x v="0"/>
    <x v="99"/>
    <x v="34"/>
    <s v="de 10k a 15k"/>
    <x v="5"/>
    <x v="0"/>
    <x v="0"/>
    <x v="0"/>
    <x v="1"/>
    <x v="1"/>
    <x v="1"/>
    <x v="1"/>
    <x v="1"/>
    <s v="Técnico"/>
    <x v="1"/>
    <x v="0"/>
    <x v="0"/>
    <x v="4"/>
    <x v="2"/>
    <x v="3"/>
    <s v="Depende do perfil do imóvel"/>
    <x v="1"/>
    <x v="1"/>
    <x v="0"/>
    <s v="Porque é uma oportunidade de ganhar muito dinheiro"/>
    <x v="1"/>
    <x v="0"/>
    <m/>
    <s v="v1"/>
    <x v="3"/>
  </r>
  <r>
    <d v="2024-01-15T17:40:21"/>
    <s v="Sim"/>
    <s v="Bruna Correia de Carvalho"/>
    <s v="MARCUS VINICIUS CEDRAZ ALVES"/>
    <x v="32"/>
    <x v="21"/>
    <x v="0"/>
    <s v="POJUCA"/>
    <x v="0"/>
    <x v="4"/>
    <x v="0"/>
    <x v="0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65"/>
    <x v="1"/>
    <x v="1"/>
    <x v="1"/>
    <x v="1"/>
    <x v="0"/>
    <x v="0"/>
    <x v="0"/>
    <x v="0"/>
    <x v="0"/>
    <x v="0"/>
    <x v="0"/>
    <x v="1"/>
    <x v="0"/>
    <x v="7"/>
    <x v="6"/>
    <s v="De 7k a 10k"/>
    <x v="6"/>
    <x v="0"/>
    <x v="1"/>
    <x v="0"/>
    <x v="2"/>
    <x v="1"/>
    <x v="1"/>
    <x v="1"/>
    <x v="0"/>
    <s v="TODOS "/>
    <x v="5"/>
    <x v="0"/>
    <x v="0"/>
    <x v="2"/>
    <x v="3"/>
    <x v="174"/>
    <s v="INSTAGRAM "/>
    <x v="4"/>
    <x v="1"/>
    <x v="0"/>
    <s v="Porque minha família é do ramo"/>
    <x v="4"/>
    <x v="0"/>
    <m/>
    <s v="v1"/>
    <x v="3"/>
  </r>
  <r>
    <d v="2024-01-25T18:48:56"/>
    <s v="Sim"/>
    <s v="Patrícia Silva Costa"/>
    <s v="LEONARDO BEZERRA PAVÃO"/>
    <x v="32"/>
    <x v="22"/>
    <x v="1"/>
    <s v="Caruaru "/>
    <x v="0"/>
    <x v="3"/>
    <x v="0"/>
    <x v="0"/>
    <x v="1"/>
    <x v="0"/>
    <s v="Ensino Superior/Graduado"/>
    <x v="1"/>
    <s v="Direito_Incompleto "/>
    <x v="6"/>
    <s v="Não "/>
    <x v="0"/>
    <s v="Não "/>
    <x v="0"/>
    <s v="Própria e financiada"/>
    <x v="2"/>
    <x v="0"/>
    <x v="1"/>
    <s v="Trabalho em uma imobiliária/administradora"/>
    <x v="1"/>
    <x v="2"/>
    <x v="1"/>
    <x v="1"/>
    <x v="1"/>
    <x v="54"/>
    <x v="1"/>
    <x v="0"/>
    <x v="1"/>
    <x v="0"/>
    <x v="0"/>
    <x v="0"/>
    <x v="0"/>
    <x v="0"/>
    <x v="0"/>
    <x v="12"/>
    <x v="8"/>
    <s v="Até 3k"/>
    <x v="3"/>
    <x v="0"/>
    <x v="0"/>
    <x v="0"/>
    <x v="0"/>
    <x v="1"/>
    <x v="0"/>
    <x v="1"/>
    <x v="0"/>
    <s v="Mix Opções "/>
    <x v="5"/>
    <x v="0"/>
    <x v="0"/>
    <x v="1"/>
    <x v="2"/>
    <x v="15"/>
    <s v="ZAP"/>
    <x v="3"/>
    <x v="1"/>
    <x v="0"/>
    <s v="Porque perdeu emprego e arrumou esta oportunidade"/>
    <x v="9"/>
    <x v="0"/>
    <m/>
    <s v="v2"/>
    <x v="3"/>
  </r>
  <r>
    <d v="2024-01-22T14:39:45"/>
    <s v="Sim"/>
    <s v="Patrícia Silva Costa"/>
    <s v="LEANDRO DE OLIVEIRA TORRES"/>
    <x v="32"/>
    <x v="22"/>
    <x v="0"/>
    <s v="Petrolina "/>
    <x v="0"/>
    <x v="0"/>
    <x v="0"/>
    <x v="3"/>
    <x v="1"/>
    <x v="5"/>
    <s v="Ensino Superior/Graduado"/>
    <x v="1"/>
    <s v="Advogado"/>
    <x v="6"/>
    <s v="Direito Notarial, Registral "/>
    <x v="18"/>
    <s v="Não "/>
    <x v="0"/>
    <s v="Própria e quitada"/>
    <x v="0"/>
    <x v="0"/>
    <x v="1"/>
    <s v="Trabalho sozinho, por conta própria"/>
    <x v="0"/>
    <x v="5"/>
    <x v="0"/>
    <x v="1"/>
    <x v="0"/>
    <x v="2"/>
    <x v="0"/>
    <x v="1"/>
    <x v="0"/>
    <x v="1"/>
    <x v="1"/>
    <x v="1"/>
    <x v="1"/>
    <x v="0"/>
    <x v="0"/>
    <x v="23"/>
    <x v="14"/>
    <s v="De 3k a 5k"/>
    <x v="0"/>
    <x v="0"/>
    <x v="0"/>
    <x v="0"/>
    <x v="0"/>
    <x v="2"/>
    <x v="0"/>
    <x v="1"/>
    <x v="0"/>
    <s v="Mix "/>
    <x v="5"/>
    <x v="0"/>
    <x v="0"/>
    <x v="1"/>
    <x v="115"/>
    <x v="17"/>
    <s v="Não utiliza "/>
    <x v="6"/>
    <x v="1"/>
    <x v="0"/>
    <s v="Trabalhava na Justica Federal e colocaram para fazer leilão e ele se interessou pela área corretor e fez o curso."/>
    <x v="2"/>
    <x v="0"/>
    <s v="Por e-mail."/>
    <s v="v2"/>
    <x v="3"/>
  </r>
  <r>
    <d v="2024-01-24T13:55:00"/>
    <s v="Sim"/>
    <s v="Patrícia Silva Costa"/>
    <s v="EUGENIA CRISTINA SILVA RODRIGUES DA COSTA"/>
    <x v="32"/>
    <x v="21"/>
    <x v="1"/>
    <s v="Salvador"/>
    <x v="3"/>
    <x v="4"/>
    <x v="0"/>
    <x v="2"/>
    <x v="1"/>
    <x v="0"/>
    <s v="Ensino Médio"/>
    <x v="0"/>
    <s v="Não "/>
    <x v="0"/>
    <s v="Não "/>
    <x v="0"/>
    <s v="Não "/>
    <x v="0"/>
    <s v="Própria e quitada"/>
    <x v="0"/>
    <x v="0"/>
    <x v="1"/>
    <s v="Trabalho em uma imobiliária/administradora"/>
    <x v="1"/>
    <x v="5"/>
    <x v="1"/>
    <x v="1"/>
    <x v="1"/>
    <x v="3"/>
    <x v="0"/>
    <x v="0"/>
    <x v="1"/>
    <x v="0"/>
    <x v="0"/>
    <x v="0"/>
    <x v="1"/>
    <x v="0"/>
    <x v="1"/>
    <x v="185"/>
    <x v="0"/>
    <s v="Não quis responder "/>
    <x v="2"/>
    <x v="0"/>
    <x v="0"/>
    <x v="0"/>
    <x v="0"/>
    <x v="2"/>
    <x v="2"/>
    <x v="1"/>
    <x v="0"/>
    <s v="Tecnico e Motivacional"/>
    <x v="5"/>
    <x v="0"/>
    <x v="0"/>
    <x v="1"/>
    <x v="5"/>
    <x v="63"/>
    <s v="Não utilizamos "/>
    <x v="6"/>
    <x v="1"/>
    <x v="0"/>
    <s v="Trocou de ramo e por gostar muito de vendas fez o curso e passou a atuar na área."/>
    <x v="6"/>
    <x v="0"/>
    <m/>
    <s v="v2"/>
    <x v="3"/>
  </r>
  <r>
    <d v="2024-02-02T14:23:29"/>
    <s v="Sim"/>
    <s v="Camila Gonçalves do Nascimento"/>
    <s v="EDNARIA DA SILVA SOUZA DE SOUSA"/>
    <x v="32"/>
    <x v="6"/>
    <x v="1"/>
    <s v="Belém "/>
    <x v="1"/>
    <x v="5"/>
    <x v="2"/>
    <x v="1"/>
    <x v="5"/>
    <x v="0"/>
    <m/>
    <x v="4"/>
    <m/>
    <x v="0"/>
    <m/>
    <x v="0"/>
    <m/>
    <x v="0"/>
    <m/>
    <x v="5"/>
    <x v="3"/>
    <x v="0"/>
    <s v="Trabalho sozinho, por conta própria"/>
    <x v="0"/>
    <x v="17"/>
    <x v="1"/>
    <x v="1"/>
    <x v="0"/>
    <x v="1"/>
    <x v="0"/>
    <x v="1"/>
    <x v="1"/>
    <x v="2"/>
    <x v="0"/>
    <x v="2"/>
    <x v="0"/>
    <x v="1"/>
    <x v="1"/>
    <x v="0"/>
    <x v="0"/>
    <s v="Não informou"/>
    <x v="2"/>
    <x v="0"/>
    <x v="2"/>
    <x v="0"/>
    <x v="1"/>
    <x v="4"/>
    <x v="1"/>
    <x v="1"/>
    <x v="1"/>
    <s v="Técnico"/>
    <x v="1"/>
    <x v="1"/>
    <x v="1"/>
    <x v="1"/>
    <x v="2"/>
    <x v="5"/>
    <s v="OLX"/>
    <x v="0"/>
    <x v="1"/>
    <x v="0"/>
    <s v="Porque é mais fácil entrar no mercado"/>
    <x v="0"/>
    <x v="0"/>
    <s v="Pesquisas relacionadas a ética dos corretores, leis trabalhistas. _x000a__x000a_Não quis responder perguntas pessoais. "/>
    <s v="v2"/>
    <x v="2"/>
  </r>
  <r>
    <d v="2024-01-19T15:04:01"/>
    <s v="Sim"/>
    <s v="Patrícia Silva Costa"/>
    <s v="WANDER CARDOSO ROCHA"/>
    <x v="32"/>
    <x v="6"/>
    <x v="1"/>
    <s v="Belem "/>
    <x v="0"/>
    <x v="4"/>
    <x v="1"/>
    <x v="1"/>
    <x v="0"/>
    <x v="0"/>
    <s v="Ensino Superior/Graduado"/>
    <x v="1"/>
    <s v="Administração "/>
    <x v="3"/>
    <s v="Não"/>
    <x v="0"/>
    <s v="Não "/>
    <x v="0"/>
    <s v="Mora com os pais/sogros"/>
    <x v="1"/>
    <x v="0"/>
    <x v="1"/>
    <s v="Trabalho sozinho, por conta própria"/>
    <x v="0"/>
    <x v="8"/>
    <x v="1"/>
    <x v="1"/>
    <x v="0"/>
    <x v="3"/>
    <x v="0"/>
    <x v="0"/>
    <x v="1"/>
    <x v="2"/>
    <x v="0"/>
    <x v="2"/>
    <x v="0"/>
    <x v="1"/>
    <x v="1"/>
    <x v="0"/>
    <x v="0"/>
    <m/>
    <x v="2"/>
    <x v="0"/>
    <x v="2"/>
    <x v="0"/>
    <x v="1"/>
    <x v="4"/>
    <x v="0"/>
    <x v="1"/>
    <x v="0"/>
    <s v="Palestras"/>
    <x v="0"/>
    <x v="0"/>
    <x v="0"/>
    <x v="1"/>
    <x v="3"/>
    <x v="3"/>
    <s v="OLX"/>
    <x v="0"/>
    <x v="0"/>
    <x v="0"/>
    <s v="Porque é uma oportunidade de ganhar muito dinheiro"/>
    <x v="1"/>
    <x v="0"/>
    <m/>
    <s v="v2"/>
    <x v="2"/>
  </r>
  <r>
    <d v="2024-01-12T19:27:28"/>
    <s v="Sim"/>
    <s v="Bruna Correia de Carvalho"/>
    <s v="MARCELO DO CARMO SILVA"/>
    <x v="32"/>
    <x v="6"/>
    <x v="0"/>
    <s v="SANTAREM"/>
    <x v="0"/>
    <x v="0"/>
    <x v="0"/>
    <x v="3"/>
    <x v="0"/>
    <x v="0"/>
    <s v="Ensino Superior/Graduado"/>
    <x v="1"/>
    <s v="ADMINISTRAÇÃO"/>
    <x v="3"/>
    <m/>
    <x v="0"/>
    <m/>
    <x v="0"/>
    <s v="Própria e quitada"/>
    <x v="0"/>
    <x v="1"/>
    <x v="1"/>
    <s v="Trabalho em uma imobiliária/administradora"/>
    <x v="1"/>
    <x v="5"/>
    <x v="1"/>
    <x v="1"/>
    <x v="0"/>
    <x v="4"/>
    <x v="0"/>
    <x v="0"/>
    <x v="1"/>
    <x v="0"/>
    <x v="1"/>
    <x v="1"/>
    <x v="1"/>
    <x v="0"/>
    <x v="0"/>
    <x v="43"/>
    <x v="21"/>
    <s v="De 20k em diante"/>
    <x v="1"/>
    <x v="0"/>
    <x v="1"/>
    <x v="0"/>
    <x v="2"/>
    <x v="1"/>
    <x v="0"/>
    <x v="1"/>
    <x v="1"/>
    <s v="Oficinas"/>
    <x v="2"/>
    <x v="1"/>
    <x v="1"/>
    <x v="1"/>
    <x v="2"/>
    <x v="5"/>
    <s v="OLX"/>
    <x v="0"/>
    <x v="1"/>
    <x v="0"/>
    <m/>
    <x v="7"/>
    <x v="0"/>
    <m/>
    <s v="v1"/>
    <x v="2"/>
  </r>
  <r>
    <d v="2024-02-09T12:58:56"/>
    <s v="Sim"/>
    <s v="Camila Gonçalves do Nascimento"/>
    <s v="WILSON GOMES MARTINS"/>
    <x v="32"/>
    <x v="7"/>
    <x v="1"/>
    <s v="Rio de Janeiro "/>
    <x v="0"/>
    <x v="0"/>
    <x v="0"/>
    <x v="0"/>
    <x v="1"/>
    <x v="5"/>
    <s v="Ensino Superior/Graduado, Mestrado"/>
    <x v="2"/>
    <s v="Direito "/>
    <x v="6"/>
    <m/>
    <x v="0"/>
    <s v="Direito Civil. "/>
    <x v="9"/>
    <s v="Própria e quitada"/>
    <x v="0"/>
    <x v="0"/>
    <x v="1"/>
    <s v="Trabalho em uma imobiliária/administradora"/>
    <x v="1"/>
    <x v="66"/>
    <x v="1"/>
    <x v="1"/>
    <x v="2"/>
    <x v="1"/>
    <x v="0"/>
    <x v="0"/>
    <x v="1"/>
    <x v="0"/>
    <x v="0"/>
    <x v="0"/>
    <x v="1"/>
    <x v="0"/>
    <x v="1"/>
    <x v="17"/>
    <x v="13"/>
    <s v="Não informou"/>
    <x v="2"/>
    <x v="0"/>
    <x v="1"/>
    <x v="0"/>
    <x v="2"/>
    <x v="1"/>
    <x v="4"/>
    <x v="0"/>
    <x v="0"/>
    <s v="Oficinas"/>
    <x v="2"/>
    <x v="0"/>
    <x v="0"/>
    <x v="2"/>
    <x v="3"/>
    <x v="3"/>
    <s v="ZAP"/>
    <x v="3"/>
    <x v="1"/>
    <x v="0"/>
    <s v="Consequências da sua profissão.  "/>
    <x v="14"/>
    <x v="0"/>
    <s v="Precisa de uma comunicação mais aguda com o mercado imobiliário.  "/>
    <s v="v2"/>
    <x v="0"/>
  </r>
  <r>
    <d v="2024-01-25T14:16:47"/>
    <s v="Sim"/>
    <s v="Jonas Souza Cavalcante da Silva"/>
    <s v="PEDRO PAULO FLORES MARQUES"/>
    <x v="32"/>
    <x v="23"/>
    <x v="1"/>
    <s v="VITORIA"/>
    <x v="0"/>
    <x v="0"/>
    <x v="2"/>
    <x v="1"/>
    <x v="1"/>
    <x v="0"/>
    <s v="Ensino Superior/Graduado"/>
    <x v="1"/>
    <s v="Comunicação "/>
    <x v="49"/>
    <m/>
    <x v="0"/>
    <m/>
    <x v="0"/>
    <s v="Alugada"/>
    <x v="3"/>
    <x v="3"/>
    <x v="4"/>
    <s v="Trabalho em uma imobiliária/administradora"/>
    <x v="1"/>
    <x v="3"/>
    <x v="1"/>
    <x v="1"/>
    <x v="0"/>
    <x v="3"/>
    <x v="1"/>
    <x v="0"/>
    <x v="1"/>
    <x v="0"/>
    <x v="0"/>
    <x v="0"/>
    <x v="0"/>
    <x v="1"/>
    <x v="0"/>
    <x v="0"/>
    <x v="0"/>
    <s v="De 20k em diante"/>
    <x v="1"/>
    <x v="0"/>
    <x v="2"/>
    <x v="0"/>
    <x v="1"/>
    <x v="1"/>
    <x v="1"/>
    <x v="2"/>
    <x v="0"/>
    <s v="Técnico"/>
    <x v="1"/>
    <x v="0"/>
    <x v="0"/>
    <x v="2"/>
    <x v="35"/>
    <x v="3"/>
    <m/>
    <x v="1"/>
    <x v="1"/>
    <x v="0"/>
    <s v="Ingressou na imobiliária como publicitário e decidiu migrar para corretagem."/>
    <x v="2"/>
    <x v="0"/>
    <s v="Precisam melhorar a comunicação com os corretores menos corretores donos de imobiliárias. _x000a__x000a_"/>
    <s v="v2"/>
    <x v="0"/>
  </r>
  <r>
    <d v="2024-02-02T20:54:54"/>
    <s v="Sim"/>
    <s v="Bruna Correia de Carvalho"/>
    <s v="ADAO EMERSON RIBEIRO MOREIRA"/>
    <x v="32"/>
    <x v="3"/>
    <x v="1"/>
    <s v="SAO PAULO"/>
    <x v="0"/>
    <x v="0"/>
    <x v="0"/>
    <x v="0"/>
    <x v="1"/>
    <x v="0"/>
    <s v="Ensino Superior/Graduado"/>
    <x v="1"/>
    <s v="CONTABILIDADE "/>
    <x v="7"/>
    <m/>
    <x v="0"/>
    <m/>
    <x v="0"/>
    <s v="Própria e quitada"/>
    <x v="0"/>
    <x v="0"/>
    <x v="1"/>
    <s v="Trabalho sozinho, por conta própria"/>
    <x v="0"/>
    <x v="21"/>
    <x v="1"/>
    <x v="1"/>
    <x v="0"/>
    <x v="1"/>
    <x v="0"/>
    <x v="0"/>
    <x v="1"/>
    <x v="0"/>
    <x v="0"/>
    <x v="0"/>
    <x v="0"/>
    <x v="1"/>
    <x v="1"/>
    <x v="7"/>
    <x v="6"/>
    <s v="Até 3k"/>
    <x v="3"/>
    <x v="0"/>
    <x v="1"/>
    <x v="0"/>
    <x v="2"/>
    <x v="1"/>
    <x v="0"/>
    <x v="3"/>
    <x v="1"/>
    <s v="Técnico"/>
    <x v="1"/>
    <x v="0"/>
    <x v="0"/>
    <x v="2"/>
    <x v="2"/>
    <x v="1"/>
    <m/>
    <x v="1"/>
    <x v="0"/>
    <x v="0"/>
    <s v="OPORTUNIDADE FINANCEIRA "/>
    <x v="1"/>
    <x v="0"/>
    <m/>
    <s v="v2"/>
    <x v="0"/>
  </r>
  <r>
    <d v="2024-01-17T12:35:15"/>
    <s v="Sim"/>
    <s v="Camila Gonçalves do Nascimento"/>
    <s v="DIRLANE SILVA SANTOS"/>
    <x v="32"/>
    <x v="23"/>
    <x v="1"/>
    <s v="VITORIA"/>
    <x v="1"/>
    <x v="0"/>
    <x v="0"/>
    <x v="2"/>
    <x v="1"/>
    <x v="27"/>
    <s v="Ensino Superior/Graduado"/>
    <x v="1"/>
    <s v="DESIGN GRÁFICO"/>
    <x v="61"/>
    <m/>
    <x v="0"/>
    <m/>
    <x v="0"/>
    <s v="Própria e quitada"/>
    <x v="0"/>
    <x v="2"/>
    <x v="3"/>
    <s v="Trabalho em uma imobiliária/administradora"/>
    <x v="1"/>
    <x v="5"/>
    <x v="1"/>
    <x v="1"/>
    <x v="0"/>
    <x v="3"/>
    <x v="0"/>
    <x v="0"/>
    <x v="1"/>
    <x v="0"/>
    <x v="0"/>
    <x v="2"/>
    <x v="1"/>
    <x v="1"/>
    <x v="0"/>
    <x v="186"/>
    <x v="0"/>
    <s v="Não informou"/>
    <x v="2"/>
    <x v="0"/>
    <x v="2"/>
    <x v="0"/>
    <x v="1"/>
    <x v="2"/>
    <x v="1"/>
    <x v="1"/>
    <x v="1"/>
    <m/>
    <x v="3"/>
    <x v="0"/>
    <x v="0"/>
    <x v="2"/>
    <x v="3"/>
    <x v="7"/>
    <s v="NÃO FAZ ANUNCIOS"/>
    <x v="6"/>
    <x v="0"/>
    <x v="0"/>
    <s v="PARA TER CONTROLE DO SEU TRALHO E TER TEMPO LIVRE. "/>
    <x v="20"/>
    <x v="0"/>
    <m/>
    <s v="v2"/>
    <x v="0"/>
  </r>
  <r>
    <d v="2024-01-18T15:37:36"/>
    <s v="Sim"/>
    <s v="Equipe REI 2"/>
    <s v="André Luís de Oliveira"/>
    <x v="32"/>
    <x v="0"/>
    <x v="1"/>
    <s v="Belo Horizonte"/>
    <x v="0"/>
    <x v="4"/>
    <x v="0"/>
    <x v="0"/>
    <x v="1"/>
    <x v="0"/>
    <s v="Pós Graduação"/>
    <x v="3"/>
    <s v="Marketing"/>
    <x v="32"/>
    <s v="Administração"/>
    <x v="22"/>
    <m/>
    <x v="0"/>
    <s v="Própria e quitada"/>
    <x v="0"/>
    <x v="0"/>
    <x v="4"/>
    <s v="Trabalho em uma imobiliária/administradora"/>
    <x v="1"/>
    <x v="0"/>
    <x v="1"/>
    <x v="1"/>
    <x v="0"/>
    <x v="3"/>
    <x v="0"/>
    <x v="0"/>
    <x v="1"/>
    <x v="2"/>
    <x v="1"/>
    <x v="1"/>
    <x v="0"/>
    <x v="1"/>
    <x v="0"/>
    <x v="34"/>
    <x v="5"/>
    <s v="de 10k a 15k"/>
    <x v="5"/>
    <x v="0"/>
    <x v="0"/>
    <x v="0"/>
    <x v="1"/>
    <x v="1"/>
    <x v="3"/>
    <x v="2"/>
    <x v="0"/>
    <s v="Técnico"/>
    <x v="1"/>
    <x v="0"/>
    <x v="0"/>
    <x v="2"/>
    <x v="5"/>
    <x v="0"/>
    <s v="ZAP"/>
    <x v="3"/>
    <x v="1"/>
    <x v="0"/>
    <s v="Porque é mais fácil entrar no mercado"/>
    <x v="0"/>
    <x v="1"/>
    <m/>
    <s v="v2"/>
    <x v="0"/>
  </r>
  <r>
    <d v="2024-01-22T12:51:42"/>
    <s v="Sim"/>
    <s v="Almir Rogerio Prawucki"/>
    <s v="Gilvania dos Santos Oliveira "/>
    <x v="32"/>
    <x v="7"/>
    <x v="1"/>
    <s v="Rio de Janeiro"/>
    <x v="1"/>
    <x v="0"/>
    <x v="0"/>
    <x v="0"/>
    <x v="1"/>
    <x v="0"/>
    <s v="Ensino Médio, "/>
    <x v="0"/>
    <m/>
    <x v="0"/>
    <m/>
    <x v="0"/>
    <m/>
    <x v="0"/>
    <m/>
    <x v="5"/>
    <x v="0"/>
    <x v="4"/>
    <s v="Trabalho sozinho, por conta própria"/>
    <x v="0"/>
    <x v="12"/>
    <x v="1"/>
    <x v="1"/>
    <x v="0"/>
    <x v="3"/>
    <x v="0"/>
    <x v="1"/>
    <x v="1"/>
    <x v="2"/>
    <x v="0"/>
    <x v="2"/>
    <x v="1"/>
    <x v="0"/>
    <x v="0"/>
    <x v="187"/>
    <x v="0"/>
    <s v="Não informou"/>
    <x v="2"/>
    <x v="0"/>
    <x v="0"/>
    <x v="0"/>
    <x v="0"/>
    <x v="1"/>
    <x v="2"/>
    <x v="4"/>
    <x v="1"/>
    <s v="Motivacional"/>
    <x v="4"/>
    <x v="1"/>
    <x v="1"/>
    <x v="3"/>
    <x v="3"/>
    <x v="175"/>
    <s v="Internet "/>
    <x v="4"/>
    <x v="1"/>
    <x v="0"/>
    <s v="Porque é uma oportunidade de ganhar muito dinheiro"/>
    <x v="1"/>
    <x v="0"/>
    <m/>
    <s v="cg"/>
    <x v="0"/>
  </r>
  <r>
    <d v="2024-01-11T11:08:11"/>
    <s v="Sim"/>
    <s v="Camila Gonçalves do Nascimento"/>
    <s v="LUIS ANTONIO PEREIRA"/>
    <x v="32"/>
    <x v="23"/>
    <x v="0"/>
    <s v="GUARAPARI "/>
    <x v="0"/>
    <x v="0"/>
    <x v="0"/>
    <x v="0"/>
    <x v="1"/>
    <x v="16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1"/>
    <x v="0"/>
    <x v="0"/>
    <x v="1"/>
    <x v="0"/>
    <x v="1"/>
    <x v="1"/>
    <x v="0"/>
    <x v="1"/>
    <x v="0"/>
    <x v="23"/>
    <x v="14"/>
    <s v="Até 3k"/>
    <x v="3"/>
    <x v="0"/>
    <x v="2"/>
    <x v="1"/>
    <x v="1"/>
    <x v="2"/>
    <x v="1"/>
    <x v="2"/>
    <x v="1"/>
    <s v="Técnico"/>
    <x v="1"/>
    <x v="0"/>
    <x v="0"/>
    <x v="2"/>
    <x v="2"/>
    <x v="0"/>
    <s v="OLX"/>
    <x v="0"/>
    <x v="0"/>
    <x v="0"/>
    <s v="Porque é uma oportunidade de ganhar muito dinheiro"/>
    <x v="1"/>
    <x v="0"/>
    <m/>
    <s v="v1"/>
    <x v="0"/>
  </r>
  <r>
    <d v="2024-02-05T11:22:44"/>
    <s v="Sim"/>
    <s v="ANA BEATRIZ ALVES"/>
    <s v="KAREN MONTEIRO DOS ANJOS MONEGATTI"/>
    <x v="32"/>
    <x v="3"/>
    <x v="1"/>
    <s v="são paulo "/>
    <x v="1"/>
    <x v="4"/>
    <x v="0"/>
    <x v="0"/>
    <x v="1"/>
    <x v="5"/>
    <s v="Ensino Superior/Graduado"/>
    <x v="1"/>
    <s v="DIREITO "/>
    <x v="6"/>
    <m/>
    <x v="0"/>
    <m/>
    <x v="0"/>
    <s v="Alugada"/>
    <x v="3"/>
    <x v="0"/>
    <x v="1"/>
    <s v="Trabalho sozinho, por conta própria"/>
    <x v="0"/>
    <x v="17"/>
    <x v="1"/>
    <x v="1"/>
    <x v="0"/>
    <x v="3"/>
    <x v="0"/>
    <x v="1"/>
    <x v="1"/>
    <x v="0"/>
    <x v="0"/>
    <x v="0"/>
    <x v="0"/>
    <x v="1"/>
    <x v="1"/>
    <x v="141"/>
    <x v="0"/>
    <s v="Até 3k"/>
    <x v="3"/>
    <x v="0"/>
    <x v="0"/>
    <x v="0"/>
    <x v="0"/>
    <x v="0"/>
    <x v="1"/>
    <x v="1"/>
    <x v="1"/>
    <s v="Técnico"/>
    <x v="1"/>
    <x v="0"/>
    <x v="0"/>
    <x v="2"/>
    <x v="17"/>
    <x v="3"/>
    <s v="ZAP"/>
    <x v="3"/>
    <x v="1"/>
    <x v="0"/>
    <s v="Porque é uma oportunidade de ganhar muito dinheiro"/>
    <x v="1"/>
    <x v="0"/>
    <m/>
    <s v="v2"/>
    <x v="0"/>
  </r>
  <r>
    <d v="2024-02-01T11:53:15"/>
    <s v="Sim"/>
    <s v="Camila Gonçalves do Nascimento"/>
    <s v="ANTONIO JOSE FERREIRA"/>
    <x v="32"/>
    <x v="3"/>
    <x v="1"/>
    <s v="São Paulo"/>
    <x v="0"/>
    <x v="2"/>
    <x v="1"/>
    <x v="1"/>
    <x v="0"/>
    <x v="0"/>
    <s v="Ensino Médio"/>
    <x v="0"/>
    <m/>
    <x v="0"/>
    <m/>
    <x v="0"/>
    <m/>
    <x v="0"/>
    <s v="Alugada"/>
    <x v="3"/>
    <x v="2"/>
    <x v="4"/>
    <s v="Trabalho sozinho, por conta própria"/>
    <x v="0"/>
    <x v="17"/>
    <x v="1"/>
    <x v="1"/>
    <x v="0"/>
    <x v="3"/>
    <x v="0"/>
    <x v="0"/>
    <x v="0"/>
    <x v="1"/>
    <x v="0"/>
    <x v="0"/>
    <x v="1"/>
    <x v="1"/>
    <x v="0"/>
    <x v="17"/>
    <x v="13"/>
    <s v="De 20k em diante"/>
    <x v="1"/>
    <x v="0"/>
    <x v="2"/>
    <x v="0"/>
    <x v="1"/>
    <x v="1"/>
    <x v="0"/>
    <x v="3"/>
    <x v="0"/>
    <s v="Técnico"/>
    <x v="1"/>
    <x v="1"/>
    <x v="1"/>
    <x v="3"/>
    <x v="22"/>
    <x v="0"/>
    <s v="OLX"/>
    <x v="0"/>
    <x v="1"/>
    <x v="0"/>
    <s v="Porque viu seus amigos ou colegas faturando alto"/>
    <x v="3"/>
    <x v="0"/>
    <m/>
    <s v="v2"/>
    <x v="0"/>
  </r>
  <r>
    <d v="2024-01-12T18:56:20"/>
    <s v="Sim"/>
    <s v="Bruna Correia de Carvalho"/>
    <s v="BRUNO SILVEIRA DE CARVALHO"/>
    <x v="32"/>
    <x v="23"/>
    <x v="1"/>
    <s v="VITÓRIA"/>
    <x v="0"/>
    <x v="1"/>
    <x v="1"/>
    <x v="1"/>
    <x v="1"/>
    <x v="0"/>
    <m/>
    <x v="4"/>
    <m/>
    <x v="0"/>
    <m/>
    <x v="0"/>
    <m/>
    <x v="0"/>
    <s v="Própria e quitada"/>
    <x v="0"/>
    <x v="2"/>
    <x v="1"/>
    <s v="Trabalho em uma imobiliária/administradora"/>
    <x v="1"/>
    <x v="21"/>
    <x v="1"/>
    <x v="1"/>
    <x v="0"/>
    <x v="3"/>
    <x v="0"/>
    <x v="1"/>
    <x v="0"/>
    <x v="1"/>
    <x v="0"/>
    <x v="0"/>
    <x v="1"/>
    <x v="0"/>
    <x v="0"/>
    <x v="21"/>
    <x v="16"/>
    <s v="de 10k a 15k"/>
    <x v="5"/>
    <x v="0"/>
    <x v="2"/>
    <x v="0"/>
    <x v="1"/>
    <x v="1"/>
    <x v="1"/>
    <x v="1"/>
    <x v="0"/>
    <s v="Palestras"/>
    <x v="0"/>
    <x v="0"/>
    <x v="0"/>
    <x v="2"/>
    <x v="5"/>
    <x v="14"/>
    <s v="ZAP"/>
    <x v="3"/>
    <x v="1"/>
    <x v="0"/>
    <s v="Porque viu seus amigos ou colegas faturando alto"/>
    <x v="3"/>
    <x v="0"/>
    <m/>
    <s v="v1"/>
    <x v="0"/>
  </r>
  <r>
    <d v="2024-01-31T11:42:58"/>
    <s v="Sim"/>
    <s v="ANA BEATRIZ ALVES "/>
    <s v="ELISANGELA DE FATIMA DA SILVA PINTO"/>
    <x v="32"/>
    <x v="1"/>
    <x v="1"/>
    <s v="CURITIBA "/>
    <x v="1"/>
    <x v="0"/>
    <x v="1"/>
    <x v="1"/>
    <x v="1"/>
    <x v="47"/>
    <s v="Ensino Superior/Graduado"/>
    <x v="1"/>
    <s v="COMUNICAÇÃO "/>
    <x v="49"/>
    <s v="MARKETING"/>
    <x v="6"/>
    <m/>
    <x v="0"/>
    <s v="Própria e quitada"/>
    <x v="0"/>
    <x v="0"/>
    <x v="3"/>
    <s v="Trabalho em uma imobiliária/administradora"/>
    <x v="1"/>
    <x v="4"/>
    <x v="1"/>
    <x v="1"/>
    <x v="0"/>
    <x v="3"/>
    <x v="0"/>
    <x v="0"/>
    <x v="1"/>
    <x v="0"/>
    <x v="0"/>
    <x v="0"/>
    <x v="0"/>
    <x v="1"/>
    <x v="1"/>
    <x v="0"/>
    <x v="0"/>
    <s v="Não informou"/>
    <x v="2"/>
    <x v="0"/>
    <x v="1"/>
    <x v="0"/>
    <x v="2"/>
    <x v="0"/>
    <x v="1"/>
    <x v="1"/>
    <x v="0"/>
    <s v="Técnico"/>
    <x v="1"/>
    <x v="0"/>
    <x v="0"/>
    <x v="2"/>
    <x v="3"/>
    <x v="176"/>
    <m/>
    <x v="1"/>
    <x v="1"/>
    <x v="0"/>
    <s v="GOSTA DA AREA COMERCIAL "/>
    <x v="2"/>
    <x v="0"/>
    <s v="FISCALIZAÇÃO MAIOR "/>
    <s v="v2"/>
    <x v="1"/>
  </r>
  <r>
    <d v="2024-01-31T17:05:45"/>
    <s v="Sim"/>
    <s v="Bruna Correia de Carvalho"/>
    <s v="EVELISE LIMA CASTELO"/>
    <x v="32"/>
    <x v="20"/>
    <x v="1"/>
    <m/>
    <x v="1"/>
    <x v="4"/>
    <x v="0"/>
    <x v="2"/>
    <x v="1"/>
    <x v="0"/>
    <s v="Ensino Superior/Graduado, Pós Graduação"/>
    <x v="3"/>
    <s v="ADMONISTRAÇÃO "/>
    <x v="3"/>
    <s v="MARKETING "/>
    <x v="6"/>
    <m/>
    <x v="0"/>
    <s v="Própria e quitada"/>
    <x v="0"/>
    <x v="0"/>
    <x v="4"/>
    <s v="Trabalho em uma imobiliária/administradora"/>
    <x v="1"/>
    <x v="3"/>
    <x v="1"/>
    <x v="1"/>
    <x v="0"/>
    <x v="3"/>
    <x v="0"/>
    <x v="0"/>
    <x v="1"/>
    <x v="2"/>
    <x v="0"/>
    <x v="0"/>
    <x v="0"/>
    <x v="1"/>
    <x v="0"/>
    <x v="19"/>
    <x v="15"/>
    <m/>
    <x v="2"/>
    <x v="0"/>
    <x v="0"/>
    <x v="0"/>
    <x v="2"/>
    <x v="1"/>
    <x v="0"/>
    <x v="3"/>
    <x v="0"/>
    <s v="Técnico"/>
    <x v="1"/>
    <x v="1"/>
    <x v="0"/>
    <x v="2"/>
    <x v="21"/>
    <x v="1"/>
    <m/>
    <x v="1"/>
    <x v="1"/>
    <x v="0"/>
    <s v="OPORTUNIDADE E POR HORARIO FLEXIVEL "/>
    <x v="20"/>
    <x v="0"/>
    <m/>
    <s v="v2"/>
    <x v="1"/>
  </r>
  <r>
    <d v="2024-02-01T15:03:56"/>
    <s v="Sim"/>
    <s v="Anadia Francisco Nascimento"/>
    <s v="LUIZ BAYARD AMARAL DE SOUZA JUNIOR"/>
    <x v="32"/>
    <x v="8"/>
    <x v="1"/>
    <s v="FLORIANOPOLIS"/>
    <x v="0"/>
    <x v="4"/>
    <x v="0"/>
    <x v="2"/>
    <x v="1"/>
    <x v="0"/>
    <s v="Ensino Médio"/>
    <x v="0"/>
    <m/>
    <x v="0"/>
    <m/>
    <x v="0"/>
    <m/>
    <x v="0"/>
    <s v="Própria e quitada"/>
    <x v="0"/>
    <x v="0"/>
    <x v="1"/>
    <s v="Trabalho em uma construtora/incorporadora"/>
    <x v="3"/>
    <x v="5"/>
    <x v="1"/>
    <x v="1"/>
    <x v="1"/>
    <x v="3"/>
    <x v="1"/>
    <x v="0"/>
    <x v="1"/>
    <x v="2"/>
    <x v="0"/>
    <x v="2"/>
    <x v="1"/>
    <x v="1"/>
    <x v="1"/>
    <x v="110"/>
    <x v="15"/>
    <s v="Não informou"/>
    <x v="2"/>
    <x v="0"/>
    <x v="2"/>
    <x v="0"/>
    <x v="1"/>
    <x v="1"/>
    <x v="1"/>
    <x v="1"/>
    <x v="0"/>
    <s v="Técnico"/>
    <x v="1"/>
    <x v="0"/>
    <x v="0"/>
    <x v="2"/>
    <x v="22"/>
    <x v="129"/>
    <s v="SITE PROPRIO."/>
    <x v="5"/>
    <x v="1"/>
    <x v="0"/>
    <s v="Porque é uma oportunidade de ganhar muito dinheiro"/>
    <x v="1"/>
    <x v="0"/>
    <m/>
    <s v="v2"/>
    <x v="1"/>
  </r>
  <r>
    <d v="2024-01-26T09:32:17"/>
    <s v="Sim"/>
    <s v="Camila Gonçalves do Nascimento"/>
    <s v="ROGERIO AUGUSTO DA SILVA"/>
    <x v="32"/>
    <x v="8"/>
    <x v="1"/>
    <s v="Florianópolis  "/>
    <x v="0"/>
    <x v="1"/>
    <x v="1"/>
    <x v="1"/>
    <x v="1"/>
    <x v="0"/>
    <s v="Ensino Superior/Graduado"/>
    <x v="1"/>
    <s v="Engenharia civil"/>
    <x v="4"/>
    <m/>
    <x v="0"/>
    <m/>
    <x v="0"/>
    <s v="Própria e quitada"/>
    <x v="0"/>
    <x v="0"/>
    <x v="9"/>
    <s v="Trabalho em uma imobiliária/administradora"/>
    <x v="1"/>
    <x v="5"/>
    <x v="1"/>
    <x v="0"/>
    <x v="0"/>
    <x v="6"/>
    <x v="0"/>
    <x v="1"/>
    <x v="1"/>
    <x v="2"/>
    <x v="0"/>
    <x v="2"/>
    <x v="1"/>
    <x v="0"/>
    <x v="0"/>
    <x v="28"/>
    <x v="2"/>
    <s v="Não informou"/>
    <x v="2"/>
    <x v="0"/>
    <x v="2"/>
    <x v="0"/>
    <x v="1"/>
    <x v="1"/>
    <x v="2"/>
    <x v="4"/>
    <x v="0"/>
    <s v="Técnico"/>
    <x v="1"/>
    <x v="0"/>
    <x v="0"/>
    <x v="2"/>
    <x v="12"/>
    <x v="14"/>
    <s v="Viva Real"/>
    <x v="9"/>
    <x v="0"/>
    <x v="0"/>
    <s v="Porque é uma oportunidade de ganhar muito dinheiro"/>
    <x v="1"/>
    <x v="0"/>
    <m/>
    <s v="v2"/>
    <x v="1"/>
  </r>
  <r>
    <d v="2024-02-01T09:26:32"/>
    <s v="Sim"/>
    <s v="Camila Gonçalves do Nascimento"/>
    <s v="IBELSON NAZARENO BARBOSA LEMOS"/>
    <x v="33"/>
    <x v="13"/>
    <x v="0"/>
    <s v="Águas lindas de goias "/>
    <x v="0"/>
    <x v="0"/>
    <x v="0"/>
    <x v="3"/>
    <x v="0"/>
    <x v="16"/>
    <s v="Ensino Médio"/>
    <x v="0"/>
    <m/>
    <x v="0"/>
    <m/>
    <x v="0"/>
    <m/>
    <x v="0"/>
    <s v="Própria e quitada"/>
    <x v="0"/>
    <x v="0"/>
    <x v="4"/>
    <s v="Trabalho em uma imobiliária/administradora"/>
    <x v="1"/>
    <x v="4"/>
    <x v="1"/>
    <x v="1"/>
    <x v="1"/>
    <x v="3"/>
    <x v="0"/>
    <x v="0"/>
    <x v="1"/>
    <x v="2"/>
    <x v="1"/>
    <x v="1"/>
    <x v="1"/>
    <x v="0"/>
    <x v="0"/>
    <x v="188"/>
    <x v="0"/>
    <s v="Não informou"/>
    <x v="2"/>
    <x v="0"/>
    <x v="2"/>
    <x v="0"/>
    <x v="1"/>
    <x v="1"/>
    <x v="1"/>
    <x v="1"/>
    <x v="1"/>
    <s v="não tem interesse em participar em nenhum evento."/>
    <x v="3"/>
    <x v="1"/>
    <x v="0"/>
    <x v="1"/>
    <x v="122"/>
    <x v="5"/>
    <s v="OLX"/>
    <x v="0"/>
    <x v="1"/>
    <x v="0"/>
    <s v="Era motorista de uma imobiliária e se interessou na área. "/>
    <x v="2"/>
    <x v="0"/>
    <s v="O conselho deveria dar uma assistência para o corretor, tanto jurídica e regional, e te benefícios para o corretor. "/>
    <s v="v2"/>
    <x v="4"/>
  </r>
  <r>
    <d v="2024-01-19T20:06:11"/>
    <s v="Sim"/>
    <s v="Bruna Correia de Carvalho"/>
    <s v="UBIRAJARA BARBOSA FRANCO"/>
    <x v="33"/>
    <x v="13"/>
    <x v="1"/>
    <s v="SANTA HELENA DE GOIAS"/>
    <x v="0"/>
    <x v="4"/>
    <x v="0"/>
    <x v="0"/>
    <x v="2"/>
    <x v="0"/>
    <s v="Ensino Superior/Graduado"/>
    <x v="1"/>
    <s v="AUDITORIA DENTRO DO CURSO DE IMOVEIS "/>
    <x v="73"/>
    <m/>
    <x v="0"/>
    <m/>
    <x v="0"/>
    <s v="Própria e quitada"/>
    <x v="0"/>
    <x v="0"/>
    <x v="13"/>
    <s v="Trabalho sozinho, por conta própria"/>
    <x v="0"/>
    <x v="21"/>
    <x v="1"/>
    <x v="1"/>
    <x v="0"/>
    <x v="1"/>
    <x v="0"/>
    <x v="0"/>
    <x v="1"/>
    <x v="0"/>
    <x v="1"/>
    <x v="1"/>
    <x v="0"/>
    <x v="1"/>
    <x v="0"/>
    <x v="23"/>
    <x v="14"/>
    <s v="De 7k a 10k"/>
    <x v="6"/>
    <x v="0"/>
    <x v="0"/>
    <x v="0"/>
    <x v="0"/>
    <x v="4"/>
    <x v="2"/>
    <x v="1"/>
    <x v="0"/>
    <s v="Oficinas"/>
    <x v="2"/>
    <x v="0"/>
    <x v="0"/>
    <x v="1"/>
    <x v="123"/>
    <x v="1"/>
    <m/>
    <x v="1"/>
    <x v="1"/>
    <x v="0"/>
    <s v="OPORTUNIDADE, GOSTA DA AREA, REMUNERAÇÃO..."/>
    <x v="2"/>
    <x v="0"/>
    <m/>
    <s v="v2"/>
    <x v="4"/>
  </r>
  <r>
    <d v="2024-01-24T18:31:41"/>
    <s v="Sim"/>
    <s v="Patrícia Silva Costa"/>
    <s v="LUIZ FERNANDO PALMERIO"/>
    <x v="33"/>
    <x v="10"/>
    <x v="0"/>
    <s v="Campo Grande "/>
    <x v="0"/>
    <x v="1"/>
    <x v="0"/>
    <x v="0"/>
    <x v="1"/>
    <x v="14"/>
    <s v="Ensino Médio"/>
    <x v="0"/>
    <s v="Não "/>
    <x v="0"/>
    <m/>
    <x v="0"/>
    <s v="Não "/>
    <x v="0"/>
    <s v="Própria e quitada"/>
    <x v="0"/>
    <x v="1"/>
    <x v="1"/>
    <s v="Tem interesse em atuar "/>
    <x v="6"/>
    <x v="67"/>
    <x v="2"/>
    <x v="2"/>
    <x v="2"/>
    <x v="0"/>
    <x v="1"/>
    <x v="1"/>
    <x v="1"/>
    <x v="2"/>
    <x v="0"/>
    <x v="2"/>
    <x v="1"/>
    <x v="1"/>
    <x v="1"/>
    <x v="189"/>
    <x v="0"/>
    <s v="Não efetuou nenhuma venda "/>
    <x v="2"/>
    <x v="0"/>
    <x v="1"/>
    <x v="0"/>
    <x v="0"/>
    <x v="2"/>
    <x v="0"/>
    <x v="1"/>
    <x v="1"/>
    <s v="Técnico"/>
    <x v="1"/>
    <x v="1"/>
    <x v="0"/>
    <x v="0"/>
    <x v="20"/>
    <x v="17"/>
    <s v="Não Utiliza "/>
    <x v="6"/>
    <x v="1"/>
    <x v="0"/>
    <s v="Porque minha família é do ramo"/>
    <x v="4"/>
    <x v="0"/>
    <m/>
    <s v="v2"/>
    <x v="4"/>
  </r>
  <r>
    <d v="2024-01-29T14:06:40"/>
    <s v="Sim"/>
    <s v="Anadia Francisco Nascimento"/>
    <s v="MARIA CRISTINA MACHADO MARQUES"/>
    <x v="33"/>
    <x v="10"/>
    <x v="1"/>
    <s v="CAMPO GRANDE"/>
    <x v="1"/>
    <x v="0"/>
    <x v="0"/>
    <x v="2"/>
    <x v="1"/>
    <x v="0"/>
    <s v="Pós Graduação"/>
    <x v="3"/>
    <m/>
    <x v="0"/>
    <s v="ADMINISTRAÇÃO."/>
    <x v="22"/>
    <m/>
    <x v="0"/>
    <s v="Própria e quitada"/>
    <x v="0"/>
    <x v="0"/>
    <x v="2"/>
    <s v="Trabalho em uma imobiliária/administradora"/>
    <x v="1"/>
    <x v="2"/>
    <x v="1"/>
    <x v="1"/>
    <x v="1"/>
    <x v="1"/>
    <x v="1"/>
    <x v="0"/>
    <x v="1"/>
    <x v="0"/>
    <x v="0"/>
    <x v="0"/>
    <x v="0"/>
    <x v="1"/>
    <x v="0"/>
    <x v="110"/>
    <x v="15"/>
    <s v="De 3k a 5k"/>
    <x v="0"/>
    <x v="0"/>
    <x v="0"/>
    <x v="0"/>
    <x v="1"/>
    <x v="2"/>
    <x v="1"/>
    <x v="1"/>
    <x v="0"/>
    <s v="Técnico"/>
    <x v="1"/>
    <x v="0"/>
    <x v="0"/>
    <x v="2"/>
    <x v="2"/>
    <x v="177"/>
    <s v="SITE PRÓPRIO."/>
    <x v="5"/>
    <x v="1"/>
    <x v="0"/>
    <s v="Porque não conseguia outra coisa para fazer"/>
    <x v="10"/>
    <x v="0"/>
    <m/>
    <s v="v2"/>
    <x v="4"/>
  </r>
  <r>
    <d v="2024-02-02T14:14:57"/>
    <s v="Sim"/>
    <s v="Bruna Correia de Carvalho"/>
    <s v="CLÍSTENES OLIVEIRA DE OMENA"/>
    <x v="33"/>
    <x v="16"/>
    <x v="1"/>
    <s v="MACEIO"/>
    <x v="0"/>
    <x v="0"/>
    <x v="0"/>
    <x v="0"/>
    <x v="1"/>
    <x v="5"/>
    <s v="Ensino Superior/Graduado"/>
    <x v="1"/>
    <s v="DIREITO "/>
    <x v="6"/>
    <m/>
    <x v="0"/>
    <m/>
    <x v="0"/>
    <s v="Própria e quitada"/>
    <x v="0"/>
    <x v="0"/>
    <x v="4"/>
    <s v="Trabalho sozinho, por conta própria"/>
    <x v="0"/>
    <x v="0"/>
    <x v="1"/>
    <x v="1"/>
    <x v="1"/>
    <x v="3"/>
    <x v="0"/>
    <x v="0"/>
    <x v="1"/>
    <x v="0"/>
    <x v="0"/>
    <x v="0"/>
    <x v="1"/>
    <x v="1"/>
    <x v="0"/>
    <x v="7"/>
    <x v="6"/>
    <s v="De 3k a 5k"/>
    <x v="0"/>
    <x v="0"/>
    <x v="1"/>
    <x v="0"/>
    <x v="2"/>
    <x v="1"/>
    <x v="0"/>
    <x v="1"/>
    <x v="0"/>
    <s v="Técnico"/>
    <x v="1"/>
    <x v="1"/>
    <x v="0"/>
    <x v="1"/>
    <x v="2"/>
    <x v="5"/>
    <s v="OLX"/>
    <x v="0"/>
    <x v="1"/>
    <x v="0"/>
    <s v="ACREGAR COM COM A PROFISSÃO E APOSENTADORIA  "/>
    <x v="13"/>
    <x v="0"/>
    <m/>
    <s v="v2"/>
    <x v="3"/>
  </r>
  <r>
    <d v="2024-01-25T14:04:00"/>
    <s v="Sim"/>
    <s v="Camila Gonçalves do Nascimento"/>
    <s v="LUCENILDE LEMOS GOMES MAFRA"/>
    <x v="33"/>
    <x v="14"/>
    <x v="1"/>
    <s v="SÃO LUIS"/>
    <x v="1"/>
    <x v="0"/>
    <x v="0"/>
    <x v="0"/>
    <x v="0"/>
    <x v="0"/>
    <s v="Ensino Médio"/>
    <x v="0"/>
    <m/>
    <x v="0"/>
    <m/>
    <x v="0"/>
    <m/>
    <x v="0"/>
    <s v="Própria e financiada"/>
    <x v="2"/>
    <x v="0"/>
    <x v="1"/>
    <s v="Trabalho sozinho, por conta própria"/>
    <x v="0"/>
    <x v="5"/>
    <x v="1"/>
    <x v="1"/>
    <x v="2"/>
    <x v="3"/>
    <x v="0"/>
    <x v="0"/>
    <x v="1"/>
    <x v="0"/>
    <x v="1"/>
    <x v="1"/>
    <x v="0"/>
    <x v="1"/>
    <x v="0"/>
    <x v="52"/>
    <x v="23"/>
    <s v="De 7k a 10k"/>
    <x v="6"/>
    <x v="0"/>
    <x v="0"/>
    <x v="0"/>
    <x v="1"/>
    <x v="1"/>
    <x v="0"/>
    <x v="1"/>
    <x v="1"/>
    <s v="Palestras"/>
    <x v="0"/>
    <x v="0"/>
    <x v="0"/>
    <x v="2"/>
    <x v="124"/>
    <x v="14"/>
    <s v="OLX"/>
    <x v="0"/>
    <x v="0"/>
    <x v="0"/>
    <s v="DISPONIBILIDADE DE FAZER SEU PRÓPRIO HORÁRIO. "/>
    <x v="23"/>
    <x v="0"/>
    <m/>
    <s v="v2"/>
    <x v="3"/>
  </r>
  <r>
    <d v="2024-01-29T14:06:07"/>
    <s v="Sim"/>
    <s v="Camila Gonçalves do Nascimento"/>
    <s v="ANA PAULA FERREIRA DE OLIVEIRA"/>
    <x v="33"/>
    <x v="5"/>
    <x v="1"/>
    <s v="Natal"/>
    <x v="1"/>
    <x v="4"/>
    <x v="0"/>
    <x v="0"/>
    <x v="2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7"/>
    <x v="1"/>
    <x v="1"/>
    <x v="0"/>
    <x v="3"/>
    <x v="1"/>
    <x v="0"/>
    <x v="1"/>
    <x v="2"/>
    <x v="0"/>
    <x v="0"/>
    <x v="0"/>
    <x v="1"/>
    <x v="0"/>
    <x v="16"/>
    <x v="12"/>
    <s v="Não informou"/>
    <x v="2"/>
    <x v="0"/>
    <x v="2"/>
    <x v="0"/>
    <x v="1"/>
    <x v="2"/>
    <x v="4"/>
    <x v="1"/>
    <x v="0"/>
    <s v="Técnico"/>
    <x v="1"/>
    <x v="0"/>
    <x v="0"/>
    <x v="2"/>
    <x v="3"/>
    <x v="178"/>
    <s v="a empresa que faz os anúncios "/>
    <x v="14"/>
    <x v="1"/>
    <x v="0"/>
    <s v="Indicação do filho. "/>
    <x v="5"/>
    <x v="0"/>
    <m/>
    <s v="v2"/>
    <x v="3"/>
  </r>
  <r>
    <d v="2024-01-30T19:30:33"/>
    <s v="Sim"/>
    <s v="Bruna Correia de Carvalho"/>
    <s v="HOMERO AZEVEDO PAES BARRETO"/>
    <x v="33"/>
    <x v="22"/>
    <x v="1"/>
    <s v="RECIFE"/>
    <x v="0"/>
    <x v="3"/>
    <x v="0"/>
    <x v="2"/>
    <x v="1"/>
    <x v="0"/>
    <s v="Ensino Superior/Graduado"/>
    <x v="1"/>
    <s v="TURISMO E DIREITO "/>
    <x v="58"/>
    <m/>
    <x v="0"/>
    <m/>
    <x v="0"/>
    <s v="Própria e quitada"/>
    <x v="0"/>
    <x v="0"/>
    <x v="1"/>
    <s v="Trabalho sozinho, por conta própria"/>
    <x v="0"/>
    <x v="17"/>
    <x v="1"/>
    <x v="1"/>
    <x v="0"/>
    <x v="3"/>
    <x v="0"/>
    <x v="0"/>
    <x v="1"/>
    <x v="0"/>
    <x v="1"/>
    <x v="1"/>
    <x v="1"/>
    <x v="1"/>
    <x v="0"/>
    <x v="104"/>
    <x v="36"/>
    <s v="De 5k a 7k"/>
    <x v="4"/>
    <x v="0"/>
    <x v="0"/>
    <x v="0"/>
    <x v="0"/>
    <x v="2"/>
    <x v="0"/>
    <x v="3"/>
    <x v="0"/>
    <s v="Técnico"/>
    <x v="1"/>
    <x v="1"/>
    <x v="0"/>
    <x v="2"/>
    <x v="2"/>
    <x v="3"/>
    <s v="OLX"/>
    <x v="0"/>
    <x v="1"/>
    <x v="0"/>
    <s v="NECESSIDADE FINACEIRA "/>
    <x v="11"/>
    <x v="0"/>
    <m/>
    <s v="v2"/>
    <x v="3"/>
  </r>
  <r>
    <d v="2024-01-25T17:01:34"/>
    <s v="Sim"/>
    <s v="Bruna Correia de Carvalho"/>
    <s v="GILENO AUGUSTO DE OLIVEIRA CARVALHO JUNIOR"/>
    <x v="33"/>
    <x v="21"/>
    <x v="1"/>
    <s v="SALVADOR"/>
    <x v="0"/>
    <x v="0"/>
    <x v="0"/>
    <x v="0"/>
    <x v="1"/>
    <x v="18"/>
    <s v="Ensino Médio"/>
    <x v="0"/>
    <m/>
    <x v="0"/>
    <m/>
    <x v="0"/>
    <m/>
    <x v="0"/>
    <s v="Própria e quitada"/>
    <x v="0"/>
    <x v="2"/>
    <x v="2"/>
    <s v="Trabalho sozinho, por conta própria"/>
    <x v="0"/>
    <x v="3"/>
    <x v="1"/>
    <x v="0"/>
    <x v="0"/>
    <x v="3"/>
    <x v="0"/>
    <x v="0"/>
    <x v="0"/>
    <x v="1"/>
    <x v="0"/>
    <x v="0"/>
    <x v="0"/>
    <x v="1"/>
    <x v="0"/>
    <x v="97"/>
    <x v="15"/>
    <s v="de 10k a 15k"/>
    <x v="5"/>
    <x v="0"/>
    <x v="0"/>
    <x v="0"/>
    <x v="0"/>
    <x v="2"/>
    <x v="1"/>
    <x v="1"/>
    <x v="0"/>
    <s v="Palestras"/>
    <x v="0"/>
    <x v="0"/>
    <x v="0"/>
    <x v="2"/>
    <x v="17"/>
    <x v="14"/>
    <s v="OLX"/>
    <x v="0"/>
    <x v="2"/>
    <x v="0"/>
    <s v="OPORTUNIDADE "/>
    <x v="8"/>
    <x v="0"/>
    <m/>
    <s v="v2"/>
    <x v="3"/>
  </r>
  <r>
    <d v="2024-01-29T15:40:35"/>
    <s v="Sim"/>
    <s v="Bruna Correia de Carvalho"/>
    <s v="MARCOS ANTÔNIO MARABÁ ACIOLI"/>
    <x v="33"/>
    <x v="16"/>
    <x v="1"/>
    <s v="MACEIO "/>
    <x v="0"/>
    <x v="1"/>
    <x v="0"/>
    <x v="0"/>
    <x v="1"/>
    <x v="80"/>
    <m/>
    <x v="4"/>
    <m/>
    <x v="0"/>
    <s v="COMUNICAÇÃO "/>
    <x v="44"/>
    <m/>
    <x v="0"/>
    <s v="Própria e financiada"/>
    <x v="2"/>
    <x v="0"/>
    <x v="4"/>
    <s v="Trabalho sozinho, por conta própria"/>
    <x v="0"/>
    <x v="6"/>
    <x v="1"/>
    <x v="1"/>
    <x v="0"/>
    <x v="3"/>
    <x v="1"/>
    <x v="1"/>
    <x v="1"/>
    <x v="2"/>
    <x v="0"/>
    <x v="2"/>
    <x v="0"/>
    <x v="1"/>
    <x v="0"/>
    <x v="23"/>
    <x v="14"/>
    <s v="De 7k a 10k"/>
    <x v="6"/>
    <x v="0"/>
    <x v="0"/>
    <x v="0"/>
    <x v="0"/>
    <x v="4"/>
    <x v="0"/>
    <x v="3"/>
    <x v="0"/>
    <s v="Técnico"/>
    <x v="1"/>
    <x v="0"/>
    <x v="0"/>
    <x v="2"/>
    <x v="2"/>
    <x v="5"/>
    <s v="OLX"/>
    <x v="0"/>
    <x v="1"/>
    <x v="0"/>
    <s v="OPRTUNIDADE DE MORAR EM UMA CIDADE VOLTADA PARA CORRETAGEM "/>
    <x v="8"/>
    <x v="1"/>
    <m/>
    <s v="v2"/>
    <x v="3"/>
  </r>
  <r>
    <d v="2024-01-31T09:54:31"/>
    <s v="Sim"/>
    <s v="Camila Gonçalves do Nascimento"/>
    <s v="JOSÉ GONÇALVES DE OLIVEIRA JÚNIOR"/>
    <x v="33"/>
    <x v="21"/>
    <x v="0"/>
    <s v="ILHEUS"/>
    <x v="0"/>
    <x v="0"/>
    <x v="1"/>
    <x v="1"/>
    <x v="1"/>
    <x v="2"/>
    <s v="Ensino Superior/Graduado"/>
    <x v="1"/>
    <s v="ADM"/>
    <x v="3"/>
    <m/>
    <x v="0"/>
    <m/>
    <x v="0"/>
    <s v="Própria e quitada"/>
    <x v="0"/>
    <x v="0"/>
    <x v="1"/>
    <s v="Trabalho em uma imobiliária/administradora"/>
    <x v="1"/>
    <x v="21"/>
    <x v="0"/>
    <x v="0"/>
    <x v="1"/>
    <x v="3"/>
    <x v="1"/>
    <x v="0"/>
    <x v="1"/>
    <x v="0"/>
    <x v="0"/>
    <x v="0"/>
    <x v="0"/>
    <x v="1"/>
    <x v="0"/>
    <x v="21"/>
    <x v="16"/>
    <s v="Não informou"/>
    <x v="2"/>
    <x v="0"/>
    <x v="0"/>
    <x v="0"/>
    <x v="0"/>
    <x v="1"/>
    <x v="4"/>
    <x v="0"/>
    <x v="0"/>
    <s v="Palestras"/>
    <x v="0"/>
    <x v="0"/>
    <x v="0"/>
    <x v="2"/>
    <x v="22"/>
    <x v="179"/>
    <s v="A EMPRESA QUE FAZ OS ANUNCIOS"/>
    <x v="14"/>
    <x v="1"/>
    <x v="0"/>
    <s v="Porque é uma oportunidade de ganhar muito dinheiro"/>
    <x v="1"/>
    <x v="0"/>
    <m/>
    <s v="v2"/>
    <x v="3"/>
  </r>
  <r>
    <d v="2024-01-13T11:21:53"/>
    <s v="Sim"/>
    <s v="Anadia Francisco Nascimento"/>
    <s v="SANDRA MARIA DA SILVA HENRIQUE"/>
    <x v="33"/>
    <x v="19"/>
    <x v="0"/>
    <s v="CAMPINA GRANDE"/>
    <x v="1"/>
    <x v="0"/>
    <x v="0"/>
    <x v="3"/>
    <x v="1"/>
    <x v="18"/>
    <s v="Ensino Superior/Graduado"/>
    <x v="1"/>
    <s v="BIOLOGIA"/>
    <x v="18"/>
    <m/>
    <x v="0"/>
    <m/>
    <x v="0"/>
    <s v="Própria e quitada"/>
    <x v="0"/>
    <x v="0"/>
    <x v="1"/>
    <s v="Trabalho sozinho, por conta própria"/>
    <x v="0"/>
    <x v="32"/>
    <x v="0"/>
    <x v="1"/>
    <x v="1"/>
    <x v="3"/>
    <x v="0"/>
    <x v="1"/>
    <x v="1"/>
    <x v="0"/>
    <x v="0"/>
    <x v="0"/>
    <x v="0"/>
    <x v="1"/>
    <x v="0"/>
    <x v="99"/>
    <x v="34"/>
    <s v="Não informou"/>
    <x v="2"/>
    <x v="0"/>
    <x v="1"/>
    <x v="0"/>
    <x v="2"/>
    <x v="1"/>
    <x v="4"/>
    <x v="0"/>
    <x v="0"/>
    <s v="Técnico"/>
    <x v="1"/>
    <x v="0"/>
    <x v="0"/>
    <x v="2"/>
    <x v="22"/>
    <x v="180"/>
    <s v="NÃO POSSUI ANUNCIOS."/>
    <x v="6"/>
    <x v="1"/>
    <x v="0"/>
    <s v="Porque é uma oportunidade de ganhar muito dinheiro"/>
    <x v="1"/>
    <x v="0"/>
    <m/>
    <s v="v1"/>
    <x v="3"/>
  </r>
  <r>
    <d v="2024-01-23T13:12:08"/>
    <s v="Sim"/>
    <s v="Camila Gonçalves do Nascimento"/>
    <s v="CLIMÉRIO BRAGA DE NEIVA"/>
    <x v="33"/>
    <x v="12"/>
    <x v="1"/>
    <s v="Teresina"/>
    <x v="0"/>
    <x v="1"/>
    <x v="0"/>
    <x v="0"/>
    <x v="1"/>
    <x v="0"/>
    <s v="Ensino Superior/Graduado"/>
    <x v="1"/>
    <s v="ADM"/>
    <x v="3"/>
    <m/>
    <x v="0"/>
    <m/>
    <x v="0"/>
    <s v="Própria e quitada"/>
    <x v="0"/>
    <x v="0"/>
    <x v="1"/>
    <s v="Trabalho em uma imobiliária/administradora"/>
    <x v="1"/>
    <x v="4"/>
    <x v="1"/>
    <x v="1"/>
    <x v="1"/>
    <x v="1"/>
    <x v="0"/>
    <x v="0"/>
    <x v="1"/>
    <x v="0"/>
    <x v="1"/>
    <x v="0"/>
    <x v="0"/>
    <x v="1"/>
    <x v="0"/>
    <x v="118"/>
    <x v="36"/>
    <s v="De 3k a 5k"/>
    <x v="0"/>
    <x v="0"/>
    <x v="1"/>
    <x v="0"/>
    <x v="2"/>
    <x v="2"/>
    <x v="4"/>
    <x v="0"/>
    <x v="1"/>
    <s v="Motivacional"/>
    <x v="4"/>
    <x v="0"/>
    <x v="0"/>
    <x v="2"/>
    <x v="3"/>
    <x v="14"/>
    <s v="OLX"/>
    <x v="0"/>
    <x v="0"/>
    <x v="0"/>
    <s v="Porque é uma oportunidade de ganhar muito dinheiro"/>
    <x v="1"/>
    <x v="0"/>
    <m/>
    <s v="v2"/>
    <x v="3"/>
  </r>
  <r>
    <d v="2024-01-18T14:37:22"/>
    <s v="Sim"/>
    <s v="ANA BEATRIZ "/>
    <s v="LEVILSON OLIVEIRA LIMA"/>
    <x v="33"/>
    <x v="14"/>
    <x v="0"/>
    <s v="ACAILANDIA"/>
    <x v="0"/>
    <x v="0"/>
    <x v="0"/>
    <x v="3"/>
    <x v="0"/>
    <x v="2"/>
    <s v="Ensino Superior/Graduado"/>
    <x v="1"/>
    <s v="Administração "/>
    <x v="3"/>
    <m/>
    <x v="0"/>
    <m/>
    <x v="0"/>
    <s v="Própria e quitada"/>
    <x v="0"/>
    <x v="1"/>
    <x v="4"/>
    <s v="Trabalho sozinho, por conta própria"/>
    <x v="0"/>
    <x v="0"/>
    <x v="0"/>
    <x v="0"/>
    <x v="0"/>
    <x v="1"/>
    <x v="0"/>
    <x v="0"/>
    <x v="1"/>
    <x v="0"/>
    <x v="1"/>
    <x v="0"/>
    <x v="0"/>
    <x v="1"/>
    <x v="0"/>
    <x v="13"/>
    <x v="9"/>
    <s v="De 5k a 7k"/>
    <x v="4"/>
    <x v="0"/>
    <x v="0"/>
    <x v="1"/>
    <x v="0"/>
    <x v="1"/>
    <x v="1"/>
    <x v="1"/>
    <x v="0"/>
    <s v="Oficinas"/>
    <x v="2"/>
    <x v="0"/>
    <x v="0"/>
    <x v="2"/>
    <x v="2"/>
    <x v="5"/>
    <s v="OLX"/>
    <x v="0"/>
    <x v="0"/>
    <x v="0"/>
    <s v="Porque é uma oportunidade de ganhar muito dinheiro"/>
    <x v="1"/>
    <x v="0"/>
    <s v="fiscalização, retirar as pessoas que não são habilitadas."/>
    <s v="v2"/>
    <x v="3"/>
  </r>
  <r>
    <d v="2024-01-24T15:28:30"/>
    <s v="Sim"/>
    <s v="Patrícia Silva Costa"/>
    <s v="ROSENILDA SILVA ANDRADE"/>
    <x v="33"/>
    <x v="21"/>
    <x v="1"/>
    <s v="Salvador "/>
    <x v="1"/>
    <x v="2"/>
    <x v="0"/>
    <x v="2"/>
    <x v="1"/>
    <x v="0"/>
    <s v="Ensino Superior/Graduado"/>
    <x v="1"/>
    <s v="Administração "/>
    <x v="3"/>
    <s v="Não "/>
    <x v="0"/>
    <s v="Não "/>
    <x v="0"/>
    <s v="Própria e financiada"/>
    <x v="2"/>
    <x v="0"/>
    <x v="1"/>
    <s v="Trabalho em uma construtora/incorporadora"/>
    <x v="3"/>
    <x v="8"/>
    <x v="1"/>
    <x v="1"/>
    <x v="1"/>
    <x v="3"/>
    <x v="0"/>
    <x v="1"/>
    <x v="1"/>
    <x v="0"/>
    <x v="0"/>
    <x v="0"/>
    <x v="0"/>
    <x v="1"/>
    <x v="0"/>
    <x v="12"/>
    <x v="8"/>
    <s v="De 7k a 10k"/>
    <x v="6"/>
    <x v="0"/>
    <x v="0"/>
    <x v="0"/>
    <x v="0"/>
    <x v="1"/>
    <x v="1"/>
    <x v="1"/>
    <x v="1"/>
    <s v="Técnico e Motivacional "/>
    <x v="5"/>
    <x v="1"/>
    <x v="0"/>
    <x v="1"/>
    <x v="21"/>
    <x v="3"/>
    <s v="Imóveis WEB+"/>
    <x v="19"/>
    <x v="1"/>
    <x v="0"/>
    <s v="Porque perdeu emprego e arrumou esta oportunidade"/>
    <x v="9"/>
    <x v="0"/>
    <m/>
    <s v="v2"/>
    <x v="3"/>
  </r>
  <r>
    <d v="2024-01-29T15:09:31"/>
    <s v="Sim"/>
    <s v="Anadia Francisco Nascimento"/>
    <s v="EVILÁSIO SILVA MORAES"/>
    <x v="33"/>
    <x v="14"/>
    <x v="1"/>
    <s v="SAO LUIS"/>
    <x v="0"/>
    <x v="0"/>
    <x v="0"/>
    <x v="3"/>
    <x v="0"/>
    <x v="0"/>
    <s v="Ensino Superior/Graduado"/>
    <x v="1"/>
    <s v="LOGISTICA."/>
    <x v="20"/>
    <m/>
    <x v="0"/>
    <m/>
    <x v="0"/>
    <s v="Alugada"/>
    <x v="3"/>
    <x v="0"/>
    <x v="1"/>
    <s v="Trabalho sozinho, por conta própria"/>
    <x v="0"/>
    <x v="17"/>
    <x v="1"/>
    <x v="1"/>
    <x v="0"/>
    <x v="4"/>
    <x v="1"/>
    <x v="0"/>
    <x v="1"/>
    <x v="0"/>
    <x v="0"/>
    <x v="0"/>
    <x v="0"/>
    <x v="1"/>
    <x v="0"/>
    <x v="110"/>
    <x v="15"/>
    <s v="Não informou"/>
    <x v="2"/>
    <x v="0"/>
    <x v="0"/>
    <x v="1"/>
    <x v="1"/>
    <x v="1"/>
    <x v="1"/>
    <x v="1"/>
    <x v="0"/>
    <s v="Técnico"/>
    <x v="1"/>
    <x v="0"/>
    <x v="0"/>
    <x v="2"/>
    <x v="2"/>
    <x v="15"/>
    <s v="ZAP"/>
    <x v="3"/>
    <x v="1"/>
    <x v="0"/>
    <s v="Porque perdeu emprego e arrumou esta oportunidade"/>
    <x v="9"/>
    <x v="0"/>
    <m/>
    <s v="v2"/>
    <x v="3"/>
  </r>
  <r>
    <d v="2024-02-02T14:15:11"/>
    <s v="Sim"/>
    <s v="Anadia Francisco Nascimento"/>
    <s v="REGINA CRISTINA SOARES DA CUNHA"/>
    <x v="33"/>
    <x v="6"/>
    <x v="1"/>
    <s v="BELEM"/>
    <x v="1"/>
    <x v="4"/>
    <x v="0"/>
    <x v="0"/>
    <x v="1"/>
    <x v="0"/>
    <s v="Ensino Superior/Graduado"/>
    <x v="1"/>
    <s v="PEDAGOGIA."/>
    <x v="13"/>
    <m/>
    <x v="0"/>
    <m/>
    <x v="0"/>
    <s v="Alugada"/>
    <x v="3"/>
    <x v="0"/>
    <x v="1"/>
    <s v="Trabalho em uma imobiliária/administradora"/>
    <x v="1"/>
    <x v="17"/>
    <x v="1"/>
    <x v="1"/>
    <x v="0"/>
    <x v="3"/>
    <x v="0"/>
    <x v="1"/>
    <x v="0"/>
    <x v="1"/>
    <x v="0"/>
    <x v="0"/>
    <x v="1"/>
    <x v="1"/>
    <x v="0"/>
    <x v="13"/>
    <x v="9"/>
    <s v="de 10k a 15k"/>
    <x v="5"/>
    <x v="0"/>
    <x v="0"/>
    <x v="1"/>
    <x v="1"/>
    <x v="1"/>
    <x v="2"/>
    <x v="1"/>
    <x v="0"/>
    <s v="Palestras"/>
    <x v="0"/>
    <x v="0"/>
    <x v="0"/>
    <x v="2"/>
    <x v="125"/>
    <x v="129"/>
    <s v="SITE PROPRIO."/>
    <x v="5"/>
    <x v="1"/>
    <x v="0"/>
    <s v="Porque minha família é do ramo"/>
    <x v="4"/>
    <x v="0"/>
    <m/>
    <s v="v2"/>
    <x v="2"/>
  </r>
  <r>
    <d v="2024-01-23T19:55:18"/>
    <s v="Sim"/>
    <s v="Bruna Correia de Carvalho"/>
    <s v="JOSE MARIA FERREIRA DE SOUZA"/>
    <x v="33"/>
    <x v="4"/>
    <x v="0"/>
    <s v="PALMEIROPOLIS"/>
    <x v="0"/>
    <x v="4"/>
    <x v="0"/>
    <x v="3"/>
    <x v="0"/>
    <x v="0"/>
    <s v="Ensino Médio"/>
    <x v="0"/>
    <m/>
    <x v="0"/>
    <m/>
    <x v="0"/>
    <m/>
    <x v="0"/>
    <s v="Própria e quitada"/>
    <x v="0"/>
    <x v="2"/>
    <x v="3"/>
    <s v="Trabalho sozinho, por conta própria"/>
    <x v="0"/>
    <x v="5"/>
    <x v="0"/>
    <x v="1"/>
    <x v="0"/>
    <x v="7"/>
    <x v="0"/>
    <x v="0"/>
    <x v="0"/>
    <x v="1"/>
    <x v="0"/>
    <x v="0"/>
    <x v="1"/>
    <x v="0"/>
    <x v="1"/>
    <x v="190"/>
    <x v="6"/>
    <s v="Não informou"/>
    <x v="2"/>
    <x v="0"/>
    <x v="0"/>
    <x v="0"/>
    <x v="0"/>
    <x v="0"/>
    <x v="2"/>
    <x v="1"/>
    <x v="1"/>
    <s v="Palestras"/>
    <x v="0"/>
    <x v="0"/>
    <x v="0"/>
    <x v="2"/>
    <x v="12"/>
    <x v="181"/>
    <s v="WHATSSAP "/>
    <x v="25"/>
    <x v="0"/>
    <x v="0"/>
    <s v="UM AMIGO INDICOU "/>
    <x v="5"/>
    <x v="0"/>
    <s v="TER MAIS FISCALIZAÇÃO EM QUEM NÃO ESTÁ CREDENCIADO NA AREA"/>
    <s v="v2"/>
    <x v="2"/>
  </r>
  <r>
    <d v="2024-02-07T12:11:28"/>
    <s v="Sim"/>
    <s v="ANA BEATRIZ ALVES"/>
    <s v="LUCIETE SOLANO GONZAGA"/>
    <x v="33"/>
    <x v="3"/>
    <x v="0"/>
    <s v="DIADEMA"/>
    <x v="1"/>
    <x v="0"/>
    <x v="0"/>
    <x v="0"/>
    <x v="0"/>
    <x v="0"/>
    <s v="Ensino Superior/Graduado"/>
    <x v="1"/>
    <s v="Gestão comercial "/>
    <x v="23"/>
    <m/>
    <x v="0"/>
    <m/>
    <x v="0"/>
    <s v="Própria e quitada"/>
    <x v="0"/>
    <x v="0"/>
    <x v="1"/>
    <s v="Trabalho em uma construtora/incorporadora"/>
    <x v="3"/>
    <x v="5"/>
    <x v="1"/>
    <x v="2"/>
    <x v="1"/>
    <x v="3"/>
    <x v="1"/>
    <x v="1"/>
    <x v="1"/>
    <x v="0"/>
    <x v="0"/>
    <x v="0"/>
    <x v="0"/>
    <x v="1"/>
    <x v="0"/>
    <x v="109"/>
    <x v="0"/>
    <m/>
    <x v="2"/>
    <x v="0"/>
    <x v="3"/>
    <x v="0"/>
    <x v="3"/>
    <x v="1"/>
    <x v="1"/>
    <x v="1"/>
    <x v="0"/>
    <s v="Técnico"/>
    <x v="1"/>
    <x v="0"/>
    <x v="0"/>
    <x v="2"/>
    <x v="17"/>
    <x v="1"/>
    <m/>
    <x v="1"/>
    <x v="1"/>
    <x v="0"/>
    <s v="por acaso "/>
    <x v="8"/>
    <x v="0"/>
    <s v="TER MAIS CURSOS DIFERENCIADOS! "/>
    <s v="v2"/>
    <x v="0"/>
  </r>
  <r>
    <d v="2024-01-19T14:13:28"/>
    <s v="Sim"/>
    <s v="Almir Rogerio Prawucki"/>
    <s v="Vilma do Nascimento Aguiar"/>
    <x v="33"/>
    <x v="7"/>
    <x v="1"/>
    <s v="Rio de Janeiro"/>
    <x v="1"/>
    <x v="4"/>
    <x v="0"/>
    <x v="3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5"/>
    <x v="1"/>
    <x v="1"/>
    <x v="1"/>
    <x v="51"/>
    <x v="1"/>
    <x v="0"/>
    <x v="1"/>
    <x v="2"/>
    <x v="1"/>
    <x v="1"/>
    <x v="0"/>
    <x v="1"/>
    <x v="0"/>
    <x v="191"/>
    <x v="15"/>
    <m/>
    <x v="2"/>
    <x v="0"/>
    <x v="2"/>
    <x v="0"/>
    <x v="0"/>
    <x v="0"/>
    <x v="1"/>
    <x v="1"/>
    <x v="1"/>
    <s v="Técnico"/>
    <x v="1"/>
    <x v="0"/>
    <x v="0"/>
    <x v="2"/>
    <x v="126"/>
    <x v="5"/>
    <s v="Facebook "/>
    <x v="2"/>
    <x v="0"/>
    <x v="0"/>
    <s v="Porque é uma oportunidade de ganhar muito dinheiro"/>
    <x v="1"/>
    <x v="0"/>
    <s v="Mais palestras de parte Técnica que ajudam no processo de Vendas. Mais presença dos Órgãos para auxiliar. Mais fiscalização nas Postagens em redes. "/>
    <s v="cg"/>
    <x v="0"/>
  </r>
  <r>
    <d v="2024-01-11T10:56:15"/>
    <s v="Sim"/>
    <s v="Camila Gonçalves do Nascimento"/>
    <s v="JOSE OLIMPIO DOS SANTOS GAMA"/>
    <x v="33"/>
    <x v="23"/>
    <x v="0"/>
    <s v="ARACRUZ"/>
    <x v="0"/>
    <x v="0"/>
    <x v="0"/>
    <x v="3"/>
    <x v="0"/>
    <x v="15"/>
    <s v="Ensino Superior/Graduado"/>
    <x v="1"/>
    <s v="CIÊNCIAS CONTABEIS"/>
    <x v="7"/>
    <m/>
    <x v="0"/>
    <m/>
    <x v="0"/>
    <s v="Própria e quitada"/>
    <x v="0"/>
    <x v="2"/>
    <x v="1"/>
    <s v="Trabalho sozinho, por conta própria"/>
    <x v="0"/>
    <x v="5"/>
    <x v="1"/>
    <x v="1"/>
    <x v="0"/>
    <x v="1"/>
    <x v="1"/>
    <x v="0"/>
    <x v="1"/>
    <x v="0"/>
    <x v="0"/>
    <x v="0"/>
    <x v="0"/>
    <x v="1"/>
    <x v="0"/>
    <x v="19"/>
    <x v="15"/>
    <s v="De 3k a 5k"/>
    <x v="0"/>
    <x v="0"/>
    <x v="0"/>
    <x v="1"/>
    <x v="0"/>
    <x v="2"/>
    <x v="2"/>
    <x v="1"/>
    <x v="0"/>
    <s v="Palestras"/>
    <x v="0"/>
    <x v="0"/>
    <x v="0"/>
    <x v="2"/>
    <x v="3"/>
    <x v="182"/>
    <s v="NENHUMA OPÇÃO A CIMA"/>
    <x v="6"/>
    <x v="1"/>
    <x v="0"/>
    <s v="Porque é uma oportunidade de ganhar muito dinheiro"/>
    <x v="1"/>
    <x v="0"/>
    <m/>
    <s v="v1"/>
    <x v="0"/>
  </r>
  <r>
    <d v="2024-01-23T10:02:51"/>
    <s v="Sim"/>
    <s v="Anadia Francisco Nascimento"/>
    <s v="EVANIA ASSUNCÃO FELIPPE"/>
    <x v="33"/>
    <x v="23"/>
    <x v="1"/>
    <s v="VITORIA"/>
    <x v="1"/>
    <x v="0"/>
    <x v="0"/>
    <x v="2"/>
    <x v="1"/>
    <x v="0"/>
    <s v="Ensino Superior/Graduado"/>
    <x v="1"/>
    <s v="DENTISTA."/>
    <x v="56"/>
    <m/>
    <x v="0"/>
    <m/>
    <x v="0"/>
    <s v="Própria e quitada"/>
    <x v="0"/>
    <x v="0"/>
    <x v="1"/>
    <s v="Trabalho sozinho, por conta própria"/>
    <x v="0"/>
    <x v="4"/>
    <x v="1"/>
    <x v="1"/>
    <x v="0"/>
    <x v="3"/>
    <x v="0"/>
    <x v="1"/>
    <x v="1"/>
    <x v="0"/>
    <x v="0"/>
    <x v="0"/>
    <x v="1"/>
    <x v="1"/>
    <x v="0"/>
    <x v="23"/>
    <x v="14"/>
    <s v="De 5k a 7k"/>
    <x v="4"/>
    <x v="0"/>
    <x v="0"/>
    <x v="1"/>
    <x v="0"/>
    <x v="1"/>
    <x v="2"/>
    <x v="1"/>
    <x v="0"/>
    <s v="Técnico"/>
    <x v="1"/>
    <x v="0"/>
    <x v="0"/>
    <x v="2"/>
    <x v="5"/>
    <x v="3"/>
    <s v="ZAP"/>
    <x v="3"/>
    <x v="1"/>
    <x v="0"/>
    <s v="Porque é uma oportunidade de ganhar muito dinheiro"/>
    <x v="1"/>
    <x v="0"/>
    <m/>
    <s v="v2"/>
    <x v="0"/>
  </r>
  <r>
    <d v="2024-02-06T12:06:25"/>
    <s v="Sim"/>
    <s v="Camila Gonçalves do Nascimento"/>
    <s v="ROGERIO FERREIRA DOS SANTOS"/>
    <x v="33"/>
    <x v="3"/>
    <x v="0"/>
    <s v="SANTOS"/>
    <x v="0"/>
    <x v="4"/>
    <x v="0"/>
    <x v="0"/>
    <x v="0"/>
    <x v="0"/>
    <s v="Ensino Superior/Graduado"/>
    <x v="1"/>
    <s v="ADM"/>
    <x v="3"/>
    <m/>
    <x v="0"/>
    <m/>
    <x v="0"/>
    <s v="Própria e quitada"/>
    <x v="0"/>
    <x v="0"/>
    <x v="4"/>
    <s v="Trabalho sozinho, por conta própria"/>
    <x v="0"/>
    <x v="5"/>
    <x v="1"/>
    <x v="1"/>
    <x v="0"/>
    <x v="3"/>
    <x v="0"/>
    <x v="0"/>
    <x v="1"/>
    <x v="2"/>
    <x v="0"/>
    <x v="2"/>
    <x v="1"/>
    <x v="0"/>
    <x v="1"/>
    <x v="192"/>
    <x v="0"/>
    <s v="Não fez venda recente"/>
    <x v="2"/>
    <x v="0"/>
    <x v="1"/>
    <x v="0"/>
    <x v="2"/>
    <x v="2"/>
    <x v="1"/>
    <x v="1"/>
    <x v="1"/>
    <s v="Técnico"/>
    <x v="1"/>
    <x v="0"/>
    <x v="0"/>
    <x v="2"/>
    <x v="127"/>
    <x v="183"/>
    <s v="Não faz o uso das mídias digitais. "/>
    <x v="6"/>
    <x v="1"/>
    <x v="0"/>
    <s v="Porque não conseguia outra coisa para fazer"/>
    <x v="10"/>
    <x v="0"/>
    <m/>
    <s v="v2"/>
    <x v="0"/>
  </r>
  <r>
    <d v="2024-01-20T10:50:01"/>
    <s v="Sim"/>
    <s v="Almir Rogerio Prawucki"/>
    <s v="Fabio Sarmento"/>
    <x v="33"/>
    <x v="7"/>
    <x v="1"/>
    <m/>
    <x v="0"/>
    <x v="5"/>
    <x v="2"/>
    <x v="1"/>
    <x v="5"/>
    <x v="0"/>
    <m/>
    <x v="4"/>
    <m/>
    <x v="0"/>
    <m/>
    <x v="0"/>
    <m/>
    <x v="0"/>
    <m/>
    <x v="5"/>
    <x v="3"/>
    <x v="0"/>
    <m/>
    <x v="6"/>
    <x v="24"/>
    <x v="2"/>
    <x v="2"/>
    <x v="2"/>
    <x v="0"/>
    <x v="2"/>
    <x v="2"/>
    <x v="2"/>
    <x v="1"/>
    <x v="2"/>
    <x v="3"/>
    <x v="2"/>
    <x v="2"/>
    <x v="2"/>
    <x v="0"/>
    <x v="0"/>
    <m/>
    <x v="2"/>
    <x v="1"/>
    <x v="3"/>
    <x v="2"/>
    <x v="3"/>
    <x v="5"/>
    <x v="5"/>
    <x v="5"/>
    <x v="2"/>
    <m/>
    <x v="3"/>
    <x v="2"/>
    <x v="2"/>
    <x v="5"/>
    <x v="17"/>
    <x v="1"/>
    <m/>
    <x v="1"/>
    <x v="2"/>
    <x v="1"/>
    <m/>
    <x v="7"/>
    <x v="1"/>
    <s v="Corretor de Imóveis informa que esse Questionário poderia ser Online para sentir mais segurança. "/>
    <s v="cg"/>
    <x v="0"/>
  </r>
  <r>
    <d v="2024-01-29T17:47:17"/>
    <s v="Sim"/>
    <s v="Bruna Correia de Carvalho"/>
    <s v="VILMAR DELA PENA"/>
    <x v="33"/>
    <x v="1"/>
    <x v="1"/>
    <s v="CURITIBA"/>
    <x v="0"/>
    <x v="0"/>
    <x v="0"/>
    <x v="0"/>
    <x v="0"/>
    <x v="0"/>
    <s v="Ensino Médio"/>
    <x v="0"/>
    <m/>
    <x v="0"/>
    <m/>
    <x v="0"/>
    <m/>
    <x v="0"/>
    <s v="Própria e quitada"/>
    <x v="0"/>
    <x v="2"/>
    <x v="1"/>
    <s v="Trabalho sozinho, por conta própria"/>
    <x v="0"/>
    <x v="17"/>
    <x v="1"/>
    <x v="1"/>
    <x v="0"/>
    <x v="1"/>
    <x v="1"/>
    <x v="0"/>
    <x v="0"/>
    <x v="1"/>
    <x v="1"/>
    <x v="1"/>
    <x v="1"/>
    <x v="0"/>
    <x v="0"/>
    <x v="61"/>
    <x v="9"/>
    <s v="De 20k em diante"/>
    <x v="1"/>
    <x v="0"/>
    <x v="1"/>
    <x v="0"/>
    <x v="2"/>
    <x v="1"/>
    <x v="0"/>
    <x v="3"/>
    <x v="1"/>
    <s v="Técnico"/>
    <x v="1"/>
    <x v="1"/>
    <x v="0"/>
    <x v="2"/>
    <x v="14"/>
    <x v="14"/>
    <s v="OLX"/>
    <x v="0"/>
    <x v="1"/>
    <x v="0"/>
    <s v="NECESSIDADE FINANCEIRA "/>
    <x v="11"/>
    <x v="0"/>
    <m/>
    <s v="v2"/>
    <x v="1"/>
  </r>
  <r>
    <d v="2024-01-29T14:16:05"/>
    <s v="Sim"/>
    <s v="Jonas Souza Cavalcante da Silva"/>
    <s v="JOSE CARLOS DOS SANTOS LENTZ"/>
    <x v="33"/>
    <x v="20"/>
    <x v="1"/>
    <s v="PORTO ALEGRE"/>
    <x v="0"/>
    <x v="0"/>
    <x v="2"/>
    <x v="1"/>
    <x v="1"/>
    <x v="0"/>
    <s v="Ensino Médio"/>
    <x v="0"/>
    <m/>
    <x v="0"/>
    <m/>
    <x v="0"/>
    <m/>
    <x v="0"/>
    <s v="Própria e quitada"/>
    <x v="0"/>
    <x v="0"/>
    <x v="4"/>
    <s v="Trabalho em uma imobiliária/administradora"/>
    <x v="1"/>
    <x v="68"/>
    <x v="1"/>
    <x v="1"/>
    <x v="0"/>
    <x v="1"/>
    <x v="0"/>
    <x v="0"/>
    <x v="1"/>
    <x v="0"/>
    <x v="0"/>
    <x v="0"/>
    <x v="0"/>
    <x v="1"/>
    <x v="0"/>
    <x v="10"/>
    <x v="7"/>
    <s v="Não informou"/>
    <x v="2"/>
    <x v="0"/>
    <x v="2"/>
    <x v="0"/>
    <x v="1"/>
    <x v="1"/>
    <x v="0"/>
    <x v="3"/>
    <x v="1"/>
    <s v="MARKETING DIGITAL"/>
    <x v="3"/>
    <x v="0"/>
    <x v="0"/>
    <x v="2"/>
    <x v="3"/>
    <x v="14"/>
    <s v="ZAP"/>
    <x v="3"/>
    <x v="0"/>
    <x v="0"/>
    <s v="Oportunidade"/>
    <x v="8"/>
    <x v="0"/>
    <s v="Com relação ao CRECI, pagam uma anuidade muito alta e não oferece nenhum benefício ou representação. Não se sentem seguros, o órgão se tornou uma política. Não tem prazo de negociação. _x000a__x000a_"/>
    <s v="v2"/>
    <x v="1"/>
  </r>
  <r>
    <d v="2024-01-18T11:59:14"/>
    <s v="Sim"/>
    <s v="Camila Gonçalves do Nascimento"/>
    <s v="IDENIZE ORACZ TORRES"/>
    <x v="33"/>
    <x v="1"/>
    <x v="1"/>
    <s v="CURITIBA"/>
    <x v="1"/>
    <x v="0"/>
    <x v="0"/>
    <x v="2"/>
    <x v="1"/>
    <x v="0"/>
    <s v="Ensino Médio"/>
    <x v="0"/>
    <m/>
    <x v="0"/>
    <m/>
    <x v="0"/>
    <m/>
    <x v="0"/>
    <s v="Própria e quitada"/>
    <x v="0"/>
    <x v="2"/>
    <x v="3"/>
    <s v="Trabalho em uma construtora/incorporadora"/>
    <x v="3"/>
    <x v="21"/>
    <x v="1"/>
    <x v="0"/>
    <x v="0"/>
    <x v="3"/>
    <x v="0"/>
    <x v="0"/>
    <x v="1"/>
    <x v="0"/>
    <x v="0"/>
    <x v="0"/>
    <x v="0"/>
    <x v="1"/>
    <x v="0"/>
    <x v="12"/>
    <x v="8"/>
    <s v="De 5k a 7k"/>
    <x v="4"/>
    <x v="0"/>
    <x v="0"/>
    <x v="0"/>
    <x v="0"/>
    <x v="1"/>
    <x v="0"/>
    <x v="3"/>
    <x v="0"/>
    <s v="Técnico"/>
    <x v="1"/>
    <x v="1"/>
    <x v="0"/>
    <x v="3"/>
    <x v="2"/>
    <x v="3"/>
    <s v="PREFERE O INSTAGRAM. "/>
    <x v="4"/>
    <x v="1"/>
    <x v="0"/>
    <s v="Porque é mais fácil entrar no mercado"/>
    <x v="0"/>
    <x v="0"/>
    <m/>
    <s v="v2"/>
    <x v="1"/>
  </r>
  <r>
    <d v="2024-01-15T15:37:19"/>
    <s v="Sim"/>
    <s v="Patrícia Silva Costa"/>
    <s v="ALEXANDRE PORCIUNCULA BERGMANN"/>
    <x v="33"/>
    <x v="20"/>
    <x v="1"/>
    <s v="Porto  Alegre"/>
    <x v="0"/>
    <x v="1"/>
    <x v="0"/>
    <x v="1"/>
    <x v="1"/>
    <x v="79"/>
    <s v="Ensino Médio"/>
    <x v="0"/>
    <s v="Não "/>
    <x v="0"/>
    <s v="Não "/>
    <x v="0"/>
    <s v="Não "/>
    <x v="0"/>
    <m/>
    <x v="5"/>
    <x v="3"/>
    <x v="1"/>
    <s v="Trabalho sozinho, por conta própria"/>
    <x v="0"/>
    <x v="14"/>
    <x v="2"/>
    <x v="1"/>
    <x v="0"/>
    <x v="1"/>
    <x v="0"/>
    <x v="1"/>
    <x v="1"/>
    <x v="2"/>
    <x v="1"/>
    <x v="1"/>
    <x v="0"/>
    <x v="1"/>
    <x v="1"/>
    <x v="7"/>
    <x v="6"/>
    <s v="Não quis informar"/>
    <x v="2"/>
    <x v="0"/>
    <x v="2"/>
    <x v="1"/>
    <x v="1"/>
    <x v="0"/>
    <x v="0"/>
    <x v="1"/>
    <x v="0"/>
    <s v="Técnico"/>
    <x v="1"/>
    <x v="0"/>
    <x v="0"/>
    <x v="4"/>
    <x v="2"/>
    <x v="55"/>
    <s v="Viva Real"/>
    <x v="9"/>
    <x v="1"/>
    <x v="0"/>
    <s v="Porque viu seus amigos ou colegas faturando alto"/>
    <x v="3"/>
    <x v="0"/>
    <m/>
    <s v="v1"/>
    <x v="1"/>
  </r>
  <r>
    <d v="2024-01-31T10:52:08"/>
    <s v="Sim"/>
    <s v="Jonas Souza Cavalcante da Silva"/>
    <s v="CLAUDIO ABRIANOS BECKER"/>
    <x v="33"/>
    <x v="20"/>
    <x v="1"/>
    <s v="PORTO ALEGRE"/>
    <x v="0"/>
    <x v="0"/>
    <x v="0"/>
    <x v="2"/>
    <x v="1"/>
    <x v="2"/>
    <s v="Ensino Superior/Graduado"/>
    <x v="1"/>
    <s v="Relações públicas"/>
    <x v="74"/>
    <m/>
    <x v="0"/>
    <m/>
    <x v="0"/>
    <s v="Própria e quitada"/>
    <x v="0"/>
    <x v="0"/>
    <x v="2"/>
    <s v="Trabalho em uma imobiliária/administradora"/>
    <x v="1"/>
    <x v="5"/>
    <x v="1"/>
    <x v="0"/>
    <x v="0"/>
    <x v="3"/>
    <x v="0"/>
    <x v="0"/>
    <x v="1"/>
    <x v="0"/>
    <x v="0"/>
    <x v="0"/>
    <x v="0"/>
    <x v="0"/>
    <x v="1"/>
    <x v="0"/>
    <x v="0"/>
    <s v="Não informou"/>
    <x v="2"/>
    <x v="0"/>
    <x v="0"/>
    <x v="0"/>
    <x v="0"/>
    <x v="0"/>
    <x v="2"/>
    <x v="4"/>
    <x v="0"/>
    <s v="Técnico"/>
    <x v="1"/>
    <x v="1"/>
    <x v="0"/>
    <x v="2"/>
    <x v="35"/>
    <x v="184"/>
    <s v=" imóvel web."/>
    <x v="19"/>
    <x v="1"/>
    <x v="0"/>
    <s v="Se tornou por acaso decorrente de uma cirurgia realizada e estava afastado "/>
    <x v="8"/>
    <x v="0"/>
    <m/>
    <s v="v2"/>
    <x v="1"/>
  </r>
  <r>
    <d v="2024-01-19T17:54:00"/>
    <s v="Sim"/>
    <s v="Bruna Correia de Carvalho"/>
    <s v="MARISA LOPES DE SOUZA"/>
    <x v="34"/>
    <x v="11"/>
    <x v="1"/>
    <s v="CUIABA"/>
    <x v="1"/>
    <x v="4"/>
    <x v="0"/>
    <x v="2"/>
    <x v="0"/>
    <x v="0"/>
    <s v="Ensino Superior/Graduado"/>
    <x v="1"/>
    <s v="ADMINISTRAÇÃO"/>
    <x v="3"/>
    <m/>
    <x v="0"/>
    <m/>
    <x v="0"/>
    <s v="Própria e quitada"/>
    <x v="0"/>
    <x v="0"/>
    <x v="1"/>
    <s v="Trabalho em uma imobiliária/administradora"/>
    <x v="1"/>
    <x v="17"/>
    <x v="1"/>
    <x v="1"/>
    <x v="0"/>
    <x v="1"/>
    <x v="0"/>
    <x v="0"/>
    <x v="0"/>
    <x v="0"/>
    <x v="1"/>
    <x v="1"/>
    <x v="0"/>
    <x v="1"/>
    <x v="0"/>
    <x v="28"/>
    <x v="2"/>
    <s v="de 10k a 15k"/>
    <x v="5"/>
    <x v="0"/>
    <x v="0"/>
    <x v="1"/>
    <x v="1"/>
    <x v="1"/>
    <x v="2"/>
    <x v="1"/>
    <x v="0"/>
    <s v="TODOS"/>
    <x v="5"/>
    <x v="0"/>
    <x v="0"/>
    <x v="2"/>
    <x v="22"/>
    <x v="3"/>
    <s v="OLX"/>
    <x v="0"/>
    <x v="1"/>
    <x v="0"/>
    <s v="INDICAÇÃO DE UM AMIGO "/>
    <x v="5"/>
    <x v="0"/>
    <m/>
    <s v="v2"/>
    <x v="4"/>
  </r>
  <r>
    <d v="2024-01-30T11:42:39"/>
    <s v="Sim"/>
    <s v="Jonas Souza Cavalcante da Silva"/>
    <s v="CARLA JAQUELINE DO NASCIMENTO NACIFF"/>
    <x v="34"/>
    <x v="13"/>
    <x v="1"/>
    <s v="GOIANIA"/>
    <x v="1"/>
    <x v="4"/>
    <x v="2"/>
    <x v="1"/>
    <x v="1"/>
    <x v="2"/>
    <s v="Ensino Superior/Graduado"/>
    <x v="1"/>
    <m/>
    <x v="0"/>
    <m/>
    <x v="0"/>
    <m/>
    <x v="0"/>
    <s v="Própria e quitada"/>
    <x v="0"/>
    <x v="3"/>
    <x v="4"/>
    <s v="Trabalho sozinho, por conta própria"/>
    <x v="0"/>
    <x v="5"/>
    <x v="0"/>
    <x v="1"/>
    <x v="0"/>
    <x v="2"/>
    <x v="0"/>
    <x v="0"/>
    <x v="1"/>
    <x v="2"/>
    <x v="0"/>
    <x v="2"/>
    <x v="1"/>
    <x v="0"/>
    <x v="0"/>
    <x v="19"/>
    <x v="15"/>
    <s v="Não informou"/>
    <x v="2"/>
    <x v="0"/>
    <x v="1"/>
    <x v="1"/>
    <x v="3"/>
    <x v="2"/>
    <x v="1"/>
    <x v="1"/>
    <x v="0"/>
    <s v="Palestras"/>
    <x v="0"/>
    <x v="0"/>
    <x v="0"/>
    <x v="2"/>
    <x v="2"/>
    <x v="1"/>
    <s v="OLX"/>
    <x v="0"/>
    <x v="1"/>
    <x v="0"/>
    <s v="Porque é uma oportunidade de ganhar muito dinheiro"/>
    <x v="1"/>
    <x v="0"/>
    <m/>
    <s v="v2"/>
    <x v="4"/>
  </r>
  <r>
    <d v="2024-01-25T10:32:12"/>
    <s v="Sim"/>
    <s v="Anadia Francisco Nascimento"/>
    <s v="DENISE SILVA DUARTE VARGAS"/>
    <x v="34"/>
    <x v="13"/>
    <x v="1"/>
    <s v="GOIANIA"/>
    <x v="1"/>
    <x v="0"/>
    <x v="0"/>
    <x v="2"/>
    <x v="1"/>
    <x v="0"/>
    <s v="Ensino Superior/Graduado"/>
    <x v="1"/>
    <s v="JARNALISMO."/>
    <x v="9"/>
    <m/>
    <x v="0"/>
    <m/>
    <x v="0"/>
    <s v="Própria e quitada"/>
    <x v="0"/>
    <x v="0"/>
    <x v="4"/>
    <s v="Trabalho em uma House (imobiliária de uma incorporadora)"/>
    <x v="2"/>
    <x v="5"/>
    <x v="1"/>
    <x v="1"/>
    <x v="1"/>
    <x v="3"/>
    <x v="1"/>
    <x v="0"/>
    <x v="1"/>
    <x v="2"/>
    <x v="0"/>
    <x v="2"/>
    <x v="1"/>
    <x v="0"/>
    <x v="0"/>
    <x v="19"/>
    <x v="15"/>
    <s v="De 5k a 7k"/>
    <x v="4"/>
    <x v="0"/>
    <x v="0"/>
    <x v="0"/>
    <x v="1"/>
    <x v="2"/>
    <x v="2"/>
    <x v="1"/>
    <x v="0"/>
    <s v="Técnico"/>
    <x v="1"/>
    <x v="0"/>
    <x v="0"/>
    <x v="2"/>
    <x v="22"/>
    <x v="185"/>
    <s v="REDES SOCIAIS"/>
    <x v="18"/>
    <x v="1"/>
    <x v="0"/>
    <s v="Porque é uma oportunidade de ganhar muito dinheiro"/>
    <x v="1"/>
    <x v="0"/>
    <m/>
    <s v="v2"/>
    <x v="4"/>
  </r>
  <r>
    <d v="2024-01-30T10:39:18"/>
    <s v="Sim"/>
    <s v="ANA BEATRIZ ALVES "/>
    <s v="CELSO LEONARDO XAVIER PINHEIRO"/>
    <x v="34"/>
    <x v="9"/>
    <x v="1"/>
    <s v="Brasília "/>
    <x v="0"/>
    <x v="1"/>
    <x v="1"/>
    <x v="0"/>
    <x v="1"/>
    <x v="0"/>
    <s v="ensino médio incompleto "/>
    <x v="0"/>
    <m/>
    <x v="0"/>
    <m/>
    <x v="0"/>
    <m/>
    <x v="0"/>
    <s v="Alugada"/>
    <x v="3"/>
    <x v="0"/>
    <x v="13"/>
    <s v="Trabalho sozinho, por conta própria"/>
    <x v="0"/>
    <x v="4"/>
    <x v="1"/>
    <x v="1"/>
    <x v="0"/>
    <x v="3"/>
    <x v="0"/>
    <x v="1"/>
    <x v="0"/>
    <x v="0"/>
    <x v="0"/>
    <x v="0"/>
    <x v="0"/>
    <x v="1"/>
    <x v="0"/>
    <x v="19"/>
    <x v="15"/>
    <s v="De 3k a 5k"/>
    <x v="0"/>
    <x v="0"/>
    <x v="2"/>
    <x v="0"/>
    <x v="1"/>
    <x v="1"/>
    <x v="2"/>
    <x v="1"/>
    <x v="1"/>
    <m/>
    <x v="3"/>
    <x v="0"/>
    <x v="0"/>
    <x v="2"/>
    <x v="17"/>
    <x v="5"/>
    <m/>
    <x v="1"/>
    <x v="1"/>
    <x v="2"/>
    <s v="Porque é uma oportunidade de ganhar muito dinheiro"/>
    <x v="1"/>
    <x v="1"/>
    <m/>
    <s v="v2"/>
    <x v="4"/>
  </r>
  <r>
    <d v="2024-01-26T14:27:47"/>
    <s v="Sim"/>
    <s v="Anadia Francisco Nascimento"/>
    <s v="SETEMBRINO ANTONIO DA SILVA MACHADO"/>
    <x v="34"/>
    <x v="11"/>
    <x v="1"/>
    <s v="CUIABA"/>
    <x v="0"/>
    <x v="0"/>
    <x v="0"/>
    <x v="2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3"/>
    <x v="0"/>
    <x v="1"/>
    <x v="0"/>
    <x v="7"/>
    <x v="0"/>
    <x v="0"/>
    <x v="1"/>
    <x v="2"/>
    <x v="0"/>
    <x v="2"/>
    <x v="1"/>
    <x v="1"/>
    <x v="0"/>
    <x v="7"/>
    <x v="6"/>
    <s v="Não informou"/>
    <x v="2"/>
    <x v="0"/>
    <x v="2"/>
    <x v="0"/>
    <x v="1"/>
    <x v="2"/>
    <x v="2"/>
    <x v="1"/>
    <x v="0"/>
    <s v="Técnico"/>
    <x v="1"/>
    <x v="0"/>
    <x v="0"/>
    <x v="2"/>
    <x v="64"/>
    <x v="5"/>
    <s v="OLX"/>
    <x v="0"/>
    <x v="1"/>
    <x v="0"/>
    <s v="Porque minha família é do ramo"/>
    <x v="4"/>
    <x v="0"/>
    <m/>
    <s v="v2"/>
    <x v="4"/>
  </r>
  <r>
    <d v="2024-01-31T13:44:24"/>
    <s v="Sim"/>
    <s v="ANA BEATRIZ ALVES "/>
    <s v="PAULO GUILHERME SUCHY"/>
    <x v="34"/>
    <x v="10"/>
    <x v="1"/>
    <m/>
    <x v="0"/>
    <x v="0"/>
    <x v="1"/>
    <x v="1"/>
    <x v="1"/>
    <x v="72"/>
    <s v="Ensino Médio"/>
    <x v="0"/>
    <m/>
    <x v="0"/>
    <m/>
    <x v="0"/>
    <m/>
    <x v="0"/>
    <s v="Própria e quitada"/>
    <x v="0"/>
    <x v="0"/>
    <x v="3"/>
    <s v="Trabalho sozinho, por conta própria"/>
    <x v="0"/>
    <x v="3"/>
    <x v="1"/>
    <x v="1"/>
    <x v="0"/>
    <x v="1"/>
    <x v="1"/>
    <x v="0"/>
    <x v="1"/>
    <x v="2"/>
    <x v="0"/>
    <x v="2"/>
    <x v="1"/>
    <x v="0"/>
    <x v="1"/>
    <x v="158"/>
    <x v="12"/>
    <s v="De 3k a 5k"/>
    <x v="0"/>
    <x v="0"/>
    <x v="1"/>
    <x v="0"/>
    <x v="2"/>
    <x v="0"/>
    <x v="4"/>
    <x v="0"/>
    <x v="0"/>
    <s v="Técnico"/>
    <x v="1"/>
    <x v="1"/>
    <x v="0"/>
    <x v="1"/>
    <x v="3"/>
    <x v="1"/>
    <m/>
    <x v="1"/>
    <x v="1"/>
    <x v="0"/>
    <s v="Porque viu seus amigos ou colegas faturando alto"/>
    <x v="3"/>
    <x v="0"/>
    <m/>
    <s v="v2"/>
    <x v="4"/>
  </r>
  <r>
    <d v="2024-01-26T14:11:14"/>
    <s v="Sim"/>
    <s v="Patrícia Silva Costa"/>
    <s v="MARCELO DIAS ALVES"/>
    <x v="34"/>
    <x v="21"/>
    <x v="1"/>
    <s v="Salvador "/>
    <x v="0"/>
    <x v="0"/>
    <x v="0"/>
    <x v="2"/>
    <x v="0"/>
    <x v="82"/>
    <s v="Ensino Superior/Graduado"/>
    <x v="1"/>
    <s v="Administração "/>
    <x v="3"/>
    <s v="Não "/>
    <x v="0"/>
    <s v="Não "/>
    <x v="0"/>
    <s v="Própria e quitada"/>
    <x v="0"/>
    <x v="0"/>
    <x v="4"/>
    <s v="Trabalho sozinho, por conta própria"/>
    <x v="0"/>
    <x v="8"/>
    <x v="1"/>
    <x v="0"/>
    <x v="0"/>
    <x v="55"/>
    <x v="0"/>
    <x v="0"/>
    <x v="1"/>
    <x v="0"/>
    <x v="0"/>
    <x v="0"/>
    <x v="2"/>
    <x v="1"/>
    <x v="0"/>
    <x v="19"/>
    <x v="15"/>
    <s v="De 3k a 5k"/>
    <x v="0"/>
    <x v="0"/>
    <x v="0"/>
    <x v="0"/>
    <x v="0"/>
    <x v="1"/>
    <x v="4"/>
    <x v="1"/>
    <x v="0"/>
    <s v="Mix opções "/>
    <x v="5"/>
    <x v="1"/>
    <x v="0"/>
    <x v="1"/>
    <x v="6"/>
    <x v="14"/>
    <s v="ZAP"/>
    <x v="3"/>
    <x v="1"/>
    <x v="0"/>
    <s v="Já atuava como vendas, pesquisou, fez o curso e passou atuar como corretor."/>
    <x v="6"/>
    <x v="0"/>
    <m/>
    <s v="v2"/>
    <x v="3"/>
  </r>
  <r>
    <d v="2024-01-18T10:40:10"/>
    <s v="Sim"/>
    <s v="Anadia Francisco Nascimento"/>
    <s v="SIMONE MARIA DE PAIVA SOUSA"/>
    <x v="34"/>
    <x v="22"/>
    <x v="1"/>
    <s v="RECIFE"/>
    <x v="1"/>
    <x v="0"/>
    <x v="0"/>
    <x v="0"/>
    <x v="1"/>
    <x v="0"/>
    <s v="Ensino Superior/Graduado"/>
    <x v="1"/>
    <s v="DIREITO."/>
    <x v="6"/>
    <m/>
    <x v="0"/>
    <m/>
    <x v="0"/>
    <s v="Alugada"/>
    <x v="3"/>
    <x v="0"/>
    <x v="1"/>
    <s v="Trabalho sozinho, por conta própria"/>
    <x v="0"/>
    <x v="69"/>
    <x v="1"/>
    <x v="1"/>
    <x v="0"/>
    <x v="3"/>
    <x v="0"/>
    <x v="0"/>
    <x v="1"/>
    <x v="2"/>
    <x v="0"/>
    <x v="2"/>
    <x v="1"/>
    <x v="1"/>
    <x v="0"/>
    <x v="23"/>
    <x v="14"/>
    <s v="De 5k a 7k"/>
    <x v="4"/>
    <x v="0"/>
    <x v="1"/>
    <x v="0"/>
    <x v="2"/>
    <x v="1"/>
    <x v="4"/>
    <x v="0"/>
    <x v="0"/>
    <s v="Técnico"/>
    <x v="1"/>
    <x v="0"/>
    <x v="0"/>
    <x v="2"/>
    <x v="3"/>
    <x v="3"/>
    <s v="Viva Real"/>
    <x v="9"/>
    <x v="1"/>
    <x v="0"/>
    <s v="Porque é uma oportunidade de ganhar muito dinheiro"/>
    <x v="1"/>
    <x v="0"/>
    <m/>
    <s v="v2"/>
    <x v="3"/>
  </r>
  <r>
    <d v="2024-01-29T11:33:26"/>
    <s v="Sim"/>
    <s v="Anadia Francisco Nascimento"/>
    <s v="VANISIA OLIVEIRA DOS SANTOS VITORINO"/>
    <x v="34"/>
    <x v="21"/>
    <x v="1"/>
    <s v="SALVADOR"/>
    <x v="1"/>
    <x v="0"/>
    <x v="0"/>
    <x v="0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8"/>
    <x v="1"/>
    <x v="1"/>
    <x v="0"/>
    <x v="3"/>
    <x v="0"/>
    <x v="1"/>
    <x v="1"/>
    <x v="0"/>
    <x v="0"/>
    <x v="0"/>
    <x v="1"/>
    <x v="1"/>
    <x v="0"/>
    <x v="110"/>
    <x v="15"/>
    <s v="Não informou"/>
    <x v="2"/>
    <x v="0"/>
    <x v="1"/>
    <x v="0"/>
    <x v="2"/>
    <x v="1"/>
    <x v="2"/>
    <x v="1"/>
    <x v="0"/>
    <s v="Palestras"/>
    <x v="0"/>
    <x v="0"/>
    <x v="0"/>
    <x v="2"/>
    <x v="5"/>
    <x v="3"/>
    <s v="ZAP"/>
    <x v="3"/>
    <x v="1"/>
    <x v="0"/>
    <s v="Porque é uma oportunidade de ganhar muito dinheiro"/>
    <x v="1"/>
    <x v="0"/>
    <m/>
    <s v="v2"/>
    <x v="3"/>
  </r>
  <r>
    <d v="2024-01-26T13:11:02"/>
    <s v="Sim"/>
    <s v="Camila Gonçalves do Nascimento"/>
    <s v="MARLI LEAL DE SOUZA SANTOS"/>
    <x v="34"/>
    <x v="21"/>
    <x v="1"/>
    <s v="SALVADOR"/>
    <x v="1"/>
    <x v="1"/>
    <x v="1"/>
    <x v="1"/>
    <x v="0"/>
    <x v="0"/>
    <s v="Ensino Médio"/>
    <x v="0"/>
    <m/>
    <x v="0"/>
    <m/>
    <x v="0"/>
    <m/>
    <x v="0"/>
    <s v="Própria e quitada"/>
    <x v="0"/>
    <x v="0"/>
    <x v="4"/>
    <s v="Trabalho sozinho, por conta própria"/>
    <x v="0"/>
    <x v="5"/>
    <x v="1"/>
    <x v="1"/>
    <x v="0"/>
    <x v="3"/>
    <x v="0"/>
    <x v="0"/>
    <x v="1"/>
    <x v="0"/>
    <x v="0"/>
    <x v="0"/>
    <x v="0"/>
    <x v="1"/>
    <x v="0"/>
    <x v="42"/>
    <x v="0"/>
    <s v="Não informou"/>
    <x v="2"/>
    <x v="0"/>
    <x v="2"/>
    <x v="0"/>
    <x v="1"/>
    <x v="0"/>
    <x v="2"/>
    <x v="1"/>
    <x v="1"/>
    <s v="Técnico"/>
    <x v="1"/>
    <x v="1"/>
    <x v="0"/>
    <x v="0"/>
    <x v="3"/>
    <x v="3"/>
    <s v="ZAP"/>
    <x v="3"/>
    <x v="1"/>
    <x v="0"/>
    <s v="Porque é uma oportunidade de ganhar muito dinheiro"/>
    <x v="1"/>
    <x v="0"/>
    <s v="BUSCAR COISAS E BENEFICIOS PARA FAVORECER OS CORRETORES. "/>
    <s v="v2"/>
    <x v="3"/>
  </r>
  <r>
    <d v="2024-01-19T14:21:47"/>
    <s v="Sim"/>
    <s v="Anadia Francisco Nascimento"/>
    <s v="MARIANGELA VICENTE DA SILVA"/>
    <x v="34"/>
    <x v="5"/>
    <x v="1"/>
    <s v="NATAL"/>
    <x v="1"/>
    <x v="1"/>
    <x v="1"/>
    <x v="1"/>
    <x v="1"/>
    <x v="0"/>
    <s v="Ensino Superior/Graduado"/>
    <x v="1"/>
    <s v="PEDAGOGIA"/>
    <x v="13"/>
    <m/>
    <x v="0"/>
    <m/>
    <x v="0"/>
    <s v="Mora com os pais/sogros"/>
    <x v="1"/>
    <x v="0"/>
    <x v="1"/>
    <s v="Trabalho em uma construtora/incorporadora"/>
    <x v="3"/>
    <x v="3"/>
    <x v="0"/>
    <x v="1"/>
    <x v="1"/>
    <x v="3"/>
    <x v="1"/>
    <x v="1"/>
    <x v="1"/>
    <x v="0"/>
    <x v="0"/>
    <x v="2"/>
    <x v="1"/>
    <x v="0"/>
    <x v="0"/>
    <x v="16"/>
    <x v="12"/>
    <s v="Não informou"/>
    <x v="2"/>
    <x v="0"/>
    <x v="0"/>
    <x v="0"/>
    <x v="1"/>
    <x v="2"/>
    <x v="1"/>
    <x v="1"/>
    <x v="1"/>
    <s v="Oficinas"/>
    <x v="2"/>
    <x v="0"/>
    <x v="0"/>
    <x v="2"/>
    <x v="2"/>
    <x v="28"/>
    <s v="Casa Mineira"/>
    <x v="11"/>
    <x v="1"/>
    <x v="0"/>
    <s v="Porque minha família é do ramo"/>
    <x v="4"/>
    <x v="0"/>
    <m/>
    <s v="v2"/>
    <x v="3"/>
  </r>
  <r>
    <d v="2024-01-27T11:00:41"/>
    <s v="Sim"/>
    <s v="Anadia Francisco Nascimento"/>
    <s v="SORAIA ANDRADE ALVES RODRIGUES DE OLIVEIRA"/>
    <x v="34"/>
    <x v="18"/>
    <x v="1"/>
    <s v="ARACAJU"/>
    <x v="1"/>
    <x v="0"/>
    <x v="0"/>
    <x v="2"/>
    <x v="1"/>
    <x v="18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3"/>
    <x v="0"/>
    <x v="0"/>
    <x v="1"/>
    <x v="0"/>
    <x v="0"/>
    <x v="0"/>
    <x v="1"/>
    <x v="0"/>
    <x v="0"/>
    <x v="16"/>
    <x v="12"/>
    <s v="Não informou"/>
    <x v="2"/>
    <x v="0"/>
    <x v="2"/>
    <x v="0"/>
    <x v="1"/>
    <x v="2"/>
    <x v="2"/>
    <x v="1"/>
    <x v="0"/>
    <s v="Palestras"/>
    <x v="0"/>
    <x v="0"/>
    <x v="0"/>
    <x v="2"/>
    <x v="5"/>
    <x v="5"/>
    <s v="OLX"/>
    <x v="0"/>
    <x v="1"/>
    <x v="0"/>
    <s v="Porque viu seus amigos ou colegas faturando alto"/>
    <x v="3"/>
    <x v="0"/>
    <m/>
    <s v="v2"/>
    <x v="3"/>
  </r>
  <r>
    <d v="2024-01-30T14:51:37"/>
    <s v="Sim"/>
    <s v="Anadia Francisco Nascimento"/>
    <s v="REGINALDO DE OLIVEIRA DA SILVA"/>
    <x v="34"/>
    <x v="22"/>
    <x v="1"/>
    <s v="RECIFE"/>
    <x v="0"/>
    <x v="0"/>
    <x v="0"/>
    <x v="2"/>
    <x v="2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2"/>
    <x v="1"/>
    <x v="1"/>
    <x v="0"/>
    <x v="3"/>
    <x v="0"/>
    <x v="1"/>
    <x v="1"/>
    <x v="2"/>
    <x v="0"/>
    <x v="2"/>
    <x v="0"/>
    <x v="1"/>
    <x v="1"/>
    <x v="193"/>
    <x v="6"/>
    <s v="Não informou"/>
    <x v="2"/>
    <x v="0"/>
    <x v="1"/>
    <x v="0"/>
    <x v="2"/>
    <x v="0"/>
    <x v="4"/>
    <x v="1"/>
    <x v="0"/>
    <s v="Técnico"/>
    <x v="1"/>
    <x v="0"/>
    <x v="0"/>
    <x v="2"/>
    <x v="2"/>
    <x v="48"/>
    <s v="OLX"/>
    <x v="0"/>
    <x v="0"/>
    <x v="0"/>
    <s v="Porque viu seus amigos ou colegas faturando alto"/>
    <x v="3"/>
    <x v="0"/>
    <m/>
    <s v="v2"/>
    <x v="3"/>
  </r>
  <r>
    <d v="2024-01-19T13:29:06"/>
    <s v="Sim"/>
    <s v="Patrícia Silva Costa"/>
    <s v="MARCIO DE AMORIM MATOS"/>
    <x v="34"/>
    <x v="14"/>
    <x v="1"/>
    <m/>
    <x v="0"/>
    <x v="1"/>
    <x v="1"/>
    <x v="1"/>
    <x v="0"/>
    <x v="0"/>
    <s v="Ensino Superior/Graduado"/>
    <x v="1"/>
    <s v="Gestão de Negócios Imobiliários "/>
    <x v="17"/>
    <s v="Negócio Imibiliários_Cursando"/>
    <x v="48"/>
    <s v="Não "/>
    <x v="0"/>
    <s v="Alugada"/>
    <x v="3"/>
    <x v="0"/>
    <x v="1"/>
    <s v="Trabalho sozinho, por conta própria"/>
    <x v="0"/>
    <x v="5"/>
    <x v="1"/>
    <x v="1"/>
    <x v="1"/>
    <x v="3"/>
    <x v="0"/>
    <x v="0"/>
    <x v="1"/>
    <x v="0"/>
    <x v="2"/>
    <x v="0"/>
    <x v="0"/>
    <x v="1"/>
    <x v="1"/>
    <x v="149"/>
    <x v="0"/>
    <s v="De 3k a 5k"/>
    <x v="0"/>
    <x v="0"/>
    <x v="1"/>
    <x v="0"/>
    <x v="2"/>
    <x v="0"/>
    <x v="2"/>
    <x v="1"/>
    <x v="1"/>
    <s v="Técnico"/>
    <x v="1"/>
    <x v="0"/>
    <x v="0"/>
    <x v="1"/>
    <x v="2"/>
    <x v="15"/>
    <s v="ZAP"/>
    <x v="3"/>
    <x v="1"/>
    <x v="0"/>
    <s v="Porque viu seus amigos ou colegas faturando alto"/>
    <x v="3"/>
    <x v="0"/>
    <m/>
    <s v="v2"/>
    <x v="3"/>
  </r>
  <r>
    <d v="2024-01-16T16:24:18"/>
    <s v="Sim"/>
    <s v="Bruna Correia de Carvalho"/>
    <s v="MARLI DOMICIANO RIBEIRO"/>
    <x v="34"/>
    <x v="2"/>
    <x v="0"/>
    <s v="ARIQUEMES"/>
    <x v="1"/>
    <x v="4"/>
    <x v="0"/>
    <x v="0"/>
    <x v="1"/>
    <x v="83"/>
    <s v="Ensino Superior/Graduado"/>
    <x v="1"/>
    <s v="CORRETORA "/>
    <x v="75"/>
    <m/>
    <x v="0"/>
    <m/>
    <x v="0"/>
    <s v="Própria e quitada"/>
    <x v="0"/>
    <x v="1"/>
    <x v="1"/>
    <s v="Trabalho sozinho, por conta própria"/>
    <x v="0"/>
    <x v="24"/>
    <x v="2"/>
    <x v="2"/>
    <x v="2"/>
    <x v="0"/>
    <x v="2"/>
    <x v="0"/>
    <x v="1"/>
    <x v="0"/>
    <x v="0"/>
    <x v="2"/>
    <x v="0"/>
    <x v="1"/>
    <x v="2"/>
    <x v="0"/>
    <x v="0"/>
    <s v="De 5k a 7k"/>
    <x v="4"/>
    <x v="0"/>
    <x v="1"/>
    <x v="0"/>
    <x v="2"/>
    <x v="1"/>
    <x v="2"/>
    <x v="1"/>
    <x v="1"/>
    <s v="Oficinas"/>
    <x v="2"/>
    <x v="0"/>
    <x v="0"/>
    <x v="2"/>
    <x v="83"/>
    <x v="1"/>
    <s v="WHATSSAP"/>
    <x v="25"/>
    <x v="2"/>
    <x v="1"/>
    <s v="OPORTUNIDADE, APRENDIZADO, RENDA"/>
    <x v="8"/>
    <x v="0"/>
    <m/>
    <s v="v2"/>
    <x v="2"/>
  </r>
  <r>
    <d v="2024-02-01T08:28:57"/>
    <s v="Sim"/>
    <s v="Jonas Souza Cavalcante da Silva"/>
    <s v="ROGÉRIO JOSÉ FRANÇA DE CARVALHO"/>
    <x v="34"/>
    <x v="6"/>
    <x v="1"/>
    <s v="BELEM"/>
    <x v="0"/>
    <x v="1"/>
    <x v="2"/>
    <x v="1"/>
    <x v="0"/>
    <x v="0"/>
    <s v="Ensino Superior/Graduado"/>
    <x v="1"/>
    <s v="Economia"/>
    <x v="33"/>
    <m/>
    <x v="0"/>
    <m/>
    <x v="0"/>
    <s v="Alugada"/>
    <x v="3"/>
    <x v="0"/>
    <x v="4"/>
    <s v="Trabalho sozinho, por conta própria"/>
    <x v="0"/>
    <x v="17"/>
    <x v="1"/>
    <x v="1"/>
    <x v="0"/>
    <x v="3"/>
    <x v="0"/>
    <x v="1"/>
    <x v="1"/>
    <x v="2"/>
    <x v="0"/>
    <x v="0"/>
    <x v="1"/>
    <x v="0"/>
    <x v="0"/>
    <x v="42"/>
    <x v="0"/>
    <s v="Não informou"/>
    <x v="2"/>
    <x v="0"/>
    <x v="0"/>
    <x v="0"/>
    <x v="0"/>
    <x v="1"/>
    <x v="2"/>
    <x v="4"/>
    <x v="0"/>
    <s v="Palestras"/>
    <x v="0"/>
    <x v="1"/>
    <x v="0"/>
    <x v="2"/>
    <x v="2"/>
    <x v="1"/>
    <s v="ZAP"/>
    <x v="3"/>
    <x v="1"/>
    <x v="0"/>
    <s v="Porque é uma oportunidade de ganhar muito dinheiro"/>
    <x v="1"/>
    <x v="0"/>
    <m/>
    <s v="v2"/>
    <x v="2"/>
  </r>
  <r>
    <d v="2024-02-09T12:12:47"/>
    <s v="Sim"/>
    <s v="ANA BEATRIZ ALVES"/>
    <s v="PAULO MAURÍCIO RAMOS CARDOSO"/>
    <x v="34"/>
    <x v="7"/>
    <x v="1"/>
    <s v="RIO DE JANEIRO"/>
    <x v="0"/>
    <x v="0"/>
    <x v="0"/>
    <x v="1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3"/>
    <x v="2"/>
    <x v="1"/>
    <x v="0"/>
    <x v="1"/>
    <x v="1"/>
    <x v="0"/>
    <x v="1"/>
    <x v="0"/>
    <x v="0"/>
    <x v="0"/>
    <x v="0"/>
    <x v="1"/>
    <x v="1"/>
    <x v="141"/>
    <x v="0"/>
    <s v="Não informou"/>
    <x v="2"/>
    <x v="0"/>
    <x v="1"/>
    <x v="0"/>
    <x v="2"/>
    <x v="1"/>
    <x v="1"/>
    <x v="1"/>
    <x v="1"/>
    <s v="Técnico"/>
    <x v="1"/>
    <x v="0"/>
    <x v="0"/>
    <x v="2"/>
    <x v="62"/>
    <x v="1"/>
    <m/>
    <x v="1"/>
    <x v="0"/>
    <x v="0"/>
    <s v="gosta da área de vendas. "/>
    <x v="2"/>
    <x v="0"/>
    <s v="disponibilidade de mais cursos! "/>
    <s v="v2"/>
    <x v="0"/>
  </r>
  <r>
    <d v="2024-02-06T14:16:29"/>
    <s v="Sim"/>
    <s v="Camila Gonçalves do Nascimento"/>
    <s v="MAURICIO RODRIGUES DA SILVA"/>
    <x v="34"/>
    <x v="3"/>
    <x v="1"/>
    <s v="São Paulo"/>
    <x v="0"/>
    <x v="0"/>
    <x v="0"/>
    <x v="2"/>
    <x v="1"/>
    <x v="0"/>
    <s v="Ensino Superior/Graduado"/>
    <x v="1"/>
    <s v="Direito"/>
    <x v="6"/>
    <m/>
    <x v="0"/>
    <m/>
    <x v="0"/>
    <s v="Própria e quitada"/>
    <x v="0"/>
    <x v="0"/>
    <x v="1"/>
    <s v="Trabalho sozinho, por conta própria"/>
    <x v="0"/>
    <x v="0"/>
    <x v="1"/>
    <x v="1"/>
    <x v="0"/>
    <x v="3"/>
    <x v="0"/>
    <x v="0"/>
    <x v="1"/>
    <x v="0"/>
    <x v="0"/>
    <x v="0"/>
    <x v="1"/>
    <x v="0"/>
    <x v="1"/>
    <x v="194"/>
    <x v="0"/>
    <s v="Faz avaliação para os bancos"/>
    <x v="2"/>
    <x v="0"/>
    <x v="1"/>
    <x v="0"/>
    <x v="2"/>
    <x v="1"/>
    <x v="1"/>
    <x v="1"/>
    <x v="1"/>
    <s v="Técnico"/>
    <x v="1"/>
    <x v="0"/>
    <x v="0"/>
    <x v="2"/>
    <x v="2"/>
    <x v="186"/>
    <s v="OLX"/>
    <x v="0"/>
    <x v="1"/>
    <x v="0"/>
    <s v="Já fazia trabalhos nessa área e agregou. "/>
    <x v="6"/>
    <x v="0"/>
    <m/>
    <s v="v2"/>
    <x v="0"/>
  </r>
  <r>
    <d v="2024-01-31T11:00:19"/>
    <s v="Sim"/>
    <s v="Almir Rogerio Prawucki"/>
    <s v="Elmarco"/>
    <x v="34"/>
    <x v="7"/>
    <x v="1"/>
    <s v="rj"/>
    <x v="0"/>
    <x v="0"/>
    <x v="0"/>
    <x v="2"/>
    <x v="1"/>
    <x v="2"/>
    <s v="Ensino Superior/Graduado"/>
    <x v="1"/>
    <s v="engenharia"/>
    <x v="4"/>
    <s v="nao"/>
    <x v="0"/>
    <m/>
    <x v="0"/>
    <s v="Alugada"/>
    <x v="3"/>
    <x v="0"/>
    <x v="20"/>
    <s v="Trabalho em uma imobiliária/administradora"/>
    <x v="1"/>
    <x v="70"/>
    <x v="2"/>
    <x v="1"/>
    <x v="0"/>
    <x v="56"/>
    <x v="0"/>
    <x v="1"/>
    <x v="1"/>
    <x v="2"/>
    <x v="0"/>
    <x v="2"/>
    <x v="1"/>
    <x v="0"/>
    <x v="0"/>
    <x v="7"/>
    <x v="6"/>
    <s v="De 15k a 20k"/>
    <x v="7"/>
    <x v="0"/>
    <x v="1"/>
    <x v="0"/>
    <x v="2"/>
    <x v="1"/>
    <x v="1"/>
    <x v="1"/>
    <x v="0"/>
    <s v="Técnico"/>
    <x v="1"/>
    <x v="1"/>
    <x v="0"/>
    <x v="1"/>
    <x v="128"/>
    <x v="187"/>
    <s v="nao faz anuncio"/>
    <x v="6"/>
    <x v="1"/>
    <x v="0"/>
    <s v="perdeu dinheiro e teve oportunidade de entrar no creci "/>
    <x v="9"/>
    <x v="0"/>
    <s v="Nao tem nada, mas adora o creci."/>
    <s v="cg"/>
    <x v="0"/>
  </r>
  <r>
    <d v="2024-01-31T15:52:06"/>
    <s v="Sim"/>
    <s v="Carlos Guilherme Cordovil"/>
    <s v="Evanildo Ribeiro dos Santos"/>
    <x v="34"/>
    <x v="0"/>
    <x v="0"/>
    <s v="São Sebasdtião"/>
    <x v="0"/>
    <x v="1"/>
    <x v="0"/>
    <x v="3"/>
    <x v="2"/>
    <x v="14"/>
    <s v="Ensino Superior/Graduado"/>
    <x v="1"/>
    <s v="Corretagem/Marketing"/>
    <x v="75"/>
    <m/>
    <x v="0"/>
    <s v="Não"/>
    <x v="0"/>
    <s v="Alugada"/>
    <x v="3"/>
    <x v="0"/>
    <x v="1"/>
    <s v="Trabalho sozinho, por conta própria"/>
    <x v="0"/>
    <x v="3"/>
    <x v="1"/>
    <x v="1"/>
    <x v="0"/>
    <x v="1"/>
    <x v="0"/>
    <x v="1"/>
    <x v="1"/>
    <x v="0"/>
    <x v="0"/>
    <x v="0"/>
    <x v="0"/>
    <x v="1"/>
    <x v="1"/>
    <x v="7"/>
    <x v="6"/>
    <s v="De 7k a 10k"/>
    <x v="6"/>
    <x v="0"/>
    <x v="1"/>
    <x v="0"/>
    <x v="0"/>
    <x v="1"/>
    <x v="1"/>
    <x v="1"/>
    <x v="1"/>
    <s v="Técnico"/>
    <x v="1"/>
    <x v="0"/>
    <x v="0"/>
    <x v="0"/>
    <x v="0"/>
    <x v="42"/>
    <s v="Marketing"/>
    <x v="2"/>
    <x v="0"/>
    <x v="0"/>
    <s v="Porque é uma oportunidade de ganhar muito dinheiro"/>
    <x v="1"/>
    <x v="1"/>
    <m/>
    <s v="cg"/>
    <x v="0"/>
  </r>
  <r>
    <d v="2024-02-09T14:42:49"/>
    <s v="Sim"/>
    <s v="Camila Gonçalves do Nascimento"/>
    <s v="RAFAEL MOTTA TEIXEIRA"/>
    <x v="34"/>
    <x v="7"/>
    <x v="0"/>
    <s v="São Gonçalo "/>
    <x v="0"/>
    <x v="0"/>
    <x v="0"/>
    <x v="0"/>
    <x v="0"/>
    <x v="0"/>
    <s v="Ensino Médio"/>
    <x v="0"/>
    <m/>
    <x v="0"/>
    <m/>
    <x v="0"/>
    <m/>
    <x v="0"/>
    <s v="Própria e quitada"/>
    <x v="0"/>
    <x v="0"/>
    <x v="1"/>
    <s v="Trabalho em uma House (imobiliária de uma incorporadora)"/>
    <x v="2"/>
    <x v="3"/>
    <x v="0"/>
    <x v="1"/>
    <x v="1"/>
    <x v="3"/>
    <x v="1"/>
    <x v="0"/>
    <x v="1"/>
    <x v="0"/>
    <x v="0"/>
    <x v="0"/>
    <x v="1"/>
    <x v="0"/>
    <x v="0"/>
    <x v="195"/>
    <x v="0"/>
    <s v="Novo na área "/>
    <x v="2"/>
    <x v="0"/>
    <x v="1"/>
    <x v="0"/>
    <x v="2"/>
    <x v="0"/>
    <x v="2"/>
    <x v="1"/>
    <x v="1"/>
    <s v="Oficinas"/>
    <x v="2"/>
    <x v="0"/>
    <x v="0"/>
    <x v="2"/>
    <x v="129"/>
    <x v="188"/>
    <s v="Não faz o uso."/>
    <x v="6"/>
    <x v="1"/>
    <x v="0"/>
    <s v="Porque é uma oportunidade de ganhar muito dinheiro"/>
    <x v="1"/>
    <x v="0"/>
    <m/>
    <s v="v2"/>
    <x v="0"/>
  </r>
  <r>
    <d v="2024-02-09T12:54:32"/>
    <s v="Sim"/>
    <s v="Denise Melgaço da Costa"/>
    <s v="HELMAR HEINS NEUMEISTER"/>
    <x v="34"/>
    <x v="7"/>
    <x v="1"/>
    <s v="RIO DE JANEIRO"/>
    <x v="0"/>
    <x v="0"/>
    <x v="0"/>
    <x v="2"/>
    <x v="1"/>
    <x v="3"/>
    <s v="Ensino Superior/Graduado"/>
    <x v="1"/>
    <s v="ENGENHARIA MECANICA"/>
    <x v="4"/>
    <m/>
    <x v="0"/>
    <m/>
    <x v="0"/>
    <s v="Alugada"/>
    <x v="3"/>
    <x v="2"/>
    <x v="20"/>
    <s v="Trabalho em uma construtora/incorporadora"/>
    <x v="3"/>
    <x v="71"/>
    <x v="2"/>
    <x v="0"/>
    <x v="0"/>
    <x v="19"/>
    <x v="0"/>
    <x v="2"/>
    <x v="1"/>
    <x v="0"/>
    <x v="0"/>
    <x v="2"/>
    <x v="0"/>
    <x v="0"/>
    <x v="1"/>
    <x v="0"/>
    <x v="0"/>
    <s v="De 15k a 20k"/>
    <x v="7"/>
    <x v="0"/>
    <x v="1"/>
    <x v="0"/>
    <x v="2"/>
    <x v="1"/>
    <x v="1"/>
    <x v="1"/>
    <x v="0"/>
    <s v="Técnico"/>
    <x v="1"/>
    <x v="1"/>
    <x v="0"/>
    <x v="2"/>
    <x v="130"/>
    <x v="189"/>
    <s v="NÃO TEM ANUNCIO"/>
    <x v="6"/>
    <x v="1"/>
    <x v="0"/>
    <s v="Porque é uma oportunidade de ganhar muito dinheiro"/>
    <x v="1"/>
    <x v="0"/>
    <m/>
    <s v="v2"/>
    <x v="0"/>
  </r>
  <r>
    <d v="2024-01-10T11:24:21"/>
    <s v="Sim"/>
    <s v="Anadia Francisco Nascimento"/>
    <s v="SANDRA MARIA DE JESUS SOUZA"/>
    <x v="34"/>
    <x v="23"/>
    <x v="0"/>
    <s v="SERRA"/>
    <x v="1"/>
    <x v="0"/>
    <x v="0"/>
    <x v="0"/>
    <x v="1"/>
    <x v="0"/>
    <s v="Ensino Médio"/>
    <x v="0"/>
    <m/>
    <x v="0"/>
    <m/>
    <x v="0"/>
    <m/>
    <x v="0"/>
    <s v="Própria e quitada"/>
    <x v="0"/>
    <x v="1"/>
    <x v="1"/>
    <s v="Trabalho em uma imobiliária/administradora"/>
    <x v="1"/>
    <x v="72"/>
    <x v="1"/>
    <x v="1"/>
    <x v="0"/>
    <x v="57"/>
    <x v="0"/>
    <x v="1"/>
    <x v="0"/>
    <x v="0"/>
    <x v="0"/>
    <x v="0"/>
    <x v="1"/>
    <x v="1"/>
    <x v="0"/>
    <x v="196"/>
    <x v="8"/>
    <s v="de 10k a 15k"/>
    <x v="5"/>
    <x v="0"/>
    <x v="0"/>
    <x v="0"/>
    <x v="1"/>
    <x v="1"/>
    <x v="4"/>
    <x v="4"/>
    <x v="0"/>
    <s v="Técnico"/>
    <x v="1"/>
    <x v="0"/>
    <x v="0"/>
    <x v="2"/>
    <x v="2"/>
    <x v="14"/>
    <s v="OLX"/>
    <x v="0"/>
    <x v="1"/>
    <x v="0"/>
    <s v="Porque perdeu emprego e arrumou esta oportunidade"/>
    <x v="9"/>
    <x v="0"/>
    <m/>
    <s v="v1"/>
    <x v="0"/>
  </r>
  <r>
    <d v="2024-02-01T09:57:33"/>
    <s v="Sim"/>
    <s v="Anadia Francisco Nascimento"/>
    <s v="DELMAR PARANHOS DE ALMEIDA"/>
    <x v="34"/>
    <x v="23"/>
    <x v="1"/>
    <s v="VITORIA"/>
    <x v="0"/>
    <x v="0"/>
    <x v="0"/>
    <x v="2"/>
    <x v="1"/>
    <x v="2"/>
    <s v="Pós Graduação"/>
    <x v="3"/>
    <m/>
    <x v="0"/>
    <s v="ADMINISTRAÇÃO."/>
    <x v="22"/>
    <m/>
    <x v="0"/>
    <s v="Própria e quitada"/>
    <x v="0"/>
    <x v="0"/>
    <x v="2"/>
    <s v="Trabalho em uma imobiliária/administradora"/>
    <x v="1"/>
    <x v="3"/>
    <x v="1"/>
    <x v="1"/>
    <x v="1"/>
    <x v="3"/>
    <x v="0"/>
    <x v="0"/>
    <x v="1"/>
    <x v="0"/>
    <x v="0"/>
    <x v="0"/>
    <x v="1"/>
    <x v="1"/>
    <x v="1"/>
    <x v="27"/>
    <x v="11"/>
    <s v="Não informou"/>
    <x v="2"/>
    <x v="0"/>
    <x v="1"/>
    <x v="0"/>
    <x v="0"/>
    <x v="0"/>
    <x v="1"/>
    <x v="1"/>
    <x v="0"/>
    <s v="Técnico"/>
    <x v="1"/>
    <x v="0"/>
    <x v="0"/>
    <x v="2"/>
    <x v="14"/>
    <x v="190"/>
    <s v="SITE IMOBILIARIA."/>
    <x v="5"/>
    <x v="1"/>
    <x v="0"/>
    <s v="Porque perdeu emprego e arrumou esta oportunidade"/>
    <x v="9"/>
    <x v="0"/>
    <m/>
    <s v="v2"/>
    <x v="0"/>
  </r>
  <r>
    <d v="2024-01-25T18:45:51"/>
    <s v="Sim"/>
    <s v="Bruna Correia de Carvalho"/>
    <s v="LARISSA PFINGSTAG MACIEL"/>
    <x v="34"/>
    <x v="20"/>
    <x v="1"/>
    <s v="PORTO ALEGRE"/>
    <x v="1"/>
    <x v="4"/>
    <x v="1"/>
    <x v="1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4"/>
    <x v="1"/>
    <x v="1"/>
    <x v="0"/>
    <x v="3"/>
    <x v="0"/>
    <x v="0"/>
    <x v="1"/>
    <x v="0"/>
    <x v="0"/>
    <x v="0"/>
    <x v="0"/>
    <x v="1"/>
    <x v="0"/>
    <x v="22"/>
    <x v="4"/>
    <s v="Não informou"/>
    <x v="2"/>
    <x v="0"/>
    <x v="0"/>
    <x v="0"/>
    <x v="1"/>
    <x v="2"/>
    <x v="0"/>
    <x v="1"/>
    <x v="1"/>
    <s v="TODOS "/>
    <x v="5"/>
    <x v="0"/>
    <x v="0"/>
    <x v="2"/>
    <x v="2"/>
    <x v="191"/>
    <s v="INSTAGRAM "/>
    <x v="4"/>
    <x v="1"/>
    <x v="0"/>
    <s v="FOI BANCARIA E PROCUROU OUTRA PROFISSÃO QUE AGRAGASSE NO SENTIDO DE VENDAS E TIVESSE HORÁRIO FLEXIVEL "/>
    <x v="13"/>
    <x v="0"/>
    <s v="PESQUISA MAIS ACESSIVEL POR WHATSSAP, REDUZIR EM PELO MENOS 30% A MENSALIDADE POIS NÃO TEM NADA QUE DE RETORNO PARA OS CORRETORES USUFRUIR EM RELAÇÃO A ISSO. "/>
    <s v="v2"/>
    <x v="1"/>
  </r>
  <r>
    <d v="2024-01-29T14:30:50"/>
    <s v="Sim"/>
    <s v="Camila Gonçalves do Nascimento"/>
    <s v="DANIEL VALERIANO DOS SANTOS"/>
    <x v="34"/>
    <x v="1"/>
    <x v="1"/>
    <s v="Curitiba"/>
    <x v="0"/>
    <x v="0"/>
    <x v="0"/>
    <x v="0"/>
    <x v="0"/>
    <x v="0"/>
    <s v="Ensino Superior/Graduado"/>
    <x v="1"/>
    <s v="TI"/>
    <x v="22"/>
    <m/>
    <x v="0"/>
    <m/>
    <x v="0"/>
    <s v="Alugada"/>
    <x v="3"/>
    <x v="0"/>
    <x v="4"/>
    <s v="Trabalho em uma imobiliária/administradora"/>
    <x v="1"/>
    <x v="5"/>
    <x v="0"/>
    <x v="1"/>
    <x v="1"/>
    <x v="3"/>
    <x v="0"/>
    <x v="0"/>
    <x v="1"/>
    <x v="0"/>
    <x v="1"/>
    <x v="1"/>
    <x v="0"/>
    <x v="1"/>
    <x v="0"/>
    <x v="10"/>
    <x v="7"/>
    <s v="Não informou"/>
    <x v="2"/>
    <x v="0"/>
    <x v="2"/>
    <x v="0"/>
    <x v="1"/>
    <x v="1"/>
    <x v="1"/>
    <x v="1"/>
    <x v="1"/>
    <s v="Técnico"/>
    <x v="1"/>
    <x v="0"/>
    <x v="0"/>
    <x v="2"/>
    <x v="2"/>
    <x v="1"/>
    <m/>
    <x v="1"/>
    <x v="1"/>
    <x v="0"/>
    <s v="Porque é uma oportunidade de ganhar muito dinheiro"/>
    <x v="1"/>
    <x v="0"/>
    <m/>
    <s v="v2"/>
    <x v="1"/>
  </r>
  <r>
    <d v="2024-02-02T12:00:01"/>
    <s v="Sim"/>
    <s v="Anadia Francisco Nascimento"/>
    <s v="ADELAIDE WANDERLEI LEMES"/>
    <x v="34"/>
    <x v="1"/>
    <x v="1"/>
    <s v="CURITIBA"/>
    <x v="1"/>
    <x v="1"/>
    <x v="0"/>
    <x v="2"/>
    <x v="0"/>
    <x v="0"/>
    <s v="Ensino Médio"/>
    <x v="0"/>
    <m/>
    <x v="0"/>
    <m/>
    <x v="0"/>
    <m/>
    <x v="0"/>
    <s v="Própria e quitada"/>
    <x v="0"/>
    <x v="0"/>
    <x v="3"/>
    <s v="Trabalho sozinho, por conta própria"/>
    <x v="0"/>
    <x v="17"/>
    <x v="1"/>
    <x v="1"/>
    <x v="0"/>
    <x v="1"/>
    <x v="0"/>
    <x v="1"/>
    <x v="1"/>
    <x v="2"/>
    <x v="0"/>
    <x v="0"/>
    <x v="0"/>
    <x v="0"/>
    <x v="0"/>
    <x v="36"/>
    <x v="21"/>
    <s v="Não informou"/>
    <x v="2"/>
    <x v="0"/>
    <x v="1"/>
    <x v="0"/>
    <x v="0"/>
    <x v="1"/>
    <x v="2"/>
    <x v="1"/>
    <x v="0"/>
    <s v="Palestras"/>
    <x v="0"/>
    <x v="0"/>
    <x v="0"/>
    <x v="2"/>
    <x v="3"/>
    <x v="0"/>
    <s v="OLX"/>
    <x v="0"/>
    <x v="1"/>
    <x v="0"/>
    <s v="Porque perdeu emprego e arrumou esta oportunidade"/>
    <x v="9"/>
    <x v="0"/>
    <m/>
    <s v="v2"/>
    <x v="1"/>
  </r>
  <r>
    <d v="2024-02-01T13:20:37"/>
    <s v="Sim"/>
    <s v="ANA BEATRIZ ALVES "/>
    <s v="MARIA DAS GRAÇAS NASCIMENTO LIMA"/>
    <x v="35"/>
    <x v="18"/>
    <x v="1"/>
    <s v="ARACAJU"/>
    <x v="1"/>
    <x v="0"/>
    <x v="0"/>
    <x v="2"/>
    <x v="1"/>
    <x v="84"/>
    <s v="Ensino Superior/Graduado"/>
    <x v="1"/>
    <s v="biologa "/>
    <x v="18"/>
    <m/>
    <x v="0"/>
    <m/>
    <x v="0"/>
    <s v="Própria e quitada"/>
    <x v="0"/>
    <x v="5"/>
    <x v="1"/>
    <s v="Trabalho sozinho, por conta própria"/>
    <x v="0"/>
    <x v="3"/>
    <x v="0"/>
    <x v="1"/>
    <x v="1"/>
    <x v="4"/>
    <x v="0"/>
    <x v="1"/>
    <x v="1"/>
    <x v="2"/>
    <x v="0"/>
    <x v="2"/>
    <x v="1"/>
    <x v="0"/>
    <x v="0"/>
    <x v="4"/>
    <x v="3"/>
    <s v="Não informou"/>
    <x v="2"/>
    <x v="0"/>
    <x v="1"/>
    <x v="1"/>
    <x v="0"/>
    <x v="1"/>
    <x v="1"/>
    <x v="1"/>
    <x v="0"/>
    <m/>
    <x v="3"/>
    <x v="0"/>
    <x v="0"/>
    <x v="2"/>
    <x v="1"/>
    <x v="131"/>
    <s v="OLX"/>
    <x v="0"/>
    <x v="1"/>
    <x v="0"/>
    <s v="gosta da área! "/>
    <x v="2"/>
    <x v="1"/>
    <m/>
    <s v="v2"/>
    <x v="3"/>
  </r>
  <r>
    <d v="2024-01-31T11:08:37"/>
    <s v="Sim"/>
    <s v="Anadia Francisco Nascimento"/>
    <s v="FABIO DE MELO GAIAO"/>
    <x v="35"/>
    <x v="19"/>
    <x v="1"/>
    <s v="JOAO PESSOA"/>
    <x v="0"/>
    <x v="0"/>
    <x v="0"/>
    <x v="0"/>
    <x v="1"/>
    <x v="0"/>
    <s v="Ensino Superior/Graduado"/>
    <x v="1"/>
    <s v="ADMINISTRAÇÃO."/>
    <x v="3"/>
    <m/>
    <x v="0"/>
    <m/>
    <x v="0"/>
    <s v="Própria e quitada"/>
    <x v="0"/>
    <x v="2"/>
    <x v="4"/>
    <s v="Trabalho sozinho, por conta própria"/>
    <x v="0"/>
    <x v="5"/>
    <x v="1"/>
    <x v="1"/>
    <x v="0"/>
    <x v="3"/>
    <x v="0"/>
    <x v="1"/>
    <x v="1"/>
    <x v="0"/>
    <x v="0"/>
    <x v="0"/>
    <x v="0"/>
    <x v="1"/>
    <x v="0"/>
    <x v="197"/>
    <x v="36"/>
    <s v="De 5k a 7k"/>
    <x v="4"/>
    <x v="0"/>
    <x v="1"/>
    <x v="0"/>
    <x v="2"/>
    <x v="1"/>
    <x v="2"/>
    <x v="1"/>
    <x v="0"/>
    <s v="Oficinas"/>
    <x v="2"/>
    <x v="0"/>
    <x v="0"/>
    <x v="2"/>
    <x v="2"/>
    <x v="5"/>
    <s v="OLX"/>
    <x v="0"/>
    <x v="0"/>
    <x v="0"/>
    <s v="Porque é uma oportunidade de ganhar muito dinheiro"/>
    <x v="1"/>
    <x v="0"/>
    <m/>
    <s v="v2"/>
    <x v="3"/>
  </r>
  <r>
    <d v="2024-01-19T10:07:25"/>
    <s v="Sim"/>
    <s v="Anadia Francisco Nascimento"/>
    <s v="WALDY RUFINO CORREIA JUNIOR"/>
    <x v="35"/>
    <x v="22"/>
    <x v="1"/>
    <s v="RECIFE"/>
    <x v="0"/>
    <x v="0"/>
    <x v="0"/>
    <x v="3"/>
    <x v="1"/>
    <x v="0"/>
    <s v="Ensino Superior/Graduado"/>
    <x v="1"/>
    <s v="ADMINISTRAÇÃO."/>
    <x v="3"/>
    <m/>
    <x v="0"/>
    <m/>
    <x v="0"/>
    <s v="Própria e quitada"/>
    <x v="0"/>
    <x v="0"/>
    <x v="1"/>
    <s v="Trabalho em uma House (imobiliária de uma incorporadora)"/>
    <x v="2"/>
    <x v="8"/>
    <x v="1"/>
    <x v="1"/>
    <x v="1"/>
    <x v="3"/>
    <x v="1"/>
    <x v="0"/>
    <x v="1"/>
    <x v="0"/>
    <x v="0"/>
    <x v="0"/>
    <x v="0"/>
    <x v="1"/>
    <x v="0"/>
    <x v="12"/>
    <x v="8"/>
    <s v="De 5k a 7k"/>
    <x v="4"/>
    <x v="0"/>
    <x v="2"/>
    <x v="0"/>
    <x v="1"/>
    <x v="1"/>
    <x v="1"/>
    <x v="1"/>
    <x v="0"/>
    <s v="Técnico"/>
    <x v="1"/>
    <x v="0"/>
    <x v="0"/>
    <x v="2"/>
    <x v="22"/>
    <x v="0"/>
    <s v="OLX"/>
    <x v="0"/>
    <x v="1"/>
    <x v="0"/>
    <s v="Porque é uma oportunidade de ganhar muito dinheiro"/>
    <x v="1"/>
    <x v="0"/>
    <s v="Informou que não tem assistência nenhuma do CRESCI._x000a_E, que a taxa cobrada anualmente é muito alta."/>
    <s v="v2"/>
    <x v="3"/>
  </r>
  <r>
    <d v="2024-01-24T09:35:00"/>
    <s v="Sim"/>
    <s v="Anadia Francisco Nascimento"/>
    <s v="RICARDO MARTINS TEIXEIRA"/>
    <x v="35"/>
    <x v="5"/>
    <x v="1"/>
    <s v="NATAL"/>
    <x v="0"/>
    <x v="1"/>
    <x v="1"/>
    <x v="1"/>
    <x v="0"/>
    <x v="0"/>
    <s v="Ensino Superior/Graduado"/>
    <x v="1"/>
    <s v="JORNALISMO."/>
    <x v="9"/>
    <m/>
    <x v="0"/>
    <m/>
    <x v="0"/>
    <s v="Alugada"/>
    <x v="3"/>
    <x v="0"/>
    <x v="2"/>
    <s v="Trabalho em uma imobiliária/administradora"/>
    <x v="1"/>
    <x v="19"/>
    <x v="1"/>
    <x v="0"/>
    <x v="1"/>
    <x v="3"/>
    <x v="1"/>
    <x v="0"/>
    <x v="1"/>
    <x v="0"/>
    <x v="0"/>
    <x v="0"/>
    <x v="0"/>
    <x v="1"/>
    <x v="0"/>
    <x v="12"/>
    <x v="8"/>
    <s v="De 5k a 7k"/>
    <x v="4"/>
    <x v="0"/>
    <x v="0"/>
    <x v="0"/>
    <x v="0"/>
    <x v="1"/>
    <x v="4"/>
    <x v="1"/>
    <x v="0"/>
    <s v="Palestras"/>
    <x v="0"/>
    <x v="0"/>
    <x v="0"/>
    <x v="2"/>
    <x v="12"/>
    <x v="145"/>
    <s v="SITE PRÓPRIO."/>
    <x v="5"/>
    <x v="1"/>
    <x v="0"/>
    <s v="Porque é uma oportunidade de ganhar muito dinheiro"/>
    <x v="1"/>
    <x v="1"/>
    <m/>
    <s v="v2"/>
    <x v="3"/>
  </r>
  <r>
    <d v="2024-01-15T13:12:31"/>
    <s v="Sim"/>
    <s v="Anadia Francisco Nascimento"/>
    <s v="RICARDO CARVALHO SILVA DE PINHO"/>
    <x v="35"/>
    <x v="19"/>
    <x v="1"/>
    <s v="JOÃO PESSOA"/>
    <x v="0"/>
    <x v="0"/>
    <x v="0"/>
    <x v="3"/>
    <x v="1"/>
    <x v="0"/>
    <s v="Ensino Superior/Graduado"/>
    <x v="1"/>
    <s v="CONTABILIDADE."/>
    <x v="7"/>
    <m/>
    <x v="0"/>
    <m/>
    <x v="0"/>
    <s v="Própria e financiada"/>
    <x v="2"/>
    <x v="0"/>
    <x v="1"/>
    <s v="Trabalho sozinho, por conta própria"/>
    <x v="0"/>
    <x v="8"/>
    <x v="1"/>
    <x v="1"/>
    <x v="0"/>
    <x v="3"/>
    <x v="1"/>
    <x v="0"/>
    <x v="1"/>
    <x v="0"/>
    <x v="0"/>
    <x v="0"/>
    <x v="0"/>
    <x v="1"/>
    <x v="0"/>
    <x v="19"/>
    <x v="15"/>
    <s v="Até 3k"/>
    <x v="3"/>
    <x v="0"/>
    <x v="0"/>
    <x v="1"/>
    <x v="0"/>
    <x v="0"/>
    <x v="1"/>
    <x v="1"/>
    <x v="1"/>
    <s v="Técnico"/>
    <x v="1"/>
    <x v="0"/>
    <x v="0"/>
    <x v="2"/>
    <x v="5"/>
    <x v="5"/>
    <s v="OLX"/>
    <x v="0"/>
    <x v="1"/>
    <x v="0"/>
    <s v="Porque viu seus amigos ou colegas faturando alto"/>
    <x v="3"/>
    <x v="0"/>
    <m/>
    <s v="v1"/>
    <x v="3"/>
  </r>
  <r>
    <d v="2024-01-23T11:31:37"/>
    <s v="Sim"/>
    <s v="Jonas Souza Cavalcante da Silva"/>
    <s v="SULAMITA ESTÊVAM DE ANDRADE"/>
    <x v="35"/>
    <x v="5"/>
    <x v="1"/>
    <s v="NATAL"/>
    <x v="1"/>
    <x v="1"/>
    <x v="0"/>
    <x v="0"/>
    <x v="2"/>
    <x v="5"/>
    <s v="Ensino Superior/Graduado"/>
    <x v="1"/>
    <s v="Direito e Mrketing"/>
    <x v="6"/>
    <m/>
    <x v="0"/>
    <m/>
    <x v="0"/>
    <s v="Alugada"/>
    <x v="3"/>
    <x v="0"/>
    <x v="1"/>
    <s v="Trabalho em uma imobiliária/administradora"/>
    <x v="1"/>
    <x v="15"/>
    <x v="1"/>
    <x v="0"/>
    <x v="0"/>
    <x v="3"/>
    <x v="0"/>
    <x v="0"/>
    <x v="1"/>
    <x v="0"/>
    <x v="0"/>
    <x v="0"/>
    <x v="0"/>
    <x v="1"/>
    <x v="0"/>
    <x v="198"/>
    <x v="21"/>
    <s v="De 7k a 10k"/>
    <x v="6"/>
    <x v="0"/>
    <x v="0"/>
    <x v="0"/>
    <x v="0"/>
    <x v="1"/>
    <x v="1"/>
    <x v="1"/>
    <x v="0"/>
    <s v="Palestras"/>
    <x v="0"/>
    <x v="0"/>
    <x v="0"/>
    <x v="2"/>
    <x v="22"/>
    <x v="5"/>
    <m/>
    <x v="1"/>
    <x v="0"/>
    <x v="0"/>
    <s v="realizar alguns sonhos pessoais."/>
    <x v="2"/>
    <x v="0"/>
    <s v="O CRECI e COFECI deixa a desejar na fiscalização dos corretores não cadastrados corretamente. Muitos corretores ilegais e o órgão não faz nada para fiscalizar._x000a__x000a_"/>
    <s v="v2"/>
    <x v="3"/>
  </r>
  <r>
    <d v="2024-01-26T14:45:12"/>
    <s v="Sim"/>
    <s v="Jonas Souza Cavalcante da Silva"/>
    <s v="SALMA DE FREITAS DUCK"/>
    <x v="35"/>
    <x v="19"/>
    <x v="1"/>
    <s v="JOAO PESSOA"/>
    <x v="1"/>
    <x v="1"/>
    <x v="0"/>
    <x v="0"/>
    <x v="0"/>
    <x v="0"/>
    <s v="Ensino Médio"/>
    <x v="0"/>
    <m/>
    <x v="0"/>
    <m/>
    <x v="0"/>
    <m/>
    <x v="0"/>
    <s v="Alugada"/>
    <x v="3"/>
    <x v="3"/>
    <x v="1"/>
    <s v="Trabalho sozinho, por conta própria"/>
    <x v="0"/>
    <x v="7"/>
    <x v="1"/>
    <x v="1"/>
    <x v="0"/>
    <x v="3"/>
    <x v="1"/>
    <x v="0"/>
    <x v="1"/>
    <x v="0"/>
    <x v="0"/>
    <x v="0"/>
    <x v="0"/>
    <x v="1"/>
    <x v="0"/>
    <x v="21"/>
    <x v="16"/>
    <s v="De 7k a 10k"/>
    <x v="6"/>
    <x v="0"/>
    <x v="1"/>
    <x v="0"/>
    <x v="2"/>
    <x v="1"/>
    <x v="0"/>
    <x v="3"/>
    <x v="0"/>
    <s v="Técnico"/>
    <x v="1"/>
    <x v="1"/>
    <x v="0"/>
    <x v="3"/>
    <x v="19"/>
    <x v="5"/>
    <m/>
    <x v="1"/>
    <x v="0"/>
    <x v="0"/>
    <s v="Sempre gostou da profissão"/>
    <x v="18"/>
    <x v="0"/>
    <s v="São muito prestativos na opinião dela e sempre atendem perfeitamente._x000a_"/>
    <s v="v2"/>
    <x v="3"/>
  </r>
  <r>
    <d v="2024-01-30T16:32:49"/>
    <s v="Sim"/>
    <s v="Bruna Correia de Carvalho"/>
    <s v="MARIA LENI DE CARVALHO FREITAS"/>
    <x v="35"/>
    <x v="15"/>
    <x v="1"/>
    <s v="FORTALEZA"/>
    <x v="3"/>
    <x v="1"/>
    <x v="0"/>
    <x v="3"/>
    <x v="0"/>
    <x v="0"/>
    <s v="Ensino Superior/Graduado"/>
    <x v="1"/>
    <s v="DIREITO "/>
    <x v="6"/>
    <s v="DIREITO IMOBILIARIO "/>
    <x v="4"/>
    <m/>
    <x v="0"/>
    <s v="Própria e quitada"/>
    <x v="0"/>
    <x v="0"/>
    <x v="1"/>
    <s v="Trabalho sozinho, por conta própria"/>
    <x v="0"/>
    <x v="16"/>
    <x v="0"/>
    <x v="1"/>
    <x v="0"/>
    <x v="1"/>
    <x v="0"/>
    <x v="0"/>
    <x v="1"/>
    <x v="0"/>
    <x v="0"/>
    <x v="0"/>
    <x v="1"/>
    <x v="1"/>
    <x v="0"/>
    <x v="5"/>
    <x v="4"/>
    <s v="de 10k a 15k"/>
    <x v="5"/>
    <x v="1"/>
    <x v="0"/>
    <x v="0"/>
    <x v="2"/>
    <x v="1"/>
    <x v="1"/>
    <x v="1"/>
    <x v="0"/>
    <s v="Palestras"/>
    <x v="0"/>
    <x v="0"/>
    <x v="0"/>
    <x v="2"/>
    <x v="3"/>
    <x v="5"/>
    <s v="OLX"/>
    <x v="0"/>
    <x v="0"/>
    <x v="0"/>
    <s v="SEMPRE TRABALHOU EM IMOBILIARIA E REALIZOU O CURSO PARA PROSEGUIR "/>
    <x v="6"/>
    <x v="0"/>
    <m/>
    <s v="v2"/>
    <x v="3"/>
  </r>
  <r>
    <d v="2024-01-25T20:20:32"/>
    <s v="Sim"/>
    <s v="Bruna Correia de Carvalho"/>
    <s v="MARIA BETANIA OLIVEIRA TAVARES SANTOS DE MENDONÇA"/>
    <x v="35"/>
    <x v="16"/>
    <x v="1"/>
    <s v="MACEIO "/>
    <x v="1"/>
    <x v="6"/>
    <x v="0"/>
    <x v="0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15"/>
    <x v="0"/>
    <x v="1"/>
    <x v="0"/>
    <x v="3"/>
    <x v="0"/>
    <x v="0"/>
    <x v="0"/>
    <x v="2"/>
    <x v="0"/>
    <x v="2"/>
    <x v="0"/>
    <x v="1"/>
    <x v="0"/>
    <x v="23"/>
    <x v="14"/>
    <s v="Até 3k"/>
    <x v="3"/>
    <x v="0"/>
    <x v="1"/>
    <x v="1"/>
    <x v="1"/>
    <x v="1"/>
    <x v="1"/>
    <x v="1"/>
    <x v="0"/>
    <s v="Palestras"/>
    <x v="0"/>
    <x v="0"/>
    <x v="0"/>
    <x v="2"/>
    <x v="2"/>
    <x v="1"/>
    <m/>
    <x v="1"/>
    <x v="1"/>
    <x v="2"/>
    <s v="UMA AMIGA LHE APRESNETOU "/>
    <x v="5"/>
    <x v="0"/>
    <m/>
    <s v="v2"/>
    <x v="3"/>
  </r>
  <r>
    <d v="2024-01-25T10:47:01"/>
    <s v="Sim"/>
    <s v="Jonas Souza Cavalcante da Silva"/>
    <s v="IVONE SOUZA DE AZEVEDO"/>
    <x v="35"/>
    <x v="17"/>
    <x v="1"/>
    <s v="MANAUS"/>
    <x v="1"/>
    <x v="1"/>
    <x v="1"/>
    <x v="1"/>
    <x v="0"/>
    <x v="27"/>
    <s v="Ensino Superior/Graduado"/>
    <x v="1"/>
    <s v="DESIGN"/>
    <x v="61"/>
    <m/>
    <x v="0"/>
    <m/>
    <x v="0"/>
    <s v="Alugada"/>
    <x v="3"/>
    <x v="0"/>
    <x v="1"/>
    <s v="Trabalho sozinho, por conta própria"/>
    <x v="0"/>
    <x v="9"/>
    <x v="1"/>
    <x v="1"/>
    <x v="0"/>
    <x v="1"/>
    <x v="0"/>
    <x v="0"/>
    <x v="1"/>
    <x v="2"/>
    <x v="1"/>
    <x v="1"/>
    <x v="0"/>
    <x v="1"/>
    <x v="0"/>
    <x v="100"/>
    <x v="21"/>
    <s v="Até 3k"/>
    <x v="3"/>
    <x v="0"/>
    <x v="0"/>
    <x v="0"/>
    <x v="0"/>
    <x v="1"/>
    <x v="2"/>
    <x v="4"/>
    <x v="1"/>
    <s v="Técnico"/>
    <x v="1"/>
    <x v="1"/>
    <x v="0"/>
    <x v="2"/>
    <x v="131"/>
    <x v="192"/>
    <m/>
    <x v="1"/>
    <x v="1"/>
    <x v="0"/>
    <s v="Gosta de lidar com público"/>
    <x v="2"/>
    <x v="0"/>
    <m/>
    <s v="v2"/>
    <x v="2"/>
  </r>
  <r>
    <d v="2024-01-29T20:13:28"/>
    <s v="Sim"/>
    <s v="Bruna Correia de Carvalho"/>
    <s v="MARIA INÊS SOMBRA MAFRA"/>
    <x v="35"/>
    <x v="17"/>
    <x v="1"/>
    <s v="MANAUS"/>
    <x v="1"/>
    <x v="1"/>
    <x v="0"/>
    <x v="0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3"/>
    <x v="1"/>
    <x v="1"/>
    <x v="1"/>
    <x v="3"/>
    <x v="0"/>
    <x v="0"/>
    <x v="1"/>
    <x v="0"/>
    <x v="0"/>
    <x v="0"/>
    <x v="0"/>
    <x v="1"/>
    <x v="0"/>
    <x v="12"/>
    <x v="8"/>
    <s v="De 5k a 7k"/>
    <x v="4"/>
    <x v="0"/>
    <x v="0"/>
    <x v="0"/>
    <x v="2"/>
    <x v="2"/>
    <x v="1"/>
    <x v="1"/>
    <x v="1"/>
    <s v="Oficinas"/>
    <x v="2"/>
    <x v="0"/>
    <x v="0"/>
    <x v="2"/>
    <x v="2"/>
    <x v="1"/>
    <m/>
    <x v="1"/>
    <x v="0"/>
    <x v="0"/>
    <s v="OPORTUNIDADE E FINACEIRAMENTE "/>
    <x v="1"/>
    <x v="0"/>
    <m/>
    <s v="v2"/>
    <x v="2"/>
  </r>
  <r>
    <d v="2024-01-23T09:29:29"/>
    <s v="Sim"/>
    <s v="Anadia Francisco Nascimento"/>
    <s v="MARCOS FRANCO GOMES ARRAES"/>
    <x v="35"/>
    <x v="4"/>
    <x v="0"/>
    <s v="ARAGUAINA"/>
    <x v="0"/>
    <x v="0"/>
    <x v="0"/>
    <x v="0"/>
    <x v="0"/>
    <x v="0"/>
    <s v="Ensino Superior/Graduado"/>
    <x v="1"/>
    <s v="SEGURANÇA NO TRABALHO."/>
    <x v="76"/>
    <m/>
    <x v="0"/>
    <m/>
    <x v="0"/>
    <s v="Própria e quitada"/>
    <x v="0"/>
    <x v="0"/>
    <x v="1"/>
    <s v="Trabalho em uma construtora/incorporadora"/>
    <x v="3"/>
    <x v="5"/>
    <x v="1"/>
    <x v="1"/>
    <x v="0"/>
    <x v="1"/>
    <x v="1"/>
    <x v="0"/>
    <x v="1"/>
    <x v="0"/>
    <x v="0"/>
    <x v="0"/>
    <x v="0"/>
    <x v="1"/>
    <x v="0"/>
    <x v="23"/>
    <x v="14"/>
    <s v="De 3k a 5k"/>
    <x v="0"/>
    <x v="0"/>
    <x v="2"/>
    <x v="0"/>
    <x v="1"/>
    <x v="0"/>
    <x v="1"/>
    <x v="1"/>
    <x v="0"/>
    <s v="Oficinas"/>
    <x v="2"/>
    <x v="0"/>
    <x v="0"/>
    <x v="2"/>
    <x v="5"/>
    <x v="193"/>
    <s v="Instagram  //  Facebook  "/>
    <x v="4"/>
    <x v="1"/>
    <x v="0"/>
    <s v="Porque é uma oportunidade de ganhar muito dinheiro"/>
    <x v="1"/>
    <x v="0"/>
    <m/>
    <s v="v2"/>
    <x v="2"/>
  </r>
  <r>
    <d v="2024-01-17T09:19:42"/>
    <s v="Sim"/>
    <s v="Anadia Francisco Nascimento"/>
    <s v="ADELCINO ALVES RODRIGUES"/>
    <x v="35"/>
    <x v="4"/>
    <x v="0"/>
    <s v="TOCANTINOPOLIS"/>
    <x v="0"/>
    <x v="0"/>
    <x v="0"/>
    <x v="0"/>
    <x v="0"/>
    <x v="15"/>
    <s v="Ensino Superior/Graduado"/>
    <x v="1"/>
    <s v="CONTABILIDADE."/>
    <x v="7"/>
    <m/>
    <x v="0"/>
    <m/>
    <x v="0"/>
    <s v="Cedida"/>
    <x v="4"/>
    <x v="0"/>
    <x v="1"/>
    <s v="Trabalho sozinho, por conta própria"/>
    <x v="0"/>
    <x v="4"/>
    <x v="1"/>
    <x v="1"/>
    <x v="0"/>
    <x v="1"/>
    <x v="0"/>
    <x v="0"/>
    <x v="1"/>
    <x v="2"/>
    <x v="0"/>
    <x v="0"/>
    <x v="0"/>
    <x v="1"/>
    <x v="0"/>
    <x v="16"/>
    <x v="12"/>
    <s v="De 15k a 20k"/>
    <x v="7"/>
    <x v="0"/>
    <x v="1"/>
    <x v="0"/>
    <x v="2"/>
    <x v="1"/>
    <x v="2"/>
    <x v="1"/>
    <x v="0"/>
    <s v="Técnico"/>
    <x v="1"/>
    <x v="0"/>
    <x v="0"/>
    <x v="2"/>
    <x v="132"/>
    <x v="194"/>
    <s v="NÃO UTILIZA NENHUM CANAL. TRABALHA COM PLACAS."/>
    <x v="6"/>
    <x v="1"/>
    <x v="0"/>
    <s v="Porque é uma oportunidade de ganhar muito dinheiro"/>
    <x v="1"/>
    <x v="0"/>
    <m/>
    <s v="v1"/>
    <x v="2"/>
  </r>
  <r>
    <d v="2024-01-29T14:53:26"/>
    <s v="Sim"/>
    <s v="Camila Gonçalves do Nascimento"/>
    <s v="ISABEL FERREIRA DA CRUZ"/>
    <x v="35"/>
    <x v="2"/>
    <x v="1"/>
    <s v="PORTO VELHO"/>
    <x v="1"/>
    <x v="5"/>
    <x v="2"/>
    <x v="1"/>
    <x v="5"/>
    <x v="2"/>
    <s v="Ensino Superior/Graduado"/>
    <x v="1"/>
    <m/>
    <x v="0"/>
    <m/>
    <x v="0"/>
    <m/>
    <x v="0"/>
    <s v="NÃO QUIS RESPONDER AS PERGUNTAS PESSOAIS"/>
    <x v="5"/>
    <x v="3"/>
    <x v="0"/>
    <s v="Trabalho em uma imobiliária/administradora"/>
    <x v="1"/>
    <x v="3"/>
    <x v="1"/>
    <x v="0"/>
    <x v="1"/>
    <x v="1"/>
    <x v="0"/>
    <x v="1"/>
    <x v="1"/>
    <x v="2"/>
    <x v="1"/>
    <x v="1"/>
    <x v="1"/>
    <x v="0"/>
    <x v="1"/>
    <x v="199"/>
    <x v="0"/>
    <s v="NÃO ATUA NA ÁREA, MAS TEM O CRECI"/>
    <x v="2"/>
    <x v="0"/>
    <x v="1"/>
    <x v="0"/>
    <x v="2"/>
    <x v="5"/>
    <x v="1"/>
    <x v="1"/>
    <x v="1"/>
    <s v="Técnico"/>
    <x v="1"/>
    <x v="0"/>
    <x v="0"/>
    <x v="2"/>
    <x v="133"/>
    <x v="195"/>
    <s v="NÃO ATUA NA ÁREA, MAS TEM O CRECI"/>
    <x v="1"/>
    <x v="0"/>
    <x v="0"/>
    <s v="Porque minha família é do ramo"/>
    <x v="4"/>
    <x v="0"/>
    <s v="FALTA FISCALIZAÇÃO PARA CORRETORES ILEGAIS, SEM REGISTROS QUE NÃO É HABILTADOS PARA FAZER O TRABALHO. _x000a__x000a__x000a_*CORRETORA NÃO QUIS RESPONDER AS PERGUNTAS PESSOAIS*"/>
    <s v="v2"/>
    <x v="2"/>
  </r>
  <r>
    <d v="2024-02-01T16:58:57"/>
    <s v="Sim"/>
    <s v="Carlos Guilherme Cordovil"/>
    <s v="vicente  francisco "/>
    <x v="35"/>
    <x v="0"/>
    <x v="0"/>
    <s v="montes claros"/>
    <x v="0"/>
    <x v="0"/>
    <x v="0"/>
    <x v="3"/>
    <x v="0"/>
    <x v="16"/>
    <s v="Ensino Superior/Graduado"/>
    <x v="1"/>
    <m/>
    <x v="0"/>
    <m/>
    <x v="0"/>
    <m/>
    <x v="0"/>
    <s v="Própria e quitada"/>
    <x v="0"/>
    <x v="0"/>
    <x v="1"/>
    <s v="Trabalho sozinho, por conta própria"/>
    <x v="0"/>
    <x v="3"/>
    <x v="0"/>
    <x v="1"/>
    <x v="0"/>
    <x v="7"/>
    <x v="1"/>
    <x v="0"/>
    <x v="1"/>
    <x v="2"/>
    <x v="0"/>
    <x v="2"/>
    <x v="1"/>
    <x v="1"/>
    <x v="0"/>
    <x v="16"/>
    <x v="12"/>
    <s v="de 10k a 15k"/>
    <x v="5"/>
    <x v="0"/>
    <x v="1"/>
    <x v="1"/>
    <x v="1"/>
    <x v="1"/>
    <x v="2"/>
    <x v="1"/>
    <x v="1"/>
    <s v="Palestras"/>
    <x v="0"/>
    <x v="0"/>
    <x v="0"/>
    <x v="2"/>
    <x v="134"/>
    <x v="15"/>
    <s v="facebook"/>
    <x v="2"/>
    <x v="0"/>
    <x v="0"/>
    <s v="convite amigo"/>
    <x v="5"/>
    <x v="1"/>
    <m/>
    <s v="cg"/>
    <x v="0"/>
  </r>
  <r>
    <d v="2024-02-07T10:53:50"/>
    <s v="Sim"/>
    <s v="ANA BEATRIZ ALVES"/>
    <s v="MARCELO BOMFIM SANTOS FERREIRA"/>
    <x v="35"/>
    <x v="0"/>
    <x v="0"/>
    <s v="CARATINGA"/>
    <x v="0"/>
    <x v="2"/>
    <x v="0"/>
    <x v="2"/>
    <x v="1"/>
    <x v="0"/>
    <s v="Ensino Médio"/>
    <x v="0"/>
    <m/>
    <x v="0"/>
    <m/>
    <x v="0"/>
    <m/>
    <x v="0"/>
    <s v="Própria e quitada"/>
    <x v="0"/>
    <x v="0"/>
    <x v="4"/>
    <s v="Trabalho sozinho, por conta própria"/>
    <x v="0"/>
    <x v="3"/>
    <x v="1"/>
    <x v="1"/>
    <x v="0"/>
    <x v="3"/>
    <x v="0"/>
    <x v="0"/>
    <x v="1"/>
    <x v="0"/>
    <x v="0"/>
    <x v="0"/>
    <x v="0"/>
    <x v="1"/>
    <x v="0"/>
    <x v="42"/>
    <x v="0"/>
    <s v="Até 3k"/>
    <x v="3"/>
    <x v="0"/>
    <x v="0"/>
    <x v="1"/>
    <x v="0"/>
    <x v="1"/>
    <x v="1"/>
    <x v="1"/>
    <x v="1"/>
    <s v="Técnico"/>
    <x v="1"/>
    <x v="0"/>
    <x v="0"/>
    <x v="2"/>
    <x v="2"/>
    <x v="1"/>
    <m/>
    <x v="1"/>
    <x v="1"/>
    <x v="0"/>
    <s v="CONVITE DE UM AMIGO "/>
    <x v="5"/>
    <x v="0"/>
    <m/>
    <s v="v2"/>
    <x v="0"/>
  </r>
  <r>
    <d v="2024-02-09T14:13:08"/>
    <s v="Sim"/>
    <s v="ANA BEATRIZ ALVES"/>
    <s v="ALFEU JOSE SILVA"/>
    <x v="35"/>
    <x v="0"/>
    <x v="0"/>
    <s v="ITAJUBA"/>
    <x v="0"/>
    <x v="0"/>
    <x v="0"/>
    <x v="1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17"/>
    <x v="1"/>
    <x v="1"/>
    <x v="0"/>
    <x v="3"/>
    <x v="0"/>
    <x v="1"/>
    <x v="1"/>
    <x v="0"/>
    <x v="0"/>
    <x v="0"/>
    <x v="0"/>
    <x v="1"/>
    <x v="0"/>
    <x v="29"/>
    <x v="18"/>
    <s v="de 10k a 15k"/>
    <x v="5"/>
    <x v="0"/>
    <x v="1"/>
    <x v="0"/>
    <x v="2"/>
    <x v="1"/>
    <x v="4"/>
    <x v="0"/>
    <x v="1"/>
    <s v="Técnico"/>
    <x v="1"/>
    <x v="0"/>
    <x v="0"/>
    <x v="2"/>
    <x v="2"/>
    <x v="154"/>
    <m/>
    <x v="1"/>
    <x v="0"/>
    <x v="1"/>
    <s v="Gosta da área comercial "/>
    <x v="2"/>
    <x v="0"/>
    <m/>
    <s v="v2"/>
    <x v="0"/>
  </r>
  <r>
    <d v="2024-02-08T14:34:40"/>
    <s v="Sim"/>
    <s v="ANA BEATRIZ ALVES "/>
    <s v="MARCIO ACHCAR"/>
    <x v="35"/>
    <x v="0"/>
    <x v="0"/>
    <s v="UBERABA"/>
    <x v="0"/>
    <x v="1"/>
    <x v="1"/>
    <x v="1"/>
    <x v="1"/>
    <x v="0"/>
    <s v="Ensino Médio"/>
    <x v="0"/>
    <m/>
    <x v="0"/>
    <m/>
    <x v="0"/>
    <m/>
    <x v="0"/>
    <s v="Própria e quitada"/>
    <x v="0"/>
    <x v="2"/>
    <x v="0"/>
    <s v="PARCERIAS "/>
    <x v="13"/>
    <x v="5"/>
    <x v="0"/>
    <x v="1"/>
    <x v="2"/>
    <x v="7"/>
    <x v="0"/>
    <x v="1"/>
    <x v="1"/>
    <x v="2"/>
    <x v="0"/>
    <x v="2"/>
    <x v="1"/>
    <x v="0"/>
    <x v="1"/>
    <x v="0"/>
    <x v="0"/>
    <m/>
    <x v="2"/>
    <x v="0"/>
    <x v="2"/>
    <x v="0"/>
    <x v="1"/>
    <x v="1"/>
    <x v="1"/>
    <x v="1"/>
    <x v="1"/>
    <s v="Palestras"/>
    <x v="0"/>
    <x v="0"/>
    <x v="0"/>
    <x v="2"/>
    <x v="17"/>
    <x v="15"/>
    <s v="ZAP"/>
    <x v="3"/>
    <x v="1"/>
    <x v="0"/>
    <s v="Gosta da área comercial! "/>
    <x v="2"/>
    <x v="0"/>
    <m/>
    <s v="v2"/>
    <x v="0"/>
  </r>
  <r>
    <d v="2024-02-06T09:10:32"/>
    <s v="Sim"/>
    <s v="Camila Gonçalves do Nascimento"/>
    <s v="MARCELO ARAÚJO DE SÁ"/>
    <x v="35"/>
    <x v="3"/>
    <x v="1"/>
    <s v="São Paulo"/>
    <x v="0"/>
    <x v="0"/>
    <x v="1"/>
    <x v="1"/>
    <x v="0"/>
    <x v="85"/>
    <s v="Ensino Superior/Graduado"/>
    <x v="1"/>
    <s v="Química"/>
    <x v="77"/>
    <m/>
    <x v="0"/>
    <m/>
    <x v="0"/>
    <s v="Própria e quitada"/>
    <x v="0"/>
    <x v="0"/>
    <x v="4"/>
    <s v="Trabalho sozinho, por conta própria"/>
    <x v="0"/>
    <x v="3"/>
    <x v="1"/>
    <x v="1"/>
    <x v="2"/>
    <x v="3"/>
    <x v="0"/>
    <x v="0"/>
    <x v="0"/>
    <x v="1"/>
    <x v="0"/>
    <x v="0"/>
    <x v="0"/>
    <x v="1"/>
    <x v="0"/>
    <x v="16"/>
    <x v="12"/>
    <s v="De 3k a 5k"/>
    <x v="0"/>
    <x v="0"/>
    <x v="1"/>
    <x v="1"/>
    <x v="1"/>
    <x v="1"/>
    <x v="2"/>
    <x v="1"/>
    <x v="1"/>
    <s v="Técnico"/>
    <x v="1"/>
    <x v="0"/>
    <x v="0"/>
    <x v="2"/>
    <x v="22"/>
    <x v="196"/>
    <s v="WEB IMOVEIS"/>
    <x v="19"/>
    <x v="1"/>
    <x v="0"/>
    <s v="Para atuar na sua aposentadoria "/>
    <x v="21"/>
    <x v="0"/>
    <m/>
    <s v="v2"/>
    <x v="0"/>
  </r>
  <r>
    <d v="2024-02-06T14:32:58"/>
    <s v="Sim"/>
    <s v="Camila Gonçalves do Nascimento"/>
    <s v="CLAUDIO LUIS BAIOCHI"/>
    <x v="35"/>
    <x v="3"/>
    <x v="0"/>
    <s v="Campinas"/>
    <x v="0"/>
    <x v="0"/>
    <x v="0"/>
    <x v="0"/>
    <x v="1"/>
    <x v="16"/>
    <s v="Ensino Superior/Graduado"/>
    <x v="1"/>
    <s v="ADM"/>
    <x v="3"/>
    <m/>
    <x v="0"/>
    <m/>
    <x v="0"/>
    <s v="Própria e quitada"/>
    <x v="0"/>
    <x v="0"/>
    <x v="1"/>
    <s v="Trabalho sozinho, por conta própria"/>
    <x v="0"/>
    <x v="10"/>
    <x v="1"/>
    <x v="1"/>
    <x v="0"/>
    <x v="3"/>
    <x v="0"/>
    <x v="0"/>
    <x v="1"/>
    <x v="2"/>
    <x v="0"/>
    <x v="2"/>
    <x v="1"/>
    <x v="0"/>
    <x v="1"/>
    <x v="17"/>
    <x v="13"/>
    <s v="De 5k a 7k"/>
    <x v="4"/>
    <x v="0"/>
    <x v="1"/>
    <x v="0"/>
    <x v="2"/>
    <x v="1"/>
    <x v="1"/>
    <x v="1"/>
    <x v="1"/>
    <s v="Oficinas"/>
    <x v="2"/>
    <x v="0"/>
    <x v="0"/>
    <x v="2"/>
    <x v="135"/>
    <x v="197"/>
    <s v="Não usa as mídias digitais"/>
    <x v="6"/>
    <x v="1"/>
    <x v="0"/>
    <s v="Para ter uma ocupação para quando estiver aposentado. "/>
    <x v="21"/>
    <x v="0"/>
    <m/>
    <s v="v2"/>
    <x v="0"/>
  </r>
  <r>
    <d v="2024-02-09T11:16:43"/>
    <s v="Sim"/>
    <s v="Camila Gonçalves do Nascimento"/>
    <s v="JARBAS PEREIRA INACIO"/>
    <x v="35"/>
    <x v="3"/>
    <x v="0"/>
    <s v="Mogi Mirim"/>
    <x v="0"/>
    <x v="4"/>
    <x v="0"/>
    <x v="2"/>
    <x v="0"/>
    <x v="0"/>
    <s v="Ensino Superior/Graduado"/>
    <x v="1"/>
    <s v="Direito"/>
    <x v="6"/>
    <m/>
    <x v="0"/>
    <m/>
    <x v="0"/>
    <s v="Própria e quitada"/>
    <x v="0"/>
    <x v="0"/>
    <x v="3"/>
    <s v="Trabalho sozinho, por conta própria"/>
    <x v="0"/>
    <x v="26"/>
    <x v="1"/>
    <x v="1"/>
    <x v="0"/>
    <x v="4"/>
    <x v="0"/>
    <x v="0"/>
    <x v="1"/>
    <x v="2"/>
    <x v="0"/>
    <x v="2"/>
    <x v="1"/>
    <x v="0"/>
    <x v="1"/>
    <x v="200"/>
    <x v="0"/>
    <s v="Não informou"/>
    <x v="2"/>
    <x v="0"/>
    <x v="2"/>
    <x v="0"/>
    <x v="1"/>
    <x v="1"/>
    <x v="1"/>
    <x v="1"/>
    <x v="0"/>
    <s v="Técnico"/>
    <x v="1"/>
    <x v="0"/>
    <x v="0"/>
    <x v="2"/>
    <x v="2"/>
    <x v="102"/>
    <s v="Site pessoal"/>
    <x v="5"/>
    <x v="1"/>
    <x v="0"/>
    <s v="Porque é uma oportunidade de ganhar muito dinheiro"/>
    <x v="1"/>
    <x v="1"/>
    <m/>
    <s v="v2"/>
    <x v="0"/>
  </r>
  <r>
    <d v="2024-01-18T11:25:37"/>
    <s v="Sim"/>
    <s v="Equipe REI 2"/>
    <s v="Valdson Almeida"/>
    <x v="35"/>
    <x v="0"/>
    <x v="1"/>
    <s v="Belo horizonte"/>
    <x v="0"/>
    <x v="4"/>
    <x v="0"/>
    <x v="0"/>
    <x v="0"/>
    <x v="2"/>
    <s v="Pós Graduação"/>
    <x v="3"/>
    <s v="marketing"/>
    <x v="32"/>
    <s v="marketing"/>
    <x v="6"/>
    <m/>
    <x v="0"/>
    <s v="Alugada"/>
    <x v="3"/>
    <x v="0"/>
    <x v="4"/>
    <s v="Trabalho em uma imobiliária/administradora"/>
    <x v="1"/>
    <x v="12"/>
    <x v="1"/>
    <x v="1"/>
    <x v="0"/>
    <x v="58"/>
    <x v="0"/>
    <x v="0"/>
    <x v="0"/>
    <x v="2"/>
    <x v="0"/>
    <x v="3"/>
    <x v="0"/>
    <x v="1"/>
    <x v="0"/>
    <x v="201"/>
    <x v="10"/>
    <s v="de 10k a 15k"/>
    <x v="5"/>
    <x v="0"/>
    <x v="0"/>
    <x v="0"/>
    <x v="1"/>
    <x v="1"/>
    <x v="2"/>
    <x v="1"/>
    <x v="0"/>
    <s v="Motivacional"/>
    <x v="4"/>
    <x v="0"/>
    <x v="0"/>
    <x v="0"/>
    <x v="5"/>
    <x v="0"/>
    <s v="OLX"/>
    <x v="0"/>
    <x v="1"/>
    <x v="0"/>
    <s v="Porque minha família é do ramo"/>
    <x v="4"/>
    <x v="0"/>
    <m/>
    <s v="v2"/>
    <x v="0"/>
  </r>
  <r>
    <d v="2024-01-20T10:20:30"/>
    <s v="Sim"/>
    <s v="Equipe REI 2"/>
    <s v="Gustavo Valadares"/>
    <x v="35"/>
    <x v="0"/>
    <x v="1"/>
    <s v="Belo Horizonte"/>
    <x v="0"/>
    <x v="5"/>
    <x v="2"/>
    <x v="1"/>
    <x v="5"/>
    <x v="0"/>
    <s v="Ensino Médio"/>
    <x v="0"/>
    <m/>
    <x v="0"/>
    <m/>
    <x v="0"/>
    <m/>
    <x v="0"/>
    <m/>
    <x v="5"/>
    <x v="3"/>
    <x v="1"/>
    <s v="Trabalho em uma imobiliária/administradora"/>
    <x v="1"/>
    <x v="3"/>
    <x v="1"/>
    <x v="1"/>
    <x v="0"/>
    <x v="3"/>
    <x v="1"/>
    <x v="1"/>
    <x v="0"/>
    <x v="1"/>
    <x v="1"/>
    <x v="1"/>
    <x v="0"/>
    <x v="1"/>
    <x v="0"/>
    <x v="202"/>
    <x v="55"/>
    <s v="Não informou"/>
    <x v="2"/>
    <x v="0"/>
    <x v="0"/>
    <x v="1"/>
    <x v="1"/>
    <x v="1"/>
    <x v="2"/>
    <x v="1"/>
    <x v="0"/>
    <s v="Palestras"/>
    <x v="0"/>
    <x v="0"/>
    <x v="1"/>
    <x v="0"/>
    <x v="2"/>
    <x v="3"/>
    <s v="OLX"/>
    <x v="0"/>
    <x v="1"/>
    <x v="0"/>
    <s v="Porque perdeu emprego e arrumou esta oportunidade"/>
    <x v="9"/>
    <x v="1"/>
    <s v="O entrevistado se negou a responder perguntas pessoais "/>
    <s v="v2"/>
    <x v="0"/>
  </r>
  <r>
    <d v="2024-01-30T14:04:12"/>
    <s v="Sim"/>
    <s v="Jonas Souza Cavalcante da Silva"/>
    <s v="CARLOS AUGUSTO FIGUEIRA AVANCINI"/>
    <x v="35"/>
    <x v="20"/>
    <x v="1"/>
    <s v="PORTO ALEGRE"/>
    <x v="0"/>
    <x v="0"/>
    <x v="0"/>
    <x v="0"/>
    <x v="1"/>
    <x v="0"/>
    <s v="Pós Graduação"/>
    <x v="3"/>
    <m/>
    <x v="0"/>
    <s v="Direito, Desenvolvimento"/>
    <x v="18"/>
    <m/>
    <x v="0"/>
    <s v="Própria e quitada"/>
    <x v="0"/>
    <x v="0"/>
    <x v="4"/>
    <s v="Trabalho sozinho, por conta própria"/>
    <x v="0"/>
    <x v="17"/>
    <x v="1"/>
    <x v="1"/>
    <x v="1"/>
    <x v="3"/>
    <x v="0"/>
    <x v="0"/>
    <x v="1"/>
    <x v="0"/>
    <x v="0"/>
    <x v="0"/>
    <x v="0"/>
    <x v="0"/>
    <x v="0"/>
    <x v="76"/>
    <x v="0"/>
    <s v="Não informou"/>
    <x v="2"/>
    <x v="0"/>
    <x v="1"/>
    <x v="0"/>
    <x v="2"/>
    <x v="2"/>
    <x v="2"/>
    <x v="1"/>
    <x v="1"/>
    <s v="Técnico"/>
    <x v="1"/>
    <x v="0"/>
    <x v="0"/>
    <x v="2"/>
    <x v="9"/>
    <x v="1"/>
    <m/>
    <x v="1"/>
    <x v="1"/>
    <x v="2"/>
    <s v="Após se aposentar e decidiu ingressar na área de corretagem."/>
    <x v="21"/>
    <x v="0"/>
    <s v="Todos os cursos no portal de ensino a distância (EAD) no CRECI do Sul está dividido por região. Entende que o CRECI de cada região tem a sua particularidade e poderia ser mais unificado ou pelo menos oferecer um desconto para a proporção de cada região ou EAD. Poderia ocorrer uma ramificação. _x000a_"/>
    <s v="v2"/>
    <x v="1"/>
  </r>
  <r>
    <d v="2024-01-15T19:14:47"/>
    <s v="Sim"/>
    <s v="Patrícia Silva Costa"/>
    <s v="VALERIA MOSER"/>
    <x v="35"/>
    <x v="1"/>
    <x v="1"/>
    <s v="Curitiba"/>
    <x v="0"/>
    <x v="1"/>
    <x v="1"/>
    <x v="1"/>
    <x v="1"/>
    <x v="0"/>
    <s v="Ensino Médio"/>
    <x v="0"/>
    <s v="Não "/>
    <x v="0"/>
    <s v="Não "/>
    <x v="0"/>
    <s v="Não "/>
    <x v="0"/>
    <s v="Própria e quitada"/>
    <x v="0"/>
    <x v="0"/>
    <x v="4"/>
    <s v="Trabalho em uma imobiliária/administradora"/>
    <x v="1"/>
    <x v="14"/>
    <x v="1"/>
    <x v="1"/>
    <x v="0"/>
    <x v="3"/>
    <x v="0"/>
    <x v="1"/>
    <x v="1"/>
    <x v="0"/>
    <x v="0"/>
    <x v="0"/>
    <x v="1"/>
    <x v="0"/>
    <x v="0"/>
    <x v="23"/>
    <x v="14"/>
    <s v="Até 3k"/>
    <x v="3"/>
    <x v="0"/>
    <x v="0"/>
    <x v="0"/>
    <x v="0"/>
    <x v="0"/>
    <x v="1"/>
    <x v="1"/>
    <x v="1"/>
    <s v="Oficinas"/>
    <x v="2"/>
    <x v="0"/>
    <x v="0"/>
    <x v="4"/>
    <x v="3"/>
    <x v="198"/>
    <s v="Imóvel Web"/>
    <x v="19"/>
    <x v="1"/>
    <x v="0"/>
    <s v="Porque é uma oportunidade de ganhar muito dinheiro"/>
    <x v="1"/>
    <x v="1"/>
    <m/>
    <s v="v1"/>
    <x v="1"/>
  </r>
  <r>
    <d v="2024-01-24T14:08:17"/>
    <s v="Sim"/>
    <s v="Patrícia Silva Costa"/>
    <s v="PAULO SERGIO DE LIMA"/>
    <x v="35"/>
    <x v="1"/>
    <x v="0"/>
    <s v="Paucandu"/>
    <x v="0"/>
    <x v="0"/>
    <x v="0"/>
    <x v="0"/>
    <x v="1"/>
    <x v="0"/>
    <s v="Ensino Superior/Graduado"/>
    <x v="1"/>
    <s v="Ciências Contábeis"/>
    <x v="7"/>
    <s v="Não "/>
    <x v="0"/>
    <s v="Não "/>
    <x v="0"/>
    <s v="Própria e quitada"/>
    <x v="0"/>
    <x v="1"/>
    <x v="13"/>
    <s v="Imobiliária Própria "/>
    <x v="5"/>
    <x v="5"/>
    <x v="1"/>
    <x v="1"/>
    <x v="0"/>
    <x v="1"/>
    <x v="0"/>
    <x v="1"/>
    <x v="1"/>
    <x v="0"/>
    <x v="0"/>
    <x v="0"/>
    <x v="0"/>
    <x v="1"/>
    <x v="0"/>
    <x v="12"/>
    <x v="8"/>
    <s v="de 10k a 15k"/>
    <x v="5"/>
    <x v="0"/>
    <x v="1"/>
    <x v="0"/>
    <x v="2"/>
    <x v="1"/>
    <x v="2"/>
    <x v="1"/>
    <x v="0"/>
    <s v="Técnica e Oficinas "/>
    <x v="5"/>
    <x v="0"/>
    <x v="0"/>
    <x v="1"/>
    <x v="5"/>
    <x v="17"/>
    <s v="Não Utiliza "/>
    <x v="6"/>
    <x v="1"/>
    <x v="0"/>
    <s v="Porque minha família é do ramo"/>
    <x v="4"/>
    <x v="0"/>
    <m/>
    <s v="v2"/>
    <x v="1"/>
  </r>
  <r>
    <d v="2024-01-23T13:41:27"/>
    <s v="Sim"/>
    <s v="Patrícia Silva Costa"/>
    <s v="DENISE PEGORINI URBAN FORMENTIN"/>
    <x v="35"/>
    <x v="8"/>
    <x v="0"/>
    <m/>
    <x v="1"/>
    <x v="5"/>
    <x v="0"/>
    <x v="0"/>
    <x v="1"/>
    <x v="0"/>
    <s v="Ensino Superior/Graduado"/>
    <x v="1"/>
    <s v="Farmácia "/>
    <x v="26"/>
    <s v="Não "/>
    <x v="0"/>
    <s v="Não "/>
    <x v="0"/>
    <s v="Própria e quitada"/>
    <x v="0"/>
    <x v="0"/>
    <x v="21"/>
    <s v="Imobiliária própria "/>
    <x v="5"/>
    <x v="5"/>
    <x v="1"/>
    <x v="0"/>
    <x v="0"/>
    <x v="2"/>
    <x v="0"/>
    <x v="1"/>
    <x v="1"/>
    <x v="0"/>
    <x v="1"/>
    <x v="1"/>
    <x v="0"/>
    <x v="1"/>
    <x v="0"/>
    <x v="43"/>
    <x v="21"/>
    <s v="De 3k a 5k"/>
    <x v="0"/>
    <x v="0"/>
    <x v="0"/>
    <x v="1"/>
    <x v="0"/>
    <x v="1"/>
    <x v="1"/>
    <x v="1"/>
    <x v="0"/>
    <s v="Técnico"/>
    <x v="1"/>
    <x v="0"/>
    <x v="0"/>
    <x v="1"/>
    <x v="3"/>
    <x v="199"/>
    <s v="Chave na Mão "/>
    <x v="12"/>
    <x v="1"/>
    <x v="0"/>
    <s v="Porque viu seus amigos ou colegas faturando alto"/>
    <x v="3"/>
    <x v="0"/>
    <m/>
    <s v="v2"/>
    <x v="1"/>
  </r>
  <r>
    <d v="2024-02-01T14:53:22"/>
    <s v="Sim"/>
    <s v="Anadia Francisco Nascimento"/>
    <s v="LEANDRO DOS SANTOS MENEZES"/>
    <x v="35"/>
    <x v="20"/>
    <x v="1"/>
    <s v="PORTO ALEGRE"/>
    <x v="0"/>
    <x v="0"/>
    <x v="0"/>
    <x v="0"/>
    <x v="1"/>
    <x v="0"/>
    <s v="Ensino Superior/Graduado"/>
    <x v="1"/>
    <s v="ADMINISTRAÇÃO."/>
    <x v="3"/>
    <m/>
    <x v="0"/>
    <m/>
    <x v="0"/>
    <s v="Própria e quitada"/>
    <x v="0"/>
    <x v="0"/>
    <x v="1"/>
    <s v="Trabalho em uma imobiliária/administradora"/>
    <x v="1"/>
    <x v="3"/>
    <x v="1"/>
    <x v="1"/>
    <x v="0"/>
    <x v="3"/>
    <x v="0"/>
    <x v="1"/>
    <x v="1"/>
    <x v="0"/>
    <x v="0"/>
    <x v="0"/>
    <x v="0"/>
    <x v="1"/>
    <x v="1"/>
    <x v="27"/>
    <x v="11"/>
    <s v="Não informou"/>
    <x v="2"/>
    <x v="0"/>
    <x v="1"/>
    <x v="0"/>
    <x v="2"/>
    <x v="2"/>
    <x v="1"/>
    <x v="1"/>
    <x v="0"/>
    <s v="Técnico"/>
    <x v="1"/>
    <x v="0"/>
    <x v="0"/>
    <x v="2"/>
    <x v="22"/>
    <x v="14"/>
    <s v="Viva Real"/>
    <x v="9"/>
    <x v="1"/>
    <x v="0"/>
    <s v="Porque viu seus amigos ou colegas faturando alto"/>
    <x v="3"/>
    <x v="0"/>
    <m/>
    <s v="v2"/>
    <x v="1"/>
  </r>
  <r>
    <d v="2024-01-23T09:40:05"/>
    <s v="Sim"/>
    <s v="Camila Gonçalves do Nascimento"/>
    <s v="NORTON REGIS HERZER"/>
    <x v="35"/>
    <x v="8"/>
    <x v="1"/>
    <s v="Florianópolis "/>
    <x v="0"/>
    <x v="4"/>
    <x v="0"/>
    <x v="0"/>
    <x v="1"/>
    <x v="0"/>
    <s v="Ensino Superior/Graduado"/>
    <x v="1"/>
    <s v="ADM "/>
    <x v="3"/>
    <s v="PUBLICIDADE E PROPAGANDA EMARKETING"/>
    <x v="49"/>
    <m/>
    <x v="0"/>
    <s v="Alugada"/>
    <x v="3"/>
    <x v="0"/>
    <x v="22"/>
    <s v="Trabalho em uma imobiliária/administradora"/>
    <x v="1"/>
    <x v="64"/>
    <x v="1"/>
    <x v="1"/>
    <x v="0"/>
    <x v="32"/>
    <x v="1"/>
    <x v="0"/>
    <x v="1"/>
    <x v="2"/>
    <x v="1"/>
    <x v="1"/>
    <x v="1"/>
    <x v="1"/>
    <x v="1"/>
    <x v="23"/>
    <x v="14"/>
    <s v="De 5k a 7k"/>
    <x v="4"/>
    <x v="0"/>
    <x v="1"/>
    <x v="0"/>
    <x v="2"/>
    <x v="1"/>
    <x v="2"/>
    <x v="4"/>
    <x v="0"/>
    <s v="Palestras"/>
    <x v="0"/>
    <x v="0"/>
    <x v="0"/>
    <x v="2"/>
    <x v="12"/>
    <x v="14"/>
    <s v="google"/>
    <x v="24"/>
    <x v="1"/>
    <x v="0"/>
    <s v="pq gosta de vender"/>
    <x v="2"/>
    <x v="0"/>
    <m/>
    <s v="v2"/>
    <x v="1"/>
  </r>
  <r>
    <d v="2024-01-24T19:51:35"/>
    <s v="Sim"/>
    <s v="Bruna Correia de Carvalho"/>
    <s v="RAFAEL BIF ORTOLAN"/>
    <x v="35"/>
    <x v="8"/>
    <x v="0"/>
    <s v="ARARANGU"/>
    <x v="0"/>
    <x v="0"/>
    <x v="0"/>
    <x v="2"/>
    <x v="1"/>
    <x v="5"/>
    <s v="Ensino Superior/Graduado"/>
    <x v="1"/>
    <s v="DIREITO "/>
    <x v="6"/>
    <m/>
    <x v="0"/>
    <m/>
    <x v="0"/>
    <s v="Própria e quitada"/>
    <x v="0"/>
    <x v="2"/>
    <x v="1"/>
    <s v="Trabalho sozinho, por conta própria"/>
    <x v="0"/>
    <x v="12"/>
    <x v="0"/>
    <x v="1"/>
    <x v="1"/>
    <x v="2"/>
    <x v="0"/>
    <x v="0"/>
    <x v="1"/>
    <x v="0"/>
    <x v="1"/>
    <x v="1"/>
    <x v="0"/>
    <x v="1"/>
    <x v="2"/>
    <x v="203"/>
    <x v="0"/>
    <m/>
    <x v="2"/>
    <x v="0"/>
    <x v="1"/>
    <x v="0"/>
    <x v="3"/>
    <x v="1"/>
    <x v="1"/>
    <x v="1"/>
    <x v="0"/>
    <s v="PALESTRAS, MOTIVACIONAL E TÉCNICO "/>
    <x v="5"/>
    <x v="1"/>
    <x v="1"/>
    <x v="1"/>
    <x v="0"/>
    <x v="1"/>
    <m/>
    <x v="1"/>
    <x v="1"/>
    <x v="0"/>
    <m/>
    <x v="7"/>
    <x v="0"/>
    <m/>
    <s v="v2"/>
    <x v="1"/>
  </r>
  <r>
    <d v="2024-02-02T09:24:59"/>
    <s v="Sim"/>
    <s v="Camila Gonçalves do Nascimento"/>
    <s v="ELAINE APARECIDA MONTAGNA"/>
    <x v="36"/>
    <x v="10"/>
    <x v="1"/>
    <s v="Campo Grande"/>
    <x v="1"/>
    <x v="4"/>
    <x v="0"/>
    <x v="0"/>
    <x v="1"/>
    <x v="86"/>
    <s v="Ensino Médio"/>
    <x v="0"/>
    <m/>
    <x v="0"/>
    <m/>
    <x v="0"/>
    <m/>
    <x v="0"/>
    <s v="Mora na casa do filho"/>
    <x v="6"/>
    <x v="0"/>
    <x v="1"/>
    <s v="Prefeitura Municipal dos bandeirantes. "/>
    <x v="18"/>
    <x v="73"/>
    <x v="2"/>
    <x v="2"/>
    <x v="2"/>
    <x v="59"/>
    <x v="2"/>
    <x v="2"/>
    <x v="2"/>
    <x v="2"/>
    <x v="2"/>
    <x v="3"/>
    <x v="2"/>
    <x v="2"/>
    <x v="1"/>
    <x v="204"/>
    <x v="0"/>
    <s v="Não atua diretamente com a corretagem, mas tem o CRECI para poder atuar na sua profissão."/>
    <x v="2"/>
    <x v="0"/>
    <x v="0"/>
    <x v="0"/>
    <x v="0"/>
    <x v="2"/>
    <x v="2"/>
    <x v="4"/>
    <x v="0"/>
    <s v="Técnico"/>
    <x v="1"/>
    <x v="0"/>
    <x v="0"/>
    <x v="2"/>
    <x v="136"/>
    <x v="200"/>
    <s v="Não atua diretamente com a corretagem, mas tem o CRECI para poder atuar na sua profissão."/>
    <x v="1"/>
    <x v="1"/>
    <x v="0"/>
    <s v="Porque é uma oportunidade de ganhar muito dinheiro"/>
    <x v="1"/>
    <x v="0"/>
    <m/>
    <s v="v2"/>
    <x v="4"/>
  </r>
  <r>
    <d v="2024-01-17T14:05:19"/>
    <s v="Sim"/>
    <s v="Camila Gonçalves do Nascimento"/>
    <s v="RIVELINO MOREIRA DE SOUZA"/>
    <x v="36"/>
    <x v="15"/>
    <x v="1"/>
    <s v="FORTALEZA"/>
    <x v="0"/>
    <x v="0"/>
    <x v="0"/>
    <x v="3"/>
    <x v="2"/>
    <x v="0"/>
    <s v="Ensino Superior/Graduado"/>
    <x v="1"/>
    <s v="TEOLOGIA - CIÊNCIA DA RELIGIÃO"/>
    <x v="34"/>
    <m/>
    <x v="0"/>
    <m/>
    <x v="0"/>
    <s v="Própria e quitada"/>
    <x v="0"/>
    <x v="2"/>
    <x v="4"/>
    <s v="Trabalho sozinho, por conta própria"/>
    <x v="0"/>
    <x v="5"/>
    <x v="1"/>
    <x v="1"/>
    <x v="0"/>
    <x v="1"/>
    <x v="0"/>
    <x v="0"/>
    <x v="1"/>
    <x v="0"/>
    <x v="1"/>
    <x v="1"/>
    <x v="0"/>
    <x v="1"/>
    <x v="0"/>
    <x v="43"/>
    <x v="21"/>
    <s v="De 7k a 10k"/>
    <x v="6"/>
    <x v="0"/>
    <x v="1"/>
    <x v="0"/>
    <x v="2"/>
    <x v="2"/>
    <x v="2"/>
    <x v="1"/>
    <x v="0"/>
    <s v="Técnico"/>
    <x v="1"/>
    <x v="0"/>
    <x v="0"/>
    <x v="2"/>
    <x v="19"/>
    <x v="201"/>
    <s v="WEB MOVEIS"/>
    <x v="19"/>
    <x v="1"/>
    <x v="0"/>
    <s v="CONVITE, E DEPOIS GOSTOU DO MERCADO"/>
    <x v="5"/>
    <x v="0"/>
    <m/>
    <s v="v2"/>
    <x v="3"/>
  </r>
  <r>
    <d v="2024-01-18T20:16:36"/>
    <s v="Sim"/>
    <s v="Bruna Correia de Carvalho"/>
    <s v="ROGERIO DE SA BARRETO"/>
    <x v="36"/>
    <x v="15"/>
    <x v="0"/>
    <s v="JUAZEIRO DO NORTE"/>
    <x v="0"/>
    <x v="0"/>
    <x v="0"/>
    <x v="2"/>
    <x v="0"/>
    <x v="0"/>
    <s v="Ensino Médio"/>
    <x v="0"/>
    <m/>
    <x v="0"/>
    <m/>
    <x v="0"/>
    <m/>
    <x v="0"/>
    <s v="Própria e quitada"/>
    <x v="0"/>
    <x v="2"/>
    <x v="1"/>
    <s v="Trabalho sozinho, por conta própria"/>
    <x v="0"/>
    <x v="5"/>
    <x v="0"/>
    <x v="1"/>
    <x v="0"/>
    <x v="4"/>
    <x v="0"/>
    <x v="0"/>
    <x v="0"/>
    <x v="0"/>
    <x v="1"/>
    <x v="0"/>
    <x v="0"/>
    <x v="1"/>
    <x v="0"/>
    <x v="10"/>
    <x v="7"/>
    <s v="De 5k a 7k"/>
    <x v="4"/>
    <x v="0"/>
    <x v="1"/>
    <x v="0"/>
    <x v="0"/>
    <x v="1"/>
    <x v="1"/>
    <x v="1"/>
    <x v="0"/>
    <s v="Palestras"/>
    <x v="0"/>
    <x v="1"/>
    <x v="0"/>
    <x v="1"/>
    <x v="2"/>
    <x v="5"/>
    <s v="OLX"/>
    <x v="0"/>
    <x v="1"/>
    <x v="0"/>
    <s v="OPORTUNIDADE DE CRESCIMENTO "/>
    <x v="1"/>
    <x v="0"/>
    <m/>
    <s v="v2"/>
    <x v="3"/>
  </r>
  <r>
    <d v="2024-01-15T18:00:11"/>
    <s v="Sim"/>
    <s v="Bruna Correia de Carvalho"/>
    <s v="JOSÉ CARLOS DE LIMA"/>
    <x v="36"/>
    <x v="15"/>
    <x v="0"/>
    <s v="PACATUBA"/>
    <x v="0"/>
    <x v="0"/>
    <x v="0"/>
    <x v="0"/>
    <x v="1"/>
    <x v="0"/>
    <s v="Ensino Superior/Graduado"/>
    <x v="1"/>
    <s v="TEOLOGIA"/>
    <x v="34"/>
    <m/>
    <x v="0"/>
    <m/>
    <x v="0"/>
    <s v="Própria e financiada"/>
    <x v="2"/>
    <x v="2"/>
    <x v="1"/>
    <s v="Trabalho sozinho, por conta própria"/>
    <x v="0"/>
    <x v="5"/>
    <x v="1"/>
    <x v="1"/>
    <x v="0"/>
    <x v="2"/>
    <x v="0"/>
    <x v="0"/>
    <x v="1"/>
    <x v="0"/>
    <x v="0"/>
    <x v="0"/>
    <x v="0"/>
    <x v="1"/>
    <x v="1"/>
    <x v="0"/>
    <x v="0"/>
    <s v="De 7k a 10k"/>
    <x v="6"/>
    <x v="0"/>
    <x v="1"/>
    <x v="0"/>
    <x v="1"/>
    <x v="2"/>
    <x v="2"/>
    <x v="1"/>
    <x v="0"/>
    <s v="TODOS"/>
    <x v="5"/>
    <x v="0"/>
    <x v="0"/>
    <x v="2"/>
    <x v="56"/>
    <x v="202"/>
    <s v="INSTRAGRAM "/>
    <x v="4"/>
    <x v="1"/>
    <x v="0"/>
    <s v="Porque é mais fácil entrar no mercado"/>
    <x v="0"/>
    <x v="0"/>
    <s v="PREOCUPAÇÃO PARA QUEM ESTÁ CHEGANDO NA AREA. "/>
    <s v="v1"/>
    <x v="3"/>
  </r>
  <r>
    <d v="2024-01-29T09:25:34"/>
    <s v="Sim"/>
    <s v="Anadia Francisco Nascimento"/>
    <s v="LUCIANO BERNARDINO DE SENA"/>
    <x v="36"/>
    <x v="22"/>
    <x v="1"/>
    <s v="RECIFE"/>
    <x v="0"/>
    <x v="0"/>
    <x v="0"/>
    <x v="2"/>
    <x v="1"/>
    <x v="0"/>
    <s v="Ensino Superior/Graduado"/>
    <x v="1"/>
    <s v="ADMINISTRAÇÃO"/>
    <x v="3"/>
    <m/>
    <x v="0"/>
    <m/>
    <x v="0"/>
    <s v="Própria e quitada"/>
    <x v="0"/>
    <x v="0"/>
    <x v="1"/>
    <s v="Trabalho sozinho, por conta própria"/>
    <x v="0"/>
    <x v="8"/>
    <x v="1"/>
    <x v="1"/>
    <x v="0"/>
    <x v="3"/>
    <x v="0"/>
    <x v="1"/>
    <x v="1"/>
    <x v="2"/>
    <x v="0"/>
    <x v="2"/>
    <x v="1"/>
    <x v="0"/>
    <x v="0"/>
    <x v="193"/>
    <x v="6"/>
    <s v="De 7k a 10k"/>
    <x v="6"/>
    <x v="0"/>
    <x v="1"/>
    <x v="1"/>
    <x v="1"/>
    <x v="1"/>
    <x v="1"/>
    <x v="1"/>
    <x v="1"/>
    <s v="Técnico"/>
    <x v="1"/>
    <x v="0"/>
    <x v="0"/>
    <x v="2"/>
    <x v="3"/>
    <x v="5"/>
    <s v="OLX"/>
    <x v="0"/>
    <x v="0"/>
    <x v="0"/>
    <s v="Porque é uma oportunidade de ganhar muito dinheiro"/>
    <x v="1"/>
    <x v="0"/>
    <m/>
    <s v="v2"/>
    <x v="3"/>
  </r>
  <r>
    <d v="2024-01-25T13:03:47"/>
    <s v="Sim"/>
    <s v="Camila Gonçalves do Nascimento"/>
    <s v="BRAULIO ANTONIO LONGO MECCHI"/>
    <x v="36"/>
    <x v="22"/>
    <x v="1"/>
    <s v="RECIFE"/>
    <x v="0"/>
    <x v="0"/>
    <x v="0"/>
    <x v="0"/>
    <x v="1"/>
    <x v="2"/>
    <s v="Ensino Superior/Graduado"/>
    <x v="1"/>
    <s v="ADM"/>
    <x v="3"/>
    <m/>
    <x v="0"/>
    <m/>
    <x v="0"/>
    <s v="Própria e quitada"/>
    <x v="0"/>
    <x v="0"/>
    <x v="2"/>
    <s v="Trabalho sozinho, por conta própria"/>
    <x v="0"/>
    <x v="74"/>
    <x v="1"/>
    <x v="1"/>
    <x v="0"/>
    <x v="3"/>
    <x v="0"/>
    <x v="0"/>
    <x v="1"/>
    <x v="0"/>
    <x v="0"/>
    <x v="0"/>
    <x v="1"/>
    <x v="1"/>
    <x v="1"/>
    <x v="17"/>
    <x v="13"/>
    <s v="Não informou"/>
    <x v="2"/>
    <x v="0"/>
    <x v="1"/>
    <x v="0"/>
    <x v="2"/>
    <x v="2"/>
    <x v="0"/>
    <x v="3"/>
    <x v="1"/>
    <s v="Técnico"/>
    <x v="1"/>
    <x v="0"/>
    <x v="0"/>
    <x v="2"/>
    <x v="2"/>
    <x v="48"/>
    <s v="Viva Real"/>
    <x v="9"/>
    <x v="1"/>
    <x v="0"/>
    <s v="Porque é uma oportunidade de ganhar muito dinheiro"/>
    <x v="1"/>
    <x v="0"/>
    <m/>
    <s v="v2"/>
    <x v="3"/>
  </r>
  <r>
    <d v="2024-01-11T17:00:13"/>
    <s v="Sim"/>
    <s v="Patrícia Silva Costa"/>
    <s v="JOSE CARLOS CAVALCANTE NOGUEIRA"/>
    <x v="36"/>
    <x v="22"/>
    <x v="0"/>
    <s v="Petrolina "/>
    <x v="0"/>
    <x v="0"/>
    <x v="0"/>
    <x v="3"/>
    <x v="1"/>
    <x v="84"/>
    <s v="Ensino Superior/Graduado"/>
    <x v="1"/>
    <s v="Matemática"/>
    <x v="64"/>
    <s v="Engenharia Manutenção "/>
    <x v="20"/>
    <s v="Não "/>
    <x v="0"/>
    <s v="Própria e quitada"/>
    <x v="0"/>
    <x v="3"/>
    <x v="0"/>
    <s v="Trabalho sozinho, por conta própria"/>
    <x v="0"/>
    <x v="3"/>
    <x v="1"/>
    <x v="1"/>
    <x v="0"/>
    <x v="2"/>
    <x v="0"/>
    <x v="0"/>
    <x v="1"/>
    <x v="0"/>
    <x v="0"/>
    <x v="0"/>
    <x v="0"/>
    <x v="1"/>
    <x v="0"/>
    <x v="16"/>
    <x v="12"/>
    <s v="De 7k a 10k"/>
    <x v="6"/>
    <x v="0"/>
    <x v="0"/>
    <x v="1"/>
    <x v="1"/>
    <x v="2"/>
    <x v="1"/>
    <x v="1"/>
    <x v="0"/>
    <s v="Técnico"/>
    <x v="1"/>
    <x v="0"/>
    <x v="0"/>
    <x v="4"/>
    <x v="3"/>
    <x v="0"/>
    <s v="OLX"/>
    <x v="0"/>
    <x v="1"/>
    <x v="0"/>
    <s v="Porque minha família é do ramo"/>
    <x v="4"/>
    <x v="0"/>
    <m/>
    <s v="v1"/>
    <x v="3"/>
  </r>
  <r>
    <d v="2024-01-29T17:24:02"/>
    <s v="Sim"/>
    <s v="Patrícia Silva Costa"/>
    <s v="JOSE WALTER BARBOSA PITOMBEIRA"/>
    <x v="36"/>
    <x v="16"/>
    <x v="1"/>
    <s v="Maceó"/>
    <x v="0"/>
    <x v="4"/>
    <x v="0"/>
    <x v="0"/>
    <x v="1"/>
    <x v="0"/>
    <s v="Ensino Superior/Graduado"/>
    <x v="1"/>
    <s v="Administração "/>
    <x v="3"/>
    <s v="Não "/>
    <x v="0"/>
    <s v="Não "/>
    <x v="0"/>
    <s v="Alugada"/>
    <x v="3"/>
    <x v="0"/>
    <x v="1"/>
    <s v="Trabalho sozinho, por conta própria"/>
    <x v="0"/>
    <x v="5"/>
    <x v="1"/>
    <x v="1"/>
    <x v="0"/>
    <x v="3"/>
    <x v="0"/>
    <x v="0"/>
    <x v="1"/>
    <x v="0"/>
    <x v="0"/>
    <x v="0"/>
    <x v="0"/>
    <x v="0"/>
    <x v="0"/>
    <x v="28"/>
    <x v="2"/>
    <s v="De 7k a 10k"/>
    <x v="6"/>
    <x v="0"/>
    <x v="0"/>
    <x v="0"/>
    <x v="0"/>
    <x v="2"/>
    <x v="0"/>
    <x v="1"/>
    <x v="0"/>
    <s v="Mix Opções "/>
    <x v="5"/>
    <x v="0"/>
    <x v="0"/>
    <x v="2"/>
    <x v="5"/>
    <x v="5"/>
    <s v="OLX"/>
    <x v="0"/>
    <x v="1"/>
    <x v="0"/>
    <s v="Porque viu seus amigos ou colegas faturando alto"/>
    <x v="3"/>
    <x v="0"/>
    <m/>
    <s v="v2"/>
    <x v="3"/>
  </r>
  <r>
    <d v="2024-01-12T12:15:41"/>
    <s v="Sim"/>
    <s v="Anadia Francisco Nascimento"/>
    <s v="ALEXANDRE RIBEIRO MAYER"/>
    <x v="36"/>
    <x v="19"/>
    <x v="0"/>
    <s v="CAMPINA GRANDE"/>
    <x v="0"/>
    <x v="0"/>
    <x v="0"/>
    <x v="2"/>
    <x v="1"/>
    <x v="2"/>
    <s v="Ensino Superior/Graduado"/>
    <x v="1"/>
    <s v="ADMINISTRAÇÃO"/>
    <x v="3"/>
    <m/>
    <x v="0"/>
    <m/>
    <x v="0"/>
    <s v="Própria e quitada"/>
    <x v="0"/>
    <x v="2"/>
    <x v="1"/>
    <s v="Trabalho em uma imobiliária/administradora"/>
    <x v="1"/>
    <x v="15"/>
    <x v="0"/>
    <x v="0"/>
    <x v="0"/>
    <x v="3"/>
    <x v="0"/>
    <x v="1"/>
    <x v="1"/>
    <x v="2"/>
    <x v="1"/>
    <x v="1"/>
    <x v="0"/>
    <x v="1"/>
    <x v="0"/>
    <x v="21"/>
    <x v="16"/>
    <s v="De 7k a 10k"/>
    <x v="6"/>
    <x v="0"/>
    <x v="1"/>
    <x v="0"/>
    <x v="2"/>
    <x v="1"/>
    <x v="2"/>
    <x v="1"/>
    <x v="0"/>
    <s v="Palestras"/>
    <x v="0"/>
    <x v="0"/>
    <x v="0"/>
    <x v="2"/>
    <x v="6"/>
    <x v="37"/>
    <s v="ZAP"/>
    <x v="3"/>
    <x v="1"/>
    <x v="0"/>
    <s v="Porque viu seus amigos ou colegas faturando alto"/>
    <x v="3"/>
    <x v="0"/>
    <m/>
    <s v="v1"/>
    <x v="3"/>
  </r>
  <r>
    <d v="2024-01-24T14:37:16"/>
    <s v="Sim"/>
    <s v="Camila Gonçalves do Nascimento"/>
    <s v="MARLENE RAMOS CAVALCANTE"/>
    <x v="36"/>
    <x v="6"/>
    <x v="0"/>
    <m/>
    <x v="1"/>
    <x v="4"/>
    <x v="0"/>
    <x v="0"/>
    <x v="0"/>
    <x v="0"/>
    <s v="Ensino Médio"/>
    <x v="0"/>
    <m/>
    <x v="0"/>
    <m/>
    <x v="0"/>
    <m/>
    <x v="0"/>
    <s v="Alugada"/>
    <x v="3"/>
    <x v="0"/>
    <x v="1"/>
    <s v="Trabalho sozinho, por conta própria"/>
    <x v="0"/>
    <x v="11"/>
    <x v="1"/>
    <x v="1"/>
    <x v="0"/>
    <x v="1"/>
    <x v="0"/>
    <x v="0"/>
    <x v="1"/>
    <x v="2"/>
    <x v="1"/>
    <x v="1"/>
    <x v="0"/>
    <x v="1"/>
    <x v="0"/>
    <x v="23"/>
    <x v="14"/>
    <s v="Não informou"/>
    <x v="2"/>
    <x v="0"/>
    <x v="2"/>
    <x v="0"/>
    <x v="1"/>
    <x v="1"/>
    <x v="1"/>
    <x v="1"/>
    <x v="0"/>
    <s v="Palestras"/>
    <x v="0"/>
    <x v="0"/>
    <x v="0"/>
    <x v="2"/>
    <x v="17"/>
    <x v="1"/>
    <m/>
    <x v="1"/>
    <x v="0"/>
    <x v="0"/>
    <s v="Porque é mais fácil entrar no mercado"/>
    <x v="0"/>
    <x v="2"/>
    <s v="CORRETORA MORA NO INTERIOR, SINAL MUITO RUIM, TENTI DIVERAS TENTATIVAS, SEM SUCESSO PARA FINALIZAR. "/>
    <s v="v2"/>
    <x v="2"/>
  </r>
  <r>
    <d v="2024-01-15T09:28:46"/>
    <s v="Sim"/>
    <s v="Anadia Francisco Nascimento"/>
    <s v="VALDIRENE SOARES TEIXEIRA MARINHO"/>
    <x v="36"/>
    <x v="6"/>
    <x v="1"/>
    <s v="BELEM"/>
    <x v="1"/>
    <x v="4"/>
    <x v="0"/>
    <x v="0"/>
    <x v="1"/>
    <x v="0"/>
    <s v="Ensino Superior/Graduado"/>
    <x v="1"/>
    <s v="DESING"/>
    <x v="61"/>
    <m/>
    <x v="0"/>
    <m/>
    <x v="0"/>
    <s v="Alugada"/>
    <x v="3"/>
    <x v="0"/>
    <x v="1"/>
    <s v="Trabalho sozinho, por conta própria"/>
    <x v="0"/>
    <x v="42"/>
    <x v="1"/>
    <x v="0"/>
    <x v="0"/>
    <x v="1"/>
    <x v="0"/>
    <x v="0"/>
    <x v="1"/>
    <x v="0"/>
    <x v="0"/>
    <x v="0"/>
    <x v="0"/>
    <x v="1"/>
    <x v="0"/>
    <x v="29"/>
    <x v="18"/>
    <s v="De 5k a 7k"/>
    <x v="4"/>
    <x v="0"/>
    <x v="0"/>
    <x v="0"/>
    <x v="0"/>
    <x v="1"/>
    <x v="1"/>
    <x v="1"/>
    <x v="0"/>
    <s v="Oficinas"/>
    <x v="2"/>
    <x v="0"/>
    <x v="0"/>
    <x v="2"/>
    <x v="5"/>
    <x v="0"/>
    <s v="ZAP"/>
    <x v="3"/>
    <x v="1"/>
    <x v="0"/>
    <s v="Porque é uma oportunidade de ganhar muito dinheiro"/>
    <x v="1"/>
    <x v="0"/>
    <m/>
    <s v="v1"/>
    <x v="2"/>
  </r>
  <r>
    <d v="2024-01-26T15:45:37"/>
    <s v="Sim"/>
    <s v="Patrícia Silva Costa"/>
    <s v="PAULO ROBERTO VASCONCELOS CORREA"/>
    <x v="36"/>
    <x v="6"/>
    <x v="1"/>
    <s v="Belem"/>
    <x v="0"/>
    <x v="1"/>
    <x v="1"/>
    <x v="1"/>
    <x v="0"/>
    <x v="0"/>
    <s v="Ensino Superior/Graduado"/>
    <x v="1"/>
    <s v="Ciências contábeis "/>
    <x v="7"/>
    <s v="Não "/>
    <x v="0"/>
    <s v="Não "/>
    <x v="0"/>
    <s v="Própria e quitada"/>
    <x v="0"/>
    <x v="0"/>
    <x v="4"/>
    <s v="Trabalho sozinho, por conta própria"/>
    <x v="0"/>
    <x v="5"/>
    <x v="1"/>
    <x v="1"/>
    <x v="1"/>
    <x v="3"/>
    <x v="0"/>
    <x v="0"/>
    <x v="1"/>
    <x v="2"/>
    <x v="0"/>
    <x v="2"/>
    <x v="1"/>
    <x v="0"/>
    <x v="0"/>
    <x v="19"/>
    <x v="15"/>
    <s v="De 5k a 7k"/>
    <x v="4"/>
    <x v="0"/>
    <x v="0"/>
    <x v="0"/>
    <x v="0"/>
    <x v="1"/>
    <x v="0"/>
    <x v="1"/>
    <x v="0"/>
    <s v="Palestras"/>
    <x v="0"/>
    <x v="1"/>
    <x v="0"/>
    <x v="1"/>
    <x v="5"/>
    <x v="0"/>
    <s v="ZAP"/>
    <x v="3"/>
    <x v="1"/>
    <x v="0"/>
    <s v="Porque é uma oportunidade de ganhar muito dinheiro"/>
    <x v="1"/>
    <x v="0"/>
    <m/>
    <s v="v2"/>
    <x v="2"/>
  </r>
  <r>
    <d v="2024-02-05T10:54:46"/>
    <s v="Sim"/>
    <s v="Camila Gonçalves do Nascimento"/>
    <s v="MARCELO BELLO"/>
    <x v="36"/>
    <x v="3"/>
    <x v="1"/>
    <s v="São Paulo"/>
    <x v="0"/>
    <x v="4"/>
    <x v="0"/>
    <x v="0"/>
    <x v="1"/>
    <x v="0"/>
    <s v="Ensino Superior/Graduado"/>
    <x v="1"/>
    <s v="Ciencias da comoutação"/>
    <x v="70"/>
    <m/>
    <x v="0"/>
    <m/>
    <x v="0"/>
    <s v="Própria e quitada"/>
    <x v="0"/>
    <x v="0"/>
    <x v="1"/>
    <s v="Trabalho em uma imobiliária/administradora"/>
    <x v="1"/>
    <x v="17"/>
    <x v="1"/>
    <x v="1"/>
    <x v="0"/>
    <x v="3"/>
    <x v="0"/>
    <x v="0"/>
    <x v="1"/>
    <x v="2"/>
    <x v="0"/>
    <x v="2"/>
    <x v="0"/>
    <x v="1"/>
    <x v="0"/>
    <x v="183"/>
    <x v="54"/>
    <s v="De 3k a 5k"/>
    <x v="0"/>
    <x v="0"/>
    <x v="2"/>
    <x v="0"/>
    <x v="1"/>
    <x v="1"/>
    <x v="2"/>
    <x v="1"/>
    <x v="1"/>
    <s v="Técnico"/>
    <x v="1"/>
    <x v="0"/>
    <x v="0"/>
    <x v="2"/>
    <x v="34"/>
    <x v="55"/>
    <s v="Viva Real"/>
    <x v="9"/>
    <x v="1"/>
    <x v="0"/>
    <s v="Pois teve oportunidade e ingressou, gostou e ficou. "/>
    <x v="2"/>
    <x v="0"/>
    <m/>
    <s v="v2"/>
    <x v="0"/>
  </r>
  <r>
    <d v="2024-02-08T13:06:43"/>
    <s v="Sim"/>
    <s v="Camila Gonçalves do Nascimento"/>
    <s v="GERALDO MAGELA GONÇALVES"/>
    <x v="36"/>
    <x v="0"/>
    <x v="0"/>
    <s v="Coromandel"/>
    <x v="0"/>
    <x v="0"/>
    <x v="0"/>
    <x v="2"/>
    <x v="1"/>
    <x v="0"/>
    <s v="Ensino Médio"/>
    <x v="0"/>
    <m/>
    <x v="0"/>
    <m/>
    <x v="0"/>
    <m/>
    <x v="0"/>
    <s v="Própria e financiada"/>
    <x v="2"/>
    <x v="0"/>
    <x v="1"/>
    <s v="Trabalho sozinho, por conta própria"/>
    <x v="0"/>
    <x v="5"/>
    <x v="1"/>
    <x v="1"/>
    <x v="0"/>
    <x v="60"/>
    <x v="1"/>
    <x v="0"/>
    <x v="1"/>
    <x v="0"/>
    <x v="0"/>
    <x v="0"/>
    <x v="0"/>
    <x v="1"/>
    <x v="0"/>
    <x v="16"/>
    <x v="12"/>
    <s v="De 7k a 10k"/>
    <x v="6"/>
    <x v="0"/>
    <x v="0"/>
    <x v="0"/>
    <x v="0"/>
    <x v="1"/>
    <x v="1"/>
    <x v="1"/>
    <x v="0"/>
    <s v="Motivacional"/>
    <x v="4"/>
    <x v="0"/>
    <x v="0"/>
    <x v="2"/>
    <x v="3"/>
    <x v="99"/>
    <s v="Não faz o uso"/>
    <x v="6"/>
    <x v="1"/>
    <x v="0"/>
    <s v="Porque é mais fácil entrar no mercado"/>
    <x v="0"/>
    <x v="1"/>
    <m/>
    <s v="v2"/>
    <x v="0"/>
  </r>
  <r>
    <d v="2024-01-19T14:47:27"/>
    <s v="Sim"/>
    <s v="Equipe REI 2"/>
    <s v="Flavio Jarabeck"/>
    <x v="36"/>
    <x v="0"/>
    <x v="1"/>
    <s v="Belo Horizonte"/>
    <x v="0"/>
    <x v="1"/>
    <x v="0"/>
    <x v="2"/>
    <x v="1"/>
    <x v="0"/>
    <s v="Ensino Médio"/>
    <x v="0"/>
    <m/>
    <x v="0"/>
    <m/>
    <x v="0"/>
    <m/>
    <x v="0"/>
    <s v="Alugada"/>
    <x v="3"/>
    <x v="0"/>
    <x v="4"/>
    <s v="Trabalho sozinho, por conta própria"/>
    <x v="0"/>
    <x v="69"/>
    <x v="1"/>
    <x v="1"/>
    <x v="0"/>
    <x v="3"/>
    <x v="0"/>
    <x v="0"/>
    <x v="0"/>
    <x v="1"/>
    <x v="1"/>
    <x v="1"/>
    <x v="0"/>
    <x v="1"/>
    <x v="0"/>
    <x v="205"/>
    <x v="56"/>
    <s v="de 10k a 15k"/>
    <x v="5"/>
    <x v="0"/>
    <x v="1"/>
    <x v="0"/>
    <x v="2"/>
    <x v="1"/>
    <x v="2"/>
    <x v="4"/>
    <x v="1"/>
    <s v="Palestras"/>
    <x v="0"/>
    <x v="1"/>
    <x v="1"/>
    <x v="3"/>
    <x v="22"/>
    <x v="3"/>
    <s v="Viva Real"/>
    <x v="9"/>
    <x v="1"/>
    <x v="0"/>
    <s v="Porque é mais fácil entrar no mercado"/>
    <x v="0"/>
    <x v="1"/>
    <m/>
    <s v="v2"/>
    <x v="0"/>
  </r>
  <r>
    <d v="2024-01-30T13:39:15"/>
    <s v="Sim"/>
    <s v="Jonas Souza Cavalcante da Silva"/>
    <s v="MARCOS ANTONIO PEREIRA"/>
    <x v="36"/>
    <x v="23"/>
    <x v="1"/>
    <s v="VITORIA"/>
    <x v="0"/>
    <x v="0"/>
    <x v="2"/>
    <x v="1"/>
    <x v="0"/>
    <x v="0"/>
    <s v="Ensino Superior/Graduado"/>
    <x v="1"/>
    <s v="Incompleto"/>
    <x v="31"/>
    <m/>
    <x v="0"/>
    <m/>
    <x v="0"/>
    <s v="Própria e quitada"/>
    <x v="0"/>
    <x v="0"/>
    <x v="4"/>
    <s v="Trabalho em uma imobiliária/administradora"/>
    <x v="1"/>
    <x v="4"/>
    <x v="1"/>
    <x v="1"/>
    <x v="0"/>
    <x v="3"/>
    <x v="0"/>
    <x v="0"/>
    <x v="1"/>
    <x v="2"/>
    <x v="0"/>
    <x v="2"/>
    <x v="1"/>
    <x v="0"/>
    <x v="0"/>
    <x v="7"/>
    <x v="6"/>
    <s v="Não informou"/>
    <x v="2"/>
    <x v="0"/>
    <x v="1"/>
    <x v="0"/>
    <x v="2"/>
    <x v="2"/>
    <x v="2"/>
    <x v="4"/>
    <x v="0"/>
    <s v="Técnico"/>
    <x v="1"/>
    <x v="0"/>
    <x v="0"/>
    <x v="2"/>
    <x v="137"/>
    <x v="3"/>
    <s v="Viva Real"/>
    <x v="9"/>
    <x v="1"/>
    <x v="0"/>
    <s v="Porque é uma oportunidade de ganhar muito dinheiro"/>
    <x v="1"/>
    <x v="0"/>
    <m/>
    <s v="v2"/>
    <x v="0"/>
  </r>
  <r>
    <d v="2024-02-02T17:18:04"/>
    <s v="Sim"/>
    <s v="Almir Rogerio Prawucki"/>
    <s v="IZA HELENA"/>
    <x v="36"/>
    <x v="7"/>
    <x v="0"/>
    <s v="PETROPOLIS"/>
    <x v="1"/>
    <x v="4"/>
    <x v="0"/>
    <x v="2"/>
    <x v="1"/>
    <x v="87"/>
    <s v="Ensino Superior/Graduado"/>
    <x v="1"/>
    <s v="DIREITO"/>
    <x v="6"/>
    <m/>
    <x v="0"/>
    <m/>
    <x v="0"/>
    <s v="Própria e quitada"/>
    <x v="0"/>
    <x v="4"/>
    <x v="1"/>
    <s v="Trabalho sozinho, por conta própria"/>
    <x v="0"/>
    <x v="22"/>
    <x v="1"/>
    <x v="1"/>
    <x v="0"/>
    <x v="3"/>
    <x v="0"/>
    <x v="0"/>
    <x v="1"/>
    <x v="0"/>
    <x v="0"/>
    <x v="0"/>
    <x v="1"/>
    <x v="1"/>
    <x v="0"/>
    <x v="4"/>
    <x v="3"/>
    <s v="Não informou"/>
    <x v="2"/>
    <x v="0"/>
    <x v="0"/>
    <x v="1"/>
    <x v="1"/>
    <x v="1"/>
    <x v="0"/>
    <x v="1"/>
    <x v="0"/>
    <s v="TODOS"/>
    <x v="5"/>
    <x v="0"/>
    <x v="0"/>
    <x v="0"/>
    <x v="2"/>
    <x v="75"/>
    <s v="NENHUM"/>
    <x v="6"/>
    <x v="0"/>
    <x v="0"/>
    <s v="Porque minha família é do ramo"/>
    <x v="4"/>
    <x v="0"/>
    <s v="COMPORTAMENTO DE CUNHO NEGATIVO, DIFICIL DE LIDAR COM OS OUTROS CORRETORES CADASTRADOS DO CRECI E DE MANDAR IMOVEL DIRETO PRA PESSOA, NAO TEM UMA REGULAAGEM UMA PERICIA. E VAO ATRAS DO SEU CLIENTE."/>
    <s v="cg"/>
    <x v="0"/>
  </r>
  <r>
    <d v="2024-02-06T10:28:10"/>
    <s v="Sim"/>
    <s v="Camila Gonçalves do Nascimento"/>
    <s v="ROSANGELA MARTINELLI CAMPAGNOLO"/>
    <x v="36"/>
    <x v="3"/>
    <x v="1"/>
    <s v="São Paulo "/>
    <x v="1"/>
    <x v="0"/>
    <x v="0"/>
    <x v="0"/>
    <x v="1"/>
    <x v="5"/>
    <s v="Ensino Superior/Graduado"/>
    <x v="1"/>
    <s v="Direito"/>
    <x v="6"/>
    <s v="Negócios imobiliários e direito imobiliária "/>
    <x v="4"/>
    <m/>
    <x v="0"/>
    <s v="Própria e quitada"/>
    <x v="0"/>
    <x v="2"/>
    <x v="4"/>
    <s v="Trabalho em uma imobiliária/administradora"/>
    <x v="1"/>
    <x v="9"/>
    <x v="1"/>
    <x v="0"/>
    <x v="0"/>
    <x v="3"/>
    <x v="0"/>
    <x v="0"/>
    <x v="0"/>
    <x v="1"/>
    <x v="1"/>
    <x v="1"/>
    <x v="1"/>
    <x v="0"/>
    <x v="0"/>
    <x v="206"/>
    <x v="0"/>
    <s v="Não informou"/>
    <x v="2"/>
    <x v="0"/>
    <x v="1"/>
    <x v="0"/>
    <x v="2"/>
    <x v="1"/>
    <x v="4"/>
    <x v="0"/>
    <x v="0"/>
    <s v="Técnico"/>
    <x v="1"/>
    <x v="0"/>
    <x v="0"/>
    <x v="2"/>
    <x v="2"/>
    <x v="203"/>
    <s v="OLX"/>
    <x v="0"/>
    <x v="1"/>
    <x v="0"/>
    <s v="Porque minha família é do ramo"/>
    <x v="4"/>
    <x v="0"/>
    <m/>
    <s v="v2"/>
    <x v="0"/>
  </r>
  <r>
    <d v="2024-02-08T12:30:23"/>
    <s v="Sim"/>
    <s v="Camila Gonçalves do Nascimento"/>
    <s v="ALEXANDRE BARRETO SILVA"/>
    <x v="36"/>
    <x v="7"/>
    <x v="0"/>
    <s v="São Gonçalo"/>
    <x v="0"/>
    <x v="0"/>
    <x v="0"/>
    <x v="0"/>
    <x v="0"/>
    <x v="88"/>
    <s v="Ensino Médio"/>
    <x v="0"/>
    <m/>
    <x v="0"/>
    <m/>
    <x v="0"/>
    <m/>
    <x v="0"/>
    <s v="Própria e quitada"/>
    <x v="0"/>
    <x v="0"/>
    <x v="1"/>
    <s v="Trabalho em uma imobiliária/administradora"/>
    <x v="1"/>
    <x v="3"/>
    <x v="1"/>
    <x v="1"/>
    <x v="1"/>
    <x v="3"/>
    <x v="1"/>
    <x v="0"/>
    <x v="1"/>
    <x v="0"/>
    <x v="1"/>
    <x v="1"/>
    <x v="0"/>
    <x v="1"/>
    <x v="0"/>
    <x v="4"/>
    <x v="3"/>
    <s v="Não informou"/>
    <x v="2"/>
    <x v="0"/>
    <x v="2"/>
    <x v="0"/>
    <x v="1"/>
    <x v="1"/>
    <x v="2"/>
    <x v="4"/>
    <x v="0"/>
    <s v="Técnico"/>
    <x v="1"/>
    <x v="0"/>
    <x v="0"/>
    <x v="2"/>
    <x v="2"/>
    <x v="99"/>
    <s v="Não faz o uso"/>
    <x v="6"/>
    <x v="1"/>
    <x v="0"/>
    <s v="Porque viu seus amigos ou colegas faturando alto"/>
    <x v="3"/>
    <x v="0"/>
    <m/>
    <s v="v2"/>
    <x v="0"/>
  </r>
  <r>
    <d v="2024-01-11T12:02:36"/>
    <s v="Não"/>
    <s v="Jonas Souza Cavalcante da Silva"/>
    <s v="ALEXANDER FARIA RODRIGUES"/>
    <x v="36"/>
    <x v="23"/>
    <x v="0"/>
    <s v="GUARAPARI"/>
    <x v="0"/>
    <x v="5"/>
    <x v="2"/>
    <x v="1"/>
    <x v="5"/>
    <x v="0"/>
    <m/>
    <x v="4"/>
    <m/>
    <x v="0"/>
    <m/>
    <x v="0"/>
    <m/>
    <x v="0"/>
    <m/>
    <x v="5"/>
    <x v="3"/>
    <x v="0"/>
    <m/>
    <x v="6"/>
    <x v="24"/>
    <x v="2"/>
    <x v="2"/>
    <x v="2"/>
    <x v="0"/>
    <x v="2"/>
    <x v="2"/>
    <x v="2"/>
    <x v="2"/>
    <x v="2"/>
    <x v="3"/>
    <x v="2"/>
    <x v="2"/>
    <x v="2"/>
    <x v="0"/>
    <x v="0"/>
    <m/>
    <x v="2"/>
    <x v="1"/>
    <x v="3"/>
    <x v="2"/>
    <x v="3"/>
    <x v="5"/>
    <x v="5"/>
    <x v="5"/>
    <x v="2"/>
    <m/>
    <x v="3"/>
    <x v="2"/>
    <x v="2"/>
    <x v="5"/>
    <x v="17"/>
    <x v="1"/>
    <m/>
    <x v="1"/>
    <x v="2"/>
    <x v="1"/>
    <m/>
    <x v="7"/>
    <x v="2"/>
    <s v="Declinou em responder a pesquisa alegando que não recebeu nenhum email."/>
    <s v="v1"/>
    <x v="0"/>
  </r>
  <r>
    <d v="2024-01-31T09:19:05"/>
    <s v="Sim"/>
    <s v="Anadia Francisco Nascimento"/>
    <s v="RICARDO QUEIROGA RODRIGUES"/>
    <x v="36"/>
    <x v="20"/>
    <x v="1"/>
    <s v="PORTO ALEGRE"/>
    <x v="0"/>
    <x v="0"/>
    <x v="0"/>
    <x v="0"/>
    <x v="1"/>
    <x v="0"/>
    <s v="Ensino Superior/Graduado"/>
    <x v="1"/>
    <s v="ENGENHARIA."/>
    <x v="4"/>
    <m/>
    <x v="0"/>
    <m/>
    <x v="0"/>
    <s v="Própria e quitada"/>
    <x v="0"/>
    <x v="0"/>
    <x v="1"/>
    <s v="Trabalho sozinho, por conta própria"/>
    <x v="0"/>
    <x v="3"/>
    <x v="1"/>
    <x v="0"/>
    <x v="0"/>
    <x v="3"/>
    <x v="0"/>
    <x v="1"/>
    <x v="1"/>
    <x v="0"/>
    <x v="0"/>
    <x v="0"/>
    <x v="1"/>
    <x v="1"/>
    <x v="0"/>
    <x v="28"/>
    <x v="2"/>
    <s v="De 20k em diante"/>
    <x v="1"/>
    <x v="0"/>
    <x v="2"/>
    <x v="0"/>
    <x v="1"/>
    <x v="0"/>
    <x v="2"/>
    <x v="1"/>
    <x v="0"/>
    <s v="Técnico"/>
    <x v="1"/>
    <x v="0"/>
    <x v="0"/>
    <x v="2"/>
    <x v="8"/>
    <x v="73"/>
    <s v="Instagram."/>
    <x v="4"/>
    <x v="1"/>
    <x v="0"/>
    <s v="Porque é uma oportunidade de ganhar muito dinheiro"/>
    <x v="1"/>
    <x v="0"/>
    <s v="O CRECI TEM QUE TER MAIS FISCALIZAÇÃO._x000a_DAR MAIS ASSISTÊNCIA AOS CORRETORES."/>
    <s v="v2"/>
    <x v="1"/>
  </r>
  <r>
    <d v="2024-01-16T15:03:13"/>
    <s v="Sim"/>
    <s v="Jonas Souza Cavalcante da Silva"/>
    <s v="JOSIANI MARQUES PINTO"/>
    <x v="36"/>
    <x v="20"/>
    <x v="1"/>
    <s v="PORTO ALEGRE"/>
    <x v="1"/>
    <x v="4"/>
    <x v="0"/>
    <x v="0"/>
    <x v="1"/>
    <x v="0"/>
    <s v="Ensino Médio, Ensino Superior/Graduado"/>
    <x v="1"/>
    <m/>
    <x v="0"/>
    <m/>
    <x v="0"/>
    <m/>
    <x v="0"/>
    <s v="Cedida"/>
    <x v="4"/>
    <x v="0"/>
    <x v="3"/>
    <s v="Trabalho em uma imobiliária/administradora"/>
    <x v="1"/>
    <x v="21"/>
    <x v="1"/>
    <x v="1"/>
    <x v="0"/>
    <x v="3"/>
    <x v="0"/>
    <x v="1"/>
    <x v="1"/>
    <x v="0"/>
    <x v="1"/>
    <x v="0"/>
    <x v="0"/>
    <x v="1"/>
    <x v="0"/>
    <x v="22"/>
    <x v="4"/>
    <s v="De 7k a 10k"/>
    <x v="6"/>
    <x v="0"/>
    <x v="2"/>
    <x v="0"/>
    <x v="1"/>
    <x v="1"/>
    <x v="1"/>
    <x v="1"/>
    <x v="1"/>
    <s v="Palestras"/>
    <x v="0"/>
    <x v="0"/>
    <x v="0"/>
    <x v="2"/>
    <x v="12"/>
    <x v="204"/>
    <s v="Site patrocinado"/>
    <x v="5"/>
    <x v="0"/>
    <x v="0"/>
    <s v="Porque é uma oportunidade de ganhar muito dinheiro"/>
    <x v="1"/>
    <x v="0"/>
    <m/>
    <s v="v2"/>
    <x v="1"/>
  </r>
  <r>
    <d v="2024-01-25T09:36:00"/>
    <s v="Sim"/>
    <s v="Camila Gonçalves do Nascimento"/>
    <s v="AGUINALDO FERNANDES DA SILVA"/>
    <x v="37"/>
    <x v="11"/>
    <x v="1"/>
    <s v="CUIABA"/>
    <x v="0"/>
    <x v="0"/>
    <x v="0"/>
    <x v="3"/>
    <x v="0"/>
    <x v="0"/>
    <s v="Ensino Superior/Graduado"/>
    <x v="1"/>
    <s v="CIÊNCIAS BIOLOGICAS"/>
    <x v="18"/>
    <m/>
    <x v="0"/>
    <m/>
    <x v="0"/>
    <s v="Própria e financiada"/>
    <x v="2"/>
    <x v="0"/>
    <x v="1"/>
    <s v="Trabalho sozinho, por conta própria"/>
    <x v="0"/>
    <x v="4"/>
    <x v="0"/>
    <x v="1"/>
    <x v="0"/>
    <x v="24"/>
    <x v="0"/>
    <x v="0"/>
    <x v="1"/>
    <x v="0"/>
    <x v="0"/>
    <x v="0"/>
    <x v="0"/>
    <x v="1"/>
    <x v="0"/>
    <x v="16"/>
    <x v="12"/>
    <s v="De 3k a 5k"/>
    <x v="0"/>
    <x v="0"/>
    <x v="2"/>
    <x v="0"/>
    <x v="2"/>
    <x v="2"/>
    <x v="1"/>
    <x v="1"/>
    <x v="1"/>
    <s v="Técnico"/>
    <x v="1"/>
    <x v="0"/>
    <x v="0"/>
    <x v="2"/>
    <x v="19"/>
    <x v="205"/>
    <s v="IMOVEIS WEB"/>
    <x v="19"/>
    <x v="1"/>
    <x v="0"/>
    <s v="POR CONTA DA IDADE E DISPONIBILIDADE DE TEMPO."/>
    <x v="20"/>
    <x v="0"/>
    <m/>
    <s v="v2"/>
    <x v="4"/>
  </r>
  <r>
    <d v="2024-01-18T11:19:36"/>
    <s v="Sim"/>
    <s v="Anadia Francisco Nascimento"/>
    <s v="JUSCELINO LEÃO TELES"/>
    <x v="37"/>
    <x v="13"/>
    <x v="1"/>
    <s v="GOIANIA"/>
    <x v="0"/>
    <x v="0"/>
    <x v="0"/>
    <x v="3"/>
    <x v="1"/>
    <x v="18"/>
    <s v="Ensino Médio"/>
    <x v="0"/>
    <m/>
    <x v="0"/>
    <m/>
    <x v="0"/>
    <m/>
    <x v="0"/>
    <s v="Própria e quitada"/>
    <x v="0"/>
    <x v="1"/>
    <x v="1"/>
    <s v="Trabalho sozinho, por conta própria"/>
    <x v="0"/>
    <x v="3"/>
    <x v="0"/>
    <x v="0"/>
    <x v="0"/>
    <x v="7"/>
    <x v="0"/>
    <x v="0"/>
    <x v="1"/>
    <x v="0"/>
    <x v="1"/>
    <x v="0"/>
    <x v="1"/>
    <x v="1"/>
    <x v="0"/>
    <x v="7"/>
    <x v="6"/>
    <s v="De 20k em diante"/>
    <x v="1"/>
    <x v="0"/>
    <x v="2"/>
    <x v="1"/>
    <x v="1"/>
    <x v="1"/>
    <x v="1"/>
    <x v="1"/>
    <x v="0"/>
    <s v="Palestras"/>
    <x v="0"/>
    <x v="0"/>
    <x v="0"/>
    <x v="2"/>
    <x v="3"/>
    <x v="15"/>
    <s v="ZAP"/>
    <x v="3"/>
    <x v="1"/>
    <x v="0"/>
    <s v="Porque é uma oportunidade de ganhar muito dinheiro"/>
    <x v="1"/>
    <x v="0"/>
    <m/>
    <s v="v2"/>
    <x v="4"/>
  </r>
  <r>
    <d v="2024-01-24T10:02:58"/>
    <s v="Sim"/>
    <s v="Jonas Souza Cavalcante da Silva"/>
    <s v="JESSÉ DA SILVA ARGOLO"/>
    <x v="37"/>
    <x v="21"/>
    <x v="1"/>
    <s v="SALVADOR"/>
    <x v="0"/>
    <x v="1"/>
    <x v="1"/>
    <x v="1"/>
    <x v="1"/>
    <x v="2"/>
    <s v="Ensino Superior/Graduado"/>
    <x v="1"/>
    <s v="Economia"/>
    <x v="33"/>
    <m/>
    <x v="0"/>
    <m/>
    <x v="0"/>
    <s v="Própria e quitada"/>
    <x v="0"/>
    <x v="0"/>
    <x v="4"/>
    <s v="Trabalho sozinho, por conta própria"/>
    <x v="0"/>
    <x v="17"/>
    <x v="1"/>
    <x v="1"/>
    <x v="0"/>
    <x v="1"/>
    <x v="0"/>
    <x v="0"/>
    <x v="1"/>
    <x v="2"/>
    <x v="0"/>
    <x v="2"/>
    <x v="1"/>
    <x v="0"/>
    <x v="1"/>
    <x v="207"/>
    <x v="11"/>
    <s v="Não informou"/>
    <x v="2"/>
    <x v="0"/>
    <x v="0"/>
    <x v="0"/>
    <x v="0"/>
    <x v="0"/>
    <x v="2"/>
    <x v="4"/>
    <x v="0"/>
    <s v="Todos"/>
    <x v="5"/>
    <x v="0"/>
    <x v="0"/>
    <x v="2"/>
    <x v="9"/>
    <x v="3"/>
    <m/>
    <x v="1"/>
    <x v="1"/>
    <x v="2"/>
    <s v="Falta de opção"/>
    <x v="10"/>
    <x v="1"/>
    <m/>
    <s v="v2"/>
    <x v="3"/>
  </r>
  <r>
    <d v="2024-01-18T20:51:36"/>
    <s v="Sim"/>
    <s v="Bruna Correia de Carvalho"/>
    <s v="WLADIMIR DA SILVA MAIA"/>
    <x v="37"/>
    <x v="22"/>
    <x v="1"/>
    <s v="RECIFE"/>
    <x v="0"/>
    <x v="0"/>
    <x v="0"/>
    <x v="0"/>
    <x v="1"/>
    <x v="0"/>
    <s v="Ensino Médio"/>
    <x v="0"/>
    <s v="ADMINISTRAÇÃO E DIREITO"/>
    <x v="3"/>
    <m/>
    <x v="0"/>
    <m/>
    <x v="0"/>
    <s v="Própria e quitada"/>
    <x v="0"/>
    <x v="2"/>
    <x v="1"/>
    <s v="Trabalho sozinho, por conta própria"/>
    <x v="0"/>
    <x v="16"/>
    <x v="1"/>
    <x v="1"/>
    <x v="0"/>
    <x v="1"/>
    <x v="0"/>
    <x v="0"/>
    <x v="1"/>
    <x v="0"/>
    <x v="0"/>
    <x v="0"/>
    <x v="0"/>
    <x v="1"/>
    <x v="1"/>
    <x v="7"/>
    <x v="6"/>
    <s v="De 5k a 7k"/>
    <x v="4"/>
    <x v="0"/>
    <x v="0"/>
    <x v="0"/>
    <x v="0"/>
    <x v="2"/>
    <x v="2"/>
    <x v="4"/>
    <x v="1"/>
    <s v="MARKETING DIGITAL"/>
    <x v="3"/>
    <x v="1"/>
    <x v="0"/>
    <x v="1"/>
    <x v="61"/>
    <x v="48"/>
    <s v="Viva Real"/>
    <x v="9"/>
    <x v="1"/>
    <x v="0"/>
    <s v="LIBERDADE EM TERMO DE PROFISSÃO E RENDIMENTOS, FACIL ACESSO "/>
    <x v="20"/>
    <x v="0"/>
    <s v="FOCO, DIVULGAÇÃO E VALORIZAÇÃO DOS PROFISSIONAIS."/>
    <s v="v2"/>
    <x v="3"/>
  </r>
  <r>
    <d v="2024-01-23T17:54:35"/>
    <s v="Sim"/>
    <s v="Patrícia Silva Costa"/>
    <s v="HUMBERTO PORTO ALVES"/>
    <x v="37"/>
    <x v="14"/>
    <x v="1"/>
    <s v="São Luis "/>
    <x v="0"/>
    <x v="0"/>
    <x v="0"/>
    <x v="3"/>
    <x v="0"/>
    <x v="89"/>
    <s v="Ensino Médio"/>
    <x v="0"/>
    <s v="Não "/>
    <x v="0"/>
    <s v="Não "/>
    <x v="0"/>
    <s v="Não "/>
    <x v="0"/>
    <s v="Própria e quitada"/>
    <x v="0"/>
    <x v="0"/>
    <x v="1"/>
    <s v="Trabalho sozinho, por conta própria"/>
    <x v="0"/>
    <x v="3"/>
    <x v="0"/>
    <x v="1"/>
    <x v="0"/>
    <x v="2"/>
    <x v="1"/>
    <x v="0"/>
    <x v="1"/>
    <x v="0"/>
    <x v="0"/>
    <x v="0"/>
    <x v="0"/>
    <x v="0"/>
    <x v="1"/>
    <x v="208"/>
    <x v="0"/>
    <s v="Ainda não vendeu "/>
    <x v="2"/>
    <x v="0"/>
    <x v="1"/>
    <x v="0"/>
    <x v="2"/>
    <x v="1"/>
    <x v="2"/>
    <x v="1"/>
    <x v="0"/>
    <s v="Mix das opções "/>
    <x v="5"/>
    <x v="0"/>
    <x v="0"/>
    <x v="1"/>
    <x v="3"/>
    <x v="15"/>
    <s v="ZAP"/>
    <x v="3"/>
    <x v="0"/>
    <x v="0"/>
    <s v="Na Pandemia oportunidade em ganhar dinheiro "/>
    <x v="11"/>
    <x v="0"/>
    <m/>
    <s v="v2"/>
    <x v="3"/>
  </r>
  <r>
    <d v="2024-01-26T17:48:37"/>
    <s v="Sim"/>
    <s v="Bruna Correia de Carvalho"/>
    <s v="MARCIA MARIA DE SANTIAGO"/>
    <x v="37"/>
    <x v="15"/>
    <x v="1"/>
    <s v="FORTALEZA "/>
    <x v="1"/>
    <x v="1"/>
    <x v="1"/>
    <x v="1"/>
    <x v="1"/>
    <x v="0"/>
    <s v="Ensino Superior/Graduado"/>
    <x v="1"/>
    <s v="TURISMO "/>
    <x v="58"/>
    <m/>
    <x v="0"/>
    <m/>
    <x v="0"/>
    <s v="Própria e quitada"/>
    <x v="0"/>
    <x v="0"/>
    <x v="1"/>
    <s v="Trabalho sozinho, por conta própria"/>
    <x v="0"/>
    <x v="3"/>
    <x v="1"/>
    <x v="1"/>
    <x v="0"/>
    <x v="3"/>
    <x v="1"/>
    <x v="1"/>
    <x v="1"/>
    <x v="2"/>
    <x v="1"/>
    <x v="1"/>
    <x v="1"/>
    <x v="1"/>
    <x v="1"/>
    <x v="15"/>
    <x v="11"/>
    <s v="Até 3k"/>
    <x v="3"/>
    <x v="0"/>
    <x v="0"/>
    <x v="1"/>
    <x v="1"/>
    <x v="1"/>
    <x v="1"/>
    <x v="1"/>
    <x v="2"/>
    <m/>
    <x v="3"/>
    <x v="0"/>
    <x v="0"/>
    <x v="2"/>
    <x v="3"/>
    <x v="55"/>
    <s v="Viva Real"/>
    <x v="9"/>
    <x v="1"/>
    <x v="0"/>
    <s v="NECESSIDADE FINANCEIRO "/>
    <x v="11"/>
    <x v="1"/>
    <m/>
    <s v="v2"/>
    <x v="3"/>
  </r>
  <r>
    <d v="2024-01-22T10:43:21"/>
    <s v="Sim"/>
    <s v="Camila Gonçalves do Nascimento"/>
    <s v="AUZENIRA DOS SANTOS BRITO"/>
    <x v="37"/>
    <x v="14"/>
    <x v="0"/>
    <s v="IMPERATRIZ"/>
    <x v="1"/>
    <x v="1"/>
    <x v="0"/>
    <x v="0"/>
    <x v="0"/>
    <x v="0"/>
    <s v="Ensino Médio"/>
    <x v="0"/>
    <m/>
    <x v="0"/>
    <m/>
    <x v="0"/>
    <m/>
    <x v="0"/>
    <s v="Cedida"/>
    <x v="4"/>
    <x v="0"/>
    <x v="1"/>
    <s v="Trabalho em uma imobiliária/administradora"/>
    <x v="1"/>
    <x v="16"/>
    <x v="1"/>
    <x v="1"/>
    <x v="0"/>
    <x v="3"/>
    <x v="0"/>
    <x v="0"/>
    <x v="1"/>
    <x v="0"/>
    <x v="1"/>
    <x v="1"/>
    <x v="0"/>
    <x v="1"/>
    <x v="0"/>
    <x v="29"/>
    <x v="18"/>
    <s v="Não informou"/>
    <x v="2"/>
    <x v="0"/>
    <x v="0"/>
    <x v="1"/>
    <x v="1"/>
    <x v="2"/>
    <x v="1"/>
    <x v="1"/>
    <x v="0"/>
    <s v="Palestras"/>
    <x v="0"/>
    <x v="0"/>
    <x v="0"/>
    <x v="2"/>
    <x v="2"/>
    <x v="131"/>
    <s v="OLX"/>
    <x v="0"/>
    <x v="0"/>
    <x v="0"/>
    <s v="POIS SEMPRE TRABALHOU COM VENDAS"/>
    <x v="6"/>
    <x v="0"/>
    <m/>
    <s v="v2"/>
    <x v="3"/>
  </r>
  <r>
    <d v="2024-01-30T09:55:23"/>
    <s v="Sim"/>
    <s v="Camila Gonçalves do Nascimento"/>
    <s v="JOELMA DE SOUZA LIMA"/>
    <x v="37"/>
    <x v="16"/>
    <x v="1"/>
    <s v="MACEIO"/>
    <x v="1"/>
    <x v="4"/>
    <x v="1"/>
    <x v="1"/>
    <x v="0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1"/>
    <x v="1"/>
    <x v="1"/>
    <x v="1"/>
    <x v="1"/>
    <x v="2"/>
    <x v="0"/>
    <x v="2"/>
    <x v="1"/>
    <x v="0"/>
    <x v="1"/>
    <x v="42"/>
    <x v="0"/>
    <s v="Não informou"/>
    <x v="2"/>
    <x v="0"/>
    <x v="2"/>
    <x v="1"/>
    <x v="1"/>
    <x v="1"/>
    <x v="1"/>
    <x v="1"/>
    <x v="1"/>
    <s v="Técnico"/>
    <x v="1"/>
    <x v="0"/>
    <x v="0"/>
    <x v="2"/>
    <x v="3"/>
    <x v="72"/>
    <s v="NÃO FAZ"/>
    <x v="6"/>
    <x v="1"/>
    <x v="0"/>
    <s v="Porque é mais fácil entrar no mercado"/>
    <x v="0"/>
    <x v="0"/>
    <m/>
    <s v="v2"/>
    <x v="3"/>
  </r>
  <r>
    <d v="2024-01-25T11:14:15"/>
    <s v="Sim"/>
    <s v="Anadia Francisco Nascimento"/>
    <s v="FERNANDO ANTONIO DE FARIA"/>
    <x v="37"/>
    <x v="5"/>
    <x v="1"/>
    <s v="NATAL"/>
    <x v="0"/>
    <x v="0"/>
    <x v="0"/>
    <x v="3"/>
    <x v="0"/>
    <x v="0"/>
    <s v="Ensino Superior/Graduado"/>
    <x v="1"/>
    <s v="ECONOMIA."/>
    <x v="33"/>
    <m/>
    <x v="0"/>
    <m/>
    <x v="0"/>
    <s v="Própria e quitada"/>
    <x v="0"/>
    <x v="0"/>
    <x v="1"/>
    <s v="Trabalho sozinho, por conta própria"/>
    <x v="0"/>
    <x v="9"/>
    <x v="1"/>
    <x v="1"/>
    <x v="0"/>
    <x v="3"/>
    <x v="0"/>
    <x v="1"/>
    <x v="1"/>
    <x v="0"/>
    <x v="0"/>
    <x v="0"/>
    <x v="1"/>
    <x v="0"/>
    <x v="0"/>
    <x v="12"/>
    <x v="8"/>
    <s v="De 7k a 10k"/>
    <x v="6"/>
    <x v="0"/>
    <x v="0"/>
    <x v="0"/>
    <x v="0"/>
    <x v="1"/>
    <x v="4"/>
    <x v="1"/>
    <x v="0"/>
    <s v="Palestras"/>
    <x v="0"/>
    <x v="1"/>
    <x v="1"/>
    <x v="3"/>
    <x v="12"/>
    <x v="3"/>
    <s v="OLX"/>
    <x v="0"/>
    <x v="1"/>
    <x v="0"/>
    <s v="Porque é uma oportunidade de ganhar muito dinheiro"/>
    <x v="1"/>
    <x v="0"/>
    <s v="RECLAMOU QUE NÃO HÁ FISCALIZAÇÃO PELO CRECI._x000a_TAXA COBRADA É MUITO ALTA."/>
    <s v="v2"/>
    <x v="3"/>
  </r>
  <r>
    <d v="2024-01-10T14:41:39"/>
    <s v="Sim"/>
    <s v="Anadia Francisco Nascimento"/>
    <s v="SUZIENE FEITOSA CAPELA"/>
    <x v="37"/>
    <x v="16"/>
    <x v="0"/>
    <s v="SÃO CRISTÓVÃO"/>
    <x v="1"/>
    <x v="4"/>
    <x v="0"/>
    <x v="2"/>
    <x v="0"/>
    <x v="0"/>
    <s v="Ensino Médio"/>
    <x v="0"/>
    <m/>
    <x v="0"/>
    <m/>
    <x v="0"/>
    <m/>
    <x v="0"/>
    <s v="Própria e financiada"/>
    <x v="2"/>
    <x v="2"/>
    <x v="1"/>
    <s v="Trabalho sozinho, por conta própria"/>
    <x v="0"/>
    <x v="3"/>
    <x v="1"/>
    <x v="1"/>
    <x v="0"/>
    <x v="3"/>
    <x v="1"/>
    <x v="0"/>
    <x v="1"/>
    <x v="0"/>
    <x v="0"/>
    <x v="0"/>
    <x v="0"/>
    <x v="1"/>
    <x v="0"/>
    <x v="12"/>
    <x v="8"/>
    <s v="Não informou"/>
    <x v="2"/>
    <x v="0"/>
    <x v="2"/>
    <x v="0"/>
    <x v="0"/>
    <x v="1"/>
    <x v="2"/>
    <x v="4"/>
    <x v="0"/>
    <s v="Técnico"/>
    <x v="1"/>
    <x v="0"/>
    <x v="0"/>
    <x v="2"/>
    <x v="2"/>
    <x v="5"/>
    <s v="OLX"/>
    <x v="0"/>
    <x v="1"/>
    <x v="0"/>
    <s v="Porque é uma oportunidade de ganhar muito dinheiro"/>
    <x v="1"/>
    <x v="0"/>
    <m/>
    <s v="v1"/>
    <x v="3"/>
  </r>
  <r>
    <d v="2024-01-12T12:45:24"/>
    <s v="Sim"/>
    <s v="Jonas Souza Cavalcante da Silva"/>
    <s v="QUITÉRIA DELFINO"/>
    <x v="37"/>
    <x v="16"/>
    <x v="0"/>
    <s v="RIO LARGO"/>
    <x v="1"/>
    <x v="0"/>
    <x v="0"/>
    <x v="3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1"/>
    <x v="1"/>
    <x v="1"/>
    <x v="0"/>
    <x v="2"/>
    <x v="1"/>
    <x v="1"/>
    <x v="0"/>
    <x v="1"/>
    <x v="0"/>
    <x v="23"/>
    <x v="14"/>
    <s v="Até 3k"/>
    <x v="3"/>
    <x v="0"/>
    <x v="0"/>
    <x v="0"/>
    <x v="0"/>
    <x v="2"/>
    <x v="1"/>
    <x v="1"/>
    <x v="2"/>
    <s v="Técnico"/>
    <x v="1"/>
    <x v="0"/>
    <x v="0"/>
    <x v="0"/>
    <x v="5"/>
    <x v="1"/>
    <s v="ZAP"/>
    <x v="3"/>
    <x v="1"/>
    <x v="0"/>
    <s v="Porque é uma oportunidade de ganhar muito dinheiro"/>
    <x v="1"/>
    <x v="0"/>
    <m/>
    <s v="v1"/>
    <x v="3"/>
  </r>
  <r>
    <d v="2024-01-25T15:32:33"/>
    <s v="Sim"/>
    <s v="Patrícia Silva Costa"/>
    <s v="ANTONIO MAURICIO GOMES PIRES"/>
    <x v="37"/>
    <x v="15"/>
    <x v="1"/>
    <s v="Fortaleza"/>
    <x v="0"/>
    <x v="0"/>
    <x v="0"/>
    <x v="2"/>
    <x v="0"/>
    <x v="0"/>
    <s v="Ensino Superior/Graduado"/>
    <x v="1"/>
    <s v="Administração"/>
    <x v="3"/>
    <s v="Não "/>
    <x v="0"/>
    <s v="Não "/>
    <x v="0"/>
    <s v="Própria e quitada"/>
    <x v="0"/>
    <x v="0"/>
    <x v="1"/>
    <s v="Trabalho sozinho, por conta própria"/>
    <x v="0"/>
    <x v="5"/>
    <x v="1"/>
    <x v="1"/>
    <x v="0"/>
    <x v="23"/>
    <x v="0"/>
    <x v="1"/>
    <x v="0"/>
    <x v="1"/>
    <x v="1"/>
    <x v="1"/>
    <x v="0"/>
    <x v="1"/>
    <x v="0"/>
    <x v="21"/>
    <x v="16"/>
    <s v="Não informou"/>
    <x v="2"/>
    <x v="0"/>
    <x v="0"/>
    <x v="0"/>
    <x v="0"/>
    <x v="1"/>
    <x v="0"/>
    <x v="1"/>
    <x v="1"/>
    <s v="Técnico"/>
    <x v="1"/>
    <x v="1"/>
    <x v="0"/>
    <x v="1"/>
    <x v="5"/>
    <x v="3"/>
    <s v="Não tem preferência "/>
    <x v="1"/>
    <x v="1"/>
    <x v="0"/>
    <s v="Porque é uma oportunidade de ganhar muito dinheiro"/>
    <x v="1"/>
    <x v="0"/>
    <m/>
    <s v="v2"/>
    <x v="3"/>
  </r>
  <r>
    <d v="2024-02-02T10:35:08"/>
    <s v="Sim"/>
    <s v="Anadia Francisco Nascimento"/>
    <s v="MARIA ILBANIZA DIAS RAMALHO"/>
    <x v="37"/>
    <x v="19"/>
    <x v="1"/>
    <s v="JOAO PESSOA"/>
    <x v="1"/>
    <x v="4"/>
    <x v="1"/>
    <x v="1"/>
    <x v="1"/>
    <x v="0"/>
    <s v="Pós Graduação"/>
    <x v="3"/>
    <m/>
    <x v="0"/>
    <s v="DIREITO."/>
    <x v="18"/>
    <m/>
    <x v="0"/>
    <s v="Própria e quitada"/>
    <x v="0"/>
    <x v="0"/>
    <x v="1"/>
    <s v="PARCERIAS."/>
    <x v="13"/>
    <x v="22"/>
    <x v="1"/>
    <x v="1"/>
    <x v="0"/>
    <x v="3"/>
    <x v="0"/>
    <x v="1"/>
    <x v="1"/>
    <x v="0"/>
    <x v="0"/>
    <x v="0"/>
    <x v="1"/>
    <x v="1"/>
    <x v="0"/>
    <x v="27"/>
    <x v="11"/>
    <s v="Não informou"/>
    <x v="2"/>
    <x v="0"/>
    <x v="0"/>
    <x v="0"/>
    <x v="0"/>
    <x v="1"/>
    <x v="4"/>
    <x v="1"/>
    <x v="0"/>
    <s v="Oficinas"/>
    <x v="2"/>
    <x v="0"/>
    <x v="0"/>
    <x v="2"/>
    <x v="3"/>
    <x v="5"/>
    <s v="OLX"/>
    <x v="0"/>
    <x v="1"/>
    <x v="0"/>
    <s v="Porque minha família é do ramo"/>
    <x v="4"/>
    <x v="0"/>
    <m/>
    <s v="v2"/>
    <x v="3"/>
  </r>
  <r>
    <d v="2024-01-22T17:40:57"/>
    <s v="Sim"/>
    <s v="Patrícia Silva Costa"/>
    <s v="CLEONETO MEDEIROS SILVA"/>
    <x v="37"/>
    <x v="12"/>
    <x v="1"/>
    <m/>
    <x v="0"/>
    <x v="4"/>
    <x v="0"/>
    <x v="0"/>
    <x v="2"/>
    <x v="83"/>
    <s v="Ensino Superior/Graduado"/>
    <x v="1"/>
    <s v="Comércio Exterior, Contabilidade _Incompleto"/>
    <x v="38"/>
    <s v="Não "/>
    <x v="0"/>
    <s v="Não "/>
    <x v="0"/>
    <s v="Própria e quitada"/>
    <x v="0"/>
    <x v="0"/>
    <x v="2"/>
    <s v="Trabalho em uma imobiliária/administradora"/>
    <x v="1"/>
    <x v="4"/>
    <x v="1"/>
    <x v="0"/>
    <x v="1"/>
    <x v="7"/>
    <x v="0"/>
    <x v="1"/>
    <x v="1"/>
    <x v="0"/>
    <x v="1"/>
    <x v="1"/>
    <x v="0"/>
    <x v="1"/>
    <x v="0"/>
    <x v="19"/>
    <x v="15"/>
    <s v="De 7k a 10k"/>
    <x v="6"/>
    <x v="0"/>
    <x v="0"/>
    <x v="0"/>
    <x v="0"/>
    <x v="0"/>
    <x v="0"/>
    <x v="1"/>
    <x v="1"/>
    <s v="Todas elas seriam interessante"/>
    <x v="5"/>
    <x v="1"/>
    <x v="0"/>
    <x v="1"/>
    <x v="2"/>
    <x v="15"/>
    <s v="ZAP"/>
    <x v="3"/>
    <x v="0"/>
    <x v="0"/>
    <s v="Porque minha família é do ramo"/>
    <x v="4"/>
    <x v="0"/>
    <m/>
    <s v="v2"/>
    <x v="3"/>
  </r>
  <r>
    <d v="2024-01-10T12:15:12"/>
    <s v="Sim"/>
    <s v="Camila Gonçalves do Nascimento"/>
    <s v="RAIMUNDO PEREIRA DE ALMEIDA"/>
    <x v="37"/>
    <x v="14"/>
    <x v="0"/>
    <s v="PORTO SEGURO"/>
    <x v="0"/>
    <x v="0"/>
    <x v="0"/>
    <x v="2"/>
    <x v="0"/>
    <x v="15"/>
    <s v="Ensino Superior/Graduado"/>
    <x v="1"/>
    <s v="CONTABILIDADE E DIREITO"/>
    <x v="7"/>
    <s v="DIREITO CIVIL E PROCESSO CIVIL E CONTABILIDADE"/>
    <x v="18"/>
    <m/>
    <x v="0"/>
    <s v="Própria e quitada"/>
    <x v="0"/>
    <x v="2"/>
    <x v="1"/>
    <s v="NÃO EXERCE A PROFISSÃO"/>
    <x v="6"/>
    <x v="75"/>
    <x v="1"/>
    <x v="1"/>
    <x v="0"/>
    <x v="3"/>
    <x v="1"/>
    <x v="0"/>
    <x v="1"/>
    <x v="0"/>
    <x v="0"/>
    <x v="0"/>
    <x v="1"/>
    <x v="0"/>
    <x v="1"/>
    <x v="209"/>
    <x v="0"/>
    <s v="NÃO EXERCE A PROFISSÃO"/>
    <x v="2"/>
    <x v="0"/>
    <x v="0"/>
    <x v="0"/>
    <x v="0"/>
    <x v="0"/>
    <x v="1"/>
    <x v="1"/>
    <x v="1"/>
    <s v="NÃO EXERCE A PROFISSÃO"/>
    <x v="3"/>
    <x v="1"/>
    <x v="0"/>
    <x v="4"/>
    <x v="138"/>
    <x v="206"/>
    <s v="NÃO EXERCE A PROFISSÃO"/>
    <x v="1"/>
    <x v="1"/>
    <x v="2"/>
    <s v="Porque minha família é do ramo"/>
    <x v="4"/>
    <x v="1"/>
    <s v="NÃO EXERCE A PROFISSÃO"/>
    <s v="v1"/>
    <x v="3"/>
  </r>
  <r>
    <d v="2024-02-02T09:59:21"/>
    <s v="Sim"/>
    <s v="Anadia Francisco Nascimento"/>
    <s v="SEMI PINHEIRO BENTO"/>
    <x v="37"/>
    <x v="15"/>
    <x v="1"/>
    <s v="FORTALEZA"/>
    <x v="1"/>
    <x v="1"/>
    <x v="1"/>
    <x v="1"/>
    <x v="1"/>
    <x v="0"/>
    <s v="Ensino Médio"/>
    <x v="0"/>
    <m/>
    <x v="0"/>
    <m/>
    <x v="0"/>
    <m/>
    <x v="0"/>
    <s v="Própria e quitada"/>
    <x v="0"/>
    <x v="0"/>
    <x v="4"/>
    <s v="Trabalho sozinho, por conta própria"/>
    <x v="0"/>
    <x v="3"/>
    <x v="1"/>
    <x v="1"/>
    <x v="1"/>
    <x v="3"/>
    <x v="1"/>
    <x v="0"/>
    <x v="1"/>
    <x v="2"/>
    <x v="0"/>
    <x v="2"/>
    <x v="1"/>
    <x v="1"/>
    <x v="0"/>
    <x v="36"/>
    <x v="21"/>
    <s v="De 5k a 7k"/>
    <x v="4"/>
    <x v="0"/>
    <x v="1"/>
    <x v="1"/>
    <x v="1"/>
    <x v="0"/>
    <x v="1"/>
    <x v="1"/>
    <x v="0"/>
    <s v="Motivacional"/>
    <x v="4"/>
    <x v="0"/>
    <x v="0"/>
    <x v="2"/>
    <x v="2"/>
    <x v="5"/>
    <s v="OLX"/>
    <x v="0"/>
    <x v="1"/>
    <x v="0"/>
    <s v="Porque perdeu emprego e arrumou esta oportunidade"/>
    <x v="9"/>
    <x v="0"/>
    <m/>
    <s v="v2"/>
    <x v="3"/>
  </r>
  <r>
    <d v="2024-01-24T11:28:15"/>
    <s v="Sim"/>
    <s v="Anadia Francisco Nascimento"/>
    <s v="JOANA DARC LACERDA FARIAS NOVAES"/>
    <x v="37"/>
    <x v="21"/>
    <x v="0"/>
    <s v="VITORIA DA CONQUISTA"/>
    <x v="1"/>
    <x v="0"/>
    <x v="1"/>
    <x v="1"/>
    <x v="1"/>
    <x v="0"/>
    <s v="Ensino Superior/Graduado"/>
    <x v="1"/>
    <s v="ADMINISTRAÇÃO."/>
    <x v="3"/>
    <m/>
    <x v="0"/>
    <m/>
    <x v="0"/>
    <s v="Própria e quitada"/>
    <x v="0"/>
    <x v="0"/>
    <x v="1"/>
    <s v="Trabalho sozinho, por conta própria"/>
    <x v="0"/>
    <x v="3"/>
    <x v="1"/>
    <x v="1"/>
    <x v="0"/>
    <x v="3"/>
    <x v="1"/>
    <x v="0"/>
    <x v="1"/>
    <x v="0"/>
    <x v="0"/>
    <x v="0"/>
    <x v="0"/>
    <x v="1"/>
    <x v="0"/>
    <x v="29"/>
    <x v="18"/>
    <s v="Até 3k"/>
    <x v="3"/>
    <x v="0"/>
    <x v="0"/>
    <x v="0"/>
    <x v="1"/>
    <x v="4"/>
    <x v="2"/>
    <x v="1"/>
    <x v="0"/>
    <s v="Técnico"/>
    <x v="1"/>
    <x v="0"/>
    <x v="0"/>
    <x v="2"/>
    <x v="2"/>
    <x v="5"/>
    <s v="OLX"/>
    <x v="0"/>
    <x v="1"/>
    <x v="2"/>
    <s v="Porque perdeu emprego e arrumou esta oportunidade"/>
    <x v="9"/>
    <x v="1"/>
    <m/>
    <s v="v2"/>
    <x v="3"/>
  </r>
  <r>
    <d v="2024-01-18T19:16:07"/>
    <s v="Sim"/>
    <s v="Patrícia Silva Costa"/>
    <s v="SANDRA MARIA DA SILVA"/>
    <x v="37"/>
    <x v="12"/>
    <x v="1"/>
    <s v="Teresina "/>
    <x v="1"/>
    <x v="4"/>
    <x v="0"/>
    <x v="2"/>
    <x v="1"/>
    <x v="0"/>
    <s v="Ensino Superior/Graduado"/>
    <x v="1"/>
    <s v="Administração "/>
    <x v="3"/>
    <s v="Não "/>
    <x v="0"/>
    <s v="Não "/>
    <x v="0"/>
    <s v="Alugada"/>
    <x v="3"/>
    <x v="0"/>
    <x v="1"/>
    <s v="Trabalho sozinho, por conta própria"/>
    <x v="0"/>
    <x v="5"/>
    <x v="1"/>
    <x v="1"/>
    <x v="1"/>
    <x v="3"/>
    <x v="0"/>
    <x v="0"/>
    <x v="1"/>
    <x v="0"/>
    <x v="0"/>
    <x v="0"/>
    <x v="0"/>
    <x v="1"/>
    <x v="0"/>
    <x v="23"/>
    <x v="14"/>
    <s v="De 3k a 5k"/>
    <x v="0"/>
    <x v="0"/>
    <x v="2"/>
    <x v="0"/>
    <x v="1"/>
    <x v="0"/>
    <x v="0"/>
    <x v="1"/>
    <x v="1"/>
    <s v="Palestras"/>
    <x v="0"/>
    <x v="0"/>
    <x v="0"/>
    <x v="1"/>
    <x v="3"/>
    <x v="1"/>
    <m/>
    <x v="1"/>
    <x v="1"/>
    <x v="0"/>
    <s v="Porque perdeu emprego e arrumou esta oportunidade"/>
    <x v="9"/>
    <x v="0"/>
    <m/>
    <s v="v2"/>
    <x v="3"/>
  </r>
  <r>
    <d v="2024-01-26T12:01:24"/>
    <s v="Sim"/>
    <s v="Anadia Francisco Nascimento"/>
    <s v="EDMAR ROSAS SOBRINHO"/>
    <x v="37"/>
    <x v="17"/>
    <x v="1"/>
    <s v="MANAUS"/>
    <x v="0"/>
    <x v="4"/>
    <x v="0"/>
    <x v="2"/>
    <x v="1"/>
    <x v="0"/>
    <s v="Ensino Superior/Graduado"/>
    <x v="1"/>
    <s v="CONTABILIDADE."/>
    <x v="7"/>
    <m/>
    <x v="0"/>
    <m/>
    <x v="0"/>
    <s v="Própria e quitada"/>
    <x v="0"/>
    <x v="0"/>
    <x v="4"/>
    <s v="Trabalho sozinho, por conta própria"/>
    <x v="0"/>
    <x v="17"/>
    <x v="1"/>
    <x v="1"/>
    <x v="0"/>
    <x v="3"/>
    <x v="0"/>
    <x v="1"/>
    <x v="1"/>
    <x v="2"/>
    <x v="0"/>
    <x v="0"/>
    <x v="0"/>
    <x v="1"/>
    <x v="0"/>
    <x v="41"/>
    <x v="22"/>
    <s v="De 20k em diante"/>
    <x v="1"/>
    <x v="0"/>
    <x v="0"/>
    <x v="0"/>
    <x v="0"/>
    <x v="1"/>
    <x v="2"/>
    <x v="4"/>
    <x v="0"/>
    <s v="Técnico"/>
    <x v="1"/>
    <x v="1"/>
    <x v="1"/>
    <x v="1"/>
    <x v="12"/>
    <x v="3"/>
    <s v="Viva Real"/>
    <x v="9"/>
    <x v="0"/>
    <x v="0"/>
    <s v="Porque é uma oportunidade de ganhar muito dinheiro"/>
    <x v="1"/>
    <x v="0"/>
    <m/>
    <s v="v2"/>
    <x v="2"/>
  </r>
  <r>
    <d v="2024-02-07T12:59:15"/>
    <s v="Não"/>
    <s v="ANA BEATRIZ ALVES"/>
    <s v="ADILSON CARLOS PENATTI"/>
    <x v="37"/>
    <x v="3"/>
    <x v="0"/>
    <s v="BOITUVA"/>
    <x v="0"/>
    <x v="0"/>
    <x v="0"/>
    <x v="2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1"/>
    <x v="0"/>
    <x v="1"/>
    <x v="1"/>
    <x v="2"/>
    <x v="0"/>
    <x v="2"/>
    <x v="0"/>
    <x v="1"/>
    <x v="0"/>
    <x v="59"/>
    <x v="8"/>
    <s v="Não informou"/>
    <x v="2"/>
    <x v="0"/>
    <x v="1"/>
    <x v="0"/>
    <x v="2"/>
    <x v="1"/>
    <x v="2"/>
    <x v="1"/>
    <x v="1"/>
    <s v="Técnico"/>
    <x v="1"/>
    <x v="1"/>
    <x v="0"/>
    <x v="2"/>
    <x v="17"/>
    <x v="1"/>
    <m/>
    <x v="1"/>
    <x v="0"/>
    <x v="0"/>
    <s v="GOSTA DA ÁREA DE VENDAS"/>
    <x v="2"/>
    <x v="0"/>
    <m/>
    <s v="v2"/>
    <x v="0"/>
  </r>
  <r>
    <d v="2024-02-07T09:58:47"/>
    <s v="Sim"/>
    <s v="Camila Gonçalves do Nascimento"/>
    <s v="JULIO CESAR DRUMOND ROCHA"/>
    <x v="37"/>
    <x v="0"/>
    <x v="0"/>
    <s v="JOAO MONLEVADE"/>
    <x v="0"/>
    <x v="0"/>
    <x v="0"/>
    <x v="0"/>
    <x v="1"/>
    <x v="0"/>
    <s v="Ensino Superior/Graduado"/>
    <x v="1"/>
    <s v="Direito"/>
    <x v="6"/>
    <s v="Mercado financeiro "/>
    <x v="50"/>
    <m/>
    <x v="0"/>
    <s v="Própria e quitada"/>
    <x v="0"/>
    <x v="0"/>
    <x v="1"/>
    <s v="Trabalho sozinho, por conta própria"/>
    <x v="0"/>
    <x v="5"/>
    <x v="1"/>
    <x v="1"/>
    <x v="0"/>
    <x v="2"/>
    <x v="0"/>
    <x v="0"/>
    <x v="1"/>
    <x v="0"/>
    <x v="0"/>
    <x v="0"/>
    <x v="1"/>
    <x v="0"/>
    <x v="0"/>
    <x v="7"/>
    <x v="6"/>
    <s v="Até 3k"/>
    <x v="3"/>
    <x v="0"/>
    <x v="0"/>
    <x v="0"/>
    <x v="0"/>
    <x v="0"/>
    <x v="1"/>
    <x v="1"/>
    <x v="1"/>
    <s v="Oficinas"/>
    <x v="2"/>
    <x v="0"/>
    <x v="0"/>
    <x v="2"/>
    <x v="139"/>
    <x v="97"/>
    <s v="Não faz uso"/>
    <x v="6"/>
    <x v="1"/>
    <x v="0"/>
    <s v="PARA ATUAR NO SEU TEMPO VAGO."/>
    <x v="13"/>
    <x v="1"/>
    <m/>
    <s v="v2"/>
    <x v="0"/>
  </r>
  <r>
    <d v="2024-01-20T11:48:47"/>
    <s v="Sim"/>
    <s v="Equipe REI 2"/>
    <s v="Marco Aurelio Neiva "/>
    <x v="37"/>
    <x v="0"/>
    <x v="1"/>
    <s v="Belo Horizonte"/>
    <x v="0"/>
    <x v="0"/>
    <x v="0"/>
    <x v="3"/>
    <x v="1"/>
    <x v="0"/>
    <s v="Ensino Médio"/>
    <x v="0"/>
    <m/>
    <x v="0"/>
    <m/>
    <x v="0"/>
    <m/>
    <x v="0"/>
    <s v="Própria e quitada"/>
    <x v="0"/>
    <x v="0"/>
    <x v="1"/>
    <s v="Trabalho em uma House (imobiliária de uma incorporadora)"/>
    <x v="2"/>
    <x v="16"/>
    <x v="1"/>
    <x v="1"/>
    <x v="0"/>
    <x v="1"/>
    <x v="0"/>
    <x v="0"/>
    <x v="0"/>
    <x v="1"/>
    <x v="1"/>
    <x v="1"/>
    <x v="0"/>
    <x v="1"/>
    <x v="0"/>
    <x v="205"/>
    <x v="56"/>
    <s v="De 7k a 10k"/>
    <x v="6"/>
    <x v="0"/>
    <x v="1"/>
    <x v="0"/>
    <x v="0"/>
    <x v="1"/>
    <x v="2"/>
    <x v="4"/>
    <x v="0"/>
    <s v="Técnico"/>
    <x v="1"/>
    <x v="0"/>
    <x v="0"/>
    <x v="2"/>
    <x v="5"/>
    <x v="0"/>
    <s v="ZAP"/>
    <x v="3"/>
    <x v="1"/>
    <x v="0"/>
    <s v="Porque é mais fácil entrar no mercado"/>
    <x v="0"/>
    <x v="0"/>
    <m/>
    <s v="v2"/>
    <x v="0"/>
  </r>
  <r>
    <d v="2024-01-25T17:35:24"/>
    <s v="Sim"/>
    <s v="Hyanne Pombo"/>
    <s v="LUCIANO JOSE LUIS DA GAMA"/>
    <x v="37"/>
    <x v="0"/>
    <x v="0"/>
    <s v="Uberlândia "/>
    <x v="0"/>
    <x v="0"/>
    <x v="0"/>
    <x v="0"/>
    <x v="1"/>
    <x v="0"/>
    <s v="Ensino Superior/Graduado"/>
    <x v="1"/>
    <m/>
    <x v="0"/>
    <m/>
    <x v="0"/>
    <m/>
    <x v="0"/>
    <s v="Própria e quitada"/>
    <x v="0"/>
    <x v="1"/>
    <x v="1"/>
    <s v="Trabalho sozinho, por conta própria"/>
    <x v="0"/>
    <x v="0"/>
    <x v="1"/>
    <x v="1"/>
    <x v="0"/>
    <x v="2"/>
    <x v="0"/>
    <x v="0"/>
    <x v="1"/>
    <x v="0"/>
    <x v="1"/>
    <x v="0"/>
    <x v="0"/>
    <x v="1"/>
    <x v="0"/>
    <x v="43"/>
    <x v="21"/>
    <s v="de 10k a 15k"/>
    <x v="5"/>
    <x v="0"/>
    <x v="2"/>
    <x v="0"/>
    <x v="0"/>
    <x v="4"/>
    <x v="1"/>
    <x v="1"/>
    <x v="0"/>
    <s v="Motivacional"/>
    <x v="4"/>
    <x v="1"/>
    <x v="1"/>
    <x v="3"/>
    <x v="17"/>
    <x v="1"/>
    <m/>
    <x v="1"/>
    <x v="1"/>
    <x v="0"/>
    <s v="Porque é mais fácil entrar no mercado"/>
    <x v="0"/>
    <x v="0"/>
    <m/>
    <s v="cg"/>
    <x v="0"/>
  </r>
  <r>
    <d v="2024-02-07T11:31:31"/>
    <s v="Sim"/>
    <s v="Camila Gonçalves do Nascimento"/>
    <s v="SAULO NAUFAL FELIZARI"/>
    <x v="37"/>
    <x v="0"/>
    <x v="0"/>
    <s v="Patrocínio "/>
    <x v="0"/>
    <x v="0"/>
    <x v="0"/>
    <x v="0"/>
    <x v="1"/>
    <x v="0"/>
    <s v="Ensino Médio"/>
    <x v="0"/>
    <m/>
    <x v="0"/>
    <m/>
    <x v="0"/>
    <m/>
    <x v="0"/>
    <s v="Própria e quitada"/>
    <x v="0"/>
    <x v="0"/>
    <x v="1"/>
    <s v="Proprietário  "/>
    <x v="5"/>
    <x v="9"/>
    <x v="1"/>
    <x v="1"/>
    <x v="0"/>
    <x v="1"/>
    <x v="0"/>
    <x v="0"/>
    <x v="1"/>
    <x v="0"/>
    <x v="1"/>
    <x v="1"/>
    <x v="1"/>
    <x v="0"/>
    <x v="0"/>
    <x v="12"/>
    <x v="8"/>
    <s v="Não informou"/>
    <x v="2"/>
    <x v="0"/>
    <x v="0"/>
    <x v="0"/>
    <x v="0"/>
    <x v="0"/>
    <x v="1"/>
    <x v="1"/>
    <x v="1"/>
    <s v="Técnico"/>
    <x v="1"/>
    <x v="1"/>
    <x v="0"/>
    <x v="0"/>
    <x v="2"/>
    <x v="207"/>
    <s v="Site da imobiliária "/>
    <x v="5"/>
    <x v="1"/>
    <x v="0"/>
    <s v="Porque é uma oportunidade de ganhar muito dinheiro"/>
    <x v="1"/>
    <x v="0"/>
    <s v="Defender mais os corretores. "/>
    <s v="v2"/>
    <x v="0"/>
  </r>
  <r>
    <d v="2024-02-05T15:39:46"/>
    <s v="Sim"/>
    <s v="ANA BEATRIZ ALVES"/>
    <s v="ROGERIO SANTIAGO LEAO"/>
    <x v="37"/>
    <x v="3"/>
    <x v="1"/>
    <s v="São Paulo "/>
    <x v="0"/>
    <x v="4"/>
    <x v="0"/>
    <x v="0"/>
    <x v="1"/>
    <x v="0"/>
    <s v="Ensino Superior/Graduado"/>
    <x v="1"/>
    <s v="MARKETING "/>
    <x v="32"/>
    <m/>
    <x v="0"/>
    <m/>
    <x v="0"/>
    <s v="Própria e quitada"/>
    <x v="0"/>
    <x v="0"/>
    <x v="1"/>
    <s v="Trabalho sozinho, por conta própria"/>
    <x v="0"/>
    <x v="17"/>
    <x v="1"/>
    <x v="1"/>
    <x v="0"/>
    <x v="3"/>
    <x v="0"/>
    <x v="1"/>
    <x v="0"/>
    <x v="0"/>
    <x v="1"/>
    <x v="0"/>
    <x v="0"/>
    <x v="1"/>
    <x v="0"/>
    <x v="123"/>
    <x v="12"/>
    <s v="Até 3k"/>
    <x v="3"/>
    <x v="0"/>
    <x v="0"/>
    <x v="0"/>
    <x v="0"/>
    <x v="0"/>
    <x v="2"/>
    <x v="4"/>
    <x v="1"/>
    <s v="ATUALIZAÇÕES, MOTIVACIONAL, DICAS DE ABORDAGEM, COMO CAPTAR IMÓVEIS COM FACILIDADE. "/>
    <x v="3"/>
    <x v="0"/>
    <x v="0"/>
    <x v="2"/>
    <x v="17"/>
    <x v="1"/>
    <m/>
    <x v="1"/>
    <x v="1"/>
    <x v="0"/>
    <s v="Porque é uma oportunidade de ganhar muito dinheiro"/>
    <x v="1"/>
    <x v="0"/>
    <s v="corretor foi mau atendido pela central do creci. "/>
    <s v="v2"/>
    <x v="0"/>
  </r>
  <r>
    <d v="2024-01-22T10:51:25"/>
    <s v="Sim"/>
    <s v="Equipe REI 2"/>
    <s v="Fabio Rosa"/>
    <x v="37"/>
    <x v="0"/>
    <x v="1"/>
    <s v="Belo Horizonte"/>
    <x v="0"/>
    <x v="0"/>
    <x v="0"/>
    <x v="3"/>
    <x v="1"/>
    <x v="0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9"/>
    <x v="1"/>
    <x v="1"/>
    <x v="0"/>
    <x v="3"/>
    <x v="0"/>
    <x v="0"/>
    <x v="0"/>
    <x v="1"/>
    <x v="1"/>
    <x v="1"/>
    <x v="0"/>
    <x v="1"/>
    <x v="0"/>
    <x v="210"/>
    <x v="57"/>
    <s v="Não informou"/>
    <x v="2"/>
    <x v="0"/>
    <x v="0"/>
    <x v="0"/>
    <x v="0"/>
    <x v="1"/>
    <x v="2"/>
    <x v="4"/>
    <x v="0"/>
    <s v="Motivacional"/>
    <x v="4"/>
    <x v="1"/>
    <x v="0"/>
    <x v="1"/>
    <x v="2"/>
    <x v="0"/>
    <s v="OLX"/>
    <x v="0"/>
    <x v="0"/>
    <x v="0"/>
    <s v="Porque minha família é do ramo"/>
    <x v="4"/>
    <x v="0"/>
    <m/>
    <s v="v2"/>
    <x v="0"/>
  </r>
  <r>
    <d v="2024-02-01T11:30:17"/>
    <s v="Sim"/>
    <s v="Jonas Souza Cavalcante da Silva"/>
    <s v="ROSEMEIRE DARE MATHEUS"/>
    <x v="37"/>
    <x v="0"/>
    <x v="0"/>
    <s v="ARADO "/>
    <x v="1"/>
    <x v="0"/>
    <x v="0"/>
    <x v="2"/>
    <x v="1"/>
    <x v="5"/>
    <s v="Ensino Superior/Graduado"/>
    <x v="1"/>
    <s v="Direito"/>
    <x v="6"/>
    <m/>
    <x v="0"/>
    <m/>
    <x v="0"/>
    <s v="Própria e financiada"/>
    <x v="2"/>
    <x v="0"/>
    <x v="1"/>
    <s v="Trabalho em uma imobiliária/administradora"/>
    <x v="1"/>
    <x v="46"/>
    <x v="2"/>
    <x v="1"/>
    <x v="2"/>
    <x v="19"/>
    <x v="1"/>
    <x v="1"/>
    <x v="1"/>
    <x v="2"/>
    <x v="0"/>
    <x v="3"/>
    <x v="1"/>
    <x v="0"/>
    <x v="0"/>
    <x v="211"/>
    <x v="13"/>
    <s v="Não informou"/>
    <x v="2"/>
    <x v="0"/>
    <x v="0"/>
    <x v="0"/>
    <x v="0"/>
    <x v="1"/>
    <x v="1"/>
    <x v="1"/>
    <x v="1"/>
    <s v="Técnico"/>
    <x v="1"/>
    <x v="0"/>
    <x v="0"/>
    <x v="2"/>
    <x v="3"/>
    <x v="1"/>
    <m/>
    <x v="1"/>
    <x v="1"/>
    <x v="0"/>
    <s v="Porque minha família é do ramo"/>
    <x v="4"/>
    <x v="0"/>
    <s v="Sempre foi muito assistida pelos órgãos."/>
    <s v="v2"/>
    <x v="0"/>
  </r>
  <r>
    <d v="2024-02-01T14:29:41"/>
    <s v="Sim"/>
    <s v="ANA BEATRIZ ALVES "/>
    <s v="SEBASTIAO MENEZES GIL"/>
    <x v="37"/>
    <x v="20"/>
    <x v="1"/>
    <s v="PORTO ALEGRE"/>
    <x v="0"/>
    <x v="0"/>
    <x v="1"/>
    <x v="1"/>
    <x v="1"/>
    <x v="2"/>
    <s v="Ensino Superior/Graduado"/>
    <x v="1"/>
    <s v="ADMINISTRAÇÃO "/>
    <x v="3"/>
    <m/>
    <x v="0"/>
    <m/>
    <x v="0"/>
    <s v="Própria e financiada"/>
    <x v="2"/>
    <x v="0"/>
    <x v="2"/>
    <s v="Trabalho em uma imobiliária/administradora"/>
    <x v="1"/>
    <x v="4"/>
    <x v="1"/>
    <x v="1"/>
    <x v="0"/>
    <x v="3"/>
    <x v="0"/>
    <x v="0"/>
    <x v="0"/>
    <x v="1"/>
    <x v="1"/>
    <x v="1"/>
    <x v="0"/>
    <x v="1"/>
    <x v="0"/>
    <x v="212"/>
    <x v="0"/>
    <s v="De 3k a 5k"/>
    <x v="0"/>
    <x v="0"/>
    <x v="0"/>
    <x v="0"/>
    <x v="0"/>
    <x v="2"/>
    <x v="0"/>
    <x v="1"/>
    <x v="0"/>
    <s v="ATUALIZAÇÕES, SISTEMAS"/>
    <x v="3"/>
    <x v="0"/>
    <x v="0"/>
    <x v="2"/>
    <x v="22"/>
    <x v="172"/>
    <m/>
    <x v="1"/>
    <x v="1"/>
    <x v="0"/>
    <s v="NECESSIDADE! "/>
    <x v="11"/>
    <x v="0"/>
    <s v="Anuidade alta! "/>
    <s v="v2"/>
    <x v="1"/>
  </r>
  <r>
    <d v="2024-02-02T14:55:52"/>
    <s v="Sim"/>
    <s v="ANA BEATRIZ ALVES"/>
    <s v="ROBERTO LUIZ DE OLIVEIRA LIMA"/>
    <x v="38"/>
    <x v="11"/>
    <x v="1"/>
    <s v="CUIABA"/>
    <x v="0"/>
    <x v="4"/>
    <x v="0"/>
    <x v="3"/>
    <x v="0"/>
    <x v="16"/>
    <s v="Ensino Superior/Graduado"/>
    <x v="1"/>
    <s v="contábeis "/>
    <x v="7"/>
    <m/>
    <x v="0"/>
    <m/>
    <x v="0"/>
    <s v="Alugada"/>
    <x v="3"/>
    <x v="0"/>
    <x v="1"/>
    <s v="Trabalho sozinho, por conta própria"/>
    <x v="0"/>
    <x v="76"/>
    <x v="1"/>
    <x v="1"/>
    <x v="0"/>
    <x v="29"/>
    <x v="0"/>
    <x v="1"/>
    <x v="1"/>
    <x v="0"/>
    <x v="0"/>
    <x v="0"/>
    <x v="1"/>
    <x v="0"/>
    <x v="1"/>
    <x v="7"/>
    <x v="6"/>
    <s v="De 3k a 5k"/>
    <x v="0"/>
    <x v="0"/>
    <x v="1"/>
    <x v="0"/>
    <x v="2"/>
    <x v="2"/>
    <x v="4"/>
    <x v="1"/>
    <x v="1"/>
    <s v="AVALIAÇÃO DE IMÓVEIS! CONTEÚDO MAIS APROFUNDADO! "/>
    <x v="3"/>
    <x v="1"/>
    <x v="1"/>
    <x v="3"/>
    <x v="140"/>
    <x v="1"/>
    <m/>
    <x v="1"/>
    <x v="1"/>
    <x v="0"/>
    <s v="gosta da area comercial! gosta de lidar com pessoas! "/>
    <x v="2"/>
    <x v="0"/>
    <m/>
    <s v="v2"/>
    <x v="4"/>
  </r>
  <r>
    <d v="2024-01-30T20:29:55"/>
    <s v="Sim"/>
    <s v="Bruna Correia de Carvalho"/>
    <s v="RITA DE CASSIA VIEIRA GOMES"/>
    <x v="38"/>
    <x v="9"/>
    <x v="1"/>
    <s v="BRASILIA"/>
    <x v="1"/>
    <x v="1"/>
    <x v="1"/>
    <x v="1"/>
    <x v="0"/>
    <x v="11"/>
    <s v="Ensino Superior/Graduado"/>
    <x v="1"/>
    <s v="PEDAGOGIA "/>
    <x v="13"/>
    <m/>
    <x v="0"/>
    <m/>
    <x v="0"/>
    <s v="Própria e quitada"/>
    <x v="0"/>
    <x v="2"/>
    <x v="2"/>
    <s v="Trabalho sozinho, por conta própria"/>
    <x v="0"/>
    <x v="5"/>
    <x v="1"/>
    <x v="0"/>
    <x v="0"/>
    <x v="2"/>
    <x v="1"/>
    <x v="0"/>
    <x v="0"/>
    <x v="0"/>
    <x v="0"/>
    <x v="0"/>
    <x v="0"/>
    <x v="1"/>
    <x v="0"/>
    <x v="23"/>
    <x v="14"/>
    <s v="De 3k a 5k"/>
    <x v="0"/>
    <x v="0"/>
    <x v="0"/>
    <x v="0"/>
    <x v="1"/>
    <x v="1"/>
    <x v="1"/>
    <x v="1"/>
    <x v="1"/>
    <m/>
    <x v="3"/>
    <x v="0"/>
    <x v="0"/>
    <x v="2"/>
    <x v="12"/>
    <x v="3"/>
    <m/>
    <x v="1"/>
    <x v="1"/>
    <x v="0"/>
    <s v="OPORTUNIDADE DE CRESCER E TER UM PADRÃO MELHOR "/>
    <x v="13"/>
    <x v="0"/>
    <s v="OBS: DESEJA QUE OS ORGÃOS COPETENTES ABRISSEM MAIS ESPAÇOS DE PORTAIS DE ANUNCIOS, MAIS CURSOS, MAIS PREPAROS..."/>
    <s v="v2"/>
    <x v="4"/>
  </r>
  <r>
    <d v="2024-01-19T14:06:34"/>
    <s v="Sim"/>
    <s v="Patrícia Silva Costa"/>
    <s v="EUGENIO DE PAULA SILVEIRA NETO"/>
    <x v="38"/>
    <x v="13"/>
    <x v="0"/>
    <s v="Aparecida de Goiania"/>
    <x v="0"/>
    <x v="5"/>
    <x v="2"/>
    <x v="2"/>
    <x v="1"/>
    <x v="0"/>
    <s v="Ensino Médio"/>
    <x v="0"/>
    <s v="Não "/>
    <x v="0"/>
    <s v="Não "/>
    <x v="0"/>
    <s v="Não"/>
    <x v="0"/>
    <s v="Própria e financiada"/>
    <x v="2"/>
    <x v="0"/>
    <x v="1"/>
    <s v="Trabalho em uma imobiliária/administradora"/>
    <x v="1"/>
    <x v="5"/>
    <x v="1"/>
    <x v="1"/>
    <x v="1"/>
    <x v="2"/>
    <x v="1"/>
    <x v="0"/>
    <x v="1"/>
    <x v="2"/>
    <x v="0"/>
    <x v="2"/>
    <x v="0"/>
    <x v="1"/>
    <x v="0"/>
    <x v="213"/>
    <x v="0"/>
    <s v="Até 3k"/>
    <x v="3"/>
    <x v="0"/>
    <x v="1"/>
    <x v="1"/>
    <x v="2"/>
    <x v="1"/>
    <x v="0"/>
    <x v="1"/>
    <x v="0"/>
    <s v="Técnico"/>
    <x v="1"/>
    <x v="0"/>
    <x v="0"/>
    <x v="1"/>
    <x v="5"/>
    <x v="101"/>
    <m/>
    <x v="1"/>
    <x v="1"/>
    <x v="0"/>
    <s v="Porque viu seus amigos ou colegas faturando alto"/>
    <x v="3"/>
    <x v="0"/>
    <m/>
    <s v="v2"/>
    <x v="4"/>
  </r>
  <r>
    <d v="2024-01-16T16:45:23"/>
    <s v="Sim"/>
    <s v="Patrícia Silva Costa"/>
    <s v="ADAIR ALBUQUERQUE DE OLIVEIRA SIQUEIRA"/>
    <x v="38"/>
    <x v="10"/>
    <x v="1"/>
    <s v="Campo Grande "/>
    <x v="1"/>
    <x v="0"/>
    <x v="0"/>
    <x v="3"/>
    <x v="0"/>
    <x v="84"/>
    <s v="Ensino Superior/Graduado"/>
    <x v="1"/>
    <s v="História/Administração _Incompleto"/>
    <x v="78"/>
    <s v="Não "/>
    <x v="0"/>
    <s v="Não "/>
    <x v="0"/>
    <s v="Própria e quitada"/>
    <x v="0"/>
    <x v="2"/>
    <x v="1"/>
    <s v="Trabalho sozinho, por conta própria"/>
    <x v="0"/>
    <x v="3"/>
    <x v="1"/>
    <x v="1"/>
    <x v="0"/>
    <x v="3"/>
    <x v="1"/>
    <x v="1"/>
    <x v="1"/>
    <x v="2"/>
    <x v="0"/>
    <x v="0"/>
    <x v="0"/>
    <x v="1"/>
    <x v="1"/>
    <x v="17"/>
    <x v="13"/>
    <s v="De 3k a 5k"/>
    <x v="0"/>
    <x v="0"/>
    <x v="1"/>
    <x v="1"/>
    <x v="0"/>
    <x v="1"/>
    <x v="0"/>
    <x v="5"/>
    <x v="0"/>
    <s v="Técnico"/>
    <x v="1"/>
    <x v="0"/>
    <x v="0"/>
    <x v="4"/>
    <x v="141"/>
    <x v="62"/>
    <s v="Info Imóveis "/>
    <x v="10"/>
    <x v="0"/>
    <x v="0"/>
    <s v="Sempre teve interesse na área, efetuou o curso"/>
    <x v="18"/>
    <x v="0"/>
    <m/>
    <s v="v2"/>
    <x v="4"/>
  </r>
  <r>
    <d v="2024-01-22T20:56:17"/>
    <s v="Sim"/>
    <s v="Bruna Correia de Carvalho"/>
    <s v="FREDERICO FIGUEIREDO FERNANDES"/>
    <x v="38"/>
    <x v="21"/>
    <x v="1"/>
    <s v="SALVADOR "/>
    <x v="0"/>
    <x v="1"/>
    <x v="1"/>
    <x v="1"/>
    <x v="0"/>
    <x v="0"/>
    <s v="Ensino Médio, Ensino Superior/Graduado"/>
    <x v="1"/>
    <s v="ADMINISTRAÇÃO  "/>
    <x v="3"/>
    <m/>
    <x v="0"/>
    <m/>
    <x v="0"/>
    <s v="Alugada"/>
    <x v="3"/>
    <x v="0"/>
    <x v="3"/>
    <s v="Trabalho em uma construtora/incorporadora"/>
    <x v="3"/>
    <x v="5"/>
    <x v="1"/>
    <x v="0"/>
    <x v="1"/>
    <x v="61"/>
    <x v="0"/>
    <x v="0"/>
    <x v="0"/>
    <x v="1"/>
    <x v="1"/>
    <x v="0"/>
    <x v="0"/>
    <x v="1"/>
    <x v="0"/>
    <x v="29"/>
    <x v="18"/>
    <s v="de 10k a 15k"/>
    <x v="5"/>
    <x v="0"/>
    <x v="0"/>
    <x v="0"/>
    <x v="2"/>
    <x v="1"/>
    <x v="2"/>
    <x v="4"/>
    <x v="0"/>
    <s v="Técnico"/>
    <x v="1"/>
    <x v="1"/>
    <x v="0"/>
    <x v="2"/>
    <x v="12"/>
    <x v="5"/>
    <s v="OLX"/>
    <x v="0"/>
    <x v="1"/>
    <x v="0"/>
    <s v=" OPORTUNIDADE"/>
    <x v="24"/>
    <x v="0"/>
    <m/>
    <s v="v2"/>
    <x v="3"/>
  </r>
  <r>
    <d v="2024-01-17T14:41:37"/>
    <s v="Sim"/>
    <s v="Camila Gonçalves do Nascimento"/>
    <s v="ISMAEL JOSÉ DE OLIVEIRA"/>
    <x v="38"/>
    <x v="22"/>
    <x v="1"/>
    <s v="RECIFE"/>
    <x v="0"/>
    <x v="0"/>
    <x v="0"/>
    <x v="0"/>
    <x v="0"/>
    <x v="90"/>
    <s v="Ensino Médio"/>
    <x v="0"/>
    <m/>
    <x v="0"/>
    <m/>
    <x v="0"/>
    <m/>
    <x v="0"/>
    <s v="Própria e quitada"/>
    <x v="0"/>
    <x v="2"/>
    <x v="1"/>
    <s v="Trabalho sozinho, por conta própria"/>
    <x v="0"/>
    <x v="0"/>
    <x v="1"/>
    <x v="1"/>
    <x v="0"/>
    <x v="4"/>
    <x v="0"/>
    <x v="0"/>
    <x v="1"/>
    <x v="0"/>
    <x v="0"/>
    <x v="2"/>
    <x v="1"/>
    <x v="0"/>
    <x v="0"/>
    <x v="16"/>
    <x v="12"/>
    <s v="Não informou"/>
    <x v="2"/>
    <x v="0"/>
    <x v="0"/>
    <x v="0"/>
    <x v="0"/>
    <x v="2"/>
    <x v="2"/>
    <x v="4"/>
    <x v="1"/>
    <s v="Motivacional"/>
    <x v="4"/>
    <x v="0"/>
    <x v="0"/>
    <x v="0"/>
    <x v="142"/>
    <x v="7"/>
    <s v="NÃO FAZ ANUNCIOS"/>
    <x v="6"/>
    <x v="0"/>
    <x v="0"/>
    <s v="AMA ESSA ÁREA, POR HOBBY. "/>
    <x v="2"/>
    <x v="0"/>
    <m/>
    <s v="v2"/>
    <x v="3"/>
  </r>
  <r>
    <d v="2024-02-01T13:45:57"/>
    <s v="Sim"/>
    <s v="Jonas Souza Cavalcante da Silva"/>
    <s v="CLAUDIO ANTONIO CALDAS MENDES"/>
    <x v="38"/>
    <x v="16"/>
    <x v="1"/>
    <s v="MACEIO"/>
    <x v="0"/>
    <x v="0"/>
    <x v="0"/>
    <x v="1"/>
    <x v="1"/>
    <x v="2"/>
    <s v="Ensino Médio"/>
    <x v="0"/>
    <m/>
    <x v="0"/>
    <m/>
    <x v="0"/>
    <m/>
    <x v="0"/>
    <s v="Própria e quitada"/>
    <x v="0"/>
    <x v="0"/>
    <x v="1"/>
    <s v="Trabalho sozinho, por conta própria"/>
    <x v="0"/>
    <x v="77"/>
    <x v="0"/>
    <x v="0"/>
    <x v="1"/>
    <x v="3"/>
    <x v="0"/>
    <x v="1"/>
    <x v="1"/>
    <x v="2"/>
    <x v="1"/>
    <x v="1"/>
    <x v="1"/>
    <x v="0"/>
    <x v="1"/>
    <x v="0"/>
    <x v="0"/>
    <s v="Não informou"/>
    <x v="2"/>
    <x v="0"/>
    <x v="1"/>
    <x v="0"/>
    <x v="2"/>
    <x v="1"/>
    <x v="0"/>
    <x v="3"/>
    <x v="0"/>
    <s v="Técnico"/>
    <x v="1"/>
    <x v="0"/>
    <x v="0"/>
    <x v="2"/>
    <x v="12"/>
    <x v="1"/>
    <m/>
    <x v="1"/>
    <x v="1"/>
    <x v="0"/>
    <s v="coincidência, uma indicação de um amigo."/>
    <x v="7"/>
    <x v="0"/>
    <s v="Tem muito orgulho em ser do CRECI, notou que houve uma melhora significativa._x000a_"/>
    <s v="v2"/>
    <x v="3"/>
  </r>
  <r>
    <d v="2024-01-26T17:21:44"/>
    <s v="Sim"/>
    <s v="Bruna Correia de Carvalho"/>
    <s v="ISABEL CRISTINA VILLAS SILVA"/>
    <x v="38"/>
    <x v="21"/>
    <x v="1"/>
    <s v="SALVADOR "/>
    <x v="1"/>
    <x v="1"/>
    <x v="0"/>
    <x v="0"/>
    <x v="1"/>
    <x v="13"/>
    <s v="Ensino Superior/Graduado"/>
    <x v="1"/>
    <s v="ARQUITETURA"/>
    <x v="19"/>
    <m/>
    <x v="0"/>
    <m/>
    <x v="0"/>
    <s v="Própria e quitada"/>
    <x v="0"/>
    <x v="0"/>
    <x v="6"/>
    <s v="Trabalho sozinho, por conta própria"/>
    <x v="0"/>
    <x v="0"/>
    <x v="1"/>
    <x v="1"/>
    <x v="0"/>
    <x v="3"/>
    <x v="0"/>
    <x v="0"/>
    <x v="1"/>
    <x v="0"/>
    <x v="1"/>
    <x v="1"/>
    <x v="0"/>
    <x v="1"/>
    <x v="0"/>
    <x v="28"/>
    <x v="2"/>
    <s v="Não informou"/>
    <x v="2"/>
    <x v="0"/>
    <x v="0"/>
    <x v="0"/>
    <x v="0"/>
    <x v="2"/>
    <x v="2"/>
    <x v="4"/>
    <x v="1"/>
    <s v="Técnico"/>
    <x v="1"/>
    <x v="0"/>
    <x v="0"/>
    <x v="2"/>
    <x v="68"/>
    <x v="3"/>
    <s v="ZAP"/>
    <x v="3"/>
    <x v="0"/>
    <x v="0"/>
    <s v="OPORTUNIDADE "/>
    <x v="8"/>
    <x v="0"/>
    <m/>
    <s v="v2"/>
    <x v="3"/>
  </r>
  <r>
    <d v="2024-01-25T17:48:40"/>
    <s v="Sim"/>
    <s v="Bruna Correia de Carvalho"/>
    <s v="ADONAI BLANCO FERREIRA"/>
    <x v="38"/>
    <x v="21"/>
    <x v="1"/>
    <s v="SALVADOR"/>
    <x v="0"/>
    <x v="1"/>
    <x v="1"/>
    <x v="1"/>
    <x v="1"/>
    <x v="0"/>
    <s v="Ensino Superior/Graduado"/>
    <x v="1"/>
    <s v="ADMINISTRAÇAO "/>
    <x v="3"/>
    <m/>
    <x v="0"/>
    <m/>
    <x v="0"/>
    <s v="Própria e quitada"/>
    <x v="0"/>
    <x v="0"/>
    <x v="23"/>
    <s v="Trabalho em uma imobiliária/administradora"/>
    <x v="1"/>
    <x v="8"/>
    <x v="0"/>
    <x v="0"/>
    <x v="1"/>
    <x v="3"/>
    <x v="0"/>
    <x v="0"/>
    <x v="1"/>
    <x v="0"/>
    <x v="1"/>
    <x v="0"/>
    <x v="0"/>
    <x v="0"/>
    <x v="0"/>
    <x v="214"/>
    <x v="21"/>
    <s v="Até 3k"/>
    <x v="3"/>
    <x v="0"/>
    <x v="0"/>
    <x v="0"/>
    <x v="0"/>
    <x v="0"/>
    <x v="4"/>
    <x v="0"/>
    <x v="0"/>
    <s v="Motivacional"/>
    <x v="4"/>
    <x v="1"/>
    <x v="0"/>
    <x v="2"/>
    <x v="3"/>
    <x v="1"/>
    <m/>
    <x v="1"/>
    <x v="1"/>
    <x v="0"/>
    <s v="OPOTUNIDADE E ESTAVA DESEMPREGADO "/>
    <x v="9"/>
    <x v="0"/>
    <m/>
    <s v="v2"/>
    <x v="3"/>
  </r>
  <r>
    <d v="2024-01-26T14:28:38"/>
    <s v="Sim"/>
    <s v="Camila Gonçalves do Nascimento"/>
    <s v="MIGUEL LEVY DE ARAUJO PINTO"/>
    <x v="38"/>
    <x v="5"/>
    <x v="1"/>
    <s v="NATAL"/>
    <x v="0"/>
    <x v="0"/>
    <x v="0"/>
    <x v="0"/>
    <x v="0"/>
    <x v="2"/>
    <s v="Ensino Superior/Graduado"/>
    <x v="1"/>
    <s v="MATEMÁTICA"/>
    <x v="64"/>
    <s v="ADM DE MARKETING "/>
    <x v="22"/>
    <m/>
    <x v="0"/>
    <s v="Própria e quitada"/>
    <x v="0"/>
    <x v="0"/>
    <x v="9"/>
    <s v="Trabalho em uma construtora/incorporadora"/>
    <x v="3"/>
    <x v="78"/>
    <x v="2"/>
    <x v="2"/>
    <x v="2"/>
    <x v="62"/>
    <x v="2"/>
    <x v="2"/>
    <x v="1"/>
    <x v="0"/>
    <x v="0"/>
    <x v="0"/>
    <x v="1"/>
    <x v="0"/>
    <x v="2"/>
    <x v="215"/>
    <x v="0"/>
    <s v="ELE TRABALHA NA ÁREA ADMINISTRATIVA E NÃO FAZ MAIS VENDAS"/>
    <x v="2"/>
    <x v="0"/>
    <x v="0"/>
    <x v="0"/>
    <x v="0"/>
    <x v="2"/>
    <x v="2"/>
    <x v="4"/>
    <x v="0"/>
    <s v="Técnico"/>
    <x v="1"/>
    <x v="1"/>
    <x v="0"/>
    <x v="1"/>
    <x v="12"/>
    <x v="14"/>
    <s v="OLX"/>
    <x v="0"/>
    <x v="1"/>
    <x v="0"/>
    <s v="Porque é mais fácil entrar no mercado"/>
    <x v="0"/>
    <x v="0"/>
    <s v="ELE TRABALHA EM UMA EMPRESA NA ÁREA ADMINISTRATIVA E NÃO FAZ MAIS VENDAS DIRETAMENTE. "/>
    <s v="v2"/>
    <x v="3"/>
  </r>
  <r>
    <d v="2024-01-31T11:31:43"/>
    <s v="Sim"/>
    <s v="Anadia Francisco Nascimento"/>
    <s v="CECILIA CRISTIANE F. SOUZA DE OLIVEIRA"/>
    <x v="38"/>
    <x v="22"/>
    <x v="1"/>
    <s v="RECIFE"/>
    <x v="1"/>
    <x v="6"/>
    <x v="0"/>
    <x v="2"/>
    <x v="1"/>
    <x v="0"/>
    <s v="Ensino Superior/Graduado"/>
    <x v="1"/>
    <s v="EDUCAÇÃO FISICA."/>
    <x v="12"/>
    <m/>
    <x v="0"/>
    <m/>
    <x v="0"/>
    <s v="Própria e quitada"/>
    <x v="0"/>
    <x v="0"/>
    <x v="1"/>
    <s v="Trabalho sozinho, por conta própria"/>
    <x v="0"/>
    <x v="8"/>
    <x v="1"/>
    <x v="1"/>
    <x v="0"/>
    <x v="3"/>
    <x v="0"/>
    <x v="0"/>
    <x v="1"/>
    <x v="0"/>
    <x v="0"/>
    <x v="0"/>
    <x v="0"/>
    <x v="1"/>
    <x v="0"/>
    <x v="193"/>
    <x v="6"/>
    <s v="De 15k a 20k"/>
    <x v="7"/>
    <x v="0"/>
    <x v="1"/>
    <x v="0"/>
    <x v="2"/>
    <x v="1"/>
    <x v="4"/>
    <x v="0"/>
    <x v="1"/>
    <s v="Oficinas"/>
    <x v="2"/>
    <x v="1"/>
    <x v="1"/>
    <x v="3"/>
    <x v="22"/>
    <x v="93"/>
    <s v="OLX"/>
    <x v="0"/>
    <x v="0"/>
    <x v="0"/>
    <s v="Porque é uma oportunidade de ganhar muito dinheiro"/>
    <x v="1"/>
    <x v="0"/>
    <m/>
    <s v="v2"/>
    <x v="3"/>
  </r>
  <r>
    <d v="2024-01-16T08:57:58"/>
    <s v="Sim"/>
    <s v="Jonas Souza Cavalcante da Silva"/>
    <s v="TITO PEREIRA DE OLIVEIRA NETO"/>
    <x v="38"/>
    <x v="19"/>
    <x v="1"/>
    <s v="JOÃO PESSOA"/>
    <x v="0"/>
    <x v="1"/>
    <x v="0"/>
    <x v="0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1"/>
    <x v="1"/>
    <x v="1"/>
    <x v="1"/>
    <x v="1"/>
    <x v="2"/>
    <x v="1"/>
    <x v="1"/>
    <x v="1"/>
    <x v="0"/>
    <x v="0"/>
    <x v="59"/>
    <x v="8"/>
    <s v="Até 3k"/>
    <x v="3"/>
    <x v="0"/>
    <x v="2"/>
    <x v="0"/>
    <x v="1"/>
    <x v="0"/>
    <x v="1"/>
    <x v="1"/>
    <x v="0"/>
    <s v="Técnico"/>
    <x v="1"/>
    <x v="0"/>
    <x v="0"/>
    <x v="2"/>
    <x v="2"/>
    <x v="1"/>
    <m/>
    <x v="1"/>
    <x v="0"/>
    <x v="0"/>
    <s v="Porque é uma oportunidade de ganhar muito dinheiro"/>
    <x v="1"/>
    <x v="1"/>
    <m/>
    <s v="v1"/>
    <x v="3"/>
  </r>
  <r>
    <d v="2024-01-26T14:57:47"/>
    <s v="Sim"/>
    <s v="Patrícia Silva Costa"/>
    <s v="JÔNATAS COSTA DE CASTRO"/>
    <x v="38"/>
    <x v="21"/>
    <x v="1"/>
    <s v="Salvador "/>
    <x v="0"/>
    <x v="1"/>
    <x v="0"/>
    <x v="0"/>
    <x v="2"/>
    <x v="8"/>
    <s v="Ensino Médio"/>
    <x v="0"/>
    <s v="Não "/>
    <x v="0"/>
    <s v="Não "/>
    <x v="0"/>
    <s v="Não "/>
    <x v="0"/>
    <s v="Própria e quitada"/>
    <x v="0"/>
    <x v="0"/>
    <x v="4"/>
    <s v="Trabalho sozinho, por conta própria"/>
    <x v="0"/>
    <x v="10"/>
    <x v="2"/>
    <x v="1"/>
    <x v="0"/>
    <x v="3"/>
    <x v="0"/>
    <x v="0"/>
    <x v="1"/>
    <x v="2"/>
    <x v="0"/>
    <x v="0"/>
    <x v="0"/>
    <x v="0"/>
    <x v="1"/>
    <x v="17"/>
    <x v="13"/>
    <s v="Até 3k"/>
    <x v="3"/>
    <x v="0"/>
    <x v="1"/>
    <x v="0"/>
    <x v="2"/>
    <x v="1"/>
    <x v="0"/>
    <x v="1"/>
    <x v="0"/>
    <s v="Motivacional"/>
    <x v="4"/>
    <x v="0"/>
    <x v="0"/>
    <x v="1"/>
    <x v="6"/>
    <x v="48"/>
    <s v="OLX"/>
    <x v="0"/>
    <x v="1"/>
    <x v="0"/>
    <s v="Porque perdeu emprego e arrumou esta oportunidade"/>
    <x v="9"/>
    <x v="0"/>
    <m/>
    <s v="v2"/>
    <x v="3"/>
  </r>
  <r>
    <d v="2024-01-18T16:12:14"/>
    <s v="Sim"/>
    <s v="ANA BEATRIZ "/>
    <s v="ANA PATRICIA DE LIMA LOURENÇO"/>
    <x v="38"/>
    <x v="15"/>
    <x v="0"/>
    <s v="CAUCAIA"/>
    <x v="1"/>
    <x v="4"/>
    <x v="0"/>
    <x v="2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8"/>
    <x v="1"/>
    <x v="1"/>
    <x v="0"/>
    <x v="3"/>
    <x v="0"/>
    <x v="1"/>
    <x v="1"/>
    <x v="0"/>
    <x v="0"/>
    <x v="0"/>
    <x v="0"/>
    <x v="1"/>
    <x v="0"/>
    <x v="19"/>
    <x v="15"/>
    <s v="Até 3k"/>
    <x v="3"/>
    <x v="0"/>
    <x v="2"/>
    <x v="0"/>
    <x v="1"/>
    <x v="1"/>
    <x v="0"/>
    <x v="3"/>
    <x v="2"/>
    <m/>
    <x v="3"/>
    <x v="0"/>
    <x v="0"/>
    <x v="2"/>
    <x v="2"/>
    <x v="0"/>
    <s v="OLX"/>
    <x v="0"/>
    <x v="1"/>
    <x v="0"/>
    <m/>
    <x v="7"/>
    <x v="0"/>
    <s v="TAXA DE ANUIDADE! "/>
    <s v="v2"/>
    <x v="3"/>
  </r>
  <r>
    <d v="2024-02-02T18:02:04"/>
    <s v="Sim"/>
    <s v="Bruna Correia de Carvalho"/>
    <s v="MARTA CHIARASTELLI PAULIN"/>
    <x v="38"/>
    <x v="3"/>
    <x v="1"/>
    <s v="SAO PAULO"/>
    <x v="1"/>
    <x v="0"/>
    <x v="0"/>
    <x v="0"/>
    <x v="1"/>
    <x v="0"/>
    <m/>
    <x v="4"/>
    <s v="ADMINISTRAÇAÕ "/>
    <x v="3"/>
    <m/>
    <x v="0"/>
    <m/>
    <x v="0"/>
    <s v="Própria e quitada"/>
    <x v="0"/>
    <x v="0"/>
    <x v="4"/>
    <s v="Trabalho sozinho, por conta própria"/>
    <x v="0"/>
    <x v="10"/>
    <x v="2"/>
    <x v="1"/>
    <x v="0"/>
    <x v="3"/>
    <x v="0"/>
    <x v="0"/>
    <x v="1"/>
    <x v="0"/>
    <x v="1"/>
    <x v="1"/>
    <x v="1"/>
    <x v="1"/>
    <x v="2"/>
    <x v="17"/>
    <x v="13"/>
    <s v="Até 3k"/>
    <x v="3"/>
    <x v="0"/>
    <x v="3"/>
    <x v="1"/>
    <x v="3"/>
    <x v="2"/>
    <x v="1"/>
    <x v="1"/>
    <x v="0"/>
    <s v="Oficinas"/>
    <x v="2"/>
    <x v="0"/>
    <x v="0"/>
    <x v="2"/>
    <x v="143"/>
    <x v="1"/>
    <m/>
    <x v="1"/>
    <x v="1"/>
    <x v="1"/>
    <s v="AGREGA R PROFISSÕES "/>
    <x v="13"/>
    <x v="1"/>
    <m/>
    <s v="v2"/>
    <x v="0"/>
  </r>
  <r>
    <d v="2024-01-16T14:43:46"/>
    <s v="Sim"/>
    <s v="Bruna Correia de Carvalho"/>
    <s v="PAULO SERGIO CARVALHINHO"/>
    <x v="38"/>
    <x v="23"/>
    <x v="1"/>
    <s v="VITÓRIA"/>
    <x v="0"/>
    <x v="0"/>
    <x v="0"/>
    <x v="3"/>
    <x v="1"/>
    <x v="77"/>
    <s v="Ensino Superior/Graduado"/>
    <x v="1"/>
    <s v="ADMINISTRAÇÃO E DIREITO "/>
    <x v="3"/>
    <m/>
    <x v="0"/>
    <m/>
    <x v="0"/>
    <s v="Própria e quitada"/>
    <x v="0"/>
    <x v="1"/>
    <x v="1"/>
    <s v="Trabalho em uma imobiliária/administradora"/>
    <x v="1"/>
    <x v="16"/>
    <x v="1"/>
    <x v="1"/>
    <x v="0"/>
    <x v="63"/>
    <x v="0"/>
    <x v="0"/>
    <x v="1"/>
    <x v="0"/>
    <x v="0"/>
    <x v="0"/>
    <x v="0"/>
    <x v="1"/>
    <x v="0"/>
    <x v="28"/>
    <x v="2"/>
    <s v="De 20k em diante"/>
    <x v="1"/>
    <x v="0"/>
    <x v="0"/>
    <x v="0"/>
    <x v="0"/>
    <x v="2"/>
    <x v="2"/>
    <x v="1"/>
    <x v="0"/>
    <s v="Palestras"/>
    <x v="0"/>
    <x v="1"/>
    <x v="1"/>
    <x v="3"/>
    <x v="144"/>
    <x v="3"/>
    <s v="Viva Real"/>
    <x v="9"/>
    <x v="1"/>
    <x v="0"/>
    <s v="FOI POLICIAL FEDERAL E CONHECEU A CORRETAGEM "/>
    <x v="2"/>
    <x v="0"/>
    <m/>
    <s v="v1"/>
    <x v="0"/>
  </r>
  <r>
    <d v="2024-02-05T10:42:15"/>
    <s v="Sim"/>
    <s v="ANA BEATRIZ ALVES"/>
    <s v="STEFANO BANZOLI"/>
    <x v="38"/>
    <x v="3"/>
    <x v="1"/>
    <s v="São Paulo "/>
    <x v="0"/>
    <x v="0"/>
    <x v="0"/>
    <x v="0"/>
    <x v="1"/>
    <x v="84"/>
    <m/>
    <x v="4"/>
    <s v="administração "/>
    <x v="3"/>
    <m/>
    <x v="0"/>
    <m/>
    <x v="0"/>
    <s v="Própria e quitada"/>
    <x v="0"/>
    <x v="2"/>
    <x v="4"/>
    <s v="Trabalho sozinho, por conta própria"/>
    <x v="0"/>
    <x v="23"/>
    <x v="0"/>
    <x v="1"/>
    <x v="0"/>
    <x v="1"/>
    <x v="1"/>
    <x v="1"/>
    <x v="1"/>
    <x v="0"/>
    <x v="0"/>
    <x v="0"/>
    <x v="0"/>
    <x v="0"/>
    <x v="1"/>
    <x v="0"/>
    <x v="0"/>
    <s v="De 3k a 5k"/>
    <x v="0"/>
    <x v="0"/>
    <x v="1"/>
    <x v="0"/>
    <x v="2"/>
    <x v="1"/>
    <x v="0"/>
    <x v="3"/>
    <x v="0"/>
    <s v="Palestras"/>
    <x v="0"/>
    <x v="0"/>
    <x v="0"/>
    <x v="2"/>
    <x v="17"/>
    <x v="1"/>
    <m/>
    <x v="1"/>
    <x v="1"/>
    <x v="0"/>
    <s v="gosta da área comercial "/>
    <x v="2"/>
    <x v="0"/>
    <m/>
    <s v="v2"/>
    <x v="0"/>
  </r>
  <r>
    <d v="2024-01-26T19:30:09"/>
    <s v="Sim"/>
    <s v="Bruna Correia de Carvalho"/>
    <s v="MARISA PIMENTA REZENDE HERZOG"/>
    <x v="38"/>
    <x v="23"/>
    <x v="0"/>
    <s v="VILHA VELHA "/>
    <x v="1"/>
    <x v="0"/>
    <x v="0"/>
    <x v="0"/>
    <x v="1"/>
    <x v="11"/>
    <s v="Ensino Superior/Graduado"/>
    <x v="1"/>
    <s v="PEDAGOGIA "/>
    <x v="13"/>
    <m/>
    <x v="0"/>
    <m/>
    <x v="0"/>
    <s v="Própria e quitada"/>
    <x v="0"/>
    <x v="0"/>
    <x v="1"/>
    <s v="Trabalho sozinho, por conta própria"/>
    <x v="0"/>
    <x v="9"/>
    <x v="1"/>
    <x v="0"/>
    <x v="0"/>
    <x v="3"/>
    <x v="0"/>
    <x v="0"/>
    <x v="1"/>
    <x v="0"/>
    <x v="0"/>
    <x v="0"/>
    <x v="0"/>
    <x v="1"/>
    <x v="1"/>
    <x v="0"/>
    <x v="0"/>
    <s v="de 10k a 15k"/>
    <x v="5"/>
    <x v="0"/>
    <x v="1"/>
    <x v="0"/>
    <x v="1"/>
    <x v="1"/>
    <x v="1"/>
    <x v="1"/>
    <x v="0"/>
    <s v="Técnico"/>
    <x v="1"/>
    <x v="0"/>
    <x v="0"/>
    <x v="2"/>
    <x v="17"/>
    <x v="1"/>
    <m/>
    <x v="1"/>
    <x v="1"/>
    <x v="0"/>
    <s v="OPORTUNIDADE, FINANCEIRAMENTE "/>
    <x v="12"/>
    <x v="0"/>
    <s v="SUGESTÃO, PONTUAR A ÉTICA DOS CORRETORES. "/>
    <s v="v2"/>
    <x v="0"/>
  </r>
  <r>
    <d v="2024-02-05T09:37:32"/>
    <s v="Sim"/>
    <s v="Camila Gonçalves do Nascimento"/>
    <s v="FERNANDO MARREY FERREIRA"/>
    <x v="38"/>
    <x v="3"/>
    <x v="1"/>
    <s v="SÃO PAULO"/>
    <x v="0"/>
    <x v="4"/>
    <x v="0"/>
    <x v="0"/>
    <x v="1"/>
    <x v="5"/>
    <s v="Ensino Superior/Graduado"/>
    <x v="1"/>
    <s v="DIREITO"/>
    <x v="6"/>
    <s v="DIREITO OMOBILIARIO"/>
    <x v="4"/>
    <m/>
    <x v="0"/>
    <s v="Própria e quitada"/>
    <x v="0"/>
    <x v="2"/>
    <x v="4"/>
    <s v="Trabalho em uma construtora/incorporadora"/>
    <x v="3"/>
    <x v="4"/>
    <x v="1"/>
    <x v="0"/>
    <x v="0"/>
    <x v="3"/>
    <x v="0"/>
    <x v="0"/>
    <x v="1"/>
    <x v="0"/>
    <x v="0"/>
    <x v="0"/>
    <x v="0"/>
    <x v="1"/>
    <x v="0"/>
    <x v="19"/>
    <x v="15"/>
    <s v="Dono da imobiliária. "/>
    <x v="2"/>
    <x v="0"/>
    <x v="1"/>
    <x v="0"/>
    <x v="2"/>
    <x v="1"/>
    <x v="2"/>
    <x v="4"/>
    <x v="1"/>
    <s v="Técnico"/>
    <x v="1"/>
    <x v="0"/>
    <x v="0"/>
    <x v="2"/>
    <x v="22"/>
    <x v="208"/>
    <s v="ZAP"/>
    <x v="3"/>
    <x v="0"/>
    <x v="0"/>
    <s v="Pois ele tem 10 AP e já fazia a corretagem indiretamente e resolveu seguir o ramo. "/>
    <x v="2"/>
    <x v="0"/>
    <m/>
    <s v="v2"/>
    <x v="0"/>
  </r>
  <r>
    <d v="2024-01-22T11:08:36"/>
    <s v="Sim"/>
    <s v="Almir Rogerio Prawucki"/>
    <s v="Carmem Pilar Zabatela da Fonseca"/>
    <x v="38"/>
    <x v="7"/>
    <x v="1"/>
    <m/>
    <x v="1"/>
    <x v="4"/>
    <x v="0"/>
    <x v="0"/>
    <x v="1"/>
    <x v="0"/>
    <s v="Pós Graduação"/>
    <x v="3"/>
    <s v="Engenharia Química "/>
    <x v="4"/>
    <s v="Engenharia Química "/>
    <x v="20"/>
    <m/>
    <x v="0"/>
    <s v="Própria e quitada"/>
    <x v="0"/>
    <x v="0"/>
    <x v="2"/>
    <s v="Trabalho em uma imobiliária/administradora"/>
    <x v="1"/>
    <x v="3"/>
    <x v="1"/>
    <x v="1"/>
    <x v="1"/>
    <x v="1"/>
    <x v="0"/>
    <x v="1"/>
    <x v="1"/>
    <x v="0"/>
    <x v="0"/>
    <x v="0"/>
    <x v="0"/>
    <x v="1"/>
    <x v="0"/>
    <x v="4"/>
    <x v="3"/>
    <s v="Não informou"/>
    <x v="2"/>
    <x v="0"/>
    <x v="1"/>
    <x v="1"/>
    <x v="1"/>
    <x v="1"/>
    <x v="1"/>
    <x v="1"/>
    <x v="1"/>
    <s v="Oficinas"/>
    <x v="2"/>
    <x v="0"/>
    <x v="0"/>
    <x v="0"/>
    <x v="3"/>
    <x v="209"/>
    <m/>
    <x v="1"/>
    <x v="1"/>
    <x v="0"/>
    <s v="Porque é uma oportunidade de ganhar muito dinheiro"/>
    <x v="1"/>
    <x v="0"/>
    <m/>
    <s v="cg"/>
    <x v="0"/>
  </r>
  <r>
    <d v="2024-01-19T10:39:48"/>
    <s v="Sim"/>
    <s v="Equipe REI 2"/>
    <s v="Mauricio Cunha"/>
    <x v="38"/>
    <x v="0"/>
    <x v="0"/>
    <s v="Montes Claros"/>
    <x v="0"/>
    <x v="0"/>
    <x v="0"/>
    <x v="0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8"/>
    <x v="1"/>
    <x v="1"/>
    <x v="0"/>
    <x v="1"/>
    <x v="0"/>
    <x v="0"/>
    <x v="1"/>
    <x v="0"/>
    <x v="1"/>
    <x v="1"/>
    <x v="0"/>
    <x v="1"/>
    <x v="0"/>
    <x v="177"/>
    <x v="53"/>
    <s v="Não informou"/>
    <x v="2"/>
    <x v="0"/>
    <x v="1"/>
    <x v="0"/>
    <x v="1"/>
    <x v="1"/>
    <x v="2"/>
    <x v="1"/>
    <x v="0"/>
    <s v="Motivacional"/>
    <x v="4"/>
    <x v="1"/>
    <x v="1"/>
    <x v="1"/>
    <x v="5"/>
    <x v="3"/>
    <s v="OLX"/>
    <x v="0"/>
    <x v="0"/>
    <x v="0"/>
    <s v="Porque minha família é do ramo"/>
    <x v="4"/>
    <x v="0"/>
    <m/>
    <s v="v2"/>
    <x v="0"/>
  </r>
  <r>
    <d v="2024-01-20T14:11:42"/>
    <s v="Sim"/>
    <s v="Equipe REI 2"/>
    <s v="Nei de Andrade "/>
    <x v="38"/>
    <x v="0"/>
    <x v="1"/>
    <s v="Belo Horizonte"/>
    <x v="0"/>
    <x v="4"/>
    <x v="0"/>
    <x v="0"/>
    <x v="0"/>
    <x v="0"/>
    <s v="Ensino Médio"/>
    <x v="0"/>
    <m/>
    <x v="0"/>
    <m/>
    <x v="0"/>
    <m/>
    <x v="0"/>
    <s v="Alugada"/>
    <x v="3"/>
    <x v="0"/>
    <x v="1"/>
    <s v="Trabalho sozinho, por conta própria"/>
    <x v="0"/>
    <x v="17"/>
    <x v="1"/>
    <x v="1"/>
    <x v="0"/>
    <x v="3"/>
    <x v="0"/>
    <x v="0"/>
    <x v="0"/>
    <x v="1"/>
    <x v="1"/>
    <x v="1"/>
    <x v="0"/>
    <x v="1"/>
    <x v="0"/>
    <x v="84"/>
    <x v="31"/>
    <s v="Não informou"/>
    <x v="2"/>
    <x v="0"/>
    <x v="1"/>
    <x v="1"/>
    <x v="1"/>
    <x v="1"/>
    <x v="2"/>
    <x v="1"/>
    <x v="0"/>
    <s v="Motivacional"/>
    <x v="4"/>
    <x v="0"/>
    <x v="0"/>
    <x v="2"/>
    <x v="2"/>
    <x v="0"/>
    <s v="OLX"/>
    <x v="0"/>
    <x v="1"/>
    <x v="0"/>
    <s v="Porque viu seus amigos ou colegas faturando alto"/>
    <x v="3"/>
    <x v="1"/>
    <m/>
    <s v="v2"/>
    <x v="0"/>
  </r>
  <r>
    <d v="2024-01-17T15:45:53"/>
    <s v="Sim"/>
    <s v="Patrícia Silva Costa"/>
    <s v="LUCIANE MARIA BOCHNIA JABUR"/>
    <x v="38"/>
    <x v="1"/>
    <x v="1"/>
    <s v="Curitiba "/>
    <x v="1"/>
    <x v="0"/>
    <x v="0"/>
    <x v="0"/>
    <x v="1"/>
    <x v="0"/>
    <s v="Ensino Superior/Graduado"/>
    <x v="1"/>
    <s v="Terapia Ocupacional "/>
    <x v="34"/>
    <s v="Não "/>
    <x v="0"/>
    <s v="Não "/>
    <x v="0"/>
    <s v="Própria e quitada"/>
    <x v="0"/>
    <x v="0"/>
    <x v="4"/>
    <s v="Trabalho em uma imobiliária/administradora"/>
    <x v="1"/>
    <x v="5"/>
    <x v="1"/>
    <x v="0"/>
    <x v="0"/>
    <x v="3"/>
    <x v="0"/>
    <x v="0"/>
    <x v="1"/>
    <x v="0"/>
    <x v="1"/>
    <x v="0"/>
    <x v="0"/>
    <x v="1"/>
    <x v="0"/>
    <x v="23"/>
    <x v="14"/>
    <s v="De 7k a 10k"/>
    <x v="6"/>
    <x v="0"/>
    <x v="1"/>
    <x v="0"/>
    <x v="0"/>
    <x v="2"/>
    <x v="2"/>
    <x v="4"/>
    <x v="0"/>
    <s v="Motivacional"/>
    <x v="4"/>
    <x v="1"/>
    <x v="1"/>
    <x v="3"/>
    <x v="21"/>
    <x v="73"/>
    <s v="ZAP"/>
    <x v="3"/>
    <x v="1"/>
    <x v="0"/>
    <s v="Porque é uma oportunidade de ganhar muito dinheiro"/>
    <x v="1"/>
    <x v="0"/>
    <m/>
    <s v="v2"/>
    <x v="1"/>
  </r>
  <r>
    <d v="2024-01-31T10:30:10"/>
    <s v="Sim"/>
    <s v="Jonas Souza Cavalcante da Silva"/>
    <s v="CLEBER"/>
    <x v="39"/>
    <x v="11"/>
    <x v="1"/>
    <s v="CUIABA"/>
    <x v="0"/>
    <x v="0"/>
    <x v="2"/>
    <x v="1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20"/>
    <x v="2"/>
    <x v="1"/>
    <x v="2"/>
    <x v="1"/>
    <x v="1"/>
    <x v="0"/>
    <x v="1"/>
    <x v="2"/>
    <x v="1"/>
    <x v="1"/>
    <x v="0"/>
    <x v="1"/>
    <x v="2"/>
    <x v="17"/>
    <x v="13"/>
    <s v="Não informou"/>
    <x v="2"/>
    <x v="0"/>
    <x v="1"/>
    <x v="0"/>
    <x v="2"/>
    <x v="1"/>
    <x v="2"/>
    <x v="4"/>
    <x v="0"/>
    <s v="Técnico"/>
    <x v="1"/>
    <x v="0"/>
    <x v="0"/>
    <x v="2"/>
    <x v="17"/>
    <x v="5"/>
    <s v="OLX"/>
    <x v="0"/>
    <x v="1"/>
    <x v="0"/>
    <s v="Gostaria de uma profissão mais independente."/>
    <x v="2"/>
    <x v="0"/>
    <m/>
    <s v="v2"/>
    <x v="4"/>
  </r>
  <r>
    <d v="2024-01-29T15:12:24"/>
    <s v="Sim"/>
    <s v="Bruna Correia de Carvalho"/>
    <s v="MOACYR PEREIRA ALVES"/>
    <x v="39"/>
    <x v="11"/>
    <x v="1"/>
    <s v="CUIABA"/>
    <x v="0"/>
    <x v="4"/>
    <x v="0"/>
    <x v="0"/>
    <x v="1"/>
    <x v="18"/>
    <s v="Ensino Médio"/>
    <x v="0"/>
    <s v="ADMINISTRAÇÃO DE EMPRESA E DIREITO "/>
    <x v="3"/>
    <m/>
    <x v="0"/>
    <m/>
    <x v="0"/>
    <s v="Própria e quitada"/>
    <x v="0"/>
    <x v="0"/>
    <x v="1"/>
    <s v="Trabalho em uma imobiliária/administradora"/>
    <x v="1"/>
    <x v="9"/>
    <x v="1"/>
    <x v="1"/>
    <x v="1"/>
    <x v="3"/>
    <x v="1"/>
    <x v="0"/>
    <x v="1"/>
    <x v="0"/>
    <x v="0"/>
    <x v="0"/>
    <x v="0"/>
    <x v="1"/>
    <x v="0"/>
    <x v="216"/>
    <x v="15"/>
    <s v="de 10k a 15k"/>
    <x v="5"/>
    <x v="0"/>
    <x v="0"/>
    <x v="0"/>
    <x v="0"/>
    <x v="2"/>
    <x v="2"/>
    <x v="4"/>
    <x v="0"/>
    <s v="Palestras"/>
    <x v="0"/>
    <x v="0"/>
    <x v="0"/>
    <x v="2"/>
    <x v="12"/>
    <x v="14"/>
    <s v="INSTAGRAM "/>
    <x v="4"/>
    <x v="1"/>
    <x v="0"/>
    <s v="OPORTUNIDADE "/>
    <x v="8"/>
    <x v="0"/>
    <m/>
    <s v="v2"/>
    <x v="4"/>
  </r>
  <r>
    <d v="2024-01-15T12:15:28"/>
    <s v="Sim"/>
    <s v="Camila Gonçalves do Nascimento"/>
    <s v="MARCOS AURÉLIO PINTO"/>
    <x v="39"/>
    <x v="9"/>
    <x v="1"/>
    <s v="BRASILIA"/>
    <x v="0"/>
    <x v="4"/>
    <x v="0"/>
    <x v="3"/>
    <x v="1"/>
    <x v="16"/>
    <s v="Ensino Médio"/>
    <x v="0"/>
    <m/>
    <x v="0"/>
    <m/>
    <x v="0"/>
    <m/>
    <x v="0"/>
    <s v="Própria e financiada"/>
    <x v="2"/>
    <x v="1"/>
    <x v="2"/>
    <s v="Trabalho em uma imobiliária/administradora"/>
    <x v="1"/>
    <x v="3"/>
    <x v="1"/>
    <x v="0"/>
    <x v="0"/>
    <x v="2"/>
    <x v="0"/>
    <x v="0"/>
    <x v="0"/>
    <x v="1"/>
    <x v="1"/>
    <x v="1"/>
    <x v="0"/>
    <x v="1"/>
    <x v="0"/>
    <x v="28"/>
    <x v="2"/>
    <s v="de 10k a 15k"/>
    <x v="5"/>
    <x v="0"/>
    <x v="1"/>
    <x v="0"/>
    <x v="2"/>
    <x v="1"/>
    <x v="2"/>
    <x v="4"/>
    <x v="0"/>
    <s v="Palestras"/>
    <x v="0"/>
    <x v="0"/>
    <x v="0"/>
    <x v="2"/>
    <x v="145"/>
    <x v="210"/>
    <s v="SITES POR VISIBILIDADE"/>
    <x v="1"/>
    <x v="1"/>
    <x v="0"/>
    <s v="Porque é uma oportunidade de ganhar muito dinheiro"/>
    <x v="1"/>
    <x v="0"/>
    <m/>
    <s v="v1"/>
    <x v="4"/>
  </r>
  <r>
    <d v="2024-01-30T14:52:39"/>
    <s v="Sim"/>
    <s v="ANA BEATRIZ ALVES "/>
    <s v="VALÉRIA GOMES PEREIRA DE MEDEIROS"/>
    <x v="39"/>
    <x v="10"/>
    <x v="1"/>
    <s v="CAMPO GRANDE"/>
    <x v="1"/>
    <x v="0"/>
    <x v="0"/>
    <x v="2"/>
    <x v="5"/>
    <x v="0"/>
    <s v="Ensino Superior/Graduado"/>
    <x v="1"/>
    <s v="DESIGNER DE INTERIORES"/>
    <x v="61"/>
    <m/>
    <x v="0"/>
    <m/>
    <x v="0"/>
    <s v="Própria e quitada"/>
    <x v="0"/>
    <x v="0"/>
    <x v="1"/>
    <s v="Trabalho em uma imobiliária/administradora"/>
    <x v="1"/>
    <x v="17"/>
    <x v="1"/>
    <x v="1"/>
    <x v="0"/>
    <x v="1"/>
    <x v="0"/>
    <x v="0"/>
    <x v="1"/>
    <x v="0"/>
    <x v="0"/>
    <x v="0"/>
    <x v="1"/>
    <x v="0"/>
    <x v="0"/>
    <x v="23"/>
    <x v="14"/>
    <s v="De 3k a 5k"/>
    <x v="0"/>
    <x v="0"/>
    <x v="0"/>
    <x v="0"/>
    <x v="2"/>
    <x v="1"/>
    <x v="1"/>
    <x v="1"/>
    <x v="1"/>
    <s v="Motivacional"/>
    <x v="4"/>
    <x v="1"/>
    <x v="1"/>
    <x v="1"/>
    <x v="2"/>
    <x v="211"/>
    <m/>
    <x v="1"/>
    <x v="0"/>
    <x v="0"/>
    <s v="Porque é uma oportunidade de ganhar muito dinheiro"/>
    <x v="1"/>
    <x v="0"/>
    <m/>
    <s v="v2"/>
    <x v="4"/>
  </r>
  <r>
    <d v="2024-01-23T14:57:16"/>
    <s v="Sim"/>
    <s v="Camila Gonçalves do Nascimento"/>
    <s v="HENRIQUE LEITE DE ALMEIDA NETO"/>
    <x v="39"/>
    <x v="10"/>
    <x v="0"/>
    <s v="Dourados"/>
    <x v="0"/>
    <x v="2"/>
    <x v="0"/>
    <x v="0"/>
    <x v="0"/>
    <x v="16"/>
    <s v="Ensino Superior/Graduado"/>
    <x v="1"/>
    <s v="Gestão imobiliária "/>
    <x v="17"/>
    <s v="Segurança publica "/>
    <x v="3"/>
    <m/>
    <x v="0"/>
    <s v="Própria e quitada"/>
    <x v="0"/>
    <x v="0"/>
    <x v="1"/>
    <s v="Trabalho em uma imobiliária/administradora"/>
    <x v="1"/>
    <x v="5"/>
    <x v="1"/>
    <x v="1"/>
    <x v="1"/>
    <x v="1"/>
    <x v="0"/>
    <x v="0"/>
    <x v="1"/>
    <x v="0"/>
    <x v="0"/>
    <x v="0"/>
    <x v="0"/>
    <x v="1"/>
    <x v="0"/>
    <x v="29"/>
    <x v="18"/>
    <s v="Até 3k"/>
    <x v="3"/>
    <x v="0"/>
    <x v="1"/>
    <x v="0"/>
    <x v="2"/>
    <x v="1"/>
    <x v="1"/>
    <x v="1"/>
    <x v="1"/>
    <s v="Técnico"/>
    <x v="1"/>
    <x v="0"/>
    <x v="0"/>
    <x v="2"/>
    <x v="2"/>
    <x v="38"/>
    <s v="não faz anúncios "/>
    <x v="6"/>
    <x v="0"/>
    <x v="0"/>
    <s v="Porque minha família é do ramo"/>
    <x v="4"/>
    <x v="0"/>
    <m/>
    <s v="v2"/>
    <x v="4"/>
  </r>
  <r>
    <d v="2024-01-19T13:06:50"/>
    <s v="Sim"/>
    <s v="Camila Gonçalves do Nascimento"/>
    <s v="JUSSARA LOUBET DA ROSA"/>
    <x v="39"/>
    <x v="10"/>
    <x v="1"/>
    <s v="CAMPO GRANDE"/>
    <x v="1"/>
    <x v="4"/>
    <x v="1"/>
    <x v="1"/>
    <x v="1"/>
    <x v="0"/>
    <s v="Ensino Superior/Graduado"/>
    <x v="1"/>
    <s v="EDUCAÇÃO FÍSICA"/>
    <x v="12"/>
    <m/>
    <x v="0"/>
    <m/>
    <x v="0"/>
    <s v="Própria e quitada"/>
    <x v="0"/>
    <x v="0"/>
    <x v="2"/>
    <s v="Trabalho sozinho, por conta própria"/>
    <x v="0"/>
    <x v="2"/>
    <x v="1"/>
    <x v="0"/>
    <x v="1"/>
    <x v="3"/>
    <x v="0"/>
    <x v="0"/>
    <x v="1"/>
    <x v="2"/>
    <x v="1"/>
    <x v="1"/>
    <x v="1"/>
    <x v="1"/>
    <x v="0"/>
    <x v="99"/>
    <x v="34"/>
    <s v="De 15k a 20k"/>
    <x v="7"/>
    <x v="0"/>
    <x v="2"/>
    <x v="0"/>
    <x v="1"/>
    <x v="1"/>
    <x v="4"/>
    <x v="1"/>
    <x v="0"/>
    <s v="CONGRESSOS DE INTEIRAÇÃO"/>
    <x v="3"/>
    <x v="0"/>
    <x v="0"/>
    <x v="2"/>
    <x v="2"/>
    <x v="212"/>
    <s v="INFO IMOVEIS"/>
    <x v="10"/>
    <x v="1"/>
    <x v="0"/>
    <s v="Porque viu seus amigos ou colegas faturando alto"/>
    <x v="3"/>
    <x v="0"/>
    <m/>
    <s v="v2"/>
    <x v="4"/>
  </r>
  <r>
    <d v="2024-01-30T14:14:33"/>
    <s v="Sim"/>
    <s v="Camila Gonçalves do Nascimento"/>
    <s v="MARCOS EDILSON TINOCO SANTANNA"/>
    <x v="39"/>
    <x v="13"/>
    <x v="0"/>
    <s v="QUIRINOPOLIS"/>
    <x v="0"/>
    <x v="0"/>
    <x v="0"/>
    <x v="0"/>
    <x v="1"/>
    <x v="2"/>
    <s v="Ensino Superior/Graduado"/>
    <x v="1"/>
    <s v="ADM"/>
    <x v="3"/>
    <m/>
    <x v="0"/>
    <m/>
    <x v="0"/>
    <s v="Própria e quitada"/>
    <x v="0"/>
    <x v="0"/>
    <x v="1"/>
    <s v="Trabalho sozinho, por conta própria"/>
    <x v="0"/>
    <x v="5"/>
    <x v="1"/>
    <x v="1"/>
    <x v="0"/>
    <x v="7"/>
    <x v="0"/>
    <x v="1"/>
    <x v="0"/>
    <x v="1"/>
    <x v="0"/>
    <x v="2"/>
    <x v="1"/>
    <x v="0"/>
    <x v="0"/>
    <x v="7"/>
    <x v="6"/>
    <s v="De 20k em diante"/>
    <x v="1"/>
    <x v="0"/>
    <x v="1"/>
    <x v="0"/>
    <x v="2"/>
    <x v="1"/>
    <x v="1"/>
    <x v="1"/>
    <x v="1"/>
    <s v="Palestras"/>
    <x v="0"/>
    <x v="0"/>
    <x v="0"/>
    <x v="2"/>
    <x v="146"/>
    <x v="97"/>
    <s v="NÃO FAZ USO"/>
    <x v="6"/>
    <x v="1"/>
    <x v="0"/>
    <s v="PQ GOSTA DE VENDER"/>
    <x v="2"/>
    <x v="0"/>
    <m/>
    <s v="v2"/>
    <x v="4"/>
  </r>
  <r>
    <d v="2024-01-16T14:34:14"/>
    <s v="Sim"/>
    <s v="Camila Gonçalves do Nascimento"/>
    <s v="WALQUIRIA MOURA DE SOUZA"/>
    <x v="39"/>
    <x v="22"/>
    <x v="0"/>
    <s v="CARUARU"/>
    <x v="1"/>
    <x v="0"/>
    <x v="0"/>
    <x v="0"/>
    <x v="0"/>
    <x v="0"/>
    <s v="Ensino Médio"/>
    <x v="0"/>
    <m/>
    <x v="0"/>
    <m/>
    <x v="0"/>
    <m/>
    <x v="0"/>
    <s v="Própria e quitada"/>
    <x v="0"/>
    <x v="3"/>
    <x v="1"/>
    <s v="Trabalho em uma imobiliária/administradora"/>
    <x v="1"/>
    <x v="5"/>
    <x v="1"/>
    <x v="1"/>
    <x v="1"/>
    <x v="3"/>
    <x v="1"/>
    <x v="1"/>
    <x v="1"/>
    <x v="2"/>
    <x v="1"/>
    <x v="1"/>
    <x v="1"/>
    <x v="0"/>
    <x v="0"/>
    <x v="186"/>
    <x v="0"/>
    <s v="Não informou"/>
    <x v="2"/>
    <x v="0"/>
    <x v="1"/>
    <x v="0"/>
    <x v="2"/>
    <x v="1"/>
    <x v="0"/>
    <x v="3"/>
    <x v="0"/>
    <s v="NÃO TEM INTERESSE EM PARTICIPAR "/>
    <x v="3"/>
    <x v="0"/>
    <x v="0"/>
    <x v="0"/>
    <x v="2"/>
    <x v="173"/>
    <s v="NÃO POSSUI ANUNCIOS "/>
    <x v="6"/>
    <x v="1"/>
    <x v="0"/>
    <s v="FOI CONVIDADA E GOSTOU DA ÁREA E ESTÁ AÉ HOJE. "/>
    <x v="5"/>
    <x v="1"/>
    <m/>
    <s v="v2"/>
    <x v="3"/>
  </r>
  <r>
    <d v="2024-01-17T12:05:57"/>
    <s v="Sim"/>
    <s v="Anadia Francisco Nascimento"/>
    <s v="UDILMA CARVALHO CORREIA"/>
    <x v="39"/>
    <x v="21"/>
    <x v="1"/>
    <s v="SALVADOR"/>
    <x v="1"/>
    <x v="1"/>
    <x v="0"/>
    <x v="2"/>
    <x v="0"/>
    <x v="91"/>
    <s v="Ensino Superior/Graduado"/>
    <x v="1"/>
    <s v="GASTRONOMIA /  SECRETARIADO"/>
    <x v="79"/>
    <m/>
    <x v="0"/>
    <m/>
    <x v="0"/>
    <s v="Própria e financiada"/>
    <x v="2"/>
    <x v="0"/>
    <x v="1"/>
    <s v="Trabalho em uma imobiliária/administradora"/>
    <x v="1"/>
    <x v="8"/>
    <x v="1"/>
    <x v="1"/>
    <x v="1"/>
    <x v="3"/>
    <x v="1"/>
    <x v="0"/>
    <x v="1"/>
    <x v="2"/>
    <x v="0"/>
    <x v="2"/>
    <x v="0"/>
    <x v="1"/>
    <x v="0"/>
    <x v="7"/>
    <x v="6"/>
    <s v="De 5k a 7k"/>
    <x v="4"/>
    <x v="0"/>
    <x v="2"/>
    <x v="0"/>
    <x v="1"/>
    <x v="1"/>
    <x v="2"/>
    <x v="1"/>
    <x v="0"/>
    <s v="Motivacional"/>
    <x v="4"/>
    <x v="0"/>
    <x v="0"/>
    <x v="2"/>
    <x v="6"/>
    <x v="213"/>
    <s v="PORTAL CHAVE NA MÃO."/>
    <x v="12"/>
    <x v="1"/>
    <x v="0"/>
    <s v="Porque é uma oportunidade de ganhar muito dinheiro"/>
    <x v="1"/>
    <x v="0"/>
    <m/>
    <s v="v1"/>
    <x v="3"/>
  </r>
  <r>
    <d v="2024-01-12T09:15:39"/>
    <s v="Sim"/>
    <s v="Anadia Francisco Nascimento"/>
    <s v="JOSE CARLOS ROBERTO NOBERTO DA COSTA"/>
    <x v="39"/>
    <x v="19"/>
    <x v="0"/>
    <s v="CAMPINA GRANDE"/>
    <x v="0"/>
    <x v="0"/>
    <x v="0"/>
    <x v="3"/>
    <x v="1"/>
    <x v="2"/>
    <s v="Ensino Superior/Graduado"/>
    <x v="1"/>
    <s v="GEOGRAFIA"/>
    <x v="54"/>
    <m/>
    <x v="0"/>
    <m/>
    <x v="0"/>
    <s v="Própria e quitada"/>
    <x v="0"/>
    <x v="2"/>
    <x v="1"/>
    <s v="Trabalho sozinho, por conta própria"/>
    <x v="0"/>
    <x v="17"/>
    <x v="1"/>
    <x v="1"/>
    <x v="1"/>
    <x v="1"/>
    <x v="0"/>
    <x v="1"/>
    <x v="1"/>
    <x v="2"/>
    <x v="0"/>
    <x v="2"/>
    <x v="1"/>
    <x v="0"/>
    <x v="1"/>
    <x v="16"/>
    <x v="12"/>
    <s v="De 7k a 10k"/>
    <x v="6"/>
    <x v="0"/>
    <x v="0"/>
    <x v="0"/>
    <x v="0"/>
    <x v="2"/>
    <x v="4"/>
    <x v="0"/>
    <x v="0"/>
    <s v="Técnico"/>
    <x v="1"/>
    <x v="0"/>
    <x v="0"/>
    <x v="2"/>
    <x v="2"/>
    <x v="75"/>
    <s v="NENHUM"/>
    <x v="6"/>
    <x v="1"/>
    <x v="0"/>
    <s v="Porque é uma oportunidade de ganhar muito dinheiro"/>
    <x v="1"/>
    <x v="0"/>
    <m/>
    <s v="v1"/>
    <x v="3"/>
  </r>
  <r>
    <d v="2024-01-19T13:19:17"/>
    <s v="Sim"/>
    <s v="Jonas Souza Cavalcante da Silva"/>
    <s v="MARIA RACHEL DE OLVEIRA SAIF"/>
    <x v="39"/>
    <x v="14"/>
    <x v="1"/>
    <s v="SAO LUIS"/>
    <x v="1"/>
    <x v="1"/>
    <x v="0"/>
    <x v="2"/>
    <x v="0"/>
    <x v="11"/>
    <s v="Ensino Superior/Graduado"/>
    <x v="1"/>
    <s v="Licenciatura"/>
    <x v="80"/>
    <m/>
    <x v="0"/>
    <m/>
    <x v="0"/>
    <s v="Mora com os pais/sogros"/>
    <x v="1"/>
    <x v="0"/>
    <x v="6"/>
    <s v="Trabalho sozinho, por conta própria"/>
    <x v="0"/>
    <x v="22"/>
    <x v="1"/>
    <x v="1"/>
    <x v="1"/>
    <x v="2"/>
    <x v="1"/>
    <x v="0"/>
    <x v="1"/>
    <x v="0"/>
    <x v="0"/>
    <x v="0"/>
    <x v="0"/>
    <x v="1"/>
    <x v="0"/>
    <x v="7"/>
    <x v="6"/>
    <s v="De 3k a 5k"/>
    <x v="0"/>
    <x v="0"/>
    <x v="0"/>
    <x v="0"/>
    <x v="1"/>
    <x v="0"/>
    <x v="2"/>
    <x v="1"/>
    <x v="0"/>
    <s v="Todas as opções acima"/>
    <x v="5"/>
    <x v="1"/>
    <x v="0"/>
    <x v="2"/>
    <x v="147"/>
    <x v="73"/>
    <s v="Viva Real"/>
    <x v="9"/>
    <x v="1"/>
    <x v="0"/>
    <s v="Porque é uma oportunidade de ganhar muito dinheiro"/>
    <x v="1"/>
    <x v="0"/>
    <s v="Acha o elo de comunicação entre o CRECI e os corretores muito falho. Não está muito próxima ao COFECI e gostaria de ter mais acesso. Também acha que os corretores precisam estar mais capacitados e serem mais respeitados e representados por esses órgãos. Os órgãos devem promover ações voltadas a assessoria dos corretores de imóveis e principalmente fiscalizar os corretores ilegais. "/>
    <s v="v2"/>
    <x v="3"/>
  </r>
  <r>
    <d v="2024-01-31T16:17:02"/>
    <s v="Sim"/>
    <s v="ANA BEATRIZ ALVES"/>
    <s v="MOISÉS MARINHO MESQUITA"/>
    <x v="39"/>
    <x v="5"/>
    <x v="1"/>
    <s v="NATAL"/>
    <x v="0"/>
    <x v="2"/>
    <x v="0"/>
    <x v="2"/>
    <x v="1"/>
    <x v="0"/>
    <s v="Ensino Superior/Graduado"/>
    <x v="1"/>
    <s v="administração "/>
    <x v="3"/>
    <m/>
    <x v="0"/>
    <m/>
    <x v="0"/>
    <s v="Própria e quitada"/>
    <x v="0"/>
    <x v="0"/>
    <x v="2"/>
    <s v="Trabalho sozinho, por conta própria"/>
    <x v="0"/>
    <x v="79"/>
    <x v="1"/>
    <x v="1"/>
    <x v="0"/>
    <x v="3"/>
    <x v="0"/>
    <x v="1"/>
    <x v="0"/>
    <x v="1"/>
    <x v="1"/>
    <x v="1"/>
    <x v="1"/>
    <x v="1"/>
    <x v="0"/>
    <x v="30"/>
    <x v="14"/>
    <s v="Não informou"/>
    <x v="2"/>
    <x v="0"/>
    <x v="1"/>
    <x v="0"/>
    <x v="2"/>
    <x v="1"/>
    <x v="4"/>
    <x v="0"/>
    <x v="1"/>
    <s v="avaliação de imóveis, documentações imobiliárias, direito imobiliário. "/>
    <x v="3"/>
    <x v="1"/>
    <x v="1"/>
    <x v="1"/>
    <x v="2"/>
    <x v="0"/>
    <s v="OLX"/>
    <x v="0"/>
    <x v="1"/>
    <x v="0"/>
    <s v="Porque perdeu emprego e arrumou esta oportunidade"/>
    <x v="9"/>
    <x v="0"/>
    <s v="ter mais fiscalizações! "/>
    <s v="v2"/>
    <x v="3"/>
  </r>
  <r>
    <d v="2024-01-31T09:37:27"/>
    <s v="Sim"/>
    <s v="Camila Gonçalves do Nascimento"/>
    <s v="PEDRO JORGE AGUIAR DE CARVALHO"/>
    <x v="39"/>
    <x v="22"/>
    <x v="1"/>
    <s v="RECIFE"/>
    <x v="0"/>
    <x v="0"/>
    <x v="0"/>
    <x v="2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8"/>
    <x v="1"/>
    <x v="1"/>
    <x v="0"/>
    <x v="3"/>
    <x v="0"/>
    <x v="1"/>
    <x v="1"/>
    <x v="2"/>
    <x v="0"/>
    <x v="0"/>
    <x v="1"/>
    <x v="1"/>
    <x v="1"/>
    <x v="17"/>
    <x v="13"/>
    <s v="Não informou"/>
    <x v="2"/>
    <x v="0"/>
    <x v="0"/>
    <x v="0"/>
    <x v="0"/>
    <x v="2"/>
    <x v="0"/>
    <x v="3"/>
    <x v="0"/>
    <s v="Palestras"/>
    <x v="0"/>
    <x v="0"/>
    <x v="0"/>
    <x v="2"/>
    <x v="2"/>
    <x v="7"/>
    <s v="NÃO FAZ ANUNCIOS"/>
    <x v="6"/>
    <x v="1"/>
    <x v="0"/>
    <s v="PQ COMEÇOU A TRABALHAR COM ADMINISTRAÇÃO DE CONDOMINIOS E SE INTERESSOU. "/>
    <x v="6"/>
    <x v="0"/>
    <m/>
    <s v="v2"/>
    <x v="3"/>
  </r>
  <r>
    <d v="2024-01-18T14:09:30"/>
    <s v="Sim"/>
    <s v="Bruna Correia de Carvalho"/>
    <s v="MAURILIA MARIANO GRIPP"/>
    <x v="39"/>
    <x v="6"/>
    <x v="0"/>
    <s v="CASTANHAL"/>
    <x v="1"/>
    <x v="4"/>
    <x v="0"/>
    <x v="0"/>
    <x v="1"/>
    <x v="2"/>
    <s v="Ensino Médio, Ensino Superior/Graduado"/>
    <x v="1"/>
    <s v="ADMINISTRAÇÃO"/>
    <x v="3"/>
    <m/>
    <x v="0"/>
    <m/>
    <x v="0"/>
    <s v="Própria e quitada"/>
    <x v="0"/>
    <x v="0"/>
    <x v="1"/>
    <s v="Trabalho sozinho, por conta própria"/>
    <x v="0"/>
    <x v="21"/>
    <x v="1"/>
    <x v="1"/>
    <x v="0"/>
    <x v="1"/>
    <x v="0"/>
    <x v="0"/>
    <x v="0"/>
    <x v="1"/>
    <x v="1"/>
    <x v="1"/>
    <x v="0"/>
    <x v="1"/>
    <x v="1"/>
    <x v="17"/>
    <x v="13"/>
    <s v="De 3k a 5k"/>
    <x v="0"/>
    <x v="0"/>
    <x v="0"/>
    <x v="0"/>
    <x v="0"/>
    <x v="1"/>
    <x v="4"/>
    <x v="0"/>
    <x v="0"/>
    <s v="Palestras"/>
    <x v="0"/>
    <x v="1"/>
    <x v="0"/>
    <x v="1"/>
    <x v="2"/>
    <x v="5"/>
    <m/>
    <x v="1"/>
    <x v="1"/>
    <x v="0"/>
    <s v="O IRMÃO TRABALHAVA COM LOTEAMENTO E SEGUIU AREA JUNTO DELE"/>
    <x v="4"/>
    <x v="0"/>
    <m/>
    <s v="v2"/>
    <x v="2"/>
  </r>
  <r>
    <d v="2024-01-22T19:42:01"/>
    <s v="Sim"/>
    <s v="Bruna Correia de Carvalho"/>
    <s v="RAIMUNDO PEREIRA DOS SANTOS"/>
    <x v="39"/>
    <x v="4"/>
    <x v="0"/>
    <s v="FIGUEIROPOLIS"/>
    <x v="0"/>
    <x v="0"/>
    <x v="0"/>
    <x v="0"/>
    <x v="2"/>
    <x v="16"/>
    <s v="Ensino Superior/Graduado"/>
    <x v="1"/>
    <m/>
    <x v="0"/>
    <m/>
    <x v="0"/>
    <m/>
    <x v="0"/>
    <s v="Própria e quitada"/>
    <x v="0"/>
    <x v="2"/>
    <x v="1"/>
    <s v="Trabalho sozinho, por conta própria"/>
    <x v="0"/>
    <x v="16"/>
    <x v="1"/>
    <x v="1"/>
    <x v="0"/>
    <x v="2"/>
    <x v="0"/>
    <x v="0"/>
    <x v="1"/>
    <x v="0"/>
    <x v="0"/>
    <x v="0"/>
    <x v="0"/>
    <x v="1"/>
    <x v="0"/>
    <x v="12"/>
    <x v="8"/>
    <s v="de 10k a 15k"/>
    <x v="5"/>
    <x v="0"/>
    <x v="1"/>
    <x v="0"/>
    <x v="2"/>
    <x v="1"/>
    <x v="2"/>
    <x v="4"/>
    <x v="0"/>
    <s v="Palestras"/>
    <x v="0"/>
    <x v="0"/>
    <x v="0"/>
    <x v="2"/>
    <x v="148"/>
    <x v="214"/>
    <m/>
    <x v="1"/>
    <x v="1"/>
    <x v="0"/>
    <s v="OPORTUNIDADE DE ACREGAR A RENDA  "/>
    <x v="13"/>
    <x v="0"/>
    <m/>
    <s v="v2"/>
    <x v="2"/>
  </r>
  <r>
    <d v="2024-01-19T14:45:16"/>
    <s v="Sim"/>
    <s v="Bruna Correia de Carvalho"/>
    <s v="CARLOS ANTONIO BARBOSA DE LIMA"/>
    <x v="39"/>
    <x v="6"/>
    <x v="1"/>
    <s v="BELEM"/>
    <x v="0"/>
    <x v="0"/>
    <x v="2"/>
    <x v="0"/>
    <x v="0"/>
    <x v="3"/>
    <s v="Ensino Médio, Ensino Superior/Graduado"/>
    <x v="1"/>
    <s v="ENGENHEIRO "/>
    <x v="4"/>
    <s v="SEGURANÇA DO TRABALHO, AVALIADOR DE IMOVEIS "/>
    <x v="3"/>
    <m/>
    <x v="0"/>
    <s v="Própria e quitada"/>
    <x v="0"/>
    <x v="2"/>
    <x v="1"/>
    <s v="Trabalho sozinho, por conta própria"/>
    <x v="0"/>
    <x v="5"/>
    <x v="1"/>
    <x v="1"/>
    <x v="0"/>
    <x v="0"/>
    <x v="0"/>
    <x v="0"/>
    <x v="0"/>
    <x v="0"/>
    <x v="1"/>
    <x v="0"/>
    <x v="0"/>
    <x v="1"/>
    <x v="1"/>
    <x v="0"/>
    <x v="0"/>
    <s v="de 10k a 15k"/>
    <x v="5"/>
    <x v="0"/>
    <x v="0"/>
    <x v="0"/>
    <x v="0"/>
    <x v="2"/>
    <x v="1"/>
    <x v="1"/>
    <x v="1"/>
    <s v="Palestras"/>
    <x v="0"/>
    <x v="0"/>
    <x v="0"/>
    <x v="2"/>
    <x v="12"/>
    <x v="14"/>
    <m/>
    <x v="1"/>
    <x v="1"/>
    <x v="0"/>
    <s v="OPORTUNIDADE, E A ENGENHARIA LEVOU ISSO "/>
    <x v="5"/>
    <x v="0"/>
    <m/>
    <s v="v2"/>
    <x v="2"/>
  </r>
  <r>
    <d v="2024-01-31T13:58:11"/>
    <s v="Sim"/>
    <s v="Anadia Francisco Nascimento"/>
    <s v="FERNANDO CARLOS DOS SANTOS ROSA"/>
    <x v="39"/>
    <x v="17"/>
    <x v="1"/>
    <s v="MANAUS"/>
    <x v="0"/>
    <x v="6"/>
    <x v="0"/>
    <x v="0"/>
    <x v="1"/>
    <x v="2"/>
    <s v="Pós Graduação"/>
    <x v="3"/>
    <m/>
    <x v="0"/>
    <s v="ADMINISTRAÇÃO."/>
    <x v="22"/>
    <m/>
    <x v="0"/>
    <s v="Própria e quitada"/>
    <x v="0"/>
    <x v="0"/>
    <x v="2"/>
    <s v="Trabalho sozinho, por conta própria"/>
    <x v="0"/>
    <x v="8"/>
    <x v="1"/>
    <x v="1"/>
    <x v="0"/>
    <x v="3"/>
    <x v="0"/>
    <x v="0"/>
    <x v="1"/>
    <x v="0"/>
    <x v="0"/>
    <x v="0"/>
    <x v="0"/>
    <x v="1"/>
    <x v="0"/>
    <x v="147"/>
    <x v="18"/>
    <s v="Não informou"/>
    <x v="2"/>
    <x v="0"/>
    <x v="0"/>
    <x v="0"/>
    <x v="1"/>
    <x v="3"/>
    <x v="2"/>
    <x v="1"/>
    <x v="0"/>
    <s v="Técnico"/>
    <x v="1"/>
    <x v="0"/>
    <x v="0"/>
    <x v="2"/>
    <x v="15"/>
    <x v="5"/>
    <s v="OLX"/>
    <x v="0"/>
    <x v="1"/>
    <x v="0"/>
    <s v="Porque é uma oportunidade de ganhar muito dinheiro"/>
    <x v="1"/>
    <x v="0"/>
    <m/>
    <s v="v2"/>
    <x v="2"/>
  </r>
  <r>
    <d v="2024-02-09T09:18:04"/>
    <s v="Sim"/>
    <s v="ANA BEATRIZ ALVES "/>
    <s v="ROMENIL CURTY SILVA"/>
    <x v="39"/>
    <x v="7"/>
    <x v="0"/>
    <s v="Niterói "/>
    <x v="0"/>
    <x v="1"/>
    <x v="0"/>
    <x v="2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7"/>
    <x v="1"/>
    <x v="1"/>
    <x v="0"/>
    <x v="3"/>
    <x v="0"/>
    <x v="1"/>
    <x v="1"/>
    <x v="0"/>
    <x v="0"/>
    <x v="0"/>
    <x v="0"/>
    <x v="1"/>
    <x v="0"/>
    <x v="29"/>
    <x v="18"/>
    <s v="De 5k a 7k"/>
    <x v="4"/>
    <x v="0"/>
    <x v="0"/>
    <x v="0"/>
    <x v="0"/>
    <x v="1"/>
    <x v="1"/>
    <x v="1"/>
    <x v="2"/>
    <m/>
    <x v="3"/>
    <x v="1"/>
    <x v="0"/>
    <x v="1"/>
    <x v="17"/>
    <x v="215"/>
    <s v="ZAP"/>
    <x v="3"/>
    <x v="1"/>
    <x v="0"/>
    <s v="Gosta da área comercial "/>
    <x v="2"/>
    <x v="0"/>
    <s v="tirar impostos dos carros! "/>
    <s v="v2"/>
    <x v="0"/>
  </r>
  <r>
    <d v="2024-02-05T14:27:40"/>
    <s v="Sim"/>
    <s v="ANA BEATRIZ ALVES"/>
    <s v="FABIO GONCALVES VASCO DE ALMEIDA"/>
    <x v="39"/>
    <x v="3"/>
    <x v="1"/>
    <s v="SÃO PAULO "/>
    <x v="0"/>
    <x v="0"/>
    <x v="0"/>
    <x v="3"/>
    <x v="5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17"/>
    <x v="1"/>
    <x v="1"/>
    <x v="0"/>
    <x v="3"/>
    <x v="0"/>
    <x v="1"/>
    <x v="1"/>
    <x v="2"/>
    <x v="0"/>
    <x v="2"/>
    <x v="1"/>
    <x v="0"/>
    <x v="0"/>
    <x v="0"/>
    <x v="0"/>
    <s v="Não informou"/>
    <x v="2"/>
    <x v="0"/>
    <x v="2"/>
    <x v="0"/>
    <x v="1"/>
    <x v="1"/>
    <x v="1"/>
    <x v="1"/>
    <x v="2"/>
    <m/>
    <x v="3"/>
    <x v="0"/>
    <x v="0"/>
    <x v="2"/>
    <x v="2"/>
    <x v="0"/>
    <m/>
    <x v="1"/>
    <x v="1"/>
    <x v="0"/>
    <s v="NECESSIDADE "/>
    <x v="11"/>
    <x v="0"/>
    <s v="CORRETOR INFORMA QUE OS ORGÃOS NÃO VALORIZAM A PROFISSÃO! "/>
    <s v="v2"/>
    <x v="0"/>
  </r>
  <r>
    <d v="2024-02-01T11:07:41"/>
    <s v="Sim"/>
    <s v="Jonas Souza Cavalcante da Silva"/>
    <s v="WAGNER LUIS PECINE"/>
    <x v="39"/>
    <x v="3"/>
    <x v="1"/>
    <s v="SAO PAULO"/>
    <x v="0"/>
    <x v="0"/>
    <x v="2"/>
    <x v="1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9"/>
    <x v="1"/>
    <x v="1"/>
    <x v="0"/>
    <x v="1"/>
    <x v="0"/>
    <x v="2"/>
    <x v="1"/>
    <x v="2"/>
    <x v="0"/>
    <x v="0"/>
    <x v="1"/>
    <x v="1"/>
    <x v="0"/>
    <x v="28"/>
    <x v="2"/>
    <s v="Não informou"/>
    <x v="2"/>
    <x v="0"/>
    <x v="1"/>
    <x v="0"/>
    <x v="2"/>
    <x v="1"/>
    <x v="4"/>
    <x v="0"/>
    <x v="1"/>
    <s v="Técnico"/>
    <x v="1"/>
    <x v="0"/>
    <x v="0"/>
    <x v="2"/>
    <x v="21"/>
    <x v="1"/>
    <m/>
    <x v="1"/>
    <x v="1"/>
    <x v="0"/>
    <s v="Oportunidade que surgiu."/>
    <x v="8"/>
    <x v="0"/>
    <m/>
    <s v="v2"/>
    <x v="0"/>
  </r>
  <r>
    <d v="2024-02-06T14:02:39"/>
    <s v="Sim"/>
    <s v="Camila Gonçalves do Nascimento"/>
    <s v="JULIO CESAR SILVEIRA"/>
    <x v="39"/>
    <x v="3"/>
    <x v="0"/>
    <s v="São Vicente"/>
    <x v="0"/>
    <x v="4"/>
    <x v="0"/>
    <x v="0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8"/>
    <x v="1"/>
    <x v="1"/>
    <x v="0"/>
    <x v="6"/>
    <x v="0"/>
    <x v="0"/>
    <x v="1"/>
    <x v="2"/>
    <x v="1"/>
    <x v="1"/>
    <x v="1"/>
    <x v="0"/>
    <x v="0"/>
    <x v="40"/>
    <x v="0"/>
    <s v="Não informou"/>
    <x v="2"/>
    <x v="0"/>
    <x v="0"/>
    <x v="0"/>
    <x v="0"/>
    <x v="1"/>
    <x v="2"/>
    <x v="4"/>
    <x v="1"/>
    <s v="Técnico"/>
    <x v="1"/>
    <x v="1"/>
    <x v="0"/>
    <x v="1"/>
    <x v="2"/>
    <x v="5"/>
    <s v="OLX"/>
    <x v="0"/>
    <x v="1"/>
    <x v="0"/>
    <s v="Para passar tempo. "/>
    <x v="13"/>
    <x v="1"/>
    <m/>
    <s v="v2"/>
    <x v="0"/>
  </r>
  <r>
    <d v="2024-02-06T13:18:56"/>
    <s v="Sim"/>
    <s v="Camila Gonçalves do Nascimento"/>
    <s v="NEIDE CAPELLA"/>
    <x v="39"/>
    <x v="3"/>
    <x v="0"/>
    <s v="Atibaia"/>
    <x v="1"/>
    <x v="1"/>
    <x v="1"/>
    <x v="1"/>
    <x v="1"/>
    <x v="0"/>
    <s v="Ensino Médio"/>
    <x v="0"/>
    <s v="Fotografia"/>
    <x v="81"/>
    <m/>
    <x v="0"/>
    <m/>
    <x v="0"/>
    <s v="Própria e quitada"/>
    <x v="0"/>
    <x v="0"/>
    <x v="1"/>
    <s v="Trabalho em uma House (imobiliária de uma incorporadora)"/>
    <x v="2"/>
    <x v="5"/>
    <x v="1"/>
    <x v="1"/>
    <x v="1"/>
    <x v="3"/>
    <x v="0"/>
    <x v="0"/>
    <x v="1"/>
    <x v="0"/>
    <x v="0"/>
    <x v="0"/>
    <x v="0"/>
    <x v="1"/>
    <x v="0"/>
    <x v="29"/>
    <x v="18"/>
    <s v="Não informou"/>
    <x v="2"/>
    <x v="0"/>
    <x v="2"/>
    <x v="0"/>
    <x v="1"/>
    <x v="1"/>
    <x v="1"/>
    <x v="1"/>
    <x v="0"/>
    <s v="Técnico"/>
    <x v="1"/>
    <x v="0"/>
    <x v="0"/>
    <x v="2"/>
    <x v="2"/>
    <x v="15"/>
    <s v="ZAP"/>
    <x v="3"/>
    <x v="1"/>
    <x v="0"/>
    <s v="Para realizar sonhos. "/>
    <x v="13"/>
    <x v="0"/>
    <m/>
    <s v="v2"/>
    <x v="0"/>
  </r>
  <r>
    <d v="2024-02-06T13:31:01"/>
    <s v="Sim"/>
    <s v="ANA BEATRIZ ALVES"/>
    <s v="LUCIA HADDAD"/>
    <x v="39"/>
    <x v="3"/>
    <x v="0"/>
    <s v="São Paulo"/>
    <x v="1"/>
    <x v="0"/>
    <x v="0"/>
    <x v="0"/>
    <x v="1"/>
    <x v="80"/>
    <s v="Ensino Superior/Graduado"/>
    <x v="1"/>
    <s v="Jornalismo "/>
    <x v="9"/>
    <m/>
    <x v="0"/>
    <m/>
    <x v="0"/>
    <s v="Própria e quitada"/>
    <x v="0"/>
    <x v="1"/>
    <x v="4"/>
    <s v="Trabalho sozinho, por conta própria"/>
    <x v="0"/>
    <x v="80"/>
    <x v="1"/>
    <x v="1"/>
    <x v="0"/>
    <x v="3"/>
    <x v="0"/>
    <x v="0"/>
    <x v="1"/>
    <x v="2"/>
    <x v="0"/>
    <x v="2"/>
    <x v="1"/>
    <x v="1"/>
    <x v="0"/>
    <x v="217"/>
    <x v="21"/>
    <s v="De 20k em diante"/>
    <x v="1"/>
    <x v="0"/>
    <x v="1"/>
    <x v="1"/>
    <x v="0"/>
    <x v="2"/>
    <x v="1"/>
    <x v="1"/>
    <x v="1"/>
    <s v="Técnico"/>
    <x v="1"/>
    <x v="0"/>
    <x v="0"/>
    <x v="2"/>
    <x v="2"/>
    <x v="14"/>
    <s v="Viva Real"/>
    <x v="9"/>
    <x v="1"/>
    <x v="2"/>
    <s v="por acaso "/>
    <x v="8"/>
    <x v="0"/>
    <m/>
    <s v="v2"/>
    <x v="0"/>
  </r>
  <r>
    <d v="2024-01-20T10:55:52"/>
    <s v="Sim"/>
    <s v="Equipe REI 2"/>
    <s v="Cláudia Oliveira "/>
    <x v="39"/>
    <x v="0"/>
    <x v="1"/>
    <s v="Belo Horizonte"/>
    <x v="1"/>
    <x v="0"/>
    <x v="0"/>
    <x v="2"/>
    <x v="2"/>
    <x v="0"/>
    <s v="Ensino Superior/Graduado"/>
    <x v="1"/>
    <s v="Administração"/>
    <x v="3"/>
    <m/>
    <x v="0"/>
    <m/>
    <x v="0"/>
    <s v="Alugada"/>
    <x v="3"/>
    <x v="0"/>
    <x v="1"/>
    <s v="Trabalho em uma House (imobiliária de uma incorporadora)"/>
    <x v="2"/>
    <x v="5"/>
    <x v="1"/>
    <x v="1"/>
    <x v="0"/>
    <x v="1"/>
    <x v="0"/>
    <x v="0"/>
    <x v="0"/>
    <x v="1"/>
    <x v="1"/>
    <x v="1"/>
    <x v="0"/>
    <x v="1"/>
    <x v="0"/>
    <x v="202"/>
    <x v="55"/>
    <s v="de 10k a 15k"/>
    <x v="5"/>
    <x v="0"/>
    <x v="1"/>
    <x v="1"/>
    <x v="1"/>
    <x v="1"/>
    <x v="2"/>
    <x v="1"/>
    <x v="0"/>
    <s v="Técnico"/>
    <x v="1"/>
    <x v="0"/>
    <x v="0"/>
    <x v="2"/>
    <x v="5"/>
    <x v="0"/>
    <s v="ZAP"/>
    <x v="3"/>
    <x v="0"/>
    <x v="0"/>
    <s v="Porque minha família é do ramo"/>
    <x v="4"/>
    <x v="0"/>
    <m/>
    <s v="v2"/>
    <x v="0"/>
  </r>
  <r>
    <d v="2024-02-02T18:48:43"/>
    <s v="Sim"/>
    <s v="Patrícia Silva Costa"/>
    <s v="ANTONIO ROGERIO FERREIRA"/>
    <x v="39"/>
    <x v="3"/>
    <x v="0"/>
    <s v="Valhinhos "/>
    <x v="3"/>
    <x v="1"/>
    <x v="1"/>
    <x v="1"/>
    <x v="1"/>
    <x v="57"/>
    <s v="Ensino Superior/Graduado"/>
    <x v="1"/>
    <s v="Tecnologio em |Negócio Imobiliários _ Cursandpo "/>
    <x v="14"/>
    <s v="Não "/>
    <x v="0"/>
    <s v="Não "/>
    <x v="0"/>
    <s v="Alugada"/>
    <x v="3"/>
    <x v="0"/>
    <x v="1"/>
    <s v="Trabalho em uma imobiliária/administradora"/>
    <x v="1"/>
    <x v="0"/>
    <x v="1"/>
    <x v="1"/>
    <x v="0"/>
    <x v="38"/>
    <x v="0"/>
    <x v="1"/>
    <x v="1"/>
    <x v="0"/>
    <x v="0"/>
    <x v="0"/>
    <x v="0"/>
    <x v="1"/>
    <x v="0"/>
    <x v="4"/>
    <x v="3"/>
    <s v="Até 3k"/>
    <x v="3"/>
    <x v="0"/>
    <x v="0"/>
    <x v="0"/>
    <x v="0"/>
    <x v="0"/>
    <x v="0"/>
    <x v="1"/>
    <x v="0"/>
    <s v="Técnico"/>
    <x v="1"/>
    <x v="1"/>
    <x v="0"/>
    <x v="2"/>
    <x v="5"/>
    <x v="101"/>
    <s v="Não Utiliza"/>
    <x v="6"/>
    <x v="1"/>
    <x v="0"/>
    <s v="Profissional de vendas e se interessou pela área."/>
    <x v="6"/>
    <x v="0"/>
    <m/>
    <s v="v2"/>
    <x v="0"/>
  </r>
  <r>
    <d v="2024-02-08T14:29:10"/>
    <s v="Sim"/>
    <s v="Camila Gonçalves do Nascimento"/>
    <s v="MONICA DE ALMEIDA E SILVA AFFONSO"/>
    <x v="39"/>
    <x v="7"/>
    <x v="0"/>
    <s v="Angra dos Reis"/>
    <x v="1"/>
    <x v="0"/>
    <x v="0"/>
    <x v="0"/>
    <x v="0"/>
    <x v="18"/>
    <s v="Ensino Superior/Graduado"/>
    <x v="1"/>
    <s v="Pedagogia "/>
    <x v="13"/>
    <m/>
    <x v="0"/>
    <m/>
    <x v="0"/>
    <s v="Própria e financiada"/>
    <x v="2"/>
    <x v="2"/>
    <x v="1"/>
    <s v="Trabalho sozinho, por conta própria"/>
    <x v="0"/>
    <x v="17"/>
    <x v="1"/>
    <x v="1"/>
    <x v="0"/>
    <x v="1"/>
    <x v="0"/>
    <x v="0"/>
    <x v="1"/>
    <x v="0"/>
    <x v="1"/>
    <x v="1"/>
    <x v="1"/>
    <x v="0"/>
    <x v="0"/>
    <x v="42"/>
    <x v="0"/>
    <s v="Não informou"/>
    <x v="2"/>
    <x v="0"/>
    <x v="0"/>
    <x v="0"/>
    <x v="0"/>
    <x v="1"/>
    <x v="0"/>
    <x v="3"/>
    <x v="0"/>
    <s v="Palestras"/>
    <x v="0"/>
    <x v="0"/>
    <x v="0"/>
    <x v="2"/>
    <x v="22"/>
    <x v="15"/>
    <s v="ZAP"/>
    <x v="3"/>
    <x v="1"/>
    <x v="0"/>
    <s v="Sempre trabalhou com vendar, comércio. "/>
    <x v="6"/>
    <x v="0"/>
    <s v="Cursos voltados para a cidade, online não interessa, somente presencial. "/>
    <s v="v2"/>
    <x v="0"/>
  </r>
  <r>
    <d v="2024-01-26T14:10:37"/>
    <s v="Sim"/>
    <s v="Anadia Francisco Nascimento"/>
    <s v="EDERSON JORGE FERNANDES"/>
    <x v="39"/>
    <x v="1"/>
    <x v="1"/>
    <s v="CURITIBA"/>
    <x v="0"/>
    <x v="0"/>
    <x v="0"/>
    <x v="2"/>
    <x v="1"/>
    <x v="0"/>
    <s v="Ensino Superior/Graduado"/>
    <x v="1"/>
    <s v="ADMINISTRAÇÃO."/>
    <x v="3"/>
    <m/>
    <x v="0"/>
    <m/>
    <x v="0"/>
    <s v="Própria e quitada"/>
    <x v="0"/>
    <x v="0"/>
    <x v="4"/>
    <s v="Trabalho sozinho, por conta própria"/>
    <x v="0"/>
    <x v="3"/>
    <x v="1"/>
    <x v="0"/>
    <x v="0"/>
    <x v="3"/>
    <x v="0"/>
    <x v="1"/>
    <x v="1"/>
    <x v="2"/>
    <x v="0"/>
    <x v="0"/>
    <x v="1"/>
    <x v="0"/>
    <x v="0"/>
    <x v="12"/>
    <x v="8"/>
    <s v="De 20k em diante"/>
    <x v="1"/>
    <x v="0"/>
    <x v="2"/>
    <x v="1"/>
    <x v="1"/>
    <x v="1"/>
    <x v="1"/>
    <x v="1"/>
    <x v="0"/>
    <s v="Oficinas"/>
    <x v="2"/>
    <x v="0"/>
    <x v="0"/>
    <x v="2"/>
    <x v="149"/>
    <x v="3"/>
    <s v="Viva Real"/>
    <x v="9"/>
    <x v="1"/>
    <x v="0"/>
    <s v="Porque minha família é do ramo"/>
    <x v="4"/>
    <x v="0"/>
    <m/>
    <s v="v2"/>
    <x v="1"/>
  </r>
  <r>
    <d v="2024-01-26T14:17:03"/>
    <s v="Sim"/>
    <s v="Jonas Souza Cavalcante da Silva"/>
    <s v="JOEL OLIMPIO DA SILVA"/>
    <x v="40"/>
    <x v="11"/>
    <x v="1"/>
    <s v="CUIABA"/>
    <x v="0"/>
    <x v="0"/>
    <x v="0"/>
    <x v="0"/>
    <x v="1"/>
    <x v="2"/>
    <s v="Ensino Médio"/>
    <x v="0"/>
    <m/>
    <x v="0"/>
    <m/>
    <x v="0"/>
    <m/>
    <x v="0"/>
    <s v="Própria e quitada"/>
    <x v="0"/>
    <x v="3"/>
    <x v="4"/>
    <s v="Trabalho sozinho, por conta própria"/>
    <x v="0"/>
    <x v="8"/>
    <x v="0"/>
    <x v="1"/>
    <x v="0"/>
    <x v="1"/>
    <x v="0"/>
    <x v="0"/>
    <x v="0"/>
    <x v="1"/>
    <x v="0"/>
    <x v="0"/>
    <x v="0"/>
    <x v="1"/>
    <x v="0"/>
    <x v="29"/>
    <x v="18"/>
    <s v="De 15k a 20k"/>
    <x v="7"/>
    <x v="0"/>
    <x v="0"/>
    <x v="0"/>
    <x v="0"/>
    <x v="1"/>
    <x v="2"/>
    <x v="4"/>
    <x v="0"/>
    <s v="Técnico"/>
    <x v="1"/>
    <x v="0"/>
    <x v="1"/>
    <x v="2"/>
    <x v="150"/>
    <x v="1"/>
    <m/>
    <x v="1"/>
    <x v="1"/>
    <x v="0"/>
    <s v="Já é atuante na área. "/>
    <x v="6"/>
    <x v="0"/>
    <m/>
    <s v="v2"/>
    <x v="4"/>
  </r>
  <r>
    <d v="2024-01-17T10:12:13"/>
    <s v="Sim"/>
    <s v="Anadia Francisco Nascimento"/>
    <s v="JOSUE ELIAS MELCHERT"/>
    <x v="40"/>
    <x v="11"/>
    <x v="1"/>
    <s v="CUIABÁ"/>
    <x v="0"/>
    <x v="4"/>
    <x v="0"/>
    <x v="0"/>
    <x v="1"/>
    <x v="18"/>
    <s v="Ensino Médio"/>
    <x v="0"/>
    <m/>
    <x v="0"/>
    <m/>
    <x v="0"/>
    <m/>
    <x v="0"/>
    <s v="Própria e quitada"/>
    <x v="0"/>
    <x v="1"/>
    <x v="1"/>
    <s v="Trabalho sozinho, por conta própria"/>
    <x v="0"/>
    <x v="0"/>
    <x v="0"/>
    <x v="1"/>
    <x v="0"/>
    <x v="7"/>
    <x v="1"/>
    <x v="1"/>
    <x v="0"/>
    <x v="1"/>
    <x v="1"/>
    <x v="1"/>
    <x v="1"/>
    <x v="0"/>
    <x v="1"/>
    <x v="4"/>
    <x v="3"/>
    <s v="De 20k em diante"/>
    <x v="1"/>
    <x v="0"/>
    <x v="2"/>
    <x v="0"/>
    <x v="1"/>
    <x v="0"/>
    <x v="1"/>
    <x v="1"/>
    <x v="1"/>
    <s v="Motivacional"/>
    <x v="4"/>
    <x v="0"/>
    <x v="0"/>
    <x v="2"/>
    <x v="5"/>
    <x v="216"/>
    <s v="TRABALHA COM PLACAS."/>
    <x v="13"/>
    <x v="1"/>
    <x v="0"/>
    <s v="Porque é uma oportunidade de ganhar muito dinheiro"/>
    <x v="1"/>
    <x v="0"/>
    <m/>
    <s v="v1"/>
    <x v="4"/>
  </r>
  <r>
    <d v="2024-01-29T13:55:49"/>
    <s v="Sim"/>
    <s v="Jonas Souza Cavalcante da Silva"/>
    <s v="ROSEMARY MARIA MORAES"/>
    <x v="40"/>
    <x v="10"/>
    <x v="1"/>
    <s v="CAMPO GRANDE"/>
    <x v="1"/>
    <x v="1"/>
    <x v="0"/>
    <x v="2"/>
    <x v="1"/>
    <x v="0"/>
    <s v="Ensino Médio, Ensino Superior/Graduado"/>
    <x v="1"/>
    <m/>
    <x v="0"/>
    <m/>
    <x v="0"/>
    <m/>
    <x v="0"/>
    <s v="Própria e quitada"/>
    <x v="0"/>
    <x v="0"/>
    <x v="4"/>
    <s v="Trabalho sozinho, por conta própria"/>
    <x v="0"/>
    <x v="3"/>
    <x v="1"/>
    <x v="1"/>
    <x v="0"/>
    <x v="3"/>
    <x v="1"/>
    <x v="1"/>
    <x v="1"/>
    <x v="0"/>
    <x v="1"/>
    <x v="1"/>
    <x v="1"/>
    <x v="0"/>
    <x v="0"/>
    <x v="10"/>
    <x v="7"/>
    <s v="de 10k a 15k"/>
    <x v="5"/>
    <x v="0"/>
    <x v="0"/>
    <x v="0"/>
    <x v="0"/>
    <x v="1"/>
    <x v="0"/>
    <x v="3"/>
    <x v="0"/>
    <s v="Técnico"/>
    <x v="1"/>
    <x v="0"/>
    <x v="0"/>
    <x v="2"/>
    <x v="5"/>
    <x v="217"/>
    <s v="Viva Real"/>
    <x v="9"/>
    <x v="1"/>
    <x v="0"/>
    <s v="Porque é uma oportunidade de ganhar muito dinheiro"/>
    <x v="1"/>
    <x v="1"/>
    <m/>
    <s v="v2"/>
    <x v="4"/>
  </r>
  <r>
    <d v="2024-01-17T14:16:25"/>
    <s v="Sim"/>
    <s v="Anadia Francisco Nascimento"/>
    <s v="HENRIQUE MARQUES VIEIRA"/>
    <x v="40"/>
    <x v="13"/>
    <x v="1"/>
    <s v="GOIANIA"/>
    <x v="0"/>
    <x v="0"/>
    <x v="0"/>
    <x v="3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1"/>
    <x v="3"/>
    <x v="1"/>
    <x v="0"/>
    <x v="1"/>
    <x v="0"/>
    <x v="0"/>
    <x v="0"/>
    <x v="0"/>
    <x v="1"/>
    <x v="0"/>
    <x v="43"/>
    <x v="21"/>
    <s v="De 3k a 5k"/>
    <x v="0"/>
    <x v="0"/>
    <x v="2"/>
    <x v="1"/>
    <x v="1"/>
    <x v="4"/>
    <x v="1"/>
    <x v="1"/>
    <x v="0"/>
    <s v="Palestras"/>
    <x v="0"/>
    <x v="0"/>
    <x v="0"/>
    <x v="2"/>
    <x v="3"/>
    <x v="15"/>
    <s v="ZAP"/>
    <x v="3"/>
    <x v="1"/>
    <x v="0"/>
    <s v="Porque é uma oportunidade de ganhar muito dinheiro"/>
    <x v="1"/>
    <x v="0"/>
    <m/>
    <s v="v1"/>
    <x v="4"/>
  </r>
  <r>
    <d v="2024-01-22T12:57:51"/>
    <s v="Sim"/>
    <s v="Camila Gonçalves do Nascimento"/>
    <s v="ELIANE BOTÊLHODE SOUSA"/>
    <x v="40"/>
    <x v="9"/>
    <x v="1"/>
    <s v="BRASILIA"/>
    <x v="1"/>
    <x v="4"/>
    <x v="0"/>
    <x v="3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17"/>
    <x v="1"/>
    <x v="1"/>
    <x v="0"/>
    <x v="3"/>
    <x v="1"/>
    <x v="0"/>
    <x v="1"/>
    <x v="0"/>
    <x v="1"/>
    <x v="1"/>
    <x v="0"/>
    <x v="1"/>
    <x v="0"/>
    <x v="43"/>
    <x v="21"/>
    <s v="Não informou"/>
    <x v="2"/>
    <x v="0"/>
    <x v="0"/>
    <x v="1"/>
    <x v="1"/>
    <x v="0"/>
    <x v="1"/>
    <x v="1"/>
    <x v="1"/>
    <s v="Palestras"/>
    <x v="0"/>
    <x v="0"/>
    <x v="0"/>
    <x v="2"/>
    <x v="63"/>
    <x v="101"/>
    <s v="NÃO UTILIZA"/>
    <x v="6"/>
    <x v="1"/>
    <x v="0"/>
    <s v="Porque perdeu emprego e arrumou esta oportunidade"/>
    <x v="9"/>
    <x v="0"/>
    <m/>
    <s v="v2"/>
    <x v="4"/>
  </r>
  <r>
    <d v="2024-01-27T10:43:17"/>
    <s v="Sim"/>
    <s v="Jonas Souza Cavalcante da Silva"/>
    <s v="MARCIA HELENA DE ANDRADE COSTA GOMES"/>
    <x v="40"/>
    <x v="10"/>
    <x v="1"/>
    <s v="CAMPO GRANDE"/>
    <x v="1"/>
    <x v="0"/>
    <x v="0"/>
    <x v="2"/>
    <x v="0"/>
    <x v="0"/>
    <s v="Ensino Superior/Graduado"/>
    <x v="1"/>
    <s v="Administração"/>
    <x v="3"/>
    <m/>
    <x v="0"/>
    <m/>
    <x v="0"/>
    <s v="Alugada"/>
    <x v="3"/>
    <x v="0"/>
    <x v="1"/>
    <s v="Trabalho sozinho, por conta própria"/>
    <x v="0"/>
    <x v="11"/>
    <x v="1"/>
    <x v="1"/>
    <x v="0"/>
    <x v="1"/>
    <x v="0"/>
    <x v="0"/>
    <x v="1"/>
    <x v="0"/>
    <x v="0"/>
    <x v="2"/>
    <x v="0"/>
    <x v="1"/>
    <x v="0"/>
    <x v="159"/>
    <x v="0"/>
    <s v="Não informou"/>
    <x v="2"/>
    <x v="0"/>
    <x v="2"/>
    <x v="0"/>
    <x v="1"/>
    <x v="2"/>
    <x v="2"/>
    <x v="4"/>
    <x v="1"/>
    <s v="Oficinas"/>
    <x v="2"/>
    <x v="0"/>
    <x v="0"/>
    <x v="2"/>
    <x v="2"/>
    <x v="15"/>
    <m/>
    <x v="1"/>
    <x v="1"/>
    <x v="0"/>
    <s v="Porque perdeu emprego e arrumou esta oportunidade"/>
    <x v="9"/>
    <x v="0"/>
    <m/>
    <s v="v2"/>
    <x v="4"/>
  </r>
  <r>
    <d v="2024-02-01T08:11:19"/>
    <s v="Sim"/>
    <s v="Jonas Souza Cavalcante da Silva"/>
    <s v="ADENISIO JOSE DA SILVA"/>
    <x v="40"/>
    <x v="9"/>
    <x v="1"/>
    <s v="BRASILIA"/>
    <x v="0"/>
    <x v="4"/>
    <x v="2"/>
    <x v="1"/>
    <x v="1"/>
    <x v="0"/>
    <s v="Ensino Superior/Graduado"/>
    <x v="1"/>
    <m/>
    <x v="0"/>
    <m/>
    <x v="0"/>
    <m/>
    <x v="0"/>
    <s v="Própria e quitada"/>
    <x v="0"/>
    <x v="0"/>
    <x v="1"/>
    <s v="Trabalho sozinho, por conta própria"/>
    <x v="0"/>
    <x v="4"/>
    <x v="0"/>
    <x v="1"/>
    <x v="0"/>
    <x v="3"/>
    <x v="0"/>
    <x v="1"/>
    <x v="1"/>
    <x v="0"/>
    <x v="1"/>
    <x v="0"/>
    <x v="0"/>
    <x v="1"/>
    <x v="0"/>
    <x v="28"/>
    <x v="2"/>
    <s v="Não informou"/>
    <x v="2"/>
    <x v="0"/>
    <x v="2"/>
    <x v="0"/>
    <x v="1"/>
    <x v="1"/>
    <x v="1"/>
    <x v="1"/>
    <x v="0"/>
    <s v="Técnico"/>
    <x v="1"/>
    <x v="0"/>
    <x v="0"/>
    <x v="2"/>
    <x v="2"/>
    <x v="218"/>
    <m/>
    <x v="1"/>
    <x v="1"/>
    <x v="0"/>
    <s v="Porque viu seus amigos ou colegas faturando alto"/>
    <x v="3"/>
    <x v="0"/>
    <s v="Desmotivação com os corretores com relação a benefícios, uma vez que eles pagam anuidade de quase mil reais._x000a__x000a_"/>
    <s v="v2"/>
    <x v="4"/>
  </r>
  <r>
    <d v="2024-01-17T18:39:44"/>
    <s v="Sim"/>
    <s v="Bruna Correia de Carvalho"/>
    <s v="JORDAN VIANA FERRARI"/>
    <x v="40"/>
    <x v="21"/>
    <x v="1"/>
    <s v="SALVADOR"/>
    <x v="0"/>
    <x v="0"/>
    <x v="0"/>
    <x v="0"/>
    <x v="1"/>
    <x v="0"/>
    <s v="Ensino Médio, Ensino Superior/Graduado"/>
    <x v="1"/>
    <s v="DIREITO"/>
    <x v="6"/>
    <m/>
    <x v="0"/>
    <m/>
    <x v="0"/>
    <s v="Alugada"/>
    <x v="3"/>
    <x v="0"/>
    <x v="1"/>
    <s v="Trabalho sozinho, por conta própria"/>
    <x v="0"/>
    <x v="3"/>
    <x v="1"/>
    <x v="1"/>
    <x v="0"/>
    <x v="1"/>
    <x v="0"/>
    <x v="0"/>
    <x v="1"/>
    <x v="0"/>
    <x v="0"/>
    <x v="0"/>
    <x v="0"/>
    <x v="1"/>
    <x v="0"/>
    <x v="104"/>
    <x v="36"/>
    <s v="De 3k a 5k"/>
    <x v="0"/>
    <x v="0"/>
    <x v="2"/>
    <x v="1"/>
    <x v="1"/>
    <x v="1"/>
    <x v="1"/>
    <x v="1"/>
    <x v="0"/>
    <s v="Técnico"/>
    <x v="1"/>
    <x v="1"/>
    <x v="0"/>
    <x v="1"/>
    <x v="15"/>
    <x v="73"/>
    <s v="ZAP"/>
    <x v="3"/>
    <x v="1"/>
    <x v="0"/>
    <s v="JÁ TRABALHAVA COM VENDAS"/>
    <x v="6"/>
    <x v="0"/>
    <m/>
    <s v="v1"/>
    <x v="3"/>
  </r>
  <r>
    <d v="2024-01-29T18:07:52"/>
    <s v="Sim"/>
    <s v="Bruna Correia de Carvalho"/>
    <s v="MOISÉS MARINHO MESQUITA"/>
    <x v="40"/>
    <x v="5"/>
    <x v="1"/>
    <s v="NATAL"/>
    <x v="0"/>
    <x v="2"/>
    <x v="0"/>
    <x v="2"/>
    <x v="1"/>
    <x v="0"/>
    <s v="Ensino Superior/Graduado"/>
    <x v="1"/>
    <s v="ADMINISTRAÇÃO "/>
    <x v="3"/>
    <m/>
    <x v="0"/>
    <m/>
    <x v="0"/>
    <s v="Própria e quitada"/>
    <x v="0"/>
    <x v="0"/>
    <x v="2"/>
    <s v="Trabalho sozinho, por conta própria"/>
    <x v="0"/>
    <x v="35"/>
    <x v="1"/>
    <x v="0"/>
    <x v="0"/>
    <x v="1"/>
    <x v="0"/>
    <x v="0"/>
    <x v="0"/>
    <x v="1"/>
    <x v="1"/>
    <x v="1"/>
    <x v="0"/>
    <x v="1"/>
    <x v="0"/>
    <x v="218"/>
    <x v="4"/>
    <s v="de 10k a 15k"/>
    <x v="5"/>
    <x v="0"/>
    <x v="1"/>
    <x v="0"/>
    <x v="2"/>
    <x v="1"/>
    <x v="2"/>
    <x v="4"/>
    <x v="2"/>
    <s v="Oficinas"/>
    <x v="2"/>
    <x v="2"/>
    <x v="1"/>
    <x v="1"/>
    <x v="2"/>
    <x v="5"/>
    <s v="OLX"/>
    <x v="0"/>
    <x v="1"/>
    <x v="0"/>
    <s v="OPORTUNIDADE "/>
    <x v="8"/>
    <x v="0"/>
    <m/>
    <s v="v2"/>
    <x v="3"/>
  </r>
  <r>
    <d v="2024-01-10T14:58:26"/>
    <s v="Não"/>
    <s v="Camila Gonçalves do Nascimento"/>
    <s v="JEFERSON ETELVINO LOPES"/>
    <x v="40"/>
    <x v="5"/>
    <x v="0"/>
    <s v="PARNAMIRIM"/>
    <x v="0"/>
    <x v="4"/>
    <x v="0"/>
    <x v="3"/>
    <x v="0"/>
    <x v="72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1"/>
    <x v="0"/>
    <x v="0"/>
    <x v="1"/>
    <x v="2"/>
    <x v="0"/>
    <x v="2"/>
    <x v="1"/>
    <x v="1"/>
    <x v="0"/>
    <x v="16"/>
    <x v="12"/>
    <s v="De 3k a 5k"/>
    <x v="0"/>
    <x v="0"/>
    <x v="1"/>
    <x v="0"/>
    <x v="0"/>
    <x v="1"/>
    <x v="1"/>
    <x v="1"/>
    <x v="0"/>
    <s v="Técnico"/>
    <x v="1"/>
    <x v="0"/>
    <x v="0"/>
    <x v="2"/>
    <x v="151"/>
    <x v="219"/>
    <s v="SOMENTE PRESENCIAL"/>
    <x v="13"/>
    <x v="1"/>
    <x v="0"/>
    <s v="POIS JÁ É DO RAMO DE VENDAS"/>
    <x v="6"/>
    <x v="0"/>
    <m/>
    <s v="v1"/>
    <x v="3"/>
  </r>
  <r>
    <d v="2024-01-15T11:57:35"/>
    <s v="Sim"/>
    <s v="Camila Gonçalves do Nascimento"/>
    <s v="BIAGIO STUPPELLO PAPALEO"/>
    <x v="40"/>
    <x v="22"/>
    <x v="1"/>
    <s v="RECIFE"/>
    <x v="0"/>
    <x v="1"/>
    <x v="1"/>
    <x v="1"/>
    <x v="5"/>
    <x v="0"/>
    <s v="Ensino Superior/Graduado"/>
    <x v="1"/>
    <s v="ADM"/>
    <x v="3"/>
    <m/>
    <x v="0"/>
    <m/>
    <x v="0"/>
    <s v="HERDEIRO"/>
    <x v="4"/>
    <x v="2"/>
    <x v="22"/>
    <s v="Trabalho sozinho, por conta própria"/>
    <x v="0"/>
    <x v="3"/>
    <x v="1"/>
    <x v="1"/>
    <x v="1"/>
    <x v="3"/>
    <x v="0"/>
    <x v="0"/>
    <x v="1"/>
    <x v="2"/>
    <x v="1"/>
    <x v="1"/>
    <x v="1"/>
    <x v="0"/>
    <x v="1"/>
    <x v="16"/>
    <x v="12"/>
    <s v="Até 3k"/>
    <x v="3"/>
    <x v="0"/>
    <x v="0"/>
    <x v="0"/>
    <x v="0"/>
    <x v="2"/>
    <x v="0"/>
    <x v="3"/>
    <x v="0"/>
    <s v="ATUALIZAÇÃO DE REGULAMENTOS"/>
    <x v="3"/>
    <x v="0"/>
    <x v="0"/>
    <x v="2"/>
    <x v="34"/>
    <x v="75"/>
    <s v="NENHUM"/>
    <x v="6"/>
    <x v="1"/>
    <x v="0"/>
    <s v="Porque é uma oportunidade de ganhar muito dinheiro"/>
    <x v="1"/>
    <x v="0"/>
    <s v="NÃO TEM INTERESSE EM RESPONDER POR TELEFONE FUTURAMENTE. "/>
    <s v="v1"/>
    <x v="3"/>
  </r>
  <r>
    <d v="2024-01-29T14:37:32"/>
    <s v="Sim"/>
    <s v="Patrícia Silva Costa"/>
    <s v="CARLOS MAURICIO FURTADO LIMA"/>
    <x v="40"/>
    <x v="14"/>
    <x v="1"/>
    <m/>
    <x v="0"/>
    <x v="0"/>
    <x v="0"/>
    <x v="3"/>
    <x v="1"/>
    <x v="18"/>
    <s v="Ensino Superior/Graduado"/>
    <x v="1"/>
    <s v="Letras"/>
    <x v="11"/>
    <s v="Não "/>
    <x v="0"/>
    <s v="Não "/>
    <x v="0"/>
    <s v="Própria e quitada"/>
    <x v="0"/>
    <x v="0"/>
    <x v="1"/>
    <s v="Trabalho em uma imobiliária/administradora"/>
    <x v="1"/>
    <x v="2"/>
    <x v="1"/>
    <x v="1"/>
    <x v="0"/>
    <x v="3"/>
    <x v="1"/>
    <x v="0"/>
    <x v="1"/>
    <x v="0"/>
    <x v="0"/>
    <x v="0"/>
    <x v="0"/>
    <x v="1"/>
    <x v="0"/>
    <x v="4"/>
    <x v="3"/>
    <s v="De 5k a 7k"/>
    <x v="4"/>
    <x v="0"/>
    <x v="1"/>
    <x v="0"/>
    <x v="0"/>
    <x v="1"/>
    <x v="0"/>
    <x v="1"/>
    <x v="0"/>
    <s v="Motivacional , Palestras e oficinas"/>
    <x v="5"/>
    <x v="0"/>
    <x v="0"/>
    <x v="1"/>
    <x v="22"/>
    <x v="3"/>
    <s v="ZAP"/>
    <x v="3"/>
    <x v="1"/>
    <x v="0"/>
    <s v="Porque é uma oportunidade de ganhar muito dinheiro"/>
    <x v="1"/>
    <x v="0"/>
    <m/>
    <s v="v2"/>
    <x v="3"/>
  </r>
  <r>
    <d v="2024-01-31T11:15:26"/>
    <s v="Sim"/>
    <s v="ANA BEATRIZ ALVES "/>
    <s v="BERENICE TORRES DE OLIVEIRA"/>
    <x v="40"/>
    <x v="16"/>
    <x v="1"/>
    <m/>
    <x v="1"/>
    <x v="1"/>
    <x v="0"/>
    <x v="0"/>
    <x v="0"/>
    <x v="84"/>
    <s v="Ensino Superior/Graduado"/>
    <x v="1"/>
    <s v="CONTABILIDADE, ADMINISTRAÇÃO, PSICOLOGIA "/>
    <x v="7"/>
    <s v="CONTABILIDADE"/>
    <x v="21"/>
    <m/>
    <x v="0"/>
    <s v="Própria e quitada"/>
    <x v="0"/>
    <x v="1"/>
    <x v="4"/>
    <s v="Trabalho sozinho, por conta própria"/>
    <x v="0"/>
    <x v="5"/>
    <x v="0"/>
    <x v="0"/>
    <x v="0"/>
    <x v="3"/>
    <x v="0"/>
    <x v="1"/>
    <x v="0"/>
    <x v="2"/>
    <x v="1"/>
    <x v="2"/>
    <x v="1"/>
    <x v="1"/>
    <x v="0"/>
    <x v="12"/>
    <x v="8"/>
    <s v="De 7k a 10k"/>
    <x v="6"/>
    <x v="0"/>
    <x v="1"/>
    <x v="0"/>
    <x v="2"/>
    <x v="1"/>
    <x v="2"/>
    <x v="4"/>
    <x v="0"/>
    <s v="Técnico"/>
    <x v="1"/>
    <x v="1"/>
    <x v="1"/>
    <x v="1"/>
    <x v="3"/>
    <x v="15"/>
    <s v="ZAP"/>
    <x v="3"/>
    <x v="1"/>
    <x v="0"/>
    <s v="Porque é uma oportunidade de ganhar muito dinheiro"/>
    <x v="1"/>
    <x v="0"/>
    <s v="ter mais palestras para corretores mais novos. "/>
    <s v="v2"/>
    <x v="3"/>
  </r>
  <r>
    <d v="2024-01-26T14:09:39"/>
    <s v="Sim"/>
    <s v="Camila Gonçalves do Nascimento"/>
    <s v="HUMBERTO PEREIRA AIRES"/>
    <x v="40"/>
    <x v="4"/>
    <x v="0"/>
    <m/>
    <x v="0"/>
    <x v="0"/>
    <x v="0"/>
    <x v="0"/>
    <x v="0"/>
    <x v="5"/>
    <s v="Ensino Superior/Graduado"/>
    <x v="1"/>
    <s v="DIREITO - CIÊNCIAS CONTABEIS"/>
    <x v="6"/>
    <m/>
    <x v="0"/>
    <m/>
    <x v="0"/>
    <s v="Própria e quitada"/>
    <x v="0"/>
    <x v="0"/>
    <x v="4"/>
    <s v="IPBI E IPCD"/>
    <x v="19"/>
    <x v="0"/>
    <x v="1"/>
    <x v="1"/>
    <x v="0"/>
    <x v="64"/>
    <x v="0"/>
    <x v="0"/>
    <x v="1"/>
    <x v="2"/>
    <x v="0"/>
    <x v="2"/>
    <x v="1"/>
    <x v="0"/>
    <x v="2"/>
    <x v="219"/>
    <x v="0"/>
    <s v="ELE SÓ FEZ O CURSO PARA SER HABILITADO NO SEU TRABALHO ATUAL."/>
    <x v="2"/>
    <x v="1"/>
    <x v="3"/>
    <x v="2"/>
    <x v="3"/>
    <x v="2"/>
    <x v="5"/>
    <x v="5"/>
    <x v="2"/>
    <m/>
    <x v="3"/>
    <x v="2"/>
    <x v="2"/>
    <x v="5"/>
    <x v="17"/>
    <x v="220"/>
    <s v="ELE SÓ FEZ O CURSO PARA SER HABILITADO NO SEU TRABALHO ATUALDE FUNCIONARIO PUBLICO"/>
    <x v="1"/>
    <x v="2"/>
    <x v="1"/>
    <s v="ELE SÓ FEZ O CURSO PARA SER HABILITADO NO SEU TRABALHO ATUALDE FUNCIONARIO PUBLICO"/>
    <x v="7"/>
    <x v="2"/>
    <s v="ELE SÓ FEZ O CURSO PARA SER HABILITADO NO SEU TRABALHO ATUAL DE FUNCIONARIO PUBLICO"/>
    <s v="v2"/>
    <x v="2"/>
  </r>
  <r>
    <d v="2024-01-29T14:58:53"/>
    <s v="Sim"/>
    <s v="Bruna Correia de Carvalho"/>
    <s v="MARLUCIA ALBUQUERQUE DE SOUSA"/>
    <x v="40"/>
    <x v="6"/>
    <x v="1"/>
    <s v="BELÉM "/>
    <x v="1"/>
    <x v="1"/>
    <x v="1"/>
    <x v="1"/>
    <x v="0"/>
    <x v="26"/>
    <s v="Ensino Médio"/>
    <x v="0"/>
    <s v="ECONOMIA "/>
    <x v="33"/>
    <m/>
    <x v="0"/>
    <m/>
    <x v="0"/>
    <s v="Alugada"/>
    <x v="3"/>
    <x v="0"/>
    <x v="3"/>
    <s v="Trabalho sozinho, por conta própria"/>
    <x v="0"/>
    <x v="9"/>
    <x v="1"/>
    <x v="1"/>
    <x v="0"/>
    <x v="3"/>
    <x v="0"/>
    <x v="0"/>
    <x v="1"/>
    <x v="0"/>
    <x v="1"/>
    <x v="1"/>
    <x v="1"/>
    <x v="1"/>
    <x v="0"/>
    <x v="97"/>
    <x v="15"/>
    <s v="De 5k a 7k"/>
    <x v="4"/>
    <x v="0"/>
    <x v="2"/>
    <x v="0"/>
    <x v="1"/>
    <x v="2"/>
    <x v="1"/>
    <x v="1"/>
    <x v="0"/>
    <m/>
    <x v="3"/>
    <x v="0"/>
    <x v="0"/>
    <x v="2"/>
    <x v="2"/>
    <x v="1"/>
    <m/>
    <x v="1"/>
    <x v="1"/>
    <x v="0"/>
    <s v="OPORTUNIDADE E NECESSIDADE FINANCEIRA  "/>
    <x v="11"/>
    <x v="1"/>
    <m/>
    <s v="v2"/>
    <x v="2"/>
  </r>
  <r>
    <d v="2024-02-08T10:28:33"/>
    <s v="Sim"/>
    <s v="Camila Gonçalves do Nascimento"/>
    <s v="REINALDO FLORENTINO DA SILVA"/>
    <x v="40"/>
    <x v="3"/>
    <x v="0"/>
    <s v="cruzeiro"/>
    <x v="0"/>
    <x v="0"/>
    <x v="0"/>
    <x v="0"/>
    <x v="1"/>
    <x v="5"/>
    <s v="Ensino Superior/Graduado"/>
    <x v="1"/>
    <s v="Direito "/>
    <x v="6"/>
    <s v="Direito civil. "/>
    <x v="18"/>
    <m/>
    <x v="0"/>
    <s v="Própria e quitada"/>
    <x v="0"/>
    <x v="0"/>
    <x v="1"/>
    <s v="Trabalho sozinho, por conta própria"/>
    <x v="0"/>
    <x v="9"/>
    <x v="1"/>
    <x v="1"/>
    <x v="0"/>
    <x v="1"/>
    <x v="0"/>
    <x v="0"/>
    <x v="0"/>
    <x v="1"/>
    <x v="1"/>
    <x v="1"/>
    <x v="1"/>
    <x v="0"/>
    <x v="0"/>
    <x v="29"/>
    <x v="18"/>
    <s v="Proprietário da imobiliária, não consegue ter um nº exato. "/>
    <x v="2"/>
    <x v="0"/>
    <x v="0"/>
    <x v="0"/>
    <x v="0"/>
    <x v="2"/>
    <x v="2"/>
    <x v="4"/>
    <x v="0"/>
    <s v="Técnico"/>
    <x v="1"/>
    <x v="1"/>
    <x v="1"/>
    <x v="0"/>
    <x v="2"/>
    <x v="14"/>
    <s v="ZAP"/>
    <x v="3"/>
    <x v="1"/>
    <x v="0"/>
    <s v="Circunstâncias  da vida. "/>
    <x v="8"/>
    <x v="0"/>
    <m/>
    <s v="v2"/>
    <x v="0"/>
  </r>
  <r>
    <d v="2024-01-25T12:37:02"/>
    <s v="Sim"/>
    <s v="Camila Gonçalves do Nascimento"/>
    <s v="MONICA CRISTINA CASTILHO CALMON"/>
    <x v="40"/>
    <x v="23"/>
    <x v="1"/>
    <s v="VITORIA"/>
    <x v="1"/>
    <x v="0"/>
    <x v="0"/>
    <x v="3"/>
    <x v="1"/>
    <x v="16"/>
    <s v="Ensino Superior/Graduado"/>
    <x v="1"/>
    <s v="COMUNICAÇÃO SOCIAL PUBL E PROPAGANDA/DIREITO/ LÍNGUAS-PORTUGUÊS"/>
    <x v="49"/>
    <s v="DIREITO PUBLICO E DIREITO DO ESTADO. "/>
    <x v="18"/>
    <m/>
    <x v="0"/>
    <s v="Alugada"/>
    <x v="3"/>
    <x v="0"/>
    <x v="4"/>
    <s v="Trabalho sozinho, por conta própria"/>
    <x v="0"/>
    <x v="3"/>
    <x v="1"/>
    <x v="1"/>
    <x v="0"/>
    <x v="6"/>
    <x v="0"/>
    <x v="1"/>
    <x v="1"/>
    <x v="0"/>
    <x v="0"/>
    <x v="0"/>
    <x v="1"/>
    <x v="1"/>
    <x v="0"/>
    <x v="16"/>
    <x v="12"/>
    <s v="De 20k em diante"/>
    <x v="1"/>
    <x v="0"/>
    <x v="0"/>
    <x v="0"/>
    <x v="0"/>
    <x v="2"/>
    <x v="2"/>
    <x v="4"/>
    <x v="0"/>
    <s v="Palestras"/>
    <x v="0"/>
    <x v="1"/>
    <x v="0"/>
    <x v="0"/>
    <x v="15"/>
    <x v="3"/>
    <s v="Viva Real"/>
    <x v="9"/>
    <x v="1"/>
    <x v="0"/>
    <s v="JÁ ATUA NO RAMO E GOSTA DE TRABALHAR COM PESSOAS."/>
    <x v="6"/>
    <x v="1"/>
    <m/>
    <s v="v2"/>
    <x v="0"/>
  </r>
  <r>
    <d v="2024-02-02T14:50:32"/>
    <s v="Sim"/>
    <s v="Camila Gonçalves do Nascimento"/>
    <s v="MARGARETH OLIVEIRA MULATINHO"/>
    <x v="40"/>
    <x v="3"/>
    <x v="1"/>
    <s v="São Paulo"/>
    <x v="1"/>
    <x v="0"/>
    <x v="0"/>
    <x v="2"/>
    <x v="1"/>
    <x v="0"/>
    <s v="Ensino Superior/Graduado"/>
    <x v="1"/>
    <s v="ADM"/>
    <x v="3"/>
    <m/>
    <x v="0"/>
    <m/>
    <x v="0"/>
    <s v="Própria e quitada"/>
    <x v="0"/>
    <x v="0"/>
    <x v="4"/>
    <s v="Trabalho em uma imobiliária/administradora"/>
    <x v="1"/>
    <x v="3"/>
    <x v="1"/>
    <x v="0"/>
    <x v="0"/>
    <x v="3"/>
    <x v="0"/>
    <x v="0"/>
    <x v="1"/>
    <x v="0"/>
    <x v="1"/>
    <x v="1"/>
    <x v="0"/>
    <x v="1"/>
    <x v="0"/>
    <x v="19"/>
    <x v="15"/>
    <s v="De 7k a 10k"/>
    <x v="6"/>
    <x v="0"/>
    <x v="2"/>
    <x v="0"/>
    <x v="1"/>
    <x v="1"/>
    <x v="2"/>
    <x v="4"/>
    <x v="1"/>
    <s v="Mídias sociais"/>
    <x v="3"/>
    <x v="0"/>
    <x v="0"/>
    <x v="2"/>
    <x v="55"/>
    <x v="221"/>
    <s v="A empresa faz anúncios"/>
    <x v="14"/>
    <x v="1"/>
    <x v="0"/>
    <s v="Porque é mais fácil entrar no mercado"/>
    <x v="0"/>
    <x v="0"/>
    <s v="Trabalhar mais fortemente em relação aos zeladores de prédios, eles trabalham como corretores(sem o registro). E cobram propinas para os corretores entrar nos prédios. Lutar mais pela categoria, dar mais apoio, exigir que os anúncios sejam atualizados nas redes, pois prejudica o trabalho do corretor. "/>
    <s v="v2"/>
    <x v="0"/>
  </r>
  <r>
    <d v="2024-02-08T13:18:58"/>
    <s v="Sim"/>
    <s v="Camila Gonçalves do Nascimento"/>
    <s v="VALMIR FERREIRA DA SILVA"/>
    <x v="40"/>
    <x v="7"/>
    <x v="0"/>
    <s v="Rio das Ostras. "/>
    <x v="0"/>
    <x v="0"/>
    <x v="0"/>
    <x v="0"/>
    <x v="1"/>
    <x v="39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1"/>
    <x v="0"/>
    <x v="1"/>
    <x v="1"/>
    <x v="0"/>
    <x v="0"/>
    <x v="0"/>
    <x v="0"/>
    <x v="1"/>
    <x v="0"/>
    <x v="7"/>
    <x v="6"/>
    <s v="De 3k a 5k"/>
    <x v="0"/>
    <x v="0"/>
    <x v="1"/>
    <x v="0"/>
    <x v="2"/>
    <x v="1"/>
    <x v="1"/>
    <x v="1"/>
    <x v="1"/>
    <s v="Todas as opções a cima."/>
    <x v="5"/>
    <x v="1"/>
    <x v="1"/>
    <x v="0"/>
    <x v="2"/>
    <x v="222"/>
    <s v="Não faz anúncios. "/>
    <x v="6"/>
    <x v="1"/>
    <x v="0"/>
    <s v="Porque é uma oportunidade de ganhar muito dinheiro"/>
    <x v="1"/>
    <x v="0"/>
    <m/>
    <s v="v2"/>
    <x v="0"/>
  </r>
  <r>
    <d v="2024-02-05T13:19:54"/>
    <s v="Sim"/>
    <s v="Camila Gonçalves do Nascimento"/>
    <s v="LYLIAN LOUREIRO DE LIMA"/>
    <x v="40"/>
    <x v="3"/>
    <x v="1"/>
    <s v="São Paulo"/>
    <x v="1"/>
    <x v="1"/>
    <x v="1"/>
    <x v="1"/>
    <x v="0"/>
    <x v="92"/>
    <s v="Ensino Superior/Graduado"/>
    <x v="1"/>
    <s v="Ciências econômicas."/>
    <x v="33"/>
    <m/>
    <x v="0"/>
    <m/>
    <x v="0"/>
    <s v="Própria e quitada"/>
    <x v="0"/>
    <x v="0"/>
    <x v="2"/>
    <s v="Trabalho sozinho, por conta própria"/>
    <x v="0"/>
    <x v="81"/>
    <x v="0"/>
    <x v="0"/>
    <x v="0"/>
    <x v="65"/>
    <x v="0"/>
    <x v="1"/>
    <x v="1"/>
    <x v="2"/>
    <x v="0"/>
    <x v="2"/>
    <x v="1"/>
    <x v="0"/>
    <x v="1"/>
    <x v="220"/>
    <x v="0"/>
    <s v="Investimento internacional "/>
    <x v="2"/>
    <x v="0"/>
    <x v="2"/>
    <x v="0"/>
    <x v="1"/>
    <x v="1"/>
    <x v="1"/>
    <x v="1"/>
    <x v="1"/>
    <m/>
    <x v="3"/>
    <x v="0"/>
    <x v="0"/>
    <x v="2"/>
    <x v="152"/>
    <x v="223"/>
    <s v="Investimento internacional "/>
    <x v="1"/>
    <x v="1"/>
    <x v="0"/>
    <s v="Porque é uma oportunidade de ganhar muito dinheiro"/>
    <x v="1"/>
    <x v="0"/>
    <m/>
    <s v="v2"/>
    <x v="0"/>
  </r>
  <r>
    <d v="2024-01-18T14:26:21"/>
    <s v="Sim"/>
    <s v="Equipe REI 2"/>
    <s v="Jose Braga"/>
    <x v="40"/>
    <x v="0"/>
    <x v="1"/>
    <s v="Belo Horizonte"/>
    <x v="0"/>
    <x v="0"/>
    <x v="0"/>
    <x v="0"/>
    <x v="1"/>
    <x v="0"/>
    <s v="Ensino Médio"/>
    <x v="0"/>
    <n v="99"/>
    <x v="0"/>
    <n v="99"/>
    <x v="0"/>
    <n v="99"/>
    <x v="0"/>
    <s v="Alugada"/>
    <x v="3"/>
    <x v="0"/>
    <x v="1"/>
    <s v="Trabalho em uma imobiliária/administradora"/>
    <x v="1"/>
    <x v="5"/>
    <x v="1"/>
    <x v="1"/>
    <x v="0"/>
    <x v="3"/>
    <x v="0"/>
    <x v="0"/>
    <x v="1"/>
    <x v="2"/>
    <x v="1"/>
    <x v="1"/>
    <x v="0"/>
    <x v="1"/>
    <x v="0"/>
    <x v="53"/>
    <x v="0"/>
    <s v="Não informou"/>
    <x v="2"/>
    <x v="0"/>
    <x v="1"/>
    <x v="0"/>
    <x v="0"/>
    <x v="1"/>
    <x v="2"/>
    <x v="1"/>
    <x v="0"/>
    <s v="Técnico"/>
    <x v="1"/>
    <x v="0"/>
    <x v="0"/>
    <x v="2"/>
    <x v="64"/>
    <x v="3"/>
    <s v="ZAP"/>
    <x v="3"/>
    <x v="1"/>
    <x v="0"/>
    <s v="Porque minha família é do ramo"/>
    <x v="4"/>
    <x v="1"/>
    <m/>
    <s v="v2"/>
    <x v="0"/>
  </r>
  <r>
    <d v="2024-01-19T11:22:20"/>
    <s v="Não"/>
    <s v="Equipe REI 2"/>
    <s v="Jose Carlos Viana"/>
    <x v="40"/>
    <x v="0"/>
    <x v="1"/>
    <s v="Belo Horizonte"/>
    <x v="1"/>
    <x v="0"/>
    <x v="0"/>
    <x v="3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5"/>
    <x v="1"/>
    <x v="1"/>
    <x v="0"/>
    <x v="1"/>
    <x v="1"/>
    <x v="1"/>
    <x v="1"/>
    <x v="2"/>
    <x v="0"/>
    <x v="2"/>
    <x v="1"/>
    <x v="0"/>
    <x v="0"/>
    <x v="13"/>
    <x v="9"/>
    <s v="Até 3k"/>
    <x v="3"/>
    <x v="0"/>
    <x v="0"/>
    <x v="0"/>
    <x v="1"/>
    <x v="1"/>
    <x v="3"/>
    <x v="2"/>
    <x v="0"/>
    <s v="Palestras"/>
    <x v="0"/>
    <x v="0"/>
    <x v="0"/>
    <x v="2"/>
    <x v="0"/>
    <x v="0"/>
    <s v="OLX"/>
    <x v="0"/>
    <x v="1"/>
    <x v="2"/>
    <s v="Porque perdeu emprego e arrumou esta oportunidade"/>
    <x v="9"/>
    <x v="1"/>
    <m/>
    <s v="v2"/>
    <x v="0"/>
  </r>
  <r>
    <d v="2024-01-17T20:23:30"/>
    <s v="Sim"/>
    <s v="Bruna Correia de Carvalho"/>
    <s v="NADER HAJAR"/>
    <x v="40"/>
    <x v="1"/>
    <x v="1"/>
    <s v="CURITIBA"/>
    <x v="0"/>
    <x v="4"/>
    <x v="0"/>
    <x v="3"/>
    <x v="0"/>
    <x v="0"/>
    <s v="Ensino Médio"/>
    <x v="0"/>
    <m/>
    <x v="0"/>
    <m/>
    <x v="0"/>
    <m/>
    <x v="0"/>
    <s v="Própria e quitada"/>
    <x v="0"/>
    <x v="2"/>
    <x v="2"/>
    <s v="Trabalho em uma imobiliária/administradora"/>
    <x v="1"/>
    <x v="3"/>
    <x v="0"/>
    <x v="0"/>
    <x v="0"/>
    <x v="2"/>
    <x v="0"/>
    <x v="0"/>
    <x v="0"/>
    <x v="0"/>
    <x v="1"/>
    <x v="3"/>
    <x v="0"/>
    <x v="1"/>
    <x v="0"/>
    <x v="128"/>
    <x v="8"/>
    <s v="De 15k a 20k"/>
    <x v="7"/>
    <x v="0"/>
    <x v="0"/>
    <x v="0"/>
    <x v="1"/>
    <x v="1"/>
    <x v="2"/>
    <x v="1"/>
    <x v="0"/>
    <s v="TODOS E PUBLICIDADES "/>
    <x v="5"/>
    <x v="1"/>
    <x v="0"/>
    <x v="1"/>
    <x v="8"/>
    <x v="224"/>
    <s v="GOOGLE"/>
    <x v="24"/>
    <x v="1"/>
    <x v="0"/>
    <s v="OPORTUNIDADES DE NEGOCIOS PARA INVESTIR "/>
    <x v="1"/>
    <x v="0"/>
    <m/>
    <s v="v2"/>
    <x v="1"/>
  </r>
  <r>
    <d v="2024-01-26T11:33:57"/>
    <s v="Sim"/>
    <s v="Jonas Souza Cavalcante da Silva"/>
    <s v="WERNER DA PIEDADE SOARES"/>
    <x v="40"/>
    <x v="20"/>
    <x v="1"/>
    <s v="PORTO ALEGRE"/>
    <x v="0"/>
    <x v="1"/>
    <x v="0"/>
    <x v="2"/>
    <x v="1"/>
    <x v="0"/>
    <s v="Ensino Superior/Graduado"/>
    <x v="1"/>
    <s v="Administração "/>
    <x v="3"/>
    <m/>
    <x v="0"/>
    <m/>
    <x v="0"/>
    <s v="Própria e quitada"/>
    <x v="0"/>
    <x v="0"/>
    <x v="1"/>
    <s v="Trabalho sozinho, por conta própria"/>
    <x v="0"/>
    <x v="3"/>
    <x v="0"/>
    <x v="1"/>
    <x v="0"/>
    <x v="2"/>
    <x v="0"/>
    <x v="0"/>
    <x v="0"/>
    <x v="1"/>
    <x v="1"/>
    <x v="1"/>
    <x v="0"/>
    <x v="1"/>
    <x v="0"/>
    <x v="29"/>
    <x v="18"/>
    <s v="De 7k a 10k"/>
    <x v="6"/>
    <x v="0"/>
    <x v="0"/>
    <x v="0"/>
    <x v="0"/>
    <x v="3"/>
    <x v="1"/>
    <x v="1"/>
    <x v="0"/>
    <s v="Técnico"/>
    <x v="1"/>
    <x v="0"/>
    <x v="0"/>
    <x v="2"/>
    <x v="0"/>
    <x v="1"/>
    <m/>
    <x v="1"/>
    <x v="1"/>
    <x v="0"/>
    <s v="Optou pela corretagem pois trabalha há muitos anos com venda."/>
    <x v="6"/>
    <x v="0"/>
    <s v="Em sua opinião, o COFECI e CRECI, deveriam atuar mais para a regularização da profissão e legislar a venda oficializada apenas para os corretores como intermediadores, os corretores não se sentem representados e também explorados e não tem o órgão para representar, jurídico isso deveria mudar._x000a_"/>
    <s v="v2"/>
    <x v="1"/>
  </r>
  <r>
    <d v="2024-01-29T09:38:00"/>
    <s v="Sim"/>
    <s v="Anadia Francisco Nascimento"/>
    <s v="NILO VLADIMIR DA SILVA LAGOAS"/>
    <x v="40"/>
    <x v="20"/>
    <x v="1"/>
    <s v="PORTO ALEGRE"/>
    <x v="0"/>
    <x v="4"/>
    <x v="0"/>
    <x v="3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0"/>
    <x v="1"/>
    <x v="1"/>
    <x v="0"/>
    <x v="3"/>
    <x v="0"/>
    <x v="1"/>
    <x v="1"/>
    <x v="2"/>
    <x v="0"/>
    <x v="2"/>
    <x v="1"/>
    <x v="0"/>
    <x v="0"/>
    <x v="10"/>
    <x v="7"/>
    <s v="Não informou"/>
    <x v="2"/>
    <x v="0"/>
    <x v="2"/>
    <x v="0"/>
    <x v="1"/>
    <x v="1"/>
    <x v="2"/>
    <x v="1"/>
    <x v="0"/>
    <s v="Técnico"/>
    <x v="1"/>
    <x v="0"/>
    <x v="0"/>
    <x v="2"/>
    <x v="2"/>
    <x v="5"/>
    <s v="OLX"/>
    <x v="0"/>
    <x v="0"/>
    <x v="0"/>
    <s v="Porque é uma oportunidade de ganhar muito dinheiro"/>
    <x v="1"/>
    <x v="1"/>
    <m/>
    <s v="v2"/>
    <x v="1"/>
  </r>
  <r>
    <d v="2024-01-23T09:44:41"/>
    <s v="Sim"/>
    <s v="Anadia Francisco Nascimento"/>
    <s v="JOSE LUIS MIGUEL NIETO"/>
    <x v="40"/>
    <x v="8"/>
    <x v="0"/>
    <s v="GAROPABA"/>
    <x v="0"/>
    <x v="4"/>
    <x v="0"/>
    <x v="2"/>
    <x v="1"/>
    <x v="5"/>
    <s v="Ensino Superior/Graduado"/>
    <x v="1"/>
    <s v="DIREITO"/>
    <x v="6"/>
    <m/>
    <x v="0"/>
    <m/>
    <x v="0"/>
    <s v="Própria e quitada"/>
    <x v="0"/>
    <x v="0"/>
    <x v="2"/>
    <s v="Trabalho sozinho, por conta própria"/>
    <x v="0"/>
    <x v="3"/>
    <x v="1"/>
    <x v="1"/>
    <x v="0"/>
    <x v="2"/>
    <x v="0"/>
    <x v="1"/>
    <x v="1"/>
    <x v="0"/>
    <x v="0"/>
    <x v="0"/>
    <x v="0"/>
    <x v="1"/>
    <x v="0"/>
    <x v="4"/>
    <x v="3"/>
    <s v="Não informou"/>
    <x v="2"/>
    <x v="0"/>
    <x v="1"/>
    <x v="0"/>
    <x v="0"/>
    <x v="2"/>
    <x v="2"/>
    <x v="1"/>
    <x v="1"/>
    <s v="Técnico"/>
    <x v="1"/>
    <x v="0"/>
    <x v="0"/>
    <x v="2"/>
    <x v="2"/>
    <x v="5"/>
    <s v="OLX"/>
    <x v="0"/>
    <x v="1"/>
    <x v="0"/>
    <s v="Porque é uma oportunidade de ganhar muito dinheiro"/>
    <x v="1"/>
    <x v="1"/>
    <m/>
    <s v="v2"/>
    <x v="1"/>
  </r>
  <r>
    <d v="2024-01-31T14:26:23"/>
    <s v="Sim"/>
    <s v="ANA BEATRIZ ALVES "/>
    <s v="PAULO ADRIANO MUNIZ ZENI"/>
    <x v="40"/>
    <x v="1"/>
    <x v="1"/>
    <s v="CURITIBA"/>
    <x v="0"/>
    <x v="0"/>
    <x v="0"/>
    <x v="0"/>
    <x v="1"/>
    <x v="0"/>
    <s v="Ensino Superior/Graduado"/>
    <x v="1"/>
    <s v="ADMINISTRAÇÃO "/>
    <x v="3"/>
    <m/>
    <x v="0"/>
    <m/>
    <x v="0"/>
    <s v="Alugada"/>
    <x v="3"/>
    <x v="0"/>
    <x v="1"/>
    <s v="SOZINHO E PARCERIA COM IMOBILIÁRIA "/>
    <x v="13"/>
    <x v="82"/>
    <x v="0"/>
    <x v="1"/>
    <x v="1"/>
    <x v="66"/>
    <x v="0"/>
    <x v="0"/>
    <x v="1"/>
    <x v="0"/>
    <x v="0"/>
    <x v="0"/>
    <x v="1"/>
    <x v="1"/>
    <x v="0"/>
    <x v="23"/>
    <x v="14"/>
    <s v="De 20k em diante"/>
    <x v="1"/>
    <x v="0"/>
    <x v="1"/>
    <x v="0"/>
    <x v="1"/>
    <x v="1"/>
    <x v="0"/>
    <x v="3"/>
    <x v="0"/>
    <s v="Técnico"/>
    <x v="1"/>
    <x v="0"/>
    <x v="0"/>
    <x v="2"/>
    <x v="17"/>
    <x v="1"/>
    <m/>
    <x v="1"/>
    <x v="1"/>
    <x v="0"/>
    <s v="Porque é uma oportunidade de ganhar muito dinheiro"/>
    <x v="1"/>
    <x v="0"/>
    <m/>
    <s v="v2"/>
    <x v="1"/>
  </r>
  <r>
    <d v="2024-01-16T19:27:50"/>
    <s v="Sim"/>
    <s v="Patrícia Silva Costa"/>
    <s v="ROSÂNGELA TOLFO GUSI"/>
    <x v="40"/>
    <x v="8"/>
    <x v="0"/>
    <s v="Itapoa"/>
    <x v="1"/>
    <x v="0"/>
    <x v="0"/>
    <x v="0"/>
    <x v="1"/>
    <x v="0"/>
    <s v="Ensino Médio"/>
    <x v="0"/>
    <s v="Não "/>
    <x v="0"/>
    <s v="Não "/>
    <x v="0"/>
    <s v="Não "/>
    <x v="0"/>
    <s v="Própria e financiada"/>
    <x v="2"/>
    <x v="0"/>
    <x v="1"/>
    <s v="Trabalho sozinho, por conta própria"/>
    <x v="0"/>
    <x v="5"/>
    <x v="1"/>
    <x v="1"/>
    <x v="0"/>
    <x v="3"/>
    <x v="0"/>
    <x v="0"/>
    <x v="1"/>
    <x v="0"/>
    <x v="0"/>
    <x v="0"/>
    <x v="0"/>
    <x v="1"/>
    <x v="0"/>
    <x v="12"/>
    <x v="8"/>
    <s v="De 5k a 7k"/>
    <x v="4"/>
    <x v="0"/>
    <x v="0"/>
    <x v="0"/>
    <x v="0"/>
    <x v="1"/>
    <x v="0"/>
    <x v="1"/>
    <x v="0"/>
    <s v="Técnico"/>
    <x v="1"/>
    <x v="1"/>
    <x v="0"/>
    <x v="4"/>
    <x v="5"/>
    <x v="1"/>
    <m/>
    <x v="1"/>
    <x v="1"/>
    <x v="0"/>
    <s v="Porque é uma oportunidade de ganhar muito dinheiro"/>
    <x v="1"/>
    <x v="0"/>
    <m/>
    <s v="v2"/>
    <x v="1"/>
  </r>
  <r>
    <d v="2024-01-17T16:52:56"/>
    <s v="Sim"/>
    <s v="Patrícia Silva Costa"/>
    <s v="EBER DE MORAES"/>
    <x v="41"/>
    <x v="10"/>
    <x v="1"/>
    <s v="Campo Grande "/>
    <x v="0"/>
    <x v="0"/>
    <x v="0"/>
    <x v="0"/>
    <x v="0"/>
    <x v="0"/>
    <s v="Ensino Médio"/>
    <x v="0"/>
    <s v="Não "/>
    <x v="0"/>
    <s v="Não "/>
    <x v="0"/>
    <s v="Não "/>
    <x v="0"/>
    <s v="Própria e quitada"/>
    <x v="0"/>
    <x v="0"/>
    <x v="1"/>
    <s v="Trabalho sozinho, por conta própria"/>
    <x v="0"/>
    <x v="8"/>
    <x v="1"/>
    <x v="1"/>
    <x v="0"/>
    <x v="2"/>
    <x v="0"/>
    <x v="0"/>
    <x v="1"/>
    <x v="2"/>
    <x v="0"/>
    <x v="0"/>
    <x v="0"/>
    <x v="1"/>
    <x v="0"/>
    <x v="23"/>
    <x v="14"/>
    <s v="De 3k a 5k"/>
    <x v="0"/>
    <x v="0"/>
    <x v="0"/>
    <x v="0"/>
    <x v="1"/>
    <x v="2"/>
    <x v="4"/>
    <x v="1"/>
    <x v="1"/>
    <s v="Técnico"/>
    <x v="1"/>
    <x v="0"/>
    <x v="0"/>
    <x v="4"/>
    <x v="64"/>
    <x v="225"/>
    <s v="Info Imóveis"/>
    <x v="10"/>
    <x v="1"/>
    <x v="0"/>
    <s v="Porque é uma oportunidade de ganhar muito dinheiro"/>
    <x v="1"/>
    <x v="0"/>
    <m/>
    <s v="v2"/>
    <x v="4"/>
  </r>
  <r>
    <d v="2024-01-25T14:27:41"/>
    <s v="Sim"/>
    <s v="Patrícia Silva Costa"/>
    <s v="MARIA CAROLINA PULIDO GUIMARAES"/>
    <x v="41"/>
    <x v="9"/>
    <x v="1"/>
    <m/>
    <x v="1"/>
    <x v="4"/>
    <x v="0"/>
    <x v="0"/>
    <x v="1"/>
    <x v="0"/>
    <s v="Ensino Superior/Graduado"/>
    <x v="1"/>
    <s v="Psicologia "/>
    <x v="82"/>
    <s v="Não "/>
    <x v="0"/>
    <s v="Psicologia Especialidade e Comportamental "/>
    <x v="10"/>
    <s v="Própria e quitada"/>
    <x v="0"/>
    <x v="0"/>
    <x v="3"/>
    <s v="Trabalho em uma imobiliária/administradora"/>
    <x v="1"/>
    <x v="4"/>
    <x v="1"/>
    <x v="1"/>
    <x v="0"/>
    <x v="67"/>
    <x v="0"/>
    <x v="0"/>
    <x v="1"/>
    <x v="0"/>
    <x v="1"/>
    <x v="1"/>
    <x v="0"/>
    <x v="1"/>
    <x v="0"/>
    <x v="23"/>
    <x v="14"/>
    <s v="Até 3k"/>
    <x v="3"/>
    <x v="0"/>
    <x v="0"/>
    <x v="0"/>
    <x v="0"/>
    <x v="1"/>
    <x v="1"/>
    <x v="1"/>
    <x v="1"/>
    <s v="Motivacional"/>
    <x v="4"/>
    <x v="0"/>
    <x v="0"/>
    <x v="1"/>
    <x v="5"/>
    <x v="3"/>
    <s v="W Imóveis, DS Imóveis, OLX"/>
    <x v="15"/>
    <x v="1"/>
    <x v="0"/>
    <s v="Porque é uma oportunidade de ganhar muito dinheiro"/>
    <x v="1"/>
    <x v="0"/>
    <m/>
    <s v="v2"/>
    <x v="4"/>
  </r>
  <r>
    <d v="2024-01-29T14:54:41"/>
    <s v="Sim"/>
    <s v="Jonas Souza Cavalcante da Silva"/>
    <s v="JASON LOPES DE GODOY"/>
    <x v="41"/>
    <x v="13"/>
    <x v="1"/>
    <s v="Goiânia"/>
    <x v="0"/>
    <x v="0"/>
    <x v="2"/>
    <x v="1"/>
    <x v="17"/>
    <x v="0"/>
    <s v="Ensino Médio"/>
    <x v="0"/>
    <m/>
    <x v="0"/>
    <m/>
    <x v="0"/>
    <m/>
    <x v="0"/>
    <s v="Própria e quitada"/>
    <x v="0"/>
    <x v="3"/>
    <x v="1"/>
    <s v="Trabalho em uma imobiliária/administradora"/>
    <x v="1"/>
    <x v="5"/>
    <x v="1"/>
    <x v="1"/>
    <x v="1"/>
    <x v="2"/>
    <x v="1"/>
    <x v="0"/>
    <x v="1"/>
    <x v="0"/>
    <x v="0"/>
    <x v="0"/>
    <x v="0"/>
    <x v="0"/>
    <x v="0"/>
    <x v="13"/>
    <x v="9"/>
    <s v="Não informou"/>
    <x v="2"/>
    <x v="0"/>
    <x v="0"/>
    <x v="1"/>
    <x v="3"/>
    <x v="0"/>
    <x v="1"/>
    <x v="2"/>
    <x v="1"/>
    <s v="Palestras"/>
    <x v="0"/>
    <x v="0"/>
    <x v="0"/>
    <x v="2"/>
    <x v="19"/>
    <x v="5"/>
    <s v="OLX"/>
    <x v="0"/>
    <x v="1"/>
    <x v="0"/>
    <s v="Porque não conseguia outra coisa para fazer"/>
    <x v="10"/>
    <x v="0"/>
    <s v="Não sabe muito bem o que o CRECI e COFECI oferecem. Gostaria de ter mais informação do  órgão."/>
    <s v="v2"/>
    <x v="4"/>
  </r>
  <r>
    <d v="2024-01-24T20:42:45"/>
    <s v="Sim"/>
    <s v="Bruna Correia de Carvalho"/>
    <s v="JOSE FRANCISCO ALVES"/>
    <x v="41"/>
    <x v="10"/>
    <x v="1"/>
    <s v="CAMPO GRANDE"/>
    <x v="0"/>
    <x v="0"/>
    <x v="0"/>
    <x v="0"/>
    <x v="2"/>
    <x v="0"/>
    <s v="Ensino Médio"/>
    <x v="0"/>
    <m/>
    <x v="0"/>
    <m/>
    <x v="0"/>
    <m/>
    <x v="0"/>
    <s v="Própria e quitada"/>
    <x v="0"/>
    <x v="1"/>
    <x v="1"/>
    <s v="Trabalho sozinho, por conta própria"/>
    <x v="0"/>
    <x v="83"/>
    <x v="1"/>
    <x v="1"/>
    <x v="2"/>
    <x v="7"/>
    <x v="1"/>
    <x v="0"/>
    <x v="1"/>
    <x v="0"/>
    <x v="0"/>
    <x v="0"/>
    <x v="0"/>
    <x v="1"/>
    <x v="0"/>
    <x v="0"/>
    <x v="0"/>
    <s v="Não informou"/>
    <x v="2"/>
    <x v="0"/>
    <x v="0"/>
    <x v="0"/>
    <x v="0"/>
    <x v="1"/>
    <x v="1"/>
    <x v="1"/>
    <x v="0"/>
    <s v="Técnico"/>
    <x v="1"/>
    <x v="0"/>
    <x v="0"/>
    <x v="2"/>
    <x v="153"/>
    <x v="1"/>
    <m/>
    <x v="1"/>
    <x v="1"/>
    <x v="0"/>
    <m/>
    <x v="7"/>
    <x v="0"/>
    <m/>
    <s v="v2"/>
    <x v="4"/>
  </r>
  <r>
    <d v="2024-01-17T10:00:18"/>
    <s v="Sim"/>
    <s v="Camila Gonçalves do Nascimento"/>
    <s v="LUIZ ROGERIO DE FARIAS BRITO"/>
    <x v="41"/>
    <x v="15"/>
    <x v="0"/>
    <s v="SOBRAL"/>
    <x v="0"/>
    <x v="0"/>
    <x v="0"/>
    <x v="3"/>
    <x v="0"/>
    <x v="0"/>
    <s v="Ensino Médio"/>
    <x v="0"/>
    <m/>
    <x v="0"/>
    <m/>
    <x v="0"/>
    <m/>
    <x v="0"/>
    <s v="Alugada"/>
    <x v="3"/>
    <x v="0"/>
    <x v="1"/>
    <s v="Trabalho sozinho, por conta própria"/>
    <x v="0"/>
    <x v="3"/>
    <x v="1"/>
    <x v="1"/>
    <x v="0"/>
    <x v="3"/>
    <x v="0"/>
    <x v="0"/>
    <x v="1"/>
    <x v="0"/>
    <x v="0"/>
    <x v="2"/>
    <x v="0"/>
    <x v="1"/>
    <x v="0"/>
    <x v="29"/>
    <x v="18"/>
    <s v="De 3k a 5k"/>
    <x v="0"/>
    <x v="0"/>
    <x v="1"/>
    <x v="0"/>
    <x v="2"/>
    <x v="0"/>
    <x v="2"/>
    <x v="4"/>
    <x v="0"/>
    <s v="Palestras"/>
    <x v="0"/>
    <x v="0"/>
    <x v="0"/>
    <x v="2"/>
    <x v="0"/>
    <x v="7"/>
    <s v="NÃO FAZ ANUNCIOS"/>
    <x v="6"/>
    <x v="0"/>
    <x v="0"/>
    <s v="NÃO SABE EXPLCAR O PQ SE TORNOU"/>
    <x v="7"/>
    <x v="0"/>
    <m/>
    <s v="v2"/>
    <x v="3"/>
  </r>
  <r>
    <d v="2024-01-10T13:49:29"/>
    <s v="Sim"/>
    <s v="Anadia Francisco Nascimento"/>
    <s v="MARIA DO SOCORRO DE SOUSA CARVALHO"/>
    <x v="41"/>
    <x v="12"/>
    <x v="0"/>
    <s v="PARNAIBA"/>
    <x v="1"/>
    <x v="0"/>
    <x v="0"/>
    <x v="2"/>
    <x v="0"/>
    <x v="0"/>
    <s v="Ensino Médio"/>
    <x v="0"/>
    <m/>
    <x v="0"/>
    <m/>
    <x v="0"/>
    <m/>
    <x v="0"/>
    <s v="Própria e quitada"/>
    <x v="0"/>
    <x v="2"/>
    <x v="1"/>
    <s v="Trabalho em uma imobiliária/administradora"/>
    <x v="1"/>
    <x v="12"/>
    <x v="0"/>
    <x v="1"/>
    <x v="0"/>
    <x v="1"/>
    <x v="0"/>
    <x v="0"/>
    <x v="1"/>
    <x v="0"/>
    <x v="0"/>
    <x v="0"/>
    <x v="0"/>
    <x v="1"/>
    <x v="0"/>
    <x v="19"/>
    <x v="15"/>
    <s v="de 10k a 15k"/>
    <x v="5"/>
    <x v="0"/>
    <x v="1"/>
    <x v="0"/>
    <x v="0"/>
    <x v="1"/>
    <x v="2"/>
    <x v="1"/>
    <x v="1"/>
    <s v="Técnico"/>
    <x v="1"/>
    <x v="0"/>
    <x v="0"/>
    <x v="2"/>
    <x v="3"/>
    <x v="15"/>
    <s v="Instagram"/>
    <x v="4"/>
    <x v="1"/>
    <x v="0"/>
    <s v="Porque é mais fácil entrar no mercado"/>
    <x v="0"/>
    <x v="0"/>
    <m/>
    <s v="v1"/>
    <x v="3"/>
  </r>
  <r>
    <d v="2024-01-25T10:20:32"/>
    <s v="Sim"/>
    <s v="Anadia Francisco Nascimento"/>
    <s v="LUIZ MARCELO PAIVA REGO"/>
    <x v="41"/>
    <x v="15"/>
    <x v="1"/>
    <s v="FORTALEZA"/>
    <x v="0"/>
    <x v="0"/>
    <x v="0"/>
    <x v="0"/>
    <x v="1"/>
    <x v="14"/>
    <s v="Ensino Médio"/>
    <x v="0"/>
    <m/>
    <x v="0"/>
    <m/>
    <x v="0"/>
    <m/>
    <x v="0"/>
    <s v="Própria e quitada"/>
    <x v="0"/>
    <x v="0"/>
    <x v="4"/>
    <s v="Trabalho em uma imobiliária/administradora"/>
    <x v="1"/>
    <x v="3"/>
    <x v="1"/>
    <x v="1"/>
    <x v="0"/>
    <x v="1"/>
    <x v="1"/>
    <x v="0"/>
    <x v="1"/>
    <x v="0"/>
    <x v="0"/>
    <x v="0"/>
    <x v="1"/>
    <x v="1"/>
    <x v="0"/>
    <x v="221"/>
    <x v="58"/>
    <s v="De 7k a 10k"/>
    <x v="6"/>
    <x v="0"/>
    <x v="0"/>
    <x v="0"/>
    <x v="0"/>
    <x v="1"/>
    <x v="4"/>
    <x v="1"/>
    <x v="0"/>
    <s v="Técnico"/>
    <x v="1"/>
    <x v="0"/>
    <x v="0"/>
    <x v="2"/>
    <x v="14"/>
    <x v="14"/>
    <s v="OLX"/>
    <x v="0"/>
    <x v="1"/>
    <x v="0"/>
    <s v="Porque é uma oportunidade de ganhar muito dinheiro"/>
    <x v="1"/>
    <x v="0"/>
    <s v="RECLAMOU QUE NÃO HÁ FISCALIZAÇÃO PELO CRECI._x000a_A TAXA COBRADA É MUITO ALTA."/>
    <s v="v2"/>
    <x v="3"/>
  </r>
  <r>
    <d v="2024-01-30T15:01:03"/>
    <s v="Sim"/>
    <s v="Camila Gonçalves do Nascimento"/>
    <s v="ISABELINA FONTELES DE FARIAS"/>
    <x v="41"/>
    <x v="15"/>
    <x v="1"/>
    <s v="FORTALEZA"/>
    <x v="1"/>
    <x v="0"/>
    <x v="0"/>
    <x v="3"/>
    <x v="1"/>
    <x v="0"/>
    <s v="Ensino Superior/Graduado"/>
    <x v="1"/>
    <s v="DIREITO - PEDAGOGIA "/>
    <x v="6"/>
    <s v="DIREITO DO TRABALHO E DIREITO CIVIL "/>
    <x v="18"/>
    <m/>
    <x v="0"/>
    <s v="Própria e quitada"/>
    <x v="0"/>
    <x v="0"/>
    <x v="1"/>
    <s v="Trabalho sozinho, por conta própria"/>
    <x v="0"/>
    <x v="6"/>
    <x v="1"/>
    <x v="1"/>
    <x v="1"/>
    <x v="1"/>
    <x v="0"/>
    <x v="0"/>
    <x v="1"/>
    <x v="0"/>
    <x v="1"/>
    <x v="1"/>
    <x v="0"/>
    <x v="1"/>
    <x v="0"/>
    <x v="222"/>
    <x v="0"/>
    <s v="Não informou"/>
    <x v="2"/>
    <x v="0"/>
    <x v="1"/>
    <x v="0"/>
    <x v="2"/>
    <x v="1"/>
    <x v="4"/>
    <x v="0"/>
    <x v="0"/>
    <s v="Técnico"/>
    <x v="1"/>
    <x v="1"/>
    <x v="1"/>
    <x v="1"/>
    <x v="2"/>
    <x v="226"/>
    <s v="Viva Real"/>
    <x v="9"/>
    <x v="0"/>
    <x v="0"/>
    <s v="Porque é uma oportunidade de ganhar muito dinheiro"/>
    <x v="1"/>
    <x v="0"/>
    <m/>
    <s v="v2"/>
    <x v="3"/>
  </r>
  <r>
    <d v="2024-01-19T10:38:58"/>
    <s v="Sim"/>
    <s v="Jonas Souza Cavalcante da Silva"/>
    <s v="FERNANDO ANTONIO CORDEIRO FREIRE"/>
    <x v="41"/>
    <x v="18"/>
    <x v="1"/>
    <s v="ARACAJU"/>
    <x v="0"/>
    <x v="0"/>
    <x v="0"/>
    <x v="3"/>
    <x v="0"/>
    <x v="93"/>
    <s v="Ensino Superior/Graduado"/>
    <x v="1"/>
    <s v="Arquiteto"/>
    <x v="19"/>
    <m/>
    <x v="0"/>
    <m/>
    <x v="0"/>
    <s v="Própria e quitada"/>
    <x v="0"/>
    <x v="0"/>
    <x v="3"/>
    <s v="Imobiliária multinegócios"/>
    <x v="1"/>
    <x v="16"/>
    <x v="1"/>
    <x v="1"/>
    <x v="0"/>
    <x v="1"/>
    <x v="0"/>
    <x v="0"/>
    <x v="1"/>
    <x v="2"/>
    <x v="0"/>
    <x v="0"/>
    <x v="0"/>
    <x v="1"/>
    <x v="1"/>
    <x v="223"/>
    <x v="11"/>
    <s v="Não possui renda como corretor ainda"/>
    <x v="2"/>
    <x v="0"/>
    <x v="1"/>
    <x v="0"/>
    <x v="2"/>
    <x v="1"/>
    <x v="1"/>
    <x v="1"/>
    <x v="0"/>
    <s v="Todas as opções acima"/>
    <x v="5"/>
    <x v="1"/>
    <x v="2"/>
    <x v="2"/>
    <x v="3"/>
    <x v="5"/>
    <m/>
    <x v="1"/>
    <x v="1"/>
    <x v="0"/>
    <s v="Porque é uma oportunidade de ganhar muito dinheiro"/>
    <x v="1"/>
    <x v="0"/>
    <m/>
    <s v="v2"/>
    <x v="3"/>
  </r>
  <r>
    <d v="2024-01-27T11:29:52"/>
    <s v="Sim"/>
    <s v="Jonas Souza Cavalcante da Silva"/>
    <s v="IZABEL CRISTINA DE ALMEIDA FELIX"/>
    <x v="41"/>
    <x v="15"/>
    <x v="1"/>
    <s v="FORTALEZA"/>
    <x v="1"/>
    <x v="0"/>
    <x v="2"/>
    <x v="1"/>
    <x v="0"/>
    <x v="11"/>
    <s v="Ensino Superior/Graduado"/>
    <x v="1"/>
    <s v="História"/>
    <x v="78"/>
    <m/>
    <x v="0"/>
    <m/>
    <x v="0"/>
    <s v="Própria e quitada"/>
    <x v="0"/>
    <x v="0"/>
    <x v="13"/>
    <s v="Trabalho em uma imobiliária/administradora"/>
    <x v="1"/>
    <x v="5"/>
    <x v="1"/>
    <x v="1"/>
    <x v="1"/>
    <x v="3"/>
    <x v="1"/>
    <x v="0"/>
    <x v="0"/>
    <x v="2"/>
    <x v="0"/>
    <x v="2"/>
    <x v="0"/>
    <x v="1"/>
    <x v="0"/>
    <x v="16"/>
    <x v="12"/>
    <s v="Não informou"/>
    <x v="2"/>
    <x v="0"/>
    <x v="2"/>
    <x v="0"/>
    <x v="1"/>
    <x v="0"/>
    <x v="1"/>
    <x v="1"/>
    <x v="0"/>
    <s v="Oficinas"/>
    <x v="2"/>
    <x v="0"/>
    <x v="0"/>
    <x v="2"/>
    <x v="17"/>
    <x v="1"/>
    <m/>
    <x v="1"/>
    <x v="1"/>
    <x v="0"/>
    <s v="Porque minha família é do ramo"/>
    <x v="4"/>
    <x v="0"/>
    <s v="Gostaria que o CRECI revesse a anuidade, pois cobra mais representatividade para as classes de corretores. _x000a__x000a_"/>
    <s v="v2"/>
    <x v="3"/>
  </r>
  <r>
    <d v="2024-01-29T13:37:10"/>
    <s v="Sim"/>
    <s v="Anadia Francisco Nascimento"/>
    <s v="LUIZ RICARDO DIGENIO CAVALCANTI"/>
    <x v="41"/>
    <x v="21"/>
    <x v="1"/>
    <s v="SALVADOR"/>
    <x v="0"/>
    <x v="0"/>
    <x v="0"/>
    <x v="0"/>
    <x v="1"/>
    <x v="0"/>
    <s v="Ensino Superior/Graduado"/>
    <x v="1"/>
    <m/>
    <x v="0"/>
    <s v="LOGISTICA."/>
    <x v="26"/>
    <m/>
    <x v="0"/>
    <s v="Própria e quitada"/>
    <x v="0"/>
    <x v="2"/>
    <x v="2"/>
    <s v="Trabalho sozinho, por conta própria"/>
    <x v="0"/>
    <x v="17"/>
    <x v="1"/>
    <x v="1"/>
    <x v="0"/>
    <x v="3"/>
    <x v="0"/>
    <x v="1"/>
    <x v="1"/>
    <x v="2"/>
    <x v="0"/>
    <x v="0"/>
    <x v="0"/>
    <x v="1"/>
    <x v="0"/>
    <x v="224"/>
    <x v="14"/>
    <s v="De 3k a 5k"/>
    <x v="0"/>
    <x v="0"/>
    <x v="1"/>
    <x v="0"/>
    <x v="2"/>
    <x v="2"/>
    <x v="4"/>
    <x v="4"/>
    <x v="1"/>
    <s v="Técnico"/>
    <x v="1"/>
    <x v="1"/>
    <x v="1"/>
    <x v="1"/>
    <x v="22"/>
    <x v="14"/>
    <s v="OLX"/>
    <x v="0"/>
    <x v="1"/>
    <x v="0"/>
    <s v="Porque perdeu emprego e arrumou esta oportunidade"/>
    <x v="9"/>
    <x v="1"/>
    <m/>
    <s v="v2"/>
    <x v="3"/>
  </r>
  <r>
    <d v="2024-01-13T11:13:37"/>
    <s v="Sim"/>
    <s v="Jonas Souza Cavalcante da Silva"/>
    <s v="NELSON DA SILVEIRA BARBOSA"/>
    <x v="41"/>
    <x v="6"/>
    <x v="0"/>
    <s v="SANTA IZABEL DO PARA"/>
    <x v="0"/>
    <x v="0"/>
    <x v="0"/>
    <x v="3"/>
    <x v="0"/>
    <x v="15"/>
    <s v="Ensino Superior/Graduado"/>
    <x v="1"/>
    <s v="CONTABEIS"/>
    <x v="7"/>
    <m/>
    <x v="0"/>
    <m/>
    <x v="0"/>
    <s v="Própria e quitada"/>
    <x v="0"/>
    <x v="1"/>
    <x v="1"/>
    <s v="Trabalho sozinho, por conta própria"/>
    <x v="0"/>
    <x v="0"/>
    <x v="0"/>
    <x v="0"/>
    <x v="0"/>
    <x v="7"/>
    <x v="0"/>
    <x v="0"/>
    <x v="0"/>
    <x v="2"/>
    <x v="0"/>
    <x v="2"/>
    <x v="1"/>
    <x v="0"/>
    <x v="1"/>
    <x v="225"/>
    <x v="0"/>
    <s v="De 15k a 20k"/>
    <x v="7"/>
    <x v="0"/>
    <x v="0"/>
    <x v="0"/>
    <x v="2"/>
    <x v="1"/>
    <x v="4"/>
    <x v="0"/>
    <x v="0"/>
    <s v="Oficinas"/>
    <x v="2"/>
    <x v="0"/>
    <x v="0"/>
    <x v="2"/>
    <x v="0"/>
    <x v="227"/>
    <s v="Liberal"/>
    <x v="1"/>
    <x v="1"/>
    <x v="0"/>
    <s v="Porque é uma oportunidade de ganhar muito dinheiro"/>
    <x v="1"/>
    <x v="0"/>
    <m/>
    <s v="v1"/>
    <x v="2"/>
  </r>
  <r>
    <d v="2024-02-02T12:41:33"/>
    <s v="Sim"/>
    <s v="Camila Gonçalves do Nascimento"/>
    <s v="ELENILDA MARIA CHAVES ARAGAO"/>
    <x v="41"/>
    <x v="6"/>
    <x v="1"/>
    <s v="BELEM"/>
    <x v="1"/>
    <x v="0"/>
    <x v="0"/>
    <x v="3"/>
    <x v="0"/>
    <x v="35"/>
    <s v="Ensino Médio"/>
    <x v="0"/>
    <m/>
    <x v="0"/>
    <m/>
    <x v="0"/>
    <m/>
    <x v="0"/>
    <s v="Própria e quitada"/>
    <x v="0"/>
    <x v="2"/>
    <x v="1"/>
    <s v="Trabalho sozinho, por conta própria"/>
    <x v="0"/>
    <x v="3"/>
    <x v="1"/>
    <x v="1"/>
    <x v="0"/>
    <x v="3"/>
    <x v="0"/>
    <x v="0"/>
    <x v="1"/>
    <x v="0"/>
    <x v="0"/>
    <x v="0"/>
    <x v="0"/>
    <x v="1"/>
    <x v="1"/>
    <x v="17"/>
    <x v="13"/>
    <s v="Não informou"/>
    <x v="2"/>
    <x v="0"/>
    <x v="1"/>
    <x v="1"/>
    <x v="1"/>
    <x v="1"/>
    <x v="4"/>
    <x v="1"/>
    <x v="0"/>
    <s v="documentação"/>
    <x v="3"/>
    <x v="0"/>
    <x v="0"/>
    <x v="2"/>
    <x v="0"/>
    <x v="228"/>
    <s v="Jornal impresso da cidade"/>
    <x v="1"/>
    <x v="1"/>
    <x v="0"/>
    <s v="Porque não conseguia outra coisa para fazer"/>
    <x v="10"/>
    <x v="0"/>
    <m/>
    <s v="v2"/>
    <x v="2"/>
  </r>
  <r>
    <d v="2024-01-22T12:01:13"/>
    <s v="Sim"/>
    <s v="Jonas Souza Cavalcante da Silva"/>
    <s v="SANDYLEA GONCALVES ROBERTS"/>
    <x v="41"/>
    <x v="23"/>
    <x v="1"/>
    <s v="VITORIA"/>
    <x v="1"/>
    <x v="2"/>
    <x v="0"/>
    <x v="3"/>
    <x v="0"/>
    <x v="16"/>
    <s v="Ensino Superior/Graduado, Pós Graduação"/>
    <x v="3"/>
    <s v="Direito"/>
    <x v="6"/>
    <s v="Área relacionada ao Direito "/>
    <x v="18"/>
    <m/>
    <x v="0"/>
    <s v="Própria e quitada"/>
    <x v="0"/>
    <x v="0"/>
    <x v="4"/>
    <s v="consultoria"/>
    <x v="20"/>
    <x v="84"/>
    <x v="2"/>
    <x v="2"/>
    <x v="2"/>
    <x v="0"/>
    <x v="0"/>
    <x v="0"/>
    <x v="1"/>
    <x v="0"/>
    <x v="0"/>
    <x v="0"/>
    <x v="0"/>
    <x v="1"/>
    <x v="1"/>
    <x v="17"/>
    <x v="13"/>
    <s v="de 10k a 15k"/>
    <x v="5"/>
    <x v="0"/>
    <x v="0"/>
    <x v="0"/>
    <x v="0"/>
    <x v="5"/>
    <x v="1"/>
    <x v="1"/>
    <x v="1"/>
    <s v="Técnico"/>
    <x v="1"/>
    <x v="0"/>
    <x v="0"/>
    <x v="2"/>
    <x v="17"/>
    <x v="1"/>
    <m/>
    <x v="1"/>
    <x v="1"/>
    <x v="0"/>
    <s v="Necessidade"/>
    <x v="11"/>
    <x v="1"/>
    <s v="Gostaria que os conselhos atuassem mais na área, vissem o corretor melhor como um agente, não só vendessem. Tivesse mais capacitação dos profissionais e da profissão. Unificassem mais o sistema para estarem mais visíveis e atuantes. Espera que o questionário tenha seus frutos._x000a_"/>
    <s v="v2"/>
    <x v="0"/>
  </r>
  <r>
    <d v="2024-02-09T15:21:48"/>
    <s v="Sim"/>
    <s v="Denise Melgaço da Costa"/>
    <s v="MARCOS QUEIROZ"/>
    <x v="41"/>
    <x v="3"/>
    <x v="0"/>
    <s v="SOROCABA"/>
    <x v="0"/>
    <x v="0"/>
    <x v="0"/>
    <x v="2"/>
    <x v="1"/>
    <x v="0"/>
    <s v="Ensino Médio"/>
    <x v="0"/>
    <m/>
    <x v="0"/>
    <m/>
    <x v="0"/>
    <m/>
    <x v="0"/>
    <s v="Própria e quitada"/>
    <x v="0"/>
    <x v="3"/>
    <x v="1"/>
    <s v="Trabalho sozinho, por conta própria"/>
    <x v="0"/>
    <x v="5"/>
    <x v="2"/>
    <x v="0"/>
    <x v="2"/>
    <x v="6"/>
    <x v="0"/>
    <x v="1"/>
    <x v="1"/>
    <x v="0"/>
    <x v="0"/>
    <x v="0"/>
    <x v="0"/>
    <x v="1"/>
    <x v="0"/>
    <x v="0"/>
    <x v="0"/>
    <s v="Não informou"/>
    <x v="2"/>
    <x v="0"/>
    <x v="2"/>
    <x v="0"/>
    <x v="1"/>
    <x v="2"/>
    <x v="1"/>
    <x v="1"/>
    <x v="2"/>
    <m/>
    <x v="3"/>
    <x v="0"/>
    <x v="0"/>
    <x v="2"/>
    <x v="12"/>
    <x v="75"/>
    <s v="NENHUM"/>
    <x v="6"/>
    <x v="1"/>
    <x v="0"/>
    <s v="Porque é uma oportunidade de ganhar muito dinheiro"/>
    <x v="1"/>
    <x v="0"/>
    <m/>
    <s v="v2"/>
    <x v="0"/>
  </r>
  <r>
    <d v="2024-01-23T09:46:48"/>
    <s v="Sim"/>
    <s v="Almir Rogerio Prawucki"/>
    <s v="Barbara Cristina Viana da Silva"/>
    <x v="41"/>
    <x v="7"/>
    <x v="1"/>
    <m/>
    <x v="1"/>
    <x v="2"/>
    <x v="0"/>
    <x v="0"/>
    <x v="2"/>
    <x v="0"/>
    <s v="Ensino Médio, Completo"/>
    <x v="0"/>
    <m/>
    <x v="0"/>
    <m/>
    <x v="0"/>
    <m/>
    <x v="0"/>
    <s v="Própria e quitada"/>
    <x v="0"/>
    <x v="2"/>
    <x v="24"/>
    <s v="Trabalho em uma imobiliária/administradora"/>
    <x v="1"/>
    <x v="85"/>
    <x v="0"/>
    <x v="1"/>
    <x v="0"/>
    <x v="68"/>
    <x v="1"/>
    <x v="0"/>
    <x v="0"/>
    <x v="1"/>
    <x v="0"/>
    <x v="2"/>
    <x v="0"/>
    <x v="1"/>
    <x v="0"/>
    <x v="12"/>
    <x v="8"/>
    <s v="Não informou"/>
    <x v="2"/>
    <x v="0"/>
    <x v="0"/>
    <x v="0"/>
    <x v="1"/>
    <x v="2"/>
    <x v="0"/>
    <x v="2"/>
    <x v="0"/>
    <s v="Palestras"/>
    <x v="0"/>
    <x v="0"/>
    <x v="0"/>
    <x v="1"/>
    <x v="35"/>
    <x v="5"/>
    <s v="OLX"/>
    <x v="0"/>
    <x v="1"/>
    <x v="0"/>
    <s v="Porque é uma oportunidade de ganhar muito dinheiro"/>
    <x v="1"/>
    <x v="1"/>
    <m/>
    <s v="cg"/>
    <x v="0"/>
  </r>
  <r>
    <d v="2024-01-22T18:00:58"/>
    <s v="Sim"/>
    <s v="Patrícia Silva Costa"/>
    <s v="MAURO SCHNEIDER DUARTE"/>
    <x v="41"/>
    <x v="23"/>
    <x v="1"/>
    <s v="Vitoria"/>
    <x v="0"/>
    <x v="4"/>
    <x v="1"/>
    <x v="1"/>
    <x v="0"/>
    <x v="2"/>
    <s v="Ensino Superior/Graduado"/>
    <x v="1"/>
    <s v="Administração "/>
    <x v="3"/>
    <s v="Negócios Imobiliários "/>
    <x v="51"/>
    <s v="Não "/>
    <x v="0"/>
    <s v="Alugada"/>
    <x v="3"/>
    <x v="0"/>
    <x v="2"/>
    <s v="Trabalho sozinho, por conta própria"/>
    <x v="0"/>
    <x v="5"/>
    <x v="1"/>
    <x v="0"/>
    <x v="0"/>
    <x v="69"/>
    <x v="0"/>
    <x v="1"/>
    <x v="1"/>
    <x v="0"/>
    <x v="1"/>
    <x v="0"/>
    <x v="0"/>
    <x v="1"/>
    <x v="0"/>
    <x v="29"/>
    <x v="18"/>
    <s v="De 7k a 10k"/>
    <x v="6"/>
    <x v="0"/>
    <x v="0"/>
    <x v="0"/>
    <x v="0"/>
    <x v="1"/>
    <x v="0"/>
    <x v="1"/>
    <x v="0"/>
    <s v="Misto das opções"/>
    <x v="5"/>
    <x v="0"/>
    <x v="0"/>
    <x v="1"/>
    <x v="5"/>
    <x v="229"/>
    <s v="Portais Zap, OLX e Viva Real "/>
    <x v="3"/>
    <x v="1"/>
    <x v="0"/>
    <s v="Porque viu seus amigos ou colegas faturando alto"/>
    <x v="3"/>
    <x v="0"/>
    <m/>
    <s v="v2"/>
    <x v="0"/>
  </r>
  <r>
    <d v="2024-01-13T09:15:17"/>
    <s v="Sim"/>
    <s v="Jonas Souza Cavalcante da Silva"/>
    <s v="TÂNIA MARA MARTINS DA COSTA"/>
    <x v="41"/>
    <x v="8"/>
    <x v="0"/>
    <s v="JOINVILLE"/>
    <x v="1"/>
    <x v="1"/>
    <x v="0"/>
    <x v="2"/>
    <x v="1"/>
    <x v="47"/>
    <s v="Ensino Médio, Técnico em propaganda, publicidade."/>
    <x v="6"/>
    <m/>
    <x v="0"/>
    <m/>
    <x v="0"/>
    <m/>
    <x v="0"/>
    <s v="Própria e quitada"/>
    <x v="0"/>
    <x v="2"/>
    <x v="1"/>
    <s v="Trabalho em uma imobiliária/administradora"/>
    <x v="1"/>
    <x v="5"/>
    <x v="1"/>
    <x v="0"/>
    <x v="1"/>
    <x v="3"/>
    <x v="1"/>
    <x v="0"/>
    <x v="1"/>
    <x v="0"/>
    <x v="0"/>
    <x v="0"/>
    <x v="0"/>
    <x v="1"/>
    <x v="0"/>
    <x v="2"/>
    <x v="2"/>
    <s v="De 3k a 5k"/>
    <x v="0"/>
    <x v="0"/>
    <x v="0"/>
    <x v="0"/>
    <x v="0"/>
    <x v="0"/>
    <x v="4"/>
    <x v="1"/>
    <x v="0"/>
    <s v="Oficinas"/>
    <x v="2"/>
    <x v="0"/>
    <x v="0"/>
    <x v="2"/>
    <x v="25"/>
    <x v="230"/>
    <s v="OLX"/>
    <x v="0"/>
    <x v="1"/>
    <x v="0"/>
    <s v="Porque é uma oportunidade de ganhar muito dinheiro"/>
    <x v="1"/>
    <x v="0"/>
    <m/>
    <s v="v1"/>
    <x v="1"/>
  </r>
  <r>
    <d v="2024-01-16T14:18:48"/>
    <s v="Sim"/>
    <s v="Anadia Francisco Nascimento"/>
    <s v="ANESIA SCHONS"/>
    <x v="41"/>
    <x v="20"/>
    <x v="1"/>
    <s v="PORTO ALEGRE"/>
    <x v="1"/>
    <x v="4"/>
    <x v="0"/>
    <x v="0"/>
    <x v="1"/>
    <x v="0"/>
    <s v="Ensino Médio"/>
    <x v="0"/>
    <m/>
    <x v="0"/>
    <m/>
    <x v="0"/>
    <m/>
    <x v="0"/>
    <s v="Própria e financiada"/>
    <x v="2"/>
    <x v="0"/>
    <x v="1"/>
    <s v="Trabalho em uma imobiliária/administradora"/>
    <x v="1"/>
    <x v="3"/>
    <x v="1"/>
    <x v="1"/>
    <x v="0"/>
    <x v="3"/>
    <x v="0"/>
    <x v="0"/>
    <x v="1"/>
    <x v="2"/>
    <x v="0"/>
    <x v="2"/>
    <x v="1"/>
    <x v="0"/>
    <x v="1"/>
    <x v="23"/>
    <x v="14"/>
    <s v="De 3k a 5k"/>
    <x v="0"/>
    <x v="0"/>
    <x v="2"/>
    <x v="0"/>
    <x v="1"/>
    <x v="2"/>
    <x v="1"/>
    <x v="1"/>
    <x v="1"/>
    <s v="Palestras"/>
    <x v="0"/>
    <x v="0"/>
    <x v="0"/>
    <x v="2"/>
    <x v="3"/>
    <x v="158"/>
    <s v="NENHUM."/>
    <x v="6"/>
    <x v="1"/>
    <x v="0"/>
    <s v="Porque minha família é do ramo"/>
    <x v="4"/>
    <x v="0"/>
    <m/>
    <s v="v2"/>
    <x v="1"/>
  </r>
  <r>
    <d v="2024-01-17T12:27:35"/>
    <s v="Sim"/>
    <s v="Anadia Francisco Nascimento"/>
    <s v="MANOEL PINTO RODRIGUES DA COSTA NETO"/>
    <x v="42"/>
    <x v="21"/>
    <x v="1"/>
    <s v="SALVADOR"/>
    <x v="0"/>
    <x v="0"/>
    <x v="0"/>
    <x v="0"/>
    <x v="18"/>
    <x v="5"/>
    <s v="Ensino Superior/Graduado"/>
    <x v="1"/>
    <s v="DIREITO."/>
    <x v="6"/>
    <m/>
    <x v="0"/>
    <m/>
    <x v="0"/>
    <s v="Própria e quitada"/>
    <x v="0"/>
    <x v="2"/>
    <x v="1"/>
    <s v="PERITO AVALIADOR. TRABALHA SOZINHO."/>
    <x v="0"/>
    <x v="0"/>
    <x v="1"/>
    <x v="1"/>
    <x v="0"/>
    <x v="3"/>
    <x v="0"/>
    <x v="1"/>
    <x v="1"/>
    <x v="0"/>
    <x v="0"/>
    <x v="2"/>
    <x v="1"/>
    <x v="0"/>
    <x v="0"/>
    <x v="7"/>
    <x v="6"/>
    <s v="de 10k a 15k"/>
    <x v="5"/>
    <x v="0"/>
    <x v="0"/>
    <x v="0"/>
    <x v="0"/>
    <x v="2"/>
    <x v="1"/>
    <x v="1"/>
    <x v="0"/>
    <s v="Palestras"/>
    <x v="0"/>
    <x v="0"/>
    <x v="0"/>
    <x v="2"/>
    <x v="2"/>
    <x v="15"/>
    <s v="ZAP"/>
    <x v="3"/>
    <x v="1"/>
    <x v="0"/>
    <s v=" PERITO AVALIADOR. "/>
    <x v="7"/>
    <x v="0"/>
    <s v=" PERITO AVALIADOR. TRABALHA SOZINHO._x000a_"/>
    <s v="v1"/>
    <x v="3"/>
  </r>
  <r>
    <d v="2024-01-27T14:08:44"/>
    <s v="Sim"/>
    <s v="Jonas Souza Cavalcante da Silva"/>
    <s v="CONCEICAO DE MARIA SOUSA CARVALHO"/>
    <x v="42"/>
    <x v="12"/>
    <x v="1"/>
    <s v="TERESINA"/>
    <x v="1"/>
    <x v="4"/>
    <x v="0"/>
    <x v="0"/>
    <x v="0"/>
    <x v="84"/>
    <s v="Ensino Superior/Graduado"/>
    <x v="1"/>
    <m/>
    <x v="0"/>
    <m/>
    <x v="0"/>
    <m/>
    <x v="0"/>
    <s v="Própria e quitada"/>
    <x v="0"/>
    <x v="0"/>
    <x v="1"/>
    <s v="Trabalho sozinho, por conta própria"/>
    <x v="0"/>
    <x v="3"/>
    <x v="1"/>
    <x v="1"/>
    <x v="0"/>
    <x v="1"/>
    <x v="0"/>
    <x v="0"/>
    <x v="1"/>
    <x v="0"/>
    <x v="1"/>
    <x v="1"/>
    <x v="0"/>
    <x v="1"/>
    <x v="0"/>
    <x v="226"/>
    <x v="0"/>
    <s v="De 5k a 7k"/>
    <x v="4"/>
    <x v="0"/>
    <x v="0"/>
    <x v="0"/>
    <x v="0"/>
    <x v="2"/>
    <x v="0"/>
    <x v="3"/>
    <x v="0"/>
    <s v="Palestras"/>
    <x v="0"/>
    <x v="0"/>
    <x v="0"/>
    <x v="2"/>
    <x v="0"/>
    <x v="5"/>
    <s v="OLX"/>
    <x v="0"/>
    <x v="1"/>
    <x v="0"/>
    <s v="Já tinha alguns imóveis por conta própria e vendia ao ficar perto de se aposentar, decidiu entrar para corretagem."/>
    <x v="6"/>
    <x v="0"/>
    <s v="Baixar as taxas da anuidade CRECI e baixar os valores dos documentos de imóveis para compradores que muitas vezes não possui condições._x000a_"/>
    <s v="v2"/>
    <x v="3"/>
  </r>
  <r>
    <d v="2024-01-17T14:56:40"/>
    <s v="Sim"/>
    <s v="Bruna Correia de Carvalho"/>
    <s v="EDSON RODRIGUES CAVALCANTI"/>
    <x v="42"/>
    <x v="16"/>
    <x v="1"/>
    <s v="MACEIO"/>
    <x v="0"/>
    <x v="0"/>
    <x v="0"/>
    <x v="0"/>
    <x v="2"/>
    <x v="0"/>
    <s v="Ensino Médio"/>
    <x v="0"/>
    <m/>
    <x v="0"/>
    <m/>
    <x v="0"/>
    <m/>
    <x v="0"/>
    <s v="Própria e quitada"/>
    <x v="0"/>
    <x v="2"/>
    <x v="1"/>
    <s v="Trabalho sozinho, por conta própria"/>
    <x v="0"/>
    <x v="86"/>
    <x v="0"/>
    <x v="1"/>
    <x v="0"/>
    <x v="3"/>
    <x v="0"/>
    <x v="1"/>
    <x v="1"/>
    <x v="2"/>
    <x v="0"/>
    <x v="0"/>
    <x v="1"/>
    <x v="0"/>
    <x v="0"/>
    <x v="19"/>
    <x v="15"/>
    <s v="de 10k a 15k"/>
    <x v="5"/>
    <x v="0"/>
    <x v="1"/>
    <x v="0"/>
    <x v="2"/>
    <x v="1"/>
    <x v="1"/>
    <x v="1"/>
    <x v="1"/>
    <s v="Palestras"/>
    <x v="0"/>
    <x v="0"/>
    <x v="0"/>
    <x v="2"/>
    <x v="2"/>
    <x v="231"/>
    <m/>
    <x v="1"/>
    <x v="1"/>
    <x v="0"/>
    <s v="OPORTUNIDADE "/>
    <x v="8"/>
    <x v="0"/>
    <m/>
    <s v="v1"/>
    <x v="3"/>
  </r>
  <r>
    <d v="2024-01-30T18:55:28"/>
    <s v="Sim"/>
    <s v="Bruna Correia de Carvalho"/>
    <s v="FLAVIO FRAGOSO DA SILVA"/>
    <x v="42"/>
    <x v="22"/>
    <x v="1"/>
    <s v="RECIFE"/>
    <x v="0"/>
    <x v="0"/>
    <x v="0"/>
    <x v="3"/>
    <x v="1"/>
    <x v="0"/>
    <s v="Ensino Superior/Graduado"/>
    <x v="1"/>
    <s v="LOGISTICA "/>
    <x v="20"/>
    <m/>
    <x v="0"/>
    <m/>
    <x v="0"/>
    <s v="Alugada"/>
    <x v="3"/>
    <x v="0"/>
    <x v="1"/>
    <s v="Trabalho em uma imobiliária/administradora"/>
    <x v="1"/>
    <x v="5"/>
    <x v="1"/>
    <x v="0"/>
    <x v="0"/>
    <x v="3"/>
    <x v="0"/>
    <x v="0"/>
    <x v="1"/>
    <x v="0"/>
    <x v="0"/>
    <x v="0"/>
    <x v="1"/>
    <x v="0"/>
    <x v="0"/>
    <x v="43"/>
    <x v="21"/>
    <s v="Não informou"/>
    <x v="2"/>
    <x v="0"/>
    <x v="0"/>
    <x v="0"/>
    <x v="0"/>
    <x v="1"/>
    <x v="0"/>
    <x v="3"/>
    <x v="1"/>
    <s v="Oficinas"/>
    <x v="2"/>
    <x v="0"/>
    <x v="0"/>
    <x v="2"/>
    <x v="3"/>
    <x v="1"/>
    <m/>
    <x v="1"/>
    <x v="0"/>
    <x v="0"/>
    <s v="OPORTUNIDADE E FINACEIRMANTE  "/>
    <x v="1"/>
    <x v="0"/>
    <m/>
    <s v="v2"/>
    <x v="3"/>
  </r>
  <r>
    <d v="2024-01-29T11:08:49"/>
    <s v="Sim"/>
    <s v="Anadia Francisco Nascimento"/>
    <s v="JORGE SALOMAO DE MELLO"/>
    <x v="42"/>
    <x v="16"/>
    <x v="1"/>
    <s v="MACEIO"/>
    <x v="0"/>
    <x v="4"/>
    <x v="0"/>
    <x v="0"/>
    <x v="1"/>
    <x v="0"/>
    <s v="Ensino Superior/Graduado"/>
    <x v="1"/>
    <s v="GESTÃO IMOBILIARIA."/>
    <x v="17"/>
    <m/>
    <x v="0"/>
    <m/>
    <x v="0"/>
    <s v="Própria e quitada"/>
    <x v="0"/>
    <x v="0"/>
    <x v="1"/>
    <s v="Trabalho sozinho, por conta própria"/>
    <x v="0"/>
    <x v="9"/>
    <x v="0"/>
    <x v="1"/>
    <x v="0"/>
    <x v="31"/>
    <x v="0"/>
    <x v="1"/>
    <x v="0"/>
    <x v="2"/>
    <x v="0"/>
    <x v="2"/>
    <x v="1"/>
    <x v="0"/>
    <x v="0"/>
    <x v="43"/>
    <x v="21"/>
    <s v="Não informou"/>
    <x v="2"/>
    <x v="0"/>
    <x v="0"/>
    <x v="0"/>
    <x v="1"/>
    <x v="2"/>
    <x v="2"/>
    <x v="1"/>
    <x v="0"/>
    <s v="Técnico"/>
    <x v="1"/>
    <x v="0"/>
    <x v="0"/>
    <x v="2"/>
    <x v="5"/>
    <x v="5"/>
    <s v="OLX"/>
    <x v="0"/>
    <x v="1"/>
    <x v="0"/>
    <s v="Porque é uma oportunidade de ganhar muito dinheiro"/>
    <x v="1"/>
    <x v="0"/>
    <m/>
    <s v="v2"/>
    <x v="3"/>
  </r>
  <r>
    <d v="2024-02-01T17:46:11"/>
    <s v="Sim"/>
    <s v="Patrícia Silva Costa"/>
    <s v="CEZAR AUGUSTO PACHECO BARBOSA"/>
    <x v="42"/>
    <x v="16"/>
    <x v="1"/>
    <s v="Maceió"/>
    <x v="0"/>
    <x v="4"/>
    <x v="0"/>
    <x v="0"/>
    <x v="0"/>
    <x v="84"/>
    <s v="Ensino Médio"/>
    <x v="0"/>
    <s v="Não "/>
    <x v="0"/>
    <s v="Não "/>
    <x v="0"/>
    <s v="Não "/>
    <x v="0"/>
    <s v="Alugada"/>
    <x v="3"/>
    <x v="0"/>
    <x v="1"/>
    <s v="Trabalho em uma imobiliária/administradora"/>
    <x v="1"/>
    <x v="3"/>
    <x v="1"/>
    <x v="1"/>
    <x v="0"/>
    <x v="38"/>
    <x v="1"/>
    <x v="1"/>
    <x v="1"/>
    <x v="2"/>
    <x v="1"/>
    <x v="0"/>
    <x v="1"/>
    <x v="1"/>
    <x v="0"/>
    <x v="7"/>
    <x v="6"/>
    <s v="De 3k a 5k"/>
    <x v="0"/>
    <x v="0"/>
    <x v="1"/>
    <x v="0"/>
    <x v="2"/>
    <x v="2"/>
    <x v="0"/>
    <x v="1"/>
    <x v="0"/>
    <s v="Tecnica e Motivacional "/>
    <x v="5"/>
    <x v="0"/>
    <x v="0"/>
    <x v="2"/>
    <x v="5"/>
    <x v="3"/>
    <s v="Portal Próprio"/>
    <x v="5"/>
    <x v="1"/>
    <x v="0"/>
    <s v="Porque é uma oportunidade de ganhar muito dinheiro"/>
    <x v="1"/>
    <x v="0"/>
    <m/>
    <s v="v2"/>
    <x v="3"/>
  </r>
  <r>
    <d v="2024-01-10T12:15:40"/>
    <s v="Sim"/>
    <s v="Anadia Francisco Nascimento"/>
    <s v="CELIO ROBERTO NOGUEIRA LIMA"/>
    <x v="42"/>
    <x v="19"/>
    <x v="0"/>
    <s v="CABEDELO"/>
    <x v="0"/>
    <x v="0"/>
    <x v="0"/>
    <x v="0"/>
    <x v="13"/>
    <x v="0"/>
    <s v="Ensino Médio"/>
    <x v="0"/>
    <m/>
    <x v="0"/>
    <m/>
    <x v="0"/>
    <m/>
    <x v="0"/>
    <s v="Própria e quitada"/>
    <x v="0"/>
    <x v="2"/>
    <x v="1"/>
    <s v="Trabalho sozinho, por conta própria"/>
    <x v="0"/>
    <x v="18"/>
    <x v="1"/>
    <x v="1"/>
    <x v="0"/>
    <x v="1"/>
    <x v="0"/>
    <x v="1"/>
    <x v="1"/>
    <x v="2"/>
    <x v="1"/>
    <x v="2"/>
    <x v="1"/>
    <x v="0"/>
    <x v="0"/>
    <x v="227"/>
    <x v="36"/>
    <s v="Até 3k"/>
    <x v="3"/>
    <x v="0"/>
    <x v="0"/>
    <x v="1"/>
    <x v="1"/>
    <x v="1"/>
    <x v="2"/>
    <x v="1"/>
    <x v="1"/>
    <s v="Palestras"/>
    <x v="0"/>
    <x v="0"/>
    <x v="0"/>
    <x v="2"/>
    <x v="3"/>
    <x v="5"/>
    <s v="OLX"/>
    <x v="0"/>
    <x v="0"/>
    <x v="0"/>
    <s v="Porque minha família é do ramo"/>
    <x v="4"/>
    <x v="1"/>
    <m/>
    <s v="v1"/>
    <x v="3"/>
  </r>
  <r>
    <d v="2024-01-12T11:28:20"/>
    <s v="Sim"/>
    <s v="Jonas Souza Cavalcante da Silva"/>
    <s v="BERENICE CARVALHO FALCAO DOS SANTOS"/>
    <x v="42"/>
    <x v="19"/>
    <x v="0"/>
    <s v="Mamanguape"/>
    <x v="1"/>
    <x v="0"/>
    <x v="0"/>
    <x v="3"/>
    <x v="1"/>
    <x v="52"/>
    <s v="Ensino Superior/Graduado"/>
    <x v="1"/>
    <s v="Geogra"/>
    <x v="54"/>
    <m/>
    <x v="0"/>
    <m/>
    <x v="0"/>
    <s v="Própria e quitada"/>
    <x v="0"/>
    <x v="1"/>
    <x v="1"/>
    <s v="Trabalho sozinho, por conta própria"/>
    <x v="0"/>
    <x v="5"/>
    <x v="1"/>
    <x v="1"/>
    <x v="1"/>
    <x v="2"/>
    <x v="0"/>
    <x v="0"/>
    <x v="1"/>
    <x v="2"/>
    <x v="0"/>
    <x v="2"/>
    <x v="1"/>
    <x v="0"/>
    <x v="0"/>
    <x v="12"/>
    <x v="8"/>
    <s v="De 3k a 5k"/>
    <x v="0"/>
    <x v="0"/>
    <x v="2"/>
    <x v="0"/>
    <x v="1"/>
    <x v="0"/>
    <x v="1"/>
    <x v="1"/>
    <x v="0"/>
    <s v="Palestras"/>
    <x v="0"/>
    <x v="1"/>
    <x v="0"/>
    <x v="2"/>
    <x v="3"/>
    <x v="1"/>
    <m/>
    <x v="1"/>
    <x v="0"/>
    <x v="2"/>
    <s v="Porque perdeu emprego e arrumou esta oportunidade"/>
    <x v="9"/>
    <x v="1"/>
    <m/>
    <s v="v1"/>
    <x v="3"/>
  </r>
  <r>
    <d v="2024-01-23T11:59:25"/>
    <s v="Sim"/>
    <s v="Jonas Souza Cavalcante da Silva"/>
    <s v="BENTO RAMALHO BARBOSA"/>
    <x v="42"/>
    <x v="5"/>
    <x v="1"/>
    <s v="NATAL"/>
    <x v="0"/>
    <x v="0"/>
    <x v="0"/>
    <x v="0"/>
    <x v="1"/>
    <x v="0"/>
    <s v="Ensino Médio"/>
    <x v="0"/>
    <m/>
    <x v="0"/>
    <m/>
    <x v="0"/>
    <m/>
    <x v="0"/>
    <s v="Própria e quitada"/>
    <x v="0"/>
    <x v="0"/>
    <x v="4"/>
    <s v="Trabalho em uma imobiliária/administradora"/>
    <x v="1"/>
    <x v="5"/>
    <x v="1"/>
    <x v="1"/>
    <x v="1"/>
    <x v="3"/>
    <x v="0"/>
    <x v="0"/>
    <x v="1"/>
    <x v="0"/>
    <x v="0"/>
    <x v="0"/>
    <x v="1"/>
    <x v="0"/>
    <x v="0"/>
    <x v="50"/>
    <x v="16"/>
    <s v="Não informou"/>
    <x v="2"/>
    <x v="0"/>
    <x v="0"/>
    <x v="0"/>
    <x v="0"/>
    <x v="2"/>
    <x v="2"/>
    <x v="1"/>
    <x v="0"/>
    <s v="Técnico"/>
    <x v="1"/>
    <x v="0"/>
    <x v="0"/>
    <x v="2"/>
    <x v="2"/>
    <x v="232"/>
    <s v="Home"/>
    <x v="28"/>
    <x v="0"/>
    <x v="0"/>
    <s v="Sempre trabalhou com vendas e ingressou na área de corretagem também."/>
    <x v="6"/>
    <x v="0"/>
    <s v="Acha que o COFECI não representa muito o Nordeste e gostaria de ser mais próximo ao órgão._x000a_"/>
    <s v="v2"/>
    <x v="3"/>
  </r>
  <r>
    <d v="2024-01-25T21:09:03"/>
    <s v="Sim"/>
    <s v="Bruna Correia de Carvalho"/>
    <s v="SALVADOR JOSE NOGUEIRA"/>
    <x v="42"/>
    <x v="2"/>
    <x v="1"/>
    <s v="SALVADOR JOSE NOGUEIRA"/>
    <x v="0"/>
    <x v="0"/>
    <x v="2"/>
    <x v="0"/>
    <x v="0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87"/>
    <x v="1"/>
    <x v="1"/>
    <x v="2"/>
    <x v="2"/>
    <x v="1"/>
    <x v="1"/>
    <x v="1"/>
    <x v="0"/>
    <x v="1"/>
    <x v="0"/>
    <x v="1"/>
    <x v="0"/>
    <x v="0"/>
    <x v="228"/>
    <x v="0"/>
    <s v="De 3k a 5k"/>
    <x v="0"/>
    <x v="0"/>
    <x v="1"/>
    <x v="0"/>
    <x v="2"/>
    <x v="1"/>
    <x v="2"/>
    <x v="4"/>
    <x v="1"/>
    <s v="Palestras"/>
    <x v="0"/>
    <x v="0"/>
    <x v="0"/>
    <x v="2"/>
    <x v="0"/>
    <x v="1"/>
    <m/>
    <x v="1"/>
    <x v="1"/>
    <x v="0"/>
    <s v="OPORTUNIDADE "/>
    <x v="8"/>
    <x v="0"/>
    <m/>
    <s v="v2"/>
    <x v="2"/>
  </r>
  <r>
    <d v="2024-01-11T11:10:56"/>
    <s v="Sim"/>
    <s v="Anadia Francisco Nascimento"/>
    <s v="JAKSON JAIR AZIZ"/>
    <x v="42"/>
    <x v="23"/>
    <x v="0"/>
    <s v="SÃO MATEUS"/>
    <x v="0"/>
    <x v="2"/>
    <x v="0"/>
    <x v="0"/>
    <x v="1"/>
    <x v="5"/>
    <s v="Pós Graduação"/>
    <x v="3"/>
    <m/>
    <x v="0"/>
    <s v="DIREITO"/>
    <x v="18"/>
    <m/>
    <x v="0"/>
    <s v="Própria e quitada"/>
    <x v="0"/>
    <x v="5"/>
    <x v="1"/>
    <s v="Trabalho sozinho, por conta própria"/>
    <x v="0"/>
    <x v="88"/>
    <x v="1"/>
    <x v="0"/>
    <x v="0"/>
    <x v="2"/>
    <x v="0"/>
    <x v="0"/>
    <x v="1"/>
    <x v="0"/>
    <x v="1"/>
    <x v="0"/>
    <x v="0"/>
    <x v="1"/>
    <x v="0"/>
    <x v="29"/>
    <x v="18"/>
    <s v="De 7k a 10k"/>
    <x v="6"/>
    <x v="0"/>
    <x v="2"/>
    <x v="0"/>
    <x v="1"/>
    <x v="1"/>
    <x v="2"/>
    <x v="1"/>
    <x v="0"/>
    <s v="Palestras"/>
    <x v="0"/>
    <x v="1"/>
    <x v="1"/>
    <x v="3"/>
    <x v="11"/>
    <x v="75"/>
    <s v="NÃO TRABALHA COM ANUNCIOS"/>
    <x v="6"/>
    <x v="0"/>
    <x v="0"/>
    <s v="Porque é uma oportunidade de ganhar muito dinheiro"/>
    <x v="1"/>
    <x v="0"/>
    <m/>
    <s v="v1"/>
    <x v="0"/>
  </r>
  <r>
    <d v="2024-01-17T10:40:56"/>
    <s v="Sim"/>
    <s v="Anadia Francisco Nascimento"/>
    <s v="CARLOS CELESTINO SCURSONE SARAIVA"/>
    <x v="42"/>
    <x v="20"/>
    <x v="0"/>
    <s v="LAJEADO"/>
    <x v="0"/>
    <x v="0"/>
    <x v="0"/>
    <x v="0"/>
    <x v="1"/>
    <x v="5"/>
    <s v="Ensino Superior/Graduado"/>
    <x v="1"/>
    <s v="DIREITO"/>
    <x v="6"/>
    <m/>
    <x v="0"/>
    <m/>
    <x v="0"/>
    <s v="Própria e quitada"/>
    <x v="0"/>
    <x v="2"/>
    <x v="4"/>
    <s v="Trabalho sozinho, por conta própria"/>
    <x v="0"/>
    <x v="5"/>
    <x v="0"/>
    <x v="1"/>
    <x v="1"/>
    <x v="3"/>
    <x v="0"/>
    <x v="1"/>
    <x v="1"/>
    <x v="0"/>
    <x v="0"/>
    <x v="0"/>
    <x v="1"/>
    <x v="1"/>
    <x v="0"/>
    <x v="0"/>
    <x v="0"/>
    <s v="De 20k em diante"/>
    <x v="1"/>
    <x v="0"/>
    <x v="1"/>
    <x v="0"/>
    <x v="2"/>
    <x v="1"/>
    <x v="2"/>
    <x v="1"/>
    <x v="1"/>
    <s v="Oficinas"/>
    <x v="2"/>
    <x v="1"/>
    <x v="0"/>
    <x v="2"/>
    <x v="15"/>
    <x v="233"/>
    <s v="NÃO TRABALHA COM ANÚNCIOS."/>
    <x v="6"/>
    <x v="1"/>
    <x v="0"/>
    <s v="Porque é uma oportunidade de ganhar muito dinheiro"/>
    <x v="1"/>
    <x v="0"/>
    <m/>
    <s v="v1"/>
    <x v="1"/>
  </r>
  <r>
    <d v="2024-01-25T14:23:53"/>
    <s v="Sim"/>
    <s v="Bruna Correia de Carvalho"/>
    <s v="OSMAR AURÉLIO FRATTINI VAZ"/>
    <x v="43"/>
    <x v="10"/>
    <x v="1"/>
    <s v="CAMPO GRANDE"/>
    <x v="0"/>
    <x v="0"/>
    <x v="0"/>
    <x v="0"/>
    <x v="1"/>
    <x v="36"/>
    <s v="Ensino Médio"/>
    <x v="0"/>
    <m/>
    <x v="0"/>
    <m/>
    <x v="0"/>
    <m/>
    <x v="0"/>
    <s v="Própria e quitada"/>
    <x v="0"/>
    <x v="0"/>
    <x v="4"/>
    <s v="Trabalho sozinho, por conta própria"/>
    <x v="0"/>
    <x v="5"/>
    <x v="0"/>
    <x v="1"/>
    <x v="0"/>
    <x v="7"/>
    <x v="1"/>
    <x v="1"/>
    <x v="1"/>
    <x v="2"/>
    <x v="0"/>
    <x v="2"/>
    <x v="2"/>
    <x v="2"/>
    <x v="1"/>
    <x v="229"/>
    <x v="0"/>
    <s v="Não informou"/>
    <x v="2"/>
    <x v="0"/>
    <x v="1"/>
    <x v="0"/>
    <x v="2"/>
    <x v="4"/>
    <x v="2"/>
    <x v="4"/>
    <x v="0"/>
    <s v="Técnico"/>
    <x v="1"/>
    <x v="0"/>
    <x v="0"/>
    <x v="2"/>
    <x v="83"/>
    <x v="1"/>
    <m/>
    <x v="1"/>
    <x v="1"/>
    <x v="0"/>
    <s v="OPORTUNIDADE, AMIGOS VENDENDO MUITAS FAZENDAS E SE INTERESSOU "/>
    <x v="3"/>
    <x v="0"/>
    <m/>
    <s v="v2"/>
    <x v="4"/>
  </r>
  <r>
    <d v="2024-01-26T18:31:27"/>
    <s v="Sim"/>
    <s v="Patrícia Silva Costa"/>
    <s v="DARCI LOVATO"/>
    <x v="43"/>
    <x v="11"/>
    <x v="1"/>
    <s v="Cuiba"/>
    <x v="0"/>
    <x v="1"/>
    <x v="1"/>
    <x v="1"/>
    <x v="1"/>
    <x v="3"/>
    <s v="Ensino Superior/Graduado"/>
    <x v="1"/>
    <s v="Engenheiro Civil"/>
    <x v="4"/>
    <s v="Gestão de cidades "/>
    <x v="52"/>
    <s v="Não "/>
    <x v="0"/>
    <s v="Própria e quitada"/>
    <x v="0"/>
    <x v="3"/>
    <x v="4"/>
    <s v="Trabalho sozinho, por conta própria"/>
    <x v="0"/>
    <x v="45"/>
    <x v="2"/>
    <x v="1"/>
    <x v="0"/>
    <x v="70"/>
    <x v="0"/>
    <x v="1"/>
    <x v="1"/>
    <x v="2"/>
    <x v="0"/>
    <x v="2"/>
    <x v="1"/>
    <x v="0"/>
    <x v="1"/>
    <x v="17"/>
    <x v="13"/>
    <s v="Não efetuou vendas "/>
    <x v="2"/>
    <x v="0"/>
    <x v="0"/>
    <x v="0"/>
    <x v="0"/>
    <x v="2"/>
    <x v="1"/>
    <x v="1"/>
    <x v="0"/>
    <s v="Mix Opções "/>
    <x v="5"/>
    <x v="0"/>
    <x v="0"/>
    <x v="1"/>
    <x v="20"/>
    <x v="15"/>
    <s v="ZAP"/>
    <x v="3"/>
    <x v="1"/>
    <x v="0"/>
    <s v="Surgiu a oportunidade de efetuar o curso e atuar na área."/>
    <x v="8"/>
    <x v="0"/>
    <m/>
    <s v="v2"/>
    <x v="4"/>
  </r>
  <r>
    <d v="2024-01-19T12:51:16"/>
    <s v="Sim"/>
    <s v="Camila Gonçalves do Nascimento"/>
    <s v="JOSÉ CORDEIRO DE ARAUJO FILHO"/>
    <x v="43"/>
    <x v="15"/>
    <x v="1"/>
    <s v="FORTALEZA"/>
    <x v="0"/>
    <x v="4"/>
    <x v="0"/>
    <x v="3"/>
    <x v="1"/>
    <x v="14"/>
    <s v="Ensino Médio"/>
    <x v="0"/>
    <m/>
    <x v="0"/>
    <m/>
    <x v="0"/>
    <m/>
    <x v="0"/>
    <s v="Própria e quitada"/>
    <x v="0"/>
    <x v="2"/>
    <x v="1"/>
    <s v="Trabalho sozinho, por conta própria"/>
    <x v="0"/>
    <x v="5"/>
    <x v="1"/>
    <x v="0"/>
    <x v="0"/>
    <x v="2"/>
    <x v="0"/>
    <x v="1"/>
    <x v="1"/>
    <x v="2"/>
    <x v="1"/>
    <x v="1"/>
    <x v="1"/>
    <x v="1"/>
    <x v="0"/>
    <x v="43"/>
    <x v="21"/>
    <s v="De 20k em diante"/>
    <x v="1"/>
    <x v="0"/>
    <x v="1"/>
    <x v="1"/>
    <x v="1"/>
    <x v="1"/>
    <x v="2"/>
    <x v="1"/>
    <x v="0"/>
    <s v="Técnico"/>
    <x v="1"/>
    <x v="0"/>
    <x v="0"/>
    <x v="2"/>
    <x v="0"/>
    <x v="234"/>
    <s v="SITE DE AMIGOS"/>
    <x v="5"/>
    <x v="0"/>
    <x v="0"/>
    <s v="ELE CONSTROI CASAS E VENDE, OPORTUNIDADE."/>
    <x v="2"/>
    <x v="1"/>
    <m/>
    <s v="v2"/>
    <x v="3"/>
  </r>
  <r>
    <d v="2024-01-23T16:18:50"/>
    <s v="Sim"/>
    <s v="Bruna Correia de Carvalho"/>
    <s v="MARCOS THADEU GOMES DE JESUS"/>
    <x v="43"/>
    <x v="21"/>
    <x v="0"/>
    <s v="BARREIRAS"/>
    <x v="0"/>
    <x v="0"/>
    <x v="0"/>
    <x v="0"/>
    <x v="0"/>
    <x v="0"/>
    <s v="Ensino Superior/Graduado"/>
    <x v="1"/>
    <s v="CIENCIAS ECONOMICAS "/>
    <x v="33"/>
    <m/>
    <x v="0"/>
    <m/>
    <x v="0"/>
    <s v="Própria e quitada"/>
    <x v="0"/>
    <x v="0"/>
    <x v="3"/>
    <s v="Trabalho sozinho, por conta própria"/>
    <x v="0"/>
    <x v="21"/>
    <x v="1"/>
    <x v="0"/>
    <x v="0"/>
    <x v="3"/>
    <x v="0"/>
    <x v="0"/>
    <x v="1"/>
    <x v="0"/>
    <x v="1"/>
    <x v="1"/>
    <x v="1"/>
    <x v="0"/>
    <x v="0"/>
    <x v="12"/>
    <x v="8"/>
    <s v="Não informou"/>
    <x v="2"/>
    <x v="0"/>
    <x v="2"/>
    <x v="0"/>
    <x v="1"/>
    <x v="1"/>
    <x v="0"/>
    <x v="1"/>
    <x v="0"/>
    <s v="Motivacional"/>
    <x v="4"/>
    <x v="0"/>
    <x v="0"/>
    <x v="2"/>
    <x v="56"/>
    <x v="181"/>
    <m/>
    <x v="1"/>
    <x v="0"/>
    <x v="0"/>
    <s v="ESTAVA ENCOSTADO PELO INSS E POR DEPRESSÃO DECICIU ENTRAR NA AREA"/>
    <x v="21"/>
    <x v="0"/>
    <s v="CONSELHO SER MAIS ATUANTE "/>
    <s v="v2"/>
    <x v="3"/>
  </r>
  <r>
    <d v="2024-01-22T15:53:04"/>
    <s v="Sim"/>
    <s v="Bruna Correia de Carvalho"/>
    <s v="JOSÉ ROBSON PUGLIESE DE MORAIS"/>
    <x v="43"/>
    <x v="16"/>
    <x v="1"/>
    <s v="MACEIO"/>
    <x v="0"/>
    <x v="0"/>
    <x v="0"/>
    <x v="0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71"/>
    <x v="0"/>
    <x v="0"/>
    <x v="0"/>
    <x v="1"/>
    <x v="0"/>
    <x v="0"/>
    <x v="1"/>
    <x v="0"/>
    <x v="0"/>
    <x v="97"/>
    <x v="15"/>
    <s v="Até 3k"/>
    <x v="3"/>
    <x v="0"/>
    <x v="1"/>
    <x v="0"/>
    <x v="1"/>
    <x v="1"/>
    <x v="1"/>
    <x v="1"/>
    <x v="1"/>
    <s v="Técnico"/>
    <x v="1"/>
    <x v="0"/>
    <x v="0"/>
    <x v="2"/>
    <x v="154"/>
    <x v="235"/>
    <s v="OLX"/>
    <x v="0"/>
    <x v="0"/>
    <x v="0"/>
    <s v="NECESSIDADE E OPORTUNIDADE"/>
    <x v="11"/>
    <x v="0"/>
    <m/>
    <s v="v2"/>
    <x v="3"/>
  </r>
  <r>
    <d v="2024-02-02T10:31:30"/>
    <s v="Sim"/>
    <s v="Jonas Souza Cavalcante da Silva"/>
    <s v="FRANCISCO JOSE RAMOS ROCHA"/>
    <x v="43"/>
    <x v="14"/>
    <x v="1"/>
    <s v="SAO LUIS"/>
    <x v="0"/>
    <x v="0"/>
    <x v="2"/>
    <x v="1"/>
    <x v="19"/>
    <x v="5"/>
    <s v="Ensino Superior/Graduado"/>
    <x v="1"/>
    <s v="Direito"/>
    <x v="6"/>
    <m/>
    <x v="0"/>
    <m/>
    <x v="0"/>
    <s v="Própria e quitada"/>
    <x v="0"/>
    <x v="0"/>
    <x v="1"/>
    <s v="Trabalho em uma imobiliária/administradora"/>
    <x v="1"/>
    <x v="17"/>
    <x v="1"/>
    <x v="0"/>
    <x v="0"/>
    <x v="0"/>
    <x v="0"/>
    <x v="1"/>
    <x v="1"/>
    <x v="2"/>
    <x v="0"/>
    <x v="0"/>
    <x v="1"/>
    <x v="0"/>
    <x v="0"/>
    <x v="42"/>
    <x v="0"/>
    <s v="Não informou"/>
    <x v="2"/>
    <x v="0"/>
    <x v="2"/>
    <x v="0"/>
    <x v="1"/>
    <x v="1"/>
    <x v="1"/>
    <x v="1"/>
    <x v="2"/>
    <s v="Todos acima"/>
    <x v="5"/>
    <x v="0"/>
    <x v="0"/>
    <x v="2"/>
    <x v="17"/>
    <x v="1"/>
    <m/>
    <x v="1"/>
    <x v="1"/>
    <x v="0"/>
    <s v="Origem Portuguesa."/>
    <x v="7"/>
    <x v="1"/>
    <s v="CRECI precisa de renovação, atuação para defender a classe de corretores. _x000a_"/>
    <s v="v2"/>
    <x v="3"/>
  </r>
  <r>
    <d v="2024-01-17T13:38:59"/>
    <s v="Sim"/>
    <s v="Jonas Souza Cavalcante da Silva"/>
    <s v="ANTONIO ELISEU DE BARROS JUNIOR"/>
    <x v="43"/>
    <x v="15"/>
    <x v="1"/>
    <s v="FORTALEZA"/>
    <x v="0"/>
    <x v="0"/>
    <x v="0"/>
    <x v="0"/>
    <x v="1"/>
    <x v="26"/>
    <s v="Ensino Superior/Graduado"/>
    <x v="1"/>
    <s v="Economia"/>
    <x v="33"/>
    <m/>
    <x v="0"/>
    <m/>
    <x v="0"/>
    <s v="Própria e quitada"/>
    <x v="0"/>
    <x v="1"/>
    <x v="1"/>
    <s v="Trabalho em uma construtora/incorporadora"/>
    <x v="3"/>
    <x v="3"/>
    <x v="0"/>
    <x v="0"/>
    <x v="1"/>
    <x v="7"/>
    <x v="0"/>
    <x v="0"/>
    <x v="1"/>
    <x v="2"/>
    <x v="0"/>
    <x v="2"/>
    <x v="0"/>
    <x v="1"/>
    <x v="0"/>
    <x v="230"/>
    <x v="0"/>
    <s v="De 20k em diante"/>
    <x v="1"/>
    <x v="0"/>
    <x v="0"/>
    <x v="0"/>
    <x v="0"/>
    <x v="1"/>
    <x v="0"/>
    <x v="2"/>
    <x v="0"/>
    <s v="Técnico"/>
    <x v="1"/>
    <x v="1"/>
    <x v="1"/>
    <x v="3"/>
    <x v="21"/>
    <x v="1"/>
    <m/>
    <x v="1"/>
    <x v="1"/>
    <x v="0"/>
    <s v="Porque é uma oportunidade de ganhar muito dinheiro"/>
    <x v="1"/>
    <x v="0"/>
    <m/>
    <s v="v2"/>
    <x v="3"/>
  </r>
  <r>
    <d v="2024-01-26T12:49:08"/>
    <s v="Sim"/>
    <s v="Jonas Souza Cavalcante da Silva"/>
    <s v="MYRSA MAGALHAES DE MEDEIROS"/>
    <x v="43"/>
    <x v="15"/>
    <x v="1"/>
    <s v="FORTALEZA"/>
    <x v="1"/>
    <x v="4"/>
    <x v="0"/>
    <x v="2"/>
    <x v="0"/>
    <x v="0"/>
    <s v="Ensino Médio"/>
    <x v="0"/>
    <m/>
    <x v="0"/>
    <m/>
    <x v="0"/>
    <m/>
    <x v="0"/>
    <s v="Própria e quitada"/>
    <x v="0"/>
    <x v="0"/>
    <x v="7"/>
    <s v="Trabalho em uma House (imobiliária de uma incorporadora)"/>
    <x v="2"/>
    <x v="8"/>
    <x v="1"/>
    <x v="1"/>
    <x v="0"/>
    <x v="3"/>
    <x v="0"/>
    <x v="0"/>
    <x v="0"/>
    <x v="0"/>
    <x v="1"/>
    <x v="1"/>
    <x v="1"/>
    <x v="0"/>
    <x v="0"/>
    <x v="183"/>
    <x v="54"/>
    <s v="Não informou"/>
    <x v="2"/>
    <x v="0"/>
    <x v="0"/>
    <x v="0"/>
    <x v="0"/>
    <x v="1"/>
    <x v="2"/>
    <x v="4"/>
    <x v="2"/>
    <m/>
    <x v="3"/>
    <x v="1"/>
    <x v="1"/>
    <x v="1"/>
    <x v="155"/>
    <x v="236"/>
    <s v="Não deseja informar"/>
    <x v="1"/>
    <x v="1"/>
    <x v="0"/>
    <s v="Porque minha família é do ramo"/>
    <x v="4"/>
    <x v="0"/>
    <s v="Gostaria que o CRECI e COFECI fosse mais aliado ao corretor e gostaria que os anúncios pudessem ser publicados sem que não haja nenhum problema com a fiscalização do sistema que sempre favorece o proprietário e nunca o corretor e também que pudesse ter mais reconhecimento na profissão do corretor como mediador pois ainda existe muita gente que negocia diretamente com o proprietário e o CRECI e COFECI nada fazem. _x000a_"/>
    <s v="v2"/>
    <x v="3"/>
  </r>
  <r>
    <d v="2024-01-31T10:57:50"/>
    <s v="Sim"/>
    <s v="Camila Gonçalves do Nascimento"/>
    <s v="ÊDO ANDRADE FILHO"/>
    <x v="43"/>
    <x v="22"/>
    <x v="1"/>
    <s v="RECIFE"/>
    <x v="0"/>
    <x v="1"/>
    <x v="1"/>
    <x v="1"/>
    <x v="0"/>
    <x v="0"/>
    <s v="Ensino Médio"/>
    <x v="0"/>
    <m/>
    <x v="0"/>
    <m/>
    <x v="0"/>
    <m/>
    <x v="0"/>
    <s v="Alugada"/>
    <x v="3"/>
    <x v="2"/>
    <x v="1"/>
    <s v="Trabalho em uma imobiliária/administradora"/>
    <x v="1"/>
    <x v="2"/>
    <x v="1"/>
    <x v="1"/>
    <x v="0"/>
    <x v="3"/>
    <x v="1"/>
    <x v="0"/>
    <x v="1"/>
    <x v="2"/>
    <x v="0"/>
    <x v="0"/>
    <x v="0"/>
    <x v="1"/>
    <x v="0"/>
    <x v="16"/>
    <x v="12"/>
    <s v="De 3k a 5k"/>
    <x v="0"/>
    <x v="0"/>
    <x v="2"/>
    <x v="0"/>
    <x v="1"/>
    <x v="3"/>
    <x v="1"/>
    <x v="1"/>
    <x v="0"/>
    <s v="Oficinas"/>
    <x v="2"/>
    <x v="0"/>
    <x v="0"/>
    <x v="2"/>
    <x v="2"/>
    <x v="55"/>
    <s v="Viva Real"/>
    <x v="9"/>
    <x v="1"/>
    <x v="0"/>
    <s v="Porque perdeu emprego e arrumou esta oportunidade"/>
    <x v="9"/>
    <x v="0"/>
    <m/>
    <s v="v2"/>
    <x v="3"/>
  </r>
  <r>
    <d v="2024-01-16T17:13:59"/>
    <s v="Sim"/>
    <s v="Patrícia Silva Costa"/>
    <s v="JANETE DE ANDRADE FLORES"/>
    <x v="43"/>
    <x v="5"/>
    <x v="1"/>
    <s v="Tibau do Su"/>
    <x v="1"/>
    <x v="4"/>
    <x v="0"/>
    <x v="3"/>
    <x v="1"/>
    <x v="0"/>
    <s v="Ensino Médio"/>
    <x v="0"/>
    <s v="Não "/>
    <x v="0"/>
    <s v="Não "/>
    <x v="0"/>
    <s v="Não "/>
    <x v="0"/>
    <s v="Alugada"/>
    <x v="3"/>
    <x v="0"/>
    <x v="1"/>
    <s v="Trabalho sozinho, por conta própria"/>
    <x v="0"/>
    <x v="5"/>
    <x v="1"/>
    <x v="0"/>
    <x v="0"/>
    <x v="3"/>
    <x v="0"/>
    <x v="1"/>
    <x v="1"/>
    <x v="0"/>
    <x v="1"/>
    <x v="1"/>
    <x v="1"/>
    <x v="1"/>
    <x v="0"/>
    <x v="4"/>
    <x v="3"/>
    <s v="Até 3k"/>
    <x v="3"/>
    <x v="0"/>
    <x v="1"/>
    <x v="0"/>
    <x v="2"/>
    <x v="1"/>
    <x v="1"/>
    <x v="1"/>
    <x v="1"/>
    <s v="Técnico"/>
    <x v="1"/>
    <x v="1"/>
    <x v="0"/>
    <x v="4"/>
    <x v="2"/>
    <x v="0"/>
    <s v="OLX"/>
    <x v="0"/>
    <x v="0"/>
    <x v="0"/>
    <s v="Porque viu seus amigos ou colegas faturando alto"/>
    <x v="3"/>
    <x v="0"/>
    <m/>
    <s v="v2"/>
    <x v="3"/>
  </r>
  <r>
    <d v="2024-01-30T12:49:34"/>
    <s v="Sim"/>
    <s v="Camila Gonçalves do Nascimento"/>
    <s v="MARIA LUCIA RIBEIRO DE ARAUJO"/>
    <x v="43"/>
    <x v="15"/>
    <x v="1"/>
    <s v="FORTALEZA"/>
    <x v="1"/>
    <x v="4"/>
    <x v="1"/>
    <x v="1"/>
    <x v="1"/>
    <x v="11"/>
    <s v="Ensino Superior/Graduado"/>
    <x v="1"/>
    <s v="PEDAGOGIA"/>
    <x v="13"/>
    <m/>
    <x v="0"/>
    <m/>
    <x v="0"/>
    <s v="Própria e quitada"/>
    <x v="0"/>
    <x v="0"/>
    <x v="1"/>
    <s v="Trabalho sozinho, por conta própria"/>
    <x v="0"/>
    <x v="5"/>
    <x v="1"/>
    <x v="1"/>
    <x v="0"/>
    <x v="1"/>
    <x v="0"/>
    <x v="0"/>
    <x v="1"/>
    <x v="0"/>
    <x v="1"/>
    <x v="1"/>
    <x v="0"/>
    <x v="1"/>
    <x v="0"/>
    <x v="42"/>
    <x v="0"/>
    <s v="Não informou"/>
    <x v="2"/>
    <x v="0"/>
    <x v="2"/>
    <x v="0"/>
    <x v="1"/>
    <x v="2"/>
    <x v="0"/>
    <x v="3"/>
    <x v="1"/>
    <s v="Palestras"/>
    <x v="0"/>
    <x v="0"/>
    <x v="0"/>
    <x v="2"/>
    <x v="3"/>
    <x v="30"/>
    <s v="NÃO FAZ ANUNCIOS "/>
    <x v="6"/>
    <x v="0"/>
    <x v="0"/>
    <s v="PQ ELA QUIS"/>
    <x v="2"/>
    <x v="1"/>
    <m/>
    <s v="v2"/>
    <x v="3"/>
  </r>
  <r>
    <d v="2024-01-31T11:53:16"/>
    <s v="Sim"/>
    <s v="Jonas Souza Cavalcante da Silva"/>
    <s v="MARCO ANTÔNIO DE SOUZA RAMOS"/>
    <x v="43"/>
    <x v="17"/>
    <x v="1"/>
    <s v="MANAUS"/>
    <x v="0"/>
    <x v="1"/>
    <x v="2"/>
    <x v="1"/>
    <x v="2"/>
    <x v="0"/>
    <s v="Ensino Superior/Graduado"/>
    <x v="1"/>
    <s v="Direito"/>
    <x v="6"/>
    <m/>
    <x v="0"/>
    <m/>
    <x v="0"/>
    <s v="Alugada"/>
    <x v="3"/>
    <x v="0"/>
    <x v="4"/>
    <s v="Trabalho em uma construtora/incorporadora"/>
    <x v="3"/>
    <x v="5"/>
    <x v="1"/>
    <x v="1"/>
    <x v="1"/>
    <x v="1"/>
    <x v="0"/>
    <x v="0"/>
    <x v="1"/>
    <x v="0"/>
    <x v="0"/>
    <x v="0"/>
    <x v="0"/>
    <x v="1"/>
    <x v="0"/>
    <x v="132"/>
    <x v="44"/>
    <s v="Não informou"/>
    <x v="2"/>
    <x v="0"/>
    <x v="1"/>
    <x v="0"/>
    <x v="2"/>
    <x v="1"/>
    <x v="1"/>
    <x v="1"/>
    <x v="0"/>
    <s v="Palestras"/>
    <x v="0"/>
    <x v="0"/>
    <x v="0"/>
    <x v="2"/>
    <x v="17"/>
    <x v="1"/>
    <m/>
    <x v="1"/>
    <x v="1"/>
    <x v="0"/>
    <s v="Por acaso"/>
    <x v="8"/>
    <x v="0"/>
    <m/>
    <s v="v2"/>
    <x v="2"/>
  </r>
  <r>
    <d v="2024-01-29T12:07:51"/>
    <s v="Sim"/>
    <s v="Anadia Francisco Nascimento"/>
    <s v="NIVALDO LUIZ MORESCHI"/>
    <x v="43"/>
    <x v="17"/>
    <x v="1"/>
    <s v="MANAUS"/>
    <x v="0"/>
    <x v="0"/>
    <x v="0"/>
    <x v="3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15"/>
    <x v="1"/>
    <x v="1"/>
    <x v="0"/>
    <x v="1"/>
    <x v="0"/>
    <x v="0"/>
    <x v="1"/>
    <x v="2"/>
    <x v="0"/>
    <x v="2"/>
    <x v="1"/>
    <x v="0"/>
    <x v="0"/>
    <x v="81"/>
    <x v="3"/>
    <s v="de 10k a 15k"/>
    <x v="5"/>
    <x v="0"/>
    <x v="1"/>
    <x v="0"/>
    <x v="2"/>
    <x v="1"/>
    <x v="2"/>
    <x v="1"/>
    <x v="0"/>
    <s v="Técnico"/>
    <x v="1"/>
    <x v="0"/>
    <x v="0"/>
    <x v="2"/>
    <x v="6"/>
    <x v="5"/>
    <s v="OLX"/>
    <x v="0"/>
    <x v="1"/>
    <x v="0"/>
    <s v="Porque é uma oportunidade de ganhar muito dinheiro"/>
    <x v="1"/>
    <x v="0"/>
    <m/>
    <s v="v2"/>
    <x v="2"/>
  </r>
  <r>
    <d v="2024-01-27T12:52:31"/>
    <s v="Sim"/>
    <s v="Anadia Francisco Nascimento"/>
    <s v="ADELINO PEREIRA DE ANDRADE"/>
    <x v="43"/>
    <x v="2"/>
    <x v="1"/>
    <s v="PORTO VELHO"/>
    <x v="0"/>
    <x v="0"/>
    <x v="0"/>
    <x v="3"/>
    <x v="1"/>
    <x v="0"/>
    <s v="Ensino Médio"/>
    <x v="0"/>
    <m/>
    <x v="0"/>
    <m/>
    <x v="0"/>
    <m/>
    <x v="0"/>
    <s v="Alugada"/>
    <x v="3"/>
    <x v="0"/>
    <x v="1"/>
    <s v="Trabalho sozinho, por conta própria"/>
    <x v="0"/>
    <x v="3"/>
    <x v="1"/>
    <x v="1"/>
    <x v="0"/>
    <x v="1"/>
    <x v="0"/>
    <x v="1"/>
    <x v="1"/>
    <x v="2"/>
    <x v="0"/>
    <x v="2"/>
    <x v="1"/>
    <x v="1"/>
    <x v="2"/>
    <x v="7"/>
    <x v="6"/>
    <s v="Não informou"/>
    <x v="2"/>
    <x v="0"/>
    <x v="0"/>
    <x v="0"/>
    <x v="0"/>
    <x v="4"/>
    <x v="1"/>
    <x v="1"/>
    <x v="0"/>
    <s v="Técnico"/>
    <x v="1"/>
    <x v="0"/>
    <x v="0"/>
    <x v="2"/>
    <x v="5"/>
    <x v="5"/>
    <s v="OLX"/>
    <x v="0"/>
    <x v="1"/>
    <x v="0"/>
    <s v="Porque é uma oportunidade de ganhar muito dinheiro"/>
    <x v="1"/>
    <x v="1"/>
    <m/>
    <s v="v2"/>
    <x v="2"/>
  </r>
  <r>
    <d v="2024-01-25T10:09:09"/>
    <s v="Sim"/>
    <s v="Anadia Francisco Nascimento"/>
    <s v="CELSO RONALDO ATHAIDE DOS SANTOS"/>
    <x v="43"/>
    <x v="6"/>
    <x v="1"/>
    <s v="BELEM"/>
    <x v="0"/>
    <x v="0"/>
    <x v="0"/>
    <x v="2"/>
    <x v="1"/>
    <x v="0"/>
    <s v="Ensino Superior/Graduado"/>
    <x v="1"/>
    <s v="GESTÃO IMOBILIARIA."/>
    <x v="17"/>
    <m/>
    <x v="0"/>
    <m/>
    <x v="0"/>
    <s v="Própria e quitada"/>
    <x v="0"/>
    <x v="0"/>
    <x v="3"/>
    <s v="Trabalho sozinho, por conta própria"/>
    <x v="0"/>
    <x v="5"/>
    <x v="1"/>
    <x v="1"/>
    <x v="0"/>
    <x v="7"/>
    <x v="1"/>
    <x v="1"/>
    <x v="1"/>
    <x v="0"/>
    <x v="0"/>
    <x v="2"/>
    <x v="1"/>
    <x v="0"/>
    <x v="1"/>
    <x v="7"/>
    <x v="6"/>
    <s v="De 7k a 10k"/>
    <x v="6"/>
    <x v="0"/>
    <x v="0"/>
    <x v="0"/>
    <x v="1"/>
    <x v="3"/>
    <x v="1"/>
    <x v="1"/>
    <x v="1"/>
    <s v="Técnico"/>
    <x v="1"/>
    <x v="0"/>
    <x v="0"/>
    <x v="2"/>
    <x v="3"/>
    <x v="15"/>
    <s v="ZAP"/>
    <x v="3"/>
    <x v="1"/>
    <x v="2"/>
    <s v="Porque perdeu emprego e arrumou esta oportunidade"/>
    <x v="9"/>
    <x v="0"/>
    <m/>
    <s v="v2"/>
    <x v="2"/>
  </r>
  <r>
    <d v="2024-01-27T10:07:57"/>
    <s v="Sim"/>
    <s v="Jonas Souza Cavalcante da Silva"/>
    <s v="JOSINO PEREIRA DA SILVA"/>
    <x v="43"/>
    <x v="6"/>
    <x v="0"/>
    <s v="ANANINDEUA"/>
    <x v="0"/>
    <x v="0"/>
    <x v="0"/>
    <x v="1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8"/>
    <x v="1"/>
    <x v="1"/>
    <x v="0"/>
    <x v="1"/>
    <x v="0"/>
    <x v="0"/>
    <x v="1"/>
    <x v="2"/>
    <x v="0"/>
    <x v="2"/>
    <x v="1"/>
    <x v="0"/>
    <x v="0"/>
    <x v="23"/>
    <x v="14"/>
    <s v="Não informou"/>
    <x v="2"/>
    <x v="0"/>
    <x v="1"/>
    <x v="0"/>
    <x v="2"/>
    <x v="1"/>
    <x v="0"/>
    <x v="3"/>
    <x v="0"/>
    <s v="Palestras"/>
    <x v="0"/>
    <x v="1"/>
    <x v="0"/>
    <x v="3"/>
    <x v="3"/>
    <x v="5"/>
    <m/>
    <x v="1"/>
    <x v="1"/>
    <x v="0"/>
    <s v="Porque perdeu emprego e arrumou esta oportunidade"/>
    <x v="9"/>
    <x v="0"/>
    <m/>
    <s v="v2"/>
    <x v="2"/>
  </r>
  <r>
    <d v="2024-01-18T15:31:55"/>
    <s v="Sim"/>
    <s v="Patrícia Silva Costa"/>
    <s v="JOSÉ ROBERTO VIGATTO"/>
    <x v="43"/>
    <x v="2"/>
    <x v="0"/>
    <s v="Ariquemes"/>
    <x v="0"/>
    <x v="0"/>
    <x v="0"/>
    <x v="2"/>
    <x v="1"/>
    <x v="0"/>
    <s v="Ensino Superior/Graduado"/>
    <x v="1"/>
    <s v="Letras "/>
    <x v="11"/>
    <s v="Não "/>
    <x v="0"/>
    <s v="Não "/>
    <x v="0"/>
    <s v="Própria e quitada"/>
    <x v="0"/>
    <x v="0"/>
    <x v="1"/>
    <s v="Trabalho sozinho, por conta própria"/>
    <x v="0"/>
    <x v="5"/>
    <x v="0"/>
    <x v="1"/>
    <x v="0"/>
    <x v="4"/>
    <x v="0"/>
    <x v="1"/>
    <x v="0"/>
    <x v="1"/>
    <x v="0"/>
    <x v="0"/>
    <x v="1"/>
    <x v="0"/>
    <x v="0"/>
    <x v="29"/>
    <x v="18"/>
    <s v="De 20k em diante"/>
    <x v="1"/>
    <x v="0"/>
    <x v="1"/>
    <x v="0"/>
    <x v="2"/>
    <x v="1"/>
    <x v="0"/>
    <x v="1"/>
    <x v="0"/>
    <s v="Técnico"/>
    <x v="1"/>
    <x v="0"/>
    <x v="0"/>
    <x v="1"/>
    <x v="20"/>
    <x v="237"/>
    <s v="Não utiliza"/>
    <x v="6"/>
    <x v="1"/>
    <x v="0"/>
    <s v="Sempre gostou área planejamento urbano, sempre trabalhou venda "/>
    <x v="6"/>
    <x v="0"/>
    <m/>
    <s v="v2"/>
    <x v="2"/>
  </r>
  <r>
    <d v="2024-01-11T15:01:18"/>
    <s v="Sim"/>
    <s v="Patrícia Silva Costa"/>
    <s v="FRANCISCO ALVES DE MOURA"/>
    <x v="43"/>
    <x v="23"/>
    <x v="0"/>
    <s v="Cidelandia "/>
    <x v="0"/>
    <x v="0"/>
    <x v="0"/>
    <x v="3"/>
    <x v="0"/>
    <x v="24"/>
    <s v="Ensino Superior/Graduado"/>
    <x v="1"/>
    <s v="Administrativo "/>
    <x v="3"/>
    <m/>
    <x v="0"/>
    <m/>
    <x v="0"/>
    <s v="Própria e quitada"/>
    <x v="0"/>
    <x v="4"/>
    <x v="1"/>
    <s v="Trabalho sozinho, por conta própria"/>
    <x v="0"/>
    <x v="0"/>
    <x v="0"/>
    <x v="1"/>
    <x v="1"/>
    <x v="1"/>
    <x v="0"/>
    <x v="0"/>
    <x v="1"/>
    <x v="0"/>
    <x v="1"/>
    <x v="0"/>
    <x v="0"/>
    <x v="1"/>
    <x v="0"/>
    <x v="231"/>
    <x v="53"/>
    <s v="De 20k em diante"/>
    <x v="1"/>
    <x v="0"/>
    <x v="0"/>
    <x v="1"/>
    <x v="1"/>
    <x v="2"/>
    <x v="4"/>
    <x v="1"/>
    <x v="0"/>
    <s v="Técnico"/>
    <x v="1"/>
    <x v="0"/>
    <x v="0"/>
    <x v="2"/>
    <x v="20"/>
    <x v="15"/>
    <s v="ZAP"/>
    <x v="3"/>
    <x v="0"/>
    <x v="0"/>
    <s v="Depois de um problema saúde (Infarto) passou a atuar como corretor"/>
    <x v="8"/>
    <x v="0"/>
    <m/>
    <s v="v1"/>
    <x v="0"/>
  </r>
  <r>
    <d v="2024-02-06T09:30:41"/>
    <s v="Sim"/>
    <s v="Camila Gonçalves do Nascimento"/>
    <s v="MARIA APARECIDA DE FATIMA DE OLIVEIRA ALECRIM"/>
    <x v="43"/>
    <x v="3"/>
    <x v="1"/>
    <s v="São Paulo"/>
    <x v="1"/>
    <x v="0"/>
    <x v="0"/>
    <x v="2"/>
    <x v="0"/>
    <x v="0"/>
    <s v="Ensino Superior/Graduado"/>
    <x v="1"/>
    <s v="ADM E PSICOLOGIA "/>
    <x v="3"/>
    <s v="LIBRAS"/>
    <x v="53"/>
    <m/>
    <x v="0"/>
    <s v="Própria e quitada"/>
    <x v="0"/>
    <x v="0"/>
    <x v="1"/>
    <s v="Trabalho em uma House (imobiliária de uma incorporadora)"/>
    <x v="2"/>
    <x v="0"/>
    <x v="1"/>
    <x v="1"/>
    <x v="0"/>
    <x v="3"/>
    <x v="0"/>
    <x v="0"/>
    <x v="1"/>
    <x v="0"/>
    <x v="0"/>
    <x v="0"/>
    <x v="0"/>
    <x v="1"/>
    <x v="0"/>
    <x v="63"/>
    <x v="0"/>
    <s v="Não informou"/>
    <x v="2"/>
    <x v="0"/>
    <x v="2"/>
    <x v="0"/>
    <x v="1"/>
    <x v="1"/>
    <x v="1"/>
    <x v="1"/>
    <x v="1"/>
    <s v="Assuntos jurídicos e taxas "/>
    <x v="3"/>
    <x v="0"/>
    <x v="0"/>
    <x v="2"/>
    <x v="2"/>
    <x v="238"/>
    <s v="A imobiliária faz o uso. "/>
    <x v="14"/>
    <x v="1"/>
    <x v="0"/>
    <s v="Gosta de trabalhar com pessoas e realizar sonhos. "/>
    <x v="2"/>
    <x v="0"/>
    <m/>
    <s v="v2"/>
    <x v="0"/>
  </r>
  <r>
    <d v="2024-01-18T15:56:36"/>
    <s v="Sim"/>
    <s v="Equipe REI 2"/>
    <s v="Mariléa Oliveira"/>
    <x v="43"/>
    <x v="0"/>
    <x v="1"/>
    <s v="Belo Horizonte"/>
    <x v="1"/>
    <x v="2"/>
    <x v="0"/>
    <x v="0"/>
    <x v="1"/>
    <x v="2"/>
    <s v="Ensino Superior/Graduado"/>
    <x v="1"/>
    <s v="Administração"/>
    <x v="3"/>
    <m/>
    <x v="0"/>
    <m/>
    <x v="0"/>
    <s v="Alugada"/>
    <x v="3"/>
    <x v="0"/>
    <x v="1"/>
    <s v="Trabalho em uma imobiliária/administradora"/>
    <x v="1"/>
    <x v="6"/>
    <x v="1"/>
    <x v="1"/>
    <x v="0"/>
    <x v="3"/>
    <x v="0"/>
    <x v="0"/>
    <x v="0"/>
    <x v="1"/>
    <x v="1"/>
    <x v="1"/>
    <x v="0"/>
    <x v="1"/>
    <x v="0"/>
    <x v="64"/>
    <x v="20"/>
    <s v="Não informou"/>
    <x v="2"/>
    <x v="0"/>
    <x v="1"/>
    <x v="0"/>
    <x v="0"/>
    <x v="1"/>
    <x v="0"/>
    <x v="4"/>
    <x v="0"/>
    <s v="Técnico"/>
    <x v="1"/>
    <x v="0"/>
    <x v="0"/>
    <x v="2"/>
    <x v="5"/>
    <x v="3"/>
    <s v="OLX"/>
    <x v="0"/>
    <x v="0"/>
    <x v="0"/>
    <s v="Porque não conseguia outra coisa para fazer"/>
    <x v="10"/>
    <x v="0"/>
    <m/>
    <s v="v2"/>
    <x v="0"/>
  </r>
  <r>
    <d v="2024-01-22T14:15:37"/>
    <s v="Não"/>
    <s v="Equipe REI 2"/>
    <s v="Luciano Guimarães"/>
    <x v="43"/>
    <x v="0"/>
    <x v="1"/>
    <s v="Belo Horizonte"/>
    <x v="0"/>
    <x v="6"/>
    <x v="0"/>
    <x v="0"/>
    <x v="2"/>
    <x v="0"/>
    <s v="Ensino Médio"/>
    <x v="0"/>
    <m/>
    <x v="0"/>
    <m/>
    <x v="0"/>
    <m/>
    <x v="0"/>
    <n v="99"/>
    <x v="5"/>
    <x v="0"/>
    <x v="1"/>
    <s v="Trabalho em uma imobiliária/administradora"/>
    <x v="1"/>
    <x v="5"/>
    <x v="1"/>
    <x v="0"/>
    <x v="0"/>
    <x v="3"/>
    <x v="0"/>
    <x v="0"/>
    <x v="1"/>
    <x v="2"/>
    <x v="1"/>
    <x v="1"/>
    <x v="0"/>
    <x v="1"/>
    <x v="0"/>
    <x v="82"/>
    <x v="29"/>
    <s v="De 7k a 10k"/>
    <x v="6"/>
    <x v="0"/>
    <x v="0"/>
    <x v="0"/>
    <x v="0"/>
    <x v="1"/>
    <x v="0"/>
    <x v="4"/>
    <x v="0"/>
    <s v="Técnico"/>
    <x v="1"/>
    <x v="0"/>
    <x v="0"/>
    <x v="2"/>
    <x v="64"/>
    <x v="239"/>
    <s v="Casa Mineira"/>
    <x v="11"/>
    <x v="1"/>
    <x v="0"/>
    <s v="Porque perdeu emprego e arrumou esta oportunidade"/>
    <x v="9"/>
    <x v="1"/>
    <m/>
    <s v="v2"/>
    <x v="0"/>
  </r>
  <r>
    <d v="2024-02-09T14:41:52"/>
    <s v="Sim"/>
    <s v="Denise Melgaço da Costa"/>
    <s v="SUELI APARECIDA DOS SANTOS SOUZA"/>
    <x v="43"/>
    <x v="0"/>
    <x v="0"/>
    <s v="JUIZ DE FORA"/>
    <x v="1"/>
    <x v="0"/>
    <x v="0"/>
    <x v="2"/>
    <x v="1"/>
    <x v="72"/>
    <s v="Ensino Médio"/>
    <x v="0"/>
    <m/>
    <x v="0"/>
    <m/>
    <x v="0"/>
    <m/>
    <x v="0"/>
    <s v="Própria e quitada"/>
    <x v="0"/>
    <x v="2"/>
    <x v="1"/>
    <s v="Trabalho sozinho, por conta própria"/>
    <x v="0"/>
    <x v="5"/>
    <x v="1"/>
    <x v="1"/>
    <x v="1"/>
    <x v="1"/>
    <x v="1"/>
    <x v="1"/>
    <x v="1"/>
    <x v="2"/>
    <x v="0"/>
    <x v="0"/>
    <x v="2"/>
    <x v="0"/>
    <x v="0"/>
    <x v="232"/>
    <x v="0"/>
    <s v="De 3k a 5k"/>
    <x v="0"/>
    <x v="0"/>
    <x v="0"/>
    <x v="1"/>
    <x v="0"/>
    <x v="1"/>
    <x v="1"/>
    <x v="1"/>
    <x v="0"/>
    <s v="Palestras"/>
    <x v="0"/>
    <x v="0"/>
    <x v="0"/>
    <x v="2"/>
    <x v="156"/>
    <x v="240"/>
    <m/>
    <x v="1"/>
    <x v="1"/>
    <x v="0"/>
    <s v="PORQUE SURGIU OPORTUNIDADE CONTATO DOS AMIGOS"/>
    <x v="5"/>
    <x v="0"/>
    <m/>
    <s v="v2"/>
    <x v="0"/>
  </r>
  <r>
    <d v="2024-01-22T13:21:04"/>
    <s v="Sim"/>
    <s v="Almir Rogerio Prawucki"/>
    <s v="Oldhemar da Cruz Oliveira "/>
    <x v="43"/>
    <x v="7"/>
    <x v="1"/>
    <m/>
    <x v="0"/>
    <x v="0"/>
    <x v="0"/>
    <x v="3"/>
    <x v="1"/>
    <x v="94"/>
    <s v="Ensino Médio"/>
    <x v="0"/>
    <m/>
    <x v="0"/>
    <m/>
    <x v="0"/>
    <m/>
    <x v="0"/>
    <s v="Própria e quitada"/>
    <x v="0"/>
    <x v="0"/>
    <x v="4"/>
    <s v="Trabalho em uma imobiliária/administradora"/>
    <x v="1"/>
    <x v="5"/>
    <x v="1"/>
    <x v="1"/>
    <x v="1"/>
    <x v="3"/>
    <x v="1"/>
    <x v="0"/>
    <x v="1"/>
    <x v="0"/>
    <x v="0"/>
    <x v="2"/>
    <x v="0"/>
    <x v="1"/>
    <x v="1"/>
    <x v="15"/>
    <x v="11"/>
    <s v="De 3k a 5k"/>
    <x v="0"/>
    <x v="0"/>
    <x v="1"/>
    <x v="0"/>
    <x v="0"/>
    <x v="0"/>
    <x v="3"/>
    <x v="2"/>
    <x v="0"/>
    <s v="Documentação "/>
    <x v="3"/>
    <x v="0"/>
    <x v="0"/>
    <x v="0"/>
    <x v="2"/>
    <x v="0"/>
    <s v="Facebook "/>
    <x v="2"/>
    <x v="1"/>
    <x v="0"/>
    <s v="Porque viu seus amigos ou colegas faturando alto"/>
    <x v="3"/>
    <x v="0"/>
    <m/>
    <s v="cg"/>
    <x v="0"/>
  </r>
  <r>
    <d v="2024-02-01T11:12:53"/>
    <s v="Sim"/>
    <s v="ANA BEATRIZ ALVES"/>
    <s v="CARMEN DE CASTRO SPLENDORE"/>
    <x v="43"/>
    <x v="3"/>
    <x v="1"/>
    <s v="SAO PAULO"/>
    <x v="1"/>
    <x v="6"/>
    <x v="0"/>
    <x v="0"/>
    <x v="1"/>
    <x v="13"/>
    <s v="Ensino Superior/Graduado"/>
    <x v="1"/>
    <s v="ARQUITETURA "/>
    <x v="19"/>
    <m/>
    <x v="0"/>
    <m/>
    <x v="0"/>
    <s v="Própria e quitada"/>
    <x v="0"/>
    <x v="1"/>
    <x v="3"/>
    <s v="Sozinha e em uma imobiliária "/>
    <x v="0"/>
    <x v="17"/>
    <x v="1"/>
    <x v="1"/>
    <x v="0"/>
    <x v="52"/>
    <x v="0"/>
    <x v="1"/>
    <x v="1"/>
    <x v="0"/>
    <x v="0"/>
    <x v="0"/>
    <x v="0"/>
    <x v="0"/>
    <x v="0"/>
    <x v="19"/>
    <x v="15"/>
    <s v="Não informou"/>
    <x v="2"/>
    <x v="0"/>
    <x v="1"/>
    <x v="0"/>
    <x v="2"/>
    <x v="2"/>
    <x v="2"/>
    <x v="4"/>
    <x v="2"/>
    <s v="Tudo "/>
    <x v="5"/>
    <x v="0"/>
    <x v="0"/>
    <x v="2"/>
    <x v="17"/>
    <x v="154"/>
    <s v="Imovel web "/>
    <x v="19"/>
    <x v="1"/>
    <x v="0"/>
    <m/>
    <x v="7"/>
    <x v="1"/>
    <m/>
    <s v="v2"/>
    <x v="0"/>
  </r>
  <r>
    <d v="2024-01-20T10:41:14"/>
    <s v="Sim"/>
    <s v="Almir Rogerio Prawucki"/>
    <s v="Stevenson Gusmao Machado"/>
    <x v="43"/>
    <x v="7"/>
    <x v="1"/>
    <s v="Rio de Janeiro "/>
    <x v="0"/>
    <x v="5"/>
    <x v="2"/>
    <x v="1"/>
    <x v="5"/>
    <x v="0"/>
    <m/>
    <x v="4"/>
    <m/>
    <x v="0"/>
    <m/>
    <x v="0"/>
    <m/>
    <x v="0"/>
    <m/>
    <x v="5"/>
    <x v="3"/>
    <x v="0"/>
    <m/>
    <x v="6"/>
    <x v="24"/>
    <x v="2"/>
    <x v="2"/>
    <x v="2"/>
    <x v="0"/>
    <x v="2"/>
    <x v="2"/>
    <x v="2"/>
    <x v="1"/>
    <x v="2"/>
    <x v="3"/>
    <x v="2"/>
    <x v="2"/>
    <x v="2"/>
    <x v="0"/>
    <x v="0"/>
    <m/>
    <x v="2"/>
    <x v="1"/>
    <x v="3"/>
    <x v="2"/>
    <x v="3"/>
    <x v="5"/>
    <x v="5"/>
    <x v="5"/>
    <x v="2"/>
    <m/>
    <x v="3"/>
    <x v="2"/>
    <x v="2"/>
    <x v="5"/>
    <x v="17"/>
    <x v="1"/>
    <m/>
    <x v="1"/>
    <x v="2"/>
    <x v="1"/>
    <m/>
    <x v="7"/>
    <x v="2"/>
    <s v="Corretor informou que não sente segurança ao questionario"/>
    <s v="cg"/>
    <x v="0"/>
  </r>
  <r>
    <d v="2024-01-16T19:58:55"/>
    <s v="Sim"/>
    <s v="Bruna Correia de Carvalho"/>
    <s v="GERALDO TREVISAN"/>
    <x v="43"/>
    <x v="1"/>
    <x v="1"/>
    <s v="CURITIBA"/>
    <x v="0"/>
    <x v="0"/>
    <x v="0"/>
    <x v="0"/>
    <x v="1"/>
    <x v="2"/>
    <s v="Ensino Médio, Ensino Superior/Graduado"/>
    <x v="1"/>
    <s v="ADMINISTRAÇÃO DE EMPRESA"/>
    <x v="3"/>
    <m/>
    <x v="0"/>
    <m/>
    <x v="0"/>
    <s v="Própria e quitada"/>
    <x v="0"/>
    <x v="2"/>
    <x v="1"/>
    <s v="Trabalho sozinho, por conta própria"/>
    <x v="0"/>
    <x v="5"/>
    <x v="0"/>
    <x v="1"/>
    <x v="0"/>
    <x v="4"/>
    <x v="0"/>
    <x v="0"/>
    <x v="1"/>
    <x v="0"/>
    <x v="0"/>
    <x v="0"/>
    <x v="1"/>
    <x v="0"/>
    <x v="1"/>
    <x v="4"/>
    <x v="3"/>
    <s v="de 10k a 15k"/>
    <x v="5"/>
    <x v="0"/>
    <x v="0"/>
    <x v="1"/>
    <x v="1"/>
    <x v="1"/>
    <x v="1"/>
    <x v="1"/>
    <x v="0"/>
    <s v="Palestras"/>
    <x v="0"/>
    <x v="0"/>
    <x v="0"/>
    <x v="2"/>
    <x v="35"/>
    <x v="171"/>
    <s v="CHAVES NA MÃO"/>
    <x v="12"/>
    <x v="1"/>
    <x v="0"/>
    <s v="POR OPORTUNIDADE E TER DEIXADO DE SER EMPRESÁRIO"/>
    <x v="9"/>
    <x v="1"/>
    <m/>
    <s v="v2"/>
    <x v="1"/>
  </r>
  <r>
    <d v="2024-01-30T11:33:12"/>
    <s v="Sim"/>
    <s v="Camila Gonçalves do Nascimento"/>
    <s v="CLECIO ZENNI FILHO"/>
    <x v="43"/>
    <x v="1"/>
    <x v="1"/>
    <s v="Curitiba"/>
    <x v="0"/>
    <x v="0"/>
    <x v="0"/>
    <x v="3"/>
    <x v="1"/>
    <x v="17"/>
    <s v="Ensino Superior/Graduado"/>
    <x v="1"/>
    <s v="Farmácia "/>
    <x v="26"/>
    <m/>
    <x v="0"/>
    <m/>
    <x v="0"/>
    <s v="Própria e quitada"/>
    <x v="0"/>
    <x v="0"/>
    <x v="3"/>
    <s v="Trabalho sozinho, por conta própria"/>
    <x v="0"/>
    <x v="17"/>
    <x v="1"/>
    <x v="1"/>
    <x v="0"/>
    <x v="3"/>
    <x v="0"/>
    <x v="0"/>
    <x v="0"/>
    <x v="1"/>
    <x v="0"/>
    <x v="0"/>
    <x v="0"/>
    <x v="1"/>
    <x v="0"/>
    <x v="19"/>
    <x v="15"/>
    <s v="De 3k a 5k"/>
    <x v="0"/>
    <x v="0"/>
    <x v="1"/>
    <x v="0"/>
    <x v="2"/>
    <x v="1"/>
    <x v="0"/>
    <x v="3"/>
    <x v="1"/>
    <s v="Técnico"/>
    <x v="1"/>
    <x v="1"/>
    <x v="1"/>
    <x v="0"/>
    <x v="21"/>
    <x v="241"/>
    <s v="imóveis web"/>
    <x v="19"/>
    <x v="1"/>
    <x v="0"/>
    <s v="Porque minha família é do ramo"/>
    <x v="4"/>
    <x v="0"/>
    <m/>
    <s v="v2"/>
    <x v="1"/>
  </r>
  <r>
    <d v="2024-01-16T15:55:35"/>
    <s v="Sim"/>
    <s v="Patrícia Silva Costa"/>
    <s v="ROBERTO DA SILVA SUARDI"/>
    <x v="43"/>
    <x v="20"/>
    <x v="1"/>
    <s v="Porto Alegre"/>
    <x v="0"/>
    <x v="0"/>
    <x v="0"/>
    <x v="0"/>
    <x v="1"/>
    <x v="0"/>
    <s v="Ensino Médio"/>
    <x v="0"/>
    <s v="Não "/>
    <x v="0"/>
    <s v="Não "/>
    <x v="0"/>
    <s v="Não "/>
    <x v="0"/>
    <s v="Própria e quitada"/>
    <x v="0"/>
    <x v="0"/>
    <x v="3"/>
    <s v="Trabalho sozinho, por conta própria"/>
    <x v="0"/>
    <x v="5"/>
    <x v="1"/>
    <x v="1"/>
    <x v="0"/>
    <x v="3"/>
    <x v="0"/>
    <x v="0"/>
    <x v="1"/>
    <x v="0"/>
    <x v="1"/>
    <x v="0"/>
    <x v="0"/>
    <x v="1"/>
    <x v="0"/>
    <x v="147"/>
    <x v="18"/>
    <s v="De 7k a 10k"/>
    <x v="6"/>
    <x v="0"/>
    <x v="0"/>
    <x v="0"/>
    <x v="0"/>
    <x v="2"/>
    <x v="2"/>
    <x v="1"/>
    <x v="0"/>
    <s v="Palestras"/>
    <x v="0"/>
    <x v="0"/>
    <x v="0"/>
    <x v="4"/>
    <x v="0"/>
    <x v="5"/>
    <s v="OLX"/>
    <x v="0"/>
    <x v="1"/>
    <x v="0"/>
    <s v="Porque viu seus amigos ou colegas faturando alto"/>
    <x v="3"/>
    <x v="0"/>
    <m/>
    <s v="v1"/>
    <x v="1"/>
  </r>
  <r>
    <d v="2024-01-23T20:11:04"/>
    <s v="Sim"/>
    <s v="Bruna Correia de Carvalho"/>
    <s v="VALDEMAR PENHA DA PENHA"/>
    <x v="44"/>
    <x v="14"/>
    <x v="1"/>
    <s v="SAO LUIS"/>
    <x v="0"/>
    <x v="1"/>
    <x v="2"/>
    <x v="3"/>
    <x v="1"/>
    <x v="0"/>
    <s v="Ensino Médio"/>
    <x v="0"/>
    <m/>
    <x v="0"/>
    <m/>
    <x v="0"/>
    <m/>
    <x v="0"/>
    <s v="Própria e quitada"/>
    <x v="0"/>
    <x v="1"/>
    <x v="1"/>
    <s v="Trabalho sozinho, por conta própria"/>
    <x v="0"/>
    <x v="5"/>
    <x v="0"/>
    <x v="1"/>
    <x v="0"/>
    <x v="31"/>
    <x v="1"/>
    <x v="0"/>
    <x v="1"/>
    <x v="2"/>
    <x v="0"/>
    <x v="2"/>
    <x v="0"/>
    <x v="1"/>
    <x v="0"/>
    <x v="29"/>
    <x v="18"/>
    <s v="De 20k em diante"/>
    <x v="1"/>
    <x v="0"/>
    <x v="2"/>
    <x v="1"/>
    <x v="1"/>
    <x v="1"/>
    <x v="1"/>
    <x v="1"/>
    <x v="0"/>
    <s v="Palestras"/>
    <x v="0"/>
    <x v="0"/>
    <x v="0"/>
    <x v="2"/>
    <x v="157"/>
    <x v="242"/>
    <m/>
    <x v="1"/>
    <x v="1"/>
    <x v="0"/>
    <s v="JÁ TRABALHAVA VENDENDO "/>
    <x v="6"/>
    <x v="0"/>
    <s v="DESEJA QUE O CRECI TRABALHASSE DIRETAMENTE COM OS CORRETORES, MAIS FISCALIZAÇÃO, FOSSE MAIS ATUANTE "/>
    <s v="v2"/>
    <x v="3"/>
  </r>
  <r>
    <d v="2024-01-29T17:35:43"/>
    <s v="Sim"/>
    <s v="Bruna Correia de Carvalho"/>
    <s v="PAULO ROBERTO S MARTINS DE CARVALHO"/>
    <x v="44"/>
    <x v="21"/>
    <x v="1"/>
    <s v="SALVADOR"/>
    <x v="0"/>
    <x v="0"/>
    <x v="1"/>
    <x v="1"/>
    <x v="1"/>
    <x v="0"/>
    <s v="Ensino Superior/Graduado"/>
    <x v="1"/>
    <s v="ECONOMIA "/>
    <x v="33"/>
    <m/>
    <x v="0"/>
    <m/>
    <x v="0"/>
    <s v="Própria e quitada"/>
    <x v="0"/>
    <x v="0"/>
    <x v="3"/>
    <s v="Trabalho sozinho, por conta própria"/>
    <x v="0"/>
    <x v="9"/>
    <x v="0"/>
    <x v="0"/>
    <x v="0"/>
    <x v="3"/>
    <x v="1"/>
    <x v="0"/>
    <x v="1"/>
    <x v="0"/>
    <x v="1"/>
    <x v="1"/>
    <x v="0"/>
    <x v="1"/>
    <x v="0"/>
    <x v="12"/>
    <x v="8"/>
    <s v="De 15k a 20k"/>
    <x v="7"/>
    <x v="0"/>
    <x v="0"/>
    <x v="1"/>
    <x v="1"/>
    <x v="2"/>
    <x v="2"/>
    <x v="4"/>
    <x v="0"/>
    <s v="Técnico"/>
    <x v="1"/>
    <x v="0"/>
    <x v="0"/>
    <x v="2"/>
    <x v="3"/>
    <x v="0"/>
    <s v="OLX"/>
    <x v="0"/>
    <x v="1"/>
    <x v="0"/>
    <s v="OPORTUNIDADE E INSISTÊNCIA FAMILIAR "/>
    <x v="5"/>
    <x v="2"/>
    <s v="OBS: GOSTARIA DE RESPODER POR EMAIL. "/>
    <s v="v2"/>
    <x v="3"/>
  </r>
  <r>
    <d v="2024-01-26T16:04:17"/>
    <s v="Sim"/>
    <s v="Patrícia Silva Costa"/>
    <s v="JOSE PEDRO DA CUNHA MOTA"/>
    <x v="44"/>
    <x v="19"/>
    <x v="1"/>
    <s v="João Pessoa "/>
    <x v="0"/>
    <x v="4"/>
    <x v="2"/>
    <x v="3"/>
    <x v="1"/>
    <x v="0"/>
    <s v="Ensino Médio"/>
    <x v="0"/>
    <s v="Não "/>
    <x v="0"/>
    <s v="Não "/>
    <x v="0"/>
    <s v="Não "/>
    <x v="0"/>
    <s v="Própria e quitada"/>
    <x v="0"/>
    <x v="0"/>
    <x v="1"/>
    <s v="Escritório Imobiliário "/>
    <x v="1"/>
    <x v="8"/>
    <x v="1"/>
    <x v="0"/>
    <x v="0"/>
    <x v="72"/>
    <x v="0"/>
    <x v="1"/>
    <x v="1"/>
    <x v="2"/>
    <x v="1"/>
    <x v="1"/>
    <x v="1"/>
    <x v="1"/>
    <x v="0"/>
    <x v="170"/>
    <x v="49"/>
    <s v="De 20k em diante"/>
    <x v="1"/>
    <x v="0"/>
    <x v="1"/>
    <x v="0"/>
    <x v="2"/>
    <x v="1"/>
    <x v="0"/>
    <x v="1"/>
    <x v="0"/>
    <s v="Técnico"/>
    <x v="1"/>
    <x v="0"/>
    <x v="0"/>
    <x v="1"/>
    <x v="5"/>
    <x v="243"/>
    <s v="Chave na Mão "/>
    <x v="12"/>
    <x v="0"/>
    <x v="0"/>
    <s v="Porque é uma oportunidade de ganhar muito dinheiro"/>
    <x v="1"/>
    <x v="0"/>
    <m/>
    <s v="v2"/>
    <x v="3"/>
  </r>
  <r>
    <d v="2024-01-31T09:48:07"/>
    <s v="Sim"/>
    <s v="Anadia Francisco Nascimento"/>
    <s v="JANIO LAUDANO MEDEIROS LIMA"/>
    <x v="44"/>
    <x v="12"/>
    <x v="1"/>
    <s v="TERESINA"/>
    <x v="0"/>
    <x v="0"/>
    <x v="0"/>
    <x v="3"/>
    <x v="0"/>
    <x v="0"/>
    <s v="Ensino Superior/Graduado"/>
    <x v="1"/>
    <s v="CIENCIAS CONTABEIS."/>
    <x v="7"/>
    <m/>
    <x v="0"/>
    <m/>
    <x v="0"/>
    <s v="Própria e quitada"/>
    <x v="0"/>
    <x v="0"/>
    <x v="1"/>
    <s v="Trabalho em uma imobiliária/administradora"/>
    <x v="1"/>
    <x v="2"/>
    <x v="1"/>
    <x v="1"/>
    <x v="0"/>
    <x v="1"/>
    <x v="0"/>
    <x v="1"/>
    <x v="1"/>
    <x v="0"/>
    <x v="0"/>
    <x v="0"/>
    <x v="1"/>
    <x v="1"/>
    <x v="0"/>
    <x v="144"/>
    <x v="12"/>
    <s v="De 3k a 5k"/>
    <x v="0"/>
    <x v="0"/>
    <x v="0"/>
    <x v="0"/>
    <x v="0"/>
    <x v="4"/>
    <x v="4"/>
    <x v="4"/>
    <x v="1"/>
    <s v="Técnico"/>
    <x v="1"/>
    <x v="1"/>
    <x v="0"/>
    <x v="3"/>
    <x v="3"/>
    <x v="3"/>
    <s v="ZAP"/>
    <x v="3"/>
    <x v="0"/>
    <x v="0"/>
    <s v="Porque é uma oportunidade de ganhar muito dinheiro"/>
    <x v="1"/>
    <x v="0"/>
    <s v="NÃO HÁ FISCALIZAÇÃO POR PARTE DO CRECI, COM OS CORRETORES."/>
    <s v="v2"/>
    <x v="3"/>
  </r>
  <r>
    <d v="2024-01-13T10:33:36"/>
    <s v="Sim"/>
    <s v="Jonas Souza Cavalcante da Silva"/>
    <s v="ABNÉ CAVALCANTE DOS SANTOS"/>
    <x v="44"/>
    <x v="16"/>
    <x v="1"/>
    <s v="MACEIÓ"/>
    <x v="0"/>
    <x v="0"/>
    <x v="0"/>
    <x v="3"/>
    <x v="2"/>
    <x v="0"/>
    <s v="Ensino Superior/Graduado"/>
    <x v="1"/>
    <m/>
    <x v="0"/>
    <m/>
    <x v="0"/>
    <m/>
    <x v="0"/>
    <s v="Própria e quitada"/>
    <x v="0"/>
    <x v="2"/>
    <x v="1"/>
    <s v="Trabalho sozinho, por conta própria"/>
    <x v="0"/>
    <x v="4"/>
    <x v="0"/>
    <x v="1"/>
    <x v="1"/>
    <x v="3"/>
    <x v="0"/>
    <x v="0"/>
    <x v="1"/>
    <x v="2"/>
    <x v="1"/>
    <x v="2"/>
    <x v="0"/>
    <x v="1"/>
    <x v="0"/>
    <x v="28"/>
    <x v="2"/>
    <s v="De 20k em diante"/>
    <x v="1"/>
    <x v="0"/>
    <x v="2"/>
    <x v="0"/>
    <x v="1"/>
    <x v="1"/>
    <x v="1"/>
    <x v="1"/>
    <x v="2"/>
    <s v="Oficinas"/>
    <x v="2"/>
    <x v="0"/>
    <x v="0"/>
    <x v="1"/>
    <x v="158"/>
    <x v="1"/>
    <m/>
    <x v="1"/>
    <x v="1"/>
    <x v="0"/>
    <s v="Porque não conseguia outra coisa para fazer"/>
    <x v="10"/>
    <x v="0"/>
    <m/>
    <s v="v1"/>
    <x v="3"/>
  </r>
  <r>
    <d v="2024-01-17T17:50:08"/>
    <s v="Sim"/>
    <s v="Patrícia Silva Costa"/>
    <s v="PAULO ROBERTO BATISTA PEREIRA"/>
    <x v="44"/>
    <x v="19"/>
    <x v="1"/>
    <s v="João Pessoa "/>
    <x v="0"/>
    <x v="0"/>
    <x v="0"/>
    <x v="0"/>
    <x v="0"/>
    <x v="0"/>
    <s v="Ensino Médio"/>
    <x v="0"/>
    <s v="Não "/>
    <x v="0"/>
    <s v="Não "/>
    <x v="0"/>
    <s v="Não "/>
    <x v="0"/>
    <s v="Alugada"/>
    <x v="3"/>
    <x v="0"/>
    <x v="1"/>
    <s v="Trabalho em uma imobiliária/administradora"/>
    <x v="1"/>
    <x v="3"/>
    <x v="1"/>
    <x v="1"/>
    <x v="0"/>
    <x v="3"/>
    <x v="0"/>
    <x v="0"/>
    <x v="0"/>
    <x v="1"/>
    <x v="1"/>
    <x v="1"/>
    <x v="0"/>
    <x v="1"/>
    <x v="0"/>
    <x v="29"/>
    <x v="18"/>
    <s v="De 5k a 7k"/>
    <x v="4"/>
    <x v="0"/>
    <x v="1"/>
    <x v="0"/>
    <x v="2"/>
    <x v="1"/>
    <x v="0"/>
    <x v="1"/>
    <x v="0"/>
    <s v="Oficinas"/>
    <x v="2"/>
    <x v="1"/>
    <x v="0"/>
    <x v="1"/>
    <x v="21"/>
    <x v="3"/>
    <s v="ZAP"/>
    <x v="3"/>
    <x v="0"/>
    <x v="0"/>
    <s v="Porque viu seus amigos ou colegas faturando alto"/>
    <x v="3"/>
    <x v="0"/>
    <m/>
    <s v="v2"/>
    <x v="3"/>
  </r>
  <r>
    <d v="2024-01-16T18:31:16"/>
    <s v="Sim"/>
    <s v="Patrícia Silva Costa"/>
    <s v="JAIME DE CASTRO SANTOS FILHO"/>
    <x v="44"/>
    <x v="2"/>
    <x v="1"/>
    <s v="Porto Velho "/>
    <x v="0"/>
    <x v="0"/>
    <x v="0"/>
    <x v="2"/>
    <x v="0"/>
    <x v="0"/>
    <s v="Ensino Superior/Graduado"/>
    <x v="1"/>
    <s v="Contabilidade "/>
    <x v="7"/>
    <s v="Não "/>
    <x v="0"/>
    <s v="Não "/>
    <x v="0"/>
    <s v="Própria e quitada"/>
    <x v="0"/>
    <x v="0"/>
    <x v="1"/>
    <s v="Trabalho sozinho, por conta própria"/>
    <x v="0"/>
    <x v="5"/>
    <x v="1"/>
    <x v="1"/>
    <x v="0"/>
    <x v="1"/>
    <x v="0"/>
    <x v="0"/>
    <x v="1"/>
    <x v="0"/>
    <x v="0"/>
    <x v="0"/>
    <x v="0"/>
    <x v="1"/>
    <x v="1"/>
    <x v="15"/>
    <x v="11"/>
    <s v="De 5k a 7k"/>
    <x v="4"/>
    <x v="0"/>
    <x v="1"/>
    <x v="0"/>
    <x v="2"/>
    <x v="0"/>
    <x v="0"/>
    <x v="1"/>
    <x v="0"/>
    <s v="Técnico"/>
    <x v="1"/>
    <x v="1"/>
    <x v="0"/>
    <x v="4"/>
    <x v="2"/>
    <x v="0"/>
    <s v="ZAP"/>
    <x v="3"/>
    <x v="1"/>
    <x v="0"/>
    <s v="Porque é uma oportunidade de ganhar muito dinheiro"/>
    <x v="1"/>
    <x v="0"/>
    <m/>
    <s v="v2"/>
    <x v="2"/>
  </r>
  <r>
    <d v="2024-02-09T13:03:46"/>
    <s v="Sim"/>
    <s v="ANA BEATRIZ ALVES"/>
    <s v="JORGE MARCOS LOTT LIGNEUL"/>
    <x v="44"/>
    <x v="7"/>
    <x v="0"/>
    <s v="TERESÓPOLIS"/>
    <x v="0"/>
    <x v="0"/>
    <x v="0"/>
    <x v="3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17"/>
    <x v="1"/>
    <x v="1"/>
    <x v="0"/>
    <x v="1"/>
    <x v="0"/>
    <x v="1"/>
    <x v="0"/>
    <x v="1"/>
    <x v="0"/>
    <x v="2"/>
    <x v="1"/>
    <x v="0"/>
    <x v="1"/>
    <x v="141"/>
    <x v="0"/>
    <m/>
    <x v="2"/>
    <x v="0"/>
    <x v="0"/>
    <x v="0"/>
    <x v="0"/>
    <x v="1"/>
    <x v="0"/>
    <x v="3"/>
    <x v="0"/>
    <m/>
    <x v="3"/>
    <x v="0"/>
    <x v="0"/>
    <x v="2"/>
    <x v="4"/>
    <x v="1"/>
    <m/>
    <x v="1"/>
    <x v="1"/>
    <x v="0"/>
    <s v="aconteceu por acaso "/>
    <x v="8"/>
    <x v="0"/>
    <m/>
    <s v="v2"/>
    <x v="0"/>
  </r>
  <r>
    <d v="2024-01-25T11:58:47"/>
    <s v="Sim"/>
    <s v="Jonas Souza Cavalcante da Silva"/>
    <s v="ROSANA GUALIATO MARCONDES"/>
    <x v="44"/>
    <x v="8"/>
    <x v="1"/>
    <s v="FLORIANOPOLIS"/>
    <x v="1"/>
    <x v="1"/>
    <x v="0"/>
    <x v="2"/>
    <x v="1"/>
    <x v="2"/>
    <s v="Ensino Superior/Graduado"/>
    <x v="1"/>
    <m/>
    <x v="0"/>
    <m/>
    <x v="0"/>
    <m/>
    <x v="0"/>
    <s v="Própria e quitada"/>
    <x v="0"/>
    <x v="0"/>
    <x v="1"/>
    <s v="Trabalho sozinho, por conta própria"/>
    <x v="0"/>
    <x v="12"/>
    <x v="0"/>
    <x v="0"/>
    <x v="1"/>
    <x v="3"/>
    <x v="0"/>
    <x v="1"/>
    <x v="1"/>
    <x v="0"/>
    <x v="0"/>
    <x v="0"/>
    <x v="0"/>
    <x v="1"/>
    <x v="0"/>
    <x v="23"/>
    <x v="14"/>
    <s v="De 7k a 10k"/>
    <x v="6"/>
    <x v="0"/>
    <x v="0"/>
    <x v="0"/>
    <x v="0"/>
    <x v="1"/>
    <x v="2"/>
    <x v="4"/>
    <x v="0"/>
    <s v="Técnico"/>
    <x v="1"/>
    <x v="0"/>
    <x v="1"/>
    <x v="2"/>
    <x v="2"/>
    <x v="73"/>
    <s v="OLX"/>
    <x v="0"/>
    <x v="1"/>
    <x v="0"/>
    <s v="Porque é uma oportunidade de ganhar muito dinheiro"/>
    <x v="1"/>
    <x v="0"/>
    <m/>
    <s v="v2"/>
    <x v="1"/>
  </r>
  <r>
    <d v="2024-01-12T19:57:15"/>
    <s v="Sim"/>
    <s v="Bruna Correia de Carvalho"/>
    <s v="MARISA DE CARVALHO PAIVA"/>
    <x v="44"/>
    <x v="1"/>
    <x v="1"/>
    <s v="CURITIBA"/>
    <x v="1"/>
    <x v="0"/>
    <x v="0"/>
    <x v="0"/>
    <x v="1"/>
    <x v="0"/>
    <s v="Ensino Superior/Graduado"/>
    <x v="1"/>
    <s v="PEDAGOGIA"/>
    <x v="13"/>
    <m/>
    <x v="0"/>
    <m/>
    <x v="0"/>
    <s v="Própria e quitada"/>
    <x v="0"/>
    <x v="0"/>
    <x v="2"/>
    <s v="Trabalho sozinho, por conta própria"/>
    <x v="0"/>
    <x v="21"/>
    <x v="1"/>
    <x v="1"/>
    <x v="0"/>
    <x v="32"/>
    <x v="0"/>
    <x v="0"/>
    <x v="1"/>
    <x v="0"/>
    <x v="0"/>
    <x v="0"/>
    <x v="0"/>
    <x v="1"/>
    <x v="0"/>
    <x v="60"/>
    <x v="6"/>
    <s v="De 7k a 10k"/>
    <x v="6"/>
    <x v="0"/>
    <x v="1"/>
    <x v="1"/>
    <x v="1"/>
    <x v="1"/>
    <x v="0"/>
    <x v="1"/>
    <x v="1"/>
    <s v="TODOS"/>
    <x v="5"/>
    <x v="1"/>
    <x v="0"/>
    <x v="3"/>
    <x v="83"/>
    <x v="181"/>
    <m/>
    <x v="1"/>
    <x v="1"/>
    <x v="0"/>
    <s v="Porque perdeu emprego e arrumou esta oportunidade"/>
    <x v="9"/>
    <x v="0"/>
    <m/>
    <s v="v1"/>
    <x v="1"/>
  </r>
  <r>
    <d v="2024-01-22T17:03:41"/>
    <s v="Sim"/>
    <s v="Bruna Correia de Carvalho"/>
    <s v="ADROALDO SOARES FERREIRA"/>
    <x v="44"/>
    <x v="8"/>
    <x v="0"/>
    <s v="PALHOCA"/>
    <x v="0"/>
    <x v="0"/>
    <x v="0"/>
    <x v="3"/>
    <x v="1"/>
    <x v="0"/>
    <s v="Ensino Superior/Graduado"/>
    <x v="1"/>
    <s v="GESTÃO EM NEGÓCIOS"/>
    <x v="45"/>
    <m/>
    <x v="0"/>
    <m/>
    <x v="0"/>
    <s v="Própria e financiada"/>
    <x v="2"/>
    <x v="0"/>
    <x v="3"/>
    <s v="Trabalho em uma imobiliária/administradora"/>
    <x v="1"/>
    <x v="5"/>
    <x v="1"/>
    <x v="1"/>
    <x v="1"/>
    <x v="29"/>
    <x v="0"/>
    <x v="0"/>
    <x v="0"/>
    <x v="0"/>
    <x v="0"/>
    <x v="0"/>
    <x v="0"/>
    <x v="1"/>
    <x v="0"/>
    <x v="39"/>
    <x v="14"/>
    <s v="De 3k a 5k"/>
    <x v="0"/>
    <x v="0"/>
    <x v="1"/>
    <x v="0"/>
    <x v="0"/>
    <x v="1"/>
    <x v="1"/>
    <x v="1"/>
    <x v="0"/>
    <s v="Oficinas"/>
    <x v="2"/>
    <x v="0"/>
    <x v="0"/>
    <x v="2"/>
    <x v="21"/>
    <x v="14"/>
    <m/>
    <x v="1"/>
    <x v="1"/>
    <x v="0"/>
    <s v="UM AMIGO CONVIDOU "/>
    <x v="5"/>
    <x v="0"/>
    <m/>
    <s v="v2"/>
    <x v="1"/>
  </r>
  <r>
    <d v="2024-01-22T14:47:47"/>
    <s v="Sim"/>
    <s v="Bruna Correia de Carvalho"/>
    <s v="DOMINGOS SAVIO DE LIMA BARROS"/>
    <x v="45"/>
    <x v="11"/>
    <x v="1"/>
    <s v="CUIABA"/>
    <x v="0"/>
    <x v="0"/>
    <x v="0"/>
    <x v="0"/>
    <x v="0"/>
    <x v="0"/>
    <s v="Ensino Superior/Graduado"/>
    <x v="1"/>
    <s v="DIREITO"/>
    <x v="6"/>
    <m/>
    <x v="0"/>
    <m/>
    <x v="0"/>
    <s v="Própria e quitada"/>
    <x v="0"/>
    <x v="0"/>
    <x v="1"/>
    <s v="Trabalho sozinho, por conta própria"/>
    <x v="0"/>
    <x v="15"/>
    <x v="1"/>
    <x v="1"/>
    <x v="0"/>
    <x v="1"/>
    <x v="0"/>
    <x v="0"/>
    <x v="0"/>
    <x v="2"/>
    <x v="2"/>
    <x v="0"/>
    <x v="0"/>
    <x v="1"/>
    <x v="0"/>
    <x v="97"/>
    <x v="15"/>
    <s v="de 10k a 15k"/>
    <x v="5"/>
    <x v="0"/>
    <x v="0"/>
    <x v="0"/>
    <x v="1"/>
    <x v="1"/>
    <x v="2"/>
    <x v="1"/>
    <x v="0"/>
    <s v="Palestras"/>
    <x v="0"/>
    <x v="1"/>
    <x v="0"/>
    <x v="1"/>
    <x v="3"/>
    <x v="152"/>
    <m/>
    <x v="1"/>
    <x v="1"/>
    <x v="0"/>
    <s v="OPORTUNIDADE"/>
    <x v="8"/>
    <x v="0"/>
    <m/>
    <s v="v2"/>
    <x v="4"/>
  </r>
  <r>
    <d v="2024-01-15T17:59:35"/>
    <s v="Sim"/>
    <s v="Patrícia Silva Costa"/>
    <s v="ELLIS ANTONIO ROSSI"/>
    <x v="45"/>
    <x v="13"/>
    <x v="1"/>
    <s v="Goiania"/>
    <x v="0"/>
    <x v="0"/>
    <x v="0"/>
    <x v="3"/>
    <x v="1"/>
    <x v="0"/>
    <s v="Ensino Superior/Graduado"/>
    <x v="1"/>
    <s v="Tecnologia Informação "/>
    <x v="22"/>
    <s v="Não "/>
    <x v="0"/>
    <s v="Não"/>
    <x v="0"/>
    <s v="Própria e quitada"/>
    <x v="0"/>
    <x v="0"/>
    <x v="1"/>
    <s v="Trabalho em uma imobiliária/administradora"/>
    <x v="1"/>
    <x v="5"/>
    <x v="1"/>
    <x v="1"/>
    <x v="0"/>
    <x v="1"/>
    <x v="0"/>
    <x v="0"/>
    <x v="1"/>
    <x v="0"/>
    <x v="0"/>
    <x v="0"/>
    <x v="0"/>
    <x v="1"/>
    <x v="0"/>
    <x v="28"/>
    <x v="2"/>
    <s v="De 7k a 10k"/>
    <x v="6"/>
    <x v="0"/>
    <x v="0"/>
    <x v="0"/>
    <x v="0"/>
    <x v="4"/>
    <x v="0"/>
    <x v="1"/>
    <x v="1"/>
    <s v="Técnico"/>
    <x v="1"/>
    <x v="0"/>
    <x v="0"/>
    <x v="4"/>
    <x v="21"/>
    <x v="3"/>
    <s v="ZAP"/>
    <x v="3"/>
    <x v="1"/>
    <x v="0"/>
    <s v="Porque é uma oportunidade de ganhar muito dinheiro"/>
    <x v="1"/>
    <x v="0"/>
    <m/>
    <s v="v1"/>
    <x v="4"/>
  </r>
  <r>
    <d v="2024-01-27T12:30:44"/>
    <s v="Sim"/>
    <s v="Anadia Francisco Nascimento"/>
    <s v="MARILEUZIS APARECIDA RODRIGUES DA SILVA"/>
    <x v="45"/>
    <x v="10"/>
    <x v="1"/>
    <s v="CAMPO GRANDE"/>
    <x v="1"/>
    <x v="0"/>
    <x v="0"/>
    <x v="2"/>
    <x v="0"/>
    <x v="0"/>
    <s v="Pós Graduação"/>
    <x v="3"/>
    <m/>
    <x v="0"/>
    <s v="PEDAGOGIA."/>
    <x v="37"/>
    <m/>
    <x v="0"/>
    <s v="Própria e quitada"/>
    <x v="0"/>
    <x v="0"/>
    <x v="4"/>
    <s v="Trabalho em uma construtora/incorporadora"/>
    <x v="3"/>
    <x v="5"/>
    <x v="1"/>
    <x v="1"/>
    <x v="1"/>
    <x v="3"/>
    <x v="1"/>
    <x v="0"/>
    <x v="1"/>
    <x v="0"/>
    <x v="1"/>
    <x v="1"/>
    <x v="0"/>
    <x v="0"/>
    <x v="0"/>
    <x v="24"/>
    <x v="17"/>
    <s v="De 7k a 10k"/>
    <x v="6"/>
    <x v="0"/>
    <x v="2"/>
    <x v="0"/>
    <x v="1"/>
    <x v="1"/>
    <x v="4"/>
    <x v="1"/>
    <x v="0"/>
    <s v="Oficinas"/>
    <x v="2"/>
    <x v="0"/>
    <x v="0"/>
    <x v="2"/>
    <x v="2"/>
    <x v="244"/>
    <s v="PLACAS DE ANUNCIOS."/>
    <x v="13"/>
    <x v="1"/>
    <x v="0"/>
    <s v="Porque não conseguia outra coisa para fazer"/>
    <x v="10"/>
    <x v="0"/>
    <m/>
    <s v="v2"/>
    <x v="4"/>
  </r>
  <r>
    <d v="2024-01-27T11:16:36"/>
    <s v="Sim"/>
    <s v="Anadia Francisco Nascimento"/>
    <s v="NEI MACEDO MENEZES"/>
    <x v="45"/>
    <x v="9"/>
    <x v="1"/>
    <s v="BRASILIA"/>
    <x v="0"/>
    <x v="0"/>
    <x v="0"/>
    <x v="0"/>
    <x v="0"/>
    <x v="84"/>
    <s v="Ensino Superior/Graduado"/>
    <x v="1"/>
    <s v="CIENCIAS CONTABEIS."/>
    <x v="7"/>
    <m/>
    <x v="0"/>
    <m/>
    <x v="0"/>
    <s v="Própria e quitada"/>
    <x v="0"/>
    <x v="2"/>
    <x v="1"/>
    <s v="Trabalho sozinho, por conta própria"/>
    <x v="0"/>
    <x v="8"/>
    <x v="1"/>
    <x v="1"/>
    <x v="0"/>
    <x v="3"/>
    <x v="0"/>
    <x v="0"/>
    <x v="1"/>
    <x v="0"/>
    <x v="0"/>
    <x v="0"/>
    <x v="1"/>
    <x v="1"/>
    <x v="0"/>
    <x v="184"/>
    <x v="0"/>
    <s v="De 3k a 5k"/>
    <x v="0"/>
    <x v="0"/>
    <x v="0"/>
    <x v="0"/>
    <x v="0"/>
    <x v="2"/>
    <x v="2"/>
    <x v="1"/>
    <x v="0"/>
    <s v="Oficinas"/>
    <x v="2"/>
    <x v="0"/>
    <x v="0"/>
    <x v="2"/>
    <x v="159"/>
    <x v="245"/>
    <s v="OLX"/>
    <x v="0"/>
    <x v="1"/>
    <x v="0"/>
    <s v="Porque perdeu emprego e arrumou esta oportunidade"/>
    <x v="9"/>
    <x v="0"/>
    <m/>
    <s v="v2"/>
    <x v="4"/>
  </r>
  <r>
    <d v="2024-01-30T18:40:37"/>
    <s v="Sim"/>
    <s v="Bruna Correia de Carvalho"/>
    <s v="EDSON ANTONIO SANTIAGO CONCEIÇÃO"/>
    <x v="45"/>
    <x v="21"/>
    <x v="1"/>
    <s v="SALVADOR"/>
    <x v="0"/>
    <x v="0"/>
    <x v="0"/>
    <x v="3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3"/>
    <x v="0"/>
    <x v="0"/>
    <x v="1"/>
    <x v="2"/>
    <x v="0"/>
    <x v="2"/>
    <x v="0"/>
    <x v="1"/>
    <x v="0"/>
    <x v="23"/>
    <x v="14"/>
    <s v="De 20k em diante"/>
    <x v="1"/>
    <x v="0"/>
    <x v="0"/>
    <x v="1"/>
    <x v="1"/>
    <x v="0"/>
    <x v="1"/>
    <x v="1"/>
    <x v="0"/>
    <s v="Palestras"/>
    <x v="0"/>
    <x v="0"/>
    <x v="0"/>
    <x v="2"/>
    <x v="3"/>
    <x v="3"/>
    <s v="OLX"/>
    <x v="0"/>
    <x v="0"/>
    <x v="0"/>
    <s v="SEMPRE GOSTOU DE VENDER E SEGUIU NA AREA "/>
    <x v="6"/>
    <x v="0"/>
    <m/>
    <s v="v2"/>
    <x v="3"/>
  </r>
  <r>
    <d v="2024-01-22T15:28:29"/>
    <s v="Sim"/>
    <s v="Bruna Correia de Carvalho"/>
    <s v="AIRTON FERREIRA DIAS"/>
    <x v="45"/>
    <x v="6"/>
    <x v="0"/>
    <s v="CASTANHAL"/>
    <x v="3"/>
    <x v="1"/>
    <x v="0"/>
    <x v="3"/>
    <x v="1"/>
    <x v="0"/>
    <s v="Ensino Superior/Graduado"/>
    <x v="1"/>
    <s v="DIREITO"/>
    <x v="6"/>
    <m/>
    <x v="0"/>
    <m/>
    <x v="0"/>
    <s v="Própria e quitada"/>
    <x v="0"/>
    <x v="0"/>
    <x v="1"/>
    <s v="Trabalho sozinho, por conta própria"/>
    <x v="0"/>
    <x v="5"/>
    <x v="1"/>
    <x v="1"/>
    <x v="0"/>
    <x v="2"/>
    <x v="1"/>
    <x v="0"/>
    <x v="1"/>
    <x v="0"/>
    <x v="0"/>
    <x v="0"/>
    <x v="0"/>
    <x v="1"/>
    <x v="0"/>
    <x v="233"/>
    <x v="9"/>
    <s v="De 3k a 5k"/>
    <x v="0"/>
    <x v="0"/>
    <x v="0"/>
    <x v="0"/>
    <x v="1"/>
    <x v="1"/>
    <x v="1"/>
    <x v="1"/>
    <x v="1"/>
    <s v="Técnico"/>
    <x v="1"/>
    <x v="0"/>
    <x v="0"/>
    <x v="2"/>
    <x v="2"/>
    <x v="5"/>
    <m/>
    <x v="1"/>
    <x v="1"/>
    <x v="0"/>
    <s v="OPORTUNIDADE"/>
    <x v="8"/>
    <x v="0"/>
    <m/>
    <s v="v2"/>
    <x v="2"/>
  </r>
  <r>
    <d v="2024-01-30T14:25:03"/>
    <s v="Sim"/>
    <s v="Camila Gonçalves do Nascimento"/>
    <s v="WILSON ROSATO DE SOUZA"/>
    <x v="45"/>
    <x v="2"/>
    <x v="1"/>
    <s v="PORTO VELHO"/>
    <x v="0"/>
    <x v="0"/>
    <x v="0"/>
    <x v="3"/>
    <x v="0"/>
    <x v="0"/>
    <s v="Ensino Médio"/>
    <x v="0"/>
    <m/>
    <x v="0"/>
    <m/>
    <x v="0"/>
    <m/>
    <x v="0"/>
    <s v="Alugada"/>
    <x v="3"/>
    <x v="2"/>
    <x v="25"/>
    <s v="Trabalho em uma imobiliária/administradora"/>
    <x v="1"/>
    <x v="5"/>
    <x v="1"/>
    <x v="1"/>
    <x v="1"/>
    <x v="73"/>
    <x v="0"/>
    <x v="0"/>
    <x v="1"/>
    <x v="2"/>
    <x v="0"/>
    <x v="2"/>
    <x v="0"/>
    <x v="1"/>
    <x v="0"/>
    <x v="40"/>
    <x v="0"/>
    <s v="Não informou"/>
    <x v="2"/>
    <x v="0"/>
    <x v="1"/>
    <x v="0"/>
    <x v="2"/>
    <x v="2"/>
    <x v="0"/>
    <x v="3"/>
    <x v="0"/>
    <s v="Técnico"/>
    <x v="1"/>
    <x v="0"/>
    <x v="0"/>
    <x v="2"/>
    <x v="139"/>
    <x v="97"/>
    <s v="NÃO FAZ USO"/>
    <x v="6"/>
    <x v="0"/>
    <x v="0"/>
    <s v="Porque é uma oportunidade de ganhar muito dinheiro"/>
    <x v="1"/>
    <x v="1"/>
    <m/>
    <s v="v2"/>
    <x v="2"/>
  </r>
  <r>
    <d v="2024-02-06T14:59:46"/>
    <s v="Sim"/>
    <s v="ANA BEATRIZ ALVES"/>
    <s v="VALDIR APARECIDO CANAL"/>
    <x v="45"/>
    <x v="3"/>
    <x v="0"/>
    <s v="BAURU"/>
    <x v="0"/>
    <x v="0"/>
    <x v="0"/>
    <x v="2"/>
    <x v="1"/>
    <x v="5"/>
    <s v="Ensino Superior/Graduado"/>
    <x v="1"/>
    <s v="Direito "/>
    <x v="6"/>
    <m/>
    <x v="0"/>
    <m/>
    <x v="0"/>
    <s v="Própria e quitada"/>
    <x v="0"/>
    <x v="2"/>
    <x v="25"/>
    <m/>
    <x v="6"/>
    <x v="21"/>
    <x v="1"/>
    <x v="1"/>
    <x v="0"/>
    <x v="3"/>
    <x v="0"/>
    <x v="1"/>
    <x v="0"/>
    <x v="0"/>
    <x v="1"/>
    <x v="0"/>
    <x v="1"/>
    <x v="1"/>
    <x v="0"/>
    <x v="34"/>
    <x v="5"/>
    <s v="Não informou"/>
    <x v="2"/>
    <x v="0"/>
    <x v="2"/>
    <x v="0"/>
    <x v="0"/>
    <x v="1"/>
    <x v="0"/>
    <x v="3"/>
    <x v="2"/>
    <m/>
    <x v="3"/>
    <x v="0"/>
    <x v="0"/>
    <x v="2"/>
    <x v="2"/>
    <x v="3"/>
    <m/>
    <x v="1"/>
    <x v="0"/>
    <x v="0"/>
    <s v="Gosta da área comercial! "/>
    <x v="2"/>
    <x v="0"/>
    <m/>
    <s v="v2"/>
    <x v="0"/>
  </r>
  <r>
    <d v="2024-01-12T12:56:21"/>
    <s v="Sim"/>
    <s v="Camila Gonçalves do Nascimento"/>
    <s v="CARLOS ANTONIO SILVA"/>
    <x v="45"/>
    <x v="23"/>
    <x v="0"/>
    <s v="VITÓRIA"/>
    <x v="0"/>
    <x v="0"/>
    <x v="0"/>
    <x v="0"/>
    <x v="0"/>
    <x v="27"/>
    <s v="Ensino Médio"/>
    <x v="0"/>
    <m/>
    <x v="0"/>
    <m/>
    <x v="0"/>
    <m/>
    <x v="0"/>
    <s v="Própria e financiada"/>
    <x v="2"/>
    <x v="0"/>
    <x v="1"/>
    <s v="PEGOU A CARTEIRINHA RECENTEMENTE E AINDA NÃO DECIDIU OQ VAI FAZER."/>
    <x v="6"/>
    <x v="5"/>
    <x v="1"/>
    <x v="0"/>
    <x v="1"/>
    <x v="3"/>
    <x v="0"/>
    <x v="0"/>
    <x v="1"/>
    <x v="0"/>
    <x v="0"/>
    <x v="0"/>
    <x v="0"/>
    <x v="1"/>
    <x v="1"/>
    <x v="234"/>
    <x v="0"/>
    <s v="NÃO ATUA NA ÁREA. "/>
    <x v="2"/>
    <x v="0"/>
    <x v="1"/>
    <x v="0"/>
    <x v="2"/>
    <x v="1"/>
    <x v="1"/>
    <x v="1"/>
    <x v="0"/>
    <s v="CONHECIMENTO SOBRE DOCUMENTAÇÃO. "/>
    <x v="3"/>
    <x v="0"/>
    <x v="0"/>
    <x v="2"/>
    <x v="160"/>
    <x v="246"/>
    <s v="NÃO ATUA NA ÁREA. "/>
    <x v="1"/>
    <x v="0"/>
    <x v="0"/>
    <s v="OPORTUNIDADE DE NÃO FICAR PARADO DURANTE A SUA APOSENTADORIA. "/>
    <x v="21"/>
    <x v="0"/>
    <m/>
    <s v="v1"/>
    <x v="0"/>
  </r>
  <r>
    <d v="2024-01-26T10:29:00"/>
    <s v="Sim"/>
    <s v="Camila Gonçalves do Nascimento"/>
    <s v="MAURICIO LINCK MORAES"/>
    <x v="45"/>
    <x v="20"/>
    <x v="1"/>
    <s v="Porto Alegre"/>
    <x v="0"/>
    <x v="0"/>
    <x v="0"/>
    <x v="2"/>
    <x v="1"/>
    <x v="55"/>
    <s v="Ensino Superior/Graduado"/>
    <x v="1"/>
    <s v="ANALISE DE SISTEMA."/>
    <x v="5"/>
    <m/>
    <x v="0"/>
    <m/>
    <x v="0"/>
    <s v="Própria e quitada"/>
    <x v="0"/>
    <x v="0"/>
    <x v="1"/>
    <s v="Trabalho em uma imobiliária/administradora"/>
    <x v="1"/>
    <x v="89"/>
    <x v="1"/>
    <x v="1"/>
    <x v="0"/>
    <x v="3"/>
    <x v="0"/>
    <x v="0"/>
    <x v="1"/>
    <x v="2"/>
    <x v="1"/>
    <x v="1"/>
    <x v="0"/>
    <x v="1"/>
    <x v="0"/>
    <x v="16"/>
    <x v="12"/>
    <s v="Dono da imobiliária, raramente faz vendas para ter renda mensal da corretagem."/>
    <x v="2"/>
    <x v="0"/>
    <x v="2"/>
    <x v="0"/>
    <x v="1"/>
    <x v="1"/>
    <x v="2"/>
    <x v="4"/>
    <x v="0"/>
    <s v="Técnico"/>
    <x v="1"/>
    <x v="1"/>
    <x v="1"/>
    <x v="1"/>
    <x v="22"/>
    <x v="5"/>
    <s v="OLX"/>
    <x v="0"/>
    <x v="1"/>
    <x v="0"/>
    <s v="Por conveniência "/>
    <x v="20"/>
    <x v="0"/>
    <m/>
    <s v="v2"/>
    <x v="1"/>
  </r>
  <r>
    <d v="2024-01-18T14:34:05"/>
    <s v="Sim"/>
    <s v="Anadia Francisco Nascimento"/>
    <s v="VILSON MARCOS LENCIM"/>
    <x v="45"/>
    <x v="1"/>
    <x v="1"/>
    <s v="CURITIBA"/>
    <x v="0"/>
    <x v="4"/>
    <x v="0"/>
    <x v="3"/>
    <x v="1"/>
    <x v="0"/>
    <s v="Ensino Superior/Graduado"/>
    <x v="1"/>
    <s v="ANALISTA DE SISTEMAS."/>
    <x v="5"/>
    <m/>
    <x v="0"/>
    <m/>
    <x v="0"/>
    <s v="Própria e quitada"/>
    <x v="0"/>
    <x v="0"/>
    <x v="1"/>
    <s v="Trabalho em uma imobiliária/administradora"/>
    <x v="1"/>
    <x v="3"/>
    <x v="1"/>
    <x v="1"/>
    <x v="0"/>
    <x v="1"/>
    <x v="0"/>
    <x v="0"/>
    <x v="1"/>
    <x v="0"/>
    <x v="0"/>
    <x v="0"/>
    <x v="1"/>
    <x v="1"/>
    <x v="0"/>
    <x v="19"/>
    <x v="15"/>
    <s v="de 10k a 15k"/>
    <x v="5"/>
    <x v="0"/>
    <x v="0"/>
    <x v="1"/>
    <x v="1"/>
    <x v="1"/>
    <x v="2"/>
    <x v="1"/>
    <x v="0"/>
    <s v="Técnico"/>
    <x v="1"/>
    <x v="0"/>
    <x v="0"/>
    <x v="2"/>
    <x v="2"/>
    <x v="0"/>
    <s v="OLX"/>
    <x v="0"/>
    <x v="1"/>
    <x v="0"/>
    <s v="Porque é uma oportunidade de ganhar muito dinheiro"/>
    <x v="1"/>
    <x v="0"/>
    <m/>
    <s v="v2"/>
    <x v="1"/>
  </r>
  <r>
    <d v="2024-01-10T13:59:27"/>
    <s v="Sim"/>
    <s v="Camila Gonçalves do Nascimento"/>
    <s v="SILVIA HELENA BASTOS QUINDERE"/>
    <x v="46"/>
    <x v="15"/>
    <x v="0"/>
    <s v="SOBRAL"/>
    <x v="1"/>
    <x v="4"/>
    <x v="0"/>
    <x v="0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8"/>
    <x v="1"/>
    <x v="1"/>
    <x v="0"/>
    <x v="1"/>
    <x v="0"/>
    <x v="0"/>
    <x v="1"/>
    <x v="0"/>
    <x v="1"/>
    <x v="1"/>
    <x v="0"/>
    <x v="1"/>
    <x v="0"/>
    <x v="19"/>
    <x v="15"/>
    <s v="De 3k a 5k"/>
    <x v="0"/>
    <x v="0"/>
    <x v="0"/>
    <x v="0"/>
    <x v="1"/>
    <x v="2"/>
    <x v="2"/>
    <x v="4"/>
    <x v="1"/>
    <s v="Palestras"/>
    <x v="0"/>
    <x v="0"/>
    <x v="0"/>
    <x v="2"/>
    <x v="2"/>
    <x v="25"/>
    <s v="Nenhuma das opções"/>
    <x v="6"/>
    <x v="1"/>
    <x v="0"/>
    <s v="Por que gosta de vender"/>
    <x v="2"/>
    <x v="0"/>
    <m/>
    <s v="v1"/>
    <x v="3"/>
  </r>
  <r>
    <d v="2024-01-30T14:07:11"/>
    <s v="Sim"/>
    <s v="Anadia Francisco Nascimento"/>
    <s v="ANTONIO ROBERTO FERREIRA CABRAL"/>
    <x v="46"/>
    <x v="19"/>
    <x v="1"/>
    <s v="JOAO PESSOA"/>
    <x v="0"/>
    <x v="6"/>
    <x v="0"/>
    <x v="2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3"/>
    <x v="0"/>
    <x v="0"/>
    <x v="0"/>
    <x v="2"/>
    <x v="0"/>
    <x v="1"/>
    <x v="1"/>
    <x v="0"/>
    <x v="0"/>
    <x v="0"/>
    <x v="1"/>
    <x v="1"/>
    <x v="0"/>
    <x v="110"/>
    <x v="15"/>
    <s v="Não informou"/>
    <x v="2"/>
    <x v="0"/>
    <x v="0"/>
    <x v="0"/>
    <x v="0"/>
    <x v="2"/>
    <x v="2"/>
    <x v="1"/>
    <x v="0"/>
    <s v="Palestras"/>
    <x v="0"/>
    <x v="0"/>
    <x v="0"/>
    <x v="2"/>
    <x v="3"/>
    <x v="5"/>
    <s v="OLX"/>
    <x v="0"/>
    <x v="1"/>
    <x v="0"/>
    <s v="Porque é mais fácil entrar no mercado"/>
    <x v="0"/>
    <x v="0"/>
    <m/>
    <s v="v2"/>
    <x v="3"/>
  </r>
  <r>
    <d v="2024-01-17T20:20:25"/>
    <s v="Sim"/>
    <s v="Patrícia Silva Costa"/>
    <s v="RAIMUNDO JOSÉ DE SOUZA TIBURCIO"/>
    <x v="46"/>
    <x v="2"/>
    <x v="1"/>
    <s v="Porto Velho"/>
    <x v="0"/>
    <x v="0"/>
    <x v="0"/>
    <x v="1"/>
    <x v="0"/>
    <x v="14"/>
    <s v="Ensino Médio"/>
    <x v="0"/>
    <s v="Não "/>
    <x v="0"/>
    <s v="Não "/>
    <x v="0"/>
    <s v="Não "/>
    <x v="0"/>
    <s v="Própria e quitada"/>
    <x v="0"/>
    <x v="0"/>
    <x v="1"/>
    <s v="Trabalho em uma imobiliária/administradora"/>
    <x v="1"/>
    <x v="5"/>
    <x v="1"/>
    <x v="1"/>
    <x v="0"/>
    <x v="2"/>
    <x v="1"/>
    <x v="0"/>
    <x v="1"/>
    <x v="0"/>
    <x v="0"/>
    <x v="0"/>
    <x v="0"/>
    <x v="1"/>
    <x v="0"/>
    <x v="29"/>
    <x v="18"/>
    <s v="Até 3k"/>
    <x v="3"/>
    <x v="0"/>
    <x v="1"/>
    <x v="0"/>
    <x v="2"/>
    <x v="1"/>
    <x v="2"/>
    <x v="1"/>
    <x v="0"/>
    <s v="Palestras"/>
    <x v="0"/>
    <x v="0"/>
    <x v="0"/>
    <x v="1"/>
    <x v="5"/>
    <x v="0"/>
    <s v="OLX"/>
    <x v="0"/>
    <x v="1"/>
    <x v="0"/>
    <s v="Interesse próprio, efetuou o curso e passou a efetuar a corretagem ."/>
    <x v="2"/>
    <x v="0"/>
    <m/>
    <s v="v2"/>
    <x v="2"/>
  </r>
  <r>
    <d v="2024-01-23T14:19:11"/>
    <s v="Sim"/>
    <s v="Jonas Souza Cavalcante da Silva"/>
    <s v="LUIZ CARLOS PONTES DE CASTRO"/>
    <x v="46"/>
    <x v="6"/>
    <x v="1"/>
    <s v="BELEM"/>
    <x v="0"/>
    <x v="4"/>
    <x v="0"/>
    <x v="0"/>
    <x v="0"/>
    <x v="0"/>
    <s v="Ensino Superior/Graduado"/>
    <x v="1"/>
    <s v="Mate"/>
    <x v="64"/>
    <m/>
    <x v="0"/>
    <m/>
    <x v="0"/>
    <s v="Mora com os pais/sogros"/>
    <x v="1"/>
    <x v="0"/>
    <x v="1"/>
    <s v="Trabalho em uma imobiliária/administradora"/>
    <x v="1"/>
    <x v="90"/>
    <x v="1"/>
    <x v="1"/>
    <x v="1"/>
    <x v="3"/>
    <x v="0"/>
    <x v="2"/>
    <x v="1"/>
    <x v="0"/>
    <x v="0"/>
    <x v="0"/>
    <x v="0"/>
    <x v="1"/>
    <x v="0"/>
    <x v="104"/>
    <x v="36"/>
    <s v="De 7k a 10k"/>
    <x v="6"/>
    <x v="0"/>
    <x v="0"/>
    <x v="0"/>
    <x v="1"/>
    <x v="1"/>
    <x v="2"/>
    <x v="1"/>
    <x v="0"/>
    <s v="Palestras"/>
    <x v="0"/>
    <x v="0"/>
    <x v="0"/>
    <x v="2"/>
    <x v="17"/>
    <x v="5"/>
    <s v="OLX"/>
    <x v="0"/>
    <x v="1"/>
    <x v="0"/>
    <s v="Porque é uma oportunidade de ganhar muito dinheiro"/>
    <x v="1"/>
    <x v="0"/>
    <m/>
    <s v="v2"/>
    <x v="2"/>
  </r>
  <r>
    <d v="2024-01-12T17:57:26"/>
    <s v="Sim"/>
    <s v="Bruna Correia de Carvalho"/>
    <s v="VALDEMAR DO CARMO PEREIRA"/>
    <x v="46"/>
    <x v="4"/>
    <x v="1"/>
    <s v="PALMAS"/>
    <x v="0"/>
    <x v="0"/>
    <x v="0"/>
    <x v="0"/>
    <x v="1"/>
    <x v="2"/>
    <s v="Ensino Superior/Graduado"/>
    <x v="1"/>
    <s v="ADMINISTRAÇÃO"/>
    <x v="3"/>
    <m/>
    <x v="0"/>
    <m/>
    <x v="0"/>
    <s v="Própria e quitada"/>
    <x v="0"/>
    <x v="1"/>
    <x v="4"/>
    <s v="Trabalho em uma imobiliária/administradora"/>
    <x v="1"/>
    <x v="91"/>
    <x v="1"/>
    <x v="1"/>
    <x v="0"/>
    <x v="1"/>
    <x v="0"/>
    <x v="1"/>
    <x v="0"/>
    <x v="1"/>
    <x v="2"/>
    <x v="2"/>
    <x v="1"/>
    <x v="0"/>
    <x v="0"/>
    <x v="21"/>
    <x v="16"/>
    <s v="de 10k a 15k"/>
    <x v="5"/>
    <x v="0"/>
    <x v="0"/>
    <x v="0"/>
    <x v="0"/>
    <x v="1"/>
    <x v="2"/>
    <x v="1"/>
    <x v="0"/>
    <s v="ÉTICA E CAPTAR NÓGOCIOS "/>
    <x v="3"/>
    <x v="1"/>
    <x v="0"/>
    <x v="1"/>
    <x v="2"/>
    <x v="0"/>
    <s v="OLX"/>
    <x v="0"/>
    <x v="1"/>
    <x v="0"/>
    <s v="Porque é uma oportunidade de ganhar muito dinheiro"/>
    <x v="1"/>
    <x v="0"/>
    <s v="MAIS ÉTICA PARA OS CORRETORES."/>
    <s v="v1"/>
    <x v="2"/>
  </r>
  <r>
    <d v="2024-01-26T14:38:29"/>
    <s v="Sim"/>
    <s v="Anadia Francisco Nascimento"/>
    <s v="JORGE LIMA DAOU"/>
    <x v="46"/>
    <x v="17"/>
    <x v="1"/>
    <s v="MANAUS"/>
    <x v="0"/>
    <x v="4"/>
    <x v="0"/>
    <x v="0"/>
    <x v="1"/>
    <x v="0"/>
    <s v="Ensino Superior/Graduado"/>
    <x v="1"/>
    <s v="CIENCIAS CONTABEIS."/>
    <x v="7"/>
    <m/>
    <x v="0"/>
    <m/>
    <x v="0"/>
    <s v="Própria e quitada"/>
    <x v="0"/>
    <x v="2"/>
    <x v="4"/>
    <s v="Trabalho sozinho, por conta própria"/>
    <x v="0"/>
    <x v="22"/>
    <x v="0"/>
    <x v="1"/>
    <x v="0"/>
    <x v="31"/>
    <x v="0"/>
    <x v="0"/>
    <x v="1"/>
    <x v="0"/>
    <x v="1"/>
    <x v="0"/>
    <x v="1"/>
    <x v="0"/>
    <x v="0"/>
    <x v="12"/>
    <x v="8"/>
    <s v="Não informou"/>
    <x v="2"/>
    <x v="0"/>
    <x v="2"/>
    <x v="0"/>
    <x v="1"/>
    <x v="1"/>
    <x v="1"/>
    <x v="1"/>
    <x v="1"/>
    <s v="Técnico"/>
    <x v="1"/>
    <x v="0"/>
    <x v="0"/>
    <x v="2"/>
    <x v="94"/>
    <x v="15"/>
    <s v="ZAP"/>
    <x v="3"/>
    <x v="1"/>
    <x v="0"/>
    <s v="Porque é uma oportunidade de ganhar muito dinheiro"/>
    <x v="1"/>
    <x v="1"/>
    <m/>
    <s v="v2"/>
    <x v="2"/>
  </r>
  <r>
    <d v="2024-02-07T15:42:27"/>
    <s v="Sim"/>
    <s v="ANA BEATRIZ ALVES"/>
    <s v="MARCOS EDUARDO ALMEIDA CAMARA"/>
    <x v="46"/>
    <x v="7"/>
    <x v="0"/>
    <s v="TERESOPOLIS"/>
    <x v="0"/>
    <x v="2"/>
    <x v="0"/>
    <x v="0"/>
    <x v="1"/>
    <x v="0"/>
    <s v="Ensino Superior/Graduado"/>
    <x v="1"/>
    <s v="ADMINISTRAÇÃO"/>
    <x v="3"/>
    <m/>
    <x v="0"/>
    <m/>
    <x v="0"/>
    <s v="Alugada"/>
    <x v="3"/>
    <x v="0"/>
    <x v="1"/>
    <s v="Trabalho em uma imobiliária/administradora"/>
    <x v="1"/>
    <x v="5"/>
    <x v="2"/>
    <x v="1"/>
    <x v="0"/>
    <x v="1"/>
    <x v="0"/>
    <x v="1"/>
    <x v="1"/>
    <x v="2"/>
    <x v="0"/>
    <x v="2"/>
    <x v="1"/>
    <x v="0"/>
    <x v="0"/>
    <x v="141"/>
    <x v="0"/>
    <m/>
    <x v="2"/>
    <x v="0"/>
    <x v="0"/>
    <x v="0"/>
    <x v="0"/>
    <x v="1"/>
    <x v="1"/>
    <x v="1"/>
    <x v="1"/>
    <s v="Técnico"/>
    <x v="1"/>
    <x v="0"/>
    <x v="0"/>
    <x v="2"/>
    <x v="161"/>
    <x v="131"/>
    <m/>
    <x v="1"/>
    <x v="1"/>
    <x v="0"/>
    <s v="OPORTUNIDADE DE CONSEGUIR UMA RENDA EXTRA "/>
    <x v="13"/>
    <x v="0"/>
    <s v="Não! "/>
    <s v="v2"/>
    <x v="0"/>
  </r>
  <r>
    <d v="2024-01-22T17:01:21"/>
    <s v="Sim"/>
    <s v="Hyanne Pombo"/>
    <s v="Maria Souza"/>
    <x v="46"/>
    <x v="0"/>
    <x v="0"/>
    <s v="Lagoa Santa "/>
    <x v="1"/>
    <x v="0"/>
    <x v="0"/>
    <x v="3"/>
    <x v="1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4"/>
    <x v="1"/>
    <x v="1"/>
    <x v="0"/>
    <x v="3"/>
    <x v="0"/>
    <x v="0"/>
    <x v="0"/>
    <x v="1"/>
    <x v="1"/>
    <x v="1"/>
    <x v="0"/>
    <x v="1"/>
    <x v="0"/>
    <x v="235"/>
    <x v="59"/>
    <s v="de 10k a 15k"/>
    <x v="5"/>
    <x v="0"/>
    <x v="1"/>
    <x v="0"/>
    <x v="2"/>
    <x v="1"/>
    <x v="2"/>
    <x v="4"/>
    <x v="0"/>
    <s v="Técnico"/>
    <x v="1"/>
    <x v="0"/>
    <x v="0"/>
    <x v="2"/>
    <x v="0"/>
    <x v="0"/>
    <s v="ZAP"/>
    <x v="3"/>
    <x v="1"/>
    <x v="0"/>
    <s v="Porque não conseguia outra coisa para fazer"/>
    <x v="10"/>
    <x v="1"/>
    <m/>
    <s v="cg"/>
    <x v="0"/>
  </r>
  <r>
    <d v="2024-02-08T13:08:33"/>
    <s v="Sim"/>
    <s v="ANA BEATRIZ ALVES "/>
    <s v="MARCOS JOSÉ ALVES RAIBOLT"/>
    <x v="46"/>
    <x v="7"/>
    <x v="0"/>
    <s v="PETROPOLIS"/>
    <x v="0"/>
    <x v="0"/>
    <x v="0"/>
    <x v="1"/>
    <x v="1"/>
    <x v="0"/>
    <s v="Ensino Médio"/>
    <x v="0"/>
    <m/>
    <x v="0"/>
    <m/>
    <x v="0"/>
    <m/>
    <x v="0"/>
    <s v="Alugada"/>
    <x v="3"/>
    <x v="0"/>
    <x v="1"/>
    <s v="Trabalho em uma imobiliária/administradora"/>
    <x v="1"/>
    <x v="16"/>
    <x v="1"/>
    <x v="1"/>
    <x v="0"/>
    <x v="3"/>
    <x v="1"/>
    <x v="0"/>
    <x v="1"/>
    <x v="2"/>
    <x v="0"/>
    <x v="2"/>
    <x v="1"/>
    <x v="0"/>
    <x v="1"/>
    <x v="16"/>
    <x v="12"/>
    <s v="De 3k a 5k"/>
    <x v="0"/>
    <x v="0"/>
    <x v="1"/>
    <x v="0"/>
    <x v="2"/>
    <x v="1"/>
    <x v="1"/>
    <x v="1"/>
    <x v="0"/>
    <s v="Palestras"/>
    <x v="0"/>
    <x v="0"/>
    <x v="0"/>
    <x v="2"/>
    <x v="17"/>
    <x v="1"/>
    <m/>
    <x v="1"/>
    <x v="1"/>
    <x v="0"/>
    <s v="Porque perdeu emprego e arrumou esta oportunidade"/>
    <x v="9"/>
    <x v="0"/>
    <m/>
    <s v="v2"/>
    <x v="0"/>
  </r>
  <r>
    <d v="2024-02-08T10:06:13"/>
    <s v="Sim"/>
    <s v="Camila Gonçalves do Nascimento"/>
    <s v="JOSMAR DOS SANTOS PORTO"/>
    <x v="46"/>
    <x v="0"/>
    <x v="0"/>
    <s v="Varginha"/>
    <x v="0"/>
    <x v="4"/>
    <x v="0"/>
    <x v="0"/>
    <x v="1"/>
    <x v="3"/>
    <s v="Ensino Superior/Graduado"/>
    <x v="1"/>
    <s v="Engenharia Civil. "/>
    <x v="4"/>
    <m/>
    <x v="0"/>
    <m/>
    <x v="0"/>
    <s v="Própria e quitada"/>
    <x v="0"/>
    <x v="0"/>
    <x v="1"/>
    <s v="Trabalho sozinho, por conta própria"/>
    <x v="0"/>
    <x v="3"/>
    <x v="1"/>
    <x v="1"/>
    <x v="0"/>
    <x v="24"/>
    <x v="0"/>
    <x v="0"/>
    <x v="1"/>
    <x v="2"/>
    <x v="0"/>
    <x v="2"/>
    <x v="1"/>
    <x v="0"/>
    <x v="1"/>
    <x v="236"/>
    <x v="0"/>
    <s v="Não efetuou vendas nos últimos anos. "/>
    <x v="2"/>
    <x v="0"/>
    <x v="1"/>
    <x v="0"/>
    <x v="2"/>
    <x v="2"/>
    <x v="1"/>
    <x v="1"/>
    <x v="1"/>
    <s v="Motivacional"/>
    <x v="4"/>
    <x v="0"/>
    <x v="0"/>
    <x v="2"/>
    <x v="3"/>
    <x v="55"/>
    <s v="Casa Mineira"/>
    <x v="11"/>
    <x v="1"/>
    <x v="0"/>
    <s v="Porque viu seus amigos ou colegas faturando alto"/>
    <x v="3"/>
    <x v="0"/>
    <m/>
    <s v="v2"/>
    <x v="0"/>
  </r>
  <r>
    <d v="2024-02-01T12:09:46"/>
    <s v="Sim"/>
    <s v="Jonas Souza Cavalcante da Silva"/>
    <s v="ANA ESMERALDA LUCAS"/>
    <x v="46"/>
    <x v="23"/>
    <x v="0"/>
    <s v="VILA VELHA"/>
    <x v="1"/>
    <x v="4"/>
    <x v="2"/>
    <x v="1"/>
    <x v="1"/>
    <x v="55"/>
    <s v="Ensino Superior/Graduado"/>
    <x v="1"/>
    <s v="Direito"/>
    <x v="6"/>
    <m/>
    <x v="0"/>
    <m/>
    <x v="0"/>
    <s v="Própria e quitada"/>
    <x v="0"/>
    <x v="0"/>
    <x v="1"/>
    <s v="Trabalho em uma imobiliária/administradora"/>
    <x v="1"/>
    <x v="17"/>
    <x v="1"/>
    <x v="1"/>
    <x v="0"/>
    <x v="1"/>
    <x v="0"/>
    <x v="2"/>
    <x v="0"/>
    <x v="1"/>
    <x v="0"/>
    <x v="0"/>
    <x v="0"/>
    <x v="1"/>
    <x v="0"/>
    <x v="28"/>
    <x v="2"/>
    <s v="Não informou"/>
    <x v="2"/>
    <x v="0"/>
    <x v="0"/>
    <x v="0"/>
    <x v="0"/>
    <x v="1"/>
    <x v="2"/>
    <x v="4"/>
    <x v="1"/>
    <s v="Técnico"/>
    <x v="1"/>
    <x v="1"/>
    <x v="1"/>
    <x v="3"/>
    <x v="12"/>
    <x v="3"/>
    <m/>
    <x v="1"/>
    <x v="1"/>
    <x v="0"/>
    <s v="Porque viu seus amigos ou colegas faturando alto"/>
    <x v="3"/>
    <x v="1"/>
    <s v="Muitos corretores atuando incorretamente. Poderiam fiscalizar mais."/>
    <s v="v2"/>
    <x v="0"/>
  </r>
  <r>
    <d v="2024-01-18T20:32:10"/>
    <s v="Sim"/>
    <s v="Bruna Correia de Carvalho"/>
    <s v="JOAO ARMANDO DE MORAES DICKOW"/>
    <x v="46"/>
    <x v="20"/>
    <x v="1"/>
    <s v="PORTO ALEGRE"/>
    <x v="0"/>
    <x v="0"/>
    <x v="0"/>
    <x v="0"/>
    <x v="1"/>
    <x v="95"/>
    <s v="Ensino Médio, Ensino Superior/Graduado, Pós Graduação"/>
    <x v="1"/>
    <s v="ENGENHARIA ELETRICA"/>
    <x v="4"/>
    <s v="ADMINISTRACAO"/>
    <x v="22"/>
    <m/>
    <x v="0"/>
    <s v="Própria e quitada"/>
    <x v="0"/>
    <x v="0"/>
    <x v="4"/>
    <s v="Trabalho em uma imobiliária/administradora"/>
    <x v="1"/>
    <x v="3"/>
    <x v="1"/>
    <x v="1"/>
    <x v="0"/>
    <x v="3"/>
    <x v="0"/>
    <x v="0"/>
    <x v="1"/>
    <x v="0"/>
    <x v="2"/>
    <x v="0"/>
    <x v="1"/>
    <x v="0"/>
    <x v="0"/>
    <x v="123"/>
    <x v="12"/>
    <s v="De 5k a 7k"/>
    <x v="4"/>
    <x v="0"/>
    <x v="0"/>
    <x v="0"/>
    <x v="0"/>
    <x v="2"/>
    <x v="1"/>
    <x v="1"/>
    <x v="1"/>
    <s v="Técnico"/>
    <x v="1"/>
    <x v="0"/>
    <x v="0"/>
    <x v="2"/>
    <x v="12"/>
    <x v="15"/>
    <m/>
    <x v="1"/>
    <x v="1"/>
    <x v="0"/>
    <s v="FALTA DE OPORTUNIDADE EM OUTROS SETORES"/>
    <x v="10"/>
    <x v="0"/>
    <s v="MELHORAR NIVEL ETICO DO PROFISSIONAL. "/>
    <s v="v2"/>
    <x v="1"/>
  </r>
  <r>
    <d v="2024-02-02T10:39:56"/>
    <s v="Sim"/>
    <s v="Camila Gonçalves do Nascimento"/>
    <s v="BEATRIZ BORINELLI FRANZOI"/>
    <x v="46"/>
    <x v="8"/>
    <x v="1"/>
    <s v="Florianópolis"/>
    <x v="1"/>
    <x v="6"/>
    <x v="0"/>
    <x v="0"/>
    <x v="1"/>
    <x v="11"/>
    <s v="Ensino Superior/Graduado"/>
    <x v="1"/>
    <s v="ADM"/>
    <x v="3"/>
    <s v="Logística "/>
    <x v="26"/>
    <m/>
    <x v="0"/>
    <s v="Própria e quitada"/>
    <x v="0"/>
    <x v="0"/>
    <x v="1"/>
    <s v="Trabalho em uma imobiliária/administradora"/>
    <x v="1"/>
    <x v="3"/>
    <x v="1"/>
    <x v="1"/>
    <x v="0"/>
    <x v="3"/>
    <x v="0"/>
    <x v="0"/>
    <x v="1"/>
    <x v="0"/>
    <x v="0"/>
    <x v="0"/>
    <x v="0"/>
    <x v="1"/>
    <x v="1"/>
    <x v="0"/>
    <x v="0"/>
    <s v="Não informou"/>
    <x v="2"/>
    <x v="0"/>
    <x v="0"/>
    <x v="0"/>
    <x v="0"/>
    <x v="0"/>
    <x v="2"/>
    <x v="1"/>
    <x v="0"/>
    <s v="Palestras"/>
    <x v="0"/>
    <x v="0"/>
    <x v="0"/>
    <x v="2"/>
    <x v="2"/>
    <x v="5"/>
    <s v="OLX"/>
    <x v="0"/>
    <x v="1"/>
    <x v="0"/>
    <s v="Liberdade de horário e facilidade na venda. "/>
    <x v="20"/>
    <x v="0"/>
    <m/>
    <s v="v2"/>
    <x v="1"/>
  </r>
  <r>
    <d v="2024-02-02T14:59:45"/>
    <s v="Sim"/>
    <s v="Bruna Correia de Carvalho"/>
    <s v="ARLETE GUERRA"/>
    <x v="47"/>
    <x v="10"/>
    <x v="1"/>
    <s v="CAMPO GRANDE"/>
    <x v="1"/>
    <x v="1"/>
    <x v="1"/>
    <x v="1"/>
    <x v="1"/>
    <x v="84"/>
    <s v="Ensino Superior/Graduado"/>
    <x v="1"/>
    <s v="ADMINISTRAÇÃO E CONTABILIDADE "/>
    <x v="3"/>
    <m/>
    <x v="0"/>
    <m/>
    <x v="0"/>
    <s v="Própria e quitada"/>
    <x v="0"/>
    <x v="0"/>
    <x v="1"/>
    <s v="Trabalho sozinho, por conta própria"/>
    <x v="0"/>
    <x v="10"/>
    <x v="2"/>
    <x v="1"/>
    <x v="0"/>
    <x v="0"/>
    <x v="2"/>
    <x v="0"/>
    <x v="0"/>
    <x v="0"/>
    <x v="0"/>
    <x v="2"/>
    <x v="1"/>
    <x v="0"/>
    <x v="1"/>
    <x v="17"/>
    <x v="13"/>
    <s v="Até 3k"/>
    <x v="3"/>
    <x v="0"/>
    <x v="1"/>
    <x v="0"/>
    <x v="2"/>
    <x v="1"/>
    <x v="2"/>
    <x v="4"/>
    <x v="0"/>
    <s v="Motivacional"/>
    <x v="4"/>
    <x v="0"/>
    <x v="0"/>
    <x v="2"/>
    <x v="17"/>
    <x v="1"/>
    <m/>
    <x v="1"/>
    <x v="1"/>
    <x v="0"/>
    <s v="OPORTUNIDADE "/>
    <x v="8"/>
    <x v="0"/>
    <m/>
    <s v="v2"/>
    <x v="4"/>
  </r>
  <r>
    <d v="2024-01-15T11:40:04"/>
    <s v="Sim"/>
    <s v="Anadia Francisco Nascimento"/>
    <s v="JOAO BATISTA NEVES"/>
    <x v="47"/>
    <x v="10"/>
    <x v="1"/>
    <s v="CAMPO GRANDE"/>
    <x v="0"/>
    <x v="1"/>
    <x v="0"/>
    <x v="2"/>
    <x v="1"/>
    <x v="84"/>
    <s v="Ensino Superior/Graduado"/>
    <x v="1"/>
    <s v="GEOGRAFIA"/>
    <x v="54"/>
    <m/>
    <x v="0"/>
    <m/>
    <x v="0"/>
    <s v="Própria e quitada"/>
    <x v="0"/>
    <x v="2"/>
    <x v="1"/>
    <s v="APOSENTADO."/>
    <x v="21"/>
    <x v="3"/>
    <x v="1"/>
    <x v="1"/>
    <x v="0"/>
    <x v="3"/>
    <x v="1"/>
    <x v="0"/>
    <x v="1"/>
    <x v="0"/>
    <x v="0"/>
    <x v="0"/>
    <x v="0"/>
    <x v="1"/>
    <x v="1"/>
    <x v="7"/>
    <x v="6"/>
    <s v="Não informou"/>
    <x v="2"/>
    <x v="0"/>
    <x v="0"/>
    <x v="0"/>
    <x v="1"/>
    <x v="0"/>
    <x v="1"/>
    <x v="1"/>
    <x v="0"/>
    <s v="Técnico"/>
    <x v="1"/>
    <x v="0"/>
    <x v="0"/>
    <x v="2"/>
    <x v="3"/>
    <x v="5"/>
    <s v="OLX"/>
    <x v="0"/>
    <x v="1"/>
    <x v="0"/>
    <s v="Porque é uma oportunidade de ganhar muito dinheiro"/>
    <x v="1"/>
    <x v="0"/>
    <m/>
    <s v="v1"/>
    <x v="4"/>
  </r>
  <r>
    <d v="2024-02-02T13:07:25"/>
    <s v="Sim"/>
    <s v="Jonas Souza Cavalcante da Silva"/>
    <s v="VAMBERTO CAMPOS BATISTA"/>
    <x v="47"/>
    <x v="19"/>
    <x v="1"/>
    <s v="JOAO PESSOA"/>
    <x v="0"/>
    <x v="2"/>
    <x v="2"/>
    <x v="1"/>
    <x v="0"/>
    <x v="96"/>
    <s v="Pós Graduação"/>
    <x v="3"/>
    <m/>
    <x v="0"/>
    <s v="Gestão de TI"/>
    <x v="54"/>
    <m/>
    <x v="0"/>
    <s v="Alugada"/>
    <x v="3"/>
    <x v="0"/>
    <x v="6"/>
    <s v="Trabalho sozinho, por conta própria"/>
    <x v="0"/>
    <x v="5"/>
    <x v="0"/>
    <x v="0"/>
    <x v="0"/>
    <x v="4"/>
    <x v="0"/>
    <x v="2"/>
    <x v="1"/>
    <x v="0"/>
    <x v="0"/>
    <x v="0"/>
    <x v="1"/>
    <x v="1"/>
    <x v="0"/>
    <x v="42"/>
    <x v="0"/>
    <s v="Não informou"/>
    <x v="2"/>
    <x v="0"/>
    <x v="1"/>
    <x v="0"/>
    <x v="2"/>
    <x v="1"/>
    <x v="0"/>
    <x v="3"/>
    <x v="0"/>
    <s v="Técnico"/>
    <x v="1"/>
    <x v="1"/>
    <x v="1"/>
    <x v="3"/>
    <x v="12"/>
    <x v="247"/>
    <s v="ZAP"/>
    <x v="3"/>
    <x v="1"/>
    <x v="0"/>
    <s v="Porque é uma oportunidade de ganhar muito dinheiro"/>
    <x v="1"/>
    <x v="0"/>
    <s v="Importante a iniciativa dos corretores entenderem qual o seu papel no mercado, com objetivo de crescerem juntos."/>
    <s v="v2"/>
    <x v="3"/>
  </r>
  <r>
    <d v="2024-01-12T13:50:04"/>
    <s v="Sim"/>
    <s v="Camila Gonçalves do Nascimento"/>
    <s v="ADELMO GUIMARAES BRAGA COSTA"/>
    <x v="47"/>
    <x v="16"/>
    <x v="0"/>
    <s v="capital"/>
    <x v="0"/>
    <x v="4"/>
    <x v="0"/>
    <x v="0"/>
    <x v="1"/>
    <x v="0"/>
    <s v="Ensino Superior/Graduado"/>
    <x v="1"/>
    <s v="Ciências imobiliárias "/>
    <x v="14"/>
    <m/>
    <x v="0"/>
    <m/>
    <x v="0"/>
    <s v="Própria e quitada"/>
    <x v="0"/>
    <x v="2"/>
    <x v="1"/>
    <s v="Trabalho sozinho, por conta própria"/>
    <x v="0"/>
    <x v="5"/>
    <x v="1"/>
    <x v="1"/>
    <x v="0"/>
    <x v="3"/>
    <x v="0"/>
    <x v="1"/>
    <x v="1"/>
    <x v="2"/>
    <x v="0"/>
    <x v="2"/>
    <x v="0"/>
    <x v="1"/>
    <x v="0"/>
    <x v="23"/>
    <x v="14"/>
    <s v="Não informou"/>
    <x v="2"/>
    <x v="0"/>
    <x v="1"/>
    <x v="0"/>
    <x v="2"/>
    <x v="1"/>
    <x v="0"/>
    <x v="3"/>
    <x v="0"/>
    <s v="Motivacional"/>
    <x v="4"/>
    <x v="0"/>
    <x v="0"/>
    <x v="2"/>
    <x v="19"/>
    <x v="248"/>
    <s v="não faz anuncio "/>
    <x v="6"/>
    <x v="1"/>
    <x v="0"/>
    <s v="Porque viu seus amigos ou colegas faturando alto"/>
    <x v="3"/>
    <x v="0"/>
    <m/>
    <s v="v1"/>
    <x v="3"/>
  </r>
  <r>
    <d v="2024-01-30T20:44:08"/>
    <s v="Sim"/>
    <s v="Bruna Correia de Carvalho"/>
    <s v="AUGUSTO CHERFAN SANTOS MARQUES"/>
    <x v="47"/>
    <x v="6"/>
    <x v="1"/>
    <s v="BELEM"/>
    <x v="0"/>
    <x v="1"/>
    <x v="0"/>
    <x v="3"/>
    <x v="0"/>
    <x v="5"/>
    <s v="Ensino Superior/Graduado"/>
    <x v="1"/>
    <s v="DIREITO "/>
    <x v="6"/>
    <m/>
    <x v="0"/>
    <m/>
    <x v="0"/>
    <s v="Própria e quitada"/>
    <x v="0"/>
    <x v="0"/>
    <x v="1"/>
    <s v="Trabalho sozinho, por conta própria"/>
    <x v="0"/>
    <x v="8"/>
    <x v="1"/>
    <x v="1"/>
    <x v="0"/>
    <x v="3"/>
    <x v="0"/>
    <x v="0"/>
    <x v="1"/>
    <x v="0"/>
    <x v="0"/>
    <x v="0"/>
    <x v="1"/>
    <x v="1"/>
    <x v="1"/>
    <x v="7"/>
    <x v="6"/>
    <s v="De 5k a 7k"/>
    <x v="4"/>
    <x v="0"/>
    <x v="0"/>
    <x v="0"/>
    <x v="1"/>
    <x v="1"/>
    <x v="2"/>
    <x v="4"/>
    <x v="0"/>
    <s v="Palestras"/>
    <x v="0"/>
    <x v="0"/>
    <x v="0"/>
    <x v="2"/>
    <x v="3"/>
    <x v="5"/>
    <s v="OLX"/>
    <x v="0"/>
    <x v="1"/>
    <x v="0"/>
    <s v="OPORTUNIDADE JUNTO COM UM AMIGO "/>
    <x v="5"/>
    <x v="0"/>
    <m/>
    <s v="v2"/>
    <x v="2"/>
  </r>
  <r>
    <d v="2024-01-10T18:07:08"/>
    <s v="Sim"/>
    <s v="Bruna Correia de Carvalho"/>
    <s v="ODEIR VIEIRA DE MORAIS"/>
    <x v="47"/>
    <x v="23"/>
    <x v="0"/>
    <s v="VILA VELHA"/>
    <x v="0"/>
    <x v="0"/>
    <x v="0"/>
    <x v="0"/>
    <x v="1"/>
    <x v="15"/>
    <s v="Ensino Superior/Graduado, Pós Graduação, Mestrado"/>
    <x v="2"/>
    <s v="Contabilidade"/>
    <x v="7"/>
    <s v=" MBA"/>
    <x v="9"/>
    <s v="Administração"/>
    <x v="8"/>
    <s v="Própria e quitada"/>
    <x v="0"/>
    <x v="2"/>
    <x v="1"/>
    <s v="Trabalho sozinho, por conta própria"/>
    <x v="0"/>
    <x v="5"/>
    <x v="1"/>
    <x v="1"/>
    <x v="0"/>
    <x v="3"/>
    <x v="0"/>
    <x v="1"/>
    <x v="1"/>
    <x v="0"/>
    <x v="1"/>
    <x v="1"/>
    <x v="0"/>
    <x v="1"/>
    <x v="1"/>
    <x v="7"/>
    <x v="6"/>
    <s v="de 10k a 15k"/>
    <x v="5"/>
    <x v="0"/>
    <x v="2"/>
    <x v="0"/>
    <x v="1"/>
    <x v="1"/>
    <x v="1"/>
    <x v="1"/>
    <x v="1"/>
    <s v="Técnico"/>
    <x v="1"/>
    <x v="0"/>
    <x v="1"/>
    <x v="0"/>
    <x v="162"/>
    <x v="4"/>
    <s v="instagram"/>
    <x v="4"/>
    <x v="1"/>
    <x v="2"/>
    <s v="aconteceu eventualmente"/>
    <x v="8"/>
    <x v="0"/>
    <m/>
    <s v="v1"/>
    <x v="0"/>
  </r>
  <r>
    <d v="2024-02-05T14:49:31"/>
    <s v="Sim"/>
    <s v="ANA BEATRIZ ALVES"/>
    <s v="IVANI LOURENCO DA SILVA"/>
    <x v="47"/>
    <x v="3"/>
    <x v="1"/>
    <s v="SÃO PAULO "/>
    <x v="1"/>
    <x v="6"/>
    <x v="0"/>
    <x v="0"/>
    <x v="1"/>
    <x v="80"/>
    <s v="Ensino Superior/Graduado"/>
    <x v="1"/>
    <s v="JORNALISMO "/>
    <x v="9"/>
    <m/>
    <x v="0"/>
    <m/>
    <x v="0"/>
    <s v="Própria e quitada"/>
    <x v="0"/>
    <x v="0"/>
    <x v="1"/>
    <s v="Trabalho em uma imobiliária/administradora"/>
    <x v="1"/>
    <x v="3"/>
    <x v="1"/>
    <x v="1"/>
    <x v="1"/>
    <x v="1"/>
    <x v="0"/>
    <x v="1"/>
    <x v="1"/>
    <x v="2"/>
    <x v="0"/>
    <x v="2"/>
    <x v="1"/>
    <x v="0"/>
    <x v="0"/>
    <x v="237"/>
    <x v="0"/>
    <s v="Não informou"/>
    <x v="2"/>
    <x v="0"/>
    <x v="1"/>
    <x v="0"/>
    <x v="2"/>
    <x v="1"/>
    <x v="2"/>
    <x v="4"/>
    <x v="2"/>
    <m/>
    <x v="3"/>
    <x v="0"/>
    <x v="0"/>
    <x v="2"/>
    <x v="102"/>
    <x v="14"/>
    <m/>
    <x v="1"/>
    <x v="1"/>
    <x v="0"/>
    <s v="Porque minha família é do ramo"/>
    <x v="4"/>
    <x v="1"/>
    <m/>
    <s v="v2"/>
    <x v="0"/>
  </r>
  <r>
    <d v="2024-01-26T13:39:03"/>
    <s v="Sim"/>
    <s v="Patrícia Silva Costa"/>
    <s v="MARIO MARCIO ORRO GONCALVES"/>
    <x v="48"/>
    <x v="11"/>
    <x v="1"/>
    <s v="Moto Grosso Sul"/>
    <x v="0"/>
    <x v="0"/>
    <x v="0"/>
    <x v="3"/>
    <x v="0"/>
    <x v="97"/>
    <m/>
    <x v="4"/>
    <s v="Arquiteto"/>
    <x v="19"/>
    <s v="Avaliação de Imóveis Urbanos e Rurais "/>
    <x v="55"/>
    <s v="Não "/>
    <x v="0"/>
    <s v="Própria e quitada"/>
    <x v="0"/>
    <x v="0"/>
    <x v="4"/>
    <s v="Trabalho sozinho, por conta própria"/>
    <x v="0"/>
    <x v="92"/>
    <x v="0"/>
    <x v="1"/>
    <x v="0"/>
    <x v="23"/>
    <x v="0"/>
    <x v="1"/>
    <x v="1"/>
    <x v="2"/>
    <x v="0"/>
    <x v="2"/>
    <x v="0"/>
    <x v="0"/>
    <x v="0"/>
    <x v="29"/>
    <x v="18"/>
    <s v="de 10k a 15k"/>
    <x v="5"/>
    <x v="0"/>
    <x v="0"/>
    <x v="0"/>
    <x v="0"/>
    <x v="0"/>
    <x v="0"/>
    <x v="1"/>
    <x v="0"/>
    <s v="Técnico e Motivacional "/>
    <x v="5"/>
    <x v="0"/>
    <x v="0"/>
    <x v="1"/>
    <x v="5"/>
    <x v="3"/>
    <s v="Info Imóveis"/>
    <x v="10"/>
    <x v="2"/>
    <x v="2"/>
    <s v="Gosta de negociação e vendas,  fez o curso e passou atuar como corretor."/>
    <x v="2"/>
    <x v="0"/>
    <m/>
    <s v="v2"/>
    <x v="4"/>
  </r>
  <r>
    <d v="2024-01-31T13:55:27"/>
    <s v="Sim"/>
    <s v="Camila Gonçalves do Nascimento"/>
    <s v="TEREZINHA DA SILVA XAVIER"/>
    <x v="48"/>
    <x v="10"/>
    <x v="1"/>
    <s v="CAMPO GRANDE"/>
    <x v="1"/>
    <x v="0"/>
    <x v="0"/>
    <x v="3"/>
    <x v="1"/>
    <x v="98"/>
    <s v="Ensino Superior/Graduado"/>
    <x v="1"/>
    <m/>
    <x v="0"/>
    <m/>
    <x v="0"/>
    <m/>
    <x v="0"/>
    <s v="Própria e quitada"/>
    <x v="0"/>
    <x v="2"/>
    <x v="1"/>
    <s v="Trabalho em uma imobiliária/administradora"/>
    <x v="1"/>
    <x v="64"/>
    <x v="1"/>
    <x v="1"/>
    <x v="1"/>
    <x v="1"/>
    <x v="0"/>
    <x v="0"/>
    <x v="1"/>
    <x v="2"/>
    <x v="1"/>
    <x v="1"/>
    <x v="1"/>
    <x v="1"/>
    <x v="0"/>
    <x v="63"/>
    <x v="0"/>
    <s v="Não informou"/>
    <x v="2"/>
    <x v="0"/>
    <x v="1"/>
    <x v="0"/>
    <x v="2"/>
    <x v="1"/>
    <x v="0"/>
    <x v="3"/>
    <x v="1"/>
    <s v="ADMINISTRAÇÃO DE IMOVEIS. "/>
    <x v="3"/>
    <x v="1"/>
    <x v="0"/>
    <x v="0"/>
    <x v="163"/>
    <x v="72"/>
    <s v="NÃO FAZ"/>
    <x v="6"/>
    <x v="0"/>
    <x v="0"/>
    <s v="POIS ERA O DOM, GOSTA DE VENDER E MEXER EM DOCUMENTO "/>
    <x v="2"/>
    <x v="0"/>
    <m/>
    <s v="v2"/>
    <x v="4"/>
  </r>
  <r>
    <d v="2024-01-15T10:29:49"/>
    <s v="Sim"/>
    <s v="Jonas Souza Cavalcante da Silva"/>
    <s v="ADAO ARRUDAS SILVA"/>
    <x v="48"/>
    <x v="11"/>
    <x v="1"/>
    <s v="CUIABÁ"/>
    <x v="0"/>
    <x v="4"/>
    <x v="0"/>
    <x v="0"/>
    <x v="2"/>
    <x v="0"/>
    <s v="Ensino Médio"/>
    <x v="0"/>
    <m/>
    <x v="0"/>
    <m/>
    <x v="0"/>
    <m/>
    <x v="0"/>
    <s v="Mora com os pais/sogros"/>
    <x v="1"/>
    <x v="3"/>
    <x v="1"/>
    <s v="Trabalho em uma imobiliária/administradora"/>
    <x v="1"/>
    <x v="17"/>
    <x v="1"/>
    <x v="1"/>
    <x v="0"/>
    <x v="3"/>
    <x v="0"/>
    <x v="0"/>
    <x v="0"/>
    <x v="1"/>
    <x v="1"/>
    <x v="1"/>
    <x v="0"/>
    <x v="1"/>
    <x v="0"/>
    <x v="238"/>
    <x v="2"/>
    <s v="Não informou"/>
    <x v="2"/>
    <x v="0"/>
    <x v="0"/>
    <x v="0"/>
    <x v="1"/>
    <x v="2"/>
    <x v="2"/>
    <x v="1"/>
    <x v="0"/>
    <s v="Técnico"/>
    <x v="1"/>
    <x v="0"/>
    <x v="0"/>
    <x v="2"/>
    <x v="164"/>
    <x v="249"/>
    <s v="OLX"/>
    <x v="0"/>
    <x v="1"/>
    <x v="0"/>
    <s v="Porque é uma oportunidade de ganhar muito dinheiro"/>
    <x v="1"/>
    <x v="0"/>
    <s v="Deseja que o sistema Cofeci e Creci possa contribuir mais no apoio aos corretores, principalmente a classe média e baixa de corretores. Ex.: Não possuem plano de saúde e odontológico nacional ou regional e assistência como carros para compra, deseja que providenciem descontos em impostos pois dependem do transporte para locomoção."/>
    <s v="v1"/>
    <x v="4"/>
  </r>
  <r>
    <d v="2024-01-30T14:19:13"/>
    <s v="Sim"/>
    <s v="ANA BEATRIZ ALVES "/>
    <s v="SIMIÃO ESTELITA SÁ DE OLIVEIRA"/>
    <x v="48"/>
    <x v="9"/>
    <x v="1"/>
    <s v="BRASILIA"/>
    <x v="0"/>
    <x v="0"/>
    <x v="0"/>
    <x v="3"/>
    <x v="0"/>
    <x v="46"/>
    <s v="Ensino Superior/Graduado"/>
    <x v="1"/>
    <s v="administração "/>
    <x v="3"/>
    <s v="marketing "/>
    <x v="6"/>
    <m/>
    <x v="0"/>
    <s v="Própria e quitada"/>
    <x v="0"/>
    <x v="2"/>
    <x v="2"/>
    <s v="Trabalho em uma imobiliária/administradora"/>
    <x v="1"/>
    <x v="4"/>
    <x v="1"/>
    <x v="1"/>
    <x v="0"/>
    <x v="1"/>
    <x v="0"/>
    <x v="1"/>
    <x v="1"/>
    <x v="0"/>
    <x v="0"/>
    <x v="0"/>
    <x v="1"/>
    <x v="1"/>
    <x v="0"/>
    <x v="12"/>
    <x v="8"/>
    <s v="De 5k a 7k"/>
    <x v="4"/>
    <x v="0"/>
    <x v="0"/>
    <x v="1"/>
    <x v="1"/>
    <x v="1"/>
    <x v="1"/>
    <x v="1"/>
    <x v="0"/>
    <s v="Técnico"/>
    <x v="1"/>
    <x v="1"/>
    <x v="0"/>
    <x v="1"/>
    <x v="2"/>
    <x v="1"/>
    <m/>
    <x v="1"/>
    <x v="1"/>
    <x v="0"/>
    <s v="Porque é uma oportunidade de ganhar muito dinheiro"/>
    <x v="1"/>
    <x v="0"/>
    <s v="mais atenção aos corretores. "/>
    <s v="v2"/>
    <x v="4"/>
  </r>
  <r>
    <d v="2024-01-16T17:30:26"/>
    <s v="Sim"/>
    <s v="Bruna Correia de Carvalho"/>
    <s v="FRANCISCO PEDROSA GOMES"/>
    <x v="48"/>
    <x v="19"/>
    <x v="1"/>
    <s v="JOAO PESSOA"/>
    <x v="0"/>
    <x v="4"/>
    <x v="0"/>
    <x v="3"/>
    <x v="1"/>
    <x v="0"/>
    <s v="Ensino Superior/Graduado"/>
    <x v="1"/>
    <s v="GESTÃO IMOBOLIARIA "/>
    <x v="17"/>
    <m/>
    <x v="0"/>
    <m/>
    <x v="0"/>
    <s v="Própria e quitada"/>
    <x v="0"/>
    <x v="1"/>
    <x v="4"/>
    <s v="Trabalho em uma imobiliária/administradora"/>
    <x v="1"/>
    <x v="93"/>
    <x v="0"/>
    <x v="1"/>
    <x v="1"/>
    <x v="6"/>
    <x v="0"/>
    <x v="0"/>
    <x v="1"/>
    <x v="2"/>
    <x v="0"/>
    <x v="0"/>
    <x v="0"/>
    <x v="1"/>
    <x v="0"/>
    <x v="16"/>
    <x v="12"/>
    <s v="De 20k em diante"/>
    <x v="1"/>
    <x v="1"/>
    <x v="1"/>
    <x v="0"/>
    <x v="2"/>
    <x v="1"/>
    <x v="0"/>
    <x v="3"/>
    <x v="0"/>
    <s v="TODOS"/>
    <x v="5"/>
    <x v="0"/>
    <x v="0"/>
    <x v="2"/>
    <x v="103"/>
    <x v="250"/>
    <s v="WHATSSAP"/>
    <x v="25"/>
    <x v="1"/>
    <x v="0"/>
    <s v="OPORTUNIDADE "/>
    <x v="8"/>
    <x v="0"/>
    <m/>
    <s v="v2"/>
    <x v="3"/>
  </r>
  <r>
    <d v="2024-01-19T16:26:54"/>
    <s v="Sim"/>
    <s v="Bruna Correia de Carvalho"/>
    <s v="VALFRIDO RAIMUNDO DA SILVA"/>
    <x v="48"/>
    <x v="22"/>
    <x v="1"/>
    <s v="RECIFE"/>
    <x v="0"/>
    <x v="3"/>
    <x v="0"/>
    <x v="3"/>
    <x v="2"/>
    <x v="0"/>
    <s v="8° SÉRIE"/>
    <x v="4"/>
    <m/>
    <x v="0"/>
    <m/>
    <x v="0"/>
    <m/>
    <x v="0"/>
    <s v="Alugada"/>
    <x v="3"/>
    <x v="2"/>
    <x v="13"/>
    <s v="Trabalho sozinho, por conta própria"/>
    <x v="0"/>
    <x v="42"/>
    <x v="1"/>
    <x v="1"/>
    <x v="0"/>
    <x v="1"/>
    <x v="0"/>
    <x v="0"/>
    <x v="1"/>
    <x v="2"/>
    <x v="0"/>
    <x v="2"/>
    <x v="1"/>
    <x v="0"/>
    <x v="1"/>
    <x v="4"/>
    <x v="3"/>
    <s v="De 7k a 10k"/>
    <x v="6"/>
    <x v="0"/>
    <x v="1"/>
    <x v="0"/>
    <x v="2"/>
    <x v="1"/>
    <x v="4"/>
    <x v="0"/>
    <x v="0"/>
    <s v="Palestras"/>
    <x v="0"/>
    <x v="0"/>
    <x v="0"/>
    <x v="1"/>
    <x v="27"/>
    <x v="251"/>
    <s v="SITE"/>
    <x v="29"/>
    <x v="1"/>
    <x v="0"/>
    <s v="OPORTUNIDADE, NECESSIDADE"/>
    <x v="11"/>
    <x v="0"/>
    <s v="SEGESTÃO, APÓS 0S 60 ANOS E TER PAGO 40 ANOS AO ORGÃO, FICAR ISENTO DA MATRICULA "/>
    <s v="v2"/>
    <x v="3"/>
  </r>
  <r>
    <d v="2024-01-24T09:40:52"/>
    <s v="Sim"/>
    <s v="Jonas Souza Cavalcante da Silva"/>
    <s v="EDUARDO MESSIAS DOS SANTOS"/>
    <x v="48"/>
    <x v="18"/>
    <x v="1"/>
    <s v="ARACAJU"/>
    <x v="0"/>
    <x v="4"/>
    <x v="0"/>
    <x v="3"/>
    <x v="2"/>
    <x v="0"/>
    <s v="Ensino Médio"/>
    <x v="0"/>
    <m/>
    <x v="0"/>
    <m/>
    <x v="0"/>
    <m/>
    <x v="0"/>
    <s v="Própria e quitada"/>
    <x v="0"/>
    <x v="2"/>
    <x v="1"/>
    <s v="Trabalho em uma imobiliária/administradora"/>
    <x v="1"/>
    <x v="15"/>
    <x v="1"/>
    <x v="0"/>
    <x v="0"/>
    <x v="2"/>
    <x v="0"/>
    <x v="0"/>
    <x v="1"/>
    <x v="0"/>
    <x v="1"/>
    <x v="1"/>
    <x v="0"/>
    <x v="1"/>
    <x v="0"/>
    <x v="97"/>
    <x v="15"/>
    <s v="Não informou"/>
    <x v="2"/>
    <x v="0"/>
    <x v="1"/>
    <x v="0"/>
    <x v="2"/>
    <x v="1"/>
    <x v="2"/>
    <x v="4"/>
    <x v="0"/>
    <s v="Palestras"/>
    <x v="0"/>
    <x v="0"/>
    <x v="1"/>
    <x v="2"/>
    <x v="165"/>
    <x v="5"/>
    <m/>
    <x v="1"/>
    <x v="1"/>
    <x v="0"/>
    <s v="Porque é uma oportunidade de ganhar muito dinheiro"/>
    <x v="1"/>
    <x v="0"/>
    <s v="Acha que os órgãos operam muito bem, são atuantes para a classe. _x000a__x000a_"/>
    <s v="v2"/>
    <x v="3"/>
  </r>
  <r>
    <d v="2024-01-26T18:45:05"/>
    <s v="Sim"/>
    <s v="Patrícia Silva Costa"/>
    <s v="EDINALDO PINHEIRO NEVES"/>
    <x v="48"/>
    <x v="17"/>
    <x v="1"/>
    <s v="Manaus"/>
    <x v="0"/>
    <x v="5"/>
    <x v="0"/>
    <x v="3"/>
    <x v="0"/>
    <x v="0"/>
    <s v="Ensino Superior/Graduado"/>
    <x v="1"/>
    <s v="Gestão Imobiliária "/>
    <x v="17"/>
    <s v="Não "/>
    <x v="0"/>
    <s v="Não "/>
    <x v="0"/>
    <s v="Própria e quitada"/>
    <x v="0"/>
    <x v="0"/>
    <x v="1"/>
    <s v="Trabalho sozinho, por conta própria"/>
    <x v="0"/>
    <x v="17"/>
    <x v="0"/>
    <x v="0"/>
    <x v="0"/>
    <x v="74"/>
    <x v="0"/>
    <x v="1"/>
    <x v="1"/>
    <x v="0"/>
    <x v="1"/>
    <x v="0"/>
    <x v="1"/>
    <x v="0"/>
    <x v="0"/>
    <x v="23"/>
    <x v="14"/>
    <s v="De 20k em diante"/>
    <x v="1"/>
    <x v="0"/>
    <x v="1"/>
    <x v="0"/>
    <x v="2"/>
    <x v="1"/>
    <x v="0"/>
    <x v="3"/>
    <x v="0"/>
    <s v="Mix Opções "/>
    <x v="5"/>
    <x v="1"/>
    <x v="1"/>
    <x v="3"/>
    <x v="166"/>
    <x v="3"/>
    <s v="ZAP"/>
    <x v="3"/>
    <x v="1"/>
    <x v="0"/>
    <s v="Porque minha família é do ramo"/>
    <x v="4"/>
    <x v="0"/>
    <m/>
    <s v="v2"/>
    <x v="2"/>
  </r>
  <r>
    <d v="2024-02-08T10:50:17"/>
    <s v="Sim"/>
    <s v="ANA BEATRIZ ALVES"/>
    <s v="NELSON AMORIM COSTA"/>
    <x v="48"/>
    <x v="7"/>
    <x v="0"/>
    <s v="TERESÓPOLIS"/>
    <x v="0"/>
    <x v="0"/>
    <x v="0"/>
    <x v="1"/>
    <x v="1"/>
    <x v="2"/>
    <s v="Ensino Superior/Graduado"/>
    <x v="1"/>
    <s v="Administração "/>
    <x v="3"/>
    <m/>
    <x v="0"/>
    <m/>
    <x v="0"/>
    <s v="Alugada"/>
    <x v="3"/>
    <x v="2"/>
    <x v="1"/>
    <s v="Trabalho sozinho, por conta própria"/>
    <x v="0"/>
    <x v="10"/>
    <x v="1"/>
    <x v="1"/>
    <x v="0"/>
    <x v="3"/>
    <x v="1"/>
    <x v="1"/>
    <x v="1"/>
    <x v="2"/>
    <x v="0"/>
    <x v="2"/>
    <x v="1"/>
    <x v="0"/>
    <x v="1"/>
    <x v="109"/>
    <x v="0"/>
    <m/>
    <x v="2"/>
    <x v="0"/>
    <x v="1"/>
    <x v="1"/>
    <x v="0"/>
    <x v="2"/>
    <x v="0"/>
    <x v="1"/>
    <x v="1"/>
    <s v="Palestras"/>
    <x v="0"/>
    <x v="0"/>
    <x v="0"/>
    <x v="2"/>
    <x v="17"/>
    <x v="5"/>
    <s v="OLX"/>
    <x v="0"/>
    <x v="1"/>
    <x v="0"/>
    <s v="Gosta da área comercial "/>
    <x v="2"/>
    <x v="0"/>
    <m/>
    <s v="v2"/>
    <x v="0"/>
  </r>
  <r>
    <d v="2024-02-02T20:23:48"/>
    <s v="Sim"/>
    <s v="Bruna Correia de Carvalho"/>
    <s v="JOSE ALTGAUZEM"/>
    <x v="48"/>
    <x v="3"/>
    <x v="1"/>
    <s v="SAO PAULO"/>
    <x v="0"/>
    <x v="0"/>
    <x v="0"/>
    <x v="2"/>
    <x v="1"/>
    <x v="84"/>
    <s v="Ensino Médio"/>
    <x v="0"/>
    <m/>
    <x v="0"/>
    <m/>
    <x v="0"/>
    <m/>
    <x v="0"/>
    <s v="Própria e quitada"/>
    <x v="0"/>
    <x v="0"/>
    <x v="1"/>
    <s v="Trabalho sozinho, por conta própria"/>
    <x v="0"/>
    <x v="16"/>
    <x v="0"/>
    <x v="1"/>
    <x v="0"/>
    <x v="1"/>
    <x v="0"/>
    <x v="0"/>
    <x v="0"/>
    <x v="1"/>
    <x v="1"/>
    <x v="1"/>
    <x v="0"/>
    <x v="1"/>
    <x v="0"/>
    <x v="239"/>
    <x v="3"/>
    <s v="De 3k a 5k"/>
    <x v="0"/>
    <x v="0"/>
    <x v="1"/>
    <x v="0"/>
    <x v="2"/>
    <x v="1"/>
    <x v="2"/>
    <x v="4"/>
    <x v="1"/>
    <m/>
    <x v="3"/>
    <x v="0"/>
    <x v="0"/>
    <x v="2"/>
    <x v="6"/>
    <x v="1"/>
    <m/>
    <x v="1"/>
    <x v="0"/>
    <x v="0"/>
    <s v="OPORTUNIDADE "/>
    <x v="8"/>
    <x v="0"/>
    <m/>
    <s v="v2"/>
    <x v="0"/>
  </r>
  <r>
    <d v="2024-02-02T09:37:35"/>
    <s v="Sim"/>
    <s v="Jonas Souza Cavalcante da Silva"/>
    <s v="IVONE BENDER LEAL"/>
    <x v="48"/>
    <x v="20"/>
    <x v="1"/>
    <s v="PORTO ALEGRE"/>
    <x v="1"/>
    <x v="0"/>
    <x v="2"/>
    <x v="1"/>
    <x v="1"/>
    <x v="0"/>
    <s v="Ensino Superior/Graduado"/>
    <x v="1"/>
    <m/>
    <x v="0"/>
    <m/>
    <x v="0"/>
    <m/>
    <x v="0"/>
    <s v="Mora com os pais/sogros"/>
    <x v="1"/>
    <x v="0"/>
    <x v="1"/>
    <s v="Trabalho sozinho, por conta própria"/>
    <x v="0"/>
    <x v="3"/>
    <x v="1"/>
    <x v="1"/>
    <x v="0"/>
    <x v="1"/>
    <x v="0"/>
    <x v="1"/>
    <x v="1"/>
    <x v="0"/>
    <x v="0"/>
    <x v="0"/>
    <x v="0"/>
    <x v="1"/>
    <x v="0"/>
    <x v="7"/>
    <x v="6"/>
    <s v="Não informou"/>
    <x v="2"/>
    <x v="0"/>
    <x v="1"/>
    <x v="0"/>
    <x v="2"/>
    <x v="1"/>
    <x v="0"/>
    <x v="3"/>
    <x v="1"/>
    <s v="Palestras"/>
    <x v="0"/>
    <x v="1"/>
    <x v="1"/>
    <x v="3"/>
    <x v="5"/>
    <x v="252"/>
    <s v="Imóvel Web, "/>
    <x v="19"/>
    <x v="1"/>
    <x v="0"/>
    <s v="Já trabalhava com vendas e decidiu ingressar com corretagem."/>
    <x v="6"/>
    <x v="0"/>
    <s v="Atuarem mais na fiscalização de corretores ilegais."/>
    <s v="v2"/>
    <x v="1"/>
  </r>
  <r>
    <d v="2024-01-25T11:35:53"/>
    <s v="Sim"/>
    <s v="Jonas Souza Cavalcante da Silva"/>
    <s v="AUGUSTO DOS SANTOS AYRES"/>
    <x v="49"/>
    <x v="10"/>
    <x v="1"/>
    <s v="CAMPO GRANDE"/>
    <x v="0"/>
    <x v="0"/>
    <x v="0"/>
    <x v="1"/>
    <x v="1"/>
    <x v="74"/>
    <s v="Ensino Superior/Graduado"/>
    <x v="1"/>
    <m/>
    <x v="0"/>
    <m/>
    <x v="0"/>
    <m/>
    <x v="0"/>
    <s v="Própria e quitada"/>
    <x v="0"/>
    <x v="3"/>
    <x v="4"/>
    <s v="Trabalho sozinho, por conta própria"/>
    <x v="0"/>
    <x v="3"/>
    <x v="0"/>
    <x v="1"/>
    <x v="1"/>
    <x v="2"/>
    <x v="0"/>
    <x v="1"/>
    <x v="1"/>
    <x v="2"/>
    <x v="0"/>
    <x v="2"/>
    <x v="1"/>
    <x v="0"/>
    <x v="0"/>
    <x v="4"/>
    <x v="3"/>
    <s v="Até 3k"/>
    <x v="3"/>
    <x v="0"/>
    <x v="0"/>
    <x v="0"/>
    <x v="0"/>
    <x v="0"/>
    <x v="3"/>
    <x v="2"/>
    <x v="1"/>
    <s v="Palestras"/>
    <x v="0"/>
    <x v="1"/>
    <x v="1"/>
    <x v="3"/>
    <x v="3"/>
    <x v="1"/>
    <m/>
    <x v="1"/>
    <x v="1"/>
    <x v="2"/>
    <s v="foi para reserva e decidiu trabalhar com a filha que já atua como corretora."/>
    <x v="4"/>
    <x v="0"/>
    <m/>
    <s v="v2"/>
    <x v="4"/>
  </r>
  <r>
    <d v="2024-01-18T17:12:03"/>
    <s v="Sim"/>
    <s v="Patrícia Silva Costa"/>
    <s v="RUI PEREIRA FERREIRA"/>
    <x v="49"/>
    <x v="19"/>
    <x v="0"/>
    <m/>
    <x v="0"/>
    <x v="5"/>
    <x v="2"/>
    <x v="1"/>
    <x v="5"/>
    <x v="0"/>
    <m/>
    <x v="4"/>
    <m/>
    <x v="0"/>
    <m/>
    <x v="0"/>
    <m/>
    <x v="0"/>
    <m/>
    <x v="5"/>
    <x v="3"/>
    <x v="0"/>
    <s v="Trabalho em uma imobiliária/administradora"/>
    <x v="1"/>
    <x v="3"/>
    <x v="1"/>
    <x v="1"/>
    <x v="0"/>
    <x v="1"/>
    <x v="0"/>
    <x v="0"/>
    <x v="0"/>
    <x v="1"/>
    <x v="1"/>
    <x v="1"/>
    <x v="1"/>
    <x v="0"/>
    <x v="0"/>
    <x v="0"/>
    <x v="0"/>
    <m/>
    <x v="2"/>
    <x v="0"/>
    <x v="1"/>
    <x v="0"/>
    <x v="2"/>
    <x v="1"/>
    <x v="0"/>
    <x v="1"/>
    <x v="1"/>
    <s v="Técnico"/>
    <x v="1"/>
    <x v="1"/>
    <x v="1"/>
    <x v="1"/>
    <x v="21"/>
    <x v="1"/>
    <m/>
    <x v="1"/>
    <x v="1"/>
    <x v="0"/>
    <m/>
    <x v="7"/>
    <x v="1"/>
    <s v="O Sr Rui não quis responder nenhuma pergunta de ordem pessoais, porque o Orgão COFECI_CRECI tem todas estas informações, respondeu só as perguntas de cunho pessoal."/>
    <s v="v2"/>
    <x v="3"/>
  </r>
  <r>
    <d v="2024-01-25T19:58:11"/>
    <s v="Sim"/>
    <s v="Bruna Correia de Carvalho"/>
    <s v="ISAC PROENCA BRUM"/>
    <x v="50"/>
    <x v="10"/>
    <x v="1"/>
    <s v="CAMPO GRANDE"/>
    <x v="0"/>
    <x v="0"/>
    <x v="0"/>
    <x v="3"/>
    <x v="1"/>
    <x v="0"/>
    <s v="Ensino Médio, Ensino Superior/Graduado"/>
    <x v="1"/>
    <m/>
    <x v="0"/>
    <m/>
    <x v="0"/>
    <m/>
    <x v="0"/>
    <s v="Própria e quitada"/>
    <x v="0"/>
    <x v="0"/>
    <x v="3"/>
    <s v="Trabalho sozinho, por conta própria"/>
    <x v="0"/>
    <x v="3"/>
    <x v="1"/>
    <x v="0"/>
    <x v="0"/>
    <x v="1"/>
    <x v="0"/>
    <x v="0"/>
    <x v="1"/>
    <x v="2"/>
    <x v="1"/>
    <x v="2"/>
    <x v="0"/>
    <x v="1"/>
    <x v="0"/>
    <x v="135"/>
    <x v="36"/>
    <s v="De 5k a 7k"/>
    <x v="4"/>
    <x v="0"/>
    <x v="1"/>
    <x v="0"/>
    <x v="2"/>
    <x v="1"/>
    <x v="0"/>
    <x v="4"/>
    <x v="0"/>
    <s v="Técnico"/>
    <x v="1"/>
    <x v="0"/>
    <x v="0"/>
    <x v="2"/>
    <x v="106"/>
    <x v="253"/>
    <s v="WEB "/>
    <x v="19"/>
    <x v="1"/>
    <x v="0"/>
    <s v="OPÇÃO "/>
    <x v="2"/>
    <x v="0"/>
    <m/>
    <s v="v2"/>
    <x v="4"/>
  </r>
  <r>
    <d v="2024-01-29T16:09:36"/>
    <s v="Sim"/>
    <s v="Bruna Correia de Carvalho"/>
    <s v="ORIOVALDO NOGUEIRA DA SILVA"/>
    <x v="50"/>
    <x v="11"/>
    <x v="1"/>
    <s v="CUIABA"/>
    <x v="0"/>
    <x v="4"/>
    <x v="0"/>
    <x v="0"/>
    <x v="1"/>
    <x v="0"/>
    <s v="Ensino Médio"/>
    <x v="0"/>
    <s v="GESTÃO IMOBLIDIRAI "/>
    <x v="17"/>
    <m/>
    <x v="0"/>
    <m/>
    <x v="0"/>
    <s v="Própria e quitada"/>
    <x v="0"/>
    <x v="0"/>
    <x v="1"/>
    <s v="Trabalho sozinho, por conta própria"/>
    <x v="0"/>
    <x v="26"/>
    <x v="0"/>
    <x v="1"/>
    <x v="2"/>
    <x v="7"/>
    <x v="0"/>
    <x v="0"/>
    <x v="1"/>
    <x v="2"/>
    <x v="1"/>
    <x v="1"/>
    <x v="1"/>
    <x v="0"/>
    <x v="1"/>
    <x v="60"/>
    <x v="6"/>
    <s v="De 5k a 7k"/>
    <x v="4"/>
    <x v="0"/>
    <x v="0"/>
    <x v="0"/>
    <x v="0"/>
    <x v="0"/>
    <x v="0"/>
    <x v="3"/>
    <x v="0"/>
    <s v="Motivacional"/>
    <x v="4"/>
    <x v="0"/>
    <x v="0"/>
    <x v="2"/>
    <x v="167"/>
    <x v="1"/>
    <m/>
    <x v="1"/>
    <x v="1"/>
    <x v="0"/>
    <s v="OPORTUNIDADE "/>
    <x v="8"/>
    <x v="0"/>
    <s v="OBS: DESEJA QUE O CRESI SEJA MAIS ATUANTE "/>
    <s v="v2"/>
    <x v="4"/>
  </r>
  <r>
    <d v="2024-01-31T14:33:03"/>
    <s v="Sim"/>
    <s v="Camila Gonçalves do Nascimento"/>
    <s v="JOAO BATISTA FIGUEIREDO PINHEIRO"/>
    <x v="50"/>
    <x v="11"/>
    <x v="1"/>
    <s v="CUIABA"/>
    <x v="0"/>
    <x v="4"/>
    <x v="0"/>
    <x v="0"/>
    <x v="0"/>
    <x v="16"/>
    <s v="Ensino Superior/Graduado"/>
    <x v="1"/>
    <s v="SOCIOLOGIA E CIÊNCIAS POLITICAS"/>
    <x v="83"/>
    <s v="POLITICAS PUBLICAS "/>
    <x v="56"/>
    <m/>
    <x v="0"/>
    <s v="Própria e quitada"/>
    <x v="0"/>
    <x v="2"/>
    <x v="4"/>
    <s v="Trabalho em uma imobiliária/administradora"/>
    <x v="1"/>
    <x v="5"/>
    <x v="0"/>
    <x v="0"/>
    <x v="0"/>
    <x v="3"/>
    <x v="0"/>
    <x v="1"/>
    <x v="1"/>
    <x v="2"/>
    <x v="0"/>
    <x v="2"/>
    <x v="0"/>
    <x v="1"/>
    <x v="1"/>
    <x v="240"/>
    <x v="0"/>
    <s v="AFASTADO"/>
    <x v="2"/>
    <x v="0"/>
    <x v="1"/>
    <x v="0"/>
    <x v="2"/>
    <x v="1"/>
    <x v="2"/>
    <x v="4"/>
    <x v="0"/>
    <s v="Oficinas"/>
    <x v="2"/>
    <x v="0"/>
    <x v="0"/>
    <x v="2"/>
    <x v="3"/>
    <x v="99"/>
    <s v="NÃO FAZ O USO"/>
    <x v="6"/>
    <x v="1"/>
    <x v="0"/>
    <s v="Porque é uma oportunidade de ganhar muito dinheiro"/>
    <x v="1"/>
    <x v="0"/>
    <m/>
    <s v="v2"/>
    <x v="4"/>
  </r>
  <r>
    <d v="2024-01-16T19:45:16"/>
    <s v="Sim"/>
    <s v="Patrícia Silva Costa"/>
    <s v="PAULO MARCELO MODESTO TORRES"/>
    <x v="50"/>
    <x v="13"/>
    <x v="1"/>
    <s v="Goiania"/>
    <x v="0"/>
    <x v="0"/>
    <x v="0"/>
    <x v="3"/>
    <x v="1"/>
    <x v="3"/>
    <s v="Ensino Superior/Graduado"/>
    <x v="1"/>
    <s v="Engenharia "/>
    <x v="4"/>
    <s v="Economia de Em´resa de Gestão Negócios e C"/>
    <x v="57"/>
    <s v="Controladoria e Finança"/>
    <x v="11"/>
    <s v="Própria e financiada"/>
    <x v="2"/>
    <x v="0"/>
    <x v="4"/>
    <s v="Trabalho em uma construtora/incorporadora"/>
    <x v="3"/>
    <x v="5"/>
    <x v="1"/>
    <x v="1"/>
    <x v="1"/>
    <x v="3"/>
    <x v="0"/>
    <x v="1"/>
    <x v="1"/>
    <x v="2"/>
    <x v="0"/>
    <x v="2"/>
    <x v="0"/>
    <x v="1"/>
    <x v="0"/>
    <x v="19"/>
    <x v="15"/>
    <s v="De 7k a 10k"/>
    <x v="6"/>
    <x v="0"/>
    <x v="0"/>
    <x v="0"/>
    <x v="0"/>
    <x v="0"/>
    <x v="0"/>
    <x v="1"/>
    <x v="0"/>
    <s v="Técnico"/>
    <x v="1"/>
    <x v="0"/>
    <x v="0"/>
    <x v="4"/>
    <x v="21"/>
    <x v="0"/>
    <s v="OLX"/>
    <x v="0"/>
    <x v="1"/>
    <x v="0"/>
    <s v="Porque é uma oportunidade de ganhar muito dinheiro"/>
    <x v="1"/>
    <x v="0"/>
    <m/>
    <s v="v2"/>
    <x v="4"/>
  </r>
  <r>
    <d v="2024-01-24T15:55:45"/>
    <s v="Sim"/>
    <s v="Bruna Correia de Carvalho"/>
    <s v="SOLANGE CARMEN DE SOUZA LACERDA"/>
    <x v="50"/>
    <x v="22"/>
    <x v="1"/>
    <s v="RECIFE"/>
    <x v="1"/>
    <x v="0"/>
    <x v="0"/>
    <x v="2"/>
    <x v="0"/>
    <x v="84"/>
    <s v="Ensino Médio"/>
    <x v="0"/>
    <m/>
    <x v="0"/>
    <m/>
    <x v="0"/>
    <m/>
    <x v="0"/>
    <s v="Própria e quitada"/>
    <x v="0"/>
    <x v="0"/>
    <x v="1"/>
    <s v="Trabalho sozinho, por conta própria"/>
    <x v="0"/>
    <x v="21"/>
    <x v="1"/>
    <x v="1"/>
    <x v="0"/>
    <x v="3"/>
    <x v="0"/>
    <x v="0"/>
    <x v="1"/>
    <x v="0"/>
    <x v="1"/>
    <x v="1"/>
    <x v="0"/>
    <x v="1"/>
    <x v="1"/>
    <x v="241"/>
    <x v="0"/>
    <s v="Não informou"/>
    <x v="2"/>
    <x v="0"/>
    <x v="0"/>
    <x v="0"/>
    <x v="0"/>
    <x v="1"/>
    <x v="1"/>
    <x v="1"/>
    <x v="0"/>
    <s v="PALESTRAS E OFICINAS "/>
    <x v="5"/>
    <x v="0"/>
    <x v="0"/>
    <x v="2"/>
    <x v="3"/>
    <x v="254"/>
    <s v="WHATSSAP "/>
    <x v="25"/>
    <x v="1"/>
    <x v="0"/>
    <s v="OPORTUNIDADE E JÁ ESTAVA APOSENDADA. "/>
    <x v="21"/>
    <x v="0"/>
    <m/>
    <s v="v2"/>
    <x v="3"/>
  </r>
  <r>
    <d v="2024-01-18T15:18:07"/>
    <s v="Sim"/>
    <s v="Bruna Correia de Carvalho"/>
    <s v="JEROCI JOSE PINTO CARNEIRO"/>
    <x v="50"/>
    <x v="17"/>
    <x v="1"/>
    <s v="MANAUS"/>
    <x v="0"/>
    <x v="0"/>
    <x v="0"/>
    <x v="0"/>
    <x v="0"/>
    <x v="13"/>
    <s v="Ensino Médio, Ensino Superior/Graduado"/>
    <x v="1"/>
    <s v="ARQUITETURA "/>
    <x v="19"/>
    <s v="MECANICA"/>
    <x v="58"/>
    <m/>
    <x v="0"/>
    <s v="Própria e quitada"/>
    <x v="0"/>
    <x v="0"/>
    <x v="2"/>
    <s v="Trabalho sozinho, por conta própria"/>
    <x v="0"/>
    <x v="21"/>
    <x v="1"/>
    <x v="1"/>
    <x v="0"/>
    <x v="1"/>
    <x v="0"/>
    <x v="0"/>
    <x v="1"/>
    <x v="0"/>
    <x v="0"/>
    <x v="0"/>
    <x v="0"/>
    <x v="1"/>
    <x v="0"/>
    <x v="242"/>
    <x v="12"/>
    <s v="De 5k a 7k"/>
    <x v="4"/>
    <x v="0"/>
    <x v="0"/>
    <x v="0"/>
    <x v="2"/>
    <x v="1"/>
    <x v="0"/>
    <x v="4"/>
    <x v="0"/>
    <s v="Técnico"/>
    <x v="1"/>
    <x v="0"/>
    <x v="0"/>
    <x v="2"/>
    <x v="2"/>
    <x v="5"/>
    <s v="OLX"/>
    <x v="0"/>
    <x v="1"/>
    <x v="0"/>
    <s v="APOSENTADO E VIU OPORTUNIDADE EM PERTENCER "/>
    <x v="21"/>
    <x v="0"/>
    <m/>
    <s v="v2"/>
    <x v="2"/>
  </r>
  <r>
    <d v="2024-01-24T13:54:55"/>
    <s v="Sim"/>
    <s v="Camila Gonçalves do Nascimento"/>
    <s v="LUIS FERNANDO DA SILVA MUINHOS"/>
    <x v="50"/>
    <x v="6"/>
    <x v="1"/>
    <s v="BELEM"/>
    <x v="0"/>
    <x v="2"/>
    <x v="0"/>
    <x v="2"/>
    <x v="1"/>
    <x v="84"/>
    <s v="Ensino Superior/Graduado"/>
    <x v="1"/>
    <s v="ADM"/>
    <x v="3"/>
    <m/>
    <x v="0"/>
    <m/>
    <x v="0"/>
    <s v="Própria e quitada"/>
    <x v="0"/>
    <x v="0"/>
    <x v="1"/>
    <s v="Trabalho sozinho, por conta própria"/>
    <x v="0"/>
    <x v="20"/>
    <x v="1"/>
    <x v="1"/>
    <x v="0"/>
    <x v="3"/>
    <x v="0"/>
    <x v="0"/>
    <x v="1"/>
    <x v="2"/>
    <x v="1"/>
    <x v="1"/>
    <x v="1"/>
    <x v="0"/>
    <x v="1"/>
    <x v="17"/>
    <x v="13"/>
    <s v="Não informou"/>
    <x v="2"/>
    <x v="0"/>
    <x v="1"/>
    <x v="0"/>
    <x v="2"/>
    <x v="1"/>
    <x v="0"/>
    <x v="3"/>
    <x v="0"/>
    <s v="FICALIZAÇÃO CONTRA QUE NÃO TEM O REGISTRO."/>
    <x v="3"/>
    <x v="0"/>
    <x v="0"/>
    <x v="2"/>
    <x v="168"/>
    <x v="255"/>
    <s v="NÃO ATUA NA ÁREA"/>
    <x v="1"/>
    <x v="1"/>
    <x v="0"/>
    <s v="APOSENTADO, PASSA TEMPO."/>
    <x v="21"/>
    <x v="0"/>
    <m/>
    <s v="v2"/>
    <x v="2"/>
  </r>
  <r>
    <d v="2024-02-05T14:49:28"/>
    <s v="Sim"/>
    <s v="Camila Gonçalves do Nascimento"/>
    <s v="GERISVALDO FERREIRA DA SILVA"/>
    <x v="50"/>
    <x v="3"/>
    <x v="1"/>
    <s v="São Paulo "/>
    <x v="0"/>
    <x v="0"/>
    <x v="0"/>
    <x v="2"/>
    <x v="1"/>
    <x v="0"/>
    <s v="Ensino Médio"/>
    <x v="0"/>
    <m/>
    <x v="0"/>
    <m/>
    <x v="0"/>
    <m/>
    <x v="0"/>
    <s v="Própria e quitada"/>
    <x v="0"/>
    <x v="0"/>
    <x v="1"/>
    <s v="Proprietário da imobiliária "/>
    <x v="5"/>
    <x v="94"/>
    <x v="1"/>
    <x v="1"/>
    <x v="0"/>
    <x v="1"/>
    <x v="0"/>
    <x v="0"/>
    <x v="1"/>
    <x v="2"/>
    <x v="0"/>
    <x v="2"/>
    <x v="1"/>
    <x v="0"/>
    <x v="0"/>
    <x v="140"/>
    <x v="0"/>
    <s v="Proprietário da imobiliária "/>
    <x v="2"/>
    <x v="0"/>
    <x v="1"/>
    <x v="0"/>
    <x v="2"/>
    <x v="1"/>
    <x v="0"/>
    <x v="3"/>
    <x v="0"/>
    <s v="Técnico"/>
    <x v="1"/>
    <x v="1"/>
    <x v="1"/>
    <x v="1"/>
    <x v="163"/>
    <x v="256"/>
    <s v="site da imobiliária "/>
    <x v="5"/>
    <x v="1"/>
    <x v="0"/>
    <s v="Começou com 15 anos e está até hoje e foi uma opção de vida. "/>
    <x v="2"/>
    <x v="0"/>
    <s v="Conselheiro do COFECI "/>
    <s v="v2"/>
    <x v="0"/>
  </r>
  <r>
    <d v="2024-02-05T09:29:49"/>
    <s v="Sim"/>
    <s v="ANA BEATRIZ ALVES"/>
    <s v="MARY MARGARETH MENDES TEIXEIRA FONSECA"/>
    <x v="50"/>
    <x v="3"/>
    <x v="1"/>
    <s v="SAO PAULO"/>
    <x v="1"/>
    <x v="6"/>
    <x v="0"/>
    <x v="0"/>
    <x v="1"/>
    <x v="0"/>
    <s v="Ensino Superior/Graduado"/>
    <x v="1"/>
    <s v="EDUCAÇÃO FÍSICA "/>
    <x v="12"/>
    <m/>
    <x v="0"/>
    <m/>
    <x v="0"/>
    <s v="Própria e quitada"/>
    <x v="0"/>
    <x v="0"/>
    <x v="1"/>
    <s v="Trabalho em uma imobiliária/administradora"/>
    <x v="1"/>
    <x v="17"/>
    <x v="1"/>
    <x v="1"/>
    <x v="0"/>
    <x v="3"/>
    <x v="0"/>
    <x v="0"/>
    <x v="1"/>
    <x v="0"/>
    <x v="0"/>
    <x v="0"/>
    <x v="0"/>
    <x v="1"/>
    <x v="0"/>
    <x v="146"/>
    <x v="15"/>
    <s v="Não informou"/>
    <x v="2"/>
    <x v="0"/>
    <x v="0"/>
    <x v="1"/>
    <x v="0"/>
    <x v="1"/>
    <x v="4"/>
    <x v="1"/>
    <x v="1"/>
    <s v="Técnico"/>
    <x v="1"/>
    <x v="0"/>
    <x v="0"/>
    <x v="2"/>
    <x v="2"/>
    <x v="257"/>
    <s v="ZAP"/>
    <x v="3"/>
    <x v="1"/>
    <x v="0"/>
    <s v="convite por outros corretores "/>
    <x v="5"/>
    <x v="0"/>
    <s v="anuidade alta! fiscalizações! "/>
    <s v="v2"/>
    <x v="0"/>
  </r>
  <r>
    <d v="2024-02-05T14:30:54"/>
    <s v="Sim"/>
    <s v="Camila Gonçalves do Nascimento"/>
    <s v="WILMA APARECIDA EUZEBIO DE ABREU"/>
    <x v="50"/>
    <x v="3"/>
    <x v="1"/>
    <s v="São Paulo"/>
    <x v="1"/>
    <x v="0"/>
    <x v="0"/>
    <x v="2"/>
    <x v="0"/>
    <x v="84"/>
    <s v="Ensino Médio"/>
    <x v="0"/>
    <m/>
    <x v="0"/>
    <m/>
    <x v="0"/>
    <m/>
    <x v="0"/>
    <s v="Alugada"/>
    <x v="3"/>
    <x v="2"/>
    <x v="1"/>
    <s v="Afastada, mas ainda tem o CRECI"/>
    <x v="6"/>
    <x v="95"/>
    <x v="1"/>
    <x v="1"/>
    <x v="0"/>
    <x v="1"/>
    <x v="1"/>
    <x v="0"/>
    <x v="1"/>
    <x v="2"/>
    <x v="0"/>
    <x v="2"/>
    <x v="1"/>
    <x v="0"/>
    <x v="1"/>
    <x v="243"/>
    <x v="0"/>
    <s v="Afastada, mas ainda tem o CRECI"/>
    <x v="2"/>
    <x v="0"/>
    <x v="1"/>
    <x v="0"/>
    <x v="2"/>
    <x v="1"/>
    <x v="1"/>
    <x v="1"/>
    <x v="1"/>
    <s v="Palestras"/>
    <x v="0"/>
    <x v="0"/>
    <x v="0"/>
    <x v="2"/>
    <x v="169"/>
    <x v="258"/>
    <s v="Afastada, mas ainda tem o CRECI"/>
    <x v="1"/>
    <x v="1"/>
    <x v="0"/>
    <s v="Porque é mais fácil entrar no mercado"/>
    <x v="0"/>
    <x v="1"/>
    <m/>
    <s v="v2"/>
    <x v="0"/>
  </r>
  <r>
    <d v="2024-02-05T09:27:41"/>
    <s v="Sim"/>
    <s v="Camila Gonçalves do Nascimento"/>
    <s v="RICARDO SANTA MARIA MARINS"/>
    <x v="50"/>
    <x v="3"/>
    <x v="1"/>
    <s v="SÃO PAULO"/>
    <x v="0"/>
    <x v="0"/>
    <x v="0"/>
    <x v="0"/>
    <x v="1"/>
    <x v="84"/>
    <s v="Ensino Superior/Graduado"/>
    <x v="1"/>
    <s v="Negócios imobiliários "/>
    <x v="14"/>
    <m/>
    <x v="0"/>
    <m/>
    <x v="0"/>
    <s v="Própria e quitada"/>
    <x v="0"/>
    <x v="2"/>
    <x v="3"/>
    <s v="Trabalho em uma imobiliária/administradora"/>
    <x v="1"/>
    <x v="17"/>
    <x v="1"/>
    <x v="1"/>
    <x v="0"/>
    <x v="3"/>
    <x v="0"/>
    <x v="0"/>
    <x v="0"/>
    <x v="1"/>
    <x v="0"/>
    <x v="2"/>
    <x v="1"/>
    <x v="0"/>
    <x v="1"/>
    <x v="244"/>
    <x v="0"/>
    <s v="Não informou"/>
    <x v="2"/>
    <x v="0"/>
    <x v="1"/>
    <x v="0"/>
    <x v="2"/>
    <x v="1"/>
    <x v="1"/>
    <x v="1"/>
    <x v="1"/>
    <s v="Não tem oportunidade de participar"/>
    <x v="3"/>
    <x v="0"/>
    <x v="0"/>
    <x v="2"/>
    <x v="170"/>
    <x v="259"/>
    <s v="Não usa as mídias digitais. "/>
    <x v="6"/>
    <x v="1"/>
    <x v="0"/>
    <s v="Porque é uma oportunidade de ganhar muito dinheiro"/>
    <x v="1"/>
    <x v="0"/>
    <m/>
    <s v="v2"/>
    <x v="0"/>
  </r>
  <r>
    <d v="2024-02-05T13:23:04"/>
    <s v="Sim"/>
    <s v="ANA BEATRIZ ALVES"/>
    <s v="MONICA DE SOUSA COSTA MOLARI"/>
    <x v="50"/>
    <x v="3"/>
    <x v="1"/>
    <s v="São paulo "/>
    <x v="1"/>
    <x v="4"/>
    <x v="0"/>
    <x v="3"/>
    <x v="1"/>
    <x v="13"/>
    <s v="Ensino Superior/Graduado"/>
    <x v="1"/>
    <s v="ARQUITETURA. "/>
    <x v="19"/>
    <m/>
    <x v="0"/>
    <m/>
    <x v="0"/>
    <s v="Própria e quitada"/>
    <x v="0"/>
    <x v="0"/>
    <x v="4"/>
    <s v="Trabalho em uma imobiliária/administradora"/>
    <x v="1"/>
    <x v="17"/>
    <x v="1"/>
    <x v="1"/>
    <x v="0"/>
    <x v="3"/>
    <x v="0"/>
    <x v="1"/>
    <x v="1"/>
    <x v="0"/>
    <x v="0"/>
    <x v="0"/>
    <x v="0"/>
    <x v="1"/>
    <x v="0"/>
    <x v="60"/>
    <x v="6"/>
    <s v="Não informou"/>
    <x v="2"/>
    <x v="0"/>
    <x v="1"/>
    <x v="0"/>
    <x v="2"/>
    <x v="2"/>
    <x v="0"/>
    <x v="4"/>
    <x v="1"/>
    <m/>
    <x v="3"/>
    <x v="0"/>
    <x v="0"/>
    <x v="2"/>
    <x v="2"/>
    <x v="1"/>
    <s v="ZAP"/>
    <x v="3"/>
    <x v="1"/>
    <x v="0"/>
    <s v="Porque é uma oportunidade de ganhar muito dinheiro"/>
    <x v="1"/>
    <x v="1"/>
    <m/>
    <s v="v2"/>
    <x v="0"/>
  </r>
  <r>
    <d v="2024-01-30T16:52:44"/>
    <s v="Sim"/>
    <s v="Patrícia Silva Costa"/>
    <s v="HENRIQUE MANTILLA NETTO"/>
    <x v="50"/>
    <x v="1"/>
    <x v="1"/>
    <s v="Curitiba"/>
    <x v="0"/>
    <x v="4"/>
    <x v="0"/>
    <x v="0"/>
    <x v="1"/>
    <x v="0"/>
    <s v="Ensino Superior/Graduado"/>
    <x v="1"/>
    <s v="Engenharia Eletrônica"/>
    <x v="4"/>
    <s v="Não "/>
    <x v="0"/>
    <s v="Não "/>
    <x v="0"/>
    <s v="Própria e quitada"/>
    <x v="0"/>
    <x v="0"/>
    <x v="1"/>
    <s v="Trabalho em uma imobiliária/administradora"/>
    <x v="1"/>
    <x v="5"/>
    <x v="0"/>
    <x v="1"/>
    <x v="0"/>
    <x v="38"/>
    <x v="0"/>
    <x v="1"/>
    <x v="1"/>
    <x v="2"/>
    <x v="0"/>
    <x v="0"/>
    <x v="1"/>
    <x v="0"/>
    <x v="0"/>
    <x v="43"/>
    <x v="21"/>
    <s v="De 5k a 7k"/>
    <x v="4"/>
    <x v="0"/>
    <x v="1"/>
    <x v="0"/>
    <x v="2"/>
    <x v="1"/>
    <x v="1"/>
    <x v="1"/>
    <x v="0"/>
    <s v="Técnico"/>
    <x v="1"/>
    <x v="1"/>
    <x v="0"/>
    <x v="2"/>
    <x v="3"/>
    <x v="3"/>
    <s v="Viva Real"/>
    <x v="9"/>
    <x v="1"/>
    <x v="0"/>
    <s v="Após aposentadoria, se interessou pela área, fez o curso e passou a atuar."/>
    <x v="21"/>
    <x v="2"/>
    <m/>
    <s v="v2"/>
    <x v="1"/>
  </r>
  <r>
    <d v="2024-01-24T12:48:05"/>
    <s v="Sim"/>
    <s v="Jonas Souza Cavalcante da Silva"/>
    <s v="INEIDA MARIA VOLKWEIS"/>
    <x v="51"/>
    <x v="11"/>
    <x v="0"/>
    <s v="SINOP"/>
    <x v="1"/>
    <x v="6"/>
    <x v="0"/>
    <x v="0"/>
    <x v="1"/>
    <x v="0"/>
    <s v="Ensino Médio"/>
    <x v="0"/>
    <m/>
    <x v="0"/>
    <m/>
    <x v="0"/>
    <m/>
    <x v="0"/>
    <s v="Alugada"/>
    <x v="3"/>
    <x v="2"/>
    <x v="26"/>
    <s v="Trabalho em uma House (imobiliária de uma incorporadora)"/>
    <x v="2"/>
    <x v="5"/>
    <x v="1"/>
    <x v="0"/>
    <x v="1"/>
    <x v="2"/>
    <x v="0"/>
    <x v="1"/>
    <x v="0"/>
    <x v="2"/>
    <x v="0"/>
    <x v="2"/>
    <x v="1"/>
    <x v="0"/>
    <x v="0"/>
    <x v="245"/>
    <x v="22"/>
    <s v="Não informou"/>
    <x v="2"/>
    <x v="0"/>
    <x v="1"/>
    <x v="0"/>
    <x v="2"/>
    <x v="1"/>
    <x v="2"/>
    <x v="4"/>
    <x v="1"/>
    <s v="Técnico"/>
    <x v="1"/>
    <x v="1"/>
    <x v="0"/>
    <x v="2"/>
    <x v="17"/>
    <x v="1"/>
    <s v="Instagram"/>
    <x v="4"/>
    <x v="0"/>
    <x v="0"/>
    <s v="Sempre se identificou com vendas desde os 13 anos de idade."/>
    <x v="18"/>
    <x v="0"/>
    <m/>
    <s v="v2"/>
    <x v="4"/>
  </r>
  <r>
    <d v="2024-01-17T14:11:50"/>
    <s v="Sim"/>
    <s v="Bruna Correia de Carvalho"/>
    <s v="LUCILA MARCIA NOGUEIRA"/>
    <x v="51"/>
    <x v="22"/>
    <x v="1"/>
    <s v="RECIFE"/>
    <x v="1"/>
    <x v="4"/>
    <x v="0"/>
    <x v="0"/>
    <x v="0"/>
    <x v="0"/>
    <s v="Ensino Superior/Graduado"/>
    <x v="1"/>
    <s v="PROFESSORA "/>
    <x v="84"/>
    <m/>
    <x v="0"/>
    <m/>
    <x v="0"/>
    <s v="Própria e quitada"/>
    <x v="0"/>
    <x v="3"/>
    <x v="1"/>
    <s v="Trabalho sozinho, por conta própria"/>
    <x v="0"/>
    <x v="21"/>
    <x v="1"/>
    <x v="0"/>
    <x v="0"/>
    <x v="33"/>
    <x v="0"/>
    <x v="0"/>
    <x v="1"/>
    <x v="2"/>
    <x v="1"/>
    <x v="1"/>
    <x v="0"/>
    <x v="1"/>
    <x v="0"/>
    <x v="19"/>
    <x v="15"/>
    <s v="Não informou"/>
    <x v="2"/>
    <x v="0"/>
    <x v="1"/>
    <x v="2"/>
    <x v="2"/>
    <x v="1"/>
    <x v="4"/>
    <x v="0"/>
    <x v="0"/>
    <s v="Técnico"/>
    <x v="1"/>
    <x v="1"/>
    <x v="0"/>
    <x v="3"/>
    <x v="15"/>
    <x v="3"/>
    <s v="OLX"/>
    <x v="0"/>
    <x v="1"/>
    <x v="0"/>
    <s v="NECESSIDADE"/>
    <x v="11"/>
    <x v="0"/>
    <m/>
    <s v="v1"/>
    <x v="3"/>
  </r>
  <r>
    <d v="2024-01-17T15:53:16"/>
    <s v="Sim"/>
    <s v="Bruna Correia de Carvalho"/>
    <s v="ANTONIO LISBOA AURÉLIO"/>
    <x v="51"/>
    <x v="15"/>
    <x v="0"/>
    <s v="CRATO"/>
    <x v="0"/>
    <x v="0"/>
    <x v="0"/>
    <x v="0"/>
    <x v="1"/>
    <x v="84"/>
    <s v="Ensino Médio"/>
    <x v="0"/>
    <m/>
    <x v="0"/>
    <m/>
    <x v="0"/>
    <m/>
    <x v="0"/>
    <s v="Própria e quitada"/>
    <x v="0"/>
    <x v="2"/>
    <x v="1"/>
    <s v="Trabalho sozinho, por conta própria"/>
    <x v="0"/>
    <x v="3"/>
    <x v="1"/>
    <x v="1"/>
    <x v="0"/>
    <x v="1"/>
    <x v="0"/>
    <x v="0"/>
    <x v="1"/>
    <x v="2"/>
    <x v="0"/>
    <x v="0"/>
    <x v="1"/>
    <x v="0"/>
    <x v="0"/>
    <x v="158"/>
    <x v="12"/>
    <s v="De 3k a 5k"/>
    <x v="0"/>
    <x v="0"/>
    <x v="1"/>
    <x v="0"/>
    <x v="2"/>
    <x v="1"/>
    <x v="4"/>
    <x v="1"/>
    <x v="0"/>
    <s v="Palestras"/>
    <x v="0"/>
    <x v="0"/>
    <x v="0"/>
    <x v="2"/>
    <x v="2"/>
    <x v="0"/>
    <s v="OLX"/>
    <x v="0"/>
    <x v="1"/>
    <x v="0"/>
    <s v="OPORTUNIDADE"/>
    <x v="8"/>
    <x v="0"/>
    <m/>
    <s v="v1"/>
    <x v="3"/>
  </r>
  <r>
    <d v="2024-01-25T17:20:21"/>
    <s v="Sim"/>
    <s v="Bruna Correia de Carvalho"/>
    <m/>
    <x v="51"/>
    <x v="22"/>
    <x v="1"/>
    <s v="RECIFE"/>
    <x v="0"/>
    <x v="0"/>
    <x v="0"/>
    <x v="3"/>
    <x v="0"/>
    <x v="84"/>
    <s v="Pós Graduação"/>
    <x v="3"/>
    <s v="ADMINISTRAÇÃO, DIREITO  "/>
    <x v="3"/>
    <s v="DIREITO IMOBILIARIO "/>
    <x v="4"/>
    <m/>
    <x v="0"/>
    <s v="Própria e financiada"/>
    <x v="2"/>
    <x v="0"/>
    <x v="1"/>
    <s v="Trabalho sozinho, por conta própria"/>
    <x v="0"/>
    <x v="5"/>
    <x v="1"/>
    <x v="1"/>
    <x v="0"/>
    <x v="3"/>
    <x v="0"/>
    <x v="0"/>
    <x v="1"/>
    <x v="0"/>
    <x v="2"/>
    <x v="3"/>
    <x v="1"/>
    <x v="0"/>
    <x v="0"/>
    <x v="7"/>
    <x v="6"/>
    <s v="Até 3k"/>
    <x v="3"/>
    <x v="0"/>
    <x v="0"/>
    <x v="0"/>
    <x v="0"/>
    <x v="2"/>
    <x v="1"/>
    <x v="1"/>
    <x v="0"/>
    <s v="Técnico"/>
    <x v="1"/>
    <x v="1"/>
    <x v="1"/>
    <x v="0"/>
    <x v="51"/>
    <x v="14"/>
    <s v="OLX"/>
    <x v="0"/>
    <x v="0"/>
    <x v="0"/>
    <s v="SEMPRE GOSTOU DA AREA "/>
    <x v="18"/>
    <x v="0"/>
    <s v="OBS: INFORMA QUE O VALOR DA MENSALIDADE É ALTO E DESEJA QUE A PARTIR DOS 70 ANOS SEJAM ISENTOS DE PAGAR MENSALIDADE. "/>
    <s v="v2"/>
    <x v="3"/>
  </r>
  <r>
    <d v="2024-01-16T13:47:42"/>
    <s v="Sim"/>
    <s v="Anadia Francisco Nascimento"/>
    <s v="LUIZ PEREIRA"/>
    <x v="51"/>
    <x v="23"/>
    <x v="1"/>
    <s v="VITÓRIA"/>
    <x v="0"/>
    <x v="0"/>
    <x v="0"/>
    <x v="0"/>
    <x v="2"/>
    <x v="0"/>
    <s v="Ensino Médio"/>
    <x v="0"/>
    <m/>
    <x v="0"/>
    <m/>
    <x v="0"/>
    <m/>
    <x v="0"/>
    <s v="Cedida"/>
    <x v="4"/>
    <x v="0"/>
    <x v="1"/>
    <s v="Trabalho sozinho, por conta própria"/>
    <x v="0"/>
    <x v="3"/>
    <x v="1"/>
    <x v="1"/>
    <x v="0"/>
    <x v="1"/>
    <x v="0"/>
    <x v="1"/>
    <x v="1"/>
    <x v="2"/>
    <x v="1"/>
    <x v="2"/>
    <x v="0"/>
    <x v="1"/>
    <x v="0"/>
    <x v="7"/>
    <x v="6"/>
    <s v="De 3k a 5k"/>
    <x v="0"/>
    <x v="0"/>
    <x v="0"/>
    <x v="1"/>
    <x v="2"/>
    <x v="2"/>
    <x v="1"/>
    <x v="1"/>
    <x v="0"/>
    <s v="Palestras"/>
    <x v="0"/>
    <x v="0"/>
    <x v="0"/>
    <x v="2"/>
    <x v="3"/>
    <x v="15"/>
    <s v="ZAP"/>
    <x v="3"/>
    <x v="1"/>
    <x v="0"/>
    <s v="Porque é uma oportunidade de ganhar muito dinheiro"/>
    <x v="1"/>
    <x v="0"/>
    <m/>
    <s v="v2"/>
    <x v="0"/>
  </r>
  <r>
    <d v="2024-01-17T17:20:10"/>
    <s v="Sim"/>
    <s v="Patrícia Silva Costa"/>
    <s v="OSMANY MACHADO"/>
    <x v="51"/>
    <x v="8"/>
    <x v="0"/>
    <s v="Bauniário Guaivota"/>
    <x v="0"/>
    <x v="0"/>
    <x v="0"/>
    <x v="0"/>
    <x v="2"/>
    <x v="0"/>
    <s v="Ensino Médio"/>
    <x v="0"/>
    <s v="Não "/>
    <x v="0"/>
    <s v="Não "/>
    <x v="0"/>
    <s v="Não "/>
    <x v="0"/>
    <s v="Própria e quitada"/>
    <x v="0"/>
    <x v="0"/>
    <x v="1"/>
    <s v="Trabalho em uma imobiliária/administradora"/>
    <x v="1"/>
    <x v="5"/>
    <x v="1"/>
    <x v="0"/>
    <x v="0"/>
    <x v="2"/>
    <x v="1"/>
    <x v="0"/>
    <x v="1"/>
    <x v="0"/>
    <x v="0"/>
    <x v="0"/>
    <x v="0"/>
    <x v="0"/>
    <x v="0"/>
    <x v="16"/>
    <x v="12"/>
    <s v="De 5k a 7k"/>
    <x v="4"/>
    <x v="0"/>
    <x v="1"/>
    <x v="0"/>
    <x v="2"/>
    <x v="1"/>
    <x v="1"/>
    <x v="1"/>
    <x v="1"/>
    <s v="Palestras"/>
    <x v="0"/>
    <x v="0"/>
    <x v="0"/>
    <x v="4"/>
    <x v="2"/>
    <x v="55"/>
    <s v="Viva Real"/>
    <x v="9"/>
    <x v="0"/>
    <x v="0"/>
    <s v="Porque é uma oportunidade de ganhar muito dinheiro"/>
    <x v="1"/>
    <x v="0"/>
    <m/>
    <s v="v2"/>
    <x v="1"/>
  </r>
  <r>
    <d v="2024-01-31T12:16:53"/>
    <s v="Sim"/>
    <s v="Jonas Souza Cavalcante da Silva"/>
    <s v="EDVAR ROCHA MATOS"/>
    <x v="52"/>
    <x v="14"/>
    <x v="1"/>
    <s v="SAO LUIS"/>
    <x v="0"/>
    <x v="1"/>
    <x v="2"/>
    <x v="1"/>
    <x v="5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0"/>
    <x v="1"/>
    <x v="1"/>
    <x v="0"/>
    <x v="1"/>
    <x v="0"/>
    <x v="0"/>
    <x v="1"/>
    <x v="0"/>
    <x v="1"/>
    <x v="0"/>
    <x v="0"/>
    <x v="1"/>
    <x v="0"/>
    <x v="43"/>
    <x v="21"/>
    <s v="Não informou"/>
    <x v="2"/>
    <x v="0"/>
    <x v="0"/>
    <x v="0"/>
    <x v="0"/>
    <x v="2"/>
    <x v="2"/>
    <x v="4"/>
    <x v="0"/>
    <s v="Técnico"/>
    <x v="1"/>
    <x v="0"/>
    <x v="0"/>
    <x v="2"/>
    <x v="22"/>
    <x v="1"/>
    <m/>
    <x v="1"/>
    <x v="1"/>
    <x v="0"/>
    <s v="Porque é uma oportunidade de ganhar muito dinheiro"/>
    <x v="1"/>
    <x v="0"/>
    <m/>
    <s v="v2"/>
    <x v="3"/>
  </r>
  <r>
    <d v="2024-01-31T13:27:32"/>
    <s v="Sim"/>
    <s v="ANA BEATRIZ ALVES "/>
    <s v="ANGELA LAS CASAS DUARTE"/>
    <x v="52"/>
    <x v="20"/>
    <x v="1"/>
    <s v="PORTO ALEGRE "/>
    <x v="1"/>
    <x v="4"/>
    <x v="0"/>
    <x v="0"/>
    <x v="1"/>
    <x v="0"/>
    <s v="Pós Graduação"/>
    <x v="3"/>
    <s v="letras"/>
    <x v="11"/>
    <s v="administração educacional "/>
    <x v="22"/>
    <m/>
    <x v="0"/>
    <s v="Própria e quitada"/>
    <x v="0"/>
    <x v="0"/>
    <x v="1"/>
    <s v="RE/MAX "/>
    <x v="22"/>
    <x v="3"/>
    <x v="1"/>
    <x v="1"/>
    <x v="0"/>
    <x v="3"/>
    <x v="0"/>
    <x v="1"/>
    <x v="1"/>
    <x v="0"/>
    <x v="0"/>
    <x v="0"/>
    <x v="0"/>
    <x v="0"/>
    <x v="0"/>
    <x v="22"/>
    <x v="4"/>
    <s v="De 3k a 5k"/>
    <x v="0"/>
    <x v="0"/>
    <x v="1"/>
    <x v="1"/>
    <x v="2"/>
    <x v="2"/>
    <x v="1"/>
    <x v="1"/>
    <x v="1"/>
    <s v="INTELIGENCIA ARTIFICIAL "/>
    <x v="3"/>
    <x v="0"/>
    <x v="0"/>
    <x v="1"/>
    <x v="98"/>
    <x v="1"/>
    <m/>
    <x v="1"/>
    <x v="1"/>
    <x v="0"/>
    <s v="CONVITE DE UM AMIGO"/>
    <x v="5"/>
    <x v="0"/>
    <m/>
    <s v="v2"/>
    <x v="1"/>
  </r>
  <r>
    <d v="2024-01-12T15:58:23"/>
    <s v="Sim"/>
    <s v="Camila Gonçalves do Nascimento"/>
    <s v="VICENTE PAULO FERREIRA"/>
    <x v="53"/>
    <x v="10"/>
    <x v="1"/>
    <s v="CAMPO GRANDE"/>
    <x v="0"/>
    <x v="0"/>
    <x v="0"/>
    <x v="3"/>
    <x v="1"/>
    <x v="99"/>
    <s v="Ensino Superior/Graduado"/>
    <x v="1"/>
    <s v="DIREITO"/>
    <x v="6"/>
    <m/>
    <x v="0"/>
    <m/>
    <x v="0"/>
    <s v="Própria e quitada"/>
    <x v="0"/>
    <x v="1"/>
    <x v="1"/>
    <s v="Trabalho sozinho, por conta própria"/>
    <x v="0"/>
    <x v="5"/>
    <x v="1"/>
    <x v="1"/>
    <x v="0"/>
    <x v="75"/>
    <x v="1"/>
    <x v="1"/>
    <x v="0"/>
    <x v="1"/>
    <x v="0"/>
    <x v="2"/>
    <x v="1"/>
    <x v="0"/>
    <x v="1"/>
    <x v="246"/>
    <x v="0"/>
    <s v="De 3k a 5k"/>
    <x v="0"/>
    <x v="0"/>
    <x v="2"/>
    <x v="0"/>
    <x v="1"/>
    <x v="0"/>
    <x v="1"/>
    <x v="1"/>
    <x v="0"/>
    <s v="NÃO OPNOU. "/>
    <x v="3"/>
    <x v="0"/>
    <x v="0"/>
    <x v="2"/>
    <x v="171"/>
    <x v="260"/>
    <s v="NÃO EXERCE A FUNÇÃO"/>
    <x v="1"/>
    <x v="1"/>
    <x v="0"/>
    <s v="POR HOBE NOS SEUS TEMPOS  VAGOS DE APOSENTADO"/>
    <x v="21"/>
    <x v="0"/>
    <m/>
    <s v="v1"/>
    <x v="4"/>
  </r>
  <r>
    <d v="2024-01-29T10:37:00"/>
    <s v="Sim"/>
    <s v="Anadia Francisco Nascimento"/>
    <s v="JOÃO ANTÔNIO DA SILVA SANTOS"/>
    <x v="53"/>
    <x v="9"/>
    <x v="1"/>
    <s v="BRASILIA"/>
    <x v="0"/>
    <x v="0"/>
    <x v="0"/>
    <x v="3"/>
    <x v="0"/>
    <x v="2"/>
    <m/>
    <x v="4"/>
    <m/>
    <x v="0"/>
    <s v="ADMINISTRAÇÃO FINANCEIRA."/>
    <x v="22"/>
    <m/>
    <x v="0"/>
    <s v="Própria e quitada"/>
    <x v="0"/>
    <x v="0"/>
    <x v="1"/>
    <s v="Trabalho sozinho, por conta própria"/>
    <x v="0"/>
    <x v="0"/>
    <x v="1"/>
    <x v="1"/>
    <x v="0"/>
    <x v="1"/>
    <x v="0"/>
    <x v="0"/>
    <x v="1"/>
    <x v="0"/>
    <x v="0"/>
    <x v="0"/>
    <x v="0"/>
    <x v="1"/>
    <x v="0"/>
    <x v="36"/>
    <x v="21"/>
    <s v="De 15k a 20k"/>
    <x v="7"/>
    <x v="0"/>
    <x v="0"/>
    <x v="0"/>
    <x v="0"/>
    <x v="1"/>
    <x v="2"/>
    <x v="1"/>
    <x v="0"/>
    <s v="Técnico"/>
    <x v="1"/>
    <x v="0"/>
    <x v="0"/>
    <x v="2"/>
    <x v="6"/>
    <x v="261"/>
    <s v="DFIMOVEIS."/>
    <x v="7"/>
    <x v="1"/>
    <x v="0"/>
    <s v="Porque é uma oportunidade de ganhar muito dinheiro"/>
    <x v="1"/>
    <x v="0"/>
    <m/>
    <s v="v2"/>
    <x v="4"/>
  </r>
  <r>
    <d v="2024-01-17T14:32:02"/>
    <s v="Sim"/>
    <s v="Bruna Correia de Carvalho"/>
    <s v="MARCOS ANTONIO CHEDID LAU"/>
    <x v="53"/>
    <x v="22"/>
    <x v="1"/>
    <s v="RECIFE"/>
    <x v="0"/>
    <x v="0"/>
    <x v="0"/>
    <x v="0"/>
    <x v="2"/>
    <x v="0"/>
    <s v="Ensino Superior/Graduado"/>
    <x v="1"/>
    <s v="GESTÃO IMOBILIARIA "/>
    <x v="17"/>
    <m/>
    <x v="0"/>
    <m/>
    <x v="0"/>
    <s v="Própria e quitada"/>
    <x v="0"/>
    <x v="0"/>
    <x v="1"/>
    <s v="Trabalho em uma imobiliária/administradora"/>
    <x v="1"/>
    <x v="8"/>
    <x v="1"/>
    <x v="1"/>
    <x v="0"/>
    <x v="3"/>
    <x v="1"/>
    <x v="1"/>
    <x v="1"/>
    <x v="0"/>
    <x v="0"/>
    <x v="0"/>
    <x v="1"/>
    <x v="0"/>
    <x v="1"/>
    <x v="19"/>
    <x v="15"/>
    <s v="De 3k a 5k"/>
    <x v="0"/>
    <x v="0"/>
    <x v="1"/>
    <x v="2"/>
    <x v="0"/>
    <x v="2"/>
    <x v="1"/>
    <x v="1"/>
    <x v="1"/>
    <s v="Motivacional"/>
    <x v="4"/>
    <x v="0"/>
    <x v="0"/>
    <x v="2"/>
    <x v="3"/>
    <x v="14"/>
    <m/>
    <x v="1"/>
    <x v="1"/>
    <x v="0"/>
    <s v="APOSENTADO E OPORTUNIDADE "/>
    <x v="21"/>
    <x v="1"/>
    <m/>
    <s v="v1"/>
    <x v="3"/>
  </r>
  <r>
    <d v="2024-01-31T10:27:00"/>
    <s v="Sim"/>
    <s v="Camila Gonçalves do Nascimento"/>
    <s v="MIGUEL MESQUITA PECCI"/>
    <x v="53"/>
    <x v="17"/>
    <x v="1"/>
    <s v="MANAUS"/>
    <x v="0"/>
    <x v="4"/>
    <x v="0"/>
    <x v="2"/>
    <x v="1"/>
    <x v="84"/>
    <s v="Ensino Médio"/>
    <x v="0"/>
    <m/>
    <x v="0"/>
    <m/>
    <x v="0"/>
    <m/>
    <x v="0"/>
    <s v="Alugada"/>
    <x v="3"/>
    <x v="0"/>
    <x v="1"/>
    <s v="Trabalho sozinho, por conta própria"/>
    <x v="0"/>
    <x v="3"/>
    <x v="1"/>
    <x v="1"/>
    <x v="0"/>
    <x v="1"/>
    <x v="0"/>
    <x v="0"/>
    <x v="1"/>
    <x v="2"/>
    <x v="0"/>
    <x v="2"/>
    <x v="1"/>
    <x v="0"/>
    <x v="0"/>
    <x v="12"/>
    <x v="8"/>
    <s v="de 10k a 15k"/>
    <x v="5"/>
    <x v="0"/>
    <x v="1"/>
    <x v="0"/>
    <x v="2"/>
    <x v="1"/>
    <x v="2"/>
    <x v="4"/>
    <x v="1"/>
    <s v="Técnico"/>
    <x v="1"/>
    <x v="1"/>
    <x v="0"/>
    <x v="0"/>
    <x v="2"/>
    <x v="7"/>
    <s v="NÃO FAZ ANUNCIOS"/>
    <x v="6"/>
    <x v="0"/>
    <x v="0"/>
    <s v="APOSENTADO, PARA PASSAR O TEMPO"/>
    <x v="21"/>
    <x v="0"/>
    <m/>
    <s v="v2"/>
    <x v="2"/>
  </r>
  <r>
    <d v="2024-02-07T14:48:00"/>
    <s v="Sim"/>
    <s v="ANA BEATRIZ ALVES "/>
    <s v="SIDNEY MENDES"/>
    <x v="53"/>
    <x v="7"/>
    <x v="0"/>
    <s v="NILÓPOLIS"/>
    <x v="0"/>
    <x v="0"/>
    <x v="0"/>
    <x v="1"/>
    <x v="0"/>
    <x v="5"/>
    <s v="Ensino Superior/Graduado"/>
    <x v="1"/>
    <s v="Direito "/>
    <x v="6"/>
    <m/>
    <x v="0"/>
    <m/>
    <x v="0"/>
    <s v="Própria e quitada"/>
    <x v="0"/>
    <x v="2"/>
    <x v="1"/>
    <s v="Trabalho sozinho, por conta própria"/>
    <x v="0"/>
    <x v="5"/>
    <x v="1"/>
    <x v="1"/>
    <x v="1"/>
    <x v="0"/>
    <x v="0"/>
    <x v="0"/>
    <x v="1"/>
    <x v="0"/>
    <x v="0"/>
    <x v="0"/>
    <x v="1"/>
    <x v="0"/>
    <x v="1"/>
    <x v="141"/>
    <x v="0"/>
    <m/>
    <x v="2"/>
    <x v="0"/>
    <x v="1"/>
    <x v="0"/>
    <x v="2"/>
    <x v="1"/>
    <x v="4"/>
    <x v="0"/>
    <x v="2"/>
    <s v="Técnico"/>
    <x v="1"/>
    <x v="1"/>
    <x v="0"/>
    <x v="2"/>
    <x v="17"/>
    <x v="1"/>
    <m/>
    <x v="1"/>
    <x v="1"/>
    <x v="0"/>
    <s v="Encontrou uma forma para ter renda extra "/>
    <x v="13"/>
    <x v="0"/>
    <s v="Ter cursos referentes a SGR!"/>
    <s v="v2"/>
    <x v="0"/>
  </r>
  <r>
    <d v="2024-01-13T10:51:12"/>
    <s v="Sim"/>
    <s v="Anadia Francisco Nascimento"/>
    <s v="EDSON RODRIGUES DA SILVA"/>
    <x v="53"/>
    <x v="23"/>
    <x v="0"/>
    <s v="GUARAPARI"/>
    <x v="0"/>
    <x v="0"/>
    <x v="0"/>
    <x v="3"/>
    <x v="0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1"/>
    <x v="1"/>
    <x v="0"/>
    <x v="2"/>
    <x v="1"/>
    <x v="1"/>
    <x v="1"/>
    <x v="2"/>
    <x v="0"/>
    <x v="2"/>
    <x v="1"/>
    <x v="0"/>
    <x v="1"/>
    <x v="23"/>
    <x v="14"/>
    <s v="De 5k a 7k"/>
    <x v="4"/>
    <x v="0"/>
    <x v="0"/>
    <x v="0"/>
    <x v="2"/>
    <x v="1"/>
    <x v="1"/>
    <x v="1"/>
    <x v="0"/>
    <s v="Técnico"/>
    <x v="1"/>
    <x v="0"/>
    <x v="0"/>
    <x v="2"/>
    <x v="0"/>
    <x v="5"/>
    <s v="OLX"/>
    <x v="0"/>
    <x v="1"/>
    <x v="0"/>
    <s v="Porque é uma oportunidade de ganhar muito dinheiro"/>
    <x v="1"/>
    <x v="0"/>
    <m/>
    <s v="v1"/>
    <x v="0"/>
  </r>
  <r>
    <d v="2024-01-20T14:30:10"/>
    <s v="Sim"/>
    <s v="Equipe REI 2"/>
    <s v="Cleber Horta Diniz"/>
    <x v="53"/>
    <x v="0"/>
    <x v="1"/>
    <s v="Belo Horizonte"/>
    <x v="0"/>
    <x v="6"/>
    <x v="0"/>
    <x v="3"/>
    <x v="1"/>
    <x v="84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1"/>
    <x v="0"/>
    <x v="1"/>
    <x v="0"/>
    <x v="1"/>
    <x v="0"/>
    <x v="1"/>
    <x v="1"/>
    <x v="1"/>
    <x v="0"/>
    <x v="1"/>
    <x v="0"/>
    <x v="247"/>
    <x v="60"/>
    <s v="de 10k a 15k"/>
    <x v="5"/>
    <x v="0"/>
    <x v="1"/>
    <x v="0"/>
    <x v="2"/>
    <x v="1"/>
    <x v="2"/>
    <x v="4"/>
    <x v="0"/>
    <s v="Técnico"/>
    <x v="1"/>
    <x v="0"/>
    <x v="0"/>
    <x v="2"/>
    <x v="0"/>
    <x v="0"/>
    <s v="OLX"/>
    <x v="0"/>
    <x v="1"/>
    <x v="0"/>
    <s v="Porque perdeu emprego e arrumou esta oportunidade"/>
    <x v="9"/>
    <x v="1"/>
    <s v="O entrevista informou que não possui tempo disponível para perguntas, por isso, não deseja ser entrevistado novamente. "/>
    <s v="v2"/>
    <x v="0"/>
  </r>
  <r>
    <d v="2024-01-27T12:25:04"/>
    <s v="Sim"/>
    <s v="Jonas Souza Cavalcante da Silva"/>
    <s v="ANTONIO RIBEIRO JUNIOR"/>
    <x v="54"/>
    <x v="21"/>
    <x v="1"/>
    <s v="SALVADOR"/>
    <x v="0"/>
    <x v="0"/>
    <x v="0"/>
    <x v="0"/>
    <x v="1"/>
    <x v="0"/>
    <s v="Ensino Superior/Graduado"/>
    <x v="1"/>
    <s v="ADMINISTRAÇÃO"/>
    <x v="3"/>
    <m/>
    <x v="0"/>
    <m/>
    <x v="0"/>
    <s v="Própria e quitada"/>
    <x v="0"/>
    <x v="0"/>
    <x v="1"/>
    <s v="Trabalho sozinho, por conta própria"/>
    <x v="0"/>
    <x v="8"/>
    <x v="1"/>
    <x v="1"/>
    <x v="0"/>
    <x v="3"/>
    <x v="0"/>
    <x v="1"/>
    <x v="1"/>
    <x v="2"/>
    <x v="0"/>
    <x v="2"/>
    <x v="1"/>
    <x v="1"/>
    <x v="0"/>
    <x v="10"/>
    <x v="7"/>
    <s v="Não informou"/>
    <x v="2"/>
    <x v="0"/>
    <x v="0"/>
    <x v="0"/>
    <x v="0"/>
    <x v="2"/>
    <x v="1"/>
    <x v="1"/>
    <x v="0"/>
    <s v="Técnico"/>
    <x v="1"/>
    <x v="0"/>
    <x v="0"/>
    <x v="2"/>
    <x v="17"/>
    <x v="257"/>
    <s v="ZAP"/>
    <x v="3"/>
    <x v="1"/>
    <x v="2"/>
    <s v="Acaso"/>
    <x v="8"/>
    <x v="0"/>
    <s v="Nada a dizer sobre."/>
    <s v="v2"/>
    <x v="3"/>
  </r>
  <r>
    <d v="2024-01-18T15:54:35"/>
    <s v="Sim"/>
    <s v="Ana Beatriz"/>
    <s v="ROMARIO TAVARES DE SOUSA"/>
    <x v="54"/>
    <x v="19"/>
    <x v="0"/>
    <s v="CAMPINA GRANDE"/>
    <x v="0"/>
    <x v="0"/>
    <x v="0"/>
    <x v="3"/>
    <x v="1"/>
    <x v="16"/>
    <s v="Ensino Superior/Graduado"/>
    <x v="1"/>
    <s v="ADMINISTRAÇÃO "/>
    <x v="3"/>
    <m/>
    <x v="0"/>
    <m/>
    <x v="0"/>
    <s v="Própria e quitada"/>
    <x v="0"/>
    <x v="0"/>
    <x v="1"/>
    <s v="Trabalho sozinho, por conta própria"/>
    <x v="0"/>
    <x v="5"/>
    <x v="1"/>
    <x v="1"/>
    <x v="0"/>
    <x v="3"/>
    <x v="0"/>
    <x v="0"/>
    <x v="1"/>
    <x v="0"/>
    <x v="1"/>
    <x v="0"/>
    <x v="1"/>
    <x v="0"/>
    <x v="0"/>
    <x v="19"/>
    <x v="15"/>
    <s v="Até 3k"/>
    <x v="3"/>
    <x v="0"/>
    <x v="0"/>
    <x v="1"/>
    <x v="1"/>
    <x v="1"/>
    <x v="1"/>
    <x v="1"/>
    <x v="1"/>
    <s v="Técnico"/>
    <x v="1"/>
    <x v="0"/>
    <x v="0"/>
    <x v="2"/>
    <x v="2"/>
    <x v="3"/>
    <s v="OLX"/>
    <x v="0"/>
    <x v="1"/>
    <x v="0"/>
    <s v="NECESSIDADE"/>
    <x v="11"/>
    <x v="0"/>
    <m/>
    <s v="v2"/>
    <x v="3"/>
  </r>
  <r>
    <d v="2024-01-23T18:46:56"/>
    <s v="Sim"/>
    <s v="Bruna Correia de Carvalho"/>
    <s v="LOURIMARI RODRIGUES RIBEIRO"/>
    <x v="54"/>
    <x v="21"/>
    <x v="1"/>
    <s v="SALVADOR"/>
    <x v="1"/>
    <x v="6"/>
    <x v="0"/>
    <x v="2"/>
    <x v="0"/>
    <x v="0"/>
    <s v="Ensino Superior/Graduado"/>
    <x v="1"/>
    <s v="DIREITO, GEOGRAFIA "/>
    <x v="6"/>
    <m/>
    <x v="0"/>
    <m/>
    <x v="0"/>
    <s v="Própria e quitada"/>
    <x v="0"/>
    <x v="0"/>
    <x v="3"/>
    <s v="Trabalho em uma imobiliária/administradora"/>
    <x v="1"/>
    <x v="5"/>
    <x v="1"/>
    <x v="1"/>
    <x v="0"/>
    <x v="3"/>
    <x v="0"/>
    <x v="0"/>
    <x v="1"/>
    <x v="0"/>
    <x v="1"/>
    <x v="0"/>
    <x v="0"/>
    <x v="1"/>
    <x v="1"/>
    <x v="79"/>
    <x v="15"/>
    <s v="Não informou"/>
    <x v="2"/>
    <x v="0"/>
    <x v="0"/>
    <x v="0"/>
    <x v="0"/>
    <x v="1"/>
    <x v="2"/>
    <x v="4"/>
    <x v="0"/>
    <s v="Palestras"/>
    <x v="0"/>
    <x v="0"/>
    <x v="0"/>
    <x v="2"/>
    <x v="3"/>
    <x v="5"/>
    <s v="OLX"/>
    <x v="0"/>
    <x v="1"/>
    <x v="0"/>
    <s v="OPORTUNIDADE "/>
    <x v="8"/>
    <x v="0"/>
    <m/>
    <s v="v2"/>
    <x v="3"/>
  </r>
  <r>
    <d v="2024-02-05T12:38:10"/>
    <s v="Sim"/>
    <s v="Camila Gonçalves do Nascimento"/>
    <s v="ADDOUL MIRCHED DAYOUB"/>
    <x v="54"/>
    <x v="3"/>
    <x v="1"/>
    <s v="São Paulo"/>
    <x v="1"/>
    <x v="1"/>
    <x v="1"/>
    <x v="1"/>
    <x v="1"/>
    <x v="0"/>
    <s v="Ensino Superior/Graduado"/>
    <x v="1"/>
    <s v="ADM"/>
    <x v="3"/>
    <m/>
    <x v="0"/>
    <m/>
    <x v="0"/>
    <s v="Própria e quitada"/>
    <x v="0"/>
    <x v="0"/>
    <x v="27"/>
    <s v="Trabalho sozinho, por conta própria"/>
    <x v="0"/>
    <x v="5"/>
    <x v="1"/>
    <x v="1"/>
    <x v="0"/>
    <x v="1"/>
    <x v="0"/>
    <x v="0"/>
    <x v="1"/>
    <x v="2"/>
    <x v="0"/>
    <x v="2"/>
    <x v="1"/>
    <x v="0"/>
    <x v="0"/>
    <x v="40"/>
    <x v="0"/>
    <s v="Não respondeu"/>
    <x v="2"/>
    <x v="0"/>
    <x v="0"/>
    <x v="0"/>
    <x v="0"/>
    <x v="1"/>
    <x v="2"/>
    <x v="4"/>
    <x v="1"/>
    <s v="Oficinas"/>
    <x v="2"/>
    <x v="0"/>
    <x v="0"/>
    <x v="2"/>
    <x v="172"/>
    <x v="99"/>
    <s v="Não faz o uso"/>
    <x v="6"/>
    <x v="1"/>
    <x v="0"/>
    <s v="Aposentada"/>
    <x v="21"/>
    <x v="1"/>
    <m/>
    <s v="v2"/>
    <x v="0"/>
  </r>
  <r>
    <d v="2024-01-12T10:40:45"/>
    <s v="Sim"/>
    <s v="Jonas Souza Cavalcante da Silva"/>
    <s v="EDECILVO GOLTARA"/>
    <x v="54"/>
    <x v="23"/>
    <x v="0"/>
    <s v="CARIACICA"/>
    <x v="0"/>
    <x v="0"/>
    <x v="0"/>
    <x v="0"/>
    <x v="2"/>
    <x v="2"/>
    <s v="Ensino Médio"/>
    <x v="0"/>
    <m/>
    <x v="0"/>
    <m/>
    <x v="0"/>
    <m/>
    <x v="0"/>
    <s v="Própria e quitada"/>
    <x v="0"/>
    <x v="1"/>
    <x v="1"/>
    <s v="Trabalho em uma imobiliária/administradora"/>
    <x v="1"/>
    <x v="5"/>
    <x v="1"/>
    <x v="1"/>
    <x v="1"/>
    <x v="2"/>
    <x v="1"/>
    <x v="0"/>
    <x v="1"/>
    <x v="0"/>
    <x v="1"/>
    <x v="1"/>
    <x v="1"/>
    <x v="0"/>
    <x v="1"/>
    <x v="15"/>
    <x v="11"/>
    <s v="De 5k a 7k"/>
    <x v="4"/>
    <x v="0"/>
    <x v="1"/>
    <x v="1"/>
    <x v="1"/>
    <x v="1"/>
    <x v="0"/>
    <x v="1"/>
    <x v="0"/>
    <s v="Palestras"/>
    <x v="0"/>
    <x v="0"/>
    <x v="0"/>
    <x v="2"/>
    <x v="173"/>
    <x v="5"/>
    <s v="OLX"/>
    <x v="0"/>
    <x v="1"/>
    <x v="0"/>
    <s v="Porque é uma oportunidade de ganhar muito dinheiro"/>
    <x v="1"/>
    <x v="0"/>
    <s v="Espera que o sistema melhore mais para as vendas também melhorarem."/>
    <s v="v1"/>
    <x v="0"/>
  </r>
  <r>
    <d v="2024-02-01T10:01:47"/>
    <s v="Sim"/>
    <s v="Jonas Souza Cavalcante da Silva"/>
    <s v="ARNALDO DELGADO"/>
    <x v="54"/>
    <x v="3"/>
    <x v="1"/>
    <s v="SAO PAULO"/>
    <x v="0"/>
    <x v="0"/>
    <x v="2"/>
    <x v="1"/>
    <x v="1"/>
    <x v="5"/>
    <s v="Ensino Superior/Graduado"/>
    <x v="1"/>
    <s v="Direito"/>
    <x v="6"/>
    <m/>
    <x v="0"/>
    <m/>
    <x v="0"/>
    <s v="Própria e quitada"/>
    <x v="0"/>
    <x v="0"/>
    <x v="1"/>
    <s v="Trabalho sozinho, por conta própria"/>
    <x v="0"/>
    <x v="17"/>
    <x v="1"/>
    <x v="1"/>
    <x v="0"/>
    <x v="3"/>
    <x v="0"/>
    <x v="0"/>
    <x v="0"/>
    <x v="2"/>
    <x v="0"/>
    <x v="2"/>
    <x v="1"/>
    <x v="0"/>
    <x v="1"/>
    <x v="248"/>
    <x v="11"/>
    <s v="Não informou"/>
    <x v="2"/>
    <x v="0"/>
    <x v="0"/>
    <x v="0"/>
    <x v="0"/>
    <x v="1"/>
    <x v="2"/>
    <x v="4"/>
    <x v="1"/>
    <s v="Palestras"/>
    <x v="0"/>
    <x v="0"/>
    <x v="0"/>
    <x v="2"/>
    <x v="6"/>
    <x v="1"/>
    <m/>
    <x v="1"/>
    <x v="1"/>
    <x v="0"/>
    <s v="Porque é uma oportunidade de ganhar muito dinheiro"/>
    <x v="1"/>
    <x v="0"/>
    <s v="O CRECI poderia isentar a anuidade para pessoas acima de 70 anos."/>
    <s v="v2"/>
    <x v="0"/>
  </r>
  <r>
    <d v="2024-01-31T12:05:26"/>
    <s v="Sim"/>
    <s v="ANA BEATRIZ ALVES "/>
    <s v="LUIZ DE ARRUDA MARTINS NETO"/>
    <x v="55"/>
    <x v="11"/>
    <x v="1"/>
    <s v="CUIABA"/>
    <x v="0"/>
    <x v="0"/>
    <x v="0"/>
    <x v="2"/>
    <x v="0"/>
    <x v="0"/>
    <s v="Ensino Médio"/>
    <x v="0"/>
    <m/>
    <x v="0"/>
    <s v="GESTÃO DE EMPRESAS "/>
    <x v="13"/>
    <m/>
    <x v="0"/>
    <s v="Própria e quitada"/>
    <x v="0"/>
    <x v="0"/>
    <x v="1"/>
    <s v="Trabalho em uma imobiliária/administradora"/>
    <x v="1"/>
    <x v="4"/>
    <x v="0"/>
    <x v="1"/>
    <x v="0"/>
    <x v="3"/>
    <x v="0"/>
    <x v="0"/>
    <x v="1"/>
    <x v="2"/>
    <x v="0"/>
    <x v="2"/>
    <x v="1"/>
    <x v="0"/>
    <x v="0"/>
    <x v="16"/>
    <x v="12"/>
    <s v="De 7k a 10k"/>
    <x v="6"/>
    <x v="0"/>
    <x v="1"/>
    <x v="0"/>
    <x v="1"/>
    <x v="1"/>
    <x v="2"/>
    <x v="1"/>
    <x v="2"/>
    <m/>
    <x v="3"/>
    <x v="0"/>
    <x v="0"/>
    <x v="2"/>
    <x v="17"/>
    <x v="1"/>
    <m/>
    <x v="1"/>
    <x v="1"/>
    <x v="0"/>
    <s v="GOSTA DE VENDER"/>
    <x v="2"/>
    <x v="0"/>
    <s v="ELOGIO: MUITO BEM REPRESENTADO "/>
    <s v="v2"/>
    <x v="4"/>
  </r>
  <r>
    <d v="2024-02-01T14:01:43"/>
    <s v="Sim"/>
    <s v="Jonas Souza Cavalcante da Silva"/>
    <s v="RENAN ALMEIDA E SILVA"/>
    <x v="55"/>
    <x v="15"/>
    <x v="1"/>
    <s v="FORTALEZA"/>
    <x v="0"/>
    <x v="0"/>
    <x v="2"/>
    <x v="1"/>
    <x v="6"/>
    <x v="14"/>
    <s v="Ensino Superior/Graduado"/>
    <x v="1"/>
    <s v="Incompleto"/>
    <x v="31"/>
    <m/>
    <x v="0"/>
    <m/>
    <x v="0"/>
    <s v="Própria e quitada"/>
    <x v="0"/>
    <x v="0"/>
    <x v="1"/>
    <s v="Trabalho sozinho, por conta própria"/>
    <x v="0"/>
    <x v="5"/>
    <x v="1"/>
    <x v="1"/>
    <x v="0"/>
    <x v="76"/>
    <x v="0"/>
    <x v="0"/>
    <x v="1"/>
    <x v="2"/>
    <x v="0"/>
    <x v="2"/>
    <x v="0"/>
    <x v="1"/>
    <x v="1"/>
    <x v="249"/>
    <x v="4"/>
    <s v="Não informou"/>
    <x v="2"/>
    <x v="0"/>
    <x v="2"/>
    <x v="1"/>
    <x v="1"/>
    <x v="2"/>
    <x v="1"/>
    <x v="1"/>
    <x v="1"/>
    <s v="Palestras"/>
    <x v="0"/>
    <x v="0"/>
    <x v="2"/>
    <x v="5"/>
    <x v="174"/>
    <x v="1"/>
    <m/>
    <x v="1"/>
    <x v="0"/>
    <x v="0"/>
    <s v="Trabalhou sempre em área comercial e iniciou como corretor de imóveis por estar relacionado."/>
    <x v="6"/>
    <x v="0"/>
    <m/>
    <s v="v2"/>
    <x v="3"/>
  </r>
  <r>
    <d v="2024-02-06T09:32:17"/>
    <s v="Sim"/>
    <s v="ANA BEATRIZ ALVES"/>
    <s v="JOSE APARECIDO DOS SANTOS"/>
    <x v="55"/>
    <x v="3"/>
    <x v="0"/>
    <s v="DRACENA"/>
    <x v="0"/>
    <x v="4"/>
    <x v="0"/>
    <x v="3"/>
    <x v="0"/>
    <x v="57"/>
    <s v="Ensino Superior/Graduado"/>
    <x v="1"/>
    <s v="CIENCIAS CONTÁBEIS "/>
    <x v="7"/>
    <s v="FINANÇAS E DIREITO IMOBILIÁRIO "/>
    <x v="4"/>
    <m/>
    <x v="0"/>
    <s v="Própria e quitada"/>
    <x v="0"/>
    <x v="0"/>
    <x v="1"/>
    <s v="Trabalho em uma imobiliária/administradora"/>
    <x v="1"/>
    <x v="0"/>
    <x v="1"/>
    <x v="1"/>
    <x v="0"/>
    <x v="1"/>
    <x v="0"/>
    <x v="1"/>
    <x v="1"/>
    <x v="0"/>
    <x v="0"/>
    <x v="0"/>
    <x v="0"/>
    <x v="1"/>
    <x v="1"/>
    <x v="250"/>
    <x v="14"/>
    <s v="De 3k a 5k"/>
    <x v="0"/>
    <x v="0"/>
    <x v="1"/>
    <x v="0"/>
    <x v="0"/>
    <x v="1"/>
    <x v="0"/>
    <x v="3"/>
    <x v="1"/>
    <s v="LEGISLAÇÃO "/>
    <x v="3"/>
    <x v="1"/>
    <x v="0"/>
    <x v="1"/>
    <x v="175"/>
    <x v="1"/>
    <m/>
    <x v="1"/>
    <x v="1"/>
    <x v="2"/>
    <s v="GOSTA DA ÁREA COMERCIAL! "/>
    <x v="2"/>
    <x v="0"/>
    <s v="ter mais fiscalizações dos trabalhadores. trabalhadores não credenciados! "/>
    <s v="v2"/>
    <x v="0"/>
  </r>
  <r>
    <d v="2024-01-18T14:15:22"/>
    <s v="Sim"/>
    <s v="Equipe REI 2"/>
    <s v="Claudio Tavares"/>
    <x v="55"/>
    <x v="0"/>
    <x v="1"/>
    <s v="Belo Horizonte"/>
    <x v="0"/>
    <x v="0"/>
    <x v="0"/>
    <x v="3"/>
    <x v="1"/>
    <x v="0"/>
    <s v="Mestrado"/>
    <x v="2"/>
    <s v="administração"/>
    <x v="3"/>
    <s v="marketing"/>
    <x v="6"/>
    <s v="marketing"/>
    <x v="12"/>
    <s v="Alugada"/>
    <x v="3"/>
    <x v="0"/>
    <x v="1"/>
    <s v="Trabalho em uma imobiliária/administradora"/>
    <x v="1"/>
    <x v="5"/>
    <x v="1"/>
    <x v="0"/>
    <x v="0"/>
    <x v="3"/>
    <x v="0"/>
    <x v="0"/>
    <x v="1"/>
    <x v="0"/>
    <x v="0"/>
    <x v="2"/>
    <x v="0"/>
    <x v="1"/>
    <x v="0"/>
    <x v="251"/>
    <x v="61"/>
    <s v="De 5k a 7k"/>
    <x v="4"/>
    <x v="0"/>
    <x v="1"/>
    <x v="1"/>
    <x v="1"/>
    <x v="1"/>
    <x v="1"/>
    <x v="1"/>
    <x v="0"/>
    <s v="Técnico"/>
    <x v="1"/>
    <x v="0"/>
    <x v="0"/>
    <x v="0"/>
    <x v="5"/>
    <x v="0"/>
    <s v="OLX"/>
    <x v="0"/>
    <x v="1"/>
    <x v="0"/>
    <s v="Porque perdeu emprego e arrumou esta oportunidade"/>
    <x v="9"/>
    <x v="0"/>
    <m/>
    <s v="v2"/>
    <x v="0"/>
  </r>
  <r>
    <d v="2024-01-31T10:15:35"/>
    <s v="Sim"/>
    <s v="Jonas Souza Cavalcante da Silva"/>
    <s v="CELIA ALVES DA COSTA REIS"/>
    <x v="56"/>
    <x v="13"/>
    <x v="1"/>
    <s v="GOIANIA"/>
    <x v="1"/>
    <x v="4"/>
    <x v="2"/>
    <x v="1"/>
    <x v="1"/>
    <x v="84"/>
    <s v="Pós Graduação"/>
    <x v="3"/>
    <m/>
    <x v="0"/>
    <s v="Pedagogia"/>
    <x v="37"/>
    <m/>
    <x v="0"/>
    <s v="NÃO INFORMOU"/>
    <x v="5"/>
    <x v="0"/>
    <x v="1"/>
    <s v="Trabalho sozinho, por conta própria"/>
    <x v="0"/>
    <x v="5"/>
    <x v="1"/>
    <x v="1"/>
    <x v="0"/>
    <x v="0"/>
    <x v="1"/>
    <x v="0"/>
    <x v="0"/>
    <x v="1"/>
    <x v="1"/>
    <x v="1"/>
    <x v="1"/>
    <x v="1"/>
    <x v="0"/>
    <x v="42"/>
    <x v="0"/>
    <s v="Não informou"/>
    <x v="2"/>
    <x v="0"/>
    <x v="0"/>
    <x v="0"/>
    <x v="0"/>
    <x v="0"/>
    <x v="2"/>
    <x v="4"/>
    <x v="1"/>
    <s v="Oficinas"/>
    <x v="2"/>
    <x v="0"/>
    <x v="0"/>
    <x v="2"/>
    <x v="176"/>
    <x v="1"/>
    <m/>
    <x v="1"/>
    <x v="1"/>
    <x v="0"/>
    <s v="Preencher o tempo."/>
    <x v="13"/>
    <x v="0"/>
    <s v="Os corretores precisam de mais garantia e segurança financeiramente como aposentadoria, pagam anuidade muito alta e não tem retorno pois tem muita fiscalização e não tem nenhum tipo de amparo, plano de saúde por exemplo, a pesquisada relata que poderia ter. _x000a_"/>
    <s v="v2"/>
    <x v="4"/>
  </r>
  <r>
    <d v="2024-01-22T13:43:17"/>
    <s v="Sim"/>
    <s v="Anadia Francisco Nascimento"/>
    <s v="JOSE JACINTHO GARCIA CARDOSO"/>
    <x v="56"/>
    <x v="22"/>
    <x v="1"/>
    <s v="RECIFE"/>
    <x v="0"/>
    <x v="0"/>
    <x v="1"/>
    <x v="1"/>
    <x v="1"/>
    <x v="84"/>
    <s v="Ensino Superior/Graduado"/>
    <x v="1"/>
    <s v="ECONOMIA."/>
    <x v="33"/>
    <m/>
    <x v="0"/>
    <m/>
    <x v="0"/>
    <s v="Própria e quitada"/>
    <x v="0"/>
    <x v="0"/>
    <x v="2"/>
    <s v="Trabalho sozinho, por conta própria"/>
    <x v="0"/>
    <x v="11"/>
    <x v="1"/>
    <x v="1"/>
    <x v="1"/>
    <x v="3"/>
    <x v="0"/>
    <x v="1"/>
    <x v="1"/>
    <x v="0"/>
    <x v="0"/>
    <x v="0"/>
    <x v="0"/>
    <x v="1"/>
    <x v="1"/>
    <x v="0"/>
    <x v="0"/>
    <s v="De 3k a 5k"/>
    <x v="0"/>
    <x v="0"/>
    <x v="1"/>
    <x v="0"/>
    <x v="2"/>
    <x v="2"/>
    <x v="4"/>
    <x v="4"/>
    <x v="0"/>
    <s v="Técnico"/>
    <x v="1"/>
    <x v="1"/>
    <x v="0"/>
    <x v="1"/>
    <x v="48"/>
    <x v="28"/>
    <s v="Casa Mineira"/>
    <x v="11"/>
    <x v="1"/>
    <x v="0"/>
    <s v="Porque é uma oportunidade de ganhar muito dinheiro"/>
    <x v="1"/>
    <x v="0"/>
    <m/>
    <s v="v2"/>
    <x v="3"/>
  </r>
  <r>
    <d v="2024-01-12T11:38:50"/>
    <s v="Sim"/>
    <s v="Anadia Francisco Nascimento"/>
    <s v="EUFRASIO LUIZ DOS SANTOS FILHO"/>
    <x v="56"/>
    <x v="16"/>
    <x v="1"/>
    <s v="MACEIO"/>
    <x v="0"/>
    <x v="0"/>
    <x v="0"/>
    <x v="3"/>
    <x v="0"/>
    <x v="74"/>
    <s v="Ensino Superior/Graduado"/>
    <x v="1"/>
    <s v="ENGENHARIA CIVIL."/>
    <x v="4"/>
    <m/>
    <x v="0"/>
    <m/>
    <x v="0"/>
    <s v="Própria e quitada"/>
    <x v="0"/>
    <x v="1"/>
    <x v="1"/>
    <s v="APOSENTADO."/>
    <x v="21"/>
    <x v="5"/>
    <x v="1"/>
    <x v="1"/>
    <x v="0"/>
    <x v="3"/>
    <x v="0"/>
    <x v="1"/>
    <x v="1"/>
    <x v="2"/>
    <x v="1"/>
    <x v="2"/>
    <x v="1"/>
    <x v="0"/>
    <x v="1"/>
    <x v="29"/>
    <x v="18"/>
    <s v="De 15k a 20k"/>
    <x v="7"/>
    <x v="0"/>
    <x v="0"/>
    <x v="1"/>
    <x v="0"/>
    <x v="1"/>
    <x v="2"/>
    <x v="1"/>
    <x v="0"/>
    <s v="Oficinas"/>
    <x v="2"/>
    <x v="0"/>
    <x v="0"/>
    <x v="2"/>
    <x v="11"/>
    <x v="15"/>
    <s v="ZAP"/>
    <x v="3"/>
    <x v="1"/>
    <x v="0"/>
    <s v="Porque é uma oportunidade de ganhar muito dinheiro"/>
    <x v="1"/>
    <x v="0"/>
    <m/>
    <s v="v1"/>
    <x v="3"/>
  </r>
  <r>
    <d v="2024-01-23T18:04:09"/>
    <s v="Sim"/>
    <s v="Bruna Correia de Carvalho"/>
    <s v="JANI DA SILVA WOLLMANN"/>
    <x v="56"/>
    <x v="1"/>
    <x v="1"/>
    <s v="CURITIBA"/>
    <x v="1"/>
    <x v="4"/>
    <x v="0"/>
    <x v="3"/>
    <x v="1"/>
    <x v="0"/>
    <s v="Ensino Médio"/>
    <x v="0"/>
    <m/>
    <x v="0"/>
    <m/>
    <x v="0"/>
    <m/>
    <x v="0"/>
    <s v="Própria e quitada"/>
    <x v="0"/>
    <x v="0"/>
    <x v="4"/>
    <s v="Trabalho sozinho, por conta própria"/>
    <x v="0"/>
    <x v="0"/>
    <x v="1"/>
    <x v="0"/>
    <x v="0"/>
    <x v="1"/>
    <x v="0"/>
    <x v="0"/>
    <x v="1"/>
    <x v="0"/>
    <x v="1"/>
    <x v="1"/>
    <x v="0"/>
    <x v="1"/>
    <x v="0"/>
    <x v="29"/>
    <x v="18"/>
    <s v="Não informou"/>
    <x v="2"/>
    <x v="0"/>
    <x v="1"/>
    <x v="0"/>
    <x v="0"/>
    <x v="1"/>
    <x v="1"/>
    <x v="1"/>
    <x v="0"/>
    <s v="Palestras"/>
    <x v="0"/>
    <x v="0"/>
    <x v="0"/>
    <x v="2"/>
    <x v="2"/>
    <x v="3"/>
    <m/>
    <x v="1"/>
    <x v="0"/>
    <x v="0"/>
    <s v="OPORTUNIDADE"/>
    <x v="8"/>
    <x v="0"/>
    <m/>
    <s v="v2"/>
    <x v="1"/>
  </r>
  <r>
    <d v="2024-01-19T10:33:32"/>
    <s v="Sim"/>
    <s v="Camila Gonçalves do Nascimento"/>
    <s v="YOUSSEF RACHID"/>
    <x v="56"/>
    <x v="1"/>
    <x v="0"/>
    <s v="PONTA GROSSA"/>
    <x v="0"/>
    <x v="0"/>
    <x v="0"/>
    <x v="0"/>
    <x v="1"/>
    <x v="0"/>
    <s v="Ensino Superior/Graduado"/>
    <x v="1"/>
    <s v="DIREITO/ ADM/ EDUCAÇÃO FÍSICA E GESTÃO IMOBILIARIA"/>
    <x v="6"/>
    <s v="DESENVOLVIMENTO GERENCIAL E EJA"/>
    <x v="59"/>
    <m/>
    <x v="0"/>
    <s v="Própria e quitada"/>
    <x v="0"/>
    <x v="0"/>
    <x v="28"/>
    <s v="Trabalho em uma imobiliária/administradora"/>
    <x v="1"/>
    <x v="5"/>
    <x v="1"/>
    <x v="1"/>
    <x v="1"/>
    <x v="2"/>
    <x v="0"/>
    <x v="0"/>
    <x v="1"/>
    <x v="2"/>
    <x v="0"/>
    <x v="0"/>
    <x v="0"/>
    <x v="1"/>
    <x v="1"/>
    <x v="252"/>
    <x v="0"/>
    <s v="AINDA NÃO FEZ VENDA"/>
    <x v="2"/>
    <x v="0"/>
    <x v="1"/>
    <x v="0"/>
    <x v="2"/>
    <x v="1"/>
    <x v="4"/>
    <x v="0"/>
    <x v="1"/>
    <s v="Palestras"/>
    <x v="0"/>
    <x v="0"/>
    <x v="0"/>
    <x v="2"/>
    <x v="0"/>
    <x v="7"/>
    <s v="NÃO FAZ ANUNCIOS"/>
    <x v="6"/>
    <x v="0"/>
    <x v="0"/>
    <s v="SEMPRE SONHOU EM SER, E DEPOIS QUE AOSENTOU SE TORNOU "/>
    <x v="18"/>
    <x v="0"/>
    <m/>
    <s v="v2"/>
    <x v="1"/>
  </r>
  <r>
    <d v="2024-01-17T16:37:23"/>
    <s v="Sim"/>
    <s v="Bruna Correia de Carvalho"/>
    <s v="LIBANIO ALVES DE BARROS"/>
    <x v="57"/>
    <x v="19"/>
    <x v="0"/>
    <s v="SANTA RITA"/>
    <x v="0"/>
    <x v="1"/>
    <x v="0"/>
    <x v="3"/>
    <x v="0"/>
    <x v="84"/>
    <s v="Ensino Médio, Ensino Superior/Graduado"/>
    <x v="1"/>
    <s v="ADMINISTRAÇÃO "/>
    <x v="3"/>
    <m/>
    <x v="0"/>
    <m/>
    <x v="0"/>
    <s v="Própria e quitada"/>
    <x v="0"/>
    <x v="0"/>
    <x v="1"/>
    <s v="Trabalho sozinho, por conta própria"/>
    <x v="0"/>
    <x v="8"/>
    <x v="1"/>
    <x v="1"/>
    <x v="0"/>
    <x v="6"/>
    <x v="0"/>
    <x v="0"/>
    <x v="0"/>
    <x v="0"/>
    <x v="0"/>
    <x v="2"/>
    <x v="0"/>
    <x v="1"/>
    <x v="1"/>
    <x v="123"/>
    <x v="12"/>
    <s v="Até 3k"/>
    <x v="3"/>
    <x v="0"/>
    <x v="1"/>
    <x v="0"/>
    <x v="2"/>
    <x v="1"/>
    <x v="4"/>
    <x v="1"/>
    <x v="0"/>
    <s v="Palestras"/>
    <x v="0"/>
    <x v="0"/>
    <x v="0"/>
    <x v="2"/>
    <x v="3"/>
    <x v="262"/>
    <m/>
    <x v="1"/>
    <x v="1"/>
    <x v="0"/>
    <s v="OPORTUNIDADE"/>
    <x v="8"/>
    <x v="0"/>
    <m/>
    <s v="v1"/>
    <x v="3"/>
  </r>
  <r>
    <d v="2024-01-26T20:44:23"/>
    <s v="Sim"/>
    <s v="Bruna Correia de Carvalho"/>
    <s v="ALCINDO JORGE HONORATO DOS SANTOS"/>
    <x v="57"/>
    <x v="1"/>
    <x v="1"/>
    <s v="CURITIBA"/>
    <x v="0"/>
    <x v="4"/>
    <x v="0"/>
    <x v="0"/>
    <x v="0"/>
    <x v="0"/>
    <s v="Ensino Médio"/>
    <x v="0"/>
    <m/>
    <x v="0"/>
    <m/>
    <x v="0"/>
    <m/>
    <x v="0"/>
    <s v="Própria e quitada"/>
    <x v="0"/>
    <x v="0"/>
    <x v="1"/>
    <s v="Trabalho em uma construtora/incorporadora"/>
    <x v="3"/>
    <x v="5"/>
    <x v="1"/>
    <x v="1"/>
    <x v="1"/>
    <x v="3"/>
    <x v="1"/>
    <x v="1"/>
    <x v="1"/>
    <x v="2"/>
    <x v="0"/>
    <x v="2"/>
    <x v="1"/>
    <x v="0"/>
    <x v="0"/>
    <x v="217"/>
    <x v="21"/>
    <s v="Não informou"/>
    <x v="2"/>
    <x v="0"/>
    <x v="2"/>
    <x v="1"/>
    <x v="1"/>
    <x v="4"/>
    <x v="1"/>
    <x v="1"/>
    <x v="0"/>
    <s v="Palestras"/>
    <x v="0"/>
    <x v="0"/>
    <x v="0"/>
    <x v="2"/>
    <x v="0"/>
    <x v="1"/>
    <m/>
    <x v="1"/>
    <x v="1"/>
    <x v="0"/>
    <s v="LIBERDADE DE TEMPO "/>
    <x v="20"/>
    <x v="1"/>
    <m/>
    <s v="v2"/>
    <x v="1"/>
  </r>
  <r>
    <d v="2024-01-23T20:27:55"/>
    <s v="Sim"/>
    <s v="Bruna Correia de Carvalho"/>
    <s v="PEDRO SANTANA NASCIMENTO"/>
    <x v="58"/>
    <x v="2"/>
    <x v="0"/>
    <s v="CEREJEIRAS"/>
    <x v="0"/>
    <x v="0"/>
    <x v="0"/>
    <x v="3"/>
    <x v="2"/>
    <x v="0"/>
    <m/>
    <x v="4"/>
    <m/>
    <x v="0"/>
    <m/>
    <x v="0"/>
    <m/>
    <x v="0"/>
    <s v="Própria e quitada"/>
    <x v="0"/>
    <x v="2"/>
    <x v="1"/>
    <s v="Trabalho sozinho, por conta própria"/>
    <x v="0"/>
    <x v="42"/>
    <x v="1"/>
    <x v="0"/>
    <x v="0"/>
    <x v="2"/>
    <x v="0"/>
    <x v="0"/>
    <x v="0"/>
    <x v="0"/>
    <x v="1"/>
    <x v="1"/>
    <x v="1"/>
    <x v="0"/>
    <x v="0"/>
    <x v="7"/>
    <x v="6"/>
    <s v="Não informou"/>
    <x v="2"/>
    <x v="0"/>
    <x v="0"/>
    <x v="0"/>
    <x v="0"/>
    <x v="1"/>
    <x v="2"/>
    <x v="4"/>
    <x v="0"/>
    <s v="Palestras"/>
    <x v="0"/>
    <x v="0"/>
    <x v="0"/>
    <x v="2"/>
    <x v="26"/>
    <x v="181"/>
    <m/>
    <x v="1"/>
    <x v="0"/>
    <x v="0"/>
    <s v="VOCAÇÃO "/>
    <x v="18"/>
    <x v="0"/>
    <m/>
    <s v="v2"/>
    <x v="2"/>
  </r>
  <r>
    <d v="2024-01-24T14:48:02"/>
    <s v="Sim"/>
    <s v="Bruna Correia de Carvalho"/>
    <s v="LEONI DO BELEM SILVERIO"/>
    <x v="59"/>
    <x v="1"/>
    <x v="1"/>
    <s v="CURITIBA"/>
    <x v="1"/>
    <x v="6"/>
    <x v="0"/>
    <x v="3"/>
    <x v="1"/>
    <x v="84"/>
    <s v="Ensino Superior/Graduado"/>
    <x v="1"/>
    <s v="PEDAGODIA "/>
    <x v="13"/>
    <m/>
    <x v="0"/>
    <m/>
    <x v="0"/>
    <s v="Alugada"/>
    <x v="3"/>
    <x v="0"/>
    <x v="0"/>
    <m/>
    <x v="6"/>
    <x v="5"/>
    <x v="1"/>
    <x v="1"/>
    <x v="0"/>
    <x v="0"/>
    <x v="0"/>
    <x v="1"/>
    <x v="0"/>
    <x v="1"/>
    <x v="1"/>
    <x v="1"/>
    <x v="1"/>
    <x v="0"/>
    <x v="0"/>
    <x v="253"/>
    <x v="36"/>
    <s v="Não informou"/>
    <x v="2"/>
    <x v="0"/>
    <x v="0"/>
    <x v="0"/>
    <x v="0"/>
    <x v="1"/>
    <x v="0"/>
    <x v="3"/>
    <x v="1"/>
    <s v="Palestras"/>
    <x v="0"/>
    <x v="0"/>
    <x v="0"/>
    <x v="2"/>
    <x v="47"/>
    <x v="5"/>
    <s v="OLX"/>
    <x v="0"/>
    <x v="1"/>
    <x v="0"/>
    <s v="APÓS SE APOSENTAR SE INTERESSOU PELA PROFISSÃO "/>
    <x v="21"/>
    <x v="2"/>
    <m/>
    <s v="v2"/>
    <x v="1"/>
  </r>
  <r>
    <d v="2024-01-23T10:36:58"/>
    <s v="Sim"/>
    <s v="Camila Gonçalves do Nascimento"/>
    <s v="TEODORICO PEREIRA NETO"/>
    <x v="60"/>
    <x v="14"/>
    <x v="1"/>
    <s v="SÃO LUIS"/>
    <x v="0"/>
    <x v="0"/>
    <x v="0"/>
    <x v="0"/>
    <x v="0"/>
    <x v="84"/>
    <s v="Ensino Médio"/>
    <x v="0"/>
    <m/>
    <x v="0"/>
    <m/>
    <x v="0"/>
    <m/>
    <x v="0"/>
    <s v="Própria e quitada"/>
    <x v="0"/>
    <x v="0"/>
    <x v="1"/>
    <s v="Trabalho sozinho, por conta própria"/>
    <x v="0"/>
    <x v="17"/>
    <x v="1"/>
    <x v="1"/>
    <x v="0"/>
    <x v="1"/>
    <x v="1"/>
    <x v="1"/>
    <x v="1"/>
    <x v="2"/>
    <x v="0"/>
    <x v="2"/>
    <x v="1"/>
    <x v="0"/>
    <x v="1"/>
    <x v="254"/>
    <x v="0"/>
    <s v="6 anos que não atua, mas tem o CRESCI"/>
    <x v="2"/>
    <x v="0"/>
    <x v="1"/>
    <x v="0"/>
    <x v="2"/>
    <x v="0"/>
    <x v="1"/>
    <x v="1"/>
    <x v="1"/>
    <s v="6 anos que não atua, mas tem o CRESCI"/>
    <x v="3"/>
    <x v="0"/>
    <x v="0"/>
    <x v="2"/>
    <x v="177"/>
    <x v="263"/>
    <s v="6 anos que não atua, mas tem o CRESCI"/>
    <x v="1"/>
    <x v="1"/>
    <x v="0"/>
    <s v="SE APOSENTOU E QUIS FAZER ALGUMA COISA"/>
    <x v="21"/>
    <x v="1"/>
    <m/>
    <s v="v2"/>
    <x v="3"/>
  </r>
  <r>
    <d v="2024-01-16T11:43:18"/>
    <s v="Sim"/>
    <s v="Camila Gonçalves do Nascimento"/>
    <s v="CLAIR IENITE GOBBO"/>
    <x v="61"/>
    <x v="9"/>
    <x v="1"/>
    <s v="BRASILIA"/>
    <x v="0"/>
    <x v="0"/>
    <x v="0"/>
    <x v="3"/>
    <x v="0"/>
    <x v="5"/>
    <s v="Ensino Superior/Graduado"/>
    <x v="1"/>
    <s v="DIREITO"/>
    <x v="6"/>
    <m/>
    <x v="0"/>
    <m/>
    <x v="0"/>
    <s v="Própria e quitada"/>
    <x v="0"/>
    <x v="1"/>
    <x v="1"/>
    <s v="Trabalho sozinho, por conta própria"/>
    <x v="0"/>
    <x v="17"/>
    <x v="1"/>
    <x v="1"/>
    <x v="0"/>
    <x v="3"/>
    <x v="0"/>
    <x v="1"/>
    <x v="0"/>
    <x v="1"/>
    <x v="0"/>
    <x v="2"/>
    <x v="1"/>
    <x v="0"/>
    <x v="1"/>
    <x v="7"/>
    <x v="6"/>
    <s v="De 5k a 7k"/>
    <x v="4"/>
    <x v="0"/>
    <x v="0"/>
    <x v="0"/>
    <x v="0"/>
    <x v="0"/>
    <x v="1"/>
    <x v="1"/>
    <x v="0"/>
    <s v="NÃO ATUA MAIS"/>
    <x v="3"/>
    <x v="0"/>
    <x v="0"/>
    <x v="2"/>
    <x v="99"/>
    <x v="133"/>
    <s v="NÃO ATUA"/>
    <x v="1"/>
    <x v="1"/>
    <x v="0"/>
    <s v="SÓ FEZ PARA ADMINISTRAR COM O FILHO"/>
    <x v="4"/>
    <x v="1"/>
    <m/>
    <s v="v2"/>
    <x v="4"/>
  </r>
  <r>
    <d v="2024-01-24T18:43:03"/>
    <s v="Sim"/>
    <s v="Patrícia Silva Costa"/>
    <s v="CLAUDIO HENRIQUE DELLA FLORA BATISTA"/>
    <x v="11"/>
    <x v="1"/>
    <x v="1"/>
    <s v="Curitiba "/>
    <x v="0"/>
    <x v="1"/>
    <x v="1"/>
    <x v="1"/>
    <x v="1"/>
    <x v="0"/>
    <s v="Ensino Médio"/>
    <x v="0"/>
    <s v="Não "/>
    <x v="0"/>
    <s v="Não "/>
    <x v="0"/>
    <s v="Não "/>
    <x v="0"/>
    <s v="Própria e financiada"/>
    <x v="2"/>
    <x v="0"/>
    <x v="1"/>
    <s v="Imobiliária Própria "/>
    <x v="5"/>
    <x v="3"/>
    <x v="1"/>
    <x v="1"/>
    <x v="0"/>
    <x v="23"/>
    <x v="0"/>
    <x v="0"/>
    <x v="1"/>
    <x v="0"/>
    <x v="0"/>
    <x v="0"/>
    <x v="0"/>
    <x v="0"/>
    <x v="0"/>
    <x v="12"/>
    <x v="8"/>
    <s v="De 7k a 10k"/>
    <x v="6"/>
    <x v="0"/>
    <x v="0"/>
    <x v="0"/>
    <x v="0"/>
    <x v="1"/>
    <x v="1"/>
    <x v="1"/>
    <x v="0"/>
    <s v="Palestras"/>
    <x v="0"/>
    <x v="0"/>
    <x v="0"/>
    <x v="1"/>
    <x v="21"/>
    <x v="3"/>
    <s v="Chaves na Mão "/>
    <x v="12"/>
    <x v="1"/>
    <x v="0"/>
    <s v="Porque viu seus amigos ou colegas faturando alto"/>
    <x v="3"/>
    <x v="0"/>
    <m/>
    <s v="v2"/>
    <x v="1"/>
  </r>
  <r>
    <d v="2024-02-02T18:17:25"/>
    <s v="Sim"/>
    <s v="Patrícia Silva Costa"/>
    <s v="ALANA LOHANA SOARES OLIVEIRA  "/>
    <x v="12"/>
    <x v="12"/>
    <x v="1"/>
    <m/>
    <x v="1"/>
    <x v="1"/>
    <x v="1"/>
    <x v="1"/>
    <x v="0"/>
    <x v="0"/>
    <s v="Ensino Superior/Graduado"/>
    <x v="1"/>
    <s v="Direito "/>
    <x v="6"/>
    <s v="Não "/>
    <x v="0"/>
    <s v="Não "/>
    <x v="0"/>
    <s v="Mora com os pais/sogros"/>
    <x v="1"/>
    <x v="0"/>
    <x v="1"/>
    <s v="Trabalho sozinho, por conta própria"/>
    <x v="0"/>
    <x v="5"/>
    <x v="1"/>
    <x v="1"/>
    <x v="0"/>
    <x v="38"/>
    <x v="1"/>
    <x v="1"/>
    <x v="1"/>
    <x v="2"/>
    <x v="0"/>
    <x v="2"/>
    <x v="1"/>
    <x v="1"/>
    <x v="0"/>
    <x v="23"/>
    <x v="14"/>
    <s v="de 10k a 15k"/>
    <x v="5"/>
    <x v="0"/>
    <x v="1"/>
    <x v="0"/>
    <x v="2"/>
    <x v="1"/>
    <x v="0"/>
    <x v="1"/>
    <x v="0"/>
    <s v="Palestras e Oficinas"/>
    <x v="5"/>
    <x v="0"/>
    <x v="0"/>
    <x v="2"/>
    <x v="5"/>
    <x v="264"/>
    <s v="Canal Pro "/>
    <x v="8"/>
    <x v="1"/>
    <x v="0"/>
    <s v="Porque minha família é do ramo"/>
    <x v="4"/>
    <x v="0"/>
    <m/>
    <s v="v2"/>
    <x v="3"/>
  </r>
  <r>
    <d v="2024-01-26T13:53:52"/>
    <s v="Sim"/>
    <s v="Patrícia Silva Costa"/>
    <s v="FILIPE MONTEIRO LISBOA"/>
    <x v="12"/>
    <x v="6"/>
    <x v="1"/>
    <s v="Belem "/>
    <x v="0"/>
    <x v="1"/>
    <x v="1"/>
    <x v="1"/>
    <x v="0"/>
    <x v="0"/>
    <s v="Ensino Superior/Graduado"/>
    <x v="1"/>
    <s v="Matemática"/>
    <x v="64"/>
    <s v="Educação Matemática "/>
    <x v="60"/>
    <s v="Não "/>
    <x v="0"/>
    <s v="Mora com os pais/sogros"/>
    <x v="1"/>
    <x v="0"/>
    <x v="1"/>
    <s v="Trabalho em uma imobiliária/administradora"/>
    <x v="1"/>
    <x v="3"/>
    <x v="1"/>
    <x v="1"/>
    <x v="0"/>
    <x v="77"/>
    <x v="0"/>
    <x v="0"/>
    <x v="1"/>
    <x v="0"/>
    <x v="0"/>
    <x v="0"/>
    <x v="0"/>
    <x v="0"/>
    <x v="0"/>
    <x v="121"/>
    <x v="43"/>
    <s v="De 15k a 20k"/>
    <x v="7"/>
    <x v="0"/>
    <x v="0"/>
    <x v="0"/>
    <x v="0"/>
    <x v="1"/>
    <x v="0"/>
    <x v="1"/>
    <x v="0"/>
    <s v="Técnico, Motivacional "/>
    <x v="5"/>
    <x v="1"/>
    <x v="0"/>
    <x v="1"/>
    <x v="2"/>
    <x v="14"/>
    <s v="OLX"/>
    <x v="0"/>
    <x v="1"/>
    <x v="0"/>
    <s v="Porque viu seus amigos ou colegas faturando alto"/>
    <x v="3"/>
    <x v="0"/>
    <m/>
    <s v="v2"/>
    <x v="2"/>
  </r>
  <r>
    <d v="2024-02-01T17:57:28"/>
    <s v="Sim"/>
    <s v="Patrícia Silva Costa"/>
    <s v="VERA LUCIA MARINS MELENDEZ FILHA"/>
    <x v="13"/>
    <x v="8"/>
    <x v="1"/>
    <s v="Florianópolis "/>
    <x v="1"/>
    <x v="0"/>
    <x v="0"/>
    <x v="2"/>
    <x v="0"/>
    <x v="0"/>
    <s v="Ensino Superior/Graduado"/>
    <x v="1"/>
    <s v="Educação Física"/>
    <x v="12"/>
    <s v="Fiscopedagogia_Cursando "/>
    <x v="0"/>
    <s v="Não "/>
    <x v="0"/>
    <s v="Alugada"/>
    <x v="3"/>
    <x v="0"/>
    <x v="1"/>
    <s v="Trabalho em uma imobiliária/administradora"/>
    <x v="1"/>
    <x v="5"/>
    <x v="1"/>
    <x v="0"/>
    <x v="0"/>
    <x v="3"/>
    <x v="0"/>
    <x v="1"/>
    <x v="1"/>
    <x v="0"/>
    <x v="0"/>
    <x v="0"/>
    <x v="0"/>
    <x v="1"/>
    <x v="0"/>
    <x v="21"/>
    <x v="16"/>
    <s v="De 5k a 7k"/>
    <x v="4"/>
    <x v="0"/>
    <x v="0"/>
    <x v="0"/>
    <x v="0"/>
    <x v="2"/>
    <x v="0"/>
    <x v="1"/>
    <x v="0"/>
    <s v="Técnico"/>
    <x v="1"/>
    <x v="0"/>
    <x v="0"/>
    <x v="2"/>
    <x v="5"/>
    <x v="3"/>
    <s v="ZAP"/>
    <x v="3"/>
    <x v="1"/>
    <x v="0"/>
    <s v="Porque minha família é do ramo"/>
    <x v="4"/>
    <x v="0"/>
    <m/>
    <s v="v2"/>
    <x v="1"/>
  </r>
  <r>
    <d v="2024-01-30T15:51:33"/>
    <s v="Sim"/>
    <s v="Patrícia Silva Costa"/>
    <s v="LUCIANO EVARISTO MOURA"/>
    <x v="14"/>
    <x v="11"/>
    <x v="1"/>
    <s v="Cuibá"/>
    <x v="0"/>
    <x v="0"/>
    <x v="0"/>
    <x v="2"/>
    <x v="0"/>
    <x v="100"/>
    <s v="Ensino Superior/Graduado"/>
    <x v="1"/>
    <s v="Advogado"/>
    <x v="6"/>
    <s v="Não "/>
    <x v="0"/>
    <s v="Não "/>
    <x v="0"/>
    <s v="Própria e quitada"/>
    <x v="0"/>
    <x v="0"/>
    <x v="1"/>
    <s v="Trabalho em uma imobiliária/administradora"/>
    <x v="1"/>
    <x v="5"/>
    <x v="1"/>
    <x v="1"/>
    <x v="0"/>
    <x v="1"/>
    <x v="1"/>
    <x v="1"/>
    <x v="1"/>
    <x v="2"/>
    <x v="1"/>
    <x v="1"/>
    <x v="1"/>
    <x v="0"/>
    <x v="0"/>
    <x v="43"/>
    <x v="21"/>
    <s v="De 5k a 7k"/>
    <x v="4"/>
    <x v="0"/>
    <x v="1"/>
    <x v="0"/>
    <x v="2"/>
    <x v="1"/>
    <x v="0"/>
    <x v="1"/>
    <x v="1"/>
    <s v="Motivacional"/>
    <x v="4"/>
    <x v="0"/>
    <x v="0"/>
    <x v="2"/>
    <x v="2"/>
    <x v="3"/>
    <s v="Canal Pro"/>
    <x v="8"/>
    <x v="2"/>
    <x v="0"/>
    <s v="Porque viu seus amigos ou colegas faturando alto"/>
    <x v="3"/>
    <x v="1"/>
    <m/>
    <s v="v2"/>
    <x v="4"/>
  </r>
  <r>
    <d v="2024-01-29T18:36:09"/>
    <s v="Sim"/>
    <s v="Patrícia Silva Costa"/>
    <s v="PEDRO BRUNO SOUSA BEZERRA"/>
    <x v="14"/>
    <x v="12"/>
    <x v="1"/>
    <s v="Teresinha "/>
    <x v="0"/>
    <x v="1"/>
    <x v="1"/>
    <x v="1"/>
    <x v="0"/>
    <x v="2"/>
    <s v="Ensino Superior/Graduado"/>
    <x v="1"/>
    <s v="Administração Empresas "/>
    <x v="3"/>
    <s v="Não "/>
    <x v="0"/>
    <s v="Não "/>
    <x v="0"/>
    <s v="Própria e quitada"/>
    <x v="0"/>
    <x v="1"/>
    <x v="3"/>
    <s v="Trabalho em uma imobiliária/administradora"/>
    <x v="1"/>
    <x v="8"/>
    <x v="1"/>
    <x v="1"/>
    <x v="1"/>
    <x v="3"/>
    <x v="0"/>
    <x v="0"/>
    <x v="1"/>
    <x v="0"/>
    <x v="1"/>
    <x v="1"/>
    <x v="0"/>
    <x v="1"/>
    <x v="0"/>
    <x v="19"/>
    <x v="15"/>
    <s v="De 3k a 5k"/>
    <x v="0"/>
    <x v="0"/>
    <x v="0"/>
    <x v="0"/>
    <x v="0"/>
    <x v="0"/>
    <x v="1"/>
    <x v="1"/>
    <x v="0"/>
    <s v="Técnico"/>
    <x v="1"/>
    <x v="0"/>
    <x v="0"/>
    <x v="2"/>
    <x v="2"/>
    <x v="5"/>
    <s v="OLX"/>
    <x v="0"/>
    <x v="1"/>
    <x v="0"/>
    <s v="Porque é uma oportunidade de ganhar muito dinheiro"/>
    <x v="1"/>
    <x v="0"/>
    <m/>
    <s v="v2"/>
    <x v="3"/>
  </r>
  <r>
    <d v="2024-01-31T17:19:27"/>
    <s v="Sim"/>
    <s v="Patrícia Silva Costa"/>
    <s v="ANDERSON SOUZA DE MELO"/>
    <x v="14"/>
    <x v="17"/>
    <x v="1"/>
    <m/>
    <x v="0"/>
    <x v="0"/>
    <x v="0"/>
    <x v="0"/>
    <x v="1"/>
    <x v="101"/>
    <s v="Ensino Superior/Graduado"/>
    <x v="1"/>
    <s v="Química"/>
    <x v="77"/>
    <s v="Não "/>
    <x v="0"/>
    <s v="Mestre em Ciência e Engenharia de Materias"/>
    <x v="13"/>
    <s v="Própria e quitada"/>
    <x v="0"/>
    <x v="1"/>
    <x v="1"/>
    <s v="Trabalho em uma imobiliária/administradora"/>
    <x v="1"/>
    <x v="5"/>
    <x v="1"/>
    <x v="1"/>
    <x v="1"/>
    <x v="3"/>
    <x v="0"/>
    <x v="0"/>
    <x v="1"/>
    <x v="0"/>
    <x v="1"/>
    <x v="1"/>
    <x v="0"/>
    <x v="1"/>
    <x v="0"/>
    <x v="21"/>
    <x v="16"/>
    <s v="De 7k a 10k"/>
    <x v="6"/>
    <x v="0"/>
    <x v="1"/>
    <x v="0"/>
    <x v="2"/>
    <x v="2"/>
    <x v="0"/>
    <x v="1"/>
    <x v="0"/>
    <s v="Técnico"/>
    <x v="1"/>
    <x v="0"/>
    <x v="0"/>
    <x v="2"/>
    <x v="5"/>
    <x v="3"/>
    <s v="OLX"/>
    <x v="0"/>
    <x v="1"/>
    <x v="0"/>
    <s v="Quando precisou efetuar uma venda e se encantou com a área."/>
    <x v="2"/>
    <x v="0"/>
    <m/>
    <s v="v2"/>
    <x v="2"/>
  </r>
  <r>
    <d v="2024-01-31T15:41:48"/>
    <s v="Sim"/>
    <s v="Patrícia Silva Costa"/>
    <s v="JOCEMAR AVELHANEDA BOTONI"/>
    <x v="17"/>
    <x v="11"/>
    <x v="1"/>
    <s v="Cuiabá"/>
    <x v="0"/>
    <x v="0"/>
    <x v="0"/>
    <x v="0"/>
    <x v="1"/>
    <x v="0"/>
    <s v="Ensino Superior/Graduado"/>
    <x v="1"/>
    <s v="Administração Empresas"/>
    <x v="3"/>
    <s v="Gestão de Pessoas _ Em curso"/>
    <x v="32"/>
    <s v="Não "/>
    <x v="0"/>
    <s v="Própria e quitada"/>
    <x v="0"/>
    <x v="0"/>
    <x v="1"/>
    <s v="Imobiliária Própria "/>
    <x v="5"/>
    <x v="15"/>
    <x v="1"/>
    <x v="0"/>
    <x v="0"/>
    <x v="3"/>
    <x v="0"/>
    <x v="1"/>
    <x v="0"/>
    <x v="2"/>
    <x v="0"/>
    <x v="2"/>
    <x v="1"/>
    <x v="0"/>
    <x v="0"/>
    <x v="28"/>
    <x v="2"/>
    <s v="De 3k a 5k"/>
    <x v="0"/>
    <x v="0"/>
    <x v="0"/>
    <x v="0"/>
    <x v="0"/>
    <x v="1"/>
    <x v="4"/>
    <x v="3"/>
    <x v="0"/>
    <s v="Técnico"/>
    <x v="1"/>
    <x v="1"/>
    <x v="0"/>
    <x v="2"/>
    <x v="3"/>
    <x v="14"/>
    <s v="OLX"/>
    <x v="0"/>
    <x v="1"/>
    <x v="0"/>
    <s v="Curiosidade na área, estudou o mercado e resolveu fazer o curso para atuar na área."/>
    <x v="2"/>
    <x v="0"/>
    <m/>
    <s v="v2"/>
    <x v="4"/>
  </r>
  <r>
    <d v="2024-02-02T14:22:53"/>
    <s v="Sim"/>
    <s v="Patrícia Silva Costa"/>
    <s v="PAULO CEZAR DANTAS DA SILVA"/>
    <x v="17"/>
    <x v="10"/>
    <x v="1"/>
    <s v="Campo Grande "/>
    <x v="0"/>
    <x v="0"/>
    <x v="1"/>
    <x v="1"/>
    <x v="1"/>
    <x v="0"/>
    <s v="Ensino Superior/Graduado"/>
    <x v="1"/>
    <s v="Administração Empresas "/>
    <x v="3"/>
    <s v="Não "/>
    <x v="0"/>
    <s v="Não "/>
    <x v="0"/>
    <s v="Própria e financiada"/>
    <x v="2"/>
    <x v="0"/>
    <x v="1"/>
    <s v="Trabalho sozinho, por conta própria"/>
    <x v="0"/>
    <x v="3"/>
    <x v="0"/>
    <x v="1"/>
    <x v="0"/>
    <x v="78"/>
    <x v="0"/>
    <x v="1"/>
    <x v="1"/>
    <x v="0"/>
    <x v="1"/>
    <x v="1"/>
    <x v="0"/>
    <x v="1"/>
    <x v="0"/>
    <x v="29"/>
    <x v="18"/>
    <s v="De 5k a 7k"/>
    <x v="4"/>
    <x v="0"/>
    <x v="0"/>
    <x v="0"/>
    <x v="0"/>
    <x v="2"/>
    <x v="0"/>
    <x v="1"/>
    <x v="0"/>
    <s v="Técnico"/>
    <x v="1"/>
    <x v="1"/>
    <x v="0"/>
    <x v="2"/>
    <x v="5"/>
    <x v="265"/>
    <s v="Info Imóveis "/>
    <x v="10"/>
    <x v="1"/>
    <x v="0"/>
    <s v="Trabalhava em imobiliária na parte administrativa e se interessou pela área."/>
    <x v="2"/>
    <x v="0"/>
    <m/>
    <s v="v2"/>
    <x v="4"/>
  </r>
  <r>
    <d v="2024-01-25T17:33:01"/>
    <s v="Sim"/>
    <s v="Patrícia Silva Costa"/>
    <s v="MATEUS DE ABREU PAIXAO"/>
    <x v="17"/>
    <x v="17"/>
    <x v="1"/>
    <s v="Manaus "/>
    <x v="0"/>
    <x v="1"/>
    <x v="0"/>
    <x v="0"/>
    <x v="1"/>
    <x v="0"/>
    <s v="Ensino Médio"/>
    <x v="0"/>
    <m/>
    <x v="0"/>
    <s v="Não "/>
    <x v="0"/>
    <s v="Não "/>
    <x v="0"/>
    <s v="Própria e quitada"/>
    <x v="0"/>
    <x v="0"/>
    <x v="1"/>
    <s v="Trabalho em uma imobiliária/administradora"/>
    <x v="1"/>
    <x v="2"/>
    <x v="1"/>
    <x v="0"/>
    <x v="0"/>
    <x v="79"/>
    <x v="0"/>
    <x v="0"/>
    <x v="1"/>
    <x v="0"/>
    <x v="0"/>
    <x v="0"/>
    <x v="1"/>
    <x v="0"/>
    <x v="0"/>
    <x v="23"/>
    <x v="14"/>
    <s v="De 20k em diante"/>
    <x v="1"/>
    <x v="0"/>
    <x v="1"/>
    <x v="0"/>
    <x v="2"/>
    <x v="1"/>
    <x v="1"/>
    <x v="1"/>
    <x v="1"/>
    <s v="Técnico"/>
    <x v="1"/>
    <x v="0"/>
    <x v="0"/>
    <x v="1"/>
    <x v="3"/>
    <x v="15"/>
    <s v="ZAP"/>
    <x v="3"/>
    <x v="1"/>
    <x v="0"/>
    <s v="Porque viu seus amigos ou colegas faturando alto"/>
    <x v="3"/>
    <x v="0"/>
    <m/>
    <s v="v2"/>
    <x v="2"/>
  </r>
  <r>
    <d v="2024-01-31T18:15:04"/>
    <s v="Sim"/>
    <s v="Patrícia Silva Costa"/>
    <s v="VALDINÉCIA DA SILVA MARTINS HEIEN "/>
    <x v="19"/>
    <x v="5"/>
    <x v="1"/>
    <s v="Natal "/>
    <x v="1"/>
    <x v="4"/>
    <x v="0"/>
    <x v="2"/>
    <x v="0"/>
    <x v="0"/>
    <s v="Ensino Médio"/>
    <x v="0"/>
    <s v="Não "/>
    <x v="0"/>
    <s v="Não "/>
    <x v="0"/>
    <s v="Não "/>
    <x v="0"/>
    <s v="Própria e quitada"/>
    <x v="0"/>
    <x v="0"/>
    <x v="29"/>
    <s v="Trabalho sozinho, por conta própria"/>
    <x v="0"/>
    <x v="8"/>
    <x v="0"/>
    <x v="0"/>
    <x v="0"/>
    <x v="3"/>
    <x v="1"/>
    <x v="1"/>
    <x v="1"/>
    <x v="2"/>
    <x v="0"/>
    <x v="2"/>
    <x v="1"/>
    <x v="0"/>
    <x v="0"/>
    <x v="7"/>
    <x v="6"/>
    <s v="De 3k a 5k"/>
    <x v="0"/>
    <x v="0"/>
    <x v="0"/>
    <x v="0"/>
    <x v="0"/>
    <x v="0"/>
    <x v="1"/>
    <x v="1"/>
    <x v="0"/>
    <s v="Palestras"/>
    <x v="0"/>
    <x v="0"/>
    <x v="0"/>
    <x v="2"/>
    <x v="3"/>
    <x v="0"/>
    <s v="OLX"/>
    <x v="0"/>
    <x v="1"/>
    <x v="2"/>
    <s v="Porque viu seus amigos ou colegas faturando alto"/>
    <x v="3"/>
    <x v="0"/>
    <m/>
    <s v="v2"/>
    <x v="3"/>
  </r>
  <r>
    <d v="2024-01-23T18:58:07"/>
    <s v="Sim"/>
    <s v="Patrícia Silva Costa"/>
    <s v="MAURÍCIO GENEROSO DE OLIVEIRA NETO"/>
    <x v="19"/>
    <x v="19"/>
    <x v="1"/>
    <m/>
    <x v="0"/>
    <x v="0"/>
    <x v="1"/>
    <x v="1"/>
    <x v="1"/>
    <x v="2"/>
    <s v="Ensino Superior/Graduado"/>
    <x v="1"/>
    <s v="Adminstração, Direito "/>
    <x v="3"/>
    <s v="Não "/>
    <x v="0"/>
    <s v="Não "/>
    <x v="0"/>
    <s v="Própria e quitada"/>
    <x v="0"/>
    <x v="0"/>
    <x v="1"/>
    <s v="Trabalho em uma imobiliária/administradora"/>
    <x v="1"/>
    <x v="3"/>
    <x v="1"/>
    <x v="1"/>
    <x v="1"/>
    <x v="3"/>
    <x v="1"/>
    <x v="0"/>
    <x v="1"/>
    <x v="0"/>
    <x v="0"/>
    <x v="0"/>
    <x v="0"/>
    <x v="1"/>
    <x v="1"/>
    <x v="255"/>
    <x v="0"/>
    <s v="Corretor no mercado a 6 meses"/>
    <x v="2"/>
    <x v="0"/>
    <x v="0"/>
    <x v="0"/>
    <x v="0"/>
    <x v="4"/>
    <x v="1"/>
    <x v="1"/>
    <x v="0"/>
    <s v="Técnico"/>
    <x v="1"/>
    <x v="1"/>
    <x v="0"/>
    <x v="1"/>
    <x v="3"/>
    <x v="3"/>
    <m/>
    <x v="1"/>
    <x v="1"/>
    <x v="2"/>
    <s v="Porque viu seus amigos ou colegas faturando alto"/>
    <x v="3"/>
    <x v="0"/>
    <m/>
    <s v="v2"/>
    <x v="3"/>
  </r>
  <r>
    <d v="2024-01-31T17:41:02"/>
    <s v="Sim"/>
    <s v="Patrícia Silva Costa"/>
    <s v="BERGSON SANTOS RAMOS"/>
    <x v="19"/>
    <x v="18"/>
    <x v="1"/>
    <s v="Aracaju "/>
    <x v="0"/>
    <x v="0"/>
    <x v="1"/>
    <x v="1"/>
    <x v="0"/>
    <x v="0"/>
    <s v="Ensino Médio"/>
    <x v="0"/>
    <s v="Não "/>
    <x v="0"/>
    <s v="Não "/>
    <x v="0"/>
    <s v="Não"/>
    <x v="0"/>
    <s v="Própria e financiada"/>
    <x v="2"/>
    <x v="0"/>
    <x v="1"/>
    <s v="Trabalho em uma imobiliária/administradora"/>
    <x v="1"/>
    <x v="3"/>
    <x v="1"/>
    <x v="1"/>
    <x v="0"/>
    <x v="38"/>
    <x v="0"/>
    <x v="1"/>
    <x v="1"/>
    <x v="0"/>
    <x v="1"/>
    <x v="1"/>
    <x v="0"/>
    <x v="1"/>
    <x v="0"/>
    <x v="43"/>
    <x v="21"/>
    <s v="De 3k a 5k"/>
    <x v="0"/>
    <x v="0"/>
    <x v="1"/>
    <x v="0"/>
    <x v="2"/>
    <x v="1"/>
    <x v="1"/>
    <x v="1"/>
    <x v="1"/>
    <s v="Palestras"/>
    <x v="0"/>
    <x v="1"/>
    <x v="0"/>
    <x v="2"/>
    <x v="3"/>
    <x v="266"/>
    <s v="Arco, Chaves na Mão"/>
    <x v="12"/>
    <x v="1"/>
    <x v="0"/>
    <m/>
    <x v="7"/>
    <x v="0"/>
    <m/>
    <s v="v2"/>
    <x v="3"/>
  </r>
  <r>
    <d v="2024-02-02T15:30:32"/>
    <s v="Sim"/>
    <s v="Patrícia Silva Costa"/>
    <s v="RAQUEL BARBOSA LEMOS DOS SANTOS  "/>
    <x v="20"/>
    <x v="23"/>
    <x v="1"/>
    <s v="Vitórias"/>
    <x v="1"/>
    <x v="0"/>
    <x v="0"/>
    <x v="2"/>
    <x v="1"/>
    <x v="0"/>
    <s v="Ensino Superior/Graduado"/>
    <x v="1"/>
    <s v="Administração Empresas"/>
    <x v="3"/>
    <s v="Finanças _ Mercados Capitais(Cursando )"/>
    <x v="0"/>
    <s v="Não "/>
    <x v="0"/>
    <s v="Própria e financiada"/>
    <x v="2"/>
    <x v="0"/>
    <x v="1"/>
    <s v="Trabalho sozinho, por conta própria"/>
    <x v="0"/>
    <x v="5"/>
    <x v="0"/>
    <x v="1"/>
    <x v="0"/>
    <x v="2"/>
    <x v="0"/>
    <x v="0"/>
    <x v="1"/>
    <x v="0"/>
    <x v="0"/>
    <x v="0"/>
    <x v="0"/>
    <x v="1"/>
    <x v="0"/>
    <x v="19"/>
    <x v="15"/>
    <s v="De 3k a 5k"/>
    <x v="0"/>
    <x v="0"/>
    <x v="1"/>
    <x v="0"/>
    <x v="2"/>
    <x v="1"/>
    <x v="0"/>
    <x v="1"/>
    <x v="1"/>
    <s v="Técnico"/>
    <x v="1"/>
    <x v="0"/>
    <x v="0"/>
    <x v="2"/>
    <x v="5"/>
    <x v="5"/>
    <s v="OLX"/>
    <x v="0"/>
    <x v="1"/>
    <x v="0"/>
    <s v="Porque minha família é do ramo"/>
    <x v="4"/>
    <x v="0"/>
    <m/>
    <s v="v2"/>
    <x v="0"/>
  </r>
  <r>
    <d v="2024-01-31T14:33:20"/>
    <s v="Sim"/>
    <s v="Patrícia Silva Costa"/>
    <s v="DANIEL ALVARES DA CUNHA"/>
    <x v="22"/>
    <x v="6"/>
    <x v="1"/>
    <s v="Belém"/>
    <x v="0"/>
    <x v="0"/>
    <x v="0"/>
    <x v="0"/>
    <x v="0"/>
    <x v="67"/>
    <s v="Ensino Superior/Graduado"/>
    <x v="1"/>
    <s v="Direito"/>
    <x v="6"/>
    <s v="Não "/>
    <x v="0"/>
    <s v="Não "/>
    <x v="0"/>
    <s v="Própria e quitada"/>
    <x v="0"/>
    <x v="0"/>
    <x v="2"/>
    <s v="Trabalho sozinho, por conta própria"/>
    <x v="0"/>
    <x v="96"/>
    <x v="1"/>
    <x v="1"/>
    <x v="0"/>
    <x v="80"/>
    <x v="0"/>
    <x v="0"/>
    <x v="1"/>
    <x v="0"/>
    <x v="0"/>
    <x v="0"/>
    <x v="0"/>
    <x v="1"/>
    <x v="1"/>
    <x v="256"/>
    <x v="11"/>
    <s v="Não informou "/>
    <x v="2"/>
    <x v="0"/>
    <x v="0"/>
    <x v="0"/>
    <x v="0"/>
    <x v="1"/>
    <x v="0"/>
    <x v="1"/>
    <x v="0"/>
    <s v="Palestras, Oficinas"/>
    <x v="5"/>
    <x v="0"/>
    <x v="0"/>
    <x v="2"/>
    <x v="5"/>
    <x v="15"/>
    <s v="ZAP"/>
    <x v="3"/>
    <x v="0"/>
    <x v="0"/>
    <s v="Fez Gestão Imobiliária, já com interesse na área."/>
    <x v="2"/>
    <x v="0"/>
    <m/>
    <s v="v2"/>
    <x v="2"/>
  </r>
  <r>
    <d v="2024-01-31T19:03:07"/>
    <s v="Sim"/>
    <s v="Patrícia Silva Costa"/>
    <s v="ELTON COSTA FARIAS"/>
    <x v="22"/>
    <x v="6"/>
    <x v="1"/>
    <s v="Belém"/>
    <x v="0"/>
    <x v="5"/>
    <x v="2"/>
    <x v="1"/>
    <x v="5"/>
    <x v="2"/>
    <s v="Ensino Superior/Graduado"/>
    <x v="1"/>
    <s v="Administração Empresas "/>
    <x v="3"/>
    <s v="Não "/>
    <x v="0"/>
    <s v="Não "/>
    <x v="0"/>
    <s v="Não quis informar "/>
    <x v="5"/>
    <x v="3"/>
    <x v="0"/>
    <s v="Trabalho em uma House (imobiliária de uma incorporadora)"/>
    <x v="2"/>
    <x v="97"/>
    <x v="0"/>
    <x v="1"/>
    <x v="1"/>
    <x v="6"/>
    <x v="1"/>
    <x v="1"/>
    <x v="1"/>
    <x v="2"/>
    <x v="0"/>
    <x v="2"/>
    <x v="1"/>
    <x v="0"/>
    <x v="1"/>
    <x v="0"/>
    <x v="0"/>
    <s v="Não informou"/>
    <x v="2"/>
    <x v="0"/>
    <x v="0"/>
    <x v="0"/>
    <x v="0"/>
    <x v="0"/>
    <x v="0"/>
    <x v="1"/>
    <x v="1"/>
    <s v="Técnico"/>
    <x v="1"/>
    <x v="1"/>
    <x v="0"/>
    <x v="2"/>
    <x v="20"/>
    <x v="267"/>
    <s v="Site Próprio"/>
    <x v="5"/>
    <x v="1"/>
    <x v="0"/>
    <s v="Porque é uma oportunidade de ganhar muito dinheiro"/>
    <x v="1"/>
    <x v="0"/>
    <s v="Corretor não quis responder as questões de cunho pessoal."/>
    <s v="v2"/>
    <x v="2"/>
  </r>
  <r>
    <d v="2024-01-31T17:55:46"/>
    <s v="Sim"/>
    <s v="Patrícia Silva Costa"/>
    <s v="EDNA APARECIDA DE OLIVEIRA SEREDA "/>
    <x v="22"/>
    <x v="25"/>
    <x v="1"/>
    <s v="Campo Grande "/>
    <x v="1"/>
    <x v="0"/>
    <x v="1"/>
    <x v="1"/>
    <x v="1"/>
    <x v="0"/>
    <s v="Ensino Superior/Graduado"/>
    <x v="1"/>
    <s v="Administração, Educação Física "/>
    <x v="3"/>
    <s v="Administração Hospitalar e Saúde Pública "/>
    <x v="22"/>
    <s v="Não "/>
    <x v="0"/>
    <s v="Própria e financiada"/>
    <x v="2"/>
    <x v="0"/>
    <x v="1"/>
    <s v="Trabalho sozinho, por conta própria"/>
    <x v="0"/>
    <x v="3"/>
    <x v="1"/>
    <x v="1"/>
    <x v="0"/>
    <x v="81"/>
    <x v="0"/>
    <x v="1"/>
    <x v="1"/>
    <x v="0"/>
    <x v="1"/>
    <x v="0"/>
    <x v="0"/>
    <x v="0"/>
    <x v="0"/>
    <x v="29"/>
    <x v="18"/>
    <s v="De 5k a 7k"/>
    <x v="4"/>
    <x v="0"/>
    <x v="0"/>
    <x v="0"/>
    <x v="0"/>
    <x v="0"/>
    <x v="0"/>
    <x v="1"/>
    <x v="0"/>
    <s v="Técnico"/>
    <x v="1"/>
    <x v="0"/>
    <x v="0"/>
    <x v="2"/>
    <x v="5"/>
    <x v="225"/>
    <s v="Info Imóveis"/>
    <x v="10"/>
    <x v="1"/>
    <x v="2"/>
    <s v="Porque é uma oportunidade de ganhar muito dinheiro"/>
    <x v="1"/>
    <x v="0"/>
    <m/>
    <s v="v2"/>
    <x v="2"/>
  </r>
  <r>
    <d v="2024-02-01T18:21:32"/>
    <s v="Sim"/>
    <s v="Patrícia Silva Costa"/>
    <s v="CAMILA PEREIRA DA SILVA"/>
    <x v="23"/>
    <x v="22"/>
    <x v="1"/>
    <s v="Recife "/>
    <x v="1"/>
    <x v="1"/>
    <x v="1"/>
    <x v="1"/>
    <x v="0"/>
    <x v="61"/>
    <s v="Ensino Superior/Graduado"/>
    <x v="1"/>
    <s v="Publicidade_Cursando "/>
    <x v="50"/>
    <s v="Não "/>
    <x v="0"/>
    <s v="Não "/>
    <x v="0"/>
    <s v="Própria e quitada"/>
    <x v="0"/>
    <x v="0"/>
    <x v="4"/>
    <s v="Trabalho sozinho, por conta própria"/>
    <x v="0"/>
    <x v="3"/>
    <x v="1"/>
    <x v="0"/>
    <x v="0"/>
    <x v="77"/>
    <x v="0"/>
    <x v="0"/>
    <x v="1"/>
    <x v="0"/>
    <x v="1"/>
    <x v="1"/>
    <x v="0"/>
    <x v="1"/>
    <x v="0"/>
    <x v="4"/>
    <x v="3"/>
    <s v="Até 3k"/>
    <x v="3"/>
    <x v="0"/>
    <x v="1"/>
    <x v="0"/>
    <x v="2"/>
    <x v="0"/>
    <x v="1"/>
    <x v="1"/>
    <x v="0"/>
    <s v="Palestras, Oficinas"/>
    <x v="5"/>
    <x v="0"/>
    <x v="0"/>
    <x v="2"/>
    <x v="6"/>
    <x v="268"/>
    <s v="Canal Pro "/>
    <x v="8"/>
    <x v="1"/>
    <x v="0"/>
    <s v="Porque minha família é do ramo"/>
    <x v="4"/>
    <x v="0"/>
    <m/>
    <s v="v2"/>
    <x v="3"/>
  </r>
  <r>
    <d v="2024-01-31T19:43:15"/>
    <s v="Sim"/>
    <s v="Patrícia Silva Costa"/>
    <s v="ANA CLAUDIA SEABRA DO NASCIMENTO"/>
    <x v="24"/>
    <x v="18"/>
    <x v="1"/>
    <s v="Aracaju"/>
    <x v="1"/>
    <x v="1"/>
    <x v="0"/>
    <x v="2"/>
    <x v="0"/>
    <x v="0"/>
    <s v="Ensino Superior/Graduado"/>
    <x v="1"/>
    <s v="Pedagogia "/>
    <x v="13"/>
    <s v="Libra Inclusão, Análise do Comportamento Aplicadp "/>
    <x v="53"/>
    <s v="Não "/>
    <x v="0"/>
    <s v="Mora com os pais/sogros"/>
    <x v="1"/>
    <x v="0"/>
    <x v="1"/>
    <s v="Imobiliária Própria "/>
    <x v="5"/>
    <x v="5"/>
    <x v="1"/>
    <x v="1"/>
    <x v="0"/>
    <x v="23"/>
    <x v="0"/>
    <x v="1"/>
    <x v="1"/>
    <x v="0"/>
    <x v="1"/>
    <x v="1"/>
    <x v="0"/>
    <x v="1"/>
    <x v="0"/>
    <x v="16"/>
    <x v="12"/>
    <s v="De 3k a 5k"/>
    <x v="0"/>
    <x v="0"/>
    <x v="0"/>
    <x v="0"/>
    <x v="0"/>
    <x v="1"/>
    <x v="0"/>
    <x v="1"/>
    <x v="1"/>
    <s v="Motivacional"/>
    <x v="4"/>
    <x v="1"/>
    <x v="0"/>
    <x v="1"/>
    <x v="5"/>
    <x v="17"/>
    <s v="Não Utiliza "/>
    <x v="6"/>
    <x v="1"/>
    <x v="0"/>
    <s v="Começou trabalhando com imóveis de leilão e se interessou pela área."/>
    <x v="2"/>
    <x v="0"/>
    <m/>
    <s v="v2"/>
    <x v="3"/>
  </r>
  <r>
    <d v="2024-01-29T16:43:59"/>
    <s v="Sim"/>
    <s v="Patrícia Silva Costa"/>
    <s v="INGRID DABOIT DINIZ"/>
    <x v="24"/>
    <x v="18"/>
    <x v="1"/>
    <s v="Aracaju"/>
    <x v="1"/>
    <x v="4"/>
    <x v="0"/>
    <x v="2"/>
    <x v="1"/>
    <x v="0"/>
    <s v="Ensino Superior/Graduado"/>
    <x v="1"/>
    <s v="Psicologia "/>
    <x v="82"/>
    <s v="Psicologia "/>
    <x v="61"/>
    <s v="Não "/>
    <x v="0"/>
    <s v="Própria e quitada"/>
    <x v="0"/>
    <x v="0"/>
    <x v="1"/>
    <s v="Trabalha por conta própria com parcerias "/>
    <x v="13"/>
    <x v="98"/>
    <x v="1"/>
    <x v="0"/>
    <x v="0"/>
    <x v="82"/>
    <x v="0"/>
    <x v="1"/>
    <x v="1"/>
    <x v="0"/>
    <x v="1"/>
    <x v="1"/>
    <x v="0"/>
    <x v="1"/>
    <x v="0"/>
    <x v="19"/>
    <x v="15"/>
    <s v="De 5k a 7k"/>
    <x v="4"/>
    <x v="0"/>
    <x v="0"/>
    <x v="0"/>
    <x v="0"/>
    <x v="0"/>
    <x v="0"/>
    <x v="1"/>
    <x v="0"/>
    <s v="Técnica, Oficinas "/>
    <x v="5"/>
    <x v="0"/>
    <x v="0"/>
    <x v="2"/>
    <x v="5"/>
    <x v="48"/>
    <s v="Viva Real"/>
    <x v="9"/>
    <x v="2"/>
    <x v="0"/>
    <s v="Porque minha família é do ramo"/>
    <x v="4"/>
    <x v="0"/>
    <m/>
    <s v="v2"/>
    <x v="3"/>
  </r>
  <r>
    <d v="2024-01-31T15:19:20"/>
    <s v="Sim"/>
    <s v="Patrícia Silva Costa"/>
    <s v="PAULO MARCELO SANTOS LAPENDA"/>
    <x v="24"/>
    <x v="22"/>
    <x v="1"/>
    <s v="Recife"/>
    <x v="0"/>
    <x v="0"/>
    <x v="0"/>
    <x v="2"/>
    <x v="1"/>
    <x v="14"/>
    <s v="Ensino Superior/Graduado"/>
    <x v="1"/>
    <s v="Direito "/>
    <x v="6"/>
    <s v="Não "/>
    <x v="0"/>
    <s v="Não "/>
    <x v="0"/>
    <s v="Própria e quitada"/>
    <x v="0"/>
    <x v="1"/>
    <x v="1"/>
    <s v="Trabalho sozinho, por conta própria"/>
    <x v="0"/>
    <x v="15"/>
    <x v="1"/>
    <x v="1"/>
    <x v="0"/>
    <x v="3"/>
    <x v="1"/>
    <x v="0"/>
    <x v="1"/>
    <x v="0"/>
    <x v="0"/>
    <x v="0"/>
    <x v="0"/>
    <x v="1"/>
    <x v="0"/>
    <x v="4"/>
    <x v="3"/>
    <s v="de 10k a 15k"/>
    <x v="5"/>
    <x v="0"/>
    <x v="1"/>
    <x v="0"/>
    <x v="2"/>
    <x v="1"/>
    <x v="0"/>
    <x v="1"/>
    <x v="0"/>
    <s v="Mix Opções"/>
    <x v="5"/>
    <x v="0"/>
    <x v="0"/>
    <x v="2"/>
    <x v="178"/>
    <x v="269"/>
    <s v="Expor Imóveis"/>
    <x v="1"/>
    <x v="1"/>
    <x v="0"/>
    <s v="Porque viu seus amigos ou colegas faturando alto"/>
    <x v="3"/>
    <x v="0"/>
    <m/>
    <s v="v2"/>
    <x v="3"/>
  </r>
  <r>
    <d v="2024-01-31T20:06:54"/>
    <s v="Sim"/>
    <s v="Patrícia Silva Costa"/>
    <s v="HEDILEIA BEZERRA BANDEIRA DA SILVA"/>
    <x v="25"/>
    <x v="6"/>
    <x v="1"/>
    <s v="Belém"/>
    <x v="3"/>
    <x v="0"/>
    <x v="0"/>
    <x v="0"/>
    <x v="2"/>
    <x v="0"/>
    <s v="Ensino Superior/Graduado"/>
    <x v="1"/>
    <s v="Serviço Social "/>
    <x v="39"/>
    <s v="Educação "/>
    <x v="60"/>
    <s v="Não "/>
    <x v="0"/>
    <s v="Própria e quitada"/>
    <x v="0"/>
    <x v="0"/>
    <x v="1"/>
    <s v="Trabalho em uma imobiliária/administradora"/>
    <x v="1"/>
    <x v="5"/>
    <x v="1"/>
    <x v="1"/>
    <x v="1"/>
    <x v="3"/>
    <x v="0"/>
    <x v="0"/>
    <x v="1"/>
    <x v="0"/>
    <x v="1"/>
    <x v="1"/>
    <x v="0"/>
    <x v="1"/>
    <x v="0"/>
    <x v="29"/>
    <x v="18"/>
    <s v="De 3k a 5k"/>
    <x v="0"/>
    <x v="0"/>
    <x v="0"/>
    <x v="0"/>
    <x v="0"/>
    <x v="2"/>
    <x v="0"/>
    <x v="1"/>
    <x v="0"/>
    <s v="Motivacional"/>
    <x v="4"/>
    <x v="0"/>
    <x v="0"/>
    <x v="2"/>
    <x v="5"/>
    <x v="0"/>
    <s v="ZAP"/>
    <x v="3"/>
    <x v="1"/>
    <x v="0"/>
    <s v="Porque perdeu emprego e arrumou esta oportunidade"/>
    <x v="9"/>
    <x v="0"/>
    <m/>
    <s v="v2"/>
    <x v="2"/>
  </r>
  <r>
    <d v="2024-01-24T20:00:58"/>
    <s v="Sim"/>
    <s v="Patrícia Silva Costa"/>
    <s v="MARCELO RIBEIRO CARNEIRO"/>
    <x v="26"/>
    <x v="6"/>
    <x v="0"/>
    <s v="Marabá "/>
    <x v="0"/>
    <x v="4"/>
    <x v="0"/>
    <x v="0"/>
    <x v="1"/>
    <x v="102"/>
    <s v="Ensino Médio"/>
    <x v="0"/>
    <s v="Não "/>
    <x v="0"/>
    <s v="Não "/>
    <x v="0"/>
    <s v="Não "/>
    <x v="0"/>
    <s v="Própria e quitada"/>
    <x v="0"/>
    <x v="0"/>
    <x v="1"/>
    <s v="Trabalho sozinho, por conta própria"/>
    <x v="0"/>
    <x v="5"/>
    <x v="0"/>
    <x v="1"/>
    <x v="0"/>
    <x v="83"/>
    <x v="0"/>
    <x v="0"/>
    <x v="1"/>
    <x v="0"/>
    <x v="0"/>
    <x v="0"/>
    <x v="0"/>
    <x v="1"/>
    <x v="0"/>
    <x v="16"/>
    <x v="12"/>
    <s v="de 10k a 15k"/>
    <x v="5"/>
    <x v="0"/>
    <x v="0"/>
    <x v="0"/>
    <x v="0"/>
    <x v="1"/>
    <x v="1"/>
    <x v="1"/>
    <x v="1"/>
    <s v="Técnico"/>
    <x v="1"/>
    <x v="1"/>
    <x v="0"/>
    <x v="1"/>
    <x v="3"/>
    <x v="17"/>
    <s v="Não Utiliza "/>
    <x v="6"/>
    <x v="1"/>
    <x v="0"/>
    <s v="Ele começou com vendas terrenos, tomou gosto, fez o curso e começou atuar como corretor."/>
    <x v="2"/>
    <x v="0"/>
    <m/>
    <s v="v2"/>
    <x v="2"/>
  </r>
  <r>
    <d v="2024-01-31T14:47:37"/>
    <s v="Sim"/>
    <s v="Patrícia Silva Costa"/>
    <s v="DANIELA OURIQUES MORASSUTTI"/>
    <x v="26"/>
    <x v="1"/>
    <x v="1"/>
    <s v="Curitiba"/>
    <x v="1"/>
    <x v="0"/>
    <x v="0"/>
    <x v="0"/>
    <x v="1"/>
    <x v="0"/>
    <s v="Ensino Superior/Graduado"/>
    <x v="1"/>
    <s v="Administração "/>
    <x v="3"/>
    <s v="Não "/>
    <x v="0"/>
    <s v="MBA Gestão de Negócios "/>
    <x v="2"/>
    <s v="Alugada"/>
    <x v="3"/>
    <x v="0"/>
    <x v="3"/>
    <s v="Franquia Remax"/>
    <x v="23"/>
    <x v="3"/>
    <x v="1"/>
    <x v="1"/>
    <x v="0"/>
    <x v="3"/>
    <x v="0"/>
    <x v="0"/>
    <x v="1"/>
    <x v="0"/>
    <x v="1"/>
    <x v="1"/>
    <x v="1"/>
    <x v="1"/>
    <x v="0"/>
    <x v="19"/>
    <x v="15"/>
    <s v="De 5k a 7k"/>
    <x v="4"/>
    <x v="0"/>
    <x v="1"/>
    <x v="0"/>
    <x v="2"/>
    <x v="0"/>
    <x v="0"/>
    <x v="1"/>
    <x v="0"/>
    <s v="Técnico"/>
    <x v="1"/>
    <x v="0"/>
    <x v="0"/>
    <x v="2"/>
    <x v="3"/>
    <x v="270"/>
    <s v="Não informou"/>
    <x v="1"/>
    <x v="1"/>
    <x v="0"/>
    <s v="Porque perdeu emprego e arrumou esta oportunidade"/>
    <x v="9"/>
    <x v="0"/>
    <m/>
    <s v="v2"/>
    <x v="1"/>
  </r>
  <r>
    <d v="2024-01-25T14:05:01"/>
    <s v="Sim"/>
    <s v="Patrícia Silva Costa"/>
    <s v="RÔMULO ALVES SCALIA"/>
    <x v="27"/>
    <x v="9"/>
    <x v="1"/>
    <m/>
    <x v="0"/>
    <x v="0"/>
    <x v="0"/>
    <x v="3"/>
    <x v="0"/>
    <x v="0"/>
    <s v="Ensino Superior/Graduado"/>
    <x v="1"/>
    <s v="Educação Física"/>
    <x v="12"/>
    <s v="Não "/>
    <x v="0"/>
    <s v="Não "/>
    <x v="0"/>
    <s v="Própria e quitada"/>
    <x v="0"/>
    <x v="0"/>
    <x v="1"/>
    <s v="Trabalho em uma imobiliária/administradora"/>
    <x v="1"/>
    <x v="3"/>
    <x v="1"/>
    <x v="0"/>
    <x v="0"/>
    <x v="77"/>
    <x v="0"/>
    <x v="1"/>
    <x v="1"/>
    <x v="0"/>
    <x v="1"/>
    <x v="0"/>
    <x v="0"/>
    <x v="1"/>
    <x v="0"/>
    <x v="7"/>
    <x v="6"/>
    <s v="De 3k a 5k"/>
    <x v="0"/>
    <x v="0"/>
    <x v="0"/>
    <x v="0"/>
    <x v="0"/>
    <x v="2"/>
    <x v="0"/>
    <x v="1"/>
    <x v="0"/>
    <s v="Mix Opções "/>
    <x v="5"/>
    <x v="0"/>
    <x v="0"/>
    <x v="1"/>
    <x v="3"/>
    <x v="3"/>
    <s v="W Imóveis"/>
    <x v="15"/>
    <x v="1"/>
    <x v="0"/>
    <s v="Porque viu seus amigos ou colegas faturando alto"/>
    <x v="3"/>
    <x v="0"/>
    <m/>
    <s v="v2"/>
    <x v="4"/>
  </r>
  <r>
    <d v="2024-01-31T19:30:03"/>
    <s v="Sim"/>
    <s v="Patrícia Silva Costa"/>
    <s v="JULIO CESAR PEREIRA DA SILVA"/>
    <x v="27"/>
    <x v="14"/>
    <x v="0"/>
    <s v="Santa Inês "/>
    <x v="0"/>
    <x v="0"/>
    <x v="0"/>
    <x v="3"/>
    <x v="1"/>
    <x v="18"/>
    <s v="Ensino Médio"/>
    <x v="0"/>
    <s v="Não "/>
    <x v="0"/>
    <s v="Não "/>
    <x v="0"/>
    <s v="Não "/>
    <x v="0"/>
    <s v="Alugada"/>
    <x v="3"/>
    <x v="2"/>
    <x v="1"/>
    <s v="Trabalho sozinho, por conta própria"/>
    <x v="0"/>
    <x v="2"/>
    <x v="1"/>
    <x v="1"/>
    <x v="1"/>
    <x v="40"/>
    <x v="0"/>
    <x v="1"/>
    <x v="1"/>
    <x v="2"/>
    <x v="0"/>
    <x v="2"/>
    <x v="1"/>
    <x v="0"/>
    <x v="1"/>
    <x v="17"/>
    <x v="13"/>
    <s v="De 3k a 5k"/>
    <x v="0"/>
    <x v="0"/>
    <x v="0"/>
    <x v="0"/>
    <x v="0"/>
    <x v="2"/>
    <x v="0"/>
    <x v="1"/>
    <x v="1"/>
    <s v="Motivacional e Palestras "/>
    <x v="5"/>
    <x v="0"/>
    <x v="0"/>
    <x v="2"/>
    <x v="21"/>
    <x v="5"/>
    <s v="OLX"/>
    <x v="0"/>
    <x v="1"/>
    <x v="0"/>
    <s v="A partir da compra do seu apartamento, se interessou pela área."/>
    <x v="2"/>
    <x v="0"/>
    <m/>
    <s v="v2"/>
    <x v="3"/>
  </r>
  <r>
    <d v="2024-01-31T20:18:58"/>
    <s v="Sim"/>
    <s v="Patrícia Silva Costa"/>
    <s v="GENILTON SOUZA CARNEIRO"/>
    <x v="28"/>
    <x v="9"/>
    <x v="1"/>
    <s v="Brasília"/>
    <x v="0"/>
    <x v="4"/>
    <x v="0"/>
    <x v="0"/>
    <x v="0"/>
    <x v="0"/>
    <s v="Ensino Superior/Graduado"/>
    <x v="1"/>
    <s v="Logistica "/>
    <x v="20"/>
    <s v="Não "/>
    <x v="0"/>
    <s v="Não "/>
    <x v="0"/>
    <s v="Alugada"/>
    <x v="3"/>
    <x v="0"/>
    <x v="1"/>
    <s v="Trabalho em uma imobiliária/administradora"/>
    <x v="1"/>
    <x v="5"/>
    <x v="1"/>
    <x v="1"/>
    <x v="1"/>
    <x v="3"/>
    <x v="1"/>
    <x v="0"/>
    <x v="1"/>
    <x v="0"/>
    <x v="1"/>
    <x v="0"/>
    <x v="0"/>
    <x v="1"/>
    <x v="0"/>
    <x v="28"/>
    <x v="2"/>
    <s v="De 3k a 5k"/>
    <x v="0"/>
    <x v="0"/>
    <x v="0"/>
    <x v="0"/>
    <x v="0"/>
    <x v="1"/>
    <x v="0"/>
    <x v="1"/>
    <x v="0"/>
    <s v="Técnico"/>
    <x v="1"/>
    <x v="0"/>
    <x v="0"/>
    <x v="2"/>
    <x v="5"/>
    <x v="17"/>
    <s v="Não Utiliza "/>
    <x v="6"/>
    <x v="1"/>
    <x v="0"/>
    <s v="Porque minha família é do ramo"/>
    <x v="4"/>
    <x v="0"/>
    <m/>
    <s v="v2"/>
    <x v="4"/>
  </r>
  <r>
    <d v="2024-02-02T16:46:24"/>
    <s v="Sim"/>
    <s v="Patrícia Silva Costa"/>
    <s v="ALEXANDRE AMARAL DE MELLO"/>
    <x v="28"/>
    <x v="1"/>
    <x v="1"/>
    <s v="Curitiba"/>
    <x v="0"/>
    <x v="0"/>
    <x v="0"/>
    <x v="0"/>
    <x v="1"/>
    <x v="0"/>
    <s v="Ensino Superior/Graduado"/>
    <x v="1"/>
    <s v="Administração em Comércio Exterior"/>
    <x v="3"/>
    <s v="Planejamento e gerenciamento Estratégico "/>
    <x v="62"/>
    <s v="Não"/>
    <x v="0"/>
    <s v="Própria e quitada"/>
    <x v="0"/>
    <x v="0"/>
    <x v="4"/>
    <s v="Imobiliária Própria (Mais dois sócios)"/>
    <x v="5"/>
    <x v="5"/>
    <x v="0"/>
    <x v="1"/>
    <x v="1"/>
    <x v="3"/>
    <x v="0"/>
    <x v="0"/>
    <x v="1"/>
    <x v="2"/>
    <x v="0"/>
    <x v="0"/>
    <x v="1"/>
    <x v="1"/>
    <x v="0"/>
    <x v="147"/>
    <x v="18"/>
    <s v="De 5k a 7k"/>
    <x v="4"/>
    <x v="0"/>
    <x v="0"/>
    <x v="0"/>
    <x v="0"/>
    <x v="2"/>
    <x v="0"/>
    <x v="1"/>
    <x v="0"/>
    <s v="Técnico e Motivacional (Cases Sucesso)"/>
    <x v="5"/>
    <x v="1"/>
    <x v="0"/>
    <x v="2"/>
    <x v="5"/>
    <x v="271"/>
    <s v="Tráfego Pago "/>
    <x v="20"/>
    <x v="1"/>
    <x v="0"/>
    <s v="Porque é uma oportunidade de ganhar muito dinheiro"/>
    <x v="1"/>
    <x v="0"/>
    <m/>
    <s v="v2"/>
    <x v="1"/>
  </r>
  <r>
    <d v="2024-01-24T17:06:09"/>
    <s v="Sim"/>
    <s v="Patrícia Silva Costa"/>
    <s v="CATIANE CRISTINA BORTOLATTO ROSSONI"/>
    <x v="28"/>
    <x v="1"/>
    <x v="1"/>
    <s v="Curitiba "/>
    <x v="1"/>
    <x v="0"/>
    <x v="0"/>
    <x v="0"/>
    <x v="1"/>
    <x v="0"/>
    <s v="Ensino Superior/Graduado"/>
    <x v="1"/>
    <s v="Publicidade "/>
    <x v="50"/>
    <s v="Não "/>
    <x v="0"/>
    <s v="Não "/>
    <x v="0"/>
    <s v="Própria e quitada"/>
    <x v="0"/>
    <x v="0"/>
    <x v="4"/>
    <s v="Trabalho em uma imobiliária/administradora"/>
    <x v="1"/>
    <x v="3"/>
    <x v="1"/>
    <x v="1"/>
    <x v="0"/>
    <x v="11"/>
    <x v="0"/>
    <x v="0"/>
    <x v="1"/>
    <x v="2"/>
    <x v="0"/>
    <x v="1"/>
    <x v="1"/>
    <x v="0"/>
    <x v="0"/>
    <x v="99"/>
    <x v="34"/>
    <s v="De 15k a 20k"/>
    <x v="7"/>
    <x v="0"/>
    <x v="0"/>
    <x v="0"/>
    <x v="0"/>
    <x v="2"/>
    <x v="1"/>
    <x v="1"/>
    <x v="1"/>
    <s v="Oficinas"/>
    <x v="2"/>
    <x v="0"/>
    <x v="0"/>
    <x v="1"/>
    <x v="5"/>
    <x v="3"/>
    <m/>
    <x v="1"/>
    <x v="1"/>
    <x v="0"/>
    <s v="Porque viu seus amigos ou colegas faturando alto"/>
    <x v="3"/>
    <x v="0"/>
    <m/>
    <s v="v2"/>
    <x v="1"/>
  </r>
  <r>
    <d v="2024-02-02T13:58:43"/>
    <s v="Sim"/>
    <s v="Patrícia Silva Costa"/>
    <s v="ANDRE LUIZ DIAS DE SOUZA"/>
    <x v="29"/>
    <x v="10"/>
    <x v="1"/>
    <s v="Campo Grande "/>
    <x v="0"/>
    <x v="0"/>
    <x v="0"/>
    <x v="3"/>
    <x v="0"/>
    <x v="35"/>
    <s v="Ensino Superior/Graduado"/>
    <x v="1"/>
    <s v="Direito _ Cursando "/>
    <x v="6"/>
    <s v="Não "/>
    <x v="0"/>
    <s v="Não "/>
    <x v="0"/>
    <s v="Cedida"/>
    <x v="4"/>
    <x v="0"/>
    <x v="1"/>
    <s v="Trabalho sozinho, por conta própria"/>
    <x v="0"/>
    <x v="5"/>
    <x v="0"/>
    <x v="1"/>
    <x v="1"/>
    <x v="3"/>
    <x v="1"/>
    <x v="0"/>
    <x v="1"/>
    <x v="0"/>
    <x v="0"/>
    <x v="0"/>
    <x v="0"/>
    <x v="1"/>
    <x v="1"/>
    <x v="257"/>
    <x v="0"/>
    <s v="Até 3k"/>
    <x v="3"/>
    <x v="0"/>
    <x v="1"/>
    <x v="0"/>
    <x v="2"/>
    <x v="0"/>
    <x v="1"/>
    <x v="1"/>
    <x v="0"/>
    <s v="Mix Opções"/>
    <x v="5"/>
    <x v="0"/>
    <x v="0"/>
    <x v="2"/>
    <x v="5"/>
    <x v="3"/>
    <s v="ZAP"/>
    <x v="3"/>
    <x v="1"/>
    <x v="0"/>
    <s v="Porque é uma oportunidade de ganhar muito dinheiro"/>
    <x v="1"/>
    <x v="0"/>
    <m/>
    <s v="v2"/>
    <x v="4"/>
  </r>
  <r>
    <d v="2024-02-02T15:58:25"/>
    <s v="Sim"/>
    <s v="Patrícia Silva Costa"/>
    <s v="FELIPE CAMPOS DANTAS"/>
    <x v="30"/>
    <x v="18"/>
    <x v="1"/>
    <s v="Aracaju"/>
    <x v="0"/>
    <x v="0"/>
    <x v="0"/>
    <x v="3"/>
    <x v="1"/>
    <x v="14"/>
    <s v="Ensino Médio"/>
    <x v="0"/>
    <s v="Não "/>
    <x v="0"/>
    <s v="Não "/>
    <x v="0"/>
    <s v="Não "/>
    <x v="0"/>
    <s v="Própria e quitada"/>
    <x v="0"/>
    <x v="0"/>
    <x v="1"/>
    <s v="Trabalho sozinho, por conta própria"/>
    <x v="0"/>
    <x v="5"/>
    <x v="1"/>
    <x v="1"/>
    <x v="0"/>
    <x v="4"/>
    <x v="1"/>
    <x v="0"/>
    <x v="1"/>
    <x v="2"/>
    <x v="0"/>
    <x v="2"/>
    <x v="0"/>
    <x v="0"/>
    <x v="1"/>
    <x v="258"/>
    <x v="0"/>
    <s v="Ainda sem renda "/>
    <x v="2"/>
    <x v="0"/>
    <x v="1"/>
    <x v="0"/>
    <x v="2"/>
    <x v="0"/>
    <x v="1"/>
    <x v="1"/>
    <x v="0"/>
    <s v="Palestras"/>
    <x v="0"/>
    <x v="1"/>
    <x v="0"/>
    <x v="2"/>
    <x v="5"/>
    <x v="0"/>
    <s v="OLX"/>
    <x v="0"/>
    <x v="1"/>
    <x v="0"/>
    <s v="Porque viu seus amigos ou colegas faturando alto"/>
    <x v="3"/>
    <x v="0"/>
    <m/>
    <s v="v2"/>
    <x v="3"/>
  </r>
  <r>
    <d v="2024-01-29T14:08:01"/>
    <s v="Sim"/>
    <s v="Patrícia Silva Costa"/>
    <s v="PAULA SIQUEIRA GULARTE"/>
    <x v="30"/>
    <x v="20"/>
    <x v="0"/>
    <s v="Pelotas"/>
    <x v="1"/>
    <x v="0"/>
    <x v="0"/>
    <x v="2"/>
    <x v="1"/>
    <x v="0"/>
    <s v="Ensino Superior/Graduado"/>
    <x v="1"/>
    <s v="Adminstração "/>
    <x v="3"/>
    <s v="Não "/>
    <x v="0"/>
    <s v="Não "/>
    <x v="0"/>
    <s v="Própria e quitada"/>
    <x v="0"/>
    <x v="0"/>
    <x v="1"/>
    <s v="Trabalho em uma imobiliária/administradora"/>
    <x v="1"/>
    <x v="3"/>
    <x v="1"/>
    <x v="1"/>
    <x v="0"/>
    <x v="1"/>
    <x v="1"/>
    <x v="0"/>
    <x v="1"/>
    <x v="0"/>
    <x v="0"/>
    <x v="0"/>
    <x v="0"/>
    <x v="1"/>
    <x v="0"/>
    <x v="23"/>
    <x v="14"/>
    <s v="De 3k a 5k"/>
    <x v="0"/>
    <x v="0"/>
    <x v="0"/>
    <x v="0"/>
    <x v="0"/>
    <x v="1"/>
    <x v="1"/>
    <x v="1"/>
    <x v="1"/>
    <s v="Técnico e Motivacional "/>
    <x v="5"/>
    <x v="0"/>
    <x v="0"/>
    <x v="1"/>
    <x v="2"/>
    <x v="15"/>
    <s v="ZAP"/>
    <x v="3"/>
    <x v="0"/>
    <x v="0"/>
    <s v="Porque minha família é do ramo"/>
    <x v="4"/>
    <x v="0"/>
    <m/>
    <s v="v2"/>
    <x v="1"/>
  </r>
  <r>
    <d v="2024-02-01T14:18:47"/>
    <s v="Sim"/>
    <s v="Patrícia Silva Costa"/>
    <s v="ROSILANE PASSOS DE GODOI"/>
    <x v="31"/>
    <x v="16"/>
    <x v="1"/>
    <s v="Maceió"/>
    <x v="1"/>
    <x v="1"/>
    <x v="0"/>
    <x v="2"/>
    <x v="1"/>
    <x v="0"/>
    <s v="Ensino Superior/Graduado"/>
    <x v="1"/>
    <s v="Direito, Letras "/>
    <x v="6"/>
    <s v="Não "/>
    <x v="0"/>
    <s v="Não "/>
    <x v="0"/>
    <s v="Própria e quitada"/>
    <x v="0"/>
    <x v="0"/>
    <x v="13"/>
    <s v="Trabalho sozinho, por conta própria"/>
    <x v="0"/>
    <x v="5"/>
    <x v="1"/>
    <x v="1"/>
    <x v="0"/>
    <x v="84"/>
    <x v="1"/>
    <x v="0"/>
    <x v="1"/>
    <x v="2"/>
    <x v="0"/>
    <x v="0"/>
    <x v="0"/>
    <x v="1"/>
    <x v="0"/>
    <x v="4"/>
    <x v="3"/>
    <s v="De 3k a 5k"/>
    <x v="0"/>
    <x v="0"/>
    <x v="1"/>
    <x v="0"/>
    <x v="2"/>
    <x v="1"/>
    <x v="0"/>
    <x v="1"/>
    <x v="0"/>
    <s v="Mix Opções "/>
    <x v="5"/>
    <x v="1"/>
    <x v="0"/>
    <x v="2"/>
    <x v="20"/>
    <x v="3"/>
    <s v="OLX"/>
    <x v="0"/>
    <x v="1"/>
    <x v="0"/>
    <s v="Porque viu seus amigos ou colegas faturando alto"/>
    <x v="3"/>
    <x v="0"/>
    <s v="Outubro 2023_Formação "/>
    <s v="v2"/>
    <x v="3"/>
  </r>
  <r>
    <d v="2024-02-02T19:34:25"/>
    <s v="Sim"/>
    <s v="Patrícia Silva Costa"/>
    <s v="GILBERTO GALDINO FERREIRA"/>
    <x v="31"/>
    <x v="3"/>
    <x v="1"/>
    <s v="São Paulo "/>
    <x v="3"/>
    <x v="2"/>
    <x v="1"/>
    <x v="1"/>
    <x v="0"/>
    <x v="0"/>
    <s v="Ensino Superior/Graduado"/>
    <x v="1"/>
    <s v="Engenharia Mecatrônica"/>
    <x v="4"/>
    <s v="Engenharia Combate Incêndios e Controle Pânico"/>
    <x v="20"/>
    <s v="Não "/>
    <x v="0"/>
    <s v="Própria e quitada"/>
    <x v="0"/>
    <x v="0"/>
    <x v="1"/>
    <s v="Trabalho em uma construtora/incorporadora"/>
    <x v="3"/>
    <x v="5"/>
    <x v="1"/>
    <x v="0"/>
    <x v="1"/>
    <x v="3"/>
    <x v="0"/>
    <x v="1"/>
    <x v="1"/>
    <x v="0"/>
    <x v="0"/>
    <x v="0"/>
    <x v="0"/>
    <x v="1"/>
    <x v="1"/>
    <x v="259"/>
    <x v="0"/>
    <s v="Até 3k"/>
    <x v="3"/>
    <x v="0"/>
    <x v="0"/>
    <x v="0"/>
    <x v="0"/>
    <x v="2"/>
    <x v="1"/>
    <x v="1"/>
    <x v="0"/>
    <s v="Oficinas"/>
    <x v="2"/>
    <x v="0"/>
    <x v="0"/>
    <x v="2"/>
    <x v="179"/>
    <x v="101"/>
    <s v="Não tem "/>
    <x v="6"/>
    <x v="1"/>
    <x v="0"/>
    <m/>
    <x v="7"/>
    <x v="0"/>
    <s v="Corretor não está atuando desde final 2022."/>
    <s v="v2"/>
    <x v="0"/>
  </r>
  <r>
    <d v="2024-01-25T20:31:53"/>
    <s v="Sim"/>
    <s v="Patrícia Silva Costa"/>
    <s v="ANTONIO SEBASTIÃO NASCIMENTO FIGUEIREDO JÚNIOR"/>
    <x v="31"/>
    <x v="12"/>
    <x v="1"/>
    <m/>
    <x v="0"/>
    <x v="0"/>
    <x v="0"/>
    <x v="0"/>
    <x v="0"/>
    <x v="2"/>
    <s v="Ensino Superior/Graduado"/>
    <x v="1"/>
    <s v="Administração"/>
    <x v="3"/>
    <s v="Gestão Fiscalização Contas Públicas "/>
    <x v="63"/>
    <s v="Não "/>
    <x v="0"/>
    <s v="Alugada"/>
    <x v="3"/>
    <x v="1"/>
    <x v="4"/>
    <s v="Autônomo, Imobiliárias, Corretores  (Parcerias)"/>
    <x v="13"/>
    <x v="17"/>
    <x v="1"/>
    <x v="0"/>
    <x v="1"/>
    <x v="85"/>
    <x v="0"/>
    <x v="1"/>
    <x v="1"/>
    <x v="0"/>
    <x v="1"/>
    <x v="1"/>
    <x v="0"/>
    <x v="1"/>
    <x v="0"/>
    <x v="28"/>
    <x v="2"/>
    <s v="De 5k a 7k"/>
    <x v="4"/>
    <x v="0"/>
    <x v="0"/>
    <x v="0"/>
    <x v="0"/>
    <x v="1"/>
    <x v="4"/>
    <x v="1"/>
    <x v="1"/>
    <s v="Técnico"/>
    <x v="1"/>
    <x v="1"/>
    <x v="0"/>
    <x v="1"/>
    <x v="10"/>
    <x v="198"/>
    <s v="Imóvel Web"/>
    <x v="19"/>
    <x v="1"/>
    <x v="0"/>
    <s v="Era Administrador e começou a fazer corretagem "/>
    <x v="2"/>
    <x v="0"/>
    <m/>
    <s v="v2"/>
    <x v="3"/>
  </r>
  <r>
    <d v="2024-02-02T17:04:09"/>
    <s v="Sim"/>
    <s v="Patrícia Silva Costa"/>
    <s v="MARCIO LEANDRO NASCIMENTO FERRAZ"/>
    <x v="32"/>
    <x v="20"/>
    <x v="1"/>
    <s v="Porto Alegre"/>
    <x v="0"/>
    <x v="0"/>
    <x v="2"/>
    <x v="1"/>
    <x v="1"/>
    <x v="0"/>
    <s v="Não quis responder"/>
    <x v="4"/>
    <s v="Não quis responder"/>
    <x v="0"/>
    <s v="Não quis responder"/>
    <x v="0"/>
    <s v="Não quis responder"/>
    <x v="0"/>
    <s v="Não quis responder"/>
    <x v="5"/>
    <x v="3"/>
    <x v="1"/>
    <s v="Trabalho em uma imobiliária/administradora"/>
    <x v="1"/>
    <x v="3"/>
    <x v="1"/>
    <x v="1"/>
    <x v="0"/>
    <x v="3"/>
    <x v="0"/>
    <x v="0"/>
    <x v="1"/>
    <x v="2"/>
    <x v="0"/>
    <x v="2"/>
    <x v="1"/>
    <x v="1"/>
    <x v="0"/>
    <x v="21"/>
    <x v="16"/>
    <s v="De 7k a 10k"/>
    <x v="6"/>
    <x v="0"/>
    <x v="0"/>
    <x v="0"/>
    <x v="0"/>
    <x v="1"/>
    <x v="0"/>
    <x v="1"/>
    <x v="0"/>
    <s v="Palestras"/>
    <x v="0"/>
    <x v="0"/>
    <x v="0"/>
    <x v="2"/>
    <x v="5"/>
    <x v="3"/>
    <s v="Viva Real"/>
    <x v="9"/>
    <x v="1"/>
    <x v="0"/>
    <s v="Porque viu seus amigos ou colegas faturando alto"/>
    <x v="3"/>
    <x v="0"/>
    <s v="Corretor não quis responder perguntas pessoais."/>
    <s v="v2"/>
    <x v="1"/>
  </r>
  <r>
    <d v="2024-01-31T18:33:47"/>
    <s v="Sim"/>
    <s v="Patrícia Silva Costa"/>
    <s v="EDILSON ALVES"/>
    <x v="33"/>
    <x v="14"/>
    <x v="1"/>
    <s v="São Luis "/>
    <x v="0"/>
    <x v="0"/>
    <x v="0"/>
    <x v="0"/>
    <x v="1"/>
    <x v="11"/>
    <s v="Ensino Superior/Graduado"/>
    <x v="1"/>
    <s v="História, Ciências Imobiliárias "/>
    <x v="78"/>
    <s v="Direito Imobiliário "/>
    <x v="4"/>
    <s v="Não "/>
    <x v="0"/>
    <s v="Própria e quitada"/>
    <x v="0"/>
    <x v="1"/>
    <x v="1"/>
    <s v="Trabalho sozinho, por conta própria"/>
    <x v="0"/>
    <x v="0"/>
    <x v="0"/>
    <x v="1"/>
    <x v="0"/>
    <x v="1"/>
    <x v="0"/>
    <x v="1"/>
    <x v="1"/>
    <x v="0"/>
    <x v="1"/>
    <x v="1"/>
    <x v="1"/>
    <x v="0"/>
    <x v="0"/>
    <x v="16"/>
    <x v="12"/>
    <s v="De 5k a 7k"/>
    <x v="4"/>
    <x v="0"/>
    <x v="1"/>
    <x v="0"/>
    <x v="2"/>
    <x v="2"/>
    <x v="0"/>
    <x v="1"/>
    <x v="0"/>
    <s v="Técnico"/>
    <x v="1"/>
    <x v="0"/>
    <x v="0"/>
    <x v="1"/>
    <x v="5"/>
    <x v="0"/>
    <s v="ZAP"/>
    <x v="3"/>
    <x v="1"/>
    <x v="0"/>
    <s v="Porque é uma oportunidade de ganhar muito dinheiro"/>
    <x v="1"/>
    <x v="0"/>
    <m/>
    <s v="v2"/>
    <x v="3"/>
  </r>
  <r>
    <d v="2024-01-25T13:49:39"/>
    <s v="Sim"/>
    <s v="Patrícia Silva Costa"/>
    <s v="NATASCHA MARIA CARNEIRO LEÃO SILVEIRA DE LIMA"/>
    <x v="33"/>
    <x v="22"/>
    <x v="1"/>
    <m/>
    <x v="1"/>
    <x v="0"/>
    <x v="0"/>
    <x v="0"/>
    <x v="1"/>
    <x v="54"/>
    <m/>
    <x v="4"/>
    <s v="Dentista "/>
    <x v="56"/>
    <s v="Ortodontia "/>
    <x v="64"/>
    <s v="Não "/>
    <x v="0"/>
    <s v="Própria e quitada"/>
    <x v="0"/>
    <x v="1"/>
    <x v="4"/>
    <s v="Trabalho em uma imobiliária/administradora"/>
    <x v="1"/>
    <x v="5"/>
    <x v="1"/>
    <x v="0"/>
    <x v="1"/>
    <x v="86"/>
    <x v="0"/>
    <x v="1"/>
    <x v="1"/>
    <x v="0"/>
    <x v="1"/>
    <x v="1"/>
    <x v="0"/>
    <x v="0"/>
    <x v="0"/>
    <x v="28"/>
    <x v="2"/>
    <s v="De 15k a 20k"/>
    <x v="7"/>
    <x v="0"/>
    <x v="1"/>
    <x v="0"/>
    <x v="2"/>
    <x v="1"/>
    <x v="0"/>
    <x v="1"/>
    <x v="1"/>
    <s v="Técnico"/>
    <x v="1"/>
    <x v="0"/>
    <x v="0"/>
    <x v="1"/>
    <x v="21"/>
    <x v="3"/>
    <s v="ZAP"/>
    <x v="3"/>
    <x v="1"/>
    <x v="0"/>
    <s v="Porque minha família é do ramo"/>
    <x v="4"/>
    <x v="0"/>
    <m/>
    <s v="v2"/>
    <x v="3"/>
  </r>
  <r>
    <d v="2024-01-29T16:14:21"/>
    <s v="Sim"/>
    <s v="Patrícia Silva Costa"/>
    <s v="CASSIO DOS SANTOS ANDRADE"/>
    <x v="33"/>
    <x v="23"/>
    <x v="1"/>
    <s v="Vitoria "/>
    <x v="0"/>
    <x v="0"/>
    <x v="0"/>
    <x v="3"/>
    <x v="0"/>
    <x v="14"/>
    <s v="Ensino Superior/Graduado"/>
    <x v="1"/>
    <s v="Economia "/>
    <x v="33"/>
    <s v="Gestão Empresarial "/>
    <x v="13"/>
    <s v="Não "/>
    <x v="0"/>
    <s v="Própria e quitada"/>
    <x v="0"/>
    <x v="0"/>
    <x v="1"/>
    <s v="Trabalho sozinho, por conta própria"/>
    <x v="0"/>
    <x v="3"/>
    <x v="1"/>
    <x v="1"/>
    <x v="0"/>
    <x v="23"/>
    <x v="0"/>
    <x v="1"/>
    <x v="1"/>
    <x v="2"/>
    <x v="0"/>
    <x v="0"/>
    <x v="1"/>
    <x v="1"/>
    <x v="0"/>
    <x v="43"/>
    <x v="21"/>
    <s v="De 15k a 20k"/>
    <x v="7"/>
    <x v="0"/>
    <x v="0"/>
    <x v="0"/>
    <x v="0"/>
    <x v="2"/>
    <x v="0"/>
    <x v="1"/>
    <x v="1"/>
    <s v="Palestras"/>
    <x v="0"/>
    <x v="0"/>
    <x v="0"/>
    <x v="1"/>
    <x v="2"/>
    <x v="17"/>
    <s v="Não Utiliza"/>
    <x v="6"/>
    <x v="1"/>
    <x v="0"/>
    <s v="Porque minha família é do ramo"/>
    <x v="4"/>
    <x v="0"/>
    <m/>
    <s v="v2"/>
    <x v="0"/>
  </r>
  <r>
    <d v="2024-01-29T17:47:36"/>
    <s v="Sim"/>
    <s v="Patrícia Silva Costa"/>
    <s v="ELMA DE MORAES BARBOSA"/>
    <x v="34"/>
    <x v="9"/>
    <x v="1"/>
    <s v="Brasília"/>
    <x v="1"/>
    <x v="0"/>
    <x v="0"/>
    <x v="3"/>
    <x v="0"/>
    <x v="3"/>
    <s v="Ensino Superior/Graduado"/>
    <x v="1"/>
    <s v="Engenheiro Civl"/>
    <x v="4"/>
    <s v="Patologia em Estrutura "/>
    <x v="37"/>
    <s v="Não "/>
    <x v="0"/>
    <s v="Própria e quitada"/>
    <x v="0"/>
    <x v="1"/>
    <x v="4"/>
    <s v="Trabalho sozinho, por conta própria"/>
    <x v="0"/>
    <x v="26"/>
    <x v="2"/>
    <x v="1"/>
    <x v="0"/>
    <x v="3"/>
    <x v="0"/>
    <x v="0"/>
    <x v="0"/>
    <x v="1"/>
    <x v="1"/>
    <x v="1"/>
    <x v="0"/>
    <x v="1"/>
    <x v="2"/>
    <x v="124"/>
    <x v="0"/>
    <s v="Até 3k"/>
    <x v="3"/>
    <x v="0"/>
    <x v="0"/>
    <x v="0"/>
    <x v="0"/>
    <x v="0"/>
    <x v="4"/>
    <x v="1"/>
    <x v="1"/>
    <s v="Técnico e Oficinas"/>
    <x v="5"/>
    <x v="1"/>
    <x v="0"/>
    <x v="1"/>
    <x v="5"/>
    <x v="0"/>
    <s v="OLX"/>
    <x v="0"/>
    <x v="1"/>
    <x v="0"/>
    <s v="Porque é uma oportunidade de ganhar muito dinheiro"/>
    <x v="1"/>
    <x v="0"/>
    <m/>
    <s v="v2"/>
    <x v="4"/>
  </r>
  <r>
    <d v="2024-01-22T16:08:11"/>
    <s v="Sim"/>
    <s v="Patrícia Silva Costa"/>
    <s v="AMERICO NEVES BARREIRINHAS"/>
    <x v="34"/>
    <x v="6"/>
    <x v="1"/>
    <s v="Belém do Pará "/>
    <x v="0"/>
    <x v="0"/>
    <x v="0"/>
    <x v="3"/>
    <x v="1"/>
    <x v="2"/>
    <s v="Ensino Superior/Graduado"/>
    <x v="1"/>
    <s v="Administração, Consultor Previdênciário"/>
    <x v="3"/>
    <s v="Não "/>
    <x v="0"/>
    <s v="Não "/>
    <x v="0"/>
    <s v="Própria e quitada"/>
    <x v="0"/>
    <x v="0"/>
    <x v="1"/>
    <s v="Trabalho sozinho, por conta própria"/>
    <x v="0"/>
    <x v="8"/>
    <x v="0"/>
    <x v="0"/>
    <x v="1"/>
    <x v="2"/>
    <x v="0"/>
    <x v="0"/>
    <x v="1"/>
    <x v="2"/>
    <x v="1"/>
    <x v="1"/>
    <x v="0"/>
    <x v="1"/>
    <x v="0"/>
    <x v="17"/>
    <x v="13"/>
    <s v="De 3k a 5k"/>
    <x v="0"/>
    <x v="0"/>
    <x v="0"/>
    <x v="0"/>
    <x v="0"/>
    <x v="4"/>
    <x v="1"/>
    <x v="1"/>
    <x v="0"/>
    <s v="Técnico"/>
    <x v="1"/>
    <x v="0"/>
    <x v="0"/>
    <x v="1"/>
    <x v="180"/>
    <x v="15"/>
    <s v="ZAP"/>
    <x v="3"/>
    <x v="1"/>
    <x v="0"/>
    <s v="Já atuava em vendas e começou o interesse na corretagem."/>
    <x v="6"/>
    <x v="0"/>
    <m/>
    <s v="v2"/>
    <x v="2"/>
  </r>
  <r>
    <d v="2024-01-29T20:01:21"/>
    <s v="Sim"/>
    <s v="Patrícia Silva Costa"/>
    <s v="ODACIL XAVIER DE ARAUJO JUNIOR"/>
    <x v="35"/>
    <x v="8"/>
    <x v="0"/>
    <s v="Barra Velha "/>
    <x v="0"/>
    <x v="0"/>
    <x v="0"/>
    <x v="0"/>
    <x v="1"/>
    <x v="0"/>
    <s v="Ensino Médio"/>
    <x v="0"/>
    <s v="Não "/>
    <x v="0"/>
    <s v="Não "/>
    <x v="0"/>
    <s v="Não "/>
    <x v="0"/>
    <s v="Própria e quitada"/>
    <x v="0"/>
    <x v="0"/>
    <x v="1"/>
    <s v="Trabalho sozinho, por conta própria"/>
    <x v="0"/>
    <x v="3"/>
    <x v="1"/>
    <x v="0"/>
    <x v="0"/>
    <x v="0"/>
    <x v="0"/>
    <x v="1"/>
    <x v="1"/>
    <x v="2"/>
    <x v="0"/>
    <x v="2"/>
    <x v="1"/>
    <x v="0"/>
    <x v="0"/>
    <x v="10"/>
    <x v="7"/>
    <s v="Não quis responder"/>
    <x v="2"/>
    <x v="0"/>
    <x v="1"/>
    <x v="0"/>
    <x v="2"/>
    <x v="1"/>
    <x v="1"/>
    <x v="1"/>
    <x v="1"/>
    <s v="Técnico"/>
    <x v="1"/>
    <x v="0"/>
    <x v="0"/>
    <x v="2"/>
    <x v="5"/>
    <x v="272"/>
    <s v="Sites patrocinados "/>
    <x v="30"/>
    <x v="1"/>
    <x v="0"/>
    <s v="Na pandemia, viu oportunidade em atuar como corretor e ganhar dinheiro."/>
    <x v="11"/>
    <x v="0"/>
    <m/>
    <s v="v2"/>
    <x v="1"/>
  </r>
  <r>
    <d v="2024-02-01T20:14:34"/>
    <s v="Sim"/>
    <s v="Patrícia Silva Costa"/>
    <s v="RICARDO FERREIRA LIOTTI"/>
    <x v="35"/>
    <x v="1"/>
    <x v="1"/>
    <s v="Curitiba "/>
    <x v="0"/>
    <x v="0"/>
    <x v="0"/>
    <x v="2"/>
    <x v="1"/>
    <x v="0"/>
    <s v="Ensino Superior/Graduado"/>
    <x v="1"/>
    <s v="Engenharia Mecânica "/>
    <x v="4"/>
    <s v="Não"/>
    <x v="0"/>
    <s v="Nãoi "/>
    <x v="0"/>
    <s v="Própria e quitada"/>
    <x v="0"/>
    <x v="0"/>
    <x v="1"/>
    <s v="Trabalho em uma imobiliária/administradora"/>
    <x v="1"/>
    <x v="43"/>
    <x v="1"/>
    <x v="2"/>
    <x v="0"/>
    <x v="87"/>
    <x v="1"/>
    <x v="0"/>
    <x v="0"/>
    <x v="0"/>
    <x v="1"/>
    <x v="0"/>
    <x v="0"/>
    <x v="1"/>
    <x v="0"/>
    <x v="16"/>
    <x v="12"/>
    <s v="De 3k a 5k"/>
    <x v="0"/>
    <x v="0"/>
    <x v="0"/>
    <x v="0"/>
    <x v="0"/>
    <x v="1"/>
    <x v="0"/>
    <x v="1"/>
    <x v="1"/>
    <s v="Técnico"/>
    <x v="1"/>
    <x v="1"/>
    <x v="0"/>
    <x v="2"/>
    <x v="5"/>
    <x v="273"/>
    <s v="Móveis WEB"/>
    <x v="19"/>
    <x v="0"/>
    <x v="0"/>
    <s v="Porque viu seus amigos ou colegas faturando alto"/>
    <x v="3"/>
    <x v="0"/>
    <m/>
    <s v="v2"/>
    <x v="1"/>
  </r>
  <r>
    <d v="2024-01-29T18:01:09"/>
    <s v="Sim"/>
    <s v="Patrícia Silva Costa"/>
    <s v="GERALDO CESAR RODRIGUES FRITZ   "/>
    <x v="35"/>
    <x v="20"/>
    <x v="1"/>
    <s v="Porto Alergre "/>
    <x v="0"/>
    <x v="4"/>
    <x v="0"/>
    <x v="3"/>
    <x v="0"/>
    <x v="0"/>
    <s v="Ensino Médio"/>
    <x v="0"/>
    <s v="Não "/>
    <x v="0"/>
    <s v="Não "/>
    <x v="0"/>
    <s v="Não  "/>
    <x v="0"/>
    <s v="Própria e quitada"/>
    <x v="0"/>
    <x v="0"/>
    <x v="1"/>
    <s v="Trabalho em uma construtora/incorporadora"/>
    <x v="3"/>
    <x v="3"/>
    <x v="1"/>
    <x v="1"/>
    <x v="1"/>
    <x v="3"/>
    <x v="0"/>
    <x v="1"/>
    <x v="1"/>
    <x v="0"/>
    <x v="0"/>
    <x v="0"/>
    <x v="0"/>
    <x v="1"/>
    <x v="0"/>
    <x v="29"/>
    <x v="18"/>
    <s v="Até 3k"/>
    <x v="3"/>
    <x v="0"/>
    <x v="0"/>
    <x v="0"/>
    <x v="0"/>
    <x v="2"/>
    <x v="1"/>
    <x v="1"/>
    <x v="0"/>
    <s v="Motivacional"/>
    <x v="4"/>
    <x v="1"/>
    <x v="0"/>
    <x v="2"/>
    <x v="2"/>
    <x v="17"/>
    <s v="Não Utiliza "/>
    <x v="6"/>
    <x v="1"/>
    <x v="0"/>
    <s v="Porque viu seus amigos ou colegas faturando alto"/>
    <x v="3"/>
    <x v="0"/>
    <m/>
    <s v="v2"/>
    <x v="1"/>
  </r>
  <r>
    <d v="2024-01-30T20:02:22"/>
    <s v="Sim"/>
    <s v="Patrícia Silva Costa"/>
    <s v="JORGE ANTONIO DE JESUS SILVA"/>
    <x v="36"/>
    <x v="21"/>
    <x v="1"/>
    <s v="Salvador"/>
    <x v="0"/>
    <x v="1"/>
    <x v="1"/>
    <x v="1"/>
    <x v="2"/>
    <x v="0"/>
    <s v="Ensino Médio"/>
    <x v="0"/>
    <s v="Não "/>
    <x v="0"/>
    <s v="Não "/>
    <x v="0"/>
    <s v="Não "/>
    <x v="0"/>
    <s v="Alugada"/>
    <x v="3"/>
    <x v="0"/>
    <x v="4"/>
    <s v="Imobiliária Própria "/>
    <x v="5"/>
    <x v="5"/>
    <x v="1"/>
    <x v="0"/>
    <x v="0"/>
    <x v="88"/>
    <x v="0"/>
    <x v="1"/>
    <x v="0"/>
    <x v="0"/>
    <x v="0"/>
    <x v="0"/>
    <x v="0"/>
    <x v="1"/>
    <x v="0"/>
    <x v="21"/>
    <x v="16"/>
    <s v="De 20k em diante"/>
    <x v="1"/>
    <x v="0"/>
    <x v="1"/>
    <x v="0"/>
    <x v="2"/>
    <x v="1"/>
    <x v="0"/>
    <x v="1"/>
    <x v="0"/>
    <s v="Técnico e Motivacional "/>
    <x v="5"/>
    <x v="0"/>
    <x v="0"/>
    <x v="1"/>
    <x v="5"/>
    <x v="106"/>
    <s v="Imóvel Web"/>
    <x v="19"/>
    <x v="1"/>
    <x v="0"/>
    <s v="Porque viu seus amigos ou colegas faturando alto"/>
    <x v="3"/>
    <x v="0"/>
    <m/>
    <s v="v2"/>
    <x v="3"/>
  </r>
  <r>
    <d v="2024-01-31T16:50:33"/>
    <s v="Sim"/>
    <s v="Patrícia Silva Costa"/>
    <s v="LANDUALDO CERQUEIRA   "/>
    <x v="36"/>
    <x v="25"/>
    <x v="1"/>
    <s v="Aracu"/>
    <x v="0"/>
    <x v="0"/>
    <x v="0"/>
    <x v="3"/>
    <x v="0"/>
    <x v="0"/>
    <s v="Ensino Médio"/>
    <x v="0"/>
    <s v="Não "/>
    <x v="0"/>
    <s v="Não "/>
    <x v="0"/>
    <s v="Não "/>
    <x v="0"/>
    <s v="Alugada"/>
    <x v="3"/>
    <x v="0"/>
    <x v="1"/>
    <s v="Trabalha em parcerias(Imobiliárias, Construtoras e Corretores)"/>
    <x v="13"/>
    <x v="3"/>
    <x v="1"/>
    <x v="1"/>
    <x v="0"/>
    <x v="89"/>
    <x v="1"/>
    <x v="0"/>
    <x v="0"/>
    <x v="0"/>
    <x v="1"/>
    <x v="1"/>
    <x v="0"/>
    <x v="1"/>
    <x v="0"/>
    <x v="12"/>
    <x v="8"/>
    <s v="De 5k a 7k"/>
    <x v="4"/>
    <x v="0"/>
    <x v="0"/>
    <x v="0"/>
    <x v="0"/>
    <x v="2"/>
    <x v="4"/>
    <x v="0"/>
    <x v="0"/>
    <s v="Palestras"/>
    <x v="0"/>
    <x v="0"/>
    <x v="0"/>
    <x v="2"/>
    <x v="115"/>
    <x v="274"/>
    <s v="Viva Real"/>
    <x v="9"/>
    <x v="1"/>
    <x v="0"/>
    <s v="Curiosidade na área, fez o curso e passou atuar na área."/>
    <x v="25"/>
    <x v="0"/>
    <m/>
    <s v="v2"/>
    <x v="2"/>
  </r>
  <r>
    <d v="2024-01-18T18:13:43"/>
    <s v="Sim"/>
    <s v="Patrícia Silva Costa"/>
    <s v="CLAUDIO SANDRE LEOPOLDINO"/>
    <x v="37"/>
    <x v="13"/>
    <x v="1"/>
    <m/>
    <x v="0"/>
    <x v="4"/>
    <x v="0"/>
    <x v="0"/>
    <x v="1"/>
    <x v="5"/>
    <s v="Ensino Superior/Graduado"/>
    <x v="1"/>
    <s v="Direito"/>
    <x v="6"/>
    <s v="Não "/>
    <x v="0"/>
    <s v="Não "/>
    <x v="0"/>
    <s v="Própria e quitada"/>
    <x v="0"/>
    <x v="0"/>
    <x v="1"/>
    <s v="Trabalho em uma construtora/incorporadora"/>
    <x v="3"/>
    <x v="5"/>
    <x v="1"/>
    <x v="2"/>
    <x v="1"/>
    <x v="3"/>
    <x v="1"/>
    <x v="1"/>
    <x v="1"/>
    <x v="2"/>
    <x v="0"/>
    <x v="2"/>
    <x v="0"/>
    <x v="1"/>
    <x v="0"/>
    <x v="4"/>
    <x v="3"/>
    <m/>
    <x v="2"/>
    <x v="0"/>
    <x v="1"/>
    <x v="0"/>
    <x v="2"/>
    <x v="1"/>
    <x v="1"/>
    <x v="1"/>
    <x v="0"/>
    <s v="Variado"/>
    <x v="5"/>
    <x v="0"/>
    <x v="0"/>
    <x v="1"/>
    <x v="5"/>
    <x v="0"/>
    <m/>
    <x v="1"/>
    <x v="1"/>
    <x v="0"/>
    <s v="Porque minha família é do ramo"/>
    <x v="4"/>
    <x v="0"/>
    <m/>
    <s v="v2"/>
    <x v="4"/>
  </r>
  <r>
    <d v="2024-01-31T15:59:20"/>
    <s v="Sim"/>
    <s v="Patrícia Silva Costa"/>
    <s v="CRISTIANE APARECIDA KRUG"/>
    <x v="38"/>
    <x v="8"/>
    <x v="1"/>
    <s v="Florianópolis "/>
    <x v="1"/>
    <x v="4"/>
    <x v="0"/>
    <x v="2"/>
    <x v="1"/>
    <x v="0"/>
    <s v="Ensino Superior/Graduado"/>
    <x v="1"/>
    <s v="Letras"/>
    <x v="11"/>
    <m/>
    <x v="0"/>
    <s v="MBA Linguistica "/>
    <x v="2"/>
    <s v="Própria e quitada"/>
    <x v="0"/>
    <x v="1"/>
    <x v="19"/>
    <s v="Trabalho sozinho, por conta própria"/>
    <x v="0"/>
    <x v="8"/>
    <x v="1"/>
    <x v="1"/>
    <x v="0"/>
    <x v="11"/>
    <x v="0"/>
    <x v="1"/>
    <x v="1"/>
    <x v="2"/>
    <x v="1"/>
    <x v="1"/>
    <x v="1"/>
    <x v="0"/>
    <x v="0"/>
    <x v="4"/>
    <x v="3"/>
    <s v="Não quis informar"/>
    <x v="2"/>
    <x v="0"/>
    <x v="0"/>
    <x v="0"/>
    <x v="0"/>
    <x v="2"/>
    <x v="4"/>
    <x v="1"/>
    <x v="0"/>
    <s v="Técnico"/>
    <x v="1"/>
    <x v="0"/>
    <x v="0"/>
    <x v="2"/>
    <x v="17"/>
    <x v="3"/>
    <s v="ZAP"/>
    <x v="3"/>
    <x v="1"/>
    <x v="0"/>
    <s v="Porque é uma oportunidade de ganhar muito dinheiro"/>
    <x v="1"/>
    <x v="0"/>
    <m/>
    <s v="v2"/>
    <x v="1"/>
  </r>
  <r>
    <d v="2024-02-02T20:17:36"/>
    <s v="Sim"/>
    <s v="Patrícia Silva Costa"/>
    <s v="ULISSES JOSE ALZANI JUNIOR"/>
    <x v="39"/>
    <x v="3"/>
    <x v="1"/>
    <s v="São Paulo "/>
    <x v="0"/>
    <x v="4"/>
    <x v="0"/>
    <x v="3"/>
    <x v="0"/>
    <x v="0"/>
    <s v="Ensino Superior/Graduado"/>
    <x v="1"/>
    <s v="Técnologo em Gestão Imobiliária"/>
    <x v="40"/>
    <s v="Não "/>
    <x v="0"/>
    <s v="Não "/>
    <x v="0"/>
    <s v="Alugada"/>
    <x v="3"/>
    <x v="0"/>
    <x v="3"/>
    <s v="Trabalho sozinho, por conta própria"/>
    <x v="0"/>
    <x v="17"/>
    <x v="1"/>
    <x v="1"/>
    <x v="0"/>
    <x v="77"/>
    <x v="0"/>
    <x v="1"/>
    <x v="1"/>
    <x v="0"/>
    <x v="1"/>
    <x v="1"/>
    <x v="1"/>
    <x v="0"/>
    <x v="2"/>
    <x v="63"/>
    <x v="0"/>
    <s v="Não informou "/>
    <x v="2"/>
    <x v="0"/>
    <x v="1"/>
    <x v="0"/>
    <x v="2"/>
    <x v="2"/>
    <x v="4"/>
    <x v="1"/>
    <x v="0"/>
    <s v="Mix Opções "/>
    <x v="5"/>
    <x v="1"/>
    <x v="0"/>
    <x v="2"/>
    <x v="5"/>
    <x v="3"/>
    <s v="VN IMóveis"/>
    <x v="31"/>
    <x v="1"/>
    <x v="0"/>
    <s v="Trabalhava com vendas e se interessou pela área."/>
    <x v="6"/>
    <x v="0"/>
    <m/>
    <s v="v2"/>
    <x v="0"/>
  </r>
  <r>
    <d v="2024-01-25T14:58:23"/>
    <s v="Sim"/>
    <s v="Patrícia Silva Costa"/>
    <s v="PAULO FRASSINETTI VELOZO CALDAS"/>
    <x v="40"/>
    <x v="22"/>
    <x v="1"/>
    <s v="Recife "/>
    <x v="0"/>
    <x v="0"/>
    <x v="0"/>
    <x v="0"/>
    <x v="1"/>
    <x v="77"/>
    <s v="Ensino Superior/Graduado"/>
    <x v="1"/>
    <s v="Administração +"/>
    <x v="3"/>
    <s v="Gestão Condominial "/>
    <x v="65"/>
    <s v="Não "/>
    <x v="0"/>
    <s v="Própria e quitada"/>
    <x v="0"/>
    <x v="1"/>
    <x v="1"/>
    <s v="Trabalho em uma imobiliária/administradora"/>
    <x v="1"/>
    <x v="4"/>
    <x v="1"/>
    <x v="0"/>
    <x v="0"/>
    <x v="3"/>
    <x v="0"/>
    <x v="1"/>
    <x v="1"/>
    <x v="0"/>
    <x v="1"/>
    <x v="1"/>
    <x v="0"/>
    <x v="1"/>
    <x v="0"/>
    <x v="19"/>
    <x v="15"/>
    <s v="Até 3k"/>
    <x v="3"/>
    <x v="0"/>
    <x v="1"/>
    <x v="0"/>
    <x v="2"/>
    <x v="2"/>
    <x v="0"/>
    <x v="1"/>
    <x v="0"/>
    <s v="Mix Opções"/>
    <x v="5"/>
    <x v="1"/>
    <x v="0"/>
    <x v="1"/>
    <x v="2"/>
    <x v="3"/>
    <s v="Imóvel Web"/>
    <x v="19"/>
    <x v="1"/>
    <x v="0"/>
    <s v="Sempre atuou com vendas e efetuou o curso para atuar como corretor."/>
    <x v="6"/>
    <x v="0"/>
    <m/>
    <s v="v2"/>
    <x v="3"/>
  </r>
  <r>
    <d v="2024-01-24T17:42:25"/>
    <s v="Sim"/>
    <s v="Patrícia Silva Costa"/>
    <s v="DOUGLAS CHAVES DE SOUZA"/>
    <x v="40"/>
    <x v="22"/>
    <x v="0"/>
    <s v="Caruaru"/>
    <x v="0"/>
    <x v="0"/>
    <x v="0"/>
    <x v="2"/>
    <x v="1"/>
    <x v="0"/>
    <s v="Ensino Médio, Técnico Transações Imobiliáriasd"/>
    <x v="6"/>
    <s v="Não "/>
    <x v="0"/>
    <s v="Não "/>
    <x v="0"/>
    <s v="Não "/>
    <x v="0"/>
    <s v="Própria e quitada"/>
    <x v="0"/>
    <x v="1"/>
    <x v="3"/>
    <s v="Imobiliária Própria "/>
    <x v="5"/>
    <x v="0"/>
    <x v="0"/>
    <x v="0"/>
    <x v="1"/>
    <x v="4"/>
    <x v="0"/>
    <x v="1"/>
    <x v="0"/>
    <x v="1"/>
    <x v="1"/>
    <x v="1"/>
    <x v="0"/>
    <x v="1"/>
    <x v="0"/>
    <x v="0"/>
    <x v="0"/>
    <s v="10 milhões "/>
    <x v="2"/>
    <x v="0"/>
    <x v="1"/>
    <x v="0"/>
    <x v="2"/>
    <x v="1"/>
    <x v="4"/>
    <x v="1"/>
    <x v="0"/>
    <s v="Mix Opçoes "/>
    <x v="5"/>
    <x v="0"/>
    <x v="0"/>
    <x v="1"/>
    <x v="21"/>
    <x v="3"/>
    <s v="Casa Mineira"/>
    <x v="11"/>
    <x v="0"/>
    <x v="0"/>
    <s v="Vou vender um computador e foi convidado a ser corretor."/>
    <x v="5"/>
    <x v="0"/>
    <m/>
    <s v="v2"/>
    <x v="3"/>
  </r>
  <r>
    <d v="2024-01-25T13:38:25"/>
    <s v="Sim"/>
    <s v="Patrícia Silva Costa"/>
    <s v="FABIO CARNEIRO DE FARIAS"/>
    <x v="41"/>
    <x v="21"/>
    <x v="1"/>
    <s v="Salvador "/>
    <x v="0"/>
    <x v="5"/>
    <x v="2"/>
    <x v="1"/>
    <x v="5"/>
    <x v="18"/>
    <s v="Ensino Médio"/>
    <x v="0"/>
    <m/>
    <x v="0"/>
    <m/>
    <x v="0"/>
    <m/>
    <x v="0"/>
    <m/>
    <x v="5"/>
    <x v="3"/>
    <x v="1"/>
    <s v="Trabalho sozinho, por conta própria"/>
    <x v="0"/>
    <x v="5"/>
    <x v="1"/>
    <x v="1"/>
    <x v="0"/>
    <x v="38"/>
    <x v="2"/>
    <x v="0"/>
    <x v="1"/>
    <x v="2"/>
    <x v="0"/>
    <x v="2"/>
    <x v="0"/>
    <x v="0"/>
    <x v="0"/>
    <x v="260"/>
    <x v="0"/>
    <s v="Não quis informar"/>
    <x v="2"/>
    <x v="0"/>
    <x v="0"/>
    <x v="0"/>
    <x v="0"/>
    <x v="1"/>
    <x v="0"/>
    <x v="1"/>
    <x v="0"/>
    <s v="Palestras, Oficinas "/>
    <x v="5"/>
    <x v="1"/>
    <x v="0"/>
    <x v="1"/>
    <x v="63"/>
    <x v="0"/>
    <s v="Não tem portal preferido"/>
    <x v="1"/>
    <x v="1"/>
    <x v="0"/>
    <s v="Sempre trabalhou no ramo de vendas, efetuou o curso e começou a atuar na área."/>
    <x v="6"/>
    <x v="0"/>
    <m/>
    <s v="v2"/>
    <x v="3"/>
  </r>
  <r>
    <d v="2024-01-29T19:01:01"/>
    <s v="Sim"/>
    <s v="Patrícia Silva Costa"/>
    <s v="JOSÉ ANTONIO OITAVEN CUNHA"/>
    <x v="42"/>
    <x v="15"/>
    <x v="1"/>
    <s v="Fortaleza"/>
    <x v="0"/>
    <x v="0"/>
    <x v="0"/>
    <x v="2"/>
    <x v="1"/>
    <x v="0"/>
    <s v="Ensino Médio"/>
    <x v="0"/>
    <s v="Não "/>
    <x v="0"/>
    <s v="Não "/>
    <x v="0"/>
    <s v="Não "/>
    <x v="0"/>
    <s v="Própria e quitada"/>
    <x v="0"/>
    <x v="0"/>
    <x v="1"/>
    <s v="Trabalho sozinho, por conta própria"/>
    <x v="0"/>
    <x v="5"/>
    <x v="1"/>
    <x v="1"/>
    <x v="0"/>
    <x v="3"/>
    <x v="0"/>
    <x v="1"/>
    <x v="1"/>
    <x v="0"/>
    <x v="1"/>
    <x v="1"/>
    <x v="0"/>
    <x v="1"/>
    <x v="0"/>
    <x v="261"/>
    <x v="0"/>
    <s v="Não quis responder"/>
    <x v="2"/>
    <x v="0"/>
    <x v="0"/>
    <x v="0"/>
    <x v="0"/>
    <x v="1"/>
    <x v="1"/>
    <x v="1"/>
    <x v="0"/>
    <s v="Técnico"/>
    <x v="1"/>
    <x v="1"/>
    <x v="0"/>
    <x v="2"/>
    <x v="20"/>
    <x v="17"/>
    <s v="Não Utiliza "/>
    <x v="6"/>
    <x v="1"/>
    <x v="0"/>
    <s v="Porque é uma oportunidade de ganhar muito dinheiro"/>
    <x v="1"/>
    <x v="0"/>
    <m/>
    <s v="v2"/>
    <x v="3"/>
  </r>
  <r>
    <d v="2024-01-31T13:58:19"/>
    <s v="Sim"/>
    <s v="Patrícia Silva Costa"/>
    <s v="FERNANDO ANTONIO A SILVA LEMOS"/>
    <x v="42"/>
    <x v="8"/>
    <x v="1"/>
    <s v="Floriánopolis"/>
    <x v="0"/>
    <x v="0"/>
    <x v="0"/>
    <x v="0"/>
    <x v="1"/>
    <x v="0"/>
    <s v="Ensino Médio"/>
    <x v="0"/>
    <s v="Não "/>
    <x v="0"/>
    <s v="Não "/>
    <x v="0"/>
    <s v="Não "/>
    <x v="0"/>
    <s v="Própria e quitada"/>
    <x v="0"/>
    <x v="0"/>
    <x v="1"/>
    <s v="Trabalho em uma imobiliária/administradora"/>
    <x v="1"/>
    <x v="3"/>
    <x v="1"/>
    <x v="1"/>
    <x v="1"/>
    <x v="0"/>
    <x v="0"/>
    <x v="1"/>
    <x v="1"/>
    <x v="0"/>
    <x v="0"/>
    <x v="0"/>
    <x v="0"/>
    <x v="1"/>
    <x v="0"/>
    <x v="189"/>
    <x v="0"/>
    <s v="Até 3k"/>
    <x v="3"/>
    <x v="0"/>
    <x v="0"/>
    <x v="0"/>
    <x v="0"/>
    <x v="2"/>
    <x v="1"/>
    <x v="1"/>
    <x v="0"/>
    <s v="Técnico"/>
    <x v="1"/>
    <x v="0"/>
    <x v="0"/>
    <x v="2"/>
    <x v="2"/>
    <x v="3"/>
    <s v="ZAP"/>
    <x v="3"/>
    <x v="1"/>
    <x v="0"/>
    <s v="Porque viu seus amigos ou colegas faturando alto"/>
    <x v="3"/>
    <x v="0"/>
    <m/>
    <s v="v2"/>
    <x v="1"/>
  </r>
  <r>
    <d v="2024-01-29T18:15:07"/>
    <s v="Sim"/>
    <s v="Patrícia Silva Costa"/>
    <s v="CLAUDIONOR SARDINHA FILHO"/>
    <x v="43"/>
    <x v="13"/>
    <x v="1"/>
    <s v="Goiania "/>
    <x v="0"/>
    <x v="0"/>
    <x v="0"/>
    <x v="0"/>
    <x v="0"/>
    <x v="43"/>
    <s v="Ensino Médio"/>
    <x v="0"/>
    <s v="Não "/>
    <x v="0"/>
    <s v="Não "/>
    <x v="0"/>
    <s v="Não "/>
    <x v="0"/>
    <s v="Própria e quitada"/>
    <x v="0"/>
    <x v="1"/>
    <x v="1"/>
    <s v="Trabalho sozinho, por conta própria"/>
    <x v="0"/>
    <x v="0"/>
    <x v="0"/>
    <x v="1"/>
    <x v="0"/>
    <x v="7"/>
    <x v="0"/>
    <x v="0"/>
    <x v="1"/>
    <x v="0"/>
    <x v="0"/>
    <x v="0"/>
    <x v="0"/>
    <x v="1"/>
    <x v="0"/>
    <x v="7"/>
    <x v="6"/>
    <s v="De 5k a 7k"/>
    <x v="4"/>
    <x v="0"/>
    <x v="1"/>
    <x v="1"/>
    <x v="2"/>
    <x v="1"/>
    <x v="0"/>
    <x v="1"/>
    <x v="0"/>
    <s v="Mix Opçoes "/>
    <x v="5"/>
    <x v="0"/>
    <x v="0"/>
    <x v="2"/>
    <x v="63"/>
    <x v="15"/>
    <s v="ZAP"/>
    <x v="3"/>
    <x v="1"/>
    <x v="0"/>
    <s v="Porque é uma oportunidade de ganhar muito dinheiro"/>
    <x v="1"/>
    <x v="0"/>
    <m/>
    <s v="v2"/>
    <x v="4"/>
  </r>
  <r>
    <d v="2024-01-30T15:39:02"/>
    <s v="Sim"/>
    <s v="Patrícia Silva Costa"/>
    <s v="HORACIO DO CARMO DE OLIVEIRA"/>
    <x v="48"/>
    <x v="23"/>
    <x v="1"/>
    <m/>
    <x v="0"/>
    <x v="0"/>
    <x v="0"/>
    <x v="0"/>
    <x v="0"/>
    <x v="5"/>
    <s v="Ensino Superior/Graduado"/>
    <x v="1"/>
    <s v="Advogado "/>
    <x v="6"/>
    <s v="Não "/>
    <x v="0"/>
    <s v="Não "/>
    <x v="0"/>
    <s v="Própria e quitada"/>
    <x v="0"/>
    <x v="0"/>
    <x v="1"/>
    <s v="Trabalho sozinho, por conta própria"/>
    <x v="0"/>
    <x v="5"/>
    <x v="0"/>
    <x v="0"/>
    <x v="0"/>
    <x v="4"/>
    <x v="0"/>
    <x v="1"/>
    <x v="1"/>
    <x v="2"/>
    <x v="0"/>
    <x v="2"/>
    <x v="1"/>
    <x v="0"/>
    <x v="0"/>
    <x v="63"/>
    <x v="0"/>
    <s v="Não informou "/>
    <x v="2"/>
    <x v="0"/>
    <x v="1"/>
    <x v="0"/>
    <x v="2"/>
    <x v="1"/>
    <x v="1"/>
    <x v="1"/>
    <x v="0"/>
    <s v="Palestras"/>
    <x v="0"/>
    <x v="0"/>
    <x v="0"/>
    <x v="2"/>
    <x v="2"/>
    <x v="0"/>
    <s v="ZAP"/>
    <x v="3"/>
    <x v="0"/>
    <x v="0"/>
    <s v="Porque viu seus amigos ou colegas faturando alto"/>
    <x v="3"/>
    <x v="0"/>
    <m/>
    <s v="v2"/>
    <x v="0"/>
  </r>
  <r>
    <d v="2024-01-30T16:05:00"/>
    <s v="Sim"/>
    <s v="Patrícia Silva Costa"/>
    <s v="LEONARDO LUCIO DE MENEZES"/>
    <x v="49"/>
    <x v="22"/>
    <x v="1"/>
    <s v="Recife"/>
    <x v="0"/>
    <x v="0"/>
    <x v="0"/>
    <x v="0"/>
    <x v="1"/>
    <x v="0"/>
    <s v="Ensino Superior/Graduado"/>
    <x v="1"/>
    <s v="Economia"/>
    <x v="33"/>
    <s v="Não "/>
    <x v="0"/>
    <s v="Não "/>
    <x v="0"/>
    <s v="Própria e quitada"/>
    <x v="0"/>
    <x v="0"/>
    <x v="1"/>
    <s v="Trabalho sozinho, por conta própria"/>
    <x v="0"/>
    <x v="8"/>
    <x v="1"/>
    <x v="1"/>
    <x v="0"/>
    <x v="38"/>
    <x v="0"/>
    <x v="1"/>
    <x v="1"/>
    <x v="2"/>
    <x v="0"/>
    <x v="2"/>
    <x v="1"/>
    <x v="0"/>
    <x v="0"/>
    <x v="42"/>
    <x v="0"/>
    <s v="Não informou"/>
    <x v="2"/>
    <x v="0"/>
    <x v="0"/>
    <x v="0"/>
    <x v="0"/>
    <x v="1"/>
    <x v="0"/>
    <x v="1"/>
    <x v="0"/>
    <s v="Mix Opções "/>
    <x v="5"/>
    <x v="0"/>
    <x v="0"/>
    <x v="2"/>
    <x v="64"/>
    <x v="3"/>
    <s v="ZAP"/>
    <x v="3"/>
    <x v="1"/>
    <x v="0"/>
    <s v="Depois que se aposentou, efetuou o curso e começou atuar."/>
    <x v="21"/>
    <x v="0"/>
    <m/>
    <s v="v2"/>
    <x v="3"/>
  </r>
  <r>
    <d v="2024-02-02T13:43:04"/>
    <s v="Sim"/>
    <s v="Patrícia Silva Costa"/>
    <s v="DULCE HELENA CRUZ DA CUNHA"/>
    <x v="49"/>
    <x v="6"/>
    <x v="1"/>
    <s v="Belém "/>
    <x v="1"/>
    <x v="4"/>
    <x v="0"/>
    <x v="0"/>
    <x v="1"/>
    <x v="0"/>
    <s v="Ensino Superior/Graduado"/>
    <x v="1"/>
    <s v="Letras, Artes"/>
    <x v="11"/>
    <s v="Não "/>
    <x v="0"/>
    <s v="Não"/>
    <x v="0"/>
    <s v="Própria e quitada"/>
    <x v="0"/>
    <x v="0"/>
    <x v="1"/>
    <s v="Trabalho sozinho, por conta própria"/>
    <x v="0"/>
    <x v="8"/>
    <x v="1"/>
    <x v="1"/>
    <x v="0"/>
    <x v="3"/>
    <x v="0"/>
    <x v="1"/>
    <x v="1"/>
    <x v="2"/>
    <x v="0"/>
    <x v="0"/>
    <x v="0"/>
    <x v="1"/>
    <x v="0"/>
    <x v="17"/>
    <x v="13"/>
    <s v="De 3k a 5k"/>
    <x v="0"/>
    <x v="0"/>
    <x v="1"/>
    <x v="0"/>
    <x v="2"/>
    <x v="0"/>
    <x v="0"/>
    <x v="1"/>
    <x v="1"/>
    <s v="Motivacional"/>
    <x v="4"/>
    <x v="1"/>
    <x v="0"/>
    <x v="2"/>
    <x v="20"/>
    <x v="3"/>
    <s v="OLX"/>
    <x v="0"/>
    <x v="1"/>
    <x v="2"/>
    <s v="Porque é uma oportunidade de ganhar muito dinheiro"/>
    <x v="1"/>
    <x v="0"/>
    <m/>
    <s v="v2"/>
    <x v="2"/>
  </r>
  <r>
    <d v="2024-01-22T18:22:01"/>
    <s v="Sim"/>
    <s v="Bruna Correia de Carvalho"/>
    <s v="MANOEL ALMEIDA LOYOLA NETO"/>
    <x v="62"/>
    <x v="23"/>
    <x v="1"/>
    <s v="VITORIA"/>
    <x v="0"/>
    <x v="4"/>
    <x v="0"/>
    <x v="2"/>
    <x v="1"/>
    <x v="0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1"/>
    <x v="0"/>
    <x v="0"/>
    <x v="1"/>
    <x v="0"/>
    <x v="0"/>
    <x v="1"/>
    <x v="0"/>
    <x v="0"/>
    <x v="0"/>
    <x v="0"/>
    <x v="1"/>
    <x v="0"/>
    <x v="99"/>
    <x v="34"/>
    <s v="de 10k a 15k"/>
    <x v="5"/>
    <x v="0"/>
    <x v="0"/>
    <x v="0"/>
    <x v="1"/>
    <x v="1"/>
    <x v="1"/>
    <x v="1"/>
    <x v="0"/>
    <s v="Técnico"/>
    <x v="1"/>
    <x v="1"/>
    <x v="0"/>
    <x v="2"/>
    <x v="181"/>
    <x v="3"/>
    <s v="Viva Real"/>
    <x v="9"/>
    <x v="0"/>
    <x v="0"/>
    <s v="OPORTUNIDADE DE FAZER ALGUMA COISA DIFERENTE "/>
    <x v="1"/>
    <x v="0"/>
    <s v="MAIS DISPONBILIDADES DE CURSOS E APERFEIÇOAMENTOS PARA QUEM ESTÁ NA AREA DA CORRETAGEM."/>
    <s v="v2"/>
    <x v="0"/>
  </r>
  <r>
    <d v="2024-01-15T10:14:40"/>
    <s v="Sim"/>
    <s v="Anadia Francisco Nascimento"/>
    <s v="LUCIANO PEREIRA GOMES"/>
    <x v="62"/>
    <x v="9"/>
    <x v="1"/>
    <s v="BRASILIA"/>
    <x v="0"/>
    <x v="0"/>
    <x v="0"/>
    <x v="0"/>
    <x v="2"/>
    <x v="0"/>
    <s v="Ensino Superior/Graduado"/>
    <x v="1"/>
    <s v="ADMINISTRAÇÃO."/>
    <x v="3"/>
    <m/>
    <x v="0"/>
    <m/>
    <x v="0"/>
    <s v="Própria e quitada"/>
    <x v="0"/>
    <x v="1"/>
    <x v="1"/>
    <s v="Trabalho sozinho, por conta própria"/>
    <x v="0"/>
    <x v="11"/>
    <x v="1"/>
    <x v="0"/>
    <x v="0"/>
    <x v="3"/>
    <x v="0"/>
    <x v="0"/>
    <x v="1"/>
    <x v="0"/>
    <x v="0"/>
    <x v="0"/>
    <x v="0"/>
    <x v="1"/>
    <x v="0"/>
    <x v="19"/>
    <x v="15"/>
    <s v="De 5k a 7k"/>
    <x v="4"/>
    <x v="0"/>
    <x v="1"/>
    <x v="0"/>
    <x v="2"/>
    <x v="1"/>
    <x v="1"/>
    <x v="4"/>
    <x v="0"/>
    <s v="Palestras"/>
    <x v="0"/>
    <x v="1"/>
    <x v="0"/>
    <x v="2"/>
    <x v="3"/>
    <x v="275"/>
    <s v="DS IMOVEIS."/>
    <x v="7"/>
    <x v="1"/>
    <x v="0"/>
    <s v="Porque minha família é do ramo"/>
    <x v="4"/>
    <x v="0"/>
    <m/>
    <s v="v1"/>
    <x v="4"/>
  </r>
  <r>
    <d v="2024-01-23T10:11:44"/>
    <s v="Sim"/>
    <s v="Jonas Souza Cavalcante da Silva"/>
    <s v="ROBERTA FERREIRA LIMA"/>
    <x v="62"/>
    <x v="10"/>
    <x v="0"/>
    <s v="DOURADOS"/>
    <x v="1"/>
    <x v="0"/>
    <x v="0"/>
    <x v="3"/>
    <x v="1"/>
    <x v="2"/>
    <s v="Ensino Médio"/>
    <x v="0"/>
    <m/>
    <x v="0"/>
    <m/>
    <x v="0"/>
    <m/>
    <x v="0"/>
    <s v="Própria e quitada"/>
    <x v="0"/>
    <x v="0"/>
    <x v="1"/>
    <s v="Trabalho em uma imobiliária/administradora"/>
    <x v="1"/>
    <x v="5"/>
    <x v="0"/>
    <x v="1"/>
    <x v="0"/>
    <x v="1"/>
    <x v="1"/>
    <x v="1"/>
    <x v="1"/>
    <x v="2"/>
    <x v="0"/>
    <x v="2"/>
    <x v="0"/>
    <x v="1"/>
    <x v="0"/>
    <x v="104"/>
    <x v="36"/>
    <s v="De 3k a 5k"/>
    <x v="0"/>
    <x v="0"/>
    <x v="1"/>
    <x v="0"/>
    <x v="2"/>
    <x v="2"/>
    <x v="2"/>
    <x v="1"/>
    <x v="0"/>
    <s v="Motivacional"/>
    <x v="4"/>
    <x v="0"/>
    <x v="0"/>
    <x v="2"/>
    <x v="2"/>
    <x v="4"/>
    <s v="Facebook"/>
    <x v="2"/>
    <x v="0"/>
    <x v="0"/>
    <s v="Porque minha família é do ramo"/>
    <x v="4"/>
    <x v="0"/>
    <m/>
    <s v="v2"/>
    <x v="4"/>
  </r>
  <r>
    <d v="2024-01-18T14:59:21"/>
    <s v="Sim"/>
    <s v="Anadia Francisco Nascimento"/>
    <s v="ELTON DE SOUZA ACOSTA"/>
    <x v="62"/>
    <x v="10"/>
    <x v="1"/>
    <s v="CAMPO GRANDE"/>
    <x v="0"/>
    <x v="2"/>
    <x v="1"/>
    <x v="1"/>
    <x v="1"/>
    <x v="0"/>
    <s v="Ensino Superior/Graduado"/>
    <x v="1"/>
    <s v="SEGURANÇA DO TRABALHO."/>
    <x v="85"/>
    <m/>
    <x v="0"/>
    <m/>
    <x v="0"/>
    <m/>
    <x v="5"/>
    <x v="3"/>
    <x v="4"/>
    <s v="Trabalho sozinho, por conta própria"/>
    <x v="0"/>
    <x v="7"/>
    <x v="1"/>
    <x v="1"/>
    <x v="0"/>
    <x v="3"/>
    <x v="1"/>
    <x v="0"/>
    <x v="1"/>
    <x v="0"/>
    <x v="0"/>
    <x v="0"/>
    <x v="0"/>
    <x v="1"/>
    <x v="0"/>
    <x v="7"/>
    <x v="6"/>
    <s v="Não informou"/>
    <x v="2"/>
    <x v="0"/>
    <x v="2"/>
    <x v="0"/>
    <x v="1"/>
    <x v="2"/>
    <x v="4"/>
    <x v="0"/>
    <x v="0"/>
    <s v="Oficinas"/>
    <x v="2"/>
    <x v="0"/>
    <x v="0"/>
    <x v="2"/>
    <x v="0"/>
    <x v="15"/>
    <s v="ZAP"/>
    <x v="3"/>
    <x v="0"/>
    <x v="0"/>
    <s v="Porque minha família é do ramo"/>
    <x v="4"/>
    <x v="0"/>
    <m/>
    <s v="v2"/>
    <x v="4"/>
  </r>
  <r>
    <d v="2024-01-22T14:50:36"/>
    <s v="Sim"/>
    <s v="Jonas Souza Cavalcante da Silva"/>
    <s v="CYNTHIA DINIZ ANDRADE"/>
    <x v="62"/>
    <x v="13"/>
    <x v="1"/>
    <s v="GOIANIA"/>
    <x v="1"/>
    <x v="1"/>
    <x v="1"/>
    <x v="1"/>
    <x v="1"/>
    <x v="0"/>
    <s v="Ensino Médio"/>
    <x v="0"/>
    <m/>
    <x v="0"/>
    <m/>
    <x v="0"/>
    <m/>
    <x v="0"/>
    <s v="Mora com os pais/sogros"/>
    <x v="1"/>
    <x v="0"/>
    <x v="1"/>
    <s v="Trabalho em uma imobiliária/administradora"/>
    <x v="1"/>
    <x v="21"/>
    <x v="1"/>
    <x v="0"/>
    <x v="1"/>
    <x v="2"/>
    <x v="0"/>
    <x v="0"/>
    <x v="1"/>
    <x v="0"/>
    <x v="0"/>
    <x v="0"/>
    <x v="0"/>
    <x v="1"/>
    <x v="0"/>
    <x v="21"/>
    <x v="16"/>
    <s v="de 10k a 15k"/>
    <x v="5"/>
    <x v="0"/>
    <x v="1"/>
    <x v="0"/>
    <x v="2"/>
    <x v="1"/>
    <x v="0"/>
    <x v="3"/>
    <x v="0"/>
    <s v="Oficinas"/>
    <x v="2"/>
    <x v="1"/>
    <x v="0"/>
    <x v="2"/>
    <x v="12"/>
    <x v="5"/>
    <s v="OLX"/>
    <x v="0"/>
    <x v="1"/>
    <x v="0"/>
    <m/>
    <x v="7"/>
    <x v="0"/>
    <m/>
    <s v="v2"/>
    <x v="4"/>
  </r>
  <r>
    <d v="2024-01-24T11:09:32"/>
    <s v="Sim"/>
    <s v="Jonas Souza Cavalcante da Silva"/>
    <s v="SANDRA ROSELY POMPEU DE CARVALHO"/>
    <x v="62"/>
    <x v="18"/>
    <x v="1"/>
    <s v="ARACAJU"/>
    <x v="1"/>
    <x v="4"/>
    <x v="0"/>
    <x v="0"/>
    <x v="1"/>
    <x v="0"/>
    <s v="Ensino Superior/Graduado"/>
    <x v="1"/>
    <s v="Cmunicação"/>
    <x v="49"/>
    <m/>
    <x v="0"/>
    <m/>
    <x v="0"/>
    <s v="Própria e quitada"/>
    <x v="0"/>
    <x v="0"/>
    <x v="13"/>
    <s v="Trabalho em uma imobiliária/administradora"/>
    <x v="1"/>
    <x v="99"/>
    <x v="1"/>
    <x v="1"/>
    <x v="0"/>
    <x v="53"/>
    <x v="0"/>
    <x v="0"/>
    <x v="1"/>
    <x v="0"/>
    <x v="0"/>
    <x v="0"/>
    <x v="1"/>
    <x v="1"/>
    <x v="0"/>
    <x v="39"/>
    <x v="14"/>
    <s v="De 5k a 7k"/>
    <x v="4"/>
    <x v="0"/>
    <x v="1"/>
    <x v="0"/>
    <x v="1"/>
    <x v="2"/>
    <x v="0"/>
    <x v="1"/>
    <x v="0"/>
    <s v="Técnico"/>
    <x v="1"/>
    <x v="0"/>
    <x v="0"/>
    <x v="2"/>
    <x v="2"/>
    <x v="5"/>
    <s v="OLX"/>
    <x v="0"/>
    <x v="1"/>
    <x v="0"/>
    <s v="começou a atuar na área após perder o emprego."/>
    <x v="9"/>
    <x v="1"/>
    <m/>
    <s v="v2"/>
    <x v="3"/>
  </r>
  <r>
    <d v="2024-01-18T15:04:34"/>
    <s v="Sim"/>
    <s v="Camila Gonçalves do Nascimento"/>
    <s v="JOÃO ALCIDES VIEIRA NETO"/>
    <x v="62"/>
    <x v="16"/>
    <x v="0"/>
    <s v="MACEIO"/>
    <x v="0"/>
    <x v="0"/>
    <x v="0"/>
    <x v="1"/>
    <x v="0"/>
    <x v="0"/>
    <s v="Ensino Médio"/>
    <x v="0"/>
    <m/>
    <x v="0"/>
    <m/>
    <x v="0"/>
    <m/>
    <x v="0"/>
    <s v="Alugada"/>
    <x v="3"/>
    <x v="0"/>
    <x v="1"/>
    <s v="Trabalho sozinho, por conta própria"/>
    <x v="0"/>
    <x v="21"/>
    <x v="1"/>
    <x v="1"/>
    <x v="0"/>
    <x v="90"/>
    <x v="0"/>
    <x v="0"/>
    <x v="0"/>
    <x v="1"/>
    <x v="1"/>
    <x v="1"/>
    <x v="0"/>
    <x v="1"/>
    <x v="0"/>
    <x v="52"/>
    <x v="23"/>
    <s v="De 7k a 10k"/>
    <x v="6"/>
    <x v="0"/>
    <x v="0"/>
    <x v="0"/>
    <x v="0"/>
    <x v="1"/>
    <x v="4"/>
    <x v="0"/>
    <x v="0"/>
    <s v="Motivacional"/>
    <x v="4"/>
    <x v="1"/>
    <x v="1"/>
    <x v="4"/>
    <x v="19"/>
    <x v="276"/>
    <s v="PLACAS E FAIXAS"/>
    <x v="13"/>
    <x v="1"/>
    <x v="0"/>
    <s v="GOSTA DE ATENDER O PUBLICO"/>
    <x v="2"/>
    <x v="0"/>
    <m/>
    <s v="v2"/>
    <x v="3"/>
  </r>
  <r>
    <d v="2024-01-27T10:30:43"/>
    <s v="Sim"/>
    <s v="Jonas Souza Cavalcante da Silva"/>
    <s v="MARIA DOS SANTOS NASCIMENTO"/>
    <x v="62"/>
    <x v="14"/>
    <x v="1"/>
    <s v="SAO LUIS"/>
    <x v="1"/>
    <x v="1"/>
    <x v="1"/>
    <x v="1"/>
    <x v="0"/>
    <x v="5"/>
    <s v="Ensino Superior/Graduado"/>
    <x v="1"/>
    <s v="Direito"/>
    <x v="6"/>
    <m/>
    <x v="0"/>
    <m/>
    <x v="0"/>
    <s v="Própria e quitada"/>
    <x v="0"/>
    <x v="0"/>
    <x v="1"/>
    <s v="Trabalho em uma House (imobiliária de uma incorporadora)"/>
    <x v="2"/>
    <x v="5"/>
    <x v="1"/>
    <x v="1"/>
    <x v="1"/>
    <x v="1"/>
    <x v="0"/>
    <x v="0"/>
    <x v="1"/>
    <x v="0"/>
    <x v="0"/>
    <x v="0"/>
    <x v="0"/>
    <x v="1"/>
    <x v="0"/>
    <x v="43"/>
    <x v="21"/>
    <s v="Não informou"/>
    <x v="2"/>
    <x v="0"/>
    <x v="2"/>
    <x v="1"/>
    <x v="1"/>
    <x v="0"/>
    <x v="2"/>
    <x v="4"/>
    <x v="0"/>
    <s v="Técnico"/>
    <x v="1"/>
    <x v="0"/>
    <x v="0"/>
    <x v="2"/>
    <x v="3"/>
    <x v="1"/>
    <m/>
    <x v="1"/>
    <x v="1"/>
    <x v="0"/>
    <s v="Já trabalhava com vendas e vendia para pessoas relacionadas a corretagem, fez o curso e está no ramo."/>
    <x v="6"/>
    <x v="0"/>
    <s v="Valor da anuidade alto, poderia ter reconhecimentos cursos descontos em automóveis e plano de saúde. _x000a__x000a_"/>
    <s v="v2"/>
    <x v="3"/>
  </r>
  <r>
    <d v="2024-01-22T14:31:39"/>
    <s v="Sim"/>
    <s v="Camila Gonçalves do Nascimento"/>
    <s v="REBECCA BASTO BRASILEIRO SILVA"/>
    <x v="62"/>
    <x v="22"/>
    <x v="1"/>
    <s v="RECIFE "/>
    <x v="1"/>
    <x v="0"/>
    <x v="1"/>
    <x v="1"/>
    <x v="2"/>
    <x v="0"/>
    <s v="Ensino Superior/Graduado"/>
    <x v="1"/>
    <s v="ENGENHEIRA AGRÔNOMO"/>
    <x v="4"/>
    <m/>
    <x v="0"/>
    <m/>
    <x v="0"/>
    <s v="Própria e quitada"/>
    <x v="0"/>
    <x v="0"/>
    <x v="3"/>
    <s v="Trabalho em uma imobiliária/administradora"/>
    <x v="1"/>
    <x v="5"/>
    <x v="0"/>
    <x v="0"/>
    <x v="1"/>
    <x v="3"/>
    <x v="1"/>
    <x v="0"/>
    <x v="1"/>
    <x v="2"/>
    <x v="0"/>
    <x v="0"/>
    <x v="0"/>
    <x v="1"/>
    <x v="0"/>
    <x v="21"/>
    <x v="16"/>
    <s v="De 7k a 10k"/>
    <x v="6"/>
    <x v="0"/>
    <x v="0"/>
    <x v="0"/>
    <x v="0"/>
    <x v="2"/>
    <x v="1"/>
    <x v="1"/>
    <x v="1"/>
    <s v="Técnico"/>
    <x v="1"/>
    <x v="1"/>
    <x v="0"/>
    <x v="0"/>
    <x v="182"/>
    <x v="53"/>
    <s v="NÃO POSSUI ANUNCIOS"/>
    <x v="6"/>
    <x v="1"/>
    <x v="0"/>
    <s v="Porque é mais fácil entrar no mercado"/>
    <x v="0"/>
    <x v="0"/>
    <m/>
    <s v="v2"/>
    <x v="3"/>
  </r>
  <r>
    <d v="2024-01-19T10:42:04"/>
    <s v="Sim"/>
    <s v="Anadia Francisco Nascimento"/>
    <s v="SILVIA ANDREA LIMA REZENDE"/>
    <x v="62"/>
    <x v="18"/>
    <x v="1"/>
    <s v="ARACAJU"/>
    <x v="1"/>
    <x v="4"/>
    <x v="2"/>
    <x v="0"/>
    <x v="0"/>
    <x v="0"/>
    <s v="Ensino Superior/Graduado"/>
    <x v="1"/>
    <s v="LETRAS"/>
    <x v="11"/>
    <m/>
    <x v="0"/>
    <m/>
    <x v="0"/>
    <s v="Própria e quitada"/>
    <x v="0"/>
    <x v="0"/>
    <x v="1"/>
    <s v="Trabalho em uma imobiliária/administradora"/>
    <x v="1"/>
    <x v="21"/>
    <x v="0"/>
    <x v="0"/>
    <x v="0"/>
    <x v="3"/>
    <x v="0"/>
    <x v="0"/>
    <x v="1"/>
    <x v="0"/>
    <x v="1"/>
    <x v="1"/>
    <x v="0"/>
    <x v="1"/>
    <x v="1"/>
    <x v="10"/>
    <x v="7"/>
    <s v="de 10k a 15k"/>
    <x v="5"/>
    <x v="0"/>
    <x v="2"/>
    <x v="1"/>
    <x v="1"/>
    <x v="1"/>
    <x v="0"/>
    <x v="1"/>
    <x v="0"/>
    <s v="Técnico"/>
    <x v="1"/>
    <x v="0"/>
    <x v="0"/>
    <x v="2"/>
    <x v="3"/>
    <x v="14"/>
    <s v="OLX"/>
    <x v="0"/>
    <x v="1"/>
    <x v="0"/>
    <s v="Porque é uma oportunidade de ganhar muito dinheiro"/>
    <x v="1"/>
    <x v="0"/>
    <s v="NÃO HÁ FISCALIZAÇÃO POR PARTE DO CRECI, EM ARACAJU._x000a_CORRETORES SEM REGULARIZAÇÃO, TRABALHAM SEM FISCALIZAÇÃO."/>
    <s v="v2"/>
    <x v="3"/>
  </r>
  <r>
    <d v="2024-01-22T09:28:56"/>
    <s v="Sim"/>
    <s v="Anadia Francisco Nascimento"/>
    <s v="CLAUDIA REGINA RIBEIRO D VALES"/>
    <x v="62"/>
    <x v="14"/>
    <x v="1"/>
    <s v="São Luis"/>
    <x v="1"/>
    <x v="5"/>
    <x v="2"/>
    <x v="1"/>
    <x v="5"/>
    <x v="0"/>
    <m/>
    <x v="4"/>
    <m/>
    <x v="0"/>
    <m/>
    <x v="0"/>
    <m/>
    <x v="0"/>
    <m/>
    <x v="5"/>
    <x v="3"/>
    <x v="1"/>
    <s v="Trabalho sozinho, por conta própria"/>
    <x v="0"/>
    <x v="3"/>
    <x v="1"/>
    <x v="1"/>
    <x v="0"/>
    <x v="1"/>
    <x v="1"/>
    <x v="0"/>
    <x v="1"/>
    <x v="0"/>
    <x v="0"/>
    <x v="2"/>
    <x v="1"/>
    <x v="1"/>
    <x v="0"/>
    <x v="23"/>
    <x v="14"/>
    <s v="De 3k a 5k"/>
    <x v="0"/>
    <x v="0"/>
    <x v="2"/>
    <x v="0"/>
    <x v="1"/>
    <x v="2"/>
    <x v="2"/>
    <x v="1"/>
    <x v="0"/>
    <s v="Técnico"/>
    <x v="1"/>
    <x v="0"/>
    <x v="0"/>
    <x v="2"/>
    <x v="5"/>
    <x v="5"/>
    <s v="OLX"/>
    <x v="0"/>
    <x v="1"/>
    <x v="0"/>
    <s v="Porque é uma oportunidade de ganhar muito dinheiro"/>
    <x v="1"/>
    <x v="0"/>
    <s v="NÃO SE SENTE REPRESENTADA PELO CRECI. POR QUÊ? _x000a_PAGA A TAXA EM DIA, E NÃO HÁ NENHUM TIPO DE FISCALIZAÇÃO POR PARTE DO CRECI._x000a__x000a__x000a__x000a__x000a__x000a_"/>
    <s v="v2"/>
    <x v="3"/>
  </r>
  <r>
    <d v="2024-01-24T14:50:52"/>
    <s v="Sim"/>
    <s v="Jonas Souza Cavalcante da Silva"/>
    <s v="SIMONE BRILHANTE MAIA"/>
    <x v="62"/>
    <x v="5"/>
    <x v="1"/>
    <s v="Natal"/>
    <x v="1"/>
    <x v="1"/>
    <x v="2"/>
    <x v="1"/>
    <x v="1"/>
    <x v="0"/>
    <s v="Ensino Médio"/>
    <x v="0"/>
    <m/>
    <x v="0"/>
    <m/>
    <x v="0"/>
    <m/>
    <x v="0"/>
    <s v="Alugada"/>
    <x v="3"/>
    <x v="0"/>
    <x v="1"/>
    <s v="Trabalho sozinho, por conta própria"/>
    <x v="0"/>
    <x v="17"/>
    <x v="1"/>
    <x v="1"/>
    <x v="2"/>
    <x v="1"/>
    <x v="1"/>
    <x v="0"/>
    <x v="1"/>
    <x v="0"/>
    <x v="0"/>
    <x v="0"/>
    <x v="0"/>
    <x v="1"/>
    <x v="0"/>
    <x v="23"/>
    <x v="14"/>
    <s v="De 5k a 7k"/>
    <x v="4"/>
    <x v="0"/>
    <x v="0"/>
    <x v="0"/>
    <x v="0"/>
    <x v="1"/>
    <x v="2"/>
    <x v="1"/>
    <x v="0"/>
    <s v="Técnico"/>
    <x v="1"/>
    <x v="1"/>
    <x v="0"/>
    <x v="2"/>
    <x v="5"/>
    <x v="0"/>
    <s v="OLX"/>
    <x v="0"/>
    <x v="1"/>
    <x v="0"/>
    <s v="Porque é uma oportunidade de ganhar muito dinheiro"/>
    <x v="1"/>
    <x v="0"/>
    <m/>
    <s v="v2"/>
    <x v="3"/>
  </r>
  <r>
    <d v="2024-01-10T11:57:01"/>
    <s v="Sim"/>
    <s v="Jonas Souza Cavalcante da Silva"/>
    <s v="ALINE SANTOS DE SOUSA"/>
    <x v="62"/>
    <x v="14"/>
    <x v="0"/>
    <s v="BACABAL"/>
    <x v="1"/>
    <x v="0"/>
    <x v="0"/>
    <x v="2"/>
    <x v="0"/>
    <x v="2"/>
    <s v="Ensino Superior/Graduado"/>
    <x v="1"/>
    <s v="Administração"/>
    <x v="3"/>
    <m/>
    <x v="0"/>
    <m/>
    <x v="0"/>
    <s v="Própria e quitada"/>
    <x v="0"/>
    <x v="0"/>
    <x v="1"/>
    <s v="Trabalho em uma construtora/incorporadora"/>
    <x v="3"/>
    <x v="100"/>
    <x v="1"/>
    <x v="0"/>
    <x v="0"/>
    <x v="3"/>
    <x v="1"/>
    <x v="0"/>
    <x v="1"/>
    <x v="2"/>
    <x v="0"/>
    <x v="0"/>
    <x v="0"/>
    <x v="1"/>
    <x v="0"/>
    <x v="12"/>
    <x v="8"/>
    <s v="De 3k a 5k"/>
    <x v="0"/>
    <x v="0"/>
    <x v="0"/>
    <x v="0"/>
    <x v="0"/>
    <x v="1"/>
    <x v="2"/>
    <x v="1"/>
    <x v="0"/>
    <s v="Oficinas"/>
    <x v="2"/>
    <x v="0"/>
    <x v="0"/>
    <x v="2"/>
    <x v="34"/>
    <x v="15"/>
    <s v="ZAP"/>
    <x v="3"/>
    <x v="1"/>
    <x v="0"/>
    <s v="Porque é uma oportunidade de ganhar muito dinheiro"/>
    <x v="1"/>
    <x v="0"/>
    <s v="Facilitar o sistema da retirada de documentos da CRECI. "/>
    <s v="v1"/>
    <x v="3"/>
  </r>
  <r>
    <d v="2024-01-17T15:10:28"/>
    <s v="Sim"/>
    <s v="Jonas Souza Cavalcante da Silva"/>
    <s v="MARCO ANTONIO OLIVEIRA VIEIRA"/>
    <x v="62"/>
    <x v="18"/>
    <x v="1"/>
    <s v="ARACAJU"/>
    <x v="0"/>
    <x v="0"/>
    <x v="0"/>
    <x v="2"/>
    <x v="1"/>
    <x v="11"/>
    <s v="Ensino Superior/Graduado, Pós Graduação"/>
    <x v="3"/>
    <m/>
    <x v="0"/>
    <s v="Magistério "/>
    <x v="66"/>
    <m/>
    <x v="0"/>
    <s v="Alugada"/>
    <x v="3"/>
    <x v="0"/>
    <x v="3"/>
    <s v="Trabalho em uma imobiliária/administradora"/>
    <x v="1"/>
    <x v="5"/>
    <x v="1"/>
    <x v="1"/>
    <x v="1"/>
    <x v="1"/>
    <x v="1"/>
    <x v="0"/>
    <x v="1"/>
    <x v="0"/>
    <x v="0"/>
    <x v="0"/>
    <x v="0"/>
    <x v="1"/>
    <x v="0"/>
    <x v="4"/>
    <x v="3"/>
    <s v="Até 3k"/>
    <x v="3"/>
    <x v="0"/>
    <x v="1"/>
    <x v="0"/>
    <x v="2"/>
    <x v="1"/>
    <x v="4"/>
    <x v="1"/>
    <x v="0"/>
    <s v="Palestras"/>
    <x v="0"/>
    <x v="1"/>
    <x v="0"/>
    <x v="2"/>
    <x v="183"/>
    <x v="277"/>
    <s v="Viva Real"/>
    <x v="9"/>
    <x v="1"/>
    <x v="0"/>
    <s v="Porque viu seus amigos ou colegas faturando alto"/>
    <x v="3"/>
    <x v="0"/>
    <m/>
    <s v="v2"/>
    <x v="3"/>
  </r>
  <r>
    <d v="2024-02-01T19:32:01"/>
    <s v="Sim"/>
    <s v="Patrícia Silva Costa"/>
    <s v="HUGO CRUZ TELES"/>
    <x v="62"/>
    <x v="18"/>
    <x v="1"/>
    <s v="Aracaju"/>
    <x v="0"/>
    <x v="4"/>
    <x v="1"/>
    <x v="1"/>
    <x v="0"/>
    <x v="3"/>
    <s v="Ensino Superior/Graduado"/>
    <x v="1"/>
    <s v="Engenharia Elétrica"/>
    <x v="4"/>
    <s v="Engenharia Segurança"/>
    <x v="20"/>
    <s v="Gerenciamento Projetos"/>
    <x v="14"/>
    <s v="Própria e quitada"/>
    <x v="0"/>
    <x v="4"/>
    <x v="1"/>
    <s v="Trabalho sozinho, por conta própria"/>
    <x v="0"/>
    <x v="5"/>
    <x v="0"/>
    <x v="1"/>
    <x v="0"/>
    <x v="91"/>
    <x v="0"/>
    <x v="0"/>
    <x v="1"/>
    <x v="0"/>
    <x v="0"/>
    <x v="2"/>
    <x v="1"/>
    <x v="0"/>
    <x v="0"/>
    <x v="12"/>
    <x v="8"/>
    <s v="De 7k a 10k"/>
    <x v="6"/>
    <x v="0"/>
    <x v="0"/>
    <x v="0"/>
    <x v="0"/>
    <x v="1"/>
    <x v="0"/>
    <x v="1"/>
    <x v="1"/>
    <s v="Oficinas"/>
    <x v="2"/>
    <x v="0"/>
    <x v="0"/>
    <x v="2"/>
    <x v="5"/>
    <x v="278"/>
    <s v="ZAP"/>
    <x v="3"/>
    <x v="1"/>
    <x v="0"/>
    <s v="Se desentendeu em relação a uma venda lote, resolveu fazer o curso e atuar na área."/>
    <x v="2"/>
    <x v="0"/>
    <m/>
    <s v="v2"/>
    <x v="3"/>
  </r>
  <r>
    <d v="2024-01-22T10:35:23"/>
    <s v="Sim"/>
    <s v="Jonas Souza Cavalcante da Silva"/>
    <s v="JOSÉ VALDENICIO DA SILVA"/>
    <x v="62"/>
    <x v="22"/>
    <x v="0"/>
    <s v="PALMARES"/>
    <x v="0"/>
    <x v="0"/>
    <x v="0"/>
    <x v="3"/>
    <x v="0"/>
    <x v="11"/>
    <s v="Ensino Superior/Graduado, Pós Graduação"/>
    <x v="3"/>
    <m/>
    <x v="0"/>
    <s v="Informatica da educação"/>
    <x v="67"/>
    <m/>
    <x v="0"/>
    <s v="Própria e quitada"/>
    <x v="0"/>
    <x v="2"/>
    <x v="1"/>
    <s v="Trabalho sozinho, por conta própria"/>
    <x v="0"/>
    <x v="16"/>
    <x v="1"/>
    <x v="0"/>
    <x v="0"/>
    <x v="1"/>
    <x v="0"/>
    <x v="0"/>
    <x v="1"/>
    <x v="0"/>
    <x v="1"/>
    <x v="2"/>
    <x v="1"/>
    <x v="0"/>
    <x v="0"/>
    <x v="104"/>
    <x v="36"/>
    <s v="De 3k a 5k"/>
    <x v="0"/>
    <x v="0"/>
    <x v="1"/>
    <x v="0"/>
    <x v="0"/>
    <x v="1"/>
    <x v="2"/>
    <x v="1"/>
    <x v="1"/>
    <s v="Objeções"/>
    <x v="3"/>
    <x v="0"/>
    <x v="0"/>
    <x v="2"/>
    <x v="25"/>
    <x v="1"/>
    <m/>
    <x v="1"/>
    <x v="1"/>
    <x v="0"/>
    <s v="Trabalhava em áreas relacionada e aproveitou a oportunidade."/>
    <x v="6"/>
    <x v="0"/>
    <s v="COFECI tivesse uma mídia operando mais, informando sobre os serviços de corretagem e buscar uma regularização e fiscalização do órgão de corretores, principalmente as imobiliárias. "/>
    <s v="v2"/>
    <x v="3"/>
  </r>
  <r>
    <d v="2024-01-29T13:54:12"/>
    <s v="Sim"/>
    <s v="Jonas Souza Cavalcante da Silva"/>
    <s v="POLIANE"/>
    <x v="62"/>
    <x v="12"/>
    <x v="1"/>
    <s v="TERESINA"/>
    <x v="1"/>
    <x v="4"/>
    <x v="1"/>
    <x v="1"/>
    <x v="1"/>
    <x v="0"/>
    <s v="Ensino Médio, Ensino Superior/Graduado"/>
    <x v="1"/>
    <s v="Gestão de RH"/>
    <x v="28"/>
    <m/>
    <x v="0"/>
    <m/>
    <x v="0"/>
    <s v="Alugada"/>
    <x v="3"/>
    <x v="0"/>
    <x v="1"/>
    <s v="Trabalho sozinho, por conta própria"/>
    <x v="0"/>
    <x v="21"/>
    <x v="0"/>
    <x v="0"/>
    <x v="1"/>
    <x v="1"/>
    <x v="0"/>
    <x v="0"/>
    <x v="1"/>
    <x v="0"/>
    <x v="0"/>
    <x v="0"/>
    <x v="0"/>
    <x v="1"/>
    <x v="0"/>
    <x v="43"/>
    <x v="21"/>
    <s v="Não informou"/>
    <x v="2"/>
    <x v="0"/>
    <x v="1"/>
    <x v="0"/>
    <x v="2"/>
    <x v="1"/>
    <x v="2"/>
    <x v="4"/>
    <x v="0"/>
    <s v="Técnico"/>
    <x v="1"/>
    <x v="0"/>
    <x v="0"/>
    <x v="2"/>
    <x v="14"/>
    <x v="55"/>
    <s v="Insta e wpp"/>
    <x v="4"/>
    <x v="1"/>
    <x v="0"/>
    <s v="Trabalhou em uma construtora e ingressou como representante de vendas."/>
    <x v="2"/>
    <x v="0"/>
    <s v="Não consegue contato online no portal de dúvidas para orientá-la sobre os processos de dúvidas referentes as especializações. O CRECI deveria atuar mais nessas áreas de interior não só para fiscalizar e sim para orientar. O cursos de Inglês básico para corretores._x000a__x000a_"/>
    <s v="v2"/>
    <x v="3"/>
  </r>
  <r>
    <d v="2024-01-24T11:23:55"/>
    <s v="Sim"/>
    <s v="Jonas Souza Cavalcante da Silva"/>
    <s v="JOSÉ ROBERTO SOUTA DOS SANTOS"/>
    <x v="62"/>
    <x v="16"/>
    <x v="0"/>
    <s v="MARAGOGI"/>
    <x v="0"/>
    <x v="0"/>
    <x v="0"/>
    <x v="0"/>
    <x v="0"/>
    <x v="16"/>
    <s v="Ensino Superior/Graduado"/>
    <x v="1"/>
    <m/>
    <x v="0"/>
    <m/>
    <x v="0"/>
    <m/>
    <x v="0"/>
    <s v="Própria e quitada"/>
    <x v="0"/>
    <x v="1"/>
    <x v="1"/>
    <s v="Trabalho sozinho, por conta própria"/>
    <x v="0"/>
    <x v="3"/>
    <x v="0"/>
    <x v="0"/>
    <x v="0"/>
    <x v="4"/>
    <x v="1"/>
    <x v="0"/>
    <x v="1"/>
    <x v="0"/>
    <x v="0"/>
    <x v="2"/>
    <x v="0"/>
    <x v="1"/>
    <x v="0"/>
    <x v="16"/>
    <x v="12"/>
    <s v="De 7k a 10k"/>
    <x v="6"/>
    <x v="0"/>
    <x v="0"/>
    <x v="0"/>
    <x v="0"/>
    <x v="1"/>
    <x v="2"/>
    <x v="1"/>
    <x v="1"/>
    <s v="Técnico"/>
    <x v="1"/>
    <x v="0"/>
    <x v="0"/>
    <x v="2"/>
    <x v="34"/>
    <x v="1"/>
    <m/>
    <x v="1"/>
    <x v="1"/>
    <x v="0"/>
    <m/>
    <x v="7"/>
    <x v="0"/>
    <m/>
    <s v="v2"/>
    <x v="3"/>
  </r>
  <r>
    <d v="2024-01-27T13:43:06"/>
    <s v="Sim"/>
    <s v="Jonas Souza Cavalcante da Silva"/>
    <s v="ANA BEATRIZ RODRIGUES DE OLIVEIRA"/>
    <x v="62"/>
    <x v="17"/>
    <x v="1"/>
    <s v="Manaus"/>
    <x v="1"/>
    <x v="1"/>
    <x v="0"/>
    <x v="0"/>
    <x v="0"/>
    <x v="0"/>
    <s v="Ensino Médio"/>
    <x v="0"/>
    <m/>
    <x v="0"/>
    <m/>
    <x v="0"/>
    <m/>
    <x v="0"/>
    <s v="Própria e quitada"/>
    <x v="0"/>
    <x v="3"/>
    <x v="1"/>
    <s v="Trabalho em uma imobiliária/administradora"/>
    <x v="1"/>
    <x v="5"/>
    <x v="1"/>
    <x v="1"/>
    <x v="1"/>
    <x v="3"/>
    <x v="1"/>
    <x v="0"/>
    <x v="1"/>
    <x v="0"/>
    <x v="0"/>
    <x v="0"/>
    <x v="0"/>
    <x v="1"/>
    <x v="0"/>
    <x v="0"/>
    <x v="0"/>
    <m/>
    <x v="2"/>
    <x v="0"/>
    <x v="0"/>
    <x v="0"/>
    <x v="0"/>
    <x v="1"/>
    <x v="0"/>
    <x v="3"/>
    <x v="0"/>
    <s v="Oficinas"/>
    <x v="2"/>
    <x v="0"/>
    <x v="0"/>
    <x v="2"/>
    <x v="12"/>
    <x v="5"/>
    <s v="OLX"/>
    <x v="0"/>
    <x v="0"/>
    <x v="0"/>
    <s v="Porque é uma oportunidade de ganhar muito dinheiro"/>
    <x v="1"/>
    <x v="0"/>
    <s v="Ao CRECI serem mais sinceros com algumas situações com os corretores e serem mais imparciais. "/>
    <s v="v2"/>
    <x v="2"/>
  </r>
  <r>
    <d v="2024-01-13T08:56:23"/>
    <s v="Sim"/>
    <s v="Jonas Souza Cavalcante da Silva"/>
    <s v="LUIZ FERNANDO AMERICO DAS NEVES"/>
    <x v="62"/>
    <x v="6"/>
    <x v="1"/>
    <s v="Belém"/>
    <x v="0"/>
    <x v="0"/>
    <x v="1"/>
    <x v="1"/>
    <x v="5"/>
    <x v="0"/>
    <s v="Ensino Médio"/>
    <x v="0"/>
    <m/>
    <x v="0"/>
    <m/>
    <x v="0"/>
    <m/>
    <x v="0"/>
    <s v="Própria e quitada"/>
    <x v="0"/>
    <x v="2"/>
    <x v="4"/>
    <s v="Trabalho sozinho, por conta própria"/>
    <x v="0"/>
    <x v="15"/>
    <x v="1"/>
    <x v="0"/>
    <x v="1"/>
    <x v="3"/>
    <x v="0"/>
    <x v="0"/>
    <x v="1"/>
    <x v="0"/>
    <x v="0"/>
    <x v="0"/>
    <x v="1"/>
    <x v="0"/>
    <x v="0"/>
    <x v="28"/>
    <x v="2"/>
    <s v="Não informou"/>
    <x v="2"/>
    <x v="0"/>
    <x v="1"/>
    <x v="0"/>
    <x v="2"/>
    <x v="1"/>
    <x v="4"/>
    <x v="3"/>
    <x v="1"/>
    <s v="Técnico"/>
    <x v="1"/>
    <x v="0"/>
    <x v="0"/>
    <x v="2"/>
    <x v="3"/>
    <x v="5"/>
    <s v="OLX"/>
    <x v="0"/>
    <x v="1"/>
    <x v="0"/>
    <s v="Porque é uma oportunidade de ganhar muito dinheiro"/>
    <x v="1"/>
    <x v="0"/>
    <s v="Acha inapropriado questionar sobre a raça."/>
    <s v="v1"/>
    <x v="2"/>
  </r>
  <r>
    <d v="2024-02-02T12:31:58"/>
    <s v="Sim"/>
    <s v="Almir Rogerio Prawucki"/>
    <s v="MAYCON"/>
    <x v="62"/>
    <x v="7"/>
    <x v="0"/>
    <s v="RJ"/>
    <x v="0"/>
    <x v="0"/>
    <x v="0"/>
    <x v="0"/>
    <x v="0"/>
    <x v="0"/>
    <s v="Ensino Superior/Graduado"/>
    <x v="1"/>
    <s v="ADM DE EMPRESA"/>
    <x v="3"/>
    <m/>
    <x v="0"/>
    <m/>
    <x v="0"/>
    <s v="Própria e quitada"/>
    <x v="0"/>
    <x v="1"/>
    <x v="1"/>
    <s v="Trabalho em uma imobiliária/administradora"/>
    <x v="1"/>
    <x v="0"/>
    <x v="1"/>
    <x v="1"/>
    <x v="0"/>
    <x v="3"/>
    <x v="0"/>
    <x v="1"/>
    <x v="1"/>
    <x v="0"/>
    <x v="0"/>
    <x v="0"/>
    <x v="0"/>
    <x v="1"/>
    <x v="0"/>
    <x v="262"/>
    <x v="18"/>
    <s v="Não informou"/>
    <x v="2"/>
    <x v="0"/>
    <x v="1"/>
    <x v="0"/>
    <x v="2"/>
    <x v="1"/>
    <x v="2"/>
    <x v="4"/>
    <x v="1"/>
    <s v="Técnico"/>
    <x v="1"/>
    <x v="1"/>
    <x v="1"/>
    <x v="3"/>
    <x v="6"/>
    <x v="3"/>
    <s v="OLX"/>
    <x v="0"/>
    <x v="1"/>
    <x v="0"/>
    <s v="JA TINHA IMOVEL E ACHOU GRAÇA E TA ATE HOJE"/>
    <x v="6"/>
    <x v="0"/>
    <s v="FISCALIZAÇÃO DO CRESCI PRECISA TRABALHAR MAIS NA REGIÃO DELE. IDADE DELE É: 39 ANOS, DO MAYCON RIBEIRO"/>
    <s v="cg"/>
    <x v="0"/>
  </r>
  <r>
    <d v="2024-02-01T19:21:02"/>
    <s v="Sim"/>
    <s v="Almir Rogerio Prawucki"/>
    <s v="Pablo"/>
    <x v="62"/>
    <x v="7"/>
    <x v="1"/>
    <s v="rj"/>
    <x v="0"/>
    <x v="0"/>
    <x v="1"/>
    <x v="1"/>
    <x v="1"/>
    <x v="0"/>
    <s v="Pós Graduação"/>
    <x v="3"/>
    <m/>
    <x v="0"/>
    <s v="gstao empresarial"/>
    <x v="13"/>
    <m/>
    <x v="0"/>
    <s v="Própria e quitada"/>
    <x v="0"/>
    <x v="0"/>
    <x v="30"/>
    <s v="Trabalho em uma imobiliária/administradora"/>
    <x v="1"/>
    <x v="101"/>
    <x v="0"/>
    <x v="0"/>
    <x v="1"/>
    <x v="3"/>
    <x v="0"/>
    <x v="0"/>
    <x v="1"/>
    <x v="2"/>
    <x v="0"/>
    <x v="2"/>
    <x v="1"/>
    <x v="0"/>
    <x v="0"/>
    <x v="29"/>
    <x v="18"/>
    <s v="Até 3k"/>
    <x v="3"/>
    <x v="0"/>
    <x v="2"/>
    <x v="0"/>
    <x v="2"/>
    <x v="1"/>
    <x v="1"/>
    <x v="1"/>
    <x v="1"/>
    <s v="não falou"/>
    <x v="3"/>
    <x v="0"/>
    <x v="0"/>
    <x v="2"/>
    <x v="3"/>
    <x v="75"/>
    <s v="nenhum"/>
    <x v="6"/>
    <x v="0"/>
    <x v="0"/>
    <s v="Porque é uma oportunidade de ganhar muito dinheiro"/>
    <x v="1"/>
    <x v="0"/>
    <s v="ANDRÉ MARTINEZ TEM 60 ANOS"/>
    <s v="cg"/>
    <x v="0"/>
  </r>
  <r>
    <d v="2024-01-22T10:20:12"/>
    <s v="Sim"/>
    <s v="Almir Rogerio Prawucki"/>
    <s v="Carlos Roberto"/>
    <x v="62"/>
    <x v="7"/>
    <x v="1"/>
    <s v="Rio xe de Janeiro "/>
    <x v="0"/>
    <x v="0"/>
    <x v="0"/>
    <x v="3"/>
    <x v="0"/>
    <x v="0"/>
    <s v="Ensino Superior/Graduado"/>
    <x v="1"/>
    <m/>
    <x v="0"/>
    <m/>
    <x v="0"/>
    <m/>
    <x v="0"/>
    <s v="Própria e quitada"/>
    <x v="0"/>
    <x v="0"/>
    <x v="1"/>
    <s v="Trabalho sozinho, por conta própria"/>
    <x v="0"/>
    <x v="17"/>
    <x v="1"/>
    <x v="0"/>
    <x v="0"/>
    <x v="4"/>
    <x v="0"/>
    <x v="0"/>
    <x v="1"/>
    <x v="2"/>
    <x v="0"/>
    <x v="0"/>
    <x v="1"/>
    <x v="1"/>
    <x v="0"/>
    <x v="53"/>
    <x v="0"/>
    <s v="De 20k em diante"/>
    <x v="1"/>
    <x v="0"/>
    <x v="0"/>
    <x v="1"/>
    <x v="0"/>
    <x v="1"/>
    <x v="4"/>
    <x v="5"/>
    <x v="1"/>
    <s v="Técnico"/>
    <x v="1"/>
    <x v="0"/>
    <x v="0"/>
    <x v="0"/>
    <x v="3"/>
    <x v="14"/>
    <s v="ZAP"/>
    <x v="3"/>
    <x v="1"/>
    <x v="0"/>
    <s v="Porque perdeu emprego e arrumou esta oportunidade"/>
    <x v="9"/>
    <x v="0"/>
    <m/>
    <s v="cg"/>
    <x v="0"/>
  </r>
  <r>
    <d v="2024-01-31T15:46:51"/>
    <s v="Sim"/>
    <s v="Almir Rogerio Prawucki"/>
    <s v="A\NDERSON"/>
    <x v="62"/>
    <x v="7"/>
    <x v="1"/>
    <m/>
    <x v="0"/>
    <x v="0"/>
    <x v="0"/>
    <x v="3"/>
    <x v="2"/>
    <x v="0"/>
    <s v="Ensino Superior/Graduado"/>
    <x v="1"/>
    <s v="adm"/>
    <x v="3"/>
    <s v="gestao de pessoas"/>
    <x v="32"/>
    <m/>
    <x v="0"/>
    <s v="Própria e quitada"/>
    <x v="0"/>
    <x v="0"/>
    <x v="1"/>
    <s v="Trabalho em uma construtora/incorporadora"/>
    <x v="3"/>
    <x v="102"/>
    <x v="1"/>
    <x v="1"/>
    <x v="1"/>
    <x v="3"/>
    <x v="0"/>
    <x v="1"/>
    <x v="1"/>
    <x v="0"/>
    <x v="0"/>
    <x v="0"/>
    <x v="0"/>
    <x v="1"/>
    <x v="0"/>
    <x v="263"/>
    <x v="14"/>
    <s v="De 7k a 10k"/>
    <x v="6"/>
    <x v="2"/>
    <x v="2"/>
    <x v="1"/>
    <x v="1"/>
    <x v="2"/>
    <x v="1"/>
    <x v="1"/>
    <x v="1"/>
    <s v="Motivacional"/>
    <x v="4"/>
    <x v="0"/>
    <x v="0"/>
    <x v="0"/>
    <x v="2"/>
    <x v="75"/>
    <m/>
    <x v="1"/>
    <x v="1"/>
    <x v="0"/>
    <s v="Porque perdeu emprego e arrumou esta oportunidade"/>
    <x v="9"/>
    <x v="0"/>
    <s v="07/11/1961 "/>
    <s v="cg"/>
    <x v="0"/>
  </r>
  <r>
    <d v="2024-01-31T19:37:52"/>
    <s v="Sim"/>
    <s v="Almir Rogerio Prawucki"/>
    <s v="ANDRE  "/>
    <x v="62"/>
    <x v="7"/>
    <x v="1"/>
    <m/>
    <x v="1"/>
    <x v="0"/>
    <x v="0"/>
    <x v="3"/>
    <x v="1"/>
    <x v="0"/>
    <s v="Ensino Médio"/>
    <x v="0"/>
    <s v="N "/>
    <x v="0"/>
    <s v="N"/>
    <x v="0"/>
    <s v="N"/>
    <x v="0"/>
    <s v="Própria e quitada"/>
    <x v="0"/>
    <x v="1"/>
    <x v="1"/>
    <s v="Trabalho em uma imobiliária/administradora"/>
    <x v="1"/>
    <x v="3"/>
    <x v="1"/>
    <x v="1"/>
    <x v="0"/>
    <x v="92"/>
    <x v="0"/>
    <x v="1"/>
    <x v="1"/>
    <x v="0"/>
    <x v="0"/>
    <x v="0"/>
    <x v="0"/>
    <x v="1"/>
    <x v="0"/>
    <x v="264"/>
    <x v="15"/>
    <s v="De 7k a 10k"/>
    <x v="6"/>
    <x v="0"/>
    <x v="2"/>
    <x v="0"/>
    <x v="1"/>
    <x v="1"/>
    <x v="1"/>
    <x v="1"/>
    <x v="0"/>
    <s v="Palestras"/>
    <x v="0"/>
    <x v="0"/>
    <x v="0"/>
    <x v="2"/>
    <x v="184"/>
    <x v="279"/>
    <s v="nao usa"/>
    <x v="6"/>
    <x v="0"/>
    <x v="0"/>
    <s v="porque queria ser"/>
    <x v="2"/>
    <x v="1"/>
    <s v="pago o creci e ele nao me da nada, nem me convida para palestrar e nada"/>
    <s v="cg"/>
    <x v="0"/>
  </r>
  <r>
    <d v="2024-02-02T15:48:42"/>
    <s v="Sim"/>
    <s v="Almir Rogerio Prawucki"/>
    <s v="JOSÉ   "/>
    <x v="62"/>
    <x v="7"/>
    <x v="0"/>
    <s v="RJ"/>
    <x v="0"/>
    <x v="5"/>
    <x v="0"/>
    <x v="2"/>
    <x v="1"/>
    <x v="18"/>
    <s v="Ensino Superior/Graduado"/>
    <x v="1"/>
    <s v="ENGENHARIA"/>
    <x v="4"/>
    <m/>
    <x v="0"/>
    <m/>
    <x v="0"/>
    <s v="Própria e quitada"/>
    <x v="0"/>
    <x v="3"/>
    <x v="4"/>
    <s v="Trabalho em uma construtora/incorporadora"/>
    <x v="3"/>
    <x v="5"/>
    <x v="0"/>
    <x v="1"/>
    <x v="1"/>
    <x v="2"/>
    <x v="0"/>
    <x v="1"/>
    <x v="1"/>
    <x v="0"/>
    <x v="0"/>
    <x v="0"/>
    <x v="0"/>
    <x v="1"/>
    <x v="0"/>
    <x v="265"/>
    <x v="0"/>
    <s v="Não informou"/>
    <x v="2"/>
    <x v="0"/>
    <x v="1"/>
    <x v="1"/>
    <x v="1"/>
    <x v="0"/>
    <x v="2"/>
    <x v="1"/>
    <x v="0"/>
    <s v="ISTO"/>
    <x v="3"/>
    <x v="0"/>
    <x v="0"/>
    <x v="1"/>
    <x v="5"/>
    <x v="280"/>
    <s v="ZAP"/>
    <x v="3"/>
    <x v="1"/>
    <x v="0"/>
    <s v="VIROU INCORPORADOR"/>
    <x v="7"/>
    <x v="0"/>
    <s v="Disse não ter recebido o comunicado do CRECI. E o José tem 56 anos"/>
    <s v="cg"/>
    <x v="0"/>
  </r>
  <r>
    <d v="2024-01-11T10:17:53"/>
    <s v="Sim"/>
    <s v="Jonas Souza Cavalcante da Silva"/>
    <s v="CARLOS EDUARDO DE SOUZA FREITAS"/>
    <x v="62"/>
    <x v="23"/>
    <x v="0"/>
    <s v="Vila Velha"/>
    <x v="0"/>
    <x v="5"/>
    <x v="2"/>
    <x v="1"/>
    <x v="5"/>
    <x v="0"/>
    <m/>
    <x v="4"/>
    <m/>
    <x v="0"/>
    <m/>
    <x v="0"/>
    <m/>
    <x v="0"/>
    <m/>
    <x v="5"/>
    <x v="3"/>
    <x v="1"/>
    <s v="Trabalho sozinho, por conta própria"/>
    <x v="0"/>
    <x v="3"/>
    <x v="1"/>
    <x v="0"/>
    <x v="0"/>
    <x v="3"/>
    <x v="0"/>
    <x v="1"/>
    <x v="1"/>
    <x v="2"/>
    <x v="0"/>
    <x v="2"/>
    <x v="1"/>
    <x v="0"/>
    <x v="0"/>
    <x v="28"/>
    <x v="2"/>
    <s v="de 10k a 15k"/>
    <x v="5"/>
    <x v="0"/>
    <x v="2"/>
    <x v="1"/>
    <x v="1"/>
    <x v="1"/>
    <x v="1"/>
    <x v="1"/>
    <x v="2"/>
    <s v="Não tem interesse em participar"/>
    <x v="3"/>
    <x v="0"/>
    <x v="0"/>
    <x v="2"/>
    <x v="3"/>
    <x v="1"/>
    <m/>
    <x v="1"/>
    <x v="1"/>
    <x v="0"/>
    <m/>
    <x v="7"/>
    <x v="0"/>
    <m/>
    <s v="v1"/>
    <x v="0"/>
  </r>
  <r>
    <d v="2024-01-22T10:02:00"/>
    <s v="Sim"/>
    <s v="Jonas Souza Cavalcante da Silva"/>
    <s v="EVERTON HENRIQUE BONVICINE"/>
    <x v="62"/>
    <x v="1"/>
    <x v="0"/>
    <s v="MARINGA"/>
    <x v="0"/>
    <x v="1"/>
    <x v="0"/>
    <x v="0"/>
    <x v="2"/>
    <x v="0"/>
    <s v="Ensino Médio"/>
    <x v="0"/>
    <m/>
    <x v="0"/>
    <m/>
    <x v="0"/>
    <m/>
    <x v="0"/>
    <s v="Própria e financiada"/>
    <x v="2"/>
    <x v="0"/>
    <x v="13"/>
    <s v="Trabalho sozinho, por conta própria"/>
    <x v="0"/>
    <x v="0"/>
    <x v="1"/>
    <x v="1"/>
    <x v="0"/>
    <x v="1"/>
    <x v="0"/>
    <x v="0"/>
    <x v="1"/>
    <x v="0"/>
    <x v="0"/>
    <x v="0"/>
    <x v="0"/>
    <x v="1"/>
    <x v="0"/>
    <x v="28"/>
    <x v="2"/>
    <s v="De 3k a 5k"/>
    <x v="0"/>
    <x v="0"/>
    <x v="0"/>
    <x v="0"/>
    <x v="0"/>
    <x v="1"/>
    <x v="2"/>
    <x v="1"/>
    <x v="0"/>
    <s v="Técnico"/>
    <x v="1"/>
    <x v="0"/>
    <x v="0"/>
    <x v="2"/>
    <x v="61"/>
    <x v="3"/>
    <s v="Maket place"/>
    <x v="2"/>
    <x v="0"/>
    <x v="0"/>
    <s v="Acaso"/>
    <x v="8"/>
    <x v="0"/>
    <s v="O órgão deveria ter informado a pesquisa pelo whatsapp."/>
    <s v="v2"/>
    <x v="1"/>
  </r>
  <r>
    <d v="2024-01-29T15:09:40"/>
    <s v="Sim"/>
    <s v="Jonas Souza Cavalcante da Silva"/>
    <s v="CRISTIAN"/>
    <x v="62"/>
    <x v="8"/>
    <x v="1"/>
    <s v="Florianópolis"/>
    <x v="0"/>
    <x v="1"/>
    <x v="2"/>
    <x v="1"/>
    <x v="1"/>
    <x v="103"/>
    <s v="Ensino Superior/Graduado"/>
    <x v="1"/>
    <s v="Artes Musical"/>
    <x v="86"/>
    <m/>
    <x v="0"/>
    <m/>
    <x v="0"/>
    <s v="Alugada"/>
    <x v="3"/>
    <x v="0"/>
    <x v="2"/>
    <s v="Trabalho sozinho, por conta própria"/>
    <x v="0"/>
    <x v="0"/>
    <x v="1"/>
    <x v="0"/>
    <x v="1"/>
    <x v="1"/>
    <x v="0"/>
    <x v="0"/>
    <x v="1"/>
    <x v="0"/>
    <x v="0"/>
    <x v="0"/>
    <x v="0"/>
    <x v="1"/>
    <x v="0"/>
    <x v="266"/>
    <x v="15"/>
    <s v="De 3k a 5k"/>
    <x v="0"/>
    <x v="0"/>
    <x v="0"/>
    <x v="0"/>
    <x v="0"/>
    <x v="2"/>
    <x v="1"/>
    <x v="1"/>
    <x v="0"/>
    <s v="Técnico"/>
    <x v="1"/>
    <x v="1"/>
    <x v="1"/>
    <x v="2"/>
    <x v="14"/>
    <x v="1"/>
    <m/>
    <x v="1"/>
    <x v="0"/>
    <x v="0"/>
    <s v="As oportunidades e remuneração."/>
    <x v="13"/>
    <x v="0"/>
    <m/>
    <s v="v2"/>
    <x v="1"/>
  </r>
  <r>
    <d v="2024-01-16T08:37:15"/>
    <s v="Sim"/>
    <s v="Jonas Souza Cavalcante da Silva"/>
    <s v="JULIO CESAR CATAFESTA"/>
    <x v="62"/>
    <x v="1"/>
    <x v="0"/>
    <s v="São José dos Pinhais "/>
    <x v="0"/>
    <x v="1"/>
    <x v="0"/>
    <x v="2"/>
    <x v="1"/>
    <x v="0"/>
    <s v="Ensino Médio"/>
    <x v="0"/>
    <m/>
    <x v="0"/>
    <m/>
    <x v="0"/>
    <m/>
    <x v="0"/>
    <s v="Alugada"/>
    <x v="3"/>
    <x v="1"/>
    <x v="1"/>
    <s v="Trabalho em uma imobiliária/administradora"/>
    <x v="1"/>
    <x v="9"/>
    <x v="0"/>
    <x v="1"/>
    <x v="1"/>
    <x v="1"/>
    <x v="0"/>
    <x v="0"/>
    <x v="0"/>
    <x v="1"/>
    <x v="0"/>
    <x v="1"/>
    <x v="0"/>
    <x v="1"/>
    <x v="0"/>
    <x v="267"/>
    <x v="9"/>
    <s v="De 20k em diante"/>
    <x v="1"/>
    <x v="0"/>
    <x v="2"/>
    <x v="0"/>
    <x v="1"/>
    <x v="1"/>
    <x v="1"/>
    <x v="1"/>
    <x v="1"/>
    <s v="Motivacional"/>
    <x v="4"/>
    <x v="0"/>
    <x v="0"/>
    <x v="2"/>
    <x v="12"/>
    <x v="3"/>
    <s v="Chaves na mão"/>
    <x v="12"/>
    <x v="1"/>
    <x v="0"/>
    <s v="Porque é uma oportunidade de ganhar muito dinheiro"/>
    <x v="1"/>
    <x v="0"/>
    <m/>
    <s v="v1"/>
    <x v="1"/>
  </r>
  <r>
    <d v="2024-01-26T10:58:19"/>
    <s v="Sim"/>
    <s v="Jonas Souza Cavalcante da Silva"/>
    <s v="JOAO GABRIEL AVANCI"/>
    <x v="62"/>
    <x v="1"/>
    <x v="0"/>
    <s v="CASCAVEL"/>
    <x v="0"/>
    <x v="0"/>
    <x v="0"/>
    <x v="2"/>
    <x v="1"/>
    <x v="16"/>
    <s v="Pós Graduação"/>
    <x v="3"/>
    <m/>
    <x v="0"/>
    <s v="Pedagogo "/>
    <x v="37"/>
    <m/>
    <x v="0"/>
    <s v="Própria e quitada"/>
    <x v="0"/>
    <x v="3"/>
    <x v="4"/>
    <s v="Trabalho sozinho, por conta própria"/>
    <x v="0"/>
    <x v="5"/>
    <x v="1"/>
    <x v="1"/>
    <x v="0"/>
    <x v="1"/>
    <x v="0"/>
    <x v="0"/>
    <x v="1"/>
    <x v="0"/>
    <x v="0"/>
    <x v="0"/>
    <x v="0"/>
    <x v="1"/>
    <x v="0"/>
    <x v="12"/>
    <x v="8"/>
    <s v="Não informou"/>
    <x v="2"/>
    <x v="0"/>
    <x v="1"/>
    <x v="0"/>
    <x v="2"/>
    <x v="1"/>
    <x v="3"/>
    <x v="2"/>
    <x v="0"/>
    <s v="Técnico"/>
    <x v="1"/>
    <x v="1"/>
    <x v="1"/>
    <x v="3"/>
    <x v="2"/>
    <x v="1"/>
    <s v="Facebook"/>
    <x v="2"/>
    <x v="1"/>
    <x v="0"/>
    <s v="Porque é uma oportunidade de ganhar muito dinheiro"/>
    <x v="1"/>
    <x v="0"/>
    <s v="Atuação do corretor sem registro em nível nacional. Deveria unificar o registro dos corretores."/>
    <s v="v2"/>
    <x v="1"/>
  </r>
  <r>
    <d v="2024-01-19T09:17:57"/>
    <s v="Sim"/>
    <s v="Jonas Souza Cavalcante da Silva"/>
    <s v="ROSALVA KUBIAK"/>
    <x v="62"/>
    <x v="8"/>
    <x v="0"/>
    <s v="Itajaí"/>
    <x v="1"/>
    <x v="4"/>
    <x v="0"/>
    <x v="2"/>
    <x v="5"/>
    <x v="0"/>
    <s v="Ensino Médio"/>
    <x v="0"/>
    <m/>
    <x v="0"/>
    <m/>
    <x v="0"/>
    <m/>
    <x v="0"/>
    <s v="Própria e quitada"/>
    <x v="0"/>
    <x v="0"/>
    <x v="1"/>
    <s v="Trabalho sozinho, por conta própria"/>
    <x v="0"/>
    <x v="5"/>
    <x v="0"/>
    <x v="0"/>
    <x v="0"/>
    <x v="3"/>
    <x v="0"/>
    <x v="0"/>
    <x v="1"/>
    <x v="0"/>
    <x v="0"/>
    <x v="0"/>
    <x v="1"/>
    <x v="0"/>
    <x v="0"/>
    <x v="23"/>
    <x v="14"/>
    <s v="Até 3k"/>
    <x v="3"/>
    <x v="0"/>
    <x v="0"/>
    <x v="0"/>
    <x v="0"/>
    <x v="0"/>
    <x v="2"/>
    <x v="4"/>
    <x v="0"/>
    <s v="Técnico"/>
    <x v="1"/>
    <x v="0"/>
    <x v="0"/>
    <x v="0"/>
    <x v="17"/>
    <x v="1"/>
    <m/>
    <x v="1"/>
    <x v="1"/>
    <x v="0"/>
    <s v="Porque é uma oportunidade de ganhar muito dinheiro"/>
    <x v="1"/>
    <x v="1"/>
    <m/>
    <s v="v2"/>
    <x v="1"/>
  </r>
  <r>
    <d v="2024-01-27T09:52:04"/>
    <s v="Sim"/>
    <s v="Jonas Souza Cavalcante da Silva"/>
    <s v="GUILHERME TOMAZ GIGLIO"/>
    <x v="62"/>
    <x v="1"/>
    <x v="1"/>
    <s v="Curitiba"/>
    <x v="0"/>
    <x v="0"/>
    <x v="1"/>
    <x v="1"/>
    <x v="1"/>
    <x v="2"/>
    <s v="Ensino Superior/Graduado, Pós Graduação"/>
    <x v="3"/>
    <m/>
    <x v="0"/>
    <s v="MBA gestão de negócios e inovação"/>
    <x v="9"/>
    <m/>
    <x v="0"/>
    <s v="Própria e quitada"/>
    <x v="0"/>
    <x v="0"/>
    <x v="1"/>
    <s v="Trabalho sozinho, por conta própria"/>
    <x v="0"/>
    <x v="6"/>
    <x v="0"/>
    <x v="1"/>
    <x v="0"/>
    <x v="3"/>
    <x v="0"/>
    <x v="0"/>
    <x v="1"/>
    <x v="0"/>
    <x v="0"/>
    <x v="0"/>
    <x v="0"/>
    <x v="1"/>
    <x v="0"/>
    <x v="21"/>
    <x v="16"/>
    <s v="de 10k a 15k"/>
    <x v="5"/>
    <x v="0"/>
    <x v="1"/>
    <x v="0"/>
    <x v="2"/>
    <x v="1"/>
    <x v="2"/>
    <x v="4"/>
    <x v="0"/>
    <s v="Oficinas"/>
    <x v="2"/>
    <x v="0"/>
    <x v="0"/>
    <x v="2"/>
    <x v="3"/>
    <x v="55"/>
    <s v="Viva Real"/>
    <x v="9"/>
    <x v="1"/>
    <x v="0"/>
    <s v="Porque tem facilidade em vendas."/>
    <x v="6"/>
    <x v="0"/>
    <m/>
    <s v="v2"/>
    <x v="1"/>
  </r>
  <r>
    <d v="2024-01-24T15:12:08"/>
    <s v="Sim"/>
    <s v="Patrícia Silva Costa"/>
    <s v="ALESSANDRA BITENCOURT MARTINS"/>
    <x v="62"/>
    <x v="1"/>
    <x v="0"/>
    <s v="Ponta Grossa "/>
    <x v="1"/>
    <x v="0"/>
    <x v="0"/>
    <x v="0"/>
    <x v="1"/>
    <x v="0"/>
    <s v="Ensino Superior/Graduado"/>
    <x v="1"/>
    <s v="Gestão Imobiliária, Direito "/>
    <x v="17"/>
    <s v="Não"/>
    <x v="0"/>
    <s v="Não "/>
    <x v="0"/>
    <s v="Própria e financiada"/>
    <x v="2"/>
    <x v="0"/>
    <x v="1"/>
    <s v="Trabalho em uma imobiliária/administradora"/>
    <x v="1"/>
    <x v="5"/>
    <x v="1"/>
    <x v="1"/>
    <x v="0"/>
    <x v="1"/>
    <x v="0"/>
    <x v="1"/>
    <x v="1"/>
    <x v="2"/>
    <x v="0"/>
    <x v="2"/>
    <x v="0"/>
    <x v="0"/>
    <x v="0"/>
    <x v="34"/>
    <x v="5"/>
    <s v="De 15k a 20k"/>
    <x v="7"/>
    <x v="0"/>
    <x v="0"/>
    <x v="0"/>
    <x v="0"/>
    <x v="1"/>
    <x v="2"/>
    <x v="4"/>
    <x v="0"/>
    <s v="Técnica com palestras"/>
    <x v="5"/>
    <x v="0"/>
    <x v="0"/>
    <x v="1"/>
    <x v="2"/>
    <x v="3"/>
    <s v="Site Imobiliária "/>
    <x v="5"/>
    <x v="1"/>
    <x v="0"/>
    <s v="Porque viu seus amigos ou colegas faturando alto"/>
    <x v="3"/>
    <x v="0"/>
    <m/>
    <s v="v2"/>
    <x v="1"/>
  </r>
  <r>
    <d v="2024-01-26T10:46:36"/>
    <s v="Sim"/>
    <s v="Jonas Souza Cavalcante da Silva"/>
    <s v="MARCIO DAIUR NETTO CORREA"/>
    <x v="62"/>
    <x v="20"/>
    <x v="1"/>
    <s v="PORTO ALEGRE"/>
    <x v="0"/>
    <x v="0"/>
    <x v="0"/>
    <x v="2"/>
    <x v="0"/>
    <x v="0"/>
    <s v="Ensino Médio"/>
    <x v="0"/>
    <m/>
    <x v="0"/>
    <m/>
    <x v="0"/>
    <m/>
    <x v="0"/>
    <s v="Mora com os pais/sogros"/>
    <x v="1"/>
    <x v="0"/>
    <x v="1"/>
    <s v="Trabalho sozinho, por conta própria"/>
    <x v="0"/>
    <x v="3"/>
    <x v="1"/>
    <x v="1"/>
    <x v="0"/>
    <x v="3"/>
    <x v="0"/>
    <x v="0"/>
    <x v="1"/>
    <x v="0"/>
    <x v="0"/>
    <x v="0"/>
    <x v="0"/>
    <x v="1"/>
    <x v="0"/>
    <x v="28"/>
    <x v="2"/>
    <s v="De 5k a 7k"/>
    <x v="4"/>
    <x v="0"/>
    <x v="0"/>
    <x v="0"/>
    <x v="0"/>
    <x v="0"/>
    <x v="2"/>
    <x v="4"/>
    <x v="1"/>
    <s v="Técnico"/>
    <x v="1"/>
    <x v="0"/>
    <x v="0"/>
    <x v="2"/>
    <x v="5"/>
    <x v="1"/>
    <s v="Viva Real"/>
    <x v="9"/>
    <x v="1"/>
    <x v="0"/>
    <s v="Trabalhava em área comercial e ingressou como corretor por interesse."/>
    <x v="6"/>
    <x v="0"/>
    <m/>
    <s v="v2"/>
    <x v="1"/>
  </r>
  <r>
    <d v="2024-01-27T12:01:24"/>
    <s v="Sim"/>
    <s v="Jonas Souza Cavalcante da Silva"/>
    <s v="GABRIELA SOUZA DE OLIVEIRA"/>
    <x v="62"/>
    <x v="8"/>
    <x v="1"/>
    <s v="FLORIANOPOLIS"/>
    <x v="1"/>
    <x v="0"/>
    <x v="1"/>
    <x v="1"/>
    <x v="1"/>
    <x v="0"/>
    <s v="Ensino Superior/Graduado"/>
    <x v="1"/>
    <m/>
    <x v="0"/>
    <m/>
    <x v="0"/>
    <m/>
    <x v="0"/>
    <s v="Própria e quitada"/>
    <x v="0"/>
    <x v="0"/>
    <x v="1"/>
    <s v="Trabalho em uma imobiliária/administradora"/>
    <x v="1"/>
    <x v="9"/>
    <x v="1"/>
    <x v="0"/>
    <x v="0"/>
    <x v="1"/>
    <x v="0"/>
    <x v="0"/>
    <x v="1"/>
    <x v="0"/>
    <x v="0"/>
    <x v="0"/>
    <x v="0"/>
    <x v="1"/>
    <x v="0"/>
    <x v="12"/>
    <x v="8"/>
    <s v="Não informou"/>
    <x v="2"/>
    <x v="0"/>
    <x v="0"/>
    <x v="0"/>
    <x v="0"/>
    <x v="1"/>
    <x v="2"/>
    <x v="4"/>
    <x v="0"/>
    <s v="Oficinas"/>
    <x v="2"/>
    <x v="0"/>
    <x v="0"/>
    <x v="2"/>
    <x v="12"/>
    <x v="1"/>
    <m/>
    <x v="1"/>
    <x v="1"/>
    <x v="0"/>
    <m/>
    <x v="7"/>
    <x v="0"/>
    <s v="Os órgãos mais atuantes na fiscalização de corretores ilegais._x000a_"/>
    <s v="v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C81F2-7067-4934-80FE-75C09247B5B6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1" firstHeaderRow="1" firstDataRow="2" firstDataCol="1"/>
  <pivotFields count="8"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 sortType="descending">
      <items count="20">
        <item m="1" x="14"/>
        <item m="1" x="15"/>
        <item x="0"/>
        <item x="1"/>
        <item m="1" x="18"/>
        <item x="2"/>
        <item m="1" x="13"/>
        <item x="3"/>
        <item x="4"/>
        <item x="5"/>
        <item m="1" x="17"/>
        <item x="6"/>
        <item m="1" x="12"/>
        <item x="7"/>
        <item x="8"/>
        <item m="1" x="16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4">
        <item x="7"/>
        <item x="8"/>
        <item n="Outros Idiomas" sd="0" x="12"/>
        <item x="11"/>
        <item x="6"/>
        <item sd="0" x="0"/>
        <item sd="0" x="1"/>
        <item sd="0" x="2"/>
        <item x="10"/>
        <item sd="0" x="3"/>
        <item x="5"/>
        <item x="9"/>
        <item sd="0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7"/>
    <field x="6"/>
  </rowFields>
  <rowItems count="7">
    <i>
      <x v="12"/>
    </i>
    <i>
      <x v="7"/>
    </i>
    <i>
      <x v="5"/>
    </i>
    <i>
      <x v="6"/>
    </i>
    <i>
      <x v="9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ntagem de Timestamp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6A19E-1C67-4C2F-B793-F157EA3E738C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I3:O11" firstHeaderRow="1" firstDataRow="2" firstDataCol="1"/>
  <pivotFields count="8">
    <pivotField dataField="1"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6">
        <item x="1"/>
        <item x="3"/>
        <item x="4"/>
        <item x="0"/>
        <item x="2"/>
        <item t="default"/>
      </items>
    </pivotField>
    <pivotField axis="axisRow" showAll="0" sortType="descending">
      <items count="20">
        <item m="1" x="14"/>
        <item m="1" x="15"/>
        <item x="0"/>
        <item x="1"/>
        <item m="1" x="18"/>
        <item x="2"/>
        <item m="1" x="13"/>
        <item x="3"/>
        <item x="4"/>
        <item x="5"/>
        <item m="1" x="17"/>
        <item x="6"/>
        <item m="1" x="12"/>
        <item x="7"/>
        <item x="8"/>
        <item m="1" x="16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4">
        <item x="7"/>
        <item x="8"/>
        <item n="Outros Idiomas" sd="0" x="12"/>
        <item x="11"/>
        <item x="6"/>
        <item sd="0" x="0"/>
        <item sd="0" x="1"/>
        <item sd="0" x="2"/>
        <item x="10"/>
        <item sd="0" x="3"/>
        <item x="5"/>
        <item x="9"/>
        <item sd="0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7"/>
    <field x="6"/>
  </rowFields>
  <rowItems count="7">
    <i>
      <x v="12"/>
    </i>
    <i>
      <x v="7"/>
    </i>
    <i>
      <x v="5"/>
    </i>
    <i>
      <x v="6"/>
    </i>
    <i>
      <x v="9"/>
    </i>
    <i>
      <x v="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3EC1A-FFF1-40A6-B419-F1F355FB0769}" name="Tabela dinâ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2" firstHeaderRow="1" firstDataRow="2" firstDataCol="1"/>
  <pivotFields count="6">
    <pivotField dataField="1" numFmtId="22"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 sortType="descending">
      <items count="71">
        <item h="1" x="0"/>
        <item m="1" x="62"/>
        <item x="2"/>
        <item x="1"/>
        <item m="1" x="61"/>
        <item m="1" x="67"/>
        <item m="1" x="65"/>
        <item m="1" x="64"/>
        <item m="1" x="60"/>
        <item m="1" x="69"/>
        <item m="1" x="68"/>
        <item x="3"/>
        <item m="1" x="25"/>
        <item x="4"/>
        <item m="1" x="63"/>
        <item m="1" x="66"/>
        <item m="1" x="26"/>
        <item x="6"/>
        <item m="1" x="27"/>
        <item m="1" x="28"/>
        <item x="7"/>
        <item m="1" x="29"/>
        <item x="9"/>
        <item x="10"/>
        <item x="11"/>
        <item m="1" x="30"/>
        <item x="12"/>
        <item m="1" x="31"/>
        <item m="1" x="32"/>
        <item x="15"/>
        <item x="16"/>
        <item x="17"/>
        <item m="1" x="33"/>
        <item x="18"/>
        <item x="19"/>
        <item x="20"/>
        <item x="21"/>
        <item m="1" x="34"/>
        <item m="1" x="35"/>
        <item x="14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x="23"/>
        <item m="1" x="50"/>
        <item x="24"/>
        <item m="1" x="51"/>
        <item m="1" x="52"/>
        <item m="1" x="53"/>
        <item m="1" x="54"/>
        <item m="1" x="55"/>
        <item m="1" x="56"/>
        <item m="1" x="57"/>
        <item m="1" x="58"/>
        <item x="22"/>
        <item m="1" x="59"/>
        <item h="1" x="8"/>
        <item x="5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5">
        <item h="1" x="0"/>
        <item x="45"/>
        <item sd="0" x="2"/>
        <item sd="0" x="1"/>
        <item x="44"/>
        <item x="50"/>
        <item x="48"/>
        <item x="47"/>
        <item x="43"/>
        <item x="52"/>
        <item x="51"/>
        <item sd="0" x="3"/>
        <item x="8"/>
        <item sd="0" x="4"/>
        <item x="46"/>
        <item x="49"/>
        <item x="9"/>
        <item n="Outros" sd="0" x="53"/>
        <item x="10"/>
        <item x="11"/>
        <item x="12"/>
        <item x="13"/>
        <item x="14"/>
        <item x="15"/>
        <item x="16"/>
        <item x="17"/>
        <item x="18"/>
        <item sd="0" x="6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sd="0" x="7"/>
        <item x="42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5"/>
    <field x="4"/>
  </rowFields>
  <rowItems count="8">
    <i>
      <x v="51"/>
    </i>
    <i>
      <x v="13"/>
    </i>
    <i>
      <x v="27"/>
    </i>
    <i>
      <x v="11"/>
    </i>
    <i>
      <x v="3"/>
    </i>
    <i>
      <x v="2"/>
    </i>
    <i>
      <x v="1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Timestam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FA8BD-E2F6-4E6D-A105-9E8113D461A6}" name="Tabela dinâ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3:P12" firstHeaderRow="1" firstDataRow="2" firstDataCol="1"/>
  <pivotFields count="6">
    <pivotField dataField="1" numFmtId="22" showAll="0"/>
    <pivotField showAll="0"/>
    <pivotField showAll="0">
      <items count="3">
        <item x="0"/>
        <item x="1"/>
        <item t="default"/>
      </items>
    </pivotField>
    <pivotField axis="axisCol" showAll="0">
      <items count="6">
        <item x="1"/>
        <item x="3"/>
        <item x="4"/>
        <item x="2"/>
        <item x="0"/>
        <item t="default"/>
      </items>
    </pivotField>
    <pivotField axis="axisRow" showAll="0" sortType="descending">
      <items count="71">
        <item h="1" x="0"/>
        <item m="1" x="62"/>
        <item x="2"/>
        <item x="1"/>
        <item m="1" x="61"/>
        <item m="1" x="67"/>
        <item m="1" x="65"/>
        <item m="1" x="64"/>
        <item m="1" x="60"/>
        <item m="1" x="69"/>
        <item m="1" x="68"/>
        <item x="3"/>
        <item m="1" x="25"/>
        <item x="4"/>
        <item m="1" x="63"/>
        <item m="1" x="66"/>
        <item m="1" x="26"/>
        <item x="6"/>
        <item m="1" x="27"/>
        <item m="1" x="28"/>
        <item x="7"/>
        <item m="1" x="29"/>
        <item x="9"/>
        <item x="10"/>
        <item x="11"/>
        <item m="1" x="30"/>
        <item x="12"/>
        <item m="1" x="31"/>
        <item m="1" x="32"/>
        <item x="15"/>
        <item x="16"/>
        <item x="17"/>
        <item m="1" x="33"/>
        <item x="18"/>
        <item x="19"/>
        <item x="20"/>
        <item x="21"/>
        <item m="1" x="34"/>
        <item m="1" x="35"/>
        <item x="14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x="23"/>
        <item m="1" x="50"/>
        <item x="24"/>
        <item m="1" x="51"/>
        <item m="1" x="52"/>
        <item m="1" x="53"/>
        <item m="1" x="54"/>
        <item m="1" x="55"/>
        <item m="1" x="56"/>
        <item m="1" x="57"/>
        <item m="1" x="58"/>
        <item x="22"/>
        <item m="1" x="59"/>
        <item h="1" x="8"/>
        <item x="5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5">
        <item h="1" x="0"/>
        <item x="45"/>
        <item sd="0" x="2"/>
        <item sd="0" x="1"/>
        <item x="44"/>
        <item x="50"/>
        <item x="48"/>
        <item x="47"/>
        <item x="43"/>
        <item x="52"/>
        <item x="51"/>
        <item sd="0" x="3"/>
        <item x="8"/>
        <item sd="0" x="4"/>
        <item x="46"/>
        <item x="49"/>
        <item x="9"/>
        <item n="Outros" sd="0" x="53"/>
        <item x="10"/>
        <item x="11"/>
        <item x="12"/>
        <item x="13"/>
        <item x="14"/>
        <item x="15"/>
        <item x="16"/>
        <item x="17"/>
        <item x="18"/>
        <item sd="0" x="6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sd="0" x="7"/>
        <item x="42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5"/>
    <field x="4"/>
  </rowFields>
  <rowItems count="8">
    <i>
      <x v="51"/>
    </i>
    <i>
      <x v="13"/>
    </i>
    <i>
      <x v="27"/>
    </i>
    <i>
      <x v="11"/>
    </i>
    <i>
      <x v="3"/>
    </i>
    <i>
      <x v="2"/>
    </i>
    <i>
      <x v="1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85E07-4880-436A-9DA7-FF97F3D3F99C}" name="Tabela dinâmica1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3:P14" firstHeaderRow="1" firstDataRow="2" firstDataCol="1"/>
  <pivotFields count="7">
    <pivotField dataField="1" numFmtId="22" showAll="0"/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6">
        <item x="4"/>
        <item x="3"/>
        <item x="2"/>
        <item x="1"/>
        <item x="0"/>
        <item t="default"/>
      </items>
    </pivotField>
    <pivotField axis="axisRow" showAll="0" sortType="descending">
      <items count="102">
        <item m="1" x="40"/>
        <item m="1" x="69"/>
        <item m="1" x="66"/>
        <item m="1" x="98"/>
        <item m="1" x="23"/>
        <item m="1" x="97"/>
        <item m="1" x="90"/>
        <item m="1" x="74"/>
        <item m="1" x="85"/>
        <item m="1" x="31"/>
        <item m="1" x="92"/>
        <item x="2"/>
        <item m="1" x="42"/>
        <item m="1" x="82"/>
        <item m="1" x="29"/>
        <item m="1" x="21"/>
        <item m="1" x="65"/>
        <item m="1" x="70"/>
        <item m="1" x="78"/>
        <item m="1" x="50"/>
        <item m="1" x="10"/>
        <item x="5"/>
        <item m="1" x="9"/>
        <item m="1" x="86"/>
        <item m="1" x="41"/>
        <item m="1" x="89"/>
        <item x="6"/>
        <item m="1" x="67"/>
        <item m="1" x="77"/>
        <item m="1" x="44"/>
        <item m="1" x="30"/>
        <item m="1" x="35"/>
        <item m="1" x="87"/>
        <item m="1" x="54"/>
        <item m="1" x="72"/>
        <item m="1" x="59"/>
        <item x="7"/>
        <item m="1" x="45"/>
        <item m="1" x="94"/>
        <item m="1" x="88"/>
        <item m="1" x="19"/>
        <item m="1" x="53"/>
        <item m="1" x="25"/>
        <item m="1" x="28"/>
        <item m="1" x="52"/>
        <item x="3"/>
        <item m="1" x="73"/>
        <item m="1" x="100"/>
        <item m="1" x="33"/>
        <item m="1" x="83"/>
        <item m="1" x="37"/>
        <item m="1" x="16"/>
        <item m="1" x="61"/>
        <item m="1" x="11"/>
        <item m="1" x="57"/>
        <item m="1" x="80"/>
        <item m="1" x="24"/>
        <item m="1" x="12"/>
        <item m="1" x="68"/>
        <item m="1" x="49"/>
        <item m="1" x="96"/>
        <item m="1" x="60"/>
        <item m="1" x="17"/>
        <item m="1" x="15"/>
        <item m="1" x="58"/>
        <item m="1" x="38"/>
        <item m="1" x="34"/>
        <item x="0"/>
        <item m="1" x="63"/>
        <item m="1" x="43"/>
        <item m="1" x="99"/>
        <item m="1" x="62"/>
        <item m="1" x="75"/>
        <item m="1" x="27"/>
        <item m="1" x="48"/>
        <item m="1" x="71"/>
        <item x="8"/>
        <item m="1" x="84"/>
        <item m="1" x="18"/>
        <item m="1" x="36"/>
        <item m="1" x="22"/>
        <item m="1" x="51"/>
        <item m="1" x="91"/>
        <item m="1" x="13"/>
        <item m="1" x="14"/>
        <item m="1" x="56"/>
        <item m="1" x="46"/>
        <item m="1" x="64"/>
        <item m="1" x="47"/>
        <item m="1" x="93"/>
        <item m="1" x="95"/>
        <item m="1" x="39"/>
        <item m="1" x="32"/>
        <item m="1" x="20"/>
        <item m="1" x="81"/>
        <item m="1" x="26"/>
        <item m="1" x="55"/>
        <item m="1" x="79"/>
        <item m="1" x="76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00">
        <item x="37"/>
        <item x="66"/>
        <item x="63"/>
        <item x="95"/>
        <item x="20"/>
        <item x="94"/>
        <item x="87"/>
        <item x="71"/>
        <item x="82"/>
        <item x="28"/>
        <item x="89"/>
        <item x="2"/>
        <item x="39"/>
        <item x="79"/>
        <item x="26"/>
        <item x="18"/>
        <item x="62"/>
        <item x="67"/>
        <item x="75"/>
        <item x="47"/>
        <item x="7"/>
        <item x="6"/>
        <item x="83"/>
        <item x="38"/>
        <item x="86"/>
        <item sd="0" x="5"/>
        <item x="64"/>
        <item x="74"/>
        <item x="41"/>
        <item x="27"/>
        <item x="32"/>
        <item x="84"/>
        <item x="51"/>
        <item x="69"/>
        <item x="56"/>
        <item x="42"/>
        <item x="91"/>
        <item x="85"/>
        <item x="16"/>
        <item x="50"/>
        <item x="22"/>
        <item x="25"/>
        <item x="49"/>
        <item sd="0" x="0"/>
        <item sd="0" x="3"/>
        <item x="70"/>
        <item x="97"/>
        <item x="30"/>
        <item x="80"/>
        <item x="34"/>
        <item x="13"/>
        <item x="58"/>
        <item x="8"/>
        <item x="54"/>
        <item x="77"/>
        <item x="21"/>
        <item x="9"/>
        <item x="65"/>
        <item x="46"/>
        <item x="93"/>
        <item x="57"/>
        <item x="14"/>
        <item x="12"/>
        <item x="55"/>
        <item x="35"/>
        <item x="31"/>
        <item x="60"/>
        <item x="40"/>
        <item x="96"/>
        <item x="59"/>
        <item x="72"/>
        <item x="24"/>
        <item x="45"/>
        <item x="68"/>
        <item x="81"/>
        <item x="15"/>
        <item x="33"/>
        <item x="19"/>
        <item x="48"/>
        <item x="88"/>
        <item x="10"/>
        <item x="11"/>
        <item x="53"/>
        <item x="43"/>
        <item x="61"/>
        <item x="44"/>
        <item x="90"/>
        <item x="92"/>
        <item x="36"/>
        <item x="29"/>
        <item x="17"/>
        <item x="78"/>
        <item x="23"/>
        <item x="52"/>
        <item x="76"/>
        <item x="73"/>
        <item x="1"/>
        <item sd="0" x="4"/>
        <item n="Outros" sd="0" x="98"/>
        <item t="default"/>
      </items>
    </pivotField>
  </pivotFields>
  <rowFields count="2">
    <field x="6"/>
    <field x="5"/>
  </rowFields>
  <rowItems count="10">
    <i>
      <x v="11"/>
    </i>
    <i r="1">
      <x v="11"/>
    </i>
    <i>
      <x v="25"/>
    </i>
    <i>
      <x v="43"/>
    </i>
    <i>
      <x v="44"/>
    </i>
    <i>
      <x v="96"/>
    </i>
    <i r="1">
      <x v="99"/>
    </i>
    <i>
      <x v="97"/>
    </i>
    <i>
      <x v="98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baseField="0" baseItem="0"/>
  </dataFields>
  <formats count="3">
    <format dxfId="11">
      <pivotArea dataOnly="0" labelOnly="1" fieldPosition="0">
        <references count="1">
          <reference field="5" count="1">
            <x v="14"/>
          </reference>
        </references>
      </pivotArea>
    </format>
    <format dxfId="10">
      <pivotArea dataOnly="0" labelOnly="1" fieldPosition="0">
        <references count="1">
          <reference field="5" count="1">
            <x v="15"/>
          </reference>
        </references>
      </pivotArea>
    </format>
    <format dxfId="9">
      <pivotArea dataOnly="0" labelOnly="1" fieldPosition="0">
        <references count="1">
          <reference field="5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D650A-BEFD-457E-888B-253EFE464D14}" name="Tabela dinâmica10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1" firstHeaderRow="1" firstDataRow="2" firstDataCol="1"/>
  <pivotFields count="7">
    <pivotField dataField="1" numFmtId="22"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 sortType="descending">
      <items count="102">
        <item m="1" x="40"/>
        <item m="1" x="69"/>
        <item m="1" x="66"/>
        <item m="1" x="98"/>
        <item m="1" x="23"/>
        <item m="1" x="97"/>
        <item m="1" x="90"/>
        <item m="1" x="74"/>
        <item m="1" x="85"/>
        <item m="1" x="31"/>
        <item m="1" x="92"/>
        <item x="2"/>
        <item m="1" x="42"/>
        <item m="1" x="82"/>
        <item m="1" x="29"/>
        <item m="1" x="21"/>
        <item m="1" x="65"/>
        <item m="1" x="70"/>
        <item m="1" x="78"/>
        <item m="1" x="50"/>
        <item m="1" x="10"/>
        <item x="5"/>
        <item m="1" x="9"/>
        <item m="1" x="86"/>
        <item m="1" x="41"/>
        <item m="1" x="89"/>
        <item x="6"/>
        <item m="1" x="67"/>
        <item m="1" x="77"/>
        <item m="1" x="44"/>
        <item m="1" x="30"/>
        <item m="1" x="35"/>
        <item m="1" x="87"/>
        <item m="1" x="54"/>
        <item m="1" x="72"/>
        <item m="1" x="59"/>
        <item x="7"/>
        <item m="1" x="45"/>
        <item m="1" x="94"/>
        <item m="1" x="88"/>
        <item m="1" x="19"/>
        <item m="1" x="53"/>
        <item m="1" x="25"/>
        <item m="1" x="28"/>
        <item m="1" x="52"/>
        <item x="3"/>
        <item m="1" x="73"/>
        <item m="1" x="100"/>
        <item m="1" x="33"/>
        <item m="1" x="83"/>
        <item m="1" x="37"/>
        <item m="1" x="16"/>
        <item m="1" x="61"/>
        <item m="1" x="11"/>
        <item m="1" x="57"/>
        <item m="1" x="80"/>
        <item m="1" x="24"/>
        <item m="1" x="12"/>
        <item m="1" x="68"/>
        <item m="1" x="49"/>
        <item m="1" x="96"/>
        <item m="1" x="60"/>
        <item m="1" x="17"/>
        <item m="1" x="15"/>
        <item m="1" x="58"/>
        <item m="1" x="38"/>
        <item m="1" x="34"/>
        <item x="0"/>
        <item m="1" x="63"/>
        <item m="1" x="43"/>
        <item m="1" x="99"/>
        <item m="1" x="62"/>
        <item m="1" x="75"/>
        <item m="1" x="27"/>
        <item m="1" x="48"/>
        <item m="1" x="71"/>
        <item x="8"/>
        <item m="1" x="84"/>
        <item m="1" x="18"/>
        <item m="1" x="36"/>
        <item m="1" x="22"/>
        <item m="1" x="51"/>
        <item m="1" x="91"/>
        <item m="1" x="13"/>
        <item m="1" x="14"/>
        <item m="1" x="56"/>
        <item m="1" x="46"/>
        <item m="1" x="64"/>
        <item m="1" x="47"/>
        <item m="1" x="93"/>
        <item m="1" x="95"/>
        <item m="1" x="39"/>
        <item m="1" x="32"/>
        <item m="1" x="20"/>
        <item m="1" x="81"/>
        <item m="1" x="26"/>
        <item m="1" x="55"/>
        <item m="1" x="79"/>
        <item m="1" x="76"/>
        <item h="1"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00">
        <item x="37"/>
        <item x="66"/>
        <item x="63"/>
        <item x="95"/>
        <item x="20"/>
        <item x="94"/>
        <item x="87"/>
        <item x="71"/>
        <item x="82"/>
        <item x="28"/>
        <item x="89"/>
        <item sd="0" x="2"/>
        <item x="39"/>
        <item x="79"/>
        <item x="26"/>
        <item x="18"/>
        <item x="62"/>
        <item x="67"/>
        <item x="75"/>
        <item x="47"/>
        <item x="7"/>
        <item x="6"/>
        <item x="83"/>
        <item x="38"/>
        <item x="86"/>
        <item sd="0" x="5"/>
        <item x="64"/>
        <item x="74"/>
        <item x="41"/>
        <item x="27"/>
        <item x="32"/>
        <item x="84"/>
        <item x="51"/>
        <item x="69"/>
        <item x="56"/>
        <item x="42"/>
        <item x="91"/>
        <item x="85"/>
        <item x="16"/>
        <item x="50"/>
        <item x="22"/>
        <item x="25"/>
        <item x="49"/>
        <item sd="0" x="0"/>
        <item sd="0" x="3"/>
        <item x="70"/>
        <item x="97"/>
        <item x="30"/>
        <item x="80"/>
        <item x="34"/>
        <item x="13"/>
        <item x="58"/>
        <item x="8"/>
        <item x="54"/>
        <item x="77"/>
        <item x="21"/>
        <item x="9"/>
        <item x="65"/>
        <item x="46"/>
        <item x="93"/>
        <item x="57"/>
        <item x="14"/>
        <item x="12"/>
        <item x="55"/>
        <item x="35"/>
        <item x="31"/>
        <item x="60"/>
        <item x="40"/>
        <item x="96"/>
        <item x="59"/>
        <item x="72"/>
        <item x="24"/>
        <item x="45"/>
        <item x="68"/>
        <item x="81"/>
        <item x="15"/>
        <item x="33"/>
        <item x="19"/>
        <item x="48"/>
        <item x="88"/>
        <item x="10"/>
        <item x="11"/>
        <item x="53"/>
        <item x="43"/>
        <item x="61"/>
        <item x="44"/>
        <item x="90"/>
        <item x="92"/>
        <item x="36"/>
        <item x="29"/>
        <item x="17"/>
        <item x="78"/>
        <item x="23"/>
        <item x="52"/>
        <item x="76"/>
        <item x="73"/>
        <item h="1" x="1"/>
        <item sd="0" x="4"/>
        <item n="Outros" sd="0" x="98"/>
        <item t="default"/>
      </items>
    </pivotField>
  </pivotFields>
  <rowFields count="2">
    <field x="6"/>
    <field x="5"/>
  </rowFields>
  <rowItems count="7">
    <i>
      <x v="11"/>
    </i>
    <i>
      <x v="25"/>
    </i>
    <i>
      <x v="43"/>
    </i>
    <i>
      <x v="44"/>
    </i>
    <i>
      <x v="97"/>
    </i>
    <i>
      <x v="98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agem de Timestamp" fld="0" subtotal="count" baseField="0" baseItem="0"/>
  </dataFields>
  <formats count="3">
    <format dxfId="14">
      <pivotArea dataOnly="0" labelOnly="1" fieldPosition="0">
        <references count="1">
          <reference field="5" count="1">
            <x v="14"/>
          </reference>
        </references>
      </pivotArea>
    </format>
    <format dxfId="13">
      <pivotArea dataOnly="0" labelOnly="1" fieldPosition="0">
        <references count="1">
          <reference field="5" count="1">
            <x v="15"/>
          </reference>
        </references>
      </pivotArea>
    </format>
    <format dxfId="12">
      <pivotArea dataOnly="0" labelOnly="1" fieldPosition="0">
        <references count="1">
          <reference field="5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4285C-5CFC-4F42-8342-DAC8710D0BC7}" name="Tabela dinâmica5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4:D20" firstHeaderRow="1" firstDataRow="2" firstDataCol="1"/>
  <pivotFields count="79">
    <pivotField numFmtId="164" showAll="0"/>
    <pivotField showAll="0"/>
    <pivotField showAll="0"/>
    <pivotField showAll="0"/>
    <pivotField axis="axisRow" dataField="1" showAll="0">
      <items count="6">
        <item h="1"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Média de Idade" fld="4" subtotal="average" baseField="4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62BBB-1EE8-47FD-B757-7C7FFA872A71}" name="Tabela dinâ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14:L20" firstHeaderRow="1" firstDataRow="2" firstDataCol="1"/>
  <pivotFields count="79">
    <pivotField numFmtId="164" showAll="0"/>
    <pivotField showAll="0"/>
    <pivotField showAll="0"/>
    <pivotField showAll="0"/>
    <pivotField axis="axisRow" dataField="1" showAll="0">
      <items count="6">
        <item h="1" x="0"/>
        <item x="1"/>
        <item x="2"/>
        <item x="3"/>
        <item x="4"/>
        <item t="default"/>
      </items>
    </pivotField>
    <pivotField showAll="0"/>
    <pivotField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"/>
  </rowFields>
  <rowItems count="5">
    <i>
      <x v="1"/>
    </i>
    <i>
      <x v="2"/>
    </i>
    <i>
      <x v="3"/>
    </i>
    <i>
      <x v="4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édia de Idade" fld="4" subtotal="average" baseField="4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D98A1-7C60-42D2-8DB7-F09FD6608212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0" firstHeaderRow="1" firstDataRow="2" firstDataCol="1"/>
  <pivotFields count="79">
    <pivotField dataField="1" numFmtId="164"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E6749-43CE-4F2D-93BB-D5467CF62205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10" firstHeaderRow="1" firstDataRow="2" firstDataCol="1"/>
  <pivotFields count="79">
    <pivotField dataField="1" numFmtId="164"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01A70-21B5-475A-90EC-D4268F118C01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13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1">
        <item x="3"/>
        <item x="0"/>
        <item x="4"/>
        <item x="6"/>
        <item x="5"/>
        <item x="7"/>
        <item x="1"/>
        <item x="2"/>
        <item m="1" x="9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757E9-9320-4256-991C-E542FED828EF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3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1">
        <item x="3"/>
        <item x="0"/>
        <item x="4"/>
        <item x="6"/>
        <item x="5"/>
        <item x="7"/>
        <item x="1"/>
        <item x="2"/>
        <item m="1" x="9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F1989-0D75-4078-8951-7929EF6A44F3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6"/>
  </rowFields>
  <rowItems count="3">
    <i>
      <x v="1"/>
    </i>
    <i>
      <x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AC46F-A680-4F20-B6B6-BCF62DD93C60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6"/>
  </rowFields>
  <rowItems count="3">
    <i>
      <x v="1"/>
    </i>
    <i>
      <x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394AA-0383-435F-9B24-AAB03B7748E4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8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7"/>
  </rowFields>
  <rowItems count="4">
    <i>
      <x/>
    </i>
    <i>
      <x v="1"/>
    </i>
    <i>
      <x v="2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B7ECC-86A0-4050-8119-5789C42EC1E3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8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7"/>
  </rowFields>
  <rowItems count="4">
    <i>
      <x/>
    </i>
    <i>
      <x v="1"/>
    </i>
    <i>
      <x v="2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formats count="2">
    <format dxfId="8">
      <pivotArea collapsedLevelsAreSubtotals="1" fieldPosition="0">
        <references count="2">
          <reference field="47" count="1">
            <x v="0"/>
          </reference>
          <reference field="70" count="2" selected="0">
            <x v="3"/>
            <x v="4"/>
          </reference>
        </references>
      </pivotArea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9AEA1-0074-4857-80EB-CAF7F96781B0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8"/>
  </rowFields>
  <rowItems count="3">
    <i>
      <x v="1"/>
    </i>
    <i>
      <x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formats count="3">
    <format dxfId="6">
      <pivotArea collapsedLevelsAreSubtotals="1" fieldPosition="0">
        <references count="2">
          <reference field="48" count="1">
            <x v="1"/>
          </reference>
          <reference field="70" count="1" selected="0">
            <x v="0"/>
          </reference>
        </references>
      </pivotArea>
    </format>
    <format dxfId="5">
      <pivotArea collapsedLevelsAreSubtotals="1" fieldPosition="0">
        <references count="2">
          <reference field="48" count="1">
            <x v="1"/>
          </reference>
          <reference field="70" count="1" selected="0">
            <x v="3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F0E66-EC91-404E-BC9E-32FA4AC1D275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8"/>
  </rowFields>
  <rowItems count="3">
    <i>
      <x v="1"/>
    </i>
    <i>
      <x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3B253-1C95-4FE1-BBC9-8C7D0A864793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8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9"/>
  </rowFields>
  <rowItems count="4">
    <i>
      <x/>
    </i>
    <i>
      <x v="1"/>
    </i>
    <i>
      <x v="2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BBD80-EED8-4625-B893-785A9B1E7E83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8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49"/>
  </rowFields>
  <rowItems count="4">
    <i>
      <x/>
    </i>
    <i>
      <x v="1"/>
    </i>
    <i>
      <x v="2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2ECFE-06D3-4045-AF59-4F6189B24F96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1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0"/>
        <item x="2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79A51-5FE4-4813-B7BB-41936F8C2F83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0"/>
        <item x="2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27E20-63EB-4209-AB90-0586C15D9A8C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0"/>
        <item x="3"/>
        <item x="1"/>
        <item x="2"/>
        <item x="4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1"/>
  </rowFields>
  <rowItems count="6">
    <i>
      <x v="2"/>
    </i>
    <i>
      <x v="3"/>
    </i>
    <i>
      <x/>
    </i>
    <i>
      <x v="4"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0319A-755D-4AED-898E-97989EB472ED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1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0"/>
        <item x="3"/>
        <item x="1"/>
        <item x="2"/>
        <item x="4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1"/>
  </rowFields>
  <rowItems count="6">
    <i>
      <x v="2"/>
    </i>
    <i>
      <x v="3"/>
    </i>
    <i>
      <x/>
    </i>
    <i>
      <x v="4"/>
    </i>
    <i>
      <x v="1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727B93-E6E8-46E4-96F4-1B493CC3072E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3"/>
        <item x="2"/>
        <item x="1"/>
        <item x="4"/>
        <item x="0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2"/>
  </rowFields>
  <rowItems count="6">
    <i>
      <x v="2"/>
    </i>
    <i>
      <x v="3"/>
    </i>
    <i>
      <x/>
    </i>
    <i>
      <x v="4"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C9CCF-81AB-4680-837C-B05687A05332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1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3"/>
        <item x="2"/>
        <item x="1"/>
        <item x="4"/>
        <item x="0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2"/>
  </rowFields>
  <rowItems count="6">
    <i>
      <x v="2"/>
    </i>
    <i>
      <x v="3"/>
    </i>
    <i>
      <x/>
    </i>
    <i>
      <x v="4"/>
    </i>
    <i>
      <x v="1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55E42-AFAF-4F12-9222-95B5B90DE565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3"/>
  </rowFields>
  <rowItems count="3">
    <i>
      <x v="1"/>
    </i>
    <i>
      <x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7B795-6709-468F-BB43-1EE8698B0BF2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3"/>
  </rowFields>
  <rowItems count="3">
    <i>
      <x v="1"/>
    </i>
    <i>
      <x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020489-4561-4FE6-9F9E-DFE566165A28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1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8">
        <item x="5"/>
        <item m="1" x="6"/>
        <item x="4"/>
        <item x="2"/>
        <item x="0"/>
        <item x="1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5"/>
  </rowFields>
  <rowItems count="6">
    <i>
      <x v="5"/>
    </i>
    <i>
      <x v="4"/>
    </i>
    <i>
      <x v="3"/>
    </i>
    <i>
      <x/>
    </i>
    <i>
      <x v="2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A3941-E3D6-4ADC-AC34-4E17C5B06E08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8">
        <item x="5"/>
        <item m="1" x="6"/>
        <item x="4"/>
        <item x="2"/>
        <item x="0"/>
        <item x="1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5"/>
  </rowFields>
  <rowItems count="6">
    <i>
      <x v="5"/>
    </i>
    <i>
      <x v="4"/>
    </i>
    <i>
      <x v="3"/>
    </i>
    <i>
      <x/>
    </i>
    <i>
      <x v="2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3C30B-866D-46C9-9B6D-89C1EB6EEEB0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6"/>
  </rowFields>
  <rowItems count="3">
    <i>
      <x/>
    </i>
    <i>
      <x v="1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7FE21-2002-44A4-9230-7C419A98E101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6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AA16C-A458-4EDC-95A1-7B420EC58674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7"/>
  </rowFields>
  <rowItems count="3">
    <i>
      <x/>
    </i>
    <i>
      <x v="1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A0443-0D6B-4031-8383-FD7624BD9CD5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7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B6D27-AF5F-4326-96AA-2F9926C84CB5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Z">
  <location ref="A3:D1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3"/>
        <item x="4"/>
        <item x="1"/>
        <item x="2"/>
        <item x="0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8"/>
  </rowFields>
  <rowItems count="6">
    <i>
      <x v="3"/>
    </i>
    <i>
      <x v="2"/>
    </i>
    <i>
      <x/>
    </i>
    <i>
      <x v="4"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023C4-E2EF-4811-B4C1-02AEE6A92744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1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3"/>
        <item x="4"/>
        <item x="1"/>
        <item x="2"/>
        <item x="0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8"/>
  </rowFields>
  <rowItems count="6">
    <i>
      <x v="3"/>
    </i>
    <i>
      <x v="2"/>
    </i>
    <i>
      <x/>
    </i>
    <i>
      <x v="4"/>
    </i>
    <i>
      <x v="1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C2B3D-1816-4C66-832C-41D0F7528B50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9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6">
        <item x="36"/>
        <item x="177"/>
        <item x="169"/>
        <item x="147"/>
        <item x="179"/>
        <item x="166"/>
        <item x="115"/>
        <item x="29"/>
        <item x="156"/>
        <item x="167"/>
        <item x="128"/>
        <item x="81"/>
        <item x="0"/>
        <item x="62"/>
        <item x="64"/>
        <item x="118"/>
        <item x="125"/>
        <item x="95"/>
        <item x="134"/>
        <item x="46"/>
        <item x="148"/>
        <item x="163"/>
        <item x="114"/>
        <item x="158"/>
        <item x="109"/>
        <item x="11"/>
        <item x="164"/>
        <item x="173"/>
        <item x="60"/>
        <item x="3"/>
        <item x="2"/>
        <item x="1"/>
        <item x="93"/>
        <item x="87"/>
        <item x="5"/>
        <item x="71"/>
        <item x="101"/>
        <item x="149"/>
        <item x="57"/>
        <item x="73"/>
        <item x="107"/>
        <item x="18"/>
        <item x="141"/>
        <item x="104"/>
        <item x="159"/>
        <item x="27"/>
        <item x="106"/>
        <item x="165"/>
        <item x="90"/>
        <item x="49"/>
        <item x="131"/>
        <item x="10"/>
        <item x="41"/>
        <item x="8"/>
        <item x="91"/>
        <item x="39"/>
        <item x="61"/>
        <item x="150"/>
        <item x="70"/>
        <item x="124"/>
        <item x="42"/>
        <item x="88"/>
        <item x="79"/>
        <item x="24"/>
        <item x="72"/>
        <item x="25"/>
        <item x="126"/>
        <item x="89"/>
        <item x="26"/>
        <item x="51"/>
        <item x="19"/>
        <item x="122"/>
        <item x="67"/>
        <item x="44"/>
        <item x="86"/>
        <item x="6"/>
        <item x="161"/>
        <item x="7"/>
        <item x="85"/>
        <item x="123"/>
        <item x="38"/>
        <item x="30"/>
        <item x="145"/>
        <item x="15"/>
        <item x="22"/>
        <item x="98"/>
        <item x="21"/>
        <item x="112"/>
        <item x="121"/>
        <item x="78"/>
        <item x="48"/>
        <item x="14"/>
        <item x="92"/>
        <item x="12"/>
        <item x="102"/>
        <item x="119"/>
        <item x="182"/>
        <item x="100"/>
        <item x="97"/>
        <item x="35"/>
        <item x="183"/>
        <item x="137"/>
        <item x="80"/>
        <item x="58"/>
        <item x="55"/>
        <item x="180"/>
        <item x="162"/>
        <item x="68"/>
        <item x="16"/>
        <item x="23"/>
        <item x="181"/>
        <item x="108"/>
        <item x="151"/>
        <item x="4"/>
        <item x="33"/>
        <item x="13"/>
        <item x="37"/>
        <item x="56"/>
        <item x="34"/>
        <item x="146"/>
        <item x="31"/>
        <item x="152"/>
        <item x="9"/>
        <item x="52"/>
        <item x="65"/>
        <item x="175"/>
        <item x="94"/>
        <item x="54"/>
        <item x="99"/>
        <item x="136"/>
        <item x="45"/>
        <item x="168"/>
        <item x="133"/>
        <item x="160"/>
        <item x="155"/>
        <item x="84"/>
        <item x="171"/>
        <item x="138"/>
        <item x="117"/>
        <item x="172"/>
        <item x="127"/>
        <item x="129"/>
        <item x="139"/>
        <item x="105"/>
        <item x="32"/>
        <item x="28"/>
        <item x="113"/>
        <item x="176"/>
        <item x="184"/>
        <item x="120"/>
        <item x="135"/>
        <item x="170"/>
        <item x="142"/>
        <item x="63"/>
        <item x="20"/>
        <item x="50"/>
        <item x="132"/>
        <item x="43"/>
        <item x="74"/>
        <item x="69"/>
        <item x="75"/>
        <item x="40"/>
        <item x="116"/>
        <item x="157"/>
        <item x="154"/>
        <item x="76"/>
        <item x="66"/>
        <item x="82"/>
        <item x="111"/>
        <item x="77"/>
        <item x="130"/>
        <item x="143"/>
        <item x="110"/>
        <item x="178"/>
        <item x="53"/>
        <item x="59"/>
        <item x="96"/>
        <item x="174"/>
        <item x="140"/>
        <item x="83"/>
        <item x="47"/>
        <item x="153"/>
        <item x="103"/>
        <item x="144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9"/>
  </rowFields>
  <rowItems count="186">
    <i>
      <x v="30"/>
    </i>
    <i>
      <x v="29"/>
    </i>
    <i>
      <x v="34"/>
    </i>
    <i>
      <x v="184"/>
    </i>
    <i>
      <x v="93"/>
    </i>
    <i>
      <x v="86"/>
    </i>
    <i>
      <x v="84"/>
    </i>
    <i>
      <x v="75"/>
    </i>
    <i>
      <x v="12"/>
    </i>
    <i>
      <x v="154"/>
    </i>
    <i>
      <x v="53"/>
    </i>
    <i>
      <x v="91"/>
    </i>
    <i>
      <x v="83"/>
    </i>
    <i>
      <x v="70"/>
    </i>
    <i>
      <x v="51"/>
    </i>
    <i>
      <x v="113"/>
    </i>
    <i>
      <x v="25"/>
    </i>
    <i>
      <x v="99"/>
    </i>
    <i>
      <x v="118"/>
    </i>
    <i>
      <x v="14"/>
    </i>
    <i>
      <x v="122"/>
    </i>
    <i>
      <x v="68"/>
    </i>
    <i>
      <x v="65"/>
    </i>
    <i>
      <x v="89"/>
    </i>
    <i>
      <x v="90"/>
    </i>
    <i>
      <x v="31"/>
    </i>
    <i>
      <x v="153"/>
    </i>
    <i>
      <x v="179"/>
    </i>
    <i>
      <x v="56"/>
    </i>
    <i>
      <x v="107"/>
    </i>
    <i>
      <x v="123"/>
    </i>
    <i>
      <x v="69"/>
    </i>
    <i>
      <x v="45"/>
    </i>
    <i>
      <x v="117"/>
    </i>
    <i>
      <x v="6"/>
    </i>
    <i>
      <x v="13"/>
    </i>
    <i>
      <x v="126"/>
    </i>
    <i>
      <x v="180"/>
    </i>
    <i>
      <x v="94"/>
    </i>
    <i>
      <x v="142"/>
    </i>
    <i>
      <x v="19"/>
    </i>
    <i>
      <x v="74"/>
    </i>
    <i>
      <x v="104"/>
    </i>
    <i>
      <x v="46"/>
    </i>
    <i>
      <x v="35"/>
    </i>
    <i>
      <x v="128"/>
    </i>
    <i>
      <x v="43"/>
    </i>
    <i>
      <x v="85"/>
    </i>
    <i>
      <x v="114"/>
    </i>
    <i>
      <x v="28"/>
    </i>
    <i>
      <x v="21"/>
    </i>
    <i>
      <x v="182"/>
    </i>
    <i>
      <x v="50"/>
    </i>
    <i>
      <x v="147"/>
    </i>
    <i>
      <x v="131"/>
    </i>
    <i>
      <x v="5"/>
    </i>
    <i>
      <x v="163"/>
    </i>
    <i>
      <x v="54"/>
    </i>
    <i>
      <x v="22"/>
    </i>
    <i>
      <x v="55"/>
    </i>
    <i>
      <x v="139"/>
    </i>
    <i>
      <x v="17"/>
    </i>
    <i>
      <x v="155"/>
    </i>
    <i>
      <x v="57"/>
    </i>
    <i>
      <x v="171"/>
    </i>
    <i>
      <x v="58"/>
    </i>
    <i>
      <x v="119"/>
    </i>
    <i>
      <x v="59"/>
    </i>
    <i>
      <x v="127"/>
    </i>
    <i>
      <x v="60"/>
    </i>
    <i>
      <x v="135"/>
    </i>
    <i>
      <x v="61"/>
    </i>
    <i>
      <x v="143"/>
    </i>
    <i>
      <x v="62"/>
    </i>
    <i>
      <x v="151"/>
    </i>
    <i>
      <x v="63"/>
    </i>
    <i>
      <x v="159"/>
    </i>
    <i>
      <x v="64"/>
    </i>
    <i>
      <x v="167"/>
    </i>
    <i>
      <x v="26"/>
    </i>
    <i>
      <x v="175"/>
    </i>
    <i>
      <x v="66"/>
    </i>
    <i>
      <x v="42"/>
    </i>
    <i>
      <x v="67"/>
    </i>
    <i>
      <x v="121"/>
    </i>
    <i>
      <x v="27"/>
    </i>
    <i>
      <x v="125"/>
    </i>
    <i>
      <x v="18"/>
    </i>
    <i>
      <x v="129"/>
    </i>
    <i>
      <x v="2"/>
    </i>
    <i>
      <x v="133"/>
    </i>
    <i>
      <x v="71"/>
    </i>
    <i>
      <x v="137"/>
    </i>
    <i>
      <x v="72"/>
    </i>
    <i>
      <x v="141"/>
    </i>
    <i>
      <x v="73"/>
    </i>
    <i>
      <x v="145"/>
    </i>
    <i>
      <x v="3"/>
    </i>
    <i>
      <x v="149"/>
    </i>
    <i>
      <x v="15"/>
    </i>
    <i>
      <x v="49"/>
    </i>
    <i>
      <x v="76"/>
    </i>
    <i>
      <x v="157"/>
    </i>
    <i>
      <x v="77"/>
    </i>
    <i>
      <x v="161"/>
    </i>
    <i>
      <x v="78"/>
    </i>
    <i>
      <x v="165"/>
    </i>
    <i>
      <x v="79"/>
    </i>
    <i>
      <x v="169"/>
    </i>
    <i>
      <x v="80"/>
    </i>
    <i>
      <x v="173"/>
    </i>
    <i>
      <x v="81"/>
    </i>
    <i>
      <x v="177"/>
    </i>
    <i>
      <x v="82"/>
    </i>
    <i>
      <x v="52"/>
    </i>
    <i>
      <x v="32"/>
    </i>
    <i>
      <x v="16"/>
    </i>
    <i>
      <x v="7"/>
    </i>
    <i>
      <x v="120"/>
    </i>
    <i>
      <x v="33"/>
    </i>
    <i>
      <x v="44"/>
    </i>
    <i>
      <x v="8"/>
    </i>
    <i>
      <x v="124"/>
    </i>
    <i>
      <x v="87"/>
    </i>
    <i>
      <x v="23"/>
    </i>
    <i>
      <x v="88"/>
    </i>
    <i>
      <x v="47"/>
    </i>
    <i>
      <x v="4"/>
    </i>
    <i>
      <x v="130"/>
    </i>
    <i>
      <x v="20"/>
    </i>
    <i>
      <x v="132"/>
    </i>
    <i>
      <x v="9"/>
    </i>
    <i>
      <x v="134"/>
    </i>
    <i>
      <x/>
    </i>
    <i>
      <x v="136"/>
    </i>
    <i>
      <x v="10"/>
    </i>
    <i>
      <x v="138"/>
    </i>
    <i>
      <x v="36"/>
    </i>
    <i>
      <x v="140"/>
    </i>
    <i>
      <x v="95"/>
    </i>
    <i>
      <x v="48"/>
    </i>
    <i>
      <x v="181"/>
    </i>
    <i>
      <x v="144"/>
    </i>
    <i>
      <x v="183"/>
    </i>
    <i>
      <x v="146"/>
    </i>
    <i>
      <x v="98"/>
    </i>
    <i>
      <x v="148"/>
    </i>
    <i>
      <x v="37"/>
    </i>
    <i>
      <x v="150"/>
    </i>
    <i>
      <x v="100"/>
    </i>
    <i>
      <x v="152"/>
    </i>
    <i>
      <x v="101"/>
    </i>
    <i>
      <x v="11"/>
    </i>
    <i>
      <x v="102"/>
    </i>
    <i>
      <x v="156"/>
    </i>
    <i>
      <x v="103"/>
    </i>
    <i>
      <x v="158"/>
    </i>
    <i>
      <x v="38"/>
    </i>
    <i>
      <x v="160"/>
    </i>
    <i>
      <x v="105"/>
    </i>
    <i>
      <x v="162"/>
    </i>
    <i>
      <x v="106"/>
    </i>
    <i>
      <x v="164"/>
    </i>
    <i>
      <x v="39"/>
    </i>
    <i>
      <x v="166"/>
    </i>
    <i>
      <x v="108"/>
    </i>
    <i>
      <x v="168"/>
    </i>
    <i>
      <x v="109"/>
    </i>
    <i>
      <x v="170"/>
    </i>
    <i>
      <x v="110"/>
    </i>
    <i>
      <x v="172"/>
    </i>
    <i>
      <x v="111"/>
    </i>
    <i>
      <x v="174"/>
    </i>
    <i>
      <x v="112"/>
    </i>
    <i>
      <x v="176"/>
    </i>
    <i>
      <x v="40"/>
    </i>
    <i>
      <x v="178"/>
    </i>
    <i>
      <x v="41"/>
    </i>
    <i>
      <x v="24"/>
    </i>
    <i>
      <x v="115"/>
    </i>
    <i>
      <x v="116"/>
    </i>
    <i>
      <x v="96"/>
    </i>
    <i>
      <x v="1"/>
    </i>
    <i>
      <x v="97"/>
    </i>
    <i>
      <x v="92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97375-13C2-4C11-9B9F-D2D8797D9534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190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6">
        <item x="36"/>
        <item x="177"/>
        <item x="169"/>
        <item x="147"/>
        <item x="179"/>
        <item x="166"/>
        <item x="115"/>
        <item x="29"/>
        <item x="156"/>
        <item x="167"/>
        <item x="128"/>
        <item x="81"/>
        <item x="0"/>
        <item x="62"/>
        <item x="64"/>
        <item x="118"/>
        <item x="125"/>
        <item x="95"/>
        <item x="134"/>
        <item x="46"/>
        <item x="148"/>
        <item x="163"/>
        <item x="114"/>
        <item x="158"/>
        <item x="109"/>
        <item x="11"/>
        <item x="164"/>
        <item x="173"/>
        <item x="60"/>
        <item x="3"/>
        <item x="2"/>
        <item x="1"/>
        <item x="93"/>
        <item x="87"/>
        <item x="5"/>
        <item x="71"/>
        <item x="101"/>
        <item x="149"/>
        <item x="57"/>
        <item x="73"/>
        <item x="107"/>
        <item x="18"/>
        <item x="141"/>
        <item x="104"/>
        <item x="159"/>
        <item x="27"/>
        <item x="106"/>
        <item x="165"/>
        <item x="90"/>
        <item x="49"/>
        <item x="131"/>
        <item x="10"/>
        <item x="41"/>
        <item x="8"/>
        <item x="91"/>
        <item x="39"/>
        <item x="61"/>
        <item x="150"/>
        <item x="70"/>
        <item x="124"/>
        <item x="42"/>
        <item x="88"/>
        <item x="79"/>
        <item x="24"/>
        <item x="72"/>
        <item x="25"/>
        <item x="126"/>
        <item x="89"/>
        <item x="26"/>
        <item x="51"/>
        <item x="19"/>
        <item x="122"/>
        <item x="67"/>
        <item x="44"/>
        <item x="86"/>
        <item x="6"/>
        <item x="161"/>
        <item x="7"/>
        <item x="85"/>
        <item x="123"/>
        <item x="38"/>
        <item x="30"/>
        <item x="145"/>
        <item x="15"/>
        <item x="22"/>
        <item x="98"/>
        <item x="21"/>
        <item x="112"/>
        <item x="121"/>
        <item x="78"/>
        <item x="48"/>
        <item x="14"/>
        <item x="92"/>
        <item x="12"/>
        <item x="102"/>
        <item x="119"/>
        <item x="182"/>
        <item x="100"/>
        <item x="97"/>
        <item x="35"/>
        <item x="183"/>
        <item x="137"/>
        <item x="80"/>
        <item x="58"/>
        <item x="55"/>
        <item x="180"/>
        <item x="162"/>
        <item x="68"/>
        <item x="16"/>
        <item x="23"/>
        <item x="181"/>
        <item x="108"/>
        <item x="151"/>
        <item x="4"/>
        <item x="33"/>
        <item x="13"/>
        <item x="37"/>
        <item x="56"/>
        <item x="34"/>
        <item x="146"/>
        <item x="31"/>
        <item x="152"/>
        <item x="9"/>
        <item x="52"/>
        <item x="65"/>
        <item x="175"/>
        <item x="94"/>
        <item x="54"/>
        <item x="99"/>
        <item x="136"/>
        <item x="45"/>
        <item x="168"/>
        <item x="133"/>
        <item x="160"/>
        <item x="155"/>
        <item x="84"/>
        <item x="171"/>
        <item x="138"/>
        <item x="117"/>
        <item x="172"/>
        <item x="127"/>
        <item x="129"/>
        <item x="139"/>
        <item x="105"/>
        <item x="32"/>
        <item x="28"/>
        <item x="113"/>
        <item x="176"/>
        <item x="184"/>
        <item x="120"/>
        <item x="135"/>
        <item x="170"/>
        <item x="142"/>
        <item x="63"/>
        <item x="20"/>
        <item x="50"/>
        <item x="132"/>
        <item x="43"/>
        <item x="74"/>
        <item x="69"/>
        <item x="75"/>
        <item x="40"/>
        <item x="116"/>
        <item x="157"/>
        <item x="154"/>
        <item x="76"/>
        <item x="66"/>
        <item x="82"/>
        <item x="111"/>
        <item x="77"/>
        <item x="130"/>
        <item x="143"/>
        <item x="110"/>
        <item x="178"/>
        <item x="53"/>
        <item x="59"/>
        <item x="96"/>
        <item x="174"/>
        <item x="140"/>
        <item x="83"/>
        <item x="47"/>
        <item x="153"/>
        <item x="103"/>
        <item x="144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59"/>
  </rowFields>
  <rowItems count="186">
    <i>
      <x v="30"/>
    </i>
    <i>
      <x v="29"/>
    </i>
    <i>
      <x v="34"/>
    </i>
    <i>
      <x v="184"/>
    </i>
    <i>
      <x v="93"/>
    </i>
    <i>
      <x v="86"/>
    </i>
    <i>
      <x v="84"/>
    </i>
    <i>
      <x v="75"/>
    </i>
    <i>
      <x v="12"/>
    </i>
    <i>
      <x v="154"/>
    </i>
    <i>
      <x v="53"/>
    </i>
    <i>
      <x v="91"/>
    </i>
    <i>
      <x v="83"/>
    </i>
    <i>
      <x v="70"/>
    </i>
    <i>
      <x v="51"/>
    </i>
    <i>
      <x v="113"/>
    </i>
    <i>
      <x v="25"/>
    </i>
    <i>
      <x v="99"/>
    </i>
    <i>
      <x v="118"/>
    </i>
    <i>
      <x v="14"/>
    </i>
    <i>
      <x v="122"/>
    </i>
    <i>
      <x v="68"/>
    </i>
    <i>
      <x v="65"/>
    </i>
    <i>
      <x v="89"/>
    </i>
    <i>
      <x v="90"/>
    </i>
    <i>
      <x v="31"/>
    </i>
    <i>
      <x v="153"/>
    </i>
    <i>
      <x v="179"/>
    </i>
    <i>
      <x v="56"/>
    </i>
    <i>
      <x v="107"/>
    </i>
    <i>
      <x v="123"/>
    </i>
    <i>
      <x v="69"/>
    </i>
    <i>
      <x v="45"/>
    </i>
    <i>
      <x v="117"/>
    </i>
    <i>
      <x v="6"/>
    </i>
    <i>
      <x v="13"/>
    </i>
    <i>
      <x v="126"/>
    </i>
    <i>
      <x v="180"/>
    </i>
    <i>
      <x v="94"/>
    </i>
    <i>
      <x v="142"/>
    </i>
    <i>
      <x v="19"/>
    </i>
    <i>
      <x v="74"/>
    </i>
    <i>
      <x v="104"/>
    </i>
    <i>
      <x v="46"/>
    </i>
    <i>
      <x v="35"/>
    </i>
    <i>
      <x v="128"/>
    </i>
    <i>
      <x v="43"/>
    </i>
    <i>
      <x v="85"/>
    </i>
    <i>
      <x v="114"/>
    </i>
    <i>
      <x v="28"/>
    </i>
    <i>
      <x v="21"/>
    </i>
    <i>
      <x v="182"/>
    </i>
    <i>
      <x v="50"/>
    </i>
    <i>
      <x v="147"/>
    </i>
    <i>
      <x v="131"/>
    </i>
    <i>
      <x v="5"/>
    </i>
    <i>
      <x v="163"/>
    </i>
    <i>
      <x v="54"/>
    </i>
    <i>
      <x v="22"/>
    </i>
    <i>
      <x v="55"/>
    </i>
    <i>
      <x v="139"/>
    </i>
    <i>
      <x v="17"/>
    </i>
    <i>
      <x v="155"/>
    </i>
    <i>
      <x v="57"/>
    </i>
    <i>
      <x v="171"/>
    </i>
    <i>
      <x v="58"/>
    </i>
    <i>
      <x v="119"/>
    </i>
    <i>
      <x v="59"/>
    </i>
    <i>
      <x v="127"/>
    </i>
    <i>
      <x v="60"/>
    </i>
    <i>
      <x v="135"/>
    </i>
    <i>
      <x v="61"/>
    </i>
    <i>
      <x v="143"/>
    </i>
    <i>
      <x v="62"/>
    </i>
    <i>
      <x v="151"/>
    </i>
    <i>
      <x v="63"/>
    </i>
    <i>
      <x v="159"/>
    </i>
    <i>
      <x v="64"/>
    </i>
    <i>
      <x v="167"/>
    </i>
    <i>
      <x v="26"/>
    </i>
    <i>
      <x v="175"/>
    </i>
    <i>
      <x v="66"/>
    </i>
    <i>
      <x v="42"/>
    </i>
    <i>
      <x v="67"/>
    </i>
    <i>
      <x v="121"/>
    </i>
    <i>
      <x v="27"/>
    </i>
    <i>
      <x v="125"/>
    </i>
    <i>
      <x v="18"/>
    </i>
    <i>
      <x v="129"/>
    </i>
    <i>
      <x v="2"/>
    </i>
    <i>
      <x v="133"/>
    </i>
    <i>
      <x v="71"/>
    </i>
    <i>
      <x v="137"/>
    </i>
    <i>
      <x v="72"/>
    </i>
    <i>
      <x v="141"/>
    </i>
    <i>
      <x v="73"/>
    </i>
    <i>
      <x v="145"/>
    </i>
    <i>
      <x v="3"/>
    </i>
    <i>
      <x v="149"/>
    </i>
    <i>
      <x v="15"/>
    </i>
    <i>
      <x v="49"/>
    </i>
    <i>
      <x v="76"/>
    </i>
    <i>
      <x v="157"/>
    </i>
    <i>
      <x v="77"/>
    </i>
    <i>
      <x v="161"/>
    </i>
    <i>
      <x v="78"/>
    </i>
    <i>
      <x v="165"/>
    </i>
    <i>
      <x v="79"/>
    </i>
    <i>
      <x v="169"/>
    </i>
    <i>
      <x v="80"/>
    </i>
    <i>
      <x v="173"/>
    </i>
    <i>
      <x v="81"/>
    </i>
    <i>
      <x v="177"/>
    </i>
    <i>
      <x v="82"/>
    </i>
    <i>
      <x v="52"/>
    </i>
    <i>
      <x v="32"/>
    </i>
    <i>
      <x v="16"/>
    </i>
    <i>
      <x v="7"/>
    </i>
    <i>
      <x v="120"/>
    </i>
    <i>
      <x v="33"/>
    </i>
    <i>
      <x v="44"/>
    </i>
    <i>
      <x v="8"/>
    </i>
    <i>
      <x v="124"/>
    </i>
    <i>
      <x v="87"/>
    </i>
    <i>
      <x v="23"/>
    </i>
    <i>
      <x v="88"/>
    </i>
    <i>
      <x v="47"/>
    </i>
    <i>
      <x v="4"/>
    </i>
    <i>
      <x v="130"/>
    </i>
    <i>
      <x v="20"/>
    </i>
    <i>
      <x v="132"/>
    </i>
    <i>
      <x v="9"/>
    </i>
    <i>
      <x v="134"/>
    </i>
    <i>
      <x/>
    </i>
    <i>
      <x v="136"/>
    </i>
    <i>
      <x v="10"/>
    </i>
    <i>
      <x v="138"/>
    </i>
    <i>
      <x v="36"/>
    </i>
    <i>
      <x v="140"/>
    </i>
    <i>
      <x v="95"/>
    </i>
    <i>
      <x v="48"/>
    </i>
    <i>
      <x v="181"/>
    </i>
    <i>
      <x v="144"/>
    </i>
    <i>
      <x v="183"/>
    </i>
    <i>
      <x v="146"/>
    </i>
    <i>
      <x v="98"/>
    </i>
    <i>
      <x v="148"/>
    </i>
    <i>
      <x v="37"/>
    </i>
    <i>
      <x v="150"/>
    </i>
    <i>
      <x v="100"/>
    </i>
    <i>
      <x v="152"/>
    </i>
    <i>
      <x v="101"/>
    </i>
    <i>
      <x v="11"/>
    </i>
    <i>
      <x v="102"/>
    </i>
    <i>
      <x v="156"/>
    </i>
    <i>
      <x v="103"/>
    </i>
    <i>
      <x v="158"/>
    </i>
    <i>
      <x v="38"/>
    </i>
    <i>
      <x v="160"/>
    </i>
    <i>
      <x v="105"/>
    </i>
    <i>
      <x v="162"/>
    </i>
    <i>
      <x v="106"/>
    </i>
    <i>
      <x v="164"/>
    </i>
    <i>
      <x v="39"/>
    </i>
    <i>
      <x v="166"/>
    </i>
    <i>
      <x v="108"/>
    </i>
    <i>
      <x v="168"/>
    </i>
    <i>
      <x v="109"/>
    </i>
    <i>
      <x v="170"/>
    </i>
    <i>
      <x v="110"/>
    </i>
    <i>
      <x v="172"/>
    </i>
    <i>
      <x v="111"/>
    </i>
    <i>
      <x v="174"/>
    </i>
    <i>
      <x v="112"/>
    </i>
    <i>
      <x v="176"/>
    </i>
    <i>
      <x v="40"/>
    </i>
    <i>
      <x v="178"/>
    </i>
    <i>
      <x v="41"/>
    </i>
    <i>
      <x v="24"/>
    </i>
    <i>
      <x v="115"/>
    </i>
    <i>
      <x v="116"/>
    </i>
    <i>
      <x v="96"/>
    </i>
    <i>
      <x v="1"/>
    </i>
    <i>
      <x v="97"/>
    </i>
    <i>
      <x v="92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5FF36-93E7-4E28-9BA4-43251C7A0342}" name="Tabela dinâmica4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3:Q12" firstHeaderRow="1" firstDataRow="2" firstDataCol="1"/>
  <pivotFields count="7">
    <pivotField dataField="1" numFmtId="22" showAll="0"/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6">
        <item x="3"/>
        <item x="2"/>
        <item x="4"/>
        <item x="1"/>
        <item x="0"/>
        <item t="default"/>
      </items>
    </pivotField>
    <pivotField axis="axisRow" showAll="0">
      <items count="133">
        <item h="1" x="0"/>
        <item h="1" x="1"/>
        <item m="1" x="71"/>
        <item m="1" x="125"/>
        <item m="1" x="66"/>
        <item m="1" x="81"/>
        <item x="9"/>
        <item x="11"/>
        <item x="10"/>
        <item x="14"/>
        <item x="15"/>
        <item x="6"/>
        <item x="4"/>
        <item m="1" x="129"/>
        <item m="1" x="101"/>
        <item m="1" x="34"/>
        <item m="1" x="46"/>
        <item m="1" x="115"/>
        <item m="1" x="97"/>
        <item m="1" x="93"/>
        <item x="7"/>
        <item m="1" x="24"/>
        <item m="1" x="51"/>
        <item m="1" x="59"/>
        <item m="1" x="83"/>
        <item m="1" x="109"/>
        <item m="1" x="70"/>
        <item m="1" x="91"/>
        <item m="1" x="37"/>
        <item m="1" x="88"/>
        <item m="1" x="127"/>
        <item m="1" x="84"/>
        <item m="1" x="39"/>
        <item x="12"/>
        <item x="13"/>
        <item m="1" x="118"/>
        <item m="1" x="67"/>
        <item m="1" x="103"/>
        <item m="1" x="87"/>
        <item m="1" x="126"/>
        <item m="1" x="116"/>
        <item m="1" x="85"/>
        <item m="1" x="86"/>
        <item m="1" x="124"/>
        <item m="1" x="28"/>
        <item m="1" x="53"/>
        <item m="1" x="104"/>
        <item m="1" x="95"/>
        <item m="1" x="62"/>
        <item m="1" x="105"/>
        <item m="1" x="56"/>
        <item m="1" x="27"/>
        <item m="1" x="107"/>
        <item m="1" x="72"/>
        <item m="1" x="38"/>
        <item m="1" x="100"/>
        <item m="1" x="41"/>
        <item m="1" x="23"/>
        <item m="1" x="65"/>
        <item m="1" x="123"/>
        <item m="1" x="114"/>
        <item m="1" x="63"/>
        <item m="1" x="57"/>
        <item m="1" x="73"/>
        <item m="1" x="25"/>
        <item m="1" x="35"/>
        <item m="1" x="102"/>
        <item m="1" x="74"/>
        <item m="1" x="130"/>
        <item m="1" x="75"/>
        <item m="1" x="31"/>
        <item m="1" x="79"/>
        <item m="1" x="55"/>
        <item m="1" x="120"/>
        <item m="1" x="92"/>
        <item m="1" x="49"/>
        <item m="1" x="50"/>
        <item m="1" x="108"/>
        <item m="1" x="77"/>
        <item m="1" x="42"/>
        <item m="1" x="121"/>
        <item m="1" x="110"/>
        <item m="1" x="58"/>
        <item m="1" x="47"/>
        <item m="1" x="69"/>
        <item m="1" x="76"/>
        <item m="1" x="22"/>
        <item m="1" x="20"/>
        <item m="1" x="89"/>
        <item m="1" x="111"/>
        <item m="1" x="30"/>
        <item m="1" x="64"/>
        <item m="1" x="78"/>
        <item m="1" x="60"/>
        <item m="1" x="33"/>
        <item m="1" x="90"/>
        <item m="1" x="52"/>
        <item m="1" x="54"/>
        <item m="1" x="106"/>
        <item m="1" x="45"/>
        <item m="1" x="98"/>
        <item m="1" x="113"/>
        <item m="1" x="119"/>
        <item m="1" x="99"/>
        <item m="1" x="61"/>
        <item m="1" x="80"/>
        <item x="16"/>
        <item m="1" x="36"/>
        <item m="1" x="32"/>
        <item x="8"/>
        <item m="1" x="48"/>
        <item m="1" x="112"/>
        <item m="1" x="44"/>
        <item m="1" x="21"/>
        <item m="1" x="26"/>
        <item m="1" x="131"/>
        <item m="1" x="128"/>
        <item m="1" x="29"/>
        <item m="1" x="40"/>
        <item m="1" x="122"/>
        <item m="1" x="96"/>
        <item m="1" x="68"/>
        <item m="1" x="117"/>
        <item m="1" x="82"/>
        <item x="17"/>
        <item m="1" x="94"/>
        <item m="1" x="43"/>
        <item h="1" x="2"/>
        <item x="3"/>
        <item x="5"/>
        <item m="1" x="18"/>
        <item m="1" x="19"/>
        <item t="default"/>
      </items>
    </pivotField>
    <pivotField axis="axisRow" showAll="0">
      <items count="125">
        <item h="1" x="0"/>
        <item h="1" x="1"/>
        <item x="62"/>
        <item x="116"/>
        <item x="57"/>
        <item x="72"/>
        <item sd="0" x="6"/>
        <item sd="0" x="4"/>
        <item sd="0" x="5"/>
        <item sd="0" x="7"/>
        <item sd="0" x="8"/>
        <item sd="0" x="3"/>
        <item n="Outros" sd="0" x="123"/>
        <item x="120"/>
        <item x="92"/>
        <item x="25"/>
        <item x="37"/>
        <item x="106"/>
        <item x="88"/>
        <item x="84"/>
        <item x="15"/>
        <item x="42"/>
        <item x="50"/>
        <item x="74"/>
        <item x="100"/>
        <item x="61"/>
        <item x="82"/>
        <item x="28"/>
        <item x="79"/>
        <item x="118"/>
        <item x="75"/>
        <item x="30"/>
        <item x="109"/>
        <item x="58"/>
        <item x="94"/>
        <item x="78"/>
        <item x="117"/>
        <item x="107"/>
        <item x="76"/>
        <item x="77"/>
        <item x="115"/>
        <item x="19"/>
        <item x="44"/>
        <item x="95"/>
        <item x="86"/>
        <item x="53"/>
        <item x="96"/>
        <item x="47"/>
        <item x="18"/>
        <item x="98"/>
        <item x="63"/>
        <item x="29"/>
        <item x="91"/>
        <item x="32"/>
        <item x="14"/>
        <item x="56"/>
        <item x="114"/>
        <item x="105"/>
        <item x="54"/>
        <item x="48"/>
        <item x="64"/>
        <item x="16"/>
        <item x="26"/>
        <item x="93"/>
        <item x="65"/>
        <item x="121"/>
        <item x="66"/>
        <item x="22"/>
        <item x="70"/>
        <item x="46"/>
        <item x="111"/>
        <item x="83"/>
        <item x="40"/>
        <item x="41"/>
        <item x="99"/>
        <item x="68"/>
        <item x="33"/>
        <item x="112"/>
        <item x="101"/>
        <item x="49"/>
        <item x="38"/>
        <item x="60"/>
        <item x="67"/>
        <item x="13"/>
        <item x="11"/>
        <item x="80"/>
        <item x="102"/>
        <item x="21"/>
        <item x="55"/>
        <item x="69"/>
        <item x="51"/>
        <item x="24"/>
        <item x="81"/>
        <item x="43"/>
        <item x="45"/>
        <item x="97"/>
        <item x="36"/>
        <item x="89"/>
        <item x="104"/>
        <item x="110"/>
        <item x="90"/>
        <item x="52"/>
        <item x="71"/>
        <item x="27"/>
        <item x="23"/>
        <item x="39"/>
        <item x="103"/>
        <item x="35"/>
        <item x="12"/>
        <item x="17"/>
        <item x="122"/>
        <item x="119"/>
        <item x="20"/>
        <item x="31"/>
        <item x="113"/>
        <item x="87"/>
        <item x="59"/>
        <item x="108"/>
        <item x="73"/>
        <item x="85"/>
        <item x="34"/>
        <item h="1" x="2"/>
        <item x="9"/>
        <item x="10"/>
        <item t="default"/>
      </items>
    </pivotField>
  </pivotFields>
  <rowFields count="2">
    <field x="6"/>
    <field x="5"/>
  </rowFields>
  <rowItems count="8"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C3DF6-7781-4E64-A608-00CA76E1F5C3}" name="Tabela dinâ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2" firstHeaderRow="1" firstDataRow="2" firstDataCol="1"/>
  <pivotFields count="7">
    <pivotField dataField="1" numFmtId="22"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133">
        <item h="1" x="0"/>
        <item h="1" x="1"/>
        <item m="1" x="71"/>
        <item m="1" x="125"/>
        <item m="1" x="66"/>
        <item m="1" x="81"/>
        <item x="9"/>
        <item x="11"/>
        <item x="10"/>
        <item x="14"/>
        <item x="15"/>
        <item x="6"/>
        <item x="4"/>
        <item m="1" x="129"/>
        <item m="1" x="101"/>
        <item m="1" x="34"/>
        <item m="1" x="46"/>
        <item m="1" x="115"/>
        <item m="1" x="97"/>
        <item m="1" x="93"/>
        <item x="7"/>
        <item m="1" x="24"/>
        <item m="1" x="51"/>
        <item m="1" x="59"/>
        <item m="1" x="83"/>
        <item m="1" x="109"/>
        <item m="1" x="70"/>
        <item m="1" x="91"/>
        <item m="1" x="37"/>
        <item m="1" x="88"/>
        <item m="1" x="127"/>
        <item m="1" x="84"/>
        <item m="1" x="39"/>
        <item x="12"/>
        <item x="13"/>
        <item m="1" x="118"/>
        <item m="1" x="67"/>
        <item m="1" x="103"/>
        <item m="1" x="87"/>
        <item m="1" x="126"/>
        <item m="1" x="116"/>
        <item m="1" x="85"/>
        <item m="1" x="86"/>
        <item m="1" x="124"/>
        <item m="1" x="28"/>
        <item m="1" x="53"/>
        <item m="1" x="104"/>
        <item m="1" x="95"/>
        <item m="1" x="62"/>
        <item m="1" x="105"/>
        <item m="1" x="56"/>
        <item m="1" x="27"/>
        <item m="1" x="107"/>
        <item m="1" x="72"/>
        <item m="1" x="38"/>
        <item m="1" x="100"/>
        <item m="1" x="41"/>
        <item m="1" x="23"/>
        <item m="1" x="65"/>
        <item m="1" x="123"/>
        <item m="1" x="114"/>
        <item m="1" x="63"/>
        <item m="1" x="57"/>
        <item m="1" x="73"/>
        <item m="1" x="25"/>
        <item m="1" x="35"/>
        <item m="1" x="102"/>
        <item m="1" x="74"/>
        <item m="1" x="130"/>
        <item m="1" x="75"/>
        <item m="1" x="31"/>
        <item m="1" x="79"/>
        <item m="1" x="55"/>
        <item m="1" x="120"/>
        <item m="1" x="92"/>
        <item m="1" x="49"/>
        <item m="1" x="50"/>
        <item m="1" x="108"/>
        <item m="1" x="77"/>
        <item m="1" x="42"/>
        <item m="1" x="121"/>
        <item m="1" x="110"/>
        <item m="1" x="58"/>
        <item m="1" x="47"/>
        <item m="1" x="69"/>
        <item m="1" x="76"/>
        <item m="1" x="22"/>
        <item m="1" x="20"/>
        <item m="1" x="89"/>
        <item m="1" x="111"/>
        <item m="1" x="30"/>
        <item m="1" x="64"/>
        <item m="1" x="78"/>
        <item m="1" x="60"/>
        <item m="1" x="33"/>
        <item m="1" x="90"/>
        <item m="1" x="52"/>
        <item m="1" x="54"/>
        <item m="1" x="106"/>
        <item m="1" x="45"/>
        <item m="1" x="98"/>
        <item m="1" x="113"/>
        <item m="1" x="119"/>
        <item m="1" x="99"/>
        <item m="1" x="61"/>
        <item m="1" x="80"/>
        <item x="16"/>
        <item m="1" x="36"/>
        <item m="1" x="32"/>
        <item x="8"/>
        <item m="1" x="48"/>
        <item m="1" x="112"/>
        <item m="1" x="44"/>
        <item m="1" x="21"/>
        <item m="1" x="26"/>
        <item m="1" x="131"/>
        <item m="1" x="128"/>
        <item m="1" x="29"/>
        <item m="1" x="40"/>
        <item m="1" x="122"/>
        <item m="1" x="96"/>
        <item m="1" x="68"/>
        <item m="1" x="117"/>
        <item m="1" x="82"/>
        <item x="17"/>
        <item m="1" x="94"/>
        <item m="1" x="43"/>
        <item h="1" x="2"/>
        <item x="3"/>
        <item x="5"/>
        <item m="1" x="18"/>
        <item m="1" x="19"/>
        <item t="default"/>
      </items>
    </pivotField>
    <pivotField axis="axisRow" showAll="0">
      <items count="125">
        <item h="1" x="0"/>
        <item h="1" x="1"/>
        <item x="62"/>
        <item x="116"/>
        <item x="57"/>
        <item x="72"/>
        <item sd="0" x="4"/>
        <item sd="0" x="6"/>
        <item sd="0" x="5"/>
        <item sd="0" x="7"/>
        <item sd="0" x="8"/>
        <item sd="0" x="3"/>
        <item n="Outros" sd="0" x="123"/>
        <item x="120"/>
        <item x="92"/>
        <item x="25"/>
        <item x="37"/>
        <item x="106"/>
        <item x="88"/>
        <item x="84"/>
        <item x="15"/>
        <item x="42"/>
        <item x="50"/>
        <item x="74"/>
        <item x="100"/>
        <item x="61"/>
        <item x="82"/>
        <item x="28"/>
        <item x="79"/>
        <item x="118"/>
        <item x="75"/>
        <item x="30"/>
        <item x="109"/>
        <item x="58"/>
        <item x="94"/>
        <item x="78"/>
        <item x="117"/>
        <item x="107"/>
        <item x="76"/>
        <item x="77"/>
        <item x="115"/>
        <item x="19"/>
        <item x="44"/>
        <item x="95"/>
        <item x="86"/>
        <item x="53"/>
        <item x="96"/>
        <item x="47"/>
        <item x="18"/>
        <item x="98"/>
        <item x="63"/>
        <item x="29"/>
        <item x="91"/>
        <item x="32"/>
        <item x="14"/>
        <item x="56"/>
        <item x="114"/>
        <item x="105"/>
        <item x="54"/>
        <item x="48"/>
        <item x="64"/>
        <item x="16"/>
        <item x="26"/>
        <item x="93"/>
        <item x="65"/>
        <item x="121"/>
        <item x="66"/>
        <item x="22"/>
        <item x="70"/>
        <item x="46"/>
        <item x="111"/>
        <item x="83"/>
        <item x="40"/>
        <item x="41"/>
        <item x="99"/>
        <item x="68"/>
        <item x="33"/>
        <item x="112"/>
        <item x="101"/>
        <item x="49"/>
        <item x="38"/>
        <item x="60"/>
        <item x="67"/>
        <item x="13"/>
        <item x="11"/>
        <item x="80"/>
        <item x="102"/>
        <item x="21"/>
        <item x="55"/>
        <item x="69"/>
        <item x="51"/>
        <item x="24"/>
        <item x="81"/>
        <item x="43"/>
        <item x="45"/>
        <item x="97"/>
        <item x="36"/>
        <item x="89"/>
        <item x="104"/>
        <item x="110"/>
        <item x="90"/>
        <item x="52"/>
        <item x="71"/>
        <item x="27"/>
        <item x="23"/>
        <item x="39"/>
        <item x="103"/>
        <item x="35"/>
        <item x="12"/>
        <item x="17"/>
        <item x="122"/>
        <item x="119"/>
        <item x="20"/>
        <item x="31"/>
        <item x="113"/>
        <item x="87"/>
        <item x="59"/>
        <item x="108"/>
        <item x="73"/>
        <item x="85"/>
        <item x="34"/>
        <item h="1" x="2"/>
        <item x="9"/>
        <item x="10"/>
        <item t="default"/>
      </items>
    </pivotField>
  </pivotFields>
  <rowFields count="2">
    <field x="6"/>
    <field x="5"/>
  </rowFields>
  <rowItems count="8"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agem de Timestam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15D86-E274-4F15-86D5-D36D08967060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286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82">
        <item x="92"/>
        <item x="41"/>
        <item x="33"/>
        <item x="263"/>
        <item x="161"/>
        <item x="221"/>
        <item x="52"/>
        <item x="179"/>
        <item x="178"/>
        <item x="34"/>
        <item x="124"/>
        <item x="35"/>
        <item x="238"/>
        <item x="258"/>
        <item x="86"/>
        <item x="266"/>
        <item x="85"/>
        <item x="264"/>
        <item x="11"/>
        <item x="70"/>
        <item x="28"/>
        <item x="137"/>
        <item x="109"/>
        <item x="252"/>
        <item x="171"/>
        <item x="115"/>
        <item x="167"/>
        <item x="250"/>
        <item x="240"/>
        <item x="84"/>
        <item x="40"/>
        <item x="87"/>
        <item x="168"/>
        <item x="261"/>
        <item x="32"/>
        <item x="275"/>
        <item x="220"/>
        <item x="44"/>
        <item x="10"/>
        <item x="79"/>
        <item x="162"/>
        <item x="153"/>
        <item x="98"/>
        <item x="47"/>
        <item x="170"/>
        <item x="45"/>
        <item x="205"/>
        <item x="106"/>
        <item x="176"/>
        <item x="274"/>
        <item x="242"/>
        <item x="265"/>
        <item x="212"/>
        <item x="225"/>
        <item x="62"/>
        <item x="88"/>
        <item x="82"/>
        <item x="37"/>
        <item x="4"/>
        <item x="193"/>
        <item x="175"/>
        <item x="223"/>
        <item x="228"/>
        <item x="227"/>
        <item x="78"/>
        <item x="8"/>
        <item x="65"/>
        <item x="272"/>
        <item x="111"/>
        <item x="42"/>
        <item x="132"/>
        <item x="273"/>
        <item x="59"/>
        <item x="160"/>
        <item x="142"/>
        <item x="133"/>
        <item x="200"/>
        <item x="49"/>
        <item x="255"/>
        <item x="195"/>
        <item x="246"/>
        <item x="236"/>
        <item x="116"/>
        <item x="260"/>
        <item x="206"/>
        <item x="72"/>
        <item x="187"/>
        <item x="248"/>
        <item x="7"/>
        <item x="36"/>
        <item x="30"/>
        <item x="38"/>
        <item x="165"/>
        <item x="222"/>
        <item x="99"/>
        <item x="128"/>
        <item x="183"/>
        <item x="188"/>
        <item x="97"/>
        <item x="150"/>
        <item x="83"/>
        <item x="29"/>
        <item x="26"/>
        <item x="209"/>
        <item x="22"/>
        <item x="53"/>
        <item x="173"/>
        <item x="180"/>
        <item x="189"/>
        <item x="66"/>
        <item x="95"/>
        <item x="233"/>
        <item x="279"/>
        <item x="155"/>
        <item x="197"/>
        <item x="259"/>
        <item x="69"/>
        <item x="101"/>
        <item x="17"/>
        <item x="194"/>
        <item x="114"/>
        <item x="112"/>
        <item x="76"/>
        <item x="125"/>
        <item x="63"/>
        <item x="75"/>
        <item x="19"/>
        <item x="158"/>
        <item x="25"/>
        <item x="182"/>
        <item x="31"/>
        <item x="5"/>
        <item x="131"/>
        <item x="64"/>
        <item x="21"/>
        <item x="104"/>
        <item x="93"/>
        <item x="43"/>
        <item x="156"/>
        <item x="218"/>
        <item x="241"/>
        <item x="60"/>
        <item x="135"/>
        <item x="148"/>
        <item x="249"/>
        <item x="166"/>
        <item x="235"/>
        <item x="276"/>
        <item x="245"/>
        <item x="174"/>
        <item x="134"/>
        <item x="103"/>
        <item x="48"/>
        <item x="172"/>
        <item x="50"/>
        <item x="113"/>
        <item x="232"/>
        <item x="226"/>
        <item x="254"/>
        <item x="164"/>
        <item x="202"/>
        <item x="27"/>
        <item x="51"/>
        <item x="67"/>
        <item x="77"/>
        <item x="152"/>
        <item x="61"/>
        <item x="237"/>
        <item x="138"/>
        <item x="244"/>
        <item x="262"/>
        <item x="24"/>
        <item x="110"/>
        <item x="16"/>
        <item x="127"/>
        <item x="89"/>
        <item x="213"/>
        <item x="18"/>
        <item x="230"/>
        <item x="256"/>
        <item x="94"/>
        <item x="185"/>
        <item x="251"/>
        <item x="80"/>
        <item x="117"/>
        <item x="121"/>
        <item x="207"/>
        <item x="74"/>
        <item x="12"/>
        <item x="234"/>
        <item x="6"/>
        <item x="190"/>
        <item x="58"/>
        <item x="163"/>
        <item x="204"/>
        <item x="102"/>
        <item x="217"/>
        <item x="267"/>
        <item x="46"/>
        <item x="129"/>
        <item x="145"/>
        <item x="13"/>
        <item x="210"/>
        <item x="56"/>
        <item x="91"/>
        <item x="219"/>
        <item x="216"/>
        <item x="68"/>
        <item x="105"/>
        <item x="231"/>
        <item x="55"/>
        <item x="211"/>
        <item x="39"/>
        <item x="196"/>
        <item x="96"/>
        <item x="159"/>
        <item x="201"/>
        <item x="120"/>
        <item x="181"/>
        <item x="107"/>
        <item x="214"/>
        <item x="169"/>
        <item x="15"/>
        <item x="147"/>
        <item x="146"/>
        <item x="20"/>
        <item x="199"/>
        <item x="9"/>
        <item x="257"/>
        <item x="191"/>
        <item x="277"/>
        <item x="0"/>
        <item x="143"/>
        <item x="119"/>
        <item x="243"/>
        <item x="151"/>
        <item x="157"/>
        <item x="269"/>
        <item x="144"/>
        <item x="149"/>
        <item x="100"/>
        <item x="123"/>
        <item x="186"/>
        <item x="278"/>
        <item x="57"/>
        <item x="192"/>
        <item x="3"/>
        <item x="215"/>
        <item x="130"/>
        <item x="23"/>
        <item x="268"/>
        <item x="14"/>
        <item x="154"/>
        <item x="71"/>
        <item x="81"/>
        <item x="108"/>
        <item x="140"/>
        <item x="118"/>
        <item x="280"/>
        <item x="122"/>
        <item x="136"/>
        <item x="224"/>
        <item x="270"/>
        <item x="90"/>
        <item x="2"/>
        <item x="126"/>
        <item x="247"/>
        <item x="54"/>
        <item x="139"/>
        <item x="141"/>
        <item x="208"/>
        <item x="177"/>
        <item x="271"/>
        <item x="203"/>
        <item x="229"/>
        <item x="73"/>
        <item x="239"/>
        <item x="198"/>
        <item x="184"/>
        <item x="25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60"/>
  </rowFields>
  <rowItems count="282">
    <i>
      <x v="280"/>
    </i>
    <i>
      <x v="131"/>
    </i>
    <i>
      <x v="246"/>
    </i>
    <i>
      <x v="251"/>
    </i>
    <i>
      <x v="231"/>
    </i>
    <i>
      <x v="222"/>
    </i>
    <i>
      <x v="152"/>
    </i>
    <i>
      <x v="88"/>
    </i>
    <i>
      <x v="210"/>
    </i>
    <i>
      <x v="118"/>
    </i>
    <i>
      <x v="125"/>
    </i>
    <i>
      <x v="58"/>
    </i>
    <i>
      <x v="57"/>
    </i>
    <i>
      <x v="275"/>
    </i>
    <i>
      <x v="38"/>
    </i>
    <i>
      <x v="94"/>
    </i>
    <i>
      <x v="117"/>
    </i>
    <i>
      <x v="171"/>
    </i>
    <i>
      <x v="90"/>
    </i>
    <i>
      <x v="132"/>
    </i>
    <i>
      <x v="85"/>
    </i>
    <i>
      <x v="98"/>
    </i>
    <i>
      <x v="20"/>
    </i>
    <i>
      <x v="218"/>
    </i>
    <i>
      <x v="199"/>
    </i>
    <i>
      <x v="91"/>
    </i>
    <i>
      <x v="47"/>
    </i>
    <i>
      <x v="89"/>
    </i>
    <i>
      <x v="104"/>
    </i>
    <i>
      <x v="252"/>
    </i>
    <i>
      <x v="106"/>
    </i>
    <i>
      <x v="24"/>
    </i>
    <i>
      <x v="200"/>
    </i>
    <i>
      <x v="136"/>
    </i>
    <i>
      <x v="228"/>
    </i>
    <i>
      <x v="137"/>
    </i>
    <i>
      <x v="105"/>
    </i>
    <i>
      <x v="124"/>
    </i>
    <i>
      <x v="75"/>
    </i>
    <i>
      <x v="153"/>
    </i>
    <i>
      <x v="53"/>
    </i>
    <i>
      <x v="165"/>
    </i>
    <i>
      <x v="54"/>
    </i>
    <i>
      <x v="72"/>
    </i>
    <i>
      <x v="195"/>
    </i>
    <i>
      <x v="127"/>
    </i>
    <i>
      <x v="69"/>
    </i>
    <i>
      <x v="128"/>
    </i>
    <i>
      <x v="277"/>
    </i>
    <i>
      <x v="176"/>
    </i>
    <i>
      <x v="240"/>
    </i>
    <i>
      <x v="208"/>
    </i>
    <i>
      <x v="50"/>
    </i>
    <i>
      <x v="272"/>
    </i>
    <i>
      <x v="51"/>
    </i>
    <i>
      <x v="192"/>
    </i>
    <i>
      <x v="52"/>
    </i>
    <i>
      <x v="224"/>
    </i>
    <i>
      <x v="6"/>
    </i>
    <i>
      <x v="256"/>
    </i>
    <i>
      <x v="7"/>
    </i>
    <i>
      <x v="168"/>
    </i>
    <i>
      <x v="55"/>
    </i>
    <i>
      <x v="184"/>
    </i>
    <i>
      <x v="56"/>
    </i>
    <i>
      <x v="39"/>
    </i>
    <i>
      <x v="8"/>
    </i>
    <i>
      <x v="216"/>
    </i>
    <i>
      <x v="9"/>
    </i>
    <i>
      <x v="232"/>
    </i>
    <i>
      <x v="59"/>
    </i>
    <i>
      <x v="248"/>
    </i>
    <i>
      <x v="60"/>
    </i>
    <i>
      <x v="264"/>
    </i>
    <i>
      <x v="61"/>
    </i>
    <i>
      <x v="164"/>
    </i>
    <i>
      <x v="62"/>
    </i>
    <i>
      <x v="172"/>
    </i>
    <i>
      <x v="63"/>
    </i>
    <i>
      <x v="180"/>
    </i>
    <i>
      <x v="64"/>
    </i>
    <i>
      <x v="188"/>
    </i>
    <i>
      <x v="65"/>
    </i>
    <i>
      <x v="196"/>
    </i>
    <i>
      <x v="66"/>
    </i>
    <i>
      <x v="204"/>
    </i>
    <i>
      <x v="67"/>
    </i>
    <i>
      <x v="212"/>
    </i>
    <i>
      <x v="68"/>
    </i>
    <i>
      <x v="220"/>
    </i>
    <i>
      <x v="10"/>
    </i>
    <i>
      <x v="43"/>
    </i>
    <i>
      <x v="70"/>
    </i>
    <i>
      <x v="236"/>
    </i>
    <i>
      <x v="71"/>
    </i>
    <i>
      <x v="244"/>
    </i>
    <i>
      <x v="11"/>
    </i>
    <i>
      <x v="5"/>
    </i>
    <i>
      <x v="73"/>
    </i>
    <i>
      <x v="260"/>
    </i>
    <i>
      <x v="74"/>
    </i>
    <i>
      <x v="268"/>
    </i>
    <i>
      <x v="12"/>
    </i>
    <i>
      <x v="49"/>
    </i>
    <i>
      <x v="76"/>
    </i>
    <i>
      <x v="166"/>
    </i>
    <i>
      <x v="77"/>
    </i>
    <i>
      <x v="170"/>
    </i>
    <i>
      <x v="78"/>
    </i>
    <i>
      <x v="174"/>
    </i>
    <i>
      <x v="79"/>
    </i>
    <i>
      <x v="178"/>
    </i>
    <i>
      <x v="80"/>
    </i>
    <i>
      <x v="182"/>
    </i>
    <i>
      <x v="81"/>
    </i>
    <i>
      <x v="186"/>
    </i>
    <i>
      <x v="82"/>
    </i>
    <i>
      <x v="190"/>
    </i>
    <i>
      <x v="83"/>
    </i>
    <i>
      <x v="194"/>
    </i>
    <i>
      <x v="84"/>
    </i>
    <i>
      <x v="198"/>
    </i>
    <i>
      <x v="13"/>
    </i>
    <i>
      <x v="202"/>
    </i>
    <i>
      <x v="86"/>
    </i>
    <i>
      <x v="206"/>
    </i>
    <i>
      <x v="87"/>
    </i>
    <i>
      <x v="40"/>
    </i>
    <i>
      <x v="14"/>
    </i>
    <i>
      <x v="214"/>
    </i>
    <i>
      <x v="15"/>
    </i>
    <i>
      <x v="41"/>
    </i>
    <i>
      <x v="16"/>
    </i>
    <i>
      <x v="42"/>
    </i>
    <i>
      <x v="17"/>
    </i>
    <i>
      <x v="226"/>
    </i>
    <i>
      <x v="92"/>
    </i>
    <i>
      <x v="230"/>
    </i>
    <i>
      <x v="93"/>
    </i>
    <i>
      <x v="234"/>
    </i>
    <i>
      <x v="18"/>
    </i>
    <i>
      <x v="238"/>
    </i>
    <i>
      <x v="95"/>
    </i>
    <i>
      <x v="242"/>
    </i>
    <i>
      <x v="96"/>
    </i>
    <i>
      <x v="45"/>
    </i>
    <i>
      <x v="97"/>
    </i>
    <i>
      <x v="250"/>
    </i>
    <i>
      <x v="19"/>
    </i>
    <i>
      <x v="254"/>
    </i>
    <i>
      <x v="99"/>
    </i>
    <i>
      <x v="258"/>
    </i>
    <i>
      <x v="100"/>
    </i>
    <i>
      <x v="262"/>
    </i>
    <i>
      <x v="101"/>
    </i>
    <i>
      <x v="266"/>
    </i>
    <i>
      <x v="102"/>
    </i>
    <i>
      <x v="270"/>
    </i>
    <i>
      <x v="103"/>
    </i>
    <i>
      <x v="274"/>
    </i>
    <i>
      <x v="2"/>
    </i>
    <i>
      <x v="163"/>
    </i>
    <i>
      <x v="21"/>
    </i>
    <i>
      <x v="35"/>
    </i>
    <i>
      <x v="22"/>
    </i>
    <i>
      <x v="167"/>
    </i>
    <i>
      <x v="107"/>
    </i>
    <i>
      <x v="169"/>
    </i>
    <i>
      <x v="108"/>
    </i>
    <i>
      <x v="36"/>
    </i>
    <i>
      <x v="109"/>
    </i>
    <i>
      <x v="173"/>
    </i>
    <i>
      <x v="110"/>
    </i>
    <i>
      <x v="175"/>
    </i>
    <i>
      <x v="111"/>
    </i>
    <i>
      <x v="177"/>
    </i>
    <i>
      <x v="112"/>
    </i>
    <i>
      <x v="179"/>
    </i>
    <i>
      <x v="113"/>
    </i>
    <i>
      <x v="181"/>
    </i>
    <i>
      <x v="114"/>
    </i>
    <i>
      <x v="183"/>
    </i>
    <i>
      <x v="115"/>
    </i>
    <i>
      <x v="185"/>
    </i>
    <i>
      <x v="116"/>
    </i>
    <i>
      <x v="187"/>
    </i>
    <i>
      <x v="23"/>
    </i>
    <i>
      <x v="189"/>
    </i>
    <i>
      <x v="3"/>
    </i>
    <i>
      <x v="191"/>
    </i>
    <i>
      <x v="119"/>
    </i>
    <i>
      <x v="193"/>
    </i>
    <i>
      <x v="120"/>
    </i>
    <i>
      <x v="37"/>
    </i>
    <i>
      <x v="121"/>
    </i>
    <i>
      <x v="197"/>
    </i>
    <i>
      <x v="122"/>
    </i>
    <i>
      <x v="4"/>
    </i>
    <i>
      <x v="123"/>
    </i>
    <i>
      <x v="201"/>
    </i>
    <i>
      <x v="25"/>
    </i>
    <i>
      <x v="203"/>
    </i>
    <i>
      <x v="26"/>
    </i>
    <i>
      <x v="205"/>
    </i>
    <i>
      <x v="126"/>
    </i>
    <i>
      <x v="207"/>
    </i>
    <i>
      <x v="27"/>
    </i>
    <i>
      <x v="209"/>
    </i>
    <i>
      <x v="28"/>
    </i>
    <i>
      <x v="211"/>
    </i>
    <i>
      <x v="129"/>
    </i>
    <i>
      <x v="213"/>
    </i>
    <i>
      <x v="130"/>
    </i>
    <i>
      <x v="215"/>
    </i>
    <i>
      <x v="29"/>
    </i>
    <i>
      <x v="217"/>
    </i>
    <i>
      <x v="30"/>
    </i>
    <i>
      <x v="219"/>
    </i>
    <i>
      <x v="133"/>
    </i>
    <i>
      <x v="221"/>
    </i>
    <i>
      <x v="134"/>
    </i>
    <i>
      <x v="223"/>
    </i>
    <i>
      <x v="135"/>
    </i>
    <i>
      <x v="225"/>
    </i>
    <i>
      <x v="31"/>
    </i>
    <i>
      <x v="227"/>
    </i>
    <i>
      <x v="32"/>
    </i>
    <i>
      <x v="229"/>
    </i>
    <i>
      <x v="276"/>
    </i>
    <i>
      <x v="44"/>
    </i>
    <i>
      <x v="278"/>
    </i>
    <i>
      <x v="233"/>
    </i>
    <i>
      <x/>
    </i>
    <i>
      <x v="235"/>
    </i>
    <i>
      <x v="141"/>
    </i>
    <i>
      <x v="237"/>
    </i>
    <i>
      <x v="142"/>
    </i>
    <i>
      <x v="239"/>
    </i>
    <i>
      <x v="143"/>
    </i>
    <i>
      <x v="241"/>
    </i>
    <i>
      <x v="144"/>
    </i>
    <i>
      <x v="243"/>
    </i>
    <i>
      <x v="145"/>
    </i>
    <i>
      <x v="245"/>
    </i>
    <i>
      <x v="146"/>
    </i>
    <i>
      <x v="247"/>
    </i>
    <i>
      <x v="147"/>
    </i>
    <i>
      <x v="249"/>
    </i>
    <i>
      <x v="148"/>
    </i>
    <i>
      <x v="46"/>
    </i>
    <i>
      <x v="149"/>
    </i>
    <i>
      <x v="253"/>
    </i>
    <i>
      <x v="150"/>
    </i>
    <i>
      <x v="255"/>
    </i>
    <i>
      <x v="151"/>
    </i>
    <i>
      <x v="257"/>
    </i>
    <i>
      <x v="33"/>
    </i>
    <i>
      <x v="259"/>
    </i>
    <i>
      <x v="34"/>
    </i>
    <i>
      <x v="261"/>
    </i>
    <i>
      <x v="154"/>
    </i>
    <i>
      <x v="263"/>
    </i>
    <i>
      <x v="155"/>
    </i>
    <i>
      <x v="265"/>
    </i>
    <i>
      <x v="156"/>
    </i>
    <i>
      <x v="267"/>
    </i>
    <i>
      <x v="157"/>
    </i>
    <i>
      <x v="269"/>
    </i>
    <i>
      <x v="158"/>
    </i>
    <i>
      <x v="271"/>
    </i>
    <i>
      <x v="159"/>
    </i>
    <i>
      <x v="273"/>
    </i>
    <i>
      <x v="160"/>
    </i>
    <i>
      <x v="48"/>
    </i>
    <i>
      <x v="161"/>
    </i>
    <i>
      <x v="162"/>
    </i>
    <i>
      <x v="138"/>
    </i>
    <i>
      <x v="1"/>
    </i>
    <i>
      <x v="279"/>
    </i>
    <i>
      <x v="139"/>
    </i>
    <i>
      <x v="140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977F4-0470-49C8-9C46-2164D318AB25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286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82">
        <item x="92"/>
        <item x="41"/>
        <item x="33"/>
        <item x="263"/>
        <item x="161"/>
        <item x="221"/>
        <item x="52"/>
        <item x="179"/>
        <item x="178"/>
        <item x="34"/>
        <item x="124"/>
        <item x="35"/>
        <item x="238"/>
        <item x="258"/>
        <item x="86"/>
        <item x="266"/>
        <item x="85"/>
        <item x="264"/>
        <item x="11"/>
        <item x="70"/>
        <item x="28"/>
        <item x="137"/>
        <item x="109"/>
        <item x="252"/>
        <item x="171"/>
        <item x="115"/>
        <item x="167"/>
        <item x="250"/>
        <item x="240"/>
        <item x="84"/>
        <item x="40"/>
        <item x="87"/>
        <item x="168"/>
        <item x="261"/>
        <item x="32"/>
        <item x="275"/>
        <item x="220"/>
        <item x="44"/>
        <item x="10"/>
        <item x="79"/>
        <item x="162"/>
        <item x="153"/>
        <item x="98"/>
        <item x="47"/>
        <item x="170"/>
        <item x="45"/>
        <item x="205"/>
        <item x="106"/>
        <item x="176"/>
        <item x="274"/>
        <item x="242"/>
        <item x="265"/>
        <item x="212"/>
        <item x="225"/>
        <item x="62"/>
        <item x="88"/>
        <item x="82"/>
        <item x="37"/>
        <item x="4"/>
        <item x="193"/>
        <item x="175"/>
        <item x="223"/>
        <item x="228"/>
        <item x="227"/>
        <item x="78"/>
        <item x="8"/>
        <item x="65"/>
        <item x="272"/>
        <item x="111"/>
        <item x="42"/>
        <item x="132"/>
        <item x="273"/>
        <item x="59"/>
        <item x="160"/>
        <item x="142"/>
        <item x="133"/>
        <item x="200"/>
        <item x="49"/>
        <item x="255"/>
        <item x="195"/>
        <item x="246"/>
        <item x="236"/>
        <item x="116"/>
        <item x="260"/>
        <item x="206"/>
        <item x="72"/>
        <item x="187"/>
        <item x="248"/>
        <item x="7"/>
        <item x="36"/>
        <item x="30"/>
        <item x="38"/>
        <item x="165"/>
        <item x="222"/>
        <item x="99"/>
        <item x="128"/>
        <item x="183"/>
        <item x="188"/>
        <item x="97"/>
        <item x="150"/>
        <item x="83"/>
        <item x="29"/>
        <item x="26"/>
        <item x="209"/>
        <item x="22"/>
        <item x="53"/>
        <item x="173"/>
        <item x="180"/>
        <item x="189"/>
        <item x="66"/>
        <item x="95"/>
        <item x="233"/>
        <item x="279"/>
        <item x="155"/>
        <item x="197"/>
        <item x="259"/>
        <item x="69"/>
        <item x="101"/>
        <item x="17"/>
        <item x="194"/>
        <item x="114"/>
        <item x="112"/>
        <item x="76"/>
        <item x="125"/>
        <item x="63"/>
        <item x="75"/>
        <item x="19"/>
        <item x="158"/>
        <item x="25"/>
        <item x="182"/>
        <item x="31"/>
        <item x="5"/>
        <item x="131"/>
        <item x="64"/>
        <item x="21"/>
        <item x="104"/>
        <item x="93"/>
        <item x="43"/>
        <item x="156"/>
        <item x="218"/>
        <item x="241"/>
        <item x="60"/>
        <item x="135"/>
        <item x="148"/>
        <item x="249"/>
        <item x="166"/>
        <item x="235"/>
        <item x="276"/>
        <item x="245"/>
        <item x="174"/>
        <item x="134"/>
        <item x="103"/>
        <item x="48"/>
        <item x="172"/>
        <item x="50"/>
        <item x="113"/>
        <item x="232"/>
        <item x="226"/>
        <item x="254"/>
        <item x="164"/>
        <item x="202"/>
        <item x="27"/>
        <item x="51"/>
        <item x="67"/>
        <item x="77"/>
        <item x="152"/>
        <item x="61"/>
        <item x="237"/>
        <item x="138"/>
        <item x="244"/>
        <item x="262"/>
        <item x="24"/>
        <item x="110"/>
        <item x="16"/>
        <item x="127"/>
        <item x="89"/>
        <item x="213"/>
        <item x="18"/>
        <item x="230"/>
        <item x="256"/>
        <item x="94"/>
        <item x="185"/>
        <item x="251"/>
        <item x="80"/>
        <item x="117"/>
        <item x="121"/>
        <item x="207"/>
        <item x="74"/>
        <item x="12"/>
        <item x="234"/>
        <item x="6"/>
        <item x="190"/>
        <item x="58"/>
        <item x="163"/>
        <item x="204"/>
        <item x="102"/>
        <item x="217"/>
        <item x="267"/>
        <item x="46"/>
        <item x="129"/>
        <item x="145"/>
        <item x="13"/>
        <item x="210"/>
        <item x="56"/>
        <item x="91"/>
        <item x="219"/>
        <item x="216"/>
        <item x="68"/>
        <item x="105"/>
        <item x="231"/>
        <item x="55"/>
        <item x="211"/>
        <item x="39"/>
        <item x="196"/>
        <item x="96"/>
        <item x="159"/>
        <item x="201"/>
        <item x="120"/>
        <item x="181"/>
        <item x="107"/>
        <item x="214"/>
        <item x="169"/>
        <item x="15"/>
        <item x="147"/>
        <item x="146"/>
        <item x="20"/>
        <item x="199"/>
        <item x="9"/>
        <item x="257"/>
        <item x="191"/>
        <item x="277"/>
        <item x="0"/>
        <item x="143"/>
        <item x="119"/>
        <item x="243"/>
        <item x="151"/>
        <item x="157"/>
        <item x="269"/>
        <item x="144"/>
        <item x="149"/>
        <item x="100"/>
        <item x="123"/>
        <item x="186"/>
        <item x="278"/>
        <item x="57"/>
        <item x="192"/>
        <item x="3"/>
        <item x="215"/>
        <item x="130"/>
        <item x="23"/>
        <item x="268"/>
        <item x="14"/>
        <item x="154"/>
        <item x="71"/>
        <item x="81"/>
        <item x="108"/>
        <item x="140"/>
        <item x="118"/>
        <item x="280"/>
        <item x="122"/>
        <item x="136"/>
        <item x="224"/>
        <item x="270"/>
        <item x="90"/>
        <item x="2"/>
        <item x="126"/>
        <item x="247"/>
        <item x="54"/>
        <item x="139"/>
        <item x="141"/>
        <item x="208"/>
        <item x="177"/>
        <item x="271"/>
        <item x="203"/>
        <item x="229"/>
        <item x="73"/>
        <item x="239"/>
        <item x="198"/>
        <item x="184"/>
        <item x="25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60"/>
  </rowFields>
  <rowItems count="282">
    <i>
      <x v="280"/>
    </i>
    <i>
      <x v="131"/>
    </i>
    <i>
      <x v="246"/>
    </i>
    <i>
      <x v="251"/>
    </i>
    <i>
      <x v="231"/>
    </i>
    <i>
      <x v="222"/>
    </i>
    <i>
      <x v="152"/>
    </i>
    <i>
      <x v="88"/>
    </i>
    <i>
      <x v="210"/>
    </i>
    <i>
      <x v="118"/>
    </i>
    <i>
      <x v="125"/>
    </i>
    <i>
      <x v="58"/>
    </i>
    <i>
      <x v="57"/>
    </i>
    <i>
      <x v="275"/>
    </i>
    <i>
      <x v="38"/>
    </i>
    <i>
      <x v="94"/>
    </i>
    <i>
      <x v="117"/>
    </i>
    <i>
      <x v="171"/>
    </i>
    <i>
      <x v="90"/>
    </i>
    <i>
      <x v="132"/>
    </i>
    <i>
      <x v="85"/>
    </i>
    <i>
      <x v="98"/>
    </i>
    <i>
      <x v="20"/>
    </i>
    <i>
      <x v="218"/>
    </i>
    <i>
      <x v="199"/>
    </i>
    <i>
      <x v="91"/>
    </i>
    <i>
      <x v="47"/>
    </i>
    <i>
      <x v="89"/>
    </i>
    <i>
      <x v="104"/>
    </i>
    <i>
      <x v="252"/>
    </i>
    <i>
      <x v="106"/>
    </i>
    <i>
      <x v="24"/>
    </i>
    <i>
      <x v="200"/>
    </i>
    <i>
      <x v="136"/>
    </i>
    <i>
      <x v="228"/>
    </i>
    <i>
      <x v="137"/>
    </i>
    <i>
      <x v="105"/>
    </i>
    <i>
      <x v="124"/>
    </i>
    <i>
      <x v="75"/>
    </i>
    <i>
      <x v="153"/>
    </i>
    <i>
      <x v="53"/>
    </i>
    <i>
      <x v="165"/>
    </i>
    <i>
      <x v="54"/>
    </i>
    <i>
      <x v="72"/>
    </i>
    <i>
      <x v="195"/>
    </i>
    <i>
      <x v="127"/>
    </i>
    <i>
      <x v="69"/>
    </i>
    <i>
      <x v="128"/>
    </i>
    <i>
      <x v="277"/>
    </i>
    <i>
      <x v="176"/>
    </i>
    <i>
      <x v="240"/>
    </i>
    <i>
      <x v="208"/>
    </i>
    <i>
      <x v="50"/>
    </i>
    <i>
      <x v="272"/>
    </i>
    <i>
      <x v="51"/>
    </i>
    <i>
      <x v="192"/>
    </i>
    <i>
      <x v="52"/>
    </i>
    <i>
      <x v="224"/>
    </i>
    <i>
      <x v="6"/>
    </i>
    <i>
      <x v="256"/>
    </i>
    <i>
      <x v="7"/>
    </i>
    <i>
      <x v="168"/>
    </i>
    <i>
      <x v="55"/>
    </i>
    <i>
      <x v="184"/>
    </i>
    <i>
      <x v="56"/>
    </i>
    <i>
      <x v="39"/>
    </i>
    <i>
      <x v="8"/>
    </i>
    <i>
      <x v="216"/>
    </i>
    <i>
      <x v="9"/>
    </i>
    <i>
      <x v="232"/>
    </i>
    <i>
      <x v="59"/>
    </i>
    <i>
      <x v="248"/>
    </i>
    <i>
      <x v="60"/>
    </i>
    <i>
      <x v="264"/>
    </i>
    <i>
      <x v="61"/>
    </i>
    <i>
      <x v="164"/>
    </i>
    <i>
      <x v="62"/>
    </i>
    <i>
      <x v="172"/>
    </i>
    <i>
      <x v="63"/>
    </i>
    <i>
      <x v="180"/>
    </i>
    <i>
      <x v="64"/>
    </i>
    <i>
      <x v="188"/>
    </i>
    <i>
      <x v="65"/>
    </i>
    <i>
      <x v="196"/>
    </i>
    <i>
      <x v="66"/>
    </i>
    <i>
      <x v="204"/>
    </i>
    <i>
      <x v="67"/>
    </i>
    <i>
      <x v="212"/>
    </i>
    <i>
      <x v="68"/>
    </i>
    <i>
      <x v="220"/>
    </i>
    <i>
      <x v="10"/>
    </i>
    <i>
      <x v="43"/>
    </i>
    <i>
      <x v="70"/>
    </i>
    <i>
      <x v="236"/>
    </i>
    <i>
      <x v="71"/>
    </i>
    <i>
      <x v="244"/>
    </i>
    <i>
      <x v="11"/>
    </i>
    <i>
      <x v="5"/>
    </i>
    <i>
      <x v="73"/>
    </i>
    <i>
      <x v="260"/>
    </i>
    <i>
      <x v="74"/>
    </i>
    <i>
      <x v="268"/>
    </i>
    <i>
      <x v="12"/>
    </i>
    <i>
      <x v="49"/>
    </i>
    <i>
      <x v="76"/>
    </i>
    <i>
      <x v="166"/>
    </i>
    <i>
      <x v="77"/>
    </i>
    <i>
      <x v="170"/>
    </i>
    <i>
      <x v="78"/>
    </i>
    <i>
      <x v="174"/>
    </i>
    <i>
      <x v="79"/>
    </i>
    <i>
      <x v="178"/>
    </i>
    <i>
      <x v="80"/>
    </i>
    <i>
      <x v="182"/>
    </i>
    <i>
      <x v="81"/>
    </i>
    <i>
      <x v="186"/>
    </i>
    <i>
      <x v="82"/>
    </i>
    <i>
      <x v="190"/>
    </i>
    <i>
      <x v="83"/>
    </i>
    <i>
      <x v="194"/>
    </i>
    <i>
      <x v="84"/>
    </i>
    <i>
      <x v="198"/>
    </i>
    <i>
      <x v="13"/>
    </i>
    <i>
      <x v="202"/>
    </i>
    <i>
      <x v="86"/>
    </i>
    <i>
      <x v="206"/>
    </i>
    <i>
      <x v="87"/>
    </i>
    <i>
      <x v="40"/>
    </i>
    <i>
      <x v="14"/>
    </i>
    <i>
      <x v="214"/>
    </i>
    <i>
      <x v="15"/>
    </i>
    <i>
      <x v="41"/>
    </i>
    <i>
      <x v="16"/>
    </i>
    <i>
      <x v="42"/>
    </i>
    <i>
      <x v="17"/>
    </i>
    <i>
      <x v="226"/>
    </i>
    <i>
      <x v="92"/>
    </i>
    <i>
      <x v="230"/>
    </i>
    <i>
      <x v="93"/>
    </i>
    <i>
      <x v="234"/>
    </i>
    <i>
      <x v="18"/>
    </i>
    <i>
      <x v="238"/>
    </i>
    <i>
      <x v="95"/>
    </i>
    <i>
      <x v="242"/>
    </i>
    <i>
      <x v="96"/>
    </i>
    <i>
      <x v="45"/>
    </i>
    <i>
      <x v="97"/>
    </i>
    <i>
      <x v="250"/>
    </i>
    <i>
      <x v="19"/>
    </i>
    <i>
      <x v="254"/>
    </i>
    <i>
      <x v="99"/>
    </i>
    <i>
      <x v="258"/>
    </i>
    <i>
      <x v="100"/>
    </i>
    <i>
      <x v="262"/>
    </i>
    <i>
      <x v="101"/>
    </i>
    <i>
      <x v="266"/>
    </i>
    <i>
      <x v="102"/>
    </i>
    <i>
      <x v="270"/>
    </i>
    <i>
      <x v="103"/>
    </i>
    <i>
      <x v="274"/>
    </i>
    <i>
      <x v="2"/>
    </i>
    <i>
      <x v="163"/>
    </i>
    <i>
      <x v="21"/>
    </i>
    <i>
      <x v="35"/>
    </i>
    <i>
      <x v="22"/>
    </i>
    <i>
      <x v="167"/>
    </i>
    <i>
      <x v="107"/>
    </i>
    <i>
      <x v="169"/>
    </i>
    <i>
      <x v="108"/>
    </i>
    <i>
      <x v="36"/>
    </i>
    <i>
      <x v="109"/>
    </i>
    <i>
      <x v="173"/>
    </i>
    <i>
      <x v="110"/>
    </i>
    <i>
      <x v="175"/>
    </i>
    <i>
      <x v="111"/>
    </i>
    <i>
      <x v="177"/>
    </i>
    <i>
      <x v="112"/>
    </i>
    <i>
      <x v="179"/>
    </i>
    <i>
      <x v="113"/>
    </i>
    <i>
      <x v="181"/>
    </i>
    <i>
      <x v="114"/>
    </i>
    <i>
      <x v="183"/>
    </i>
    <i>
      <x v="115"/>
    </i>
    <i>
      <x v="185"/>
    </i>
    <i>
      <x v="116"/>
    </i>
    <i>
      <x v="187"/>
    </i>
    <i>
      <x v="23"/>
    </i>
    <i>
      <x v="189"/>
    </i>
    <i>
      <x v="3"/>
    </i>
    <i>
      <x v="191"/>
    </i>
    <i>
      <x v="119"/>
    </i>
    <i>
      <x v="193"/>
    </i>
    <i>
      <x v="120"/>
    </i>
    <i>
      <x v="37"/>
    </i>
    <i>
      <x v="121"/>
    </i>
    <i>
      <x v="197"/>
    </i>
    <i>
      <x v="122"/>
    </i>
    <i>
      <x v="4"/>
    </i>
    <i>
      <x v="123"/>
    </i>
    <i>
      <x v="201"/>
    </i>
    <i>
      <x v="25"/>
    </i>
    <i>
      <x v="203"/>
    </i>
    <i>
      <x v="26"/>
    </i>
    <i>
      <x v="205"/>
    </i>
    <i>
      <x v="126"/>
    </i>
    <i>
      <x v="207"/>
    </i>
    <i>
      <x v="27"/>
    </i>
    <i>
      <x v="209"/>
    </i>
    <i>
      <x v="28"/>
    </i>
    <i>
      <x v="211"/>
    </i>
    <i>
      <x v="129"/>
    </i>
    <i>
      <x v="213"/>
    </i>
    <i>
      <x v="130"/>
    </i>
    <i>
      <x v="215"/>
    </i>
    <i>
      <x v="29"/>
    </i>
    <i>
      <x v="217"/>
    </i>
    <i>
      <x v="30"/>
    </i>
    <i>
      <x v="219"/>
    </i>
    <i>
      <x v="133"/>
    </i>
    <i>
      <x v="221"/>
    </i>
    <i>
      <x v="134"/>
    </i>
    <i>
      <x v="223"/>
    </i>
    <i>
      <x v="135"/>
    </i>
    <i>
      <x v="225"/>
    </i>
    <i>
      <x v="31"/>
    </i>
    <i>
      <x v="227"/>
    </i>
    <i>
      <x v="32"/>
    </i>
    <i>
      <x v="229"/>
    </i>
    <i>
      <x v="276"/>
    </i>
    <i>
      <x v="44"/>
    </i>
    <i>
      <x v="278"/>
    </i>
    <i>
      <x v="233"/>
    </i>
    <i>
      <x/>
    </i>
    <i>
      <x v="235"/>
    </i>
    <i>
      <x v="141"/>
    </i>
    <i>
      <x v="237"/>
    </i>
    <i>
      <x v="142"/>
    </i>
    <i>
      <x v="239"/>
    </i>
    <i>
      <x v="143"/>
    </i>
    <i>
      <x v="241"/>
    </i>
    <i>
      <x v="144"/>
    </i>
    <i>
      <x v="243"/>
    </i>
    <i>
      <x v="145"/>
    </i>
    <i>
      <x v="245"/>
    </i>
    <i>
      <x v="146"/>
    </i>
    <i>
      <x v="247"/>
    </i>
    <i>
      <x v="147"/>
    </i>
    <i>
      <x v="249"/>
    </i>
    <i>
      <x v="148"/>
    </i>
    <i>
      <x v="46"/>
    </i>
    <i>
      <x v="149"/>
    </i>
    <i>
      <x v="253"/>
    </i>
    <i>
      <x v="150"/>
    </i>
    <i>
      <x v="255"/>
    </i>
    <i>
      <x v="151"/>
    </i>
    <i>
      <x v="257"/>
    </i>
    <i>
      <x v="33"/>
    </i>
    <i>
      <x v="259"/>
    </i>
    <i>
      <x v="34"/>
    </i>
    <i>
      <x v="261"/>
    </i>
    <i>
      <x v="154"/>
    </i>
    <i>
      <x v="263"/>
    </i>
    <i>
      <x v="155"/>
    </i>
    <i>
      <x v="265"/>
    </i>
    <i>
      <x v="156"/>
    </i>
    <i>
      <x v="267"/>
    </i>
    <i>
      <x v="157"/>
    </i>
    <i>
      <x v="269"/>
    </i>
    <i>
      <x v="158"/>
    </i>
    <i>
      <x v="271"/>
    </i>
    <i>
      <x v="159"/>
    </i>
    <i>
      <x v="273"/>
    </i>
    <i>
      <x v="160"/>
    </i>
    <i>
      <x v="48"/>
    </i>
    <i>
      <x v="161"/>
    </i>
    <i>
      <x v="162"/>
    </i>
    <i>
      <x v="138"/>
    </i>
    <i>
      <x v="1"/>
    </i>
    <i>
      <x v="279"/>
    </i>
    <i>
      <x v="139"/>
    </i>
    <i>
      <x v="140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CF619-6D32-49B4-912B-379828FDDEC2}" name="Tabela dinâmica6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47" firstHeaderRow="1" firstDataRow="2" firstDataCol="1"/>
  <pivotFields count="8">
    <pivotField dataField="1" numFmtId="22"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axis="axisRow" showAll="0" sortType="descending">
      <items count="42">
        <item x="0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34"/>
        <item x="1"/>
        <item x="26"/>
        <item x="27"/>
        <item x="28"/>
        <item x="29"/>
        <item x="2"/>
        <item x="30"/>
        <item x="31"/>
        <item x="33"/>
        <item x="35"/>
        <item x="36"/>
        <item x="3"/>
        <item x="6"/>
        <item x="32"/>
        <item x="37"/>
        <item x="38"/>
        <item x="39"/>
        <item x="21"/>
        <item x="4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7">
        <item sd="0" x="2"/>
        <item sd="0" x="4"/>
        <item sd="0" x="3"/>
        <item sd="0" x="0"/>
        <item sd="0" x="1"/>
        <item n="Outros" x="5"/>
        <item t="default"/>
      </items>
    </pivotField>
  </pivotFields>
  <rowFields count="2">
    <field x="7"/>
    <field x="6"/>
  </rowFields>
  <rowItems count="43">
    <i>
      <x/>
    </i>
    <i>
      <x v="1"/>
    </i>
    <i>
      <x v="2"/>
    </i>
    <i>
      <x v="3"/>
    </i>
    <i>
      <x v="4"/>
    </i>
    <i>
      <x v="5"/>
    </i>
    <i r="1">
      <x v="33"/>
    </i>
    <i r="1">
      <x v="21"/>
    </i>
    <i r="1">
      <x v="17"/>
    </i>
    <i r="1">
      <x v="13"/>
    </i>
    <i r="1">
      <x v="40"/>
    </i>
    <i r="1">
      <x v="8"/>
    </i>
    <i r="1">
      <x/>
    </i>
    <i r="1">
      <x v="38"/>
    </i>
    <i r="1">
      <x v="11"/>
    </i>
    <i r="1">
      <x v="18"/>
    </i>
    <i r="1">
      <x v="37"/>
    </i>
    <i r="1">
      <x v="36"/>
    </i>
    <i r="1">
      <x v="16"/>
    </i>
    <i r="1">
      <x v="14"/>
    </i>
    <i r="1">
      <x v="22"/>
    </i>
    <i r="1">
      <x v="5"/>
    </i>
    <i r="1">
      <x v="9"/>
    </i>
    <i r="1">
      <x v="34"/>
    </i>
    <i r="1">
      <x v="30"/>
    </i>
    <i r="1">
      <x v="32"/>
    </i>
    <i r="1">
      <x v="4"/>
    </i>
    <i r="1">
      <x v="1"/>
    </i>
    <i r="1">
      <x v="27"/>
    </i>
    <i r="1">
      <x v="20"/>
    </i>
    <i r="1">
      <x v="29"/>
    </i>
    <i r="1">
      <x v="6"/>
    </i>
    <i r="1">
      <x v="31"/>
    </i>
    <i r="1">
      <x v="3"/>
    </i>
    <i r="1">
      <x v="19"/>
    </i>
    <i r="1">
      <x v="12"/>
    </i>
    <i r="1">
      <x v="10"/>
    </i>
    <i r="1">
      <x v="15"/>
    </i>
    <i r="1">
      <x v="24"/>
    </i>
    <i r="1">
      <x v="25"/>
    </i>
    <i r="1">
      <x v="2"/>
    </i>
    <i r="1">
      <x v="23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agem de Timestam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9ABD3-0BC6-4DFE-AA29-EF444E2A8979}" name="Tabela dinâmica7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3:Q11" firstHeaderRow="1" firstDataRow="2" firstDataCol="1"/>
  <pivotFields count="8">
    <pivotField dataField="1" numFmtId="22" showAll="0"/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6">
        <item x="3"/>
        <item x="1"/>
        <item x="4"/>
        <item x="0"/>
        <item x="2"/>
        <item t="default"/>
      </items>
    </pivotField>
    <pivotField showAll="0"/>
    <pivotField axis="axisRow" showAll="0" sortType="descending">
      <items count="42">
        <item x="0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34"/>
        <item x="1"/>
        <item x="26"/>
        <item x="27"/>
        <item x="28"/>
        <item x="29"/>
        <item x="2"/>
        <item x="30"/>
        <item x="31"/>
        <item x="33"/>
        <item x="35"/>
        <item x="36"/>
        <item x="3"/>
        <item x="6"/>
        <item x="32"/>
        <item x="37"/>
        <item x="38"/>
        <item x="39"/>
        <item x="21"/>
        <item x="4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7">
        <item sd="0" x="2"/>
        <item sd="0" x="4"/>
        <item sd="0" x="3"/>
        <item sd="0" x="0"/>
        <item sd="0" x="1"/>
        <item n="Outros" sd="0" x="5"/>
        <item t="default"/>
      </items>
    </pivotField>
  </pivotFields>
  <rowFields count="2">
    <field x="7"/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8D006-79F1-48C3-900D-DE14C893ABFC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11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axis="axisRow" showAll="0">
      <items count="11">
        <item x="8"/>
        <item sd="0" x="0"/>
        <item sd="0" x="1"/>
        <item sd="0" x="4"/>
        <item sd="0" x="5"/>
        <item sd="0" x="3"/>
        <item x="7"/>
        <item x="6"/>
        <item h="1" sd="0" x="2"/>
        <item n="Outros" sd="0" x="9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2">
    <field x="77"/>
    <field x="62"/>
  </rowFields>
  <rowItems count="7">
    <i>
      <x v="1"/>
    </i>
    <i>
      <x v="2"/>
    </i>
    <i>
      <x v="3"/>
    </i>
    <i>
      <x v="4"/>
    </i>
    <i>
      <x v="5"/>
    </i>
    <i>
      <x v="9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formats count="2">
    <format dxfId="1">
      <pivotArea collapsedLevelsAreSubtotals="1" fieldPosition="0">
        <references count="2">
          <reference field="62" count="1">
            <x v="17"/>
          </reference>
          <reference field="70" count="1" selected="0">
            <x v="3"/>
          </reference>
        </references>
      </pivotArea>
    </format>
    <format dxfId="0">
      <pivotArea collapsedLevelsAreSubtotals="1" fieldPosition="0">
        <references count="2">
          <reference field="62" count="1">
            <x v="18"/>
          </reference>
          <reference field="7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45FB3-0F25-4053-BE15-F7A77CA84444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1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axis="axisRow" showAll="0">
      <items count="11">
        <item x="8"/>
        <item sd="0" x="0"/>
        <item sd="0" x="1"/>
        <item sd="0" x="4"/>
        <item x="7"/>
        <item sd="0" x="5"/>
        <item x="6"/>
        <item h="1" x="2"/>
        <item sd="0" x="3"/>
        <item n="Outros" sd="0" x="9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2">
    <field x="77"/>
    <field x="62"/>
  </rowFields>
  <rowItems count="7">
    <i>
      <x v="1"/>
    </i>
    <i>
      <x v="2"/>
    </i>
    <i>
      <x v="3"/>
    </i>
    <i>
      <x v="5"/>
    </i>
    <i>
      <x v="8"/>
    </i>
    <i>
      <x v="9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formats count="2">
    <format dxfId="3">
      <pivotArea collapsedLevelsAreSubtotals="1" fieldPosition="0">
        <references count="2">
          <reference field="6" count="1" selected="0">
            <x v="1"/>
          </reference>
          <reference field="62" count="1">
            <x v="17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C9FF9-EC60-4D08-ADEC-D90E7E1A99D5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63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0A1F2-71BB-48C9-8B4D-5C12C17B0605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63"/>
  </rowFields>
  <rowItems count="3">
    <i>
      <x/>
    </i>
    <i>
      <x v="1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2B21B-D0C3-486E-A658-617E95BBBE8B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axis="axisRow" showAll="0">
      <items count="4">
        <item x="0"/>
        <item x="2"/>
        <item h="1" x="1"/>
        <item t="default"/>
      </items>
    </pivotField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64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96EF0-C847-41A1-B5AA-339EAFD1772C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axis="axisRow" showAll="0">
      <items count="4">
        <item x="0"/>
        <item x="2"/>
        <item h="1" x="1"/>
        <item t="default"/>
      </items>
    </pivotField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64"/>
  </rowFields>
  <rowItems count="3">
    <i>
      <x/>
    </i>
    <i>
      <x v="1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96228-427C-4066-BFCD-2978F75F5F7D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1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h="1" x="7"/>
        <item x="2"/>
        <item x="13"/>
        <item x="5"/>
        <item x="21"/>
        <item x="14"/>
        <item x="15"/>
        <item x="12"/>
        <item x="20"/>
        <item x="11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axis="axisRow" showAll="0">
      <items count="377">
        <item sd="0" x="4"/>
        <item sd="0" x="1"/>
        <item sd="0" x="2"/>
        <item sd="0" x="5"/>
        <item sd="0" x="3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h="1" x="0"/>
        <item n="Outros motivos" sd="0" x="375"/>
        <item t="default"/>
      </items>
    </pivotField>
  </pivotFields>
  <rowFields count="2">
    <field x="78"/>
    <field x="66"/>
  </rowFields>
  <rowItems count="7">
    <i>
      <x/>
    </i>
    <i>
      <x v="1"/>
    </i>
    <i>
      <x v="2"/>
    </i>
    <i>
      <x v="3"/>
    </i>
    <i>
      <x v="4"/>
    </i>
    <i>
      <x v="375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DD4D3-40C4-499D-ABEF-8AC33C5B62BF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11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axis="axisRow" showAll="0">
      <items count="377">
        <item sd="0" x="4"/>
        <item sd="0" x="1"/>
        <item sd="0" x="2"/>
        <item sd="0" x="5"/>
        <item sd="0" x="3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h="1" x="0"/>
        <item n="Outros motivos" sd="0" x="375"/>
        <item t="default"/>
      </items>
    </pivotField>
  </pivotFields>
  <rowFields count="2">
    <field x="78"/>
    <field x="66"/>
  </rowFields>
  <rowItems count="7">
    <i>
      <x/>
    </i>
    <i>
      <x v="1"/>
    </i>
    <i>
      <x v="2"/>
    </i>
    <i>
      <x v="3"/>
    </i>
    <i>
      <x v="4"/>
    </i>
    <i>
      <x v="375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76808-41EB-44AB-95A0-77D31B14AB97}" name="Tabela dinâ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L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axis="axisRow" showAll="0">
      <items count="4">
        <item x="1"/>
        <item x="0"/>
        <item h="1" x="2"/>
        <item t="default"/>
      </items>
    </pivotField>
    <pivotField showAll="0"/>
    <pivotField showAll="0"/>
    <pivotField axis="axisCol" showAll="0">
      <items count="7">
        <item x="4"/>
        <item x="3"/>
        <item x="2"/>
        <item x="0"/>
        <item x="1"/>
        <item h="1" m="1" x="5"/>
        <item t="default"/>
      </items>
    </pivotField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67"/>
  </rowFields>
  <rowItems count="3">
    <i>
      <x/>
    </i>
    <i>
      <x v="1"/>
    </i>
    <i t="grand">
      <x/>
    </i>
  </rowItems>
  <colFields count="1">
    <field x="7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64323-3FC7-4728-BE42-EBB5C7E52F0B}" name="Tabela dinâ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7" firstHeaderRow="1" firstDataRow="2" firstDataCol="1"/>
  <pivotFields count="79">
    <pivotField dataField="1" numFmtId="164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>
      <items count="21">
        <item x="7"/>
        <item x="14"/>
        <item x="13"/>
        <item x="10"/>
        <item x="1"/>
        <item x="6"/>
        <item x="17"/>
        <item x="11"/>
        <item x="4"/>
        <item x="19"/>
        <item x="9"/>
        <item x="12"/>
        <item x="18"/>
        <item x="16"/>
        <item x="15"/>
        <item x="8"/>
        <item x="2"/>
        <item x="0"/>
        <item x="3"/>
        <item x="5"/>
        <item t="default"/>
      </items>
    </pivotField>
    <pivotField showAll="0">
      <items count="213">
        <item m="1" x="117"/>
        <item x="2"/>
        <item m="1" x="111"/>
        <item m="1" x="112"/>
        <item x="5"/>
        <item x="58"/>
        <item m="1" x="119"/>
        <item x="86"/>
        <item m="1" x="185"/>
        <item x="8"/>
        <item m="1" x="206"/>
        <item x="20"/>
        <item m="1" x="118"/>
        <item x="84"/>
        <item m="1" x="179"/>
        <item m="1" x="159"/>
        <item m="1" x="211"/>
        <item x="13"/>
        <item m="1" x="166"/>
        <item m="1" x="168"/>
        <item x="30"/>
        <item x="4"/>
        <item x="42"/>
        <item m="1" x="120"/>
        <item x="7"/>
        <item x="57"/>
        <item m="1" x="110"/>
        <item x="46"/>
        <item x="41"/>
        <item m="1" x="121"/>
        <item x="70"/>
        <item x="51"/>
        <item m="1" x="116"/>
        <item x="56"/>
        <item m="1" x="177"/>
        <item x="89"/>
        <item m="1" x="122"/>
        <item x="14"/>
        <item m="1" x="192"/>
        <item x="31"/>
        <item x="21"/>
        <item m="1" x="154"/>
        <item x="62"/>
        <item m="1" x="198"/>
        <item m="1" x="203"/>
        <item x="34"/>
        <item m="1" x="123"/>
        <item x="92"/>
        <item x="15"/>
        <item m="1" x="161"/>
        <item m="1" x="171"/>
        <item x="29"/>
        <item m="1" x="108"/>
        <item m="1" x="196"/>
        <item x="33"/>
        <item m="1" x="167"/>
        <item m="1" x="201"/>
        <item x="72"/>
        <item m="1" x="209"/>
        <item x="99"/>
        <item m="1" x="153"/>
        <item m="1" x="186"/>
        <item x="54"/>
        <item m="1" x="181"/>
        <item m="1" x="152"/>
        <item x="27"/>
        <item x="83"/>
        <item m="1" x="160"/>
        <item m="1" x="173"/>
        <item x="45"/>
        <item x="102"/>
        <item m="1" x="124"/>
        <item m="1" x="155"/>
        <item m="1" x="170"/>
        <item x="26"/>
        <item m="1" x="190"/>
        <item x="71"/>
        <item m="1" x="178"/>
        <item m="1" x="125"/>
        <item x="94"/>
        <item x="44"/>
        <item m="1" x="172"/>
        <item m="1" x="126"/>
        <item m="1" x="157"/>
        <item m="1" x="182"/>
        <item x="18"/>
        <item m="1" x="204"/>
        <item m="1" x="189"/>
        <item m="1" x="176"/>
        <item x="3"/>
        <item m="1" x="158"/>
        <item m="1" x="127"/>
        <item x="67"/>
        <item x="87"/>
        <item x="22"/>
        <item m="1" x="165"/>
        <item x="17"/>
        <item m="1" x="113"/>
        <item m="1" x="114"/>
        <item m="1" x="175"/>
        <item x="52"/>
        <item m="1" x="197"/>
        <item m="1" x="151"/>
        <item m="1" x="128"/>
        <item m="1" x="210"/>
        <item x="79"/>
        <item m="1" x="115"/>
        <item x="81"/>
        <item m="1" x="164"/>
        <item m="1" x="150"/>
        <item x="16"/>
        <item x="10"/>
        <item m="1" x="195"/>
        <item x="91"/>
        <item m="1" x="129"/>
        <item x="9"/>
        <item x="53"/>
        <item x="61"/>
        <item m="1" x="109"/>
        <item m="1" x="202"/>
        <item x="64"/>
        <item m="1" x="199"/>
        <item x="78"/>
        <item m="1" x="207"/>
        <item m="1" x="187"/>
        <item x="75"/>
        <item x="60"/>
        <item x="50"/>
        <item x="80"/>
        <item m="1" x="191"/>
        <item m="1" x="148"/>
        <item x="76"/>
        <item m="1" x="130"/>
        <item m="1" x="131"/>
        <item x="74"/>
        <item x="39"/>
        <item x="73"/>
        <item x="103"/>
        <item m="1" x="194"/>
        <item m="1" x="146"/>
        <item m="1" x="208"/>
        <item x="0"/>
        <item x="68"/>
        <item x="95"/>
        <item m="1" x="163"/>
        <item x="43"/>
        <item x="97"/>
        <item x="48"/>
        <item x="36"/>
        <item m="1" x="183"/>
        <item x="93"/>
        <item x="90"/>
        <item m="1" x="107"/>
        <item x="82"/>
        <item x="11"/>
        <item m="1" x="193"/>
        <item x="19"/>
        <item x="98"/>
        <item m="1" x="174"/>
        <item m="1" x="156"/>
        <item m="1" x="200"/>
        <item x="47"/>
        <item x="101"/>
        <item x="85"/>
        <item x="25"/>
        <item m="1" x="132"/>
        <item x="23"/>
        <item x="38"/>
        <item m="1" x="133"/>
        <item x="40"/>
        <item m="1" x="134"/>
        <item x="65"/>
        <item m="1" x="135"/>
        <item m="1" x="136"/>
        <item x="69"/>
        <item m="1" x="106"/>
        <item m="1" x="137"/>
        <item m="1" x="147"/>
        <item m="1" x="138"/>
        <item m="1" x="139"/>
        <item m="1" x="140"/>
        <item m="1" x="104"/>
        <item m="1" x="105"/>
        <item x="77"/>
        <item m="1" x="141"/>
        <item x="6"/>
        <item m="1" x="142"/>
        <item m="1" x="143"/>
        <item x="63"/>
        <item m="1" x="144"/>
        <item x="28"/>
        <item x="12"/>
        <item x="1"/>
        <item x="49"/>
        <item x="88"/>
        <item x="32"/>
        <item x="100"/>
        <item x="55"/>
        <item m="1" x="184"/>
        <item m="1" x="180"/>
        <item x="96"/>
        <item x="59"/>
        <item m="1" x="188"/>
        <item x="37"/>
        <item x="66"/>
        <item x="35"/>
        <item m="1" x="205"/>
        <item m="1" x="169"/>
        <item x="24"/>
        <item m="1" x="162"/>
        <item m="1" x="145"/>
        <item m="1" x="149"/>
        <item t="default"/>
      </items>
    </pivotField>
    <pivotField showAll="0"/>
    <pivotField showAll="0"/>
    <pivotField showAll="0"/>
    <pivotField showAll="0">
      <items count="89">
        <item m="1" x="87"/>
        <item x="3"/>
        <item x="57"/>
        <item x="5"/>
        <item x="19"/>
        <item x="86"/>
        <item x="46"/>
        <item x="73"/>
        <item x="37"/>
        <item x="18"/>
        <item x="16"/>
        <item x="70"/>
        <item x="7"/>
        <item x="38"/>
        <item x="49"/>
        <item x="75"/>
        <item x="65"/>
        <item x="61"/>
        <item x="6"/>
        <item x="33"/>
        <item x="35"/>
        <item x="12"/>
        <item x="36"/>
        <item x="4"/>
        <item x="26"/>
        <item x="55"/>
        <item x="81"/>
        <item x="79"/>
        <item x="54"/>
        <item x="27"/>
        <item x="23"/>
        <item x="45"/>
        <item x="30"/>
        <item x="63"/>
        <item x="60"/>
        <item x="21"/>
        <item x="2"/>
        <item x="72"/>
        <item x="41"/>
        <item x="66"/>
        <item x="8"/>
        <item x="17"/>
        <item x="25"/>
        <item x="1"/>
        <item x="78"/>
        <item x="67"/>
        <item x="59"/>
        <item x="42"/>
        <item x="31"/>
        <item x="9"/>
        <item x="11"/>
        <item x="80"/>
        <item x="20"/>
        <item x="32"/>
        <item x="64"/>
        <item x="71"/>
        <item x="44"/>
        <item x="69"/>
        <item x="43"/>
        <item x="53"/>
        <item x="68"/>
        <item x="0"/>
        <item x="14"/>
        <item x="24"/>
        <item x="56"/>
        <item x="13"/>
        <item x="48"/>
        <item x="10"/>
        <item x="29"/>
        <item x="84"/>
        <item x="15"/>
        <item x="82"/>
        <item x="51"/>
        <item x="50"/>
        <item x="77"/>
        <item x="52"/>
        <item x="74"/>
        <item x="28"/>
        <item x="62"/>
        <item x="85"/>
        <item x="76"/>
        <item x="39"/>
        <item x="47"/>
        <item x="83"/>
        <item x="40"/>
        <item x="34"/>
        <item x="22"/>
        <item x="58"/>
        <item t="default"/>
      </items>
    </pivotField>
    <pivotField showAll="0"/>
    <pivotField showAll="0">
      <items count="71">
        <item x="22"/>
        <item x="1"/>
        <item x="24"/>
        <item x="55"/>
        <item x="34"/>
        <item x="44"/>
        <item x="21"/>
        <item x="36"/>
        <item x="59"/>
        <item x="10"/>
        <item x="19"/>
        <item x="18"/>
        <item x="4"/>
        <item m="1" x="68"/>
        <item x="57"/>
        <item x="60"/>
        <item x="20"/>
        <item x="38"/>
        <item x="27"/>
        <item x="31"/>
        <item x="23"/>
        <item x="65"/>
        <item x="39"/>
        <item x="52"/>
        <item x="32"/>
        <item x="14"/>
        <item x="54"/>
        <item x="5"/>
        <item x="13"/>
        <item x="11"/>
        <item x="15"/>
        <item x="63"/>
        <item x="2"/>
        <item x="29"/>
        <item x="28"/>
        <item x="40"/>
        <item x="25"/>
        <item x="47"/>
        <item x="67"/>
        <item x="12"/>
        <item x="45"/>
        <item x="53"/>
        <item x="26"/>
        <item x="66"/>
        <item x="6"/>
        <item x="9"/>
        <item m="1" x="69"/>
        <item x="58"/>
        <item x="50"/>
        <item x="48"/>
        <item x="51"/>
        <item x="7"/>
        <item x="64"/>
        <item x="30"/>
        <item x="37"/>
        <item x="62"/>
        <item x="42"/>
        <item x="56"/>
        <item x="46"/>
        <item x="16"/>
        <item x="61"/>
        <item x="35"/>
        <item x="49"/>
        <item x="33"/>
        <item x="3"/>
        <item x="41"/>
        <item x="43"/>
        <item x="17"/>
        <item x="8"/>
        <item x="0"/>
        <item t="default"/>
      </items>
    </pivotField>
    <pivotField showAll="0"/>
    <pivotField showAll="0">
      <items count="18">
        <item x="8"/>
        <item x="11"/>
        <item x="9"/>
        <item x="1"/>
        <item m="1" x="15"/>
        <item x="7"/>
        <item x="14"/>
        <item x="4"/>
        <item x="5"/>
        <item x="12"/>
        <item x="6"/>
        <item m="1" x="16"/>
        <item x="2"/>
        <item x="13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26">
        <item x="21"/>
        <item x="4"/>
        <item x="20"/>
        <item x="15"/>
        <item x="10"/>
        <item x="8"/>
        <item x="17"/>
        <item x="9"/>
        <item x="14"/>
        <item x="16"/>
        <item x="23"/>
        <item x="5"/>
        <item m="1" x="24"/>
        <item x="19"/>
        <item x="13"/>
        <item x="12"/>
        <item x="18"/>
        <item x="11"/>
        <item x="22"/>
        <item x="7"/>
        <item x="3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">
        <item x="17"/>
        <item x="23"/>
        <item x="8"/>
        <item x="11"/>
        <item x="12"/>
        <item x="22"/>
        <item x="7"/>
        <item x="14"/>
        <item x="2"/>
        <item x="24"/>
        <item x="28"/>
        <item x="27"/>
        <item m="1" x="34"/>
        <item x="19"/>
        <item x="10"/>
        <item x="16"/>
        <item x="4"/>
        <item x="6"/>
        <item x="0"/>
        <item x="21"/>
        <item x="13"/>
        <item m="1" x="33"/>
        <item x="18"/>
        <item x="29"/>
        <item x="5"/>
        <item x="30"/>
        <item x="26"/>
        <item x="20"/>
        <item x="9"/>
        <item x="31"/>
        <item x="15"/>
        <item x="25"/>
        <item m="1" x="32"/>
        <item x="3"/>
        <item x="1"/>
        <item t="default"/>
      </items>
    </pivotField>
    <pivotField showAll="0"/>
    <pivotField showAll="0"/>
    <pivotField showAll="0"/>
    <pivotField showAll="0">
      <items count="396">
        <item x="8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x="16"/>
        <item x="21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x="2"/>
        <item m="1" x="249"/>
        <item m="1" x="250"/>
        <item m="1" x="251"/>
        <item m="1" x="252"/>
        <item m="1" x="253"/>
        <item m="1" x="254"/>
        <item x="1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x="25"/>
        <item m="1" x="270"/>
        <item m="1" x="271"/>
        <item m="1" x="272"/>
        <item m="1" x="273"/>
        <item x="2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x="5"/>
        <item m="1" x="308"/>
        <item m="1" x="309"/>
        <item m="1" x="310"/>
        <item m="1" x="311"/>
        <item m="1" x="220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x="19"/>
        <item x="17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6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x="24"/>
        <item m="1" x="393"/>
        <item m="1" x="394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x="13"/>
        <item m="1" x="75"/>
        <item m="1" x="76"/>
        <item m="1" x="77"/>
        <item m="1" x="78"/>
        <item m="1" x="79"/>
        <item x="11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x="0"/>
        <item x="1"/>
        <item x="22"/>
        <item x="4"/>
        <item x="10"/>
        <item x="9"/>
        <item m="1" x="115"/>
        <item m="1" x="116"/>
        <item m="1" x="117"/>
        <item m="1" x="118"/>
        <item m="1" x="119"/>
        <item x="3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x="12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x="20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x="15"/>
        <item m="1" x="162"/>
        <item m="1" x="163"/>
        <item m="1" x="164"/>
        <item m="1" x="165"/>
        <item x="18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x="7"/>
        <item t="default"/>
      </items>
    </pivotField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>
      <items count="19">
        <item x="9"/>
        <item x="11"/>
        <item x="17"/>
        <item x="0"/>
        <item x="10"/>
        <item x="13"/>
        <item x="12"/>
        <item x="5"/>
        <item x="16"/>
        <item x="14"/>
        <item x="8"/>
        <item x="7"/>
        <item x="4"/>
        <item x="15"/>
        <item x="6"/>
        <item x="2"/>
        <item x="1"/>
        <item x="3"/>
        <item t="default"/>
      </items>
    </pivotField>
    <pivotField showAll="0">
      <items count="115">
        <item x="18"/>
        <item x="3"/>
        <item x="12"/>
        <item x="13"/>
        <item x="1"/>
        <item x="113"/>
        <item x="20"/>
        <item x="86"/>
        <item x="107"/>
        <item x="19"/>
        <item x="80"/>
        <item x="60"/>
        <item x="112"/>
        <item x="67"/>
        <item x="69"/>
        <item x="21"/>
        <item x="11"/>
        <item x="22"/>
        <item x="17"/>
        <item x="78"/>
        <item x="23"/>
        <item x="93"/>
        <item x="55"/>
        <item x="99"/>
        <item x="104"/>
        <item x="24"/>
        <item x="62"/>
        <item x="72"/>
        <item x="9"/>
        <item x="97"/>
        <item x="68"/>
        <item x="102"/>
        <item x="110"/>
        <item x="54"/>
        <item x="87"/>
        <item x="82"/>
        <item x="53"/>
        <item x="61"/>
        <item x="74"/>
        <item x="25"/>
        <item x="56"/>
        <item x="71"/>
        <item x="91"/>
        <item x="79"/>
        <item x="26"/>
        <item x="73"/>
        <item x="27"/>
        <item x="58"/>
        <item x="83"/>
        <item x="2"/>
        <item x="105"/>
        <item x="90"/>
        <item x="77"/>
        <item x="59"/>
        <item x="28"/>
        <item x="66"/>
        <item x="14"/>
        <item x="15"/>
        <item x="76"/>
        <item x="98"/>
        <item x="52"/>
        <item x="29"/>
        <item x="111"/>
        <item x="16"/>
        <item x="65"/>
        <item x="51"/>
        <item x="4"/>
        <item x="96"/>
        <item x="30"/>
        <item x="10"/>
        <item x="103"/>
        <item x="100"/>
        <item x="108"/>
        <item x="88"/>
        <item x="92"/>
        <item x="49"/>
        <item x="31"/>
        <item x="32"/>
        <item x="95"/>
        <item x="47"/>
        <item x="109"/>
        <item x="0"/>
        <item x="64"/>
        <item x="84"/>
        <item x="8"/>
        <item x="94"/>
        <item x="75"/>
        <item x="57"/>
        <item x="101"/>
        <item x="33"/>
        <item x="34"/>
        <item x="35"/>
        <item x="36"/>
        <item x="37"/>
        <item x="7"/>
        <item x="38"/>
        <item x="48"/>
        <item x="39"/>
        <item x="40"/>
        <item x="41"/>
        <item x="5"/>
        <item x="6"/>
        <item x="42"/>
        <item x="43"/>
        <item x="44"/>
        <item x="45"/>
        <item x="85"/>
        <item x="81"/>
        <item x="89"/>
        <item x="106"/>
        <item x="70"/>
        <item x="63"/>
        <item x="46"/>
        <item x="50"/>
        <item t="default"/>
      </items>
    </pivotField>
    <pivotField showAll="0">
      <items count="9">
        <item x="6"/>
        <item x="0"/>
        <item x="7"/>
        <item x="4"/>
        <item x="1"/>
        <item x="3"/>
        <item x="2"/>
        <item x="5"/>
        <item t="default"/>
      </items>
    </pivotField>
    <pivotField showAll="0">
      <items count="10">
        <item x="3"/>
        <item x="8"/>
        <item x="4"/>
        <item x="2"/>
        <item x="6"/>
        <item x="5"/>
        <item x="1"/>
        <item x="7"/>
        <item x="0"/>
        <item t="default"/>
      </items>
    </pivotField>
    <pivotField showAll="0">
      <items count="9">
        <item x="1"/>
        <item x="7"/>
        <item x="3"/>
        <item x="5"/>
        <item x="4"/>
        <item x="6"/>
        <item x="2"/>
        <item x="0"/>
        <item t="default"/>
      </items>
    </pivotField>
    <pivotField showAll="0">
      <items count="9">
        <item x="7"/>
        <item x="5"/>
        <item x="6"/>
        <item x="0"/>
        <item x="3"/>
        <item x="2"/>
        <item x="1"/>
        <item x="4"/>
        <item t="default"/>
      </items>
    </pivotField>
    <pivotField showAll="0">
      <items count="11">
        <item x="9"/>
        <item x="8"/>
        <item x="3"/>
        <item x="4"/>
        <item x="0"/>
        <item x="7"/>
        <item x="5"/>
        <item x="6"/>
        <item x="1"/>
        <item x="2"/>
        <item t="default"/>
      </items>
    </pivotField>
    <pivotField showAll="0">
      <items count="377">
        <item x="3"/>
        <item x="201"/>
        <item x="202"/>
        <item x="203"/>
        <item x="204"/>
        <item x="205"/>
        <item x="206"/>
        <item x="207"/>
        <item x="208"/>
        <item x="209"/>
        <item x="375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0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4"/>
        <item x="1"/>
        <item x="95"/>
        <item x="96"/>
        <item x="97"/>
        <item x="98"/>
        <item x="99"/>
        <item x="5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t="default"/>
      </items>
    </pivotField>
  </pivotFields>
  <rowFields count="1">
    <field x="67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ntagem de Timestamp" fld="0" subtotal="count" showDataAs="percentOfCol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26F39EB2-AA6B-4689-A398-DF96FD7F56E9}" autoFormatId="16" applyNumberFormats="0" applyBorderFormats="0" applyFontFormats="0" applyPatternFormats="0" applyAlignmentFormats="0" applyWidthHeightFormats="0">
  <queryTableRefresh nextId="8">
    <queryTableFields count="7">
      <queryTableField id="1" name="Timestamp" tableColumnId="1"/>
      <queryTableField id="2" name="Nome Entrevistador" tableColumnId="2"/>
      <queryTableField id="3" name="Nome Entrevistado_x000a__x000a_(pegar Listagem)" tableColumnId="3"/>
      <queryTableField id="4" name="Estado (Pegar da listagem)" tableColumnId="4"/>
      <queryTableField id="5" name="Capital ou Interior (Pegar das listagem)" tableColumnId="5"/>
      <queryTableField id="6" name="Região" tableColumnId="6"/>
      <queryTableField id="7" name="Idiom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01A3E11C-C953-440C-8AEA-5BF79A0C80B3}" autoFormatId="16" applyNumberFormats="0" applyBorderFormats="0" applyFontFormats="0" applyPatternFormats="0" applyAlignmentFormats="0" applyWidthHeightFormats="0">
  <queryTableRefresh nextId="6">
    <queryTableFields count="5">
      <queryTableField id="1" name="Timestamp" tableColumnId="1"/>
      <queryTableField id="2" name="Nome Entrevistado_x000a__x000a_(pegar Listagem)" tableColumnId="2"/>
      <queryTableField id="3" name="Capital ou Interior (Pegar das listagem)" tableColumnId="3"/>
      <queryTableField id="4" name="Região" tableColumnId="4"/>
      <queryTableField id="5" name="VendaLocacao Alt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B4814A07-4A79-4E96-8CCE-289BEA6071FD}" autoFormatId="16" applyNumberFormats="0" applyBorderFormats="0" applyFontFormats="0" applyPatternFormats="0" applyAlignmentFormats="0" applyWidthHeightFormats="0">
  <queryTableRefresh nextId="7">
    <queryTableFields count="6">
      <queryTableField id="1" name="Timestamp" tableColumnId="1"/>
      <queryTableField id="2" name="Nome Entrevistador" tableColumnId="2"/>
      <queryTableField id="3" name="Nome Entrevistado_x000a__x000a_(pegar Listagem)" tableColumnId="3"/>
      <queryTableField id="4" name="Capital ou Interior (Pegar das listagem)" tableColumnId="4"/>
      <queryTableField id="5" name="Região" tableColumnId="5"/>
      <queryTableField id="6" name="Valor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9797CA3-9220-4FBE-ACD3-1224657ECBB0}" autoFormatId="16" applyNumberFormats="0" applyBorderFormats="0" applyFontFormats="0" applyPatternFormats="0" applyAlignmentFormats="0" applyWidthHeightFormats="0">
  <queryTableRefresh nextId="7">
    <queryTableFields count="6">
      <queryTableField id="1" name="Timestamp" tableColumnId="1"/>
      <queryTableField id="2" name="Nome Entrevistador" tableColumnId="2"/>
      <queryTableField id="3" name="Nome Entrevistado_x000a__x000a_(pegar Listagem)" tableColumnId="3"/>
      <queryTableField id="4" name="Capital ou Interior (Pegar das listagem)" tableColumnId="4"/>
      <queryTableField id="5" name="Região" tableColumnId="5"/>
      <queryTableField id="6" name="Ferramenta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5AA4F7E9-C930-4913-94E6-CA0B13E578D5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Timestamp" tableColumnId="1"/>
      <queryTableField id="2" name="Nome Entrevistador" tableColumnId="2"/>
      <queryTableField id="3" name="Nome Entrevistado_x000a__x000a_(pegar Listagem)" tableColumnId="3"/>
      <queryTableField id="4" name="Capital ou Interior (Pegar das listagem)" tableColumnId="4"/>
      <queryTableField id="5" name="Região" tableColumnId="5"/>
      <queryTableField id="6" name="Ferramenta" tableColumnId="6"/>
      <queryTableField id="7" dataBound="0" tableColumnId="7"/>
    </queryTableFields>
  </queryTableRefresh>
</queryTable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BDF8929-056F-498E-8BD6-A9B0B5EE10AA}" name="Tabela16" displayName="Tabela16" ref="A1:E1048576" totalsRowShown="0">
  <autoFilter ref="A1:E1048576" xr:uid="{325AF0F8-276E-4FF8-8F3B-CD5059D262E9}"/>
  <sortState xmlns:xlrd2="http://schemas.microsoft.com/office/spreadsheetml/2017/richdata2" ref="A2:E51">
    <sortCondition ref="D1:D1048576"/>
  </sortState>
  <tableColumns count="5">
    <tableColumn id="1" xr3:uid="{71B1C074-D58B-42EF-8412-3A33E2564220}" name="Carimbo de data/hora"/>
    <tableColumn id="2" xr3:uid="{01C73352-272F-482D-BB79-0D87153A2EFC}" name="Estamos realizando uma pesquisa para conhecer o perfil dos corretores de imóveis, hábitos e outras características. Você concorda em responder um questionário, compartilhando conosco suas informações pessoais tais como, gênero e renda?_x000a_ _x000a_Sendo certo que e"/>
    <tableColumn id="3" xr3:uid="{457A484A-9EEE-494D-B1FC-03C9231C4ACC}" name="Nome Entrevistador"/>
    <tableColumn id="4" xr3:uid="{46FA62D9-5159-47DF-ACF3-CDD9EC561A07}" name="Nome Entrevistado_x000a__x000a_(pegar Listagem)"/>
    <tableColumn id="5" xr3:uid="{03B51CAC-DA9E-44FA-A33D-C0D9B7AEF97A}" name="Estado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7AF774-8F70-44CB-A069-7DE16D17B7E3}" name="Tabela2" displayName="Tabela2" ref="A1:G64" totalsRowShown="0" headerRowDxfId="282" dataDxfId="280" headerRowBorderDxfId="281" tableBorderDxfId="279" totalsRowBorderDxfId="278">
  <autoFilter ref="A1:G64" xr:uid="{7C243B2D-0FCE-4416-8FC3-8D69CAA3479F}"/>
  <sortState xmlns:xlrd2="http://schemas.microsoft.com/office/spreadsheetml/2017/richdata2" ref="A2:G64">
    <sortCondition ref="D1:D64"/>
  </sortState>
  <tableColumns count="7">
    <tableColumn id="1" xr3:uid="{5E1C955A-BAF7-42F6-9040-6F843E471AF8}" name="Carimbo de data/hora" dataDxfId="277"/>
    <tableColumn id="2" xr3:uid="{B7D609C8-7B8D-4228-81FA-754BAAA8067C}" name="Estamos realizando uma pesquisa para conhecer o perfil dos corretores de imóveis, hábitos e outras características. Você concorda em responder um questionário, compartilhando conosco suas informações pessoais tais como, gênero e renda?_x000a_ _x000a_Sendo certo que e" dataDxfId="276"/>
    <tableColumn id="3" xr3:uid="{806B2049-B779-431E-89E5-CA06A1F93C7B}" name="Nome Entrevistador" dataDxfId="275"/>
    <tableColumn id="4" xr3:uid="{E06B5E89-DA8A-4BD4-AAC4-C59CB361BD90}" name="Nome Entrevistado_x000a__x000a_(pegar Listagem)" dataDxfId="274"/>
    <tableColumn id="5" xr3:uid="{D9FB3DE7-BB8A-4D56-A0C1-2BE1F1AF132D}" name="Idade" dataDxfId="273"/>
    <tableColumn id="6" xr3:uid="{11C528AE-E7D4-4FEC-915F-FB93FD4AC95A}" name="Estado (Pegar da listagem)" dataDxfId="272"/>
    <tableColumn id="7" xr3:uid="{3C4838F5-316D-484C-B9EC-58DD4DE9E459}" name="Capital ou Interior (Pegar das listagem)" dataDxfId="271"/>
  </tableColumns>
  <tableStyleInfo name="TableStyleLight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64CDB0-DAD2-4471-B339-650DA986DD9D}" name="Tabela3" displayName="Tabela3" ref="A1:BF65" totalsRowShown="0" headerRowDxfId="270" dataDxfId="269" headerRowCellStyle="Normal 2" dataCellStyle="Normal 2">
  <autoFilter ref="A1:BF65" xr:uid="{5164CDB0-DAD2-4471-B339-650DA986DD9D}"/>
  <tableColumns count="58">
    <tableColumn id="1" xr3:uid="{00BC5609-A288-4D87-AF5E-596A52169882}" name="Timestamp" dataDxfId="268" dataCellStyle="Normal 2"/>
    <tableColumn id="2" xr3:uid="{3CF76CC8-35DF-4BB7-80B4-CAD9872BD6DD}" name="Estamos realizando uma pesquisa para conhecer o perfil dos corretores de imóveis, hábitos e outras características. Você concorda em responder um questionário, compartilhando conosco suas informações pessoais tais como, gênero e renda?_x000a_ _x000a_Sendo certo que e" dataDxfId="267" dataCellStyle="Normal 2"/>
    <tableColumn id="3" xr3:uid="{6619DE52-50C6-4A21-9CFA-F892E628316F}" name="Nome Entrevistador" dataDxfId="266" dataCellStyle="Normal 2"/>
    <tableColumn id="4" xr3:uid="{1042B541-5F88-4C57-AE96-EC5DF3FE9316}" name="Nome Entrevistado_x000a__x000a_(pegar Listagem)" dataDxfId="265" dataCellStyle="Normal 2"/>
    <tableColumn id="5" xr3:uid="{8FA62D9E-B3CB-49F3-93E3-DA7122FDD0AE}" name="Idade" dataDxfId="264" dataCellStyle="Normal 2"/>
    <tableColumn id="6" xr3:uid="{F615BCE4-B2C0-4F5D-9067-2AFE28C52C0C}" name="Estado (Pegar da listagem)" dataDxfId="263" dataCellStyle="Normal 2"/>
    <tableColumn id="7" xr3:uid="{9D7A76C9-53A1-49F4-8159-72C9B5353B72}" name="Capital ou Interior (Pegar das listagem)" dataDxfId="262" dataCellStyle="Normal 2"/>
    <tableColumn id="8" xr3:uid="{B4AE7749-6A15-4A4B-9F5A-153C172ED148}" name="Cidade" dataDxfId="261" dataCellStyle="Normal 2"/>
    <tableColumn id="9" xr3:uid="{E170340F-C7FA-4DB0-99D1-CD79EEB07166}" name="Sexo " dataDxfId="260" dataCellStyle="Normal 2"/>
    <tableColumn id="10" xr3:uid="{76DC8708-E968-45B4-BA0F-D0DE5A3BE85E}" name="Estado civil" dataDxfId="259" dataCellStyle="Normal 2"/>
    <tableColumn id="11" xr3:uid="{5DC0D895-F7DF-46D8-9372-4D8318E65A99}" name="Você tem filhos?" dataDxfId="258" dataCellStyle="Normal 2"/>
    <tableColumn id="12" xr3:uid="{6DE8461D-D55F-4181-A2CC-1A331E9D7790}" name="Quantos?" dataDxfId="257" dataCellStyle="Normal 2"/>
    <tableColumn id="13" xr3:uid="{C13CDCC4-C11F-4B1D-AD37-9885DF584EFC}" name="Essa pergunta trata de informação pessoal sensível conforme definição da LGPD, será usada somente para fins estatísticos, não será compartilhada com terceiros._x000a_Como você se identifica? (Raça)" dataDxfId="256" dataCellStyle="Normal 2"/>
    <tableColumn id="14" xr3:uid="{13B196BE-19A3-4BE1-80F8-CFFD7085AE61}" name="Possui alguma outra Profissão além de corretor de imóvel? Qual?" dataDxfId="255" dataCellStyle="Normal 2"/>
    <tableColumn id="15" xr3:uid="{929416D7-D16B-491F-BD19-402EF8D381E8}" name="Qual seu nível de escolaridade?" dataDxfId="254" dataCellStyle="Normal 2"/>
    <tableColumn id="16" xr3:uid="{9367883F-3888-4565-BBC4-2AFF1B42DB29}" name="Em caso de graduação, qual curso?" dataDxfId="253" dataCellStyle="Normal 2"/>
    <tableColumn id="17" xr3:uid="{452C3498-C84E-4C07-A366-F942E45012E7}" name="Em caso de Pós Graduação, qual curso?" dataCellStyle="Normal 2"/>
    <tableColumn id="18" xr3:uid="{E2543642-6035-4144-ACD3-4BF1529268F7}" name="Em caso de Mestrado/Doutorado, qual curso?" dataCellStyle="Normal 2"/>
    <tableColumn id="19" xr3:uid="{B21E3BF7-7169-4147-85B6-66E703D3E34C}" name="Moradia atual" dataDxfId="252" dataCellStyle="Normal 2"/>
    <tableColumn id="20" xr3:uid="{72C4E586-D894-41F3-AC47-671F2000F12E}" name="Quantos imóveis você possui além do que você mora?" dataDxfId="251" dataCellStyle="Normal 2"/>
    <tableColumn id="21" xr3:uid="{F973472F-EB4D-4C81-B397-6D3D4D7BF989}" name="Que idioma você fala, além do português?" dataDxfId="250" dataCellStyle="Normal 2"/>
    <tableColumn id="22" xr3:uid="{F92D098C-037F-411A-88EB-30147E6B2CDD}" name="Qual das opções abaixo melhor reflete seu trabalho atual" dataDxfId="249" dataCellStyle="Normal 2"/>
    <tableColumn id="23" xr3:uid="{8E069D6B-CDE8-4FD2-8A8B-4CA740A63AB7}" name="Qual das atividades abaixo você costuma realizar?" dataDxfId="248" dataCellStyle="Normal 2"/>
    <tableColumn id="24" xr3:uid="{DA827B33-550C-4A92-9513-41BE7F993CA6}" name="Você costuma vender mais para...?" dataDxfId="247" dataCellStyle="Normal 2"/>
    <tableColumn id="25" xr3:uid="{0D050D4E-9D32-4F07-ADF0-85C669BA8A81}" name="Você costuma ter contato com investidores estrangeiros?" dataDxfId="246" dataCellStyle="Normal 2"/>
    <tableColumn id="26" xr3:uid="{D6A76596-8F71-42FE-9F26-6C502F5027AC}" name="Seu principal foco é:" dataDxfId="245" dataCellStyle="Normal 2"/>
    <tableColumn id="27" xr3:uid="{1B64BD95-43D3-4101-B437-2316951289F3}" name="Qual desses imóveis você trabalha mais:_x000a__x000a_(LER OPÇÕES)" dataDxfId="244" dataCellStyle="Normal 2"/>
    <tableColumn id="28" xr3:uid="{28DDF210-AAF1-433B-A613-A83AC32A0CC6}" name="Você se considera apto a realizar avaliação de imóveis?" dataDxfId="243" dataCellStyle="Normal 2"/>
    <tableColumn id="29" xr3:uid="{28C890DF-2544-414C-80A8-231062C99643}" name="Você gostaria de se capacitar para realizar avaliação de imóveis?" dataDxfId="242" dataCellStyle="Normal 2"/>
    <tableColumn id="30" xr3:uid="{E7995F2D-9284-4A6B-8169-2ED0524A8CB0}" name="Você já atuou em leilão de imóveis?" dataDxfId="241" dataCellStyle="Normal 2"/>
    <tableColumn id="31" xr3:uid="{97E1F4AF-8ECC-4BCA-8414-FEA69EE31747}" name="Gostaria de atuar em leilão de imóveis?_x000a__x000a_(para quem respondeu que atua, pular essa pergunta marcar primeira opção &quot;já atua&quot;)" dataDxfId="240" dataCellStyle="Normal 2"/>
    <tableColumn id="32" xr3:uid="{4B862915-3C43-4D37-8540-3D98C4A0AF38}" name="Você já atuou em venda de imóveis de bancos?" dataDxfId="239" dataCellStyle="Normal 2"/>
    <tableColumn id="33" xr3:uid="{B969CCA1-0011-4F0F-BBF2-8767FC8B8783}" name="Gostaria de atuar em venda de imóveis de banco?_x000a__x000a_(para quem respondeu que atua, pular essa pergunta marcar primeira opção &quot;já atua&quot;)" dataDxfId="238" dataCellStyle="Normal 2"/>
    <tableColumn id="34" xr3:uid="{BA42C52D-5FDF-4799-8AB7-1AE96A56F4E3}" name="Você tem interesse em atuar em outros segmentos além de compra, venda e locação e ter uma renda extra?" dataDxfId="237" dataCellStyle="Normal 2"/>
    <tableColumn id="35" xr3:uid="{5D4ACBDF-EE23-4091-908E-6F66D55035F4}" name="Você teria interesse em ter produtos ou serviços para vender ou indicar para seus clientes e ser remunerado por isso?" dataDxfId="236" dataCellStyle="Normal 2"/>
    <tableColumn id="36" xr3:uid="{B27356F8-9B18-490A-9864-0F52C19B5203}" name="Vendeu imóvel nos últimos 12 meses?" dataDxfId="235" dataCellStyle="Normal 2"/>
    <tableColumn id="37" xr3:uid="{3AEA0AAF-9D6E-46D6-AB54-7065AC2E9C34}" name="Quantos imóveis costuma vender em média por ano?_x000a__x000a_(Caso faça apenas locação escrever &quot;90&quot;)" dataDxfId="234" dataCellStyle="Normal 2"/>
    <tableColumn id="38" xr3:uid="{3575B0E4-798C-4C57-86AA-2F04BA52AE3C}" name="Essa pergunta trata de informação pessoal sensível conforme definição da LGPD, será usada somente para fins estatísticos, não será compartilhada com terceiros, _x000a__x000a_Renda mensal" dataDxfId="233" dataCellStyle="Normal 2"/>
    <tableColumn id="39" xr3:uid="{AE261226-311E-47D5-81C7-E39CFE9C01AA}" name="Você conhece o CRECI?_x000a__x000a_CRECI= CONSELHO REGIONAL DOS CORRETORES DE IMÓVEIS" dataDxfId="232" dataCellStyle="Normal 2"/>
    <tableColumn id="40" xr3:uid="{4ED590AA-BFB4-48E7-8F5B-086CE5EFDA06}" name="O quanto você se sente representado pelo CRECI?" dataDxfId="231" dataCellStyle="Normal 2"/>
    <tableColumn id="41" xr3:uid="{52F9FAA7-BC62-400F-86D0-3A3A1A511540}" name="Conhece o COFECI?_x000a__x000a_COFECI= CONSELHO FEDERAL DE CORRETORES DE IMÓVEIS" dataDxfId="230" dataCellStyle="Normal 2"/>
    <tableColumn id="42" xr3:uid="{C549AEFD-A3C6-4499-B4F0-927009CEE6CE}" name="O quanto você se sente representado pelo COFECI?" dataDxfId="229" dataCellStyle="Normal 2"/>
    <tableColumn id="43" xr3:uid="{24E098F4-D3AC-4F92-B9D6-E26100ACB1BF}" name="O quanto você está satisfeito com a profissão de corretor de imóveis?" dataDxfId="228" dataCellStyle="Normal 2"/>
    <tableColumn id="44" xr3:uid="{E6FA0DD8-5CF2-4F34-B2BA-782B6457B02A}" name="Com que frequência você vai a eventos promovidos pelo CRECI?" dataDxfId="227" dataCellStyle="Normal 2"/>
    <tableColumn id="45" xr3:uid="{4DF3E336-0716-4D49-AF7B-F385EE5ED0FC}" name="Com que frequência você vai a eventos promovidos pelo COFECI?" dataDxfId="226" dataCellStyle="Normal 2"/>
    <tableColumn id="46" xr3:uid="{E9E11E61-C76E-48F6-9A5A-3E6897442EE2}" name="Que tipo de eventos você gostaria de participar?" dataDxfId="225" dataCellStyle="Normal 2"/>
    <tableColumn id="47" xr3:uid="{89B1D20B-0485-47E7-808C-0CFB195D0893}" name="Que conteúdo você gostaria que os eventos abordassem prioritariamente?" dataDxfId="224" dataCellStyle="Normal 2"/>
    <tableColumn id="48" xr3:uid="{6987E37C-5E32-4C09-BFBB-000F3226C10C}" name="Você sabe o que é o SGR e como funciona?_x000a__x000a_SGR= Sistema de Governança e Registro de Contratos Imobiliários " dataDxfId="223" dataCellStyle="Normal 2"/>
    <tableColumn id="49" xr3:uid="{57E6A998-9DAC-4509-93BF-1414B9177699}" name="Você já acessou ao SGR?" dataDxfId="222" dataCellStyle="Normal 2"/>
    <tableColumn id="50" xr3:uid="{F2748C4C-7F79-4117-AA82-5CCF40499AFA}" name="O que você pensa sobre o que o SGR pode oferecer a você?" dataDxfId="221" dataCellStyle="Normal 2"/>
    <tableColumn id="51" xr3:uid="{F326A806-D450-4D2B-A5D7-0E5639122C49}" name="Em quais das ferramentas abaixo você está presente profissionalmente?" dataDxfId="220" dataCellStyle="Normal 2"/>
    <tableColumn id="52" xr3:uid="{0F722F17-C4D9-41BA-895C-367792A6F9F3}" name="Em quais portais você possui anúncios?" dataDxfId="219" dataCellStyle="Normal 2"/>
    <tableColumn id="53" xr3:uid="{4792E952-F919-4CAD-9750-D1DA0B79E554}" name="E qual é seu favorito?" dataDxfId="218" dataCellStyle="Normal 2"/>
    <tableColumn id="54" xr3:uid="{7672076A-CDA7-4260-A393-1314B5BC17BD}" name="Você sempre sonhou em ser um corretor de imóveis?" dataDxfId="217" dataCellStyle="Normal 2"/>
    <tableColumn id="55" xr3:uid="{47755286-D224-4F68-8F0F-6CDEA73D5623}" name="Você tem orgulho em ser corretor de imóveis?" dataDxfId="216" dataCellStyle="Normal 2"/>
    <tableColumn id="56" xr3:uid="{931F9BF5-52EA-4AF1-9345-F5D3FE355F2B}" name="Por que você se tornou um corretor de imóveis?_x000a__x000a_(Não ler opções, escutar e escolher a melhor)" dataDxfId="215" dataCellStyle="Normal 2"/>
    <tableColumn id="57" xr3:uid="{D71AB957-BE4D-4191-A108-4BBB5B97CDDF}" name="No futuro, você deseja responder um questionário mais específico sobre temas ligados à corretagem?" dataDxfId="214" dataCellStyle="Normal 2"/>
    <tableColumn id="58" xr3:uid="{2F352401-25A8-4C90-9207-16E1ADBFA312}" name="Observação" dataDxfId="213" dataCellStyle="Normal 2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6ED49A-E174-4FE7-826F-AA809C3C6700}" name="Tabela1" displayName="Tabela1" ref="A1:BG1002" totalsRowShown="0" headerRowDxfId="212" dataDxfId="211" headerRowCellStyle="Normal 2" dataCellStyle="Normal 2">
  <autoFilter ref="A1:BG1002" xr:uid="{AA6ED49A-E174-4FE7-826F-AA809C3C6700}"/>
  <tableColumns count="59">
    <tableColumn id="1" xr3:uid="{E2B19909-3D05-4B27-B2BE-180D1EFBF9CB}" name="Timestamp" dataDxfId="210" dataCellStyle="Normal 2"/>
    <tableColumn id="2" xr3:uid="{DFC8D7EC-A382-4FE9-9C1F-E328B7EC163D}" name="Estamos realizando uma pesquisa para conhecer o perfil dos corretores de imóveis, hábitos e outras características. Você concorda em responder um questionário, compartilhando conosco suas informações pessoais tais como, gênero e renda?_x000a_ _x000a_Sendo certo que e" dataDxfId="209" dataCellStyle="Normal 2"/>
    <tableColumn id="3" xr3:uid="{84EFCD55-C452-41CA-AC57-33EFE5CAE248}" name="Nome Entrevistador" dataDxfId="208" dataCellStyle="Normal 2"/>
    <tableColumn id="4" xr3:uid="{A95084A1-1160-40AE-BBCA-4FD5C4C9416C}" name="Nome Entrevistado_x000a__x000a_(pegar Listagem)" dataDxfId="207" dataCellStyle="Normal 2"/>
    <tableColumn id="5" xr3:uid="{C1F80DA0-E03B-4D9E-8A47-8C0A0D9840DE}" name="Idade" dataDxfId="206" dataCellStyle="Normal 2"/>
    <tableColumn id="6" xr3:uid="{E183DB73-4FF5-4921-89A1-EC1584AA5854}" name="Estado (Pegar da listagem)" dataDxfId="205" dataCellStyle="Normal 2"/>
    <tableColumn id="7" xr3:uid="{257FC6E2-D3A0-4B43-881D-6A694B2A86FB}" name="Capital ou Interior (Pegar das listagem)" dataDxfId="204" dataCellStyle="Normal 2"/>
    <tableColumn id="8" xr3:uid="{ADBD3C9C-0142-4F1E-A3EA-A886C9E44448}" name="Cidade" dataDxfId="203" dataCellStyle="Normal 2"/>
    <tableColumn id="9" xr3:uid="{0E88EBDB-DB68-4582-9EDE-D83379E7B021}" name="Sexo " dataDxfId="202" dataCellStyle="Normal 2"/>
    <tableColumn id="10" xr3:uid="{0F975A82-FFD5-48FE-9A2C-64C141D3667A}" name="Estado civil" dataDxfId="201" dataCellStyle="Normal 2"/>
    <tableColumn id="11" xr3:uid="{A21C6C16-6466-449E-B4F3-94ADAB748A34}" name="Você tem filhos?" dataDxfId="200" dataCellStyle="Normal 2"/>
    <tableColumn id="12" xr3:uid="{F6A86811-A547-4D54-B1BB-D3B715E873E7}" name="Quantos?" dataDxfId="199" dataCellStyle="Normal 2"/>
    <tableColumn id="13" xr3:uid="{1E95A1F5-05DE-4223-8D45-20A2B5066DD0}" name="Essa pergunta trata de informação pessoal sensível conforme definição da LGPD, será usada somente para fins estatísticos, não será compartilhada com terceiros._x000a_Como você se identifica? (Raça)" dataDxfId="198" dataCellStyle="Normal 2"/>
    <tableColumn id="14" xr3:uid="{6969C191-1E71-4442-9BD1-3679E707FC32}" name="Possui alguma outra Profissão além de corretor de imóvel? Qual?" dataDxfId="197" dataCellStyle="Normal 2"/>
    <tableColumn id="15" xr3:uid="{E5448461-DD7C-43DD-8405-6DEA000F3F84}" name="Qual seu nível de escolaridade?" dataDxfId="196" dataCellStyle="Normal 2"/>
    <tableColumn id="16" xr3:uid="{174BAF97-367F-4BE0-96E6-8080BB0F4070}" name="Em caso de graduação, qual curso?" dataCellStyle="Normal 2"/>
    <tableColumn id="17" xr3:uid="{3ACCE989-349B-4BB9-BBE8-EE83B9D4C795}" name="Em caso de Pós Graduação, qual curso?" dataCellStyle="Normal 2"/>
    <tableColumn id="18" xr3:uid="{20F5D700-04A4-4D76-9AA0-03918796B7E5}" name="Em caso de Mestrado/Doutorado, qual curso?" dataCellStyle="Normal 2"/>
    <tableColumn id="19" xr3:uid="{CF6CB53A-A02D-4E80-AE51-2383F6A2D8EE}" name="Moradia atual" dataDxfId="195" dataCellStyle="Normal 2"/>
    <tableColumn id="20" xr3:uid="{15BA4262-1830-46C5-A390-A7CF4EFD5803}" name="Quantos imóveis você possui além do que você mora?" dataDxfId="194" dataCellStyle="Normal 2"/>
    <tableColumn id="21" xr3:uid="{365B1F37-5E9D-465C-A2D3-B07F9504C201}" name="Que idioma você fala, além do português?" dataDxfId="193" dataCellStyle="Normal 2"/>
    <tableColumn id="22" xr3:uid="{85CE93F4-3C27-4587-AD70-4F60105EAECB}" name="Qual das opções abaixo melhor reflete seu trabalho atual" dataDxfId="192" dataCellStyle="Normal 2"/>
    <tableColumn id="23" xr3:uid="{73473985-EF3A-4FA6-B635-067EC0D5FD0C}" name="Qual das atividades abaixo você costuma realizar?" dataDxfId="191" dataCellStyle="Normal 2"/>
    <tableColumn id="24" xr3:uid="{6A407A16-5C93-49C2-8189-4EA048798287}" name="Você costuma vender mais para...?" dataDxfId="190" dataCellStyle="Normal 2"/>
    <tableColumn id="25" xr3:uid="{D978FE52-7C39-4E66-8CEC-3F07670D86BE}" name="Você costuma ter contato com investidores estrangeiros?" dataDxfId="189" dataCellStyle="Normal 2"/>
    <tableColumn id="26" xr3:uid="{3EBA71D5-5EB8-4B95-B8BE-28EE7A93B1AF}" name="Seu principal foco é:" dataDxfId="188" dataCellStyle="Normal 2"/>
    <tableColumn id="27" xr3:uid="{E5999C3B-58FE-45B6-8F23-07C6B5CF4FF7}" name="Qual desses imóveis você trabalha mais:_x000a__x000a_(LER OPÇÕES)" dataDxfId="187" dataCellStyle="Normal 2"/>
    <tableColumn id="28" xr3:uid="{885C847E-8934-4B72-A937-8ECA342AD9BD}" name="Você se considera apto a realizar avaliação de imóveis?" dataDxfId="186" dataCellStyle="Normal 2"/>
    <tableColumn id="29" xr3:uid="{564A4C42-51AE-422E-8866-9C0A6F871447}" name="Você gostaria de se capacitar para realizar avaliação de imóveis?" dataDxfId="185" dataCellStyle="Normal 2"/>
    <tableColumn id="30" xr3:uid="{0DBBD77F-5AF1-461B-973D-59ED8CB1BBDA}" name="Você já atuou em leilão de imóveis?" dataDxfId="184" dataCellStyle="Normal 2"/>
    <tableColumn id="31" xr3:uid="{A00DAF2F-3801-478C-BECB-61EE5C3B9094}" name="Gostaria de atuar em leilão de imóveis?_x000a__x000a_(para quem respondeu que atua, pular essa pergunta marcar primeira opção &quot;já atua&quot;)" dataDxfId="183" dataCellStyle="Normal 2"/>
    <tableColumn id="32" xr3:uid="{F4CA30ED-1AE2-4B09-9A94-F014293E1BE6}" name="Você já atuou em venda de imóveis de bancos?" dataDxfId="182" dataCellStyle="Normal 2"/>
    <tableColumn id="33" xr3:uid="{65F009F2-09C6-4D60-87A8-73FB38BC81FC}" name="Gostaria de atuar em venda de imóveis de banco?_x000a__x000a_(para quem respondeu que atua, pular essa pergunta marcar primeira opção &quot;já atua&quot;)" dataDxfId="181" dataCellStyle="Normal 2"/>
    <tableColumn id="34" xr3:uid="{5E72A0AF-7745-4CF5-8E08-B31D7119328E}" name="Você tem interesse em atuar em outros segmentos além de compra, venda e locação e ter uma renda extra?" dataDxfId="180" dataCellStyle="Normal 2"/>
    <tableColumn id="35" xr3:uid="{0287B57F-3AA5-417D-A271-F3D89B0530D9}" name="Você teria interesse em ter produtos ou serviços para vender ou indicar para seus clientes e ser remunerado por isso?" dataDxfId="179" dataCellStyle="Normal 2"/>
    <tableColumn id="36" xr3:uid="{E9BC976E-1260-4E88-B1A1-0D2645C9D9DF}" name="Vendeu imóvel nos últimos 12 meses?" dataDxfId="178" dataCellStyle="Normal 2"/>
    <tableColumn id="37" xr3:uid="{9B922110-3B23-4065-898B-7EA5432FC3DD}" name="Quantos imóveis costuma vender em média por ano?_x000a__x000a_(Caso faça apenas locação escrever &quot;90&quot;)" dataDxfId="177" dataCellStyle="Normal 2"/>
    <tableColumn id="38" xr3:uid="{6EBA36A1-CCF0-4C1E-B694-B1AB8C56E0A5}" name="Essa pergunta trata de informação pessoal sensível conforme definição da LGPD, será usada somente para fins estatísticos, não será compartilhada com terceiros, _x000a__x000a_Renda mensal" dataDxfId="176" dataCellStyle="Normal 2"/>
    <tableColumn id="39" xr3:uid="{CA8240B3-4835-43D3-BB41-26CD2B2D279B}" name="Você conhece o CRECI?_x000a__x000a_CRECI= CONSELHO REGIONAL DOS CORRETORES DE IMÓVEIS" dataDxfId="175" dataCellStyle="Normal 2"/>
    <tableColumn id="40" xr3:uid="{7C1FA0B3-3660-47C7-BE52-65C9C185A0FB}" name="O quanto você se sente representado pelo CRECI?" dataDxfId="174" dataCellStyle="Normal 2"/>
    <tableColumn id="41" xr3:uid="{48E94D2E-7EE2-48BF-978C-A81FDC90C880}" name="Conhece o COFECI?_x000a__x000a_COFECI= CONSELHO FEDERAL DE CORRETORES DE IMÓVEIS" dataDxfId="173" dataCellStyle="Normal 2"/>
    <tableColumn id="42" xr3:uid="{16D5710A-A7C1-468D-B7F1-A1265DF58F78}" name="O quanto você se sente representado pelo COFECI?" dataDxfId="172" dataCellStyle="Normal 2"/>
    <tableColumn id="43" xr3:uid="{A0664C90-A90C-4EC0-B475-BAA39CDA330A}" name="O quanto você está satisfeito com a profissão de corretor de imóveis?" dataDxfId="171" dataCellStyle="Normal 2"/>
    <tableColumn id="44" xr3:uid="{A8614A1C-44D2-4391-96F3-6FED952F18BC}" name="Com que frequência você vai a eventos promovidos pelo CRECI?" dataDxfId="170" dataCellStyle="Normal 2"/>
    <tableColumn id="45" xr3:uid="{EEDC7D62-2CAF-4933-9732-D989DE75B598}" name="Com que frequência você vai a eventos promovidos pelo COFECI?" dataDxfId="169" dataCellStyle="Normal 2"/>
    <tableColumn id="46" xr3:uid="{348DFDCC-768C-47DE-8FB6-351A56652288}" name="Que tipo de eventos você gostaria de participar?" dataDxfId="168" dataCellStyle="Normal 2"/>
    <tableColumn id="47" xr3:uid="{8DAE3873-0B4C-480C-940F-F01AA467BEEE}" name="Que conteúdo você gostaria que os eventos abordassem prioritariamente?" dataDxfId="167" dataCellStyle="Normal 2"/>
    <tableColumn id="48" xr3:uid="{EBD37252-89F1-4CA9-B2AD-DDBB3B6805CC}" name="Você sabe o que é o SGR e como funciona?_x000a__x000a_SGR= Sistema de Governança e Registro de Contratos Imobiliários " dataDxfId="166" dataCellStyle="Normal 2"/>
    <tableColumn id="49" xr3:uid="{2C39B439-FFC4-4782-8566-419B9158B963}" name="Você já acessou ao SGR?" dataDxfId="165" dataCellStyle="Normal 2"/>
    <tableColumn id="50" xr3:uid="{DBAF9450-77F5-476A-9F63-1269544261AE}" name="O que você pensa sobre o que o SGR pode oferecer a você?" dataDxfId="164" dataCellStyle="Normal 2"/>
    <tableColumn id="51" xr3:uid="{D5D6A172-190E-46C4-B88A-95CF074032C3}" name="Em quais das ferramentas abaixo você está presente profissionalmente?" dataDxfId="163" dataCellStyle="Normal 2"/>
    <tableColumn id="52" xr3:uid="{72DDF584-E108-49C3-9686-C70351E58222}" name="Em quais portais você possui anúncios?" dataDxfId="162" dataCellStyle="Normal 2"/>
    <tableColumn id="53" xr3:uid="{041C02A7-9B86-4209-8B9B-476A960191A2}" name="E qual é seu favorito?" dataCellStyle="Normal 2"/>
    <tableColumn id="54" xr3:uid="{FB938D4B-AD91-441A-815C-37945E157903}" name="Você sempre sonhou em ser um corretor de imóveis?" dataDxfId="161" dataCellStyle="Normal 2"/>
    <tableColumn id="55" xr3:uid="{F1E9E911-7F7A-43B7-9DB9-B217D236C50D}" name="Você tem orgulho em ser corretor de imóveis?" dataDxfId="160" dataCellStyle="Normal 2"/>
    <tableColumn id="56" xr3:uid="{6E8496C7-6678-485C-A290-39483BF4E510}" name="Por que você se tornou um corretor de imóveis?_x000a__x000a_(Não ler opções, escutar e escolher a melhor)" dataDxfId="159" dataCellStyle="Normal 2"/>
    <tableColumn id="57" xr3:uid="{977C2F31-9382-4A29-9116-2689AE49D908}" name="No futuro, você deseja responder um questionário mais específico sobre temas ligados à corretagem?" dataDxfId="158" dataCellStyle="Normal 2"/>
    <tableColumn id="58" xr3:uid="{967C43E0-E9EC-4181-8A1C-051CE5ABA7BB}" name="Observação" dataCellStyle="Normal 2"/>
    <tableColumn id="59" xr3:uid="{4B9CE2FE-31B7-4393-B3C4-F1168189372F}" name="Versão" dataCellStyle="Normal 2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6E404D-7BF6-4453-B668-B45CA4C744A6}" name="Tabela17" displayName="Tabela17" ref="A1:BI1234" totalsRowShown="0" headerRowDxfId="157" dataDxfId="156" headerRowCellStyle="Normal 2" dataCellStyle="Normal 2">
  <autoFilter ref="A1:BI1234" xr:uid="{AA6ED49A-E174-4FE7-826F-AA809C3C6700}"/>
  <tableColumns count="61">
    <tableColumn id="1" xr3:uid="{209E3675-E56F-4C67-B33C-AF1B0882E653}" name="Timestamp" dataDxfId="155" dataCellStyle="Normal 2"/>
    <tableColumn id="2" xr3:uid="{14022FEB-B67B-4DFC-934F-6EBA4207FE31}" name="Estamos realizando uma pesquisa para conhecer o perfil dos corretores de imóveis, hábitos e outras características. Você concorda em responder um questionário, compartilhando conosco suas informações pessoais tais como, gênero e renda?_x000a_ _x000a_Sendo certo que e" dataDxfId="154" dataCellStyle="Normal 2"/>
    <tableColumn id="3" xr3:uid="{E105E3F9-7D90-4B9D-B3C3-641BA60BED10}" name="Nome Entrevistador" dataDxfId="153" dataCellStyle="Normal 2"/>
    <tableColumn id="4" xr3:uid="{922711F3-0F10-4805-B9FB-E9712B81705D}" name="Nome Entrevistado_x000a__x000a_(pegar Listagem)" dataDxfId="152" dataCellStyle="Normal 2"/>
    <tableColumn id="5" xr3:uid="{3E37F01C-B7DC-4F96-9B2C-A37ED429E940}" name="Idade" dataDxfId="151" dataCellStyle="Normal 2"/>
    <tableColumn id="6" xr3:uid="{81E7931A-CEA2-4A8E-A737-BB4213CE443E}" name="Estado (Pegar da listagem)" dataDxfId="150" dataCellStyle="Normal 2"/>
    <tableColumn id="7" xr3:uid="{44737A24-541D-4525-8062-4B990574BF43}" name="Capital ou Interior (Pegar das listagem)" dataDxfId="149" dataCellStyle="Normal 2"/>
    <tableColumn id="8" xr3:uid="{42EAA0F0-7998-4FB0-8182-114FC2775D04}" name="Cidade" dataDxfId="148" dataCellStyle="Normal 2"/>
    <tableColumn id="9" xr3:uid="{3D0629CC-6C93-4645-962D-B55C6973256B}" name="Sexo " dataDxfId="147" dataCellStyle="Normal 2"/>
    <tableColumn id="10" xr3:uid="{E1E758B0-AE99-49CD-84D3-9DE99F3C57CD}" name="Estado civil" dataDxfId="146" dataCellStyle="Normal 2"/>
    <tableColumn id="11" xr3:uid="{6531CCBF-E933-4309-9A26-4DEA44FE58BE}" name="Você tem filhos?" dataDxfId="145" dataCellStyle="Normal 2"/>
    <tableColumn id="12" xr3:uid="{FB634C8F-F38E-4C0B-9756-75CF15C3A9C5}" name="Quantos?" dataDxfId="144" dataCellStyle="Normal 2"/>
    <tableColumn id="13" xr3:uid="{6AC9B641-3BA4-4C78-B8C0-83F73B801D52}" name="Essa pergunta trata de informação pessoal sensível conforme definição da LGPD, será usada somente para fins estatísticos, não será compartilhada com terceiros._x000a_Como você se identifica? (Raça)" dataDxfId="143" dataCellStyle="Normal 2"/>
    <tableColumn id="14" xr3:uid="{89B9E5CC-E2A1-490D-B4F7-5111ACFD2B27}" name="Possui alguma outra Profissão além de corretor de imóvel? Qual?" dataDxfId="142" dataCellStyle="Normal 2"/>
    <tableColumn id="15" xr3:uid="{0A417A6E-C00C-4F84-BFA0-C3BB4A1E3A5E}" name="Qual seu nível de escolaridade?" dataDxfId="141" dataCellStyle="Normal 2"/>
    <tableColumn id="16" xr3:uid="{80D680CF-D982-4AC8-A9EA-B56438154788}" name="Em caso de graduação, qual curso?" dataCellStyle="Normal 2"/>
    <tableColumn id="17" xr3:uid="{3EC1D9B3-9610-4A0D-8B5F-65F0955D0A0B}" name="Em caso de Pós Graduação, qual curso?" dataCellStyle="Normal 2"/>
    <tableColumn id="18" xr3:uid="{2C7E96A6-A995-41C9-B47B-29B5A8F9B62E}" name="Em caso de Mestrado/Doutorado, qual curso?" dataCellStyle="Normal 2"/>
    <tableColumn id="19" xr3:uid="{34D7E8BF-FF54-46ED-A5E9-D8AFB1D8E2F2}" name="Moradia atual" dataDxfId="140" dataCellStyle="Normal 2"/>
    <tableColumn id="20" xr3:uid="{F3686425-6D29-48F0-8F82-B1E058D5D293}" name="Quantos imóveis você possui além do que você mora?" dataDxfId="139" dataCellStyle="Normal 2"/>
    <tableColumn id="21" xr3:uid="{6E08CDAE-03FD-48C4-B9C8-E56A42B608BA}" name="Que idioma você fala, além do português?" dataDxfId="138" dataCellStyle="Normal 2"/>
    <tableColumn id="22" xr3:uid="{234B5A1F-22C9-4645-88B9-C46728D4EF0F}" name="Qual das opções abaixo melhor reflete seu trabalho atual" dataDxfId="137" dataCellStyle="Normal 2"/>
    <tableColumn id="23" xr3:uid="{5B5020F5-6693-49FA-BEB5-987AC3973D97}" name="Qual das atividades abaixo você costuma realizar?" dataDxfId="136" dataCellStyle="Normal 2"/>
    <tableColumn id="24" xr3:uid="{B67DAB89-A3E5-472E-BA4A-E541F8CC2F22}" name="Você costuma vender mais para...?" dataDxfId="135" dataCellStyle="Normal 2"/>
    <tableColumn id="25" xr3:uid="{E832A81B-60DF-4B07-9D1A-AD5511FD978A}" name="Você costuma ter contato com investidores estrangeiros?" dataDxfId="134" dataCellStyle="Normal 2"/>
    <tableColumn id="26" xr3:uid="{0AA98DC8-0787-40E0-A310-C99E1734F924}" name="Seu principal foco é:" dataDxfId="133" dataCellStyle="Normal 2"/>
    <tableColumn id="27" xr3:uid="{5A1B0280-96C9-49C0-8F24-951B48AC9B00}" name="Qual desses imóveis você trabalha mais:_x000a__x000a_(LER OPÇÕES)" dataDxfId="132" dataCellStyle="Normal 2"/>
    <tableColumn id="28" xr3:uid="{9EF80586-6240-4CB2-B747-CD02C1C68209}" name="Você se considera apto a realizar avaliação de imóveis?" dataDxfId="131" dataCellStyle="Normal 2"/>
    <tableColumn id="29" xr3:uid="{A142FB83-CBFC-4E7C-9956-A67844EAF3F0}" name="Você gostaria de se capacitar para realizar avaliação de imóveis?" dataDxfId="130" dataCellStyle="Normal 2"/>
    <tableColumn id="30" xr3:uid="{D8303DD7-FFE7-46E3-AF53-4A06673F18F7}" name="Você já atuou em leilão de imóveis?" dataDxfId="129" dataCellStyle="Normal 2"/>
    <tableColumn id="31" xr3:uid="{FFDB88F7-BABB-4352-8F66-870024CB1A11}" name="Gostaria de atuar em leilão de imóveis?_x000a__x000a_(para quem respondeu que atua, pular essa pergunta marcar primeira opção &quot;já atua&quot;)" dataDxfId="128" dataCellStyle="Normal 2"/>
    <tableColumn id="32" xr3:uid="{5E991B90-5167-4E95-A8FB-8614B835C73C}" name="Você já atuou em venda de imóveis de bancos?" dataDxfId="127" dataCellStyle="Normal 2"/>
    <tableColumn id="33" xr3:uid="{6CA47989-94F5-4D97-B414-866F444E026D}" name="Gostaria de atuar em venda de imóveis de banco?_x000a__x000a_(para quem respondeu que atua, pular essa pergunta marcar primeira opção &quot;já atua&quot;)" dataDxfId="126" dataCellStyle="Normal 2"/>
    <tableColumn id="34" xr3:uid="{10270C4E-F076-48AA-8099-6357BF8BF476}" name="Você tem interesse em atuar em outros segmentos além de compra, venda e locação e ter uma renda extra?" dataDxfId="125" dataCellStyle="Normal 2"/>
    <tableColumn id="35" xr3:uid="{1E8441B9-FF18-40AE-BA81-C0D6DEC45314}" name="Você teria interesse em ter produtos ou serviços para vender ou indicar para seus clientes e ser remunerado por isso?" dataDxfId="124" dataCellStyle="Normal 2"/>
    <tableColumn id="36" xr3:uid="{3CC34F21-AC64-413B-BB7D-26265426F5BD}" name="Vendeu imóvel nos últimos 12 meses?" dataDxfId="123" dataCellStyle="Normal 2"/>
    <tableColumn id="37" xr3:uid="{52A97D4A-7851-4D53-AB28-C90B2E8E12A8}" name="Quantos imóveis costuma vender em média por ano?_x000a__x000a_(Caso faça apenas locação escrever &quot;90&quot;)" dataDxfId="122" dataCellStyle="Normal 2"/>
    <tableColumn id="38" xr3:uid="{511AAE37-3F00-4D40-AEC1-BF19BA861501}" name="Essa pergunta trata de informação pessoal sensível conforme definição da LGPD, será usada somente para fins estatísticos, não será compartilhada com terceiros, _x000a__x000a_Renda mensal" dataDxfId="121" dataCellStyle="Normal 2"/>
    <tableColumn id="39" xr3:uid="{A26F54A6-7D20-4CEF-AB7A-3D3C28F3A76B}" name="Você conhece o CRECI?_x000a__x000a_CRECI= CONSELHO REGIONAL DOS CORRETORES DE IMÓVEIS" dataDxfId="120" dataCellStyle="Normal 2"/>
    <tableColumn id="40" xr3:uid="{25DBDFF4-0755-4A15-AAE7-2378F462521D}" name="O quanto você se sente representado pelo CRECI?" dataDxfId="119" dataCellStyle="Normal 2"/>
    <tableColumn id="41" xr3:uid="{95F7B951-48B0-4803-9474-0FD0BA002E8B}" name="Conhece o COFECI?_x000a__x000a_COFECI= CONSELHO FEDERAL DE CORRETORES DE IMÓVEIS" dataDxfId="118" dataCellStyle="Normal 2"/>
    <tableColumn id="42" xr3:uid="{79EC4881-1F05-4403-AEA2-2FE98ECDC84D}" name="O quanto você se sente representado pelo COFECI?" dataDxfId="117" dataCellStyle="Normal 2"/>
    <tableColumn id="43" xr3:uid="{F4A8BA08-4171-4F7C-863F-16FA8437452A}" name="O quanto você está satisfeito com a profissão de corretor de imóveis?" dataDxfId="116" dataCellStyle="Normal 2"/>
    <tableColumn id="44" xr3:uid="{A63B0605-CCF4-42BD-B90D-7765710CCFCE}" name="Com que frequência você vai a eventos promovidos pelo CRECI?" dataDxfId="115" dataCellStyle="Normal 2"/>
    <tableColumn id="45" xr3:uid="{0B44B530-5B9A-43D9-9D5B-F452837F888B}" name="Com que frequência você vai a eventos promovidos pelo COFECI?" dataDxfId="114" dataCellStyle="Normal 2"/>
    <tableColumn id="46" xr3:uid="{D3436CB8-4B2B-4496-9E7C-EB094285DDD7}" name="Que tipo de eventos você gostaria de participar?" dataDxfId="113" dataCellStyle="Normal 2"/>
    <tableColumn id="47" xr3:uid="{A2B6552C-19E7-4D2C-8B51-EFE2FAFF65E5}" name="Que conteúdo você gostaria que os eventos abordassem prioritariamente?" dataDxfId="112" dataCellStyle="Normal 2"/>
    <tableColumn id="48" xr3:uid="{DF21EB4B-B073-46AE-AE68-F44A5342B606}" name="Você sabe o que é o SGR e como funciona?_x000a__x000a_SGR= Sistema de Governança e Registro de Contratos Imobiliários " dataDxfId="111" dataCellStyle="Normal 2"/>
    <tableColumn id="49" xr3:uid="{D5DB7EFC-FF19-4DA7-A247-82FF2515D9E5}" name="Você já acessou ao SGR?" dataDxfId="110" dataCellStyle="Normal 2"/>
    <tableColumn id="50" xr3:uid="{6081D5C0-5955-4692-8264-5AD254ACC4E5}" name="O que você pensa sobre o que o SGR pode oferecer a você?" dataDxfId="109" dataCellStyle="Normal 2"/>
    <tableColumn id="51" xr3:uid="{F7662B62-6232-4610-A31B-353F7A6A82FE}" name="Em quais das ferramentas abaixo você está presente profissionalmente?" dataDxfId="108" dataCellStyle="Normal 2"/>
    <tableColumn id="52" xr3:uid="{F6D02BFA-8742-4622-9680-0CE61200A7F4}" name="Em quais portais você possui anúncios?" dataDxfId="107" dataCellStyle="Normal 2"/>
    <tableColumn id="53" xr3:uid="{DDFD712D-F151-4175-849A-C8840C5B4234}" name="E qual é seu favorito?" dataCellStyle="Normal 2"/>
    <tableColumn id="54" xr3:uid="{499DDACB-9D52-4E29-A439-413FBF18AE18}" name="Você sempre sonhou em ser um corretor de imóveis?" dataDxfId="106" dataCellStyle="Normal 2"/>
    <tableColumn id="55" xr3:uid="{EBEC6501-6D25-45B0-917D-98B81B8A2E20}" name="Você tem orgulho em ser corretor de imóveis?" dataDxfId="105" dataCellStyle="Normal 2"/>
    <tableColumn id="56" xr3:uid="{B8BD36AC-214E-44FF-B0C0-870690A53350}" name="Por que você se tornou um corretor de imóveis?_x000a__x000a_(Não ler opções, escutar e escolher a melhor)" dataDxfId="104" dataCellStyle="Normal 2"/>
    <tableColumn id="57" xr3:uid="{B3AE24E0-BF71-49F5-BA0C-00EBF91A934F}" name="No futuro, você deseja responder um questionário mais específico sobre temas ligados à corretagem?" dataDxfId="103" dataCellStyle="Normal 2"/>
    <tableColumn id="58" xr3:uid="{6BF0EEFE-0122-470A-BEE3-6C0D0F4B7884}" name="Observação" dataCellStyle="Normal 2"/>
    <tableColumn id="59" xr3:uid="{7163D04E-9F46-4820-BB15-A6CCA1970911}" name="Versão" dataCellStyle="Normal 2"/>
    <tableColumn id="60" xr3:uid="{5771D957-E76D-4DC7-A1DA-E5763FDC2206}" name="C/Estado" dataDxfId="102" dataCellStyle="Normal 2">
      <calculatedColumnFormula>IF(Tabela17[[#This Row],[Estado (Pegar da listagem)]]&lt;&gt;"",Tabela17[[#This Row],[Estado (Pegar da listagem)]],VLOOKUP(Tabela17[[#This Row],[Nome Entrevistado
(pegar Listagem)]],'Falta Estado'!$D$2:$E$51,2,0))</calculatedColumnFormula>
    </tableColumn>
    <tableColumn id="61" xr3:uid="{E0F2B557-CA57-42C3-8565-5F27B545A569}" name="C/Capital" dataDxfId="101" dataCellStyle="Normal 2">
      <calculatedColumnFormula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calculatedColumnFormula>
    </tableColumn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FCA7340-662C-436B-B0AF-192E0B268D7F}" name="Tabela11" displayName="Tabela11" ref="A1:B27" totalsRowShown="0">
  <autoFilter ref="A1:B27" xr:uid="{0FCA7340-662C-436B-B0AF-192E0B268D7F}"/>
  <tableColumns count="2">
    <tableColumn id="1" xr3:uid="{96E3CBFB-DAA3-4962-8B93-AE79CD137812}" name="Estado"/>
    <tableColumn id="2" xr3:uid="{AEBE6F95-706E-42C2-BCE9-330F777DC249}" name="Região"/>
  </tableColumns>
  <tableStyleInfo name="TableStyleLight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24ADEE6-F229-4A1B-9328-C01F622F848A}" name="Tabela9" displayName="Tabela9" ref="A1:BG12" totalsRowShown="0">
  <autoFilter ref="A1:BG12" xr:uid="{A24ADEE6-F229-4A1B-9328-C01F622F848A}"/>
  <tableColumns count="59">
    <tableColumn id="1" xr3:uid="{79CD6592-AA08-4B15-88FA-CCD8F6724796}" name="Timestamp" dataDxfId="100"/>
    <tableColumn id="2" xr3:uid="{5A44846E-1F0C-4A7E-9134-6F8DB61B9AEC}" name="Estamos realizando uma pesquisa para conhecer o perfil dos corretores de imóveis, hábitos e outras características. Você concorda em responder um questionário, compartilhando conosco suas informações pessoais tais como, gênero e renda?_x000a_ _x000a_Sendo certo que e"/>
    <tableColumn id="3" xr3:uid="{B3BEB9E4-0F77-463E-817E-11A91305E403}" name="Nome Entrevistador"/>
    <tableColumn id="4" xr3:uid="{6BD0CC59-EBF9-4E6F-B77F-69E34837C1B4}" name="Nome Entrevistado_x000a__x000a_(pegar Listagem)"/>
    <tableColumn id="5" xr3:uid="{BF42D090-7969-4D1B-989B-EC208AA76287}" name="Idade"/>
    <tableColumn id="6" xr3:uid="{7095B3F1-7804-4716-A83A-1DD707D8D266}" name="Estado (Pegar da listagem)"/>
    <tableColumn id="7" xr3:uid="{38B25DBA-CAFA-4670-A41B-EA6FB4B06342}" name="Capital ou Interior (Pegar das listagem)"/>
    <tableColumn id="8" xr3:uid="{FD32DE47-F3E2-4EFB-845B-11AC1D9A73C6}" name="Cidade"/>
    <tableColumn id="9" xr3:uid="{33F42BB0-633E-4A4F-BABC-CCC7023422A8}" name="Sexo "/>
    <tableColumn id="10" xr3:uid="{2FCA249E-C2E0-4352-8176-703B3AC419CC}" name="Estado civil"/>
    <tableColumn id="11" xr3:uid="{E4B1B771-B3B8-41BF-9DA5-C38E6B5E10C9}" name="Você tem filhos?"/>
    <tableColumn id="12" xr3:uid="{5930BABF-9067-410F-9C59-23B81312F6E2}" name="Quantos?"/>
    <tableColumn id="13" xr3:uid="{FBDF937A-AED7-4AFE-BB58-B1062775F86F}" name="Essa pergunta trata de informação pessoal sensível conforme definição da LGPD, será usada somente para fins estatísticos, não será compartilhada com terceiros._x000a_Como você se identifica? (Raça)"/>
    <tableColumn id="14" xr3:uid="{52974DC0-2F3C-47B2-8E36-C7A92019C7F8}" name="Possui alguma outra Profissão além de corretor de imóvel? Qual?"/>
    <tableColumn id="15" xr3:uid="{CADD39C2-FBE6-4A0E-B24D-4607E0D06681}" name="Qual seu nível de escolaridade?"/>
    <tableColumn id="16" xr3:uid="{88CCEAC4-F770-4D2F-B514-963A18E57093}" name="Em caso de graduação, qual curso?"/>
    <tableColumn id="17" xr3:uid="{A1C90A81-A635-49E7-AD53-35A476773497}" name="Em caso de Pós Graduação, qual curso?"/>
    <tableColumn id="18" xr3:uid="{3E4487F4-444B-4A07-80B2-47C40EC62C45}" name="Em caso de Mestrado/Doutorado, qual curso?"/>
    <tableColumn id="19" xr3:uid="{B8BCF231-7F68-44AD-91FC-3EE258FCDEF4}" name="Moradia atual"/>
    <tableColumn id="20" xr3:uid="{C80C5B14-794E-4C78-930B-3C65071C458D}" name="Quantos imóveis você possui além do que você mora?"/>
    <tableColumn id="21" xr3:uid="{2662A4F1-2440-4252-A88C-334735C5C4EC}" name="Que idioma você fala, além do português?"/>
    <tableColumn id="22" xr3:uid="{B896AB00-F9B0-446C-8F1F-38B8841475C7}" name="Qual das opções abaixo melhor reflete seu trabalho atual"/>
    <tableColumn id="23" xr3:uid="{B1ED952C-A5D4-4285-B9E6-42E1FAF025B8}" name="Qual das atividades abaixo você costuma realizar?"/>
    <tableColumn id="24" xr3:uid="{CCB1CA3E-2590-42F8-9752-8FEFD5F9EBE7}" name="Você costuma vender mais para...?"/>
    <tableColumn id="25" xr3:uid="{3D7D41A5-4F6D-4C2D-941D-39575156D14E}" name="Você costuma ter contato com investidores estrangeiros?"/>
    <tableColumn id="26" xr3:uid="{D9A99683-E6CB-4211-AD0B-61124340F791}" name="Seu principal foco é:"/>
    <tableColumn id="27" xr3:uid="{64421910-9AF2-46C9-815B-CD71BFAC07D2}" name="Qual desses imóveis você trabalha mais:_x000a__x000a_(LER OPÇÕES)"/>
    <tableColumn id="28" xr3:uid="{7C819D51-5B30-4B18-AB98-4A02A3320A70}" name="Você se considera apto a realizar avaliação de imóveis?"/>
    <tableColumn id="29" xr3:uid="{A1480318-CB72-4CEE-A380-08913DE6CBF2}" name="Você gostaria de se capacitar para realizar avaliação de imóveis?"/>
    <tableColumn id="30" xr3:uid="{7C6D06F3-5E2D-421F-8078-931FC76FFDE0}" name="Você já atuou em leilão de imóveis?"/>
    <tableColumn id="31" xr3:uid="{F2342FE2-78C3-4969-B5B3-9EF389BDF70A}" name="Gostaria de atuar em leilão de imóveis?_x000a__x000a_(para quem respondeu que atua, pular essa pergunta marcar primeira opção &quot;já atua&quot;)"/>
    <tableColumn id="32" xr3:uid="{32728BF2-5C1B-4487-8641-7807AC4D05CF}" name="Você já atuou em venda de imóveis de bancos?"/>
    <tableColumn id="33" xr3:uid="{1B5865FB-071D-415B-A734-00A57C7ABCFC}" name="Gostaria de atuar em venda de imóveis de banco?_x000a__x000a_(para quem respondeu que atua, pular essa pergunta marcar primeira opção &quot;já atua&quot;)"/>
    <tableColumn id="34" xr3:uid="{A87295EF-6D7C-4505-ACE7-F3D8DF20BD4B}" name="Você tem interesse em atuar em outros segmentos além de compra, venda e locação e ter uma renda extra?"/>
    <tableColumn id="35" xr3:uid="{543555CB-846C-483D-8201-30A5628A0C1A}" name="Você teria interesse em ter produtos ou serviços para vender ou indicar para seus clientes e ser remunerado por isso?"/>
    <tableColumn id="36" xr3:uid="{495C7E02-00C7-4439-B250-2420E66E93CB}" name="Vendeu imóvel nos últimos 12 meses?"/>
    <tableColumn id="37" xr3:uid="{8A0C3308-3577-4179-9FAD-CA88590B9007}" name="Quantos imóveis costuma vender em média por ano?_x000a__x000a_(Caso faça apenas locação escrever &quot;90&quot;)"/>
    <tableColumn id="38" xr3:uid="{829A5667-65C1-4032-8055-1A5ACE397617}" name="Essa pergunta trata de informação pessoal sensível conforme definição da LGPD, será usada somente para fins estatísticos, não será compartilhada com terceiros, _x000a__x000a_Renda mensal"/>
    <tableColumn id="39" xr3:uid="{5B011B87-35B8-49EF-B463-4D9F623425F3}" name="Você conhece o CRECI?_x000a__x000a_CRECI= CONSELHO REGIONAL DOS CORRETORES DE IMÓVEIS"/>
    <tableColumn id="40" xr3:uid="{1686F156-88DF-4459-9453-DC670DEAB269}" name="O quanto você se sente representado pelo CRECI?"/>
    <tableColumn id="41" xr3:uid="{B2F129C3-6C36-4979-A8EB-0BCB25CFD8A0}" name="Conhece o COFECI?_x000a__x000a_COFECI= CONSELHO FEDERAL DE CORRETORES DE IMÓVEIS"/>
    <tableColumn id="42" xr3:uid="{38C9FCED-E82C-4667-8F8F-D72466F24B54}" name="O quanto você se sente representado pelo COFECI?"/>
    <tableColumn id="43" xr3:uid="{CE4CB1EB-F0EF-4160-97FC-112C1491806C}" name="O quanto você está satisfeito com a profissão de corretor de imóveis?"/>
    <tableColumn id="44" xr3:uid="{0717B0C3-C4D5-4F30-812B-D2C67DEE6D2D}" name="Com que frequência você vai a eventos promovidos pelo CRECI?"/>
    <tableColumn id="45" xr3:uid="{CAC0F2EC-C3B9-426D-92C3-F813C594D38C}" name="Com que frequência você vai a eventos promovidos pelo COFECI?"/>
    <tableColumn id="46" xr3:uid="{E1C97A96-B451-4B4B-93B0-C234ADBFB4F8}" name="Que tipo de eventos você gostaria de participar?"/>
    <tableColumn id="47" xr3:uid="{9CD9A146-D34A-4150-8FDD-34EAFE5496C7}" name="Que conteúdo você gostaria que os eventos abordassem prioritariamente?"/>
    <tableColumn id="48" xr3:uid="{959392F1-62E8-424D-AD19-BDA56E6D45B7}" name="Você sabe o que é o SGR e como funciona?_x000a__x000a_SGR= Sistema de Governança e Registro de Contratos Imobiliários "/>
    <tableColumn id="49" xr3:uid="{9B949EF5-B83E-40A7-86BC-BE5B8A6A7BFF}" name="Você já acessou ao SGR?"/>
    <tableColumn id="50" xr3:uid="{18A7E936-2166-45E5-8133-AAD85526B965}" name="O que você pensa sobre o que o SGR pode oferecer a você?"/>
    <tableColumn id="51" xr3:uid="{6F59FE72-4416-4F6D-A48B-89FF74E67C2A}" name="Em quais das ferramentas abaixo você está presente profissionalmente?"/>
    <tableColumn id="52" xr3:uid="{B4F739A9-BF9D-4C7F-9513-C62904CA6966}" name="Em quais portais você possui anúncios?"/>
    <tableColumn id="53" xr3:uid="{8C35A61A-686D-4C17-8B04-90B8A8A464EE}" name="E qual é seu favorito?"/>
    <tableColumn id="54" xr3:uid="{9441947F-0F04-4354-BFD1-FB080527BECC}" name="Você sempre sonhou em ser um corretor de imóveis?"/>
    <tableColumn id="55" xr3:uid="{8D62BED7-2942-42CC-A913-23F0FF532A86}" name="Você tem orgulho em ser corretor de imóveis?"/>
    <tableColumn id="56" xr3:uid="{0B8DF8D3-5410-4CD6-8DD5-D29D73BD117A}" name="Por que você se tornou um corretor de imóveis?_x000a__x000a_(Não ler opções, escutar e escolher a melhor)"/>
    <tableColumn id="57" xr3:uid="{CE184366-556C-48CD-9324-AC680009725F}" name="No futuro, você deseja responder um questionário mais específico sobre temas ligados à corretagem?"/>
    <tableColumn id="58" xr3:uid="{7D8958E4-3964-458D-92B4-EBB48D8B3CAD}" name="Observação"/>
    <tableColumn id="59" xr3:uid="{EE014D70-2A5B-444D-887A-6A3D923DEC8A}" name="Versã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D3DB75B-B390-4EA0-8454-E4D7C45F9F5F}" name="Tabela10" displayName="Tabela10" ref="A1:BG12" totalsRowShown="0">
  <autoFilter ref="A1:BG12" xr:uid="{ED3DB75B-B390-4EA0-8454-E4D7C45F9F5F}"/>
  <tableColumns count="59">
    <tableColumn id="1" xr3:uid="{99BAEB73-2299-4FCA-AAA6-56761F32D96C}" name="Timestamp" dataDxfId="99"/>
    <tableColumn id="2" xr3:uid="{5E5D3257-2E0D-4E54-B9B6-99CAA2D7B996}" name="Estamos realizando uma pesquisa para conhecer o perfil dos corretores de imóveis, hábitos e outras características. Você concorda em responder um questionário, compartilhando conosco suas informações pessoais tais como, gênero e renda?_x000a_ _x000a_Sendo certo que e"/>
    <tableColumn id="3" xr3:uid="{64D470D9-4886-4CA0-9807-43D99E64E847}" name="Nome Entrevistador"/>
    <tableColumn id="4" xr3:uid="{CD6BC695-1C94-42EC-A2A7-21DB6AD11B3D}" name="Nome Entrevistado_x000a__x000a_(pegar Listagem)"/>
    <tableColumn id="5" xr3:uid="{C94FAAD2-AE5D-4D77-B636-D37AD8D5E186}" name="Idade"/>
    <tableColumn id="6" xr3:uid="{8FFBB8C7-0CB2-42A8-972F-1E475655E653}" name="Estado (Pegar da listagem)"/>
    <tableColumn id="7" xr3:uid="{3E9C3EB3-6EAF-4661-AB55-6F33DCDC123D}" name="Capital ou Interior (Pegar das listagem)"/>
    <tableColumn id="8" xr3:uid="{2FC3F44E-E060-4996-9187-E2E3C67C26FB}" name="Cidade"/>
    <tableColumn id="9" xr3:uid="{572F695A-56DA-44D7-B390-3BF26216CF86}" name="Sexo "/>
    <tableColumn id="10" xr3:uid="{FC30B56F-9741-4DDA-A094-BF5E8293644C}" name="Estado civil"/>
    <tableColumn id="11" xr3:uid="{47558AA7-495C-401D-9C03-6958D02D670E}" name="Você tem filhos?"/>
    <tableColumn id="12" xr3:uid="{2FE62F72-F936-403E-9BA3-A70B9FBDB600}" name="Quantos?"/>
    <tableColumn id="13" xr3:uid="{EB629813-E983-489A-BA17-FD36ED457D42}" name="Essa pergunta trata de informação pessoal sensível conforme definição da LGPD, será usada somente para fins estatísticos, não será compartilhada com terceiros._x000a_Como você se identifica? (Raça)"/>
    <tableColumn id="14" xr3:uid="{4200A97D-FDD5-4F08-AB02-E03E3B1EC9E7}" name="Possui alguma outra Profissão além de corretor de imóvel? Qual?"/>
    <tableColumn id="15" xr3:uid="{20968323-4AD5-4AF7-ABD8-66B17A342CFE}" name="Qual seu nível de escolaridade?"/>
    <tableColumn id="16" xr3:uid="{95FA0E20-7B2A-4533-B5D9-A762611BA348}" name="Em caso de graduação, qual curso?"/>
    <tableColumn id="17" xr3:uid="{B8E5E8FB-B206-4EB3-9BEC-6A6FD6F3AFCC}" name="Em caso de Pós Graduação, qual curso?"/>
    <tableColumn id="18" xr3:uid="{22CA9162-DD33-47DB-BA9A-8778040E7CED}" name="Em caso de Mestrado/Doutorado, qual curso?"/>
    <tableColumn id="19" xr3:uid="{2F2C582A-57AD-4AF8-BBBC-7C1EDD086582}" name="Moradia atual"/>
    <tableColumn id="20" xr3:uid="{37FBF9F7-9688-4DED-95F4-BF5993650A02}" name="Quantos imóveis você possui além do que você mora?"/>
    <tableColumn id="21" xr3:uid="{F1A47A66-A057-426D-8A42-3D55309CC1DA}" name="Que idioma você fala, além do português?"/>
    <tableColumn id="22" xr3:uid="{396C2FBC-2E7C-48B7-8414-F73FC4353602}" name="Qual das opções abaixo melhor reflete seu trabalho atual"/>
    <tableColumn id="23" xr3:uid="{2969789A-C879-4063-89CC-B6595B48C5D9}" name="Qual das atividades abaixo você costuma realizar?"/>
    <tableColumn id="24" xr3:uid="{7E874017-95C7-47E7-A870-33F484A00BCF}" name="Você costuma vender mais para...?"/>
    <tableColumn id="25" xr3:uid="{AFC1C52E-7C68-4FBF-9869-D5A119241C5B}" name="Você costuma ter contato com investidores estrangeiros?"/>
    <tableColumn id="26" xr3:uid="{EE518D02-9C4F-47A3-ACC5-62FC3D792BF3}" name="Seu principal foco é:"/>
    <tableColumn id="27" xr3:uid="{351F8F8F-54F2-40E0-960D-BF8907C17C48}" name="Qual desses imóveis você trabalha mais:_x000a__x000a_(LER OPÇÕES)"/>
    <tableColumn id="28" xr3:uid="{3CD299D6-81F9-441D-B7C1-211B61DB660D}" name="Você se considera apto a realizar avaliação de imóveis?"/>
    <tableColumn id="29" xr3:uid="{95B5373A-73C4-4C2F-8C77-301237BD3E0C}" name="Você gostaria de se capacitar para realizar avaliação de imóveis?"/>
    <tableColumn id="30" xr3:uid="{50BF99F6-2FF7-4AA2-9738-DDA8DCD1B542}" name="Você já atuou em leilão de imóveis?"/>
    <tableColumn id="31" xr3:uid="{3531B8AF-79DF-404F-8780-B9A9AA33D968}" name="Gostaria de atuar em leilão de imóveis?_x000a__x000a_(para quem respondeu que atua, pular essa pergunta marcar primeira opção &quot;já atua&quot;)"/>
    <tableColumn id="32" xr3:uid="{6E42867B-CEEA-4F17-A36D-AA3A43DC507A}" name="Você já atuou em venda de imóveis de bancos?"/>
    <tableColumn id="33" xr3:uid="{B953F890-58E3-4574-AE2C-5F24A60AD5B0}" name="Gostaria de atuar em venda de imóveis de banco?_x000a__x000a_(para quem respondeu que atua, pular essa pergunta marcar primeira opção &quot;já atua&quot;)"/>
    <tableColumn id="34" xr3:uid="{E6E4B80F-AB2C-4A9E-B7D7-B15628397E96}" name="Você tem interesse em atuar em outros segmentos além de compra, venda e locação e ter uma renda extra?"/>
    <tableColumn id="35" xr3:uid="{E3846B6D-454A-4383-86FF-0FF58F7C6DDF}" name="Você teria interesse em ter produtos ou serviços para vender ou indicar para seus clientes e ser remunerado por isso?"/>
    <tableColumn id="36" xr3:uid="{BDC8EC7D-FF78-469C-93FC-74C9A6B24F3C}" name="Vendeu imóvel nos últimos 12 meses?"/>
    <tableColumn id="37" xr3:uid="{E29F9B09-339B-4B0C-9359-F2AEB499920D}" name="Quantos imóveis costuma vender em média por ano?_x000a__x000a_(Caso faça apenas locação escrever &quot;90&quot;)"/>
    <tableColumn id="38" xr3:uid="{E2FB1E4F-DC68-48BC-9332-9C810C3517C8}" name="Essa pergunta trata de informação pessoal sensível conforme definição da LGPD, será usada somente para fins estatísticos, não será compartilhada com terceiros, _x000a__x000a_Renda mensal"/>
    <tableColumn id="39" xr3:uid="{B3B2A3DC-1D93-42D9-82E8-B52E9B03EB89}" name="Você conhece o CRECI?_x000a__x000a_CRECI= CONSELHO REGIONAL DOS CORRETORES DE IMÓVEIS"/>
    <tableColumn id="40" xr3:uid="{66D17053-0020-4367-B4C3-03E6AEA7B13F}" name="O quanto você se sente representado pelo CRECI?"/>
    <tableColumn id="41" xr3:uid="{93C67CC8-130D-49D3-AE53-58A60FE46D00}" name="Conhece o COFECI?_x000a__x000a_COFECI= CONSELHO FEDERAL DE CORRETORES DE IMÓVEIS"/>
    <tableColumn id="42" xr3:uid="{840CBE5E-C014-41FD-8056-39CE58F91C4D}" name="O quanto você se sente representado pelo COFECI?"/>
    <tableColumn id="43" xr3:uid="{349D1889-ED9E-4B66-A219-90CC1FD85826}" name="O quanto você está satisfeito com a profissão de corretor de imóveis?"/>
    <tableColumn id="44" xr3:uid="{2D44DBB0-C012-4ADF-A49D-B077A62EC738}" name="Com que frequência você vai a eventos promovidos pelo CRECI?"/>
    <tableColumn id="45" xr3:uid="{43B4E237-4C64-4E25-9FD8-CC7331968ADE}" name="Com que frequência você vai a eventos promovidos pelo COFECI?"/>
    <tableColumn id="46" xr3:uid="{B030299D-49D6-4CFA-A50F-69F94CCD3220}" name="Que tipo de eventos você gostaria de participar?"/>
    <tableColumn id="47" xr3:uid="{BDCCE7B4-F3C9-4E7F-9FAF-62EC82A9014E}" name="Que conteúdo você gostaria que os eventos abordassem prioritariamente?"/>
    <tableColumn id="48" xr3:uid="{0D037318-566D-4742-A697-26EA995B9F1C}" name="Você sabe o que é o SGR e como funciona?_x000a__x000a_SGR= Sistema de Governança e Registro de Contratos Imobiliários "/>
    <tableColumn id="49" xr3:uid="{0170E72C-73FB-4588-8146-BE44777BC34D}" name="Você já acessou ao SGR?"/>
    <tableColumn id="50" xr3:uid="{8F8A1E68-B638-447F-BCA2-70143BCC0034}" name="O que você pensa sobre o que o SGR pode oferecer a você?"/>
    <tableColumn id="51" xr3:uid="{91216C86-06FF-4BF1-89CA-F12BD85C826B}" name="Em quais das ferramentas abaixo você está presente profissionalmente?"/>
    <tableColumn id="52" xr3:uid="{C2FB0EA5-0E27-403A-89C6-DE1C953274EB}" name="Em quais portais você possui anúncios?"/>
    <tableColumn id="53" xr3:uid="{8B5F50BC-94E5-4743-8F12-ECBEF1F858BA}" name="E qual é seu favorito?"/>
    <tableColumn id="54" xr3:uid="{50D4E29D-034D-4EFA-8260-6AC9AFB86AC8}" name="Você sempre sonhou em ser um corretor de imóveis?"/>
    <tableColumn id="55" xr3:uid="{2814EA8E-BB67-4447-9792-34B9BCA40DA5}" name="Você tem orgulho em ser corretor de imóveis?"/>
    <tableColumn id="56" xr3:uid="{B39C443C-B82F-40FB-A5F2-F5790E67943B}" name="Por que você se tornou um corretor de imóveis?_x000a__x000a_(Não ler opções, escutar e escolher a melhor)"/>
    <tableColumn id="57" xr3:uid="{0B99DA27-F024-4CFF-A2DE-D32EB116BC41}" name="No futuro, você deseja responder um questionário mais específico sobre temas ligados à corretagem?"/>
    <tableColumn id="58" xr3:uid="{EBE25973-EC43-4B2B-9D9A-6EFD4E66FEA8}" name="Observação"/>
    <tableColumn id="59" xr3:uid="{331426AD-4F57-4D58-AED2-5E338687602C}" name="Versão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D2F039-3904-4D12-A8BC-534F21B4F872}" name="Tabela103" displayName="Tabela103" ref="A1:BG12" totalsRowShown="0">
  <autoFilter ref="A1:BG12" xr:uid="{5C23426F-FAD8-4271-979F-AE0442CB8BFF}"/>
  <sortState xmlns:xlrd2="http://schemas.microsoft.com/office/spreadsheetml/2017/richdata2" ref="A2:BG12">
    <sortCondition ref="A1:A12"/>
  </sortState>
  <tableColumns count="59">
    <tableColumn id="1" xr3:uid="{3A3D2620-602C-4C09-B483-0B1C58DD15B9}" name="Timestamp" dataDxfId="98"/>
    <tableColumn id="2" xr3:uid="{577E1A8F-03A3-4BDC-94E2-53605565AD88}" name="Estamos realizando uma pesquisa para conhecer o perfil dos corretores de imóveis, hábitos e outras características. Você concorda em responder um questionário, compartilhando conosco suas informações pessoais tais como, gênero e renda?_x000a_ _x000a_Sendo certo que e"/>
    <tableColumn id="3" xr3:uid="{8077ECCD-1A10-4051-B368-283E6CDA7B08}" name="Nome Entrevistador"/>
    <tableColumn id="4" xr3:uid="{96C6CA0D-331D-453C-99A6-C85E0FC45CE2}" name="Nome Entrevistado_x000a__x000a_(pegar Listagem)"/>
    <tableColumn id="5" xr3:uid="{863C11B9-DB02-4442-A005-76F35685EC5F}" name="Idade"/>
    <tableColumn id="6" xr3:uid="{244093A8-B860-435A-89C5-F0F1A709E32C}" name="Estado (Pegar da listagem)"/>
    <tableColumn id="7" xr3:uid="{BDE21958-A3BD-4971-8BCE-6D9D943E1FF5}" name="Capital ou Interior (Pegar das listagem)"/>
    <tableColumn id="8" xr3:uid="{2BB1A384-16BC-4577-883F-92093EBB1C0B}" name="Cidade"/>
    <tableColumn id="9" xr3:uid="{FF12D894-838A-495B-99D9-5AE564C735DA}" name="Sexo "/>
    <tableColumn id="10" xr3:uid="{21EF4C82-5CBB-4279-BEEF-454BAE6D9393}" name="Estado civil"/>
    <tableColumn id="11" xr3:uid="{7C25BF78-2D0C-4004-B5A3-F4C1274B2F23}" name="Você tem filhos?"/>
    <tableColumn id="12" xr3:uid="{4E442927-E0FC-464B-9618-BEF77159ACAE}" name="Quantos?"/>
    <tableColumn id="13" xr3:uid="{55F073BF-BE9E-4ACC-9658-4CD8B0D9BF11}" name="Essa pergunta trata de informação pessoal sensível conforme definição da LGPD, será usada somente para fins estatísticos, não será compartilhada com terceiros._x000a_Como você se identifica? (Raça)"/>
    <tableColumn id="14" xr3:uid="{218E86DE-EDFC-4957-804D-25EE3E1AC65A}" name="Possui alguma outra Profissão além de corretor de imóvel? Qual?"/>
    <tableColumn id="15" xr3:uid="{C00CDBEE-6A46-42DA-8649-FE431D17499B}" name="Qual seu nível de escolaridade?"/>
    <tableColumn id="16" xr3:uid="{78B7F360-927B-49E1-A4A4-87523842980F}" name="Em caso de graduação, qual curso?"/>
    <tableColumn id="17" xr3:uid="{860D755E-170A-4DD2-95A5-719F9F471A2A}" name="Em caso de Pós Graduação, qual curso?"/>
    <tableColumn id="18" xr3:uid="{425FFF69-07BF-4421-B3CD-673DE978A9A5}" name="Em caso de Mestrado/Doutorado, qual curso?"/>
    <tableColumn id="19" xr3:uid="{74194532-8FD0-453F-B1A8-E0CCA7B52140}" name="Moradia atual"/>
    <tableColumn id="20" xr3:uid="{AA30EE1A-70D0-4138-AFE7-CE46BE2DC86E}" name="Quantos imóveis você possui além do que você mora?"/>
    <tableColumn id="21" xr3:uid="{2F5B465E-F534-495C-8716-71AD7432DF2F}" name="Que idioma você fala, além do português?"/>
    <tableColumn id="22" xr3:uid="{06366098-5BA2-4BC3-9846-9083FB21F95E}" name="Qual das opções abaixo melhor reflete seu trabalho atual"/>
    <tableColumn id="23" xr3:uid="{B52ECFBB-4C07-4D57-A1F1-6F8C8444E0E8}" name="Qual das atividades abaixo você costuma realizar?"/>
    <tableColumn id="24" xr3:uid="{543F258A-45AD-44C4-A3FF-2F6EC148EA0E}" name="Você costuma vender mais para...?"/>
    <tableColumn id="25" xr3:uid="{A926CDF8-92EF-4452-A5AF-5422C3FE4541}" name="Você costuma ter contato com investidores estrangeiros?"/>
    <tableColumn id="26" xr3:uid="{931A6484-7C1E-4A7A-8CA0-387F989FC2E9}" name="Seu principal foco é:"/>
    <tableColumn id="27" xr3:uid="{2AD0D565-5361-4C35-B5D2-6D23008A586F}" name="Qual desses imóveis você trabalha mais:_x000a__x000a_(LER OPÇÕES)"/>
    <tableColumn id="28" xr3:uid="{F62F37F3-8AE1-4BBE-92ED-D25E99781850}" name="Você se considera apto a realizar avaliação de imóveis?"/>
    <tableColumn id="29" xr3:uid="{2CEF1798-F4E4-4E18-997E-D2AF19239A6A}" name="Você gostaria de se capacitar para realizar avaliação de imóveis?"/>
    <tableColumn id="30" xr3:uid="{11E69BB3-3FBC-4CDF-9F41-D0A2173A3BB8}" name="Você já atuou em leilão de imóveis?"/>
    <tableColumn id="31" xr3:uid="{F3CAD3CC-0783-4849-B91C-AC796D77B9B5}" name="Gostaria de atuar em leilão de imóveis?_x000a__x000a_(para quem respondeu que atua, pular essa pergunta marcar primeira opção &quot;já atua&quot;)"/>
    <tableColumn id="32" xr3:uid="{4A1C5CAC-9205-47A4-A792-44C4A4C9BD38}" name="Você já atuou em venda de imóveis de bancos?"/>
    <tableColumn id="33" xr3:uid="{066BD483-2605-4BA9-82FA-C9C528E0104F}" name="Gostaria de atuar em venda de imóveis de banco?_x000a__x000a_(para quem respondeu que atua, pular essa pergunta marcar primeira opção &quot;já atua&quot;)"/>
    <tableColumn id="34" xr3:uid="{D8A1C850-9417-4D7D-819C-64BA3F73AFED}" name="Você tem interesse em atuar em outros segmentos além de compra, venda e locação e ter uma renda extra?"/>
    <tableColumn id="35" xr3:uid="{459FB376-6822-4DAE-A8F0-93B1EC037173}" name="Você teria interesse em ter produtos ou serviços para vender ou indicar para seus clientes e ser remunerado por isso?"/>
    <tableColumn id="36" xr3:uid="{B74C11FB-4328-466F-94B8-686CE06390F7}" name="Vendeu imóvel nos últimos 12 meses?"/>
    <tableColumn id="37" xr3:uid="{06ADE661-E8EA-4239-ADBF-08A02CCEA2C7}" name="Quantos imóveis costuma vender em média por ano?_x000a__x000a_(Caso faça apenas locação escrever &quot;90&quot;)"/>
    <tableColumn id="38" xr3:uid="{787832F5-AABA-4AB5-8F5F-49B93E2DCC09}" name="Essa pergunta trata de informação pessoal sensível conforme definição da LGPD, será usada somente para fins estatísticos, não será compartilhada com terceiros, _x000a__x000a_Renda mensal"/>
    <tableColumn id="39" xr3:uid="{0398562D-5DC5-4984-BF05-A3BECE313254}" name="Você conhece o CRECI?_x000a__x000a_CRECI= CONSELHO REGIONAL DOS CORRETORES DE IMÓVEIS"/>
    <tableColumn id="40" xr3:uid="{18C5A853-5E57-4A37-B25D-A22BD31331A2}" name="O quanto você se sente representado pelo CRECI?"/>
    <tableColumn id="41" xr3:uid="{EDB4DE26-A440-45DA-81BC-D45C2D2C1338}" name="Conhece o COFECI?_x000a__x000a_COFECI= CONSELHO FEDERAL DE CORRETORES DE IMÓVEIS"/>
    <tableColumn id="42" xr3:uid="{832C4829-6340-4E86-B26A-FE19069946F5}" name="O quanto você se sente representado pelo COFECI?"/>
    <tableColumn id="43" xr3:uid="{B7BDA7EC-02F7-449F-A3F8-E734614889BB}" name="O quanto você está satisfeito com a profissão de corretor de imóveis?"/>
    <tableColumn id="44" xr3:uid="{2A370CC6-14B2-4630-AF8F-55966FF85327}" name="Com que frequência você vai a eventos promovidos pelo CRECI?"/>
    <tableColumn id="45" xr3:uid="{15D05225-2CE0-485E-84BC-63CA4F49BF49}" name="Com que frequência você vai a eventos promovidos pelo COFECI?"/>
    <tableColumn id="46" xr3:uid="{3D3BFE42-0478-440B-AACC-14F67A8F715A}" name="Que tipo de eventos você gostaria de participar?"/>
    <tableColumn id="47" xr3:uid="{AD622AAC-2F71-44F9-AE08-DAA4969E5220}" name="Que conteúdo você gostaria que os eventos abordassem prioritariamente?"/>
    <tableColumn id="48" xr3:uid="{9EF54736-2652-486B-B5C0-5F8DB86EA62D}" name="Você sabe o que é o SGR e como funciona?_x000a__x000a_SGR= Sistema de Governança e Registro de Contratos Imobiliários "/>
    <tableColumn id="49" xr3:uid="{9FB3ABA8-1DBD-404C-82D4-5B979B43115C}" name="Você já acessou ao SGR?"/>
    <tableColumn id="50" xr3:uid="{19A3690B-6936-4241-A400-0D97309FD455}" name="O que você pensa sobre o que o SGR pode oferecer a você?"/>
    <tableColumn id="51" xr3:uid="{8E154123-3C82-487F-BC24-059D1CE41236}" name="Em quais das ferramentas abaixo você está presente profissionalmente?"/>
    <tableColumn id="52" xr3:uid="{52D568A2-AC4A-4689-BA98-66A4BB5DF72F}" name="Em quais portais você possui anúncios?"/>
    <tableColumn id="53" xr3:uid="{F35AA1DF-89DE-46C8-966D-29FFEB76AD6B}" name="E qual é seu favorito?"/>
    <tableColumn id="54" xr3:uid="{D76BC6A3-52C4-4663-9C6A-EA03D75206B0}" name="Você sempre sonhou em ser um corretor de imóveis?"/>
    <tableColumn id="55" xr3:uid="{981561E7-9806-45C3-8045-88761E2D08E0}" name="Você tem orgulho em ser corretor de imóveis?"/>
    <tableColumn id="56" xr3:uid="{2A5F22B9-5A57-4646-A756-92BAA3F3E9FB}" name="Por que você se tornou um corretor de imóveis?_x000a__x000a_(Não ler opções, escutar e escolher a melhor)"/>
    <tableColumn id="57" xr3:uid="{5F67CAE4-F675-45AF-8890-40F9C0EE9D55}" name="No futuro, você deseja responder um questionário mais específico sobre temas ligados à corretagem?"/>
    <tableColumn id="58" xr3:uid="{E762343C-D9EB-47C3-AC8F-49B168BAAF86}" name="Observação"/>
    <tableColumn id="59" xr3:uid="{CAE16561-BF57-4553-AAE2-DDD5E84BAF91}" name="Versão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32217E8-B245-4A8C-AABD-8CEA4FC3DD38}" name="Idioma_Alterado" displayName="Idioma_Alterado" ref="A1:G1343" tableType="queryTable" totalsRowShown="0">
  <autoFilter ref="A1:G1343" xr:uid="{732217E8-B245-4A8C-AABD-8CEA4FC3DD38}"/>
  <sortState xmlns:xlrd2="http://schemas.microsoft.com/office/spreadsheetml/2017/richdata2" ref="A2:G1343">
    <sortCondition ref="G1:G1343"/>
  </sortState>
  <tableColumns count="7">
    <tableColumn id="1" xr3:uid="{E5756478-7178-4FF7-AEC3-C8B3A3A95CCA}" uniqueName="1" name="Timestamp" queryTableFieldId="1"/>
    <tableColumn id="2" xr3:uid="{B81F15B6-BCD7-49F0-A017-CDBCDAD6BEF2}" uniqueName="2" name="Nome Entrevistador" queryTableFieldId="2"/>
    <tableColumn id="3" xr3:uid="{569051C3-0B0C-40AA-A3A3-602C11AE2524}" uniqueName="3" name="Nome Entrevistado_x000a__x000a_(pegar Listagem)" queryTableFieldId="3"/>
    <tableColumn id="4" xr3:uid="{6C7CEAFA-B8CC-4B69-9347-BAB1C3193A81}" uniqueName="4" name="Estado (Pegar da listagem)" queryTableFieldId="4"/>
    <tableColumn id="5" xr3:uid="{54772D2B-0FE9-4100-BC1A-68CC04F525E1}" uniqueName="5" name="Capital ou Interior (Pegar das listagem)" queryTableFieldId="5"/>
    <tableColumn id="6" xr3:uid="{32991742-F456-4191-A03B-C9F99EFF4730}" uniqueName="6" name="Região" queryTableFieldId="6"/>
    <tableColumn id="7" xr3:uid="{72F2D989-280A-4852-BDF7-D2D8674946B6}" uniqueName="7" name="Idioma" queryTableFieldId="7" dataDxfId="97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8EC7FE5-1255-4B54-99A7-CDDB00E3D43F}" name="VendaLocacao_Alterado" displayName="VendaLocacao_Alterado" ref="A1:E2793" tableType="queryTable" totalsRowShown="0">
  <autoFilter ref="A1:E2793" xr:uid="{78EC7FE5-1255-4B54-99A7-CDDB00E3D43F}">
    <filterColumn colId="4">
      <filters blank="1">
        <filter val="AVALIADORA"/>
        <filter val="CONFLITOS JUDICIAIS DE IMOVEIS"/>
        <filter val="consultoria"/>
        <filter val="CONSULTORIA FINANCEIRA"/>
        <filter val="coordenador de uma construtora"/>
        <filter val="de tudo um pouco"/>
        <filter val="divulgação e desenvolvimento"/>
        <filter val="DONO DA IMBOLIARIA"/>
        <filter val="ELE COORDENADA UMA EQUIPE DE CORRETORES."/>
        <filter val="ELE TRABALHA NA ÁREA ADMINISTRATIVA"/>
        <filter val="Financiamento"/>
        <filter val="Financiamento e Vendas"/>
        <filter val="Foco maior em locação de imóveis"/>
        <filter val="GERENTE"/>
        <filter val="GESTÃO"/>
        <filter val="GESTÃO DO TIME COMERCIAL"/>
        <filter val="imóveis de construtora (planta ou estoque)"/>
        <filter val="Incorporação"/>
        <filter val="Intermediação"/>
        <filter val="INVESTIDORES"/>
        <filter val="LANÇAMENTOS"/>
        <filter val="Legalização"/>
        <filter val="LEGALIZAÇÃO DE IMÓVEIS."/>
        <filter val="LOTEAMENTO"/>
        <filter val="LOTES"/>
        <filter val="mas ainda tem o CRECI"/>
        <filter val="mas tem o CRECI para poder atuar na sua profissão."/>
        <filter val="Não atua diretamente com a corretagem"/>
        <filter val="Não atuou"/>
        <filter val="NÃO EXERCE A PROFISSÃO"/>
        <filter val="NÃO FAZ VENDAS DIRETAMENTE"/>
        <filter val="Não_Efetuou inicio como corretor recentemente"/>
        <filter val="nenhum"/>
        <filter val="no momento n esta vendedno"/>
        <filter val="PERICIA"/>
        <filter val="PERICIA E AVALIAÇÃO"/>
        <filter val="Perícia Judicial"/>
        <filter val="Permuta"/>
        <filter val="Pós venda"/>
        <filter val="Proprietário da imobiliária"/>
        <filter val="Regularização"/>
        <filter val="REGULARIZAÇÃO DE DOCUMENTOS"/>
        <filter val="Regularização de imóveis"/>
        <filter val="Só faz avaliação rural para o banco do Brasil."/>
        <filter val="Só internacional"/>
        <filter val="terreno para construtoras/financiamento"/>
        <filter val="TERRENOS PARA CONSTRUTORAS"/>
        <filter val="Todas as opções"/>
        <filter val="VENDA DE LOTEAMENTO"/>
      </filters>
    </filterColumn>
  </autoFilter>
  <sortState xmlns:xlrd2="http://schemas.microsoft.com/office/spreadsheetml/2017/richdata2" ref="A2:E2793">
    <sortCondition ref="E1:E2793"/>
  </sortState>
  <tableColumns count="5">
    <tableColumn id="1" xr3:uid="{48117ACF-2B2D-44CB-B043-DE0AB14D0688}" uniqueName="1" name="Timestamp" queryTableFieldId="1" dataDxfId="96"/>
    <tableColumn id="2" xr3:uid="{6CB0A84B-AD29-4416-8A0F-65F11C087BE7}" uniqueName="2" name="Nome Entrevistado_x000a__x000a_(pegar Listagem)" queryTableFieldId="2" dataDxfId="95"/>
    <tableColumn id="3" xr3:uid="{98C57EBF-BC48-4F32-A0AD-10C8F2291A9D}" uniqueName="3" name="Capital ou Interior (Pegar das listagem)" queryTableFieldId="3" dataDxfId="94"/>
    <tableColumn id="4" xr3:uid="{DE8A3343-D6FC-4772-B5B2-DBA83CF0DA8D}" uniqueName="4" name="Região" queryTableFieldId="4" dataDxfId="93"/>
    <tableColumn id="5" xr3:uid="{D1A2FFE9-67D3-44D6-B81C-88531B4E95C4}" uniqueName="5" name="VendaLocacao Alt" queryTableFieldId="5" dataDxfId="9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4D05F24-D01D-4811-B11E-3EA977F9771B}" name="Tipo_Alterado" displayName="Tipo_Alterado" ref="A1:F1252" tableType="queryTable" totalsRowShown="0">
  <autoFilter ref="A1:F1252" xr:uid="{B4D05F24-D01D-4811-B11E-3EA977F9771B}">
    <filterColumn colId="5">
      <filters>
        <filter val="Atua em todos."/>
      </filters>
    </filterColumn>
  </autoFilter>
  <sortState xmlns:xlrd2="http://schemas.microsoft.com/office/spreadsheetml/2017/richdata2" ref="A2:F1252">
    <sortCondition ref="F1:F1252"/>
  </sortState>
  <tableColumns count="6">
    <tableColumn id="1" xr3:uid="{25C38626-A7D3-42BD-96E5-2A6E75C91A13}" uniqueName="1" name="Timestamp" queryTableFieldId="1" dataDxfId="91"/>
    <tableColumn id="2" xr3:uid="{9501CD66-3B38-4082-8657-AB1A7AD7C7FF}" uniqueName="2" name="Nome Entrevistador" queryTableFieldId="2" dataDxfId="90"/>
    <tableColumn id="3" xr3:uid="{DB499B6D-21DB-42EB-B42B-D2AE22218008}" uniqueName="3" name="Nome Entrevistado_x000a__x000a_(pegar Listagem)" queryTableFieldId="3" dataDxfId="89"/>
    <tableColumn id="4" xr3:uid="{0E0CAF74-7386-45E2-8AEB-689503D89655}" uniqueName="4" name="Capital ou Interior (Pegar das listagem)" queryTableFieldId="4" dataDxfId="88"/>
    <tableColumn id="5" xr3:uid="{BC05D36F-0595-433C-B41C-64AF27A727D7}" uniqueName="5" name="Região" queryTableFieldId="5" dataDxfId="87"/>
    <tableColumn id="6" xr3:uid="{1377AA5C-1769-4CC0-B0AA-49D2D079068A}" uniqueName="6" name="Tipo" queryTableFieldId="6" dataDxfId="86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D06DDC6-6017-4801-88E4-5317F2CB8D1B}" name="Ferramenta_Alterado" displayName="Ferramenta_Alterado" ref="A1:F2744" tableType="queryTable" totalsRowShown="0">
  <autoFilter ref="A1:F2744" xr:uid="{5D06DDC6-6017-4801-88E4-5317F2CB8D1B}">
    <filterColumn colId="5">
      <filters>
        <filter val="Site de Anúncios"/>
      </filters>
    </filterColumn>
  </autoFilter>
  <sortState xmlns:xlrd2="http://schemas.microsoft.com/office/spreadsheetml/2017/richdata2" ref="A2:F2744">
    <sortCondition ref="F1:F2744"/>
  </sortState>
  <tableColumns count="6">
    <tableColumn id="1" xr3:uid="{345C58F3-A092-4582-961B-C67D439CED57}" uniqueName="1" name="Timestamp" queryTableFieldId="1" dataDxfId="85"/>
    <tableColumn id="2" xr3:uid="{524F6E26-0C3B-456F-80F2-CA85E8338CA0}" uniqueName="2" name="Nome Entrevistador" queryTableFieldId="2" dataDxfId="84"/>
    <tableColumn id="3" xr3:uid="{BC121A9E-AB10-4835-B9F6-A280E040D201}" uniqueName="3" name="Nome Entrevistado_x000a__x000a_(pegar Listagem)" queryTableFieldId="3" dataDxfId="83"/>
    <tableColumn id="4" xr3:uid="{17592AE5-1DE9-4963-B7F9-7A3DB43FA157}" uniqueName="4" name="Capital ou Interior (Pegar das listagem)" queryTableFieldId="4" dataDxfId="82"/>
    <tableColumn id="5" xr3:uid="{74B8EB60-9637-451C-89DE-65C7FB8C951C}" uniqueName="5" name="Região" queryTableFieldId="5" dataDxfId="81"/>
    <tableColumn id="6" xr3:uid="{02B5CEAA-DE96-4F2E-920E-2BCD107E5965}" uniqueName="6" name="Ferramenta" queryTableFieldId="6" dataDxfId="80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A77622E-CE7D-44E5-BA93-C4DA9EB5FF79}" name="Tabela179__3" displayName="Tabela179__3" ref="A1:G1922" tableType="queryTable" totalsRowShown="0">
  <autoFilter ref="A1:G1922" xr:uid="{8A77622E-CE7D-44E5-BA93-C4DA9EB5FF79}"/>
  <sortState xmlns:xlrd2="http://schemas.microsoft.com/office/spreadsheetml/2017/richdata2" ref="A2:G1922">
    <sortCondition ref="G1:G1922"/>
  </sortState>
  <tableColumns count="7">
    <tableColumn id="1" xr3:uid="{2168157D-33C1-42E8-A597-FFABC63F000D}" uniqueName="1" name="Timestamp" queryTableFieldId="1" dataDxfId="79"/>
    <tableColumn id="2" xr3:uid="{0C8B9E9D-AFB9-41AC-96F3-09187E11EA8E}" uniqueName="2" name="Nome Entrevistador" queryTableFieldId="2" dataDxfId="78"/>
    <tableColumn id="3" xr3:uid="{025C8A9C-0A9C-4DB4-867B-4453E0C08581}" uniqueName="3" name="Nome Entrevistado_x000a__x000a_(pegar Listagem)" queryTableFieldId="3" dataDxfId="77"/>
    <tableColumn id="4" xr3:uid="{B15E557C-F2FE-46D7-B297-AABFBA2A2D9F}" uniqueName="4" name="Capital ou Interior (Pegar das listagem)" queryTableFieldId="4" dataDxfId="76"/>
    <tableColumn id="5" xr3:uid="{6C865BCC-5010-4BAA-85D1-B6B5536C69A0}" uniqueName="5" name="Região" queryTableFieldId="5" dataDxfId="75"/>
    <tableColumn id="6" xr3:uid="{3F3D3458-4464-4A2F-9FC5-61970469DF01}" uniqueName="6" name="Portal" queryTableFieldId="6" dataDxfId="74"/>
    <tableColumn id="7" xr3:uid="{684D16C5-AD25-4530-8D8E-5F1612A88143}" uniqueName="7" name="Portal2" queryTableFieldId="7" dataDxfId="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986136E-5EE0-451B-89DB-89CCA5E40FEB}" name="BD" displayName="BD" ref="A1:BS1232" totalsRowShown="0" headerRowDxfId="72" dataDxfId="71" headerRowCellStyle="Normal 2" dataCellStyle="Normal 2">
  <autoFilter ref="A1:BS1232" xr:uid="{AA6ED49A-E174-4FE7-826F-AA809C3C6700}"/>
  <sortState xmlns:xlrd2="http://schemas.microsoft.com/office/spreadsheetml/2017/richdata2" ref="A2:BS1232">
    <sortCondition ref="AG1:AG1232"/>
  </sortState>
  <tableColumns count="71">
    <tableColumn id="1" xr3:uid="{2B1782A6-9F64-4B72-94C5-39DD77C392F6}" name="Timestamp" dataDxfId="70" dataCellStyle="Normal 2"/>
    <tableColumn id="2" xr3:uid="{0419F8F5-E655-44CD-AF46-5DE245201737}" name="Estamos realizando uma pesquisa para conhecer o perfil dos corretores de imóveis, hábitos e outras características. Você concorda em responder um questionário, compartilhando conosco suas informações pessoais tais como, gênero e renda?_x000a_ _x000a_Sendo certo que e" dataDxfId="69" dataCellStyle="Normal 2"/>
    <tableColumn id="3" xr3:uid="{B0A05E79-434F-402C-A64D-DD2E5F4C10B8}" name="Nome Entrevistador" dataDxfId="68" dataCellStyle="Normal 2"/>
    <tableColumn id="4" xr3:uid="{5FBD7692-FB85-4086-8E9B-E087739390DE}" name="Nome Entrevistado_x000a__x000a_(pegar Listagem)" dataDxfId="67" dataCellStyle="Normal 2"/>
    <tableColumn id="5" xr3:uid="{60C5F8CD-6DDF-4235-A603-196F190BC5BA}" name="Idade" dataDxfId="66" dataCellStyle="Normal 2"/>
    <tableColumn id="6" xr3:uid="{62433A84-6369-4DDC-86A4-0AFB1118F630}" name="Estado (Pegar da listagem)" dataDxfId="65" dataCellStyle="Normal 2"/>
    <tableColumn id="7" xr3:uid="{6BE038CD-D0CA-4B4F-814D-B14275866B5C}" name="Capital ou Interior (Pegar das listagem)" dataDxfId="64" dataCellStyle="Normal 2"/>
    <tableColumn id="8" xr3:uid="{B40C86C3-AC35-44B9-824B-5EF87A1138AE}" name="Cidade" dataDxfId="63" dataCellStyle="Normal 2"/>
    <tableColumn id="9" xr3:uid="{7D2E7DF9-4D14-46D9-8CF9-A497E92D682F}" name="Sexo " dataDxfId="62" dataCellStyle="Normal 2"/>
    <tableColumn id="10" xr3:uid="{AD1D3ADE-8F5E-4098-A939-DD9EC78B77B1}" name="Estado civil" dataDxfId="61" dataCellStyle="Normal 2"/>
    <tableColumn id="11" xr3:uid="{40AE464A-A73A-46A8-8EE1-EF3B9A0DA188}" name="Você tem filhos?" dataDxfId="60" dataCellStyle="Normal 2"/>
    <tableColumn id="12" xr3:uid="{3C1E9C97-E6CC-4BC6-BD3F-77E95B32BCE1}" name="Quantos?" dataDxfId="59" dataCellStyle="Normal 2"/>
    <tableColumn id="13" xr3:uid="{AEE60500-115D-47FE-A227-167A9A2CA4B7}" name="Essa pergunta trata de informação pessoal sensível conforme definição da LGPD, será usada somente para fins estatísticos, não será compartilhada com terceiros._x000a_Como você se identifica? (Raça)" dataDxfId="58" dataCellStyle="Normal 2"/>
    <tableColumn id="14" xr3:uid="{4F7CCA27-C9C6-4DCA-92D4-E2000A4FA985}" name="Possui alguma outra Profissão além de corretor de imóvel? Qual?" dataDxfId="57" dataCellStyle="Normal 2"/>
    <tableColumn id="15" xr3:uid="{FB160632-A7AF-41D7-907C-FE1CEEAC6AFE}" name="Qual seu nível de escolaridade?" dataDxfId="56" dataCellStyle="Normal 2"/>
    <tableColumn id="62" xr3:uid="{73F71E62-A9F4-47E1-81D5-9E050A63A760}" name="Escolaridade Aj." dataCellStyle="Normal 2"/>
    <tableColumn id="16" xr3:uid="{FAAC6AFB-62D9-4AB7-85EC-00064A055574}" name="Em caso de graduação, qual curso?" dataCellStyle="Normal 2"/>
    <tableColumn id="61" xr3:uid="{52AFB8B2-0AE1-48FD-9758-B87E2B4FD73E}" name="Graduação Aj." dataDxfId="55" dataCellStyle="Normal 2"/>
    <tableColumn id="17" xr3:uid="{8626A955-9EDA-4893-AF32-E090178DDDCB}" name="Em caso de Pós Graduação, qual curso?" dataCellStyle="Normal 2"/>
    <tableColumn id="63" xr3:uid="{D1F83B9B-8A57-49A3-B67B-71010C991418}" name="Pos Grad Aj." dataCellStyle="Normal 2"/>
    <tableColumn id="18" xr3:uid="{22857FDB-7C6A-4426-BD33-AC9A626033C9}" name="Em caso de Mestrado/Doutorado, qual curso?" dataCellStyle="Normal 2"/>
    <tableColumn id="64" xr3:uid="{2BEFA947-ED52-4820-AC0B-1536C04250A9}" name="Mestrado Aj." dataCellStyle="Normal 2"/>
    <tableColumn id="19" xr3:uid="{AC420022-E311-42D4-8148-436A5108BBB8}" name="Moradia atual" dataDxfId="54" dataCellStyle="Normal 2"/>
    <tableColumn id="65" xr3:uid="{DAD71766-10DC-498E-AD87-F0C8A63C5ED5}" name="Moradia atual Aj." dataCellStyle="Normal 2"/>
    <tableColumn id="20" xr3:uid="{55086FBD-F149-419C-9D8A-E4D53CDD1106}" name="Quantos imóveis você possui além do que você mora?" dataDxfId="53" dataCellStyle="Normal 2"/>
    <tableColumn id="21" xr3:uid="{3DE12654-6EB7-431A-88FB-3D6DCCBA5F3D}" name="Que idioma você fala, além do português?" dataDxfId="52" dataCellStyle="Normal 2"/>
    <tableColumn id="22" xr3:uid="{8EB82F1C-1A7E-4752-B0B2-F8C8700292D9}" name="Qual das opções abaixo melhor reflete seu trabalho atual" dataDxfId="51" dataCellStyle="Normal 2"/>
    <tableColumn id="66" xr3:uid="{318BCCBA-E948-4F73-8E76-CC24F5B1256E}" name="Trabalho atual aj." dataCellStyle="Normal 2"/>
    <tableColumn id="23" xr3:uid="{D40FA453-EAE7-49BD-9759-E6F8218C06FC}" name="Qual das atividades abaixo você costuma realizar?" dataDxfId="50" dataCellStyle="Normal 2"/>
    <tableColumn id="24" xr3:uid="{CC19880D-32C5-4F2A-9DC5-CFCC32C9408D}" name="Você costuma vender mais para...?" dataDxfId="49" dataCellStyle="Normal 2"/>
    <tableColumn id="25" xr3:uid="{83A4285D-5BED-46BA-8731-853752E88784}" name="Você costuma ter contato com investidores estrangeiros?" dataDxfId="48" dataCellStyle="Normal 2"/>
    <tableColumn id="26" xr3:uid="{C66AF9E0-74F2-46F7-9EF5-239CF8EDC140}" name="Seu principal foco é:" dataDxfId="47" dataCellStyle="Normal 2"/>
    <tableColumn id="27" xr3:uid="{EBF18613-CF3E-4327-B37F-276079542453}" name="Qual desses imóveis você trabalha mais:_x000a__x000a_(LER OPÇÕES)" dataDxfId="46" dataCellStyle="Normal 2"/>
    <tableColumn id="28" xr3:uid="{92959BB5-AD45-49AA-8684-49408449E462}" name="Você se considera apto a realizar avaliação de imóveis?" dataDxfId="45" dataCellStyle="Normal 2"/>
    <tableColumn id="29" xr3:uid="{CE93E087-2610-4764-A497-86BC3BD9A5FA}" name="Você gostaria de se capacitar para realizar avaliação de imóveis?" dataDxfId="44" dataCellStyle="Normal 2"/>
    <tableColumn id="30" xr3:uid="{66ABBBB3-1F05-4C21-992F-B0CA9FEA999B}" name="Você já atuou em leilão de imóveis?" dataDxfId="43" dataCellStyle="Normal 2"/>
    <tableColumn id="31" xr3:uid="{4DE5AEBF-5416-4F62-A07F-9C44AC6BC922}" name="Gostaria de atuar em leilão de imóveis?_x000a__x000a_(para quem respondeu que atua, pular essa pergunta marcar primeira opção &quot;já atua&quot;)" dataDxfId="42" dataCellStyle="Normal 2"/>
    <tableColumn id="32" xr3:uid="{8A4E03C4-29DE-4C32-B718-91E26D164165}" name="Você já atuou em venda de imóveis de bancos?" dataDxfId="41" dataCellStyle="Normal 2"/>
    <tableColumn id="33" xr3:uid="{92D5456C-D9AD-43B2-A3D6-FA4D3FD02E0E}" name="Gostaria de atuar em venda de imóveis de banco?_x000a__x000a_(para quem respondeu que atua, pular essa pergunta marcar primeira opção &quot;já atua&quot;)" dataDxfId="40" dataCellStyle="Normal 2"/>
    <tableColumn id="34" xr3:uid="{0C8DC014-716A-467E-87A3-485FC0A94574}" name="Você tem interesse em atuar em outros segmentos além de compra, venda e locação e ter uma renda extra?" dataDxfId="39" dataCellStyle="Normal 2"/>
    <tableColumn id="35" xr3:uid="{A72B924A-50F7-4A60-B222-8EFB0A93ADB8}" name="Você teria interesse em ter produtos ou serviços para vender ou indicar para seus clientes e ser remunerado por isso?" dataDxfId="38" dataCellStyle="Normal 2"/>
    <tableColumn id="36" xr3:uid="{3FD95134-BEBD-4BFF-9C77-083F8F4311FA}" name="Vendeu imóvel nos últimos 12 meses?" dataDxfId="37" dataCellStyle="Normal 2"/>
    <tableColumn id="37" xr3:uid="{8E18BB6E-9192-4072-AFFB-3FAA3C256856}" name="Quantos imóveis costuma vender em média por ano?_x000a__x000a_(Caso faça apenas locação escrever &quot;90&quot;)" dataDxfId="36" dataCellStyle="Normal 2"/>
    <tableColumn id="67" xr3:uid="{4D82E5A5-4E9B-41CD-8E56-141856B25E76}" name="Vendas por ano Aj." dataDxfId="35" dataCellStyle="Normal 2"/>
    <tableColumn id="38" xr3:uid="{E23A7C21-CB76-454D-BBF1-A2F7E7620BB2}" name="Essa pergunta trata de informação pessoal sensível conforme definição da LGPD, será usada somente para fins estatísticos, não será compartilhada com terceiros, _x000a__x000a_Renda mensal" dataDxfId="34" dataCellStyle="Normal 2"/>
    <tableColumn id="68" xr3:uid="{F6E3C11D-2E1B-4785-A1C1-BD79D784AE3B}" name="Renda Mensal Aj." dataCellStyle="Normal 2"/>
    <tableColumn id="39" xr3:uid="{CCA61919-FEDC-46A1-B309-78963D5867AA}" name="Você conhece o CRECI?_x000a__x000a_CRECI= CONSELHO REGIONAL DOS CORRETORES DE IMÓVEIS" dataDxfId="33" dataCellStyle="Normal 2"/>
    <tableColumn id="40" xr3:uid="{0A956163-C7D4-44F5-A280-023E7233201C}" name="O quanto você se sente representado pelo CRECI?" dataDxfId="32" dataCellStyle="Normal 2"/>
    <tableColumn id="41" xr3:uid="{5AE482D9-9F8C-4396-BD97-82E949D981E3}" name="Conhece o COFECI?_x000a__x000a_COFECI= CONSELHO FEDERAL DE CORRETORES DE IMÓVEIS" dataDxfId="31" dataCellStyle="Normal 2"/>
    <tableColumn id="42" xr3:uid="{DD3817B1-505D-4381-AE95-6A3892D754BC}" name="O quanto você se sente representado pelo COFECI?" dataDxfId="30" dataCellStyle="Normal 2"/>
    <tableColumn id="43" xr3:uid="{2F9485B7-F638-4155-BDC0-0125F2C7BF78}" name="O quanto você está satisfeito com a profissão de corretor de imóveis?" dataDxfId="29" dataCellStyle="Normal 2"/>
    <tableColumn id="44" xr3:uid="{F625C026-A0CA-4599-9D68-2412B5166EE9}" name="Com que frequência você vai a eventos promovidos pelo CRECI?" dataDxfId="28" dataCellStyle="Normal 2"/>
    <tableColumn id="45" xr3:uid="{BA0274C6-F055-4F2D-882A-FC08B58F649E}" name="Com que frequência você vai a eventos promovidos pelo COFECI?" dataDxfId="27" dataCellStyle="Normal 2"/>
    <tableColumn id="46" xr3:uid="{A12AE0EB-509B-4886-BF65-E55124078F74}" name="Que tipo de eventos você gostaria de participar?" dataDxfId="26" dataCellStyle="Normal 2"/>
    <tableColumn id="47" xr3:uid="{105C6FA9-8B8C-4443-AB7D-DE5AA207C0BA}" name="Que conteúdo você gostaria que os eventos abordassem prioritariamente?" dataDxfId="25" dataCellStyle="Normal 2"/>
    <tableColumn id="69" xr3:uid="{8FAF5FA8-7949-4B94-B72C-11963639D6AB}" name="Conteudo Eventos Aj." dataCellStyle="Normal 2"/>
    <tableColumn id="48" xr3:uid="{594181E2-8156-48AB-B9D0-76398B4334FE}" name="Você sabe o que é o SGR e como funciona?_x000a__x000a_SGR= Sistema de Governança e Registro de Contratos Imobiliários " dataDxfId="24" dataCellStyle="Normal 2"/>
    <tableColumn id="49" xr3:uid="{DFF82AF8-F2AE-4D98-BFC2-8C0AFABE080E}" name="Você já acessou ao SGR?" dataDxfId="23" dataCellStyle="Normal 2"/>
    <tableColumn id="50" xr3:uid="{32193509-637D-432F-9A4F-46D16ED4ECBB}" name="O que você pensa sobre o que o SGR pode oferecer a você?" dataDxfId="22" dataCellStyle="Normal 2"/>
    <tableColumn id="51" xr3:uid="{76B305BD-CFF3-4A1D-A1E1-35FC8F2C6D40}" name="Em quais das ferramentas abaixo você está presente profissionalmente?" dataDxfId="21" dataCellStyle="Normal 2"/>
    <tableColumn id="52" xr3:uid="{D4568152-A905-4AD5-9FB7-3F4F475BD25D}" name="Em quais portais você possui anúncios?" dataDxfId="20" dataCellStyle="Normal 2"/>
    <tableColumn id="53" xr3:uid="{457DD6D5-EBDC-4133-9050-67E6372441E7}" name="E qual é seu favorito?" dataCellStyle="Normal 2"/>
    <tableColumn id="70" xr3:uid="{856350E3-392A-4BF9-BDFD-3004B21A9D85}" name="Portal Fav Aj." dataCellStyle="Normal 2"/>
    <tableColumn id="54" xr3:uid="{B778AD4F-1190-4625-89A5-A2B9B16C2481}" name="Você sempre sonhou em ser um corretor de imóveis?" dataDxfId="19" dataCellStyle="Normal 2"/>
    <tableColumn id="55" xr3:uid="{278285EA-567D-4AF7-ADFF-DA7FB6B02033}" name="Você tem orgulho em ser corretor de imóveis?" dataDxfId="18" dataCellStyle="Normal 2"/>
    <tableColumn id="56" xr3:uid="{7EA98B93-8B02-4B5B-AC36-C452F5077403}" name="Por que você se tornou um corretor de imóveis?_x000a__x000a_(Não ler opções, escutar e escolher a melhor)" dataDxfId="17" dataCellStyle="Normal 2"/>
    <tableColumn id="71" xr3:uid="{3E74CC17-E6F9-4059-9166-D9CEBD62EC08}" name="Motivo Corretor Aj." dataCellStyle="Normal 2"/>
    <tableColumn id="57" xr3:uid="{5FE88E66-4974-44A0-98F9-750134DD303F}" name="No futuro, você deseja responder um questionário mais específico sobre temas ligados à corretagem?" dataDxfId="16" dataCellStyle="Normal 2"/>
    <tableColumn id="58" xr3:uid="{262937C0-C35D-4B20-9CD2-4B6635484D3B}" name="Observação" dataCellStyle="Normal 2"/>
    <tableColumn id="59" xr3:uid="{3528C268-949F-4D07-9082-AB328C51603F}" name="Versão" dataCellStyle="Normal 2"/>
    <tableColumn id="60" xr3:uid="{E8C252E6-E2AA-47F4-8B4A-DCBBD53AFD49}" name="Região" dataDxfId="15" dataCellStyle="Normal 2">
      <calculatedColumnFormula>VLOOKUP(BD[[#This Row],[Estado (Pegar da listagem)]],Tabela11[],2,0)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hyperlink" Target="http://cresci.org/" TargetMode="External"/><Relationship Id="rId1" Type="http://schemas.openxmlformats.org/officeDocument/2006/relationships/hyperlink" Target="http://cresci.org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hyperlink" Target="http://cresci.org/" TargetMode="External"/><Relationship Id="rId1" Type="http://schemas.openxmlformats.org/officeDocument/2006/relationships/hyperlink" Target="http://cresci.org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cresci.org/" TargetMode="External"/><Relationship Id="rId2" Type="http://schemas.openxmlformats.org/officeDocument/2006/relationships/hyperlink" Target="http://cresci.org/" TargetMode="External"/><Relationship Id="rId1" Type="http://schemas.openxmlformats.org/officeDocument/2006/relationships/hyperlink" Target="http://cresci.org/" TargetMode="External"/><Relationship Id="rId4" Type="http://schemas.openxmlformats.org/officeDocument/2006/relationships/table" Target="../tables/table15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8.xml"/><Relationship Id="rId1" Type="http://schemas.openxmlformats.org/officeDocument/2006/relationships/pivotTable" Target="../pivotTables/pivotTable3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4.xml"/><Relationship Id="rId1" Type="http://schemas.openxmlformats.org/officeDocument/2006/relationships/pivotTable" Target="../pivotTables/pivotTable43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6.xml"/><Relationship Id="rId1" Type="http://schemas.openxmlformats.org/officeDocument/2006/relationships/pivotTable" Target="../pivotTables/pivotTable45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8.xml"/><Relationship Id="rId1" Type="http://schemas.openxmlformats.org/officeDocument/2006/relationships/pivotTable" Target="../pivotTables/pivotTable47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0.xml"/><Relationship Id="rId1" Type="http://schemas.openxmlformats.org/officeDocument/2006/relationships/pivotTable" Target="../pivotTables/pivotTable49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2.xml"/><Relationship Id="rId1" Type="http://schemas.openxmlformats.org/officeDocument/2006/relationships/pivotTable" Target="../pivotTables/pivotTable51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4.xml"/><Relationship Id="rId1" Type="http://schemas.openxmlformats.org/officeDocument/2006/relationships/pivotTable" Target="../pivotTables/pivotTable5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E89EA-4036-49F8-B930-443EAE19B93E}">
  <sheetPr codeName="Planilha1">
    <tabColor theme="9"/>
  </sheetPr>
  <dimension ref="A1:E51"/>
  <sheetViews>
    <sheetView zoomScale="115" zoomScaleNormal="115" workbookViewId="0">
      <selection activeCell="D20" sqref="D20"/>
    </sheetView>
  </sheetViews>
  <sheetFormatPr defaultRowHeight="14.5" x14ac:dyDescent="0.35"/>
  <cols>
    <col min="1" max="1" width="22.453125" customWidth="1"/>
    <col min="3" max="3" width="28.54296875" bestFit="1" customWidth="1"/>
    <col min="4" max="4" width="49.54296875" bestFit="1" customWidth="1"/>
  </cols>
  <sheetData>
    <row r="1" spans="1:5" x14ac:dyDescent="0.35">
      <c r="A1" t="s">
        <v>474</v>
      </c>
      <c r="B1" t="s">
        <v>4401</v>
      </c>
      <c r="C1" t="s">
        <v>2</v>
      </c>
      <c r="D1" t="s">
        <v>3</v>
      </c>
      <c r="E1" t="s">
        <v>4445</v>
      </c>
    </row>
    <row r="2" spans="1:5" x14ac:dyDescent="0.35">
      <c r="A2" s="14">
        <v>45324.762094907404</v>
      </c>
      <c r="B2" t="s">
        <v>58</v>
      </c>
      <c r="C2" t="s">
        <v>589</v>
      </c>
      <c r="D2" t="s">
        <v>1645</v>
      </c>
      <c r="E2" t="s">
        <v>4451</v>
      </c>
    </row>
    <row r="3" spans="1:5" x14ac:dyDescent="0.35">
      <c r="A3" s="14">
        <v>45313.71298611111</v>
      </c>
      <c r="B3" t="s">
        <v>58</v>
      </c>
      <c r="C3" t="s">
        <v>589</v>
      </c>
      <c r="D3" t="s">
        <v>3649</v>
      </c>
      <c r="E3" t="s">
        <v>4446</v>
      </c>
    </row>
    <row r="4" spans="1:5" x14ac:dyDescent="0.35">
      <c r="A4" s="14">
        <v>45309.734826388885</v>
      </c>
      <c r="B4" t="s">
        <v>58</v>
      </c>
      <c r="C4" t="s">
        <v>589</v>
      </c>
      <c r="D4" t="s">
        <v>4075</v>
      </c>
      <c r="E4" t="s">
        <v>4454</v>
      </c>
    </row>
    <row r="5" spans="1:5" x14ac:dyDescent="0.35">
      <c r="A5" s="14">
        <v>45318.571597222224</v>
      </c>
      <c r="B5" t="s">
        <v>58</v>
      </c>
      <c r="C5" t="s">
        <v>506</v>
      </c>
      <c r="D5" t="s">
        <v>2701</v>
      </c>
      <c r="E5" t="s">
        <v>4453</v>
      </c>
    </row>
    <row r="6" spans="1:5" x14ac:dyDescent="0.35">
      <c r="A6" s="14">
        <v>45322.72184027778</v>
      </c>
      <c r="B6" t="s">
        <v>58</v>
      </c>
      <c r="C6" t="s">
        <v>589</v>
      </c>
      <c r="D6" t="s">
        <v>2062</v>
      </c>
      <c r="E6" t="s">
        <v>4453</v>
      </c>
    </row>
    <row r="7" spans="1:5" x14ac:dyDescent="0.35">
      <c r="A7" s="14">
        <v>45316.855474537035</v>
      </c>
      <c r="B7" t="s">
        <v>58</v>
      </c>
      <c r="C7" t="s">
        <v>589</v>
      </c>
      <c r="D7" t="s">
        <v>2995</v>
      </c>
      <c r="E7" t="s">
        <v>4451</v>
      </c>
    </row>
    <row r="8" spans="1:5" x14ac:dyDescent="0.35">
      <c r="A8" s="14">
        <v>45303.478009259263</v>
      </c>
      <c r="B8" t="s">
        <v>58</v>
      </c>
      <c r="C8" t="s">
        <v>506</v>
      </c>
      <c r="D8" t="s">
        <v>4442</v>
      </c>
      <c r="E8" t="s">
        <v>4463</v>
      </c>
    </row>
    <row r="9" spans="1:5" x14ac:dyDescent="0.35">
      <c r="A9" s="14">
        <v>45322.469050925924</v>
      </c>
      <c r="B9" t="s">
        <v>58</v>
      </c>
      <c r="C9" t="s">
        <v>1205</v>
      </c>
      <c r="D9" t="s">
        <v>2209</v>
      </c>
      <c r="E9" t="s">
        <v>4456</v>
      </c>
    </row>
    <row r="10" spans="1:5" x14ac:dyDescent="0.35">
      <c r="A10" s="14">
        <v>45302.429085648146</v>
      </c>
      <c r="B10" t="s">
        <v>58</v>
      </c>
      <c r="C10" t="s">
        <v>506</v>
      </c>
      <c r="D10" t="s">
        <v>4419</v>
      </c>
      <c r="E10" t="s">
        <v>4457</v>
      </c>
    </row>
    <row r="11" spans="1:5" x14ac:dyDescent="0.35">
      <c r="A11" s="14">
        <v>45320.609398148146</v>
      </c>
      <c r="B11" t="s">
        <v>58</v>
      </c>
      <c r="C11" t="s">
        <v>589</v>
      </c>
      <c r="D11" t="s">
        <v>2601</v>
      </c>
      <c r="E11" t="s">
        <v>4458</v>
      </c>
    </row>
    <row r="12" spans="1:5" x14ac:dyDescent="0.35">
      <c r="A12" s="14">
        <v>45313.395092592589</v>
      </c>
      <c r="B12" t="s">
        <v>58</v>
      </c>
      <c r="C12" t="s">
        <v>475</v>
      </c>
      <c r="D12" t="s">
        <v>4433</v>
      </c>
      <c r="E12" t="s">
        <v>4458</v>
      </c>
    </row>
    <row r="13" spans="1:5" x14ac:dyDescent="0.35">
      <c r="A13" s="14">
        <v>45309.759525462963</v>
      </c>
      <c r="B13" t="s">
        <v>58</v>
      </c>
      <c r="C13" t="s">
        <v>589</v>
      </c>
      <c r="D13" t="s">
        <v>4062</v>
      </c>
      <c r="E13" t="s">
        <v>4446</v>
      </c>
    </row>
    <row r="14" spans="1:5" x14ac:dyDescent="0.35">
      <c r="A14" s="14">
        <v>45313.736770833333</v>
      </c>
      <c r="B14" t="s">
        <v>58</v>
      </c>
      <c r="C14" t="s">
        <v>589</v>
      </c>
      <c r="D14" t="s">
        <v>3647</v>
      </c>
      <c r="E14" t="s">
        <v>4451</v>
      </c>
    </row>
    <row r="15" spans="1:5" x14ac:dyDescent="0.35">
      <c r="A15" s="14">
        <v>45310.602893518517</v>
      </c>
      <c r="B15" t="s">
        <v>58</v>
      </c>
      <c r="C15" t="s">
        <v>589</v>
      </c>
      <c r="D15" t="s">
        <v>3928</v>
      </c>
      <c r="E15" t="s">
        <v>4457</v>
      </c>
    </row>
    <row r="16" spans="1:5" x14ac:dyDescent="0.35">
      <c r="A16" s="14">
        <v>45314.570451388892</v>
      </c>
      <c r="B16" t="s">
        <v>58</v>
      </c>
      <c r="C16" t="s">
        <v>589</v>
      </c>
      <c r="D16" t="s">
        <v>3518</v>
      </c>
      <c r="E16" t="s">
        <v>4452</v>
      </c>
    </row>
    <row r="17" spans="1:5" x14ac:dyDescent="0.35">
      <c r="A17" s="14">
        <v>45313.834768518522</v>
      </c>
      <c r="B17" t="s">
        <v>58</v>
      </c>
      <c r="C17" t="s">
        <v>589</v>
      </c>
      <c r="D17" t="s">
        <v>3601</v>
      </c>
      <c r="E17" t="s">
        <v>4455</v>
      </c>
    </row>
    <row r="18" spans="1:5" x14ac:dyDescent="0.35">
      <c r="A18" s="14">
        <v>45303.676435185182</v>
      </c>
      <c r="B18" t="s">
        <v>58</v>
      </c>
      <c r="C18" t="s">
        <v>486</v>
      </c>
      <c r="D18" t="s">
        <v>837</v>
      </c>
      <c r="E18" t="s">
        <v>4465</v>
      </c>
    </row>
    <row r="19" spans="1:5" x14ac:dyDescent="0.35">
      <c r="A19" s="14">
        <v>45314.813206018516</v>
      </c>
      <c r="B19" t="s">
        <v>58</v>
      </c>
      <c r="C19" t="s">
        <v>589</v>
      </c>
      <c r="D19" t="s">
        <v>3412</v>
      </c>
      <c r="E19" t="s">
        <v>4461</v>
      </c>
    </row>
    <row r="20" spans="1:5" x14ac:dyDescent="0.35">
      <c r="A20" s="14">
        <v>45308.721655092595</v>
      </c>
      <c r="B20" t="s">
        <v>58</v>
      </c>
      <c r="C20" t="s">
        <v>575</v>
      </c>
      <c r="D20" t="s">
        <v>4466</v>
      </c>
      <c r="E20" t="s">
        <v>4467</v>
      </c>
    </row>
    <row r="21" spans="1:5" x14ac:dyDescent="0.35">
      <c r="A21" s="14">
        <v>45314.834027777775</v>
      </c>
      <c r="B21" t="s">
        <v>58</v>
      </c>
      <c r="C21" t="s">
        <v>589</v>
      </c>
      <c r="D21" t="s">
        <v>3402</v>
      </c>
      <c r="E21" t="s">
        <v>4462</v>
      </c>
    </row>
    <row r="22" spans="1:5" x14ac:dyDescent="0.35">
      <c r="A22" s="14">
        <v>45322.712326388886</v>
      </c>
      <c r="B22" t="s">
        <v>58</v>
      </c>
      <c r="C22" t="s">
        <v>575</v>
      </c>
      <c r="D22" t="s">
        <v>2065</v>
      </c>
      <c r="E22" t="s">
        <v>4454</v>
      </c>
    </row>
    <row r="23" spans="1:5" x14ac:dyDescent="0.35">
      <c r="A23" s="14">
        <v>45314.76457175926</v>
      </c>
      <c r="B23" t="s">
        <v>58</v>
      </c>
      <c r="C23" t="s">
        <v>589</v>
      </c>
      <c r="D23" t="s">
        <v>3429</v>
      </c>
      <c r="E23" t="s">
        <v>4452</v>
      </c>
    </row>
    <row r="24" spans="1:5" x14ac:dyDescent="0.35">
      <c r="A24" s="14">
        <v>45309.612430555557</v>
      </c>
      <c r="B24" t="s">
        <v>58</v>
      </c>
      <c r="C24" t="s">
        <v>589</v>
      </c>
      <c r="D24" t="s">
        <v>4132</v>
      </c>
      <c r="E24" t="s">
        <v>4446</v>
      </c>
    </row>
    <row r="25" spans="1:5" x14ac:dyDescent="0.35">
      <c r="A25" s="14">
        <v>45321.652106481481</v>
      </c>
      <c r="B25" t="s">
        <v>58</v>
      </c>
      <c r="C25" t="s">
        <v>589</v>
      </c>
      <c r="D25" t="s">
        <v>2344</v>
      </c>
      <c r="E25" t="s">
        <v>4457</v>
      </c>
    </row>
    <row r="26" spans="1:5" x14ac:dyDescent="0.35">
      <c r="A26" s="14">
        <v>45308.81212962963</v>
      </c>
      <c r="B26" t="s">
        <v>58</v>
      </c>
      <c r="C26" t="s">
        <v>575</v>
      </c>
      <c r="D26" t="s">
        <v>4464</v>
      </c>
      <c r="E26" t="s">
        <v>4465</v>
      </c>
    </row>
    <row r="27" spans="1:5" x14ac:dyDescent="0.35">
      <c r="A27" s="14">
        <v>45313.821481481478</v>
      </c>
      <c r="B27" t="s">
        <v>58</v>
      </c>
      <c r="C27" t="s">
        <v>589</v>
      </c>
      <c r="D27" t="s">
        <v>3606</v>
      </c>
      <c r="E27" t="s">
        <v>4450</v>
      </c>
    </row>
    <row r="28" spans="1:5" x14ac:dyDescent="0.35">
      <c r="A28" s="14">
        <v>45307.359201388892</v>
      </c>
      <c r="B28" t="s">
        <v>58</v>
      </c>
      <c r="C28" t="s">
        <v>506</v>
      </c>
      <c r="D28" t="s">
        <v>1056</v>
      </c>
      <c r="E28" t="s">
        <v>4465</v>
      </c>
    </row>
    <row r="29" spans="1:5" x14ac:dyDescent="0.35">
      <c r="A29" s="14">
        <v>45314.458541666667</v>
      </c>
      <c r="B29" t="s">
        <v>58</v>
      </c>
      <c r="C29" t="s">
        <v>486</v>
      </c>
      <c r="D29" t="s">
        <v>3555</v>
      </c>
      <c r="E29" t="s">
        <v>4459</v>
      </c>
    </row>
    <row r="30" spans="1:5" x14ac:dyDescent="0.35">
      <c r="A30" s="14">
        <v>45318.411157407405</v>
      </c>
      <c r="B30" t="s">
        <v>58</v>
      </c>
      <c r="C30" t="s">
        <v>506</v>
      </c>
      <c r="D30" t="s">
        <v>4414</v>
      </c>
      <c r="E30" t="s">
        <v>4454</v>
      </c>
    </row>
    <row r="31" spans="1:5" x14ac:dyDescent="0.35">
      <c r="A31" s="14">
        <v>45304.372488425928</v>
      </c>
      <c r="B31" t="s">
        <v>58</v>
      </c>
      <c r="C31" t="s">
        <v>506</v>
      </c>
      <c r="D31" t="s">
        <v>873</v>
      </c>
      <c r="E31" t="s">
        <v>4460</v>
      </c>
    </row>
    <row r="32" spans="1:5" x14ac:dyDescent="0.35">
      <c r="A32" s="14">
        <v>45318.378854166665</v>
      </c>
      <c r="B32" t="s">
        <v>58</v>
      </c>
      <c r="C32" t="s">
        <v>475</v>
      </c>
      <c r="D32" t="s">
        <v>2745</v>
      </c>
      <c r="E32" t="s">
        <v>4450</v>
      </c>
    </row>
    <row r="33" spans="1:5" x14ac:dyDescent="0.35">
      <c r="A33" s="14">
        <v>45324.695752314816</v>
      </c>
      <c r="B33" t="s">
        <v>58</v>
      </c>
      <c r="C33" t="s">
        <v>575</v>
      </c>
      <c r="D33" t="s">
        <v>1663</v>
      </c>
      <c r="E33" t="s">
        <v>4452</v>
      </c>
    </row>
    <row r="34" spans="1:5" x14ac:dyDescent="0.35">
      <c r="A34" s="14">
        <v>45316.60255787037</v>
      </c>
      <c r="B34" t="s">
        <v>58</v>
      </c>
      <c r="C34" t="s">
        <v>589</v>
      </c>
      <c r="D34" t="s">
        <v>3066</v>
      </c>
      <c r="E34" t="s">
        <v>4461</v>
      </c>
    </row>
    <row r="35" spans="1:5" x14ac:dyDescent="0.35">
      <c r="A35" s="14">
        <v>45315.609212962961</v>
      </c>
      <c r="B35" t="s">
        <v>58</v>
      </c>
      <c r="C35" t="s">
        <v>486</v>
      </c>
      <c r="D35" t="s">
        <v>3294</v>
      </c>
      <c r="E35" t="s">
        <v>4460</v>
      </c>
    </row>
    <row r="36" spans="1:5" x14ac:dyDescent="0.35">
      <c r="A36" s="14">
        <v>45314.790358796294</v>
      </c>
      <c r="B36" t="s">
        <v>58</v>
      </c>
      <c r="C36" t="s">
        <v>589</v>
      </c>
      <c r="D36" t="s">
        <v>3422</v>
      </c>
      <c r="E36" t="s">
        <v>4463</v>
      </c>
    </row>
    <row r="37" spans="1:5" x14ac:dyDescent="0.35">
      <c r="A37" s="14">
        <v>45316.576145833336</v>
      </c>
      <c r="B37" t="s">
        <v>58</v>
      </c>
      <c r="C37" t="s">
        <v>589</v>
      </c>
      <c r="D37" t="s">
        <v>3084</v>
      </c>
      <c r="E37" t="s">
        <v>4449</v>
      </c>
    </row>
    <row r="38" spans="1:5" x14ac:dyDescent="0.35">
      <c r="A38" s="14">
        <v>45322.572500000002</v>
      </c>
      <c r="B38" t="s">
        <v>58</v>
      </c>
      <c r="C38" t="s">
        <v>1205</v>
      </c>
      <c r="D38" t="s">
        <v>2171</v>
      </c>
      <c r="E38" t="s">
        <v>4455</v>
      </c>
    </row>
    <row r="39" spans="1:5" x14ac:dyDescent="0.35">
      <c r="A39" s="14">
        <v>45308.847511574073</v>
      </c>
      <c r="B39" t="s">
        <v>58</v>
      </c>
      <c r="C39" t="s">
        <v>589</v>
      </c>
      <c r="D39" t="s">
        <v>4224</v>
      </c>
      <c r="E39" t="s">
        <v>4450</v>
      </c>
    </row>
    <row r="40" spans="1:5" x14ac:dyDescent="0.35">
      <c r="A40" s="14">
        <v>45313.605312500003</v>
      </c>
      <c r="B40" t="s">
        <v>58</v>
      </c>
      <c r="C40" t="s">
        <v>486</v>
      </c>
      <c r="D40" t="s">
        <v>3710</v>
      </c>
      <c r="E40" t="s">
        <v>4449</v>
      </c>
    </row>
    <row r="41" spans="1:5" x14ac:dyDescent="0.35">
      <c r="A41" s="14">
        <v>45320.41914351852</v>
      </c>
      <c r="B41" t="s">
        <v>58</v>
      </c>
      <c r="C41" t="s">
        <v>486</v>
      </c>
      <c r="D41" t="s">
        <v>2680</v>
      </c>
      <c r="E41" t="s">
        <v>4446</v>
      </c>
    </row>
    <row r="42" spans="1:5" x14ac:dyDescent="0.35">
      <c r="A42" s="14">
        <v>45315.558263888888</v>
      </c>
      <c r="B42" t="s">
        <v>58</v>
      </c>
      <c r="C42" t="s">
        <v>589</v>
      </c>
      <c r="D42" t="s">
        <v>3315</v>
      </c>
      <c r="E42" t="s">
        <v>4459</v>
      </c>
    </row>
    <row r="43" spans="1:5" x14ac:dyDescent="0.35">
      <c r="A43" s="14">
        <v>45317.755740740744</v>
      </c>
      <c r="B43" t="s">
        <v>58</v>
      </c>
      <c r="C43" t="s">
        <v>589</v>
      </c>
      <c r="D43" t="s">
        <v>2803</v>
      </c>
      <c r="E43" t="s">
        <v>4454</v>
      </c>
    </row>
    <row r="44" spans="1:5" x14ac:dyDescent="0.35">
      <c r="A44" s="14">
        <v>45317.728888888887</v>
      </c>
      <c r="B44" t="s">
        <v>58</v>
      </c>
      <c r="C44" t="s">
        <v>589</v>
      </c>
      <c r="D44" t="s">
        <v>2818</v>
      </c>
      <c r="E44" t="s">
        <v>4460</v>
      </c>
    </row>
    <row r="45" spans="1:5" x14ac:dyDescent="0.35">
      <c r="A45" s="14">
        <v>45317.737800925926</v>
      </c>
      <c r="B45" t="s">
        <v>58</v>
      </c>
      <c r="C45" t="s">
        <v>589</v>
      </c>
      <c r="D45" t="s">
        <v>2813</v>
      </c>
      <c r="E45" t="s">
        <v>4459</v>
      </c>
    </row>
    <row r="46" spans="1:5" x14ac:dyDescent="0.35">
      <c r="A46" s="14">
        <v>45316.586817129632</v>
      </c>
      <c r="B46" t="s">
        <v>58</v>
      </c>
      <c r="C46" t="s">
        <v>589</v>
      </c>
      <c r="D46" t="s">
        <v>3076</v>
      </c>
      <c r="E46" t="s">
        <v>4461</v>
      </c>
    </row>
    <row r="47" spans="1:5" x14ac:dyDescent="0.35">
      <c r="A47" s="14">
        <v>45310.387465277781</v>
      </c>
      <c r="B47" t="s">
        <v>58</v>
      </c>
      <c r="C47" t="s">
        <v>506</v>
      </c>
      <c r="D47" t="s">
        <v>4026</v>
      </c>
      <c r="E47" t="s">
        <v>4452</v>
      </c>
    </row>
    <row r="48" spans="1:5" x14ac:dyDescent="0.35">
      <c r="A48" s="14">
        <v>45309.71670138889</v>
      </c>
      <c r="B48" t="s">
        <v>58</v>
      </c>
      <c r="C48" t="s">
        <v>589</v>
      </c>
      <c r="D48" t="s">
        <v>4077</v>
      </c>
      <c r="E48" t="s">
        <v>4463</v>
      </c>
    </row>
    <row r="49" spans="1:5" x14ac:dyDescent="0.35">
      <c r="A49" s="14">
        <v>45315.618657407409</v>
      </c>
      <c r="B49" t="s">
        <v>58</v>
      </c>
      <c r="C49" t="s">
        <v>506</v>
      </c>
      <c r="D49" t="s">
        <v>4447</v>
      </c>
      <c r="E49" t="s">
        <v>4448</v>
      </c>
    </row>
    <row r="50" spans="1:5" x14ac:dyDescent="0.35">
      <c r="A50" s="14">
        <v>45320.802893518521</v>
      </c>
      <c r="B50" t="s">
        <v>58</v>
      </c>
      <c r="C50" t="s">
        <v>589</v>
      </c>
      <c r="D50" t="s">
        <v>2496</v>
      </c>
      <c r="E50" t="s">
        <v>4455</v>
      </c>
    </row>
    <row r="51" spans="1:5" x14ac:dyDescent="0.35">
      <c r="A51" s="14">
        <v>45313.843518518515</v>
      </c>
      <c r="B51" t="s">
        <v>58</v>
      </c>
      <c r="C51" t="s">
        <v>589</v>
      </c>
      <c r="D51" t="s">
        <v>3599</v>
      </c>
      <c r="E51" t="s">
        <v>4455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DE0C-0BE5-4BBE-A8ED-EEE332C34BC1}">
  <sheetPr codeName="Planilha2">
    <tabColor theme="9"/>
  </sheetPr>
  <dimension ref="A1:G64"/>
  <sheetViews>
    <sheetView zoomScale="115" zoomScaleNormal="115" workbookViewId="0">
      <selection activeCell="F19" sqref="F19"/>
    </sheetView>
  </sheetViews>
  <sheetFormatPr defaultRowHeight="14.5" x14ac:dyDescent="0.35"/>
  <cols>
    <col min="1" max="1" width="22.453125" customWidth="1"/>
    <col min="3" max="3" width="28.54296875" bestFit="1" customWidth="1"/>
    <col min="4" max="4" width="49.54296875" bestFit="1" customWidth="1"/>
    <col min="5" max="5" width="8" bestFit="1" customWidth="1"/>
    <col min="6" max="6" width="26.453125" customWidth="1"/>
    <col min="7" max="7" width="37.453125" customWidth="1"/>
  </cols>
  <sheetData>
    <row r="1" spans="1:7" x14ac:dyDescent="0.35">
      <c r="A1" s="9" t="s">
        <v>474</v>
      </c>
      <c r="B1" s="9" t="s">
        <v>4401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x14ac:dyDescent="0.35">
      <c r="A2" s="10">
        <v>45324.762094907404</v>
      </c>
      <c r="B2" s="11" t="s">
        <v>58</v>
      </c>
      <c r="C2" s="11" t="s">
        <v>589</v>
      </c>
      <c r="D2" s="11" t="s">
        <v>1645</v>
      </c>
      <c r="E2" s="11" t="s">
        <v>1644</v>
      </c>
      <c r="F2" s="11" t="s">
        <v>4405</v>
      </c>
      <c r="G2" s="11" t="s">
        <v>62</v>
      </c>
    </row>
    <row r="3" spans="1:7" x14ac:dyDescent="0.35">
      <c r="A3" s="10">
        <v>45313.71298611111</v>
      </c>
      <c r="B3" s="11" t="s">
        <v>58</v>
      </c>
      <c r="C3" s="11" t="s">
        <v>589</v>
      </c>
      <c r="D3" s="11" t="s">
        <v>3649</v>
      </c>
      <c r="E3" s="11">
        <v>48</v>
      </c>
      <c r="F3" s="11" t="s">
        <v>4432</v>
      </c>
      <c r="G3" s="11" t="s">
        <v>62</v>
      </c>
    </row>
    <row r="4" spans="1:7" x14ac:dyDescent="0.35">
      <c r="A4" s="10">
        <v>45309.734826388885</v>
      </c>
      <c r="B4" s="11" t="s">
        <v>58</v>
      </c>
      <c r="C4" s="11" t="s">
        <v>589</v>
      </c>
      <c r="D4" s="11" t="s">
        <v>4075</v>
      </c>
      <c r="E4" s="11">
        <v>42</v>
      </c>
      <c r="F4" s="11" t="s">
        <v>4435</v>
      </c>
      <c r="G4" s="11" t="s">
        <v>239</v>
      </c>
    </row>
    <row r="5" spans="1:7" x14ac:dyDescent="0.35">
      <c r="A5" s="10">
        <v>45318.571597222224</v>
      </c>
      <c r="B5" s="11" t="s">
        <v>58</v>
      </c>
      <c r="C5" s="11" t="s">
        <v>506</v>
      </c>
      <c r="D5" s="11" t="s">
        <v>2701</v>
      </c>
      <c r="E5" s="11"/>
      <c r="F5" s="11" t="s">
        <v>4409</v>
      </c>
      <c r="G5" s="11" t="s">
        <v>62</v>
      </c>
    </row>
    <row r="6" spans="1:7" x14ac:dyDescent="0.35">
      <c r="A6" s="10">
        <v>45322.72184027778</v>
      </c>
      <c r="B6" s="11" t="s">
        <v>58</v>
      </c>
      <c r="C6" s="11" t="s">
        <v>589</v>
      </c>
      <c r="D6" s="11" t="s">
        <v>2062</v>
      </c>
      <c r="E6" s="11" t="s">
        <v>2061</v>
      </c>
      <c r="F6" s="11" t="s">
        <v>4409</v>
      </c>
      <c r="G6" s="11" t="s">
        <v>62</v>
      </c>
    </row>
    <row r="7" spans="1:7" x14ac:dyDescent="0.35">
      <c r="A7" s="10">
        <v>45316.855474537035</v>
      </c>
      <c r="B7" s="11" t="s">
        <v>58</v>
      </c>
      <c r="C7" s="11" t="s">
        <v>589</v>
      </c>
      <c r="D7" s="11" t="s">
        <v>2995</v>
      </c>
      <c r="E7" s="11" t="s">
        <v>2994</v>
      </c>
      <c r="F7" s="11" t="s">
        <v>4405</v>
      </c>
      <c r="G7" s="11" t="s">
        <v>62</v>
      </c>
    </row>
    <row r="8" spans="1:7" x14ac:dyDescent="0.35">
      <c r="A8" s="10">
        <v>45303.478009259263</v>
      </c>
      <c r="B8" s="11" t="s">
        <v>58</v>
      </c>
      <c r="C8" s="11" t="s">
        <v>506</v>
      </c>
      <c r="D8" s="11" t="s">
        <v>4442</v>
      </c>
      <c r="E8" s="11">
        <v>61</v>
      </c>
      <c r="F8" s="11" t="s">
        <v>4443</v>
      </c>
      <c r="G8" s="11" t="s">
        <v>239</v>
      </c>
    </row>
    <row r="9" spans="1:7" x14ac:dyDescent="0.35">
      <c r="A9" s="10">
        <v>45322.469050925924</v>
      </c>
      <c r="B9" s="11" t="s">
        <v>58</v>
      </c>
      <c r="C9" s="11" t="s">
        <v>1205</v>
      </c>
      <c r="D9" s="11" t="s">
        <v>2209</v>
      </c>
      <c r="E9" s="11">
        <v>59</v>
      </c>
      <c r="F9" s="11" t="s">
        <v>4407</v>
      </c>
      <c r="G9" s="11" t="s">
        <v>62</v>
      </c>
    </row>
    <row r="10" spans="1:7" x14ac:dyDescent="0.35">
      <c r="A10" s="10">
        <v>45323.517905092594</v>
      </c>
      <c r="B10" s="11" t="s">
        <v>58</v>
      </c>
      <c r="C10" s="11" t="s">
        <v>506</v>
      </c>
      <c r="D10" s="11" t="s">
        <v>1932</v>
      </c>
      <c r="E10" s="11">
        <v>29</v>
      </c>
      <c r="F10" s="11" t="s">
        <v>4408</v>
      </c>
      <c r="G10" s="11" t="s">
        <v>62</v>
      </c>
    </row>
    <row r="11" spans="1:7" x14ac:dyDescent="0.35">
      <c r="A11" s="10">
        <v>45302.429085648146</v>
      </c>
      <c r="B11" s="11" t="s">
        <v>58</v>
      </c>
      <c r="C11" s="11" t="s">
        <v>506</v>
      </c>
      <c r="D11" s="11" t="s">
        <v>4419</v>
      </c>
      <c r="E11" s="11"/>
      <c r="F11" s="11" t="s">
        <v>4420</v>
      </c>
      <c r="G11" s="11" t="s">
        <v>239</v>
      </c>
    </row>
    <row r="12" spans="1:7" x14ac:dyDescent="0.35">
      <c r="A12" s="10">
        <v>45320.609398148146</v>
      </c>
      <c r="B12" s="11" t="s">
        <v>58</v>
      </c>
      <c r="C12" s="11" t="s">
        <v>589</v>
      </c>
      <c r="D12" s="11" t="s">
        <v>2601</v>
      </c>
      <c r="E12" s="11">
        <v>59</v>
      </c>
      <c r="F12" s="11" t="s">
        <v>4413</v>
      </c>
      <c r="G12" s="11" t="s">
        <v>62</v>
      </c>
    </row>
    <row r="13" spans="1:7" x14ac:dyDescent="0.35">
      <c r="A13" s="10">
        <v>45313.395092592589</v>
      </c>
      <c r="B13" s="11" t="s">
        <v>58</v>
      </c>
      <c r="C13" s="11" t="s">
        <v>475</v>
      </c>
      <c r="D13" s="11" t="s">
        <v>4433</v>
      </c>
      <c r="E13" s="11"/>
      <c r="F13" s="11" t="s">
        <v>4413</v>
      </c>
      <c r="G13" s="11" t="s">
        <v>62</v>
      </c>
    </row>
    <row r="14" spans="1:7" x14ac:dyDescent="0.35">
      <c r="A14" s="10">
        <v>45309.759525462963</v>
      </c>
      <c r="B14" s="11" t="s">
        <v>58</v>
      </c>
      <c r="C14" s="11" t="s">
        <v>589</v>
      </c>
      <c r="D14" s="11" t="s">
        <v>4062</v>
      </c>
      <c r="E14" s="11" t="s">
        <v>4061</v>
      </c>
      <c r="F14" s="11" t="s">
        <v>4432</v>
      </c>
      <c r="G14" s="11" t="s">
        <v>62</v>
      </c>
    </row>
    <row r="15" spans="1:7" x14ac:dyDescent="0.35">
      <c r="A15" s="10">
        <v>45313.736770833333</v>
      </c>
      <c r="B15" s="11" t="s">
        <v>58</v>
      </c>
      <c r="C15" s="11" t="s">
        <v>589</v>
      </c>
      <c r="D15" s="11" t="s">
        <v>3647</v>
      </c>
      <c r="E15" s="11">
        <v>56</v>
      </c>
      <c r="F15" s="11" t="s">
        <v>4405</v>
      </c>
      <c r="G15" s="11" t="s">
        <v>62</v>
      </c>
    </row>
    <row r="16" spans="1:7" x14ac:dyDescent="0.35">
      <c r="A16" s="10">
        <v>45310.602893518517</v>
      </c>
      <c r="B16" s="11" t="s">
        <v>58</v>
      </c>
      <c r="C16" s="11" t="s">
        <v>589</v>
      </c>
      <c r="D16" s="11" t="s">
        <v>3928</v>
      </c>
      <c r="E16" s="11">
        <v>50</v>
      </c>
      <c r="F16" s="11" t="s">
        <v>4412</v>
      </c>
      <c r="G16" s="11" t="s">
        <v>62</v>
      </c>
    </row>
    <row r="17" spans="1:7" x14ac:dyDescent="0.35">
      <c r="A17" s="10">
        <v>45309.698368055557</v>
      </c>
      <c r="B17" s="11" t="s">
        <v>58</v>
      </c>
      <c r="C17" s="11" t="s">
        <v>589</v>
      </c>
      <c r="D17" s="11" t="s">
        <v>4079</v>
      </c>
      <c r="E17" s="11">
        <v>45</v>
      </c>
      <c r="F17" s="11" t="s">
        <v>4418</v>
      </c>
      <c r="G17" s="11" t="s">
        <v>62</v>
      </c>
    </row>
    <row r="18" spans="1:7" x14ac:dyDescent="0.35">
      <c r="A18" s="10">
        <v>45314.570451388892</v>
      </c>
      <c r="B18" s="11" t="s">
        <v>58</v>
      </c>
      <c r="C18" s="11" t="s">
        <v>589</v>
      </c>
      <c r="D18" s="11" t="s">
        <v>3518</v>
      </c>
      <c r="E18" s="11">
        <v>54</v>
      </c>
      <c r="F18" s="11" t="s">
        <v>4430</v>
      </c>
      <c r="G18" s="11" t="s">
        <v>239</v>
      </c>
    </row>
    <row r="19" spans="1:7" x14ac:dyDescent="0.35">
      <c r="A19" s="10">
        <v>45313.834768518522</v>
      </c>
      <c r="B19" s="11" t="s">
        <v>58</v>
      </c>
      <c r="C19" s="11" t="s">
        <v>589</v>
      </c>
      <c r="D19" s="11" t="s">
        <v>3601</v>
      </c>
      <c r="E19" s="11">
        <v>41</v>
      </c>
      <c r="F19" s="11" t="s">
        <v>4431</v>
      </c>
      <c r="G19" s="11" t="s">
        <v>239</v>
      </c>
    </row>
    <row r="20" spans="1:7" x14ac:dyDescent="0.35">
      <c r="A20" s="10">
        <v>45303.676435185182</v>
      </c>
      <c r="B20" s="11" t="s">
        <v>58</v>
      </c>
      <c r="C20" s="11" t="s">
        <v>486</v>
      </c>
      <c r="D20" s="11" t="s">
        <v>837</v>
      </c>
      <c r="E20" s="11">
        <v>43</v>
      </c>
      <c r="F20" s="11" t="s">
        <v>4444</v>
      </c>
      <c r="G20" s="11" t="s">
        <v>62</v>
      </c>
    </row>
    <row r="21" spans="1:7" x14ac:dyDescent="0.35">
      <c r="A21" s="10">
        <v>45314.813206018516</v>
      </c>
      <c r="B21" s="11" t="s">
        <v>58</v>
      </c>
      <c r="C21" s="11" t="s">
        <v>589</v>
      </c>
      <c r="D21" s="11" t="s">
        <v>3412</v>
      </c>
      <c r="E21" s="11">
        <v>43</v>
      </c>
      <c r="F21" s="11" t="s">
        <v>4422</v>
      </c>
      <c r="G21" s="11" t="s">
        <v>62</v>
      </c>
    </row>
    <row r="22" spans="1:7" x14ac:dyDescent="0.35">
      <c r="A22" s="10">
        <v>45308.721655092595</v>
      </c>
      <c r="B22" s="11" t="s">
        <v>58</v>
      </c>
      <c r="C22" s="11" t="s">
        <v>575</v>
      </c>
      <c r="D22" s="11" t="s">
        <v>4439</v>
      </c>
      <c r="E22" s="11">
        <v>50</v>
      </c>
      <c r="F22" s="11" t="s">
        <v>4440</v>
      </c>
      <c r="G22" s="11" t="s">
        <v>62</v>
      </c>
    </row>
    <row r="23" spans="1:7" x14ac:dyDescent="0.35">
      <c r="A23" s="10">
        <v>45314.834027777775</v>
      </c>
      <c r="B23" s="11" t="s">
        <v>58</v>
      </c>
      <c r="C23" s="11" t="s">
        <v>589</v>
      </c>
      <c r="D23" s="11" t="s">
        <v>3402</v>
      </c>
      <c r="E23" s="11">
        <v>48</v>
      </c>
      <c r="F23" s="11" t="s">
        <v>4426</v>
      </c>
      <c r="G23" s="11" t="s">
        <v>239</v>
      </c>
    </row>
    <row r="24" spans="1:7" x14ac:dyDescent="0.35">
      <c r="A24" s="10">
        <v>45322.712326388886</v>
      </c>
      <c r="B24" s="11" t="s">
        <v>58</v>
      </c>
      <c r="C24" s="11" t="s">
        <v>575</v>
      </c>
      <c r="D24" s="11" t="s">
        <v>2065</v>
      </c>
      <c r="E24" s="11">
        <v>51</v>
      </c>
      <c r="F24" s="11" t="s">
        <v>4410</v>
      </c>
      <c r="G24" s="11" t="s">
        <v>62</v>
      </c>
    </row>
    <row r="25" spans="1:7" x14ac:dyDescent="0.35">
      <c r="A25" s="10">
        <v>45314.76457175926</v>
      </c>
      <c r="B25" s="11" t="s">
        <v>58</v>
      </c>
      <c r="C25" s="11" t="s">
        <v>589</v>
      </c>
      <c r="D25" s="11" t="s">
        <v>3429</v>
      </c>
      <c r="E25" s="11">
        <v>35</v>
      </c>
      <c r="F25" s="11" t="s">
        <v>4429</v>
      </c>
      <c r="G25" s="11" t="s">
        <v>239</v>
      </c>
    </row>
    <row r="26" spans="1:7" x14ac:dyDescent="0.35">
      <c r="A26" s="10">
        <v>45309.612430555557</v>
      </c>
      <c r="B26" s="11" t="s">
        <v>58</v>
      </c>
      <c r="C26" s="11" t="s">
        <v>589</v>
      </c>
      <c r="D26" s="11" t="s">
        <v>4132</v>
      </c>
      <c r="E26" s="11">
        <v>38</v>
      </c>
      <c r="F26" s="11" t="s">
        <v>4432</v>
      </c>
      <c r="G26" s="11" t="s">
        <v>62</v>
      </c>
    </row>
    <row r="27" spans="1:7" x14ac:dyDescent="0.35">
      <c r="A27" s="10">
        <v>45329.40761574074</v>
      </c>
      <c r="B27" s="11" t="s">
        <v>58</v>
      </c>
      <c r="C27" s="11" t="s">
        <v>1210</v>
      </c>
      <c r="D27" s="11" t="s">
        <v>1447</v>
      </c>
      <c r="E27" s="11">
        <v>43</v>
      </c>
      <c r="F27" s="11" t="s">
        <v>61</v>
      </c>
      <c r="G27" s="11" t="s">
        <v>62</v>
      </c>
    </row>
    <row r="28" spans="1:7" x14ac:dyDescent="0.35">
      <c r="A28" s="10">
        <v>45321.652106481481</v>
      </c>
      <c r="B28" s="11" t="s">
        <v>58</v>
      </c>
      <c r="C28" s="11" t="s">
        <v>589</v>
      </c>
      <c r="D28" s="11" t="s">
        <v>2344</v>
      </c>
      <c r="E28" s="11" t="s">
        <v>2343</v>
      </c>
      <c r="F28" s="11" t="s">
        <v>4412</v>
      </c>
      <c r="G28" s="11" t="s">
        <v>62</v>
      </c>
    </row>
    <row r="29" spans="1:7" x14ac:dyDescent="0.35">
      <c r="A29" s="10">
        <v>45320.697210648148</v>
      </c>
      <c r="B29" s="11" t="s">
        <v>58</v>
      </c>
      <c r="C29" s="11" t="s">
        <v>589</v>
      </c>
      <c r="D29" s="11" t="s">
        <v>2547</v>
      </c>
      <c r="E29" s="11" t="s">
        <v>2024</v>
      </c>
      <c r="F29" s="11" t="s">
        <v>4408</v>
      </c>
      <c r="G29" s="11" t="s">
        <v>62</v>
      </c>
    </row>
    <row r="30" spans="1:7" x14ac:dyDescent="0.35">
      <c r="A30" s="10">
        <v>45308.81212962963</v>
      </c>
      <c r="B30" s="11" t="s">
        <v>58</v>
      </c>
      <c r="C30" s="11" t="s">
        <v>575</v>
      </c>
      <c r="D30" s="11" t="s">
        <v>4437</v>
      </c>
      <c r="E30" s="11">
        <v>34</v>
      </c>
      <c r="F30" s="11" t="s">
        <v>4438</v>
      </c>
      <c r="G30" s="11" t="s">
        <v>239</v>
      </c>
    </row>
    <row r="31" spans="1:7" x14ac:dyDescent="0.35">
      <c r="A31" s="10">
        <v>45313.821481481478</v>
      </c>
      <c r="B31" s="11" t="s">
        <v>58</v>
      </c>
      <c r="C31" s="11" t="s">
        <v>589</v>
      </c>
      <c r="D31" s="11" t="s">
        <v>3606</v>
      </c>
      <c r="E31" s="11">
        <v>48</v>
      </c>
      <c r="F31" s="11" t="s">
        <v>4415</v>
      </c>
      <c r="G31" s="11" t="s">
        <v>62</v>
      </c>
    </row>
    <row r="32" spans="1:7" x14ac:dyDescent="0.35">
      <c r="A32" s="10">
        <v>45314.830069444448</v>
      </c>
      <c r="B32" s="11" t="s">
        <v>58</v>
      </c>
      <c r="C32" s="11" t="s">
        <v>575</v>
      </c>
      <c r="D32" s="11" t="s">
        <v>3407</v>
      </c>
      <c r="E32" s="11">
        <v>52</v>
      </c>
      <c r="F32" s="11" t="s">
        <v>4427</v>
      </c>
      <c r="G32" s="11" t="s">
        <v>239</v>
      </c>
    </row>
    <row r="33" spans="1:7" x14ac:dyDescent="0.35">
      <c r="A33" s="10">
        <v>45307.359201388892</v>
      </c>
      <c r="B33" s="11" t="s">
        <v>58</v>
      </c>
      <c r="C33" s="11" t="s">
        <v>506</v>
      </c>
      <c r="D33" s="11" t="s">
        <v>1056</v>
      </c>
      <c r="E33" s="11"/>
      <c r="F33" s="11" t="s">
        <v>4441</v>
      </c>
      <c r="G33" s="11" t="s">
        <v>239</v>
      </c>
    </row>
    <row r="34" spans="1:7" x14ac:dyDescent="0.35">
      <c r="A34" s="10">
        <v>45314.458541666667</v>
      </c>
      <c r="B34" s="11" t="s">
        <v>58</v>
      </c>
      <c r="C34" s="11" t="s">
        <v>486</v>
      </c>
      <c r="D34" s="11" t="s">
        <v>3555</v>
      </c>
      <c r="E34" s="11">
        <v>34</v>
      </c>
      <c r="F34" s="11" t="s">
        <v>4425</v>
      </c>
      <c r="G34" s="11" t="s">
        <v>62</v>
      </c>
    </row>
    <row r="35" spans="1:7" x14ac:dyDescent="0.35">
      <c r="A35" s="10">
        <v>45316.78398148148</v>
      </c>
      <c r="B35" s="11" t="s">
        <v>58</v>
      </c>
      <c r="C35" s="11" t="s">
        <v>589</v>
      </c>
      <c r="D35" s="11" t="s">
        <v>3013</v>
      </c>
      <c r="E35" s="11">
        <v>51</v>
      </c>
      <c r="F35" s="11" t="s">
        <v>4421</v>
      </c>
      <c r="G35" s="11" t="s">
        <v>62</v>
      </c>
    </row>
    <row r="36" spans="1:7" x14ac:dyDescent="0.35">
      <c r="A36" s="10">
        <v>45315.757337962961</v>
      </c>
      <c r="B36" s="11" t="s">
        <v>58</v>
      </c>
      <c r="C36" s="11" t="s">
        <v>575</v>
      </c>
      <c r="D36" s="11" t="s">
        <v>3220</v>
      </c>
      <c r="E36" s="11">
        <v>35</v>
      </c>
      <c r="F36" s="11" t="s">
        <v>4417</v>
      </c>
      <c r="G36" s="11" t="s">
        <v>239</v>
      </c>
    </row>
    <row r="37" spans="1:7" x14ac:dyDescent="0.35">
      <c r="A37" s="10">
        <v>45318.411157407405</v>
      </c>
      <c r="B37" s="11" t="s">
        <v>58</v>
      </c>
      <c r="C37" s="11" t="s">
        <v>506</v>
      </c>
      <c r="D37" s="11" t="s">
        <v>4414</v>
      </c>
      <c r="E37" s="11"/>
      <c r="F37" s="11" t="s">
        <v>4410</v>
      </c>
      <c r="G37" s="11" t="s">
        <v>62</v>
      </c>
    </row>
    <row r="38" spans="1:7" x14ac:dyDescent="0.35">
      <c r="A38" s="10">
        <v>45304.372488425928</v>
      </c>
      <c r="B38" s="11" t="s">
        <v>58</v>
      </c>
      <c r="C38" s="11" t="s">
        <v>506</v>
      </c>
      <c r="D38" s="11" t="s">
        <v>873</v>
      </c>
      <c r="E38" s="11"/>
      <c r="F38" s="11" t="s">
        <v>4418</v>
      </c>
      <c r="G38" s="11" t="s">
        <v>62</v>
      </c>
    </row>
    <row r="39" spans="1:7" x14ac:dyDescent="0.35">
      <c r="A39" s="10">
        <v>45318.378854166665</v>
      </c>
      <c r="B39" s="11" t="s">
        <v>58</v>
      </c>
      <c r="C39" s="11" t="s">
        <v>475</v>
      </c>
      <c r="D39" s="11" t="s">
        <v>2745</v>
      </c>
      <c r="E39" s="11">
        <v>32</v>
      </c>
      <c r="F39" s="11" t="s">
        <v>4415</v>
      </c>
      <c r="G39" s="11" t="s">
        <v>62</v>
      </c>
    </row>
    <row r="40" spans="1:7" x14ac:dyDescent="0.35">
      <c r="A40" s="10">
        <v>45310.561874999999</v>
      </c>
      <c r="B40" s="11" t="s">
        <v>58</v>
      </c>
      <c r="C40" s="11" t="s">
        <v>589</v>
      </c>
      <c r="D40" s="11" t="s">
        <v>3956</v>
      </c>
      <c r="E40" s="11">
        <v>53</v>
      </c>
      <c r="F40" s="11" t="s">
        <v>4413</v>
      </c>
      <c r="G40" s="11" t="s">
        <v>62</v>
      </c>
    </row>
    <row r="41" spans="1:7" x14ac:dyDescent="0.35">
      <c r="A41" s="10">
        <v>45324.695752314816</v>
      </c>
      <c r="B41" s="11" t="s">
        <v>58</v>
      </c>
      <c r="C41" s="11" t="s">
        <v>575</v>
      </c>
      <c r="D41" s="11" t="s">
        <v>1663</v>
      </c>
      <c r="E41" s="11">
        <v>43</v>
      </c>
      <c r="F41" s="11" t="s">
        <v>4406</v>
      </c>
      <c r="G41" s="11" t="s">
        <v>62</v>
      </c>
    </row>
    <row r="42" spans="1:7" x14ac:dyDescent="0.35">
      <c r="A42" s="10">
        <v>45316.60255787037</v>
      </c>
      <c r="B42" s="11" t="s">
        <v>58</v>
      </c>
      <c r="C42" s="11" t="s">
        <v>589</v>
      </c>
      <c r="D42" s="11" t="s">
        <v>3066</v>
      </c>
      <c r="E42" s="11">
        <v>60</v>
      </c>
      <c r="F42" s="11" t="s">
        <v>4422</v>
      </c>
      <c r="G42" s="11" t="s">
        <v>62</v>
      </c>
    </row>
    <row r="43" spans="1:7" x14ac:dyDescent="0.35">
      <c r="A43" s="10">
        <v>45317.568784722222</v>
      </c>
      <c r="B43" s="11" t="s">
        <v>58</v>
      </c>
      <c r="C43" s="11" t="s">
        <v>589</v>
      </c>
      <c r="D43" s="11" t="s">
        <v>2925</v>
      </c>
      <c r="E43" s="11">
        <v>67</v>
      </c>
      <c r="F43" s="11" t="s">
        <v>4411</v>
      </c>
      <c r="G43" s="11" t="s">
        <v>62</v>
      </c>
    </row>
    <row r="44" spans="1:7" x14ac:dyDescent="0.35">
      <c r="A44" s="10">
        <v>45315.609212962961</v>
      </c>
      <c r="B44" s="11" t="s">
        <v>58</v>
      </c>
      <c r="C44" s="11" t="s">
        <v>486</v>
      </c>
      <c r="D44" s="11" t="s">
        <v>3294</v>
      </c>
      <c r="E44" s="11">
        <v>55</v>
      </c>
      <c r="F44" s="11" t="s">
        <v>4424</v>
      </c>
      <c r="G44" s="11" t="s">
        <v>239</v>
      </c>
    </row>
    <row r="45" spans="1:7" x14ac:dyDescent="0.35">
      <c r="A45" s="10">
        <v>45314.790358796294</v>
      </c>
      <c r="B45" s="11" t="s">
        <v>58</v>
      </c>
      <c r="C45" s="11" t="s">
        <v>589</v>
      </c>
      <c r="D45" s="11" t="s">
        <v>3422</v>
      </c>
      <c r="E45" s="11" t="s">
        <v>2045</v>
      </c>
      <c r="F45" s="11" t="s">
        <v>4428</v>
      </c>
      <c r="G45" s="11" t="s">
        <v>62</v>
      </c>
    </row>
    <row r="46" spans="1:7" x14ac:dyDescent="0.35">
      <c r="A46" s="10">
        <v>45316.576145833336</v>
      </c>
      <c r="B46" s="11" t="s">
        <v>58</v>
      </c>
      <c r="C46" s="11" t="s">
        <v>589</v>
      </c>
      <c r="D46" s="11" t="s">
        <v>3084</v>
      </c>
      <c r="E46" s="11" t="s">
        <v>2041</v>
      </c>
      <c r="F46" s="11" t="s">
        <v>4421</v>
      </c>
      <c r="G46" s="11" t="s">
        <v>62</v>
      </c>
    </row>
    <row r="47" spans="1:7" x14ac:dyDescent="0.35">
      <c r="A47" s="10">
        <v>45322.572500000002</v>
      </c>
      <c r="B47" s="11" t="s">
        <v>58</v>
      </c>
      <c r="C47" s="11" t="s">
        <v>1205</v>
      </c>
      <c r="D47" s="11" t="s">
        <v>2171</v>
      </c>
      <c r="E47" s="11">
        <v>53</v>
      </c>
      <c r="F47" s="11" t="s">
        <v>4411</v>
      </c>
      <c r="G47" s="11" t="s">
        <v>62</v>
      </c>
    </row>
    <row r="48" spans="1:7" x14ac:dyDescent="0.35">
      <c r="A48" s="10">
        <v>45314.584328703706</v>
      </c>
      <c r="B48" s="11" t="s">
        <v>58</v>
      </c>
      <c r="C48" s="11" t="s">
        <v>589</v>
      </c>
      <c r="D48" s="11" t="s">
        <v>3502</v>
      </c>
      <c r="E48" s="11">
        <v>48</v>
      </c>
      <c r="F48" s="11" t="s">
        <v>4407</v>
      </c>
      <c r="G48" s="11" t="s">
        <v>62</v>
      </c>
    </row>
    <row r="49" spans="1:7" x14ac:dyDescent="0.35">
      <c r="A49" s="10">
        <v>45321.562835648147</v>
      </c>
      <c r="B49" s="11" t="s">
        <v>58</v>
      </c>
      <c r="C49" s="11" t="s">
        <v>1205</v>
      </c>
      <c r="D49" s="11" t="s">
        <v>2404</v>
      </c>
      <c r="E49" s="11">
        <v>36</v>
      </c>
      <c r="F49" s="11" t="s">
        <v>4410</v>
      </c>
      <c r="G49" s="11" t="s">
        <v>62</v>
      </c>
    </row>
    <row r="50" spans="1:7" x14ac:dyDescent="0.35">
      <c r="A50" s="10">
        <v>45320.637106481481</v>
      </c>
      <c r="B50" s="11" t="s">
        <v>58</v>
      </c>
      <c r="C50" s="11" t="s">
        <v>589</v>
      </c>
      <c r="D50" t="s">
        <v>2571</v>
      </c>
      <c r="E50" s="11">
        <v>37</v>
      </c>
      <c r="F50" s="11" t="s">
        <v>4410</v>
      </c>
      <c r="G50" s="11" t="s">
        <v>62</v>
      </c>
    </row>
    <row r="51" spans="1:7" x14ac:dyDescent="0.35">
      <c r="A51" s="10">
        <v>45314.708518518521</v>
      </c>
      <c r="B51" s="11" t="s">
        <v>58</v>
      </c>
      <c r="C51" s="11" t="s">
        <v>589</v>
      </c>
      <c r="D51" s="11" t="s">
        <v>3444</v>
      </c>
      <c r="E51" s="11">
        <v>36</v>
      </c>
      <c r="F51" s="11" t="s">
        <v>4418</v>
      </c>
      <c r="G51" s="11" t="s">
        <v>62</v>
      </c>
    </row>
    <row r="52" spans="1:7" x14ac:dyDescent="0.35">
      <c r="A52" s="10">
        <v>45315.558263888888</v>
      </c>
      <c r="B52" s="11" t="s">
        <v>58</v>
      </c>
      <c r="C52" s="11" t="s">
        <v>589</v>
      </c>
      <c r="D52" s="11" t="s">
        <v>3315</v>
      </c>
      <c r="E52" s="11">
        <v>34</v>
      </c>
      <c r="F52" s="11" t="s">
        <v>4425</v>
      </c>
      <c r="G52" s="11" t="s">
        <v>62</v>
      </c>
    </row>
    <row r="53" spans="1:7" x14ac:dyDescent="0.35">
      <c r="A53" s="10">
        <v>45317.755740740744</v>
      </c>
      <c r="B53" s="11" t="s">
        <v>58</v>
      </c>
      <c r="C53" s="11" t="s">
        <v>589</v>
      </c>
      <c r="D53" s="11" t="s">
        <v>2803</v>
      </c>
      <c r="E53" s="11">
        <v>30</v>
      </c>
      <c r="F53" s="11" t="s">
        <v>4416</v>
      </c>
      <c r="G53" s="11" t="s">
        <v>239</v>
      </c>
    </row>
    <row r="54" spans="1:7" x14ac:dyDescent="0.35">
      <c r="A54" s="10">
        <v>45317.728888888887</v>
      </c>
      <c r="B54" s="11" t="s">
        <v>58</v>
      </c>
      <c r="C54" s="11" t="s">
        <v>589</v>
      </c>
      <c r="D54" s="11" t="s">
        <v>2818</v>
      </c>
      <c r="E54" s="11">
        <v>42</v>
      </c>
      <c r="F54" s="11" t="s">
        <v>4418</v>
      </c>
      <c r="G54" s="11" t="s">
        <v>62</v>
      </c>
    </row>
    <row r="55" spans="1:7" x14ac:dyDescent="0.35">
      <c r="A55" s="10">
        <v>45317.737800925926</v>
      </c>
      <c r="B55" s="11" t="s">
        <v>58</v>
      </c>
      <c r="C55" s="11" t="s">
        <v>589</v>
      </c>
      <c r="D55" s="11" t="s">
        <v>2813</v>
      </c>
      <c r="E55" s="11">
        <v>46</v>
      </c>
      <c r="F55" s="11" t="s">
        <v>4417</v>
      </c>
      <c r="G55" s="11" t="s">
        <v>239</v>
      </c>
    </row>
    <row r="56" spans="1:7" x14ac:dyDescent="0.35">
      <c r="A56" s="10">
        <v>45316.586817129632</v>
      </c>
      <c r="B56" s="11" t="s">
        <v>58</v>
      </c>
      <c r="C56" s="11" t="s">
        <v>589</v>
      </c>
      <c r="D56" s="11" t="s">
        <v>3076</v>
      </c>
      <c r="E56" s="11" t="s">
        <v>2031</v>
      </c>
      <c r="F56" s="11" t="s">
        <v>4422</v>
      </c>
      <c r="G56" s="11" t="s">
        <v>62</v>
      </c>
    </row>
    <row r="57" spans="1:7" x14ac:dyDescent="0.35">
      <c r="A57" s="10">
        <v>45310.387465277781</v>
      </c>
      <c r="B57" s="11" t="s">
        <v>58</v>
      </c>
      <c r="C57" s="11" t="s">
        <v>506</v>
      </c>
      <c r="D57" s="11" t="s">
        <v>4026</v>
      </c>
      <c r="E57" s="11"/>
      <c r="F57" s="11" t="s">
        <v>4434</v>
      </c>
      <c r="G57" s="11" t="s">
        <v>239</v>
      </c>
    </row>
    <row r="58" spans="1:7" x14ac:dyDescent="0.35">
      <c r="A58" s="10">
        <v>45323.596377314818</v>
      </c>
      <c r="B58" s="11" t="s">
        <v>58</v>
      </c>
      <c r="C58" s="11" t="s">
        <v>589</v>
      </c>
      <c r="D58" s="11" t="s">
        <v>1902</v>
      </c>
      <c r="E58" s="11" t="s">
        <v>1629</v>
      </c>
      <c r="F58" s="11" t="s">
        <v>4407</v>
      </c>
      <c r="G58" s="11" t="s">
        <v>62</v>
      </c>
    </row>
    <row r="59" spans="1:7" x14ac:dyDescent="0.35">
      <c r="A59" s="10">
        <v>45309.71670138889</v>
      </c>
      <c r="B59" s="11" t="s">
        <v>58</v>
      </c>
      <c r="C59" s="11" t="s">
        <v>589</v>
      </c>
      <c r="D59" s="11" t="s">
        <v>4077</v>
      </c>
      <c r="E59" s="11">
        <v>68</v>
      </c>
      <c r="F59" s="11" t="s">
        <v>4436</v>
      </c>
      <c r="G59" s="11" t="s">
        <v>239</v>
      </c>
    </row>
    <row r="60" spans="1:7" x14ac:dyDescent="0.35">
      <c r="A60" s="10">
        <v>45315.820914351854</v>
      </c>
      <c r="B60" s="11" t="s">
        <v>58</v>
      </c>
      <c r="C60" s="11" t="s">
        <v>589</v>
      </c>
      <c r="D60" s="11" t="s">
        <v>3190</v>
      </c>
      <c r="E60" s="11">
        <v>36</v>
      </c>
      <c r="F60" s="11" t="s">
        <v>4413</v>
      </c>
      <c r="G60" s="11" t="s">
        <v>62</v>
      </c>
    </row>
    <row r="61" spans="1:7" x14ac:dyDescent="0.35">
      <c r="A61" s="10">
        <v>45315.776342592595</v>
      </c>
      <c r="B61" s="11" t="s">
        <v>58</v>
      </c>
      <c r="C61" s="11" t="s">
        <v>575</v>
      </c>
      <c r="D61" s="11" t="s">
        <v>3212</v>
      </c>
      <c r="E61" s="11">
        <v>39</v>
      </c>
      <c r="F61" s="11" t="s">
        <v>4423</v>
      </c>
      <c r="G61" s="11" t="s">
        <v>239</v>
      </c>
    </row>
    <row r="62" spans="1:7" x14ac:dyDescent="0.35">
      <c r="A62" s="10">
        <v>45324.845555555556</v>
      </c>
      <c r="B62" s="11" t="s">
        <v>58</v>
      </c>
      <c r="C62" s="11" t="s">
        <v>589</v>
      </c>
      <c r="D62" t="s">
        <v>1621</v>
      </c>
      <c r="E62" s="11" t="s">
        <v>1620</v>
      </c>
      <c r="F62" s="11" t="s">
        <v>1187</v>
      </c>
      <c r="G62" s="11" t="s">
        <v>62</v>
      </c>
    </row>
    <row r="63" spans="1:7" x14ac:dyDescent="0.35">
      <c r="A63" s="10">
        <v>45320.802893518521</v>
      </c>
      <c r="B63" s="11" t="s">
        <v>58</v>
      </c>
      <c r="C63" s="11" t="s">
        <v>589</v>
      </c>
      <c r="D63" s="11" t="s">
        <v>2496</v>
      </c>
      <c r="E63" s="11">
        <v>37</v>
      </c>
      <c r="F63" s="11" t="s">
        <v>4411</v>
      </c>
      <c r="G63" s="11" t="s">
        <v>62</v>
      </c>
    </row>
    <row r="64" spans="1:7" x14ac:dyDescent="0.35">
      <c r="A64" s="12">
        <v>45313.843518518515</v>
      </c>
      <c r="B64" s="13" t="s">
        <v>58</v>
      </c>
      <c r="C64" s="13" t="s">
        <v>589</v>
      </c>
      <c r="D64" s="13" t="s">
        <v>3599</v>
      </c>
      <c r="E64" s="13">
        <v>35</v>
      </c>
      <c r="F64" s="13" t="s">
        <v>4411</v>
      </c>
      <c r="G64" s="13" t="s">
        <v>62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D888-E327-42CD-B944-A7BAECE5F7C4}">
  <sheetPr codeName="Planilha3">
    <tabColor theme="4"/>
    <outlinePr summaryBelow="0" summaryRight="0"/>
  </sheetPr>
  <dimension ref="A1:BF169"/>
  <sheetViews>
    <sheetView workbookViewId="0">
      <pane ySplit="1" topLeftCell="A2" activePane="bottomLeft" state="frozen"/>
      <selection pane="bottomLeft" activeCell="A2" sqref="A2:BF169"/>
    </sheetView>
  </sheetViews>
  <sheetFormatPr defaultColWidth="12.54296875" defaultRowHeight="15.75" customHeight="1" x14ac:dyDescent="0.3"/>
  <cols>
    <col min="1" max="2" width="18.81640625" style="2" customWidth="1"/>
    <col min="3" max="3" width="26.1796875" style="2" customWidth="1"/>
    <col min="4" max="4" width="45.54296875" style="2" customWidth="1"/>
    <col min="5" max="64" width="18.81640625" style="2" customWidth="1"/>
    <col min="65" max="16384" width="12.54296875" style="2"/>
  </cols>
  <sheetData>
    <row r="1" spans="1:58" ht="15.75" customHeight="1" x14ac:dyDescent="0.3">
      <c r="A1" s="1" t="s">
        <v>474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ht="15.75" customHeight="1" x14ac:dyDescent="0.3">
      <c r="A2" s="3">
        <v>45301.398058819439</v>
      </c>
      <c r="B2" s="1" t="s">
        <v>58</v>
      </c>
      <c r="C2" s="1" t="s">
        <v>475</v>
      </c>
      <c r="D2" s="1" t="s">
        <v>476</v>
      </c>
      <c r="E2" s="1">
        <v>45</v>
      </c>
      <c r="F2" s="1" t="s">
        <v>61</v>
      </c>
      <c r="G2" s="1" t="s">
        <v>62</v>
      </c>
      <c r="H2" s="1" t="s">
        <v>457</v>
      </c>
      <c r="I2" s="1" t="s">
        <v>94</v>
      </c>
      <c r="J2" s="1" t="s">
        <v>114</v>
      </c>
      <c r="K2" s="1" t="s">
        <v>58</v>
      </c>
      <c r="L2" s="1">
        <v>2</v>
      </c>
      <c r="M2" s="1" t="s">
        <v>66</v>
      </c>
      <c r="N2" s="1" t="s">
        <v>477</v>
      </c>
      <c r="O2" s="1" t="s">
        <v>68</v>
      </c>
      <c r="Q2" s="1" t="s">
        <v>478</v>
      </c>
      <c r="S2" s="1" t="s">
        <v>118</v>
      </c>
      <c r="T2" s="1" t="s">
        <v>100</v>
      </c>
      <c r="U2" s="1" t="s">
        <v>183</v>
      </c>
      <c r="V2" s="1" t="s">
        <v>102</v>
      </c>
      <c r="W2" s="1" t="s">
        <v>103</v>
      </c>
      <c r="X2" s="1" t="s">
        <v>74</v>
      </c>
      <c r="Y2" s="1" t="s">
        <v>75</v>
      </c>
      <c r="Z2" s="1" t="s">
        <v>121</v>
      </c>
      <c r="AA2" s="1" t="s">
        <v>77</v>
      </c>
      <c r="AB2" s="1" t="s">
        <v>75</v>
      </c>
      <c r="AC2" s="1" t="s">
        <v>58</v>
      </c>
      <c r="AD2" s="1" t="s">
        <v>75</v>
      </c>
      <c r="AE2" s="1" t="s">
        <v>122</v>
      </c>
      <c r="AF2" s="1" t="s">
        <v>75</v>
      </c>
      <c r="AG2" s="1" t="s">
        <v>78</v>
      </c>
      <c r="AH2" s="1" t="s">
        <v>58</v>
      </c>
      <c r="AI2" s="1" t="s">
        <v>58</v>
      </c>
      <c r="AJ2" s="1" t="s">
        <v>58</v>
      </c>
      <c r="AK2" s="1" t="s">
        <v>479</v>
      </c>
      <c r="AL2" s="1" t="s">
        <v>229</v>
      </c>
      <c r="AM2" s="1" t="s">
        <v>58</v>
      </c>
      <c r="AN2" s="1" t="s">
        <v>82</v>
      </c>
      <c r="AO2" s="1" t="s">
        <v>75</v>
      </c>
      <c r="AP2" s="1" t="s">
        <v>81</v>
      </c>
      <c r="AQ2" s="1">
        <v>3</v>
      </c>
      <c r="AR2" s="1" t="s">
        <v>214</v>
      </c>
      <c r="AS2" s="1" t="s">
        <v>83</v>
      </c>
      <c r="AT2" s="1" t="s">
        <v>106</v>
      </c>
      <c r="AU2" s="1" t="s">
        <v>480</v>
      </c>
      <c r="AV2" s="1" t="s">
        <v>75</v>
      </c>
      <c r="AW2" s="1" t="s">
        <v>75</v>
      </c>
      <c r="AX2" s="1" t="s">
        <v>156</v>
      </c>
      <c r="AY2" s="1" t="s">
        <v>481</v>
      </c>
      <c r="AZ2" s="1" t="s">
        <v>482</v>
      </c>
      <c r="BA2" s="1" t="s">
        <v>483</v>
      </c>
      <c r="BB2" s="1" t="s">
        <v>75</v>
      </c>
      <c r="BC2" s="1" t="s">
        <v>58</v>
      </c>
      <c r="BD2" s="1" t="s">
        <v>484</v>
      </c>
      <c r="BE2" s="1" t="s">
        <v>58</v>
      </c>
      <c r="BF2" s="1" t="s">
        <v>485</v>
      </c>
    </row>
    <row r="3" spans="1:58" ht="15.75" customHeight="1" x14ac:dyDescent="0.3">
      <c r="A3" s="3">
        <v>45301.450582129633</v>
      </c>
      <c r="B3" s="1" t="s">
        <v>58</v>
      </c>
      <c r="C3" s="1" t="s">
        <v>486</v>
      </c>
      <c r="D3" s="1" t="s">
        <v>487</v>
      </c>
      <c r="E3" s="1">
        <v>35</v>
      </c>
      <c r="F3" s="1" t="s">
        <v>61</v>
      </c>
      <c r="G3" s="1" t="s">
        <v>62</v>
      </c>
      <c r="H3" s="1" t="s">
        <v>437</v>
      </c>
      <c r="I3" s="1" t="s">
        <v>94</v>
      </c>
      <c r="J3" s="1" t="s">
        <v>95</v>
      </c>
      <c r="K3" s="1" t="s">
        <v>58</v>
      </c>
      <c r="L3" s="1">
        <v>1</v>
      </c>
      <c r="M3" s="1" t="s">
        <v>141</v>
      </c>
      <c r="N3" s="1" t="s">
        <v>488</v>
      </c>
      <c r="O3" s="1" t="s">
        <v>68</v>
      </c>
      <c r="P3" s="1" t="s">
        <v>489</v>
      </c>
      <c r="Q3" s="1" t="s">
        <v>490</v>
      </c>
      <c r="S3" s="1" t="s">
        <v>70</v>
      </c>
      <c r="T3" s="1" t="s">
        <v>100</v>
      </c>
      <c r="U3" s="1" t="s">
        <v>189</v>
      </c>
      <c r="V3" s="1" t="s">
        <v>236</v>
      </c>
      <c r="W3" s="1" t="s">
        <v>103</v>
      </c>
      <c r="X3" s="1" t="s">
        <v>74</v>
      </c>
      <c r="Y3" s="1" t="s">
        <v>58</v>
      </c>
      <c r="Z3" s="1" t="s">
        <v>121</v>
      </c>
      <c r="AA3" s="1" t="s">
        <v>217</v>
      </c>
      <c r="AB3" s="1" t="s">
        <v>58</v>
      </c>
      <c r="AC3" s="1" t="s">
        <v>58</v>
      </c>
      <c r="AD3" s="1" t="s">
        <v>58</v>
      </c>
      <c r="AE3" s="1" t="s">
        <v>143</v>
      </c>
      <c r="AF3" s="1" t="s">
        <v>58</v>
      </c>
      <c r="AG3" s="1" t="s">
        <v>143</v>
      </c>
      <c r="AH3" s="1" t="s">
        <v>75</v>
      </c>
      <c r="AI3" s="1" t="s">
        <v>75</v>
      </c>
      <c r="AJ3" s="1" t="s">
        <v>58</v>
      </c>
      <c r="AK3" s="1">
        <v>25</v>
      </c>
      <c r="AL3" s="1" t="s">
        <v>170</v>
      </c>
      <c r="AM3" s="1" t="s">
        <v>75</v>
      </c>
      <c r="AN3" s="1" t="s">
        <v>82</v>
      </c>
      <c r="AO3" s="1" t="s">
        <v>75</v>
      </c>
      <c r="AP3" s="1" t="s">
        <v>82</v>
      </c>
      <c r="AQ3" s="1">
        <v>5</v>
      </c>
      <c r="AR3" s="1" t="s">
        <v>83</v>
      </c>
      <c r="AS3" s="1" t="s">
        <v>83</v>
      </c>
      <c r="AT3" s="1" t="s">
        <v>106</v>
      </c>
      <c r="AU3" s="1" t="s">
        <v>107</v>
      </c>
      <c r="AV3" s="1" t="s">
        <v>75</v>
      </c>
      <c r="AW3" s="1" t="s">
        <v>75</v>
      </c>
      <c r="AX3" s="1" t="s">
        <v>87</v>
      </c>
      <c r="AY3" s="1" t="s">
        <v>178</v>
      </c>
      <c r="AZ3" s="1" t="s">
        <v>300</v>
      </c>
      <c r="BA3" s="1" t="s">
        <v>300</v>
      </c>
      <c r="BB3" s="1" t="s">
        <v>75</v>
      </c>
      <c r="BC3" s="1" t="s">
        <v>58</v>
      </c>
      <c r="BD3" s="1" t="s">
        <v>491</v>
      </c>
      <c r="BE3" s="1" t="s">
        <v>58</v>
      </c>
      <c r="BF3" s="1" t="s">
        <v>492</v>
      </c>
    </row>
    <row r="4" spans="1:58" ht="15.75" customHeight="1" x14ac:dyDescent="0.3">
      <c r="A4" s="3">
        <v>45301.475244641202</v>
      </c>
      <c r="B4" s="1" t="s">
        <v>58</v>
      </c>
      <c r="C4" s="1" t="s">
        <v>475</v>
      </c>
      <c r="D4" s="1" t="s">
        <v>493</v>
      </c>
      <c r="E4" s="1">
        <v>53</v>
      </c>
      <c r="F4" s="1" t="s">
        <v>494</v>
      </c>
      <c r="G4" s="1" t="s">
        <v>239</v>
      </c>
      <c r="H4" s="1" t="s">
        <v>495</v>
      </c>
      <c r="I4" s="1" t="s">
        <v>94</v>
      </c>
      <c r="J4" s="1" t="s">
        <v>114</v>
      </c>
      <c r="K4" s="1" t="s">
        <v>58</v>
      </c>
      <c r="L4" s="1">
        <v>2</v>
      </c>
      <c r="M4" s="1" t="s">
        <v>66</v>
      </c>
      <c r="N4" s="1" t="s">
        <v>406</v>
      </c>
      <c r="O4" s="1" t="s">
        <v>98</v>
      </c>
      <c r="S4" s="1" t="s">
        <v>118</v>
      </c>
      <c r="T4" s="1" t="s">
        <v>100</v>
      </c>
      <c r="U4" s="1" t="s">
        <v>71</v>
      </c>
      <c r="V4" s="1" t="s">
        <v>119</v>
      </c>
      <c r="W4" s="1" t="s">
        <v>496</v>
      </c>
      <c r="X4" s="1" t="s">
        <v>74</v>
      </c>
      <c r="Y4" s="1" t="s">
        <v>75</v>
      </c>
      <c r="Z4" s="1" t="s">
        <v>121</v>
      </c>
      <c r="AA4" s="1" t="s">
        <v>497</v>
      </c>
      <c r="AB4" s="1" t="s">
        <v>58</v>
      </c>
      <c r="AC4" s="1" t="s">
        <v>75</v>
      </c>
      <c r="AD4" s="1" t="s">
        <v>58</v>
      </c>
      <c r="AE4" s="1" t="s">
        <v>78</v>
      </c>
      <c r="AF4" s="1" t="s">
        <v>75</v>
      </c>
      <c r="AG4" s="1" t="s">
        <v>78</v>
      </c>
      <c r="AH4" s="1" t="s">
        <v>75</v>
      </c>
      <c r="AI4" s="1" t="s">
        <v>58</v>
      </c>
      <c r="AJ4" s="1" t="s">
        <v>58</v>
      </c>
      <c r="AK4" s="1" t="s">
        <v>498</v>
      </c>
      <c r="AL4" s="1" t="s">
        <v>229</v>
      </c>
      <c r="AM4" s="1" t="s">
        <v>58</v>
      </c>
      <c r="AN4" s="1" t="s">
        <v>82</v>
      </c>
      <c r="AO4" s="1" t="s">
        <v>58</v>
      </c>
      <c r="AP4" s="1" t="s">
        <v>81</v>
      </c>
      <c r="AQ4" s="1">
        <v>5</v>
      </c>
      <c r="AR4" s="1" t="s">
        <v>171</v>
      </c>
      <c r="AS4" s="1" t="s">
        <v>155</v>
      </c>
      <c r="AT4" s="1" t="s">
        <v>106</v>
      </c>
      <c r="AU4" s="1" t="s">
        <v>86</v>
      </c>
      <c r="AV4" s="1" t="s">
        <v>75</v>
      </c>
      <c r="AW4" s="1" t="s">
        <v>75</v>
      </c>
      <c r="AX4" s="1" t="s">
        <v>87</v>
      </c>
      <c r="AY4" s="1" t="s">
        <v>157</v>
      </c>
      <c r="AZ4" s="1" t="s">
        <v>127</v>
      </c>
      <c r="BA4" s="1" t="s">
        <v>146</v>
      </c>
      <c r="BB4" s="1" t="s">
        <v>75</v>
      </c>
      <c r="BC4" s="1" t="s">
        <v>58</v>
      </c>
      <c r="BD4" s="1" t="s">
        <v>173</v>
      </c>
      <c r="BE4" s="1" t="s">
        <v>58</v>
      </c>
    </row>
    <row r="5" spans="1:58" ht="15.75" customHeight="1" x14ac:dyDescent="0.3">
      <c r="A5" s="3">
        <v>45301.488637824077</v>
      </c>
      <c r="B5" s="1" t="s">
        <v>58</v>
      </c>
      <c r="C5" s="1" t="s">
        <v>475</v>
      </c>
      <c r="D5" s="1" t="s">
        <v>499</v>
      </c>
      <c r="E5" s="1">
        <v>49</v>
      </c>
      <c r="F5" s="1" t="s">
        <v>500</v>
      </c>
      <c r="G5" s="1" t="s">
        <v>239</v>
      </c>
      <c r="H5" s="1" t="s">
        <v>501</v>
      </c>
      <c r="I5" s="1" t="s">
        <v>64</v>
      </c>
      <c r="J5" s="1" t="s">
        <v>114</v>
      </c>
      <c r="K5" s="1" t="s">
        <v>58</v>
      </c>
      <c r="L5" s="1">
        <v>1</v>
      </c>
      <c r="M5" s="1" t="s">
        <v>66</v>
      </c>
      <c r="N5" s="1" t="s">
        <v>406</v>
      </c>
      <c r="O5" s="1" t="s">
        <v>152</v>
      </c>
      <c r="P5" s="1" t="s">
        <v>502</v>
      </c>
      <c r="S5" s="1" t="s">
        <v>118</v>
      </c>
      <c r="T5" s="1">
        <v>0</v>
      </c>
      <c r="U5" s="1" t="s">
        <v>71</v>
      </c>
      <c r="V5" s="1" t="s">
        <v>503</v>
      </c>
      <c r="W5" s="1" t="s">
        <v>168</v>
      </c>
      <c r="X5" s="1" t="s">
        <v>74</v>
      </c>
      <c r="Y5" s="1" t="s">
        <v>58</v>
      </c>
      <c r="Z5" s="1" t="s">
        <v>121</v>
      </c>
      <c r="AA5" s="1" t="s">
        <v>190</v>
      </c>
      <c r="AB5" s="1" t="s">
        <v>58</v>
      </c>
      <c r="AC5" s="1" t="s">
        <v>75</v>
      </c>
      <c r="AD5" s="1" t="s">
        <v>58</v>
      </c>
      <c r="AE5" s="1" t="s">
        <v>78</v>
      </c>
      <c r="AF5" s="1" t="s">
        <v>75</v>
      </c>
      <c r="AG5" s="1" t="s">
        <v>78</v>
      </c>
      <c r="AH5" s="1" t="s">
        <v>58</v>
      </c>
      <c r="AI5" s="1" t="s">
        <v>58</v>
      </c>
      <c r="AJ5" s="1" t="s">
        <v>58</v>
      </c>
      <c r="AK5" s="1">
        <v>5</v>
      </c>
      <c r="AL5" s="1" t="s">
        <v>105</v>
      </c>
      <c r="AM5" s="1" t="s">
        <v>58</v>
      </c>
      <c r="AN5" s="1" t="s">
        <v>191</v>
      </c>
      <c r="AO5" s="1" t="s">
        <v>58</v>
      </c>
      <c r="AP5" s="1" t="s">
        <v>191</v>
      </c>
      <c r="AQ5" s="1">
        <v>5</v>
      </c>
      <c r="AR5" s="1" t="s">
        <v>214</v>
      </c>
      <c r="AS5" s="1" t="s">
        <v>83</v>
      </c>
      <c r="AT5" s="1" t="s">
        <v>85</v>
      </c>
      <c r="AU5" s="1" t="s">
        <v>504</v>
      </c>
      <c r="AV5" s="1" t="s">
        <v>58</v>
      </c>
      <c r="AW5" s="1" t="s">
        <v>58</v>
      </c>
      <c r="AX5" s="1" t="s">
        <v>198</v>
      </c>
      <c r="AY5" s="1" t="s">
        <v>505</v>
      </c>
      <c r="AZ5" s="1" t="s">
        <v>146</v>
      </c>
      <c r="BA5" s="1" t="s">
        <v>172</v>
      </c>
      <c r="BB5" s="1" t="s">
        <v>75</v>
      </c>
      <c r="BC5" s="1" t="s">
        <v>58</v>
      </c>
      <c r="BD5" s="1" t="s">
        <v>148</v>
      </c>
      <c r="BE5" s="1" t="s">
        <v>58</v>
      </c>
    </row>
    <row r="6" spans="1:58" ht="15.75" customHeight="1" x14ac:dyDescent="0.3">
      <c r="A6" s="3">
        <v>45301.497924918978</v>
      </c>
      <c r="B6" s="1" t="s">
        <v>58</v>
      </c>
      <c r="C6" s="1" t="s">
        <v>506</v>
      </c>
      <c r="D6" s="1" t="s">
        <v>507</v>
      </c>
      <c r="F6" s="1" t="s">
        <v>508</v>
      </c>
      <c r="G6" s="1" t="s">
        <v>239</v>
      </c>
      <c r="H6" s="1" t="s">
        <v>509</v>
      </c>
      <c r="I6" s="1" t="s">
        <v>94</v>
      </c>
      <c r="J6" s="1" t="s">
        <v>114</v>
      </c>
      <c r="K6" s="1" t="s">
        <v>58</v>
      </c>
      <c r="L6" s="1">
        <v>1</v>
      </c>
      <c r="M6" s="1" t="s">
        <v>141</v>
      </c>
      <c r="N6" s="1" t="s">
        <v>510</v>
      </c>
      <c r="O6" s="1" t="s">
        <v>152</v>
      </c>
      <c r="P6" s="1" t="s">
        <v>231</v>
      </c>
      <c r="S6" s="1" t="s">
        <v>118</v>
      </c>
      <c r="T6" s="1">
        <v>0</v>
      </c>
      <c r="U6" s="1" t="s">
        <v>71</v>
      </c>
      <c r="V6" s="1" t="s">
        <v>154</v>
      </c>
      <c r="W6" s="1" t="s">
        <v>511</v>
      </c>
      <c r="X6" s="1" t="s">
        <v>74</v>
      </c>
      <c r="Y6" s="1" t="s">
        <v>58</v>
      </c>
      <c r="Z6" s="1" t="s">
        <v>121</v>
      </c>
      <c r="AA6" s="1" t="s">
        <v>77</v>
      </c>
      <c r="AB6" s="1" t="s">
        <v>75</v>
      </c>
      <c r="AC6" s="1" t="s">
        <v>58</v>
      </c>
      <c r="AD6" s="1" t="s">
        <v>75</v>
      </c>
      <c r="AE6" s="1" t="s">
        <v>122</v>
      </c>
      <c r="AF6" s="1" t="s">
        <v>75</v>
      </c>
      <c r="AG6" s="1" t="s">
        <v>78</v>
      </c>
      <c r="AH6" s="1" t="s">
        <v>58</v>
      </c>
      <c r="AI6" s="1" t="s">
        <v>58</v>
      </c>
      <c r="AJ6" s="1" t="s">
        <v>58</v>
      </c>
      <c r="AK6" s="1">
        <v>10</v>
      </c>
      <c r="AL6" s="1" t="s">
        <v>133</v>
      </c>
      <c r="AM6" s="1" t="s">
        <v>58</v>
      </c>
      <c r="AN6" s="1" t="s">
        <v>82</v>
      </c>
      <c r="AO6" s="1" t="s">
        <v>58</v>
      </c>
      <c r="AP6" s="1" t="s">
        <v>82</v>
      </c>
      <c r="AQ6" s="1">
        <v>5</v>
      </c>
      <c r="AR6" s="1" t="s">
        <v>155</v>
      </c>
      <c r="AS6" s="1" t="s">
        <v>83</v>
      </c>
      <c r="AT6" s="1" t="s">
        <v>106</v>
      </c>
      <c r="AU6" s="1" t="s">
        <v>125</v>
      </c>
      <c r="AV6" s="1" t="s">
        <v>75</v>
      </c>
      <c r="AW6" s="1" t="s">
        <v>75</v>
      </c>
      <c r="AX6" s="1" t="s">
        <v>87</v>
      </c>
      <c r="AY6" s="1" t="s">
        <v>512</v>
      </c>
      <c r="AZ6" s="1" t="s">
        <v>172</v>
      </c>
      <c r="BA6" s="1" t="s">
        <v>172</v>
      </c>
      <c r="BB6" s="1" t="s">
        <v>75</v>
      </c>
      <c r="BC6" s="1" t="s">
        <v>58</v>
      </c>
      <c r="BD6" s="1" t="s">
        <v>148</v>
      </c>
      <c r="BE6" s="1" t="s">
        <v>58</v>
      </c>
      <c r="BF6" s="1" t="s">
        <v>513</v>
      </c>
    </row>
    <row r="7" spans="1:58" ht="15.75" customHeight="1" x14ac:dyDescent="0.3">
      <c r="A7" s="3">
        <v>45301.510552858796</v>
      </c>
      <c r="B7" s="1" t="s">
        <v>58</v>
      </c>
      <c r="C7" s="1" t="s">
        <v>486</v>
      </c>
      <c r="D7" s="1" t="s">
        <v>514</v>
      </c>
      <c r="E7" s="1">
        <v>56</v>
      </c>
      <c r="F7" s="1" t="s">
        <v>508</v>
      </c>
      <c r="G7" s="1" t="s">
        <v>239</v>
      </c>
      <c r="H7" s="1" t="s">
        <v>515</v>
      </c>
      <c r="I7" s="1" t="s">
        <v>64</v>
      </c>
      <c r="J7" s="1" t="s">
        <v>114</v>
      </c>
      <c r="K7" s="1" t="s">
        <v>58</v>
      </c>
      <c r="L7" s="1">
        <v>1</v>
      </c>
      <c r="M7" s="1" t="s">
        <v>141</v>
      </c>
      <c r="N7" s="1" t="s">
        <v>516</v>
      </c>
      <c r="O7" s="1" t="s">
        <v>152</v>
      </c>
      <c r="P7" s="1" t="s">
        <v>517</v>
      </c>
      <c r="Q7" s="1" t="s">
        <v>518</v>
      </c>
      <c r="S7" s="1" t="s">
        <v>118</v>
      </c>
      <c r="T7" s="1">
        <v>1</v>
      </c>
      <c r="U7" s="1" t="s">
        <v>71</v>
      </c>
      <c r="V7" s="1" t="s">
        <v>519</v>
      </c>
      <c r="W7" s="1" t="s">
        <v>519</v>
      </c>
      <c r="X7" s="1" t="s">
        <v>74</v>
      </c>
      <c r="Y7" s="1" t="s">
        <v>75</v>
      </c>
      <c r="Z7" s="1" t="s">
        <v>121</v>
      </c>
      <c r="AA7" s="1" t="s">
        <v>77</v>
      </c>
      <c r="AB7" s="1" t="s">
        <v>75</v>
      </c>
      <c r="AC7" s="1" t="s">
        <v>58</v>
      </c>
      <c r="AD7" s="1" t="s">
        <v>75</v>
      </c>
      <c r="AE7" s="1" t="s">
        <v>78</v>
      </c>
      <c r="AF7" s="1" t="s">
        <v>75</v>
      </c>
      <c r="AG7" s="1" t="s">
        <v>78</v>
      </c>
      <c r="AH7" s="1" t="s">
        <v>75</v>
      </c>
      <c r="AI7" s="1" t="s">
        <v>75</v>
      </c>
      <c r="AJ7" s="1" t="s">
        <v>75</v>
      </c>
      <c r="AK7" s="1" t="s">
        <v>519</v>
      </c>
      <c r="AL7" s="1" t="s">
        <v>519</v>
      </c>
      <c r="AM7" s="1" t="s">
        <v>58</v>
      </c>
      <c r="AN7" s="1" t="s">
        <v>82</v>
      </c>
      <c r="AO7" s="1" t="s">
        <v>58</v>
      </c>
      <c r="AP7" s="1" t="s">
        <v>82</v>
      </c>
      <c r="AQ7" s="1">
        <v>3</v>
      </c>
      <c r="AR7" s="1" t="s">
        <v>83</v>
      </c>
      <c r="AS7" s="1" t="s">
        <v>83</v>
      </c>
      <c r="AT7" s="1" t="s">
        <v>85</v>
      </c>
      <c r="AU7" s="1" t="s">
        <v>519</v>
      </c>
      <c r="AV7" s="1" t="s">
        <v>58</v>
      </c>
      <c r="AW7" s="1" t="s">
        <v>75</v>
      </c>
      <c r="AX7" s="1" t="s">
        <v>520</v>
      </c>
      <c r="AY7" s="1" t="s">
        <v>519</v>
      </c>
      <c r="AZ7" s="1" t="s">
        <v>519</v>
      </c>
      <c r="BA7" s="1" t="s">
        <v>519</v>
      </c>
      <c r="BB7" s="1" t="s">
        <v>75</v>
      </c>
      <c r="BC7" s="1" t="s">
        <v>75</v>
      </c>
      <c r="BD7" s="1" t="s">
        <v>160</v>
      </c>
      <c r="BE7" s="1" t="s">
        <v>75</v>
      </c>
      <c r="BF7" s="1" t="s">
        <v>519</v>
      </c>
    </row>
    <row r="8" spans="1:58" ht="15.75" customHeight="1" x14ac:dyDescent="0.3">
      <c r="A8" s="3">
        <v>45301.51088037037</v>
      </c>
      <c r="B8" s="1" t="s">
        <v>58</v>
      </c>
      <c r="C8" s="1" t="s">
        <v>475</v>
      </c>
      <c r="D8" s="1" t="s">
        <v>521</v>
      </c>
      <c r="E8" s="1">
        <v>61</v>
      </c>
      <c r="F8" s="1" t="s">
        <v>522</v>
      </c>
      <c r="G8" s="1" t="s">
        <v>239</v>
      </c>
      <c r="H8" s="1" t="s">
        <v>523</v>
      </c>
      <c r="I8" s="1" t="s">
        <v>64</v>
      </c>
      <c r="J8" s="1" t="s">
        <v>114</v>
      </c>
      <c r="K8" s="1" t="s">
        <v>58</v>
      </c>
      <c r="L8" s="1">
        <v>2</v>
      </c>
      <c r="M8" s="1" t="s">
        <v>524</v>
      </c>
      <c r="N8" s="1" t="s">
        <v>406</v>
      </c>
      <c r="O8" s="1" t="s">
        <v>98</v>
      </c>
      <c r="S8" s="1" t="s">
        <v>118</v>
      </c>
      <c r="T8" s="1">
        <v>1</v>
      </c>
      <c r="U8" s="1" t="s">
        <v>71</v>
      </c>
      <c r="V8" s="1" t="s">
        <v>102</v>
      </c>
      <c r="W8" s="1" t="s">
        <v>213</v>
      </c>
      <c r="X8" s="1" t="s">
        <v>74</v>
      </c>
      <c r="Y8" s="1" t="s">
        <v>75</v>
      </c>
      <c r="Z8" s="1" t="s">
        <v>121</v>
      </c>
      <c r="AA8" s="1" t="s">
        <v>190</v>
      </c>
      <c r="AB8" s="1" t="s">
        <v>58</v>
      </c>
      <c r="AC8" s="1" t="s">
        <v>75</v>
      </c>
      <c r="AD8" s="1" t="s">
        <v>75</v>
      </c>
      <c r="AE8" s="1" t="s">
        <v>122</v>
      </c>
      <c r="AF8" s="1" t="s">
        <v>58</v>
      </c>
      <c r="AG8" s="1" t="s">
        <v>122</v>
      </c>
      <c r="AH8" s="1" t="s">
        <v>75</v>
      </c>
      <c r="AI8" s="1" t="s">
        <v>75</v>
      </c>
      <c r="AJ8" s="1" t="s">
        <v>58</v>
      </c>
      <c r="AK8" s="1" t="s">
        <v>525</v>
      </c>
      <c r="AL8" s="1" t="s">
        <v>80</v>
      </c>
      <c r="AM8" s="1" t="s">
        <v>58</v>
      </c>
      <c r="AN8" s="1" t="s">
        <v>82</v>
      </c>
      <c r="AO8" s="1" t="s">
        <v>75</v>
      </c>
      <c r="AP8" s="1" t="s">
        <v>81</v>
      </c>
      <c r="AQ8" s="1">
        <v>5</v>
      </c>
      <c r="AR8" s="1" t="s">
        <v>155</v>
      </c>
      <c r="AS8" s="1" t="s">
        <v>83</v>
      </c>
      <c r="AT8" s="1" t="s">
        <v>85</v>
      </c>
      <c r="AU8" s="1" t="s">
        <v>107</v>
      </c>
      <c r="AV8" s="1" t="s">
        <v>75</v>
      </c>
      <c r="AW8" s="1" t="s">
        <v>75</v>
      </c>
      <c r="AX8" s="1" t="s">
        <v>87</v>
      </c>
      <c r="AY8" s="1" t="s">
        <v>126</v>
      </c>
      <c r="AZ8" s="1" t="s">
        <v>146</v>
      </c>
      <c r="BA8" s="1" t="s">
        <v>146</v>
      </c>
      <c r="BB8" s="1" t="s">
        <v>58</v>
      </c>
      <c r="BC8" s="1" t="s">
        <v>58</v>
      </c>
      <c r="BD8" s="1" t="s">
        <v>160</v>
      </c>
      <c r="BE8" s="1" t="s">
        <v>75</v>
      </c>
    </row>
    <row r="9" spans="1:58" ht="15.75" customHeight="1" x14ac:dyDescent="0.3">
      <c r="A9" s="3">
        <v>45301.552587939819</v>
      </c>
      <c r="B9" s="1" t="s">
        <v>58</v>
      </c>
      <c r="C9" s="1" t="s">
        <v>475</v>
      </c>
      <c r="D9" s="1" t="s">
        <v>526</v>
      </c>
      <c r="E9" s="1">
        <v>50</v>
      </c>
      <c r="F9" s="1" t="s">
        <v>527</v>
      </c>
      <c r="G9" s="1" t="s">
        <v>239</v>
      </c>
      <c r="H9" s="1" t="s">
        <v>528</v>
      </c>
      <c r="I9" s="1" t="s">
        <v>64</v>
      </c>
      <c r="J9" s="1" t="s">
        <v>114</v>
      </c>
      <c r="K9" s="1" t="s">
        <v>58</v>
      </c>
      <c r="L9" s="1" t="s">
        <v>96</v>
      </c>
      <c r="M9" s="1" t="s">
        <v>66</v>
      </c>
      <c r="N9" s="1" t="s">
        <v>406</v>
      </c>
      <c r="O9" s="1" t="s">
        <v>152</v>
      </c>
      <c r="P9" s="1" t="s">
        <v>529</v>
      </c>
      <c r="S9" s="1" t="s">
        <v>99</v>
      </c>
      <c r="T9" s="1">
        <v>1</v>
      </c>
      <c r="U9" s="1" t="s">
        <v>71</v>
      </c>
      <c r="V9" s="1" t="s">
        <v>119</v>
      </c>
      <c r="W9" s="1" t="s">
        <v>344</v>
      </c>
      <c r="X9" s="1" t="s">
        <v>74</v>
      </c>
      <c r="Y9" s="1" t="s">
        <v>75</v>
      </c>
      <c r="Z9" s="1" t="s">
        <v>121</v>
      </c>
      <c r="AA9" s="1" t="s">
        <v>190</v>
      </c>
      <c r="AB9" s="1" t="s">
        <v>75</v>
      </c>
      <c r="AC9" s="1" t="s">
        <v>58</v>
      </c>
      <c r="AD9" s="1" t="s">
        <v>75</v>
      </c>
      <c r="AE9" s="1" t="s">
        <v>78</v>
      </c>
      <c r="AF9" s="1" t="s">
        <v>75</v>
      </c>
      <c r="AG9" s="1" t="s">
        <v>78</v>
      </c>
      <c r="AH9" s="1" t="s">
        <v>58</v>
      </c>
      <c r="AI9" s="1" t="s">
        <v>58</v>
      </c>
      <c r="AJ9" s="1" t="s">
        <v>75</v>
      </c>
      <c r="AL9" s="1" t="s">
        <v>133</v>
      </c>
      <c r="AM9" s="1" t="s">
        <v>58</v>
      </c>
      <c r="AN9" s="1" t="s">
        <v>82</v>
      </c>
      <c r="AO9" s="1" t="s">
        <v>58</v>
      </c>
      <c r="AP9" s="1" t="s">
        <v>82</v>
      </c>
      <c r="AQ9" s="1">
        <v>5</v>
      </c>
      <c r="AR9" s="1" t="s">
        <v>155</v>
      </c>
      <c r="AS9" s="1" t="s">
        <v>83</v>
      </c>
      <c r="AT9" s="1" t="s">
        <v>106</v>
      </c>
      <c r="AU9" s="1" t="s">
        <v>107</v>
      </c>
      <c r="AV9" s="1" t="s">
        <v>75</v>
      </c>
      <c r="AW9" s="1" t="s">
        <v>75</v>
      </c>
      <c r="AX9" s="1" t="s">
        <v>87</v>
      </c>
      <c r="AY9" s="1" t="s">
        <v>207</v>
      </c>
      <c r="AZ9" s="1" t="s">
        <v>146</v>
      </c>
      <c r="BA9" s="1" t="s">
        <v>146</v>
      </c>
      <c r="BB9" s="1" t="s">
        <v>58</v>
      </c>
      <c r="BC9" s="1" t="s">
        <v>58</v>
      </c>
      <c r="BD9" s="1" t="s">
        <v>148</v>
      </c>
      <c r="BE9" s="1" t="s">
        <v>58</v>
      </c>
    </row>
    <row r="10" spans="1:58" ht="15.75" customHeight="1" x14ac:dyDescent="0.3">
      <c r="A10" s="3">
        <v>45301.567028888894</v>
      </c>
      <c r="B10" s="1" t="s">
        <v>58</v>
      </c>
      <c r="C10" s="1" t="s">
        <v>506</v>
      </c>
      <c r="D10" s="1" t="s">
        <v>530</v>
      </c>
      <c r="E10" s="1">
        <v>40</v>
      </c>
      <c r="F10" s="1" t="s">
        <v>500</v>
      </c>
      <c r="G10" s="1" t="s">
        <v>239</v>
      </c>
      <c r="H10" s="1" t="s">
        <v>531</v>
      </c>
      <c r="I10" s="1" t="s">
        <v>64</v>
      </c>
      <c r="J10" s="1" t="s">
        <v>114</v>
      </c>
      <c r="K10" s="1" t="s">
        <v>58</v>
      </c>
      <c r="L10" s="1" t="s">
        <v>96</v>
      </c>
      <c r="M10" s="1" t="s">
        <v>141</v>
      </c>
      <c r="N10" s="1" t="s">
        <v>75</v>
      </c>
      <c r="O10" s="1" t="s">
        <v>98</v>
      </c>
      <c r="S10" s="1" t="s">
        <v>70</v>
      </c>
      <c r="T10" s="1">
        <v>0</v>
      </c>
      <c r="U10" s="1" t="s">
        <v>71</v>
      </c>
      <c r="V10" s="1" t="s">
        <v>119</v>
      </c>
      <c r="W10" s="1" t="s">
        <v>532</v>
      </c>
      <c r="X10" s="1" t="s">
        <v>74</v>
      </c>
      <c r="Y10" s="1" t="s">
        <v>75</v>
      </c>
      <c r="Z10" s="1" t="s">
        <v>76</v>
      </c>
      <c r="AA10" s="1" t="s">
        <v>533</v>
      </c>
      <c r="AB10" s="1" t="s">
        <v>58</v>
      </c>
      <c r="AC10" s="1" t="s">
        <v>58</v>
      </c>
      <c r="AD10" s="1" t="s">
        <v>75</v>
      </c>
      <c r="AE10" s="1" t="s">
        <v>78</v>
      </c>
      <c r="AF10" s="1" t="s">
        <v>75</v>
      </c>
      <c r="AG10" s="1" t="s">
        <v>78</v>
      </c>
      <c r="AH10" s="1" t="s">
        <v>58</v>
      </c>
      <c r="AI10" s="1" t="s">
        <v>58</v>
      </c>
      <c r="AJ10" s="1" t="s">
        <v>58</v>
      </c>
      <c r="AK10" s="1" t="s">
        <v>534</v>
      </c>
      <c r="AL10" s="1" t="s">
        <v>80</v>
      </c>
      <c r="AM10" s="1" t="s">
        <v>58</v>
      </c>
      <c r="AN10" s="1" t="s">
        <v>82</v>
      </c>
      <c r="AO10" s="1" t="s">
        <v>58</v>
      </c>
      <c r="AP10" s="1" t="s">
        <v>82</v>
      </c>
      <c r="AQ10" s="1">
        <v>5</v>
      </c>
      <c r="AR10" s="1" t="s">
        <v>214</v>
      </c>
      <c r="AS10" s="1" t="s">
        <v>214</v>
      </c>
      <c r="AT10" s="1" t="s">
        <v>106</v>
      </c>
      <c r="AU10" s="1" t="s">
        <v>107</v>
      </c>
      <c r="AV10" s="1" t="s">
        <v>58</v>
      </c>
      <c r="AW10" s="1" t="s">
        <v>75</v>
      </c>
      <c r="AX10" s="1" t="s">
        <v>198</v>
      </c>
      <c r="AY10" s="1" t="s">
        <v>157</v>
      </c>
      <c r="AZ10" s="1" t="s">
        <v>535</v>
      </c>
      <c r="BA10" s="1" t="s">
        <v>128</v>
      </c>
      <c r="BB10" s="1" t="s">
        <v>75</v>
      </c>
      <c r="BC10" s="1" t="s">
        <v>58</v>
      </c>
      <c r="BD10" s="1" t="s">
        <v>536</v>
      </c>
      <c r="BE10" s="1" t="s">
        <v>58</v>
      </c>
      <c r="BF10" s="1" t="s">
        <v>537</v>
      </c>
    </row>
    <row r="11" spans="1:58" ht="15.75" customHeight="1" x14ac:dyDescent="0.3">
      <c r="A11" s="3">
        <v>45301.567766504631</v>
      </c>
      <c r="B11" s="1" t="s">
        <v>58</v>
      </c>
      <c r="C11" s="1" t="s">
        <v>486</v>
      </c>
      <c r="D11" s="1" t="s">
        <v>538</v>
      </c>
      <c r="E11" s="1">
        <v>30</v>
      </c>
      <c r="F11" s="1" t="s">
        <v>508</v>
      </c>
      <c r="G11" s="1" t="s">
        <v>239</v>
      </c>
      <c r="H11" s="1" t="s">
        <v>539</v>
      </c>
      <c r="I11" s="1" t="s">
        <v>94</v>
      </c>
      <c r="J11" s="1" t="s">
        <v>114</v>
      </c>
      <c r="K11" s="1" t="s">
        <v>58</v>
      </c>
      <c r="L11" s="1">
        <v>1</v>
      </c>
      <c r="M11" s="1" t="s">
        <v>66</v>
      </c>
      <c r="N11" s="1" t="s">
        <v>540</v>
      </c>
      <c r="O11" s="1" t="s">
        <v>152</v>
      </c>
      <c r="P11" s="1" t="s">
        <v>541</v>
      </c>
      <c r="Q11" s="1" t="s">
        <v>542</v>
      </c>
      <c r="S11" s="1" t="s">
        <v>118</v>
      </c>
      <c r="T11" s="1">
        <v>1</v>
      </c>
      <c r="U11" s="1" t="s">
        <v>71</v>
      </c>
      <c r="V11" s="1" t="s">
        <v>102</v>
      </c>
      <c r="W11" s="1" t="s">
        <v>247</v>
      </c>
      <c r="X11" s="1" t="s">
        <v>74</v>
      </c>
      <c r="Y11" s="1" t="s">
        <v>75</v>
      </c>
      <c r="Z11" s="1" t="s">
        <v>121</v>
      </c>
      <c r="AA11" s="1" t="s">
        <v>424</v>
      </c>
      <c r="AB11" s="1" t="s">
        <v>75</v>
      </c>
      <c r="AC11" s="1" t="s">
        <v>75</v>
      </c>
      <c r="AD11" s="1" t="s">
        <v>75</v>
      </c>
      <c r="AE11" s="1" t="s">
        <v>122</v>
      </c>
      <c r="AF11" s="1" t="s">
        <v>75</v>
      </c>
      <c r="AG11" s="1" t="s">
        <v>122</v>
      </c>
      <c r="AH11" s="1" t="s">
        <v>58</v>
      </c>
      <c r="AI11" s="1" t="s">
        <v>58</v>
      </c>
      <c r="AJ11" s="1" t="s">
        <v>75</v>
      </c>
      <c r="AK11" s="1">
        <v>6</v>
      </c>
      <c r="AL11" s="1" t="s">
        <v>80</v>
      </c>
      <c r="AM11" s="1" t="s">
        <v>58</v>
      </c>
      <c r="AN11" s="1" t="s">
        <v>81</v>
      </c>
      <c r="AO11" s="1" t="s">
        <v>75</v>
      </c>
      <c r="AP11" s="1" t="s">
        <v>81</v>
      </c>
      <c r="AQ11" s="1">
        <v>1</v>
      </c>
      <c r="AR11" s="1" t="s">
        <v>83</v>
      </c>
      <c r="AS11" s="1" t="s">
        <v>83</v>
      </c>
      <c r="AT11" s="1" t="s">
        <v>85</v>
      </c>
      <c r="AU11" s="1" t="s">
        <v>86</v>
      </c>
      <c r="AV11" s="1" t="s">
        <v>75</v>
      </c>
      <c r="AW11" s="1" t="s">
        <v>75</v>
      </c>
      <c r="AX11" s="1" t="s">
        <v>87</v>
      </c>
      <c r="AY11" s="1" t="s">
        <v>126</v>
      </c>
      <c r="AZ11" s="1" t="s">
        <v>543</v>
      </c>
      <c r="BA11" s="1" t="s">
        <v>543</v>
      </c>
      <c r="BB11" s="1" t="s">
        <v>75</v>
      </c>
      <c r="BC11" s="1" t="s">
        <v>58</v>
      </c>
      <c r="BD11" s="1" t="s">
        <v>160</v>
      </c>
      <c r="BE11" s="1" t="s">
        <v>75</v>
      </c>
    </row>
    <row r="12" spans="1:58" ht="15.75" customHeight="1" x14ac:dyDescent="0.3">
      <c r="A12" s="3">
        <v>45301.568057615739</v>
      </c>
      <c r="B12" s="1" t="s">
        <v>58</v>
      </c>
      <c r="C12" s="1" t="s">
        <v>475</v>
      </c>
      <c r="D12" s="1" t="s">
        <v>544</v>
      </c>
      <c r="E12" s="1">
        <v>40</v>
      </c>
      <c r="F12" s="1" t="s">
        <v>494</v>
      </c>
      <c r="G12" s="1" t="s">
        <v>239</v>
      </c>
      <c r="H12" s="1" t="s">
        <v>545</v>
      </c>
      <c r="I12" s="1" t="s">
        <v>94</v>
      </c>
      <c r="J12" s="1" t="s">
        <v>114</v>
      </c>
      <c r="K12" s="1" t="s">
        <v>58</v>
      </c>
      <c r="L12" s="1">
        <v>1</v>
      </c>
      <c r="M12" s="1" t="s">
        <v>66</v>
      </c>
      <c r="N12" s="1" t="s">
        <v>546</v>
      </c>
      <c r="O12" s="1" t="s">
        <v>68</v>
      </c>
      <c r="Q12" s="1" t="s">
        <v>547</v>
      </c>
      <c r="S12" s="1" t="s">
        <v>118</v>
      </c>
      <c r="T12" s="1">
        <v>1</v>
      </c>
      <c r="U12" s="1" t="s">
        <v>71</v>
      </c>
      <c r="V12" s="1" t="s">
        <v>102</v>
      </c>
      <c r="W12" s="1" t="s">
        <v>548</v>
      </c>
      <c r="X12" s="1" t="s">
        <v>74</v>
      </c>
      <c r="Y12" s="1" t="s">
        <v>75</v>
      </c>
      <c r="Z12" s="1" t="s">
        <v>121</v>
      </c>
      <c r="AA12" s="1" t="s">
        <v>77</v>
      </c>
      <c r="AB12" s="1" t="s">
        <v>75</v>
      </c>
      <c r="AC12" s="1" t="s">
        <v>58</v>
      </c>
      <c r="AD12" s="1" t="s">
        <v>75</v>
      </c>
      <c r="AE12" s="1" t="s">
        <v>78</v>
      </c>
      <c r="AF12" s="1" t="s">
        <v>75</v>
      </c>
      <c r="AG12" s="1" t="s">
        <v>78</v>
      </c>
      <c r="AH12" s="1" t="s">
        <v>58</v>
      </c>
      <c r="AI12" s="1" t="s">
        <v>58</v>
      </c>
      <c r="AJ12" s="1" t="s">
        <v>75</v>
      </c>
      <c r="AK12" s="4" t="s">
        <v>549</v>
      </c>
      <c r="AL12" s="1" t="s">
        <v>124</v>
      </c>
      <c r="AM12" s="1" t="s">
        <v>58</v>
      </c>
      <c r="AN12" s="1" t="s">
        <v>191</v>
      </c>
      <c r="AO12" s="1" t="s">
        <v>75</v>
      </c>
      <c r="AP12" s="1" t="s">
        <v>81</v>
      </c>
      <c r="AQ12" s="1">
        <v>4</v>
      </c>
      <c r="AR12" s="1" t="s">
        <v>83</v>
      </c>
      <c r="AS12" s="1" t="s">
        <v>83</v>
      </c>
      <c r="AT12" s="1" t="s">
        <v>85</v>
      </c>
      <c r="AU12" s="1" t="s">
        <v>197</v>
      </c>
      <c r="AV12" s="1" t="s">
        <v>75</v>
      </c>
      <c r="AW12" s="1" t="s">
        <v>75</v>
      </c>
      <c r="AX12" s="1" t="s">
        <v>87</v>
      </c>
      <c r="AY12" s="1" t="s">
        <v>126</v>
      </c>
      <c r="AZ12" s="1" t="s">
        <v>550</v>
      </c>
      <c r="BA12" s="1" t="s">
        <v>550</v>
      </c>
      <c r="BB12" s="1" t="s">
        <v>75</v>
      </c>
      <c r="BC12" s="1" t="s">
        <v>58</v>
      </c>
      <c r="BD12" s="1" t="s">
        <v>218</v>
      </c>
      <c r="BE12" s="1" t="s">
        <v>75</v>
      </c>
    </row>
    <row r="13" spans="1:58" ht="15.75" customHeight="1" x14ac:dyDescent="0.3">
      <c r="A13" s="3">
        <v>45301.576034942133</v>
      </c>
      <c r="B13" s="1" t="s">
        <v>58</v>
      </c>
      <c r="C13" s="1" t="s">
        <v>475</v>
      </c>
      <c r="D13" s="1" t="s">
        <v>551</v>
      </c>
      <c r="E13" s="1">
        <v>60</v>
      </c>
      <c r="F13" s="1" t="s">
        <v>552</v>
      </c>
      <c r="G13" s="1" t="s">
        <v>239</v>
      </c>
      <c r="H13" s="1" t="s">
        <v>553</v>
      </c>
      <c r="I13" s="1" t="s">
        <v>94</v>
      </c>
      <c r="J13" s="1" t="s">
        <v>114</v>
      </c>
      <c r="K13" s="1" t="s">
        <v>58</v>
      </c>
      <c r="L13" s="1">
        <v>1</v>
      </c>
      <c r="M13" s="1" t="s">
        <v>141</v>
      </c>
      <c r="N13" s="1" t="s">
        <v>406</v>
      </c>
      <c r="O13" s="1" t="s">
        <v>98</v>
      </c>
      <c r="S13" s="1" t="s">
        <v>118</v>
      </c>
      <c r="T13" s="1">
        <v>1</v>
      </c>
      <c r="U13" s="1" t="s">
        <v>71</v>
      </c>
      <c r="V13" s="1" t="s">
        <v>119</v>
      </c>
      <c r="W13" s="1" t="s">
        <v>195</v>
      </c>
      <c r="X13" s="1" t="s">
        <v>104</v>
      </c>
      <c r="Y13" s="1" t="s">
        <v>75</v>
      </c>
      <c r="Z13" s="1" t="s">
        <v>121</v>
      </c>
      <c r="AA13" s="1" t="s">
        <v>190</v>
      </c>
      <c r="AB13" s="1" t="s">
        <v>58</v>
      </c>
      <c r="AC13" s="1" t="s">
        <v>58</v>
      </c>
      <c r="AD13" s="1" t="s">
        <v>75</v>
      </c>
      <c r="AE13" s="1" t="s">
        <v>78</v>
      </c>
      <c r="AF13" s="1" t="s">
        <v>75</v>
      </c>
      <c r="AG13" s="1" t="s">
        <v>78</v>
      </c>
      <c r="AH13" s="1" t="s">
        <v>58</v>
      </c>
      <c r="AI13" s="1" t="s">
        <v>58</v>
      </c>
      <c r="AJ13" s="1" t="s">
        <v>58</v>
      </c>
      <c r="AK13" s="1">
        <v>4</v>
      </c>
      <c r="AL13" s="1" t="s">
        <v>229</v>
      </c>
      <c r="AM13" s="1" t="s">
        <v>58</v>
      </c>
      <c r="AN13" s="1" t="s">
        <v>191</v>
      </c>
      <c r="AO13" s="1" t="s">
        <v>58</v>
      </c>
      <c r="AP13" s="1" t="s">
        <v>82</v>
      </c>
      <c r="AQ13" s="1">
        <v>5</v>
      </c>
      <c r="AR13" s="1" t="s">
        <v>155</v>
      </c>
      <c r="AS13" s="1" t="s">
        <v>83</v>
      </c>
      <c r="AT13" s="1" t="s">
        <v>85</v>
      </c>
      <c r="AU13" s="1" t="s">
        <v>86</v>
      </c>
      <c r="AV13" s="1" t="s">
        <v>75</v>
      </c>
      <c r="AW13" s="1" t="s">
        <v>75</v>
      </c>
      <c r="AX13" s="1" t="s">
        <v>87</v>
      </c>
      <c r="AY13" s="1" t="s">
        <v>126</v>
      </c>
      <c r="AZ13" s="1" t="s">
        <v>172</v>
      </c>
      <c r="BA13" s="1" t="s">
        <v>126</v>
      </c>
      <c r="BB13" s="1" t="s">
        <v>75</v>
      </c>
      <c r="BC13" s="1" t="s">
        <v>58</v>
      </c>
      <c r="BD13" s="1" t="s">
        <v>249</v>
      </c>
      <c r="BE13" s="1" t="s">
        <v>58</v>
      </c>
    </row>
    <row r="14" spans="1:58" ht="13" x14ac:dyDescent="0.3">
      <c r="A14" s="3">
        <v>45301.582948796291</v>
      </c>
      <c r="B14" s="1" t="s">
        <v>58</v>
      </c>
      <c r="C14" s="1" t="s">
        <v>486</v>
      </c>
      <c r="D14" s="1" t="s">
        <v>554</v>
      </c>
      <c r="E14" s="1">
        <v>65</v>
      </c>
      <c r="F14" s="1" t="s">
        <v>555</v>
      </c>
      <c r="G14" s="1" t="s">
        <v>239</v>
      </c>
      <c r="H14" s="1" t="s">
        <v>556</v>
      </c>
      <c r="I14" s="1" t="s">
        <v>94</v>
      </c>
      <c r="J14" s="1" t="s">
        <v>140</v>
      </c>
      <c r="K14" s="1" t="s">
        <v>58</v>
      </c>
      <c r="L14" s="1">
        <v>2</v>
      </c>
      <c r="M14" s="1" t="s">
        <v>66</v>
      </c>
      <c r="N14" s="1" t="s">
        <v>75</v>
      </c>
      <c r="O14" s="1" t="s">
        <v>98</v>
      </c>
      <c r="S14" s="1" t="s">
        <v>118</v>
      </c>
      <c r="T14" s="1">
        <v>0</v>
      </c>
      <c r="U14" s="1" t="s">
        <v>71</v>
      </c>
      <c r="V14" s="1" t="s">
        <v>102</v>
      </c>
      <c r="W14" s="1" t="s">
        <v>247</v>
      </c>
      <c r="X14" s="1" t="s">
        <v>74</v>
      </c>
      <c r="Y14" s="1" t="s">
        <v>75</v>
      </c>
      <c r="Z14" s="1" t="s">
        <v>121</v>
      </c>
      <c r="AA14" s="1" t="s">
        <v>190</v>
      </c>
      <c r="AB14" s="1" t="s">
        <v>58</v>
      </c>
      <c r="AC14" s="1" t="s">
        <v>58</v>
      </c>
      <c r="AD14" s="1" t="s">
        <v>75</v>
      </c>
      <c r="AE14" s="1" t="s">
        <v>78</v>
      </c>
      <c r="AF14" s="1" t="s">
        <v>58</v>
      </c>
      <c r="AG14" s="1" t="s">
        <v>143</v>
      </c>
      <c r="AH14" s="1" t="s">
        <v>58</v>
      </c>
      <c r="AI14" s="1" t="s">
        <v>58</v>
      </c>
      <c r="AJ14" s="1" t="s">
        <v>58</v>
      </c>
      <c r="AK14" s="1">
        <v>4</v>
      </c>
      <c r="AL14" s="1" t="s">
        <v>133</v>
      </c>
      <c r="AM14" s="1" t="s">
        <v>58</v>
      </c>
      <c r="AN14" s="1" t="s">
        <v>82</v>
      </c>
      <c r="AO14" s="1" t="s">
        <v>58</v>
      </c>
      <c r="AP14" s="1" t="s">
        <v>81</v>
      </c>
      <c r="AQ14" s="1">
        <v>4</v>
      </c>
      <c r="AR14" s="1" t="s">
        <v>155</v>
      </c>
      <c r="AS14" s="1" t="s">
        <v>155</v>
      </c>
      <c r="AT14" s="1" t="s">
        <v>85</v>
      </c>
      <c r="AU14" s="1" t="s">
        <v>107</v>
      </c>
      <c r="AV14" s="1" t="s">
        <v>75</v>
      </c>
      <c r="AW14" s="1" t="s">
        <v>75</v>
      </c>
      <c r="AX14" s="1" t="s">
        <v>87</v>
      </c>
      <c r="AY14" s="1" t="s">
        <v>157</v>
      </c>
      <c r="AZ14" s="1" t="s">
        <v>543</v>
      </c>
      <c r="BA14" s="1" t="s">
        <v>543</v>
      </c>
      <c r="BB14" s="1" t="s">
        <v>75</v>
      </c>
      <c r="BC14" s="1" t="s">
        <v>58</v>
      </c>
      <c r="BD14" s="1" t="s">
        <v>557</v>
      </c>
      <c r="BE14" s="1" t="s">
        <v>58</v>
      </c>
    </row>
    <row r="15" spans="1:58" ht="13" x14ac:dyDescent="0.3">
      <c r="A15" s="3">
        <v>45301.612258506946</v>
      </c>
      <c r="B15" s="1" t="s">
        <v>58</v>
      </c>
      <c r="C15" s="1" t="s">
        <v>475</v>
      </c>
      <c r="D15" s="1" t="s">
        <v>558</v>
      </c>
      <c r="E15" s="1">
        <v>56</v>
      </c>
      <c r="F15" s="1" t="s">
        <v>559</v>
      </c>
      <c r="G15" s="1" t="s">
        <v>239</v>
      </c>
      <c r="H15" s="1" t="s">
        <v>560</v>
      </c>
      <c r="I15" s="1" t="s">
        <v>94</v>
      </c>
      <c r="J15" s="1" t="s">
        <v>140</v>
      </c>
      <c r="K15" s="1" t="s">
        <v>58</v>
      </c>
      <c r="L15" s="1">
        <v>1</v>
      </c>
      <c r="M15" s="1" t="s">
        <v>141</v>
      </c>
      <c r="N15" s="1" t="s">
        <v>406</v>
      </c>
      <c r="O15" s="1" t="s">
        <v>98</v>
      </c>
      <c r="S15" s="1" t="s">
        <v>99</v>
      </c>
      <c r="T15" s="1">
        <v>1</v>
      </c>
      <c r="U15" s="1" t="s">
        <v>71</v>
      </c>
      <c r="V15" s="1" t="s">
        <v>102</v>
      </c>
      <c r="W15" s="1" t="s">
        <v>120</v>
      </c>
      <c r="X15" s="1" t="s">
        <v>74</v>
      </c>
      <c r="Y15" s="1" t="s">
        <v>75</v>
      </c>
      <c r="Z15" s="1" t="s">
        <v>121</v>
      </c>
      <c r="AA15" s="1" t="s">
        <v>77</v>
      </c>
      <c r="AB15" s="1" t="s">
        <v>75</v>
      </c>
      <c r="AC15" s="1" t="s">
        <v>58</v>
      </c>
      <c r="AD15" s="1" t="s">
        <v>75</v>
      </c>
      <c r="AE15" s="1" t="s">
        <v>78</v>
      </c>
      <c r="AF15" s="1" t="s">
        <v>75</v>
      </c>
      <c r="AG15" s="1" t="s">
        <v>78</v>
      </c>
      <c r="AH15" s="1" t="s">
        <v>58</v>
      </c>
      <c r="AI15" s="1" t="s">
        <v>58</v>
      </c>
      <c r="AJ15" s="1" t="s">
        <v>58</v>
      </c>
      <c r="AK15" s="1">
        <v>10</v>
      </c>
      <c r="AL15" s="1" t="s">
        <v>124</v>
      </c>
      <c r="AM15" s="1" t="s">
        <v>58</v>
      </c>
      <c r="AN15" s="1" t="s">
        <v>81</v>
      </c>
      <c r="AO15" s="1" t="s">
        <v>58</v>
      </c>
      <c r="AP15" s="1" t="s">
        <v>82</v>
      </c>
      <c r="AQ15" s="1">
        <v>5</v>
      </c>
      <c r="AR15" s="1" t="s">
        <v>155</v>
      </c>
      <c r="AS15" s="1" t="s">
        <v>155</v>
      </c>
      <c r="AT15" s="1" t="s">
        <v>106</v>
      </c>
      <c r="AU15" s="1" t="s">
        <v>86</v>
      </c>
      <c r="AV15" s="1" t="s">
        <v>75</v>
      </c>
      <c r="AW15" s="1" t="s">
        <v>75</v>
      </c>
      <c r="AX15" s="1" t="s">
        <v>87</v>
      </c>
      <c r="AY15" s="1" t="s">
        <v>157</v>
      </c>
      <c r="AZ15" s="1" t="s">
        <v>146</v>
      </c>
      <c r="BA15" s="1" t="s">
        <v>146</v>
      </c>
      <c r="BB15" s="1" t="s">
        <v>75</v>
      </c>
      <c r="BC15" s="1" t="s">
        <v>58</v>
      </c>
      <c r="BD15" s="1" t="s">
        <v>148</v>
      </c>
      <c r="BE15" s="1" t="s">
        <v>58</v>
      </c>
    </row>
    <row r="16" spans="1:58" ht="13" x14ac:dyDescent="0.3">
      <c r="A16" s="3">
        <v>45301.614252928237</v>
      </c>
      <c r="B16" s="1" t="s">
        <v>58</v>
      </c>
      <c r="C16" s="1" t="s">
        <v>486</v>
      </c>
      <c r="D16" s="1" t="s">
        <v>561</v>
      </c>
      <c r="E16" s="1">
        <v>42</v>
      </c>
      <c r="F16" s="1" t="s">
        <v>500</v>
      </c>
      <c r="G16" s="1" t="s">
        <v>239</v>
      </c>
      <c r="H16" s="1" t="s">
        <v>562</v>
      </c>
      <c r="I16" s="1" t="s">
        <v>94</v>
      </c>
      <c r="J16" s="1" t="s">
        <v>95</v>
      </c>
      <c r="K16" s="1" t="s">
        <v>75</v>
      </c>
      <c r="M16" s="1" t="s">
        <v>66</v>
      </c>
      <c r="N16" s="1" t="s">
        <v>563</v>
      </c>
      <c r="O16" s="1" t="s">
        <v>98</v>
      </c>
      <c r="S16" s="1" t="s">
        <v>70</v>
      </c>
      <c r="T16" s="1">
        <v>0</v>
      </c>
      <c r="U16" s="1" t="s">
        <v>71</v>
      </c>
      <c r="V16" s="1" t="s">
        <v>119</v>
      </c>
      <c r="W16" s="1" t="s">
        <v>103</v>
      </c>
      <c r="X16" s="1" t="s">
        <v>104</v>
      </c>
      <c r="Y16" s="1" t="s">
        <v>75</v>
      </c>
      <c r="Z16" s="1" t="s">
        <v>76</v>
      </c>
      <c r="AA16" s="1" t="s">
        <v>77</v>
      </c>
      <c r="AB16" s="1" t="s">
        <v>58</v>
      </c>
      <c r="AC16" s="1" t="s">
        <v>58</v>
      </c>
      <c r="AD16" s="1" t="s">
        <v>75</v>
      </c>
      <c r="AE16" s="1" t="s">
        <v>78</v>
      </c>
      <c r="AF16" s="1" t="s">
        <v>75</v>
      </c>
      <c r="AG16" s="1" t="s">
        <v>78</v>
      </c>
      <c r="AH16" s="1" t="s">
        <v>58</v>
      </c>
      <c r="AI16" s="1" t="s">
        <v>58</v>
      </c>
      <c r="AJ16" s="1" t="s">
        <v>58</v>
      </c>
      <c r="AK16" s="1">
        <v>6</v>
      </c>
      <c r="AL16" s="1" t="s">
        <v>105</v>
      </c>
      <c r="AM16" s="1" t="s">
        <v>58</v>
      </c>
      <c r="AN16" s="1" t="s">
        <v>191</v>
      </c>
      <c r="AO16" s="1" t="s">
        <v>75</v>
      </c>
      <c r="AP16" s="1" t="s">
        <v>191</v>
      </c>
      <c r="AQ16" s="1">
        <v>3</v>
      </c>
      <c r="AR16" s="1" t="s">
        <v>83</v>
      </c>
      <c r="AS16" s="1" t="s">
        <v>83</v>
      </c>
      <c r="AT16" s="1" t="s">
        <v>106</v>
      </c>
      <c r="AU16" s="1" t="s">
        <v>86</v>
      </c>
      <c r="AV16" s="1" t="s">
        <v>58</v>
      </c>
      <c r="AW16" s="1" t="s">
        <v>58</v>
      </c>
      <c r="AX16" s="1" t="s">
        <v>198</v>
      </c>
      <c r="AY16" s="1" t="s">
        <v>126</v>
      </c>
      <c r="AZ16" s="1" t="s">
        <v>564</v>
      </c>
      <c r="BA16" s="1" t="s">
        <v>564</v>
      </c>
      <c r="BB16" s="1" t="s">
        <v>75</v>
      </c>
      <c r="BC16" s="1" t="s">
        <v>58</v>
      </c>
      <c r="BD16" s="1" t="s">
        <v>148</v>
      </c>
      <c r="BE16" s="1" t="s">
        <v>58</v>
      </c>
    </row>
    <row r="17" spans="1:57" ht="13" x14ac:dyDescent="0.3">
      <c r="A17" s="3">
        <v>45301.623914236116</v>
      </c>
      <c r="B17" s="1" t="s">
        <v>75</v>
      </c>
      <c r="C17" s="1" t="s">
        <v>486</v>
      </c>
      <c r="D17" s="1" t="s">
        <v>565</v>
      </c>
      <c r="E17" s="1">
        <v>59</v>
      </c>
      <c r="F17" s="1" t="s">
        <v>527</v>
      </c>
      <c r="G17" s="1" t="s">
        <v>239</v>
      </c>
      <c r="H17" s="1" t="s">
        <v>528</v>
      </c>
      <c r="I17" s="1" t="s">
        <v>64</v>
      </c>
      <c r="J17" s="1" t="s">
        <v>140</v>
      </c>
      <c r="K17" s="1" t="s">
        <v>58</v>
      </c>
      <c r="L17" s="1" t="s">
        <v>96</v>
      </c>
      <c r="M17" s="1" t="s">
        <v>141</v>
      </c>
      <c r="N17" s="1" t="s">
        <v>566</v>
      </c>
      <c r="O17" s="1" t="s">
        <v>98</v>
      </c>
      <c r="S17" s="1" t="s">
        <v>118</v>
      </c>
      <c r="T17" s="1">
        <v>0</v>
      </c>
      <c r="U17" s="1" t="s">
        <v>71</v>
      </c>
      <c r="V17" s="1" t="s">
        <v>102</v>
      </c>
      <c r="W17" s="1" t="s">
        <v>103</v>
      </c>
      <c r="X17" s="1" t="s">
        <v>74</v>
      </c>
      <c r="Y17" s="1" t="s">
        <v>75</v>
      </c>
      <c r="Z17" s="1" t="s">
        <v>121</v>
      </c>
      <c r="AA17" s="1" t="s">
        <v>190</v>
      </c>
      <c r="AB17" s="1" t="s">
        <v>58</v>
      </c>
      <c r="AC17" s="1" t="s">
        <v>58</v>
      </c>
      <c r="AD17" s="1" t="s">
        <v>75</v>
      </c>
      <c r="AE17" s="1" t="s">
        <v>122</v>
      </c>
      <c r="AF17" s="1" t="s">
        <v>75</v>
      </c>
      <c r="AG17" s="1" t="s">
        <v>122</v>
      </c>
      <c r="AH17" s="1" t="s">
        <v>75</v>
      </c>
      <c r="AI17" s="1" t="s">
        <v>58</v>
      </c>
      <c r="AJ17" s="1" t="s">
        <v>58</v>
      </c>
      <c r="AK17" s="1">
        <v>3</v>
      </c>
      <c r="AL17" s="1" t="s">
        <v>133</v>
      </c>
      <c r="AM17" s="1" t="s">
        <v>58</v>
      </c>
      <c r="AN17" s="1" t="s">
        <v>191</v>
      </c>
      <c r="AO17" s="1" t="s">
        <v>58</v>
      </c>
      <c r="AP17" s="1" t="s">
        <v>82</v>
      </c>
      <c r="AQ17" s="1">
        <v>5</v>
      </c>
      <c r="AR17" s="1" t="s">
        <v>83</v>
      </c>
      <c r="AS17" s="1" t="s">
        <v>83</v>
      </c>
      <c r="AT17" s="1" t="s">
        <v>106</v>
      </c>
      <c r="AU17" s="1" t="s">
        <v>86</v>
      </c>
      <c r="AV17" s="1" t="s">
        <v>75</v>
      </c>
      <c r="AW17" s="1" t="s">
        <v>75</v>
      </c>
      <c r="AX17" s="1" t="s">
        <v>87</v>
      </c>
      <c r="AY17" s="1" t="s">
        <v>567</v>
      </c>
      <c r="AZ17" s="1" t="s">
        <v>568</v>
      </c>
      <c r="BA17" s="1" t="s">
        <v>568</v>
      </c>
      <c r="BB17" s="1" t="s">
        <v>75</v>
      </c>
      <c r="BC17" s="1" t="s">
        <v>58</v>
      </c>
      <c r="BD17" s="1" t="s">
        <v>569</v>
      </c>
      <c r="BE17" s="1" t="s">
        <v>58</v>
      </c>
    </row>
    <row r="18" spans="1:57" ht="13" x14ac:dyDescent="0.3">
      <c r="A18" s="3">
        <v>45301.661734525464</v>
      </c>
      <c r="B18" s="1" t="s">
        <v>58</v>
      </c>
      <c r="C18" s="1" t="s">
        <v>486</v>
      </c>
      <c r="D18" s="1" t="s">
        <v>570</v>
      </c>
      <c r="E18" s="1">
        <v>47</v>
      </c>
      <c r="F18" s="1" t="s">
        <v>571</v>
      </c>
      <c r="G18" s="1" t="s">
        <v>239</v>
      </c>
      <c r="H18" s="1" t="s">
        <v>572</v>
      </c>
      <c r="I18" s="1" t="s">
        <v>64</v>
      </c>
      <c r="J18" s="1" t="s">
        <v>95</v>
      </c>
      <c r="K18" s="1" t="s">
        <v>75</v>
      </c>
      <c r="M18" s="1" t="s">
        <v>141</v>
      </c>
      <c r="N18" s="1" t="s">
        <v>573</v>
      </c>
      <c r="O18" s="1" t="s">
        <v>98</v>
      </c>
      <c r="S18" s="1" t="s">
        <v>70</v>
      </c>
      <c r="T18" s="1">
        <v>0</v>
      </c>
      <c r="U18" s="1" t="s">
        <v>574</v>
      </c>
      <c r="V18" s="1" t="s">
        <v>119</v>
      </c>
      <c r="W18" s="1" t="s">
        <v>103</v>
      </c>
      <c r="X18" s="1" t="s">
        <v>74</v>
      </c>
      <c r="Y18" s="1" t="s">
        <v>75</v>
      </c>
      <c r="Z18" s="1" t="s">
        <v>76</v>
      </c>
      <c r="AA18" s="1" t="s">
        <v>77</v>
      </c>
      <c r="AB18" s="1" t="s">
        <v>58</v>
      </c>
      <c r="AC18" s="1" t="s">
        <v>58</v>
      </c>
      <c r="AD18" s="1" t="s">
        <v>75</v>
      </c>
      <c r="AE18" s="1" t="s">
        <v>78</v>
      </c>
      <c r="AF18" s="1" t="s">
        <v>75</v>
      </c>
      <c r="AG18" s="1" t="s">
        <v>122</v>
      </c>
      <c r="AH18" s="1" t="s">
        <v>75</v>
      </c>
      <c r="AI18" s="1" t="s">
        <v>58</v>
      </c>
      <c r="AJ18" s="1" t="s">
        <v>58</v>
      </c>
      <c r="AK18" s="1">
        <v>26</v>
      </c>
      <c r="AL18" s="1" t="s">
        <v>105</v>
      </c>
      <c r="AM18" s="1" t="s">
        <v>58</v>
      </c>
      <c r="AN18" s="1" t="s">
        <v>191</v>
      </c>
      <c r="AO18" s="1" t="s">
        <v>75</v>
      </c>
      <c r="AP18" s="1" t="s">
        <v>191</v>
      </c>
      <c r="AQ18" s="1">
        <v>5</v>
      </c>
      <c r="AR18" s="1" t="s">
        <v>155</v>
      </c>
      <c r="AS18" s="1" t="s">
        <v>155</v>
      </c>
      <c r="AT18" s="1" t="s">
        <v>106</v>
      </c>
      <c r="AU18" s="1" t="s">
        <v>86</v>
      </c>
      <c r="AV18" s="1" t="s">
        <v>75</v>
      </c>
      <c r="AW18" s="1" t="s">
        <v>75</v>
      </c>
      <c r="AX18" s="1" t="s">
        <v>87</v>
      </c>
      <c r="AY18" s="1" t="s">
        <v>157</v>
      </c>
      <c r="AZ18" s="1" t="s">
        <v>146</v>
      </c>
      <c r="BA18" s="1" t="s">
        <v>146</v>
      </c>
      <c r="BB18" s="1" t="s">
        <v>58</v>
      </c>
      <c r="BC18" s="1" t="s">
        <v>58</v>
      </c>
      <c r="BD18" s="1" t="s">
        <v>249</v>
      </c>
      <c r="BE18" s="1" t="s">
        <v>58</v>
      </c>
    </row>
    <row r="19" spans="1:57" ht="13" x14ac:dyDescent="0.3">
      <c r="A19" s="3">
        <v>45301.754955104167</v>
      </c>
      <c r="B19" s="1" t="s">
        <v>58</v>
      </c>
      <c r="C19" s="1" t="s">
        <v>575</v>
      </c>
      <c r="D19" s="1" t="s">
        <v>576</v>
      </c>
      <c r="E19" s="1">
        <v>66</v>
      </c>
      <c r="F19" s="1" t="s">
        <v>494</v>
      </c>
      <c r="G19" s="1" t="s">
        <v>239</v>
      </c>
      <c r="H19" s="1" t="s">
        <v>577</v>
      </c>
      <c r="I19" s="1" t="s">
        <v>64</v>
      </c>
      <c r="J19" s="1" t="s">
        <v>114</v>
      </c>
      <c r="K19" s="1" t="s">
        <v>58</v>
      </c>
      <c r="L19" s="1">
        <v>2</v>
      </c>
      <c r="M19" s="1" t="s">
        <v>66</v>
      </c>
      <c r="N19" s="1" t="s">
        <v>578</v>
      </c>
      <c r="O19" s="1" t="s">
        <v>579</v>
      </c>
      <c r="P19" s="1" t="s">
        <v>580</v>
      </c>
      <c r="Q19" s="1" t="s">
        <v>581</v>
      </c>
      <c r="R19" s="1" t="s">
        <v>231</v>
      </c>
      <c r="S19" s="1" t="s">
        <v>118</v>
      </c>
      <c r="T19" s="1">
        <v>1</v>
      </c>
      <c r="U19" s="1" t="s">
        <v>71</v>
      </c>
      <c r="V19" s="1" t="s">
        <v>102</v>
      </c>
      <c r="W19" s="1" t="s">
        <v>103</v>
      </c>
      <c r="X19" s="1" t="s">
        <v>74</v>
      </c>
      <c r="Y19" s="1" t="s">
        <v>75</v>
      </c>
      <c r="Z19" s="1" t="s">
        <v>121</v>
      </c>
      <c r="AA19" s="1" t="s">
        <v>77</v>
      </c>
      <c r="AB19" s="1" t="s">
        <v>58</v>
      </c>
      <c r="AC19" s="1" t="s">
        <v>75</v>
      </c>
      <c r="AD19" s="1" t="s">
        <v>75</v>
      </c>
      <c r="AE19" s="1" t="s">
        <v>78</v>
      </c>
      <c r="AF19" s="1" t="s">
        <v>58</v>
      </c>
      <c r="AG19" s="1" t="s">
        <v>143</v>
      </c>
      <c r="AH19" s="1" t="s">
        <v>58</v>
      </c>
      <c r="AI19" s="1" t="s">
        <v>58</v>
      </c>
      <c r="AJ19" s="1" t="s">
        <v>75</v>
      </c>
      <c r="AK19" s="1">
        <v>2</v>
      </c>
      <c r="AL19" s="1" t="s">
        <v>229</v>
      </c>
      <c r="AM19" s="1" t="s">
        <v>58</v>
      </c>
      <c r="AN19" s="1" t="s">
        <v>81</v>
      </c>
      <c r="AO19" s="1" t="s">
        <v>58</v>
      </c>
      <c r="AP19" s="1" t="s">
        <v>81</v>
      </c>
      <c r="AQ19" s="1">
        <v>5</v>
      </c>
      <c r="AR19" s="1" t="s">
        <v>83</v>
      </c>
      <c r="AS19" s="1" t="s">
        <v>83</v>
      </c>
      <c r="AT19" s="1" t="s">
        <v>85</v>
      </c>
      <c r="AU19" s="1" t="s">
        <v>86</v>
      </c>
      <c r="AV19" s="1" t="s">
        <v>75</v>
      </c>
      <c r="AW19" s="1" t="s">
        <v>58</v>
      </c>
      <c r="AX19" s="1" t="s">
        <v>156</v>
      </c>
      <c r="AY19" s="1" t="s">
        <v>582</v>
      </c>
      <c r="AZ19" s="1" t="s">
        <v>583</v>
      </c>
      <c r="BA19" s="1" t="s">
        <v>584</v>
      </c>
      <c r="BB19" s="1" t="s">
        <v>75</v>
      </c>
      <c r="BC19" s="1" t="s">
        <v>75</v>
      </c>
      <c r="BD19" s="1" t="s">
        <v>585</v>
      </c>
      <c r="BE19" s="1" t="s">
        <v>58</v>
      </c>
    </row>
    <row r="20" spans="1:57" ht="13" x14ac:dyDescent="0.3">
      <c r="A20" s="3">
        <v>45301.800441527783</v>
      </c>
      <c r="B20" s="1" t="s">
        <v>58</v>
      </c>
      <c r="C20" s="1" t="s">
        <v>575</v>
      </c>
      <c r="D20" s="1" t="s">
        <v>586</v>
      </c>
      <c r="E20" s="1">
        <v>33</v>
      </c>
      <c r="F20" s="1" t="s">
        <v>494</v>
      </c>
      <c r="G20" s="1" t="s">
        <v>239</v>
      </c>
      <c r="H20" s="1" t="s">
        <v>587</v>
      </c>
      <c r="I20" s="1" t="s">
        <v>94</v>
      </c>
      <c r="J20" s="1" t="s">
        <v>114</v>
      </c>
      <c r="K20" s="1" t="s">
        <v>58</v>
      </c>
      <c r="L20" s="1">
        <v>1</v>
      </c>
      <c r="M20" s="1" t="s">
        <v>151</v>
      </c>
      <c r="N20" s="1" t="s">
        <v>384</v>
      </c>
      <c r="O20" s="1" t="s">
        <v>98</v>
      </c>
      <c r="S20" s="1" t="s">
        <v>70</v>
      </c>
      <c r="T20" s="1">
        <v>0</v>
      </c>
      <c r="U20" s="1" t="s">
        <v>183</v>
      </c>
      <c r="V20" s="1" t="s">
        <v>119</v>
      </c>
      <c r="W20" s="1" t="s">
        <v>316</v>
      </c>
      <c r="X20" s="1" t="s">
        <v>74</v>
      </c>
      <c r="Y20" s="1" t="s">
        <v>58</v>
      </c>
      <c r="Z20" s="1" t="s">
        <v>121</v>
      </c>
      <c r="AA20" s="1" t="s">
        <v>77</v>
      </c>
      <c r="AB20" s="1" t="s">
        <v>58</v>
      </c>
      <c r="AC20" s="1" t="s">
        <v>58</v>
      </c>
      <c r="AD20" s="1" t="s">
        <v>75</v>
      </c>
      <c r="AE20" s="1" t="s">
        <v>78</v>
      </c>
      <c r="AF20" s="1" t="s">
        <v>58</v>
      </c>
      <c r="AG20" s="1" t="s">
        <v>143</v>
      </c>
      <c r="AH20" s="1" t="s">
        <v>58</v>
      </c>
      <c r="AI20" s="1" t="s">
        <v>58</v>
      </c>
      <c r="AJ20" s="1" t="s">
        <v>58</v>
      </c>
      <c r="AK20" s="1">
        <v>3</v>
      </c>
      <c r="AL20" s="1" t="s">
        <v>283</v>
      </c>
      <c r="AM20" s="1" t="s">
        <v>58</v>
      </c>
      <c r="AN20" s="1" t="s">
        <v>82</v>
      </c>
      <c r="AO20" s="1" t="s">
        <v>75</v>
      </c>
      <c r="AP20" s="1" t="s">
        <v>81</v>
      </c>
      <c r="AQ20" s="1">
        <v>4</v>
      </c>
      <c r="AR20" s="1" t="s">
        <v>171</v>
      </c>
      <c r="AS20" s="1" t="s">
        <v>83</v>
      </c>
      <c r="AT20" s="1" t="s">
        <v>85</v>
      </c>
      <c r="AU20" s="1" t="s">
        <v>86</v>
      </c>
      <c r="AV20" s="1" t="s">
        <v>75</v>
      </c>
      <c r="AW20" s="1" t="s">
        <v>75</v>
      </c>
      <c r="AX20" s="1" t="s">
        <v>87</v>
      </c>
      <c r="AY20" s="1" t="s">
        <v>588</v>
      </c>
      <c r="AZ20" s="1" t="s">
        <v>127</v>
      </c>
      <c r="BA20" s="1" t="s">
        <v>146</v>
      </c>
      <c r="BB20" s="1" t="s">
        <v>75</v>
      </c>
      <c r="BC20" s="1" t="s">
        <v>58</v>
      </c>
      <c r="BD20" s="1" t="s">
        <v>218</v>
      </c>
      <c r="BE20" s="1" t="s">
        <v>58</v>
      </c>
    </row>
    <row r="21" spans="1:57" ht="13" x14ac:dyDescent="0.3">
      <c r="A21" s="3">
        <v>45301.813838229165</v>
      </c>
      <c r="B21" s="1" t="s">
        <v>58</v>
      </c>
      <c r="C21" s="1" t="s">
        <v>589</v>
      </c>
      <c r="D21" s="1" t="s">
        <v>590</v>
      </c>
      <c r="E21" s="1">
        <v>46</v>
      </c>
      <c r="F21" s="1" t="s">
        <v>494</v>
      </c>
      <c r="G21" s="1" t="s">
        <v>239</v>
      </c>
      <c r="H21" s="1" t="s">
        <v>591</v>
      </c>
      <c r="I21" s="1" t="s">
        <v>94</v>
      </c>
      <c r="J21" s="1" t="s">
        <v>65</v>
      </c>
      <c r="K21" s="1" t="s">
        <v>75</v>
      </c>
      <c r="M21" s="1" t="s">
        <v>141</v>
      </c>
      <c r="N21" s="1" t="s">
        <v>67</v>
      </c>
      <c r="O21" s="1" t="s">
        <v>152</v>
      </c>
      <c r="P21" s="1" t="s">
        <v>592</v>
      </c>
      <c r="R21" s="1" t="s">
        <v>593</v>
      </c>
      <c r="S21" s="1" t="s">
        <v>70</v>
      </c>
      <c r="T21" s="1">
        <v>0</v>
      </c>
      <c r="U21" s="1" t="s">
        <v>71</v>
      </c>
      <c r="V21" s="1" t="s">
        <v>102</v>
      </c>
      <c r="W21" s="1" t="s">
        <v>344</v>
      </c>
      <c r="Y21" s="1" t="s">
        <v>75</v>
      </c>
      <c r="Z21" s="1" t="s">
        <v>76</v>
      </c>
      <c r="AA21" s="1" t="s">
        <v>77</v>
      </c>
      <c r="AB21" s="1" t="s">
        <v>58</v>
      </c>
      <c r="AC21" s="1" t="s">
        <v>58</v>
      </c>
      <c r="AD21" s="1" t="s">
        <v>75</v>
      </c>
      <c r="AE21" s="1" t="s">
        <v>78</v>
      </c>
      <c r="AF21" s="1" t="s">
        <v>75</v>
      </c>
      <c r="AG21" s="1" t="s">
        <v>78</v>
      </c>
      <c r="AH21" s="1" t="s">
        <v>58</v>
      </c>
      <c r="AI21" s="1" t="s">
        <v>58</v>
      </c>
      <c r="AJ21" s="1" t="s">
        <v>75</v>
      </c>
      <c r="AL21" s="1" t="s">
        <v>133</v>
      </c>
      <c r="AM21" s="1" t="s">
        <v>58</v>
      </c>
      <c r="AN21" s="1" t="s">
        <v>82</v>
      </c>
      <c r="AO21" s="1" t="s">
        <v>58</v>
      </c>
      <c r="AP21" s="1" t="s">
        <v>82</v>
      </c>
      <c r="AQ21" s="1">
        <v>5</v>
      </c>
      <c r="AR21" s="1" t="s">
        <v>83</v>
      </c>
      <c r="AS21" s="1" t="s">
        <v>83</v>
      </c>
      <c r="AT21" s="1" t="s">
        <v>85</v>
      </c>
      <c r="AU21" s="1" t="s">
        <v>86</v>
      </c>
      <c r="AV21" s="1" t="s">
        <v>75</v>
      </c>
      <c r="AW21" s="1" t="s">
        <v>75</v>
      </c>
      <c r="AX21" s="1" t="s">
        <v>87</v>
      </c>
      <c r="AY21" s="1" t="s">
        <v>594</v>
      </c>
      <c r="AZ21" s="1" t="s">
        <v>146</v>
      </c>
      <c r="BA21" s="1" t="s">
        <v>172</v>
      </c>
      <c r="BB21" s="1" t="s">
        <v>75</v>
      </c>
      <c r="BC21" s="1" t="s">
        <v>58</v>
      </c>
      <c r="BD21" s="1" t="s">
        <v>173</v>
      </c>
      <c r="BE21" s="1" t="s">
        <v>58</v>
      </c>
    </row>
    <row r="22" spans="1:57" ht="13" x14ac:dyDescent="0.3">
      <c r="A22" s="3">
        <v>45301.824022615736</v>
      </c>
      <c r="B22" s="1" t="s">
        <v>58</v>
      </c>
      <c r="C22" s="1" t="s">
        <v>575</v>
      </c>
      <c r="D22" s="1" t="s">
        <v>595</v>
      </c>
      <c r="E22" s="1">
        <v>50</v>
      </c>
      <c r="F22" s="1" t="s">
        <v>494</v>
      </c>
      <c r="G22" s="1" t="s">
        <v>239</v>
      </c>
      <c r="H22" s="1" t="s">
        <v>587</v>
      </c>
      <c r="I22" s="1" t="s">
        <v>64</v>
      </c>
      <c r="J22" s="1" t="s">
        <v>114</v>
      </c>
      <c r="K22" s="1" t="s">
        <v>58</v>
      </c>
      <c r="L22" s="1">
        <v>2</v>
      </c>
      <c r="M22" s="1" t="s">
        <v>141</v>
      </c>
      <c r="N22" s="1" t="s">
        <v>596</v>
      </c>
      <c r="O22" s="1" t="s">
        <v>68</v>
      </c>
      <c r="Q22" s="1" t="s">
        <v>597</v>
      </c>
      <c r="S22" s="1" t="s">
        <v>99</v>
      </c>
      <c r="T22" s="1">
        <v>0</v>
      </c>
      <c r="V22" s="1" t="s">
        <v>102</v>
      </c>
      <c r="W22" s="1" t="s">
        <v>598</v>
      </c>
      <c r="X22" s="1" t="s">
        <v>74</v>
      </c>
      <c r="Y22" s="1" t="s">
        <v>75</v>
      </c>
      <c r="Z22" s="1" t="s">
        <v>121</v>
      </c>
      <c r="AA22" s="1" t="s">
        <v>77</v>
      </c>
      <c r="AB22" s="1" t="s">
        <v>58</v>
      </c>
      <c r="AC22" s="1" t="s">
        <v>75</v>
      </c>
      <c r="AD22" s="1" t="s">
        <v>75</v>
      </c>
      <c r="AE22" s="1" t="s">
        <v>122</v>
      </c>
      <c r="AF22" s="1" t="s">
        <v>75</v>
      </c>
      <c r="AG22" s="1" t="s">
        <v>122</v>
      </c>
      <c r="AH22" s="1" t="s">
        <v>58</v>
      </c>
      <c r="AI22" s="1" t="s">
        <v>58</v>
      </c>
      <c r="AJ22" s="1" t="s">
        <v>58</v>
      </c>
      <c r="AK22" s="1" t="s">
        <v>599</v>
      </c>
      <c r="AL22" s="1" t="s">
        <v>355</v>
      </c>
      <c r="AM22" s="1" t="s">
        <v>58</v>
      </c>
      <c r="AN22" s="1" t="s">
        <v>82</v>
      </c>
      <c r="AO22" s="1" t="s">
        <v>58</v>
      </c>
      <c r="AP22" s="1" t="s">
        <v>82</v>
      </c>
      <c r="AQ22" s="1">
        <v>5</v>
      </c>
      <c r="AR22" s="1" t="s">
        <v>155</v>
      </c>
      <c r="AS22" s="1" t="s">
        <v>83</v>
      </c>
      <c r="AT22" s="1" t="s">
        <v>85</v>
      </c>
      <c r="AV22" s="1" t="s">
        <v>75</v>
      </c>
      <c r="AW22" s="1" t="s">
        <v>75</v>
      </c>
      <c r="AX22" s="1" t="s">
        <v>87</v>
      </c>
      <c r="AY22" s="1" t="s">
        <v>207</v>
      </c>
      <c r="AZ22" s="1" t="s">
        <v>146</v>
      </c>
      <c r="BA22" s="1" t="s">
        <v>146</v>
      </c>
      <c r="BB22" s="1" t="s">
        <v>75</v>
      </c>
      <c r="BC22" s="1" t="s">
        <v>58</v>
      </c>
      <c r="BD22" s="1" t="s">
        <v>218</v>
      </c>
      <c r="BE22" s="1" t="s">
        <v>58</v>
      </c>
    </row>
    <row r="23" spans="1:57" ht="13" x14ac:dyDescent="0.3">
      <c r="A23" s="3">
        <v>45301.837926006949</v>
      </c>
      <c r="B23" s="1" t="s">
        <v>58</v>
      </c>
      <c r="C23" s="1" t="s">
        <v>575</v>
      </c>
      <c r="D23" s="1" t="s">
        <v>600</v>
      </c>
      <c r="E23" s="1">
        <v>30</v>
      </c>
      <c r="F23" s="1" t="s">
        <v>494</v>
      </c>
      <c r="G23" s="1" t="s">
        <v>239</v>
      </c>
      <c r="H23" s="1" t="s">
        <v>587</v>
      </c>
      <c r="I23" s="1" t="s">
        <v>64</v>
      </c>
      <c r="J23" s="1" t="s">
        <v>95</v>
      </c>
      <c r="K23" s="1" t="s">
        <v>75</v>
      </c>
      <c r="M23" s="1" t="s">
        <v>141</v>
      </c>
      <c r="N23" s="1" t="s">
        <v>601</v>
      </c>
      <c r="O23" s="1" t="s">
        <v>152</v>
      </c>
      <c r="P23" s="1" t="s">
        <v>602</v>
      </c>
      <c r="S23" s="1" t="s">
        <v>70</v>
      </c>
      <c r="T23" s="1">
        <v>0</v>
      </c>
      <c r="U23" s="1" t="s">
        <v>71</v>
      </c>
      <c r="V23" s="1" t="s">
        <v>119</v>
      </c>
      <c r="W23" s="1" t="s">
        <v>103</v>
      </c>
      <c r="X23" s="1" t="s">
        <v>74</v>
      </c>
      <c r="Y23" s="1" t="s">
        <v>58</v>
      </c>
      <c r="Z23" s="1" t="s">
        <v>121</v>
      </c>
      <c r="AA23" s="1" t="s">
        <v>77</v>
      </c>
      <c r="AB23" s="1" t="s">
        <v>58</v>
      </c>
      <c r="AC23" s="1" t="s">
        <v>75</v>
      </c>
      <c r="AD23" s="1" t="s">
        <v>75</v>
      </c>
      <c r="AE23" s="1" t="s">
        <v>122</v>
      </c>
      <c r="AF23" s="1" t="s">
        <v>75</v>
      </c>
      <c r="AG23" s="1" t="s">
        <v>122</v>
      </c>
      <c r="AH23" s="1" t="s">
        <v>75</v>
      </c>
      <c r="AI23" s="1" t="s">
        <v>75</v>
      </c>
      <c r="AJ23" s="1" t="s">
        <v>75</v>
      </c>
      <c r="AK23" s="1">
        <v>12</v>
      </c>
      <c r="AL23" s="1" t="s">
        <v>170</v>
      </c>
      <c r="AM23" s="1" t="s">
        <v>58</v>
      </c>
      <c r="AN23" s="1" t="s">
        <v>82</v>
      </c>
      <c r="AO23" s="1" t="s">
        <v>58</v>
      </c>
      <c r="AP23" s="1" t="s">
        <v>82</v>
      </c>
      <c r="AQ23" s="1">
        <v>5</v>
      </c>
      <c r="AR23" s="1" t="s">
        <v>155</v>
      </c>
      <c r="AS23" s="1" t="s">
        <v>83</v>
      </c>
      <c r="AT23" s="1" t="s">
        <v>85</v>
      </c>
      <c r="AU23" s="1" t="s">
        <v>197</v>
      </c>
      <c r="AV23" s="1" t="s">
        <v>75</v>
      </c>
      <c r="AW23" s="1" t="s">
        <v>75</v>
      </c>
      <c r="AX23" s="1" t="s">
        <v>87</v>
      </c>
      <c r="AY23" s="1" t="s">
        <v>126</v>
      </c>
      <c r="AZ23" s="1" t="s">
        <v>203</v>
      </c>
      <c r="BA23" s="1" t="s">
        <v>146</v>
      </c>
      <c r="BB23" s="1" t="s">
        <v>75</v>
      </c>
      <c r="BC23" s="1" t="s">
        <v>58</v>
      </c>
      <c r="BD23" s="1" t="s">
        <v>603</v>
      </c>
      <c r="BE23" s="1" t="s">
        <v>75</v>
      </c>
    </row>
    <row r="24" spans="1:57" ht="13" x14ac:dyDescent="0.3">
      <c r="A24" s="3">
        <v>45301.867531550924</v>
      </c>
      <c r="B24" s="1" t="s">
        <v>58</v>
      </c>
      <c r="C24" s="1" t="s">
        <v>575</v>
      </c>
      <c r="D24" s="1" t="s">
        <v>604</v>
      </c>
      <c r="E24" s="1">
        <v>46</v>
      </c>
      <c r="F24" s="1" t="s">
        <v>494</v>
      </c>
      <c r="G24" s="1" t="s">
        <v>239</v>
      </c>
      <c r="H24" s="1" t="s">
        <v>587</v>
      </c>
      <c r="I24" s="1" t="s">
        <v>94</v>
      </c>
      <c r="J24" s="1" t="s">
        <v>114</v>
      </c>
      <c r="K24" s="1" t="s">
        <v>58</v>
      </c>
      <c r="L24" s="1">
        <v>1</v>
      </c>
      <c r="M24" s="1" t="s">
        <v>141</v>
      </c>
      <c r="N24" s="1" t="s">
        <v>67</v>
      </c>
      <c r="O24" s="1" t="s">
        <v>68</v>
      </c>
      <c r="Q24" s="1" t="s">
        <v>605</v>
      </c>
      <c r="S24" s="1" t="s">
        <v>70</v>
      </c>
      <c r="T24" s="1">
        <v>0</v>
      </c>
      <c r="U24" s="1" t="s">
        <v>101</v>
      </c>
      <c r="V24" s="1" t="s">
        <v>102</v>
      </c>
      <c r="W24" s="1" t="s">
        <v>120</v>
      </c>
      <c r="X24" s="1" t="s">
        <v>104</v>
      </c>
      <c r="Y24" s="1" t="s">
        <v>75</v>
      </c>
      <c r="Z24" s="1" t="s">
        <v>76</v>
      </c>
      <c r="AA24" s="1" t="s">
        <v>77</v>
      </c>
      <c r="AB24" s="1" t="s">
        <v>75</v>
      </c>
      <c r="AC24" s="1" t="s">
        <v>58</v>
      </c>
      <c r="AD24" s="1" t="s">
        <v>75</v>
      </c>
      <c r="AE24" s="1" t="s">
        <v>78</v>
      </c>
      <c r="AF24" s="1" t="s">
        <v>75</v>
      </c>
      <c r="AG24" s="1" t="s">
        <v>78</v>
      </c>
      <c r="AH24" s="1" t="s">
        <v>58</v>
      </c>
      <c r="AI24" s="1" t="s">
        <v>58</v>
      </c>
      <c r="AJ24" s="1" t="s">
        <v>58</v>
      </c>
      <c r="AK24" s="1">
        <v>8</v>
      </c>
      <c r="AL24" s="1" t="s">
        <v>105</v>
      </c>
      <c r="AM24" s="1" t="s">
        <v>75</v>
      </c>
      <c r="AN24" s="1" t="s">
        <v>81</v>
      </c>
      <c r="AO24" s="1" t="s">
        <v>58</v>
      </c>
      <c r="AP24" s="1" t="s">
        <v>81</v>
      </c>
      <c r="AQ24" s="1">
        <v>4</v>
      </c>
      <c r="AR24" s="1" t="s">
        <v>83</v>
      </c>
      <c r="AS24" s="1" t="s">
        <v>83</v>
      </c>
      <c r="AT24" s="1" t="s">
        <v>106</v>
      </c>
      <c r="AU24" s="1" t="s">
        <v>606</v>
      </c>
      <c r="AV24" s="1" t="s">
        <v>75</v>
      </c>
      <c r="AW24" s="1" t="s">
        <v>75</v>
      </c>
      <c r="AX24" s="1" t="s">
        <v>87</v>
      </c>
      <c r="AY24" s="1" t="s">
        <v>207</v>
      </c>
      <c r="AZ24" s="1" t="s">
        <v>607</v>
      </c>
      <c r="BA24" s="1" t="s">
        <v>608</v>
      </c>
      <c r="BB24" s="1" t="s">
        <v>75</v>
      </c>
      <c r="BC24" s="1" t="s">
        <v>58</v>
      </c>
      <c r="BD24" s="1" t="s">
        <v>609</v>
      </c>
      <c r="BE24" s="1" t="s">
        <v>58</v>
      </c>
    </row>
    <row r="25" spans="1:57" ht="13" x14ac:dyDescent="0.3">
      <c r="A25" s="3">
        <v>45302.393036215275</v>
      </c>
      <c r="B25" s="1" t="s">
        <v>58</v>
      </c>
      <c r="C25" s="1" t="s">
        <v>475</v>
      </c>
      <c r="D25" s="1" t="s">
        <v>610</v>
      </c>
      <c r="E25" s="1">
        <v>44</v>
      </c>
      <c r="F25" s="1" t="s">
        <v>494</v>
      </c>
      <c r="G25" s="1" t="s">
        <v>239</v>
      </c>
      <c r="H25" s="1" t="s">
        <v>611</v>
      </c>
      <c r="I25" s="1" t="s">
        <v>64</v>
      </c>
      <c r="J25" s="1" t="s">
        <v>114</v>
      </c>
      <c r="K25" s="1" t="s">
        <v>58</v>
      </c>
      <c r="L25" s="1">
        <v>2</v>
      </c>
      <c r="M25" s="1" t="s">
        <v>141</v>
      </c>
      <c r="N25" s="1" t="s">
        <v>262</v>
      </c>
      <c r="O25" s="1" t="s">
        <v>612</v>
      </c>
      <c r="R25" s="1" t="s">
        <v>613</v>
      </c>
      <c r="S25" s="1" t="s">
        <v>99</v>
      </c>
      <c r="T25" s="1" t="s">
        <v>100</v>
      </c>
      <c r="U25" s="1" t="s">
        <v>71</v>
      </c>
      <c r="V25" s="1" t="s">
        <v>102</v>
      </c>
      <c r="W25" s="1" t="s">
        <v>237</v>
      </c>
      <c r="X25" s="1" t="s">
        <v>74</v>
      </c>
      <c r="Y25" s="1" t="s">
        <v>75</v>
      </c>
      <c r="Z25" s="1" t="s">
        <v>121</v>
      </c>
      <c r="AA25" s="1" t="s">
        <v>190</v>
      </c>
      <c r="AB25" s="1" t="s">
        <v>58</v>
      </c>
      <c r="AC25" s="1" t="s">
        <v>75</v>
      </c>
      <c r="AD25" s="1" t="s">
        <v>75</v>
      </c>
      <c r="AE25" s="1" t="s">
        <v>78</v>
      </c>
      <c r="AF25" s="1" t="s">
        <v>75</v>
      </c>
      <c r="AG25" s="1" t="s">
        <v>78</v>
      </c>
      <c r="AH25" s="1" t="s">
        <v>58</v>
      </c>
      <c r="AI25" s="1" t="s">
        <v>58</v>
      </c>
      <c r="AJ25" s="1" t="s">
        <v>58</v>
      </c>
      <c r="AK25" s="1">
        <v>40</v>
      </c>
      <c r="AL25" s="1" t="s">
        <v>170</v>
      </c>
      <c r="AM25" s="1" t="s">
        <v>58</v>
      </c>
      <c r="AN25" s="1" t="s">
        <v>82</v>
      </c>
      <c r="AO25" s="1" t="s">
        <v>75</v>
      </c>
      <c r="AP25" s="1" t="s">
        <v>81</v>
      </c>
      <c r="AQ25" s="1">
        <v>4</v>
      </c>
      <c r="AR25" s="1" t="s">
        <v>214</v>
      </c>
      <c r="AS25" s="1" t="s">
        <v>83</v>
      </c>
      <c r="AT25" s="1" t="s">
        <v>106</v>
      </c>
      <c r="AU25" s="1" t="s">
        <v>86</v>
      </c>
      <c r="AV25" s="1" t="s">
        <v>58</v>
      </c>
      <c r="AW25" s="1" t="s">
        <v>75</v>
      </c>
      <c r="AX25" s="1" t="s">
        <v>248</v>
      </c>
      <c r="AY25" s="1" t="s">
        <v>614</v>
      </c>
      <c r="AZ25" s="1" t="s">
        <v>615</v>
      </c>
      <c r="BA25" s="1" t="s">
        <v>616</v>
      </c>
      <c r="BB25" s="1" t="s">
        <v>75</v>
      </c>
      <c r="BC25" s="1" t="s">
        <v>58</v>
      </c>
      <c r="BD25" s="1" t="s">
        <v>148</v>
      </c>
      <c r="BE25" s="1" t="s">
        <v>58</v>
      </c>
    </row>
    <row r="26" spans="1:57" ht="13" x14ac:dyDescent="0.3">
      <c r="A26" s="3">
        <v>45302.429085763884</v>
      </c>
      <c r="B26" s="1" t="s">
        <v>58</v>
      </c>
      <c r="C26" s="1" t="s">
        <v>506</v>
      </c>
      <c r="U26" s="1" t="s">
        <v>71</v>
      </c>
      <c r="V26" s="1" t="s">
        <v>102</v>
      </c>
      <c r="W26" s="1" t="s">
        <v>120</v>
      </c>
      <c r="X26" s="1" t="s">
        <v>74</v>
      </c>
      <c r="Y26" s="1" t="s">
        <v>58</v>
      </c>
      <c r="Z26" s="1" t="s">
        <v>121</v>
      </c>
      <c r="AA26" s="1" t="s">
        <v>77</v>
      </c>
      <c r="AB26" s="1" t="s">
        <v>58</v>
      </c>
      <c r="AC26" s="1" t="s">
        <v>75</v>
      </c>
      <c r="AD26" s="1" t="s">
        <v>75</v>
      </c>
      <c r="AE26" s="1" t="s">
        <v>122</v>
      </c>
      <c r="AF26" s="1" t="s">
        <v>75</v>
      </c>
      <c r="AG26" s="1" t="s">
        <v>122</v>
      </c>
      <c r="AH26" s="1" t="s">
        <v>75</v>
      </c>
      <c r="AI26" s="1" t="s">
        <v>75</v>
      </c>
      <c r="AJ26" s="1" t="s">
        <v>58</v>
      </c>
      <c r="AK26" s="1">
        <v>12</v>
      </c>
      <c r="AL26" s="1" t="s">
        <v>229</v>
      </c>
      <c r="AM26" s="1" t="s">
        <v>58</v>
      </c>
      <c r="AN26" s="1" t="s">
        <v>81</v>
      </c>
      <c r="AO26" s="1" t="s">
        <v>75</v>
      </c>
      <c r="AP26" s="1" t="s">
        <v>81</v>
      </c>
      <c r="AQ26" s="1">
        <v>5</v>
      </c>
      <c r="AR26" s="1" t="s">
        <v>83</v>
      </c>
      <c r="AS26" s="1" t="s">
        <v>83</v>
      </c>
      <c r="AU26" s="1" t="s">
        <v>617</v>
      </c>
      <c r="AV26" s="1" t="s">
        <v>75</v>
      </c>
      <c r="AW26" s="1" t="s">
        <v>75</v>
      </c>
      <c r="AX26" s="1" t="s">
        <v>87</v>
      </c>
      <c r="AY26" s="1" t="s">
        <v>126</v>
      </c>
      <c r="BB26" s="1" t="s">
        <v>75</v>
      </c>
      <c r="BC26" s="1" t="s">
        <v>58</v>
      </c>
      <c r="BE26" s="1" t="s">
        <v>58</v>
      </c>
    </row>
    <row r="27" spans="1:57" ht="13" x14ac:dyDescent="0.3">
      <c r="A27" s="3">
        <v>45302.432720914352</v>
      </c>
      <c r="B27" s="1" t="s">
        <v>58</v>
      </c>
      <c r="C27" s="1" t="s">
        <v>475</v>
      </c>
      <c r="D27" s="1" t="s">
        <v>618</v>
      </c>
      <c r="E27" s="1">
        <v>41</v>
      </c>
      <c r="F27" s="1" t="s">
        <v>494</v>
      </c>
      <c r="G27" s="1" t="s">
        <v>239</v>
      </c>
      <c r="H27" s="1" t="s">
        <v>619</v>
      </c>
      <c r="I27" s="1" t="s">
        <v>64</v>
      </c>
      <c r="J27" s="1" t="s">
        <v>114</v>
      </c>
      <c r="K27" s="1" t="s">
        <v>58</v>
      </c>
      <c r="L27" s="1">
        <v>2</v>
      </c>
      <c r="M27" s="1" t="s">
        <v>141</v>
      </c>
      <c r="N27" s="1" t="s">
        <v>67</v>
      </c>
      <c r="O27" s="1" t="s">
        <v>98</v>
      </c>
      <c r="S27" s="1" t="s">
        <v>70</v>
      </c>
      <c r="T27" s="1">
        <v>0</v>
      </c>
      <c r="U27" s="1" t="s">
        <v>183</v>
      </c>
      <c r="V27" s="1" t="s">
        <v>102</v>
      </c>
      <c r="W27" s="1" t="s">
        <v>620</v>
      </c>
      <c r="X27" s="1" t="s">
        <v>74</v>
      </c>
      <c r="Y27" s="1" t="s">
        <v>75</v>
      </c>
      <c r="Z27" s="1" t="s">
        <v>76</v>
      </c>
      <c r="AA27" s="1" t="s">
        <v>299</v>
      </c>
      <c r="AB27" s="1" t="s">
        <v>58</v>
      </c>
      <c r="AC27" s="1" t="s">
        <v>75</v>
      </c>
      <c r="AD27" s="1" t="s">
        <v>75</v>
      </c>
      <c r="AE27" s="1" t="s">
        <v>78</v>
      </c>
      <c r="AF27" s="1" t="s">
        <v>75</v>
      </c>
      <c r="AG27" s="1" t="s">
        <v>78</v>
      </c>
      <c r="AH27" s="1" t="s">
        <v>58</v>
      </c>
      <c r="AI27" s="1" t="s">
        <v>58</v>
      </c>
      <c r="AJ27" s="1" t="s">
        <v>58</v>
      </c>
      <c r="AK27" s="1">
        <v>60</v>
      </c>
      <c r="AL27" s="1" t="s">
        <v>229</v>
      </c>
      <c r="AM27" s="1" t="s">
        <v>58</v>
      </c>
      <c r="AN27" s="1" t="s">
        <v>82</v>
      </c>
      <c r="AO27" s="1" t="s">
        <v>58</v>
      </c>
      <c r="AP27" s="1" t="s">
        <v>81</v>
      </c>
      <c r="AQ27" s="1">
        <v>3</v>
      </c>
      <c r="AR27" s="1" t="s">
        <v>214</v>
      </c>
      <c r="AS27" s="1" t="s">
        <v>83</v>
      </c>
      <c r="AT27" s="1" t="s">
        <v>85</v>
      </c>
      <c r="AU27" s="1" t="s">
        <v>86</v>
      </c>
      <c r="AV27" s="1" t="s">
        <v>75</v>
      </c>
      <c r="AW27" s="1" t="s">
        <v>75</v>
      </c>
      <c r="AX27" s="1" t="s">
        <v>156</v>
      </c>
      <c r="AY27" s="1" t="s">
        <v>621</v>
      </c>
      <c r="AZ27" s="1" t="s">
        <v>622</v>
      </c>
      <c r="BA27" s="1" t="s">
        <v>622</v>
      </c>
      <c r="BB27" s="1" t="s">
        <v>75</v>
      </c>
      <c r="BC27" s="1" t="s">
        <v>58</v>
      </c>
      <c r="BD27" s="1" t="s">
        <v>148</v>
      </c>
      <c r="BE27" s="1" t="s">
        <v>58</v>
      </c>
    </row>
    <row r="28" spans="1:57" ht="13" x14ac:dyDescent="0.3">
      <c r="A28" s="3">
        <v>45302.435522118059</v>
      </c>
      <c r="B28" s="1" t="s">
        <v>58</v>
      </c>
      <c r="C28" s="1" t="s">
        <v>486</v>
      </c>
      <c r="D28" s="1" t="s">
        <v>623</v>
      </c>
      <c r="E28" s="1">
        <v>47</v>
      </c>
      <c r="F28" s="1" t="s">
        <v>494</v>
      </c>
      <c r="G28" s="1" t="s">
        <v>239</v>
      </c>
      <c r="H28" s="1" t="s">
        <v>624</v>
      </c>
      <c r="I28" s="1" t="s">
        <v>64</v>
      </c>
      <c r="J28" s="1" t="s">
        <v>114</v>
      </c>
      <c r="K28" s="1" t="s">
        <v>58</v>
      </c>
      <c r="L28" s="1" t="s">
        <v>96</v>
      </c>
      <c r="M28" s="1" t="s">
        <v>141</v>
      </c>
      <c r="N28" s="1" t="s">
        <v>262</v>
      </c>
      <c r="O28" s="1" t="s">
        <v>152</v>
      </c>
      <c r="P28" s="1" t="s">
        <v>625</v>
      </c>
      <c r="S28" s="1" t="s">
        <v>118</v>
      </c>
      <c r="T28" s="1" t="s">
        <v>100</v>
      </c>
      <c r="U28" s="1" t="s">
        <v>71</v>
      </c>
      <c r="V28" s="1" t="s">
        <v>102</v>
      </c>
      <c r="W28" s="1" t="s">
        <v>103</v>
      </c>
      <c r="X28" s="1" t="s">
        <v>104</v>
      </c>
      <c r="Y28" s="1" t="s">
        <v>75</v>
      </c>
      <c r="Z28" s="1" t="s">
        <v>121</v>
      </c>
      <c r="AA28" s="1" t="s">
        <v>299</v>
      </c>
      <c r="AB28" s="1" t="s">
        <v>58</v>
      </c>
      <c r="AC28" s="1" t="s">
        <v>58</v>
      </c>
      <c r="AD28" s="1" t="s">
        <v>75</v>
      </c>
      <c r="AE28" s="1" t="s">
        <v>122</v>
      </c>
      <c r="AF28" s="1" t="s">
        <v>75</v>
      </c>
      <c r="AG28" s="1" t="s">
        <v>78</v>
      </c>
      <c r="AH28" s="1" t="s">
        <v>75</v>
      </c>
      <c r="AI28" s="1" t="s">
        <v>58</v>
      </c>
      <c r="AJ28" s="1" t="s">
        <v>58</v>
      </c>
      <c r="AK28" s="1">
        <v>15</v>
      </c>
      <c r="AL28" s="1" t="s">
        <v>133</v>
      </c>
      <c r="AM28" s="1" t="s">
        <v>58</v>
      </c>
      <c r="AN28" s="1" t="s">
        <v>191</v>
      </c>
      <c r="AO28" s="1" t="s">
        <v>58</v>
      </c>
      <c r="AP28" s="1" t="s">
        <v>191</v>
      </c>
      <c r="AQ28" s="1">
        <v>5</v>
      </c>
      <c r="AR28" s="1" t="s">
        <v>83</v>
      </c>
      <c r="AS28" s="1" t="s">
        <v>83</v>
      </c>
      <c r="AT28" s="1" t="s">
        <v>85</v>
      </c>
      <c r="AU28" s="1" t="s">
        <v>107</v>
      </c>
      <c r="AV28" s="1" t="s">
        <v>75</v>
      </c>
      <c r="AW28" s="1" t="s">
        <v>75</v>
      </c>
      <c r="AX28" s="1" t="s">
        <v>87</v>
      </c>
      <c r="AY28" s="1" t="s">
        <v>626</v>
      </c>
      <c r="AZ28" s="1" t="s">
        <v>146</v>
      </c>
      <c r="BA28" s="1" t="s">
        <v>146</v>
      </c>
      <c r="BB28" s="1" t="s">
        <v>58</v>
      </c>
      <c r="BC28" s="1" t="s">
        <v>58</v>
      </c>
      <c r="BD28" s="1" t="s">
        <v>148</v>
      </c>
      <c r="BE28" s="1" t="s">
        <v>58</v>
      </c>
    </row>
    <row r="29" spans="1:57" ht="13" x14ac:dyDescent="0.3">
      <c r="A29" s="3">
        <v>45302.455725902779</v>
      </c>
      <c r="B29" s="1" t="s">
        <v>58</v>
      </c>
      <c r="C29" s="1" t="s">
        <v>486</v>
      </c>
      <c r="D29" s="1" t="s">
        <v>627</v>
      </c>
      <c r="E29" s="1">
        <v>52</v>
      </c>
      <c r="F29" s="1" t="s">
        <v>494</v>
      </c>
      <c r="G29" s="1" t="s">
        <v>239</v>
      </c>
      <c r="H29" s="1" t="s">
        <v>611</v>
      </c>
      <c r="I29" s="1" t="s">
        <v>64</v>
      </c>
      <c r="J29" s="1" t="s">
        <v>114</v>
      </c>
      <c r="K29" s="1" t="s">
        <v>58</v>
      </c>
      <c r="L29" s="1" t="s">
        <v>96</v>
      </c>
      <c r="M29" s="1" t="s">
        <v>141</v>
      </c>
      <c r="N29" s="1" t="s">
        <v>628</v>
      </c>
      <c r="O29" s="1" t="s">
        <v>152</v>
      </c>
      <c r="P29" s="1" t="s">
        <v>629</v>
      </c>
      <c r="S29" s="1" t="s">
        <v>118</v>
      </c>
      <c r="T29" s="1">
        <v>1</v>
      </c>
      <c r="U29" s="1" t="s">
        <v>71</v>
      </c>
      <c r="V29" s="1" t="s">
        <v>102</v>
      </c>
      <c r="W29" s="1" t="s">
        <v>103</v>
      </c>
      <c r="X29" s="1" t="s">
        <v>74</v>
      </c>
      <c r="Y29" s="1" t="s">
        <v>75</v>
      </c>
      <c r="Z29" s="1" t="s">
        <v>121</v>
      </c>
      <c r="AA29" s="1" t="s">
        <v>190</v>
      </c>
      <c r="AB29" s="1" t="s">
        <v>75</v>
      </c>
      <c r="AC29" s="1" t="s">
        <v>58</v>
      </c>
      <c r="AD29" s="1" t="s">
        <v>75</v>
      </c>
      <c r="AE29" s="1" t="s">
        <v>78</v>
      </c>
      <c r="AF29" s="1" t="s">
        <v>75</v>
      </c>
      <c r="AG29" s="1" t="s">
        <v>78</v>
      </c>
      <c r="AH29" s="1" t="s">
        <v>58</v>
      </c>
      <c r="AI29" s="1" t="s">
        <v>58</v>
      </c>
      <c r="AJ29" s="1" t="s">
        <v>58</v>
      </c>
      <c r="AK29" s="1">
        <v>4</v>
      </c>
      <c r="AL29" s="1" t="s">
        <v>133</v>
      </c>
      <c r="AM29" s="1" t="s">
        <v>58</v>
      </c>
      <c r="AN29" s="1" t="s">
        <v>82</v>
      </c>
      <c r="AO29" s="1" t="s">
        <v>75</v>
      </c>
      <c r="AP29" s="1" t="s">
        <v>82</v>
      </c>
      <c r="AQ29" s="1">
        <v>4</v>
      </c>
      <c r="AR29" s="1" t="s">
        <v>155</v>
      </c>
      <c r="AS29" s="1" t="s">
        <v>83</v>
      </c>
      <c r="AT29" s="1" t="s">
        <v>106</v>
      </c>
      <c r="AU29" s="1" t="s">
        <v>107</v>
      </c>
      <c r="AV29" s="1" t="s">
        <v>75</v>
      </c>
      <c r="AW29" s="1" t="s">
        <v>75</v>
      </c>
      <c r="AX29" s="1" t="s">
        <v>87</v>
      </c>
      <c r="AY29" s="1" t="s">
        <v>126</v>
      </c>
      <c r="AZ29" s="1" t="s">
        <v>630</v>
      </c>
      <c r="BA29" s="1" t="s">
        <v>631</v>
      </c>
      <c r="BB29" s="1" t="s">
        <v>75</v>
      </c>
      <c r="BC29" s="1" t="s">
        <v>58</v>
      </c>
      <c r="BD29" s="1" t="s">
        <v>148</v>
      </c>
      <c r="BE29" s="1" t="s">
        <v>58</v>
      </c>
    </row>
    <row r="30" spans="1:57" ht="13" x14ac:dyDescent="0.3">
      <c r="A30" s="3">
        <v>45302.464021006948</v>
      </c>
      <c r="B30" s="1" t="s">
        <v>58</v>
      </c>
      <c r="C30" s="1" t="s">
        <v>486</v>
      </c>
      <c r="D30" s="1" t="s">
        <v>632</v>
      </c>
      <c r="E30" s="1">
        <v>51</v>
      </c>
      <c r="F30" s="1" t="s">
        <v>494</v>
      </c>
      <c r="G30" s="1" t="s">
        <v>239</v>
      </c>
      <c r="H30" s="1" t="s">
        <v>633</v>
      </c>
      <c r="I30" s="1" t="s">
        <v>64</v>
      </c>
      <c r="J30" s="1" t="s">
        <v>114</v>
      </c>
      <c r="K30" s="1" t="s">
        <v>58</v>
      </c>
      <c r="L30" s="1">
        <v>2</v>
      </c>
      <c r="M30" s="1" t="s">
        <v>66</v>
      </c>
      <c r="N30" s="1" t="s">
        <v>634</v>
      </c>
      <c r="O30" s="1" t="s">
        <v>98</v>
      </c>
      <c r="S30" s="1" t="s">
        <v>118</v>
      </c>
      <c r="T30" s="1">
        <v>0</v>
      </c>
      <c r="U30" s="1" t="s">
        <v>71</v>
      </c>
      <c r="V30" s="1" t="s">
        <v>102</v>
      </c>
      <c r="W30" s="1" t="s">
        <v>103</v>
      </c>
      <c r="X30" s="1" t="s">
        <v>74</v>
      </c>
      <c r="Y30" s="1" t="s">
        <v>75</v>
      </c>
      <c r="Z30" s="1" t="s">
        <v>121</v>
      </c>
      <c r="AA30" s="1" t="s">
        <v>190</v>
      </c>
      <c r="AB30" s="1" t="s">
        <v>58</v>
      </c>
      <c r="AC30" s="1" t="s">
        <v>58</v>
      </c>
      <c r="AD30" s="1" t="s">
        <v>75</v>
      </c>
      <c r="AE30" s="1" t="s">
        <v>78</v>
      </c>
      <c r="AF30" s="1" t="s">
        <v>58</v>
      </c>
      <c r="AG30" s="1" t="s">
        <v>143</v>
      </c>
      <c r="AH30" s="1" t="s">
        <v>58</v>
      </c>
      <c r="AI30" s="1" t="s">
        <v>58</v>
      </c>
      <c r="AJ30" s="1" t="s">
        <v>58</v>
      </c>
      <c r="AK30" s="1">
        <v>5</v>
      </c>
      <c r="AL30" s="1" t="s">
        <v>80</v>
      </c>
      <c r="AM30" s="1" t="s">
        <v>58</v>
      </c>
      <c r="AN30" s="1" t="s">
        <v>81</v>
      </c>
      <c r="AO30" s="1" t="s">
        <v>75</v>
      </c>
      <c r="AP30" s="1" t="s">
        <v>81</v>
      </c>
      <c r="AQ30" s="1">
        <v>4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75</v>
      </c>
      <c r="AW30" s="1" t="s">
        <v>75</v>
      </c>
      <c r="AX30" s="1" t="s">
        <v>87</v>
      </c>
      <c r="AY30" s="1" t="s">
        <v>157</v>
      </c>
      <c r="AZ30" s="1" t="s">
        <v>203</v>
      </c>
      <c r="BA30" s="1" t="s">
        <v>146</v>
      </c>
      <c r="BB30" s="1" t="s">
        <v>58</v>
      </c>
      <c r="BC30" s="1" t="s">
        <v>58</v>
      </c>
      <c r="BD30" s="1" t="s">
        <v>148</v>
      </c>
      <c r="BE30" s="1" t="s">
        <v>58</v>
      </c>
    </row>
    <row r="31" spans="1:57" ht="13" x14ac:dyDescent="0.3">
      <c r="A31" s="3">
        <v>45302.465925509256</v>
      </c>
      <c r="B31" s="1" t="s">
        <v>58</v>
      </c>
      <c r="C31" s="1" t="s">
        <v>475</v>
      </c>
      <c r="D31" s="1" t="s">
        <v>635</v>
      </c>
      <c r="E31" s="1">
        <v>61</v>
      </c>
      <c r="F31" s="1" t="s">
        <v>494</v>
      </c>
      <c r="G31" s="1" t="s">
        <v>239</v>
      </c>
      <c r="H31" s="1" t="s">
        <v>636</v>
      </c>
      <c r="I31" s="1" t="s">
        <v>64</v>
      </c>
      <c r="J31" s="1" t="s">
        <v>65</v>
      </c>
      <c r="K31" s="1" t="s">
        <v>58</v>
      </c>
      <c r="L31" s="1">
        <v>2</v>
      </c>
      <c r="M31" s="1" t="s">
        <v>66</v>
      </c>
      <c r="N31" s="1" t="s">
        <v>637</v>
      </c>
      <c r="O31" s="1" t="s">
        <v>68</v>
      </c>
      <c r="Q31" s="1" t="s">
        <v>452</v>
      </c>
      <c r="S31" s="1" t="s">
        <v>118</v>
      </c>
      <c r="T31" s="1" t="s">
        <v>638</v>
      </c>
      <c r="U31" s="1" t="s">
        <v>71</v>
      </c>
      <c r="V31" s="1" t="s">
        <v>102</v>
      </c>
      <c r="W31" s="1" t="s">
        <v>639</v>
      </c>
      <c r="X31" s="1" t="s">
        <v>74</v>
      </c>
      <c r="Y31" s="1" t="s">
        <v>58</v>
      </c>
      <c r="Z31" s="1" t="s">
        <v>121</v>
      </c>
      <c r="AA31" s="1" t="s">
        <v>299</v>
      </c>
      <c r="AB31" s="1" t="s">
        <v>58</v>
      </c>
      <c r="AC31" s="1" t="s">
        <v>58</v>
      </c>
      <c r="AD31" s="1" t="s">
        <v>75</v>
      </c>
      <c r="AE31" s="1" t="s">
        <v>78</v>
      </c>
      <c r="AF31" s="1" t="s">
        <v>58</v>
      </c>
      <c r="AG31" s="1" t="s">
        <v>78</v>
      </c>
      <c r="AH31" s="1" t="s">
        <v>58</v>
      </c>
      <c r="AI31" s="1" t="s">
        <v>58</v>
      </c>
      <c r="AJ31" s="1" t="s">
        <v>58</v>
      </c>
      <c r="AK31" s="1">
        <v>6</v>
      </c>
      <c r="AL31" s="1" t="s">
        <v>105</v>
      </c>
      <c r="AM31" s="1" t="s">
        <v>58</v>
      </c>
      <c r="AN31" s="1" t="s">
        <v>81</v>
      </c>
      <c r="AO31" s="1" t="s">
        <v>58</v>
      </c>
      <c r="AP31" s="1" t="s">
        <v>81</v>
      </c>
      <c r="AQ31" s="1">
        <v>5</v>
      </c>
      <c r="AR31" s="1" t="s">
        <v>155</v>
      </c>
      <c r="AS31" s="1" t="s">
        <v>83</v>
      </c>
      <c r="AT31" s="1" t="s">
        <v>106</v>
      </c>
      <c r="AU31" s="1" t="s">
        <v>107</v>
      </c>
      <c r="AV31" s="1" t="s">
        <v>58</v>
      </c>
      <c r="AW31" s="1" t="s">
        <v>58</v>
      </c>
      <c r="AX31" s="1" t="s">
        <v>198</v>
      </c>
      <c r="AY31" s="1" t="s">
        <v>640</v>
      </c>
      <c r="AZ31" s="1" t="s">
        <v>370</v>
      </c>
      <c r="BA31" s="1" t="s">
        <v>641</v>
      </c>
      <c r="BB31" s="1" t="s">
        <v>58</v>
      </c>
      <c r="BC31" s="1" t="s">
        <v>58</v>
      </c>
      <c r="BD31" s="1" t="s">
        <v>148</v>
      </c>
      <c r="BE31" s="1" t="s">
        <v>58</v>
      </c>
    </row>
    <row r="32" spans="1:57" ht="13" x14ac:dyDescent="0.3">
      <c r="A32" s="3">
        <v>45302.482813055554</v>
      </c>
      <c r="B32" s="1" t="s">
        <v>58</v>
      </c>
      <c r="C32" s="1" t="s">
        <v>506</v>
      </c>
      <c r="D32" s="1" t="s">
        <v>642</v>
      </c>
      <c r="E32" s="1">
        <v>38</v>
      </c>
      <c r="F32" s="1" t="s">
        <v>494</v>
      </c>
      <c r="G32" s="1" t="s">
        <v>239</v>
      </c>
      <c r="H32" s="1" t="s">
        <v>495</v>
      </c>
      <c r="I32" s="1" t="s">
        <v>64</v>
      </c>
      <c r="J32" s="1" t="s">
        <v>65</v>
      </c>
      <c r="K32" s="1" t="s">
        <v>58</v>
      </c>
      <c r="L32" s="1">
        <v>2</v>
      </c>
      <c r="M32" s="1" t="s">
        <v>66</v>
      </c>
      <c r="O32" s="1" t="s">
        <v>68</v>
      </c>
      <c r="Q32" s="1" t="s">
        <v>643</v>
      </c>
      <c r="S32" s="1" t="s">
        <v>118</v>
      </c>
      <c r="T32" s="1">
        <v>1</v>
      </c>
      <c r="U32" s="1" t="s">
        <v>71</v>
      </c>
      <c r="V32" s="1" t="s">
        <v>119</v>
      </c>
      <c r="W32" s="1" t="s">
        <v>316</v>
      </c>
      <c r="X32" s="1" t="s">
        <v>74</v>
      </c>
      <c r="Y32" s="1" t="s">
        <v>58</v>
      </c>
      <c r="Z32" s="1" t="s">
        <v>121</v>
      </c>
      <c r="AA32" s="1" t="s">
        <v>190</v>
      </c>
      <c r="AB32" s="1" t="s">
        <v>58</v>
      </c>
      <c r="AD32" s="1" t="s">
        <v>75</v>
      </c>
      <c r="AE32" s="1" t="s">
        <v>78</v>
      </c>
      <c r="AF32" s="1" t="s">
        <v>75</v>
      </c>
      <c r="AG32" s="1" t="s">
        <v>78</v>
      </c>
      <c r="AH32" s="1" t="s">
        <v>58</v>
      </c>
      <c r="AI32" s="1" t="s">
        <v>58</v>
      </c>
      <c r="AJ32" s="1" t="s">
        <v>58</v>
      </c>
      <c r="AK32" s="1">
        <v>15</v>
      </c>
      <c r="AL32" s="1" t="s">
        <v>355</v>
      </c>
      <c r="AM32" s="1" t="s">
        <v>58</v>
      </c>
      <c r="AN32" s="1" t="s">
        <v>191</v>
      </c>
      <c r="AO32" s="1" t="s">
        <v>58</v>
      </c>
      <c r="AP32" s="1" t="s">
        <v>191</v>
      </c>
      <c r="AQ32" s="1">
        <v>5</v>
      </c>
      <c r="AR32" s="1" t="s">
        <v>83</v>
      </c>
      <c r="AS32" s="1" t="s">
        <v>83</v>
      </c>
      <c r="AT32" s="1" t="s">
        <v>85</v>
      </c>
      <c r="AU32" s="1" t="s">
        <v>86</v>
      </c>
      <c r="AV32" s="1" t="s">
        <v>75</v>
      </c>
      <c r="AW32" s="1" t="s">
        <v>75</v>
      </c>
      <c r="AX32" s="1" t="s">
        <v>87</v>
      </c>
      <c r="AY32" s="1" t="s">
        <v>157</v>
      </c>
      <c r="AZ32" s="1" t="s">
        <v>185</v>
      </c>
      <c r="BA32" s="1" t="s">
        <v>128</v>
      </c>
      <c r="BB32" s="1" t="s">
        <v>75</v>
      </c>
      <c r="BC32" s="1" t="s">
        <v>58</v>
      </c>
      <c r="BD32" s="1" t="s">
        <v>173</v>
      </c>
      <c r="BE32" s="1" t="s">
        <v>58</v>
      </c>
    </row>
    <row r="33" spans="1:58" ht="13" x14ac:dyDescent="0.3">
      <c r="A33" s="3">
        <v>45302.490568217589</v>
      </c>
      <c r="B33" s="1" t="s">
        <v>58</v>
      </c>
      <c r="C33" s="1" t="s">
        <v>486</v>
      </c>
      <c r="D33" s="1" t="s">
        <v>644</v>
      </c>
      <c r="E33" s="1">
        <v>30</v>
      </c>
      <c r="F33" s="1" t="s">
        <v>494</v>
      </c>
      <c r="G33" s="1" t="s">
        <v>239</v>
      </c>
      <c r="H33" s="1" t="s">
        <v>577</v>
      </c>
      <c r="I33" s="1" t="s">
        <v>64</v>
      </c>
      <c r="J33" s="1" t="s">
        <v>95</v>
      </c>
      <c r="K33" s="1" t="s">
        <v>75</v>
      </c>
      <c r="M33" s="1" t="s">
        <v>141</v>
      </c>
      <c r="N33" s="1" t="s">
        <v>67</v>
      </c>
      <c r="O33" s="1" t="s">
        <v>152</v>
      </c>
      <c r="P33" s="1" t="s">
        <v>645</v>
      </c>
      <c r="S33" s="1" t="s">
        <v>70</v>
      </c>
      <c r="T33" s="1">
        <v>0</v>
      </c>
      <c r="U33" s="1" t="s">
        <v>183</v>
      </c>
      <c r="V33" s="1" t="s">
        <v>119</v>
      </c>
      <c r="W33" s="1" t="s">
        <v>120</v>
      </c>
      <c r="X33" s="1" t="s">
        <v>74</v>
      </c>
      <c r="Y33" s="1" t="s">
        <v>75</v>
      </c>
      <c r="Z33" s="1" t="s">
        <v>121</v>
      </c>
      <c r="AA33" s="1" t="s">
        <v>217</v>
      </c>
      <c r="AB33" s="1" t="s">
        <v>58</v>
      </c>
      <c r="AC33" s="1" t="s">
        <v>58</v>
      </c>
      <c r="AD33" s="1" t="s">
        <v>75</v>
      </c>
      <c r="AE33" s="1" t="s">
        <v>78</v>
      </c>
      <c r="AF33" s="1" t="s">
        <v>75</v>
      </c>
      <c r="AG33" s="1" t="s">
        <v>78</v>
      </c>
      <c r="AH33" s="1" t="s">
        <v>58</v>
      </c>
      <c r="AI33" s="1" t="s">
        <v>58</v>
      </c>
      <c r="AJ33" s="1" t="s">
        <v>75</v>
      </c>
      <c r="AK33" s="1">
        <v>5</v>
      </c>
      <c r="AL33" s="1" t="s">
        <v>229</v>
      </c>
      <c r="AM33" s="1" t="s">
        <v>58</v>
      </c>
      <c r="AN33" s="1" t="s">
        <v>191</v>
      </c>
      <c r="AO33" s="1" t="s">
        <v>58</v>
      </c>
      <c r="AP33" s="1" t="s">
        <v>191</v>
      </c>
      <c r="AQ33" s="1">
        <v>5</v>
      </c>
      <c r="AR33" s="1" t="s">
        <v>214</v>
      </c>
      <c r="AS33" s="1" t="s">
        <v>83</v>
      </c>
      <c r="AT33" s="1" t="s">
        <v>106</v>
      </c>
      <c r="AU33" s="1" t="s">
        <v>86</v>
      </c>
      <c r="AV33" s="1" t="s">
        <v>58</v>
      </c>
      <c r="AW33" s="1" t="s">
        <v>58</v>
      </c>
      <c r="AX33" s="1" t="s">
        <v>198</v>
      </c>
      <c r="AY33" s="1" t="s">
        <v>88</v>
      </c>
      <c r="AZ33" s="1" t="s">
        <v>646</v>
      </c>
      <c r="BA33" s="1" t="s">
        <v>172</v>
      </c>
      <c r="BB33" s="1" t="s">
        <v>75</v>
      </c>
      <c r="BC33" s="1" t="s">
        <v>58</v>
      </c>
      <c r="BD33" s="1" t="s">
        <v>647</v>
      </c>
      <c r="BE33" s="1" t="s">
        <v>58</v>
      </c>
    </row>
    <row r="34" spans="1:58" ht="13" x14ac:dyDescent="0.3">
      <c r="A34" s="3">
        <v>45302.501807326393</v>
      </c>
      <c r="B34" s="1" t="s">
        <v>75</v>
      </c>
      <c r="C34" s="1" t="s">
        <v>506</v>
      </c>
      <c r="D34" s="1" t="s">
        <v>648</v>
      </c>
      <c r="E34" s="1">
        <v>55</v>
      </c>
      <c r="F34" s="1" t="s">
        <v>494</v>
      </c>
      <c r="G34" s="1" t="s">
        <v>239</v>
      </c>
      <c r="H34" s="1" t="s">
        <v>545</v>
      </c>
      <c r="I34" s="1" t="s">
        <v>64</v>
      </c>
      <c r="AE34" s="1" t="s">
        <v>122</v>
      </c>
      <c r="BF34" s="1" t="s">
        <v>649</v>
      </c>
    </row>
    <row r="35" spans="1:58" ht="13" x14ac:dyDescent="0.3">
      <c r="A35" s="3">
        <v>45302.530969247688</v>
      </c>
      <c r="B35" s="1" t="s">
        <v>58</v>
      </c>
      <c r="C35" s="1" t="s">
        <v>486</v>
      </c>
      <c r="D35" s="1" t="s">
        <v>650</v>
      </c>
      <c r="E35" s="1">
        <v>45</v>
      </c>
      <c r="F35" s="1" t="s">
        <v>494</v>
      </c>
      <c r="G35" s="1" t="s">
        <v>239</v>
      </c>
      <c r="H35" s="1" t="s">
        <v>495</v>
      </c>
      <c r="I35" s="1" t="s">
        <v>94</v>
      </c>
      <c r="J35" s="1" t="s">
        <v>114</v>
      </c>
      <c r="K35" s="1" t="s">
        <v>75</v>
      </c>
      <c r="M35" s="1" t="s">
        <v>66</v>
      </c>
      <c r="N35" s="1" t="s">
        <v>67</v>
      </c>
      <c r="O35" s="1" t="s">
        <v>98</v>
      </c>
      <c r="S35" s="1" t="s">
        <v>70</v>
      </c>
      <c r="T35" s="1">
        <v>0</v>
      </c>
      <c r="U35" s="1" t="s">
        <v>651</v>
      </c>
      <c r="V35" s="1" t="s">
        <v>119</v>
      </c>
      <c r="W35" s="1" t="s">
        <v>532</v>
      </c>
      <c r="X35" s="1" t="s">
        <v>74</v>
      </c>
      <c r="Y35" s="1" t="s">
        <v>58</v>
      </c>
      <c r="Z35" s="1" t="s">
        <v>121</v>
      </c>
      <c r="AA35" s="1" t="s">
        <v>77</v>
      </c>
      <c r="AB35" s="1" t="s">
        <v>58</v>
      </c>
      <c r="AC35" s="1" t="s">
        <v>58</v>
      </c>
      <c r="AD35" s="1" t="s">
        <v>75</v>
      </c>
      <c r="AE35" s="1" t="s">
        <v>78</v>
      </c>
      <c r="AF35" s="1" t="s">
        <v>75</v>
      </c>
      <c r="AG35" s="1" t="s">
        <v>78</v>
      </c>
      <c r="AH35" s="1" t="s">
        <v>58</v>
      </c>
      <c r="AI35" s="1" t="s">
        <v>75</v>
      </c>
      <c r="AJ35" s="1" t="s">
        <v>58</v>
      </c>
      <c r="AK35" s="1">
        <v>25</v>
      </c>
      <c r="AL35" s="1" t="s">
        <v>133</v>
      </c>
      <c r="AM35" s="1" t="s">
        <v>58</v>
      </c>
      <c r="AN35" s="1" t="s">
        <v>82</v>
      </c>
      <c r="AO35" s="1" t="s">
        <v>58</v>
      </c>
      <c r="AP35" s="1" t="s">
        <v>82</v>
      </c>
      <c r="AQ35" s="1">
        <v>5</v>
      </c>
      <c r="AR35" s="1" t="s">
        <v>155</v>
      </c>
      <c r="AS35" s="1" t="s">
        <v>83</v>
      </c>
      <c r="AT35" s="1" t="s">
        <v>85</v>
      </c>
      <c r="AU35" s="1" t="s">
        <v>107</v>
      </c>
      <c r="AV35" s="1" t="s">
        <v>75</v>
      </c>
      <c r="AW35" s="1" t="s">
        <v>75</v>
      </c>
      <c r="AX35" s="1" t="s">
        <v>87</v>
      </c>
      <c r="AY35" s="1" t="s">
        <v>88</v>
      </c>
      <c r="AZ35" s="1" t="s">
        <v>652</v>
      </c>
      <c r="BA35" s="1" t="s">
        <v>653</v>
      </c>
      <c r="BB35" s="1" t="s">
        <v>75</v>
      </c>
      <c r="BC35" s="1" t="s">
        <v>58</v>
      </c>
      <c r="BD35" s="1" t="s">
        <v>148</v>
      </c>
      <c r="BE35" s="1" t="s">
        <v>58</v>
      </c>
    </row>
    <row r="36" spans="1:58" ht="13" x14ac:dyDescent="0.3">
      <c r="A36" s="3">
        <v>45302.541711736107</v>
      </c>
      <c r="B36" s="1" t="s">
        <v>58</v>
      </c>
      <c r="C36" s="1" t="s">
        <v>486</v>
      </c>
      <c r="D36" s="1" t="s">
        <v>654</v>
      </c>
      <c r="E36" s="1">
        <v>40</v>
      </c>
      <c r="F36" s="1" t="s">
        <v>494</v>
      </c>
      <c r="G36" s="1" t="s">
        <v>239</v>
      </c>
      <c r="H36" s="1" t="s">
        <v>577</v>
      </c>
      <c r="I36" s="1" t="s">
        <v>64</v>
      </c>
      <c r="J36" s="1" t="s">
        <v>95</v>
      </c>
      <c r="K36" s="1" t="s">
        <v>58</v>
      </c>
      <c r="L36" s="1" t="s">
        <v>96</v>
      </c>
      <c r="M36" s="1" t="s">
        <v>66</v>
      </c>
      <c r="N36" s="1" t="s">
        <v>67</v>
      </c>
      <c r="O36" s="1" t="s">
        <v>98</v>
      </c>
      <c r="S36" s="1" t="s">
        <v>118</v>
      </c>
      <c r="T36" s="1">
        <v>1</v>
      </c>
      <c r="U36" s="1" t="s">
        <v>183</v>
      </c>
      <c r="V36" s="1" t="s">
        <v>119</v>
      </c>
      <c r="W36" s="1" t="s">
        <v>120</v>
      </c>
      <c r="X36" s="1" t="s">
        <v>74</v>
      </c>
      <c r="Y36" s="1" t="s">
        <v>58</v>
      </c>
      <c r="Z36" s="1" t="s">
        <v>121</v>
      </c>
      <c r="AA36" s="1" t="s">
        <v>190</v>
      </c>
      <c r="AB36" s="1" t="s">
        <v>58</v>
      </c>
      <c r="AC36" s="1" t="s">
        <v>58</v>
      </c>
      <c r="AD36" s="1" t="s">
        <v>75</v>
      </c>
      <c r="AE36" s="1" t="s">
        <v>78</v>
      </c>
      <c r="AF36" s="1" t="s">
        <v>75</v>
      </c>
      <c r="AG36" s="1" t="s">
        <v>78</v>
      </c>
      <c r="AH36" s="1" t="s">
        <v>58</v>
      </c>
      <c r="AI36" s="1" t="s">
        <v>58</v>
      </c>
      <c r="AJ36" s="1" t="s">
        <v>58</v>
      </c>
      <c r="AK36" s="1">
        <v>15</v>
      </c>
      <c r="AL36" s="1" t="s">
        <v>283</v>
      </c>
      <c r="AM36" s="1" t="s">
        <v>58</v>
      </c>
      <c r="AN36" s="1" t="s">
        <v>191</v>
      </c>
      <c r="AO36" s="1" t="s">
        <v>58</v>
      </c>
      <c r="AP36" s="1" t="s">
        <v>82</v>
      </c>
      <c r="AQ36" s="1">
        <v>5</v>
      </c>
      <c r="AR36" s="1" t="s">
        <v>214</v>
      </c>
      <c r="AS36" s="1" t="s">
        <v>83</v>
      </c>
      <c r="AT36" s="1" t="s">
        <v>106</v>
      </c>
      <c r="AU36" s="1" t="s">
        <v>107</v>
      </c>
      <c r="AV36" s="1" t="s">
        <v>75</v>
      </c>
      <c r="AW36" s="1" t="s">
        <v>75</v>
      </c>
      <c r="AX36" s="1" t="s">
        <v>87</v>
      </c>
      <c r="AY36" s="1" t="s">
        <v>655</v>
      </c>
      <c r="AZ36" s="1" t="s">
        <v>128</v>
      </c>
      <c r="BA36" s="1" t="s">
        <v>128</v>
      </c>
      <c r="BB36" s="1" t="s">
        <v>58</v>
      </c>
      <c r="BC36" s="1" t="s">
        <v>58</v>
      </c>
      <c r="BD36" s="1" t="s">
        <v>656</v>
      </c>
      <c r="BE36" s="1" t="s">
        <v>58</v>
      </c>
    </row>
    <row r="37" spans="1:58" ht="13" x14ac:dyDescent="0.3">
      <c r="A37" s="3">
        <v>45302.574093784722</v>
      </c>
      <c r="B37" s="1" t="s">
        <v>58</v>
      </c>
      <c r="C37" s="1" t="s">
        <v>506</v>
      </c>
      <c r="D37" s="1" t="s">
        <v>657</v>
      </c>
      <c r="E37" s="1">
        <v>44</v>
      </c>
      <c r="F37" s="1" t="s">
        <v>552</v>
      </c>
      <c r="G37" s="1" t="s">
        <v>239</v>
      </c>
      <c r="H37" s="1" t="s">
        <v>658</v>
      </c>
      <c r="I37" s="1" t="s">
        <v>64</v>
      </c>
      <c r="J37" s="1" t="s">
        <v>114</v>
      </c>
      <c r="K37" s="1" t="s">
        <v>58</v>
      </c>
      <c r="L37" s="1">
        <v>1</v>
      </c>
      <c r="M37" s="1" t="s">
        <v>141</v>
      </c>
      <c r="N37" s="1" t="s">
        <v>659</v>
      </c>
      <c r="O37" s="1" t="s">
        <v>458</v>
      </c>
      <c r="Q37" s="1" t="s">
        <v>660</v>
      </c>
      <c r="S37" s="1" t="s">
        <v>118</v>
      </c>
      <c r="T37" s="1" t="s">
        <v>638</v>
      </c>
      <c r="U37" s="1" t="s">
        <v>71</v>
      </c>
      <c r="V37" s="1" t="s">
        <v>154</v>
      </c>
      <c r="W37" s="1" t="s">
        <v>103</v>
      </c>
      <c r="X37" s="1" t="s">
        <v>74</v>
      </c>
      <c r="Y37" s="1" t="s">
        <v>75</v>
      </c>
      <c r="Z37" s="1" t="s">
        <v>76</v>
      </c>
      <c r="AA37" s="1" t="s">
        <v>299</v>
      </c>
      <c r="AB37" s="1" t="s">
        <v>58</v>
      </c>
      <c r="AC37" s="1" t="s">
        <v>58</v>
      </c>
      <c r="AD37" s="1" t="s">
        <v>75</v>
      </c>
      <c r="AE37" s="1" t="s">
        <v>78</v>
      </c>
      <c r="AF37" s="1" t="s">
        <v>75</v>
      </c>
      <c r="AG37" s="1" t="s">
        <v>78</v>
      </c>
      <c r="AH37" s="1" t="s">
        <v>75</v>
      </c>
      <c r="AI37" s="1" t="s">
        <v>58</v>
      </c>
      <c r="AJ37" s="1" t="s">
        <v>58</v>
      </c>
      <c r="AK37" s="1" t="s">
        <v>661</v>
      </c>
      <c r="AL37" s="1" t="s">
        <v>124</v>
      </c>
      <c r="AM37" s="1" t="s">
        <v>58</v>
      </c>
      <c r="AN37" s="1" t="s">
        <v>82</v>
      </c>
      <c r="AO37" s="1" t="s">
        <v>58</v>
      </c>
      <c r="AP37" s="1" t="s">
        <v>82</v>
      </c>
      <c r="AQ37" s="1">
        <v>4</v>
      </c>
      <c r="AR37" s="1" t="s">
        <v>83</v>
      </c>
      <c r="AS37" s="1" t="s">
        <v>83</v>
      </c>
      <c r="AT37" s="1" t="s">
        <v>85</v>
      </c>
      <c r="AU37" s="1" t="s">
        <v>107</v>
      </c>
      <c r="AV37" s="1" t="s">
        <v>58</v>
      </c>
      <c r="AW37" s="1" t="s">
        <v>58</v>
      </c>
      <c r="AX37" s="1" t="s">
        <v>156</v>
      </c>
      <c r="AY37" s="1" t="s">
        <v>389</v>
      </c>
      <c r="AZ37" s="1" t="s">
        <v>662</v>
      </c>
      <c r="BA37" s="1" t="s">
        <v>172</v>
      </c>
      <c r="BB37" s="1" t="s">
        <v>75</v>
      </c>
      <c r="BC37" s="1" t="s">
        <v>58</v>
      </c>
      <c r="BD37" s="1" t="s">
        <v>148</v>
      </c>
      <c r="BE37" s="1" t="s">
        <v>58</v>
      </c>
    </row>
    <row r="38" spans="1:58" ht="13" x14ac:dyDescent="0.3">
      <c r="A38" s="3">
        <v>45302.589830925921</v>
      </c>
      <c r="B38" s="1" t="s">
        <v>58</v>
      </c>
      <c r="C38" s="1" t="s">
        <v>475</v>
      </c>
      <c r="D38" s="1" t="s">
        <v>663</v>
      </c>
      <c r="E38" s="1">
        <v>36</v>
      </c>
      <c r="F38" s="1" t="s">
        <v>527</v>
      </c>
      <c r="G38" s="1" t="s">
        <v>239</v>
      </c>
      <c r="H38" s="1" t="s">
        <v>528</v>
      </c>
      <c r="I38" s="1" t="s">
        <v>94</v>
      </c>
      <c r="J38" s="1" t="s">
        <v>114</v>
      </c>
      <c r="K38" s="1" t="s">
        <v>58</v>
      </c>
      <c r="L38" s="1">
        <v>1</v>
      </c>
      <c r="M38" s="1" t="s">
        <v>66</v>
      </c>
      <c r="N38" s="1" t="s">
        <v>262</v>
      </c>
      <c r="O38" s="1" t="s">
        <v>152</v>
      </c>
      <c r="P38" s="1" t="s">
        <v>664</v>
      </c>
      <c r="S38" s="1" t="s">
        <v>118</v>
      </c>
      <c r="T38" s="1">
        <v>0</v>
      </c>
      <c r="U38" s="1" t="s">
        <v>71</v>
      </c>
      <c r="V38" s="1" t="s">
        <v>102</v>
      </c>
      <c r="W38" s="1" t="s">
        <v>120</v>
      </c>
      <c r="X38" s="1" t="s">
        <v>74</v>
      </c>
      <c r="Y38" s="1" t="s">
        <v>75</v>
      </c>
      <c r="Z38" s="1" t="s">
        <v>121</v>
      </c>
      <c r="AA38" s="1" t="s">
        <v>77</v>
      </c>
      <c r="AB38" s="1" t="s">
        <v>58</v>
      </c>
      <c r="AC38" s="1" t="s">
        <v>58</v>
      </c>
      <c r="AD38" s="1" t="s">
        <v>75</v>
      </c>
      <c r="AE38" s="1" t="s">
        <v>78</v>
      </c>
      <c r="AF38" s="1" t="s">
        <v>75</v>
      </c>
      <c r="AG38" s="1" t="s">
        <v>78</v>
      </c>
      <c r="AH38" s="1" t="s">
        <v>58</v>
      </c>
      <c r="AI38" s="1" t="s">
        <v>58</v>
      </c>
      <c r="AJ38" s="1" t="s">
        <v>58</v>
      </c>
      <c r="AK38" s="1">
        <v>2</v>
      </c>
      <c r="AL38" s="1" t="s">
        <v>170</v>
      </c>
      <c r="AM38" s="1" t="s">
        <v>58</v>
      </c>
      <c r="AN38" s="1" t="s">
        <v>82</v>
      </c>
      <c r="AO38" s="1" t="s">
        <v>58</v>
      </c>
      <c r="AP38" s="1" t="s">
        <v>82</v>
      </c>
      <c r="AQ38" s="1">
        <v>4</v>
      </c>
      <c r="AR38" s="1" t="s">
        <v>83</v>
      </c>
      <c r="AS38" s="1" t="s">
        <v>83</v>
      </c>
      <c r="AT38" s="1" t="s">
        <v>85</v>
      </c>
      <c r="AU38" s="1" t="s">
        <v>86</v>
      </c>
      <c r="AV38" s="1" t="s">
        <v>75</v>
      </c>
      <c r="AW38" s="1" t="s">
        <v>75</v>
      </c>
      <c r="AX38" s="1" t="s">
        <v>87</v>
      </c>
      <c r="AY38" s="1" t="s">
        <v>207</v>
      </c>
      <c r="AZ38" s="1" t="s">
        <v>203</v>
      </c>
      <c r="BA38" s="1" t="s">
        <v>146</v>
      </c>
      <c r="BB38" s="1" t="s">
        <v>75</v>
      </c>
      <c r="BC38" s="1" t="s">
        <v>58</v>
      </c>
      <c r="BD38" s="1" t="s">
        <v>160</v>
      </c>
      <c r="BE38" s="1" t="s">
        <v>58</v>
      </c>
    </row>
    <row r="39" spans="1:58" ht="13" x14ac:dyDescent="0.3">
      <c r="A39" s="3">
        <v>45302.606658715275</v>
      </c>
      <c r="B39" s="1" t="s">
        <v>58</v>
      </c>
      <c r="C39" s="1" t="s">
        <v>506</v>
      </c>
      <c r="D39" s="1" t="s">
        <v>665</v>
      </c>
      <c r="E39" s="1">
        <v>38</v>
      </c>
      <c r="F39" s="1" t="s">
        <v>666</v>
      </c>
      <c r="G39" s="1" t="s">
        <v>239</v>
      </c>
      <c r="H39" s="1" t="s">
        <v>667</v>
      </c>
      <c r="I39" s="1" t="s">
        <v>64</v>
      </c>
      <c r="J39" s="1" t="s">
        <v>114</v>
      </c>
      <c r="K39" s="1" t="s">
        <v>58</v>
      </c>
      <c r="L39" s="1">
        <v>2</v>
      </c>
      <c r="M39" s="1" t="s">
        <v>141</v>
      </c>
      <c r="AE39" s="1" t="s">
        <v>122</v>
      </c>
      <c r="BF39" s="1" t="s">
        <v>668</v>
      </c>
    </row>
    <row r="40" spans="1:58" ht="13" x14ac:dyDescent="0.3">
      <c r="A40" s="3">
        <v>45302.620210462963</v>
      </c>
      <c r="B40" s="1" t="s">
        <v>58</v>
      </c>
      <c r="C40" s="1" t="s">
        <v>475</v>
      </c>
      <c r="D40" s="1" t="s">
        <v>669</v>
      </c>
      <c r="E40" s="1">
        <v>49</v>
      </c>
      <c r="F40" s="1" t="s">
        <v>670</v>
      </c>
      <c r="G40" s="1" t="s">
        <v>239</v>
      </c>
      <c r="H40" s="1" t="s">
        <v>671</v>
      </c>
      <c r="I40" s="1" t="s">
        <v>64</v>
      </c>
      <c r="J40" s="1" t="s">
        <v>114</v>
      </c>
      <c r="K40" s="1" t="s">
        <v>58</v>
      </c>
      <c r="L40" s="1" t="s">
        <v>96</v>
      </c>
      <c r="M40" s="1" t="s">
        <v>141</v>
      </c>
      <c r="N40" s="1" t="s">
        <v>403</v>
      </c>
      <c r="O40" s="1" t="s">
        <v>152</v>
      </c>
      <c r="P40" s="1" t="s">
        <v>672</v>
      </c>
      <c r="S40" s="1" t="s">
        <v>99</v>
      </c>
      <c r="T40" s="1" t="s">
        <v>100</v>
      </c>
      <c r="U40" s="1" t="s">
        <v>71</v>
      </c>
      <c r="V40" s="1" t="s">
        <v>102</v>
      </c>
      <c r="W40" s="1" t="s">
        <v>120</v>
      </c>
      <c r="X40" s="1" t="s">
        <v>74</v>
      </c>
      <c r="Y40" s="1" t="s">
        <v>75</v>
      </c>
      <c r="Z40" s="1" t="s">
        <v>121</v>
      </c>
      <c r="AA40" s="1" t="s">
        <v>190</v>
      </c>
      <c r="AB40" s="1" t="s">
        <v>75</v>
      </c>
      <c r="AC40" s="1" t="s">
        <v>58</v>
      </c>
      <c r="AD40" s="1" t="s">
        <v>75</v>
      </c>
      <c r="AE40" s="1" t="s">
        <v>78</v>
      </c>
      <c r="AF40" s="1" t="s">
        <v>75</v>
      </c>
      <c r="AG40" s="1" t="s">
        <v>78</v>
      </c>
      <c r="AH40" s="1" t="s">
        <v>58</v>
      </c>
      <c r="AI40" s="1" t="s">
        <v>58</v>
      </c>
      <c r="AJ40" s="1" t="s">
        <v>75</v>
      </c>
      <c r="AK40" s="1">
        <v>1</v>
      </c>
      <c r="AL40" s="1" t="s">
        <v>133</v>
      </c>
      <c r="AM40" s="1" t="s">
        <v>58</v>
      </c>
      <c r="AN40" s="1" t="s">
        <v>81</v>
      </c>
      <c r="AO40" s="1" t="s">
        <v>58</v>
      </c>
      <c r="AP40" s="1" t="s">
        <v>81</v>
      </c>
      <c r="AQ40" s="1">
        <v>3</v>
      </c>
      <c r="AR40" s="1" t="s">
        <v>83</v>
      </c>
      <c r="AS40" s="1" t="s">
        <v>83</v>
      </c>
      <c r="AT40" s="1" t="s">
        <v>106</v>
      </c>
      <c r="AU40" s="1" t="s">
        <v>86</v>
      </c>
      <c r="AV40" s="1" t="s">
        <v>75</v>
      </c>
      <c r="AW40" s="1" t="s">
        <v>75</v>
      </c>
      <c r="AX40" s="1" t="s">
        <v>87</v>
      </c>
      <c r="AY40" s="1" t="s">
        <v>389</v>
      </c>
      <c r="AZ40" s="1" t="s">
        <v>172</v>
      </c>
      <c r="BA40" s="1" t="s">
        <v>172</v>
      </c>
      <c r="BB40" s="1" t="s">
        <v>75</v>
      </c>
      <c r="BC40" s="1" t="s">
        <v>58</v>
      </c>
      <c r="BD40" s="1" t="s">
        <v>179</v>
      </c>
      <c r="BE40" s="1" t="s">
        <v>58</v>
      </c>
    </row>
    <row r="41" spans="1:58" ht="13" x14ac:dyDescent="0.3">
      <c r="A41" s="3">
        <v>45302.625905486115</v>
      </c>
      <c r="B41" s="1" t="s">
        <v>58</v>
      </c>
      <c r="C41" s="1" t="s">
        <v>589</v>
      </c>
      <c r="D41" s="1" t="s">
        <v>673</v>
      </c>
      <c r="E41" s="1">
        <v>62</v>
      </c>
      <c r="F41" s="1" t="s">
        <v>494</v>
      </c>
      <c r="G41" s="1" t="s">
        <v>239</v>
      </c>
      <c r="H41" s="1" t="s">
        <v>674</v>
      </c>
      <c r="I41" s="1" t="s">
        <v>64</v>
      </c>
      <c r="J41" s="1" t="s">
        <v>114</v>
      </c>
      <c r="K41" s="1" t="s">
        <v>58</v>
      </c>
      <c r="L41" s="1" t="s">
        <v>96</v>
      </c>
      <c r="M41" s="1" t="s">
        <v>141</v>
      </c>
      <c r="N41" s="1" t="s">
        <v>675</v>
      </c>
      <c r="O41" s="1" t="s">
        <v>152</v>
      </c>
      <c r="P41" s="1" t="s">
        <v>263</v>
      </c>
      <c r="S41" s="1" t="s">
        <v>118</v>
      </c>
      <c r="T41" s="1" t="s">
        <v>222</v>
      </c>
      <c r="U41" s="1" t="s">
        <v>71</v>
      </c>
      <c r="V41" s="1" t="s">
        <v>102</v>
      </c>
      <c r="W41" s="1" t="s">
        <v>292</v>
      </c>
      <c r="X41" s="1" t="s">
        <v>104</v>
      </c>
      <c r="Y41" s="1" t="s">
        <v>75</v>
      </c>
      <c r="Z41" s="1" t="s">
        <v>76</v>
      </c>
      <c r="AA41" s="1" t="s">
        <v>190</v>
      </c>
      <c r="AB41" s="1" t="s">
        <v>58</v>
      </c>
      <c r="AC41" s="1" t="s">
        <v>58</v>
      </c>
      <c r="AD41" s="1" t="s">
        <v>75</v>
      </c>
      <c r="AE41" s="1" t="s">
        <v>78</v>
      </c>
      <c r="AF41" s="1" t="s">
        <v>58</v>
      </c>
      <c r="AG41" s="1" t="s">
        <v>78</v>
      </c>
      <c r="AH41" s="1" t="s">
        <v>58</v>
      </c>
      <c r="AI41" s="1" t="s">
        <v>58</v>
      </c>
      <c r="AJ41" s="1" t="s">
        <v>58</v>
      </c>
      <c r="AK41" s="1" t="s">
        <v>676</v>
      </c>
      <c r="AL41" s="1" t="s">
        <v>170</v>
      </c>
      <c r="AM41" s="1" t="s">
        <v>58</v>
      </c>
      <c r="AN41" s="1" t="s">
        <v>82</v>
      </c>
      <c r="AO41" s="1" t="s">
        <v>75</v>
      </c>
      <c r="AP41" s="1" t="s">
        <v>81</v>
      </c>
      <c r="AQ41" s="1">
        <v>4</v>
      </c>
      <c r="AR41" s="1" t="s">
        <v>171</v>
      </c>
      <c r="AS41" s="1" t="s">
        <v>83</v>
      </c>
      <c r="AT41" s="1" t="s">
        <v>106</v>
      </c>
      <c r="AU41" s="1" t="s">
        <v>86</v>
      </c>
      <c r="AV41" s="1" t="s">
        <v>75</v>
      </c>
      <c r="AW41" s="1" t="s">
        <v>75</v>
      </c>
      <c r="AX41" s="1" t="s">
        <v>87</v>
      </c>
      <c r="AY41" s="1" t="s">
        <v>258</v>
      </c>
      <c r="AZ41" s="1" t="s">
        <v>172</v>
      </c>
      <c r="BA41" s="1" t="s">
        <v>172</v>
      </c>
      <c r="BB41" s="1" t="s">
        <v>58</v>
      </c>
      <c r="BC41" s="1" t="s">
        <v>58</v>
      </c>
      <c r="BD41" s="1" t="s">
        <v>677</v>
      </c>
      <c r="BE41" s="1" t="s">
        <v>58</v>
      </c>
    </row>
    <row r="42" spans="1:58" ht="13" x14ac:dyDescent="0.3">
      <c r="A42" s="3">
        <v>45302.637250752319</v>
      </c>
      <c r="B42" s="1" t="s">
        <v>58</v>
      </c>
      <c r="C42" s="1" t="s">
        <v>486</v>
      </c>
      <c r="D42" s="1" t="s">
        <v>678</v>
      </c>
      <c r="E42" s="1">
        <v>48</v>
      </c>
      <c r="F42" s="1" t="s">
        <v>210</v>
      </c>
      <c r="G42" s="1" t="s">
        <v>239</v>
      </c>
      <c r="H42" s="1" t="s">
        <v>310</v>
      </c>
      <c r="I42" s="1" t="s">
        <v>94</v>
      </c>
      <c r="J42" s="1" t="s">
        <v>140</v>
      </c>
      <c r="K42" s="1" t="s">
        <v>58</v>
      </c>
      <c r="L42" s="1" t="s">
        <v>96</v>
      </c>
      <c r="M42" s="1" t="s">
        <v>66</v>
      </c>
      <c r="N42" s="1" t="s">
        <v>67</v>
      </c>
      <c r="O42" s="1" t="s">
        <v>152</v>
      </c>
      <c r="P42" s="1" t="s">
        <v>679</v>
      </c>
      <c r="Q42" s="1" t="s">
        <v>680</v>
      </c>
      <c r="S42" s="1" t="s">
        <v>118</v>
      </c>
      <c r="T42" s="1" t="s">
        <v>100</v>
      </c>
      <c r="U42" s="1" t="s">
        <v>71</v>
      </c>
      <c r="V42" s="1" t="s">
        <v>102</v>
      </c>
      <c r="W42" s="1" t="s">
        <v>103</v>
      </c>
      <c r="X42" s="1" t="s">
        <v>74</v>
      </c>
      <c r="Y42" s="1" t="s">
        <v>75</v>
      </c>
      <c r="Z42" s="1" t="s">
        <v>121</v>
      </c>
      <c r="AA42" s="1" t="s">
        <v>424</v>
      </c>
      <c r="AB42" s="1" t="s">
        <v>58</v>
      </c>
      <c r="AC42" s="1" t="s">
        <v>58</v>
      </c>
      <c r="AD42" s="1" t="s">
        <v>75</v>
      </c>
      <c r="AE42" s="1" t="s">
        <v>78</v>
      </c>
      <c r="AF42" s="1" t="s">
        <v>75</v>
      </c>
      <c r="AG42" s="1" t="s">
        <v>78</v>
      </c>
      <c r="AH42" s="1" t="s">
        <v>58</v>
      </c>
      <c r="AI42" s="1" t="s">
        <v>58</v>
      </c>
      <c r="AJ42" s="1" t="s">
        <v>58</v>
      </c>
      <c r="AK42" s="1">
        <v>4</v>
      </c>
      <c r="AL42" s="1" t="s">
        <v>229</v>
      </c>
      <c r="AM42" s="1" t="s">
        <v>58</v>
      </c>
      <c r="AN42" s="1" t="s">
        <v>82</v>
      </c>
      <c r="AO42" s="1" t="s">
        <v>58</v>
      </c>
      <c r="AP42" s="1" t="s">
        <v>191</v>
      </c>
      <c r="AQ42" s="1">
        <v>5</v>
      </c>
      <c r="AR42" s="1" t="s">
        <v>171</v>
      </c>
      <c r="AS42" s="1" t="s">
        <v>83</v>
      </c>
      <c r="AT42" s="1" t="s">
        <v>106</v>
      </c>
      <c r="AU42" s="1" t="s">
        <v>107</v>
      </c>
      <c r="AV42" s="1" t="s">
        <v>75</v>
      </c>
      <c r="AW42" s="1" t="s">
        <v>75</v>
      </c>
      <c r="AX42" s="1" t="s">
        <v>87</v>
      </c>
      <c r="AY42" s="1" t="s">
        <v>368</v>
      </c>
      <c r="AZ42" s="1" t="s">
        <v>681</v>
      </c>
      <c r="BA42" s="1" t="s">
        <v>682</v>
      </c>
      <c r="BB42" s="1" t="s">
        <v>58</v>
      </c>
      <c r="BC42" s="1" t="s">
        <v>58</v>
      </c>
      <c r="BD42" s="1" t="s">
        <v>683</v>
      </c>
      <c r="BE42" s="1" t="s">
        <v>58</v>
      </c>
    </row>
    <row r="43" spans="1:58" ht="13" x14ac:dyDescent="0.3">
      <c r="A43" s="3">
        <v>45302.667076412035</v>
      </c>
      <c r="B43" s="1" t="s">
        <v>58</v>
      </c>
      <c r="C43" s="1" t="s">
        <v>589</v>
      </c>
      <c r="D43" s="1" t="s">
        <v>684</v>
      </c>
      <c r="E43" s="1">
        <v>34</v>
      </c>
      <c r="F43" s="1" t="s">
        <v>494</v>
      </c>
      <c r="G43" s="1" t="s">
        <v>239</v>
      </c>
      <c r="H43" s="1" t="s">
        <v>685</v>
      </c>
      <c r="I43" s="1" t="s">
        <v>64</v>
      </c>
      <c r="J43" s="1" t="s">
        <v>114</v>
      </c>
      <c r="K43" s="1" t="s">
        <v>58</v>
      </c>
      <c r="L43" s="1">
        <v>2</v>
      </c>
      <c r="M43" s="1" t="s">
        <v>141</v>
      </c>
      <c r="N43" s="1" t="s">
        <v>67</v>
      </c>
      <c r="O43" s="1" t="s">
        <v>152</v>
      </c>
      <c r="P43" s="1" t="s">
        <v>235</v>
      </c>
      <c r="Q43" s="1" t="s">
        <v>290</v>
      </c>
      <c r="R43" s="1" t="s">
        <v>290</v>
      </c>
      <c r="S43" s="1" t="s">
        <v>118</v>
      </c>
      <c r="T43" s="1" t="s">
        <v>100</v>
      </c>
      <c r="U43" s="1" t="s">
        <v>71</v>
      </c>
      <c r="V43" s="1" t="s">
        <v>686</v>
      </c>
      <c r="W43" s="1" t="s">
        <v>103</v>
      </c>
      <c r="X43" s="1" t="s">
        <v>74</v>
      </c>
      <c r="Y43" s="1" t="s">
        <v>58</v>
      </c>
      <c r="Z43" s="1" t="s">
        <v>121</v>
      </c>
      <c r="AA43" s="1" t="s">
        <v>217</v>
      </c>
      <c r="AB43" s="1" t="s">
        <v>58</v>
      </c>
      <c r="AC43" s="1" t="s">
        <v>75</v>
      </c>
      <c r="AD43" s="1" t="s">
        <v>75</v>
      </c>
      <c r="AE43" s="1" t="s">
        <v>78</v>
      </c>
      <c r="AF43" s="1" t="s">
        <v>75</v>
      </c>
      <c r="AG43" s="1" t="s">
        <v>78</v>
      </c>
      <c r="AH43" s="1" t="s">
        <v>58</v>
      </c>
      <c r="AI43" s="1" t="s">
        <v>58</v>
      </c>
      <c r="AJ43" s="1" t="s">
        <v>58</v>
      </c>
      <c r="AL43" s="1" t="s">
        <v>283</v>
      </c>
      <c r="AM43" s="1" t="s">
        <v>58</v>
      </c>
      <c r="AN43" s="1" t="s">
        <v>81</v>
      </c>
      <c r="AO43" s="1" t="s">
        <v>58</v>
      </c>
      <c r="AP43" s="1" t="s">
        <v>81</v>
      </c>
      <c r="AQ43" s="1">
        <v>4</v>
      </c>
      <c r="AR43" s="1" t="s">
        <v>155</v>
      </c>
      <c r="AS43" s="1" t="s">
        <v>83</v>
      </c>
      <c r="AT43" s="1" t="s">
        <v>106</v>
      </c>
      <c r="AU43" s="1" t="s">
        <v>107</v>
      </c>
      <c r="AV43" s="1" t="s">
        <v>75</v>
      </c>
      <c r="AW43" s="1" t="s">
        <v>75</v>
      </c>
      <c r="AX43" s="1" t="s">
        <v>87</v>
      </c>
      <c r="AY43" s="1" t="s">
        <v>126</v>
      </c>
      <c r="AZ43" s="1" t="s">
        <v>687</v>
      </c>
      <c r="BA43" s="1" t="s">
        <v>146</v>
      </c>
      <c r="BB43" s="1" t="s">
        <v>75</v>
      </c>
      <c r="BC43" s="1" t="s">
        <v>58</v>
      </c>
      <c r="BD43" s="1" t="s">
        <v>160</v>
      </c>
      <c r="BE43" s="1" t="s">
        <v>58</v>
      </c>
    </row>
    <row r="44" spans="1:58" ht="13" x14ac:dyDescent="0.3">
      <c r="A44" s="3">
        <v>45302.684587615746</v>
      </c>
      <c r="B44" s="1" t="s">
        <v>58</v>
      </c>
      <c r="C44" s="1" t="s">
        <v>589</v>
      </c>
      <c r="D44" s="1" t="s">
        <v>688</v>
      </c>
      <c r="E44" s="1">
        <v>39</v>
      </c>
      <c r="F44" s="1" t="s">
        <v>666</v>
      </c>
      <c r="G44" s="1" t="s">
        <v>239</v>
      </c>
      <c r="H44" s="1" t="s">
        <v>689</v>
      </c>
      <c r="I44" s="1" t="s">
        <v>64</v>
      </c>
      <c r="J44" s="1" t="s">
        <v>114</v>
      </c>
      <c r="K44" s="1" t="s">
        <v>58</v>
      </c>
      <c r="L44" s="1">
        <v>2</v>
      </c>
      <c r="M44" s="1" t="s">
        <v>141</v>
      </c>
      <c r="N44" s="1" t="s">
        <v>67</v>
      </c>
      <c r="O44" s="1" t="s">
        <v>152</v>
      </c>
      <c r="P44" s="1" t="s">
        <v>690</v>
      </c>
      <c r="Q44" s="1" t="s">
        <v>75</v>
      </c>
      <c r="R44" s="1" t="s">
        <v>290</v>
      </c>
      <c r="S44" s="1" t="s">
        <v>99</v>
      </c>
      <c r="T44" s="1">
        <v>0</v>
      </c>
      <c r="U44" s="1" t="s">
        <v>71</v>
      </c>
      <c r="V44" s="1" t="s">
        <v>236</v>
      </c>
      <c r="W44" s="1" t="s">
        <v>103</v>
      </c>
      <c r="X44" s="1" t="s">
        <v>74</v>
      </c>
      <c r="Y44" s="1" t="s">
        <v>75</v>
      </c>
      <c r="Z44" s="1" t="s">
        <v>76</v>
      </c>
      <c r="AA44" s="1" t="s">
        <v>299</v>
      </c>
      <c r="AB44" s="1" t="s">
        <v>58</v>
      </c>
      <c r="AC44" s="1" t="s">
        <v>58</v>
      </c>
      <c r="AD44" s="1" t="s">
        <v>75</v>
      </c>
      <c r="AE44" s="1" t="s">
        <v>78</v>
      </c>
      <c r="AF44" s="1" t="s">
        <v>58</v>
      </c>
      <c r="AG44" s="1" t="s">
        <v>78</v>
      </c>
      <c r="AI44" s="1" t="s">
        <v>58</v>
      </c>
      <c r="AJ44" s="1" t="s">
        <v>58</v>
      </c>
      <c r="AK44" s="1">
        <v>150</v>
      </c>
      <c r="AL44" s="1" t="s">
        <v>105</v>
      </c>
      <c r="AM44" s="1" t="s">
        <v>58</v>
      </c>
      <c r="AN44" s="1" t="s">
        <v>82</v>
      </c>
      <c r="AO44" s="1" t="s">
        <v>75</v>
      </c>
      <c r="AP44" s="1" t="s">
        <v>81</v>
      </c>
      <c r="AQ44" s="1">
        <v>3</v>
      </c>
      <c r="AR44" s="1" t="s">
        <v>155</v>
      </c>
      <c r="AS44" s="1" t="s">
        <v>83</v>
      </c>
      <c r="AT44" s="1" t="s">
        <v>106</v>
      </c>
      <c r="AU44" s="1" t="s">
        <v>86</v>
      </c>
      <c r="AV44" s="1" t="s">
        <v>75</v>
      </c>
      <c r="AW44" s="1" t="s">
        <v>75</v>
      </c>
      <c r="AX44" s="1" t="s">
        <v>87</v>
      </c>
      <c r="AY44" s="1" t="s">
        <v>157</v>
      </c>
      <c r="BB44" s="1" t="s">
        <v>75</v>
      </c>
      <c r="BC44" s="1" t="s">
        <v>58</v>
      </c>
      <c r="BD44" s="1" t="s">
        <v>179</v>
      </c>
      <c r="BE44" s="1" t="s">
        <v>58</v>
      </c>
    </row>
    <row r="45" spans="1:58" ht="13" x14ac:dyDescent="0.3">
      <c r="A45" s="3">
        <v>45302.690060057867</v>
      </c>
      <c r="B45" s="1" t="s">
        <v>58</v>
      </c>
      <c r="C45" s="1" t="s">
        <v>575</v>
      </c>
      <c r="D45" s="1" t="s">
        <v>691</v>
      </c>
      <c r="E45" s="1">
        <v>40</v>
      </c>
      <c r="F45" s="1" t="s">
        <v>522</v>
      </c>
      <c r="G45" s="1" t="s">
        <v>239</v>
      </c>
      <c r="H45" s="1" t="s">
        <v>531</v>
      </c>
      <c r="I45" s="1" t="s">
        <v>64</v>
      </c>
      <c r="J45" s="1" t="s">
        <v>95</v>
      </c>
      <c r="K45" s="1" t="s">
        <v>75</v>
      </c>
      <c r="M45" s="1" t="s">
        <v>151</v>
      </c>
      <c r="N45" s="1" t="s">
        <v>692</v>
      </c>
      <c r="O45" s="1" t="s">
        <v>693</v>
      </c>
      <c r="S45" s="1" t="s">
        <v>99</v>
      </c>
      <c r="T45" s="1">
        <v>0</v>
      </c>
      <c r="U45" s="1" t="s">
        <v>71</v>
      </c>
      <c r="V45" s="1" t="s">
        <v>102</v>
      </c>
      <c r="W45" s="1" t="s">
        <v>103</v>
      </c>
      <c r="X45" s="1" t="s">
        <v>74</v>
      </c>
      <c r="Y45" s="1" t="s">
        <v>75</v>
      </c>
      <c r="Z45" s="1" t="s">
        <v>121</v>
      </c>
      <c r="AA45" s="1" t="s">
        <v>77</v>
      </c>
      <c r="AB45" s="1" t="s">
        <v>58</v>
      </c>
      <c r="AC45" s="1" t="s">
        <v>58</v>
      </c>
      <c r="AD45" s="1" t="s">
        <v>75</v>
      </c>
      <c r="AE45" s="1" t="s">
        <v>78</v>
      </c>
      <c r="AF45" s="1" t="s">
        <v>58</v>
      </c>
      <c r="AG45" s="1" t="s">
        <v>143</v>
      </c>
      <c r="AH45" s="1" t="s">
        <v>58</v>
      </c>
      <c r="AI45" s="1" t="s">
        <v>58</v>
      </c>
      <c r="AJ45" s="1" t="s">
        <v>75</v>
      </c>
      <c r="AK45" s="1">
        <v>10</v>
      </c>
      <c r="AL45" s="1" t="s">
        <v>105</v>
      </c>
      <c r="AM45" s="1" t="s">
        <v>58</v>
      </c>
      <c r="AN45" s="1" t="s">
        <v>82</v>
      </c>
      <c r="AO45" s="1" t="s">
        <v>58</v>
      </c>
      <c r="AP45" s="1" t="s">
        <v>82</v>
      </c>
      <c r="AQ45" s="1">
        <v>3</v>
      </c>
      <c r="AR45" s="1" t="s">
        <v>83</v>
      </c>
      <c r="AS45" s="1" t="s">
        <v>83</v>
      </c>
      <c r="AT45" s="1" t="s">
        <v>85</v>
      </c>
      <c r="AU45" s="1" t="s">
        <v>86</v>
      </c>
      <c r="AV45" s="1" t="s">
        <v>75</v>
      </c>
      <c r="AW45" s="1" t="s">
        <v>75</v>
      </c>
      <c r="AX45" s="1" t="s">
        <v>87</v>
      </c>
      <c r="AY45" s="1" t="s">
        <v>694</v>
      </c>
      <c r="AZ45" s="1" t="s">
        <v>695</v>
      </c>
      <c r="BA45" s="1" t="s">
        <v>696</v>
      </c>
      <c r="BB45" s="1" t="s">
        <v>75</v>
      </c>
      <c r="BC45" s="1" t="s">
        <v>58</v>
      </c>
      <c r="BD45" s="1" t="s">
        <v>218</v>
      </c>
      <c r="BE45" s="1" t="s">
        <v>58</v>
      </c>
    </row>
    <row r="46" spans="1:58" ht="13" x14ac:dyDescent="0.3">
      <c r="A46" s="3">
        <v>45302.708486840274</v>
      </c>
      <c r="B46" s="1" t="s">
        <v>58</v>
      </c>
      <c r="C46" s="1" t="s">
        <v>589</v>
      </c>
      <c r="D46" s="1" t="s">
        <v>697</v>
      </c>
      <c r="E46" s="1">
        <v>55</v>
      </c>
      <c r="F46" s="1" t="s">
        <v>500</v>
      </c>
      <c r="G46" s="1" t="s">
        <v>239</v>
      </c>
      <c r="H46" s="1" t="s">
        <v>698</v>
      </c>
      <c r="I46" s="1" t="s">
        <v>64</v>
      </c>
      <c r="J46" s="1" t="s">
        <v>114</v>
      </c>
      <c r="K46" s="1" t="s">
        <v>58</v>
      </c>
      <c r="L46" s="1" t="s">
        <v>96</v>
      </c>
      <c r="M46" s="1" t="s">
        <v>66</v>
      </c>
      <c r="N46" s="1" t="s">
        <v>699</v>
      </c>
      <c r="O46" s="1" t="s">
        <v>152</v>
      </c>
      <c r="P46" s="1" t="s">
        <v>700</v>
      </c>
      <c r="Q46" s="1" t="s">
        <v>701</v>
      </c>
      <c r="R46" s="1" t="s">
        <v>290</v>
      </c>
      <c r="S46" s="1" t="s">
        <v>118</v>
      </c>
      <c r="V46" s="1" t="s">
        <v>102</v>
      </c>
      <c r="W46" s="1" t="s">
        <v>120</v>
      </c>
      <c r="X46" s="1" t="s">
        <v>74</v>
      </c>
      <c r="Y46" s="1" t="s">
        <v>75</v>
      </c>
      <c r="Z46" s="1" t="s">
        <v>121</v>
      </c>
      <c r="AA46" s="1" t="s">
        <v>299</v>
      </c>
      <c r="AB46" s="1" t="s">
        <v>58</v>
      </c>
      <c r="AC46" s="1" t="s">
        <v>58</v>
      </c>
      <c r="AD46" s="1" t="s">
        <v>75</v>
      </c>
      <c r="AE46" s="1" t="s">
        <v>78</v>
      </c>
      <c r="AF46" s="1" t="s">
        <v>75</v>
      </c>
      <c r="AG46" s="1" t="s">
        <v>78</v>
      </c>
      <c r="AH46" s="1" t="s">
        <v>58</v>
      </c>
      <c r="AI46" s="1" t="s">
        <v>58</v>
      </c>
      <c r="AJ46" s="1" t="s">
        <v>58</v>
      </c>
      <c r="AK46" s="1">
        <v>3</v>
      </c>
      <c r="AL46" s="1" t="s">
        <v>105</v>
      </c>
      <c r="AM46" s="1" t="s">
        <v>58</v>
      </c>
      <c r="AN46" s="1" t="s">
        <v>82</v>
      </c>
      <c r="AO46" s="1" t="s">
        <v>75</v>
      </c>
      <c r="AP46" s="1" t="s">
        <v>81</v>
      </c>
      <c r="AQ46" s="1">
        <v>4</v>
      </c>
      <c r="AR46" s="1" t="s">
        <v>83</v>
      </c>
      <c r="AS46" s="1" t="s">
        <v>83</v>
      </c>
      <c r="AT46" s="1" t="s">
        <v>106</v>
      </c>
      <c r="AU46" s="1" t="s">
        <v>86</v>
      </c>
      <c r="AV46" s="1" t="s">
        <v>75</v>
      </c>
      <c r="AW46" s="1" t="s">
        <v>75</v>
      </c>
      <c r="AX46" s="1" t="s">
        <v>520</v>
      </c>
      <c r="AY46" s="1" t="s">
        <v>126</v>
      </c>
      <c r="AZ46" s="1" t="s">
        <v>203</v>
      </c>
      <c r="BA46" s="1" t="s">
        <v>146</v>
      </c>
      <c r="BB46" s="1" t="s">
        <v>75</v>
      </c>
      <c r="BC46" s="1" t="s">
        <v>58</v>
      </c>
      <c r="BD46" s="1" t="s">
        <v>160</v>
      </c>
      <c r="BE46" s="1" t="s">
        <v>58</v>
      </c>
    </row>
    <row r="47" spans="1:58" ht="13" x14ac:dyDescent="0.3">
      <c r="A47" s="3">
        <v>45302.718437488424</v>
      </c>
      <c r="B47" s="1" t="s">
        <v>58</v>
      </c>
      <c r="C47" s="1" t="s">
        <v>589</v>
      </c>
      <c r="D47" s="1" t="s">
        <v>702</v>
      </c>
      <c r="E47" s="1">
        <v>33</v>
      </c>
      <c r="F47" s="1" t="s">
        <v>494</v>
      </c>
      <c r="G47" s="1" t="s">
        <v>62</v>
      </c>
      <c r="H47" s="1" t="s">
        <v>703</v>
      </c>
      <c r="I47" s="1" t="s">
        <v>64</v>
      </c>
      <c r="J47" s="1" t="s">
        <v>95</v>
      </c>
      <c r="K47" s="1" t="s">
        <v>75</v>
      </c>
      <c r="M47" s="1" t="s">
        <v>151</v>
      </c>
      <c r="N47" s="1" t="s">
        <v>704</v>
      </c>
      <c r="O47" s="1" t="s">
        <v>152</v>
      </c>
      <c r="P47" s="1" t="s">
        <v>705</v>
      </c>
      <c r="Q47" s="1" t="s">
        <v>290</v>
      </c>
      <c r="R47" s="1" t="s">
        <v>290</v>
      </c>
      <c r="S47" s="1" t="s">
        <v>118</v>
      </c>
      <c r="T47" s="1">
        <v>0</v>
      </c>
      <c r="U47" s="1" t="s">
        <v>189</v>
      </c>
      <c r="W47" s="1" t="s">
        <v>120</v>
      </c>
      <c r="X47" s="1" t="s">
        <v>74</v>
      </c>
      <c r="Y47" s="1" t="s">
        <v>75</v>
      </c>
      <c r="Z47" s="1" t="s">
        <v>121</v>
      </c>
      <c r="AA47" s="1" t="s">
        <v>77</v>
      </c>
      <c r="AB47" s="1" t="s">
        <v>58</v>
      </c>
      <c r="AC47" s="1" t="s">
        <v>75</v>
      </c>
      <c r="AD47" s="1" t="s">
        <v>75</v>
      </c>
      <c r="AE47" s="1" t="s">
        <v>122</v>
      </c>
      <c r="AF47" s="1" t="s">
        <v>75</v>
      </c>
      <c r="AG47" s="1" t="s">
        <v>122</v>
      </c>
      <c r="AH47" s="1" t="s">
        <v>75</v>
      </c>
      <c r="AI47" s="1" t="s">
        <v>75</v>
      </c>
      <c r="AJ47" s="1" t="s">
        <v>75</v>
      </c>
      <c r="AK47" s="1">
        <v>0</v>
      </c>
      <c r="AL47" s="1" t="s">
        <v>80</v>
      </c>
      <c r="AM47" s="1" t="s">
        <v>58</v>
      </c>
      <c r="AN47" s="1" t="s">
        <v>81</v>
      </c>
      <c r="AO47" s="1" t="s">
        <v>58</v>
      </c>
      <c r="AP47" s="1" t="s">
        <v>81</v>
      </c>
      <c r="AQ47" s="1">
        <v>4</v>
      </c>
      <c r="AR47" s="1" t="s">
        <v>214</v>
      </c>
      <c r="AS47" s="1" t="s">
        <v>83</v>
      </c>
      <c r="AT47" s="1" t="s">
        <v>106</v>
      </c>
      <c r="AU47" s="1" t="s">
        <v>86</v>
      </c>
      <c r="AV47" s="1" t="s">
        <v>58</v>
      </c>
      <c r="AW47" s="1" t="s">
        <v>75</v>
      </c>
      <c r="AX47" s="1" t="s">
        <v>520</v>
      </c>
      <c r="AZ47" s="1" t="s">
        <v>146</v>
      </c>
      <c r="BA47" s="1" t="s">
        <v>146</v>
      </c>
      <c r="BB47" s="1" t="s">
        <v>75</v>
      </c>
      <c r="BC47" s="1" t="s">
        <v>58</v>
      </c>
      <c r="BD47" s="1" t="s">
        <v>706</v>
      </c>
      <c r="BE47" s="1" t="s">
        <v>58</v>
      </c>
    </row>
    <row r="48" spans="1:58" ht="13" x14ac:dyDescent="0.3">
      <c r="A48" s="3">
        <v>45302.734351018516</v>
      </c>
      <c r="B48" s="1" t="s">
        <v>58</v>
      </c>
      <c r="C48" s="1" t="s">
        <v>575</v>
      </c>
      <c r="D48" s="1" t="s">
        <v>707</v>
      </c>
      <c r="E48" s="1">
        <v>40</v>
      </c>
      <c r="F48" s="1" t="s">
        <v>571</v>
      </c>
      <c r="G48" s="1" t="s">
        <v>239</v>
      </c>
      <c r="H48" s="1" t="s">
        <v>708</v>
      </c>
      <c r="I48" s="1" t="s">
        <v>64</v>
      </c>
      <c r="J48" s="1" t="s">
        <v>114</v>
      </c>
      <c r="K48" s="1" t="s">
        <v>58</v>
      </c>
      <c r="L48" s="1">
        <v>2</v>
      </c>
      <c r="M48" s="1" t="s">
        <v>141</v>
      </c>
      <c r="N48" s="1" t="s">
        <v>709</v>
      </c>
      <c r="O48" s="1" t="s">
        <v>152</v>
      </c>
      <c r="P48" s="1" t="s">
        <v>710</v>
      </c>
      <c r="S48" s="1" t="s">
        <v>118</v>
      </c>
      <c r="T48" s="1" t="s">
        <v>100</v>
      </c>
      <c r="U48" s="1" t="s">
        <v>711</v>
      </c>
      <c r="V48" s="1" t="s">
        <v>119</v>
      </c>
      <c r="W48" s="1" t="s">
        <v>316</v>
      </c>
      <c r="X48" s="1" t="s">
        <v>74</v>
      </c>
      <c r="Y48" s="1" t="s">
        <v>58</v>
      </c>
      <c r="Z48" s="1" t="s">
        <v>76</v>
      </c>
      <c r="AB48" s="1" t="s">
        <v>58</v>
      </c>
      <c r="AC48" s="1" t="s">
        <v>58</v>
      </c>
      <c r="AD48" s="1" t="s">
        <v>75</v>
      </c>
      <c r="AE48" s="1" t="s">
        <v>122</v>
      </c>
      <c r="AF48" s="1" t="s">
        <v>75</v>
      </c>
      <c r="AG48" s="1" t="s">
        <v>122</v>
      </c>
      <c r="AH48" s="1" t="s">
        <v>75</v>
      </c>
      <c r="AI48" s="1" t="s">
        <v>58</v>
      </c>
      <c r="AJ48" s="1" t="s">
        <v>58</v>
      </c>
      <c r="AK48" s="1">
        <v>15</v>
      </c>
      <c r="AL48" s="1" t="s">
        <v>170</v>
      </c>
      <c r="AM48" s="1" t="s">
        <v>58</v>
      </c>
      <c r="AN48" s="1" t="s">
        <v>82</v>
      </c>
      <c r="AO48" s="1" t="s">
        <v>58</v>
      </c>
      <c r="AP48" s="1" t="s">
        <v>82</v>
      </c>
      <c r="AQ48" s="1">
        <v>5</v>
      </c>
      <c r="AR48" s="1" t="s">
        <v>155</v>
      </c>
      <c r="AS48" s="1" t="s">
        <v>83</v>
      </c>
      <c r="AT48" s="1" t="s">
        <v>106</v>
      </c>
      <c r="AU48" s="1" t="s">
        <v>86</v>
      </c>
      <c r="AV48" s="1" t="s">
        <v>75</v>
      </c>
      <c r="AW48" s="1" t="s">
        <v>75</v>
      </c>
      <c r="AX48" s="1" t="s">
        <v>87</v>
      </c>
      <c r="AY48" s="1" t="s">
        <v>207</v>
      </c>
      <c r="AZ48" s="1" t="s">
        <v>127</v>
      </c>
      <c r="BA48" s="1" t="s">
        <v>146</v>
      </c>
      <c r="BB48" s="1" t="s">
        <v>75</v>
      </c>
      <c r="BC48" s="1" t="s">
        <v>58</v>
      </c>
      <c r="BD48" s="1" t="s">
        <v>712</v>
      </c>
      <c r="BE48" s="1" t="s">
        <v>58</v>
      </c>
      <c r="BF48" s="1" t="s">
        <v>713</v>
      </c>
    </row>
    <row r="49" spans="1:58" ht="13" x14ac:dyDescent="0.3">
      <c r="A49" s="3">
        <v>45302.746134409725</v>
      </c>
      <c r="B49" s="1" t="s">
        <v>58</v>
      </c>
      <c r="C49" s="1" t="s">
        <v>589</v>
      </c>
      <c r="D49" s="1" t="s">
        <v>714</v>
      </c>
      <c r="E49" s="1">
        <v>42</v>
      </c>
      <c r="F49" s="1" t="s">
        <v>527</v>
      </c>
      <c r="G49" s="1" t="s">
        <v>62</v>
      </c>
      <c r="H49" s="1" t="s">
        <v>715</v>
      </c>
      <c r="I49" s="1" t="s">
        <v>64</v>
      </c>
      <c r="J49" s="1" t="s">
        <v>95</v>
      </c>
      <c r="K49" s="1" t="s">
        <v>58</v>
      </c>
      <c r="L49" s="1">
        <v>1</v>
      </c>
      <c r="M49" s="1" t="s">
        <v>66</v>
      </c>
      <c r="N49" s="1" t="s">
        <v>716</v>
      </c>
      <c r="O49" s="1" t="s">
        <v>152</v>
      </c>
      <c r="P49" s="1" t="s">
        <v>717</v>
      </c>
      <c r="Q49" s="1" t="s">
        <v>75</v>
      </c>
      <c r="R49" s="1" t="s">
        <v>290</v>
      </c>
      <c r="S49" s="1" t="s">
        <v>118</v>
      </c>
      <c r="T49" s="1">
        <v>0</v>
      </c>
      <c r="U49" s="1" t="s">
        <v>101</v>
      </c>
      <c r="V49" s="1" t="s">
        <v>154</v>
      </c>
      <c r="W49" s="1" t="s">
        <v>103</v>
      </c>
      <c r="X49" s="1" t="s">
        <v>74</v>
      </c>
      <c r="Y49" s="1" t="s">
        <v>58</v>
      </c>
      <c r="Z49" s="1" t="s">
        <v>76</v>
      </c>
      <c r="AA49" s="1" t="s">
        <v>77</v>
      </c>
      <c r="AB49" s="1" t="s">
        <v>58</v>
      </c>
      <c r="AC49" s="1" t="s">
        <v>58</v>
      </c>
      <c r="AD49" s="1" t="s">
        <v>75</v>
      </c>
      <c r="AE49" s="1" t="s">
        <v>78</v>
      </c>
      <c r="AF49" s="1" t="s">
        <v>75</v>
      </c>
      <c r="AG49" s="1" t="s">
        <v>78</v>
      </c>
      <c r="AH49" s="1" t="s">
        <v>58</v>
      </c>
      <c r="AI49" s="1" t="s">
        <v>58</v>
      </c>
      <c r="AJ49" s="1" t="s">
        <v>58</v>
      </c>
      <c r="AK49" s="1">
        <v>8</v>
      </c>
      <c r="AL49" s="1" t="s">
        <v>105</v>
      </c>
      <c r="AM49" s="1" t="s">
        <v>58</v>
      </c>
      <c r="AN49" s="1" t="s">
        <v>191</v>
      </c>
      <c r="AO49" s="1" t="s">
        <v>58</v>
      </c>
      <c r="AP49" s="1" t="s">
        <v>191</v>
      </c>
      <c r="AQ49" s="1">
        <v>4</v>
      </c>
      <c r="AR49" s="1" t="s">
        <v>155</v>
      </c>
      <c r="AS49" s="1" t="s">
        <v>83</v>
      </c>
      <c r="AT49" s="1" t="s">
        <v>106</v>
      </c>
      <c r="AU49" s="1" t="s">
        <v>86</v>
      </c>
      <c r="AV49" s="1" t="s">
        <v>75</v>
      </c>
      <c r="AW49" s="1" t="s">
        <v>75</v>
      </c>
      <c r="AX49" s="1" t="s">
        <v>520</v>
      </c>
      <c r="AY49" s="1" t="s">
        <v>207</v>
      </c>
      <c r="AZ49" s="1" t="s">
        <v>718</v>
      </c>
      <c r="BA49" s="1" t="s">
        <v>718</v>
      </c>
      <c r="BB49" s="1" t="s">
        <v>75</v>
      </c>
      <c r="BC49" s="1" t="s">
        <v>58</v>
      </c>
      <c r="BD49" s="1" t="s">
        <v>160</v>
      </c>
      <c r="BE49" s="1" t="s">
        <v>58</v>
      </c>
    </row>
    <row r="50" spans="1:58" ht="13" x14ac:dyDescent="0.3">
      <c r="A50" s="3">
        <v>45302.808865775463</v>
      </c>
      <c r="B50" s="1" t="s">
        <v>58</v>
      </c>
      <c r="C50" s="1" t="s">
        <v>589</v>
      </c>
      <c r="D50" s="1" t="s">
        <v>719</v>
      </c>
      <c r="E50" s="1">
        <v>32</v>
      </c>
      <c r="F50" s="1" t="s">
        <v>720</v>
      </c>
      <c r="G50" s="1" t="s">
        <v>62</v>
      </c>
      <c r="H50" s="1" t="s">
        <v>721</v>
      </c>
      <c r="I50" s="1" t="s">
        <v>64</v>
      </c>
      <c r="J50" s="1" t="s">
        <v>114</v>
      </c>
      <c r="K50" s="1" t="s">
        <v>75</v>
      </c>
      <c r="M50" s="1" t="s">
        <v>151</v>
      </c>
      <c r="N50" s="1" t="s">
        <v>704</v>
      </c>
      <c r="O50" s="1" t="s">
        <v>152</v>
      </c>
      <c r="P50" s="1" t="s">
        <v>722</v>
      </c>
      <c r="Q50" s="1" t="s">
        <v>75</v>
      </c>
      <c r="R50" s="1" t="s">
        <v>75</v>
      </c>
      <c r="S50" s="1" t="s">
        <v>118</v>
      </c>
      <c r="T50" s="1">
        <v>0</v>
      </c>
      <c r="U50" s="1" t="s">
        <v>71</v>
      </c>
      <c r="V50" s="1" t="s">
        <v>102</v>
      </c>
      <c r="W50" s="1" t="s">
        <v>272</v>
      </c>
      <c r="X50" s="1" t="s">
        <v>74</v>
      </c>
      <c r="Y50" s="1" t="s">
        <v>75</v>
      </c>
      <c r="Z50" s="1" t="s">
        <v>121</v>
      </c>
      <c r="AA50" s="1" t="s">
        <v>77</v>
      </c>
      <c r="AB50" s="1" t="s">
        <v>58</v>
      </c>
      <c r="AC50" s="1" t="s">
        <v>75</v>
      </c>
      <c r="AD50" s="1" t="s">
        <v>75</v>
      </c>
      <c r="AE50" s="1" t="s">
        <v>122</v>
      </c>
      <c r="AF50" s="1" t="s">
        <v>75</v>
      </c>
      <c r="AG50" s="1" t="s">
        <v>78</v>
      </c>
      <c r="AH50" s="1" t="s">
        <v>58</v>
      </c>
      <c r="AI50" s="1" t="s">
        <v>58</v>
      </c>
      <c r="AJ50" s="1" t="s">
        <v>58</v>
      </c>
      <c r="AK50" s="1">
        <v>15</v>
      </c>
      <c r="AL50" s="1" t="s">
        <v>133</v>
      </c>
      <c r="AM50" s="1" t="s">
        <v>58</v>
      </c>
      <c r="AN50" s="1" t="s">
        <v>82</v>
      </c>
      <c r="AO50" s="1" t="s">
        <v>58</v>
      </c>
      <c r="AP50" s="1" t="s">
        <v>81</v>
      </c>
      <c r="AQ50" s="1">
        <v>3</v>
      </c>
      <c r="AR50" s="1" t="s">
        <v>155</v>
      </c>
      <c r="AS50" s="1" t="s">
        <v>83</v>
      </c>
      <c r="AT50" s="1" t="s">
        <v>85</v>
      </c>
      <c r="AU50" s="1" t="s">
        <v>86</v>
      </c>
      <c r="AV50" s="1" t="s">
        <v>75</v>
      </c>
      <c r="AW50" s="1" t="s">
        <v>75</v>
      </c>
      <c r="AX50" s="1" t="s">
        <v>520</v>
      </c>
      <c r="AY50" s="1" t="s">
        <v>126</v>
      </c>
      <c r="AZ50" s="1" t="s">
        <v>723</v>
      </c>
      <c r="BA50" s="1" t="s">
        <v>146</v>
      </c>
      <c r="BB50" s="1" t="s">
        <v>58</v>
      </c>
      <c r="BC50" s="1" t="s">
        <v>58</v>
      </c>
      <c r="BD50" s="1" t="s">
        <v>160</v>
      </c>
      <c r="BE50" s="1" t="s">
        <v>58</v>
      </c>
    </row>
    <row r="51" spans="1:58" ht="13" x14ac:dyDescent="0.3">
      <c r="A51" s="3">
        <v>45302.818589189817</v>
      </c>
      <c r="B51" s="1" t="s">
        <v>58</v>
      </c>
      <c r="C51" s="1" t="s">
        <v>589</v>
      </c>
      <c r="E51" s="1">
        <v>45</v>
      </c>
      <c r="F51" s="1" t="s">
        <v>559</v>
      </c>
      <c r="G51" s="1" t="s">
        <v>239</v>
      </c>
      <c r="H51" s="1" t="s">
        <v>724</v>
      </c>
      <c r="I51" s="1" t="s">
        <v>64</v>
      </c>
      <c r="J51" s="1" t="s">
        <v>95</v>
      </c>
      <c r="K51" s="1" t="s">
        <v>58</v>
      </c>
      <c r="L51" s="1" t="s">
        <v>96</v>
      </c>
      <c r="M51" s="1" t="s">
        <v>141</v>
      </c>
      <c r="N51" s="1" t="s">
        <v>725</v>
      </c>
      <c r="O51" s="1" t="s">
        <v>98</v>
      </c>
      <c r="P51" s="1" t="s">
        <v>290</v>
      </c>
      <c r="Q51" s="1" t="s">
        <v>290</v>
      </c>
      <c r="R51" s="1" t="s">
        <v>290</v>
      </c>
      <c r="S51" s="1" t="s">
        <v>118</v>
      </c>
      <c r="T51" s="1" t="s">
        <v>638</v>
      </c>
      <c r="V51" s="1" t="s">
        <v>102</v>
      </c>
      <c r="W51" s="1" t="s">
        <v>103</v>
      </c>
      <c r="X51" s="1" t="s">
        <v>74</v>
      </c>
      <c r="Y51" s="1" t="s">
        <v>75</v>
      </c>
      <c r="Z51" s="1" t="s">
        <v>76</v>
      </c>
      <c r="AA51" s="1" t="s">
        <v>190</v>
      </c>
      <c r="AB51" s="1" t="s">
        <v>58</v>
      </c>
      <c r="AC51" s="1" t="s">
        <v>58</v>
      </c>
      <c r="AD51" s="1" t="s">
        <v>75</v>
      </c>
      <c r="AE51" s="1" t="s">
        <v>122</v>
      </c>
      <c r="AF51" s="1" t="s">
        <v>58</v>
      </c>
      <c r="AG51" s="1" t="s">
        <v>143</v>
      </c>
      <c r="AH51" s="1" t="s">
        <v>75</v>
      </c>
      <c r="AI51" s="1" t="s">
        <v>75</v>
      </c>
      <c r="AJ51" s="1" t="s">
        <v>58</v>
      </c>
      <c r="AK51" s="1">
        <v>40</v>
      </c>
      <c r="AL51" s="1" t="s">
        <v>170</v>
      </c>
      <c r="AM51" s="1" t="s">
        <v>58</v>
      </c>
      <c r="AN51" s="1" t="s">
        <v>82</v>
      </c>
      <c r="AO51" s="1" t="s">
        <v>75</v>
      </c>
      <c r="AP51" s="1" t="s">
        <v>81</v>
      </c>
      <c r="AQ51" s="1">
        <v>5</v>
      </c>
      <c r="AR51" s="1" t="s">
        <v>83</v>
      </c>
      <c r="AS51" s="1" t="s">
        <v>83</v>
      </c>
      <c r="AT51" s="1" t="s">
        <v>106</v>
      </c>
      <c r="AU51" s="1" t="s">
        <v>86</v>
      </c>
      <c r="AV51" s="1" t="s">
        <v>75</v>
      </c>
      <c r="AW51" s="1" t="s">
        <v>75</v>
      </c>
      <c r="AX51" s="1" t="s">
        <v>520</v>
      </c>
      <c r="AZ51" s="1" t="s">
        <v>172</v>
      </c>
      <c r="BA51" s="1" t="s">
        <v>172</v>
      </c>
      <c r="BB51" s="1" t="s">
        <v>75</v>
      </c>
      <c r="BC51" s="1" t="s">
        <v>58</v>
      </c>
      <c r="BD51" s="1" t="s">
        <v>148</v>
      </c>
      <c r="BE51" s="1" t="s">
        <v>58</v>
      </c>
    </row>
    <row r="52" spans="1:58" ht="13" x14ac:dyDescent="0.3">
      <c r="A52" s="3">
        <v>45302.838040486109</v>
      </c>
      <c r="B52" s="1" t="s">
        <v>58</v>
      </c>
      <c r="C52" s="1" t="s">
        <v>589</v>
      </c>
      <c r="D52" s="1" t="s">
        <v>726</v>
      </c>
      <c r="E52" s="1">
        <v>45</v>
      </c>
      <c r="F52" s="1" t="s">
        <v>500</v>
      </c>
      <c r="G52" s="1" t="s">
        <v>239</v>
      </c>
      <c r="H52" s="1" t="s">
        <v>727</v>
      </c>
      <c r="I52" s="1" t="s">
        <v>64</v>
      </c>
      <c r="J52" s="1" t="s">
        <v>95</v>
      </c>
      <c r="K52" s="1" t="s">
        <v>58</v>
      </c>
      <c r="L52" s="1">
        <v>2</v>
      </c>
      <c r="M52" s="1" t="s">
        <v>141</v>
      </c>
      <c r="N52" s="1" t="s">
        <v>728</v>
      </c>
      <c r="O52" s="1" t="s">
        <v>729</v>
      </c>
      <c r="P52" s="1" t="s">
        <v>730</v>
      </c>
      <c r="Q52" s="1" t="s">
        <v>75</v>
      </c>
      <c r="S52" s="1" t="s">
        <v>70</v>
      </c>
      <c r="T52" s="1">
        <v>0</v>
      </c>
      <c r="U52" s="1" t="s">
        <v>71</v>
      </c>
      <c r="V52" s="1" t="s">
        <v>102</v>
      </c>
      <c r="W52" s="1" t="s">
        <v>532</v>
      </c>
      <c r="X52" s="1" t="s">
        <v>74</v>
      </c>
      <c r="Y52" s="1" t="s">
        <v>75</v>
      </c>
      <c r="Z52" s="1" t="s">
        <v>76</v>
      </c>
      <c r="AA52" s="1" t="s">
        <v>299</v>
      </c>
      <c r="AB52" s="1" t="s">
        <v>75</v>
      </c>
      <c r="AC52" s="1" t="s">
        <v>58</v>
      </c>
      <c r="AD52" s="1" t="s">
        <v>58</v>
      </c>
      <c r="AE52" s="1" t="s">
        <v>78</v>
      </c>
      <c r="AF52" s="1" t="s">
        <v>75</v>
      </c>
      <c r="AG52" s="1" t="s">
        <v>78</v>
      </c>
      <c r="AH52" s="1" t="s">
        <v>58</v>
      </c>
      <c r="AI52" s="1" t="s">
        <v>58</v>
      </c>
      <c r="AJ52" s="1" t="s">
        <v>58</v>
      </c>
      <c r="AK52" s="1">
        <v>5</v>
      </c>
      <c r="AL52" s="1" t="s">
        <v>133</v>
      </c>
      <c r="AM52" s="1" t="s">
        <v>58</v>
      </c>
      <c r="AN52" s="1" t="s">
        <v>82</v>
      </c>
      <c r="AO52" s="1" t="s">
        <v>75</v>
      </c>
      <c r="AP52" s="1" t="s">
        <v>81</v>
      </c>
      <c r="AQ52" s="1">
        <v>4</v>
      </c>
      <c r="AR52" s="1" t="s">
        <v>214</v>
      </c>
      <c r="AS52" s="1" t="s">
        <v>83</v>
      </c>
      <c r="AT52" s="1" t="s">
        <v>106</v>
      </c>
      <c r="AU52" s="1" t="s">
        <v>86</v>
      </c>
      <c r="AV52" s="1" t="s">
        <v>75</v>
      </c>
      <c r="AW52" s="1" t="s">
        <v>75</v>
      </c>
      <c r="AX52" s="1" t="s">
        <v>520</v>
      </c>
      <c r="AY52" s="1" t="s">
        <v>413</v>
      </c>
      <c r="AZ52" s="1" t="s">
        <v>203</v>
      </c>
      <c r="BA52" s="1" t="s">
        <v>146</v>
      </c>
      <c r="BB52" s="1" t="s">
        <v>75</v>
      </c>
      <c r="BC52" s="1" t="s">
        <v>58</v>
      </c>
      <c r="BD52" s="1" t="s">
        <v>148</v>
      </c>
      <c r="BE52" s="1" t="s">
        <v>58</v>
      </c>
    </row>
    <row r="53" spans="1:58" ht="13" x14ac:dyDescent="0.3">
      <c r="A53" s="3">
        <v>45303.385869895836</v>
      </c>
      <c r="B53" s="1" t="s">
        <v>58</v>
      </c>
      <c r="C53" s="1" t="s">
        <v>475</v>
      </c>
      <c r="D53" s="1" t="s">
        <v>731</v>
      </c>
      <c r="E53" s="1">
        <v>58</v>
      </c>
      <c r="F53" s="1" t="s">
        <v>522</v>
      </c>
      <c r="G53" s="1" t="s">
        <v>239</v>
      </c>
      <c r="H53" s="1" t="s">
        <v>531</v>
      </c>
      <c r="I53" s="1" t="s">
        <v>64</v>
      </c>
      <c r="J53" s="1" t="s">
        <v>114</v>
      </c>
      <c r="K53" s="1" t="s">
        <v>58</v>
      </c>
      <c r="L53" s="1" t="s">
        <v>96</v>
      </c>
      <c r="M53" s="1" t="s">
        <v>66</v>
      </c>
      <c r="N53" s="1" t="s">
        <v>262</v>
      </c>
      <c r="O53" s="1" t="s">
        <v>152</v>
      </c>
      <c r="P53" s="1" t="s">
        <v>672</v>
      </c>
      <c r="S53" s="1" t="s">
        <v>118</v>
      </c>
      <c r="T53" s="1">
        <v>1</v>
      </c>
      <c r="U53" s="1" t="s">
        <v>71</v>
      </c>
      <c r="V53" s="1" t="s">
        <v>102</v>
      </c>
      <c r="W53" s="1" t="s">
        <v>168</v>
      </c>
      <c r="X53" s="1" t="s">
        <v>74</v>
      </c>
      <c r="Y53" s="1" t="s">
        <v>75</v>
      </c>
      <c r="Z53" s="1" t="s">
        <v>76</v>
      </c>
      <c r="AA53" s="1" t="s">
        <v>190</v>
      </c>
      <c r="AB53" s="1" t="s">
        <v>58</v>
      </c>
      <c r="AC53" s="1" t="s">
        <v>75</v>
      </c>
      <c r="AD53" s="1" t="s">
        <v>75</v>
      </c>
      <c r="AE53" s="1" t="s">
        <v>122</v>
      </c>
      <c r="AF53" s="1" t="s">
        <v>75</v>
      </c>
      <c r="AG53" s="1" t="s">
        <v>122</v>
      </c>
      <c r="AH53" s="1" t="s">
        <v>75</v>
      </c>
      <c r="AI53" s="1" t="s">
        <v>75</v>
      </c>
      <c r="AJ53" s="1" t="s">
        <v>75</v>
      </c>
      <c r="AK53" s="1">
        <v>3</v>
      </c>
      <c r="AL53" s="1" t="s">
        <v>105</v>
      </c>
      <c r="AM53" s="1" t="s">
        <v>58</v>
      </c>
      <c r="AN53" s="1" t="s">
        <v>82</v>
      </c>
      <c r="AO53" s="1" t="s">
        <v>58</v>
      </c>
      <c r="AP53" s="1" t="s">
        <v>82</v>
      </c>
      <c r="AQ53" s="1">
        <v>4</v>
      </c>
      <c r="AR53" s="1" t="s">
        <v>171</v>
      </c>
      <c r="AS53" s="1" t="s">
        <v>171</v>
      </c>
      <c r="AT53" s="1" t="s">
        <v>106</v>
      </c>
      <c r="AU53" s="1" t="s">
        <v>86</v>
      </c>
      <c r="AV53" s="1" t="s">
        <v>75</v>
      </c>
      <c r="AW53" s="1" t="s">
        <v>75</v>
      </c>
      <c r="AX53" s="1" t="s">
        <v>87</v>
      </c>
      <c r="AY53" s="1" t="s">
        <v>157</v>
      </c>
      <c r="AZ53" s="1" t="s">
        <v>370</v>
      </c>
      <c r="BA53" s="1" t="s">
        <v>370</v>
      </c>
      <c r="BB53" s="1" t="s">
        <v>75</v>
      </c>
      <c r="BC53" s="1" t="s">
        <v>58</v>
      </c>
      <c r="BD53" s="1" t="s">
        <v>148</v>
      </c>
      <c r="BE53" s="1" t="s">
        <v>58</v>
      </c>
    </row>
    <row r="54" spans="1:58" ht="13" x14ac:dyDescent="0.3">
      <c r="A54" s="3">
        <v>45303.394279236112</v>
      </c>
      <c r="B54" s="1" t="s">
        <v>58</v>
      </c>
      <c r="C54" s="1" t="s">
        <v>506</v>
      </c>
      <c r="D54" s="1" t="s">
        <v>732</v>
      </c>
      <c r="E54" s="1">
        <v>43</v>
      </c>
      <c r="F54" s="1" t="s">
        <v>571</v>
      </c>
      <c r="G54" s="1" t="s">
        <v>239</v>
      </c>
      <c r="H54" s="1" t="s">
        <v>733</v>
      </c>
      <c r="I54" s="1" t="s">
        <v>94</v>
      </c>
      <c r="J54" s="1" t="s">
        <v>114</v>
      </c>
      <c r="K54" s="1" t="s">
        <v>75</v>
      </c>
      <c r="M54" s="1" t="s">
        <v>151</v>
      </c>
      <c r="O54" s="1" t="s">
        <v>152</v>
      </c>
      <c r="P54" s="1" t="s">
        <v>734</v>
      </c>
      <c r="S54" s="1" t="s">
        <v>99</v>
      </c>
      <c r="T54" s="1">
        <v>1</v>
      </c>
      <c r="U54" s="1" t="s">
        <v>71</v>
      </c>
      <c r="V54" s="1" t="s">
        <v>102</v>
      </c>
      <c r="W54" s="1" t="s">
        <v>120</v>
      </c>
      <c r="X54" s="1" t="s">
        <v>74</v>
      </c>
      <c r="Y54" s="1" t="s">
        <v>75</v>
      </c>
      <c r="Z54" s="1" t="s">
        <v>76</v>
      </c>
      <c r="AA54" s="1" t="s">
        <v>190</v>
      </c>
      <c r="AB54" s="1" t="s">
        <v>75</v>
      </c>
      <c r="AC54" s="1" t="s">
        <v>58</v>
      </c>
      <c r="AD54" s="1" t="s">
        <v>75</v>
      </c>
      <c r="AE54" s="1" t="s">
        <v>78</v>
      </c>
      <c r="AF54" s="1" t="s">
        <v>75</v>
      </c>
      <c r="AG54" s="1" t="s">
        <v>78</v>
      </c>
      <c r="AH54" s="1" t="s">
        <v>58</v>
      </c>
      <c r="AI54" s="1" t="s">
        <v>58</v>
      </c>
      <c r="AJ54" s="1" t="s">
        <v>75</v>
      </c>
      <c r="AK54" s="1">
        <v>0</v>
      </c>
      <c r="AL54" s="1" t="s">
        <v>80</v>
      </c>
      <c r="AM54" s="1" t="s">
        <v>58</v>
      </c>
      <c r="AN54" s="1" t="s">
        <v>81</v>
      </c>
      <c r="AO54" s="1" t="s">
        <v>58</v>
      </c>
      <c r="AP54" s="1" t="s">
        <v>81</v>
      </c>
      <c r="AQ54" s="1">
        <v>3</v>
      </c>
      <c r="AR54" s="1" t="s">
        <v>83</v>
      </c>
      <c r="AS54" s="1" t="s">
        <v>83</v>
      </c>
      <c r="AT54" s="1" t="s">
        <v>85</v>
      </c>
      <c r="AU54" s="1" t="s">
        <v>125</v>
      </c>
      <c r="AV54" s="1" t="s">
        <v>75</v>
      </c>
      <c r="AW54" s="1" t="s">
        <v>75</v>
      </c>
      <c r="AX54" s="1" t="s">
        <v>87</v>
      </c>
      <c r="AY54" s="1" t="s">
        <v>640</v>
      </c>
      <c r="AZ54" s="1" t="s">
        <v>146</v>
      </c>
      <c r="BA54" s="1" t="s">
        <v>146</v>
      </c>
      <c r="BB54" s="1" t="s">
        <v>75</v>
      </c>
      <c r="BC54" s="1" t="s">
        <v>58</v>
      </c>
      <c r="BD54" s="1" t="s">
        <v>173</v>
      </c>
      <c r="BE54" s="1" t="s">
        <v>58</v>
      </c>
    </row>
    <row r="55" spans="1:58" ht="13" x14ac:dyDescent="0.3">
      <c r="A55" s="3">
        <v>45303.402275983797</v>
      </c>
      <c r="B55" s="1" t="s">
        <v>58</v>
      </c>
      <c r="C55" s="1" t="s">
        <v>475</v>
      </c>
      <c r="D55" s="1" t="s">
        <v>735</v>
      </c>
      <c r="E55" s="1">
        <v>39</v>
      </c>
      <c r="F55" s="1" t="s">
        <v>527</v>
      </c>
      <c r="G55" s="1" t="s">
        <v>239</v>
      </c>
      <c r="H55" s="1" t="s">
        <v>736</v>
      </c>
      <c r="I55" s="1" t="s">
        <v>94</v>
      </c>
      <c r="J55" s="1" t="s">
        <v>95</v>
      </c>
      <c r="K55" s="1" t="s">
        <v>75</v>
      </c>
      <c r="M55" s="1" t="s">
        <v>66</v>
      </c>
      <c r="N55" s="1" t="s">
        <v>67</v>
      </c>
      <c r="O55" s="1" t="s">
        <v>152</v>
      </c>
      <c r="P55" s="1" t="s">
        <v>737</v>
      </c>
      <c r="S55" s="1" t="s">
        <v>99</v>
      </c>
      <c r="T55" s="1">
        <v>1</v>
      </c>
      <c r="U55" s="1" t="s">
        <v>71</v>
      </c>
      <c r="V55" s="1" t="s">
        <v>102</v>
      </c>
      <c r="W55" s="1" t="s">
        <v>738</v>
      </c>
      <c r="X55" s="1" t="s">
        <v>74</v>
      </c>
      <c r="Y55" s="1" t="s">
        <v>75</v>
      </c>
      <c r="Z55" s="1" t="s">
        <v>121</v>
      </c>
      <c r="AA55" s="1" t="s">
        <v>190</v>
      </c>
      <c r="AB55" s="1" t="s">
        <v>58</v>
      </c>
      <c r="AC55" s="1" t="s">
        <v>75</v>
      </c>
      <c r="AD55" s="1" t="s">
        <v>75</v>
      </c>
      <c r="AE55" s="1" t="s">
        <v>122</v>
      </c>
      <c r="AF55" s="1" t="s">
        <v>75</v>
      </c>
      <c r="AG55" s="1" t="s">
        <v>78</v>
      </c>
      <c r="AH55" s="1" t="s">
        <v>75</v>
      </c>
      <c r="AI55" s="1" t="s">
        <v>58</v>
      </c>
      <c r="AJ55" s="1" t="s">
        <v>58</v>
      </c>
      <c r="AK55" s="1">
        <v>2</v>
      </c>
      <c r="AL55" s="1" t="s">
        <v>133</v>
      </c>
      <c r="AM55" s="1" t="s">
        <v>58</v>
      </c>
      <c r="AN55" s="1" t="s">
        <v>191</v>
      </c>
      <c r="AO55" s="1" t="s">
        <v>58</v>
      </c>
      <c r="AP55" s="1" t="s">
        <v>82</v>
      </c>
      <c r="AQ55" s="1">
        <v>4</v>
      </c>
      <c r="AR55" s="1" t="s">
        <v>171</v>
      </c>
      <c r="AS55" s="1" t="s">
        <v>214</v>
      </c>
      <c r="AT55" s="1" t="s">
        <v>106</v>
      </c>
      <c r="AU55" s="1" t="s">
        <v>86</v>
      </c>
      <c r="AV55" s="1" t="s">
        <v>75</v>
      </c>
      <c r="AW55" s="1" t="s">
        <v>75</v>
      </c>
      <c r="AX55" s="1" t="s">
        <v>87</v>
      </c>
      <c r="AY55" s="1" t="s">
        <v>157</v>
      </c>
      <c r="AZ55" s="1" t="s">
        <v>739</v>
      </c>
      <c r="BA55" s="1" t="s">
        <v>739</v>
      </c>
      <c r="BB55" s="1" t="s">
        <v>75</v>
      </c>
      <c r="BC55" s="1" t="s">
        <v>58</v>
      </c>
      <c r="BD55" s="1" t="s">
        <v>249</v>
      </c>
      <c r="BE55" s="1" t="s">
        <v>58</v>
      </c>
    </row>
    <row r="56" spans="1:58" ht="13" x14ac:dyDescent="0.3">
      <c r="A56" s="3">
        <v>45303.423378101856</v>
      </c>
      <c r="B56" s="1" t="s">
        <v>58</v>
      </c>
      <c r="C56" s="1" t="s">
        <v>475</v>
      </c>
      <c r="D56" s="1" t="s">
        <v>740</v>
      </c>
      <c r="E56" s="1">
        <v>38</v>
      </c>
      <c r="F56" s="1" t="s">
        <v>741</v>
      </c>
      <c r="G56" s="1" t="s">
        <v>239</v>
      </c>
      <c r="H56" s="1" t="s">
        <v>742</v>
      </c>
      <c r="I56" s="1" t="s">
        <v>64</v>
      </c>
      <c r="J56" s="1" t="s">
        <v>114</v>
      </c>
      <c r="K56" s="1" t="s">
        <v>58</v>
      </c>
      <c r="L56" s="1">
        <v>1</v>
      </c>
      <c r="M56" s="1" t="s">
        <v>151</v>
      </c>
      <c r="N56" s="1" t="s">
        <v>67</v>
      </c>
      <c r="O56" s="1" t="s">
        <v>152</v>
      </c>
      <c r="P56" s="1" t="s">
        <v>743</v>
      </c>
      <c r="S56" s="1" t="s">
        <v>70</v>
      </c>
      <c r="T56" s="1">
        <v>0</v>
      </c>
      <c r="U56" s="1" t="s">
        <v>71</v>
      </c>
      <c r="V56" s="1" t="s">
        <v>102</v>
      </c>
      <c r="W56" s="1" t="s">
        <v>120</v>
      </c>
      <c r="X56" s="1" t="s">
        <v>74</v>
      </c>
      <c r="Y56" s="1" t="s">
        <v>75</v>
      </c>
      <c r="Z56" s="1" t="s">
        <v>76</v>
      </c>
      <c r="AA56" s="1" t="s">
        <v>190</v>
      </c>
      <c r="AB56" s="1" t="s">
        <v>58</v>
      </c>
      <c r="AC56" s="1" t="s">
        <v>75</v>
      </c>
      <c r="AD56" s="1" t="s">
        <v>75</v>
      </c>
      <c r="AE56" s="1" t="s">
        <v>78</v>
      </c>
      <c r="AF56" s="1" t="s">
        <v>75</v>
      </c>
      <c r="AG56" s="1" t="s">
        <v>78</v>
      </c>
      <c r="AH56" s="1" t="s">
        <v>58</v>
      </c>
      <c r="AI56" s="1" t="s">
        <v>58</v>
      </c>
      <c r="AJ56" s="1" t="s">
        <v>58</v>
      </c>
      <c r="AK56" s="1">
        <v>36</v>
      </c>
      <c r="AL56" s="1" t="s">
        <v>355</v>
      </c>
      <c r="AM56" s="1" t="s">
        <v>58</v>
      </c>
      <c r="AN56" s="1" t="s">
        <v>191</v>
      </c>
      <c r="AO56" s="1" t="s">
        <v>75</v>
      </c>
      <c r="AP56" s="1" t="s">
        <v>81</v>
      </c>
      <c r="AQ56" s="1">
        <v>5</v>
      </c>
      <c r="AR56" s="1" t="s">
        <v>155</v>
      </c>
      <c r="AS56" s="1" t="s">
        <v>83</v>
      </c>
      <c r="AT56" s="1" t="s">
        <v>106</v>
      </c>
      <c r="AU56" s="1" t="s">
        <v>86</v>
      </c>
      <c r="AV56" s="1" t="s">
        <v>75</v>
      </c>
      <c r="AW56" s="1" t="s">
        <v>75</v>
      </c>
      <c r="AX56" s="1" t="s">
        <v>87</v>
      </c>
      <c r="AY56" s="1" t="s">
        <v>157</v>
      </c>
      <c r="AZ56" s="1" t="s">
        <v>370</v>
      </c>
      <c r="BA56" s="1" t="s">
        <v>370</v>
      </c>
      <c r="BB56" s="1" t="s">
        <v>75</v>
      </c>
      <c r="BC56" s="1" t="s">
        <v>58</v>
      </c>
      <c r="BD56" s="1" t="s">
        <v>148</v>
      </c>
      <c r="BE56" s="1" t="s">
        <v>58</v>
      </c>
    </row>
    <row r="57" spans="1:58" ht="13" x14ac:dyDescent="0.3">
      <c r="A57" s="3">
        <v>45303.426356574069</v>
      </c>
      <c r="B57" s="1" t="s">
        <v>58</v>
      </c>
      <c r="C57" s="1" t="s">
        <v>506</v>
      </c>
      <c r="D57" s="1" t="s">
        <v>744</v>
      </c>
      <c r="E57" s="1">
        <v>35</v>
      </c>
      <c r="F57" s="1" t="s">
        <v>527</v>
      </c>
      <c r="G57" s="1" t="s">
        <v>239</v>
      </c>
      <c r="H57" s="1" t="s">
        <v>736</v>
      </c>
      <c r="I57" s="1" t="s">
        <v>64</v>
      </c>
      <c r="J57" s="1" t="s">
        <v>65</v>
      </c>
      <c r="K57" s="1" t="s">
        <v>58</v>
      </c>
      <c r="L57" s="1">
        <v>1</v>
      </c>
      <c r="M57" s="1" t="s">
        <v>141</v>
      </c>
      <c r="N57" s="1" t="s">
        <v>262</v>
      </c>
      <c r="O57" s="1" t="s">
        <v>152</v>
      </c>
      <c r="P57" s="1" t="s">
        <v>231</v>
      </c>
      <c r="S57" s="1" t="s">
        <v>212</v>
      </c>
      <c r="T57" s="1">
        <v>0</v>
      </c>
      <c r="U57" s="1" t="s">
        <v>71</v>
      </c>
      <c r="V57" s="1" t="s">
        <v>119</v>
      </c>
      <c r="W57" s="1" t="s">
        <v>120</v>
      </c>
      <c r="X57" s="1" t="s">
        <v>74</v>
      </c>
      <c r="Y57" s="1" t="s">
        <v>75</v>
      </c>
      <c r="Z57" s="1" t="s">
        <v>121</v>
      </c>
      <c r="AA57" s="1" t="s">
        <v>299</v>
      </c>
      <c r="AB57" s="1" t="s">
        <v>75</v>
      </c>
      <c r="AC57" s="1" t="s">
        <v>58</v>
      </c>
      <c r="AD57" s="1" t="s">
        <v>75</v>
      </c>
      <c r="AE57" s="1" t="s">
        <v>78</v>
      </c>
      <c r="AF57" s="1" t="s">
        <v>75</v>
      </c>
      <c r="AG57" s="1" t="s">
        <v>78</v>
      </c>
      <c r="AH57" s="1" t="s">
        <v>58</v>
      </c>
      <c r="AI57" s="1" t="s">
        <v>58</v>
      </c>
      <c r="AJ57" s="1" t="s">
        <v>58</v>
      </c>
      <c r="AK57" s="1">
        <v>20</v>
      </c>
      <c r="AL57" s="1" t="s">
        <v>133</v>
      </c>
      <c r="AM57" s="1" t="s">
        <v>58</v>
      </c>
      <c r="AN57" s="1" t="s">
        <v>82</v>
      </c>
      <c r="AO57" s="1" t="s">
        <v>58</v>
      </c>
      <c r="AP57" s="1" t="s">
        <v>82</v>
      </c>
      <c r="AQ57" s="1">
        <v>4</v>
      </c>
      <c r="AR57" s="1" t="s">
        <v>171</v>
      </c>
      <c r="AS57" s="1" t="s">
        <v>83</v>
      </c>
      <c r="AT57" s="1" t="s">
        <v>106</v>
      </c>
      <c r="AU57" s="1" t="s">
        <v>86</v>
      </c>
      <c r="AV57" s="1" t="s">
        <v>75</v>
      </c>
      <c r="AW57" s="1" t="s">
        <v>75</v>
      </c>
      <c r="AX57" s="1" t="s">
        <v>156</v>
      </c>
      <c r="AY57" s="1" t="s">
        <v>368</v>
      </c>
      <c r="BA57" s="1" t="s">
        <v>146</v>
      </c>
      <c r="BB57" s="1" t="s">
        <v>75</v>
      </c>
      <c r="BC57" s="1" t="s">
        <v>58</v>
      </c>
      <c r="BD57" s="1" t="s">
        <v>148</v>
      </c>
      <c r="BE57" s="1" t="s">
        <v>58</v>
      </c>
      <c r="BF57" s="1" t="s">
        <v>745</v>
      </c>
    </row>
    <row r="58" spans="1:58" ht="13" x14ac:dyDescent="0.3">
      <c r="A58" s="3">
        <v>45303.434786909726</v>
      </c>
      <c r="B58" s="1" t="s">
        <v>58</v>
      </c>
      <c r="C58" s="1" t="s">
        <v>475</v>
      </c>
      <c r="D58" s="1" t="s">
        <v>746</v>
      </c>
      <c r="E58" s="1">
        <v>45</v>
      </c>
      <c r="F58" s="1" t="s">
        <v>559</v>
      </c>
      <c r="G58" s="1" t="s">
        <v>239</v>
      </c>
      <c r="H58" s="1" t="s">
        <v>747</v>
      </c>
      <c r="I58" s="1" t="s">
        <v>94</v>
      </c>
      <c r="J58" s="1" t="s">
        <v>140</v>
      </c>
      <c r="K58" s="1" t="s">
        <v>58</v>
      </c>
      <c r="L58" s="1" t="s">
        <v>96</v>
      </c>
      <c r="M58" s="1" t="s">
        <v>66</v>
      </c>
      <c r="N58" s="1" t="s">
        <v>403</v>
      </c>
      <c r="O58" s="1" t="s">
        <v>152</v>
      </c>
      <c r="P58" s="1" t="s">
        <v>748</v>
      </c>
      <c r="S58" s="1" t="s">
        <v>118</v>
      </c>
      <c r="T58" s="1">
        <v>1</v>
      </c>
      <c r="U58" s="1" t="s">
        <v>71</v>
      </c>
      <c r="V58" s="1" t="s">
        <v>119</v>
      </c>
      <c r="W58" s="1" t="s">
        <v>120</v>
      </c>
      <c r="X58" s="1" t="s">
        <v>74</v>
      </c>
      <c r="Y58" s="1" t="s">
        <v>75</v>
      </c>
      <c r="Z58" s="1" t="s">
        <v>121</v>
      </c>
      <c r="AA58" s="1" t="s">
        <v>299</v>
      </c>
      <c r="AB58" s="1" t="s">
        <v>75</v>
      </c>
      <c r="AC58" s="1" t="s">
        <v>58</v>
      </c>
      <c r="AD58" s="1" t="s">
        <v>75</v>
      </c>
      <c r="AE58" s="1" t="s">
        <v>78</v>
      </c>
      <c r="AF58" s="1" t="s">
        <v>75</v>
      </c>
      <c r="AG58" s="1" t="s">
        <v>78</v>
      </c>
      <c r="AH58" s="1" t="s">
        <v>58</v>
      </c>
      <c r="AI58" s="1" t="s">
        <v>58</v>
      </c>
      <c r="AJ58" s="1" t="s">
        <v>58</v>
      </c>
      <c r="AK58" s="1">
        <v>8</v>
      </c>
      <c r="AL58" s="1" t="s">
        <v>105</v>
      </c>
      <c r="AM58" s="1" t="s">
        <v>58</v>
      </c>
      <c r="AN58" s="1" t="s">
        <v>81</v>
      </c>
      <c r="AO58" s="1" t="s">
        <v>75</v>
      </c>
      <c r="AP58" s="1" t="s">
        <v>81</v>
      </c>
      <c r="AQ58" s="1">
        <v>4</v>
      </c>
      <c r="AR58" s="1" t="s">
        <v>83</v>
      </c>
      <c r="AS58" s="1" t="s">
        <v>83</v>
      </c>
      <c r="AT58" s="1" t="s">
        <v>106</v>
      </c>
      <c r="AU58" s="1" t="s">
        <v>125</v>
      </c>
      <c r="AV58" s="1" t="s">
        <v>75</v>
      </c>
      <c r="AW58" s="1" t="s">
        <v>75</v>
      </c>
      <c r="AX58" s="1" t="s">
        <v>87</v>
      </c>
      <c r="AY58" s="1" t="s">
        <v>621</v>
      </c>
      <c r="AZ58" s="1" t="s">
        <v>127</v>
      </c>
      <c r="BA58" s="1" t="s">
        <v>128</v>
      </c>
      <c r="BB58" s="1" t="s">
        <v>75</v>
      </c>
      <c r="BC58" s="1" t="s">
        <v>58</v>
      </c>
      <c r="BD58" s="1" t="s">
        <v>148</v>
      </c>
      <c r="BE58" s="1" t="s">
        <v>58</v>
      </c>
    </row>
    <row r="59" spans="1:58" ht="13" x14ac:dyDescent="0.3">
      <c r="A59" s="3">
        <v>45303.444966481482</v>
      </c>
      <c r="B59" s="1" t="s">
        <v>58</v>
      </c>
      <c r="C59" s="1" t="s">
        <v>506</v>
      </c>
      <c r="D59" s="1" t="s">
        <v>749</v>
      </c>
      <c r="E59" s="1">
        <v>73</v>
      </c>
      <c r="F59" s="1" t="s">
        <v>494</v>
      </c>
      <c r="G59" s="1" t="s">
        <v>239</v>
      </c>
      <c r="H59" s="1" t="s">
        <v>750</v>
      </c>
      <c r="I59" s="1" t="s">
        <v>64</v>
      </c>
      <c r="J59" s="1" t="s">
        <v>114</v>
      </c>
      <c r="K59" s="1" t="s">
        <v>58</v>
      </c>
      <c r="L59" s="1">
        <v>2</v>
      </c>
      <c r="M59" s="1" t="s">
        <v>151</v>
      </c>
      <c r="N59" s="1" t="s">
        <v>262</v>
      </c>
      <c r="O59" s="1" t="s">
        <v>98</v>
      </c>
      <c r="S59" s="1" t="s">
        <v>118</v>
      </c>
      <c r="T59" s="1" t="s">
        <v>100</v>
      </c>
      <c r="U59" s="1" t="s">
        <v>71</v>
      </c>
      <c r="V59" s="1" t="s">
        <v>119</v>
      </c>
      <c r="W59" s="1" t="s">
        <v>103</v>
      </c>
      <c r="X59" s="1" t="s">
        <v>74</v>
      </c>
      <c r="Y59" s="1" t="s">
        <v>75</v>
      </c>
      <c r="Z59" s="1" t="s">
        <v>76</v>
      </c>
      <c r="AA59" s="1" t="s">
        <v>299</v>
      </c>
      <c r="AB59" s="1" t="s">
        <v>75</v>
      </c>
      <c r="AC59" s="1" t="s">
        <v>58</v>
      </c>
      <c r="AD59" s="1" t="s">
        <v>75</v>
      </c>
      <c r="AE59" s="1" t="s">
        <v>78</v>
      </c>
      <c r="AF59" s="1" t="s">
        <v>58</v>
      </c>
      <c r="AG59" s="1" t="s">
        <v>143</v>
      </c>
      <c r="AH59" s="1" t="s">
        <v>75</v>
      </c>
      <c r="AI59" s="1" t="s">
        <v>75</v>
      </c>
      <c r="AJ59" s="1" t="s">
        <v>75</v>
      </c>
      <c r="AK59" s="1">
        <v>0</v>
      </c>
      <c r="AL59" s="1" t="s">
        <v>283</v>
      </c>
      <c r="AM59" s="1" t="s">
        <v>58</v>
      </c>
      <c r="AN59" s="1" t="s">
        <v>191</v>
      </c>
      <c r="AO59" s="1" t="s">
        <v>75</v>
      </c>
      <c r="AP59" s="1" t="s">
        <v>81</v>
      </c>
      <c r="AQ59" s="1">
        <v>5</v>
      </c>
      <c r="AR59" s="1" t="s">
        <v>214</v>
      </c>
      <c r="AS59" s="1" t="s">
        <v>83</v>
      </c>
      <c r="AT59" s="1" t="s">
        <v>106</v>
      </c>
      <c r="AU59" s="1" t="s">
        <v>107</v>
      </c>
      <c r="AV59" s="1" t="s">
        <v>75</v>
      </c>
      <c r="AW59" s="1" t="s">
        <v>75</v>
      </c>
      <c r="AX59" s="1" t="s">
        <v>87</v>
      </c>
      <c r="AY59" s="1" t="s">
        <v>751</v>
      </c>
      <c r="AZ59" s="1" t="s">
        <v>146</v>
      </c>
      <c r="BA59" s="1" t="s">
        <v>146</v>
      </c>
      <c r="BB59" s="1" t="s">
        <v>75</v>
      </c>
      <c r="BC59" s="1" t="s">
        <v>58</v>
      </c>
      <c r="BD59" s="1" t="s">
        <v>148</v>
      </c>
      <c r="BE59" s="1" t="s">
        <v>58</v>
      </c>
      <c r="BF59" s="1" t="s">
        <v>752</v>
      </c>
    </row>
    <row r="60" spans="1:58" ht="13" x14ac:dyDescent="0.3">
      <c r="A60" s="3">
        <v>45303.459449629634</v>
      </c>
      <c r="B60" s="1" t="s">
        <v>58</v>
      </c>
      <c r="C60" s="1" t="s">
        <v>486</v>
      </c>
      <c r="D60" s="1" t="s">
        <v>753</v>
      </c>
      <c r="E60" s="1">
        <v>27</v>
      </c>
      <c r="F60" s="1" t="s">
        <v>571</v>
      </c>
      <c r="G60" s="1" t="s">
        <v>239</v>
      </c>
      <c r="H60" s="1" t="s">
        <v>754</v>
      </c>
      <c r="I60" s="1" t="s">
        <v>94</v>
      </c>
      <c r="J60" s="1" t="s">
        <v>95</v>
      </c>
      <c r="K60" s="1" t="s">
        <v>75</v>
      </c>
      <c r="M60" s="1" t="s">
        <v>151</v>
      </c>
      <c r="N60" s="1" t="s">
        <v>755</v>
      </c>
      <c r="O60" s="1" t="s">
        <v>152</v>
      </c>
      <c r="P60" s="1" t="s">
        <v>580</v>
      </c>
      <c r="S60" s="1" t="s">
        <v>118</v>
      </c>
      <c r="T60" s="1">
        <v>0</v>
      </c>
      <c r="U60" s="1" t="s">
        <v>183</v>
      </c>
      <c r="V60" s="1" t="s">
        <v>119</v>
      </c>
      <c r="W60" s="1" t="s">
        <v>195</v>
      </c>
      <c r="X60" s="1" t="s">
        <v>74</v>
      </c>
      <c r="Y60" s="1" t="s">
        <v>75</v>
      </c>
      <c r="Z60" s="1" t="s">
        <v>76</v>
      </c>
      <c r="AA60" s="1" t="s">
        <v>77</v>
      </c>
      <c r="AB60" s="1" t="s">
        <v>58</v>
      </c>
      <c r="AC60" s="1" t="s">
        <v>58</v>
      </c>
      <c r="AD60" s="1" t="s">
        <v>75</v>
      </c>
      <c r="AE60" s="1" t="s">
        <v>122</v>
      </c>
      <c r="AF60" s="1" t="s">
        <v>75</v>
      </c>
      <c r="AG60" s="1" t="s">
        <v>122</v>
      </c>
      <c r="AH60" s="1" t="s">
        <v>58</v>
      </c>
      <c r="AI60" s="1" t="s">
        <v>58</v>
      </c>
      <c r="AJ60" s="1" t="s">
        <v>58</v>
      </c>
      <c r="AK60" s="1">
        <v>25</v>
      </c>
      <c r="AL60" s="1" t="s">
        <v>229</v>
      </c>
      <c r="AM60" s="1" t="s">
        <v>58</v>
      </c>
      <c r="AN60" s="1" t="s">
        <v>81</v>
      </c>
      <c r="AO60" s="1" t="s">
        <v>58</v>
      </c>
      <c r="AP60" s="1" t="s">
        <v>81</v>
      </c>
      <c r="AQ60" s="1">
        <v>3</v>
      </c>
      <c r="AR60" s="1" t="s">
        <v>155</v>
      </c>
      <c r="AS60" s="1" t="s">
        <v>155</v>
      </c>
      <c r="AT60" s="1" t="s">
        <v>106</v>
      </c>
      <c r="AU60" s="1" t="s">
        <v>756</v>
      </c>
      <c r="AV60" s="1" t="s">
        <v>75</v>
      </c>
      <c r="AW60" s="1" t="s">
        <v>75</v>
      </c>
      <c r="AX60" s="1" t="s">
        <v>87</v>
      </c>
      <c r="AY60" s="1" t="s">
        <v>757</v>
      </c>
      <c r="AZ60" s="1" t="s">
        <v>127</v>
      </c>
      <c r="BA60" s="1" t="s">
        <v>146</v>
      </c>
      <c r="BB60" s="1" t="s">
        <v>75</v>
      </c>
      <c r="BC60" s="1" t="s">
        <v>58</v>
      </c>
      <c r="BD60" s="1" t="s">
        <v>249</v>
      </c>
      <c r="BE60" s="1" t="s">
        <v>58</v>
      </c>
    </row>
    <row r="61" spans="1:58" ht="13" x14ac:dyDescent="0.3">
      <c r="A61" s="3">
        <v>45303.466626979163</v>
      </c>
      <c r="B61" s="1" t="s">
        <v>58</v>
      </c>
      <c r="C61" s="1" t="s">
        <v>486</v>
      </c>
      <c r="D61" s="1" t="s">
        <v>758</v>
      </c>
      <c r="E61" s="1">
        <v>33</v>
      </c>
      <c r="F61" s="1" t="s">
        <v>571</v>
      </c>
      <c r="G61" s="1" t="s">
        <v>239</v>
      </c>
      <c r="H61" s="1" t="s">
        <v>560</v>
      </c>
      <c r="I61" s="1" t="s">
        <v>94</v>
      </c>
      <c r="J61" s="1" t="s">
        <v>114</v>
      </c>
      <c r="K61" s="1" t="s">
        <v>58</v>
      </c>
      <c r="L61" s="1">
        <v>2</v>
      </c>
      <c r="M61" s="1" t="s">
        <v>151</v>
      </c>
      <c r="N61" s="1" t="s">
        <v>759</v>
      </c>
      <c r="O61" s="1" t="s">
        <v>98</v>
      </c>
      <c r="S61" s="1" t="s">
        <v>99</v>
      </c>
      <c r="T61" s="1">
        <v>0</v>
      </c>
      <c r="U61" s="1" t="s">
        <v>71</v>
      </c>
      <c r="V61" s="1" t="s">
        <v>119</v>
      </c>
      <c r="W61" s="1" t="s">
        <v>344</v>
      </c>
      <c r="X61" s="1" t="s">
        <v>74</v>
      </c>
      <c r="Y61" s="1" t="s">
        <v>75</v>
      </c>
      <c r="Z61" s="1" t="s">
        <v>121</v>
      </c>
      <c r="AA61" s="1" t="s">
        <v>217</v>
      </c>
      <c r="AB61" s="1" t="s">
        <v>75</v>
      </c>
      <c r="AC61" s="1" t="s">
        <v>58</v>
      </c>
      <c r="AD61" s="1" t="s">
        <v>75</v>
      </c>
      <c r="AE61" s="1" t="s">
        <v>78</v>
      </c>
      <c r="AF61" s="1" t="s">
        <v>75</v>
      </c>
      <c r="AG61" s="1" t="s">
        <v>78</v>
      </c>
      <c r="AH61" s="1" t="s">
        <v>58</v>
      </c>
      <c r="AI61" s="1" t="s">
        <v>58</v>
      </c>
      <c r="AJ61" s="1" t="s">
        <v>75</v>
      </c>
      <c r="AK61" s="1">
        <v>4</v>
      </c>
      <c r="AL61" s="1" t="s">
        <v>80</v>
      </c>
      <c r="AM61" s="1" t="s">
        <v>58</v>
      </c>
      <c r="AN61" s="1" t="s">
        <v>191</v>
      </c>
      <c r="AO61" s="1" t="s">
        <v>58</v>
      </c>
      <c r="AP61" s="1" t="s">
        <v>191</v>
      </c>
      <c r="AQ61" s="1">
        <v>4</v>
      </c>
      <c r="AR61" s="1" t="s">
        <v>83</v>
      </c>
      <c r="AS61" s="1" t="s">
        <v>83</v>
      </c>
      <c r="AT61" s="1" t="s">
        <v>106</v>
      </c>
      <c r="AU61" s="1" t="s">
        <v>760</v>
      </c>
      <c r="AV61" s="1" t="s">
        <v>75</v>
      </c>
      <c r="AW61" s="1" t="s">
        <v>75</v>
      </c>
      <c r="AX61" s="1" t="s">
        <v>87</v>
      </c>
      <c r="AY61" s="1" t="s">
        <v>157</v>
      </c>
      <c r="AZ61" s="1" t="s">
        <v>146</v>
      </c>
      <c r="BA61" s="1" t="s">
        <v>146</v>
      </c>
      <c r="BB61" s="1" t="s">
        <v>58</v>
      </c>
      <c r="BC61" s="1" t="s">
        <v>58</v>
      </c>
      <c r="BD61" s="1" t="s">
        <v>148</v>
      </c>
      <c r="BE61" s="1" t="s">
        <v>58</v>
      </c>
    </row>
    <row r="62" spans="1:58" ht="13" x14ac:dyDescent="0.3">
      <c r="A62" s="3">
        <v>45303.468956481476</v>
      </c>
      <c r="B62" s="1" t="s">
        <v>58</v>
      </c>
      <c r="C62" s="1" t="s">
        <v>475</v>
      </c>
      <c r="D62" s="1" t="s">
        <v>761</v>
      </c>
      <c r="E62" s="1">
        <v>35</v>
      </c>
      <c r="F62" s="1" t="s">
        <v>571</v>
      </c>
      <c r="G62" s="1" t="s">
        <v>239</v>
      </c>
      <c r="H62" s="1" t="s">
        <v>762</v>
      </c>
      <c r="I62" s="1" t="s">
        <v>94</v>
      </c>
      <c r="J62" s="1" t="s">
        <v>114</v>
      </c>
      <c r="K62" s="1" t="s">
        <v>58</v>
      </c>
      <c r="L62" s="1">
        <v>1</v>
      </c>
      <c r="M62" s="1" t="s">
        <v>141</v>
      </c>
      <c r="N62" s="1" t="s">
        <v>67</v>
      </c>
      <c r="O62" s="1" t="s">
        <v>98</v>
      </c>
      <c r="S62" s="1" t="s">
        <v>99</v>
      </c>
      <c r="T62" s="1">
        <v>0</v>
      </c>
      <c r="U62" s="1" t="s">
        <v>71</v>
      </c>
      <c r="V62" s="1" t="s">
        <v>119</v>
      </c>
      <c r="W62" s="1" t="s">
        <v>103</v>
      </c>
      <c r="X62" s="1" t="s">
        <v>74</v>
      </c>
      <c r="Y62" s="1" t="s">
        <v>75</v>
      </c>
      <c r="Z62" s="1" t="s">
        <v>76</v>
      </c>
      <c r="AA62" s="1" t="s">
        <v>217</v>
      </c>
      <c r="AB62" s="1" t="s">
        <v>75</v>
      </c>
      <c r="AC62" s="1" t="s">
        <v>58</v>
      </c>
      <c r="AD62" s="1" t="s">
        <v>75</v>
      </c>
      <c r="AE62" s="1" t="s">
        <v>78</v>
      </c>
      <c r="AF62" s="1" t="s">
        <v>75</v>
      </c>
      <c r="AG62" s="1" t="s">
        <v>78</v>
      </c>
      <c r="AH62" s="1" t="s">
        <v>58</v>
      </c>
      <c r="AI62" s="1" t="s">
        <v>58</v>
      </c>
      <c r="AJ62" s="1" t="s">
        <v>58</v>
      </c>
      <c r="AK62" s="1">
        <v>20</v>
      </c>
      <c r="AL62" s="1" t="s">
        <v>133</v>
      </c>
      <c r="AM62" s="1" t="s">
        <v>58</v>
      </c>
      <c r="AN62" s="1" t="s">
        <v>82</v>
      </c>
      <c r="AO62" s="1" t="s">
        <v>58</v>
      </c>
      <c r="AP62" s="1" t="s">
        <v>82</v>
      </c>
      <c r="AQ62" s="1">
        <v>4</v>
      </c>
      <c r="AR62" s="1" t="s">
        <v>83</v>
      </c>
      <c r="AS62" s="1" t="s">
        <v>83</v>
      </c>
      <c r="AT62" s="1" t="s">
        <v>85</v>
      </c>
      <c r="AU62" s="1" t="s">
        <v>125</v>
      </c>
      <c r="AV62" s="1" t="s">
        <v>75</v>
      </c>
      <c r="AW62" s="1" t="s">
        <v>75</v>
      </c>
      <c r="AX62" s="1" t="s">
        <v>87</v>
      </c>
      <c r="AY62" s="1" t="s">
        <v>126</v>
      </c>
      <c r="AZ62" s="1" t="s">
        <v>146</v>
      </c>
      <c r="BA62" s="1" t="s">
        <v>146</v>
      </c>
      <c r="BB62" s="1" t="s">
        <v>75</v>
      </c>
      <c r="BC62" s="1" t="s">
        <v>58</v>
      </c>
      <c r="BD62" s="1" t="s">
        <v>148</v>
      </c>
      <c r="BE62" s="1" t="s">
        <v>58</v>
      </c>
    </row>
    <row r="63" spans="1:58" ht="13" x14ac:dyDescent="0.3">
      <c r="A63" s="3">
        <v>45303.478011273153</v>
      </c>
      <c r="B63" s="1" t="s">
        <v>58</v>
      </c>
      <c r="C63" s="1" t="s">
        <v>506</v>
      </c>
      <c r="E63" s="1">
        <v>61</v>
      </c>
      <c r="I63" s="1" t="s">
        <v>94</v>
      </c>
      <c r="J63" s="1" t="s">
        <v>114</v>
      </c>
      <c r="K63" s="1" t="s">
        <v>58</v>
      </c>
      <c r="L63" s="1" t="s">
        <v>96</v>
      </c>
      <c r="M63" s="1" t="s">
        <v>66</v>
      </c>
      <c r="N63" s="1" t="s">
        <v>763</v>
      </c>
      <c r="O63" s="1" t="s">
        <v>152</v>
      </c>
      <c r="P63" s="1" t="s">
        <v>764</v>
      </c>
      <c r="S63" s="1" t="s">
        <v>118</v>
      </c>
      <c r="T63" s="1" t="s">
        <v>100</v>
      </c>
      <c r="U63" s="1" t="s">
        <v>71</v>
      </c>
      <c r="V63" s="1" t="s">
        <v>102</v>
      </c>
      <c r="W63" s="1" t="s">
        <v>103</v>
      </c>
      <c r="X63" s="1" t="s">
        <v>74</v>
      </c>
      <c r="Y63" s="1" t="s">
        <v>75</v>
      </c>
      <c r="Z63" s="1" t="s">
        <v>76</v>
      </c>
      <c r="AA63" s="1" t="s">
        <v>299</v>
      </c>
      <c r="AB63" s="1" t="s">
        <v>58</v>
      </c>
      <c r="AC63" s="1" t="s">
        <v>58</v>
      </c>
      <c r="AD63" s="1" t="s">
        <v>75</v>
      </c>
      <c r="AE63" s="1" t="s">
        <v>122</v>
      </c>
      <c r="AF63" s="1" t="s">
        <v>75</v>
      </c>
      <c r="AG63" s="1" t="s">
        <v>122</v>
      </c>
      <c r="AH63" s="1" t="s">
        <v>75</v>
      </c>
      <c r="AI63" s="1" t="s">
        <v>75</v>
      </c>
      <c r="AJ63" s="1" t="s">
        <v>58</v>
      </c>
      <c r="AK63" s="1">
        <v>10</v>
      </c>
      <c r="AL63" s="1" t="s">
        <v>133</v>
      </c>
      <c r="AM63" s="1" t="s">
        <v>58</v>
      </c>
      <c r="AN63" s="1" t="s">
        <v>81</v>
      </c>
      <c r="AO63" s="1" t="s">
        <v>58</v>
      </c>
      <c r="AP63" s="1" t="s">
        <v>81</v>
      </c>
      <c r="AQ63" s="1">
        <v>3</v>
      </c>
      <c r="AR63" s="1" t="s">
        <v>83</v>
      </c>
      <c r="AS63" s="1" t="s">
        <v>83</v>
      </c>
      <c r="AT63" s="1" t="s">
        <v>106</v>
      </c>
      <c r="AU63" s="1" t="s">
        <v>107</v>
      </c>
      <c r="AV63" s="1" t="s">
        <v>58</v>
      </c>
      <c r="AW63" s="1" t="s">
        <v>75</v>
      </c>
      <c r="AX63" s="1" t="s">
        <v>87</v>
      </c>
      <c r="AY63" s="1" t="s">
        <v>126</v>
      </c>
      <c r="BB63" s="1" t="s">
        <v>58</v>
      </c>
      <c r="BC63" s="1" t="s">
        <v>75</v>
      </c>
      <c r="BD63" s="1" t="s">
        <v>173</v>
      </c>
      <c r="BE63" s="1" t="s">
        <v>75</v>
      </c>
    </row>
    <row r="64" spans="1:58" ht="13" x14ac:dyDescent="0.3">
      <c r="A64" s="3">
        <v>45303.485301319444</v>
      </c>
      <c r="B64" s="1" t="s">
        <v>58</v>
      </c>
      <c r="C64" s="1" t="s">
        <v>475</v>
      </c>
      <c r="D64" s="1" t="s">
        <v>765</v>
      </c>
      <c r="E64" s="1">
        <v>75</v>
      </c>
      <c r="F64" s="1" t="s">
        <v>559</v>
      </c>
      <c r="G64" s="1" t="s">
        <v>62</v>
      </c>
      <c r="H64" s="1" t="s">
        <v>766</v>
      </c>
      <c r="I64" s="1" t="s">
        <v>64</v>
      </c>
      <c r="J64" s="1" t="s">
        <v>114</v>
      </c>
      <c r="K64" s="1" t="s">
        <v>58</v>
      </c>
      <c r="L64" s="1" t="s">
        <v>96</v>
      </c>
      <c r="M64" s="1" t="s">
        <v>141</v>
      </c>
      <c r="N64" s="1" t="s">
        <v>767</v>
      </c>
      <c r="O64" s="1" t="s">
        <v>152</v>
      </c>
      <c r="P64" s="1" t="s">
        <v>768</v>
      </c>
      <c r="S64" s="1" t="s">
        <v>118</v>
      </c>
      <c r="T64" s="1" t="s">
        <v>100</v>
      </c>
      <c r="U64" s="1" t="s">
        <v>71</v>
      </c>
      <c r="V64" s="1" t="s">
        <v>769</v>
      </c>
      <c r="W64" s="1" t="s">
        <v>103</v>
      </c>
      <c r="X64" s="1" t="s">
        <v>74</v>
      </c>
      <c r="Y64" s="1" t="s">
        <v>75</v>
      </c>
      <c r="Z64" s="1" t="s">
        <v>121</v>
      </c>
      <c r="AA64" s="1" t="s">
        <v>77</v>
      </c>
      <c r="AB64" s="1" t="s">
        <v>58</v>
      </c>
      <c r="AC64" s="1" t="s">
        <v>75</v>
      </c>
      <c r="AD64" s="1" t="s">
        <v>75</v>
      </c>
      <c r="AE64" s="1" t="s">
        <v>122</v>
      </c>
      <c r="AF64" s="1" t="s">
        <v>58</v>
      </c>
      <c r="AG64" s="1" t="s">
        <v>122</v>
      </c>
      <c r="AH64" s="1" t="s">
        <v>75</v>
      </c>
      <c r="AI64" s="1" t="s">
        <v>75</v>
      </c>
      <c r="AJ64" s="1" t="s">
        <v>75</v>
      </c>
      <c r="AK64" s="1">
        <v>6</v>
      </c>
      <c r="AL64" s="1" t="s">
        <v>355</v>
      </c>
      <c r="AM64" s="1" t="s">
        <v>58</v>
      </c>
      <c r="AN64" s="1" t="s">
        <v>82</v>
      </c>
      <c r="AO64" s="1" t="s">
        <v>75</v>
      </c>
      <c r="AP64" s="1" t="s">
        <v>82</v>
      </c>
      <c r="AQ64" s="1">
        <v>5</v>
      </c>
      <c r="AR64" s="1" t="s">
        <v>155</v>
      </c>
      <c r="AS64" s="1" t="s">
        <v>83</v>
      </c>
      <c r="AT64" s="1" t="s">
        <v>106</v>
      </c>
      <c r="AU64" s="1" t="s">
        <v>125</v>
      </c>
      <c r="AV64" s="1" t="s">
        <v>75</v>
      </c>
      <c r="AW64" s="1" t="s">
        <v>75</v>
      </c>
      <c r="AX64" s="1" t="s">
        <v>87</v>
      </c>
      <c r="AY64" s="1" t="s">
        <v>640</v>
      </c>
      <c r="AZ64" s="1" t="s">
        <v>172</v>
      </c>
      <c r="BA64" s="1" t="s">
        <v>172</v>
      </c>
      <c r="BB64" s="1" t="s">
        <v>75</v>
      </c>
      <c r="BC64" s="1" t="s">
        <v>58</v>
      </c>
      <c r="BD64" s="1" t="s">
        <v>148</v>
      </c>
      <c r="BE64" s="1" t="s">
        <v>58</v>
      </c>
    </row>
    <row r="65" spans="1:58" ht="13" x14ac:dyDescent="0.3">
      <c r="A65" s="3">
        <v>45303.498941388891</v>
      </c>
      <c r="B65" s="1" t="s">
        <v>58</v>
      </c>
      <c r="C65" s="1" t="s">
        <v>475</v>
      </c>
      <c r="D65" s="1" t="s">
        <v>770</v>
      </c>
      <c r="E65" s="1">
        <v>39</v>
      </c>
      <c r="F65" s="1" t="s">
        <v>771</v>
      </c>
      <c r="G65" s="1" t="s">
        <v>239</v>
      </c>
      <c r="H65" s="1" t="s">
        <v>772</v>
      </c>
      <c r="I65" s="1" t="s">
        <v>64</v>
      </c>
      <c r="J65" s="1" t="s">
        <v>65</v>
      </c>
      <c r="K65" s="1" t="s">
        <v>75</v>
      </c>
      <c r="M65" s="1" t="s">
        <v>141</v>
      </c>
      <c r="N65" s="1" t="s">
        <v>67</v>
      </c>
      <c r="O65" s="1" t="s">
        <v>98</v>
      </c>
      <c r="S65" s="1" t="s">
        <v>118</v>
      </c>
      <c r="T65" s="1">
        <v>1</v>
      </c>
      <c r="U65" s="1" t="s">
        <v>71</v>
      </c>
      <c r="V65" s="1" t="s">
        <v>102</v>
      </c>
      <c r="W65" s="1" t="s">
        <v>243</v>
      </c>
      <c r="X65" s="1" t="s">
        <v>74</v>
      </c>
      <c r="Y65" s="1" t="s">
        <v>58</v>
      </c>
      <c r="Z65" s="1" t="s">
        <v>121</v>
      </c>
      <c r="AA65" s="1" t="s">
        <v>77</v>
      </c>
      <c r="AB65" s="1" t="s">
        <v>75</v>
      </c>
      <c r="AC65" s="1" t="s">
        <v>58</v>
      </c>
      <c r="AD65" s="1" t="s">
        <v>75</v>
      </c>
      <c r="AE65" s="1" t="s">
        <v>78</v>
      </c>
      <c r="AF65" s="1" t="s">
        <v>75</v>
      </c>
      <c r="AG65" s="1" t="s">
        <v>78</v>
      </c>
      <c r="AH65" s="1" t="s">
        <v>75</v>
      </c>
      <c r="AI65" s="1" t="s">
        <v>75</v>
      </c>
      <c r="AJ65" s="1" t="s">
        <v>58</v>
      </c>
      <c r="AK65" s="1">
        <v>20</v>
      </c>
      <c r="AL65" s="1" t="s">
        <v>105</v>
      </c>
      <c r="AM65" s="1" t="s">
        <v>58</v>
      </c>
      <c r="AN65" s="1" t="s">
        <v>82</v>
      </c>
      <c r="AO65" s="1" t="s">
        <v>58</v>
      </c>
      <c r="AP65" s="1" t="s">
        <v>82</v>
      </c>
      <c r="AQ65" s="1">
        <v>5</v>
      </c>
      <c r="AR65" s="1" t="s">
        <v>83</v>
      </c>
      <c r="AS65" s="1" t="s">
        <v>83</v>
      </c>
      <c r="AT65" s="1" t="s">
        <v>106</v>
      </c>
      <c r="AU65" s="1" t="s">
        <v>107</v>
      </c>
      <c r="AV65" s="1" t="s">
        <v>75</v>
      </c>
      <c r="AW65" s="1" t="s">
        <v>75</v>
      </c>
      <c r="AX65" s="1" t="s">
        <v>87</v>
      </c>
      <c r="AY65" s="1" t="s">
        <v>773</v>
      </c>
      <c r="AZ65" s="1" t="s">
        <v>774</v>
      </c>
      <c r="BB65" s="1" t="s">
        <v>75</v>
      </c>
      <c r="BC65" s="1" t="s">
        <v>58</v>
      </c>
      <c r="BD65" s="1" t="s">
        <v>148</v>
      </c>
      <c r="BE65" s="1" t="s">
        <v>58</v>
      </c>
    </row>
    <row r="66" spans="1:58" ht="13" x14ac:dyDescent="0.3">
      <c r="A66" s="3">
        <v>45303.51088804398</v>
      </c>
      <c r="B66" s="1" t="s">
        <v>58</v>
      </c>
      <c r="C66" s="1" t="s">
        <v>475</v>
      </c>
      <c r="D66" s="1" t="s">
        <v>775</v>
      </c>
      <c r="E66" s="1">
        <v>55</v>
      </c>
      <c r="F66" s="1" t="s">
        <v>522</v>
      </c>
      <c r="G66" s="1" t="s">
        <v>239</v>
      </c>
      <c r="H66" s="1" t="s">
        <v>531</v>
      </c>
      <c r="I66" s="1" t="s">
        <v>64</v>
      </c>
      <c r="J66" s="1" t="s">
        <v>114</v>
      </c>
      <c r="K66" s="1" t="s">
        <v>58</v>
      </c>
      <c r="L66" s="1">
        <v>1</v>
      </c>
      <c r="M66" s="1" t="s">
        <v>66</v>
      </c>
      <c r="N66" s="1" t="s">
        <v>262</v>
      </c>
      <c r="O66" s="1" t="s">
        <v>152</v>
      </c>
      <c r="P66" s="1" t="s">
        <v>743</v>
      </c>
      <c r="S66" s="1" t="s">
        <v>118</v>
      </c>
      <c r="T66" s="1">
        <v>1</v>
      </c>
      <c r="U66" s="1" t="s">
        <v>71</v>
      </c>
      <c r="V66" s="1" t="s">
        <v>119</v>
      </c>
      <c r="W66" s="1" t="s">
        <v>776</v>
      </c>
      <c r="X66" s="1" t="s">
        <v>104</v>
      </c>
      <c r="Y66" s="1" t="s">
        <v>58</v>
      </c>
      <c r="Z66" s="1" t="s">
        <v>121</v>
      </c>
      <c r="AA66" s="1" t="s">
        <v>77</v>
      </c>
      <c r="AB66" s="1" t="s">
        <v>58</v>
      </c>
      <c r="AC66" s="1" t="s">
        <v>75</v>
      </c>
      <c r="AD66" s="1" t="s">
        <v>75</v>
      </c>
      <c r="AE66" s="1" t="s">
        <v>122</v>
      </c>
      <c r="AF66" s="1" t="s">
        <v>58</v>
      </c>
      <c r="AG66" s="1" t="s">
        <v>143</v>
      </c>
      <c r="AH66" s="1" t="s">
        <v>58</v>
      </c>
      <c r="AI66" s="1" t="s">
        <v>58</v>
      </c>
      <c r="AJ66" s="1" t="s">
        <v>58</v>
      </c>
      <c r="AK66" s="1">
        <v>15</v>
      </c>
      <c r="AL66" s="1" t="s">
        <v>105</v>
      </c>
      <c r="AM66" s="1" t="s">
        <v>58</v>
      </c>
      <c r="AN66" s="1" t="s">
        <v>191</v>
      </c>
      <c r="AO66" s="1" t="s">
        <v>58</v>
      </c>
      <c r="AP66" s="1" t="s">
        <v>191</v>
      </c>
      <c r="AQ66" s="1">
        <v>5</v>
      </c>
      <c r="AR66" s="1" t="s">
        <v>155</v>
      </c>
      <c r="AS66" s="1" t="s">
        <v>83</v>
      </c>
      <c r="AT66" s="1" t="s">
        <v>106</v>
      </c>
      <c r="AU66" s="1" t="s">
        <v>107</v>
      </c>
      <c r="AV66" s="1" t="s">
        <v>75</v>
      </c>
      <c r="AW66" s="1" t="s">
        <v>75</v>
      </c>
      <c r="AX66" s="1" t="s">
        <v>87</v>
      </c>
      <c r="AY66" s="1" t="s">
        <v>207</v>
      </c>
      <c r="AZ66" s="1" t="s">
        <v>126</v>
      </c>
      <c r="BA66" s="1" t="s">
        <v>172</v>
      </c>
      <c r="BB66" s="1" t="s">
        <v>75</v>
      </c>
      <c r="BC66" s="1" t="s">
        <v>58</v>
      </c>
      <c r="BD66" s="1" t="s">
        <v>179</v>
      </c>
      <c r="BE66" s="1" t="s">
        <v>58</v>
      </c>
    </row>
    <row r="67" spans="1:58" ht="13" x14ac:dyDescent="0.3">
      <c r="A67" s="3">
        <v>45303.531532847221</v>
      </c>
      <c r="B67" s="1" t="s">
        <v>58</v>
      </c>
      <c r="C67" s="1" t="s">
        <v>506</v>
      </c>
      <c r="D67" s="1" t="s">
        <v>777</v>
      </c>
      <c r="E67" s="1">
        <v>56</v>
      </c>
      <c r="F67" s="1" t="s">
        <v>559</v>
      </c>
      <c r="G67" s="1" t="s">
        <v>239</v>
      </c>
      <c r="H67" s="1" t="s">
        <v>778</v>
      </c>
      <c r="I67" s="1" t="s">
        <v>94</v>
      </c>
      <c r="J67" s="1" t="s">
        <v>114</v>
      </c>
      <c r="K67" s="1" t="s">
        <v>58</v>
      </c>
      <c r="L67" s="1" t="s">
        <v>96</v>
      </c>
      <c r="M67" s="1" t="s">
        <v>141</v>
      </c>
      <c r="N67" s="1" t="s">
        <v>67</v>
      </c>
      <c r="O67" s="1" t="s">
        <v>98</v>
      </c>
      <c r="S67" s="1" t="s">
        <v>118</v>
      </c>
      <c r="T67" s="1">
        <v>0</v>
      </c>
      <c r="U67" s="1" t="s">
        <v>71</v>
      </c>
      <c r="V67" s="1" t="s">
        <v>102</v>
      </c>
      <c r="W67" s="1" t="s">
        <v>103</v>
      </c>
      <c r="X67" s="1" t="s">
        <v>74</v>
      </c>
      <c r="Y67" s="1" t="s">
        <v>75</v>
      </c>
      <c r="Z67" s="1" t="s">
        <v>121</v>
      </c>
      <c r="AA67" s="1" t="s">
        <v>190</v>
      </c>
      <c r="AB67" s="1" t="s">
        <v>75</v>
      </c>
      <c r="AC67" s="1" t="s">
        <v>75</v>
      </c>
      <c r="AD67" s="1" t="s">
        <v>58</v>
      </c>
      <c r="AE67" s="1" t="s">
        <v>122</v>
      </c>
      <c r="AF67" s="1" t="s">
        <v>58</v>
      </c>
      <c r="AG67" s="1" t="s">
        <v>143</v>
      </c>
      <c r="AH67" s="1" t="s">
        <v>58</v>
      </c>
      <c r="AI67" s="1" t="s">
        <v>58</v>
      </c>
      <c r="AJ67" s="1" t="s">
        <v>58</v>
      </c>
      <c r="AK67" s="1">
        <v>5</v>
      </c>
      <c r="AL67" s="1" t="s">
        <v>80</v>
      </c>
      <c r="AM67" s="1" t="s">
        <v>58</v>
      </c>
      <c r="AN67" s="1" t="s">
        <v>82</v>
      </c>
      <c r="AO67" s="1" t="s">
        <v>58</v>
      </c>
      <c r="AP67" s="1" t="s">
        <v>82</v>
      </c>
      <c r="AQ67" s="1">
        <v>4</v>
      </c>
      <c r="AR67" s="1" t="s">
        <v>83</v>
      </c>
      <c r="AS67" s="1" t="s">
        <v>83</v>
      </c>
      <c r="AU67" s="1" t="s">
        <v>86</v>
      </c>
      <c r="AV67" s="1" t="s">
        <v>75</v>
      </c>
      <c r="AW67" s="1" t="s">
        <v>75</v>
      </c>
      <c r="AX67" s="1" t="s">
        <v>156</v>
      </c>
      <c r="AY67" s="1" t="s">
        <v>389</v>
      </c>
      <c r="BA67" s="1" t="s">
        <v>172</v>
      </c>
      <c r="BB67" s="1" t="s">
        <v>75</v>
      </c>
      <c r="BC67" s="1" t="s">
        <v>58</v>
      </c>
      <c r="BD67" s="1" t="s">
        <v>148</v>
      </c>
      <c r="BE67" s="1" t="s">
        <v>58</v>
      </c>
    </row>
    <row r="68" spans="1:58" ht="13" x14ac:dyDescent="0.3">
      <c r="A68" s="3">
        <v>45303.537424270835</v>
      </c>
      <c r="B68" s="1" t="s">
        <v>58</v>
      </c>
      <c r="C68" s="1" t="s">
        <v>475</v>
      </c>
      <c r="D68" s="1" t="s">
        <v>779</v>
      </c>
      <c r="E68" s="1">
        <v>44</v>
      </c>
      <c r="F68" s="1" t="s">
        <v>555</v>
      </c>
      <c r="G68" s="1" t="s">
        <v>62</v>
      </c>
      <c r="H68" s="1" t="s">
        <v>780</v>
      </c>
      <c r="I68" s="1" t="s">
        <v>64</v>
      </c>
      <c r="J68" s="1" t="s">
        <v>140</v>
      </c>
      <c r="K68" s="1" t="s">
        <v>58</v>
      </c>
      <c r="L68" s="1" t="s">
        <v>96</v>
      </c>
      <c r="M68" s="1" t="s">
        <v>66</v>
      </c>
      <c r="N68" s="1" t="s">
        <v>67</v>
      </c>
      <c r="O68" s="1" t="s">
        <v>152</v>
      </c>
      <c r="P68" s="1" t="s">
        <v>781</v>
      </c>
      <c r="S68" s="1" t="s">
        <v>70</v>
      </c>
      <c r="T68" s="1">
        <v>0</v>
      </c>
      <c r="U68" s="1" t="s">
        <v>189</v>
      </c>
      <c r="V68" s="1" t="s">
        <v>236</v>
      </c>
      <c r="W68" s="1" t="s">
        <v>120</v>
      </c>
      <c r="X68" s="1" t="s">
        <v>104</v>
      </c>
      <c r="Y68" s="1" t="s">
        <v>58</v>
      </c>
      <c r="Z68" s="1" t="s">
        <v>76</v>
      </c>
      <c r="AA68" s="1" t="s">
        <v>77</v>
      </c>
      <c r="AB68" s="1" t="s">
        <v>58</v>
      </c>
      <c r="AC68" s="1" t="s">
        <v>58</v>
      </c>
      <c r="AD68" s="1" t="s">
        <v>75</v>
      </c>
      <c r="AE68" s="1" t="s">
        <v>78</v>
      </c>
      <c r="AF68" s="1" t="s">
        <v>58</v>
      </c>
      <c r="AG68" s="1" t="s">
        <v>78</v>
      </c>
      <c r="AH68" s="1" t="s">
        <v>58</v>
      </c>
      <c r="AI68" s="1" t="s">
        <v>58</v>
      </c>
      <c r="AJ68" s="1" t="s">
        <v>58</v>
      </c>
      <c r="AK68" s="1">
        <v>36</v>
      </c>
      <c r="AL68" s="1" t="s">
        <v>170</v>
      </c>
      <c r="AM68" s="1" t="s">
        <v>58</v>
      </c>
      <c r="AN68" s="1" t="s">
        <v>81</v>
      </c>
      <c r="AO68" s="1" t="s">
        <v>58</v>
      </c>
      <c r="AP68" s="1" t="s">
        <v>81</v>
      </c>
      <c r="AQ68" s="1">
        <v>5</v>
      </c>
      <c r="AR68" s="1" t="s">
        <v>83</v>
      </c>
      <c r="AS68" s="1" t="s">
        <v>83</v>
      </c>
      <c r="AT68" s="1" t="s">
        <v>85</v>
      </c>
      <c r="AU68" s="1" t="s">
        <v>86</v>
      </c>
      <c r="AV68" s="1" t="s">
        <v>75</v>
      </c>
      <c r="AW68" s="1" t="s">
        <v>75</v>
      </c>
      <c r="AX68" s="1" t="s">
        <v>87</v>
      </c>
      <c r="AY68" s="1" t="s">
        <v>368</v>
      </c>
      <c r="AZ68" s="1" t="s">
        <v>172</v>
      </c>
      <c r="BA68" s="1" t="s">
        <v>782</v>
      </c>
      <c r="BB68" s="1" t="s">
        <v>75</v>
      </c>
      <c r="BC68" s="1" t="s">
        <v>58</v>
      </c>
      <c r="BD68" s="1" t="s">
        <v>148</v>
      </c>
      <c r="BE68" s="1" t="s">
        <v>58</v>
      </c>
    </row>
    <row r="69" spans="1:58" ht="13" x14ac:dyDescent="0.3">
      <c r="A69" s="3">
        <v>45303.539134398146</v>
      </c>
      <c r="B69" s="1" t="s">
        <v>58</v>
      </c>
      <c r="C69" s="1" t="s">
        <v>486</v>
      </c>
      <c r="D69" s="1" t="s">
        <v>783</v>
      </c>
      <c r="E69" s="1">
        <v>64</v>
      </c>
      <c r="F69" s="1" t="s">
        <v>494</v>
      </c>
      <c r="G69" s="1" t="s">
        <v>239</v>
      </c>
      <c r="H69" s="1" t="s">
        <v>784</v>
      </c>
      <c r="I69" s="1" t="s">
        <v>64</v>
      </c>
      <c r="J69" s="1" t="s">
        <v>114</v>
      </c>
      <c r="K69" s="1" t="s">
        <v>58</v>
      </c>
      <c r="L69" s="1">
        <v>2</v>
      </c>
      <c r="M69" s="1" t="s">
        <v>141</v>
      </c>
      <c r="N69" s="1" t="s">
        <v>785</v>
      </c>
      <c r="O69" s="1" t="s">
        <v>98</v>
      </c>
      <c r="S69" s="1" t="s">
        <v>99</v>
      </c>
      <c r="T69" s="1">
        <v>0</v>
      </c>
      <c r="U69" s="1" t="s">
        <v>71</v>
      </c>
      <c r="V69" s="1" t="s">
        <v>786</v>
      </c>
      <c r="W69" s="1" t="s">
        <v>103</v>
      </c>
      <c r="X69" s="1" t="s">
        <v>74</v>
      </c>
      <c r="Y69" s="1" t="s">
        <v>58</v>
      </c>
      <c r="Z69" s="1" t="s">
        <v>76</v>
      </c>
      <c r="AA69" s="1" t="s">
        <v>77</v>
      </c>
      <c r="AB69" s="1" t="s">
        <v>58</v>
      </c>
      <c r="AC69" s="1" t="s">
        <v>58</v>
      </c>
      <c r="AD69" s="1" t="s">
        <v>75</v>
      </c>
      <c r="AE69" s="1" t="s">
        <v>78</v>
      </c>
      <c r="AF69" s="1" t="s">
        <v>75</v>
      </c>
      <c r="AG69" s="1" t="s">
        <v>78</v>
      </c>
      <c r="AH69" s="1" t="s">
        <v>58</v>
      </c>
      <c r="AI69" s="1" t="s">
        <v>58</v>
      </c>
      <c r="AJ69" s="1" t="s">
        <v>75</v>
      </c>
      <c r="AK69" s="1" t="s">
        <v>787</v>
      </c>
      <c r="AL69" s="1" t="s">
        <v>787</v>
      </c>
      <c r="AM69" s="1" t="s">
        <v>58</v>
      </c>
      <c r="AN69" s="1" t="s">
        <v>191</v>
      </c>
      <c r="AO69" s="1" t="s">
        <v>58</v>
      </c>
      <c r="AP69" s="1" t="s">
        <v>191</v>
      </c>
      <c r="AQ69" s="1">
        <v>5</v>
      </c>
      <c r="AR69" s="1" t="s">
        <v>83</v>
      </c>
      <c r="AS69" s="1" t="s">
        <v>83</v>
      </c>
      <c r="AT69" s="1" t="s">
        <v>106</v>
      </c>
      <c r="AU69" s="1" t="s">
        <v>788</v>
      </c>
      <c r="AV69" s="1" t="s">
        <v>75</v>
      </c>
      <c r="AW69" s="1" t="s">
        <v>75</v>
      </c>
      <c r="AX69" s="1" t="s">
        <v>87</v>
      </c>
      <c r="AY69" s="1" t="s">
        <v>787</v>
      </c>
      <c r="AZ69" s="1" t="s">
        <v>787</v>
      </c>
      <c r="BA69" s="1" t="s">
        <v>787</v>
      </c>
      <c r="BB69" s="1" t="s">
        <v>58</v>
      </c>
      <c r="BC69" s="1" t="s">
        <v>58</v>
      </c>
      <c r="BD69" s="1" t="s">
        <v>789</v>
      </c>
      <c r="BE69" s="1" t="s">
        <v>58</v>
      </c>
    </row>
    <row r="70" spans="1:58" ht="13" x14ac:dyDescent="0.3">
      <c r="A70" s="3">
        <v>45303.57387724537</v>
      </c>
      <c r="B70" s="1" t="s">
        <v>58</v>
      </c>
      <c r="C70" s="1" t="s">
        <v>589</v>
      </c>
      <c r="D70" s="1" t="s">
        <v>790</v>
      </c>
      <c r="E70" s="1">
        <v>51</v>
      </c>
      <c r="F70" s="1" t="s">
        <v>555</v>
      </c>
      <c r="G70" s="1" t="s">
        <v>239</v>
      </c>
      <c r="H70" s="1" t="s">
        <v>791</v>
      </c>
      <c r="I70" s="1" t="s">
        <v>64</v>
      </c>
      <c r="J70" s="1" t="s">
        <v>114</v>
      </c>
      <c r="K70" s="1" t="s">
        <v>58</v>
      </c>
      <c r="L70" s="1">
        <v>2</v>
      </c>
      <c r="M70" s="1" t="s">
        <v>141</v>
      </c>
      <c r="N70" s="1" t="s">
        <v>792</v>
      </c>
      <c r="O70" s="1" t="s">
        <v>98</v>
      </c>
      <c r="S70" s="1" t="s">
        <v>70</v>
      </c>
      <c r="T70" s="1">
        <v>0</v>
      </c>
      <c r="V70" s="1" t="s">
        <v>793</v>
      </c>
      <c r="W70" s="1" t="s">
        <v>103</v>
      </c>
      <c r="X70" s="1" t="s">
        <v>74</v>
      </c>
      <c r="Y70" s="1" t="s">
        <v>75</v>
      </c>
      <c r="Z70" s="1" t="s">
        <v>76</v>
      </c>
      <c r="AA70" s="1" t="s">
        <v>190</v>
      </c>
      <c r="AB70" s="1" t="s">
        <v>58</v>
      </c>
      <c r="AC70" s="1" t="s">
        <v>75</v>
      </c>
      <c r="AD70" s="1" t="s">
        <v>75</v>
      </c>
      <c r="AE70" s="1" t="s">
        <v>78</v>
      </c>
      <c r="AF70" s="1" t="s">
        <v>75</v>
      </c>
      <c r="AG70" s="1" t="s">
        <v>78</v>
      </c>
      <c r="AH70" s="1" t="s">
        <v>58</v>
      </c>
      <c r="AI70" s="1" t="s">
        <v>58</v>
      </c>
      <c r="AJ70" s="1" t="s">
        <v>58</v>
      </c>
      <c r="AK70" s="1">
        <v>14</v>
      </c>
      <c r="AL70" s="1" t="s">
        <v>229</v>
      </c>
      <c r="AM70" s="1" t="s">
        <v>58</v>
      </c>
      <c r="AN70" s="1" t="s">
        <v>82</v>
      </c>
      <c r="AO70" s="1" t="s">
        <v>58</v>
      </c>
      <c r="AP70" s="1" t="s">
        <v>81</v>
      </c>
      <c r="AQ70" s="1">
        <v>5</v>
      </c>
      <c r="AR70" s="1" t="s">
        <v>83</v>
      </c>
      <c r="AS70" s="1" t="s">
        <v>83</v>
      </c>
      <c r="AT70" s="1" t="s">
        <v>85</v>
      </c>
      <c r="AU70" s="1" t="s">
        <v>86</v>
      </c>
      <c r="AV70" s="1" t="s">
        <v>75</v>
      </c>
      <c r="AW70" s="1" t="s">
        <v>75</v>
      </c>
      <c r="AX70" s="1" t="s">
        <v>520</v>
      </c>
      <c r="AY70" s="1" t="s">
        <v>157</v>
      </c>
      <c r="AZ70" s="1" t="s">
        <v>185</v>
      </c>
      <c r="BA70" s="1" t="s">
        <v>794</v>
      </c>
      <c r="BB70" s="1" t="s">
        <v>75</v>
      </c>
      <c r="BC70" s="1" t="s">
        <v>58</v>
      </c>
      <c r="BD70" s="1" t="s">
        <v>148</v>
      </c>
      <c r="BE70" s="1" t="s">
        <v>58</v>
      </c>
    </row>
    <row r="71" spans="1:58" ht="13" x14ac:dyDescent="0.3">
      <c r="A71" s="3">
        <v>45303.575845196756</v>
      </c>
      <c r="B71" s="1" t="s">
        <v>58</v>
      </c>
      <c r="C71" s="1" t="s">
        <v>506</v>
      </c>
      <c r="D71" s="1" t="s">
        <v>795</v>
      </c>
      <c r="E71" s="1">
        <v>42</v>
      </c>
      <c r="F71" s="1" t="s">
        <v>796</v>
      </c>
      <c r="G71" s="1" t="s">
        <v>62</v>
      </c>
      <c r="H71" s="1" t="s">
        <v>797</v>
      </c>
      <c r="I71" s="1" t="s">
        <v>64</v>
      </c>
      <c r="J71" s="1" t="s">
        <v>114</v>
      </c>
      <c r="K71" s="1" t="s">
        <v>75</v>
      </c>
      <c r="M71" s="1" t="s">
        <v>151</v>
      </c>
      <c r="N71" s="1" t="s">
        <v>67</v>
      </c>
      <c r="O71" s="1" t="s">
        <v>152</v>
      </c>
      <c r="P71" s="1" t="s">
        <v>798</v>
      </c>
      <c r="S71" s="1" t="s">
        <v>118</v>
      </c>
      <c r="T71" s="1">
        <v>1</v>
      </c>
      <c r="U71" s="1" t="s">
        <v>71</v>
      </c>
      <c r="V71" s="1" t="s">
        <v>119</v>
      </c>
      <c r="W71" s="1" t="s">
        <v>168</v>
      </c>
      <c r="X71" s="1" t="s">
        <v>74</v>
      </c>
      <c r="Y71" s="1" t="s">
        <v>58</v>
      </c>
      <c r="Z71" s="1" t="s">
        <v>76</v>
      </c>
      <c r="AA71" s="1" t="s">
        <v>77</v>
      </c>
      <c r="AB71" s="1" t="s">
        <v>58</v>
      </c>
      <c r="AC71" s="1" t="s">
        <v>58</v>
      </c>
      <c r="AD71" s="1" t="s">
        <v>75</v>
      </c>
      <c r="AE71" s="1" t="s">
        <v>122</v>
      </c>
      <c r="AF71" s="1" t="s">
        <v>58</v>
      </c>
      <c r="AG71" s="1" t="s">
        <v>78</v>
      </c>
      <c r="AH71" s="1" t="s">
        <v>58</v>
      </c>
      <c r="AI71" s="1" t="s">
        <v>58</v>
      </c>
      <c r="AJ71" s="1" t="s">
        <v>58</v>
      </c>
      <c r="AK71" s="1">
        <v>9</v>
      </c>
      <c r="AL71" s="1" t="s">
        <v>355</v>
      </c>
      <c r="AM71" s="1" t="s">
        <v>58</v>
      </c>
      <c r="AN71" s="1" t="s">
        <v>81</v>
      </c>
      <c r="AO71" s="1" t="s">
        <v>75</v>
      </c>
      <c r="AP71" s="1" t="s">
        <v>81</v>
      </c>
      <c r="AQ71" s="1">
        <v>5</v>
      </c>
      <c r="AR71" s="1" t="s">
        <v>155</v>
      </c>
      <c r="AS71" s="1" t="s">
        <v>83</v>
      </c>
      <c r="AT71" s="1" t="s">
        <v>106</v>
      </c>
      <c r="AU71" s="1" t="s">
        <v>86</v>
      </c>
      <c r="AV71" s="1" t="s">
        <v>58</v>
      </c>
      <c r="AW71" s="1" t="s">
        <v>58</v>
      </c>
      <c r="AX71" s="1" t="s">
        <v>198</v>
      </c>
      <c r="AY71" s="1" t="s">
        <v>799</v>
      </c>
      <c r="AZ71" s="1" t="s">
        <v>800</v>
      </c>
      <c r="BA71" s="1" t="s">
        <v>146</v>
      </c>
      <c r="BB71" s="1" t="s">
        <v>58</v>
      </c>
      <c r="BC71" s="1" t="s">
        <v>58</v>
      </c>
      <c r="BD71" s="1" t="s">
        <v>160</v>
      </c>
      <c r="BE71" s="1" t="s">
        <v>58</v>
      </c>
      <c r="BF71" s="1" t="s">
        <v>801</v>
      </c>
    </row>
    <row r="72" spans="1:58" ht="13" x14ac:dyDescent="0.3">
      <c r="A72" s="3">
        <v>45303.576436238422</v>
      </c>
      <c r="B72" s="1" t="s">
        <v>58</v>
      </c>
      <c r="C72" s="1" t="s">
        <v>486</v>
      </c>
      <c r="D72" s="1" t="s">
        <v>802</v>
      </c>
      <c r="E72" s="1">
        <v>66</v>
      </c>
      <c r="F72" s="1" t="s">
        <v>559</v>
      </c>
      <c r="G72" s="1" t="s">
        <v>239</v>
      </c>
      <c r="H72" s="1" t="s">
        <v>803</v>
      </c>
      <c r="I72" s="1" t="s">
        <v>64</v>
      </c>
      <c r="J72" s="1" t="s">
        <v>140</v>
      </c>
      <c r="K72" s="1" t="s">
        <v>58</v>
      </c>
      <c r="L72" s="1">
        <v>2</v>
      </c>
      <c r="M72" s="1" t="s">
        <v>66</v>
      </c>
      <c r="N72" s="1" t="s">
        <v>67</v>
      </c>
      <c r="O72" s="1" t="s">
        <v>152</v>
      </c>
      <c r="P72" s="1" t="s">
        <v>804</v>
      </c>
      <c r="S72" s="1" t="s">
        <v>118</v>
      </c>
      <c r="T72" s="1">
        <v>1</v>
      </c>
      <c r="U72" s="1" t="s">
        <v>71</v>
      </c>
      <c r="V72" s="1" t="s">
        <v>102</v>
      </c>
      <c r="W72" s="1" t="s">
        <v>103</v>
      </c>
      <c r="X72" s="1" t="s">
        <v>74</v>
      </c>
      <c r="Y72" s="1" t="s">
        <v>75</v>
      </c>
      <c r="Z72" s="1" t="s">
        <v>121</v>
      </c>
      <c r="AA72" s="1" t="s">
        <v>77</v>
      </c>
      <c r="AB72" s="1" t="s">
        <v>58</v>
      </c>
      <c r="AC72" s="1" t="s">
        <v>75</v>
      </c>
      <c r="AD72" s="1" t="s">
        <v>75</v>
      </c>
      <c r="AE72" s="1" t="s">
        <v>122</v>
      </c>
      <c r="AF72" s="1" t="s">
        <v>75</v>
      </c>
      <c r="AG72" s="1" t="s">
        <v>122</v>
      </c>
      <c r="AH72" s="1" t="s">
        <v>58</v>
      </c>
      <c r="AI72" s="1" t="s">
        <v>58</v>
      </c>
      <c r="AJ72" s="1" t="s">
        <v>58</v>
      </c>
      <c r="AK72" s="1">
        <v>5</v>
      </c>
      <c r="AL72" s="1" t="s">
        <v>124</v>
      </c>
      <c r="AM72" s="1" t="s">
        <v>58</v>
      </c>
      <c r="AN72" s="1" t="s">
        <v>191</v>
      </c>
      <c r="AO72" s="1" t="s">
        <v>58</v>
      </c>
      <c r="AP72" s="1" t="s">
        <v>191</v>
      </c>
      <c r="AQ72" s="1">
        <v>5</v>
      </c>
      <c r="AR72" s="1" t="s">
        <v>214</v>
      </c>
      <c r="AS72" s="1" t="s">
        <v>214</v>
      </c>
      <c r="AT72" s="1" t="s">
        <v>106</v>
      </c>
      <c r="AU72" s="1" t="s">
        <v>197</v>
      </c>
      <c r="AV72" s="1" t="s">
        <v>75</v>
      </c>
      <c r="AW72" s="1" t="s">
        <v>75</v>
      </c>
      <c r="AX72" s="1" t="s">
        <v>87</v>
      </c>
      <c r="AY72" s="1" t="s">
        <v>805</v>
      </c>
      <c r="AZ72" s="1" t="s">
        <v>806</v>
      </c>
      <c r="BA72" s="1" t="s">
        <v>806</v>
      </c>
      <c r="BB72" s="1" t="s">
        <v>75</v>
      </c>
      <c r="BC72" s="1" t="s">
        <v>58</v>
      </c>
      <c r="BD72" s="1" t="s">
        <v>179</v>
      </c>
      <c r="BE72" s="1" t="s">
        <v>58</v>
      </c>
    </row>
    <row r="73" spans="1:58" ht="13" x14ac:dyDescent="0.3">
      <c r="A73" s="3">
        <v>45303.583135173612</v>
      </c>
      <c r="B73" s="1" t="s">
        <v>58</v>
      </c>
      <c r="C73" s="1" t="s">
        <v>475</v>
      </c>
      <c r="D73" s="1" t="s">
        <v>807</v>
      </c>
      <c r="E73" s="1">
        <v>36</v>
      </c>
      <c r="F73" s="1" t="s">
        <v>720</v>
      </c>
      <c r="G73" s="1" t="s">
        <v>239</v>
      </c>
      <c r="H73" s="1" t="s">
        <v>808</v>
      </c>
      <c r="I73" s="1" t="s">
        <v>94</v>
      </c>
      <c r="J73" s="1" t="s">
        <v>114</v>
      </c>
      <c r="K73" s="1" t="s">
        <v>75</v>
      </c>
      <c r="M73" s="1" t="s">
        <v>141</v>
      </c>
      <c r="N73" s="1" t="s">
        <v>809</v>
      </c>
      <c r="O73" s="1" t="s">
        <v>98</v>
      </c>
      <c r="S73" s="1" t="s">
        <v>99</v>
      </c>
      <c r="T73" s="1">
        <v>1</v>
      </c>
      <c r="U73" s="1" t="s">
        <v>71</v>
      </c>
      <c r="V73" s="1" t="s">
        <v>154</v>
      </c>
      <c r="W73" s="1" t="s">
        <v>103</v>
      </c>
      <c r="X73" s="1" t="s">
        <v>74</v>
      </c>
      <c r="Y73" s="1" t="s">
        <v>75</v>
      </c>
      <c r="Z73" s="1" t="s">
        <v>76</v>
      </c>
      <c r="AA73" s="1" t="s">
        <v>77</v>
      </c>
      <c r="AB73" s="1" t="s">
        <v>75</v>
      </c>
      <c r="AC73" s="1" t="s">
        <v>58</v>
      </c>
      <c r="AD73" s="1" t="s">
        <v>75</v>
      </c>
      <c r="AE73" s="1" t="s">
        <v>122</v>
      </c>
      <c r="AF73" s="1" t="s">
        <v>75</v>
      </c>
      <c r="AG73" s="1" t="s">
        <v>122</v>
      </c>
      <c r="AH73" s="1" t="s">
        <v>75</v>
      </c>
      <c r="AI73" s="1" t="s">
        <v>75</v>
      </c>
      <c r="AJ73" s="1" t="s">
        <v>75</v>
      </c>
      <c r="AK73" s="1">
        <v>2</v>
      </c>
      <c r="AL73" s="1" t="s">
        <v>133</v>
      </c>
      <c r="AM73" s="1" t="s">
        <v>58</v>
      </c>
      <c r="AN73" s="1" t="s">
        <v>81</v>
      </c>
      <c r="AO73" s="1" t="s">
        <v>58</v>
      </c>
      <c r="AP73" s="1" t="s">
        <v>81</v>
      </c>
      <c r="AQ73" s="1">
        <v>3</v>
      </c>
      <c r="AR73" s="1" t="s">
        <v>83</v>
      </c>
      <c r="AS73" s="1" t="s">
        <v>83</v>
      </c>
      <c r="AT73" s="1" t="s">
        <v>106</v>
      </c>
      <c r="AU73" s="1" t="s">
        <v>86</v>
      </c>
      <c r="AV73" s="1" t="s">
        <v>75</v>
      </c>
      <c r="AW73" s="1" t="s">
        <v>75</v>
      </c>
      <c r="AX73" s="1" t="s">
        <v>87</v>
      </c>
      <c r="AY73" s="1" t="s">
        <v>244</v>
      </c>
      <c r="AZ73" s="1" t="s">
        <v>146</v>
      </c>
      <c r="BA73" s="1" t="s">
        <v>146</v>
      </c>
      <c r="BB73" s="1" t="s">
        <v>75</v>
      </c>
      <c r="BC73" s="1" t="s">
        <v>58</v>
      </c>
      <c r="BD73" s="1" t="s">
        <v>148</v>
      </c>
      <c r="BE73" s="1" t="s">
        <v>58</v>
      </c>
    </row>
    <row r="74" spans="1:58" ht="13" x14ac:dyDescent="0.3">
      <c r="A74" s="3">
        <v>45303.585691990738</v>
      </c>
      <c r="B74" s="1" t="s">
        <v>58</v>
      </c>
      <c r="C74" s="1" t="s">
        <v>589</v>
      </c>
      <c r="D74" s="1" t="s">
        <v>810</v>
      </c>
      <c r="E74" s="1">
        <v>26</v>
      </c>
      <c r="F74" s="1" t="s">
        <v>741</v>
      </c>
      <c r="G74" s="1" t="s">
        <v>239</v>
      </c>
      <c r="H74" s="1" t="s">
        <v>811</v>
      </c>
      <c r="I74" s="1" t="s">
        <v>64</v>
      </c>
      <c r="J74" s="1" t="s">
        <v>95</v>
      </c>
      <c r="M74" s="1" t="s">
        <v>141</v>
      </c>
      <c r="N74" s="1" t="s">
        <v>812</v>
      </c>
      <c r="O74" s="1" t="s">
        <v>152</v>
      </c>
      <c r="P74" s="1" t="s">
        <v>813</v>
      </c>
      <c r="Q74" s="1" t="s">
        <v>290</v>
      </c>
      <c r="R74" s="1" t="s">
        <v>290</v>
      </c>
      <c r="S74" s="1" t="s">
        <v>70</v>
      </c>
      <c r="T74" s="1">
        <v>0</v>
      </c>
      <c r="V74" s="1" t="s">
        <v>102</v>
      </c>
      <c r="W74" s="1" t="s">
        <v>120</v>
      </c>
      <c r="X74" s="1" t="s">
        <v>74</v>
      </c>
      <c r="Y74" s="1" t="s">
        <v>75</v>
      </c>
      <c r="Z74" s="1" t="s">
        <v>121</v>
      </c>
      <c r="AA74" s="1" t="s">
        <v>190</v>
      </c>
      <c r="AB74" s="1" t="s">
        <v>75</v>
      </c>
      <c r="AC74" s="1" t="s">
        <v>58</v>
      </c>
      <c r="AD74" s="1" t="s">
        <v>58</v>
      </c>
      <c r="AE74" s="1" t="s">
        <v>78</v>
      </c>
      <c r="AF74" s="1" t="s">
        <v>75</v>
      </c>
      <c r="AG74" s="1" t="s">
        <v>78</v>
      </c>
      <c r="AH74" s="1" t="s">
        <v>75</v>
      </c>
      <c r="AI74" s="1" t="s">
        <v>58</v>
      </c>
      <c r="AJ74" s="1" t="s">
        <v>58</v>
      </c>
      <c r="AK74" s="1">
        <v>3</v>
      </c>
      <c r="AL74" s="1" t="s">
        <v>283</v>
      </c>
      <c r="AM74" s="1" t="s">
        <v>58</v>
      </c>
      <c r="AN74" s="1" t="s">
        <v>191</v>
      </c>
      <c r="AO74" s="1" t="s">
        <v>58</v>
      </c>
      <c r="AP74" s="1" t="s">
        <v>191</v>
      </c>
      <c r="AQ74" s="1">
        <v>4</v>
      </c>
      <c r="AR74" s="1" t="s">
        <v>155</v>
      </c>
      <c r="AS74" s="1" t="s">
        <v>83</v>
      </c>
      <c r="AT74" s="1" t="s">
        <v>85</v>
      </c>
      <c r="AU74" s="1" t="s">
        <v>197</v>
      </c>
      <c r="AV74" s="1" t="s">
        <v>75</v>
      </c>
      <c r="AW74" s="1" t="s">
        <v>75</v>
      </c>
      <c r="AX74" s="1" t="s">
        <v>520</v>
      </c>
      <c r="AY74" s="1" t="s">
        <v>157</v>
      </c>
      <c r="BB74" s="1" t="s">
        <v>75</v>
      </c>
      <c r="BC74" s="1" t="s">
        <v>58</v>
      </c>
      <c r="BD74" s="1" t="s">
        <v>179</v>
      </c>
      <c r="BE74" s="1" t="s">
        <v>58</v>
      </c>
    </row>
    <row r="75" spans="1:58" ht="13" x14ac:dyDescent="0.3">
      <c r="A75" s="3">
        <v>45303.58932215278</v>
      </c>
      <c r="B75" s="1" t="s">
        <v>58</v>
      </c>
      <c r="C75" s="1" t="s">
        <v>475</v>
      </c>
      <c r="D75" s="1" t="s">
        <v>814</v>
      </c>
      <c r="E75" s="1">
        <v>48</v>
      </c>
      <c r="F75" s="1" t="s">
        <v>815</v>
      </c>
      <c r="G75" s="1" t="s">
        <v>62</v>
      </c>
      <c r="H75" s="1" t="s">
        <v>816</v>
      </c>
      <c r="I75" s="1" t="s">
        <v>94</v>
      </c>
      <c r="J75" s="1" t="s">
        <v>114</v>
      </c>
      <c r="K75" s="1" t="s">
        <v>58</v>
      </c>
      <c r="L75" s="1">
        <v>2</v>
      </c>
      <c r="M75" s="1" t="s">
        <v>66</v>
      </c>
      <c r="N75" s="1" t="s">
        <v>67</v>
      </c>
      <c r="O75" s="1" t="s">
        <v>152</v>
      </c>
      <c r="P75" s="1" t="s">
        <v>817</v>
      </c>
      <c r="S75" s="1" t="s">
        <v>70</v>
      </c>
      <c r="T75" s="1">
        <v>0</v>
      </c>
      <c r="U75" s="1" t="s">
        <v>651</v>
      </c>
      <c r="V75" s="1" t="s">
        <v>236</v>
      </c>
      <c r="W75" s="1" t="s">
        <v>103</v>
      </c>
      <c r="X75" s="1" t="s">
        <v>74</v>
      </c>
      <c r="Y75" s="1" t="s">
        <v>75</v>
      </c>
      <c r="Z75" s="1" t="s">
        <v>76</v>
      </c>
      <c r="AA75" s="1" t="s">
        <v>77</v>
      </c>
      <c r="AB75" s="1" t="s">
        <v>58</v>
      </c>
      <c r="AC75" s="1" t="s">
        <v>58</v>
      </c>
      <c r="AD75" s="1" t="s">
        <v>75</v>
      </c>
      <c r="AE75" s="1" t="s">
        <v>78</v>
      </c>
      <c r="AF75" s="1" t="s">
        <v>75</v>
      </c>
      <c r="AG75" s="1" t="s">
        <v>122</v>
      </c>
      <c r="AH75" s="1" t="s">
        <v>58</v>
      </c>
      <c r="AI75" s="1" t="s">
        <v>58</v>
      </c>
      <c r="AJ75" s="1" t="s">
        <v>75</v>
      </c>
      <c r="AK75" s="1">
        <v>3</v>
      </c>
      <c r="AL75" s="1" t="s">
        <v>80</v>
      </c>
      <c r="AM75" s="1" t="s">
        <v>58</v>
      </c>
      <c r="AN75" s="1" t="s">
        <v>82</v>
      </c>
      <c r="AO75" s="1" t="s">
        <v>58</v>
      </c>
      <c r="AP75" s="1" t="s">
        <v>82</v>
      </c>
      <c r="AQ75" s="1">
        <v>4</v>
      </c>
      <c r="AR75" s="1" t="s">
        <v>83</v>
      </c>
      <c r="AS75" s="1" t="s">
        <v>83</v>
      </c>
      <c r="AT75" s="1" t="s">
        <v>85</v>
      </c>
      <c r="AU75" s="1" t="s">
        <v>86</v>
      </c>
      <c r="AV75" s="1" t="s">
        <v>75</v>
      </c>
      <c r="AW75" s="1" t="s">
        <v>75</v>
      </c>
      <c r="AX75" s="1" t="s">
        <v>87</v>
      </c>
      <c r="AY75" s="1" t="s">
        <v>126</v>
      </c>
      <c r="AZ75" s="1" t="s">
        <v>818</v>
      </c>
      <c r="BA75" s="1" t="s">
        <v>818</v>
      </c>
      <c r="BB75" s="1" t="s">
        <v>75</v>
      </c>
      <c r="BC75" s="1" t="s">
        <v>58</v>
      </c>
      <c r="BD75" s="1" t="s">
        <v>148</v>
      </c>
      <c r="BE75" s="1" t="s">
        <v>58</v>
      </c>
    </row>
    <row r="76" spans="1:58" ht="13" x14ac:dyDescent="0.3">
      <c r="A76" s="3">
        <v>45303.601743125</v>
      </c>
      <c r="B76" s="1" t="s">
        <v>58</v>
      </c>
      <c r="C76" s="1" t="s">
        <v>506</v>
      </c>
      <c r="D76" s="1" t="s">
        <v>819</v>
      </c>
      <c r="E76" s="1">
        <v>38</v>
      </c>
      <c r="F76" s="1" t="s">
        <v>500</v>
      </c>
      <c r="G76" s="1" t="s">
        <v>239</v>
      </c>
      <c r="H76" s="1" t="s">
        <v>820</v>
      </c>
      <c r="I76" s="1" t="s">
        <v>64</v>
      </c>
      <c r="J76" s="1" t="s">
        <v>95</v>
      </c>
      <c r="K76" s="1" t="s">
        <v>75</v>
      </c>
      <c r="M76" s="1" t="s">
        <v>66</v>
      </c>
      <c r="N76" s="1" t="s">
        <v>67</v>
      </c>
      <c r="O76" s="1" t="s">
        <v>98</v>
      </c>
      <c r="S76" s="1" t="s">
        <v>99</v>
      </c>
      <c r="T76" s="1">
        <v>0</v>
      </c>
      <c r="U76" s="1" t="s">
        <v>71</v>
      </c>
      <c r="V76" s="1" t="s">
        <v>119</v>
      </c>
      <c r="W76" s="1" t="s">
        <v>103</v>
      </c>
      <c r="X76" s="1" t="s">
        <v>74</v>
      </c>
      <c r="Y76" s="1" t="s">
        <v>75</v>
      </c>
      <c r="Z76" s="1" t="s">
        <v>121</v>
      </c>
      <c r="AA76" s="1" t="s">
        <v>77</v>
      </c>
      <c r="AB76" s="1" t="s">
        <v>58</v>
      </c>
      <c r="AC76" s="1" t="s">
        <v>58</v>
      </c>
      <c r="AD76" s="1" t="s">
        <v>75</v>
      </c>
      <c r="AE76" s="1" t="s">
        <v>78</v>
      </c>
      <c r="AF76" s="1" t="s">
        <v>75</v>
      </c>
      <c r="AG76" s="1" t="s">
        <v>78</v>
      </c>
      <c r="AH76" s="1" t="s">
        <v>75</v>
      </c>
      <c r="AI76" s="1" t="s">
        <v>75</v>
      </c>
      <c r="AJ76" s="1" t="s">
        <v>58</v>
      </c>
      <c r="AK76" s="1" t="s">
        <v>534</v>
      </c>
      <c r="AL76" s="1" t="s">
        <v>133</v>
      </c>
      <c r="AM76" s="1" t="s">
        <v>58</v>
      </c>
      <c r="AN76" s="1" t="s">
        <v>82</v>
      </c>
      <c r="AO76" s="1" t="s">
        <v>75</v>
      </c>
      <c r="AP76" s="1" t="s">
        <v>81</v>
      </c>
      <c r="AQ76" s="1">
        <v>5</v>
      </c>
      <c r="AR76" s="1" t="s">
        <v>83</v>
      </c>
      <c r="AS76" s="1" t="s">
        <v>83</v>
      </c>
      <c r="AU76" s="1" t="s">
        <v>86</v>
      </c>
      <c r="AV76" s="1" t="s">
        <v>75</v>
      </c>
      <c r="AW76" s="1" t="s">
        <v>75</v>
      </c>
      <c r="AX76" s="1" t="s">
        <v>87</v>
      </c>
      <c r="AY76" s="1" t="s">
        <v>821</v>
      </c>
      <c r="BA76" s="1" t="s">
        <v>822</v>
      </c>
      <c r="BB76" s="1" t="s">
        <v>75</v>
      </c>
      <c r="BC76" s="1" t="s">
        <v>58</v>
      </c>
      <c r="BD76" s="1" t="s">
        <v>148</v>
      </c>
      <c r="BE76" s="1" t="s">
        <v>58</v>
      </c>
    </row>
    <row r="77" spans="1:58" ht="13" x14ac:dyDescent="0.3">
      <c r="A77" s="3">
        <v>45303.605772974537</v>
      </c>
      <c r="B77" s="1" t="s">
        <v>58</v>
      </c>
      <c r="C77" s="1" t="s">
        <v>486</v>
      </c>
      <c r="D77" s="1" t="s">
        <v>823</v>
      </c>
      <c r="E77" s="1">
        <v>28</v>
      </c>
      <c r="F77" s="1" t="s">
        <v>552</v>
      </c>
      <c r="G77" s="1" t="s">
        <v>239</v>
      </c>
      <c r="H77" s="1" t="s">
        <v>824</v>
      </c>
      <c r="I77" s="1" t="s">
        <v>64</v>
      </c>
      <c r="J77" s="1" t="s">
        <v>95</v>
      </c>
      <c r="K77" s="1" t="s">
        <v>75</v>
      </c>
      <c r="M77" s="1" t="s">
        <v>66</v>
      </c>
      <c r="N77" s="1" t="s">
        <v>601</v>
      </c>
      <c r="O77" s="1" t="s">
        <v>152</v>
      </c>
      <c r="P77" s="1" t="s">
        <v>825</v>
      </c>
      <c r="Q77" s="1" t="s">
        <v>826</v>
      </c>
      <c r="S77" s="1" t="s">
        <v>118</v>
      </c>
      <c r="T77" s="1">
        <v>0</v>
      </c>
      <c r="U77" s="1" t="s">
        <v>71</v>
      </c>
      <c r="V77" s="1" t="s">
        <v>102</v>
      </c>
      <c r="W77" s="1" t="s">
        <v>103</v>
      </c>
      <c r="X77" s="1" t="s">
        <v>104</v>
      </c>
      <c r="Y77" s="1" t="s">
        <v>75</v>
      </c>
      <c r="Z77" s="1" t="s">
        <v>76</v>
      </c>
      <c r="AA77" s="1" t="s">
        <v>299</v>
      </c>
      <c r="AB77" s="1" t="s">
        <v>58</v>
      </c>
      <c r="AC77" s="1" t="s">
        <v>58</v>
      </c>
      <c r="AD77" s="1" t="s">
        <v>75</v>
      </c>
      <c r="AE77" s="1" t="s">
        <v>122</v>
      </c>
      <c r="AF77" s="1" t="s">
        <v>75</v>
      </c>
      <c r="AG77" s="1" t="s">
        <v>122</v>
      </c>
      <c r="AH77" s="1" t="s">
        <v>58</v>
      </c>
      <c r="AI77" s="1" t="s">
        <v>58</v>
      </c>
      <c r="AJ77" s="1" t="s">
        <v>58</v>
      </c>
      <c r="AK77" s="1">
        <v>4</v>
      </c>
      <c r="AL77" s="1" t="s">
        <v>105</v>
      </c>
      <c r="AM77" s="1" t="s">
        <v>58</v>
      </c>
      <c r="AN77" s="1" t="s">
        <v>191</v>
      </c>
      <c r="AO77" s="1" t="s">
        <v>58</v>
      </c>
      <c r="AP77" s="1" t="s">
        <v>191</v>
      </c>
      <c r="AQ77" s="1">
        <v>4</v>
      </c>
      <c r="AR77" s="1" t="s">
        <v>83</v>
      </c>
      <c r="AS77" s="1" t="s">
        <v>83</v>
      </c>
      <c r="AT77" s="1" t="s">
        <v>106</v>
      </c>
      <c r="AU77" s="1" t="s">
        <v>107</v>
      </c>
      <c r="AV77" s="1" t="s">
        <v>58</v>
      </c>
      <c r="AW77" s="1" t="s">
        <v>58</v>
      </c>
      <c r="AX77" s="1" t="s">
        <v>520</v>
      </c>
      <c r="AY77" s="1" t="s">
        <v>655</v>
      </c>
      <c r="AZ77" s="1" t="s">
        <v>827</v>
      </c>
      <c r="BA77" s="1" t="s">
        <v>827</v>
      </c>
      <c r="BB77" s="1" t="s">
        <v>58</v>
      </c>
      <c r="BC77" s="1" t="s">
        <v>58</v>
      </c>
      <c r="BD77" s="1" t="s">
        <v>828</v>
      </c>
      <c r="BE77" s="1" t="s">
        <v>58</v>
      </c>
    </row>
    <row r="78" spans="1:58" ht="13" x14ac:dyDescent="0.3">
      <c r="A78" s="3">
        <v>45303.665540844908</v>
      </c>
      <c r="B78" s="1" t="s">
        <v>58</v>
      </c>
      <c r="C78" s="1" t="s">
        <v>486</v>
      </c>
      <c r="D78" s="1" t="s">
        <v>829</v>
      </c>
      <c r="E78" s="1">
        <v>72</v>
      </c>
      <c r="F78" s="1" t="s">
        <v>666</v>
      </c>
      <c r="G78" s="1" t="s">
        <v>62</v>
      </c>
      <c r="H78" s="1" t="s">
        <v>830</v>
      </c>
      <c r="I78" s="1" t="s">
        <v>64</v>
      </c>
      <c r="J78" s="1" t="s">
        <v>114</v>
      </c>
      <c r="K78" s="1" t="s">
        <v>58</v>
      </c>
      <c r="L78" s="1" t="s">
        <v>96</v>
      </c>
      <c r="M78" s="1" t="s">
        <v>66</v>
      </c>
      <c r="N78" s="1" t="s">
        <v>831</v>
      </c>
      <c r="O78" s="1" t="s">
        <v>152</v>
      </c>
      <c r="P78" s="1" t="s">
        <v>452</v>
      </c>
      <c r="S78" s="1" t="s">
        <v>118</v>
      </c>
      <c r="T78" s="1" t="s">
        <v>100</v>
      </c>
      <c r="U78" s="1" t="s">
        <v>71</v>
      </c>
      <c r="V78" s="1" t="s">
        <v>102</v>
      </c>
      <c r="W78" s="1" t="s">
        <v>103</v>
      </c>
      <c r="X78" s="1" t="s">
        <v>74</v>
      </c>
      <c r="Y78" s="1" t="s">
        <v>75</v>
      </c>
      <c r="Z78" s="1" t="s">
        <v>121</v>
      </c>
      <c r="AA78" s="1" t="s">
        <v>832</v>
      </c>
      <c r="AB78" s="1" t="s">
        <v>75</v>
      </c>
      <c r="AC78" s="1" t="s">
        <v>75</v>
      </c>
      <c r="AD78" s="1" t="s">
        <v>58</v>
      </c>
      <c r="AE78" s="1" t="s">
        <v>143</v>
      </c>
      <c r="AF78" s="1" t="s">
        <v>75</v>
      </c>
      <c r="AG78" s="1" t="s">
        <v>122</v>
      </c>
      <c r="AH78" s="1" t="s">
        <v>75</v>
      </c>
      <c r="AI78" s="1" t="s">
        <v>75</v>
      </c>
      <c r="AJ78" s="1" t="s">
        <v>75</v>
      </c>
      <c r="AK78" s="1" t="s">
        <v>833</v>
      </c>
      <c r="AL78" s="1" t="s">
        <v>133</v>
      </c>
      <c r="AM78" s="1" t="s">
        <v>58</v>
      </c>
      <c r="AN78" s="1" t="s">
        <v>81</v>
      </c>
      <c r="AO78" s="1" t="s">
        <v>58</v>
      </c>
      <c r="AP78" s="1" t="s">
        <v>81</v>
      </c>
      <c r="AQ78" s="1">
        <v>3</v>
      </c>
      <c r="AR78" s="1" t="s">
        <v>83</v>
      </c>
      <c r="AS78" s="1" t="s">
        <v>83</v>
      </c>
      <c r="AT78" s="1" t="s">
        <v>106</v>
      </c>
      <c r="AU78" s="1" t="s">
        <v>834</v>
      </c>
      <c r="AV78" s="1" t="s">
        <v>75</v>
      </c>
      <c r="AW78" s="1" t="s">
        <v>75</v>
      </c>
      <c r="AX78" s="1" t="s">
        <v>87</v>
      </c>
      <c r="AY78" s="1" t="s">
        <v>835</v>
      </c>
      <c r="AZ78" s="1" t="s">
        <v>835</v>
      </c>
      <c r="BA78" s="1" t="s">
        <v>835</v>
      </c>
      <c r="BB78" s="1" t="s">
        <v>75</v>
      </c>
      <c r="BC78" s="1" t="s">
        <v>58</v>
      </c>
      <c r="BD78" s="1" t="s">
        <v>836</v>
      </c>
      <c r="BE78" s="1" t="s">
        <v>58</v>
      </c>
    </row>
    <row r="79" spans="1:58" ht="13" x14ac:dyDescent="0.3">
      <c r="A79" s="3">
        <v>45303.676439143514</v>
      </c>
      <c r="B79" s="1" t="s">
        <v>58</v>
      </c>
      <c r="C79" s="1" t="s">
        <v>486</v>
      </c>
      <c r="D79" s="1" t="s">
        <v>837</v>
      </c>
      <c r="E79" s="1">
        <v>43</v>
      </c>
      <c r="I79" s="1" t="s">
        <v>64</v>
      </c>
      <c r="J79" s="1" t="s">
        <v>114</v>
      </c>
      <c r="K79" s="1" t="s">
        <v>58</v>
      </c>
      <c r="L79" s="1" t="s">
        <v>96</v>
      </c>
      <c r="M79" s="1" t="s">
        <v>66</v>
      </c>
      <c r="N79" s="1" t="s">
        <v>67</v>
      </c>
      <c r="O79" s="1" t="s">
        <v>152</v>
      </c>
      <c r="P79" s="1" t="s">
        <v>838</v>
      </c>
      <c r="AE79" s="1" t="s">
        <v>122</v>
      </c>
      <c r="BF79" s="1" t="s">
        <v>839</v>
      </c>
    </row>
    <row r="80" spans="1:58" ht="13" x14ac:dyDescent="0.3">
      <c r="A80" s="3">
        <v>45303.732769583337</v>
      </c>
      <c r="B80" s="1" t="s">
        <v>58</v>
      </c>
      <c r="C80" s="1" t="s">
        <v>589</v>
      </c>
      <c r="D80" s="1" t="s">
        <v>840</v>
      </c>
      <c r="E80" s="1">
        <v>42</v>
      </c>
      <c r="F80" s="1" t="s">
        <v>494</v>
      </c>
      <c r="G80" s="1" t="s">
        <v>62</v>
      </c>
      <c r="H80" s="1" t="s">
        <v>841</v>
      </c>
      <c r="I80" s="1" t="s">
        <v>94</v>
      </c>
      <c r="J80" s="1" t="s">
        <v>140</v>
      </c>
      <c r="K80" s="1" t="s">
        <v>58</v>
      </c>
      <c r="L80" s="1" t="s">
        <v>96</v>
      </c>
      <c r="M80" s="1" t="s">
        <v>141</v>
      </c>
      <c r="N80" s="1" t="s">
        <v>67</v>
      </c>
      <c r="O80" s="1" t="s">
        <v>152</v>
      </c>
      <c r="P80" s="1" t="s">
        <v>234</v>
      </c>
      <c r="Q80" s="1" t="s">
        <v>842</v>
      </c>
      <c r="R80" s="1" t="s">
        <v>842</v>
      </c>
      <c r="S80" s="1" t="s">
        <v>118</v>
      </c>
      <c r="T80" s="1">
        <v>0</v>
      </c>
      <c r="V80" s="1" t="s">
        <v>119</v>
      </c>
      <c r="W80" s="1" t="s">
        <v>103</v>
      </c>
      <c r="X80" s="1" t="s">
        <v>74</v>
      </c>
      <c r="Y80" s="1" t="s">
        <v>75</v>
      </c>
      <c r="Z80" s="1" t="s">
        <v>121</v>
      </c>
      <c r="AA80" s="1" t="s">
        <v>77</v>
      </c>
      <c r="AB80" s="1" t="s">
        <v>58</v>
      </c>
      <c r="AC80" s="1" t="s">
        <v>58</v>
      </c>
      <c r="AD80" s="1" t="s">
        <v>75</v>
      </c>
      <c r="AE80" s="1" t="s">
        <v>78</v>
      </c>
      <c r="AF80" s="1" t="s">
        <v>75</v>
      </c>
      <c r="AG80" s="1" t="s">
        <v>78</v>
      </c>
      <c r="AH80" s="1" t="s">
        <v>58</v>
      </c>
      <c r="AI80" s="1" t="s">
        <v>58</v>
      </c>
      <c r="AJ80" s="1" t="s">
        <v>58</v>
      </c>
      <c r="AK80" s="1">
        <v>5</v>
      </c>
      <c r="AL80" s="1" t="s">
        <v>133</v>
      </c>
      <c r="AM80" s="1" t="s">
        <v>58</v>
      </c>
      <c r="AN80" s="1" t="s">
        <v>191</v>
      </c>
      <c r="AO80" s="1" t="s">
        <v>75</v>
      </c>
      <c r="AP80" s="1" t="s">
        <v>81</v>
      </c>
      <c r="AQ80" s="1">
        <v>4</v>
      </c>
      <c r="AR80" s="1" t="s">
        <v>214</v>
      </c>
      <c r="AS80" s="1" t="s">
        <v>83</v>
      </c>
      <c r="AT80" s="1" t="s">
        <v>106</v>
      </c>
      <c r="AU80" s="1" t="s">
        <v>107</v>
      </c>
      <c r="AV80" s="1" t="s">
        <v>58</v>
      </c>
      <c r="AW80" s="1" t="s">
        <v>75</v>
      </c>
      <c r="AX80" s="1" t="s">
        <v>520</v>
      </c>
      <c r="AY80" s="1" t="s">
        <v>843</v>
      </c>
      <c r="AZ80" s="1" t="s">
        <v>844</v>
      </c>
      <c r="BA80" s="1" t="s">
        <v>300</v>
      </c>
      <c r="BB80" s="1" t="s">
        <v>75</v>
      </c>
      <c r="BC80" s="1" t="s">
        <v>58</v>
      </c>
      <c r="BD80" s="1" t="s">
        <v>148</v>
      </c>
      <c r="BE80" s="1" t="s">
        <v>58</v>
      </c>
    </row>
    <row r="81" spans="1:58" ht="13" x14ac:dyDescent="0.3">
      <c r="A81" s="3">
        <v>45303.748218043984</v>
      </c>
      <c r="B81" s="1" t="s">
        <v>58</v>
      </c>
      <c r="C81" s="1" t="s">
        <v>575</v>
      </c>
      <c r="D81" s="1" t="s">
        <v>845</v>
      </c>
      <c r="E81" s="1">
        <v>65</v>
      </c>
      <c r="F81" s="1" t="s">
        <v>846</v>
      </c>
      <c r="G81" s="1" t="s">
        <v>62</v>
      </c>
      <c r="H81" s="1" t="s">
        <v>847</v>
      </c>
      <c r="I81" s="1" t="s">
        <v>64</v>
      </c>
      <c r="J81" s="1" t="s">
        <v>114</v>
      </c>
      <c r="K81" s="1" t="s">
        <v>58</v>
      </c>
      <c r="L81" s="1">
        <v>2</v>
      </c>
      <c r="M81" s="1" t="s">
        <v>66</v>
      </c>
      <c r="N81" s="1" t="s">
        <v>262</v>
      </c>
      <c r="O81" s="1" t="s">
        <v>152</v>
      </c>
      <c r="P81" s="1" t="s">
        <v>743</v>
      </c>
      <c r="S81" s="1" t="s">
        <v>118</v>
      </c>
      <c r="T81" s="1" t="s">
        <v>100</v>
      </c>
      <c r="U81" s="1" t="s">
        <v>183</v>
      </c>
      <c r="V81" s="1" t="s">
        <v>119</v>
      </c>
      <c r="W81" s="1" t="s">
        <v>848</v>
      </c>
      <c r="X81" s="1" t="s">
        <v>74</v>
      </c>
      <c r="Y81" s="1" t="s">
        <v>75</v>
      </c>
      <c r="Z81" s="1" t="s">
        <v>121</v>
      </c>
      <c r="AA81" s="1" t="s">
        <v>190</v>
      </c>
      <c r="AB81" s="1" t="s">
        <v>58</v>
      </c>
      <c r="AC81" s="1" t="s">
        <v>75</v>
      </c>
      <c r="AD81" s="1" t="s">
        <v>58</v>
      </c>
      <c r="AE81" s="1" t="s">
        <v>143</v>
      </c>
      <c r="AG81" s="1" t="s">
        <v>122</v>
      </c>
      <c r="AH81" s="1" t="s">
        <v>75</v>
      </c>
      <c r="AI81" s="1" t="s">
        <v>75</v>
      </c>
      <c r="AJ81" s="1" t="s">
        <v>58</v>
      </c>
      <c r="AK81" s="1">
        <v>15</v>
      </c>
      <c r="AL81" s="1" t="s">
        <v>229</v>
      </c>
      <c r="AM81" s="1" t="s">
        <v>58</v>
      </c>
      <c r="AN81" s="1" t="s">
        <v>82</v>
      </c>
      <c r="AO81" s="1" t="s">
        <v>58</v>
      </c>
      <c r="AP81" s="1" t="s">
        <v>82</v>
      </c>
      <c r="AQ81" s="1">
        <v>5</v>
      </c>
      <c r="AR81" s="1" t="s">
        <v>155</v>
      </c>
      <c r="AS81" s="1" t="s">
        <v>83</v>
      </c>
      <c r="AT81" s="1" t="s">
        <v>106</v>
      </c>
      <c r="AU81" s="1" t="s">
        <v>849</v>
      </c>
      <c r="AV81" s="1" t="s">
        <v>58</v>
      </c>
      <c r="AW81" s="1" t="s">
        <v>75</v>
      </c>
      <c r="AX81" s="1" t="s">
        <v>248</v>
      </c>
      <c r="AY81" s="1" t="s">
        <v>157</v>
      </c>
      <c r="AZ81" s="1" t="s">
        <v>203</v>
      </c>
      <c r="BA81" s="1" t="s">
        <v>146</v>
      </c>
      <c r="BB81" s="1" t="s">
        <v>75</v>
      </c>
      <c r="BC81" s="1" t="s">
        <v>58</v>
      </c>
      <c r="BD81" s="1" t="s">
        <v>148</v>
      </c>
      <c r="BE81" s="1" t="s">
        <v>58</v>
      </c>
      <c r="BF81" s="1" t="s">
        <v>850</v>
      </c>
    </row>
    <row r="82" spans="1:58" ht="13" x14ac:dyDescent="0.3">
      <c r="A82" s="3">
        <v>45303.789116435189</v>
      </c>
      <c r="B82" s="1" t="s">
        <v>58</v>
      </c>
      <c r="C82" s="1" t="s">
        <v>575</v>
      </c>
      <c r="D82" s="1" t="s">
        <v>851</v>
      </c>
      <c r="E82" s="1">
        <v>51</v>
      </c>
      <c r="F82" s="1" t="s">
        <v>494</v>
      </c>
      <c r="G82" s="1" t="s">
        <v>62</v>
      </c>
      <c r="H82" s="1" t="s">
        <v>784</v>
      </c>
      <c r="I82" s="1" t="s">
        <v>64</v>
      </c>
      <c r="J82" s="1" t="s">
        <v>95</v>
      </c>
      <c r="K82" s="1" t="s">
        <v>75</v>
      </c>
      <c r="M82" s="1" t="s">
        <v>66</v>
      </c>
      <c r="N82" s="1" t="s">
        <v>67</v>
      </c>
      <c r="S82" s="1" t="s">
        <v>118</v>
      </c>
      <c r="T82" s="1">
        <v>1</v>
      </c>
      <c r="U82" s="1" t="s">
        <v>71</v>
      </c>
      <c r="V82" s="1" t="s">
        <v>119</v>
      </c>
      <c r="W82" s="1" t="s">
        <v>316</v>
      </c>
      <c r="X82" s="1" t="s">
        <v>74</v>
      </c>
      <c r="Y82" s="1" t="s">
        <v>75</v>
      </c>
      <c r="Z82" s="1" t="s">
        <v>121</v>
      </c>
      <c r="AA82" s="1" t="s">
        <v>77</v>
      </c>
      <c r="AB82" s="1" t="s">
        <v>58</v>
      </c>
      <c r="AC82" s="1" t="s">
        <v>75</v>
      </c>
      <c r="AD82" s="1" t="s">
        <v>58</v>
      </c>
      <c r="AE82" s="1" t="s">
        <v>143</v>
      </c>
      <c r="AF82" s="1" t="s">
        <v>75</v>
      </c>
      <c r="AG82" s="1" t="s">
        <v>78</v>
      </c>
      <c r="AH82" s="1" t="s">
        <v>75</v>
      </c>
      <c r="AI82" s="1" t="s">
        <v>75</v>
      </c>
      <c r="AJ82" s="1" t="s">
        <v>58</v>
      </c>
      <c r="AK82" s="1">
        <v>15</v>
      </c>
      <c r="AL82" s="1" t="s">
        <v>229</v>
      </c>
      <c r="AM82" s="1" t="s">
        <v>58</v>
      </c>
      <c r="AN82" s="1" t="s">
        <v>81</v>
      </c>
      <c r="AO82" s="1" t="s">
        <v>58</v>
      </c>
      <c r="AP82" s="1" t="s">
        <v>81</v>
      </c>
      <c r="AQ82" s="1">
        <v>5</v>
      </c>
      <c r="AR82" s="1" t="s">
        <v>83</v>
      </c>
      <c r="AS82" s="1" t="s">
        <v>83</v>
      </c>
      <c r="AT82" s="1" t="s">
        <v>106</v>
      </c>
      <c r="AU82" s="1" t="s">
        <v>107</v>
      </c>
      <c r="AV82" s="1" t="s">
        <v>75</v>
      </c>
      <c r="AW82" s="1" t="s">
        <v>75</v>
      </c>
      <c r="AX82" s="1" t="s">
        <v>87</v>
      </c>
      <c r="AY82" s="1" t="s">
        <v>389</v>
      </c>
      <c r="AZ82" s="1" t="s">
        <v>127</v>
      </c>
      <c r="BA82" s="1" t="s">
        <v>172</v>
      </c>
      <c r="BB82" s="1" t="s">
        <v>75</v>
      </c>
      <c r="BC82" s="1" t="s">
        <v>58</v>
      </c>
      <c r="BD82" s="1" t="s">
        <v>179</v>
      </c>
      <c r="BE82" s="1" t="s">
        <v>58</v>
      </c>
    </row>
    <row r="83" spans="1:58" ht="13" x14ac:dyDescent="0.3">
      <c r="A83" s="3">
        <v>45303.810134571759</v>
      </c>
      <c r="B83" s="1" t="s">
        <v>58</v>
      </c>
      <c r="C83" s="1" t="s">
        <v>589</v>
      </c>
      <c r="D83" s="1" t="s">
        <v>852</v>
      </c>
      <c r="E83" s="1">
        <v>48</v>
      </c>
      <c r="F83" s="1" t="s">
        <v>555</v>
      </c>
      <c r="G83" s="1" t="s">
        <v>239</v>
      </c>
      <c r="H83" s="1" t="s">
        <v>853</v>
      </c>
      <c r="I83" s="1" t="s">
        <v>94</v>
      </c>
      <c r="J83" s="1" t="s">
        <v>95</v>
      </c>
      <c r="K83" s="1" t="s">
        <v>75</v>
      </c>
      <c r="M83" s="1" t="s">
        <v>66</v>
      </c>
      <c r="N83" s="1" t="s">
        <v>854</v>
      </c>
      <c r="O83" s="1" t="s">
        <v>98</v>
      </c>
      <c r="P83" s="1" t="s">
        <v>290</v>
      </c>
      <c r="Q83" s="1" t="s">
        <v>290</v>
      </c>
      <c r="R83" s="1" t="s">
        <v>290</v>
      </c>
      <c r="S83" s="1" t="s">
        <v>118</v>
      </c>
      <c r="T83" s="1" t="s">
        <v>100</v>
      </c>
      <c r="U83" s="1" t="s">
        <v>71</v>
      </c>
      <c r="V83" s="1" t="s">
        <v>102</v>
      </c>
      <c r="W83" s="1" t="s">
        <v>120</v>
      </c>
      <c r="X83" s="1" t="s">
        <v>74</v>
      </c>
      <c r="Y83" s="1" t="s">
        <v>75</v>
      </c>
      <c r="Z83" s="1" t="s">
        <v>76</v>
      </c>
      <c r="AA83" s="1" t="s">
        <v>190</v>
      </c>
      <c r="AB83" s="1" t="s">
        <v>58</v>
      </c>
      <c r="AC83" s="1" t="s">
        <v>75</v>
      </c>
      <c r="AD83" s="1" t="s">
        <v>58</v>
      </c>
      <c r="AE83" s="1" t="s">
        <v>122</v>
      </c>
      <c r="AF83" s="1" t="s">
        <v>58</v>
      </c>
      <c r="AG83" s="1" t="s">
        <v>78</v>
      </c>
      <c r="AH83" s="1" t="s">
        <v>75</v>
      </c>
      <c r="AI83" s="1" t="s">
        <v>58</v>
      </c>
      <c r="AJ83" s="1" t="s">
        <v>58</v>
      </c>
      <c r="AK83" s="1">
        <v>10</v>
      </c>
      <c r="AL83" s="1" t="s">
        <v>283</v>
      </c>
      <c r="AM83" s="1" t="s">
        <v>58</v>
      </c>
      <c r="AN83" s="1" t="s">
        <v>81</v>
      </c>
      <c r="AO83" s="1" t="s">
        <v>58</v>
      </c>
      <c r="AP83" s="1" t="s">
        <v>81</v>
      </c>
      <c r="AQ83" s="1">
        <v>5</v>
      </c>
      <c r="AR83" s="1" t="s">
        <v>155</v>
      </c>
      <c r="AS83" s="1" t="s">
        <v>83</v>
      </c>
      <c r="AT83" s="1" t="s">
        <v>106</v>
      </c>
      <c r="AU83" s="1" t="s">
        <v>107</v>
      </c>
      <c r="AV83" s="1" t="s">
        <v>75</v>
      </c>
      <c r="AW83" s="1" t="s">
        <v>75</v>
      </c>
      <c r="AX83" s="1" t="s">
        <v>520</v>
      </c>
      <c r="AY83" s="1" t="s">
        <v>157</v>
      </c>
      <c r="BB83" s="1" t="s">
        <v>75</v>
      </c>
      <c r="BC83" s="1" t="s">
        <v>58</v>
      </c>
      <c r="BD83" s="1" t="s">
        <v>148</v>
      </c>
      <c r="BE83" s="1" t="s">
        <v>58</v>
      </c>
      <c r="BF83" s="1" t="s">
        <v>855</v>
      </c>
    </row>
    <row r="84" spans="1:58" ht="13" x14ac:dyDescent="0.3">
      <c r="A84" s="3">
        <v>45303.81074450232</v>
      </c>
      <c r="B84" s="1" t="s">
        <v>58</v>
      </c>
      <c r="C84" s="1" t="s">
        <v>575</v>
      </c>
      <c r="D84" s="1" t="s">
        <v>856</v>
      </c>
      <c r="E84" s="1">
        <v>51</v>
      </c>
      <c r="F84" s="1" t="s">
        <v>796</v>
      </c>
      <c r="G84" s="1" t="s">
        <v>239</v>
      </c>
      <c r="H84" s="1" t="s">
        <v>857</v>
      </c>
      <c r="I84" s="1" t="s">
        <v>64</v>
      </c>
      <c r="J84" s="1" t="s">
        <v>114</v>
      </c>
      <c r="K84" s="1" t="s">
        <v>58</v>
      </c>
      <c r="L84" s="1" t="s">
        <v>96</v>
      </c>
      <c r="M84" s="1" t="s">
        <v>141</v>
      </c>
      <c r="N84" s="1" t="s">
        <v>67</v>
      </c>
      <c r="O84" s="1" t="s">
        <v>152</v>
      </c>
      <c r="P84" s="1" t="s">
        <v>743</v>
      </c>
      <c r="S84" s="1" t="s">
        <v>118</v>
      </c>
      <c r="T84" s="1" t="s">
        <v>100</v>
      </c>
      <c r="U84" s="1" t="s">
        <v>71</v>
      </c>
      <c r="V84" s="1" t="s">
        <v>119</v>
      </c>
      <c r="W84" s="1" t="s">
        <v>103</v>
      </c>
      <c r="X84" s="1" t="s">
        <v>74</v>
      </c>
      <c r="Y84" s="1" t="s">
        <v>75</v>
      </c>
      <c r="Z84" s="1" t="s">
        <v>121</v>
      </c>
      <c r="AA84" s="1" t="s">
        <v>169</v>
      </c>
      <c r="AB84" s="1" t="s">
        <v>58</v>
      </c>
      <c r="AC84" s="1" t="s">
        <v>58</v>
      </c>
      <c r="AD84" s="1" t="s">
        <v>75</v>
      </c>
      <c r="AE84" s="1" t="s">
        <v>78</v>
      </c>
      <c r="AF84" s="1" t="s">
        <v>58</v>
      </c>
      <c r="AG84" s="1" t="s">
        <v>143</v>
      </c>
      <c r="AH84" s="1" t="s">
        <v>75</v>
      </c>
      <c r="AI84" s="1" t="s">
        <v>75</v>
      </c>
      <c r="AJ84" s="1" t="s">
        <v>58</v>
      </c>
      <c r="AK84" s="1">
        <v>8</v>
      </c>
      <c r="AL84" s="1" t="s">
        <v>170</v>
      </c>
      <c r="AM84" s="1" t="s">
        <v>58</v>
      </c>
      <c r="AN84" s="1" t="s">
        <v>191</v>
      </c>
      <c r="AO84" s="1" t="s">
        <v>58</v>
      </c>
      <c r="AP84" s="1" t="s">
        <v>191</v>
      </c>
      <c r="AQ84" s="1">
        <v>5</v>
      </c>
      <c r="AR84" s="1" t="s">
        <v>214</v>
      </c>
      <c r="AS84" s="1" t="s">
        <v>83</v>
      </c>
      <c r="AT84" s="1" t="s">
        <v>85</v>
      </c>
      <c r="AU84" s="1" t="s">
        <v>125</v>
      </c>
      <c r="AV84" s="1" t="s">
        <v>58</v>
      </c>
      <c r="AW84" s="1" t="s">
        <v>58</v>
      </c>
      <c r="AX84" s="1" t="s">
        <v>248</v>
      </c>
      <c r="AY84" s="1" t="s">
        <v>157</v>
      </c>
      <c r="AZ84" s="1" t="s">
        <v>146</v>
      </c>
      <c r="BA84" s="1" t="s">
        <v>146</v>
      </c>
      <c r="BB84" s="1" t="s">
        <v>75</v>
      </c>
      <c r="BC84" s="1" t="s">
        <v>58</v>
      </c>
      <c r="BE84" s="1" t="s">
        <v>58</v>
      </c>
    </row>
    <row r="85" spans="1:58" ht="13" x14ac:dyDescent="0.3">
      <c r="A85" s="3">
        <v>45303.831424606484</v>
      </c>
      <c r="B85" s="1" t="s">
        <v>58</v>
      </c>
      <c r="C85" s="1" t="s">
        <v>575</v>
      </c>
      <c r="D85" s="1" t="s">
        <v>858</v>
      </c>
      <c r="E85" s="1">
        <v>63</v>
      </c>
      <c r="F85" s="1" t="s">
        <v>815</v>
      </c>
      <c r="G85" s="1" t="s">
        <v>62</v>
      </c>
      <c r="H85" s="1" t="s">
        <v>816</v>
      </c>
      <c r="I85" s="1" t="s">
        <v>94</v>
      </c>
      <c r="J85" s="1" t="s">
        <v>114</v>
      </c>
      <c r="K85" s="1" t="s">
        <v>58</v>
      </c>
      <c r="L85" s="1">
        <v>2</v>
      </c>
      <c r="M85" s="1" t="s">
        <v>66</v>
      </c>
      <c r="N85" s="1" t="s">
        <v>67</v>
      </c>
      <c r="O85" s="1" t="s">
        <v>152</v>
      </c>
      <c r="P85" s="1" t="s">
        <v>748</v>
      </c>
      <c r="S85" s="1" t="s">
        <v>118</v>
      </c>
      <c r="T85" s="1">
        <v>0</v>
      </c>
      <c r="U85" s="1" t="s">
        <v>189</v>
      </c>
      <c r="V85" s="1" t="s">
        <v>102</v>
      </c>
      <c r="W85" s="1" t="s">
        <v>316</v>
      </c>
      <c r="X85" s="1" t="s">
        <v>74</v>
      </c>
      <c r="Y85" s="1" t="s">
        <v>75</v>
      </c>
      <c r="Z85" s="1" t="s">
        <v>121</v>
      </c>
      <c r="AA85" s="1" t="s">
        <v>859</v>
      </c>
      <c r="AB85" s="1" t="s">
        <v>58</v>
      </c>
      <c r="AC85" s="1" t="s">
        <v>58</v>
      </c>
      <c r="AD85" s="1" t="s">
        <v>75</v>
      </c>
      <c r="AE85" s="1" t="s">
        <v>78</v>
      </c>
      <c r="AF85" s="1" t="s">
        <v>75</v>
      </c>
      <c r="AG85" s="1" t="s">
        <v>78</v>
      </c>
      <c r="AH85" s="1" t="s">
        <v>58</v>
      </c>
      <c r="AI85" s="1" t="s">
        <v>58</v>
      </c>
      <c r="AJ85" s="1" t="s">
        <v>58</v>
      </c>
      <c r="AK85" s="1" t="s">
        <v>860</v>
      </c>
      <c r="AL85" s="1" t="s">
        <v>105</v>
      </c>
      <c r="AM85" s="1" t="s">
        <v>58</v>
      </c>
      <c r="AN85" s="1" t="s">
        <v>191</v>
      </c>
      <c r="AO85" s="1" t="s">
        <v>75</v>
      </c>
      <c r="AP85" s="1" t="s">
        <v>81</v>
      </c>
      <c r="AQ85" s="1">
        <v>5</v>
      </c>
      <c r="AR85" s="1" t="s">
        <v>214</v>
      </c>
      <c r="AS85" s="1" t="s">
        <v>83</v>
      </c>
      <c r="AT85" s="1" t="s">
        <v>85</v>
      </c>
      <c r="AU85" s="1" t="s">
        <v>454</v>
      </c>
      <c r="AV85" s="1" t="s">
        <v>58</v>
      </c>
      <c r="AW85" s="1" t="s">
        <v>75</v>
      </c>
      <c r="AX85" s="1" t="s">
        <v>198</v>
      </c>
      <c r="AY85" s="1" t="s">
        <v>861</v>
      </c>
      <c r="AZ85" s="1" t="s">
        <v>862</v>
      </c>
      <c r="BB85" s="1" t="s">
        <v>75</v>
      </c>
      <c r="BC85" s="1" t="s">
        <v>58</v>
      </c>
      <c r="BD85" s="1" t="s">
        <v>173</v>
      </c>
      <c r="BE85" s="1" t="s">
        <v>58</v>
      </c>
    </row>
    <row r="86" spans="1:58" ht="13" x14ac:dyDescent="0.3">
      <c r="A86" s="3">
        <v>45304.356325717592</v>
      </c>
      <c r="B86" s="1" t="s">
        <v>58</v>
      </c>
      <c r="C86" s="1" t="s">
        <v>475</v>
      </c>
      <c r="D86" s="1" t="s">
        <v>863</v>
      </c>
      <c r="E86" s="1">
        <v>34</v>
      </c>
      <c r="F86" s="1" t="s">
        <v>771</v>
      </c>
      <c r="G86" s="1" t="s">
        <v>62</v>
      </c>
      <c r="H86" s="1" t="s">
        <v>864</v>
      </c>
      <c r="I86" s="1" t="s">
        <v>64</v>
      </c>
      <c r="J86" s="1" t="s">
        <v>95</v>
      </c>
      <c r="K86" s="1" t="s">
        <v>75</v>
      </c>
      <c r="M86" s="1" t="s">
        <v>66</v>
      </c>
      <c r="N86" s="1" t="s">
        <v>67</v>
      </c>
      <c r="O86" s="1" t="s">
        <v>152</v>
      </c>
      <c r="P86" s="1" t="s">
        <v>865</v>
      </c>
      <c r="S86" s="1" t="s">
        <v>70</v>
      </c>
      <c r="T86" s="1">
        <v>0</v>
      </c>
      <c r="U86" s="1" t="s">
        <v>183</v>
      </c>
      <c r="V86" s="1" t="s">
        <v>119</v>
      </c>
      <c r="W86" s="1" t="s">
        <v>120</v>
      </c>
      <c r="X86" s="1" t="s">
        <v>74</v>
      </c>
      <c r="Y86" s="1" t="s">
        <v>75</v>
      </c>
      <c r="Z86" s="1" t="s">
        <v>121</v>
      </c>
      <c r="AA86" s="1" t="s">
        <v>190</v>
      </c>
      <c r="AB86" s="1" t="s">
        <v>58</v>
      </c>
      <c r="AC86" s="1" t="s">
        <v>75</v>
      </c>
      <c r="AD86" s="1" t="s">
        <v>75</v>
      </c>
      <c r="AE86" s="1" t="s">
        <v>122</v>
      </c>
      <c r="AF86" s="1" t="s">
        <v>75</v>
      </c>
      <c r="AG86" s="1" t="s">
        <v>122</v>
      </c>
      <c r="AH86" s="1" t="s">
        <v>75</v>
      </c>
      <c r="AI86" s="1" t="s">
        <v>75</v>
      </c>
      <c r="AJ86" s="1" t="s">
        <v>58</v>
      </c>
      <c r="AK86" s="1">
        <v>35</v>
      </c>
      <c r="AL86" s="1" t="s">
        <v>170</v>
      </c>
      <c r="AM86" s="1" t="s">
        <v>58</v>
      </c>
      <c r="AN86" s="1" t="s">
        <v>81</v>
      </c>
      <c r="AO86" s="1" t="s">
        <v>58</v>
      </c>
      <c r="AP86" s="1" t="s">
        <v>81</v>
      </c>
      <c r="AQ86" s="1">
        <v>5</v>
      </c>
      <c r="AR86" s="1" t="s">
        <v>83</v>
      </c>
      <c r="AS86" s="1" t="s">
        <v>83</v>
      </c>
      <c r="AT86" s="1" t="s">
        <v>106</v>
      </c>
      <c r="AU86" s="1" t="s">
        <v>197</v>
      </c>
      <c r="AV86" s="1" t="s">
        <v>75</v>
      </c>
      <c r="AW86" s="1" t="s">
        <v>75</v>
      </c>
      <c r="AX86" s="1" t="s">
        <v>87</v>
      </c>
      <c r="AY86" s="1" t="s">
        <v>157</v>
      </c>
      <c r="AZ86" s="1" t="s">
        <v>866</v>
      </c>
      <c r="BA86" s="1" t="s">
        <v>866</v>
      </c>
      <c r="BB86" s="1" t="s">
        <v>58</v>
      </c>
      <c r="BC86" s="1" t="s">
        <v>58</v>
      </c>
      <c r="BD86" s="1" t="s">
        <v>148</v>
      </c>
      <c r="BE86" s="1" t="s">
        <v>58</v>
      </c>
    </row>
    <row r="87" spans="1:58" ht="13" x14ac:dyDescent="0.3">
      <c r="A87" s="3">
        <v>45304.37249253472</v>
      </c>
      <c r="B87" s="1" t="s">
        <v>58</v>
      </c>
      <c r="C87" s="1" t="s">
        <v>506</v>
      </c>
      <c r="J87" s="1" t="s">
        <v>114</v>
      </c>
      <c r="K87" s="1" t="s">
        <v>75</v>
      </c>
      <c r="N87" s="1" t="s">
        <v>67</v>
      </c>
      <c r="O87" s="1" t="s">
        <v>98</v>
      </c>
      <c r="S87" s="1" t="s">
        <v>118</v>
      </c>
      <c r="T87" s="1">
        <v>1</v>
      </c>
      <c r="U87" s="1" t="s">
        <v>183</v>
      </c>
      <c r="V87" s="1" t="s">
        <v>102</v>
      </c>
      <c r="W87" s="1" t="s">
        <v>776</v>
      </c>
      <c r="X87" s="1" t="s">
        <v>74</v>
      </c>
      <c r="Y87" s="1" t="s">
        <v>58</v>
      </c>
      <c r="Z87" s="1" t="s">
        <v>76</v>
      </c>
      <c r="AA87" s="1" t="s">
        <v>77</v>
      </c>
      <c r="AB87" s="1" t="s">
        <v>58</v>
      </c>
      <c r="AC87" s="1" t="s">
        <v>58</v>
      </c>
      <c r="AD87" s="1" t="s">
        <v>75</v>
      </c>
      <c r="AE87" s="1" t="s">
        <v>78</v>
      </c>
      <c r="AF87" s="1" t="s">
        <v>75</v>
      </c>
      <c r="AG87" s="1" t="s">
        <v>78</v>
      </c>
      <c r="AH87" s="1" t="s">
        <v>75</v>
      </c>
      <c r="AI87" s="1" t="s">
        <v>75</v>
      </c>
      <c r="AJ87" s="1" t="s">
        <v>58</v>
      </c>
      <c r="AK87" s="1">
        <v>12</v>
      </c>
      <c r="AL87" s="1" t="s">
        <v>124</v>
      </c>
      <c r="AM87" s="1" t="s">
        <v>58</v>
      </c>
      <c r="AN87" s="1" t="s">
        <v>191</v>
      </c>
      <c r="AO87" s="1" t="s">
        <v>58</v>
      </c>
      <c r="AP87" s="1" t="s">
        <v>191</v>
      </c>
      <c r="AQ87" s="1">
        <v>5</v>
      </c>
      <c r="AR87" s="1" t="s">
        <v>171</v>
      </c>
      <c r="AS87" s="1" t="s">
        <v>214</v>
      </c>
      <c r="AT87" s="1" t="s">
        <v>85</v>
      </c>
      <c r="AU87" s="1" t="s">
        <v>86</v>
      </c>
      <c r="AV87" s="1" t="s">
        <v>75</v>
      </c>
      <c r="AW87" s="1" t="s">
        <v>75</v>
      </c>
      <c r="AX87" s="1" t="s">
        <v>87</v>
      </c>
      <c r="AY87" s="1" t="s">
        <v>126</v>
      </c>
      <c r="AZ87" s="1" t="s">
        <v>146</v>
      </c>
      <c r="BA87" s="1" t="s">
        <v>146</v>
      </c>
      <c r="BB87" s="1" t="s">
        <v>75</v>
      </c>
      <c r="BC87" s="1" t="s">
        <v>58</v>
      </c>
      <c r="BD87" s="1" t="s">
        <v>148</v>
      </c>
      <c r="BE87" s="1" t="s">
        <v>58</v>
      </c>
      <c r="BF87" s="1" t="s">
        <v>867</v>
      </c>
    </row>
    <row r="88" spans="1:58" ht="13" x14ac:dyDescent="0.3">
      <c r="A88" s="3">
        <v>45304.374402233792</v>
      </c>
      <c r="B88" s="1" t="s">
        <v>58</v>
      </c>
      <c r="C88" s="1" t="s">
        <v>475</v>
      </c>
      <c r="D88" s="1" t="s">
        <v>868</v>
      </c>
      <c r="E88" s="1">
        <v>35</v>
      </c>
      <c r="F88" s="1" t="s">
        <v>869</v>
      </c>
      <c r="G88" s="1" t="s">
        <v>62</v>
      </c>
      <c r="H88" s="1" t="s">
        <v>870</v>
      </c>
      <c r="I88" s="1" t="s">
        <v>64</v>
      </c>
      <c r="J88" s="1" t="s">
        <v>114</v>
      </c>
      <c r="K88" s="1" t="s">
        <v>58</v>
      </c>
      <c r="L88" s="1">
        <v>1</v>
      </c>
      <c r="M88" s="1" t="s">
        <v>66</v>
      </c>
      <c r="N88" s="1" t="s">
        <v>871</v>
      </c>
      <c r="O88" s="1" t="s">
        <v>152</v>
      </c>
      <c r="P88" s="1" t="s">
        <v>743</v>
      </c>
      <c r="S88" s="1" t="s">
        <v>118</v>
      </c>
      <c r="T88" s="1">
        <v>1</v>
      </c>
      <c r="U88" s="1" t="s">
        <v>71</v>
      </c>
      <c r="V88" s="1" t="s">
        <v>119</v>
      </c>
      <c r="W88" s="1" t="s">
        <v>103</v>
      </c>
      <c r="X88" s="1" t="s">
        <v>74</v>
      </c>
      <c r="Y88" s="1" t="s">
        <v>75</v>
      </c>
      <c r="Z88" s="1" t="s">
        <v>76</v>
      </c>
      <c r="AA88" s="1" t="s">
        <v>77</v>
      </c>
      <c r="AB88" s="1" t="s">
        <v>75</v>
      </c>
      <c r="AC88" s="1" t="s">
        <v>58</v>
      </c>
      <c r="AD88" s="1" t="s">
        <v>75</v>
      </c>
      <c r="AE88" s="1" t="s">
        <v>122</v>
      </c>
      <c r="AF88" s="1" t="s">
        <v>75</v>
      </c>
      <c r="AG88" s="1" t="s">
        <v>122</v>
      </c>
      <c r="AH88" s="1" t="s">
        <v>75</v>
      </c>
      <c r="AI88" s="1" t="s">
        <v>75</v>
      </c>
      <c r="AJ88" s="1" t="s">
        <v>75</v>
      </c>
      <c r="AK88" s="1">
        <v>3</v>
      </c>
      <c r="AL88" s="1" t="s">
        <v>229</v>
      </c>
      <c r="AM88" s="1" t="s">
        <v>58</v>
      </c>
      <c r="AN88" s="1" t="s">
        <v>191</v>
      </c>
      <c r="AO88" s="1" t="s">
        <v>58</v>
      </c>
      <c r="AP88" s="1" t="s">
        <v>191</v>
      </c>
      <c r="AQ88" s="1">
        <v>3</v>
      </c>
      <c r="AR88" s="1" t="s">
        <v>155</v>
      </c>
      <c r="AS88" s="1" t="s">
        <v>83</v>
      </c>
      <c r="AT88" s="1" t="s">
        <v>85</v>
      </c>
      <c r="AU88" s="1" t="s">
        <v>86</v>
      </c>
      <c r="AV88" s="1" t="s">
        <v>75</v>
      </c>
      <c r="AW88" s="1" t="s">
        <v>75</v>
      </c>
      <c r="AX88" s="1" t="s">
        <v>87</v>
      </c>
      <c r="AY88" s="1" t="s">
        <v>207</v>
      </c>
      <c r="AZ88" s="1" t="s">
        <v>872</v>
      </c>
      <c r="BA88" s="1" t="s">
        <v>128</v>
      </c>
      <c r="BB88" s="1" t="s">
        <v>58</v>
      </c>
      <c r="BC88" s="1" t="s">
        <v>58</v>
      </c>
      <c r="BD88" s="1" t="s">
        <v>179</v>
      </c>
      <c r="BE88" s="1" t="s">
        <v>58</v>
      </c>
    </row>
    <row r="89" spans="1:58" ht="13" x14ac:dyDescent="0.3">
      <c r="A89" s="3">
        <v>45304.375585949078</v>
      </c>
      <c r="B89" s="1" t="s">
        <v>58</v>
      </c>
      <c r="C89" s="1" t="s">
        <v>506</v>
      </c>
      <c r="D89" s="1" t="s">
        <v>873</v>
      </c>
      <c r="E89" s="1">
        <v>50</v>
      </c>
      <c r="F89" s="1" t="s">
        <v>796</v>
      </c>
      <c r="G89" s="1" t="s">
        <v>62</v>
      </c>
      <c r="H89" s="1" t="s">
        <v>797</v>
      </c>
      <c r="I89" s="1" t="s">
        <v>64</v>
      </c>
      <c r="J89" s="1" t="s">
        <v>114</v>
      </c>
      <c r="K89" s="1" t="s">
        <v>75</v>
      </c>
      <c r="M89" s="1" t="s">
        <v>874</v>
      </c>
      <c r="N89" s="1" t="s">
        <v>67</v>
      </c>
      <c r="O89" s="1" t="s">
        <v>875</v>
      </c>
      <c r="S89" s="1" t="s">
        <v>118</v>
      </c>
      <c r="T89" s="1">
        <v>1</v>
      </c>
      <c r="U89" s="1" t="s">
        <v>183</v>
      </c>
      <c r="V89" s="1" t="s">
        <v>102</v>
      </c>
      <c r="W89" s="1" t="s">
        <v>776</v>
      </c>
      <c r="X89" s="1" t="s">
        <v>74</v>
      </c>
      <c r="Y89" s="1" t="s">
        <v>58</v>
      </c>
      <c r="Z89" s="1" t="s">
        <v>76</v>
      </c>
      <c r="AA89" s="1" t="s">
        <v>77</v>
      </c>
      <c r="AB89" s="1" t="s">
        <v>58</v>
      </c>
      <c r="AC89" s="1" t="s">
        <v>58</v>
      </c>
      <c r="AD89" s="1" t="s">
        <v>75</v>
      </c>
      <c r="AE89" s="1" t="s">
        <v>78</v>
      </c>
      <c r="AF89" s="1" t="s">
        <v>75</v>
      </c>
      <c r="AG89" s="1" t="s">
        <v>78</v>
      </c>
      <c r="AH89" s="1" t="s">
        <v>75</v>
      </c>
      <c r="AI89" s="1" t="s">
        <v>75</v>
      </c>
      <c r="AJ89" s="1" t="s">
        <v>58</v>
      </c>
      <c r="AK89" s="1">
        <v>12</v>
      </c>
      <c r="AL89" s="1" t="s">
        <v>124</v>
      </c>
      <c r="AM89" s="1" t="s">
        <v>58</v>
      </c>
      <c r="AN89" s="1" t="s">
        <v>191</v>
      </c>
      <c r="AO89" s="1" t="s">
        <v>58</v>
      </c>
      <c r="AP89" s="1" t="s">
        <v>191</v>
      </c>
      <c r="AQ89" s="1">
        <v>5</v>
      </c>
      <c r="AR89" s="1" t="s">
        <v>171</v>
      </c>
      <c r="AS89" s="1" t="s">
        <v>214</v>
      </c>
      <c r="AT89" s="1" t="s">
        <v>85</v>
      </c>
      <c r="AU89" s="1" t="s">
        <v>86</v>
      </c>
      <c r="AV89" s="1" t="s">
        <v>75</v>
      </c>
      <c r="AW89" s="1" t="s">
        <v>75</v>
      </c>
      <c r="AX89" s="1" t="s">
        <v>87</v>
      </c>
      <c r="AY89" s="1" t="s">
        <v>126</v>
      </c>
      <c r="AZ89" s="1" t="s">
        <v>146</v>
      </c>
      <c r="BA89" s="1" t="s">
        <v>146</v>
      </c>
      <c r="BB89" s="1" t="s">
        <v>75</v>
      </c>
      <c r="BC89" s="1" t="s">
        <v>58</v>
      </c>
      <c r="BD89" s="1" t="s">
        <v>148</v>
      </c>
      <c r="BE89" s="1" t="s">
        <v>58</v>
      </c>
      <c r="BF89" s="1" t="s">
        <v>876</v>
      </c>
    </row>
    <row r="90" spans="1:58" ht="13" x14ac:dyDescent="0.3">
      <c r="A90" s="3">
        <v>45304.385608877317</v>
      </c>
      <c r="B90" s="1" t="s">
        <v>58</v>
      </c>
      <c r="C90" s="1" t="s">
        <v>506</v>
      </c>
      <c r="D90" s="1" t="s">
        <v>877</v>
      </c>
      <c r="E90" s="1">
        <v>60</v>
      </c>
      <c r="F90" s="1" t="s">
        <v>878</v>
      </c>
      <c r="G90" s="1" t="s">
        <v>239</v>
      </c>
      <c r="H90" s="1" t="s">
        <v>879</v>
      </c>
      <c r="I90" s="1" t="s">
        <v>94</v>
      </c>
      <c r="J90" s="1" t="s">
        <v>95</v>
      </c>
      <c r="K90" s="1" t="s">
        <v>58</v>
      </c>
      <c r="L90" s="1">
        <v>1</v>
      </c>
      <c r="M90" s="1" t="s">
        <v>66</v>
      </c>
      <c r="N90" s="1" t="s">
        <v>880</v>
      </c>
      <c r="O90" s="1" t="s">
        <v>881</v>
      </c>
      <c r="S90" s="1" t="s">
        <v>118</v>
      </c>
      <c r="T90" s="1">
        <v>1</v>
      </c>
      <c r="U90" s="1" t="s">
        <v>71</v>
      </c>
      <c r="V90" s="1" t="s">
        <v>119</v>
      </c>
      <c r="W90" s="1" t="s">
        <v>103</v>
      </c>
      <c r="X90" s="1" t="s">
        <v>74</v>
      </c>
      <c r="Y90" s="1" t="s">
        <v>58</v>
      </c>
      <c r="Z90" s="1" t="s">
        <v>76</v>
      </c>
      <c r="AA90" s="1" t="s">
        <v>77</v>
      </c>
      <c r="AB90" s="1" t="s">
        <v>75</v>
      </c>
      <c r="AC90" s="1" t="s">
        <v>58</v>
      </c>
      <c r="AD90" s="1" t="s">
        <v>75</v>
      </c>
      <c r="AE90" s="1" t="s">
        <v>78</v>
      </c>
      <c r="AF90" s="1" t="s">
        <v>75</v>
      </c>
      <c r="AG90" s="1" t="s">
        <v>78</v>
      </c>
      <c r="AH90" s="1" t="s">
        <v>58</v>
      </c>
      <c r="AI90" s="1" t="s">
        <v>58</v>
      </c>
      <c r="AJ90" s="1" t="s">
        <v>58</v>
      </c>
      <c r="AK90" s="1" t="s">
        <v>882</v>
      </c>
      <c r="AL90" s="1" t="s">
        <v>133</v>
      </c>
      <c r="AM90" s="1" t="s">
        <v>58</v>
      </c>
      <c r="AN90" s="1" t="s">
        <v>82</v>
      </c>
      <c r="AO90" s="1" t="s">
        <v>58</v>
      </c>
      <c r="AP90" s="1" t="s">
        <v>82</v>
      </c>
      <c r="AQ90" s="1">
        <v>3</v>
      </c>
      <c r="AR90" s="1" t="s">
        <v>171</v>
      </c>
      <c r="AS90" s="1" t="s">
        <v>83</v>
      </c>
      <c r="AT90" s="1" t="s">
        <v>106</v>
      </c>
      <c r="AU90" s="1" t="s">
        <v>125</v>
      </c>
      <c r="AV90" s="1" t="s">
        <v>75</v>
      </c>
      <c r="AW90" s="1" t="s">
        <v>75</v>
      </c>
      <c r="AX90" s="1" t="s">
        <v>87</v>
      </c>
      <c r="AY90" s="1" t="s">
        <v>883</v>
      </c>
      <c r="AZ90" s="1" t="s">
        <v>884</v>
      </c>
      <c r="BA90" s="1" t="s">
        <v>146</v>
      </c>
      <c r="BB90" s="1" t="s">
        <v>75</v>
      </c>
      <c r="BC90" s="1" t="s">
        <v>58</v>
      </c>
      <c r="BD90" s="1" t="s">
        <v>148</v>
      </c>
      <c r="BE90" s="1" t="s">
        <v>58</v>
      </c>
    </row>
    <row r="91" spans="1:58" ht="13" x14ac:dyDescent="0.3">
      <c r="A91" s="3">
        <v>45304.432306828705</v>
      </c>
      <c r="B91" s="1" t="s">
        <v>58</v>
      </c>
      <c r="C91" s="1" t="s">
        <v>475</v>
      </c>
      <c r="D91" s="1" t="s">
        <v>885</v>
      </c>
      <c r="E91" s="1">
        <v>26</v>
      </c>
      <c r="F91" s="1" t="s">
        <v>559</v>
      </c>
      <c r="G91" s="1" t="s">
        <v>239</v>
      </c>
      <c r="H91" s="1" t="s">
        <v>886</v>
      </c>
      <c r="I91" s="1" t="s">
        <v>64</v>
      </c>
      <c r="J91" s="1" t="s">
        <v>95</v>
      </c>
      <c r="K91" s="1" t="s">
        <v>58</v>
      </c>
      <c r="L91" s="1">
        <v>1</v>
      </c>
      <c r="M91" s="1" t="s">
        <v>287</v>
      </c>
      <c r="N91" s="1" t="s">
        <v>67</v>
      </c>
      <c r="O91" s="1" t="s">
        <v>152</v>
      </c>
      <c r="P91" s="1" t="s">
        <v>887</v>
      </c>
      <c r="S91" s="1" t="s">
        <v>118</v>
      </c>
      <c r="T91" s="1">
        <v>0</v>
      </c>
      <c r="U91" s="1" t="s">
        <v>71</v>
      </c>
      <c r="V91" s="1" t="s">
        <v>102</v>
      </c>
      <c r="W91" s="1" t="s">
        <v>103</v>
      </c>
      <c r="X91" s="1" t="s">
        <v>104</v>
      </c>
      <c r="Y91" s="1" t="s">
        <v>75</v>
      </c>
      <c r="Z91" s="1" t="s">
        <v>121</v>
      </c>
      <c r="AA91" s="1" t="s">
        <v>299</v>
      </c>
      <c r="AB91" s="1" t="s">
        <v>75</v>
      </c>
      <c r="AC91" s="1" t="s">
        <v>58</v>
      </c>
      <c r="AD91" s="1" t="s">
        <v>75</v>
      </c>
      <c r="AE91" s="1" t="s">
        <v>78</v>
      </c>
      <c r="AF91" s="1" t="s">
        <v>58</v>
      </c>
      <c r="AG91" s="1" t="s">
        <v>78</v>
      </c>
      <c r="AH91" s="1" t="s">
        <v>75</v>
      </c>
      <c r="AI91" s="1" t="s">
        <v>75</v>
      </c>
      <c r="AJ91" s="1" t="s">
        <v>58</v>
      </c>
      <c r="AK91" s="1">
        <v>4</v>
      </c>
      <c r="AL91" s="1" t="s">
        <v>80</v>
      </c>
      <c r="AM91" s="1" t="s">
        <v>58</v>
      </c>
      <c r="AN91" s="1" t="s">
        <v>82</v>
      </c>
      <c r="AO91" s="1" t="s">
        <v>75</v>
      </c>
      <c r="AP91" s="1" t="s">
        <v>81</v>
      </c>
      <c r="AQ91" s="1">
        <v>3</v>
      </c>
      <c r="AR91" s="1" t="s">
        <v>83</v>
      </c>
      <c r="AS91" s="1" t="s">
        <v>83</v>
      </c>
      <c r="AT91" s="1" t="s">
        <v>106</v>
      </c>
      <c r="AU91" s="1" t="s">
        <v>107</v>
      </c>
      <c r="AV91" s="1" t="s">
        <v>75</v>
      </c>
      <c r="AW91" s="1" t="s">
        <v>75</v>
      </c>
      <c r="AX91" s="1" t="s">
        <v>87</v>
      </c>
      <c r="AY91" s="1" t="s">
        <v>207</v>
      </c>
      <c r="AZ91" s="1" t="s">
        <v>146</v>
      </c>
      <c r="BA91" s="1" t="s">
        <v>146</v>
      </c>
      <c r="BB91" s="1" t="s">
        <v>75</v>
      </c>
      <c r="BC91" s="1" t="s">
        <v>58</v>
      </c>
      <c r="BD91" s="1" t="s">
        <v>179</v>
      </c>
      <c r="BE91" s="1" t="s">
        <v>58</v>
      </c>
    </row>
    <row r="92" spans="1:58" ht="13" x14ac:dyDescent="0.3">
      <c r="A92" s="3">
        <v>45304.440004340278</v>
      </c>
      <c r="B92" s="1" t="s">
        <v>58</v>
      </c>
      <c r="C92" s="1" t="s">
        <v>506</v>
      </c>
      <c r="D92" s="1" t="s">
        <v>888</v>
      </c>
      <c r="E92" s="1">
        <v>63</v>
      </c>
      <c r="F92" s="1" t="s">
        <v>559</v>
      </c>
      <c r="G92" s="1" t="s">
        <v>62</v>
      </c>
      <c r="H92" s="1" t="s">
        <v>889</v>
      </c>
      <c r="I92" s="1" t="s">
        <v>64</v>
      </c>
      <c r="J92" s="1" t="s">
        <v>114</v>
      </c>
      <c r="K92" s="1" t="s">
        <v>58</v>
      </c>
      <c r="L92" s="1" t="s">
        <v>96</v>
      </c>
      <c r="M92" s="1" t="s">
        <v>151</v>
      </c>
      <c r="N92" s="1" t="s">
        <v>67</v>
      </c>
      <c r="O92" s="1" t="s">
        <v>152</v>
      </c>
      <c r="S92" s="1" t="s">
        <v>118</v>
      </c>
      <c r="T92" s="1">
        <v>1</v>
      </c>
      <c r="U92" s="1" t="s">
        <v>71</v>
      </c>
      <c r="V92" s="1" t="s">
        <v>102</v>
      </c>
      <c r="W92" s="1" t="s">
        <v>243</v>
      </c>
      <c r="X92" s="1" t="s">
        <v>104</v>
      </c>
      <c r="Y92" s="1" t="s">
        <v>75</v>
      </c>
      <c r="Z92" s="1" t="s">
        <v>76</v>
      </c>
      <c r="AA92" s="1" t="s">
        <v>77</v>
      </c>
      <c r="AB92" s="1" t="s">
        <v>58</v>
      </c>
      <c r="AC92" s="1" t="s">
        <v>58</v>
      </c>
      <c r="AD92" s="1" t="s">
        <v>75</v>
      </c>
      <c r="AE92" s="1" t="s">
        <v>122</v>
      </c>
      <c r="AF92" s="1" t="s">
        <v>58</v>
      </c>
      <c r="AG92" s="1" t="s">
        <v>122</v>
      </c>
      <c r="AH92" s="1" t="s">
        <v>58</v>
      </c>
      <c r="AI92" s="1" t="s">
        <v>58</v>
      </c>
      <c r="AJ92" s="1" t="s">
        <v>58</v>
      </c>
      <c r="AK92" s="1">
        <v>12</v>
      </c>
      <c r="AL92" s="1" t="s">
        <v>170</v>
      </c>
      <c r="AM92" s="1" t="s">
        <v>58</v>
      </c>
      <c r="AN92" s="1" t="s">
        <v>81</v>
      </c>
      <c r="AO92" s="1" t="s">
        <v>58</v>
      </c>
      <c r="AP92" s="1" t="s">
        <v>81</v>
      </c>
      <c r="AQ92" s="1">
        <v>5</v>
      </c>
      <c r="AR92" s="1" t="s">
        <v>83</v>
      </c>
      <c r="AS92" s="1" t="s">
        <v>83</v>
      </c>
      <c r="AU92" s="1" t="s">
        <v>125</v>
      </c>
      <c r="AV92" s="1" t="s">
        <v>75</v>
      </c>
      <c r="AW92" s="1" t="s">
        <v>75</v>
      </c>
      <c r="AX92" s="1" t="s">
        <v>248</v>
      </c>
      <c r="AY92" s="1" t="s">
        <v>890</v>
      </c>
      <c r="BB92" s="1" t="s">
        <v>75</v>
      </c>
      <c r="BC92" s="1" t="s">
        <v>58</v>
      </c>
      <c r="BD92" s="1" t="s">
        <v>218</v>
      </c>
      <c r="BE92" s="1" t="s">
        <v>58</v>
      </c>
    </row>
    <row r="93" spans="1:58" ht="13" x14ac:dyDescent="0.3">
      <c r="A93" s="3">
        <v>45304.452220069448</v>
      </c>
      <c r="B93" s="1" t="s">
        <v>58</v>
      </c>
      <c r="C93" s="1" t="s">
        <v>475</v>
      </c>
      <c r="D93" s="1" t="s">
        <v>891</v>
      </c>
      <c r="E93" s="1">
        <v>72</v>
      </c>
      <c r="F93" s="1" t="s">
        <v>494</v>
      </c>
      <c r="G93" s="1" t="s">
        <v>239</v>
      </c>
      <c r="H93" s="1" t="s">
        <v>545</v>
      </c>
      <c r="I93" s="1" t="s">
        <v>64</v>
      </c>
      <c r="J93" s="1" t="s">
        <v>114</v>
      </c>
      <c r="K93" s="1" t="s">
        <v>58</v>
      </c>
      <c r="L93" s="1" t="s">
        <v>96</v>
      </c>
      <c r="M93" s="1" t="s">
        <v>141</v>
      </c>
      <c r="N93" s="1" t="s">
        <v>67</v>
      </c>
      <c r="O93" s="1" t="s">
        <v>98</v>
      </c>
      <c r="S93" s="1" t="s">
        <v>118</v>
      </c>
      <c r="T93" s="1">
        <v>0</v>
      </c>
      <c r="U93" s="1" t="s">
        <v>71</v>
      </c>
      <c r="V93" s="1" t="s">
        <v>102</v>
      </c>
      <c r="W93" s="1" t="s">
        <v>103</v>
      </c>
      <c r="X93" s="1" t="s">
        <v>74</v>
      </c>
      <c r="Y93" s="1" t="s">
        <v>75</v>
      </c>
      <c r="Z93" s="1" t="s">
        <v>121</v>
      </c>
      <c r="AA93" s="1" t="s">
        <v>299</v>
      </c>
      <c r="AB93" s="1" t="s">
        <v>75</v>
      </c>
      <c r="AC93" s="1" t="s">
        <v>75</v>
      </c>
      <c r="AD93" s="1" t="s">
        <v>75</v>
      </c>
      <c r="AE93" s="1" t="s">
        <v>122</v>
      </c>
      <c r="AF93" s="1" t="s">
        <v>75</v>
      </c>
      <c r="AG93" s="1" t="s">
        <v>122</v>
      </c>
      <c r="AH93" s="1" t="s">
        <v>75</v>
      </c>
      <c r="AI93" s="1" t="s">
        <v>75</v>
      </c>
      <c r="AJ93" s="1" t="s">
        <v>75</v>
      </c>
      <c r="AK93" s="1">
        <v>5</v>
      </c>
      <c r="AL93" s="1" t="s">
        <v>283</v>
      </c>
      <c r="AM93" s="1" t="s">
        <v>58</v>
      </c>
      <c r="AN93" s="1" t="s">
        <v>82</v>
      </c>
      <c r="AO93" s="1" t="s">
        <v>58</v>
      </c>
      <c r="AP93" s="1" t="s">
        <v>191</v>
      </c>
      <c r="AQ93" s="1">
        <v>5</v>
      </c>
      <c r="AR93" s="1" t="s">
        <v>83</v>
      </c>
      <c r="AS93" s="1" t="s">
        <v>83</v>
      </c>
      <c r="AT93" s="1" t="s">
        <v>106</v>
      </c>
      <c r="AU93" s="1" t="s">
        <v>86</v>
      </c>
      <c r="AV93" s="1" t="s">
        <v>75</v>
      </c>
      <c r="AW93" s="1" t="s">
        <v>75</v>
      </c>
      <c r="AX93" s="1" t="s">
        <v>87</v>
      </c>
      <c r="AY93" s="1" t="s">
        <v>244</v>
      </c>
      <c r="AZ93" s="1" t="s">
        <v>146</v>
      </c>
      <c r="BA93" s="1" t="s">
        <v>146</v>
      </c>
      <c r="BB93" s="1" t="s">
        <v>75</v>
      </c>
      <c r="BC93" s="1" t="s">
        <v>58</v>
      </c>
      <c r="BD93" s="1" t="s">
        <v>148</v>
      </c>
      <c r="BE93" s="1" t="s">
        <v>58</v>
      </c>
    </row>
    <row r="94" spans="1:58" ht="13" x14ac:dyDescent="0.3">
      <c r="A94" s="3">
        <v>45304.467791250005</v>
      </c>
      <c r="B94" s="1" t="s">
        <v>58</v>
      </c>
      <c r="C94" s="1" t="s">
        <v>506</v>
      </c>
      <c r="D94" s="1" t="s">
        <v>892</v>
      </c>
      <c r="E94" s="1">
        <v>60</v>
      </c>
      <c r="F94" s="1" t="s">
        <v>796</v>
      </c>
      <c r="G94" s="1" t="s">
        <v>239</v>
      </c>
      <c r="H94" s="1" t="s">
        <v>893</v>
      </c>
      <c r="I94" s="1" t="s">
        <v>64</v>
      </c>
      <c r="J94" s="1" t="s">
        <v>114</v>
      </c>
      <c r="K94" s="1" t="s">
        <v>58</v>
      </c>
      <c r="L94" s="1" t="s">
        <v>96</v>
      </c>
      <c r="M94" s="1" t="s">
        <v>141</v>
      </c>
      <c r="N94" s="1" t="s">
        <v>578</v>
      </c>
      <c r="O94" s="1" t="s">
        <v>152</v>
      </c>
      <c r="P94" s="1" t="s">
        <v>894</v>
      </c>
      <c r="S94" s="1" t="s">
        <v>118</v>
      </c>
      <c r="T94" s="1" t="s">
        <v>100</v>
      </c>
      <c r="U94" s="1" t="s">
        <v>71</v>
      </c>
      <c r="V94" s="1" t="s">
        <v>102</v>
      </c>
      <c r="W94" s="1" t="s">
        <v>292</v>
      </c>
      <c r="X94" s="1" t="s">
        <v>104</v>
      </c>
      <c r="Y94" s="1" t="s">
        <v>58</v>
      </c>
      <c r="Z94" s="1" t="s">
        <v>121</v>
      </c>
      <c r="AA94" s="1" t="s">
        <v>424</v>
      </c>
      <c r="AB94" s="1" t="s">
        <v>58</v>
      </c>
      <c r="AC94" s="1" t="s">
        <v>58</v>
      </c>
      <c r="AD94" s="1" t="s">
        <v>58</v>
      </c>
      <c r="AE94" s="1" t="s">
        <v>122</v>
      </c>
      <c r="AF94" s="1" t="s">
        <v>75</v>
      </c>
      <c r="AG94" s="1" t="s">
        <v>122</v>
      </c>
      <c r="AH94" s="1" t="s">
        <v>75</v>
      </c>
      <c r="AI94" s="1" t="s">
        <v>75</v>
      </c>
      <c r="AJ94" s="1" t="s">
        <v>75</v>
      </c>
      <c r="AK94" s="1" t="s">
        <v>895</v>
      </c>
      <c r="AL94" s="1" t="s">
        <v>355</v>
      </c>
      <c r="AM94" s="1" t="s">
        <v>58</v>
      </c>
      <c r="AN94" s="1" t="s">
        <v>82</v>
      </c>
      <c r="AO94" s="1" t="s">
        <v>58</v>
      </c>
      <c r="AP94" s="1" t="s">
        <v>191</v>
      </c>
      <c r="AQ94" s="1">
        <v>5</v>
      </c>
      <c r="AR94" s="1" t="s">
        <v>171</v>
      </c>
      <c r="AS94" s="1" t="s">
        <v>171</v>
      </c>
      <c r="AT94" s="1" t="s">
        <v>106</v>
      </c>
      <c r="AU94" s="1" t="s">
        <v>125</v>
      </c>
      <c r="AV94" s="1" t="s">
        <v>75</v>
      </c>
      <c r="AW94" s="1" t="s">
        <v>75</v>
      </c>
      <c r="AX94" s="1" t="s">
        <v>87</v>
      </c>
      <c r="AY94" s="1" t="s">
        <v>244</v>
      </c>
      <c r="AZ94" s="1" t="s">
        <v>896</v>
      </c>
      <c r="BA94" s="1" t="s">
        <v>897</v>
      </c>
      <c r="BB94" s="1" t="s">
        <v>75</v>
      </c>
      <c r="BC94" s="1" t="s">
        <v>58</v>
      </c>
      <c r="BD94" s="1" t="s">
        <v>148</v>
      </c>
      <c r="BE94" s="1" t="s">
        <v>58</v>
      </c>
    </row>
    <row r="95" spans="1:58" ht="13" x14ac:dyDescent="0.3">
      <c r="A95" s="3">
        <v>45304.473529351853</v>
      </c>
      <c r="B95" s="1" t="s">
        <v>58</v>
      </c>
      <c r="C95" s="1" t="s">
        <v>475</v>
      </c>
      <c r="D95" s="1" t="s">
        <v>898</v>
      </c>
      <c r="E95" s="1">
        <v>52</v>
      </c>
      <c r="F95" s="1" t="s">
        <v>522</v>
      </c>
      <c r="G95" s="1" t="s">
        <v>239</v>
      </c>
      <c r="H95" s="1" t="s">
        <v>531</v>
      </c>
      <c r="I95" s="1" t="s">
        <v>94</v>
      </c>
      <c r="J95" s="1" t="s">
        <v>114</v>
      </c>
      <c r="K95" s="1" t="s">
        <v>58</v>
      </c>
      <c r="L95" s="1" t="s">
        <v>96</v>
      </c>
      <c r="M95" s="1" t="s">
        <v>66</v>
      </c>
      <c r="N95" s="1" t="s">
        <v>899</v>
      </c>
      <c r="O95" s="1" t="s">
        <v>152</v>
      </c>
      <c r="P95" s="1" t="s">
        <v>900</v>
      </c>
      <c r="S95" s="1" t="s">
        <v>118</v>
      </c>
      <c r="T95" s="1">
        <v>0</v>
      </c>
      <c r="U95" s="1" t="s">
        <v>71</v>
      </c>
      <c r="V95" s="1" t="s">
        <v>102</v>
      </c>
      <c r="W95" s="1" t="s">
        <v>901</v>
      </c>
      <c r="X95" s="1" t="s">
        <v>104</v>
      </c>
      <c r="Y95" s="1" t="s">
        <v>75</v>
      </c>
      <c r="Z95" s="1" t="s">
        <v>76</v>
      </c>
      <c r="AA95" s="1" t="s">
        <v>77</v>
      </c>
      <c r="AB95" s="1" t="s">
        <v>58</v>
      </c>
      <c r="AC95" s="1" t="s">
        <v>75</v>
      </c>
      <c r="AD95" s="1" t="s">
        <v>75</v>
      </c>
      <c r="AE95" s="1" t="s">
        <v>78</v>
      </c>
      <c r="AF95" s="1" t="s">
        <v>75</v>
      </c>
      <c r="AG95" s="1" t="s">
        <v>78</v>
      </c>
      <c r="AH95" s="1" t="s">
        <v>58</v>
      </c>
      <c r="AI95" s="1" t="s">
        <v>58</v>
      </c>
      <c r="AJ95" s="1" t="s">
        <v>58</v>
      </c>
      <c r="AK95" s="1">
        <v>14</v>
      </c>
      <c r="AL95" s="1" t="s">
        <v>124</v>
      </c>
      <c r="AM95" s="1" t="s">
        <v>58</v>
      </c>
      <c r="AN95" s="1" t="s">
        <v>191</v>
      </c>
      <c r="AO95" s="1" t="s">
        <v>58</v>
      </c>
      <c r="AP95" s="1" t="s">
        <v>191</v>
      </c>
      <c r="AQ95" s="1">
        <v>5</v>
      </c>
      <c r="AR95" s="1" t="s">
        <v>171</v>
      </c>
      <c r="AS95" s="1" t="s">
        <v>171</v>
      </c>
      <c r="AT95" s="1" t="s">
        <v>106</v>
      </c>
      <c r="AU95" s="1" t="s">
        <v>86</v>
      </c>
      <c r="AV95" s="1" t="s">
        <v>75</v>
      </c>
      <c r="AW95" s="1" t="s">
        <v>75</v>
      </c>
      <c r="AX95" s="1" t="s">
        <v>87</v>
      </c>
      <c r="AY95" s="1" t="s">
        <v>88</v>
      </c>
      <c r="AZ95" s="1" t="s">
        <v>902</v>
      </c>
      <c r="BA95" s="1" t="s">
        <v>902</v>
      </c>
      <c r="BB95" s="1" t="s">
        <v>75</v>
      </c>
      <c r="BC95" s="1" t="s">
        <v>58</v>
      </c>
      <c r="BD95" s="1" t="s">
        <v>148</v>
      </c>
      <c r="BE95" s="1" t="s">
        <v>58</v>
      </c>
    </row>
    <row r="96" spans="1:58" ht="13" x14ac:dyDescent="0.3">
      <c r="A96" s="3">
        <v>45304.494417060181</v>
      </c>
      <c r="B96" s="1" t="s">
        <v>58</v>
      </c>
      <c r="C96" s="1" t="s">
        <v>506</v>
      </c>
      <c r="D96" s="1" t="s">
        <v>903</v>
      </c>
      <c r="E96" s="1">
        <v>32</v>
      </c>
      <c r="F96" s="1" t="s">
        <v>494</v>
      </c>
      <c r="G96" s="1" t="s">
        <v>62</v>
      </c>
      <c r="H96" s="1" t="s">
        <v>784</v>
      </c>
      <c r="I96" s="1" t="s">
        <v>64</v>
      </c>
      <c r="J96" s="1" t="s">
        <v>95</v>
      </c>
      <c r="K96" s="1" t="s">
        <v>75</v>
      </c>
      <c r="M96" s="1" t="s">
        <v>141</v>
      </c>
      <c r="N96" s="1" t="s">
        <v>904</v>
      </c>
      <c r="O96" s="1" t="s">
        <v>152</v>
      </c>
      <c r="P96" s="1" t="s">
        <v>905</v>
      </c>
      <c r="S96" s="1" t="s">
        <v>118</v>
      </c>
      <c r="T96" s="1">
        <v>0</v>
      </c>
      <c r="U96" s="1" t="s">
        <v>71</v>
      </c>
      <c r="V96" s="1" t="s">
        <v>102</v>
      </c>
      <c r="W96" s="1" t="s">
        <v>103</v>
      </c>
      <c r="X96" s="1" t="s">
        <v>104</v>
      </c>
      <c r="Y96" s="1" t="s">
        <v>75</v>
      </c>
      <c r="Z96" s="1" t="s">
        <v>121</v>
      </c>
      <c r="AA96" s="1" t="s">
        <v>77</v>
      </c>
      <c r="AB96" s="1" t="s">
        <v>58</v>
      </c>
      <c r="AC96" s="1" t="s">
        <v>58</v>
      </c>
      <c r="AD96" s="1" t="s">
        <v>75</v>
      </c>
      <c r="AE96" s="1" t="s">
        <v>78</v>
      </c>
      <c r="AF96" s="1" t="s">
        <v>75</v>
      </c>
      <c r="AG96" s="1" t="s">
        <v>122</v>
      </c>
      <c r="AH96" s="1" t="s">
        <v>75</v>
      </c>
      <c r="AI96" s="1" t="s">
        <v>75</v>
      </c>
      <c r="AJ96" s="1" t="s">
        <v>58</v>
      </c>
      <c r="AL96" s="1" t="s">
        <v>124</v>
      </c>
      <c r="AM96" s="1" t="s">
        <v>58</v>
      </c>
      <c r="AN96" s="1" t="s">
        <v>82</v>
      </c>
      <c r="AO96" s="1" t="s">
        <v>58</v>
      </c>
      <c r="AP96" s="1" t="s">
        <v>82</v>
      </c>
      <c r="AQ96" s="1">
        <v>4</v>
      </c>
      <c r="AR96" s="1" t="s">
        <v>83</v>
      </c>
      <c r="AS96" s="1" t="s">
        <v>83</v>
      </c>
      <c r="AT96" s="1" t="s">
        <v>106</v>
      </c>
      <c r="AU96" s="1" t="s">
        <v>86</v>
      </c>
      <c r="AV96" s="1" t="s">
        <v>75</v>
      </c>
      <c r="AW96" s="1" t="s">
        <v>75</v>
      </c>
      <c r="AX96" s="1" t="s">
        <v>87</v>
      </c>
      <c r="AY96" s="1" t="s">
        <v>157</v>
      </c>
      <c r="BA96" s="1" t="s">
        <v>126</v>
      </c>
      <c r="BB96" s="1" t="s">
        <v>75</v>
      </c>
      <c r="BC96" s="1" t="s">
        <v>58</v>
      </c>
      <c r="BD96" s="1" t="s">
        <v>160</v>
      </c>
      <c r="BE96" s="1" t="s">
        <v>75</v>
      </c>
    </row>
    <row r="97" spans="1:58" ht="13" x14ac:dyDescent="0.3">
      <c r="A97" s="3">
        <v>45304.524428703706</v>
      </c>
      <c r="B97" s="1" t="s">
        <v>58</v>
      </c>
      <c r="C97" s="1" t="s">
        <v>506</v>
      </c>
      <c r="D97" s="1" t="s">
        <v>906</v>
      </c>
      <c r="E97" s="1">
        <v>35</v>
      </c>
      <c r="F97" s="1" t="s">
        <v>878</v>
      </c>
      <c r="G97" s="1" t="s">
        <v>239</v>
      </c>
      <c r="H97" s="1" t="s">
        <v>907</v>
      </c>
      <c r="I97" s="1" t="s">
        <v>64</v>
      </c>
      <c r="J97" s="1" t="s">
        <v>95</v>
      </c>
      <c r="K97" s="1" t="s">
        <v>75</v>
      </c>
      <c r="M97" s="1" t="s">
        <v>141</v>
      </c>
      <c r="N97" s="1" t="s">
        <v>908</v>
      </c>
      <c r="O97" s="1" t="s">
        <v>152</v>
      </c>
      <c r="P97" s="1" t="s">
        <v>235</v>
      </c>
      <c r="S97" s="1" t="s">
        <v>70</v>
      </c>
      <c r="T97" s="1">
        <v>0</v>
      </c>
      <c r="U97" s="1" t="s">
        <v>183</v>
      </c>
      <c r="V97" s="1" t="s">
        <v>102</v>
      </c>
      <c r="W97" s="1" t="s">
        <v>103</v>
      </c>
      <c r="X97" s="1" t="s">
        <v>104</v>
      </c>
      <c r="Y97" s="1" t="s">
        <v>58</v>
      </c>
      <c r="Z97" s="1" t="s">
        <v>121</v>
      </c>
      <c r="AA97" s="1" t="s">
        <v>190</v>
      </c>
      <c r="AB97" s="1" t="s">
        <v>58</v>
      </c>
      <c r="AC97" s="1" t="s">
        <v>58</v>
      </c>
      <c r="AD97" s="1" t="s">
        <v>58</v>
      </c>
      <c r="AE97" s="1" t="s">
        <v>143</v>
      </c>
      <c r="AF97" s="1" t="s">
        <v>75</v>
      </c>
      <c r="AG97" s="1" t="s">
        <v>78</v>
      </c>
      <c r="AH97" s="1" t="s">
        <v>58</v>
      </c>
      <c r="AI97" s="1" t="s">
        <v>58</v>
      </c>
      <c r="AJ97" s="1" t="s">
        <v>75</v>
      </c>
      <c r="AK97" s="1">
        <v>4</v>
      </c>
      <c r="AL97" s="1" t="s">
        <v>355</v>
      </c>
      <c r="AM97" s="1" t="s">
        <v>58</v>
      </c>
      <c r="AN97" s="1" t="s">
        <v>82</v>
      </c>
      <c r="AO97" s="1" t="s">
        <v>58</v>
      </c>
      <c r="AP97" s="1" t="s">
        <v>81</v>
      </c>
      <c r="AQ97" s="1">
        <v>4</v>
      </c>
      <c r="AR97" s="1" t="s">
        <v>83</v>
      </c>
      <c r="AS97" s="1" t="s">
        <v>83</v>
      </c>
      <c r="AT97" s="1" t="s">
        <v>106</v>
      </c>
      <c r="AU97" s="1" t="s">
        <v>86</v>
      </c>
      <c r="AV97" s="1" t="s">
        <v>58</v>
      </c>
      <c r="AW97" s="1" t="s">
        <v>75</v>
      </c>
      <c r="AX97" s="1" t="s">
        <v>198</v>
      </c>
      <c r="AY97" s="1" t="s">
        <v>621</v>
      </c>
      <c r="BA97" s="1" t="s">
        <v>128</v>
      </c>
      <c r="BB97" s="1" t="s">
        <v>75</v>
      </c>
      <c r="BC97" s="1" t="s">
        <v>58</v>
      </c>
      <c r="BD97" s="1" t="s">
        <v>148</v>
      </c>
      <c r="BE97" s="1" t="s">
        <v>75</v>
      </c>
    </row>
    <row r="98" spans="1:58" ht="13" x14ac:dyDescent="0.3">
      <c r="A98" s="3">
        <v>45304.535216469907</v>
      </c>
      <c r="B98" s="1" t="s">
        <v>58</v>
      </c>
      <c r="C98" s="1" t="s">
        <v>475</v>
      </c>
      <c r="D98" s="1" t="s">
        <v>909</v>
      </c>
      <c r="E98" s="1">
        <v>46</v>
      </c>
      <c r="F98" s="1" t="s">
        <v>522</v>
      </c>
      <c r="G98" s="1" t="s">
        <v>239</v>
      </c>
      <c r="H98" s="1" t="s">
        <v>531</v>
      </c>
      <c r="I98" s="1" t="s">
        <v>64</v>
      </c>
      <c r="J98" s="1" t="s">
        <v>95</v>
      </c>
      <c r="K98" s="1" t="s">
        <v>75</v>
      </c>
      <c r="M98" s="1" t="s">
        <v>66</v>
      </c>
      <c r="N98" s="1" t="s">
        <v>67</v>
      </c>
      <c r="O98" s="1" t="s">
        <v>152</v>
      </c>
      <c r="P98" s="1" t="s">
        <v>452</v>
      </c>
      <c r="S98" s="1" t="s">
        <v>70</v>
      </c>
      <c r="U98" s="1" t="s">
        <v>71</v>
      </c>
      <c r="V98" s="1" t="s">
        <v>102</v>
      </c>
      <c r="W98" s="1" t="s">
        <v>247</v>
      </c>
      <c r="X98" s="1" t="s">
        <v>74</v>
      </c>
      <c r="Y98" s="1" t="s">
        <v>75</v>
      </c>
      <c r="Z98" s="1" t="s">
        <v>121</v>
      </c>
      <c r="AA98" s="1" t="s">
        <v>77</v>
      </c>
      <c r="AB98" s="1" t="s">
        <v>75</v>
      </c>
      <c r="AC98" s="1" t="s">
        <v>75</v>
      </c>
      <c r="AD98" s="1" t="s">
        <v>75</v>
      </c>
      <c r="AE98" s="1" t="s">
        <v>78</v>
      </c>
      <c r="AF98" s="1" t="s">
        <v>75</v>
      </c>
      <c r="AG98" s="1" t="s">
        <v>122</v>
      </c>
      <c r="AH98" s="1" t="s">
        <v>58</v>
      </c>
      <c r="AI98" s="1" t="s">
        <v>58</v>
      </c>
      <c r="AJ98" s="1" t="s">
        <v>75</v>
      </c>
      <c r="AK98" s="1">
        <v>2</v>
      </c>
      <c r="AM98" s="1" t="s">
        <v>58</v>
      </c>
      <c r="AN98" s="1" t="s">
        <v>82</v>
      </c>
      <c r="AO98" s="1" t="s">
        <v>58</v>
      </c>
      <c r="AP98" s="1" t="s">
        <v>82</v>
      </c>
      <c r="AQ98" s="1">
        <v>3</v>
      </c>
      <c r="AR98" s="1" t="s">
        <v>155</v>
      </c>
      <c r="AS98" s="1" t="s">
        <v>83</v>
      </c>
      <c r="AT98" s="1" t="s">
        <v>106</v>
      </c>
      <c r="AU98" s="1" t="s">
        <v>86</v>
      </c>
      <c r="AV98" s="1" t="s">
        <v>75</v>
      </c>
      <c r="AW98" s="1" t="s">
        <v>75</v>
      </c>
      <c r="AX98" s="1" t="s">
        <v>87</v>
      </c>
      <c r="AY98" s="1" t="s">
        <v>407</v>
      </c>
      <c r="AZ98" s="1" t="s">
        <v>146</v>
      </c>
      <c r="BA98" s="1" t="s">
        <v>146</v>
      </c>
      <c r="BB98" s="1" t="s">
        <v>75</v>
      </c>
      <c r="BC98" s="1" t="s">
        <v>58</v>
      </c>
      <c r="BD98" s="1" t="s">
        <v>148</v>
      </c>
      <c r="BE98" s="1" t="s">
        <v>58</v>
      </c>
    </row>
    <row r="99" spans="1:58" ht="13" x14ac:dyDescent="0.3">
      <c r="A99" s="3">
        <v>45304.545584224536</v>
      </c>
      <c r="B99" s="1" t="s">
        <v>58</v>
      </c>
      <c r="C99" s="1" t="s">
        <v>475</v>
      </c>
      <c r="D99" s="1" t="s">
        <v>910</v>
      </c>
      <c r="E99" s="1">
        <v>37</v>
      </c>
      <c r="F99" s="1" t="s">
        <v>796</v>
      </c>
      <c r="G99" s="1" t="s">
        <v>239</v>
      </c>
      <c r="H99" s="1" t="s">
        <v>911</v>
      </c>
      <c r="I99" s="1" t="s">
        <v>94</v>
      </c>
      <c r="J99" s="1" t="s">
        <v>114</v>
      </c>
      <c r="K99" s="1" t="s">
        <v>58</v>
      </c>
      <c r="L99" s="1">
        <v>2</v>
      </c>
      <c r="M99" s="1" t="s">
        <v>141</v>
      </c>
      <c r="N99" s="1" t="s">
        <v>912</v>
      </c>
      <c r="O99" s="1" t="s">
        <v>152</v>
      </c>
      <c r="P99" s="1" t="s">
        <v>748</v>
      </c>
      <c r="S99" s="1" t="s">
        <v>118</v>
      </c>
      <c r="T99" s="1">
        <v>1</v>
      </c>
      <c r="U99" s="1" t="s">
        <v>71</v>
      </c>
      <c r="V99" s="1" t="s">
        <v>119</v>
      </c>
      <c r="W99" s="1" t="s">
        <v>120</v>
      </c>
      <c r="X99" s="1" t="s">
        <v>74</v>
      </c>
      <c r="Y99" s="1" t="s">
        <v>75</v>
      </c>
      <c r="Z99" s="1" t="s">
        <v>121</v>
      </c>
      <c r="AA99" s="1" t="s">
        <v>190</v>
      </c>
      <c r="AB99" s="1" t="s">
        <v>75</v>
      </c>
      <c r="AC99" s="1" t="s">
        <v>75</v>
      </c>
      <c r="AD99" s="1" t="s">
        <v>75</v>
      </c>
      <c r="AE99" s="1" t="s">
        <v>122</v>
      </c>
      <c r="AF99" s="1" t="s">
        <v>75</v>
      </c>
      <c r="AG99" s="1" t="s">
        <v>78</v>
      </c>
      <c r="AH99" s="1" t="s">
        <v>75</v>
      </c>
      <c r="AI99" s="1" t="s">
        <v>58</v>
      </c>
      <c r="AJ99" s="1" t="s">
        <v>58</v>
      </c>
      <c r="AK99" s="1">
        <v>2</v>
      </c>
      <c r="AL99" s="1" t="s">
        <v>80</v>
      </c>
      <c r="AM99" s="1" t="s">
        <v>58</v>
      </c>
      <c r="AN99" s="1" t="s">
        <v>191</v>
      </c>
      <c r="AO99" s="1" t="s">
        <v>75</v>
      </c>
      <c r="AP99" s="1" t="s">
        <v>81</v>
      </c>
      <c r="AQ99" s="1">
        <v>5</v>
      </c>
      <c r="AR99" s="1" t="s">
        <v>155</v>
      </c>
      <c r="AS99" s="1" t="s">
        <v>83</v>
      </c>
      <c r="AT99" s="1" t="s">
        <v>106</v>
      </c>
      <c r="AU99" s="1" t="s">
        <v>107</v>
      </c>
      <c r="AV99" s="1" t="s">
        <v>75</v>
      </c>
      <c r="AW99" s="1" t="s">
        <v>75</v>
      </c>
      <c r="AX99" s="1" t="s">
        <v>87</v>
      </c>
      <c r="AY99" s="1" t="s">
        <v>126</v>
      </c>
      <c r="AZ99" s="1" t="s">
        <v>913</v>
      </c>
      <c r="BA99" s="1" t="s">
        <v>913</v>
      </c>
      <c r="BB99" s="1" t="s">
        <v>75</v>
      </c>
      <c r="BC99" s="1" t="s">
        <v>58</v>
      </c>
      <c r="BD99" s="1" t="s">
        <v>173</v>
      </c>
      <c r="BE99" s="1" t="s">
        <v>75</v>
      </c>
    </row>
    <row r="100" spans="1:58" ht="13" x14ac:dyDescent="0.3">
      <c r="A100" s="3">
        <v>45304.566038055556</v>
      </c>
      <c r="B100" s="1" t="s">
        <v>58</v>
      </c>
      <c r="C100" s="1" t="s">
        <v>506</v>
      </c>
      <c r="D100" s="1" t="s">
        <v>914</v>
      </c>
      <c r="E100" s="1">
        <v>49</v>
      </c>
      <c r="F100" s="1" t="s">
        <v>720</v>
      </c>
      <c r="G100" s="1" t="s">
        <v>239</v>
      </c>
      <c r="H100" s="1" t="s">
        <v>915</v>
      </c>
      <c r="I100" s="1" t="s">
        <v>64</v>
      </c>
      <c r="J100" s="1" t="s">
        <v>114</v>
      </c>
      <c r="K100" s="1" t="s">
        <v>58</v>
      </c>
      <c r="L100" s="1">
        <v>2</v>
      </c>
      <c r="M100" s="1" t="s">
        <v>141</v>
      </c>
      <c r="N100" s="1" t="s">
        <v>916</v>
      </c>
      <c r="O100" s="1" t="s">
        <v>917</v>
      </c>
      <c r="S100" s="1" t="s">
        <v>118</v>
      </c>
      <c r="T100" s="1">
        <v>0</v>
      </c>
      <c r="U100" s="1" t="s">
        <v>71</v>
      </c>
      <c r="V100" s="1" t="s">
        <v>102</v>
      </c>
      <c r="W100" s="1" t="s">
        <v>120</v>
      </c>
      <c r="X100" s="1" t="s">
        <v>74</v>
      </c>
      <c r="Y100" s="1" t="s">
        <v>75</v>
      </c>
      <c r="Z100" s="1" t="s">
        <v>121</v>
      </c>
      <c r="AA100" s="1" t="s">
        <v>190</v>
      </c>
      <c r="AB100" s="1" t="s">
        <v>75</v>
      </c>
      <c r="AC100" s="1" t="s">
        <v>58</v>
      </c>
      <c r="AD100" s="1" t="s">
        <v>75</v>
      </c>
      <c r="AE100" s="1" t="s">
        <v>78</v>
      </c>
      <c r="AF100" s="1" t="s">
        <v>75</v>
      </c>
      <c r="AG100" s="1" t="s">
        <v>78</v>
      </c>
      <c r="AH100" s="1" t="s">
        <v>58</v>
      </c>
      <c r="AI100" s="1" t="s">
        <v>58</v>
      </c>
      <c r="AJ100" s="1" t="s">
        <v>75</v>
      </c>
      <c r="AK100" s="1">
        <v>4</v>
      </c>
      <c r="AL100" s="1" t="s">
        <v>133</v>
      </c>
      <c r="AM100" s="1" t="s">
        <v>58</v>
      </c>
      <c r="AN100" s="1" t="s">
        <v>82</v>
      </c>
      <c r="AO100" s="1" t="s">
        <v>58</v>
      </c>
      <c r="AP100" s="1" t="s">
        <v>82</v>
      </c>
      <c r="AQ100" s="1">
        <v>3</v>
      </c>
      <c r="AR100" s="1" t="s">
        <v>155</v>
      </c>
      <c r="AS100" s="1" t="s">
        <v>83</v>
      </c>
      <c r="AT100" s="1" t="s">
        <v>85</v>
      </c>
      <c r="AU100" s="1" t="s">
        <v>86</v>
      </c>
      <c r="AV100" s="1" t="s">
        <v>58</v>
      </c>
      <c r="AW100" s="1" t="s">
        <v>75</v>
      </c>
      <c r="AX100" s="1" t="s">
        <v>198</v>
      </c>
      <c r="AZ100" s="1" t="s">
        <v>918</v>
      </c>
      <c r="BA100" s="1" t="s">
        <v>146</v>
      </c>
      <c r="BB100" s="1" t="s">
        <v>58</v>
      </c>
      <c r="BC100" s="1" t="s">
        <v>58</v>
      </c>
      <c r="BD100" s="1" t="s">
        <v>148</v>
      </c>
      <c r="BE100" s="1" t="s">
        <v>58</v>
      </c>
      <c r="BF100" s="1" t="s">
        <v>919</v>
      </c>
    </row>
    <row r="101" spans="1:58" ht="13" x14ac:dyDescent="0.3">
      <c r="A101" s="3">
        <v>45306.394971423608</v>
      </c>
      <c r="B101" s="1" t="s">
        <v>58</v>
      </c>
      <c r="C101" s="1" t="s">
        <v>475</v>
      </c>
      <c r="D101" s="1" t="s">
        <v>920</v>
      </c>
      <c r="E101" s="1">
        <v>55</v>
      </c>
      <c r="F101" s="1" t="s">
        <v>796</v>
      </c>
      <c r="G101" s="1" t="s">
        <v>62</v>
      </c>
      <c r="H101" s="1" t="s">
        <v>797</v>
      </c>
      <c r="I101" s="1" t="s">
        <v>94</v>
      </c>
      <c r="J101" s="1" t="s">
        <v>140</v>
      </c>
      <c r="K101" s="1" t="s">
        <v>58</v>
      </c>
      <c r="L101" s="1">
        <v>2</v>
      </c>
      <c r="M101" s="1" t="s">
        <v>66</v>
      </c>
      <c r="N101" s="1" t="s">
        <v>67</v>
      </c>
      <c r="O101" s="1" t="s">
        <v>152</v>
      </c>
      <c r="P101" s="1" t="s">
        <v>921</v>
      </c>
      <c r="S101" s="1" t="s">
        <v>70</v>
      </c>
      <c r="T101" s="1">
        <v>0</v>
      </c>
      <c r="U101" s="1" t="s">
        <v>71</v>
      </c>
      <c r="V101" s="1" t="s">
        <v>102</v>
      </c>
      <c r="W101" s="1" t="s">
        <v>620</v>
      </c>
      <c r="X101" s="1" t="s">
        <v>74</v>
      </c>
      <c r="Y101" s="1" t="s">
        <v>58</v>
      </c>
      <c r="Z101" s="1" t="s">
        <v>121</v>
      </c>
      <c r="AA101" s="1" t="s">
        <v>190</v>
      </c>
      <c r="AB101" s="1" t="s">
        <v>58</v>
      </c>
      <c r="AC101" s="1" t="s">
        <v>58</v>
      </c>
      <c r="AD101" s="1" t="s">
        <v>75</v>
      </c>
      <c r="AE101" s="1" t="s">
        <v>78</v>
      </c>
      <c r="AF101" s="1" t="s">
        <v>75</v>
      </c>
      <c r="AG101" s="1" t="s">
        <v>78</v>
      </c>
      <c r="AH101" s="1" t="s">
        <v>58</v>
      </c>
      <c r="AI101" s="1" t="s">
        <v>58</v>
      </c>
      <c r="AJ101" s="1" t="s">
        <v>58</v>
      </c>
      <c r="AK101" s="1">
        <v>6</v>
      </c>
      <c r="AL101" s="1" t="s">
        <v>283</v>
      </c>
      <c r="AM101" s="1" t="s">
        <v>58</v>
      </c>
      <c r="AN101" s="1" t="s">
        <v>82</v>
      </c>
      <c r="AO101" s="1" t="s">
        <v>58</v>
      </c>
      <c r="AP101" s="1" t="s">
        <v>82</v>
      </c>
      <c r="AQ101" s="1">
        <v>5</v>
      </c>
      <c r="AR101" s="1" t="s">
        <v>83</v>
      </c>
      <c r="AS101" s="1" t="s">
        <v>83</v>
      </c>
      <c r="AT101" s="1" t="s">
        <v>106</v>
      </c>
      <c r="AU101" s="1" t="s">
        <v>125</v>
      </c>
      <c r="AV101" s="1" t="s">
        <v>75</v>
      </c>
      <c r="AW101" s="1" t="s">
        <v>75</v>
      </c>
      <c r="AX101" s="1" t="s">
        <v>87</v>
      </c>
      <c r="AY101" s="1" t="s">
        <v>389</v>
      </c>
      <c r="AZ101" s="1" t="s">
        <v>203</v>
      </c>
      <c r="BA101" s="1" t="s">
        <v>172</v>
      </c>
      <c r="BB101" s="1" t="s">
        <v>75</v>
      </c>
      <c r="BC101" s="1" t="s">
        <v>58</v>
      </c>
      <c r="BD101" s="1" t="s">
        <v>148</v>
      </c>
      <c r="BE101" s="1" t="s">
        <v>58</v>
      </c>
    </row>
    <row r="102" spans="1:58" ht="13" x14ac:dyDescent="0.3">
      <c r="A102" s="3">
        <v>45306.426846712959</v>
      </c>
      <c r="B102" s="1" t="s">
        <v>58</v>
      </c>
      <c r="C102" s="1" t="s">
        <v>475</v>
      </c>
      <c r="D102" s="1" t="s">
        <v>922</v>
      </c>
      <c r="F102" s="1" t="s">
        <v>720</v>
      </c>
      <c r="G102" s="1" t="s">
        <v>62</v>
      </c>
      <c r="H102" s="1" t="s">
        <v>923</v>
      </c>
      <c r="I102" s="1" t="s">
        <v>64</v>
      </c>
      <c r="J102" s="1" t="s">
        <v>114</v>
      </c>
      <c r="K102" s="1" t="s">
        <v>58</v>
      </c>
      <c r="L102" s="1">
        <v>2</v>
      </c>
      <c r="M102" s="1" t="s">
        <v>151</v>
      </c>
      <c r="N102" s="1" t="s">
        <v>67</v>
      </c>
      <c r="O102" s="1" t="s">
        <v>152</v>
      </c>
      <c r="P102" s="1" t="s">
        <v>924</v>
      </c>
      <c r="S102" s="1" t="s">
        <v>118</v>
      </c>
      <c r="T102" s="1" t="s">
        <v>100</v>
      </c>
      <c r="U102" s="1" t="s">
        <v>71</v>
      </c>
      <c r="V102" s="1" t="s">
        <v>102</v>
      </c>
      <c r="W102" s="1" t="s">
        <v>925</v>
      </c>
      <c r="X102" s="1" t="s">
        <v>74</v>
      </c>
      <c r="Y102" s="1" t="s">
        <v>58</v>
      </c>
      <c r="Z102" s="1" t="s">
        <v>121</v>
      </c>
      <c r="AA102" s="1" t="s">
        <v>77</v>
      </c>
      <c r="AB102" s="1" t="s">
        <v>58</v>
      </c>
      <c r="AC102" s="1" t="s">
        <v>58</v>
      </c>
      <c r="AD102" s="1" t="s">
        <v>75</v>
      </c>
      <c r="AE102" s="1" t="s">
        <v>78</v>
      </c>
      <c r="AF102" s="1" t="s">
        <v>75</v>
      </c>
      <c r="AG102" s="1" t="s">
        <v>78</v>
      </c>
      <c r="AH102" s="1" t="s">
        <v>58</v>
      </c>
      <c r="AI102" s="1" t="s">
        <v>58</v>
      </c>
      <c r="AJ102" s="1" t="s">
        <v>58</v>
      </c>
      <c r="AK102" s="1">
        <v>4</v>
      </c>
      <c r="AL102" s="1" t="s">
        <v>283</v>
      </c>
      <c r="AM102" s="1" t="s">
        <v>58</v>
      </c>
      <c r="AN102" s="1" t="s">
        <v>191</v>
      </c>
      <c r="AO102" s="1" t="s">
        <v>58</v>
      </c>
      <c r="AP102" s="1" t="s">
        <v>191</v>
      </c>
      <c r="AQ102" s="1">
        <v>5</v>
      </c>
      <c r="AR102" s="1" t="s">
        <v>83</v>
      </c>
      <c r="AS102" s="1" t="s">
        <v>155</v>
      </c>
      <c r="AT102" s="1" t="s">
        <v>106</v>
      </c>
      <c r="AU102" s="1" t="s">
        <v>107</v>
      </c>
      <c r="AV102" s="1" t="s">
        <v>58</v>
      </c>
      <c r="AW102" s="1" t="s">
        <v>75</v>
      </c>
      <c r="AX102" s="1" t="s">
        <v>87</v>
      </c>
      <c r="AY102" s="1" t="s">
        <v>126</v>
      </c>
      <c r="AZ102" s="1" t="s">
        <v>926</v>
      </c>
      <c r="BA102" s="1" t="s">
        <v>926</v>
      </c>
      <c r="BB102" s="1" t="s">
        <v>75</v>
      </c>
      <c r="BC102" s="1" t="s">
        <v>58</v>
      </c>
      <c r="BD102" s="1" t="s">
        <v>160</v>
      </c>
      <c r="BE102" s="1" t="s">
        <v>58</v>
      </c>
    </row>
    <row r="103" spans="1:58" ht="13" x14ac:dyDescent="0.3">
      <c r="A103" s="3">
        <v>45306.437368923609</v>
      </c>
      <c r="B103" s="1" t="s">
        <v>58</v>
      </c>
      <c r="C103" s="1" t="s">
        <v>506</v>
      </c>
      <c r="D103" s="1" t="s">
        <v>927</v>
      </c>
      <c r="E103" s="1">
        <v>67</v>
      </c>
      <c r="F103" s="1" t="s">
        <v>928</v>
      </c>
      <c r="G103" s="1" t="s">
        <v>62</v>
      </c>
      <c r="H103" s="1" t="s">
        <v>929</v>
      </c>
      <c r="I103" s="1" t="s">
        <v>64</v>
      </c>
      <c r="J103" s="1" t="s">
        <v>140</v>
      </c>
      <c r="K103" s="1" t="s">
        <v>58</v>
      </c>
      <c r="L103" s="1">
        <v>2</v>
      </c>
      <c r="M103" s="1" t="s">
        <v>151</v>
      </c>
      <c r="N103" s="1" t="s">
        <v>67</v>
      </c>
      <c r="O103" s="1" t="s">
        <v>98</v>
      </c>
      <c r="S103" s="1" t="s">
        <v>212</v>
      </c>
      <c r="U103" s="1" t="s">
        <v>71</v>
      </c>
      <c r="V103" s="1" t="s">
        <v>119</v>
      </c>
      <c r="W103" s="1" t="s">
        <v>168</v>
      </c>
      <c r="X103" s="1" t="s">
        <v>74</v>
      </c>
      <c r="Y103" s="1" t="s">
        <v>75</v>
      </c>
      <c r="Z103" s="1" t="s">
        <v>121</v>
      </c>
      <c r="AA103" s="1" t="s">
        <v>77</v>
      </c>
      <c r="AB103" s="1" t="s">
        <v>58</v>
      </c>
      <c r="AC103" s="1" t="s">
        <v>58</v>
      </c>
      <c r="AD103" s="1" t="s">
        <v>58</v>
      </c>
      <c r="AE103" s="1" t="s">
        <v>143</v>
      </c>
      <c r="AF103" s="1" t="s">
        <v>58</v>
      </c>
      <c r="AG103" s="1" t="s">
        <v>143</v>
      </c>
      <c r="AH103" s="1" t="s">
        <v>58</v>
      </c>
      <c r="AI103" s="1" t="s">
        <v>58</v>
      </c>
      <c r="AJ103" s="1" t="s">
        <v>58</v>
      </c>
      <c r="AK103" s="1" t="s">
        <v>930</v>
      </c>
      <c r="AL103" s="1" t="s">
        <v>124</v>
      </c>
      <c r="AM103" s="1" t="s">
        <v>58</v>
      </c>
      <c r="AN103" s="1" t="s">
        <v>82</v>
      </c>
      <c r="AO103" s="1" t="s">
        <v>58</v>
      </c>
      <c r="AP103" s="1" t="s">
        <v>81</v>
      </c>
      <c r="AQ103" s="1">
        <v>4</v>
      </c>
      <c r="AR103" s="1" t="s">
        <v>155</v>
      </c>
      <c r="AS103" s="1" t="s">
        <v>83</v>
      </c>
      <c r="AT103" s="1" t="s">
        <v>106</v>
      </c>
      <c r="AU103" s="1" t="s">
        <v>86</v>
      </c>
      <c r="AV103" s="1" t="s">
        <v>75</v>
      </c>
      <c r="AW103" s="1" t="s">
        <v>75</v>
      </c>
      <c r="AX103" s="1" t="s">
        <v>87</v>
      </c>
      <c r="AY103" s="1" t="s">
        <v>931</v>
      </c>
      <c r="AZ103" s="1" t="s">
        <v>932</v>
      </c>
      <c r="BA103" s="1" t="s">
        <v>146</v>
      </c>
      <c r="BB103" s="1" t="s">
        <v>75</v>
      </c>
      <c r="BC103" s="1" t="s">
        <v>58</v>
      </c>
      <c r="BD103" s="1" t="s">
        <v>148</v>
      </c>
      <c r="BE103" s="1" t="s">
        <v>58</v>
      </c>
      <c r="BF103" s="1" t="s">
        <v>933</v>
      </c>
    </row>
    <row r="104" spans="1:58" ht="13" x14ac:dyDescent="0.3">
      <c r="A104" s="3">
        <v>45306.445303715278</v>
      </c>
      <c r="B104" s="1" t="s">
        <v>58</v>
      </c>
      <c r="C104" s="1" t="s">
        <v>506</v>
      </c>
      <c r="D104" s="1" t="s">
        <v>934</v>
      </c>
      <c r="E104" s="1">
        <v>35</v>
      </c>
      <c r="F104" s="1" t="s">
        <v>846</v>
      </c>
      <c r="G104" s="1" t="s">
        <v>239</v>
      </c>
      <c r="H104" s="1" t="s">
        <v>935</v>
      </c>
      <c r="I104" s="1" t="s">
        <v>64</v>
      </c>
      <c r="J104" s="1" t="s">
        <v>95</v>
      </c>
      <c r="K104" s="1" t="s">
        <v>58</v>
      </c>
      <c r="L104" s="1" t="s">
        <v>96</v>
      </c>
      <c r="M104" s="1" t="s">
        <v>141</v>
      </c>
      <c r="N104" s="1" t="s">
        <v>67</v>
      </c>
      <c r="O104" s="1" t="s">
        <v>98</v>
      </c>
      <c r="S104" s="1" t="s">
        <v>118</v>
      </c>
      <c r="T104" s="1" t="s">
        <v>100</v>
      </c>
      <c r="U104" s="1" t="s">
        <v>71</v>
      </c>
      <c r="V104" s="1" t="s">
        <v>102</v>
      </c>
      <c r="W104" s="1" t="s">
        <v>103</v>
      </c>
      <c r="X104" s="1" t="s">
        <v>104</v>
      </c>
      <c r="Y104" s="1" t="s">
        <v>75</v>
      </c>
      <c r="Z104" s="1" t="s">
        <v>121</v>
      </c>
      <c r="AA104" s="1" t="s">
        <v>424</v>
      </c>
      <c r="AB104" s="1" t="s">
        <v>58</v>
      </c>
      <c r="AC104" s="1" t="s">
        <v>58</v>
      </c>
      <c r="AD104" s="1" t="s">
        <v>75</v>
      </c>
      <c r="AE104" s="1" t="s">
        <v>78</v>
      </c>
      <c r="AF104" s="1" t="s">
        <v>58</v>
      </c>
      <c r="AG104" s="1" t="s">
        <v>143</v>
      </c>
      <c r="AH104" s="1" t="s">
        <v>58</v>
      </c>
      <c r="AI104" s="1" t="s">
        <v>58</v>
      </c>
      <c r="AJ104" s="1" t="s">
        <v>58</v>
      </c>
      <c r="AK104" s="1" t="s">
        <v>936</v>
      </c>
      <c r="AL104" s="1" t="s">
        <v>124</v>
      </c>
      <c r="AM104" s="1" t="s">
        <v>58</v>
      </c>
      <c r="AN104" s="1" t="s">
        <v>191</v>
      </c>
      <c r="AO104" s="1" t="s">
        <v>58</v>
      </c>
      <c r="AP104" s="1" t="s">
        <v>191</v>
      </c>
      <c r="AQ104" s="1">
        <v>5</v>
      </c>
      <c r="AR104" s="1" t="s">
        <v>155</v>
      </c>
      <c r="AS104" s="1" t="s">
        <v>155</v>
      </c>
      <c r="AT104" s="1" t="s">
        <v>85</v>
      </c>
      <c r="AU104" s="1" t="s">
        <v>197</v>
      </c>
      <c r="AV104" s="1" t="s">
        <v>75</v>
      </c>
      <c r="AW104" s="1" t="s">
        <v>75</v>
      </c>
      <c r="AX104" s="1" t="s">
        <v>198</v>
      </c>
      <c r="AY104" s="1" t="s">
        <v>937</v>
      </c>
      <c r="BA104" s="1" t="s">
        <v>172</v>
      </c>
      <c r="BB104" s="1" t="s">
        <v>58</v>
      </c>
      <c r="BC104" s="1" t="s">
        <v>58</v>
      </c>
      <c r="BD104" s="1" t="s">
        <v>148</v>
      </c>
      <c r="BE104" s="1" t="s">
        <v>58</v>
      </c>
    </row>
    <row r="105" spans="1:58" ht="13" x14ac:dyDescent="0.3">
      <c r="A105" s="3">
        <v>45306.449067893518</v>
      </c>
      <c r="B105" s="1" t="s">
        <v>58</v>
      </c>
      <c r="C105" s="1" t="s">
        <v>486</v>
      </c>
      <c r="D105" s="1" t="s">
        <v>938</v>
      </c>
      <c r="E105" s="1">
        <v>27</v>
      </c>
      <c r="F105" s="1" t="s">
        <v>815</v>
      </c>
      <c r="G105" s="1" t="s">
        <v>239</v>
      </c>
      <c r="H105" s="1" t="s">
        <v>939</v>
      </c>
      <c r="I105" s="1" t="s">
        <v>94</v>
      </c>
      <c r="J105" s="1" t="s">
        <v>95</v>
      </c>
      <c r="K105" s="1" t="s">
        <v>75</v>
      </c>
      <c r="M105" s="1" t="s">
        <v>66</v>
      </c>
      <c r="N105" s="1" t="s">
        <v>601</v>
      </c>
      <c r="O105" s="1" t="s">
        <v>152</v>
      </c>
      <c r="P105" s="1" t="s">
        <v>940</v>
      </c>
      <c r="Q105" s="1" t="s">
        <v>941</v>
      </c>
      <c r="S105" s="1" t="s">
        <v>70</v>
      </c>
      <c r="U105" s="1" t="s">
        <v>183</v>
      </c>
      <c r="V105" s="1" t="s">
        <v>119</v>
      </c>
      <c r="W105" s="1" t="s">
        <v>776</v>
      </c>
      <c r="X105" s="1" t="s">
        <v>104</v>
      </c>
      <c r="Y105" s="1" t="s">
        <v>75</v>
      </c>
      <c r="Z105" s="1" t="s">
        <v>76</v>
      </c>
      <c r="AA105" s="1" t="s">
        <v>77</v>
      </c>
      <c r="AB105" s="1" t="s">
        <v>58</v>
      </c>
      <c r="AC105" s="1" t="s">
        <v>58</v>
      </c>
      <c r="AD105" s="1" t="s">
        <v>75</v>
      </c>
      <c r="AE105" s="1" t="s">
        <v>122</v>
      </c>
      <c r="AF105" s="1" t="s">
        <v>58</v>
      </c>
      <c r="AG105" s="1" t="s">
        <v>143</v>
      </c>
      <c r="AH105" s="1" t="s">
        <v>75</v>
      </c>
      <c r="AI105" s="1" t="s">
        <v>75</v>
      </c>
      <c r="AJ105" s="1" t="s">
        <v>58</v>
      </c>
      <c r="AK105" s="1">
        <v>4</v>
      </c>
      <c r="AL105" s="1" t="s">
        <v>133</v>
      </c>
      <c r="AM105" s="1" t="s">
        <v>58</v>
      </c>
      <c r="AN105" s="1" t="s">
        <v>82</v>
      </c>
      <c r="AO105" s="1" t="s">
        <v>58</v>
      </c>
      <c r="AP105" s="1" t="s">
        <v>82</v>
      </c>
      <c r="AQ105" s="1">
        <v>4</v>
      </c>
      <c r="AR105" s="1" t="s">
        <v>214</v>
      </c>
      <c r="AS105" s="1" t="s">
        <v>83</v>
      </c>
      <c r="AT105" s="1" t="s">
        <v>85</v>
      </c>
      <c r="AU105" s="1" t="s">
        <v>107</v>
      </c>
      <c r="AV105" s="1" t="s">
        <v>75</v>
      </c>
      <c r="AW105" s="1" t="s">
        <v>75</v>
      </c>
      <c r="AX105" s="1" t="s">
        <v>87</v>
      </c>
      <c r="AY105" s="1" t="s">
        <v>942</v>
      </c>
      <c r="AZ105" s="1" t="s">
        <v>185</v>
      </c>
      <c r="BA105" s="1" t="s">
        <v>172</v>
      </c>
      <c r="BB105" s="1" t="s">
        <v>75</v>
      </c>
      <c r="BC105" s="1" t="s">
        <v>58</v>
      </c>
      <c r="BD105" s="1" t="s">
        <v>943</v>
      </c>
      <c r="BE105" s="1" t="s">
        <v>75</v>
      </c>
      <c r="BF105" s="1" t="s">
        <v>944</v>
      </c>
    </row>
    <row r="106" spans="1:58" ht="13" x14ac:dyDescent="0.3">
      <c r="A106" s="3">
        <v>45306.464089444446</v>
      </c>
      <c r="B106" s="1" t="s">
        <v>58</v>
      </c>
      <c r="C106" s="1" t="s">
        <v>475</v>
      </c>
      <c r="D106" s="1" t="s">
        <v>945</v>
      </c>
      <c r="E106" s="1">
        <v>40</v>
      </c>
      <c r="F106" s="1" t="s">
        <v>555</v>
      </c>
      <c r="G106" s="1" t="s">
        <v>239</v>
      </c>
      <c r="H106" s="1" t="s">
        <v>946</v>
      </c>
      <c r="I106" s="1" t="s">
        <v>64</v>
      </c>
      <c r="J106" s="1" t="s">
        <v>95</v>
      </c>
      <c r="K106" s="1" t="s">
        <v>75</v>
      </c>
      <c r="M106" s="1" t="s">
        <v>66</v>
      </c>
      <c r="N106" s="1" t="s">
        <v>947</v>
      </c>
      <c r="O106" s="1" t="s">
        <v>152</v>
      </c>
      <c r="P106" s="1" t="s">
        <v>924</v>
      </c>
      <c r="S106" s="1" t="s">
        <v>212</v>
      </c>
      <c r="T106" s="1">
        <v>0</v>
      </c>
      <c r="U106" s="1" t="s">
        <v>71</v>
      </c>
      <c r="V106" s="1" t="s">
        <v>154</v>
      </c>
      <c r="W106" s="1" t="s">
        <v>103</v>
      </c>
      <c r="X106" s="1" t="s">
        <v>104</v>
      </c>
      <c r="Y106" s="1" t="s">
        <v>75</v>
      </c>
      <c r="Z106" s="1" t="s">
        <v>121</v>
      </c>
      <c r="AA106" s="1" t="s">
        <v>169</v>
      </c>
      <c r="AB106" s="1" t="s">
        <v>58</v>
      </c>
      <c r="AC106" s="1" t="s">
        <v>75</v>
      </c>
      <c r="AD106" s="1" t="s">
        <v>75</v>
      </c>
      <c r="AE106" s="1" t="s">
        <v>78</v>
      </c>
      <c r="AF106" s="1" t="s">
        <v>75</v>
      </c>
      <c r="AG106" s="1" t="s">
        <v>78</v>
      </c>
      <c r="AH106" s="1" t="s">
        <v>58</v>
      </c>
      <c r="AI106" s="1" t="s">
        <v>58</v>
      </c>
      <c r="AJ106" s="1" t="s">
        <v>75</v>
      </c>
      <c r="AK106" s="1">
        <v>1</v>
      </c>
      <c r="AL106" s="1" t="s">
        <v>124</v>
      </c>
      <c r="AM106" s="1" t="s">
        <v>58</v>
      </c>
      <c r="AN106" s="1" t="s">
        <v>191</v>
      </c>
      <c r="AO106" s="1" t="s">
        <v>58</v>
      </c>
      <c r="AP106" s="1" t="s">
        <v>81</v>
      </c>
      <c r="AQ106" s="1">
        <v>3</v>
      </c>
      <c r="AR106" s="1" t="s">
        <v>155</v>
      </c>
      <c r="AS106" s="1" t="s">
        <v>83</v>
      </c>
      <c r="AT106" s="1" t="s">
        <v>85</v>
      </c>
      <c r="AU106" s="1" t="s">
        <v>86</v>
      </c>
      <c r="AV106" s="1" t="s">
        <v>75</v>
      </c>
      <c r="AW106" s="1" t="s">
        <v>75</v>
      </c>
      <c r="AX106" s="1" t="s">
        <v>87</v>
      </c>
      <c r="AY106" s="1" t="s">
        <v>948</v>
      </c>
      <c r="AZ106" s="1" t="s">
        <v>949</v>
      </c>
      <c r="BA106" s="1" t="s">
        <v>949</v>
      </c>
      <c r="BB106" s="1" t="s">
        <v>75</v>
      </c>
      <c r="BC106" s="1" t="s">
        <v>58</v>
      </c>
      <c r="BD106" s="1" t="s">
        <v>148</v>
      </c>
      <c r="BE106" s="1" t="s">
        <v>58</v>
      </c>
    </row>
    <row r="107" spans="1:58" ht="13" x14ac:dyDescent="0.3">
      <c r="A107" s="3">
        <v>45306.486159270833</v>
      </c>
      <c r="B107" s="1" t="s">
        <v>58</v>
      </c>
      <c r="C107" s="1" t="s">
        <v>475</v>
      </c>
      <c r="D107" s="1" t="s">
        <v>950</v>
      </c>
      <c r="E107" s="1">
        <v>66</v>
      </c>
      <c r="F107" s="1" t="s">
        <v>666</v>
      </c>
      <c r="G107" s="1" t="s">
        <v>62</v>
      </c>
      <c r="H107" s="1" t="s">
        <v>830</v>
      </c>
      <c r="I107" s="1" t="s">
        <v>64</v>
      </c>
      <c r="J107" s="1" t="s">
        <v>95</v>
      </c>
      <c r="K107" s="1" t="s">
        <v>58</v>
      </c>
      <c r="L107" s="1">
        <v>1</v>
      </c>
      <c r="M107" s="1" t="s">
        <v>66</v>
      </c>
      <c r="N107" s="1" t="s">
        <v>699</v>
      </c>
      <c r="O107" s="1" t="s">
        <v>152</v>
      </c>
      <c r="P107" s="1" t="s">
        <v>672</v>
      </c>
      <c r="S107" s="1" t="s">
        <v>118</v>
      </c>
      <c r="T107" s="1">
        <v>1</v>
      </c>
      <c r="U107" s="1" t="s">
        <v>71</v>
      </c>
      <c r="V107" s="1" t="s">
        <v>769</v>
      </c>
      <c r="W107" s="1" t="s">
        <v>120</v>
      </c>
      <c r="X107" s="1" t="s">
        <v>74</v>
      </c>
      <c r="Y107" s="1" t="s">
        <v>75</v>
      </c>
      <c r="Z107" s="1" t="s">
        <v>121</v>
      </c>
      <c r="AA107" s="1" t="s">
        <v>77</v>
      </c>
      <c r="AB107" s="1" t="s">
        <v>75</v>
      </c>
      <c r="AC107" s="1" t="s">
        <v>58</v>
      </c>
      <c r="AD107" s="1" t="s">
        <v>75</v>
      </c>
      <c r="AE107" s="1" t="s">
        <v>78</v>
      </c>
      <c r="AF107" s="1" t="s">
        <v>75</v>
      </c>
      <c r="AG107" s="1" t="s">
        <v>78</v>
      </c>
      <c r="AH107" s="1" t="s">
        <v>58</v>
      </c>
      <c r="AI107" s="1" t="s">
        <v>58</v>
      </c>
      <c r="AJ107" s="1" t="s">
        <v>75</v>
      </c>
      <c r="AK107" s="1">
        <v>2</v>
      </c>
      <c r="AL107" s="1" t="s">
        <v>124</v>
      </c>
      <c r="AM107" s="1" t="s">
        <v>58</v>
      </c>
      <c r="AN107" s="1" t="s">
        <v>82</v>
      </c>
      <c r="AO107" s="1" t="s">
        <v>58</v>
      </c>
      <c r="AP107" s="1" t="s">
        <v>81</v>
      </c>
      <c r="AQ107" s="1">
        <v>3</v>
      </c>
      <c r="AR107" s="1" t="s">
        <v>83</v>
      </c>
      <c r="AS107" s="1" t="s">
        <v>83</v>
      </c>
      <c r="AT107" s="1" t="s">
        <v>106</v>
      </c>
      <c r="AU107" s="1" t="s">
        <v>86</v>
      </c>
      <c r="AV107" s="1" t="s">
        <v>75</v>
      </c>
      <c r="AW107" s="1" t="s">
        <v>75</v>
      </c>
      <c r="AX107" s="1" t="s">
        <v>87</v>
      </c>
      <c r="AY107" s="1" t="s">
        <v>126</v>
      </c>
      <c r="AZ107" s="1" t="s">
        <v>146</v>
      </c>
      <c r="BA107" s="1" t="s">
        <v>146</v>
      </c>
      <c r="BB107" s="1" t="s">
        <v>75</v>
      </c>
      <c r="BC107" s="1" t="s">
        <v>58</v>
      </c>
      <c r="BD107" s="1" t="s">
        <v>148</v>
      </c>
      <c r="BE107" s="1" t="s">
        <v>58</v>
      </c>
    </row>
    <row r="108" spans="1:58" ht="13" x14ac:dyDescent="0.3">
      <c r="A108" s="3">
        <v>45306.498323738429</v>
      </c>
      <c r="B108" s="1" t="s">
        <v>58</v>
      </c>
      <c r="C108" s="1" t="s">
        <v>486</v>
      </c>
      <c r="D108" s="1" t="s">
        <v>951</v>
      </c>
      <c r="E108" s="1">
        <v>59</v>
      </c>
      <c r="F108" s="1" t="s">
        <v>500</v>
      </c>
      <c r="G108" s="1" t="s">
        <v>62</v>
      </c>
      <c r="H108" s="1" t="s">
        <v>952</v>
      </c>
      <c r="I108" s="1" t="s">
        <v>64</v>
      </c>
      <c r="J108" s="1" t="s">
        <v>95</v>
      </c>
      <c r="K108" s="1" t="s">
        <v>75</v>
      </c>
      <c r="N108" s="1" t="s">
        <v>67</v>
      </c>
      <c r="O108" s="1" t="s">
        <v>152</v>
      </c>
      <c r="P108" s="1" t="s">
        <v>625</v>
      </c>
      <c r="S108" s="1" t="s">
        <v>953</v>
      </c>
      <c r="T108" s="1">
        <v>1</v>
      </c>
      <c r="U108" s="1" t="s">
        <v>954</v>
      </c>
      <c r="V108" s="1" t="s">
        <v>102</v>
      </c>
      <c r="W108" s="1" t="s">
        <v>120</v>
      </c>
      <c r="X108" s="1" t="s">
        <v>74</v>
      </c>
      <c r="Y108" s="1" t="s">
        <v>75</v>
      </c>
      <c r="Z108" s="1" t="s">
        <v>76</v>
      </c>
      <c r="AA108" s="1" t="s">
        <v>77</v>
      </c>
      <c r="AB108" s="1" t="s">
        <v>58</v>
      </c>
      <c r="AC108" s="1" t="s">
        <v>58</v>
      </c>
      <c r="AD108" s="1" t="s">
        <v>75</v>
      </c>
      <c r="AE108" s="1" t="s">
        <v>122</v>
      </c>
      <c r="AF108" s="1" t="s">
        <v>58</v>
      </c>
      <c r="AG108" s="1" t="s">
        <v>143</v>
      </c>
      <c r="AH108" s="1" t="s">
        <v>75</v>
      </c>
      <c r="AI108" s="1" t="s">
        <v>75</v>
      </c>
      <c r="AJ108" s="1" t="s">
        <v>75</v>
      </c>
      <c r="AK108" s="1">
        <v>3</v>
      </c>
      <c r="AL108" s="1" t="s">
        <v>80</v>
      </c>
      <c r="AM108" s="1" t="s">
        <v>58</v>
      </c>
      <c r="AN108" s="1" t="s">
        <v>82</v>
      </c>
      <c r="AO108" s="1" t="s">
        <v>58</v>
      </c>
      <c r="AP108" s="1" t="s">
        <v>82</v>
      </c>
      <c r="AQ108" s="1">
        <v>4</v>
      </c>
      <c r="AR108" s="1" t="s">
        <v>214</v>
      </c>
      <c r="AS108" s="1" t="s">
        <v>214</v>
      </c>
      <c r="AT108" s="1" t="s">
        <v>106</v>
      </c>
      <c r="AU108" s="1" t="s">
        <v>955</v>
      </c>
      <c r="AV108" s="1" t="s">
        <v>75</v>
      </c>
      <c r="AW108" s="1" t="s">
        <v>75</v>
      </c>
      <c r="AX108" s="1" t="s">
        <v>87</v>
      </c>
      <c r="AY108" s="1" t="s">
        <v>626</v>
      </c>
      <c r="AZ108" s="1" t="s">
        <v>370</v>
      </c>
      <c r="BA108" s="1" t="s">
        <v>370</v>
      </c>
      <c r="BB108" s="1" t="s">
        <v>75</v>
      </c>
      <c r="BC108" s="1" t="s">
        <v>58</v>
      </c>
      <c r="BD108" s="1" t="s">
        <v>148</v>
      </c>
      <c r="BE108" s="1" t="s">
        <v>58</v>
      </c>
      <c r="BF108" s="1" t="s">
        <v>956</v>
      </c>
    </row>
    <row r="109" spans="1:58" ht="13" x14ac:dyDescent="0.3">
      <c r="A109" s="3">
        <v>45306.503694131941</v>
      </c>
      <c r="B109" s="1" t="s">
        <v>58</v>
      </c>
      <c r="C109" s="1" t="s">
        <v>506</v>
      </c>
      <c r="D109" s="1" t="s">
        <v>957</v>
      </c>
      <c r="E109" s="1">
        <v>34</v>
      </c>
      <c r="F109" s="1" t="s">
        <v>720</v>
      </c>
      <c r="G109" s="1" t="s">
        <v>239</v>
      </c>
      <c r="H109" s="1" t="s">
        <v>958</v>
      </c>
      <c r="I109" s="1" t="s">
        <v>64</v>
      </c>
      <c r="J109" s="1" t="s">
        <v>95</v>
      </c>
      <c r="K109" s="1" t="s">
        <v>75</v>
      </c>
      <c r="M109" s="1" t="s">
        <v>959</v>
      </c>
      <c r="AE109" s="1" t="s">
        <v>122</v>
      </c>
      <c r="BF109" s="1" t="s">
        <v>960</v>
      </c>
    </row>
    <row r="110" spans="1:58" ht="13" x14ac:dyDescent="0.3">
      <c r="A110" s="3">
        <v>45306.510735960648</v>
      </c>
      <c r="B110" s="1" t="s">
        <v>58</v>
      </c>
      <c r="C110" s="1" t="s">
        <v>486</v>
      </c>
      <c r="D110" s="1" t="s">
        <v>961</v>
      </c>
      <c r="E110" s="1">
        <v>58</v>
      </c>
      <c r="F110" s="1" t="s">
        <v>720</v>
      </c>
      <c r="G110" s="1" t="s">
        <v>62</v>
      </c>
      <c r="H110" s="1" t="s">
        <v>923</v>
      </c>
      <c r="I110" s="1" t="s">
        <v>64</v>
      </c>
      <c r="J110" s="1" t="s">
        <v>140</v>
      </c>
      <c r="K110" s="1" t="s">
        <v>58</v>
      </c>
      <c r="L110" s="1" t="s">
        <v>96</v>
      </c>
      <c r="M110" s="1" t="s">
        <v>66</v>
      </c>
      <c r="N110" s="1" t="s">
        <v>403</v>
      </c>
      <c r="O110" s="1" t="s">
        <v>98</v>
      </c>
      <c r="S110" s="1" t="s">
        <v>99</v>
      </c>
      <c r="T110" s="1" t="s">
        <v>100</v>
      </c>
      <c r="U110" s="1" t="s">
        <v>189</v>
      </c>
      <c r="V110" s="1" t="s">
        <v>119</v>
      </c>
      <c r="W110" s="1" t="s">
        <v>120</v>
      </c>
      <c r="X110" s="1" t="s">
        <v>74</v>
      </c>
      <c r="Y110" s="1" t="s">
        <v>58</v>
      </c>
      <c r="Z110" s="1" t="s">
        <v>121</v>
      </c>
      <c r="AA110" s="1" t="s">
        <v>299</v>
      </c>
      <c r="AB110" s="1" t="s">
        <v>58</v>
      </c>
      <c r="AC110" s="1" t="s">
        <v>58</v>
      </c>
      <c r="AD110" s="1" t="s">
        <v>58</v>
      </c>
      <c r="AE110" s="1" t="s">
        <v>143</v>
      </c>
      <c r="AF110" s="1" t="s">
        <v>58</v>
      </c>
      <c r="AG110" s="1" t="s">
        <v>143</v>
      </c>
      <c r="AH110" s="1" t="s">
        <v>58</v>
      </c>
      <c r="AI110" s="1" t="s">
        <v>58</v>
      </c>
      <c r="AJ110" s="1" t="s">
        <v>58</v>
      </c>
      <c r="AK110" s="1">
        <v>12</v>
      </c>
      <c r="AL110" s="1" t="s">
        <v>229</v>
      </c>
      <c r="AM110" s="1" t="s">
        <v>58</v>
      </c>
      <c r="AN110" s="1" t="s">
        <v>191</v>
      </c>
      <c r="AO110" s="1" t="s">
        <v>58</v>
      </c>
      <c r="AP110" s="1" t="s">
        <v>191</v>
      </c>
      <c r="AQ110" s="1">
        <v>5</v>
      </c>
      <c r="AR110" s="1" t="s">
        <v>155</v>
      </c>
      <c r="AS110" s="1" t="s">
        <v>155</v>
      </c>
      <c r="AT110" s="1" t="s">
        <v>106</v>
      </c>
      <c r="AU110" s="1" t="s">
        <v>107</v>
      </c>
      <c r="AV110" s="1" t="s">
        <v>75</v>
      </c>
      <c r="AW110" s="1" t="s">
        <v>75</v>
      </c>
      <c r="AX110" s="1" t="s">
        <v>87</v>
      </c>
      <c r="AY110" s="1" t="s">
        <v>962</v>
      </c>
      <c r="AZ110" s="1" t="s">
        <v>963</v>
      </c>
      <c r="BA110" s="1" t="s">
        <v>963</v>
      </c>
      <c r="BB110" s="1" t="s">
        <v>75</v>
      </c>
      <c r="BC110" s="1" t="s">
        <v>58</v>
      </c>
      <c r="BD110" s="1" t="s">
        <v>148</v>
      </c>
      <c r="BE110" s="1" t="s">
        <v>58</v>
      </c>
    </row>
    <row r="111" spans="1:58" ht="13" x14ac:dyDescent="0.3">
      <c r="A111" s="3">
        <v>45306.51514570602</v>
      </c>
      <c r="B111" s="1" t="s">
        <v>58</v>
      </c>
      <c r="C111" s="1" t="s">
        <v>964</v>
      </c>
      <c r="D111" s="1" t="s">
        <v>964</v>
      </c>
      <c r="E111" s="1">
        <v>38</v>
      </c>
      <c r="F111" s="1" t="s">
        <v>61</v>
      </c>
      <c r="G111" s="1" t="s">
        <v>62</v>
      </c>
      <c r="H111" s="1" t="s">
        <v>965</v>
      </c>
      <c r="I111" s="1" t="s">
        <v>64</v>
      </c>
      <c r="J111" s="1" t="s">
        <v>95</v>
      </c>
      <c r="K111" s="1" t="s">
        <v>75</v>
      </c>
      <c r="M111" s="1" t="s">
        <v>66</v>
      </c>
      <c r="N111" s="1" t="s">
        <v>67</v>
      </c>
      <c r="O111" s="1" t="s">
        <v>152</v>
      </c>
      <c r="P111" s="1" t="s">
        <v>966</v>
      </c>
      <c r="S111" s="1" t="s">
        <v>118</v>
      </c>
      <c r="T111" s="1">
        <v>1</v>
      </c>
      <c r="U111" s="1" t="s">
        <v>101</v>
      </c>
      <c r="V111" s="1" t="s">
        <v>102</v>
      </c>
      <c r="W111" s="1" t="s">
        <v>272</v>
      </c>
      <c r="X111" s="1" t="s">
        <v>104</v>
      </c>
      <c r="Y111" s="1" t="s">
        <v>58</v>
      </c>
      <c r="Z111" s="1" t="s">
        <v>76</v>
      </c>
      <c r="AA111" s="1" t="s">
        <v>217</v>
      </c>
      <c r="AB111" s="1" t="s">
        <v>58</v>
      </c>
      <c r="AC111" s="1" t="s">
        <v>58</v>
      </c>
      <c r="AD111" s="1" t="s">
        <v>58</v>
      </c>
      <c r="AE111" s="1" t="s">
        <v>143</v>
      </c>
      <c r="AF111" s="1" t="s">
        <v>75</v>
      </c>
      <c r="AG111" s="1" t="s">
        <v>143</v>
      </c>
      <c r="AH111" s="1" t="s">
        <v>58</v>
      </c>
      <c r="AI111" s="1" t="s">
        <v>58</v>
      </c>
      <c r="AJ111" s="1" t="s">
        <v>58</v>
      </c>
      <c r="AL111" s="1" t="s">
        <v>105</v>
      </c>
      <c r="AM111" s="1" t="s">
        <v>58</v>
      </c>
      <c r="AN111" s="1" t="s">
        <v>191</v>
      </c>
      <c r="AO111" s="1" t="s">
        <v>58</v>
      </c>
      <c r="AP111" s="1" t="s">
        <v>191</v>
      </c>
      <c r="AQ111" s="1">
        <v>4</v>
      </c>
      <c r="AR111" s="1" t="s">
        <v>83</v>
      </c>
      <c r="AS111" s="1" t="s">
        <v>171</v>
      </c>
      <c r="AT111" s="1" t="s">
        <v>85</v>
      </c>
      <c r="AU111" s="1" t="s">
        <v>125</v>
      </c>
      <c r="AV111" s="1" t="s">
        <v>58</v>
      </c>
      <c r="AW111" s="1" t="s">
        <v>58</v>
      </c>
      <c r="AX111" s="1" t="s">
        <v>198</v>
      </c>
      <c r="AY111" s="1" t="s">
        <v>967</v>
      </c>
      <c r="AZ111" s="1" t="s">
        <v>968</v>
      </c>
      <c r="BA111" s="1" t="s">
        <v>146</v>
      </c>
      <c r="BB111" s="1" t="s">
        <v>75</v>
      </c>
      <c r="BC111" s="1" t="s">
        <v>58</v>
      </c>
      <c r="BD111" s="1" t="s">
        <v>218</v>
      </c>
      <c r="BE111" s="1" t="s">
        <v>58</v>
      </c>
    </row>
    <row r="112" spans="1:58" ht="13" x14ac:dyDescent="0.3">
      <c r="A112" s="3">
        <v>45306.550357256943</v>
      </c>
      <c r="B112" s="1" t="s">
        <v>58</v>
      </c>
      <c r="C112" s="1" t="s">
        <v>475</v>
      </c>
      <c r="D112" s="1" t="s">
        <v>969</v>
      </c>
      <c r="E112" s="1">
        <v>54</v>
      </c>
      <c r="F112" s="1" t="s">
        <v>522</v>
      </c>
      <c r="G112" s="1" t="s">
        <v>62</v>
      </c>
      <c r="H112" s="1" t="s">
        <v>970</v>
      </c>
      <c r="I112" s="1" t="s">
        <v>64</v>
      </c>
      <c r="J112" s="1" t="s">
        <v>114</v>
      </c>
      <c r="K112" s="1" t="s">
        <v>58</v>
      </c>
      <c r="L112" s="1" t="s">
        <v>96</v>
      </c>
      <c r="M112" s="1" t="s">
        <v>66</v>
      </c>
      <c r="N112" s="1" t="s">
        <v>67</v>
      </c>
      <c r="O112" s="1" t="s">
        <v>152</v>
      </c>
      <c r="P112" s="1" t="s">
        <v>971</v>
      </c>
      <c r="S112" s="1" t="s">
        <v>99</v>
      </c>
      <c r="T112" s="1">
        <v>0</v>
      </c>
      <c r="U112" s="1" t="s">
        <v>71</v>
      </c>
      <c r="V112" s="1" t="s">
        <v>102</v>
      </c>
      <c r="W112" s="1" t="s">
        <v>247</v>
      </c>
      <c r="X112" s="1" t="s">
        <v>74</v>
      </c>
      <c r="Y112" s="1" t="s">
        <v>75</v>
      </c>
      <c r="Z112" s="1" t="s">
        <v>121</v>
      </c>
      <c r="AA112" s="1" t="s">
        <v>77</v>
      </c>
      <c r="AB112" s="1" t="s">
        <v>75</v>
      </c>
      <c r="AC112" s="1" t="s">
        <v>58</v>
      </c>
      <c r="AD112" s="1" t="s">
        <v>75</v>
      </c>
      <c r="AE112" s="1" t="s">
        <v>78</v>
      </c>
      <c r="AF112" s="1" t="s">
        <v>75</v>
      </c>
      <c r="AG112" s="1" t="s">
        <v>78</v>
      </c>
      <c r="AH112" s="1" t="s">
        <v>58</v>
      </c>
      <c r="AI112" s="1" t="s">
        <v>58</v>
      </c>
      <c r="AJ112" s="1" t="s">
        <v>58</v>
      </c>
      <c r="AK112" s="1">
        <v>4</v>
      </c>
      <c r="AL112" s="1" t="s">
        <v>80</v>
      </c>
      <c r="AM112" s="1" t="s">
        <v>58</v>
      </c>
      <c r="AN112" s="1" t="s">
        <v>82</v>
      </c>
      <c r="AO112" s="1" t="s">
        <v>75</v>
      </c>
      <c r="AP112" s="1" t="s">
        <v>82</v>
      </c>
      <c r="AQ112" s="1">
        <v>3</v>
      </c>
      <c r="AR112" s="1" t="s">
        <v>83</v>
      </c>
      <c r="AS112" s="1" t="s">
        <v>83</v>
      </c>
      <c r="AT112" s="1" t="s">
        <v>85</v>
      </c>
      <c r="AU112" s="1" t="s">
        <v>86</v>
      </c>
      <c r="AV112" s="1" t="s">
        <v>75</v>
      </c>
      <c r="AW112" s="1" t="s">
        <v>75</v>
      </c>
      <c r="AX112" s="1" t="s">
        <v>87</v>
      </c>
      <c r="AY112" s="1" t="s">
        <v>389</v>
      </c>
      <c r="AZ112" s="1" t="s">
        <v>146</v>
      </c>
      <c r="BA112" s="1" t="s">
        <v>146</v>
      </c>
      <c r="BB112" s="1" t="s">
        <v>75</v>
      </c>
      <c r="BC112" s="1" t="s">
        <v>58</v>
      </c>
      <c r="BD112" s="1" t="s">
        <v>179</v>
      </c>
      <c r="BE112" s="1" t="s">
        <v>58</v>
      </c>
    </row>
    <row r="113" spans="1:58" ht="13" x14ac:dyDescent="0.3">
      <c r="A113" s="3">
        <v>45306.565986469912</v>
      </c>
      <c r="B113" s="1" t="s">
        <v>58</v>
      </c>
      <c r="C113" s="1" t="s">
        <v>589</v>
      </c>
      <c r="D113" s="1" t="s">
        <v>972</v>
      </c>
      <c r="E113" s="1">
        <v>51</v>
      </c>
      <c r="F113" s="1" t="s">
        <v>527</v>
      </c>
      <c r="G113" s="1" t="s">
        <v>62</v>
      </c>
      <c r="H113" s="1" t="s">
        <v>973</v>
      </c>
      <c r="I113" s="1" t="s">
        <v>94</v>
      </c>
      <c r="J113" s="1" t="s">
        <v>114</v>
      </c>
      <c r="K113" s="1" t="s">
        <v>75</v>
      </c>
      <c r="M113" s="1" t="s">
        <v>141</v>
      </c>
      <c r="N113" s="1" t="s">
        <v>67</v>
      </c>
      <c r="O113" s="1" t="s">
        <v>152</v>
      </c>
      <c r="P113" s="1" t="s">
        <v>974</v>
      </c>
      <c r="Q113" s="1" t="s">
        <v>290</v>
      </c>
      <c r="R113" s="1" t="s">
        <v>290</v>
      </c>
      <c r="S113" s="1" t="s">
        <v>70</v>
      </c>
      <c r="T113" s="1">
        <v>0</v>
      </c>
      <c r="U113" s="1" t="s">
        <v>71</v>
      </c>
      <c r="V113" s="1" t="s">
        <v>102</v>
      </c>
      <c r="W113" s="1" t="s">
        <v>103</v>
      </c>
      <c r="X113" s="1" t="s">
        <v>74</v>
      </c>
      <c r="Y113" s="1" t="s">
        <v>75</v>
      </c>
      <c r="Z113" s="1" t="s">
        <v>76</v>
      </c>
      <c r="AA113" s="1" t="s">
        <v>190</v>
      </c>
      <c r="AB113" s="1" t="s">
        <v>75</v>
      </c>
      <c r="AC113" s="1" t="s">
        <v>75</v>
      </c>
      <c r="AD113" s="1" t="s">
        <v>75</v>
      </c>
      <c r="AE113" s="1" t="s">
        <v>78</v>
      </c>
      <c r="AF113" s="1" t="s">
        <v>75</v>
      </c>
      <c r="AG113" s="1" t="s">
        <v>78</v>
      </c>
      <c r="AH113" s="1" t="s">
        <v>58</v>
      </c>
      <c r="AI113" s="1" t="s">
        <v>58</v>
      </c>
      <c r="AJ113" s="1" t="s">
        <v>58</v>
      </c>
      <c r="AK113" s="1">
        <v>1</v>
      </c>
      <c r="AL113" s="1" t="s">
        <v>283</v>
      </c>
      <c r="AM113" s="1" t="s">
        <v>58</v>
      </c>
      <c r="AN113" s="1" t="s">
        <v>82</v>
      </c>
      <c r="AO113" s="1" t="s">
        <v>58</v>
      </c>
      <c r="AP113" s="1" t="s">
        <v>82</v>
      </c>
      <c r="AQ113" s="1">
        <v>5</v>
      </c>
      <c r="AR113" s="1" t="s">
        <v>155</v>
      </c>
      <c r="AS113" s="1" t="s">
        <v>83</v>
      </c>
      <c r="AT113" s="1" t="s">
        <v>106</v>
      </c>
      <c r="AU113" s="1" t="s">
        <v>86</v>
      </c>
      <c r="AV113" s="1" t="s">
        <v>75</v>
      </c>
      <c r="AW113" s="1" t="s">
        <v>75</v>
      </c>
      <c r="AX113" s="1" t="s">
        <v>520</v>
      </c>
      <c r="AZ113" s="1" t="s">
        <v>185</v>
      </c>
      <c r="BA113" s="1" t="s">
        <v>128</v>
      </c>
      <c r="BB113" s="1" t="s">
        <v>75</v>
      </c>
      <c r="BC113" s="1" t="s">
        <v>58</v>
      </c>
      <c r="BD113" s="1" t="s">
        <v>148</v>
      </c>
      <c r="BE113" s="1" t="s">
        <v>58</v>
      </c>
    </row>
    <row r="114" spans="1:58" ht="13" x14ac:dyDescent="0.3">
      <c r="A114" s="3">
        <v>45306.580406307869</v>
      </c>
      <c r="B114" s="1" t="s">
        <v>58</v>
      </c>
      <c r="C114" s="1" t="s">
        <v>475</v>
      </c>
      <c r="D114" s="1" t="s">
        <v>975</v>
      </c>
      <c r="E114" s="1">
        <v>37</v>
      </c>
      <c r="F114" s="1" t="s">
        <v>869</v>
      </c>
      <c r="G114" s="1" t="s">
        <v>62</v>
      </c>
      <c r="H114" s="1" t="s">
        <v>976</v>
      </c>
      <c r="I114" s="1" t="s">
        <v>64</v>
      </c>
      <c r="J114" s="1" t="s">
        <v>95</v>
      </c>
      <c r="K114" s="1" t="s">
        <v>58</v>
      </c>
      <c r="L114" s="1">
        <v>1</v>
      </c>
      <c r="M114" s="1" t="s">
        <v>66</v>
      </c>
      <c r="N114" s="1" t="s">
        <v>67</v>
      </c>
      <c r="O114" s="1" t="s">
        <v>98</v>
      </c>
      <c r="S114" s="1" t="s">
        <v>70</v>
      </c>
      <c r="T114" s="1">
        <v>0</v>
      </c>
      <c r="U114" s="1" t="s">
        <v>71</v>
      </c>
      <c r="V114" s="1" t="s">
        <v>119</v>
      </c>
      <c r="W114" s="1" t="s">
        <v>120</v>
      </c>
      <c r="X114" s="1" t="s">
        <v>104</v>
      </c>
      <c r="Y114" s="1" t="s">
        <v>75</v>
      </c>
      <c r="Z114" s="1" t="s">
        <v>76</v>
      </c>
      <c r="AA114" s="1" t="s">
        <v>299</v>
      </c>
      <c r="AB114" s="1" t="s">
        <v>75</v>
      </c>
      <c r="AC114" s="1" t="s">
        <v>58</v>
      </c>
      <c r="AD114" s="1" t="s">
        <v>75</v>
      </c>
      <c r="AE114" s="1" t="s">
        <v>78</v>
      </c>
      <c r="AF114" s="1" t="s">
        <v>75</v>
      </c>
      <c r="AG114" s="1" t="s">
        <v>78</v>
      </c>
      <c r="AH114" s="1" t="s">
        <v>58</v>
      </c>
      <c r="AI114" s="1" t="s">
        <v>58</v>
      </c>
      <c r="AJ114" s="1" t="s">
        <v>58</v>
      </c>
      <c r="AK114" s="1">
        <v>24</v>
      </c>
      <c r="AL114" s="1" t="s">
        <v>80</v>
      </c>
      <c r="AM114" s="1" t="s">
        <v>58</v>
      </c>
      <c r="AN114" s="1" t="s">
        <v>191</v>
      </c>
      <c r="AO114" s="1" t="s">
        <v>75</v>
      </c>
      <c r="AP114" s="1" t="s">
        <v>82</v>
      </c>
      <c r="AQ114" s="1">
        <v>3</v>
      </c>
      <c r="AR114" s="1" t="s">
        <v>83</v>
      </c>
      <c r="AS114" s="1" t="s">
        <v>83</v>
      </c>
      <c r="AT114" s="1" t="s">
        <v>106</v>
      </c>
      <c r="AU114" s="1" t="s">
        <v>86</v>
      </c>
      <c r="AV114" s="1" t="s">
        <v>75</v>
      </c>
      <c r="AW114" s="1" t="s">
        <v>75</v>
      </c>
      <c r="AX114" s="1" t="s">
        <v>87</v>
      </c>
      <c r="AY114" s="1" t="s">
        <v>389</v>
      </c>
      <c r="AZ114" s="1" t="s">
        <v>203</v>
      </c>
      <c r="BA114" s="1" t="s">
        <v>146</v>
      </c>
      <c r="BB114" s="1" t="s">
        <v>75</v>
      </c>
      <c r="BC114" s="1" t="s">
        <v>58</v>
      </c>
      <c r="BD114" s="1" t="s">
        <v>148</v>
      </c>
      <c r="BE114" s="1" t="s">
        <v>58</v>
      </c>
    </row>
    <row r="115" spans="1:58" ht="13" x14ac:dyDescent="0.3">
      <c r="A115" s="3">
        <v>45306.580763506943</v>
      </c>
      <c r="B115" s="1" t="s">
        <v>58</v>
      </c>
      <c r="C115" s="1" t="s">
        <v>589</v>
      </c>
      <c r="D115" s="1" t="s">
        <v>977</v>
      </c>
      <c r="E115" s="1">
        <v>37</v>
      </c>
      <c r="F115" s="1" t="s">
        <v>666</v>
      </c>
      <c r="G115" s="1" t="s">
        <v>239</v>
      </c>
      <c r="H115" s="1" t="s">
        <v>689</v>
      </c>
      <c r="I115" s="1" t="s">
        <v>64</v>
      </c>
      <c r="J115" s="1" t="s">
        <v>95</v>
      </c>
      <c r="K115" s="1" t="s">
        <v>58</v>
      </c>
      <c r="L115" s="1">
        <v>1</v>
      </c>
      <c r="M115" s="1" t="s">
        <v>141</v>
      </c>
      <c r="N115" s="1" t="s">
        <v>978</v>
      </c>
      <c r="O115" s="1" t="s">
        <v>152</v>
      </c>
      <c r="P115" s="1" t="s">
        <v>979</v>
      </c>
      <c r="Q115" s="1" t="s">
        <v>290</v>
      </c>
      <c r="R115" s="1" t="s">
        <v>75</v>
      </c>
      <c r="S115" s="1" t="s">
        <v>99</v>
      </c>
      <c r="U115" s="1" t="s">
        <v>71</v>
      </c>
      <c r="V115" s="1" t="s">
        <v>102</v>
      </c>
      <c r="W115" s="1" t="s">
        <v>980</v>
      </c>
      <c r="Y115" s="1" t="s">
        <v>75</v>
      </c>
      <c r="Z115" s="1" t="s">
        <v>121</v>
      </c>
      <c r="AA115" s="1" t="s">
        <v>217</v>
      </c>
      <c r="AB115" s="1" t="s">
        <v>75</v>
      </c>
      <c r="AC115" s="1" t="s">
        <v>58</v>
      </c>
      <c r="AD115" s="1" t="s">
        <v>75</v>
      </c>
      <c r="AE115" s="1" t="s">
        <v>78</v>
      </c>
      <c r="AF115" s="1" t="s">
        <v>75</v>
      </c>
      <c r="AG115" s="1" t="s">
        <v>78</v>
      </c>
      <c r="AH115" s="1" t="s">
        <v>75</v>
      </c>
      <c r="AI115" s="1" t="s">
        <v>75</v>
      </c>
      <c r="AJ115" s="1" t="s">
        <v>75</v>
      </c>
      <c r="AK115" s="1">
        <v>0</v>
      </c>
      <c r="AL115" s="1" t="s">
        <v>981</v>
      </c>
      <c r="AM115" s="1" t="s">
        <v>58</v>
      </c>
      <c r="AN115" s="1" t="s">
        <v>191</v>
      </c>
      <c r="AO115" s="1" t="s">
        <v>58</v>
      </c>
      <c r="AP115" s="1" t="s">
        <v>82</v>
      </c>
      <c r="AQ115" s="1">
        <v>4</v>
      </c>
      <c r="AR115" s="1" t="s">
        <v>83</v>
      </c>
      <c r="AS115" s="1" t="s">
        <v>83</v>
      </c>
      <c r="AT115" s="1" t="s">
        <v>85</v>
      </c>
      <c r="AU115" s="1" t="s">
        <v>125</v>
      </c>
      <c r="AV115" s="1" t="s">
        <v>75</v>
      </c>
      <c r="AW115" s="1" t="s">
        <v>75</v>
      </c>
      <c r="AX115" s="1" t="s">
        <v>520</v>
      </c>
      <c r="AY115" s="1" t="s">
        <v>157</v>
      </c>
      <c r="BB115" s="1" t="s">
        <v>75</v>
      </c>
      <c r="BC115" s="1" t="s">
        <v>58</v>
      </c>
      <c r="BD115" s="1" t="s">
        <v>148</v>
      </c>
      <c r="BE115" s="1" t="s">
        <v>58</v>
      </c>
    </row>
    <row r="116" spans="1:58" ht="13" x14ac:dyDescent="0.3">
      <c r="A116" s="3">
        <v>45306.592819965277</v>
      </c>
      <c r="B116" s="1" t="s">
        <v>58</v>
      </c>
      <c r="C116" s="1" t="s">
        <v>589</v>
      </c>
      <c r="D116" s="1" t="s">
        <v>982</v>
      </c>
      <c r="E116" s="1">
        <v>48</v>
      </c>
      <c r="F116" s="1" t="s">
        <v>869</v>
      </c>
      <c r="G116" s="1" t="s">
        <v>62</v>
      </c>
      <c r="H116" s="1" t="s">
        <v>983</v>
      </c>
      <c r="I116" s="1" t="s">
        <v>94</v>
      </c>
      <c r="J116" s="1" t="s">
        <v>114</v>
      </c>
      <c r="K116" s="1" t="s">
        <v>75</v>
      </c>
      <c r="M116" s="1" t="s">
        <v>66</v>
      </c>
      <c r="N116" s="1" t="s">
        <v>984</v>
      </c>
      <c r="O116" s="1" t="s">
        <v>152</v>
      </c>
      <c r="P116" s="1" t="s">
        <v>117</v>
      </c>
      <c r="Q116" s="1" t="s">
        <v>290</v>
      </c>
      <c r="R116" s="1" t="s">
        <v>290</v>
      </c>
      <c r="S116" s="1" t="s">
        <v>118</v>
      </c>
      <c r="T116" s="1">
        <v>0</v>
      </c>
      <c r="U116" s="1" t="s">
        <v>71</v>
      </c>
      <c r="V116" s="1" t="s">
        <v>102</v>
      </c>
      <c r="W116" s="1" t="s">
        <v>103</v>
      </c>
      <c r="X116" s="1" t="s">
        <v>74</v>
      </c>
      <c r="Y116" s="1" t="s">
        <v>75</v>
      </c>
      <c r="Z116" s="1" t="s">
        <v>121</v>
      </c>
      <c r="AA116" s="1" t="s">
        <v>190</v>
      </c>
      <c r="AB116" s="1" t="s">
        <v>75</v>
      </c>
      <c r="AC116" s="1" t="s">
        <v>58</v>
      </c>
      <c r="AD116" s="1" t="s">
        <v>75</v>
      </c>
      <c r="AE116" s="1" t="s">
        <v>78</v>
      </c>
      <c r="AF116" s="1" t="s">
        <v>75</v>
      </c>
      <c r="AG116" s="1" t="s">
        <v>78</v>
      </c>
      <c r="AH116" s="1" t="s">
        <v>58</v>
      </c>
      <c r="AI116" s="1" t="s">
        <v>58</v>
      </c>
      <c r="AJ116" s="1" t="s">
        <v>58</v>
      </c>
      <c r="AK116" s="1">
        <v>2</v>
      </c>
      <c r="AL116" s="1" t="s">
        <v>80</v>
      </c>
      <c r="AM116" s="1" t="s">
        <v>58</v>
      </c>
      <c r="AN116" s="1" t="s">
        <v>82</v>
      </c>
      <c r="AO116" s="1" t="s">
        <v>75</v>
      </c>
      <c r="AP116" s="1" t="s">
        <v>81</v>
      </c>
      <c r="AQ116" s="1">
        <v>4</v>
      </c>
      <c r="AR116" s="1" t="s">
        <v>214</v>
      </c>
      <c r="AS116" s="1" t="s">
        <v>83</v>
      </c>
      <c r="AT116" s="1" t="s">
        <v>106</v>
      </c>
      <c r="AU116" s="1" t="s">
        <v>86</v>
      </c>
      <c r="AV116" s="1" t="s">
        <v>75</v>
      </c>
      <c r="AW116" s="1" t="s">
        <v>75</v>
      </c>
      <c r="AX116" s="1" t="s">
        <v>520</v>
      </c>
      <c r="AY116" s="1" t="s">
        <v>126</v>
      </c>
      <c r="AZ116" s="1" t="s">
        <v>185</v>
      </c>
      <c r="BA116" s="1" t="s">
        <v>985</v>
      </c>
      <c r="BB116" s="1" t="s">
        <v>75</v>
      </c>
      <c r="BC116" s="1" t="s">
        <v>58</v>
      </c>
      <c r="BD116" s="1" t="s">
        <v>179</v>
      </c>
      <c r="BE116" s="1" t="s">
        <v>58</v>
      </c>
    </row>
    <row r="117" spans="1:58" ht="13" x14ac:dyDescent="0.3">
      <c r="A117" s="3">
        <v>45306.596029942128</v>
      </c>
      <c r="B117" s="1" t="s">
        <v>58</v>
      </c>
      <c r="C117" s="1" t="s">
        <v>475</v>
      </c>
      <c r="D117" s="1" t="s">
        <v>986</v>
      </c>
      <c r="E117" s="1">
        <v>42</v>
      </c>
      <c r="F117" s="1" t="s">
        <v>666</v>
      </c>
      <c r="G117" s="1" t="s">
        <v>62</v>
      </c>
      <c r="H117" s="1" t="s">
        <v>830</v>
      </c>
      <c r="I117" s="1" t="s">
        <v>64</v>
      </c>
      <c r="J117" s="1" t="s">
        <v>114</v>
      </c>
      <c r="K117" s="1" t="s">
        <v>58</v>
      </c>
      <c r="L117" s="1">
        <v>1</v>
      </c>
      <c r="M117" s="1" t="s">
        <v>141</v>
      </c>
      <c r="N117" s="1" t="s">
        <v>262</v>
      </c>
      <c r="O117" s="1" t="s">
        <v>98</v>
      </c>
      <c r="S117" s="1" t="s">
        <v>118</v>
      </c>
      <c r="T117" s="1">
        <v>0</v>
      </c>
      <c r="U117" s="1" t="s">
        <v>71</v>
      </c>
      <c r="V117" s="1" t="s">
        <v>102</v>
      </c>
      <c r="W117" s="1" t="s">
        <v>247</v>
      </c>
      <c r="X117" s="1" t="s">
        <v>74</v>
      </c>
      <c r="Y117" s="1" t="s">
        <v>75</v>
      </c>
      <c r="Z117" s="1" t="s">
        <v>121</v>
      </c>
      <c r="AA117" s="1" t="s">
        <v>190</v>
      </c>
      <c r="AB117" s="1" t="s">
        <v>75</v>
      </c>
      <c r="AC117" s="1" t="s">
        <v>75</v>
      </c>
      <c r="AD117" s="1" t="s">
        <v>75</v>
      </c>
      <c r="AE117" s="1" t="s">
        <v>122</v>
      </c>
      <c r="AF117" s="1" t="s">
        <v>75</v>
      </c>
      <c r="AG117" s="1" t="s">
        <v>122</v>
      </c>
      <c r="AH117" s="1" t="s">
        <v>75</v>
      </c>
      <c r="AI117" s="1" t="s">
        <v>75</v>
      </c>
      <c r="AJ117" s="1" t="s">
        <v>58</v>
      </c>
      <c r="AK117" s="1">
        <v>1</v>
      </c>
      <c r="AL117" s="1" t="s">
        <v>170</v>
      </c>
      <c r="AM117" s="1" t="s">
        <v>58</v>
      </c>
      <c r="AN117" s="1" t="s">
        <v>191</v>
      </c>
      <c r="AO117" s="1" t="s">
        <v>58</v>
      </c>
      <c r="AP117" s="1" t="s">
        <v>191</v>
      </c>
      <c r="AQ117" s="1">
        <v>5</v>
      </c>
      <c r="AR117" s="1" t="s">
        <v>83</v>
      </c>
      <c r="AS117" s="1" t="s">
        <v>83</v>
      </c>
      <c r="AT117" s="1" t="s">
        <v>85</v>
      </c>
      <c r="AU117" s="1" t="s">
        <v>107</v>
      </c>
      <c r="AV117" s="1" t="s">
        <v>75</v>
      </c>
      <c r="AW117" s="1" t="s">
        <v>75</v>
      </c>
      <c r="AX117" s="1" t="s">
        <v>87</v>
      </c>
      <c r="AY117" s="1" t="s">
        <v>244</v>
      </c>
      <c r="AZ117" s="1" t="s">
        <v>146</v>
      </c>
      <c r="BA117" s="1" t="s">
        <v>146</v>
      </c>
      <c r="BB117" s="1" t="s">
        <v>75</v>
      </c>
      <c r="BC117" s="1" t="s">
        <v>58</v>
      </c>
      <c r="BD117" s="1" t="s">
        <v>148</v>
      </c>
      <c r="BE117" s="1" t="s">
        <v>58</v>
      </c>
    </row>
    <row r="118" spans="1:58" ht="13" x14ac:dyDescent="0.3">
      <c r="A118" s="3">
        <v>45306.630084131946</v>
      </c>
      <c r="B118" s="1" t="s">
        <v>58</v>
      </c>
      <c r="C118" s="1" t="s">
        <v>486</v>
      </c>
      <c r="D118" s="1" t="s">
        <v>987</v>
      </c>
      <c r="E118" s="1">
        <v>35</v>
      </c>
      <c r="F118" s="1" t="s">
        <v>666</v>
      </c>
      <c r="G118" s="1" t="s">
        <v>62</v>
      </c>
      <c r="H118" s="1" t="s">
        <v>830</v>
      </c>
      <c r="I118" s="1" t="s">
        <v>64</v>
      </c>
      <c r="J118" s="1" t="s">
        <v>114</v>
      </c>
      <c r="K118" s="1" t="s">
        <v>75</v>
      </c>
      <c r="M118" s="1" t="s">
        <v>66</v>
      </c>
      <c r="N118" s="1" t="s">
        <v>67</v>
      </c>
      <c r="O118" s="1" t="s">
        <v>152</v>
      </c>
      <c r="P118" s="1" t="s">
        <v>865</v>
      </c>
      <c r="S118" s="1" t="s">
        <v>118</v>
      </c>
      <c r="U118" s="1" t="s">
        <v>183</v>
      </c>
      <c r="V118" s="1" t="s">
        <v>102</v>
      </c>
      <c r="W118" s="1" t="s">
        <v>120</v>
      </c>
      <c r="X118" s="1" t="s">
        <v>74</v>
      </c>
      <c r="Y118" s="1" t="s">
        <v>75</v>
      </c>
      <c r="Z118" s="1" t="s">
        <v>121</v>
      </c>
      <c r="AA118" s="1" t="s">
        <v>190</v>
      </c>
      <c r="AB118" s="1" t="s">
        <v>58</v>
      </c>
      <c r="AC118" s="1" t="s">
        <v>75</v>
      </c>
      <c r="AE118" s="1" t="s">
        <v>122</v>
      </c>
      <c r="AF118" s="1" t="s">
        <v>75</v>
      </c>
      <c r="AG118" s="1" t="s">
        <v>122</v>
      </c>
      <c r="AH118" s="1" t="s">
        <v>75</v>
      </c>
      <c r="AI118" s="1" t="s">
        <v>75</v>
      </c>
      <c r="AJ118" s="1" t="s">
        <v>58</v>
      </c>
      <c r="AK118" s="1">
        <v>3</v>
      </c>
      <c r="AL118" s="1" t="s">
        <v>229</v>
      </c>
      <c r="AM118" s="1" t="s">
        <v>58</v>
      </c>
      <c r="AN118" s="1" t="s">
        <v>82</v>
      </c>
      <c r="AO118" s="1" t="s">
        <v>58</v>
      </c>
      <c r="AP118" s="1" t="s">
        <v>82</v>
      </c>
      <c r="AQ118" s="1">
        <v>3</v>
      </c>
      <c r="AR118" s="1" t="s">
        <v>83</v>
      </c>
      <c r="AS118" s="1" t="s">
        <v>83</v>
      </c>
      <c r="AT118" s="1" t="s">
        <v>85</v>
      </c>
      <c r="AU118" s="1" t="s">
        <v>988</v>
      </c>
      <c r="AV118" s="1" t="s">
        <v>75</v>
      </c>
      <c r="AW118" s="1" t="s">
        <v>75</v>
      </c>
      <c r="AX118" s="1" t="s">
        <v>87</v>
      </c>
      <c r="AY118" s="1" t="s">
        <v>989</v>
      </c>
      <c r="AZ118" s="1" t="s">
        <v>989</v>
      </c>
      <c r="BA118" s="1" t="s">
        <v>989</v>
      </c>
      <c r="BB118" s="1" t="s">
        <v>75</v>
      </c>
      <c r="BC118" s="1" t="s">
        <v>58</v>
      </c>
      <c r="BD118" s="1" t="s">
        <v>990</v>
      </c>
      <c r="BE118" s="1" t="s">
        <v>75</v>
      </c>
    </row>
    <row r="119" spans="1:58" ht="13" x14ac:dyDescent="0.3">
      <c r="A119" s="3">
        <v>45306.632797256942</v>
      </c>
      <c r="B119" s="1" t="s">
        <v>58</v>
      </c>
      <c r="C119" s="1" t="s">
        <v>506</v>
      </c>
      <c r="D119" s="1" t="s">
        <v>991</v>
      </c>
      <c r="E119" s="1">
        <v>46</v>
      </c>
      <c r="F119" s="1" t="s">
        <v>846</v>
      </c>
      <c r="G119" s="1" t="s">
        <v>239</v>
      </c>
      <c r="H119" s="1" t="s">
        <v>992</v>
      </c>
      <c r="I119" s="1" t="s">
        <v>64</v>
      </c>
      <c r="J119" s="1" t="s">
        <v>140</v>
      </c>
      <c r="K119" s="1" t="s">
        <v>58</v>
      </c>
      <c r="L119" s="1" t="s">
        <v>96</v>
      </c>
      <c r="M119" s="1" t="s">
        <v>141</v>
      </c>
      <c r="N119" s="1" t="s">
        <v>993</v>
      </c>
      <c r="O119" s="1" t="s">
        <v>98</v>
      </c>
      <c r="S119" s="1" t="s">
        <v>212</v>
      </c>
      <c r="T119" s="1">
        <v>0</v>
      </c>
      <c r="U119" s="1" t="s">
        <v>71</v>
      </c>
      <c r="V119" s="1" t="s">
        <v>102</v>
      </c>
      <c r="W119" s="1" t="s">
        <v>364</v>
      </c>
      <c r="Z119" s="1" t="s">
        <v>121</v>
      </c>
      <c r="AA119" s="1" t="s">
        <v>190</v>
      </c>
      <c r="AB119" s="1" t="s">
        <v>75</v>
      </c>
      <c r="AC119" s="1" t="s">
        <v>58</v>
      </c>
      <c r="AD119" s="1" t="s">
        <v>75</v>
      </c>
      <c r="AE119" s="1" t="s">
        <v>78</v>
      </c>
      <c r="AF119" s="1" t="s">
        <v>75</v>
      </c>
      <c r="AG119" s="1" t="s">
        <v>78</v>
      </c>
      <c r="AH119" s="1" t="s">
        <v>58</v>
      </c>
      <c r="AI119" s="1" t="s">
        <v>58</v>
      </c>
      <c r="AJ119" s="1" t="s">
        <v>75</v>
      </c>
      <c r="AL119" s="1" t="s">
        <v>124</v>
      </c>
      <c r="AM119" s="1" t="s">
        <v>58</v>
      </c>
      <c r="AN119" s="1" t="s">
        <v>82</v>
      </c>
      <c r="AO119" s="1" t="s">
        <v>75</v>
      </c>
      <c r="AQ119" s="1">
        <v>3</v>
      </c>
      <c r="AR119" s="1" t="s">
        <v>83</v>
      </c>
      <c r="AS119" s="1" t="s">
        <v>83</v>
      </c>
      <c r="AT119" s="1" t="s">
        <v>85</v>
      </c>
      <c r="AU119" s="1" t="s">
        <v>107</v>
      </c>
      <c r="AV119" s="1" t="s">
        <v>75</v>
      </c>
      <c r="AW119" s="1" t="s">
        <v>75</v>
      </c>
      <c r="AX119" s="1" t="s">
        <v>87</v>
      </c>
      <c r="AY119" s="1" t="s">
        <v>126</v>
      </c>
      <c r="AZ119" s="1" t="s">
        <v>146</v>
      </c>
      <c r="BA119" s="1" t="s">
        <v>172</v>
      </c>
      <c r="BB119" s="1" t="s">
        <v>58</v>
      </c>
      <c r="BC119" s="1" t="s">
        <v>58</v>
      </c>
      <c r="BD119" s="1" t="s">
        <v>148</v>
      </c>
      <c r="BE119" s="1" t="s">
        <v>58</v>
      </c>
      <c r="BF119" s="1" t="s">
        <v>994</v>
      </c>
    </row>
    <row r="120" spans="1:58" ht="13" x14ac:dyDescent="0.3">
      <c r="A120" s="3">
        <v>45306.645413935184</v>
      </c>
      <c r="B120" s="1" t="s">
        <v>58</v>
      </c>
      <c r="C120" s="1" t="s">
        <v>575</v>
      </c>
      <c r="D120" s="1" t="s">
        <v>995</v>
      </c>
      <c r="E120" s="1">
        <v>46</v>
      </c>
      <c r="F120" s="1" t="s">
        <v>559</v>
      </c>
      <c r="G120" s="1" t="s">
        <v>62</v>
      </c>
      <c r="H120" s="1" t="s">
        <v>766</v>
      </c>
      <c r="I120" s="1" t="s">
        <v>64</v>
      </c>
      <c r="J120" s="1" t="s">
        <v>95</v>
      </c>
      <c r="K120" s="1" t="s">
        <v>58</v>
      </c>
      <c r="L120" s="1">
        <v>1</v>
      </c>
      <c r="M120" s="1" t="s">
        <v>141</v>
      </c>
      <c r="N120" s="1" t="s">
        <v>67</v>
      </c>
      <c r="O120" s="1" t="s">
        <v>68</v>
      </c>
      <c r="P120" s="1" t="s">
        <v>996</v>
      </c>
      <c r="Q120" s="1" t="s">
        <v>997</v>
      </c>
      <c r="U120" s="1" t="s">
        <v>189</v>
      </c>
      <c r="V120" s="1" t="s">
        <v>119</v>
      </c>
      <c r="W120" s="1" t="s">
        <v>103</v>
      </c>
      <c r="X120" s="1" t="s">
        <v>74</v>
      </c>
      <c r="Y120" s="1" t="s">
        <v>75</v>
      </c>
      <c r="Z120" s="1" t="s">
        <v>76</v>
      </c>
      <c r="AA120" s="1" t="s">
        <v>299</v>
      </c>
      <c r="AB120" s="1" t="s">
        <v>58</v>
      </c>
      <c r="AC120" s="1" t="s">
        <v>58</v>
      </c>
      <c r="AD120" s="1" t="s">
        <v>75</v>
      </c>
      <c r="AE120" s="1" t="s">
        <v>78</v>
      </c>
      <c r="AF120" s="1" t="s">
        <v>75</v>
      </c>
      <c r="AG120" s="1" t="s">
        <v>78</v>
      </c>
      <c r="AH120" s="1" t="s">
        <v>58</v>
      </c>
      <c r="AI120" s="1" t="s">
        <v>58</v>
      </c>
      <c r="AJ120" s="1" t="s">
        <v>58</v>
      </c>
      <c r="AK120" s="1" t="s">
        <v>998</v>
      </c>
      <c r="AL120" s="1">
        <v>1800</v>
      </c>
      <c r="AM120" s="1" t="s">
        <v>58</v>
      </c>
      <c r="AN120" s="1" t="s">
        <v>81</v>
      </c>
      <c r="AO120" s="1" t="s">
        <v>58</v>
      </c>
      <c r="AP120" s="1" t="s">
        <v>81</v>
      </c>
      <c r="AQ120" s="1">
        <v>2</v>
      </c>
      <c r="AR120" s="1" t="s">
        <v>214</v>
      </c>
      <c r="AS120" s="1" t="s">
        <v>214</v>
      </c>
      <c r="AT120" s="1" t="s">
        <v>85</v>
      </c>
      <c r="AU120" s="1" t="s">
        <v>125</v>
      </c>
      <c r="AV120" s="1" t="s">
        <v>75</v>
      </c>
      <c r="AW120" s="1" t="s">
        <v>75</v>
      </c>
      <c r="AX120" s="1" t="s">
        <v>87</v>
      </c>
      <c r="AY120" s="1" t="s">
        <v>640</v>
      </c>
      <c r="AZ120" s="1" t="s">
        <v>146</v>
      </c>
      <c r="BA120" s="1" t="s">
        <v>146</v>
      </c>
      <c r="BB120" s="1" t="s">
        <v>75</v>
      </c>
      <c r="BC120" s="1" t="s">
        <v>58</v>
      </c>
      <c r="BD120" s="1" t="s">
        <v>173</v>
      </c>
      <c r="BE120" s="1" t="s">
        <v>58</v>
      </c>
    </row>
    <row r="121" spans="1:58" ht="13" x14ac:dyDescent="0.3">
      <c r="A121" s="3">
        <v>45306.650917824074</v>
      </c>
      <c r="B121" s="1" t="s">
        <v>58</v>
      </c>
      <c r="C121" s="1" t="s">
        <v>589</v>
      </c>
      <c r="D121" s="1" t="s">
        <v>999</v>
      </c>
      <c r="E121" s="1">
        <v>52</v>
      </c>
      <c r="F121" s="1" t="s">
        <v>771</v>
      </c>
      <c r="G121" s="1" t="s">
        <v>62</v>
      </c>
      <c r="H121" s="1" t="s">
        <v>1000</v>
      </c>
      <c r="I121" s="1" t="s">
        <v>64</v>
      </c>
      <c r="J121" s="1" t="s">
        <v>95</v>
      </c>
      <c r="K121" s="1" t="s">
        <v>58</v>
      </c>
      <c r="M121" s="1" t="s">
        <v>66</v>
      </c>
      <c r="N121" s="1" t="s">
        <v>1001</v>
      </c>
      <c r="O121" s="1" t="s">
        <v>98</v>
      </c>
      <c r="P121" s="1" t="s">
        <v>290</v>
      </c>
      <c r="Q121" s="1" t="s">
        <v>290</v>
      </c>
      <c r="R121" s="1" t="s">
        <v>290</v>
      </c>
      <c r="U121" s="1" t="s">
        <v>71</v>
      </c>
      <c r="V121" s="1" t="s">
        <v>102</v>
      </c>
      <c r="W121" s="1" t="s">
        <v>272</v>
      </c>
      <c r="Y121" s="1" t="s">
        <v>75</v>
      </c>
      <c r="Z121" s="1" t="s">
        <v>121</v>
      </c>
      <c r="AA121" s="1" t="s">
        <v>190</v>
      </c>
      <c r="AB121" s="1" t="s">
        <v>58</v>
      </c>
      <c r="AC121" s="1" t="s">
        <v>75</v>
      </c>
      <c r="AD121" s="1" t="s">
        <v>75</v>
      </c>
      <c r="AE121" s="1" t="s">
        <v>122</v>
      </c>
      <c r="AF121" s="1" t="s">
        <v>58</v>
      </c>
      <c r="AG121" s="1" t="s">
        <v>143</v>
      </c>
      <c r="AH121" s="1" t="s">
        <v>58</v>
      </c>
      <c r="AI121" s="1" t="s">
        <v>58</v>
      </c>
      <c r="AJ121" s="1" t="s">
        <v>75</v>
      </c>
      <c r="AK121" s="1">
        <v>2</v>
      </c>
      <c r="AL121" s="1" t="s">
        <v>1002</v>
      </c>
      <c r="AM121" s="1" t="s">
        <v>58</v>
      </c>
      <c r="AN121" s="1" t="s">
        <v>81</v>
      </c>
      <c r="AO121" s="1" t="s">
        <v>75</v>
      </c>
      <c r="AP121" s="1" t="s">
        <v>81</v>
      </c>
      <c r="AQ121" s="1">
        <v>3</v>
      </c>
      <c r="AR121" s="1" t="s">
        <v>214</v>
      </c>
      <c r="AS121" s="1" t="s">
        <v>83</v>
      </c>
      <c r="AT121" s="1" t="s">
        <v>106</v>
      </c>
      <c r="AU121" s="1" t="s">
        <v>86</v>
      </c>
      <c r="AV121" s="1" t="s">
        <v>75</v>
      </c>
      <c r="AW121" s="1" t="s">
        <v>75</v>
      </c>
      <c r="AX121" s="1" t="s">
        <v>520</v>
      </c>
      <c r="AY121" s="1" t="s">
        <v>157</v>
      </c>
      <c r="AZ121" s="1" t="s">
        <v>128</v>
      </c>
      <c r="BA121" s="1" t="s">
        <v>128</v>
      </c>
      <c r="BB121" s="1" t="s">
        <v>75</v>
      </c>
      <c r="BC121" s="1" t="s">
        <v>58</v>
      </c>
      <c r="BD121" s="1" t="s">
        <v>179</v>
      </c>
      <c r="BE121" s="1" t="s">
        <v>58</v>
      </c>
    </row>
    <row r="122" spans="1:58" ht="13" x14ac:dyDescent="0.3">
      <c r="A122" s="3">
        <v>45306.696817199074</v>
      </c>
      <c r="B122" s="1" t="s">
        <v>58</v>
      </c>
      <c r="C122" s="1" t="s">
        <v>589</v>
      </c>
      <c r="D122" s="1" t="s">
        <v>1003</v>
      </c>
      <c r="E122" s="1">
        <v>49</v>
      </c>
      <c r="F122" s="1" t="s">
        <v>720</v>
      </c>
      <c r="G122" s="1" t="s">
        <v>62</v>
      </c>
      <c r="H122" s="1" t="s">
        <v>1004</v>
      </c>
      <c r="I122" s="1" t="s">
        <v>64</v>
      </c>
      <c r="J122" s="1" t="s">
        <v>114</v>
      </c>
      <c r="K122" s="1" t="s">
        <v>58</v>
      </c>
      <c r="L122" s="1">
        <v>2</v>
      </c>
      <c r="M122" s="1" t="s">
        <v>66</v>
      </c>
      <c r="N122" s="1" t="s">
        <v>67</v>
      </c>
      <c r="O122" s="1" t="s">
        <v>152</v>
      </c>
      <c r="P122" s="1" t="s">
        <v>1005</v>
      </c>
      <c r="Q122" s="1" t="s">
        <v>290</v>
      </c>
      <c r="R122" s="1" t="s">
        <v>290</v>
      </c>
      <c r="S122" s="1" t="s">
        <v>70</v>
      </c>
      <c r="T122" s="1">
        <v>0</v>
      </c>
      <c r="U122" s="1" t="s">
        <v>183</v>
      </c>
      <c r="V122" s="1" t="s">
        <v>119</v>
      </c>
      <c r="W122" s="1" t="s">
        <v>103</v>
      </c>
      <c r="X122" s="1" t="s">
        <v>74</v>
      </c>
      <c r="Y122" s="1" t="s">
        <v>75</v>
      </c>
      <c r="Z122" s="1" t="s">
        <v>121</v>
      </c>
      <c r="AA122" s="1" t="s">
        <v>77</v>
      </c>
      <c r="AB122" s="1" t="s">
        <v>58</v>
      </c>
      <c r="AC122" s="1" t="s">
        <v>58</v>
      </c>
      <c r="AD122" s="1" t="s">
        <v>75</v>
      </c>
      <c r="AE122" s="1" t="s">
        <v>78</v>
      </c>
      <c r="AF122" s="1" t="s">
        <v>75</v>
      </c>
      <c r="AG122" s="1" t="s">
        <v>78</v>
      </c>
      <c r="AH122" s="1" t="s">
        <v>58</v>
      </c>
      <c r="AI122" s="1" t="s">
        <v>58</v>
      </c>
      <c r="AJ122" s="1" t="s">
        <v>58</v>
      </c>
      <c r="AK122" s="1">
        <v>15</v>
      </c>
      <c r="AL122" s="1" t="s">
        <v>105</v>
      </c>
      <c r="AM122" s="1" t="s">
        <v>58</v>
      </c>
      <c r="AN122" s="1" t="s">
        <v>81</v>
      </c>
      <c r="AO122" s="1" t="s">
        <v>58</v>
      </c>
      <c r="AP122" s="1" t="s">
        <v>82</v>
      </c>
      <c r="AQ122" s="1">
        <v>5</v>
      </c>
      <c r="AR122" s="1" t="s">
        <v>83</v>
      </c>
      <c r="AS122" s="1" t="s">
        <v>83</v>
      </c>
      <c r="AT122" s="1" t="s">
        <v>85</v>
      </c>
      <c r="AU122" s="1" t="s">
        <v>86</v>
      </c>
      <c r="AV122" s="1" t="s">
        <v>75</v>
      </c>
      <c r="AW122" s="1" t="s">
        <v>75</v>
      </c>
      <c r="AX122" s="1" t="s">
        <v>520</v>
      </c>
      <c r="AY122" s="1" t="s">
        <v>157</v>
      </c>
      <c r="AZ122" s="1" t="s">
        <v>1006</v>
      </c>
      <c r="BA122" s="1" t="s">
        <v>1007</v>
      </c>
      <c r="BB122" s="1" t="s">
        <v>75</v>
      </c>
      <c r="BC122" s="1" t="s">
        <v>58</v>
      </c>
      <c r="BD122" s="1" t="s">
        <v>179</v>
      </c>
      <c r="BE122" s="1" t="s">
        <v>58</v>
      </c>
    </row>
    <row r="123" spans="1:58" ht="13" x14ac:dyDescent="0.3">
      <c r="A123" s="3">
        <v>45306.734160578708</v>
      </c>
      <c r="B123" s="1" t="s">
        <v>58</v>
      </c>
      <c r="C123" s="1" t="s">
        <v>589</v>
      </c>
      <c r="D123" s="1" t="s">
        <v>1008</v>
      </c>
      <c r="E123" s="1">
        <v>35</v>
      </c>
      <c r="F123" s="1" t="s">
        <v>508</v>
      </c>
      <c r="G123" s="1" t="s">
        <v>62</v>
      </c>
      <c r="H123" s="1" t="s">
        <v>1009</v>
      </c>
      <c r="I123" s="1" t="s">
        <v>94</v>
      </c>
      <c r="J123" s="1" t="s">
        <v>65</v>
      </c>
      <c r="K123" s="1" t="s">
        <v>58</v>
      </c>
      <c r="L123" s="1">
        <v>1</v>
      </c>
      <c r="M123" s="1" t="s">
        <v>66</v>
      </c>
      <c r="N123" s="1" t="s">
        <v>1010</v>
      </c>
      <c r="O123" s="1" t="s">
        <v>152</v>
      </c>
      <c r="P123" s="1" t="s">
        <v>1011</v>
      </c>
      <c r="Q123" s="1" t="s">
        <v>290</v>
      </c>
      <c r="R123" s="1" t="s">
        <v>290</v>
      </c>
      <c r="S123" s="1" t="s">
        <v>118</v>
      </c>
      <c r="T123" s="1">
        <v>0</v>
      </c>
      <c r="U123" s="1" t="s">
        <v>101</v>
      </c>
      <c r="V123" s="1" t="s">
        <v>102</v>
      </c>
      <c r="W123" s="1" t="s">
        <v>103</v>
      </c>
      <c r="X123" s="1" t="s">
        <v>74</v>
      </c>
      <c r="Y123" s="1" t="s">
        <v>58</v>
      </c>
      <c r="Z123" s="1" t="s">
        <v>76</v>
      </c>
      <c r="AA123" s="1" t="s">
        <v>299</v>
      </c>
      <c r="AB123" s="1" t="s">
        <v>58</v>
      </c>
      <c r="AC123" s="1" t="s">
        <v>58</v>
      </c>
      <c r="AD123" s="1" t="s">
        <v>75</v>
      </c>
      <c r="AE123" s="1" t="s">
        <v>78</v>
      </c>
      <c r="AF123" s="1" t="s">
        <v>75</v>
      </c>
      <c r="AG123" s="1" t="s">
        <v>122</v>
      </c>
      <c r="AH123" s="1" t="s">
        <v>58</v>
      </c>
      <c r="AI123" s="1" t="s">
        <v>58</v>
      </c>
      <c r="AJ123" s="1" t="s">
        <v>58</v>
      </c>
      <c r="AK123" s="1">
        <v>10</v>
      </c>
      <c r="AL123" s="1" t="s">
        <v>133</v>
      </c>
      <c r="AM123" s="1" t="s">
        <v>58</v>
      </c>
      <c r="AN123" s="1" t="s">
        <v>82</v>
      </c>
      <c r="AO123" s="1" t="s">
        <v>58</v>
      </c>
      <c r="AP123" s="1" t="s">
        <v>191</v>
      </c>
      <c r="AQ123" s="1">
        <v>4</v>
      </c>
      <c r="AR123" s="1" t="s">
        <v>214</v>
      </c>
      <c r="AS123" s="1" t="s">
        <v>83</v>
      </c>
      <c r="AT123" s="1" t="s">
        <v>85</v>
      </c>
      <c r="AU123" s="1" t="s">
        <v>86</v>
      </c>
      <c r="AV123" s="1" t="s">
        <v>75</v>
      </c>
      <c r="AW123" s="1" t="s">
        <v>75</v>
      </c>
      <c r="AX123" s="1" t="s">
        <v>520</v>
      </c>
      <c r="AY123" s="1" t="s">
        <v>157</v>
      </c>
      <c r="AZ123" s="1" t="s">
        <v>146</v>
      </c>
      <c r="BA123" s="1" t="s">
        <v>146</v>
      </c>
      <c r="BB123" s="1" t="s">
        <v>75</v>
      </c>
      <c r="BC123" s="1" t="s">
        <v>58</v>
      </c>
      <c r="BD123" s="1" t="s">
        <v>160</v>
      </c>
      <c r="BE123" s="1" t="s">
        <v>58</v>
      </c>
    </row>
    <row r="124" spans="1:58" ht="13" x14ac:dyDescent="0.3">
      <c r="A124" s="3">
        <v>45306.736357812501</v>
      </c>
      <c r="B124" s="1" t="s">
        <v>58</v>
      </c>
      <c r="C124" s="1" t="s">
        <v>575</v>
      </c>
      <c r="D124" s="1" t="s">
        <v>1012</v>
      </c>
      <c r="E124" s="1">
        <v>51</v>
      </c>
      <c r="F124" s="1" t="s">
        <v>1013</v>
      </c>
      <c r="G124" s="1" t="s">
        <v>239</v>
      </c>
      <c r="H124" s="1" t="s">
        <v>1014</v>
      </c>
      <c r="I124" s="1" t="s">
        <v>64</v>
      </c>
      <c r="J124" s="1" t="s">
        <v>140</v>
      </c>
      <c r="K124" s="1" t="s">
        <v>58</v>
      </c>
      <c r="L124" s="1">
        <v>2</v>
      </c>
      <c r="M124" s="1" t="s">
        <v>66</v>
      </c>
      <c r="N124" s="1" t="s">
        <v>67</v>
      </c>
      <c r="O124" s="1" t="s">
        <v>98</v>
      </c>
      <c r="S124" s="1" t="s">
        <v>118</v>
      </c>
      <c r="T124" s="1">
        <v>0</v>
      </c>
      <c r="U124" s="1" t="s">
        <v>71</v>
      </c>
      <c r="V124" s="1" t="s">
        <v>102</v>
      </c>
      <c r="W124" s="1" t="s">
        <v>1015</v>
      </c>
      <c r="X124" s="1" t="s">
        <v>74</v>
      </c>
      <c r="Y124" s="1" t="s">
        <v>75</v>
      </c>
      <c r="Z124" s="1" t="s">
        <v>76</v>
      </c>
      <c r="AA124" s="1" t="s">
        <v>190</v>
      </c>
      <c r="AB124" s="1" t="s">
        <v>58</v>
      </c>
      <c r="AC124" s="1" t="s">
        <v>58</v>
      </c>
      <c r="AD124" s="1" t="s">
        <v>58</v>
      </c>
      <c r="AE124" s="1" t="s">
        <v>78</v>
      </c>
      <c r="AF124" s="1" t="s">
        <v>75</v>
      </c>
      <c r="AG124" s="1" t="s">
        <v>78</v>
      </c>
      <c r="AH124" s="1" t="s">
        <v>58</v>
      </c>
      <c r="AI124" s="1" t="s">
        <v>58</v>
      </c>
      <c r="AJ124" s="1" t="s">
        <v>58</v>
      </c>
      <c r="AK124" s="1">
        <v>2</v>
      </c>
      <c r="AL124" s="1" t="s">
        <v>105</v>
      </c>
      <c r="AM124" s="1" t="s">
        <v>58</v>
      </c>
      <c r="AN124" s="1" t="s">
        <v>191</v>
      </c>
      <c r="AO124" s="1" t="s">
        <v>58</v>
      </c>
      <c r="AP124" s="1" t="s">
        <v>191</v>
      </c>
      <c r="AQ124" s="1">
        <v>5</v>
      </c>
      <c r="AR124" s="1" t="s">
        <v>83</v>
      </c>
      <c r="AS124" s="1" t="s">
        <v>83</v>
      </c>
      <c r="AT124" s="1" t="s">
        <v>106</v>
      </c>
      <c r="AU124" s="1" t="s">
        <v>1016</v>
      </c>
      <c r="AV124" s="1" t="s">
        <v>75</v>
      </c>
      <c r="AW124" s="1" t="s">
        <v>75</v>
      </c>
      <c r="AX124" s="1" t="s">
        <v>87</v>
      </c>
      <c r="AY124" s="1" t="s">
        <v>126</v>
      </c>
      <c r="AZ124" s="1" t="s">
        <v>1017</v>
      </c>
      <c r="BA124" s="1" t="s">
        <v>1018</v>
      </c>
      <c r="BB124" s="1" t="s">
        <v>75</v>
      </c>
      <c r="BC124" s="1" t="s">
        <v>58</v>
      </c>
      <c r="BD124" s="1" t="s">
        <v>160</v>
      </c>
      <c r="BE124" s="1" t="s">
        <v>58</v>
      </c>
    </row>
    <row r="125" spans="1:58" ht="13" x14ac:dyDescent="0.3">
      <c r="A125" s="3">
        <v>45306.749716319449</v>
      </c>
      <c r="B125" s="1" t="s">
        <v>58</v>
      </c>
      <c r="C125" s="1" t="s">
        <v>589</v>
      </c>
      <c r="D125" s="1" t="s">
        <v>1019</v>
      </c>
      <c r="E125" s="1">
        <v>64</v>
      </c>
      <c r="F125" s="1" t="s">
        <v>869</v>
      </c>
      <c r="G125" s="1" t="s">
        <v>62</v>
      </c>
      <c r="H125" s="1" t="s">
        <v>1020</v>
      </c>
      <c r="I125" s="1" t="s">
        <v>64</v>
      </c>
      <c r="J125" s="1" t="s">
        <v>114</v>
      </c>
      <c r="K125" s="1" t="s">
        <v>58</v>
      </c>
      <c r="L125" s="1" t="s">
        <v>96</v>
      </c>
      <c r="M125" s="1" t="s">
        <v>66</v>
      </c>
      <c r="N125" s="1" t="s">
        <v>67</v>
      </c>
      <c r="O125" s="1" t="s">
        <v>152</v>
      </c>
      <c r="P125" s="1" t="s">
        <v>705</v>
      </c>
      <c r="Q125" s="1" t="s">
        <v>290</v>
      </c>
      <c r="R125" s="1" t="s">
        <v>75</v>
      </c>
      <c r="S125" s="1" t="s">
        <v>118</v>
      </c>
      <c r="T125" s="1">
        <v>0</v>
      </c>
      <c r="U125" s="1" t="s">
        <v>71</v>
      </c>
      <c r="V125" s="1" t="s">
        <v>119</v>
      </c>
      <c r="W125" s="1" t="s">
        <v>103</v>
      </c>
      <c r="X125" s="1" t="s">
        <v>74</v>
      </c>
      <c r="Y125" s="1" t="s">
        <v>75</v>
      </c>
      <c r="Z125" s="1" t="s">
        <v>121</v>
      </c>
      <c r="AA125" s="1" t="s">
        <v>190</v>
      </c>
      <c r="AB125" s="1" t="s">
        <v>58</v>
      </c>
      <c r="AC125" s="1" t="s">
        <v>58</v>
      </c>
      <c r="AD125" s="1" t="s">
        <v>75</v>
      </c>
      <c r="AE125" s="1" t="s">
        <v>78</v>
      </c>
      <c r="AF125" s="1" t="s">
        <v>75</v>
      </c>
      <c r="AG125" s="1" t="s">
        <v>78</v>
      </c>
      <c r="AH125" s="1" t="s">
        <v>58</v>
      </c>
      <c r="AI125" s="1" t="s">
        <v>58</v>
      </c>
      <c r="AJ125" s="1" t="s">
        <v>58</v>
      </c>
      <c r="AK125" s="1">
        <v>12</v>
      </c>
      <c r="AL125" s="1" t="s">
        <v>105</v>
      </c>
      <c r="AM125" s="1" t="s">
        <v>58</v>
      </c>
      <c r="AN125" s="1" t="s">
        <v>82</v>
      </c>
      <c r="AO125" s="1" t="s">
        <v>58</v>
      </c>
      <c r="AP125" s="1" t="s">
        <v>82</v>
      </c>
      <c r="AQ125" s="1">
        <v>2</v>
      </c>
      <c r="AR125" s="1" t="s">
        <v>214</v>
      </c>
      <c r="AS125" s="1" t="s">
        <v>83</v>
      </c>
      <c r="AT125" s="1" t="s">
        <v>85</v>
      </c>
      <c r="AU125" s="1" t="s">
        <v>86</v>
      </c>
      <c r="AV125" s="1" t="s">
        <v>75</v>
      </c>
      <c r="AW125" s="1" t="s">
        <v>75</v>
      </c>
      <c r="AX125" s="1" t="s">
        <v>520</v>
      </c>
      <c r="AY125" s="1" t="s">
        <v>413</v>
      </c>
      <c r="AZ125" s="1" t="s">
        <v>185</v>
      </c>
      <c r="BA125" s="1" t="s">
        <v>172</v>
      </c>
      <c r="BB125" s="1" t="s">
        <v>75</v>
      </c>
      <c r="BC125" s="1" t="s">
        <v>58</v>
      </c>
      <c r="BD125" s="1" t="s">
        <v>148</v>
      </c>
      <c r="BE125" s="1" t="s">
        <v>58</v>
      </c>
    </row>
    <row r="126" spans="1:58" ht="13" x14ac:dyDescent="0.3">
      <c r="A126" s="3">
        <v>45306.750133032408</v>
      </c>
      <c r="B126" s="1" t="s">
        <v>58</v>
      </c>
      <c r="C126" s="1" t="s">
        <v>575</v>
      </c>
      <c r="D126" s="1" t="s">
        <v>1021</v>
      </c>
      <c r="E126" s="1">
        <v>55</v>
      </c>
      <c r="F126" s="1" t="s">
        <v>555</v>
      </c>
      <c r="G126" s="1" t="s">
        <v>239</v>
      </c>
      <c r="H126" s="1" t="s">
        <v>1022</v>
      </c>
      <c r="I126" s="1" t="s">
        <v>64</v>
      </c>
      <c r="J126" s="1" t="s">
        <v>114</v>
      </c>
      <c r="K126" s="1" t="s">
        <v>58</v>
      </c>
      <c r="L126" s="1">
        <v>2</v>
      </c>
      <c r="M126" s="1" t="s">
        <v>66</v>
      </c>
      <c r="O126" s="1" t="s">
        <v>152</v>
      </c>
      <c r="P126" s="1" t="s">
        <v>529</v>
      </c>
      <c r="S126" s="1" t="s">
        <v>99</v>
      </c>
      <c r="T126" s="1">
        <v>1</v>
      </c>
      <c r="U126" s="1" t="s">
        <v>71</v>
      </c>
      <c r="V126" s="1" t="s">
        <v>102</v>
      </c>
      <c r="W126" s="1" t="s">
        <v>103</v>
      </c>
      <c r="X126" s="1" t="s">
        <v>74</v>
      </c>
      <c r="Y126" s="1" t="s">
        <v>75</v>
      </c>
      <c r="Z126" s="1" t="s">
        <v>121</v>
      </c>
      <c r="AA126" s="1" t="s">
        <v>299</v>
      </c>
      <c r="AB126" s="1" t="s">
        <v>58</v>
      </c>
      <c r="AC126" s="1" t="s">
        <v>58</v>
      </c>
      <c r="AD126" s="1" t="s">
        <v>75</v>
      </c>
      <c r="AE126" s="1" t="s">
        <v>78</v>
      </c>
      <c r="AF126" s="1" t="s">
        <v>75</v>
      </c>
      <c r="AG126" s="1" t="s">
        <v>78</v>
      </c>
      <c r="AH126" s="1" t="s">
        <v>58</v>
      </c>
      <c r="AI126" s="1" t="s">
        <v>58</v>
      </c>
      <c r="AJ126" s="1" t="s">
        <v>75</v>
      </c>
      <c r="AL126" s="1" t="s">
        <v>105</v>
      </c>
      <c r="AM126" s="1" t="s">
        <v>58</v>
      </c>
      <c r="AN126" s="1" t="s">
        <v>191</v>
      </c>
      <c r="AO126" s="1" t="s">
        <v>58</v>
      </c>
      <c r="AP126" s="1" t="s">
        <v>81</v>
      </c>
      <c r="AQ126" s="1">
        <v>4</v>
      </c>
      <c r="AR126" s="1" t="s">
        <v>155</v>
      </c>
      <c r="AS126" s="1" t="s">
        <v>83</v>
      </c>
      <c r="AT126" s="1" t="s">
        <v>106</v>
      </c>
      <c r="AU126" s="1" t="s">
        <v>454</v>
      </c>
      <c r="AV126" s="1" t="s">
        <v>75</v>
      </c>
      <c r="AW126" s="1" t="s">
        <v>75</v>
      </c>
      <c r="AX126" s="1" t="s">
        <v>87</v>
      </c>
      <c r="AY126" s="1" t="s">
        <v>1023</v>
      </c>
      <c r="AZ126" s="1" t="s">
        <v>1024</v>
      </c>
      <c r="BA126" s="1" t="s">
        <v>1025</v>
      </c>
      <c r="BB126" s="1" t="s">
        <v>75</v>
      </c>
      <c r="BC126" s="1" t="s">
        <v>58</v>
      </c>
      <c r="BD126" s="1" t="s">
        <v>249</v>
      </c>
      <c r="BE126" s="1" t="s">
        <v>58</v>
      </c>
      <c r="BF126" s="1" t="s">
        <v>1026</v>
      </c>
    </row>
    <row r="127" spans="1:58" ht="13" x14ac:dyDescent="0.3">
      <c r="A127" s="3">
        <v>45306.776052187503</v>
      </c>
      <c r="B127" s="1" t="s">
        <v>58</v>
      </c>
      <c r="C127" s="1" t="s">
        <v>575</v>
      </c>
      <c r="D127" s="1" t="s">
        <v>1027</v>
      </c>
      <c r="E127" s="1">
        <v>46</v>
      </c>
      <c r="F127" s="1" t="s">
        <v>508</v>
      </c>
      <c r="G127" s="1" t="s">
        <v>62</v>
      </c>
      <c r="H127" s="1" t="s">
        <v>1028</v>
      </c>
      <c r="I127" s="1" t="s">
        <v>64</v>
      </c>
      <c r="J127" s="1" t="s">
        <v>95</v>
      </c>
      <c r="K127" s="1" t="s">
        <v>58</v>
      </c>
      <c r="L127" s="1" t="s">
        <v>96</v>
      </c>
      <c r="M127" s="1" t="s">
        <v>141</v>
      </c>
      <c r="N127" s="1" t="s">
        <v>67</v>
      </c>
      <c r="O127" s="1" t="s">
        <v>98</v>
      </c>
      <c r="S127" s="1" t="s">
        <v>118</v>
      </c>
      <c r="T127" s="1">
        <v>0</v>
      </c>
      <c r="U127" s="1" t="s">
        <v>183</v>
      </c>
      <c r="V127" s="1" t="s">
        <v>119</v>
      </c>
      <c r="W127" s="1" t="s">
        <v>316</v>
      </c>
      <c r="X127" s="1" t="s">
        <v>74</v>
      </c>
      <c r="Y127" s="1" t="s">
        <v>58</v>
      </c>
      <c r="Z127" s="1" t="s">
        <v>121</v>
      </c>
      <c r="AA127" s="1" t="s">
        <v>217</v>
      </c>
      <c r="AB127" s="1" t="s">
        <v>58</v>
      </c>
      <c r="AC127" s="1" t="s">
        <v>58</v>
      </c>
      <c r="AD127" s="1" t="s">
        <v>58</v>
      </c>
      <c r="AE127" s="1" t="s">
        <v>143</v>
      </c>
      <c r="AF127" s="1" t="s">
        <v>58</v>
      </c>
      <c r="AG127" s="1" t="s">
        <v>143</v>
      </c>
      <c r="AH127" s="1" t="s">
        <v>58</v>
      </c>
      <c r="AI127" s="1" t="s">
        <v>58</v>
      </c>
      <c r="AJ127" s="1" t="s">
        <v>58</v>
      </c>
      <c r="AK127" s="1" t="s">
        <v>860</v>
      </c>
      <c r="AL127" s="1" t="s">
        <v>355</v>
      </c>
      <c r="AM127" s="1" t="s">
        <v>58</v>
      </c>
      <c r="AN127" s="1" t="s">
        <v>191</v>
      </c>
      <c r="AO127" s="1" t="s">
        <v>58</v>
      </c>
      <c r="AP127" s="1" t="s">
        <v>191</v>
      </c>
      <c r="AQ127" s="1">
        <v>4</v>
      </c>
      <c r="AR127" s="1" t="s">
        <v>214</v>
      </c>
      <c r="AS127" s="1" t="s">
        <v>214</v>
      </c>
      <c r="AT127" s="1" t="s">
        <v>106</v>
      </c>
      <c r="AU127" s="1" t="s">
        <v>107</v>
      </c>
      <c r="AV127" s="1" t="s">
        <v>58</v>
      </c>
      <c r="AW127" s="1" t="s">
        <v>58</v>
      </c>
      <c r="AX127" s="1" t="s">
        <v>248</v>
      </c>
      <c r="AY127" s="1" t="s">
        <v>1029</v>
      </c>
      <c r="AZ127" s="1" t="s">
        <v>696</v>
      </c>
      <c r="BA127" s="1" t="s">
        <v>1030</v>
      </c>
      <c r="BB127" s="1" t="s">
        <v>58</v>
      </c>
      <c r="BC127" s="1" t="s">
        <v>58</v>
      </c>
      <c r="BD127" s="1" t="s">
        <v>148</v>
      </c>
      <c r="BE127" s="1" t="s">
        <v>58</v>
      </c>
      <c r="BF127" s="1" t="s">
        <v>1031</v>
      </c>
    </row>
    <row r="128" spans="1:58" ht="13" x14ac:dyDescent="0.3">
      <c r="A128" s="3">
        <v>45306.786470347222</v>
      </c>
      <c r="B128" s="1" t="s">
        <v>58</v>
      </c>
      <c r="C128" s="1" t="s">
        <v>575</v>
      </c>
      <c r="D128" s="1" t="s">
        <v>1032</v>
      </c>
      <c r="E128" s="1">
        <v>30</v>
      </c>
      <c r="F128" s="1" t="s">
        <v>1013</v>
      </c>
      <c r="G128" s="1" t="s">
        <v>239</v>
      </c>
      <c r="H128" s="1" t="s">
        <v>1033</v>
      </c>
      <c r="I128" s="1" t="s">
        <v>64</v>
      </c>
      <c r="J128" s="1" t="s">
        <v>114</v>
      </c>
      <c r="K128" s="1" t="s">
        <v>58</v>
      </c>
      <c r="L128" s="1">
        <v>1</v>
      </c>
      <c r="M128" s="1" t="s">
        <v>151</v>
      </c>
      <c r="N128" s="1" t="s">
        <v>67</v>
      </c>
      <c r="O128" s="1" t="s">
        <v>152</v>
      </c>
      <c r="P128" s="1" t="s">
        <v>1034</v>
      </c>
      <c r="S128" s="1" t="s">
        <v>99</v>
      </c>
      <c r="T128" s="1">
        <v>0</v>
      </c>
      <c r="U128" s="1" t="s">
        <v>71</v>
      </c>
      <c r="V128" s="1" t="s">
        <v>119</v>
      </c>
      <c r="W128" s="1" t="s">
        <v>103</v>
      </c>
      <c r="X128" s="1" t="s">
        <v>74</v>
      </c>
      <c r="Y128" s="1" t="s">
        <v>75</v>
      </c>
      <c r="Z128" s="1" t="s">
        <v>76</v>
      </c>
      <c r="AA128" s="1" t="s">
        <v>190</v>
      </c>
      <c r="AB128" s="1" t="s">
        <v>75</v>
      </c>
      <c r="AC128" s="1" t="s">
        <v>58</v>
      </c>
      <c r="AD128" s="1" t="s">
        <v>75</v>
      </c>
      <c r="AE128" s="1" t="s">
        <v>78</v>
      </c>
      <c r="AF128" s="1" t="s">
        <v>75</v>
      </c>
      <c r="AG128" s="1" t="s">
        <v>78</v>
      </c>
      <c r="AH128" s="1" t="s">
        <v>58</v>
      </c>
      <c r="AI128" s="1" t="s">
        <v>58</v>
      </c>
      <c r="AJ128" s="1" t="s">
        <v>58</v>
      </c>
      <c r="AK128" s="1">
        <v>20</v>
      </c>
      <c r="AL128" s="1" t="s">
        <v>133</v>
      </c>
      <c r="AM128" s="1" t="s">
        <v>58</v>
      </c>
      <c r="AN128" s="1" t="s">
        <v>82</v>
      </c>
      <c r="AO128" s="1" t="s">
        <v>58</v>
      </c>
      <c r="AP128" s="1" t="s">
        <v>191</v>
      </c>
      <c r="AQ128" s="1">
        <v>5</v>
      </c>
      <c r="AR128" s="1" t="s">
        <v>83</v>
      </c>
      <c r="AS128" s="1" t="s">
        <v>83</v>
      </c>
      <c r="AT128" s="1" t="s">
        <v>106</v>
      </c>
      <c r="AU128" s="1" t="s">
        <v>86</v>
      </c>
      <c r="AV128" s="1" t="s">
        <v>75</v>
      </c>
      <c r="AW128" s="1" t="s">
        <v>75</v>
      </c>
      <c r="AX128" s="1" t="s">
        <v>87</v>
      </c>
      <c r="AY128" s="1" t="s">
        <v>1035</v>
      </c>
      <c r="AZ128" s="1" t="s">
        <v>1018</v>
      </c>
      <c r="BA128" s="1" t="s">
        <v>1036</v>
      </c>
      <c r="BB128" s="1" t="s">
        <v>75</v>
      </c>
      <c r="BC128" s="1" t="s">
        <v>58</v>
      </c>
      <c r="BD128" s="1" t="s">
        <v>1037</v>
      </c>
      <c r="BE128" s="1" t="s">
        <v>58</v>
      </c>
      <c r="BF128" s="1" t="s">
        <v>1038</v>
      </c>
    </row>
    <row r="129" spans="1:58" ht="13" x14ac:dyDescent="0.3">
      <c r="A129" s="3">
        <v>45306.80193700231</v>
      </c>
      <c r="B129" s="1" t="s">
        <v>58</v>
      </c>
      <c r="C129" s="1" t="s">
        <v>589</v>
      </c>
      <c r="D129" s="1" t="s">
        <v>1039</v>
      </c>
      <c r="E129" s="1">
        <v>54</v>
      </c>
      <c r="F129" s="1" t="s">
        <v>815</v>
      </c>
      <c r="G129" s="1" t="s">
        <v>62</v>
      </c>
      <c r="H129" s="1" t="s">
        <v>1040</v>
      </c>
      <c r="I129" s="1" t="s">
        <v>64</v>
      </c>
      <c r="J129" s="1" t="s">
        <v>95</v>
      </c>
      <c r="K129" s="1" t="s">
        <v>75</v>
      </c>
      <c r="M129" s="1" t="s">
        <v>66</v>
      </c>
      <c r="N129" s="1" t="s">
        <v>67</v>
      </c>
      <c r="O129" s="1" t="s">
        <v>98</v>
      </c>
      <c r="P129" s="1" t="s">
        <v>290</v>
      </c>
      <c r="Q129" s="1" t="s">
        <v>290</v>
      </c>
      <c r="R129" s="1" t="s">
        <v>290</v>
      </c>
      <c r="S129" s="1" t="s">
        <v>118</v>
      </c>
      <c r="T129" s="1">
        <v>0</v>
      </c>
      <c r="U129" s="1" t="s">
        <v>183</v>
      </c>
      <c r="V129" s="1" t="s">
        <v>119</v>
      </c>
      <c r="W129" s="1" t="s">
        <v>272</v>
      </c>
      <c r="X129" s="1" t="s">
        <v>74</v>
      </c>
      <c r="Y129" s="1" t="s">
        <v>75</v>
      </c>
      <c r="Z129" s="1" t="s">
        <v>121</v>
      </c>
      <c r="AA129" s="1" t="s">
        <v>77</v>
      </c>
      <c r="AB129" s="1" t="s">
        <v>58</v>
      </c>
      <c r="AC129" s="1" t="s">
        <v>75</v>
      </c>
      <c r="AD129" s="1" t="s">
        <v>75</v>
      </c>
      <c r="AE129" s="1" t="s">
        <v>78</v>
      </c>
      <c r="AF129" s="1" t="s">
        <v>75</v>
      </c>
      <c r="AG129" s="1" t="s">
        <v>78</v>
      </c>
      <c r="AH129" s="1" t="s">
        <v>75</v>
      </c>
      <c r="AI129" s="1" t="s">
        <v>75</v>
      </c>
      <c r="AJ129" s="1" t="s">
        <v>58</v>
      </c>
      <c r="AK129" s="1">
        <v>5</v>
      </c>
      <c r="AL129" s="1" t="s">
        <v>80</v>
      </c>
      <c r="AM129" s="1" t="s">
        <v>58</v>
      </c>
      <c r="AN129" s="1" t="s">
        <v>82</v>
      </c>
      <c r="AO129" s="1" t="s">
        <v>58</v>
      </c>
      <c r="AP129" s="1" t="s">
        <v>82</v>
      </c>
      <c r="AQ129" s="1">
        <v>3</v>
      </c>
      <c r="AR129" s="1" t="s">
        <v>83</v>
      </c>
      <c r="AS129" s="1" t="s">
        <v>83</v>
      </c>
      <c r="AT129" s="1" t="s">
        <v>85</v>
      </c>
      <c r="AU129" s="1" t="s">
        <v>125</v>
      </c>
      <c r="AV129" s="1" t="s">
        <v>75</v>
      </c>
      <c r="AW129" s="1" t="s">
        <v>75</v>
      </c>
      <c r="AX129" s="1" t="s">
        <v>520</v>
      </c>
      <c r="AY129" s="1" t="s">
        <v>126</v>
      </c>
      <c r="AZ129" s="1" t="s">
        <v>1041</v>
      </c>
      <c r="BA129" s="1" t="s">
        <v>1042</v>
      </c>
      <c r="BB129" s="1" t="s">
        <v>75</v>
      </c>
      <c r="BC129" s="1" t="s">
        <v>58</v>
      </c>
      <c r="BD129" s="1" t="s">
        <v>148</v>
      </c>
      <c r="BE129" s="1" t="s">
        <v>75</v>
      </c>
    </row>
    <row r="130" spans="1:58" ht="13" x14ac:dyDescent="0.3">
      <c r="A130" s="3">
        <v>45306.814901805556</v>
      </c>
      <c r="B130" s="1" t="s">
        <v>58</v>
      </c>
      <c r="C130" s="1" t="s">
        <v>575</v>
      </c>
      <c r="D130" s="1" t="s">
        <v>1043</v>
      </c>
      <c r="E130" s="1">
        <v>38</v>
      </c>
      <c r="F130" s="1" t="s">
        <v>1013</v>
      </c>
      <c r="G130" s="1" t="s">
        <v>239</v>
      </c>
      <c r="H130" s="1" t="s">
        <v>1044</v>
      </c>
      <c r="I130" s="1" t="s">
        <v>64</v>
      </c>
      <c r="J130" s="1" t="s">
        <v>95</v>
      </c>
      <c r="K130" s="1" t="s">
        <v>75</v>
      </c>
      <c r="M130" s="1" t="s">
        <v>66</v>
      </c>
      <c r="N130" s="1" t="s">
        <v>1045</v>
      </c>
      <c r="O130" s="1" t="s">
        <v>152</v>
      </c>
      <c r="P130" s="1" t="s">
        <v>1046</v>
      </c>
      <c r="S130" s="1" t="s">
        <v>118</v>
      </c>
      <c r="T130" s="1">
        <v>0</v>
      </c>
      <c r="U130" s="1" t="s">
        <v>189</v>
      </c>
      <c r="V130" s="1" t="s">
        <v>102</v>
      </c>
      <c r="W130" s="1" t="s">
        <v>232</v>
      </c>
      <c r="X130" s="1" t="s">
        <v>74</v>
      </c>
      <c r="Y130" s="1" t="s">
        <v>75</v>
      </c>
      <c r="Z130" s="1" t="s">
        <v>121</v>
      </c>
      <c r="AA130" s="1" t="s">
        <v>77</v>
      </c>
      <c r="AB130" s="1" t="s">
        <v>58</v>
      </c>
      <c r="AC130" s="1" t="s">
        <v>58</v>
      </c>
      <c r="AD130" s="1" t="s">
        <v>75</v>
      </c>
      <c r="AE130" s="1" t="s">
        <v>78</v>
      </c>
      <c r="AF130" s="1" t="s">
        <v>75</v>
      </c>
      <c r="AG130" s="1" t="s">
        <v>78</v>
      </c>
      <c r="AH130" s="1" t="s">
        <v>58</v>
      </c>
      <c r="AI130" s="1" t="s">
        <v>58</v>
      </c>
      <c r="AJ130" s="1" t="s">
        <v>58</v>
      </c>
      <c r="AK130" s="1">
        <v>8</v>
      </c>
      <c r="AL130" s="1" t="s">
        <v>283</v>
      </c>
      <c r="AM130" s="1" t="s">
        <v>58</v>
      </c>
      <c r="AN130" s="1" t="s">
        <v>191</v>
      </c>
      <c r="AO130" s="1" t="s">
        <v>58</v>
      </c>
      <c r="AP130" s="1" t="s">
        <v>191</v>
      </c>
      <c r="AQ130" s="1">
        <v>5</v>
      </c>
      <c r="AR130" s="1" t="s">
        <v>83</v>
      </c>
      <c r="AS130" s="1" t="s">
        <v>83</v>
      </c>
      <c r="AT130" s="1" t="s">
        <v>85</v>
      </c>
      <c r="AU130" s="1" t="s">
        <v>125</v>
      </c>
      <c r="AV130" s="1" t="s">
        <v>75</v>
      </c>
      <c r="AW130" s="1" t="s">
        <v>75</v>
      </c>
      <c r="AX130" s="1" t="s">
        <v>87</v>
      </c>
      <c r="AY130" s="1" t="s">
        <v>126</v>
      </c>
      <c r="AZ130" s="1" t="s">
        <v>1018</v>
      </c>
      <c r="BA130" s="1" t="s">
        <v>1018</v>
      </c>
      <c r="BB130" s="1" t="s">
        <v>58</v>
      </c>
      <c r="BC130" s="1" t="s">
        <v>58</v>
      </c>
      <c r="BD130" s="1" t="s">
        <v>1047</v>
      </c>
      <c r="BE130" s="1" t="s">
        <v>58</v>
      </c>
    </row>
    <row r="131" spans="1:58" ht="13" x14ac:dyDescent="0.3">
      <c r="A131" s="3">
        <v>45306.816596585646</v>
      </c>
      <c r="B131" s="1" t="s">
        <v>58</v>
      </c>
      <c r="C131" s="1" t="s">
        <v>589</v>
      </c>
      <c r="D131" s="1" t="s">
        <v>1048</v>
      </c>
      <c r="E131" s="1">
        <v>26</v>
      </c>
      <c r="F131" s="1" t="s">
        <v>815</v>
      </c>
      <c r="G131" s="1" t="s">
        <v>239</v>
      </c>
      <c r="H131" s="1" t="s">
        <v>1049</v>
      </c>
      <c r="I131" s="1" t="s">
        <v>94</v>
      </c>
      <c r="J131" s="1" t="s">
        <v>114</v>
      </c>
      <c r="K131" s="1" t="s">
        <v>58</v>
      </c>
      <c r="L131" s="1">
        <v>1</v>
      </c>
      <c r="M131" s="1" t="s">
        <v>141</v>
      </c>
      <c r="N131" s="1" t="s">
        <v>67</v>
      </c>
      <c r="O131" s="1" t="s">
        <v>98</v>
      </c>
      <c r="P131" s="1" t="s">
        <v>290</v>
      </c>
      <c r="Q131" s="1" t="s">
        <v>290</v>
      </c>
      <c r="R131" s="1" t="s">
        <v>290</v>
      </c>
      <c r="S131" s="1" t="s">
        <v>118</v>
      </c>
      <c r="T131" s="1">
        <v>0</v>
      </c>
      <c r="U131" s="1" t="s">
        <v>71</v>
      </c>
      <c r="V131" s="1" t="s">
        <v>102</v>
      </c>
      <c r="W131" s="1" t="s">
        <v>598</v>
      </c>
      <c r="Y131" s="1" t="s">
        <v>75</v>
      </c>
      <c r="Z131" s="1" t="s">
        <v>121</v>
      </c>
      <c r="AA131" s="1" t="s">
        <v>77</v>
      </c>
      <c r="AB131" s="1" t="s">
        <v>75</v>
      </c>
      <c r="AC131" s="1" t="s">
        <v>58</v>
      </c>
      <c r="AD131" s="1" t="s">
        <v>75</v>
      </c>
      <c r="AE131" s="1" t="s">
        <v>78</v>
      </c>
      <c r="AF131" s="1" t="s">
        <v>75</v>
      </c>
      <c r="AG131" s="1" t="s">
        <v>78</v>
      </c>
      <c r="AH131" s="1" t="s">
        <v>58</v>
      </c>
      <c r="AI131" s="1" t="s">
        <v>58</v>
      </c>
      <c r="AJ131" s="1" t="s">
        <v>75</v>
      </c>
      <c r="AK131" s="1">
        <v>90</v>
      </c>
      <c r="AL131" s="1" t="s">
        <v>133</v>
      </c>
      <c r="AM131" s="1" t="s">
        <v>58</v>
      </c>
      <c r="AN131" s="1" t="s">
        <v>191</v>
      </c>
      <c r="AO131" s="1" t="s">
        <v>58</v>
      </c>
      <c r="AP131" s="1" t="s">
        <v>82</v>
      </c>
      <c r="AQ131" s="1">
        <v>5</v>
      </c>
      <c r="AR131" s="1" t="s">
        <v>83</v>
      </c>
      <c r="AS131" s="1" t="s">
        <v>83</v>
      </c>
      <c r="AT131" s="1" t="s">
        <v>85</v>
      </c>
      <c r="AU131" s="1" t="s">
        <v>107</v>
      </c>
      <c r="AV131" s="1" t="s">
        <v>75</v>
      </c>
      <c r="AW131" s="1" t="s">
        <v>75</v>
      </c>
      <c r="AX131" s="1" t="s">
        <v>520</v>
      </c>
      <c r="AY131" s="1" t="s">
        <v>126</v>
      </c>
      <c r="AZ131" s="1" t="s">
        <v>172</v>
      </c>
      <c r="BA131" s="1" t="s">
        <v>172</v>
      </c>
      <c r="BB131" s="1" t="s">
        <v>58</v>
      </c>
      <c r="BC131" s="1" t="s">
        <v>58</v>
      </c>
      <c r="BD131" s="1" t="s">
        <v>179</v>
      </c>
      <c r="BE131" s="1" t="s">
        <v>58</v>
      </c>
    </row>
    <row r="132" spans="1:58" ht="13" x14ac:dyDescent="0.3">
      <c r="A132" s="3">
        <v>45306.867209108794</v>
      </c>
      <c r="B132" s="1" t="s">
        <v>58</v>
      </c>
      <c r="C132" s="1" t="s">
        <v>575</v>
      </c>
      <c r="D132" s="1" t="s">
        <v>1050</v>
      </c>
      <c r="E132" s="1">
        <v>23</v>
      </c>
      <c r="F132" s="1" t="s">
        <v>796</v>
      </c>
      <c r="G132" s="1" t="s">
        <v>62</v>
      </c>
      <c r="H132" s="1" t="s">
        <v>797</v>
      </c>
      <c r="I132" s="1" t="s">
        <v>64</v>
      </c>
      <c r="J132" s="1" t="s">
        <v>95</v>
      </c>
      <c r="K132" s="1" t="s">
        <v>75</v>
      </c>
      <c r="M132" s="1" t="s">
        <v>66</v>
      </c>
      <c r="N132" s="1" t="s">
        <v>262</v>
      </c>
      <c r="O132" s="1" t="s">
        <v>152</v>
      </c>
      <c r="P132" s="1" t="s">
        <v>743</v>
      </c>
      <c r="S132" s="1" t="s">
        <v>212</v>
      </c>
      <c r="T132" s="1">
        <v>0</v>
      </c>
      <c r="U132" s="1" t="s">
        <v>183</v>
      </c>
      <c r="V132" s="1" t="s">
        <v>102</v>
      </c>
      <c r="W132" s="1" t="s">
        <v>103</v>
      </c>
      <c r="X132" s="1" t="s">
        <v>74</v>
      </c>
      <c r="Y132" s="1" t="s">
        <v>75</v>
      </c>
      <c r="Z132" s="1" t="s">
        <v>76</v>
      </c>
      <c r="AA132" s="1" t="s">
        <v>77</v>
      </c>
      <c r="AB132" s="1" t="s">
        <v>75</v>
      </c>
      <c r="AC132" s="1" t="s">
        <v>75</v>
      </c>
      <c r="AD132" s="1" t="s">
        <v>75</v>
      </c>
      <c r="AE132" s="1" t="s">
        <v>122</v>
      </c>
      <c r="AF132" s="1" t="s">
        <v>75</v>
      </c>
      <c r="AG132" s="1" t="s">
        <v>122</v>
      </c>
      <c r="AH132" s="1" t="s">
        <v>58</v>
      </c>
      <c r="AI132" s="1" t="s">
        <v>75</v>
      </c>
      <c r="AJ132" s="1" t="s">
        <v>58</v>
      </c>
      <c r="AK132" s="1">
        <v>2</v>
      </c>
      <c r="AL132" s="1" t="s">
        <v>1051</v>
      </c>
      <c r="AM132" s="1" t="s">
        <v>58</v>
      </c>
      <c r="AN132" s="1" t="s">
        <v>191</v>
      </c>
      <c r="AO132" s="1" t="s">
        <v>58</v>
      </c>
      <c r="AP132" s="1" t="s">
        <v>82</v>
      </c>
      <c r="AQ132" s="1">
        <v>4</v>
      </c>
      <c r="AR132" s="1" t="s">
        <v>83</v>
      </c>
      <c r="AS132" s="1" t="s">
        <v>83</v>
      </c>
      <c r="AT132" s="1" t="s">
        <v>106</v>
      </c>
      <c r="AU132" s="1" t="s">
        <v>1052</v>
      </c>
      <c r="AV132" s="1" t="s">
        <v>75</v>
      </c>
      <c r="AW132" s="1" t="s">
        <v>75</v>
      </c>
      <c r="AX132" s="1" t="s">
        <v>87</v>
      </c>
      <c r="AY132" s="1" t="s">
        <v>126</v>
      </c>
      <c r="AZ132" s="1" t="s">
        <v>146</v>
      </c>
      <c r="BA132" s="1" t="s">
        <v>1018</v>
      </c>
      <c r="BB132" s="1" t="s">
        <v>75</v>
      </c>
      <c r="BC132" s="1" t="s">
        <v>58</v>
      </c>
      <c r="BD132" s="1" t="s">
        <v>1053</v>
      </c>
      <c r="BE132" s="1" t="s">
        <v>58</v>
      </c>
    </row>
    <row r="133" spans="1:58" ht="13" x14ac:dyDescent="0.3">
      <c r="A133" s="3">
        <v>45307.359201886575</v>
      </c>
      <c r="B133" s="1" t="s">
        <v>58</v>
      </c>
      <c r="C133" s="1" t="s">
        <v>506</v>
      </c>
      <c r="I133" s="1" t="s">
        <v>64</v>
      </c>
      <c r="J133" s="1" t="s">
        <v>95</v>
      </c>
      <c r="K133" s="1" t="s">
        <v>58</v>
      </c>
      <c r="L133" s="1">
        <v>1</v>
      </c>
      <c r="M133" s="1" t="s">
        <v>66</v>
      </c>
      <c r="N133" s="1" t="s">
        <v>67</v>
      </c>
      <c r="O133" s="1" t="s">
        <v>98</v>
      </c>
      <c r="S133" s="1" t="s">
        <v>70</v>
      </c>
      <c r="T133" s="1" t="s">
        <v>100</v>
      </c>
      <c r="U133" s="1" t="s">
        <v>71</v>
      </c>
      <c r="V133" s="1" t="s">
        <v>119</v>
      </c>
      <c r="W133" s="1" t="s">
        <v>237</v>
      </c>
      <c r="X133" s="1" t="s">
        <v>104</v>
      </c>
      <c r="Y133" s="1" t="s">
        <v>75</v>
      </c>
      <c r="Z133" s="1" t="s">
        <v>76</v>
      </c>
      <c r="AA133" s="1" t="s">
        <v>190</v>
      </c>
      <c r="AB133" s="1" t="s">
        <v>58</v>
      </c>
      <c r="AC133" s="1" t="s">
        <v>58</v>
      </c>
      <c r="AD133" s="1" t="s">
        <v>58</v>
      </c>
      <c r="AE133" s="1" t="s">
        <v>143</v>
      </c>
      <c r="AF133" s="1" t="s">
        <v>75</v>
      </c>
      <c r="AG133" s="1" t="s">
        <v>143</v>
      </c>
      <c r="AH133" s="1" t="s">
        <v>58</v>
      </c>
      <c r="AI133" s="1" t="s">
        <v>58</v>
      </c>
      <c r="AJ133" s="1" t="s">
        <v>58</v>
      </c>
      <c r="AK133" s="1" t="s">
        <v>1054</v>
      </c>
      <c r="AL133" s="1" t="s">
        <v>170</v>
      </c>
      <c r="AM133" s="1" t="s">
        <v>58</v>
      </c>
      <c r="AN133" s="1" t="s">
        <v>81</v>
      </c>
      <c r="AO133" s="1" t="s">
        <v>58</v>
      </c>
      <c r="AP133" s="1" t="s">
        <v>81</v>
      </c>
      <c r="AQ133" s="1">
        <v>5</v>
      </c>
      <c r="AR133" s="1" t="s">
        <v>83</v>
      </c>
      <c r="AS133" s="1" t="s">
        <v>83</v>
      </c>
      <c r="AT133" s="1" t="s">
        <v>85</v>
      </c>
      <c r="AU133" s="1" t="s">
        <v>197</v>
      </c>
      <c r="AV133" s="1" t="s">
        <v>75</v>
      </c>
      <c r="AW133" s="1" t="s">
        <v>75</v>
      </c>
      <c r="AX133" s="1" t="s">
        <v>87</v>
      </c>
      <c r="AY133" s="1" t="s">
        <v>368</v>
      </c>
      <c r="AZ133" s="1" t="s">
        <v>185</v>
      </c>
      <c r="BA133" s="1" t="s">
        <v>1055</v>
      </c>
      <c r="BB133" s="1" t="s">
        <v>75</v>
      </c>
      <c r="BC133" s="1" t="s">
        <v>58</v>
      </c>
      <c r="BD133" s="1" t="s">
        <v>148</v>
      </c>
      <c r="BE133" s="1" t="s">
        <v>58</v>
      </c>
    </row>
    <row r="134" spans="1:58" ht="13" x14ac:dyDescent="0.3">
      <c r="A134" s="3">
        <v>45307.362816701389</v>
      </c>
      <c r="B134" s="1" t="s">
        <v>58</v>
      </c>
      <c r="C134" s="1" t="s">
        <v>506</v>
      </c>
      <c r="D134" s="1" t="s">
        <v>1056</v>
      </c>
      <c r="E134" s="1">
        <v>32</v>
      </c>
      <c r="F134" s="1" t="s">
        <v>815</v>
      </c>
      <c r="G134" s="1" t="s">
        <v>239</v>
      </c>
      <c r="H134" s="1" t="s">
        <v>1057</v>
      </c>
      <c r="I134" s="1" t="s">
        <v>64</v>
      </c>
      <c r="J134" s="1" t="s">
        <v>95</v>
      </c>
      <c r="K134" s="1" t="s">
        <v>58</v>
      </c>
      <c r="L134" s="1">
        <v>2</v>
      </c>
      <c r="M134" s="1" t="s">
        <v>66</v>
      </c>
      <c r="N134" s="1" t="s">
        <v>67</v>
      </c>
      <c r="O134" s="1" t="s">
        <v>98</v>
      </c>
      <c r="S134" s="1" t="s">
        <v>70</v>
      </c>
      <c r="T134" s="1" t="s">
        <v>100</v>
      </c>
      <c r="U134" s="1" t="s">
        <v>71</v>
      </c>
      <c r="V134" s="1" t="s">
        <v>119</v>
      </c>
      <c r="W134" s="1" t="s">
        <v>237</v>
      </c>
      <c r="X134" s="1" t="s">
        <v>104</v>
      </c>
      <c r="Y134" s="1" t="s">
        <v>75</v>
      </c>
      <c r="Z134" s="1" t="s">
        <v>121</v>
      </c>
      <c r="AA134" s="1" t="s">
        <v>190</v>
      </c>
      <c r="AB134" s="1" t="s">
        <v>58</v>
      </c>
      <c r="AC134" s="1" t="s">
        <v>75</v>
      </c>
      <c r="AD134" s="1" t="s">
        <v>58</v>
      </c>
      <c r="AE134" s="1" t="s">
        <v>143</v>
      </c>
      <c r="AF134" s="1" t="s">
        <v>58</v>
      </c>
      <c r="AG134" s="1" t="s">
        <v>143</v>
      </c>
      <c r="AH134" s="1" t="s">
        <v>58</v>
      </c>
      <c r="AI134" s="1" t="s">
        <v>58</v>
      </c>
      <c r="AJ134" s="1" t="s">
        <v>58</v>
      </c>
      <c r="AK134" s="1" t="s">
        <v>1058</v>
      </c>
      <c r="AL134" s="1" t="s">
        <v>170</v>
      </c>
      <c r="AM134" s="1" t="s">
        <v>58</v>
      </c>
      <c r="AN134" s="1" t="s">
        <v>81</v>
      </c>
      <c r="AO134" s="1" t="s">
        <v>58</v>
      </c>
      <c r="AP134" s="1" t="s">
        <v>81</v>
      </c>
      <c r="AQ134" s="1">
        <v>5</v>
      </c>
      <c r="AR134" s="1" t="s">
        <v>83</v>
      </c>
      <c r="AS134" s="1" t="s">
        <v>83</v>
      </c>
      <c r="AT134" s="1" t="s">
        <v>85</v>
      </c>
      <c r="AU134" s="1" t="s">
        <v>197</v>
      </c>
      <c r="AV134" s="1" t="s">
        <v>75</v>
      </c>
      <c r="AW134" s="1" t="s">
        <v>75</v>
      </c>
      <c r="AX134" s="1" t="s">
        <v>87</v>
      </c>
      <c r="AY134" s="1" t="s">
        <v>368</v>
      </c>
      <c r="AZ134" s="1" t="s">
        <v>185</v>
      </c>
      <c r="BA134" s="1" t="s">
        <v>1059</v>
      </c>
      <c r="BB134" s="1" t="s">
        <v>75</v>
      </c>
      <c r="BC134" s="1" t="s">
        <v>58</v>
      </c>
      <c r="BD134" s="1" t="s">
        <v>148</v>
      </c>
      <c r="BE134" s="1" t="s">
        <v>58</v>
      </c>
    </row>
    <row r="135" spans="1:58" ht="13" x14ac:dyDescent="0.3">
      <c r="A135" s="3">
        <v>45307.373592905089</v>
      </c>
      <c r="B135" s="1" t="s">
        <v>58</v>
      </c>
      <c r="C135" s="1" t="s">
        <v>506</v>
      </c>
      <c r="D135" s="1" t="s">
        <v>1060</v>
      </c>
      <c r="E135" s="1">
        <v>57</v>
      </c>
      <c r="F135" s="1" t="s">
        <v>522</v>
      </c>
      <c r="G135" s="1" t="s">
        <v>62</v>
      </c>
      <c r="H135" s="1" t="s">
        <v>970</v>
      </c>
      <c r="I135" s="1" t="s">
        <v>64</v>
      </c>
      <c r="J135" s="1" t="s">
        <v>95</v>
      </c>
      <c r="K135" s="1" t="s">
        <v>58</v>
      </c>
      <c r="L135" s="1">
        <v>2</v>
      </c>
      <c r="M135" s="1" t="s">
        <v>141</v>
      </c>
      <c r="N135" s="1" t="s">
        <v>67</v>
      </c>
      <c r="O135" s="1" t="s">
        <v>98</v>
      </c>
      <c r="S135" s="1" t="s">
        <v>118</v>
      </c>
      <c r="T135" s="1">
        <v>0</v>
      </c>
      <c r="U135" s="1" t="s">
        <v>71</v>
      </c>
      <c r="V135" s="1" t="s">
        <v>102</v>
      </c>
      <c r="W135" s="1" t="s">
        <v>103</v>
      </c>
      <c r="X135" s="1" t="s">
        <v>74</v>
      </c>
      <c r="Y135" s="1" t="s">
        <v>75</v>
      </c>
      <c r="Z135" s="1" t="s">
        <v>76</v>
      </c>
      <c r="AA135" s="1" t="s">
        <v>190</v>
      </c>
      <c r="AB135" s="1" t="s">
        <v>75</v>
      </c>
      <c r="AC135" s="1" t="s">
        <v>75</v>
      </c>
      <c r="AD135" s="1" t="s">
        <v>75</v>
      </c>
      <c r="AE135" s="1" t="s">
        <v>122</v>
      </c>
      <c r="AF135" s="1" t="s">
        <v>58</v>
      </c>
      <c r="AG135" s="1" t="s">
        <v>143</v>
      </c>
      <c r="AH135" s="1" t="s">
        <v>75</v>
      </c>
      <c r="AI135" s="1" t="s">
        <v>75</v>
      </c>
      <c r="AJ135" s="1" t="s">
        <v>58</v>
      </c>
      <c r="AK135" s="1" t="s">
        <v>1061</v>
      </c>
      <c r="AL135" s="1" t="s">
        <v>80</v>
      </c>
      <c r="AM135" s="1" t="s">
        <v>58</v>
      </c>
      <c r="AN135" s="1" t="s">
        <v>81</v>
      </c>
      <c r="AO135" s="1" t="s">
        <v>58</v>
      </c>
      <c r="AP135" s="1" t="s">
        <v>81</v>
      </c>
      <c r="AQ135" s="1">
        <v>3</v>
      </c>
      <c r="AR135" s="1" t="s">
        <v>83</v>
      </c>
      <c r="AS135" s="1" t="s">
        <v>83</v>
      </c>
      <c r="AT135" s="1" t="s">
        <v>106</v>
      </c>
      <c r="AU135" s="1" t="s">
        <v>86</v>
      </c>
      <c r="AV135" s="1" t="s">
        <v>75</v>
      </c>
      <c r="AW135" s="1" t="s">
        <v>75</v>
      </c>
      <c r="AX135" s="1" t="s">
        <v>87</v>
      </c>
      <c r="AY135" s="1" t="s">
        <v>157</v>
      </c>
      <c r="BB135" s="1" t="s">
        <v>58</v>
      </c>
      <c r="BC135" s="1" t="s">
        <v>58</v>
      </c>
      <c r="BD135" s="1" t="s">
        <v>148</v>
      </c>
      <c r="BE135" s="1" t="s">
        <v>75</v>
      </c>
    </row>
    <row r="136" spans="1:58" ht="13" x14ac:dyDescent="0.3">
      <c r="A136" s="3">
        <v>45307.587114085647</v>
      </c>
      <c r="B136" s="1" t="s">
        <v>58</v>
      </c>
      <c r="C136" s="1" t="s">
        <v>575</v>
      </c>
      <c r="D136" s="1" t="s">
        <v>1062</v>
      </c>
      <c r="E136" s="1">
        <v>42</v>
      </c>
      <c r="F136" s="1" t="s">
        <v>527</v>
      </c>
      <c r="G136" s="1" t="s">
        <v>239</v>
      </c>
      <c r="H136" s="1" t="s">
        <v>1063</v>
      </c>
      <c r="I136" s="1" t="s">
        <v>94</v>
      </c>
      <c r="J136" s="1" t="s">
        <v>114</v>
      </c>
      <c r="K136" s="1" t="s">
        <v>58</v>
      </c>
      <c r="L136" s="1">
        <v>1</v>
      </c>
      <c r="M136" s="1" t="s">
        <v>66</v>
      </c>
      <c r="N136" s="1" t="s">
        <v>67</v>
      </c>
      <c r="O136" s="1" t="s">
        <v>152</v>
      </c>
      <c r="P136" s="1" t="s">
        <v>743</v>
      </c>
      <c r="S136" s="1" t="s">
        <v>118</v>
      </c>
      <c r="T136" s="1">
        <v>0</v>
      </c>
      <c r="U136" s="1" t="s">
        <v>71</v>
      </c>
      <c r="V136" s="1" t="s">
        <v>102</v>
      </c>
      <c r="W136" s="1" t="s">
        <v>120</v>
      </c>
      <c r="X136" s="1" t="s">
        <v>74</v>
      </c>
      <c r="Y136" s="1" t="s">
        <v>75</v>
      </c>
      <c r="Z136" s="1" t="s">
        <v>76</v>
      </c>
      <c r="AA136" s="1" t="s">
        <v>190</v>
      </c>
      <c r="AB136" s="1" t="s">
        <v>58</v>
      </c>
      <c r="AC136" s="1" t="s">
        <v>58</v>
      </c>
      <c r="AD136" s="1" t="s">
        <v>75</v>
      </c>
      <c r="AE136" s="1" t="s">
        <v>78</v>
      </c>
      <c r="AF136" s="1" t="s">
        <v>58</v>
      </c>
      <c r="AG136" s="1" t="s">
        <v>143</v>
      </c>
      <c r="AH136" s="1" t="s">
        <v>58</v>
      </c>
      <c r="AI136" s="1" t="s">
        <v>58</v>
      </c>
      <c r="AJ136" s="1" t="s">
        <v>58</v>
      </c>
      <c r="AK136" s="1">
        <v>10</v>
      </c>
      <c r="AL136" s="1" t="s">
        <v>283</v>
      </c>
      <c r="AM136" s="1" t="s">
        <v>58</v>
      </c>
      <c r="AN136" s="1" t="s">
        <v>191</v>
      </c>
      <c r="AO136" s="1" t="s">
        <v>58</v>
      </c>
      <c r="AP136" s="1" t="s">
        <v>191</v>
      </c>
      <c r="AQ136" s="1">
        <v>4</v>
      </c>
      <c r="AR136" s="1" t="s">
        <v>155</v>
      </c>
      <c r="AS136" s="1" t="s">
        <v>83</v>
      </c>
      <c r="AT136" s="1" t="s">
        <v>85</v>
      </c>
      <c r="AU136" s="1" t="s">
        <v>125</v>
      </c>
      <c r="AV136" s="1" t="s">
        <v>75</v>
      </c>
      <c r="AW136" s="1" t="s">
        <v>75</v>
      </c>
      <c r="AX136" s="1" t="s">
        <v>87</v>
      </c>
      <c r="AY136" s="1" t="s">
        <v>621</v>
      </c>
      <c r="AZ136" s="1" t="s">
        <v>146</v>
      </c>
      <c r="BA136" s="1" t="s">
        <v>146</v>
      </c>
      <c r="BB136" s="1" t="s">
        <v>75</v>
      </c>
      <c r="BC136" s="1" t="s">
        <v>58</v>
      </c>
      <c r="BD136" s="1" t="s">
        <v>173</v>
      </c>
      <c r="BE136" s="1" t="s">
        <v>58</v>
      </c>
    </row>
    <row r="137" spans="1:58" ht="13" x14ac:dyDescent="0.3">
      <c r="A137" s="3">
        <v>45307.613731851852</v>
      </c>
      <c r="B137" s="1" t="s">
        <v>58</v>
      </c>
      <c r="C137" s="1" t="s">
        <v>575</v>
      </c>
      <c r="D137" s="1" t="s">
        <v>1064</v>
      </c>
      <c r="E137" s="1">
        <v>57</v>
      </c>
      <c r="F137" s="1" t="s">
        <v>494</v>
      </c>
      <c r="G137" s="1" t="s">
        <v>62</v>
      </c>
      <c r="H137" s="1" t="s">
        <v>784</v>
      </c>
      <c r="I137" s="1" t="s">
        <v>64</v>
      </c>
      <c r="J137" s="1" t="s">
        <v>114</v>
      </c>
      <c r="K137" s="1" t="s">
        <v>58</v>
      </c>
      <c r="L137" s="1" t="s">
        <v>96</v>
      </c>
      <c r="M137" s="1" t="s">
        <v>66</v>
      </c>
      <c r="N137" s="1" t="s">
        <v>1065</v>
      </c>
      <c r="O137" s="1" t="s">
        <v>152</v>
      </c>
      <c r="P137" s="1" t="s">
        <v>1066</v>
      </c>
      <c r="S137" s="1" t="s">
        <v>118</v>
      </c>
      <c r="T137" s="1" t="s">
        <v>100</v>
      </c>
      <c r="U137" s="1" t="s">
        <v>71</v>
      </c>
      <c r="V137" s="1" t="s">
        <v>119</v>
      </c>
      <c r="W137" s="1" t="s">
        <v>232</v>
      </c>
      <c r="X137" s="1" t="s">
        <v>74</v>
      </c>
      <c r="Y137" s="1" t="s">
        <v>75</v>
      </c>
      <c r="Z137" s="1" t="s">
        <v>121</v>
      </c>
      <c r="AA137" s="1" t="s">
        <v>1067</v>
      </c>
      <c r="AB137" s="1" t="s">
        <v>58</v>
      </c>
      <c r="AC137" s="1" t="s">
        <v>58</v>
      </c>
      <c r="AD137" s="1" t="s">
        <v>75</v>
      </c>
      <c r="AE137" s="1" t="s">
        <v>78</v>
      </c>
      <c r="AF137" s="1" t="s">
        <v>75</v>
      </c>
      <c r="AG137" s="1" t="s">
        <v>78</v>
      </c>
      <c r="AH137" s="1" t="s">
        <v>58</v>
      </c>
      <c r="AI137" s="1" t="s">
        <v>58</v>
      </c>
      <c r="AJ137" s="1" t="s">
        <v>58</v>
      </c>
      <c r="AK137" s="1">
        <v>12</v>
      </c>
      <c r="AL137" s="1" t="s">
        <v>170</v>
      </c>
      <c r="AM137" s="1" t="s">
        <v>58</v>
      </c>
      <c r="AN137" s="1" t="s">
        <v>82</v>
      </c>
      <c r="AO137" s="1" t="s">
        <v>58</v>
      </c>
      <c r="AP137" s="1" t="s">
        <v>82</v>
      </c>
      <c r="AQ137" s="1">
        <v>4</v>
      </c>
      <c r="AR137" s="1" t="s">
        <v>155</v>
      </c>
      <c r="AS137" s="1" t="s">
        <v>83</v>
      </c>
      <c r="AT137" s="1" t="s">
        <v>106</v>
      </c>
      <c r="AU137" s="1" t="s">
        <v>107</v>
      </c>
      <c r="AV137" s="1" t="s">
        <v>58</v>
      </c>
      <c r="AW137" s="1" t="s">
        <v>58</v>
      </c>
      <c r="AX137" s="1" t="s">
        <v>198</v>
      </c>
      <c r="AY137" s="1" t="s">
        <v>1068</v>
      </c>
      <c r="AZ137" s="1" t="s">
        <v>185</v>
      </c>
      <c r="BA137" s="1" t="s">
        <v>128</v>
      </c>
      <c r="BB137" s="1" t="s">
        <v>75</v>
      </c>
      <c r="BC137" s="1" t="s">
        <v>58</v>
      </c>
      <c r="BD137" s="1" t="s">
        <v>1069</v>
      </c>
      <c r="BE137" s="1" t="s">
        <v>58</v>
      </c>
    </row>
    <row r="138" spans="1:58" ht="13" x14ac:dyDescent="0.3">
      <c r="A138" s="3">
        <v>45307.624640567126</v>
      </c>
      <c r="B138" s="1" t="s">
        <v>58</v>
      </c>
      <c r="C138" s="1" t="s">
        <v>575</v>
      </c>
      <c r="D138" s="1" t="s">
        <v>1070</v>
      </c>
      <c r="E138" s="1">
        <v>43</v>
      </c>
      <c r="F138" s="1" t="s">
        <v>559</v>
      </c>
      <c r="G138" s="1" t="s">
        <v>62</v>
      </c>
      <c r="H138" s="1" t="s">
        <v>889</v>
      </c>
      <c r="I138" s="1" t="s">
        <v>64</v>
      </c>
      <c r="J138" s="1" t="s">
        <v>95</v>
      </c>
      <c r="K138" s="1" t="s">
        <v>75</v>
      </c>
      <c r="M138" s="1" t="s">
        <v>141</v>
      </c>
      <c r="N138" s="1" t="s">
        <v>262</v>
      </c>
      <c r="O138" s="1" t="s">
        <v>131</v>
      </c>
      <c r="P138" s="1" t="s">
        <v>1071</v>
      </c>
      <c r="Q138" s="1" t="s">
        <v>1072</v>
      </c>
      <c r="S138" s="1" t="s">
        <v>118</v>
      </c>
      <c r="T138" s="1">
        <v>0</v>
      </c>
      <c r="U138" s="1" t="s">
        <v>189</v>
      </c>
      <c r="V138" s="1" t="s">
        <v>119</v>
      </c>
      <c r="W138" s="1" t="s">
        <v>168</v>
      </c>
      <c r="X138" s="1" t="s">
        <v>74</v>
      </c>
      <c r="Y138" s="1" t="s">
        <v>75</v>
      </c>
      <c r="Z138" s="1" t="s">
        <v>121</v>
      </c>
      <c r="AA138" s="1" t="s">
        <v>77</v>
      </c>
      <c r="AB138" s="1" t="s">
        <v>58</v>
      </c>
      <c r="AC138" s="1" t="s">
        <v>58</v>
      </c>
      <c r="AD138" s="1" t="s">
        <v>75</v>
      </c>
      <c r="AE138" s="1" t="s">
        <v>78</v>
      </c>
      <c r="AF138" s="1" t="s">
        <v>75</v>
      </c>
      <c r="AG138" s="1" t="s">
        <v>78</v>
      </c>
      <c r="AH138" s="1" t="s">
        <v>58</v>
      </c>
      <c r="AI138" s="1" t="s">
        <v>58</v>
      </c>
      <c r="AJ138" s="1" t="s">
        <v>58</v>
      </c>
      <c r="AK138" s="1">
        <v>10</v>
      </c>
      <c r="AL138" s="1" t="s">
        <v>133</v>
      </c>
      <c r="AM138" s="1" t="s">
        <v>58</v>
      </c>
      <c r="AN138" s="1" t="s">
        <v>82</v>
      </c>
      <c r="AO138" s="1" t="s">
        <v>58</v>
      </c>
      <c r="AP138" s="1" t="s">
        <v>82</v>
      </c>
      <c r="AQ138" s="1">
        <v>5</v>
      </c>
      <c r="AR138" s="1" t="s">
        <v>155</v>
      </c>
      <c r="AS138" s="1" t="s">
        <v>155</v>
      </c>
      <c r="AT138" s="1" t="s">
        <v>106</v>
      </c>
      <c r="AU138" s="1" t="s">
        <v>86</v>
      </c>
      <c r="AV138" s="1" t="s">
        <v>58</v>
      </c>
      <c r="AW138" s="1" t="s">
        <v>75</v>
      </c>
      <c r="AX138" s="1" t="s">
        <v>87</v>
      </c>
      <c r="AY138" s="1" t="s">
        <v>368</v>
      </c>
      <c r="AZ138" s="1" t="s">
        <v>127</v>
      </c>
      <c r="BA138" s="1" t="s">
        <v>454</v>
      </c>
      <c r="BB138" s="1" t="s">
        <v>75</v>
      </c>
      <c r="BC138" s="1" t="s">
        <v>58</v>
      </c>
      <c r="BD138" s="1" t="s">
        <v>1073</v>
      </c>
      <c r="BE138" s="1" t="s">
        <v>75</v>
      </c>
      <c r="BF138" s="1" t="s">
        <v>1074</v>
      </c>
    </row>
    <row r="139" spans="1:58" ht="13" x14ac:dyDescent="0.3">
      <c r="A139" s="3">
        <v>45307.63397811343</v>
      </c>
      <c r="B139" s="1" t="s">
        <v>58</v>
      </c>
      <c r="C139" s="1" t="s">
        <v>575</v>
      </c>
      <c r="D139" s="1" t="s">
        <v>1075</v>
      </c>
      <c r="E139" s="1">
        <v>40</v>
      </c>
      <c r="F139" s="1" t="s">
        <v>869</v>
      </c>
      <c r="G139" s="1" t="s">
        <v>62</v>
      </c>
      <c r="H139" s="1" t="s">
        <v>870</v>
      </c>
      <c r="I139" s="1" t="s">
        <v>94</v>
      </c>
      <c r="J139" s="1" t="s">
        <v>114</v>
      </c>
      <c r="K139" s="1" t="s">
        <v>58</v>
      </c>
      <c r="L139" s="1">
        <v>2</v>
      </c>
      <c r="M139" s="1" t="s">
        <v>66</v>
      </c>
      <c r="N139" s="1" t="s">
        <v>67</v>
      </c>
      <c r="O139" s="1" t="s">
        <v>152</v>
      </c>
      <c r="P139" s="1" t="s">
        <v>1076</v>
      </c>
      <c r="S139" s="1" t="s">
        <v>70</v>
      </c>
      <c r="T139" s="1">
        <v>0</v>
      </c>
      <c r="U139" s="1" t="s">
        <v>71</v>
      </c>
      <c r="V139" s="1" t="s">
        <v>119</v>
      </c>
      <c r="W139" s="1" t="s">
        <v>1077</v>
      </c>
      <c r="X139" s="1" t="s">
        <v>74</v>
      </c>
      <c r="Y139" s="1" t="s">
        <v>58</v>
      </c>
      <c r="Z139" s="1" t="s">
        <v>76</v>
      </c>
      <c r="AA139" s="1" t="s">
        <v>77</v>
      </c>
      <c r="AB139" s="1" t="s">
        <v>75</v>
      </c>
      <c r="AC139" s="1" t="s">
        <v>58</v>
      </c>
      <c r="AD139" s="1" t="s">
        <v>75</v>
      </c>
      <c r="AE139" s="1" t="s">
        <v>122</v>
      </c>
      <c r="AF139" s="1" t="s">
        <v>75</v>
      </c>
      <c r="AG139" s="1" t="s">
        <v>78</v>
      </c>
      <c r="AH139" s="1" t="s">
        <v>58</v>
      </c>
      <c r="AI139" s="1" t="s">
        <v>58</v>
      </c>
      <c r="AJ139" s="1" t="s">
        <v>58</v>
      </c>
      <c r="AK139" s="1">
        <v>12</v>
      </c>
      <c r="AL139" s="1" t="s">
        <v>80</v>
      </c>
      <c r="AM139" s="1" t="s">
        <v>58</v>
      </c>
      <c r="AN139" s="1" t="s">
        <v>82</v>
      </c>
      <c r="AO139" s="1" t="s">
        <v>58</v>
      </c>
      <c r="AP139" s="1" t="s">
        <v>82</v>
      </c>
      <c r="AQ139" s="1">
        <v>4</v>
      </c>
      <c r="AR139" s="1" t="s">
        <v>155</v>
      </c>
      <c r="AS139" s="1" t="s">
        <v>83</v>
      </c>
      <c r="AT139" s="1" t="s">
        <v>106</v>
      </c>
      <c r="AU139" s="1" t="s">
        <v>107</v>
      </c>
      <c r="AV139" s="1" t="s">
        <v>75</v>
      </c>
      <c r="AW139" s="1" t="s">
        <v>75</v>
      </c>
      <c r="AX139" s="1" t="s">
        <v>87</v>
      </c>
      <c r="AY139" s="1" t="s">
        <v>967</v>
      </c>
      <c r="AZ139" s="1" t="s">
        <v>127</v>
      </c>
      <c r="BB139" s="1" t="s">
        <v>75</v>
      </c>
      <c r="BC139" s="1" t="s">
        <v>58</v>
      </c>
      <c r="BD139" s="1" t="s">
        <v>1078</v>
      </c>
      <c r="BE139" s="1" t="s">
        <v>58</v>
      </c>
    </row>
    <row r="140" spans="1:58" ht="13" x14ac:dyDescent="0.3">
      <c r="A140" s="3">
        <v>45307.653216666666</v>
      </c>
      <c r="B140" s="1" t="s">
        <v>58</v>
      </c>
      <c r="C140" s="1" t="s">
        <v>589</v>
      </c>
      <c r="D140" s="1" t="s">
        <v>1079</v>
      </c>
      <c r="E140" s="1">
        <v>45</v>
      </c>
      <c r="F140" s="1" t="s">
        <v>815</v>
      </c>
      <c r="G140" s="1" t="s">
        <v>62</v>
      </c>
      <c r="H140" s="1" t="s">
        <v>1080</v>
      </c>
      <c r="I140" s="1" t="s">
        <v>64</v>
      </c>
      <c r="J140" s="1" t="s">
        <v>114</v>
      </c>
      <c r="K140" s="1" t="s">
        <v>58</v>
      </c>
      <c r="L140" s="1">
        <v>2</v>
      </c>
      <c r="M140" s="1" t="s">
        <v>66</v>
      </c>
      <c r="N140" s="1" t="s">
        <v>67</v>
      </c>
      <c r="O140" s="1" t="s">
        <v>152</v>
      </c>
      <c r="P140" s="1" t="s">
        <v>1081</v>
      </c>
      <c r="Q140" s="1" t="s">
        <v>290</v>
      </c>
      <c r="R140" s="1" t="s">
        <v>290</v>
      </c>
      <c r="S140" s="1" t="s">
        <v>118</v>
      </c>
      <c r="T140" s="1">
        <v>0</v>
      </c>
      <c r="U140" s="1" t="s">
        <v>71</v>
      </c>
      <c r="V140" s="1" t="s">
        <v>119</v>
      </c>
      <c r="W140" s="1" t="s">
        <v>120</v>
      </c>
      <c r="X140" s="1" t="s">
        <v>74</v>
      </c>
      <c r="Y140" s="1" t="s">
        <v>75</v>
      </c>
      <c r="Z140" s="1" t="s">
        <v>121</v>
      </c>
      <c r="AA140" s="1" t="s">
        <v>190</v>
      </c>
      <c r="AB140" s="1" t="s">
        <v>75</v>
      </c>
      <c r="AC140" s="1" t="s">
        <v>75</v>
      </c>
      <c r="AD140" s="1" t="s">
        <v>75</v>
      </c>
      <c r="AE140" s="1" t="s">
        <v>122</v>
      </c>
      <c r="AF140" s="1" t="s">
        <v>75</v>
      </c>
      <c r="AG140" s="1" t="s">
        <v>122</v>
      </c>
      <c r="AH140" s="1" t="s">
        <v>75</v>
      </c>
      <c r="AI140" s="1" t="s">
        <v>58</v>
      </c>
      <c r="AJ140" s="1" t="s">
        <v>58</v>
      </c>
      <c r="AK140" s="1">
        <v>15</v>
      </c>
      <c r="AM140" s="1" t="s">
        <v>58</v>
      </c>
      <c r="AN140" s="1" t="s">
        <v>191</v>
      </c>
      <c r="AO140" s="1" t="s">
        <v>58</v>
      </c>
      <c r="AP140" s="1" t="s">
        <v>191</v>
      </c>
      <c r="AQ140" s="1">
        <v>4</v>
      </c>
      <c r="AR140" s="1" t="s">
        <v>83</v>
      </c>
      <c r="AS140" s="1" t="s">
        <v>83</v>
      </c>
      <c r="AT140" s="1" t="s">
        <v>106</v>
      </c>
      <c r="AU140" s="1" t="s">
        <v>86</v>
      </c>
      <c r="AV140" s="1" t="s">
        <v>75</v>
      </c>
      <c r="AW140" s="1" t="s">
        <v>75</v>
      </c>
      <c r="AX140" s="1" t="s">
        <v>520</v>
      </c>
      <c r="AY140" s="1" t="s">
        <v>389</v>
      </c>
      <c r="AZ140" s="1" t="s">
        <v>1082</v>
      </c>
      <c r="BA140" s="1" t="s">
        <v>1083</v>
      </c>
      <c r="BB140" s="1" t="s">
        <v>75</v>
      </c>
      <c r="BC140" s="1" t="s">
        <v>58</v>
      </c>
      <c r="BD140" s="1" t="s">
        <v>173</v>
      </c>
      <c r="BE140" s="1" t="s">
        <v>58</v>
      </c>
    </row>
    <row r="141" spans="1:58" ht="13" x14ac:dyDescent="0.3">
      <c r="A141" s="3">
        <v>45307.663597314815</v>
      </c>
      <c r="B141" s="1" t="s">
        <v>58</v>
      </c>
      <c r="C141" s="1" t="s">
        <v>589</v>
      </c>
      <c r="D141" s="1" t="s">
        <v>1084</v>
      </c>
      <c r="E141" s="1">
        <v>62</v>
      </c>
      <c r="F141" s="1" t="s">
        <v>771</v>
      </c>
      <c r="G141" s="1" t="s">
        <v>62</v>
      </c>
      <c r="H141" s="1" t="s">
        <v>1085</v>
      </c>
      <c r="I141" s="1" t="s">
        <v>64</v>
      </c>
      <c r="J141" s="1" t="s">
        <v>114</v>
      </c>
      <c r="K141" s="1" t="s">
        <v>58</v>
      </c>
      <c r="L141" s="1">
        <v>2</v>
      </c>
      <c r="M141" s="1" t="s">
        <v>66</v>
      </c>
      <c r="N141" s="1" t="s">
        <v>67</v>
      </c>
      <c r="O141" s="1" t="s">
        <v>98</v>
      </c>
      <c r="P141" s="1" t="s">
        <v>290</v>
      </c>
      <c r="Q141" s="1" t="s">
        <v>290</v>
      </c>
      <c r="R141" s="1" t="s">
        <v>290</v>
      </c>
      <c r="S141" s="1" t="s">
        <v>118</v>
      </c>
      <c r="T141" s="1">
        <v>0</v>
      </c>
      <c r="U141" s="1" t="s">
        <v>101</v>
      </c>
      <c r="V141" s="1" t="s">
        <v>102</v>
      </c>
      <c r="W141" s="1" t="s">
        <v>103</v>
      </c>
      <c r="X141" s="1" t="s">
        <v>74</v>
      </c>
      <c r="Y141" s="1" t="s">
        <v>75</v>
      </c>
      <c r="Z141" s="1" t="s">
        <v>121</v>
      </c>
      <c r="AA141" s="1" t="s">
        <v>77</v>
      </c>
      <c r="AB141" s="1" t="s">
        <v>58</v>
      </c>
      <c r="AC141" s="1" t="s">
        <v>58</v>
      </c>
      <c r="AD141" s="1" t="s">
        <v>75</v>
      </c>
      <c r="AE141" s="1" t="s">
        <v>78</v>
      </c>
      <c r="AF141" s="1" t="s">
        <v>58</v>
      </c>
      <c r="AG141" s="1" t="s">
        <v>78</v>
      </c>
      <c r="AH141" s="1" t="s">
        <v>58</v>
      </c>
      <c r="AI141" s="1" t="s">
        <v>58</v>
      </c>
      <c r="AJ141" s="1" t="s">
        <v>58</v>
      </c>
      <c r="AK141" s="4" t="s">
        <v>1086</v>
      </c>
      <c r="AL141" s="1" t="s">
        <v>105</v>
      </c>
      <c r="AM141" s="1" t="s">
        <v>58</v>
      </c>
      <c r="AN141" s="1" t="s">
        <v>82</v>
      </c>
      <c r="AO141" s="1" t="s">
        <v>58</v>
      </c>
      <c r="AP141" s="1" t="s">
        <v>82</v>
      </c>
      <c r="AQ141" s="1">
        <v>4</v>
      </c>
      <c r="AR141" s="1" t="s">
        <v>155</v>
      </c>
      <c r="AS141" s="1" t="s">
        <v>83</v>
      </c>
      <c r="AT141" s="1" t="s">
        <v>106</v>
      </c>
      <c r="AU141" s="1" t="s">
        <v>107</v>
      </c>
      <c r="AV141" s="1" t="s">
        <v>75</v>
      </c>
      <c r="AW141" s="1" t="s">
        <v>75</v>
      </c>
      <c r="AX141" s="1" t="s">
        <v>520</v>
      </c>
      <c r="AY141" s="1" t="s">
        <v>244</v>
      </c>
      <c r="AZ141" s="1" t="s">
        <v>146</v>
      </c>
      <c r="BA141" s="1" t="s">
        <v>146</v>
      </c>
      <c r="BB141" s="1" t="s">
        <v>75</v>
      </c>
      <c r="BC141" s="1" t="s">
        <v>58</v>
      </c>
      <c r="BD141" s="1" t="s">
        <v>179</v>
      </c>
      <c r="BE141" s="1" t="s">
        <v>58</v>
      </c>
    </row>
    <row r="142" spans="1:58" ht="13" x14ac:dyDescent="0.3">
      <c r="A142" s="3">
        <v>45307.667374537035</v>
      </c>
      <c r="B142" s="1" t="s">
        <v>58</v>
      </c>
      <c r="C142" s="1" t="s">
        <v>575</v>
      </c>
      <c r="D142" s="1" t="s">
        <v>1087</v>
      </c>
      <c r="E142" s="1">
        <v>27</v>
      </c>
      <c r="F142" s="1" t="s">
        <v>771</v>
      </c>
      <c r="G142" s="1" t="s">
        <v>239</v>
      </c>
      <c r="H142" s="1" t="s">
        <v>1088</v>
      </c>
      <c r="I142" s="1" t="s">
        <v>94</v>
      </c>
      <c r="J142" s="1" t="s">
        <v>95</v>
      </c>
      <c r="K142" s="1" t="s">
        <v>75</v>
      </c>
      <c r="M142" s="1" t="s">
        <v>66</v>
      </c>
      <c r="N142" s="1" t="s">
        <v>67</v>
      </c>
      <c r="O142" s="1" t="s">
        <v>98</v>
      </c>
      <c r="S142" s="1" t="s">
        <v>212</v>
      </c>
      <c r="T142" s="1">
        <v>0</v>
      </c>
      <c r="U142" s="1" t="s">
        <v>71</v>
      </c>
      <c r="V142" s="1" t="s">
        <v>119</v>
      </c>
      <c r="W142" s="1" t="s">
        <v>272</v>
      </c>
      <c r="X142" s="1" t="s">
        <v>74</v>
      </c>
      <c r="Y142" s="1" t="s">
        <v>75</v>
      </c>
      <c r="Z142" s="1" t="s">
        <v>76</v>
      </c>
      <c r="AA142" s="1" t="s">
        <v>77</v>
      </c>
      <c r="AB142" s="1" t="s">
        <v>58</v>
      </c>
      <c r="AC142" s="1" t="s">
        <v>58</v>
      </c>
      <c r="AD142" s="1" t="s">
        <v>75</v>
      </c>
      <c r="AE142" s="1" t="s">
        <v>78</v>
      </c>
      <c r="AF142" s="1" t="s">
        <v>75</v>
      </c>
      <c r="AG142" s="1" t="s">
        <v>78</v>
      </c>
      <c r="AH142" s="1" t="s">
        <v>58</v>
      </c>
      <c r="AI142" s="1" t="s">
        <v>58</v>
      </c>
      <c r="AJ142" s="1" t="s">
        <v>75</v>
      </c>
      <c r="AK142" s="1" t="s">
        <v>1089</v>
      </c>
      <c r="AL142" s="1" t="s">
        <v>80</v>
      </c>
      <c r="AM142" s="1" t="s">
        <v>58</v>
      </c>
      <c r="AN142" s="1" t="s">
        <v>82</v>
      </c>
      <c r="AO142" s="1" t="s">
        <v>58</v>
      </c>
      <c r="AP142" s="1" t="s">
        <v>82</v>
      </c>
      <c r="AQ142" s="1">
        <v>5</v>
      </c>
      <c r="AR142" s="1" t="s">
        <v>83</v>
      </c>
      <c r="AS142" s="1" t="s">
        <v>83</v>
      </c>
      <c r="AT142" s="1" t="s">
        <v>85</v>
      </c>
      <c r="AU142" s="1" t="s">
        <v>86</v>
      </c>
      <c r="AV142" s="1" t="s">
        <v>75</v>
      </c>
      <c r="AW142" s="1" t="s">
        <v>75</v>
      </c>
      <c r="AX142" s="1" t="s">
        <v>87</v>
      </c>
      <c r="AY142" s="1" t="s">
        <v>368</v>
      </c>
      <c r="BA142" s="1" t="s">
        <v>473</v>
      </c>
      <c r="BB142" s="1" t="s">
        <v>75</v>
      </c>
      <c r="BC142" s="1" t="s">
        <v>58</v>
      </c>
      <c r="BD142" s="1" t="s">
        <v>1090</v>
      </c>
      <c r="BE142" s="1" t="s">
        <v>58</v>
      </c>
    </row>
    <row r="143" spans="1:58" ht="13" x14ac:dyDescent="0.3">
      <c r="A143" s="3">
        <v>45308.388685960643</v>
      </c>
      <c r="B143" s="1" t="s">
        <v>58</v>
      </c>
      <c r="C143" s="1" t="s">
        <v>475</v>
      </c>
      <c r="D143" s="1" t="s">
        <v>1091</v>
      </c>
      <c r="E143" s="1">
        <v>54</v>
      </c>
      <c r="F143" s="1" t="s">
        <v>846</v>
      </c>
      <c r="G143" s="1" t="s">
        <v>239</v>
      </c>
      <c r="H143" s="1" t="s">
        <v>1092</v>
      </c>
      <c r="I143" s="1" t="s">
        <v>64</v>
      </c>
      <c r="J143" s="1" t="s">
        <v>114</v>
      </c>
      <c r="K143" s="1" t="s">
        <v>58</v>
      </c>
      <c r="L143" s="1">
        <v>2</v>
      </c>
      <c r="M143" s="1" t="s">
        <v>141</v>
      </c>
      <c r="N143" s="1" t="s">
        <v>1093</v>
      </c>
      <c r="O143" s="1" t="s">
        <v>152</v>
      </c>
      <c r="P143" s="1" t="s">
        <v>971</v>
      </c>
      <c r="S143" s="1" t="s">
        <v>1094</v>
      </c>
      <c r="T143" s="1">
        <v>0</v>
      </c>
      <c r="U143" s="1" t="s">
        <v>71</v>
      </c>
      <c r="V143" s="1" t="s">
        <v>102</v>
      </c>
      <c r="W143" s="1" t="s">
        <v>243</v>
      </c>
      <c r="X143" s="1" t="s">
        <v>74</v>
      </c>
      <c r="Y143" s="1" t="s">
        <v>75</v>
      </c>
      <c r="Z143" s="1" t="s">
        <v>121</v>
      </c>
      <c r="AA143" s="1" t="s">
        <v>190</v>
      </c>
      <c r="AB143" s="1" t="s">
        <v>58</v>
      </c>
      <c r="AC143" s="1" t="s">
        <v>58</v>
      </c>
      <c r="AD143" s="1" t="s">
        <v>75</v>
      </c>
      <c r="AE143" s="1" t="s">
        <v>122</v>
      </c>
      <c r="AF143" s="1" t="s">
        <v>75</v>
      </c>
      <c r="AG143" s="1" t="s">
        <v>78</v>
      </c>
      <c r="AH143" s="1" t="s">
        <v>58</v>
      </c>
      <c r="AI143" s="1" t="s">
        <v>58</v>
      </c>
      <c r="AJ143" s="1" t="s">
        <v>58</v>
      </c>
      <c r="AK143" s="1">
        <v>3</v>
      </c>
      <c r="AL143" s="1" t="s">
        <v>355</v>
      </c>
      <c r="AM143" s="1" t="s">
        <v>58</v>
      </c>
      <c r="AN143" s="1" t="s">
        <v>191</v>
      </c>
      <c r="AO143" s="1" t="s">
        <v>58</v>
      </c>
      <c r="AP143" s="1" t="s">
        <v>191</v>
      </c>
      <c r="AQ143" s="1">
        <v>5</v>
      </c>
      <c r="AR143" s="1" t="s">
        <v>155</v>
      </c>
      <c r="AS143" s="1" t="s">
        <v>83</v>
      </c>
      <c r="AT143" s="1" t="s">
        <v>106</v>
      </c>
      <c r="AU143" s="1" t="s">
        <v>86</v>
      </c>
      <c r="AV143" s="1" t="s">
        <v>75</v>
      </c>
      <c r="AW143" s="1" t="s">
        <v>75</v>
      </c>
      <c r="AX143" s="1" t="s">
        <v>87</v>
      </c>
      <c r="AY143" s="1" t="s">
        <v>1095</v>
      </c>
      <c r="AZ143" s="1" t="s">
        <v>1095</v>
      </c>
      <c r="BA143" s="1" t="s">
        <v>1095</v>
      </c>
      <c r="BB143" s="1" t="s">
        <v>75</v>
      </c>
      <c r="BC143" s="1" t="s">
        <v>58</v>
      </c>
      <c r="BD143" s="1" t="s">
        <v>148</v>
      </c>
      <c r="BE143" s="1" t="s">
        <v>58</v>
      </c>
    </row>
    <row r="144" spans="1:58" ht="13" x14ac:dyDescent="0.3">
      <c r="A144" s="3">
        <v>45308.402120671293</v>
      </c>
      <c r="B144" s="1" t="s">
        <v>58</v>
      </c>
      <c r="C144" s="1" t="s">
        <v>475</v>
      </c>
      <c r="D144" s="1" t="s">
        <v>1096</v>
      </c>
      <c r="E144" s="1">
        <v>40</v>
      </c>
      <c r="F144" s="1" t="s">
        <v>527</v>
      </c>
      <c r="G144" s="1" t="s">
        <v>62</v>
      </c>
      <c r="H144" s="1" t="s">
        <v>1097</v>
      </c>
      <c r="I144" s="1" t="s">
        <v>64</v>
      </c>
      <c r="J144" s="1" t="s">
        <v>114</v>
      </c>
      <c r="K144" s="1" t="s">
        <v>58</v>
      </c>
      <c r="L144" s="1">
        <v>1</v>
      </c>
      <c r="M144" s="1" t="s">
        <v>66</v>
      </c>
      <c r="N144" s="1" t="s">
        <v>97</v>
      </c>
      <c r="O144" s="1" t="s">
        <v>68</v>
      </c>
      <c r="Q144" s="1" t="s">
        <v>452</v>
      </c>
      <c r="S144" s="1" t="s">
        <v>118</v>
      </c>
      <c r="T144" s="1" t="s">
        <v>100</v>
      </c>
      <c r="U144" s="1" t="s">
        <v>101</v>
      </c>
      <c r="V144" s="1" t="s">
        <v>102</v>
      </c>
      <c r="W144" s="1" t="s">
        <v>120</v>
      </c>
      <c r="X144" s="1" t="s">
        <v>74</v>
      </c>
      <c r="Y144" s="1" t="s">
        <v>75</v>
      </c>
      <c r="Z144" s="1" t="s">
        <v>76</v>
      </c>
      <c r="AA144" s="1" t="s">
        <v>190</v>
      </c>
      <c r="AB144" s="1" t="s">
        <v>58</v>
      </c>
      <c r="AC144" s="1" t="s">
        <v>58</v>
      </c>
      <c r="AD144" s="1" t="s">
        <v>75</v>
      </c>
      <c r="AE144" s="1" t="s">
        <v>122</v>
      </c>
      <c r="AF144" s="1" t="s">
        <v>75</v>
      </c>
      <c r="AG144" s="1" t="s">
        <v>122</v>
      </c>
      <c r="AH144" s="1" t="s">
        <v>75</v>
      </c>
      <c r="AI144" s="1" t="s">
        <v>75</v>
      </c>
      <c r="AJ144" s="1" t="s">
        <v>58</v>
      </c>
      <c r="AK144" s="1">
        <v>500</v>
      </c>
      <c r="AL144" s="1" t="s">
        <v>170</v>
      </c>
      <c r="AM144" s="1" t="s">
        <v>58</v>
      </c>
      <c r="AN144" s="1" t="s">
        <v>81</v>
      </c>
      <c r="AO144" s="1" t="s">
        <v>58</v>
      </c>
      <c r="AP144" s="1" t="s">
        <v>81</v>
      </c>
      <c r="AQ144" s="1">
        <v>5</v>
      </c>
      <c r="AR144" s="1" t="s">
        <v>155</v>
      </c>
      <c r="AS144" s="1" t="s">
        <v>155</v>
      </c>
      <c r="AT144" s="1" t="s">
        <v>85</v>
      </c>
      <c r="AU144" s="1" t="s">
        <v>86</v>
      </c>
      <c r="AV144" s="1" t="s">
        <v>75</v>
      </c>
      <c r="AW144" s="1" t="s">
        <v>75</v>
      </c>
      <c r="AX144" s="1" t="s">
        <v>87</v>
      </c>
      <c r="AY144" s="1" t="s">
        <v>1098</v>
      </c>
      <c r="AZ144" s="1" t="s">
        <v>146</v>
      </c>
      <c r="BA144" s="1" t="s">
        <v>146</v>
      </c>
      <c r="BB144" s="1" t="s">
        <v>75</v>
      </c>
      <c r="BC144" s="1" t="s">
        <v>58</v>
      </c>
      <c r="BD144" s="1" t="s">
        <v>148</v>
      </c>
      <c r="BE144" s="1" t="s">
        <v>58</v>
      </c>
    </row>
    <row r="145" spans="1:58" ht="13" x14ac:dyDescent="0.3">
      <c r="A145" s="3">
        <v>45308.410740891202</v>
      </c>
      <c r="B145" s="1" t="s">
        <v>58</v>
      </c>
      <c r="C145" s="1" t="s">
        <v>475</v>
      </c>
      <c r="D145" s="1" t="s">
        <v>1099</v>
      </c>
      <c r="E145" s="1">
        <v>42</v>
      </c>
      <c r="F145" s="1" t="s">
        <v>869</v>
      </c>
      <c r="G145" s="1" t="s">
        <v>239</v>
      </c>
      <c r="H145" s="1" t="s">
        <v>1100</v>
      </c>
      <c r="I145" s="1" t="s">
        <v>64</v>
      </c>
      <c r="J145" s="1" t="s">
        <v>114</v>
      </c>
      <c r="K145" s="1" t="s">
        <v>58</v>
      </c>
      <c r="L145" s="1" t="s">
        <v>96</v>
      </c>
      <c r="M145" s="1" t="s">
        <v>141</v>
      </c>
      <c r="N145" s="1" t="s">
        <v>67</v>
      </c>
      <c r="O145" s="1" t="s">
        <v>98</v>
      </c>
      <c r="S145" s="1" t="s">
        <v>70</v>
      </c>
      <c r="T145" s="1">
        <v>0</v>
      </c>
      <c r="U145" s="1" t="s">
        <v>71</v>
      </c>
      <c r="V145" s="1" t="s">
        <v>119</v>
      </c>
      <c r="W145" s="1" t="s">
        <v>243</v>
      </c>
      <c r="X145" s="1" t="s">
        <v>74</v>
      </c>
      <c r="Y145" s="1" t="s">
        <v>75</v>
      </c>
      <c r="Z145" s="1" t="s">
        <v>76</v>
      </c>
      <c r="AA145" s="1" t="s">
        <v>77</v>
      </c>
      <c r="AB145" s="1" t="s">
        <v>58</v>
      </c>
      <c r="AC145" s="1" t="s">
        <v>58</v>
      </c>
      <c r="AD145" s="1" t="s">
        <v>75</v>
      </c>
      <c r="AE145" s="1" t="s">
        <v>78</v>
      </c>
      <c r="AF145" s="1" t="s">
        <v>75</v>
      </c>
      <c r="AG145" s="1" t="s">
        <v>78</v>
      </c>
      <c r="AH145" s="1" t="s">
        <v>58</v>
      </c>
      <c r="AI145" s="1" t="s">
        <v>58</v>
      </c>
      <c r="AJ145" s="1" t="s">
        <v>58</v>
      </c>
      <c r="AK145" s="1">
        <v>10</v>
      </c>
      <c r="AL145" s="1" t="s">
        <v>283</v>
      </c>
      <c r="AM145" s="1" t="s">
        <v>58</v>
      </c>
      <c r="AN145" s="1" t="s">
        <v>81</v>
      </c>
      <c r="AO145" s="1" t="s">
        <v>75</v>
      </c>
      <c r="AP145" s="1" t="s">
        <v>81</v>
      </c>
      <c r="AQ145" s="1">
        <v>2</v>
      </c>
      <c r="AR145" s="1" t="s">
        <v>83</v>
      </c>
      <c r="AS145" s="1" t="s">
        <v>83</v>
      </c>
      <c r="AT145" s="1" t="s">
        <v>106</v>
      </c>
      <c r="AU145" s="1" t="s">
        <v>197</v>
      </c>
      <c r="AV145" s="1" t="s">
        <v>75</v>
      </c>
      <c r="AW145" s="1" t="s">
        <v>75</v>
      </c>
      <c r="AX145" s="1" t="s">
        <v>87</v>
      </c>
      <c r="AY145" s="1" t="s">
        <v>134</v>
      </c>
      <c r="AZ145" s="1" t="s">
        <v>1101</v>
      </c>
      <c r="BA145" s="1" t="s">
        <v>1101</v>
      </c>
      <c r="BB145" s="1" t="s">
        <v>58</v>
      </c>
      <c r="BC145" s="1" t="s">
        <v>58</v>
      </c>
      <c r="BD145" s="1" t="s">
        <v>148</v>
      </c>
      <c r="BE145" s="1" t="s">
        <v>58</v>
      </c>
    </row>
    <row r="146" spans="1:58" ht="13" x14ac:dyDescent="0.3">
      <c r="A146" s="3">
        <v>45308.425147245369</v>
      </c>
      <c r="B146" s="1" t="s">
        <v>58</v>
      </c>
      <c r="C146" s="1" t="s">
        <v>475</v>
      </c>
      <c r="D146" s="1" t="s">
        <v>1102</v>
      </c>
      <c r="E146" s="1">
        <v>59</v>
      </c>
      <c r="F146" s="1" t="s">
        <v>928</v>
      </c>
      <c r="G146" s="1" t="s">
        <v>62</v>
      </c>
      <c r="H146" s="1" t="s">
        <v>929</v>
      </c>
      <c r="I146" s="1" t="s">
        <v>64</v>
      </c>
      <c r="J146" s="1" t="s">
        <v>140</v>
      </c>
      <c r="K146" s="1" t="s">
        <v>58</v>
      </c>
      <c r="L146" s="1">
        <v>2</v>
      </c>
      <c r="M146" s="1" t="s">
        <v>66</v>
      </c>
      <c r="N146" s="1" t="s">
        <v>97</v>
      </c>
      <c r="O146" s="1" t="s">
        <v>98</v>
      </c>
      <c r="S146" s="1" t="s">
        <v>118</v>
      </c>
      <c r="T146" s="1" t="s">
        <v>100</v>
      </c>
      <c r="U146" s="1" t="s">
        <v>71</v>
      </c>
      <c r="V146" s="1" t="s">
        <v>102</v>
      </c>
      <c r="W146" s="1" t="s">
        <v>292</v>
      </c>
      <c r="X146" s="1" t="s">
        <v>104</v>
      </c>
      <c r="Y146" s="1" t="s">
        <v>75</v>
      </c>
      <c r="Z146" s="1" t="s">
        <v>121</v>
      </c>
      <c r="AA146" s="1" t="s">
        <v>424</v>
      </c>
      <c r="AB146" s="1" t="s">
        <v>75</v>
      </c>
      <c r="AC146" s="1" t="s">
        <v>75</v>
      </c>
      <c r="AD146" s="1" t="s">
        <v>58</v>
      </c>
      <c r="AE146" s="1" t="s">
        <v>143</v>
      </c>
      <c r="AF146" s="1" t="s">
        <v>58</v>
      </c>
      <c r="AG146" s="1" t="s">
        <v>143</v>
      </c>
      <c r="AH146" s="1" t="s">
        <v>75</v>
      </c>
      <c r="AI146" s="1" t="s">
        <v>75</v>
      </c>
      <c r="AJ146" s="1" t="s">
        <v>75</v>
      </c>
      <c r="AK146" s="1">
        <v>1</v>
      </c>
      <c r="AL146" s="1" t="s">
        <v>170</v>
      </c>
      <c r="AM146" s="1" t="s">
        <v>58</v>
      </c>
      <c r="AN146" s="1" t="s">
        <v>81</v>
      </c>
      <c r="AO146" s="1" t="s">
        <v>58</v>
      </c>
      <c r="AP146" s="1" t="s">
        <v>81</v>
      </c>
      <c r="AQ146" s="1">
        <v>3</v>
      </c>
      <c r="AR146" s="1" t="s">
        <v>83</v>
      </c>
      <c r="AS146" s="1" t="s">
        <v>83</v>
      </c>
      <c r="AT146" s="1" t="s">
        <v>85</v>
      </c>
      <c r="AU146" s="1" t="s">
        <v>197</v>
      </c>
      <c r="AV146" s="1" t="s">
        <v>75</v>
      </c>
      <c r="AW146" s="1" t="s">
        <v>75</v>
      </c>
      <c r="AX146" s="1" t="s">
        <v>87</v>
      </c>
      <c r="AY146" s="1" t="s">
        <v>389</v>
      </c>
      <c r="AZ146" s="1" t="s">
        <v>1103</v>
      </c>
      <c r="BA146" s="1" t="s">
        <v>1103</v>
      </c>
      <c r="BB146" s="1" t="s">
        <v>75</v>
      </c>
      <c r="BC146" s="1" t="s">
        <v>58</v>
      </c>
      <c r="BD146" s="1" t="s">
        <v>148</v>
      </c>
      <c r="BE146" s="1" t="s">
        <v>58</v>
      </c>
    </row>
    <row r="147" spans="1:58" ht="13" x14ac:dyDescent="0.3">
      <c r="A147" s="3">
        <v>45308.445089363428</v>
      </c>
      <c r="B147" s="1" t="s">
        <v>58</v>
      </c>
      <c r="C147" s="1" t="s">
        <v>475</v>
      </c>
      <c r="D147" s="1" t="s">
        <v>1104</v>
      </c>
      <c r="E147" s="1">
        <v>61</v>
      </c>
      <c r="F147" s="1" t="s">
        <v>771</v>
      </c>
      <c r="G147" s="1" t="s">
        <v>239</v>
      </c>
      <c r="H147" s="1" t="s">
        <v>1105</v>
      </c>
      <c r="I147" s="1" t="s">
        <v>64</v>
      </c>
      <c r="J147" s="1" t="s">
        <v>114</v>
      </c>
      <c r="K147" s="1" t="s">
        <v>58</v>
      </c>
      <c r="L147" s="1">
        <v>2</v>
      </c>
      <c r="M147" s="1" t="s">
        <v>66</v>
      </c>
      <c r="N147" s="1" t="s">
        <v>637</v>
      </c>
      <c r="O147" s="1" t="s">
        <v>152</v>
      </c>
      <c r="P147" s="1" t="s">
        <v>452</v>
      </c>
      <c r="S147" s="1" t="s">
        <v>118</v>
      </c>
      <c r="T147" s="1">
        <v>1</v>
      </c>
      <c r="U147" s="1" t="s">
        <v>183</v>
      </c>
      <c r="V147" s="1" t="s">
        <v>102</v>
      </c>
      <c r="W147" s="1" t="s">
        <v>103</v>
      </c>
      <c r="X147" s="1" t="s">
        <v>104</v>
      </c>
      <c r="Y147" s="1" t="s">
        <v>75</v>
      </c>
      <c r="Z147" s="1" t="s">
        <v>76</v>
      </c>
      <c r="AA147" s="1" t="s">
        <v>77</v>
      </c>
      <c r="AB147" s="1" t="s">
        <v>58</v>
      </c>
      <c r="AC147" s="1" t="s">
        <v>75</v>
      </c>
      <c r="AD147" s="1" t="s">
        <v>75</v>
      </c>
      <c r="AE147" s="1" t="s">
        <v>78</v>
      </c>
      <c r="AF147" s="1" t="s">
        <v>75</v>
      </c>
      <c r="AG147" s="1" t="s">
        <v>78</v>
      </c>
      <c r="AH147" s="1" t="s">
        <v>75</v>
      </c>
      <c r="AI147" s="1" t="s">
        <v>58</v>
      </c>
      <c r="AJ147" s="1" t="s">
        <v>58</v>
      </c>
      <c r="AL147" s="1" t="s">
        <v>170</v>
      </c>
      <c r="AM147" s="1" t="s">
        <v>58</v>
      </c>
      <c r="AN147" s="1" t="s">
        <v>191</v>
      </c>
      <c r="AO147" s="1" t="s">
        <v>58</v>
      </c>
      <c r="AP147" s="1" t="s">
        <v>191</v>
      </c>
      <c r="AQ147" s="1">
        <v>5</v>
      </c>
      <c r="AR147" s="1" t="s">
        <v>155</v>
      </c>
      <c r="AS147" s="1" t="s">
        <v>83</v>
      </c>
      <c r="AT147" s="1" t="s">
        <v>85</v>
      </c>
      <c r="AU147" s="1" t="s">
        <v>125</v>
      </c>
      <c r="AV147" s="1" t="s">
        <v>58</v>
      </c>
      <c r="AW147" s="1" t="s">
        <v>75</v>
      </c>
      <c r="AX147" s="1" t="s">
        <v>87</v>
      </c>
      <c r="AY147" s="1" t="s">
        <v>757</v>
      </c>
      <c r="AZ147" s="1" t="s">
        <v>1106</v>
      </c>
      <c r="BA147" s="1" t="s">
        <v>1106</v>
      </c>
      <c r="BB147" s="1" t="s">
        <v>75</v>
      </c>
      <c r="BC147" s="1" t="s">
        <v>58</v>
      </c>
      <c r="BD147" s="1" t="s">
        <v>148</v>
      </c>
      <c r="BE147" s="1" t="s">
        <v>58</v>
      </c>
    </row>
    <row r="148" spans="1:58" ht="13" x14ac:dyDescent="0.3">
      <c r="A148" s="3">
        <v>45308.468170694439</v>
      </c>
      <c r="B148" s="1" t="s">
        <v>58</v>
      </c>
      <c r="C148" s="1" t="s">
        <v>475</v>
      </c>
      <c r="D148" s="1" t="s">
        <v>1107</v>
      </c>
      <c r="E148" s="1">
        <v>33</v>
      </c>
      <c r="F148" s="1" t="s">
        <v>869</v>
      </c>
      <c r="G148" s="1" t="s">
        <v>239</v>
      </c>
      <c r="H148" s="1" t="s">
        <v>1108</v>
      </c>
      <c r="I148" s="1" t="s">
        <v>64</v>
      </c>
      <c r="J148" s="1" t="s">
        <v>114</v>
      </c>
      <c r="K148" s="1" t="s">
        <v>58</v>
      </c>
      <c r="L148" s="1">
        <v>2</v>
      </c>
      <c r="M148" s="1" t="s">
        <v>141</v>
      </c>
      <c r="N148" s="1" t="s">
        <v>1109</v>
      </c>
      <c r="O148" s="1" t="s">
        <v>152</v>
      </c>
      <c r="P148" s="1" t="s">
        <v>1110</v>
      </c>
      <c r="S148" s="1" t="s">
        <v>118</v>
      </c>
      <c r="T148" s="1">
        <v>0</v>
      </c>
      <c r="U148" s="1" t="s">
        <v>71</v>
      </c>
      <c r="V148" s="1" t="s">
        <v>102</v>
      </c>
      <c r="W148" s="1" t="s">
        <v>103</v>
      </c>
      <c r="X148" s="1" t="s">
        <v>104</v>
      </c>
      <c r="Y148" s="1" t="s">
        <v>75</v>
      </c>
      <c r="Z148" s="1" t="s">
        <v>121</v>
      </c>
      <c r="AA148" s="1" t="s">
        <v>424</v>
      </c>
      <c r="AB148" s="1" t="s">
        <v>58</v>
      </c>
      <c r="AC148" s="1" t="s">
        <v>58</v>
      </c>
      <c r="AD148" s="1" t="s">
        <v>75</v>
      </c>
      <c r="AE148" s="1" t="s">
        <v>122</v>
      </c>
      <c r="AF148" s="1" t="s">
        <v>75</v>
      </c>
      <c r="AG148" s="1" t="s">
        <v>122</v>
      </c>
      <c r="AH148" s="1" t="s">
        <v>58</v>
      </c>
      <c r="AI148" s="1" t="s">
        <v>58</v>
      </c>
      <c r="AJ148" s="1" t="s">
        <v>58</v>
      </c>
      <c r="AK148" s="1">
        <v>3</v>
      </c>
      <c r="AL148" s="1" t="s">
        <v>170</v>
      </c>
      <c r="AM148" s="1" t="s">
        <v>58</v>
      </c>
      <c r="AN148" s="1" t="s">
        <v>82</v>
      </c>
      <c r="AO148" s="1" t="s">
        <v>75</v>
      </c>
      <c r="AP148" s="1" t="s">
        <v>81</v>
      </c>
      <c r="AQ148" s="1">
        <v>4</v>
      </c>
      <c r="AR148" s="1" t="s">
        <v>83</v>
      </c>
      <c r="AS148" s="1" t="s">
        <v>83</v>
      </c>
      <c r="AT148" s="1" t="s">
        <v>106</v>
      </c>
      <c r="AU148" s="1" t="s">
        <v>107</v>
      </c>
      <c r="AV148" s="1" t="s">
        <v>58</v>
      </c>
      <c r="AW148" s="1" t="s">
        <v>75</v>
      </c>
      <c r="AX148" s="1" t="s">
        <v>87</v>
      </c>
      <c r="AY148" s="1" t="s">
        <v>157</v>
      </c>
      <c r="AZ148" s="1" t="s">
        <v>172</v>
      </c>
      <c r="BA148" s="1" t="s">
        <v>172</v>
      </c>
      <c r="BB148" s="1" t="s">
        <v>75</v>
      </c>
      <c r="BC148" s="1" t="s">
        <v>58</v>
      </c>
      <c r="BD148" s="1" t="s">
        <v>148</v>
      </c>
      <c r="BE148" s="1" t="s">
        <v>58</v>
      </c>
    </row>
    <row r="149" spans="1:58" ht="13" x14ac:dyDescent="0.3">
      <c r="A149" s="3">
        <v>45308.488374641209</v>
      </c>
      <c r="B149" s="1" t="s">
        <v>58</v>
      </c>
      <c r="C149" s="1" t="s">
        <v>475</v>
      </c>
      <c r="D149" s="1" t="s">
        <v>1111</v>
      </c>
      <c r="E149" s="1">
        <v>41</v>
      </c>
      <c r="F149" s="1" t="s">
        <v>741</v>
      </c>
      <c r="G149" s="1" t="s">
        <v>62</v>
      </c>
      <c r="H149" s="1" t="s">
        <v>1112</v>
      </c>
      <c r="I149" s="1" t="s">
        <v>64</v>
      </c>
      <c r="J149" s="1" t="s">
        <v>114</v>
      </c>
      <c r="K149" s="1" t="s">
        <v>75</v>
      </c>
      <c r="M149" s="1" t="s">
        <v>141</v>
      </c>
      <c r="N149" s="1" t="s">
        <v>1113</v>
      </c>
      <c r="O149" s="1" t="s">
        <v>152</v>
      </c>
      <c r="P149" s="1" t="s">
        <v>1114</v>
      </c>
      <c r="S149" s="1" t="s">
        <v>118</v>
      </c>
      <c r="T149" s="1">
        <v>0</v>
      </c>
      <c r="U149" s="1" t="s">
        <v>183</v>
      </c>
      <c r="V149" s="1" t="s">
        <v>102</v>
      </c>
      <c r="W149" s="1" t="s">
        <v>168</v>
      </c>
      <c r="X149" s="1" t="s">
        <v>74</v>
      </c>
      <c r="Y149" s="1" t="s">
        <v>75</v>
      </c>
      <c r="Z149" s="1" t="s">
        <v>121</v>
      </c>
      <c r="AA149" s="1" t="s">
        <v>77</v>
      </c>
      <c r="AB149" s="1" t="s">
        <v>58</v>
      </c>
      <c r="AC149" s="1" t="s">
        <v>75</v>
      </c>
      <c r="AD149" s="1" t="s">
        <v>75</v>
      </c>
      <c r="AE149" s="1" t="s">
        <v>78</v>
      </c>
      <c r="AF149" s="1" t="s">
        <v>75</v>
      </c>
      <c r="AG149" s="1" t="s">
        <v>78</v>
      </c>
      <c r="AH149" s="1" t="s">
        <v>58</v>
      </c>
      <c r="AI149" s="1" t="s">
        <v>58</v>
      </c>
      <c r="AJ149" s="1" t="s">
        <v>58</v>
      </c>
      <c r="AK149" s="1">
        <v>4</v>
      </c>
      <c r="AL149" s="1" t="s">
        <v>229</v>
      </c>
      <c r="AM149" s="1" t="s">
        <v>58</v>
      </c>
      <c r="AN149" s="1" t="s">
        <v>81</v>
      </c>
      <c r="AO149" s="1" t="s">
        <v>58</v>
      </c>
      <c r="AP149" s="1" t="s">
        <v>82</v>
      </c>
      <c r="AQ149" s="1">
        <v>4</v>
      </c>
      <c r="AS149" s="1" t="s">
        <v>155</v>
      </c>
      <c r="AT149" s="1" t="s">
        <v>85</v>
      </c>
      <c r="AU149" s="1" t="s">
        <v>107</v>
      </c>
      <c r="AV149" s="1" t="s">
        <v>75</v>
      </c>
      <c r="AW149" s="1" t="s">
        <v>75</v>
      </c>
      <c r="AX149" s="1" t="s">
        <v>87</v>
      </c>
      <c r="AY149" s="1" t="s">
        <v>207</v>
      </c>
      <c r="AZ149" s="1" t="s">
        <v>185</v>
      </c>
      <c r="BA149" s="1" t="s">
        <v>146</v>
      </c>
      <c r="BB149" s="1" t="s">
        <v>75</v>
      </c>
      <c r="BC149" s="1" t="s">
        <v>58</v>
      </c>
      <c r="BD149" s="1" t="s">
        <v>160</v>
      </c>
      <c r="BE149" s="1" t="s">
        <v>58</v>
      </c>
    </row>
    <row r="150" spans="1:58" ht="13" x14ac:dyDescent="0.3">
      <c r="A150" s="3">
        <v>45308.504131226851</v>
      </c>
      <c r="B150" s="1" t="s">
        <v>58</v>
      </c>
      <c r="C150" s="1" t="s">
        <v>475</v>
      </c>
      <c r="D150" s="1" t="s">
        <v>1115</v>
      </c>
      <c r="E150" s="1">
        <v>58</v>
      </c>
      <c r="F150" s="1" t="s">
        <v>1013</v>
      </c>
      <c r="G150" s="1" t="s">
        <v>62</v>
      </c>
      <c r="H150" s="1" t="s">
        <v>1116</v>
      </c>
      <c r="I150" s="1" t="s">
        <v>94</v>
      </c>
      <c r="J150" s="1" t="s">
        <v>95</v>
      </c>
      <c r="K150" s="1" t="s">
        <v>58</v>
      </c>
      <c r="L150" s="1">
        <v>1</v>
      </c>
      <c r="M150" s="1" t="s">
        <v>141</v>
      </c>
      <c r="N150" s="1" t="s">
        <v>1117</v>
      </c>
      <c r="O150" s="1" t="s">
        <v>152</v>
      </c>
      <c r="P150" s="1" t="s">
        <v>1118</v>
      </c>
      <c r="S150" s="1" t="s">
        <v>99</v>
      </c>
      <c r="T150" s="1">
        <v>0</v>
      </c>
      <c r="U150" s="1" t="s">
        <v>71</v>
      </c>
      <c r="V150" s="1" t="s">
        <v>119</v>
      </c>
      <c r="W150" s="1" t="s">
        <v>247</v>
      </c>
      <c r="X150" s="1" t="s">
        <v>74</v>
      </c>
      <c r="Y150" s="1" t="s">
        <v>75</v>
      </c>
      <c r="Z150" s="1" t="s">
        <v>76</v>
      </c>
      <c r="AA150" s="1" t="s">
        <v>77</v>
      </c>
      <c r="AB150" s="1" t="s">
        <v>75</v>
      </c>
      <c r="AC150" s="1" t="s">
        <v>58</v>
      </c>
      <c r="AD150" s="1" t="s">
        <v>75</v>
      </c>
      <c r="AE150" s="1" t="s">
        <v>122</v>
      </c>
      <c r="AF150" s="1" t="s">
        <v>75</v>
      </c>
      <c r="AG150" s="1" t="s">
        <v>122</v>
      </c>
      <c r="AH150" s="1" t="s">
        <v>58</v>
      </c>
      <c r="AI150" s="1" t="s">
        <v>58</v>
      </c>
      <c r="AJ150" s="1" t="s">
        <v>58</v>
      </c>
      <c r="AK150" s="1">
        <v>2</v>
      </c>
      <c r="AL150" s="1" t="s">
        <v>283</v>
      </c>
      <c r="AM150" s="1" t="s">
        <v>58</v>
      </c>
      <c r="AN150" s="1" t="s">
        <v>81</v>
      </c>
      <c r="AO150" s="1" t="s">
        <v>58</v>
      </c>
      <c r="AP150" s="1" t="s">
        <v>81</v>
      </c>
      <c r="AQ150" s="1">
        <v>5</v>
      </c>
      <c r="AR150" s="1" t="s">
        <v>155</v>
      </c>
      <c r="AS150" s="1" t="s">
        <v>83</v>
      </c>
      <c r="AT150" s="1" t="s">
        <v>106</v>
      </c>
      <c r="AU150" s="1" t="s">
        <v>197</v>
      </c>
      <c r="AV150" s="1" t="s">
        <v>75</v>
      </c>
      <c r="AW150" s="1" t="s">
        <v>75</v>
      </c>
      <c r="AX150" s="1" t="s">
        <v>87</v>
      </c>
      <c r="AY150" s="1" t="s">
        <v>207</v>
      </c>
      <c r="AZ150" s="1" t="s">
        <v>1119</v>
      </c>
      <c r="BA150" s="1" t="s">
        <v>1119</v>
      </c>
      <c r="BB150" s="1" t="s">
        <v>75</v>
      </c>
      <c r="BC150" s="1" t="s">
        <v>58</v>
      </c>
      <c r="BD150" s="1" t="s">
        <v>148</v>
      </c>
      <c r="BE150" s="1" t="s">
        <v>58</v>
      </c>
    </row>
    <row r="151" spans="1:58" ht="13" x14ac:dyDescent="0.3">
      <c r="A151" s="3">
        <v>45308.513925034727</v>
      </c>
      <c r="B151" s="1" t="s">
        <v>58</v>
      </c>
      <c r="C151" s="1" t="s">
        <v>475</v>
      </c>
      <c r="D151" s="1" t="s">
        <v>1120</v>
      </c>
      <c r="E151" s="1">
        <v>44</v>
      </c>
      <c r="F151" s="1" t="s">
        <v>1013</v>
      </c>
      <c r="G151" s="1" t="s">
        <v>62</v>
      </c>
      <c r="H151" s="1" t="s">
        <v>1116</v>
      </c>
      <c r="I151" s="1" t="s">
        <v>64</v>
      </c>
      <c r="J151" s="1" t="s">
        <v>114</v>
      </c>
      <c r="K151" s="1" t="s">
        <v>58</v>
      </c>
      <c r="L151" s="1">
        <v>2</v>
      </c>
      <c r="M151" s="1" t="s">
        <v>66</v>
      </c>
      <c r="N151" s="1" t="s">
        <v>67</v>
      </c>
      <c r="O151" s="1" t="s">
        <v>152</v>
      </c>
      <c r="P151" s="1" t="s">
        <v>452</v>
      </c>
      <c r="S151" s="1" t="s">
        <v>70</v>
      </c>
      <c r="T151" s="1">
        <v>0</v>
      </c>
      <c r="U151" s="1" t="s">
        <v>183</v>
      </c>
      <c r="V151" s="1" t="s">
        <v>119</v>
      </c>
      <c r="W151" s="1" t="s">
        <v>247</v>
      </c>
      <c r="X151" s="1" t="s">
        <v>74</v>
      </c>
      <c r="Y151" s="1" t="s">
        <v>58</v>
      </c>
      <c r="Z151" s="1" t="s">
        <v>76</v>
      </c>
      <c r="AA151" s="1" t="s">
        <v>77</v>
      </c>
      <c r="AB151" s="1" t="s">
        <v>58</v>
      </c>
      <c r="AC151" s="1" t="s">
        <v>58</v>
      </c>
      <c r="AD151" s="1" t="s">
        <v>75</v>
      </c>
      <c r="AE151" s="1" t="s">
        <v>78</v>
      </c>
      <c r="AF151" s="1" t="s">
        <v>58</v>
      </c>
      <c r="AG151" s="1" t="s">
        <v>143</v>
      </c>
      <c r="AH151" s="1" t="s">
        <v>58</v>
      </c>
      <c r="AI151" s="1" t="s">
        <v>58</v>
      </c>
      <c r="AJ151" s="1" t="s">
        <v>58</v>
      </c>
      <c r="AK151" s="1">
        <v>10</v>
      </c>
      <c r="AL151" s="1" t="s">
        <v>105</v>
      </c>
      <c r="AM151" s="1" t="s">
        <v>58</v>
      </c>
      <c r="AN151" s="1" t="s">
        <v>82</v>
      </c>
      <c r="AO151" s="1" t="s">
        <v>58</v>
      </c>
      <c r="AP151" s="1" t="s">
        <v>82</v>
      </c>
      <c r="AQ151" s="1">
        <v>5</v>
      </c>
      <c r="AR151" s="1" t="s">
        <v>83</v>
      </c>
      <c r="AS151" s="1" t="s">
        <v>83</v>
      </c>
      <c r="AT151" s="1" t="s">
        <v>106</v>
      </c>
      <c r="AU151" s="1" t="s">
        <v>86</v>
      </c>
      <c r="AV151" s="1" t="s">
        <v>75</v>
      </c>
      <c r="AW151" s="1" t="s">
        <v>75</v>
      </c>
      <c r="AX151" s="1" t="s">
        <v>87</v>
      </c>
      <c r="AY151" s="1" t="s">
        <v>134</v>
      </c>
      <c r="AZ151" s="1" t="s">
        <v>172</v>
      </c>
      <c r="BA151" s="1" t="s">
        <v>172</v>
      </c>
      <c r="BB151" s="1" t="s">
        <v>58</v>
      </c>
      <c r="BC151" s="1" t="s">
        <v>58</v>
      </c>
      <c r="BD151" s="1" t="s">
        <v>160</v>
      </c>
      <c r="BE151" s="1" t="s">
        <v>58</v>
      </c>
    </row>
    <row r="152" spans="1:58" ht="13" x14ac:dyDescent="0.3">
      <c r="A152" s="3">
        <v>45308.5191533912</v>
      </c>
      <c r="B152" s="1" t="s">
        <v>58</v>
      </c>
      <c r="C152" s="1" t="s">
        <v>475</v>
      </c>
      <c r="D152" s="1" t="s">
        <v>1121</v>
      </c>
      <c r="E152" s="1">
        <v>61</v>
      </c>
      <c r="F152" s="1" t="s">
        <v>1013</v>
      </c>
      <c r="G152" s="1" t="s">
        <v>62</v>
      </c>
      <c r="H152" s="1" t="s">
        <v>1116</v>
      </c>
      <c r="I152" s="1" t="s">
        <v>64</v>
      </c>
      <c r="J152" s="1" t="s">
        <v>114</v>
      </c>
      <c r="K152" s="1" t="s">
        <v>58</v>
      </c>
      <c r="L152" s="1">
        <v>2</v>
      </c>
      <c r="M152" s="1" t="s">
        <v>1122</v>
      </c>
      <c r="N152" s="1" t="s">
        <v>637</v>
      </c>
      <c r="O152" s="1" t="s">
        <v>152</v>
      </c>
      <c r="P152" s="1" t="s">
        <v>1123</v>
      </c>
      <c r="S152" s="1" t="s">
        <v>118</v>
      </c>
      <c r="T152" s="1">
        <v>1</v>
      </c>
      <c r="U152" s="1" t="s">
        <v>71</v>
      </c>
      <c r="V152" s="1" t="s">
        <v>1124</v>
      </c>
      <c r="W152" s="1" t="s">
        <v>292</v>
      </c>
      <c r="X152" s="1" t="s">
        <v>74</v>
      </c>
      <c r="Y152" s="1" t="s">
        <v>75</v>
      </c>
      <c r="Z152" s="1" t="s">
        <v>121</v>
      </c>
      <c r="AA152" s="1" t="s">
        <v>77</v>
      </c>
      <c r="AB152" s="1" t="s">
        <v>58</v>
      </c>
      <c r="AC152" s="1" t="s">
        <v>75</v>
      </c>
      <c r="AD152" s="1" t="s">
        <v>75</v>
      </c>
      <c r="AE152" s="1" t="s">
        <v>78</v>
      </c>
      <c r="AF152" s="1" t="s">
        <v>75</v>
      </c>
      <c r="AG152" s="1" t="s">
        <v>122</v>
      </c>
      <c r="AH152" s="1" t="s">
        <v>75</v>
      </c>
      <c r="AI152" s="1" t="s">
        <v>75</v>
      </c>
      <c r="AJ152" s="1" t="s">
        <v>58</v>
      </c>
      <c r="AK152" s="1">
        <v>2</v>
      </c>
      <c r="AL152" s="1" t="s">
        <v>229</v>
      </c>
      <c r="AM152" s="1" t="s">
        <v>58</v>
      </c>
      <c r="AN152" s="1" t="s">
        <v>82</v>
      </c>
      <c r="AO152" s="1" t="s">
        <v>58</v>
      </c>
      <c r="AP152" s="1" t="s">
        <v>82</v>
      </c>
      <c r="AQ152" s="1">
        <v>4</v>
      </c>
      <c r="AR152" s="1" t="s">
        <v>83</v>
      </c>
      <c r="AS152" s="1" t="s">
        <v>83</v>
      </c>
      <c r="AT152" s="1" t="s">
        <v>106</v>
      </c>
      <c r="AU152" s="1" t="s">
        <v>107</v>
      </c>
      <c r="AV152" s="1" t="s">
        <v>75</v>
      </c>
      <c r="AW152" s="1" t="s">
        <v>75</v>
      </c>
      <c r="AX152" s="1" t="s">
        <v>87</v>
      </c>
      <c r="AY152" s="1" t="s">
        <v>157</v>
      </c>
      <c r="AZ152" s="1" t="s">
        <v>172</v>
      </c>
      <c r="BA152" s="1" t="s">
        <v>172</v>
      </c>
      <c r="BB152" s="1" t="s">
        <v>75</v>
      </c>
      <c r="BC152" s="1" t="s">
        <v>58</v>
      </c>
      <c r="BD152" s="1" t="s">
        <v>1125</v>
      </c>
      <c r="BE152" s="1" t="s">
        <v>58</v>
      </c>
      <c r="BF152" s="1" t="s">
        <v>1126</v>
      </c>
    </row>
    <row r="153" spans="1:58" ht="13" x14ac:dyDescent="0.3">
      <c r="A153" s="3">
        <v>45308.563226967592</v>
      </c>
      <c r="B153" s="1" t="s">
        <v>58</v>
      </c>
      <c r="C153" s="1" t="s">
        <v>475</v>
      </c>
      <c r="D153" s="1" t="s">
        <v>1127</v>
      </c>
      <c r="E153" s="1">
        <v>40</v>
      </c>
      <c r="F153" s="1" t="s">
        <v>1013</v>
      </c>
      <c r="G153" s="1" t="s">
        <v>62</v>
      </c>
      <c r="H153" s="1" t="s">
        <v>1116</v>
      </c>
      <c r="I153" s="1" t="s">
        <v>64</v>
      </c>
      <c r="J153" s="1" t="s">
        <v>65</v>
      </c>
      <c r="K153" s="1" t="s">
        <v>58</v>
      </c>
      <c r="L153" s="1">
        <v>1</v>
      </c>
      <c r="M153" s="1" t="s">
        <v>66</v>
      </c>
      <c r="N153" s="1" t="s">
        <v>67</v>
      </c>
      <c r="O153" s="1" t="s">
        <v>152</v>
      </c>
      <c r="P153" s="1" t="s">
        <v>743</v>
      </c>
      <c r="S153" s="1" t="s">
        <v>118</v>
      </c>
      <c r="T153" s="1">
        <v>1</v>
      </c>
      <c r="U153" s="1" t="s">
        <v>71</v>
      </c>
      <c r="V153" s="1" t="s">
        <v>119</v>
      </c>
      <c r="W153" s="1" t="s">
        <v>103</v>
      </c>
      <c r="X153" s="1" t="s">
        <v>74</v>
      </c>
      <c r="Y153" s="1" t="s">
        <v>75</v>
      </c>
      <c r="Z153" s="1" t="s">
        <v>76</v>
      </c>
      <c r="AA153" s="1" t="s">
        <v>77</v>
      </c>
      <c r="AB153" s="1" t="s">
        <v>75</v>
      </c>
      <c r="AC153" s="1" t="s">
        <v>75</v>
      </c>
      <c r="AD153" s="1" t="s">
        <v>75</v>
      </c>
      <c r="AE153" s="1" t="s">
        <v>122</v>
      </c>
      <c r="AF153" s="1" t="s">
        <v>75</v>
      </c>
      <c r="AG153" s="1" t="s">
        <v>122</v>
      </c>
      <c r="AH153" s="1" t="s">
        <v>75</v>
      </c>
      <c r="AI153" s="1" t="s">
        <v>58</v>
      </c>
      <c r="AJ153" s="1" t="s">
        <v>58</v>
      </c>
      <c r="AK153" s="1">
        <v>5</v>
      </c>
      <c r="AL153" s="1" t="s">
        <v>229</v>
      </c>
      <c r="AM153" s="1" t="s">
        <v>58</v>
      </c>
      <c r="AN153" s="1" t="s">
        <v>82</v>
      </c>
      <c r="AO153" s="1" t="s">
        <v>58</v>
      </c>
      <c r="AP153" s="1" t="s">
        <v>82</v>
      </c>
      <c r="AQ153" s="1">
        <v>5</v>
      </c>
      <c r="AR153" s="1" t="s">
        <v>171</v>
      </c>
      <c r="AS153" s="1" t="s">
        <v>83</v>
      </c>
      <c r="AT153" s="1" t="s">
        <v>106</v>
      </c>
      <c r="AV153" s="1" t="s">
        <v>75</v>
      </c>
      <c r="AW153" s="1" t="s">
        <v>75</v>
      </c>
      <c r="AX153" s="1" t="s">
        <v>87</v>
      </c>
      <c r="AY153" s="1" t="s">
        <v>157</v>
      </c>
      <c r="AZ153" s="1" t="s">
        <v>127</v>
      </c>
      <c r="BA153" s="1" t="s">
        <v>172</v>
      </c>
      <c r="BB153" s="1" t="s">
        <v>75</v>
      </c>
      <c r="BC153" s="1" t="s">
        <v>58</v>
      </c>
      <c r="BD153" s="1" t="s">
        <v>179</v>
      </c>
      <c r="BE153" s="1" t="s">
        <v>58</v>
      </c>
    </row>
    <row r="154" spans="1:58" ht="13" x14ac:dyDescent="0.3">
      <c r="A154" s="3">
        <v>45308.571698761574</v>
      </c>
      <c r="B154" s="1" t="s">
        <v>58</v>
      </c>
      <c r="C154" s="1" t="s">
        <v>475</v>
      </c>
      <c r="D154" s="1" t="s">
        <v>1128</v>
      </c>
      <c r="E154" s="1">
        <v>43</v>
      </c>
      <c r="F154" s="1" t="s">
        <v>508</v>
      </c>
      <c r="G154" s="1" t="s">
        <v>62</v>
      </c>
      <c r="H154" s="1" t="s">
        <v>1028</v>
      </c>
      <c r="I154" s="1" t="s">
        <v>64</v>
      </c>
      <c r="J154" s="1" t="s">
        <v>65</v>
      </c>
      <c r="K154" s="1" t="s">
        <v>58</v>
      </c>
      <c r="L154" s="1">
        <v>1</v>
      </c>
      <c r="M154" s="1" t="s">
        <v>151</v>
      </c>
      <c r="N154" s="1" t="s">
        <v>67</v>
      </c>
      <c r="O154" s="1" t="s">
        <v>152</v>
      </c>
      <c r="P154" s="1" t="s">
        <v>1129</v>
      </c>
      <c r="S154" s="1" t="s">
        <v>118</v>
      </c>
      <c r="T154" s="1">
        <v>1</v>
      </c>
      <c r="U154" s="1" t="s">
        <v>71</v>
      </c>
      <c r="V154" s="1" t="s">
        <v>119</v>
      </c>
      <c r="W154" s="1" t="s">
        <v>532</v>
      </c>
      <c r="X154" s="1" t="s">
        <v>74</v>
      </c>
      <c r="Y154" s="1" t="s">
        <v>75</v>
      </c>
      <c r="Z154" s="1" t="s">
        <v>76</v>
      </c>
      <c r="AA154" s="1" t="s">
        <v>77</v>
      </c>
      <c r="AB154" s="1" t="s">
        <v>75</v>
      </c>
      <c r="AC154" s="1" t="s">
        <v>58</v>
      </c>
      <c r="AD154" s="1" t="s">
        <v>75</v>
      </c>
      <c r="AE154" s="1" t="s">
        <v>78</v>
      </c>
      <c r="AF154" s="1" t="s">
        <v>75</v>
      </c>
      <c r="AG154" s="1" t="s">
        <v>78</v>
      </c>
      <c r="AH154" s="1" t="s">
        <v>58</v>
      </c>
      <c r="AI154" s="1" t="s">
        <v>58</v>
      </c>
      <c r="AJ154" s="1" t="s">
        <v>58</v>
      </c>
      <c r="AK154" s="1">
        <v>8</v>
      </c>
      <c r="AL154" s="1" t="s">
        <v>133</v>
      </c>
      <c r="AM154" s="1" t="s">
        <v>58</v>
      </c>
      <c r="AN154" s="1" t="s">
        <v>82</v>
      </c>
      <c r="AO154" s="1" t="s">
        <v>58</v>
      </c>
      <c r="AP154" s="1" t="s">
        <v>82</v>
      </c>
      <c r="AQ154" s="1">
        <v>4</v>
      </c>
      <c r="AR154" s="1" t="s">
        <v>155</v>
      </c>
      <c r="AS154" s="1" t="s">
        <v>83</v>
      </c>
      <c r="AT154" s="1" t="s">
        <v>106</v>
      </c>
      <c r="AU154" s="1" t="s">
        <v>86</v>
      </c>
      <c r="AV154" s="1" t="s">
        <v>75</v>
      </c>
      <c r="AW154" s="1" t="s">
        <v>75</v>
      </c>
      <c r="AX154" s="1" t="s">
        <v>87</v>
      </c>
      <c r="AY154" s="1" t="s">
        <v>389</v>
      </c>
      <c r="AZ154" s="1" t="s">
        <v>146</v>
      </c>
      <c r="BA154" s="1" t="s">
        <v>146</v>
      </c>
      <c r="BB154" s="1" t="s">
        <v>75</v>
      </c>
      <c r="BC154" s="1" t="s">
        <v>58</v>
      </c>
      <c r="BD154" s="1" t="s">
        <v>148</v>
      </c>
      <c r="BE154" s="1" t="s">
        <v>58</v>
      </c>
    </row>
    <row r="155" spans="1:58" ht="13" x14ac:dyDescent="0.3">
      <c r="A155" s="3">
        <v>45308.591556562504</v>
      </c>
      <c r="B155" s="1" t="s">
        <v>58</v>
      </c>
      <c r="C155" s="1" t="s">
        <v>575</v>
      </c>
      <c r="D155" s="1" t="s">
        <v>1130</v>
      </c>
      <c r="E155" s="1">
        <v>70</v>
      </c>
      <c r="F155" s="1" t="s">
        <v>500</v>
      </c>
      <c r="G155" s="1" t="s">
        <v>62</v>
      </c>
      <c r="H155" s="1" t="s">
        <v>952</v>
      </c>
      <c r="I155" s="1" t="s">
        <v>94</v>
      </c>
      <c r="J155" s="1" t="s">
        <v>140</v>
      </c>
      <c r="K155" s="1" t="s">
        <v>58</v>
      </c>
      <c r="L155" s="1">
        <v>2</v>
      </c>
      <c r="M155" s="1" t="s">
        <v>141</v>
      </c>
      <c r="N155" s="1" t="s">
        <v>67</v>
      </c>
      <c r="O155" s="1" t="s">
        <v>152</v>
      </c>
      <c r="P155" s="1" t="s">
        <v>1131</v>
      </c>
      <c r="S155" s="1" t="s">
        <v>118</v>
      </c>
      <c r="U155" s="1" t="s">
        <v>71</v>
      </c>
      <c r="V155" s="1" t="s">
        <v>102</v>
      </c>
      <c r="W155" s="1" t="s">
        <v>316</v>
      </c>
      <c r="X155" s="1" t="s">
        <v>74</v>
      </c>
      <c r="Y155" s="1" t="s">
        <v>58</v>
      </c>
      <c r="Z155" s="1" t="s">
        <v>121</v>
      </c>
      <c r="AA155" s="1" t="s">
        <v>454</v>
      </c>
      <c r="AB155" s="1" t="s">
        <v>58</v>
      </c>
      <c r="AC155" s="1" t="s">
        <v>58</v>
      </c>
      <c r="AD155" s="1" t="s">
        <v>75</v>
      </c>
      <c r="AE155" s="1" t="s">
        <v>122</v>
      </c>
      <c r="AF155" s="1" t="s">
        <v>58</v>
      </c>
      <c r="AG155" s="1" t="s">
        <v>143</v>
      </c>
      <c r="AH155" s="1" t="s">
        <v>58</v>
      </c>
      <c r="AI155" s="1" t="s">
        <v>58</v>
      </c>
      <c r="AJ155" s="1" t="s">
        <v>58</v>
      </c>
      <c r="AK155" s="1">
        <v>4</v>
      </c>
      <c r="AL155" s="1" t="s">
        <v>124</v>
      </c>
      <c r="AM155" s="1" t="s">
        <v>58</v>
      </c>
      <c r="AN155" s="1" t="s">
        <v>191</v>
      </c>
      <c r="AP155" s="1" t="s">
        <v>191</v>
      </c>
      <c r="AQ155" s="1">
        <v>5</v>
      </c>
      <c r="AR155" s="1" t="s">
        <v>171</v>
      </c>
      <c r="AS155" s="1" t="s">
        <v>171</v>
      </c>
      <c r="AT155" s="1" t="s">
        <v>106</v>
      </c>
      <c r="AU155" s="1" t="s">
        <v>86</v>
      </c>
      <c r="AV155" s="1" t="s">
        <v>58</v>
      </c>
      <c r="AW155" s="1" t="s">
        <v>75</v>
      </c>
      <c r="AX155" s="1" t="s">
        <v>198</v>
      </c>
      <c r="AY155" s="1" t="s">
        <v>757</v>
      </c>
      <c r="AZ155" s="1" t="s">
        <v>185</v>
      </c>
      <c r="BA155" s="1" t="s">
        <v>146</v>
      </c>
      <c r="BB155" s="1" t="s">
        <v>75</v>
      </c>
      <c r="BC155" s="1" t="s">
        <v>58</v>
      </c>
      <c r="BD155" s="1" t="s">
        <v>1132</v>
      </c>
      <c r="BE155" s="1" t="s">
        <v>58</v>
      </c>
    </row>
    <row r="156" spans="1:58" ht="13" x14ac:dyDescent="0.3">
      <c r="A156" s="3">
        <v>45308.594733703707</v>
      </c>
      <c r="B156" s="1" t="s">
        <v>58</v>
      </c>
      <c r="C156" s="1" t="s">
        <v>475</v>
      </c>
      <c r="D156" s="1" t="s">
        <v>1133</v>
      </c>
      <c r="E156" s="1">
        <v>59</v>
      </c>
      <c r="F156" s="1" t="s">
        <v>869</v>
      </c>
      <c r="G156" s="1" t="s">
        <v>62</v>
      </c>
      <c r="H156" s="1" t="s">
        <v>870</v>
      </c>
      <c r="I156" s="1" t="s">
        <v>64</v>
      </c>
      <c r="J156" s="1" t="s">
        <v>114</v>
      </c>
      <c r="K156" s="1" t="s">
        <v>58</v>
      </c>
      <c r="L156" s="1" t="s">
        <v>96</v>
      </c>
      <c r="M156" s="1" t="s">
        <v>66</v>
      </c>
      <c r="N156" s="1" t="s">
        <v>67</v>
      </c>
      <c r="O156" s="1" t="s">
        <v>98</v>
      </c>
      <c r="S156" s="1" t="s">
        <v>118</v>
      </c>
      <c r="T156" s="1">
        <v>0</v>
      </c>
      <c r="U156" s="1" t="s">
        <v>71</v>
      </c>
      <c r="V156" s="1" t="s">
        <v>119</v>
      </c>
      <c r="W156" s="1" t="s">
        <v>103</v>
      </c>
      <c r="X156" s="1" t="s">
        <v>74</v>
      </c>
      <c r="Y156" s="1" t="s">
        <v>75</v>
      </c>
      <c r="Z156" s="1" t="s">
        <v>76</v>
      </c>
      <c r="AA156" s="1" t="s">
        <v>77</v>
      </c>
      <c r="AB156" s="1" t="s">
        <v>75</v>
      </c>
      <c r="AC156" s="1" t="s">
        <v>58</v>
      </c>
      <c r="AD156" s="1" t="s">
        <v>75</v>
      </c>
      <c r="AE156" s="1" t="s">
        <v>78</v>
      </c>
      <c r="AF156" s="1" t="s">
        <v>75</v>
      </c>
      <c r="AG156" s="1" t="s">
        <v>78</v>
      </c>
      <c r="AH156" s="1" t="s">
        <v>58</v>
      </c>
      <c r="AI156" s="1" t="s">
        <v>58</v>
      </c>
      <c r="AJ156" s="1" t="s">
        <v>58</v>
      </c>
      <c r="AK156" s="1">
        <v>8</v>
      </c>
      <c r="AL156" s="1" t="s">
        <v>133</v>
      </c>
      <c r="AM156" s="1" t="s">
        <v>58</v>
      </c>
      <c r="AN156" s="1" t="s">
        <v>81</v>
      </c>
      <c r="AO156" s="1" t="s">
        <v>75</v>
      </c>
      <c r="AP156" s="1" t="s">
        <v>81</v>
      </c>
      <c r="AQ156" s="1">
        <v>2</v>
      </c>
      <c r="AR156" s="1" t="s">
        <v>83</v>
      </c>
      <c r="AS156" s="1" t="s">
        <v>83</v>
      </c>
      <c r="AT156" s="1" t="s">
        <v>106</v>
      </c>
      <c r="AU156" s="1" t="s">
        <v>107</v>
      </c>
      <c r="AV156" s="1" t="s">
        <v>75</v>
      </c>
      <c r="AW156" s="1" t="s">
        <v>75</v>
      </c>
      <c r="AX156" s="1" t="s">
        <v>87</v>
      </c>
      <c r="AY156" s="1" t="s">
        <v>126</v>
      </c>
      <c r="AZ156" s="1" t="s">
        <v>172</v>
      </c>
      <c r="BA156" s="1" t="s">
        <v>172</v>
      </c>
      <c r="BB156" s="1" t="s">
        <v>75</v>
      </c>
      <c r="BC156" s="1" t="s">
        <v>58</v>
      </c>
      <c r="BD156" s="1" t="s">
        <v>148</v>
      </c>
      <c r="BE156" s="1" t="s">
        <v>58</v>
      </c>
    </row>
    <row r="157" spans="1:58" ht="13" x14ac:dyDescent="0.3">
      <c r="A157" s="3">
        <v>45308.602896053242</v>
      </c>
      <c r="B157" s="1" t="s">
        <v>58</v>
      </c>
      <c r="C157" s="1" t="s">
        <v>475</v>
      </c>
      <c r="D157" s="1" t="s">
        <v>1134</v>
      </c>
      <c r="E157" s="1">
        <v>41</v>
      </c>
      <c r="F157" s="1" t="s">
        <v>552</v>
      </c>
      <c r="G157" s="1" t="s">
        <v>62</v>
      </c>
      <c r="H157" s="1" t="s">
        <v>1135</v>
      </c>
      <c r="I157" s="1" t="s">
        <v>64</v>
      </c>
      <c r="J157" s="1" t="s">
        <v>114</v>
      </c>
      <c r="K157" s="1" t="s">
        <v>58</v>
      </c>
      <c r="L157" s="1">
        <v>2</v>
      </c>
      <c r="M157" s="1" t="s">
        <v>141</v>
      </c>
      <c r="N157" s="1" t="s">
        <v>262</v>
      </c>
      <c r="O157" s="1" t="s">
        <v>152</v>
      </c>
      <c r="P157" s="1" t="s">
        <v>743</v>
      </c>
      <c r="S157" s="1" t="s">
        <v>118</v>
      </c>
      <c r="T157" s="1">
        <v>1</v>
      </c>
      <c r="U157" s="1" t="s">
        <v>71</v>
      </c>
      <c r="V157" s="1" t="s">
        <v>119</v>
      </c>
      <c r="W157" s="1" t="s">
        <v>532</v>
      </c>
      <c r="X157" s="1" t="s">
        <v>74</v>
      </c>
      <c r="Y157" s="1" t="s">
        <v>75</v>
      </c>
      <c r="Z157" s="1" t="s">
        <v>121</v>
      </c>
      <c r="AA157" s="1" t="s">
        <v>190</v>
      </c>
      <c r="AB157" s="1" t="s">
        <v>58</v>
      </c>
      <c r="AC157" s="1" t="s">
        <v>75</v>
      </c>
      <c r="AD157" s="1" t="s">
        <v>75</v>
      </c>
      <c r="AE157" s="1" t="s">
        <v>78</v>
      </c>
      <c r="AF157" s="1" t="s">
        <v>75</v>
      </c>
      <c r="AG157" s="1" t="s">
        <v>78</v>
      </c>
      <c r="AH157" s="1" t="s">
        <v>75</v>
      </c>
      <c r="AI157" s="1" t="s">
        <v>58</v>
      </c>
      <c r="AJ157" s="1" t="s">
        <v>75</v>
      </c>
      <c r="AK157" s="1">
        <v>1</v>
      </c>
      <c r="AL157" s="1" t="s">
        <v>133</v>
      </c>
      <c r="AM157" s="1" t="s">
        <v>58</v>
      </c>
      <c r="AN157" s="1" t="s">
        <v>82</v>
      </c>
      <c r="AO157" s="1" t="s">
        <v>58</v>
      </c>
      <c r="AP157" s="1" t="s">
        <v>82</v>
      </c>
      <c r="AQ157" s="1">
        <v>2</v>
      </c>
      <c r="AR157" s="1" t="s">
        <v>83</v>
      </c>
      <c r="AS157" s="1" t="s">
        <v>83</v>
      </c>
      <c r="AT157" s="1" t="s">
        <v>106</v>
      </c>
      <c r="AU157" s="1" t="s">
        <v>86</v>
      </c>
      <c r="AV157" s="1" t="s">
        <v>75</v>
      </c>
      <c r="AW157" s="1" t="s">
        <v>75</v>
      </c>
      <c r="AX157" s="1" t="s">
        <v>87</v>
      </c>
      <c r="AY157" s="1" t="s">
        <v>157</v>
      </c>
      <c r="AZ157" s="1" t="s">
        <v>1136</v>
      </c>
      <c r="BA157" s="1" t="s">
        <v>146</v>
      </c>
      <c r="BB157" s="1" t="s">
        <v>75</v>
      </c>
      <c r="BC157" s="1" t="s">
        <v>75</v>
      </c>
      <c r="BD157" s="1" t="s">
        <v>173</v>
      </c>
      <c r="BE157" s="1" t="s">
        <v>58</v>
      </c>
    </row>
    <row r="158" spans="1:58" ht="13" x14ac:dyDescent="0.3">
      <c r="A158" s="3">
        <v>45308.605580717587</v>
      </c>
      <c r="B158" s="1" t="s">
        <v>58</v>
      </c>
      <c r="C158" s="1" t="s">
        <v>575</v>
      </c>
      <c r="D158" s="1" t="s">
        <v>1137</v>
      </c>
      <c r="E158" s="1">
        <v>72</v>
      </c>
      <c r="F158" s="1" t="s">
        <v>500</v>
      </c>
      <c r="G158" s="1" t="s">
        <v>62</v>
      </c>
      <c r="H158" s="1" t="s">
        <v>952</v>
      </c>
      <c r="I158" s="1" t="s">
        <v>64</v>
      </c>
      <c r="J158" s="1" t="s">
        <v>114</v>
      </c>
      <c r="K158" s="1" t="s">
        <v>58</v>
      </c>
      <c r="L158" s="1">
        <v>2</v>
      </c>
      <c r="M158" s="1" t="s">
        <v>151</v>
      </c>
      <c r="N158" s="1" t="s">
        <v>67</v>
      </c>
      <c r="O158" s="1" t="s">
        <v>152</v>
      </c>
      <c r="P158" s="1" t="s">
        <v>1138</v>
      </c>
      <c r="S158" s="1" t="s">
        <v>118</v>
      </c>
      <c r="T158" s="1">
        <v>0</v>
      </c>
      <c r="U158" s="1" t="s">
        <v>71</v>
      </c>
      <c r="V158" s="1" t="s">
        <v>119</v>
      </c>
      <c r="W158" s="1" t="s">
        <v>247</v>
      </c>
      <c r="X158" s="1" t="s">
        <v>74</v>
      </c>
      <c r="Y158" s="1" t="s">
        <v>75</v>
      </c>
      <c r="Z158" s="1" t="s">
        <v>121</v>
      </c>
      <c r="AA158" s="1" t="s">
        <v>77</v>
      </c>
      <c r="AB158" s="1" t="s">
        <v>75</v>
      </c>
      <c r="AC158" s="1" t="s">
        <v>75</v>
      </c>
      <c r="AD158" s="1" t="s">
        <v>75</v>
      </c>
      <c r="AE158" s="1" t="s">
        <v>78</v>
      </c>
      <c r="AF158" s="1" t="s">
        <v>75</v>
      </c>
      <c r="AG158" s="1" t="s">
        <v>78</v>
      </c>
      <c r="AH158" s="1" t="s">
        <v>75</v>
      </c>
      <c r="AI158" s="1" t="s">
        <v>75</v>
      </c>
      <c r="AJ158" s="1" t="s">
        <v>75</v>
      </c>
      <c r="AK158" s="1">
        <v>4</v>
      </c>
      <c r="AL158" s="1" t="s">
        <v>133</v>
      </c>
      <c r="AM158" s="1" t="s">
        <v>58</v>
      </c>
      <c r="AN158" s="1" t="s">
        <v>191</v>
      </c>
      <c r="AP158" s="1" t="s">
        <v>82</v>
      </c>
      <c r="AQ158" s="1">
        <v>4</v>
      </c>
      <c r="AR158" s="1" t="s">
        <v>83</v>
      </c>
      <c r="AS158" s="1" t="s">
        <v>83</v>
      </c>
      <c r="AT158" s="1" t="s">
        <v>85</v>
      </c>
      <c r="AU158" s="1" t="s">
        <v>197</v>
      </c>
      <c r="AV158" s="1" t="s">
        <v>75</v>
      </c>
      <c r="AW158" s="1" t="s">
        <v>75</v>
      </c>
      <c r="AX158" s="1" t="s">
        <v>87</v>
      </c>
      <c r="AY158" s="1" t="s">
        <v>126</v>
      </c>
      <c r="AZ158" s="1" t="s">
        <v>127</v>
      </c>
      <c r="BB158" s="1" t="s">
        <v>75</v>
      </c>
      <c r="BC158" s="1" t="s">
        <v>58</v>
      </c>
      <c r="BD158" s="1" t="s">
        <v>1139</v>
      </c>
      <c r="BE158" s="1" t="s">
        <v>75</v>
      </c>
    </row>
    <row r="159" spans="1:58" ht="13" x14ac:dyDescent="0.3">
      <c r="A159" s="3">
        <v>45308.622687893519</v>
      </c>
      <c r="B159" s="1" t="s">
        <v>58</v>
      </c>
      <c r="C159" s="1" t="s">
        <v>575</v>
      </c>
      <c r="D159" s="1" t="s">
        <v>1140</v>
      </c>
      <c r="E159" s="1">
        <v>61</v>
      </c>
      <c r="F159" s="1" t="s">
        <v>559</v>
      </c>
      <c r="G159" s="1" t="s">
        <v>62</v>
      </c>
      <c r="H159" s="1" t="s">
        <v>766</v>
      </c>
      <c r="I159" s="1" t="s">
        <v>64</v>
      </c>
      <c r="J159" s="1" t="s">
        <v>114</v>
      </c>
      <c r="K159" s="1" t="s">
        <v>58</v>
      </c>
      <c r="L159" s="1">
        <v>2</v>
      </c>
      <c r="M159" s="1" t="s">
        <v>151</v>
      </c>
      <c r="N159" s="1" t="s">
        <v>67</v>
      </c>
      <c r="O159" s="1" t="s">
        <v>98</v>
      </c>
      <c r="S159" s="1" t="s">
        <v>118</v>
      </c>
      <c r="T159" s="1">
        <v>1</v>
      </c>
      <c r="U159" s="1" t="s">
        <v>71</v>
      </c>
      <c r="V159" s="1" t="s">
        <v>102</v>
      </c>
      <c r="W159" s="1" t="s">
        <v>1141</v>
      </c>
      <c r="X159" s="1" t="s">
        <v>104</v>
      </c>
      <c r="Y159" s="1" t="s">
        <v>75</v>
      </c>
      <c r="Z159" s="1" t="s">
        <v>121</v>
      </c>
      <c r="AA159" s="1" t="s">
        <v>77</v>
      </c>
      <c r="AB159" s="1" t="s">
        <v>58</v>
      </c>
      <c r="AC159" s="1" t="s">
        <v>75</v>
      </c>
      <c r="AD159" s="1" t="s">
        <v>75</v>
      </c>
      <c r="AE159" s="1" t="s">
        <v>122</v>
      </c>
      <c r="AF159" s="1" t="s">
        <v>75</v>
      </c>
      <c r="AG159" s="1" t="s">
        <v>78</v>
      </c>
      <c r="AH159" s="1" t="s">
        <v>75</v>
      </c>
      <c r="AI159" s="1" t="s">
        <v>75</v>
      </c>
      <c r="AJ159" s="1" t="s">
        <v>58</v>
      </c>
      <c r="AK159" s="1">
        <v>4</v>
      </c>
      <c r="AL159" s="1" t="s">
        <v>229</v>
      </c>
      <c r="AM159" s="1" t="s">
        <v>58</v>
      </c>
      <c r="AN159" s="1" t="s">
        <v>191</v>
      </c>
      <c r="AO159" s="1" t="s">
        <v>58</v>
      </c>
      <c r="AP159" s="1" t="s">
        <v>191</v>
      </c>
      <c r="AQ159" s="1">
        <v>5</v>
      </c>
      <c r="AR159" s="1" t="s">
        <v>83</v>
      </c>
      <c r="AS159" s="1" t="s">
        <v>83</v>
      </c>
      <c r="AT159" s="1" t="s">
        <v>85</v>
      </c>
      <c r="AU159" s="1" t="s">
        <v>107</v>
      </c>
      <c r="AV159" s="1" t="s">
        <v>75</v>
      </c>
      <c r="AW159" s="1" t="s">
        <v>75</v>
      </c>
      <c r="AX159" s="1" t="s">
        <v>87</v>
      </c>
      <c r="AY159" s="1" t="s">
        <v>157</v>
      </c>
      <c r="AZ159" s="1" t="s">
        <v>1142</v>
      </c>
      <c r="BB159" s="1" t="s">
        <v>75</v>
      </c>
      <c r="BC159" s="1" t="s">
        <v>58</v>
      </c>
      <c r="BD159" s="1" t="s">
        <v>1143</v>
      </c>
      <c r="BE159" s="1" t="s">
        <v>58</v>
      </c>
    </row>
    <row r="160" spans="1:58" ht="13" x14ac:dyDescent="0.3">
      <c r="A160" s="3">
        <v>45308.626149386575</v>
      </c>
      <c r="B160" s="1" t="s">
        <v>58</v>
      </c>
      <c r="C160" s="1" t="s">
        <v>475</v>
      </c>
      <c r="D160" s="1" t="s">
        <v>1144</v>
      </c>
      <c r="E160" s="1">
        <v>36</v>
      </c>
      <c r="F160" s="1" t="s">
        <v>869</v>
      </c>
      <c r="G160" s="1" t="s">
        <v>239</v>
      </c>
      <c r="H160" s="1" t="s">
        <v>1145</v>
      </c>
      <c r="I160" s="1" t="s">
        <v>64</v>
      </c>
      <c r="J160" s="1" t="s">
        <v>114</v>
      </c>
      <c r="K160" s="1" t="s">
        <v>58</v>
      </c>
      <c r="L160" s="1">
        <v>2</v>
      </c>
      <c r="M160" s="1" t="s">
        <v>141</v>
      </c>
      <c r="N160" s="1" t="s">
        <v>67</v>
      </c>
      <c r="O160" s="1" t="s">
        <v>152</v>
      </c>
      <c r="P160" s="1" t="s">
        <v>452</v>
      </c>
      <c r="S160" s="1" t="s">
        <v>99</v>
      </c>
      <c r="T160" s="1">
        <v>0</v>
      </c>
      <c r="U160" s="1" t="s">
        <v>71</v>
      </c>
      <c r="V160" s="1" t="s">
        <v>119</v>
      </c>
      <c r="W160" s="1" t="s">
        <v>103</v>
      </c>
      <c r="X160" s="1" t="s">
        <v>74</v>
      </c>
      <c r="Y160" s="1" t="s">
        <v>75</v>
      </c>
      <c r="Z160" s="1" t="s">
        <v>76</v>
      </c>
      <c r="AA160" s="1" t="s">
        <v>299</v>
      </c>
      <c r="AB160" s="1" t="s">
        <v>75</v>
      </c>
      <c r="AC160" s="1" t="s">
        <v>58</v>
      </c>
      <c r="AD160" s="1" t="s">
        <v>75</v>
      </c>
      <c r="AE160" s="1" t="s">
        <v>122</v>
      </c>
      <c r="AF160" s="1" t="s">
        <v>75</v>
      </c>
      <c r="AG160" s="1" t="s">
        <v>78</v>
      </c>
      <c r="AH160" s="1" t="s">
        <v>75</v>
      </c>
      <c r="AI160" s="1" t="s">
        <v>58</v>
      </c>
      <c r="AJ160" s="1" t="s">
        <v>58</v>
      </c>
      <c r="AK160" s="1">
        <v>4</v>
      </c>
      <c r="AL160" s="1" t="s">
        <v>105</v>
      </c>
      <c r="AM160" s="1" t="s">
        <v>58</v>
      </c>
      <c r="AN160" s="1" t="s">
        <v>81</v>
      </c>
      <c r="AO160" s="1" t="s">
        <v>58</v>
      </c>
      <c r="AP160" s="1" t="s">
        <v>81</v>
      </c>
      <c r="AQ160" s="1">
        <v>5</v>
      </c>
      <c r="AR160" s="1" t="s">
        <v>155</v>
      </c>
      <c r="AS160" s="1" t="s">
        <v>155</v>
      </c>
      <c r="AT160" s="1" t="s">
        <v>106</v>
      </c>
      <c r="AU160" s="1" t="s">
        <v>86</v>
      </c>
      <c r="AV160" s="1" t="s">
        <v>75</v>
      </c>
      <c r="AW160" s="1" t="s">
        <v>75</v>
      </c>
      <c r="AX160" s="1" t="s">
        <v>87</v>
      </c>
      <c r="AY160" s="1" t="s">
        <v>126</v>
      </c>
      <c r="AZ160" s="1" t="s">
        <v>146</v>
      </c>
      <c r="BA160" s="1" t="s">
        <v>146</v>
      </c>
      <c r="BB160" s="1" t="s">
        <v>75</v>
      </c>
      <c r="BC160" s="1" t="s">
        <v>58</v>
      </c>
      <c r="BD160" s="1" t="s">
        <v>148</v>
      </c>
      <c r="BE160" s="1" t="s">
        <v>58</v>
      </c>
    </row>
    <row r="161" spans="1:58" ht="13" x14ac:dyDescent="0.3">
      <c r="A161" s="3">
        <v>45308.645516736113</v>
      </c>
      <c r="B161" s="1" t="s">
        <v>58</v>
      </c>
      <c r="C161" s="1" t="s">
        <v>575</v>
      </c>
      <c r="D161" s="1" t="s">
        <v>1146</v>
      </c>
      <c r="E161" s="1">
        <v>44</v>
      </c>
      <c r="F161" s="1" t="s">
        <v>869</v>
      </c>
      <c r="G161" s="1" t="s">
        <v>62</v>
      </c>
      <c r="H161" s="1" t="s">
        <v>870</v>
      </c>
      <c r="I161" s="1" t="s">
        <v>64</v>
      </c>
      <c r="J161" s="1" t="s">
        <v>95</v>
      </c>
      <c r="K161" s="1" t="s">
        <v>58</v>
      </c>
      <c r="L161" s="1">
        <v>2</v>
      </c>
      <c r="M161" s="1" t="s">
        <v>66</v>
      </c>
      <c r="N161" s="1" t="s">
        <v>67</v>
      </c>
      <c r="O161" s="1" t="s">
        <v>131</v>
      </c>
      <c r="P161" s="1" t="s">
        <v>452</v>
      </c>
      <c r="Q161" s="1" t="s">
        <v>1147</v>
      </c>
      <c r="S161" s="1" t="s">
        <v>118</v>
      </c>
      <c r="T161" s="1">
        <v>1</v>
      </c>
      <c r="U161" s="1" t="s">
        <v>651</v>
      </c>
      <c r="V161" s="1" t="s">
        <v>102</v>
      </c>
      <c r="W161" s="1" t="s">
        <v>120</v>
      </c>
      <c r="X161" s="1" t="s">
        <v>104</v>
      </c>
      <c r="Y161" s="1" t="s">
        <v>58</v>
      </c>
      <c r="Z161" s="1" t="s">
        <v>121</v>
      </c>
      <c r="AA161" s="1" t="s">
        <v>217</v>
      </c>
      <c r="AB161" s="1" t="s">
        <v>58</v>
      </c>
      <c r="AC161" s="1" t="s">
        <v>58</v>
      </c>
      <c r="AD161" s="1" t="s">
        <v>58</v>
      </c>
      <c r="AE161" s="1" t="s">
        <v>143</v>
      </c>
      <c r="AF161" s="1" t="s">
        <v>75</v>
      </c>
      <c r="AG161" s="1" t="s">
        <v>143</v>
      </c>
      <c r="AH161" s="1" t="s">
        <v>58</v>
      </c>
      <c r="AI161" s="1" t="s">
        <v>58</v>
      </c>
      <c r="AJ161" s="1" t="s">
        <v>58</v>
      </c>
      <c r="AK161" s="1">
        <v>15</v>
      </c>
      <c r="AL161" s="1" t="s">
        <v>1148</v>
      </c>
      <c r="AM161" s="1" t="s">
        <v>58</v>
      </c>
      <c r="AN161" s="1" t="s">
        <v>191</v>
      </c>
      <c r="AO161" s="1" t="s">
        <v>75</v>
      </c>
      <c r="AP161" s="1" t="s">
        <v>81</v>
      </c>
      <c r="AQ161" s="1">
        <v>5</v>
      </c>
      <c r="AR161" s="1" t="s">
        <v>155</v>
      </c>
      <c r="AS161" s="1" t="s">
        <v>83</v>
      </c>
      <c r="AT161" s="1" t="s">
        <v>106</v>
      </c>
      <c r="AU161" s="1" t="s">
        <v>107</v>
      </c>
      <c r="AV161" s="1" t="s">
        <v>75</v>
      </c>
      <c r="AW161" s="1" t="s">
        <v>75</v>
      </c>
      <c r="AX161" s="1" t="s">
        <v>87</v>
      </c>
      <c r="AY161" s="1" t="s">
        <v>967</v>
      </c>
      <c r="AZ161" s="1" t="s">
        <v>127</v>
      </c>
      <c r="BA161" s="1" t="s">
        <v>172</v>
      </c>
      <c r="BB161" s="1" t="s">
        <v>75</v>
      </c>
      <c r="BC161" s="1" t="s">
        <v>58</v>
      </c>
      <c r="BD161" s="1" t="s">
        <v>1149</v>
      </c>
      <c r="BE161" s="1" t="s">
        <v>58</v>
      </c>
    </row>
    <row r="162" spans="1:58" ht="13" x14ac:dyDescent="0.3">
      <c r="A162" s="3">
        <v>45308.661990995373</v>
      </c>
      <c r="B162" s="1" t="s">
        <v>58</v>
      </c>
      <c r="C162" s="1" t="s">
        <v>575</v>
      </c>
      <c r="D162" s="1" t="s">
        <v>1150</v>
      </c>
      <c r="E162" s="1">
        <v>70</v>
      </c>
      <c r="F162" s="1" t="s">
        <v>555</v>
      </c>
      <c r="G162" s="1" t="s">
        <v>239</v>
      </c>
      <c r="H162" s="1" t="s">
        <v>1151</v>
      </c>
      <c r="I162" s="1" t="s">
        <v>64</v>
      </c>
      <c r="J162" s="1" t="s">
        <v>114</v>
      </c>
      <c r="K162" s="1" t="s">
        <v>58</v>
      </c>
      <c r="L162" s="1">
        <v>2</v>
      </c>
      <c r="M162" s="1" t="s">
        <v>66</v>
      </c>
      <c r="N162" s="1" t="s">
        <v>699</v>
      </c>
      <c r="O162" s="1" t="s">
        <v>98</v>
      </c>
      <c r="S162" s="1" t="s">
        <v>118</v>
      </c>
      <c r="T162" s="1">
        <v>1</v>
      </c>
      <c r="U162" s="1" t="s">
        <v>71</v>
      </c>
      <c r="V162" s="1" t="s">
        <v>102</v>
      </c>
      <c r="W162" s="1" t="s">
        <v>120</v>
      </c>
      <c r="X162" s="1" t="s">
        <v>74</v>
      </c>
      <c r="Y162" s="1" t="s">
        <v>75</v>
      </c>
      <c r="Z162" s="1" t="s">
        <v>121</v>
      </c>
      <c r="AA162" s="1" t="s">
        <v>190</v>
      </c>
      <c r="AB162" s="1" t="s">
        <v>58</v>
      </c>
      <c r="AC162" s="1" t="s">
        <v>58</v>
      </c>
      <c r="AD162" s="1" t="s">
        <v>75</v>
      </c>
      <c r="AE162" s="1" t="s">
        <v>122</v>
      </c>
      <c r="AF162" s="1" t="s">
        <v>75</v>
      </c>
      <c r="AG162" s="1" t="s">
        <v>78</v>
      </c>
      <c r="AH162" s="1" t="s">
        <v>75</v>
      </c>
      <c r="AI162" s="1" t="s">
        <v>75</v>
      </c>
      <c r="AJ162" s="1" t="s">
        <v>58</v>
      </c>
      <c r="AK162" s="1" t="s">
        <v>1152</v>
      </c>
      <c r="AL162" s="1" t="s">
        <v>133</v>
      </c>
      <c r="AM162" s="1" t="s">
        <v>58</v>
      </c>
      <c r="AN162" s="1" t="s">
        <v>191</v>
      </c>
      <c r="AO162" s="1" t="s">
        <v>58</v>
      </c>
      <c r="AP162" s="1" t="s">
        <v>191</v>
      </c>
      <c r="AQ162" s="1">
        <v>5</v>
      </c>
      <c r="AR162" s="1" t="s">
        <v>171</v>
      </c>
      <c r="AS162" s="1" t="s">
        <v>83</v>
      </c>
      <c r="AT162" s="1" t="s">
        <v>106</v>
      </c>
      <c r="AU162" s="1" t="s">
        <v>107</v>
      </c>
      <c r="AV162" s="1" t="s">
        <v>75</v>
      </c>
      <c r="AW162" s="1" t="s">
        <v>75</v>
      </c>
      <c r="AX162" s="1" t="s">
        <v>87</v>
      </c>
      <c r="AY162" s="1" t="s">
        <v>157</v>
      </c>
      <c r="AZ162" s="1" t="s">
        <v>203</v>
      </c>
      <c r="BA162" s="1" t="s">
        <v>146</v>
      </c>
      <c r="BB162" s="1" t="s">
        <v>75</v>
      </c>
      <c r="BC162" s="1" t="s">
        <v>58</v>
      </c>
      <c r="BD162" s="1" t="s">
        <v>1153</v>
      </c>
      <c r="BE162" s="1" t="s">
        <v>58</v>
      </c>
    </row>
    <row r="163" spans="1:58" ht="13" x14ac:dyDescent="0.3">
      <c r="A163" s="3">
        <v>45308.692626446762</v>
      </c>
      <c r="B163" s="1" t="s">
        <v>58</v>
      </c>
      <c r="C163" s="1" t="s">
        <v>575</v>
      </c>
      <c r="D163" s="1" t="s">
        <v>1154</v>
      </c>
      <c r="E163" s="1">
        <v>77</v>
      </c>
      <c r="F163" s="1" t="s">
        <v>522</v>
      </c>
      <c r="G163" s="1" t="s">
        <v>239</v>
      </c>
      <c r="H163" s="1" t="s">
        <v>1155</v>
      </c>
      <c r="I163" s="1" t="s">
        <v>64</v>
      </c>
      <c r="J163" s="1" t="s">
        <v>95</v>
      </c>
      <c r="K163" s="1" t="s">
        <v>58</v>
      </c>
      <c r="L163" s="1" t="s">
        <v>96</v>
      </c>
      <c r="M163" s="1" t="s">
        <v>141</v>
      </c>
      <c r="N163" s="1" t="s">
        <v>699</v>
      </c>
      <c r="O163" s="1" t="s">
        <v>131</v>
      </c>
      <c r="P163" s="1" t="s">
        <v>1071</v>
      </c>
      <c r="S163" s="1" t="s">
        <v>118</v>
      </c>
      <c r="T163" s="1">
        <v>0</v>
      </c>
      <c r="U163" s="1" t="s">
        <v>71</v>
      </c>
      <c r="V163" s="1" t="s">
        <v>102</v>
      </c>
      <c r="W163" s="1" t="s">
        <v>247</v>
      </c>
      <c r="X163" s="1" t="s">
        <v>74</v>
      </c>
      <c r="Y163" s="1" t="s">
        <v>75</v>
      </c>
      <c r="Z163" s="1" t="s">
        <v>121</v>
      </c>
      <c r="AA163" s="1" t="s">
        <v>217</v>
      </c>
      <c r="AB163" s="1" t="s">
        <v>58</v>
      </c>
      <c r="AC163" s="1" t="s">
        <v>58</v>
      </c>
      <c r="AD163" s="1" t="s">
        <v>58</v>
      </c>
      <c r="AE163" s="1" t="s">
        <v>78</v>
      </c>
      <c r="AF163" s="1" t="s">
        <v>75</v>
      </c>
      <c r="AG163" s="1" t="s">
        <v>122</v>
      </c>
      <c r="AH163" s="1" t="s">
        <v>58</v>
      </c>
      <c r="AI163" s="1" t="s">
        <v>58</v>
      </c>
      <c r="AJ163" s="1" t="s">
        <v>75</v>
      </c>
      <c r="AK163" s="1" t="s">
        <v>1156</v>
      </c>
      <c r="AL163" s="1" t="s">
        <v>80</v>
      </c>
      <c r="AM163" s="1" t="s">
        <v>58</v>
      </c>
      <c r="AN163" s="1" t="s">
        <v>191</v>
      </c>
      <c r="AO163" s="1" t="s">
        <v>58</v>
      </c>
      <c r="AP163" s="1" t="s">
        <v>191</v>
      </c>
      <c r="AQ163" s="1">
        <v>5</v>
      </c>
      <c r="AR163" s="1" t="s">
        <v>171</v>
      </c>
      <c r="AS163" s="1" t="s">
        <v>83</v>
      </c>
      <c r="AT163" s="1" t="s">
        <v>106</v>
      </c>
      <c r="AU163" s="1" t="s">
        <v>107</v>
      </c>
      <c r="AV163" s="1" t="s">
        <v>75</v>
      </c>
      <c r="AW163" s="1" t="s">
        <v>75</v>
      </c>
      <c r="AX163" s="1" t="s">
        <v>87</v>
      </c>
      <c r="AY163" s="1" t="s">
        <v>126</v>
      </c>
      <c r="AZ163" s="1" t="s">
        <v>1157</v>
      </c>
      <c r="BB163" s="1" t="s">
        <v>75</v>
      </c>
      <c r="BC163" s="1" t="s">
        <v>58</v>
      </c>
      <c r="BD163" s="1" t="s">
        <v>1153</v>
      </c>
      <c r="BE163" s="1" t="s">
        <v>58</v>
      </c>
    </row>
    <row r="164" spans="1:58" ht="13" x14ac:dyDescent="0.3">
      <c r="A164" s="3">
        <v>45308.719707314813</v>
      </c>
      <c r="B164" s="1" t="s">
        <v>58</v>
      </c>
      <c r="C164" s="1" t="s">
        <v>575</v>
      </c>
      <c r="D164" s="1" t="s">
        <v>1158</v>
      </c>
      <c r="E164" s="1">
        <v>42</v>
      </c>
      <c r="F164" s="1" t="s">
        <v>555</v>
      </c>
      <c r="G164" s="1" t="s">
        <v>239</v>
      </c>
      <c r="H164" s="1" t="s">
        <v>1159</v>
      </c>
      <c r="I164" s="1" t="s">
        <v>64</v>
      </c>
      <c r="J164" s="1" t="s">
        <v>65</v>
      </c>
      <c r="K164" s="1" t="s">
        <v>75</v>
      </c>
      <c r="M164" s="1" t="s">
        <v>141</v>
      </c>
      <c r="N164" s="1" t="s">
        <v>1160</v>
      </c>
      <c r="O164" s="1" t="s">
        <v>131</v>
      </c>
      <c r="P164" s="1" t="s">
        <v>1161</v>
      </c>
      <c r="S164" s="1" t="s">
        <v>70</v>
      </c>
      <c r="T164" s="1">
        <v>0</v>
      </c>
      <c r="U164" s="1" t="s">
        <v>189</v>
      </c>
      <c r="V164" s="1" t="s">
        <v>102</v>
      </c>
      <c r="W164" s="1" t="s">
        <v>103</v>
      </c>
      <c r="X164" s="1" t="s">
        <v>74</v>
      </c>
      <c r="Y164" s="1" t="s">
        <v>75</v>
      </c>
      <c r="Z164" s="1" t="s">
        <v>121</v>
      </c>
      <c r="AA164" s="1" t="s">
        <v>299</v>
      </c>
      <c r="AB164" s="1" t="s">
        <v>58</v>
      </c>
      <c r="AC164" s="1" t="s">
        <v>58</v>
      </c>
      <c r="AD164" s="1" t="s">
        <v>75</v>
      </c>
      <c r="AE164" s="1" t="s">
        <v>78</v>
      </c>
      <c r="AF164" s="1" t="s">
        <v>75</v>
      </c>
      <c r="AG164" s="1" t="s">
        <v>78</v>
      </c>
      <c r="AH164" s="1" t="s">
        <v>58</v>
      </c>
      <c r="AI164" s="1" t="s">
        <v>58</v>
      </c>
      <c r="AJ164" s="1" t="s">
        <v>75</v>
      </c>
      <c r="AK164" s="1" t="s">
        <v>1162</v>
      </c>
      <c r="AL164" s="6">
        <v>2500</v>
      </c>
      <c r="AM164" s="1" t="s">
        <v>58</v>
      </c>
      <c r="AN164" s="1" t="s">
        <v>191</v>
      </c>
      <c r="AO164" s="1" t="s">
        <v>58</v>
      </c>
      <c r="AP164" s="1" t="s">
        <v>191</v>
      </c>
      <c r="AQ164" s="1">
        <v>5</v>
      </c>
      <c r="AR164" s="1" t="s">
        <v>155</v>
      </c>
      <c r="AS164" s="1" t="s">
        <v>155</v>
      </c>
      <c r="AT164" s="1" t="s">
        <v>106</v>
      </c>
      <c r="AU164" s="1" t="s">
        <v>86</v>
      </c>
      <c r="AV164" s="1" t="s">
        <v>58</v>
      </c>
      <c r="AW164" s="1" t="s">
        <v>75</v>
      </c>
      <c r="AX164" s="1" t="s">
        <v>156</v>
      </c>
      <c r="AY164" s="1" t="s">
        <v>640</v>
      </c>
      <c r="AZ164" s="1" t="s">
        <v>1163</v>
      </c>
      <c r="BB164" s="1" t="s">
        <v>58</v>
      </c>
      <c r="BC164" s="1" t="s">
        <v>58</v>
      </c>
      <c r="BD164" s="1" t="s">
        <v>1164</v>
      </c>
      <c r="BE164" s="1" t="s">
        <v>58</v>
      </c>
      <c r="BF164" s="1" t="s">
        <v>1165</v>
      </c>
    </row>
    <row r="165" spans="1:58" ht="13" x14ac:dyDescent="0.3">
      <c r="A165" s="3">
        <v>45308.721654942128</v>
      </c>
      <c r="B165" s="1" t="s">
        <v>58</v>
      </c>
      <c r="C165" s="1" t="s">
        <v>575</v>
      </c>
      <c r="D165" s="1" t="s">
        <v>1166</v>
      </c>
      <c r="E165" s="1">
        <v>50</v>
      </c>
      <c r="I165" s="1" t="s">
        <v>94</v>
      </c>
      <c r="J165" s="1" t="s">
        <v>140</v>
      </c>
      <c r="K165" s="1" t="s">
        <v>58</v>
      </c>
      <c r="L165" s="1">
        <v>1</v>
      </c>
      <c r="M165" s="1" t="s">
        <v>66</v>
      </c>
      <c r="N165" s="1" t="s">
        <v>67</v>
      </c>
      <c r="O165" s="1" t="s">
        <v>131</v>
      </c>
      <c r="P165" s="1" t="s">
        <v>452</v>
      </c>
      <c r="Q165" s="1" t="s">
        <v>1147</v>
      </c>
      <c r="S165" s="1" t="s">
        <v>70</v>
      </c>
      <c r="T165" s="1">
        <v>0</v>
      </c>
      <c r="U165" s="1" t="s">
        <v>71</v>
      </c>
      <c r="V165" s="1" t="s">
        <v>119</v>
      </c>
      <c r="W165" s="1" t="s">
        <v>1052</v>
      </c>
      <c r="X165" s="1" t="s">
        <v>74</v>
      </c>
      <c r="Y165" s="1" t="s">
        <v>75</v>
      </c>
      <c r="Z165" s="1" t="s">
        <v>76</v>
      </c>
      <c r="AA165" s="1" t="s">
        <v>1167</v>
      </c>
      <c r="AB165" s="1" t="s">
        <v>75</v>
      </c>
      <c r="AC165" s="1" t="s">
        <v>58</v>
      </c>
      <c r="AD165" s="1" t="s">
        <v>75</v>
      </c>
      <c r="AE165" s="1" t="s">
        <v>78</v>
      </c>
      <c r="AF165" s="1" t="s">
        <v>58</v>
      </c>
      <c r="AG165" s="1" t="s">
        <v>143</v>
      </c>
      <c r="AH165" s="1" t="s">
        <v>58</v>
      </c>
      <c r="AI165" s="1" t="s">
        <v>58</v>
      </c>
      <c r="AJ165" s="1" t="s">
        <v>58</v>
      </c>
      <c r="AK165" s="1">
        <v>8</v>
      </c>
      <c r="AL165" s="1" t="s">
        <v>105</v>
      </c>
      <c r="AM165" s="1" t="s">
        <v>58</v>
      </c>
      <c r="AN165" s="1" t="s">
        <v>82</v>
      </c>
      <c r="AO165" s="1" t="s">
        <v>58</v>
      </c>
      <c r="AP165" s="1" t="s">
        <v>82</v>
      </c>
      <c r="AQ165" s="1">
        <v>3</v>
      </c>
      <c r="AR165" s="1" t="s">
        <v>83</v>
      </c>
      <c r="AS165" s="1" t="s">
        <v>83</v>
      </c>
      <c r="AT165" s="1" t="s">
        <v>106</v>
      </c>
      <c r="AU165" s="1" t="s">
        <v>86</v>
      </c>
      <c r="AV165" s="1" t="s">
        <v>75</v>
      </c>
      <c r="AW165" s="1" t="s">
        <v>75</v>
      </c>
      <c r="AX165" s="1" t="s">
        <v>87</v>
      </c>
      <c r="AY165" s="1" t="s">
        <v>157</v>
      </c>
      <c r="AZ165" s="1" t="s">
        <v>127</v>
      </c>
      <c r="BA165" s="1" t="s">
        <v>146</v>
      </c>
      <c r="BB165" s="1" t="s">
        <v>75</v>
      </c>
      <c r="BC165" s="1" t="s">
        <v>75</v>
      </c>
      <c r="BD165" s="1" t="s">
        <v>1168</v>
      </c>
      <c r="BE165" s="1" t="s">
        <v>58</v>
      </c>
    </row>
    <row r="166" spans="1:58" ht="13" x14ac:dyDescent="0.3">
      <c r="A166" s="3">
        <v>45308.745622488423</v>
      </c>
      <c r="B166" s="1" t="s">
        <v>58</v>
      </c>
      <c r="C166" s="1" t="s">
        <v>575</v>
      </c>
      <c r="D166" s="1" t="s">
        <v>1169</v>
      </c>
      <c r="E166" s="1">
        <v>45</v>
      </c>
      <c r="F166" s="1" t="s">
        <v>928</v>
      </c>
      <c r="G166" s="1" t="s">
        <v>62</v>
      </c>
      <c r="H166" s="1" t="s">
        <v>1170</v>
      </c>
      <c r="I166" s="1" t="s">
        <v>94</v>
      </c>
      <c r="J166" s="1" t="s">
        <v>140</v>
      </c>
      <c r="L166" s="1" t="s">
        <v>96</v>
      </c>
      <c r="M166" s="1" t="s">
        <v>141</v>
      </c>
      <c r="N166" s="1" t="s">
        <v>67</v>
      </c>
      <c r="O166" s="1" t="s">
        <v>98</v>
      </c>
      <c r="S166" s="1" t="s">
        <v>70</v>
      </c>
      <c r="T166" s="1">
        <v>0</v>
      </c>
      <c r="U166" s="1" t="s">
        <v>71</v>
      </c>
      <c r="V166" s="1" t="s">
        <v>102</v>
      </c>
      <c r="W166" s="1" t="s">
        <v>1171</v>
      </c>
      <c r="X166" s="1" t="s">
        <v>74</v>
      </c>
      <c r="Y166" s="1" t="s">
        <v>58</v>
      </c>
      <c r="Z166" s="1" t="s">
        <v>121</v>
      </c>
      <c r="AA166" s="1" t="s">
        <v>190</v>
      </c>
      <c r="AB166" s="1" t="s">
        <v>75</v>
      </c>
      <c r="AC166" s="1" t="s">
        <v>58</v>
      </c>
      <c r="AD166" s="1" t="s">
        <v>75</v>
      </c>
      <c r="AE166" s="1" t="s">
        <v>78</v>
      </c>
      <c r="AF166" s="1" t="s">
        <v>58</v>
      </c>
      <c r="AG166" s="1" t="s">
        <v>143</v>
      </c>
      <c r="AH166" s="1" t="s">
        <v>58</v>
      </c>
      <c r="AI166" s="1" t="s">
        <v>58</v>
      </c>
      <c r="AJ166" s="1" t="s">
        <v>58</v>
      </c>
      <c r="AK166" s="1">
        <v>2</v>
      </c>
      <c r="AL166" s="1" t="s">
        <v>283</v>
      </c>
      <c r="AM166" s="1" t="s">
        <v>58</v>
      </c>
      <c r="AN166" s="1" t="s">
        <v>191</v>
      </c>
      <c r="AO166" s="1" t="s">
        <v>58</v>
      </c>
      <c r="AP166" s="1" t="s">
        <v>191</v>
      </c>
      <c r="AQ166" s="1">
        <v>5</v>
      </c>
      <c r="AR166" s="1" t="s">
        <v>83</v>
      </c>
      <c r="AS166" s="1" t="s">
        <v>83</v>
      </c>
      <c r="AT166" s="1" t="s">
        <v>106</v>
      </c>
      <c r="AU166" s="1" t="s">
        <v>86</v>
      </c>
      <c r="AV166" s="1" t="s">
        <v>75</v>
      </c>
      <c r="AW166" s="1" t="s">
        <v>75</v>
      </c>
      <c r="AX166" s="1" t="s">
        <v>156</v>
      </c>
      <c r="AY166" s="1" t="s">
        <v>157</v>
      </c>
      <c r="AZ166" s="1" t="s">
        <v>1172</v>
      </c>
      <c r="BA166" s="1" t="s">
        <v>146</v>
      </c>
      <c r="BB166" s="1" t="s">
        <v>75</v>
      </c>
      <c r="BC166" s="1" t="s">
        <v>58</v>
      </c>
      <c r="BD166" s="1" t="s">
        <v>1173</v>
      </c>
      <c r="BE166" s="1" t="s">
        <v>58</v>
      </c>
    </row>
    <row r="167" spans="1:58" ht="13" x14ac:dyDescent="0.3">
      <c r="A167" s="3">
        <v>45308.763601412036</v>
      </c>
      <c r="B167" s="1" t="s">
        <v>58</v>
      </c>
      <c r="C167" s="1" t="s">
        <v>575</v>
      </c>
      <c r="D167" s="1" t="s">
        <v>1174</v>
      </c>
      <c r="E167" s="1">
        <v>33</v>
      </c>
      <c r="F167" s="1" t="s">
        <v>1013</v>
      </c>
      <c r="G167" s="1" t="s">
        <v>239</v>
      </c>
      <c r="H167" s="1" t="s">
        <v>1175</v>
      </c>
      <c r="I167" s="1" t="s">
        <v>94</v>
      </c>
      <c r="J167" s="1" t="s">
        <v>95</v>
      </c>
      <c r="K167" s="1" t="s">
        <v>58</v>
      </c>
      <c r="L167" s="1">
        <v>1</v>
      </c>
      <c r="M167" s="1" t="s">
        <v>66</v>
      </c>
      <c r="N167" s="1" t="s">
        <v>67</v>
      </c>
      <c r="O167" s="1" t="s">
        <v>98</v>
      </c>
      <c r="P167" s="1" t="s">
        <v>1176</v>
      </c>
      <c r="S167" s="1" t="s">
        <v>99</v>
      </c>
      <c r="T167" s="1">
        <v>1</v>
      </c>
      <c r="U167" s="1" t="s">
        <v>71</v>
      </c>
      <c r="V167" s="1" t="s">
        <v>102</v>
      </c>
      <c r="W167" s="1" t="s">
        <v>103</v>
      </c>
      <c r="X167" s="1" t="s">
        <v>74</v>
      </c>
      <c r="Y167" s="1" t="s">
        <v>75</v>
      </c>
      <c r="Z167" s="1" t="s">
        <v>76</v>
      </c>
      <c r="AA167" s="1" t="s">
        <v>77</v>
      </c>
      <c r="AB167" s="1" t="s">
        <v>75</v>
      </c>
      <c r="AC167" s="1" t="s">
        <v>58</v>
      </c>
      <c r="AD167" s="1" t="s">
        <v>75</v>
      </c>
      <c r="AE167" s="1" t="s">
        <v>122</v>
      </c>
      <c r="AF167" s="1" t="s">
        <v>75</v>
      </c>
      <c r="AG167" s="1" t="s">
        <v>122</v>
      </c>
      <c r="AH167" s="1" t="s">
        <v>75</v>
      </c>
      <c r="AI167" s="1" t="s">
        <v>75</v>
      </c>
      <c r="AJ167" s="1" t="s">
        <v>58</v>
      </c>
      <c r="AK167" s="1">
        <v>10</v>
      </c>
      <c r="AL167" s="1" t="s">
        <v>283</v>
      </c>
      <c r="AM167" s="1" t="s">
        <v>58</v>
      </c>
      <c r="AN167" s="1" t="s">
        <v>191</v>
      </c>
      <c r="AO167" s="1" t="s">
        <v>75</v>
      </c>
      <c r="AP167" s="1" t="s">
        <v>81</v>
      </c>
      <c r="AQ167" s="1">
        <v>5</v>
      </c>
      <c r="AR167" s="1" t="s">
        <v>155</v>
      </c>
      <c r="AS167" s="1" t="s">
        <v>155</v>
      </c>
      <c r="AT167" s="1" t="s">
        <v>85</v>
      </c>
      <c r="AU167" s="1" t="s">
        <v>86</v>
      </c>
      <c r="AV167" s="1" t="s">
        <v>75</v>
      </c>
      <c r="AW167" s="1" t="s">
        <v>75</v>
      </c>
      <c r="AX167" s="1" t="s">
        <v>87</v>
      </c>
      <c r="AY167" s="1" t="s">
        <v>1035</v>
      </c>
      <c r="AZ167" s="1" t="s">
        <v>473</v>
      </c>
      <c r="BB167" s="1" t="s">
        <v>75</v>
      </c>
      <c r="BC167" s="1" t="s">
        <v>58</v>
      </c>
      <c r="BD167" s="1" t="s">
        <v>1177</v>
      </c>
      <c r="BE167" s="1" t="s">
        <v>58</v>
      </c>
    </row>
    <row r="168" spans="1:58" ht="13" x14ac:dyDescent="0.3">
      <c r="A168" s="3">
        <v>45308.777591122685</v>
      </c>
      <c r="B168" s="1" t="s">
        <v>58</v>
      </c>
      <c r="C168" s="1" t="s">
        <v>575</v>
      </c>
      <c r="D168" s="1" t="s">
        <v>1178</v>
      </c>
      <c r="E168" s="1">
        <v>59</v>
      </c>
      <c r="F168" s="1" t="s">
        <v>1013</v>
      </c>
      <c r="G168" s="1" t="s">
        <v>62</v>
      </c>
      <c r="H168" s="1" t="s">
        <v>1116</v>
      </c>
      <c r="I168" s="1" t="s">
        <v>64</v>
      </c>
      <c r="J168" s="1" t="s">
        <v>114</v>
      </c>
      <c r="K168" s="1" t="s">
        <v>58</v>
      </c>
      <c r="L168" s="1">
        <v>2</v>
      </c>
      <c r="M168" s="1" t="s">
        <v>66</v>
      </c>
      <c r="N168" s="1" t="s">
        <v>67</v>
      </c>
      <c r="O168" s="1" t="s">
        <v>131</v>
      </c>
      <c r="P168" s="1" t="s">
        <v>452</v>
      </c>
      <c r="S168" s="1" t="s">
        <v>70</v>
      </c>
      <c r="T168" s="1">
        <v>0</v>
      </c>
      <c r="U168" s="1" t="s">
        <v>71</v>
      </c>
      <c r="V168" s="1" t="s">
        <v>102</v>
      </c>
      <c r="W168" s="1" t="s">
        <v>120</v>
      </c>
      <c r="X168" s="1" t="s">
        <v>74</v>
      </c>
      <c r="Y168" s="1" t="s">
        <v>75</v>
      </c>
      <c r="Z168" s="1" t="s">
        <v>121</v>
      </c>
      <c r="AA168" s="1" t="s">
        <v>1179</v>
      </c>
      <c r="AB168" s="1" t="s">
        <v>58</v>
      </c>
      <c r="AC168" s="1" t="s">
        <v>58</v>
      </c>
      <c r="AD168" s="1" t="s">
        <v>75</v>
      </c>
      <c r="AE168" s="1" t="s">
        <v>78</v>
      </c>
      <c r="AF168" s="1" t="s">
        <v>75</v>
      </c>
      <c r="AG168" s="1" t="s">
        <v>78</v>
      </c>
      <c r="AH168" s="1" t="s">
        <v>58</v>
      </c>
      <c r="AI168" s="1" t="s">
        <v>58</v>
      </c>
      <c r="AJ168" s="1" t="s">
        <v>58</v>
      </c>
      <c r="AK168" s="1" t="s">
        <v>1180</v>
      </c>
      <c r="AL168" s="1" t="s">
        <v>133</v>
      </c>
      <c r="AM168" s="1" t="s">
        <v>58</v>
      </c>
      <c r="AN168" s="1" t="s">
        <v>81</v>
      </c>
      <c r="AO168" s="1" t="s">
        <v>75</v>
      </c>
      <c r="AP168" s="1" t="s">
        <v>81</v>
      </c>
      <c r="AQ168" s="1">
        <v>5</v>
      </c>
      <c r="AR168" s="1" t="s">
        <v>83</v>
      </c>
      <c r="AS168" s="1" t="s">
        <v>83</v>
      </c>
      <c r="AT168" s="1" t="s">
        <v>106</v>
      </c>
      <c r="AU168" s="1" t="s">
        <v>86</v>
      </c>
      <c r="AV168" s="1" t="s">
        <v>58</v>
      </c>
      <c r="AW168" s="1" t="s">
        <v>75</v>
      </c>
      <c r="AX168" s="1" t="s">
        <v>248</v>
      </c>
      <c r="AY168" s="1" t="s">
        <v>757</v>
      </c>
      <c r="AZ168" s="1" t="s">
        <v>968</v>
      </c>
      <c r="BA168" s="1" t="s">
        <v>172</v>
      </c>
      <c r="BB168" s="1" t="s">
        <v>75</v>
      </c>
      <c r="BC168" s="1" t="s">
        <v>58</v>
      </c>
      <c r="BD168" s="1" t="s">
        <v>1181</v>
      </c>
      <c r="BE168" s="1" t="s">
        <v>58</v>
      </c>
    </row>
    <row r="169" spans="1:58" ht="13" x14ac:dyDescent="0.3">
      <c r="A169" s="3">
        <v>45315.631757731477</v>
      </c>
      <c r="B169" s="1" t="s">
        <v>58</v>
      </c>
      <c r="C169" s="1" t="s">
        <v>506</v>
      </c>
      <c r="D169" s="1" t="s">
        <v>1182</v>
      </c>
      <c r="E169" s="1">
        <v>41</v>
      </c>
      <c r="F169" s="1" t="s">
        <v>815</v>
      </c>
      <c r="G169" s="1" t="s">
        <v>239</v>
      </c>
      <c r="H169" s="1" t="s">
        <v>1183</v>
      </c>
      <c r="I169" s="1" t="s">
        <v>64</v>
      </c>
      <c r="J169" s="1" t="s">
        <v>114</v>
      </c>
      <c r="K169" s="1" t="s">
        <v>58</v>
      </c>
      <c r="L169" s="1">
        <v>1</v>
      </c>
      <c r="M169" s="1" t="s">
        <v>1184</v>
      </c>
      <c r="N169" s="1" t="s">
        <v>67</v>
      </c>
      <c r="O169" s="1" t="s">
        <v>98</v>
      </c>
      <c r="S169" s="1" t="s">
        <v>99</v>
      </c>
      <c r="T169" s="1">
        <v>1</v>
      </c>
      <c r="U169" s="1" t="s">
        <v>71</v>
      </c>
      <c r="V169" s="1" t="s">
        <v>102</v>
      </c>
      <c r="W169" s="1" t="s">
        <v>120</v>
      </c>
      <c r="X169" s="1" t="s">
        <v>104</v>
      </c>
      <c r="Y169" s="1" t="s">
        <v>75</v>
      </c>
      <c r="Z169" s="1" t="s">
        <v>76</v>
      </c>
      <c r="AA169" s="1" t="s">
        <v>424</v>
      </c>
      <c r="AB169" s="1" t="s">
        <v>75</v>
      </c>
      <c r="AC169" s="1" t="s">
        <v>58</v>
      </c>
      <c r="AD169" s="1" t="s">
        <v>75</v>
      </c>
      <c r="AE169" s="1" t="s">
        <v>78</v>
      </c>
      <c r="AF169" s="1" t="s">
        <v>75</v>
      </c>
      <c r="AG169" s="1" t="s">
        <v>78</v>
      </c>
      <c r="AH169" s="1" t="s">
        <v>58</v>
      </c>
      <c r="AI169" s="1" t="s">
        <v>58</v>
      </c>
      <c r="AJ169" s="1" t="s">
        <v>58</v>
      </c>
      <c r="AK169" s="1" t="s">
        <v>1185</v>
      </c>
      <c r="AL169" s="1" t="s">
        <v>124</v>
      </c>
      <c r="AM169" s="1" t="s">
        <v>58</v>
      </c>
      <c r="AN169" s="1" t="s">
        <v>191</v>
      </c>
      <c r="AO169" s="1" t="s">
        <v>58</v>
      </c>
      <c r="AP169" s="1" t="s">
        <v>191</v>
      </c>
      <c r="AQ169" s="1">
        <v>5</v>
      </c>
      <c r="AR169" s="1" t="s">
        <v>214</v>
      </c>
      <c r="AS169" s="1" t="s">
        <v>155</v>
      </c>
      <c r="AT169" s="1" t="s">
        <v>106</v>
      </c>
      <c r="AU169" s="1" t="s">
        <v>86</v>
      </c>
      <c r="AV169" s="1" t="s">
        <v>58</v>
      </c>
      <c r="AW169" s="1" t="s">
        <v>58</v>
      </c>
      <c r="AX169" s="1" t="s">
        <v>198</v>
      </c>
      <c r="AY169" s="1" t="s">
        <v>157</v>
      </c>
      <c r="BB169" s="1" t="s">
        <v>75</v>
      </c>
      <c r="BC169" s="1" t="s">
        <v>58</v>
      </c>
      <c r="BD169" s="1" t="s">
        <v>148</v>
      </c>
      <c r="BE169" s="1" t="s">
        <v>58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4B0F7-67FD-492E-89BE-5650EF89B9E3}">
  <sheetPr codeName="Planilha4">
    <tabColor theme="4"/>
    <outlinePr summaryBelow="0" summaryRight="0"/>
  </sheetPr>
  <dimension ref="A1:BF65"/>
  <sheetViews>
    <sheetView topLeftCell="AY1" workbookViewId="0">
      <pane ySplit="1" topLeftCell="A50" activePane="bottomLeft" state="frozen"/>
      <selection pane="bottomLeft" activeCell="A2" sqref="A2:BF65"/>
    </sheetView>
  </sheetViews>
  <sheetFormatPr defaultColWidth="12.54296875" defaultRowHeight="15.75" customHeight="1" x14ac:dyDescent="0.3"/>
  <cols>
    <col min="1" max="5" width="18.81640625" style="2" customWidth="1"/>
    <col min="6" max="6" width="24" style="2" customWidth="1"/>
    <col min="7" max="7" width="34.1796875" style="2" customWidth="1"/>
    <col min="8" max="13" width="18.81640625" style="2" customWidth="1"/>
    <col min="14" max="14" width="54.81640625" style="2" customWidth="1"/>
    <col min="15" max="15" width="28.1796875" style="2" customWidth="1"/>
    <col min="16" max="16" width="30.81640625" style="2" customWidth="1"/>
    <col min="17" max="17" width="34.453125" style="2" customWidth="1"/>
    <col min="18" max="18" width="39.1796875" style="2" customWidth="1"/>
    <col min="19" max="19" width="18.81640625" style="2" customWidth="1"/>
    <col min="20" max="20" width="45.54296875" style="2" customWidth="1"/>
    <col min="21" max="21" width="36.1796875" style="2" customWidth="1"/>
    <col min="22" max="22" width="48.54296875" style="2" customWidth="1"/>
    <col min="23" max="23" width="43.453125" style="2" customWidth="1"/>
    <col min="24" max="24" width="30.26953125" style="2" customWidth="1"/>
    <col min="25" max="25" width="48" style="2" customWidth="1"/>
    <col min="26" max="26" width="19.1796875" style="2" customWidth="1"/>
    <col min="27" max="27" width="18.81640625" style="2" customWidth="1"/>
    <col min="28" max="28" width="47.26953125" style="2" customWidth="1"/>
    <col min="29" max="29" width="55" style="2" customWidth="1"/>
    <col min="30" max="30" width="31.26953125" style="2" customWidth="1"/>
    <col min="31" max="31" width="18.81640625" style="2" customWidth="1"/>
    <col min="32" max="32" width="39.81640625" style="2" customWidth="1"/>
    <col min="33" max="33" width="18.81640625" style="2" customWidth="1"/>
    <col min="34" max="35" width="73.453125" style="2" customWidth="1"/>
    <col min="36" max="36" width="32.81640625" style="2" customWidth="1"/>
    <col min="37" max="39" width="18.81640625" style="2" customWidth="1"/>
    <col min="40" max="40" width="41.54296875" style="2" customWidth="1"/>
    <col min="41" max="41" width="18.81640625" style="2" customWidth="1"/>
    <col min="42" max="42" width="42.7265625" style="2" customWidth="1"/>
    <col min="43" max="43" width="58" style="2" customWidth="1"/>
    <col min="44" max="44" width="52.81640625" style="2" customWidth="1"/>
    <col min="45" max="45" width="54" style="2" customWidth="1"/>
    <col min="46" max="46" width="41.1796875" style="2" customWidth="1"/>
    <col min="47" max="47" width="61.54296875" style="2" customWidth="1"/>
    <col min="48" max="48" width="18.81640625" style="2" customWidth="1"/>
    <col min="49" max="49" width="22.453125" style="2" customWidth="1"/>
    <col min="50" max="50" width="48.7265625" style="2" customWidth="1"/>
    <col min="51" max="51" width="60" style="2" customWidth="1"/>
    <col min="52" max="52" width="34.7265625" style="2" customWidth="1"/>
    <col min="53" max="53" width="20" style="2" customWidth="1"/>
    <col min="54" max="54" width="44.26953125" style="2" customWidth="1"/>
    <col min="55" max="55" width="38.81640625" style="2" customWidth="1"/>
    <col min="56" max="56" width="18.81640625" style="2" customWidth="1"/>
    <col min="57" max="57" width="73.453125" style="2" customWidth="1"/>
    <col min="58" max="64" width="18.81640625" style="2" customWidth="1"/>
    <col min="65" max="16384" width="12.54296875" style="2"/>
  </cols>
  <sheetData>
    <row r="1" spans="1:58" ht="15.75" customHeight="1" x14ac:dyDescent="0.3">
      <c r="A1" s="1" t="s">
        <v>0</v>
      </c>
      <c r="B1" s="7" t="s">
        <v>4401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ht="15.75" customHeight="1" x14ac:dyDescent="0.3">
      <c r="A2" s="3">
        <v>45309.435921759257</v>
      </c>
      <c r="B2" s="1" t="s">
        <v>58</v>
      </c>
      <c r="C2" s="1" t="s">
        <v>59</v>
      </c>
      <c r="D2" s="1" t="s">
        <v>60</v>
      </c>
      <c r="E2" s="1">
        <v>40</v>
      </c>
      <c r="F2" s="1" t="s">
        <v>61</v>
      </c>
      <c r="G2" s="1" t="s">
        <v>62</v>
      </c>
      <c r="H2" s="1" t="s">
        <v>63</v>
      </c>
      <c r="I2" s="1" t="s">
        <v>64</v>
      </c>
      <c r="J2" s="1" t="s">
        <v>65</v>
      </c>
      <c r="K2" s="1" t="s">
        <v>58</v>
      </c>
      <c r="L2" s="1">
        <v>1</v>
      </c>
      <c r="M2" s="1" t="s">
        <v>66</v>
      </c>
      <c r="N2" s="1" t="s">
        <v>67</v>
      </c>
      <c r="O2" s="1" t="s">
        <v>68</v>
      </c>
      <c r="P2" s="1" t="s">
        <v>69</v>
      </c>
      <c r="S2" s="1" t="s">
        <v>70</v>
      </c>
      <c r="T2" s="1">
        <v>0</v>
      </c>
      <c r="U2" s="1" t="s">
        <v>71</v>
      </c>
      <c r="V2" s="1" t="s">
        <v>72</v>
      </c>
      <c r="W2" s="1" t="s">
        <v>73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75</v>
      </c>
      <c r="AC2" s="1" t="s">
        <v>58</v>
      </c>
      <c r="AD2" s="1" t="s">
        <v>75</v>
      </c>
      <c r="AE2" s="1" t="s">
        <v>78</v>
      </c>
      <c r="AF2" s="1" t="s">
        <v>75</v>
      </c>
      <c r="AG2" s="1" t="s">
        <v>78</v>
      </c>
      <c r="AH2" s="1" t="s">
        <v>58</v>
      </c>
      <c r="AI2" s="1" t="s">
        <v>58</v>
      </c>
      <c r="AJ2" s="1" t="s">
        <v>58</v>
      </c>
      <c r="AK2" s="1" t="s">
        <v>79</v>
      </c>
      <c r="AL2" s="1" t="s">
        <v>80</v>
      </c>
      <c r="AM2" s="1" t="s">
        <v>58</v>
      </c>
      <c r="AN2" s="1" t="s">
        <v>81</v>
      </c>
      <c r="AO2" s="1" t="s">
        <v>75</v>
      </c>
      <c r="AP2" s="1" t="s">
        <v>82</v>
      </c>
      <c r="AQ2" s="1">
        <v>5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75</v>
      </c>
      <c r="AW2" s="1" t="s">
        <v>75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75</v>
      </c>
      <c r="BC2" s="1" t="s">
        <v>58</v>
      </c>
      <c r="BD2" s="1" t="s">
        <v>91</v>
      </c>
      <c r="BE2" s="1" t="s">
        <v>58</v>
      </c>
    </row>
    <row r="3" spans="1:58" ht="15.75" customHeight="1" x14ac:dyDescent="0.3">
      <c r="A3" s="3">
        <v>45309.591836828702</v>
      </c>
      <c r="B3" s="1" t="s">
        <v>58</v>
      </c>
      <c r="C3" s="1" t="s">
        <v>59</v>
      </c>
      <c r="D3" s="1" t="s">
        <v>92</v>
      </c>
      <c r="E3" s="1">
        <v>43</v>
      </c>
      <c r="F3" s="1" t="s">
        <v>61</v>
      </c>
      <c r="G3" s="1" t="s">
        <v>62</v>
      </c>
      <c r="H3" s="1" t="s">
        <v>93</v>
      </c>
      <c r="I3" s="1" t="s">
        <v>94</v>
      </c>
      <c r="J3" s="1" t="s">
        <v>95</v>
      </c>
      <c r="K3" s="1" t="s">
        <v>58</v>
      </c>
      <c r="L3" s="1" t="s">
        <v>96</v>
      </c>
      <c r="M3" s="1" t="s">
        <v>66</v>
      </c>
      <c r="N3" s="1" t="s">
        <v>97</v>
      </c>
      <c r="O3" s="1" t="s">
        <v>98</v>
      </c>
      <c r="S3" s="1" t="s">
        <v>99</v>
      </c>
      <c r="T3" s="1" t="s">
        <v>100</v>
      </c>
      <c r="U3" s="1" t="s">
        <v>101</v>
      </c>
      <c r="V3" s="1" t="s">
        <v>102</v>
      </c>
      <c r="W3" s="1" t="s">
        <v>103</v>
      </c>
      <c r="X3" s="1" t="s">
        <v>104</v>
      </c>
      <c r="Y3" s="1" t="s">
        <v>58</v>
      </c>
      <c r="Z3" s="1" t="s">
        <v>76</v>
      </c>
      <c r="AA3" s="1" t="s">
        <v>77</v>
      </c>
      <c r="AB3" s="1" t="s">
        <v>75</v>
      </c>
      <c r="AC3" s="1" t="s">
        <v>58</v>
      </c>
      <c r="AD3" s="1" t="s">
        <v>75</v>
      </c>
      <c r="AE3" s="1" t="s">
        <v>78</v>
      </c>
      <c r="AF3" s="1" t="s">
        <v>75</v>
      </c>
      <c r="AG3" s="1" t="s">
        <v>78</v>
      </c>
      <c r="AH3" s="1" t="s">
        <v>58</v>
      </c>
      <c r="AI3" s="1" t="s">
        <v>58</v>
      </c>
      <c r="AJ3" s="1" t="s">
        <v>58</v>
      </c>
      <c r="AK3" s="1">
        <v>5</v>
      </c>
      <c r="AL3" s="1" t="s">
        <v>105</v>
      </c>
      <c r="AM3" s="1" t="s">
        <v>58</v>
      </c>
      <c r="AN3" s="1" t="s">
        <v>82</v>
      </c>
      <c r="AO3" s="1" t="s">
        <v>75</v>
      </c>
      <c r="AP3" s="1" t="s">
        <v>81</v>
      </c>
      <c r="AQ3" s="1">
        <v>5</v>
      </c>
      <c r="AR3" s="1" t="s">
        <v>84</v>
      </c>
      <c r="AS3" s="1" t="s">
        <v>83</v>
      </c>
      <c r="AT3" s="1" t="s">
        <v>106</v>
      </c>
      <c r="AU3" s="1" t="s">
        <v>107</v>
      </c>
      <c r="AV3" s="1" t="s">
        <v>75</v>
      </c>
      <c r="AW3" s="1" t="s">
        <v>75</v>
      </c>
      <c r="AX3" s="1" t="s">
        <v>87</v>
      </c>
      <c r="AY3" s="1" t="s">
        <v>108</v>
      </c>
      <c r="AZ3" s="1" t="s">
        <v>109</v>
      </c>
      <c r="BA3" s="1" t="s">
        <v>110</v>
      </c>
      <c r="BB3" s="1" t="s">
        <v>75</v>
      </c>
      <c r="BC3" s="1" t="s">
        <v>58</v>
      </c>
      <c r="BD3" s="1" t="s">
        <v>111</v>
      </c>
      <c r="BE3" s="1" t="s">
        <v>58</v>
      </c>
      <c r="BF3" s="1" t="s">
        <v>112</v>
      </c>
    </row>
    <row r="4" spans="1:58" ht="15.75" customHeight="1" x14ac:dyDescent="0.3">
      <c r="A4" s="3">
        <v>45309.623021064814</v>
      </c>
      <c r="B4" s="1" t="s">
        <v>58</v>
      </c>
      <c r="C4" s="1" t="s">
        <v>59</v>
      </c>
      <c r="D4" s="1" t="s">
        <v>113</v>
      </c>
      <c r="E4" s="1">
        <v>25</v>
      </c>
      <c r="F4" s="1" t="s">
        <v>61</v>
      </c>
      <c r="G4" s="1" t="s">
        <v>62</v>
      </c>
      <c r="H4" s="1" t="s">
        <v>63</v>
      </c>
      <c r="I4" s="1" t="s">
        <v>94</v>
      </c>
      <c r="J4" s="1" t="s">
        <v>114</v>
      </c>
      <c r="K4" s="1" t="s">
        <v>58</v>
      </c>
      <c r="L4" s="1">
        <v>1</v>
      </c>
      <c r="M4" s="1" t="s">
        <v>115</v>
      </c>
      <c r="N4" s="1" t="s">
        <v>67</v>
      </c>
      <c r="O4" s="1" t="s">
        <v>116</v>
      </c>
      <c r="P4" s="1" t="s">
        <v>117</v>
      </c>
      <c r="S4" s="1" t="s">
        <v>118</v>
      </c>
      <c r="T4" s="1">
        <v>0</v>
      </c>
      <c r="U4" s="1" t="s">
        <v>71</v>
      </c>
      <c r="V4" s="1" t="s">
        <v>119</v>
      </c>
      <c r="W4" s="1" t="s">
        <v>120</v>
      </c>
      <c r="X4" s="1" t="s">
        <v>74</v>
      </c>
      <c r="Y4" s="1" t="s">
        <v>58</v>
      </c>
      <c r="Z4" s="1" t="s">
        <v>121</v>
      </c>
      <c r="AA4" s="1" t="s">
        <v>77</v>
      </c>
      <c r="AB4" s="1" t="s">
        <v>58</v>
      </c>
      <c r="AC4" s="1" t="s">
        <v>58</v>
      </c>
      <c r="AD4" s="1" t="s">
        <v>75</v>
      </c>
      <c r="AE4" s="1" t="s">
        <v>122</v>
      </c>
      <c r="AF4" s="1" t="s">
        <v>75</v>
      </c>
      <c r="AG4" s="1" t="s">
        <v>122</v>
      </c>
      <c r="AH4" s="1" t="s">
        <v>75</v>
      </c>
      <c r="AI4" s="1" t="s">
        <v>58</v>
      </c>
      <c r="AJ4" s="1" t="s">
        <v>58</v>
      </c>
      <c r="AK4" s="1" t="s">
        <v>123</v>
      </c>
      <c r="AL4" s="1" t="s">
        <v>124</v>
      </c>
      <c r="AM4" s="1" t="s">
        <v>58</v>
      </c>
      <c r="AN4" s="1" t="s">
        <v>82</v>
      </c>
      <c r="AO4" s="1" t="s">
        <v>58</v>
      </c>
      <c r="AP4" s="1" t="s">
        <v>82</v>
      </c>
      <c r="AQ4" s="1">
        <v>5</v>
      </c>
      <c r="AR4" s="1" t="s">
        <v>84</v>
      </c>
      <c r="AS4" s="1" t="s">
        <v>84</v>
      </c>
      <c r="AT4" s="1" t="s">
        <v>85</v>
      </c>
      <c r="AU4" s="1" t="s">
        <v>125</v>
      </c>
      <c r="AV4" s="1" t="s">
        <v>75</v>
      </c>
      <c r="AW4" s="1" t="s">
        <v>75</v>
      </c>
      <c r="AX4" s="1" t="s">
        <v>87</v>
      </c>
      <c r="AY4" s="1" t="s">
        <v>126</v>
      </c>
      <c r="AZ4" s="1" t="s">
        <v>127</v>
      </c>
      <c r="BA4" s="1" t="s">
        <v>128</v>
      </c>
      <c r="BB4" s="1" t="s">
        <v>75</v>
      </c>
      <c r="BC4" s="1" t="s">
        <v>58</v>
      </c>
      <c r="BD4" s="1" t="s">
        <v>129</v>
      </c>
      <c r="BE4" s="1" t="s">
        <v>58</v>
      </c>
    </row>
    <row r="5" spans="1:58" ht="15.75" customHeight="1" x14ac:dyDescent="0.3">
      <c r="A5" s="3">
        <v>45310.462626261578</v>
      </c>
      <c r="B5" s="1" t="s">
        <v>58</v>
      </c>
      <c r="C5" s="1" t="s">
        <v>59</v>
      </c>
      <c r="D5" s="1" t="s">
        <v>130</v>
      </c>
      <c r="E5" s="1">
        <v>34</v>
      </c>
      <c r="F5" s="1" t="s">
        <v>61</v>
      </c>
      <c r="G5" s="1" t="s">
        <v>62</v>
      </c>
      <c r="H5" s="1" t="s">
        <v>93</v>
      </c>
      <c r="I5" s="1" t="s">
        <v>64</v>
      </c>
      <c r="J5" s="1" t="s">
        <v>114</v>
      </c>
      <c r="K5" s="1" t="s">
        <v>58</v>
      </c>
      <c r="L5" s="1">
        <v>2</v>
      </c>
      <c r="M5" s="1" t="s">
        <v>66</v>
      </c>
      <c r="N5" s="1" t="s">
        <v>67</v>
      </c>
      <c r="O5" s="1" t="s">
        <v>131</v>
      </c>
      <c r="P5" s="1" t="s">
        <v>132</v>
      </c>
      <c r="S5" s="1" t="s">
        <v>70</v>
      </c>
      <c r="T5" s="1">
        <v>0</v>
      </c>
      <c r="U5" s="1" t="s">
        <v>71</v>
      </c>
      <c r="V5" s="1" t="s">
        <v>119</v>
      </c>
      <c r="W5" s="1" t="s">
        <v>103</v>
      </c>
      <c r="X5" s="1" t="s">
        <v>104</v>
      </c>
      <c r="Y5" s="1" t="s">
        <v>58</v>
      </c>
      <c r="Z5" s="1" t="s">
        <v>76</v>
      </c>
      <c r="AA5" s="1" t="s">
        <v>77</v>
      </c>
      <c r="AB5" s="1" t="s">
        <v>75</v>
      </c>
      <c r="AC5" s="1" t="s">
        <v>58</v>
      </c>
      <c r="AD5" s="1" t="s">
        <v>75</v>
      </c>
      <c r="AE5" s="1" t="s">
        <v>78</v>
      </c>
      <c r="AF5" s="1" t="s">
        <v>75</v>
      </c>
      <c r="AG5" s="1" t="s">
        <v>78</v>
      </c>
      <c r="AH5" s="1" t="s">
        <v>58</v>
      </c>
      <c r="AI5" s="1" t="s">
        <v>58</v>
      </c>
      <c r="AJ5" s="1" t="s">
        <v>58</v>
      </c>
      <c r="AK5" s="1">
        <v>6</v>
      </c>
      <c r="AL5" s="1" t="s">
        <v>133</v>
      </c>
      <c r="AM5" s="1" t="s">
        <v>58</v>
      </c>
      <c r="AN5" s="1" t="s">
        <v>82</v>
      </c>
      <c r="AO5" s="1" t="s">
        <v>58</v>
      </c>
      <c r="AP5" s="1" t="s">
        <v>82</v>
      </c>
      <c r="AQ5" s="1">
        <v>5</v>
      </c>
      <c r="AR5" s="1" t="s">
        <v>84</v>
      </c>
      <c r="AS5" s="1" t="s">
        <v>84</v>
      </c>
      <c r="AT5" s="1" t="s">
        <v>85</v>
      </c>
      <c r="AU5" s="1" t="s">
        <v>86</v>
      </c>
      <c r="AV5" s="1" t="s">
        <v>75</v>
      </c>
      <c r="AW5" s="1" t="s">
        <v>75</v>
      </c>
      <c r="AX5" s="1" t="s">
        <v>87</v>
      </c>
      <c r="AY5" s="1" t="s">
        <v>134</v>
      </c>
      <c r="AZ5" s="1" t="s">
        <v>135</v>
      </c>
      <c r="BA5" s="1" t="s">
        <v>136</v>
      </c>
      <c r="BB5" s="1" t="s">
        <v>75</v>
      </c>
      <c r="BC5" s="1" t="s">
        <v>58</v>
      </c>
      <c r="BD5" s="1" t="s">
        <v>137</v>
      </c>
      <c r="BE5" s="1" t="s">
        <v>58</v>
      </c>
      <c r="BF5" s="1" t="s">
        <v>138</v>
      </c>
    </row>
    <row r="6" spans="1:58" ht="15.75" customHeight="1" x14ac:dyDescent="0.3">
      <c r="A6" s="3">
        <v>45310.592680659727</v>
      </c>
      <c r="B6" s="1" t="s">
        <v>58</v>
      </c>
      <c r="C6" s="1" t="s">
        <v>59</v>
      </c>
      <c r="D6" s="1" t="s">
        <v>139</v>
      </c>
      <c r="E6" s="1">
        <v>52</v>
      </c>
      <c r="F6" s="1" t="s">
        <v>61</v>
      </c>
      <c r="G6" s="1" t="s">
        <v>62</v>
      </c>
      <c r="H6" s="1" t="s">
        <v>63</v>
      </c>
      <c r="I6" s="1" t="s">
        <v>94</v>
      </c>
      <c r="J6" s="1" t="s">
        <v>140</v>
      </c>
      <c r="K6" s="1" t="s">
        <v>58</v>
      </c>
      <c r="L6" s="1" t="s">
        <v>96</v>
      </c>
      <c r="M6" s="1" t="s">
        <v>141</v>
      </c>
      <c r="N6" s="1" t="s">
        <v>67</v>
      </c>
      <c r="O6" s="1" t="s">
        <v>98</v>
      </c>
      <c r="S6" s="1" t="s">
        <v>70</v>
      </c>
      <c r="T6" s="1">
        <v>0</v>
      </c>
      <c r="U6" s="1" t="s">
        <v>71</v>
      </c>
      <c r="V6" s="1" t="s">
        <v>119</v>
      </c>
      <c r="W6" s="1" t="s">
        <v>103</v>
      </c>
      <c r="X6" s="1" t="s">
        <v>74</v>
      </c>
      <c r="Y6" s="1" t="s">
        <v>75</v>
      </c>
      <c r="Z6" s="1" t="s">
        <v>76</v>
      </c>
      <c r="AA6" s="1" t="s">
        <v>142</v>
      </c>
      <c r="AB6" s="1" t="s">
        <v>75</v>
      </c>
      <c r="AC6" s="1" t="s">
        <v>58</v>
      </c>
      <c r="AD6" s="1" t="s">
        <v>75</v>
      </c>
      <c r="AE6" s="1" t="s">
        <v>122</v>
      </c>
      <c r="AF6" s="1" t="s">
        <v>58</v>
      </c>
      <c r="AG6" s="1" t="s">
        <v>143</v>
      </c>
      <c r="AH6" s="1" t="s">
        <v>58</v>
      </c>
      <c r="AI6" s="1" t="s">
        <v>58</v>
      </c>
      <c r="AJ6" s="1" t="s">
        <v>58</v>
      </c>
      <c r="AK6" s="1" t="s">
        <v>144</v>
      </c>
      <c r="AM6" s="1" t="s">
        <v>58</v>
      </c>
      <c r="AN6" s="1" t="s">
        <v>81</v>
      </c>
      <c r="AO6" s="1" t="s">
        <v>58</v>
      </c>
      <c r="AP6" s="1" t="s">
        <v>82</v>
      </c>
      <c r="AQ6" s="1">
        <v>3</v>
      </c>
      <c r="AR6" s="1" t="s">
        <v>83</v>
      </c>
      <c r="AS6" s="1" t="s">
        <v>83</v>
      </c>
      <c r="AT6" s="1" t="s">
        <v>85</v>
      </c>
      <c r="AU6" s="1" t="s">
        <v>86</v>
      </c>
      <c r="AV6" s="1" t="s">
        <v>75</v>
      </c>
      <c r="AW6" s="1" t="s">
        <v>75</v>
      </c>
      <c r="AX6" s="1" t="s">
        <v>87</v>
      </c>
      <c r="AY6" s="1" t="s">
        <v>145</v>
      </c>
      <c r="AZ6" s="1" t="s">
        <v>146</v>
      </c>
      <c r="BA6" s="1" t="s">
        <v>147</v>
      </c>
      <c r="BB6" s="1" t="s">
        <v>58</v>
      </c>
      <c r="BC6" s="1" t="s">
        <v>58</v>
      </c>
      <c r="BD6" s="1" t="s">
        <v>148</v>
      </c>
      <c r="BE6" s="1" t="s">
        <v>58</v>
      </c>
      <c r="BF6" s="1" t="s">
        <v>149</v>
      </c>
    </row>
    <row r="7" spans="1:58" ht="15.75" customHeight="1" x14ac:dyDescent="0.3">
      <c r="A7" s="3">
        <v>45311.430179409726</v>
      </c>
      <c r="B7" s="1" t="s">
        <v>58</v>
      </c>
      <c r="C7" s="1" t="s">
        <v>59</v>
      </c>
      <c r="D7" s="1" t="s">
        <v>150</v>
      </c>
      <c r="E7" s="1">
        <v>39</v>
      </c>
      <c r="F7" s="1" t="s">
        <v>61</v>
      </c>
      <c r="G7" s="1" t="s">
        <v>62</v>
      </c>
      <c r="I7" s="1" t="s">
        <v>94</v>
      </c>
      <c r="J7" s="1" t="s">
        <v>114</v>
      </c>
      <c r="K7" s="1" t="s">
        <v>58</v>
      </c>
      <c r="L7" s="1">
        <v>2</v>
      </c>
      <c r="M7" s="1" t="s">
        <v>151</v>
      </c>
      <c r="N7" s="1" t="s">
        <v>67</v>
      </c>
      <c r="O7" s="1" t="s">
        <v>152</v>
      </c>
      <c r="P7" s="1" t="s">
        <v>153</v>
      </c>
      <c r="S7" s="1" t="s">
        <v>118</v>
      </c>
      <c r="T7" s="1">
        <v>0</v>
      </c>
      <c r="U7" s="1" t="s">
        <v>71</v>
      </c>
      <c r="V7" s="1" t="s">
        <v>154</v>
      </c>
      <c r="W7" s="1" t="s">
        <v>103</v>
      </c>
      <c r="X7" s="1" t="s">
        <v>74</v>
      </c>
      <c r="Y7" s="1" t="s">
        <v>58</v>
      </c>
      <c r="Z7" s="1" t="s">
        <v>76</v>
      </c>
      <c r="AA7" s="1" t="s">
        <v>77</v>
      </c>
      <c r="AB7" s="1" t="s">
        <v>58</v>
      </c>
      <c r="AC7" s="1" t="s">
        <v>58</v>
      </c>
      <c r="AD7" s="1" t="s">
        <v>75</v>
      </c>
      <c r="AE7" s="1" t="s">
        <v>78</v>
      </c>
      <c r="AF7" s="1" t="s">
        <v>75</v>
      </c>
      <c r="AG7" s="1" t="s">
        <v>122</v>
      </c>
      <c r="AH7" s="1" t="s">
        <v>75</v>
      </c>
      <c r="AI7" s="1" t="s">
        <v>75</v>
      </c>
      <c r="AJ7" s="1" t="s">
        <v>58</v>
      </c>
      <c r="AK7" s="1">
        <v>120</v>
      </c>
      <c r="AL7" s="1" t="s">
        <v>124</v>
      </c>
      <c r="AM7" s="1" t="s">
        <v>58</v>
      </c>
      <c r="AN7" s="1" t="s">
        <v>81</v>
      </c>
      <c r="AO7" s="1" t="s">
        <v>58</v>
      </c>
      <c r="AP7" s="1" t="s">
        <v>81</v>
      </c>
      <c r="AQ7" s="1">
        <v>5</v>
      </c>
      <c r="AR7" s="1" t="s">
        <v>155</v>
      </c>
      <c r="AS7" s="1" t="s">
        <v>83</v>
      </c>
      <c r="AT7" s="1" t="s">
        <v>85</v>
      </c>
      <c r="AU7" s="1" t="s">
        <v>86</v>
      </c>
      <c r="AV7" s="1" t="s">
        <v>75</v>
      </c>
      <c r="AW7" s="1" t="s">
        <v>75</v>
      </c>
      <c r="AX7" s="1" t="s">
        <v>156</v>
      </c>
      <c r="AY7" s="1" t="s">
        <v>157</v>
      </c>
      <c r="AZ7" s="1" t="s">
        <v>158</v>
      </c>
      <c r="BA7" s="1" t="s">
        <v>159</v>
      </c>
      <c r="BB7" s="1" t="s">
        <v>75</v>
      </c>
      <c r="BC7" s="1" t="s">
        <v>58</v>
      </c>
      <c r="BD7" s="1" t="s">
        <v>160</v>
      </c>
      <c r="BE7" s="1" t="s">
        <v>58</v>
      </c>
      <c r="BF7" s="1" t="s">
        <v>161</v>
      </c>
    </row>
    <row r="8" spans="1:58" ht="15.75" customHeight="1" x14ac:dyDescent="0.3">
      <c r="A8" s="3">
        <v>45311.445296701393</v>
      </c>
      <c r="B8" s="1" t="s">
        <v>58</v>
      </c>
      <c r="C8" s="1" t="s">
        <v>59</v>
      </c>
      <c r="D8" s="1" t="s">
        <v>162</v>
      </c>
      <c r="E8" s="1">
        <v>62</v>
      </c>
      <c r="F8" s="1" t="s">
        <v>61</v>
      </c>
      <c r="G8" s="1" t="s">
        <v>62</v>
      </c>
      <c r="H8" s="1" t="s">
        <v>93</v>
      </c>
      <c r="I8" s="1" t="s">
        <v>64</v>
      </c>
      <c r="AE8" s="1" t="s">
        <v>143</v>
      </c>
      <c r="BF8" s="1" t="s">
        <v>163</v>
      </c>
    </row>
    <row r="9" spans="1:58" ht="15.75" customHeight="1" x14ac:dyDescent="0.3">
      <c r="A9" s="3">
        <v>45311.451404652777</v>
      </c>
      <c r="B9" s="1" t="s">
        <v>58</v>
      </c>
      <c r="C9" s="1" t="s">
        <v>59</v>
      </c>
      <c r="D9" s="1" t="s">
        <v>164</v>
      </c>
      <c r="E9" s="1">
        <v>52</v>
      </c>
      <c r="F9" s="1" t="s">
        <v>61</v>
      </c>
      <c r="G9" s="1" t="s">
        <v>62</v>
      </c>
      <c r="I9" s="1" t="s">
        <v>64</v>
      </c>
      <c r="AE9" s="1" t="s">
        <v>143</v>
      </c>
      <c r="BE9" s="1" t="s">
        <v>75</v>
      </c>
      <c r="BF9" s="1" t="s">
        <v>165</v>
      </c>
    </row>
    <row r="10" spans="1:58" ht="15.75" customHeight="1" x14ac:dyDescent="0.3">
      <c r="A10" s="3">
        <v>45313.430692546295</v>
      </c>
      <c r="B10" s="1" t="s">
        <v>58</v>
      </c>
      <c r="C10" s="1" t="s">
        <v>59</v>
      </c>
      <c r="D10" s="1" t="s">
        <v>166</v>
      </c>
      <c r="F10" s="1" t="s">
        <v>61</v>
      </c>
      <c r="G10" s="1" t="s">
        <v>62</v>
      </c>
      <c r="H10" s="1" t="s">
        <v>167</v>
      </c>
      <c r="I10" s="1" t="s">
        <v>64</v>
      </c>
      <c r="J10" s="1" t="s">
        <v>114</v>
      </c>
      <c r="K10" s="1" t="s">
        <v>58</v>
      </c>
      <c r="L10" s="1" t="s">
        <v>96</v>
      </c>
      <c r="M10" s="1" t="s">
        <v>141</v>
      </c>
      <c r="N10" s="1" t="s">
        <v>67</v>
      </c>
      <c r="O10" s="1" t="s">
        <v>152</v>
      </c>
      <c r="S10" s="1" t="s">
        <v>118</v>
      </c>
      <c r="T10" s="1">
        <v>0</v>
      </c>
      <c r="U10" s="1" t="s">
        <v>71</v>
      </c>
      <c r="V10" s="1" t="s">
        <v>102</v>
      </c>
      <c r="W10" s="1" t="s">
        <v>168</v>
      </c>
      <c r="X10" s="1" t="s">
        <v>74</v>
      </c>
      <c r="Y10" s="1" t="s">
        <v>58</v>
      </c>
      <c r="Z10" s="1" t="s">
        <v>121</v>
      </c>
      <c r="AA10" s="1" t="s">
        <v>169</v>
      </c>
      <c r="AB10" s="1" t="s">
        <v>58</v>
      </c>
      <c r="AC10" s="1" t="s">
        <v>58</v>
      </c>
      <c r="AD10" s="1" t="s">
        <v>75</v>
      </c>
      <c r="AE10" s="1" t="s">
        <v>122</v>
      </c>
      <c r="AF10" s="1" t="s">
        <v>75</v>
      </c>
      <c r="AG10" s="1" t="s">
        <v>78</v>
      </c>
      <c r="AH10" s="1" t="s">
        <v>75</v>
      </c>
      <c r="AI10" s="1" t="s">
        <v>58</v>
      </c>
      <c r="AJ10" s="1" t="s">
        <v>58</v>
      </c>
      <c r="AK10" s="1">
        <v>99</v>
      </c>
      <c r="AL10" s="1" t="s">
        <v>170</v>
      </c>
      <c r="AM10" s="1" t="s">
        <v>58</v>
      </c>
      <c r="AN10" s="1" t="s">
        <v>82</v>
      </c>
      <c r="AO10" s="1" t="s">
        <v>75</v>
      </c>
      <c r="AP10" s="1" t="s">
        <v>82</v>
      </c>
      <c r="AQ10" s="1">
        <v>5</v>
      </c>
      <c r="AR10" s="1" t="s">
        <v>171</v>
      </c>
      <c r="AT10" s="1" t="s">
        <v>85</v>
      </c>
      <c r="AU10" s="1" t="s">
        <v>86</v>
      </c>
      <c r="AV10" s="1" t="s">
        <v>75</v>
      </c>
      <c r="AW10" s="1" t="s">
        <v>75</v>
      </c>
      <c r="AX10" s="1" t="s">
        <v>156</v>
      </c>
      <c r="AY10" s="1" t="s">
        <v>126</v>
      </c>
      <c r="AZ10" s="1" t="s">
        <v>127</v>
      </c>
      <c r="BA10" s="1" t="s">
        <v>172</v>
      </c>
      <c r="BB10" s="1" t="s">
        <v>75</v>
      </c>
      <c r="BC10" s="1" t="s">
        <v>58</v>
      </c>
      <c r="BD10" s="1" t="s">
        <v>173</v>
      </c>
      <c r="BE10" s="1" t="s">
        <v>58</v>
      </c>
    </row>
    <row r="11" spans="1:58" ht="15.75" customHeight="1" x14ac:dyDescent="0.3">
      <c r="A11" s="3">
        <v>45313.440874884254</v>
      </c>
      <c r="B11" s="1" t="s">
        <v>58</v>
      </c>
      <c r="C11" s="1" t="s">
        <v>59</v>
      </c>
      <c r="D11" s="1" t="s">
        <v>174</v>
      </c>
      <c r="E11" s="1">
        <v>35</v>
      </c>
      <c r="F11" s="1" t="s">
        <v>61</v>
      </c>
      <c r="G11" s="1" t="s">
        <v>62</v>
      </c>
      <c r="H11" s="1" t="s">
        <v>93</v>
      </c>
      <c r="I11" s="1" t="s">
        <v>64</v>
      </c>
      <c r="J11" s="1" t="s">
        <v>95</v>
      </c>
      <c r="K11" s="1" t="s">
        <v>58</v>
      </c>
      <c r="L11" s="1">
        <v>2</v>
      </c>
      <c r="M11" s="1" t="s">
        <v>66</v>
      </c>
      <c r="N11" s="1" t="s">
        <v>67</v>
      </c>
      <c r="O11" s="1" t="s">
        <v>175</v>
      </c>
      <c r="P11" s="1" t="s">
        <v>117</v>
      </c>
      <c r="S11" s="1" t="s">
        <v>70</v>
      </c>
      <c r="T11" s="1">
        <v>0</v>
      </c>
      <c r="U11" s="1" t="s">
        <v>71</v>
      </c>
      <c r="V11" s="1" t="s">
        <v>102</v>
      </c>
      <c r="W11" s="1" t="s">
        <v>176</v>
      </c>
      <c r="X11" s="1" t="s">
        <v>74</v>
      </c>
      <c r="Y11" s="1" t="s">
        <v>75</v>
      </c>
      <c r="Z11" s="1" t="s">
        <v>76</v>
      </c>
      <c r="AA11" s="1" t="s">
        <v>77</v>
      </c>
      <c r="AB11" s="1" t="s">
        <v>58</v>
      </c>
      <c r="AC11" s="1" t="s">
        <v>58</v>
      </c>
      <c r="AD11" s="1" t="s">
        <v>75</v>
      </c>
      <c r="AE11" s="1" t="s">
        <v>78</v>
      </c>
      <c r="AF11" s="1" t="s">
        <v>58</v>
      </c>
      <c r="AG11" s="1" t="s">
        <v>143</v>
      </c>
      <c r="AH11" s="1" t="s">
        <v>75</v>
      </c>
      <c r="AI11" s="1" t="s">
        <v>75</v>
      </c>
      <c r="AJ11" s="1" t="s">
        <v>58</v>
      </c>
      <c r="AK11" s="1" t="s">
        <v>177</v>
      </c>
      <c r="AL11" s="1" t="s">
        <v>133</v>
      </c>
      <c r="AM11" s="1" t="s">
        <v>58</v>
      </c>
      <c r="AN11" s="1" t="s">
        <v>81</v>
      </c>
      <c r="AO11" s="1" t="s">
        <v>58</v>
      </c>
      <c r="AP11" s="1" t="s">
        <v>81</v>
      </c>
      <c r="AQ11" s="1">
        <v>5</v>
      </c>
      <c r="AR11" s="1" t="s">
        <v>83</v>
      </c>
      <c r="AS11" s="1" t="s">
        <v>83</v>
      </c>
      <c r="AT11" s="1" t="s">
        <v>85</v>
      </c>
      <c r="AU11" s="1" t="s">
        <v>125</v>
      </c>
      <c r="AV11" s="1" t="s">
        <v>75</v>
      </c>
      <c r="AW11" s="1" t="s">
        <v>75</v>
      </c>
      <c r="AX11" s="1" t="s">
        <v>156</v>
      </c>
      <c r="AY11" s="1" t="s">
        <v>178</v>
      </c>
      <c r="AZ11" s="1" t="s">
        <v>146</v>
      </c>
      <c r="BA11" s="1" t="s">
        <v>146</v>
      </c>
      <c r="BB11" s="1" t="s">
        <v>75</v>
      </c>
      <c r="BC11" s="1" t="s">
        <v>58</v>
      </c>
      <c r="BD11" s="1" t="s">
        <v>179</v>
      </c>
      <c r="BE11" s="1" t="s">
        <v>58</v>
      </c>
      <c r="BF11" s="1" t="s">
        <v>180</v>
      </c>
    </row>
    <row r="12" spans="1:58" ht="15.75" customHeight="1" x14ac:dyDescent="0.3">
      <c r="A12" s="3">
        <v>45313.4541812963</v>
      </c>
      <c r="B12" s="1" t="s">
        <v>58</v>
      </c>
      <c r="C12" s="1" t="s">
        <v>59</v>
      </c>
      <c r="D12" s="1" t="s">
        <v>181</v>
      </c>
      <c r="E12" s="1">
        <v>47</v>
      </c>
      <c r="F12" s="1" t="s">
        <v>61</v>
      </c>
      <c r="G12" s="1" t="s">
        <v>62</v>
      </c>
      <c r="I12" s="1" t="s">
        <v>64</v>
      </c>
      <c r="J12" s="1" t="s">
        <v>114</v>
      </c>
      <c r="K12" s="1" t="s">
        <v>58</v>
      </c>
      <c r="L12" s="1" t="s">
        <v>96</v>
      </c>
      <c r="M12" s="1" t="s">
        <v>66</v>
      </c>
      <c r="N12" s="1" t="s">
        <v>97</v>
      </c>
      <c r="O12" s="1" t="s">
        <v>152</v>
      </c>
      <c r="P12" s="1" t="s">
        <v>182</v>
      </c>
      <c r="S12" s="1" t="s">
        <v>70</v>
      </c>
      <c r="T12" s="1">
        <v>1</v>
      </c>
      <c r="U12" s="1" t="s">
        <v>183</v>
      </c>
      <c r="V12" s="1" t="s">
        <v>102</v>
      </c>
      <c r="W12" s="1" t="s">
        <v>168</v>
      </c>
      <c r="X12" s="1" t="s">
        <v>74</v>
      </c>
      <c r="Y12" s="1" t="s">
        <v>75</v>
      </c>
      <c r="Z12" s="1" t="s">
        <v>121</v>
      </c>
      <c r="AA12" s="1" t="s">
        <v>77</v>
      </c>
      <c r="AB12" s="1" t="s">
        <v>58</v>
      </c>
      <c r="AC12" s="1" t="s">
        <v>58</v>
      </c>
      <c r="AD12" s="1" t="s">
        <v>75</v>
      </c>
      <c r="AE12" s="1" t="s">
        <v>122</v>
      </c>
      <c r="AF12" s="1" t="s">
        <v>75</v>
      </c>
      <c r="AG12" s="1" t="s">
        <v>122</v>
      </c>
      <c r="AH12" s="1" t="s">
        <v>75</v>
      </c>
      <c r="AI12" s="1" t="s">
        <v>75</v>
      </c>
      <c r="AJ12" s="1" t="s">
        <v>58</v>
      </c>
      <c r="AK12" s="1">
        <v>3</v>
      </c>
      <c r="AL12" s="1" t="s">
        <v>105</v>
      </c>
      <c r="AM12" s="1" t="s">
        <v>58</v>
      </c>
      <c r="AN12" s="1" t="s">
        <v>82</v>
      </c>
      <c r="AO12" s="1" t="s">
        <v>58</v>
      </c>
      <c r="AP12" s="1" t="s">
        <v>82</v>
      </c>
      <c r="AQ12" s="1">
        <v>3</v>
      </c>
      <c r="AR12" s="1" t="s">
        <v>83</v>
      </c>
      <c r="AS12" s="1" t="s">
        <v>83</v>
      </c>
      <c r="AT12" s="1" t="s">
        <v>85</v>
      </c>
      <c r="AU12" s="1" t="s">
        <v>184</v>
      </c>
      <c r="AV12" s="1" t="s">
        <v>58</v>
      </c>
      <c r="AW12" s="1" t="s">
        <v>75</v>
      </c>
      <c r="AX12" s="1" t="s">
        <v>156</v>
      </c>
      <c r="AY12" s="1" t="s">
        <v>157</v>
      </c>
      <c r="AZ12" s="1" t="s">
        <v>185</v>
      </c>
      <c r="BA12" s="1" t="s">
        <v>172</v>
      </c>
      <c r="BB12" s="1" t="s">
        <v>75</v>
      </c>
      <c r="BC12" s="1" t="s">
        <v>75</v>
      </c>
      <c r="BD12" s="1" t="s">
        <v>148</v>
      </c>
      <c r="BE12" s="1" t="s">
        <v>58</v>
      </c>
      <c r="BF12" s="1" t="s">
        <v>186</v>
      </c>
    </row>
    <row r="13" spans="1:58" ht="15.75" customHeight="1" x14ac:dyDescent="0.3">
      <c r="A13" s="3">
        <v>45313.464301956017</v>
      </c>
      <c r="B13" s="1" t="s">
        <v>58</v>
      </c>
      <c r="C13" s="1" t="s">
        <v>59</v>
      </c>
      <c r="D13" s="1" t="s">
        <v>187</v>
      </c>
      <c r="E13" s="1">
        <v>57</v>
      </c>
      <c r="F13" s="1" t="s">
        <v>61</v>
      </c>
      <c r="G13" s="1" t="s">
        <v>62</v>
      </c>
      <c r="I13" s="1" t="s">
        <v>94</v>
      </c>
      <c r="J13" s="1" t="s">
        <v>140</v>
      </c>
      <c r="K13" s="1" t="s">
        <v>58</v>
      </c>
      <c r="L13" s="1">
        <v>2</v>
      </c>
      <c r="M13" s="1" t="s">
        <v>66</v>
      </c>
      <c r="N13" s="1" t="s">
        <v>67</v>
      </c>
      <c r="O13" s="1" t="s">
        <v>68</v>
      </c>
      <c r="P13" s="1" t="s">
        <v>188</v>
      </c>
      <c r="Q13" s="1" t="s">
        <v>188</v>
      </c>
      <c r="S13" s="1" t="s">
        <v>118</v>
      </c>
      <c r="T13" s="1">
        <v>0</v>
      </c>
      <c r="U13" s="1" t="s">
        <v>189</v>
      </c>
      <c r="V13" s="1" t="s">
        <v>119</v>
      </c>
      <c r="W13" s="1" t="s">
        <v>120</v>
      </c>
      <c r="X13" s="1" t="s">
        <v>74</v>
      </c>
      <c r="Y13" s="1" t="s">
        <v>75</v>
      </c>
      <c r="Z13" s="1" t="s">
        <v>76</v>
      </c>
      <c r="AA13" s="1" t="s">
        <v>190</v>
      </c>
      <c r="AB13" s="1" t="s">
        <v>58</v>
      </c>
      <c r="AC13" s="1" t="s">
        <v>75</v>
      </c>
      <c r="AD13" s="1" t="s">
        <v>75</v>
      </c>
      <c r="AE13" s="1" t="s">
        <v>78</v>
      </c>
      <c r="AF13" s="1" t="s">
        <v>75</v>
      </c>
      <c r="AG13" s="1" t="s">
        <v>78</v>
      </c>
      <c r="AH13" s="1" t="s">
        <v>58</v>
      </c>
      <c r="AI13" s="1" t="s">
        <v>58</v>
      </c>
      <c r="AJ13" s="1" t="s">
        <v>58</v>
      </c>
      <c r="AK13" s="1">
        <v>1</v>
      </c>
      <c r="AL13" s="1" t="s">
        <v>124</v>
      </c>
      <c r="AM13" s="1" t="s">
        <v>58</v>
      </c>
      <c r="AN13" s="1" t="s">
        <v>191</v>
      </c>
      <c r="AO13" s="1" t="s">
        <v>75</v>
      </c>
      <c r="AP13" s="1" t="s">
        <v>81</v>
      </c>
      <c r="AQ13" s="1">
        <v>5</v>
      </c>
      <c r="AR13" s="1" t="s">
        <v>83</v>
      </c>
      <c r="AS13" s="1" t="s">
        <v>83</v>
      </c>
      <c r="AT13" s="1" t="s">
        <v>85</v>
      </c>
      <c r="AU13" s="1" t="s">
        <v>125</v>
      </c>
      <c r="AV13" s="1" t="s">
        <v>75</v>
      </c>
      <c r="AW13" s="1" t="s">
        <v>75</v>
      </c>
      <c r="AX13" s="1" t="s">
        <v>156</v>
      </c>
      <c r="AY13" s="1" t="s">
        <v>126</v>
      </c>
      <c r="AZ13" s="1" t="s">
        <v>192</v>
      </c>
      <c r="BB13" s="1" t="s">
        <v>75</v>
      </c>
      <c r="BC13" s="1" t="s">
        <v>58</v>
      </c>
      <c r="BD13" s="1" t="s">
        <v>148</v>
      </c>
      <c r="BE13" s="1" t="s">
        <v>58</v>
      </c>
    </row>
    <row r="14" spans="1:58" ht="15.75" customHeight="1" x14ac:dyDescent="0.3">
      <c r="A14" s="3">
        <v>45313.535897638889</v>
      </c>
      <c r="B14" s="1" t="s">
        <v>58</v>
      </c>
      <c r="C14" s="1" t="s">
        <v>59</v>
      </c>
      <c r="D14" s="1" t="s">
        <v>193</v>
      </c>
      <c r="E14" s="1">
        <v>51</v>
      </c>
      <c r="F14" s="1" t="s">
        <v>61</v>
      </c>
      <c r="G14" s="1" t="s">
        <v>62</v>
      </c>
      <c r="H14" s="1" t="s">
        <v>63</v>
      </c>
      <c r="I14" s="1" t="s">
        <v>94</v>
      </c>
      <c r="J14" s="1" t="s">
        <v>114</v>
      </c>
      <c r="K14" s="1" t="s">
        <v>58</v>
      </c>
      <c r="L14" s="1">
        <v>2</v>
      </c>
      <c r="M14" s="1" t="s">
        <v>66</v>
      </c>
      <c r="N14" s="1" t="s">
        <v>67</v>
      </c>
      <c r="O14" s="1" t="s">
        <v>194</v>
      </c>
      <c r="T14" s="1">
        <v>0</v>
      </c>
      <c r="U14" s="1" t="s">
        <v>183</v>
      </c>
      <c r="V14" s="1" t="s">
        <v>102</v>
      </c>
      <c r="W14" s="1" t="s">
        <v>195</v>
      </c>
      <c r="X14" s="1" t="s">
        <v>74</v>
      </c>
      <c r="Y14" s="1" t="s">
        <v>75</v>
      </c>
      <c r="Z14" s="1" t="s">
        <v>121</v>
      </c>
      <c r="AA14" s="1" t="s">
        <v>77</v>
      </c>
      <c r="AB14" s="1" t="s">
        <v>58</v>
      </c>
      <c r="AC14" s="1" t="s">
        <v>75</v>
      </c>
      <c r="AD14" s="1" t="s">
        <v>75</v>
      </c>
      <c r="AE14" s="1" t="s">
        <v>122</v>
      </c>
      <c r="AF14" s="1" t="s">
        <v>75</v>
      </c>
      <c r="AG14" s="1" t="s">
        <v>122</v>
      </c>
      <c r="AH14" s="1" t="s">
        <v>75</v>
      </c>
      <c r="AI14" s="1" t="s">
        <v>75</v>
      </c>
      <c r="AJ14" s="1" t="s">
        <v>58</v>
      </c>
      <c r="AK14" s="1" t="s">
        <v>196</v>
      </c>
      <c r="AL14" s="1" t="s">
        <v>124</v>
      </c>
      <c r="AM14" s="1" t="s">
        <v>58</v>
      </c>
      <c r="AN14" s="1" t="s">
        <v>82</v>
      </c>
      <c r="AO14" s="1" t="s">
        <v>58</v>
      </c>
      <c r="AP14" s="1" t="s">
        <v>82</v>
      </c>
      <c r="AQ14" s="1">
        <v>5</v>
      </c>
      <c r="AR14" s="1" t="s">
        <v>155</v>
      </c>
      <c r="AS14" s="1" t="s">
        <v>155</v>
      </c>
      <c r="AT14" s="1" t="s">
        <v>85</v>
      </c>
      <c r="AU14" s="1" t="s">
        <v>197</v>
      </c>
      <c r="AV14" s="1" t="s">
        <v>58</v>
      </c>
      <c r="AW14" s="1" t="s">
        <v>58</v>
      </c>
      <c r="AX14" s="1" t="s">
        <v>198</v>
      </c>
      <c r="AY14" s="1" t="s">
        <v>126</v>
      </c>
      <c r="AZ14" s="1" t="s">
        <v>199</v>
      </c>
      <c r="BA14" s="1" t="s">
        <v>199</v>
      </c>
      <c r="BB14" s="1" t="s">
        <v>75</v>
      </c>
      <c r="BC14" s="1" t="s">
        <v>58</v>
      </c>
      <c r="BD14" s="1" t="s">
        <v>148</v>
      </c>
      <c r="BE14" s="1" t="s">
        <v>58</v>
      </c>
    </row>
    <row r="15" spans="1:58" ht="15.75" customHeight="1" x14ac:dyDescent="0.3">
      <c r="A15" s="3">
        <v>45313.55629168982</v>
      </c>
      <c r="B15" s="1" t="s">
        <v>58</v>
      </c>
      <c r="C15" s="1" t="s">
        <v>59</v>
      </c>
      <c r="D15" s="1" t="s">
        <v>200</v>
      </c>
      <c r="E15" s="1">
        <v>62</v>
      </c>
      <c r="F15" s="1" t="s">
        <v>61</v>
      </c>
      <c r="G15" s="1" t="s">
        <v>62</v>
      </c>
      <c r="I15" s="1" t="s">
        <v>64</v>
      </c>
      <c r="J15" s="1" t="s">
        <v>114</v>
      </c>
      <c r="K15" s="1" t="s">
        <v>58</v>
      </c>
      <c r="L15" s="1" t="s">
        <v>96</v>
      </c>
      <c r="M15" s="1" t="s">
        <v>66</v>
      </c>
      <c r="N15" s="1" t="s">
        <v>201</v>
      </c>
      <c r="O15" s="1" t="s">
        <v>98</v>
      </c>
      <c r="S15" s="1" t="s">
        <v>118</v>
      </c>
      <c r="T15" s="1">
        <v>0</v>
      </c>
      <c r="U15" s="1" t="s">
        <v>183</v>
      </c>
      <c r="V15" s="1" t="s">
        <v>119</v>
      </c>
      <c r="W15" s="1" t="s">
        <v>103</v>
      </c>
      <c r="X15" s="1" t="s">
        <v>74</v>
      </c>
      <c r="Y15" s="1" t="s">
        <v>75</v>
      </c>
      <c r="Z15" s="1" t="s">
        <v>76</v>
      </c>
      <c r="AA15" s="1" t="s">
        <v>77</v>
      </c>
      <c r="AB15" s="1" t="s">
        <v>75</v>
      </c>
      <c r="AC15" s="1" t="s">
        <v>58</v>
      </c>
      <c r="AD15" s="1" t="s">
        <v>75</v>
      </c>
      <c r="AE15" s="1" t="s">
        <v>78</v>
      </c>
      <c r="AF15" s="1" t="s">
        <v>75</v>
      </c>
      <c r="AG15" s="1" t="s">
        <v>122</v>
      </c>
      <c r="AH15" s="1" t="s">
        <v>58</v>
      </c>
      <c r="AI15" s="1" t="s">
        <v>58</v>
      </c>
      <c r="AJ15" s="1" t="s">
        <v>75</v>
      </c>
      <c r="AK15" s="1">
        <v>0</v>
      </c>
      <c r="AL15" s="1" t="s">
        <v>133</v>
      </c>
      <c r="AM15" s="1" t="s">
        <v>58</v>
      </c>
      <c r="AN15" s="1" t="s">
        <v>191</v>
      </c>
      <c r="AO15" s="1" t="s">
        <v>58</v>
      </c>
      <c r="AP15" s="1" t="s">
        <v>82</v>
      </c>
      <c r="AQ15" s="1">
        <v>3</v>
      </c>
      <c r="AR15" s="1" t="s">
        <v>84</v>
      </c>
      <c r="AS15" s="1" t="s">
        <v>84</v>
      </c>
      <c r="AT15" s="1" t="s">
        <v>106</v>
      </c>
      <c r="AU15" s="1" t="s">
        <v>202</v>
      </c>
      <c r="AV15" s="1" t="s">
        <v>75</v>
      </c>
      <c r="AW15" s="1" t="s">
        <v>75</v>
      </c>
      <c r="AX15" s="1" t="s">
        <v>156</v>
      </c>
      <c r="AY15" s="1" t="s">
        <v>157</v>
      </c>
      <c r="AZ15" s="1" t="s">
        <v>203</v>
      </c>
      <c r="BA15" s="1" t="s">
        <v>147</v>
      </c>
      <c r="BB15" s="1" t="s">
        <v>75</v>
      </c>
      <c r="BC15" s="1" t="s">
        <v>58</v>
      </c>
      <c r="BD15" s="1" t="s">
        <v>179</v>
      </c>
      <c r="BE15" s="1" t="s">
        <v>58</v>
      </c>
    </row>
    <row r="16" spans="1:58" ht="15.75" customHeight="1" x14ac:dyDescent="0.3">
      <c r="A16" s="3">
        <v>45313.583640729164</v>
      </c>
      <c r="B16" s="1" t="s">
        <v>58</v>
      </c>
      <c r="C16" s="1" t="s">
        <v>59</v>
      </c>
      <c r="D16" s="1" t="s">
        <v>204</v>
      </c>
      <c r="E16" s="1">
        <v>46</v>
      </c>
      <c r="F16" s="1" t="s">
        <v>61</v>
      </c>
      <c r="G16" s="1" t="s">
        <v>62</v>
      </c>
      <c r="I16" s="1" t="s">
        <v>64</v>
      </c>
      <c r="J16" s="1" t="s">
        <v>95</v>
      </c>
      <c r="K16" s="1" t="s">
        <v>75</v>
      </c>
      <c r="M16" s="1" t="s">
        <v>66</v>
      </c>
      <c r="N16" s="1" t="s">
        <v>67</v>
      </c>
      <c r="O16" s="1" t="s">
        <v>152</v>
      </c>
      <c r="P16" s="1" t="s">
        <v>205</v>
      </c>
      <c r="S16" s="1" t="s">
        <v>118</v>
      </c>
      <c r="T16" s="1">
        <v>0</v>
      </c>
      <c r="U16" s="1" t="s">
        <v>101</v>
      </c>
      <c r="V16" s="1" t="s">
        <v>102</v>
      </c>
      <c r="W16" s="1" t="s">
        <v>206</v>
      </c>
      <c r="X16" s="1" t="s">
        <v>74</v>
      </c>
      <c r="Y16" s="1" t="s">
        <v>75</v>
      </c>
      <c r="Z16" s="1" t="s">
        <v>121</v>
      </c>
      <c r="AA16" s="1" t="s">
        <v>190</v>
      </c>
      <c r="AB16" s="1" t="s">
        <v>75</v>
      </c>
      <c r="AC16" s="1" t="s">
        <v>58</v>
      </c>
      <c r="AD16" s="1" t="s">
        <v>75</v>
      </c>
      <c r="AE16" s="1" t="s">
        <v>122</v>
      </c>
      <c r="AF16" s="1" t="s">
        <v>75</v>
      </c>
      <c r="AG16" s="1" t="s">
        <v>122</v>
      </c>
      <c r="AH16" s="1" t="s">
        <v>58</v>
      </c>
      <c r="AI16" s="1" t="s">
        <v>58</v>
      </c>
      <c r="AJ16" s="1" t="s">
        <v>58</v>
      </c>
      <c r="AK16" s="1">
        <v>3</v>
      </c>
      <c r="AL16" s="1" t="s">
        <v>124</v>
      </c>
      <c r="AM16" s="1" t="s">
        <v>58</v>
      </c>
      <c r="AN16" s="1" t="s">
        <v>82</v>
      </c>
      <c r="AO16" s="1" t="s">
        <v>58</v>
      </c>
      <c r="AP16" s="1" t="s">
        <v>82</v>
      </c>
      <c r="AQ16" s="1">
        <v>4</v>
      </c>
      <c r="AR16" s="1" t="s">
        <v>83</v>
      </c>
      <c r="AS16" s="1" t="s">
        <v>83</v>
      </c>
      <c r="AT16" s="1" t="s">
        <v>85</v>
      </c>
      <c r="AU16" s="1" t="s">
        <v>86</v>
      </c>
      <c r="AV16" s="1" t="s">
        <v>58</v>
      </c>
      <c r="AW16" s="1" t="s">
        <v>75</v>
      </c>
      <c r="AX16" s="1" t="s">
        <v>156</v>
      </c>
      <c r="AY16" s="1" t="s">
        <v>207</v>
      </c>
      <c r="AZ16" s="1" t="s">
        <v>172</v>
      </c>
      <c r="BA16" s="1" t="s">
        <v>172</v>
      </c>
      <c r="BB16" s="1" t="s">
        <v>58</v>
      </c>
      <c r="BC16" s="1" t="s">
        <v>58</v>
      </c>
      <c r="BD16" s="1" t="s">
        <v>148</v>
      </c>
      <c r="BE16" s="1" t="s">
        <v>75</v>
      </c>
    </row>
    <row r="17" spans="1:58" ht="15.75" customHeight="1" x14ac:dyDescent="0.3">
      <c r="A17" s="3">
        <v>45313.618794733797</v>
      </c>
      <c r="B17" s="1" t="s">
        <v>58</v>
      </c>
      <c r="C17" s="1" t="s">
        <v>208</v>
      </c>
      <c r="D17" s="1" t="s">
        <v>209</v>
      </c>
      <c r="E17" s="1">
        <v>29</v>
      </c>
      <c r="F17" s="1" t="s">
        <v>210</v>
      </c>
      <c r="G17" s="1" t="s">
        <v>62</v>
      </c>
      <c r="H17" s="1" t="s">
        <v>211</v>
      </c>
      <c r="I17" s="1" t="s">
        <v>64</v>
      </c>
      <c r="J17" s="1" t="s">
        <v>95</v>
      </c>
      <c r="K17" s="1" t="s">
        <v>75</v>
      </c>
      <c r="M17" s="1" t="s">
        <v>141</v>
      </c>
      <c r="N17" s="1" t="s">
        <v>67</v>
      </c>
      <c r="O17" s="1" t="s">
        <v>98</v>
      </c>
      <c r="S17" s="1" t="s">
        <v>212</v>
      </c>
      <c r="T17" s="1">
        <v>0</v>
      </c>
      <c r="U17" s="1" t="s">
        <v>71</v>
      </c>
      <c r="V17" s="1" t="s">
        <v>119</v>
      </c>
      <c r="W17" s="1" t="s">
        <v>213</v>
      </c>
      <c r="X17" s="1" t="s">
        <v>74</v>
      </c>
      <c r="Y17" s="1" t="s">
        <v>75</v>
      </c>
      <c r="Z17" s="1" t="s">
        <v>121</v>
      </c>
      <c r="AA17" s="1" t="s">
        <v>190</v>
      </c>
      <c r="AB17" s="1" t="s">
        <v>75</v>
      </c>
      <c r="AC17" s="1" t="s">
        <v>58</v>
      </c>
      <c r="AD17" s="1" t="s">
        <v>75</v>
      </c>
      <c r="AE17" s="1" t="s">
        <v>78</v>
      </c>
      <c r="AF17" s="1" t="s">
        <v>75</v>
      </c>
      <c r="AG17" s="1" t="s">
        <v>78</v>
      </c>
      <c r="AH17" s="1" t="s">
        <v>58</v>
      </c>
      <c r="AI17" s="1" t="s">
        <v>58</v>
      </c>
      <c r="AJ17" s="1" t="s">
        <v>75</v>
      </c>
      <c r="AK17" s="1">
        <v>90</v>
      </c>
      <c r="AL17" s="1" t="s">
        <v>80</v>
      </c>
      <c r="AM17" s="1" t="s">
        <v>58</v>
      </c>
      <c r="AN17" s="1" t="s">
        <v>191</v>
      </c>
      <c r="AO17" s="1" t="s">
        <v>75</v>
      </c>
      <c r="AP17" s="1" t="s">
        <v>81</v>
      </c>
      <c r="AQ17" s="1">
        <v>5</v>
      </c>
      <c r="AR17" s="1" t="s">
        <v>214</v>
      </c>
      <c r="AS17" s="1" t="s">
        <v>83</v>
      </c>
      <c r="AT17" s="1" t="s">
        <v>85</v>
      </c>
      <c r="AU17" s="1" t="s">
        <v>197</v>
      </c>
      <c r="AV17" s="1" t="s">
        <v>58</v>
      </c>
      <c r="AW17" s="1" t="s">
        <v>58</v>
      </c>
      <c r="AX17" s="1" t="s">
        <v>156</v>
      </c>
      <c r="AY17" s="1" t="s">
        <v>157</v>
      </c>
      <c r="AZ17" s="1" t="s">
        <v>185</v>
      </c>
      <c r="BA17" s="1" t="s">
        <v>146</v>
      </c>
      <c r="BB17" s="1" t="s">
        <v>75</v>
      </c>
      <c r="BC17" s="1" t="s">
        <v>75</v>
      </c>
      <c r="BD17" s="1" t="s">
        <v>179</v>
      </c>
      <c r="BE17" s="1" t="s">
        <v>75</v>
      </c>
    </row>
    <row r="18" spans="1:58" ht="15.75" customHeight="1" x14ac:dyDescent="0.3">
      <c r="A18" s="3">
        <v>45313.631589409721</v>
      </c>
      <c r="B18" s="1" t="s">
        <v>58</v>
      </c>
      <c r="C18" s="1" t="s">
        <v>208</v>
      </c>
      <c r="D18" s="1" t="s">
        <v>215</v>
      </c>
      <c r="E18" s="1">
        <v>29</v>
      </c>
      <c r="F18" s="1" t="s">
        <v>61</v>
      </c>
      <c r="G18" s="1" t="s">
        <v>62</v>
      </c>
      <c r="H18" s="1" t="s">
        <v>216</v>
      </c>
      <c r="I18" s="1" t="s">
        <v>94</v>
      </c>
      <c r="J18" s="1" t="s">
        <v>65</v>
      </c>
      <c r="K18" s="1" t="s">
        <v>58</v>
      </c>
      <c r="L18" s="1">
        <v>2</v>
      </c>
      <c r="M18" s="1" t="s">
        <v>151</v>
      </c>
      <c r="N18" s="1" t="s">
        <v>67</v>
      </c>
      <c r="O18" s="1" t="s">
        <v>152</v>
      </c>
      <c r="P18" s="1">
        <v>99</v>
      </c>
      <c r="S18" s="1" t="s">
        <v>70</v>
      </c>
      <c r="T18" s="1">
        <v>0</v>
      </c>
      <c r="U18" s="1" t="s">
        <v>71</v>
      </c>
      <c r="V18" s="1" t="s">
        <v>119</v>
      </c>
      <c r="W18" s="1" t="s">
        <v>103</v>
      </c>
      <c r="X18" s="1" t="s">
        <v>74</v>
      </c>
      <c r="Y18" s="1" t="s">
        <v>75</v>
      </c>
      <c r="Z18" s="1" t="s">
        <v>121</v>
      </c>
      <c r="AA18" s="1" t="s">
        <v>217</v>
      </c>
      <c r="AB18" s="1" t="s">
        <v>58</v>
      </c>
      <c r="AC18" s="1" t="s">
        <v>58</v>
      </c>
      <c r="AD18" s="1" t="s">
        <v>58</v>
      </c>
      <c r="AE18" s="1" t="s">
        <v>143</v>
      </c>
      <c r="AF18" s="1" t="s">
        <v>58</v>
      </c>
      <c r="AG18" s="1" t="s">
        <v>143</v>
      </c>
      <c r="AH18" s="1" t="s">
        <v>58</v>
      </c>
      <c r="AI18" s="1" t="s">
        <v>58</v>
      </c>
      <c r="AJ18" s="1" t="s">
        <v>58</v>
      </c>
      <c r="AK18" s="1">
        <v>40</v>
      </c>
      <c r="AL18" s="1" t="s">
        <v>133</v>
      </c>
      <c r="AM18" s="1" t="s">
        <v>58</v>
      </c>
      <c r="AN18" s="1" t="s">
        <v>82</v>
      </c>
      <c r="AO18" s="1" t="s">
        <v>58</v>
      </c>
      <c r="AP18" s="1" t="s">
        <v>81</v>
      </c>
      <c r="AQ18" s="1">
        <v>3</v>
      </c>
      <c r="AR18" s="1" t="s">
        <v>155</v>
      </c>
      <c r="AS18" s="1" t="s">
        <v>155</v>
      </c>
      <c r="AT18" s="1" t="s">
        <v>85</v>
      </c>
      <c r="AU18" s="1" t="s">
        <v>197</v>
      </c>
      <c r="AV18" s="1" t="s">
        <v>75</v>
      </c>
      <c r="AW18" s="1" t="s">
        <v>75</v>
      </c>
      <c r="AX18" s="1" t="s">
        <v>87</v>
      </c>
      <c r="AY18" s="1" t="s">
        <v>157</v>
      </c>
      <c r="AZ18" s="1" t="s">
        <v>203</v>
      </c>
      <c r="BA18" s="1" t="s">
        <v>172</v>
      </c>
      <c r="BB18" s="1" t="s">
        <v>75</v>
      </c>
      <c r="BC18" s="1" t="s">
        <v>58</v>
      </c>
      <c r="BD18" s="1" t="s">
        <v>218</v>
      </c>
      <c r="BE18" s="1" t="s">
        <v>75</v>
      </c>
    </row>
    <row r="19" spans="1:58" ht="15.75" customHeight="1" x14ac:dyDescent="0.3">
      <c r="A19" s="3">
        <v>45313.658887800921</v>
      </c>
      <c r="B19" s="1" t="s">
        <v>58</v>
      </c>
      <c r="C19" s="1" t="s">
        <v>59</v>
      </c>
      <c r="D19" s="1" t="s">
        <v>219</v>
      </c>
      <c r="E19" s="1">
        <v>49</v>
      </c>
      <c r="F19" s="1" t="s">
        <v>61</v>
      </c>
      <c r="G19" s="1" t="s">
        <v>62</v>
      </c>
      <c r="I19" s="1" t="s">
        <v>64</v>
      </c>
      <c r="J19" s="1" t="s">
        <v>220</v>
      </c>
      <c r="K19" s="1" t="s">
        <v>58</v>
      </c>
      <c r="L19" s="1">
        <v>1</v>
      </c>
      <c r="M19" s="1" t="s">
        <v>221</v>
      </c>
      <c r="N19" s="1" t="s">
        <v>67</v>
      </c>
      <c r="O19" s="1" t="s">
        <v>98</v>
      </c>
      <c r="S19" s="1" t="s">
        <v>118</v>
      </c>
      <c r="T19" s="1" t="s">
        <v>222</v>
      </c>
      <c r="U19" s="1" t="s">
        <v>71</v>
      </c>
      <c r="V19" s="1" t="s">
        <v>102</v>
      </c>
      <c r="W19" s="1" t="s">
        <v>223</v>
      </c>
      <c r="X19" s="1" t="s">
        <v>74</v>
      </c>
      <c r="Y19" s="1" t="s">
        <v>75</v>
      </c>
      <c r="Z19" s="1" t="s">
        <v>76</v>
      </c>
      <c r="AA19" s="1" t="s">
        <v>190</v>
      </c>
      <c r="AB19" s="1" t="s">
        <v>58</v>
      </c>
      <c r="AC19" s="1" t="s">
        <v>75</v>
      </c>
      <c r="AD19" s="1" t="s">
        <v>58</v>
      </c>
      <c r="AE19" s="1" t="s">
        <v>143</v>
      </c>
      <c r="AF19" s="1" t="s">
        <v>75</v>
      </c>
      <c r="AG19" s="1" t="s">
        <v>78</v>
      </c>
      <c r="AH19" s="1" t="s">
        <v>58</v>
      </c>
      <c r="AI19" s="1" t="s">
        <v>58</v>
      </c>
      <c r="AJ19" s="1" t="s">
        <v>58</v>
      </c>
      <c r="AK19" s="1">
        <v>99</v>
      </c>
      <c r="AL19" s="1" t="s">
        <v>124</v>
      </c>
      <c r="AM19" s="1" t="s">
        <v>58</v>
      </c>
      <c r="AN19" s="1" t="s">
        <v>82</v>
      </c>
      <c r="AO19" s="1" t="s">
        <v>58</v>
      </c>
      <c r="AP19" s="1" t="s">
        <v>82</v>
      </c>
      <c r="AQ19" s="1">
        <v>5</v>
      </c>
      <c r="AR19" s="1" t="s">
        <v>214</v>
      </c>
      <c r="AS19" s="1" t="s">
        <v>214</v>
      </c>
      <c r="AT19" s="1" t="s">
        <v>85</v>
      </c>
      <c r="AU19" s="1" t="s">
        <v>197</v>
      </c>
      <c r="AV19" s="1" t="s">
        <v>58</v>
      </c>
      <c r="AW19" s="1" t="s">
        <v>75</v>
      </c>
      <c r="AX19" s="1" t="s">
        <v>156</v>
      </c>
      <c r="AY19" s="1" t="s">
        <v>224</v>
      </c>
      <c r="AZ19" s="1" t="s">
        <v>225</v>
      </c>
      <c r="BB19" s="1" t="s">
        <v>58</v>
      </c>
      <c r="BC19" s="1" t="s">
        <v>58</v>
      </c>
      <c r="BD19" s="1" t="s">
        <v>226</v>
      </c>
      <c r="BE19" s="1" t="s">
        <v>58</v>
      </c>
      <c r="BF19" s="1" t="s">
        <v>227</v>
      </c>
    </row>
    <row r="20" spans="1:58" ht="15.75" customHeight="1" x14ac:dyDescent="0.3">
      <c r="A20" s="3">
        <v>45313.665845162039</v>
      </c>
      <c r="B20" s="1" t="s">
        <v>58</v>
      </c>
      <c r="C20" s="1" t="s">
        <v>208</v>
      </c>
      <c r="D20" s="1" t="s">
        <v>228</v>
      </c>
      <c r="E20" s="1">
        <v>40</v>
      </c>
      <c r="F20" s="1" t="s">
        <v>210</v>
      </c>
      <c r="G20" s="1" t="s">
        <v>62</v>
      </c>
      <c r="H20" s="1" t="s">
        <v>211</v>
      </c>
      <c r="I20" s="1" t="s">
        <v>64</v>
      </c>
      <c r="J20" s="1" t="s">
        <v>140</v>
      </c>
      <c r="K20" s="1" t="s">
        <v>58</v>
      </c>
      <c r="L20" s="1">
        <v>1</v>
      </c>
      <c r="M20" s="1" t="s">
        <v>141</v>
      </c>
      <c r="N20" s="1" t="s">
        <v>67</v>
      </c>
      <c r="O20" s="1" t="s">
        <v>98</v>
      </c>
      <c r="S20" s="1" t="s">
        <v>70</v>
      </c>
      <c r="T20" s="1">
        <v>0</v>
      </c>
      <c r="U20" s="1" t="s">
        <v>183</v>
      </c>
      <c r="V20" s="1" t="s">
        <v>102</v>
      </c>
      <c r="W20" s="1" t="s">
        <v>103</v>
      </c>
      <c r="X20" s="1" t="s">
        <v>74</v>
      </c>
      <c r="Y20" s="1" t="s">
        <v>75</v>
      </c>
      <c r="Z20" s="1" t="s">
        <v>121</v>
      </c>
      <c r="AA20" s="1" t="s">
        <v>77</v>
      </c>
      <c r="AB20" s="1" t="s">
        <v>75</v>
      </c>
      <c r="AC20" s="1" t="s">
        <v>75</v>
      </c>
      <c r="AD20" s="1" t="s">
        <v>58</v>
      </c>
      <c r="AE20" s="1" t="s">
        <v>143</v>
      </c>
      <c r="AF20" s="1" t="s">
        <v>58</v>
      </c>
      <c r="AG20" s="1" t="s">
        <v>143</v>
      </c>
      <c r="AH20" s="1" t="s">
        <v>58</v>
      </c>
      <c r="AI20" s="1" t="s">
        <v>58</v>
      </c>
      <c r="AJ20" s="1" t="s">
        <v>58</v>
      </c>
      <c r="AK20" s="1">
        <v>60</v>
      </c>
      <c r="AL20" s="1" t="s">
        <v>229</v>
      </c>
      <c r="AM20" s="1" t="s">
        <v>58</v>
      </c>
      <c r="AN20" s="1" t="s">
        <v>191</v>
      </c>
      <c r="AO20" s="1" t="s">
        <v>58</v>
      </c>
      <c r="AP20" s="1" t="s">
        <v>82</v>
      </c>
      <c r="AQ20" s="1">
        <v>5</v>
      </c>
      <c r="AR20" s="1" t="s">
        <v>155</v>
      </c>
      <c r="AS20" s="1" t="s">
        <v>155</v>
      </c>
      <c r="AT20" s="1" t="s">
        <v>106</v>
      </c>
      <c r="AU20" s="1" t="s">
        <v>86</v>
      </c>
      <c r="AV20" s="1" t="s">
        <v>75</v>
      </c>
      <c r="AW20" s="1" t="s">
        <v>75</v>
      </c>
      <c r="AX20" s="1" t="s">
        <v>87</v>
      </c>
      <c r="AY20" s="1" t="s">
        <v>157</v>
      </c>
      <c r="AZ20" s="1" t="s">
        <v>185</v>
      </c>
      <c r="BA20" s="1" t="s">
        <v>128</v>
      </c>
      <c r="BB20" s="1" t="s">
        <v>75</v>
      </c>
      <c r="BC20" s="1" t="s">
        <v>58</v>
      </c>
      <c r="BD20" s="1" t="s">
        <v>173</v>
      </c>
      <c r="BE20" s="1" t="s">
        <v>58</v>
      </c>
    </row>
    <row r="21" spans="1:58" ht="15.75" customHeight="1" x14ac:dyDescent="0.3">
      <c r="A21" s="3">
        <v>45313.672597777782</v>
      </c>
      <c r="B21" s="1" t="s">
        <v>58</v>
      </c>
      <c r="C21" s="1" t="s">
        <v>208</v>
      </c>
      <c r="D21" s="1" t="s">
        <v>230</v>
      </c>
      <c r="E21" s="1">
        <v>37</v>
      </c>
      <c r="F21" s="1" t="s">
        <v>210</v>
      </c>
      <c r="G21" s="1" t="s">
        <v>62</v>
      </c>
      <c r="H21" s="1" t="s">
        <v>211</v>
      </c>
      <c r="I21" s="1" t="s">
        <v>94</v>
      </c>
      <c r="J21" s="1" t="s">
        <v>95</v>
      </c>
      <c r="K21" s="1" t="s">
        <v>58</v>
      </c>
      <c r="L21" s="1">
        <v>1</v>
      </c>
      <c r="M21" s="1" t="s">
        <v>141</v>
      </c>
      <c r="N21" s="1" t="s">
        <v>67</v>
      </c>
      <c r="O21" s="1" t="s">
        <v>152</v>
      </c>
      <c r="P21" s="1" t="s">
        <v>231</v>
      </c>
      <c r="S21" s="1" t="s">
        <v>70</v>
      </c>
      <c r="T21" s="1">
        <v>0</v>
      </c>
      <c r="U21" s="1" t="s">
        <v>71</v>
      </c>
      <c r="V21" s="1" t="s">
        <v>119</v>
      </c>
      <c r="W21" s="1" t="s">
        <v>232</v>
      </c>
      <c r="X21" s="1" t="s">
        <v>74</v>
      </c>
      <c r="Y21" s="1" t="s">
        <v>58</v>
      </c>
      <c r="Z21" s="1" t="s">
        <v>121</v>
      </c>
      <c r="AA21" s="1" t="s">
        <v>169</v>
      </c>
      <c r="AB21" s="1" t="s">
        <v>58</v>
      </c>
      <c r="AC21" s="1" t="s">
        <v>58</v>
      </c>
      <c r="AD21" s="1" t="s">
        <v>58</v>
      </c>
      <c r="AE21" s="1" t="s">
        <v>143</v>
      </c>
      <c r="AF21" s="1" t="s">
        <v>58</v>
      </c>
      <c r="AG21" s="1" t="s">
        <v>143</v>
      </c>
      <c r="AH21" s="1" t="s">
        <v>58</v>
      </c>
      <c r="AI21" s="1" t="s">
        <v>58</v>
      </c>
      <c r="AJ21" s="1" t="s">
        <v>58</v>
      </c>
      <c r="AK21" s="1">
        <v>86</v>
      </c>
      <c r="AL21" s="1" t="s">
        <v>229</v>
      </c>
      <c r="AM21" s="1" t="s">
        <v>58</v>
      </c>
      <c r="AN21" s="1" t="s">
        <v>191</v>
      </c>
      <c r="AO21" s="1" t="s">
        <v>58</v>
      </c>
      <c r="AP21" s="1" t="s">
        <v>191</v>
      </c>
      <c r="AQ21" s="1">
        <v>5</v>
      </c>
      <c r="AR21" s="1" t="s">
        <v>214</v>
      </c>
      <c r="AS21" s="1" t="s">
        <v>214</v>
      </c>
      <c r="AT21" s="1" t="s">
        <v>106</v>
      </c>
      <c r="AU21" s="1" t="s">
        <v>125</v>
      </c>
      <c r="AV21" s="1" t="s">
        <v>75</v>
      </c>
      <c r="AW21" s="1" t="s">
        <v>75</v>
      </c>
      <c r="AX21" s="1" t="s">
        <v>87</v>
      </c>
      <c r="AY21" s="1" t="s">
        <v>157</v>
      </c>
      <c r="AZ21" s="1" t="s">
        <v>203</v>
      </c>
      <c r="BA21" s="1" t="s">
        <v>172</v>
      </c>
      <c r="BB21" s="1" t="s">
        <v>75</v>
      </c>
      <c r="BC21" s="1" t="s">
        <v>58</v>
      </c>
      <c r="BD21" s="1" t="s">
        <v>173</v>
      </c>
      <c r="BE21" s="1" t="s">
        <v>58</v>
      </c>
    </row>
    <row r="22" spans="1:58" ht="15.75" customHeight="1" x14ac:dyDescent="0.3">
      <c r="A22" s="3">
        <v>45313.682677083329</v>
      </c>
      <c r="B22" s="1" t="s">
        <v>58</v>
      </c>
      <c r="C22" s="1" t="s">
        <v>208</v>
      </c>
      <c r="D22" s="1" t="s">
        <v>233</v>
      </c>
      <c r="E22" s="1">
        <v>43</v>
      </c>
      <c r="F22" s="1" t="s">
        <v>210</v>
      </c>
      <c r="G22" s="1" t="s">
        <v>62</v>
      </c>
      <c r="H22" s="1" t="s">
        <v>211</v>
      </c>
      <c r="I22" s="1" t="s">
        <v>64</v>
      </c>
      <c r="J22" s="1" t="s">
        <v>114</v>
      </c>
      <c r="K22" s="1" t="s">
        <v>58</v>
      </c>
      <c r="L22" s="1">
        <v>2</v>
      </c>
      <c r="M22" s="1" t="s">
        <v>66</v>
      </c>
      <c r="N22" s="1" t="s">
        <v>67</v>
      </c>
      <c r="O22" s="1" t="s">
        <v>68</v>
      </c>
      <c r="P22" s="1" t="s">
        <v>234</v>
      </c>
      <c r="Q22" s="1" t="s">
        <v>235</v>
      </c>
      <c r="S22" s="1" t="s">
        <v>118</v>
      </c>
      <c r="T22" s="1">
        <v>0</v>
      </c>
      <c r="U22" s="1" t="s">
        <v>189</v>
      </c>
      <c r="V22" s="1" t="s">
        <v>236</v>
      </c>
      <c r="W22" s="1" t="s">
        <v>237</v>
      </c>
      <c r="X22" s="1" t="s">
        <v>74</v>
      </c>
      <c r="Y22" s="1" t="s">
        <v>58</v>
      </c>
      <c r="Z22" s="1" t="s">
        <v>121</v>
      </c>
      <c r="AA22" s="1" t="s">
        <v>77</v>
      </c>
      <c r="AB22" s="1" t="s">
        <v>58</v>
      </c>
      <c r="AC22" s="1" t="s">
        <v>58</v>
      </c>
      <c r="AD22" s="1" t="s">
        <v>58</v>
      </c>
      <c r="AE22" s="1" t="s">
        <v>143</v>
      </c>
      <c r="AF22" s="1" t="s">
        <v>58</v>
      </c>
      <c r="AG22" s="1" t="s">
        <v>143</v>
      </c>
      <c r="AH22" s="1" t="s">
        <v>58</v>
      </c>
      <c r="AI22" s="1" t="s">
        <v>58</v>
      </c>
      <c r="AJ22" s="1" t="s">
        <v>58</v>
      </c>
      <c r="AK22" s="1">
        <v>80</v>
      </c>
      <c r="AL22" s="1" t="s">
        <v>229</v>
      </c>
      <c r="AM22" s="1" t="s">
        <v>58</v>
      </c>
      <c r="AN22" s="1" t="s">
        <v>191</v>
      </c>
      <c r="AO22" s="1" t="s">
        <v>58</v>
      </c>
      <c r="AP22" s="1" t="s">
        <v>82</v>
      </c>
      <c r="AQ22" s="1">
        <v>5</v>
      </c>
      <c r="AR22" s="1" t="s">
        <v>214</v>
      </c>
      <c r="AS22" s="1" t="s">
        <v>155</v>
      </c>
      <c r="AT22" s="1" t="s">
        <v>106</v>
      </c>
      <c r="AU22" s="1" t="s">
        <v>86</v>
      </c>
      <c r="AV22" s="1" t="s">
        <v>58</v>
      </c>
      <c r="AW22" s="1" t="s">
        <v>58</v>
      </c>
      <c r="AX22" s="1" t="s">
        <v>198</v>
      </c>
      <c r="AY22" s="1" t="s">
        <v>157</v>
      </c>
      <c r="AZ22" s="1" t="s">
        <v>185</v>
      </c>
      <c r="BA22" s="1" t="s">
        <v>172</v>
      </c>
      <c r="BB22" s="1" t="s">
        <v>75</v>
      </c>
      <c r="BC22" s="1" t="s">
        <v>58</v>
      </c>
      <c r="BD22" s="1" t="s">
        <v>173</v>
      </c>
      <c r="BE22" s="1" t="s">
        <v>75</v>
      </c>
    </row>
    <row r="23" spans="1:58" ht="15.75" customHeight="1" x14ac:dyDescent="0.3">
      <c r="A23" s="3">
        <v>45313.703218622686</v>
      </c>
      <c r="B23" s="1" t="s">
        <v>58</v>
      </c>
      <c r="C23" s="1" t="s">
        <v>208</v>
      </c>
      <c r="D23" s="1" t="s">
        <v>238</v>
      </c>
      <c r="E23" s="1">
        <v>30</v>
      </c>
      <c r="F23" s="1" t="s">
        <v>210</v>
      </c>
      <c r="G23" s="1" t="s">
        <v>239</v>
      </c>
      <c r="H23" s="1" t="s">
        <v>240</v>
      </c>
      <c r="I23" s="1" t="s">
        <v>94</v>
      </c>
      <c r="J23" s="1" t="s">
        <v>114</v>
      </c>
      <c r="K23" s="1" t="s">
        <v>75</v>
      </c>
      <c r="M23" s="1" t="s">
        <v>66</v>
      </c>
      <c r="N23" s="1" t="s">
        <v>67</v>
      </c>
      <c r="O23" s="1" t="s">
        <v>98</v>
      </c>
      <c r="S23" s="1" t="s">
        <v>70</v>
      </c>
      <c r="T23" s="1">
        <v>0</v>
      </c>
      <c r="U23" s="1" t="s">
        <v>71</v>
      </c>
      <c r="V23" s="1" t="s">
        <v>119</v>
      </c>
      <c r="W23" s="1" t="s">
        <v>213</v>
      </c>
      <c r="X23" s="1" t="s">
        <v>74</v>
      </c>
      <c r="Y23" s="1" t="s">
        <v>75</v>
      </c>
      <c r="Z23" s="1" t="s">
        <v>121</v>
      </c>
      <c r="AA23" s="1" t="s">
        <v>77</v>
      </c>
      <c r="AB23" s="1" t="s">
        <v>75</v>
      </c>
      <c r="AC23" s="1" t="s">
        <v>58</v>
      </c>
      <c r="AD23" s="1" t="s">
        <v>75</v>
      </c>
      <c r="AE23" s="1" t="s">
        <v>78</v>
      </c>
      <c r="AF23" s="1" t="s">
        <v>75</v>
      </c>
      <c r="AG23" s="1" t="s">
        <v>78</v>
      </c>
      <c r="AH23" s="1" t="s">
        <v>58</v>
      </c>
      <c r="AI23" s="1" t="s">
        <v>58</v>
      </c>
      <c r="AJ23" s="1" t="s">
        <v>75</v>
      </c>
      <c r="AK23" s="1">
        <v>90</v>
      </c>
      <c r="AL23" s="1" t="s">
        <v>133</v>
      </c>
      <c r="AM23" s="1" t="s">
        <v>58</v>
      </c>
      <c r="AN23" s="1" t="s">
        <v>82</v>
      </c>
      <c r="AO23" s="1" t="s">
        <v>58</v>
      </c>
      <c r="AP23" s="1" t="s">
        <v>81</v>
      </c>
      <c r="AQ23" s="1">
        <v>4</v>
      </c>
      <c r="AR23" s="1" t="s">
        <v>155</v>
      </c>
      <c r="AS23" s="1" t="s">
        <v>155</v>
      </c>
      <c r="AT23" s="1" t="s">
        <v>85</v>
      </c>
      <c r="AU23" s="1" t="s">
        <v>197</v>
      </c>
      <c r="AV23" s="1" t="s">
        <v>75</v>
      </c>
      <c r="AW23" s="1" t="s">
        <v>75</v>
      </c>
      <c r="AX23" s="1" t="s">
        <v>87</v>
      </c>
      <c r="AY23" s="1" t="s">
        <v>157</v>
      </c>
      <c r="AZ23" s="1" t="s">
        <v>203</v>
      </c>
      <c r="BA23" s="1" t="s">
        <v>146</v>
      </c>
      <c r="BB23" s="1" t="s">
        <v>58</v>
      </c>
      <c r="BC23" s="1" t="s">
        <v>58</v>
      </c>
      <c r="BD23" s="1" t="s">
        <v>160</v>
      </c>
      <c r="BE23" s="1" t="s">
        <v>58</v>
      </c>
    </row>
    <row r="24" spans="1:58" ht="15.75" customHeight="1" x14ac:dyDescent="0.3">
      <c r="A24" s="3">
        <v>45313.709266377315</v>
      </c>
      <c r="B24" s="1" t="s">
        <v>58</v>
      </c>
      <c r="C24" s="1" t="s">
        <v>208</v>
      </c>
      <c r="D24" s="1" t="s">
        <v>241</v>
      </c>
      <c r="E24" s="1">
        <v>65</v>
      </c>
      <c r="F24" s="1" t="s">
        <v>210</v>
      </c>
      <c r="G24" s="1" t="s">
        <v>239</v>
      </c>
      <c r="H24" s="1" t="s">
        <v>242</v>
      </c>
      <c r="I24" s="1" t="s">
        <v>94</v>
      </c>
      <c r="J24" s="1" t="s">
        <v>114</v>
      </c>
      <c r="K24" s="1" t="s">
        <v>58</v>
      </c>
      <c r="L24" s="1" t="s">
        <v>96</v>
      </c>
      <c r="M24" s="1" t="s">
        <v>66</v>
      </c>
      <c r="N24" s="1" t="s">
        <v>67</v>
      </c>
      <c r="O24" s="1" t="s">
        <v>98</v>
      </c>
      <c r="S24" s="1" t="s">
        <v>118</v>
      </c>
      <c r="T24" s="1">
        <v>0</v>
      </c>
      <c r="U24" s="1" t="s">
        <v>71</v>
      </c>
      <c r="V24" s="1" t="s">
        <v>102</v>
      </c>
      <c r="W24" s="1" t="s">
        <v>243</v>
      </c>
      <c r="X24" s="1" t="s">
        <v>74</v>
      </c>
      <c r="Y24" s="1" t="s">
        <v>75</v>
      </c>
      <c r="Z24" s="1" t="s">
        <v>121</v>
      </c>
      <c r="AA24" s="1" t="s">
        <v>77</v>
      </c>
      <c r="AB24" s="1" t="s">
        <v>58</v>
      </c>
      <c r="AC24" s="1" t="s">
        <v>58</v>
      </c>
      <c r="AD24" s="1" t="s">
        <v>58</v>
      </c>
      <c r="AE24" s="1" t="s">
        <v>143</v>
      </c>
      <c r="AF24" s="1" t="s">
        <v>58</v>
      </c>
      <c r="AG24" s="1" t="s">
        <v>143</v>
      </c>
      <c r="AH24" s="1" t="s">
        <v>58</v>
      </c>
      <c r="AI24" s="1" t="s">
        <v>58</v>
      </c>
      <c r="AJ24" s="1" t="s">
        <v>58</v>
      </c>
      <c r="AK24" s="1">
        <v>110</v>
      </c>
      <c r="AL24" s="1" t="s">
        <v>229</v>
      </c>
      <c r="AM24" s="1" t="s">
        <v>58</v>
      </c>
      <c r="AN24" s="1" t="s">
        <v>191</v>
      </c>
      <c r="AO24" s="1" t="s">
        <v>58</v>
      </c>
      <c r="AP24" s="1" t="s">
        <v>191</v>
      </c>
      <c r="AQ24" s="1">
        <v>5</v>
      </c>
      <c r="AR24" s="1" t="s">
        <v>155</v>
      </c>
      <c r="AS24" s="1" t="s">
        <v>155</v>
      </c>
      <c r="AT24" s="1" t="s">
        <v>106</v>
      </c>
      <c r="AU24" s="1" t="s">
        <v>86</v>
      </c>
      <c r="AV24" s="1" t="s">
        <v>75</v>
      </c>
      <c r="AW24" s="1" t="s">
        <v>75</v>
      </c>
      <c r="AX24" s="1" t="s">
        <v>87</v>
      </c>
      <c r="AY24" s="1" t="s">
        <v>244</v>
      </c>
      <c r="AZ24" s="1" t="s">
        <v>203</v>
      </c>
      <c r="BA24" s="1" t="s">
        <v>172</v>
      </c>
      <c r="BB24" s="1" t="s">
        <v>75</v>
      </c>
      <c r="BC24" s="1" t="s">
        <v>58</v>
      </c>
      <c r="BD24" s="1" t="s">
        <v>218</v>
      </c>
      <c r="BE24" s="1" t="s">
        <v>75</v>
      </c>
    </row>
    <row r="25" spans="1:58" ht="15.75" customHeight="1" x14ac:dyDescent="0.3">
      <c r="A25" s="3">
        <v>45313.721481053246</v>
      </c>
      <c r="B25" s="1" t="s">
        <v>58</v>
      </c>
      <c r="C25" s="1" t="s">
        <v>208</v>
      </c>
      <c r="D25" s="1" t="s">
        <v>245</v>
      </c>
      <c r="E25" s="1">
        <v>36</v>
      </c>
      <c r="F25" s="1" t="s">
        <v>210</v>
      </c>
      <c r="G25" s="1" t="s">
        <v>239</v>
      </c>
      <c r="H25" s="1" t="s">
        <v>246</v>
      </c>
      <c r="I25" s="1" t="s">
        <v>64</v>
      </c>
      <c r="J25" s="1" t="s">
        <v>114</v>
      </c>
      <c r="K25" s="1" t="s">
        <v>58</v>
      </c>
      <c r="L25" s="1" t="s">
        <v>96</v>
      </c>
      <c r="M25" s="1" t="s">
        <v>151</v>
      </c>
      <c r="N25" s="1" t="s">
        <v>67</v>
      </c>
      <c r="O25" s="1" t="s">
        <v>98</v>
      </c>
      <c r="S25" s="1" t="s">
        <v>70</v>
      </c>
      <c r="T25" s="1">
        <v>0</v>
      </c>
      <c r="U25" s="1" t="s">
        <v>71</v>
      </c>
      <c r="V25" s="1" t="s">
        <v>119</v>
      </c>
      <c r="W25" s="1" t="s">
        <v>247</v>
      </c>
      <c r="X25" s="1" t="s">
        <v>74</v>
      </c>
      <c r="Y25" s="1" t="s">
        <v>75</v>
      </c>
      <c r="Z25" s="1" t="s">
        <v>121</v>
      </c>
      <c r="AA25" s="1" t="s">
        <v>190</v>
      </c>
      <c r="AB25" s="1" t="s">
        <v>58</v>
      </c>
      <c r="AC25" s="1" t="s">
        <v>58</v>
      </c>
      <c r="AD25" s="1" t="s">
        <v>58</v>
      </c>
      <c r="AE25" s="1" t="s">
        <v>143</v>
      </c>
      <c r="AF25" s="1" t="s">
        <v>58</v>
      </c>
      <c r="AG25" s="1" t="s">
        <v>143</v>
      </c>
      <c r="AH25" s="1" t="s">
        <v>58</v>
      </c>
      <c r="AI25" s="1" t="s">
        <v>58</v>
      </c>
      <c r="AJ25" s="1" t="s">
        <v>58</v>
      </c>
      <c r="AK25" s="1">
        <v>60</v>
      </c>
      <c r="AL25" s="1" t="s">
        <v>105</v>
      </c>
      <c r="AM25" s="1" t="s">
        <v>58</v>
      </c>
      <c r="AN25" s="1" t="s">
        <v>191</v>
      </c>
      <c r="AO25" s="1" t="s">
        <v>58</v>
      </c>
      <c r="AP25" s="1" t="s">
        <v>82</v>
      </c>
      <c r="AQ25" s="1">
        <v>5</v>
      </c>
      <c r="AR25" s="1" t="s">
        <v>155</v>
      </c>
      <c r="AS25" s="1" t="s">
        <v>155</v>
      </c>
      <c r="AT25" s="1" t="s">
        <v>106</v>
      </c>
      <c r="AU25" s="1" t="s">
        <v>197</v>
      </c>
      <c r="AV25" s="1" t="s">
        <v>58</v>
      </c>
      <c r="AW25" s="1" t="s">
        <v>58</v>
      </c>
      <c r="AX25" s="1" t="s">
        <v>248</v>
      </c>
      <c r="AY25" s="1" t="s">
        <v>157</v>
      </c>
      <c r="AZ25" s="1" t="s">
        <v>185</v>
      </c>
      <c r="BA25" s="1" t="s">
        <v>172</v>
      </c>
      <c r="BB25" s="1" t="s">
        <v>75</v>
      </c>
      <c r="BC25" s="1" t="s">
        <v>58</v>
      </c>
      <c r="BD25" s="1" t="s">
        <v>249</v>
      </c>
      <c r="BE25" s="1" t="s">
        <v>58</v>
      </c>
    </row>
    <row r="26" spans="1:58" ht="15.75" customHeight="1" x14ac:dyDescent="0.3">
      <c r="A26" s="3">
        <v>45314.407505509254</v>
      </c>
      <c r="B26" s="1" t="s">
        <v>58</v>
      </c>
      <c r="C26" s="1" t="s">
        <v>59</v>
      </c>
      <c r="D26" s="1" t="s">
        <v>250</v>
      </c>
      <c r="E26" s="1">
        <v>60</v>
      </c>
      <c r="F26" s="1" t="s">
        <v>61</v>
      </c>
      <c r="G26" s="1" t="s">
        <v>62</v>
      </c>
      <c r="I26" s="1" t="s">
        <v>94</v>
      </c>
      <c r="J26" s="1" t="s">
        <v>65</v>
      </c>
      <c r="K26" s="1" t="s">
        <v>58</v>
      </c>
      <c r="L26" s="1">
        <v>2</v>
      </c>
      <c r="M26" s="1" t="s">
        <v>151</v>
      </c>
      <c r="N26" s="1" t="s">
        <v>67</v>
      </c>
      <c r="O26" s="1" t="s">
        <v>251</v>
      </c>
      <c r="S26" s="1" t="s">
        <v>118</v>
      </c>
      <c r="T26" s="1">
        <v>1</v>
      </c>
      <c r="U26" s="1" t="s">
        <v>252</v>
      </c>
      <c r="V26" s="1" t="s">
        <v>119</v>
      </c>
      <c r="W26" s="1" t="s">
        <v>253</v>
      </c>
      <c r="X26" s="1" t="s">
        <v>104</v>
      </c>
      <c r="Y26" s="1" t="s">
        <v>75</v>
      </c>
      <c r="Z26" s="1" t="s">
        <v>121</v>
      </c>
      <c r="AA26" s="1" t="s">
        <v>254</v>
      </c>
      <c r="AB26" s="1" t="s">
        <v>75</v>
      </c>
      <c r="AC26" s="1" t="s">
        <v>58</v>
      </c>
      <c r="AD26" s="1" t="s">
        <v>58</v>
      </c>
      <c r="AE26" s="1" t="s">
        <v>143</v>
      </c>
      <c r="AF26" s="1" t="s">
        <v>75</v>
      </c>
      <c r="AG26" s="1" t="s">
        <v>122</v>
      </c>
      <c r="AH26" s="1" t="s">
        <v>58</v>
      </c>
      <c r="AI26" s="1" t="s">
        <v>58</v>
      </c>
      <c r="AJ26" s="1" t="s">
        <v>58</v>
      </c>
      <c r="AK26" s="1">
        <v>10</v>
      </c>
      <c r="AL26" s="1" t="s">
        <v>124</v>
      </c>
      <c r="AM26" s="1" t="s">
        <v>58</v>
      </c>
      <c r="AN26" s="1" t="s">
        <v>82</v>
      </c>
      <c r="AO26" s="1" t="s">
        <v>58</v>
      </c>
      <c r="AP26" s="1" t="s">
        <v>81</v>
      </c>
      <c r="AQ26" s="1">
        <v>4</v>
      </c>
      <c r="AR26" s="1" t="s">
        <v>214</v>
      </c>
      <c r="AS26" s="1" t="s">
        <v>84</v>
      </c>
      <c r="AT26" s="1" t="s">
        <v>106</v>
      </c>
      <c r="AU26" s="1" t="s">
        <v>107</v>
      </c>
      <c r="AV26" s="1" t="s">
        <v>75</v>
      </c>
      <c r="AW26" s="1" t="s">
        <v>75</v>
      </c>
      <c r="AX26" s="1" t="s">
        <v>248</v>
      </c>
      <c r="AY26" s="1" t="s">
        <v>255</v>
      </c>
      <c r="AZ26" s="1" t="s">
        <v>146</v>
      </c>
      <c r="BA26" s="1" t="s">
        <v>146</v>
      </c>
      <c r="BB26" s="1" t="s">
        <v>75</v>
      </c>
      <c r="BC26" s="1" t="s">
        <v>58</v>
      </c>
      <c r="BD26" s="1" t="s">
        <v>148</v>
      </c>
      <c r="BE26" s="1" t="s">
        <v>75</v>
      </c>
    </row>
    <row r="27" spans="1:58" ht="15.75" customHeight="1" x14ac:dyDescent="0.3">
      <c r="A27" s="3">
        <v>45314.429498819445</v>
      </c>
      <c r="B27" s="1" t="s">
        <v>58</v>
      </c>
      <c r="C27" s="1" t="s">
        <v>59</v>
      </c>
      <c r="D27" s="1" t="s">
        <v>256</v>
      </c>
      <c r="E27" s="1">
        <v>27</v>
      </c>
      <c r="F27" s="1" t="s">
        <v>61</v>
      </c>
      <c r="G27" s="1" t="s">
        <v>62</v>
      </c>
      <c r="I27" s="1" t="s">
        <v>64</v>
      </c>
      <c r="J27" s="1" t="s">
        <v>95</v>
      </c>
      <c r="K27" s="1" t="s">
        <v>75</v>
      </c>
      <c r="M27" s="1" t="s">
        <v>66</v>
      </c>
      <c r="N27" s="1" t="s">
        <v>67</v>
      </c>
      <c r="O27" s="1" t="s">
        <v>152</v>
      </c>
      <c r="P27" s="1" t="s">
        <v>257</v>
      </c>
      <c r="S27" s="1" t="s">
        <v>70</v>
      </c>
      <c r="T27" s="1">
        <v>0</v>
      </c>
      <c r="U27" s="1" t="s">
        <v>183</v>
      </c>
      <c r="V27" s="1" t="s">
        <v>102</v>
      </c>
      <c r="W27" s="1" t="s">
        <v>103</v>
      </c>
      <c r="X27" s="1" t="s">
        <v>104</v>
      </c>
      <c r="Y27" s="1" t="s">
        <v>75</v>
      </c>
      <c r="Z27" s="1" t="s">
        <v>76</v>
      </c>
      <c r="AA27" s="1" t="s">
        <v>77</v>
      </c>
      <c r="AB27" s="1" t="s">
        <v>58</v>
      </c>
      <c r="AC27" s="1" t="s">
        <v>58</v>
      </c>
      <c r="AD27" s="1" t="s">
        <v>75</v>
      </c>
      <c r="AE27" s="1" t="s">
        <v>122</v>
      </c>
      <c r="AF27" s="1" t="s">
        <v>75</v>
      </c>
      <c r="AG27" s="1" t="s">
        <v>78</v>
      </c>
      <c r="AH27" s="1" t="s">
        <v>58</v>
      </c>
      <c r="AI27" s="1" t="s">
        <v>58</v>
      </c>
      <c r="AJ27" s="1" t="s">
        <v>58</v>
      </c>
      <c r="AK27" s="1">
        <v>4</v>
      </c>
      <c r="AL27" s="1" t="s">
        <v>124</v>
      </c>
      <c r="AM27" s="1" t="s">
        <v>58</v>
      </c>
      <c r="AN27" s="1" t="s">
        <v>191</v>
      </c>
      <c r="AO27" s="1" t="s">
        <v>58</v>
      </c>
      <c r="AP27" s="1" t="s">
        <v>191</v>
      </c>
      <c r="AQ27" s="1">
        <v>5</v>
      </c>
      <c r="AR27" s="1" t="s">
        <v>84</v>
      </c>
      <c r="AS27" s="1" t="s">
        <v>84</v>
      </c>
      <c r="AT27" s="1" t="s">
        <v>106</v>
      </c>
      <c r="AU27" s="1" t="s">
        <v>86</v>
      </c>
      <c r="AV27" s="1" t="s">
        <v>75</v>
      </c>
      <c r="AW27" s="1" t="s">
        <v>75</v>
      </c>
      <c r="AX27" s="1" t="s">
        <v>248</v>
      </c>
      <c r="AY27" s="1" t="s">
        <v>126</v>
      </c>
      <c r="AZ27" s="1" t="s">
        <v>258</v>
      </c>
      <c r="BA27" s="1" t="s">
        <v>259</v>
      </c>
      <c r="BB27" s="1" t="s">
        <v>58</v>
      </c>
      <c r="BC27" s="1" t="s">
        <v>58</v>
      </c>
      <c r="BD27" s="1" t="s">
        <v>179</v>
      </c>
      <c r="BE27" s="1" t="s">
        <v>58</v>
      </c>
      <c r="BF27" s="1" t="s">
        <v>260</v>
      </c>
    </row>
    <row r="28" spans="1:58" ht="15.75" customHeight="1" x14ac:dyDescent="0.3">
      <c r="A28" s="3">
        <v>45314.443157638889</v>
      </c>
      <c r="B28" s="1" t="s">
        <v>58</v>
      </c>
      <c r="C28" s="1" t="s">
        <v>59</v>
      </c>
      <c r="D28" s="1" t="s">
        <v>261</v>
      </c>
      <c r="E28" s="1">
        <v>48</v>
      </c>
      <c r="F28" s="1" t="s">
        <v>61</v>
      </c>
      <c r="G28" s="1" t="s">
        <v>62</v>
      </c>
      <c r="I28" s="1" t="s">
        <v>94</v>
      </c>
      <c r="J28" s="1" t="s">
        <v>114</v>
      </c>
      <c r="K28" s="1" t="s">
        <v>75</v>
      </c>
      <c r="M28" s="1" t="s">
        <v>141</v>
      </c>
      <c r="N28" s="1" t="s">
        <v>262</v>
      </c>
      <c r="O28" s="1" t="s">
        <v>68</v>
      </c>
      <c r="P28" s="1" t="s">
        <v>263</v>
      </c>
      <c r="Q28" s="1" t="s">
        <v>264</v>
      </c>
      <c r="S28" s="1" t="s">
        <v>70</v>
      </c>
      <c r="T28" s="1">
        <v>1</v>
      </c>
      <c r="U28" s="1" t="s">
        <v>183</v>
      </c>
      <c r="V28" s="1" t="s">
        <v>102</v>
      </c>
      <c r="W28" s="1" t="s">
        <v>265</v>
      </c>
      <c r="Y28" s="1" t="s">
        <v>58</v>
      </c>
      <c r="Z28" s="1" t="s">
        <v>121</v>
      </c>
      <c r="AA28" s="1" t="s">
        <v>117</v>
      </c>
      <c r="AB28" s="1" t="s">
        <v>58</v>
      </c>
      <c r="AC28" s="1" t="s">
        <v>58</v>
      </c>
      <c r="AD28" s="1" t="s">
        <v>75</v>
      </c>
      <c r="AE28" s="1" t="s">
        <v>78</v>
      </c>
      <c r="AF28" s="1" t="s">
        <v>75</v>
      </c>
      <c r="AG28" s="1" t="s">
        <v>78</v>
      </c>
      <c r="AH28" s="1" t="s">
        <v>58</v>
      </c>
      <c r="AI28" s="1" t="s">
        <v>58</v>
      </c>
      <c r="AJ28" s="1" t="s">
        <v>58</v>
      </c>
      <c r="AK28" s="1">
        <v>99</v>
      </c>
      <c r="AL28" s="1" t="s">
        <v>124</v>
      </c>
      <c r="AM28" s="1" t="s">
        <v>58</v>
      </c>
      <c r="AN28" s="1" t="s">
        <v>191</v>
      </c>
      <c r="AO28" s="1" t="s">
        <v>58</v>
      </c>
      <c r="AP28" s="1" t="s">
        <v>191</v>
      </c>
      <c r="AQ28" s="1">
        <v>5</v>
      </c>
      <c r="AR28" s="1" t="s">
        <v>214</v>
      </c>
      <c r="AS28" s="1" t="s">
        <v>214</v>
      </c>
      <c r="AT28" s="1" t="s">
        <v>85</v>
      </c>
      <c r="AU28" s="1" t="s">
        <v>266</v>
      </c>
      <c r="AV28" s="1" t="s">
        <v>75</v>
      </c>
      <c r="AW28" s="1" t="s">
        <v>75</v>
      </c>
      <c r="AX28" s="1" t="s">
        <v>87</v>
      </c>
      <c r="AY28" s="1" t="s">
        <v>267</v>
      </c>
      <c r="AZ28" s="1" t="s">
        <v>268</v>
      </c>
      <c r="BB28" s="1" t="s">
        <v>75</v>
      </c>
      <c r="BC28" s="1" t="s">
        <v>58</v>
      </c>
      <c r="BD28" s="1" t="s">
        <v>148</v>
      </c>
      <c r="BE28" s="1" t="s">
        <v>58</v>
      </c>
      <c r="BF28" s="1" t="s">
        <v>269</v>
      </c>
    </row>
    <row r="29" spans="1:58" ht="15.75" customHeight="1" x14ac:dyDescent="0.3">
      <c r="A29" s="3">
        <v>45314.486150034718</v>
      </c>
      <c r="B29" s="1" t="s">
        <v>58</v>
      </c>
      <c r="C29" s="1" t="s">
        <v>59</v>
      </c>
      <c r="D29" s="1" t="s">
        <v>270</v>
      </c>
      <c r="E29" s="1">
        <v>37</v>
      </c>
      <c r="F29" s="1" t="s">
        <v>61</v>
      </c>
      <c r="G29" s="1" t="s">
        <v>62</v>
      </c>
      <c r="I29" s="1" t="s">
        <v>64</v>
      </c>
      <c r="J29" s="1" t="s">
        <v>140</v>
      </c>
      <c r="K29" s="1" t="s">
        <v>75</v>
      </c>
      <c r="M29" s="1" t="s">
        <v>66</v>
      </c>
      <c r="N29" s="1" t="s">
        <v>67</v>
      </c>
      <c r="O29" s="1" t="s">
        <v>152</v>
      </c>
      <c r="P29" s="1" t="s">
        <v>117</v>
      </c>
      <c r="S29" s="1" t="s">
        <v>70</v>
      </c>
      <c r="T29" s="1">
        <v>0</v>
      </c>
      <c r="U29" s="1" t="s">
        <v>271</v>
      </c>
      <c r="V29" s="1" t="s">
        <v>102</v>
      </c>
      <c r="W29" s="1" t="s">
        <v>272</v>
      </c>
      <c r="X29" s="1" t="s">
        <v>74</v>
      </c>
      <c r="Y29" s="1" t="s">
        <v>58</v>
      </c>
      <c r="Z29" s="1" t="s">
        <v>121</v>
      </c>
      <c r="AA29" s="1" t="s">
        <v>190</v>
      </c>
      <c r="AB29" s="1" t="s">
        <v>58</v>
      </c>
      <c r="AC29" s="1" t="s">
        <v>58</v>
      </c>
      <c r="AD29" s="1" t="s">
        <v>75</v>
      </c>
      <c r="AE29" s="1" t="s">
        <v>78</v>
      </c>
      <c r="AF29" s="1" t="s">
        <v>75</v>
      </c>
      <c r="AG29" s="1" t="s">
        <v>78</v>
      </c>
      <c r="AH29" s="1" t="s">
        <v>58</v>
      </c>
      <c r="AI29" s="1" t="s">
        <v>58</v>
      </c>
      <c r="AJ29" s="1" t="s">
        <v>58</v>
      </c>
      <c r="AK29" s="1" t="s">
        <v>273</v>
      </c>
      <c r="AL29" s="1" t="s">
        <v>133</v>
      </c>
      <c r="AM29" s="1" t="s">
        <v>58</v>
      </c>
      <c r="AN29" s="1" t="s">
        <v>81</v>
      </c>
      <c r="AO29" s="1" t="s">
        <v>58</v>
      </c>
      <c r="AP29" s="1" t="s">
        <v>81</v>
      </c>
      <c r="AQ29" s="1">
        <v>4</v>
      </c>
      <c r="AR29" s="1" t="s">
        <v>155</v>
      </c>
      <c r="AS29" s="1" t="s">
        <v>155</v>
      </c>
      <c r="AT29" s="1" t="s">
        <v>106</v>
      </c>
      <c r="AU29" s="1" t="s">
        <v>107</v>
      </c>
      <c r="AV29" s="1" t="s">
        <v>58</v>
      </c>
      <c r="AW29" s="1" t="s">
        <v>75</v>
      </c>
      <c r="AX29" s="1" t="s">
        <v>87</v>
      </c>
      <c r="AY29" s="1" t="s">
        <v>274</v>
      </c>
      <c r="AZ29" s="1" t="s">
        <v>203</v>
      </c>
      <c r="BA29" s="1" t="s">
        <v>146</v>
      </c>
      <c r="BB29" s="1" t="s">
        <v>58</v>
      </c>
      <c r="BC29" s="1" t="s">
        <v>58</v>
      </c>
      <c r="BD29" s="1" t="s">
        <v>275</v>
      </c>
      <c r="BE29" s="1" t="s">
        <v>58</v>
      </c>
    </row>
    <row r="30" spans="1:58" ht="15.75" customHeight="1" x14ac:dyDescent="0.3">
      <c r="A30" s="3">
        <v>45314.624680393521</v>
      </c>
      <c r="B30" s="1" t="s">
        <v>58</v>
      </c>
      <c r="C30" s="1" t="s">
        <v>59</v>
      </c>
      <c r="D30" s="1" t="s">
        <v>276</v>
      </c>
      <c r="E30" s="1">
        <v>41</v>
      </c>
      <c r="F30" s="1" t="s">
        <v>61</v>
      </c>
      <c r="G30" s="1" t="s">
        <v>62</v>
      </c>
      <c r="I30" s="1" t="s">
        <v>64</v>
      </c>
      <c r="J30" s="1" t="s">
        <v>114</v>
      </c>
      <c r="K30" s="1" t="s">
        <v>58</v>
      </c>
      <c r="L30" s="1">
        <v>2</v>
      </c>
      <c r="M30" s="1" t="s">
        <v>141</v>
      </c>
      <c r="N30" s="1" t="s">
        <v>277</v>
      </c>
      <c r="O30" s="1" t="s">
        <v>68</v>
      </c>
      <c r="P30" s="1" t="s">
        <v>234</v>
      </c>
      <c r="Q30" s="1" t="s">
        <v>278</v>
      </c>
      <c r="S30" s="1" t="s">
        <v>99</v>
      </c>
      <c r="T30" s="1">
        <v>0</v>
      </c>
      <c r="U30" s="1" t="s">
        <v>71</v>
      </c>
      <c r="V30" s="1" t="s">
        <v>102</v>
      </c>
      <c r="W30" s="1" t="s">
        <v>279</v>
      </c>
      <c r="X30" s="1" t="s">
        <v>74</v>
      </c>
      <c r="Y30" s="1" t="s">
        <v>75</v>
      </c>
      <c r="Z30" s="1" t="s">
        <v>76</v>
      </c>
      <c r="AA30" s="1" t="s">
        <v>280</v>
      </c>
      <c r="AB30" s="1" t="s">
        <v>58</v>
      </c>
      <c r="AC30" s="1" t="s">
        <v>58</v>
      </c>
      <c r="AD30" s="1" t="s">
        <v>75</v>
      </c>
      <c r="AE30" s="1" t="s">
        <v>78</v>
      </c>
      <c r="AF30" s="1" t="s">
        <v>75</v>
      </c>
      <c r="AG30" s="1" t="s">
        <v>78</v>
      </c>
      <c r="AH30" s="1" t="s">
        <v>58</v>
      </c>
      <c r="AI30" s="1" t="s">
        <v>58</v>
      </c>
      <c r="AJ30" s="1" t="s">
        <v>58</v>
      </c>
      <c r="AK30" s="1">
        <v>4</v>
      </c>
      <c r="AL30" s="1" t="s">
        <v>124</v>
      </c>
      <c r="AM30" s="1" t="s">
        <v>75</v>
      </c>
      <c r="AN30" s="1" t="s">
        <v>82</v>
      </c>
      <c r="AO30" s="1" t="s">
        <v>75</v>
      </c>
      <c r="AP30" s="1" t="s">
        <v>82</v>
      </c>
      <c r="AQ30" s="1">
        <v>5</v>
      </c>
      <c r="AR30" s="1" t="s">
        <v>155</v>
      </c>
      <c r="AS30" s="1" t="s">
        <v>155</v>
      </c>
      <c r="AT30" s="1" t="s">
        <v>106</v>
      </c>
      <c r="AU30" s="1" t="s">
        <v>86</v>
      </c>
      <c r="AV30" s="1" t="s">
        <v>75</v>
      </c>
      <c r="AW30" s="1" t="s">
        <v>75</v>
      </c>
      <c r="AX30" s="1" t="s">
        <v>87</v>
      </c>
      <c r="AY30" s="1" t="s">
        <v>126</v>
      </c>
      <c r="AZ30" s="1" t="s">
        <v>185</v>
      </c>
      <c r="BA30" s="1" t="s">
        <v>281</v>
      </c>
      <c r="BB30" s="1" t="s">
        <v>75</v>
      </c>
      <c r="BC30" s="1" t="s">
        <v>58</v>
      </c>
      <c r="BD30" s="1" t="s">
        <v>148</v>
      </c>
      <c r="BE30" s="1" t="s">
        <v>58</v>
      </c>
    </row>
    <row r="31" spans="1:58" ht="15.75" customHeight="1" x14ac:dyDescent="0.3">
      <c r="A31" s="3">
        <v>45315.477593958334</v>
      </c>
      <c r="B31" s="1" t="s">
        <v>58</v>
      </c>
      <c r="C31" s="1" t="s">
        <v>59</v>
      </c>
      <c r="D31" s="1" t="s">
        <v>282</v>
      </c>
      <c r="E31" s="1">
        <v>25</v>
      </c>
      <c r="F31" s="1" t="s">
        <v>61</v>
      </c>
      <c r="G31" s="1" t="s">
        <v>62</v>
      </c>
      <c r="I31" s="1" t="s">
        <v>64</v>
      </c>
      <c r="J31" s="1" t="s">
        <v>95</v>
      </c>
      <c r="K31" s="1" t="s">
        <v>75</v>
      </c>
      <c r="M31" s="1" t="s">
        <v>66</v>
      </c>
      <c r="N31" s="1" t="s">
        <v>67</v>
      </c>
      <c r="O31" s="1" t="s">
        <v>152</v>
      </c>
      <c r="P31" s="1" t="s">
        <v>117</v>
      </c>
      <c r="S31" s="1" t="s">
        <v>118</v>
      </c>
      <c r="T31" s="1" t="s">
        <v>100</v>
      </c>
      <c r="U31" s="1" t="s">
        <v>71</v>
      </c>
      <c r="V31" s="1" t="s">
        <v>102</v>
      </c>
      <c r="W31" s="1" t="s">
        <v>247</v>
      </c>
      <c r="X31" s="1" t="s">
        <v>74</v>
      </c>
      <c r="Y31" s="1" t="s">
        <v>75</v>
      </c>
      <c r="Z31" s="1" t="s">
        <v>121</v>
      </c>
      <c r="AA31" s="1" t="s">
        <v>190</v>
      </c>
      <c r="AB31" s="1" t="s">
        <v>58</v>
      </c>
      <c r="AC31" s="1" t="s">
        <v>58</v>
      </c>
      <c r="AD31" s="1" t="s">
        <v>75</v>
      </c>
      <c r="AE31" s="1" t="s">
        <v>122</v>
      </c>
      <c r="AF31" s="1" t="s">
        <v>75</v>
      </c>
      <c r="AG31" s="1" t="s">
        <v>122</v>
      </c>
      <c r="AH31" s="1" t="s">
        <v>58</v>
      </c>
      <c r="AI31" s="1" t="s">
        <v>75</v>
      </c>
      <c r="AJ31" s="1" t="s">
        <v>58</v>
      </c>
      <c r="AK31" s="1">
        <v>4</v>
      </c>
      <c r="AL31" s="1" t="s">
        <v>283</v>
      </c>
      <c r="AM31" s="1" t="s">
        <v>58</v>
      </c>
      <c r="AN31" s="1" t="s">
        <v>191</v>
      </c>
      <c r="AO31" s="1" t="s">
        <v>75</v>
      </c>
      <c r="AP31" s="1" t="s">
        <v>81</v>
      </c>
      <c r="AQ31" s="1">
        <v>5</v>
      </c>
      <c r="AR31" s="1" t="s">
        <v>83</v>
      </c>
      <c r="AS31" s="1" t="s">
        <v>84</v>
      </c>
      <c r="AT31" s="1" t="s">
        <v>106</v>
      </c>
      <c r="AU31" s="1" t="s">
        <v>284</v>
      </c>
      <c r="AV31" s="1" t="s">
        <v>75</v>
      </c>
      <c r="AW31" s="1" t="s">
        <v>75</v>
      </c>
      <c r="AX31" s="1" t="s">
        <v>87</v>
      </c>
      <c r="AY31" s="1" t="s">
        <v>285</v>
      </c>
      <c r="AZ31" s="1" t="s">
        <v>146</v>
      </c>
      <c r="BA31" s="1" t="s">
        <v>146</v>
      </c>
      <c r="BB31" s="1" t="s">
        <v>75</v>
      </c>
      <c r="BC31" s="1" t="s">
        <v>58</v>
      </c>
      <c r="BD31" s="1" t="s">
        <v>148</v>
      </c>
      <c r="BE31" s="1" t="s">
        <v>75</v>
      </c>
    </row>
    <row r="32" spans="1:58" ht="15.75" customHeight="1" x14ac:dyDescent="0.3">
      <c r="A32" s="3">
        <v>45315.497002685181</v>
      </c>
      <c r="B32" s="1" t="s">
        <v>58</v>
      </c>
      <c r="C32" s="1" t="s">
        <v>59</v>
      </c>
      <c r="D32" s="1" t="s">
        <v>286</v>
      </c>
      <c r="E32" s="1">
        <v>46</v>
      </c>
      <c r="F32" s="1" t="s">
        <v>61</v>
      </c>
      <c r="G32" s="1" t="s">
        <v>62</v>
      </c>
      <c r="I32" s="1" t="s">
        <v>94</v>
      </c>
      <c r="J32" s="1" t="s">
        <v>114</v>
      </c>
      <c r="K32" s="1" t="s">
        <v>58</v>
      </c>
      <c r="L32" s="1">
        <v>2</v>
      </c>
      <c r="M32" s="1" t="s">
        <v>287</v>
      </c>
      <c r="N32" s="1" t="s">
        <v>288</v>
      </c>
      <c r="O32" s="1" t="s">
        <v>98</v>
      </c>
      <c r="S32" s="1" t="s">
        <v>70</v>
      </c>
      <c r="T32" s="1">
        <v>0</v>
      </c>
      <c r="U32" s="1" t="s">
        <v>71</v>
      </c>
      <c r="V32" s="1" t="s">
        <v>102</v>
      </c>
      <c r="W32" s="1" t="s">
        <v>176</v>
      </c>
      <c r="X32" s="1" t="s">
        <v>74</v>
      </c>
      <c r="Y32" s="1" t="s">
        <v>75</v>
      </c>
      <c r="Z32" s="1" t="s">
        <v>121</v>
      </c>
      <c r="AA32" s="1" t="s">
        <v>190</v>
      </c>
      <c r="AB32" s="1" t="s">
        <v>75</v>
      </c>
      <c r="AC32" s="1" t="s">
        <v>75</v>
      </c>
      <c r="AD32" s="1" t="s">
        <v>75</v>
      </c>
      <c r="AE32" s="1" t="s">
        <v>122</v>
      </c>
      <c r="AF32" s="1" t="s">
        <v>75</v>
      </c>
      <c r="AG32" s="1" t="s">
        <v>122</v>
      </c>
      <c r="AH32" s="1" t="s">
        <v>75</v>
      </c>
      <c r="AI32" s="1" t="s">
        <v>75</v>
      </c>
      <c r="AJ32" s="1" t="s">
        <v>75</v>
      </c>
      <c r="AK32" s="1" t="s">
        <v>289</v>
      </c>
      <c r="AL32" s="1" t="s">
        <v>124</v>
      </c>
      <c r="AM32" s="1" t="s">
        <v>75</v>
      </c>
      <c r="AN32" s="1" t="s">
        <v>81</v>
      </c>
      <c r="AO32" s="1" t="s">
        <v>75</v>
      </c>
      <c r="AP32" s="1" t="s">
        <v>81</v>
      </c>
      <c r="AQ32" s="1">
        <v>3</v>
      </c>
      <c r="AR32" s="1" t="s">
        <v>83</v>
      </c>
      <c r="AS32" s="1" t="s">
        <v>83</v>
      </c>
      <c r="AT32" s="1" t="s">
        <v>85</v>
      </c>
      <c r="AU32" s="1" t="s">
        <v>107</v>
      </c>
      <c r="AV32" s="1" t="s">
        <v>75</v>
      </c>
      <c r="AW32" s="1" t="s">
        <v>75</v>
      </c>
      <c r="AX32" s="1" t="s">
        <v>87</v>
      </c>
      <c r="AY32" s="1" t="s">
        <v>109</v>
      </c>
      <c r="AZ32" s="1" t="s">
        <v>290</v>
      </c>
      <c r="BB32" s="1" t="s">
        <v>75</v>
      </c>
      <c r="BC32" s="1" t="s">
        <v>75</v>
      </c>
      <c r="BD32" s="1" t="s">
        <v>179</v>
      </c>
      <c r="BE32" s="1" t="s">
        <v>75</v>
      </c>
    </row>
    <row r="33" spans="1:58" ht="15.75" customHeight="1" x14ac:dyDescent="0.3">
      <c r="A33" s="3">
        <v>45315.588423217589</v>
      </c>
      <c r="B33" s="1" t="s">
        <v>58</v>
      </c>
      <c r="C33" s="1" t="s">
        <v>208</v>
      </c>
      <c r="D33" s="1" t="s">
        <v>291</v>
      </c>
      <c r="E33" s="1">
        <v>7</v>
      </c>
      <c r="F33" s="1" t="s">
        <v>210</v>
      </c>
      <c r="G33" s="1" t="s">
        <v>239</v>
      </c>
      <c r="I33" s="1" t="s">
        <v>64</v>
      </c>
      <c r="J33" s="1" t="s">
        <v>114</v>
      </c>
      <c r="K33" s="1" t="s">
        <v>58</v>
      </c>
      <c r="L33" s="1">
        <v>2</v>
      </c>
      <c r="M33" s="1" t="s">
        <v>141</v>
      </c>
      <c r="O33" s="1" t="s">
        <v>98</v>
      </c>
      <c r="S33" s="1" t="s">
        <v>118</v>
      </c>
      <c r="T33" s="1">
        <v>0</v>
      </c>
      <c r="V33" s="1" t="s">
        <v>102</v>
      </c>
      <c r="W33" s="1" t="s">
        <v>292</v>
      </c>
      <c r="X33" s="1" t="s">
        <v>104</v>
      </c>
      <c r="Y33" s="1" t="s">
        <v>58</v>
      </c>
      <c r="Z33" s="1" t="s">
        <v>121</v>
      </c>
      <c r="AB33" s="1" t="s">
        <v>58</v>
      </c>
      <c r="AC33" s="1" t="s">
        <v>58</v>
      </c>
      <c r="AD33" s="1" t="s">
        <v>58</v>
      </c>
      <c r="AE33" s="1" t="s">
        <v>78</v>
      </c>
      <c r="AF33" s="1" t="s">
        <v>75</v>
      </c>
      <c r="AG33" s="1" t="s">
        <v>78</v>
      </c>
      <c r="AH33" s="1" t="s">
        <v>58</v>
      </c>
      <c r="AI33" s="1" t="s">
        <v>75</v>
      </c>
      <c r="AJ33" s="1" t="s">
        <v>58</v>
      </c>
      <c r="AL33" s="1" t="s">
        <v>133</v>
      </c>
      <c r="AM33" s="1" t="s">
        <v>58</v>
      </c>
      <c r="AN33" s="1" t="s">
        <v>82</v>
      </c>
      <c r="AO33" s="1" t="s">
        <v>58</v>
      </c>
      <c r="AP33" s="1" t="s">
        <v>82</v>
      </c>
      <c r="AQ33" s="1">
        <v>3</v>
      </c>
      <c r="AR33" s="1" t="s">
        <v>214</v>
      </c>
      <c r="AS33" s="1" t="s">
        <v>171</v>
      </c>
      <c r="AT33" s="1" t="s">
        <v>106</v>
      </c>
      <c r="AU33" s="1" t="s">
        <v>107</v>
      </c>
      <c r="AV33" s="1" t="s">
        <v>75</v>
      </c>
      <c r="AW33" s="1" t="s">
        <v>75</v>
      </c>
      <c r="AX33" s="1" t="s">
        <v>156</v>
      </c>
      <c r="AY33" s="1" t="s">
        <v>244</v>
      </c>
      <c r="AZ33" s="1" t="s">
        <v>203</v>
      </c>
      <c r="BA33" s="1" t="s">
        <v>146</v>
      </c>
      <c r="BB33" s="1" t="s">
        <v>58</v>
      </c>
      <c r="BC33" s="1" t="s">
        <v>58</v>
      </c>
      <c r="BD33" s="1" t="s">
        <v>249</v>
      </c>
      <c r="BE33" s="1" t="s">
        <v>58</v>
      </c>
    </row>
    <row r="34" spans="1:58" ht="15.75" customHeight="1" x14ac:dyDescent="0.3">
      <c r="A34" s="3">
        <v>45315.66353100694</v>
      </c>
      <c r="B34" s="1" t="s">
        <v>58</v>
      </c>
      <c r="C34" s="1" t="s">
        <v>208</v>
      </c>
      <c r="D34" s="1" t="s">
        <v>293</v>
      </c>
      <c r="E34" s="1">
        <v>38</v>
      </c>
      <c r="F34" s="1" t="s">
        <v>210</v>
      </c>
      <c r="G34" s="1" t="s">
        <v>239</v>
      </c>
      <c r="H34" s="1" t="s">
        <v>294</v>
      </c>
      <c r="I34" s="1" t="s">
        <v>64</v>
      </c>
      <c r="J34" s="1" t="s">
        <v>95</v>
      </c>
      <c r="K34" s="1" t="s">
        <v>75</v>
      </c>
      <c r="M34" s="1" t="s">
        <v>287</v>
      </c>
      <c r="N34" s="1" t="s">
        <v>67</v>
      </c>
      <c r="O34" s="1" t="s">
        <v>152</v>
      </c>
      <c r="S34" s="1" t="s">
        <v>212</v>
      </c>
      <c r="T34" s="1">
        <v>0</v>
      </c>
      <c r="U34" s="1" t="s">
        <v>71</v>
      </c>
      <c r="V34" s="1" t="s">
        <v>119</v>
      </c>
      <c r="W34" s="1" t="s">
        <v>243</v>
      </c>
      <c r="X34" s="1" t="s">
        <v>74</v>
      </c>
      <c r="Y34" s="1" t="s">
        <v>58</v>
      </c>
      <c r="Z34" s="1" t="s">
        <v>121</v>
      </c>
      <c r="AA34" s="1" t="s">
        <v>77</v>
      </c>
      <c r="AB34" s="1" t="s">
        <v>58</v>
      </c>
      <c r="AC34" s="1" t="s">
        <v>58</v>
      </c>
      <c r="AD34" s="1" t="s">
        <v>75</v>
      </c>
      <c r="AE34" s="1" t="s">
        <v>122</v>
      </c>
      <c r="AF34" s="1" t="s">
        <v>75</v>
      </c>
      <c r="AG34" s="1" t="s">
        <v>122</v>
      </c>
      <c r="AH34" s="1" t="s">
        <v>75</v>
      </c>
      <c r="AI34" s="1" t="s">
        <v>58</v>
      </c>
      <c r="AJ34" s="1" t="s">
        <v>58</v>
      </c>
      <c r="AK34" s="1">
        <v>10</v>
      </c>
      <c r="AL34" s="1" t="s">
        <v>229</v>
      </c>
      <c r="AM34" s="1" t="s">
        <v>58</v>
      </c>
      <c r="AN34" s="1" t="s">
        <v>82</v>
      </c>
      <c r="AO34" s="1" t="s">
        <v>58</v>
      </c>
      <c r="AP34" s="1" t="s">
        <v>82</v>
      </c>
      <c r="AQ34" s="1">
        <v>5</v>
      </c>
      <c r="AR34" s="1" t="s">
        <v>83</v>
      </c>
      <c r="AS34" s="1" t="s">
        <v>83</v>
      </c>
      <c r="AT34" s="1" t="s">
        <v>106</v>
      </c>
      <c r="AU34" s="1" t="s">
        <v>86</v>
      </c>
      <c r="AV34" s="1" t="s">
        <v>75</v>
      </c>
      <c r="AW34" s="1" t="s">
        <v>75</v>
      </c>
      <c r="AX34" s="1" t="s">
        <v>156</v>
      </c>
      <c r="AY34" s="1" t="s">
        <v>126</v>
      </c>
      <c r="AZ34" s="1" t="s">
        <v>295</v>
      </c>
      <c r="BA34" s="1" t="s">
        <v>128</v>
      </c>
      <c r="BB34" s="1" t="s">
        <v>75</v>
      </c>
      <c r="BC34" s="1" t="s">
        <v>58</v>
      </c>
      <c r="BD34" s="1" t="s">
        <v>148</v>
      </c>
      <c r="BE34" s="1" t="s">
        <v>58</v>
      </c>
    </row>
    <row r="35" spans="1:58" ht="15.75" customHeight="1" x14ac:dyDescent="0.3">
      <c r="A35" s="3">
        <v>45315.746617974539</v>
      </c>
      <c r="B35" s="1" t="s">
        <v>58</v>
      </c>
      <c r="C35" s="1" t="s">
        <v>208</v>
      </c>
      <c r="D35" s="1" t="s">
        <v>296</v>
      </c>
      <c r="E35" s="1">
        <v>31</v>
      </c>
      <c r="F35" s="1" t="s">
        <v>210</v>
      </c>
      <c r="G35" s="1" t="s">
        <v>239</v>
      </c>
      <c r="H35" s="1" t="s">
        <v>297</v>
      </c>
      <c r="I35" s="1" t="s">
        <v>94</v>
      </c>
      <c r="J35" s="1" t="s">
        <v>114</v>
      </c>
      <c r="K35" s="1" t="s">
        <v>75</v>
      </c>
      <c r="L35" s="1" t="s">
        <v>96</v>
      </c>
      <c r="M35" s="1" t="s">
        <v>141</v>
      </c>
      <c r="O35" s="1" t="s">
        <v>98</v>
      </c>
      <c r="P35" s="1" t="s">
        <v>298</v>
      </c>
      <c r="S35" s="1" t="s">
        <v>99</v>
      </c>
      <c r="T35" s="1">
        <v>1</v>
      </c>
      <c r="U35" s="1" t="s">
        <v>71</v>
      </c>
      <c r="V35" s="1" t="s">
        <v>119</v>
      </c>
      <c r="W35" s="1" t="s">
        <v>168</v>
      </c>
      <c r="X35" s="1" t="s">
        <v>74</v>
      </c>
      <c r="Y35" s="1" t="s">
        <v>75</v>
      </c>
      <c r="Z35" s="1" t="s">
        <v>121</v>
      </c>
      <c r="AA35" s="1" t="s">
        <v>299</v>
      </c>
      <c r="AB35" s="1" t="s">
        <v>58</v>
      </c>
      <c r="AC35" s="1" t="s">
        <v>58</v>
      </c>
      <c r="AD35" s="1" t="s">
        <v>75</v>
      </c>
      <c r="AE35" s="1" t="s">
        <v>78</v>
      </c>
      <c r="AF35" s="1" t="s">
        <v>58</v>
      </c>
      <c r="AG35" s="1" t="s">
        <v>78</v>
      </c>
      <c r="AH35" s="1" t="s">
        <v>58</v>
      </c>
      <c r="AI35" s="1" t="s">
        <v>58</v>
      </c>
      <c r="AJ35" s="1" t="s">
        <v>58</v>
      </c>
      <c r="AK35" s="1">
        <v>12</v>
      </c>
      <c r="AL35" s="1" t="s">
        <v>283</v>
      </c>
      <c r="AM35" s="1" t="s">
        <v>58</v>
      </c>
      <c r="AN35" s="1" t="s">
        <v>191</v>
      </c>
      <c r="AO35" s="1" t="s">
        <v>58</v>
      </c>
      <c r="AP35" s="1" t="s">
        <v>191</v>
      </c>
      <c r="AQ35" s="1">
        <v>5</v>
      </c>
      <c r="AR35" s="1" t="s">
        <v>171</v>
      </c>
      <c r="AS35" s="1" t="s">
        <v>83</v>
      </c>
      <c r="AT35" s="1" t="s">
        <v>106</v>
      </c>
      <c r="AU35" s="1" t="s">
        <v>86</v>
      </c>
      <c r="AV35" s="1" t="s">
        <v>75</v>
      </c>
      <c r="AW35" s="1" t="s">
        <v>75</v>
      </c>
      <c r="AX35" s="1" t="s">
        <v>87</v>
      </c>
      <c r="AY35" s="1" t="s">
        <v>157</v>
      </c>
      <c r="AZ35" s="1" t="s">
        <v>300</v>
      </c>
      <c r="BA35" s="1" t="s">
        <v>300</v>
      </c>
      <c r="BB35" s="1" t="s">
        <v>58</v>
      </c>
      <c r="BC35" s="1" t="s">
        <v>58</v>
      </c>
      <c r="BD35" s="1" t="s">
        <v>249</v>
      </c>
      <c r="BE35" s="1" t="s">
        <v>58</v>
      </c>
    </row>
    <row r="36" spans="1:58" ht="15.75" customHeight="1" x14ac:dyDescent="0.3">
      <c r="A36" s="3">
        <v>45316.673973634257</v>
      </c>
      <c r="B36" s="1" t="s">
        <v>58</v>
      </c>
      <c r="C36" s="1" t="s">
        <v>208</v>
      </c>
      <c r="D36" s="1" t="s">
        <v>301</v>
      </c>
      <c r="E36" s="1">
        <v>28</v>
      </c>
      <c r="F36" s="1" t="s">
        <v>210</v>
      </c>
      <c r="G36" s="1" t="s">
        <v>239</v>
      </c>
      <c r="H36" s="1" t="s">
        <v>302</v>
      </c>
      <c r="I36" s="1" t="s">
        <v>64</v>
      </c>
      <c r="J36" s="1" t="s">
        <v>95</v>
      </c>
      <c r="K36" s="1" t="s">
        <v>58</v>
      </c>
      <c r="M36" s="1" t="s">
        <v>66</v>
      </c>
      <c r="O36" s="1" t="s">
        <v>152</v>
      </c>
      <c r="S36" s="1" t="s">
        <v>118</v>
      </c>
      <c r="T36" s="1">
        <v>1</v>
      </c>
      <c r="U36" s="1" t="s">
        <v>71</v>
      </c>
      <c r="V36" s="1" t="s">
        <v>102</v>
      </c>
      <c r="W36" s="1" t="s">
        <v>120</v>
      </c>
      <c r="X36" s="1" t="s">
        <v>74</v>
      </c>
      <c r="Y36" s="1" t="s">
        <v>75</v>
      </c>
      <c r="Z36" s="1" t="s">
        <v>121</v>
      </c>
      <c r="AA36" s="1" t="s">
        <v>190</v>
      </c>
      <c r="AB36" s="1" t="s">
        <v>58</v>
      </c>
      <c r="AC36" s="1" t="s">
        <v>58</v>
      </c>
      <c r="AD36" s="1" t="s">
        <v>75</v>
      </c>
      <c r="AE36" s="1" t="s">
        <v>78</v>
      </c>
      <c r="AF36" s="1" t="s">
        <v>75</v>
      </c>
      <c r="AG36" s="1" t="s">
        <v>78</v>
      </c>
      <c r="AH36" s="1" t="s">
        <v>58</v>
      </c>
      <c r="AI36" s="1" t="s">
        <v>75</v>
      </c>
      <c r="AJ36" s="1" t="s">
        <v>58</v>
      </c>
      <c r="AK36" s="1">
        <v>4</v>
      </c>
      <c r="AM36" s="1" t="s">
        <v>58</v>
      </c>
      <c r="AN36" s="1" t="s">
        <v>82</v>
      </c>
      <c r="AO36" s="1" t="s">
        <v>58</v>
      </c>
      <c r="AP36" s="1" t="s">
        <v>82</v>
      </c>
      <c r="AQ36" s="1">
        <v>4</v>
      </c>
      <c r="AR36" s="1" t="s">
        <v>83</v>
      </c>
      <c r="AS36" s="1" t="s">
        <v>83</v>
      </c>
      <c r="AT36" s="1" t="s">
        <v>106</v>
      </c>
      <c r="AU36" s="1" t="s">
        <v>86</v>
      </c>
      <c r="AV36" s="1" t="s">
        <v>58</v>
      </c>
      <c r="AW36" s="1" t="s">
        <v>58</v>
      </c>
      <c r="AX36" s="1" t="s">
        <v>198</v>
      </c>
      <c r="AY36" s="1" t="s">
        <v>157</v>
      </c>
      <c r="AZ36" s="1" t="s">
        <v>203</v>
      </c>
      <c r="BA36" s="1" t="s">
        <v>172</v>
      </c>
      <c r="BB36" s="1" t="s">
        <v>75</v>
      </c>
      <c r="BC36" s="1" t="s">
        <v>58</v>
      </c>
      <c r="BD36" s="1" t="s">
        <v>249</v>
      </c>
      <c r="BE36" s="1" t="s">
        <v>58</v>
      </c>
    </row>
    <row r="37" spans="1:58" ht="15.75" customHeight="1" x14ac:dyDescent="0.3">
      <c r="A37" s="3">
        <v>45316.73291392361</v>
      </c>
      <c r="B37" s="1" t="s">
        <v>58</v>
      </c>
      <c r="C37" s="1" t="s">
        <v>208</v>
      </c>
      <c r="D37" s="1" t="s">
        <v>303</v>
      </c>
      <c r="E37" s="1">
        <v>56</v>
      </c>
      <c r="F37" s="1" t="s">
        <v>210</v>
      </c>
      <c r="G37" s="1" t="s">
        <v>239</v>
      </c>
      <c r="H37" s="1" t="s">
        <v>304</v>
      </c>
      <c r="I37" s="1" t="s">
        <v>64</v>
      </c>
      <c r="J37" s="1" t="s">
        <v>114</v>
      </c>
      <c r="K37" s="1" t="s">
        <v>58</v>
      </c>
      <c r="L37" s="1">
        <v>2</v>
      </c>
      <c r="M37" s="1" t="s">
        <v>66</v>
      </c>
      <c r="O37" s="1" t="s">
        <v>152</v>
      </c>
      <c r="S37" s="1" t="s">
        <v>118</v>
      </c>
      <c r="T37" s="1" t="s">
        <v>100</v>
      </c>
      <c r="U37" s="1" t="s">
        <v>71</v>
      </c>
      <c r="V37" s="1" t="s">
        <v>102</v>
      </c>
      <c r="W37" s="1" t="s">
        <v>292</v>
      </c>
      <c r="X37" s="1" t="s">
        <v>74</v>
      </c>
      <c r="Y37" s="1" t="s">
        <v>75</v>
      </c>
      <c r="Z37" s="1" t="s">
        <v>121</v>
      </c>
      <c r="AA37" s="1" t="s">
        <v>299</v>
      </c>
      <c r="AB37" s="1" t="s">
        <v>58</v>
      </c>
      <c r="AC37" s="1" t="s">
        <v>58</v>
      </c>
      <c r="AD37" s="1" t="s">
        <v>75</v>
      </c>
      <c r="AE37" s="1" t="s">
        <v>78</v>
      </c>
      <c r="AF37" s="1" t="s">
        <v>58</v>
      </c>
      <c r="AG37" s="1" t="s">
        <v>78</v>
      </c>
      <c r="AH37" s="1" t="s">
        <v>58</v>
      </c>
      <c r="AI37" s="1" t="s">
        <v>58</v>
      </c>
      <c r="AJ37" s="1" t="s">
        <v>58</v>
      </c>
      <c r="AK37" s="1">
        <v>8</v>
      </c>
      <c r="AL37" s="1" t="s">
        <v>229</v>
      </c>
      <c r="AM37" s="1" t="s">
        <v>58</v>
      </c>
      <c r="AN37" s="1" t="s">
        <v>81</v>
      </c>
      <c r="AO37" s="1" t="s">
        <v>58</v>
      </c>
      <c r="AP37" s="1" t="s">
        <v>82</v>
      </c>
      <c r="AQ37" s="1">
        <v>2</v>
      </c>
      <c r="AR37" s="1" t="s">
        <v>83</v>
      </c>
      <c r="AS37" s="1" t="s">
        <v>83</v>
      </c>
      <c r="AT37" s="1" t="s">
        <v>106</v>
      </c>
      <c r="AU37" s="1" t="s">
        <v>197</v>
      </c>
      <c r="AV37" s="1" t="s">
        <v>58</v>
      </c>
      <c r="AW37" s="1" t="s">
        <v>58</v>
      </c>
      <c r="AX37" s="1" t="s">
        <v>198</v>
      </c>
      <c r="BB37" s="1" t="s">
        <v>75</v>
      </c>
      <c r="BC37" s="1" t="s">
        <v>58</v>
      </c>
      <c r="BD37" s="1" t="s">
        <v>249</v>
      </c>
      <c r="BE37" s="1" t="s">
        <v>58</v>
      </c>
    </row>
    <row r="38" spans="1:58" ht="15.75" customHeight="1" x14ac:dyDescent="0.3">
      <c r="A38" s="3">
        <v>45316.767183680553</v>
      </c>
      <c r="B38" s="1" t="s">
        <v>58</v>
      </c>
      <c r="C38" s="1" t="s">
        <v>208</v>
      </c>
      <c r="D38" s="1" t="s">
        <v>305</v>
      </c>
      <c r="E38" s="1">
        <v>35</v>
      </c>
      <c r="F38" s="1" t="s">
        <v>210</v>
      </c>
      <c r="G38" s="1" t="s">
        <v>239</v>
      </c>
      <c r="H38" s="1" t="s">
        <v>306</v>
      </c>
      <c r="I38" s="1" t="s">
        <v>64</v>
      </c>
      <c r="J38" s="1" t="s">
        <v>140</v>
      </c>
      <c r="K38" s="1" t="s">
        <v>58</v>
      </c>
      <c r="L38" s="1">
        <v>1</v>
      </c>
      <c r="M38" s="1" t="s">
        <v>66</v>
      </c>
      <c r="N38" s="1" t="s">
        <v>307</v>
      </c>
      <c r="O38" s="1" t="s">
        <v>98</v>
      </c>
      <c r="P38" s="1" t="s">
        <v>308</v>
      </c>
      <c r="S38" s="1" t="s">
        <v>118</v>
      </c>
      <c r="T38" s="1">
        <v>0</v>
      </c>
      <c r="U38" s="1" t="s">
        <v>183</v>
      </c>
      <c r="V38" s="1" t="s">
        <v>119</v>
      </c>
      <c r="W38" s="1" t="s">
        <v>103</v>
      </c>
      <c r="X38" s="1" t="s">
        <v>74</v>
      </c>
      <c r="Y38" s="1" t="s">
        <v>58</v>
      </c>
      <c r="Z38" s="1" t="s">
        <v>121</v>
      </c>
      <c r="AA38" s="1" t="s">
        <v>299</v>
      </c>
      <c r="AB38" s="1" t="s">
        <v>58</v>
      </c>
      <c r="AC38" s="1" t="s">
        <v>58</v>
      </c>
      <c r="AD38" s="1" t="s">
        <v>58</v>
      </c>
      <c r="AE38" s="1" t="s">
        <v>78</v>
      </c>
      <c r="AF38" s="1" t="s">
        <v>58</v>
      </c>
      <c r="AG38" s="1" t="s">
        <v>78</v>
      </c>
      <c r="AH38" s="1" t="s">
        <v>58</v>
      </c>
      <c r="AI38" s="1" t="s">
        <v>58</v>
      </c>
      <c r="AJ38" s="1" t="s">
        <v>75</v>
      </c>
      <c r="AK38" s="1">
        <v>1</v>
      </c>
      <c r="AL38" s="1" t="s">
        <v>124</v>
      </c>
      <c r="AM38" s="1" t="s">
        <v>58</v>
      </c>
      <c r="AN38" s="1" t="s">
        <v>82</v>
      </c>
      <c r="AO38" s="1" t="s">
        <v>58</v>
      </c>
      <c r="AP38" s="1" t="s">
        <v>82</v>
      </c>
      <c r="AQ38" s="1">
        <v>3</v>
      </c>
      <c r="AR38" s="1" t="s">
        <v>83</v>
      </c>
      <c r="AS38" s="1" t="s">
        <v>83</v>
      </c>
      <c r="AT38" s="1" t="s">
        <v>106</v>
      </c>
      <c r="AU38" s="1" t="s">
        <v>86</v>
      </c>
      <c r="AV38" s="1" t="s">
        <v>58</v>
      </c>
      <c r="AW38" s="1" t="s">
        <v>58</v>
      </c>
      <c r="AX38" s="1" t="s">
        <v>198</v>
      </c>
      <c r="AY38" s="1" t="s">
        <v>244</v>
      </c>
      <c r="BB38" s="1" t="s">
        <v>58</v>
      </c>
      <c r="BC38" s="1" t="s">
        <v>58</v>
      </c>
      <c r="BD38" s="1" t="s">
        <v>148</v>
      </c>
      <c r="BE38" s="1" t="s">
        <v>58</v>
      </c>
    </row>
    <row r="39" spans="1:58" ht="15.75" customHeight="1" x14ac:dyDescent="0.3">
      <c r="A39" s="3">
        <v>45316.823252395829</v>
      </c>
      <c r="B39" s="1" t="s">
        <v>58</v>
      </c>
      <c r="C39" s="1" t="s">
        <v>208</v>
      </c>
      <c r="D39" s="1" t="s">
        <v>309</v>
      </c>
      <c r="E39" s="1">
        <v>45</v>
      </c>
      <c r="F39" s="1" t="s">
        <v>210</v>
      </c>
      <c r="G39" s="1" t="s">
        <v>239</v>
      </c>
      <c r="H39" s="1" t="s">
        <v>310</v>
      </c>
      <c r="I39" s="1" t="s">
        <v>94</v>
      </c>
      <c r="J39" s="1" t="s">
        <v>114</v>
      </c>
      <c r="K39" s="1" t="s">
        <v>58</v>
      </c>
      <c r="L39" s="1">
        <v>2</v>
      </c>
      <c r="M39" s="1" t="s">
        <v>66</v>
      </c>
      <c r="O39" s="1" t="s">
        <v>98</v>
      </c>
      <c r="S39" s="1" t="s">
        <v>99</v>
      </c>
      <c r="T39" s="1">
        <v>0</v>
      </c>
      <c r="U39" s="1" t="s">
        <v>71</v>
      </c>
      <c r="V39" s="1" t="s">
        <v>154</v>
      </c>
      <c r="W39" s="1" t="s">
        <v>103</v>
      </c>
      <c r="X39" s="1" t="s">
        <v>74</v>
      </c>
      <c r="Y39" s="1" t="s">
        <v>58</v>
      </c>
      <c r="Z39" s="1" t="s">
        <v>76</v>
      </c>
      <c r="AA39" s="1" t="s">
        <v>77</v>
      </c>
      <c r="AB39" s="1" t="s">
        <v>58</v>
      </c>
      <c r="AC39" s="1" t="s">
        <v>58</v>
      </c>
      <c r="AD39" s="1" t="s">
        <v>58</v>
      </c>
      <c r="AE39" s="1" t="s">
        <v>78</v>
      </c>
      <c r="AF39" s="1" t="s">
        <v>75</v>
      </c>
      <c r="AG39" s="1" t="s">
        <v>78</v>
      </c>
      <c r="AH39" s="1" t="s">
        <v>58</v>
      </c>
      <c r="AI39" s="1" t="s">
        <v>58</v>
      </c>
      <c r="AJ39" s="1" t="s">
        <v>58</v>
      </c>
      <c r="AK39" s="1">
        <v>78</v>
      </c>
      <c r="AL39" s="1" t="s">
        <v>133</v>
      </c>
      <c r="AM39" s="1" t="s">
        <v>58</v>
      </c>
      <c r="AN39" s="1" t="s">
        <v>82</v>
      </c>
      <c r="AO39" s="1" t="s">
        <v>58</v>
      </c>
      <c r="AP39" s="1" t="s">
        <v>82</v>
      </c>
      <c r="AQ39" s="1">
        <v>5</v>
      </c>
      <c r="AR39" s="1" t="s">
        <v>214</v>
      </c>
      <c r="AS39" s="1" t="s">
        <v>83</v>
      </c>
      <c r="AT39" s="1" t="s">
        <v>106</v>
      </c>
      <c r="AU39" s="1" t="s">
        <v>125</v>
      </c>
      <c r="AV39" s="1" t="s">
        <v>75</v>
      </c>
      <c r="AW39" s="1" t="s">
        <v>75</v>
      </c>
      <c r="AX39" s="1" t="s">
        <v>156</v>
      </c>
      <c r="AY39" s="1" t="s">
        <v>157</v>
      </c>
      <c r="AZ39" s="1" t="s">
        <v>127</v>
      </c>
      <c r="BA39" s="1" t="s">
        <v>172</v>
      </c>
      <c r="BB39" s="1" t="s">
        <v>75</v>
      </c>
      <c r="BC39" s="1" t="s">
        <v>58</v>
      </c>
      <c r="BE39" s="1" t="s">
        <v>58</v>
      </c>
    </row>
    <row r="40" spans="1:58" ht="15.75" customHeight="1" x14ac:dyDescent="0.3">
      <c r="A40" s="3">
        <v>45321.677386747688</v>
      </c>
      <c r="B40" s="1" t="s">
        <v>58</v>
      </c>
      <c r="C40" s="1" t="s">
        <v>311</v>
      </c>
      <c r="D40" s="1" t="s">
        <v>312</v>
      </c>
      <c r="E40" s="1">
        <v>37</v>
      </c>
      <c r="F40" s="1" t="s">
        <v>210</v>
      </c>
      <c r="G40" s="1" t="s">
        <v>239</v>
      </c>
      <c r="H40" s="1" t="s">
        <v>313</v>
      </c>
      <c r="I40" s="1" t="s">
        <v>64</v>
      </c>
      <c r="J40" s="1" t="s">
        <v>114</v>
      </c>
      <c r="K40" s="1" t="s">
        <v>75</v>
      </c>
      <c r="L40" s="1">
        <v>2</v>
      </c>
      <c r="M40" s="1" t="s">
        <v>66</v>
      </c>
      <c r="N40" s="1" t="s">
        <v>314</v>
      </c>
      <c r="O40" s="1" t="s">
        <v>152</v>
      </c>
      <c r="P40" s="1" t="s">
        <v>315</v>
      </c>
      <c r="S40" s="1" t="s">
        <v>118</v>
      </c>
      <c r="T40" s="1">
        <v>0</v>
      </c>
      <c r="U40" s="1" t="s">
        <v>71</v>
      </c>
      <c r="V40" s="1" t="s">
        <v>119</v>
      </c>
      <c r="W40" s="1" t="s">
        <v>316</v>
      </c>
      <c r="X40" s="1" t="s">
        <v>104</v>
      </c>
      <c r="Y40" s="1" t="s">
        <v>58</v>
      </c>
      <c r="Z40" s="1" t="s">
        <v>76</v>
      </c>
      <c r="AA40" s="1" t="s">
        <v>299</v>
      </c>
      <c r="AC40" s="1" t="s">
        <v>75</v>
      </c>
      <c r="AD40" s="1" t="s">
        <v>58</v>
      </c>
      <c r="AE40" s="1" t="s">
        <v>143</v>
      </c>
      <c r="AF40" s="1" t="s">
        <v>75</v>
      </c>
      <c r="AG40" s="1" t="s">
        <v>78</v>
      </c>
      <c r="AH40" s="1" t="s">
        <v>58</v>
      </c>
      <c r="AI40" s="1" t="s">
        <v>58</v>
      </c>
      <c r="AJ40" s="1" t="s">
        <v>58</v>
      </c>
      <c r="AK40" s="1">
        <v>15</v>
      </c>
      <c r="AL40" s="1" t="s">
        <v>283</v>
      </c>
      <c r="AM40" s="1" t="s">
        <v>58</v>
      </c>
      <c r="AN40" s="1" t="s">
        <v>82</v>
      </c>
      <c r="AO40" s="1" t="s">
        <v>75</v>
      </c>
      <c r="AP40" s="1" t="s">
        <v>82</v>
      </c>
      <c r="AQ40" s="1">
        <v>5</v>
      </c>
      <c r="AR40" s="1" t="s">
        <v>84</v>
      </c>
      <c r="AS40" s="1" t="s">
        <v>84</v>
      </c>
      <c r="AT40" s="1" t="s">
        <v>106</v>
      </c>
      <c r="AU40" s="1" t="s">
        <v>317</v>
      </c>
      <c r="AV40" s="1" t="s">
        <v>75</v>
      </c>
      <c r="AW40" s="1" t="s">
        <v>75</v>
      </c>
      <c r="AX40" s="1" t="s">
        <v>87</v>
      </c>
      <c r="AY40" s="1" t="s">
        <v>318</v>
      </c>
      <c r="AZ40" s="1" t="s">
        <v>319</v>
      </c>
      <c r="BA40" s="1" t="s">
        <v>320</v>
      </c>
      <c r="BB40" s="1" t="s">
        <v>75</v>
      </c>
      <c r="BC40" s="1" t="s">
        <v>58</v>
      </c>
      <c r="BD40" s="1" t="s">
        <v>321</v>
      </c>
      <c r="BE40" s="1" t="s">
        <v>58</v>
      </c>
      <c r="BF40" s="1" t="s">
        <v>322</v>
      </c>
    </row>
    <row r="41" spans="1:58" ht="15.75" customHeight="1" x14ac:dyDescent="0.3">
      <c r="A41" s="3">
        <v>45321.70866822917</v>
      </c>
      <c r="B41" s="1" t="s">
        <v>58</v>
      </c>
      <c r="C41" s="1" t="s">
        <v>59</v>
      </c>
      <c r="D41" s="1" t="s">
        <v>323</v>
      </c>
      <c r="E41" s="1">
        <v>45</v>
      </c>
      <c r="F41" s="1" t="s">
        <v>61</v>
      </c>
      <c r="G41" s="1" t="s">
        <v>62</v>
      </c>
      <c r="H41" s="1" t="s">
        <v>324</v>
      </c>
      <c r="I41" s="1" t="s">
        <v>94</v>
      </c>
      <c r="J41" s="1" t="s">
        <v>95</v>
      </c>
      <c r="K41" s="1" t="s">
        <v>58</v>
      </c>
      <c r="L41" s="1">
        <v>1</v>
      </c>
      <c r="M41" s="1" t="s">
        <v>325</v>
      </c>
      <c r="N41" s="1" t="s">
        <v>326</v>
      </c>
      <c r="O41" s="1" t="s">
        <v>152</v>
      </c>
      <c r="P41" s="1" t="s">
        <v>327</v>
      </c>
      <c r="Q41" s="1" t="s">
        <v>328</v>
      </c>
      <c r="R41" s="1" t="s">
        <v>329</v>
      </c>
      <c r="S41" s="1" t="s">
        <v>70</v>
      </c>
      <c r="T41" s="1">
        <v>0</v>
      </c>
      <c r="U41" s="1" t="s">
        <v>71</v>
      </c>
      <c r="V41" s="1" t="s">
        <v>119</v>
      </c>
      <c r="W41" s="1" t="s">
        <v>330</v>
      </c>
      <c r="X41" s="1" t="s">
        <v>74</v>
      </c>
      <c r="Y41" s="1" t="s">
        <v>58</v>
      </c>
      <c r="Z41" s="1" t="s">
        <v>76</v>
      </c>
      <c r="AA41" s="1" t="s">
        <v>331</v>
      </c>
      <c r="AB41" s="1" t="s">
        <v>75</v>
      </c>
      <c r="AC41" s="1" t="s">
        <v>58</v>
      </c>
      <c r="AD41" s="1" t="s">
        <v>58</v>
      </c>
      <c r="AE41" s="1" t="s">
        <v>122</v>
      </c>
      <c r="AF41" s="1" t="s">
        <v>75</v>
      </c>
      <c r="AG41" s="1" t="s">
        <v>122</v>
      </c>
      <c r="AH41" s="1" t="s">
        <v>58</v>
      </c>
      <c r="AI41" s="1" t="s">
        <v>58</v>
      </c>
      <c r="AJ41" s="1" t="s">
        <v>75</v>
      </c>
      <c r="AK41" s="1">
        <v>12</v>
      </c>
      <c r="AL41" s="1" t="s">
        <v>80</v>
      </c>
      <c r="AM41" s="1" t="s">
        <v>58</v>
      </c>
      <c r="AN41" s="1" t="s">
        <v>81</v>
      </c>
      <c r="AO41" s="1" t="s">
        <v>75</v>
      </c>
      <c r="AP41" s="1" t="s">
        <v>81</v>
      </c>
      <c r="AQ41" s="1">
        <v>1</v>
      </c>
      <c r="AR41" s="1" t="s">
        <v>155</v>
      </c>
      <c r="AS41" s="1" t="s">
        <v>155</v>
      </c>
      <c r="AT41" s="1" t="s">
        <v>106</v>
      </c>
      <c r="AU41" s="1" t="s">
        <v>125</v>
      </c>
      <c r="AV41" s="1" t="s">
        <v>75</v>
      </c>
      <c r="AW41" s="1" t="s">
        <v>75</v>
      </c>
      <c r="AX41" s="1" t="s">
        <v>87</v>
      </c>
      <c r="AY41" s="1" t="s">
        <v>157</v>
      </c>
      <c r="AZ41" s="1" t="s">
        <v>332</v>
      </c>
      <c r="BA41" s="1" t="s">
        <v>146</v>
      </c>
      <c r="BB41" s="1" t="s">
        <v>58</v>
      </c>
      <c r="BC41" s="1" t="s">
        <v>58</v>
      </c>
      <c r="BD41" s="1" t="s">
        <v>333</v>
      </c>
      <c r="BE41" s="1" t="s">
        <v>58</v>
      </c>
      <c r="BF41" s="1" t="s">
        <v>334</v>
      </c>
    </row>
    <row r="42" spans="1:58" ht="15.75" customHeight="1" x14ac:dyDescent="0.3">
      <c r="A42" s="3">
        <v>45321.711620312504</v>
      </c>
      <c r="B42" s="1" t="s">
        <v>58</v>
      </c>
      <c r="C42" s="1" t="s">
        <v>311</v>
      </c>
      <c r="D42" s="1" t="s">
        <v>335</v>
      </c>
      <c r="E42" s="1">
        <v>39</v>
      </c>
      <c r="F42" s="1" t="s">
        <v>210</v>
      </c>
      <c r="G42" s="1" t="s">
        <v>239</v>
      </c>
      <c r="H42" s="1" t="s">
        <v>313</v>
      </c>
      <c r="I42" s="1" t="s">
        <v>64</v>
      </c>
      <c r="J42" s="1" t="s">
        <v>95</v>
      </c>
      <c r="K42" s="1" t="s">
        <v>75</v>
      </c>
      <c r="M42" s="1" t="s">
        <v>66</v>
      </c>
      <c r="N42" s="1" t="s">
        <v>67</v>
      </c>
      <c r="O42" s="1" t="s">
        <v>336</v>
      </c>
      <c r="P42" s="1">
        <v>99</v>
      </c>
      <c r="Q42" s="1">
        <v>99</v>
      </c>
      <c r="R42" s="1">
        <v>99</v>
      </c>
      <c r="S42" s="1" t="s">
        <v>118</v>
      </c>
      <c r="T42" s="1">
        <v>0</v>
      </c>
      <c r="U42" s="1" t="s">
        <v>71</v>
      </c>
      <c r="V42" s="1" t="s">
        <v>102</v>
      </c>
      <c r="W42" s="1" t="s">
        <v>337</v>
      </c>
      <c r="X42" s="1" t="s">
        <v>74</v>
      </c>
      <c r="Y42" s="1" t="s">
        <v>75</v>
      </c>
      <c r="Z42" s="1" t="s">
        <v>121</v>
      </c>
      <c r="AA42" s="1" t="s">
        <v>190</v>
      </c>
      <c r="AB42" s="1" t="s">
        <v>58</v>
      </c>
      <c r="AC42" s="1" t="s">
        <v>58</v>
      </c>
      <c r="AD42" s="1" t="s">
        <v>75</v>
      </c>
      <c r="AE42" s="1" t="s">
        <v>78</v>
      </c>
      <c r="AF42" s="1" t="s">
        <v>58</v>
      </c>
      <c r="AG42" s="1" t="s">
        <v>78</v>
      </c>
      <c r="AH42" s="1" t="s">
        <v>58</v>
      </c>
      <c r="AI42" s="1" t="s">
        <v>75</v>
      </c>
      <c r="AJ42" s="1" t="s">
        <v>58</v>
      </c>
      <c r="AK42" s="1">
        <v>6</v>
      </c>
      <c r="AL42" s="1" t="s">
        <v>133</v>
      </c>
      <c r="AM42" s="1" t="s">
        <v>58</v>
      </c>
      <c r="AN42" s="1" t="s">
        <v>81</v>
      </c>
      <c r="AP42" s="1" t="s">
        <v>82</v>
      </c>
      <c r="AQ42" s="1">
        <v>3</v>
      </c>
      <c r="AR42" s="1" t="s">
        <v>155</v>
      </c>
      <c r="AS42" s="1" t="s">
        <v>83</v>
      </c>
      <c r="AT42" s="1" t="s">
        <v>106</v>
      </c>
      <c r="AU42" s="1" t="s">
        <v>338</v>
      </c>
      <c r="AV42" s="1" t="s">
        <v>75</v>
      </c>
      <c r="AW42" s="1" t="s">
        <v>75</v>
      </c>
      <c r="AX42" s="1" t="s">
        <v>87</v>
      </c>
      <c r="AY42" s="1" t="s">
        <v>339</v>
      </c>
      <c r="AZ42" s="1" t="s">
        <v>340</v>
      </c>
      <c r="BA42" s="1" t="s">
        <v>340</v>
      </c>
      <c r="BB42" s="1" t="s">
        <v>75</v>
      </c>
      <c r="BC42" s="1" t="s">
        <v>58</v>
      </c>
      <c r="BD42" s="1" t="s">
        <v>249</v>
      </c>
      <c r="BE42" s="1" t="s">
        <v>58</v>
      </c>
      <c r="BF42" s="1" t="s">
        <v>341</v>
      </c>
    </row>
    <row r="43" spans="1:58" ht="15.75" customHeight="1" x14ac:dyDescent="0.3">
      <c r="A43" s="3">
        <v>45321.820847418981</v>
      </c>
      <c r="B43" s="1" t="s">
        <v>58</v>
      </c>
      <c r="C43" s="1" t="s">
        <v>59</v>
      </c>
      <c r="D43" s="1" t="s">
        <v>342</v>
      </c>
      <c r="E43" s="1">
        <v>30</v>
      </c>
      <c r="F43" s="1" t="s">
        <v>61</v>
      </c>
      <c r="G43" s="1" t="s">
        <v>62</v>
      </c>
      <c r="I43" s="1" t="s">
        <v>94</v>
      </c>
      <c r="J43" s="1" t="s">
        <v>95</v>
      </c>
      <c r="K43" s="1" t="s">
        <v>75</v>
      </c>
      <c r="M43" s="1" t="s">
        <v>66</v>
      </c>
      <c r="N43" s="1" t="s">
        <v>97</v>
      </c>
      <c r="O43" s="1" t="s">
        <v>152</v>
      </c>
      <c r="P43" s="1" t="s">
        <v>343</v>
      </c>
      <c r="Q43" s="1" t="s">
        <v>314</v>
      </c>
      <c r="S43" s="1" t="s">
        <v>70</v>
      </c>
      <c r="T43" s="1">
        <v>1</v>
      </c>
      <c r="U43" s="1" t="s">
        <v>183</v>
      </c>
      <c r="V43" s="1" t="s">
        <v>102</v>
      </c>
      <c r="W43" s="1" t="s">
        <v>344</v>
      </c>
      <c r="X43" s="1" t="s">
        <v>74</v>
      </c>
      <c r="Y43" s="1" t="s">
        <v>75</v>
      </c>
      <c r="Z43" s="1" t="s">
        <v>121</v>
      </c>
      <c r="AA43" s="1" t="s">
        <v>345</v>
      </c>
      <c r="AB43" s="1" t="s">
        <v>75</v>
      </c>
      <c r="AC43" s="1" t="s">
        <v>58</v>
      </c>
      <c r="AD43" s="1" t="s">
        <v>75</v>
      </c>
      <c r="AE43" s="1" t="s">
        <v>78</v>
      </c>
      <c r="AF43" s="1" t="s">
        <v>75</v>
      </c>
      <c r="AG43" s="1" t="s">
        <v>78</v>
      </c>
      <c r="AH43" s="1" t="s">
        <v>75</v>
      </c>
      <c r="AI43" s="1" t="s">
        <v>58</v>
      </c>
      <c r="AJ43" s="1" t="s">
        <v>75</v>
      </c>
      <c r="AK43" s="1" t="s">
        <v>346</v>
      </c>
      <c r="AL43" s="1" t="s">
        <v>105</v>
      </c>
      <c r="AM43" s="1" t="s">
        <v>58</v>
      </c>
      <c r="AN43" s="1" t="s">
        <v>81</v>
      </c>
      <c r="AO43" s="1" t="s">
        <v>58</v>
      </c>
      <c r="AP43" s="1" t="s">
        <v>81</v>
      </c>
      <c r="AQ43" s="1">
        <v>1</v>
      </c>
      <c r="AR43" s="1" t="s">
        <v>83</v>
      </c>
      <c r="AS43" s="1" t="s">
        <v>83</v>
      </c>
      <c r="AT43" s="1" t="s">
        <v>106</v>
      </c>
      <c r="AU43" s="1" t="s">
        <v>86</v>
      </c>
      <c r="AV43" s="1" t="s">
        <v>75</v>
      </c>
      <c r="AW43" s="1" t="s">
        <v>75</v>
      </c>
      <c r="AX43" s="1" t="s">
        <v>198</v>
      </c>
      <c r="AY43" s="1" t="s">
        <v>207</v>
      </c>
      <c r="AZ43" s="1" t="s">
        <v>146</v>
      </c>
      <c r="BA43" s="1" t="s">
        <v>146</v>
      </c>
      <c r="BB43" s="1" t="s">
        <v>75</v>
      </c>
      <c r="BC43" s="1" t="s">
        <v>75</v>
      </c>
      <c r="BD43" s="1" t="s">
        <v>347</v>
      </c>
      <c r="BE43" s="1" t="s">
        <v>58</v>
      </c>
      <c r="BF43" s="1" t="s">
        <v>348</v>
      </c>
    </row>
    <row r="44" spans="1:58" ht="15.75" customHeight="1" x14ac:dyDescent="0.3">
      <c r="A44" s="3">
        <v>45322.458548449074</v>
      </c>
      <c r="B44" s="1" t="s">
        <v>58</v>
      </c>
      <c r="C44" s="1" t="s">
        <v>59</v>
      </c>
      <c r="D44" s="1" t="s">
        <v>349</v>
      </c>
      <c r="E44" s="1">
        <v>53</v>
      </c>
      <c r="F44" s="1" t="s">
        <v>61</v>
      </c>
      <c r="G44" s="1" t="s">
        <v>62</v>
      </c>
      <c r="H44" s="1" t="s">
        <v>350</v>
      </c>
      <c r="I44" s="1" t="s">
        <v>64</v>
      </c>
      <c r="J44" s="1" t="s">
        <v>114</v>
      </c>
      <c r="K44" s="1" t="s">
        <v>58</v>
      </c>
      <c r="L44" s="1">
        <v>1</v>
      </c>
      <c r="M44" s="1" t="s">
        <v>66</v>
      </c>
      <c r="N44" s="1" t="s">
        <v>262</v>
      </c>
      <c r="O44" s="1" t="s">
        <v>152</v>
      </c>
      <c r="P44" s="1" t="s">
        <v>351</v>
      </c>
      <c r="Q44" s="1" t="s">
        <v>314</v>
      </c>
      <c r="S44" s="1" t="s">
        <v>70</v>
      </c>
      <c r="T44" s="1">
        <v>0</v>
      </c>
      <c r="U44" s="1" t="s">
        <v>352</v>
      </c>
      <c r="V44" s="1" t="s">
        <v>119</v>
      </c>
      <c r="W44" s="1" t="s">
        <v>353</v>
      </c>
      <c r="Y44" s="1" t="s">
        <v>75</v>
      </c>
      <c r="Z44" s="1" t="s">
        <v>121</v>
      </c>
      <c r="AA44" s="1" t="s">
        <v>354</v>
      </c>
      <c r="AB44" s="1" t="s">
        <v>58</v>
      </c>
      <c r="AC44" s="1" t="s">
        <v>75</v>
      </c>
      <c r="AD44" s="1" t="s">
        <v>75</v>
      </c>
      <c r="AE44" s="1" t="s">
        <v>122</v>
      </c>
      <c r="AF44" s="1" t="s">
        <v>75</v>
      </c>
      <c r="AG44" s="1" t="s">
        <v>122</v>
      </c>
      <c r="AH44" s="1" t="s">
        <v>75</v>
      </c>
      <c r="AI44" s="1" t="s">
        <v>75</v>
      </c>
      <c r="AJ44" s="1" t="s">
        <v>58</v>
      </c>
      <c r="AK44" s="1">
        <v>2</v>
      </c>
      <c r="AL44" s="1" t="s">
        <v>355</v>
      </c>
      <c r="AM44" s="1" t="s">
        <v>58</v>
      </c>
      <c r="AN44" s="1" t="s">
        <v>191</v>
      </c>
      <c r="AO44" s="1" t="s">
        <v>58</v>
      </c>
      <c r="AP44" s="1" t="s">
        <v>191</v>
      </c>
      <c r="AQ44" s="1">
        <v>5</v>
      </c>
      <c r="AR44" s="1" t="s">
        <v>83</v>
      </c>
      <c r="AS44" s="1" t="s">
        <v>83</v>
      </c>
      <c r="AT44" s="1" t="s">
        <v>106</v>
      </c>
      <c r="AU44" s="1" t="s">
        <v>86</v>
      </c>
      <c r="AV44" s="1" t="s">
        <v>58</v>
      </c>
      <c r="AW44" s="1" t="s">
        <v>75</v>
      </c>
      <c r="AX44" s="1" t="s">
        <v>248</v>
      </c>
      <c r="AY44" s="1" t="s">
        <v>356</v>
      </c>
      <c r="AZ44" s="1" t="s">
        <v>357</v>
      </c>
      <c r="BA44" s="1" t="s">
        <v>357</v>
      </c>
      <c r="BB44" s="1" t="s">
        <v>75</v>
      </c>
      <c r="BC44" s="1" t="s">
        <v>58</v>
      </c>
      <c r="BD44" s="1" t="s">
        <v>358</v>
      </c>
      <c r="BE44" s="1" t="s">
        <v>58</v>
      </c>
      <c r="BF44" s="1" t="s">
        <v>359</v>
      </c>
    </row>
    <row r="45" spans="1:58" ht="15.75" customHeight="1" x14ac:dyDescent="0.3">
      <c r="A45" s="3">
        <v>45322.489680914354</v>
      </c>
      <c r="B45" s="1" t="s">
        <v>58</v>
      </c>
      <c r="C45" s="1" t="s">
        <v>360</v>
      </c>
      <c r="D45" s="1" t="s">
        <v>361</v>
      </c>
      <c r="E45" s="1">
        <v>39</v>
      </c>
      <c r="F45" s="1" t="s">
        <v>210</v>
      </c>
      <c r="G45" s="1" t="s">
        <v>239</v>
      </c>
      <c r="H45" s="1" t="s">
        <v>362</v>
      </c>
      <c r="I45" s="1" t="s">
        <v>64</v>
      </c>
      <c r="J45" s="1" t="s">
        <v>114</v>
      </c>
      <c r="K45" s="1" t="s">
        <v>58</v>
      </c>
      <c r="L45" s="1">
        <v>1</v>
      </c>
      <c r="M45" s="1" t="s">
        <v>141</v>
      </c>
      <c r="N45" s="1" t="s">
        <v>67</v>
      </c>
      <c r="O45" s="1" t="s">
        <v>152</v>
      </c>
      <c r="P45" s="1" t="s">
        <v>343</v>
      </c>
      <c r="Q45" s="1" t="s">
        <v>363</v>
      </c>
      <c r="R45" s="1" t="s">
        <v>314</v>
      </c>
      <c r="S45" s="1" t="s">
        <v>99</v>
      </c>
      <c r="T45" s="1">
        <v>0</v>
      </c>
      <c r="U45" s="1" t="s">
        <v>71</v>
      </c>
      <c r="V45" s="1" t="s">
        <v>154</v>
      </c>
      <c r="W45" s="1" t="s">
        <v>206</v>
      </c>
      <c r="X45" s="1" t="s">
        <v>74</v>
      </c>
      <c r="Y45" s="1" t="s">
        <v>75</v>
      </c>
      <c r="Z45" s="1" t="s">
        <v>76</v>
      </c>
      <c r="AA45" s="1" t="s">
        <v>299</v>
      </c>
      <c r="AB45" s="1" t="s">
        <v>58</v>
      </c>
      <c r="AC45" s="1" t="s">
        <v>58</v>
      </c>
      <c r="AD45" s="1" t="s">
        <v>75</v>
      </c>
      <c r="AE45" s="1" t="s">
        <v>122</v>
      </c>
      <c r="AF45" s="1" t="s">
        <v>75</v>
      </c>
      <c r="AG45" s="1" t="s">
        <v>122</v>
      </c>
      <c r="AH45" s="1" t="s">
        <v>75</v>
      </c>
      <c r="AI45" s="1" t="s">
        <v>75</v>
      </c>
      <c r="AJ45" s="1" t="s">
        <v>58</v>
      </c>
      <c r="AK45" s="1">
        <v>125</v>
      </c>
      <c r="AL45" s="1" t="s">
        <v>170</v>
      </c>
      <c r="AM45" s="1" t="s">
        <v>58</v>
      </c>
      <c r="AN45" s="1" t="s">
        <v>82</v>
      </c>
      <c r="AO45" s="1" t="s">
        <v>58</v>
      </c>
      <c r="AP45" s="1" t="s">
        <v>82</v>
      </c>
      <c r="AQ45" s="1">
        <v>3</v>
      </c>
      <c r="AR45" s="1" t="s">
        <v>83</v>
      </c>
      <c r="AS45" s="1" t="s">
        <v>83</v>
      </c>
      <c r="AT45" s="1" t="s">
        <v>106</v>
      </c>
      <c r="AU45" s="1" t="s">
        <v>86</v>
      </c>
      <c r="AV45" s="1" t="s">
        <v>75</v>
      </c>
      <c r="AW45" s="1" t="s">
        <v>75</v>
      </c>
      <c r="AX45" s="1" t="s">
        <v>156</v>
      </c>
      <c r="AY45" s="1" t="s">
        <v>126</v>
      </c>
      <c r="AZ45" s="1" t="s">
        <v>364</v>
      </c>
      <c r="BA45" s="1" t="s">
        <v>364</v>
      </c>
      <c r="BB45" s="1" t="s">
        <v>75</v>
      </c>
      <c r="BC45" s="1" t="s">
        <v>75</v>
      </c>
      <c r="BD45" s="1" t="s">
        <v>148</v>
      </c>
      <c r="BE45" s="1" t="s">
        <v>75</v>
      </c>
    </row>
    <row r="46" spans="1:58" ht="15.75" customHeight="1" x14ac:dyDescent="0.3">
      <c r="A46" s="3">
        <v>45322.61600800926</v>
      </c>
      <c r="B46" s="1" t="s">
        <v>58</v>
      </c>
      <c r="C46" s="1" t="s">
        <v>59</v>
      </c>
      <c r="D46" s="1" t="s">
        <v>365</v>
      </c>
      <c r="E46" s="1">
        <v>32</v>
      </c>
      <c r="F46" s="1" t="s">
        <v>61</v>
      </c>
      <c r="G46" s="1" t="s">
        <v>62</v>
      </c>
      <c r="H46" s="1" t="s">
        <v>366</v>
      </c>
      <c r="I46" s="1" t="s">
        <v>64</v>
      </c>
      <c r="J46" s="1" t="s">
        <v>95</v>
      </c>
      <c r="K46" s="1" t="s">
        <v>75</v>
      </c>
      <c r="M46" s="1" t="s">
        <v>66</v>
      </c>
      <c r="N46" s="1" t="s">
        <v>67</v>
      </c>
      <c r="O46" s="1" t="s">
        <v>152</v>
      </c>
      <c r="P46" s="1" t="s">
        <v>367</v>
      </c>
      <c r="S46" s="1" t="s">
        <v>70</v>
      </c>
      <c r="T46" s="1">
        <v>0</v>
      </c>
      <c r="U46" s="1" t="s">
        <v>71</v>
      </c>
      <c r="V46" s="1" t="s">
        <v>102</v>
      </c>
      <c r="W46" s="1" t="s">
        <v>103</v>
      </c>
      <c r="X46" s="1" t="s">
        <v>74</v>
      </c>
      <c r="Y46" s="1" t="s">
        <v>58</v>
      </c>
      <c r="Z46" s="1" t="s">
        <v>76</v>
      </c>
      <c r="AA46" s="1" t="s">
        <v>77</v>
      </c>
      <c r="AB46" s="1" t="s">
        <v>58</v>
      </c>
      <c r="AC46" s="1" t="s">
        <v>75</v>
      </c>
      <c r="AD46" s="1" t="s">
        <v>75</v>
      </c>
      <c r="AE46" s="1" t="s">
        <v>78</v>
      </c>
      <c r="AF46" s="1" t="s">
        <v>75</v>
      </c>
      <c r="AG46" s="1" t="s">
        <v>78</v>
      </c>
      <c r="AH46" s="1" t="s">
        <v>58</v>
      </c>
      <c r="AI46" s="1" t="s">
        <v>58</v>
      </c>
      <c r="AJ46" s="1" t="s">
        <v>58</v>
      </c>
      <c r="AK46" s="1">
        <v>36</v>
      </c>
      <c r="AL46" s="1" t="s">
        <v>133</v>
      </c>
      <c r="AM46" s="1" t="s">
        <v>58</v>
      </c>
      <c r="AN46" s="1" t="s">
        <v>81</v>
      </c>
      <c r="AO46" s="1" t="s">
        <v>58</v>
      </c>
      <c r="AP46" s="1" t="s">
        <v>81</v>
      </c>
      <c r="AQ46" s="1">
        <v>5</v>
      </c>
      <c r="AR46" s="1" t="s">
        <v>83</v>
      </c>
      <c r="AS46" s="1" t="s">
        <v>83</v>
      </c>
      <c r="AT46" s="1" t="s">
        <v>85</v>
      </c>
      <c r="AU46" s="1" t="s">
        <v>86</v>
      </c>
      <c r="AV46" s="1" t="s">
        <v>75</v>
      </c>
      <c r="AW46" s="1" t="s">
        <v>75</v>
      </c>
      <c r="AX46" s="1" t="s">
        <v>87</v>
      </c>
      <c r="AY46" s="1" t="s">
        <v>368</v>
      </c>
      <c r="AZ46" s="1" t="s">
        <v>369</v>
      </c>
      <c r="BA46" s="1" t="s">
        <v>370</v>
      </c>
      <c r="BB46" s="1" t="s">
        <v>75</v>
      </c>
      <c r="BC46" s="1" t="s">
        <v>58</v>
      </c>
      <c r="BD46" s="1" t="s">
        <v>148</v>
      </c>
      <c r="BE46" s="1" t="s">
        <v>58</v>
      </c>
    </row>
    <row r="47" spans="1:58" ht="15.75" customHeight="1" x14ac:dyDescent="0.3">
      <c r="A47" s="3">
        <v>45322.627094594907</v>
      </c>
      <c r="B47" s="1" t="s">
        <v>58</v>
      </c>
      <c r="C47" s="1" t="s">
        <v>59</v>
      </c>
      <c r="D47" s="1" t="s">
        <v>371</v>
      </c>
      <c r="E47" s="1">
        <v>44</v>
      </c>
      <c r="F47" s="1" t="s">
        <v>61</v>
      </c>
      <c r="G47" s="1" t="s">
        <v>62</v>
      </c>
      <c r="H47" s="1" t="s">
        <v>350</v>
      </c>
      <c r="J47" s="1" t="s">
        <v>114</v>
      </c>
      <c r="K47" s="1" t="s">
        <v>58</v>
      </c>
      <c r="L47" s="1">
        <v>2</v>
      </c>
      <c r="M47" s="1" t="s">
        <v>141</v>
      </c>
      <c r="N47" s="1" t="s">
        <v>262</v>
      </c>
      <c r="O47" s="1" t="s">
        <v>152</v>
      </c>
      <c r="P47" s="1" t="s">
        <v>372</v>
      </c>
      <c r="Q47" s="1" t="s">
        <v>314</v>
      </c>
      <c r="S47" s="1" t="s">
        <v>118</v>
      </c>
      <c r="U47" s="1" t="s">
        <v>71</v>
      </c>
      <c r="V47" s="1" t="s">
        <v>154</v>
      </c>
      <c r="W47" s="1" t="s">
        <v>103</v>
      </c>
      <c r="X47" s="1" t="s">
        <v>74</v>
      </c>
      <c r="Y47" s="1" t="s">
        <v>75</v>
      </c>
      <c r="Z47" s="1" t="s">
        <v>76</v>
      </c>
      <c r="AA47" s="1" t="s">
        <v>373</v>
      </c>
      <c r="AB47" s="1" t="s">
        <v>58</v>
      </c>
      <c r="AC47" s="1" t="s">
        <v>75</v>
      </c>
      <c r="AE47" s="1" t="s">
        <v>78</v>
      </c>
      <c r="AF47" s="1" t="s">
        <v>58</v>
      </c>
      <c r="AG47" s="1" t="s">
        <v>78</v>
      </c>
      <c r="AH47" s="1" t="s">
        <v>58</v>
      </c>
      <c r="AI47" s="1" t="s">
        <v>58</v>
      </c>
      <c r="AJ47" s="1" t="s">
        <v>58</v>
      </c>
      <c r="AK47" s="1">
        <v>12</v>
      </c>
      <c r="AL47" s="1" t="s">
        <v>133</v>
      </c>
      <c r="AM47" s="1" t="s">
        <v>58</v>
      </c>
      <c r="AN47" s="1" t="s">
        <v>82</v>
      </c>
      <c r="AO47" s="1" t="s">
        <v>75</v>
      </c>
      <c r="AP47" s="1" t="s">
        <v>81</v>
      </c>
      <c r="AQ47" s="1">
        <v>5</v>
      </c>
      <c r="AR47" s="1" t="s">
        <v>84</v>
      </c>
      <c r="AS47" s="1" t="s">
        <v>83</v>
      </c>
      <c r="AT47" s="1" t="s">
        <v>106</v>
      </c>
      <c r="AU47" s="1" t="s">
        <v>107</v>
      </c>
      <c r="AV47" s="1" t="s">
        <v>75</v>
      </c>
      <c r="AW47" s="1" t="s">
        <v>75</v>
      </c>
      <c r="AX47" s="1" t="s">
        <v>156</v>
      </c>
      <c r="AY47" s="1" t="s">
        <v>157</v>
      </c>
      <c r="AZ47" s="1" t="s">
        <v>146</v>
      </c>
      <c r="BA47" s="1" t="s">
        <v>146</v>
      </c>
      <c r="BB47" s="1" t="s">
        <v>75</v>
      </c>
      <c r="BC47" s="1" t="s">
        <v>58</v>
      </c>
      <c r="BD47" s="1" t="s">
        <v>374</v>
      </c>
      <c r="BE47" s="1" t="s">
        <v>58</v>
      </c>
      <c r="BF47" s="1" t="s">
        <v>314</v>
      </c>
    </row>
    <row r="48" spans="1:58" ht="15.75" customHeight="1" x14ac:dyDescent="0.3">
      <c r="A48" s="3">
        <v>45322.657530706019</v>
      </c>
      <c r="B48" s="1" t="s">
        <v>58</v>
      </c>
      <c r="C48" s="1" t="s">
        <v>59</v>
      </c>
      <c r="D48" s="1" t="s">
        <v>375</v>
      </c>
      <c r="F48" s="1" t="s">
        <v>61</v>
      </c>
      <c r="I48" s="1" t="s">
        <v>64</v>
      </c>
      <c r="J48" s="1" t="s">
        <v>114</v>
      </c>
      <c r="K48" s="1" t="s">
        <v>58</v>
      </c>
      <c r="L48" s="1" t="s">
        <v>96</v>
      </c>
      <c r="M48" s="1" t="s">
        <v>151</v>
      </c>
      <c r="N48" s="1" t="s">
        <v>67</v>
      </c>
      <c r="O48" s="1" t="s">
        <v>152</v>
      </c>
      <c r="P48" s="1" t="s">
        <v>372</v>
      </c>
      <c r="Q48" s="1" t="s">
        <v>376</v>
      </c>
      <c r="S48" s="1" t="s">
        <v>118</v>
      </c>
      <c r="T48" s="1">
        <v>0</v>
      </c>
      <c r="U48" s="1" t="s">
        <v>71</v>
      </c>
      <c r="V48" s="1" t="s">
        <v>154</v>
      </c>
      <c r="W48" s="1" t="s">
        <v>377</v>
      </c>
      <c r="X48" s="1" t="s">
        <v>74</v>
      </c>
      <c r="Y48" s="1" t="s">
        <v>75</v>
      </c>
      <c r="Z48" s="1" t="s">
        <v>76</v>
      </c>
      <c r="AA48" s="1" t="s">
        <v>77</v>
      </c>
      <c r="AB48" s="1" t="s">
        <v>58</v>
      </c>
      <c r="AC48" s="1" t="s">
        <v>75</v>
      </c>
      <c r="AD48" s="1" t="s">
        <v>75</v>
      </c>
      <c r="AE48" s="1" t="s">
        <v>78</v>
      </c>
      <c r="AF48" s="1" t="s">
        <v>75</v>
      </c>
      <c r="AG48" s="1" t="s">
        <v>78</v>
      </c>
      <c r="AH48" s="1" t="s">
        <v>58</v>
      </c>
      <c r="AI48" s="1" t="s">
        <v>58</v>
      </c>
      <c r="AJ48" s="1" t="s">
        <v>58</v>
      </c>
      <c r="AK48" s="4" t="s">
        <v>378</v>
      </c>
      <c r="AL48" s="1" t="s">
        <v>105</v>
      </c>
      <c r="AM48" s="1" t="s">
        <v>75</v>
      </c>
      <c r="AN48" s="1" t="s">
        <v>81</v>
      </c>
      <c r="AO48" s="1" t="s">
        <v>75</v>
      </c>
      <c r="AP48" s="1" t="s">
        <v>81</v>
      </c>
      <c r="AQ48" s="1">
        <v>4</v>
      </c>
      <c r="AR48" s="1" t="s">
        <v>83</v>
      </c>
      <c r="AS48" s="1" t="s">
        <v>83</v>
      </c>
      <c r="AT48" s="1" t="s">
        <v>85</v>
      </c>
      <c r="AU48" s="1" t="s">
        <v>197</v>
      </c>
      <c r="AV48" s="1" t="s">
        <v>75</v>
      </c>
      <c r="AW48" s="1" t="s">
        <v>75</v>
      </c>
      <c r="AX48" s="1" t="s">
        <v>156</v>
      </c>
      <c r="AY48" s="1" t="s">
        <v>157</v>
      </c>
      <c r="AZ48" s="1" t="s">
        <v>364</v>
      </c>
      <c r="BB48" s="1" t="s">
        <v>75</v>
      </c>
      <c r="BC48" s="1" t="s">
        <v>58</v>
      </c>
      <c r="BD48" s="1" t="s">
        <v>173</v>
      </c>
      <c r="BE48" s="1" t="s">
        <v>58</v>
      </c>
      <c r="BF48" s="4" t="s">
        <v>379</v>
      </c>
    </row>
    <row r="49" spans="1:58" ht="15.75" customHeight="1" x14ac:dyDescent="0.3">
      <c r="A49" s="3">
        <v>45322.661176331021</v>
      </c>
      <c r="B49" s="1" t="s">
        <v>58</v>
      </c>
      <c r="C49" s="1" t="s">
        <v>311</v>
      </c>
      <c r="D49" s="1" t="s">
        <v>380</v>
      </c>
      <c r="E49" s="1">
        <v>53</v>
      </c>
      <c r="F49" s="1" t="s">
        <v>210</v>
      </c>
      <c r="G49" s="1" t="s">
        <v>239</v>
      </c>
      <c r="H49" s="1" t="s">
        <v>381</v>
      </c>
      <c r="I49" s="1" t="s">
        <v>64</v>
      </c>
      <c r="J49" s="1" t="s">
        <v>95</v>
      </c>
      <c r="K49" s="1" t="s">
        <v>58</v>
      </c>
      <c r="L49" s="1" t="s">
        <v>96</v>
      </c>
      <c r="M49" s="1" t="s">
        <v>151</v>
      </c>
      <c r="N49" s="1" t="s">
        <v>382</v>
      </c>
      <c r="O49" s="1" t="s">
        <v>152</v>
      </c>
      <c r="P49" s="1" t="s">
        <v>383</v>
      </c>
      <c r="R49" s="1" t="s">
        <v>384</v>
      </c>
      <c r="S49" s="1" t="s">
        <v>70</v>
      </c>
      <c r="T49" s="1">
        <v>0</v>
      </c>
      <c r="U49" s="1" t="s">
        <v>71</v>
      </c>
      <c r="V49" s="1" t="s">
        <v>102</v>
      </c>
      <c r="W49" s="1" t="s">
        <v>120</v>
      </c>
      <c r="X49" s="1" t="s">
        <v>74</v>
      </c>
      <c r="Y49" s="1" t="s">
        <v>75</v>
      </c>
      <c r="Z49" s="1" t="s">
        <v>121</v>
      </c>
      <c r="AA49" s="1" t="s">
        <v>190</v>
      </c>
      <c r="AB49" s="1" t="s">
        <v>58</v>
      </c>
      <c r="AC49" s="1" t="s">
        <v>75</v>
      </c>
      <c r="AD49" s="1" t="s">
        <v>75</v>
      </c>
      <c r="AE49" s="1" t="s">
        <v>78</v>
      </c>
      <c r="AF49" s="1" t="s">
        <v>75</v>
      </c>
      <c r="AG49" s="1" t="s">
        <v>78</v>
      </c>
      <c r="AH49" s="1" t="s">
        <v>58</v>
      </c>
      <c r="AI49" s="1" t="s">
        <v>58</v>
      </c>
      <c r="AJ49" s="1" t="s">
        <v>75</v>
      </c>
      <c r="AK49" s="1">
        <v>2</v>
      </c>
      <c r="AL49" s="1" t="s">
        <v>105</v>
      </c>
      <c r="AM49" s="1" t="s">
        <v>58</v>
      </c>
      <c r="AN49" s="1" t="s">
        <v>191</v>
      </c>
      <c r="AO49" s="1" t="s">
        <v>58</v>
      </c>
      <c r="AP49" s="1" t="s">
        <v>82</v>
      </c>
      <c r="AQ49" s="1">
        <v>5</v>
      </c>
      <c r="AR49" s="1" t="s">
        <v>83</v>
      </c>
      <c r="AS49" s="1" t="s">
        <v>83</v>
      </c>
      <c r="AT49" s="1" t="s">
        <v>85</v>
      </c>
      <c r="AU49" s="1" t="s">
        <v>86</v>
      </c>
      <c r="AV49" s="1" t="s">
        <v>75</v>
      </c>
      <c r="AW49" s="1" t="s">
        <v>75</v>
      </c>
      <c r="AX49" s="1" t="s">
        <v>156</v>
      </c>
      <c r="AY49" s="1" t="s">
        <v>244</v>
      </c>
      <c r="AZ49" s="1" t="s">
        <v>385</v>
      </c>
      <c r="BA49" s="1" t="s">
        <v>235</v>
      </c>
      <c r="BB49" s="1" t="s">
        <v>58</v>
      </c>
      <c r="BC49" s="1" t="s">
        <v>58</v>
      </c>
      <c r="BD49" s="1" t="s">
        <v>148</v>
      </c>
      <c r="BE49" s="1" t="s">
        <v>75</v>
      </c>
    </row>
    <row r="50" spans="1:58" ht="15.75" customHeight="1" x14ac:dyDescent="0.3">
      <c r="A50" s="3">
        <v>45322.685525208333</v>
      </c>
      <c r="B50" s="1" t="s">
        <v>58</v>
      </c>
      <c r="C50" s="1" t="s">
        <v>360</v>
      </c>
      <c r="D50" s="1" t="s">
        <v>386</v>
      </c>
      <c r="E50" s="1">
        <v>34</v>
      </c>
      <c r="F50" s="1" t="s">
        <v>210</v>
      </c>
      <c r="G50" s="1" t="s">
        <v>239</v>
      </c>
      <c r="H50" s="1" t="s">
        <v>387</v>
      </c>
      <c r="I50" s="1" t="s">
        <v>64</v>
      </c>
      <c r="J50" s="1" t="s">
        <v>95</v>
      </c>
      <c r="K50" s="1" t="s">
        <v>75</v>
      </c>
      <c r="M50" s="1" t="s">
        <v>141</v>
      </c>
      <c r="N50" s="1" t="s">
        <v>67</v>
      </c>
      <c r="O50" s="1" t="s">
        <v>152</v>
      </c>
      <c r="P50" s="1" t="s">
        <v>388</v>
      </c>
      <c r="Q50" s="1" t="s">
        <v>384</v>
      </c>
      <c r="R50" s="1" t="s">
        <v>384</v>
      </c>
      <c r="S50" s="1" t="s">
        <v>99</v>
      </c>
      <c r="T50" s="1">
        <v>0</v>
      </c>
      <c r="U50" s="1" t="s">
        <v>71</v>
      </c>
      <c r="V50" s="1" t="s">
        <v>119</v>
      </c>
      <c r="W50" s="1" t="s">
        <v>247</v>
      </c>
      <c r="X50" s="1" t="s">
        <v>74</v>
      </c>
      <c r="Y50" s="1" t="s">
        <v>75</v>
      </c>
      <c r="Z50" s="1" t="s">
        <v>76</v>
      </c>
      <c r="AA50" s="1" t="s">
        <v>77</v>
      </c>
      <c r="AB50" s="1" t="s">
        <v>58</v>
      </c>
      <c r="AC50" s="1" t="s">
        <v>58</v>
      </c>
      <c r="AD50" s="1" t="s">
        <v>75</v>
      </c>
      <c r="AE50" s="1" t="s">
        <v>78</v>
      </c>
      <c r="AF50" s="1" t="s">
        <v>75</v>
      </c>
      <c r="AG50" s="1" t="s">
        <v>78</v>
      </c>
      <c r="AH50" s="1" t="s">
        <v>58</v>
      </c>
      <c r="AI50" s="1" t="s">
        <v>58</v>
      </c>
      <c r="AJ50" s="1" t="s">
        <v>58</v>
      </c>
      <c r="AK50" s="1">
        <v>6</v>
      </c>
      <c r="AL50" s="1" t="s">
        <v>80</v>
      </c>
      <c r="AM50" s="1" t="s">
        <v>58</v>
      </c>
      <c r="AN50" s="1" t="s">
        <v>81</v>
      </c>
      <c r="AO50" s="1" t="s">
        <v>58</v>
      </c>
      <c r="AP50" s="1" t="s">
        <v>81</v>
      </c>
      <c r="AQ50" s="1">
        <v>2</v>
      </c>
      <c r="AR50" s="1" t="s">
        <v>83</v>
      </c>
      <c r="AS50" s="1" t="s">
        <v>83</v>
      </c>
      <c r="AT50" s="1" t="s">
        <v>106</v>
      </c>
      <c r="AU50" s="1" t="s">
        <v>107</v>
      </c>
      <c r="AV50" s="1" t="s">
        <v>75</v>
      </c>
      <c r="AW50" s="1" t="s">
        <v>75</v>
      </c>
      <c r="AX50" s="1" t="s">
        <v>156</v>
      </c>
      <c r="AY50" s="1" t="s">
        <v>389</v>
      </c>
      <c r="AZ50" s="1" t="s">
        <v>390</v>
      </c>
      <c r="BA50" s="1" t="s">
        <v>390</v>
      </c>
      <c r="BB50" s="1" t="s">
        <v>75</v>
      </c>
      <c r="BC50" s="1" t="s">
        <v>58</v>
      </c>
      <c r="BD50" s="1" t="s">
        <v>148</v>
      </c>
      <c r="BE50" s="1" t="s">
        <v>58</v>
      </c>
    </row>
    <row r="51" spans="1:58" ht="15.75" customHeight="1" x14ac:dyDescent="0.3">
      <c r="A51" s="3">
        <v>45322.703147835651</v>
      </c>
      <c r="B51" s="1" t="s">
        <v>58</v>
      </c>
      <c r="C51" s="1" t="s">
        <v>360</v>
      </c>
      <c r="D51" s="1" t="s">
        <v>391</v>
      </c>
      <c r="E51" s="1">
        <v>45</v>
      </c>
      <c r="F51" s="1" t="s">
        <v>210</v>
      </c>
      <c r="G51" s="1" t="s">
        <v>239</v>
      </c>
      <c r="H51" s="1" t="s">
        <v>313</v>
      </c>
      <c r="I51" s="1" t="s">
        <v>94</v>
      </c>
      <c r="J51" s="1" t="s">
        <v>95</v>
      </c>
      <c r="K51" s="1" t="s">
        <v>58</v>
      </c>
      <c r="L51" s="1">
        <v>2</v>
      </c>
      <c r="M51" s="1" t="s">
        <v>66</v>
      </c>
      <c r="N51" s="1" t="s">
        <v>67</v>
      </c>
      <c r="O51" s="1" t="s">
        <v>68</v>
      </c>
      <c r="P51" s="1" t="s">
        <v>392</v>
      </c>
      <c r="Q51" s="1" t="s">
        <v>393</v>
      </c>
      <c r="R51" s="1" t="s">
        <v>384</v>
      </c>
      <c r="S51" s="1" t="s">
        <v>118</v>
      </c>
      <c r="T51" s="1">
        <v>1</v>
      </c>
      <c r="U51" s="1" t="s">
        <v>189</v>
      </c>
      <c r="V51" s="1" t="s">
        <v>119</v>
      </c>
      <c r="W51" s="1" t="s">
        <v>243</v>
      </c>
      <c r="X51" s="1" t="s">
        <v>74</v>
      </c>
      <c r="Y51" s="1" t="s">
        <v>58</v>
      </c>
      <c r="Z51" s="1" t="s">
        <v>121</v>
      </c>
      <c r="AA51" s="1" t="s">
        <v>77</v>
      </c>
      <c r="AB51" s="1" t="s">
        <v>58</v>
      </c>
      <c r="AC51" s="1" t="s">
        <v>75</v>
      </c>
      <c r="AD51" s="1" t="s">
        <v>75</v>
      </c>
      <c r="AE51" s="1" t="s">
        <v>78</v>
      </c>
      <c r="AF51" s="1" t="s">
        <v>75</v>
      </c>
      <c r="AG51" s="1" t="s">
        <v>122</v>
      </c>
      <c r="AH51" s="1" t="s">
        <v>58</v>
      </c>
      <c r="AI51" s="1" t="s">
        <v>58</v>
      </c>
      <c r="AJ51" s="1" t="s">
        <v>58</v>
      </c>
      <c r="AK51" s="1">
        <v>12</v>
      </c>
      <c r="AL51" s="1" t="s">
        <v>105</v>
      </c>
      <c r="AM51" s="1" t="s">
        <v>58</v>
      </c>
      <c r="AN51" s="1" t="s">
        <v>82</v>
      </c>
      <c r="AO51" s="1" t="s">
        <v>58</v>
      </c>
      <c r="AP51" s="1" t="s">
        <v>81</v>
      </c>
      <c r="AQ51" s="1">
        <v>5</v>
      </c>
      <c r="AR51" s="1" t="s">
        <v>155</v>
      </c>
      <c r="AS51" s="1" t="s">
        <v>83</v>
      </c>
      <c r="AT51" s="1" t="s">
        <v>106</v>
      </c>
      <c r="AV51" s="1" t="s">
        <v>75</v>
      </c>
      <c r="AW51" s="1" t="s">
        <v>75</v>
      </c>
      <c r="AX51" s="1" t="s">
        <v>156</v>
      </c>
      <c r="AY51" s="1" t="s">
        <v>368</v>
      </c>
      <c r="AZ51" s="1" t="s">
        <v>394</v>
      </c>
      <c r="BA51" s="1" t="s">
        <v>370</v>
      </c>
      <c r="BB51" s="1" t="s">
        <v>75</v>
      </c>
      <c r="BC51" s="1" t="s">
        <v>58</v>
      </c>
      <c r="BD51" s="1" t="s">
        <v>160</v>
      </c>
      <c r="BE51" s="1" t="s">
        <v>58</v>
      </c>
    </row>
    <row r="52" spans="1:58" ht="15.75" customHeight="1" x14ac:dyDescent="0.3">
      <c r="A52" s="3">
        <v>45322.728995520833</v>
      </c>
      <c r="B52" s="1" t="s">
        <v>58</v>
      </c>
      <c r="C52" s="1" t="s">
        <v>360</v>
      </c>
      <c r="D52" s="1" t="s">
        <v>395</v>
      </c>
      <c r="E52" s="1">
        <v>42</v>
      </c>
      <c r="F52" s="1" t="s">
        <v>210</v>
      </c>
      <c r="G52" s="1" t="s">
        <v>239</v>
      </c>
      <c r="H52" s="1" t="s">
        <v>396</v>
      </c>
      <c r="I52" s="1" t="s">
        <v>64</v>
      </c>
      <c r="J52" s="1" t="s">
        <v>114</v>
      </c>
      <c r="K52" s="1" t="s">
        <v>58</v>
      </c>
      <c r="L52" s="1" t="s">
        <v>96</v>
      </c>
      <c r="M52" s="1" t="s">
        <v>141</v>
      </c>
      <c r="N52" s="1" t="s">
        <v>397</v>
      </c>
      <c r="O52" s="1" t="s">
        <v>98</v>
      </c>
      <c r="P52" s="1" t="s">
        <v>384</v>
      </c>
      <c r="Q52" s="1" t="s">
        <v>384</v>
      </c>
      <c r="R52" s="1" t="s">
        <v>384</v>
      </c>
      <c r="S52" s="1" t="s">
        <v>70</v>
      </c>
      <c r="T52" s="1" t="s">
        <v>100</v>
      </c>
      <c r="U52" s="1" t="s">
        <v>71</v>
      </c>
      <c r="V52" s="1" t="s">
        <v>119</v>
      </c>
      <c r="W52" s="1" t="s">
        <v>168</v>
      </c>
      <c r="X52" s="1" t="s">
        <v>104</v>
      </c>
      <c r="Y52" s="1" t="s">
        <v>75</v>
      </c>
      <c r="Z52" s="1" t="s">
        <v>76</v>
      </c>
      <c r="AA52" s="1" t="s">
        <v>190</v>
      </c>
      <c r="AB52" s="1" t="s">
        <v>58</v>
      </c>
      <c r="AC52" s="1" t="s">
        <v>58</v>
      </c>
      <c r="AD52" s="1" t="s">
        <v>75</v>
      </c>
      <c r="AE52" s="1" t="s">
        <v>143</v>
      </c>
      <c r="AF52" s="1" t="s">
        <v>58</v>
      </c>
      <c r="AG52" s="1" t="s">
        <v>143</v>
      </c>
      <c r="AH52" s="1" t="s">
        <v>58</v>
      </c>
      <c r="AI52" s="1" t="s">
        <v>58</v>
      </c>
      <c r="AJ52" s="1" t="s">
        <v>58</v>
      </c>
      <c r="AK52" s="1">
        <v>3</v>
      </c>
      <c r="AL52" s="1" t="s">
        <v>229</v>
      </c>
      <c r="AM52" s="1" t="s">
        <v>58</v>
      </c>
      <c r="AN52" s="1" t="s">
        <v>191</v>
      </c>
      <c r="AO52" s="1" t="s">
        <v>75</v>
      </c>
      <c r="AP52" s="1" t="s">
        <v>81</v>
      </c>
      <c r="AQ52" s="1">
        <v>5</v>
      </c>
      <c r="AR52" s="1" t="s">
        <v>83</v>
      </c>
      <c r="AS52" s="1" t="s">
        <v>83</v>
      </c>
      <c r="AT52" s="1" t="s">
        <v>106</v>
      </c>
      <c r="AU52" s="1" t="s">
        <v>86</v>
      </c>
      <c r="AV52" s="1" t="s">
        <v>75</v>
      </c>
      <c r="AW52" s="1" t="s">
        <v>75</v>
      </c>
      <c r="AX52" s="1" t="s">
        <v>156</v>
      </c>
      <c r="AY52" s="1" t="s">
        <v>398</v>
      </c>
      <c r="AZ52" s="1" t="s">
        <v>399</v>
      </c>
      <c r="BA52" s="1" t="s">
        <v>400</v>
      </c>
      <c r="BB52" s="1" t="s">
        <v>75</v>
      </c>
      <c r="BC52" s="1" t="s">
        <v>58</v>
      </c>
      <c r="BD52" s="1" t="s">
        <v>173</v>
      </c>
      <c r="BE52" s="1" t="s">
        <v>58</v>
      </c>
    </row>
    <row r="53" spans="1:58" ht="15.75" customHeight="1" x14ac:dyDescent="0.3">
      <c r="A53" s="3">
        <v>45322.758371365737</v>
      </c>
      <c r="B53" s="1" t="s">
        <v>58</v>
      </c>
      <c r="C53" s="1" t="s">
        <v>360</v>
      </c>
      <c r="D53" s="1" t="s">
        <v>401</v>
      </c>
      <c r="E53" s="1">
        <v>39</v>
      </c>
      <c r="F53" s="1" t="s">
        <v>210</v>
      </c>
      <c r="G53" s="1" t="s">
        <v>239</v>
      </c>
      <c r="H53" s="1" t="s">
        <v>402</v>
      </c>
      <c r="I53" s="1" t="s">
        <v>64</v>
      </c>
      <c r="J53" s="1" t="s">
        <v>114</v>
      </c>
      <c r="K53" s="1" t="s">
        <v>58</v>
      </c>
      <c r="L53" s="1" t="s">
        <v>96</v>
      </c>
      <c r="M53" s="1" t="s">
        <v>66</v>
      </c>
      <c r="N53" s="1" t="s">
        <v>403</v>
      </c>
      <c r="O53" s="1" t="s">
        <v>152</v>
      </c>
      <c r="P53" s="1" t="s">
        <v>404</v>
      </c>
      <c r="Q53" s="1" t="s">
        <v>405</v>
      </c>
      <c r="R53" s="1" t="s">
        <v>406</v>
      </c>
      <c r="S53" s="1" t="s">
        <v>99</v>
      </c>
      <c r="T53" s="1">
        <v>1</v>
      </c>
      <c r="U53" s="1" t="s">
        <v>183</v>
      </c>
      <c r="V53" s="1" t="s">
        <v>102</v>
      </c>
      <c r="W53" s="1" t="s">
        <v>247</v>
      </c>
      <c r="X53" s="1" t="s">
        <v>74</v>
      </c>
      <c r="Z53" s="1" t="s">
        <v>121</v>
      </c>
      <c r="AA53" s="1" t="s">
        <v>190</v>
      </c>
      <c r="AB53" s="1" t="s">
        <v>58</v>
      </c>
      <c r="AC53" s="1" t="s">
        <v>75</v>
      </c>
      <c r="AD53" s="1" t="s">
        <v>75</v>
      </c>
      <c r="AE53" s="1" t="s">
        <v>143</v>
      </c>
      <c r="AF53" s="1" t="s">
        <v>75</v>
      </c>
      <c r="AG53" s="1" t="s">
        <v>143</v>
      </c>
      <c r="AH53" s="1" t="s">
        <v>58</v>
      </c>
      <c r="AI53" s="1" t="s">
        <v>58</v>
      </c>
      <c r="AJ53" s="1" t="s">
        <v>75</v>
      </c>
      <c r="AK53" s="1">
        <v>1</v>
      </c>
      <c r="AL53" s="1" t="s">
        <v>80</v>
      </c>
      <c r="AM53" s="1" t="s">
        <v>58</v>
      </c>
      <c r="AN53" s="1" t="s">
        <v>81</v>
      </c>
      <c r="AO53" s="1" t="s">
        <v>75</v>
      </c>
      <c r="AP53" s="1" t="s">
        <v>81</v>
      </c>
      <c r="AQ53" s="1">
        <v>5</v>
      </c>
      <c r="AR53" s="1" t="s">
        <v>83</v>
      </c>
      <c r="AS53" s="1" t="s">
        <v>83</v>
      </c>
      <c r="AT53" s="1" t="s">
        <v>85</v>
      </c>
      <c r="AU53" s="1" t="s">
        <v>107</v>
      </c>
      <c r="AV53" s="1" t="s">
        <v>75</v>
      </c>
      <c r="AW53" s="1" t="s">
        <v>75</v>
      </c>
      <c r="AX53" s="1" t="s">
        <v>156</v>
      </c>
      <c r="AY53" s="1" t="s">
        <v>407</v>
      </c>
      <c r="AZ53" s="5" t="s">
        <v>408</v>
      </c>
      <c r="BA53" s="5" t="s">
        <v>408</v>
      </c>
      <c r="BB53" s="1" t="s">
        <v>75</v>
      </c>
      <c r="BC53" s="1" t="s">
        <v>58</v>
      </c>
      <c r="BD53" s="1" t="s">
        <v>148</v>
      </c>
      <c r="BE53" s="1" t="s">
        <v>58</v>
      </c>
    </row>
    <row r="54" spans="1:58" ht="15.75" customHeight="1" x14ac:dyDescent="0.3">
      <c r="A54" s="3">
        <v>45322.780145798606</v>
      </c>
      <c r="B54" s="1" t="s">
        <v>58</v>
      </c>
      <c r="C54" s="1" t="s">
        <v>360</v>
      </c>
      <c r="D54" s="1" t="s">
        <v>409</v>
      </c>
      <c r="E54" s="1">
        <v>41</v>
      </c>
      <c r="F54" s="1" t="s">
        <v>210</v>
      </c>
      <c r="G54" s="1" t="s">
        <v>239</v>
      </c>
      <c r="H54" s="1" t="s">
        <v>410</v>
      </c>
      <c r="I54" s="1" t="s">
        <v>94</v>
      </c>
      <c r="J54" s="1" t="s">
        <v>95</v>
      </c>
      <c r="K54" s="1" t="s">
        <v>75</v>
      </c>
      <c r="M54" s="1" t="s">
        <v>66</v>
      </c>
      <c r="N54" s="1" t="s">
        <v>67</v>
      </c>
      <c r="O54" s="1" t="s">
        <v>68</v>
      </c>
      <c r="P54" s="1" t="s">
        <v>411</v>
      </c>
      <c r="Q54" s="1" t="s">
        <v>235</v>
      </c>
      <c r="R54" s="1" t="s">
        <v>412</v>
      </c>
      <c r="S54" s="1" t="s">
        <v>70</v>
      </c>
      <c r="T54" s="1">
        <v>0</v>
      </c>
      <c r="U54" s="1" t="s">
        <v>183</v>
      </c>
      <c r="V54" s="1" t="s">
        <v>119</v>
      </c>
      <c r="W54" s="1" t="s">
        <v>272</v>
      </c>
      <c r="X54" s="1" t="s">
        <v>74</v>
      </c>
      <c r="Y54" s="1" t="s">
        <v>75</v>
      </c>
      <c r="Z54" s="1" t="s">
        <v>121</v>
      </c>
      <c r="AA54" s="1" t="s">
        <v>190</v>
      </c>
      <c r="AB54" s="1" t="s">
        <v>75</v>
      </c>
      <c r="AC54" s="1" t="s">
        <v>58</v>
      </c>
      <c r="AD54" s="1" t="s">
        <v>58</v>
      </c>
      <c r="AE54" s="1" t="s">
        <v>143</v>
      </c>
      <c r="AF54" s="1" t="s">
        <v>75</v>
      </c>
      <c r="AG54" s="1" t="s">
        <v>143</v>
      </c>
      <c r="AH54" s="1" t="s">
        <v>58</v>
      </c>
      <c r="AI54" s="1" t="s">
        <v>58</v>
      </c>
      <c r="AJ54" s="1" t="s">
        <v>58</v>
      </c>
      <c r="AK54" s="1">
        <v>5</v>
      </c>
      <c r="AL54" s="1" t="s">
        <v>105</v>
      </c>
      <c r="AM54" s="1" t="s">
        <v>58</v>
      </c>
      <c r="AN54" s="1" t="s">
        <v>82</v>
      </c>
      <c r="AO54" s="1" t="s">
        <v>58</v>
      </c>
      <c r="AP54" s="1" t="s">
        <v>81</v>
      </c>
      <c r="AQ54" s="1">
        <v>5</v>
      </c>
      <c r="AR54" s="1" t="s">
        <v>155</v>
      </c>
      <c r="AS54" s="1" t="s">
        <v>83</v>
      </c>
      <c r="AT54" s="1" t="s">
        <v>85</v>
      </c>
      <c r="AU54" s="1" t="s">
        <v>86</v>
      </c>
      <c r="AV54" s="1" t="s">
        <v>75</v>
      </c>
      <c r="AW54" s="1" t="s">
        <v>75</v>
      </c>
      <c r="AX54" s="1" t="s">
        <v>156</v>
      </c>
      <c r="AY54" s="1" t="s">
        <v>413</v>
      </c>
      <c r="AZ54" s="1" t="s">
        <v>364</v>
      </c>
      <c r="BA54" s="1" t="s">
        <v>364</v>
      </c>
      <c r="BB54" s="1" t="s">
        <v>75</v>
      </c>
      <c r="BC54" s="1" t="s">
        <v>58</v>
      </c>
      <c r="BD54" s="1" t="s">
        <v>160</v>
      </c>
      <c r="BE54" s="1" t="s">
        <v>75</v>
      </c>
    </row>
    <row r="55" spans="1:58" ht="15.75" customHeight="1" x14ac:dyDescent="0.3">
      <c r="A55" s="3">
        <v>45322.817957430554</v>
      </c>
      <c r="B55" s="1" t="s">
        <v>58</v>
      </c>
      <c r="C55" s="1" t="s">
        <v>59</v>
      </c>
      <c r="D55" s="1" t="s">
        <v>414</v>
      </c>
      <c r="F55" s="1" t="s">
        <v>61</v>
      </c>
      <c r="G55" s="1" t="s">
        <v>62</v>
      </c>
      <c r="I55" s="1" t="s">
        <v>94</v>
      </c>
      <c r="J55" s="1" t="s">
        <v>114</v>
      </c>
      <c r="K55" s="1" t="s">
        <v>58</v>
      </c>
      <c r="L55" s="1" t="s">
        <v>96</v>
      </c>
      <c r="M55" s="1" t="s">
        <v>66</v>
      </c>
      <c r="N55" s="1" t="s">
        <v>67</v>
      </c>
      <c r="O55" s="1" t="s">
        <v>98</v>
      </c>
      <c r="P55" s="1" t="s">
        <v>415</v>
      </c>
      <c r="Q55" s="1" t="s">
        <v>416</v>
      </c>
      <c r="R55" s="1" t="s">
        <v>416</v>
      </c>
      <c r="S55" s="1" t="s">
        <v>118</v>
      </c>
      <c r="T55" s="1" t="s">
        <v>100</v>
      </c>
      <c r="U55" s="1" t="s">
        <v>71</v>
      </c>
      <c r="V55" s="1" t="s">
        <v>119</v>
      </c>
      <c r="W55" s="1" t="s">
        <v>120</v>
      </c>
      <c r="X55" s="1" t="s">
        <v>74</v>
      </c>
      <c r="Y55" s="1" t="s">
        <v>75</v>
      </c>
      <c r="Z55" s="1" t="s">
        <v>121</v>
      </c>
      <c r="AA55" s="1" t="s">
        <v>417</v>
      </c>
      <c r="AB55" s="1" t="s">
        <v>58</v>
      </c>
      <c r="AC55" s="1" t="s">
        <v>75</v>
      </c>
      <c r="AD55" s="1" t="s">
        <v>75</v>
      </c>
      <c r="AE55" s="1" t="s">
        <v>78</v>
      </c>
      <c r="AF55" s="1" t="s">
        <v>75</v>
      </c>
      <c r="AG55" s="1" t="s">
        <v>78</v>
      </c>
      <c r="AH55" s="1" t="s">
        <v>58</v>
      </c>
      <c r="AI55" s="1" t="s">
        <v>58</v>
      </c>
      <c r="AJ55" s="1" t="s">
        <v>58</v>
      </c>
      <c r="AK55" s="1" t="s">
        <v>418</v>
      </c>
      <c r="AL55" s="1" t="s">
        <v>105</v>
      </c>
      <c r="AM55" s="1" t="s">
        <v>58</v>
      </c>
      <c r="AN55" s="1" t="s">
        <v>81</v>
      </c>
      <c r="AO55" s="1" t="s">
        <v>58</v>
      </c>
      <c r="AP55" s="1" t="s">
        <v>81</v>
      </c>
      <c r="AQ55" s="1">
        <v>5</v>
      </c>
      <c r="AR55" s="1" t="s">
        <v>83</v>
      </c>
      <c r="AS55" s="1" t="s">
        <v>83</v>
      </c>
      <c r="AT55" s="1" t="s">
        <v>106</v>
      </c>
      <c r="AU55" s="1" t="s">
        <v>107</v>
      </c>
      <c r="AV55" s="1" t="s">
        <v>75</v>
      </c>
      <c r="AW55" s="1" t="s">
        <v>75</v>
      </c>
      <c r="AX55" s="1" t="s">
        <v>87</v>
      </c>
      <c r="AY55" s="1" t="s">
        <v>419</v>
      </c>
      <c r="AZ55" s="1" t="s">
        <v>419</v>
      </c>
      <c r="BA55" s="1" t="s">
        <v>419</v>
      </c>
      <c r="BB55" s="1" t="s">
        <v>58</v>
      </c>
      <c r="BC55" s="1" t="s">
        <v>58</v>
      </c>
      <c r="BD55" s="1" t="s">
        <v>420</v>
      </c>
      <c r="BE55" s="1" t="s">
        <v>75</v>
      </c>
      <c r="BF55" s="1" t="s">
        <v>421</v>
      </c>
    </row>
    <row r="56" spans="1:58" ht="15.75" customHeight="1" x14ac:dyDescent="0.3">
      <c r="A56" s="3">
        <v>45323.707600891204</v>
      </c>
      <c r="B56" s="1" t="s">
        <v>58</v>
      </c>
      <c r="C56" s="1" t="s">
        <v>311</v>
      </c>
      <c r="D56" s="1" t="s">
        <v>422</v>
      </c>
      <c r="E56" s="1">
        <v>54</v>
      </c>
      <c r="F56" s="1" t="s">
        <v>210</v>
      </c>
      <c r="G56" s="1" t="s">
        <v>239</v>
      </c>
      <c r="H56" s="1" t="s">
        <v>423</v>
      </c>
      <c r="I56" s="1" t="s">
        <v>64</v>
      </c>
      <c r="J56" s="1" t="s">
        <v>114</v>
      </c>
      <c r="K56" s="1" t="s">
        <v>58</v>
      </c>
      <c r="L56" s="1" t="s">
        <v>96</v>
      </c>
      <c r="M56" s="1" t="s">
        <v>141</v>
      </c>
      <c r="N56" s="1" t="s">
        <v>403</v>
      </c>
      <c r="O56" s="1" t="s">
        <v>152</v>
      </c>
      <c r="S56" s="1" t="s">
        <v>118</v>
      </c>
      <c r="T56" s="1">
        <v>0</v>
      </c>
      <c r="U56" s="1" t="s">
        <v>71</v>
      </c>
      <c r="V56" s="1" t="s">
        <v>102</v>
      </c>
      <c r="W56" s="1" t="s">
        <v>120</v>
      </c>
      <c r="X56" s="1" t="s">
        <v>104</v>
      </c>
      <c r="Y56" s="1" t="s">
        <v>75</v>
      </c>
      <c r="Z56" s="1" t="s">
        <v>121</v>
      </c>
      <c r="AA56" s="1" t="s">
        <v>424</v>
      </c>
      <c r="AB56" s="1" t="s">
        <v>75</v>
      </c>
      <c r="AC56" s="1" t="s">
        <v>58</v>
      </c>
      <c r="AD56" s="1" t="s">
        <v>75</v>
      </c>
      <c r="AE56" s="1" t="s">
        <v>122</v>
      </c>
      <c r="AF56" s="1" t="s">
        <v>75</v>
      </c>
      <c r="AG56" s="1" t="s">
        <v>122</v>
      </c>
      <c r="AH56" s="1" t="s">
        <v>75</v>
      </c>
      <c r="AI56" s="1" t="s">
        <v>58</v>
      </c>
      <c r="AJ56" s="1" t="s">
        <v>58</v>
      </c>
      <c r="AK56" s="1">
        <v>3</v>
      </c>
      <c r="AL56" s="1" t="s">
        <v>229</v>
      </c>
      <c r="AM56" s="1" t="s">
        <v>58</v>
      </c>
      <c r="AN56" s="1" t="s">
        <v>191</v>
      </c>
      <c r="AO56" s="1" t="s">
        <v>75</v>
      </c>
      <c r="AP56" s="1" t="s">
        <v>81</v>
      </c>
      <c r="AQ56" s="1">
        <v>5</v>
      </c>
      <c r="AR56" s="1" t="s">
        <v>155</v>
      </c>
      <c r="AS56" s="1" t="s">
        <v>83</v>
      </c>
      <c r="AT56" s="1" t="s">
        <v>85</v>
      </c>
      <c r="AU56" s="1" t="s">
        <v>107</v>
      </c>
      <c r="AV56" s="1" t="s">
        <v>75</v>
      </c>
      <c r="AW56" s="1" t="s">
        <v>75</v>
      </c>
      <c r="AX56" s="1" t="s">
        <v>87</v>
      </c>
      <c r="AY56" s="1" t="s">
        <v>425</v>
      </c>
      <c r="AZ56" s="1" t="s">
        <v>172</v>
      </c>
      <c r="BA56" s="1" t="s">
        <v>340</v>
      </c>
      <c r="BB56" s="1" t="s">
        <v>58</v>
      </c>
      <c r="BC56" s="1" t="s">
        <v>58</v>
      </c>
      <c r="BD56" s="1" t="s">
        <v>426</v>
      </c>
      <c r="BE56" s="1" t="s">
        <v>75</v>
      </c>
    </row>
    <row r="57" spans="1:58" ht="15.75" customHeight="1" x14ac:dyDescent="0.3">
      <c r="A57" s="3">
        <v>45323.730299074072</v>
      </c>
      <c r="B57" s="1" t="s">
        <v>58</v>
      </c>
      <c r="C57" s="1" t="s">
        <v>311</v>
      </c>
      <c r="D57" s="1" t="s">
        <v>427</v>
      </c>
      <c r="E57" s="1">
        <v>38</v>
      </c>
      <c r="F57" s="1" t="s">
        <v>210</v>
      </c>
      <c r="G57" s="1" t="s">
        <v>239</v>
      </c>
      <c r="H57" s="1" t="s">
        <v>428</v>
      </c>
      <c r="I57" s="1" t="s">
        <v>64</v>
      </c>
      <c r="J57" s="1" t="s">
        <v>114</v>
      </c>
      <c r="K57" s="1" t="s">
        <v>58</v>
      </c>
      <c r="L57" s="1">
        <v>2</v>
      </c>
      <c r="M57" s="1" t="s">
        <v>141</v>
      </c>
      <c r="N57" s="1" t="s">
        <v>67</v>
      </c>
      <c r="O57" s="1" t="s">
        <v>152</v>
      </c>
      <c r="P57" s="1" t="s">
        <v>429</v>
      </c>
      <c r="S57" s="1" t="s">
        <v>118</v>
      </c>
      <c r="T57" s="1">
        <v>0</v>
      </c>
      <c r="U57" s="1" t="s">
        <v>71</v>
      </c>
      <c r="V57" s="1" t="s">
        <v>102</v>
      </c>
      <c r="W57" s="1" t="s">
        <v>103</v>
      </c>
      <c r="X57" s="1" t="s">
        <v>104</v>
      </c>
      <c r="Y57" s="1" t="s">
        <v>75</v>
      </c>
      <c r="Z57" s="1" t="s">
        <v>76</v>
      </c>
      <c r="AA57" s="1" t="s">
        <v>424</v>
      </c>
      <c r="AB57" s="1" t="s">
        <v>75</v>
      </c>
      <c r="AC57" s="1" t="s">
        <v>58</v>
      </c>
      <c r="AD57" s="1" t="s">
        <v>75</v>
      </c>
      <c r="AE57" s="1" t="s">
        <v>78</v>
      </c>
      <c r="AF57" s="1" t="s">
        <v>58</v>
      </c>
      <c r="AG57" s="1" t="s">
        <v>78</v>
      </c>
      <c r="AH57" s="1" t="s">
        <v>58</v>
      </c>
      <c r="AI57" s="1" t="s">
        <v>58</v>
      </c>
      <c r="AJ57" s="1" t="s">
        <v>58</v>
      </c>
      <c r="AK57" s="1">
        <v>6</v>
      </c>
      <c r="AL57" s="1" t="s">
        <v>170</v>
      </c>
      <c r="AM57" s="1" t="s">
        <v>58</v>
      </c>
      <c r="AN57" s="1" t="s">
        <v>191</v>
      </c>
      <c r="AO57" s="1" t="s">
        <v>58</v>
      </c>
      <c r="AP57" s="1" t="s">
        <v>191</v>
      </c>
      <c r="AQ57" s="1">
        <v>5</v>
      </c>
      <c r="AR57" s="1" t="s">
        <v>155</v>
      </c>
      <c r="AS57" s="1" t="s">
        <v>155</v>
      </c>
      <c r="AT57" s="1" t="s">
        <v>85</v>
      </c>
      <c r="AU57" s="1" t="s">
        <v>86</v>
      </c>
      <c r="AV57" s="1" t="s">
        <v>75</v>
      </c>
      <c r="AW57" s="1" t="s">
        <v>75</v>
      </c>
      <c r="AX57" s="1" t="s">
        <v>87</v>
      </c>
      <c r="AY57" s="1" t="s">
        <v>157</v>
      </c>
      <c r="AZ57" s="1" t="s">
        <v>340</v>
      </c>
      <c r="BA57" s="1" t="s">
        <v>340</v>
      </c>
      <c r="BB57" s="1" t="s">
        <v>75</v>
      </c>
      <c r="BC57" s="1" t="s">
        <v>58</v>
      </c>
      <c r="BD57" s="1" t="s">
        <v>148</v>
      </c>
      <c r="BE57" s="1" t="s">
        <v>58</v>
      </c>
    </row>
    <row r="58" spans="1:58" ht="15.75" customHeight="1" x14ac:dyDescent="0.3">
      <c r="A58" s="3">
        <v>45323.806271701389</v>
      </c>
      <c r="B58" s="1" t="s">
        <v>58</v>
      </c>
      <c r="C58" s="1" t="s">
        <v>59</v>
      </c>
      <c r="D58" s="1" t="s">
        <v>430</v>
      </c>
      <c r="F58" s="1" t="s">
        <v>61</v>
      </c>
      <c r="G58" s="1" t="s">
        <v>62</v>
      </c>
      <c r="H58" s="1" t="s">
        <v>350</v>
      </c>
      <c r="I58" s="1" t="s">
        <v>64</v>
      </c>
      <c r="J58" s="1" t="s">
        <v>114</v>
      </c>
      <c r="K58" s="1" t="s">
        <v>75</v>
      </c>
      <c r="M58" s="1" t="s">
        <v>66</v>
      </c>
      <c r="N58" s="1" t="s">
        <v>67</v>
      </c>
      <c r="O58" s="1" t="s">
        <v>68</v>
      </c>
      <c r="Q58" s="1" t="s">
        <v>431</v>
      </c>
      <c r="S58" s="1" t="s">
        <v>118</v>
      </c>
      <c r="T58" s="1">
        <v>0</v>
      </c>
      <c r="U58" s="1" t="s">
        <v>432</v>
      </c>
      <c r="V58" s="1" t="s">
        <v>119</v>
      </c>
      <c r="W58" s="1" t="s">
        <v>433</v>
      </c>
      <c r="X58" s="1" t="s">
        <v>104</v>
      </c>
      <c r="Y58" s="1" t="s">
        <v>58</v>
      </c>
      <c r="Z58" s="1" t="s">
        <v>76</v>
      </c>
      <c r="AA58" s="1" t="s">
        <v>77</v>
      </c>
      <c r="AB58" s="1" t="s">
        <v>58</v>
      </c>
      <c r="AC58" s="1" t="s">
        <v>58</v>
      </c>
      <c r="AD58" s="1" t="s">
        <v>75</v>
      </c>
      <c r="AE58" s="1" t="s">
        <v>122</v>
      </c>
      <c r="AF58" s="1" t="s">
        <v>75</v>
      </c>
      <c r="AG58" s="1" t="s">
        <v>122</v>
      </c>
      <c r="AH58" s="1" t="s">
        <v>75</v>
      </c>
      <c r="AI58" s="1" t="s">
        <v>75</v>
      </c>
      <c r="AJ58" s="1" t="s">
        <v>58</v>
      </c>
      <c r="AK58" s="1">
        <v>6</v>
      </c>
      <c r="AL58" s="1" t="s">
        <v>80</v>
      </c>
      <c r="AM58" s="1" t="s">
        <v>58</v>
      </c>
      <c r="AN58" s="1" t="s">
        <v>81</v>
      </c>
      <c r="AO58" s="1" t="s">
        <v>58</v>
      </c>
      <c r="AP58" s="1" t="s">
        <v>191</v>
      </c>
      <c r="AQ58" s="1">
        <v>5</v>
      </c>
      <c r="AR58" s="1" t="s">
        <v>83</v>
      </c>
      <c r="AS58" s="1" t="s">
        <v>83</v>
      </c>
      <c r="AT58" s="1" t="s">
        <v>85</v>
      </c>
      <c r="AU58" s="1" t="s">
        <v>434</v>
      </c>
      <c r="AV58" s="1" t="s">
        <v>75</v>
      </c>
      <c r="AW58" s="1" t="s">
        <v>75</v>
      </c>
      <c r="AX58" s="1" t="s">
        <v>87</v>
      </c>
      <c r="AY58" s="1" t="s">
        <v>126</v>
      </c>
      <c r="AZ58" s="1" t="s">
        <v>364</v>
      </c>
      <c r="BA58" s="1" t="s">
        <v>364</v>
      </c>
      <c r="BB58" s="1" t="s">
        <v>58</v>
      </c>
      <c r="BC58" s="1" t="s">
        <v>58</v>
      </c>
      <c r="BD58" s="1" t="s">
        <v>148</v>
      </c>
      <c r="BE58" s="1" t="s">
        <v>58</v>
      </c>
      <c r="BF58" s="1" t="s">
        <v>435</v>
      </c>
    </row>
    <row r="59" spans="1:58" ht="15.75" customHeight="1" x14ac:dyDescent="0.3">
      <c r="A59" s="3">
        <v>45324.522202465276</v>
      </c>
      <c r="B59" s="1" t="s">
        <v>58</v>
      </c>
      <c r="C59" s="1" t="s">
        <v>59</v>
      </c>
      <c r="D59" s="1" t="s">
        <v>436</v>
      </c>
      <c r="F59" s="1" t="s">
        <v>61</v>
      </c>
      <c r="G59" s="1" t="s">
        <v>239</v>
      </c>
      <c r="H59" s="1" t="s">
        <v>437</v>
      </c>
      <c r="I59" s="1" t="s">
        <v>64</v>
      </c>
      <c r="J59" s="1" t="s">
        <v>114</v>
      </c>
      <c r="K59" s="1" t="s">
        <v>58</v>
      </c>
      <c r="L59" s="1">
        <v>2</v>
      </c>
      <c r="M59" s="1" t="s">
        <v>141</v>
      </c>
      <c r="N59" s="1" t="s">
        <v>67</v>
      </c>
      <c r="O59" s="1" t="s">
        <v>152</v>
      </c>
      <c r="P59" s="1" t="s">
        <v>438</v>
      </c>
      <c r="S59" s="1" t="s">
        <v>118</v>
      </c>
      <c r="T59" s="1" t="s">
        <v>100</v>
      </c>
      <c r="U59" s="1" t="s">
        <v>71</v>
      </c>
      <c r="V59" s="1" t="s">
        <v>119</v>
      </c>
      <c r="W59" s="1" t="s">
        <v>292</v>
      </c>
      <c r="X59" s="1" t="s">
        <v>74</v>
      </c>
      <c r="Y59" s="1" t="s">
        <v>75</v>
      </c>
      <c r="Z59" s="1" t="s">
        <v>121</v>
      </c>
      <c r="AA59" s="1" t="s">
        <v>77</v>
      </c>
      <c r="AB59" s="1" t="s">
        <v>58</v>
      </c>
      <c r="AC59" s="1" t="s">
        <v>75</v>
      </c>
      <c r="AD59" s="1" t="s">
        <v>75</v>
      </c>
      <c r="AE59" s="1" t="s">
        <v>78</v>
      </c>
      <c r="AF59" s="1" t="s">
        <v>75</v>
      </c>
      <c r="AG59" s="1" t="s">
        <v>78</v>
      </c>
      <c r="AH59" s="1" t="s">
        <v>58</v>
      </c>
      <c r="AI59" s="1" t="s">
        <v>58</v>
      </c>
      <c r="AJ59" s="1" t="s">
        <v>58</v>
      </c>
      <c r="AK59" s="4" t="s">
        <v>439</v>
      </c>
      <c r="AL59" s="1" t="s">
        <v>124</v>
      </c>
      <c r="AM59" s="1" t="s">
        <v>58</v>
      </c>
      <c r="AN59" s="1" t="s">
        <v>191</v>
      </c>
      <c r="AO59" s="1" t="s">
        <v>58</v>
      </c>
      <c r="AP59" s="1" t="s">
        <v>191</v>
      </c>
      <c r="AQ59" s="1">
        <v>5</v>
      </c>
      <c r="AR59" s="1" t="s">
        <v>155</v>
      </c>
      <c r="AS59" s="1" t="s">
        <v>155</v>
      </c>
      <c r="AT59" s="1" t="s">
        <v>85</v>
      </c>
      <c r="AU59" s="1" t="s">
        <v>86</v>
      </c>
      <c r="AV59" s="1" t="s">
        <v>58</v>
      </c>
      <c r="AW59" s="1" t="s">
        <v>58</v>
      </c>
      <c r="AX59" s="1" t="s">
        <v>198</v>
      </c>
      <c r="AY59" s="1" t="s">
        <v>207</v>
      </c>
      <c r="AZ59" s="1" t="s">
        <v>185</v>
      </c>
      <c r="BA59" s="1" t="s">
        <v>146</v>
      </c>
      <c r="BB59" s="1" t="s">
        <v>75</v>
      </c>
      <c r="BC59" s="1" t="s">
        <v>58</v>
      </c>
      <c r="BD59" s="1" t="s">
        <v>440</v>
      </c>
      <c r="BE59" s="1" t="s">
        <v>58</v>
      </c>
      <c r="BF59" s="1" t="s">
        <v>441</v>
      </c>
    </row>
    <row r="60" spans="1:58" ht="15.75" customHeight="1" x14ac:dyDescent="0.3">
      <c r="A60" s="3">
        <v>45324.658816284718</v>
      </c>
      <c r="B60" s="1" t="s">
        <v>58</v>
      </c>
      <c r="C60" s="1" t="s">
        <v>59</v>
      </c>
      <c r="D60" s="1" t="s">
        <v>442</v>
      </c>
      <c r="F60" s="1" t="s">
        <v>61</v>
      </c>
      <c r="G60" s="1" t="s">
        <v>239</v>
      </c>
      <c r="H60" s="1" t="s">
        <v>437</v>
      </c>
      <c r="I60" s="1" t="s">
        <v>64</v>
      </c>
      <c r="K60" s="1" t="s">
        <v>58</v>
      </c>
      <c r="L60" s="1">
        <v>1</v>
      </c>
      <c r="M60" s="1" t="s">
        <v>66</v>
      </c>
      <c r="N60" s="1" t="s">
        <v>97</v>
      </c>
      <c r="O60" s="1" t="s">
        <v>152</v>
      </c>
      <c r="P60" s="1" t="s">
        <v>443</v>
      </c>
      <c r="S60" s="1" t="s">
        <v>118</v>
      </c>
      <c r="U60" s="1" t="s">
        <v>183</v>
      </c>
      <c r="V60" s="1" t="s">
        <v>154</v>
      </c>
      <c r="W60" s="1" t="s">
        <v>103</v>
      </c>
      <c r="X60" s="1" t="s">
        <v>104</v>
      </c>
      <c r="Y60" s="1" t="s">
        <v>75</v>
      </c>
      <c r="Z60" s="1" t="s">
        <v>76</v>
      </c>
      <c r="AA60" s="1" t="s">
        <v>299</v>
      </c>
      <c r="AB60" s="1" t="s">
        <v>58</v>
      </c>
      <c r="AC60" s="1" t="s">
        <v>75</v>
      </c>
      <c r="AD60" s="1" t="s">
        <v>75</v>
      </c>
      <c r="AE60" s="1" t="s">
        <v>78</v>
      </c>
      <c r="AF60" s="1" t="s">
        <v>75</v>
      </c>
      <c r="AG60" s="1" t="s">
        <v>78</v>
      </c>
      <c r="AH60" s="1" t="s">
        <v>58</v>
      </c>
      <c r="AI60" s="1" t="s">
        <v>58</v>
      </c>
      <c r="AJ60" s="1" t="s">
        <v>58</v>
      </c>
      <c r="AK60" s="1" t="s">
        <v>444</v>
      </c>
      <c r="AL60" s="1" t="s">
        <v>124</v>
      </c>
      <c r="AM60" s="1" t="s">
        <v>58</v>
      </c>
      <c r="AN60" s="1" t="s">
        <v>191</v>
      </c>
      <c r="AO60" s="1" t="s">
        <v>75</v>
      </c>
      <c r="AP60" s="1" t="s">
        <v>81</v>
      </c>
      <c r="AQ60" s="1">
        <v>3</v>
      </c>
      <c r="AR60" s="1" t="s">
        <v>155</v>
      </c>
      <c r="AS60" s="1" t="s">
        <v>83</v>
      </c>
      <c r="AT60" s="1" t="s">
        <v>106</v>
      </c>
      <c r="AU60" s="1" t="s">
        <v>445</v>
      </c>
      <c r="AV60" s="1" t="s">
        <v>75</v>
      </c>
      <c r="AW60" s="1" t="s">
        <v>75</v>
      </c>
      <c r="AX60" s="1" t="s">
        <v>248</v>
      </c>
      <c r="AY60" s="1" t="s">
        <v>389</v>
      </c>
      <c r="AZ60" s="1" t="s">
        <v>446</v>
      </c>
      <c r="BA60" s="1" t="s">
        <v>172</v>
      </c>
      <c r="BB60" s="1" t="s">
        <v>75</v>
      </c>
      <c r="BC60" s="1" t="s">
        <v>58</v>
      </c>
      <c r="BD60" s="1" t="s">
        <v>447</v>
      </c>
      <c r="BE60" s="1" t="s">
        <v>58</v>
      </c>
      <c r="BF60" s="1" t="s">
        <v>448</v>
      </c>
    </row>
    <row r="61" spans="1:58" ht="15.75" customHeight="1" x14ac:dyDescent="0.3">
      <c r="A61" s="3">
        <v>45324.720884918977</v>
      </c>
      <c r="B61" s="1" t="s">
        <v>58</v>
      </c>
      <c r="C61" s="1" t="s">
        <v>59</v>
      </c>
      <c r="D61" s="1" t="s">
        <v>449</v>
      </c>
      <c r="E61" s="1">
        <v>55</v>
      </c>
      <c r="F61" s="1" t="s">
        <v>61</v>
      </c>
      <c r="G61" s="1" t="s">
        <v>239</v>
      </c>
      <c r="H61" s="1" t="s">
        <v>450</v>
      </c>
      <c r="I61" s="1" t="s">
        <v>94</v>
      </c>
      <c r="J61" s="1" t="s">
        <v>140</v>
      </c>
      <c r="K61" s="1" t="s">
        <v>58</v>
      </c>
      <c r="L61" s="1">
        <v>1</v>
      </c>
      <c r="M61" s="1" t="s">
        <v>66</v>
      </c>
      <c r="N61" s="1" t="s">
        <v>451</v>
      </c>
      <c r="O61" s="1" t="s">
        <v>152</v>
      </c>
      <c r="P61" s="1" t="s">
        <v>452</v>
      </c>
      <c r="S61" s="1" t="s">
        <v>118</v>
      </c>
      <c r="T61" s="1" t="s">
        <v>222</v>
      </c>
      <c r="U61" s="1" t="s">
        <v>71</v>
      </c>
      <c r="V61" s="1" t="s">
        <v>102</v>
      </c>
      <c r="W61" s="1" t="s">
        <v>453</v>
      </c>
      <c r="X61" s="1" t="s">
        <v>74</v>
      </c>
      <c r="Y61" s="1" t="s">
        <v>75</v>
      </c>
      <c r="Z61" s="1" t="s">
        <v>121</v>
      </c>
      <c r="AA61" s="1" t="s">
        <v>77</v>
      </c>
      <c r="AB61" s="1" t="s">
        <v>58</v>
      </c>
      <c r="AC61" s="1" t="s">
        <v>58</v>
      </c>
      <c r="AD61" s="1" t="s">
        <v>75</v>
      </c>
      <c r="AE61" s="1" t="s">
        <v>78</v>
      </c>
      <c r="AF61" s="1" t="s">
        <v>75</v>
      </c>
      <c r="AG61" s="1" t="s">
        <v>78</v>
      </c>
      <c r="AH61" s="1" t="s">
        <v>75</v>
      </c>
      <c r="AI61" s="1" t="s">
        <v>58</v>
      </c>
      <c r="AJ61" s="1" t="s">
        <v>58</v>
      </c>
      <c r="AK61" s="1">
        <v>1</v>
      </c>
      <c r="AL61" s="1" t="s">
        <v>124</v>
      </c>
      <c r="AM61" s="1" t="s">
        <v>58</v>
      </c>
      <c r="AN61" s="1" t="s">
        <v>82</v>
      </c>
      <c r="AO61" s="1" t="s">
        <v>75</v>
      </c>
      <c r="AP61" s="1" t="s">
        <v>81</v>
      </c>
      <c r="AQ61" s="1">
        <v>5</v>
      </c>
      <c r="AR61" s="1" t="s">
        <v>214</v>
      </c>
      <c r="AS61" s="1" t="s">
        <v>83</v>
      </c>
      <c r="AT61" s="1" t="s">
        <v>106</v>
      </c>
      <c r="AU61" s="1" t="s">
        <v>454</v>
      </c>
      <c r="AV61" s="1" t="s">
        <v>75</v>
      </c>
      <c r="AW61" s="1" t="s">
        <v>75</v>
      </c>
      <c r="AX61" s="1" t="s">
        <v>156</v>
      </c>
      <c r="AY61" s="1" t="s">
        <v>157</v>
      </c>
      <c r="AZ61" s="1" t="s">
        <v>370</v>
      </c>
      <c r="BA61" s="1" t="s">
        <v>370</v>
      </c>
      <c r="BB61" s="1" t="s">
        <v>58</v>
      </c>
      <c r="BC61" s="1" t="s">
        <v>58</v>
      </c>
      <c r="BD61" s="1" t="s">
        <v>160</v>
      </c>
      <c r="BE61" s="1" t="s">
        <v>58</v>
      </c>
      <c r="BF61" s="1" t="s">
        <v>455</v>
      </c>
    </row>
    <row r="62" spans="1:58" ht="13" x14ac:dyDescent="0.3">
      <c r="A62" s="3">
        <v>45324.823012662033</v>
      </c>
      <c r="B62" s="1" t="s">
        <v>58</v>
      </c>
      <c r="C62" s="1" t="s">
        <v>59</v>
      </c>
      <c r="D62" s="1" t="s">
        <v>456</v>
      </c>
      <c r="E62" s="1">
        <v>41</v>
      </c>
      <c r="F62" s="1" t="s">
        <v>61</v>
      </c>
      <c r="G62" s="1" t="s">
        <v>62</v>
      </c>
      <c r="H62" s="1" t="s">
        <v>457</v>
      </c>
      <c r="I62" s="1" t="s">
        <v>64</v>
      </c>
      <c r="J62" s="1" t="s">
        <v>114</v>
      </c>
      <c r="K62" s="1" t="s">
        <v>58</v>
      </c>
      <c r="L62" s="1">
        <v>1</v>
      </c>
      <c r="M62" s="1" t="s">
        <v>66</v>
      </c>
      <c r="N62" s="1" t="s">
        <v>262</v>
      </c>
      <c r="O62" s="1" t="s">
        <v>458</v>
      </c>
      <c r="P62" s="1" t="s">
        <v>438</v>
      </c>
      <c r="Q62" s="1" t="s">
        <v>459</v>
      </c>
      <c r="S62" s="1" t="s">
        <v>118</v>
      </c>
      <c r="T62" s="1">
        <v>1</v>
      </c>
      <c r="U62" s="1" t="s">
        <v>189</v>
      </c>
      <c r="V62" s="1" t="s">
        <v>119</v>
      </c>
      <c r="W62" s="1" t="s">
        <v>103</v>
      </c>
      <c r="X62" s="1" t="s">
        <v>104</v>
      </c>
      <c r="Y62" s="1" t="s">
        <v>58</v>
      </c>
      <c r="Z62" s="1" t="s">
        <v>121</v>
      </c>
      <c r="AA62" s="1" t="s">
        <v>77</v>
      </c>
      <c r="AB62" s="1" t="s">
        <v>58</v>
      </c>
      <c r="AC62" s="1" t="s">
        <v>75</v>
      </c>
      <c r="AD62" s="1" t="s">
        <v>75</v>
      </c>
      <c r="AE62" s="1" t="s">
        <v>122</v>
      </c>
      <c r="AF62" s="1" t="s">
        <v>75</v>
      </c>
      <c r="AG62" s="1" t="s">
        <v>122</v>
      </c>
      <c r="AH62" s="1" t="s">
        <v>75</v>
      </c>
      <c r="AI62" s="1" t="s">
        <v>75</v>
      </c>
      <c r="AJ62" s="1" t="s">
        <v>58</v>
      </c>
      <c r="AK62" s="1">
        <v>15</v>
      </c>
      <c r="AL62" s="1" t="s">
        <v>124</v>
      </c>
      <c r="AM62" s="1" t="s">
        <v>58</v>
      </c>
      <c r="AN62" s="1" t="s">
        <v>82</v>
      </c>
      <c r="AO62" s="1" t="s">
        <v>58</v>
      </c>
      <c r="AP62" s="1" t="s">
        <v>82</v>
      </c>
      <c r="AQ62" s="1">
        <v>3</v>
      </c>
      <c r="AR62" s="1" t="s">
        <v>83</v>
      </c>
      <c r="AS62" s="1" t="s">
        <v>83</v>
      </c>
      <c r="AT62" s="1" t="s">
        <v>85</v>
      </c>
      <c r="AU62" s="1" t="s">
        <v>86</v>
      </c>
      <c r="AV62" s="1" t="s">
        <v>75</v>
      </c>
      <c r="AW62" s="1" t="s">
        <v>75</v>
      </c>
      <c r="AX62" s="1" t="s">
        <v>87</v>
      </c>
      <c r="AY62" s="1" t="s">
        <v>126</v>
      </c>
      <c r="AZ62" s="1" t="s">
        <v>185</v>
      </c>
      <c r="BA62" s="1" t="s">
        <v>172</v>
      </c>
      <c r="BB62" s="1" t="s">
        <v>75</v>
      </c>
      <c r="BC62" s="1" t="s">
        <v>58</v>
      </c>
      <c r="BD62" s="1" t="s">
        <v>160</v>
      </c>
      <c r="BE62" s="1" t="s">
        <v>75</v>
      </c>
      <c r="BF62" s="1" t="s">
        <v>460</v>
      </c>
    </row>
    <row r="63" spans="1:58" ht="13" x14ac:dyDescent="0.3">
      <c r="A63" s="3">
        <v>45324.836481030092</v>
      </c>
      <c r="B63" s="1" t="s">
        <v>58</v>
      </c>
      <c r="C63" s="1" t="s">
        <v>59</v>
      </c>
      <c r="D63" s="1" t="s">
        <v>461</v>
      </c>
      <c r="E63" s="1">
        <v>47</v>
      </c>
      <c r="F63" s="1" t="s">
        <v>61</v>
      </c>
      <c r="G63" s="1" t="s">
        <v>62</v>
      </c>
      <c r="H63" s="1" t="s">
        <v>462</v>
      </c>
      <c r="I63" s="1" t="s">
        <v>94</v>
      </c>
      <c r="J63" s="1" t="s">
        <v>463</v>
      </c>
      <c r="K63" s="1" t="s">
        <v>75</v>
      </c>
      <c r="M63" s="1" t="s">
        <v>66</v>
      </c>
      <c r="N63" s="1" t="s">
        <v>464</v>
      </c>
      <c r="O63" s="1" t="s">
        <v>464</v>
      </c>
      <c r="S63" s="1" t="s">
        <v>464</v>
      </c>
      <c r="T63" s="1">
        <v>0</v>
      </c>
      <c r="U63" s="1" t="s">
        <v>71</v>
      </c>
      <c r="V63" s="1" t="s">
        <v>119</v>
      </c>
      <c r="W63" s="1" t="s">
        <v>120</v>
      </c>
      <c r="X63" s="1" t="s">
        <v>74</v>
      </c>
      <c r="Y63" s="1" t="s">
        <v>75</v>
      </c>
      <c r="Z63" s="1" t="s">
        <v>76</v>
      </c>
      <c r="AA63" s="1" t="s">
        <v>77</v>
      </c>
      <c r="AB63" s="1" t="s">
        <v>75</v>
      </c>
      <c r="AC63" s="1" t="s">
        <v>58</v>
      </c>
      <c r="AD63" s="1" t="s">
        <v>75</v>
      </c>
      <c r="AE63" s="1" t="s">
        <v>78</v>
      </c>
      <c r="AF63" s="1" t="s">
        <v>75</v>
      </c>
      <c r="AG63" s="1" t="s">
        <v>122</v>
      </c>
      <c r="AH63" s="1" t="s">
        <v>75</v>
      </c>
      <c r="AI63" s="1" t="s">
        <v>75</v>
      </c>
      <c r="AJ63" s="1" t="s">
        <v>58</v>
      </c>
      <c r="AK63" s="1">
        <v>1</v>
      </c>
      <c r="AL63" s="1" t="s">
        <v>124</v>
      </c>
      <c r="AM63" s="1" t="s">
        <v>58</v>
      </c>
      <c r="AN63" s="1" t="s">
        <v>81</v>
      </c>
      <c r="AO63" s="1" t="s">
        <v>58</v>
      </c>
      <c r="AP63" s="1" t="s">
        <v>81</v>
      </c>
      <c r="AQ63" s="1">
        <v>3</v>
      </c>
      <c r="AR63" s="1" t="s">
        <v>83</v>
      </c>
      <c r="AS63" s="1" t="s">
        <v>83</v>
      </c>
      <c r="AT63" s="1" t="s">
        <v>106</v>
      </c>
      <c r="AU63" s="1" t="s">
        <v>86</v>
      </c>
      <c r="AV63" s="1" t="s">
        <v>75</v>
      </c>
      <c r="AW63" s="1" t="s">
        <v>75</v>
      </c>
      <c r="AX63" s="1" t="s">
        <v>87</v>
      </c>
      <c r="AY63" s="1" t="s">
        <v>126</v>
      </c>
      <c r="AZ63" s="1" t="s">
        <v>465</v>
      </c>
      <c r="BA63" s="1" t="s">
        <v>465</v>
      </c>
      <c r="BB63" s="1" t="s">
        <v>75</v>
      </c>
      <c r="BC63" s="1" t="s">
        <v>58</v>
      </c>
      <c r="BD63" s="1" t="s">
        <v>466</v>
      </c>
      <c r="BE63" s="1" t="s">
        <v>75</v>
      </c>
    </row>
    <row r="64" spans="1:58" ht="13" x14ac:dyDescent="0.3">
      <c r="A64" s="3">
        <v>45324.844527951383</v>
      </c>
      <c r="B64" s="1" t="s">
        <v>58</v>
      </c>
      <c r="C64" s="1" t="s">
        <v>59</v>
      </c>
      <c r="D64" s="1" t="s">
        <v>467</v>
      </c>
      <c r="E64" s="1">
        <v>50</v>
      </c>
      <c r="F64" s="1" t="s">
        <v>61</v>
      </c>
      <c r="G64" s="1" t="s">
        <v>62</v>
      </c>
      <c r="H64" s="1" t="s">
        <v>437</v>
      </c>
      <c r="I64" s="1" t="s">
        <v>64</v>
      </c>
      <c r="J64" s="1" t="s">
        <v>140</v>
      </c>
      <c r="K64" s="1" t="s">
        <v>58</v>
      </c>
      <c r="L64" s="1">
        <v>2</v>
      </c>
      <c r="M64" s="1" t="s">
        <v>66</v>
      </c>
      <c r="N64" s="1" t="s">
        <v>67</v>
      </c>
      <c r="O64" s="1" t="s">
        <v>152</v>
      </c>
      <c r="P64" s="1" t="s">
        <v>468</v>
      </c>
      <c r="S64" s="1" t="s">
        <v>70</v>
      </c>
      <c r="T64" s="1">
        <v>0</v>
      </c>
      <c r="U64" s="1" t="s">
        <v>71</v>
      </c>
      <c r="V64" s="1" t="s">
        <v>154</v>
      </c>
      <c r="W64" s="1" t="s">
        <v>103</v>
      </c>
      <c r="X64" s="1" t="s">
        <v>104</v>
      </c>
      <c r="Y64" s="1" t="s">
        <v>75</v>
      </c>
      <c r="Z64" s="1" t="s">
        <v>76</v>
      </c>
      <c r="AA64" s="1" t="s">
        <v>77</v>
      </c>
      <c r="AB64" s="1" t="s">
        <v>58</v>
      </c>
      <c r="AC64" s="1" t="s">
        <v>75</v>
      </c>
      <c r="AD64" s="1" t="s">
        <v>75</v>
      </c>
      <c r="AE64" s="1" t="s">
        <v>78</v>
      </c>
      <c r="AF64" s="1" t="s">
        <v>75</v>
      </c>
      <c r="AG64" s="1" t="s">
        <v>122</v>
      </c>
      <c r="AH64" s="1" t="s">
        <v>75</v>
      </c>
      <c r="AI64" s="1" t="s">
        <v>75</v>
      </c>
      <c r="AJ64" s="1" t="s">
        <v>58</v>
      </c>
      <c r="AK64" s="1">
        <v>4</v>
      </c>
      <c r="AL64" s="1" t="s">
        <v>124</v>
      </c>
      <c r="AM64" s="1" t="s">
        <v>58</v>
      </c>
      <c r="AN64" s="1" t="s">
        <v>81</v>
      </c>
      <c r="AO64" s="1" t="s">
        <v>58</v>
      </c>
      <c r="AP64" s="1" t="s">
        <v>81</v>
      </c>
      <c r="AQ64" s="1">
        <v>5</v>
      </c>
      <c r="AR64" s="1" t="s">
        <v>83</v>
      </c>
      <c r="AS64" s="1" t="s">
        <v>83</v>
      </c>
      <c r="AT64" s="1" t="s">
        <v>106</v>
      </c>
      <c r="AU64" s="1" t="s">
        <v>86</v>
      </c>
      <c r="AV64" s="1" t="s">
        <v>75</v>
      </c>
      <c r="AW64" s="1" t="s">
        <v>75</v>
      </c>
      <c r="AX64" s="1" t="s">
        <v>87</v>
      </c>
      <c r="AY64" s="1" t="s">
        <v>126</v>
      </c>
      <c r="AZ64" s="1" t="s">
        <v>370</v>
      </c>
      <c r="BA64" s="1" t="s">
        <v>370</v>
      </c>
      <c r="BB64" s="1" t="s">
        <v>75</v>
      </c>
      <c r="BC64" s="1" t="s">
        <v>58</v>
      </c>
      <c r="BD64" s="1" t="s">
        <v>148</v>
      </c>
      <c r="BE64" s="1" t="s">
        <v>58</v>
      </c>
      <c r="BF64" s="1" t="s">
        <v>460</v>
      </c>
    </row>
    <row r="65" spans="1:58" ht="13" x14ac:dyDescent="0.3">
      <c r="A65" s="3">
        <v>45324.85575357639</v>
      </c>
      <c r="B65" s="1" t="s">
        <v>58</v>
      </c>
      <c r="C65" s="1" t="s">
        <v>59</v>
      </c>
      <c r="D65" s="1" t="s">
        <v>469</v>
      </c>
      <c r="E65" s="1">
        <v>46</v>
      </c>
      <c r="F65" s="1" t="s">
        <v>61</v>
      </c>
      <c r="G65" s="1" t="s">
        <v>62</v>
      </c>
      <c r="H65" s="1" t="s">
        <v>437</v>
      </c>
      <c r="I65" s="1" t="s">
        <v>64</v>
      </c>
      <c r="J65" s="1" t="s">
        <v>114</v>
      </c>
      <c r="K65" s="1" t="s">
        <v>58</v>
      </c>
      <c r="L65" s="1">
        <v>1</v>
      </c>
      <c r="M65" s="1" t="s">
        <v>66</v>
      </c>
      <c r="N65" s="1" t="s">
        <v>470</v>
      </c>
      <c r="O65" s="1" t="s">
        <v>152</v>
      </c>
      <c r="P65" s="1" t="s">
        <v>471</v>
      </c>
      <c r="S65" s="1" t="s">
        <v>118</v>
      </c>
      <c r="T65" s="1">
        <v>0</v>
      </c>
      <c r="U65" s="1" t="s">
        <v>183</v>
      </c>
      <c r="V65" s="1" t="s">
        <v>119</v>
      </c>
      <c r="W65" s="1" t="s">
        <v>103</v>
      </c>
      <c r="X65" s="1" t="s">
        <v>74</v>
      </c>
      <c r="Y65" s="1" t="s">
        <v>75</v>
      </c>
      <c r="Z65" s="1" t="s">
        <v>76</v>
      </c>
      <c r="AA65" s="1" t="s">
        <v>77</v>
      </c>
      <c r="AB65" s="1" t="s">
        <v>75</v>
      </c>
      <c r="AC65" s="1" t="s">
        <v>58</v>
      </c>
      <c r="AD65" s="1" t="s">
        <v>75</v>
      </c>
      <c r="AE65" s="1" t="s">
        <v>78</v>
      </c>
      <c r="AF65" s="1" t="s">
        <v>75</v>
      </c>
      <c r="AG65" s="1" t="s">
        <v>78</v>
      </c>
      <c r="AH65" s="1" t="s">
        <v>58</v>
      </c>
      <c r="AI65" s="1" t="s">
        <v>58</v>
      </c>
      <c r="AJ65" s="1" t="s">
        <v>75</v>
      </c>
      <c r="AK65" s="4" t="s">
        <v>472</v>
      </c>
      <c r="AL65" s="1" t="s">
        <v>80</v>
      </c>
      <c r="AM65" s="1" t="s">
        <v>58</v>
      </c>
      <c r="AN65" s="1" t="s">
        <v>81</v>
      </c>
      <c r="AO65" s="1" t="s">
        <v>58</v>
      </c>
      <c r="AP65" s="1" t="s">
        <v>81</v>
      </c>
      <c r="AQ65" s="1">
        <v>1</v>
      </c>
      <c r="AR65" s="1" t="s">
        <v>83</v>
      </c>
      <c r="AS65" s="1" t="s">
        <v>83</v>
      </c>
      <c r="AT65" s="1" t="s">
        <v>106</v>
      </c>
      <c r="AU65" s="1" t="s">
        <v>86</v>
      </c>
      <c r="AV65" s="1" t="s">
        <v>75</v>
      </c>
      <c r="AW65" s="1" t="s">
        <v>75</v>
      </c>
      <c r="AX65" s="1" t="s">
        <v>87</v>
      </c>
      <c r="AY65" s="1" t="s">
        <v>157</v>
      </c>
      <c r="AZ65" s="1" t="s">
        <v>473</v>
      </c>
      <c r="BA65" s="1" t="s">
        <v>473</v>
      </c>
      <c r="BB65" s="1" t="s">
        <v>75</v>
      </c>
      <c r="BC65" s="1" t="s">
        <v>58</v>
      </c>
      <c r="BD65" s="1" t="s">
        <v>179</v>
      </c>
      <c r="BE65" s="1" t="s">
        <v>58</v>
      </c>
      <c r="BF65" s="1" t="s">
        <v>460</v>
      </c>
    </row>
  </sheetData>
  <hyperlinks>
    <hyperlink ref="AZ53" r:id="rId1" xr:uid="{B2B0EB6F-1832-4542-A57D-3B73B4E3962B}"/>
    <hyperlink ref="BA53" r:id="rId2" xr:uid="{E098BFFF-43C1-423F-B1E1-F95BC08436B0}"/>
  </hyperlinks>
  <pageMargins left="0.511811024" right="0.511811024" top="0.78740157499999996" bottom="0.78740157499999996" header="0.31496062000000002" footer="0.3149606200000000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936B-18DD-4A6B-93E9-2C398C366590}">
  <sheetPr codeName="Planilha5">
    <tabColor theme="4"/>
    <outlinePr summaryBelow="0" summaryRight="0"/>
  </sheetPr>
  <dimension ref="A1:BG1002"/>
  <sheetViews>
    <sheetView topLeftCell="BB1" zoomScale="115" zoomScaleNormal="115" workbookViewId="0">
      <pane ySplit="1" topLeftCell="A950" activePane="bottomLeft" state="frozen"/>
      <selection pane="bottomLeft" activeCell="BC1000" sqref="BC1000"/>
    </sheetView>
  </sheetViews>
  <sheetFormatPr defaultColWidth="12.54296875" defaultRowHeight="15.75" customHeight="1" x14ac:dyDescent="0.3"/>
  <cols>
    <col min="1" max="5" width="18.81640625" style="2" customWidth="1"/>
    <col min="6" max="6" width="24" style="2" customWidth="1"/>
    <col min="7" max="7" width="34.1796875" style="2" customWidth="1"/>
    <col min="8" max="13" width="18.81640625" style="2" customWidth="1"/>
    <col min="14" max="14" width="54.81640625" style="2" customWidth="1"/>
    <col min="15" max="15" width="28.1796875" style="2" customWidth="1"/>
    <col min="16" max="16" width="30.81640625" style="2" customWidth="1"/>
    <col min="17" max="17" width="34.453125" style="2" customWidth="1"/>
    <col min="18" max="18" width="39.1796875" style="2" customWidth="1"/>
    <col min="19" max="19" width="18.81640625" style="2" customWidth="1"/>
    <col min="20" max="20" width="45.54296875" style="2" customWidth="1"/>
    <col min="21" max="21" width="36.1796875" style="2" customWidth="1"/>
    <col min="22" max="22" width="48.54296875" style="2" customWidth="1"/>
    <col min="23" max="23" width="43.453125" style="2" customWidth="1"/>
    <col min="24" max="24" width="30.26953125" style="2" customWidth="1"/>
    <col min="25" max="25" width="48" style="2" customWidth="1"/>
    <col min="26" max="26" width="19.1796875" style="2" customWidth="1"/>
    <col min="27" max="27" width="18.81640625" style="2" customWidth="1"/>
    <col min="28" max="28" width="47.26953125" style="2" customWidth="1"/>
    <col min="29" max="29" width="55" style="2" customWidth="1"/>
    <col min="30" max="30" width="31.26953125" style="2" customWidth="1"/>
    <col min="31" max="31" width="18.81640625" style="2" customWidth="1"/>
    <col min="32" max="32" width="39.81640625" style="2" customWidth="1"/>
    <col min="33" max="33" width="18.81640625" style="2" customWidth="1"/>
    <col min="34" max="35" width="73.453125" style="2" customWidth="1"/>
    <col min="36" max="36" width="32.81640625" style="2" customWidth="1"/>
    <col min="37" max="39" width="18.81640625" style="2" customWidth="1"/>
    <col min="40" max="40" width="41.54296875" style="2" customWidth="1"/>
    <col min="41" max="41" width="18.81640625" style="2" customWidth="1"/>
    <col min="42" max="42" width="42.7265625" style="2" customWidth="1"/>
    <col min="43" max="43" width="58" style="2" customWidth="1"/>
    <col min="44" max="44" width="52.81640625" style="2" customWidth="1"/>
    <col min="45" max="45" width="54" style="2" customWidth="1"/>
    <col min="46" max="46" width="41.1796875" style="2" customWidth="1"/>
    <col min="47" max="47" width="61.54296875" style="2" customWidth="1"/>
    <col min="48" max="48" width="18.81640625" style="2" customWidth="1"/>
    <col min="49" max="49" width="22.453125" style="2" customWidth="1"/>
    <col min="50" max="50" width="48.7265625" style="2" customWidth="1"/>
    <col min="51" max="51" width="60" style="2" customWidth="1"/>
    <col min="52" max="52" width="34.7265625" style="2" customWidth="1"/>
    <col min="53" max="53" width="20" style="2" customWidth="1"/>
    <col min="54" max="54" width="44.26953125" style="2" customWidth="1"/>
    <col min="55" max="55" width="38.81640625" style="2" customWidth="1"/>
    <col min="56" max="56" width="18.81640625" style="2" customWidth="1"/>
    <col min="57" max="57" width="73.453125" style="2" customWidth="1"/>
    <col min="58" max="64" width="18.81640625" style="2" customWidth="1"/>
    <col min="65" max="16384" width="12.54296875" style="2"/>
  </cols>
  <sheetData>
    <row r="1" spans="1:59" ht="15.75" customHeight="1" x14ac:dyDescent="0.3">
      <c r="A1" s="1" t="s">
        <v>0</v>
      </c>
      <c r="B1" s="7" t="s">
        <v>4401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2" t="s">
        <v>4400</v>
      </c>
    </row>
    <row r="2" spans="1:59" ht="15.75" customHeight="1" x14ac:dyDescent="0.3">
      <c r="A2" s="3">
        <v>45307.408647905089</v>
      </c>
      <c r="B2" s="1" t="s">
        <v>58</v>
      </c>
      <c r="C2" s="1" t="s">
        <v>506</v>
      </c>
      <c r="D2" s="1" t="s">
        <v>4399</v>
      </c>
      <c r="E2" s="1">
        <v>22</v>
      </c>
      <c r="F2" s="1" t="s">
        <v>846</v>
      </c>
      <c r="G2" s="1" t="s">
        <v>62</v>
      </c>
      <c r="H2" s="1" t="s">
        <v>847</v>
      </c>
      <c r="I2" s="1" t="s">
        <v>64</v>
      </c>
      <c r="J2" s="1" t="s">
        <v>95</v>
      </c>
      <c r="K2" s="1" t="s">
        <v>75</v>
      </c>
      <c r="M2" s="1" t="s">
        <v>66</v>
      </c>
      <c r="N2" s="1" t="s">
        <v>67</v>
      </c>
      <c r="O2" s="1" t="s">
        <v>98</v>
      </c>
      <c r="S2" s="1" t="s">
        <v>70</v>
      </c>
      <c r="T2" s="1">
        <v>0</v>
      </c>
      <c r="U2" s="1" t="s">
        <v>71</v>
      </c>
      <c r="V2" s="1" t="s">
        <v>102</v>
      </c>
      <c r="W2" s="1" t="s">
        <v>103</v>
      </c>
      <c r="X2" s="1" t="s">
        <v>74</v>
      </c>
      <c r="Y2" s="1" t="s">
        <v>75</v>
      </c>
      <c r="Z2" s="1" t="s">
        <v>121</v>
      </c>
      <c r="AA2" s="1" t="s">
        <v>190</v>
      </c>
      <c r="AB2" s="1" t="s">
        <v>58</v>
      </c>
      <c r="AC2" s="1" t="s">
        <v>58</v>
      </c>
      <c r="AD2" s="1" t="s">
        <v>75</v>
      </c>
      <c r="AE2" s="1" t="s">
        <v>78</v>
      </c>
      <c r="AF2" s="1" t="s">
        <v>75</v>
      </c>
      <c r="AG2" s="1" t="s">
        <v>78</v>
      </c>
      <c r="AH2" s="1" t="s">
        <v>58</v>
      </c>
      <c r="AI2" s="1" t="s">
        <v>58</v>
      </c>
      <c r="AJ2" s="1" t="s">
        <v>58</v>
      </c>
      <c r="AK2" s="1" t="s">
        <v>2322</v>
      </c>
      <c r="AL2" s="1" t="s">
        <v>283</v>
      </c>
      <c r="AM2" s="1" t="s">
        <v>58</v>
      </c>
      <c r="AN2" s="1" t="s">
        <v>191</v>
      </c>
      <c r="AO2" s="1" t="s">
        <v>75</v>
      </c>
      <c r="AP2" s="1" t="s">
        <v>81</v>
      </c>
      <c r="AQ2" s="1">
        <v>4</v>
      </c>
      <c r="AR2" s="1" t="s">
        <v>83</v>
      </c>
      <c r="AS2" s="1" t="s">
        <v>83</v>
      </c>
      <c r="AT2" s="1" t="s">
        <v>106</v>
      </c>
      <c r="AU2" s="1" t="s">
        <v>107</v>
      </c>
      <c r="AV2" s="1" t="s">
        <v>75</v>
      </c>
      <c r="AW2" s="1" t="s">
        <v>75</v>
      </c>
      <c r="AX2" s="1" t="s">
        <v>87</v>
      </c>
      <c r="AY2" s="1" t="s">
        <v>967</v>
      </c>
      <c r="BA2" s="1" t="s">
        <v>146</v>
      </c>
      <c r="BB2" s="1" t="s">
        <v>75</v>
      </c>
      <c r="BC2" s="1" t="s">
        <v>58</v>
      </c>
      <c r="BD2" s="1" t="s">
        <v>148</v>
      </c>
      <c r="BE2" s="1" t="s">
        <v>58</v>
      </c>
      <c r="BG2" s="8" t="s">
        <v>4402</v>
      </c>
    </row>
    <row r="3" spans="1:59" ht="15.75" customHeight="1" x14ac:dyDescent="0.3">
      <c r="A3" s="3">
        <v>45307.418390706021</v>
      </c>
      <c r="B3" s="1" t="s">
        <v>58</v>
      </c>
      <c r="C3" s="1" t="s">
        <v>506</v>
      </c>
      <c r="D3" s="1" t="s">
        <v>4398</v>
      </c>
      <c r="E3" s="1">
        <v>50</v>
      </c>
      <c r="F3" s="1" t="s">
        <v>555</v>
      </c>
      <c r="G3" s="1" t="s">
        <v>62</v>
      </c>
      <c r="H3" s="1" t="s">
        <v>780</v>
      </c>
      <c r="I3" s="1" t="s">
        <v>94</v>
      </c>
      <c r="J3" s="1" t="s">
        <v>140</v>
      </c>
      <c r="K3" s="1" t="s">
        <v>58</v>
      </c>
      <c r="L3" s="1">
        <v>1</v>
      </c>
      <c r="M3" s="1" t="s">
        <v>141</v>
      </c>
      <c r="N3" s="1" t="s">
        <v>262</v>
      </c>
      <c r="O3" s="1" t="s">
        <v>152</v>
      </c>
      <c r="P3" s="1" t="s">
        <v>743</v>
      </c>
      <c r="S3" s="1" t="s">
        <v>118</v>
      </c>
      <c r="T3" s="1" t="s">
        <v>100</v>
      </c>
      <c r="U3" s="1" t="s">
        <v>101</v>
      </c>
      <c r="V3" s="1" t="s">
        <v>102</v>
      </c>
      <c r="W3" s="1" t="s">
        <v>103</v>
      </c>
      <c r="X3" s="1" t="s">
        <v>74</v>
      </c>
      <c r="Y3" s="1" t="s">
        <v>75</v>
      </c>
      <c r="Z3" s="1" t="s">
        <v>76</v>
      </c>
      <c r="AA3" s="1" t="s">
        <v>77</v>
      </c>
      <c r="AB3" s="1" t="s">
        <v>75</v>
      </c>
      <c r="AC3" s="1" t="s">
        <v>58</v>
      </c>
      <c r="AD3" s="1" t="s">
        <v>75</v>
      </c>
      <c r="AE3" s="1" t="s">
        <v>78</v>
      </c>
      <c r="AF3" s="1" t="s">
        <v>75</v>
      </c>
      <c r="AG3" s="1" t="s">
        <v>78</v>
      </c>
      <c r="AH3" s="1" t="s">
        <v>58</v>
      </c>
      <c r="AI3" s="1" t="s">
        <v>58</v>
      </c>
      <c r="AJ3" s="1" t="s">
        <v>75</v>
      </c>
      <c r="AK3" s="1" t="s">
        <v>4397</v>
      </c>
      <c r="AL3" s="1" t="s">
        <v>124</v>
      </c>
      <c r="AM3" s="1" t="s">
        <v>58</v>
      </c>
      <c r="AN3" s="1" t="s">
        <v>82</v>
      </c>
      <c r="AO3" s="1" t="s">
        <v>58</v>
      </c>
      <c r="AP3" s="1" t="s">
        <v>82</v>
      </c>
      <c r="AQ3" s="1">
        <v>2</v>
      </c>
      <c r="AR3" s="1" t="s">
        <v>83</v>
      </c>
      <c r="AS3" s="1" t="s">
        <v>83</v>
      </c>
      <c r="AT3" s="1" t="s">
        <v>85</v>
      </c>
      <c r="AU3" s="1" t="s">
        <v>4396</v>
      </c>
      <c r="AV3" s="1" t="s">
        <v>75</v>
      </c>
      <c r="AW3" s="1" t="s">
        <v>75</v>
      </c>
      <c r="AX3" s="1" t="s">
        <v>87</v>
      </c>
      <c r="AY3" s="1" t="s">
        <v>413</v>
      </c>
      <c r="BA3" s="1" t="s">
        <v>146</v>
      </c>
      <c r="BB3" s="1" t="s">
        <v>75</v>
      </c>
      <c r="BC3" s="1" t="s">
        <v>58</v>
      </c>
      <c r="BD3" s="1" t="s">
        <v>148</v>
      </c>
      <c r="BE3" s="1" t="s">
        <v>58</v>
      </c>
      <c r="BF3" s="1" t="s">
        <v>4395</v>
      </c>
      <c r="BG3" s="8" t="s">
        <v>4402</v>
      </c>
    </row>
    <row r="4" spans="1:59" ht="15.75" customHeight="1" x14ac:dyDescent="0.3">
      <c r="A4" s="3">
        <v>45307.421783692131</v>
      </c>
      <c r="B4" s="1" t="s">
        <v>58</v>
      </c>
      <c r="C4" s="1" t="s">
        <v>475</v>
      </c>
      <c r="D4" s="1" t="s">
        <v>4394</v>
      </c>
      <c r="E4" s="1">
        <v>29</v>
      </c>
      <c r="F4" s="1" t="s">
        <v>527</v>
      </c>
      <c r="G4" s="1" t="s">
        <v>62</v>
      </c>
      <c r="H4" s="1" t="s">
        <v>1097</v>
      </c>
      <c r="I4" s="1" t="s">
        <v>64</v>
      </c>
      <c r="J4" s="1" t="s">
        <v>95</v>
      </c>
      <c r="K4" s="1" t="s">
        <v>58</v>
      </c>
      <c r="L4" s="1">
        <v>1</v>
      </c>
      <c r="M4" s="1" t="s">
        <v>141</v>
      </c>
      <c r="N4" s="1" t="s">
        <v>67</v>
      </c>
      <c r="O4" s="1" t="s">
        <v>98</v>
      </c>
      <c r="S4" s="1" t="s">
        <v>212</v>
      </c>
      <c r="T4" s="1">
        <v>0</v>
      </c>
      <c r="U4" s="1" t="s">
        <v>651</v>
      </c>
      <c r="V4" s="1" t="s">
        <v>119</v>
      </c>
      <c r="W4" s="1" t="s">
        <v>120</v>
      </c>
      <c r="X4" s="1" t="s">
        <v>74</v>
      </c>
      <c r="Y4" s="1" t="s">
        <v>75</v>
      </c>
      <c r="Z4" s="1" t="s">
        <v>76</v>
      </c>
      <c r="AA4" s="1" t="s">
        <v>190</v>
      </c>
      <c r="AB4" s="1" t="s">
        <v>75</v>
      </c>
      <c r="AC4" s="1" t="s">
        <v>75</v>
      </c>
      <c r="AD4" s="1" t="s">
        <v>75</v>
      </c>
      <c r="AE4" s="1" t="s">
        <v>122</v>
      </c>
      <c r="AF4" s="1" t="s">
        <v>75</v>
      </c>
      <c r="AG4" s="1" t="s">
        <v>122</v>
      </c>
      <c r="AH4" s="1" t="s">
        <v>75</v>
      </c>
      <c r="AI4" s="1" t="s">
        <v>75</v>
      </c>
      <c r="AJ4" s="1" t="s">
        <v>58</v>
      </c>
      <c r="AK4" s="1">
        <v>10</v>
      </c>
      <c r="AL4" s="1" t="s">
        <v>133</v>
      </c>
      <c r="AM4" s="1" t="s">
        <v>58</v>
      </c>
      <c r="AN4" s="1" t="s">
        <v>82</v>
      </c>
      <c r="AO4" s="1" t="s">
        <v>58</v>
      </c>
      <c r="AP4" s="1" t="s">
        <v>82</v>
      </c>
      <c r="AQ4" s="1">
        <v>5</v>
      </c>
      <c r="AR4" s="1" t="s">
        <v>155</v>
      </c>
      <c r="AS4" s="1" t="s">
        <v>83</v>
      </c>
      <c r="AT4" s="1" t="s">
        <v>106</v>
      </c>
      <c r="AU4" s="1" t="s">
        <v>86</v>
      </c>
      <c r="AV4" s="1" t="s">
        <v>75</v>
      </c>
      <c r="AW4" s="1" t="s">
        <v>75</v>
      </c>
      <c r="AX4" s="1" t="s">
        <v>87</v>
      </c>
      <c r="AY4" s="1" t="s">
        <v>389</v>
      </c>
      <c r="AZ4" s="1" t="s">
        <v>146</v>
      </c>
      <c r="BA4" s="1" t="s">
        <v>146</v>
      </c>
      <c r="BB4" s="1" t="s">
        <v>75</v>
      </c>
      <c r="BC4" s="1" t="s">
        <v>58</v>
      </c>
      <c r="BD4" s="1" t="s">
        <v>148</v>
      </c>
      <c r="BE4" s="1" t="s">
        <v>58</v>
      </c>
      <c r="BG4" s="8" t="s">
        <v>4402</v>
      </c>
    </row>
    <row r="5" spans="1:59" ht="15.75" customHeight="1" x14ac:dyDescent="0.3">
      <c r="A5" s="3">
        <v>45307.4264596875</v>
      </c>
      <c r="B5" s="1" t="s">
        <v>58</v>
      </c>
      <c r="C5" s="1" t="s">
        <v>486</v>
      </c>
      <c r="D5" s="1" t="s">
        <v>4393</v>
      </c>
      <c r="E5" s="1">
        <v>38</v>
      </c>
      <c r="F5" s="1" t="s">
        <v>527</v>
      </c>
      <c r="G5" s="1" t="s">
        <v>239</v>
      </c>
      <c r="H5" s="1" t="s">
        <v>4392</v>
      </c>
      <c r="I5" s="1" t="s">
        <v>94</v>
      </c>
      <c r="J5" s="1" t="s">
        <v>95</v>
      </c>
      <c r="K5" s="1" t="s">
        <v>58</v>
      </c>
      <c r="L5" s="1">
        <v>2</v>
      </c>
      <c r="M5" s="1" t="s">
        <v>66</v>
      </c>
      <c r="N5" s="1" t="s">
        <v>67</v>
      </c>
      <c r="O5" s="1" t="s">
        <v>98</v>
      </c>
      <c r="S5" s="1" t="s">
        <v>99</v>
      </c>
      <c r="T5" s="1">
        <v>0</v>
      </c>
      <c r="U5" s="1" t="s">
        <v>71</v>
      </c>
      <c r="V5" s="1" t="s">
        <v>102</v>
      </c>
      <c r="W5" s="1" t="s">
        <v>103</v>
      </c>
      <c r="X5" s="1" t="s">
        <v>74</v>
      </c>
      <c r="Y5" s="1" t="s">
        <v>75</v>
      </c>
      <c r="Z5" s="1" t="s">
        <v>76</v>
      </c>
      <c r="AA5" s="1" t="s">
        <v>299</v>
      </c>
      <c r="AB5" s="1" t="s">
        <v>58</v>
      </c>
      <c r="AC5" s="1" t="s">
        <v>58</v>
      </c>
      <c r="AD5" s="1" t="s">
        <v>75</v>
      </c>
      <c r="AE5" s="1" t="s">
        <v>122</v>
      </c>
      <c r="AF5" s="1" t="s">
        <v>58</v>
      </c>
      <c r="AG5" s="1" t="s">
        <v>143</v>
      </c>
      <c r="AH5" s="1" t="s">
        <v>58</v>
      </c>
      <c r="AI5" s="1" t="s">
        <v>58</v>
      </c>
      <c r="AJ5" s="1" t="s">
        <v>58</v>
      </c>
      <c r="AK5" s="1">
        <v>30</v>
      </c>
      <c r="AL5" s="1" t="s">
        <v>355</v>
      </c>
      <c r="AM5" s="1" t="s">
        <v>58</v>
      </c>
      <c r="AN5" s="1" t="s">
        <v>191</v>
      </c>
      <c r="AO5" s="1" t="s">
        <v>58</v>
      </c>
      <c r="AP5" s="1" t="s">
        <v>191</v>
      </c>
      <c r="AQ5" s="1">
        <v>5</v>
      </c>
      <c r="AR5" s="1" t="s">
        <v>171</v>
      </c>
      <c r="AS5" s="1" t="s">
        <v>171</v>
      </c>
      <c r="AT5" s="1" t="s">
        <v>106</v>
      </c>
      <c r="AU5" s="1" t="s">
        <v>197</v>
      </c>
      <c r="AV5" s="1" t="s">
        <v>58</v>
      </c>
      <c r="AW5" s="1" t="s">
        <v>58</v>
      </c>
      <c r="AX5" s="1" t="s">
        <v>198</v>
      </c>
      <c r="AY5" s="1" t="s">
        <v>157</v>
      </c>
      <c r="AZ5" s="1" t="s">
        <v>146</v>
      </c>
      <c r="BA5" s="1" t="s">
        <v>146</v>
      </c>
      <c r="BB5" s="1" t="s">
        <v>75</v>
      </c>
      <c r="BC5" s="1" t="s">
        <v>58</v>
      </c>
      <c r="BD5" s="1" t="s">
        <v>4391</v>
      </c>
      <c r="BE5" s="1" t="s">
        <v>58</v>
      </c>
      <c r="BG5" s="8" t="s">
        <v>4402</v>
      </c>
    </row>
    <row r="6" spans="1:59" ht="15.75" customHeight="1" x14ac:dyDescent="0.3">
      <c r="A6" s="3">
        <v>45307.436160335652</v>
      </c>
      <c r="B6" s="1" t="s">
        <v>58</v>
      </c>
      <c r="C6" s="1" t="s">
        <v>475</v>
      </c>
      <c r="D6" s="1" t="s">
        <v>4390</v>
      </c>
      <c r="E6" s="1">
        <v>37</v>
      </c>
      <c r="F6" s="1" t="s">
        <v>666</v>
      </c>
      <c r="G6" s="1" t="s">
        <v>62</v>
      </c>
      <c r="H6" s="1" t="s">
        <v>830</v>
      </c>
      <c r="I6" s="1" t="s">
        <v>94</v>
      </c>
      <c r="J6" s="1" t="s">
        <v>114</v>
      </c>
      <c r="K6" s="1" t="s">
        <v>58</v>
      </c>
      <c r="L6" s="1" t="s">
        <v>96</v>
      </c>
      <c r="M6" s="1" t="s">
        <v>66</v>
      </c>
      <c r="N6" s="1" t="s">
        <v>67</v>
      </c>
      <c r="O6" s="1" t="s">
        <v>98</v>
      </c>
      <c r="S6" s="1" t="s">
        <v>118</v>
      </c>
      <c r="T6" s="1">
        <v>0</v>
      </c>
      <c r="U6" s="1" t="s">
        <v>71</v>
      </c>
      <c r="V6" s="1" t="s">
        <v>102</v>
      </c>
      <c r="W6" s="1" t="s">
        <v>120</v>
      </c>
      <c r="X6" s="1" t="s">
        <v>74</v>
      </c>
      <c r="Y6" s="1" t="s">
        <v>75</v>
      </c>
      <c r="Z6" s="1" t="s">
        <v>121</v>
      </c>
      <c r="AA6" s="1" t="s">
        <v>190</v>
      </c>
      <c r="AB6" s="1" t="s">
        <v>58</v>
      </c>
      <c r="AC6" s="1" t="s">
        <v>58</v>
      </c>
      <c r="AD6" s="1" t="s">
        <v>75</v>
      </c>
      <c r="AE6" s="1" t="s">
        <v>78</v>
      </c>
      <c r="AF6" s="1" t="s">
        <v>75</v>
      </c>
      <c r="AG6" s="1" t="s">
        <v>78</v>
      </c>
      <c r="AH6" s="1" t="s">
        <v>58</v>
      </c>
      <c r="AI6" s="1" t="s">
        <v>58</v>
      </c>
      <c r="AJ6" s="1" t="s">
        <v>58</v>
      </c>
      <c r="AK6" s="1">
        <v>4</v>
      </c>
      <c r="AL6" s="1" t="s">
        <v>133</v>
      </c>
      <c r="AM6" s="1" t="s">
        <v>58</v>
      </c>
      <c r="AN6" s="1" t="s">
        <v>82</v>
      </c>
      <c r="AO6" s="1" t="s">
        <v>75</v>
      </c>
      <c r="AP6" s="1" t="s">
        <v>81</v>
      </c>
      <c r="AQ6" s="1">
        <v>4</v>
      </c>
      <c r="AR6" s="1" t="s">
        <v>155</v>
      </c>
      <c r="AS6" s="1" t="s">
        <v>83</v>
      </c>
      <c r="AT6" s="1" t="s">
        <v>106</v>
      </c>
      <c r="AU6" s="1" t="s">
        <v>107</v>
      </c>
      <c r="AV6" s="1" t="s">
        <v>75</v>
      </c>
      <c r="AW6" s="1" t="s">
        <v>75</v>
      </c>
      <c r="AX6" s="1" t="s">
        <v>87</v>
      </c>
      <c r="AY6" s="1" t="s">
        <v>88</v>
      </c>
      <c r="AZ6" s="1" t="s">
        <v>1163</v>
      </c>
      <c r="BA6" s="1" t="s">
        <v>1163</v>
      </c>
      <c r="BB6" s="1" t="s">
        <v>75</v>
      </c>
      <c r="BC6" s="1" t="s">
        <v>58</v>
      </c>
      <c r="BD6" s="1" t="s">
        <v>160</v>
      </c>
      <c r="BE6" s="1" t="s">
        <v>58</v>
      </c>
      <c r="BG6" s="8" t="s">
        <v>4402</v>
      </c>
    </row>
    <row r="7" spans="1:59" ht="15.75" customHeight="1" x14ac:dyDescent="0.3">
      <c r="A7" s="3">
        <v>45307.446905555553</v>
      </c>
      <c r="B7" s="1" t="s">
        <v>58</v>
      </c>
      <c r="C7" s="1" t="s">
        <v>475</v>
      </c>
      <c r="D7" s="1" t="s">
        <v>4389</v>
      </c>
      <c r="E7" s="1">
        <v>42</v>
      </c>
      <c r="F7" s="1" t="s">
        <v>559</v>
      </c>
      <c r="G7" s="1" t="s">
        <v>239</v>
      </c>
      <c r="H7" s="1" t="s">
        <v>4388</v>
      </c>
      <c r="I7" s="1" t="s">
        <v>94</v>
      </c>
      <c r="J7" s="1" t="s">
        <v>114</v>
      </c>
      <c r="K7" s="1" t="s">
        <v>58</v>
      </c>
      <c r="L7" s="1" t="s">
        <v>96</v>
      </c>
      <c r="M7" s="1" t="s">
        <v>66</v>
      </c>
      <c r="N7" s="1" t="s">
        <v>67</v>
      </c>
      <c r="O7" s="1" t="s">
        <v>98</v>
      </c>
      <c r="S7" s="1" t="s">
        <v>118</v>
      </c>
      <c r="T7" s="1">
        <v>0</v>
      </c>
      <c r="U7" s="1" t="s">
        <v>71</v>
      </c>
      <c r="V7" s="1" t="s">
        <v>102</v>
      </c>
      <c r="W7" s="1" t="s">
        <v>103</v>
      </c>
      <c r="X7" s="1" t="s">
        <v>104</v>
      </c>
      <c r="Y7" s="1" t="s">
        <v>75</v>
      </c>
      <c r="Z7" s="1" t="s">
        <v>121</v>
      </c>
      <c r="AA7" s="1" t="s">
        <v>299</v>
      </c>
      <c r="AB7" s="1" t="s">
        <v>58</v>
      </c>
      <c r="AC7" s="1" t="s">
        <v>58</v>
      </c>
      <c r="AD7" s="1" t="s">
        <v>75</v>
      </c>
      <c r="AE7" s="1" t="s">
        <v>122</v>
      </c>
      <c r="AF7" s="1" t="s">
        <v>58</v>
      </c>
      <c r="AG7" s="1" t="s">
        <v>143</v>
      </c>
      <c r="AH7" s="1" t="s">
        <v>58</v>
      </c>
      <c r="AI7" s="1" t="s">
        <v>58</v>
      </c>
      <c r="AJ7" s="1" t="s">
        <v>75</v>
      </c>
      <c r="AK7" s="1" t="s">
        <v>4387</v>
      </c>
      <c r="AL7" s="1" t="s">
        <v>133</v>
      </c>
      <c r="AM7" s="1" t="s">
        <v>58</v>
      </c>
      <c r="AN7" s="1" t="s">
        <v>82</v>
      </c>
      <c r="AO7" s="1" t="s">
        <v>75</v>
      </c>
      <c r="AP7" s="1" t="s">
        <v>81</v>
      </c>
      <c r="AQ7" s="1">
        <v>4</v>
      </c>
      <c r="AR7" s="1" t="s">
        <v>83</v>
      </c>
      <c r="AS7" s="1" t="s">
        <v>83</v>
      </c>
      <c r="AT7" s="1" t="s">
        <v>106</v>
      </c>
      <c r="AU7" s="1" t="s">
        <v>86</v>
      </c>
      <c r="AV7" s="1" t="s">
        <v>75</v>
      </c>
      <c r="AW7" s="1" t="s">
        <v>75</v>
      </c>
      <c r="AX7" s="1" t="s">
        <v>87</v>
      </c>
      <c r="AY7" s="1" t="s">
        <v>157</v>
      </c>
      <c r="AZ7" s="1" t="s">
        <v>172</v>
      </c>
      <c r="BA7" s="1" t="s">
        <v>172</v>
      </c>
      <c r="BB7" s="1" t="s">
        <v>75</v>
      </c>
      <c r="BC7" s="1" t="s">
        <v>58</v>
      </c>
      <c r="BD7" s="1" t="s">
        <v>160</v>
      </c>
      <c r="BE7" s="1" t="s">
        <v>58</v>
      </c>
      <c r="BG7" s="8" t="s">
        <v>4402</v>
      </c>
    </row>
    <row r="8" spans="1:59" ht="15.75" customHeight="1" x14ac:dyDescent="0.3">
      <c r="A8" s="3">
        <v>45307.452809583338</v>
      </c>
      <c r="B8" s="1" t="s">
        <v>58</v>
      </c>
      <c r="C8" s="1" t="s">
        <v>506</v>
      </c>
      <c r="D8" s="1" t="s">
        <v>4386</v>
      </c>
      <c r="E8" s="1">
        <v>32</v>
      </c>
      <c r="F8" s="1" t="s">
        <v>878</v>
      </c>
      <c r="G8" s="1" t="s">
        <v>62</v>
      </c>
      <c r="H8" s="1" t="s">
        <v>1759</v>
      </c>
      <c r="I8" s="1" t="s">
        <v>94</v>
      </c>
      <c r="J8" s="1" t="s">
        <v>114</v>
      </c>
      <c r="K8" s="1" t="s">
        <v>58</v>
      </c>
      <c r="L8" s="1">
        <v>2</v>
      </c>
      <c r="M8" s="1" t="s">
        <v>141</v>
      </c>
      <c r="N8" s="1" t="s">
        <v>67</v>
      </c>
      <c r="O8" s="1" t="s">
        <v>152</v>
      </c>
      <c r="S8" s="1" t="s">
        <v>99</v>
      </c>
      <c r="T8" s="1">
        <v>1</v>
      </c>
      <c r="U8" s="1" t="s">
        <v>71</v>
      </c>
      <c r="V8" s="1" t="s">
        <v>119</v>
      </c>
      <c r="W8" s="1" t="s">
        <v>598</v>
      </c>
      <c r="Y8" s="1" t="s">
        <v>75</v>
      </c>
      <c r="AA8" s="1" t="s">
        <v>4385</v>
      </c>
      <c r="AB8" s="1" t="s">
        <v>75</v>
      </c>
      <c r="AC8" s="1" t="s">
        <v>58</v>
      </c>
      <c r="AD8" s="1" t="s">
        <v>75</v>
      </c>
      <c r="AE8" s="1" t="s">
        <v>78</v>
      </c>
      <c r="AF8" s="1" t="s">
        <v>75</v>
      </c>
      <c r="AG8" s="1" t="s">
        <v>78</v>
      </c>
      <c r="AH8" s="1" t="s">
        <v>58</v>
      </c>
      <c r="AI8" s="1" t="s">
        <v>58</v>
      </c>
      <c r="AK8" s="1">
        <v>90</v>
      </c>
      <c r="AL8" s="1" t="s">
        <v>133</v>
      </c>
      <c r="AM8" s="1" t="s">
        <v>58</v>
      </c>
      <c r="AN8" s="1" t="s">
        <v>82</v>
      </c>
      <c r="AO8" s="1" t="s">
        <v>58</v>
      </c>
      <c r="AP8" s="1" t="s">
        <v>82</v>
      </c>
      <c r="AQ8" s="1">
        <v>5</v>
      </c>
      <c r="AR8" s="1" t="s">
        <v>83</v>
      </c>
      <c r="AS8" s="1" t="s">
        <v>83</v>
      </c>
      <c r="AT8" s="1" t="s">
        <v>106</v>
      </c>
      <c r="AU8" s="1" t="s">
        <v>197</v>
      </c>
      <c r="AV8" s="1" t="s">
        <v>75</v>
      </c>
      <c r="AW8" s="1" t="s">
        <v>75</v>
      </c>
      <c r="AX8" s="1" t="s">
        <v>87</v>
      </c>
      <c r="AY8" s="1" t="s">
        <v>88</v>
      </c>
      <c r="BA8" s="1" t="s">
        <v>4384</v>
      </c>
      <c r="BB8" s="1" t="s">
        <v>75</v>
      </c>
      <c r="BC8" s="1" t="s">
        <v>58</v>
      </c>
      <c r="BD8" s="1" t="s">
        <v>179</v>
      </c>
      <c r="BE8" s="1" t="s">
        <v>58</v>
      </c>
      <c r="BG8" s="8" t="s">
        <v>4402</v>
      </c>
    </row>
    <row r="9" spans="1:59" ht="15.75" customHeight="1" x14ac:dyDescent="0.3">
      <c r="A9" s="3">
        <v>45307.475478090273</v>
      </c>
      <c r="B9" s="1" t="s">
        <v>58</v>
      </c>
      <c r="C9" s="1" t="s">
        <v>506</v>
      </c>
      <c r="D9" s="1" t="s">
        <v>4383</v>
      </c>
      <c r="E9" s="1">
        <v>35</v>
      </c>
      <c r="F9" s="1" t="s">
        <v>928</v>
      </c>
      <c r="G9" s="1" t="s">
        <v>239</v>
      </c>
      <c r="H9" s="1" t="s">
        <v>4308</v>
      </c>
      <c r="I9" s="1" t="s">
        <v>64</v>
      </c>
      <c r="J9" s="1" t="s">
        <v>95</v>
      </c>
      <c r="K9" s="1" t="s">
        <v>75</v>
      </c>
      <c r="M9" s="1" t="s">
        <v>66</v>
      </c>
      <c r="N9" s="1" t="s">
        <v>601</v>
      </c>
      <c r="O9" s="1" t="s">
        <v>152</v>
      </c>
      <c r="P9" s="1" t="s">
        <v>4333</v>
      </c>
      <c r="S9" s="1" t="s">
        <v>118</v>
      </c>
      <c r="T9" s="1" t="s">
        <v>100</v>
      </c>
      <c r="U9" s="1" t="s">
        <v>71</v>
      </c>
      <c r="V9" s="1" t="s">
        <v>154</v>
      </c>
      <c r="W9" s="1" t="s">
        <v>103</v>
      </c>
      <c r="X9" s="1" t="s">
        <v>74</v>
      </c>
      <c r="Y9" s="1" t="s">
        <v>75</v>
      </c>
      <c r="Z9" s="1" t="s">
        <v>121</v>
      </c>
      <c r="AA9" s="1" t="s">
        <v>190</v>
      </c>
      <c r="AB9" s="1" t="s">
        <v>58</v>
      </c>
      <c r="AC9" s="1" t="s">
        <v>58</v>
      </c>
      <c r="AD9" s="1" t="s">
        <v>75</v>
      </c>
      <c r="AE9" s="1" t="s">
        <v>78</v>
      </c>
      <c r="AF9" s="1" t="s">
        <v>75</v>
      </c>
      <c r="AG9" s="1" t="s">
        <v>78</v>
      </c>
      <c r="AH9" s="1" t="s">
        <v>75</v>
      </c>
      <c r="AI9" s="1" t="s">
        <v>58</v>
      </c>
      <c r="AJ9" s="1" t="s">
        <v>75</v>
      </c>
      <c r="AK9" s="1" t="s">
        <v>4382</v>
      </c>
      <c r="AL9" s="1" t="s">
        <v>229</v>
      </c>
      <c r="AM9" s="1" t="s">
        <v>58</v>
      </c>
      <c r="AN9" s="1" t="s">
        <v>191</v>
      </c>
      <c r="AO9" s="1" t="s">
        <v>58</v>
      </c>
      <c r="AP9" s="1" t="s">
        <v>81</v>
      </c>
      <c r="AQ9" s="1">
        <v>3</v>
      </c>
      <c r="AR9" s="1" t="s">
        <v>83</v>
      </c>
      <c r="AS9" s="1" t="s">
        <v>83</v>
      </c>
      <c r="AT9" s="1" t="s">
        <v>85</v>
      </c>
      <c r="AU9" s="1" t="s">
        <v>86</v>
      </c>
      <c r="AV9" s="1" t="s">
        <v>75</v>
      </c>
      <c r="AW9" s="1" t="s">
        <v>75</v>
      </c>
      <c r="AX9" s="1" t="s">
        <v>87</v>
      </c>
      <c r="AY9" s="1" t="s">
        <v>157</v>
      </c>
      <c r="AZ9" s="1" t="s">
        <v>203</v>
      </c>
      <c r="BA9" s="1" t="s">
        <v>146</v>
      </c>
      <c r="BB9" s="1" t="s">
        <v>75</v>
      </c>
      <c r="BC9" s="1" t="s">
        <v>58</v>
      </c>
      <c r="BD9" s="1" t="s">
        <v>148</v>
      </c>
      <c r="BE9" s="1" t="s">
        <v>58</v>
      </c>
      <c r="BG9" s="8" t="s">
        <v>4402</v>
      </c>
    </row>
    <row r="10" spans="1:59" ht="15.75" customHeight="1" x14ac:dyDescent="0.3">
      <c r="A10" s="3">
        <v>45307.482827893517</v>
      </c>
      <c r="B10" s="1" t="s">
        <v>58</v>
      </c>
      <c r="C10" s="1" t="s">
        <v>475</v>
      </c>
      <c r="D10" s="1" t="s">
        <v>4381</v>
      </c>
      <c r="E10" s="1">
        <v>42</v>
      </c>
      <c r="F10" s="1" t="s">
        <v>771</v>
      </c>
      <c r="G10" s="1" t="s">
        <v>239</v>
      </c>
      <c r="H10" s="1" t="s">
        <v>4380</v>
      </c>
      <c r="I10" s="1" t="s">
        <v>64</v>
      </c>
      <c r="J10" s="1" t="s">
        <v>114</v>
      </c>
      <c r="K10" s="1" t="s">
        <v>58</v>
      </c>
      <c r="L10" s="1">
        <v>1</v>
      </c>
      <c r="M10" s="1" t="s">
        <v>151</v>
      </c>
      <c r="N10" s="1" t="s">
        <v>67</v>
      </c>
      <c r="O10" s="1" t="s">
        <v>98</v>
      </c>
      <c r="S10" s="1" t="s">
        <v>118</v>
      </c>
      <c r="T10" s="1">
        <v>0</v>
      </c>
      <c r="U10" s="1" t="s">
        <v>71</v>
      </c>
      <c r="V10" s="1" t="s">
        <v>102</v>
      </c>
      <c r="W10" s="1" t="s">
        <v>2540</v>
      </c>
      <c r="X10" s="1" t="s">
        <v>74</v>
      </c>
      <c r="Y10" s="1" t="s">
        <v>75</v>
      </c>
      <c r="Z10" s="1" t="s">
        <v>121</v>
      </c>
      <c r="AA10" s="1" t="s">
        <v>217</v>
      </c>
      <c r="AB10" s="1" t="s">
        <v>75</v>
      </c>
      <c r="AC10" s="1" t="s">
        <v>58</v>
      </c>
      <c r="AD10" s="1" t="s">
        <v>75</v>
      </c>
      <c r="AE10" s="1" t="s">
        <v>78</v>
      </c>
      <c r="AF10" s="1" t="s">
        <v>75</v>
      </c>
      <c r="AG10" s="1" t="s">
        <v>78</v>
      </c>
      <c r="AH10" s="1" t="s">
        <v>75</v>
      </c>
      <c r="AI10" s="1" t="s">
        <v>58</v>
      </c>
      <c r="AJ10" s="1" t="s">
        <v>58</v>
      </c>
      <c r="AK10" s="1">
        <v>4</v>
      </c>
      <c r="AL10" s="1" t="s">
        <v>133</v>
      </c>
      <c r="AM10" s="1" t="s">
        <v>58</v>
      </c>
      <c r="AN10" s="1" t="s">
        <v>82</v>
      </c>
      <c r="AO10" s="1" t="s">
        <v>58</v>
      </c>
      <c r="AP10" s="1" t="s">
        <v>82</v>
      </c>
      <c r="AQ10" s="1">
        <v>4</v>
      </c>
      <c r="AR10" s="1" t="s">
        <v>155</v>
      </c>
      <c r="AS10" s="1" t="s">
        <v>83</v>
      </c>
      <c r="AT10" s="1" t="s">
        <v>106</v>
      </c>
      <c r="AU10" s="1" t="s">
        <v>86</v>
      </c>
      <c r="AV10" s="1" t="s">
        <v>75</v>
      </c>
      <c r="AW10" s="1" t="s">
        <v>75</v>
      </c>
      <c r="AX10" s="1" t="s">
        <v>87</v>
      </c>
      <c r="AY10" s="1" t="s">
        <v>157</v>
      </c>
      <c r="AZ10" s="1" t="s">
        <v>172</v>
      </c>
      <c r="BA10" s="1" t="s">
        <v>172</v>
      </c>
      <c r="BB10" s="1" t="s">
        <v>75</v>
      </c>
      <c r="BC10" s="1" t="s">
        <v>58</v>
      </c>
      <c r="BD10" s="1" t="s">
        <v>148</v>
      </c>
      <c r="BE10" s="1" t="s">
        <v>58</v>
      </c>
      <c r="BG10" s="8" t="s">
        <v>4402</v>
      </c>
    </row>
    <row r="11" spans="1:59" ht="15.75" customHeight="1" x14ac:dyDescent="0.3">
      <c r="A11" s="3">
        <v>45307.488397233799</v>
      </c>
      <c r="B11" s="1" t="s">
        <v>58</v>
      </c>
      <c r="C11" s="1" t="s">
        <v>486</v>
      </c>
      <c r="D11" s="1" t="s">
        <v>4379</v>
      </c>
      <c r="E11" s="1">
        <v>88</v>
      </c>
      <c r="F11" s="1" t="s">
        <v>720</v>
      </c>
      <c r="G11" s="1" t="s">
        <v>62</v>
      </c>
      <c r="H11" s="1" t="s">
        <v>923</v>
      </c>
      <c r="I11" s="1" t="s">
        <v>64</v>
      </c>
      <c r="J11" s="1" t="s">
        <v>114</v>
      </c>
      <c r="K11" s="1" t="s">
        <v>58</v>
      </c>
      <c r="L11" s="1" t="s">
        <v>96</v>
      </c>
      <c r="M11" s="1" t="s">
        <v>141</v>
      </c>
      <c r="N11" s="1" t="s">
        <v>637</v>
      </c>
      <c r="O11" s="1" t="s">
        <v>152</v>
      </c>
      <c r="P11" s="1" t="s">
        <v>452</v>
      </c>
      <c r="S11" s="1" t="s">
        <v>118</v>
      </c>
      <c r="T11" s="1" t="s">
        <v>100</v>
      </c>
      <c r="U11" s="1" t="s">
        <v>71</v>
      </c>
      <c r="V11" s="1" t="s">
        <v>102</v>
      </c>
      <c r="W11" s="1" t="s">
        <v>168</v>
      </c>
      <c r="X11" s="1" t="s">
        <v>74</v>
      </c>
      <c r="Y11" s="1" t="s">
        <v>75</v>
      </c>
      <c r="Z11" s="1" t="s">
        <v>121</v>
      </c>
      <c r="AA11" s="1" t="s">
        <v>77</v>
      </c>
      <c r="AB11" s="1" t="s">
        <v>58</v>
      </c>
      <c r="AC11" s="1" t="s">
        <v>75</v>
      </c>
      <c r="AD11" s="1" t="s">
        <v>58</v>
      </c>
      <c r="AE11" s="1" t="s">
        <v>143</v>
      </c>
      <c r="AF11" s="1" t="s">
        <v>75</v>
      </c>
      <c r="AG11" s="1" t="s">
        <v>122</v>
      </c>
      <c r="AH11" s="1" t="s">
        <v>75</v>
      </c>
      <c r="AI11" s="1" t="s">
        <v>75</v>
      </c>
      <c r="AJ11" s="1" t="s">
        <v>75</v>
      </c>
      <c r="AK11" s="1">
        <v>2</v>
      </c>
      <c r="AL11" s="1" t="s">
        <v>283</v>
      </c>
      <c r="AM11" s="1" t="s">
        <v>58</v>
      </c>
      <c r="AN11" s="1" t="s">
        <v>82</v>
      </c>
      <c r="AO11" s="1" t="s">
        <v>58</v>
      </c>
      <c r="AP11" s="1" t="s">
        <v>82</v>
      </c>
      <c r="AQ11" s="1">
        <v>3</v>
      </c>
      <c r="AR11" s="1" t="s">
        <v>83</v>
      </c>
      <c r="AS11" s="1" t="s">
        <v>83</v>
      </c>
      <c r="AT11" s="1" t="s">
        <v>106</v>
      </c>
      <c r="AU11" s="1" t="s">
        <v>989</v>
      </c>
      <c r="AV11" s="1" t="s">
        <v>75</v>
      </c>
      <c r="AW11" s="1" t="s">
        <v>75</v>
      </c>
      <c r="AX11" s="1" t="s">
        <v>87</v>
      </c>
      <c r="AY11" s="1" t="s">
        <v>4374</v>
      </c>
      <c r="AZ11" s="1" t="s">
        <v>4374</v>
      </c>
      <c r="BA11" s="1" t="s">
        <v>4374</v>
      </c>
      <c r="BB11" s="1" t="s">
        <v>75</v>
      </c>
      <c r="BC11" s="1" t="s">
        <v>58</v>
      </c>
      <c r="BD11" s="1" t="s">
        <v>4378</v>
      </c>
      <c r="BE11" s="1" t="s">
        <v>75</v>
      </c>
      <c r="BG11" s="8" t="s">
        <v>4402</v>
      </c>
    </row>
    <row r="12" spans="1:59" ht="15.75" customHeight="1" x14ac:dyDescent="0.3">
      <c r="A12" s="3">
        <v>45307.500851168981</v>
      </c>
      <c r="B12" s="1" t="s">
        <v>58</v>
      </c>
      <c r="C12" s="1" t="s">
        <v>475</v>
      </c>
      <c r="D12" s="1" t="s">
        <v>4377</v>
      </c>
      <c r="E12" s="1">
        <v>48</v>
      </c>
      <c r="F12" s="1" t="s">
        <v>494</v>
      </c>
      <c r="G12" s="1" t="s">
        <v>62</v>
      </c>
      <c r="H12" s="1" t="s">
        <v>784</v>
      </c>
      <c r="I12" s="1" t="s">
        <v>64</v>
      </c>
      <c r="J12" s="1" t="s">
        <v>114</v>
      </c>
      <c r="K12" s="1" t="s">
        <v>58</v>
      </c>
      <c r="L12" s="1">
        <v>1</v>
      </c>
      <c r="M12" s="1" t="s">
        <v>66</v>
      </c>
      <c r="N12" s="1" t="s">
        <v>67</v>
      </c>
      <c r="O12" s="1" t="s">
        <v>98</v>
      </c>
      <c r="S12" s="1" t="s">
        <v>70</v>
      </c>
      <c r="T12" s="1">
        <v>1</v>
      </c>
      <c r="U12" s="1" t="s">
        <v>183</v>
      </c>
      <c r="V12" s="1" t="s">
        <v>119</v>
      </c>
      <c r="W12" s="1" t="s">
        <v>532</v>
      </c>
      <c r="X12" s="1" t="s">
        <v>74</v>
      </c>
      <c r="Y12" s="1" t="s">
        <v>75</v>
      </c>
      <c r="Z12" s="1" t="s">
        <v>121</v>
      </c>
      <c r="AA12" s="1" t="s">
        <v>77</v>
      </c>
      <c r="AB12" s="1" t="s">
        <v>75</v>
      </c>
      <c r="AC12" s="1" t="s">
        <v>58</v>
      </c>
      <c r="AD12" s="1" t="s">
        <v>75</v>
      </c>
      <c r="AE12" s="1" t="s">
        <v>78</v>
      </c>
      <c r="AF12" s="1" t="s">
        <v>75</v>
      </c>
      <c r="AG12" s="1" t="s">
        <v>78</v>
      </c>
      <c r="AH12" s="1" t="s">
        <v>58</v>
      </c>
      <c r="AI12" s="1" t="s">
        <v>58</v>
      </c>
      <c r="AJ12" s="1" t="s">
        <v>58</v>
      </c>
      <c r="AK12" s="1">
        <v>10</v>
      </c>
      <c r="AL12" s="1" t="s">
        <v>133</v>
      </c>
      <c r="AM12" s="1" t="s">
        <v>58</v>
      </c>
      <c r="AN12" s="1" t="s">
        <v>82</v>
      </c>
      <c r="AO12" s="1" t="s">
        <v>58</v>
      </c>
      <c r="AP12" s="1" t="s">
        <v>82</v>
      </c>
      <c r="AQ12" s="1">
        <v>4</v>
      </c>
      <c r="AR12" s="1" t="s">
        <v>155</v>
      </c>
      <c r="AS12" s="1" t="s">
        <v>83</v>
      </c>
      <c r="AT12" s="1" t="s">
        <v>106</v>
      </c>
      <c r="AU12" s="1" t="s">
        <v>86</v>
      </c>
      <c r="AV12" s="1" t="s">
        <v>75</v>
      </c>
      <c r="AW12" s="1" t="s">
        <v>75</v>
      </c>
      <c r="AX12" s="1" t="s">
        <v>87</v>
      </c>
      <c r="AY12" s="1" t="s">
        <v>157</v>
      </c>
      <c r="AZ12" s="1" t="s">
        <v>185</v>
      </c>
      <c r="BA12" s="1" t="s">
        <v>146</v>
      </c>
      <c r="BB12" s="1" t="s">
        <v>75</v>
      </c>
      <c r="BC12" s="1" t="s">
        <v>58</v>
      </c>
      <c r="BD12" s="1" t="s">
        <v>148</v>
      </c>
      <c r="BE12" s="1" t="s">
        <v>58</v>
      </c>
      <c r="BG12" s="8" t="s">
        <v>4402</v>
      </c>
    </row>
    <row r="13" spans="1:59" ht="15.75" customHeight="1" x14ac:dyDescent="0.3">
      <c r="A13" s="3">
        <v>45307.505259976853</v>
      </c>
      <c r="B13" s="1" t="s">
        <v>58</v>
      </c>
      <c r="C13" s="1" t="s">
        <v>486</v>
      </c>
      <c r="D13" s="1" t="s">
        <v>4376</v>
      </c>
      <c r="E13" s="1">
        <v>44</v>
      </c>
      <c r="F13" s="1" t="s">
        <v>555</v>
      </c>
      <c r="G13" s="1" t="s">
        <v>239</v>
      </c>
      <c r="H13" s="1" t="s">
        <v>1151</v>
      </c>
      <c r="I13" s="1" t="s">
        <v>64</v>
      </c>
      <c r="J13" s="1" t="s">
        <v>95</v>
      </c>
      <c r="K13" s="1" t="s">
        <v>75</v>
      </c>
      <c r="M13" s="1" t="s">
        <v>66</v>
      </c>
      <c r="N13" s="1" t="s">
        <v>4375</v>
      </c>
      <c r="O13" s="1" t="s">
        <v>152</v>
      </c>
      <c r="P13" s="1" t="s">
        <v>748</v>
      </c>
      <c r="S13" s="1" t="s">
        <v>118</v>
      </c>
      <c r="T13" s="1" t="s">
        <v>100</v>
      </c>
      <c r="U13" s="1" t="s">
        <v>71</v>
      </c>
      <c r="V13" s="1" t="s">
        <v>102</v>
      </c>
      <c r="W13" s="1" t="s">
        <v>103</v>
      </c>
      <c r="X13" s="1" t="s">
        <v>74</v>
      </c>
      <c r="Y13" s="1" t="s">
        <v>75</v>
      </c>
      <c r="Z13" s="1" t="s">
        <v>76</v>
      </c>
      <c r="AA13" s="1" t="s">
        <v>190</v>
      </c>
      <c r="AB13" s="1" t="s">
        <v>58</v>
      </c>
      <c r="AC13" s="1" t="s">
        <v>58</v>
      </c>
      <c r="AD13" s="1" t="s">
        <v>75</v>
      </c>
      <c r="AE13" s="1" t="s">
        <v>78</v>
      </c>
      <c r="AF13" s="1" t="s">
        <v>75</v>
      </c>
      <c r="AG13" s="1" t="s">
        <v>78</v>
      </c>
      <c r="AH13" s="1" t="s">
        <v>75</v>
      </c>
      <c r="AI13" s="1" t="s">
        <v>75</v>
      </c>
      <c r="AJ13" s="1" t="s">
        <v>75</v>
      </c>
      <c r="AK13" s="1">
        <v>7</v>
      </c>
      <c r="AL13" s="1" t="s">
        <v>80</v>
      </c>
      <c r="AM13" s="1" t="s">
        <v>58</v>
      </c>
      <c r="AN13" s="1" t="s">
        <v>82</v>
      </c>
      <c r="AO13" s="1" t="s">
        <v>58</v>
      </c>
      <c r="AP13" s="1" t="s">
        <v>82</v>
      </c>
      <c r="AQ13" s="1">
        <v>2</v>
      </c>
      <c r="AR13" s="1" t="s">
        <v>83</v>
      </c>
      <c r="AS13" s="1" t="s">
        <v>83</v>
      </c>
      <c r="AT13" s="1" t="s">
        <v>85</v>
      </c>
      <c r="AU13" s="1" t="s">
        <v>107</v>
      </c>
      <c r="AV13" s="1" t="s">
        <v>75</v>
      </c>
      <c r="AW13" s="1" t="s">
        <v>75</v>
      </c>
      <c r="AX13" s="1" t="s">
        <v>87</v>
      </c>
      <c r="AY13" s="1" t="s">
        <v>4374</v>
      </c>
      <c r="AZ13" s="1" t="s">
        <v>4374</v>
      </c>
      <c r="BA13" s="1" t="s">
        <v>4374</v>
      </c>
      <c r="BB13" s="1" t="s">
        <v>75</v>
      </c>
      <c r="BC13" s="1" t="s">
        <v>58</v>
      </c>
      <c r="BD13" s="1" t="s">
        <v>148</v>
      </c>
      <c r="BE13" s="1" t="s">
        <v>75</v>
      </c>
      <c r="BG13" s="8" t="s">
        <v>4402</v>
      </c>
    </row>
    <row r="14" spans="1:59" ht="15.75" customHeight="1" x14ac:dyDescent="0.3">
      <c r="A14" s="3">
        <v>45307.54554092593</v>
      </c>
      <c r="B14" s="1" t="s">
        <v>58</v>
      </c>
      <c r="C14" s="1" t="s">
        <v>475</v>
      </c>
      <c r="D14" s="1" t="s">
        <v>4373</v>
      </c>
      <c r="E14" s="1">
        <v>46</v>
      </c>
      <c r="F14" s="1" t="s">
        <v>869</v>
      </c>
      <c r="G14" s="1" t="s">
        <v>239</v>
      </c>
      <c r="H14" s="1" t="s">
        <v>3357</v>
      </c>
      <c r="I14" s="1" t="s">
        <v>94</v>
      </c>
      <c r="J14" s="1" t="s">
        <v>114</v>
      </c>
      <c r="K14" s="1" t="s">
        <v>75</v>
      </c>
      <c r="M14" s="1" t="s">
        <v>66</v>
      </c>
      <c r="N14" s="1" t="s">
        <v>262</v>
      </c>
      <c r="O14" s="1" t="s">
        <v>152</v>
      </c>
      <c r="P14" s="1" t="s">
        <v>743</v>
      </c>
      <c r="S14" s="1" t="s">
        <v>118</v>
      </c>
      <c r="T14" s="1">
        <v>0</v>
      </c>
      <c r="U14" s="1" t="s">
        <v>71</v>
      </c>
      <c r="V14" s="1" t="s">
        <v>102</v>
      </c>
      <c r="W14" s="1" t="s">
        <v>316</v>
      </c>
      <c r="X14" s="1" t="s">
        <v>74</v>
      </c>
      <c r="Y14" s="1" t="s">
        <v>75</v>
      </c>
      <c r="Z14" s="1" t="s">
        <v>121</v>
      </c>
      <c r="AA14" s="1" t="s">
        <v>190</v>
      </c>
      <c r="AB14" s="1" t="s">
        <v>58</v>
      </c>
      <c r="AC14" s="1" t="s">
        <v>58</v>
      </c>
      <c r="AD14" s="1" t="s">
        <v>75</v>
      </c>
      <c r="AE14" s="1" t="s">
        <v>78</v>
      </c>
      <c r="AF14" s="1" t="s">
        <v>58</v>
      </c>
      <c r="AH14" s="1" t="s">
        <v>75</v>
      </c>
      <c r="AI14" s="1" t="s">
        <v>58</v>
      </c>
      <c r="AJ14" s="1" t="s">
        <v>58</v>
      </c>
      <c r="AK14" s="1">
        <v>5</v>
      </c>
      <c r="AL14" s="1" t="s">
        <v>80</v>
      </c>
      <c r="AM14" s="1" t="s">
        <v>58</v>
      </c>
      <c r="AN14" s="1" t="s">
        <v>191</v>
      </c>
      <c r="AO14" s="1" t="s">
        <v>58</v>
      </c>
      <c r="AP14" s="1" t="s">
        <v>191</v>
      </c>
      <c r="AQ14" s="1">
        <v>5</v>
      </c>
      <c r="AR14" s="1" t="s">
        <v>155</v>
      </c>
      <c r="AS14" s="1" t="s">
        <v>155</v>
      </c>
      <c r="AT14" s="1" t="s">
        <v>85</v>
      </c>
      <c r="AU14" s="1" t="s">
        <v>86</v>
      </c>
      <c r="AV14" s="1" t="s">
        <v>75</v>
      </c>
      <c r="AW14" s="1" t="s">
        <v>75</v>
      </c>
      <c r="AX14" s="1" t="s">
        <v>87</v>
      </c>
      <c r="AY14" s="1" t="s">
        <v>134</v>
      </c>
      <c r="AZ14" s="1" t="s">
        <v>172</v>
      </c>
      <c r="BA14" s="1" t="s">
        <v>172</v>
      </c>
      <c r="BB14" s="1" t="s">
        <v>58</v>
      </c>
      <c r="BC14" s="1" t="s">
        <v>58</v>
      </c>
      <c r="BD14" s="1" t="s">
        <v>148</v>
      </c>
      <c r="BE14" s="1" t="s">
        <v>58</v>
      </c>
      <c r="BG14" s="8" t="s">
        <v>4402</v>
      </c>
    </row>
    <row r="15" spans="1:59" ht="15.75" customHeight="1" x14ac:dyDescent="0.3">
      <c r="A15" s="3">
        <v>45307.557010277778</v>
      </c>
      <c r="B15" s="1" t="s">
        <v>58</v>
      </c>
      <c r="C15" s="1" t="s">
        <v>475</v>
      </c>
      <c r="D15" s="1" t="s">
        <v>4372</v>
      </c>
      <c r="E15" s="1">
        <v>47</v>
      </c>
      <c r="F15" s="1" t="s">
        <v>796</v>
      </c>
      <c r="G15" s="1" t="s">
        <v>239</v>
      </c>
      <c r="H15" s="1" t="s">
        <v>4371</v>
      </c>
      <c r="I15" s="1" t="s">
        <v>64</v>
      </c>
      <c r="J15" s="1" t="s">
        <v>114</v>
      </c>
      <c r="K15" s="1" t="s">
        <v>58</v>
      </c>
      <c r="L15" s="1">
        <v>2</v>
      </c>
      <c r="M15" s="1" t="s">
        <v>141</v>
      </c>
      <c r="N15" s="1" t="s">
        <v>262</v>
      </c>
      <c r="O15" s="1" t="s">
        <v>152</v>
      </c>
      <c r="P15" s="1" t="s">
        <v>924</v>
      </c>
      <c r="S15" s="1" t="s">
        <v>70</v>
      </c>
      <c r="T15" s="1">
        <v>0</v>
      </c>
      <c r="U15" s="1" t="s">
        <v>71</v>
      </c>
      <c r="V15" s="1" t="s">
        <v>102</v>
      </c>
      <c r="W15" s="1" t="s">
        <v>4370</v>
      </c>
      <c r="Y15" s="1" t="s">
        <v>75</v>
      </c>
      <c r="Z15" s="1" t="s">
        <v>121</v>
      </c>
      <c r="AA15" s="1" t="s">
        <v>4369</v>
      </c>
      <c r="AB15" s="1" t="s">
        <v>58</v>
      </c>
      <c r="AC15" s="1" t="s">
        <v>58</v>
      </c>
      <c r="AD15" s="1" t="s">
        <v>75</v>
      </c>
      <c r="AE15" s="1" t="s">
        <v>78</v>
      </c>
      <c r="AF15" s="1" t="s">
        <v>75</v>
      </c>
      <c r="AG15" s="1" t="s">
        <v>78</v>
      </c>
      <c r="AH15" s="1" t="s">
        <v>58</v>
      </c>
      <c r="AI15" s="1" t="s">
        <v>58</v>
      </c>
      <c r="AJ15" s="1" t="s">
        <v>75</v>
      </c>
      <c r="AK15" s="1" t="s">
        <v>4368</v>
      </c>
      <c r="AL15" s="1" t="s">
        <v>80</v>
      </c>
      <c r="AM15" s="1" t="s">
        <v>58</v>
      </c>
      <c r="AN15" s="1" t="s">
        <v>81</v>
      </c>
      <c r="AO15" s="1" t="s">
        <v>58</v>
      </c>
      <c r="AP15" s="1" t="s">
        <v>81</v>
      </c>
      <c r="AQ15" s="1">
        <v>1</v>
      </c>
      <c r="AR15" s="1" t="s">
        <v>83</v>
      </c>
      <c r="AS15" s="1" t="s">
        <v>83</v>
      </c>
      <c r="AT15" s="1" t="s">
        <v>85</v>
      </c>
      <c r="AU15" s="1" t="s">
        <v>107</v>
      </c>
      <c r="AV15" s="1" t="s">
        <v>75</v>
      </c>
      <c r="AW15" s="1" t="s">
        <v>75</v>
      </c>
      <c r="AX15" s="1" t="s">
        <v>87</v>
      </c>
      <c r="AY15" s="1" t="s">
        <v>157</v>
      </c>
      <c r="AZ15" s="1" t="s">
        <v>1098</v>
      </c>
      <c r="BA15" s="1" t="s">
        <v>1098</v>
      </c>
      <c r="BB15" s="1" t="s">
        <v>75</v>
      </c>
      <c r="BC15" s="1" t="s">
        <v>58</v>
      </c>
      <c r="BD15" s="1" t="s">
        <v>148</v>
      </c>
      <c r="BE15" s="1" t="s">
        <v>58</v>
      </c>
      <c r="BF15" s="1" t="s">
        <v>4367</v>
      </c>
      <c r="BG15" s="8" t="s">
        <v>4402</v>
      </c>
    </row>
    <row r="16" spans="1:59" ht="15.75" customHeight="1" x14ac:dyDescent="0.3">
      <c r="A16" s="3">
        <v>45307.567098935186</v>
      </c>
      <c r="B16" s="1" t="s">
        <v>58</v>
      </c>
      <c r="C16" s="1" t="s">
        <v>506</v>
      </c>
      <c r="D16" s="1" t="s">
        <v>4366</v>
      </c>
      <c r="E16" s="1">
        <v>37</v>
      </c>
      <c r="F16" s="1" t="s">
        <v>1013</v>
      </c>
      <c r="G16" s="1" t="s">
        <v>62</v>
      </c>
      <c r="H16" s="1" t="s">
        <v>1116</v>
      </c>
      <c r="I16" s="1" t="s">
        <v>64</v>
      </c>
      <c r="J16" s="1" t="s">
        <v>140</v>
      </c>
      <c r="K16" s="1" t="s">
        <v>75</v>
      </c>
      <c r="M16" s="1" t="s">
        <v>141</v>
      </c>
      <c r="N16" s="1" t="s">
        <v>67</v>
      </c>
      <c r="O16" s="1" t="s">
        <v>98</v>
      </c>
      <c r="S16" s="1" t="s">
        <v>118</v>
      </c>
      <c r="T16" s="1">
        <v>1</v>
      </c>
      <c r="U16" s="1" t="s">
        <v>71</v>
      </c>
      <c r="V16" s="1" t="s">
        <v>102</v>
      </c>
      <c r="W16" s="1" t="s">
        <v>776</v>
      </c>
      <c r="X16" s="1" t="s">
        <v>74</v>
      </c>
      <c r="Y16" s="1" t="s">
        <v>75</v>
      </c>
      <c r="Z16" s="1" t="s">
        <v>121</v>
      </c>
      <c r="AA16" s="1" t="s">
        <v>77</v>
      </c>
      <c r="AB16" s="1" t="s">
        <v>58</v>
      </c>
      <c r="AC16" s="1" t="s">
        <v>58</v>
      </c>
      <c r="AD16" s="1" t="s">
        <v>75</v>
      </c>
      <c r="AE16" s="1" t="s">
        <v>78</v>
      </c>
      <c r="AF16" s="1" t="s">
        <v>75</v>
      </c>
      <c r="AG16" s="1" t="s">
        <v>78</v>
      </c>
      <c r="AH16" s="1" t="s">
        <v>75</v>
      </c>
      <c r="AI16" s="1" t="s">
        <v>58</v>
      </c>
      <c r="AJ16" s="1" t="s">
        <v>75</v>
      </c>
      <c r="AK16" s="1">
        <v>2</v>
      </c>
      <c r="AL16" s="1" t="s">
        <v>124</v>
      </c>
      <c r="AM16" s="1" t="s">
        <v>58</v>
      </c>
      <c r="AN16" s="1" t="s">
        <v>191</v>
      </c>
      <c r="AO16" s="1" t="s">
        <v>75</v>
      </c>
      <c r="AP16" s="1" t="s">
        <v>82</v>
      </c>
      <c r="AQ16" s="1">
        <v>5</v>
      </c>
      <c r="AR16" s="1" t="s">
        <v>155</v>
      </c>
      <c r="AS16" s="1" t="s">
        <v>83</v>
      </c>
      <c r="AT16" s="1" t="s">
        <v>85</v>
      </c>
      <c r="AU16" s="1" t="s">
        <v>86</v>
      </c>
      <c r="AV16" s="1" t="s">
        <v>58</v>
      </c>
      <c r="AW16" s="1" t="s">
        <v>75</v>
      </c>
      <c r="AX16" s="1" t="s">
        <v>87</v>
      </c>
      <c r="AY16" s="1" t="s">
        <v>389</v>
      </c>
      <c r="AZ16" s="1" t="s">
        <v>185</v>
      </c>
      <c r="BA16" s="1" t="s">
        <v>172</v>
      </c>
      <c r="BB16" s="1" t="s">
        <v>75</v>
      </c>
      <c r="BC16" s="1" t="s">
        <v>58</v>
      </c>
      <c r="BD16" s="1" t="s">
        <v>148</v>
      </c>
      <c r="BE16" s="1" t="s">
        <v>58</v>
      </c>
      <c r="BG16" s="8" t="s">
        <v>4402</v>
      </c>
    </row>
    <row r="17" spans="1:59" ht="15.75" customHeight="1" x14ac:dyDescent="0.3">
      <c r="A17" s="3">
        <v>45307.574796724541</v>
      </c>
      <c r="B17" s="1" t="s">
        <v>58</v>
      </c>
      <c r="C17" s="1" t="s">
        <v>475</v>
      </c>
      <c r="D17" s="1" t="s">
        <v>4365</v>
      </c>
      <c r="E17" s="1">
        <v>70</v>
      </c>
      <c r="F17" s="1" t="s">
        <v>494</v>
      </c>
      <c r="G17" s="1" t="s">
        <v>62</v>
      </c>
      <c r="H17" s="1" t="s">
        <v>784</v>
      </c>
      <c r="I17" s="1" t="s">
        <v>64</v>
      </c>
      <c r="J17" s="1" t="s">
        <v>114</v>
      </c>
      <c r="K17" s="1" t="s">
        <v>58</v>
      </c>
      <c r="L17" s="1">
        <v>2</v>
      </c>
      <c r="M17" s="1" t="s">
        <v>151</v>
      </c>
      <c r="N17" s="1" t="s">
        <v>67</v>
      </c>
      <c r="O17" s="1" t="s">
        <v>98</v>
      </c>
      <c r="S17" s="1" t="s">
        <v>1094</v>
      </c>
      <c r="T17" s="1">
        <v>0</v>
      </c>
      <c r="U17" s="1" t="s">
        <v>71</v>
      </c>
      <c r="V17" s="1" t="s">
        <v>102</v>
      </c>
      <c r="W17" s="1" t="s">
        <v>120</v>
      </c>
      <c r="X17" s="1" t="s">
        <v>74</v>
      </c>
      <c r="Y17" s="1" t="s">
        <v>75</v>
      </c>
      <c r="Z17" s="1" t="s">
        <v>121</v>
      </c>
      <c r="AA17" s="1" t="s">
        <v>190</v>
      </c>
      <c r="AB17" s="1" t="s">
        <v>58</v>
      </c>
      <c r="AC17" s="1" t="s">
        <v>75</v>
      </c>
      <c r="AD17" s="1" t="s">
        <v>75</v>
      </c>
      <c r="AE17" s="1" t="s">
        <v>122</v>
      </c>
      <c r="AF17" s="1" t="s">
        <v>58</v>
      </c>
      <c r="AG17" s="1" t="s">
        <v>122</v>
      </c>
      <c r="AH17" s="1" t="s">
        <v>58</v>
      </c>
      <c r="AI17" s="1" t="s">
        <v>58</v>
      </c>
      <c r="AJ17" s="1" t="s">
        <v>58</v>
      </c>
      <c r="AK17" s="1">
        <v>2</v>
      </c>
      <c r="AL17" s="1" t="s">
        <v>133</v>
      </c>
      <c r="AM17" s="1" t="s">
        <v>58</v>
      </c>
      <c r="AN17" s="1" t="s">
        <v>82</v>
      </c>
      <c r="AO17" s="1" t="s">
        <v>75</v>
      </c>
      <c r="AP17" s="1" t="s">
        <v>191</v>
      </c>
      <c r="AQ17" s="1">
        <v>4</v>
      </c>
      <c r="AR17" s="1" t="s">
        <v>83</v>
      </c>
      <c r="AS17" s="1" t="s">
        <v>83</v>
      </c>
      <c r="AT17" s="1" t="s">
        <v>106</v>
      </c>
      <c r="AU17" s="1" t="s">
        <v>107</v>
      </c>
      <c r="AV17" s="1" t="s">
        <v>75</v>
      </c>
      <c r="AW17" s="1" t="s">
        <v>75</v>
      </c>
      <c r="AX17" s="1" t="s">
        <v>87</v>
      </c>
      <c r="AY17" s="1" t="s">
        <v>126</v>
      </c>
      <c r="AZ17" s="1" t="s">
        <v>172</v>
      </c>
      <c r="BA17" s="1" t="s">
        <v>172</v>
      </c>
      <c r="BB17" s="1" t="s">
        <v>75</v>
      </c>
      <c r="BC17" s="1" t="s">
        <v>58</v>
      </c>
      <c r="BD17" s="1" t="s">
        <v>148</v>
      </c>
      <c r="BE17" s="1" t="s">
        <v>58</v>
      </c>
      <c r="BG17" s="8" t="s">
        <v>4402</v>
      </c>
    </row>
    <row r="18" spans="1:59" ht="15.75" customHeight="1" x14ac:dyDescent="0.3">
      <c r="A18" s="3">
        <v>45307.596389548606</v>
      </c>
      <c r="B18" s="1" t="s">
        <v>58</v>
      </c>
      <c r="C18" s="1" t="s">
        <v>475</v>
      </c>
      <c r="D18" s="1" t="s">
        <v>4364</v>
      </c>
      <c r="E18" s="1">
        <v>60</v>
      </c>
      <c r="F18" s="1" t="s">
        <v>771</v>
      </c>
      <c r="G18" s="1" t="s">
        <v>62</v>
      </c>
      <c r="H18" s="1" t="s">
        <v>864</v>
      </c>
      <c r="I18" s="1" t="s">
        <v>94</v>
      </c>
      <c r="J18" s="1" t="s">
        <v>140</v>
      </c>
      <c r="K18" s="1" t="s">
        <v>58</v>
      </c>
      <c r="L18" s="1">
        <v>2</v>
      </c>
      <c r="M18" s="1" t="s">
        <v>66</v>
      </c>
      <c r="N18" s="1" t="s">
        <v>67</v>
      </c>
      <c r="O18" s="1" t="s">
        <v>98</v>
      </c>
      <c r="S18" s="1" t="s">
        <v>99</v>
      </c>
      <c r="T18" s="1">
        <v>0</v>
      </c>
      <c r="U18" s="1" t="s">
        <v>71</v>
      </c>
      <c r="V18" s="1" t="s">
        <v>119</v>
      </c>
      <c r="W18" s="1" t="s">
        <v>120</v>
      </c>
      <c r="X18" s="1" t="s">
        <v>74</v>
      </c>
      <c r="Y18" s="1" t="s">
        <v>75</v>
      </c>
      <c r="Z18" s="1" t="s">
        <v>121</v>
      </c>
      <c r="AA18" s="1" t="s">
        <v>77</v>
      </c>
      <c r="AB18" s="1" t="s">
        <v>58</v>
      </c>
      <c r="AC18" s="1" t="s">
        <v>58</v>
      </c>
      <c r="AD18" s="1" t="s">
        <v>75</v>
      </c>
      <c r="AE18" s="1" t="s">
        <v>122</v>
      </c>
      <c r="AF18" s="1" t="s">
        <v>75</v>
      </c>
      <c r="AG18" s="1" t="s">
        <v>122</v>
      </c>
      <c r="AH18" s="1" t="s">
        <v>75</v>
      </c>
      <c r="AI18" s="1" t="s">
        <v>75</v>
      </c>
      <c r="AJ18" s="1" t="s">
        <v>75</v>
      </c>
      <c r="AK18" s="1">
        <v>5</v>
      </c>
      <c r="AL18" s="1" t="s">
        <v>133</v>
      </c>
      <c r="AM18" s="1" t="s">
        <v>58</v>
      </c>
      <c r="AN18" s="1" t="s">
        <v>81</v>
      </c>
      <c r="AO18" s="1" t="s">
        <v>58</v>
      </c>
      <c r="AP18" s="1" t="s">
        <v>81</v>
      </c>
      <c r="AQ18" s="1">
        <v>4</v>
      </c>
      <c r="AR18" s="1" t="s">
        <v>83</v>
      </c>
      <c r="AS18" s="1" t="s">
        <v>83</v>
      </c>
      <c r="AT18" s="1" t="s">
        <v>85</v>
      </c>
      <c r="AU18" s="1" t="s">
        <v>107</v>
      </c>
      <c r="AV18" s="1" t="s">
        <v>75</v>
      </c>
      <c r="AW18" s="1" t="s">
        <v>75</v>
      </c>
      <c r="AX18" s="1" t="s">
        <v>87</v>
      </c>
      <c r="AY18" s="1" t="s">
        <v>126</v>
      </c>
      <c r="AZ18" s="1" t="s">
        <v>1098</v>
      </c>
      <c r="BA18" s="1" t="s">
        <v>1098</v>
      </c>
      <c r="BB18" s="1" t="s">
        <v>75</v>
      </c>
      <c r="BC18" s="1" t="s">
        <v>58</v>
      </c>
      <c r="BD18" s="1" t="s">
        <v>160</v>
      </c>
      <c r="BE18" s="1" t="s">
        <v>58</v>
      </c>
      <c r="BG18" s="8" t="s">
        <v>4402</v>
      </c>
    </row>
    <row r="19" spans="1:59" ht="15.75" customHeight="1" x14ac:dyDescent="0.3">
      <c r="A19" s="3">
        <v>45307.607109988428</v>
      </c>
      <c r="B19" s="1" t="s">
        <v>58</v>
      </c>
      <c r="C19" s="1" t="s">
        <v>486</v>
      </c>
      <c r="D19" s="1" t="s">
        <v>4363</v>
      </c>
      <c r="E19" s="1">
        <v>58</v>
      </c>
      <c r="F19" s="1" t="s">
        <v>500</v>
      </c>
      <c r="G19" s="1" t="s">
        <v>239</v>
      </c>
      <c r="H19" s="1" t="s">
        <v>562</v>
      </c>
      <c r="I19" s="1" t="s">
        <v>94</v>
      </c>
      <c r="J19" s="1" t="s">
        <v>114</v>
      </c>
      <c r="K19" s="1" t="s">
        <v>58</v>
      </c>
      <c r="L19" s="1">
        <v>2</v>
      </c>
      <c r="M19" s="1" t="s">
        <v>141</v>
      </c>
      <c r="N19" s="1" t="s">
        <v>67</v>
      </c>
      <c r="O19" s="1" t="s">
        <v>98</v>
      </c>
      <c r="S19" s="1" t="s">
        <v>118</v>
      </c>
      <c r="U19" s="1" t="s">
        <v>71</v>
      </c>
      <c r="V19" s="1" t="s">
        <v>119</v>
      </c>
      <c r="W19" s="1" t="s">
        <v>103</v>
      </c>
      <c r="X19" s="1" t="s">
        <v>74</v>
      </c>
      <c r="Y19" s="1" t="s">
        <v>75</v>
      </c>
      <c r="Z19" s="1" t="s">
        <v>76</v>
      </c>
      <c r="AA19" s="1" t="s">
        <v>77</v>
      </c>
      <c r="AB19" s="1" t="s">
        <v>75</v>
      </c>
      <c r="AC19" s="1" t="s">
        <v>75</v>
      </c>
      <c r="AD19" s="1" t="s">
        <v>75</v>
      </c>
      <c r="AE19" s="1" t="s">
        <v>122</v>
      </c>
      <c r="AF19" s="1" t="s">
        <v>58</v>
      </c>
      <c r="AG19" s="1" t="s">
        <v>143</v>
      </c>
      <c r="AH19" s="1" t="s">
        <v>75</v>
      </c>
      <c r="AI19" s="1" t="s">
        <v>75</v>
      </c>
      <c r="AJ19" s="1" t="s">
        <v>58</v>
      </c>
      <c r="AK19" s="1" t="s">
        <v>838</v>
      </c>
      <c r="AL19" s="1" t="s">
        <v>124</v>
      </c>
      <c r="AM19" s="1" t="s">
        <v>58</v>
      </c>
      <c r="AN19" s="1" t="s">
        <v>191</v>
      </c>
      <c r="AO19" s="1" t="s">
        <v>58</v>
      </c>
      <c r="AP19" s="1" t="s">
        <v>191</v>
      </c>
      <c r="AQ19" s="1">
        <v>5</v>
      </c>
      <c r="AR19" s="1" t="s">
        <v>214</v>
      </c>
      <c r="AS19" s="1" t="s">
        <v>214</v>
      </c>
      <c r="AT19" s="1" t="s">
        <v>106</v>
      </c>
      <c r="AU19" s="1" t="s">
        <v>4362</v>
      </c>
      <c r="AV19" s="1" t="s">
        <v>75</v>
      </c>
      <c r="AW19" s="1" t="s">
        <v>75</v>
      </c>
      <c r="AX19" s="1" t="s">
        <v>156</v>
      </c>
      <c r="AY19" s="1" t="s">
        <v>157</v>
      </c>
      <c r="AZ19" s="1" t="s">
        <v>2685</v>
      </c>
      <c r="BA19" s="1" t="s">
        <v>2685</v>
      </c>
      <c r="BB19" s="1" t="s">
        <v>75</v>
      </c>
      <c r="BC19" s="1" t="s">
        <v>58</v>
      </c>
      <c r="BD19" s="1" t="s">
        <v>4361</v>
      </c>
      <c r="BE19" s="1" t="s">
        <v>75</v>
      </c>
      <c r="BG19" s="8" t="s">
        <v>4402</v>
      </c>
    </row>
    <row r="20" spans="1:59" ht="15.75" customHeight="1" x14ac:dyDescent="0.3">
      <c r="A20" s="3">
        <v>45307.620370023149</v>
      </c>
      <c r="B20" s="1" t="s">
        <v>58</v>
      </c>
      <c r="C20" s="1" t="s">
        <v>475</v>
      </c>
      <c r="D20" s="1" t="s">
        <v>4360</v>
      </c>
      <c r="E20" s="1">
        <v>48</v>
      </c>
      <c r="F20" s="1" t="s">
        <v>846</v>
      </c>
      <c r="G20" s="1" t="s">
        <v>62</v>
      </c>
      <c r="H20" s="1" t="s">
        <v>847</v>
      </c>
      <c r="I20" s="1" t="s">
        <v>64</v>
      </c>
      <c r="J20" s="1" t="s">
        <v>114</v>
      </c>
      <c r="K20" s="1" t="s">
        <v>58</v>
      </c>
      <c r="L20" s="1" t="s">
        <v>96</v>
      </c>
      <c r="M20" s="1" t="s">
        <v>66</v>
      </c>
      <c r="N20" s="1" t="s">
        <v>1212</v>
      </c>
      <c r="O20" s="1" t="s">
        <v>98</v>
      </c>
      <c r="S20" s="1" t="s">
        <v>118</v>
      </c>
      <c r="T20" s="1" t="s">
        <v>100</v>
      </c>
      <c r="U20" s="1" t="s">
        <v>71</v>
      </c>
      <c r="V20" s="1" t="s">
        <v>119</v>
      </c>
      <c r="W20" s="1" t="s">
        <v>237</v>
      </c>
      <c r="X20" s="1" t="s">
        <v>104</v>
      </c>
      <c r="Y20" s="1" t="s">
        <v>75</v>
      </c>
      <c r="Z20" s="1" t="s">
        <v>121</v>
      </c>
      <c r="AA20" s="1" t="s">
        <v>424</v>
      </c>
      <c r="AB20" s="1" t="s">
        <v>58</v>
      </c>
      <c r="AC20" s="1" t="s">
        <v>58</v>
      </c>
      <c r="AD20" s="1" t="s">
        <v>75</v>
      </c>
      <c r="AE20" s="1" t="s">
        <v>78</v>
      </c>
      <c r="AF20" s="1" t="s">
        <v>75</v>
      </c>
      <c r="AG20" s="1" t="s">
        <v>78</v>
      </c>
      <c r="AH20" s="1" t="s">
        <v>58</v>
      </c>
      <c r="AI20" s="1" t="s">
        <v>58</v>
      </c>
      <c r="AJ20" s="1" t="s">
        <v>58</v>
      </c>
      <c r="AK20" s="1">
        <v>2</v>
      </c>
      <c r="AL20" s="1" t="s">
        <v>355</v>
      </c>
      <c r="AM20" s="1" t="s">
        <v>58</v>
      </c>
      <c r="AN20" s="1" t="s">
        <v>191</v>
      </c>
      <c r="AO20" s="1" t="s">
        <v>58</v>
      </c>
      <c r="AP20" s="1" t="s">
        <v>191</v>
      </c>
      <c r="AQ20" s="1">
        <v>5</v>
      </c>
      <c r="AR20" s="1" t="s">
        <v>83</v>
      </c>
      <c r="AS20" s="1" t="s">
        <v>83</v>
      </c>
      <c r="AT20" s="1" t="s">
        <v>106</v>
      </c>
      <c r="AU20" s="1" t="s">
        <v>86</v>
      </c>
      <c r="AV20" s="1" t="s">
        <v>58</v>
      </c>
      <c r="AW20" s="1" t="s">
        <v>75</v>
      </c>
      <c r="AX20" s="1" t="s">
        <v>87</v>
      </c>
      <c r="AY20" s="1" t="s">
        <v>134</v>
      </c>
      <c r="AZ20" s="1" t="s">
        <v>4359</v>
      </c>
      <c r="BA20" s="1" t="s">
        <v>4359</v>
      </c>
      <c r="BB20" s="1" t="s">
        <v>75</v>
      </c>
      <c r="BC20" s="1" t="s">
        <v>58</v>
      </c>
      <c r="BD20" s="1" t="s">
        <v>148</v>
      </c>
      <c r="BE20" s="1" t="s">
        <v>58</v>
      </c>
      <c r="BG20" s="8" t="s">
        <v>4402</v>
      </c>
    </row>
    <row r="21" spans="1:59" ht="15.75" customHeight="1" x14ac:dyDescent="0.3">
      <c r="A21" s="3">
        <v>45307.627237488428</v>
      </c>
      <c r="B21" s="1" t="s">
        <v>58</v>
      </c>
      <c r="C21" s="1" t="s">
        <v>506</v>
      </c>
      <c r="D21" s="1" t="s">
        <v>4358</v>
      </c>
      <c r="E21" s="1">
        <v>55</v>
      </c>
      <c r="F21" s="1" t="s">
        <v>771</v>
      </c>
      <c r="G21" s="1" t="s">
        <v>62</v>
      </c>
      <c r="H21" s="1" t="s">
        <v>864</v>
      </c>
      <c r="I21" s="1" t="s">
        <v>94</v>
      </c>
      <c r="J21" s="1" t="s">
        <v>140</v>
      </c>
      <c r="K21" s="1" t="s">
        <v>58</v>
      </c>
      <c r="L21" s="1">
        <v>2</v>
      </c>
      <c r="M21" s="1" t="s">
        <v>66</v>
      </c>
      <c r="N21" s="1" t="s">
        <v>67</v>
      </c>
      <c r="O21" s="1" t="s">
        <v>131</v>
      </c>
      <c r="S21" s="1" t="s">
        <v>1094</v>
      </c>
      <c r="T21" s="1">
        <v>0</v>
      </c>
      <c r="U21" s="1" t="s">
        <v>101</v>
      </c>
      <c r="V21" s="1" t="s">
        <v>119</v>
      </c>
      <c r="W21" s="1" t="s">
        <v>316</v>
      </c>
      <c r="X21" s="1" t="s">
        <v>74</v>
      </c>
      <c r="Y21" s="1" t="s">
        <v>75</v>
      </c>
      <c r="Z21" s="1" t="s">
        <v>121</v>
      </c>
      <c r="AA21" s="1" t="s">
        <v>77</v>
      </c>
      <c r="AB21" s="1" t="s">
        <v>58</v>
      </c>
      <c r="AC21" s="1" t="s">
        <v>75</v>
      </c>
      <c r="AD21" s="1" t="s">
        <v>75</v>
      </c>
      <c r="AE21" s="1" t="s">
        <v>78</v>
      </c>
      <c r="AF21" s="1" t="s">
        <v>58</v>
      </c>
      <c r="AG21" s="1" t="s">
        <v>78</v>
      </c>
      <c r="AH21" s="1" t="s">
        <v>58</v>
      </c>
      <c r="AI21" s="1" t="s">
        <v>58</v>
      </c>
      <c r="AJ21" s="1" t="s">
        <v>58</v>
      </c>
      <c r="AK21" s="1">
        <v>7</v>
      </c>
      <c r="AL21" s="1" t="s">
        <v>105</v>
      </c>
      <c r="AM21" s="1" t="s">
        <v>58</v>
      </c>
      <c r="AN21" s="1" t="s">
        <v>81</v>
      </c>
      <c r="AO21" s="1" t="s">
        <v>58</v>
      </c>
      <c r="AP21" s="1" t="s">
        <v>81</v>
      </c>
      <c r="AQ21" s="1">
        <v>5</v>
      </c>
      <c r="AR21" s="1" t="s">
        <v>83</v>
      </c>
      <c r="AS21" s="1" t="s">
        <v>83</v>
      </c>
      <c r="AT21" s="1" t="s">
        <v>85</v>
      </c>
      <c r="AU21" s="1" t="s">
        <v>107</v>
      </c>
      <c r="AV21" s="1" t="s">
        <v>75</v>
      </c>
      <c r="AW21" s="1" t="s">
        <v>75</v>
      </c>
      <c r="AX21" s="1" t="s">
        <v>87</v>
      </c>
      <c r="AY21" s="1" t="s">
        <v>368</v>
      </c>
      <c r="AZ21" s="1" t="s">
        <v>4357</v>
      </c>
      <c r="BA21" s="1" t="s">
        <v>4357</v>
      </c>
      <c r="BB21" s="1" t="s">
        <v>58</v>
      </c>
      <c r="BC21" s="1" t="s">
        <v>58</v>
      </c>
      <c r="BD21" s="1" t="s">
        <v>148</v>
      </c>
      <c r="BE21" s="1" t="s">
        <v>58</v>
      </c>
      <c r="BG21" s="8" t="s">
        <v>4402</v>
      </c>
    </row>
    <row r="22" spans="1:59" ht="15.75" customHeight="1" x14ac:dyDescent="0.3">
      <c r="A22" s="3">
        <v>45307.683544675921</v>
      </c>
      <c r="B22" s="1" t="s">
        <v>58</v>
      </c>
      <c r="C22" s="1" t="s">
        <v>575</v>
      </c>
      <c r="D22" s="1" t="s">
        <v>4356</v>
      </c>
      <c r="E22" s="1">
        <v>53</v>
      </c>
      <c r="F22" s="1" t="s">
        <v>741</v>
      </c>
      <c r="G22" s="1" t="s">
        <v>239</v>
      </c>
      <c r="H22" s="1" t="s">
        <v>2644</v>
      </c>
      <c r="I22" s="1" t="s">
        <v>94</v>
      </c>
      <c r="J22" s="1" t="s">
        <v>140</v>
      </c>
      <c r="K22" s="1" t="s">
        <v>58</v>
      </c>
      <c r="L22" s="1">
        <v>2</v>
      </c>
      <c r="M22" s="1" t="s">
        <v>66</v>
      </c>
      <c r="N22" s="1" t="s">
        <v>4355</v>
      </c>
      <c r="O22" s="1" t="s">
        <v>152</v>
      </c>
      <c r="P22" s="1" t="s">
        <v>4354</v>
      </c>
      <c r="S22" s="1" t="s">
        <v>118</v>
      </c>
      <c r="T22" s="1" t="s">
        <v>100</v>
      </c>
      <c r="U22" s="1" t="s">
        <v>71</v>
      </c>
      <c r="V22" s="1" t="s">
        <v>102</v>
      </c>
      <c r="AC22" s="1" t="s">
        <v>58</v>
      </c>
      <c r="AD22" s="1" t="s">
        <v>75</v>
      </c>
      <c r="AE22" s="1" t="s">
        <v>78</v>
      </c>
      <c r="AF22" s="1" t="s">
        <v>75</v>
      </c>
      <c r="AG22" s="1" t="s">
        <v>122</v>
      </c>
      <c r="AH22" s="1" t="s">
        <v>58</v>
      </c>
      <c r="AI22" s="1" t="s">
        <v>58</v>
      </c>
      <c r="AL22" s="1" t="s">
        <v>283</v>
      </c>
      <c r="AM22" s="1" t="s">
        <v>58</v>
      </c>
      <c r="AN22" s="1" t="s">
        <v>191</v>
      </c>
      <c r="AO22" s="1" t="s">
        <v>58</v>
      </c>
      <c r="AP22" s="1" t="s">
        <v>191</v>
      </c>
      <c r="AQ22" s="1">
        <v>5</v>
      </c>
      <c r="AR22" s="1" t="s">
        <v>155</v>
      </c>
      <c r="AS22" s="1" t="s">
        <v>83</v>
      </c>
      <c r="AT22" s="1" t="s">
        <v>85</v>
      </c>
      <c r="AU22" s="1" t="s">
        <v>125</v>
      </c>
      <c r="AV22" s="1" t="s">
        <v>75</v>
      </c>
      <c r="AW22" s="1" t="s">
        <v>75</v>
      </c>
      <c r="AX22" s="1" t="s">
        <v>87</v>
      </c>
      <c r="AY22" s="1" t="s">
        <v>861</v>
      </c>
      <c r="BA22" s="1" t="s">
        <v>861</v>
      </c>
      <c r="BD22" s="1" t="s">
        <v>4353</v>
      </c>
      <c r="BE22" s="1" t="s">
        <v>58</v>
      </c>
      <c r="BG22" s="8" t="s">
        <v>4402</v>
      </c>
    </row>
    <row r="23" spans="1:59" ht="15.75" customHeight="1" x14ac:dyDescent="0.3">
      <c r="A23" s="3">
        <v>45307.698187638889</v>
      </c>
      <c r="B23" s="1" t="s">
        <v>58</v>
      </c>
      <c r="C23" s="1" t="s">
        <v>589</v>
      </c>
      <c r="D23" s="1" t="s">
        <v>4352</v>
      </c>
      <c r="E23" s="1">
        <v>57</v>
      </c>
      <c r="F23" s="1" t="s">
        <v>666</v>
      </c>
      <c r="G23" s="1" t="s">
        <v>62</v>
      </c>
      <c r="H23" s="1" t="s">
        <v>1725</v>
      </c>
      <c r="I23" s="1" t="s">
        <v>94</v>
      </c>
      <c r="J23" s="1" t="s">
        <v>114</v>
      </c>
      <c r="K23" s="1" t="s">
        <v>58</v>
      </c>
      <c r="L23" s="1" t="s">
        <v>96</v>
      </c>
      <c r="M23" s="1" t="s">
        <v>141</v>
      </c>
      <c r="N23" s="1" t="s">
        <v>699</v>
      </c>
      <c r="O23" s="1" t="s">
        <v>152</v>
      </c>
      <c r="P23" s="1" t="s">
        <v>4351</v>
      </c>
      <c r="Q23" s="1" t="s">
        <v>290</v>
      </c>
      <c r="R23" s="1" t="s">
        <v>290</v>
      </c>
      <c r="S23" s="1" t="s">
        <v>118</v>
      </c>
      <c r="T23" s="1">
        <v>1</v>
      </c>
      <c r="U23" s="1" t="s">
        <v>71</v>
      </c>
      <c r="V23" s="1" t="s">
        <v>102</v>
      </c>
      <c r="W23" s="1" t="s">
        <v>120</v>
      </c>
      <c r="X23" s="1" t="s">
        <v>74</v>
      </c>
      <c r="Y23" s="1" t="s">
        <v>75</v>
      </c>
      <c r="Z23" s="1" t="s">
        <v>121</v>
      </c>
      <c r="AA23" s="1" t="s">
        <v>77</v>
      </c>
      <c r="AB23" s="1" t="s">
        <v>75</v>
      </c>
      <c r="AC23" s="1" t="s">
        <v>75</v>
      </c>
      <c r="AD23" s="1" t="s">
        <v>75</v>
      </c>
      <c r="AE23" s="1" t="s">
        <v>122</v>
      </c>
      <c r="AF23" s="1" t="s">
        <v>75</v>
      </c>
      <c r="AG23" s="1" t="s">
        <v>78</v>
      </c>
      <c r="AH23" s="1" t="s">
        <v>58</v>
      </c>
      <c r="AI23" s="1" t="s">
        <v>58</v>
      </c>
      <c r="AJ23" s="1" t="s">
        <v>75</v>
      </c>
      <c r="AK23" s="1">
        <v>90</v>
      </c>
      <c r="AL23" s="1" t="s">
        <v>133</v>
      </c>
      <c r="AM23" s="1" t="s">
        <v>58</v>
      </c>
      <c r="AN23" s="1" t="s">
        <v>191</v>
      </c>
      <c r="AO23" s="1" t="s">
        <v>75</v>
      </c>
      <c r="AP23" s="1" t="s">
        <v>82</v>
      </c>
      <c r="AQ23" s="1">
        <v>5</v>
      </c>
      <c r="AR23" s="1" t="s">
        <v>214</v>
      </c>
      <c r="AT23" s="1" t="s">
        <v>106</v>
      </c>
      <c r="AU23" s="1" t="s">
        <v>86</v>
      </c>
      <c r="AV23" s="1" t="s">
        <v>75</v>
      </c>
      <c r="AW23" s="1" t="s">
        <v>75</v>
      </c>
      <c r="AX23" s="1" t="s">
        <v>520</v>
      </c>
      <c r="AY23" s="1" t="s">
        <v>4350</v>
      </c>
      <c r="AZ23" s="1" t="s">
        <v>1721</v>
      </c>
      <c r="BA23" s="1" t="s">
        <v>1721</v>
      </c>
      <c r="BB23" s="1" t="s">
        <v>58</v>
      </c>
      <c r="BC23" s="1" t="s">
        <v>58</v>
      </c>
      <c r="BD23" s="1" t="s">
        <v>4349</v>
      </c>
      <c r="BE23" s="1" t="s">
        <v>58</v>
      </c>
      <c r="BG23" s="8" t="s">
        <v>4402</v>
      </c>
    </row>
    <row r="24" spans="1:59" ht="15.75" customHeight="1" x14ac:dyDescent="0.3">
      <c r="A24" s="3">
        <v>45307.718049062503</v>
      </c>
      <c r="B24" s="1" t="s">
        <v>58</v>
      </c>
      <c r="C24" s="1" t="s">
        <v>589</v>
      </c>
      <c r="D24" s="1" t="s">
        <v>4348</v>
      </c>
      <c r="E24" s="1">
        <v>62</v>
      </c>
      <c r="F24" s="1" t="s">
        <v>527</v>
      </c>
      <c r="G24" s="1" t="s">
        <v>62</v>
      </c>
      <c r="H24" s="1" t="s">
        <v>4347</v>
      </c>
      <c r="I24" s="1" t="s">
        <v>94</v>
      </c>
      <c r="J24" s="1" t="s">
        <v>140</v>
      </c>
      <c r="K24" s="1" t="s">
        <v>58</v>
      </c>
      <c r="L24" s="1" t="s">
        <v>96</v>
      </c>
      <c r="M24" s="1" t="s">
        <v>66</v>
      </c>
      <c r="N24" s="1" t="s">
        <v>67</v>
      </c>
      <c r="O24" s="1" t="s">
        <v>98</v>
      </c>
      <c r="P24" s="1" t="s">
        <v>290</v>
      </c>
      <c r="Q24" s="1" t="s">
        <v>290</v>
      </c>
      <c r="R24" s="1" t="s">
        <v>290</v>
      </c>
      <c r="S24" s="1" t="s">
        <v>70</v>
      </c>
      <c r="T24" s="1">
        <v>0</v>
      </c>
      <c r="U24" s="1" t="s">
        <v>71</v>
      </c>
      <c r="V24" s="1" t="s">
        <v>102</v>
      </c>
      <c r="W24" s="1" t="s">
        <v>103</v>
      </c>
      <c r="X24" s="1" t="s">
        <v>74</v>
      </c>
      <c r="Y24" s="1" t="s">
        <v>58</v>
      </c>
      <c r="Z24" s="1" t="s">
        <v>121</v>
      </c>
      <c r="AA24" s="1" t="s">
        <v>77</v>
      </c>
      <c r="AB24" s="1" t="s">
        <v>58</v>
      </c>
      <c r="AC24" s="1" t="s">
        <v>75</v>
      </c>
      <c r="AD24" s="1" t="s">
        <v>75</v>
      </c>
      <c r="AE24" s="1" t="s">
        <v>78</v>
      </c>
      <c r="AF24" s="1" t="s">
        <v>58</v>
      </c>
      <c r="AG24" s="1" t="s">
        <v>143</v>
      </c>
      <c r="AH24" s="1" t="s">
        <v>75</v>
      </c>
      <c r="AI24" s="1" t="s">
        <v>58</v>
      </c>
      <c r="AJ24" s="1" t="s">
        <v>58</v>
      </c>
      <c r="AK24" s="1">
        <v>1</v>
      </c>
      <c r="AL24" s="1" t="s">
        <v>80</v>
      </c>
      <c r="AM24" s="1" t="s">
        <v>58</v>
      </c>
      <c r="AN24" s="1" t="s">
        <v>191</v>
      </c>
      <c r="AO24" s="1" t="s">
        <v>58</v>
      </c>
      <c r="AP24" s="1" t="s">
        <v>191</v>
      </c>
      <c r="AQ24" s="1">
        <v>5</v>
      </c>
      <c r="AR24" s="1" t="s">
        <v>83</v>
      </c>
      <c r="AS24" s="1" t="s">
        <v>83</v>
      </c>
      <c r="AT24" s="1" t="s">
        <v>85</v>
      </c>
      <c r="AU24" s="1" t="s">
        <v>86</v>
      </c>
      <c r="AV24" s="1" t="s">
        <v>58</v>
      </c>
      <c r="AW24" s="1" t="s">
        <v>75</v>
      </c>
      <c r="AX24" s="1" t="s">
        <v>520</v>
      </c>
      <c r="AY24" s="1" t="s">
        <v>157</v>
      </c>
      <c r="AZ24" s="1" t="s">
        <v>203</v>
      </c>
      <c r="BA24" s="1" t="s">
        <v>146</v>
      </c>
      <c r="BB24" s="1" t="s">
        <v>58</v>
      </c>
      <c r="BC24" s="1" t="s">
        <v>58</v>
      </c>
      <c r="BD24" s="1" t="s">
        <v>179</v>
      </c>
      <c r="BE24" s="1" t="s">
        <v>58</v>
      </c>
      <c r="BG24" s="8" t="s">
        <v>4402</v>
      </c>
    </row>
    <row r="25" spans="1:59" ht="15.75" customHeight="1" x14ac:dyDescent="0.3">
      <c r="A25" s="3">
        <v>45307.729472777777</v>
      </c>
      <c r="B25" s="1" t="s">
        <v>58</v>
      </c>
      <c r="C25" s="1" t="s">
        <v>575</v>
      </c>
      <c r="D25" s="1" t="s">
        <v>4346</v>
      </c>
      <c r="E25" s="1">
        <v>67</v>
      </c>
      <c r="F25" s="1" t="s">
        <v>522</v>
      </c>
      <c r="G25" s="1" t="s">
        <v>62</v>
      </c>
      <c r="H25" s="1" t="s">
        <v>1773</v>
      </c>
      <c r="I25" s="1" t="s">
        <v>64</v>
      </c>
      <c r="J25" s="1" t="s">
        <v>140</v>
      </c>
      <c r="K25" s="1" t="s">
        <v>58</v>
      </c>
      <c r="L25" s="1" t="s">
        <v>96</v>
      </c>
      <c r="M25" s="1" t="s">
        <v>66</v>
      </c>
      <c r="N25" s="1" t="s">
        <v>67</v>
      </c>
      <c r="O25" s="1" t="s">
        <v>152</v>
      </c>
      <c r="P25" s="1" t="s">
        <v>4345</v>
      </c>
      <c r="S25" s="1" t="s">
        <v>118</v>
      </c>
      <c r="T25" s="1" t="s">
        <v>100</v>
      </c>
      <c r="U25" s="1" t="s">
        <v>183</v>
      </c>
      <c r="V25" s="1" t="s">
        <v>119</v>
      </c>
      <c r="W25" s="1" t="s">
        <v>4344</v>
      </c>
      <c r="X25" s="1" t="s">
        <v>104</v>
      </c>
      <c r="Y25" s="1" t="s">
        <v>75</v>
      </c>
      <c r="Z25" s="1" t="s">
        <v>76</v>
      </c>
      <c r="AA25" s="1" t="s">
        <v>217</v>
      </c>
      <c r="AB25" s="1" t="s">
        <v>58</v>
      </c>
      <c r="AC25" s="1" t="s">
        <v>58</v>
      </c>
      <c r="AD25" s="1" t="s">
        <v>75</v>
      </c>
      <c r="AE25" s="1" t="s">
        <v>122</v>
      </c>
      <c r="AF25" s="1" t="s">
        <v>75</v>
      </c>
      <c r="AG25" s="1" t="s">
        <v>78</v>
      </c>
      <c r="AH25" s="1" t="s">
        <v>58</v>
      </c>
      <c r="AI25" s="1" t="s">
        <v>58</v>
      </c>
      <c r="AJ25" s="1" t="s">
        <v>58</v>
      </c>
      <c r="AK25" s="1">
        <v>3</v>
      </c>
      <c r="AL25" s="1" t="s">
        <v>170</v>
      </c>
      <c r="AN25" s="1" t="s">
        <v>191</v>
      </c>
      <c r="AO25" s="1" t="s">
        <v>58</v>
      </c>
      <c r="AP25" s="1" t="s">
        <v>191</v>
      </c>
      <c r="AQ25" s="1">
        <v>5</v>
      </c>
      <c r="AR25" s="1" t="s">
        <v>214</v>
      </c>
      <c r="AS25" s="1" t="s">
        <v>214</v>
      </c>
      <c r="AT25" s="1" t="s">
        <v>106</v>
      </c>
      <c r="AU25" s="1" t="s">
        <v>454</v>
      </c>
      <c r="AV25" s="1" t="s">
        <v>75</v>
      </c>
      <c r="AW25" s="1" t="s">
        <v>75</v>
      </c>
      <c r="AX25" s="1" t="s">
        <v>87</v>
      </c>
      <c r="AY25" s="1" t="s">
        <v>3633</v>
      </c>
      <c r="AZ25" s="1" t="s">
        <v>4343</v>
      </c>
      <c r="BA25" s="1" t="s">
        <v>861</v>
      </c>
      <c r="BB25" s="1" t="s">
        <v>75</v>
      </c>
      <c r="BC25" s="1" t="s">
        <v>58</v>
      </c>
      <c r="BD25" s="1" t="s">
        <v>1143</v>
      </c>
      <c r="BE25" s="1" t="s">
        <v>58</v>
      </c>
      <c r="BG25" s="8" t="s">
        <v>4402</v>
      </c>
    </row>
    <row r="26" spans="1:59" ht="15.75" customHeight="1" x14ac:dyDescent="0.3">
      <c r="A26" s="3">
        <v>45307.735424895829</v>
      </c>
      <c r="B26" s="1" t="s">
        <v>58</v>
      </c>
      <c r="C26" s="1" t="s">
        <v>589</v>
      </c>
      <c r="D26" s="1" t="s">
        <v>4342</v>
      </c>
      <c r="E26" s="1">
        <v>46</v>
      </c>
      <c r="F26" s="1" t="s">
        <v>796</v>
      </c>
      <c r="G26" s="1" t="s">
        <v>62</v>
      </c>
      <c r="H26" s="1" t="s">
        <v>2845</v>
      </c>
      <c r="I26" s="1" t="s">
        <v>64</v>
      </c>
      <c r="J26" s="1" t="s">
        <v>114</v>
      </c>
      <c r="K26" s="1" t="s">
        <v>58</v>
      </c>
      <c r="L26" s="1">
        <v>1</v>
      </c>
      <c r="M26" s="1" t="s">
        <v>141</v>
      </c>
      <c r="N26" s="1" t="s">
        <v>67</v>
      </c>
      <c r="O26" s="1" t="s">
        <v>152</v>
      </c>
      <c r="P26" s="1" t="s">
        <v>3011</v>
      </c>
      <c r="Q26" s="1" t="s">
        <v>290</v>
      </c>
      <c r="R26" s="1" t="s">
        <v>290</v>
      </c>
      <c r="S26" s="1" t="s">
        <v>70</v>
      </c>
      <c r="T26" s="1">
        <v>0</v>
      </c>
      <c r="U26" s="1" t="s">
        <v>71</v>
      </c>
      <c r="V26" s="1" t="s">
        <v>4337</v>
      </c>
      <c r="W26" s="1" t="s">
        <v>247</v>
      </c>
      <c r="X26" s="1" t="s">
        <v>74</v>
      </c>
      <c r="Y26" s="1" t="s">
        <v>75</v>
      </c>
      <c r="Z26" s="1" t="s">
        <v>121</v>
      </c>
      <c r="AA26" s="1" t="s">
        <v>77</v>
      </c>
      <c r="AB26" s="1" t="s">
        <v>58</v>
      </c>
      <c r="AC26" s="1" t="s">
        <v>58</v>
      </c>
      <c r="AD26" s="1" t="s">
        <v>75</v>
      </c>
      <c r="AE26" s="1" t="s">
        <v>78</v>
      </c>
      <c r="AF26" s="1" t="s">
        <v>58</v>
      </c>
      <c r="AG26" s="1" t="s">
        <v>143</v>
      </c>
      <c r="AH26" s="1" t="s">
        <v>58</v>
      </c>
      <c r="AI26" s="1" t="s">
        <v>58</v>
      </c>
      <c r="AJ26" s="1" t="s">
        <v>58</v>
      </c>
      <c r="AK26" s="1">
        <v>5</v>
      </c>
      <c r="AL26" s="1" t="s">
        <v>105</v>
      </c>
      <c r="AM26" s="1" t="s">
        <v>58</v>
      </c>
      <c r="AN26" s="1" t="s">
        <v>82</v>
      </c>
      <c r="AO26" s="1" t="s">
        <v>58</v>
      </c>
      <c r="AP26" s="1" t="s">
        <v>82</v>
      </c>
      <c r="AQ26" s="1">
        <v>5</v>
      </c>
      <c r="AR26" s="1" t="s">
        <v>214</v>
      </c>
      <c r="AS26" s="1" t="s">
        <v>83</v>
      </c>
      <c r="AT26" s="1" t="s">
        <v>106</v>
      </c>
      <c r="AU26" s="1" t="s">
        <v>197</v>
      </c>
      <c r="AV26" s="1" t="s">
        <v>75</v>
      </c>
      <c r="AW26" s="1" t="s">
        <v>75</v>
      </c>
      <c r="AX26" s="1" t="s">
        <v>520</v>
      </c>
      <c r="AY26" s="1" t="s">
        <v>157</v>
      </c>
      <c r="AZ26" s="1" t="s">
        <v>203</v>
      </c>
      <c r="BA26" s="1" t="s">
        <v>146</v>
      </c>
      <c r="BB26" s="1" t="s">
        <v>75</v>
      </c>
      <c r="BC26" s="1" t="s">
        <v>58</v>
      </c>
      <c r="BD26" s="1" t="s">
        <v>179</v>
      </c>
      <c r="BE26" s="1" t="s">
        <v>58</v>
      </c>
      <c r="BG26" s="8" t="s">
        <v>4402</v>
      </c>
    </row>
    <row r="27" spans="1:59" ht="15.75" customHeight="1" x14ac:dyDescent="0.3">
      <c r="A27" s="3">
        <v>45307.771715567127</v>
      </c>
      <c r="B27" s="1" t="s">
        <v>58</v>
      </c>
      <c r="C27" s="1" t="s">
        <v>589</v>
      </c>
      <c r="D27" s="1" t="s">
        <v>4341</v>
      </c>
      <c r="E27" s="1">
        <v>63</v>
      </c>
      <c r="F27" s="1" t="s">
        <v>741</v>
      </c>
      <c r="G27" s="1" t="s">
        <v>62</v>
      </c>
      <c r="H27" s="1" t="s">
        <v>2534</v>
      </c>
      <c r="I27" s="1" t="s">
        <v>64</v>
      </c>
      <c r="J27" s="1" t="s">
        <v>114</v>
      </c>
      <c r="K27" s="1" t="s">
        <v>58</v>
      </c>
      <c r="L27" s="1">
        <v>1</v>
      </c>
      <c r="M27" s="1" t="s">
        <v>141</v>
      </c>
      <c r="N27" s="1" t="s">
        <v>67</v>
      </c>
      <c r="O27" s="1" t="s">
        <v>152</v>
      </c>
      <c r="P27" s="1" t="s">
        <v>4340</v>
      </c>
      <c r="Q27" s="1" t="s">
        <v>290</v>
      </c>
      <c r="R27" s="1" t="s">
        <v>290</v>
      </c>
      <c r="S27" s="1" t="s">
        <v>118</v>
      </c>
      <c r="T27" s="1">
        <v>0</v>
      </c>
      <c r="U27" s="1" t="s">
        <v>71</v>
      </c>
      <c r="V27" s="1" t="s">
        <v>102</v>
      </c>
      <c r="W27" s="1" t="s">
        <v>103</v>
      </c>
      <c r="X27" s="1" t="s">
        <v>74</v>
      </c>
      <c r="Y27" s="1" t="s">
        <v>75</v>
      </c>
      <c r="Z27" s="1" t="s">
        <v>121</v>
      </c>
      <c r="AA27" s="1" t="s">
        <v>190</v>
      </c>
      <c r="AB27" s="1" t="s">
        <v>58</v>
      </c>
      <c r="AC27" s="1" t="s">
        <v>58</v>
      </c>
      <c r="AD27" s="1" t="s">
        <v>75</v>
      </c>
      <c r="AE27" s="1" t="s">
        <v>78</v>
      </c>
      <c r="AF27" s="1" t="s">
        <v>75</v>
      </c>
      <c r="AG27" s="1" t="s">
        <v>78</v>
      </c>
      <c r="AH27" s="1" t="s">
        <v>58</v>
      </c>
      <c r="AI27" s="1" t="s">
        <v>58</v>
      </c>
      <c r="AJ27" s="1" t="s">
        <v>75</v>
      </c>
      <c r="AK27" s="1">
        <v>0</v>
      </c>
      <c r="AL27" s="1" t="s">
        <v>283</v>
      </c>
      <c r="AM27" s="1" t="s">
        <v>58</v>
      </c>
      <c r="AN27" s="1" t="s">
        <v>191</v>
      </c>
      <c r="AO27" s="1" t="s">
        <v>58</v>
      </c>
      <c r="AP27" s="1" t="s">
        <v>191</v>
      </c>
      <c r="AQ27" s="1">
        <v>3</v>
      </c>
      <c r="AR27" s="1" t="s">
        <v>214</v>
      </c>
      <c r="AS27" s="1" t="s">
        <v>83</v>
      </c>
      <c r="AT27" s="1" t="s">
        <v>106</v>
      </c>
      <c r="AU27" s="1" t="s">
        <v>86</v>
      </c>
      <c r="AV27" s="1" t="s">
        <v>58</v>
      </c>
      <c r="AW27" s="1" t="s">
        <v>75</v>
      </c>
      <c r="AX27" s="1" t="s">
        <v>520</v>
      </c>
      <c r="AY27" s="1" t="s">
        <v>157</v>
      </c>
      <c r="AZ27" s="1" t="s">
        <v>203</v>
      </c>
      <c r="BA27" s="1" t="s">
        <v>172</v>
      </c>
      <c r="BB27" s="1" t="s">
        <v>75</v>
      </c>
      <c r="BC27" s="1" t="s">
        <v>58</v>
      </c>
      <c r="BD27" s="1" t="s">
        <v>148</v>
      </c>
      <c r="BE27" s="1" t="s">
        <v>58</v>
      </c>
      <c r="BG27" s="8" t="s">
        <v>4402</v>
      </c>
    </row>
    <row r="28" spans="1:59" ht="15.75" customHeight="1" x14ac:dyDescent="0.3">
      <c r="A28" s="3">
        <v>45307.792597326392</v>
      </c>
      <c r="B28" s="1" t="s">
        <v>58</v>
      </c>
      <c r="C28" s="1" t="s">
        <v>589</v>
      </c>
      <c r="D28" s="1" t="s">
        <v>4339</v>
      </c>
      <c r="E28" s="1">
        <v>47</v>
      </c>
      <c r="F28" s="1" t="s">
        <v>1013</v>
      </c>
      <c r="G28" s="1" t="s">
        <v>239</v>
      </c>
      <c r="H28" s="1" t="s">
        <v>4338</v>
      </c>
      <c r="I28" s="1" t="s">
        <v>64</v>
      </c>
      <c r="J28" s="1" t="s">
        <v>114</v>
      </c>
      <c r="K28" s="1" t="s">
        <v>58</v>
      </c>
      <c r="L28" s="1" t="s">
        <v>96</v>
      </c>
      <c r="M28" s="1" t="s">
        <v>66</v>
      </c>
      <c r="N28" s="1" t="s">
        <v>67</v>
      </c>
      <c r="O28" s="1" t="s">
        <v>152</v>
      </c>
      <c r="P28" s="1" t="s">
        <v>234</v>
      </c>
      <c r="Q28" s="1" t="s">
        <v>290</v>
      </c>
      <c r="R28" s="1" t="s">
        <v>290</v>
      </c>
      <c r="S28" s="1" t="s">
        <v>70</v>
      </c>
      <c r="T28" s="1">
        <v>0</v>
      </c>
      <c r="U28" s="1" t="s">
        <v>71</v>
      </c>
      <c r="V28" s="1" t="s">
        <v>4337</v>
      </c>
      <c r="W28" s="1" t="s">
        <v>103</v>
      </c>
      <c r="X28" s="1" t="s">
        <v>104</v>
      </c>
      <c r="Y28" s="1" t="s">
        <v>75</v>
      </c>
      <c r="Z28" s="1" t="s">
        <v>76</v>
      </c>
      <c r="AA28" s="1" t="s">
        <v>77</v>
      </c>
      <c r="AB28" s="1" t="s">
        <v>58</v>
      </c>
      <c r="AC28" s="1" t="s">
        <v>58</v>
      </c>
      <c r="AD28" s="1" t="s">
        <v>58</v>
      </c>
      <c r="AE28" s="1" t="s">
        <v>143</v>
      </c>
      <c r="AF28" s="1" t="s">
        <v>58</v>
      </c>
      <c r="AG28" s="1" t="s">
        <v>143</v>
      </c>
      <c r="AH28" s="1" t="s">
        <v>58</v>
      </c>
      <c r="AI28" s="1" t="s">
        <v>75</v>
      </c>
      <c r="AJ28" s="1" t="s">
        <v>58</v>
      </c>
      <c r="AK28" s="1">
        <v>10</v>
      </c>
      <c r="AL28" s="1" t="s">
        <v>105</v>
      </c>
      <c r="AM28" s="1" t="s">
        <v>58</v>
      </c>
      <c r="AN28" s="1" t="s">
        <v>81</v>
      </c>
      <c r="AO28" s="1" t="s">
        <v>58</v>
      </c>
      <c r="AP28" s="1" t="s">
        <v>81</v>
      </c>
      <c r="AQ28" s="1">
        <v>5</v>
      </c>
      <c r="AR28" s="1" t="s">
        <v>83</v>
      </c>
      <c r="AS28" s="1" t="s">
        <v>83</v>
      </c>
      <c r="AT28" s="1" t="s">
        <v>106</v>
      </c>
      <c r="AU28" s="1" t="s">
        <v>197</v>
      </c>
      <c r="AV28" s="1" t="s">
        <v>75</v>
      </c>
      <c r="AW28" s="1" t="s">
        <v>75</v>
      </c>
      <c r="AX28" s="1" t="s">
        <v>520</v>
      </c>
      <c r="AY28" s="1" t="s">
        <v>389</v>
      </c>
      <c r="AZ28" s="1" t="s">
        <v>172</v>
      </c>
      <c r="BA28" s="1" t="s">
        <v>172</v>
      </c>
      <c r="BB28" s="1" t="s">
        <v>75</v>
      </c>
      <c r="BC28" s="1" t="s">
        <v>58</v>
      </c>
      <c r="BD28" s="1" t="s">
        <v>173</v>
      </c>
      <c r="BE28" s="1" t="s">
        <v>58</v>
      </c>
      <c r="BG28" s="8" t="s">
        <v>4402</v>
      </c>
    </row>
    <row r="29" spans="1:59" ht="15.75" customHeight="1" x14ac:dyDescent="0.3">
      <c r="A29" s="3">
        <v>45307.810996412038</v>
      </c>
      <c r="B29" s="1" t="s">
        <v>58</v>
      </c>
      <c r="C29" s="1" t="s">
        <v>589</v>
      </c>
      <c r="D29" s="1" t="s">
        <v>4336</v>
      </c>
      <c r="E29" s="1">
        <v>59</v>
      </c>
      <c r="F29" s="1" t="s">
        <v>878</v>
      </c>
      <c r="G29" s="1" t="s">
        <v>239</v>
      </c>
      <c r="H29" s="1" t="s">
        <v>4335</v>
      </c>
      <c r="I29" s="1" t="s">
        <v>94</v>
      </c>
      <c r="J29" s="1" t="s">
        <v>114</v>
      </c>
      <c r="K29" s="1" t="s">
        <v>58</v>
      </c>
      <c r="L29" s="1">
        <v>2</v>
      </c>
      <c r="M29" s="1" t="s">
        <v>66</v>
      </c>
      <c r="N29" s="1" t="s">
        <v>67</v>
      </c>
      <c r="O29" s="1" t="s">
        <v>98</v>
      </c>
      <c r="P29" s="1" t="s">
        <v>290</v>
      </c>
      <c r="Q29" s="1" t="s">
        <v>290</v>
      </c>
      <c r="R29" s="1" t="s">
        <v>290</v>
      </c>
      <c r="S29" s="1" t="s">
        <v>99</v>
      </c>
      <c r="T29" s="1">
        <v>0</v>
      </c>
      <c r="U29" s="1" t="s">
        <v>71</v>
      </c>
      <c r="V29" s="1" t="s">
        <v>102</v>
      </c>
      <c r="W29" s="1" t="s">
        <v>103</v>
      </c>
      <c r="X29" s="1" t="s">
        <v>74</v>
      </c>
      <c r="Y29" s="1" t="s">
        <v>75</v>
      </c>
      <c r="Z29" s="1" t="s">
        <v>121</v>
      </c>
      <c r="AA29" s="1" t="s">
        <v>77</v>
      </c>
      <c r="AB29" s="1" t="s">
        <v>58</v>
      </c>
      <c r="AC29" s="1" t="s">
        <v>58</v>
      </c>
      <c r="AD29" s="1" t="s">
        <v>75</v>
      </c>
      <c r="AE29" s="1" t="s">
        <v>78</v>
      </c>
      <c r="AF29" s="1" t="s">
        <v>75</v>
      </c>
      <c r="AG29" s="1" t="s">
        <v>78</v>
      </c>
      <c r="AH29" s="1" t="s">
        <v>58</v>
      </c>
      <c r="AI29" s="1" t="s">
        <v>58</v>
      </c>
      <c r="AJ29" s="1" t="s">
        <v>58</v>
      </c>
      <c r="AK29" s="1">
        <v>10</v>
      </c>
      <c r="AL29" s="1" t="s">
        <v>283</v>
      </c>
      <c r="AM29" s="1" t="s">
        <v>58</v>
      </c>
      <c r="AN29" s="1" t="s">
        <v>82</v>
      </c>
      <c r="AO29" s="1" t="s">
        <v>58</v>
      </c>
      <c r="AP29" s="1" t="s">
        <v>82</v>
      </c>
      <c r="AQ29" s="1">
        <v>5</v>
      </c>
      <c r="AR29" s="1" t="s">
        <v>214</v>
      </c>
      <c r="AS29" s="1" t="s">
        <v>83</v>
      </c>
      <c r="AT29" s="1" t="s">
        <v>106</v>
      </c>
      <c r="AU29" s="1" t="s">
        <v>86</v>
      </c>
      <c r="AV29" s="1" t="s">
        <v>58</v>
      </c>
      <c r="AW29" s="1" t="s">
        <v>75</v>
      </c>
      <c r="AX29" s="1" t="s">
        <v>520</v>
      </c>
      <c r="AY29" s="1" t="s">
        <v>389</v>
      </c>
      <c r="BB29" s="1" t="s">
        <v>75</v>
      </c>
      <c r="BC29" s="1" t="s">
        <v>58</v>
      </c>
      <c r="BD29" s="1" t="s">
        <v>148</v>
      </c>
      <c r="BE29" s="1" t="s">
        <v>58</v>
      </c>
      <c r="BG29" s="8" t="s">
        <v>4402</v>
      </c>
    </row>
    <row r="30" spans="1:59" ht="15.75" customHeight="1" x14ac:dyDescent="0.3">
      <c r="A30" s="3">
        <v>45307.823106192125</v>
      </c>
      <c r="B30" s="1" t="s">
        <v>58</v>
      </c>
      <c r="C30" s="1" t="s">
        <v>589</v>
      </c>
      <c r="D30" s="1" t="s">
        <v>4334</v>
      </c>
      <c r="E30" s="1">
        <v>69</v>
      </c>
      <c r="F30" s="1" t="s">
        <v>869</v>
      </c>
      <c r="G30" s="1" t="s">
        <v>62</v>
      </c>
      <c r="H30" s="1" t="s">
        <v>1020</v>
      </c>
      <c r="I30" s="1" t="s">
        <v>64</v>
      </c>
      <c r="J30" s="1" t="s">
        <v>114</v>
      </c>
      <c r="K30" s="1" t="s">
        <v>58</v>
      </c>
      <c r="L30" s="1" t="s">
        <v>96</v>
      </c>
      <c r="M30" s="1" t="s">
        <v>66</v>
      </c>
      <c r="N30" s="1" t="s">
        <v>601</v>
      </c>
      <c r="O30" s="1" t="s">
        <v>152</v>
      </c>
      <c r="P30" s="1" t="s">
        <v>4333</v>
      </c>
      <c r="Q30" s="1" t="s">
        <v>4332</v>
      </c>
      <c r="R30" s="1" t="s">
        <v>4331</v>
      </c>
      <c r="S30" s="1" t="s">
        <v>99</v>
      </c>
      <c r="T30" s="1">
        <v>0</v>
      </c>
      <c r="U30" s="1" t="s">
        <v>183</v>
      </c>
      <c r="V30" s="1" t="s">
        <v>154</v>
      </c>
      <c r="W30" s="1" t="s">
        <v>103</v>
      </c>
      <c r="X30" s="1" t="s">
        <v>74</v>
      </c>
      <c r="Y30" s="1" t="s">
        <v>75</v>
      </c>
      <c r="Z30" s="1" t="s">
        <v>76</v>
      </c>
      <c r="AA30" s="1" t="s">
        <v>77</v>
      </c>
      <c r="AB30" s="1" t="s">
        <v>58</v>
      </c>
      <c r="AC30" s="1" t="s">
        <v>75</v>
      </c>
      <c r="AD30" s="1" t="s">
        <v>75</v>
      </c>
      <c r="AE30" s="1" t="s">
        <v>122</v>
      </c>
      <c r="AF30" s="1" t="s">
        <v>75</v>
      </c>
      <c r="AG30" s="1" t="s">
        <v>122</v>
      </c>
      <c r="AH30" s="1" t="s">
        <v>58</v>
      </c>
      <c r="AI30" s="1" t="s">
        <v>58</v>
      </c>
      <c r="AJ30" s="1" t="s">
        <v>58</v>
      </c>
      <c r="AK30" s="1">
        <v>4</v>
      </c>
      <c r="AL30" s="1" t="s">
        <v>105</v>
      </c>
      <c r="AM30" s="1" t="s">
        <v>58</v>
      </c>
      <c r="AN30" s="1" t="s">
        <v>82</v>
      </c>
      <c r="AO30" s="1" t="s">
        <v>58</v>
      </c>
      <c r="AP30" s="1" t="s">
        <v>82</v>
      </c>
      <c r="AQ30" s="1">
        <v>3</v>
      </c>
      <c r="AR30" s="1" t="s">
        <v>214</v>
      </c>
      <c r="AS30" s="1" t="s">
        <v>83</v>
      </c>
      <c r="AT30" s="1" t="s">
        <v>106</v>
      </c>
      <c r="AU30" s="1" t="s">
        <v>86</v>
      </c>
      <c r="AV30" s="1" t="s">
        <v>75</v>
      </c>
      <c r="AW30" s="1" t="s">
        <v>75</v>
      </c>
      <c r="AX30" s="1" t="s">
        <v>520</v>
      </c>
      <c r="AY30" s="1" t="s">
        <v>413</v>
      </c>
      <c r="AZ30" s="1" t="s">
        <v>203</v>
      </c>
      <c r="BA30" s="1" t="s">
        <v>146</v>
      </c>
      <c r="BB30" s="1" t="s">
        <v>75</v>
      </c>
      <c r="BC30" s="1" t="s">
        <v>58</v>
      </c>
      <c r="BD30" s="1" t="s">
        <v>148</v>
      </c>
      <c r="BE30" s="1" t="s">
        <v>58</v>
      </c>
      <c r="BG30" s="8" t="s">
        <v>4402</v>
      </c>
    </row>
    <row r="31" spans="1:59" ht="15.75" customHeight="1" x14ac:dyDescent="0.3">
      <c r="A31" s="3">
        <v>45307.832586736113</v>
      </c>
      <c r="B31" s="1" t="s">
        <v>58</v>
      </c>
      <c r="C31" s="1" t="s">
        <v>575</v>
      </c>
      <c r="D31" s="1" t="s">
        <v>4330</v>
      </c>
      <c r="E31" s="1">
        <v>62</v>
      </c>
      <c r="F31" s="1" t="s">
        <v>815</v>
      </c>
      <c r="G31" s="1" t="s">
        <v>62</v>
      </c>
      <c r="H31" s="1" t="s">
        <v>816</v>
      </c>
      <c r="I31" s="1" t="s">
        <v>64</v>
      </c>
      <c r="J31" s="1" t="s">
        <v>114</v>
      </c>
      <c r="K31" s="1" t="s">
        <v>58</v>
      </c>
      <c r="L31" s="1">
        <v>2</v>
      </c>
      <c r="M31" s="1" t="s">
        <v>66</v>
      </c>
      <c r="N31" s="1" t="s">
        <v>262</v>
      </c>
      <c r="O31" s="1" t="s">
        <v>131</v>
      </c>
      <c r="P31" s="1" t="s">
        <v>4329</v>
      </c>
      <c r="S31" s="1" t="s">
        <v>118</v>
      </c>
      <c r="T31" s="1">
        <v>1</v>
      </c>
      <c r="U31" s="1" t="s">
        <v>71</v>
      </c>
      <c r="V31" s="1" t="s">
        <v>102</v>
      </c>
      <c r="W31" s="1" t="s">
        <v>103</v>
      </c>
      <c r="X31" s="1" t="s">
        <v>104</v>
      </c>
      <c r="Y31" s="1" t="s">
        <v>75</v>
      </c>
      <c r="Z31" s="1" t="s">
        <v>121</v>
      </c>
      <c r="AA31" s="1" t="s">
        <v>169</v>
      </c>
      <c r="AB31" s="1" t="s">
        <v>58</v>
      </c>
      <c r="AC31" s="1" t="s">
        <v>58</v>
      </c>
      <c r="AD31" s="1" t="s">
        <v>75</v>
      </c>
      <c r="AE31" s="1" t="s">
        <v>78</v>
      </c>
      <c r="AF31" s="1" t="s">
        <v>75</v>
      </c>
      <c r="AG31" s="1" t="s">
        <v>78</v>
      </c>
      <c r="AH31" s="1" t="s">
        <v>75</v>
      </c>
      <c r="AI31" s="1" t="s">
        <v>75</v>
      </c>
      <c r="AJ31" s="1" t="s">
        <v>75</v>
      </c>
      <c r="AK31" s="1">
        <v>1</v>
      </c>
      <c r="AL31" s="1" t="s">
        <v>229</v>
      </c>
      <c r="AM31" s="1" t="s">
        <v>58</v>
      </c>
      <c r="AN31" s="1" t="s">
        <v>82</v>
      </c>
      <c r="AO31" s="1" t="s">
        <v>75</v>
      </c>
      <c r="AP31" s="1" t="s">
        <v>81</v>
      </c>
      <c r="AQ31" s="1">
        <v>5</v>
      </c>
      <c r="AR31" s="1" t="s">
        <v>83</v>
      </c>
      <c r="AS31" s="1" t="s">
        <v>83</v>
      </c>
      <c r="AT31" s="1" t="s">
        <v>106</v>
      </c>
      <c r="AU31" s="1" t="s">
        <v>107</v>
      </c>
      <c r="AV31" s="1" t="s">
        <v>75</v>
      </c>
      <c r="AW31" s="1" t="s">
        <v>75</v>
      </c>
      <c r="AX31" s="1" t="s">
        <v>87</v>
      </c>
      <c r="AY31" s="1" t="s">
        <v>255</v>
      </c>
      <c r="AZ31" s="1" t="s">
        <v>2682</v>
      </c>
      <c r="BA31" s="1" t="s">
        <v>2682</v>
      </c>
      <c r="BB31" s="1" t="s">
        <v>75</v>
      </c>
      <c r="BC31" s="1" t="s">
        <v>58</v>
      </c>
      <c r="BD31" s="1" t="s">
        <v>4328</v>
      </c>
      <c r="BE31" s="1" t="s">
        <v>75</v>
      </c>
      <c r="BG31" s="8" t="s">
        <v>4402</v>
      </c>
    </row>
    <row r="32" spans="1:59" ht="15.75" customHeight="1" x14ac:dyDescent="0.3">
      <c r="A32" s="3">
        <v>45308.403055011571</v>
      </c>
      <c r="B32" s="1" t="s">
        <v>58</v>
      </c>
      <c r="C32" s="1" t="s">
        <v>486</v>
      </c>
      <c r="D32" s="1" t="s">
        <v>4327</v>
      </c>
      <c r="E32" s="1">
        <v>30</v>
      </c>
      <c r="F32" s="1" t="s">
        <v>741</v>
      </c>
      <c r="G32" s="1" t="s">
        <v>62</v>
      </c>
      <c r="H32" s="1" t="s">
        <v>4326</v>
      </c>
      <c r="I32" s="1" t="s">
        <v>64</v>
      </c>
      <c r="J32" s="1" t="s">
        <v>95</v>
      </c>
      <c r="K32" s="1" t="s">
        <v>75</v>
      </c>
      <c r="M32" s="1" t="s">
        <v>141</v>
      </c>
      <c r="N32" s="1" t="s">
        <v>67</v>
      </c>
      <c r="O32" s="1" t="s">
        <v>152</v>
      </c>
      <c r="P32" s="1" t="s">
        <v>4325</v>
      </c>
      <c r="S32" s="1" t="s">
        <v>70</v>
      </c>
      <c r="U32" s="1" t="s">
        <v>71</v>
      </c>
      <c r="V32" s="1" t="s">
        <v>119</v>
      </c>
      <c r="W32" s="1" t="s">
        <v>103</v>
      </c>
      <c r="X32" s="1" t="s">
        <v>74</v>
      </c>
      <c r="Y32" s="1" t="s">
        <v>75</v>
      </c>
      <c r="Z32" s="1" t="s">
        <v>76</v>
      </c>
      <c r="AA32" s="1" t="s">
        <v>299</v>
      </c>
      <c r="AB32" s="1" t="s">
        <v>58</v>
      </c>
      <c r="AC32" s="1" t="s">
        <v>58</v>
      </c>
      <c r="AD32" s="1" t="s">
        <v>75</v>
      </c>
      <c r="AE32" s="1" t="s">
        <v>78</v>
      </c>
      <c r="AF32" s="1" t="s">
        <v>75</v>
      </c>
      <c r="AG32" s="1" t="s">
        <v>78</v>
      </c>
      <c r="AH32" s="1" t="s">
        <v>58</v>
      </c>
      <c r="AI32" s="1" t="s">
        <v>58</v>
      </c>
      <c r="AJ32" s="1" t="s">
        <v>58</v>
      </c>
      <c r="AK32" s="1">
        <v>20</v>
      </c>
      <c r="AL32" s="1" t="s">
        <v>133</v>
      </c>
      <c r="AM32" s="1" t="s">
        <v>58</v>
      </c>
      <c r="AN32" s="1" t="s">
        <v>82</v>
      </c>
      <c r="AO32" s="1" t="s">
        <v>58</v>
      </c>
      <c r="AP32" s="1" t="s">
        <v>82</v>
      </c>
      <c r="AQ32" s="1">
        <v>5</v>
      </c>
      <c r="AR32" s="1" t="s">
        <v>155</v>
      </c>
      <c r="AS32" s="1" t="s">
        <v>155</v>
      </c>
      <c r="AT32" s="1" t="s">
        <v>85</v>
      </c>
      <c r="AU32" s="1" t="s">
        <v>86</v>
      </c>
      <c r="AV32" s="1" t="s">
        <v>75</v>
      </c>
      <c r="AW32" s="1" t="s">
        <v>75</v>
      </c>
      <c r="AX32" s="1" t="s">
        <v>87</v>
      </c>
      <c r="AY32" s="1" t="s">
        <v>157</v>
      </c>
      <c r="AZ32" s="1" t="s">
        <v>4324</v>
      </c>
      <c r="BA32" s="1" t="s">
        <v>4324</v>
      </c>
      <c r="BB32" s="1" t="s">
        <v>75</v>
      </c>
      <c r="BC32" s="1" t="s">
        <v>58</v>
      </c>
      <c r="BD32" s="1" t="s">
        <v>160</v>
      </c>
      <c r="BE32" s="1" t="s">
        <v>58</v>
      </c>
      <c r="BG32" s="8" t="s">
        <v>4402</v>
      </c>
    </row>
    <row r="33" spans="1:59" ht="15.75" customHeight="1" x14ac:dyDescent="0.3">
      <c r="A33" s="3">
        <v>45308.416870173613</v>
      </c>
      <c r="B33" s="1" t="s">
        <v>58</v>
      </c>
      <c r="C33" s="1" t="s">
        <v>486</v>
      </c>
      <c r="D33" s="1" t="s">
        <v>4323</v>
      </c>
      <c r="E33" s="1">
        <v>60</v>
      </c>
      <c r="F33" s="1" t="s">
        <v>555</v>
      </c>
      <c r="G33" s="1" t="s">
        <v>239</v>
      </c>
      <c r="H33" s="1" t="s">
        <v>556</v>
      </c>
      <c r="I33" s="1" t="s">
        <v>64</v>
      </c>
      <c r="J33" s="1" t="s">
        <v>114</v>
      </c>
      <c r="K33" s="1" t="s">
        <v>58</v>
      </c>
      <c r="L33" s="1" t="s">
        <v>96</v>
      </c>
      <c r="M33" s="1" t="s">
        <v>141</v>
      </c>
      <c r="N33" s="1" t="s">
        <v>67</v>
      </c>
      <c r="O33" s="1" t="s">
        <v>98</v>
      </c>
      <c r="S33" s="1" t="s">
        <v>70</v>
      </c>
      <c r="T33" s="1">
        <v>0</v>
      </c>
      <c r="U33" s="1" t="s">
        <v>71</v>
      </c>
      <c r="V33" s="1" t="s">
        <v>102</v>
      </c>
      <c r="W33" s="1" t="s">
        <v>120</v>
      </c>
      <c r="X33" s="1" t="s">
        <v>74</v>
      </c>
      <c r="Y33" s="1" t="s">
        <v>75</v>
      </c>
      <c r="Z33" s="1" t="s">
        <v>121</v>
      </c>
      <c r="AA33" s="1" t="s">
        <v>77</v>
      </c>
      <c r="AB33" s="1" t="s">
        <v>58</v>
      </c>
      <c r="AC33" s="1" t="s">
        <v>58</v>
      </c>
      <c r="AD33" s="1" t="s">
        <v>75</v>
      </c>
      <c r="AE33" s="1" t="s">
        <v>78</v>
      </c>
      <c r="AF33" s="1" t="s">
        <v>75</v>
      </c>
      <c r="AG33" s="1" t="s">
        <v>122</v>
      </c>
      <c r="AH33" s="1" t="s">
        <v>58</v>
      </c>
      <c r="AI33" s="1" t="s">
        <v>58</v>
      </c>
      <c r="AJ33" s="1" t="s">
        <v>58</v>
      </c>
      <c r="AK33" s="1">
        <v>6</v>
      </c>
      <c r="AL33" s="1" t="s">
        <v>133</v>
      </c>
      <c r="AM33" s="1" t="s">
        <v>58</v>
      </c>
      <c r="AN33" s="1" t="s">
        <v>191</v>
      </c>
      <c r="AO33" s="1" t="s">
        <v>58</v>
      </c>
      <c r="AP33" s="1" t="s">
        <v>191</v>
      </c>
      <c r="AQ33" s="1">
        <v>3</v>
      </c>
      <c r="AR33" s="1" t="s">
        <v>155</v>
      </c>
      <c r="AS33" s="1" t="s">
        <v>155</v>
      </c>
      <c r="AT33" s="1" t="s">
        <v>106</v>
      </c>
      <c r="AU33" s="1" t="s">
        <v>107</v>
      </c>
      <c r="AV33" s="1" t="s">
        <v>75</v>
      </c>
      <c r="AW33" s="1" t="s">
        <v>75</v>
      </c>
      <c r="AX33" s="1" t="s">
        <v>87</v>
      </c>
      <c r="AY33" s="1" t="s">
        <v>244</v>
      </c>
      <c r="AZ33" s="1" t="s">
        <v>2194</v>
      </c>
      <c r="BA33" s="1" t="s">
        <v>2194</v>
      </c>
      <c r="BB33" s="1" t="s">
        <v>58</v>
      </c>
      <c r="BC33" s="1" t="s">
        <v>58</v>
      </c>
      <c r="BD33" s="1" t="s">
        <v>4322</v>
      </c>
      <c r="BE33" s="1" t="s">
        <v>58</v>
      </c>
      <c r="BG33" s="8" t="s">
        <v>4402</v>
      </c>
    </row>
    <row r="34" spans="1:59" ht="15.75" customHeight="1" x14ac:dyDescent="0.3">
      <c r="A34" s="3">
        <v>45308.425438124999</v>
      </c>
      <c r="B34" s="1" t="s">
        <v>58</v>
      </c>
      <c r="C34" s="1" t="s">
        <v>506</v>
      </c>
      <c r="D34" s="1" t="s">
        <v>4321</v>
      </c>
      <c r="E34" s="1">
        <v>42</v>
      </c>
      <c r="F34" s="1" t="s">
        <v>1013</v>
      </c>
      <c r="G34" s="1" t="s">
        <v>239</v>
      </c>
      <c r="H34" s="1" t="s">
        <v>515</v>
      </c>
      <c r="I34" s="1" t="s">
        <v>94</v>
      </c>
      <c r="J34" s="1" t="s">
        <v>114</v>
      </c>
      <c r="K34" s="1" t="s">
        <v>58</v>
      </c>
      <c r="L34" s="1">
        <v>2</v>
      </c>
      <c r="M34" s="1" t="s">
        <v>66</v>
      </c>
      <c r="N34" s="1" t="s">
        <v>67</v>
      </c>
      <c r="O34" s="1" t="s">
        <v>152</v>
      </c>
      <c r="S34" s="1" t="s">
        <v>212</v>
      </c>
      <c r="T34" s="1">
        <v>0</v>
      </c>
      <c r="U34" s="1" t="s">
        <v>71</v>
      </c>
      <c r="V34" s="1" t="s">
        <v>102</v>
      </c>
      <c r="W34" s="1" t="s">
        <v>237</v>
      </c>
      <c r="X34" s="1" t="s">
        <v>104</v>
      </c>
      <c r="Y34" s="1" t="s">
        <v>58</v>
      </c>
      <c r="Z34" s="1" t="s">
        <v>76</v>
      </c>
      <c r="AA34" s="1" t="s">
        <v>299</v>
      </c>
      <c r="AB34" s="1" t="s">
        <v>58</v>
      </c>
      <c r="AC34" s="1" t="s">
        <v>58</v>
      </c>
      <c r="AD34" s="1" t="s">
        <v>75</v>
      </c>
      <c r="AE34" s="1" t="s">
        <v>78</v>
      </c>
      <c r="AF34" s="1" t="s">
        <v>75</v>
      </c>
      <c r="AG34" s="1" t="s">
        <v>78</v>
      </c>
      <c r="AH34" s="1" t="s">
        <v>58</v>
      </c>
      <c r="AI34" s="1" t="s">
        <v>58</v>
      </c>
      <c r="AJ34" s="1" t="s">
        <v>58</v>
      </c>
      <c r="AK34" s="1" t="s">
        <v>4320</v>
      </c>
      <c r="AL34" s="1" t="s">
        <v>283</v>
      </c>
      <c r="AM34" s="1" t="s">
        <v>58</v>
      </c>
      <c r="AN34" s="1" t="s">
        <v>81</v>
      </c>
      <c r="AO34" s="1" t="s">
        <v>58</v>
      </c>
      <c r="AP34" s="1" t="s">
        <v>81</v>
      </c>
      <c r="AQ34" s="1">
        <v>4</v>
      </c>
      <c r="AR34" s="1" t="s">
        <v>83</v>
      </c>
      <c r="AS34" s="1" t="s">
        <v>83</v>
      </c>
      <c r="AT34" s="1" t="s">
        <v>106</v>
      </c>
      <c r="AU34" s="1" t="s">
        <v>86</v>
      </c>
      <c r="AV34" s="1" t="s">
        <v>75</v>
      </c>
      <c r="AW34" s="1" t="s">
        <v>75</v>
      </c>
      <c r="AX34" s="1" t="s">
        <v>87</v>
      </c>
      <c r="AY34" s="1" t="s">
        <v>389</v>
      </c>
      <c r="AZ34" s="1" t="s">
        <v>4319</v>
      </c>
      <c r="BA34" s="1" t="s">
        <v>244</v>
      </c>
      <c r="BB34" s="1" t="s">
        <v>75</v>
      </c>
      <c r="BC34" s="1" t="s">
        <v>58</v>
      </c>
      <c r="BD34" s="1" t="s">
        <v>148</v>
      </c>
      <c r="BE34" s="1" t="s">
        <v>58</v>
      </c>
      <c r="BF34" s="1" t="s">
        <v>4318</v>
      </c>
      <c r="BG34" s="8" t="s">
        <v>4402</v>
      </c>
    </row>
    <row r="35" spans="1:59" ht="15.75" customHeight="1" x14ac:dyDescent="0.3">
      <c r="A35" s="3">
        <v>45308.448912002314</v>
      </c>
      <c r="B35" s="1" t="s">
        <v>58</v>
      </c>
      <c r="C35" s="1" t="s">
        <v>486</v>
      </c>
      <c r="D35" s="1" t="s">
        <v>4317</v>
      </c>
      <c r="E35" s="1">
        <v>37</v>
      </c>
      <c r="F35" s="1" t="s">
        <v>527</v>
      </c>
      <c r="G35" s="1" t="s">
        <v>62</v>
      </c>
      <c r="H35" s="1" t="s">
        <v>1097</v>
      </c>
      <c r="I35" s="1" t="s">
        <v>64</v>
      </c>
      <c r="J35" s="1" t="s">
        <v>114</v>
      </c>
      <c r="K35" s="1" t="s">
        <v>58</v>
      </c>
      <c r="L35" s="1">
        <v>2</v>
      </c>
      <c r="M35" s="1" t="s">
        <v>151</v>
      </c>
      <c r="N35" s="1" t="s">
        <v>67</v>
      </c>
      <c r="O35" s="1" t="s">
        <v>152</v>
      </c>
      <c r="P35" s="1" t="s">
        <v>4316</v>
      </c>
      <c r="S35" s="1" t="s">
        <v>118</v>
      </c>
      <c r="T35" s="1">
        <v>0</v>
      </c>
      <c r="U35" s="1" t="s">
        <v>71</v>
      </c>
      <c r="V35" s="1" t="s">
        <v>119</v>
      </c>
      <c r="W35" s="1" t="s">
        <v>532</v>
      </c>
      <c r="X35" s="1" t="s">
        <v>74</v>
      </c>
      <c r="Y35" s="1" t="s">
        <v>75</v>
      </c>
      <c r="Z35" s="1" t="s">
        <v>76</v>
      </c>
      <c r="AA35" s="1" t="s">
        <v>77</v>
      </c>
      <c r="AB35" s="1" t="s">
        <v>75</v>
      </c>
      <c r="AC35" s="1" t="s">
        <v>75</v>
      </c>
      <c r="AD35" s="1" t="s">
        <v>75</v>
      </c>
      <c r="AE35" s="1" t="s">
        <v>78</v>
      </c>
      <c r="AF35" s="1" t="s">
        <v>58</v>
      </c>
      <c r="AG35" s="1" t="s">
        <v>143</v>
      </c>
      <c r="AH35" s="1" t="s">
        <v>58</v>
      </c>
      <c r="AI35" s="1" t="s">
        <v>58</v>
      </c>
      <c r="AJ35" s="1" t="s">
        <v>75</v>
      </c>
      <c r="AK35" s="1">
        <v>6</v>
      </c>
      <c r="AL35" s="1" t="s">
        <v>133</v>
      </c>
      <c r="AM35" s="1" t="s">
        <v>58</v>
      </c>
      <c r="AN35" s="1" t="s">
        <v>82</v>
      </c>
      <c r="AO35" s="1" t="s">
        <v>58</v>
      </c>
      <c r="AP35" s="1" t="s">
        <v>82</v>
      </c>
      <c r="AQ35" s="1">
        <v>3</v>
      </c>
      <c r="AR35" s="1" t="s">
        <v>155</v>
      </c>
      <c r="AS35" s="1" t="s">
        <v>155</v>
      </c>
      <c r="AT35" s="1" t="s">
        <v>106</v>
      </c>
      <c r="AU35" s="1" t="s">
        <v>86</v>
      </c>
      <c r="AV35" s="1" t="s">
        <v>75</v>
      </c>
      <c r="AW35" s="1" t="s">
        <v>75</v>
      </c>
      <c r="AX35" s="1" t="s">
        <v>87</v>
      </c>
      <c r="AY35" s="1" t="s">
        <v>157</v>
      </c>
      <c r="AZ35" s="1" t="s">
        <v>872</v>
      </c>
      <c r="BA35" s="1" t="s">
        <v>128</v>
      </c>
      <c r="BB35" s="1" t="s">
        <v>58</v>
      </c>
      <c r="BC35" s="1" t="s">
        <v>58</v>
      </c>
      <c r="BD35" s="1" t="s">
        <v>148</v>
      </c>
      <c r="BE35" s="1" t="s">
        <v>58</v>
      </c>
      <c r="BG35" s="8" t="s">
        <v>4402</v>
      </c>
    </row>
    <row r="36" spans="1:59" ht="15.75" customHeight="1" x14ac:dyDescent="0.3">
      <c r="A36" s="3">
        <v>45308.462333726857</v>
      </c>
      <c r="B36" s="1" t="s">
        <v>58</v>
      </c>
      <c r="C36" s="1" t="s">
        <v>506</v>
      </c>
      <c r="D36" s="1" t="s">
        <v>4315</v>
      </c>
      <c r="E36" s="1">
        <v>36</v>
      </c>
      <c r="F36" s="1" t="s">
        <v>741</v>
      </c>
      <c r="G36" s="1" t="s">
        <v>239</v>
      </c>
      <c r="H36" s="1" t="s">
        <v>4314</v>
      </c>
      <c r="I36" s="1" t="s">
        <v>64</v>
      </c>
      <c r="J36" s="1" t="s">
        <v>114</v>
      </c>
      <c r="K36" s="1" t="s">
        <v>58</v>
      </c>
      <c r="L36" s="1">
        <v>1</v>
      </c>
      <c r="M36" s="1" t="s">
        <v>141</v>
      </c>
      <c r="N36" s="1" t="s">
        <v>4313</v>
      </c>
      <c r="O36" s="1" t="s">
        <v>98</v>
      </c>
      <c r="S36" s="1" t="s">
        <v>70</v>
      </c>
      <c r="T36" s="1">
        <v>0</v>
      </c>
      <c r="U36" s="1" t="s">
        <v>71</v>
      </c>
      <c r="V36" s="1" t="s">
        <v>4312</v>
      </c>
      <c r="W36" s="1" t="s">
        <v>272</v>
      </c>
      <c r="X36" s="1" t="s">
        <v>74</v>
      </c>
      <c r="Y36" s="1" t="s">
        <v>75</v>
      </c>
      <c r="Z36" s="1" t="s">
        <v>76</v>
      </c>
      <c r="AA36" s="1" t="s">
        <v>190</v>
      </c>
      <c r="AB36" s="1" t="s">
        <v>75</v>
      </c>
      <c r="AC36" s="1" t="s">
        <v>58</v>
      </c>
      <c r="AD36" s="1" t="s">
        <v>75</v>
      </c>
      <c r="AE36" s="1" t="s">
        <v>122</v>
      </c>
      <c r="AF36" s="1" t="s">
        <v>75</v>
      </c>
      <c r="AG36" s="1" t="s">
        <v>78</v>
      </c>
      <c r="AH36" s="1" t="s">
        <v>58</v>
      </c>
      <c r="AI36" s="1" t="s">
        <v>58</v>
      </c>
      <c r="AJ36" s="1" t="s">
        <v>75</v>
      </c>
      <c r="AL36" s="1" t="s">
        <v>124</v>
      </c>
      <c r="AM36" s="1" t="s">
        <v>58</v>
      </c>
      <c r="AN36" s="1" t="s">
        <v>191</v>
      </c>
      <c r="AO36" s="1" t="s">
        <v>58</v>
      </c>
      <c r="AP36" s="1" t="s">
        <v>191</v>
      </c>
      <c r="AQ36" s="1">
        <v>4</v>
      </c>
      <c r="AR36" s="1" t="s">
        <v>83</v>
      </c>
      <c r="AS36" s="1" t="s">
        <v>83</v>
      </c>
      <c r="AT36" s="1" t="s">
        <v>85</v>
      </c>
      <c r="AU36" s="1" t="s">
        <v>86</v>
      </c>
      <c r="AV36" s="1" t="s">
        <v>58</v>
      </c>
      <c r="AW36" s="1" t="s">
        <v>75</v>
      </c>
      <c r="AX36" s="1" t="s">
        <v>156</v>
      </c>
      <c r="AY36" s="1" t="s">
        <v>368</v>
      </c>
      <c r="AZ36" s="1" t="s">
        <v>146</v>
      </c>
      <c r="BB36" s="1" t="s">
        <v>75</v>
      </c>
      <c r="BC36" s="1" t="s">
        <v>58</v>
      </c>
      <c r="BD36" s="1" t="s">
        <v>148</v>
      </c>
      <c r="BE36" s="1" t="s">
        <v>58</v>
      </c>
      <c r="BG36" s="8" t="s">
        <v>4402</v>
      </c>
    </row>
    <row r="37" spans="1:59" ht="15.75" customHeight="1" x14ac:dyDescent="0.3">
      <c r="A37" s="3">
        <v>45308.482656516207</v>
      </c>
      <c r="B37" s="1" t="s">
        <v>58</v>
      </c>
      <c r="C37" s="1" t="s">
        <v>506</v>
      </c>
      <c r="D37" s="1" t="s">
        <v>4311</v>
      </c>
      <c r="E37" s="1">
        <v>51</v>
      </c>
      <c r="F37" s="1" t="s">
        <v>869</v>
      </c>
      <c r="G37" s="1" t="s">
        <v>62</v>
      </c>
      <c r="H37" s="1" t="s">
        <v>870</v>
      </c>
      <c r="I37" s="1" t="s">
        <v>64</v>
      </c>
      <c r="J37" s="1" t="s">
        <v>114</v>
      </c>
      <c r="K37" s="1" t="s">
        <v>58</v>
      </c>
      <c r="L37" s="1">
        <v>1</v>
      </c>
      <c r="M37" s="1" t="s">
        <v>141</v>
      </c>
      <c r="N37" s="1" t="s">
        <v>67</v>
      </c>
      <c r="O37" s="1" t="s">
        <v>152</v>
      </c>
      <c r="P37" s="1" t="s">
        <v>231</v>
      </c>
      <c r="S37" s="1" t="s">
        <v>118</v>
      </c>
      <c r="U37" s="1" t="s">
        <v>183</v>
      </c>
      <c r="V37" s="1" t="s">
        <v>102</v>
      </c>
      <c r="W37" s="1" t="s">
        <v>237</v>
      </c>
      <c r="X37" s="1" t="s">
        <v>104</v>
      </c>
      <c r="Y37" s="1" t="s">
        <v>75</v>
      </c>
      <c r="Z37" s="1" t="s">
        <v>121</v>
      </c>
      <c r="AA37" s="1" t="s">
        <v>77</v>
      </c>
      <c r="AB37" s="1" t="s">
        <v>58</v>
      </c>
      <c r="AC37" s="1" t="s">
        <v>58</v>
      </c>
      <c r="AD37" s="1" t="s">
        <v>75</v>
      </c>
      <c r="AE37" s="1" t="s">
        <v>78</v>
      </c>
      <c r="AF37" s="1" t="s">
        <v>75</v>
      </c>
      <c r="AG37" s="1" t="s">
        <v>78</v>
      </c>
      <c r="AH37" s="1" t="s">
        <v>75</v>
      </c>
      <c r="AI37" s="1" t="s">
        <v>58</v>
      </c>
      <c r="AJ37" s="1" t="s">
        <v>58</v>
      </c>
      <c r="AL37" s="1" t="s">
        <v>124</v>
      </c>
      <c r="AM37" s="1" t="s">
        <v>58</v>
      </c>
      <c r="AN37" s="1" t="s">
        <v>81</v>
      </c>
      <c r="AO37" s="1" t="s">
        <v>58</v>
      </c>
      <c r="AP37" s="1" t="s">
        <v>81</v>
      </c>
      <c r="AQ37" s="1">
        <v>5</v>
      </c>
      <c r="AR37" s="1" t="s">
        <v>83</v>
      </c>
      <c r="AS37" s="1" t="s">
        <v>83</v>
      </c>
      <c r="AT37" s="1" t="s">
        <v>85</v>
      </c>
      <c r="AU37" s="1" t="s">
        <v>107</v>
      </c>
      <c r="AV37" s="1" t="s">
        <v>58</v>
      </c>
      <c r="AW37" s="1" t="s">
        <v>75</v>
      </c>
      <c r="AX37" s="1" t="s">
        <v>248</v>
      </c>
      <c r="AY37" s="1" t="s">
        <v>126</v>
      </c>
      <c r="AZ37" s="1" t="s">
        <v>185</v>
      </c>
      <c r="BA37" s="1" t="s">
        <v>172</v>
      </c>
      <c r="BB37" s="1" t="s">
        <v>75</v>
      </c>
      <c r="BC37" s="1" t="s">
        <v>58</v>
      </c>
      <c r="BD37" s="1" t="s">
        <v>4310</v>
      </c>
      <c r="BE37" s="1" t="s">
        <v>58</v>
      </c>
      <c r="BG37" s="8" t="s">
        <v>4402</v>
      </c>
    </row>
    <row r="38" spans="1:59" ht="15.75" customHeight="1" x14ac:dyDescent="0.3">
      <c r="A38" s="3">
        <v>45308.484886944439</v>
      </c>
      <c r="B38" s="1" t="s">
        <v>58</v>
      </c>
      <c r="C38" s="1" t="s">
        <v>486</v>
      </c>
      <c r="D38" s="1" t="s">
        <v>4309</v>
      </c>
      <c r="E38" s="1">
        <v>39</v>
      </c>
      <c r="F38" s="1" t="s">
        <v>928</v>
      </c>
      <c r="G38" s="1" t="s">
        <v>239</v>
      </c>
      <c r="H38" s="1" t="s">
        <v>4308</v>
      </c>
      <c r="I38" s="1" t="s">
        <v>64</v>
      </c>
      <c r="J38" s="1" t="s">
        <v>114</v>
      </c>
      <c r="K38" s="1" t="s">
        <v>58</v>
      </c>
      <c r="L38" s="1">
        <v>1</v>
      </c>
      <c r="M38" s="1" t="s">
        <v>66</v>
      </c>
      <c r="N38" s="1" t="s">
        <v>4307</v>
      </c>
      <c r="O38" s="1" t="s">
        <v>98</v>
      </c>
      <c r="S38" s="1" t="s">
        <v>70</v>
      </c>
      <c r="T38" s="1">
        <v>0</v>
      </c>
      <c r="U38" s="1" t="s">
        <v>71</v>
      </c>
      <c r="V38" s="1" t="s">
        <v>119</v>
      </c>
      <c r="W38" s="1" t="s">
        <v>316</v>
      </c>
      <c r="X38" s="1" t="s">
        <v>74</v>
      </c>
      <c r="Y38" s="1" t="s">
        <v>75</v>
      </c>
      <c r="Z38" s="1" t="s">
        <v>121</v>
      </c>
      <c r="AA38" s="1" t="s">
        <v>190</v>
      </c>
      <c r="AB38" s="1" t="s">
        <v>58</v>
      </c>
      <c r="AC38" s="1" t="s">
        <v>58</v>
      </c>
      <c r="AD38" s="1" t="s">
        <v>75</v>
      </c>
      <c r="AE38" s="1" t="s">
        <v>78</v>
      </c>
      <c r="AF38" s="1" t="s">
        <v>58</v>
      </c>
      <c r="AG38" s="1" t="s">
        <v>143</v>
      </c>
      <c r="AH38" s="1" t="s">
        <v>75</v>
      </c>
      <c r="AI38" s="1" t="s">
        <v>75</v>
      </c>
      <c r="AJ38" s="1" t="s">
        <v>58</v>
      </c>
      <c r="AK38" s="1">
        <v>12</v>
      </c>
      <c r="AL38" s="1" t="s">
        <v>105</v>
      </c>
      <c r="AM38" s="1" t="s">
        <v>58</v>
      </c>
      <c r="AN38" s="1" t="s">
        <v>81</v>
      </c>
      <c r="AO38" s="1" t="s">
        <v>75</v>
      </c>
      <c r="AP38" s="1" t="s">
        <v>81</v>
      </c>
      <c r="AQ38" s="1">
        <v>5</v>
      </c>
      <c r="AR38" s="1" t="s">
        <v>83</v>
      </c>
      <c r="AS38" s="1" t="s">
        <v>83</v>
      </c>
      <c r="AT38" s="1" t="s">
        <v>85</v>
      </c>
      <c r="AU38" s="1" t="s">
        <v>4306</v>
      </c>
      <c r="AV38" s="1" t="s">
        <v>75</v>
      </c>
      <c r="AW38" s="1" t="s">
        <v>75</v>
      </c>
      <c r="AX38" s="1" t="s">
        <v>87</v>
      </c>
      <c r="AY38" s="1" t="s">
        <v>389</v>
      </c>
      <c r="AZ38" s="1" t="s">
        <v>4305</v>
      </c>
      <c r="BA38" s="1" t="s">
        <v>4305</v>
      </c>
      <c r="BB38" s="1" t="s">
        <v>75</v>
      </c>
      <c r="BC38" s="1" t="s">
        <v>58</v>
      </c>
      <c r="BD38" s="1" t="s">
        <v>4304</v>
      </c>
      <c r="BE38" s="1" t="s">
        <v>58</v>
      </c>
      <c r="BG38" s="8" t="s">
        <v>4402</v>
      </c>
    </row>
    <row r="39" spans="1:59" ht="15.75" customHeight="1" x14ac:dyDescent="0.3">
      <c r="A39" s="3">
        <v>45308.524481365741</v>
      </c>
      <c r="B39" s="1" t="s">
        <v>58</v>
      </c>
      <c r="C39" s="1" t="s">
        <v>486</v>
      </c>
      <c r="D39" s="1" t="s">
        <v>4303</v>
      </c>
      <c r="E39" s="1">
        <v>51</v>
      </c>
      <c r="F39" s="1" t="s">
        <v>494</v>
      </c>
      <c r="G39" s="1" t="s">
        <v>62</v>
      </c>
      <c r="H39" s="1" t="s">
        <v>1710</v>
      </c>
      <c r="I39" s="1" t="s">
        <v>94</v>
      </c>
      <c r="J39" s="1" t="s">
        <v>114</v>
      </c>
      <c r="K39" s="1" t="s">
        <v>58</v>
      </c>
      <c r="L39" s="1">
        <v>1</v>
      </c>
      <c r="M39" s="1" t="s">
        <v>66</v>
      </c>
      <c r="N39" s="1" t="s">
        <v>785</v>
      </c>
      <c r="O39" s="1" t="s">
        <v>152</v>
      </c>
      <c r="P39" s="1" t="s">
        <v>785</v>
      </c>
      <c r="S39" s="1" t="s">
        <v>118</v>
      </c>
      <c r="T39" s="1">
        <v>1</v>
      </c>
      <c r="U39" s="1" t="s">
        <v>101</v>
      </c>
      <c r="V39" s="1" t="s">
        <v>119</v>
      </c>
      <c r="W39" s="1" t="s">
        <v>103</v>
      </c>
      <c r="X39" s="1" t="s">
        <v>74</v>
      </c>
      <c r="Y39" s="1" t="s">
        <v>75</v>
      </c>
      <c r="Z39" s="1" t="s">
        <v>121</v>
      </c>
      <c r="AA39" s="1" t="s">
        <v>77</v>
      </c>
      <c r="AB39" s="1" t="s">
        <v>58</v>
      </c>
      <c r="AC39" s="1" t="s">
        <v>58</v>
      </c>
      <c r="AD39" s="1" t="s">
        <v>75</v>
      </c>
      <c r="AE39" s="1" t="s">
        <v>78</v>
      </c>
      <c r="AF39" s="1" t="s">
        <v>75</v>
      </c>
      <c r="AG39" s="1" t="s">
        <v>122</v>
      </c>
      <c r="AH39" s="1" t="s">
        <v>75</v>
      </c>
      <c r="AI39" s="1" t="s">
        <v>58</v>
      </c>
      <c r="AJ39" s="1" t="s">
        <v>58</v>
      </c>
      <c r="AK39" s="1" t="s">
        <v>838</v>
      </c>
      <c r="AL39" s="1" t="s">
        <v>124</v>
      </c>
      <c r="AM39" s="1" t="s">
        <v>58</v>
      </c>
      <c r="AN39" s="1" t="s">
        <v>81</v>
      </c>
      <c r="AO39" s="1" t="s">
        <v>58</v>
      </c>
      <c r="AP39" s="1" t="s">
        <v>81</v>
      </c>
      <c r="AQ39" s="1">
        <v>4</v>
      </c>
      <c r="AR39" s="1" t="s">
        <v>83</v>
      </c>
      <c r="AS39" s="1" t="s">
        <v>83</v>
      </c>
      <c r="AT39" s="1" t="s">
        <v>85</v>
      </c>
      <c r="AV39" s="1" t="s">
        <v>75</v>
      </c>
      <c r="AW39" s="1" t="s">
        <v>75</v>
      </c>
      <c r="AX39" s="1" t="s">
        <v>87</v>
      </c>
      <c r="AY39" s="1" t="s">
        <v>126</v>
      </c>
      <c r="AZ39" s="1" t="s">
        <v>2194</v>
      </c>
      <c r="BA39" s="1" t="s">
        <v>2194</v>
      </c>
      <c r="BB39" s="1" t="s">
        <v>58</v>
      </c>
      <c r="BC39" s="1" t="s">
        <v>58</v>
      </c>
      <c r="BD39" s="1" t="s">
        <v>4302</v>
      </c>
      <c r="BE39" s="1" t="s">
        <v>58</v>
      </c>
      <c r="BG39" s="8" t="s">
        <v>4402</v>
      </c>
    </row>
    <row r="40" spans="1:59" ht="15.75" customHeight="1" x14ac:dyDescent="0.3">
      <c r="A40" s="3">
        <v>45308.526863425926</v>
      </c>
      <c r="B40" s="1" t="s">
        <v>58</v>
      </c>
      <c r="C40" s="1" t="s">
        <v>506</v>
      </c>
      <c r="D40" s="1" t="s">
        <v>4301</v>
      </c>
      <c r="E40" s="1">
        <v>43</v>
      </c>
      <c r="F40" s="1" t="s">
        <v>522</v>
      </c>
      <c r="G40" s="1" t="s">
        <v>239</v>
      </c>
      <c r="H40" s="1" t="s">
        <v>531</v>
      </c>
      <c r="I40" s="1" t="s">
        <v>64</v>
      </c>
      <c r="J40" s="1" t="s">
        <v>65</v>
      </c>
      <c r="K40" s="1" t="s">
        <v>58</v>
      </c>
      <c r="L40" s="1">
        <v>2</v>
      </c>
      <c r="M40" s="1" t="s">
        <v>66</v>
      </c>
      <c r="N40" s="1" t="s">
        <v>262</v>
      </c>
      <c r="O40" s="1" t="s">
        <v>152</v>
      </c>
      <c r="P40" s="1" t="s">
        <v>343</v>
      </c>
      <c r="S40" s="1" t="s">
        <v>70</v>
      </c>
      <c r="T40" s="1" t="s">
        <v>100</v>
      </c>
      <c r="U40" s="1" t="s">
        <v>101</v>
      </c>
      <c r="V40" s="1" t="s">
        <v>154</v>
      </c>
      <c r="W40" s="1" t="s">
        <v>316</v>
      </c>
      <c r="X40" s="1" t="s">
        <v>104</v>
      </c>
      <c r="Y40" s="1" t="s">
        <v>58</v>
      </c>
      <c r="Z40" s="1" t="s">
        <v>121</v>
      </c>
      <c r="AA40" s="1" t="s">
        <v>299</v>
      </c>
      <c r="AB40" s="1" t="s">
        <v>58</v>
      </c>
      <c r="AC40" s="1" t="s">
        <v>58</v>
      </c>
      <c r="AD40" s="1" t="s">
        <v>58</v>
      </c>
      <c r="AE40" s="1" t="s">
        <v>143</v>
      </c>
      <c r="AF40" s="1" t="s">
        <v>75</v>
      </c>
      <c r="AG40" s="1" t="s">
        <v>78</v>
      </c>
      <c r="AH40" s="1" t="s">
        <v>58</v>
      </c>
      <c r="AI40" s="1" t="s">
        <v>58</v>
      </c>
      <c r="AJ40" s="1" t="s">
        <v>58</v>
      </c>
      <c r="AK40" s="1">
        <v>120</v>
      </c>
      <c r="AL40" s="1" t="s">
        <v>355</v>
      </c>
      <c r="AM40" s="1" t="s">
        <v>58</v>
      </c>
      <c r="AN40" s="1" t="s">
        <v>82</v>
      </c>
      <c r="AO40" s="1" t="s">
        <v>58</v>
      </c>
      <c r="AP40" s="1" t="s">
        <v>81</v>
      </c>
      <c r="AQ40" s="1">
        <v>5</v>
      </c>
      <c r="AR40" s="1" t="s">
        <v>214</v>
      </c>
      <c r="AS40" s="1" t="s">
        <v>214</v>
      </c>
      <c r="AT40" s="1" t="s">
        <v>106</v>
      </c>
      <c r="AU40" s="1" t="s">
        <v>86</v>
      </c>
      <c r="AV40" s="1" t="s">
        <v>75</v>
      </c>
      <c r="AW40" s="1" t="s">
        <v>58</v>
      </c>
      <c r="AX40" s="1" t="s">
        <v>198</v>
      </c>
      <c r="AY40" s="1" t="s">
        <v>4300</v>
      </c>
      <c r="BA40" s="1" t="s">
        <v>172</v>
      </c>
      <c r="BB40" s="1" t="s">
        <v>75</v>
      </c>
      <c r="BC40" s="1" t="s">
        <v>58</v>
      </c>
      <c r="BD40" s="1" t="s">
        <v>148</v>
      </c>
      <c r="BE40" s="1" t="s">
        <v>58</v>
      </c>
      <c r="BF40" s="1" t="s">
        <v>4299</v>
      </c>
      <c r="BG40" s="8" t="s">
        <v>4402</v>
      </c>
    </row>
    <row r="41" spans="1:59" ht="15.75" customHeight="1" x14ac:dyDescent="0.3">
      <c r="A41" s="3">
        <v>45308.558967939811</v>
      </c>
      <c r="B41" s="1" t="s">
        <v>58</v>
      </c>
      <c r="C41" s="1" t="s">
        <v>486</v>
      </c>
      <c r="D41" s="1" t="s">
        <v>4298</v>
      </c>
      <c r="E41" s="1">
        <v>45</v>
      </c>
      <c r="F41" s="1" t="s">
        <v>494</v>
      </c>
      <c r="G41" s="1" t="s">
        <v>239</v>
      </c>
      <c r="H41" s="1" t="s">
        <v>577</v>
      </c>
      <c r="I41" s="1" t="s">
        <v>64</v>
      </c>
      <c r="J41" s="1" t="s">
        <v>114</v>
      </c>
      <c r="K41" s="1" t="s">
        <v>58</v>
      </c>
      <c r="L41" s="1">
        <v>1</v>
      </c>
      <c r="M41" s="1" t="s">
        <v>66</v>
      </c>
      <c r="N41" s="1" t="s">
        <v>67</v>
      </c>
      <c r="O41" s="1" t="s">
        <v>152</v>
      </c>
      <c r="P41" s="1" t="s">
        <v>625</v>
      </c>
      <c r="S41" s="1" t="s">
        <v>70</v>
      </c>
      <c r="T41" s="1">
        <v>0</v>
      </c>
      <c r="U41" s="1" t="s">
        <v>183</v>
      </c>
      <c r="V41" s="1" t="s">
        <v>102</v>
      </c>
      <c r="W41" s="1" t="s">
        <v>103</v>
      </c>
      <c r="X41" s="1" t="s">
        <v>104</v>
      </c>
      <c r="Y41" s="1" t="s">
        <v>58</v>
      </c>
      <c r="Z41" s="1" t="s">
        <v>76</v>
      </c>
      <c r="AA41" s="1" t="s">
        <v>77</v>
      </c>
      <c r="AB41" s="1" t="s">
        <v>75</v>
      </c>
      <c r="AC41" s="1" t="s">
        <v>58</v>
      </c>
      <c r="AD41" s="1" t="s">
        <v>75</v>
      </c>
      <c r="AE41" s="1" t="s">
        <v>122</v>
      </c>
      <c r="AF41" s="1" t="s">
        <v>58</v>
      </c>
      <c r="AG41" s="1" t="s">
        <v>143</v>
      </c>
      <c r="AH41" s="1" t="s">
        <v>75</v>
      </c>
      <c r="AI41" s="1" t="s">
        <v>58</v>
      </c>
      <c r="AJ41" s="1" t="s">
        <v>58</v>
      </c>
      <c r="AK41" s="1" t="s">
        <v>4297</v>
      </c>
      <c r="AL41" s="1" t="s">
        <v>124</v>
      </c>
      <c r="AM41" s="1" t="s">
        <v>58</v>
      </c>
      <c r="AN41" s="1" t="s">
        <v>81</v>
      </c>
      <c r="AO41" s="1" t="s">
        <v>58</v>
      </c>
      <c r="AP41" s="1" t="s">
        <v>81</v>
      </c>
      <c r="AQ41" s="1">
        <v>4</v>
      </c>
      <c r="AR41" s="1" t="s">
        <v>83</v>
      </c>
      <c r="AS41" s="1" t="s">
        <v>83</v>
      </c>
      <c r="AT41" s="1" t="s">
        <v>85</v>
      </c>
      <c r="AU41" s="1" t="s">
        <v>197</v>
      </c>
      <c r="AV41" s="1" t="s">
        <v>75</v>
      </c>
      <c r="AW41" s="1" t="s">
        <v>75</v>
      </c>
      <c r="AX41" s="1" t="s">
        <v>87</v>
      </c>
      <c r="AY41" s="1" t="s">
        <v>126</v>
      </c>
      <c r="AZ41" s="1" t="s">
        <v>185</v>
      </c>
      <c r="BA41" s="1" t="s">
        <v>146</v>
      </c>
      <c r="BB41" s="1" t="s">
        <v>75</v>
      </c>
      <c r="BC41" s="1" t="s">
        <v>58</v>
      </c>
      <c r="BD41" s="1" t="s">
        <v>148</v>
      </c>
      <c r="BE41" s="1" t="s">
        <v>58</v>
      </c>
      <c r="BG41" s="8" t="s">
        <v>4402</v>
      </c>
    </row>
    <row r="42" spans="1:59" ht="15.75" customHeight="1" x14ac:dyDescent="0.3">
      <c r="A42" s="3">
        <v>45308.568732812499</v>
      </c>
      <c r="B42" s="1" t="s">
        <v>58</v>
      </c>
      <c r="C42" s="1" t="s">
        <v>506</v>
      </c>
      <c r="D42" s="1" t="s">
        <v>4296</v>
      </c>
      <c r="E42" s="1">
        <v>62</v>
      </c>
      <c r="F42" s="1" t="s">
        <v>555</v>
      </c>
      <c r="G42" s="1" t="s">
        <v>62</v>
      </c>
      <c r="H42" s="1" t="s">
        <v>780</v>
      </c>
      <c r="I42" s="1" t="s">
        <v>64</v>
      </c>
      <c r="J42" s="1" t="s">
        <v>114</v>
      </c>
      <c r="K42" s="1" t="s">
        <v>58</v>
      </c>
      <c r="L42" s="1">
        <v>2</v>
      </c>
      <c r="M42" s="1" t="s">
        <v>66</v>
      </c>
      <c r="N42" s="1" t="s">
        <v>4295</v>
      </c>
      <c r="O42" s="1" t="s">
        <v>152</v>
      </c>
      <c r="P42" s="1" t="s">
        <v>2008</v>
      </c>
      <c r="S42" s="1" t="s">
        <v>118</v>
      </c>
      <c r="T42" s="1" t="s">
        <v>100</v>
      </c>
      <c r="U42" s="1" t="s">
        <v>71</v>
      </c>
      <c r="V42" s="1" t="s">
        <v>154</v>
      </c>
      <c r="W42" s="1" t="s">
        <v>120</v>
      </c>
      <c r="X42" s="1" t="s">
        <v>104</v>
      </c>
      <c r="Y42" s="1" t="s">
        <v>58</v>
      </c>
      <c r="Z42" s="1" t="s">
        <v>76</v>
      </c>
      <c r="AA42" s="1" t="s">
        <v>424</v>
      </c>
      <c r="AB42" s="1" t="s">
        <v>58</v>
      </c>
      <c r="AC42" s="1" t="s">
        <v>58</v>
      </c>
      <c r="AD42" s="1" t="s">
        <v>75</v>
      </c>
      <c r="AE42" s="1" t="s">
        <v>122</v>
      </c>
      <c r="AF42" s="1" t="s">
        <v>75</v>
      </c>
      <c r="AG42" s="1" t="s">
        <v>122</v>
      </c>
      <c r="AH42" s="1" t="s">
        <v>58</v>
      </c>
      <c r="AI42" s="1" t="s">
        <v>58</v>
      </c>
      <c r="AJ42" s="1" t="s">
        <v>58</v>
      </c>
      <c r="AK42" s="1" t="s">
        <v>4294</v>
      </c>
      <c r="AL42" s="1" t="s">
        <v>170</v>
      </c>
      <c r="AM42" s="1" t="s">
        <v>58</v>
      </c>
      <c r="AN42" s="1" t="s">
        <v>82</v>
      </c>
      <c r="AO42" s="1" t="s">
        <v>58</v>
      </c>
      <c r="AP42" s="1" t="s">
        <v>82</v>
      </c>
      <c r="AQ42" s="1">
        <v>5</v>
      </c>
      <c r="AR42" s="1" t="s">
        <v>214</v>
      </c>
      <c r="AS42" s="1" t="s">
        <v>84</v>
      </c>
      <c r="AT42" s="1" t="s">
        <v>106</v>
      </c>
      <c r="AU42" s="1" t="s">
        <v>86</v>
      </c>
      <c r="AV42" s="1" t="s">
        <v>58</v>
      </c>
      <c r="AW42" s="1" t="s">
        <v>58</v>
      </c>
      <c r="AX42" s="1" t="s">
        <v>198</v>
      </c>
      <c r="AY42" s="1" t="s">
        <v>413</v>
      </c>
      <c r="BB42" s="1" t="s">
        <v>75</v>
      </c>
      <c r="BC42" s="1" t="s">
        <v>58</v>
      </c>
      <c r="BD42" s="1" t="s">
        <v>148</v>
      </c>
      <c r="BE42" s="1" t="s">
        <v>58</v>
      </c>
      <c r="BG42" s="8" t="s">
        <v>4402</v>
      </c>
    </row>
    <row r="43" spans="1:59" ht="15.75" customHeight="1" x14ac:dyDescent="0.3">
      <c r="A43" s="3">
        <v>45308.580954687495</v>
      </c>
      <c r="B43" s="1" t="s">
        <v>58</v>
      </c>
      <c r="C43" s="1" t="s">
        <v>506</v>
      </c>
      <c r="D43" s="1" t="s">
        <v>4293</v>
      </c>
      <c r="E43" s="1">
        <v>36</v>
      </c>
      <c r="F43" s="1" t="s">
        <v>771</v>
      </c>
      <c r="G43" s="1" t="s">
        <v>239</v>
      </c>
      <c r="H43" s="1" t="s">
        <v>4292</v>
      </c>
      <c r="I43" s="1" t="s">
        <v>64</v>
      </c>
      <c r="J43" s="1" t="s">
        <v>95</v>
      </c>
      <c r="K43" s="1" t="s">
        <v>75</v>
      </c>
      <c r="M43" s="1" t="s">
        <v>66</v>
      </c>
      <c r="N43" s="1" t="s">
        <v>97</v>
      </c>
      <c r="O43" s="1" t="s">
        <v>152</v>
      </c>
      <c r="P43" s="1" t="s">
        <v>4291</v>
      </c>
      <c r="S43" s="1" t="s">
        <v>118</v>
      </c>
      <c r="T43" s="1">
        <v>0</v>
      </c>
      <c r="U43" s="1" t="s">
        <v>183</v>
      </c>
      <c r="V43" s="1" t="s">
        <v>119</v>
      </c>
      <c r="W43" s="1" t="s">
        <v>4290</v>
      </c>
      <c r="X43" s="1" t="s">
        <v>104</v>
      </c>
      <c r="Y43" s="1" t="s">
        <v>75</v>
      </c>
      <c r="Z43" s="1" t="s">
        <v>121</v>
      </c>
      <c r="AA43" s="1" t="s">
        <v>299</v>
      </c>
      <c r="AB43" s="1" t="s">
        <v>58</v>
      </c>
      <c r="AC43" s="1" t="s">
        <v>58</v>
      </c>
      <c r="AD43" s="1" t="s">
        <v>75</v>
      </c>
      <c r="AE43" s="1" t="s">
        <v>78</v>
      </c>
      <c r="AF43" s="1" t="s">
        <v>75</v>
      </c>
      <c r="AG43" s="1" t="s">
        <v>78</v>
      </c>
      <c r="AH43" s="1" t="s">
        <v>75</v>
      </c>
      <c r="AI43" s="1" t="s">
        <v>58</v>
      </c>
      <c r="AJ43" s="1" t="s">
        <v>58</v>
      </c>
      <c r="AK43" s="1" t="s">
        <v>4289</v>
      </c>
      <c r="AL43" s="1" t="s">
        <v>229</v>
      </c>
      <c r="AM43" s="1" t="s">
        <v>58</v>
      </c>
      <c r="AN43" s="1" t="s">
        <v>82</v>
      </c>
      <c r="AO43" s="1" t="s">
        <v>58</v>
      </c>
      <c r="AP43" s="1" t="s">
        <v>191</v>
      </c>
      <c r="AQ43" s="1">
        <v>5</v>
      </c>
      <c r="AR43" s="1" t="s">
        <v>214</v>
      </c>
      <c r="AS43" s="1" t="s">
        <v>83</v>
      </c>
      <c r="AT43" s="1" t="s">
        <v>85</v>
      </c>
      <c r="AU43" s="1" t="s">
        <v>107</v>
      </c>
      <c r="AV43" s="1" t="s">
        <v>75</v>
      </c>
      <c r="AW43" s="1" t="s">
        <v>75</v>
      </c>
      <c r="AX43" s="1" t="s">
        <v>198</v>
      </c>
      <c r="AY43" s="1" t="s">
        <v>1702</v>
      </c>
      <c r="AZ43" s="1" t="s">
        <v>4288</v>
      </c>
      <c r="BA43" s="1" t="s">
        <v>146</v>
      </c>
      <c r="BB43" s="1" t="s">
        <v>75</v>
      </c>
      <c r="BC43" s="1" t="s">
        <v>58</v>
      </c>
      <c r="BD43" s="1" t="s">
        <v>179</v>
      </c>
      <c r="BE43" s="1" t="s">
        <v>58</v>
      </c>
      <c r="BF43" s="1" t="s">
        <v>4287</v>
      </c>
      <c r="BG43" s="8" t="s">
        <v>4402</v>
      </c>
    </row>
    <row r="44" spans="1:59" ht="15.75" customHeight="1" x14ac:dyDescent="0.3">
      <c r="A44" s="3">
        <v>45308.58702525463</v>
      </c>
      <c r="B44" s="1" t="s">
        <v>58</v>
      </c>
      <c r="C44" s="1" t="s">
        <v>486</v>
      </c>
      <c r="D44" s="1" t="s">
        <v>4286</v>
      </c>
      <c r="E44" s="1">
        <v>55</v>
      </c>
      <c r="F44" s="1" t="s">
        <v>555</v>
      </c>
      <c r="G44" s="1" t="s">
        <v>62</v>
      </c>
      <c r="H44" s="1" t="s">
        <v>780</v>
      </c>
      <c r="I44" s="1" t="s">
        <v>64</v>
      </c>
      <c r="J44" s="1" t="s">
        <v>114</v>
      </c>
      <c r="K44" s="1" t="s">
        <v>58</v>
      </c>
      <c r="L44" s="1" t="s">
        <v>96</v>
      </c>
      <c r="M44" s="1" t="s">
        <v>151</v>
      </c>
      <c r="N44" s="1" t="s">
        <v>67</v>
      </c>
      <c r="O44" s="1" t="s">
        <v>152</v>
      </c>
      <c r="P44" s="1" t="s">
        <v>4285</v>
      </c>
      <c r="S44" s="1" t="s">
        <v>118</v>
      </c>
      <c r="T44" s="1">
        <v>1</v>
      </c>
      <c r="U44" s="1" t="s">
        <v>183</v>
      </c>
      <c r="V44" s="1" t="s">
        <v>102</v>
      </c>
      <c r="W44" s="1" t="s">
        <v>103</v>
      </c>
      <c r="X44" s="1" t="s">
        <v>74</v>
      </c>
      <c r="Y44" s="1" t="s">
        <v>75</v>
      </c>
      <c r="Z44" s="1" t="s">
        <v>121</v>
      </c>
      <c r="AA44" s="1" t="s">
        <v>190</v>
      </c>
      <c r="AB44" s="1" t="s">
        <v>58</v>
      </c>
      <c r="AC44" s="1" t="s">
        <v>58</v>
      </c>
      <c r="AD44" s="1" t="s">
        <v>75</v>
      </c>
      <c r="AE44" s="1" t="s">
        <v>78</v>
      </c>
      <c r="AF44" s="1" t="s">
        <v>58</v>
      </c>
      <c r="AG44" s="1" t="s">
        <v>143</v>
      </c>
      <c r="AH44" s="1" t="s">
        <v>58</v>
      </c>
      <c r="AI44" s="1" t="s">
        <v>58</v>
      </c>
      <c r="AJ44" s="1" t="s">
        <v>58</v>
      </c>
      <c r="AK44" s="1">
        <v>8</v>
      </c>
      <c r="AL44" s="1" t="s">
        <v>105</v>
      </c>
      <c r="AM44" s="1" t="s">
        <v>58</v>
      </c>
      <c r="AN44" s="1" t="s">
        <v>191</v>
      </c>
      <c r="AO44" s="1" t="s">
        <v>58</v>
      </c>
      <c r="AP44" s="1" t="s">
        <v>191</v>
      </c>
      <c r="AQ44" s="1">
        <v>4</v>
      </c>
      <c r="AR44" s="1" t="s">
        <v>155</v>
      </c>
      <c r="AS44" s="1" t="s">
        <v>83</v>
      </c>
      <c r="AT44" s="1" t="s">
        <v>106</v>
      </c>
      <c r="AU44" s="1" t="s">
        <v>86</v>
      </c>
      <c r="AV44" s="1" t="s">
        <v>75</v>
      </c>
      <c r="AW44" s="1" t="s">
        <v>75</v>
      </c>
      <c r="AX44" s="1" t="s">
        <v>87</v>
      </c>
      <c r="AY44" s="1" t="s">
        <v>655</v>
      </c>
      <c r="AZ44" s="1" t="s">
        <v>4284</v>
      </c>
      <c r="BA44" s="1" t="s">
        <v>4284</v>
      </c>
      <c r="BB44" s="1" t="s">
        <v>75</v>
      </c>
      <c r="BC44" s="1" t="s">
        <v>58</v>
      </c>
      <c r="BD44" s="1" t="s">
        <v>4283</v>
      </c>
      <c r="BE44" s="1" t="s">
        <v>58</v>
      </c>
      <c r="BG44" s="8" t="s">
        <v>4402</v>
      </c>
    </row>
    <row r="45" spans="1:59" ht="15.75" customHeight="1" x14ac:dyDescent="0.3">
      <c r="A45" s="3">
        <v>45308.59112420139</v>
      </c>
      <c r="B45" s="1" t="s">
        <v>58</v>
      </c>
      <c r="C45" s="1" t="s">
        <v>589</v>
      </c>
      <c r="D45" s="1" t="s">
        <v>4282</v>
      </c>
      <c r="E45" s="1">
        <v>28</v>
      </c>
      <c r="F45" s="1" t="s">
        <v>527</v>
      </c>
      <c r="G45" s="1" t="s">
        <v>239</v>
      </c>
      <c r="H45" s="1" t="s">
        <v>4281</v>
      </c>
      <c r="I45" s="1" t="s">
        <v>64</v>
      </c>
      <c r="J45" s="1" t="s">
        <v>95</v>
      </c>
      <c r="K45" s="1" t="s">
        <v>75</v>
      </c>
      <c r="M45" s="1" t="s">
        <v>141</v>
      </c>
      <c r="N45" s="1" t="s">
        <v>4280</v>
      </c>
      <c r="O45" s="1" t="s">
        <v>98</v>
      </c>
      <c r="P45" s="1" t="s">
        <v>290</v>
      </c>
      <c r="Q45" s="1" t="s">
        <v>290</v>
      </c>
      <c r="R45" s="1" t="s">
        <v>290</v>
      </c>
      <c r="S45" s="1" t="s">
        <v>70</v>
      </c>
      <c r="T45" s="1">
        <v>0</v>
      </c>
      <c r="U45" s="1" t="s">
        <v>101</v>
      </c>
      <c r="V45" s="1" t="s">
        <v>119</v>
      </c>
      <c r="W45" s="1" t="s">
        <v>120</v>
      </c>
      <c r="X45" s="1" t="s">
        <v>74</v>
      </c>
      <c r="Y45" s="1" t="s">
        <v>75</v>
      </c>
      <c r="Z45" s="1" t="s">
        <v>121</v>
      </c>
      <c r="AA45" s="1" t="s">
        <v>77</v>
      </c>
      <c r="AB45" s="1" t="s">
        <v>58</v>
      </c>
      <c r="AC45" s="1" t="s">
        <v>75</v>
      </c>
      <c r="AD45" s="1" t="s">
        <v>75</v>
      </c>
      <c r="AE45" s="1" t="s">
        <v>78</v>
      </c>
      <c r="AF45" s="1" t="s">
        <v>58</v>
      </c>
      <c r="AG45" s="1" t="s">
        <v>143</v>
      </c>
      <c r="AH45" s="1" t="s">
        <v>58</v>
      </c>
      <c r="AI45" s="1" t="s">
        <v>58</v>
      </c>
      <c r="AJ45" s="1" t="s">
        <v>58</v>
      </c>
      <c r="AK45" s="1">
        <v>4</v>
      </c>
      <c r="AL45" s="1" t="s">
        <v>283</v>
      </c>
      <c r="AM45" s="1" t="s">
        <v>58</v>
      </c>
      <c r="AN45" s="1" t="s">
        <v>191</v>
      </c>
      <c r="AO45" s="1" t="s">
        <v>58</v>
      </c>
      <c r="AP45" s="1" t="s">
        <v>82</v>
      </c>
      <c r="AQ45" s="1">
        <v>5</v>
      </c>
      <c r="AR45" s="1" t="s">
        <v>214</v>
      </c>
      <c r="AS45" s="1" t="s">
        <v>83</v>
      </c>
      <c r="AT45" s="1" t="s">
        <v>106</v>
      </c>
      <c r="AU45" s="1" t="s">
        <v>86</v>
      </c>
      <c r="AV45" s="1" t="s">
        <v>58</v>
      </c>
      <c r="AW45" s="1" t="s">
        <v>75</v>
      </c>
      <c r="AX45" s="1" t="s">
        <v>520</v>
      </c>
      <c r="AY45" s="1" t="s">
        <v>413</v>
      </c>
      <c r="AZ45" s="1" t="s">
        <v>203</v>
      </c>
      <c r="BA45" s="1" t="s">
        <v>146</v>
      </c>
      <c r="BB45" s="1" t="s">
        <v>75</v>
      </c>
      <c r="BC45" s="1" t="s">
        <v>58</v>
      </c>
      <c r="BD45" s="1" t="s">
        <v>179</v>
      </c>
      <c r="BE45" s="1" t="s">
        <v>58</v>
      </c>
      <c r="BG45" s="8" t="s">
        <v>4402</v>
      </c>
    </row>
    <row r="46" spans="1:59" ht="15.75" customHeight="1" x14ac:dyDescent="0.3">
      <c r="A46" s="3">
        <v>45308.600318101853</v>
      </c>
      <c r="B46" s="1" t="s">
        <v>58</v>
      </c>
      <c r="C46" s="1" t="s">
        <v>506</v>
      </c>
      <c r="D46" s="1" t="s">
        <v>4279</v>
      </c>
      <c r="E46" s="1">
        <v>39</v>
      </c>
      <c r="F46" s="1" t="s">
        <v>796</v>
      </c>
      <c r="G46" s="1" t="s">
        <v>62</v>
      </c>
      <c r="H46" s="1" t="s">
        <v>797</v>
      </c>
      <c r="I46" s="1" t="s">
        <v>64</v>
      </c>
      <c r="J46" s="1" t="s">
        <v>95</v>
      </c>
      <c r="K46" s="1" t="s">
        <v>75</v>
      </c>
      <c r="M46" s="1" t="s">
        <v>141</v>
      </c>
      <c r="N46" s="1" t="s">
        <v>67</v>
      </c>
      <c r="O46" s="1" t="s">
        <v>98</v>
      </c>
      <c r="S46" s="1" t="s">
        <v>70</v>
      </c>
      <c r="T46" s="1" t="s">
        <v>222</v>
      </c>
      <c r="U46" s="1" t="s">
        <v>71</v>
      </c>
      <c r="V46" s="1" t="s">
        <v>102</v>
      </c>
      <c r="W46" s="1" t="s">
        <v>103</v>
      </c>
      <c r="X46" s="1" t="s">
        <v>74</v>
      </c>
      <c r="Y46" s="1" t="s">
        <v>75</v>
      </c>
      <c r="Z46" s="1" t="s">
        <v>76</v>
      </c>
      <c r="AA46" s="1" t="s">
        <v>4278</v>
      </c>
      <c r="AB46" s="1" t="s">
        <v>75</v>
      </c>
      <c r="AC46" s="1" t="s">
        <v>75</v>
      </c>
      <c r="AD46" s="1" t="s">
        <v>75</v>
      </c>
      <c r="AE46" s="1" t="s">
        <v>78</v>
      </c>
      <c r="AF46" s="1" t="s">
        <v>75</v>
      </c>
      <c r="AG46" s="1" t="s">
        <v>78</v>
      </c>
      <c r="AH46" s="1" t="s">
        <v>75</v>
      </c>
      <c r="AI46" s="1" t="s">
        <v>58</v>
      </c>
      <c r="AJ46" s="1" t="s">
        <v>58</v>
      </c>
      <c r="AK46" s="1" t="s">
        <v>1180</v>
      </c>
      <c r="AL46" s="1" t="s">
        <v>283</v>
      </c>
      <c r="AM46" s="1" t="s">
        <v>58</v>
      </c>
      <c r="AN46" s="1" t="s">
        <v>81</v>
      </c>
      <c r="AO46" s="1" t="s">
        <v>75</v>
      </c>
      <c r="AP46" s="1" t="s">
        <v>81</v>
      </c>
      <c r="AQ46" s="1">
        <v>4</v>
      </c>
      <c r="AR46" s="1" t="s">
        <v>83</v>
      </c>
      <c r="AS46" s="1" t="s">
        <v>83</v>
      </c>
      <c r="AT46" s="1" t="s">
        <v>106</v>
      </c>
      <c r="AU46" s="1" t="s">
        <v>86</v>
      </c>
      <c r="AV46" s="1" t="s">
        <v>75</v>
      </c>
      <c r="AW46" s="1" t="s">
        <v>75</v>
      </c>
      <c r="AX46" s="1" t="s">
        <v>87</v>
      </c>
      <c r="AY46" s="1" t="s">
        <v>389</v>
      </c>
      <c r="AZ46" s="1" t="s">
        <v>4277</v>
      </c>
      <c r="BA46" s="1" t="s">
        <v>4277</v>
      </c>
      <c r="BB46" s="1" t="s">
        <v>75</v>
      </c>
      <c r="BC46" s="1" t="s">
        <v>58</v>
      </c>
      <c r="BD46" s="1" t="s">
        <v>4276</v>
      </c>
      <c r="BE46" s="1" t="s">
        <v>58</v>
      </c>
      <c r="BF46" s="1" t="s">
        <v>4275</v>
      </c>
      <c r="BG46" s="8" t="s">
        <v>4402</v>
      </c>
    </row>
    <row r="47" spans="1:59" ht="15.75" customHeight="1" x14ac:dyDescent="0.3">
      <c r="A47" s="3">
        <v>45308.612233935186</v>
      </c>
      <c r="B47" s="1" t="s">
        <v>58</v>
      </c>
      <c r="C47" s="1" t="s">
        <v>486</v>
      </c>
      <c r="D47" s="1" t="s">
        <v>4274</v>
      </c>
      <c r="E47" s="1">
        <v>57</v>
      </c>
      <c r="F47" s="1" t="s">
        <v>500</v>
      </c>
      <c r="G47" s="1" t="s">
        <v>62</v>
      </c>
      <c r="H47" s="1" t="s">
        <v>952</v>
      </c>
      <c r="I47" s="1" t="s">
        <v>64</v>
      </c>
      <c r="J47" s="1" t="s">
        <v>114</v>
      </c>
      <c r="K47" s="1" t="s">
        <v>58</v>
      </c>
      <c r="L47" s="1">
        <v>2</v>
      </c>
      <c r="M47" s="1" t="s">
        <v>141</v>
      </c>
      <c r="N47" s="1" t="s">
        <v>4273</v>
      </c>
      <c r="O47" s="1" t="s">
        <v>98</v>
      </c>
      <c r="S47" s="1" t="s">
        <v>118</v>
      </c>
      <c r="T47" s="1">
        <v>1</v>
      </c>
      <c r="U47" s="1" t="s">
        <v>71</v>
      </c>
      <c r="V47" s="1" t="s">
        <v>102</v>
      </c>
      <c r="W47" s="1" t="s">
        <v>292</v>
      </c>
      <c r="X47" s="1" t="s">
        <v>74</v>
      </c>
      <c r="Y47" s="1" t="s">
        <v>75</v>
      </c>
      <c r="Z47" s="1" t="s">
        <v>121</v>
      </c>
      <c r="AA47" s="1" t="s">
        <v>169</v>
      </c>
      <c r="AB47" s="1" t="s">
        <v>58</v>
      </c>
      <c r="AC47" s="1" t="s">
        <v>58</v>
      </c>
      <c r="AD47" s="1" t="s">
        <v>75</v>
      </c>
      <c r="AE47" s="1" t="s">
        <v>78</v>
      </c>
      <c r="AF47" s="1" t="s">
        <v>75</v>
      </c>
      <c r="AG47" s="1" t="s">
        <v>122</v>
      </c>
      <c r="AH47" s="1" t="s">
        <v>75</v>
      </c>
      <c r="AI47" s="1" t="s">
        <v>75</v>
      </c>
      <c r="AJ47" s="1" t="s">
        <v>58</v>
      </c>
      <c r="AK47" s="1">
        <v>3</v>
      </c>
      <c r="AL47" s="1" t="s">
        <v>124</v>
      </c>
      <c r="AM47" s="1" t="s">
        <v>58</v>
      </c>
      <c r="AN47" s="1" t="s">
        <v>82</v>
      </c>
      <c r="AO47" s="1" t="s">
        <v>58</v>
      </c>
      <c r="AP47" s="1" t="s">
        <v>82</v>
      </c>
      <c r="AQ47" s="1">
        <v>4</v>
      </c>
      <c r="AR47" s="1" t="s">
        <v>155</v>
      </c>
      <c r="AS47" s="1" t="s">
        <v>155</v>
      </c>
      <c r="AT47" s="1" t="s">
        <v>85</v>
      </c>
      <c r="AU47" s="1" t="s">
        <v>197</v>
      </c>
      <c r="AV47" s="1" t="s">
        <v>75</v>
      </c>
      <c r="AW47" s="1" t="s">
        <v>75</v>
      </c>
      <c r="AX47" s="1" t="s">
        <v>156</v>
      </c>
      <c r="AY47" s="1" t="s">
        <v>4272</v>
      </c>
      <c r="AZ47" s="1" t="s">
        <v>2194</v>
      </c>
      <c r="BA47" s="1" t="s">
        <v>2194</v>
      </c>
      <c r="BB47" s="1" t="s">
        <v>58</v>
      </c>
      <c r="BC47" s="1" t="s">
        <v>58</v>
      </c>
      <c r="BD47" s="1" t="s">
        <v>4271</v>
      </c>
      <c r="BE47" s="1" t="s">
        <v>58</v>
      </c>
      <c r="BG47" s="8" t="s">
        <v>4402</v>
      </c>
    </row>
    <row r="48" spans="1:59" ht="15.75" customHeight="1" x14ac:dyDescent="0.3">
      <c r="A48" s="3">
        <v>45308.618582418982</v>
      </c>
      <c r="B48" s="1" t="s">
        <v>58</v>
      </c>
      <c r="C48" s="1" t="s">
        <v>589</v>
      </c>
      <c r="D48" s="1" t="s">
        <v>4270</v>
      </c>
      <c r="E48" s="1">
        <v>43</v>
      </c>
      <c r="F48" s="1" t="s">
        <v>555</v>
      </c>
      <c r="G48" s="1" t="s">
        <v>239</v>
      </c>
      <c r="H48" s="1" t="s">
        <v>4269</v>
      </c>
      <c r="I48" s="1" t="s">
        <v>94</v>
      </c>
      <c r="J48" s="1" t="s">
        <v>114</v>
      </c>
      <c r="K48" s="1" t="s">
        <v>58</v>
      </c>
      <c r="L48" s="1">
        <v>2</v>
      </c>
      <c r="M48" s="1" t="s">
        <v>66</v>
      </c>
      <c r="N48" s="1" t="s">
        <v>4268</v>
      </c>
      <c r="O48" s="1" t="s">
        <v>152</v>
      </c>
      <c r="P48" s="1" t="s">
        <v>2888</v>
      </c>
      <c r="Q48" s="1" t="s">
        <v>290</v>
      </c>
      <c r="R48" s="1" t="s">
        <v>290</v>
      </c>
      <c r="S48" s="1" t="s">
        <v>118</v>
      </c>
      <c r="T48" s="1" t="s">
        <v>638</v>
      </c>
      <c r="U48" s="1" t="s">
        <v>71</v>
      </c>
      <c r="V48" s="1" t="s">
        <v>102</v>
      </c>
      <c r="W48" s="1" t="s">
        <v>598</v>
      </c>
      <c r="Y48" s="1" t="s">
        <v>75</v>
      </c>
      <c r="AA48" s="1" t="s">
        <v>77</v>
      </c>
      <c r="AB48" s="1" t="s">
        <v>75</v>
      </c>
      <c r="AC48" s="1" t="s">
        <v>58</v>
      </c>
      <c r="AD48" s="1" t="s">
        <v>75</v>
      </c>
      <c r="AE48" s="1" t="s">
        <v>122</v>
      </c>
      <c r="AF48" s="1" t="s">
        <v>75</v>
      </c>
      <c r="AG48" s="1" t="s">
        <v>122</v>
      </c>
      <c r="AH48" s="1" t="s">
        <v>75</v>
      </c>
      <c r="AI48" s="1" t="s">
        <v>75</v>
      </c>
      <c r="AJ48" s="1" t="s">
        <v>75</v>
      </c>
      <c r="AK48" s="1">
        <v>90</v>
      </c>
      <c r="AL48" s="1" t="s">
        <v>283</v>
      </c>
      <c r="AM48" s="1" t="s">
        <v>58</v>
      </c>
      <c r="AN48" s="1" t="s">
        <v>191</v>
      </c>
      <c r="AO48" s="1" t="s">
        <v>58</v>
      </c>
      <c r="AP48" s="1" t="s">
        <v>82</v>
      </c>
      <c r="AQ48" s="1">
        <v>4</v>
      </c>
      <c r="AR48" s="1" t="s">
        <v>214</v>
      </c>
      <c r="AS48" s="1" t="s">
        <v>83</v>
      </c>
      <c r="AT48" s="1" t="s">
        <v>106</v>
      </c>
      <c r="AU48" s="1" t="s">
        <v>125</v>
      </c>
      <c r="AV48" s="1" t="s">
        <v>75</v>
      </c>
      <c r="AW48" s="1" t="s">
        <v>75</v>
      </c>
      <c r="AX48" s="1" t="s">
        <v>520</v>
      </c>
      <c r="AY48" s="1" t="s">
        <v>4267</v>
      </c>
      <c r="BB48" s="1" t="s">
        <v>75</v>
      </c>
      <c r="BC48" s="1" t="s">
        <v>58</v>
      </c>
      <c r="BD48" s="1" t="s">
        <v>4266</v>
      </c>
      <c r="BE48" s="1" t="s">
        <v>75</v>
      </c>
      <c r="BG48" s="8" t="s">
        <v>4402</v>
      </c>
    </row>
    <row r="49" spans="1:59" ht="15.75" customHeight="1" x14ac:dyDescent="0.3">
      <c r="A49" s="3">
        <v>45308.620721701387</v>
      </c>
      <c r="B49" s="1" t="s">
        <v>75</v>
      </c>
      <c r="C49" s="1" t="s">
        <v>506</v>
      </c>
      <c r="D49" s="1" t="s">
        <v>4265</v>
      </c>
      <c r="E49" s="1">
        <v>44</v>
      </c>
      <c r="F49" s="1" t="s">
        <v>500</v>
      </c>
      <c r="G49" s="1" t="s">
        <v>62</v>
      </c>
      <c r="H49" s="1" t="s">
        <v>952</v>
      </c>
      <c r="I49" s="1" t="s">
        <v>94</v>
      </c>
      <c r="J49" s="1" t="s">
        <v>95</v>
      </c>
      <c r="K49" s="1" t="s">
        <v>58</v>
      </c>
      <c r="L49" s="1">
        <v>1</v>
      </c>
      <c r="M49" s="1" t="s">
        <v>141</v>
      </c>
      <c r="N49" s="1" t="s">
        <v>262</v>
      </c>
      <c r="O49" s="1" t="s">
        <v>152</v>
      </c>
      <c r="P49" s="1" t="s">
        <v>4264</v>
      </c>
      <c r="S49" s="1" t="s">
        <v>212</v>
      </c>
      <c r="T49" s="1">
        <v>0</v>
      </c>
      <c r="U49" s="1" t="s">
        <v>183</v>
      </c>
      <c r="V49" s="1" t="s">
        <v>119</v>
      </c>
      <c r="W49" s="1" t="s">
        <v>103</v>
      </c>
      <c r="X49" s="1" t="s">
        <v>74</v>
      </c>
      <c r="Y49" s="1" t="s">
        <v>75</v>
      </c>
      <c r="Z49" s="1" t="s">
        <v>76</v>
      </c>
      <c r="AA49" s="1" t="s">
        <v>77</v>
      </c>
      <c r="AB49" s="1" t="s">
        <v>75</v>
      </c>
      <c r="AC49" s="1" t="s">
        <v>58</v>
      </c>
      <c r="AD49" s="1" t="s">
        <v>75</v>
      </c>
      <c r="AE49" s="1" t="s">
        <v>78</v>
      </c>
      <c r="AF49" s="1" t="s">
        <v>75</v>
      </c>
      <c r="AG49" s="1" t="s">
        <v>78</v>
      </c>
      <c r="AH49" s="1" t="s">
        <v>58</v>
      </c>
      <c r="AI49" s="1" t="s">
        <v>58</v>
      </c>
      <c r="AJ49" s="1" t="s">
        <v>58</v>
      </c>
      <c r="AK49" s="1">
        <v>4</v>
      </c>
      <c r="AL49" s="1" t="s">
        <v>133</v>
      </c>
      <c r="AM49" s="1" t="s">
        <v>58</v>
      </c>
      <c r="AN49" s="1" t="s">
        <v>82</v>
      </c>
      <c r="AO49" s="1" t="s">
        <v>75</v>
      </c>
      <c r="AP49" s="1" t="s">
        <v>81</v>
      </c>
      <c r="AQ49" s="1">
        <v>3</v>
      </c>
      <c r="AR49" s="1" t="s">
        <v>155</v>
      </c>
      <c r="AS49" s="1" t="s">
        <v>83</v>
      </c>
      <c r="AT49" s="1" t="s">
        <v>85</v>
      </c>
      <c r="AU49" s="1" t="s">
        <v>86</v>
      </c>
      <c r="AV49" s="1" t="s">
        <v>75</v>
      </c>
      <c r="AW49" s="1" t="s">
        <v>75</v>
      </c>
      <c r="AX49" s="1" t="s">
        <v>87</v>
      </c>
      <c r="AY49" s="1" t="s">
        <v>88</v>
      </c>
      <c r="AZ49" s="1" t="s">
        <v>872</v>
      </c>
      <c r="BA49" s="1" t="s">
        <v>146</v>
      </c>
      <c r="BB49" s="1" t="s">
        <v>75</v>
      </c>
      <c r="BC49" s="1" t="s">
        <v>58</v>
      </c>
      <c r="BD49" s="1" t="s">
        <v>148</v>
      </c>
      <c r="BE49" s="1" t="s">
        <v>58</v>
      </c>
      <c r="BF49" s="1" t="s">
        <v>4263</v>
      </c>
      <c r="BG49" s="8" t="s">
        <v>4402</v>
      </c>
    </row>
    <row r="50" spans="1:59" ht="15.75" customHeight="1" x14ac:dyDescent="0.3">
      <c r="A50" s="3">
        <v>45308.628057581023</v>
      </c>
      <c r="B50" s="1" t="s">
        <v>58</v>
      </c>
      <c r="C50" s="1" t="s">
        <v>486</v>
      </c>
      <c r="D50" s="1" t="s">
        <v>4262</v>
      </c>
      <c r="E50" s="1">
        <v>43</v>
      </c>
      <c r="F50" s="1" t="s">
        <v>720</v>
      </c>
      <c r="G50" s="1" t="s">
        <v>239</v>
      </c>
      <c r="H50" s="1" t="s">
        <v>4261</v>
      </c>
      <c r="I50" s="1" t="s">
        <v>64</v>
      </c>
      <c r="J50" s="1" t="s">
        <v>95</v>
      </c>
      <c r="K50" s="1" t="s">
        <v>58</v>
      </c>
      <c r="L50" s="1" t="s">
        <v>96</v>
      </c>
      <c r="M50" s="1" t="s">
        <v>141</v>
      </c>
      <c r="N50" s="1" t="s">
        <v>4260</v>
      </c>
      <c r="O50" s="1" t="s">
        <v>98</v>
      </c>
      <c r="S50" s="1" t="s">
        <v>70</v>
      </c>
      <c r="T50" s="1">
        <v>0</v>
      </c>
      <c r="U50" s="1" t="s">
        <v>71</v>
      </c>
      <c r="V50" s="1" t="s">
        <v>102</v>
      </c>
      <c r="W50" s="1" t="s">
        <v>316</v>
      </c>
      <c r="X50" s="1" t="s">
        <v>74</v>
      </c>
      <c r="Y50" s="1" t="s">
        <v>75</v>
      </c>
      <c r="Z50" s="1" t="s">
        <v>76</v>
      </c>
      <c r="AA50" s="1" t="s">
        <v>77</v>
      </c>
      <c r="AB50" s="1" t="s">
        <v>75</v>
      </c>
      <c r="AC50" s="1" t="s">
        <v>58</v>
      </c>
      <c r="AD50" s="1" t="s">
        <v>58</v>
      </c>
      <c r="AE50" s="1" t="s">
        <v>78</v>
      </c>
      <c r="AF50" s="1" t="s">
        <v>58</v>
      </c>
      <c r="AG50" s="1" t="s">
        <v>143</v>
      </c>
      <c r="AH50" s="1" t="s">
        <v>58</v>
      </c>
      <c r="AI50" s="1" t="s">
        <v>58</v>
      </c>
      <c r="AJ50" s="1" t="s">
        <v>58</v>
      </c>
      <c r="AK50" s="1">
        <v>20</v>
      </c>
      <c r="AL50" s="1" t="s">
        <v>283</v>
      </c>
      <c r="AM50" s="1" t="s">
        <v>58</v>
      </c>
      <c r="AN50" s="1" t="s">
        <v>82</v>
      </c>
      <c r="AO50" s="1" t="s">
        <v>58</v>
      </c>
      <c r="AP50" s="1" t="s">
        <v>82</v>
      </c>
      <c r="AQ50" s="1">
        <v>5</v>
      </c>
      <c r="AR50" s="1" t="s">
        <v>155</v>
      </c>
      <c r="AS50" s="1" t="s">
        <v>214</v>
      </c>
      <c r="AT50" s="1" t="s">
        <v>85</v>
      </c>
      <c r="AU50" s="1" t="s">
        <v>4259</v>
      </c>
      <c r="AV50" s="1" t="s">
        <v>58</v>
      </c>
      <c r="AW50" s="1" t="s">
        <v>58</v>
      </c>
      <c r="AX50" s="1" t="s">
        <v>198</v>
      </c>
      <c r="AY50" s="1" t="s">
        <v>88</v>
      </c>
      <c r="AZ50" s="1" t="s">
        <v>2194</v>
      </c>
      <c r="BA50" s="1" t="s">
        <v>2194</v>
      </c>
      <c r="BB50" s="1" t="s">
        <v>75</v>
      </c>
      <c r="BC50" s="1" t="s">
        <v>58</v>
      </c>
      <c r="BD50" s="1" t="s">
        <v>148</v>
      </c>
      <c r="BE50" s="1" t="s">
        <v>58</v>
      </c>
      <c r="BG50" s="8" t="s">
        <v>4402</v>
      </c>
    </row>
    <row r="51" spans="1:59" ht="15.75" customHeight="1" x14ac:dyDescent="0.3">
      <c r="A51" s="3">
        <v>45308.63226849537</v>
      </c>
      <c r="B51" s="1" t="s">
        <v>58</v>
      </c>
      <c r="C51" s="1" t="s">
        <v>506</v>
      </c>
      <c r="D51" s="1" t="s">
        <v>4258</v>
      </c>
      <c r="F51" s="1" t="s">
        <v>571</v>
      </c>
      <c r="G51" s="1" t="s">
        <v>62</v>
      </c>
      <c r="H51" s="1" t="s">
        <v>1666</v>
      </c>
      <c r="I51" s="1" t="s">
        <v>64</v>
      </c>
      <c r="J51" s="1" t="s">
        <v>114</v>
      </c>
      <c r="K51" s="1" t="s">
        <v>58</v>
      </c>
      <c r="L51" s="1">
        <v>1</v>
      </c>
      <c r="M51" s="1" t="s">
        <v>66</v>
      </c>
      <c r="N51" s="1" t="s">
        <v>1807</v>
      </c>
      <c r="O51" s="1" t="s">
        <v>458</v>
      </c>
      <c r="Q51" s="1" t="s">
        <v>4257</v>
      </c>
      <c r="S51" s="1" t="s">
        <v>70</v>
      </c>
      <c r="T51" s="1">
        <v>0</v>
      </c>
      <c r="U51" s="1" t="s">
        <v>101</v>
      </c>
      <c r="V51" s="1" t="s">
        <v>119</v>
      </c>
      <c r="W51" s="1" t="s">
        <v>103</v>
      </c>
      <c r="X51" s="1" t="s">
        <v>74</v>
      </c>
      <c r="Y51" s="1" t="s">
        <v>75</v>
      </c>
      <c r="Z51" s="1" t="s">
        <v>76</v>
      </c>
      <c r="AA51" s="1" t="s">
        <v>190</v>
      </c>
      <c r="AB51" s="1" t="s">
        <v>75</v>
      </c>
      <c r="AC51" s="1" t="s">
        <v>58</v>
      </c>
      <c r="AD51" s="1" t="s">
        <v>75</v>
      </c>
      <c r="AE51" s="1" t="s">
        <v>78</v>
      </c>
      <c r="AF51" s="1" t="s">
        <v>75</v>
      </c>
      <c r="AG51" s="1" t="s">
        <v>78</v>
      </c>
      <c r="AH51" s="1" t="s">
        <v>58</v>
      </c>
      <c r="AI51" s="1" t="s">
        <v>58</v>
      </c>
      <c r="AJ51" s="1" t="s">
        <v>58</v>
      </c>
      <c r="AK51" s="1">
        <v>1</v>
      </c>
      <c r="AL51" s="1" t="s">
        <v>80</v>
      </c>
      <c r="AM51" s="1" t="s">
        <v>58</v>
      </c>
      <c r="AN51" s="1" t="s">
        <v>191</v>
      </c>
      <c r="AO51" s="1" t="s">
        <v>58</v>
      </c>
      <c r="AP51" s="1" t="s">
        <v>191</v>
      </c>
      <c r="AQ51" s="1">
        <v>5</v>
      </c>
      <c r="AR51" s="1" t="s">
        <v>171</v>
      </c>
      <c r="AS51" s="1" t="s">
        <v>83</v>
      </c>
      <c r="AT51" s="1" t="s">
        <v>106</v>
      </c>
      <c r="AU51" s="1" t="s">
        <v>107</v>
      </c>
      <c r="AV51" s="1" t="s">
        <v>58</v>
      </c>
      <c r="AW51" s="1" t="s">
        <v>75</v>
      </c>
      <c r="AX51" s="1" t="s">
        <v>87</v>
      </c>
      <c r="AY51" s="1" t="s">
        <v>4256</v>
      </c>
      <c r="AZ51" s="1" t="s">
        <v>4255</v>
      </c>
      <c r="BA51" s="1" t="s">
        <v>128</v>
      </c>
      <c r="BB51" s="1" t="s">
        <v>75</v>
      </c>
      <c r="BC51" s="1" t="s">
        <v>58</v>
      </c>
      <c r="BD51" s="1" t="s">
        <v>179</v>
      </c>
      <c r="BE51" s="1" t="s">
        <v>58</v>
      </c>
      <c r="BG51" s="8" t="s">
        <v>4402</v>
      </c>
    </row>
    <row r="52" spans="1:59" ht="15.75" customHeight="1" x14ac:dyDescent="0.3">
      <c r="A52" s="3">
        <v>45308.65686206019</v>
      </c>
      <c r="B52" s="1" t="s">
        <v>58</v>
      </c>
      <c r="C52" s="1" t="s">
        <v>589</v>
      </c>
      <c r="D52" s="1" t="s">
        <v>4254</v>
      </c>
      <c r="E52" s="1">
        <v>57</v>
      </c>
      <c r="F52" s="1" t="s">
        <v>815</v>
      </c>
      <c r="G52" s="1" t="s">
        <v>62</v>
      </c>
      <c r="H52" s="1" t="s">
        <v>1847</v>
      </c>
      <c r="I52" s="1" t="s">
        <v>94</v>
      </c>
      <c r="J52" s="1" t="s">
        <v>114</v>
      </c>
      <c r="K52" s="1" t="s">
        <v>58</v>
      </c>
      <c r="L52" s="1">
        <v>2</v>
      </c>
      <c r="M52" s="1" t="s">
        <v>66</v>
      </c>
      <c r="N52" s="1" t="s">
        <v>67</v>
      </c>
      <c r="O52" s="1" t="s">
        <v>152</v>
      </c>
      <c r="P52" s="1" t="s">
        <v>4253</v>
      </c>
      <c r="Q52" s="1" t="s">
        <v>290</v>
      </c>
      <c r="R52" s="1" t="s">
        <v>290</v>
      </c>
      <c r="S52" s="1" t="s">
        <v>118</v>
      </c>
      <c r="T52" s="1">
        <v>0</v>
      </c>
      <c r="U52" s="1" t="s">
        <v>183</v>
      </c>
      <c r="V52" s="1" t="s">
        <v>119</v>
      </c>
      <c r="W52" s="1" t="s">
        <v>103</v>
      </c>
      <c r="X52" s="1" t="s">
        <v>74</v>
      </c>
      <c r="Y52" s="1" t="s">
        <v>58</v>
      </c>
      <c r="Z52" s="1" t="s">
        <v>121</v>
      </c>
      <c r="AA52" s="1" t="s">
        <v>77</v>
      </c>
      <c r="AB52" s="1" t="s">
        <v>58</v>
      </c>
      <c r="AC52" s="1" t="s">
        <v>58</v>
      </c>
      <c r="AD52" s="1" t="s">
        <v>75</v>
      </c>
      <c r="AE52" s="1" t="s">
        <v>78</v>
      </c>
      <c r="AF52" s="1" t="s">
        <v>58</v>
      </c>
      <c r="AG52" s="1" t="s">
        <v>78</v>
      </c>
      <c r="AH52" s="1" t="s">
        <v>58</v>
      </c>
      <c r="AI52" s="1" t="s">
        <v>58</v>
      </c>
      <c r="AJ52" s="1" t="s">
        <v>58</v>
      </c>
      <c r="AK52" s="1">
        <v>5</v>
      </c>
      <c r="AL52" s="1" t="s">
        <v>105</v>
      </c>
      <c r="AM52" s="1" t="s">
        <v>58</v>
      </c>
      <c r="AN52" s="1" t="s">
        <v>191</v>
      </c>
      <c r="AO52" s="1" t="s">
        <v>58</v>
      </c>
      <c r="AP52" s="1" t="s">
        <v>82</v>
      </c>
      <c r="AQ52" s="1">
        <v>4</v>
      </c>
      <c r="AR52" s="1" t="s">
        <v>155</v>
      </c>
      <c r="AS52" s="1" t="s">
        <v>155</v>
      </c>
      <c r="AT52" s="1" t="s">
        <v>106</v>
      </c>
      <c r="AU52" s="1" t="s">
        <v>197</v>
      </c>
      <c r="AV52" s="1" t="s">
        <v>58</v>
      </c>
      <c r="AW52" s="1" t="s">
        <v>58</v>
      </c>
      <c r="AX52" s="1" t="s">
        <v>198</v>
      </c>
      <c r="AY52" s="1" t="s">
        <v>413</v>
      </c>
      <c r="AZ52" s="1" t="s">
        <v>968</v>
      </c>
      <c r="BA52" s="1" t="s">
        <v>172</v>
      </c>
      <c r="BB52" s="1" t="s">
        <v>75</v>
      </c>
      <c r="BC52" s="1" t="s">
        <v>58</v>
      </c>
      <c r="BD52" s="1" t="s">
        <v>148</v>
      </c>
      <c r="BE52" s="1" t="s">
        <v>58</v>
      </c>
      <c r="BG52" s="8" t="s">
        <v>4402</v>
      </c>
    </row>
    <row r="53" spans="1:59" ht="15.75" customHeight="1" x14ac:dyDescent="0.3">
      <c r="A53" s="3">
        <v>45308.703422395833</v>
      </c>
      <c r="B53" s="1" t="s">
        <v>58</v>
      </c>
      <c r="C53" s="1" t="s">
        <v>589</v>
      </c>
      <c r="D53" s="1" t="s">
        <v>4252</v>
      </c>
      <c r="E53" s="1">
        <v>60</v>
      </c>
      <c r="F53" s="1" t="s">
        <v>666</v>
      </c>
      <c r="G53" s="1" t="s">
        <v>62</v>
      </c>
      <c r="H53" s="1" t="s">
        <v>1725</v>
      </c>
      <c r="I53" s="1" t="s">
        <v>64</v>
      </c>
      <c r="J53" s="1" t="s">
        <v>114</v>
      </c>
      <c r="K53" s="1" t="s">
        <v>58</v>
      </c>
      <c r="L53" s="1">
        <v>2</v>
      </c>
      <c r="M53" s="1" t="s">
        <v>141</v>
      </c>
      <c r="N53" s="1" t="s">
        <v>67</v>
      </c>
      <c r="O53" s="1" t="s">
        <v>98</v>
      </c>
      <c r="P53" s="1" t="s">
        <v>290</v>
      </c>
      <c r="Q53" s="1" t="s">
        <v>290</v>
      </c>
      <c r="R53" s="1" t="s">
        <v>290</v>
      </c>
      <c r="S53" s="1" t="s">
        <v>118</v>
      </c>
      <c r="T53" s="1">
        <v>0</v>
      </c>
      <c r="U53" s="1" t="s">
        <v>71</v>
      </c>
      <c r="V53" s="1" t="s">
        <v>102</v>
      </c>
      <c r="W53" s="1" t="s">
        <v>247</v>
      </c>
      <c r="X53" s="1" t="s">
        <v>74</v>
      </c>
      <c r="Y53" s="1" t="s">
        <v>75</v>
      </c>
      <c r="Z53" s="1" t="s">
        <v>121</v>
      </c>
      <c r="AA53" s="1" t="s">
        <v>299</v>
      </c>
      <c r="AB53" s="1" t="s">
        <v>58</v>
      </c>
      <c r="AC53" s="1" t="s">
        <v>58</v>
      </c>
      <c r="AD53" s="1" t="s">
        <v>75</v>
      </c>
      <c r="AE53" s="1" t="s">
        <v>122</v>
      </c>
      <c r="AF53" s="1" t="s">
        <v>75</v>
      </c>
      <c r="AG53" s="1" t="s">
        <v>78</v>
      </c>
      <c r="AH53" s="1" t="s">
        <v>58</v>
      </c>
      <c r="AI53" s="1" t="s">
        <v>58</v>
      </c>
      <c r="AJ53" s="1" t="s">
        <v>58</v>
      </c>
      <c r="AK53" s="1">
        <v>5</v>
      </c>
      <c r="AL53" s="1" t="s">
        <v>133</v>
      </c>
      <c r="AM53" s="1" t="s">
        <v>58</v>
      </c>
      <c r="AN53" s="1" t="s">
        <v>82</v>
      </c>
      <c r="AO53" s="1" t="s">
        <v>58</v>
      </c>
      <c r="AP53" s="1" t="s">
        <v>81</v>
      </c>
      <c r="AQ53" s="1">
        <v>4</v>
      </c>
      <c r="AR53" s="1" t="s">
        <v>171</v>
      </c>
      <c r="AS53" s="1" t="s">
        <v>83</v>
      </c>
      <c r="AT53" s="1" t="s">
        <v>85</v>
      </c>
      <c r="AU53" s="1" t="s">
        <v>86</v>
      </c>
      <c r="AV53" s="1" t="s">
        <v>75</v>
      </c>
      <c r="AW53" s="1" t="s">
        <v>75</v>
      </c>
      <c r="AX53" s="1" t="s">
        <v>520</v>
      </c>
      <c r="AY53" s="1" t="s">
        <v>1029</v>
      </c>
      <c r="AZ53" s="1" t="s">
        <v>2047</v>
      </c>
      <c r="BA53" s="1" t="s">
        <v>2047</v>
      </c>
      <c r="BB53" s="1" t="s">
        <v>75</v>
      </c>
      <c r="BC53" s="1" t="s">
        <v>58</v>
      </c>
      <c r="BD53" s="1" t="s">
        <v>148</v>
      </c>
      <c r="BE53" s="1" t="s">
        <v>58</v>
      </c>
      <c r="BG53" s="8" t="s">
        <v>4402</v>
      </c>
    </row>
    <row r="54" spans="1:59" ht="15.75" customHeight="1" x14ac:dyDescent="0.3">
      <c r="A54" s="3">
        <v>45308.722339050924</v>
      </c>
      <c r="B54" s="1" t="s">
        <v>58</v>
      </c>
      <c r="C54" s="1" t="s">
        <v>589</v>
      </c>
      <c r="D54" s="1" t="s">
        <v>4251</v>
      </c>
      <c r="E54" s="1">
        <v>70</v>
      </c>
      <c r="F54" s="1" t="s">
        <v>878</v>
      </c>
      <c r="G54" s="1" t="s">
        <v>239</v>
      </c>
      <c r="H54" s="1" t="s">
        <v>4250</v>
      </c>
      <c r="I54" s="1" t="s">
        <v>64</v>
      </c>
      <c r="J54" s="1" t="s">
        <v>114</v>
      </c>
      <c r="K54" s="1" t="s">
        <v>58</v>
      </c>
      <c r="L54" s="1">
        <v>2</v>
      </c>
      <c r="M54" s="1" t="s">
        <v>151</v>
      </c>
      <c r="N54" s="1" t="s">
        <v>67</v>
      </c>
      <c r="O54" s="1" t="s">
        <v>98</v>
      </c>
      <c r="P54" s="1" t="s">
        <v>290</v>
      </c>
      <c r="Q54" s="1" t="s">
        <v>290</v>
      </c>
      <c r="R54" s="1" t="s">
        <v>290</v>
      </c>
      <c r="S54" s="1" t="s">
        <v>118</v>
      </c>
      <c r="T54" s="1">
        <v>0</v>
      </c>
      <c r="U54" s="1" t="s">
        <v>71</v>
      </c>
      <c r="V54" s="1" t="s">
        <v>119</v>
      </c>
      <c r="W54" s="1" t="s">
        <v>103</v>
      </c>
      <c r="X54" s="1" t="s">
        <v>74</v>
      </c>
      <c r="Y54" s="1" t="s">
        <v>58</v>
      </c>
      <c r="Z54" s="1" t="s">
        <v>121</v>
      </c>
      <c r="AA54" s="1" t="s">
        <v>299</v>
      </c>
      <c r="AB54" s="1" t="s">
        <v>75</v>
      </c>
      <c r="AC54" s="1" t="s">
        <v>58</v>
      </c>
      <c r="AD54" s="1" t="s">
        <v>75</v>
      </c>
      <c r="AE54" s="1" t="s">
        <v>78</v>
      </c>
      <c r="AF54" s="1" t="s">
        <v>75</v>
      </c>
      <c r="AG54" s="1" t="s">
        <v>78</v>
      </c>
      <c r="AH54" s="1" t="s">
        <v>58</v>
      </c>
      <c r="AI54" s="1" t="s">
        <v>75</v>
      </c>
      <c r="AJ54" s="1" t="s">
        <v>58</v>
      </c>
      <c r="AK54" s="1">
        <v>3</v>
      </c>
      <c r="AL54" s="1" t="s">
        <v>283</v>
      </c>
      <c r="AM54" s="1" t="s">
        <v>58</v>
      </c>
      <c r="AN54" s="1" t="s">
        <v>191</v>
      </c>
      <c r="AO54" s="1" t="s">
        <v>58</v>
      </c>
      <c r="AP54" s="1" t="s">
        <v>191</v>
      </c>
      <c r="AQ54" s="1">
        <v>5</v>
      </c>
      <c r="AR54" s="1" t="s">
        <v>83</v>
      </c>
      <c r="AS54" s="1" t="s">
        <v>83</v>
      </c>
      <c r="AT54" s="1" t="s">
        <v>85</v>
      </c>
      <c r="AU54" s="1" t="s">
        <v>107</v>
      </c>
      <c r="AV54" s="1" t="s">
        <v>75</v>
      </c>
      <c r="AW54" s="1" t="s">
        <v>75</v>
      </c>
      <c r="AX54" s="1" t="s">
        <v>520</v>
      </c>
      <c r="AY54" s="1" t="s">
        <v>157</v>
      </c>
      <c r="AZ54" s="1" t="s">
        <v>128</v>
      </c>
      <c r="BA54" s="1" t="s">
        <v>128</v>
      </c>
      <c r="BB54" s="1" t="s">
        <v>58</v>
      </c>
      <c r="BC54" s="1" t="s">
        <v>58</v>
      </c>
      <c r="BD54" s="1" t="s">
        <v>148</v>
      </c>
      <c r="BE54" s="1" t="s">
        <v>58</v>
      </c>
      <c r="BG54" s="8" t="s">
        <v>4402</v>
      </c>
    </row>
    <row r="55" spans="1:59" ht="15.75" customHeight="1" x14ac:dyDescent="0.3">
      <c r="A55" s="3">
        <v>45308.734680543981</v>
      </c>
      <c r="B55" s="1" t="s">
        <v>58</v>
      </c>
      <c r="C55" s="1" t="s">
        <v>589</v>
      </c>
      <c r="D55" s="1" t="s">
        <v>4249</v>
      </c>
      <c r="E55" s="1">
        <v>36</v>
      </c>
      <c r="F55" s="1" t="s">
        <v>1788</v>
      </c>
      <c r="G55" s="1" t="s">
        <v>62</v>
      </c>
      <c r="H55" s="1" t="s">
        <v>3036</v>
      </c>
      <c r="I55" s="1" t="s">
        <v>64</v>
      </c>
      <c r="J55" s="1" t="s">
        <v>114</v>
      </c>
      <c r="K55" s="1" t="s">
        <v>58</v>
      </c>
      <c r="L55" s="1">
        <v>1</v>
      </c>
      <c r="M55" s="1" t="s">
        <v>151</v>
      </c>
      <c r="N55" s="1" t="s">
        <v>67</v>
      </c>
      <c r="O55" s="1" t="s">
        <v>152</v>
      </c>
      <c r="P55" s="1" t="s">
        <v>3955</v>
      </c>
      <c r="Q55" s="1" t="s">
        <v>290</v>
      </c>
      <c r="R55" s="1" t="s">
        <v>290</v>
      </c>
      <c r="S55" s="1" t="s">
        <v>70</v>
      </c>
      <c r="T55" s="1">
        <v>0</v>
      </c>
      <c r="U55" s="1" t="s">
        <v>71</v>
      </c>
      <c r="V55" s="1" t="s">
        <v>119</v>
      </c>
      <c r="W55" s="1" t="s">
        <v>103</v>
      </c>
      <c r="X55" s="1" t="s">
        <v>74</v>
      </c>
      <c r="Y55" s="1" t="s">
        <v>58</v>
      </c>
      <c r="Z55" s="1" t="s">
        <v>76</v>
      </c>
      <c r="AA55" s="1" t="s">
        <v>77</v>
      </c>
      <c r="AB55" s="1" t="s">
        <v>58</v>
      </c>
      <c r="AC55" s="1" t="s">
        <v>58</v>
      </c>
      <c r="AD55" s="1" t="s">
        <v>75</v>
      </c>
      <c r="AE55" s="1" t="s">
        <v>78</v>
      </c>
      <c r="AF55" s="1" t="s">
        <v>75</v>
      </c>
      <c r="AG55" s="1" t="s">
        <v>78</v>
      </c>
      <c r="AH55" s="1" t="s">
        <v>58</v>
      </c>
      <c r="AI55" s="1" t="s">
        <v>58</v>
      </c>
      <c r="AJ55" s="1" t="s">
        <v>58</v>
      </c>
      <c r="AK55" s="1">
        <v>6</v>
      </c>
      <c r="AL55" s="1" t="s">
        <v>105</v>
      </c>
      <c r="AM55" s="1" t="s">
        <v>58</v>
      </c>
      <c r="AN55" s="1" t="s">
        <v>82</v>
      </c>
      <c r="AO55" s="1" t="s">
        <v>58</v>
      </c>
      <c r="AP55" s="1" t="s">
        <v>191</v>
      </c>
      <c r="AQ55" s="1">
        <v>5</v>
      </c>
      <c r="AR55" s="1" t="s">
        <v>155</v>
      </c>
      <c r="AS55" s="1" t="s">
        <v>83</v>
      </c>
      <c r="AT55" s="1" t="s">
        <v>106</v>
      </c>
      <c r="AU55" s="1" t="s">
        <v>125</v>
      </c>
      <c r="AV55" s="1" t="s">
        <v>58</v>
      </c>
      <c r="AW55" s="1" t="s">
        <v>75</v>
      </c>
      <c r="AX55" s="1" t="s">
        <v>520</v>
      </c>
      <c r="AY55" s="1" t="s">
        <v>413</v>
      </c>
      <c r="BB55" s="1" t="s">
        <v>75</v>
      </c>
      <c r="BC55" s="1" t="s">
        <v>58</v>
      </c>
      <c r="BD55" s="1" t="s">
        <v>173</v>
      </c>
      <c r="BE55" s="1" t="s">
        <v>58</v>
      </c>
      <c r="BG55" s="8" t="s">
        <v>4402</v>
      </c>
    </row>
    <row r="56" spans="1:59" ht="15.75" customHeight="1" x14ac:dyDescent="0.3">
      <c r="A56" s="3">
        <v>45308.743146770837</v>
      </c>
      <c r="B56" s="1" t="s">
        <v>58</v>
      </c>
      <c r="C56" s="1" t="s">
        <v>589</v>
      </c>
      <c r="D56" s="1" t="s">
        <v>4248</v>
      </c>
      <c r="E56" s="1">
        <v>63</v>
      </c>
      <c r="F56" s="1" t="s">
        <v>522</v>
      </c>
      <c r="G56" s="1" t="s">
        <v>62</v>
      </c>
      <c r="H56" s="1" t="s">
        <v>2841</v>
      </c>
      <c r="I56" s="1" t="s">
        <v>64</v>
      </c>
      <c r="J56" s="1" t="s">
        <v>114</v>
      </c>
      <c r="K56" s="1" t="s">
        <v>58</v>
      </c>
      <c r="L56" s="1">
        <v>2</v>
      </c>
      <c r="M56" s="1" t="s">
        <v>141</v>
      </c>
      <c r="N56" s="1" t="s">
        <v>67</v>
      </c>
      <c r="O56" s="1" t="s">
        <v>98</v>
      </c>
      <c r="P56" s="1" t="s">
        <v>290</v>
      </c>
      <c r="Q56" s="1" t="s">
        <v>290</v>
      </c>
      <c r="R56" s="1" t="s">
        <v>290</v>
      </c>
      <c r="S56" s="1" t="s">
        <v>70</v>
      </c>
      <c r="T56" s="1">
        <v>0</v>
      </c>
      <c r="U56" s="1" t="s">
        <v>71</v>
      </c>
      <c r="V56" s="1" t="s">
        <v>119</v>
      </c>
      <c r="W56" s="1" t="s">
        <v>120</v>
      </c>
      <c r="X56" s="1" t="s">
        <v>74</v>
      </c>
      <c r="Y56" s="1" t="s">
        <v>75</v>
      </c>
      <c r="Z56" s="1" t="s">
        <v>121</v>
      </c>
      <c r="AA56" s="1" t="s">
        <v>77</v>
      </c>
      <c r="AB56" s="1" t="s">
        <v>58</v>
      </c>
      <c r="AC56" s="1" t="s">
        <v>58</v>
      </c>
      <c r="AD56" s="1" t="s">
        <v>58</v>
      </c>
      <c r="AE56" s="1" t="s">
        <v>143</v>
      </c>
      <c r="AF56" s="1" t="s">
        <v>58</v>
      </c>
      <c r="AG56" s="1" t="s">
        <v>143</v>
      </c>
      <c r="AH56" s="1" t="s">
        <v>58</v>
      </c>
      <c r="AI56" s="1" t="s">
        <v>58</v>
      </c>
      <c r="AJ56" s="1" t="s">
        <v>58</v>
      </c>
      <c r="AK56" s="1">
        <v>6</v>
      </c>
      <c r="AL56" s="1" t="s">
        <v>283</v>
      </c>
      <c r="AM56" s="1" t="s">
        <v>58</v>
      </c>
      <c r="AN56" s="1" t="s">
        <v>191</v>
      </c>
      <c r="AO56" s="1" t="s">
        <v>58</v>
      </c>
      <c r="AP56" s="1" t="s">
        <v>191</v>
      </c>
      <c r="AQ56" s="1">
        <v>5</v>
      </c>
      <c r="AR56" s="1" t="s">
        <v>214</v>
      </c>
      <c r="AS56" s="1" t="s">
        <v>83</v>
      </c>
      <c r="AT56" s="1" t="s">
        <v>106</v>
      </c>
      <c r="AU56" s="1" t="s">
        <v>125</v>
      </c>
      <c r="AV56" s="1" t="s">
        <v>58</v>
      </c>
      <c r="AW56" s="1" t="s">
        <v>75</v>
      </c>
      <c r="AX56" s="1" t="s">
        <v>248</v>
      </c>
      <c r="AY56" s="1" t="s">
        <v>413</v>
      </c>
      <c r="AZ56" s="1" t="s">
        <v>185</v>
      </c>
      <c r="BA56" s="1" t="s">
        <v>172</v>
      </c>
      <c r="BB56" s="1" t="s">
        <v>58</v>
      </c>
      <c r="BC56" s="1" t="s">
        <v>58</v>
      </c>
      <c r="BD56" s="1" t="s">
        <v>179</v>
      </c>
      <c r="BE56" s="1" t="s">
        <v>58</v>
      </c>
      <c r="BG56" s="8" t="s">
        <v>4402</v>
      </c>
    </row>
    <row r="57" spans="1:59" ht="15.75" customHeight="1" x14ac:dyDescent="0.3">
      <c r="A57" s="3">
        <v>45308.771728263891</v>
      </c>
      <c r="B57" s="1" t="s">
        <v>58</v>
      </c>
      <c r="C57" s="1" t="s">
        <v>589</v>
      </c>
      <c r="D57" s="1" t="s">
        <v>4247</v>
      </c>
      <c r="E57" s="1">
        <v>42</v>
      </c>
      <c r="F57" s="1" t="s">
        <v>559</v>
      </c>
      <c r="G57" s="1" t="s">
        <v>239</v>
      </c>
      <c r="H57" s="1" t="s">
        <v>4246</v>
      </c>
      <c r="I57" s="1" t="s">
        <v>64</v>
      </c>
      <c r="J57" s="1" t="s">
        <v>114</v>
      </c>
      <c r="K57" s="1" t="s">
        <v>58</v>
      </c>
      <c r="L57" s="1">
        <v>2</v>
      </c>
      <c r="M57" s="1" t="s">
        <v>141</v>
      </c>
      <c r="N57" s="1" t="s">
        <v>1212</v>
      </c>
      <c r="O57" s="1" t="s">
        <v>152</v>
      </c>
      <c r="P57" s="1" t="s">
        <v>234</v>
      </c>
      <c r="Q57" s="1" t="s">
        <v>290</v>
      </c>
      <c r="R57" s="1" t="s">
        <v>290</v>
      </c>
      <c r="S57" s="1" t="s">
        <v>118</v>
      </c>
      <c r="T57" s="1">
        <v>0</v>
      </c>
      <c r="U57" s="1" t="s">
        <v>71</v>
      </c>
      <c r="V57" s="1" t="s">
        <v>102</v>
      </c>
      <c r="W57" s="1" t="s">
        <v>103</v>
      </c>
      <c r="X57" s="1" t="s">
        <v>74</v>
      </c>
      <c r="Y57" s="1" t="s">
        <v>75</v>
      </c>
      <c r="Z57" s="1" t="s">
        <v>76</v>
      </c>
      <c r="AA57" s="1" t="s">
        <v>299</v>
      </c>
      <c r="AB57" s="1" t="s">
        <v>75</v>
      </c>
      <c r="AC57" s="1" t="s">
        <v>58</v>
      </c>
      <c r="AD57" s="1" t="s">
        <v>75</v>
      </c>
      <c r="AE57" s="1" t="s">
        <v>78</v>
      </c>
      <c r="AF57" s="1" t="s">
        <v>75</v>
      </c>
      <c r="AG57" s="1" t="s">
        <v>78</v>
      </c>
      <c r="AH57" s="1" t="s">
        <v>58</v>
      </c>
      <c r="AI57" s="1" t="s">
        <v>58</v>
      </c>
      <c r="AJ57" s="1" t="s">
        <v>58</v>
      </c>
      <c r="AK57" s="1">
        <v>3</v>
      </c>
      <c r="AL57" s="1" t="s">
        <v>283</v>
      </c>
      <c r="AM57" s="1" t="s">
        <v>58</v>
      </c>
      <c r="AN57" s="1" t="s">
        <v>82</v>
      </c>
      <c r="AO57" s="1" t="s">
        <v>58</v>
      </c>
      <c r="AP57" s="1" t="s">
        <v>81</v>
      </c>
      <c r="AQ57" s="1">
        <v>5</v>
      </c>
      <c r="AR57" s="1" t="s">
        <v>83</v>
      </c>
      <c r="AS57" s="1" t="s">
        <v>83</v>
      </c>
      <c r="AT57" s="1" t="s">
        <v>85</v>
      </c>
      <c r="AU57" s="1" t="s">
        <v>86</v>
      </c>
      <c r="AV57" s="1" t="s">
        <v>75</v>
      </c>
      <c r="AW57" s="1" t="s">
        <v>75</v>
      </c>
      <c r="AX57" s="1" t="s">
        <v>248</v>
      </c>
      <c r="AY57" s="1" t="s">
        <v>157</v>
      </c>
      <c r="BB57" s="1" t="s">
        <v>75</v>
      </c>
      <c r="BC57" s="1" t="s">
        <v>58</v>
      </c>
      <c r="BD57" s="1" t="s">
        <v>148</v>
      </c>
      <c r="BE57" s="1" t="s">
        <v>58</v>
      </c>
      <c r="BG57" s="8" t="s">
        <v>4402</v>
      </c>
    </row>
    <row r="58" spans="1:59" ht="15.75" customHeight="1" x14ac:dyDescent="0.3">
      <c r="A58" s="3">
        <v>45308.802637187502</v>
      </c>
      <c r="B58" s="1" t="s">
        <v>58</v>
      </c>
      <c r="C58" s="1" t="s">
        <v>589</v>
      </c>
      <c r="D58" s="1" t="s">
        <v>4245</v>
      </c>
      <c r="E58" s="1">
        <v>43</v>
      </c>
      <c r="F58" s="1" t="s">
        <v>522</v>
      </c>
      <c r="G58" s="1" t="s">
        <v>239</v>
      </c>
      <c r="H58" s="1" t="s">
        <v>4244</v>
      </c>
      <c r="I58" s="1" t="s">
        <v>64</v>
      </c>
      <c r="J58" s="1" t="s">
        <v>114</v>
      </c>
      <c r="K58" s="1" t="s">
        <v>58</v>
      </c>
      <c r="L58" s="1">
        <v>1</v>
      </c>
      <c r="M58" s="1" t="s">
        <v>141</v>
      </c>
      <c r="N58" s="1" t="s">
        <v>67</v>
      </c>
      <c r="O58" s="1" t="s">
        <v>152</v>
      </c>
      <c r="P58" s="1" t="s">
        <v>4243</v>
      </c>
      <c r="Q58" s="1" t="s">
        <v>290</v>
      </c>
      <c r="R58" s="1" t="s">
        <v>290</v>
      </c>
      <c r="S58" s="1" t="s">
        <v>118</v>
      </c>
      <c r="T58" s="1" t="s">
        <v>100</v>
      </c>
      <c r="U58" s="1" t="s">
        <v>71</v>
      </c>
      <c r="V58" s="1" t="s">
        <v>102</v>
      </c>
      <c r="W58" s="1" t="s">
        <v>620</v>
      </c>
      <c r="X58" s="1" t="s">
        <v>74</v>
      </c>
      <c r="Y58" s="1" t="s">
        <v>75</v>
      </c>
      <c r="Z58" s="1" t="s">
        <v>76</v>
      </c>
      <c r="AA58" s="1" t="s">
        <v>77</v>
      </c>
      <c r="AB58" s="1" t="s">
        <v>58</v>
      </c>
      <c r="AC58" s="1" t="s">
        <v>58</v>
      </c>
      <c r="AD58" s="1" t="s">
        <v>75</v>
      </c>
      <c r="AE58" s="1" t="s">
        <v>78</v>
      </c>
      <c r="AF58" s="1" t="s">
        <v>75</v>
      </c>
      <c r="AG58" s="1" t="s">
        <v>78</v>
      </c>
      <c r="AH58" s="1" t="s">
        <v>58</v>
      </c>
      <c r="AI58" s="1" t="s">
        <v>58</v>
      </c>
      <c r="AJ58" s="1" t="s">
        <v>58</v>
      </c>
      <c r="AK58" s="1">
        <v>5</v>
      </c>
      <c r="AL58" s="1" t="s">
        <v>283</v>
      </c>
      <c r="AM58" s="1" t="s">
        <v>58</v>
      </c>
      <c r="AN58" s="1" t="s">
        <v>82</v>
      </c>
      <c r="AO58" s="1" t="s">
        <v>58</v>
      </c>
      <c r="AP58" s="1" t="s">
        <v>82</v>
      </c>
      <c r="AQ58" s="1">
        <v>5</v>
      </c>
      <c r="AR58" s="1" t="s">
        <v>214</v>
      </c>
      <c r="AS58" s="1" t="s">
        <v>83</v>
      </c>
      <c r="AT58" s="1" t="s">
        <v>106</v>
      </c>
      <c r="AU58" s="1" t="s">
        <v>107</v>
      </c>
      <c r="AV58" s="1" t="s">
        <v>75</v>
      </c>
      <c r="AW58" s="1" t="s">
        <v>75</v>
      </c>
      <c r="AX58" s="1" t="s">
        <v>248</v>
      </c>
      <c r="AY58" s="1" t="s">
        <v>157</v>
      </c>
      <c r="AZ58" s="1" t="s">
        <v>185</v>
      </c>
      <c r="BA58" s="1" t="s">
        <v>146</v>
      </c>
      <c r="BB58" s="1" t="s">
        <v>75</v>
      </c>
      <c r="BC58" s="1" t="s">
        <v>58</v>
      </c>
      <c r="BD58" s="1" t="s">
        <v>148</v>
      </c>
      <c r="BE58" s="1" t="s">
        <v>58</v>
      </c>
      <c r="BG58" s="8" t="s">
        <v>4402</v>
      </c>
    </row>
    <row r="59" spans="1:59" ht="15.75" customHeight="1" x14ac:dyDescent="0.3">
      <c r="A59" s="3">
        <v>45308.807713634262</v>
      </c>
      <c r="B59" s="1" t="s">
        <v>58</v>
      </c>
      <c r="C59" s="1" t="s">
        <v>575</v>
      </c>
      <c r="D59" s="1" t="s">
        <v>4242</v>
      </c>
      <c r="E59" s="1">
        <v>34</v>
      </c>
      <c r="F59" s="1" t="s">
        <v>508</v>
      </c>
      <c r="G59" s="1" t="s">
        <v>239</v>
      </c>
      <c r="H59" s="1" t="s">
        <v>4241</v>
      </c>
      <c r="I59" s="1" t="s">
        <v>94</v>
      </c>
      <c r="J59" s="1" t="s">
        <v>114</v>
      </c>
      <c r="K59" s="1" t="s">
        <v>58</v>
      </c>
      <c r="L59" s="1">
        <v>1</v>
      </c>
      <c r="M59" s="1" t="s">
        <v>66</v>
      </c>
      <c r="N59" s="1" t="s">
        <v>67</v>
      </c>
      <c r="O59" s="1" t="s">
        <v>98</v>
      </c>
      <c r="P59" s="1" t="s">
        <v>1828</v>
      </c>
      <c r="S59" s="1" t="s">
        <v>99</v>
      </c>
      <c r="T59" s="1">
        <v>1</v>
      </c>
      <c r="U59" s="1" t="s">
        <v>71</v>
      </c>
      <c r="V59" s="1" t="s">
        <v>102</v>
      </c>
      <c r="W59" s="1" t="s">
        <v>4240</v>
      </c>
      <c r="X59" s="1" t="s">
        <v>74</v>
      </c>
      <c r="Y59" s="1" t="s">
        <v>75</v>
      </c>
      <c r="Z59" s="1" t="s">
        <v>121</v>
      </c>
      <c r="AA59" s="1" t="s">
        <v>1179</v>
      </c>
      <c r="AB59" s="1" t="s">
        <v>58</v>
      </c>
      <c r="AC59" s="1" t="s">
        <v>58</v>
      </c>
      <c r="AD59" s="1" t="s">
        <v>75</v>
      </c>
      <c r="AE59" s="1" t="s">
        <v>78</v>
      </c>
      <c r="AF59" s="1" t="s">
        <v>75</v>
      </c>
      <c r="AG59" s="1" t="s">
        <v>78</v>
      </c>
      <c r="AH59" s="1" t="s">
        <v>58</v>
      </c>
      <c r="AI59" s="1" t="s">
        <v>58</v>
      </c>
      <c r="AJ59" s="1" t="s">
        <v>58</v>
      </c>
      <c r="AK59" s="1" t="s">
        <v>1402</v>
      </c>
      <c r="AL59" s="1" t="s">
        <v>105</v>
      </c>
      <c r="AM59" s="1" t="s">
        <v>58</v>
      </c>
      <c r="AN59" s="1" t="s">
        <v>81</v>
      </c>
      <c r="AO59" s="1" t="s">
        <v>58</v>
      </c>
      <c r="AP59" s="1" t="s">
        <v>81</v>
      </c>
      <c r="AQ59" s="1">
        <v>5</v>
      </c>
      <c r="AR59" s="1" t="s">
        <v>83</v>
      </c>
      <c r="AS59" s="1" t="s">
        <v>83</v>
      </c>
      <c r="AT59" s="1" t="s">
        <v>85</v>
      </c>
      <c r="AU59" s="1" t="s">
        <v>125</v>
      </c>
      <c r="AV59" s="1" t="s">
        <v>75</v>
      </c>
      <c r="AW59" s="1" t="s">
        <v>75</v>
      </c>
      <c r="AX59" s="1" t="s">
        <v>87</v>
      </c>
      <c r="AY59" s="1" t="s">
        <v>4239</v>
      </c>
      <c r="AZ59" s="1" t="s">
        <v>146</v>
      </c>
      <c r="BA59" s="1" t="s">
        <v>146</v>
      </c>
      <c r="BB59" s="1" t="s">
        <v>58</v>
      </c>
      <c r="BC59" s="1" t="s">
        <v>58</v>
      </c>
      <c r="BD59" s="1" t="s">
        <v>173</v>
      </c>
      <c r="BE59" s="1" t="s">
        <v>58</v>
      </c>
      <c r="BF59" s="1" t="s">
        <v>4238</v>
      </c>
      <c r="BG59" s="8" t="s">
        <v>4402</v>
      </c>
    </row>
    <row r="60" spans="1:59" ht="15.75" customHeight="1" x14ac:dyDescent="0.3">
      <c r="A60" s="3">
        <v>45308.812130763894</v>
      </c>
      <c r="B60" s="1" t="s">
        <v>58</v>
      </c>
      <c r="C60" s="1" t="s">
        <v>575</v>
      </c>
      <c r="D60" s="1" t="s">
        <v>4237</v>
      </c>
      <c r="E60" s="1">
        <v>34</v>
      </c>
      <c r="I60" s="1" t="s">
        <v>64</v>
      </c>
      <c r="J60" s="1" t="s">
        <v>95</v>
      </c>
      <c r="K60" s="1" t="s">
        <v>75</v>
      </c>
      <c r="M60" s="1" t="s">
        <v>141</v>
      </c>
      <c r="N60" s="1" t="s">
        <v>67</v>
      </c>
      <c r="O60" s="1" t="s">
        <v>131</v>
      </c>
      <c r="P60" s="1" t="s">
        <v>452</v>
      </c>
      <c r="S60" s="1" t="s">
        <v>70</v>
      </c>
      <c r="T60" s="1">
        <v>0</v>
      </c>
      <c r="U60" s="1" t="s">
        <v>71</v>
      </c>
      <c r="V60" s="1" t="s">
        <v>102</v>
      </c>
      <c r="W60" s="1" t="s">
        <v>103</v>
      </c>
      <c r="X60" s="1" t="s">
        <v>104</v>
      </c>
      <c r="Y60" s="1" t="s">
        <v>58</v>
      </c>
      <c r="Z60" s="1" t="s">
        <v>76</v>
      </c>
      <c r="AA60" s="1" t="s">
        <v>77</v>
      </c>
      <c r="AB60" s="1" t="s">
        <v>58</v>
      </c>
      <c r="AC60" s="1" t="s">
        <v>58</v>
      </c>
      <c r="AD60" s="1" t="s">
        <v>58</v>
      </c>
      <c r="AE60" s="1" t="s">
        <v>143</v>
      </c>
      <c r="AF60" s="1" t="s">
        <v>75</v>
      </c>
      <c r="AG60" s="1" t="s">
        <v>78</v>
      </c>
      <c r="AH60" s="1" t="s">
        <v>58</v>
      </c>
      <c r="AI60" s="1" t="s">
        <v>58</v>
      </c>
      <c r="AJ60" s="1" t="s">
        <v>58</v>
      </c>
      <c r="AK60" s="1">
        <v>5</v>
      </c>
      <c r="AL60" s="1" t="s">
        <v>283</v>
      </c>
      <c r="AM60" s="1" t="s">
        <v>58</v>
      </c>
      <c r="AN60" s="1" t="s">
        <v>191</v>
      </c>
      <c r="AO60" s="1" t="s">
        <v>58</v>
      </c>
      <c r="AP60" s="1" t="s">
        <v>191</v>
      </c>
      <c r="AQ60" s="1">
        <v>5</v>
      </c>
      <c r="AR60" s="1" t="s">
        <v>83</v>
      </c>
      <c r="AS60" s="1" t="s">
        <v>83</v>
      </c>
      <c r="AT60" s="1" t="s">
        <v>85</v>
      </c>
      <c r="AU60" s="1" t="s">
        <v>107</v>
      </c>
      <c r="AV60" s="1" t="s">
        <v>75</v>
      </c>
      <c r="AW60" s="1" t="s">
        <v>75</v>
      </c>
      <c r="AX60" s="1" t="s">
        <v>87</v>
      </c>
      <c r="AY60" s="1" t="s">
        <v>4236</v>
      </c>
      <c r="BB60" s="1" t="s">
        <v>58</v>
      </c>
      <c r="BE60" s="1" t="s">
        <v>58</v>
      </c>
      <c r="BG60" s="8" t="s">
        <v>4402</v>
      </c>
    </row>
    <row r="61" spans="1:59" ht="15.75" customHeight="1" x14ac:dyDescent="0.3">
      <c r="A61" s="3">
        <v>45308.81355619213</v>
      </c>
      <c r="B61" s="1" t="s">
        <v>58</v>
      </c>
      <c r="C61" s="1" t="s">
        <v>589</v>
      </c>
      <c r="D61" s="1" t="s">
        <v>4235</v>
      </c>
      <c r="E61" s="1">
        <v>36</v>
      </c>
      <c r="F61" s="1" t="s">
        <v>559</v>
      </c>
      <c r="G61" s="1" t="s">
        <v>62</v>
      </c>
      <c r="H61" s="1" t="s">
        <v>4234</v>
      </c>
      <c r="I61" s="1" t="s">
        <v>64</v>
      </c>
      <c r="J61" s="1" t="s">
        <v>114</v>
      </c>
      <c r="K61" s="1" t="s">
        <v>58</v>
      </c>
      <c r="L61" s="1">
        <v>2</v>
      </c>
      <c r="M61" s="1" t="s">
        <v>141</v>
      </c>
      <c r="N61" s="1" t="s">
        <v>403</v>
      </c>
      <c r="O61" s="1" t="s">
        <v>152</v>
      </c>
      <c r="P61" s="1" t="s">
        <v>4233</v>
      </c>
      <c r="Q61" s="1" t="s">
        <v>290</v>
      </c>
      <c r="R61" s="1" t="s">
        <v>290</v>
      </c>
      <c r="S61" s="1" t="s">
        <v>118</v>
      </c>
      <c r="T61" s="1" t="s">
        <v>222</v>
      </c>
      <c r="U61" s="1" t="s">
        <v>71</v>
      </c>
      <c r="V61" s="1" t="s">
        <v>102</v>
      </c>
      <c r="W61" s="1" t="s">
        <v>103</v>
      </c>
      <c r="X61" s="1" t="s">
        <v>104</v>
      </c>
      <c r="Y61" s="1" t="s">
        <v>58</v>
      </c>
      <c r="Z61" s="1" t="s">
        <v>76</v>
      </c>
      <c r="AA61" s="1" t="s">
        <v>77</v>
      </c>
      <c r="AB61" s="1" t="s">
        <v>75</v>
      </c>
      <c r="AC61" s="1" t="s">
        <v>75</v>
      </c>
      <c r="AD61" s="1" t="s">
        <v>75</v>
      </c>
      <c r="AE61" s="1" t="s">
        <v>122</v>
      </c>
      <c r="AF61" s="1" t="s">
        <v>58</v>
      </c>
      <c r="AG61" s="1" t="s">
        <v>143</v>
      </c>
      <c r="AH61" s="1" t="s">
        <v>75</v>
      </c>
      <c r="AI61" s="1" t="s">
        <v>58</v>
      </c>
      <c r="AJ61" s="1" t="s">
        <v>58</v>
      </c>
      <c r="AK61" s="1">
        <v>5</v>
      </c>
      <c r="AL61" s="1" t="s">
        <v>133</v>
      </c>
      <c r="AM61" s="1" t="s">
        <v>58</v>
      </c>
      <c r="AN61" s="1" t="s">
        <v>191</v>
      </c>
      <c r="AO61" s="1" t="s">
        <v>58</v>
      </c>
      <c r="AP61" s="1" t="s">
        <v>82</v>
      </c>
      <c r="AQ61" s="1">
        <v>4</v>
      </c>
      <c r="AR61" s="1" t="s">
        <v>214</v>
      </c>
      <c r="AS61" s="1" t="s">
        <v>83</v>
      </c>
      <c r="AT61" s="1" t="s">
        <v>106</v>
      </c>
      <c r="AU61" s="1" t="s">
        <v>86</v>
      </c>
      <c r="AV61" s="1" t="s">
        <v>75</v>
      </c>
      <c r="AW61" s="1" t="s">
        <v>75</v>
      </c>
      <c r="AX61" s="1" t="s">
        <v>248</v>
      </c>
      <c r="AZ61" s="1" t="s">
        <v>185</v>
      </c>
      <c r="BA61" s="1" t="s">
        <v>172</v>
      </c>
      <c r="BB61" s="1" t="s">
        <v>75</v>
      </c>
      <c r="BC61" s="1" t="s">
        <v>58</v>
      </c>
      <c r="BD61" s="1" t="s">
        <v>148</v>
      </c>
      <c r="BE61" s="1" t="s">
        <v>58</v>
      </c>
      <c r="BG61" s="8" t="s">
        <v>4402</v>
      </c>
    </row>
    <row r="62" spans="1:59" ht="15.75" customHeight="1" x14ac:dyDescent="0.3">
      <c r="A62" s="3">
        <v>45308.828626550923</v>
      </c>
      <c r="B62" s="1" t="s">
        <v>58</v>
      </c>
      <c r="C62" s="1" t="s">
        <v>589</v>
      </c>
      <c r="D62" s="1" t="s">
        <v>4232</v>
      </c>
      <c r="E62" s="1">
        <v>50</v>
      </c>
      <c r="F62" s="1" t="s">
        <v>741</v>
      </c>
      <c r="G62" s="1" t="s">
        <v>239</v>
      </c>
      <c r="H62" s="1" t="s">
        <v>4114</v>
      </c>
      <c r="I62" s="1" t="s">
        <v>64</v>
      </c>
      <c r="J62" s="1" t="s">
        <v>114</v>
      </c>
      <c r="K62" s="1" t="s">
        <v>58</v>
      </c>
      <c r="L62" s="1" t="s">
        <v>96</v>
      </c>
      <c r="M62" s="1" t="s">
        <v>141</v>
      </c>
      <c r="N62" s="1" t="s">
        <v>67</v>
      </c>
      <c r="O62" s="1" t="s">
        <v>98</v>
      </c>
      <c r="P62" s="1" t="s">
        <v>290</v>
      </c>
      <c r="Q62" s="1" t="s">
        <v>290</v>
      </c>
      <c r="R62" s="1" t="s">
        <v>290</v>
      </c>
      <c r="S62" s="1" t="s">
        <v>118</v>
      </c>
      <c r="T62" s="1">
        <v>0</v>
      </c>
      <c r="U62" s="1" t="s">
        <v>71</v>
      </c>
      <c r="V62" s="1" t="s">
        <v>236</v>
      </c>
      <c r="W62" s="1" t="s">
        <v>272</v>
      </c>
      <c r="Y62" s="1" t="s">
        <v>75</v>
      </c>
      <c r="Z62" s="1" t="s">
        <v>76</v>
      </c>
      <c r="AA62" s="1" t="s">
        <v>169</v>
      </c>
      <c r="AB62" s="1" t="s">
        <v>58</v>
      </c>
      <c r="AC62" s="1" t="s">
        <v>58</v>
      </c>
      <c r="AD62" s="1" t="s">
        <v>75</v>
      </c>
      <c r="AE62" s="1" t="s">
        <v>122</v>
      </c>
      <c r="AF62" s="1" t="s">
        <v>75</v>
      </c>
      <c r="AG62" s="1" t="s">
        <v>122</v>
      </c>
      <c r="AH62" s="1" t="s">
        <v>75</v>
      </c>
      <c r="AI62" s="1" t="s">
        <v>75</v>
      </c>
      <c r="AK62" s="1">
        <v>90</v>
      </c>
      <c r="AL62" s="1" t="s">
        <v>170</v>
      </c>
      <c r="AM62" s="1" t="s">
        <v>58</v>
      </c>
      <c r="AN62" s="1" t="s">
        <v>191</v>
      </c>
      <c r="AO62" s="1" t="s">
        <v>58</v>
      </c>
      <c r="AP62" s="1" t="s">
        <v>82</v>
      </c>
      <c r="AQ62" s="1">
        <v>5</v>
      </c>
      <c r="AR62" s="1" t="s">
        <v>214</v>
      </c>
      <c r="AS62" s="1" t="s">
        <v>83</v>
      </c>
      <c r="AT62" s="1" t="s">
        <v>85</v>
      </c>
      <c r="AU62" s="1" t="s">
        <v>86</v>
      </c>
      <c r="AV62" s="1" t="s">
        <v>75</v>
      </c>
      <c r="AW62" s="1" t="s">
        <v>75</v>
      </c>
      <c r="AX62" s="1" t="s">
        <v>248</v>
      </c>
      <c r="BB62" s="1" t="s">
        <v>75</v>
      </c>
      <c r="BC62" s="1" t="s">
        <v>58</v>
      </c>
      <c r="BD62" s="1" t="s">
        <v>4231</v>
      </c>
      <c r="BE62" s="1" t="s">
        <v>58</v>
      </c>
      <c r="BG62" s="8" t="s">
        <v>4402</v>
      </c>
    </row>
    <row r="63" spans="1:59" ht="15.75" customHeight="1" x14ac:dyDescent="0.3">
      <c r="A63" s="3">
        <v>45308.83309216435</v>
      </c>
      <c r="B63" s="1" t="s">
        <v>58</v>
      </c>
      <c r="C63" s="1" t="s">
        <v>575</v>
      </c>
      <c r="D63" s="1" t="s">
        <v>4230</v>
      </c>
      <c r="E63" s="1">
        <v>28</v>
      </c>
      <c r="F63" s="1" t="s">
        <v>666</v>
      </c>
      <c r="G63" s="1" t="s">
        <v>239</v>
      </c>
      <c r="H63" s="1" t="s">
        <v>4229</v>
      </c>
      <c r="I63" s="1" t="s">
        <v>94</v>
      </c>
      <c r="J63" s="1" t="s">
        <v>65</v>
      </c>
      <c r="K63" s="1" t="s">
        <v>58</v>
      </c>
      <c r="L63" s="1" t="s">
        <v>96</v>
      </c>
      <c r="M63" s="1" t="s">
        <v>66</v>
      </c>
      <c r="N63" s="1" t="s">
        <v>67</v>
      </c>
      <c r="O63" s="1" t="s">
        <v>131</v>
      </c>
      <c r="P63" s="1" t="s">
        <v>4228</v>
      </c>
      <c r="S63" s="1" t="s">
        <v>118</v>
      </c>
      <c r="T63" s="1">
        <v>0</v>
      </c>
      <c r="U63" s="1" t="s">
        <v>183</v>
      </c>
      <c r="V63" s="1" t="s">
        <v>119</v>
      </c>
      <c r="W63" s="1" t="s">
        <v>120</v>
      </c>
      <c r="X63" s="1" t="s">
        <v>74</v>
      </c>
      <c r="Y63" s="1" t="s">
        <v>75</v>
      </c>
      <c r="Z63" s="1" t="s">
        <v>121</v>
      </c>
      <c r="AA63" s="1" t="s">
        <v>190</v>
      </c>
      <c r="AB63" s="1" t="s">
        <v>58</v>
      </c>
      <c r="AC63" s="1" t="s">
        <v>75</v>
      </c>
      <c r="AD63" s="1" t="s">
        <v>75</v>
      </c>
      <c r="AE63" s="1" t="s">
        <v>78</v>
      </c>
      <c r="AF63" s="1" t="s">
        <v>75</v>
      </c>
      <c r="AG63" s="1" t="s">
        <v>122</v>
      </c>
      <c r="AH63" s="1" t="s">
        <v>75</v>
      </c>
      <c r="AI63" s="1" t="s">
        <v>75</v>
      </c>
      <c r="AJ63" s="1" t="s">
        <v>75</v>
      </c>
      <c r="AK63" s="1" t="s">
        <v>1755</v>
      </c>
      <c r="AL63" s="1" t="s">
        <v>124</v>
      </c>
      <c r="AM63" s="1" t="s">
        <v>58</v>
      </c>
      <c r="AN63" s="1" t="s">
        <v>191</v>
      </c>
      <c r="AP63" s="1" t="s">
        <v>191</v>
      </c>
      <c r="AQ63" s="1">
        <v>5</v>
      </c>
      <c r="AR63" s="1" t="s">
        <v>83</v>
      </c>
      <c r="AS63" s="1" t="s">
        <v>83</v>
      </c>
      <c r="AT63" s="1" t="s">
        <v>106</v>
      </c>
      <c r="AU63" s="1" t="s">
        <v>315</v>
      </c>
      <c r="AV63" s="1" t="s">
        <v>75</v>
      </c>
      <c r="AW63" s="1" t="s">
        <v>75</v>
      </c>
      <c r="AX63" s="1" t="s">
        <v>87</v>
      </c>
      <c r="AY63" s="1" t="s">
        <v>368</v>
      </c>
      <c r="AZ63" s="1" t="s">
        <v>127</v>
      </c>
      <c r="BA63" s="1" t="s">
        <v>4227</v>
      </c>
      <c r="BB63" s="1" t="s">
        <v>75</v>
      </c>
      <c r="BC63" s="1" t="s">
        <v>58</v>
      </c>
      <c r="BE63" s="1" t="s">
        <v>58</v>
      </c>
      <c r="BF63" s="1" t="s">
        <v>4226</v>
      </c>
      <c r="BG63" s="8" t="s">
        <v>4402</v>
      </c>
    </row>
    <row r="64" spans="1:59" ht="15.75" customHeight="1" x14ac:dyDescent="0.3">
      <c r="A64" s="3">
        <v>45308.836566817132</v>
      </c>
      <c r="B64" s="1" t="s">
        <v>58</v>
      </c>
      <c r="C64" s="1" t="s">
        <v>589</v>
      </c>
      <c r="D64" s="1" t="s">
        <v>4225</v>
      </c>
      <c r="E64" s="1">
        <v>47</v>
      </c>
      <c r="F64" s="1" t="s">
        <v>522</v>
      </c>
      <c r="G64" s="1" t="s">
        <v>239</v>
      </c>
      <c r="H64" s="1" t="s">
        <v>3844</v>
      </c>
      <c r="I64" s="1" t="s">
        <v>64</v>
      </c>
      <c r="J64" s="1" t="s">
        <v>114</v>
      </c>
      <c r="K64" s="1" t="s">
        <v>58</v>
      </c>
      <c r="L64" s="1">
        <v>2</v>
      </c>
      <c r="M64" s="1" t="s">
        <v>141</v>
      </c>
      <c r="N64" s="1" t="s">
        <v>67</v>
      </c>
      <c r="O64" s="1" t="s">
        <v>152</v>
      </c>
      <c r="P64" s="1" t="s">
        <v>1556</v>
      </c>
      <c r="Q64" s="1" t="s">
        <v>290</v>
      </c>
      <c r="R64" s="1" t="s">
        <v>290</v>
      </c>
      <c r="S64" s="1" t="s">
        <v>99</v>
      </c>
      <c r="T64" s="1">
        <v>0</v>
      </c>
      <c r="U64" s="1" t="s">
        <v>183</v>
      </c>
      <c r="V64" s="1" t="s">
        <v>102</v>
      </c>
      <c r="W64" s="1" t="s">
        <v>598</v>
      </c>
      <c r="Y64" s="1" t="s">
        <v>75</v>
      </c>
      <c r="Z64" s="1" t="s">
        <v>121</v>
      </c>
      <c r="AA64" s="1" t="s">
        <v>77</v>
      </c>
      <c r="AB64" s="1" t="s">
        <v>58</v>
      </c>
      <c r="AC64" s="1" t="s">
        <v>58</v>
      </c>
      <c r="AD64" s="1" t="s">
        <v>75</v>
      </c>
      <c r="AE64" s="1" t="s">
        <v>78</v>
      </c>
      <c r="AF64" s="1" t="s">
        <v>75</v>
      </c>
      <c r="AG64" s="1" t="s">
        <v>78</v>
      </c>
      <c r="AH64" s="1" t="s">
        <v>75</v>
      </c>
      <c r="AI64" s="1" t="s">
        <v>75</v>
      </c>
      <c r="AJ64" s="1" t="s">
        <v>58</v>
      </c>
      <c r="AK64" s="1">
        <v>12</v>
      </c>
      <c r="AL64" s="1" t="s">
        <v>283</v>
      </c>
      <c r="AM64" s="1" t="s">
        <v>58</v>
      </c>
      <c r="AN64" s="1" t="s">
        <v>82</v>
      </c>
      <c r="AO64" s="1" t="s">
        <v>58</v>
      </c>
      <c r="AP64" s="1" t="s">
        <v>81</v>
      </c>
      <c r="AQ64" s="1">
        <v>4</v>
      </c>
      <c r="AR64" s="1" t="s">
        <v>155</v>
      </c>
      <c r="AS64" s="1" t="s">
        <v>83</v>
      </c>
      <c r="AT64" s="1" t="s">
        <v>106</v>
      </c>
      <c r="AU64" s="1" t="s">
        <v>197</v>
      </c>
      <c r="AV64" s="1" t="s">
        <v>75</v>
      </c>
      <c r="AW64" s="1" t="s">
        <v>75</v>
      </c>
      <c r="AX64" s="1" t="s">
        <v>248</v>
      </c>
      <c r="AY64" s="1" t="s">
        <v>126</v>
      </c>
      <c r="AZ64" s="1" t="s">
        <v>185</v>
      </c>
      <c r="BA64" s="1" t="s">
        <v>146</v>
      </c>
      <c r="BB64" s="1" t="s">
        <v>58</v>
      </c>
      <c r="BC64" s="1" t="s">
        <v>58</v>
      </c>
      <c r="BD64" s="1" t="s">
        <v>160</v>
      </c>
      <c r="BE64" s="1" t="s">
        <v>58</v>
      </c>
      <c r="BG64" s="8" t="s">
        <v>4402</v>
      </c>
    </row>
    <row r="65" spans="1:59" ht="15.75" customHeight="1" x14ac:dyDescent="0.3">
      <c r="A65" s="3">
        <v>45308.847506759259</v>
      </c>
      <c r="B65" s="1" t="s">
        <v>58</v>
      </c>
      <c r="C65" s="1" t="s">
        <v>589</v>
      </c>
      <c r="D65" s="1" t="s">
        <v>4224</v>
      </c>
      <c r="E65" s="1">
        <v>65</v>
      </c>
      <c r="G65" s="1" t="s">
        <v>62</v>
      </c>
      <c r="H65" s="1" t="s">
        <v>4223</v>
      </c>
      <c r="I65" s="1" t="s">
        <v>64</v>
      </c>
      <c r="J65" s="1" t="s">
        <v>114</v>
      </c>
      <c r="K65" s="1" t="s">
        <v>58</v>
      </c>
      <c r="M65" s="1" t="s">
        <v>141</v>
      </c>
      <c r="N65" s="1" t="s">
        <v>1212</v>
      </c>
      <c r="O65" s="1" t="s">
        <v>98</v>
      </c>
      <c r="P65" s="1" t="s">
        <v>290</v>
      </c>
      <c r="Q65" s="1" t="s">
        <v>290</v>
      </c>
      <c r="R65" s="1" t="s">
        <v>290</v>
      </c>
      <c r="S65" s="1" t="s">
        <v>118</v>
      </c>
      <c r="T65" s="1">
        <v>0</v>
      </c>
      <c r="U65" s="1" t="s">
        <v>71</v>
      </c>
      <c r="V65" s="1" t="s">
        <v>119</v>
      </c>
      <c r="W65" s="1" t="s">
        <v>103</v>
      </c>
      <c r="X65" s="1" t="s">
        <v>74</v>
      </c>
      <c r="Y65" s="1" t="s">
        <v>75</v>
      </c>
      <c r="Z65" s="1" t="s">
        <v>121</v>
      </c>
      <c r="AA65" s="1" t="s">
        <v>299</v>
      </c>
      <c r="AB65" s="1" t="s">
        <v>75</v>
      </c>
      <c r="AC65" s="1" t="s">
        <v>58</v>
      </c>
      <c r="AD65" s="1" t="s">
        <v>75</v>
      </c>
      <c r="AE65" s="1" t="s">
        <v>78</v>
      </c>
      <c r="AF65" s="1" t="s">
        <v>75</v>
      </c>
      <c r="AG65" s="1" t="s">
        <v>78</v>
      </c>
      <c r="AH65" s="1" t="s">
        <v>58</v>
      </c>
      <c r="AI65" s="1" t="s">
        <v>58</v>
      </c>
      <c r="AJ65" s="1" t="s">
        <v>58</v>
      </c>
      <c r="AK65" s="1">
        <v>6</v>
      </c>
      <c r="AL65" s="1" t="s">
        <v>80</v>
      </c>
      <c r="AM65" s="1" t="s">
        <v>58</v>
      </c>
      <c r="AN65" s="1" t="s">
        <v>191</v>
      </c>
      <c r="AO65" s="1" t="s">
        <v>58</v>
      </c>
      <c r="AP65" s="1" t="s">
        <v>191</v>
      </c>
      <c r="AQ65" s="1">
        <v>5</v>
      </c>
      <c r="AR65" s="1" t="s">
        <v>155</v>
      </c>
      <c r="AS65" s="1" t="s">
        <v>83</v>
      </c>
      <c r="AT65" s="1" t="s">
        <v>106</v>
      </c>
      <c r="AU65" s="1" t="s">
        <v>107</v>
      </c>
      <c r="AV65" s="1" t="s">
        <v>75</v>
      </c>
      <c r="AW65" s="1" t="s">
        <v>75</v>
      </c>
      <c r="AX65" s="1" t="s">
        <v>248</v>
      </c>
      <c r="AY65" s="1" t="s">
        <v>389</v>
      </c>
      <c r="AZ65" s="1" t="s">
        <v>203</v>
      </c>
      <c r="BA65" s="1" t="s">
        <v>146</v>
      </c>
      <c r="BB65" s="1" t="s">
        <v>75</v>
      </c>
      <c r="BC65" s="1" t="s">
        <v>58</v>
      </c>
      <c r="BD65" s="1" t="s">
        <v>4222</v>
      </c>
      <c r="BE65" s="1" t="s">
        <v>58</v>
      </c>
      <c r="BG65" s="8" t="s">
        <v>4402</v>
      </c>
    </row>
    <row r="66" spans="1:59" ht="15.75" customHeight="1" x14ac:dyDescent="0.3">
      <c r="A66" s="3">
        <v>45308.849651863427</v>
      </c>
      <c r="B66" s="1" t="s">
        <v>58</v>
      </c>
      <c r="C66" s="1" t="s">
        <v>575</v>
      </c>
      <c r="D66" s="1" t="s">
        <v>4221</v>
      </c>
      <c r="E66" s="1">
        <v>59</v>
      </c>
      <c r="F66" s="1" t="s">
        <v>815</v>
      </c>
      <c r="G66" s="1" t="s">
        <v>62</v>
      </c>
      <c r="H66" s="1" t="s">
        <v>816</v>
      </c>
      <c r="I66" s="1" t="s">
        <v>64</v>
      </c>
      <c r="J66" s="1" t="s">
        <v>140</v>
      </c>
      <c r="K66" s="1" t="s">
        <v>58</v>
      </c>
      <c r="L66" s="1" t="s">
        <v>96</v>
      </c>
      <c r="M66" s="1" t="s">
        <v>141</v>
      </c>
      <c r="N66" s="1" t="s">
        <v>67</v>
      </c>
      <c r="O66" s="1" t="s">
        <v>98</v>
      </c>
      <c r="S66" s="1" t="s">
        <v>118</v>
      </c>
      <c r="T66" s="1">
        <v>1</v>
      </c>
      <c r="U66" s="1" t="s">
        <v>189</v>
      </c>
      <c r="V66" s="1" t="s">
        <v>119</v>
      </c>
      <c r="W66" s="1" t="s">
        <v>120</v>
      </c>
      <c r="X66" s="1" t="s">
        <v>104</v>
      </c>
      <c r="Y66" s="1" t="s">
        <v>58</v>
      </c>
      <c r="Z66" s="1" t="s">
        <v>121</v>
      </c>
      <c r="AA66" s="1" t="s">
        <v>299</v>
      </c>
      <c r="AB66" s="1" t="s">
        <v>58</v>
      </c>
      <c r="AC66" s="1" t="s">
        <v>58</v>
      </c>
      <c r="AD66" s="1" t="s">
        <v>58</v>
      </c>
      <c r="AE66" s="1" t="s">
        <v>78</v>
      </c>
      <c r="AF66" s="1" t="s">
        <v>58</v>
      </c>
      <c r="AH66" s="1" t="s">
        <v>58</v>
      </c>
      <c r="AI66" s="1" t="s">
        <v>58</v>
      </c>
      <c r="AJ66" s="1" t="s">
        <v>58</v>
      </c>
      <c r="AK66" s="1" t="s">
        <v>4220</v>
      </c>
      <c r="AL66" s="1" t="s">
        <v>355</v>
      </c>
      <c r="AM66" s="1" t="s">
        <v>58</v>
      </c>
      <c r="AN66" s="1" t="s">
        <v>82</v>
      </c>
      <c r="AO66" s="1" t="s">
        <v>58</v>
      </c>
      <c r="AP66" s="1" t="s">
        <v>81</v>
      </c>
      <c r="AQ66" s="1">
        <v>5</v>
      </c>
      <c r="AR66" s="1" t="s">
        <v>155</v>
      </c>
      <c r="AS66" s="1" t="s">
        <v>83</v>
      </c>
      <c r="AT66" s="1" t="s">
        <v>106</v>
      </c>
      <c r="AU66" s="1" t="s">
        <v>4219</v>
      </c>
      <c r="AV66" s="1" t="s">
        <v>58</v>
      </c>
      <c r="AW66" s="1" t="s">
        <v>75</v>
      </c>
      <c r="AX66" s="1" t="s">
        <v>248</v>
      </c>
      <c r="AY66" s="1" t="s">
        <v>134</v>
      </c>
      <c r="AZ66" s="1" t="s">
        <v>4218</v>
      </c>
      <c r="BA66" s="1" t="s">
        <v>550</v>
      </c>
      <c r="BB66" s="1" t="s">
        <v>75</v>
      </c>
      <c r="BC66" s="1" t="s">
        <v>58</v>
      </c>
      <c r="BD66" s="1" t="s">
        <v>4217</v>
      </c>
      <c r="BE66" s="1" t="s">
        <v>58</v>
      </c>
      <c r="BG66" s="8" t="s">
        <v>4402</v>
      </c>
    </row>
    <row r="67" spans="1:59" ht="15.75" customHeight="1" x14ac:dyDescent="0.3">
      <c r="A67" s="3">
        <v>45309.389848043982</v>
      </c>
      <c r="B67" s="1" t="s">
        <v>58</v>
      </c>
      <c r="C67" s="1" t="s">
        <v>486</v>
      </c>
      <c r="D67" s="1" t="s">
        <v>4216</v>
      </c>
      <c r="E67" s="1">
        <v>31</v>
      </c>
      <c r="F67" s="1" t="s">
        <v>878</v>
      </c>
      <c r="G67" s="1" t="s">
        <v>62</v>
      </c>
      <c r="H67" s="1" t="s">
        <v>1759</v>
      </c>
      <c r="I67" s="1" t="s">
        <v>64</v>
      </c>
      <c r="J67" s="1" t="s">
        <v>114</v>
      </c>
      <c r="K67" s="1" t="s">
        <v>75</v>
      </c>
      <c r="L67" s="1">
        <v>1</v>
      </c>
      <c r="M67" s="1" t="s">
        <v>66</v>
      </c>
      <c r="N67" s="1" t="s">
        <v>262</v>
      </c>
      <c r="O67" s="1" t="s">
        <v>152</v>
      </c>
      <c r="P67" s="1" t="s">
        <v>625</v>
      </c>
      <c r="Q67" s="1" t="s">
        <v>4215</v>
      </c>
      <c r="S67" s="1" t="s">
        <v>70</v>
      </c>
      <c r="T67" s="1">
        <v>0</v>
      </c>
      <c r="U67" s="1" t="s">
        <v>183</v>
      </c>
      <c r="V67" s="1" t="s">
        <v>119</v>
      </c>
      <c r="W67" s="1" t="s">
        <v>1585</v>
      </c>
      <c r="X67" s="1" t="s">
        <v>74</v>
      </c>
      <c r="Y67" s="1" t="s">
        <v>75</v>
      </c>
      <c r="Z67" s="1" t="s">
        <v>121</v>
      </c>
      <c r="AA67" s="1" t="s">
        <v>77</v>
      </c>
      <c r="AB67" s="1" t="s">
        <v>58</v>
      </c>
      <c r="AC67" s="1" t="s">
        <v>75</v>
      </c>
      <c r="AD67" s="1" t="s">
        <v>75</v>
      </c>
      <c r="AE67" s="1" t="s">
        <v>122</v>
      </c>
      <c r="AF67" s="1" t="s">
        <v>75</v>
      </c>
      <c r="AG67" s="1" t="s">
        <v>122</v>
      </c>
      <c r="AH67" s="1" t="s">
        <v>75</v>
      </c>
      <c r="AI67" s="1" t="s">
        <v>75</v>
      </c>
      <c r="AJ67" s="1" t="s">
        <v>75</v>
      </c>
      <c r="AK67" s="1" t="s">
        <v>4214</v>
      </c>
      <c r="AL67" s="1" t="s">
        <v>4213</v>
      </c>
      <c r="AM67" s="1" t="s">
        <v>58</v>
      </c>
      <c r="AN67" s="1" t="s">
        <v>82</v>
      </c>
      <c r="AO67" s="1" t="s">
        <v>58</v>
      </c>
      <c r="AP67" s="1" t="s">
        <v>82</v>
      </c>
      <c r="AQ67" s="1">
        <v>4</v>
      </c>
      <c r="AR67" s="1" t="s">
        <v>83</v>
      </c>
      <c r="AS67" s="1" t="s">
        <v>83</v>
      </c>
      <c r="AT67" s="1" t="s">
        <v>106</v>
      </c>
      <c r="AU67" s="1" t="s">
        <v>4212</v>
      </c>
      <c r="AV67" s="1" t="s">
        <v>75</v>
      </c>
      <c r="AW67" s="1" t="s">
        <v>75</v>
      </c>
      <c r="AX67" s="1" t="s">
        <v>87</v>
      </c>
      <c r="AY67" s="1" t="s">
        <v>4211</v>
      </c>
      <c r="AZ67" s="1" t="s">
        <v>4211</v>
      </c>
      <c r="BA67" s="1" t="s">
        <v>4211</v>
      </c>
      <c r="BB67" s="1" t="s">
        <v>75</v>
      </c>
      <c r="BC67" s="1" t="s">
        <v>58</v>
      </c>
      <c r="BD67" s="1" t="s">
        <v>4210</v>
      </c>
      <c r="BE67" s="1" t="s">
        <v>75</v>
      </c>
      <c r="BG67" s="8" t="s">
        <v>4402</v>
      </c>
    </row>
    <row r="68" spans="1:59" ht="15.75" customHeight="1" x14ac:dyDescent="0.3">
      <c r="A68" s="3">
        <v>45309.405168634257</v>
      </c>
      <c r="B68" s="1" t="s">
        <v>58</v>
      </c>
      <c r="C68" s="1" t="s">
        <v>486</v>
      </c>
      <c r="D68" s="1" t="s">
        <v>4209</v>
      </c>
      <c r="E68" s="1">
        <v>49</v>
      </c>
      <c r="F68" s="1" t="s">
        <v>522</v>
      </c>
      <c r="G68" s="1" t="s">
        <v>62</v>
      </c>
      <c r="H68" s="1" t="s">
        <v>970</v>
      </c>
      <c r="I68" s="1" t="s">
        <v>94</v>
      </c>
      <c r="J68" s="1" t="s">
        <v>140</v>
      </c>
      <c r="K68" s="1" t="s">
        <v>58</v>
      </c>
      <c r="L68" s="1">
        <v>2</v>
      </c>
      <c r="M68" s="1" t="s">
        <v>66</v>
      </c>
      <c r="N68" s="1" t="s">
        <v>67</v>
      </c>
      <c r="O68" s="1" t="s">
        <v>152</v>
      </c>
      <c r="P68" s="1" t="s">
        <v>468</v>
      </c>
      <c r="Q68" s="1" t="s">
        <v>4208</v>
      </c>
      <c r="S68" s="1" t="s">
        <v>118</v>
      </c>
      <c r="T68" s="1">
        <v>0</v>
      </c>
      <c r="U68" s="1" t="s">
        <v>183</v>
      </c>
      <c r="V68" s="1" t="s">
        <v>119</v>
      </c>
      <c r="W68" s="1" t="s">
        <v>316</v>
      </c>
      <c r="X68" s="1" t="s">
        <v>74</v>
      </c>
      <c r="Y68" s="1" t="s">
        <v>75</v>
      </c>
      <c r="Z68" s="1" t="s">
        <v>76</v>
      </c>
      <c r="AA68" s="1" t="s">
        <v>77</v>
      </c>
      <c r="AB68" s="1" t="s">
        <v>58</v>
      </c>
      <c r="AC68" s="1" t="s">
        <v>58</v>
      </c>
      <c r="AD68" s="1" t="s">
        <v>75</v>
      </c>
      <c r="AE68" s="1" t="s">
        <v>78</v>
      </c>
      <c r="AF68" s="1" t="s">
        <v>58</v>
      </c>
      <c r="AG68" s="1" t="s">
        <v>143</v>
      </c>
      <c r="AH68" s="1" t="s">
        <v>75</v>
      </c>
      <c r="AI68" s="1" t="s">
        <v>58</v>
      </c>
      <c r="AJ68" s="1" t="s">
        <v>58</v>
      </c>
      <c r="AK68" s="1">
        <v>12</v>
      </c>
      <c r="AL68" s="1" t="s">
        <v>283</v>
      </c>
      <c r="AM68" s="1" t="s">
        <v>58</v>
      </c>
      <c r="AN68" s="1" t="s">
        <v>191</v>
      </c>
      <c r="AO68" s="1" t="s">
        <v>58</v>
      </c>
      <c r="AP68" s="1" t="s">
        <v>191</v>
      </c>
      <c r="AQ68" s="1">
        <v>4</v>
      </c>
      <c r="AR68" s="1" t="s">
        <v>171</v>
      </c>
      <c r="AS68" s="1" t="s">
        <v>171</v>
      </c>
      <c r="AT68" s="1" t="s">
        <v>106</v>
      </c>
      <c r="AU68" s="1" t="s">
        <v>4207</v>
      </c>
      <c r="AV68" s="1" t="s">
        <v>75</v>
      </c>
      <c r="AW68" s="1" t="s">
        <v>75</v>
      </c>
      <c r="AX68" s="1" t="s">
        <v>87</v>
      </c>
      <c r="AY68" s="1" t="s">
        <v>757</v>
      </c>
      <c r="AZ68" s="1" t="s">
        <v>300</v>
      </c>
      <c r="BA68" s="1" t="s">
        <v>300</v>
      </c>
      <c r="BB68" s="1" t="s">
        <v>75</v>
      </c>
      <c r="BC68" s="1" t="s">
        <v>58</v>
      </c>
      <c r="BD68" s="1" t="s">
        <v>160</v>
      </c>
      <c r="BE68" s="1" t="s">
        <v>58</v>
      </c>
      <c r="BG68" s="8" t="s">
        <v>4402</v>
      </c>
    </row>
    <row r="69" spans="1:59" ht="15.75" customHeight="1" x14ac:dyDescent="0.3">
      <c r="A69" s="3">
        <v>45309.410613125001</v>
      </c>
      <c r="B69" s="1" t="s">
        <v>58</v>
      </c>
      <c r="C69" s="1" t="s">
        <v>475</v>
      </c>
      <c r="D69" s="1" t="s">
        <v>4206</v>
      </c>
      <c r="E69" s="1">
        <v>51</v>
      </c>
      <c r="F69" s="1" t="s">
        <v>527</v>
      </c>
      <c r="G69" s="1" t="s">
        <v>62</v>
      </c>
      <c r="H69" s="1" t="s">
        <v>1097</v>
      </c>
      <c r="I69" s="1" t="s">
        <v>64</v>
      </c>
      <c r="J69" s="1" t="s">
        <v>114</v>
      </c>
      <c r="K69" s="1" t="s">
        <v>75</v>
      </c>
      <c r="M69" s="1" t="s">
        <v>141</v>
      </c>
      <c r="N69" s="1" t="s">
        <v>67</v>
      </c>
      <c r="O69" s="1" t="s">
        <v>98</v>
      </c>
      <c r="S69" s="1" t="s">
        <v>70</v>
      </c>
      <c r="T69" s="1">
        <v>0</v>
      </c>
      <c r="U69" s="1" t="s">
        <v>101</v>
      </c>
      <c r="V69" s="1" t="s">
        <v>102</v>
      </c>
      <c r="W69" s="1" t="s">
        <v>120</v>
      </c>
      <c r="X69" s="1" t="s">
        <v>74</v>
      </c>
      <c r="Y69" s="1" t="s">
        <v>75</v>
      </c>
      <c r="Z69" s="1" t="s">
        <v>121</v>
      </c>
      <c r="AA69" s="1" t="s">
        <v>77</v>
      </c>
      <c r="AB69" s="1" t="s">
        <v>58</v>
      </c>
      <c r="AC69" s="1" t="s">
        <v>58</v>
      </c>
      <c r="AD69" s="1" t="s">
        <v>75</v>
      </c>
      <c r="AE69" s="1" t="s">
        <v>122</v>
      </c>
      <c r="AF69" s="1" t="s">
        <v>75</v>
      </c>
      <c r="AG69" s="1" t="s">
        <v>78</v>
      </c>
      <c r="AH69" s="1" t="s">
        <v>58</v>
      </c>
      <c r="AI69" s="1" t="s">
        <v>58</v>
      </c>
      <c r="AJ69" s="1" t="s">
        <v>58</v>
      </c>
      <c r="AK69" s="1">
        <v>10</v>
      </c>
      <c r="AL69" s="1" t="s">
        <v>283</v>
      </c>
      <c r="AM69" s="1" t="s">
        <v>58</v>
      </c>
      <c r="AN69" s="1" t="s">
        <v>82</v>
      </c>
      <c r="AO69" s="1" t="s">
        <v>58</v>
      </c>
      <c r="AP69" s="1" t="s">
        <v>82</v>
      </c>
      <c r="AQ69" s="1">
        <v>2</v>
      </c>
      <c r="AR69" s="1" t="s">
        <v>171</v>
      </c>
      <c r="AS69" s="1" t="s">
        <v>214</v>
      </c>
      <c r="AT69" s="1" t="s">
        <v>106</v>
      </c>
      <c r="AU69" s="1" t="s">
        <v>107</v>
      </c>
      <c r="AV69" s="1" t="s">
        <v>75</v>
      </c>
      <c r="AW69" s="1" t="s">
        <v>75</v>
      </c>
      <c r="AX69" s="1" t="s">
        <v>87</v>
      </c>
      <c r="AY69" s="1" t="s">
        <v>207</v>
      </c>
      <c r="AZ69" s="1" t="s">
        <v>185</v>
      </c>
      <c r="BA69" s="1" t="s">
        <v>128</v>
      </c>
      <c r="BB69" s="1" t="s">
        <v>75</v>
      </c>
      <c r="BC69" s="1" t="s">
        <v>58</v>
      </c>
      <c r="BD69" s="1" t="s">
        <v>148</v>
      </c>
      <c r="BE69" s="1" t="s">
        <v>58</v>
      </c>
      <c r="BG69" s="8" t="s">
        <v>4402</v>
      </c>
    </row>
    <row r="70" spans="1:59" ht="15.75" customHeight="1" x14ac:dyDescent="0.3">
      <c r="A70" s="3">
        <v>45309.427229351852</v>
      </c>
      <c r="B70" s="1" t="s">
        <v>58</v>
      </c>
      <c r="C70" s="1" t="s">
        <v>486</v>
      </c>
      <c r="D70" s="1" t="s">
        <v>4205</v>
      </c>
      <c r="E70" s="1">
        <v>36</v>
      </c>
      <c r="F70" s="1" t="s">
        <v>815</v>
      </c>
      <c r="G70" s="1" t="s">
        <v>239</v>
      </c>
      <c r="H70" s="1" t="s">
        <v>4204</v>
      </c>
      <c r="I70" s="1" t="s">
        <v>64</v>
      </c>
      <c r="J70" s="1" t="s">
        <v>114</v>
      </c>
      <c r="K70" s="1" t="s">
        <v>58</v>
      </c>
      <c r="M70" s="1" t="s">
        <v>66</v>
      </c>
      <c r="N70" s="1" t="s">
        <v>67</v>
      </c>
      <c r="O70" s="1" t="s">
        <v>152</v>
      </c>
      <c r="P70" s="1" t="s">
        <v>3161</v>
      </c>
      <c r="S70" s="1" t="s">
        <v>70</v>
      </c>
      <c r="T70" s="1">
        <v>1</v>
      </c>
      <c r="U70" s="1" t="s">
        <v>71</v>
      </c>
      <c r="V70" s="1" t="s">
        <v>119</v>
      </c>
      <c r="W70" s="1" t="s">
        <v>316</v>
      </c>
      <c r="X70" s="1" t="s">
        <v>74</v>
      </c>
      <c r="Y70" s="1" t="s">
        <v>75</v>
      </c>
      <c r="Z70" s="1" t="s">
        <v>121</v>
      </c>
      <c r="AA70" s="1" t="s">
        <v>299</v>
      </c>
      <c r="AB70" s="1" t="s">
        <v>58</v>
      </c>
      <c r="AC70" s="1" t="s">
        <v>58</v>
      </c>
      <c r="AD70" s="1" t="s">
        <v>75</v>
      </c>
      <c r="AE70" s="1" t="s">
        <v>78</v>
      </c>
      <c r="AF70" s="1" t="s">
        <v>75</v>
      </c>
      <c r="AG70" s="1" t="s">
        <v>78</v>
      </c>
      <c r="AH70" s="1" t="s">
        <v>58</v>
      </c>
      <c r="AI70" s="1" t="s">
        <v>58</v>
      </c>
      <c r="AJ70" s="1" t="s">
        <v>58</v>
      </c>
      <c r="AK70" s="1">
        <v>6</v>
      </c>
      <c r="AL70" s="1" t="s">
        <v>283</v>
      </c>
      <c r="AM70" s="1" t="s">
        <v>58</v>
      </c>
      <c r="AN70" s="1" t="s">
        <v>191</v>
      </c>
      <c r="AO70" s="1" t="s">
        <v>58</v>
      </c>
      <c r="AP70" s="1" t="s">
        <v>191</v>
      </c>
      <c r="AQ70" s="1">
        <v>4</v>
      </c>
      <c r="AR70" s="1" t="s">
        <v>83</v>
      </c>
      <c r="AS70" s="1" t="s">
        <v>83</v>
      </c>
      <c r="AT70" s="1" t="s">
        <v>106</v>
      </c>
      <c r="AU70" s="1" t="s">
        <v>107</v>
      </c>
      <c r="AV70" s="1" t="s">
        <v>75</v>
      </c>
      <c r="AW70" s="1" t="s">
        <v>75</v>
      </c>
      <c r="AX70" s="1" t="s">
        <v>87</v>
      </c>
      <c r="AY70" s="1" t="s">
        <v>655</v>
      </c>
      <c r="AZ70" s="1" t="s">
        <v>4203</v>
      </c>
      <c r="BA70" s="1" t="s">
        <v>4203</v>
      </c>
      <c r="BB70" s="1" t="s">
        <v>75</v>
      </c>
      <c r="BC70" s="1" t="s">
        <v>58</v>
      </c>
      <c r="BD70" s="1" t="s">
        <v>160</v>
      </c>
      <c r="BE70" s="1" t="s">
        <v>75</v>
      </c>
      <c r="BG70" s="8" t="s">
        <v>4402</v>
      </c>
    </row>
    <row r="71" spans="1:59" ht="15.75" customHeight="1" x14ac:dyDescent="0.3">
      <c r="A71" s="3">
        <v>45309.430029953699</v>
      </c>
      <c r="B71" s="1" t="s">
        <v>58</v>
      </c>
      <c r="C71" s="1" t="s">
        <v>475</v>
      </c>
      <c r="D71" s="1" t="s">
        <v>4202</v>
      </c>
      <c r="E71" s="1">
        <v>43</v>
      </c>
      <c r="F71" s="1" t="s">
        <v>522</v>
      </c>
      <c r="G71" s="1" t="s">
        <v>62</v>
      </c>
      <c r="H71" s="1" t="s">
        <v>1773</v>
      </c>
      <c r="I71" s="1" t="s">
        <v>94</v>
      </c>
      <c r="J71" s="1" t="s">
        <v>114</v>
      </c>
      <c r="K71" s="1" t="s">
        <v>58</v>
      </c>
      <c r="L71" s="1">
        <v>2</v>
      </c>
      <c r="M71" s="1" t="s">
        <v>66</v>
      </c>
      <c r="N71" s="1" t="s">
        <v>1807</v>
      </c>
      <c r="O71" s="1" t="s">
        <v>4201</v>
      </c>
      <c r="S71" s="1" t="s">
        <v>118</v>
      </c>
      <c r="T71" s="1">
        <v>0</v>
      </c>
      <c r="U71" s="1" t="s">
        <v>71</v>
      </c>
      <c r="V71" s="1" t="s">
        <v>236</v>
      </c>
      <c r="W71" s="1" t="s">
        <v>120</v>
      </c>
      <c r="X71" s="1" t="s">
        <v>74</v>
      </c>
      <c r="Y71" s="1" t="s">
        <v>75</v>
      </c>
      <c r="Z71" s="1" t="s">
        <v>121</v>
      </c>
      <c r="AA71" s="1" t="s">
        <v>2655</v>
      </c>
      <c r="AB71" s="1" t="s">
        <v>75</v>
      </c>
      <c r="AC71" s="1" t="s">
        <v>58</v>
      </c>
      <c r="AD71" s="1" t="s">
        <v>75</v>
      </c>
      <c r="AE71" s="1" t="s">
        <v>78</v>
      </c>
      <c r="AF71" s="1" t="s">
        <v>75</v>
      </c>
      <c r="AG71" s="1" t="s">
        <v>78</v>
      </c>
      <c r="AH71" s="1" t="s">
        <v>58</v>
      </c>
      <c r="AI71" s="1" t="s">
        <v>58</v>
      </c>
      <c r="AJ71" s="1" t="s">
        <v>75</v>
      </c>
      <c r="AK71" s="1">
        <v>2</v>
      </c>
      <c r="AL71" s="1" t="s">
        <v>80</v>
      </c>
      <c r="AM71" s="1" t="s">
        <v>58</v>
      </c>
      <c r="AN71" s="1" t="s">
        <v>191</v>
      </c>
      <c r="AO71" s="1" t="s">
        <v>58</v>
      </c>
      <c r="AP71" s="1" t="s">
        <v>191</v>
      </c>
      <c r="AQ71" s="1">
        <v>3</v>
      </c>
      <c r="AR71" s="1" t="s">
        <v>83</v>
      </c>
      <c r="AS71" s="1" t="s">
        <v>83</v>
      </c>
      <c r="AT71" s="1" t="s">
        <v>106</v>
      </c>
      <c r="AU71" s="1" t="s">
        <v>86</v>
      </c>
      <c r="AV71" s="1" t="s">
        <v>75</v>
      </c>
      <c r="AW71" s="1" t="s">
        <v>75</v>
      </c>
      <c r="AX71" s="1" t="s">
        <v>87</v>
      </c>
      <c r="AY71" s="1" t="s">
        <v>126</v>
      </c>
      <c r="AZ71" s="1" t="s">
        <v>172</v>
      </c>
      <c r="BA71" s="1" t="s">
        <v>172</v>
      </c>
      <c r="BB71" s="1" t="s">
        <v>75</v>
      </c>
      <c r="BC71" s="1" t="s">
        <v>58</v>
      </c>
      <c r="BD71" s="1" t="s">
        <v>148</v>
      </c>
      <c r="BE71" s="1" t="s">
        <v>58</v>
      </c>
      <c r="BG71" s="8" t="s">
        <v>4402</v>
      </c>
    </row>
    <row r="72" spans="1:59" ht="15.75" customHeight="1" x14ac:dyDescent="0.3">
      <c r="A72" s="3">
        <v>45309.444565706013</v>
      </c>
      <c r="B72" s="1" t="s">
        <v>58</v>
      </c>
      <c r="C72" s="1" t="s">
        <v>475</v>
      </c>
      <c r="D72" s="1" t="s">
        <v>4200</v>
      </c>
      <c r="E72" s="1">
        <v>53</v>
      </c>
      <c r="F72" s="1" t="s">
        <v>500</v>
      </c>
      <c r="G72" s="1" t="s">
        <v>62</v>
      </c>
      <c r="H72" s="1" t="s">
        <v>952</v>
      </c>
      <c r="I72" s="1" t="s">
        <v>94</v>
      </c>
      <c r="J72" s="1" t="s">
        <v>114</v>
      </c>
      <c r="K72" s="1" t="s">
        <v>58</v>
      </c>
      <c r="L72" s="1">
        <v>2</v>
      </c>
      <c r="M72" s="1" t="s">
        <v>66</v>
      </c>
      <c r="N72" s="1" t="s">
        <v>67</v>
      </c>
      <c r="O72" s="1" t="s">
        <v>152</v>
      </c>
      <c r="P72" s="1" t="s">
        <v>1123</v>
      </c>
      <c r="S72" s="1" t="s">
        <v>70</v>
      </c>
      <c r="T72" s="1">
        <v>0</v>
      </c>
      <c r="U72" s="1" t="s">
        <v>71</v>
      </c>
      <c r="V72" s="1" t="s">
        <v>102</v>
      </c>
      <c r="W72" s="1" t="s">
        <v>3911</v>
      </c>
      <c r="X72" s="1" t="s">
        <v>74</v>
      </c>
      <c r="Y72" s="1" t="s">
        <v>75</v>
      </c>
      <c r="Z72" s="1" t="s">
        <v>121</v>
      </c>
      <c r="AA72" s="1" t="s">
        <v>77</v>
      </c>
      <c r="AB72" s="1" t="s">
        <v>58</v>
      </c>
      <c r="AC72" s="1" t="s">
        <v>58</v>
      </c>
      <c r="AD72" s="1" t="s">
        <v>75</v>
      </c>
      <c r="AE72" s="1" t="s">
        <v>122</v>
      </c>
      <c r="AF72" s="1" t="s">
        <v>75</v>
      </c>
      <c r="AG72" s="1" t="s">
        <v>122</v>
      </c>
      <c r="AH72" s="1" t="s">
        <v>75</v>
      </c>
      <c r="AI72" s="1" t="s">
        <v>58</v>
      </c>
      <c r="AJ72" s="1" t="s">
        <v>58</v>
      </c>
      <c r="AK72" s="1">
        <v>5</v>
      </c>
      <c r="AL72" s="1" t="s">
        <v>283</v>
      </c>
      <c r="AM72" s="1" t="s">
        <v>58</v>
      </c>
      <c r="AN72" s="1" t="s">
        <v>191</v>
      </c>
      <c r="AO72" s="1" t="s">
        <v>58</v>
      </c>
      <c r="AP72" s="1" t="s">
        <v>191</v>
      </c>
      <c r="AQ72" s="1">
        <v>5</v>
      </c>
      <c r="AR72" s="1" t="s">
        <v>171</v>
      </c>
      <c r="AS72" s="1" t="s">
        <v>171</v>
      </c>
      <c r="AT72" s="1" t="s">
        <v>106</v>
      </c>
      <c r="AU72" s="1" t="s">
        <v>86</v>
      </c>
      <c r="AV72" s="1" t="s">
        <v>75</v>
      </c>
      <c r="AW72" s="1" t="s">
        <v>75</v>
      </c>
      <c r="AX72" s="1" t="s">
        <v>87</v>
      </c>
      <c r="AY72" s="1" t="s">
        <v>126</v>
      </c>
      <c r="AZ72" s="1" t="s">
        <v>185</v>
      </c>
      <c r="BA72" s="1" t="s">
        <v>128</v>
      </c>
      <c r="BB72" s="1" t="s">
        <v>75</v>
      </c>
      <c r="BC72" s="1" t="s">
        <v>58</v>
      </c>
      <c r="BD72" s="1" t="s">
        <v>148</v>
      </c>
      <c r="BE72" s="1" t="s">
        <v>58</v>
      </c>
      <c r="BG72" s="8" t="s">
        <v>4402</v>
      </c>
    </row>
    <row r="73" spans="1:59" ht="15.75" customHeight="1" x14ac:dyDescent="0.3">
      <c r="A73" s="3">
        <v>45309.463411655088</v>
      </c>
      <c r="B73" s="1" t="s">
        <v>58</v>
      </c>
      <c r="C73" s="1" t="s">
        <v>475</v>
      </c>
      <c r="D73" s="1" t="s">
        <v>4199</v>
      </c>
      <c r="E73" s="1">
        <v>27</v>
      </c>
      <c r="F73" s="1" t="s">
        <v>878</v>
      </c>
      <c r="G73" s="1" t="s">
        <v>239</v>
      </c>
      <c r="H73" s="1" t="s">
        <v>4198</v>
      </c>
      <c r="I73" s="1" t="s">
        <v>64</v>
      </c>
      <c r="J73" s="1" t="s">
        <v>95</v>
      </c>
      <c r="K73" s="1" t="s">
        <v>75</v>
      </c>
      <c r="M73" s="1" t="s">
        <v>66</v>
      </c>
      <c r="N73" s="1" t="s">
        <v>67</v>
      </c>
      <c r="O73" s="1" t="s">
        <v>98</v>
      </c>
      <c r="S73" s="1" t="s">
        <v>1094</v>
      </c>
      <c r="T73" s="1" t="s">
        <v>222</v>
      </c>
      <c r="U73" s="1" t="s">
        <v>71</v>
      </c>
      <c r="V73" s="1" t="s">
        <v>119</v>
      </c>
      <c r="W73" s="1" t="s">
        <v>103</v>
      </c>
      <c r="X73" s="1" t="s">
        <v>104</v>
      </c>
      <c r="Y73" s="1" t="s">
        <v>75</v>
      </c>
      <c r="Z73" s="1" t="s">
        <v>121</v>
      </c>
      <c r="AA73" s="1" t="s">
        <v>299</v>
      </c>
      <c r="AB73" s="1" t="s">
        <v>75</v>
      </c>
      <c r="AC73" s="1" t="s">
        <v>75</v>
      </c>
      <c r="AD73" s="1" t="s">
        <v>75</v>
      </c>
      <c r="AE73" s="1" t="s">
        <v>122</v>
      </c>
      <c r="AF73" s="1" t="s">
        <v>75</v>
      </c>
      <c r="AG73" s="1" t="s">
        <v>122</v>
      </c>
      <c r="AH73" s="1" t="s">
        <v>75</v>
      </c>
      <c r="AI73" s="1" t="s">
        <v>58</v>
      </c>
      <c r="AJ73" s="1" t="s">
        <v>58</v>
      </c>
      <c r="AK73" s="1">
        <v>30</v>
      </c>
      <c r="AL73" s="1" t="s">
        <v>229</v>
      </c>
      <c r="AM73" s="1" t="s">
        <v>58</v>
      </c>
      <c r="AN73" s="1" t="s">
        <v>82</v>
      </c>
      <c r="AO73" s="1" t="s">
        <v>75</v>
      </c>
      <c r="AP73" s="1" t="s">
        <v>81</v>
      </c>
      <c r="AQ73" s="1">
        <v>5</v>
      </c>
      <c r="AR73" s="1" t="s">
        <v>83</v>
      </c>
      <c r="AS73" s="1" t="s">
        <v>83</v>
      </c>
      <c r="AT73" s="1" t="s">
        <v>85</v>
      </c>
      <c r="AU73" s="1" t="s">
        <v>86</v>
      </c>
      <c r="AV73" s="1" t="s">
        <v>75</v>
      </c>
      <c r="AW73" s="1" t="s">
        <v>75</v>
      </c>
      <c r="AX73" s="1" t="s">
        <v>87</v>
      </c>
      <c r="AY73" s="1" t="s">
        <v>244</v>
      </c>
      <c r="AZ73" s="1" t="s">
        <v>146</v>
      </c>
      <c r="BA73" s="1" t="s">
        <v>146</v>
      </c>
      <c r="BB73" s="1" t="s">
        <v>75</v>
      </c>
      <c r="BC73" s="1" t="s">
        <v>58</v>
      </c>
      <c r="BD73" s="1" t="s">
        <v>148</v>
      </c>
      <c r="BE73" s="1" t="s">
        <v>58</v>
      </c>
      <c r="BG73" s="8" t="s">
        <v>4402</v>
      </c>
    </row>
    <row r="74" spans="1:59" ht="15.75" customHeight="1" x14ac:dyDescent="0.3">
      <c r="A74" s="3">
        <v>45309.471940891206</v>
      </c>
      <c r="B74" s="1" t="s">
        <v>58</v>
      </c>
      <c r="C74" s="1" t="s">
        <v>475</v>
      </c>
      <c r="D74" s="1" t="s">
        <v>4197</v>
      </c>
      <c r="E74" s="1">
        <v>56</v>
      </c>
      <c r="F74" s="1" t="s">
        <v>869</v>
      </c>
      <c r="G74" s="1" t="s">
        <v>62</v>
      </c>
      <c r="H74" s="1" t="s">
        <v>870</v>
      </c>
      <c r="I74" s="1" t="s">
        <v>64</v>
      </c>
      <c r="J74" s="1" t="s">
        <v>114</v>
      </c>
      <c r="K74" s="1" t="s">
        <v>58</v>
      </c>
      <c r="L74" s="1" t="s">
        <v>96</v>
      </c>
      <c r="M74" s="1" t="s">
        <v>66</v>
      </c>
      <c r="N74" s="1" t="s">
        <v>97</v>
      </c>
      <c r="O74" s="1" t="s">
        <v>98</v>
      </c>
      <c r="S74" s="1" t="s">
        <v>118</v>
      </c>
      <c r="T74" s="1" t="s">
        <v>100</v>
      </c>
      <c r="U74" s="1" t="s">
        <v>71</v>
      </c>
      <c r="V74" s="1" t="s">
        <v>102</v>
      </c>
      <c r="W74" s="1" t="s">
        <v>120</v>
      </c>
      <c r="X74" s="1" t="s">
        <v>104</v>
      </c>
      <c r="Y74" s="1" t="s">
        <v>58</v>
      </c>
      <c r="Z74" s="1" t="s">
        <v>121</v>
      </c>
      <c r="AA74" s="1" t="s">
        <v>424</v>
      </c>
      <c r="AB74" s="1" t="s">
        <v>58</v>
      </c>
      <c r="AC74" s="1" t="s">
        <v>58</v>
      </c>
      <c r="AD74" s="1" t="s">
        <v>75</v>
      </c>
      <c r="AE74" s="1" t="s">
        <v>78</v>
      </c>
      <c r="AF74" s="1" t="s">
        <v>58</v>
      </c>
      <c r="AG74" s="1" t="s">
        <v>78</v>
      </c>
      <c r="AH74" s="1" t="s">
        <v>75</v>
      </c>
      <c r="AI74" s="1" t="s">
        <v>58</v>
      </c>
      <c r="AJ74" s="1" t="s">
        <v>58</v>
      </c>
      <c r="AK74" s="1">
        <v>2</v>
      </c>
      <c r="AL74" s="1" t="s">
        <v>170</v>
      </c>
      <c r="AM74" s="1" t="s">
        <v>58</v>
      </c>
      <c r="AN74" s="1" t="s">
        <v>81</v>
      </c>
      <c r="AO74" s="1" t="s">
        <v>75</v>
      </c>
      <c r="AP74" s="1" t="s">
        <v>81</v>
      </c>
      <c r="AQ74" s="1">
        <v>5</v>
      </c>
      <c r="AR74" s="1" t="s">
        <v>83</v>
      </c>
      <c r="AS74" s="1" t="s">
        <v>83</v>
      </c>
      <c r="AT74" s="1" t="s">
        <v>106</v>
      </c>
      <c r="AU74" s="1" t="s">
        <v>107</v>
      </c>
      <c r="AV74" s="1" t="s">
        <v>75</v>
      </c>
      <c r="AW74" s="1" t="s">
        <v>75</v>
      </c>
      <c r="AX74" s="1" t="s">
        <v>87</v>
      </c>
      <c r="AY74" s="1" t="s">
        <v>126</v>
      </c>
      <c r="AZ74" s="1" t="s">
        <v>172</v>
      </c>
      <c r="BA74" s="1" t="s">
        <v>172</v>
      </c>
      <c r="BB74" s="1" t="s">
        <v>75</v>
      </c>
      <c r="BC74" s="1" t="s">
        <v>58</v>
      </c>
      <c r="BD74" s="1" t="s">
        <v>148</v>
      </c>
      <c r="BE74" s="1" t="s">
        <v>58</v>
      </c>
      <c r="BG74" s="8" t="s">
        <v>4402</v>
      </c>
    </row>
    <row r="75" spans="1:59" ht="15.75" customHeight="1" x14ac:dyDescent="0.3">
      <c r="A75" s="3">
        <v>45309.476117962964</v>
      </c>
      <c r="B75" s="1" t="s">
        <v>58</v>
      </c>
      <c r="C75" s="1" t="s">
        <v>3712</v>
      </c>
      <c r="D75" s="1" t="s">
        <v>4196</v>
      </c>
      <c r="E75" s="1">
        <v>54</v>
      </c>
      <c r="F75" s="1" t="s">
        <v>210</v>
      </c>
      <c r="G75" s="1" t="s">
        <v>62</v>
      </c>
      <c r="H75" s="1" t="s">
        <v>4195</v>
      </c>
      <c r="I75" s="1" t="s">
        <v>64</v>
      </c>
      <c r="J75" s="1" t="s">
        <v>140</v>
      </c>
      <c r="K75" s="1" t="s">
        <v>58</v>
      </c>
      <c r="L75" s="1">
        <v>2</v>
      </c>
      <c r="M75" s="1" t="s">
        <v>141</v>
      </c>
      <c r="N75" s="1" t="s">
        <v>262</v>
      </c>
      <c r="O75" s="1" t="s">
        <v>68</v>
      </c>
      <c r="P75" s="1" t="s">
        <v>4140</v>
      </c>
      <c r="Q75" s="1" t="s">
        <v>4140</v>
      </c>
      <c r="S75" s="1" t="s">
        <v>70</v>
      </c>
      <c r="T75" s="1">
        <v>0</v>
      </c>
      <c r="U75" s="1" t="s">
        <v>183</v>
      </c>
      <c r="V75" s="1" t="s">
        <v>119</v>
      </c>
      <c r="W75" s="1" t="s">
        <v>195</v>
      </c>
      <c r="X75" s="1" t="s">
        <v>74</v>
      </c>
      <c r="Y75" s="1" t="s">
        <v>75</v>
      </c>
      <c r="Z75" s="1" t="s">
        <v>121</v>
      </c>
      <c r="AA75" s="1">
        <v>99</v>
      </c>
      <c r="AB75" s="1" t="s">
        <v>58</v>
      </c>
      <c r="AC75" s="1" t="s">
        <v>58</v>
      </c>
      <c r="AD75" s="1" t="s">
        <v>58</v>
      </c>
      <c r="AE75" s="1" t="s">
        <v>122</v>
      </c>
      <c r="AF75" s="1" t="s">
        <v>75</v>
      </c>
      <c r="AH75" s="1" t="s">
        <v>58</v>
      </c>
      <c r="AI75" s="1" t="s">
        <v>58</v>
      </c>
      <c r="AJ75" s="1" t="s">
        <v>58</v>
      </c>
      <c r="AK75" s="1" t="s">
        <v>4194</v>
      </c>
      <c r="AL75" s="1" t="s">
        <v>229</v>
      </c>
      <c r="AM75" s="1" t="s">
        <v>58</v>
      </c>
      <c r="AN75" s="1" t="s">
        <v>82</v>
      </c>
      <c r="AO75" s="1" t="s">
        <v>58</v>
      </c>
      <c r="AP75" s="1" t="s">
        <v>81</v>
      </c>
      <c r="AQ75" s="1">
        <v>5</v>
      </c>
      <c r="AR75" s="1" t="s">
        <v>155</v>
      </c>
      <c r="AS75" s="1" t="s">
        <v>83</v>
      </c>
      <c r="AT75" s="1" t="s">
        <v>106</v>
      </c>
      <c r="AU75" s="1" t="s">
        <v>197</v>
      </c>
      <c r="AV75" s="1" t="s">
        <v>75</v>
      </c>
      <c r="AW75" s="1" t="s">
        <v>75</v>
      </c>
      <c r="AX75" s="1" t="s">
        <v>156</v>
      </c>
      <c r="AY75" s="1" t="s">
        <v>389</v>
      </c>
      <c r="AZ75" s="1" t="s">
        <v>203</v>
      </c>
      <c r="BA75" s="1" t="s">
        <v>146</v>
      </c>
      <c r="BB75" s="1" t="s">
        <v>75</v>
      </c>
      <c r="BC75" s="1" t="s">
        <v>58</v>
      </c>
      <c r="BD75" s="1" t="s">
        <v>160</v>
      </c>
      <c r="BE75" s="1" t="s">
        <v>58</v>
      </c>
      <c r="BG75" s="8" t="s">
        <v>4402</v>
      </c>
    </row>
    <row r="76" spans="1:59" ht="15.75" customHeight="1" x14ac:dyDescent="0.3">
      <c r="A76" s="3">
        <v>45309.481839351851</v>
      </c>
      <c r="B76" s="1" t="s">
        <v>58</v>
      </c>
      <c r="C76" s="1" t="s">
        <v>486</v>
      </c>
      <c r="D76" s="1" t="s">
        <v>4193</v>
      </c>
      <c r="E76" s="1">
        <v>43</v>
      </c>
      <c r="F76" s="1" t="s">
        <v>559</v>
      </c>
      <c r="G76" s="1" t="s">
        <v>239</v>
      </c>
      <c r="H76" s="1" t="s">
        <v>4192</v>
      </c>
      <c r="I76" s="1" t="s">
        <v>64</v>
      </c>
      <c r="J76" s="1" t="s">
        <v>140</v>
      </c>
      <c r="K76" s="1" t="s">
        <v>58</v>
      </c>
      <c r="M76" s="1" t="s">
        <v>66</v>
      </c>
      <c r="N76" s="1" t="s">
        <v>1212</v>
      </c>
      <c r="O76" s="1" t="s">
        <v>98</v>
      </c>
      <c r="S76" s="1" t="s">
        <v>118</v>
      </c>
      <c r="T76" s="1">
        <v>1</v>
      </c>
      <c r="U76" s="1" t="s">
        <v>71</v>
      </c>
      <c r="V76" s="1" t="s">
        <v>119</v>
      </c>
      <c r="W76" s="1" t="s">
        <v>292</v>
      </c>
      <c r="X76" s="1" t="s">
        <v>74</v>
      </c>
      <c r="Y76" s="1" t="s">
        <v>58</v>
      </c>
      <c r="Z76" s="1" t="s">
        <v>76</v>
      </c>
      <c r="AA76" s="1" t="s">
        <v>77</v>
      </c>
      <c r="AB76" s="1" t="s">
        <v>58</v>
      </c>
      <c r="AC76" s="1" t="s">
        <v>75</v>
      </c>
      <c r="AD76" s="1" t="s">
        <v>75</v>
      </c>
      <c r="AE76" s="1" t="s">
        <v>78</v>
      </c>
      <c r="AF76" s="1" t="s">
        <v>75</v>
      </c>
      <c r="AG76" s="1" t="s">
        <v>78</v>
      </c>
      <c r="AH76" s="1" t="s">
        <v>58</v>
      </c>
      <c r="AI76" s="1" t="s">
        <v>58</v>
      </c>
      <c r="AJ76" s="1" t="s">
        <v>75</v>
      </c>
      <c r="AK76" s="1" t="s">
        <v>4191</v>
      </c>
      <c r="AM76" s="1" t="s">
        <v>58</v>
      </c>
      <c r="AN76" s="1" t="s">
        <v>191</v>
      </c>
      <c r="AO76" s="1" t="s">
        <v>58</v>
      </c>
      <c r="AP76" s="1" t="s">
        <v>191</v>
      </c>
      <c r="AQ76" s="1">
        <v>4</v>
      </c>
      <c r="AR76" s="1" t="s">
        <v>83</v>
      </c>
      <c r="AS76" s="1" t="s">
        <v>83</v>
      </c>
      <c r="BF76" s="1" t="s">
        <v>4190</v>
      </c>
      <c r="BG76" s="8" t="s">
        <v>4402</v>
      </c>
    </row>
    <row r="77" spans="1:59" ht="15.75" customHeight="1" x14ac:dyDescent="0.3">
      <c r="A77" s="3">
        <v>45309.484943483796</v>
      </c>
      <c r="B77" s="1" t="s">
        <v>58</v>
      </c>
      <c r="C77" s="1" t="s">
        <v>475</v>
      </c>
      <c r="D77" s="1" t="s">
        <v>4189</v>
      </c>
      <c r="E77" s="1">
        <v>32</v>
      </c>
      <c r="F77" s="1" t="s">
        <v>559</v>
      </c>
      <c r="G77" s="1" t="s">
        <v>62</v>
      </c>
      <c r="H77" s="1" t="s">
        <v>766</v>
      </c>
      <c r="I77" s="1" t="s">
        <v>64</v>
      </c>
      <c r="J77" s="1" t="s">
        <v>140</v>
      </c>
      <c r="K77" s="1" t="s">
        <v>58</v>
      </c>
      <c r="L77" s="1">
        <v>2</v>
      </c>
      <c r="M77" s="1" t="s">
        <v>66</v>
      </c>
      <c r="N77" s="1" t="s">
        <v>67</v>
      </c>
      <c r="O77" s="1" t="s">
        <v>98</v>
      </c>
      <c r="S77" s="1" t="s">
        <v>70</v>
      </c>
      <c r="T77" s="1">
        <v>0</v>
      </c>
      <c r="U77" s="1" t="s">
        <v>71</v>
      </c>
      <c r="V77" s="1" t="s">
        <v>119</v>
      </c>
      <c r="W77" s="1" t="s">
        <v>316</v>
      </c>
      <c r="X77" s="1" t="s">
        <v>104</v>
      </c>
      <c r="Y77" s="1" t="s">
        <v>75</v>
      </c>
      <c r="Z77" s="1" t="s">
        <v>76</v>
      </c>
      <c r="AA77" s="1" t="s">
        <v>299</v>
      </c>
      <c r="AB77" s="1" t="s">
        <v>58</v>
      </c>
      <c r="AC77" s="1" t="s">
        <v>58</v>
      </c>
      <c r="AD77" s="1" t="s">
        <v>75</v>
      </c>
      <c r="AE77" s="1" t="s">
        <v>78</v>
      </c>
      <c r="AF77" s="1" t="s">
        <v>75</v>
      </c>
      <c r="AG77" s="1" t="s">
        <v>78</v>
      </c>
      <c r="AH77" s="1" t="s">
        <v>58</v>
      </c>
      <c r="AI77" s="1" t="s">
        <v>58</v>
      </c>
      <c r="AJ77" s="1" t="s">
        <v>58</v>
      </c>
      <c r="AK77" s="1">
        <v>10</v>
      </c>
      <c r="AL77" s="1" t="s">
        <v>283</v>
      </c>
      <c r="AM77" s="1" t="s">
        <v>58</v>
      </c>
      <c r="AN77" s="1" t="s">
        <v>82</v>
      </c>
      <c r="AO77" s="1" t="s">
        <v>58</v>
      </c>
      <c r="AP77" s="1" t="s">
        <v>82</v>
      </c>
      <c r="AQ77" s="1">
        <v>5</v>
      </c>
      <c r="AR77" s="1" t="s">
        <v>83</v>
      </c>
      <c r="AS77" s="1" t="s">
        <v>83</v>
      </c>
      <c r="AT77" s="1" t="s">
        <v>106</v>
      </c>
      <c r="AU77" s="1" t="s">
        <v>86</v>
      </c>
      <c r="AV77" s="1" t="s">
        <v>75</v>
      </c>
      <c r="AW77" s="1" t="s">
        <v>75</v>
      </c>
      <c r="AX77" s="1" t="s">
        <v>87</v>
      </c>
      <c r="AY77" s="1" t="s">
        <v>157</v>
      </c>
      <c r="AZ77" s="1" t="s">
        <v>146</v>
      </c>
      <c r="BA77" s="1" t="s">
        <v>146</v>
      </c>
      <c r="BB77" s="1" t="s">
        <v>58</v>
      </c>
      <c r="BC77" s="1" t="s">
        <v>58</v>
      </c>
      <c r="BD77" s="1" t="s">
        <v>160</v>
      </c>
      <c r="BE77" s="1" t="s">
        <v>58</v>
      </c>
      <c r="BG77" s="8" t="s">
        <v>4402</v>
      </c>
    </row>
    <row r="78" spans="1:59" ht="15.75" customHeight="1" x14ac:dyDescent="0.3">
      <c r="A78" s="3">
        <v>45309.488371585649</v>
      </c>
      <c r="B78" s="1" t="s">
        <v>58</v>
      </c>
      <c r="C78" s="1" t="s">
        <v>4188</v>
      </c>
      <c r="D78" s="1" t="s">
        <v>4187</v>
      </c>
      <c r="E78" s="1">
        <v>27</v>
      </c>
      <c r="F78" s="1" t="s">
        <v>522</v>
      </c>
      <c r="G78" s="1" t="s">
        <v>239</v>
      </c>
      <c r="H78" s="1" t="s">
        <v>4186</v>
      </c>
      <c r="I78" s="1" t="s">
        <v>94</v>
      </c>
      <c r="J78" s="1" t="s">
        <v>95</v>
      </c>
      <c r="K78" s="1" t="s">
        <v>75</v>
      </c>
      <c r="M78" s="1" t="s">
        <v>66</v>
      </c>
      <c r="N78" s="1" t="s">
        <v>67</v>
      </c>
      <c r="O78" s="1" t="s">
        <v>152</v>
      </c>
      <c r="P78" s="1" t="s">
        <v>117</v>
      </c>
      <c r="S78" s="1" t="s">
        <v>118</v>
      </c>
      <c r="T78" s="1">
        <v>1</v>
      </c>
      <c r="U78" s="1" t="s">
        <v>71</v>
      </c>
      <c r="V78" s="1" t="s">
        <v>119</v>
      </c>
      <c r="W78" s="1" t="s">
        <v>4185</v>
      </c>
      <c r="X78" s="1" t="s">
        <v>74</v>
      </c>
      <c r="Y78" s="1" t="s">
        <v>75</v>
      </c>
      <c r="Z78" s="1" t="s">
        <v>76</v>
      </c>
      <c r="AA78" s="1" t="s">
        <v>190</v>
      </c>
      <c r="AB78" s="1" t="s">
        <v>58</v>
      </c>
      <c r="AC78" s="1" t="s">
        <v>58</v>
      </c>
      <c r="AD78" s="1" t="s">
        <v>75</v>
      </c>
      <c r="AE78" s="1" t="s">
        <v>78</v>
      </c>
      <c r="AF78" s="1" t="s">
        <v>75</v>
      </c>
      <c r="AG78" s="1" t="s">
        <v>78</v>
      </c>
      <c r="AH78" s="1" t="s">
        <v>58</v>
      </c>
      <c r="AI78" s="1" t="s">
        <v>58</v>
      </c>
      <c r="AJ78" s="1" t="s">
        <v>58</v>
      </c>
      <c r="AK78" s="1">
        <v>5</v>
      </c>
      <c r="AL78" s="1" t="s">
        <v>80</v>
      </c>
      <c r="AM78" s="1" t="s">
        <v>58</v>
      </c>
      <c r="AN78" s="1" t="s">
        <v>191</v>
      </c>
      <c r="AO78" s="1" t="s">
        <v>58</v>
      </c>
      <c r="AP78" s="1" t="s">
        <v>82</v>
      </c>
      <c r="AQ78" s="1">
        <v>5</v>
      </c>
      <c r="AR78" s="1" t="s">
        <v>171</v>
      </c>
      <c r="AS78" s="1" t="s">
        <v>84</v>
      </c>
      <c r="AT78" s="1" t="s">
        <v>85</v>
      </c>
      <c r="AU78" s="1" t="s">
        <v>86</v>
      </c>
      <c r="AV78" s="1" t="s">
        <v>75</v>
      </c>
      <c r="AW78" s="1" t="s">
        <v>75</v>
      </c>
      <c r="AX78" s="1" t="s">
        <v>156</v>
      </c>
      <c r="AY78" s="1" t="s">
        <v>157</v>
      </c>
      <c r="AZ78" s="1" t="s">
        <v>4184</v>
      </c>
      <c r="BB78" s="1" t="s">
        <v>75</v>
      </c>
      <c r="BC78" s="1" t="s">
        <v>58</v>
      </c>
      <c r="BD78" s="1" t="s">
        <v>4183</v>
      </c>
      <c r="BE78" s="1" t="s">
        <v>58</v>
      </c>
      <c r="BF78" s="1" t="s">
        <v>290</v>
      </c>
      <c r="BG78" s="8" t="s">
        <v>4402</v>
      </c>
    </row>
    <row r="79" spans="1:59" ht="15.75" customHeight="1" x14ac:dyDescent="0.3">
      <c r="A79" s="3">
        <v>45309.4994662963</v>
      </c>
      <c r="B79" s="1" t="s">
        <v>58</v>
      </c>
      <c r="C79" s="1" t="s">
        <v>486</v>
      </c>
      <c r="D79" s="1" t="s">
        <v>4182</v>
      </c>
      <c r="E79" s="1">
        <v>52</v>
      </c>
      <c r="F79" s="1" t="s">
        <v>815</v>
      </c>
      <c r="G79" s="1" t="s">
        <v>62</v>
      </c>
      <c r="H79" s="1" t="s">
        <v>816</v>
      </c>
      <c r="I79" s="1" t="s">
        <v>94</v>
      </c>
      <c r="J79" s="1" t="s">
        <v>114</v>
      </c>
      <c r="K79" s="1" t="s">
        <v>58</v>
      </c>
      <c r="L79" s="1">
        <v>1</v>
      </c>
      <c r="M79" s="1" t="s">
        <v>66</v>
      </c>
      <c r="N79" s="1" t="s">
        <v>67</v>
      </c>
      <c r="O79" s="1" t="s">
        <v>98</v>
      </c>
      <c r="S79" s="1" t="s">
        <v>118</v>
      </c>
      <c r="T79" s="1">
        <v>1</v>
      </c>
      <c r="U79" s="1" t="s">
        <v>101</v>
      </c>
      <c r="V79" s="1" t="s">
        <v>154</v>
      </c>
      <c r="W79" s="1" t="s">
        <v>316</v>
      </c>
      <c r="X79" s="1" t="s">
        <v>74</v>
      </c>
      <c r="Y79" s="1" t="s">
        <v>58</v>
      </c>
      <c r="Z79" s="1" t="s">
        <v>121</v>
      </c>
      <c r="AA79" s="1" t="s">
        <v>77</v>
      </c>
      <c r="AB79" s="1" t="s">
        <v>58</v>
      </c>
      <c r="AC79" s="1" t="s">
        <v>58</v>
      </c>
      <c r="AD79" s="1" t="s">
        <v>75</v>
      </c>
      <c r="AE79" s="1" t="s">
        <v>78</v>
      </c>
      <c r="AF79" s="1" t="s">
        <v>75</v>
      </c>
      <c r="AG79" s="1" t="s">
        <v>78</v>
      </c>
      <c r="AH79" s="1" t="s">
        <v>58</v>
      </c>
      <c r="AI79" s="1" t="s">
        <v>58</v>
      </c>
      <c r="AJ79" s="1" t="s">
        <v>58</v>
      </c>
      <c r="AK79" s="1">
        <v>10</v>
      </c>
      <c r="AL79" s="1" t="s">
        <v>283</v>
      </c>
      <c r="AM79" s="1" t="s">
        <v>58</v>
      </c>
      <c r="AN79" s="1" t="s">
        <v>82</v>
      </c>
      <c r="AO79" s="1" t="s">
        <v>58</v>
      </c>
      <c r="AP79" s="1" t="s">
        <v>82</v>
      </c>
      <c r="AQ79" s="1">
        <v>5</v>
      </c>
      <c r="AR79" s="1" t="s">
        <v>214</v>
      </c>
      <c r="AS79" s="1" t="s">
        <v>214</v>
      </c>
      <c r="AT79" s="1" t="s">
        <v>106</v>
      </c>
      <c r="AU79" s="1" t="s">
        <v>86</v>
      </c>
      <c r="AV79" s="1" t="s">
        <v>58</v>
      </c>
      <c r="AW79" s="1" t="s">
        <v>75</v>
      </c>
      <c r="AX79" s="1" t="s">
        <v>198</v>
      </c>
      <c r="AY79" s="1" t="s">
        <v>157</v>
      </c>
      <c r="AZ79" s="1" t="s">
        <v>185</v>
      </c>
      <c r="BA79" s="1" t="s">
        <v>4181</v>
      </c>
      <c r="BB79" s="1" t="s">
        <v>75</v>
      </c>
      <c r="BC79" s="1" t="s">
        <v>58</v>
      </c>
      <c r="BD79" s="1" t="s">
        <v>249</v>
      </c>
      <c r="BE79" s="1" t="s">
        <v>58</v>
      </c>
      <c r="BG79" s="8" t="s">
        <v>4402</v>
      </c>
    </row>
    <row r="80" spans="1:59" ht="15.75" customHeight="1" x14ac:dyDescent="0.3">
      <c r="A80" s="3">
        <v>45309.503637754635</v>
      </c>
      <c r="B80" s="1" t="s">
        <v>58</v>
      </c>
      <c r="C80" s="1" t="s">
        <v>4084</v>
      </c>
      <c r="D80" s="1" t="s">
        <v>4180</v>
      </c>
      <c r="E80" s="1">
        <v>38</v>
      </c>
      <c r="F80" s="1" t="s">
        <v>771</v>
      </c>
      <c r="G80" s="1" t="s">
        <v>239</v>
      </c>
      <c r="H80" s="1" t="s">
        <v>4179</v>
      </c>
      <c r="I80" s="1" t="s">
        <v>64</v>
      </c>
      <c r="J80" s="1" t="s">
        <v>95</v>
      </c>
      <c r="K80" s="1" t="s">
        <v>75</v>
      </c>
      <c r="M80" s="1" t="s">
        <v>66</v>
      </c>
      <c r="N80" s="1" t="s">
        <v>97</v>
      </c>
      <c r="O80" s="1" t="s">
        <v>152</v>
      </c>
      <c r="P80" s="1" t="s">
        <v>1960</v>
      </c>
      <c r="S80" s="1" t="s">
        <v>70</v>
      </c>
      <c r="T80" s="1">
        <v>0</v>
      </c>
      <c r="U80" s="1" t="s">
        <v>101</v>
      </c>
      <c r="V80" s="1" t="s">
        <v>119</v>
      </c>
      <c r="W80" s="1" t="s">
        <v>103</v>
      </c>
      <c r="X80" s="1" t="s">
        <v>74</v>
      </c>
      <c r="Y80" s="1" t="s">
        <v>75</v>
      </c>
      <c r="Z80" s="1" t="s">
        <v>121</v>
      </c>
      <c r="AA80" s="1" t="s">
        <v>77</v>
      </c>
      <c r="AB80" s="1" t="s">
        <v>58</v>
      </c>
      <c r="AC80" s="1" t="s">
        <v>58</v>
      </c>
      <c r="AD80" s="1" t="s">
        <v>58</v>
      </c>
      <c r="AE80" s="1" t="s">
        <v>78</v>
      </c>
      <c r="AF80" s="1" t="s">
        <v>58</v>
      </c>
      <c r="AG80" s="1" t="s">
        <v>78</v>
      </c>
      <c r="AH80" s="1" t="s">
        <v>58</v>
      </c>
      <c r="AI80" s="1" t="s">
        <v>58</v>
      </c>
      <c r="AJ80" s="1" t="s">
        <v>58</v>
      </c>
      <c r="AK80" s="1">
        <v>14</v>
      </c>
      <c r="AL80" s="1" t="s">
        <v>105</v>
      </c>
      <c r="AM80" s="1" t="s">
        <v>58</v>
      </c>
      <c r="AN80" s="1" t="s">
        <v>82</v>
      </c>
      <c r="AO80" s="1" t="s">
        <v>58</v>
      </c>
      <c r="AP80" s="1" t="s">
        <v>191</v>
      </c>
      <c r="AQ80" s="1">
        <v>5</v>
      </c>
      <c r="AR80" s="1" t="s">
        <v>214</v>
      </c>
      <c r="AS80" s="1" t="s">
        <v>214</v>
      </c>
      <c r="AT80" s="1" t="s">
        <v>106</v>
      </c>
      <c r="AU80" s="1" t="s">
        <v>86</v>
      </c>
      <c r="AV80" s="1" t="s">
        <v>75</v>
      </c>
      <c r="AW80" s="1" t="s">
        <v>75</v>
      </c>
      <c r="AX80" s="1" t="s">
        <v>87</v>
      </c>
      <c r="AY80" s="1" t="s">
        <v>4178</v>
      </c>
      <c r="AZ80" s="1" t="s">
        <v>4177</v>
      </c>
      <c r="BA80" s="1" t="s">
        <v>3748</v>
      </c>
      <c r="BB80" s="1" t="s">
        <v>75</v>
      </c>
      <c r="BC80" s="1" t="s">
        <v>58</v>
      </c>
      <c r="BD80" s="1" t="s">
        <v>4176</v>
      </c>
      <c r="BE80" s="1" t="s">
        <v>58</v>
      </c>
      <c r="BF80" s="1" t="s">
        <v>4175</v>
      </c>
      <c r="BG80" s="8" t="s">
        <v>4402</v>
      </c>
    </row>
    <row r="81" spans="1:59" ht="15.75" customHeight="1" x14ac:dyDescent="0.3">
      <c r="A81" s="3">
        <v>45309.52856269676</v>
      </c>
      <c r="B81" s="1" t="s">
        <v>58</v>
      </c>
      <c r="C81" s="1" t="s">
        <v>486</v>
      </c>
      <c r="D81" s="1" t="s">
        <v>4174</v>
      </c>
      <c r="E81" s="1">
        <v>29</v>
      </c>
      <c r="F81" s="1" t="s">
        <v>555</v>
      </c>
      <c r="G81" s="1" t="s">
        <v>239</v>
      </c>
      <c r="H81" s="1" t="s">
        <v>3467</v>
      </c>
      <c r="I81" s="1" t="s">
        <v>94</v>
      </c>
      <c r="J81" s="1" t="s">
        <v>95</v>
      </c>
      <c r="K81" s="1" t="s">
        <v>58</v>
      </c>
      <c r="L81" s="1">
        <v>1</v>
      </c>
      <c r="M81" s="1" t="s">
        <v>141</v>
      </c>
      <c r="N81" s="1" t="s">
        <v>4173</v>
      </c>
      <c r="O81" s="1" t="s">
        <v>98</v>
      </c>
      <c r="S81" s="1" t="s">
        <v>1094</v>
      </c>
      <c r="T81" s="1">
        <v>0</v>
      </c>
      <c r="U81" s="1" t="s">
        <v>71</v>
      </c>
      <c r="V81" s="1" t="s">
        <v>119</v>
      </c>
      <c r="W81" s="1" t="s">
        <v>120</v>
      </c>
      <c r="X81" s="1" t="s">
        <v>74</v>
      </c>
      <c r="Y81" s="1" t="s">
        <v>75</v>
      </c>
      <c r="Z81" s="1" t="s">
        <v>76</v>
      </c>
      <c r="AA81" s="1" t="s">
        <v>77</v>
      </c>
      <c r="AB81" s="1" t="s">
        <v>58</v>
      </c>
      <c r="AC81" s="1" t="s">
        <v>58</v>
      </c>
      <c r="AD81" s="1" t="s">
        <v>75</v>
      </c>
      <c r="AE81" s="1" t="s">
        <v>78</v>
      </c>
      <c r="AF81" s="1" t="s">
        <v>75</v>
      </c>
      <c r="AG81" s="1" t="s">
        <v>78</v>
      </c>
      <c r="AH81" s="1" t="s">
        <v>58</v>
      </c>
      <c r="AI81" s="1" t="s">
        <v>58</v>
      </c>
      <c r="AJ81" s="1" t="s">
        <v>58</v>
      </c>
      <c r="AK81" s="1">
        <v>20</v>
      </c>
      <c r="AL81" s="1" t="s">
        <v>170</v>
      </c>
      <c r="AM81" s="1" t="s">
        <v>58</v>
      </c>
      <c r="AN81" s="1" t="s">
        <v>82</v>
      </c>
      <c r="AO81" s="1" t="s">
        <v>58</v>
      </c>
      <c r="AP81" s="1" t="s">
        <v>82</v>
      </c>
      <c r="AQ81" s="1">
        <v>4</v>
      </c>
      <c r="AR81" s="1" t="s">
        <v>155</v>
      </c>
      <c r="AS81" s="1" t="s">
        <v>155</v>
      </c>
      <c r="AT81" s="1" t="s">
        <v>106</v>
      </c>
      <c r="AU81" s="1" t="s">
        <v>86</v>
      </c>
      <c r="AV81" s="1" t="s">
        <v>75</v>
      </c>
      <c r="AW81" s="1" t="s">
        <v>75</v>
      </c>
      <c r="AX81" s="1" t="s">
        <v>87</v>
      </c>
      <c r="AY81" s="1" t="s">
        <v>157</v>
      </c>
      <c r="AZ81" s="1" t="s">
        <v>146</v>
      </c>
      <c r="BA81" s="1" t="s">
        <v>146</v>
      </c>
      <c r="BB81" s="1" t="s">
        <v>75</v>
      </c>
      <c r="BC81" s="1" t="s">
        <v>58</v>
      </c>
      <c r="BD81" s="1" t="s">
        <v>160</v>
      </c>
      <c r="BE81" s="1" t="s">
        <v>58</v>
      </c>
      <c r="BG81" s="8" t="s">
        <v>4402</v>
      </c>
    </row>
    <row r="82" spans="1:59" ht="15.75" customHeight="1" x14ac:dyDescent="0.3">
      <c r="A82" s="3">
        <v>45309.538456504626</v>
      </c>
      <c r="B82" s="1" t="s">
        <v>58</v>
      </c>
      <c r="C82" s="1" t="s">
        <v>475</v>
      </c>
      <c r="D82" s="1" t="s">
        <v>4172</v>
      </c>
      <c r="E82" s="1">
        <v>42</v>
      </c>
      <c r="F82" s="1" t="s">
        <v>555</v>
      </c>
      <c r="G82" s="1" t="s">
        <v>239</v>
      </c>
      <c r="H82" s="1" t="s">
        <v>3785</v>
      </c>
      <c r="I82" s="1" t="s">
        <v>64</v>
      </c>
      <c r="J82" s="1" t="s">
        <v>114</v>
      </c>
      <c r="K82" s="1" t="s">
        <v>58</v>
      </c>
      <c r="L82" s="1">
        <v>1</v>
      </c>
      <c r="M82" s="1" t="s">
        <v>141</v>
      </c>
      <c r="N82" s="1" t="s">
        <v>67</v>
      </c>
      <c r="O82" s="1" t="s">
        <v>152</v>
      </c>
      <c r="P82" s="1" t="s">
        <v>452</v>
      </c>
      <c r="S82" s="1" t="s">
        <v>118</v>
      </c>
      <c r="T82" s="1">
        <v>0</v>
      </c>
      <c r="U82" s="1" t="s">
        <v>71</v>
      </c>
      <c r="V82" s="1" t="s">
        <v>102</v>
      </c>
      <c r="W82" s="1" t="s">
        <v>237</v>
      </c>
      <c r="X82" s="1" t="s">
        <v>74</v>
      </c>
      <c r="Y82" s="1" t="s">
        <v>75</v>
      </c>
      <c r="Z82" s="1" t="s">
        <v>121</v>
      </c>
      <c r="AA82" s="1" t="s">
        <v>77</v>
      </c>
      <c r="AB82" s="1" t="s">
        <v>58</v>
      </c>
      <c r="AC82" s="1" t="s">
        <v>75</v>
      </c>
      <c r="AD82" s="1" t="s">
        <v>75</v>
      </c>
      <c r="AE82" s="1" t="s">
        <v>78</v>
      </c>
      <c r="AF82" s="1" t="s">
        <v>75</v>
      </c>
      <c r="AG82" s="1" t="s">
        <v>78</v>
      </c>
      <c r="AH82" s="1" t="s">
        <v>58</v>
      </c>
      <c r="AI82" s="1" t="s">
        <v>58</v>
      </c>
      <c r="AJ82" s="1" t="s">
        <v>58</v>
      </c>
      <c r="AK82" s="1">
        <v>3</v>
      </c>
      <c r="AL82" s="1" t="s">
        <v>80</v>
      </c>
      <c r="AM82" s="1" t="s">
        <v>58</v>
      </c>
      <c r="AN82" s="1" t="s">
        <v>82</v>
      </c>
      <c r="AO82" s="1" t="s">
        <v>75</v>
      </c>
      <c r="AP82" s="1" t="s">
        <v>81</v>
      </c>
      <c r="AQ82" s="1">
        <v>5</v>
      </c>
      <c r="AR82" s="1" t="s">
        <v>83</v>
      </c>
      <c r="AS82" s="1" t="s">
        <v>83</v>
      </c>
      <c r="AT82" s="1" t="s">
        <v>85</v>
      </c>
      <c r="AU82" s="1" t="s">
        <v>86</v>
      </c>
      <c r="AV82" s="1" t="s">
        <v>58</v>
      </c>
      <c r="AW82" s="1" t="s">
        <v>75</v>
      </c>
      <c r="AX82" s="1" t="s">
        <v>87</v>
      </c>
      <c r="AY82" s="1" t="s">
        <v>773</v>
      </c>
      <c r="AZ82" s="1" t="s">
        <v>185</v>
      </c>
      <c r="BA82" s="1" t="s">
        <v>146</v>
      </c>
      <c r="BB82" s="1" t="s">
        <v>58</v>
      </c>
      <c r="BC82" s="1" t="s">
        <v>58</v>
      </c>
      <c r="BD82" s="1" t="s">
        <v>160</v>
      </c>
      <c r="BE82" s="1" t="s">
        <v>58</v>
      </c>
      <c r="BG82" s="8" t="s">
        <v>4402</v>
      </c>
    </row>
    <row r="83" spans="1:59" ht="15.75" customHeight="1" x14ac:dyDescent="0.3">
      <c r="A83" s="3">
        <v>45309.563364930553</v>
      </c>
      <c r="B83" s="1" t="s">
        <v>58</v>
      </c>
      <c r="C83" s="1" t="s">
        <v>589</v>
      </c>
      <c r="D83" s="1" t="s">
        <v>4171</v>
      </c>
      <c r="E83" s="1">
        <v>29</v>
      </c>
      <c r="F83" s="1" t="s">
        <v>555</v>
      </c>
      <c r="G83" s="1" t="s">
        <v>239</v>
      </c>
      <c r="H83" s="1" t="s">
        <v>4170</v>
      </c>
      <c r="I83" s="1" t="s">
        <v>64</v>
      </c>
      <c r="J83" s="1" t="s">
        <v>114</v>
      </c>
      <c r="K83" s="1" t="s">
        <v>58</v>
      </c>
      <c r="L83" s="1">
        <v>1</v>
      </c>
      <c r="M83" s="1" t="s">
        <v>141</v>
      </c>
      <c r="N83" s="1" t="s">
        <v>4169</v>
      </c>
      <c r="O83" s="1" t="s">
        <v>152</v>
      </c>
      <c r="P83" s="1" t="s">
        <v>489</v>
      </c>
      <c r="Q83" s="1" t="s">
        <v>290</v>
      </c>
      <c r="R83" s="1" t="s">
        <v>290</v>
      </c>
      <c r="S83" s="1" t="s">
        <v>118</v>
      </c>
      <c r="T83" s="1">
        <v>0</v>
      </c>
      <c r="U83" s="1" t="s">
        <v>71</v>
      </c>
      <c r="V83" s="1" t="s">
        <v>102</v>
      </c>
      <c r="W83" s="1" t="s">
        <v>103</v>
      </c>
      <c r="X83" s="1" t="s">
        <v>74</v>
      </c>
      <c r="Y83" s="1" t="s">
        <v>75</v>
      </c>
      <c r="Z83" s="1" t="s">
        <v>76</v>
      </c>
      <c r="AA83" s="1" t="s">
        <v>299</v>
      </c>
      <c r="AB83" s="1" t="s">
        <v>58</v>
      </c>
      <c r="AC83" s="1" t="s">
        <v>58</v>
      </c>
      <c r="AD83" s="1" t="s">
        <v>75</v>
      </c>
      <c r="AE83" s="1" t="s">
        <v>78</v>
      </c>
      <c r="AF83" s="1" t="s">
        <v>75</v>
      </c>
      <c r="AG83" s="1" t="s">
        <v>78</v>
      </c>
      <c r="AH83" s="1" t="s">
        <v>58</v>
      </c>
      <c r="AI83" s="1" t="s">
        <v>58</v>
      </c>
      <c r="AJ83" s="1" t="s">
        <v>75</v>
      </c>
      <c r="AK83" s="1">
        <v>3</v>
      </c>
      <c r="AL83" s="1" t="s">
        <v>80</v>
      </c>
      <c r="AM83" s="1" t="s">
        <v>58</v>
      </c>
      <c r="AN83" s="1" t="s">
        <v>191</v>
      </c>
      <c r="AO83" s="1" t="s">
        <v>75</v>
      </c>
      <c r="AP83" s="1" t="s">
        <v>81</v>
      </c>
      <c r="AQ83" s="1">
        <v>3</v>
      </c>
      <c r="AR83" s="1" t="s">
        <v>83</v>
      </c>
      <c r="AS83" s="1" t="s">
        <v>83</v>
      </c>
      <c r="AT83" s="1" t="s">
        <v>106</v>
      </c>
      <c r="AU83" s="1" t="s">
        <v>86</v>
      </c>
      <c r="AV83" s="1" t="s">
        <v>75</v>
      </c>
      <c r="AW83" s="1" t="s">
        <v>75</v>
      </c>
      <c r="AX83" s="1" t="s">
        <v>248</v>
      </c>
      <c r="AY83" s="1" t="s">
        <v>413</v>
      </c>
      <c r="BB83" s="1" t="s">
        <v>58</v>
      </c>
      <c r="BC83" s="1" t="s">
        <v>58</v>
      </c>
      <c r="BD83" s="1" t="s">
        <v>160</v>
      </c>
      <c r="BE83" s="1" t="s">
        <v>58</v>
      </c>
      <c r="BG83" s="8" t="s">
        <v>4402</v>
      </c>
    </row>
    <row r="84" spans="1:59" ht="15.75" customHeight="1" x14ac:dyDescent="0.3">
      <c r="A84" s="3">
        <v>45309.566958981479</v>
      </c>
      <c r="B84" s="1" t="s">
        <v>58</v>
      </c>
      <c r="C84" s="1" t="s">
        <v>486</v>
      </c>
      <c r="D84" s="1" t="s">
        <v>4168</v>
      </c>
      <c r="E84" s="1">
        <v>43</v>
      </c>
      <c r="F84" s="1" t="s">
        <v>494</v>
      </c>
      <c r="G84" s="1" t="s">
        <v>62</v>
      </c>
      <c r="H84" s="1" t="s">
        <v>1710</v>
      </c>
      <c r="I84" s="1" t="s">
        <v>64</v>
      </c>
      <c r="J84" s="1" t="s">
        <v>220</v>
      </c>
      <c r="K84" s="1" t="s">
        <v>58</v>
      </c>
      <c r="L84" s="1">
        <v>1</v>
      </c>
      <c r="M84" s="1" t="s">
        <v>141</v>
      </c>
      <c r="N84" s="1" t="s">
        <v>67</v>
      </c>
      <c r="O84" s="1" t="s">
        <v>98</v>
      </c>
      <c r="S84" s="1" t="s">
        <v>118</v>
      </c>
      <c r="T84" s="1">
        <v>0</v>
      </c>
      <c r="U84" s="1" t="s">
        <v>101</v>
      </c>
      <c r="V84" s="1" t="s">
        <v>119</v>
      </c>
      <c r="W84" s="1" t="s">
        <v>532</v>
      </c>
      <c r="X84" s="1" t="s">
        <v>74</v>
      </c>
      <c r="Y84" s="1" t="s">
        <v>75</v>
      </c>
      <c r="Z84" s="1" t="s">
        <v>121</v>
      </c>
      <c r="AA84" s="1" t="s">
        <v>77</v>
      </c>
      <c r="AB84" s="1" t="s">
        <v>58</v>
      </c>
      <c r="AC84" s="1" t="s">
        <v>58</v>
      </c>
      <c r="AD84" s="1" t="s">
        <v>75</v>
      </c>
      <c r="AE84" s="1" t="s">
        <v>78</v>
      </c>
      <c r="AF84" s="1" t="s">
        <v>75</v>
      </c>
      <c r="AG84" s="1" t="s">
        <v>78</v>
      </c>
      <c r="AH84" s="1" t="s">
        <v>58</v>
      </c>
      <c r="AI84" s="1" t="s">
        <v>58</v>
      </c>
      <c r="AJ84" s="1" t="s">
        <v>58</v>
      </c>
      <c r="AK84" s="1">
        <v>4</v>
      </c>
      <c r="AL84" s="1" t="s">
        <v>124</v>
      </c>
      <c r="AM84" s="1" t="s">
        <v>58</v>
      </c>
      <c r="AN84" s="1" t="s">
        <v>191</v>
      </c>
      <c r="AO84" s="1" t="s">
        <v>58</v>
      </c>
      <c r="AP84" s="1" t="s">
        <v>191</v>
      </c>
      <c r="AQ84" s="1">
        <v>4</v>
      </c>
      <c r="AR84" s="1" t="s">
        <v>83</v>
      </c>
      <c r="AS84" s="1" t="s">
        <v>83</v>
      </c>
      <c r="AT84" s="1" t="s">
        <v>106</v>
      </c>
      <c r="AU84" s="1" t="s">
        <v>86</v>
      </c>
      <c r="AV84" s="1" t="s">
        <v>75</v>
      </c>
      <c r="AW84" s="1" t="s">
        <v>75</v>
      </c>
      <c r="AX84" s="1" t="s">
        <v>87</v>
      </c>
      <c r="AY84" s="1" t="s">
        <v>481</v>
      </c>
      <c r="AZ84" s="1" t="s">
        <v>185</v>
      </c>
      <c r="BA84" s="1" t="s">
        <v>128</v>
      </c>
      <c r="BB84" s="1" t="s">
        <v>75</v>
      </c>
      <c r="BC84" s="1" t="s">
        <v>58</v>
      </c>
      <c r="BD84" s="1" t="s">
        <v>249</v>
      </c>
      <c r="BE84" s="1" t="s">
        <v>58</v>
      </c>
      <c r="BG84" s="8" t="s">
        <v>4402</v>
      </c>
    </row>
    <row r="85" spans="1:59" ht="15.75" customHeight="1" x14ac:dyDescent="0.3">
      <c r="A85" s="3">
        <v>45309.570889722221</v>
      </c>
      <c r="B85" s="1" t="s">
        <v>58</v>
      </c>
      <c r="C85" s="1" t="s">
        <v>4084</v>
      </c>
      <c r="D85" s="1" t="s">
        <v>4167</v>
      </c>
      <c r="E85" s="1">
        <v>37</v>
      </c>
      <c r="F85" s="1" t="s">
        <v>500</v>
      </c>
      <c r="G85" s="1" t="s">
        <v>239</v>
      </c>
      <c r="H85" s="1" t="s">
        <v>4166</v>
      </c>
      <c r="I85" s="1" t="s">
        <v>94</v>
      </c>
      <c r="J85" s="1" t="s">
        <v>114</v>
      </c>
      <c r="K85" s="1" t="s">
        <v>58</v>
      </c>
      <c r="L85" s="1">
        <v>2</v>
      </c>
      <c r="M85" s="1" t="s">
        <v>151</v>
      </c>
      <c r="N85" s="1" t="s">
        <v>67</v>
      </c>
      <c r="O85" s="1" t="s">
        <v>98</v>
      </c>
      <c r="S85" s="1" t="s">
        <v>118</v>
      </c>
      <c r="T85" s="1">
        <v>0</v>
      </c>
      <c r="U85" s="1" t="s">
        <v>71</v>
      </c>
      <c r="V85" s="1" t="s">
        <v>119</v>
      </c>
      <c r="W85" s="1" t="s">
        <v>247</v>
      </c>
      <c r="X85" s="1" t="s">
        <v>74</v>
      </c>
      <c r="Y85" s="1" t="s">
        <v>58</v>
      </c>
      <c r="Z85" s="1" t="s">
        <v>76</v>
      </c>
      <c r="AA85" s="1" t="s">
        <v>77</v>
      </c>
      <c r="AB85" s="1" t="s">
        <v>75</v>
      </c>
      <c r="AC85" s="1" t="s">
        <v>58</v>
      </c>
      <c r="AD85" s="1" t="s">
        <v>75</v>
      </c>
      <c r="AE85" s="1" t="s">
        <v>78</v>
      </c>
      <c r="AF85" s="1" t="s">
        <v>75</v>
      </c>
      <c r="AG85" s="1" t="s">
        <v>78</v>
      </c>
      <c r="AH85" s="1" t="s">
        <v>58</v>
      </c>
      <c r="AI85" s="1" t="s">
        <v>58</v>
      </c>
      <c r="AJ85" s="1" t="s">
        <v>58</v>
      </c>
      <c r="AK85" s="1">
        <v>10</v>
      </c>
      <c r="AL85" s="1" t="s">
        <v>4165</v>
      </c>
      <c r="AM85" s="1" t="s">
        <v>58</v>
      </c>
      <c r="AN85" s="1" t="s">
        <v>82</v>
      </c>
      <c r="AO85" s="1" t="s">
        <v>58</v>
      </c>
      <c r="AP85" s="1" t="s">
        <v>82</v>
      </c>
      <c r="AQ85" s="1">
        <v>3</v>
      </c>
      <c r="AR85" s="1" t="s">
        <v>83</v>
      </c>
      <c r="AS85" s="1" t="s">
        <v>83</v>
      </c>
      <c r="AT85" s="1" t="s">
        <v>106</v>
      </c>
      <c r="AV85" s="1" t="s">
        <v>75</v>
      </c>
      <c r="AW85" s="1" t="s">
        <v>75</v>
      </c>
      <c r="AX85" s="1" t="s">
        <v>87</v>
      </c>
      <c r="AY85" s="1" t="s">
        <v>126</v>
      </c>
      <c r="BB85" s="1" t="s">
        <v>75</v>
      </c>
      <c r="BC85" s="1" t="s">
        <v>58</v>
      </c>
      <c r="BD85" s="1" t="s">
        <v>4164</v>
      </c>
      <c r="BE85" s="1" t="s">
        <v>58</v>
      </c>
      <c r="BF85" s="1" t="s">
        <v>4163</v>
      </c>
      <c r="BG85" s="8" t="s">
        <v>4402</v>
      </c>
    </row>
    <row r="86" spans="1:59" ht="15.75" customHeight="1" x14ac:dyDescent="0.3">
      <c r="A86" s="3">
        <v>45309.57461653935</v>
      </c>
      <c r="B86" s="1" t="s">
        <v>58</v>
      </c>
      <c r="C86" s="1" t="s">
        <v>589</v>
      </c>
      <c r="D86" s="1" t="s">
        <v>4162</v>
      </c>
      <c r="E86" s="1">
        <v>39</v>
      </c>
      <c r="F86" s="1" t="s">
        <v>1788</v>
      </c>
      <c r="G86" s="1" t="s">
        <v>239</v>
      </c>
      <c r="H86" s="1" t="s">
        <v>2786</v>
      </c>
      <c r="I86" s="1" t="s">
        <v>64</v>
      </c>
      <c r="J86" s="1" t="s">
        <v>114</v>
      </c>
      <c r="K86" s="1" t="s">
        <v>58</v>
      </c>
      <c r="L86" s="1">
        <v>1</v>
      </c>
      <c r="M86" s="1" t="s">
        <v>141</v>
      </c>
      <c r="N86" s="1" t="s">
        <v>67</v>
      </c>
      <c r="O86" s="1" t="s">
        <v>98</v>
      </c>
      <c r="P86" s="1" t="s">
        <v>290</v>
      </c>
      <c r="Q86" s="1" t="s">
        <v>290</v>
      </c>
      <c r="R86" s="1" t="s">
        <v>290</v>
      </c>
      <c r="S86" s="1" t="s">
        <v>212</v>
      </c>
      <c r="T86" s="1">
        <v>0</v>
      </c>
      <c r="U86" s="1" t="s">
        <v>71</v>
      </c>
      <c r="V86" s="1" t="s">
        <v>119</v>
      </c>
      <c r="W86" s="1" t="s">
        <v>120</v>
      </c>
      <c r="X86" s="1" t="s">
        <v>74</v>
      </c>
      <c r="Y86" s="1" t="s">
        <v>75</v>
      </c>
      <c r="Z86" s="1" t="s">
        <v>121</v>
      </c>
      <c r="AA86" s="1" t="s">
        <v>77</v>
      </c>
      <c r="AB86" s="1" t="s">
        <v>58</v>
      </c>
      <c r="AC86" s="1" t="s">
        <v>58</v>
      </c>
      <c r="AD86" s="1" t="s">
        <v>75</v>
      </c>
      <c r="AE86" s="1" t="s">
        <v>78</v>
      </c>
      <c r="AF86" s="1" t="s">
        <v>75</v>
      </c>
      <c r="AG86" s="1" t="s">
        <v>78</v>
      </c>
      <c r="AH86" s="1" t="s">
        <v>58</v>
      </c>
      <c r="AI86" s="1" t="s">
        <v>58</v>
      </c>
      <c r="AJ86" s="1" t="s">
        <v>58</v>
      </c>
      <c r="AK86" s="1">
        <v>6</v>
      </c>
      <c r="AL86" s="1" t="s">
        <v>133</v>
      </c>
      <c r="AM86" s="1" t="s">
        <v>58</v>
      </c>
      <c r="AN86" s="1" t="s">
        <v>191</v>
      </c>
      <c r="AO86" s="1" t="s">
        <v>58</v>
      </c>
      <c r="AP86" s="1" t="s">
        <v>82</v>
      </c>
      <c r="AQ86" s="1">
        <v>4</v>
      </c>
      <c r="AR86" s="1" t="s">
        <v>83</v>
      </c>
      <c r="AS86" s="1" t="s">
        <v>83</v>
      </c>
      <c r="AT86" s="1" t="s">
        <v>106</v>
      </c>
      <c r="AU86" s="1" t="s">
        <v>197</v>
      </c>
      <c r="AV86" s="1" t="s">
        <v>75</v>
      </c>
      <c r="AW86" s="1" t="s">
        <v>75</v>
      </c>
      <c r="AX86" s="1" t="s">
        <v>248</v>
      </c>
      <c r="AY86" s="1" t="s">
        <v>157</v>
      </c>
      <c r="AZ86" s="1" t="s">
        <v>4161</v>
      </c>
      <c r="BA86" s="1" t="s">
        <v>146</v>
      </c>
      <c r="BB86" s="1" t="s">
        <v>75</v>
      </c>
      <c r="BC86" s="1" t="s">
        <v>58</v>
      </c>
      <c r="BD86" s="1" t="s">
        <v>179</v>
      </c>
      <c r="BE86" s="1" t="s">
        <v>58</v>
      </c>
      <c r="BG86" s="8" t="s">
        <v>4402</v>
      </c>
    </row>
    <row r="87" spans="1:59" ht="15.75" customHeight="1" x14ac:dyDescent="0.3">
      <c r="A87" s="3">
        <v>45309.582282951393</v>
      </c>
      <c r="B87" s="1" t="s">
        <v>58</v>
      </c>
      <c r="C87" s="1" t="s">
        <v>486</v>
      </c>
      <c r="D87" s="1" t="s">
        <v>4160</v>
      </c>
      <c r="E87" s="1">
        <v>42</v>
      </c>
      <c r="F87" s="1" t="s">
        <v>555</v>
      </c>
      <c r="G87" s="1" t="s">
        <v>239</v>
      </c>
      <c r="H87" s="1" t="s">
        <v>3785</v>
      </c>
      <c r="I87" s="1" t="s">
        <v>64</v>
      </c>
      <c r="J87" s="1" t="s">
        <v>114</v>
      </c>
      <c r="K87" s="1" t="s">
        <v>58</v>
      </c>
      <c r="L87" s="1">
        <v>2</v>
      </c>
      <c r="M87" s="1" t="s">
        <v>141</v>
      </c>
      <c r="N87" s="1" t="s">
        <v>67</v>
      </c>
      <c r="O87" s="1" t="s">
        <v>98</v>
      </c>
      <c r="S87" s="1" t="s">
        <v>70</v>
      </c>
      <c r="T87" s="1">
        <v>1</v>
      </c>
      <c r="U87" s="1" t="s">
        <v>71</v>
      </c>
      <c r="V87" s="1" t="s">
        <v>102</v>
      </c>
      <c r="W87" s="1" t="s">
        <v>206</v>
      </c>
      <c r="X87" s="1" t="s">
        <v>74</v>
      </c>
      <c r="Y87" s="1" t="s">
        <v>75</v>
      </c>
      <c r="Z87" s="1" t="s">
        <v>121</v>
      </c>
      <c r="AA87" s="1" t="s">
        <v>299</v>
      </c>
      <c r="AB87" s="1" t="s">
        <v>58</v>
      </c>
      <c r="AC87" s="1" t="s">
        <v>58</v>
      </c>
      <c r="AD87" s="1" t="s">
        <v>75</v>
      </c>
      <c r="AE87" s="1" t="s">
        <v>122</v>
      </c>
      <c r="AF87" s="1" t="s">
        <v>58</v>
      </c>
      <c r="AG87" s="1" t="s">
        <v>143</v>
      </c>
      <c r="AH87" s="1" t="s">
        <v>58</v>
      </c>
      <c r="AI87" s="1" t="s">
        <v>58</v>
      </c>
      <c r="AJ87" s="1" t="s">
        <v>58</v>
      </c>
      <c r="AK87" s="1" t="s">
        <v>2167</v>
      </c>
      <c r="AL87" s="1" t="s">
        <v>124</v>
      </c>
      <c r="AM87" s="1" t="s">
        <v>58</v>
      </c>
      <c r="AN87" s="1" t="s">
        <v>191</v>
      </c>
      <c r="AO87" s="1" t="s">
        <v>58</v>
      </c>
      <c r="AP87" s="1" t="s">
        <v>191</v>
      </c>
      <c r="AQ87" s="1">
        <v>5</v>
      </c>
      <c r="AR87" s="1" t="s">
        <v>214</v>
      </c>
      <c r="AS87" s="1" t="s">
        <v>214</v>
      </c>
      <c r="AT87" s="1" t="s">
        <v>106</v>
      </c>
      <c r="AU87" s="1" t="s">
        <v>86</v>
      </c>
      <c r="AV87" s="1" t="s">
        <v>75</v>
      </c>
      <c r="AW87" s="1" t="s">
        <v>75</v>
      </c>
      <c r="AX87" s="1" t="s">
        <v>87</v>
      </c>
      <c r="AY87" s="1" t="s">
        <v>4159</v>
      </c>
      <c r="AZ87" s="1" t="s">
        <v>4158</v>
      </c>
      <c r="BA87" s="1" t="s">
        <v>4158</v>
      </c>
      <c r="BB87" s="1" t="s">
        <v>75</v>
      </c>
      <c r="BC87" s="1" t="s">
        <v>58</v>
      </c>
      <c r="BD87" s="1" t="s">
        <v>160</v>
      </c>
      <c r="BE87" s="1" t="s">
        <v>58</v>
      </c>
      <c r="BG87" s="8" t="s">
        <v>4402</v>
      </c>
    </row>
    <row r="88" spans="1:59" ht="15.75" customHeight="1" x14ac:dyDescent="0.3">
      <c r="A88" s="3">
        <v>45309.584069097225</v>
      </c>
      <c r="B88" s="1" t="s">
        <v>58</v>
      </c>
      <c r="C88" s="1" t="s">
        <v>4084</v>
      </c>
      <c r="D88" s="1" t="s">
        <v>4157</v>
      </c>
      <c r="E88" s="1">
        <v>48</v>
      </c>
      <c r="F88" s="1" t="s">
        <v>527</v>
      </c>
      <c r="G88" s="1" t="s">
        <v>62</v>
      </c>
      <c r="H88" s="1" t="s">
        <v>1097</v>
      </c>
      <c r="I88" s="1" t="s">
        <v>64</v>
      </c>
      <c r="J88" s="1" t="s">
        <v>114</v>
      </c>
      <c r="K88" s="1" t="s">
        <v>58</v>
      </c>
      <c r="M88" s="1" t="s">
        <v>66</v>
      </c>
      <c r="N88" s="1" t="s">
        <v>4156</v>
      </c>
      <c r="O88" s="1" t="s">
        <v>152</v>
      </c>
      <c r="P88" s="1" t="s">
        <v>4155</v>
      </c>
      <c r="S88" s="1" t="s">
        <v>118</v>
      </c>
      <c r="T88" s="1">
        <v>1</v>
      </c>
      <c r="U88" s="1" t="s">
        <v>71</v>
      </c>
      <c r="V88" s="1" t="s">
        <v>119</v>
      </c>
      <c r="W88" s="1" t="s">
        <v>120</v>
      </c>
      <c r="X88" s="1" t="s">
        <v>74</v>
      </c>
      <c r="Y88" s="1" t="s">
        <v>75</v>
      </c>
      <c r="Z88" s="1" t="s">
        <v>121</v>
      </c>
      <c r="AA88" s="1" t="s">
        <v>77</v>
      </c>
      <c r="AB88" s="1" t="s">
        <v>58</v>
      </c>
      <c r="AC88" s="1" t="s">
        <v>58</v>
      </c>
      <c r="AD88" s="1" t="s">
        <v>75</v>
      </c>
      <c r="AE88" s="1" t="s">
        <v>78</v>
      </c>
      <c r="AF88" s="1" t="s">
        <v>75</v>
      </c>
      <c r="AG88" s="1" t="s">
        <v>78</v>
      </c>
      <c r="AH88" s="1" t="s">
        <v>58</v>
      </c>
      <c r="AI88" s="1" t="s">
        <v>58</v>
      </c>
      <c r="AJ88" s="1" t="s">
        <v>58</v>
      </c>
      <c r="AK88" s="1">
        <v>6</v>
      </c>
      <c r="AL88" s="1" t="s">
        <v>80</v>
      </c>
      <c r="AM88" s="1" t="s">
        <v>58</v>
      </c>
      <c r="AN88" s="1" t="s">
        <v>191</v>
      </c>
      <c r="AO88" s="1" t="s">
        <v>58</v>
      </c>
      <c r="AP88" s="1" t="s">
        <v>191</v>
      </c>
      <c r="AQ88" s="1">
        <v>5</v>
      </c>
      <c r="AR88" s="1" t="s">
        <v>171</v>
      </c>
      <c r="AS88" s="1" t="s">
        <v>171</v>
      </c>
      <c r="AT88" s="1" t="s">
        <v>106</v>
      </c>
      <c r="AU88" s="1" t="s">
        <v>86</v>
      </c>
      <c r="AV88" s="1" t="s">
        <v>58</v>
      </c>
      <c r="AW88" s="1" t="s">
        <v>75</v>
      </c>
      <c r="AX88" s="1" t="s">
        <v>87</v>
      </c>
      <c r="AY88" s="1" t="s">
        <v>157</v>
      </c>
      <c r="AZ88" s="1" t="s">
        <v>127</v>
      </c>
      <c r="BA88" s="1" t="s">
        <v>146</v>
      </c>
      <c r="BB88" s="1" t="s">
        <v>75</v>
      </c>
      <c r="BC88" s="1" t="s">
        <v>58</v>
      </c>
      <c r="BD88" s="1" t="s">
        <v>173</v>
      </c>
      <c r="BE88" s="1" t="s">
        <v>58</v>
      </c>
      <c r="BF88" s="1" t="s">
        <v>4154</v>
      </c>
      <c r="BG88" s="8" t="s">
        <v>4402</v>
      </c>
    </row>
    <row r="89" spans="1:59" ht="15.75" customHeight="1" x14ac:dyDescent="0.3">
      <c r="A89" s="3">
        <v>45309.588387986107</v>
      </c>
      <c r="B89" s="1" t="s">
        <v>58</v>
      </c>
      <c r="C89" s="1" t="s">
        <v>475</v>
      </c>
      <c r="D89" s="1" t="s">
        <v>4153</v>
      </c>
      <c r="E89" s="1">
        <v>44</v>
      </c>
      <c r="F89" s="1" t="s">
        <v>815</v>
      </c>
      <c r="G89" s="1" t="s">
        <v>239</v>
      </c>
      <c r="H89" s="1" t="s">
        <v>4152</v>
      </c>
      <c r="I89" s="1" t="s">
        <v>94</v>
      </c>
      <c r="J89" s="1" t="s">
        <v>114</v>
      </c>
      <c r="K89" s="1" t="s">
        <v>75</v>
      </c>
      <c r="M89" s="1" t="s">
        <v>141</v>
      </c>
      <c r="N89" s="1" t="s">
        <v>262</v>
      </c>
      <c r="O89" s="1" t="s">
        <v>152</v>
      </c>
      <c r="P89" s="1" t="s">
        <v>924</v>
      </c>
      <c r="S89" s="1" t="s">
        <v>118</v>
      </c>
      <c r="T89" s="1">
        <v>1</v>
      </c>
      <c r="U89" s="1" t="s">
        <v>101</v>
      </c>
      <c r="V89" s="1" t="s">
        <v>119</v>
      </c>
      <c r="W89" s="1" t="s">
        <v>316</v>
      </c>
      <c r="X89" s="1" t="s">
        <v>104</v>
      </c>
      <c r="Y89" s="1" t="s">
        <v>75</v>
      </c>
      <c r="Z89" s="1" t="s">
        <v>121</v>
      </c>
      <c r="AA89" s="1" t="s">
        <v>299</v>
      </c>
      <c r="AB89" s="1" t="s">
        <v>58</v>
      </c>
      <c r="AC89" s="1" t="s">
        <v>58</v>
      </c>
      <c r="AD89" s="1" t="s">
        <v>75</v>
      </c>
      <c r="AE89" s="1" t="s">
        <v>122</v>
      </c>
      <c r="AF89" s="1" t="s">
        <v>75</v>
      </c>
      <c r="AG89" s="1" t="s">
        <v>78</v>
      </c>
      <c r="AH89" s="1" t="s">
        <v>58</v>
      </c>
      <c r="AI89" s="1" t="s">
        <v>58</v>
      </c>
      <c r="AJ89" s="1" t="s">
        <v>58</v>
      </c>
      <c r="AK89" s="1">
        <v>5</v>
      </c>
      <c r="AL89" s="1" t="s">
        <v>133</v>
      </c>
      <c r="AM89" s="1" t="s">
        <v>58</v>
      </c>
      <c r="AN89" s="1" t="s">
        <v>82</v>
      </c>
      <c r="AO89" s="1" t="s">
        <v>58</v>
      </c>
      <c r="AP89" s="1" t="s">
        <v>81</v>
      </c>
      <c r="AQ89" s="1">
        <v>3</v>
      </c>
      <c r="AR89" s="1" t="s">
        <v>171</v>
      </c>
      <c r="AS89" s="1" t="s">
        <v>83</v>
      </c>
      <c r="AT89" s="1" t="s">
        <v>85</v>
      </c>
      <c r="AU89" s="1" t="s">
        <v>86</v>
      </c>
      <c r="AV89" s="1" t="s">
        <v>58</v>
      </c>
      <c r="AW89" s="1" t="s">
        <v>75</v>
      </c>
      <c r="AX89" s="1" t="s">
        <v>87</v>
      </c>
      <c r="AY89" s="1" t="s">
        <v>4151</v>
      </c>
      <c r="AZ89" s="1" t="s">
        <v>185</v>
      </c>
      <c r="BA89" s="1" t="s">
        <v>146</v>
      </c>
      <c r="BB89" s="1" t="s">
        <v>75</v>
      </c>
      <c r="BC89" s="1" t="s">
        <v>58</v>
      </c>
      <c r="BD89" s="1" t="s">
        <v>148</v>
      </c>
      <c r="BE89" s="1" t="s">
        <v>58</v>
      </c>
      <c r="BF89" s="1" t="s">
        <v>4150</v>
      </c>
      <c r="BG89" s="8" t="s">
        <v>4402</v>
      </c>
    </row>
    <row r="90" spans="1:59" ht="15.75" customHeight="1" x14ac:dyDescent="0.3">
      <c r="A90" s="3">
        <v>45309.58992622685</v>
      </c>
      <c r="B90" s="1" t="s">
        <v>58</v>
      </c>
      <c r="C90" s="1" t="s">
        <v>575</v>
      </c>
      <c r="D90" s="1" t="s">
        <v>4149</v>
      </c>
      <c r="E90" s="1">
        <v>58</v>
      </c>
      <c r="F90" s="1" t="s">
        <v>796</v>
      </c>
      <c r="G90" s="1" t="s">
        <v>239</v>
      </c>
      <c r="H90" s="1" t="s">
        <v>911</v>
      </c>
      <c r="I90" s="1" t="s">
        <v>94</v>
      </c>
      <c r="J90" s="1" t="s">
        <v>140</v>
      </c>
      <c r="K90" s="1" t="s">
        <v>58</v>
      </c>
      <c r="L90" s="1">
        <v>2</v>
      </c>
      <c r="M90" s="1" t="s">
        <v>66</v>
      </c>
      <c r="N90" s="1" t="s">
        <v>262</v>
      </c>
      <c r="O90" s="1" t="s">
        <v>131</v>
      </c>
      <c r="P90" s="1" t="s">
        <v>743</v>
      </c>
      <c r="S90" s="1" t="s">
        <v>118</v>
      </c>
      <c r="T90" s="1">
        <v>0</v>
      </c>
      <c r="U90" s="1" t="s">
        <v>71</v>
      </c>
      <c r="V90" s="1" t="s">
        <v>102</v>
      </c>
      <c r="W90" s="1" t="s">
        <v>316</v>
      </c>
      <c r="X90" s="1" t="s">
        <v>74</v>
      </c>
      <c r="Y90" s="1" t="s">
        <v>75</v>
      </c>
      <c r="Z90" s="1" t="s">
        <v>121</v>
      </c>
      <c r="AA90" s="1" t="s">
        <v>190</v>
      </c>
      <c r="AB90" s="1" t="s">
        <v>58</v>
      </c>
      <c r="AC90" s="1" t="s">
        <v>58</v>
      </c>
      <c r="AD90" s="1" t="s">
        <v>58</v>
      </c>
      <c r="AE90" s="1" t="s">
        <v>143</v>
      </c>
      <c r="AF90" s="1" t="s">
        <v>58</v>
      </c>
      <c r="AG90" s="1" t="s">
        <v>143</v>
      </c>
      <c r="AH90" s="1" t="s">
        <v>58</v>
      </c>
      <c r="AI90" s="1" t="s">
        <v>58</v>
      </c>
      <c r="AJ90" s="1" t="s">
        <v>75</v>
      </c>
      <c r="AK90" s="1">
        <v>90</v>
      </c>
      <c r="AL90" s="1" t="s">
        <v>133</v>
      </c>
      <c r="AM90" s="1" t="s">
        <v>58</v>
      </c>
      <c r="AN90" s="1" t="s">
        <v>82</v>
      </c>
      <c r="AO90" s="1" t="s">
        <v>58</v>
      </c>
      <c r="AP90" s="1" t="s">
        <v>82</v>
      </c>
      <c r="AQ90" s="1">
        <v>5</v>
      </c>
      <c r="AR90" s="1" t="s">
        <v>171</v>
      </c>
      <c r="AS90" s="1" t="s">
        <v>171</v>
      </c>
      <c r="AT90" s="1" t="s">
        <v>106</v>
      </c>
      <c r="AU90" s="1" t="s">
        <v>107</v>
      </c>
      <c r="AV90" s="1" t="s">
        <v>58</v>
      </c>
      <c r="AW90" s="1" t="s">
        <v>75</v>
      </c>
      <c r="AX90" s="1" t="s">
        <v>248</v>
      </c>
      <c r="AY90" s="1" t="s">
        <v>157</v>
      </c>
      <c r="AZ90" s="1" t="s">
        <v>146</v>
      </c>
      <c r="BB90" s="1" t="s">
        <v>75</v>
      </c>
      <c r="BC90" s="1" t="s">
        <v>58</v>
      </c>
      <c r="BD90" s="1" t="s">
        <v>4148</v>
      </c>
      <c r="BE90" s="1" t="s">
        <v>58</v>
      </c>
      <c r="BG90" s="8" t="s">
        <v>4402</v>
      </c>
    </row>
    <row r="91" spans="1:59" ht="15.75" customHeight="1" x14ac:dyDescent="0.3">
      <c r="A91" s="3">
        <v>45309.590891956017</v>
      </c>
      <c r="B91" s="1" t="s">
        <v>58</v>
      </c>
      <c r="C91" s="1" t="s">
        <v>589</v>
      </c>
      <c r="D91" s="1" t="s">
        <v>4147</v>
      </c>
      <c r="E91" s="1">
        <v>47</v>
      </c>
      <c r="F91" s="1" t="s">
        <v>720</v>
      </c>
      <c r="G91" s="1" t="s">
        <v>62</v>
      </c>
      <c r="H91" s="1" t="s">
        <v>1861</v>
      </c>
      <c r="I91" s="1" t="s">
        <v>64</v>
      </c>
      <c r="J91" s="1" t="s">
        <v>95</v>
      </c>
      <c r="K91" s="1" t="s">
        <v>75</v>
      </c>
      <c r="M91" s="1" t="s">
        <v>141</v>
      </c>
      <c r="N91" s="1" t="s">
        <v>67</v>
      </c>
      <c r="O91" s="1" t="s">
        <v>152</v>
      </c>
      <c r="P91" s="1" t="s">
        <v>4146</v>
      </c>
      <c r="Q91" s="1" t="s">
        <v>290</v>
      </c>
      <c r="R91" s="1" t="s">
        <v>290</v>
      </c>
      <c r="S91" s="1" t="s">
        <v>70</v>
      </c>
      <c r="T91" s="1">
        <v>0</v>
      </c>
      <c r="U91" s="1" t="s">
        <v>71</v>
      </c>
      <c r="V91" s="1" t="s">
        <v>102</v>
      </c>
      <c r="W91" s="1" t="s">
        <v>292</v>
      </c>
      <c r="X91" s="1" t="s">
        <v>74</v>
      </c>
      <c r="Y91" s="1" t="s">
        <v>75</v>
      </c>
      <c r="Z91" s="1" t="s">
        <v>121</v>
      </c>
      <c r="AA91" s="1" t="s">
        <v>77</v>
      </c>
      <c r="AB91" s="1" t="s">
        <v>58</v>
      </c>
      <c r="AC91" s="1" t="s">
        <v>58</v>
      </c>
      <c r="AD91" s="1" t="s">
        <v>75</v>
      </c>
      <c r="AE91" s="1" t="s">
        <v>78</v>
      </c>
      <c r="AF91" s="1" t="s">
        <v>58</v>
      </c>
      <c r="AG91" s="1" t="s">
        <v>143</v>
      </c>
      <c r="AH91" s="1" t="s">
        <v>58</v>
      </c>
      <c r="AI91" s="1" t="s">
        <v>58</v>
      </c>
      <c r="AJ91" s="1" t="s">
        <v>58</v>
      </c>
      <c r="AK91" s="1">
        <v>6</v>
      </c>
      <c r="AM91" s="1" t="s">
        <v>58</v>
      </c>
      <c r="AN91" s="1" t="s">
        <v>82</v>
      </c>
      <c r="AO91" s="1" t="s">
        <v>58</v>
      </c>
      <c r="AP91" s="1" t="s">
        <v>82</v>
      </c>
      <c r="AQ91" s="1">
        <v>5</v>
      </c>
      <c r="AR91" s="1" t="s">
        <v>155</v>
      </c>
      <c r="AS91" s="1" t="s">
        <v>83</v>
      </c>
      <c r="AT91" s="1" t="s">
        <v>106</v>
      </c>
      <c r="AU91" s="1" t="s">
        <v>86</v>
      </c>
      <c r="AV91" s="1" t="s">
        <v>75</v>
      </c>
      <c r="AW91" s="1" t="s">
        <v>75</v>
      </c>
      <c r="AX91" s="1" t="s">
        <v>248</v>
      </c>
      <c r="AY91" s="1" t="s">
        <v>4145</v>
      </c>
      <c r="AZ91" s="1" t="s">
        <v>4144</v>
      </c>
      <c r="BA91" s="1" t="s">
        <v>4143</v>
      </c>
      <c r="BB91" s="1" t="s">
        <v>75</v>
      </c>
      <c r="BC91" s="1" t="s">
        <v>58</v>
      </c>
      <c r="BD91" s="1" t="s">
        <v>179</v>
      </c>
      <c r="BE91" s="1" t="s">
        <v>58</v>
      </c>
      <c r="BG91" s="8" t="s">
        <v>4402</v>
      </c>
    </row>
    <row r="92" spans="1:59" ht="15.75" customHeight="1" x14ac:dyDescent="0.3">
      <c r="A92" s="3">
        <v>45309.594005752311</v>
      </c>
      <c r="B92" s="1" t="s">
        <v>58</v>
      </c>
      <c r="C92" s="1" t="s">
        <v>3712</v>
      </c>
      <c r="D92" s="1" t="s">
        <v>4142</v>
      </c>
      <c r="E92" s="1">
        <v>74</v>
      </c>
      <c r="F92" s="1" t="s">
        <v>210</v>
      </c>
      <c r="G92" s="1" t="s">
        <v>62</v>
      </c>
      <c r="H92" s="1" t="s">
        <v>211</v>
      </c>
      <c r="I92" s="1" t="s">
        <v>64</v>
      </c>
      <c r="J92" s="1" t="s">
        <v>114</v>
      </c>
      <c r="K92" s="1" t="s">
        <v>58</v>
      </c>
      <c r="L92" s="1" t="s">
        <v>96</v>
      </c>
      <c r="M92" s="1" t="s">
        <v>66</v>
      </c>
      <c r="N92" s="1" t="s">
        <v>67</v>
      </c>
      <c r="O92" s="1" t="s">
        <v>612</v>
      </c>
      <c r="P92" s="1" t="s">
        <v>4141</v>
      </c>
      <c r="Q92" s="1" t="s">
        <v>4140</v>
      </c>
      <c r="R92" s="1" t="s">
        <v>4140</v>
      </c>
      <c r="S92" s="1" t="s">
        <v>70</v>
      </c>
      <c r="T92" s="1">
        <v>0</v>
      </c>
      <c r="U92" s="1" t="s">
        <v>71</v>
      </c>
      <c r="V92" s="1" t="s">
        <v>119</v>
      </c>
      <c r="W92" s="1" t="s">
        <v>103</v>
      </c>
      <c r="X92" s="1" t="s">
        <v>74</v>
      </c>
      <c r="Y92" s="1" t="s">
        <v>58</v>
      </c>
      <c r="Z92" s="1" t="s">
        <v>121</v>
      </c>
      <c r="AA92" s="1" t="s">
        <v>77</v>
      </c>
      <c r="AB92" s="1" t="s">
        <v>58</v>
      </c>
      <c r="AC92" s="1" t="s">
        <v>58</v>
      </c>
      <c r="AD92" s="1" t="s">
        <v>75</v>
      </c>
      <c r="AE92" s="1" t="s">
        <v>78</v>
      </c>
      <c r="AF92" s="1" t="s">
        <v>75</v>
      </c>
      <c r="AG92" s="1" t="s">
        <v>122</v>
      </c>
      <c r="AH92" s="1" t="s">
        <v>58</v>
      </c>
      <c r="AI92" s="1" t="s">
        <v>58</v>
      </c>
      <c r="AJ92" s="1" t="s">
        <v>58</v>
      </c>
      <c r="AK92" s="1">
        <v>32</v>
      </c>
      <c r="AL92" s="1" t="s">
        <v>283</v>
      </c>
      <c r="AM92" s="1" t="s">
        <v>58</v>
      </c>
      <c r="AN92" s="1" t="s">
        <v>191</v>
      </c>
      <c r="AO92" s="1" t="s">
        <v>75</v>
      </c>
      <c r="AP92" s="1" t="s">
        <v>81</v>
      </c>
      <c r="AQ92" s="1">
        <v>5</v>
      </c>
      <c r="AR92" s="1" t="s">
        <v>83</v>
      </c>
      <c r="AS92" s="1" t="s">
        <v>83</v>
      </c>
      <c r="AT92" s="1" t="s">
        <v>106</v>
      </c>
      <c r="AU92" s="1" t="s">
        <v>86</v>
      </c>
      <c r="AV92" s="1" t="s">
        <v>75</v>
      </c>
      <c r="AW92" s="1" t="s">
        <v>75</v>
      </c>
      <c r="AX92" s="1" t="s">
        <v>156</v>
      </c>
      <c r="AY92" s="1" t="s">
        <v>389</v>
      </c>
      <c r="AZ92" s="1" t="s">
        <v>203</v>
      </c>
      <c r="BA92" s="1" t="s">
        <v>146</v>
      </c>
      <c r="BB92" s="1" t="s">
        <v>75</v>
      </c>
      <c r="BC92" s="1" t="s">
        <v>58</v>
      </c>
      <c r="BD92" s="1" t="s">
        <v>173</v>
      </c>
      <c r="BE92" s="1" t="s">
        <v>58</v>
      </c>
      <c r="BG92" s="8" t="s">
        <v>4402</v>
      </c>
    </row>
    <row r="93" spans="1:59" ht="15.75" customHeight="1" x14ac:dyDescent="0.3">
      <c r="A93" s="3">
        <v>45309.601205983796</v>
      </c>
      <c r="B93" s="1" t="s">
        <v>58</v>
      </c>
      <c r="C93" s="1" t="s">
        <v>575</v>
      </c>
      <c r="D93" s="1" t="s">
        <v>4139</v>
      </c>
      <c r="E93" s="1">
        <v>35</v>
      </c>
      <c r="F93" s="1" t="s">
        <v>1013</v>
      </c>
      <c r="G93" s="1" t="s">
        <v>62</v>
      </c>
      <c r="H93" s="1" t="s">
        <v>1116</v>
      </c>
      <c r="I93" s="1" t="s">
        <v>64</v>
      </c>
      <c r="J93" s="1" t="s">
        <v>95</v>
      </c>
      <c r="K93" s="1" t="s">
        <v>58</v>
      </c>
      <c r="L93" s="1">
        <v>1</v>
      </c>
      <c r="M93" s="1" t="s">
        <v>141</v>
      </c>
      <c r="N93" s="1" t="s">
        <v>97</v>
      </c>
      <c r="O93" s="1" t="s">
        <v>131</v>
      </c>
      <c r="P93" s="1" t="s">
        <v>1633</v>
      </c>
      <c r="S93" s="1" t="s">
        <v>70</v>
      </c>
      <c r="T93" s="1">
        <v>1</v>
      </c>
      <c r="U93" s="1" t="s">
        <v>71</v>
      </c>
      <c r="V93" s="1" t="s">
        <v>102</v>
      </c>
      <c r="W93" s="1" t="s">
        <v>103</v>
      </c>
      <c r="X93" s="1" t="s">
        <v>104</v>
      </c>
      <c r="Y93" s="1" t="s">
        <v>75</v>
      </c>
      <c r="Z93" s="1" t="s">
        <v>121</v>
      </c>
      <c r="AA93" s="1" t="s">
        <v>998</v>
      </c>
      <c r="AB93" s="1" t="s">
        <v>75</v>
      </c>
      <c r="AC93" s="1" t="s">
        <v>75</v>
      </c>
      <c r="AD93" s="1" t="s">
        <v>58</v>
      </c>
      <c r="AE93" s="1" t="s">
        <v>143</v>
      </c>
      <c r="AF93" s="1" t="s">
        <v>58</v>
      </c>
      <c r="AG93" s="1" t="s">
        <v>143</v>
      </c>
      <c r="AH93" s="1" t="s">
        <v>75</v>
      </c>
      <c r="AI93" s="1" t="s">
        <v>58</v>
      </c>
      <c r="AJ93" s="1" t="s">
        <v>58</v>
      </c>
      <c r="AK93" s="1">
        <v>2</v>
      </c>
      <c r="AL93" s="1" t="s">
        <v>229</v>
      </c>
      <c r="AM93" s="1" t="s">
        <v>58</v>
      </c>
      <c r="AN93" s="1" t="s">
        <v>191</v>
      </c>
      <c r="AO93" s="1" t="s">
        <v>58</v>
      </c>
      <c r="AP93" s="1" t="s">
        <v>81</v>
      </c>
      <c r="AQ93" s="1">
        <v>4</v>
      </c>
      <c r="AR93" s="1" t="s">
        <v>155</v>
      </c>
      <c r="AS93" s="1" t="s">
        <v>83</v>
      </c>
      <c r="AT93" s="1" t="s">
        <v>106</v>
      </c>
      <c r="AU93" s="1" t="s">
        <v>86</v>
      </c>
      <c r="AV93" s="1" t="s">
        <v>75</v>
      </c>
      <c r="AW93" s="1" t="s">
        <v>75</v>
      </c>
      <c r="AX93" s="1" t="s">
        <v>87</v>
      </c>
      <c r="AY93" s="1" t="s">
        <v>126</v>
      </c>
      <c r="BB93" s="1" t="s">
        <v>75</v>
      </c>
      <c r="BC93" s="1" t="s">
        <v>58</v>
      </c>
      <c r="BD93" s="1" t="s">
        <v>1153</v>
      </c>
      <c r="BE93" s="1" t="s">
        <v>58</v>
      </c>
      <c r="BG93" s="8" t="s">
        <v>4402</v>
      </c>
    </row>
    <row r="94" spans="1:59" ht="15.75" customHeight="1" x14ac:dyDescent="0.3">
      <c r="A94" s="3">
        <v>45309.601632337959</v>
      </c>
      <c r="B94" s="1" t="s">
        <v>58</v>
      </c>
      <c r="C94" s="1" t="s">
        <v>3712</v>
      </c>
      <c r="D94" s="1" t="s">
        <v>4138</v>
      </c>
      <c r="E94" s="1">
        <v>59</v>
      </c>
      <c r="F94" s="1" t="s">
        <v>210</v>
      </c>
      <c r="G94" s="1" t="s">
        <v>62</v>
      </c>
      <c r="H94" s="1" t="s">
        <v>211</v>
      </c>
      <c r="I94" s="1" t="s">
        <v>64</v>
      </c>
      <c r="J94" s="1" t="s">
        <v>114</v>
      </c>
      <c r="K94" s="1" t="s">
        <v>58</v>
      </c>
      <c r="L94" s="1">
        <v>2</v>
      </c>
      <c r="M94" s="1" t="s">
        <v>66</v>
      </c>
      <c r="N94" s="1" t="s">
        <v>67</v>
      </c>
      <c r="O94" s="1" t="s">
        <v>98</v>
      </c>
      <c r="P94" s="1">
        <v>99</v>
      </c>
      <c r="Q94" s="1">
        <v>99</v>
      </c>
      <c r="R94" s="1">
        <v>99</v>
      </c>
      <c r="S94" s="1" t="s">
        <v>70</v>
      </c>
      <c r="T94" s="1">
        <v>0</v>
      </c>
      <c r="U94" s="1" t="s">
        <v>71</v>
      </c>
      <c r="V94" s="1" t="s">
        <v>119</v>
      </c>
      <c r="W94" s="1" t="s">
        <v>103</v>
      </c>
      <c r="X94" s="1" t="s">
        <v>74</v>
      </c>
      <c r="Y94" s="1" t="s">
        <v>75</v>
      </c>
      <c r="Z94" s="1" t="s">
        <v>121</v>
      </c>
      <c r="AA94" s="1" t="s">
        <v>77</v>
      </c>
      <c r="AB94" s="1" t="s">
        <v>58</v>
      </c>
      <c r="AC94" s="1" t="s">
        <v>58</v>
      </c>
      <c r="AD94" s="1" t="s">
        <v>75</v>
      </c>
      <c r="AE94" s="1" t="s">
        <v>122</v>
      </c>
      <c r="AF94" s="1" t="s">
        <v>58</v>
      </c>
      <c r="AG94" s="1" t="s">
        <v>143</v>
      </c>
      <c r="AH94" s="1" t="s">
        <v>58</v>
      </c>
      <c r="AI94" s="1" t="s">
        <v>58</v>
      </c>
      <c r="AJ94" s="1" t="s">
        <v>58</v>
      </c>
      <c r="AK94" s="1">
        <v>99</v>
      </c>
      <c r="AL94" s="1" t="s">
        <v>124</v>
      </c>
      <c r="AM94" s="1" t="s">
        <v>58</v>
      </c>
      <c r="AN94" s="1" t="s">
        <v>191</v>
      </c>
      <c r="AO94" s="1" t="s">
        <v>58</v>
      </c>
      <c r="AP94" s="1" t="s">
        <v>82</v>
      </c>
      <c r="AQ94" s="1">
        <v>5</v>
      </c>
      <c r="AR94" s="1" t="s">
        <v>155</v>
      </c>
      <c r="AS94" s="1" t="s">
        <v>83</v>
      </c>
      <c r="AT94" s="1" t="s">
        <v>106</v>
      </c>
      <c r="AU94" s="1" t="s">
        <v>86</v>
      </c>
      <c r="AV94" s="1" t="s">
        <v>75</v>
      </c>
      <c r="AW94" s="1" t="s">
        <v>75</v>
      </c>
      <c r="AX94" s="1" t="s">
        <v>87</v>
      </c>
      <c r="AY94" s="1" t="s">
        <v>1029</v>
      </c>
      <c r="AZ94" s="1" t="s">
        <v>185</v>
      </c>
      <c r="BA94" s="1" t="s">
        <v>172</v>
      </c>
      <c r="BB94" s="1" t="s">
        <v>75</v>
      </c>
      <c r="BC94" s="1" t="s">
        <v>58</v>
      </c>
      <c r="BD94" s="1" t="s">
        <v>160</v>
      </c>
      <c r="BE94" s="1" t="s">
        <v>75</v>
      </c>
      <c r="BG94" s="8" t="s">
        <v>4402</v>
      </c>
    </row>
    <row r="95" spans="1:59" ht="15.75" customHeight="1" x14ac:dyDescent="0.3">
      <c r="A95" s="3">
        <v>45309.606997303243</v>
      </c>
      <c r="B95" s="1" t="s">
        <v>58</v>
      </c>
      <c r="C95" s="1" t="s">
        <v>475</v>
      </c>
      <c r="D95" s="1" t="s">
        <v>4137</v>
      </c>
      <c r="E95" s="1">
        <v>64</v>
      </c>
      <c r="F95" s="1" t="s">
        <v>815</v>
      </c>
      <c r="G95" s="1" t="s">
        <v>62</v>
      </c>
      <c r="H95" s="1" t="s">
        <v>816</v>
      </c>
      <c r="I95" s="1" t="s">
        <v>64</v>
      </c>
      <c r="J95" s="1" t="s">
        <v>140</v>
      </c>
      <c r="K95" s="1" t="s">
        <v>58</v>
      </c>
      <c r="L95" s="1" t="s">
        <v>96</v>
      </c>
      <c r="M95" s="1" t="s">
        <v>66</v>
      </c>
      <c r="N95" s="1" t="s">
        <v>67</v>
      </c>
      <c r="O95" s="1" t="s">
        <v>152</v>
      </c>
      <c r="P95" s="1" t="s">
        <v>4136</v>
      </c>
      <c r="S95" s="1" t="s">
        <v>118</v>
      </c>
      <c r="T95" s="1">
        <v>0</v>
      </c>
      <c r="U95" s="1" t="s">
        <v>71</v>
      </c>
      <c r="V95" s="1" t="s">
        <v>119</v>
      </c>
      <c r="W95" s="1" t="s">
        <v>120</v>
      </c>
      <c r="X95" s="1" t="s">
        <v>74</v>
      </c>
      <c r="Y95" s="1" t="s">
        <v>75</v>
      </c>
      <c r="Z95" s="1" t="s">
        <v>121</v>
      </c>
      <c r="AA95" s="1" t="s">
        <v>190</v>
      </c>
      <c r="AB95" s="1" t="s">
        <v>58</v>
      </c>
      <c r="AC95" s="1" t="s">
        <v>58</v>
      </c>
      <c r="AD95" s="1" t="s">
        <v>75</v>
      </c>
      <c r="AE95" s="1" t="s">
        <v>78</v>
      </c>
      <c r="AF95" s="1" t="s">
        <v>75</v>
      </c>
      <c r="AG95" s="1" t="s">
        <v>78</v>
      </c>
      <c r="AH95" s="1" t="s">
        <v>75</v>
      </c>
      <c r="AI95" s="1" t="s">
        <v>58</v>
      </c>
      <c r="AJ95" s="1" t="s">
        <v>58</v>
      </c>
      <c r="AK95" s="1">
        <v>4</v>
      </c>
      <c r="AL95" s="1" t="s">
        <v>229</v>
      </c>
      <c r="AM95" s="1" t="s">
        <v>58</v>
      </c>
      <c r="AN95" s="1" t="s">
        <v>82</v>
      </c>
      <c r="AO95" s="1" t="s">
        <v>75</v>
      </c>
      <c r="AP95" s="1" t="s">
        <v>81</v>
      </c>
      <c r="AQ95" s="1">
        <v>5</v>
      </c>
      <c r="AR95" s="1" t="s">
        <v>155</v>
      </c>
      <c r="AS95" s="1" t="s">
        <v>83</v>
      </c>
      <c r="AT95" s="1" t="s">
        <v>106</v>
      </c>
      <c r="AU95" s="1" t="s">
        <v>86</v>
      </c>
      <c r="AV95" s="1" t="s">
        <v>75</v>
      </c>
      <c r="AW95" s="1" t="s">
        <v>75</v>
      </c>
      <c r="AX95" s="1" t="s">
        <v>87</v>
      </c>
      <c r="AY95" s="1" t="s">
        <v>157</v>
      </c>
      <c r="AZ95" s="1" t="s">
        <v>203</v>
      </c>
      <c r="BA95" s="1" t="s">
        <v>146</v>
      </c>
      <c r="BB95" s="1" t="s">
        <v>75</v>
      </c>
      <c r="BC95" s="1" t="s">
        <v>58</v>
      </c>
      <c r="BD95" s="1" t="s">
        <v>148</v>
      </c>
      <c r="BE95" s="1" t="s">
        <v>58</v>
      </c>
      <c r="BG95" s="8" t="s">
        <v>4402</v>
      </c>
    </row>
    <row r="96" spans="1:59" ht="15.75" customHeight="1" x14ac:dyDescent="0.3">
      <c r="A96" s="3">
        <v>45309.609278877309</v>
      </c>
      <c r="B96" s="1" t="s">
        <v>58</v>
      </c>
      <c r="C96" s="1" t="s">
        <v>4084</v>
      </c>
      <c r="D96" s="1" t="s">
        <v>4135</v>
      </c>
      <c r="E96" s="1">
        <v>52</v>
      </c>
      <c r="F96" s="1" t="s">
        <v>508</v>
      </c>
      <c r="G96" s="1" t="s">
        <v>239</v>
      </c>
      <c r="H96" s="1" t="s">
        <v>4134</v>
      </c>
      <c r="I96" s="1" t="s">
        <v>64</v>
      </c>
      <c r="J96" s="1" t="s">
        <v>114</v>
      </c>
      <c r="K96" s="1" t="s">
        <v>58</v>
      </c>
      <c r="L96" s="1" t="s">
        <v>96</v>
      </c>
      <c r="M96" s="1" t="s">
        <v>141</v>
      </c>
      <c r="N96" s="1" t="s">
        <v>262</v>
      </c>
      <c r="O96" s="1" t="s">
        <v>152</v>
      </c>
      <c r="P96" s="1" t="s">
        <v>117</v>
      </c>
      <c r="S96" s="1" t="s">
        <v>118</v>
      </c>
      <c r="T96" s="1" t="s">
        <v>100</v>
      </c>
      <c r="U96" s="1" t="s">
        <v>183</v>
      </c>
      <c r="V96" s="1" t="s">
        <v>102</v>
      </c>
      <c r="W96" s="1" t="s">
        <v>292</v>
      </c>
      <c r="X96" s="1" t="s">
        <v>104</v>
      </c>
      <c r="Y96" s="1" t="s">
        <v>58</v>
      </c>
      <c r="Z96" s="1" t="s">
        <v>121</v>
      </c>
      <c r="AA96" s="1" t="s">
        <v>190</v>
      </c>
      <c r="AB96" s="1" t="s">
        <v>58</v>
      </c>
      <c r="AC96" s="1" t="s">
        <v>58</v>
      </c>
      <c r="AD96" s="1" t="s">
        <v>75</v>
      </c>
      <c r="AE96" s="1" t="s">
        <v>78</v>
      </c>
      <c r="AF96" s="1" t="s">
        <v>58</v>
      </c>
      <c r="AG96" s="1" t="s">
        <v>78</v>
      </c>
      <c r="AH96" s="1" t="s">
        <v>58</v>
      </c>
      <c r="AI96" s="1" t="s">
        <v>58</v>
      </c>
      <c r="AJ96" s="1" t="s">
        <v>58</v>
      </c>
      <c r="AK96" s="1">
        <v>30</v>
      </c>
      <c r="AL96" s="1" t="s">
        <v>283</v>
      </c>
      <c r="AM96" s="1" t="s">
        <v>58</v>
      </c>
      <c r="AN96" s="1" t="s">
        <v>82</v>
      </c>
      <c r="AO96" s="1" t="s">
        <v>75</v>
      </c>
      <c r="AP96" s="1" t="s">
        <v>82</v>
      </c>
      <c r="AQ96" s="1">
        <v>5</v>
      </c>
      <c r="AR96" s="1" t="s">
        <v>83</v>
      </c>
      <c r="AS96" s="1" t="s">
        <v>83</v>
      </c>
      <c r="AT96" s="1" t="s">
        <v>106</v>
      </c>
      <c r="AU96" s="1" t="s">
        <v>125</v>
      </c>
      <c r="AV96" s="1" t="s">
        <v>75</v>
      </c>
      <c r="AW96" s="1" t="s">
        <v>75</v>
      </c>
      <c r="AX96" s="1" t="s">
        <v>87</v>
      </c>
      <c r="AY96" s="1" t="s">
        <v>157</v>
      </c>
      <c r="AZ96" s="1" t="s">
        <v>146</v>
      </c>
      <c r="BA96" s="1" t="s">
        <v>146</v>
      </c>
      <c r="BB96" s="1" t="s">
        <v>58</v>
      </c>
      <c r="BC96" s="1" t="s">
        <v>58</v>
      </c>
      <c r="BD96" s="1" t="s">
        <v>148</v>
      </c>
      <c r="BE96" s="1" t="s">
        <v>58</v>
      </c>
      <c r="BF96" s="1" t="s">
        <v>4133</v>
      </c>
      <c r="BG96" s="8" t="s">
        <v>4402</v>
      </c>
    </row>
    <row r="97" spans="1:59" ht="15.75" customHeight="1" x14ac:dyDescent="0.3">
      <c r="A97" s="3">
        <v>45309.612432106485</v>
      </c>
      <c r="B97" s="1" t="s">
        <v>58</v>
      </c>
      <c r="C97" s="1" t="s">
        <v>589</v>
      </c>
      <c r="D97" s="1" t="s">
        <v>4132</v>
      </c>
      <c r="E97" s="1">
        <v>38</v>
      </c>
      <c r="I97" s="1" t="s">
        <v>64</v>
      </c>
      <c r="J97" s="1" t="s">
        <v>114</v>
      </c>
      <c r="K97" s="1" t="s">
        <v>75</v>
      </c>
      <c r="M97" s="1" t="s">
        <v>141</v>
      </c>
      <c r="N97" s="1" t="s">
        <v>97</v>
      </c>
      <c r="O97" s="1" t="s">
        <v>152</v>
      </c>
      <c r="P97" s="1" t="s">
        <v>117</v>
      </c>
      <c r="Q97" s="1" t="s">
        <v>290</v>
      </c>
      <c r="R97" s="1" t="s">
        <v>290</v>
      </c>
      <c r="S97" s="1" t="s">
        <v>99</v>
      </c>
      <c r="T97" s="1" t="s">
        <v>100</v>
      </c>
      <c r="U97" s="1" t="s">
        <v>183</v>
      </c>
      <c r="V97" s="1" t="s">
        <v>236</v>
      </c>
      <c r="W97" s="1" t="s">
        <v>103</v>
      </c>
      <c r="X97" s="1" t="s">
        <v>74</v>
      </c>
      <c r="Y97" s="1" t="s">
        <v>75</v>
      </c>
      <c r="Z97" s="1" t="s">
        <v>76</v>
      </c>
      <c r="AA97" s="1" t="s">
        <v>77</v>
      </c>
      <c r="AB97" s="1" t="s">
        <v>58</v>
      </c>
      <c r="AC97" s="1" t="s">
        <v>58</v>
      </c>
      <c r="AD97" s="1" t="s">
        <v>75</v>
      </c>
      <c r="AE97" s="1" t="s">
        <v>122</v>
      </c>
      <c r="AF97" s="1" t="s">
        <v>75</v>
      </c>
      <c r="AG97" s="1" t="s">
        <v>122</v>
      </c>
      <c r="AH97" s="1" t="s">
        <v>58</v>
      </c>
      <c r="AI97" s="1" t="s">
        <v>58</v>
      </c>
      <c r="AJ97" s="1" t="s">
        <v>58</v>
      </c>
      <c r="AK97" s="1">
        <v>10</v>
      </c>
      <c r="AL97" s="1" t="s">
        <v>229</v>
      </c>
      <c r="AM97" s="1" t="s">
        <v>58</v>
      </c>
      <c r="AN97" s="1" t="s">
        <v>82</v>
      </c>
      <c r="AO97" s="1" t="s">
        <v>58</v>
      </c>
      <c r="AP97" s="1" t="s">
        <v>82</v>
      </c>
      <c r="AQ97" s="1">
        <v>5</v>
      </c>
      <c r="AR97" s="1" t="s">
        <v>155</v>
      </c>
      <c r="AS97" s="1" t="s">
        <v>83</v>
      </c>
      <c r="AT97" s="1" t="s">
        <v>106</v>
      </c>
      <c r="AU97" s="1" t="s">
        <v>197</v>
      </c>
      <c r="AV97" s="1" t="s">
        <v>75</v>
      </c>
      <c r="AW97" s="1" t="s">
        <v>75</v>
      </c>
      <c r="AX97" s="1" t="s">
        <v>248</v>
      </c>
      <c r="AY97" s="1" t="s">
        <v>389</v>
      </c>
      <c r="AZ97" s="1" t="s">
        <v>203</v>
      </c>
      <c r="BA97" s="1" t="s">
        <v>4131</v>
      </c>
      <c r="BB97" s="1" t="s">
        <v>75</v>
      </c>
      <c r="BC97" s="1" t="s">
        <v>58</v>
      </c>
      <c r="BD97" s="1" t="s">
        <v>4130</v>
      </c>
      <c r="BE97" s="1" t="s">
        <v>58</v>
      </c>
      <c r="BG97" s="8" t="s">
        <v>4402</v>
      </c>
    </row>
    <row r="98" spans="1:59" ht="15.75" customHeight="1" x14ac:dyDescent="0.3">
      <c r="A98" s="3">
        <v>45309.615439143519</v>
      </c>
      <c r="B98" s="1" t="s">
        <v>58</v>
      </c>
      <c r="C98" s="1" t="s">
        <v>486</v>
      </c>
      <c r="D98" s="1" t="s">
        <v>4129</v>
      </c>
      <c r="E98" s="1">
        <v>36</v>
      </c>
      <c r="F98" s="1" t="s">
        <v>559</v>
      </c>
      <c r="G98" s="1" t="s">
        <v>239</v>
      </c>
      <c r="H98" s="1" t="s">
        <v>766</v>
      </c>
      <c r="I98" s="1" t="s">
        <v>64</v>
      </c>
      <c r="J98" s="1" t="s">
        <v>95</v>
      </c>
      <c r="K98" s="1" t="s">
        <v>75</v>
      </c>
      <c r="M98" s="1" t="s">
        <v>66</v>
      </c>
      <c r="N98" s="1" t="s">
        <v>67</v>
      </c>
      <c r="O98" s="1" t="s">
        <v>152</v>
      </c>
      <c r="P98" s="1" t="s">
        <v>625</v>
      </c>
      <c r="Q98" s="1" t="s">
        <v>4128</v>
      </c>
      <c r="S98" s="1" t="s">
        <v>118</v>
      </c>
      <c r="T98" s="1">
        <v>0</v>
      </c>
      <c r="U98" s="1" t="s">
        <v>71</v>
      </c>
      <c r="V98" s="1" t="s">
        <v>119</v>
      </c>
      <c r="W98" s="1" t="s">
        <v>103</v>
      </c>
      <c r="X98" s="1" t="s">
        <v>74</v>
      </c>
      <c r="Y98" s="1" t="s">
        <v>75</v>
      </c>
      <c r="Z98" s="1" t="s">
        <v>76</v>
      </c>
      <c r="AA98" s="1" t="s">
        <v>77</v>
      </c>
      <c r="AB98" s="1" t="s">
        <v>75</v>
      </c>
      <c r="AC98" s="1" t="s">
        <v>58</v>
      </c>
      <c r="AD98" s="1" t="s">
        <v>75</v>
      </c>
      <c r="AE98" s="1" t="s">
        <v>78</v>
      </c>
      <c r="AF98" s="1" t="s">
        <v>58</v>
      </c>
      <c r="AG98" s="1" t="s">
        <v>143</v>
      </c>
      <c r="AH98" s="1" t="s">
        <v>75</v>
      </c>
      <c r="AI98" s="1" t="s">
        <v>58</v>
      </c>
      <c r="AJ98" s="1" t="s">
        <v>58</v>
      </c>
      <c r="AK98" s="1">
        <v>2</v>
      </c>
      <c r="AL98" s="1" t="s">
        <v>133</v>
      </c>
      <c r="AM98" s="1" t="s">
        <v>58</v>
      </c>
      <c r="AN98" s="1" t="s">
        <v>82</v>
      </c>
      <c r="AO98" s="1" t="s">
        <v>58</v>
      </c>
      <c r="AQ98" s="1">
        <v>4</v>
      </c>
      <c r="AR98" s="1" t="s">
        <v>214</v>
      </c>
      <c r="AS98" s="1" t="s">
        <v>83</v>
      </c>
      <c r="AT98" s="1" t="s">
        <v>106</v>
      </c>
      <c r="AU98" s="1" t="s">
        <v>125</v>
      </c>
      <c r="AV98" s="1" t="s">
        <v>75</v>
      </c>
      <c r="AW98" s="1" t="s">
        <v>75</v>
      </c>
      <c r="AX98" s="1" t="s">
        <v>156</v>
      </c>
      <c r="AY98" s="1" t="s">
        <v>126</v>
      </c>
      <c r="AZ98" s="1" t="s">
        <v>3706</v>
      </c>
      <c r="BA98" s="1" t="s">
        <v>3706</v>
      </c>
      <c r="BB98" s="1" t="s">
        <v>75</v>
      </c>
      <c r="BC98" s="1" t="s">
        <v>58</v>
      </c>
      <c r="BD98" s="1" t="s">
        <v>4127</v>
      </c>
      <c r="BE98" s="1" t="s">
        <v>75</v>
      </c>
      <c r="BG98" s="8" t="s">
        <v>4402</v>
      </c>
    </row>
    <row r="99" spans="1:59" ht="15.75" customHeight="1" x14ac:dyDescent="0.3">
      <c r="A99" s="3">
        <v>45309.615579571764</v>
      </c>
      <c r="B99" s="1" t="s">
        <v>58</v>
      </c>
      <c r="C99" s="1" t="s">
        <v>3712</v>
      </c>
      <c r="D99" s="1" t="s">
        <v>4126</v>
      </c>
      <c r="E99" s="1">
        <v>40</v>
      </c>
      <c r="F99" s="1" t="s">
        <v>210</v>
      </c>
      <c r="G99" s="1" t="s">
        <v>62</v>
      </c>
      <c r="H99" s="1" t="s">
        <v>211</v>
      </c>
      <c r="I99" s="1" t="s">
        <v>94</v>
      </c>
      <c r="J99" s="1" t="s">
        <v>140</v>
      </c>
      <c r="K99" s="1" t="s">
        <v>58</v>
      </c>
      <c r="L99" s="1" t="s">
        <v>96</v>
      </c>
      <c r="M99" s="1" t="s">
        <v>141</v>
      </c>
      <c r="N99" s="1" t="s">
        <v>67</v>
      </c>
      <c r="O99" s="1" t="s">
        <v>152</v>
      </c>
      <c r="P99" s="1">
        <v>99</v>
      </c>
      <c r="Q99" s="1">
        <v>99</v>
      </c>
      <c r="R99" s="1">
        <v>99</v>
      </c>
      <c r="S99" s="1" t="s">
        <v>118</v>
      </c>
      <c r="T99" s="1">
        <v>1</v>
      </c>
      <c r="U99" s="1" t="s">
        <v>71</v>
      </c>
      <c r="V99" s="1" t="s">
        <v>154</v>
      </c>
      <c r="W99" s="1" t="s">
        <v>598</v>
      </c>
      <c r="X99" s="1" t="s">
        <v>74</v>
      </c>
      <c r="Y99" s="1" t="s">
        <v>75</v>
      </c>
      <c r="Z99" s="1" t="s">
        <v>121</v>
      </c>
      <c r="AA99" s="1" t="s">
        <v>77</v>
      </c>
      <c r="AB99" s="1" t="s">
        <v>58</v>
      </c>
      <c r="AC99" s="1" t="s">
        <v>58</v>
      </c>
      <c r="AD99" s="1" t="s">
        <v>75</v>
      </c>
      <c r="AE99" s="1" t="s">
        <v>78</v>
      </c>
      <c r="AF99" s="1" t="s">
        <v>75</v>
      </c>
      <c r="AG99" s="1" t="s">
        <v>78</v>
      </c>
      <c r="AH99" s="1" t="s">
        <v>58</v>
      </c>
      <c r="AI99" s="1" t="s">
        <v>58</v>
      </c>
      <c r="AJ99" s="1" t="s">
        <v>58</v>
      </c>
      <c r="AK99" s="1">
        <v>90</v>
      </c>
      <c r="AL99" s="1" t="s">
        <v>133</v>
      </c>
      <c r="AM99" s="1" t="s">
        <v>58</v>
      </c>
      <c r="AN99" s="1" t="s">
        <v>191</v>
      </c>
      <c r="AO99" s="1" t="s">
        <v>75</v>
      </c>
      <c r="AP99" s="1" t="s">
        <v>81</v>
      </c>
      <c r="AQ99" s="1">
        <v>5</v>
      </c>
      <c r="AR99" s="1" t="s">
        <v>155</v>
      </c>
      <c r="AS99" s="1" t="s">
        <v>83</v>
      </c>
      <c r="AT99" s="1" t="s">
        <v>106</v>
      </c>
      <c r="AU99" s="1" t="s">
        <v>86</v>
      </c>
      <c r="AV99" s="1" t="s">
        <v>75</v>
      </c>
      <c r="AW99" s="1" t="s">
        <v>75</v>
      </c>
      <c r="AX99" s="1" t="s">
        <v>87</v>
      </c>
      <c r="AY99" s="1" t="s">
        <v>126</v>
      </c>
      <c r="AZ99" s="1" t="s">
        <v>203</v>
      </c>
      <c r="BA99" s="1" t="s">
        <v>172</v>
      </c>
      <c r="BB99" s="1" t="s">
        <v>58</v>
      </c>
      <c r="BC99" s="1" t="s">
        <v>58</v>
      </c>
      <c r="BD99" s="1" t="s">
        <v>173</v>
      </c>
      <c r="BE99" s="1" t="s">
        <v>58</v>
      </c>
      <c r="BG99" s="8" t="s">
        <v>4402</v>
      </c>
    </row>
    <row r="100" spans="1:59" ht="15.75" customHeight="1" x14ac:dyDescent="0.3">
      <c r="A100" s="3">
        <v>45309.616720717589</v>
      </c>
      <c r="B100" s="1" t="s">
        <v>58</v>
      </c>
      <c r="C100" s="1" t="s">
        <v>475</v>
      </c>
      <c r="D100" s="1" t="s">
        <v>4125</v>
      </c>
      <c r="E100" s="1">
        <v>30</v>
      </c>
      <c r="F100" s="1" t="s">
        <v>500</v>
      </c>
      <c r="G100" s="1" t="s">
        <v>62</v>
      </c>
      <c r="H100" s="1" t="s">
        <v>952</v>
      </c>
      <c r="I100" s="1" t="s">
        <v>64</v>
      </c>
      <c r="J100" s="1" t="s">
        <v>95</v>
      </c>
      <c r="K100" s="1" t="s">
        <v>75</v>
      </c>
      <c r="M100" s="1" t="s">
        <v>141</v>
      </c>
      <c r="N100" s="1" t="s">
        <v>1212</v>
      </c>
      <c r="O100" s="1" t="s">
        <v>152</v>
      </c>
      <c r="P100" s="1" t="s">
        <v>4124</v>
      </c>
      <c r="S100" s="1" t="s">
        <v>118</v>
      </c>
      <c r="T100" s="1">
        <v>0</v>
      </c>
      <c r="U100" s="1" t="s">
        <v>183</v>
      </c>
      <c r="V100" s="1" t="s">
        <v>102</v>
      </c>
      <c r="W100" s="1" t="s">
        <v>120</v>
      </c>
      <c r="X100" s="1" t="s">
        <v>104</v>
      </c>
      <c r="Y100" s="1" t="s">
        <v>75</v>
      </c>
      <c r="Z100" s="1" t="s">
        <v>121</v>
      </c>
      <c r="AA100" s="1" t="s">
        <v>77</v>
      </c>
      <c r="AB100" s="1" t="s">
        <v>75</v>
      </c>
      <c r="AC100" s="1" t="s">
        <v>58</v>
      </c>
      <c r="AD100" s="1" t="s">
        <v>75</v>
      </c>
      <c r="AE100" s="1" t="s">
        <v>78</v>
      </c>
      <c r="AF100" s="1" t="s">
        <v>75</v>
      </c>
      <c r="AG100" s="1" t="s">
        <v>122</v>
      </c>
      <c r="AH100" s="1" t="s">
        <v>75</v>
      </c>
      <c r="AI100" s="1" t="s">
        <v>58</v>
      </c>
      <c r="AJ100" s="1" t="s">
        <v>58</v>
      </c>
      <c r="AK100" s="1">
        <v>3</v>
      </c>
      <c r="AL100" s="1" t="s">
        <v>80</v>
      </c>
      <c r="AM100" s="1" t="s">
        <v>58</v>
      </c>
      <c r="AN100" s="1" t="s">
        <v>191</v>
      </c>
      <c r="AO100" s="1" t="s">
        <v>58</v>
      </c>
      <c r="AP100" s="1" t="s">
        <v>191</v>
      </c>
      <c r="AQ100" s="1">
        <v>5</v>
      </c>
      <c r="AR100" s="1" t="s">
        <v>83</v>
      </c>
      <c r="AS100" s="1" t="s">
        <v>83</v>
      </c>
      <c r="AT100" s="1" t="s">
        <v>106</v>
      </c>
      <c r="AU100" s="1" t="s">
        <v>125</v>
      </c>
      <c r="AV100" s="1" t="s">
        <v>75</v>
      </c>
      <c r="AW100" s="1" t="s">
        <v>75</v>
      </c>
      <c r="AX100" s="1" t="s">
        <v>87</v>
      </c>
      <c r="AY100" s="1" t="s">
        <v>389</v>
      </c>
      <c r="AZ100" s="1" t="s">
        <v>146</v>
      </c>
      <c r="BA100" s="1" t="s">
        <v>146</v>
      </c>
      <c r="BB100" s="1" t="s">
        <v>58</v>
      </c>
      <c r="BC100" s="1" t="s">
        <v>58</v>
      </c>
      <c r="BD100" s="1" t="s">
        <v>148</v>
      </c>
      <c r="BE100" s="1" t="s">
        <v>58</v>
      </c>
      <c r="BG100" s="8" t="s">
        <v>4402</v>
      </c>
    </row>
    <row r="101" spans="1:59" ht="15.75" customHeight="1" x14ac:dyDescent="0.3">
      <c r="A101" s="3">
        <v>45309.624549074069</v>
      </c>
      <c r="B101" s="1" t="s">
        <v>58</v>
      </c>
      <c r="C101" s="1" t="s">
        <v>475</v>
      </c>
      <c r="D101" s="1" t="s">
        <v>4123</v>
      </c>
      <c r="F101" s="1" t="s">
        <v>666</v>
      </c>
      <c r="G101" s="1" t="s">
        <v>62</v>
      </c>
      <c r="H101" s="1" t="s">
        <v>830</v>
      </c>
      <c r="I101" s="1" t="s">
        <v>64</v>
      </c>
      <c r="J101" s="1" t="s">
        <v>65</v>
      </c>
      <c r="K101" s="1" t="s">
        <v>75</v>
      </c>
      <c r="M101" s="1" t="s">
        <v>66</v>
      </c>
      <c r="N101" s="1" t="s">
        <v>67</v>
      </c>
      <c r="O101" s="1" t="s">
        <v>152</v>
      </c>
      <c r="P101" s="1" t="s">
        <v>4122</v>
      </c>
      <c r="U101" s="1" t="s">
        <v>183</v>
      </c>
      <c r="V101" s="1" t="s">
        <v>102</v>
      </c>
      <c r="W101" s="1" t="s">
        <v>1450</v>
      </c>
      <c r="X101" s="1" t="s">
        <v>74</v>
      </c>
      <c r="Y101" s="1" t="s">
        <v>75</v>
      </c>
      <c r="Z101" s="1" t="s">
        <v>121</v>
      </c>
      <c r="AA101" s="1" t="s">
        <v>77</v>
      </c>
      <c r="AB101" s="1" t="s">
        <v>75</v>
      </c>
      <c r="AC101" s="1" t="s">
        <v>58</v>
      </c>
      <c r="AD101" s="1" t="s">
        <v>75</v>
      </c>
      <c r="AE101" s="1" t="s">
        <v>78</v>
      </c>
      <c r="AF101" s="1" t="s">
        <v>75</v>
      </c>
      <c r="AG101" s="1" t="s">
        <v>78</v>
      </c>
      <c r="AH101" s="1" t="s">
        <v>58</v>
      </c>
      <c r="AI101" s="1" t="s">
        <v>58</v>
      </c>
      <c r="AJ101" s="1" t="s">
        <v>58</v>
      </c>
      <c r="AK101" s="1">
        <v>2</v>
      </c>
      <c r="AL101" s="1" t="s">
        <v>124</v>
      </c>
      <c r="AM101" s="1" t="s">
        <v>58</v>
      </c>
      <c r="AN101" s="1" t="s">
        <v>81</v>
      </c>
      <c r="AO101" s="1" t="s">
        <v>58</v>
      </c>
      <c r="AP101" s="1" t="s">
        <v>81</v>
      </c>
      <c r="AQ101" s="1">
        <v>4</v>
      </c>
      <c r="AR101" s="1" t="s">
        <v>171</v>
      </c>
      <c r="AS101" s="1" t="s">
        <v>171</v>
      </c>
      <c r="AT101" s="1" t="s">
        <v>106</v>
      </c>
      <c r="AU101" s="1" t="s">
        <v>125</v>
      </c>
      <c r="AV101" s="1" t="s">
        <v>75</v>
      </c>
      <c r="AW101" s="1" t="s">
        <v>75</v>
      </c>
      <c r="AX101" s="1" t="s">
        <v>87</v>
      </c>
      <c r="AY101" s="1" t="s">
        <v>244</v>
      </c>
      <c r="AZ101" s="1" t="s">
        <v>172</v>
      </c>
      <c r="BA101" s="1" t="s">
        <v>172</v>
      </c>
      <c r="BB101" s="1" t="s">
        <v>58</v>
      </c>
      <c r="BC101" s="1" t="s">
        <v>58</v>
      </c>
      <c r="BD101" s="1" t="s">
        <v>160</v>
      </c>
      <c r="BE101" s="1" t="s">
        <v>58</v>
      </c>
      <c r="BG101" s="8" t="s">
        <v>4402</v>
      </c>
    </row>
    <row r="102" spans="1:59" ht="15.75" customHeight="1" x14ac:dyDescent="0.3">
      <c r="A102" s="3">
        <v>45309.628176099533</v>
      </c>
      <c r="B102" s="1" t="s">
        <v>58</v>
      </c>
      <c r="C102" s="1" t="s">
        <v>486</v>
      </c>
      <c r="D102" s="1" t="s">
        <v>4121</v>
      </c>
      <c r="F102" s="1" t="s">
        <v>559</v>
      </c>
      <c r="G102" s="1" t="s">
        <v>239</v>
      </c>
      <c r="H102" s="1" t="s">
        <v>766</v>
      </c>
      <c r="I102" s="1" t="s">
        <v>64</v>
      </c>
      <c r="J102" s="1" t="s">
        <v>114</v>
      </c>
      <c r="K102" s="1" t="s">
        <v>58</v>
      </c>
      <c r="M102" s="1" t="s">
        <v>141</v>
      </c>
      <c r="N102" s="1" t="s">
        <v>67</v>
      </c>
      <c r="O102" s="1" t="s">
        <v>98</v>
      </c>
      <c r="S102" s="1" t="s">
        <v>70</v>
      </c>
      <c r="T102" s="1">
        <v>0</v>
      </c>
      <c r="U102" s="1" t="s">
        <v>71</v>
      </c>
      <c r="V102" s="1" t="s">
        <v>102</v>
      </c>
      <c r="W102" s="1" t="s">
        <v>316</v>
      </c>
      <c r="X102" s="1" t="s">
        <v>74</v>
      </c>
      <c r="Y102" s="1" t="s">
        <v>75</v>
      </c>
      <c r="Z102" s="1" t="s">
        <v>121</v>
      </c>
      <c r="AA102" s="1" t="s">
        <v>4120</v>
      </c>
      <c r="AB102" s="1" t="s">
        <v>58</v>
      </c>
      <c r="AC102" s="1" t="s">
        <v>58</v>
      </c>
      <c r="AD102" s="1" t="s">
        <v>58</v>
      </c>
      <c r="AE102" s="1" t="s">
        <v>143</v>
      </c>
      <c r="AF102" s="1" t="s">
        <v>58</v>
      </c>
      <c r="AG102" s="1" t="s">
        <v>143</v>
      </c>
      <c r="AH102" s="1" t="s">
        <v>58</v>
      </c>
      <c r="AI102" s="1" t="s">
        <v>58</v>
      </c>
      <c r="AJ102" s="1" t="s">
        <v>58</v>
      </c>
      <c r="AK102" s="1">
        <v>36</v>
      </c>
      <c r="AL102" s="1" t="s">
        <v>105</v>
      </c>
      <c r="AM102" s="1" t="s">
        <v>58</v>
      </c>
      <c r="AN102" s="1" t="s">
        <v>82</v>
      </c>
      <c r="AO102" s="1" t="s">
        <v>58</v>
      </c>
      <c r="AP102" s="1" t="s">
        <v>82</v>
      </c>
      <c r="AQ102" s="1">
        <v>5</v>
      </c>
      <c r="AR102" s="1" t="s">
        <v>171</v>
      </c>
      <c r="AS102" s="1" t="s">
        <v>171</v>
      </c>
      <c r="AT102" s="1" t="s">
        <v>106</v>
      </c>
      <c r="AU102" s="1" t="s">
        <v>197</v>
      </c>
      <c r="AV102" s="1" t="s">
        <v>58</v>
      </c>
      <c r="AW102" s="1" t="s">
        <v>58</v>
      </c>
      <c r="AX102" s="1" t="s">
        <v>520</v>
      </c>
      <c r="AY102" s="1" t="s">
        <v>655</v>
      </c>
      <c r="AZ102" s="1" t="s">
        <v>4119</v>
      </c>
      <c r="BA102" s="1" t="s">
        <v>4118</v>
      </c>
      <c r="BB102" s="1" t="s">
        <v>75</v>
      </c>
      <c r="BC102" s="1" t="s">
        <v>58</v>
      </c>
      <c r="BD102" s="1" t="s">
        <v>4117</v>
      </c>
      <c r="BE102" s="1" t="s">
        <v>58</v>
      </c>
      <c r="BG102" s="8" t="s">
        <v>4402</v>
      </c>
    </row>
    <row r="103" spans="1:59" ht="15.75" customHeight="1" x14ac:dyDescent="0.3">
      <c r="A103" s="3">
        <v>45309.631683645828</v>
      </c>
      <c r="B103" s="1" t="s">
        <v>58</v>
      </c>
      <c r="C103" s="1" t="s">
        <v>3712</v>
      </c>
      <c r="D103" s="1" t="s">
        <v>4116</v>
      </c>
      <c r="E103" s="1">
        <v>29</v>
      </c>
      <c r="F103" s="1" t="s">
        <v>210</v>
      </c>
      <c r="G103" s="1" t="s">
        <v>62</v>
      </c>
      <c r="H103" s="1" t="s">
        <v>211</v>
      </c>
      <c r="I103" s="1" t="s">
        <v>94</v>
      </c>
      <c r="J103" s="1" t="s">
        <v>95</v>
      </c>
      <c r="K103" s="1" t="s">
        <v>75</v>
      </c>
      <c r="M103" s="1" t="s">
        <v>66</v>
      </c>
      <c r="N103" s="1" t="s">
        <v>67</v>
      </c>
      <c r="O103" s="1" t="s">
        <v>98</v>
      </c>
      <c r="S103" s="1" t="s">
        <v>212</v>
      </c>
      <c r="T103" s="1">
        <v>0</v>
      </c>
      <c r="U103" s="1" t="s">
        <v>183</v>
      </c>
      <c r="V103" s="1" t="s">
        <v>119</v>
      </c>
      <c r="W103" s="1" t="s">
        <v>598</v>
      </c>
      <c r="X103" s="1" t="s">
        <v>74</v>
      </c>
      <c r="Y103" s="1" t="s">
        <v>75</v>
      </c>
      <c r="Z103" s="1" t="s">
        <v>121</v>
      </c>
      <c r="AA103" s="1" t="s">
        <v>77</v>
      </c>
      <c r="AB103" s="1" t="s">
        <v>58</v>
      </c>
      <c r="AC103" s="1" t="s">
        <v>58</v>
      </c>
      <c r="AD103" s="1" t="s">
        <v>75</v>
      </c>
      <c r="AE103" s="1" t="s">
        <v>78</v>
      </c>
      <c r="AF103" s="1" t="s">
        <v>75</v>
      </c>
      <c r="AG103" s="1" t="s">
        <v>78</v>
      </c>
      <c r="AH103" s="1" t="s">
        <v>58</v>
      </c>
      <c r="AI103" s="1" t="s">
        <v>58</v>
      </c>
      <c r="AJ103" s="1" t="s">
        <v>75</v>
      </c>
      <c r="AK103" s="1">
        <v>90</v>
      </c>
      <c r="AL103" s="1" t="s">
        <v>283</v>
      </c>
      <c r="AM103" s="1" t="s">
        <v>58</v>
      </c>
      <c r="AN103" s="1" t="s">
        <v>191</v>
      </c>
      <c r="AO103" s="1" t="s">
        <v>58</v>
      </c>
      <c r="AP103" s="1" t="s">
        <v>82</v>
      </c>
      <c r="AQ103" s="1">
        <v>5</v>
      </c>
      <c r="AR103" s="1" t="s">
        <v>155</v>
      </c>
      <c r="AS103" s="1" t="s">
        <v>84</v>
      </c>
      <c r="AT103" s="1" t="s">
        <v>106</v>
      </c>
      <c r="AU103" s="1" t="s">
        <v>86</v>
      </c>
      <c r="AV103" s="1" t="s">
        <v>75</v>
      </c>
      <c r="AW103" s="1" t="s">
        <v>75</v>
      </c>
      <c r="AX103" s="1" t="s">
        <v>87</v>
      </c>
      <c r="AY103" s="1" t="s">
        <v>389</v>
      </c>
      <c r="AZ103" s="1" t="s">
        <v>185</v>
      </c>
      <c r="BA103" s="1" t="s">
        <v>172</v>
      </c>
      <c r="BB103" s="1" t="s">
        <v>75</v>
      </c>
      <c r="BC103" s="1" t="s">
        <v>58</v>
      </c>
      <c r="BD103" s="1" t="s">
        <v>160</v>
      </c>
      <c r="BE103" s="1" t="s">
        <v>75</v>
      </c>
      <c r="BG103" s="8" t="s">
        <v>4402</v>
      </c>
    </row>
    <row r="104" spans="1:59" ht="15.75" customHeight="1" x14ac:dyDescent="0.3">
      <c r="A104" s="3">
        <v>45309.635661608801</v>
      </c>
      <c r="B104" s="1" t="s">
        <v>58</v>
      </c>
      <c r="C104" s="1" t="s">
        <v>589</v>
      </c>
      <c r="D104" s="1" t="s">
        <v>4115</v>
      </c>
      <c r="E104" s="1">
        <v>30</v>
      </c>
      <c r="F104" s="1" t="s">
        <v>741</v>
      </c>
      <c r="G104" s="1" t="s">
        <v>239</v>
      </c>
      <c r="H104" s="1" t="s">
        <v>4114</v>
      </c>
      <c r="I104" s="1" t="s">
        <v>64</v>
      </c>
      <c r="J104" s="1" t="s">
        <v>114</v>
      </c>
      <c r="K104" s="1" t="s">
        <v>75</v>
      </c>
      <c r="M104" s="1" t="s">
        <v>141</v>
      </c>
      <c r="N104" s="1" t="s">
        <v>4113</v>
      </c>
      <c r="O104" s="1" t="s">
        <v>152</v>
      </c>
      <c r="P104" s="1" t="s">
        <v>2440</v>
      </c>
      <c r="Q104" s="1" t="s">
        <v>4112</v>
      </c>
      <c r="R104" s="1" t="s">
        <v>290</v>
      </c>
      <c r="S104" s="1" t="s">
        <v>99</v>
      </c>
      <c r="T104" s="1">
        <v>0</v>
      </c>
      <c r="U104" s="1" t="s">
        <v>71</v>
      </c>
      <c r="V104" s="1" t="s">
        <v>102</v>
      </c>
      <c r="W104" s="1" t="s">
        <v>292</v>
      </c>
      <c r="X104" s="1" t="s">
        <v>74</v>
      </c>
      <c r="Y104" s="1" t="s">
        <v>75</v>
      </c>
      <c r="Z104" s="1" t="s">
        <v>121</v>
      </c>
      <c r="AA104" s="1" t="s">
        <v>190</v>
      </c>
      <c r="AB104" s="1" t="s">
        <v>58</v>
      </c>
      <c r="AC104" s="1" t="s">
        <v>75</v>
      </c>
      <c r="AD104" s="1" t="s">
        <v>75</v>
      </c>
      <c r="AE104" s="1" t="s">
        <v>78</v>
      </c>
      <c r="AF104" s="1" t="s">
        <v>58</v>
      </c>
      <c r="AG104" s="1" t="s">
        <v>78</v>
      </c>
      <c r="AH104" s="1" t="s">
        <v>58</v>
      </c>
      <c r="AI104" s="1" t="s">
        <v>58</v>
      </c>
      <c r="AJ104" s="1" t="s">
        <v>58</v>
      </c>
      <c r="AK104" s="1">
        <v>3</v>
      </c>
      <c r="AL104" s="1" t="s">
        <v>80</v>
      </c>
      <c r="AM104" s="1" t="s">
        <v>58</v>
      </c>
      <c r="AN104" s="1" t="s">
        <v>82</v>
      </c>
      <c r="AO104" s="1" t="s">
        <v>58</v>
      </c>
      <c r="AP104" s="1" t="s">
        <v>82</v>
      </c>
      <c r="AQ104" s="1">
        <v>5</v>
      </c>
      <c r="AR104" s="1" t="s">
        <v>214</v>
      </c>
      <c r="AS104" s="1" t="s">
        <v>83</v>
      </c>
      <c r="AT104" s="1" t="s">
        <v>106</v>
      </c>
      <c r="AU104" s="1" t="s">
        <v>197</v>
      </c>
      <c r="AV104" s="1" t="s">
        <v>75</v>
      </c>
      <c r="AW104" s="1" t="s">
        <v>75</v>
      </c>
      <c r="AX104" s="1" t="s">
        <v>248</v>
      </c>
      <c r="AY104" s="1" t="s">
        <v>157</v>
      </c>
      <c r="BB104" s="1" t="s">
        <v>58</v>
      </c>
      <c r="BC104" s="1" t="s">
        <v>58</v>
      </c>
      <c r="BD104" s="1" t="s">
        <v>4111</v>
      </c>
      <c r="BE104" s="1" t="s">
        <v>58</v>
      </c>
      <c r="BG104" s="8" t="s">
        <v>4402</v>
      </c>
    </row>
    <row r="105" spans="1:59" ht="15.75" customHeight="1" x14ac:dyDescent="0.3">
      <c r="A105" s="3">
        <v>45309.637586307872</v>
      </c>
      <c r="B105" s="1" t="s">
        <v>58</v>
      </c>
      <c r="C105" s="1" t="s">
        <v>575</v>
      </c>
      <c r="D105" s="1" t="s">
        <v>4110</v>
      </c>
      <c r="E105" s="1">
        <v>69</v>
      </c>
      <c r="F105" s="1" t="s">
        <v>1788</v>
      </c>
      <c r="G105" s="1" t="s">
        <v>62</v>
      </c>
      <c r="H105" s="1" t="s">
        <v>1787</v>
      </c>
      <c r="I105" s="1" t="s">
        <v>64</v>
      </c>
      <c r="J105" s="1" t="s">
        <v>114</v>
      </c>
      <c r="K105" s="1" t="s">
        <v>58</v>
      </c>
      <c r="L105" s="1">
        <v>2</v>
      </c>
      <c r="M105" s="1" t="s">
        <v>141</v>
      </c>
      <c r="N105" s="1" t="s">
        <v>4109</v>
      </c>
      <c r="O105" s="1" t="s">
        <v>131</v>
      </c>
      <c r="P105" s="1" t="s">
        <v>1960</v>
      </c>
      <c r="Q105" s="1" t="s">
        <v>4108</v>
      </c>
      <c r="S105" s="1" t="s">
        <v>118</v>
      </c>
      <c r="T105" s="1">
        <v>0</v>
      </c>
      <c r="U105" s="1" t="s">
        <v>189</v>
      </c>
      <c r="V105" s="1" t="s">
        <v>102</v>
      </c>
      <c r="W105" s="1" t="s">
        <v>316</v>
      </c>
      <c r="X105" s="1" t="s">
        <v>74</v>
      </c>
      <c r="Y105" s="1" t="s">
        <v>75</v>
      </c>
      <c r="Z105" s="1" t="s">
        <v>121</v>
      </c>
      <c r="AA105" s="1" t="s">
        <v>190</v>
      </c>
      <c r="AB105" s="1" t="s">
        <v>58</v>
      </c>
      <c r="AC105" s="1" t="s">
        <v>58</v>
      </c>
      <c r="AD105" s="1" t="s">
        <v>75</v>
      </c>
      <c r="AE105" s="1" t="s">
        <v>78</v>
      </c>
      <c r="AF105" s="1" t="s">
        <v>75</v>
      </c>
      <c r="AG105" s="1" t="s">
        <v>78</v>
      </c>
      <c r="AH105" s="1" t="s">
        <v>58</v>
      </c>
      <c r="AI105" s="1" t="s">
        <v>58</v>
      </c>
      <c r="AJ105" s="1" t="s">
        <v>58</v>
      </c>
      <c r="AK105" s="1" t="s">
        <v>4107</v>
      </c>
      <c r="AL105" s="1" t="s">
        <v>283</v>
      </c>
      <c r="AM105" s="1" t="s">
        <v>58</v>
      </c>
      <c r="AN105" s="1" t="s">
        <v>82</v>
      </c>
      <c r="AO105" s="1" t="s">
        <v>58</v>
      </c>
      <c r="AP105" s="1" t="s">
        <v>191</v>
      </c>
      <c r="AQ105" s="1">
        <v>5</v>
      </c>
      <c r="AR105" s="1" t="s">
        <v>214</v>
      </c>
      <c r="AS105" s="1" t="s">
        <v>155</v>
      </c>
      <c r="AT105" s="1" t="s">
        <v>106</v>
      </c>
      <c r="AU105" s="1" t="s">
        <v>86</v>
      </c>
      <c r="AV105" s="1" t="s">
        <v>75</v>
      </c>
      <c r="AW105" s="1" t="s">
        <v>75</v>
      </c>
      <c r="AX105" s="1" t="s">
        <v>87</v>
      </c>
      <c r="AY105" s="1" t="s">
        <v>157</v>
      </c>
      <c r="AZ105" s="1" t="s">
        <v>146</v>
      </c>
      <c r="BA105" s="1" t="s">
        <v>146</v>
      </c>
      <c r="BB105" s="1" t="s">
        <v>75</v>
      </c>
      <c r="BC105" s="1" t="s">
        <v>58</v>
      </c>
      <c r="BD105" s="1" t="s">
        <v>4106</v>
      </c>
      <c r="BE105" s="1" t="s">
        <v>58</v>
      </c>
      <c r="BG105" s="8" t="s">
        <v>4402</v>
      </c>
    </row>
    <row r="106" spans="1:59" ht="15.75" customHeight="1" x14ac:dyDescent="0.3">
      <c r="A106" s="3">
        <v>45309.640469363425</v>
      </c>
      <c r="B106" s="1" t="s">
        <v>58</v>
      </c>
      <c r="C106" s="1" t="s">
        <v>4105</v>
      </c>
      <c r="D106" s="1" t="s">
        <v>4104</v>
      </c>
      <c r="E106" s="1">
        <v>37</v>
      </c>
      <c r="F106" s="1" t="s">
        <v>815</v>
      </c>
      <c r="G106" s="1" t="s">
        <v>239</v>
      </c>
      <c r="H106" s="1" t="s">
        <v>4103</v>
      </c>
      <c r="I106" s="1" t="s">
        <v>64</v>
      </c>
      <c r="J106" s="1" t="s">
        <v>114</v>
      </c>
      <c r="K106" s="1" t="s">
        <v>58</v>
      </c>
      <c r="L106" s="1">
        <v>1</v>
      </c>
      <c r="M106" s="1" t="s">
        <v>66</v>
      </c>
      <c r="N106" s="1" t="s">
        <v>67</v>
      </c>
      <c r="O106" s="1" t="s">
        <v>152</v>
      </c>
      <c r="P106" s="1" t="s">
        <v>4102</v>
      </c>
      <c r="S106" s="1" t="s">
        <v>118</v>
      </c>
      <c r="T106" s="1">
        <v>1</v>
      </c>
      <c r="U106" s="1" t="s">
        <v>71</v>
      </c>
      <c r="V106" s="1" t="s">
        <v>119</v>
      </c>
      <c r="W106" s="1" t="s">
        <v>243</v>
      </c>
      <c r="X106" s="1" t="s">
        <v>74</v>
      </c>
      <c r="Y106" s="1" t="s">
        <v>75</v>
      </c>
      <c r="Z106" s="1" t="s">
        <v>121</v>
      </c>
      <c r="AA106" s="1" t="s">
        <v>77</v>
      </c>
      <c r="AB106" s="1" t="s">
        <v>58</v>
      </c>
      <c r="AC106" s="1" t="s">
        <v>58</v>
      </c>
      <c r="AD106" s="1" t="s">
        <v>58</v>
      </c>
      <c r="AE106" s="1" t="s">
        <v>78</v>
      </c>
      <c r="AF106" s="1" t="s">
        <v>58</v>
      </c>
      <c r="AG106" s="1" t="s">
        <v>78</v>
      </c>
      <c r="AH106" s="1" t="s">
        <v>58</v>
      </c>
      <c r="AI106" s="1" t="s">
        <v>58</v>
      </c>
      <c r="AJ106" s="1" t="s">
        <v>58</v>
      </c>
      <c r="AK106" s="1">
        <v>2</v>
      </c>
      <c r="AL106" s="1" t="s">
        <v>133</v>
      </c>
      <c r="AM106" s="1" t="s">
        <v>58</v>
      </c>
      <c r="AN106" s="1" t="s">
        <v>81</v>
      </c>
      <c r="AO106" s="1" t="s">
        <v>58</v>
      </c>
      <c r="AP106" s="1" t="s">
        <v>82</v>
      </c>
      <c r="AQ106" s="1">
        <v>2</v>
      </c>
      <c r="AR106" s="1" t="s">
        <v>155</v>
      </c>
      <c r="AS106" s="1" t="s">
        <v>83</v>
      </c>
      <c r="AT106" s="1" t="s">
        <v>106</v>
      </c>
      <c r="AU106" s="1" t="s">
        <v>86</v>
      </c>
      <c r="AV106" s="1" t="s">
        <v>75</v>
      </c>
      <c r="AW106" s="1" t="s">
        <v>75</v>
      </c>
      <c r="AX106" s="1" t="s">
        <v>87</v>
      </c>
      <c r="AY106" s="1" t="s">
        <v>157</v>
      </c>
      <c r="AZ106" s="1" t="s">
        <v>146</v>
      </c>
      <c r="BA106" s="1" t="s">
        <v>2199</v>
      </c>
      <c r="BB106" s="1" t="s">
        <v>75</v>
      </c>
      <c r="BC106" s="1" t="s">
        <v>58</v>
      </c>
      <c r="BD106" s="1" t="s">
        <v>249</v>
      </c>
      <c r="BE106" s="1" t="s">
        <v>58</v>
      </c>
      <c r="BF106" s="1" t="s">
        <v>4101</v>
      </c>
      <c r="BG106" s="8" t="s">
        <v>4402</v>
      </c>
    </row>
    <row r="107" spans="1:59" ht="15.75" customHeight="1" x14ac:dyDescent="0.3">
      <c r="A107" s="3">
        <v>45309.647161180561</v>
      </c>
      <c r="B107" s="1" t="s">
        <v>58</v>
      </c>
      <c r="C107" s="1" t="s">
        <v>589</v>
      </c>
      <c r="D107" s="1" t="s">
        <v>4100</v>
      </c>
      <c r="E107" s="1">
        <v>62</v>
      </c>
      <c r="F107" s="1" t="s">
        <v>741</v>
      </c>
      <c r="G107" s="1" t="s">
        <v>239</v>
      </c>
      <c r="H107" s="1" t="s">
        <v>4099</v>
      </c>
      <c r="I107" s="1" t="s">
        <v>64</v>
      </c>
      <c r="J107" s="1" t="s">
        <v>114</v>
      </c>
      <c r="K107" s="1" t="s">
        <v>58</v>
      </c>
      <c r="L107" s="1">
        <v>1</v>
      </c>
      <c r="M107" s="1" t="s">
        <v>66</v>
      </c>
      <c r="N107" s="1" t="s">
        <v>67</v>
      </c>
      <c r="O107" s="1" t="s">
        <v>152</v>
      </c>
      <c r="P107" s="1" t="s">
        <v>3491</v>
      </c>
      <c r="Q107" s="1" t="s">
        <v>290</v>
      </c>
      <c r="R107" s="1" t="s">
        <v>290</v>
      </c>
      <c r="S107" s="1" t="s">
        <v>118</v>
      </c>
      <c r="T107" s="1">
        <v>0</v>
      </c>
      <c r="U107" s="1" t="s">
        <v>71</v>
      </c>
      <c r="V107" s="1" t="s">
        <v>102</v>
      </c>
      <c r="W107" s="1" t="s">
        <v>103</v>
      </c>
      <c r="X107" s="1" t="s">
        <v>104</v>
      </c>
      <c r="Y107" s="1" t="s">
        <v>75</v>
      </c>
      <c r="Z107" s="1" t="s">
        <v>121</v>
      </c>
      <c r="AA107" s="1" t="s">
        <v>169</v>
      </c>
      <c r="AB107" s="1" t="s">
        <v>58</v>
      </c>
      <c r="AC107" s="1" t="s">
        <v>75</v>
      </c>
      <c r="AD107" s="1" t="s">
        <v>58</v>
      </c>
      <c r="AE107" s="1" t="s">
        <v>143</v>
      </c>
      <c r="AF107" s="1" t="s">
        <v>75</v>
      </c>
      <c r="AG107" s="1" t="s">
        <v>78</v>
      </c>
      <c r="AH107" s="1" t="s">
        <v>75</v>
      </c>
      <c r="AI107" s="1" t="s">
        <v>75</v>
      </c>
      <c r="AJ107" s="1" t="s">
        <v>58</v>
      </c>
      <c r="AK107" s="1">
        <v>6</v>
      </c>
      <c r="AL107" s="1" t="s">
        <v>170</v>
      </c>
      <c r="AM107" s="1" t="s">
        <v>58</v>
      </c>
      <c r="AN107" s="1" t="s">
        <v>191</v>
      </c>
      <c r="AO107" s="1" t="s">
        <v>58</v>
      </c>
      <c r="AP107" s="1" t="s">
        <v>191</v>
      </c>
      <c r="AQ107" s="1">
        <v>5</v>
      </c>
      <c r="AR107" s="1" t="s">
        <v>214</v>
      </c>
      <c r="AS107" s="1" t="s">
        <v>83</v>
      </c>
      <c r="AT107" s="1" t="s">
        <v>106</v>
      </c>
      <c r="AU107" s="1" t="s">
        <v>86</v>
      </c>
      <c r="AV107" s="1" t="s">
        <v>75</v>
      </c>
      <c r="AW107" s="1" t="s">
        <v>75</v>
      </c>
      <c r="AX107" s="1" t="s">
        <v>248</v>
      </c>
      <c r="AY107" s="1" t="s">
        <v>258</v>
      </c>
      <c r="AZ107" s="1" t="s">
        <v>4098</v>
      </c>
      <c r="BA107" s="1" t="s">
        <v>4097</v>
      </c>
      <c r="BB107" s="1" t="s">
        <v>75</v>
      </c>
      <c r="BC107" s="1" t="s">
        <v>58</v>
      </c>
      <c r="BD107" s="1" t="s">
        <v>4096</v>
      </c>
      <c r="BE107" s="1" t="s">
        <v>58</v>
      </c>
      <c r="BG107" s="8" t="s">
        <v>4402</v>
      </c>
    </row>
    <row r="108" spans="1:59" ht="15.75" customHeight="1" x14ac:dyDescent="0.3">
      <c r="A108" s="3">
        <v>45309.648412037037</v>
      </c>
      <c r="B108" s="1" t="s">
        <v>58</v>
      </c>
      <c r="C108" s="1" t="s">
        <v>4084</v>
      </c>
      <c r="D108" s="1" t="s">
        <v>4095</v>
      </c>
      <c r="E108" s="1">
        <v>41</v>
      </c>
      <c r="F108" s="1" t="s">
        <v>869</v>
      </c>
      <c r="G108" s="1" t="s">
        <v>239</v>
      </c>
      <c r="H108" s="1" t="s">
        <v>4094</v>
      </c>
      <c r="I108" s="1" t="s">
        <v>64</v>
      </c>
      <c r="J108" s="1" t="s">
        <v>114</v>
      </c>
      <c r="K108" s="1" t="s">
        <v>58</v>
      </c>
      <c r="L108" s="1">
        <v>1</v>
      </c>
      <c r="M108" s="1" t="s">
        <v>141</v>
      </c>
      <c r="N108" s="1" t="s">
        <v>67</v>
      </c>
      <c r="O108" s="1" t="s">
        <v>98</v>
      </c>
      <c r="S108" s="1" t="s">
        <v>118</v>
      </c>
      <c r="T108" s="1">
        <v>0</v>
      </c>
      <c r="U108" s="1" t="s">
        <v>71</v>
      </c>
      <c r="V108" s="1" t="s">
        <v>102</v>
      </c>
      <c r="W108" s="1" t="s">
        <v>103</v>
      </c>
      <c r="X108" s="1" t="s">
        <v>74</v>
      </c>
      <c r="Y108" s="1" t="s">
        <v>75</v>
      </c>
      <c r="Z108" s="1" t="s">
        <v>76</v>
      </c>
      <c r="AA108" s="1" t="s">
        <v>190</v>
      </c>
      <c r="AB108" s="1" t="s">
        <v>58</v>
      </c>
      <c r="AC108" s="1" t="s">
        <v>58</v>
      </c>
      <c r="AE108" s="1" t="s">
        <v>78</v>
      </c>
      <c r="AF108" s="1" t="s">
        <v>75</v>
      </c>
      <c r="AG108" s="1" t="s">
        <v>78</v>
      </c>
      <c r="AH108" s="1" t="s">
        <v>58</v>
      </c>
      <c r="AI108" s="1" t="s">
        <v>58</v>
      </c>
      <c r="AJ108" s="1" t="s">
        <v>58</v>
      </c>
      <c r="AK108" s="1">
        <v>5</v>
      </c>
      <c r="AL108" s="1" t="s">
        <v>80</v>
      </c>
      <c r="AM108" s="1" t="s">
        <v>58</v>
      </c>
      <c r="AN108" s="1" t="s">
        <v>191</v>
      </c>
      <c r="AO108" s="1" t="s">
        <v>75</v>
      </c>
      <c r="AP108" s="1" t="s">
        <v>82</v>
      </c>
      <c r="AQ108" s="1">
        <v>5</v>
      </c>
      <c r="AR108" s="1" t="s">
        <v>83</v>
      </c>
      <c r="AS108" s="1" t="s">
        <v>83</v>
      </c>
      <c r="AT108" s="1" t="s">
        <v>85</v>
      </c>
      <c r="AU108" s="1" t="s">
        <v>86</v>
      </c>
      <c r="AV108" s="1" t="s">
        <v>75</v>
      </c>
      <c r="AW108" s="1" t="s">
        <v>75</v>
      </c>
      <c r="AX108" s="1" t="s">
        <v>87</v>
      </c>
      <c r="AY108" s="1" t="s">
        <v>157</v>
      </c>
      <c r="BB108" s="1" t="s">
        <v>75</v>
      </c>
      <c r="BC108" s="1" t="s">
        <v>58</v>
      </c>
      <c r="BE108" s="1" t="s">
        <v>58</v>
      </c>
      <c r="BG108" s="8" t="s">
        <v>4402</v>
      </c>
    </row>
    <row r="109" spans="1:59" ht="15.75" customHeight="1" x14ac:dyDescent="0.3">
      <c r="A109" s="3">
        <v>45309.651115601853</v>
      </c>
      <c r="B109" s="1" t="s">
        <v>58</v>
      </c>
      <c r="C109" s="1" t="s">
        <v>3712</v>
      </c>
      <c r="D109" s="1" t="s">
        <v>4093</v>
      </c>
      <c r="E109" s="1">
        <v>51</v>
      </c>
      <c r="F109" s="1" t="s">
        <v>210</v>
      </c>
      <c r="G109" s="1" t="s">
        <v>62</v>
      </c>
      <c r="H109" s="1" t="s">
        <v>211</v>
      </c>
      <c r="I109" s="1" t="s">
        <v>64</v>
      </c>
      <c r="J109" s="1" t="s">
        <v>140</v>
      </c>
      <c r="K109" s="1" t="s">
        <v>58</v>
      </c>
      <c r="L109" s="1">
        <v>2</v>
      </c>
      <c r="M109" s="1" t="s">
        <v>66</v>
      </c>
      <c r="N109" s="1" t="s">
        <v>67</v>
      </c>
      <c r="O109" s="1" t="s">
        <v>68</v>
      </c>
      <c r="P109" s="1" t="s">
        <v>235</v>
      </c>
      <c r="Q109" s="1" t="s">
        <v>231</v>
      </c>
      <c r="S109" s="1" t="s">
        <v>118</v>
      </c>
      <c r="T109" s="1">
        <v>0</v>
      </c>
      <c r="U109" s="1" t="s">
        <v>183</v>
      </c>
      <c r="V109" s="1" t="s">
        <v>119</v>
      </c>
      <c r="W109" s="1" t="s">
        <v>292</v>
      </c>
      <c r="X109" s="1" t="s">
        <v>74</v>
      </c>
      <c r="Y109" s="1" t="s">
        <v>75</v>
      </c>
      <c r="Z109" s="1" t="s">
        <v>121</v>
      </c>
      <c r="AA109" s="1" t="s">
        <v>77</v>
      </c>
      <c r="AB109" s="1" t="s">
        <v>58</v>
      </c>
      <c r="AC109" s="1" t="s">
        <v>58</v>
      </c>
      <c r="AD109" s="1" t="s">
        <v>75</v>
      </c>
      <c r="AE109" s="1" t="s">
        <v>122</v>
      </c>
      <c r="AF109" s="1" t="s">
        <v>58</v>
      </c>
      <c r="AG109" s="1" t="s">
        <v>143</v>
      </c>
      <c r="AH109" s="1" t="s">
        <v>58</v>
      </c>
      <c r="AI109" s="1" t="s">
        <v>58</v>
      </c>
      <c r="AJ109" s="1" t="s">
        <v>58</v>
      </c>
      <c r="AK109" s="1">
        <v>40</v>
      </c>
      <c r="AL109" s="1" t="s">
        <v>229</v>
      </c>
      <c r="AM109" s="1" t="s">
        <v>58</v>
      </c>
      <c r="AN109" s="1" t="s">
        <v>82</v>
      </c>
      <c r="AO109" s="1" t="s">
        <v>58</v>
      </c>
      <c r="AP109" s="1" t="s">
        <v>81</v>
      </c>
      <c r="AQ109" s="1">
        <v>5</v>
      </c>
      <c r="AR109" s="1" t="s">
        <v>84</v>
      </c>
      <c r="AS109" s="1" t="s">
        <v>84</v>
      </c>
      <c r="AT109" s="1" t="s">
        <v>106</v>
      </c>
      <c r="AU109" s="1" t="s">
        <v>86</v>
      </c>
      <c r="AV109" s="1" t="s">
        <v>75</v>
      </c>
      <c r="AW109" s="1" t="s">
        <v>75</v>
      </c>
      <c r="AX109" s="1" t="s">
        <v>87</v>
      </c>
      <c r="AY109" s="1" t="s">
        <v>389</v>
      </c>
      <c r="AZ109" s="1" t="s">
        <v>203</v>
      </c>
      <c r="BA109" s="1" t="s">
        <v>172</v>
      </c>
      <c r="BB109" s="1" t="s">
        <v>75</v>
      </c>
      <c r="BC109" s="1" t="s">
        <v>58</v>
      </c>
      <c r="BD109" s="1" t="s">
        <v>249</v>
      </c>
      <c r="BE109" s="1" t="s">
        <v>75</v>
      </c>
      <c r="BG109" s="8" t="s">
        <v>4402</v>
      </c>
    </row>
    <row r="110" spans="1:59" ht="15.75" customHeight="1" x14ac:dyDescent="0.3">
      <c r="A110" s="3">
        <v>45309.65714998843</v>
      </c>
      <c r="B110" s="1" t="s">
        <v>58</v>
      </c>
      <c r="C110" s="1" t="s">
        <v>589</v>
      </c>
      <c r="D110" s="1" t="s">
        <v>4092</v>
      </c>
      <c r="E110" s="1">
        <v>48</v>
      </c>
      <c r="F110" s="1" t="s">
        <v>508</v>
      </c>
      <c r="G110" s="1" t="s">
        <v>62</v>
      </c>
      <c r="H110" s="1" t="s">
        <v>2040</v>
      </c>
      <c r="I110" s="1" t="s">
        <v>64</v>
      </c>
      <c r="J110" s="1" t="s">
        <v>95</v>
      </c>
      <c r="K110" s="1" t="s">
        <v>58</v>
      </c>
      <c r="L110" s="1" t="s">
        <v>96</v>
      </c>
      <c r="M110" s="1" t="s">
        <v>141</v>
      </c>
      <c r="N110" s="1" t="s">
        <v>67</v>
      </c>
      <c r="O110" s="1" t="s">
        <v>98</v>
      </c>
      <c r="P110" s="1" t="s">
        <v>290</v>
      </c>
      <c r="Q110" s="1" t="s">
        <v>290</v>
      </c>
      <c r="R110" s="1" t="s">
        <v>290</v>
      </c>
      <c r="S110" s="1" t="s">
        <v>118</v>
      </c>
      <c r="T110" s="1">
        <v>0</v>
      </c>
      <c r="U110" s="1" t="s">
        <v>71</v>
      </c>
      <c r="V110" s="1" t="s">
        <v>154</v>
      </c>
      <c r="W110" s="1" t="s">
        <v>103</v>
      </c>
      <c r="X110" s="1" t="s">
        <v>74</v>
      </c>
      <c r="Y110" s="1" t="s">
        <v>75</v>
      </c>
      <c r="Z110" s="1" t="s">
        <v>76</v>
      </c>
      <c r="AA110" s="1" t="s">
        <v>77</v>
      </c>
      <c r="AB110" s="1" t="s">
        <v>75</v>
      </c>
      <c r="AC110" s="1" t="s">
        <v>58</v>
      </c>
      <c r="AD110" s="1" t="s">
        <v>75</v>
      </c>
      <c r="AE110" s="1" t="s">
        <v>78</v>
      </c>
      <c r="AF110" s="1" t="s">
        <v>75</v>
      </c>
      <c r="AG110" s="1" t="s">
        <v>78</v>
      </c>
      <c r="AH110" s="1" t="s">
        <v>58</v>
      </c>
      <c r="AI110" s="1" t="s">
        <v>58</v>
      </c>
      <c r="AJ110" s="1" t="s">
        <v>58</v>
      </c>
      <c r="AK110" s="1">
        <v>10</v>
      </c>
      <c r="AL110" s="1" t="s">
        <v>229</v>
      </c>
      <c r="AM110" s="1" t="s">
        <v>58</v>
      </c>
      <c r="AN110" s="1" t="s">
        <v>191</v>
      </c>
      <c r="AO110" s="1" t="s">
        <v>58</v>
      </c>
      <c r="AP110" s="1" t="s">
        <v>191</v>
      </c>
      <c r="AQ110" s="1">
        <v>5</v>
      </c>
      <c r="AR110" s="1" t="s">
        <v>83</v>
      </c>
      <c r="AS110" s="1" t="s">
        <v>83</v>
      </c>
      <c r="AT110" s="1" t="s">
        <v>85</v>
      </c>
      <c r="AU110" s="1" t="s">
        <v>86</v>
      </c>
      <c r="AV110" s="1" t="s">
        <v>75</v>
      </c>
      <c r="AW110" s="1" t="s">
        <v>75</v>
      </c>
      <c r="AX110" s="1" t="s">
        <v>248</v>
      </c>
      <c r="AY110" s="1" t="s">
        <v>413</v>
      </c>
      <c r="AZ110" s="1" t="s">
        <v>203</v>
      </c>
      <c r="BA110" s="1" t="s">
        <v>146</v>
      </c>
      <c r="BB110" s="1" t="s">
        <v>75</v>
      </c>
      <c r="BC110" s="1" t="s">
        <v>58</v>
      </c>
      <c r="BD110" s="1" t="s">
        <v>179</v>
      </c>
      <c r="BE110" s="1" t="s">
        <v>58</v>
      </c>
      <c r="BG110" s="8" t="s">
        <v>4402</v>
      </c>
    </row>
    <row r="111" spans="1:59" ht="15.75" customHeight="1" x14ac:dyDescent="0.3">
      <c r="A111" s="3">
        <v>45309.662908067126</v>
      </c>
      <c r="B111" s="1" t="s">
        <v>58</v>
      </c>
      <c r="C111" s="1" t="s">
        <v>4091</v>
      </c>
      <c r="D111" s="1" t="s">
        <v>4090</v>
      </c>
      <c r="E111" s="1">
        <v>73</v>
      </c>
      <c r="F111" s="1" t="s">
        <v>522</v>
      </c>
      <c r="G111" s="1" t="s">
        <v>239</v>
      </c>
      <c r="H111" s="1" t="s">
        <v>531</v>
      </c>
      <c r="I111" s="1" t="s">
        <v>64</v>
      </c>
      <c r="J111" s="1" t="s">
        <v>114</v>
      </c>
      <c r="K111" s="1" t="s">
        <v>58</v>
      </c>
      <c r="L111" s="1" t="s">
        <v>96</v>
      </c>
      <c r="M111" s="1" t="s">
        <v>66</v>
      </c>
      <c r="N111" s="1" t="s">
        <v>4089</v>
      </c>
      <c r="O111" s="1" t="s">
        <v>152</v>
      </c>
      <c r="P111" s="1" t="s">
        <v>1071</v>
      </c>
      <c r="S111" s="1" t="s">
        <v>118</v>
      </c>
      <c r="T111" s="1">
        <v>0</v>
      </c>
      <c r="U111" s="1" t="s">
        <v>71</v>
      </c>
      <c r="V111" s="1" t="s">
        <v>102</v>
      </c>
      <c r="W111" s="1" t="s">
        <v>103</v>
      </c>
      <c r="X111" s="1" t="s">
        <v>74</v>
      </c>
      <c r="Y111" s="1" t="s">
        <v>75</v>
      </c>
      <c r="Z111" s="1" t="s">
        <v>121</v>
      </c>
      <c r="AA111" s="1" t="s">
        <v>77</v>
      </c>
      <c r="AB111" s="1" t="s">
        <v>58</v>
      </c>
      <c r="AC111" s="1" t="s">
        <v>58</v>
      </c>
      <c r="AD111" s="1" t="s">
        <v>75</v>
      </c>
      <c r="AE111" s="1" t="s">
        <v>78</v>
      </c>
      <c r="AF111" s="1" t="s">
        <v>58</v>
      </c>
      <c r="AG111" s="1" t="s">
        <v>78</v>
      </c>
      <c r="AH111" s="1" t="s">
        <v>75</v>
      </c>
      <c r="AI111" s="1" t="s">
        <v>75</v>
      </c>
      <c r="AJ111" s="1" t="s">
        <v>58</v>
      </c>
      <c r="AK111" s="1">
        <v>4</v>
      </c>
      <c r="AL111" s="1" t="s">
        <v>80</v>
      </c>
      <c r="AM111" s="1" t="s">
        <v>58</v>
      </c>
      <c r="AN111" s="1" t="s">
        <v>82</v>
      </c>
      <c r="AO111" s="1" t="s">
        <v>75</v>
      </c>
      <c r="AP111" s="1" t="s">
        <v>81</v>
      </c>
      <c r="AQ111" s="1">
        <v>5</v>
      </c>
      <c r="AR111" s="1" t="s">
        <v>83</v>
      </c>
      <c r="AS111" s="1" t="s">
        <v>83</v>
      </c>
      <c r="AT111" s="1" t="s">
        <v>85</v>
      </c>
      <c r="AU111" s="1" t="s">
        <v>86</v>
      </c>
      <c r="AV111" s="1" t="s">
        <v>75</v>
      </c>
      <c r="AW111" s="1" t="s">
        <v>75</v>
      </c>
      <c r="AX111" s="1" t="s">
        <v>87</v>
      </c>
      <c r="AY111" s="1" t="s">
        <v>157</v>
      </c>
      <c r="AZ111" s="1" t="s">
        <v>185</v>
      </c>
      <c r="BA111" s="1" t="s">
        <v>146</v>
      </c>
      <c r="BB111" s="1" t="s">
        <v>75</v>
      </c>
      <c r="BC111" s="1" t="s">
        <v>58</v>
      </c>
      <c r="BD111" s="1" t="s">
        <v>1132</v>
      </c>
      <c r="BE111" s="1" t="s">
        <v>58</v>
      </c>
      <c r="BG111" s="8" t="s">
        <v>4402</v>
      </c>
    </row>
    <row r="112" spans="1:59" ht="15.75" customHeight="1" x14ac:dyDescent="0.3">
      <c r="A112" s="3">
        <v>45309.664301921293</v>
      </c>
      <c r="B112" s="1" t="s">
        <v>58</v>
      </c>
      <c r="C112" s="1" t="s">
        <v>3712</v>
      </c>
      <c r="D112" s="1" t="s">
        <v>4088</v>
      </c>
      <c r="E112" s="1">
        <v>62</v>
      </c>
      <c r="F112" s="1" t="s">
        <v>210</v>
      </c>
      <c r="G112" s="1" t="s">
        <v>62</v>
      </c>
      <c r="H112" s="1" t="s">
        <v>211</v>
      </c>
      <c r="I112" s="1" t="s">
        <v>94</v>
      </c>
      <c r="J112" s="1" t="s">
        <v>65</v>
      </c>
      <c r="K112" s="1" t="s">
        <v>58</v>
      </c>
      <c r="L112" s="1">
        <v>2</v>
      </c>
      <c r="M112" s="1" t="s">
        <v>66</v>
      </c>
      <c r="N112" s="1" t="s">
        <v>262</v>
      </c>
      <c r="O112" s="1" t="s">
        <v>152</v>
      </c>
      <c r="P112" s="1" t="s">
        <v>231</v>
      </c>
      <c r="S112" s="1" t="s">
        <v>70</v>
      </c>
      <c r="T112" s="1">
        <v>0</v>
      </c>
      <c r="U112" s="1" t="s">
        <v>71</v>
      </c>
      <c r="V112" s="1" t="s">
        <v>119</v>
      </c>
      <c r="W112" s="1" t="s">
        <v>206</v>
      </c>
      <c r="X112" s="1" t="s">
        <v>74</v>
      </c>
      <c r="Y112" s="1" t="s">
        <v>75</v>
      </c>
      <c r="Z112" s="1" t="s">
        <v>121</v>
      </c>
      <c r="AA112" s="1" t="s">
        <v>77</v>
      </c>
      <c r="AB112" s="1" t="s">
        <v>58</v>
      </c>
      <c r="AC112" s="1" t="s">
        <v>58</v>
      </c>
      <c r="AD112" s="1" t="s">
        <v>58</v>
      </c>
      <c r="AE112" s="1" t="s">
        <v>143</v>
      </c>
      <c r="AF112" s="1" t="s">
        <v>58</v>
      </c>
      <c r="AG112" s="1" t="s">
        <v>143</v>
      </c>
      <c r="AH112" s="1" t="s">
        <v>58</v>
      </c>
      <c r="AI112" s="1" t="s">
        <v>58</v>
      </c>
      <c r="AJ112" s="1" t="s">
        <v>58</v>
      </c>
      <c r="AK112" s="1">
        <v>35</v>
      </c>
      <c r="AL112" s="1" t="s">
        <v>124</v>
      </c>
      <c r="AM112" s="1" t="s">
        <v>58</v>
      </c>
      <c r="AN112" s="1" t="s">
        <v>191</v>
      </c>
      <c r="AO112" s="1" t="s">
        <v>58</v>
      </c>
      <c r="AP112" s="1" t="s">
        <v>82</v>
      </c>
      <c r="AQ112" s="1">
        <v>5</v>
      </c>
      <c r="AR112" s="1" t="s">
        <v>214</v>
      </c>
      <c r="AS112" s="1" t="s">
        <v>155</v>
      </c>
      <c r="AT112" s="1" t="s">
        <v>106</v>
      </c>
      <c r="AU112" s="1" t="s">
        <v>86</v>
      </c>
      <c r="AV112" s="1" t="s">
        <v>75</v>
      </c>
      <c r="AW112" s="1" t="s">
        <v>75</v>
      </c>
      <c r="AX112" s="1" t="s">
        <v>87</v>
      </c>
      <c r="AY112" s="1" t="s">
        <v>389</v>
      </c>
      <c r="AZ112" s="1" t="s">
        <v>185</v>
      </c>
      <c r="BA112" s="1" t="s">
        <v>146</v>
      </c>
      <c r="BB112" s="1" t="s">
        <v>58</v>
      </c>
      <c r="BC112" s="1" t="s">
        <v>58</v>
      </c>
      <c r="BD112" s="1" t="s">
        <v>218</v>
      </c>
      <c r="BE112" s="1" t="s">
        <v>58</v>
      </c>
      <c r="BG112" s="8" t="s">
        <v>4402</v>
      </c>
    </row>
    <row r="113" spans="1:59" ht="15.75" customHeight="1" x14ac:dyDescent="0.3">
      <c r="A113" s="3">
        <v>45309.667652349541</v>
      </c>
      <c r="B113" s="1" t="s">
        <v>58</v>
      </c>
      <c r="C113" s="1" t="s">
        <v>589</v>
      </c>
      <c r="D113" s="1" t="s">
        <v>4087</v>
      </c>
      <c r="E113" s="1">
        <v>44</v>
      </c>
      <c r="F113" s="1" t="s">
        <v>500</v>
      </c>
      <c r="G113" s="1" t="s">
        <v>62</v>
      </c>
      <c r="H113" s="1" t="s">
        <v>4086</v>
      </c>
      <c r="I113" s="1" t="s">
        <v>64</v>
      </c>
      <c r="J113" s="1" t="s">
        <v>95</v>
      </c>
      <c r="K113" s="1" t="s">
        <v>58</v>
      </c>
      <c r="L113" s="1" t="s">
        <v>96</v>
      </c>
      <c r="M113" s="1" t="s">
        <v>141</v>
      </c>
      <c r="N113" s="1" t="s">
        <v>2471</v>
      </c>
      <c r="O113" s="1" t="s">
        <v>152</v>
      </c>
      <c r="P113" s="1" t="s">
        <v>4085</v>
      </c>
      <c r="Q113" s="1" t="s">
        <v>290</v>
      </c>
      <c r="R113" s="1" t="s">
        <v>290</v>
      </c>
      <c r="S113" s="1" t="s">
        <v>70</v>
      </c>
      <c r="T113" s="1">
        <v>0</v>
      </c>
      <c r="U113" s="1" t="s">
        <v>183</v>
      </c>
      <c r="V113" s="1" t="s">
        <v>102</v>
      </c>
      <c r="W113" s="1" t="s">
        <v>243</v>
      </c>
      <c r="X113" s="1" t="s">
        <v>104</v>
      </c>
      <c r="Y113" s="1" t="s">
        <v>58</v>
      </c>
      <c r="Z113" s="1" t="s">
        <v>76</v>
      </c>
      <c r="AA113" s="1" t="s">
        <v>190</v>
      </c>
      <c r="AB113" s="1" t="s">
        <v>58</v>
      </c>
      <c r="AC113" s="1" t="s">
        <v>58</v>
      </c>
      <c r="AD113" s="1" t="s">
        <v>75</v>
      </c>
      <c r="AE113" s="1" t="s">
        <v>78</v>
      </c>
      <c r="AF113" s="1" t="s">
        <v>75</v>
      </c>
      <c r="AG113" s="1" t="s">
        <v>78</v>
      </c>
      <c r="AH113" s="1" t="s">
        <v>58</v>
      </c>
      <c r="AI113" s="1" t="s">
        <v>58</v>
      </c>
      <c r="AJ113" s="1" t="s">
        <v>58</v>
      </c>
      <c r="AK113" s="1">
        <v>3</v>
      </c>
      <c r="AL113" s="1" t="s">
        <v>105</v>
      </c>
      <c r="AM113" s="1" t="s">
        <v>58</v>
      </c>
      <c r="AN113" s="1" t="s">
        <v>82</v>
      </c>
      <c r="AO113" s="1" t="s">
        <v>58</v>
      </c>
      <c r="AP113" s="1" t="s">
        <v>81</v>
      </c>
      <c r="AQ113" s="1">
        <v>5</v>
      </c>
      <c r="AR113" s="1" t="s">
        <v>214</v>
      </c>
      <c r="AS113" s="1" t="s">
        <v>83</v>
      </c>
      <c r="AT113" s="1" t="s">
        <v>106</v>
      </c>
      <c r="AU113" s="1" t="s">
        <v>125</v>
      </c>
      <c r="AV113" s="1" t="s">
        <v>58</v>
      </c>
      <c r="AW113" s="1" t="s">
        <v>75</v>
      </c>
      <c r="AX113" s="1" t="s">
        <v>248</v>
      </c>
      <c r="AY113" s="1" t="s">
        <v>413</v>
      </c>
      <c r="AZ113" s="1" t="s">
        <v>185</v>
      </c>
      <c r="BA113" s="1" t="s">
        <v>128</v>
      </c>
      <c r="BB113" s="1" t="s">
        <v>75</v>
      </c>
      <c r="BC113" s="1" t="s">
        <v>58</v>
      </c>
      <c r="BD113" s="1" t="s">
        <v>148</v>
      </c>
      <c r="BE113" s="1" t="s">
        <v>58</v>
      </c>
      <c r="BG113" s="8" t="s">
        <v>4402</v>
      </c>
    </row>
    <row r="114" spans="1:59" ht="15.75" customHeight="1" x14ac:dyDescent="0.3">
      <c r="A114" s="3">
        <v>45309.67516648148</v>
      </c>
      <c r="B114" s="1" t="s">
        <v>58</v>
      </c>
      <c r="C114" s="1" t="s">
        <v>4084</v>
      </c>
      <c r="D114" s="1" t="s">
        <v>4083</v>
      </c>
      <c r="E114" s="1">
        <v>57</v>
      </c>
      <c r="F114" s="1" t="s">
        <v>555</v>
      </c>
      <c r="G114" s="1" t="s">
        <v>239</v>
      </c>
      <c r="H114" s="1" t="s">
        <v>3467</v>
      </c>
      <c r="I114" s="1" t="s">
        <v>94</v>
      </c>
      <c r="J114" s="1" t="s">
        <v>140</v>
      </c>
      <c r="K114" s="1" t="s">
        <v>58</v>
      </c>
      <c r="L114" s="1">
        <v>1</v>
      </c>
      <c r="M114" s="1" t="s">
        <v>141</v>
      </c>
      <c r="N114" s="1" t="s">
        <v>67</v>
      </c>
      <c r="O114" s="1" t="s">
        <v>98</v>
      </c>
      <c r="S114" s="1" t="s">
        <v>118</v>
      </c>
      <c r="T114" s="1">
        <v>0</v>
      </c>
      <c r="U114" s="1" t="s">
        <v>71</v>
      </c>
      <c r="V114" s="1" t="s">
        <v>102</v>
      </c>
      <c r="W114" s="1" t="s">
        <v>247</v>
      </c>
      <c r="X114" s="1" t="s">
        <v>74</v>
      </c>
      <c r="Y114" s="1" t="s">
        <v>75</v>
      </c>
      <c r="Z114" s="1" t="s">
        <v>121</v>
      </c>
      <c r="AA114" s="1" t="s">
        <v>77</v>
      </c>
      <c r="AB114" s="1" t="s">
        <v>58</v>
      </c>
      <c r="AC114" s="1" t="s">
        <v>75</v>
      </c>
      <c r="AD114" s="1" t="s">
        <v>75</v>
      </c>
      <c r="AE114" s="1" t="s">
        <v>78</v>
      </c>
      <c r="AF114" s="1" t="s">
        <v>75</v>
      </c>
      <c r="AG114" s="1" t="s">
        <v>78</v>
      </c>
      <c r="AH114" s="1" t="s">
        <v>58</v>
      </c>
      <c r="AI114" s="1" t="s">
        <v>58</v>
      </c>
      <c r="AJ114" s="1" t="s">
        <v>58</v>
      </c>
      <c r="AK114" s="1">
        <v>4</v>
      </c>
      <c r="AL114" s="1" t="s">
        <v>80</v>
      </c>
      <c r="AM114" s="1" t="s">
        <v>58</v>
      </c>
      <c r="AN114" s="1" t="s">
        <v>81</v>
      </c>
      <c r="AO114" s="1" t="s">
        <v>58</v>
      </c>
      <c r="AP114" s="1" t="s">
        <v>81</v>
      </c>
      <c r="AQ114" s="1">
        <v>5</v>
      </c>
      <c r="AR114" s="1" t="s">
        <v>214</v>
      </c>
      <c r="AS114" s="1" t="s">
        <v>214</v>
      </c>
      <c r="AV114" s="1" t="s">
        <v>75</v>
      </c>
      <c r="AW114" s="1" t="s">
        <v>75</v>
      </c>
      <c r="AX114" s="1" t="s">
        <v>87</v>
      </c>
      <c r="AY114" s="1" t="s">
        <v>157</v>
      </c>
      <c r="AZ114" s="1" t="s">
        <v>203</v>
      </c>
      <c r="BA114" s="1" t="s">
        <v>146</v>
      </c>
      <c r="BB114" s="1" t="s">
        <v>75</v>
      </c>
      <c r="BC114" s="1" t="s">
        <v>58</v>
      </c>
      <c r="BE114" s="1" t="s">
        <v>58</v>
      </c>
      <c r="BF114" s="1" t="s">
        <v>4082</v>
      </c>
      <c r="BG114" s="8" t="s">
        <v>4402</v>
      </c>
    </row>
    <row r="115" spans="1:59" ht="15.75" customHeight="1" x14ac:dyDescent="0.3">
      <c r="A115" s="3">
        <v>45309.693020613428</v>
      </c>
      <c r="B115" s="1" t="s">
        <v>58</v>
      </c>
      <c r="C115" s="1" t="s">
        <v>575</v>
      </c>
      <c r="D115" s="1" t="s">
        <v>4081</v>
      </c>
      <c r="E115" s="1">
        <v>36</v>
      </c>
      <c r="F115" s="1" t="s">
        <v>522</v>
      </c>
      <c r="G115" s="1" t="s">
        <v>239</v>
      </c>
      <c r="H115" s="1" t="s">
        <v>531</v>
      </c>
      <c r="I115" s="1" t="s">
        <v>64</v>
      </c>
      <c r="J115" s="1" t="s">
        <v>114</v>
      </c>
      <c r="K115" s="1" t="s">
        <v>58</v>
      </c>
      <c r="L115" s="1">
        <v>2</v>
      </c>
      <c r="M115" s="1" t="s">
        <v>141</v>
      </c>
      <c r="N115" s="1" t="s">
        <v>4080</v>
      </c>
      <c r="O115" s="1" t="s">
        <v>98</v>
      </c>
      <c r="S115" s="1" t="s">
        <v>99</v>
      </c>
      <c r="T115" s="1" t="s">
        <v>100</v>
      </c>
      <c r="U115" s="1" t="s">
        <v>71</v>
      </c>
      <c r="V115" s="1" t="s">
        <v>102</v>
      </c>
      <c r="W115" s="1" t="s">
        <v>532</v>
      </c>
      <c r="X115" s="1" t="s">
        <v>74</v>
      </c>
      <c r="Y115" s="1" t="s">
        <v>75</v>
      </c>
      <c r="Z115" s="1" t="s">
        <v>121</v>
      </c>
      <c r="AA115" s="1" t="s">
        <v>190</v>
      </c>
      <c r="AB115" s="1" t="s">
        <v>75</v>
      </c>
      <c r="AC115" s="1" t="s">
        <v>58</v>
      </c>
      <c r="AD115" s="1" t="s">
        <v>75</v>
      </c>
      <c r="AE115" s="1" t="s">
        <v>78</v>
      </c>
      <c r="AF115" s="1" t="s">
        <v>58</v>
      </c>
      <c r="AG115" s="1" t="s">
        <v>143</v>
      </c>
      <c r="AH115" s="1" t="s">
        <v>58</v>
      </c>
      <c r="AI115" s="1" t="s">
        <v>58</v>
      </c>
      <c r="AJ115" s="1" t="s">
        <v>58</v>
      </c>
      <c r="AK115" s="1" t="s">
        <v>3423</v>
      </c>
      <c r="AL115" s="1" t="s">
        <v>80</v>
      </c>
      <c r="AM115" s="1" t="s">
        <v>58</v>
      </c>
      <c r="AN115" s="1" t="s">
        <v>82</v>
      </c>
      <c r="AO115" s="1" t="s">
        <v>58</v>
      </c>
      <c r="AP115" s="1" t="s">
        <v>82</v>
      </c>
      <c r="AQ115" s="1">
        <v>3</v>
      </c>
      <c r="AR115" s="1" t="s">
        <v>155</v>
      </c>
      <c r="AS115" s="1" t="s">
        <v>83</v>
      </c>
      <c r="AT115" s="1" t="s">
        <v>106</v>
      </c>
      <c r="AU115" s="1" t="s">
        <v>86</v>
      </c>
      <c r="AV115" s="1" t="s">
        <v>75</v>
      </c>
      <c r="AW115" s="1" t="s">
        <v>75</v>
      </c>
      <c r="AX115" s="1" t="s">
        <v>87</v>
      </c>
      <c r="AY115" s="1" t="s">
        <v>157</v>
      </c>
      <c r="AZ115" s="1" t="s">
        <v>146</v>
      </c>
      <c r="BA115" s="1" t="s">
        <v>146</v>
      </c>
      <c r="BB115" s="1" t="s">
        <v>75</v>
      </c>
      <c r="BC115" s="1" t="s">
        <v>58</v>
      </c>
      <c r="BE115" s="1" t="s">
        <v>58</v>
      </c>
      <c r="BG115" s="8" t="s">
        <v>4402</v>
      </c>
    </row>
    <row r="116" spans="1:59" ht="15.75" customHeight="1" x14ac:dyDescent="0.3">
      <c r="A116" s="3">
        <v>45309.698368090278</v>
      </c>
      <c r="B116" s="1" t="s">
        <v>58</v>
      </c>
      <c r="C116" s="1" t="s">
        <v>589</v>
      </c>
      <c r="D116" s="1" t="s">
        <v>4079</v>
      </c>
      <c r="E116" s="1">
        <v>45</v>
      </c>
      <c r="F116" s="1" t="s">
        <v>796</v>
      </c>
      <c r="H116" s="1" t="s">
        <v>2845</v>
      </c>
      <c r="I116" s="1" t="s">
        <v>64</v>
      </c>
      <c r="J116" s="1" t="s">
        <v>114</v>
      </c>
      <c r="K116" s="1" t="s">
        <v>58</v>
      </c>
      <c r="M116" s="1" t="s">
        <v>66</v>
      </c>
      <c r="N116" s="1" t="s">
        <v>67</v>
      </c>
      <c r="O116" s="1" t="s">
        <v>152</v>
      </c>
      <c r="P116" s="1" t="s">
        <v>2614</v>
      </c>
      <c r="Q116" s="1" t="s">
        <v>75</v>
      </c>
      <c r="R116" s="1" t="s">
        <v>75</v>
      </c>
      <c r="S116" s="1" t="s">
        <v>118</v>
      </c>
      <c r="T116" s="1" t="s">
        <v>100</v>
      </c>
      <c r="U116" s="1" t="s">
        <v>71</v>
      </c>
      <c r="V116" s="1" t="s">
        <v>119</v>
      </c>
      <c r="W116" s="1" t="s">
        <v>168</v>
      </c>
      <c r="X116" s="1" t="s">
        <v>74</v>
      </c>
      <c r="Y116" s="1" t="s">
        <v>58</v>
      </c>
      <c r="Z116" s="1" t="s">
        <v>76</v>
      </c>
      <c r="AA116" s="1" t="s">
        <v>299</v>
      </c>
      <c r="AB116" s="1" t="s">
        <v>58</v>
      </c>
      <c r="AC116" s="1" t="s">
        <v>58</v>
      </c>
      <c r="AD116" s="1" t="s">
        <v>58</v>
      </c>
      <c r="AE116" s="1" t="s">
        <v>143</v>
      </c>
      <c r="AF116" s="1" t="s">
        <v>75</v>
      </c>
      <c r="AG116" s="1" t="s">
        <v>78</v>
      </c>
      <c r="AH116" s="1" t="s">
        <v>75</v>
      </c>
      <c r="AI116" s="1" t="s">
        <v>58</v>
      </c>
      <c r="AJ116" s="1" t="s">
        <v>58</v>
      </c>
      <c r="AK116" s="1">
        <v>30</v>
      </c>
      <c r="AL116" s="1" t="s">
        <v>355</v>
      </c>
      <c r="AM116" s="1" t="s">
        <v>58</v>
      </c>
      <c r="AN116" s="1" t="s">
        <v>191</v>
      </c>
      <c r="AO116" s="1" t="s">
        <v>58</v>
      </c>
      <c r="AP116" s="1" t="s">
        <v>82</v>
      </c>
      <c r="AQ116" s="1">
        <v>5</v>
      </c>
      <c r="AR116" s="1" t="s">
        <v>171</v>
      </c>
      <c r="AS116" s="1" t="s">
        <v>83</v>
      </c>
      <c r="AT116" s="1" t="s">
        <v>106</v>
      </c>
      <c r="AU116" s="1" t="s">
        <v>86</v>
      </c>
      <c r="AV116" s="1" t="s">
        <v>58</v>
      </c>
      <c r="AW116" s="1" t="s">
        <v>75</v>
      </c>
      <c r="AX116" s="1" t="s">
        <v>248</v>
      </c>
      <c r="AY116" s="1" t="s">
        <v>413</v>
      </c>
      <c r="AZ116" s="1" t="s">
        <v>4078</v>
      </c>
      <c r="BA116" s="1" t="s">
        <v>146</v>
      </c>
      <c r="BB116" s="1" t="s">
        <v>75</v>
      </c>
      <c r="BC116" s="1" t="s">
        <v>58</v>
      </c>
      <c r="BD116" s="1" t="s">
        <v>148</v>
      </c>
      <c r="BE116" s="1" t="s">
        <v>58</v>
      </c>
      <c r="BG116" s="8" t="s">
        <v>4402</v>
      </c>
    </row>
    <row r="117" spans="1:59" ht="15.75" customHeight="1" x14ac:dyDescent="0.3">
      <c r="A117" s="3">
        <v>45309.716704097227</v>
      </c>
      <c r="B117" s="1" t="s">
        <v>58</v>
      </c>
      <c r="C117" s="1" t="s">
        <v>589</v>
      </c>
      <c r="D117" s="1" t="s">
        <v>4077</v>
      </c>
      <c r="E117" s="1">
        <v>68</v>
      </c>
      <c r="I117" s="1" t="s">
        <v>64</v>
      </c>
      <c r="N117" s="1" t="s">
        <v>67</v>
      </c>
      <c r="V117" s="1" t="s">
        <v>119</v>
      </c>
      <c r="W117" s="1" t="s">
        <v>120</v>
      </c>
      <c r="X117" s="1" t="s">
        <v>74</v>
      </c>
      <c r="Y117" s="1" t="s">
        <v>75</v>
      </c>
      <c r="Z117" s="1" t="s">
        <v>121</v>
      </c>
      <c r="AA117" s="1" t="s">
        <v>190</v>
      </c>
      <c r="AB117" s="1" t="s">
        <v>58</v>
      </c>
      <c r="AC117" s="1" t="s">
        <v>58</v>
      </c>
      <c r="AD117" s="1" t="s">
        <v>58</v>
      </c>
      <c r="AE117" s="1" t="s">
        <v>143</v>
      </c>
      <c r="AF117" s="1" t="s">
        <v>58</v>
      </c>
      <c r="AG117" s="1" t="s">
        <v>143</v>
      </c>
      <c r="AH117" s="1" t="s">
        <v>75</v>
      </c>
      <c r="AI117" s="1" t="s">
        <v>75</v>
      </c>
      <c r="AJ117" s="1" t="s">
        <v>58</v>
      </c>
      <c r="AM117" s="1" t="s">
        <v>58</v>
      </c>
      <c r="AN117" s="1" t="s">
        <v>191</v>
      </c>
      <c r="AO117" s="1" t="s">
        <v>58</v>
      </c>
      <c r="AP117" s="1" t="s">
        <v>191</v>
      </c>
      <c r="AQ117" s="1">
        <v>5</v>
      </c>
      <c r="AR117" s="1" t="s">
        <v>214</v>
      </c>
      <c r="AS117" s="1" t="s">
        <v>83</v>
      </c>
      <c r="AT117" s="1" t="s">
        <v>85</v>
      </c>
      <c r="AU117" s="1" t="s">
        <v>86</v>
      </c>
      <c r="AV117" s="1" t="s">
        <v>58</v>
      </c>
      <c r="AW117" s="1" t="s">
        <v>58</v>
      </c>
      <c r="AX117" s="1" t="s">
        <v>248</v>
      </c>
      <c r="AY117" s="1" t="s">
        <v>413</v>
      </c>
      <c r="BB117" s="1" t="s">
        <v>75</v>
      </c>
      <c r="BC117" s="1" t="s">
        <v>58</v>
      </c>
      <c r="BE117" s="1" t="s">
        <v>75</v>
      </c>
      <c r="BF117" s="1" t="s">
        <v>4076</v>
      </c>
      <c r="BG117" s="8" t="s">
        <v>4402</v>
      </c>
    </row>
    <row r="118" spans="1:59" ht="15.75" customHeight="1" x14ac:dyDescent="0.3">
      <c r="A118" s="3">
        <v>45309.73482972222</v>
      </c>
      <c r="B118" s="1" t="s">
        <v>58</v>
      </c>
      <c r="C118" s="1" t="s">
        <v>589</v>
      </c>
      <c r="D118" s="1" t="s">
        <v>4075</v>
      </c>
      <c r="E118" s="1">
        <v>42</v>
      </c>
      <c r="I118" s="1" t="s">
        <v>64</v>
      </c>
      <c r="J118" s="1" t="s">
        <v>95</v>
      </c>
      <c r="K118" s="1" t="s">
        <v>75</v>
      </c>
      <c r="M118" s="1" t="s">
        <v>66</v>
      </c>
      <c r="N118" s="1" t="s">
        <v>67</v>
      </c>
      <c r="O118" s="1" t="s">
        <v>98</v>
      </c>
      <c r="P118" s="1" t="s">
        <v>290</v>
      </c>
      <c r="Q118" s="1" t="s">
        <v>290</v>
      </c>
      <c r="R118" s="1" t="s">
        <v>290</v>
      </c>
      <c r="S118" s="1" t="s">
        <v>70</v>
      </c>
      <c r="T118" s="1">
        <v>0</v>
      </c>
      <c r="U118" s="1" t="s">
        <v>101</v>
      </c>
      <c r="V118" s="1" t="s">
        <v>4074</v>
      </c>
      <c r="W118" s="1" t="s">
        <v>103</v>
      </c>
      <c r="X118" s="1" t="s">
        <v>74</v>
      </c>
      <c r="Y118" s="1" t="s">
        <v>75</v>
      </c>
      <c r="Z118" s="1" t="s">
        <v>121</v>
      </c>
      <c r="AA118" s="1" t="s">
        <v>77</v>
      </c>
      <c r="AB118" s="1" t="s">
        <v>58</v>
      </c>
      <c r="AC118" s="1" t="s">
        <v>75</v>
      </c>
      <c r="AD118" s="1" t="s">
        <v>75</v>
      </c>
      <c r="AE118" s="1" t="s">
        <v>122</v>
      </c>
      <c r="AF118" s="1" t="s">
        <v>75</v>
      </c>
      <c r="AG118" s="1" t="s">
        <v>122</v>
      </c>
      <c r="AH118" s="1" t="s">
        <v>58</v>
      </c>
      <c r="AI118" s="1" t="s">
        <v>75</v>
      </c>
      <c r="AJ118" s="1" t="s">
        <v>58</v>
      </c>
      <c r="AK118" s="1">
        <v>25</v>
      </c>
      <c r="AL118" s="1" t="s">
        <v>170</v>
      </c>
      <c r="AM118" s="1" t="s">
        <v>58</v>
      </c>
      <c r="AN118" s="1" t="s">
        <v>82</v>
      </c>
      <c r="AO118" s="1" t="s">
        <v>58</v>
      </c>
      <c r="AP118" s="1" t="s">
        <v>82</v>
      </c>
      <c r="AQ118" s="1">
        <v>4</v>
      </c>
      <c r="AR118" s="1" t="s">
        <v>214</v>
      </c>
      <c r="AS118" s="1" t="s">
        <v>83</v>
      </c>
      <c r="AT118" s="1" t="s">
        <v>106</v>
      </c>
      <c r="AU118" s="1" t="s">
        <v>86</v>
      </c>
      <c r="AV118" s="1" t="s">
        <v>75</v>
      </c>
      <c r="AW118" s="1" t="s">
        <v>75</v>
      </c>
      <c r="AX118" s="1" t="s">
        <v>248</v>
      </c>
      <c r="AY118" s="1" t="s">
        <v>4073</v>
      </c>
      <c r="BB118" s="1" t="s">
        <v>75</v>
      </c>
      <c r="BC118" s="1" t="s">
        <v>58</v>
      </c>
      <c r="BD118" s="1" t="s">
        <v>148</v>
      </c>
      <c r="BE118" s="1" t="s">
        <v>58</v>
      </c>
      <c r="BG118" s="8" t="s">
        <v>4402</v>
      </c>
    </row>
    <row r="119" spans="1:59" ht="15.75" customHeight="1" x14ac:dyDescent="0.3">
      <c r="A119" s="3">
        <v>45309.738279768513</v>
      </c>
      <c r="B119" s="1" t="s">
        <v>58</v>
      </c>
      <c r="C119" s="1" t="s">
        <v>575</v>
      </c>
      <c r="D119" s="1" t="s">
        <v>4072</v>
      </c>
      <c r="E119" s="1">
        <v>41</v>
      </c>
      <c r="F119" s="1" t="s">
        <v>815</v>
      </c>
      <c r="G119" s="1" t="s">
        <v>239</v>
      </c>
      <c r="H119" s="1" t="s">
        <v>4071</v>
      </c>
      <c r="I119" s="1" t="s">
        <v>64</v>
      </c>
      <c r="J119" s="1" t="s">
        <v>95</v>
      </c>
      <c r="K119" s="1" t="s">
        <v>58</v>
      </c>
      <c r="L119" s="1">
        <v>1</v>
      </c>
      <c r="M119" s="1" t="s">
        <v>66</v>
      </c>
      <c r="N119" s="1" t="s">
        <v>262</v>
      </c>
      <c r="O119" s="1" t="s">
        <v>131</v>
      </c>
      <c r="P119" s="1" t="s">
        <v>1772</v>
      </c>
      <c r="S119" s="1" t="s">
        <v>118</v>
      </c>
      <c r="T119" s="1">
        <v>0</v>
      </c>
      <c r="U119" s="1" t="s">
        <v>183</v>
      </c>
      <c r="V119" s="1" t="s">
        <v>119</v>
      </c>
      <c r="W119" s="1" t="s">
        <v>292</v>
      </c>
      <c r="X119" s="1" t="s">
        <v>74</v>
      </c>
      <c r="Y119" s="1" t="s">
        <v>75</v>
      </c>
      <c r="Z119" s="1" t="s">
        <v>121</v>
      </c>
      <c r="AA119" s="1" t="s">
        <v>77</v>
      </c>
      <c r="AB119" s="1" t="s">
        <v>58</v>
      </c>
      <c r="AC119" s="1" t="s">
        <v>75</v>
      </c>
      <c r="AD119" s="1" t="s">
        <v>75</v>
      </c>
      <c r="AE119" s="1" t="s">
        <v>122</v>
      </c>
      <c r="AF119" s="1" t="s">
        <v>75</v>
      </c>
      <c r="AG119" s="1" t="s">
        <v>122</v>
      </c>
      <c r="AH119" s="1" t="s">
        <v>75</v>
      </c>
      <c r="AI119" s="1" t="s">
        <v>75</v>
      </c>
      <c r="AJ119" s="1" t="s">
        <v>75</v>
      </c>
      <c r="AL119" s="1" t="s">
        <v>80</v>
      </c>
      <c r="AM119" s="1" t="s">
        <v>58</v>
      </c>
      <c r="AN119" s="1" t="s">
        <v>82</v>
      </c>
      <c r="AO119" s="1" t="s">
        <v>75</v>
      </c>
      <c r="AP119" s="1" t="s">
        <v>81</v>
      </c>
      <c r="AQ119" s="1">
        <v>3</v>
      </c>
      <c r="AR119" s="1" t="s">
        <v>83</v>
      </c>
      <c r="AS119" s="1" t="s">
        <v>83</v>
      </c>
      <c r="AT119" s="1" t="s">
        <v>85</v>
      </c>
      <c r="AU119" s="1" t="s">
        <v>4070</v>
      </c>
      <c r="AV119" s="1" t="s">
        <v>75</v>
      </c>
      <c r="AW119" s="1" t="s">
        <v>75</v>
      </c>
      <c r="AX119" s="1" t="s">
        <v>87</v>
      </c>
      <c r="AY119" s="1" t="s">
        <v>4069</v>
      </c>
      <c r="AZ119" s="1" t="s">
        <v>4068</v>
      </c>
      <c r="BA119" s="1" t="s">
        <v>300</v>
      </c>
      <c r="BB119" s="1" t="s">
        <v>75</v>
      </c>
      <c r="BC119" s="1" t="s">
        <v>58</v>
      </c>
      <c r="BD119" s="1" t="s">
        <v>1143</v>
      </c>
      <c r="BE119" s="1" t="s">
        <v>58</v>
      </c>
      <c r="BF119" s="1" t="s">
        <v>4067</v>
      </c>
      <c r="BG119" s="8" t="s">
        <v>4402</v>
      </c>
    </row>
    <row r="120" spans="1:59" ht="15.75" customHeight="1" x14ac:dyDescent="0.3">
      <c r="A120" s="3">
        <v>45309.747635810185</v>
      </c>
      <c r="B120" s="1" t="s">
        <v>58</v>
      </c>
      <c r="C120" s="1" t="s">
        <v>589</v>
      </c>
      <c r="D120" s="1" t="s">
        <v>4066</v>
      </c>
      <c r="E120" s="1">
        <v>32</v>
      </c>
      <c r="F120" s="1" t="s">
        <v>555</v>
      </c>
      <c r="G120" s="1" t="s">
        <v>62</v>
      </c>
      <c r="H120" s="1" t="s">
        <v>2497</v>
      </c>
      <c r="I120" s="1" t="s">
        <v>64</v>
      </c>
      <c r="J120" s="1" t="s">
        <v>114</v>
      </c>
      <c r="K120" s="1" t="s">
        <v>58</v>
      </c>
      <c r="L120" s="1">
        <v>1</v>
      </c>
      <c r="M120" s="1" t="s">
        <v>66</v>
      </c>
      <c r="N120" s="1" t="s">
        <v>4065</v>
      </c>
      <c r="O120" s="1" t="s">
        <v>152</v>
      </c>
      <c r="P120" s="1" t="s">
        <v>2922</v>
      </c>
      <c r="Q120" s="1" t="s">
        <v>4064</v>
      </c>
      <c r="R120" s="1" t="s">
        <v>290</v>
      </c>
      <c r="S120" s="1" t="s">
        <v>118</v>
      </c>
      <c r="T120" s="1">
        <v>0</v>
      </c>
      <c r="U120" s="1" t="s">
        <v>183</v>
      </c>
      <c r="V120" s="1" t="s">
        <v>102</v>
      </c>
      <c r="W120" s="1" t="s">
        <v>103</v>
      </c>
      <c r="X120" s="1" t="s">
        <v>74</v>
      </c>
      <c r="Y120" s="1" t="s">
        <v>75</v>
      </c>
      <c r="Z120" s="1" t="s">
        <v>121</v>
      </c>
      <c r="AA120" s="1" t="s">
        <v>299</v>
      </c>
      <c r="AB120" s="1" t="s">
        <v>75</v>
      </c>
      <c r="AC120" s="1" t="s">
        <v>58</v>
      </c>
      <c r="AD120" s="1" t="s">
        <v>75</v>
      </c>
      <c r="AE120" s="1" t="s">
        <v>78</v>
      </c>
      <c r="AF120" s="1" t="s">
        <v>75</v>
      </c>
      <c r="AG120" s="1" t="s">
        <v>78</v>
      </c>
      <c r="AH120" s="1" t="s">
        <v>58</v>
      </c>
      <c r="AI120" s="1" t="s">
        <v>58</v>
      </c>
      <c r="AJ120" s="1" t="s">
        <v>75</v>
      </c>
      <c r="AK120" s="1" t="s">
        <v>4063</v>
      </c>
      <c r="AM120" s="1" t="s">
        <v>58</v>
      </c>
      <c r="AN120" s="1" t="s">
        <v>191</v>
      </c>
      <c r="AO120" s="1" t="s">
        <v>58</v>
      </c>
      <c r="AP120" s="1" t="s">
        <v>191</v>
      </c>
      <c r="AQ120" s="1">
        <v>5</v>
      </c>
      <c r="AR120" s="1" t="s">
        <v>214</v>
      </c>
      <c r="AS120" s="1" t="s">
        <v>83</v>
      </c>
      <c r="AU120" s="1" t="s">
        <v>86</v>
      </c>
      <c r="AV120" s="1" t="s">
        <v>75</v>
      </c>
      <c r="AW120" s="1" t="s">
        <v>75</v>
      </c>
      <c r="AX120" s="1" t="s">
        <v>248</v>
      </c>
      <c r="AY120" s="1" t="s">
        <v>126</v>
      </c>
      <c r="BB120" s="1" t="s">
        <v>75</v>
      </c>
      <c r="BC120" s="1" t="s">
        <v>58</v>
      </c>
      <c r="BD120" s="1" t="s">
        <v>179</v>
      </c>
      <c r="BE120" s="1" t="s">
        <v>58</v>
      </c>
      <c r="BG120" s="8" t="s">
        <v>4402</v>
      </c>
    </row>
    <row r="121" spans="1:59" ht="15.75" customHeight="1" x14ac:dyDescent="0.3">
      <c r="A121" s="3">
        <v>45309.759519733794</v>
      </c>
      <c r="B121" s="1" t="s">
        <v>58</v>
      </c>
      <c r="C121" s="1" t="s">
        <v>589</v>
      </c>
      <c r="D121" s="1" t="s">
        <v>4062</v>
      </c>
      <c r="E121" s="1" t="s">
        <v>4061</v>
      </c>
      <c r="I121" s="1" t="s">
        <v>64</v>
      </c>
      <c r="J121" s="1" t="s">
        <v>140</v>
      </c>
      <c r="K121" s="1" t="s">
        <v>58</v>
      </c>
      <c r="L121" s="1">
        <v>2</v>
      </c>
      <c r="M121" s="1" t="s">
        <v>66</v>
      </c>
      <c r="N121" s="1" t="s">
        <v>637</v>
      </c>
      <c r="O121" s="1" t="s">
        <v>152</v>
      </c>
      <c r="P121" s="1" t="s">
        <v>234</v>
      </c>
      <c r="Q121" s="1" t="s">
        <v>290</v>
      </c>
      <c r="R121" s="1" t="s">
        <v>290</v>
      </c>
      <c r="S121" s="1" t="s">
        <v>118</v>
      </c>
      <c r="T121" s="1">
        <v>0</v>
      </c>
      <c r="U121" s="1" t="s">
        <v>71</v>
      </c>
      <c r="V121" s="1" t="s">
        <v>154</v>
      </c>
      <c r="W121" s="1" t="s">
        <v>103</v>
      </c>
      <c r="X121" s="1" t="s">
        <v>74</v>
      </c>
      <c r="Z121" s="1" t="s">
        <v>76</v>
      </c>
      <c r="AA121" s="1" t="s">
        <v>77</v>
      </c>
      <c r="AB121" s="1" t="s">
        <v>75</v>
      </c>
      <c r="AC121" s="1" t="s">
        <v>75</v>
      </c>
      <c r="AD121" s="1" t="s">
        <v>75</v>
      </c>
      <c r="AE121" s="1" t="s">
        <v>122</v>
      </c>
      <c r="AF121" s="1" t="s">
        <v>75</v>
      </c>
      <c r="AG121" s="1" t="s">
        <v>122</v>
      </c>
      <c r="AH121" s="1" t="s">
        <v>58</v>
      </c>
      <c r="AI121" s="1" t="s">
        <v>58</v>
      </c>
      <c r="AJ121" s="1" t="s">
        <v>58</v>
      </c>
      <c r="AK121" s="1">
        <v>1</v>
      </c>
      <c r="AM121" s="1" t="s">
        <v>58</v>
      </c>
      <c r="AN121" s="1" t="s">
        <v>191</v>
      </c>
      <c r="AO121" s="1" t="s">
        <v>58</v>
      </c>
      <c r="AP121" s="1" t="s">
        <v>191</v>
      </c>
      <c r="AQ121" s="1">
        <v>5</v>
      </c>
      <c r="AR121" s="1" t="s">
        <v>83</v>
      </c>
      <c r="AS121" s="1" t="s">
        <v>83</v>
      </c>
      <c r="AT121" s="1" t="s">
        <v>106</v>
      </c>
      <c r="AU121" s="1" t="s">
        <v>1242</v>
      </c>
      <c r="AV121" s="1" t="s">
        <v>75</v>
      </c>
      <c r="AW121" s="1" t="s">
        <v>75</v>
      </c>
      <c r="AX121" s="1" t="s">
        <v>248</v>
      </c>
      <c r="AY121" s="1" t="s">
        <v>389</v>
      </c>
      <c r="AZ121" s="1" t="s">
        <v>203</v>
      </c>
      <c r="BB121" s="1" t="s">
        <v>75</v>
      </c>
      <c r="BC121" s="1" t="s">
        <v>58</v>
      </c>
      <c r="BD121" s="1" t="s">
        <v>160</v>
      </c>
      <c r="BE121" s="1" t="s">
        <v>58</v>
      </c>
      <c r="BG121" s="8" t="s">
        <v>4402</v>
      </c>
    </row>
    <row r="122" spans="1:59" ht="15.75" customHeight="1" x14ac:dyDescent="0.3">
      <c r="A122" s="3">
        <v>45309.759786863426</v>
      </c>
      <c r="B122" s="1" t="s">
        <v>58</v>
      </c>
      <c r="C122" s="1" t="s">
        <v>575</v>
      </c>
      <c r="D122" s="1" t="s">
        <v>4060</v>
      </c>
      <c r="E122" s="1">
        <v>40</v>
      </c>
      <c r="F122" s="1" t="s">
        <v>552</v>
      </c>
      <c r="G122" s="1" t="s">
        <v>62</v>
      </c>
      <c r="H122" s="1" t="s">
        <v>1135</v>
      </c>
      <c r="I122" s="1" t="s">
        <v>64</v>
      </c>
      <c r="J122" s="1" t="s">
        <v>114</v>
      </c>
      <c r="K122" s="1" t="s">
        <v>58</v>
      </c>
      <c r="L122" s="1">
        <v>2</v>
      </c>
      <c r="M122" s="1" t="s">
        <v>141</v>
      </c>
      <c r="N122" s="1" t="s">
        <v>67</v>
      </c>
      <c r="O122" s="1" t="s">
        <v>131</v>
      </c>
      <c r="P122" s="1" t="s">
        <v>4059</v>
      </c>
      <c r="S122" s="1" t="s">
        <v>99</v>
      </c>
      <c r="T122" s="1" t="s">
        <v>100</v>
      </c>
      <c r="U122" s="1" t="s">
        <v>189</v>
      </c>
      <c r="V122" s="1" t="s">
        <v>119</v>
      </c>
      <c r="W122" s="1" t="s">
        <v>120</v>
      </c>
      <c r="X122" s="1" t="s">
        <v>74</v>
      </c>
      <c r="Y122" s="1" t="s">
        <v>58</v>
      </c>
      <c r="Z122" s="1" t="s">
        <v>121</v>
      </c>
      <c r="AA122" s="1" t="s">
        <v>77</v>
      </c>
      <c r="AB122" s="1" t="s">
        <v>58</v>
      </c>
      <c r="AC122" s="1" t="s">
        <v>58</v>
      </c>
      <c r="AD122" s="1" t="s">
        <v>58</v>
      </c>
      <c r="AE122" s="1" t="s">
        <v>78</v>
      </c>
      <c r="AF122" s="1" t="s">
        <v>58</v>
      </c>
      <c r="AG122" s="1" t="s">
        <v>143</v>
      </c>
      <c r="AH122" s="1" t="s">
        <v>58</v>
      </c>
      <c r="AI122" s="1" t="s">
        <v>58</v>
      </c>
      <c r="AJ122" s="1" t="s">
        <v>58</v>
      </c>
      <c r="AK122" s="1">
        <v>159</v>
      </c>
      <c r="AL122" s="1" t="s">
        <v>4058</v>
      </c>
      <c r="AM122" s="1" t="s">
        <v>58</v>
      </c>
      <c r="AN122" s="1" t="s">
        <v>82</v>
      </c>
      <c r="AO122" s="1" t="s">
        <v>58</v>
      </c>
      <c r="AP122" s="1" t="s">
        <v>82</v>
      </c>
      <c r="AQ122" s="1">
        <v>5</v>
      </c>
      <c r="AR122" s="1" t="s">
        <v>155</v>
      </c>
      <c r="AS122" s="1" t="s">
        <v>155</v>
      </c>
      <c r="AT122" s="1" t="s">
        <v>106</v>
      </c>
      <c r="AU122" s="1" t="s">
        <v>86</v>
      </c>
      <c r="AV122" s="1" t="s">
        <v>58</v>
      </c>
      <c r="AW122" s="1" t="s">
        <v>75</v>
      </c>
      <c r="AX122" s="1" t="s">
        <v>248</v>
      </c>
      <c r="AY122" s="1" t="s">
        <v>368</v>
      </c>
      <c r="AZ122" s="1" t="s">
        <v>127</v>
      </c>
      <c r="BA122" s="1" t="s">
        <v>146</v>
      </c>
      <c r="BB122" s="1" t="s">
        <v>75</v>
      </c>
      <c r="BC122" s="1" t="s">
        <v>58</v>
      </c>
      <c r="BD122" s="1" t="s">
        <v>1153</v>
      </c>
      <c r="BE122" s="1" t="s">
        <v>58</v>
      </c>
      <c r="BG122" s="8" t="s">
        <v>4402</v>
      </c>
    </row>
    <row r="123" spans="1:59" ht="15.75" customHeight="1" x14ac:dyDescent="0.3">
      <c r="A123" s="3">
        <v>45309.790425358791</v>
      </c>
      <c r="B123" s="1" t="s">
        <v>58</v>
      </c>
      <c r="C123" s="1" t="s">
        <v>575</v>
      </c>
      <c r="D123" s="1" t="s">
        <v>4057</v>
      </c>
      <c r="E123" s="1">
        <v>38</v>
      </c>
      <c r="F123" s="1" t="s">
        <v>508</v>
      </c>
      <c r="G123" s="1" t="s">
        <v>62</v>
      </c>
      <c r="H123" s="1" t="s">
        <v>1028</v>
      </c>
      <c r="I123" s="1" t="s">
        <v>64</v>
      </c>
      <c r="J123" s="1" t="s">
        <v>95</v>
      </c>
      <c r="K123" s="1" t="s">
        <v>75</v>
      </c>
      <c r="M123" s="1" t="s">
        <v>141</v>
      </c>
      <c r="N123" s="1" t="s">
        <v>67</v>
      </c>
      <c r="O123" s="1" t="s">
        <v>131</v>
      </c>
      <c r="P123" s="1" t="s">
        <v>4056</v>
      </c>
      <c r="S123" s="1" t="s">
        <v>118</v>
      </c>
      <c r="T123" s="1">
        <v>1</v>
      </c>
      <c r="U123" s="1" t="s">
        <v>189</v>
      </c>
      <c r="V123" s="1" t="s">
        <v>102</v>
      </c>
      <c r="W123" s="1" t="s">
        <v>4055</v>
      </c>
      <c r="X123" s="1" t="s">
        <v>104</v>
      </c>
      <c r="Y123" s="1" t="s">
        <v>75</v>
      </c>
      <c r="Z123" s="1" t="s">
        <v>76</v>
      </c>
      <c r="AA123" s="1" t="s">
        <v>77</v>
      </c>
      <c r="AB123" s="1" t="s">
        <v>75</v>
      </c>
      <c r="AC123" s="1" t="s">
        <v>75</v>
      </c>
      <c r="AD123" s="1" t="s">
        <v>75</v>
      </c>
      <c r="AE123" s="1" t="s">
        <v>122</v>
      </c>
      <c r="AF123" s="1" t="s">
        <v>75</v>
      </c>
      <c r="AG123" s="1" t="s">
        <v>122</v>
      </c>
      <c r="AH123" s="1" t="s">
        <v>75</v>
      </c>
      <c r="AI123" s="1" t="s">
        <v>75</v>
      </c>
      <c r="AJ123" s="1" t="s">
        <v>58</v>
      </c>
      <c r="AK123" s="1" t="s">
        <v>4054</v>
      </c>
      <c r="AL123" s="1" t="s">
        <v>4053</v>
      </c>
      <c r="AM123" s="1" t="s">
        <v>58</v>
      </c>
      <c r="AN123" s="1" t="s">
        <v>81</v>
      </c>
      <c r="AO123" s="1" t="s">
        <v>58</v>
      </c>
      <c r="AP123" s="1" t="s">
        <v>81</v>
      </c>
      <c r="AQ123" s="1">
        <v>5</v>
      </c>
      <c r="AR123" s="1" t="s">
        <v>83</v>
      </c>
      <c r="AS123" s="1" t="s">
        <v>83</v>
      </c>
      <c r="AT123" s="1" t="s">
        <v>106</v>
      </c>
      <c r="AU123" s="1" t="s">
        <v>1395</v>
      </c>
      <c r="AV123" s="1" t="s">
        <v>75</v>
      </c>
      <c r="AW123" s="1" t="s">
        <v>75</v>
      </c>
      <c r="AX123" s="1" t="s">
        <v>87</v>
      </c>
      <c r="AY123" s="1" t="s">
        <v>157</v>
      </c>
      <c r="AZ123" s="1" t="s">
        <v>127</v>
      </c>
      <c r="BA123" s="1" t="s">
        <v>146</v>
      </c>
      <c r="BB123" s="1" t="s">
        <v>75</v>
      </c>
      <c r="BC123" s="1" t="s">
        <v>58</v>
      </c>
      <c r="BD123" s="1" t="s">
        <v>4052</v>
      </c>
      <c r="BE123" s="1" t="s">
        <v>58</v>
      </c>
      <c r="BF123" s="1" t="s">
        <v>4051</v>
      </c>
      <c r="BG123" s="8" t="s">
        <v>4402</v>
      </c>
    </row>
    <row r="124" spans="1:59" ht="15.75" customHeight="1" x14ac:dyDescent="0.3">
      <c r="A124" s="3">
        <v>45309.802859490737</v>
      </c>
      <c r="B124" s="1" t="s">
        <v>58</v>
      </c>
      <c r="C124" s="1" t="s">
        <v>589</v>
      </c>
      <c r="D124" s="1" t="s">
        <v>4050</v>
      </c>
      <c r="E124" s="1">
        <v>56</v>
      </c>
      <c r="F124" s="1" t="s">
        <v>552</v>
      </c>
      <c r="G124" s="1" t="s">
        <v>62</v>
      </c>
      <c r="H124" s="1" t="s">
        <v>2889</v>
      </c>
      <c r="I124" s="1" t="s">
        <v>94</v>
      </c>
      <c r="J124" s="1" t="s">
        <v>140</v>
      </c>
      <c r="K124" s="1" t="s">
        <v>58</v>
      </c>
      <c r="L124" s="1">
        <v>1</v>
      </c>
      <c r="M124" s="1" t="s">
        <v>66</v>
      </c>
      <c r="N124" s="1" t="s">
        <v>67</v>
      </c>
      <c r="O124" s="1" t="s">
        <v>152</v>
      </c>
      <c r="P124" s="1" t="s">
        <v>117</v>
      </c>
      <c r="Q124" s="1" t="s">
        <v>290</v>
      </c>
      <c r="R124" s="1" t="s">
        <v>290</v>
      </c>
      <c r="S124" s="1" t="s">
        <v>70</v>
      </c>
      <c r="T124" s="1">
        <v>0</v>
      </c>
      <c r="U124" s="1" t="s">
        <v>71</v>
      </c>
      <c r="V124" s="1" t="s">
        <v>102</v>
      </c>
      <c r="W124" s="1" t="s">
        <v>103</v>
      </c>
      <c r="X124" s="1" t="s">
        <v>74</v>
      </c>
      <c r="Y124" s="1" t="s">
        <v>75</v>
      </c>
      <c r="Z124" s="1" t="s">
        <v>76</v>
      </c>
      <c r="AA124" s="1" t="s">
        <v>77</v>
      </c>
      <c r="AB124" s="1" t="s">
        <v>58</v>
      </c>
      <c r="AC124" s="1" t="s">
        <v>58</v>
      </c>
      <c r="AD124" s="1" t="s">
        <v>75</v>
      </c>
      <c r="AE124" s="1" t="s">
        <v>78</v>
      </c>
      <c r="AF124" s="1" t="s">
        <v>75</v>
      </c>
      <c r="AG124" s="1" t="s">
        <v>78</v>
      </c>
      <c r="AH124" s="1" t="s">
        <v>58</v>
      </c>
      <c r="AI124" s="1" t="s">
        <v>58</v>
      </c>
      <c r="AJ124" s="1" t="s">
        <v>58</v>
      </c>
      <c r="AK124" s="1">
        <v>5</v>
      </c>
      <c r="AL124" s="1" t="s">
        <v>133</v>
      </c>
      <c r="AM124" s="1" t="s">
        <v>58</v>
      </c>
      <c r="AN124" s="1" t="s">
        <v>81</v>
      </c>
      <c r="AO124" s="1" t="s">
        <v>58</v>
      </c>
      <c r="AP124" s="1" t="s">
        <v>81</v>
      </c>
      <c r="AQ124" s="1">
        <v>3</v>
      </c>
      <c r="AR124" s="1" t="s">
        <v>214</v>
      </c>
      <c r="AS124" s="1" t="s">
        <v>83</v>
      </c>
      <c r="AT124" s="1" t="s">
        <v>85</v>
      </c>
      <c r="AU124" s="1" t="s">
        <v>107</v>
      </c>
      <c r="AV124" s="1" t="s">
        <v>75</v>
      </c>
      <c r="AW124" s="1" t="s">
        <v>75</v>
      </c>
      <c r="AX124" s="1" t="s">
        <v>248</v>
      </c>
      <c r="AY124" s="1" t="s">
        <v>126</v>
      </c>
      <c r="BB124" s="1" t="s">
        <v>75</v>
      </c>
      <c r="BC124" s="1" t="s">
        <v>58</v>
      </c>
      <c r="BD124" s="1" t="s">
        <v>173</v>
      </c>
      <c r="BE124" s="1" t="s">
        <v>58</v>
      </c>
      <c r="BG124" s="8" t="s">
        <v>4402</v>
      </c>
    </row>
    <row r="125" spans="1:59" ht="15.75" customHeight="1" x14ac:dyDescent="0.3">
      <c r="A125" s="3">
        <v>45309.819535567134</v>
      </c>
      <c r="B125" s="1" t="s">
        <v>58</v>
      </c>
      <c r="C125" s="1" t="s">
        <v>575</v>
      </c>
      <c r="D125" s="1" t="s">
        <v>4049</v>
      </c>
      <c r="E125" s="1">
        <v>37</v>
      </c>
      <c r="F125" s="1" t="s">
        <v>815</v>
      </c>
      <c r="G125" s="1" t="s">
        <v>239</v>
      </c>
      <c r="H125" s="1" t="s">
        <v>4048</v>
      </c>
      <c r="I125" s="1" t="s">
        <v>94</v>
      </c>
      <c r="J125" s="1" t="s">
        <v>114</v>
      </c>
      <c r="K125" s="1" t="s">
        <v>58</v>
      </c>
      <c r="L125" s="1">
        <v>2</v>
      </c>
      <c r="M125" s="1" t="s">
        <v>66</v>
      </c>
      <c r="N125" s="1" t="s">
        <v>67</v>
      </c>
      <c r="O125" s="1" t="s">
        <v>98</v>
      </c>
      <c r="S125" s="1" t="s">
        <v>118</v>
      </c>
      <c r="T125" s="1">
        <v>1</v>
      </c>
      <c r="U125" s="1" t="s">
        <v>71</v>
      </c>
      <c r="V125" s="1" t="s">
        <v>154</v>
      </c>
      <c r="W125" s="1" t="s">
        <v>120</v>
      </c>
      <c r="X125" s="1" t="s">
        <v>74</v>
      </c>
      <c r="Y125" s="1" t="s">
        <v>75</v>
      </c>
      <c r="Z125" s="1" t="s">
        <v>76</v>
      </c>
      <c r="AA125" s="1" t="s">
        <v>77</v>
      </c>
      <c r="AB125" s="1" t="s">
        <v>75</v>
      </c>
      <c r="AC125" s="1" t="s">
        <v>75</v>
      </c>
      <c r="AD125" s="1" t="s">
        <v>75</v>
      </c>
      <c r="AE125" s="1" t="s">
        <v>78</v>
      </c>
      <c r="AF125" s="1" t="s">
        <v>58</v>
      </c>
      <c r="AG125" s="1" t="s">
        <v>143</v>
      </c>
      <c r="AH125" s="1" t="s">
        <v>75</v>
      </c>
      <c r="AI125" s="1" t="s">
        <v>75</v>
      </c>
      <c r="AJ125" s="1" t="s">
        <v>58</v>
      </c>
      <c r="AK125" s="1" t="s">
        <v>4047</v>
      </c>
      <c r="AL125" s="1" t="s">
        <v>105</v>
      </c>
      <c r="AM125" s="1" t="s">
        <v>58</v>
      </c>
      <c r="AN125" s="1" t="s">
        <v>81</v>
      </c>
      <c r="AO125" s="1" t="s">
        <v>75</v>
      </c>
      <c r="AP125" s="1" t="s">
        <v>81</v>
      </c>
      <c r="AQ125" s="1">
        <v>4</v>
      </c>
      <c r="AR125" s="1" t="s">
        <v>83</v>
      </c>
      <c r="AS125" s="1" t="s">
        <v>83</v>
      </c>
      <c r="AT125" s="1" t="s">
        <v>106</v>
      </c>
      <c r="AU125" s="1" t="s">
        <v>86</v>
      </c>
      <c r="AV125" s="1" t="s">
        <v>75</v>
      </c>
      <c r="AW125" s="1" t="s">
        <v>75</v>
      </c>
      <c r="AX125" s="1" t="s">
        <v>87</v>
      </c>
      <c r="AY125" s="1" t="s">
        <v>88</v>
      </c>
      <c r="AZ125" s="1" t="s">
        <v>146</v>
      </c>
      <c r="BA125" s="1" t="s">
        <v>146</v>
      </c>
      <c r="BB125" s="1" t="s">
        <v>75</v>
      </c>
      <c r="BC125" s="1" t="s">
        <v>58</v>
      </c>
      <c r="BD125" s="1" t="s">
        <v>4046</v>
      </c>
      <c r="BE125" s="1" t="s">
        <v>58</v>
      </c>
      <c r="BG125" s="8" t="s">
        <v>4402</v>
      </c>
    </row>
    <row r="126" spans="1:59" ht="15.75" customHeight="1" x14ac:dyDescent="0.3">
      <c r="A126" s="3">
        <v>45309.823954050924</v>
      </c>
      <c r="B126" s="1" t="s">
        <v>58</v>
      </c>
      <c r="C126" s="1" t="s">
        <v>589</v>
      </c>
      <c r="D126" s="1" t="s">
        <v>4045</v>
      </c>
      <c r="E126" s="1">
        <v>23</v>
      </c>
      <c r="F126" s="1" t="s">
        <v>741</v>
      </c>
      <c r="G126" s="1" t="s">
        <v>239</v>
      </c>
      <c r="H126" s="1" t="s">
        <v>4044</v>
      </c>
      <c r="I126" s="1" t="s">
        <v>94</v>
      </c>
      <c r="J126" s="1" t="s">
        <v>114</v>
      </c>
      <c r="K126" s="1" t="s">
        <v>75</v>
      </c>
      <c r="M126" s="1" t="s">
        <v>141</v>
      </c>
      <c r="N126" s="1" t="s">
        <v>67</v>
      </c>
      <c r="O126" s="1" t="s">
        <v>98</v>
      </c>
      <c r="P126" s="1" t="s">
        <v>290</v>
      </c>
      <c r="Q126" s="1" t="s">
        <v>290</v>
      </c>
      <c r="R126" s="1" t="s">
        <v>290</v>
      </c>
      <c r="S126" s="1" t="s">
        <v>70</v>
      </c>
      <c r="T126" s="1">
        <v>0</v>
      </c>
      <c r="U126" s="1" t="s">
        <v>71</v>
      </c>
      <c r="V126" s="1" t="s">
        <v>119</v>
      </c>
      <c r="W126" s="1" t="s">
        <v>532</v>
      </c>
      <c r="X126" s="1" t="s">
        <v>74</v>
      </c>
      <c r="Y126" s="1" t="s">
        <v>75</v>
      </c>
      <c r="Z126" s="1" t="s">
        <v>121</v>
      </c>
      <c r="AA126" s="1" t="s">
        <v>299</v>
      </c>
      <c r="AB126" s="1" t="s">
        <v>75</v>
      </c>
      <c r="AC126" s="1" t="s">
        <v>58</v>
      </c>
      <c r="AD126" s="1" t="s">
        <v>75</v>
      </c>
      <c r="AE126" s="1" t="s">
        <v>122</v>
      </c>
      <c r="AF126" s="1" t="s">
        <v>58</v>
      </c>
      <c r="AG126" s="1" t="s">
        <v>143</v>
      </c>
      <c r="AH126" s="1" t="s">
        <v>75</v>
      </c>
      <c r="AI126" s="1" t="s">
        <v>58</v>
      </c>
      <c r="AJ126" s="1" t="s">
        <v>75</v>
      </c>
      <c r="AK126" s="1" t="s">
        <v>4043</v>
      </c>
      <c r="AM126" s="1" t="s">
        <v>58</v>
      </c>
      <c r="AN126" s="1" t="s">
        <v>191</v>
      </c>
      <c r="AO126" s="1" t="s">
        <v>58</v>
      </c>
      <c r="AP126" s="1" t="s">
        <v>191</v>
      </c>
      <c r="AQ126" s="1">
        <v>5</v>
      </c>
      <c r="AR126" s="1" t="s">
        <v>214</v>
      </c>
      <c r="AS126" s="1" t="s">
        <v>83</v>
      </c>
      <c r="AT126" s="1" t="s">
        <v>85</v>
      </c>
      <c r="AU126" s="1" t="s">
        <v>107</v>
      </c>
      <c r="AV126" s="1" t="s">
        <v>75</v>
      </c>
      <c r="AW126" s="1" t="s">
        <v>75</v>
      </c>
      <c r="AX126" s="1" t="s">
        <v>248</v>
      </c>
      <c r="AY126" s="1" t="s">
        <v>389</v>
      </c>
      <c r="AZ126" s="1" t="s">
        <v>3272</v>
      </c>
      <c r="BA126" s="1" t="s">
        <v>3272</v>
      </c>
      <c r="BB126" s="1" t="s">
        <v>75</v>
      </c>
      <c r="BD126" s="1" t="s">
        <v>4042</v>
      </c>
      <c r="BE126" s="1" t="s">
        <v>58</v>
      </c>
      <c r="BG126" s="8" t="s">
        <v>4402</v>
      </c>
    </row>
    <row r="127" spans="1:59" ht="15.75" customHeight="1" x14ac:dyDescent="0.3">
      <c r="A127" s="3">
        <v>45309.844863391205</v>
      </c>
      <c r="B127" s="1" t="s">
        <v>58</v>
      </c>
      <c r="C127" s="1" t="s">
        <v>575</v>
      </c>
      <c r="D127" s="1" t="s">
        <v>4041</v>
      </c>
      <c r="E127" s="1">
        <v>55</v>
      </c>
      <c r="F127" s="1" t="s">
        <v>555</v>
      </c>
      <c r="G127" s="1" t="s">
        <v>239</v>
      </c>
      <c r="H127" s="1" t="s">
        <v>3785</v>
      </c>
      <c r="I127" s="1" t="s">
        <v>64</v>
      </c>
      <c r="J127" s="1" t="s">
        <v>114</v>
      </c>
      <c r="K127" s="1" t="s">
        <v>58</v>
      </c>
      <c r="L127" s="1">
        <v>1</v>
      </c>
      <c r="M127" s="1" t="s">
        <v>141</v>
      </c>
      <c r="N127" s="1" t="s">
        <v>67</v>
      </c>
      <c r="O127" s="1" t="s">
        <v>98</v>
      </c>
      <c r="S127" s="1" t="s">
        <v>118</v>
      </c>
      <c r="T127" s="1">
        <v>1</v>
      </c>
      <c r="U127" s="1" t="s">
        <v>71</v>
      </c>
      <c r="V127" s="1" t="s">
        <v>102</v>
      </c>
      <c r="W127" s="1" t="s">
        <v>103</v>
      </c>
      <c r="X127" s="1" t="s">
        <v>104</v>
      </c>
      <c r="Y127" s="1" t="s">
        <v>75</v>
      </c>
      <c r="Z127" s="1" t="s">
        <v>121</v>
      </c>
      <c r="AA127" s="1" t="s">
        <v>169</v>
      </c>
      <c r="AB127" s="1" t="s">
        <v>58</v>
      </c>
      <c r="AC127" s="1" t="s">
        <v>58</v>
      </c>
      <c r="AD127" s="1" t="s">
        <v>58</v>
      </c>
      <c r="AE127" s="1" t="s">
        <v>78</v>
      </c>
      <c r="AF127" s="1" t="s">
        <v>58</v>
      </c>
      <c r="AG127" s="1" t="s">
        <v>78</v>
      </c>
      <c r="AH127" s="1" t="s">
        <v>58</v>
      </c>
      <c r="AI127" s="1" t="s">
        <v>58</v>
      </c>
      <c r="AJ127" s="1" t="s">
        <v>58</v>
      </c>
      <c r="AK127" s="1">
        <v>20</v>
      </c>
      <c r="AL127" s="1" t="s">
        <v>283</v>
      </c>
      <c r="AM127" s="1" t="s">
        <v>58</v>
      </c>
      <c r="AN127" s="1" t="s">
        <v>191</v>
      </c>
      <c r="AO127" s="1" t="s">
        <v>58</v>
      </c>
      <c r="AP127" s="1" t="s">
        <v>82</v>
      </c>
      <c r="AQ127" s="1">
        <v>5</v>
      </c>
      <c r="AR127" s="1" t="s">
        <v>83</v>
      </c>
      <c r="AS127" s="1" t="s">
        <v>83</v>
      </c>
      <c r="AT127" s="1" t="s">
        <v>106</v>
      </c>
      <c r="AU127" s="1" t="s">
        <v>107</v>
      </c>
      <c r="AV127" s="1" t="s">
        <v>58</v>
      </c>
      <c r="AW127" s="1" t="s">
        <v>75</v>
      </c>
      <c r="AX127" s="1" t="s">
        <v>248</v>
      </c>
      <c r="AY127" s="1" t="s">
        <v>157</v>
      </c>
      <c r="AZ127" s="1" t="s">
        <v>146</v>
      </c>
      <c r="BA127" s="1" t="s">
        <v>146</v>
      </c>
      <c r="BB127" s="1" t="s">
        <v>75</v>
      </c>
      <c r="BC127" s="1" t="s">
        <v>58</v>
      </c>
      <c r="BD127" s="1" t="s">
        <v>4040</v>
      </c>
      <c r="BE127" s="1" t="s">
        <v>58</v>
      </c>
      <c r="BG127" s="8" t="s">
        <v>4402</v>
      </c>
    </row>
    <row r="128" spans="1:59" ht="15.75" customHeight="1" x14ac:dyDescent="0.3">
      <c r="A128" s="3">
        <v>45309.85567020833</v>
      </c>
      <c r="B128" s="1" t="s">
        <v>58</v>
      </c>
      <c r="C128" s="1" t="s">
        <v>575</v>
      </c>
      <c r="D128" s="1" t="s">
        <v>4039</v>
      </c>
      <c r="E128" s="1">
        <v>65</v>
      </c>
      <c r="F128" s="1" t="s">
        <v>771</v>
      </c>
      <c r="G128" s="1" t="s">
        <v>62</v>
      </c>
      <c r="H128" s="1" t="s">
        <v>864</v>
      </c>
      <c r="I128" s="1" t="s">
        <v>64</v>
      </c>
      <c r="J128" s="1" t="s">
        <v>114</v>
      </c>
      <c r="K128" s="1" t="s">
        <v>58</v>
      </c>
      <c r="L128" s="1">
        <v>2</v>
      </c>
      <c r="M128" s="1" t="s">
        <v>66</v>
      </c>
      <c r="N128" s="1" t="s">
        <v>4038</v>
      </c>
      <c r="O128" s="1" t="s">
        <v>4037</v>
      </c>
      <c r="P128" s="1" t="s">
        <v>4036</v>
      </c>
      <c r="Q128" s="1" t="s">
        <v>4035</v>
      </c>
      <c r="S128" s="1" t="s">
        <v>118</v>
      </c>
      <c r="T128" s="1">
        <v>0</v>
      </c>
      <c r="U128" s="1" t="s">
        <v>183</v>
      </c>
      <c r="V128" s="1" t="s">
        <v>119</v>
      </c>
      <c r="W128" s="1" t="s">
        <v>120</v>
      </c>
      <c r="X128" s="1" t="s">
        <v>74</v>
      </c>
      <c r="Y128" s="1" t="s">
        <v>75</v>
      </c>
      <c r="Z128" s="1" t="s">
        <v>121</v>
      </c>
      <c r="AA128" s="1" t="s">
        <v>77</v>
      </c>
      <c r="AB128" s="1" t="s">
        <v>58</v>
      </c>
      <c r="AC128" s="1" t="s">
        <v>58</v>
      </c>
      <c r="AD128" s="1" t="s">
        <v>75</v>
      </c>
      <c r="AE128" s="1" t="s">
        <v>78</v>
      </c>
      <c r="AG128" s="1" t="s">
        <v>78</v>
      </c>
      <c r="AH128" s="1" t="s">
        <v>75</v>
      </c>
      <c r="AI128" s="1" t="s">
        <v>75</v>
      </c>
      <c r="AJ128" s="1" t="s">
        <v>58</v>
      </c>
      <c r="AK128" s="1" t="s">
        <v>1156</v>
      </c>
      <c r="AL128" s="1" t="s">
        <v>283</v>
      </c>
      <c r="AM128" s="1" t="s">
        <v>58</v>
      </c>
      <c r="AN128" s="1" t="s">
        <v>82</v>
      </c>
      <c r="AO128" s="1" t="s">
        <v>58</v>
      </c>
      <c r="AP128" s="1" t="s">
        <v>82</v>
      </c>
      <c r="AQ128" s="1">
        <v>4</v>
      </c>
      <c r="AR128" s="1" t="s">
        <v>83</v>
      </c>
      <c r="AS128" s="1" t="s">
        <v>83</v>
      </c>
      <c r="AT128" s="1" t="s">
        <v>85</v>
      </c>
      <c r="AU128" s="1" t="s">
        <v>86</v>
      </c>
      <c r="AV128" s="1" t="s">
        <v>75</v>
      </c>
      <c r="AW128" s="1" t="s">
        <v>75</v>
      </c>
      <c r="AX128" s="1" t="s">
        <v>87</v>
      </c>
      <c r="AY128" s="1" t="s">
        <v>368</v>
      </c>
      <c r="AZ128" s="1" t="s">
        <v>172</v>
      </c>
      <c r="BB128" s="1" t="s">
        <v>75</v>
      </c>
      <c r="BC128" s="1" t="s">
        <v>58</v>
      </c>
      <c r="BD128" s="1" t="s">
        <v>4034</v>
      </c>
      <c r="BE128" s="1" t="s">
        <v>58</v>
      </c>
      <c r="BF128" s="1" t="s">
        <v>4033</v>
      </c>
      <c r="BG128" s="8" t="s">
        <v>4402</v>
      </c>
    </row>
    <row r="129" spans="1:59" ht="15.75" customHeight="1" x14ac:dyDescent="0.3">
      <c r="A129" s="3">
        <v>45309.869164930555</v>
      </c>
      <c r="B129" s="1" t="s">
        <v>58</v>
      </c>
      <c r="C129" s="1" t="s">
        <v>575</v>
      </c>
      <c r="D129" s="1" t="s">
        <v>4032</v>
      </c>
      <c r="E129" s="1">
        <v>56</v>
      </c>
      <c r="F129" s="1" t="s">
        <v>500</v>
      </c>
      <c r="G129" s="1" t="s">
        <v>62</v>
      </c>
      <c r="H129" s="1" t="s">
        <v>952</v>
      </c>
      <c r="I129" s="1" t="s">
        <v>64</v>
      </c>
      <c r="J129" s="1" t="s">
        <v>114</v>
      </c>
      <c r="K129" s="1" t="s">
        <v>58</v>
      </c>
      <c r="L129" s="1">
        <v>2</v>
      </c>
      <c r="M129" s="1" t="s">
        <v>66</v>
      </c>
      <c r="N129" s="1" t="s">
        <v>67</v>
      </c>
      <c r="O129" s="1" t="s">
        <v>98</v>
      </c>
      <c r="P129" s="1" t="s">
        <v>4031</v>
      </c>
      <c r="S129" s="1" t="s">
        <v>118</v>
      </c>
      <c r="T129" s="1">
        <v>1</v>
      </c>
      <c r="U129" s="1" t="s">
        <v>71</v>
      </c>
      <c r="V129" s="1" t="s">
        <v>102</v>
      </c>
      <c r="W129" s="1" t="s">
        <v>232</v>
      </c>
      <c r="X129" s="1" t="s">
        <v>74</v>
      </c>
      <c r="Y129" s="1" t="s">
        <v>75</v>
      </c>
      <c r="Z129" s="1" t="s">
        <v>121</v>
      </c>
      <c r="AA129" s="1" t="s">
        <v>190</v>
      </c>
      <c r="AB129" s="1" t="s">
        <v>58</v>
      </c>
      <c r="AC129" s="1" t="s">
        <v>58</v>
      </c>
      <c r="AD129" s="1" t="s">
        <v>75</v>
      </c>
      <c r="AE129" s="1" t="s">
        <v>78</v>
      </c>
      <c r="AF129" s="1" t="s">
        <v>75</v>
      </c>
      <c r="AG129" s="1" t="s">
        <v>78</v>
      </c>
      <c r="AH129" s="1" t="s">
        <v>58</v>
      </c>
      <c r="AI129" s="1" t="s">
        <v>58</v>
      </c>
      <c r="AJ129" s="1" t="s">
        <v>75</v>
      </c>
      <c r="AK129" s="1">
        <v>2</v>
      </c>
      <c r="AL129" s="1" t="s">
        <v>283</v>
      </c>
      <c r="AM129" s="1" t="s">
        <v>58</v>
      </c>
      <c r="AN129" s="1" t="s">
        <v>82</v>
      </c>
      <c r="AO129" s="1" t="s">
        <v>58</v>
      </c>
      <c r="AP129" s="1" t="s">
        <v>82</v>
      </c>
      <c r="AQ129" s="1">
        <v>4</v>
      </c>
      <c r="AR129" s="1" t="s">
        <v>155</v>
      </c>
      <c r="AS129" s="1" t="s">
        <v>155</v>
      </c>
      <c r="AT129" s="1" t="s">
        <v>85</v>
      </c>
      <c r="AU129" s="1" t="s">
        <v>2611</v>
      </c>
      <c r="AV129" s="1" t="s">
        <v>58</v>
      </c>
      <c r="AW129" s="1" t="s">
        <v>75</v>
      </c>
      <c r="AX129" s="1" t="s">
        <v>248</v>
      </c>
      <c r="AY129" s="1" t="s">
        <v>821</v>
      </c>
      <c r="AZ129" s="1" t="s">
        <v>872</v>
      </c>
      <c r="BA129" s="1" t="s">
        <v>128</v>
      </c>
      <c r="BB129" s="1" t="s">
        <v>75</v>
      </c>
      <c r="BC129" s="1" t="s">
        <v>58</v>
      </c>
      <c r="BD129" s="1" t="s">
        <v>4030</v>
      </c>
      <c r="BE129" s="1" t="s">
        <v>58</v>
      </c>
      <c r="BF129" s="1" t="s">
        <v>4029</v>
      </c>
      <c r="BG129" s="8" t="s">
        <v>4402</v>
      </c>
    </row>
    <row r="130" spans="1:59" ht="15.75" customHeight="1" x14ac:dyDescent="0.3">
      <c r="A130" s="3">
        <v>45310.387470185189</v>
      </c>
      <c r="B130" s="1" t="s">
        <v>58</v>
      </c>
      <c r="C130" s="1" t="s">
        <v>506</v>
      </c>
      <c r="I130" s="1" t="s">
        <v>94</v>
      </c>
      <c r="J130" s="1" t="s">
        <v>140</v>
      </c>
      <c r="K130" s="1" t="s">
        <v>58</v>
      </c>
      <c r="L130" s="1">
        <v>1</v>
      </c>
      <c r="N130" s="1" t="s">
        <v>67</v>
      </c>
      <c r="O130" s="1" t="s">
        <v>98</v>
      </c>
      <c r="S130" s="1" t="s">
        <v>118</v>
      </c>
      <c r="T130" s="1">
        <v>0</v>
      </c>
      <c r="U130" s="1" t="s">
        <v>71</v>
      </c>
      <c r="V130" s="1" t="s">
        <v>102</v>
      </c>
      <c r="W130" s="1" t="s">
        <v>103</v>
      </c>
      <c r="X130" s="1" t="s">
        <v>104</v>
      </c>
      <c r="Y130" s="1" t="s">
        <v>58</v>
      </c>
      <c r="Z130" s="1" t="s">
        <v>121</v>
      </c>
      <c r="AA130" s="1" t="s">
        <v>77</v>
      </c>
      <c r="AB130" s="1" t="s">
        <v>58</v>
      </c>
      <c r="AC130" s="1" t="s">
        <v>58</v>
      </c>
      <c r="AD130" s="1" t="s">
        <v>75</v>
      </c>
      <c r="AE130" s="1" t="s">
        <v>78</v>
      </c>
      <c r="AF130" s="1" t="s">
        <v>75</v>
      </c>
      <c r="AG130" s="1" t="s">
        <v>78</v>
      </c>
      <c r="AH130" s="1" t="s">
        <v>75</v>
      </c>
      <c r="AI130" s="1" t="s">
        <v>75</v>
      </c>
      <c r="AJ130" s="1" t="s">
        <v>58</v>
      </c>
      <c r="AK130" s="1">
        <v>5</v>
      </c>
      <c r="AL130" s="1" t="s">
        <v>80</v>
      </c>
      <c r="AM130" s="1" t="s">
        <v>58</v>
      </c>
      <c r="AN130" s="1" t="s">
        <v>82</v>
      </c>
      <c r="AO130" s="1" t="s">
        <v>58</v>
      </c>
      <c r="AP130" s="1" t="s">
        <v>82</v>
      </c>
      <c r="AQ130" s="1">
        <v>3</v>
      </c>
      <c r="AR130" s="1" t="s">
        <v>155</v>
      </c>
      <c r="AS130" s="1" t="s">
        <v>155</v>
      </c>
      <c r="AT130" s="1" t="s">
        <v>106</v>
      </c>
      <c r="AU130" s="1" t="s">
        <v>86</v>
      </c>
      <c r="AV130" s="1" t="s">
        <v>75</v>
      </c>
      <c r="AW130" s="1" t="s">
        <v>75</v>
      </c>
      <c r="AX130" s="1" t="s">
        <v>156</v>
      </c>
      <c r="BB130" s="1" t="s">
        <v>75</v>
      </c>
      <c r="BC130" s="1" t="s">
        <v>58</v>
      </c>
      <c r="BD130" s="1" t="s">
        <v>148</v>
      </c>
      <c r="BE130" s="1" t="s">
        <v>75</v>
      </c>
      <c r="BG130" s="8" t="s">
        <v>4402</v>
      </c>
    </row>
    <row r="131" spans="1:59" ht="15.75" customHeight="1" x14ac:dyDescent="0.3">
      <c r="A131" s="3">
        <v>45310.388648645836</v>
      </c>
      <c r="B131" s="1" t="s">
        <v>58</v>
      </c>
      <c r="C131" s="1" t="s">
        <v>475</v>
      </c>
      <c r="D131" s="1" t="s">
        <v>4028</v>
      </c>
      <c r="E131" s="1">
        <v>31</v>
      </c>
      <c r="F131" s="1" t="s">
        <v>522</v>
      </c>
      <c r="G131" s="1" t="s">
        <v>62</v>
      </c>
      <c r="H131" s="1" t="s">
        <v>1773</v>
      </c>
      <c r="I131" s="1" t="s">
        <v>64</v>
      </c>
      <c r="J131" s="1" t="s">
        <v>114</v>
      </c>
      <c r="K131" s="1" t="s">
        <v>58</v>
      </c>
      <c r="L131" s="1" t="s">
        <v>96</v>
      </c>
      <c r="M131" s="1" t="s">
        <v>141</v>
      </c>
      <c r="N131" s="1" t="s">
        <v>4027</v>
      </c>
      <c r="O131" s="1" t="s">
        <v>98</v>
      </c>
      <c r="S131" s="1" t="s">
        <v>70</v>
      </c>
      <c r="T131" s="1">
        <v>0</v>
      </c>
      <c r="U131" s="1" t="s">
        <v>183</v>
      </c>
      <c r="V131" s="1" t="s">
        <v>119</v>
      </c>
      <c r="W131" s="1" t="s">
        <v>168</v>
      </c>
      <c r="X131" s="1" t="s">
        <v>74</v>
      </c>
      <c r="Y131" s="1" t="s">
        <v>75</v>
      </c>
      <c r="Z131" s="1" t="s">
        <v>121</v>
      </c>
      <c r="AA131" s="1" t="s">
        <v>77</v>
      </c>
      <c r="AB131" s="1" t="s">
        <v>58</v>
      </c>
      <c r="AC131" s="1" t="s">
        <v>58</v>
      </c>
      <c r="AD131" s="1" t="s">
        <v>75</v>
      </c>
      <c r="AE131" s="1" t="s">
        <v>78</v>
      </c>
      <c r="AF131" s="1" t="s">
        <v>75</v>
      </c>
      <c r="AG131" s="1" t="s">
        <v>78</v>
      </c>
      <c r="AH131" s="1" t="s">
        <v>58</v>
      </c>
      <c r="AI131" s="1" t="s">
        <v>58</v>
      </c>
      <c r="AJ131" s="1" t="s">
        <v>58</v>
      </c>
      <c r="AK131" s="1">
        <v>18</v>
      </c>
      <c r="AL131" s="1" t="s">
        <v>133</v>
      </c>
      <c r="AM131" s="1" t="s">
        <v>58</v>
      </c>
      <c r="AN131" s="1" t="s">
        <v>191</v>
      </c>
      <c r="AO131" s="1" t="s">
        <v>58</v>
      </c>
      <c r="AP131" s="1" t="s">
        <v>191</v>
      </c>
      <c r="AQ131" s="1">
        <v>5</v>
      </c>
      <c r="AR131" s="1" t="s">
        <v>155</v>
      </c>
      <c r="AS131" s="1" t="s">
        <v>155</v>
      </c>
      <c r="AT131" s="1" t="s">
        <v>106</v>
      </c>
      <c r="AU131" s="1" t="s">
        <v>125</v>
      </c>
      <c r="AV131" s="1" t="s">
        <v>75</v>
      </c>
      <c r="AW131" s="1" t="s">
        <v>75</v>
      </c>
      <c r="AX131" s="1" t="s">
        <v>87</v>
      </c>
      <c r="AY131" s="1" t="s">
        <v>389</v>
      </c>
      <c r="AZ131" s="1" t="s">
        <v>146</v>
      </c>
      <c r="BA131" s="1" t="s">
        <v>146</v>
      </c>
      <c r="BB131" s="1" t="s">
        <v>75</v>
      </c>
      <c r="BC131" s="1" t="s">
        <v>58</v>
      </c>
      <c r="BD131" s="1" t="s">
        <v>148</v>
      </c>
      <c r="BE131" s="1" t="s">
        <v>58</v>
      </c>
      <c r="BG131" s="8" t="s">
        <v>4402</v>
      </c>
    </row>
    <row r="132" spans="1:59" ht="15.75" customHeight="1" x14ac:dyDescent="0.3">
      <c r="A132" s="3">
        <v>45310.389841828699</v>
      </c>
      <c r="B132" s="1" t="s">
        <v>58</v>
      </c>
      <c r="C132" s="1" t="s">
        <v>506</v>
      </c>
      <c r="D132" s="1" t="s">
        <v>4026</v>
      </c>
      <c r="E132" s="1">
        <v>42</v>
      </c>
      <c r="F132" s="1" t="s">
        <v>878</v>
      </c>
      <c r="G132" s="1" t="s">
        <v>239</v>
      </c>
      <c r="H132" s="1" t="s">
        <v>4025</v>
      </c>
      <c r="I132" s="1" t="s">
        <v>94</v>
      </c>
      <c r="J132" s="1" t="s">
        <v>140</v>
      </c>
      <c r="K132" s="1" t="s">
        <v>58</v>
      </c>
      <c r="L132" s="1">
        <v>1</v>
      </c>
      <c r="M132" s="1" t="s">
        <v>1651</v>
      </c>
      <c r="N132" s="1" t="s">
        <v>67</v>
      </c>
      <c r="O132" s="1" t="s">
        <v>98</v>
      </c>
      <c r="S132" s="1" t="s">
        <v>118</v>
      </c>
      <c r="T132" s="1">
        <v>0</v>
      </c>
      <c r="U132" s="1" t="s">
        <v>71</v>
      </c>
      <c r="V132" s="1" t="s">
        <v>102</v>
      </c>
      <c r="W132" s="1" t="s">
        <v>103</v>
      </c>
      <c r="X132" s="1" t="s">
        <v>104</v>
      </c>
      <c r="Y132" s="1" t="s">
        <v>58</v>
      </c>
      <c r="Z132" s="1" t="s">
        <v>76</v>
      </c>
      <c r="AA132" s="1" t="s">
        <v>77</v>
      </c>
      <c r="AB132" s="1" t="s">
        <v>58</v>
      </c>
      <c r="AC132" s="1" t="s">
        <v>58</v>
      </c>
      <c r="AD132" s="1" t="s">
        <v>75</v>
      </c>
      <c r="AE132" s="1" t="s">
        <v>78</v>
      </c>
      <c r="AF132" s="1" t="s">
        <v>58</v>
      </c>
      <c r="AG132" s="1" t="s">
        <v>78</v>
      </c>
      <c r="AH132" s="1" t="s">
        <v>75</v>
      </c>
      <c r="AI132" s="1" t="s">
        <v>75</v>
      </c>
      <c r="AJ132" s="1" t="s">
        <v>58</v>
      </c>
      <c r="AK132" s="1">
        <v>5</v>
      </c>
      <c r="AL132" s="1" t="s">
        <v>133</v>
      </c>
      <c r="AM132" s="1" t="s">
        <v>58</v>
      </c>
      <c r="AN132" s="1" t="s">
        <v>82</v>
      </c>
      <c r="AO132" s="1" t="s">
        <v>58</v>
      </c>
      <c r="AP132" s="1" t="s">
        <v>82</v>
      </c>
      <c r="AQ132" s="1">
        <v>3</v>
      </c>
      <c r="AR132" s="1" t="s">
        <v>155</v>
      </c>
      <c r="AS132" s="1" t="s">
        <v>83</v>
      </c>
      <c r="AT132" s="1" t="s">
        <v>106</v>
      </c>
      <c r="AU132" s="1" t="s">
        <v>86</v>
      </c>
      <c r="AV132" s="1" t="s">
        <v>75</v>
      </c>
      <c r="AW132" s="1" t="s">
        <v>75</v>
      </c>
      <c r="AX132" s="1" t="s">
        <v>87</v>
      </c>
      <c r="BB132" s="1" t="s">
        <v>75</v>
      </c>
      <c r="BC132" s="1" t="s">
        <v>58</v>
      </c>
      <c r="BD132" s="1" t="s">
        <v>148</v>
      </c>
      <c r="BE132" s="1" t="s">
        <v>75</v>
      </c>
      <c r="BG132" s="8" t="s">
        <v>4402</v>
      </c>
    </row>
    <row r="133" spans="1:59" ht="15.75" customHeight="1" x14ac:dyDescent="0.3">
      <c r="A133" s="3">
        <v>45310.413465451391</v>
      </c>
      <c r="B133" s="1" t="s">
        <v>58</v>
      </c>
      <c r="C133" s="1" t="s">
        <v>506</v>
      </c>
      <c r="D133" s="1" t="s">
        <v>4024</v>
      </c>
      <c r="E133" s="1">
        <v>39</v>
      </c>
      <c r="F133" s="1" t="s">
        <v>666</v>
      </c>
      <c r="G133" s="1" t="s">
        <v>62</v>
      </c>
      <c r="H133" s="1" t="s">
        <v>830</v>
      </c>
      <c r="I133" s="1" t="s">
        <v>64</v>
      </c>
      <c r="J133" s="1" t="s">
        <v>114</v>
      </c>
      <c r="K133" s="1" t="s">
        <v>58</v>
      </c>
      <c r="L133" s="1">
        <v>2</v>
      </c>
      <c r="N133" s="1" t="s">
        <v>67</v>
      </c>
      <c r="O133" s="1" t="s">
        <v>98</v>
      </c>
      <c r="S133" s="1" t="s">
        <v>118</v>
      </c>
      <c r="T133" s="1">
        <v>0</v>
      </c>
      <c r="U133" s="1" t="s">
        <v>71</v>
      </c>
      <c r="V133" s="1" t="s">
        <v>102</v>
      </c>
      <c r="W133" s="1" t="s">
        <v>103</v>
      </c>
      <c r="X133" s="1" t="s">
        <v>74</v>
      </c>
      <c r="Y133" s="1" t="s">
        <v>75</v>
      </c>
      <c r="Z133" s="1" t="s">
        <v>121</v>
      </c>
      <c r="AA133" s="1" t="s">
        <v>190</v>
      </c>
      <c r="AB133" s="1" t="s">
        <v>75</v>
      </c>
      <c r="AC133" s="1" t="s">
        <v>75</v>
      </c>
      <c r="AD133" s="1" t="s">
        <v>75</v>
      </c>
      <c r="AE133" s="1" t="s">
        <v>78</v>
      </c>
      <c r="AF133" s="1" t="s">
        <v>75</v>
      </c>
      <c r="AG133" s="1" t="s">
        <v>78</v>
      </c>
      <c r="AH133" s="1" t="s">
        <v>58</v>
      </c>
      <c r="AI133" s="1" t="s">
        <v>58</v>
      </c>
      <c r="AJ133" s="1" t="s">
        <v>58</v>
      </c>
      <c r="AK133" s="1" t="s">
        <v>4023</v>
      </c>
      <c r="AL133" s="1" t="s">
        <v>283</v>
      </c>
      <c r="AM133" s="1" t="s">
        <v>58</v>
      </c>
      <c r="AN133" s="1" t="s">
        <v>82</v>
      </c>
      <c r="AO133" s="1" t="s">
        <v>58</v>
      </c>
      <c r="AP133" s="1" t="s">
        <v>82</v>
      </c>
      <c r="AQ133" s="1">
        <v>5</v>
      </c>
      <c r="AR133" s="1" t="s">
        <v>171</v>
      </c>
      <c r="AS133" s="1" t="s">
        <v>84</v>
      </c>
      <c r="AT133" s="1" t="s">
        <v>106</v>
      </c>
      <c r="AU133" s="1" t="s">
        <v>86</v>
      </c>
      <c r="AV133" s="1" t="s">
        <v>75</v>
      </c>
      <c r="AW133" s="1" t="s">
        <v>58</v>
      </c>
      <c r="AX133" s="1" t="s">
        <v>248</v>
      </c>
      <c r="AY133" s="1" t="s">
        <v>4022</v>
      </c>
      <c r="BA133" s="1" t="s">
        <v>172</v>
      </c>
      <c r="BB133" s="1" t="s">
        <v>75</v>
      </c>
      <c r="BC133" s="1" t="s">
        <v>58</v>
      </c>
      <c r="BD133" s="1" t="s">
        <v>148</v>
      </c>
      <c r="BE133" s="1" t="s">
        <v>58</v>
      </c>
      <c r="BG133" s="8" t="s">
        <v>4402</v>
      </c>
    </row>
    <row r="134" spans="1:59" ht="15.75" customHeight="1" x14ac:dyDescent="0.3">
      <c r="A134" s="3">
        <v>45310.421813564812</v>
      </c>
      <c r="B134" s="1" t="s">
        <v>58</v>
      </c>
      <c r="C134" s="1" t="s">
        <v>475</v>
      </c>
      <c r="D134" s="1" t="s">
        <v>4021</v>
      </c>
      <c r="E134" s="1">
        <v>54</v>
      </c>
      <c r="F134" s="1" t="s">
        <v>500</v>
      </c>
      <c r="G134" s="1" t="s">
        <v>62</v>
      </c>
      <c r="H134" s="1" t="s">
        <v>952</v>
      </c>
      <c r="I134" s="1" t="s">
        <v>64</v>
      </c>
      <c r="J134" s="1" t="s">
        <v>114</v>
      </c>
      <c r="K134" s="1" t="s">
        <v>58</v>
      </c>
      <c r="L134" s="1" t="s">
        <v>96</v>
      </c>
      <c r="M134" s="1" t="s">
        <v>66</v>
      </c>
      <c r="N134" s="1" t="s">
        <v>67</v>
      </c>
      <c r="O134" s="1" t="s">
        <v>152</v>
      </c>
      <c r="P134" s="1" t="s">
        <v>924</v>
      </c>
      <c r="S134" s="1" t="s">
        <v>118</v>
      </c>
      <c r="T134" s="1">
        <v>0</v>
      </c>
      <c r="U134" s="1" t="s">
        <v>71</v>
      </c>
      <c r="V134" s="1" t="s">
        <v>236</v>
      </c>
      <c r="W134" s="1" t="s">
        <v>247</v>
      </c>
      <c r="X134" s="1" t="s">
        <v>74</v>
      </c>
      <c r="Y134" s="1" t="s">
        <v>75</v>
      </c>
      <c r="Z134" s="1" t="s">
        <v>76</v>
      </c>
      <c r="AA134" s="1" t="s">
        <v>77</v>
      </c>
      <c r="AB134" s="1" t="s">
        <v>75</v>
      </c>
      <c r="AC134" s="1" t="s">
        <v>58</v>
      </c>
      <c r="AD134" s="1" t="s">
        <v>75</v>
      </c>
      <c r="AE134" s="1" t="s">
        <v>78</v>
      </c>
      <c r="AF134" s="1" t="s">
        <v>75</v>
      </c>
      <c r="AG134" s="1" t="s">
        <v>78</v>
      </c>
      <c r="AH134" s="1" t="s">
        <v>58</v>
      </c>
      <c r="AI134" s="1" t="s">
        <v>58</v>
      </c>
      <c r="AJ134" s="1" t="s">
        <v>58</v>
      </c>
      <c r="AK134" s="1">
        <v>10</v>
      </c>
      <c r="AL134" s="1" t="s">
        <v>283</v>
      </c>
      <c r="AM134" s="1" t="s">
        <v>58</v>
      </c>
      <c r="AN134" s="1" t="s">
        <v>81</v>
      </c>
      <c r="AO134" s="1" t="s">
        <v>58</v>
      </c>
      <c r="AP134" s="1" t="s">
        <v>81</v>
      </c>
      <c r="AQ134" s="1">
        <v>5</v>
      </c>
      <c r="AR134" s="1" t="s">
        <v>83</v>
      </c>
      <c r="AS134" s="1" t="s">
        <v>83</v>
      </c>
      <c r="AT134" s="1" t="s">
        <v>106</v>
      </c>
      <c r="AU134" s="1" t="s">
        <v>86</v>
      </c>
      <c r="AV134" s="1" t="s">
        <v>75</v>
      </c>
      <c r="AW134" s="1" t="s">
        <v>75</v>
      </c>
      <c r="AX134" s="1" t="s">
        <v>87</v>
      </c>
      <c r="AY134" s="1" t="s">
        <v>88</v>
      </c>
      <c r="AZ134" s="1" t="s">
        <v>203</v>
      </c>
      <c r="BA134" s="1" t="s">
        <v>146</v>
      </c>
      <c r="BB134" s="1" t="s">
        <v>75</v>
      </c>
      <c r="BC134" s="1" t="s">
        <v>58</v>
      </c>
      <c r="BD134" s="1" t="s">
        <v>148</v>
      </c>
      <c r="BE134" s="1" t="s">
        <v>58</v>
      </c>
      <c r="BF134" s="1" t="s">
        <v>4020</v>
      </c>
      <c r="BG134" s="8" t="s">
        <v>4402</v>
      </c>
    </row>
    <row r="135" spans="1:59" ht="15.75" customHeight="1" x14ac:dyDescent="0.3">
      <c r="A135" s="3">
        <v>45310.427613958338</v>
      </c>
      <c r="B135" s="1" t="s">
        <v>58</v>
      </c>
      <c r="C135" s="1" t="s">
        <v>3712</v>
      </c>
      <c r="D135" s="1" t="s">
        <v>4019</v>
      </c>
      <c r="E135" s="1">
        <v>38</v>
      </c>
      <c r="F135" s="1" t="s">
        <v>210</v>
      </c>
      <c r="G135" s="1" t="s">
        <v>62</v>
      </c>
      <c r="H135" s="1" t="s">
        <v>211</v>
      </c>
      <c r="I135" s="1" t="s">
        <v>94</v>
      </c>
      <c r="J135" s="1" t="s">
        <v>114</v>
      </c>
      <c r="K135" s="1" t="s">
        <v>58</v>
      </c>
      <c r="L135" s="1" t="s">
        <v>96</v>
      </c>
      <c r="M135" s="1" t="s">
        <v>66</v>
      </c>
      <c r="N135" s="1" t="s">
        <v>67</v>
      </c>
      <c r="O135" s="1" t="s">
        <v>68</v>
      </c>
      <c r="P135" s="1">
        <v>99</v>
      </c>
      <c r="Q135" s="1">
        <v>99</v>
      </c>
      <c r="S135" s="1">
        <v>99</v>
      </c>
      <c r="T135" s="1">
        <v>0</v>
      </c>
      <c r="U135" s="1" t="s">
        <v>71</v>
      </c>
      <c r="V135" s="1" t="s">
        <v>119</v>
      </c>
      <c r="W135" s="1" t="s">
        <v>213</v>
      </c>
      <c r="X135" s="1" t="s">
        <v>74</v>
      </c>
      <c r="Y135" s="1" t="s">
        <v>75</v>
      </c>
      <c r="Z135" s="1" t="s">
        <v>121</v>
      </c>
      <c r="AA135" s="1" t="s">
        <v>77</v>
      </c>
      <c r="AB135" s="1" t="s">
        <v>58</v>
      </c>
      <c r="AC135" s="1" t="s">
        <v>58</v>
      </c>
      <c r="AD135" s="1" t="s">
        <v>75</v>
      </c>
      <c r="AE135" s="1" t="s">
        <v>78</v>
      </c>
      <c r="AF135" s="1" t="s">
        <v>58</v>
      </c>
      <c r="AG135" s="1" t="s">
        <v>143</v>
      </c>
      <c r="AH135" s="1" t="s">
        <v>58</v>
      </c>
      <c r="AI135" s="1" t="s">
        <v>58</v>
      </c>
      <c r="AJ135" s="1" t="s">
        <v>58</v>
      </c>
      <c r="AK135" s="1">
        <v>60</v>
      </c>
      <c r="AL135" s="1" t="s">
        <v>229</v>
      </c>
      <c r="AM135" s="1" t="s">
        <v>58</v>
      </c>
      <c r="AN135" s="1" t="s">
        <v>82</v>
      </c>
      <c r="AO135" s="1" t="s">
        <v>58</v>
      </c>
      <c r="AP135" s="1" t="s">
        <v>81</v>
      </c>
      <c r="AQ135" s="1">
        <v>5</v>
      </c>
      <c r="AR135" s="1" t="s">
        <v>155</v>
      </c>
      <c r="AS135" s="1" t="s">
        <v>83</v>
      </c>
      <c r="AT135" s="1" t="s">
        <v>106</v>
      </c>
      <c r="AU135" s="1" t="s">
        <v>86</v>
      </c>
      <c r="AV135" s="1" t="s">
        <v>58</v>
      </c>
      <c r="AW135" s="1" t="s">
        <v>75</v>
      </c>
      <c r="AX135" s="1" t="s">
        <v>156</v>
      </c>
      <c r="AY135" s="1" t="s">
        <v>389</v>
      </c>
      <c r="AZ135" s="1" t="s">
        <v>203</v>
      </c>
      <c r="BA135" s="1" t="s">
        <v>146</v>
      </c>
      <c r="BB135" s="1" t="s">
        <v>75</v>
      </c>
      <c r="BC135" s="1" t="s">
        <v>58</v>
      </c>
      <c r="BD135" s="1" t="s">
        <v>148</v>
      </c>
      <c r="BE135" s="1" t="s">
        <v>75</v>
      </c>
      <c r="BG135" s="8" t="s">
        <v>4402</v>
      </c>
    </row>
    <row r="136" spans="1:59" ht="15.75" customHeight="1" x14ac:dyDescent="0.3">
      <c r="A136" s="3">
        <v>45310.431996099534</v>
      </c>
      <c r="B136" s="1" t="s">
        <v>58</v>
      </c>
      <c r="C136" s="1" t="s">
        <v>506</v>
      </c>
      <c r="D136" s="1" t="s">
        <v>4018</v>
      </c>
      <c r="E136" s="1">
        <v>42</v>
      </c>
      <c r="F136" s="1" t="s">
        <v>878</v>
      </c>
      <c r="G136" s="1" t="s">
        <v>62</v>
      </c>
      <c r="H136" s="1" t="s">
        <v>1759</v>
      </c>
      <c r="I136" s="1" t="s">
        <v>94</v>
      </c>
      <c r="J136" s="1" t="s">
        <v>95</v>
      </c>
      <c r="K136" s="1" t="s">
        <v>75</v>
      </c>
      <c r="M136" s="1" t="s">
        <v>66</v>
      </c>
      <c r="N136" s="1" t="s">
        <v>262</v>
      </c>
      <c r="O136" s="1" t="s">
        <v>152</v>
      </c>
      <c r="P136" s="1" t="s">
        <v>3134</v>
      </c>
      <c r="S136" s="1" t="s">
        <v>118</v>
      </c>
      <c r="T136" s="1">
        <v>0</v>
      </c>
      <c r="U136" s="1" t="s">
        <v>101</v>
      </c>
      <c r="V136" s="1" t="s">
        <v>102</v>
      </c>
      <c r="W136" s="1" t="s">
        <v>120</v>
      </c>
      <c r="X136" s="1" t="s">
        <v>74</v>
      </c>
      <c r="Y136" s="1" t="s">
        <v>75</v>
      </c>
      <c r="Z136" s="1" t="s">
        <v>121</v>
      </c>
      <c r="AA136" s="1" t="s">
        <v>190</v>
      </c>
      <c r="AB136" s="1" t="s">
        <v>58</v>
      </c>
      <c r="AC136" s="1" t="s">
        <v>58</v>
      </c>
      <c r="AD136" s="1" t="s">
        <v>75</v>
      </c>
      <c r="AE136" s="1" t="s">
        <v>122</v>
      </c>
      <c r="AF136" s="1" t="s">
        <v>75</v>
      </c>
      <c r="AG136" s="1" t="s">
        <v>122</v>
      </c>
      <c r="AH136" s="1" t="s">
        <v>75</v>
      </c>
      <c r="AI136" s="1" t="s">
        <v>75</v>
      </c>
      <c r="AJ136" s="1" t="s">
        <v>58</v>
      </c>
      <c r="AK136" s="1" t="s">
        <v>4017</v>
      </c>
      <c r="AL136" s="1" t="s">
        <v>124</v>
      </c>
      <c r="AM136" s="1" t="s">
        <v>58</v>
      </c>
      <c r="AN136" s="1" t="s">
        <v>82</v>
      </c>
      <c r="AO136" s="1" t="s">
        <v>58</v>
      </c>
      <c r="AP136" s="1" t="s">
        <v>82</v>
      </c>
      <c r="AQ136" s="1">
        <v>5</v>
      </c>
      <c r="AR136" s="1" t="s">
        <v>155</v>
      </c>
      <c r="AS136" s="1" t="s">
        <v>83</v>
      </c>
      <c r="AT136" s="1" t="s">
        <v>106</v>
      </c>
      <c r="AU136" s="1" t="s">
        <v>197</v>
      </c>
      <c r="AV136" s="1" t="s">
        <v>75</v>
      </c>
      <c r="AW136" s="1" t="s">
        <v>75</v>
      </c>
      <c r="AX136" s="1" t="s">
        <v>87</v>
      </c>
      <c r="AY136" s="1" t="s">
        <v>157</v>
      </c>
      <c r="AZ136" s="1" t="s">
        <v>203</v>
      </c>
      <c r="BB136" s="1" t="s">
        <v>75</v>
      </c>
      <c r="BC136" s="1" t="s">
        <v>58</v>
      </c>
      <c r="BD136" s="1" t="s">
        <v>148</v>
      </c>
      <c r="BE136" s="1" t="s">
        <v>58</v>
      </c>
      <c r="BG136" s="8" t="s">
        <v>4402</v>
      </c>
    </row>
    <row r="137" spans="1:59" ht="15.75" customHeight="1" x14ac:dyDescent="0.3">
      <c r="A137" s="3">
        <v>45310.43856790509</v>
      </c>
      <c r="B137" s="1" t="s">
        <v>75</v>
      </c>
      <c r="C137" s="1" t="s">
        <v>3712</v>
      </c>
      <c r="D137" s="1" t="s">
        <v>4016</v>
      </c>
      <c r="E137" s="1">
        <v>46</v>
      </c>
      <c r="F137" s="1" t="s">
        <v>210</v>
      </c>
      <c r="G137" s="1" t="s">
        <v>239</v>
      </c>
      <c r="H137" s="1" t="s">
        <v>4015</v>
      </c>
      <c r="I137" s="1" t="s">
        <v>64</v>
      </c>
      <c r="J137" s="1" t="s">
        <v>95</v>
      </c>
      <c r="K137" s="1" t="s">
        <v>58</v>
      </c>
      <c r="L137" s="1">
        <v>1</v>
      </c>
      <c r="M137" s="1" t="s">
        <v>66</v>
      </c>
      <c r="N137" s="1" t="s">
        <v>67</v>
      </c>
      <c r="O137" s="1" t="s">
        <v>98</v>
      </c>
      <c r="S137" s="1" t="s">
        <v>212</v>
      </c>
      <c r="T137" s="1">
        <v>0</v>
      </c>
      <c r="U137" s="1" t="s">
        <v>189</v>
      </c>
      <c r="V137" s="1" t="s">
        <v>119</v>
      </c>
      <c r="W137" s="1" t="s">
        <v>213</v>
      </c>
      <c r="X137" s="1" t="s">
        <v>74</v>
      </c>
      <c r="Y137" s="1" t="s">
        <v>75</v>
      </c>
      <c r="Z137" s="1" t="s">
        <v>121</v>
      </c>
      <c r="AA137" s="1" t="s">
        <v>190</v>
      </c>
      <c r="AB137" s="1" t="s">
        <v>58</v>
      </c>
      <c r="AC137" s="1" t="s">
        <v>58</v>
      </c>
      <c r="AD137" s="1" t="s">
        <v>75</v>
      </c>
      <c r="AE137" s="1" t="s">
        <v>78</v>
      </c>
      <c r="AF137" s="1" t="s">
        <v>75</v>
      </c>
      <c r="AG137" s="1" t="s">
        <v>78</v>
      </c>
      <c r="AH137" s="1" t="s">
        <v>58</v>
      </c>
      <c r="AI137" s="1" t="s">
        <v>58</v>
      </c>
      <c r="AJ137" s="1" t="s">
        <v>75</v>
      </c>
      <c r="AK137" s="1">
        <v>90</v>
      </c>
      <c r="AL137" s="1" t="s">
        <v>133</v>
      </c>
      <c r="AM137" s="1" t="s">
        <v>58</v>
      </c>
      <c r="AN137" s="1" t="s">
        <v>191</v>
      </c>
      <c r="AO137" s="1" t="s">
        <v>75</v>
      </c>
      <c r="AP137" s="1" t="s">
        <v>81</v>
      </c>
      <c r="AQ137" s="1">
        <v>5</v>
      </c>
      <c r="AR137" s="1" t="s">
        <v>83</v>
      </c>
      <c r="AS137" s="1" t="s">
        <v>83</v>
      </c>
      <c r="AT137" s="1" t="s">
        <v>106</v>
      </c>
      <c r="AU137" s="1" t="s">
        <v>125</v>
      </c>
      <c r="AV137" s="1" t="s">
        <v>75</v>
      </c>
      <c r="AW137" s="1" t="s">
        <v>75</v>
      </c>
      <c r="AX137" s="1" t="s">
        <v>87</v>
      </c>
      <c r="AY137" s="1" t="s">
        <v>389</v>
      </c>
      <c r="AZ137" s="1" t="s">
        <v>203</v>
      </c>
      <c r="BA137" s="1" t="s">
        <v>172</v>
      </c>
      <c r="BB137" s="1" t="s">
        <v>75</v>
      </c>
      <c r="BC137" s="1" t="s">
        <v>58</v>
      </c>
      <c r="BD137" s="1" t="s">
        <v>179</v>
      </c>
      <c r="BE137" s="1" t="s">
        <v>75</v>
      </c>
      <c r="BG137" s="8" t="s">
        <v>4402</v>
      </c>
    </row>
    <row r="138" spans="1:59" ht="15.75" customHeight="1" x14ac:dyDescent="0.3">
      <c r="A138" s="3">
        <v>45310.439952083332</v>
      </c>
      <c r="B138" s="1" t="s">
        <v>58</v>
      </c>
      <c r="C138" s="1" t="s">
        <v>486</v>
      </c>
      <c r="D138" s="1" t="s">
        <v>4014</v>
      </c>
      <c r="E138" s="1">
        <v>75</v>
      </c>
      <c r="F138" s="1" t="s">
        <v>815</v>
      </c>
      <c r="G138" s="1" t="s">
        <v>239</v>
      </c>
      <c r="H138" s="1" t="s">
        <v>4013</v>
      </c>
      <c r="I138" s="1" t="s">
        <v>64</v>
      </c>
      <c r="J138" s="1" t="s">
        <v>114</v>
      </c>
      <c r="K138" s="1" t="s">
        <v>58</v>
      </c>
      <c r="L138" s="1">
        <v>2</v>
      </c>
      <c r="M138" s="1" t="s">
        <v>66</v>
      </c>
      <c r="N138" s="1" t="s">
        <v>67</v>
      </c>
      <c r="O138" s="1" t="s">
        <v>152</v>
      </c>
      <c r="P138" s="1" t="s">
        <v>4012</v>
      </c>
      <c r="Q138" s="1" t="s">
        <v>4011</v>
      </c>
      <c r="S138" s="1" t="s">
        <v>118</v>
      </c>
      <c r="T138" s="1">
        <v>0</v>
      </c>
      <c r="U138" s="1" t="s">
        <v>4010</v>
      </c>
      <c r="V138" s="1" t="s">
        <v>119</v>
      </c>
      <c r="W138" s="1" t="s">
        <v>103</v>
      </c>
      <c r="X138" s="1" t="s">
        <v>74</v>
      </c>
      <c r="Y138" s="1" t="s">
        <v>75</v>
      </c>
      <c r="Z138" s="1" t="s">
        <v>76</v>
      </c>
      <c r="AA138" s="1" t="s">
        <v>299</v>
      </c>
      <c r="AB138" s="1" t="s">
        <v>58</v>
      </c>
      <c r="AC138" s="1" t="s">
        <v>58</v>
      </c>
      <c r="AD138" s="1" t="s">
        <v>75</v>
      </c>
      <c r="AE138" s="1" t="s">
        <v>122</v>
      </c>
      <c r="AF138" s="1" t="s">
        <v>75</v>
      </c>
      <c r="AG138" s="1" t="s">
        <v>78</v>
      </c>
      <c r="AH138" s="1" t="s">
        <v>58</v>
      </c>
      <c r="AI138" s="1" t="s">
        <v>58</v>
      </c>
      <c r="AJ138" s="1" t="s">
        <v>75</v>
      </c>
      <c r="AK138" s="1" t="s">
        <v>4009</v>
      </c>
      <c r="AL138" s="1" t="s">
        <v>4009</v>
      </c>
      <c r="AM138" s="1" t="s">
        <v>58</v>
      </c>
      <c r="AN138" s="1" t="s">
        <v>191</v>
      </c>
      <c r="AO138" s="1" t="s">
        <v>58</v>
      </c>
      <c r="AP138" s="1" t="s">
        <v>191</v>
      </c>
      <c r="AQ138" s="1">
        <v>5</v>
      </c>
      <c r="AR138" s="1" t="s">
        <v>171</v>
      </c>
      <c r="AS138" s="1" t="s">
        <v>171</v>
      </c>
      <c r="AT138" s="1" t="s">
        <v>85</v>
      </c>
      <c r="AU138" s="1" t="s">
        <v>107</v>
      </c>
      <c r="AV138" s="1" t="s">
        <v>75</v>
      </c>
      <c r="AW138" s="1" t="s">
        <v>75</v>
      </c>
      <c r="AX138" s="1" t="s">
        <v>87</v>
      </c>
      <c r="AY138" s="1" t="s">
        <v>244</v>
      </c>
      <c r="AZ138" s="1" t="s">
        <v>2194</v>
      </c>
      <c r="BA138" s="1" t="s">
        <v>2194</v>
      </c>
      <c r="BB138" s="1" t="s">
        <v>58</v>
      </c>
      <c r="BC138" s="1" t="s">
        <v>58</v>
      </c>
      <c r="BD138" s="1" t="s">
        <v>4008</v>
      </c>
      <c r="BE138" s="1" t="s">
        <v>58</v>
      </c>
      <c r="BG138" s="8" t="s">
        <v>4402</v>
      </c>
    </row>
    <row r="139" spans="1:59" ht="15.75" customHeight="1" x14ac:dyDescent="0.3">
      <c r="A139" s="3">
        <v>45310.44372899305</v>
      </c>
      <c r="B139" s="1" t="s">
        <v>58</v>
      </c>
      <c r="C139" s="1" t="s">
        <v>506</v>
      </c>
      <c r="D139" s="1" t="s">
        <v>4007</v>
      </c>
      <c r="E139" s="1">
        <v>60</v>
      </c>
      <c r="F139" s="1" t="s">
        <v>571</v>
      </c>
      <c r="G139" s="1" t="s">
        <v>62</v>
      </c>
      <c r="H139" s="1" t="s">
        <v>1666</v>
      </c>
      <c r="I139" s="1" t="s">
        <v>64</v>
      </c>
      <c r="J139" s="1" t="s">
        <v>114</v>
      </c>
      <c r="K139" s="1" t="s">
        <v>58</v>
      </c>
      <c r="L139" s="1" t="s">
        <v>96</v>
      </c>
      <c r="M139" s="1" t="s">
        <v>141</v>
      </c>
      <c r="N139" s="1" t="s">
        <v>4006</v>
      </c>
      <c r="O139" s="1" t="s">
        <v>152</v>
      </c>
      <c r="P139" s="1" t="s">
        <v>2922</v>
      </c>
      <c r="S139" s="1" t="s">
        <v>118</v>
      </c>
      <c r="T139" s="1">
        <v>0</v>
      </c>
      <c r="U139" s="1" t="s">
        <v>101</v>
      </c>
      <c r="V139" s="1" t="s">
        <v>4005</v>
      </c>
      <c r="W139" s="1" t="s">
        <v>232</v>
      </c>
      <c r="X139" s="1" t="s">
        <v>74</v>
      </c>
      <c r="Y139" s="1" t="s">
        <v>75</v>
      </c>
      <c r="Z139" s="1" t="s">
        <v>121</v>
      </c>
      <c r="AA139" s="1" t="s">
        <v>190</v>
      </c>
      <c r="AB139" s="1" t="s">
        <v>58</v>
      </c>
      <c r="AC139" s="1" t="s">
        <v>58</v>
      </c>
      <c r="AD139" s="1" t="s">
        <v>75</v>
      </c>
      <c r="AE139" s="1" t="s">
        <v>122</v>
      </c>
      <c r="AF139" s="1" t="s">
        <v>75</v>
      </c>
      <c r="AG139" s="1" t="s">
        <v>78</v>
      </c>
      <c r="AH139" s="1" t="s">
        <v>58</v>
      </c>
      <c r="AI139" s="1" t="s">
        <v>58</v>
      </c>
      <c r="AJ139" s="1" t="s">
        <v>75</v>
      </c>
      <c r="AK139" s="1" t="s">
        <v>4004</v>
      </c>
      <c r="AL139" s="1" t="s">
        <v>4003</v>
      </c>
      <c r="AM139" s="1" t="s">
        <v>58</v>
      </c>
      <c r="AN139" s="1" t="s">
        <v>191</v>
      </c>
      <c r="AO139" s="1" t="s">
        <v>58</v>
      </c>
      <c r="AP139" s="1" t="s">
        <v>191</v>
      </c>
      <c r="AQ139" s="1">
        <v>5</v>
      </c>
      <c r="AR139" s="1" t="s">
        <v>83</v>
      </c>
      <c r="AS139" s="1" t="s">
        <v>83</v>
      </c>
      <c r="AT139" s="1" t="s">
        <v>106</v>
      </c>
      <c r="AU139" s="1" t="s">
        <v>3959</v>
      </c>
      <c r="AV139" s="1" t="s">
        <v>58</v>
      </c>
      <c r="AX139" s="1" t="s">
        <v>87</v>
      </c>
      <c r="AY139" s="1" t="s">
        <v>126</v>
      </c>
      <c r="AZ139" s="1" t="s">
        <v>146</v>
      </c>
      <c r="BB139" s="1" t="s">
        <v>75</v>
      </c>
      <c r="BC139" s="1" t="s">
        <v>58</v>
      </c>
      <c r="BD139" s="1" t="s">
        <v>148</v>
      </c>
      <c r="BE139" s="1" t="s">
        <v>58</v>
      </c>
      <c r="BG139" s="8" t="s">
        <v>4402</v>
      </c>
    </row>
    <row r="140" spans="1:59" ht="15.75" customHeight="1" x14ac:dyDescent="0.3">
      <c r="A140" s="3">
        <v>45310.444307708334</v>
      </c>
      <c r="B140" s="1" t="s">
        <v>58</v>
      </c>
      <c r="C140" s="1" t="s">
        <v>3712</v>
      </c>
      <c r="D140" s="1" t="s">
        <v>4002</v>
      </c>
      <c r="E140" s="1">
        <v>57</v>
      </c>
      <c r="F140" s="1" t="s">
        <v>210</v>
      </c>
      <c r="G140" s="1" t="s">
        <v>239</v>
      </c>
      <c r="H140" s="1" t="s">
        <v>4001</v>
      </c>
      <c r="I140" s="1" t="s">
        <v>64</v>
      </c>
      <c r="J140" s="1" t="s">
        <v>114</v>
      </c>
      <c r="K140" s="1" t="s">
        <v>58</v>
      </c>
      <c r="L140" s="1">
        <v>2</v>
      </c>
      <c r="M140" s="1" t="s">
        <v>66</v>
      </c>
      <c r="N140" s="1" t="s">
        <v>67</v>
      </c>
      <c r="O140" s="1" t="s">
        <v>98</v>
      </c>
      <c r="S140" s="1" t="s">
        <v>118</v>
      </c>
      <c r="T140" s="1">
        <v>0</v>
      </c>
      <c r="U140" s="1" t="s">
        <v>71</v>
      </c>
      <c r="V140" s="1" t="s">
        <v>102</v>
      </c>
      <c r="W140" s="1" t="s">
        <v>247</v>
      </c>
      <c r="X140" s="1" t="s">
        <v>74</v>
      </c>
      <c r="Y140" s="1" t="s">
        <v>75</v>
      </c>
      <c r="Z140" s="1" t="s">
        <v>121</v>
      </c>
      <c r="AA140" s="1" t="s">
        <v>190</v>
      </c>
      <c r="AB140" s="1" t="s">
        <v>58</v>
      </c>
      <c r="AC140" s="1" t="s">
        <v>58</v>
      </c>
      <c r="AD140" s="1" t="s">
        <v>75</v>
      </c>
      <c r="AE140" s="1" t="s">
        <v>78</v>
      </c>
      <c r="AF140" s="1" t="s">
        <v>58</v>
      </c>
      <c r="AG140" s="1" t="s">
        <v>143</v>
      </c>
      <c r="AH140" s="1" t="s">
        <v>58</v>
      </c>
      <c r="AI140" s="1" t="s">
        <v>58</v>
      </c>
      <c r="AJ140" s="1" t="s">
        <v>58</v>
      </c>
      <c r="AK140" s="1">
        <v>50</v>
      </c>
      <c r="AL140" s="1" t="s">
        <v>124</v>
      </c>
      <c r="AM140" s="1" t="s">
        <v>58</v>
      </c>
      <c r="AN140" s="1" t="s">
        <v>191</v>
      </c>
      <c r="AO140" s="1" t="s">
        <v>58</v>
      </c>
      <c r="AP140" s="1" t="s">
        <v>81</v>
      </c>
      <c r="AQ140" s="1">
        <v>5</v>
      </c>
      <c r="AR140" s="1" t="s">
        <v>155</v>
      </c>
      <c r="AS140" s="1" t="s">
        <v>83</v>
      </c>
      <c r="AT140" s="1" t="s">
        <v>106</v>
      </c>
      <c r="AU140" s="1" t="s">
        <v>197</v>
      </c>
      <c r="AV140" s="1" t="s">
        <v>58</v>
      </c>
      <c r="AW140" s="1" t="s">
        <v>58</v>
      </c>
      <c r="AX140" s="1" t="s">
        <v>248</v>
      </c>
      <c r="AY140" s="1" t="s">
        <v>389</v>
      </c>
      <c r="AZ140" s="1" t="s">
        <v>185</v>
      </c>
      <c r="BA140" s="1" t="s">
        <v>146</v>
      </c>
      <c r="BB140" s="1" t="s">
        <v>58</v>
      </c>
      <c r="BC140" s="1" t="s">
        <v>58</v>
      </c>
      <c r="BD140" s="1" t="s">
        <v>160</v>
      </c>
      <c r="BE140" s="1" t="s">
        <v>58</v>
      </c>
      <c r="BG140" s="8" t="s">
        <v>4402</v>
      </c>
    </row>
    <row r="141" spans="1:59" ht="15.75" customHeight="1" x14ac:dyDescent="0.3">
      <c r="A141" s="3">
        <v>45310.445880092593</v>
      </c>
      <c r="B141" s="1" t="s">
        <v>58</v>
      </c>
      <c r="C141" s="1" t="s">
        <v>475</v>
      </c>
      <c r="D141" s="1" t="s">
        <v>4000</v>
      </c>
      <c r="F141" s="1" t="s">
        <v>571</v>
      </c>
      <c r="G141" s="1" t="s">
        <v>62</v>
      </c>
      <c r="H141" s="1" t="s">
        <v>1666</v>
      </c>
      <c r="I141" s="1" t="s">
        <v>94</v>
      </c>
      <c r="J141" s="1" t="s">
        <v>140</v>
      </c>
      <c r="L141" s="1">
        <v>2</v>
      </c>
      <c r="M141" s="1" t="s">
        <v>141</v>
      </c>
      <c r="N141" s="1" t="s">
        <v>67</v>
      </c>
      <c r="O141" s="1" t="s">
        <v>152</v>
      </c>
      <c r="P141" s="1" t="s">
        <v>3999</v>
      </c>
      <c r="S141" s="1" t="s">
        <v>118</v>
      </c>
      <c r="T141" s="1">
        <v>0</v>
      </c>
      <c r="U141" s="1" t="s">
        <v>71</v>
      </c>
      <c r="V141" s="1" t="s">
        <v>119</v>
      </c>
      <c r="W141" s="1" t="s">
        <v>316</v>
      </c>
      <c r="X141" s="1" t="s">
        <v>104</v>
      </c>
      <c r="Y141" s="1" t="s">
        <v>58</v>
      </c>
      <c r="Z141" s="1" t="s">
        <v>121</v>
      </c>
      <c r="AA141" s="1" t="s">
        <v>77</v>
      </c>
      <c r="AB141" s="1" t="s">
        <v>58</v>
      </c>
      <c r="AC141" s="1" t="s">
        <v>58</v>
      </c>
      <c r="AD141" s="1" t="s">
        <v>75</v>
      </c>
      <c r="AE141" s="1" t="s">
        <v>78</v>
      </c>
      <c r="AF141" s="1" t="s">
        <v>58</v>
      </c>
      <c r="AG141" s="1" t="s">
        <v>143</v>
      </c>
      <c r="AH141" s="1" t="s">
        <v>58</v>
      </c>
      <c r="AI141" s="1" t="s">
        <v>58</v>
      </c>
      <c r="AJ141" s="1" t="s">
        <v>75</v>
      </c>
      <c r="AK141" s="1">
        <v>20</v>
      </c>
      <c r="AL141" s="1" t="s">
        <v>229</v>
      </c>
      <c r="AM141" s="1" t="s">
        <v>58</v>
      </c>
      <c r="AN141" s="1" t="s">
        <v>81</v>
      </c>
      <c r="AO141" s="1" t="s">
        <v>75</v>
      </c>
      <c r="AP141" s="1" t="s">
        <v>81</v>
      </c>
      <c r="AQ141" s="1">
        <v>5</v>
      </c>
      <c r="AR141" s="1" t="s">
        <v>214</v>
      </c>
      <c r="AS141" s="1" t="s">
        <v>83</v>
      </c>
      <c r="AT141" s="1" t="s">
        <v>106</v>
      </c>
      <c r="AU141" s="1" t="s">
        <v>86</v>
      </c>
      <c r="AV141" s="1" t="s">
        <v>75</v>
      </c>
      <c r="AW141" s="1" t="s">
        <v>75</v>
      </c>
      <c r="AX141" s="1" t="s">
        <v>87</v>
      </c>
      <c r="AY141" s="1" t="s">
        <v>126</v>
      </c>
      <c r="AZ141" s="1" t="s">
        <v>127</v>
      </c>
      <c r="BA141" s="1" t="s">
        <v>146</v>
      </c>
      <c r="BB141" s="1" t="s">
        <v>75</v>
      </c>
      <c r="BC141" s="1" t="s">
        <v>58</v>
      </c>
      <c r="BD141" s="1" t="s">
        <v>148</v>
      </c>
      <c r="BE141" s="1" t="s">
        <v>58</v>
      </c>
      <c r="BF141" s="1" t="s">
        <v>3998</v>
      </c>
      <c r="BG141" s="8" t="s">
        <v>4402</v>
      </c>
    </row>
    <row r="142" spans="1:59" ht="15.75" customHeight="1" x14ac:dyDescent="0.3">
      <c r="A142" s="3">
        <v>45310.453636307866</v>
      </c>
      <c r="B142" s="1" t="s">
        <v>58</v>
      </c>
      <c r="C142" s="1" t="s">
        <v>3712</v>
      </c>
      <c r="D142" s="1" t="s">
        <v>3997</v>
      </c>
      <c r="E142" s="1">
        <v>29</v>
      </c>
      <c r="F142" s="1" t="s">
        <v>210</v>
      </c>
      <c r="G142" s="1" t="s">
        <v>62</v>
      </c>
      <c r="H142" s="1" t="s">
        <v>211</v>
      </c>
      <c r="I142" s="1" t="s">
        <v>64</v>
      </c>
      <c r="J142" s="1" t="s">
        <v>114</v>
      </c>
      <c r="K142" s="1" t="s">
        <v>58</v>
      </c>
      <c r="L142" s="1">
        <v>2</v>
      </c>
      <c r="M142" s="1" t="s">
        <v>66</v>
      </c>
      <c r="N142" s="1" t="s">
        <v>67</v>
      </c>
      <c r="O142" s="1" t="s">
        <v>152</v>
      </c>
      <c r="P142" s="1" t="s">
        <v>580</v>
      </c>
      <c r="Q142" s="1" t="s">
        <v>235</v>
      </c>
      <c r="S142" s="1" t="s">
        <v>70</v>
      </c>
      <c r="T142" s="1">
        <v>0</v>
      </c>
      <c r="U142" s="1" t="s">
        <v>183</v>
      </c>
      <c r="V142" s="1" t="s">
        <v>119</v>
      </c>
      <c r="W142" s="1" t="s">
        <v>232</v>
      </c>
      <c r="X142" s="1" t="s">
        <v>74</v>
      </c>
      <c r="Y142" s="1" t="s">
        <v>58</v>
      </c>
      <c r="Z142" s="1" t="s">
        <v>121</v>
      </c>
      <c r="AA142" s="1" t="s">
        <v>77</v>
      </c>
      <c r="AB142" s="1" t="s">
        <v>58</v>
      </c>
      <c r="AC142" s="1" t="s">
        <v>58</v>
      </c>
      <c r="AD142" s="1" t="s">
        <v>58</v>
      </c>
      <c r="AE142" s="1" t="s">
        <v>143</v>
      </c>
      <c r="AF142" s="1" t="s">
        <v>58</v>
      </c>
      <c r="AG142" s="1" t="s">
        <v>143</v>
      </c>
      <c r="AH142" s="1" t="s">
        <v>58</v>
      </c>
      <c r="AI142" s="1" t="s">
        <v>58</v>
      </c>
      <c r="AJ142" s="1" t="s">
        <v>58</v>
      </c>
      <c r="AK142" s="1">
        <v>100</v>
      </c>
      <c r="AL142" s="1" t="s">
        <v>229</v>
      </c>
      <c r="AM142" s="1" t="s">
        <v>58</v>
      </c>
      <c r="AN142" s="1" t="s">
        <v>191</v>
      </c>
      <c r="AO142" s="1" t="s">
        <v>58</v>
      </c>
      <c r="AP142" s="1" t="s">
        <v>191</v>
      </c>
      <c r="AQ142" s="1">
        <v>5</v>
      </c>
      <c r="AR142" s="1" t="s">
        <v>155</v>
      </c>
      <c r="AS142" s="1" t="s">
        <v>155</v>
      </c>
      <c r="AT142" s="1" t="s">
        <v>85</v>
      </c>
      <c r="AU142" s="1" t="s">
        <v>86</v>
      </c>
      <c r="AV142" s="1" t="s">
        <v>75</v>
      </c>
      <c r="AW142" s="1" t="s">
        <v>75</v>
      </c>
      <c r="AX142" s="1" t="s">
        <v>87</v>
      </c>
      <c r="AY142" s="1" t="s">
        <v>413</v>
      </c>
      <c r="AZ142" s="1" t="s">
        <v>203</v>
      </c>
      <c r="BA142" s="1" t="s">
        <v>172</v>
      </c>
      <c r="BB142" s="1" t="s">
        <v>75</v>
      </c>
      <c r="BC142" s="1" t="s">
        <v>58</v>
      </c>
      <c r="BD142" s="1" t="s">
        <v>173</v>
      </c>
      <c r="BE142" s="1" t="s">
        <v>75</v>
      </c>
      <c r="BG142" s="8" t="s">
        <v>4402</v>
      </c>
    </row>
    <row r="143" spans="1:59" ht="15.75" customHeight="1" x14ac:dyDescent="0.3">
      <c r="A143" s="3">
        <v>45310.456615057876</v>
      </c>
      <c r="B143" s="1" t="s">
        <v>58</v>
      </c>
      <c r="C143" s="1" t="s">
        <v>475</v>
      </c>
      <c r="D143" s="1" t="s">
        <v>3996</v>
      </c>
      <c r="E143" s="1">
        <v>25</v>
      </c>
      <c r="F143" s="1" t="s">
        <v>928</v>
      </c>
      <c r="G143" s="1" t="s">
        <v>239</v>
      </c>
      <c r="H143" s="1" t="s">
        <v>3329</v>
      </c>
      <c r="I143" s="1" t="s">
        <v>94</v>
      </c>
      <c r="J143" s="1" t="s">
        <v>65</v>
      </c>
      <c r="K143" s="1" t="s">
        <v>58</v>
      </c>
      <c r="L143" s="1">
        <v>1</v>
      </c>
      <c r="M143" s="1" t="s">
        <v>141</v>
      </c>
      <c r="N143" s="1" t="s">
        <v>67</v>
      </c>
      <c r="O143" s="1" t="s">
        <v>98</v>
      </c>
      <c r="S143" s="1" t="s">
        <v>118</v>
      </c>
      <c r="T143" s="1">
        <v>0</v>
      </c>
      <c r="U143" s="1" t="s">
        <v>71</v>
      </c>
      <c r="V143" s="1" t="s">
        <v>102</v>
      </c>
      <c r="W143" s="1" t="s">
        <v>120</v>
      </c>
      <c r="X143" s="1" t="s">
        <v>74</v>
      </c>
      <c r="Y143" s="1" t="s">
        <v>75</v>
      </c>
      <c r="Z143" s="1" t="s">
        <v>121</v>
      </c>
      <c r="AA143" s="1" t="s">
        <v>77</v>
      </c>
      <c r="AB143" s="1" t="s">
        <v>75</v>
      </c>
      <c r="AC143" s="1" t="s">
        <v>58</v>
      </c>
      <c r="AD143" s="1" t="s">
        <v>75</v>
      </c>
      <c r="AE143" s="1" t="s">
        <v>78</v>
      </c>
      <c r="AF143" s="1" t="s">
        <v>75</v>
      </c>
      <c r="AG143" s="1" t="s">
        <v>78</v>
      </c>
      <c r="AH143" s="1" t="s">
        <v>75</v>
      </c>
      <c r="AI143" s="1" t="s">
        <v>58</v>
      </c>
      <c r="AJ143" s="1" t="s">
        <v>58</v>
      </c>
      <c r="AK143" s="1">
        <v>3</v>
      </c>
      <c r="AL143" s="1" t="s">
        <v>124</v>
      </c>
      <c r="AM143" s="1" t="s">
        <v>58</v>
      </c>
      <c r="AN143" s="1" t="s">
        <v>81</v>
      </c>
      <c r="AO143" s="1" t="s">
        <v>75</v>
      </c>
      <c r="AP143" s="1" t="s">
        <v>81</v>
      </c>
      <c r="AQ143" s="1">
        <v>5</v>
      </c>
      <c r="AR143" s="1" t="s">
        <v>155</v>
      </c>
      <c r="AS143" s="1" t="s">
        <v>83</v>
      </c>
      <c r="AT143" s="1" t="s">
        <v>106</v>
      </c>
      <c r="AU143" s="1" t="s">
        <v>86</v>
      </c>
      <c r="AV143" s="1" t="s">
        <v>75</v>
      </c>
      <c r="AW143" s="1" t="s">
        <v>75</v>
      </c>
      <c r="AX143" s="1" t="s">
        <v>87</v>
      </c>
      <c r="AY143" s="1" t="s">
        <v>157</v>
      </c>
      <c r="AZ143" s="1" t="s">
        <v>146</v>
      </c>
      <c r="BA143" s="1" t="s">
        <v>146</v>
      </c>
      <c r="BB143" s="1" t="s">
        <v>75</v>
      </c>
      <c r="BC143" s="1" t="s">
        <v>58</v>
      </c>
      <c r="BD143" s="1" t="s">
        <v>148</v>
      </c>
      <c r="BE143" s="1" t="s">
        <v>58</v>
      </c>
      <c r="BG143" s="8" t="s">
        <v>4402</v>
      </c>
    </row>
    <row r="144" spans="1:59" ht="15.75" customHeight="1" x14ac:dyDescent="0.3">
      <c r="A144" s="3">
        <v>45310.457815081019</v>
      </c>
      <c r="B144" s="1" t="s">
        <v>58</v>
      </c>
      <c r="C144" s="1" t="s">
        <v>486</v>
      </c>
      <c r="D144" s="1" t="s">
        <v>3995</v>
      </c>
      <c r="E144" s="1">
        <v>36</v>
      </c>
      <c r="F144" s="1" t="s">
        <v>796</v>
      </c>
      <c r="G144" s="1" t="s">
        <v>239</v>
      </c>
      <c r="H144" s="1" t="s">
        <v>2738</v>
      </c>
      <c r="I144" s="1" t="s">
        <v>94</v>
      </c>
      <c r="J144" s="1" t="s">
        <v>95</v>
      </c>
      <c r="K144" s="1" t="s">
        <v>58</v>
      </c>
      <c r="L144" s="1" t="s">
        <v>96</v>
      </c>
      <c r="M144" s="1" t="s">
        <v>141</v>
      </c>
      <c r="N144" s="1" t="s">
        <v>3994</v>
      </c>
      <c r="O144" s="1" t="s">
        <v>98</v>
      </c>
      <c r="S144" s="1" t="s">
        <v>118</v>
      </c>
      <c r="T144" s="1">
        <v>0</v>
      </c>
      <c r="U144" s="1" t="s">
        <v>71</v>
      </c>
      <c r="V144" s="1" t="s">
        <v>102</v>
      </c>
      <c r="W144" s="1" t="s">
        <v>316</v>
      </c>
      <c r="X144" s="1" t="s">
        <v>74</v>
      </c>
      <c r="Y144" s="1" t="s">
        <v>75</v>
      </c>
      <c r="Z144" s="1" t="s">
        <v>121</v>
      </c>
      <c r="AA144" s="1" t="s">
        <v>190</v>
      </c>
      <c r="AB144" s="1" t="s">
        <v>58</v>
      </c>
      <c r="AC144" s="1" t="s">
        <v>58</v>
      </c>
      <c r="AD144" s="1" t="s">
        <v>75</v>
      </c>
      <c r="AE144" s="1" t="s">
        <v>78</v>
      </c>
      <c r="AF144" s="1" t="s">
        <v>58</v>
      </c>
      <c r="AG144" s="1" t="s">
        <v>143</v>
      </c>
      <c r="AH144" s="1" t="s">
        <v>58</v>
      </c>
      <c r="AI144" s="1" t="s">
        <v>58</v>
      </c>
      <c r="AJ144" s="1" t="s">
        <v>58</v>
      </c>
      <c r="AK144" s="1">
        <v>12</v>
      </c>
      <c r="AL144" s="1" t="s">
        <v>229</v>
      </c>
      <c r="AM144" s="1" t="s">
        <v>58</v>
      </c>
      <c r="AN144" s="1" t="s">
        <v>81</v>
      </c>
      <c r="AO144" s="1" t="s">
        <v>58</v>
      </c>
      <c r="AP144" s="1" t="s">
        <v>81</v>
      </c>
      <c r="AQ144" s="1">
        <v>2</v>
      </c>
      <c r="AR144" s="1" t="s">
        <v>83</v>
      </c>
      <c r="AS144" s="1" t="s">
        <v>83</v>
      </c>
      <c r="AT144" s="1" t="s">
        <v>85</v>
      </c>
      <c r="AU144" s="1" t="s">
        <v>86</v>
      </c>
      <c r="AV144" s="1" t="s">
        <v>75</v>
      </c>
      <c r="AW144" s="1" t="s">
        <v>75</v>
      </c>
      <c r="AX144" s="1" t="s">
        <v>87</v>
      </c>
      <c r="AY144" s="1" t="s">
        <v>157</v>
      </c>
      <c r="AZ144" s="1" t="s">
        <v>146</v>
      </c>
      <c r="BA144" s="1" t="s">
        <v>146</v>
      </c>
      <c r="BB144" s="1" t="s">
        <v>75</v>
      </c>
      <c r="BC144" s="1" t="s">
        <v>58</v>
      </c>
      <c r="BD144" s="1" t="s">
        <v>3993</v>
      </c>
      <c r="BE144" s="1" t="s">
        <v>58</v>
      </c>
      <c r="BG144" s="8" t="s">
        <v>4402</v>
      </c>
    </row>
    <row r="145" spans="1:59" ht="15.75" customHeight="1" x14ac:dyDescent="0.3">
      <c r="A145" s="3">
        <v>45310.457885821757</v>
      </c>
      <c r="B145" s="1" t="s">
        <v>58</v>
      </c>
      <c r="C145" s="1" t="s">
        <v>506</v>
      </c>
      <c r="D145" s="1" t="s">
        <v>3992</v>
      </c>
      <c r="E145" s="1">
        <v>37</v>
      </c>
      <c r="F145" s="1" t="s">
        <v>741</v>
      </c>
      <c r="G145" s="1" t="s">
        <v>239</v>
      </c>
      <c r="H145" s="1" t="s">
        <v>3991</v>
      </c>
      <c r="I145" s="1" t="s">
        <v>64</v>
      </c>
      <c r="J145" s="1" t="s">
        <v>95</v>
      </c>
      <c r="K145" s="1" t="s">
        <v>75</v>
      </c>
      <c r="M145" s="1" t="s">
        <v>66</v>
      </c>
      <c r="N145" s="1" t="s">
        <v>67</v>
      </c>
      <c r="O145" s="1" t="s">
        <v>152</v>
      </c>
      <c r="P145" s="1" t="s">
        <v>343</v>
      </c>
      <c r="S145" s="1" t="s">
        <v>1094</v>
      </c>
      <c r="T145" s="1" t="s">
        <v>100</v>
      </c>
      <c r="U145" s="1" t="s">
        <v>71</v>
      </c>
      <c r="V145" s="1" t="s">
        <v>119</v>
      </c>
      <c r="W145" s="1" t="s">
        <v>237</v>
      </c>
      <c r="X145" s="1" t="s">
        <v>74</v>
      </c>
      <c r="Y145" s="1" t="s">
        <v>58</v>
      </c>
      <c r="Z145" s="1" t="s">
        <v>121</v>
      </c>
      <c r="AA145" s="1" t="s">
        <v>190</v>
      </c>
      <c r="AB145" s="1" t="s">
        <v>58</v>
      </c>
      <c r="AD145" s="1" t="s">
        <v>75</v>
      </c>
      <c r="AE145" s="1" t="s">
        <v>78</v>
      </c>
      <c r="AF145" s="1" t="s">
        <v>75</v>
      </c>
      <c r="AG145" s="1" t="s">
        <v>78</v>
      </c>
      <c r="AH145" s="1" t="s">
        <v>58</v>
      </c>
      <c r="AI145" s="1" t="s">
        <v>58</v>
      </c>
      <c r="AJ145" s="1" t="s">
        <v>75</v>
      </c>
      <c r="AK145" s="1">
        <v>0</v>
      </c>
      <c r="AL145" s="1" t="s">
        <v>133</v>
      </c>
      <c r="AM145" s="1" t="s">
        <v>58</v>
      </c>
      <c r="AN145" s="1" t="s">
        <v>81</v>
      </c>
      <c r="AO145" s="1" t="s">
        <v>75</v>
      </c>
      <c r="AP145" s="1" t="s">
        <v>81</v>
      </c>
      <c r="AQ145" s="1">
        <v>3</v>
      </c>
      <c r="AR145" s="1" t="s">
        <v>155</v>
      </c>
      <c r="AS145" s="1" t="s">
        <v>83</v>
      </c>
      <c r="AT145" s="1" t="s">
        <v>106</v>
      </c>
      <c r="AU145" s="1" t="s">
        <v>86</v>
      </c>
      <c r="AV145" s="1" t="s">
        <v>75</v>
      </c>
      <c r="AW145" s="1" t="s">
        <v>75</v>
      </c>
      <c r="AX145" s="1" t="s">
        <v>87</v>
      </c>
      <c r="AY145" s="1" t="s">
        <v>157</v>
      </c>
      <c r="BA145" s="1" t="s">
        <v>3990</v>
      </c>
      <c r="BB145" s="1" t="s">
        <v>75</v>
      </c>
      <c r="BC145" s="1" t="s">
        <v>58</v>
      </c>
      <c r="BD145" s="1" t="s">
        <v>148</v>
      </c>
      <c r="BE145" s="1" t="s">
        <v>58</v>
      </c>
      <c r="BG145" s="8" t="s">
        <v>4402</v>
      </c>
    </row>
    <row r="146" spans="1:59" ht="15.75" customHeight="1" x14ac:dyDescent="0.3">
      <c r="A146" s="3">
        <v>45310.462458379625</v>
      </c>
      <c r="B146" s="1" t="s">
        <v>58</v>
      </c>
      <c r="C146" s="1" t="s">
        <v>3712</v>
      </c>
      <c r="D146" s="1" t="s">
        <v>3989</v>
      </c>
      <c r="E146" s="1">
        <v>32</v>
      </c>
      <c r="F146" s="1" t="s">
        <v>210</v>
      </c>
      <c r="G146" s="1" t="s">
        <v>62</v>
      </c>
      <c r="H146" s="1" t="s">
        <v>211</v>
      </c>
      <c r="I146" s="1" t="s">
        <v>94</v>
      </c>
      <c r="J146" s="1" t="s">
        <v>95</v>
      </c>
      <c r="K146" s="1" t="s">
        <v>58</v>
      </c>
      <c r="L146" s="1">
        <v>1</v>
      </c>
      <c r="M146" s="1">
        <v>99</v>
      </c>
      <c r="N146" s="1" t="s">
        <v>67</v>
      </c>
      <c r="O146" s="1" t="s">
        <v>98</v>
      </c>
      <c r="S146" s="1" t="s">
        <v>212</v>
      </c>
      <c r="T146" s="1">
        <v>0</v>
      </c>
      <c r="U146" s="1" t="s">
        <v>71</v>
      </c>
      <c r="V146" s="1" t="s">
        <v>119</v>
      </c>
      <c r="W146" s="1" t="s">
        <v>243</v>
      </c>
      <c r="X146" s="1" t="s">
        <v>74</v>
      </c>
      <c r="Y146" s="1" t="s">
        <v>75</v>
      </c>
      <c r="Z146" s="1" t="s">
        <v>121</v>
      </c>
      <c r="AA146" s="1" t="s">
        <v>190</v>
      </c>
      <c r="AB146" s="1" t="s">
        <v>75</v>
      </c>
      <c r="AC146" s="1" t="s">
        <v>58</v>
      </c>
      <c r="AD146" s="1" t="s">
        <v>75</v>
      </c>
      <c r="AE146" s="1" t="s">
        <v>78</v>
      </c>
      <c r="AF146" s="1" t="s">
        <v>75</v>
      </c>
      <c r="AG146" s="1" t="s">
        <v>78</v>
      </c>
      <c r="AH146" s="1" t="s">
        <v>58</v>
      </c>
      <c r="AI146" s="1" t="s">
        <v>58</v>
      </c>
      <c r="AJ146" s="1" t="s">
        <v>58</v>
      </c>
      <c r="AK146" s="1">
        <v>99</v>
      </c>
      <c r="AL146" s="1" t="s">
        <v>133</v>
      </c>
      <c r="AM146" s="1" t="s">
        <v>58</v>
      </c>
      <c r="AN146" s="1" t="s">
        <v>81</v>
      </c>
      <c r="AO146" s="1" t="s">
        <v>58</v>
      </c>
      <c r="AP146" s="1" t="s">
        <v>81</v>
      </c>
      <c r="AQ146" s="1">
        <v>3</v>
      </c>
      <c r="AR146" s="1" t="s">
        <v>155</v>
      </c>
      <c r="AS146" s="1" t="s">
        <v>155</v>
      </c>
      <c r="AT146" s="1" t="s">
        <v>106</v>
      </c>
      <c r="AU146" s="1" t="s">
        <v>86</v>
      </c>
      <c r="AV146" s="1" t="s">
        <v>75</v>
      </c>
      <c r="AW146" s="1" t="s">
        <v>75</v>
      </c>
      <c r="AX146" s="1" t="s">
        <v>87</v>
      </c>
      <c r="AY146" s="1" t="s">
        <v>126</v>
      </c>
      <c r="AZ146" s="1" t="s">
        <v>203</v>
      </c>
      <c r="BA146" s="1" t="s">
        <v>146</v>
      </c>
      <c r="BB146" s="1" t="s">
        <v>75</v>
      </c>
      <c r="BC146" s="1" t="s">
        <v>58</v>
      </c>
      <c r="BD146" s="1" t="s">
        <v>218</v>
      </c>
      <c r="BE146" s="1" t="s">
        <v>58</v>
      </c>
      <c r="BG146" s="8" t="s">
        <v>4402</v>
      </c>
    </row>
    <row r="147" spans="1:59" ht="15.75" customHeight="1" x14ac:dyDescent="0.3">
      <c r="A147" s="3">
        <v>45310.473841863422</v>
      </c>
      <c r="B147" s="1" t="s">
        <v>75</v>
      </c>
      <c r="C147" s="1" t="s">
        <v>3712</v>
      </c>
      <c r="D147" s="1" t="s">
        <v>3988</v>
      </c>
      <c r="E147" s="1">
        <v>59</v>
      </c>
      <c r="F147" s="1" t="s">
        <v>210</v>
      </c>
      <c r="G147" s="1" t="s">
        <v>62</v>
      </c>
      <c r="H147" s="1" t="s">
        <v>211</v>
      </c>
      <c r="I147" s="1" t="s">
        <v>94</v>
      </c>
      <c r="J147" s="1" t="s">
        <v>114</v>
      </c>
      <c r="K147" s="1" t="s">
        <v>58</v>
      </c>
      <c r="L147" s="1" t="s">
        <v>96</v>
      </c>
      <c r="M147" s="1" t="s">
        <v>66</v>
      </c>
      <c r="N147" s="1" t="s">
        <v>67</v>
      </c>
      <c r="O147" s="1" t="s">
        <v>98</v>
      </c>
      <c r="S147" s="1" t="s">
        <v>70</v>
      </c>
      <c r="T147" s="1">
        <v>0</v>
      </c>
      <c r="U147" s="1" t="s">
        <v>71</v>
      </c>
      <c r="V147" s="1" t="s">
        <v>119</v>
      </c>
      <c r="W147" s="1" t="s">
        <v>103</v>
      </c>
      <c r="X147" s="1" t="s">
        <v>74</v>
      </c>
      <c r="Y147" s="1" t="s">
        <v>75</v>
      </c>
      <c r="Z147" s="1" t="s">
        <v>121</v>
      </c>
      <c r="AA147" s="1" t="s">
        <v>190</v>
      </c>
      <c r="AB147" s="1" t="s">
        <v>75</v>
      </c>
      <c r="AC147" s="1" t="s">
        <v>75</v>
      </c>
      <c r="AD147" s="1" t="s">
        <v>75</v>
      </c>
      <c r="AE147" s="1" t="s">
        <v>122</v>
      </c>
      <c r="AF147" s="1" t="s">
        <v>75</v>
      </c>
      <c r="AG147" s="1" t="s">
        <v>122</v>
      </c>
      <c r="AH147" s="1" t="s">
        <v>75</v>
      </c>
      <c r="AI147" s="1" t="s">
        <v>75</v>
      </c>
      <c r="AJ147" s="1" t="s">
        <v>58</v>
      </c>
      <c r="AK147" s="1">
        <v>30</v>
      </c>
      <c r="AL147" s="1" t="s">
        <v>80</v>
      </c>
      <c r="AM147" s="1" t="s">
        <v>58</v>
      </c>
      <c r="AN147" s="1" t="s">
        <v>82</v>
      </c>
      <c r="AO147" s="1" t="s">
        <v>58</v>
      </c>
      <c r="AP147" s="1" t="s">
        <v>81</v>
      </c>
      <c r="AQ147" s="1">
        <v>5</v>
      </c>
      <c r="AR147" s="1" t="s">
        <v>84</v>
      </c>
      <c r="AS147" s="1" t="s">
        <v>84</v>
      </c>
      <c r="AT147" s="1" t="s">
        <v>106</v>
      </c>
      <c r="AU147" s="1" t="s">
        <v>107</v>
      </c>
      <c r="AV147" s="1" t="s">
        <v>75</v>
      </c>
      <c r="AW147" s="1" t="s">
        <v>75</v>
      </c>
      <c r="AX147" s="1" t="s">
        <v>87</v>
      </c>
      <c r="AY147" s="1" t="s">
        <v>244</v>
      </c>
      <c r="AZ147" s="1" t="s">
        <v>203</v>
      </c>
      <c r="BA147" s="1" t="s">
        <v>146</v>
      </c>
      <c r="BB147" s="1" t="s">
        <v>75</v>
      </c>
      <c r="BC147" s="1" t="s">
        <v>75</v>
      </c>
      <c r="BD147" s="1" t="s">
        <v>173</v>
      </c>
      <c r="BE147" s="1" t="s">
        <v>75</v>
      </c>
      <c r="BG147" s="8" t="s">
        <v>4402</v>
      </c>
    </row>
    <row r="148" spans="1:59" ht="15.75" customHeight="1" x14ac:dyDescent="0.3">
      <c r="A148" s="3">
        <v>45310.479204560186</v>
      </c>
      <c r="B148" s="1" t="s">
        <v>58</v>
      </c>
      <c r="C148" s="1" t="s">
        <v>486</v>
      </c>
      <c r="D148" s="1" t="s">
        <v>3987</v>
      </c>
      <c r="E148" s="1">
        <v>38</v>
      </c>
      <c r="F148" s="1" t="s">
        <v>559</v>
      </c>
      <c r="G148" s="1" t="s">
        <v>62</v>
      </c>
      <c r="H148" s="1" t="s">
        <v>766</v>
      </c>
      <c r="I148" s="1" t="s">
        <v>64</v>
      </c>
      <c r="J148" s="1" t="s">
        <v>95</v>
      </c>
      <c r="K148" s="1" t="s">
        <v>75</v>
      </c>
      <c r="M148" s="1" t="s">
        <v>141</v>
      </c>
      <c r="N148" s="1" t="s">
        <v>3986</v>
      </c>
      <c r="P148" s="1" t="s">
        <v>3985</v>
      </c>
      <c r="S148" s="1" t="s">
        <v>70</v>
      </c>
      <c r="T148" s="1">
        <v>0</v>
      </c>
      <c r="U148" s="1" t="s">
        <v>71</v>
      </c>
      <c r="V148" s="1" t="s">
        <v>102</v>
      </c>
      <c r="W148" s="1" t="s">
        <v>120</v>
      </c>
      <c r="X148" s="1" t="s">
        <v>74</v>
      </c>
      <c r="Y148" s="1" t="s">
        <v>58</v>
      </c>
      <c r="Z148" s="1" t="s">
        <v>76</v>
      </c>
      <c r="AA148" s="1" t="s">
        <v>190</v>
      </c>
      <c r="AB148" s="1" t="s">
        <v>58</v>
      </c>
      <c r="AC148" s="1" t="s">
        <v>58</v>
      </c>
      <c r="AD148" s="1" t="s">
        <v>75</v>
      </c>
      <c r="AE148" s="1" t="s">
        <v>78</v>
      </c>
      <c r="AF148" s="1" t="s">
        <v>58</v>
      </c>
      <c r="AG148" s="1" t="s">
        <v>143</v>
      </c>
      <c r="AH148" s="1" t="s">
        <v>58</v>
      </c>
      <c r="AI148" s="1" t="s">
        <v>58</v>
      </c>
      <c r="AJ148" s="1" t="s">
        <v>58</v>
      </c>
      <c r="AK148" s="1">
        <v>8</v>
      </c>
      <c r="AL148" s="1" t="s">
        <v>170</v>
      </c>
      <c r="AM148" s="1" t="s">
        <v>58</v>
      </c>
      <c r="AN148" s="1" t="s">
        <v>191</v>
      </c>
      <c r="AO148" s="1" t="s">
        <v>58</v>
      </c>
      <c r="AP148" s="1" t="s">
        <v>191</v>
      </c>
      <c r="AQ148" s="1">
        <v>5</v>
      </c>
      <c r="AR148" s="1" t="s">
        <v>155</v>
      </c>
      <c r="AS148" s="1" t="s">
        <v>155</v>
      </c>
      <c r="AT148" s="1" t="s">
        <v>106</v>
      </c>
      <c r="AU148" s="1" t="s">
        <v>107</v>
      </c>
      <c r="AV148" s="1" t="s">
        <v>75</v>
      </c>
      <c r="AW148" s="1" t="s">
        <v>75</v>
      </c>
      <c r="AX148" s="1" t="s">
        <v>87</v>
      </c>
      <c r="AY148" s="1" t="s">
        <v>967</v>
      </c>
      <c r="AZ148" s="1" t="s">
        <v>2164</v>
      </c>
      <c r="BA148" s="1" t="s">
        <v>2164</v>
      </c>
      <c r="BB148" s="1" t="s">
        <v>58</v>
      </c>
      <c r="BC148" s="1" t="s">
        <v>58</v>
      </c>
      <c r="BD148" s="1" t="s">
        <v>160</v>
      </c>
      <c r="BE148" s="1" t="s">
        <v>58</v>
      </c>
      <c r="BG148" s="8" t="s">
        <v>4402</v>
      </c>
    </row>
    <row r="149" spans="1:59" ht="15.75" customHeight="1" x14ac:dyDescent="0.3">
      <c r="A149" s="3">
        <v>45310.479451817126</v>
      </c>
      <c r="B149" s="1" t="s">
        <v>75</v>
      </c>
      <c r="C149" s="1" t="s">
        <v>3712</v>
      </c>
      <c r="D149" s="1" t="s">
        <v>3984</v>
      </c>
      <c r="E149" s="1">
        <v>45</v>
      </c>
      <c r="F149" s="1" t="s">
        <v>210</v>
      </c>
      <c r="G149" s="1" t="s">
        <v>62</v>
      </c>
      <c r="H149" s="1" t="s">
        <v>211</v>
      </c>
      <c r="I149" s="1" t="s">
        <v>64</v>
      </c>
      <c r="J149" s="1" t="s">
        <v>65</v>
      </c>
      <c r="K149" s="1" t="s">
        <v>58</v>
      </c>
      <c r="L149" s="1">
        <v>1</v>
      </c>
      <c r="M149" s="1" t="s">
        <v>66</v>
      </c>
      <c r="N149" s="1" t="s">
        <v>67</v>
      </c>
      <c r="O149" s="1" t="s">
        <v>98</v>
      </c>
      <c r="S149" s="1" t="s">
        <v>70</v>
      </c>
      <c r="T149" s="1">
        <v>0</v>
      </c>
      <c r="U149" s="1" t="s">
        <v>71</v>
      </c>
      <c r="V149" s="1" t="s">
        <v>102</v>
      </c>
      <c r="W149" s="1" t="s">
        <v>213</v>
      </c>
      <c r="X149" s="1" t="s">
        <v>74</v>
      </c>
      <c r="Y149" s="1" t="s">
        <v>75</v>
      </c>
      <c r="Z149" s="1" t="s">
        <v>121</v>
      </c>
      <c r="AA149" s="1" t="s">
        <v>190</v>
      </c>
      <c r="AB149" s="1" t="s">
        <v>58</v>
      </c>
      <c r="AC149" s="1" t="s">
        <v>58</v>
      </c>
      <c r="AD149" s="1" t="s">
        <v>58</v>
      </c>
      <c r="AE149" s="1" t="s">
        <v>143</v>
      </c>
      <c r="AF149" s="1" t="s">
        <v>58</v>
      </c>
      <c r="AG149" s="1" t="s">
        <v>143</v>
      </c>
      <c r="AH149" s="1" t="s">
        <v>58</v>
      </c>
      <c r="AI149" s="1" t="s">
        <v>58</v>
      </c>
      <c r="AJ149" s="1" t="s">
        <v>58</v>
      </c>
      <c r="AK149" s="1">
        <v>114</v>
      </c>
      <c r="AL149" s="1" t="s">
        <v>355</v>
      </c>
      <c r="AM149" s="1" t="s">
        <v>58</v>
      </c>
      <c r="AN149" s="1" t="s">
        <v>191</v>
      </c>
      <c r="AO149" s="1" t="s">
        <v>58</v>
      </c>
      <c r="AP149" s="1" t="s">
        <v>191</v>
      </c>
      <c r="AQ149" s="1">
        <v>5</v>
      </c>
      <c r="AR149" s="1" t="s">
        <v>214</v>
      </c>
      <c r="AS149" s="1" t="s">
        <v>155</v>
      </c>
      <c r="AT149" s="1" t="s">
        <v>106</v>
      </c>
      <c r="AU149" s="1" t="s">
        <v>197</v>
      </c>
      <c r="AV149" s="1" t="s">
        <v>75</v>
      </c>
      <c r="AW149" s="1" t="s">
        <v>75</v>
      </c>
      <c r="AX149" s="1" t="s">
        <v>87</v>
      </c>
      <c r="AY149" s="1" t="s">
        <v>88</v>
      </c>
      <c r="AZ149" s="1" t="s">
        <v>3983</v>
      </c>
      <c r="BA149" s="1" t="s">
        <v>172</v>
      </c>
      <c r="BB149" s="1" t="s">
        <v>75</v>
      </c>
      <c r="BC149" s="1" t="s">
        <v>58</v>
      </c>
      <c r="BD149" s="1" t="s">
        <v>218</v>
      </c>
      <c r="BE149" s="1" t="s">
        <v>75</v>
      </c>
      <c r="BG149" s="8" t="s">
        <v>4402</v>
      </c>
    </row>
    <row r="150" spans="1:59" ht="15.75" customHeight="1" x14ac:dyDescent="0.3">
      <c r="A150" s="3">
        <v>45310.479990891203</v>
      </c>
      <c r="B150" s="1" t="s">
        <v>58</v>
      </c>
      <c r="C150" s="1" t="s">
        <v>506</v>
      </c>
      <c r="D150" s="1" t="s">
        <v>3982</v>
      </c>
      <c r="E150" s="1">
        <v>41</v>
      </c>
      <c r="F150" s="1" t="s">
        <v>928</v>
      </c>
      <c r="G150" s="1" t="s">
        <v>62</v>
      </c>
      <c r="H150" s="1" t="s">
        <v>1170</v>
      </c>
      <c r="I150" s="1" t="s">
        <v>64</v>
      </c>
      <c r="J150" s="1" t="s">
        <v>95</v>
      </c>
      <c r="K150" s="1" t="s">
        <v>75</v>
      </c>
      <c r="M150" s="1" t="s">
        <v>141</v>
      </c>
      <c r="N150" s="1" t="s">
        <v>601</v>
      </c>
      <c r="O150" s="1" t="s">
        <v>152</v>
      </c>
      <c r="P150" s="1" t="s">
        <v>3981</v>
      </c>
      <c r="S150" s="1" t="s">
        <v>118</v>
      </c>
      <c r="T150" s="1">
        <v>1</v>
      </c>
      <c r="U150" s="1" t="s">
        <v>183</v>
      </c>
      <c r="V150" s="1" t="s">
        <v>102</v>
      </c>
      <c r="W150" s="1" t="s">
        <v>247</v>
      </c>
      <c r="X150" s="1" t="s">
        <v>74</v>
      </c>
      <c r="Y150" s="1" t="s">
        <v>75</v>
      </c>
      <c r="Z150" s="1" t="s">
        <v>76</v>
      </c>
      <c r="AA150" s="1" t="s">
        <v>77</v>
      </c>
      <c r="AB150" s="1" t="s">
        <v>75</v>
      </c>
      <c r="AC150" s="1" t="s">
        <v>58</v>
      </c>
      <c r="AD150" s="1" t="s">
        <v>75</v>
      </c>
      <c r="AE150" s="1" t="s">
        <v>78</v>
      </c>
      <c r="AF150" s="1" t="s">
        <v>75</v>
      </c>
      <c r="AG150" s="1" t="s">
        <v>78</v>
      </c>
      <c r="AH150" s="1" t="s">
        <v>58</v>
      </c>
      <c r="AI150" s="1" t="s">
        <v>58</v>
      </c>
      <c r="AJ150" s="1" t="s">
        <v>58</v>
      </c>
      <c r="AK150" s="1" t="s">
        <v>3980</v>
      </c>
      <c r="AL150" s="1" t="s">
        <v>3979</v>
      </c>
      <c r="AM150" s="1" t="s">
        <v>58</v>
      </c>
      <c r="AN150" s="1" t="s">
        <v>81</v>
      </c>
      <c r="AO150" s="1" t="s">
        <v>58</v>
      </c>
      <c r="AP150" s="1" t="s">
        <v>81</v>
      </c>
      <c r="AQ150" s="1">
        <v>5</v>
      </c>
      <c r="AR150" s="1" t="s">
        <v>84</v>
      </c>
      <c r="AS150" s="1" t="s">
        <v>84</v>
      </c>
      <c r="AT150" s="1" t="s">
        <v>106</v>
      </c>
      <c r="AU150" s="1" t="s">
        <v>86</v>
      </c>
      <c r="AV150" s="1" t="s">
        <v>75</v>
      </c>
      <c r="AW150" s="1" t="s">
        <v>58</v>
      </c>
      <c r="AX150" s="1" t="s">
        <v>87</v>
      </c>
      <c r="AY150" s="1" t="s">
        <v>3978</v>
      </c>
      <c r="AZ150" s="1" t="s">
        <v>1245</v>
      </c>
      <c r="BB150" s="1" t="s">
        <v>75</v>
      </c>
      <c r="BC150" s="1" t="s">
        <v>58</v>
      </c>
      <c r="BD150" s="1" t="s">
        <v>160</v>
      </c>
      <c r="BE150" s="1" t="s">
        <v>58</v>
      </c>
      <c r="BF150" s="1" t="s">
        <v>3977</v>
      </c>
      <c r="BG150" s="8" t="s">
        <v>4402</v>
      </c>
    </row>
    <row r="151" spans="1:59" ht="15.75" customHeight="1" x14ac:dyDescent="0.3">
      <c r="A151" s="3">
        <v>45310.489783391204</v>
      </c>
      <c r="B151" s="1" t="s">
        <v>58</v>
      </c>
      <c r="C151" s="1" t="s">
        <v>3712</v>
      </c>
      <c r="D151" s="1" t="s">
        <v>3976</v>
      </c>
      <c r="E151" s="1">
        <v>26</v>
      </c>
      <c r="F151" s="1" t="s">
        <v>210</v>
      </c>
      <c r="G151" s="1" t="s">
        <v>62</v>
      </c>
      <c r="H151" s="1" t="s">
        <v>211</v>
      </c>
      <c r="I151" s="1" t="s">
        <v>64</v>
      </c>
      <c r="J151" s="1" t="s">
        <v>95</v>
      </c>
      <c r="K151" s="1" t="s">
        <v>75</v>
      </c>
      <c r="M151" s="1" t="s">
        <v>151</v>
      </c>
      <c r="N151" s="1" t="s">
        <v>67</v>
      </c>
      <c r="O151" s="1" t="s">
        <v>98</v>
      </c>
      <c r="S151" s="1" t="s">
        <v>212</v>
      </c>
      <c r="T151" s="1">
        <v>0</v>
      </c>
      <c r="U151" s="1" t="s">
        <v>71</v>
      </c>
      <c r="V151" s="1" t="s">
        <v>236</v>
      </c>
      <c r="W151" s="1" t="s">
        <v>598</v>
      </c>
      <c r="X151" s="1" t="s">
        <v>74</v>
      </c>
      <c r="Y151" s="1" t="s">
        <v>75</v>
      </c>
      <c r="Z151" s="1" t="s">
        <v>121</v>
      </c>
      <c r="AA151" s="1" t="s">
        <v>190</v>
      </c>
      <c r="AB151" s="1" t="s">
        <v>75</v>
      </c>
      <c r="AC151" s="1" t="s">
        <v>75</v>
      </c>
      <c r="AD151" s="1" t="s">
        <v>75</v>
      </c>
      <c r="AE151" s="1" t="s">
        <v>78</v>
      </c>
      <c r="AF151" s="1" t="s">
        <v>75</v>
      </c>
      <c r="AG151" s="1" t="s">
        <v>78</v>
      </c>
      <c r="AH151" s="1" t="s">
        <v>58</v>
      </c>
      <c r="AI151" s="1" t="s">
        <v>58</v>
      </c>
      <c r="AJ151" s="1" t="s">
        <v>75</v>
      </c>
      <c r="AK151" s="1">
        <v>90</v>
      </c>
      <c r="AL151" s="1" t="s">
        <v>133</v>
      </c>
      <c r="AM151" s="1" t="s">
        <v>58</v>
      </c>
      <c r="AN151" s="1" t="s">
        <v>82</v>
      </c>
      <c r="AO151" s="1" t="s">
        <v>75</v>
      </c>
      <c r="AP151" s="1" t="s">
        <v>81</v>
      </c>
      <c r="AQ151" s="1">
        <v>5</v>
      </c>
      <c r="AR151" s="1" t="s">
        <v>214</v>
      </c>
      <c r="AS151" s="1" t="s">
        <v>83</v>
      </c>
      <c r="AT151" s="1" t="s">
        <v>106</v>
      </c>
      <c r="AU151" s="1" t="s">
        <v>86</v>
      </c>
      <c r="AV151" s="1" t="s">
        <v>75</v>
      </c>
      <c r="AW151" s="1" t="s">
        <v>75</v>
      </c>
      <c r="AX151" s="1" t="s">
        <v>87</v>
      </c>
      <c r="AY151" s="1" t="s">
        <v>157</v>
      </c>
      <c r="AZ151" s="1" t="s">
        <v>127</v>
      </c>
      <c r="BA151" s="1" t="s">
        <v>146</v>
      </c>
      <c r="BB151" s="1" t="s">
        <v>75</v>
      </c>
      <c r="BC151" s="1" t="s">
        <v>75</v>
      </c>
      <c r="BD151" s="1" t="s">
        <v>249</v>
      </c>
      <c r="BE151" s="1" t="s">
        <v>75</v>
      </c>
      <c r="BG151" s="8" t="s">
        <v>4402</v>
      </c>
    </row>
    <row r="152" spans="1:59" ht="15.75" customHeight="1" x14ac:dyDescent="0.3">
      <c r="A152" s="3">
        <v>45310.497084826391</v>
      </c>
      <c r="B152" s="1" t="s">
        <v>58</v>
      </c>
      <c r="C152" s="1" t="s">
        <v>475</v>
      </c>
      <c r="D152" s="1" t="s">
        <v>3975</v>
      </c>
      <c r="E152" s="1">
        <v>45</v>
      </c>
      <c r="F152" s="1" t="s">
        <v>869</v>
      </c>
      <c r="G152" s="1" t="s">
        <v>62</v>
      </c>
      <c r="H152" s="1" t="s">
        <v>870</v>
      </c>
      <c r="I152" s="1" t="s">
        <v>64</v>
      </c>
      <c r="J152" s="1" t="s">
        <v>114</v>
      </c>
      <c r="K152" s="1" t="s">
        <v>58</v>
      </c>
      <c r="L152" s="1">
        <v>2</v>
      </c>
      <c r="M152" s="1" t="s">
        <v>66</v>
      </c>
      <c r="N152" s="1" t="s">
        <v>637</v>
      </c>
      <c r="O152" s="1" t="s">
        <v>152</v>
      </c>
      <c r="P152" s="1" t="s">
        <v>1123</v>
      </c>
      <c r="S152" s="1" t="s">
        <v>118</v>
      </c>
      <c r="T152" s="1" t="s">
        <v>100</v>
      </c>
      <c r="U152" s="1" t="s">
        <v>101</v>
      </c>
      <c r="V152" s="1" t="s">
        <v>119</v>
      </c>
      <c r="W152" s="1" t="s">
        <v>120</v>
      </c>
      <c r="X152" s="1" t="s">
        <v>74</v>
      </c>
      <c r="Y152" s="1" t="s">
        <v>58</v>
      </c>
      <c r="AA152" s="1" t="s">
        <v>77</v>
      </c>
      <c r="AB152" s="1" t="s">
        <v>75</v>
      </c>
      <c r="AC152" s="1" t="s">
        <v>75</v>
      </c>
      <c r="AD152" s="1" t="s">
        <v>75</v>
      </c>
      <c r="AE152" s="1" t="s">
        <v>122</v>
      </c>
      <c r="AF152" s="1" t="s">
        <v>58</v>
      </c>
      <c r="AG152" s="1" t="s">
        <v>143</v>
      </c>
      <c r="AH152" s="1" t="s">
        <v>75</v>
      </c>
      <c r="AI152" s="1" t="s">
        <v>58</v>
      </c>
      <c r="AJ152" s="1" t="s">
        <v>58</v>
      </c>
      <c r="AK152" s="1">
        <v>20</v>
      </c>
      <c r="AL152" s="1" t="s">
        <v>170</v>
      </c>
      <c r="AM152" s="1" t="s">
        <v>58</v>
      </c>
      <c r="AN152" s="1" t="s">
        <v>191</v>
      </c>
      <c r="AO152" s="1" t="s">
        <v>58</v>
      </c>
      <c r="AP152" s="1" t="s">
        <v>82</v>
      </c>
      <c r="AQ152" s="1">
        <v>5</v>
      </c>
      <c r="AR152" s="1" t="s">
        <v>171</v>
      </c>
      <c r="AS152" s="1" t="s">
        <v>83</v>
      </c>
      <c r="AT152" s="1" t="s">
        <v>106</v>
      </c>
      <c r="AU152" s="1" t="s">
        <v>107</v>
      </c>
      <c r="AV152" s="1" t="s">
        <v>75</v>
      </c>
      <c r="AW152" s="1" t="s">
        <v>75</v>
      </c>
      <c r="AX152" s="1" t="s">
        <v>87</v>
      </c>
      <c r="AY152" s="1" t="s">
        <v>614</v>
      </c>
      <c r="AZ152" s="1" t="s">
        <v>203</v>
      </c>
      <c r="BA152" s="1" t="s">
        <v>172</v>
      </c>
      <c r="BB152" s="1" t="s">
        <v>75</v>
      </c>
      <c r="BC152" s="1" t="s">
        <v>58</v>
      </c>
      <c r="BD152" s="1" t="s">
        <v>148</v>
      </c>
      <c r="BE152" s="1" t="s">
        <v>58</v>
      </c>
      <c r="BG152" s="8" t="s">
        <v>4402</v>
      </c>
    </row>
    <row r="153" spans="1:59" ht="15.75" customHeight="1" x14ac:dyDescent="0.3">
      <c r="A153" s="3">
        <v>45310.502632881944</v>
      </c>
      <c r="B153" s="1" t="s">
        <v>58</v>
      </c>
      <c r="C153" s="1" t="s">
        <v>486</v>
      </c>
      <c r="D153" s="1" t="s">
        <v>3974</v>
      </c>
      <c r="E153" s="1">
        <v>29</v>
      </c>
      <c r="F153" s="1" t="s">
        <v>494</v>
      </c>
      <c r="G153" s="1" t="s">
        <v>239</v>
      </c>
      <c r="H153" s="1" t="s">
        <v>577</v>
      </c>
      <c r="I153" s="1" t="s">
        <v>64</v>
      </c>
      <c r="J153" s="1" t="s">
        <v>95</v>
      </c>
      <c r="K153" s="1" t="s">
        <v>75</v>
      </c>
      <c r="M153" s="1" t="s">
        <v>141</v>
      </c>
      <c r="N153" s="1" t="s">
        <v>67</v>
      </c>
      <c r="O153" s="1" t="s">
        <v>98</v>
      </c>
      <c r="S153" s="1" t="s">
        <v>70</v>
      </c>
      <c r="T153" s="1">
        <v>0</v>
      </c>
      <c r="U153" s="1" t="s">
        <v>3973</v>
      </c>
      <c r="V153" s="1" t="s">
        <v>102</v>
      </c>
      <c r="W153" s="1" t="s">
        <v>103</v>
      </c>
      <c r="X153" s="1" t="s">
        <v>74</v>
      </c>
      <c r="Y153" s="1" t="s">
        <v>75</v>
      </c>
      <c r="Z153" s="1" t="s">
        <v>76</v>
      </c>
      <c r="AA153" s="1" t="s">
        <v>77</v>
      </c>
      <c r="AB153" s="1" t="s">
        <v>75</v>
      </c>
      <c r="AC153" s="1" t="s">
        <v>75</v>
      </c>
      <c r="AD153" s="1" t="s">
        <v>75</v>
      </c>
      <c r="AE153" s="1" t="s">
        <v>78</v>
      </c>
      <c r="AF153" s="1" t="s">
        <v>75</v>
      </c>
      <c r="AG153" s="1" t="s">
        <v>122</v>
      </c>
      <c r="AH153" s="1" t="s">
        <v>75</v>
      </c>
      <c r="AI153" s="1" t="s">
        <v>58</v>
      </c>
      <c r="AJ153" s="1" t="s">
        <v>58</v>
      </c>
      <c r="AK153" s="1" t="s">
        <v>3972</v>
      </c>
      <c r="AL153" s="1" t="s">
        <v>105</v>
      </c>
      <c r="AM153" s="1" t="s">
        <v>58</v>
      </c>
      <c r="AN153" s="1" t="s">
        <v>82</v>
      </c>
      <c r="AO153" s="1" t="s">
        <v>75</v>
      </c>
      <c r="AP153" s="1" t="s">
        <v>81</v>
      </c>
      <c r="AQ153" s="1">
        <v>5</v>
      </c>
      <c r="AR153" s="1" t="s">
        <v>155</v>
      </c>
      <c r="AS153" s="1" t="s">
        <v>83</v>
      </c>
      <c r="AT153" s="1" t="s">
        <v>85</v>
      </c>
      <c r="AU153" s="1" t="s">
        <v>86</v>
      </c>
      <c r="AV153" s="1" t="s">
        <v>75</v>
      </c>
      <c r="AW153" s="1" t="s">
        <v>75</v>
      </c>
      <c r="AX153" s="1" t="s">
        <v>87</v>
      </c>
      <c r="AY153" s="1" t="s">
        <v>3971</v>
      </c>
      <c r="AZ153" s="1" t="s">
        <v>2665</v>
      </c>
      <c r="BA153" s="1" t="s">
        <v>2665</v>
      </c>
      <c r="BB153" s="1" t="s">
        <v>75</v>
      </c>
      <c r="BC153" s="1" t="s">
        <v>58</v>
      </c>
      <c r="BD153" s="1" t="s">
        <v>148</v>
      </c>
      <c r="BE153" s="1" t="s">
        <v>58</v>
      </c>
      <c r="BG153" s="8" t="s">
        <v>4402</v>
      </c>
    </row>
    <row r="154" spans="1:59" ht="15.75" customHeight="1" x14ac:dyDescent="0.3">
      <c r="A154" s="3">
        <v>45310.535606446763</v>
      </c>
      <c r="B154" s="1" t="s">
        <v>58</v>
      </c>
      <c r="C154" s="1" t="s">
        <v>486</v>
      </c>
      <c r="D154" s="1" t="s">
        <v>3970</v>
      </c>
      <c r="E154" s="1">
        <v>62</v>
      </c>
      <c r="F154" s="1" t="s">
        <v>555</v>
      </c>
      <c r="G154" s="1" t="s">
        <v>62</v>
      </c>
      <c r="H154" s="1" t="s">
        <v>780</v>
      </c>
      <c r="I154" s="1" t="s">
        <v>64</v>
      </c>
      <c r="J154" s="1" t="s">
        <v>140</v>
      </c>
      <c r="K154" s="1" t="s">
        <v>58</v>
      </c>
      <c r="L154" s="1" t="s">
        <v>96</v>
      </c>
      <c r="M154" s="1" t="s">
        <v>66</v>
      </c>
      <c r="N154" s="1" t="s">
        <v>1212</v>
      </c>
      <c r="O154" s="1" t="s">
        <v>98</v>
      </c>
      <c r="S154" s="1" t="s">
        <v>118</v>
      </c>
      <c r="T154" s="1">
        <v>1</v>
      </c>
      <c r="U154" s="1" t="s">
        <v>71</v>
      </c>
      <c r="V154" s="1" t="s">
        <v>102</v>
      </c>
      <c r="W154" s="1" t="s">
        <v>103</v>
      </c>
      <c r="X154" s="1" t="s">
        <v>74</v>
      </c>
      <c r="Y154" s="1" t="s">
        <v>58</v>
      </c>
      <c r="Z154" s="1" t="s">
        <v>121</v>
      </c>
      <c r="AA154" s="1" t="s">
        <v>299</v>
      </c>
      <c r="AB154" s="1" t="s">
        <v>58</v>
      </c>
      <c r="AC154" s="1" t="s">
        <v>75</v>
      </c>
      <c r="AD154" s="1" t="s">
        <v>75</v>
      </c>
      <c r="AE154" s="1" t="s">
        <v>122</v>
      </c>
      <c r="AF154" s="1" t="s">
        <v>58</v>
      </c>
      <c r="AG154" s="1" t="s">
        <v>143</v>
      </c>
      <c r="AH154" s="1" t="s">
        <v>75</v>
      </c>
      <c r="AI154" s="1" t="s">
        <v>58</v>
      </c>
      <c r="AJ154" s="1" t="s">
        <v>58</v>
      </c>
      <c r="AK154" s="1">
        <v>8</v>
      </c>
      <c r="AL154" s="1" t="s">
        <v>170</v>
      </c>
      <c r="AM154" s="1" t="s">
        <v>58</v>
      </c>
      <c r="AN154" s="1" t="s">
        <v>191</v>
      </c>
      <c r="AO154" s="1" t="s">
        <v>75</v>
      </c>
      <c r="AP154" s="1" t="s">
        <v>81</v>
      </c>
      <c r="AQ154" s="1">
        <v>5</v>
      </c>
      <c r="AR154" s="1" t="s">
        <v>155</v>
      </c>
      <c r="AS154" s="1" t="s">
        <v>83</v>
      </c>
      <c r="AT154" s="1" t="s">
        <v>106</v>
      </c>
      <c r="AU154" s="1" t="s">
        <v>86</v>
      </c>
      <c r="AV154" s="1" t="s">
        <v>75</v>
      </c>
      <c r="AW154" s="1" t="s">
        <v>75</v>
      </c>
      <c r="AX154" s="1" t="s">
        <v>87</v>
      </c>
      <c r="AY154" s="1" t="s">
        <v>244</v>
      </c>
      <c r="AZ154" s="1" t="s">
        <v>3969</v>
      </c>
      <c r="BA154" s="1" t="s">
        <v>3969</v>
      </c>
      <c r="BB154" s="1" t="s">
        <v>58</v>
      </c>
      <c r="BC154" s="1" t="s">
        <v>58</v>
      </c>
      <c r="BD154" s="1" t="s">
        <v>3968</v>
      </c>
      <c r="BE154" s="1" t="s">
        <v>75</v>
      </c>
      <c r="BG154" s="8" t="s">
        <v>4402</v>
      </c>
    </row>
    <row r="155" spans="1:59" ht="15.75" customHeight="1" x14ac:dyDescent="0.3">
      <c r="A155" s="3">
        <v>45310.54448394676</v>
      </c>
      <c r="B155" s="1" t="s">
        <v>58</v>
      </c>
      <c r="C155" s="1" t="s">
        <v>475</v>
      </c>
      <c r="D155" s="1" t="s">
        <v>3967</v>
      </c>
      <c r="E155" s="1">
        <v>27</v>
      </c>
      <c r="F155" s="1" t="s">
        <v>869</v>
      </c>
      <c r="G155" s="1" t="s">
        <v>62</v>
      </c>
      <c r="H155" s="1" t="s">
        <v>870</v>
      </c>
      <c r="I155" s="1" t="s">
        <v>64</v>
      </c>
      <c r="J155" s="1" t="s">
        <v>114</v>
      </c>
      <c r="K155" s="1" t="s">
        <v>75</v>
      </c>
      <c r="L155" s="1">
        <v>1</v>
      </c>
      <c r="M155" s="1" t="s">
        <v>141</v>
      </c>
      <c r="N155" s="1" t="s">
        <v>67</v>
      </c>
      <c r="O155" s="1" t="s">
        <v>98</v>
      </c>
      <c r="S155" s="1" t="s">
        <v>70</v>
      </c>
      <c r="T155" s="1" t="s">
        <v>100</v>
      </c>
      <c r="U155" s="1" t="s">
        <v>71</v>
      </c>
      <c r="V155" s="1" t="s">
        <v>119</v>
      </c>
      <c r="W155" s="1" t="s">
        <v>292</v>
      </c>
      <c r="X155" s="1" t="s">
        <v>104</v>
      </c>
      <c r="Y155" s="1" t="s">
        <v>75</v>
      </c>
      <c r="Z155" s="1" t="s">
        <v>121</v>
      </c>
      <c r="AA155" s="1" t="s">
        <v>299</v>
      </c>
      <c r="AB155" s="1" t="s">
        <v>58</v>
      </c>
      <c r="AC155" s="1" t="s">
        <v>58</v>
      </c>
      <c r="AD155" s="1" t="s">
        <v>75</v>
      </c>
      <c r="AE155" s="1" t="s">
        <v>122</v>
      </c>
      <c r="AF155" s="1" t="s">
        <v>75</v>
      </c>
      <c r="AG155" s="1" t="s">
        <v>78</v>
      </c>
      <c r="AH155" s="1" t="s">
        <v>75</v>
      </c>
      <c r="AI155" s="1" t="s">
        <v>58</v>
      </c>
      <c r="AJ155" s="1" t="s">
        <v>58</v>
      </c>
      <c r="AK155" s="1">
        <v>15</v>
      </c>
      <c r="AL155" s="1" t="s">
        <v>105</v>
      </c>
      <c r="AM155" s="1" t="s">
        <v>58</v>
      </c>
      <c r="AN155" s="1" t="s">
        <v>82</v>
      </c>
      <c r="AO155" s="1" t="s">
        <v>75</v>
      </c>
      <c r="AP155" s="1" t="s">
        <v>81</v>
      </c>
      <c r="AQ155" s="1">
        <v>5</v>
      </c>
      <c r="AR155" s="1" t="s">
        <v>155</v>
      </c>
      <c r="AS155" s="1" t="s">
        <v>83</v>
      </c>
      <c r="AT155" s="1" t="s">
        <v>106</v>
      </c>
      <c r="AU155" s="1" t="s">
        <v>125</v>
      </c>
      <c r="AV155" s="1" t="s">
        <v>75</v>
      </c>
      <c r="AW155" s="1" t="s">
        <v>75</v>
      </c>
      <c r="AX155" s="1" t="s">
        <v>87</v>
      </c>
      <c r="AY155" s="1" t="s">
        <v>134</v>
      </c>
      <c r="AZ155" s="1" t="s">
        <v>146</v>
      </c>
      <c r="BA155" s="1" t="s">
        <v>146</v>
      </c>
      <c r="BB155" s="1" t="s">
        <v>75</v>
      </c>
      <c r="BC155" s="1" t="s">
        <v>58</v>
      </c>
      <c r="BD155" s="1" t="s">
        <v>148</v>
      </c>
      <c r="BE155" s="1" t="s">
        <v>75</v>
      </c>
      <c r="BG155" s="8" t="s">
        <v>4402</v>
      </c>
    </row>
    <row r="156" spans="1:59" ht="15.75" customHeight="1" x14ac:dyDescent="0.3">
      <c r="A156" s="3">
        <v>45310.546412476848</v>
      </c>
      <c r="B156" s="1" t="s">
        <v>58</v>
      </c>
      <c r="C156" s="1" t="s">
        <v>486</v>
      </c>
      <c r="D156" s="1" t="s">
        <v>3966</v>
      </c>
      <c r="E156" s="1">
        <v>58</v>
      </c>
      <c r="F156" s="1" t="s">
        <v>666</v>
      </c>
      <c r="G156" s="1" t="s">
        <v>62</v>
      </c>
      <c r="H156" s="1" t="s">
        <v>830</v>
      </c>
      <c r="I156" s="1" t="s">
        <v>94</v>
      </c>
      <c r="J156" s="1" t="s">
        <v>140</v>
      </c>
      <c r="K156" s="1" t="s">
        <v>75</v>
      </c>
      <c r="M156" s="1" t="s">
        <v>66</v>
      </c>
      <c r="N156" s="1" t="s">
        <v>67</v>
      </c>
      <c r="O156" s="1" t="s">
        <v>152</v>
      </c>
      <c r="P156" s="1" t="s">
        <v>3161</v>
      </c>
      <c r="S156" s="1" t="s">
        <v>118</v>
      </c>
      <c r="T156" s="1">
        <v>0</v>
      </c>
      <c r="U156" s="1" t="s">
        <v>189</v>
      </c>
      <c r="V156" s="1" t="s">
        <v>102</v>
      </c>
      <c r="W156" s="1" t="s">
        <v>532</v>
      </c>
      <c r="X156" s="1" t="s">
        <v>74</v>
      </c>
      <c r="Y156" s="1" t="s">
        <v>58</v>
      </c>
      <c r="Z156" s="1" t="s">
        <v>76</v>
      </c>
      <c r="AA156" s="1" t="s">
        <v>77</v>
      </c>
      <c r="AB156" s="1" t="s">
        <v>58</v>
      </c>
      <c r="AC156" s="1" t="s">
        <v>58</v>
      </c>
      <c r="AD156" s="1" t="s">
        <v>75</v>
      </c>
      <c r="AE156" s="1" t="s">
        <v>122</v>
      </c>
      <c r="AF156" s="1" t="s">
        <v>58</v>
      </c>
      <c r="AG156" s="1" t="s">
        <v>143</v>
      </c>
      <c r="AH156" s="1" t="s">
        <v>75</v>
      </c>
      <c r="AI156" s="1" t="s">
        <v>58</v>
      </c>
      <c r="AJ156" s="1" t="s">
        <v>58</v>
      </c>
      <c r="AK156" s="1">
        <v>14</v>
      </c>
      <c r="AL156" s="1" t="s">
        <v>355</v>
      </c>
      <c r="AM156" s="1" t="s">
        <v>58</v>
      </c>
      <c r="AN156" s="1" t="s">
        <v>81</v>
      </c>
      <c r="AO156" s="1" t="s">
        <v>58</v>
      </c>
      <c r="AP156" s="1" t="s">
        <v>81</v>
      </c>
      <c r="AQ156" s="1">
        <v>5</v>
      </c>
      <c r="AR156" s="1" t="s">
        <v>171</v>
      </c>
      <c r="AS156" s="1" t="s">
        <v>83</v>
      </c>
      <c r="AT156" s="1" t="s">
        <v>106</v>
      </c>
      <c r="AU156" s="1" t="s">
        <v>3965</v>
      </c>
      <c r="AV156" s="1" t="s">
        <v>75</v>
      </c>
      <c r="AW156" s="1" t="s">
        <v>75</v>
      </c>
      <c r="AX156" s="1" t="s">
        <v>87</v>
      </c>
      <c r="AY156" s="1" t="s">
        <v>157</v>
      </c>
      <c r="AZ156" s="1" t="s">
        <v>3964</v>
      </c>
      <c r="BA156" s="1" t="s">
        <v>3964</v>
      </c>
      <c r="BB156" s="1" t="s">
        <v>75</v>
      </c>
      <c r="BC156" s="1" t="s">
        <v>58</v>
      </c>
      <c r="BD156" s="1" t="s">
        <v>179</v>
      </c>
      <c r="BE156" s="1" t="s">
        <v>58</v>
      </c>
      <c r="BG156" s="8" t="s">
        <v>4402</v>
      </c>
    </row>
    <row r="157" spans="1:59" ht="15.75" customHeight="1" x14ac:dyDescent="0.3">
      <c r="A157" s="3">
        <v>45310.550953182872</v>
      </c>
      <c r="B157" s="1" t="s">
        <v>58</v>
      </c>
      <c r="C157" s="1" t="s">
        <v>475</v>
      </c>
      <c r="D157" s="1" t="s">
        <v>3963</v>
      </c>
      <c r="E157" s="1">
        <v>24</v>
      </c>
      <c r="F157" s="1" t="s">
        <v>666</v>
      </c>
      <c r="G157" s="1" t="s">
        <v>239</v>
      </c>
      <c r="H157" s="1" t="s">
        <v>3962</v>
      </c>
      <c r="I157" s="1" t="s">
        <v>64</v>
      </c>
      <c r="J157" s="1" t="s">
        <v>114</v>
      </c>
      <c r="K157" s="1" t="s">
        <v>75</v>
      </c>
      <c r="M157" s="1" t="s">
        <v>151</v>
      </c>
      <c r="N157" s="1" t="s">
        <v>67</v>
      </c>
      <c r="O157" s="1" t="s">
        <v>98</v>
      </c>
      <c r="S157" s="1" t="s">
        <v>70</v>
      </c>
      <c r="T157" s="1">
        <v>0</v>
      </c>
      <c r="U157" s="1" t="s">
        <v>101</v>
      </c>
      <c r="V157" s="1" t="s">
        <v>102</v>
      </c>
      <c r="W157" s="1" t="s">
        <v>292</v>
      </c>
      <c r="X157" s="1" t="s">
        <v>74</v>
      </c>
      <c r="Y157" s="1" t="s">
        <v>75</v>
      </c>
      <c r="Z157" s="1" t="s">
        <v>121</v>
      </c>
      <c r="AA157" s="1" t="s">
        <v>190</v>
      </c>
      <c r="AB157" s="1" t="s">
        <v>58</v>
      </c>
      <c r="AC157" s="1" t="s">
        <v>58</v>
      </c>
      <c r="AD157" s="1" t="s">
        <v>75</v>
      </c>
      <c r="AE157" s="1" t="s">
        <v>78</v>
      </c>
      <c r="AF157" s="1" t="s">
        <v>75</v>
      </c>
      <c r="AG157" s="1" t="s">
        <v>78</v>
      </c>
      <c r="AH157" s="1" t="s">
        <v>75</v>
      </c>
      <c r="AI157" s="1" t="s">
        <v>75</v>
      </c>
      <c r="AJ157" s="1" t="s">
        <v>58</v>
      </c>
      <c r="AK157" s="1">
        <v>20</v>
      </c>
      <c r="AL157" s="1" t="s">
        <v>105</v>
      </c>
      <c r="AM157" s="1" t="s">
        <v>58</v>
      </c>
      <c r="AN157" s="1" t="s">
        <v>81</v>
      </c>
      <c r="AO157" s="1" t="s">
        <v>58</v>
      </c>
      <c r="AP157" s="1" t="s">
        <v>81</v>
      </c>
      <c r="AQ157" s="1">
        <v>5</v>
      </c>
      <c r="AR157" s="1" t="s">
        <v>83</v>
      </c>
      <c r="AS157" s="1" t="s">
        <v>83</v>
      </c>
      <c r="AT157" s="1" t="s">
        <v>106</v>
      </c>
      <c r="AU157" s="1" t="s">
        <v>86</v>
      </c>
      <c r="AV157" s="1" t="s">
        <v>58</v>
      </c>
      <c r="AW157" s="1" t="s">
        <v>75</v>
      </c>
      <c r="AX157" s="1" t="s">
        <v>248</v>
      </c>
      <c r="AY157" s="1" t="s">
        <v>134</v>
      </c>
      <c r="AZ157" s="1" t="s">
        <v>473</v>
      </c>
      <c r="BA157" s="1" t="s">
        <v>473</v>
      </c>
      <c r="BB157" s="1" t="s">
        <v>58</v>
      </c>
      <c r="BC157" s="1" t="s">
        <v>58</v>
      </c>
      <c r="BD157" s="1" t="s">
        <v>148</v>
      </c>
      <c r="BE157" s="1" t="s">
        <v>75</v>
      </c>
      <c r="BG157" s="8" t="s">
        <v>4402</v>
      </c>
    </row>
    <row r="158" spans="1:59" ht="15.75" customHeight="1" x14ac:dyDescent="0.3">
      <c r="A158" s="3">
        <v>45310.555053252319</v>
      </c>
      <c r="B158" s="1" t="s">
        <v>58</v>
      </c>
      <c r="C158" s="1" t="s">
        <v>506</v>
      </c>
      <c r="D158" s="1" t="s">
        <v>3961</v>
      </c>
      <c r="E158" s="1">
        <v>58</v>
      </c>
      <c r="F158" s="1" t="s">
        <v>508</v>
      </c>
      <c r="G158" s="1" t="s">
        <v>62</v>
      </c>
      <c r="H158" s="1" t="s">
        <v>1028</v>
      </c>
      <c r="I158" s="1" t="s">
        <v>94</v>
      </c>
      <c r="J158" s="1" t="s">
        <v>95</v>
      </c>
      <c r="K158" s="1" t="s">
        <v>58</v>
      </c>
      <c r="L158" s="1">
        <v>1</v>
      </c>
      <c r="M158" s="1" t="s">
        <v>141</v>
      </c>
      <c r="N158" s="1" t="s">
        <v>1807</v>
      </c>
      <c r="O158" s="1" t="s">
        <v>152</v>
      </c>
      <c r="P158" s="1" t="s">
        <v>3960</v>
      </c>
      <c r="S158" s="1" t="s">
        <v>212</v>
      </c>
      <c r="T158" s="1">
        <v>0</v>
      </c>
      <c r="U158" s="1" t="s">
        <v>1297</v>
      </c>
      <c r="V158" s="1" t="s">
        <v>102</v>
      </c>
      <c r="W158" s="1" t="s">
        <v>453</v>
      </c>
      <c r="X158" s="1" t="s">
        <v>74</v>
      </c>
      <c r="Y158" s="1" t="s">
        <v>75</v>
      </c>
      <c r="Z158" s="1" t="s">
        <v>76</v>
      </c>
      <c r="AA158" s="1" t="s">
        <v>299</v>
      </c>
      <c r="AB158" s="1" t="s">
        <v>75</v>
      </c>
      <c r="AC158" s="1" t="s">
        <v>58</v>
      </c>
      <c r="AD158" s="1" t="s">
        <v>75</v>
      </c>
      <c r="AE158" s="1" t="s">
        <v>78</v>
      </c>
      <c r="AF158" s="1" t="s">
        <v>75</v>
      </c>
      <c r="AG158" s="1" t="s">
        <v>78</v>
      </c>
      <c r="AH158" s="1" t="s">
        <v>58</v>
      </c>
      <c r="AI158" s="1" t="s">
        <v>58</v>
      </c>
      <c r="AJ158" s="1" t="s">
        <v>58</v>
      </c>
      <c r="AK158" s="1">
        <v>2</v>
      </c>
      <c r="AL158" s="1" t="s">
        <v>133</v>
      </c>
      <c r="AM158" s="1" t="s">
        <v>58</v>
      </c>
      <c r="AN158" s="1" t="s">
        <v>82</v>
      </c>
      <c r="AO158" s="1" t="s">
        <v>58</v>
      </c>
      <c r="AP158" s="1" t="s">
        <v>81</v>
      </c>
      <c r="AQ158" s="1">
        <v>3</v>
      </c>
      <c r="AR158" s="1" t="s">
        <v>155</v>
      </c>
      <c r="AS158" s="1" t="s">
        <v>83</v>
      </c>
      <c r="AT158" s="1" t="s">
        <v>106</v>
      </c>
      <c r="AU158" s="1" t="s">
        <v>3959</v>
      </c>
      <c r="AV158" s="1" t="s">
        <v>58</v>
      </c>
      <c r="AW158" s="1" t="s">
        <v>75</v>
      </c>
      <c r="AX158" s="1" t="s">
        <v>87</v>
      </c>
      <c r="AY158" s="1" t="s">
        <v>3958</v>
      </c>
      <c r="AZ158" s="1" t="s">
        <v>968</v>
      </c>
      <c r="BA158" s="1" t="s">
        <v>128</v>
      </c>
      <c r="BB158" s="1" t="s">
        <v>75</v>
      </c>
      <c r="BC158" s="1" t="s">
        <v>58</v>
      </c>
      <c r="BD158" s="1" t="s">
        <v>148</v>
      </c>
      <c r="BE158" s="1" t="s">
        <v>58</v>
      </c>
      <c r="BF158" s="1" t="s">
        <v>3957</v>
      </c>
      <c r="BG158" s="8" t="s">
        <v>4402</v>
      </c>
    </row>
    <row r="159" spans="1:59" ht="15.75" customHeight="1" x14ac:dyDescent="0.3">
      <c r="A159" s="3">
        <v>45310.561870659723</v>
      </c>
      <c r="B159" s="1" t="s">
        <v>58</v>
      </c>
      <c r="C159" s="1" t="s">
        <v>589</v>
      </c>
      <c r="D159" s="1" t="s">
        <v>3956</v>
      </c>
      <c r="E159" s="1">
        <v>53</v>
      </c>
      <c r="F159" s="1" t="s">
        <v>508</v>
      </c>
      <c r="I159" s="1" t="s">
        <v>64</v>
      </c>
      <c r="J159" s="1" t="s">
        <v>95</v>
      </c>
      <c r="K159" s="1" t="s">
        <v>75</v>
      </c>
      <c r="M159" s="1" t="s">
        <v>141</v>
      </c>
      <c r="N159" s="1" t="s">
        <v>67</v>
      </c>
      <c r="O159" s="1" t="s">
        <v>152</v>
      </c>
      <c r="P159" s="1" t="s">
        <v>3955</v>
      </c>
      <c r="Q159" s="1" t="s">
        <v>3954</v>
      </c>
      <c r="R159" s="1" t="s">
        <v>290</v>
      </c>
      <c r="S159" s="1" t="s">
        <v>70</v>
      </c>
      <c r="T159" s="1">
        <v>0</v>
      </c>
      <c r="U159" s="1" t="s">
        <v>71</v>
      </c>
      <c r="V159" s="1" t="s">
        <v>102</v>
      </c>
      <c r="W159" s="1" t="s">
        <v>103</v>
      </c>
      <c r="X159" s="1" t="s">
        <v>74</v>
      </c>
      <c r="Y159" s="1" t="s">
        <v>75</v>
      </c>
      <c r="Z159" s="1" t="s">
        <v>76</v>
      </c>
      <c r="AA159" s="1" t="s">
        <v>77</v>
      </c>
      <c r="AB159" s="1" t="s">
        <v>58</v>
      </c>
      <c r="AC159" s="1" t="s">
        <v>58</v>
      </c>
      <c r="AD159" s="1" t="s">
        <v>75</v>
      </c>
      <c r="AE159" s="1" t="s">
        <v>78</v>
      </c>
      <c r="AG159" s="1" t="s">
        <v>78</v>
      </c>
      <c r="AH159" s="1" t="s">
        <v>58</v>
      </c>
      <c r="AI159" s="1" t="s">
        <v>58</v>
      </c>
      <c r="AJ159" s="1" t="s">
        <v>75</v>
      </c>
      <c r="AK159" s="1" t="s">
        <v>3681</v>
      </c>
      <c r="AL159" s="1" t="s">
        <v>133</v>
      </c>
      <c r="AM159" s="1" t="s">
        <v>58</v>
      </c>
      <c r="AN159" s="1" t="s">
        <v>191</v>
      </c>
      <c r="AO159" s="1" t="s">
        <v>58</v>
      </c>
      <c r="AP159" s="1" t="s">
        <v>191</v>
      </c>
      <c r="AQ159" s="1">
        <v>3</v>
      </c>
      <c r="AR159" s="1" t="s">
        <v>155</v>
      </c>
      <c r="AS159" s="1" t="s">
        <v>83</v>
      </c>
      <c r="AT159" s="1" t="s">
        <v>85</v>
      </c>
      <c r="AU159" s="1" t="s">
        <v>86</v>
      </c>
      <c r="AV159" s="1" t="s">
        <v>75</v>
      </c>
      <c r="AW159" s="1" t="s">
        <v>75</v>
      </c>
      <c r="AX159" s="1" t="s">
        <v>248</v>
      </c>
      <c r="AY159" s="1" t="s">
        <v>157</v>
      </c>
      <c r="AZ159" s="1" t="s">
        <v>172</v>
      </c>
      <c r="BA159" s="1" t="s">
        <v>172</v>
      </c>
      <c r="BB159" s="1" t="s">
        <v>75</v>
      </c>
      <c r="BC159" s="1" t="s">
        <v>58</v>
      </c>
      <c r="BD159" s="1" t="s">
        <v>179</v>
      </c>
      <c r="BE159" s="1" t="s">
        <v>58</v>
      </c>
      <c r="BG159" s="8" t="s">
        <v>4402</v>
      </c>
    </row>
    <row r="160" spans="1:59" ht="15.75" customHeight="1" x14ac:dyDescent="0.3">
      <c r="A160" s="3">
        <v>45310.564519664353</v>
      </c>
      <c r="B160" s="1" t="s">
        <v>58</v>
      </c>
      <c r="C160" s="1" t="s">
        <v>486</v>
      </c>
      <c r="D160" s="1" t="s">
        <v>3953</v>
      </c>
      <c r="E160" s="1">
        <v>38</v>
      </c>
      <c r="F160" s="1" t="s">
        <v>741</v>
      </c>
      <c r="G160" s="1" t="s">
        <v>62</v>
      </c>
      <c r="H160" s="1" t="s">
        <v>1112</v>
      </c>
      <c r="I160" s="1" t="s">
        <v>64</v>
      </c>
      <c r="J160" s="1" t="s">
        <v>114</v>
      </c>
      <c r="K160" s="1" t="s">
        <v>75</v>
      </c>
      <c r="M160" s="1" t="s">
        <v>66</v>
      </c>
      <c r="N160" s="1" t="s">
        <v>67</v>
      </c>
      <c r="O160" s="1" t="s">
        <v>152</v>
      </c>
      <c r="P160" s="1" t="s">
        <v>3952</v>
      </c>
      <c r="S160" s="1" t="s">
        <v>70</v>
      </c>
      <c r="T160" s="1">
        <v>0</v>
      </c>
      <c r="U160" s="1" t="s">
        <v>71</v>
      </c>
      <c r="V160" s="1" t="s">
        <v>119</v>
      </c>
      <c r="W160" s="1" t="s">
        <v>103</v>
      </c>
      <c r="X160" s="1" t="s">
        <v>74</v>
      </c>
      <c r="Y160" s="1" t="s">
        <v>75</v>
      </c>
      <c r="Z160" s="1" t="s">
        <v>121</v>
      </c>
      <c r="AA160" s="1" t="s">
        <v>77</v>
      </c>
      <c r="AB160" s="1" t="s">
        <v>58</v>
      </c>
      <c r="AC160" s="1" t="s">
        <v>75</v>
      </c>
      <c r="AD160" s="1" t="s">
        <v>75</v>
      </c>
      <c r="AE160" s="1" t="s">
        <v>122</v>
      </c>
      <c r="AF160" s="1" t="s">
        <v>58</v>
      </c>
      <c r="AG160" s="1" t="s">
        <v>143</v>
      </c>
      <c r="AH160" s="1" t="s">
        <v>58</v>
      </c>
      <c r="AI160" s="1" t="s">
        <v>58</v>
      </c>
      <c r="AJ160" s="1" t="s">
        <v>58</v>
      </c>
      <c r="AK160" s="1">
        <v>12</v>
      </c>
      <c r="AL160" s="1" t="s">
        <v>229</v>
      </c>
      <c r="AM160" s="1" t="s">
        <v>58</v>
      </c>
      <c r="AN160" s="1" t="s">
        <v>82</v>
      </c>
      <c r="AO160" s="1" t="s">
        <v>75</v>
      </c>
      <c r="AP160" s="1" t="s">
        <v>81</v>
      </c>
      <c r="AQ160" s="1">
        <v>5</v>
      </c>
      <c r="AR160" s="1" t="s">
        <v>171</v>
      </c>
      <c r="AS160" s="1" t="s">
        <v>83</v>
      </c>
      <c r="AT160" s="1" t="s">
        <v>106</v>
      </c>
      <c r="AU160" s="1" t="s">
        <v>86</v>
      </c>
      <c r="AV160" s="1" t="s">
        <v>75</v>
      </c>
      <c r="AW160" s="1" t="s">
        <v>75</v>
      </c>
      <c r="AX160" s="1" t="s">
        <v>87</v>
      </c>
      <c r="AY160" s="1" t="s">
        <v>481</v>
      </c>
      <c r="AZ160" s="1" t="s">
        <v>3951</v>
      </c>
      <c r="BA160" s="1" t="s">
        <v>3951</v>
      </c>
      <c r="BB160" s="1" t="s">
        <v>75</v>
      </c>
      <c r="BC160" s="1" t="s">
        <v>58</v>
      </c>
      <c r="BD160" s="1" t="s">
        <v>249</v>
      </c>
      <c r="BE160" s="1" t="s">
        <v>58</v>
      </c>
      <c r="BG160" s="8" t="s">
        <v>4402</v>
      </c>
    </row>
    <row r="161" spans="1:59" ht="15.75" customHeight="1" x14ac:dyDescent="0.3">
      <c r="A161" s="3">
        <v>45310.571279328702</v>
      </c>
      <c r="B161" s="1" t="s">
        <v>58</v>
      </c>
      <c r="C161" s="1" t="s">
        <v>589</v>
      </c>
      <c r="D161" s="1" t="s">
        <v>3950</v>
      </c>
      <c r="E161" s="1">
        <v>46</v>
      </c>
      <c r="F161" s="1" t="s">
        <v>522</v>
      </c>
      <c r="G161" s="1" t="s">
        <v>62</v>
      </c>
      <c r="H161" s="1" t="s">
        <v>2841</v>
      </c>
      <c r="I161" s="1" t="s">
        <v>64</v>
      </c>
      <c r="J161" s="1" t="s">
        <v>114</v>
      </c>
      <c r="K161" s="1" t="s">
        <v>58</v>
      </c>
      <c r="L161" s="1" t="s">
        <v>96</v>
      </c>
      <c r="M161" s="1" t="s">
        <v>66</v>
      </c>
      <c r="N161" s="1" t="s">
        <v>637</v>
      </c>
      <c r="O161" s="1" t="s">
        <v>152</v>
      </c>
      <c r="P161" s="1" t="s">
        <v>2338</v>
      </c>
      <c r="Q161" s="1" t="s">
        <v>234</v>
      </c>
      <c r="R161" s="1" t="s">
        <v>290</v>
      </c>
      <c r="S161" s="1" t="s">
        <v>118</v>
      </c>
      <c r="T161" s="1">
        <v>0</v>
      </c>
      <c r="U161" s="1" t="s">
        <v>71</v>
      </c>
      <c r="V161" s="1" t="s">
        <v>102</v>
      </c>
      <c r="W161" s="1" t="s">
        <v>292</v>
      </c>
      <c r="X161" s="1" t="s">
        <v>104</v>
      </c>
      <c r="Y161" s="1" t="s">
        <v>58</v>
      </c>
      <c r="Z161" s="1" t="s">
        <v>76</v>
      </c>
      <c r="AA161" s="1" t="s">
        <v>77</v>
      </c>
      <c r="AB161" s="1" t="s">
        <v>58</v>
      </c>
      <c r="AC161" s="1" t="s">
        <v>75</v>
      </c>
      <c r="AD161" s="1" t="s">
        <v>75</v>
      </c>
      <c r="AE161" s="1" t="s">
        <v>122</v>
      </c>
      <c r="AF161" s="1" t="s">
        <v>75</v>
      </c>
      <c r="AG161" s="1" t="s">
        <v>122</v>
      </c>
      <c r="AH161" s="1" t="s">
        <v>58</v>
      </c>
      <c r="AI161" s="1" t="s">
        <v>58</v>
      </c>
      <c r="AM161" s="1" t="s">
        <v>58</v>
      </c>
      <c r="AN161" s="1" t="s">
        <v>82</v>
      </c>
      <c r="AO161" s="1" t="s">
        <v>58</v>
      </c>
      <c r="AP161" s="1" t="s">
        <v>82</v>
      </c>
      <c r="AQ161" s="1">
        <v>4</v>
      </c>
      <c r="AR161" s="1" t="s">
        <v>171</v>
      </c>
      <c r="AS161" s="1" t="s">
        <v>214</v>
      </c>
      <c r="AT161" s="1" t="s">
        <v>85</v>
      </c>
      <c r="AU161" s="1" t="s">
        <v>3949</v>
      </c>
      <c r="AV161" s="1" t="s">
        <v>58</v>
      </c>
      <c r="AW161" s="1" t="s">
        <v>75</v>
      </c>
      <c r="AX161" s="1" t="s">
        <v>156</v>
      </c>
      <c r="AY161" s="1" t="s">
        <v>413</v>
      </c>
      <c r="AZ161" s="1" t="s">
        <v>185</v>
      </c>
      <c r="BB161" s="1" t="s">
        <v>75</v>
      </c>
      <c r="BC161" s="1" t="s">
        <v>58</v>
      </c>
      <c r="BD161" s="1" t="s">
        <v>148</v>
      </c>
      <c r="BE161" s="1" t="s">
        <v>58</v>
      </c>
      <c r="BF161" s="1" t="s">
        <v>3948</v>
      </c>
      <c r="BG161" s="8" t="s">
        <v>4402</v>
      </c>
    </row>
    <row r="162" spans="1:59" ht="15.75" customHeight="1" x14ac:dyDescent="0.3">
      <c r="A162" s="3">
        <v>45310.572284872687</v>
      </c>
      <c r="B162" s="1" t="s">
        <v>58</v>
      </c>
      <c r="C162" s="1" t="s">
        <v>475</v>
      </c>
      <c r="D162" s="1" t="s">
        <v>3947</v>
      </c>
      <c r="E162" s="1">
        <v>35</v>
      </c>
      <c r="F162" s="1" t="s">
        <v>869</v>
      </c>
      <c r="G162" s="1" t="s">
        <v>62</v>
      </c>
      <c r="H162" s="1" t="s">
        <v>870</v>
      </c>
      <c r="I162" s="1" t="s">
        <v>64</v>
      </c>
      <c r="J162" s="1" t="s">
        <v>114</v>
      </c>
      <c r="K162" s="1" t="s">
        <v>58</v>
      </c>
      <c r="L162" s="1">
        <v>2</v>
      </c>
      <c r="M162" s="1" t="s">
        <v>141</v>
      </c>
      <c r="N162" s="1" t="s">
        <v>601</v>
      </c>
      <c r="O162" s="1" t="s">
        <v>68</v>
      </c>
      <c r="Q162" s="1" t="s">
        <v>3946</v>
      </c>
      <c r="S162" s="1" t="s">
        <v>99</v>
      </c>
      <c r="T162" s="1">
        <v>0</v>
      </c>
      <c r="U162" s="1" t="s">
        <v>183</v>
      </c>
      <c r="V162" s="1" t="s">
        <v>119</v>
      </c>
      <c r="W162" s="1" t="s">
        <v>776</v>
      </c>
      <c r="X162" s="1" t="s">
        <v>74</v>
      </c>
      <c r="Y162" s="1" t="s">
        <v>75</v>
      </c>
      <c r="Z162" s="1" t="s">
        <v>121</v>
      </c>
      <c r="AA162" s="1" t="s">
        <v>190</v>
      </c>
      <c r="AB162" s="1" t="s">
        <v>58</v>
      </c>
      <c r="AC162" s="1" t="s">
        <v>58</v>
      </c>
      <c r="AD162" s="1" t="s">
        <v>75</v>
      </c>
      <c r="AE162" s="1" t="s">
        <v>78</v>
      </c>
      <c r="AF162" s="1" t="s">
        <v>75</v>
      </c>
      <c r="AG162" s="1" t="s">
        <v>78</v>
      </c>
      <c r="AH162" s="1" t="s">
        <v>58</v>
      </c>
      <c r="AI162" s="1" t="s">
        <v>58</v>
      </c>
      <c r="AJ162" s="1" t="s">
        <v>58</v>
      </c>
      <c r="AK162" s="1">
        <v>6</v>
      </c>
      <c r="AL162" s="1" t="s">
        <v>229</v>
      </c>
      <c r="AM162" s="1" t="s">
        <v>58</v>
      </c>
      <c r="AN162" s="1" t="s">
        <v>82</v>
      </c>
      <c r="AO162" s="1" t="s">
        <v>58</v>
      </c>
      <c r="AP162" s="1" t="s">
        <v>82</v>
      </c>
      <c r="AQ162" s="1">
        <v>3</v>
      </c>
      <c r="AR162" s="1" t="s">
        <v>155</v>
      </c>
      <c r="AS162" s="1" t="s">
        <v>155</v>
      </c>
      <c r="AT162" s="1" t="s">
        <v>85</v>
      </c>
      <c r="AU162" s="1" t="s">
        <v>86</v>
      </c>
      <c r="AV162" s="1" t="s">
        <v>75</v>
      </c>
      <c r="AW162" s="1" t="s">
        <v>75</v>
      </c>
      <c r="AX162" s="1" t="s">
        <v>87</v>
      </c>
      <c r="AY162" s="1" t="s">
        <v>389</v>
      </c>
      <c r="AZ162" s="1" t="s">
        <v>185</v>
      </c>
      <c r="BA162" s="1" t="s">
        <v>146</v>
      </c>
      <c r="BB162" s="1" t="s">
        <v>75</v>
      </c>
      <c r="BC162" s="1" t="s">
        <v>58</v>
      </c>
      <c r="BD162" s="1" t="s">
        <v>160</v>
      </c>
      <c r="BE162" s="1" t="s">
        <v>58</v>
      </c>
      <c r="BG162" s="8" t="s">
        <v>4402</v>
      </c>
    </row>
    <row r="163" spans="1:59" ht="15.75" customHeight="1" x14ac:dyDescent="0.3">
      <c r="A163" s="3">
        <v>45310.582076099541</v>
      </c>
      <c r="B163" s="1" t="s">
        <v>58</v>
      </c>
      <c r="C163" s="1" t="s">
        <v>486</v>
      </c>
      <c r="D163" s="1" t="s">
        <v>3945</v>
      </c>
      <c r="E163" s="1">
        <v>42</v>
      </c>
      <c r="F163" s="1" t="s">
        <v>666</v>
      </c>
      <c r="G163" s="1" t="s">
        <v>239</v>
      </c>
      <c r="H163" s="1" t="s">
        <v>3944</v>
      </c>
      <c r="I163" s="1" t="s">
        <v>94</v>
      </c>
      <c r="J163" s="1" t="s">
        <v>114</v>
      </c>
      <c r="K163" s="1" t="s">
        <v>75</v>
      </c>
      <c r="M163" s="1" t="s">
        <v>141</v>
      </c>
      <c r="N163" s="1" t="s">
        <v>67</v>
      </c>
      <c r="O163" s="1" t="s">
        <v>152</v>
      </c>
      <c r="P163" s="1" t="s">
        <v>1794</v>
      </c>
      <c r="S163" s="1" t="s">
        <v>118</v>
      </c>
      <c r="T163" s="1">
        <v>1</v>
      </c>
      <c r="U163" s="1" t="s">
        <v>71</v>
      </c>
      <c r="V163" s="1" t="s">
        <v>119</v>
      </c>
      <c r="W163" s="1" t="s">
        <v>120</v>
      </c>
      <c r="X163" s="1" t="s">
        <v>74</v>
      </c>
      <c r="Y163" s="1" t="s">
        <v>75</v>
      </c>
      <c r="Z163" s="1" t="s">
        <v>121</v>
      </c>
      <c r="AA163" s="1" t="s">
        <v>190</v>
      </c>
      <c r="AB163" s="1" t="s">
        <v>75</v>
      </c>
      <c r="AC163" s="1" t="s">
        <v>58</v>
      </c>
      <c r="AD163" s="1" t="s">
        <v>75</v>
      </c>
      <c r="AE163" s="1" t="s">
        <v>78</v>
      </c>
      <c r="AF163" s="1" t="s">
        <v>58</v>
      </c>
      <c r="AG163" s="1" t="s">
        <v>143</v>
      </c>
      <c r="AH163" s="1" t="s">
        <v>75</v>
      </c>
      <c r="AI163" s="1" t="s">
        <v>58</v>
      </c>
      <c r="AJ163" s="1" t="s">
        <v>58</v>
      </c>
      <c r="AK163" s="1">
        <v>5</v>
      </c>
      <c r="AL163" s="1" t="s">
        <v>124</v>
      </c>
      <c r="AM163" s="1" t="s">
        <v>58</v>
      </c>
      <c r="AN163" s="1" t="s">
        <v>191</v>
      </c>
      <c r="AO163" s="1" t="s">
        <v>58</v>
      </c>
      <c r="AP163" s="1" t="s">
        <v>191</v>
      </c>
      <c r="AQ163" s="1">
        <v>5</v>
      </c>
      <c r="AR163" s="1" t="s">
        <v>83</v>
      </c>
      <c r="AS163" s="1" t="s">
        <v>83</v>
      </c>
      <c r="AT163" s="1" t="s">
        <v>106</v>
      </c>
      <c r="AU163" s="1" t="s">
        <v>3943</v>
      </c>
      <c r="AV163" s="1" t="s">
        <v>75</v>
      </c>
      <c r="AW163" s="1" t="s">
        <v>75</v>
      </c>
      <c r="AX163" s="1" t="s">
        <v>87</v>
      </c>
      <c r="AY163" s="1" t="s">
        <v>3942</v>
      </c>
      <c r="AZ163" s="1" t="s">
        <v>3941</v>
      </c>
      <c r="BA163" s="1" t="s">
        <v>3941</v>
      </c>
      <c r="BB163" s="1" t="s">
        <v>75</v>
      </c>
      <c r="BC163" s="1" t="s">
        <v>58</v>
      </c>
      <c r="BD163" s="1" t="s">
        <v>3940</v>
      </c>
      <c r="BE163" s="1" t="s">
        <v>58</v>
      </c>
      <c r="BG163" s="8" t="s">
        <v>4402</v>
      </c>
    </row>
    <row r="164" spans="1:59" ht="15.75" customHeight="1" x14ac:dyDescent="0.3">
      <c r="A164" s="3">
        <v>45310.58789328704</v>
      </c>
      <c r="B164" s="1" t="s">
        <v>58</v>
      </c>
      <c r="C164" s="1" t="s">
        <v>589</v>
      </c>
      <c r="D164" s="1" t="s">
        <v>3939</v>
      </c>
      <c r="E164" s="1">
        <v>57</v>
      </c>
      <c r="F164" s="1" t="s">
        <v>869</v>
      </c>
      <c r="G164" s="1" t="s">
        <v>239</v>
      </c>
      <c r="H164" s="1" t="s">
        <v>3938</v>
      </c>
      <c r="I164" s="1" t="s">
        <v>64</v>
      </c>
      <c r="L164" s="1">
        <v>1</v>
      </c>
      <c r="M164" s="1" t="s">
        <v>66</v>
      </c>
      <c r="N164" s="1" t="s">
        <v>67</v>
      </c>
      <c r="O164" s="1" t="s">
        <v>98</v>
      </c>
      <c r="P164" s="1" t="s">
        <v>290</v>
      </c>
      <c r="Q164" s="1" t="s">
        <v>290</v>
      </c>
      <c r="R164" s="1" t="s">
        <v>75</v>
      </c>
      <c r="S164" s="1" t="s">
        <v>99</v>
      </c>
      <c r="T164" s="1">
        <v>0</v>
      </c>
      <c r="U164" s="1" t="s">
        <v>71</v>
      </c>
      <c r="V164" s="1" t="s">
        <v>119</v>
      </c>
      <c r="W164" s="1" t="s">
        <v>103</v>
      </c>
      <c r="X164" s="1" t="s">
        <v>74</v>
      </c>
      <c r="Y164" s="1" t="s">
        <v>75</v>
      </c>
      <c r="Z164" s="1" t="s">
        <v>76</v>
      </c>
      <c r="AA164" s="1" t="s">
        <v>299</v>
      </c>
      <c r="AB164" s="1" t="s">
        <v>75</v>
      </c>
      <c r="AC164" s="1" t="s">
        <v>58</v>
      </c>
      <c r="AD164" s="1" t="s">
        <v>75</v>
      </c>
      <c r="AE164" s="1" t="s">
        <v>122</v>
      </c>
      <c r="AF164" s="1" t="s">
        <v>75</v>
      </c>
      <c r="AG164" s="1" t="s">
        <v>122</v>
      </c>
      <c r="AH164" s="1" t="s">
        <v>58</v>
      </c>
      <c r="AI164" s="1" t="s">
        <v>58</v>
      </c>
      <c r="AJ164" s="1" t="s">
        <v>58</v>
      </c>
      <c r="AK164" s="1" t="s">
        <v>3937</v>
      </c>
      <c r="AL164" s="1" t="s">
        <v>80</v>
      </c>
      <c r="AM164" s="1" t="s">
        <v>58</v>
      </c>
      <c r="AN164" s="1" t="s">
        <v>191</v>
      </c>
      <c r="AO164" s="1" t="s">
        <v>75</v>
      </c>
      <c r="AP164" s="1" t="s">
        <v>191</v>
      </c>
      <c r="AQ164" s="1">
        <v>5</v>
      </c>
      <c r="AR164" s="1" t="s">
        <v>214</v>
      </c>
      <c r="AS164" s="1" t="s">
        <v>83</v>
      </c>
      <c r="AT164" s="1" t="s">
        <v>106</v>
      </c>
      <c r="AU164" s="1" t="s">
        <v>86</v>
      </c>
      <c r="AV164" s="1" t="s">
        <v>75</v>
      </c>
      <c r="AW164" s="1" t="s">
        <v>75</v>
      </c>
      <c r="AX164" s="1" t="s">
        <v>248</v>
      </c>
      <c r="AY164" s="1" t="s">
        <v>389</v>
      </c>
      <c r="AZ164" s="1" t="s">
        <v>1624</v>
      </c>
      <c r="BB164" s="1" t="s">
        <v>75</v>
      </c>
      <c r="BC164" s="1" t="s">
        <v>58</v>
      </c>
      <c r="BD164" s="1" t="s">
        <v>179</v>
      </c>
      <c r="BE164" s="1" t="s">
        <v>58</v>
      </c>
      <c r="BG164" s="8" t="s">
        <v>4402</v>
      </c>
    </row>
    <row r="165" spans="1:59" ht="15.75" customHeight="1" x14ac:dyDescent="0.3">
      <c r="A165" s="3">
        <v>45310.591180300922</v>
      </c>
      <c r="B165" s="1" t="s">
        <v>58</v>
      </c>
      <c r="C165" s="1" t="s">
        <v>3712</v>
      </c>
      <c r="D165" s="1" t="s">
        <v>3936</v>
      </c>
      <c r="E165" s="1">
        <v>48</v>
      </c>
      <c r="F165" s="1" t="s">
        <v>210</v>
      </c>
      <c r="G165" s="1" t="s">
        <v>62</v>
      </c>
      <c r="H165" s="1" t="s">
        <v>211</v>
      </c>
      <c r="I165" s="1" t="s">
        <v>94</v>
      </c>
      <c r="J165" s="1" t="s">
        <v>114</v>
      </c>
      <c r="K165" s="1" t="s">
        <v>58</v>
      </c>
      <c r="L165" s="1">
        <v>2</v>
      </c>
      <c r="M165" s="1" t="s">
        <v>66</v>
      </c>
      <c r="N165" s="1" t="s">
        <v>262</v>
      </c>
      <c r="O165" s="1" t="s">
        <v>68</v>
      </c>
      <c r="P165" s="1">
        <v>99</v>
      </c>
      <c r="Q165" s="1">
        <v>99</v>
      </c>
      <c r="R165" s="1">
        <v>99</v>
      </c>
      <c r="S165" s="1" t="s">
        <v>118</v>
      </c>
      <c r="T165" s="1">
        <v>1</v>
      </c>
      <c r="U165" s="1" t="s">
        <v>71</v>
      </c>
      <c r="V165" s="1" t="s">
        <v>119</v>
      </c>
      <c r="W165" s="1" t="s">
        <v>206</v>
      </c>
      <c r="X165" s="1" t="s">
        <v>74</v>
      </c>
      <c r="Y165" s="1" t="s">
        <v>75</v>
      </c>
      <c r="Z165" s="1" t="s">
        <v>121</v>
      </c>
      <c r="AA165" s="1" t="s">
        <v>190</v>
      </c>
      <c r="AB165" s="1" t="s">
        <v>58</v>
      </c>
      <c r="AC165" s="1" t="s">
        <v>58</v>
      </c>
      <c r="AD165" s="1" t="s">
        <v>75</v>
      </c>
      <c r="AE165" s="1" t="s">
        <v>78</v>
      </c>
      <c r="AF165" s="1" t="s">
        <v>58</v>
      </c>
      <c r="AG165" s="1" t="s">
        <v>143</v>
      </c>
      <c r="AH165" s="1" t="s">
        <v>58</v>
      </c>
      <c r="AI165" s="1" t="s">
        <v>58</v>
      </c>
      <c r="AJ165" s="1" t="s">
        <v>58</v>
      </c>
      <c r="AK165" s="1">
        <v>68</v>
      </c>
      <c r="AL165" s="1" t="s">
        <v>105</v>
      </c>
      <c r="AM165" s="1" t="s">
        <v>58</v>
      </c>
      <c r="AN165" s="1" t="s">
        <v>191</v>
      </c>
      <c r="AO165" s="1" t="s">
        <v>58</v>
      </c>
      <c r="AP165" s="1" t="s">
        <v>191</v>
      </c>
      <c r="AQ165" s="1">
        <v>4</v>
      </c>
      <c r="AR165" s="1" t="s">
        <v>83</v>
      </c>
      <c r="AS165" s="1" t="s">
        <v>83</v>
      </c>
      <c r="AT165" s="1" t="s">
        <v>106</v>
      </c>
      <c r="AU165" s="1" t="s">
        <v>86</v>
      </c>
      <c r="AV165" s="1" t="s">
        <v>75</v>
      </c>
      <c r="AW165" s="1" t="s">
        <v>75</v>
      </c>
      <c r="AX165" s="1" t="s">
        <v>87</v>
      </c>
      <c r="AY165" s="1" t="s">
        <v>157</v>
      </c>
      <c r="AZ165" s="1" t="s">
        <v>127</v>
      </c>
      <c r="BA165" s="1" t="s">
        <v>128</v>
      </c>
      <c r="BB165" s="1" t="s">
        <v>75</v>
      </c>
      <c r="BC165" s="1" t="s">
        <v>58</v>
      </c>
      <c r="BD165" s="1" t="s">
        <v>148</v>
      </c>
      <c r="BE165" s="1" t="s">
        <v>58</v>
      </c>
      <c r="BG165" s="8" t="s">
        <v>4402</v>
      </c>
    </row>
    <row r="166" spans="1:59" ht="15.75" customHeight="1" x14ac:dyDescent="0.3">
      <c r="A166" s="3">
        <v>45310.595255879627</v>
      </c>
      <c r="B166" s="1" t="s">
        <v>58</v>
      </c>
      <c r="C166" s="1" t="s">
        <v>506</v>
      </c>
      <c r="D166" s="1" t="s">
        <v>3935</v>
      </c>
      <c r="E166" s="1">
        <v>49</v>
      </c>
      <c r="F166" s="1" t="s">
        <v>815</v>
      </c>
      <c r="G166" s="1" t="s">
        <v>239</v>
      </c>
      <c r="H166" s="1" t="s">
        <v>3934</v>
      </c>
      <c r="I166" s="1" t="s">
        <v>64</v>
      </c>
      <c r="J166" s="1" t="s">
        <v>114</v>
      </c>
      <c r="K166" s="1" t="s">
        <v>58</v>
      </c>
      <c r="L166" s="1">
        <v>2</v>
      </c>
      <c r="M166" s="1" t="s">
        <v>66</v>
      </c>
      <c r="N166" s="1" t="s">
        <v>637</v>
      </c>
      <c r="O166" s="1" t="s">
        <v>68</v>
      </c>
      <c r="Q166" s="1" t="s">
        <v>3933</v>
      </c>
      <c r="S166" s="1" t="s">
        <v>70</v>
      </c>
      <c r="U166" s="1" t="s">
        <v>183</v>
      </c>
      <c r="V166" s="1" t="s">
        <v>102</v>
      </c>
      <c r="W166" s="1" t="s">
        <v>103</v>
      </c>
      <c r="X166" s="1" t="s">
        <v>104</v>
      </c>
      <c r="Y166" s="1" t="s">
        <v>75</v>
      </c>
      <c r="Z166" s="1" t="s">
        <v>121</v>
      </c>
      <c r="AA166" s="1" t="s">
        <v>77</v>
      </c>
      <c r="AB166" s="1" t="s">
        <v>58</v>
      </c>
      <c r="AC166" s="1" t="s">
        <v>58</v>
      </c>
      <c r="AD166" s="1" t="s">
        <v>75</v>
      </c>
      <c r="AE166" s="1" t="s">
        <v>78</v>
      </c>
      <c r="AF166" s="1" t="s">
        <v>75</v>
      </c>
      <c r="AG166" s="1" t="s">
        <v>78</v>
      </c>
      <c r="AH166" s="1" t="s">
        <v>58</v>
      </c>
      <c r="AI166" s="1" t="s">
        <v>58</v>
      </c>
      <c r="AJ166" s="1" t="s">
        <v>58</v>
      </c>
      <c r="AK166" s="1">
        <v>0</v>
      </c>
      <c r="AL166" s="1" t="s">
        <v>3932</v>
      </c>
      <c r="AM166" s="1" t="s">
        <v>58</v>
      </c>
      <c r="AN166" s="1" t="s">
        <v>81</v>
      </c>
      <c r="AO166" s="1" t="s">
        <v>58</v>
      </c>
      <c r="AP166" s="1" t="s">
        <v>82</v>
      </c>
      <c r="AQ166" s="1">
        <v>4</v>
      </c>
      <c r="AR166" s="1" t="s">
        <v>84</v>
      </c>
      <c r="AS166" s="1" t="s">
        <v>84</v>
      </c>
      <c r="AT166" s="1" t="s">
        <v>106</v>
      </c>
      <c r="AU166" s="1" t="s">
        <v>86</v>
      </c>
      <c r="AV166" s="1" t="s">
        <v>75</v>
      </c>
      <c r="AW166" s="1" t="s">
        <v>75</v>
      </c>
      <c r="AX166" s="1" t="s">
        <v>87</v>
      </c>
      <c r="AY166" s="1" t="s">
        <v>368</v>
      </c>
      <c r="AZ166" s="1" t="s">
        <v>146</v>
      </c>
      <c r="BA166" s="1" t="s">
        <v>146</v>
      </c>
      <c r="BB166" s="1" t="s">
        <v>75</v>
      </c>
      <c r="BC166" s="1" t="s">
        <v>58</v>
      </c>
      <c r="BE166" s="1" t="s">
        <v>58</v>
      </c>
      <c r="BG166" s="8" t="s">
        <v>4402</v>
      </c>
    </row>
    <row r="167" spans="1:59" ht="15.75" customHeight="1" x14ac:dyDescent="0.3">
      <c r="A167" s="3">
        <v>45310.598457708329</v>
      </c>
      <c r="B167" s="1" t="s">
        <v>58</v>
      </c>
      <c r="C167" s="1" t="s">
        <v>475</v>
      </c>
      <c r="D167" s="1" t="s">
        <v>3931</v>
      </c>
      <c r="E167" s="1">
        <v>53</v>
      </c>
      <c r="F167" s="1" t="s">
        <v>527</v>
      </c>
      <c r="G167" s="1" t="s">
        <v>62</v>
      </c>
      <c r="H167" s="1" t="s">
        <v>1097</v>
      </c>
      <c r="I167" s="1" t="s">
        <v>94</v>
      </c>
      <c r="J167" s="1" t="s">
        <v>95</v>
      </c>
      <c r="K167" s="1" t="s">
        <v>75</v>
      </c>
      <c r="M167" s="1" t="s">
        <v>66</v>
      </c>
      <c r="N167" s="1" t="s">
        <v>67</v>
      </c>
      <c r="O167" s="1" t="s">
        <v>152</v>
      </c>
      <c r="P167" s="1" t="s">
        <v>748</v>
      </c>
      <c r="S167" s="1" t="s">
        <v>212</v>
      </c>
      <c r="T167" s="1">
        <v>0</v>
      </c>
      <c r="U167" s="1" t="s">
        <v>71</v>
      </c>
      <c r="V167" s="1" t="s">
        <v>154</v>
      </c>
      <c r="W167" s="1" t="s">
        <v>120</v>
      </c>
      <c r="X167" s="1" t="s">
        <v>104</v>
      </c>
      <c r="Y167" s="1" t="s">
        <v>75</v>
      </c>
      <c r="Z167" s="1" t="s">
        <v>76</v>
      </c>
      <c r="AA167" s="1" t="s">
        <v>77</v>
      </c>
      <c r="AB167" s="1" t="s">
        <v>75</v>
      </c>
      <c r="AC167" s="1" t="s">
        <v>75</v>
      </c>
      <c r="AD167" s="1" t="s">
        <v>75</v>
      </c>
      <c r="AE167" s="1" t="s">
        <v>78</v>
      </c>
      <c r="AF167" s="1" t="s">
        <v>75</v>
      </c>
      <c r="AG167" s="1" t="s">
        <v>122</v>
      </c>
      <c r="AH167" s="1" t="s">
        <v>75</v>
      </c>
      <c r="AI167" s="1" t="s">
        <v>75</v>
      </c>
      <c r="AJ167" s="1" t="s">
        <v>58</v>
      </c>
      <c r="AK167" s="1">
        <v>3</v>
      </c>
      <c r="AL167" s="1" t="s">
        <v>124</v>
      </c>
      <c r="AM167" s="1" t="s">
        <v>58</v>
      </c>
      <c r="AN167" s="1" t="s">
        <v>82</v>
      </c>
      <c r="AO167" s="1" t="s">
        <v>58</v>
      </c>
      <c r="AP167" s="1" t="s">
        <v>81</v>
      </c>
      <c r="AQ167" s="1">
        <v>4</v>
      </c>
      <c r="AR167" s="1" t="s">
        <v>83</v>
      </c>
      <c r="AS167" s="1" t="s">
        <v>83</v>
      </c>
      <c r="AT167" s="1" t="s">
        <v>85</v>
      </c>
      <c r="AU167" s="1" t="s">
        <v>125</v>
      </c>
      <c r="AV167" s="1" t="s">
        <v>75</v>
      </c>
      <c r="AW167" s="1" t="s">
        <v>75</v>
      </c>
      <c r="AX167" s="1" t="s">
        <v>87</v>
      </c>
      <c r="AY167" s="1" t="s">
        <v>157</v>
      </c>
      <c r="AZ167" s="1" t="s">
        <v>300</v>
      </c>
      <c r="BA167" s="1" t="s">
        <v>300</v>
      </c>
      <c r="BB167" s="1" t="s">
        <v>75</v>
      </c>
      <c r="BC167" s="1" t="s">
        <v>58</v>
      </c>
      <c r="BD167" s="1" t="s">
        <v>160</v>
      </c>
      <c r="BE167" s="1" t="s">
        <v>58</v>
      </c>
      <c r="BG167" s="8" t="s">
        <v>4402</v>
      </c>
    </row>
    <row r="168" spans="1:59" ht="15.75" customHeight="1" x14ac:dyDescent="0.3">
      <c r="A168" s="3">
        <v>45310.599366226852</v>
      </c>
      <c r="B168" s="1" t="s">
        <v>58</v>
      </c>
      <c r="C168" s="1" t="s">
        <v>3712</v>
      </c>
      <c r="D168" s="1" t="s">
        <v>3930</v>
      </c>
      <c r="E168" s="1">
        <v>42</v>
      </c>
      <c r="F168" s="1" t="s">
        <v>210</v>
      </c>
      <c r="G168" s="1" t="s">
        <v>62</v>
      </c>
      <c r="H168" s="1" t="s">
        <v>211</v>
      </c>
      <c r="I168" s="1" t="s">
        <v>64</v>
      </c>
      <c r="J168" s="1" t="s">
        <v>65</v>
      </c>
      <c r="K168" s="1" t="s">
        <v>58</v>
      </c>
      <c r="L168" s="1">
        <v>2</v>
      </c>
      <c r="M168" s="1" t="s">
        <v>151</v>
      </c>
      <c r="N168" s="1" t="s">
        <v>67</v>
      </c>
      <c r="O168" s="1" t="s">
        <v>98</v>
      </c>
      <c r="S168" s="1" t="s">
        <v>70</v>
      </c>
      <c r="T168" s="1">
        <v>0</v>
      </c>
      <c r="U168" s="1" t="s">
        <v>71</v>
      </c>
      <c r="V168" s="1" t="s">
        <v>119</v>
      </c>
      <c r="W168" s="1" t="s">
        <v>598</v>
      </c>
      <c r="X168" s="1" t="s">
        <v>74</v>
      </c>
      <c r="Y168" s="1" t="s">
        <v>75</v>
      </c>
      <c r="Z168" s="1" t="s">
        <v>121</v>
      </c>
      <c r="AA168" s="1" t="s">
        <v>77</v>
      </c>
      <c r="AB168" s="1" t="s">
        <v>58</v>
      </c>
      <c r="AC168" s="1" t="s">
        <v>58</v>
      </c>
      <c r="AD168" s="1" t="s">
        <v>75</v>
      </c>
      <c r="AE168" s="1" t="s">
        <v>78</v>
      </c>
      <c r="AF168" s="1" t="s">
        <v>75</v>
      </c>
      <c r="AG168" s="1" t="s">
        <v>78</v>
      </c>
      <c r="AH168" s="1" t="s">
        <v>58</v>
      </c>
      <c r="AI168" s="1" t="s">
        <v>58</v>
      </c>
      <c r="AJ168" s="1" t="s">
        <v>75</v>
      </c>
      <c r="AK168" s="1">
        <v>90</v>
      </c>
      <c r="AL168" s="1" t="s">
        <v>80</v>
      </c>
      <c r="AM168" s="1" t="s">
        <v>58</v>
      </c>
      <c r="AN168" s="1" t="s">
        <v>81</v>
      </c>
      <c r="AO168" s="1" t="s">
        <v>58</v>
      </c>
      <c r="AP168" s="1" t="s">
        <v>81</v>
      </c>
      <c r="AQ168" s="1">
        <v>3</v>
      </c>
      <c r="AR168" s="1" t="s">
        <v>83</v>
      </c>
      <c r="AS168" s="1" t="s">
        <v>83</v>
      </c>
      <c r="AT168" s="1" t="s">
        <v>106</v>
      </c>
      <c r="AU168" s="1" t="s">
        <v>107</v>
      </c>
      <c r="AV168" s="1" t="s">
        <v>75</v>
      </c>
      <c r="AW168" s="1" t="s">
        <v>75</v>
      </c>
      <c r="AX168" s="1" t="s">
        <v>87</v>
      </c>
      <c r="AY168" s="1" t="s">
        <v>126</v>
      </c>
      <c r="AZ168" s="1" t="s">
        <v>203</v>
      </c>
      <c r="BA168" s="1" t="s">
        <v>146</v>
      </c>
      <c r="BB168" s="1" t="s">
        <v>75</v>
      </c>
      <c r="BC168" s="1" t="s">
        <v>75</v>
      </c>
      <c r="BD168" s="1" t="s">
        <v>218</v>
      </c>
      <c r="BE168" s="1" t="s">
        <v>75</v>
      </c>
      <c r="BG168" s="8" t="s">
        <v>4402</v>
      </c>
    </row>
    <row r="169" spans="1:59" ht="15.75" customHeight="1" x14ac:dyDescent="0.3">
      <c r="A169" s="3">
        <v>45310.602500462963</v>
      </c>
      <c r="B169" s="1" t="s">
        <v>58</v>
      </c>
      <c r="C169" s="1" t="s">
        <v>486</v>
      </c>
      <c r="D169" s="1" t="s">
        <v>3929</v>
      </c>
      <c r="E169" s="1">
        <v>49</v>
      </c>
      <c r="F169" s="1" t="s">
        <v>522</v>
      </c>
      <c r="G169" s="1" t="s">
        <v>62</v>
      </c>
      <c r="H169" s="1" t="s">
        <v>970</v>
      </c>
      <c r="I169" s="1" t="s">
        <v>94</v>
      </c>
      <c r="J169" s="1" t="s">
        <v>95</v>
      </c>
      <c r="K169" s="1" t="s">
        <v>58</v>
      </c>
      <c r="L169" s="1">
        <v>1</v>
      </c>
      <c r="M169" s="1" t="s">
        <v>141</v>
      </c>
      <c r="N169" s="1" t="s">
        <v>67</v>
      </c>
      <c r="O169" s="1" t="s">
        <v>152</v>
      </c>
      <c r="P169" s="1" t="s">
        <v>664</v>
      </c>
      <c r="S169" s="1" t="s">
        <v>118</v>
      </c>
      <c r="T169" s="1">
        <v>0</v>
      </c>
      <c r="U169" s="1" t="s">
        <v>71</v>
      </c>
      <c r="V169" s="1" t="s">
        <v>119</v>
      </c>
      <c r="W169" s="1" t="s">
        <v>247</v>
      </c>
      <c r="X169" s="1" t="s">
        <v>104</v>
      </c>
      <c r="Y169" s="1" t="s">
        <v>58</v>
      </c>
      <c r="Z169" s="1" t="s">
        <v>76</v>
      </c>
      <c r="AA169" s="1" t="s">
        <v>77</v>
      </c>
      <c r="AB169" s="1" t="s">
        <v>75</v>
      </c>
      <c r="AC169" s="1" t="s">
        <v>58</v>
      </c>
      <c r="AD169" s="1" t="s">
        <v>75</v>
      </c>
      <c r="AE169" s="1" t="s">
        <v>122</v>
      </c>
      <c r="AF169" s="1" t="s">
        <v>58</v>
      </c>
      <c r="AG169" s="1" t="s">
        <v>143</v>
      </c>
      <c r="AH169" s="1" t="s">
        <v>75</v>
      </c>
      <c r="AI169" s="1" t="s">
        <v>58</v>
      </c>
      <c r="AJ169" s="1" t="s">
        <v>75</v>
      </c>
      <c r="AK169" s="1">
        <v>90</v>
      </c>
      <c r="AL169" s="1" t="s">
        <v>105</v>
      </c>
      <c r="AM169" s="1" t="s">
        <v>58</v>
      </c>
      <c r="AN169" s="1" t="s">
        <v>82</v>
      </c>
      <c r="AO169" s="1" t="s">
        <v>58</v>
      </c>
      <c r="AP169" s="1" t="s">
        <v>82</v>
      </c>
      <c r="AQ169" s="1">
        <v>5</v>
      </c>
      <c r="AR169" s="1" t="s">
        <v>214</v>
      </c>
      <c r="AS169" s="1" t="s">
        <v>214</v>
      </c>
      <c r="AT169" s="1" t="s">
        <v>106</v>
      </c>
      <c r="AU169" s="1" t="s">
        <v>107</v>
      </c>
      <c r="AV169" s="1" t="s">
        <v>75</v>
      </c>
      <c r="AW169" s="1" t="s">
        <v>75</v>
      </c>
      <c r="AX169" s="1" t="s">
        <v>87</v>
      </c>
      <c r="AY169" s="1" t="s">
        <v>157</v>
      </c>
      <c r="AZ169" s="1" t="s">
        <v>127</v>
      </c>
      <c r="BA169" s="1" t="s">
        <v>146</v>
      </c>
      <c r="BB169" s="1" t="s">
        <v>75</v>
      </c>
      <c r="BC169" s="1" t="s">
        <v>58</v>
      </c>
      <c r="BD169" s="1" t="s">
        <v>160</v>
      </c>
      <c r="BE169" s="1" t="s">
        <v>75</v>
      </c>
      <c r="BG169" s="8" t="s">
        <v>4402</v>
      </c>
    </row>
    <row r="170" spans="1:59" ht="15.75" customHeight="1" x14ac:dyDescent="0.3">
      <c r="A170" s="3">
        <v>45310.602891909723</v>
      </c>
      <c r="B170" s="1" t="s">
        <v>58</v>
      </c>
      <c r="C170" s="1" t="s">
        <v>589</v>
      </c>
      <c r="D170" s="1" t="s">
        <v>3928</v>
      </c>
      <c r="E170" s="1">
        <v>50</v>
      </c>
      <c r="I170" s="1" t="s">
        <v>94</v>
      </c>
      <c r="J170" s="1" t="s">
        <v>220</v>
      </c>
      <c r="K170" s="1" t="s">
        <v>58</v>
      </c>
      <c r="L170" s="1">
        <v>1</v>
      </c>
      <c r="M170" s="1" t="s">
        <v>151</v>
      </c>
      <c r="O170" s="1" t="s">
        <v>152</v>
      </c>
      <c r="Q170" s="1" t="s">
        <v>290</v>
      </c>
      <c r="R170" s="1" t="s">
        <v>290</v>
      </c>
      <c r="S170" s="1" t="s">
        <v>118</v>
      </c>
      <c r="T170" s="1">
        <v>0</v>
      </c>
      <c r="U170" s="1" t="s">
        <v>183</v>
      </c>
      <c r="V170" s="1" t="s">
        <v>3927</v>
      </c>
      <c r="W170" s="1" t="s">
        <v>292</v>
      </c>
      <c r="X170" s="1" t="s">
        <v>74</v>
      </c>
      <c r="Y170" s="1" t="s">
        <v>75</v>
      </c>
      <c r="Z170" s="1" t="s">
        <v>76</v>
      </c>
      <c r="AA170" s="1" t="s">
        <v>77</v>
      </c>
      <c r="AB170" s="1" t="s">
        <v>58</v>
      </c>
      <c r="AC170" s="1" t="s">
        <v>58</v>
      </c>
      <c r="AD170" s="1" t="s">
        <v>75</v>
      </c>
      <c r="AE170" s="1" t="s">
        <v>78</v>
      </c>
      <c r="AF170" s="1" t="s">
        <v>75</v>
      </c>
      <c r="AG170" s="1" t="s">
        <v>78</v>
      </c>
      <c r="AH170" s="1" t="s">
        <v>58</v>
      </c>
      <c r="AI170" s="1" t="s">
        <v>75</v>
      </c>
      <c r="AJ170" s="1" t="s">
        <v>75</v>
      </c>
      <c r="AM170" s="1" t="s">
        <v>58</v>
      </c>
      <c r="AN170" s="1" t="s">
        <v>191</v>
      </c>
      <c r="AO170" s="1" t="s">
        <v>58</v>
      </c>
      <c r="AP170" s="1" t="s">
        <v>191</v>
      </c>
      <c r="AQ170" s="1">
        <v>5</v>
      </c>
      <c r="AR170" s="1" t="s">
        <v>83</v>
      </c>
      <c r="AS170" s="1" t="s">
        <v>83</v>
      </c>
      <c r="AT170" s="1" t="s">
        <v>106</v>
      </c>
      <c r="AU170" s="1" t="s">
        <v>86</v>
      </c>
      <c r="AV170" s="1" t="s">
        <v>75</v>
      </c>
      <c r="AW170" s="1" t="s">
        <v>75</v>
      </c>
      <c r="AX170" s="1" t="s">
        <v>248</v>
      </c>
      <c r="AY170" s="1" t="s">
        <v>389</v>
      </c>
      <c r="AZ170" s="1" t="s">
        <v>127</v>
      </c>
      <c r="BA170" s="1" t="s">
        <v>3926</v>
      </c>
      <c r="BB170" s="1" t="s">
        <v>75</v>
      </c>
      <c r="BC170" s="1" t="s">
        <v>58</v>
      </c>
      <c r="BD170" s="1" t="s">
        <v>179</v>
      </c>
      <c r="BE170" s="1" t="s">
        <v>58</v>
      </c>
      <c r="BF170" s="1" t="s">
        <v>3925</v>
      </c>
      <c r="BG170" s="8" t="s">
        <v>4402</v>
      </c>
    </row>
    <row r="171" spans="1:59" ht="15.75" customHeight="1" x14ac:dyDescent="0.3">
      <c r="A171" s="3">
        <v>45310.603839131945</v>
      </c>
      <c r="B171" s="1" t="s">
        <v>58</v>
      </c>
      <c r="C171" s="1" t="s">
        <v>575</v>
      </c>
      <c r="D171" s="1" t="s">
        <v>3924</v>
      </c>
      <c r="E171" s="1">
        <v>47</v>
      </c>
      <c r="F171" s="1" t="s">
        <v>555</v>
      </c>
      <c r="G171" s="1" t="s">
        <v>62</v>
      </c>
      <c r="H171" s="1" t="s">
        <v>780</v>
      </c>
      <c r="I171" s="1" t="s">
        <v>94</v>
      </c>
      <c r="J171" s="1" t="s">
        <v>95</v>
      </c>
      <c r="K171" s="1" t="s">
        <v>75</v>
      </c>
      <c r="M171" s="1" t="s">
        <v>66</v>
      </c>
      <c r="N171" s="1" t="s">
        <v>262</v>
      </c>
      <c r="O171" s="1" t="s">
        <v>131</v>
      </c>
      <c r="P171" s="1" t="s">
        <v>3923</v>
      </c>
      <c r="S171" s="1" t="s">
        <v>118</v>
      </c>
      <c r="T171" s="1">
        <v>1</v>
      </c>
      <c r="U171" s="1" t="s">
        <v>3897</v>
      </c>
      <c r="V171" s="1" t="s">
        <v>102</v>
      </c>
      <c r="W171" s="1" t="s">
        <v>532</v>
      </c>
      <c r="X171" s="1" t="s">
        <v>104</v>
      </c>
      <c r="Y171" s="1" t="s">
        <v>58</v>
      </c>
      <c r="Z171" s="1" t="s">
        <v>121</v>
      </c>
      <c r="AA171" s="1" t="s">
        <v>77</v>
      </c>
      <c r="AB171" s="1" t="s">
        <v>58</v>
      </c>
      <c r="AC171" s="1" t="s">
        <v>58</v>
      </c>
      <c r="AD171" s="1" t="s">
        <v>75</v>
      </c>
      <c r="AE171" s="1" t="s">
        <v>78</v>
      </c>
      <c r="AF171" s="1" t="s">
        <v>58</v>
      </c>
      <c r="AG171" s="1" t="s">
        <v>143</v>
      </c>
      <c r="AH171" s="1" t="s">
        <v>58</v>
      </c>
      <c r="AI171" s="1" t="s">
        <v>58</v>
      </c>
      <c r="AJ171" s="1" t="s">
        <v>58</v>
      </c>
      <c r="AK171" s="1">
        <v>12</v>
      </c>
      <c r="AL171" s="1" t="s">
        <v>170</v>
      </c>
      <c r="AM171" s="1" t="s">
        <v>58</v>
      </c>
      <c r="AN171" s="1" t="s">
        <v>82</v>
      </c>
      <c r="AO171" s="1" t="s">
        <v>58</v>
      </c>
      <c r="AP171" s="1" t="s">
        <v>82</v>
      </c>
      <c r="AQ171" s="1">
        <v>3</v>
      </c>
      <c r="AR171" s="1" t="s">
        <v>155</v>
      </c>
      <c r="AS171" s="1" t="s">
        <v>155</v>
      </c>
      <c r="AT171" s="1" t="s">
        <v>106</v>
      </c>
      <c r="AU171" s="1" t="s">
        <v>86</v>
      </c>
      <c r="AV171" s="1" t="s">
        <v>75</v>
      </c>
      <c r="AW171" s="1" t="s">
        <v>75</v>
      </c>
      <c r="AX171" s="1" t="s">
        <v>87</v>
      </c>
      <c r="AY171" s="1" t="s">
        <v>3922</v>
      </c>
      <c r="AZ171" s="1" t="s">
        <v>127</v>
      </c>
      <c r="BB171" s="1" t="s">
        <v>58</v>
      </c>
      <c r="BC171" s="1" t="s">
        <v>58</v>
      </c>
      <c r="BD171" s="1" t="s">
        <v>3921</v>
      </c>
      <c r="BE171" s="1" t="s">
        <v>58</v>
      </c>
      <c r="BG171" s="8" t="s">
        <v>4402</v>
      </c>
    </row>
    <row r="172" spans="1:59" ht="15.75" customHeight="1" x14ac:dyDescent="0.3">
      <c r="A172" s="3">
        <v>45310.606579583335</v>
      </c>
      <c r="B172" s="1" t="s">
        <v>58</v>
      </c>
      <c r="C172" s="1" t="s">
        <v>475</v>
      </c>
      <c r="D172" s="1" t="s">
        <v>3920</v>
      </c>
      <c r="E172" s="1">
        <v>28</v>
      </c>
      <c r="F172" s="1" t="s">
        <v>741</v>
      </c>
      <c r="G172" s="1" t="s">
        <v>62</v>
      </c>
      <c r="H172" s="1" t="s">
        <v>1112</v>
      </c>
      <c r="I172" s="1" t="s">
        <v>64</v>
      </c>
      <c r="J172" s="1" t="s">
        <v>95</v>
      </c>
      <c r="K172" s="1" t="s">
        <v>58</v>
      </c>
      <c r="L172" s="1">
        <v>1</v>
      </c>
      <c r="M172" s="1" t="s">
        <v>141</v>
      </c>
      <c r="N172" s="1" t="s">
        <v>67</v>
      </c>
      <c r="O172" s="1" t="s">
        <v>152</v>
      </c>
      <c r="P172" s="1" t="s">
        <v>2659</v>
      </c>
      <c r="S172" s="1" t="s">
        <v>118</v>
      </c>
      <c r="T172" s="1">
        <v>1</v>
      </c>
      <c r="U172" s="1" t="s">
        <v>71</v>
      </c>
      <c r="V172" s="1" t="s">
        <v>102</v>
      </c>
      <c r="W172" s="1" t="s">
        <v>120</v>
      </c>
      <c r="X172" s="1" t="s">
        <v>74</v>
      </c>
      <c r="Y172" s="1" t="s">
        <v>75</v>
      </c>
      <c r="Z172" s="1" t="s">
        <v>121</v>
      </c>
      <c r="AA172" s="1" t="s">
        <v>77</v>
      </c>
      <c r="AB172" s="1" t="s">
        <v>75</v>
      </c>
      <c r="AC172" s="1" t="s">
        <v>58</v>
      </c>
      <c r="AD172" s="1" t="s">
        <v>75</v>
      </c>
      <c r="AE172" s="1" t="s">
        <v>78</v>
      </c>
      <c r="AF172" s="1" t="s">
        <v>75</v>
      </c>
      <c r="AG172" s="1" t="s">
        <v>78</v>
      </c>
      <c r="AH172" s="1" t="s">
        <v>58</v>
      </c>
      <c r="AI172" s="1" t="s">
        <v>58</v>
      </c>
      <c r="AJ172" s="1" t="s">
        <v>58</v>
      </c>
      <c r="AK172" s="1">
        <v>12</v>
      </c>
      <c r="AL172" s="1" t="s">
        <v>229</v>
      </c>
      <c r="AM172" s="1" t="s">
        <v>58</v>
      </c>
      <c r="AN172" s="1" t="s">
        <v>191</v>
      </c>
      <c r="AO172" s="1" t="s">
        <v>75</v>
      </c>
      <c r="AP172" s="1" t="s">
        <v>191</v>
      </c>
      <c r="AQ172" s="1">
        <v>5</v>
      </c>
      <c r="AR172" s="1" t="s">
        <v>155</v>
      </c>
      <c r="AS172" s="1" t="s">
        <v>83</v>
      </c>
      <c r="AT172" s="1" t="s">
        <v>106</v>
      </c>
      <c r="AU172" s="1" t="s">
        <v>107</v>
      </c>
      <c r="AV172" s="1" t="s">
        <v>75</v>
      </c>
      <c r="AW172" s="1" t="s">
        <v>75</v>
      </c>
      <c r="AX172" s="1" t="s">
        <v>87</v>
      </c>
      <c r="AY172" s="1" t="s">
        <v>207</v>
      </c>
      <c r="AZ172" s="1" t="s">
        <v>172</v>
      </c>
      <c r="BA172" s="1" t="s">
        <v>172</v>
      </c>
      <c r="BB172" s="1" t="s">
        <v>75</v>
      </c>
      <c r="BC172" s="1" t="s">
        <v>58</v>
      </c>
      <c r="BD172" s="1" t="s">
        <v>148</v>
      </c>
      <c r="BE172" s="1" t="s">
        <v>75</v>
      </c>
      <c r="BG172" s="8" t="s">
        <v>4402</v>
      </c>
    </row>
    <row r="173" spans="1:59" ht="15.75" customHeight="1" x14ac:dyDescent="0.3">
      <c r="A173" s="3">
        <v>45310.608325069443</v>
      </c>
      <c r="B173" s="1" t="s">
        <v>58</v>
      </c>
      <c r="C173" s="1" t="s">
        <v>506</v>
      </c>
      <c r="D173" s="1" t="s">
        <v>3919</v>
      </c>
      <c r="E173" s="1">
        <v>37</v>
      </c>
      <c r="F173" s="1" t="s">
        <v>1788</v>
      </c>
      <c r="G173" s="1" t="s">
        <v>62</v>
      </c>
      <c r="H173" s="1" t="s">
        <v>1787</v>
      </c>
      <c r="I173" s="1" t="s">
        <v>64</v>
      </c>
      <c r="J173" s="1" t="s">
        <v>114</v>
      </c>
      <c r="K173" s="1" t="s">
        <v>75</v>
      </c>
      <c r="M173" s="1" t="s">
        <v>3918</v>
      </c>
      <c r="N173" s="1" t="s">
        <v>2008</v>
      </c>
      <c r="O173" s="1" t="s">
        <v>152</v>
      </c>
      <c r="P173" s="1" t="s">
        <v>2008</v>
      </c>
      <c r="S173" s="1" t="s">
        <v>118</v>
      </c>
      <c r="T173" s="1">
        <v>0</v>
      </c>
      <c r="U173" s="1" t="s">
        <v>3917</v>
      </c>
      <c r="V173" s="1" t="s">
        <v>119</v>
      </c>
      <c r="W173" s="1" t="s">
        <v>272</v>
      </c>
      <c r="X173" s="1" t="s">
        <v>74</v>
      </c>
      <c r="Y173" s="1" t="s">
        <v>75</v>
      </c>
      <c r="Z173" s="1" t="s">
        <v>76</v>
      </c>
      <c r="AA173" s="1" t="s">
        <v>77</v>
      </c>
      <c r="AB173" s="1" t="s">
        <v>75</v>
      </c>
      <c r="AC173" s="1" t="s">
        <v>75</v>
      </c>
      <c r="AD173" s="1" t="s">
        <v>75</v>
      </c>
      <c r="AE173" s="1" t="s">
        <v>122</v>
      </c>
      <c r="AF173" s="1" t="s">
        <v>75</v>
      </c>
      <c r="AG173" s="1" t="s">
        <v>122</v>
      </c>
      <c r="AH173" s="1" t="s">
        <v>75</v>
      </c>
      <c r="AI173" s="1" t="s">
        <v>58</v>
      </c>
      <c r="AJ173" s="1" t="s">
        <v>58</v>
      </c>
      <c r="AK173" s="1">
        <v>25</v>
      </c>
      <c r="AL173" s="1" t="s">
        <v>283</v>
      </c>
      <c r="AM173" s="1" t="s">
        <v>58</v>
      </c>
      <c r="AN173" s="1" t="s">
        <v>82</v>
      </c>
      <c r="AO173" s="1" t="s">
        <v>58</v>
      </c>
      <c r="AP173" s="1" t="s">
        <v>81</v>
      </c>
      <c r="AQ173" s="1">
        <v>5</v>
      </c>
      <c r="AR173" s="1" t="s">
        <v>155</v>
      </c>
      <c r="AS173" s="1" t="s">
        <v>83</v>
      </c>
      <c r="AT173" s="1" t="s">
        <v>85</v>
      </c>
      <c r="AU173" s="1" t="s">
        <v>125</v>
      </c>
      <c r="AV173" s="1" t="s">
        <v>75</v>
      </c>
      <c r="AW173" s="1" t="s">
        <v>75</v>
      </c>
      <c r="AX173" s="1" t="s">
        <v>87</v>
      </c>
      <c r="AY173" s="1" t="s">
        <v>157</v>
      </c>
      <c r="AZ173" s="1" t="s">
        <v>3739</v>
      </c>
      <c r="BA173" s="1" t="s">
        <v>3739</v>
      </c>
      <c r="BB173" s="1" t="s">
        <v>75</v>
      </c>
      <c r="BC173" s="1" t="s">
        <v>58</v>
      </c>
      <c r="BD173" s="1" t="s">
        <v>148</v>
      </c>
      <c r="BE173" s="1" t="s">
        <v>58</v>
      </c>
      <c r="BG173" s="8" t="s">
        <v>4402</v>
      </c>
    </row>
    <row r="174" spans="1:59" ht="15.75" customHeight="1" x14ac:dyDescent="0.3">
      <c r="A174" s="3">
        <v>45310.613163414353</v>
      </c>
      <c r="B174" s="1" t="s">
        <v>58</v>
      </c>
      <c r="C174" s="1" t="s">
        <v>486</v>
      </c>
      <c r="D174" s="1" t="s">
        <v>3916</v>
      </c>
      <c r="E174" s="1">
        <v>45</v>
      </c>
      <c r="F174" s="1" t="s">
        <v>878</v>
      </c>
      <c r="G174" s="1" t="s">
        <v>239</v>
      </c>
      <c r="H174" s="1" t="s">
        <v>2799</v>
      </c>
      <c r="I174" s="1" t="s">
        <v>94</v>
      </c>
      <c r="J174" s="1" t="s">
        <v>140</v>
      </c>
      <c r="K174" s="1" t="s">
        <v>58</v>
      </c>
      <c r="L174" s="1">
        <v>2</v>
      </c>
      <c r="M174" s="1" t="s">
        <v>66</v>
      </c>
      <c r="N174" s="1" t="s">
        <v>67</v>
      </c>
      <c r="O174" s="1" t="s">
        <v>98</v>
      </c>
      <c r="S174" s="1" t="s">
        <v>118</v>
      </c>
      <c r="T174" s="1">
        <v>0</v>
      </c>
      <c r="U174" s="1" t="s">
        <v>71</v>
      </c>
      <c r="V174" s="1" t="s">
        <v>102</v>
      </c>
      <c r="W174" s="1" t="s">
        <v>316</v>
      </c>
      <c r="X174" s="1" t="s">
        <v>74</v>
      </c>
      <c r="Y174" s="1" t="s">
        <v>75</v>
      </c>
      <c r="Z174" s="1" t="s">
        <v>76</v>
      </c>
      <c r="AA174" s="1" t="s">
        <v>859</v>
      </c>
      <c r="AB174" s="1" t="s">
        <v>58</v>
      </c>
      <c r="AC174" s="1" t="s">
        <v>58</v>
      </c>
      <c r="AD174" s="1" t="s">
        <v>75</v>
      </c>
      <c r="AE174" s="1" t="s">
        <v>78</v>
      </c>
      <c r="AF174" s="1" t="s">
        <v>75</v>
      </c>
      <c r="AG174" s="1" t="s">
        <v>78</v>
      </c>
      <c r="AH174" s="1" t="s">
        <v>58</v>
      </c>
      <c r="AI174" s="1" t="s">
        <v>58</v>
      </c>
      <c r="AJ174" s="1" t="s">
        <v>58</v>
      </c>
      <c r="AK174" s="1" t="s">
        <v>2371</v>
      </c>
      <c r="AL174" s="1" t="s">
        <v>124</v>
      </c>
      <c r="AM174" s="1" t="s">
        <v>58</v>
      </c>
      <c r="AN174" s="1" t="s">
        <v>82</v>
      </c>
      <c r="AO174" s="1" t="s">
        <v>58</v>
      </c>
      <c r="AP174" s="1" t="s">
        <v>82</v>
      </c>
      <c r="AQ174" s="1">
        <v>4</v>
      </c>
      <c r="AR174" s="1" t="s">
        <v>214</v>
      </c>
      <c r="AS174" s="1" t="s">
        <v>214</v>
      </c>
      <c r="AT174" s="1" t="s">
        <v>106</v>
      </c>
      <c r="AU174" s="1" t="s">
        <v>86</v>
      </c>
      <c r="AV174" s="1" t="s">
        <v>58</v>
      </c>
      <c r="AW174" s="1" t="s">
        <v>58</v>
      </c>
      <c r="AX174" s="1" t="s">
        <v>156</v>
      </c>
      <c r="AY174" s="1" t="s">
        <v>207</v>
      </c>
      <c r="AZ174" s="1" t="s">
        <v>1384</v>
      </c>
      <c r="BA174" s="1" t="s">
        <v>1384</v>
      </c>
      <c r="BB174" s="1" t="s">
        <v>75</v>
      </c>
      <c r="BC174" s="1" t="s">
        <v>58</v>
      </c>
      <c r="BD174" s="1" t="s">
        <v>160</v>
      </c>
      <c r="BE174" s="1" t="s">
        <v>58</v>
      </c>
      <c r="BG174" s="8" t="s">
        <v>4402</v>
      </c>
    </row>
    <row r="175" spans="1:59" ht="15.75" customHeight="1" x14ac:dyDescent="0.3">
      <c r="A175" s="3">
        <v>45310.614767314815</v>
      </c>
      <c r="B175" s="1" t="s">
        <v>58</v>
      </c>
      <c r="C175" s="1" t="s">
        <v>575</v>
      </c>
      <c r="D175" s="1" t="s">
        <v>3915</v>
      </c>
      <c r="E175" s="1">
        <v>58</v>
      </c>
      <c r="F175" s="1" t="s">
        <v>796</v>
      </c>
      <c r="G175" s="1" t="s">
        <v>62</v>
      </c>
      <c r="H175" s="1" t="s">
        <v>797</v>
      </c>
      <c r="I175" s="1" t="s">
        <v>64</v>
      </c>
      <c r="J175" s="1" t="s">
        <v>114</v>
      </c>
      <c r="L175" s="1">
        <v>2</v>
      </c>
      <c r="M175" s="1" t="s">
        <v>141</v>
      </c>
      <c r="N175" s="1" t="s">
        <v>601</v>
      </c>
      <c r="O175" s="1" t="s">
        <v>131</v>
      </c>
      <c r="P175" s="1" t="s">
        <v>3596</v>
      </c>
      <c r="Q175" s="1" t="s">
        <v>3914</v>
      </c>
      <c r="S175" s="1" t="s">
        <v>118</v>
      </c>
      <c r="T175" s="1">
        <v>1</v>
      </c>
      <c r="U175" s="1" t="s">
        <v>71</v>
      </c>
      <c r="V175" s="1" t="s">
        <v>102</v>
      </c>
      <c r="W175" s="1" t="s">
        <v>103</v>
      </c>
      <c r="X175" s="1" t="s">
        <v>74</v>
      </c>
      <c r="Y175" s="1" t="s">
        <v>75</v>
      </c>
      <c r="Z175" s="1" t="s">
        <v>121</v>
      </c>
      <c r="AB175" s="1" t="s">
        <v>58</v>
      </c>
      <c r="AC175" s="1" t="s">
        <v>58</v>
      </c>
      <c r="AD175" s="1" t="s">
        <v>58</v>
      </c>
      <c r="AE175" s="1" t="s">
        <v>78</v>
      </c>
      <c r="AF175" s="1" t="s">
        <v>58</v>
      </c>
      <c r="AG175" s="1" t="s">
        <v>78</v>
      </c>
      <c r="AH175" s="1" t="s">
        <v>58</v>
      </c>
      <c r="AI175" s="1" t="s">
        <v>58</v>
      </c>
      <c r="AJ175" s="1" t="s">
        <v>75</v>
      </c>
      <c r="AL175" s="1" t="s">
        <v>229</v>
      </c>
      <c r="AM175" s="1" t="s">
        <v>58</v>
      </c>
      <c r="AN175" s="1" t="s">
        <v>82</v>
      </c>
      <c r="AO175" s="1" t="s">
        <v>58</v>
      </c>
      <c r="AP175" s="1" t="s">
        <v>82</v>
      </c>
      <c r="AQ175" s="1">
        <v>4</v>
      </c>
      <c r="AR175" s="1" t="s">
        <v>83</v>
      </c>
      <c r="AS175" s="1" t="s">
        <v>83</v>
      </c>
      <c r="AT175" s="1" t="s">
        <v>85</v>
      </c>
      <c r="AU175" s="1" t="s">
        <v>107</v>
      </c>
      <c r="AV175" s="1" t="s">
        <v>75</v>
      </c>
      <c r="AW175" s="1" t="s">
        <v>75</v>
      </c>
      <c r="AX175" s="1" t="s">
        <v>87</v>
      </c>
      <c r="AY175" s="1" t="s">
        <v>368</v>
      </c>
      <c r="AZ175" s="1" t="s">
        <v>127</v>
      </c>
      <c r="BB175" s="1" t="s">
        <v>75</v>
      </c>
      <c r="BC175" s="1" t="s">
        <v>58</v>
      </c>
      <c r="BD175" s="1" t="s">
        <v>3913</v>
      </c>
      <c r="BE175" s="1" t="s">
        <v>58</v>
      </c>
      <c r="BG175" s="8" t="s">
        <v>4402</v>
      </c>
    </row>
    <row r="176" spans="1:59" ht="15.75" customHeight="1" x14ac:dyDescent="0.3">
      <c r="A176" s="3">
        <v>45310.616286909717</v>
      </c>
      <c r="B176" s="1" t="s">
        <v>58</v>
      </c>
      <c r="C176" s="1" t="s">
        <v>3712</v>
      </c>
      <c r="D176" s="1" t="s">
        <v>3912</v>
      </c>
      <c r="E176" s="1">
        <v>55</v>
      </c>
      <c r="F176" s="1" t="s">
        <v>210</v>
      </c>
      <c r="G176" s="1" t="s">
        <v>62</v>
      </c>
      <c r="H176" s="1" t="s">
        <v>211</v>
      </c>
      <c r="I176" s="1" t="s">
        <v>64</v>
      </c>
      <c r="J176" s="1" t="s">
        <v>95</v>
      </c>
      <c r="K176" s="1" t="s">
        <v>58</v>
      </c>
      <c r="L176" s="1">
        <v>1</v>
      </c>
      <c r="M176" s="1" t="s">
        <v>66</v>
      </c>
      <c r="N176" s="1" t="s">
        <v>67</v>
      </c>
      <c r="O176" s="1" t="s">
        <v>98</v>
      </c>
      <c r="S176" s="1" t="s">
        <v>70</v>
      </c>
      <c r="T176" s="1">
        <v>0</v>
      </c>
      <c r="U176" s="1" t="s">
        <v>183</v>
      </c>
      <c r="V176" s="1" t="s">
        <v>102</v>
      </c>
      <c r="W176" s="1" t="s">
        <v>3911</v>
      </c>
      <c r="X176" s="1" t="s">
        <v>74</v>
      </c>
      <c r="Y176" s="1" t="s">
        <v>75</v>
      </c>
      <c r="Z176" s="1" t="s">
        <v>121</v>
      </c>
      <c r="AA176" s="1" t="s">
        <v>77</v>
      </c>
      <c r="AB176" s="1" t="s">
        <v>58</v>
      </c>
      <c r="AC176" s="1" t="s">
        <v>58</v>
      </c>
      <c r="AD176" s="1" t="s">
        <v>58</v>
      </c>
      <c r="AE176" s="1" t="s">
        <v>143</v>
      </c>
      <c r="AF176" s="1" t="s">
        <v>58</v>
      </c>
      <c r="AG176" s="1" t="s">
        <v>143</v>
      </c>
      <c r="AH176" s="1" t="s">
        <v>58</v>
      </c>
      <c r="AI176" s="1" t="s">
        <v>58</v>
      </c>
      <c r="AJ176" s="1" t="s">
        <v>58</v>
      </c>
      <c r="AK176" s="1">
        <v>75</v>
      </c>
      <c r="AL176" s="1" t="s">
        <v>229</v>
      </c>
      <c r="AM176" s="1" t="s">
        <v>58</v>
      </c>
      <c r="AN176" s="1" t="s">
        <v>191</v>
      </c>
      <c r="AO176" s="1" t="s">
        <v>58</v>
      </c>
      <c r="AP176" s="1" t="s">
        <v>191</v>
      </c>
      <c r="AQ176" s="1">
        <v>5</v>
      </c>
      <c r="AR176" s="1" t="s">
        <v>155</v>
      </c>
      <c r="AS176" s="1" t="s">
        <v>155</v>
      </c>
      <c r="AT176" s="1" t="s">
        <v>85</v>
      </c>
      <c r="AU176" s="1" t="s">
        <v>107</v>
      </c>
      <c r="AV176" s="1" t="s">
        <v>58</v>
      </c>
      <c r="AW176" s="1" t="s">
        <v>58</v>
      </c>
      <c r="AX176" s="1" t="s">
        <v>198</v>
      </c>
      <c r="AY176" s="1" t="s">
        <v>88</v>
      </c>
      <c r="AZ176" s="1" t="s">
        <v>185</v>
      </c>
      <c r="BA176" s="1" t="s">
        <v>128</v>
      </c>
      <c r="BB176" s="1" t="s">
        <v>75</v>
      </c>
      <c r="BC176" s="1" t="s">
        <v>58</v>
      </c>
      <c r="BD176" s="1" t="s">
        <v>249</v>
      </c>
      <c r="BE176" s="1" t="s">
        <v>75</v>
      </c>
      <c r="BG176" s="8" t="s">
        <v>4402</v>
      </c>
    </row>
    <row r="177" spans="1:59" ht="15.75" customHeight="1" x14ac:dyDescent="0.3">
      <c r="A177" s="3">
        <v>45310.617314525458</v>
      </c>
      <c r="B177" s="1" t="s">
        <v>58</v>
      </c>
      <c r="C177" s="1" t="s">
        <v>506</v>
      </c>
      <c r="D177" s="1" t="s">
        <v>3910</v>
      </c>
      <c r="E177" s="1">
        <v>46</v>
      </c>
      <c r="F177" s="1" t="s">
        <v>878</v>
      </c>
      <c r="G177" s="1" t="s">
        <v>62</v>
      </c>
      <c r="H177" s="1" t="s">
        <v>1759</v>
      </c>
      <c r="I177" s="1" t="s">
        <v>94</v>
      </c>
      <c r="J177" s="1" t="s">
        <v>95</v>
      </c>
      <c r="K177" s="1" t="s">
        <v>58</v>
      </c>
      <c r="L177" s="1">
        <v>1</v>
      </c>
      <c r="M177" s="1" t="s">
        <v>66</v>
      </c>
      <c r="N177" s="1" t="s">
        <v>3909</v>
      </c>
      <c r="O177" s="1" t="s">
        <v>152</v>
      </c>
      <c r="P177" s="1" t="s">
        <v>234</v>
      </c>
      <c r="S177" s="1" t="s">
        <v>99</v>
      </c>
      <c r="T177" s="1">
        <v>0</v>
      </c>
      <c r="U177" s="1" t="s">
        <v>101</v>
      </c>
      <c r="V177" s="1" t="s">
        <v>102</v>
      </c>
      <c r="W177" s="1" t="s">
        <v>176</v>
      </c>
      <c r="X177" s="1" t="s">
        <v>74</v>
      </c>
      <c r="Y177" s="1" t="s">
        <v>75</v>
      </c>
      <c r="Z177" s="1" t="s">
        <v>76</v>
      </c>
      <c r="AA177" s="1" t="s">
        <v>77</v>
      </c>
      <c r="AB177" s="1" t="s">
        <v>58</v>
      </c>
      <c r="AC177" s="1" t="s">
        <v>58</v>
      </c>
      <c r="AD177" s="1" t="s">
        <v>75</v>
      </c>
      <c r="AE177" s="1" t="s">
        <v>78</v>
      </c>
      <c r="AF177" s="1" t="s">
        <v>75</v>
      </c>
      <c r="AG177" s="1" t="s">
        <v>78</v>
      </c>
      <c r="AH177" s="1" t="s">
        <v>75</v>
      </c>
      <c r="AI177" s="1" t="s">
        <v>75</v>
      </c>
      <c r="AJ177" s="1" t="s">
        <v>75</v>
      </c>
      <c r="AK177" s="1">
        <v>0</v>
      </c>
      <c r="AL177" s="1" t="s">
        <v>124</v>
      </c>
      <c r="AM177" s="1" t="s">
        <v>58</v>
      </c>
      <c r="AN177" s="1" t="s">
        <v>191</v>
      </c>
      <c r="AO177" s="1" t="s">
        <v>58</v>
      </c>
      <c r="AP177" s="1" t="s">
        <v>81</v>
      </c>
      <c r="AQ177" s="1">
        <v>4</v>
      </c>
      <c r="AR177" s="1" t="s">
        <v>214</v>
      </c>
      <c r="AS177" s="1" t="s">
        <v>83</v>
      </c>
      <c r="AT177" s="1" t="s">
        <v>85</v>
      </c>
      <c r="AU177" s="1" t="s">
        <v>86</v>
      </c>
      <c r="AV177" s="1" t="s">
        <v>75</v>
      </c>
      <c r="AW177" s="1" t="s">
        <v>58</v>
      </c>
      <c r="AX177" s="1" t="s">
        <v>87</v>
      </c>
      <c r="AY177" s="1" t="s">
        <v>757</v>
      </c>
      <c r="BB177" s="1" t="s">
        <v>75</v>
      </c>
      <c r="BC177" s="1" t="s">
        <v>58</v>
      </c>
      <c r="BD177" s="1" t="s">
        <v>148</v>
      </c>
      <c r="BE177" s="1" t="s">
        <v>75</v>
      </c>
      <c r="BG177" s="8" t="s">
        <v>4402</v>
      </c>
    </row>
    <row r="178" spans="1:59" ht="15.75" customHeight="1" x14ac:dyDescent="0.3">
      <c r="A178" s="3">
        <v>45310.625371689814</v>
      </c>
      <c r="B178" s="1" t="s">
        <v>58</v>
      </c>
      <c r="C178" s="1" t="s">
        <v>3712</v>
      </c>
      <c r="D178" s="1" t="s">
        <v>3908</v>
      </c>
      <c r="E178" s="1">
        <v>34</v>
      </c>
      <c r="F178" s="1" t="s">
        <v>210</v>
      </c>
      <c r="G178" s="1" t="s">
        <v>62</v>
      </c>
      <c r="H178" s="1" t="s">
        <v>216</v>
      </c>
      <c r="I178" s="1" t="s">
        <v>94</v>
      </c>
      <c r="J178" s="1" t="s">
        <v>95</v>
      </c>
      <c r="K178" s="1" t="s">
        <v>75</v>
      </c>
      <c r="M178" s="1" t="s">
        <v>141</v>
      </c>
      <c r="N178" s="1" t="s">
        <v>67</v>
      </c>
      <c r="O178" s="1" t="s">
        <v>98</v>
      </c>
      <c r="S178" s="1" t="s">
        <v>70</v>
      </c>
      <c r="T178" s="1">
        <v>0</v>
      </c>
      <c r="U178" s="1" t="s">
        <v>71</v>
      </c>
      <c r="V178" s="1" t="s">
        <v>119</v>
      </c>
      <c r="W178" s="1" t="s">
        <v>168</v>
      </c>
      <c r="X178" s="1" t="s">
        <v>74</v>
      </c>
      <c r="Y178" s="1" t="s">
        <v>75</v>
      </c>
      <c r="Z178" s="1" t="s">
        <v>121</v>
      </c>
      <c r="AA178" s="1" t="s">
        <v>77</v>
      </c>
      <c r="AB178" s="1" t="s">
        <v>58</v>
      </c>
      <c r="AC178" s="1" t="s">
        <v>58</v>
      </c>
      <c r="AD178" s="1" t="s">
        <v>75</v>
      </c>
      <c r="AE178" s="1" t="s">
        <v>78</v>
      </c>
      <c r="AF178" s="1" t="s">
        <v>75</v>
      </c>
      <c r="AG178" s="1" t="s">
        <v>78</v>
      </c>
      <c r="AH178" s="1" t="s">
        <v>58</v>
      </c>
      <c r="AI178" s="1" t="s">
        <v>58</v>
      </c>
      <c r="AJ178" s="1" t="s">
        <v>58</v>
      </c>
      <c r="AK178" s="1">
        <v>70</v>
      </c>
      <c r="AL178" s="1" t="s">
        <v>229</v>
      </c>
      <c r="AM178" s="1" t="s">
        <v>58</v>
      </c>
      <c r="AN178" s="1" t="s">
        <v>191</v>
      </c>
      <c r="AO178" s="1" t="s">
        <v>58</v>
      </c>
      <c r="AP178" s="1" t="s">
        <v>191</v>
      </c>
      <c r="AQ178" s="1">
        <v>4</v>
      </c>
      <c r="AR178" s="1" t="s">
        <v>214</v>
      </c>
      <c r="AS178" s="1" t="s">
        <v>214</v>
      </c>
      <c r="AT178" s="1" t="s">
        <v>106</v>
      </c>
      <c r="AU178" s="1" t="s">
        <v>197</v>
      </c>
      <c r="AV178" s="1" t="s">
        <v>75</v>
      </c>
      <c r="AW178" s="1" t="s">
        <v>75</v>
      </c>
      <c r="AX178" s="1" t="s">
        <v>87</v>
      </c>
      <c r="AY178" s="1" t="s">
        <v>157</v>
      </c>
      <c r="AZ178" s="1" t="s">
        <v>203</v>
      </c>
      <c r="BA178" s="1" t="s">
        <v>172</v>
      </c>
      <c r="BB178" s="1" t="s">
        <v>58</v>
      </c>
      <c r="BC178" s="1" t="s">
        <v>58</v>
      </c>
      <c r="BD178" s="1" t="s">
        <v>160</v>
      </c>
      <c r="BE178" s="1" t="s">
        <v>58</v>
      </c>
      <c r="BG178" s="8" t="s">
        <v>4402</v>
      </c>
    </row>
    <row r="179" spans="1:59" ht="15.75" customHeight="1" x14ac:dyDescent="0.3">
      <c r="A179" s="3">
        <v>45310.627793113425</v>
      </c>
      <c r="B179" s="1" t="s">
        <v>58</v>
      </c>
      <c r="C179" s="1" t="s">
        <v>589</v>
      </c>
      <c r="D179" s="1" t="s">
        <v>3907</v>
      </c>
      <c r="E179" s="1">
        <v>51</v>
      </c>
      <c r="F179" s="1" t="s">
        <v>796</v>
      </c>
      <c r="G179" s="1" t="s">
        <v>62</v>
      </c>
      <c r="H179" s="1" t="s">
        <v>2917</v>
      </c>
      <c r="I179" s="1" t="s">
        <v>64</v>
      </c>
      <c r="J179" s="1" t="s">
        <v>140</v>
      </c>
      <c r="K179" s="1" t="s">
        <v>75</v>
      </c>
      <c r="M179" s="1" t="s">
        <v>141</v>
      </c>
      <c r="N179" s="1" t="s">
        <v>67</v>
      </c>
      <c r="O179" s="1" t="s">
        <v>152</v>
      </c>
      <c r="P179" s="1" t="s">
        <v>117</v>
      </c>
      <c r="Q179" s="1" t="s">
        <v>75</v>
      </c>
      <c r="R179" s="1" t="s">
        <v>290</v>
      </c>
      <c r="S179" s="1" t="s">
        <v>212</v>
      </c>
      <c r="T179" s="1">
        <v>0</v>
      </c>
      <c r="U179" s="1" t="s">
        <v>71</v>
      </c>
      <c r="V179" s="1" t="s">
        <v>102</v>
      </c>
      <c r="W179" s="1" t="s">
        <v>247</v>
      </c>
      <c r="X179" s="1" t="s">
        <v>74</v>
      </c>
      <c r="Y179" s="1" t="s">
        <v>75</v>
      </c>
      <c r="Z179" s="1" t="s">
        <v>121</v>
      </c>
      <c r="AA179" s="1" t="s">
        <v>77</v>
      </c>
      <c r="AB179" s="1" t="s">
        <v>58</v>
      </c>
      <c r="AC179" s="1" t="s">
        <v>58</v>
      </c>
      <c r="AD179" s="1" t="s">
        <v>75</v>
      </c>
      <c r="AE179" s="1" t="s">
        <v>122</v>
      </c>
      <c r="AF179" s="1" t="s">
        <v>75</v>
      </c>
      <c r="AG179" s="1" t="s">
        <v>122</v>
      </c>
      <c r="AH179" s="1" t="s">
        <v>58</v>
      </c>
      <c r="AI179" s="1" t="s">
        <v>58</v>
      </c>
      <c r="AJ179" s="1" t="s">
        <v>75</v>
      </c>
      <c r="AM179" s="1" t="s">
        <v>58</v>
      </c>
      <c r="AN179" s="1" t="s">
        <v>81</v>
      </c>
      <c r="AO179" s="1" t="s">
        <v>58</v>
      </c>
      <c r="AP179" s="1" t="s">
        <v>81</v>
      </c>
      <c r="AQ179" s="1">
        <v>2</v>
      </c>
      <c r="AR179" s="1" t="s">
        <v>214</v>
      </c>
      <c r="AS179" s="1" t="s">
        <v>83</v>
      </c>
      <c r="AT179" s="1" t="s">
        <v>106</v>
      </c>
      <c r="AU179" s="1" t="s">
        <v>107</v>
      </c>
      <c r="AV179" s="1" t="s">
        <v>75</v>
      </c>
      <c r="AW179" s="1" t="s">
        <v>75</v>
      </c>
      <c r="AX179" s="1" t="s">
        <v>248</v>
      </c>
      <c r="AY179" s="1" t="s">
        <v>126</v>
      </c>
      <c r="AZ179" s="1" t="s">
        <v>185</v>
      </c>
      <c r="BA179" s="1" t="s">
        <v>146</v>
      </c>
      <c r="BB179" s="1" t="s">
        <v>58</v>
      </c>
      <c r="BC179" s="1" t="s">
        <v>58</v>
      </c>
      <c r="BD179" s="1" t="s">
        <v>148</v>
      </c>
      <c r="BE179" s="1" t="s">
        <v>58</v>
      </c>
      <c r="BG179" s="8" t="s">
        <v>4402</v>
      </c>
    </row>
    <row r="180" spans="1:59" ht="15.75" customHeight="1" x14ac:dyDescent="0.3">
      <c r="A180" s="3">
        <v>45310.629943333333</v>
      </c>
      <c r="B180" s="1" t="s">
        <v>58</v>
      </c>
      <c r="C180" s="1" t="s">
        <v>506</v>
      </c>
      <c r="D180" s="1" t="s">
        <v>3906</v>
      </c>
      <c r="E180" s="1">
        <v>40</v>
      </c>
      <c r="F180" s="1" t="s">
        <v>1013</v>
      </c>
      <c r="G180" s="1" t="s">
        <v>62</v>
      </c>
      <c r="H180" s="1" t="s">
        <v>1116</v>
      </c>
      <c r="J180" s="1" t="s">
        <v>95</v>
      </c>
      <c r="K180" s="1" t="s">
        <v>75</v>
      </c>
      <c r="M180" s="1" t="s">
        <v>141</v>
      </c>
      <c r="N180" s="1" t="s">
        <v>262</v>
      </c>
      <c r="O180" s="1" t="s">
        <v>152</v>
      </c>
      <c r="P180" s="1" t="s">
        <v>625</v>
      </c>
      <c r="S180" s="1" t="s">
        <v>118</v>
      </c>
      <c r="T180" s="1">
        <v>0</v>
      </c>
      <c r="U180" s="1" t="s">
        <v>71</v>
      </c>
      <c r="V180" s="1" t="s">
        <v>119</v>
      </c>
      <c r="W180" s="1" t="s">
        <v>237</v>
      </c>
      <c r="X180" s="1" t="s">
        <v>74</v>
      </c>
      <c r="Y180" s="1" t="s">
        <v>75</v>
      </c>
      <c r="Z180" s="1" t="s">
        <v>121</v>
      </c>
      <c r="AA180" s="1" t="s">
        <v>77</v>
      </c>
      <c r="AB180" s="1" t="s">
        <v>58</v>
      </c>
      <c r="AC180" s="1" t="s">
        <v>58</v>
      </c>
      <c r="AD180" s="1" t="s">
        <v>58</v>
      </c>
      <c r="AE180" s="1" t="s">
        <v>143</v>
      </c>
      <c r="AF180" s="1" t="s">
        <v>58</v>
      </c>
      <c r="AG180" s="1" t="s">
        <v>143</v>
      </c>
      <c r="AH180" s="1" t="s">
        <v>58</v>
      </c>
      <c r="AI180" s="1" t="s">
        <v>58</v>
      </c>
      <c r="AJ180" s="1" t="s">
        <v>58</v>
      </c>
      <c r="AK180" s="1">
        <v>40</v>
      </c>
      <c r="AL180" s="1" t="s">
        <v>355</v>
      </c>
      <c r="AM180" s="1" t="s">
        <v>58</v>
      </c>
      <c r="AN180" s="1" t="s">
        <v>82</v>
      </c>
      <c r="AO180" s="1" t="s">
        <v>58</v>
      </c>
      <c r="AP180" s="1" t="s">
        <v>191</v>
      </c>
      <c r="AQ180" s="1">
        <v>4</v>
      </c>
      <c r="AR180" s="1" t="s">
        <v>171</v>
      </c>
      <c r="AS180" s="1" t="s">
        <v>155</v>
      </c>
      <c r="AT180" s="1" t="s">
        <v>106</v>
      </c>
      <c r="AU180" s="1" t="s">
        <v>86</v>
      </c>
      <c r="AV180" s="1" t="s">
        <v>58</v>
      </c>
      <c r="AW180" s="1" t="s">
        <v>58</v>
      </c>
      <c r="AX180" s="1" t="s">
        <v>198</v>
      </c>
      <c r="AY180" s="1" t="s">
        <v>3905</v>
      </c>
      <c r="AZ180" s="1" t="s">
        <v>3904</v>
      </c>
      <c r="BA180" s="1" t="s">
        <v>146</v>
      </c>
      <c r="BB180" s="1" t="s">
        <v>75</v>
      </c>
      <c r="BC180" s="1" t="s">
        <v>58</v>
      </c>
      <c r="BD180" s="1" t="s">
        <v>148</v>
      </c>
      <c r="BE180" s="1" t="s">
        <v>58</v>
      </c>
      <c r="BF180" s="1" t="s">
        <v>3903</v>
      </c>
      <c r="BG180" s="8" t="s">
        <v>4402</v>
      </c>
    </row>
    <row r="181" spans="1:59" ht="15.75" customHeight="1" x14ac:dyDescent="0.3">
      <c r="A181" s="3">
        <v>45310.632075960646</v>
      </c>
      <c r="B181" s="1" t="s">
        <v>58</v>
      </c>
      <c r="C181" s="1" t="s">
        <v>475</v>
      </c>
      <c r="D181" s="1" t="s">
        <v>3902</v>
      </c>
      <c r="E181" s="1">
        <v>28</v>
      </c>
      <c r="F181" s="1" t="s">
        <v>500</v>
      </c>
      <c r="G181" s="1" t="s">
        <v>239</v>
      </c>
      <c r="H181" s="1" t="s">
        <v>820</v>
      </c>
      <c r="I181" s="1" t="s">
        <v>64</v>
      </c>
      <c r="J181" s="1" t="s">
        <v>95</v>
      </c>
      <c r="K181" s="1" t="s">
        <v>75</v>
      </c>
      <c r="L181" s="1">
        <v>1</v>
      </c>
      <c r="M181" s="1" t="s">
        <v>287</v>
      </c>
      <c r="N181" s="1" t="s">
        <v>67</v>
      </c>
      <c r="O181" s="1" t="s">
        <v>98</v>
      </c>
      <c r="S181" s="1" t="s">
        <v>118</v>
      </c>
      <c r="T181" s="1">
        <v>0</v>
      </c>
      <c r="U181" s="1" t="s">
        <v>71</v>
      </c>
      <c r="V181" s="1" t="s">
        <v>119</v>
      </c>
      <c r="W181" s="1" t="s">
        <v>103</v>
      </c>
      <c r="X181" s="1" t="s">
        <v>74</v>
      </c>
      <c r="Y181" s="1" t="s">
        <v>75</v>
      </c>
      <c r="Z181" s="1" t="s">
        <v>76</v>
      </c>
      <c r="AA181" s="1" t="s">
        <v>77</v>
      </c>
      <c r="AB181" s="1" t="s">
        <v>75</v>
      </c>
      <c r="AC181" s="1" t="s">
        <v>58</v>
      </c>
      <c r="AD181" s="1" t="s">
        <v>75</v>
      </c>
      <c r="AE181" s="1" t="s">
        <v>78</v>
      </c>
      <c r="AF181" s="1" t="s">
        <v>75</v>
      </c>
      <c r="AG181" s="1" t="s">
        <v>122</v>
      </c>
      <c r="AH181" s="1" t="s">
        <v>75</v>
      </c>
      <c r="AI181" s="1" t="s">
        <v>75</v>
      </c>
      <c r="AJ181" s="1" t="s">
        <v>58</v>
      </c>
      <c r="AK181" s="1">
        <v>12</v>
      </c>
      <c r="AL181" s="1" t="s">
        <v>80</v>
      </c>
      <c r="AM181" s="1" t="s">
        <v>58</v>
      </c>
      <c r="AN181" s="1" t="s">
        <v>82</v>
      </c>
      <c r="AO181" s="1" t="s">
        <v>58</v>
      </c>
      <c r="AP181" s="1" t="s">
        <v>81</v>
      </c>
      <c r="AQ181" s="1">
        <v>5</v>
      </c>
      <c r="AR181" s="1" t="s">
        <v>83</v>
      </c>
      <c r="AS181" s="1" t="s">
        <v>83</v>
      </c>
      <c r="AT181" s="1" t="s">
        <v>85</v>
      </c>
      <c r="AU181" s="1" t="s">
        <v>86</v>
      </c>
      <c r="AV181" s="1" t="s">
        <v>75</v>
      </c>
      <c r="AW181" s="1" t="s">
        <v>75</v>
      </c>
      <c r="AX181" s="1" t="s">
        <v>87</v>
      </c>
      <c r="AY181" s="1" t="s">
        <v>157</v>
      </c>
      <c r="AZ181" s="1" t="s">
        <v>185</v>
      </c>
      <c r="BA181" s="1" t="s">
        <v>128</v>
      </c>
      <c r="BB181" s="1" t="s">
        <v>75</v>
      </c>
      <c r="BC181" s="1" t="s">
        <v>58</v>
      </c>
      <c r="BD181" s="1" t="s">
        <v>148</v>
      </c>
      <c r="BE181" s="1" t="s">
        <v>58</v>
      </c>
      <c r="BG181" s="8" t="s">
        <v>4402</v>
      </c>
    </row>
    <row r="182" spans="1:59" ht="15.75" customHeight="1" x14ac:dyDescent="0.3">
      <c r="A182" s="3">
        <v>45310.632077905087</v>
      </c>
      <c r="B182" s="1" t="s">
        <v>58</v>
      </c>
      <c r="C182" s="1" t="s">
        <v>575</v>
      </c>
      <c r="D182" s="1" t="s">
        <v>3901</v>
      </c>
      <c r="E182" s="1">
        <v>39</v>
      </c>
      <c r="F182" s="1" t="s">
        <v>741</v>
      </c>
      <c r="G182" s="1" t="s">
        <v>239</v>
      </c>
      <c r="H182" s="1" t="s">
        <v>3900</v>
      </c>
      <c r="I182" s="1" t="s">
        <v>64</v>
      </c>
      <c r="J182" s="1" t="s">
        <v>114</v>
      </c>
      <c r="K182" s="1" t="s">
        <v>58</v>
      </c>
      <c r="L182" s="1" t="s">
        <v>96</v>
      </c>
      <c r="M182" s="1" t="s">
        <v>141</v>
      </c>
      <c r="N182" s="1" t="s">
        <v>67</v>
      </c>
      <c r="O182" s="1" t="s">
        <v>152</v>
      </c>
      <c r="P182" s="1" t="s">
        <v>3899</v>
      </c>
      <c r="Q182" s="1" t="s">
        <v>3898</v>
      </c>
      <c r="S182" s="1" t="s">
        <v>118</v>
      </c>
      <c r="T182" s="1" t="s">
        <v>100</v>
      </c>
      <c r="U182" s="1" t="s">
        <v>3897</v>
      </c>
      <c r="V182" s="1" t="s">
        <v>102</v>
      </c>
      <c r="W182" s="1" t="s">
        <v>3896</v>
      </c>
      <c r="Y182" s="1" t="s">
        <v>58</v>
      </c>
      <c r="AA182" s="1" t="s">
        <v>3169</v>
      </c>
      <c r="AB182" s="1" t="s">
        <v>58</v>
      </c>
      <c r="AC182" s="1" t="s">
        <v>58</v>
      </c>
      <c r="AE182" s="1" t="s">
        <v>78</v>
      </c>
      <c r="AF182" s="1" t="s">
        <v>75</v>
      </c>
      <c r="AG182" s="1" t="s">
        <v>78</v>
      </c>
      <c r="AH182" s="1" t="s">
        <v>58</v>
      </c>
      <c r="AI182" s="1" t="s">
        <v>75</v>
      </c>
      <c r="AK182" s="1">
        <v>90</v>
      </c>
      <c r="AL182" s="1" t="s">
        <v>124</v>
      </c>
      <c r="AM182" s="1" t="s">
        <v>58</v>
      </c>
      <c r="AN182" s="1" t="s">
        <v>191</v>
      </c>
      <c r="AO182" s="1" t="s">
        <v>58</v>
      </c>
      <c r="AP182" s="1" t="s">
        <v>191</v>
      </c>
      <c r="AQ182" s="1">
        <v>3</v>
      </c>
      <c r="AR182" s="1" t="s">
        <v>171</v>
      </c>
      <c r="AS182" s="1" t="s">
        <v>171</v>
      </c>
      <c r="AT182" s="1" t="s">
        <v>106</v>
      </c>
      <c r="AU182" s="1" t="s">
        <v>86</v>
      </c>
      <c r="AV182" s="1" t="s">
        <v>75</v>
      </c>
      <c r="AW182" s="1" t="s">
        <v>75</v>
      </c>
      <c r="AX182" s="1" t="s">
        <v>248</v>
      </c>
      <c r="AY182" s="1" t="s">
        <v>460</v>
      </c>
      <c r="BB182" s="1" t="s">
        <v>75</v>
      </c>
      <c r="BC182" s="1" t="s">
        <v>58</v>
      </c>
      <c r="BD182" s="1" t="s">
        <v>756</v>
      </c>
      <c r="BE182" s="1" t="s">
        <v>58</v>
      </c>
      <c r="BF182" s="1" t="s">
        <v>3895</v>
      </c>
      <c r="BG182" s="8" t="s">
        <v>4402</v>
      </c>
    </row>
    <row r="183" spans="1:59" ht="15.75" customHeight="1" x14ac:dyDescent="0.3">
      <c r="A183" s="3">
        <v>45310.63708335648</v>
      </c>
      <c r="B183" s="1" t="s">
        <v>58</v>
      </c>
      <c r="C183" s="1" t="s">
        <v>3712</v>
      </c>
      <c r="D183" s="1" t="s">
        <v>3894</v>
      </c>
      <c r="E183" s="1">
        <v>41</v>
      </c>
      <c r="F183" s="1" t="s">
        <v>210</v>
      </c>
      <c r="G183" s="1" t="s">
        <v>62</v>
      </c>
      <c r="H183" s="1" t="s">
        <v>211</v>
      </c>
      <c r="I183" s="1" t="s">
        <v>94</v>
      </c>
      <c r="J183" s="1" t="s">
        <v>140</v>
      </c>
      <c r="K183" s="1" t="s">
        <v>58</v>
      </c>
      <c r="L183" s="1">
        <v>2</v>
      </c>
      <c r="M183" s="1" t="s">
        <v>66</v>
      </c>
      <c r="N183" s="1" t="s">
        <v>67</v>
      </c>
      <c r="O183" s="1" t="s">
        <v>98</v>
      </c>
      <c r="S183" s="1" t="s">
        <v>99</v>
      </c>
      <c r="T183" s="1">
        <v>0</v>
      </c>
      <c r="U183" s="1" t="s">
        <v>71</v>
      </c>
      <c r="V183" s="1" t="s">
        <v>119</v>
      </c>
      <c r="W183" s="1" t="s">
        <v>598</v>
      </c>
      <c r="X183" s="1" t="s">
        <v>74</v>
      </c>
      <c r="Y183" s="1" t="s">
        <v>75</v>
      </c>
      <c r="Z183" s="1" t="s">
        <v>121</v>
      </c>
      <c r="AA183" s="1" t="s">
        <v>190</v>
      </c>
      <c r="AB183" s="1" t="s">
        <v>58</v>
      </c>
      <c r="AC183" s="1" t="s">
        <v>58</v>
      </c>
      <c r="AD183" s="1" t="s">
        <v>75</v>
      </c>
      <c r="AE183" s="1" t="s">
        <v>78</v>
      </c>
      <c r="AF183" s="1" t="s">
        <v>75</v>
      </c>
      <c r="AG183" s="1" t="s">
        <v>78</v>
      </c>
      <c r="AH183" s="1" t="s">
        <v>58</v>
      </c>
      <c r="AI183" s="1" t="s">
        <v>58</v>
      </c>
      <c r="AJ183" s="1" t="s">
        <v>75</v>
      </c>
      <c r="AK183" s="1">
        <v>90</v>
      </c>
      <c r="AL183" s="1" t="s">
        <v>133</v>
      </c>
      <c r="AM183" s="1" t="s">
        <v>58</v>
      </c>
      <c r="AN183" s="1" t="s">
        <v>82</v>
      </c>
      <c r="AO183" s="1" t="s">
        <v>75</v>
      </c>
      <c r="AP183" s="1" t="s">
        <v>81</v>
      </c>
      <c r="AQ183" s="1">
        <v>5</v>
      </c>
      <c r="AR183" s="1" t="s">
        <v>155</v>
      </c>
      <c r="AS183" s="1" t="s">
        <v>83</v>
      </c>
      <c r="AT183" s="1" t="s">
        <v>106</v>
      </c>
      <c r="AU183" s="1" t="s">
        <v>86</v>
      </c>
      <c r="AV183" s="1" t="s">
        <v>75</v>
      </c>
      <c r="AW183" s="1" t="s">
        <v>75</v>
      </c>
      <c r="AX183" s="1" t="s">
        <v>87</v>
      </c>
      <c r="AY183" s="1" t="s">
        <v>126</v>
      </c>
      <c r="AZ183" s="1" t="s">
        <v>146</v>
      </c>
      <c r="BA183" s="1" t="s">
        <v>146</v>
      </c>
      <c r="BB183" s="1" t="s">
        <v>75</v>
      </c>
      <c r="BC183" s="1" t="s">
        <v>58</v>
      </c>
      <c r="BD183" s="1" t="s">
        <v>249</v>
      </c>
      <c r="BE183" s="1" t="s">
        <v>58</v>
      </c>
      <c r="BG183" s="8" t="s">
        <v>4402</v>
      </c>
    </row>
    <row r="184" spans="1:59" ht="15.75" customHeight="1" x14ac:dyDescent="0.3">
      <c r="A184" s="3">
        <v>45310.644926597219</v>
      </c>
      <c r="B184" s="1" t="s">
        <v>58</v>
      </c>
      <c r="C184" s="1" t="s">
        <v>589</v>
      </c>
      <c r="D184" s="1" t="s">
        <v>3893</v>
      </c>
      <c r="E184" s="1">
        <v>36</v>
      </c>
      <c r="F184" s="1" t="s">
        <v>815</v>
      </c>
      <c r="G184" s="1" t="s">
        <v>62</v>
      </c>
      <c r="H184" s="1" t="s">
        <v>1847</v>
      </c>
      <c r="I184" s="1" t="s">
        <v>64</v>
      </c>
      <c r="J184" s="1" t="s">
        <v>114</v>
      </c>
      <c r="K184" s="1" t="s">
        <v>58</v>
      </c>
      <c r="L184" s="1">
        <v>1</v>
      </c>
      <c r="M184" s="1" t="s">
        <v>66</v>
      </c>
      <c r="N184" s="1" t="s">
        <v>262</v>
      </c>
      <c r="O184" s="1" t="s">
        <v>152</v>
      </c>
      <c r="P184" s="1" t="s">
        <v>117</v>
      </c>
      <c r="Q184" s="1" t="s">
        <v>278</v>
      </c>
      <c r="R184" s="1" t="s">
        <v>290</v>
      </c>
      <c r="S184" s="1" t="s">
        <v>118</v>
      </c>
      <c r="T184" s="1">
        <v>0</v>
      </c>
      <c r="U184" s="1" t="s">
        <v>71</v>
      </c>
      <c r="V184" s="1" t="s">
        <v>236</v>
      </c>
      <c r="W184" s="1" t="s">
        <v>120</v>
      </c>
      <c r="X184" s="1" t="s">
        <v>104</v>
      </c>
      <c r="Y184" s="1" t="s">
        <v>75</v>
      </c>
      <c r="Z184" s="1" t="s">
        <v>121</v>
      </c>
      <c r="AA184" s="1" t="s">
        <v>3892</v>
      </c>
      <c r="AB184" s="1" t="s">
        <v>58</v>
      </c>
      <c r="AC184" s="1" t="s">
        <v>75</v>
      </c>
      <c r="AD184" s="1" t="s">
        <v>75</v>
      </c>
      <c r="AE184" s="1" t="s">
        <v>122</v>
      </c>
      <c r="AF184" s="1" t="s">
        <v>75</v>
      </c>
      <c r="AG184" s="1" t="s">
        <v>78</v>
      </c>
      <c r="AH184" s="1" t="s">
        <v>75</v>
      </c>
      <c r="AI184" s="1" t="s">
        <v>58</v>
      </c>
      <c r="AJ184" s="1" t="s">
        <v>58</v>
      </c>
      <c r="AK184" s="1">
        <v>8</v>
      </c>
      <c r="AL184" s="1" t="s">
        <v>283</v>
      </c>
      <c r="AM184" s="1" t="s">
        <v>58</v>
      </c>
      <c r="AN184" s="1" t="s">
        <v>191</v>
      </c>
      <c r="AO184" s="1" t="s">
        <v>58</v>
      </c>
      <c r="AP184" s="1" t="s">
        <v>191</v>
      </c>
      <c r="AQ184" s="1">
        <v>5</v>
      </c>
      <c r="AR184" s="1" t="s">
        <v>83</v>
      </c>
      <c r="AS184" s="1" t="s">
        <v>83</v>
      </c>
      <c r="AT184" s="1" t="s">
        <v>85</v>
      </c>
      <c r="AU184" s="1" t="s">
        <v>125</v>
      </c>
      <c r="AV184" s="1" t="s">
        <v>75</v>
      </c>
      <c r="AW184" s="1" t="s">
        <v>75</v>
      </c>
      <c r="AX184" s="1" t="s">
        <v>248</v>
      </c>
      <c r="AY184" s="1" t="s">
        <v>413</v>
      </c>
      <c r="AZ184" s="1" t="s">
        <v>3891</v>
      </c>
      <c r="BA184" s="1" t="s">
        <v>3890</v>
      </c>
      <c r="BB184" s="1" t="s">
        <v>75</v>
      </c>
      <c r="BC184" s="1" t="s">
        <v>58</v>
      </c>
      <c r="BD184" s="1" t="s">
        <v>3889</v>
      </c>
      <c r="BE184" s="1" t="s">
        <v>58</v>
      </c>
      <c r="BF184" s="1" t="s">
        <v>3888</v>
      </c>
      <c r="BG184" s="8" t="s">
        <v>4402</v>
      </c>
    </row>
    <row r="185" spans="1:59" ht="15.75" customHeight="1" x14ac:dyDescent="0.3">
      <c r="A185" s="3">
        <v>45310.647685219912</v>
      </c>
      <c r="B185" s="1" t="s">
        <v>58</v>
      </c>
      <c r="C185" s="1" t="s">
        <v>3712</v>
      </c>
      <c r="D185" s="1" t="s">
        <v>3887</v>
      </c>
      <c r="E185" s="1">
        <v>46</v>
      </c>
      <c r="F185" s="1" t="s">
        <v>210</v>
      </c>
      <c r="G185" s="1" t="s">
        <v>62</v>
      </c>
      <c r="H185" s="1" t="s">
        <v>211</v>
      </c>
      <c r="I185" s="1" t="s">
        <v>94</v>
      </c>
      <c r="J185" s="1" t="s">
        <v>95</v>
      </c>
      <c r="K185" s="1" t="s">
        <v>75</v>
      </c>
      <c r="M185" s="1" t="s">
        <v>66</v>
      </c>
      <c r="N185" s="1" t="s">
        <v>67</v>
      </c>
      <c r="O185" s="1" t="s">
        <v>152</v>
      </c>
      <c r="P185" s="1" t="s">
        <v>235</v>
      </c>
      <c r="S185" s="1" t="s">
        <v>99</v>
      </c>
      <c r="T185" s="1">
        <v>0</v>
      </c>
      <c r="U185" s="1" t="s">
        <v>189</v>
      </c>
      <c r="V185" s="1" t="s">
        <v>236</v>
      </c>
      <c r="W185" s="1" t="s">
        <v>243</v>
      </c>
      <c r="X185" s="1" t="s">
        <v>74</v>
      </c>
      <c r="Y185" s="1" t="s">
        <v>58</v>
      </c>
      <c r="Z185" s="1" t="s">
        <v>121</v>
      </c>
      <c r="AA185" s="1" t="s">
        <v>77</v>
      </c>
      <c r="AB185" s="1" t="s">
        <v>58</v>
      </c>
      <c r="AC185" s="1" t="s">
        <v>58</v>
      </c>
      <c r="AD185" s="1" t="s">
        <v>58</v>
      </c>
      <c r="AE185" s="1" t="s">
        <v>143</v>
      </c>
      <c r="AF185" s="1" t="s">
        <v>58</v>
      </c>
      <c r="AG185" s="1" t="s">
        <v>143</v>
      </c>
      <c r="AH185" s="1" t="s">
        <v>58</v>
      </c>
      <c r="AI185" s="1" t="s">
        <v>58</v>
      </c>
      <c r="AJ185" s="1" t="s">
        <v>58</v>
      </c>
      <c r="AK185" s="1">
        <v>87</v>
      </c>
      <c r="AL185" s="1" t="s">
        <v>229</v>
      </c>
      <c r="AM185" s="1" t="s">
        <v>58</v>
      </c>
      <c r="AN185" s="1" t="s">
        <v>191</v>
      </c>
      <c r="AO185" s="1" t="s">
        <v>58</v>
      </c>
      <c r="AP185" s="1" t="s">
        <v>191</v>
      </c>
      <c r="AQ185" s="1">
        <v>5</v>
      </c>
      <c r="AR185" s="1" t="s">
        <v>214</v>
      </c>
      <c r="AS185" s="1" t="s">
        <v>214</v>
      </c>
      <c r="AT185" s="1" t="s">
        <v>85</v>
      </c>
      <c r="AU185" s="1" t="s">
        <v>125</v>
      </c>
      <c r="AV185" s="1" t="s">
        <v>58</v>
      </c>
      <c r="AW185" s="1" t="s">
        <v>75</v>
      </c>
      <c r="AX185" s="1" t="s">
        <v>248</v>
      </c>
      <c r="AY185" s="1" t="s">
        <v>157</v>
      </c>
      <c r="AZ185" s="1" t="s">
        <v>127</v>
      </c>
      <c r="BA185" s="1" t="s">
        <v>172</v>
      </c>
      <c r="BB185" s="1" t="s">
        <v>75</v>
      </c>
      <c r="BC185" s="1" t="s">
        <v>58</v>
      </c>
      <c r="BD185" s="1" t="s">
        <v>179</v>
      </c>
      <c r="BE185" s="1" t="s">
        <v>58</v>
      </c>
      <c r="BG185" s="8" t="s">
        <v>4402</v>
      </c>
    </row>
    <row r="186" spans="1:59" ht="15.75" customHeight="1" x14ac:dyDescent="0.3">
      <c r="A186" s="3">
        <v>45310.649074953704</v>
      </c>
      <c r="B186" s="1" t="s">
        <v>58</v>
      </c>
      <c r="C186" s="1" t="s">
        <v>575</v>
      </c>
      <c r="D186" s="1" t="s">
        <v>3886</v>
      </c>
      <c r="E186" s="1">
        <v>43</v>
      </c>
      <c r="F186" s="1" t="s">
        <v>869</v>
      </c>
      <c r="G186" s="1" t="s">
        <v>62</v>
      </c>
      <c r="H186" s="1" t="s">
        <v>870</v>
      </c>
      <c r="I186" s="1" t="s">
        <v>94</v>
      </c>
      <c r="J186" s="1" t="s">
        <v>114</v>
      </c>
      <c r="K186" s="1" t="s">
        <v>58</v>
      </c>
      <c r="L186" s="1">
        <v>2</v>
      </c>
      <c r="M186" s="1" t="s">
        <v>66</v>
      </c>
      <c r="N186" s="1" t="s">
        <v>3885</v>
      </c>
      <c r="O186" s="1" t="s">
        <v>152</v>
      </c>
      <c r="P186" s="1" t="s">
        <v>3884</v>
      </c>
      <c r="S186" s="1" t="s">
        <v>118</v>
      </c>
      <c r="T186" s="1">
        <v>0</v>
      </c>
      <c r="U186" s="1" t="s">
        <v>101</v>
      </c>
      <c r="V186" s="1" t="s">
        <v>102</v>
      </c>
      <c r="W186" s="1" t="s">
        <v>292</v>
      </c>
      <c r="X186" s="1" t="s">
        <v>74</v>
      </c>
      <c r="Y186" s="1" t="s">
        <v>75</v>
      </c>
      <c r="Z186" s="1" t="s">
        <v>121</v>
      </c>
      <c r="AA186" s="1" t="s">
        <v>190</v>
      </c>
      <c r="AB186" s="1" t="s">
        <v>58</v>
      </c>
      <c r="AC186" s="1" t="s">
        <v>58</v>
      </c>
      <c r="AD186" s="1" t="s">
        <v>75</v>
      </c>
      <c r="AE186" s="1" t="s">
        <v>122</v>
      </c>
      <c r="AF186" s="1" t="s">
        <v>75</v>
      </c>
      <c r="AG186" s="1" t="s">
        <v>78</v>
      </c>
      <c r="AH186" s="1" t="s">
        <v>75</v>
      </c>
      <c r="AI186" s="1" t="s">
        <v>75</v>
      </c>
      <c r="AJ186" s="1" t="s">
        <v>58</v>
      </c>
      <c r="AK186" s="1">
        <v>5</v>
      </c>
      <c r="AL186" s="1" t="s">
        <v>283</v>
      </c>
      <c r="AM186" s="1" t="s">
        <v>58</v>
      </c>
      <c r="AN186" s="1" t="s">
        <v>191</v>
      </c>
      <c r="AO186" s="1" t="s">
        <v>75</v>
      </c>
      <c r="AP186" s="1" t="s">
        <v>81</v>
      </c>
      <c r="AQ186" s="1">
        <v>4</v>
      </c>
      <c r="AR186" s="1" t="s">
        <v>83</v>
      </c>
      <c r="AS186" s="1" t="s">
        <v>83</v>
      </c>
      <c r="AT186" s="1" t="s">
        <v>106</v>
      </c>
      <c r="AU186" s="1" t="s">
        <v>1016</v>
      </c>
      <c r="AV186" s="1" t="s">
        <v>75</v>
      </c>
      <c r="AW186" s="1" t="s">
        <v>75</v>
      </c>
      <c r="AX186" s="1" t="s">
        <v>87</v>
      </c>
      <c r="AY186" s="1" t="s">
        <v>413</v>
      </c>
      <c r="AZ186" s="1" t="s">
        <v>185</v>
      </c>
      <c r="BA186" s="1" t="s">
        <v>172</v>
      </c>
      <c r="BB186" s="1" t="s">
        <v>58</v>
      </c>
      <c r="BC186" s="1" t="s">
        <v>58</v>
      </c>
      <c r="BD186" s="1" t="s">
        <v>2826</v>
      </c>
      <c r="BE186" s="1" t="s">
        <v>58</v>
      </c>
      <c r="BF186" s="1" t="s">
        <v>3883</v>
      </c>
      <c r="BG186" s="8" t="s">
        <v>4402</v>
      </c>
    </row>
    <row r="187" spans="1:59" ht="15.75" customHeight="1" x14ac:dyDescent="0.3">
      <c r="A187" s="3">
        <v>45310.657180266207</v>
      </c>
      <c r="B187" s="1" t="s">
        <v>58</v>
      </c>
      <c r="C187" s="1" t="s">
        <v>3712</v>
      </c>
      <c r="D187" s="1" t="s">
        <v>3882</v>
      </c>
      <c r="E187" s="1">
        <v>45</v>
      </c>
      <c r="F187" s="1" t="s">
        <v>210</v>
      </c>
      <c r="G187" s="1" t="s">
        <v>62</v>
      </c>
      <c r="H187" s="1" t="s">
        <v>211</v>
      </c>
      <c r="I187" s="1" t="s">
        <v>64</v>
      </c>
      <c r="J187" s="1" t="s">
        <v>140</v>
      </c>
      <c r="K187" s="1" t="s">
        <v>58</v>
      </c>
      <c r="L187" s="1">
        <v>1</v>
      </c>
      <c r="M187" s="1" t="s">
        <v>66</v>
      </c>
      <c r="N187" s="1" t="s">
        <v>67</v>
      </c>
      <c r="O187" s="1" t="s">
        <v>98</v>
      </c>
      <c r="S187" s="1" t="s">
        <v>212</v>
      </c>
      <c r="T187" s="1">
        <v>0</v>
      </c>
      <c r="U187" s="1" t="s">
        <v>71</v>
      </c>
      <c r="V187" s="1" t="s">
        <v>119</v>
      </c>
      <c r="W187" s="1" t="s">
        <v>232</v>
      </c>
      <c r="X187" s="1" t="s">
        <v>74</v>
      </c>
      <c r="Y187" s="1" t="s">
        <v>75</v>
      </c>
      <c r="Z187" s="1" t="s">
        <v>121</v>
      </c>
      <c r="AA187" s="1" t="s">
        <v>190</v>
      </c>
      <c r="AB187" s="1" t="s">
        <v>58</v>
      </c>
      <c r="AC187" s="1" t="s">
        <v>58</v>
      </c>
      <c r="AD187" s="1" t="s">
        <v>58</v>
      </c>
      <c r="AE187" s="1" t="s">
        <v>143</v>
      </c>
      <c r="AF187" s="1" t="s">
        <v>58</v>
      </c>
      <c r="AG187" s="1" t="s">
        <v>143</v>
      </c>
      <c r="AH187" s="1" t="s">
        <v>58</v>
      </c>
      <c r="AI187" s="1" t="s">
        <v>58</v>
      </c>
      <c r="AJ187" s="1" t="s">
        <v>58</v>
      </c>
      <c r="AK187" s="1">
        <v>60</v>
      </c>
      <c r="AL187" s="1" t="s">
        <v>283</v>
      </c>
      <c r="AM187" s="1" t="s">
        <v>58</v>
      </c>
      <c r="AN187" s="1" t="s">
        <v>82</v>
      </c>
      <c r="AO187" s="1" t="s">
        <v>58</v>
      </c>
      <c r="AP187" s="1" t="s">
        <v>82</v>
      </c>
      <c r="AQ187" s="1">
        <v>5</v>
      </c>
      <c r="AR187" s="1" t="s">
        <v>214</v>
      </c>
      <c r="AS187" s="1" t="s">
        <v>214</v>
      </c>
      <c r="AT187" s="1" t="s">
        <v>85</v>
      </c>
      <c r="AU187" s="1" t="s">
        <v>197</v>
      </c>
      <c r="AV187" s="1" t="s">
        <v>75</v>
      </c>
      <c r="AW187" s="1" t="s">
        <v>75</v>
      </c>
      <c r="AX187" s="1" t="s">
        <v>87</v>
      </c>
      <c r="AY187" s="1" t="s">
        <v>157</v>
      </c>
      <c r="AZ187" s="1" t="s">
        <v>203</v>
      </c>
      <c r="BA187" s="1" t="s">
        <v>172</v>
      </c>
      <c r="BB187" s="1" t="s">
        <v>75</v>
      </c>
      <c r="BC187" s="1" t="s">
        <v>58</v>
      </c>
      <c r="BD187" s="1" t="s">
        <v>173</v>
      </c>
      <c r="BE187" s="1" t="s">
        <v>75</v>
      </c>
      <c r="BG187" s="8" t="s">
        <v>4402</v>
      </c>
    </row>
    <row r="188" spans="1:59" ht="15.75" customHeight="1" x14ac:dyDescent="0.3">
      <c r="A188" s="3">
        <v>45310.663973414354</v>
      </c>
      <c r="B188" s="1" t="s">
        <v>58</v>
      </c>
      <c r="C188" s="1" t="s">
        <v>589</v>
      </c>
      <c r="D188" s="1" t="s">
        <v>3881</v>
      </c>
      <c r="E188" s="1">
        <v>36</v>
      </c>
      <c r="F188" s="1" t="s">
        <v>555</v>
      </c>
      <c r="G188" s="1" t="s">
        <v>62</v>
      </c>
      <c r="H188" s="1" t="s">
        <v>3020</v>
      </c>
      <c r="I188" s="1" t="s">
        <v>64</v>
      </c>
      <c r="J188" s="1" t="s">
        <v>95</v>
      </c>
      <c r="K188" s="1" t="s">
        <v>75</v>
      </c>
      <c r="M188" s="1" t="s">
        <v>66</v>
      </c>
      <c r="N188" s="1" t="s">
        <v>67</v>
      </c>
      <c r="O188" s="1" t="s">
        <v>152</v>
      </c>
      <c r="P188" s="1" t="s">
        <v>1804</v>
      </c>
      <c r="Q188" s="1" t="s">
        <v>2479</v>
      </c>
      <c r="R188" s="1" t="s">
        <v>75</v>
      </c>
      <c r="S188" s="1" t="s">
        <v>118</v>
      </c>
      <c r="T188" s="1">
        <v>0</v>
      </c>
      <c r="U188" s="1" t="s">
        <v>189</v>
      </c>
      <c r="V188" s="1" t="s">
        <v>3880</v>
      </c>
      <c r="W188" s="1" t="s">
        <v>247</v>
      </c>
      <c r="X188" s="1" t="s">
        <v>104</v>
      </c>
      <c r="Y188" s="1" t="s">
        <v>75</v>
      </c>
      <c r="Z188" s="1" t="s">
        <v>121</v>
      </c>
      <c r="AA188" s="1" t="s">
        <v>3879</v>
      </c>
      <c r="AB188" s="1" t="s">
        <v>58</v>
      </c>
      <c r="AC188" s="1" t="s">
        <v>75</v>
      </c>
      <c r="AD188" s="1" t="s">
        <v>58</v>
      </c>
      <c r="AE188" s="1" t="s">
        <v>78</v>
      </c>
      <c r="AF188" s="1" t="s">
        <v>58</v>
      </c>
      <c r="AG188" s="1" t="s">
        <v>143</v>
      </c>
      <c r="AH188" s="1" t="s">
        <v>58</v>
      </c>
      <c r="AI188" s="1" t="s">
        <v>58</v>
      </c>
      <c r="AJ188" s="1" t="s">
        <v>58</v>
      </c>
      <c r="AK188" s="1">
        <v>4</v>
      </c>
      <c r="AL188" s="1" t="s">
        <v>283</v>
      </c>
      <c r="AM188" s="1" t="s">
        <v>58</v>
      </c>
      <c r="AN188" s="1" t="s">
        <v>82</v>
      </c>
      <c r="AO188" s="1" t="s">
        <v>58</v>
      </c>
      <c r="AP188" s="1" t="s">
        <v>82</v>
      </c>
      <c r="AQ188" s="1">
        <v>4</v>
      </c>
      <c r="AR188" s="1" t="s">
        <v>171</v>
      </c>
      <c r="AT188" s="1" t="s">
        <v>106</v>
      </c>
      <c r="AU188" s="1" t="s">
        <v>86</v>
      </c>
      <c r="AV188" s="1" t="s">
        <v>75</v>
      </c>
      <c r="AW188" s="1" t="s">
        <v>75</v>
      </c>
      <c r="AX188" s="1" t="s">
        <v>248</v>
      </c>
      <c r="AY188" s="1" t="s">
        <v>389</v>
      </c>
      <c r="AZ188" s="1" t="s">
        <v>185</v>
      </c>
      <c r="BB188" s="1" t="s">
        <v>75</v>
      </c>
      <c r="BC188" s="1" t="s">
        <v>58</v>
      </c>
      <c r="BD188" s="1" t="s">
        <v>160</v>
      </c>
      <c r="BE188" s="1" t="s">
        <v>58</v>
      </c>
      <c r="BG188" s="8" t="s">
        <v>4402</v>
      </c>
    </row>
    <row r="189" spans="1:59" ht="15.75" customHeight="1" x14ac:dyDescent="0.3">
      <c r="A189" s="3">
        <v>45310.670962696764</v>
      </c>
      <c r="B189" s="1" t="s">
        <v>58</v>
      </c>
      <c r="C189" s="1" t="s">
        <v>3712</v>
      </c>
      <c r="D189" s="1" t="s">
        <v>3878</v>
      </c>
      <c r="E189" s="1">
        <v>40</v>
      </c>
      <c r="F189" s="1" t="s">
        <v>210</v>
      </c>
      <c r="G189" s="1" t="s">
        <v>62</v>
      </c>
      <c r="H189" s="1" t="s">
        <v>216</v>
      </c>
      <c r="I189" s="1" t="s">
        <v>64</v>
      </c>
      <c r="J189" s="1" t="s">
        <v>114</v>
      </c>
      <c r="K189" s="1" t="s">
        <v>58</v>
      </c>
      <c r="L189" s="1">
        <v>2</v>
      </c>
      <c r="M189" s="1" t="s">
        <v>66</v>
      </c>
      <c r="N189" s="1" t="s">
        <v>67</v>
      </c>
      <c r="O189" s="1" t="s">
        <v>98</v>
      </c>
      <c r="S189" s="1" t="s">
        <v>70</v>
      </c>
      <c r="T189" s="1">
        <v>0</v>
      </c>
      <c r="U189" s="1" t="s">
        <v>71</v>
      </c>
      <c r="V189" s="1" t="s">
        <v>119</v>
      </c>
      <c r="W189" s="1" t="s">
        <v>232</v>
      </c>
      <c r="X189" s="1" t="s">
        <v>104</v>
      </c>
      <c r="Y189" s="1" t="s">
        <v>75</v>
      </c>
      <c r="Z189" s="1" t="s">
        <v>121</v>
      </c>
      <c r="AA189" s="1" t="s">
        <v>190</v>
      </c>
      <c r="AB189" s="1" t="s">
        <v>58</v>
      </c>
      <c r="AC189" s="1" t="s">
        <v>58</v>
      </c>
      <c r="AD189" s="1" t="s">
        <v>75</v>
      </c>
      <c r="AE189" s="1" t="s">
        <v>78</v>
      </c>
      <c r="AF189" s="1" t="s">
        <v>75</v>
      </c>
      <c r="AG189" s="1" t="s">
        <v>78</v>
      </c>
      <c r="AH189" s="1" t="s">
        <v>58</v>
      </c>
      <c r="AI189" s="1" t="s">
        <v>58</v>
      </c>
      <c r="AJ189" s="1" t="s">
        <v>58</v>
      </c>
      <c r="AK189" s="1">
        <v>46</v>
      </c>
      <c r="AL189" s="1" t="s">
        <v>105</v>
      </c>
      <c r="AM189" s="1" t="s">
        <v>58</v>
      </c>
      <c r="AN189" s="1" t="s">
        <v>82</v>
      </c>
      <c r="AO189" s="1" t="s">
        <v>58</v>
      </c>
      <c r="AP189" s="1" t="s">
        <v>81</v>
      </c>
      <c r="AQ189" s="1">
        <v>5</v>
      </c>
      <c r="AR189" s="1" t="s">
        <v>155</v>
      </c>
      <c r="AS189" s="1" t="s">
        <v>83</v>
      </c>
      <c r="AT189" s="1" t="s">
        <v>106</v>
      </c>
      <c r="AU189" s="1" t="s">
        <v>86</v>
      </c>
      <c r="AV189" s="1" t="s">
        <v>75</v>
      </c>
      <c r="AW189" s="1" t="s">
        <v>75</v>
      </c>
      <c r="AX189" s="1" t="s">
        <v>87</v>
      </c>
      <c r="AY189" s="1" t="s">
        <v>157</v>
      </c>
      <c r="AZ189" s="1" t="s">
        <v>203</v>
      </c>
      <c r="BA189" s="1" t="s">
        <v>172</v>
      </c>
      <c r="BB189" s="1" t="s">
        <v>75</v>
      </c>
      <c r="BC189" s="1" t="s">
        <v>58</v>
      </c>
      <c r="BD189" s="1" t="s">
        <v>148</v>
      </c>
      <c r="BE189" s="1" t="s">
        <v>58</v>
      </c>
      <c r="BG189" s="8" t="s">
        <v>4402</v>
      </c>
    </row>
    <row r="190" spans="1:59" ht="15.75" customHeight="1" x14ac:dyDescent="0.3">
      <c r="A190" s="3">
        <v>45310.685346828701</v>
      </c>
      <c r="B190" s="1" t="s">
        <v>58</v>
      </c>
      <c r="C190" s="1" t="s">
        <v>575</v>
      </c>
      <c r="D190" s="1" t="s">
        <v>3877</v>
      </c>
      <c r="E190" s="1">
        <v>67</v>
      </c>
      <c r="F190" s="1" t="s">
        <v>500</v>
      </c>
      <c r="G190" s="1" t="s">
        <v>62</v>
      </c>
      <c r="H190" s="1" t="s">
        <v>952</v>
      </c>
      <c r="I190" s="1" t="s">
        <v>64</v>
      </c>
      <c r="J190" s="1" t="s">
        <v>463</v>
      </c>
      <c r="K190" s="1" t="s">
        <v>58</v>
      </c>
      <c r="L190" s="1" t="s">
        <v>96</v>
      </c>
      <c r="M190" s="1" t="s">
        <v>151</v>
      </c>
      <c r="O190" s="1" t="s">
        <v>3876</v>
      </c>
      <c r="S190" s="1" t="s">
        <v>70</v>
      </c>
      <c r="T190" s="1">
        <v>1</v>
      </c>
      <c r="U190" s="1" t="s">
        <v>1688</v>
      </c>
      <c r="V190" s="1" t="s">
        <v>102</v>
      </c>
      <c r="W190" s="1" t="s">
        <v>620</v>
      </c>
      <c r="X190" s="1" t="s">
        <v>74</v>
      </c>
      <c r="Y190" s="1" t="s">
        <v>75</v>
      </c>
      <c r="Z190" s="1" t="s">
        <v>121</v>
      </c>
      <c r="AA190" s="1" t="s">
        <v>190</v>
      </c>
      <c r="AB190" s="1" t="s">
        <v>58</v>
      </c>
      <c r="AC190" s="1" t="s">
        <v>58</v>
      </c>
      <c r="AD190" s="1" t="s">
        <v>75</v>
      </c>
      <c r="AE190" s="1" t="s">
        <v>122</v>
      </c>
      <c r="AF190" s="1" t="s">
        <v>75</v>
      </c>
      <c r="AG190" s="1" t="s">
        <v>122</v>
      </c>
      <c r="AH190" s="1" t="s">
        <v>75</v>
      </c>
      <c r="AI190" s="1" t="s">
        <v>75</v>
      </c>
      <c r="AJ190" s="1" t="s">
        <v>75</v>
      </c>
      <c r="AK190" s="1">
        <v>1</v>
      </c>
      <c r="AL190" s="1" t="s">
        <v>105</v>
      </c>
      <c r="AM190" s="1" t="s">
        <v>58</v>
      </c>
      <c r="AN190" s="1" t="s">
        <v>191</v>
      </c>
      <c r="AO190" s="1" t="s">
        <v>58</v>
      </c>
      <c r="AP190" s="1" t="s">
        <v>191</v>
      </c>
      <c r="AQ190" s="1">
        <v>5</v>
      </c>
      <c r="AR190" s="1" t="s">
        <v>171</v>
      </c>
      <c r="AS190" s="1" t="s">
        <v>171</v>
      </c>
      <c r="AT190" s="1" t="s">
        <v>106</v>
      </c>
      <c r="AU190" s="1" t="s">
        <v>107</v>
      </c>
      <c r="AV190" s="1" t="s">
        <v>75</v>
      </c>
      <c r="AW190" s="1" t="s">
        <v>75</v>
      </c>
      <c r="AX190" s="1" t="s">
        <v>248</v>
      </c>
      <c r="AY190" s="1" t="s">
        <v>3372</v>
      </c>
      <c r="AZ190" s="1" t="s">
        <v>1232</v>
      </c>
      <c r="BA190" s="1" t="s">
        <v>1232</v>
      </c>
      <c r="BB190" s="1" t="s">
        <v>75</v>
      </c>
      <c r="BC190" s="1" t="s">
        <v>58</v>
      </c>
      <c r="BD190" s="1" t="s">
        <v>3875</v>
      </c>
      <c r="BE190" s="1" t="s">
        <v>58</v>
      </c>
      <c r="BF190" s="1" t="s">
        <v>3874</v>
      </c>
      <c r="BG190" s="8" t="s">
        <v>4402</v>
      </c>
    </row>
    <row r="191" spans="1:59" ht="15.75" customHeight="1" x14ac:dyDescent="0.3">
      <c r="A191" s="3">
        <v>45310.695528912038</v>
      </c>
      <c r="B191" s="1" t="s">
        <v>58</v>
      </c>
      <c r="C191" s="1" t="s">
        <v>589</v>
      </c>
      <c r="D191" s="1" t="s">
        <v>3873</v>
      </c>
      <c r="E191" s="1">
        <v>23</v>
      </c>
      <c r="F191" s="1" t="s">
        <v>878</v>
      </c>
      <c r="G191" s="1" t="s">
        <v>239</v>
      </c>
      <c r="H191" s="1" t="s">
        <v>3872</v>
      </c>
      <c r="I191" s="1" t="s">
        <v>64</v>
      </c>
      <c r="J191" s="1" t="s">
        <v>95</v>
      </c>
      <c r="K191" s="1" t="s">
        <v>75</v>
      </c>
      <c r="M191" s="1" t="s">
        <v>66</v>
      </c>
      <c r="N191" s="1" t="s">
        <v>3871</v>
      </c>
      <c r="O191" s="1" t="s">
        <v>98</v>
      </c>
      <c r="P191" s="1" t="s">
        <v>290</v>
      </c>
      <c r="Q191" s="1" t="s">
        <v>290</v>
      </c>
      <c r="R191" s="1" t="s">
        <v>290</v>
      </c>
      <c r="S191" s="1" t="s">
        <v>118</v>
      </c>
      <c r="T191" s="1">
        <v>0</v>
      </c>
      <c r="U191" s="1" t="s">
        <v>183</v>
      </c>
      <c r="V191" s="1" t="s">
        <v>119</v>
      </c>
      <c r="W191" s="1" t="s">
        <v>103</v>
      </c>
      <c r="X191" s="1" t="s">
        <v>74</v>
      </c>
      <c r="Y191" s="1" t="s">
        <v>75</v>
      </c>
      <c r="Z191" s="1" t="s">
        <v>121</v>
      </c>
      <c r="AA191" s="1" t="s">
        <v>190</v>
      </c>
      <c r="AB191" s="1" t="s">
        <v>58</v>
      </c>
      <c r="AC191" s="1" t="s">
        <v>58</v>
      </c>
      <c r="AD191" s="1" t="s">
        <v>75</v>
      </c>
      <c r="AE191" s="1" t="s">
        <v>78</v>
      </c>
      <c r="AF191" s="1" t="s">
        <v>75</v>
      </c>
      <c r="AG191" s="1" t="s">
        <v>78</v>
      </c>
      <c r="AH191" s="1" t="s">
        <v>58</v>
      </c>
      <c r="AI191" s="1" t="s">
        <v>58</v>
      </c>
      <c r="AJ191" s="1" t="s">
        <v>75</v>
      </c>
      <c r="AL191" s="1" t="s">
        <v>80</v>
      </c>
      <c r="AM191" s="1" t="s">
        <v>58</v>
      </c>
      <c r="AN191" s="1" t="s">
        <v>191</v>
      </c>
      <c r="AO191" s="1" t="s">
        <v>58</v>
      </c>
      <c r="AP191" s="1" t="s">
        <v>191</v>
      </c>
      <c r="AQ191" s="1">
        <v>4</v>
      </c>
      <c r="AR191" s="1" t="s">
        <v>155</v>
      </c>
      <c r="AS191" s="1" t="s">
        <v>83</v>
      </c>
      <c r="AT191" s="1" t="s">
        <v>85</v>
      </c>
      <c r="AU191" s="1" t="s">
        <v>86</v>
      </c>
      <c r="AV191" s="1" t="s">
        <v>75</v>
      </c>
      <c r="AW191" s="1" t="s">
        <v>75</v>
      </c>
      <c r="AX191" s="1" t="s">
        <v>248</v>
      </c>
      <c r="AY191" s="1" t="s">
        <v>207</v>
      </c>
      <c r="AZ191" s="1" t="s">
        <v>3870</v>
      </c>
      <c r="BB191" s="1" t="s">
        <v>58</v>
      </c>
      <c r="BC191" s="1" t="s">
        <v>58</v>
      </c>
      <c r="BD191" s="1" t="s">
        <v>160</v>
      </c>
      <c r="BE191" s="1" t="s">
        <v>58</v>
      </c>
      <c r="BG191" s="8" t="s">
        <v>4402</v>
      </c>
    </row>
    <row r="192" spans="1:59" ht="15.75" customHeight="1" x14ac:dyDescent="0.3">
      <c r="A192" s="3">
        <v>45310.716328680559</v>
      </c>
      <c r="B192" s="1" t="s">
        <v>58</v>
      </c>
      <c r="C192" s="1" t="s">
        <v>589</v>
      </c>
      <c r="D192" s="1" t="s">
        <v>3869</v>
      </c>
      <c r="E192" s="1">
        <v>29</v>
      </c>
      <c r="F192" s="1" t="s">
        <v>1788</v>
      </c>
      <c r="G192" s="1" t="s">
        <v>62</v>
      </c>
      <c r="H192" s="1" t="s">
        <v>2786</v>
      </c>
      <c r="I192" s="1" t="s">
        <v>64</v>
      </c>
      <c r="J192" s="1" t="s">
        <v>114</v>
      </c>
      <c r="K192" s="1" t="s">
        <v>58</v>
      </c>
      <c r="L192" s="1">
        <v>1</v>
      </c>
      <c r="M192" s="1" t="s">
        <v>141</v>
      </c>
      <c r="N192" s="1" t="s">
        <v>67</v>
      </c>
      <c r="O192" s="1" t="s">
        <v>152</v>
      </c>
      <c r="P192" s="1" t="s">
        <v>3868</v>
      </c>
      <c r="Q192" s="1" t="s">
        <v>3867</v>
      </c>
      <c r="R192" s="1" t="s">
        <v>3866</v>
      </c>
      <c r="S192" s="1" t="s">
        <v>70</v>
      </c>
      <c r="T192" s="1">
        <v>1</v>
      </c>
      <c r="U192" s="1" t="s">
        <v>71</v>
      </c>
      <c r="V192" s="1" t="s">
        <v>119</v>
      </c>
      <c r="W192" s="1" t="s">
        <v>168</v>
      </c>
      <c r="X192" s="1" t="s">
        <v>74</v>
      </c>
      <c r="Y192" s="1" t="s">
        <v>75</v>
      </c>
      <c r="Z192" s="1" t="s">
        <v>121</v>
      </c>
      <c r="AA192" s="1" t="s">
        <v>77</v>
      </c>
      <c r="AB192" s="1" t="s">
        <v>58</v>
      </c>
      <c r="AC192" s="1" t="s">
        <v>75</v>
      </c>
      <c r="AD192" s="1" t="s">
        <v>75</v>
      </c>
      <c r="AE192" s="1" t="s">
        <v>78</v>
      </c>
      <c r="AF192" s="1" t="s">
        <v>58</v>
      </c>
      <c r="AG192" s="1" t="s">
        <v>143</v>
      </c>
      <c r="AH192" s="1" t="s">
        <v>58</v>
      </c>
      <c r="AI192" s="1" t="s">
        <v>75</v>
      </c>
      <c r="AJ192" s="1" t="s">
        <v>58</v>
      </c>
      <c r="AK192" s="1">
        <v>26</v>
      </c>
      <c r="AL192" s="1" t="s">
        <v>229</v>
      </c>
      <c r="AM192" s="1" t="s">
        <v>58</v>
      </c>
      <c r="AN192" s="1" t="s">
        <v>191</v>
      </c>
      <c r="AO192" s="1" t="s">
        <v>58</v>
      </c>
      <c r="AP192" s="1" t="s">
        <v>191</v>
      </c>
      <c r="AQ192" s="1">
        <v>5</v>
      </c>
      <c r="AR192" s="1" t="s">
        <v>214</v>
      </c>
      <c r="AS192" s="1" t="s">
        <v>83</v>
      </c>
      <c r="AT192" s="1" t="s">
        <v>106</v>
      </c>
      <c r="AU192" s="1" t="s">
        <v>125</v>
      </c>
      <c r="AV192" s="1" t="s">
        <v>75</v>
      </c>
      <c r="AW192" s="1" t="s">
        <v>75</v>
      </c>
      <c r="AX192" s="1" t="s">
        <v>248</v>
      </c>
      <c r="AY192" s="1" t="s">
        <v>640</v>
      </c>
      <c r="AZ192" s="1" t="s">
        <v>185</v>
      </c>
      <c r="BA192" s="1" t="s">
        <v>146</v>
      </c>
      <c r="BB192" s="1" t="s">
        <v>75</v>
      </c>
      <c r="BC192" s="1" t="s">
        <v>58</v>
      </c>
      <c r="BD192" s="1" t="s">
        <v>148</v>
      </c>
      <c r="BE192" s="1" t="s">
        <v>58</v>
      </c>
      <c r="BG192" s="8" t="s">
        <v>4402</v>
      </c>
    </row>
    <row r="193" spans="1:59" ht="15.75" customHeight="1" x14ac:dyDescent="0.3">
      <c r="A193" s="3">
        <v>45310.725128784718</v>
      </c>
      <c r="B193" s="1" t="s">
        <v>58</v>
      </c>
      <c r="C193" s="1" t="s">
        <v>575</v>
      </c>
      <c r="D193" s="1" t="s">
        <v>3865</v>
      </c>
      <c r="E193" s="1">
        <v>46</v>
      </c>
      <c r="F193" s="1" t="s">
        <v>878</v>
      </c>
      <c r="G193" s="1" t="s">
        <v>62</v>
      </c>
      <c r="H193" s="1" t="s">
        <v>1759</v>
      </c>
      <c r="I193" s="1" t="s">
        <v>64</v>
      </c>
      <c r="J193" s="1" t="s">
        <v>95</v>
      </c>
      <c r="K193" s="1" t="s">
        <v>58</v>
      </c>
      <c r="L193" s="1">
        <v>2</v>
      </c>
      <c r="M193" s="1" t="s">
        <v>141</v>
      </c>
      <c r="O193" s="1" t="s">
        <v>152</v>
      </c>
      <c r="P193" s="1" t="s">
        <v>3864</v>
      </c>
      <c r="S193" s="1" t="s">
        <v>70</v>
      </c>
      <c r="T193" s="1" t="s">
        <v>100</v>
      </c>
      <c r="U193" s="1" t="s">
        <v>189</v>
      </c>
      <c r="V193" s="1" t="s">
        <v>102</v>
      </c>
      <c r="W193" s="1" t="s">
        <v>243</v>
      </c>
      <c r="X193" s="1" t="s">
        <v>74</v>
      </c>
      <c r="Y193" s="1" t="s">
        <v>58</v>
      </c>
      <c r="Z193" s="1" t="s">
        <v>121</v>
      </c>
      <c r="AA193" s="1" t="s">
        <v>190</v>
      </c>
      <c r="AB193" s="1" t="s">
        <v>58</v>
      </c>
      <c r="AC193" s="1" t="s">
        <v>58</v>
      </c>
      <c r="AD193" s="1" t="s">
        <v>58</v>
      </c>
      <c r="AE193" s="1" t="s">
        <v>143</v>
      </c>
      <c r="AF193" s="1" t="s">
        <v>58</v>
      </c>
      <c r="AG193" s="1" t="s">
        <v>143</v>
      </c>
      <c r="AH193" s="1" t="s">
        <v>58</v>
      </c>
      <c r="AI193" s="1" t="s">
        <v>58</v>
      </c>
      <c r="AJ193" s="1" t="s">
        <v>58</v>
      </c>
      <c r="AK193" s="1" t="s">
        <v>3863</v>
      </c>
      <c r="AL193" s="1" t="s">
        <v>170</v>
      </c>
      <c r="AM193" s="1" t="s">
        <v>58</v>
      </c>
      <c r="AN193" s="1" t="s">
        <v>81</v>
      </c>
      <c r="AO193" s="1" t="s">
        <v>58</v>
      </c>
      <c r="AP193" s="1" t="s">
        <v>81</v>
      </c>
      <c r="AQ193" s="1">
        <v>5</v>
      </c>
      <c r="AR193" s="1" t="s">
        <v>155</v>
      </c>
      <c r="AS193" s="1" t="s">
        <v>83</v>
      </c>
      <c r="AT193" s="1" t="s">
        <v>106</v>
      </c>
      <c r="AU193" s="1" t="s">
        <v>86</v>
      </c>
      <c r="AV193" s="1" t="s">
        <v>75</v>
      </c>
      <c r="AW193" s="1" t="s">
        <v>75</v>
      </c>
      <c r="AX193" s="1" t="s">
        <v>87</v>
      </c>
      <c r="AY193" s="1" t="s">
        <v>126</v>
      </c>
      <c r="AZ193" s="1" t="s">
        <v>185</v>
      </c>
      <c r="BA193" s="1" t="s">
        <v>146</v>
      </c>
      <c r="BB193" s="1" t="s">
        <v>75</v>
      </c>
      <c r="BC193" s="1" t="s">
        <v>58</v>
      </c>
      <c r="BD193" s="1" t="s">
        <v>3862</v>
      </c>
      <c r="BE193" s="1" t="s">
        <v>58</v>
      </c>
      <c r="BG193" s="8" t="s">
        <v>4402</v>
      </c>
    </row>
    <row r="194" spans="1:59" ht="15.75" customHeight="1" x14ac:dyDescent="0.3">
      <c r="A194" s="3">
        <v>45310.726871284722</v>
      </c>
      <c r="B194" s="1" t="s">
        <v>58</v>
      </c>
      <c r="C194" s="1" t="s">
        <v>589</v>
      </c>
      <c r="D194" s="1" t="s">
        <v>3861</v>
      </c>
      <c r="E194" s="1">
        <v>39</v>
      </c>
      <c r="F194" s="1" t="s">
        <v>666</v>
      </c>
      <c r="G194" s="1" t="s">
        <v>239</v>
      </c>
      <c r="H194" s="1" t="s">
        <v>3860</v>
      </c>
      <c r="I194" s="1" t="s">
        <v>64</v>
      </c>
      <c r="J194" s="1" t="s">
        <v>95</v>
      </c>
      <c r="K194" s="1" t="s">
        <v>58</v>
      </c>
      <c r="L194" s="1">
        <v>2</v>
      </c>
      <c r="M194" s="1" t="s">
        <v>141</v>
      </c>
      <c r="N194" s="1" t="s">
        <v>3859</v>
      </c>
      <c r="O194" s="1" t="s">
        <v>152</v>
      </c>
      <c r="P194" s="1" t="s">
        <v>3858</v>
      </c>
      <c r="Q194" s="1" t="s">
        <v>290</v>
      </c>
      <c r="R194" s="1" t="s">
        <v>290</v>
      </c>
      <c r="S194" s="1" t="s">
        <v>70</v>
      </c>
      <c r="T194" s="1">
        <v>1</v>
      </c>
      <c r="U194" s="1" t="s">
        <v>189</v>
      </c>
      <c r="V194" s="1" t="s">
        <v>236</v>
      </c>
      <c r="W194" s="1" t="s">
        <v>3857</v>
      </c>
      <c r="X194" s="1" t="s">
        <v>74</v>
      </c>
      <c r="Y194" s="1" t="s">
        <v>58</v>
      </c>
      <c r="Z194" s="1" t="s">
        <v>76</v>
      </c>
      <c r="AA194" s="1" t="s">
        <v>299</v>
      </c>
      <c r="AB194" s="1" t="s">
        <v>58</v>
      </c>
      <c r="AC194" s="1" t="s">
        <v>58</v>
      </c>
      <c r="AD194" s="1" t="s">
        <v>75</v>
      </c>
      <c r="AE194" s="1" t="s">
        <v>78</v>
      </c>
      <c r="AF194" s="1" t="s">
        <v>58</v>
      </c>
      <c r="AG194" s="1" t="s">
        <v>78</v>
      </c>
      <c r="AH194" s="1" t="s">
        <v>58</v>
      </c>
      <c r="AI194" s="1" t="s">
        <v>58</v>
      </c>
      <c r="AJ194" s="1" t="s">
        <v>58</v>
      </c>
      <c r="AK194" s="1">
        <v>4</v>
      </c>
      <c r="AL194" s="1" t="s">
        <v>283</v>
      </c>
      <c r="AM194" s="1" t="s">
        <v>58</v>
      </c>
      <c r="AN194" s="1" t="s">
        <v>191</v>
      </c>
      <c r="AO194" s="1" t="s">
        <v>58</v>
      </c>
      <c r="AP194" s="1" t="s">
        <v>191</v>
      </c>
      <c r="AQ194" s="1">
        <v>5</v>
      </c>
      <c r="AR194" s="1" t="s">
        <v>155</v>
      </c>
      <c r="AS194" s="1" t="s">
        <v>83</v>
      </c>
      <c r="AT194" s="1" t="s">
        <v>106</v>
      </c>
      <c r="AU194" s="1" t="s">
        <v>86</v>
      </c>
      <c r="AV194" s="1" t="s">
        <v>58</v>
      </c>
      <c r="AW194" s="1" t="s">
        <v>75</v>
      </c>
      <c r="AX194" s="1" t="s">
        <v>198</v>
      </c>
      <c r="AY194" s="1" t="s">
        <v>1029</v>
      </c>
      <c r="AZ194" s="1" t="s">
        <v>3856</v>
      </c>
      <c r="BA194" s="1" t="s">
        <v>3856</v>
      </c>
      <c r="BB194" s="1" t="s">
        <v>58</v>
      </c>
      <c r="BC194" s="1" t="s">
        <v>58</v>
      </c>
      <c r="BD194" s="1" t="s">
        <v>148</v>
      </c>
      <c r="BE194" s="1" t="s">
        <v>58</v>
      </c>
      <c r="BG194" s="8" t="s">
        <v>4402</v>
      </c>
    </row>
    <row r="195" spans="1:59" ht="15.75" customHeight="1" x14ac:dyDescent="0.3">
      <c r="A195" s="3">
        <v>45310.736005972227</v>
      </c>
      <c r="B195" s="1" t="s">
        <v>58</v>
      </c>
      <c r="C195" s="1" t="s">
        <v>589</v>
      </c>
      <c r="D195" s="1" t="s">
        <v>3855</v>
      </c>
      <c r="E195" s="1">
        <v>45</v>
      </c>
      <c r="F195" s="1" t="s">
        <v>500</v>
      </c>
      <c r="G195" s="1" t="s">
        <v>62</v>
      </c>
      <c r="H195" s="1" t="s">
        <v>685</v>
      </c>
      <c r="I195" s="1" t="s">
        <v>64</v>
      </c>
      <c r="J195" s="1" t="s">
        <v>114</v>
      </c>
      <c r="K195" s="1" t="s">
        <v>75</v>
      </c>
      <c r="M195" s="1" t="s">
        <v>141</v>
      </c>
      <c r="N195" s="1" t="s">
        <v>67</v>
      </c>
      <c r="O195" s="1" t="s">
        <v>152</v>
      </c>
      <c r="P195" s="1" t="s">
        <v>117</v>
      </c>
      <c r="Q195" s="1" t="s">
        <v>290</v>
      </c>
      <c r="R195" s="1" t="s">
        <v>290</v>
      </c>
      <c r="S195" s="1" t="s">
        <v>118</v>
      </c>
      <c r="T195" s="1">
        <v>0</v>
      </c>
      <c r="U195" s="1" t="s">
        <v>71</v>
      </c>
      <c r="V195" s="1" t="s">
        <v>119</v>
      </c>
      <c r="W195" s="1" t="s">
        <v>103</v>
      </c>
      <c r="X195" s="1" t="s">
        <v>104</v>
      </c>
      <c r="Y195" s="1" t="s">
        <v>75</v>
      </c>
      <c r="Z195" s="1" t="s">
        <v>76</v>
      </c>
      <c r="AA195" s="1" t="s">
        <v>77</v>
      </c>
      <c r="AB195" s="1" t="s">
        <v>58</v>
      </c>
      <c r="AC195" s="1" t="s">
        <v>75</v>
      </c>
      <c r="AD195" s="1" t="s">
        <v>75</v>
      </c>
      <c r="AE195" s="1" t="s">
        <v>122</v>
      </c>
      <c r="AF195" s="1" t="s">
        <v>75</v>
      </c>
      <c r="AG195" s="1" t="s">
        <v>78</v>
      </c>
      <c r="AH195" s="1" t="s">
        <v>75</v>
      </c>
      <c r="AI195" s="1" t="s">
        <v>75</v>
      </c>
      <c r="AJ195" s="1" t="s">
        <v>58</v>
      </c>
      <c r="AK195" s="1">
        <v>35</v>
      </c>
      <c r="AL195" s="1" t="s">
        <v>283</v>
      </c>
      <c r="AM195" s="1" t="s">
        <v>58</v>
      </c>
      <c r="AN195" s="1" t="s">
        <v>81</v>
      </c>
      <c r="AO195" s="1" t="s">
        <v>58</v>
      </c>
      <c r="AP195" s="1" t="s">
        <v>81</v>
      </c>
      <c r="AQ195" s="1">
        <v>4</v>
      </c>
      <c r="AR195" s="1" t="s">
        <v>155</v>
      </c>
      <c r="AS195" s="1" t="s">
        <v>83</v>
      </c>
      <c r="AT195" s="1" t="s">
        <v>85</v>
      </c>
      <c r="AU195" s="1" t="s">
        <v>86</v>
      </c>
      <c r="AV195" s="1" t="s">
        <v>75</v>
      </c>
      <c r="AW195" s="1" t="s">
        <v>75</v>
      </c>
      <c r="AX195" s="1" t="s">
        <v>248</v>
      </c>
      <c r="AY195" s="1" t="s">
        <v>157</v>
      </c>
      <c r="AZ195" s="1" t="s">
        <v>172</v>
      </c>
      <c r="BA195" s="1" t="s">
        <v>172</v>
      </c>
      <c r="BB195" s="1" t="s">
        <v>75</v>
      </c>
      <c r="BC195" s="1" t="s">
        <v>58</v>
      </c>
      <c r="BD195" s="1" t="s">
        <v>173</v>
      </c>
      <c r="BE195" s="1" t="s">
        <v>58</v>
      </c>
      <c r="BG195" s="8" t="s">
        <v>4402</v>
      </c>
    </row>
    <row r="196" spans="1:59" ht="15.75" customHeight="1" x14ac:dyDescent="0.3">
      <c r="A196" s="3">
        <v>45310.745833900466</v>
      </c>
      <c r="B196" s="1" t="s">
        <v>58</v>
      </c>
      <c r="C196" s="1" t="s">
        <v>575</v>
      </c>
      <c r="D196" s="1" t="s">
        <v>3854</v>
      </c>
      <c r="E196" s="1">
        <v>53</v>
      </c>
      <c r="F196" s="1" t="s">
        <v>928</v>
      </c>
      <c r="G196" s="1" t="s">
        <v>62</v>
      </c>
      <c r="H196" s="1" t="s">
        <v>1170</v>
      </c>
      <c r="I196" s="1" t="s">
        <v>94</v>
      </c>
      <c r="J196" s="1" t="s">
        <v>140</v>
      </c>
      <c r="K196" s="1" t="s">
        <v>58</v>
      </c>
      <c r="L196" s="1">
        <v>1</v>
      </c>
      <c r="M196" s="1" t="s">
        <v>141</v>
      </c>
      <c r="N196" s="1" t="s">
        <v>67</v>
      </c>
      <c r="O196" s="1" t="s">
        <v>152</v>
      </c>
      <c r="P196" s="1" t="s">
        <v>743</v>
      </c>
      <c r="S196" s="1" t="s">
        <v>118</v>
      </c>
      <c r="T196" s="1">
        <v>0</v>
      </c>
      <c r="U196" s="1" t="s">
        <v>71</v>
      </c>
      <c r="V196" s="1" t="s">
        <v>119</v>
      </c>
      <c r="W196" s="1" t="s">
        <v>168</v>
      </c>
      <c r="X196" s="1" t="s">
        <v>74</v>
      </c>
      <c r="Y196" s="1" t="s">
        <v>75</v>
      </c>
      <c r="Z196" s="1" t="s">
        <v>121</v>
      </c>
      <c r="AA196" s="1" t="s">
        <v>190</v>
      </c>
      <c r="AB196" s="1" t="s">
        <v>58</v>
      </c>
      <c r="AC196" s="1" t="s">
        <v>58</v>
      </c>
      <c r="AD196" s="1" t="s">
        <v>58</v>
      </c>
      <c r="AE196" s="1" t="s">
        <v>78</v>
      </c>
      <c r="AF196" s="1" t="s">
        <v>58</v>
      </c>
      <c r="AG196" s="1" t="s">
        <v>143</v>
      </c>
      <c r="AH196" s="1" t="s">
        <v>58</v>
      </c>
      <c r="AI196" s="1" t="s">
        <v>58</v>
      </c>
      <c r="AJ196" s="1" t="s">
        <v>58</v>
      </c>
      <c r="AK196" s="1">
        <v>12</v>
      </c>
      <c r="AL196" s="1" t="s">
        <v>229</v>
      </c>
      <c r="AM196" s="1" t="s">
        <v>58</v>
      </c>
      <c r="AN196" s="1" t="s">
        <v>82</v>
      </c>
      <c r="AO196" s="1" t="s">
        <v>75</v>
      </c>
      <c r="AP196" s="1" t="s">
        <v>81</v>
      </c>
      <c r="AQ196" s="1">
        <v>5</v>
      </c>
      <c r="AR196" s="1" t="s">
        <v>155</v>
      </c>
      <c r="AS196" s="1" t="s">
        <v>83</v>
      </c>
      <c r="AT196" s="1" t="s">
        <v>106</v>
      </c>
      <c r="AU196" s="1" t="s">
        <v>454</v>
      </c>
      <c r="AV196" s="1" t="s">
        <v>75</v>
      </c>
      <c r="AW196" s="1" t="s">
        <v>75</v>
      </c>
      <c r="AX196" s="1" t="s">
        <v>87</v>
      </c>
      <c r="AY196" s="1" t="s">
        <v>88</v>
      </c>
      <c r="AZ196" s="1" t="s">
        <v>185</v>
      </c>
      <c r="BA196" s="1" t="s">
        <v>146</v>
      </c>
      <c r="BB196" s="1" t="s">
        <v>75</v>
      </c>
      <c r="BC196" s="1" t="s">
        <v>58</v>
      </c>
      <c r="BD196" s="1" t="s">
        <v>3217</v>
      </c>
      <c r="BE196" s="1" t="s">
        <v>58</v>
      </c>
      <c r="BG196" s="8" t="s">
        <v>4402</v>
      </c>
    </row>
    <row r="197" spans="1:59" ht="15.75" customHeight="1" x14ac:dyDescent="0.3">
      <c r="A197" s="3">
        <v>45310.752061990745</v>
      </c>
      <c r="B197" s="1" t="s">
        <v>58</v>
      </c>
      <c r="C197" s="1" t="s">
        <v>575</v>
      </c>
      <c r="D197" s="1" t="s">
        <v>3853</v>
      </c>
      <c r="E197" s="1">
        <v>38</v>
      </c>
      <c r="F197" s="1" t="s">
        <v>571</v>
      </c>
      <c r="G197" s="1" t="s">
        <v>62</v>
      </c>
      <c r="H197" s="1" t="s">
        <v>1666</v>
      </c>
      <c r="I197" s="1" t="s">
        <v>64</v>
      </c>
      <c r="J197" s="1" t="s">
        <v>114</v>
      </c>
      <c r="K197" s="1" t="s">
        <v>58</v>
      </c>
      <c r="L197" s="1">
        <v>2</v>
      </c>
      <c r="M197" s="1" t="s">
        <v>141</v>
      </c>
      <c r="N197" s="1" t="s">
        <v>97</v>
      </c>
      <c r="O197" s="1" t="s">
        <v>152</v>
      </c>
      <c r="P197" s="1" t="s">
        <v>3852</v>
      </c>
      <c r="S197" s="1" t="s">
        <v>118</v>
      </c>
      <c r="T197" s="1">
        <v>0</v>
      </c>
      <c r="U197" s="1" t="s">
        <v>1297</v>
      </c>
      <c r="V197" s="1" t="s">
        <v>3851</v>
      </c>
      <c r="W197" s="1" t="s">
        <v>103</v>
      </c>
      <c r="X197" s="1" t="s">
        <v>74</v>
      </c>
      <c r="Y197" s="1" t="s">
        <v>58</v>
      </c>
      <c r="Z197" s="1" t="s">
        <v>76</v>
      </c>
      <c r="AB197" s="1" t="s">
        <v>58</v>
      </c>
      <c r="AC197" s="1" t="s">
        <v>75</v>
      </c>
      <c r="AD197" s="1" t="s">
        <v>75</v>
      </c>
      <c r="AE197" s="1" t="s">
        <v>122</v>
      </c>
      <c r="AF197" s="1" t="s">
        <v>75</v>
      </c>
      <c r="AG197" s="1" t="s">
        <v>122</v>
      </c>
      <c r="AH197" s="1" t="s">
        <v>75</v>
      </c>
      <c r="AI197" s="1" t="s">
        <v>75</v>
      </c>
      <c r="AJ197" s="1" t="s">
        <v>58</v>
      </c>
      <c r="AK197" s="1" t="s">
        <v>3850</v>
      </c>
      <c r="AL197" s="1" t="s">
        <v>124</v>
      </c>
      <c r="AM197" s="1" t="s">
        <v>58</v>
      </c>
      <c r="AN197" s="1" t="s">
        <v>191</v>
      </c>
      <c r="AO197" s="1" t="s">
        <v>58</v>
      </c>
      <c r="AP197" s="1" t="s">
        <v>191</v>
      </c>
      <c r="AQ197" s="1">
        <v>5</v>
      </c>
      <c r="AR197" s="1" t="s">
        <v>171</v>
      </c>
      <c r="AS197" s="1" t="s">
        <v>171</v>
      </c>
      <c r="AT197" s="1" t="s">
        <v>85</v>
      </c>
      <c r="AU197" s="1" t="s">
        <v>125</v>
      </c>
      <c r="AV197" s="1" t="s">
        <v>75</v>
      </c>
      <c r="AW197" s="1" t="s">
        <v>75</v>
      </c>
      <c r="AX197" s="1" t="s">
        <v>87</v>
      </c>
      <c r="AY197" s="1" t="s">
        <v>157</v>
      </c>
      <c r="AZ197" s="1" t="s">
        <v>185</v>
      </c>
      <c r="BA197" s="1" t="s">
        <v>146</v>
      </c>
      <c r="BB197" s="1" t="s">
        <v>75</v>
      </c>
      <c r="BC197" s="1" t="s">
        <v>58</v>
      </c>
      <c r="BD197" s="1" t="s">
        <v>1153</v>
      </c>
      <c r="BE197" s="1" t="s">
        <v>58</v>
      </c>
      <c r="BG197" s="8" t="s">
        <v>4402</v>
      </c>
    </row>
    <row r="198" spans="1:59" ht="15.75" customHeight="1" x14ac:dyDescent="0.3">
      <c r="A198" s="3">
        <v>45310.758373009259</v>
      </c>
      <c r="B198" s="1" t="s">
        <v>58</v>
      </c>
      <c r="C198" s="1" t="s">
        <v>589</v>
      </c>
      <c r="D198" s="1" t="s">
        <v>3849</v>
      </c>
      <c r="E198" s="1">
        <v>28</v>
      </c>
      <c r="F198" s="1" t="s">
        <v>878</v>
      </c>
      <c r="G198" s="1" t="s">
        <v>239</v>
      </c>
      <c r="H198" s="1" t="s">
        <v>3848</v>
      </c>
      <c r="I198" s="1" t="s">
        <v>64</v>
      </c>
      <c r="J198" s="1" t="s">
        <v>95</v>
      </c>
      <c r="K198" s="1" t="s">
        <v>75</v>
      </c>
      <c r="M198" s="1" t="s">
        <v>66</v>
      </c>
      <c r="N198" s="1" t="s">
        <v>637</v>
      </c>
      <c r="O198" s="1" t="s">
        <v>152</v>
      </c>
      <c r="P198" s="1" t="s">
        <v>3847</v>
      </c>
      <c r="Q198" s="1" t="s">
        <v>3846</v>
      </c>
      <c r="R198" s="1" t="s">
        <v>290</v>
      </c>
      <c r="S198" s="1" t="s">
        <v>118</v>
      </c>
      <c r="T198" s="1">
        <v>0</v>
      </c>
      <c r="U198" s="1" t="s">
        <v>71</v>
      </c>
      <c r="V198" s="1" t="s">
        <v>102</v>
      </c>
      <c r="W198" s="1" t="s">
        <v>292</v>
      </c>
      <c r="X198" s="1" t="s">
        <v>74</v>
      </c>
      <c r="Y198" s="1" t="s">
        <v>75</v>
      </c>
      <c r="Z198" s="1" t="s">
        <v>121</v>
      </c>
      <c r="AA198" s="1" t="s">
        <v>299</v>
      </c>
      <c r="AB198" s="1" t="s">
        <v>58</v>
      </c>
      <c r="AC198" s="1" t="s">
        <v>75</v>
      </c>
      <c r="AD198" s="1" t="s">
        <v>75</v>
      </c>
      <c r="AE198" s="1" t="s">
        <v>122</v>
      </c>
      <c r="AF198" s="1" t="s">
        <v>75</v>
      </c>
      <c r="AG198" s="1" t="s">
        <v>122</v>
      </c>
      <c r="AH198" s="1" t="s">
        <v>58</v>
      </c>
      <c r="AI198" s="1" t="s">
        <v>75</v>
      </c>
      <c r="AJ198" s="1" t="s">
        <v>58</v>
      </c>
      <c r="AK198" s="1">
        <v>4</v>
      </c>
      <c r="AL198" s="1" t="s">
        <v>80</v>
      </c>
      <c r="AM198" s="1" t="s">
        <v>58</v>
      </c>
      <c r="AN198" s="1" t="s">
        <v>82</v>
      </c>
      <c r="AO198" s="1" t="s">
        <v>58</v>
      </c>
      <c r="AP198" s="1" t="s">
        <v>82</v>
      </c>
      <c r="AQ198" s="1">
        <v>4</v>
      </c>
      <c r="AR198" s="1" t="s">
        <v>83</v>
      </c>
      <c r="AS198" s="1" t="s">
        <v>83</v>
      </c>
      <c r="AT198" s="1" t="s">
        <v>85</v>
      </c>
      <c r="AU198" s="1" t="s">
        <v>86</v>
      </c>
      <c r="AV198" s="1" t="s">
        <v>58</v>
      </c>
      <c r="AW198" s="1" t="s">
        <v>75</v>
      </c>
      <c r="AX198" s="1" t="s">
        <v>248</v>
      </c>
      <c r="AY198" s="1" t="s">
        <v>157</v>
      </c>
      <c r="AZ198" s="1" t="s">
        <v>172</v>
      </c>
      <c r="BA198" s="1" t="s">
        <v>172</v>
      </c>
      <c r="BB198" s="1" t="s">
        <v>75</v>
      </c>
      <c r="BC198" s="1" t="s">
        <v>58</v>
      </c>
      <c r="BD198" s="1" t="s">
        <v>148</v>
      </c>
      <c r="BE198" s="1" t="s">
        <v>58</v>
      </c>
      <c r="BG198" s="8" t="s">
        <v>4402</v>
      </c>
    </row>
    <row r="199" spans="1:59" ht="15.75" customHeight="1" x14ac:dyDescent="0.3">
      <c r="A199" s="3">
        <v>45310.769326307869</v>
      </c>
      <c r="B199" s="1" t="s">
        <v>58</v>
      </c>
      <c r="C199" s="1" t="s">
        <v>589</v>
      </c>
      <c r="D199" s="1" t="s">
        <v>3845</v>
      </c>
      <c r="E199" s="1">
        <v>36</v>
      </c>
      <c r="F199" s="1" t="s">
        <v>522</v>
      </c>
      <c r="G199" s="1" t="s">
        <v>239</v>
      </c>
      <c r="H199" s="1" t="s">
        <v>3844</v>
      </c>
      <c r="I199" s="1" t="s">
        <v>64</v>
      </c>
      <c r="J199" s="1" t="s">
        <v>114</v>
      </c>
      <c r="K199" s="1" t="s">
        <v>58</v>
      </c>
      <c r="L199" s="1">
        <v>2</v>
      </c>
      <c r="M199" s="1" t="s">
        <v>141</v>
      </c>
      <c r="N199" s="1" t="s">
        <v>3843</v>
      </c>
      <c r="O199" s="1" t="s">
        <v>152</v>
      </c>
      <c r="P199" s="1" t="s">
        <v>3842</v>
      </c>
      <c r="Q199" s="1" t="s">
        <v>3841</v>
      </c>
      <c r="R199" s="1" t="s">
        <v>290</v>
      </c>
      <c r="S199" s="1" t="s">
        <v>70</v>
      </c>
      <c r="T199" s="1" t="s">
        <v>100</v>
      </c>
      <c r="U199" s="1" t="s">
        <v>71</v>
      </c>
      <c r="V199" s="1" t="s">
        <v>102</v>
      </c>
      <c r="W199" s="1" t="s">
        <v>168</v>
      </c>
      <c r="X199" s="1" t="s">
        <v>74</v>
      </c>
      <c r="Y199" s="1" t="s">
        <v>75</v>
      </c>
      <c r="Z199" s="1" t="s">
        <v>76</v>
      </c>
      <c r="AA199" s="1" t="s">
        <v>3840</v>
      </c>
      <c r="AB199" s="1" t="s">
        <v>58</v>
      </c>
      <c r="AC199" s="1" t="s">
        <v>75</v>
      </c>
      <c r="AD199" s="1" t="s">
        <v>75</v>
      </c>
      <c r="AE199" s="1" t="s">
        <v>78</v>
      </c>
      <c r="AF199" s="1" t="s">
        <v>58</v>
      </c>
      <c r="AG199" s="1" t="s">
        <v>143</v>
      </c>
      <c r="AH199" s="1" t="s">
        <v>58</v>
      </c>
      <c r="AI199" s="1" t="s">
        <v>58</v>
      </c>
      <c r="AJ199" s="1" t="s">
        <v>58</v>
      </c>
      <c r="AK199" s="1">
        <v>3</v>
      </c>
      <c r="AL199" s="1" t="s">
        <v>80</v>
      </c>
      <c r="AM199" s="1" t="s">
        <v>58</v>
      </c>
      <c r="AN199" s="1" t="s">
        <v>82</v>
      </c>
      <c r="AO199" s="1" t="s">
        <v>58</v>
      </c>
      <c r="AP199" s="1" t="s">
        <v>82</v>
      </c>
      <c r="AQ199" s="1">
        <v>2</v>
      </c>
      <c r="AR199" s="1" t="s">
        <v>171</v>
      </c>
      <c r="AS199" s="1" t="s">
        <v>83</v>
      </c>
      <c r="AT199" s="1" t="s">
        <v>85</v>
      </c>
      <c r="AU199" s="1" t="s">
        <v>86</v>
      </c>
      <c r="AV199" s="1" t="s">
        <v>75</v>
      </c>
      <c r="AW199" s="1" t="s">
        <v>75</v>
      </c>
      <c r="AX199" s="1" t="s">
        <v>248</v>
      </c>
      <c r="AY199" s="1" t="s">
        <v>126</v>
      </c>
      <c r="AZ199" s="1" t="s">
        <v>3839</v>
      </c>
      <c r="BA199" s="1" t="s">
        <v>146</v>
      </c>
      <c r="BB199" s="1" t="s">
        <v>58</v>
      </c>
      <c r="BC199" s="1" t="s">
        <v>58</v>
      </c>
      <c r="BD199" s="1" t="s">
        <v>3838</v>
      </c>
      <c r="BE199" s="1" t="s">
        <v>58</v>
      </c>
      <c r="BF199" s="1" t="s">
        <v>3837</v>
      </c>
      <c r="BG199" s="8" t="s">
        <v>4402</v>
      </c>
    </row>
    <row r="200" spans="1:59" ht="15.75" customHeight="1" x14ac:dyDescent="0.3">
      <c r="A200" s="3">
        <v>45310.785724409725</v>
      </c>
      <c r="B200" s="1" t="s">
        <v>58</v>
      </c>
      <c r="C200" s="1" t="s">
        <v>575</v>
      </c>
      <c r="D200" s="1" t="s">
        <v>3836</v>
      </c>
      <c r="E200" s="1">
        <v>33</v>
      </c>
      <c r="F200" s="1" t="s">
        <v>815</v>
      </c>
      <c r="G200" s="1" t="s">
        <v>239</v>
      </c>
      <c r="H200" s="1" t="s">
        <v>2960</v>
      </c>
      <c r="I200" s="1" t="s">
        <v>64</v>
      </c>
      <c r="J200" s="1" t="s">
        <v>95</v>
      </c>
      <c r="K200" s="1" t="s">
        <v>58</v>
      </c>
      <c r="L200" s="1">
        <v>2</v>
      </c>
      <c r="M200" s="1" t="s">
        <v>151</v>
      </c>
      <c r="N200" s="1" t="s">
        <v>67</v>
      </c>
      <c r="O200" s="1" t="s">
        <v>98</v>
      </c>
      <c r="S200" s="1" t="s">
        <v>99</v>
      </c>
      <c r="T200" s="1">
        <v>0</v>
      </c>
      <c r="U200" s="1" t="s">
        <v>71</v>
      </c>
      <c r="V200" s="1" t="s">
        <v>119</v>
      </c>
      <c r="W200" s="1" t="s">
        <v>120</v>
      </c>
      <c r="X200" s="1" t="s">
        <v>74</v>
      </c>
      <c r="Y200" s="1" t="s">
        <v>75</v>
      </c>
      <c r="Z200" s="1" t="s">
        <v>121</v>
      </c>
      <c r="AA200" s="1" t="s">
        <v>190</v>
      </c>
      <c r="AB200" s="1" t="s">
        <v>75</v>
      </c>
      <c r="AC200" s="1" t="s">
        <v>75</v>
      </c>
      <c r="AD200" s="1" t="s">
        <v>75</v>
      </c>
      <c r="AE200" s="1" t="s">
        <v>122</v>
      </c>
      <c r="AF200" s="1" t="s">
        <v>75</v>
      </c>
      <c r="AG200" s="1" t="s">
        <v>122</v>
      </c>
      <c r="AH200" s="1" t="s">
        <v>75</v>
      </c>
      <c r="AI200" s="1" t="s">
        <v>75</v>
      </c>
      <c r="AJ200" s="1" t="s">
        <v>58</v>
      </c>
      <c r="AK200" s="1">
        <v>5</v>
      </c>
      <c r="AL200" s="1" t="s">
        <v>80</v>
      </c>
      <c r="AM200" s="1" t="s">
        <v>58</v>
      </c>
      <c r="AN200" s="1" t="s">
        <v>82</v>
      </c>
      <c r="AO200" s="1" t="s">
        <v>58</v>
      </c>
      <c r="AP200" s="1" t="s">
        <v>82</v>
      </c>
      <c r="AQ200" s="1">
        <v>5</v>
      </c>
      <c r="AR200" s="1" t="s">
        <v>83</v>
      </c>
      <c r="AS200" s="1" t="s">
        <v>83</v>
      </c>
      <c r="AT200" s="1" t="s">
        <v>85</v>
      </c>
      <c r="AU200" s="1" t="s">
        <v>86</v>
      </c>
      <c r="AV200" s="1" t="s">
        <v>75</v>
      </c>
      <c r="AW200" s="1" t="s">
        <v>75</v>
      </c>
      <c r="AX200" s="1" t="s">
        <v>87</v>
      </c>
      <c r="AY200" s="1" t="s">
        <v>1035</v>
      </c>
      <c r="AZ200" s="1" t="s">
        <v>1163</v>
      </c>
      <c r="BB200" s="1" t="s">
        <v>75</v>
      </c>
      <c r="BC200" s="1" t="s">
        <v>58</v>
      </c>
      <c r="BD200" s="1" t="s">
        <v>1153</v>
      </c>
      <c r="BE200" s="1" t="s">
        <v>58</v>
      </c>
      <c r="BG200" s="8" t="s">
        <v>4402</v>
      </c>
    </row>
    <row r="201" spans="1:59" ht="15.75" customHeight="1" x14ac:dyDescent="0.3">
      <c r="A201" s="3">
        <v>45310.786562511574</v>
      </c>
      <c r="B201" s="1" t="s">
        <v>58</v>
      </c>
      <c r="C201" s="1" t="s">
        <v>589</v>
      </c>
      <c r="D201" s="1" t="s">
        <v>3835</v>
      </c>
      <c r="E201" s="1">
        <v>40</v>
      </c>
      <c r="F201" s="1" t="s">
        <v>555</v>
      </c>
      <c r="G201" s="1" t="s">
        <v>239</v>
      </c>
      <c r="H201" s="1" t="s">
        <v>3834</v>
      </c>
      <c r="I201" s="1" t="s">
        <v>64</v>
      </c>
      <c r="J201" s="1" t="s">
        <v>140</v>
      </c>
      <c r="K201" s="1" t="s">
        <v>75</v>
      </c>
      <c r="M201" s="1" t="s">
        <v>66</v>
      </c>
      <c r="N201" s="1" t="s">
        <v>637</v>
      </c>
      <c r="O201" s="1" t="s">
        <v>152</v>
      </c>
      <c r="P201" s="1" t="s">
        <v>1203</v>
      </c>
      <c r="Q201" s="1" t="s">
        <v>3833</v>
      </c>
      <c r="R201" s="1" t="s">
        <v>3832</v>
      </c>
      <c r="S201" s="1" t="s">
        <v>99</v>
      </c>
      <c r="T201" s="1">
        <v>0</v>
      </c>
      <c r="U201" s="1" t="s">
        <v>183</v>
      </c>
      <c r="V201" s="1" t="s">
        <v>3831</v>
      </c>
      <c r="W201" s="1" t="s">
        <v>103</v>
      </c>
      <c r="X201" s="1" t="s">
        <v>74</v>
      </c>
      <c r="Y201" s="1" t="s">
        <v>75</v>
      </c>
      <c r="Z201" s="1" t="s">
        <v>76</v>
      </c>
      <c r="AA201" s="1" t="s">
        <v>77</v>
      </c>
      <c r="AB201" s="1" t="s">
        <v>58</v>
      </c>
      <c r="AC201" s="1" t="s">
        <v>75</v>
      </c>
      <c r="AD201" s="1" t="s">
        <v>75</v>
      </c>
      <c r="AE201" s="1" t="s">
        <v>122</v>
      </c>
      <c r="AF201" s="1" t="s">
        <v>75</v>
      </c>
      <c r="AG201" s="1" t="s">
        <v>122</v>
      </c>
      <c r="AH201" s="1" t="s">
        <v>58</v>
      </c>
      <c r="AI201" s="1" t="s">
        <v>58</v>
      </c>
      <c r="AJ201" s="1" t="s">
        <v>58</v>
      </c>
      <c r="AL201" s="1" t="s">
        <v>80</v>
      </c>
      <c r="AM201" s="1" t="s">
        <v>58</v>
      </c>
      <c r="AN201" s="1" t="s">
        <v>82</v>
      </c>
      <c r="AO201" s="1" t="s">
        <v>58</v>
      </c>
      <c r="AP201" s="1" t="s">
        <v>82</v>
      </c>
      <c r="AQ201" s="1">
        <v>1</v>
      </c>
      <c r="AR201" s="1" t="s">
        <v>83</v>
      </c>
      <c r="AS201" s="1" t="s">
        <v>83</v>
      </c>
      <c r="AT201" s="1" t="s">
        <v>85</v>
      </c>
      <c r="AU201" s="1" t="s">
        <v>86</v>
      </c>
      <c r="AV201" s="1" t="s">
        <v>58</v>
      </c>
      <c r="AW201" s="1" t="s">
        <v>75</v>
      </c>
      <c r="AX201" s="1" t="s">
        <v>248</v>
      </c>
      <c r="AY201" s="1" t="s">
        <v>413</v>
      </c>
      <c r="BB201" s="1" t="s">
        <v>75</v>
      </c>
      <c r="BC201" s="1" t="s">
        <v>58</v>
      </c>
      <c r="BD201" s="1" t="s">
        <v>148</v>
      </c>
      <c r="BE201" s="1" t="s">
        <v>58</v>
      </c>
      <c r="BG201" s="8" t="s">
        <v>4402</v>
      </c>
    </row>
    <row r="202" spans="1:59" ht="15.75" customHeight="1" x14ac:dyDescent="0.3">
      <c r="A202" s="3">
        <v>45310.799446481484</v>
      </c>
      <c r="B202" s="1" t="s">
        <v>58</v>
      </c>
      <c r="C202" s="1" t="s">
        <v>589</v>
      </c>
      <c r="D202" s="1" t="s">
        <v>3830</v>
      </c>
      <c r="E202" s="1">
        <v>50</v>
      </c>
      <c r="F202" s="1" t="s">
        <v>508</v>
      </c>
      <c r="G202" s="1" t="s">
        <v>62</v>
      </c>
      <c r="H202" s="1" t="s">
        <v>2040</v>
      </c>
      <c r="I202" s="1" t="s">
        <v>64</v>
      </c>
      <c r="J202" s="1" t="s">
        <v>114</v>
      </c>
      <c r="K202" s="1" t="s">
        <v>58</v>
      </c>
      <c r="L202" s="1">
        <v>1</v>
      </c>
      <c r="M202" s="1" t="s">
        <v>66</v>
      </c>
      <c r="N202" s="1" t="s">
        <v>637</v>
      </c>
      <c r="O202" s="1" t="s">
        <v>152</v>
      </c>
      <c r="P202" s="1" t="s">
        <v>2342</v>
      </c>
      <c r="Q202" s="1" t="s">
        <v>3829</v>
      </c>
      <c r="R202" s="1" t="s">
        <v>290</v>
      </c>
      <c r="S202" s="1" t="s">
        <v>99</v>
      </c>
      <c r="T202" s="1">
        <v>0</v>
      </c>
      <c r="U202" s="1" t="s">
        <v>71</v>
      </c>
      <c r="V202" s="1" t="s">
        <v>119</v>
      </c>
      <c r="W202" s="1" t="s">
        <v>247</v>
      </c>
      <c r="X202" s="1" t="s">
        <v>74</v>
      </c>
      <c r="Y202" s="1" t="s">
        <v>75</v>
      </c>
      <c r="Z202" s="1" t="s">
        <v>121</v>
      </c>
      <c r="AA202" s="1" t="s">
        <v>190</v>
      </c>
      <c r="AB202" s="1" t="s">
        <v>58</v>
      </c>
      <c r="AC202" s="1" t="s">
        <v>58</v>
      </c>
      <c r="AD202" s="1" t="s">
        <v>75</v>
      </c>
      <c r="AE202" s="1" t="s">
        <v>78</v>
      </c>
      <c r="AF202" s="1" t="s">
        <v>58</v>
      </c>
      <c r="AG202" s="1" t="s">
        <v>78</v>
      </c>
      <c r="AH202" s="1" t="s">
        <v>75</v>
      </c>
      <c r="AI202" s="1" t="s">
        <v>58</v>
      </c>
      <c r="AJ202" s="1" t="s">
        <v>58</v>
      </c>
      <c r="AK202" s="1">
        <v>2</v>
      </c>
      <c r="AL202" s="1" t="s">
        <v>229</v>
      </c>
      <c r="AM202" s="1" t="s">
        <v>58</v>
      </c>
      <c r="AN202" s="1" t="s">
        <v>191</v>
      </c>
      <c r="AO202" s="1" t="s">
        <v>58</v>
      </c>
      <c r="AP202" s="1" t="s">
        <v>191</v>
      </c>
      <c r="AQ202" s="1">
        <v>5</v>
      </c>
      <c r="AR202" s="1" t="s">
        <v>214</v>
      </c>
      <c r="AS202" s="1" t="s">
        <v>83</v>
      </c>
      <c r="AT202" s="1" t="s">
        <v>85</v>
      </c>
      <c r="AU202" s="1" t="s">
        <v>86</v>
      </c>
      <c r="AV202" s="1" t="s">
        <v>58</v>
      </c>
      <c r="AW202" s="1" t="s">
        <v>58</v>
      </c>
      <c r="AX202" s="1" t="s">
        <v>198</v>
      </c>
      <c r="AY202" s="1" t="s">
        <v>413</v>
      </c>
      <c r="AZ202" s="1" t="s">
        <v>172</v>
      </c>
      <c r="BA202" s="1" t="s">
        <v>172</v>
      </c>
      <c r="BB202" s="1" t="s">
        <v>58</v>
      </c>
      <c r="BC202" s="1" t="s">
        <v>75</v>
      </c>
      <c r="BD202" s="1" t="s">
        <v>3828</v>
      </c>
      <c r="BE202" s="1" t="s">
        <v>58</v>
      </c>
      <c r="BG202" s="8" t="s">
        <v>4402</v>
      </c>
    </row>
    <row r="203" spans="1:59" ht="15.75" customHeight="1" x14ac:dyDescent="0.3">
      <c r="A203" s="3">
        <v>45310.80629010417</v>
      </c>
      <c r="B203" s="1" t="s">
        <v>58</v>
      </c>
      <c r="C203" s="1" t="s">
        <v>575</v>
      </c>
      <c r="D203" s="1" t="s">
        <v>3827</v>
      </c>
      <c r="E203" s="1">
        <v>42</v>
      </c>
      <c r="F203" s="1" t="s">
        <v>815</v>
      </c>
      <c r="G203" s="1" t="s">
        <v>239</v>
      </c>
      <c r="H203" s="1" t="s">
        <v>939</v>
      </c>
      <c r="I203" s="1" t="s">
        <v>94</v>
      </c>
      <c r="J203" s="1" t="s">
        <v>140</v>
      </c>
      <c r="K203" s="1" t="s">
        <v>58</v>
      </c>
      <c r="L203" s="1">
        <v>2</v>
      </c>
      <c r="M203" s="1" t="s">
        <v>66</v>
      </c>
      <c r="N203" s="1" t="s">
        <v>67</v>
      </c>
      <c r="O203" s="1" t="s">
        <v>152</v>
      </c>
      <c r="P203" s="1" t="s">
        <v>748</v>
      </c>
      <c r="Q203" s="1" t="s">
        <v>3826</v>
      </c>
      <c r="S203" s="1" t="s">
        <v>70</v>
      </c>
      <c r="T203" s="1">
        <v>0</v>
      </c>
      <c r="U203" s="1" t="s">
        <v>71</v>
      </c>
      <c r="V203" s="1" t="s">
        <v>119</v>
      </c>
      <c r="W203" s="1" t="s">
        <v>120</v>
      </c>
      <c r="X203" s="1" t="s">
        <v>74</v>
      </c>
      <c r="Y203" s="1" t="s">
        <v>75</v>
      </c>
      <c r="Z203" s="1" t="s">
        <v>121</v>
      </c>
      <c r="AA203" s="1" t="s">
        <v>190</v>
      </c>
      <c r="AB203" s="1" t="s">
        <v>58</v>
      </c>
      <c r="AC203" s="1" t="s">
        <v>58</v>
      </c>
      <c r="AD203" s="1" t="s">
        <v>75</v>
      </c>
      <c r="AE203" s="1" t="s">
        <v>78</v>
      </c>
      <c r="AF203" s="1" t="s">
        <v>75</v>
      </c>
      <c r="AG203" s="1" t="s">
        <v>78</v>
      </c>
      <c r="AH203" s="1" t="s">
        <v>58</v>
      </c>
      <c r="AI203" s="1" t="s">
        <v>58</v>
      </c>
      <c r="AJ203" s="1" t="s">
        <v>58</v>
      </c>
      <c r="AK203" s="1">
        <v>24</v>
      </c>
      <c r="AL203" s="1" t="s">
        <v>229</v>
      </c>
      <c r="AM203" s="1" t="s">
        <v>58</v>
      </c>
      <c r="AN203" s="1" t="s">
        <v>81</v>
      </c>
      <c r="AO203" s="1" t="s">
        <v>58</v>
      </c>
      <c r="AP203" s="1" t="s">
        <v>81</v>
      </c>
      <c r="AQ203" s="1">
        <v>5</v>
      </c>
      <c r="AR203" s="1" t="s">
        <v>155</v>
      </c>
      <c r="AS203" s="1" t="s">
        <v>155</v>
      </c>
      <c r="AT203" s="1" t="s">
        <v>106</v>
      </c>
      <c r="AU203" s="1" t="s">
        <v>86</v>
      </c>
      <c r="AV203" s="1" t="s">
        <v>75</v>
      </c>
      <c r="AW203" s="1" t="s">
        <v>75</v>
      </c>
      <c r="AX203" s="1" t="s">
        <v>87</v>
      </c>
      <c r="AZ203" s="1" t="s">
        <v>3825</v>
      </c>
      <c r="BA203" s="1" t="s">
        <v>3824</v>
      </c>
      <c r="BB203" s="1" t="s">
        <v>75</v>
      </c>
      <c r="BC203" s="1" t="s">
        <v>58</v>
      </c>
      <c r="BD203" s="1" t="s">
        <v>3823</v>
      </c>
      <c r="BE203" s="1" t="s">
        <v>58</v>
      </c>
      <c r="BF203" s="1" t="s">
        <v>3822</v>
      </c>
      <c r="BG203" s="8" t="s">
        <v>4402</v>
      </c>
    </row>
    <row r="204" spans="1:59" ht="15.75" customHeight="1" x14ac:dyDescent="0.3">
      <c r="A204" s="3">
        <v>45310.808044675927</v>
      </c>
      <c r="B204" s="1" t="s">
        <v>58</v>
      </c>
      <c r="C204" s="1" t="s">
        <v>589</v>
      </c>
      <c r="D204" s="1" t="s">
        <v>3821</v>
      </c>
      <c r="E204" s="1">
        <v>38</v>
      </c>
      <c r="F204" s="1" t="s">
        <v>869</v>
      </c>
      <c r="G204" s="1" t="s">
        <v>239</v>
      </c>
      <c r="H204" s="1" t="s">
        <v>3820</v>
      </c>
      <c r="I204" s="1" t="s">
        <v>64</v>
      </c>
      <c r="J204" s="1" t="s">
        <v>114</v>
      </c>
      <c r="K204" s="1" t="s">
        <v>58</v>
      </c>
      <c r="L204" s="1">
        <v>2</v>
      </c>
      <c r="M204" s="1" t="s">
        <v>141</v>
      </c>
      <c r="N204" s="1" t="s">
        <v>3819</v>
      </c>
      <c r="O204" s="1" t="s">
        <v>98</v>
      </c>
      <c r="P204" s="1" t="s">
        <v>290</v>
      </c>
      <c r="Q204" s="1" t="s">
        <v>290</v>
      </c>
      <c r="R204" s="1" t="s">
        <v>290</v>
      </c>
      <c r="S204" s="1" t="s">
        <v>118</v>
      </c>
      <c r="T204" s="1">
        <v>0</v>
      </c>
      <c r="U204" s="1" t="s">
        <v>71</v>
      </c>
      <c r="V204" s="1" t="s">
        <v>102</v>
      </c>
      <c r="W204" s="1" t="s">
        <v>120</v>
      </c>
      <c r="X204" s="1" t="s">
        <v>74</v>
      </c>
      <c r="Y204" s="1" t="s">
        <v>75</v>
      </c>
      <c r="Z204" s="1" t="s">
        <v>76</v>
      </c>
      <c r="AA204" s="1" t="s">
        <v>190</v>
      </c>
      <c r="AB204" s="1" t="s">
        <v>75</v>
      </c>
      <c r="AC204" s="1" t="s">
        <v>58</v>
      </c>
      <c r="AD204" s="1" t="s">
        <v>75</v>
      </c>
      <c r="AE204" s="1" t="s">
        <v>78</v>
      </c>
      <c r="AF204" s="1" t="s">
        <v>58</v>
      </c>
      <c r="AG204" s="1" t="s">
        <v>143</v>
      </c>
      <c r="AH204" s="1" t="s">
        <v>58</v>
      </c>
      <c r="AI204" s="1" t="s">
        <v>58</v>
      </c>
      <c r="AJ204" s="1" t="s">
        <v>58</v>
      </c>
      <c r="AK204" s="1">
        <v>10</v>
      </c>
      <c r="AL204" s="1" t="s">
        <v>283</v>
      </c>
      <c r="AM204" s="1" t="s">
        <v>58</v>
      </c>
      <c r="AN204" s="1" t="s">
        <v>191</v>
      </c>
      <c r="AO204" s="1" t="s">
        <v>58</v>
      </c>
      <c r="AP204" s="1" t="s">
        <v>191</v>
      </c>
      <c r="AQ204" s="1">
        <v>4</v>
      </c>
      <c r="AR204" s="1" t="s">
        <v>214</v>
      </c>
      <c r="AS204" s="1" t="s">
        <v>83</v>
      </c>
      <c r="AT204" s="1" t="s">
        <v>85</v>
      </c>
      <c r="AU204" s="1" t="s">
        <v>86</v>
      </c>
      <c r="AV204" s="1" t="s">
        <v>75</v>
      </c>
      <c r="AW204" s="1" t="s">
        <v>75</v>
      </c>
      <c r="AX204" s="1" t="s">
        <v>248</v>
      </c>
      <c r="AY204" s="1" t="s">
        <v>108</v>
      </c>
      <c r="BB204" s="1" t="s">
        <v>75</v>
      </c>
      <c r="BC204" s="1" t="s">
        <v>58</v>
      </c>
      <c r="BD204" s="1" t="s">
        <v>3818</v>
      </c>
      <c r="BE204" s="1" t="s">
        <v>58</v>
      </c>
      <c r="BG204" s="8" t="s">
        <v>4402</v>
      </c>
    </row>
    <row r="205" spans="1:59" ht="15.75" customHeight="1" x14ac:dyDescent="0.3">
      <c r="A205" s="3">
        <v>45310.82234377315</v>
      </c>
      <c r="B205" s="1" t="s">
        <v>58</v>
      </c>
      <c r="C205" s="1" t="s">
        <v>589</v>
      </c>
      <c r="D205" s="1" t="s">
        <v>3817</v>
      </c>
      <c r="E205" s="1">
        <v>36</v>
      </c>
      <c r="F205" s="1" t="s">
        <v>522</v>
      </c>
      <c r="G205" s="1" t="s">
        <v>239</v>
      </c>
      <c r="H205" s="1" t="s">
        <v>3816</v>
      </c>
      <c r="I205" s="1" t="s">
        <v>94</v>
      </c>
      <c r="J205" s="1" t="s">
        <v>114</v>
      </c>
      <c r="K205" s="1" t="s">
        <v>58</v>
      </c>
      <c r="L205" s="1">
        <v>1</v>
      </c>
      <c r="M205" s="1" t="s">
        <v>141</v>
      </c>
      <c r="N205" s="1" t="s">
        <v>3815</v>
      </c>
      <c r="O205" s="1" t="s">
        <v>152</v>
      </c>
      <c r="P205" s="1" t="s">
        <v>2016</v>
      </c>
      <c r="Q205" s="1" t="s">
        <v>290</v>
      </c>
      <c r="R205" s="1" t="s">
        <v>290</v>
      </c>
      <c r="S205" s="1" t="s">
        <v>118</v>
      </c>
      <c r="T205" s="1" t="s">
        <v>100</v>
      </c>
      <c r="U205" s="1" t="s">
        <v>71</v>
      </c>
      <c r="V205" s="1" t="s">
        <v>102</v>
      </c>
      <c r="W205" s="1" t="s">
        <v>103</v>
      </c>
      <c r="X205" s="1" t="s">
        <v>74</v>
      </c>
      <c r="Y205" s="1" t="s">
        <v>75</v>
      </c>
      <c r="Z205" s="1" t="s">
        <v>121</v>
      </c>
      <c r="AA205" s="1" t="s">
        <v>299</v>
      </c>
      <c r="AB205" s="1" t="s">
        <v>58</v>
      </c>
      <c r="AC205" s="1" t="s">
        <v>58</v>
      </c>
      <c r="AD205" s="1" t="s">
        <v>75</v>
      </c>
      <c r="AE205" s="1" t="s">
        <v>78</v>
      </c>
      <c r="AF205" s="1" t="s">
        <v>58</v>
      </c>
      <c r="AG205" s="1" t="s">
        <v>143</v>
      </c>
      <c r="AH205" s="1" t="s">
        <v>58</v>
      </c>
      <c r="AI205" s="1" t="s">
        <v>58</v>
      </c>
      <c r="AJ205" s="1" t="s">
        <v>58</v>
      </c>
      <c r="AK205" s="1">
        <v>10</v>
      </c>
      <c r="AL205" s="1" t="s">
        <v>133</v>
      </c>
      <c r="AM205" s="1" t="s">
        <v>58</v>
      </c>
      <c r="AN205" s="1" t="s">
        <v>191</v>
      </c>
      <c r="AO205" s="1" t="s">
        <v>58</v>
      </c>
      <c r="AP205" s="1" t="s">
        <v>191</v>
      </c>
      <c r="AQ205" s="1">
        <v>4</v>
      </c>
      <c r="AR205" s="1" t="s">
        <v>83</v>
      </c>
      <c r="AS205" s="1" t="s">
        <v>83</v>
      </c>
      <c r="AT205" s="1" t="s">
        <v>106</v>
      </c>
      <c r="AU205" s="1" t="s">
        <v>107</v>
      </c>
      <c r="AV205" s="1" t="s">
        <v>75</v>
      </c>
      <c r="AW205" s="1" t="s">
        <v>75</v>
      </c>
      <c r="AX205" s="1" t="s">
        <v>248</v>
      </c>
      <c r="AY205" s="1" t="s">
        <v>3814</v>
      </c>
      <c r="AZ205" s="1" t="s">
        <v>172</v>
      </c>
      <c r="BA205" s="1" t="s">
        <v>172</v>
      </c>
      <c r="BB205" s="1" t="s">
        <v>75</v>
      </c>
      <c r="BC205" s="1" t="s">
        <v>58</v>
      </c>
      <c r="BD205" s="1" t="s">
        <v>160</v>
      </c>
      <c r="BE205" s="1" t="s">
        <v>58</v>
      </c>
      <c r="BG205" s="8" t="s">
        <v>4402</v>
      </c>
    </row>
    <row r="206" spans="1:59" ht="15.75" customHeight="1" x14ac:dyDescent="0.3">
      <c r="A206" s="3">
        <v>45310.837631365735</v>
      </c>
      <c r="B206" s="1" t="s">
        <v>58</v>
      </c>
      <c r="C206" s="1" t="s">
        <v>575</v>
      </c>
      <c r="D206" s="1" t="s">
        <v>3813</v>
      </c>
      <c r="E206" s="1">
        <v>52</v>
      </c>
      <c r="F206" s="1" t="s">
        <v>869</v>
      </c>
      <c r="G206" s="1" t="s">
        <v>62</v>
      </c>
      <c r="H206" s="1" t="s">
        <v>3812</v>
      </c>
      <c r="I206" s="1" t="s">
        <v>64</v>
      </c>
      <c r="J206" s="1" t="s">
        <v>140</v>
      </c>
      <c r="K206" s="1" t="s">
        <v>58</v>
      </c>
      <c r="L206" s="1">
        <v>2</v>
      </c>
      <c r="M206" s="1" t="s">
        <v>151</v>
      </c>
      <c r="O206" s="1" t="s">
        <v>152</v>
      </c>
      <c r="P206" s="1" t="s">
        <v>3811</v>
      </c>
      <c r="S206" s="1" t="s">
        <v>118</v>
      </c>
      <c r="T206" s="1">
        <v>0</v>
      </c>
      <c r="U206" s="1" t="s">
        <v>1688</v>
      </c>
      <c r="V206" s="1" t="s">
        <v>102</v>
      </c>
      <c r="W206" s="1" t="s">
        <v>316</v>
      </c>
      <c r="X206" s="1" t="s">
        <v>74</v>
      </c>
      <c r="Y206" s="1" t="s">
        <v>75</v>
      </c>
      <c r="Z206" s="1" t="s">
        <v>121</v>
      </c>
      <c r="AA206" s="1" t="s">
        <v>190</v>
      </c>
      <c r="AB206" s="1" t="s">
        <v>58</v>
      </c>
      <c r="AC206" s="1" t="s">
        <v>58</v>
      </c>
      <c r="AD206" s="1" t="s">
        <v>75</v>
      </c>
      <c r="AE206" s="1" t="s">
        <v>78</v>
      </c>
      <c r="AF206" s="1" t="s">
        <v>58</v>
      </c>
      <c r="AG206" s="1" t="s">
        <v>143</v>
      </c>
      <c r="AH206" s="1" t="s">
        <v>58</v>
      </c>
      <c r="AI206" s="1" t="s">
        <v>58</v>
      </c>
      <c r="AJ206" s="1" t="s">
        <v>58</v>
      </c>
      <c r="AK206" s="1">
        <v>5</v>
      </c>
      <c r="AL206" s="1" t="s">
        <v>105</v>
      </c>
      <c r="AM206" s="1" t="s">
        <v>58</v>
      </c>
      <c r="AN206" s="1" t="s">
        <v>82</v>
      </c>
      <c r="AO206" s="1" t="s">
        <v>58</v>
      </c>
      <c r="AP206" s="1" t="s">
        <v>82</v>
      </c>
      <c r="AQ206" s="1">
        <v>2</v>
      </c>
      <c r="AR206" s="1" t="s">
        <v>155</v>
      </c>
      <c r="AS206" s="1" t="s">
        <v>83</v>
      </c>
      <c r="AT206" s="1" t="s">
        <v>106</v>
      </c>
      <c r="AU206" s="1" t="s">
        <v>125</v>
      </c>
      <c r="AV206" s="1" t="s">
        <v>75</v>
      </c>
      <c r="AW206" s="1" t="s">
        <v>75</v>
      </c>
      <c r="AX206" s="1" t="s">
        <v>248</v>
      </c>
      <c r="AY206" s="1" t="s">
        <v>3810</v>
      </c>
      <c r="BB206" s="1" t="s">
        <v>75</v>
      </c>
      <c r="BC206" s="1" t="s">
        <v>58</v>
      </c>
      <c r="BD206" s="1" t="s">
        <v>3809</v>
      </c>
      <c r="BE206" s="1" t="s">
        <v>58</v>
      </c>
      <c r="BG206" s="8" t="s">
        <v>4402</v>
      </c>
    </row>
    <row r="207" spans="1:59" ht="15.75" customHeight="1" x14ac:dyDescent="0.3">
      <c r="A207" s="3">
        <v>45310.844964733798</v>
      </c>
      <c r="B207" s="1" t="s">
        <v>58</v>
      </c>
      <c r="C207" s="1" t="s">
        <v>589</v>
      </c>
      <c r="D207" s="1" t="s">
        <v>3808</v>
      </c>
      <c r="E207" s="1">
        <v>37</v>
      </c>
      <c r="F207" s="1" t="s">
        <v>741</v>
      </c>
      <c r="G207" s="1" t="s">
        <v>62</v>
      </c>
      <c r="H207" s="1" t="s">
        <v>2534</v>
      </c>
      <c r="I207" s="1" t="s">
        <v>94</v>
      </c>
      <c r="J207" s="1" t="s">
        <v>95</v>
      </c>
      <c r="K207" s="1" t="s">
        <v>58</v>
      </c>
      <c r="L207" s="1">
        <v>2</v>
      </c>
      <c r="M207" s="1" t="s">
        <v>141</v>
      </c>
      <c r="N207" s="1" t="s">
        <v>67</v>
      </c>
      <c r="O207" s="1" t="s">
        <v>152</v>
      </c>
      <c r="P207" s="1" t="s">
        <v>3807</v>
      </c>
      <c r="Q207" s="1" t="s">
        <v>290</v>
      </c>
      <c r="R207" s="1" t="s">
        <v>290</v>
      </c>
      <c r="S207" s="1" t="s">
        <v>70</v>
      </c>
      <c r="T207" s="1">
        <v>0</v>
      </c>
      <c r="U207" s="1" t="s">
        <v>71</v>
      </c>
      <c r="V207" s="1" t="s">
        <v>102</v>
      </c>
      <c r="W207" s="1" t="s">
        <v>247</v>
      </c>
      <c r="X207" s="1" t="s">
        <v>74</v>
      </c>
      <c r="Y207" s="1" t="s">
        <v>58</v>
      </c>
      <c r="Z207" s="1" t="s">
        <v>76</v>
      </c>
      <c r="AA207" s="1" t="s">
        <v>3806</v>
      </c>
      <c r="AB207" s="1" t="s">
        <v>58</v>
      </c>
      <c r="AC207" s="1" t="s">
        <v>58</v>
      </c>
      <c r="AD207" s="1" t="s">
        <v>75</v>
      </c>
      <c r="AE207" s="1" t="s">
        <v>78</v>
      </c>
      <c r="AF207" s="1" t="s">
        <v>75</v>
      </c>
      <c r="AG207" s="1" t="s">
        <v>78</v>
      </c>
      <c r="AH207" s="1" t="s">
        <v>58</v>
      </c>
      <c r="AI207" s="1" t="s">
        <v>58</v>
      </c>
      <c r="AJ207" s="1" t="s">
        <v>58</v>
      </c>
      <c r="AK207" s="1">
        <v>8</v>
      </c>
      <c r="AL207" s="1" t="s">
        <v>105</v>
      </c>
      <c r="AM207" s="1" t="s">
        <v>58</v>
      </c>
      <c r="AN207" s="1" t="s">
        <v>82</v>
      </c>
      <c r="AO207" s="1" t="s">
        <v>58</v>
      </c>
      <c r="AP207" s="1" t="s">
        <v>82</v>
      </c>
      <c r="AQ207" s="1">
        <v>4</v>
      </c>
      <c r="AR207" s="1" t="s">
        <v>214</v>
      </c>
      <c r="AS207" s="1" t="s">
        <v>83</v>
      </c>
      <c r="AT207" s="1" t="s">
        <v>85</v>
      </c>
      <c r="AU207" s="1" t="s">
        <v>86</v>
      </c>
      <c r="AV207" s="1" t="s">
        <v>75</v>
      </c>
      <c r="AW207" s="1" t="s">
        <v>75</v>
      </c>
      <c r="AX207" s="1" t="s">
        <v>248</v>
      </c>
      <c r="AY207" s="1" t="s">
        <v>157</v>
      </c>
      <c r="AZ207" s="1" t="s">
        <v>3805</v>
      </c>
      <c r="BA207" s="1" t="s">
        <v>3804</v>
      </c>
      <c r="BB207" s="1" t="s">
        <v>75</v>
      </c>
      <c r="BC207" s="1" t="s">
        <v>58</v>
      </c>
      <c r="BD207" s="1" t="s">
        <v>3803</v>
      </c>
      <c r="BE207" s="1" t="s">
        <v>58</v>
      </c>
      <c r="BG207" s="8" t="s">
        <v>4402</v>
      </c>
    </row>
    <row r="208" spans="1:59" ht="15.75" customHeight="1" x14ac:dyDescent="0.3">
      <c r="A208" s="3">
        <v>45310.866467025466</v>
      </c>
      <c r="B208" s="1" t="s">
        <v>58</v>
      </c>
      <c r="C208" s="1" t="s">
        <v>575</v>
      </c>
      <c r="D208" s="1" t="s">
        <v>3802</v>
      </c>
      <c r="E208" s="1">
        <v>41</v>
      </c>
      <c r="F208" s="1" t="s">
        <v>796</v>
      </c>
      <c r="G208" s="1" t="s">
        <v>239</v>
      </c>
      <c r="H208" s="1" t="s">
        <v>857</v>
      </c>
      <c r="I208" s="1" t="s">
        <v>64</v>
      </c>
      <c r="J208" s="1" t="s">
        <v>114</v>
      </c>
      <c r="K208" s="1" t="s">
        <v>58</v>
      </c>
      <c r="L208" s="1">
        <v>1</v>
      </c>
      <c r="M208" s="1" t="s">
        <v>141</v>
      </c>
      <c r="O208" s="1" t="s">
        <v>131</v>
      </c>
      <c r="S208" s="1" t="s">
        <v>118</v>
      </c>
      <c r="T208" s="1">
        <v>0</v>
      </c>
      <c r="U208" s="1" t="s">
        <v>71</v>
      </c>
      <c r="V208" s="1" t="s">
        <v>102</v>
      </c>
      <c r="W208" s="1" t="s">
        <v>103</v>
      </c>
      <c r="X208" s="1" t="s">
        <v>74</v>
      </c>
      <c r="Y208" s="1" t="s">
        <v>75</v>
      </c>
      <c r="Z208" s="1" t="s">
        <v>121</v>
      </c>
      <c r="AA208" s="1" t="s">
        <v>1179</v>
      </c>
      <c r="AB208" s="1" t="s">
        <v>75</v>
      </c>
      <c r="AC208" s="1" t="s">
        <v>75</v>
      </c>
      <c r="AD208" s="1" t="s">
        <v>75</v>
      </c>
      <c r="AE208" s="1" t="s">
        <v>78</v>
      </c>
      <c r="AF208" s="1" t="s">
        <v>75</v>
      </c>
      <c r="AG208" s="1" t="s">
        <v>78</v>
      </c>
      <c r="AH208" s="1" t="s">
        <v>75</v>
      </c>
      <c r="AI208" s="1" t="s">
        <v>75</v>
      </c>
      <c r="AJ208" s="1" t="s">
        <v>58</v>
      </c>
      <c r="AK208" s="1">
        <v>10</v>
      </c>
      <c r="AL208" s="1" t="s">
        <v>133</v>
      </c>
      <c r="AM208" s="1" t="s">
        <v>58</v>
      </c>
      <c r="AN208" s="1" t="s">
        <v>191</v>
      </c>
      <c r="AO208" s="1" t="s">
        <v>58</v>
      </c>
      <c r="AP208" s="1" t="s">
        <v>82</v>
      </c>
      <c r="AQ208" s="1">
        <v>5</v>
      </c>
      <c r="AR208" s="1" t="s">
        <v>83</v>
      </c>
      <c r="AS208" s="1" t="s">
        <v>83</v>
      </c>
      <c r="AT208" s="1" t="s">
        <v>85</v>
      </c>
      <c r="AU208" s="1" t="s">
        <v>107</v>
      </c>
      <c r="AV208" s="1" t="s">
        <v>75</v>
      </c>
      <c r="AW208" s="1" t="s">
        <v>58</v>
      </c>
      <c r="AX208" s="1" t="s">
        <v>248</v>
      </c>
      <c r="AY208" s="1" t="s">
        <v>126</v>
      </c>
      <c r="BB208" s="1" t="s">
        <v>75</v>
      </c>
      <c r="BC208" s="1" t="s">
        <v>58</v>
      </c>
      <c r="BD208" s="1" t="s">
        <v>3801</v>
      </c>
      <c r="BE208" s="1" t="s">
        <v>58</v>
      </c>
      <c r="BG208" s="8" t="s">
        <v>4402</v>
      </c>
    </row>
    <row r="209" spans="1:59" ht="15.75" customHeight="1" x14ac:dyDescent="0.3">
      <c r="A209" s="3">
        <v>45311.420635497685</v>
      </c>
      <c r="B209" s="1" t="s">
        <v>58</v>
      </c>
      <c r="C209" s="1" t="s">
        <v>3712</v>
      </c>
      <c r="D209" s="1" t="s">
        <v>3800</v>
      </c>
      <c r="E209" s="1">
        <v>36</v>
      </c>
      <c r="F209" s="1" t="s">
        <v>210</v>
      </c>
      <c r="G209" s="1" t="s">
        <v>62</v>
      </c>
      <c r="H209" s="1" t="s">
        <v>211</v>
      </c>
      <c r="I209" s="1" t="s">
        <v>64</v>
      </c>
      <c r="J209" s="1" t="s">
        <v>114</v>
      </c>
      <c r="K209" s="1" t="s">
        <v>58</v>
      </c>
      <c r="L209" s="1">
        <v>2</v>
      </c>
      <c r="M209" s="1" t="s">
        <v>66</v>
      </c>
      <c r="N209" s="1" t="s">
        <v>637</v>
      </c>
      <c r="O209" s="1" t="s">
        <v>152</v>
      </c>
      <c r="P209" s="1" t="s">
        <v>234</v>
      </c>
      <c r="S209" s="1" t="s">
        <v>118</v>
      </c>
      <c r="T209" s="1">
        <v>0</v>
      </c>
      <c r="U209" s="1" t="s">
        <v>189</v>
      </c>
      <c r="V209" s="1" t="s">
        <v>119</v>
      </c>
      <c r="W209" s="1" t="s">
        <v>232</v>
      </c>
      <c r="X209" s="1" t="s">
        <v>74</v>
      </c>
      <c r="Y209" s="1" t="s">
        <v>58</v>
      </c>
      <c r="Z209" s="1" t="s">
        <v>121</v>
      </c>
      <c r="AA209" s="1" t="s">
        <v>190</v>
      </c>
      <c r="AB209" s="1" t="s">
        <v>58</v>
      </c>
      <c r="AC209" s="1" t="s">
        <v>58</v>
      </c>
      <c r="AD209" s="1" t="s">
        <v>58</v>
      </c>
      <c r="AE209" s="1" t="s">
        <v>143</v>
      </c>
      <c r="AF209" s="1" t="s">
        <v>58</v>
      </c>
      <c r="AG209" s="1" t="s">
        <v>143</v>
      </c>
      <c r="AH209" s="1" t="s">
        <v>58</v>
      </c>
      <c r="AI209" s="1" t="s">
        <v>58</v>
      </c>
      <c r="AJ209" s="1" t="s">
        <v>58</v>
      </c>
      <c r="AK209" s="1">
        <v>150</v>
      </c>
      <c r="AL209" s="1" t="s">
        <v>355</v>
      </c>
      <c r="AM209" s="1" t="s">
        <v>58</v>
      </c>
      <c r="AN209" s="1" t="s">
        <v>191</v>
      </c>
      <c r="AO209" s="1" t="s">
        <v>58</v>
      </c>
      <c r="AP209" s="1" t="s">
        <v>191</v>
      </c>
      <c r="AQ209" s="1">
        <v>5</v>
      </c>
      <c r="AR209" s="1" t="s">
        <v>214</v>
      </c>
      <c r="AS209" s="1" t="s">
        <v>214</v>
      </c>
      <c r="AT209" s="1" t="s">
        <v>106</v>
      </c>
      <c r="AU209" s="1" t="s">
        <v>86</v>
      </c>
      <c r="AV209" s="1" t="s">
        <v>75</v>
      </c>
      <c r="AW209" s="1" t="s">
        <v>75</v>
      </c>
      <c r="AX209" s="1" t="s">
        <v>87</v>
      </c>
      <c r="AY209" s="1" t="s">
        <v>88</v>
      </c>
      <c r="AZ209" s="1" t="s">
        <v>203</v>
      </c>
      <c r="BA209" s="1" t="s">
        <v>172</v>
      </c>
      <c r="BB209" s="1" t="s">
        <v>75</v>
      </c>
      <c r="BC209" s="1" t="s">
        <v>58</v>
      </c>
      <c r="BD209" s="1" t="s">
        <v>249</v>
      </c>
      <c r="BE209" s="1" t="s">
        <v>58</v>
      </c>
      <c r="BG209" s="8" t="s">
        <v>4402</v>
      </c>
    </row>
    <row r="210" spans="1:59" ht="15.75" customHeight="1" x14ac:dyDescent="0.3">
      <c r="A210" s="3">
        <v>45311.42624320602</v>
      </c>
      <c r="B210" s="1" t="s">
        <v>58</v>
      </c>
      <c r="C210" s="1" t="s">
        <v>3712</v>
      </c>
      <c r="D210" s="1" t="s">
        <v>3799</v>
      </c>
      <c r="E210" s="1">
        <v>35</v>
      </c>
      <c r="F210" s="1" t="s">
        <v>210</v>
      </c>
      <c r="G210" s="1" t="s">
        <v>62</v>
      </c>
      <c r="H210" s="1" t="s">
        <v>211</v>
      </c>
      <c r="I210" s="1" t="s">
        <v>94</v>
      </c>
      <c r="J210" s="1" t="s">
        <v>114</v>
      </c>
      <c r="K210" s="1" t="s">
        <v>58</v>
      </c>
      <c r="L210" s="1">
        <v>1</v>
      </c>
      <c r="M210" s="1" t="s">
        <v>66</v>
      </c>
      <c r="N210" s="1" t="s">
        <v>67</v>
      </c>
      <c r="O210" s="1" t="s">
        <v>98</v>
      </c>
      <c r="S210" s="1" t="s">
        <v>70</v>
      </c>
      <c r="T210" s="1">
        <v>0</v>
      </c>
      <c r="U210" s="1" t="s">
        <v>71</v>
      </c>
      <c r="V210" s="1" t="s">
        <v>119</v>
      </c>
      <c r="W210" s="1" t="s">
        <v>598</v>
      </c>
      <c r="X210" s="1" t="s">
        <v>74</v>
      </c>
      <c r="Y210" s="1" t="s">
        <v>75</v>
      </c>
      <c r="Z210" s="1" t="s">
        <v>121</v>
      </c>
      <c r="AA210" s="1" t="s">
        <v>77</v>
      </c>
      <c r="AB210" s="1" t="s">
        <v>58</v>
      </c>
      <c r="AC210" s="1" t="s">
        <v>58</v>
      </c>
      <c r="AD210" s="1" t="s">
        <v>75</v>
      </c>
      <c r="AE210" s="1" t="s">
        <v>78</v>
      </c>
      <c r="AF210" s="1" t="s">
        <v>75</v>
      </c>
      <c r="AG210" s="1" t="s">
        <v>78</v>
      </c>
      <c r="AH210" s="1" t="s">
        <v>58</v>
      </c>
      <c r="AI210" s="1" t="s">
        <v>58</v>
      </c>
      <c r="AJ210" s="1" t="s">
        <v>75</v>
      </c>
      <c r="AK210" s="1">
        <v>90</v>
      </c>
      <c r="AL210" s="1" t="s">
        <v>133</v>
      </c>
      <c r="AM210" s="1" t="s">
        <v>58</v>
      </c>
      <c r="AN210" s="1" t="s">
        <v>81</v>
      </c>
      <c r="AO210" s="1" t="s">
        <v>58</v>
      </c>
      <c r="AP210" s="1" t="s">
        <v>81</v>
      </c>
      <c r="AQ210" s="1">
        <v>4</v>
      </c>
      <c r="AR210" s="1" t="s">
        <v>155</v>
      </c>
      <c r="AS210" s="1" t="s">
        <v>155</v>
      </c>
      <c r="AT210" s="1" t="s">
        <v>106</v>
      </c>
      <c r="AU210" s="1" t="s">
        <v>107</v>
      </c>
      <c r="AV210" s="1" t="s">
        <v>75</v>
      </c>
      <c r="AW210" s="1" t="s">
        <v>75</v>
      </c>
      <c r="AX210" s="1" t="s">
        <v>87</v>
      </c>
      <c r="AY210" s="1" t="s">
        <v>126</v>
      </c>
      <c r="AZ210" s="1" t="s">
        <v>172</v>
      </c>
      <c r="BA210" s="1" t="s">
        <v>172</v>
      </c>
      <c r="BB210" s="1" t="s">
        <v>58</v>
      </c>
      <c r="BC210" s="1" t="s">
        <v>58</v>
      </c>
      <c r="BD210" s="1" t="s">
        <v>218</v>
      </c>
      <c r="BE210" s="1" t="s">
        <v>58</v>
      </c>
      <c r="BG210" s="8" t="s">
        <v>4402</v>
      </c>
    </row>
    <row r="211" spans="1:59" ht="15.75" customHeight="1" x14ac:dyDescent="0.3">
      <c r="A211" s="3">
        <v>45311.430903506945</v>
      </c>
      <c r="B211" s="1" t="s">
        <v>58</v>
      </c>
      <c r="C211" s="1" t="s">
        <v>3712</v>
      </c>
      <c r="D211" s="1" t="s">
        <v>3798</v>
      </c>
      <c r="E211" s="1">
        <v>54</v>
      </c>
      <c r="F211" s="1" t="s">
        <v>210</v>
      </c>
      <c r="G211" s="1" t="s">
        <v>62</v>
      </c>
      <c r="H211" s="1" t="s">
        <v>211</v>
      </c>
      <c r="I211" s="1" t="s">
        <v>64</v>
      </c>
      <c r="N211" s="1" t="s">
        <v>67</v>
      </c>
      <c r="O211" s="1" t="s">
        <v>98</v>
      </c>
      <c r="U211" s="1" t="s">
        <v>71</v>
      </c>
      <c r="V211" s="1" t="s">
        <v>119</v>
      </c>
      <c r="W211" s="1" t="s">
        <v>120</v>
      </c>
      <c r="X211" s="1" t="s">
        <v>74</v>
      </c>
      <c r="Y211" s="1" t="s">
        <v>75</v>
      </c>
      <c r="Z211" s="1" t="s">
        <v>121</v>
      </c>
      <c r="AA211" s="1" t="s">
        <v>77</v>
      </c>
      <c r="AB211" s="1" t="s">
        <v>75</v>
      </c>
      <c r="AC211" s="1" t="s">
        <v>75</v>
      </c>
      <c r="AD211" s="1" t="s">
        <v>58</v>
      </c>
      <c r="AE211" s="1" t="s">
        <v>143</v>
      </c>
      <c r="AF211" s="1" t="s">
        <v>58</v>
      </c>
      <c r="AG211" s="1" t="s">
        <v>143</v>
      </c>
      <c r="AH211" s="1" t="s">
        <v>58</v>
      </c>
      <c r="AI211" s="1" t="s">
        <v>58</v>
      </c>
      <c r="AJ211" s="1" t="s">
        <v>58</v>
      </c>
      <c r="AK211" s="1">
        <v>93</v>
      </c>
      <c r="AL211" s="1" t="s">
        <v>124</v>
      </c>
      <c r="AM211" s="1" t="s">
        <v>58</v>
      </c>
      <c r="AN211" s="1" t="s">
        <v>82</v>
      </c>
      <c r="AO211" s="1" t="s">
        <v>75</v>
      </c>
      <c r="AP211" s="1" t="s">
        <v>81</v>
      </c>
      <c r="AQ211" s="1">
        <v>5</v>
      </c>
      <c r="AR211" s="1" t="s">
        <v>155</v>
      </c>
      <c r="AS211" s="1" t="s">
        <v>83</v>
      </c>
      <c r="AT211" s="1" t="s">
        <v>106</v>
      </c>
      <c r="AU211" s="1" t="s">
        <v>107</v>
      </c>
      <c r="AV211" s="1" t="s">
        <v>75</v>
      </c>
      <c r="AW211" s="1" t="s">
        <v>58</v>
      </c>
      <c r="AX211" s="1" t="s">
        <v>156</v>
      </c>
      <c r="AY211" s="1" t="s">
        <v>157</v>
      </c>
      <c r="AZ211" s="1" t="s">
        <v>185</v>
      </c>
      <c r="BA211" s="1" t="s">
        <v>146</v>
      </c>
      <c r="BB211" s="1" t="s">
        <v>75</v>
      </c>
      <c r="BC211" s="1" t="s">
        <v>58</v>
      </c>
      <c r="BD211" s="1" t="s">
        <v>173</v>
      </c>
      <c r="BE211" s="1" t="s">
        <v>75</v>
      </c>
      <c r="BF211" s="1" t="s">
        <v>3797</v>
      </c>
      <c r="BG211" s="8" t="s">
        <v>4402</v>
      </c>
    </row>
    <row r="212" spans="1:59" ht="15.75" customHeight="1" x14ac:dyDescent="0.3">
      <c r="A212" s="3">
        <v>45311.437215763886</v>
      </c>
      <c r="B212" s="1" t="s">
        <v>75</v>
      </c>
      <c r="C212" s="1" t="s">
        <v>3712</v>
      </c>
      <c r="D212" s="1" t="s">
        <v>3796</v>
      </c>
      <c r="E212" s="1">
        <v>40</v>
      </c>
      <c r="F212" s="1" t="s">
        <v>210</v>
      </c>
      <c r="G212" s="1" t="s">
        <v>62</v>
      </c>
      <c r="H212" s="1" t="s">
        <v>211</v>
      </c>
      <c r="I212" s="1" t="s">
        <v>94</v>
      </c>
      <c r="J212" s="1" t="s">
        <v>65</v>
      </c>
      <c r="K212" s="1" t="s">
        <v>58</v>
      </c>
      <c r="L212" s="1">
        <v>2</v>
      </c>
      <c r="M212" s="1" t="s">
        <v>141</v>
      </c>
      <c r="N212" s="1" t="s">
        <v>67</v>
      </c>
      <c r="O212" s="1" t="s">
        <v>98</v>
      </c>
      <c r="S212" s="1" t="s">
        <v>70</v>
      </c>
      <c r="T212" s="1">
        <v>0</v>
      </c>
      <c r="U212" s="1" t="s">
        <v>71</v>
      </c>
      <c r="V212" s="1" t="s">
        <v>236</v>
      </c>
      <c r="W212" s="1" t="s">
        <v>213</v>
      </c>
      <c r="X212" s="1" t="s">
        <v>74</v>
      </c>
      <c r="Y212" s="1" t="s">
        <v>75</v>
      </c>
      <c r="Z212" s="1" t="s">
        <v>121</v>
      </c>
      <c r="AA212" s="1" t="s">
        <v>190</v>
      </c>
      <c r="AB212" s="1" t="s">
        <v>58</v>
      </c>
      <c r="AC212" s="1" t="s">
        <v>58</v>
      </c>
      <c r="AD212" s="1" t="s">
        <v>75</v>
      </c>
      <c r="AE212" s="1" t="s">
        <v>78</v>
      </c>
      <c r="AF212" s="1" t="s">
        <v>75</v>
      </c>
      <c r="AG212" s="1" t="s">
        <v>78</v>
      </c>
      <c r="AH212" s="1" t="s">
        <v>58</v>
      </c>
      <c r="AI212" s="1" t="s">
        <v>58</v>
      </c>
      <c r="AJ212" s="1" t="s">
        <v>75</v>
      </c>
      <c r="AK212" s="1">
        <v>90</v>
      </c>
      <c r="AL212" s="1" t="s">
        <v>283</v>
      </c>
      <c r="AM212" s="1" t="s">
        <v>58</v>
      </c>
      <c r="AN212" s="1" t="s">
        <v>82</v>
      </c>
      <c r="AO212" s="1" t="s">
        <v>58</v>
      </c>
      <c r="AP212" s="1" t="s">
        <v>82</v>
      </c>
      <c r="AQ212" s="1">
        <v>3</v>
      </c>
      <c r="AR212" s="1" t="s">
        <v>155</v>
      </c>
      <c r="AS212" s="1" t="s">
        <v>155</v>
      </c>
      <c r="AT212" s="1" t="s">
        <v>106</v>
      </c>
      <c r="AU212" s="1" t="s">
        <v>86</v>
      </c>
      <c r="AV212" s="1" t="s">
        <v>75</v>
      </c>
      <c r="AW212" s="1" t="s">
        <v>75</v>
      </c>
      <c r="AX212" s="1" t="s">
        <v>87</v>
      </c>
      <c r="AY212" s="1" t="s">
        <v>157</v>
      </c>
      <c r="AZ212" s="1" t="s">
        <v>185</v>
      </c>
      <c r="BA212" s="1" t="s">
        <v>146</v>
      </c>
      <c r="BB212" s="1" t="s">
        <v>75</v>
      </c>
      <c r="BC212" s="1" t="s">
        <v>58</v>
      </c>
      <c r="BD212" s="1" t="s">
        <v>218</v>
      </c>
      <c r="BE212" s="1" t="s">
        <v>75</v>
      </c>
      <c r="BG212" s="8" t="s">
        <v>4402</v>
      </c>
    </row>
    <row r="213" spans="1:59" ht="15.75" customHeight="1" x14ac:dyDescent="0.3">
      <c r="A213" s="3">
        <v>45311.446654965279</v>
      </c>
      <c r="B213" s="1" t="s">
        <v>58</v>
      </c>
      <c r="C213" s="1" t="s">
        <v>3712</v>
      </c>
      <c r="D213" s="1" t="s">
        <v>3795</v>
      </c>
      <c r="E213" s="1">
        <v>48</v>
      </c>
      <c r="F213" s="1" t="s">
        <v>210</v>
      </c>
      <c r="G213" s="1" t="s">
        <v>62</v>
      </c>
      <c r="H213" s="1" t="s">
        <v>211</v>
      </c>
      <c r="I213" s="1" t="s">
        <v>64</v>
      </c>
      <c r="N213" s="1" t="s">
        <v>67</v>
      </c>
      <c r="O213" s="1" t="s">
        <v>98</v>
      </c>
      <c r="S213" s="1">
        <v>99</v>
      </c>
      <c r="U213" s="1" t="s">
        <v>71</v>
      </c>
      <c r="V213" s="1" t="s">
        <v>119</v>
      </c>
      <c r="W213" s="1" t="s">
        <v>776</v>
      </c>
      <c r="X213" s="1" t="s">
        <v>74</v>
      </c>
      <c r="Y213" s="1" t="s">
        <v>75</v>
      </c>
      <c r="Z213" s="1" t="s">
        <v>76</v>
      </c>
      <c r="AA213" s="1" t="s">
        <v>77</v>
      </c>
      <c r="AB213" s="1" t="s">
        <v>58</v>
      </c>
      <c r="AC213" s="1" t="s">
        <v>58</v>
      </c>
      <c r="AD213" s="1" t="s">
        <v>58</v>
      </c>
      <c r="AE213" s="1" t="s">
        <v>143</v>
      </c>
      <c r="AF213" s="1" t="s">
        <v>58</v>
      </c>
      <c r="AG213" s="1" t="s">
        <v>143</v>
      </c>
      <c r="AH213" s="1" t="s">
        <v>58</v>
      </c>
      <c r="AI213" s="1" t="s">
        <v>58</v>
      </c>
      <c r="AJ213" s="1" t="s">
        <v>58</v>
      </c>
      <c r="AK213" s="1">
        <v>80</v>
      </c>
      <c r="AL213" s="1" t="s">
        <v>105</v>
      </c>
      <c r="AM213" s="1" t="s">
        <v>58</v>
      </c>
      <c r="AN213" s="1" t="s">
        <v>191</v>
      </c>
      <c r="AO213" s="1" t="s">
        <v>58</v>
      </c>
      <c r="AP213" s="1" t="s">
        <v>191</v>
      </c>
      <c r="AQ213" s="1">
        <v>5</v>
      </c>
      <c r="AR213" s="1" t="s">
        <v>155</v>
      </c>
      <c r="AS213" s="1" t="s">
        <v>155</v>
      </c>
      <c r="AT213" s="1" t="s">
        <v>106</v>
      </c>
      <c r="AU213" s="1" t="s">
        <v>86</v>
      </c>
      <c r="AV213" s="1" t="s">
        <v>75</v>
      </c>
      <c r="AW213" s="1" t="s">
        <v>75</v>
      </c>
      <c r="AX213" s="1" t="s">
        <v>87</v>
      </c>
      <c r="AY213" s="1" t="s">
        <v>389</v>
      </c>
      <c r="AZ213" s="1" t="s">
        <v>203</v>
      </c>
      <c r="BA213" s="1" t="s">
        <v>172</v>
      </c>
      <c r="BB213" s="1" t="s">
        <v>75</v>
      </c>
      <c r="BC213" s="1" t="s">
        <v>58</v>
      </c>
      <c r="BD213" s="1" t="s">
        <v>249</v>
      </c>
      <c r="BE213" s="1" t="s">
        <v>58</v>
      </c>
      <c r="BF213" s="1" t="s">
        <v>3794</v>
      </c>
      <c r="BG213" s="8" t="s">
        <v>4402</v>
      </c>
    </row>
    <row r="214" spans="1:59" ht="15.75" customHeight="1" x14ac:dyDescent="0.3">
      <c r="A214" s="3">
        <v>45311.450976597218</v>
      </c>
      <c r="B214" s="1" t="s">
        <v>58</v>
      </c>
      <c r="C214" s="1" t="s">
        <v>3712</v>
      </c>
      <c r="D214" s="1" t="s">
        <v>215</v>
      </c>
      <c r="E214" s="1">
        <v>29</v>
      </c>
      <c r="F214" s="1" t="s">
        <v>210</v>
      </c>
      <c r="G214" s="1" t="s">
        <v>62</v>
      </c>
      <c r="H214" s="1" t="s">
        <v>211</v>
      </c>
      <c r="I214" s="1" t="s">
        <v>94</v>
      </c>
      <c r="J214" s="1" t="s">
        <v>95</v>
      </c>
      <c r="K214" s="1" t="s">
        <v>75</v>
      </c>
      <c r="M214" s="1" t="s">
        <v>141</v>
      </c>
      <c r="N214" s="1" t="s">
        <v>67</v>
      </c>
      <c r="O214" s="1" t="s">
        <v>98</v>
      </c>
      <c r="S214" s="1" t="s">
        <v>70</v>
      </c>
      <c r="T214" s="1">
        <v>0</v>
      </c>
      <c r="U214" s="1" t="s">
        <v>71</v>
      </c>
      <c r="V214" s="1" t="s">
        <v>119</v>
      </c>
      <c r="W214" s="1" t="s">
        <v>213</v>
      </c>
      <c r="X214" s="1" t="s">
        <v>74</v>
      </c>
      <c r="Y214" s="1" t="s">
        <v>75</v>
      </c>
      <c r="Z214" s="1" t="s">
        <v>121</v>
      </c>
      <c r="AA214" s="1" t="s">
        <v>77</v>
      </c>
      <c r="AB214" s="1" t="s">
        <v>58</v>
      </c>
      <c r="AC214" s="1" t="s">
        <v>58</v>
      </c>
      <c r="AD214" s="1" t="s">
        <v>75</v>
      </c>
      <c r="AE214" s="1" t="s">
        <v>78</v>
      </c>
      <c r="AF214" s="1" t="s">
        <v>75</v>
      </c>
      <c r="AG214" s="1" t="s">
        <v>78</v>
      </c>
      <c r="AH214" s="1" t="s">
        <v>58</v>
      </c>
      <c r="AI214" s="1" t="s">
        <v>58</v>
      </c>
      <c r="AJ214" s="1" t="s">
        <v>75</v>
      </c>
      <c r="AK214" s="1">
        <v>90</v>
      </c>
      <c r="AL214" s="1" t="s">
        <v>80</v>
      </c>
      <c r="AM214" s="1" t="s">
        <v>58</v>
      </c>
      <c r="AN214" s="1" t="s">
        <v>81</v>
      </c>
      <c r="AO214" s="1" t="s">
        <v>58</v>
      </c>
      <c r="AP214" s="1" t="s">
        <v>81</v>
      </c>
      <c r="AQ214" s="1">
        <v>3</v>
      </c>
      <c r="AR214" s="1" t="s">
        <v>155</v>
      </c>
      <c r="AS214" s="1" t="s">
        <v>83</v>
      </c>
      <c r="AT214" s="1" t="s">
        <v>106</v>
      </c>
      <c r="AU214" s="1" t="s">
        <v>86</v>
      </c>
      <c r="AV214" s="1" t="s">
        <v>75</v>
      </c>
      <c r="AW214" s="1" t="s">
        <v>75</v>
      </c>
      <c r="AX214" s="1" t="s">
        <v>87</v>
      </c>
      <c r="AY214" s="1" t="s">
        <v>389</v>
      </c>
      <c r="AZ214" s="1" t="s">
        <v>185</v>
      </c>
      <c r="BA214" s="1" t="s">
        <v>172</v>
      </c>
      <c r="BB214" s="1" t="s">
        <v>75</v>
      </c>
      <c r="BC214" s="1" t="s">
        <v>75</v>
      </c>
      <c r="BD214" s="1" t="s">
        <v>148</v>
      </c>
      <c r="BE214" s="1" t="s">
        <v>75</v>
      </c>
      <c r="BG214" s="8" t="s">
        <v>4402</v>
      </c>
    </row>
    <row r="215" spans="1:59" ht="15.75" customHeight="1" x14ac:dyDescent="0.3">
      <c r="A215" s="3">
        <v>45311.455459097226</v>
      </c>
      <c r="B215" s="1" t="s">
        <v>58</v>
      </c>
      <c r="C215" s="1" t="s">
        <v>3712</v>
      </c>
      <c r="D215" s="1" t="s">
        <v>3793</v>
      </c>
      <c r="E215" s="1">
        <v>58</v>
      </c>
      <c r="F215" s="1" t="s">
        <v>210</v>
      </c>
      <c r="G215" s="1" t="s">
        <v>62</v>
      </c>
      <c r="H215" s="1" t="s">
        <v>211</v>
      </c>
      <c r="I215" s="1" t="s">
        <v>94</v>
      </c>
      <c r="J215" s="1" t="s">
        <v>114</v>
      </c>
      <c r="K215" s="1" t="s">
        <v>58</v>
      </c>
      <c r="L215" s="1">
        <v>1</v>
      </c>
      <c r="M215" s="1" t="s">
        <v>151</v>
      </c>
      <c r="N215" s="1" t="s">
        <v>67</v>
      </c>
      <c r="O215" s="1" t="s">
        <v>152</v>
      </c>
      <c r="P215" s="1" t="s">
        <v>231</v>
      </c>
      <c r="S215" s="1" t="s">
        <v>70</v>
      </c>
      <c r="T215" s="1">
        <v>0</v>
      </c>
      <c r="U215" s="1" t="s">
        <v>71</v>
      </c>
      <c r="V215" s="1" t="s">
        <v>236</v>
      </c>
      <c r="W215" s="1" t="s">
        <v>103</v>
      </c>
      <c r="X215" s="1" t="s">
        <v>74</v>
      </c>
      <c r="Y215" s="1" t="s">
        <v>75</v>
      </c>
      <c r="Z215" s="1" t="s">
        <v>121</v>
      </c>
      <c r="AA215" s="1" t="s">
        <v>190</v>
      </c>
      <c r="AB215" s="1" t="s">
        <v>58</v>
      </c>
      <c r="AC215" s="1" t="s">
        <v>58</v>
      </c>
      <c r="AD215" s="1" t="s">
        <v>58</v>
      </c>
      <c r="AE215" s="1" t="s">
        <v>143</v>
      </c>
      <c r="AF215" s="1" t="s">
        <v>58</v>
      </c>
      <c r="AG215" s="1" t="s">
        <v>143</v>
      </c>
      <c r="AH215" s="1" t="s">
        <v>58</v>
      </c>
      <c r="AI215" s="1" t="s">
        <v>58</v>
      </c>
      <c r="AJ215" s="1" t="s">
        <v>58</v>
      </c>
      <c r="AK215" s="1">
        <v>93</v>
      </c>
      <c r="AL215" s="1" t="s">
        <v>229</v>
      </c>
      <c r="AM215" s="1" t="s">
        <v>58</v>
      </c>
      <c r="AN215" s="1" t="s">
        <v>191</v>
      </c>
      <c r="AO215" s="1" t="s">
        <v>75</v>
      </c>
      <c r="AP215" s="1" t="s">
        <v>81</v>
      </c>
      <c r="AQ215" s="1">
        <v>5</v>
      </c>
      <c r="AR215" s="1" t="s">
        <v>155</v>
      </c>
      <c r="AS215" s="1" t="s">
        <v>83</v>
      </c>
      <c r="AT215" s="1" t="s">
        <v>106</v>
      </c>
      <c r="AU215" s="1" t="s">
        <v>86</v>
      </c>
      <c r="AV215" s="1" t="s">
        <v>75</v>
      </c>
      <c r="AW215" s="1" t="s">
        <v>75</v>
      </c>
      <c r="AX215" s="1" t="s">
        <v>87</v>
      </c>
      <c r="AY215" s="1" t="s">
        <v>389</v>
      </c>
      <c r="AZ215" s="1" t="s">
        <v>203</v>
      </c>
      <c r="BA215" s="1" t="s">
        <v>172</v>
      </c>
      <c r="BB215" s="1" t="s">
        <v>58</v>
      </c>
      <c r="BC215" s="1" t="s">
        <v>58</v>
      </c>
      <c r="BD215" s="1" t="s">
        <v>160</v>
      </c>
      <c r="BE215" s="1" t="s">
        <v>58</v>
      </c>
      <c r="BG215" s="8" t="s">
        <v>4402</v>
      </c>
    </row>
    <row r="216" spans="1:59" ht="15.75" customHeight="1" x14ac:dyDescent="0.3">
      <c r="A216" s="3">
        <v>45311.475558310187</v>
      </c>
      <c r="B216" s="1" t="s">
        <v>58</v>
      </c>
      <c r="C216" s="1" t="s">
        <v>3712</v>
      </c>
      <c r="D216" s="1" t="s">
        <v>3792</v>
      </c>
      <c r="E216" s="1">
        <v>39</v>
      </c>
      <c r="F216" s="1" t="s">
        <v>210</v>
      </c>
      <c r="G216" s="1" t="s">
        <v>62</v>
      </c>
      <c r="H216" s="1" t="s">
        <v>211</v>
      </c>
      <c r="I216" s="1" t="s">
        <v>64</v>
      </c>
      <c r="J216" s="1" t="s">
        <v>65</v>
      </c>
      <c r="K216" s="1" t="s">
        <v>75</v>
      </c>
      <c r="M216" s="1" t="s">
        <v>66</v>
      </c>
      <c r="N216" s="1" t="s">
        <v>67</v>
      </c>
      <c r="O216" s="1" t="s">
        <v>152</v>
      </c>
      <c r="P216" s="1" t="s">
        <v>235</v>
      </c>
      <c r="S216" s="1" t="s">
        <v>70</v>
      </c>
      <c r="T216" s="1">
        <v>0</v>
      </c>
      <c r="U216" s="1" t="s">
        <v>71</v>
      </c>
      <c r="V216" s="1" t="s">
        <v>119</v>
      </c>
      <c r="W216" s="1" t="s">
        <v>292</v>
      </c>
      <c r="X216" s="1" t="s">
        <v>74</v>
      </c>
      <c r="Y216" s="1" t="s">
        <v>75</v>
      </c>
      <c r="Z216" s="1" t="s">
        <v>121</v>
      </c>
      <c r="AA216" s="1" t="s">
        <v>77</v>
      </c>
      <c r="AB216" s="1" t="s">
        <v>58</v>
      </c>
      <c r="AC216" s="1" t="s">
        <v>58</v>
      </c>
      <c r="AD216" s="1" t="s">
        <v>58</v>
      </c>
      <c r="AE216" s="1" t="s">
        <v>143</v>
      </c>
      <c r="AF216" s="1" t="s">
        <v>75</v>
      </c>
      <c r="AG216" s="1" t="s">
        <v>78</v>
      </c>
      <c r="AH216" s="1" t="s">
        <v>58</v>
      </c>
      <c r="AI216" s="1" t="s">
        <v>58</v>
      </c>
      <c r="AJ216" s="1" t="s">
        <v>58</v>
      </c>
      <c r="AK216" s="1">
        <v>60</v>
      </c>
      <c r="AL216" s="1" t="s">
        <v>229</v>
      </c>
      <c r="AM216" s="1" t="s">
        <v>58</v>
      </c>
      <c r="AN216" s="1" t="s">
        <v>191</v>
      </c>
      <c r="AO216" s="1" t="s">
        <v>58</v>
      </c>
      <c r="AP216" s="1" t="s">
        <v>82</v>
      </c>
      <c r="AQ216" s="1">
        <v>5</v>
      </c>
      <c r="AR216" s="1" t="s">
        <v>155</v>
      </c>
      <c r="AS216" s="1" t="s">
        <v>83</v>
      </c>
      <c r="AT216" s="1" t="s">
        <v>106</v>
      </c>
      <c r="AU216" s="1" t="s">
        <v>197</v>
      </c>
      <c r="AV216" s="1" t="s">
        <v>58</v>
      </c>
      <c r="AW216" s="1" t="s">
        <v>75</v>
      </c>
      <c r="AX216" s="1" t="s">
        <v>87</v>
      </c>
      <c r="AY216" s="1" t="s">
        <v>157</v>
      </c>
      <c r="AZ216" s="1" t="s">
        <v>127</v>
      </c>
      <c r="BA216" s="1" t="s">
        <v>146</v>
      </c>
      <c r="BB216" s="1" t="s">
        <v>75</v>
      </c>
      <c r="BC216" s="1" t="s">
        <v>58</v>
      </c>
      <c r="BD216" s="1" t="s">
        <v>218</v>
      </c>
      <c r="BE216" s="1" t="s">
        <v>75</v>
      </c>
      <c r="BG216" s="8" t="s">
        <v>4402</v>
      </c>
    </row>
    <row r="217" spans="1:59" ht="15.75" customHeight="1" x14ac:dyDescent="0.3">
      <c r="A217" s="3">
        <v>45311.492215868057</v>
      </c>
      <c r="B217" s="1" t="s">
        <v>58</v>
      </c>
      <c r="C217" s="1" t="s">
        <v>3712</v>
      </c>
      <c r="D217" s="1" t="s">
        <v>3791</v>
      </c>
      <c r="E217" s="1">
        <v>56</v>
      </c>
      <c r="F217" s="1" t="s">
        <v>210</v>
      </c>
      <c r="G217" s="1" t="s">
        <v>62</v>
      </c>
      <c r="H217" s="1" t="s">
        <v>211</v>
      </c>
      <c r="I217" s="1" t="s">
        <v>64</v>
      </c>
      <c r="J217" s="1" t="s">
        <v>114</v>
      </c>
      <c r="K217" s="1" t="s">
        <v>58</v>
      </c>
      <c r="L217" s="1" t="s">
        <v>96</v>
      </c>
      <c r="M217" s="1" t="s">
        <v>66</v>
      </c>
      <c r="N217" s="1" t="s">
        <v>67</v>
      </c>
      <c r="O217" s="1" t="s">
        <v>98</v>
      </c>
      <c r="S217" s="1" t="s">
        <v>118</v>
      </c>
      <c r="T217" s="1">
        <v>0</v>
      </c>
      <c r="U217" s="1" t="s">
        <v>71</v>
      </c>
      <c r="V217" s="1" t="s">
        <v>236</v>
      </c>
      <c r="W217" s="1" t="s">
        <v>232</v>
      </c>
      <c r="X217" s="1" t="s">
        <v>74</v>
      </c>
      <c r="Y217" s="1" t="s">
        <v>75</v>
      </c>
      <c r="Z217" s="1" t="s">
        <v>121</v>
      </c>
      <c r="AA217" s="1" t="s">
        <v>190</v>
      </c>
      <c r="AB217" s="1" t="s">
        <v>58</v>
      </c>
      <c r="AC217" s="1" t="s">
        <v>58</v>
      </c>
      <c r="AD217" s="1" t="s">
        <v>58</v>
      </c>
      <c r="AE217" s="1" t="s">
        <v>143</v>
      </c>
      <c r="AF217" s="1" t="s">
        <v>58</v>
      </c>
      <c r="AG217" s="1" t="s">
        <v>143</v>
      </c>
      <c r="AH217" s="1" t="s">
        <v>58</v>
      </c>
      <c r="AI217" s="1" t="s">
        <v>58</v>
      </c>
      <c r="AJ217" s="1" t="s">
        <v>58</v>
      </c>
      <c r="AK217" s="1">
        <v>75</v>
      </c>
      <c r="AL217" s="1" t="s">
        <v>105</v>
      </c>
      <c r="AM217" s="1" t="s">
        <v>58</v>
      </c>
      <c r="AN217" s="1" t="s">
        <v>191</v>
      </c>
      <c r="AO217" s="1" t="s">
        <v>58</v>
      </c>
      <c r="AP217" s="1" t="s">
        <v>82</v>
      </c>
      <c r="AQ217" s="1">
        <v>5</v>
      </c>
      <c r="AR217" s="1" t="s">
        <v>155</v>
      </c>
      <c r="AS217" s="1" t="s">
        <v>155</v>
      </c>
      <c r="AT217" s="1" t="s">
        <v>106</v>
      </c>
      <c r="AU217" s="1" t="s">
        <v>86</v>
      </c>
      <c r="AV217" s="1" t="s">
        <v>75</v>
      </c>
      <c r="AW217" s="1" t="s">
        <v>75</v>
      </c>
      <c r="AX217" s="1" t="s">
        <v>87</v>
      </c>
      <c r="AY217" s="1" t="s">
        <v>389</v>
      </c>
      <c r="AZ217" s="1" t="s">
        <v>203</v>
      </c>
      <c r="BA217" s="1" t="s">
        <v>172</v>
      </c>
      <c r="BB217" s="1" t="s">
        <v>75</v>
      </c>
      <c r="BC217" s="1" t="s">
        <v>58</v>
      </c>
      <c r="BD217" s="1" t="s">
        <v>249</v>
      </c>
      <c r="BE217" s="1" t="s">
        <v>58</v>
      </c>
      <c r="BG217" s="8" t="s">
        <v>4402</v>
      </c>
    </row>
    <row r="218" spans="1:59" ht="15.75" customHeight="1" x14ac:dyDescent="0.3">
      <c r="A218" s="3">
        <v>45311.591457187504</v>
      </c>
      <c r="B218" s="1" t="s">
        <v>58</v>
      </c>
      <c r="C218" s="1" t="s">
        <v>3712</v>
      </c>
      <c r="D218" s="1" t="s">
        <v>3790</v>
      </c>
      <c r="E218" s="1">
        <v>57</v>
      </c>
      <c r="F218" s="1" t="s">
        <v>210</v>
      </c>
      <c r="G218" s="1" t="s">
        <v>62</v>
      </c>
      <c r="H218" s="1" t="s">
        <v>211</v>
      </c>
      <c r="I218" s="1" t="s">
        <v>64</v>
      </c>
      <c r="J218" s="1" t="s">
        <v>140</v>
      </c>
      <c r="K218" s="1" t="s">
        <v>58</v>
      </c>
      <c r="L218" s="1">
        <v>2</v>
      </c>
      <c r="M218" s="1" t="s">
        <v>141</v>
      </c>
      <c r="N218" s="1" t="s">
        <v>67</v>
      </c>
      <c r="O218" s="1" t="s">
        <v>98</v>
      </c>
      <c r="S218" s="1" t="s">
        <v>70</v>
      </c>
      <c r="T218" s="1">
        <v>0</v>
      </c>
      <c r="U218" s="1" t="s">
        <v>71</v>
      </c>
      <c r="V218" s="1" t="s">
        <v>102</v>
      </c>
      <c r="W218" s="1" t="s">
        <v>168</v>
      </c>
      <c r="X218" s="1" t="s">
        <v>74</v>
      </c>
      <c r="Y218" s="1" t="s">
        <v>75</v>
      </c>
      <c r="Z218" s="1" t="s">
        <v>121</v>
      </c>
      <c r="AA218" s="1" t="s">
        <v>77</v>
      </c>
      <c r="AB218" s="1" t="s">
        <v>58</v>
      </c>
      <c r="AC218" s="1" t="s">
        <v>58</v>
      </c>
      <c r="AD218" s="1" t="s">
        <v>58</v>
      </c>
      <c r="AE218" s="1" t="s">
        <v>143</v>
      </c>
      <c r="AF218" s="1" t="s">
        <v>58</v>
      </c>
      <c r="AG218" s="1" t="s">
        <v>143</v>
      </c>
      <c r="AH218" s="1" t="s">
        <v>58</v>
      </c>
      <c r="AI218" s="1" t="s">
        <v>58</v>
      </c>
      <c r="AJ218" s="1" t="s">
        <v>58</v>
      </c>
      <c r="AK218" s="1">
        <v>65</v>
      </c>
      <c r="AL218" s="1" t="s">
        <v>124</v>
      </c>
      <c r="AM218" s="1" t="s">
        <v>58</v>
      </c>
      <c r="AN218" s="1" t="s">
        <v>191</v>
      </c>
      <c r="AO218" s="1" t="s">
        <v>75</v>
      </c>
      <c r="AP218" s="1" t="s">
        <v>81</v>
      </c>
      <c r="AQ218" s="1">
        <v>5</v>
      </c>
      <c r="AR218" s="1" t="s">
        <v>155</v>
      </c>
      <c r="AS218" s="1" t="s">
        <v>83</v>
      </c>
      <c r="AT218" s="1" t="s">
        <v>106</v>
      </c>
      <c r="AU218" s="1" t="s">
        <v>197</v>
      </c>
      <c r="AV218" s="1" t="s">
        <v>75</v>
      </c>
      <c r="AW218" s="1" t="s">
        <v>75</v>
      </c>
      <c r="AX218" s="1" t="s">
        <v>87</v>
      </c>
      <c r="AY218" s="1" t="s">
        <v>157</v>
      </c>
      <c r="AZ218" s="1" t="s">
        <v>203</v>
      </c>
      <c r="BA218" s="1" t="s">
        <v>146</v>
      </c>
      <c r="BB218" s="1" t="s">
        <v>75</v>
      </c>
      <c r="BC218" s="1" t="s">
        <v>58</v>
      </c>
      <c r="BD218" s="1" t="s">
        <v>179</v>
      </c>
      <c r="BE218" s="1" t="s">
        <v>75</v>
      </c>
      <c r="BG218" s="8" t="s">
        <v>4402</v>
      </c>
    </row>
    <row r="219" spans="1:59" ht="15.75" customHeight="1" x14ac:dyDescent="0.3">
      <c r="A219" s="3">
        <v>45311.604279930558</v>
      </c>
      <c r="B219" s="1" t="s">
        <v>58</v>
      </c>
      <c r="C219" s="1" t="s">
        <v>3712</v>
      </c>
      <c r="D219" s="1" t="s">
        <v>3789</v>
      </c>
      <c r="E219" s="1">
        <v>72</v>
      </c>
      <c r="F219" s="1" t="s">
        <v>210</v>
      </c>
      <c r="G219" s="1" t="s">
        <v>62</v>
      </c>
      <c r="H219" s="1" t="s">
        <v>211</v>
      </c>
      <c r="I219" s="1" t="s">
        <v>64</v>
      </c>
      <c r="J219" s="1" t="s">
        <v>220</v>
      </c>
      <c r="K219" s="1" t="s">
        <v>58</v>
      </c>
      <c r="L219" s="1" t="s">
        <v>96</v>
      </c>
      <c r="M219" s="1" t="s">
        <v>66</v>
      </c>
      <c r="N219" s="1" t="s">
        <v>699</v>
      </c>
      <c r="O219" s="1" t="s">
        <v>98</v>
      </c>
      <c r="S219" s="1" t="s">
        <v>118</v>
      </c>
      <c r="T219" s="1">
        <v>0</v>
      </c>
      <c r="U219" s="1" t="s">
        <v>71</v>
      </c>
      <c r="V219" s="1" t="s">
        <v>119</v>
      </c>
      <c r="W219" s="1" t="s">
        <v>103</v>
      </c>
      <c r="X219" s="1" t="s">
        <v>74</v>
      </c>
      <c r="Y219" s="1" t="s">
        <v>75</v>
      </c>
      <c r="Z219" s="1" t="s">
        <v>121</v>
      </c>
      <c r="AA219" s="1" t="s">
        <v>190</v>
      </c>
      <c r="AB219" s="1" t="s">
        <v>58</v>
      </c>
      <c r="AC219" s="1" t="s">
        <v>75</v>
      </c>
      <c r="AD219" s="1" t="s">
        <v>58</v>
      </c>
      <c r="AE219" s="1" t="s">
        <v>143</v>
      </c>
      <c r="AF219" s="1" t="s">
        <v>58</v>
      </c>
      <c r="AG219" s="1" t="s">
        <v>143</v>
      </c>
      <c r="AH219" s="1" t="s">
        <v>58</v>
      </c>
      <c r="AI219" s="1" t="s">
        <v>58</v>
      </c>
      <c r="AJ219" s="1" t="s">
        <v>58</v>
      </c>
      <c r="AK219" s="1">
        <v>85</v>
      </c>
      <c r="AL219" s="1" t="s">
        <v>229</v>
      </c>
      <c r="AM219" s="1" t="s">
        <v>58</v>
      </c>
      <c r="AN219" s="1" t="s">
        <v>191</v>
      </c>
      <c r="AO219" s="1" t="s">
        <v>58</v>
      </c>
      <c r="AP219" s="1" t="s">
        <v>191</v>
      </c>
      <c r="AQ219" s="1">
        <v>5</v>
      </c>
      <c r="AR219" s="1" t="s">
        <v>155</v>
      </c>
      <c r="AS219" s="1" t="s">
        <v>155</v>
      </c>
      <c r="AT219" s="1" t="s">
        <v>106</v>
      </c>
      <c r="AU219" s="1" t="s">
        <v>86</v>
      </c>
      <c r="AV219" s="1" t="s">
        <v>75</v>
      </c>
      <c r="AW219" s="1" t="s">
        <v>75</v>
      </c>
      <c r="AX219" s="1" t="s">
        <v>87</v>
      </c>
      <c r="AY219" s="1" t="s">
        <v>244</v>
      </c>
      <c r="AZ219" s="1" t="s">
        <v>203</v>
      </c>
      <c r="BA219" s="1" t="s">
        <v>146</v>
      </c>
      <c r="BB219" s="1" t="s">
        <v>75</v>
      </c>
      <c r="BC219" s="1" t="s">
        <v>58</v>
      </c>
      <c r="BD219" s="1" t="s">
        <v>173</v>
      </c>
      <c r="BE219" s="1" t="s">
        <v>75</v>
      </c>
      <c r="BF219" s="1" t="s">
        <v>3788</v>
      </c>
      <c r="BG219" s="8" t="s">
        <v>4402</v>
      </c>
    </row>
    <row r="220" spans="1:59" ht="15.75" customHeight="1" x14ac:dyDescent="0.3">
      <c r="A220" s="3">
        <v>45313.395096157408</v>
      </c>
      <c r="B220" s="1" t="s">
        <v>58</v>
      </c>
      <c r="C220" s="1" t="s">
        <v>475</v>
      </c>
      <c r="U220" s="1" t="s">
        <v>71</v>
      </c>
      <c r="V220" s="1" t="s">
        <v>102</v>
      </c>
      <c r="W220" s="1" t="s">
        <v>120</v>
      </c>
      <c r="X220" s="1" t="s">
        <v>74</v>
      </c>
      <c r="Y220" s="1" t="s">
        <v>75</v>
      </c>
      <c r="Z220" s="1" t="s">
        <v>121</v>
      </c>
      <c r="AA220" s="1" t="s">
        <v>190</v>
      </c>
      <c r="AB220" s="1" t="s">
        <v>75</v>
      </c>
      <c r="AC220" s="1" t="s">
        <v>58</v>
      </c>
      <c r="AD220" s="1" t="s">
        <v>75</v>
      </c>
      <c r="AE220" s="1" t="s">
        <v>78</v>
      </c>
      <c r="AF220" s="1" t="s">
        <v>75</v>
      </c>
      <c r="AG220" s="1" t="s">
        <v>122</v>
      </c>
      <c r="AH220" s="1" t="s">
        <v>75</v>
      </c>
      <c r="AI220" s="1" t="s">
        <v>58</v>
      </c>
      <c r="AJ220" s="1" t="s">
        <v>58</v>
      </c>
      <c r="AK220" s="1">
        <v>5</v>
      </c>
      <c r="AL220" s="1" t="s">
        <v>133</v>
      </c>
      <c r="AM220" s="1" t="s">
        <v>58</v>
      </c>
      <c r="AN220" s="1" t="s">
        <v>81</v>
      </c>
      <c r="AO220" s="1" t="s">
        <v>58</v>
      </c>
      <c r="AP220" s="1" t="s">
        <v>81</v>
      </c>
      <c r="AQ220" s="1">
        <v>4</v>
      </c>
      <c r="AR220" s="1" t="s">
        <v>155</v>
      </c>
      <c r="AS220" s="1" t="s">
        <v>83</v>
      </c>
      <c r="AT220" s="1" t="s">
        <v>106</v>
      </c>
      <c r="AU220" s="1" t="s">
        <v>86</v>
      </c>
      <c r="AV220" s="1" t="s">
        <v>75</v>
      </c>
      <c r="AW220" s="1" t="s">
        <v>75</v>
      </c>
      <c r="AX220" s="1" t="s">
        <v>87</v>
      </c>
      <c r="AY220" s="1" t="s">
        <v>389</v>
      </c>
      <c r="AZ220" s="1" t="s">
        <v>146</v>
      </c>
      <c r="BA220" s="1" t="s">
        <v>146</v>
      </c>
      <c r="BB220" s="1" t="s">
        <v>75</v>
      </c>
      <c r="BC220" s="1" t="s">
        <v>58</v>
      </c>
      <c r="BD220" s="1" t="s">
        <v>148</v>
      </c>
      <c r="BE220" s="1" t="s">
        <v>58</v>
      </c>
      <c r="BF220" s="1" t="s">
        <v>3787</v>
      </c>
      <c r="BG220" s="8" t="s">
        <v>4402</v>
      </c>
    </row>
    <row r="221" spans="1:59" ht="15.75" customHeight="1" x14ac:dyDescent="0.3">
      <c r="A221" s="3">
        <v>45313.40476986111</v>
      </c>
      <c r="B221" s="1" t="s">
        <v>58</v>
      </c>
      <c r="C221" s="1" t="s">
        <v>486</v>
      </c>
      <c r="D221" s="1" t="s">
        <v>3786</v>
      </c>
      <c r="E221" s="1">
        <v>25</v>
      </c>
      <c r="F221" s="1" t="s">
        <v>555</v>
      </c>
      <c r="G221" s="1" t="s">
        <v>239</v>
      </c>
      <c r="H221" s="1" t="s">
        <v>3785</v>
      </c>
      <c r="I221" s="1" t="s">
        <v>94</v>
      </c>
      <c r="J221" s="1" t="s">
        <v>65</v>
      </c>
      <c r="K221" s="1" t="s">
        <v>58</v>
      </c>
      <c r="L221" s="1">
        <v>1</v>
      </c>
      <c r="M221" s="1" t="s">
        <v>141</v>
      </c>
      <c r="N221" s="1" t="s">
        <v>67</v>
      </c>
      <c r="O221" s="1" t="s">
        <v>98</v>
      </c>
      <c r="S221" s="1" t="s">
        <v>70</v>
      </c>
      <c r="T221" s="1">
        <v>0</v>
      </c>
      <c r="U221" s="1" t="s">
        <v>183</v>
      </c>
      <c r="V221" s="1" t="s">
        <v>102</v>
      </c>
      <c r="W221" s="1" t="s">
        <v>247</v>
      </c>
      <c r="X221" s="1" t="s">
        <v>74</v>
      </c>
      <c r="Y221" s="1" t="s">
        <v>75</v>
      </c>
      <c r="Z221" s="1" t="s">
        <v>76</v>
      </c>
      <c r="AA221" s="1" t="s">
        <v>190</v>
      </c>
      <c r="AB221" s="1" t="s">
        <v>58</v>
      </c>
      <c r="AC221" s="1" t="s">
        <v>58</v>
      </c>
      <c r="AD221" s="1" t="s">
        <v>75</v>
      </c>
      <c r="AE221" s="1" t="s">
        <v>122</v>
      </c>
      <c r="AF221" s="1" t="s">
        <v>75</v>
      </c>
      <c r="AG221" s="1" t="s">
        <v>122</v>
      </c>
      <c r="AH221" s="1" t="s">
        <v>58</v>
      </c>
      <c r="AI221" s="1" t="s">
        <v>58</v>
      </c>
      <c r="AJ221" s="1" t="s">
        <v>75</v>
      </c>
      <c r="AK221" s="1">
        <v>90</v>
      </c>
      <c r="AL221" s="1" t="s">
        <v>3318</v>
      </c>
      <c r="AM221" s="1" t="s">
        <v>58</v>
      </c>
      <c r="AN221" s="1" t="s">
        <v>191</v>
      </c>
      <c r="AO221" s="1" t="s">
        <v>58</v>
      </c>
      <c r="AP221" s="1" t="s">
        <v>191</v>
      </c>
      <c r="AQ221" s="1">
        <v>5</v>
      </c>
      <c r="AR221" s="1" t="s">
        <v>171</v>
      </c>
      <c r="AS221" s="1" t="s">
        <v>171</v>
      </c>
      <c r="AT221" s="1" t="s">
        <v>106</v>
      </c>
      <c r="AU221" s="1" t="s">
        <v>107</v>
      </c>
      <c r="AV221" s="1" t="s">
        <v>75</v>
      </c>
      <c r="AW221" s="1" t="s">
        <v>75</v>
      </c>
      <c r="AX221" s="1" t="s">
        <v>87</v>
      </c>
      <c r="AY221" s="1" t="s">
        <v>157</v>
      </c>
      <c r="AZ221" s="1" t="s">
        <v>2194</v>
      </c>
      <c r="BA221" s="1" t="s">
        <v>2194</v>
      </c>
      <c r="BB221" s="1" t="s">
        <v>58</v>
      </c>
      <c r="BC221" s="1" t="s">
        <v>58</v>
      </c>
      <c r="BD221" s="1" t="s">
        <v>3784</v>
      </c>
      <c r="BE221" s="1" t="s">
        <v>58</v>
      </c>
      <c r="BG221" s="8" t="s">
        <v>4402</v>
      </c>
    </row>
    <row r="222" spans="1:59" ht="15.75" customHeight="1" x14ac:dyDescent="0.3">
      <c r="A222" s="3">
        <v>45313.414388124998</v>
      </c>
      <c r="B222" s="1" t="s">
        <v>58</v>
      </c>
      <c r="C222" s="1" t="s">
        <v>475</v>
      </c>
      <c r="D222" s="1" t="s">
        <v>3783</v>
      </c>
      <c r="E222" s="1">
        <v>26</v>
      </c>
      <c r="F222" s="1" t="s">
        <v>846</v>
      </c>
      <c r="G222" s="1" t="s">
        <v>239</v>
      </c>
      <c r="H222" s="1" t="s">
        <v>3584</v>
      </c>
      <c r="I222" s="1" t="s">
        <v>64</v>
      </c>
      <c r="J222" s="1" t="s">
        <v>114</v>
      </c>
      <c r="K222" s="1" t="s">
        <v>75</v>
      </c>
      <c r="M222" s="1" t="s">
        <v>141</v>
      </c>
      <c r="N222" s="1" t="s">
        <v>67</v>
      </c>
      <c r="O222" s="1" t="s">
        <v>612</v>
      </c>
      <c r="R222" s="1" t="s">
        <v>3782</v>
      </c>
      <c r="S222" s="1" t="s">
        <v>99</v>
      </c>
      <c r="T222" s="1">
        <v>1</v>
      </c>
      <c r="U222" s="1" t="s">
        <v>101</v>
      </c>
      <c r="V222" s="1" t="s">
        <v>102</v>
      </c>
      <c r="W222" s="1" t="s">
        <v>243</v>
      </c>
      <c r="X222" s="1" t="s">
        <v>74</v>
      </c>
      <c r="Y222" s="1" t="s">
        <v>75</v>
      </c>
      <c r="Z222" s="1" t="s">
        <v>121</v>
      </c>
      <c r="AA222" s="1" t="s">
        <v>190</v>
      </c>
      <c r="AB222" s="1" t="s">
        <v>58</v>
      </c>
      <c r="AC222" s="1" t="s">
        <v>58</v>
      </c>
      <c r="AD222" s="1" t="s">
        <v>75</v>
      </c>
      <c r="AE222" s="1" t="s">
        <v>78</v>
      </c>
      <c r="AF222" s="1" t="s">
        <v>75</v>
      </c>
      <c r="AG222" s="1" t="s">
        <v>78</v>
      </c>
      <c r="AH222" s="1" t="s">
        <v>58</v>
      </c>
      <c r="AI222" s="1" t="s">
        <v>58</v>
      </c>
      <c r="AJ222" s="1" t="s">
        <v>58</v>
      </c>
      <c r="AK222" s="1">
        <v>30</v>
      </c>
      <c r="AL222" s="1" t="s">
        <v>355</v>
      </c>
      <c r="AM222" s="1" t="s">
        <v>58</v>
      </c>
      <c r="AN222" s="1" t="s">
        <v>81</v>
      </c>
      <c r="AO222" s="1" t="s">
        <v>58</v>
      </c>
      <c r="AP222" s="1" t="s">
        <v>81</v>
      </c>
      <c r="AQ222" s="1">
        <v>5</v>
      </c>
      <c r="AR222" s="1" t="s">
        <v>171</v>
      </c>
      <c r="AS222" s="1" t="s">
        <v>171</v>
      </c>
      <c r="AT222" s="1" t="s">
        <v>106</v>
      </c>
      <c r="AU222" s="1" t="s">
        <v>86</v>
      </c>
      <c r="AV222" s="1" t="s">
        <v>58</v>
      </c>
      <c r="AW222" s="1" t="s">
        <v>58</v>
      </c>
      <c r="AX222" s="1" t="s">
        <v>198</v>
      </c>
      <c r="AY222" s="1" t="s">
        <v>368</v>
      </c>
      <c r="AZ222" s="1" t="s">
        <v>146</v>
      </c>
      <c r="BA222" s="1" t="s">
        <v>146</v>
      </c>
      <c r="BB222" s="1" t="s">
        <v>75</v>
      </c>
      <c r="BC222" s="1" t="s">
        <v>58</v>
      </c>
      <c r="BD222" s="1" t="s">
        <v>179</v>
      </c>
      <c r="BE222" s="1" t="s">
        <v>58</v>
      </c>
      <c r="BG222" s="8" t="s">
        <v>4402</v>
      </c>
    </row>
    <row r="223" spans="1:59" ht="15.75" customHeight="1" x14ac:dyDescent="0.3">
      <c r="A223" s="3">
        <v>45313.418052777779</v>
      </c>
      <c r="B223" s="1" t="s">
        <v>58</v>
      </c>
      <c r="C223" s="1" t="s">
        <v>506</v>
      </c>
      <c r="D223" s="1" t="s">
        <v>3781</v>
      </c>
      <c r="F223" s="1" t="s">
        <v>815</v>
      </c>
      <c r="G223" s="1" t="s">
        <v>239</v>
      </c>
      <c r="H223" s="1" t="s">
        <v>939</v>
      </c>
      <c r="I223" s="1" t="s">
        <v>64</v>
      </c>
      <c r="J223" s="1" t="s">
        <v>95</v>
      </c>
      <c r="K223" s="1" t="s">
        <v>58</v>
      </c>
      <c r="L223" s="1">
        <v>2</v>
      </c>
      <c r="M223" s="1" t="s">
        <v>151</v>
      </c>
      <c r="N223" s="1" t="s">
        <v>67</v>
      </c>
      <c r="O223" s="1" t="s">
        <v>98</v>
      </c>
      <c r="S223" s="1" t="s">
        <v>99</v>
      </c>
      <c r="T223" s="1">
        <v>0</v>
      </c>
      <c r="U223" s="1" t="s">
        <v>1688</v>
      </c>
      <c r="V223" s="1" t="s">
        <v>102</v>
      </c>
      <c r="W223" s="1" t="s">
        <v>292</v>
      </c>
      <c r="X223" s="1" t="s">
        <v>74</v>
      </c>
      <c r="Y223" s="1" t="s">
        <v>75</v>
      </c>
      <c r="Z223" s="1" t="s">
        <v>121</v>
      </c>
      <c r="AA223" s="1" t="s">
        <v>190</v>
      </c>
      <c r="AB223" s="1" t="s">
        <v>58</v>
      </c>
      <c r="AC223" s="1" t="s">
        <v>58</v>
      </c>
      <c r="AD223" s="1" t="s">
        <v>75</v>
      </c>
      <c r="AE223" s="1" t="s">
        <v>78</v>
      </c>
      <c r="AF223" s="1" t="s">
        <v>75</v>
      </c>
      <c r="AG223" s="1" t="s">
        <v>78</v>
      </c>
      <c r="AH223" s="1" t="s">
        <v>58</v>
      </c>
      <c r="AI223" s="1" t="s">
        <v>58</v>
      </c>
      <c r="AJ223" s="1" t="s">
        <v>58</v>
      </c>
      <c r="AK223" s="1">
        <v>12</v>
      </c>
      <c r="AL223" s="1" t="s">
        <v>133</v>
      </c>
      <c r="AM223" s="1" t="s">
        <v>58</v>
      </c>
      <c r="AN223" s="1" t="s">
        <v>82</v>
      </c>
      <c r="AO223" s="1" t="s">
        <v>58</v>
      </c>
      <c r="AP223" s="1" t="s">
        <v>82</v>
      </c>
      <c r="AQ223" s="1">
        <v>5</v>
      </c>
      <c r="AR223" s="1" t="s">
        <v>155</v>
      </c>
      <c r="AS223" s="1" t="s">
        <v>83</v>
      </c>
      <c r="AT223" s="1" t="s">
        <v>106</v>
      </c>
      <c r="AU223" s="1" t="s">
        <v>86</v>
      </c>
      <c r="AV223" s="1" t="s">
        <v>75</v>
      </c>
      <c r="AW223" s="1" t="s">
        <v>75</v>
      </c>
      <c r="AX223" s="1" t="s">
        <v>87</v>
      </c>
      <c r="AY223" s="1" t="s">
        <v>821</v>
      </c>
      <c r="AZ223" s="1" t="s">
        <v>185</v>
      </c>
      <c r="BA223" s="1" t="s">
        <v>3780</v>
      </c>
      <c r="BB223" s="1" t="s">
        <v>58</v>
      </c>
      <c r="BC223" s="1" t="s">
        <v>58</v>
      </c>
      <c r="BD223" s="1" t="s">
        <v>1930</v>
      </c>
      <c r="BE223" s="1" t="s">
        <v>58</v>
      </c>
      <c r="BF223" s="1" t="s">
        <v>3779</v>
      </c>
      <c r="BG223" s="8" t="s">
        <v>4402</v>
      </c>
    </row>
    <row r="224" spans="1:59" ht="15.75" customHeight="1" x14ac:dyDescent="0.3">
      <c r="A224" s="3">
        <v>45313.436287916666</v>
      </c>
      <c r="B224" s="1" t="s">
        <v>75</v>
      </c>
      <c r="C224" s="1" t="s">
        <v>3712</v>
      </c>
      <c r="D224" s="1" t="s">
        <v>3778</v>
      </c>
      <c r="E224" s="1">
        <v>36</v>
      </c>
      <c r="F224" s="1" t="s">
        <v>210</v>
      </c>
      <c r="G224" s="1" t="s">
        <v>62</v>
      </c>
      <c r="H224" s="1" t="s">
        <v>211</v>
      </c>
      <c r="I224" s="1" t="s">
        <v>94</v>
      </c>
      <c r="J224" s="1" t="s">
        <v>95</v>
      </c>
      <c r="K224" s="1" t="s">
        <v>58</v>
      </c>
      <c r="L224" s="1">
        <v>1</v>
      </c>
      <c r="M224" s="1" t="s">
        <v>66</v>
      </c>
      <c r="N224" s="1" t="s">
        <v>67</v>
      </c>
      <c r="O224" s="1" t="s">
        <v>98</v>
      </c>
      <c r="S224" s="1" t="s">
        <v>70</v>
      </c>
      <c r="T224" s="1">
        <v>0</v>
      </c>
      <c r="U224" s="1" t="s">
        <v>71</v>
      </c>
      <c r="V224" s="1" t="s">
        <v>119</v>
      </c>
      <c r="W224" s="1" t="s">
        <v>232</v>
      </c>
      <c r="X224" s="1" t="s">
        <v>74</v>
      </c>
      <c r="Y224" s="1" t="s">
        <v>75</v>
      </c>
      <c r="Z224" s="1" t="s">
        <v>121</v>
      </c>
      <c r="AA224" s="1" t="s">
        <v>190</v>
      </c>
      <c r="AB224" s="1" t="s">
        <v>58</v>
      </c>
      <c r="AC224" s="1" t="s">
        <v>58</v>
      </c>
      <c r="AD224" s="1" t="s">
        <v>75</v>
      </c>
      <c r="AE224" s="1" t="s">
        <v>78</v>
      </c>
      <c r="AF224" s="1" t="s">
        <v>58</v>
      </c>
      <c r="AG224" s="1" t="s">
        <v>143</v>
      </c>
      <c r="AH224" s="1" t="s">
        <v>58</v>
      </c>
      <c r="AI224" s="1" t="s">
        <v>58</v>
      </c>
      <c r="AJ224" s="1" t="s">
        <v>58</v>
      </c>
      <c r="AK224" s="1">
        <v>65</v>
      </c>
      <c r="AL224" s="1" t="s">
        <v>283</v>
      </c>
      <c r="AM224" s="1" t="s">
        <v>58</v>
      </c>
      <c r="AN224" s="1" t="s">
        <v>191</v>
      </c>
      <c r="AO224" s="1" t="s">
        <v>58</v>
      </c>
      <c r="AP224" s="1" t="s">
        <v>191</v>
      </c>
      <c r="AQ224" s="1">
        <v>5</v>
      </c>
      <c r="AR224" s="1" t="s">
        <v>155</v>
      </c>
      <c r="AS224" s="1" t="s">
        <v>155</v>
      </c>
      <c r="AT224" s="1" t="s">
        <v>106</v>
      </c>
      <c r="AU224" s="1" t="s">
        <v>86</v>
      </c>
      <c r="AV224" s="1" t="s">
        <v>75</v>
      </c>
      <c r="AW224" s="1" t="s">
        <v>75</v>
      </c>
      <c r="AX224" s="1" t="s">
        <v>87</v>
      </c>
      <c r="AY224" s="1" t="s">
        <v>389</v>
      </c>
      <c r="AZ224" s="1" t="s">
        <v>203</v>
      </c>
      <c r="BA224" s="1" t="s">
        <v>172</v>
      </c>
      <c r="BB224" s="1" t="s">
        <v>75</v>
      </c>
      <c r="BC224" s="1" t="s">
        <v>58</v>
      </c>
      <c r="BD224" s="1" t="s">
        <v>148</v>
      </c>
      <c r="BE224" s="1" t="s">
        <v>75</v>
      </c>
      <c r="BG224" s="8" t="s">
        <v>4402</v>
      </c>
    </row>
    <row r="225" spans="1:59" ht="15.75" customHeight="1" x14ac:dyDescent="0.3">
      <c r="A225" s="3">
        <v>45313.4412337963</v>
      </c>
      <c r="B225" s="1" t="s">
        <v>58</v>
      </c>
      <c r="C225" s="1" t="s">
        <v>506</v>
      </c>
      <c r="D225" s="1" t="s">
        <v>3777</v>
      </c>
      <c r="F225" s="1" t="s">
        <v>500</v>
      </c>
      <c r="G225" s="1" t="s">
        <v>239</v>
      </c>
      <c r="H225" s="1" t="s">
        <v>3776</v>
      </c>
      <c r="I225" s="1" t="s">
        <v>64</v>
      </c>
      <c r="J225" s="1" t="s">
        <v>114</v>
      </c>
      <c r="K225" s="1" t="s">
        <v>58</v>
      </c>
      <c r="L225" s="1" t="s">
        <v>96</v>
      </c>
      <c r="M225" s="1" t="s">
        <v>141</v>
      </c>
      <c r="N225" s="1" t="s">
        <v>1807</v>
      </c>
      <c r="O225" s="1" t="s">
        <v>458</v>
      </c>
      <c r="Q225" s="1" t="s">
        <v>3775</v>
      </c>
      <c r="S225" s="1" t="s">
        <v>118</v>
      </c>
      <c r="T225" s="1">
        <v>1</v>
      </c>
      <c r="U225" s="1" t="s">
        <v>71</v>
      </c>
      <c r="V225" s="1" t="s">
        <v>102</v>
      </c>
      <c r="W225" s="1" t="s">
        <v>232</v>
      </c>
      <c r="X225" s="1" t="s">
        <v>74</v>
      </c>
      <c r="Y225" s="1" t="s">
        <v>58</v>
      </c>
      <c r="Z225" s="1" t="s">
        <v>121</v>
      </c>
      <c r="AA225" s="1" t="s">
        <v>190</v>
      </c>
      <c r="AB225" s="1" t="s">
        <v>58</v>
      </c>
      <c r="AC225" s="1" t="s">
        <v>58</v>
      </c>
      <c r="AD225" s="1" t="s">
        <v>75</v>
      </c>
      <c r="AE225" s="1" t="s">
        <v>78</v>
      </c>
      <c r="AF225" s="1" t="s">
        <v>58</v>
      </c>
      <c r="AG225" s="1" t="s">
        <v>122</v>
      </c>
      <c r="AH225" s="1" t="s">
        <v>75</v>
      </c>
      <c r="AI225" s="1" t="s">
        <v>75</v>
      </c>
      <c r="AJ225" s="1" t="s">
        <v>58</v>
      </c>
      <c r="AK225" s="1" t="s">
        <v>1798</v>
      </c>
      <c r="AL225" s="1" t="s">
        <v>133</v>
      </c>
      <c r="AM225" s="1" t="s">
        <v>58</v>
      </c>
      <c r="AN225" s="1" t="s">
        <v>191</v>
      </c>
      <c r="AO225" s="1" t="s">
        <v>58</v>
      </c>
      <c r="AP225" s="1" t="s">
        <v>82</v>
      </c>
      <c r="AQ225" s="1">
        <v>5</v>
      </c>
      <c r="AR225" s="1" t="s">
        <v>155</v>
      </c>
      <c r="AS225" s="1" t="s">
        <v>83</v>
      </c>
      <c r="AT225" s="1" t="s">
        <v>85</v>
      </c>
      <c r="AU225" s="1" t="s">
        <v>3774</v>
      </c>
      <c r="AV225" s="1" t="s">
        <v>75</v>
      </c>
      <c r="AW225" s="1" t="s">
        <v>75</v>
      </c>
      <c r="AX225" s="1" t="s">
        <v>87</v>
      </c>
      <c r="AY225" s="1" t="s">
        <v>2457</v>
      </c>
      <c r="BB225" s="1" t="s">
        <v>75</v>
      </c>
      <c r="BC225" s="1" t="s">
        <v>58</v>
      </c>
      <c r="BD225" s="1" t="s">
        <v>3773</v>
      </c>
      <c r="BE225" s="1" t="s">
        <v>58</v>
      </c>
      <c r="BF225" s="1" t="s">
        <v>3772</v>
      </c>
      <c r="BG225" s="8" t="s">
        <v>4402</v>
      </c>
    </row>
    <row r="226" spans="1:59" ht="15.75" customHeight="1" x14ac:dyDescent="0.3">
      <c r="A226" s="3">
        <v>45313.441990567131</v>
      </c>
      <c r="B226" s="1" t="s">
        <v>58</v>
      </c>
      <c r="C226" s="1" t="s">
        <v>475</v>
      </c>
      <c r="D226" s="1" t="s">
        <v>3771</v>
      </c>
      <c r="E226" s="1">
        <v>48</v>
      </c>
      <c r="F226" s="1" t="s">
        <v>571</v>
      </c>
      <c r="G226" s="1" t="s">
        <v>62</v>
      </c>
      <c r="H226" s="1" t="s">
        <v>1666</v>
      </c>
      <c r="I226" s="1" t="s">
        <v>94</v>
      </c>
      <c r="J226" s="1" t="s">
        <v>95</v>
      </c>
      <c r="K226" s="1" t="s">
        <v>58</v>
      </c>
      <c r="L226" s="1">
        <v>2</v>
      </c>
      <c r="M226" s="1" t="s">
        <v>141</v>
      </c>
      <c r="N226" s="1" t="s">
        <v>67</v>
      </c>
      <c r="O226" s="1" t="s">
        <v>152</v>
      </c>
      <c r="P226" s="1" t="s">
        <v>1123</v>
      </c>
      <c r="S226" s="1" t="s">
        <v>99</v>
      </c>
      <c r="T226" s="1">
        <v>0</v>
      </c>
      <c r="U226" s="1" t="s">
        <v>71</v>
      </c>
      <c r="V226" s="1" t="s">
        <v>119</v>
      </c>
      <c r="W226" s="1" t="s">
        <v>120</v>
      </c>
      <c r="X226" s="1" t="s">
        <v>74</v>
      </c>
      <c r="Y226" s="1" t="s">
        <v>58</v>
      </c>
      <c r="Z226" s="1" t="s">
        <v>76</v>
      </c>
      <c r="AA226" s="1" t="s">
        <v>77</v>
      </c>
      <c r="AB226" s="1" t="s">
        <v>75</v>
      </c>
      <c r="AC226" s="1" t="s">
        <v>58</v>
      </c>
      <c r="AD226" s="1" t="s">
        <v>75</v>
      </c>
      <c r="AE226" s="1" t="s">
        <v>78</v>
      </c>
      <c r="AF226" s="1" t="s">
        <v>75</v>
      </c>
      <c r="AG226" s="1" t="s">
        <v>78</v>
      </c>
      <c r="AH226" s="1" t="s">
        <v>58</v>
      </c>
      <c r="AI226" s="1" t="s">
        <v>58</v>
      </c>
      <c r="AJ226" s="1" t="s">
        <v>58</v>
      </c>
      <c r="AK226" s="1">
        <v>5</v>
      </c>
      <c r="AL226" s="1" t="s">
        <v>133</v>
      </c>
      <c r="AM226" s="1" t="s">
        <v>58</v>
      </c>
      <c r="AN226" s="1" t="s">
        <v>82</v>
      </c>
      <c r="AO226" s="1" t="s">
        <v>58</v>
      </c>
      <c r="AP226" s="1" t="s">
        <v>82</v>
      </c>
      <c r="AQ226" s="1">
        <v>5</v>
      </c>
      <c r="AR226" s="1" t="s">
        <v>155</v>
      </c>
      <c r="AS226" s="1" t="s">
        <v>83</v>
      </c>
      <c r="AT226" s="1" t="s">
        <v>106</v>
      </c>
      <c r="AU226" s="1" t="s">
        <v>86</v>
      </c>
      <c r="AV226" s="1" t="s">
        <v>75</v>
      </c>
      <c r="AW226" s="1" t="s">
        <v>75</v>
      </c>
      <c r="AX226" s="1" t="s">
        <v>87</v>
      </c>
      <c r="AY226" s="1" t="s">
        <v>134</v>
      </c>
      <c r="AZ226" s="1" t="s">
        <v>203</v>
      </c>
      <c r="BA226" s="1" t="s">
        <v>172</v>
      </c>
      <c r="BB226" s="1" t="s">
        <v>75</v>
      </c>
      <c r="BC226" s="1" t="s">
        <v>58</v>
      </c>
      <c r="BD226" s="1" t="s">
        <v>173</v>
      </c>
      <c r="BE226" s="1" t="s">
        <v>58</v>
      </c>
      <c r="BG226" s="8" t="s">
        <v>4402</v>
      </c>
    </row>
    <row r="227" spans="1:59" ht="15.75" customHeight="1" x14ac:dyDescent="0.3">
      <c r="A227" s="3">
        <v>45313.446766284724</v>
      </c>
      <c r="B227" s="1" t="s">
        <v>58</v>
      </c>
      <c r="C227" s="1" t="s">
        <v>486</v>
      </c>
      <c r="D227" s="1" t="s">
        <v>3770</v>
      </c>
      <c r="E227" s="1">
        <v>56</v>
      </c>
      <c r="F227" s="1" t="s">
        <v>508</v>
      </c>
      <c r="G227" s="1" t="s">
        <v>239</v>
      </c>
      <c r="H227" s="1" t="s">
        <v>3769</v>
      </c>
      <c r="I227" s="1" t="s">
        <v>94</v>
      </c>
      <c r="J227" s="1" t="s">
        <v>95</v>
      </c>
      <c r="K227" s="1" t="s">
        <v>58</v>
      </c>
      <c r="L227" s="1">
        <v>2</v>
      </c>
      <c r="M227" s="1" t="s">
        <v>141</v>
      </c>
      <c r="N227" s="1" t="s">
        <v>67</v>
      </c>
      <c r="O227" s="1" t="s">
        <v>98</v>
      </c>
      <c r="S227" s="1" t="s">
        <v>1094</v>
      </c>
      <c r="T227" s="1">
        <v>0</v>
      </c>
      <c r="U227" s="1" t="s">
        <v>71</v>
      </c>
      <c r="V227" s="1" t="s">
        <v>119</v>
      </c>
      <c r="W227" s="1" t="s">
        <v>232</v>
      </c>
      <c r="X227" s="1" t="s">
        <v>74</v>
      </c>
      <c r="Y227" s="1" t="s">
        <v>75</v>
      </c>
      <c r="Z227" s="1" t="s">
        <v>121</v>
      </c>
      <c r="AA227" s="1" t="s">
        <v>77</v>
      </c>
      <c r="AB227" s="1" t="s">
        <v>58</v>
      </c>
      <c r="AC227" s="1" t="s">
        <v>58</v>
      </c>
      <c r="AD227" s="1" t="s">
        <v>75</v>
      </c>
      <c r="AE227" s="1" t="s">
        <v>78</v>
      </c>
      <c r="AF227" s="1" t="s">
        <v>58</v>
      </c>
      <c r="AG227" s="1" t="s">
        <v>143</v>
      </c>
      <c r="AH227" s="1" t="s">
        <v>58</v>
      </c>
      <c r="AI227" s="1" t="s">
        <v>58</v>
      </c>
      <c r="AJ227" s="1" t="s">
        <v>58</v>
      </c>
      <c r="AK227" s="1">
        <v>6</v>
      </c>
      <c r="AL227" s="1" t="s">
        <v>124</v>
      </c>
      <c r="AM227" s="1" t="s">
        <v>58</v>
      </c>
      <c r="AN227" s="1" t="s">
        <v>82</v>
      </c>
      <c r="AO227" s="1" t="s">
        <v>75</v>
      </c>
      <c r="AP227" s="1" t="s">
        <v>81</v>
      </c>
      <c r="AQ227" s="1">
        <v>4</v>
      </c>
      <c r="AR227" s="1" t="s">
        <v>83</v>
      </c>
      <c r="AS227" s="1" t="s">
        <v>83</v>
      </c>
      <c r="AT227" s="1" t="s">
        <v>106</v>
      </c>
      <c r="AU227" s="1" t="s">
        <v>107</v>
      </c>
      <c r="AV227" s="1" t="s">
        <v>75</v>
      </c>
      <c r="AW227" s="1" t="s">
        <v>75</v>
      </c>
      <c r="AX227" s="1" t="s">
        <v>87</v>
      </c>
      <c r="AY227" s="1" t="s">
        <v>157</v>
      </c>
      <c r="AZ227" s="1" t="s">
        <v>1368</v>
      </c>
      <c r="BA227" s="1" t="s">
        <v>146</v>
      </c>
      <c r="BB227" s="1" t="s">
        <v>58</v>
      </c>
      <c r="BC227" s="1" t="s">
        <v>58</v>
      </c>
      <c r="BD227" s="1" t="s">
        <v>3768</v>
      </c>
      <c r="BE227" s="1" t="s">
        <v>58</v>
      </c>
      <c r="BG227" s="8" t="s">
        <v>4402</v>
      </c>
    </row>
    <row r="228" spans="1:59" ht="15.75" customHeight="1" x14ac:dyDescent="0.3">
      <c r="A228" s="3">
        <v>45313.452369131948</v>
      </c>
      <c r="B228" s="1" t="s">
        <v>58</v>
      </c>
      <c r="C228" s="1" t="s">
        <v>3712</v>
      </c>
      <c r="D228" s="1" t="s">
        <v>3767</v>
      </c>
      <c r="E228" s="1">
        <v>56</v>
      </c>
      <c r="F228" s="1" t="s">
        <v>210</v>
      </c>
      <c r="G228" s="1" t="s">
        <v>62</v>
      </c>
      <c r="H228" s="1" t="s">
        <v>211</v>
      </c>
      <c r="I228" s="1" t="s">
        <v>64</v>
      </c>
      <c r="J228" s="1" t="s">
        <v>114</v>
      </c>
      <c r="K228" s="1" t="s">
        <v>58</v>
      </c>
      <c r="L228" s="1" t="s">
        <v>96</v>
      </c>
      <c r="M228" s="1" t="s">
        <v>66</v>
      </c>
      <c r="N228" s="1" t="s">
        <v>67</v>
      </c>
      <c r="O228" s="1" t="s">
        <v>98</v>
      </c>
      <c r="S228" s="1" t="s">
        <v>99</v>
      </c>
      <c r="T228" s="1">
        <v>0</v>
      </c>
      <c r="U228" s="1" t="s">
        <v>71</v>
      </c>
      <c r="V228" s="1" t="s">
        <v>119</v>
      </c>
      <c r="W228" s="1" t="s">
        <v>237</v>
      </c>
      <c r="X228" s="1" t="s">
        <v>74</v>
      </c>
      <c r="Y228" s="1" t="s">
        <v>75</v>
      </c>
      <c r="Z228" s="1" t="s">
        <v>121</v>
      </c>
      <c r="AA228" s="1" t="s">
        <v>77</v>
      </c>
      <c r="AB228" s="1" t="s">
        <v>58</v>
      </c>
      <c r="AC228" s="1" t="s">
        <v>58</v>
      </c>
      <c r="AD228" s="1" t="s">
        <v>58</v>
      </c>
      <c r="AE228" s="1" t="s">
        <v>143</v>
      </c>
      <c r="AF228" s="1" t="s">
        <v>58</v>
      </c>
      <c r="AG228" s="1" t="s">
        <v>143</v>
      </c>
      <c r="AH228" s="1" t="s">
        <v>58</v>
      </c>
      <c r="AI228" s="1" t="s">
        <v>58</v>
      </c>
      <c r="AJ228" s="1" t="s">
        <v>58</v>
      </c>
      <c r="AK228" s="1">
        <v>55</v>
      </c>
      <c r="AL228" s="1" t="s">
        <v>124</v>
      </c>
      <c r="AM228" s="1" t="s">
        <v>58</v>
      </c>
      <c r="AN228" s="1" t="s">
        <v>82</v>
      </c>
      <c r="AO228" s="1" t="s">
        <v>58</v>
      </c>
      <c r="AP228" s="1" t="s">
        <v>82</v>
      </c>
      <c r="AQ228" s="1">
        <v>5</v>
      </c>
      <c r="AR228" s="1" t="s">
        <v>155</v>
      </c>
      <c r="AS228" s="1" t="s">
        <v>155</v>
      </c>
      <c r="AT228" s="1" t="s">
        <v>106</v>
      </c>
      <c r="AU228" s="1" t="s">
        <v>197</v>
      </c>
      <c r="AV228" s="1" t="s">
        <v>58</v>
      </c>
      <c r="AW228" s="1" t="s">
        <v>75</v>
      </c>
      <c r="AX228" s="1" t="s">
        <v>248</v>
      </c>
      <c r="AY228" s="1" t="s">
        <v>157</v>
      </c>
      <c r="AZ228" s="1" t="s">
        <v>203</v>
      </c>
      <c r="BA228" s="1" t="s">
        <v>146</v>
      </c>
      <c r="BB228" s="1" t="s">
        <v>58</v>
      </c>
      <c r="BC228" s="1" t="s">
        <v>58</v>
      </c>
      <c r="BD228" s="1" t="s">
        <v>160</v>
      </c>
      <c r="BE228" s="1" t="s">
        <v>58</v>
      </c>
      <c r="BG228" s="8" t="s">
        <v>4402</v>
      </c>
    </row>
    <row r="229" spans="1:59" ht="15.75" customHeight="1" x14ac:dyDescent="0.3">
      <c r="A229" s="3">
        <v>45313.458895798613</v>
      </c>
      <c r="B229" s="1" t="s">
        <v>58</v>
      </c>
      <c r="C229" s="1" t="s">
        <v>506</v>
      </c>
      <c r="D229" s="1" t="s">
        <v>3766</v>
      </c>
      <c r="E229" s="1">
        <v>40</v>
      </c>
      <c r="F229" s="1" t="s">
        <v>815</v>
      </c>
      <c r="G229" s="1" t="s">
        <v>62</v>
      </c>
      <c r="H229" s="1" t="s">
        <v>816</v>
      </c>
      <c r="I229" s="1" t="s">
        <v>64</v>
      </c>
      <c r="J229" s="1" t="s">
        <v>114</v>
      </c>
      <c r="K229" s="1" t="s">
        <v>58</v>
      </c>
      <c r="L229" s="1">
        <v>1</v>
      </c>
      <c r="M229" s="1" t="s">
        <v>3765</v>
      </c>
      <c r="N229" s="1" t="s">
        <v>67</v>
      </c>
      <c r="O229" s="1" t="s">
        <v>98</v>
      </c>
      <c r="S229" s="1" t="s">
        <v>118</v>
      </c>
      <c r="T229" s="1">
        <v>0</v>
      </c>
      <c r="U229" s="1" t="s">
        <v>183</v>
      </c>
      <c r="V229" s="1" t="s">
        <v>119</v>
      </c>
      <c r="W229" s="1" t="s">
        <v>120</v>
      </c>
      <c r="X229" s="1" t="s">
        <v>104</v>
      </c>
      <c r="Y229" s="1" t="s">
        <v>75</v>
      </c>
      <c r="Z229" s="1" t="s">
        <v>121</v>
      </c>
      <c r="AA229" s="1" t="s">
        <v>77</v>
      </c>
      <c r="AB229" s="1" t="s">
        <v>58</v>
      </c>
      <c r="AC229" s="1" t="s">
        <v>58</v>
      </c>
      <c r="AD229" s="1" t="s">
        <v>75</v>
      </c>
      <c r="AE229" s="1" t="s">
        <v>78</v>
      </c>
      <c r="AF229" s="1" t="s">
        <v>75</v>
      </c>
      <c r="AG229" s="1" t="s">
        <v>78</v>
      </c>
      <c r="AH229" s="1" t="s">
        <v>58</v>
      </c>
      <c r="AI229" s="1" t="s">
        <v>58</v>
      </c>
      <c r="AJ229" s="1" t="s">
        <v>58</v>
      </c>
      <c r="AK229" s="1">
        <v>10</v>
      </c>
      <c r="AL229" s="1" t="s">
        <v>124</v>
      </c>
      <c r="AM229" s="1" t="s">
        <v>58</v>
      </c>
      <c r="AN229" s="1" t="s">
        <v>191</v>
      </c>
      <c r="AO229" s="1" t="s">
        <v>58</v>
      </c>
      <c r="AP229" s="1" t="s">
        <v>82</v>
      </c>
      <c r="AQ229" s="1">
        <v>4</v>
      </c>
      <c r="AR229" s="1" t="s">
        <v>214</v>
      </c>
      <c r="AS229" s="1" t="s">
        <v>83</v>
      </c>
      <c r="AT229" s="1" t="s">
        <v>106</v>
      </c>
      <c r="AU229" s="1" t="s">
        <v>86</v>
      </c>
      <c r="AV229" s="1" t="s">
        <v>75</v>
      </c>
      <c r="AW229" s="1" t="s">
        <v>75</v>
      </c>
      <c r="AX229" s="1" t="s">
        <v>87</v>
      </c>
      <c r="AY229" s="1" t="s">
        <v>157</v>
      </c>
      <c r="AZ229" s="1" t="s">
        <v>3764</v>
      </c>
      <c r="BA229" s="1" t="s">
        <v>1818</v>
      </c>
      <c r="BB229" s="1" t="s">
        <v>75</v>
      </c>
      <c r="BC229" s="1" t="s">
        <v>58</v>
      </c>
      <c r="BD229" s="1" t="s">
        <v>3763</v>
      </c>
      <c r="BE229" s="1" t="s">
        <v>58</v>
      </c>
      <c r="BG229" s="8" t="s">
        <v>4402</v>
      </c>
    </row>
    <row r="230" spans="1:59" ht="15.75" customHeight="1" x14ac:dyDescent="0.3">
      <c r="A230" s="3">
        <v>45313.460963749996</v>
      </c>
      <c r="B230" s="1" t="s">
        <v>58</v>
      </c>
      <c r="C230" s="1" t="s">
        <v>475</v>
      </c>
      <c r="D230" s="1" t="s">
        <v>3762</v>
      </c>
      <c r="E230" s="1">
        <v>40</v>
      </c>
      <c r="F230" s="1" t="s">
        <v>869</v>
      </c>
      <c r="G230" s="1" t="s">
        <v>239</v>
      </c>
      <c r="H230" s="1" t="s">
        <v>3203</v>
      </c>
      <c r="I230" s="1" t="s">
        <v>64</v>
      </c>
      <c r="J230" s="1" t="s">
        <v>114</v>
      </c>
      <c r="K230" s="1" t="s">
        <v>58</v>
      </c>
      <c r="L230" s="1" t="s">
        <v>96</v>
      </c>
      <c r="M230" s="1" t="s">
        <v>141</v>
      </c>
      <c r="N230" s="1" t="s">
        <v>97</v>
      </c>
      <c r="O230" s="1" t="s">
        <v>152</v>
      </c>
      <c r="P230" s="1" t="s">
        <v>924</v>
      </c>
      <c r="S230" s="1" t="s">
        <v>118</v>
      </c>
      <c r="T230" s="1">
        <v>1</v>
      </c>
      <c r="U230" s="1" t="s">
        <v>71</v>
      </c>
      <c r="V230" s="1" t="s">
        <v>102</v>
      </c>
      <c r="W230" s="1" t="s">
        <v>103</v>
      </c>
      <c r="X230" s="1" t="s">
        <v>74</v>
      </c>
      <c r="Y230" s="1" t="s">
        <v>75</v>
      </c>
      <c r="Z230" s="1" t="s">
        <v>121</v>
      </c>
      <c r="AA230" s="1" t="s">
        <v>190</v>
      </c>
      <c r="AB230" s="1" t="s">
        <v>58</v>
      </c>
      <c r="AC230" s="1" t="s">
        <v>58</v>
      </c>
      <c r="AD230" s="1" t="s">
        <v>58</v>
      </c>
      <c r="AE230" s="1" t="s">
        <v>143</v>
      </c>
      <c r="AF230" s="1" t="s">
        <v>75</v>
      </c>
      <c r="AG230" s="1" t="s">
        <v>78</v>
      </c>
      <c r="AH230" s="1" t="s">
        <v>58</v>
      </c>
      <c r="AI230" s="1" t="s">
        <v>58</v>
      </c>
      <c r="AJ230" s="1" t="s">
        <v>58</v>
      </c>
      <c r="AK230" s="1">
        <v>3</v>
      </c>
      <c r="AL230" s="1" t="s">
        <v>170</v>
      </c>
      <c r="AM230" s="1" t="s">
        <v>58</v>
      </c>
      <c r="AN230" s="1" t="s">
        <v>82</v>
      </c>
      <c r="AO230" s="1" t="s">
        <v>58</v>
      </c>
      <c r="AP230" s="1" t="s">
        <v>82</v>
      </c>
      <c r="AQ230" s="1">
        <v>3</v>
      </c>
      <c r="AR230" s="1" t="s">
        <v>155</v>
      </c>
      <c r="AS230" s="1" t="s">
        <v>83</v>
      </c>
      <c r="AT230" s="1" t="s">
        <v>106</v>
      </c>
      <c r="AU230" s="1" t="s">
        <v>107</v>
      </c>
      <c r="AV230" s="1" t="s">
        <v>58</v>
      </c>
      <c r="AW230" s="1" t="s">
        <v>75</v>
      </c>
      <c r="AX230" s="1" t="s">
        <v>87</v>
      </c>
      <c r="AY230" s="1" t="s">
        <v>157</v>
      </c>
      <c r="AZ230" s="1" t="s">
        <v>146</v>
      </c>
      <c r="BA230" s="1" t="s">
        <v>146</v>
      </c>
      <c r="BB230" s="1" t="s">
        <v>75</v>
      </c>
      <c r="BC230" s="1" t="s">
        <v>58</v>
      </c>
      <c r="BD230" s="1" t="s">
        <v>148</v>
      </c>
      <c r="BE230" s="1" t="s">
        <v>58</v>
      </c>
      <c r="BG230" s="8" t="s">
        <v>4402</v>
      </c>
    </row>
    <row r="231" spans="1:59" ht="15.75" customHeight="1" x14ac:dyDescent="0.3">
      <c r="A231" s="3">
        <v>45313.475953819448</v>
      </c>
      <c r="B231" s="1" t="s">
        <v>58</v>
      </c>
      <c r="C231" s="1" t="s">
        <v>3712</v>
      </c>
      <c r="D231" s="1" t="s">
        <v>3761</v>
      </c>
      <c r="E231" s="1">
        <v>32</v>
      </c>
      <c r="F231" s="1" t="s">
        <v>210</v>
      </c>
      <c r="G231" s="1" t="s">
        <v>62</v>
      </c>
      <c r="H231" s="1" t="s">
        <v>216</v>
      </c>
      <c r="I231" s="1" t="s">
        <v>94</v>
      </c>
      <c r="J231" s="1" t="s">
        <v>140</v>
      </c>
      <c r="K231" s="1" t="s">
        <v>75</v>
      </c>
      <c r="M231" s="1" t="s">
        <v>66</v>
      </c>
      <c r="N231" s="1" t="s">
        <v>67</v>
      </c>
      <c r="O231" s="1" t="s">
        <v>152</v>
      </c>
      <c r="P231" s="1" t="s">
        <v>580</v>
      </c>
      <c r="S231" s="1" t="s">
        <v>212</v>
      </c>
      <c r="T231" s="1">
        <v>0</v>
      </c>
      <c r="U231" s="1" t="s">
        <v>183</v>
      </c>
      <c r="V231" s="1" t="s">
        <v>119</v>
      </c>
      <c r="W231" s="1" t="s">
        <v>598</v>
      </c>
      <c r="X231" s="1" t="s">
        <v>74</v>
      </c>
      <c r="Y231" s="1" t="s">
        <v>75</v>
      </c>
      <c r="Z231" s="1" t="s">
        <v>121</v>
      </c>
      <c r="AA231" s="1" t="s">
        <v>190</v>
      </c>
      <c r="AB231" s="1" t="s">
        <v>58</v>
      </c>
      <c r="AC231" s="1" t="s">
        <v>58</v>
      </c>
      <c r="AD231" s="1" t="s">
        <v>75</v>
      </c>
      <c r="AE231" s="1" t="s">
        <v>78</v>
      </c>
      <c r="AF231" s="1" t="s">
        <v>75</v>
      </c>
      <c r="AG231" s="1" t="s">
        <v>78</v>
      </c>
      <c r="AH231" s="1" t="s">
        <v>58</v>
      </c>
      <c r="AI231" s="1" t="s">
        <v>58</v>
      </c>
      <c r="AJ231" s="1" t="s">
        <v>75</v>
      </c>
      <c r="AK231" s="1">
        <v>90</v>
      </c>
      <c r="AL231" s="1" t="s">
        <v>80</v>
      </c>
      <c r="AM231" s="1" t="s">
        <v>58</v>
      </c>
      <c r="AN231" s="1" t="s">
        <v>82</v>
      </c>
      <c r="AO231" s="1" t="s">
        <v>75</v>
      </c>
      <c r="AP231" s="1" t="s">
        <v>81</v>
      </c>
      <c r="AQ231" s="1">
        <v>5</v>
      </c>
      <c r="AR231" s="1" t="s">
        <v>155</v>
      </c>
      <c r="AS231" s="1" t="s">
        <v>83</v>
      </c>
      <c r="AT231" s="1" t="s">
        <v>106</v>
      </c>
      <c r="AU231" s="1" t="s">
        <v>197</v>
      </c>
      <c r="AV231" s="1" t="s">
        <v>75</v>
      </c>
      <c r="AW231" s="1" t="s">
        <v>75</v>
      </c>
      <c r="AX231" s="1" t="s">
        <v>87</v>
      </c>
      <c r="AY231" s="1" t="s">
        <v>157</v>
      </c>
      <c r="AZ231" s="1" t="s">
        <v>146</v>
      </c>
      <c r="BA231" s="1" t="s">
        <v>146</v>
      </c>
      <c r="BB231" s="1" t="s">
        <v>75</v>
      </c>
      <c r="BC231" s="1" t="s">
        <v>58</v>
      </c>
      <c r="BD231" s="1" t="s">
        <v>218</v>
      </c>
      <c r="BE231" s="1" t="s">
        <v>58</v>
      </c>
      <c r="BG231" s="8" t="s">
        <v>4402</v>
      </c>
    </row>
    <row r="232" spans="1:59" ht="15.75" customHeight="1" x14ac:dyDescent="0.3">
      <c r="A232" s="3">
        <v>45313.479419988427</v>
      </c>
      <c r="B232" s="1" t="s">
        <v>58</v>
      </c>
      <c r="C232" s="1" t="s">
        <v>475</v>
      </c>
      <c r="D232" s="1" t="s">
        <v>3760</v>
      </c>
      <c r="E232" s="1">
        <v>42</v>
      </c>
      <c r="F232" s="1" t="s">
        <v>1013</v>
      </c>
      <c r="G232" s="1" t="s">
        <v>62</v>
      </c>
      <c r="H232" s="1" t="s">
        <v>1116</v>
      </c>
      <c r="I232" s="1" t="s">
        <v>64</v>
      </c>
      <c r="J232" s="1" t="s">
        <v>114</v>
      </c>
      <c r="K232" s="1" t="s">
        <v>58</v>
      </c>
      <c r="L232" s="1">
        <v>1</v>
      </c>
      <c r="M232" s="1" t="s">
        <v>151</v>
      </c>
      <c r="N232" s="1" t="s">
        <v>67</v>
      </c>
      <c r="O232" s="1" t="s">
        <v>152</v>
      </c>
      <c r="P232" s="1" t="s">
        <v>924</v>
      </c>
      <c r="S232" s="1" t="s">
        <v>99</v>
      </c>
      <c r="T232" s="1">
        <v>0</v>
      </c>
      <c r="U232" s="1" t="s">
        <v>71</v>
      </c>
      <c r="V232" s="1" t="s">
        <v>119</v>
      </c>
      <c r="W232" s="1" t="s">
        <v>103</v>
      </c>
      <c r="X232" s="1" t="s">
        <v>74</v>
      </c>
      <c r="Y232" s="1" t="s">
        <v>75</v>
      </c>
      <c r="Z232" s="1" t="s">
        <v>76</v>
      </c>
      <c r="AA232" s="1" t="s">
        <v>77</v>
      </c>
      <c r="AB232" s="1" t="s">
        <v>75</v>
      </c>
      <c r="AC232" s="1" t="s">
        <v>58</v>
      </c>
      <c r="AD232" s="1" t="s">
        <v>75</v>
      </c>
      <c r="AE232" s="1" t="s">
        <v>78</v>
      </c>
      <c r="AF232" s="1" t="s">
        <v>75</v>
      </c>
      <c r="AG232" s="1" t="s">
        <v>78</v>
      </c>
      <c r="AH232" s="1" t="s">
        <v>58</v>
      </c>
      <c r="AI232" s="1" t="s">
        <v>58</v>
      </c>
      <c r="AJ232" s="1" t="s">
        <v>58</v>
      </c>
      <c r="AK232" s="1">
        <v>2</v>
      </c>
      <c r="AL232" s="1" t="s">
        <v>80</v>
      </c>
      <c r="AM232" s="1" t="s">
        <v>58</v>
      </c>
      <c r="AN232" s="1" t="s">
        <v>81</v>
      </c>
      <c r="AO232" s="1" t="s">
        <v>58</v>
      </c>
      <c r="AP232" s="1" t="s">
        <v>81</v>
      </c>
      <c r="AQ232" s="1">
        <v>5</v>
      </c>
      <c r="AR232" s="1" t="s">
        <v>155</v>
      </c>
      <c r="AS232" s="1" t="s">
        <v>83</v>
      </c>
      <c r="AT232" s="1" t="s">
        <v>85</v>
      </c>
      <c r="AU232" s="1" t="s">
        <v>86</v>
      </c>
      <c r="AV232" s="1" t="s">
        <v>75</v>
      </c>
      <c r="AW232" s="1" t="s">
        <v>75</v>
      </c>
      <c r="AX232" s="1" t="s">
        <v>87</v>
      </c>
      <c r="AY232" s="1" t="s">
        <v>88</v>
      </c>
      <c r="AZ232" s="1" t="s">
        <v>2140</v>
      </c>
      <c r="BA232" s="1" t="s">
        <v>2140</v>
      </c>
      <c r="BB232" s="1" t="s">
        <v>75</v>
      </c>
      <c r="BC232" s="1" t="s">
        <v>58</v>
      </c>
      <c r="BD232" s="1" t="s">
        <v>148</v>
      </c>
      <c r="BE232" s="1" t="s">
        <v>58</v>
      </c>
      <c r="BF232" s="1" t="s">
        <v>3759</v>
      </c>
      <c r="BG232" s="8" t="s">
        <v>4402</v>
      </c>
    </row>
    <row r="233" spans="1:59" ht="15.75" customHeight="1" x14ac:dyDescent="0.3">
      <c r="A233" s="3">
        <v>45313.482735150465</v>
      </c>
      <c r="B233" s="1" t="s">
        <v>58</v>
      </c>
      <c r="C233" s="1" t="s">
        <v>506</v>
      </c>
      <c r="D233" s="1" t="s">
        <v>3758</v>
      </c>
      <c r="E233" s="1">
        <v>51</v>
      </c>
      <c r="F233" s="1" t="s">
        <v>522</v>
      </c>
      <c r="G233" s="1" t="s">
        <v>239</v>
      </c>
      <c r="H233" s="1" t="s">
        <v>523</v>
      </c>
      <c r="I233" s="1" t="s">
        <v>64</v>
      </c>
      <c r="J233" s="1" t="s">
        <v>114</v>
      </c>
      <c r="K233" s="1" t="s">
        <v>58</v>
      </c>
      <c r="L233" s="1">
        <v>2</v>
      </c>
      <c r="M233" s="1" t="s">
        <v>141</v>
      </c>
      <c r="N233" s="1" t="s">
        <v>637</v>
      </c>
      <c r="O233" s="1" t="s">
        <v>152</v>
      </c>
      <c r="P233" s="1" t="s">
        <v>234</v>
      </c>
      <c r="S233" s="1" t="s">
        <v>118</v>
      </c>
      <c r="T233" s="1">
        <v>0</v>
      </c>
      <c r="U233" s="1" t="s">
        <v>189</v>
      </c>
      <c r="V233" s="1" t="s">
        <v>3757</v>
      </c>
      <c r="W233" s="1" t="s">
        <v>237</v>
      </c>
      <c r="X233" s="1" t="s">
        <v>74</v>
      </c>
      <c r="Y233" s="1" t="s">
        <v>75</v>
      </c>
      <c r="Z233" s="1" t="s">
        <v>121</v>
      </c>
      <c r="AA233" s="1" t="s">
        <v>77</v>
      </c>
      <c r="AB233" s="1" t="s">
        <v>58</v>
      </c>
      <c r="AC233" s="1" t="s">
        <v>58</v>
      </c>
      <c r="AD233" s="1" t="s">
        <v>75</v>
      </c>
      <c r="AE233" s="1" t="s">
        <v>78</v>
      </c>
      <c r="AF233" s="1" t="s">
        <v>75</v>
      </c>
      <c r="AG233" s="1" t="s">
        <v>78</v>
      </c>
      <c r="AH233" s="1" t="s">
        <v>58</v>
      </c>
      <c r="AI233" s="1" t="s">
        <v>58</v>
      </c>
      <c r="AJ233" s="1" t="s">
        <v>58</v>
      </c>
      <c r="AK233" s="1" t="s">
        <v>1311</v>
      </c>
      <c r="AL233" s="1" t="s">
        <v>283</v>
      </c>
      <c r="AM233" s="1" t="s">
        <v>58</v>
      </c>
      <c r="AN233" s="1" t="s">
        <v>82</v>
      </c>
      <c r="AO233" s="1" t="s">
        <v>58</v>
      </c>
      <c r="AP233" s="1" t="s">
        <v>82</v>
      </c>
      <c r="AQ233" s="1">
        <v>4</v>
      </c>
      <c r="AR233" s="1" t="s">
        <v>214</v>
      </c>
      <c r="AS233" s="1" t="s">
        <v>214</v>
      </c>
      <c r="AT233" s="1" t="s">
        <v>85</v>
      </c>
      <c r="AU233" s="1" t="s">
        <v>86</v>
      </c>
      <c r="AV233" s="1" t="s">
        <v>58</v>
      </c>
      <c r="AW233" s="1" t="s">
        <v>58</v>
      </c>
      <c r="AX233" s="1" t="s">
        <v>520</v>
      </c>
      <c r="AY233" s="1" t="s">
        <v>157</v>
      </c>
      <c r="AZ233" s="1" t="s">
        <v>127</v>
      </c>
      <c r="BA233" s="1" t="s">
        <v>300</v>
      </c>
      <c r="BB233" s="1" t="s">
        <v>75</v>
      </c>
      <c r="BC233" s="1" t="s">
        <v>58</v>
      </c>
      <c r="BD233" s="1" t="s">
        <v>148</v>
      </c>
      <c r="BE233" s="1" t="s">
        <v>58</v>
      </c>
      <c r="BG233" s="8" t="s">
        <v>4402</v>
      </c>
    </row>
    <row r="234" spans="1:59" ht="15.75" customHeight="1" x14ac:dyDescent="0.3">
      <c r="A234" s="3">
        <v>45313.500848506941</v>
      </c>
      <c r="B234" s="1" t="s">
        <v>58</v>
      </c>
      <c r="C234" s="1" t="s">
        <v>506</v>
      </c>
      <c r="D234" s="1" t="s">
        <v>3756</v>
      </c>
      <c r="E234" s="1">
        <v>60</v>
      </c>
      <c r="F234" s="1" t="s">
        <v>494</v>
      </c>
      <c r="G234" s="1" t="s">
        <v>62</v>
      </c>
      <c r="H234" s="1" t="s">
        <v>1710</v>
      </c>
      <c r="I234" s="1" t="s">
        <v>94</v>
      </c>
      <c r="J234" s="1" t="s">
        <v>65</v>
      </c>
      <c r="K234" s="1" t="s">
        <v>58</v>
      </c>
      <c r="L234" s="1" t="s">
        <v>96</v>
      </c>
      <c r="M234" s="1" t="s">
        <v>141</v>
      </c>
      <c r="N234" s="1" t="s">
        <v>403</v>
      </c>
      <c r="O234" s="1" t="s">
        <v>458</v>
      </c>
      <c r="P234" s="1" t="s">
        <v>234</v>
      </c>
      <c r="Q234" s="1" t="s">
        <v>3755</v>
      </c>
      <c r="S234" s="1" t="s">
        <v>118</v>
      </c>
      <c r="T234" s="1">
        <v>0</v>
      </c>
      <c r="U234" s="1" t="s">
        <v>183</v>
      </c>
      <c r="V234" s="1" t="s">
        <v>3754</v>
      </c>
      <c r="W234" s="1" t="s">
        <v>3754</v>
      </c>
      <c r="AB234" s="1" t="s">
        <v>58</v>
      </c>
      <c r="AC234" s="1" t="s">
        <v>58</v>
      </c>
      <c r="AD234" s="1" t="s">
        <v>75</v>
      </c>
      <c r="AE234" s="1" t="s">
        <v>78</v>
      </c>
      <c r="AF234" s="1" t="s">
        <v>75</v>
      </c>
      <c r="AG234" s="1" t="s">
        <v>78</v>
      </c>
      <c r="AH234" s="1" t="s">
        <v>58</v>
      </c>
      <c r="AI234" s="1" t="s">
        <v>58</v>
      </c>
      <c r="AJ234" s="1" t="s">
        <v>75</v>
      </c>
      <c r="AK234" s="1">
        <v>90</v>
      </c>
      <c r="AL234" s="1" t="s">
        <v>229</v>
      </c>
      <c r="AM234" s="1" t="s">
        <v>58</v>
      </c>
      <c r="AN234" s="1" t="s">
        <v>82</v>
      </c>
      <c r="AO234" s="1" t="s">
        <v>58</v>
      </c>
      <c r="AP234" s="1" t="s">
        <v>82</v>
      </c>
      <c r="AR234" s="1" t="s">
        <v>83</v>
      </c>
      <c r="AS234" s="1" t="s">
        <v>83</v>
      </c>
      <c r="AT234" s="1" t="s">
        <v>85</v>
      </c>
      <c r="AU234" s="1" t="s">
        <v>86</v>
      </c>
      <c r="AV234" s="1" t="s">
        <v>75</v>
      </c>
      <c r="AW234" s="1" t="s">
        <v>75</v>
      </c>
      <c r="AX234" s="1" t="s">
        <v>87</v>
      </c>
      <c r="BB234" s="1" t="s">
        <v>75</v>
      </c>
      <c r="BC234" s="1" t="s">
        <v>58</v>
      </c>
      <c r="BD234" s="1" t="s">
        <v>3753</v>
      </c>
      <c r="BE234" s="1" t="s">
        <v>75</v>
      </c>
      <c r="BF234" s="1" t="s">
        <v>3752</v>
      </c>
      <c r="BG234" s="8" t="s">
        <v>4402</v>
      </c>
    </row>
    <row r="235" spans="1:59" ht="15.75" customHeight="1" x14ac:dyDescent="0.3">
      <c r="A235" s="3">
        <v>45313.501423009264</v>
      </c>
      <c r="B235" s="1" t="s">
        <v>58</v>
      </c>
      <c r="C235" s="1" t="s">
        <v>475</v>
      </c>
      <c r="D235" s="1" t="s">
        <v>3751</v>
      </c>
      <c r="E235" s="1">
        <v>37</v>
      </c>
      <c r="F235" s="1" t="s">
        <v>559</v>
      </c>
      <c r="G235" s="1" t="s">
        <v>62</v>
      </c>
      <c r="H235" s="1" t="s">
        <v>766</v>
      </c>
      <c r="I235" s="1" t="s">
        <v>64</v>
      </c>
      <c r="J235" s="1" t="s">
        <v>114</v>
      </c>
      <c r="K235" s="1" t="s">
        <v>58</v>
      </c>
      <c r="L235" s="1">
        <v>2</v>
      </c>
      <c r="M235" s="1" t="s">
        <v>141</v>
      </c>
      <c r="N235" s="1" t="s">
        <v>67</v>
      </c>
      <c r="O235" s="1" t="s">
        <v>98</v>
      </c>
      <c r="S235" s="1" t="s">
        <v>118</v>
      </c>
      <c r="T235" s="1">
        <v>0</v>
      </c>
      <c r="U235" s="1" t="s">
        <v>71</v>
      </c>
      <c r="V235" s="1" t="s">
        <v>119</v>
      </c>
      <c r="W235" s="1" t="s">
        <v>103</v>
      </c>
      <c r="X235" s="1" t="s">
        <v>74</v>
      </c>
      <c r="Y235" s="1" t="s">
        <v>75</v>
      </c>
      <c r="Z235" s="1" t="s">
        <v>76</v>
      </c>
      <c r="AA235" s="1" t="s">
        <v>190</v>
      </c>
      <c r="AB235" s="1" t="s">
        <v>75</v>
      </c>
      <c r="AC235" s="1" t="s">
        <v>58</v>
      </c>
      <c r="AD235" s="1" t="s">
        <v>75</v>
      </c>
      <c r="AE235" s="1" t="s">
        <v>78</v>
      </c>
      <c r="AF235" s="1" t="s">
        <v>75</v>
      </c>
      <c r="AG235" s="1" t="s">
        <v>78</v>
      </c>
      <c r="AH235" s="1" t="s">
        <v>58</v>
      </c>
      <c r="AI235" s="1" t="s">
        <v>58</v>
      </c>
      <c r="AJ235" s="1" t="s">
        <v>58</v>
      </c>
      <c r="AK235" s="1">
        <v>13</v>
      </c>
      <c r="AL235" s="1" t="s">
        <v>133</v>
      </c>
      <c r="AM235" s="1" t="s">
        <v>58</v>
      </c>
      <c r="AN235" s="1" t="s">
        <v>81</v>
      </c>
      <c r="AO235" s="1" t="s">
        <v>58</v>
      </c>
      <c r="AP235" s="1" t="s">
        <v>82</v>
      </c>
      <c r="AQ235" s="1">
        <v>5</v>
      </c>
      <c r="AR235" s="1" t="s">
        <v>155</v>
      </c>
      <c r="AS235" s="1" t="s">
        <v>83</v>
      </c>
      <c r="AT235" s="1" t="s">
        <v>106</v>
      </c>
      <c r="AU235" s="1" t="s">
        <v>86</v>
      </c>
      <c r="AV235" s="1" t="s">
        <v>75</v>
      </c>
      <c r="AW235" s="1" t="s">
        <v>75</v>
      </c>
      <c r="AX235" s="1" t="s">
        <v>87</v>
      </c>
      <c r="AY235" s="1" t="s">
        <v>157</v>
      </c>
      <c r="AZ235" s="1" t="s">
        <v>146</v>
      </c>
      <c r="BA235" s="1" t="s">
        <v>146</v>
      </c>
      <c r="BB235" s="1" t="s">
        <v>75</v>
      </c>
      <c r="BC235" s="1" t="s">
        <v>58</v>
      </c>
      <c r="BD235" s="1" t="s">
        <v>173</v>
      </c>
      <c r="BE235" s="1" t="s">
        <v>58</v>
      </c>
      <c r="BG235" s="8" t="s">
        <v>4402</v>
      </c>
    </row>
    <row r="236" spans="1:59" ht="15.75" customHeight="1" x14ac:dyDescent="0.3">
      <c r="A236" s="3">
        <v>45313.539002731486</v>
      </c>
      <c r="B236" s="1" t="s">
        <v>58</v>
      </c>
      <c r="C236" s="1" t="s">
        <v>475</v>
      </c>
      <c r="D236" s="1" t="s">
        <v>3750</v>
      </c>
      <c r="E236" s="1">
        <v>49</v>
      </c>
      <c r="F236" s="1" t="s">
        <v>666</v>
      </c>
      <c r="G236" s="1" t="s">
        <v>62</v>
      </c>
      <c r="H236" s="1" t="s">
        <v>830</v>
      </c>
      <c r="I236" s="1" t="s">
        <v>64</v>
      </c>
      <c r="J236" s="1" t="s">
        <v>114</v>
      </c>
      <c r="K236" s="1" t="s">
        <v>58</v>
      </c>
      <c r="L236" s="1">
        <v>1</v>
      </c>
      <c r="M236" s="1" t="s">
        <v>66</v>
      </c>
      <c r="N236" s="1" t="s">
        <v>67</v>
      </c>
      <c r="O236" s="1" t="s">
        <v>98</v>
      </c>
      <c r="S236" s="1" t="s">
        <v>118</v>
      </c>
      <c r="T236" s="1">
        <v>0</v>
      </c>
      <c r="U236" s="1" t="s">
        <v>71</v>
      </c>
      <c r="V236" s="1" t="s">
        <v>102</v>
      </c>
      <c r="W236" s="1" t="s">
        <v>103</v>
      </c>
      <c r="X236" s="1" t="s">
        <v>74</v>
      </c>
      <c r="Y236" s="1" t="s">
        <v>75</v>
      </c>
      <c r="Z236" s="1" t="s">
        <v>121</v>
      </c>
      <c r="AA236" s="1" t="s">
        <v>77</v>
      </c>
      <c r="AB236" s="1" t="s">
        <v>58</v>
      </c>
      <c r="AC236" s="1" t="s">
        <v>75</v>
      </c>
      <c r="AD236" s="1" t="s">
        <v>75</v>
      </c>
      <c r="AE236" s="1" t="s">
        <v>78</v>
      </c>
      <c r="AF236" s="1" t="s">
        <v>75</v>
      </c>
      <c r="AG236" s="1" t="s">
        <v>78</v>
      </c>
      <c r="AH236" s="1" t="s">
        <v>58</v>
      </c>
      <c r="AI236" s="1" t="s">
        <v>58</v>
      </c>
      <c r="AJ236" s="1" t="s">
        <v>75</v>
      </c>
      <c r="AK236" s="1">
        <v>1</v>
      </c>
      <c r="AL236" s="1" t="s">
        <v>133</v>
      </c>
      <c r="AM236" s="1" t="s">
        <v>58</v>
      </c>
      <c r="AN236" s="1" t="s">
        <v>191</v>
      </c>
      <c r="AO236" s="1" t="s">
        <v>75</v>
      </c>
      <c r="AP236" s="1" t="s">
        <v>81</v>
      </c>
      <c r="AQ236" s="1">
        <v>5</v>
      </c>
      <c r="AR236" s="1" t="s">
        <v>83</v>
      </c>
      <c r="AS236" s="1" t="s">
        <v>83</v>
      </c>
      <c r="AT236" s="1" t="s">
        <v>85</v>
      </c>
      <c r="AU236" s="1" t="s">
        <v>86</v>
      </c>
      <c r="AV236" s="1" t="s">
        <v>75</v>
      </c>
      <c r="AW236" s="1" t="s">
        <v>75</v>
      </c>
      <c r="AX236" s="1" t="s">
        <v>87</v>
      </c>
      <c r="AY236" s="1" t="s">
        <v>640</v>
      </c>
      <c r="AZ236" s="1" t="s">
        <v>2140</v>
      </c>
      <c r="BA236" s="1" t="s">
        <v>2140</v>
      </c>
      <c r="BB236" s="1" t="s">
        <v>75</v>
      </c>
      <c r="BC236" s="1" t="s">
        <v>58</v>
      </c>
      <c r="BD236" s="1" t="s">
        <v>173</v>
      </c>
      <c r="BE236" s="1" t="s">
        <v>58</v>
      </c>
      <c r="BG236" s="8" t="s">
        <v>4402</v>
      </c>
    </row>
    <row r="237" spans="1:59" ht="15.75" customHeight="1" x14ac:dyDescent="0.3">
      <c r="A237" s="3">
        <v>45313.540172615743</v>
      </c>
      <c r="B237" s="1" t="s">
        <v>58</v>
      </c>
      <c r="C237" s="1" t="s">
        <v>486</v>
      </c>
      <c r="D237" s="1" t="s">
        <v>3749</v>
      </c>
      <c r="E237" s="1">
        <v>59</v>
      </c>
      <c r="F237" s="1" t="s">
        <v>720</v>
      </c>
      <c r="G237" s="1" t="s">
        <v>62</v>
      </c>
      <c r="H237" s="1" t="s">
        <v>923</v>
      </c>
      <c r="I237" s="1" t="s">
        <v>94</v>
      </c>
      <c r="J237" s="1" t="s">
        <v>140</v>
      </c>
      <c r="K237" s="1" t="s">
        <v>58</v>
      </c>
      <c r="L237" s="1" t="s">
        <v>96</v>
      </c>
      <c r="M237" s="1" t="s">
        <v>66</v>
      </c>
      <c r="N237" s="1" t="s">
        <v>67</v>
      </c>
      <c r="O237" s="1" t="s">
        <v>98</v>
      </c>
      <c r="S237" s="1" t="s">
        <v>118</v>
      </c>
      <c r="T237" s="1">
        <v>0</v>
      </c>
      <c r="U237" s="1" t="s">
        <v>71</v>
      </c>
      <c r="V237" s="1" t="s">
        <v>119</v>
      </c>
      <c r="W237" s="1" t="s">
        <v>168</v>
      </c>
      <c r="X237" s="1" t="s">
        <v>74</v>
      </c>
      <c r="Y237" s="1" t="s">
        <v>75</v>
      </c>
      <c r="Z237" s="1" t="s">
        <v>121</v>
      </c>
      <c r="AA237" s="1" t="s">
        <v>77</v>
      </c>
      <c r="AB237" s="1" t="s">
        <v>75</v>
      </c>
      <c r="AC237" s="1" t="s">
        <v>58</v>
      </c>
      <c r="AD237" s="1" t="s">
        <v>75</v>
      </c>
      <c r="AE237" s="1" t="s">
        <v>78</v>
      </c>
      <c r="AF237" s="1" t="s">
        <v>58</v>
      </c>
      <c r="AG237" s="1" t="s">
        <v>143</v>
      </c>
      <c r="AH237" s="1" t="s">
        <v>58</v>
      </c>
      <c r="AI237" s="1" t="s">
        <v>58</v>
      </c>
      <c r="AJ237" s="1" t="s">
        <v>58</v>
      </c>
      <c r="AK237" s="1">
        <v>8</v>
      </c>
      <c r="AL237" s="1" t="s">
        <v>124</v>
      </c>
      <c r="AM237" s="1" t="s">
        <v>58</v>
      </c>
      <c r="AN237" s="1" t="s">
        <v>82</v>
      </c>
      <c r="AO237" s="1" t="s">
        <v>75</v>
      </c>
      <c r="AP237" s="1" t="s">
        <v>81</v>
      </c>
      <c r="AQ237" s="1">
        <v>3</v>
      </c>
      <c r="AR237" s="1" t="s">
        <v>83</v>
      </c>
      <c r="AS237" s="1" t="s">
        <v>83</v>
      </c>
      <c r="AT237" s="1" t="s">
        <v>85</v>
      </c>
      <c r="AU237" s="1" t="s">
        <v>107</v>
      </c>
      <c r="AV237" s="1" t="s">
        <v>75</v>
      </c>
      <c r="AW237" s="1" t="s">
        <v>75</v>
      </c>
      <c r="AX237" s="1" t="s">
        <v>87</v>
      </c>
      <c r="AY237" s="1" t="s">
        <v>3748</v>
      </c>
      <c r="AZ237" s="1" t="s">
        <v>3748</v>
      </c>
      <c r="BA237" s="1" t="s">
        <v>3748</v>
      </c>
      <c r="BB237" s="1" t="s">
        <v>75</v>
      </c>
      <c r="BC237" s="1" t="s">
        <v>58</v>
      </c>
      <c r="BD237" s="1" t="s">
        <v>173</v>
      </c>
      <c r="BE237" s="1" t="s">
        <v>58</v>
      </c>
      <c r="BG237" s="8" t="s">
        <v>4402</v>
      </c>
    </row>
    <row r="238" spans="1:59" ht="15.75" customHeight="1" x14ac:dyDescent="0.3">
      <c r="A238" s="3">
        <v>45313.545774270839</v>
      </c>
      <c r="B238" s="1" t="s">
        <v>58</v>
      </c>
      <c r="C238" s="1" t="s">
        <v>506</v>
      </c>
      <c r="D238" s="1" t="s">
        <v>3747</v>
      </c>
      <c r="E238" s="1">
        <v>46</v>
      </c>
      <c r="F238" s="1" t="s">
        <v>771</v>
      </c>
      <c r="G238" s="1" t="s">
        <v>239</v>
      </c>
      <c r="H238" s="1" t="s">
        <v>772</v>
      </c>
      <c r="I238" s="1" t="s">
        <v>94</v>
      </c>
      <c r="J238" s="1" t="s">
        <v>114</v>
      </c>
      <c r="K238" s="1" t="s">
        <v>58</v>
      </c>
      <c r="L238" s="1">
        <v>2</v>
      </c>
      <c r="M238" s="1" t="s">
        <v>66</v>
      </c>
      <c r="N238" s="1" t="s">
        <v>67</v>
      </c>
      <c r="O238" s="1" t="s">
        <v>152</v>
      </c>
      <c r="P238" s="1" t="s">
        <v>343</v>
      </c>
      <c r="S238" s="1" t="s">
        <v>118</v>
      </c>
      <c r="T238" s="1">
        <v>1</v>
      </c>
      <c r="U238" s="1" t="s">
        <v>71</v>
      </c>
      <c r="V238" s="1" t="s">
        <v>119</v>
      </c>
      <c r="W238" s="1" t="s">
        <v>120</v>
      </c>
      <c r="X238" s="1" t="s">
        <v>74</v>
      </c>
      <c r="Y238" s="1" t="s">
        <v>75</v>
      </c>
      <c r="Z238" s="1" t="s">
        <v>121</v>
      </c>
      <c r="AA238" s="1" t="s">
        <v>77</v>
      </c>
      <c r="AB238" s="1" t="s">
        <v>58</v>
      </c>
      <c r="AC238" s="1" t="s">
        <v>58</v>
      </c>
      <c r="AD238" s="1" t="s">
        <v>75</v>
      </c>
      <c r="AE238" s="1" t="s">
        <v>78</v>
      </c>
      <c r="AF238" s="1" t="s">
        <v>75</v>
      </c>
      <c r="AG238" s="1" t="s">
        <v>78</v>
      </c>
      <c r="AH238" s="1" t="s">
        <v>75</v>
      </c>
      <c r="AI238" s="1" t="s">
        <v>75</v>
      </c>
      <c r="AJ238" s="1" t="s">
        <v>58</v>
      </c>
      <c r="AK238" s="1" t="s">
        <v>3746</v>
      </c>
      <c r="AL238" s="1" t="s">
        <v>133</v>
      </c>
      <c r="AM238" s="1" t="s">
        <v>58</v>
      </c>
      <c r="AN238" s="1" t="s">
        <v>82</v>
      </c>
      <c r="AO238" s="1" t="s">
        <v>58</v>
      </c>
      <c r="AP238" s="1" t="s">
        <v>82</v>
      </c>
      <c r="AQ238" s="1">
        <v>4</v>
      </c>
      <c r="AR238" s="1" t="s">
        <v>155</v>
      </c>
      <c r="AS238" s="1" t="s">
        <v>155</v>
      </c>
      <c r="AT238" s="1" t="s">
        <v>106</v>
      </c>
      <c r="AU238" s="1" t="s">
        <v>3745</v>
      </c>
      <c r="AV238" s="1" t="s">
        <v>75</v>
      </c>
      <c r="AW238" s="1" t="s">
        <v>75</v>
      </c>
      <c r="AX238" s="1" t="s">
        <v>87</v>
      </c>
      <c r="AY238" s="1" t="s">
        <v>157</v>
      </c>
      <c r="AZ238" s="1" t="s">
        <v>3744</v>
      </c>
      <c r="BA238" s="1" t="s">
        <v>3743</v>
      </c>
      <c r="BB238" s="1" t="s">
        <v>75</v>
      </c>
      <c r="BC238" s="1" t="s">
        <v>58</v>
      </c>
      <c r="BD238" s="1" t="s">
        <v>3742</v>
      </c>
      <c r="BE238" s="1" t="s">
        <v>58</v>
      </c>
      <c r="BG238" s="8" t="s">
        <v>4402</v>
      </c>
    </row>
    <row r="239" spans="1:59" ht="15.75" customHeight="1" x14ac:dyDescent="0.3">
      <c r="A239" s="3">
        <v>45313.56367491898</v>
      </c>
      <c r="B239" s="1" t="s">
        <v>58</v>
      </c>
      <c r="C239" s="1" t="s">
        <v>506</v>
      </c>
      <c r="D239" s="1" t="s">
        <v>3741</v>
      </c>
      <c r="E239" s="1">
        <v>20</v>
      </c>
      <c r="F239" s="1" t="s">
        <v>815</v>
      </c>
      <c r="G239" s="1" t="s">
        <v>62</v>
      </c>
      <c r="H239" s="1" t="s">
        <v>816</v>
      </c>
      <c r="I239" s="1" t="s">
        <v>94</v>
      </c>
      <c r="J239" s="1" t="s">
        <v>95</v>
      </c>
      <c r="K239" s="1" t="s">
        <v>75</v>
      </c>
      <c r="M239" s="1" t="s">
        <v>66</v>
      </c>
      <c r="N239" s="1" t="s">
        <v>67</v>
      </c>
      <c r="O239" s="1" t="s">
        <v>98</v>
      </c>
      <c r="S239" s="1" t="s">
        <v>212</v>
      </c>
      <c r="T239" s="1">
        <v>0</v>
      </c>
      <c r="U239" s="1" t="s">
        <v>189</v>
      </c>
      <c r="V239" s="1" t="s">
        <v>102</v>
      </c>
      <c r="W239" s="1" t="s">
        <v>532</v>
      </c>
      <c r="X239" s="1" t="s">
        <v>74</v>
      </c>
      <c r="Y239" s="1" t="s">
        <v>58</v>
      </c>
      <c r="Z239" s="1" t="s">
        <v>121</v>
      </c>
      <c r="AA239" s="1" t="s">
        <v>190</v>
      </c>
      <c r="AB239" s="1" t="s">
        <v>58</v>
      </c>
      <c r="AC239" s="1" t="s">
        <v>58</v>
      </c>
      <c r="AD239" s="1" t="s">
        <v>75</v>
      </c>
      <c r="AE239" s="1" t="s">
        <v>78</v>
      </c>
      <c r="AF239" s="1" t="s">
        <v>75</v>
      </c>
      <c r="AG239" s="1" t="s">
        <v>78</v>
      </c>
      <c r="AH239" s="1" t="s">
        <v>58</v>
      </c>
      <c r="AI239" s="1" t="s">
        <v>58</v>
      </c>
      <c r="AJ239" s="1" t="s">
        <v>58</v>
      </c>
      <c r="AK239" s="1" t="s">
        <v>882</v>
      </c>
      <c r="AL239" s="1" t="s">
        <v>170</v>
      </c>
      <c r="AM239" s="1" t="s">
        <v>58</v>
      </c>
      <c r="AN239" s="1" t="s">
        <v>191</v>
      </c>
      <c r="AO239" s="1" t="s">
        <v>75</v>
      </c>
      <c r="AP239" s="1" t="s">
        <v>81</v>
      </c>
      <c r="AQ239" s="1">
        <v>4</v>
      </c>
      <c r="AR239" s="1" t="s">
        <v>83</v>
      </c>
      <c r="AS239" s="1" t="s">
        <v>83</v>
      </c>
      <c r="AT239" s="1" t="s">
        <v>106</v>
      </c>
      <c r="AU239" s="1" t="s">
        <v>107</v>
      </c>
      <c r="AV239" s="1" t="s">
        <v>75</v>
      </c>
      <c r="AW239" s="1" t="s">
        <v>75</v>
      </c>
      <c r="AX239" s="1" t="s">
        <v>87</v>
      </c>
      <c r="AY239" s="1" t="s">
        <v>157</v>
      </c>
      <c r="AZ239" s="1" t="s">
        <v>3740</v>
      </c>
      <c r="BA239" s="1" t="s">
        <v>3739</v>
      </c>
      <c r="BB239" s="1" t="s">
        <v>58</v>
      </c>
      <c r="BC239" s="1" t="s">
        <v>58</v>
      </c>
      <c r="BD239" s="1" t="s">
        <v>3738</v>
      </c>
      <c r="BE239" s="1" t="s">
        <v>58</v>
      </c>
      <c r="BG239" s="8" t="s">
        <v>4402</v>
      </c>
    </row>
    <row r="240" spans="1:59" ht="15.75" customHeight="1" x14ac:dyDescent="0.3">
      <c r="A240" s="3">
        <v>45313.570766712961</v>
      </c>
      <c r="B240" s="1" t="s">
        <v>58</v>
      </c>
      <c r="C240" s="1" t="s">
        <v>589</v>
      </c>
      <c r="D240" s="1" t="s">
        <v>3737</v>
      </c>
      <c r="E240" s="1">
        <v>46</v>
      </c>
      <c r="F240" s="1" t="s">
        <v>1788</v>
      </c>
      <c r="G240" s="1" t="s">
        <v>62</v>
      </c>
      <c r="H240" s="1" t="s">
        <v>3036</v>
      </c>
      <c r="I240" s="1" t="s">
        <v>94</v>
      </c>
      <c r="J240" s="1" t="s">
        <v>95</v>
      </c>
      <c r="K240" s="1" t="s">
        <v>58</v>
      </c>
      <c r="L240" s="1">
        <v>1</v>
      </c>
      <c r="M240" s="1" t="s">
        <v>141</v>
      </c>
      <c r="N240" s="1" t="s">
        <v>3736</v>
      </c>
      <c r="O240" s="1" t="s">
        <v>152</v>
      </c>
      <c r="P240" s="1" t="s">
        <v>3735</v>
      </c>
      <c r="Q240" s="1" t="s">
        <v>290</v>
      </c>
      <c r="R240" s="1" t="s">
        <v>290</v>
      </c>
      <c r="S240" s="1" t="s">
        <v>118</v>
      </c>
      <c r="T240" s="1">
        <v>0</v>
      </c>
      <c r="U240" s="1" t="s">
        <v>71</v>
      </c>
      <c r="V240" s="1" t="s">
        <v>119</v>
      </c>
      <c r="W240" s="1" t="s">
        <v>103</v>
      </c>
      <c r="X240" s="1" t="s">
        <v>74</v>
      </c>
      <c r="Y240" s="1" t="s">
        <v>75</v>
      </c>
      <c r="Z240" s="1" t="s">
        <v>76</v>
      </c>
      <c r="AA240" s="1" t="s">
        <v>77</v>
      </c>
      <c r="AB240" s="1" t="s">
        <v>58</v>
      </c>
      <c r="AC240" s="1" t="s">
        <v>75</v>
      </c>
      <c r="AD240" s="1" t="s">
        <v>75</v>
      </c>
      <c r="AE240" s="1" t="s">
        <v>78</v>
      </c>
      <c r="AF240" s="1" t="s">
        <v>75</v>
      </c>
      <c r="AG240" s="1" t="s">
        <v>78</v>
      </c>
      <c r="AH240" s="1" t="s">
        <v>58</v>
      </c>
      <c r="AI240" s="1" t="s">
        <v>58</v>
      </c>
      <c r="AJ240" s="1" t="s">
        <v>58</v>
      </c>
      <c r="AK240" s="1">
        <v>6</v>
      </c>
      <c r="AL240" s="1" t="s">
        <v>133</v>
      </c>
      <c r="AM240" s="1" t="s">
        <v>58</v>
      </c>
      <c r="AN240" s="1" t="s">
        <v>82</v>
      </c>
      <c r="AO240" s="1" t="s">
        <v>58</v>
      </c>
      <c r="AP240" s="1" t="s">
        <v>82</v>
      </c>
      <c r="AQ240" s="1">
        <v>3</v>
      </c>
      <c r="AR240" s="1" t="s">
        <v>214</v>
      </c>
      <c r="AS240" s="1" t="s">
        <v>83</v>
      </c>
      <c r="AT240" s="1" t="s">
        <v>106</v>
      </c>
      <c r="AU240" s="1" t="s">
        <v>86</v>
      </c>
      <c r="AV240" s="1" t="s">
        <v>75</v>
      </c>
      <c r="AW240" s="1" t="s">
        <v>75</v>
      </c>
      <c r="AX240" s="1" t="s">
        <v>248</v>
      </c>
      <c r="AY240" s="1" t="s">
        <v>3734</v>
      </c>
      <c r="AZ240" s="1" t="s">
        <v>146</v>
      </c>
      <c r="BB240" s="1" t="s">
        <v>75</v>
      </c>
      <c r="BC240" s="1" t="s">
        <v>58</v>
      </c>
      <c r="BD240" s="1" t="s">
        <v>3733</v>
      </c>
      <c r="BE240" s="1" t="s">
        <v>58</v>
      </c>
      <c r="BG240" s="8" t="s">
        <v>4402</v>
      </c>
    </row>
    <row r="241" spans="1:59" ht="15.75" customHeight="1" x14ac:dyDescent="0.3">
      <c r="A241" s="3">
        <v>45313.571719004627</v>
      </c>
      <c r="B241" s="1" t="s">
        <v>58</v>
      </c>
      <c r="C241" s="1" t="s">
        <v>475</v>
      </c>
      <c r="D241" s="1" t="s">
        <v>3732</v>
      </c>
      <c r="E241" s="1">
        <v>75</v>
      </c>
      <c r="F241" s="1" t="s">
        <v>500</v>
      </c>
      <c r="G241" s="1" t="s">
        <v>62</v>
      </c>
      <c r="H241" s="1" t="s">
        <v>952</v>
      </c>
      <c r="I241" s="1" t="s">
        <v>64</v>
      </c>
      <c r="J241" s="1" t="s">
        <v>114</v>
      </c>
      <c r="K241" s="1" t="s">
        <v>75</v>
      </c>
      <c r="M241" s="1" t="s">
        <v>66</v>
      </c>
      <c r="N241" s="1" t="s">
        <v>699</v>
      </c>
      <c r="O241" s="1" t="s">
        <v>152</v>
      </c>
      <c r="P241" s="1" t="s">
        <v>3127</v>
      </c>
      <c r="S241" s="1" t="s">
        <v>118</v>
      </c>
      <c r="T241" s="1">
        <v>0</v>
      </c>
      <c r="U241" s="1" t="s">
        <v>189</v>
      </c>
      <c r="V241" s="1" t="s">
        <v>102</v>
      </c>
      <c r="W241" s="1" t="s">
        <v>925</v>
      </c>
      <c r="X241" s="1" t="s">
        <v>74</v>
      </c>
      <c r="Y241" s="1" t="s">
        <v>75</v>
      </c>
      <c r="Z241" s="1" t="s">
        <v>76</v>
      </c>
      <c r="AA241" s="1" t="s">
        <v>77</v>
      </c>
      <c r="AB241" s="1" t="s">
        <v>58</v>
      </c>
      <c r="AC241" s="1" t="s">
        <v>75</v>
      </c>
      <c r="AD241" s="1" t="s">
        <v>75</v>
      </c>
      <c r="AE241" s="1" t="s">
        <v>78</v>
      </c>
      <c r="AF241" s="1" t="s">
        <v>75</v>
      </c>
      <c r="AG241" s="1" t="s">
        <v>78</v>
      </c>
      <c r="AH241" s="1" t="s">
        <v>58</v>
      </c>
      <c r="AI241" s="1" t="s">
        <v>58</v>
      </c>
      <c r="AJ241" s="1" t="s">
        <v>75</v>
      </c>
      <c r="AL241" s="1" t="s">
        <v>133</v>
      </c>
      <c r="AM241" s="1" t="s">
        <v>58</v>
      </c>
      <c r="AN241" s="1" t="s">
        <v>191</v>
      </c>
      <c r="AO241" s="1" t="s">
        <v>58</v>
      </c>
      <c r="AP241" s="1" t="s">
        <v>191</v>
      </c>
      <c r="AQ241" s="1">
        <v>4</v>
      </c>
      <c r="AR241" s="1" t="s">
        <v>171</v>
      </c>
      <c r="AS241" s="1" t="s">
        <v>155</v>
      </c>
      <c r="AT241" s="1" t="s">
        <v>106</v>
      </c>
      <c r="AU241" s="1" t="s">
        <v>86</v>
      </c>
      <c r="AV241" s="1" t="s">
        <v>58</v>
      </c>
      <c r="AW241" s="1" t="s">
        <v>75</v>
      </c>
      <c r="AX241" s="1" t="s">
        <v>248</v>
      </c>
      <c r="AY241" s="1" t="s">
        <v>773</v>
      </c>
      <c r="AZ241" s="1" t="s">
        <v>300</v>
      </c>
      <c r="BA241" s="1" t="s">
        <v>300</v>
      </c>
      <c r="BB241" s="1" t="s">
        <v>75</v>
      </c>
      <c r="BC241" s="1" t="s">
        <v>58</v>
      </c>
      <c r="BD241" s="1" t="s">
        <v>148</v>
      </c>
      <c r="BE241" s="1" t="s">
        <v>58</v>
      </c>
      <c r="BG241" s="8" t="s">
        <v>4402</v>
      </c>
    </row>
    <row r="242" spans="1:59" ht="15.75" customHeight="1" x14ac:dyDescent="0.3">
      <c r="A242" s="3">
        <v>45313.579364664351</v>
      </c>
      <c r="B242" s="1" t="s">
        <v>58</v>
      </c>
      <c r="C242" s="1" t="s">
        <v>486</v>
      </c>
      <c r="D242" s="1" t="s">
        <v>3731</v>
      </c>
      <c r="E242" s="1">
        <v>42</v>
      </c>
      <c r="F242" s="1" t="s">
        <v>771</v>
      </c>
      <c r="G242" s="1" t="s">
        <v>239</v>
      </c>
      <c r="H242" s="1" t="s">
        <v>3730</v>
      </c>
      <c r="I242" s="1" t="s">
        <v>94</v>
      </c>
      <c r="J242" s="1" t="s">
        <v>114</v>
      </c>
      <c r="K242" s="1" t="s">
        <v>58</v>
      </c>
      <c r="L242" s="1">
        <v>1</v>
      </c>
      <c r="M242" s="1" t="s">
        <v>66</v>
      </c>
      <c r="N242" s="1" t="s">
        <v>67</v>
      </c>
      <c r="O242" s="1" t="s">
        <v>98</v>
      </c>
      <c r="S242" s="1" t="s">
        <v>118</v>
      </c>
      <c r="T242" s="1">
        <v>0</v>
      </c>
      <c r="U242" s="1" t="s">
        <v>71</v>
      </c>
      <c r="V242" s="1" t="s">
        <v>119</v>
      </c>
      <c r="W242" s="1" t="s">
        <v>532</v>
      </c>
      <c r="X242" s="1" t="s">
        <v>74</v>
      </c>
      <c r="Y242" s="1" t="s">
        <v>75</v>
      </c>
      <c r="Z242" s="1" t="s">
        <v>121</v>
      </c>
      <c r="AA242" s="1" t="s">
        <v>77</v>
      </c>
      <c r="AB242" s="1" t="s">
        <v>58</v>
      </c>
      <c r="AC242" s="1" t="s">
        <v>75</v>
      </c>
      <c r="AD242" s="1" t="s">
        <v>75</v>
      </c>
      <c r="AE242" s="1" t="s">
        <v>122</v>
      </c>
      <c r="AF242" s="1" t="s">
        <v>75</v>
      </c>
      <c r="AG242" s="1" t="s">
        <v>78</v>
      </c>
      <c r="AH242" s="1" t="s">
        <v>58</v>
      </c>
      <c r="AI242" s="1" t="s">
        <v>58</v>
      </c>
      <c r="AJ242" s="1" t="s">
        <v>58</v>
      </c>
      <c r="AK242" s="1">
        <v>12</v>
      </c>
      <c r="AL242" s="1" t="s">
        <v>80</v>
      </c>
      <c r="AM242" s="1" t="s">
        <v>58</v>
      </c>
      <c r="AN242" s="1" t="s">
        <v>191</v>
      </c>
      <c r="AO242" s="1" t="s">
        <v>58</v>
      </c>
      <c r="AP242" s="1" t="s">
        <v>191</v>
      </c>
      <c r="AQ242" s="1">
        <v>5</v>
      </c>
      <c r="AR242" s="1" t="s">
        <v>155</v>
      </c>
      <c r="AS242" s="1" t="s">
        <v>155</v>
      </c>
      <c r="AT242" s="1" t="s">
        <v>106</v>
      </c>
      <c r="AU242" s="1" t="s">
        <v>3317</v>
      </c>
      <c r="AV242" s="1" t="s">
        <v>75</v>
      </c>
      <c r="AW242" s="1" t="s">
        <v>75</v>
      </c>
      <c r="AX242" s="1" t="s">
        <v>87</v>
      </c>
      <c r="AY242" s="1" t="s">
        <v>3729</v>
      </c>
      <c r="AZ242" s="1" t="s">
        <v>3728</v>
      </c>
      <c r="BA242" s="1" t="s">
        <v>3728</v>
      </c>
      <c r="BB242" s="1" t="s">
        <v>75</v>
      </c>
      <c r="BC242" s="1" t="s">
        <v>58</v>
      </c>
      <c r="BD242" s="1" t="s">
        <v>3727</v>
      </c>
      <c r="BE242" s="1" t="s">
        <v>58</v>
      </c>
      <c r="BG242" s="8" t="s">
        <v>4402</v>
      </c>
    </row>
    <row r="243" spans="1:59" ht="15.75" customHeight="1" x14ac:dyDescent="0.3">
      <c r="A243" s="3">
        <v>45313.58128460648</v>
      </c>
      <c r="B243" s="1" t="s">
        <v>58</v>
      </c>
      <c r="C243" s="1" t="s">
        <v>475</v>
      </c>
      <c r="D243" s="1" t="s">
        <v>3726</v>
      </c>
      <c r="E243" s="1">
        <v>47</v>
      </c>
      <c r="F243" s="1" t="s">
        <v>869</v>
      </c>
      <c r="G243" s="1" t="s">
        <v>239</v>
      </c>
      <c r="H243" s="1" t="s">
        <v>3725</v>
      </c>
      <c r="I243" s="1" t="s">
        <v>64</v>
      </c>
      <c r="J243" s="1" t="s">
        <v>114</v>
      </c>
      <c r="K243" s="1" t="s">
        <v>58</v>
      </c>
      <c r="L243" s="1" t="s">
        <v>96</v>
      </c>
      <c r="M243" s="1" t="s">
        <v>151</v>
      </c>
      <c r="N243" s="1" t="s">
        <v>3724</v>
      </c>
      <c r="O243" s="1" t="s">
        <v>152</v>
      </c>
      <c r="P243" s="1" t="s">
        <v>924</v>
      </c>
      <c r="S243" s="1" t="s">
        <v>99</v>
      </c>
      <c r="T243" s="1">
        <v>0</v>
      </c>
      <c r="U243" s="1" t="s">
        <v>71</v>
      </c>
      <c r="V243" s="1" t="s">
        <v>102</v>
      </c>
      <c r="W243" s="1" t="s">
        <v>120</v>
      </c>
      <c r="X243" s="1" t="s">
        <v>74</v>
      </c>
      <c r="Y243" s="1" t="s">
        <v>75</v>
      </c>
      <c r="Z243" s="1" t="s">
        <v>121</v>
      </c>
      <c r="AA243" s="1" t="s">
        <v>190</v>
      </c>
      <c r="AB243" s="1" t="s">
        <v>75</v>
      </c>
      <c r="AC243" s="1" t="s">
        <v>58</v>
      </c>
      <c r="AD243" s="1" t="s">
        <v>75</v>
      </c>
      <c r="AE243" s="1" t="s">
        <v>122</v>
      </c>
      <c r="AF243" s="1" t="s">
        <v>75</v>
      </c>
      <c r="AG243" s="1" t="s">
        <v>78</v>
      </c>
      <c r="AH243" s="1" t="s">
        <v>75</v>
      </c>
      <c r="AI243" s="1" t="s">
        <v>58</v>
      </c>
      <c r="AJ243" s="1" t="s">
        <v>58</v>
      </c>
      <c r="AK243" s="1">
        <v>3</v>
      </c>
      <c r="AL243" s="1" t="s">
        <v>105</v>
      </c>
      <c r="AM243" s="1" t="s">
        <v>58</v>
      </c>
      <c r="AN243" s="1" t="s">
        <v>82</v>
      </c>
      <c r="AO243" s="1" t="s">
        <v>75</v>
      </c>
      <c r="AP243" s="1" t="s">
        <v>82</v>
      </c>
      <c r="AQ243" s="1">
        <v>3</v>
      </c>
      <c r="AR243" s="1" t="s">
        <v>83</v>
      </c>
      <c r="AS243" s="1" t="s">
        <v>83</v>
      </c>
      <c r="AT243" s="1" t="s">
        <v>106</v>
      </c>
      <c r="AU243" s="1" t="s">
        <v>86</v>
      </c>
      <c r="AV243" s="1" t="s">
        <v>75</v>
      </c>
      <c r="AW243" s="1" t="s">
        <v>75</v>
      </c>
      <c r="AX243" s="1" t="s">
        <v>87</v>
      </c>
      <c r="AY243" s="1" t="s">
        <v>126</v>
      </c>
      <c r="AZ243" s="1" t="s">
        <v>126</v>
      </c>
      <c r="BA243" s="1" t="s">
        <v>126</v>
      </c>
      <c r="BB243" s="1" t="s">
        <v>58</v>
      </c>
      <c r="BC243" s="1" t="s">
        <v>58</v>
      </c>
      <c r="BD243" s="1" t="s">
        <v>148</v>
      </c>
      <c r="BE243" s="1" t="s">
        <v>75</v>
      </c>
      <c r="BG243" s="8" t="s">
        <v>4402</v>
      </c>
    </row>
    <row r="244" spans="1:59" ht="15.75" customHeight="1" x14ac:dyDescent="0.3">
      <c r="A244" s="3">
        <v>45313.594176493054</v>
      </c>
      <c r="B244" s="1" t="s">
        <v>75</v>
      </c>
      <c r="C244" s="1" t="s">
        <v>3712</v>
      </c>
      <c r="D244" s="1" t="s">
        <v>3723</v>
      </c>
      <c r="E244" s="1">
        <v>62</v>
      </c>
      <c r="F244" s="1" t="s">
        <v>210</v>
      </c>
      <c r="G244" s="1" t="s">
        <v>62</v>
      </c>
      <c r="H244" s="1" t="s">
        <v>211</v>
      </c>
      <c r="I244" s="1" t="s">
        <v>64</v>
      </c>
      <c r="J244" s="1" t="s">
        <v>220</v>
      </c>
      <c r="K244" s="1" t="s">
        <v>58</v>
      </c>
      <c r="L244" s="1">
        <v>2</v>
      </c>
      <c r="M244" s="1" t="s">
        <v>151</v>
      </c>
      <c r="N244" s="1" t="s">
        <v>67</v>
      </c>
      <c r="O244" s="1" t="s">
        <v>98</v>
      </c>
      <c r="S244" s="1">
        <v>99</v>
      </c>
      <c r="T244" s="1">
        <v>0</v>
      </c>
      <c r="U244" s="1" t="s">
        <v>71</v>
      </c>
      <c r="V244" s="1" t="s">
        <v>119</v>
      </c>
      <c r="W244" s="1" t="s">
        <v>103</v>
      </c>
      <c r="X244" s="1" t="s">
        <v>74</v>
      </c>
      <c r="Y244" s="1" t="s">
        <v>58</v>
      </c>
      <c r="Z244" s="1" t="s">
        <v>121</v>
      </c>
      <c r="AA244" s="1" t="s">
        <v>77</v>
      </c>
      <c r="AB244" s="1" t="s">
        <v>58</v>
      </c>
      <c r="AC244" s="1" t="s">
        <v>58</v>
      </c>
      <c r="AD244" s="1" t="s">
        <v>75</v>
      </c>
      <c r="AE244" s="1" t="s">
        <v>122</v>
      </c>
      <c r="AF244" s="1" t="s">
        <v>58</v>
      </c>
      <c r="AG244" s="1" t="s">
        <v>143</v>
      </c>
      <c r="AH244" s="1" t="s">
        <v>58</v>
      </c>
      <c r="AI244" s="1" t="s">
        <v>58</v>
      </c>
      <c r="AJ244" s="1" t="s">
        <v>58</v>
      </c>
      <c r="AK244" s="1">
        <v>60</v>
      </c>
      <c r="AL244" s="1" t="s">
        <v>105</v>
      </c>
      <c r="AM244" s="1" t="s">
        <v>58</v>
      </c>
      <c r="AN244" s="1" t="s">
        <v>82</v>
      </c>
      <c r="AO244" s="1" t="s">
        <v>58</v>
      </c>
      <c r="AP244" s="1" t="s">
        <v>82</v>
      </c>
      <c r="AQ244" s="1">
        <v>5</v>
      </c>
      <c r="AR244" s="1" t="s">
        <v>214</v>
      </c>
      <c r="AS244" s="1" t="s">
        <v>155</v>
      </c>
      <c r="AT244" s="1" t="s">
        <v>106</v>
      </c>
      <c r="AU244" s="1" t="s">
        <v>86</v>
      </c>
      <c r="AV244" s="1" t="s">
        <v>75</v>
      </c>
      <c r="AW244" s="1" t="s">
        <v>75</v>
      </c>
      <c r="AX244" s="1" t="s">
        <v>87</v>
      </c>
      <c r="AY244" s="1" t="s">
        <v>1029</v>
      </c>
      <c r="AZ244" s="1" t="s">
        <v>3722</v>
      </c>
      <c r="BA244" s="1" t="s">
        <v>300</v>
      </c>
      <c r="BB244" s="1" t="s">
        <v>75</v>
      </c>
      <c r="BC244" s="1" t="s">
        <v>58</v>
      </c>
      <c r="BD244" s="1" t="s">
        <v>173</v>
      </c>
      <c r="BE244" s="1" t="s">
        <v>75</v>
      </c>
      <c r="BG244" s="8" t="s">
        <v>4402</v>
      </c>
    </row>
    <row r="245" spans="1:59" ht="15.75" customHeight="1" x14ac:dyDescent="0.3">
      <c r="A245" s="3">
        <v>45313.594534768519</v>
      </c>
      <c r="B245" s="1" t="s">
        <v>58</v>
      </c>
      <c r="C245" s="1" t="s">
        <v>589</v>
      </c>
      <c r="D245" s="1" t="s">
        <v>3721</v>
      </c>
      <c r="E245" s="1">
        <v>36</v>
      </c>
      <c r="F245" s="1" t="s">
        <v>522</v>
      </c>
      <c r="G245" s="1" t="s">
        <v>62</v>
      </c>
      <c r="H245" s="1" t="s">
        <v>2841</v>
      </c>
      <c r="I245" s="1" t="s">
        <v>64</v>
      </c>
      <c r="J245" s="1" t="s">
        <v>114</v>
      </c>
      <c r="K245" s="1" t="s">
        <v>58</v>
      </c>
      <c r="L245" s="1">
        <v>1</v>
      </c>
      <c r="M245" s="1" t="s">
        <v>141</v>
      </c>
      <c r="N245" s="1" t="s">
        <v>67</v>
      </c>
      <c r="O245" s="1" t="s">
        <v>152</v>
      </c>
      <c r="P245" s="1" t="s">
        <v>3720</v>
      </c>
      <c r="Q245" s="1" t="s">
        <v>290</v>
      </c>
      <c r="R245" s="1" t="s">
        <v>75</v>
      </c>
      <c r="S245" s="1" t="s">
        <v>99</v>
      </c>
      <c r="T245" s="1">
        <v>0</v>
      </c>
      <c r="U245" s="1" t="s">
        <v>71</v>
      </c>
      <c r="V245" s="1" t="s">
        <v>119</v>
      </c>
      <c r="W245" s="1" t="s">
        <v>103</v>
      </c>
      <c r="X245" s="1" t="s">
        <v>74</v>
      </c>
      <c r="Y245" s="1" t="s">
        <v>58</v>
      </c>
      <c r="Z245" s="1" t="s">
        <v>76</v>
      </c>
      <c r="AA245" s="1" t="s">
        <v>77</v>
      </c>
      <c r="AB245" s="1" t="s">
        <v>58</v>
      </c>
      <c r="AC245" s="1" t="s">
        <v>75</v>
      </c>
      <c r="AD245" s="1" t="s">
        <v>75</v>
      </c>
      <c r="AE245" s="1" t="s">
        <v>78</v>
      </c>
      <c r="AF245" s="1" t="s">
        <v>75</v>
      </c>
      <c r="AG245" s="1" t="s">
        <v>78</v>
      </c>
      <c r="AH245" s="1" t="s">
        <v>75</v>
      </c>
      <c r="AI245" s="1" t="s">
        <v>75</v>
      </c>
      <c r="AJ245" s="1" t="s">
        <v>58</v>
      </c>
      <c r="AK245" s="1">
        <v>7</v>
      </c>
      <c r="AL245" s="1" t="s">
        <v>133</v>
      </c>
      <c r="AM245" s="1" t="s">
        <v>58</v>
      </c>
      <c r="AN245" s="1" t="s">
        <v>82</v>
      </c>
      <c r="AO245" s="1" t="s">
        <v>58</v>
      </c>
      <c r="AP245" s="1" t="s">
        <v>82</v>
      </c>
      <c r="AQ245" s="1">
        <v>5</v>
      </c>
      <c r="AR245" s="1" t="s">
        <v>171</v>
      </c>
      <c r="AS245" s="1" t="s">
        <v>83</v>
      </c>
      <c r="AT245" s="1" t="s">
        <v>85</v>
      </c>
      <c r="AU245" s="1" t="s">
        <v>86</v>
      </c>
      <c r="AV245" s="1" t="s">
        <v>75</v>
      </c>
      <c r="AW245" s="1" t="s">
        <v>75</v>
      </c>
      <c r="AX245" s="1" t="s">
        <v>248</v>
      </c>
      <c r="AY245" s="1" t="s">
        <v>157</v>
      </c>
      <c r="AZ245" s="1" t="s">
        <v>146</v>
      </c>
      <c r="BA245" s="1" t="s">
        <v>146</v>
      </c>
      <c r="BB245" s="1" t="s">
        <v>58</v>
      </c>
      <c r="BC245" s="1" t="s">
        <v>58</v>
      </c>
      <c r="BD245" s="1" t="s">
        <v>3719</v>
      </c>
      <c r="BE245" s="1" t="s">
        <v>58</v>
      </c>
      <c r="BG245" s="8" t="s">
        <v>4402</v>
      </c>
    </row>
    <row r="246" spans="1:59" ht="15.75" customHeight="1" x14ac:dyDescent="0.3">
      <c r="A246" s="3">
        <v>45313.59654366898</v>
      </c>
      <c r="B246" s="1" t="s">
        <v>58</v>
      </c>
      <c r="C246" s="1" t="s">
        <v>486</v>
      </c>
      <c r="D246" s="1" t="s">
        <v>3718</v>
      </c>
      <c r="E246" s="1">
        <v>44</v>
      </c>
      <c r="F246" s="1" t="s">
        <v>571</v>
      </c>
      <c r="G246" s="1" t="s">
        <v>62</v>
      </c>
      <c r="H246" s="1" t="s">
        <v>1666</v>
      </c>
      <c r="I246" s="1" t="s">
        <v>64</v>
      </c>
      <c r="J246" s="1" t="s">
        <v>140</v>
      </c>
      <c r="K246" s="1" t="s">
        <v>58</v>
      </c>
      <c r="L246" s="1">
        <v>2</v>
      </c>
      <c r="M246" s="1" t="s">
        <v>66</v>
      </c>
      <c r="N246" s="1" t="s">
        <v>67</v>
      </c>
      <c r="O246" s="1" t="s">
        <v>98</v>
      </c>
      <c r="S246" s="1" t="s">
        <v>118</v>
      </c>
      <c r="T246" s="1">
        <v>0</v>
      </c>
      <c r="U246" s="1" t="s">
        <v>71</v>
      </c>
      <c r="V246" s="1" t="s">
        <v>102</v>
      </c>
      <c r="W246" s="1" t="s">
        <v>103</v>
      </c>
      <c r="X246" s="1" t="s">
        <v>104</v>
      </c>
      <c r="Y246" s="1" t="s">
        <v>58</v>
      </c>
      <c r="Z246" s="1" t="s">
        <v>121</v>
      </c>
      <c r="AA246" s="1" t="s">
        <v>169</v>
      </c>
      <c r="AB246" s="1" t="s">
        <v>58</v>
      </c>
      <c r="AC246" s="1" t="s">
        <v>58</v>
      </c>
      <c r="AD246" s="1" t="s">
        <v>58</v>
      </c>
      <c r="AE246" s="1" t="s">
        <v>143</v>
      </c>
      <c r="AF246" s="1" t="s">
        <v>58</v>
      </c>
      <c r="AG246" s="1" t="s">
        <v>143</v>
      </c>
      <c r="AH246" s="1" t="s">
        <v>58</v>
      </c>
      <c r="AI246" s="1" t="s">
        <v>58</v>
      </c>
      <c r="AJ246" s="1" t="s">
        <v>58</v>
      </c>
      <c r="AK246" s="1" t="s">
        <v>3717</v>
      </c>
      <c r="AL246" s="1" t="s">
        <v>124</v>
      </c>
      <c r="AM246" s="1" t="s">
        <v>58</v>
      </c>
      <c r="AN246" s="1" t="s">
        <v>81</v>
      </c>
      <c r="AO246" s="1" t="s">
        <v>58</v>
      </c>
      <c r="AP246" s="1" t="s">
        <v>81</v>
      </c>
      <c r="AQ246" s="1">
        <v>5</v>
      </c>
      <c r="AR246" s="1" t="s">
        <v>83</v>
      </c>
      <c r="AS246" s="1" t="s">
        <v>83</v>
      </c>
      <c r="AT246" s="1" t="s">
        <v>85</v>
      </c>
      <c r="AU246" s="1" t="s">
        <v>3716</v>
      </c>
      <c r="AV246" s="1" t="s">
        <v>75</v>
      </c>
      <c r="AW246" s="1" t="s">
        <v>75</v>
      </c>
      <c r="AX246" s="1" t="s">
        <v>87</v>
      </c>
      <c r="AY246" s="1" t="s">
        <v>413</v>
      </c>
      <c r="AZ246" s="1" t="s">
        <v>146</v>
      </c>
      <c r="BA246" s="1" t="s">
        <v>146</v>
      </c>
      <c r="BB246" s="1" t="s">
        <v>58</v>
      </c>
      <c r="BC246" s="1" t="s">
        <v>58</v>
      </c>
      <c r="BD246" s="1" t="s">
        <v>3715</v>
      </c>
      <c r="BE246" s="1" t="s">
        <v>58</v>
      </c>
      <c r="BG246" s="8" t="s">
        <v>4402</v>
      </c>
    </row>
    <row r="247" spans="1:59" ht="15.75" customHeight="1" x14ac:dyDescent="0.3">
      <c r="A247" s="3">
        <v>45313.59973869213</v>
      </c>
      <c r="B247" s="1" t="s">
        <v>58</v>
      </c>
      <c r="C247" s="1" t="s">
        <v>575</v>
      </c>
      <c r="D247" s="1" t="s">
        <v>3714</v>
      </c>
      <c r="E247" s="1">
        <v>42</v>
      </c>
      <c r="F247" s="1" t="s">
        <v>559</v>
      </c>
      <c r="G247" s="1" t="s">
        <v>62</v>
      </c>
      <c r="H247" s="1" t="s">
        <v>766</v>
      </c>
      <c r="I247" s="1" t="s">
        <v>94</v>
      </c>
      <c r="J247" s="1" t="s">
        <v>140</v>
      </c>
      <c r="K247" s="1" t="s">
        <v>58</v>
      </c>
      <c r="L247" s="1">
        <v>1</v>
      </c>
      <c r="M247" s="1" t="s">
        <v>66</v>
      </c>
      <c r="O247" s="1" t="s">
        <v>98</v>
      </c>
      <c r="P247" s="1" t="s">
        <v>996</v>
      </c>
      <c r="S247" s="1" t="s">
        <v>70</v>
      </c>
      <c r="T247" s="1">
        <v>0</v>
      </c>
      <c r="U247" s="1" t="s">
        <v>189</v>
      </c>
      <c r="V247" s="1" t="s">
        <v>102</v>
      </c>
      <c r="W247" s="1" t="s">
        <v>1585</v>
      </c>
      <c r="Y247" s="1" t="s">
        <v>75</v>
      </c>
      <c r="AB247" s="1" t="s">
        <v>58</v>
      </c>
      <c r="AC247" s="1" t="s">
        <v>58</v>
      </c>
      <c r="AD247" s="1" t="s">
        <v>75</v>
      </c>
      <c r="AE247" s="1" t="s">
        <v>78</v>
      </c>
      <c r="AF247" s="1" t="s">
        <v>75</v>
      </c>
      <c r="AG247" s="1" t="s">
        <v>78</v>
      </c>
      <c r="AH247" s="1" t="s">
        <v>58</v>
      </c>
      <c r="AI247" s="1" t="s">
        <v>58</v>
      </c>
      <c r="AK247" s="1">
        <v>90</v>
      </c>
      <c r="AM247" s="1" t="s">
        <v>58</v>
      </c>
      <c r="AN247" s="1" t="s">
        <v>82</v>
      </c>
      <c r="AO247" s="1" t="s">
        <v>58</v>
      </c>
      <c r="AP247" s="1" t="s">
        <v>82</v>
      </c>
      <c r="AQ247" s="1">
        <v>4</v>
      </c>
      <c r="AR247" s="1" t="s">
        <v>155</v>
      </c>
      <c r="AS247" s="1" t="s">
        <v>83</v>
      </c>
      <c r="AT247" s="1" t="s">
        <v>106</v>
      </c>
      <c r="AU247" s="1" t="s">
        <v>86</v>
      </c>
      <c r="AV247" s="1" t="s">
        <v>75</v>
      </c>
      <c r="AW247" s="1" t="s">
        <v>75</v>
      </c>
      <c r="AX247" s="1" t="s">
        <v>87</v>
      </c>
      <c r="AY247" s="1" t="s">
        <v>861</v>
      </c>
      <c r="BB247" s="1" t="s">
        <v>75</v>
      </c>
      <c r="BC247" s="1" t="s">
        <v>58</v>
      </c>
      <c r="BD247" s="1" t="s">
        <v>3713</v>
      </c>
      <c r="BE247" s="1" t="s">
        <v>58</v>
      </c>
      <c r="BG247" s="8" t="s">
        <v>4402</v>
      </c>
    </row>
    <row r="248" spans="1:59" ht="15.75" customHeight="1" x14ac:dyDescent="0.3">
      <c r="A248" s="3">
        <v>45313.602527349532</v>
      </c>
      <c r="B248" s="1" t="s">
        <v>58</v>
      </c>
      <c r="C248" s="1" t="s">
        <v>3712</v>
      </c>
      <c r="D248" s="1" t="s">
        <v>3711</v>
      </c>
      <c r="E248" s="1">
        <v>49</v>
      </c>
      <c r="F248" s="1" t="s">
        <v>210</v>
      </c>
      <c r="G248" s="1" t="s">
        <v>62</v>
      </c>
      <c r="H248" s="1" t="s">
        <v>216</v>
      </c>
      <c r="I248" s="1" t="s">
        <v>94</v>
      </c>
      <c r="J248" s="1" t="s">
        <v>114</v>
      </c>
      <c r="K248" s="1" t="s">
        <v>58</v>
      </c>
      <c r="L248" s="1">
        <v>1</v>
      </c>
      <c r="M248" s="1" t="s">
        <v>66</v>
      </c>
      <c r="N248" s="1" t="s">
        <v>67</v>
      </c>
      <c r="O248" s="1" t="s">
        <v>98</v>
      </c>
      <c r="S248" s="1" t="s">
        <v>70</v>
      </c>
      <c r="T248" s="1">
        <v>0</v>
      </c>
      <c r="U248" s="1" t="s">
        <v>71</v>
      </c>
      <c r="V248" s="1" t="s">
        <v>119</v>
      </c>
      <c r="W248" s="1" t="s">
        <v>247</v>
      </c>
      <c r="X248" s="1" t="s">
        <v>74</v>
      </c>
      <c r="Y248" s="1" t="s">
        <v>75</v>
      </c>
      <c r="Z248" s="1" t="s">
        <v>121</v>
      </c>
      <c r="AA248" s="1" t="s">
        <v>190</v>
      </c>
      <c r="AB248" s="1" t="s">
        <v>75</v>
      </c>
      <c r="AC248" s="1" t="s">
        <v>58</v>
      </c>
      <c r="AD248" s="1" t="s">
        <v>58</v>
      </c>
      <c r="AE248" s="1" t="s">
        <v>143</v>
      </c>
      <c r="AF248" s="1" t="s">
        <v>58</v>
      </c>
      <c r="AG248" s="1" t="s">
        <v>143</v>
      </c>
      <c r="AH248" s="1" t="s">
        <v>58</v>
      </c>
      <c r="AI248" s="1" t="s">
        <v>58</v>
      </c>
      <c r="AJ248" s="1" t="s">
        <v>58</v>
      </c>
      <c r="AK248" s="1">
        <v>50</v>
      </c>
      <c r="AL248" s="1" t="s">
        <v>283</v>
      </c>
      <c r="AM248" s="1" t="s">
        <v>58</v>
      </c>
      <c r="AN248" s="1" t="s">
        <v>82</v>
      </c>
      <c r="AO248" s="1" t="s">
        <v>58</v>
      </c>
      <c r="AP248" s="1" t="s">
        <v>82</v>
      </c>
      <c r="AQ248" s="1">
        <v>3</v>
      </c>
      <c r="AR248" s="1" t="s">
        <v>155</v>
      </c>
      <c r="AS248" s="1" t="s">
        <v>155</v>
      </c>
      <c r="AT248" s="1" t="s">
        <v>85</v>
      </c>
      <c r="AU248" s="1" t="s">
        <v>125</v>
      </c>
      <c r="AV248" s="1" t="s">
        <v>75</v>
      </c>
      <c r="AW248" s="1" t="s">
        <v>75</v>
      </c>
      <c r="AX248" s="1" t="s">
        <v>87</v>
      </c>
      <c r="AY248" s="1" t="s">
        <v>157</v>
      </c>
      <c r="AZ248" s="1" t="s">
        <v>203</v>
      </c>
      <c r="BA248" s="1" t="s">
        <v>172</v>
      </c>
      <c r="BB248" s="1" t="s">
        <v>75</v>
      </c>
      <c r="BC248" s="1" t="s">
        <v>58</v>
      </c>
      <c r="BD248" s="1" t="s">
        <v>218</v>
      </c>
      <c r="BE248" s="1" t="s">
        <v>58</v>
      </c>
      <c r="BG248" s="8" t="s">
        <v>4402</v>
      </c>
    </row>
    <row r="249" spans="1:59" ht="15.75" customHeight="1" x14ac:dyDescent="0.3">
      <c r="A249" s="3">
        <v>45313.605314618057</v>
      </c>
      <c r="B249" s="1" t="s">
        <v>58</v>
      </c>
      <c r="C249" s="1" t="s">
        <v>486</v>
      </c>
      <c r="D249" s="1" t="s">
        <v>3710</v>
      </c>
      <c r="G249" s="1" t="s">
        <v>62</v>
      </c>
      <c r="H249" s="1" t="s">
        <v>3709</v>
      </c>
      <c r="I249" s="1" t="s">
        <v>94</v>
      </c>
      <c r="J249" s="1" t="s">
        <v>114</v>
      </c>
      <c r="K249" s="1" t="s">
        <v>75</v>
      </c>
      <c r="M249" s="1" t="s">
        <v>151</v>
      </c>
      <c r="N249" s="1" t="s">
        <v>67</v>
      </c>
      <c r="O249" s="1" t="s">
        <v>152</v>
      </c>
      <c r="P249" s="1" t="s">
        <v>3708</v>
      </c>
      <c r="S249" s="1" t="s">
        <v>118</v>
      </c>
      <c r="T249" s="1">
        <v>0</v>
      </c>
      <c r="U249" s="1" t="s">
        <v>101</v>
      </c>
      <c r="V249" s="1" t="s">
        <v>119</v>
      </c>
      <c r="W249" s="1" t="s">
        <v>103</v>
      </c>
      <c r="X249" s="1" t="s">
        <v>104</v>
      </c>
      <c r="Y249" s="1" t="s">
        <v>58</v>
      </c>
      <c r="Z249" s="1" t="s">
        <v>76</v>
      </c>
      <c r="AA249" s="1" t="s">
        <v>77</v>
      </c>
      <c r="AB249" s="1" t="s">
        <v>75</v>
      </c>
      <c r="AC249" s="1" t="s">
        <v>58</v>
      </c>
      <c r="AD249" s="1" t="s">
        <v>75</v>
      </c>
      <c r="AE249" s="1" t="s">
        <v>122</v>
      </c>
      <c r="AF249" s="1" t="s">
        <v>75</v>
      </c>
      <c r="AG249" s="1" t="s">
        <v>78</v>
      </c>
      <c r="AH249" s="1" t="s">
        <v>58</v>
      </c>
      <c r="AI249" s="1" t="s">
        <v>58</v>
      </c>
      <c r="AJ249" s="1" t="s">
        <v>58</v>
      </c>
      <c r="AK249" s="1">
        <v>15</v>
      </c>
      <c r="AL249" s="1" t="s">
        <v>105</v>
      </c>
      <c r="AM249" s="1" t="s">
        <v>58</v>
      </c>
      <c r="AN249" s="1" t="s">
        <v>82</v>
      </c>
      <c r="AO249" s="1" t="s">
        <v>58</v>
      </c>
      <c r="AP249" s="1" t="s">
        <v>82</v>
      </c>
      <c r="AQ249" s="1">
        <v>4</v>
      </c>
      <c r="AR249" s="1" t="s">
        <v>83</v>
      </c>
      <c r="AS249" s="1" t="s">
        <v>83</v>
      </c>
      <c r="AT249" s="1" t="s">
        <v>85</v>
      </c>
      <c r="AU249" s="1" t="s">
        <v>86</v>
      </c>
      <c r="AV249" s="1" t="s">
        <v>58</v>
      </c>
      <c r="AW249" s="1" t="s">
        <v>75</v>
      </c>
      <c r="AX249" s="1" t="s">
        <v>156</v>
      </c>
      <c r="AY249" s="1" t="s">
        <v>3707</v>
      </c>
      <c r="AZ249" s="1" t="s">
        <v>3706</v>
      </c>
      <c r="BA249" s="1" t="s">
        <v>3706</v>
      </c>
      <c r="BB249" s="1" t="s">
        <v>75</v>
      </c>
      <c r="BC249" s="1" t="s">
        <v>58</v>
      </c>
      <c r="BD249" s="1" t="s">
        <v>249</v>
      </c>
      <c r="BE249" s="1" t="s">
        <v>58</v>
      </c>
      <c r="BG249" s="8" t="s">
        <v>4402</v>
      </c>
    </row>
    <row r="250" spans="1:59" ht="15.75" customHeight="1" x14ac:dyDescent="0.3">
      <c r="A250" s="3">
        <v>45313.61093894676</v>
      </c>
      <c r="B250" s="1" t="s">
        <v>58</v>
      </c>
      <c r="C250" s="1" t="s">
        <v>589</v>
      </c>
      <c r="D250" s="1" t="s">
        <v>3705</v>
      </c>
      <c r="E250" s="1">
        <v>51</v>
      </c>
      <c r="F250" s="1" t="s">
        <v>500</v>
      </c>
      <c r="G250" s="1" t="s">
        <v>239</v>
      </c>
      <c r="H250" s="1" t="s">
        <v>698</v>
      </c>
      <c r="I250" s="1" t="s">
        <v>64</v>
      </c>
      <c r="J250" s="1" t="s">
        <v>114</v>
      </c>
      <c r="K250" s="1" t="s">
        <v>58</v>
      </c>
      <c r="L250" s="1" t="s">
        <v>96</v>
      </c>
      <c r="M250" s="1" t="s">
        <v>66</v>
      </c>
      <c r="N250" s="1" t="s">
        <v>637</v>
      </c>
      <c r="O250" s="1" t="s">
        <v>152</v>
      </c>
      <c r="P250" s="1" t="s">
        <v>2338</v>
      </c>
      <c r="Q250" s="1" t="s">
        <v>3704</v>
      </c>
      <c r="R250" s="1" t="s">
        <v>290</v>
      </c>
      <c r="S250" s="1" t="s">
        <v>118</v>
      </c>
      <c r="T250" s="1">
        <v>0</v>
      </c>
      <c r="U250" s="1" t="s">
        <v>71</v>
      </c>
      <c r="V250" s="1" t="s">
        <v>102</v>
      </c>
      <c r="W250" s="1" t="s">
        <v>103</v>
      </c>
      <c r="X250" s="1" t="s">
        <v>104</v>
      </c>
      <c r="Y250" s="1" t="s">
        <v>75</v>
      </c>
      <c r="Z250" s="1" t="s">
        <v>121</v>
      </c>
      <c r="AA250" s="1" t="s">
        <v>299</v>
      </c>
      <c r="AB250" s="1" t="s">
        <v>58</v>
      </c>
      <c r="AC250" s="1" t="s">
        <v>75</v>
      </c>
      <c r="AD250" s="1" t="s">
        <v>58</v>
      </c>
      <c r="AE250" s="1" t="s">
        <v>143</v>
      </c>
      <c r="AF250" s="1" t="s">
        <v>58</v>
      </c>
      <c r="AG250" s="1" t="s">
        <v>143</v>
      </c>
      <c r="AH250" s="1" t="s">
        <v>75</v>
      </c>
      <c r="AI250" s="1" t="s">
        <v>75</v>
      </c>
      <c r="AJ250" s="1" t="s">
        <v>58</v>
      </c>
      <c r="AK250" s="1">
        <v>5</v>
      </c>
      <c r="AL250" s="1" t="s">
        <v>133</v>
      </c>
      <c r="AM250" s="1" t="s">
        <v>58</v>
      </c>
      <c r="AN250" s="1" t="s">
        <v>82</v>
      </c>
      <c r="AO250" s="1" t="s">
        <v>58</v>
      </c>
      <c r="AP250" s="1" t="s">
        <v>82</v>
      </c>
      <c r="AQ250" s="1">
        <v>4</v>
      </c>
      <c r="AR250" s="1" t="s">
        <v>214</v>
      </c>
      <c r="AS250" s="1" t="s">
        <v>83</v>
      </c>
      <c r="AT250" s="1" t="s">
        <v>106</v>
      </c>
      <c r="AU250" s="1" t="s">
        <v>3703</v>
      </c>
      <c r="AV250" s="1" t="s">
        <v>75</v>
      </c>
      <c r="AW250" s="1" t="s">
        <v>75</v>
      </c>
      <c r="AX250" s="1" t="s">
        <v>248</v>
      </c>
      <c r="AY250" s="1" t="s">
        <v>3702</v>
      </c>
      <c r="AZ250" s="1" t="s">
        <v>1748</v>
      </c>
      <c r="BA250" s="1" t="s">
        <v>258</v>
      </c>
      <c r="BB250" s="1" t="s">
        <v>75</v>
      </c>
      <c r="BC250" s="1" t="s">
        <v>58</v>
      </c>
      <c r="BD250" s="1" t="s">
        <v>3701</v>
      </c>
      <c r="BE250" s="1" t="s">
        <v>58</v>
      </c>
      <c r="BF250" s="1" t="s">
        <v>3700</v>
      </c>
      <c r="BG250" s="8" t="s">
        <v>4402</v>
      </c>
    </row>
    <row r="251" spans="1:59" ht="15.75" customHeight="1" x14ac:dyDescent="0.3">
      <c r="A251" s="3">
        <v>45313.614683993059</v>
      </c>
      <c r="B251" s="1" t="s">
        <v>58</v>
      </c>
      <c r="C251" s="1" t="s">
        <v>475</v>
      </c>
      <c r="D251" s="1" t="s">
        <v>3699</v>
      </c>
      <c r="E251" s="1">
        <v>45</v>
      </c>
      <c r="F251" s="1" t="s">
        <v>878</v>
      </c>
      <c r="G251" s="1" t="s">
        <v>62</v>
      </c>
      <c r="H251" s="1" t="s">
        <v>1759</v>
      </c>
      <c r="I251" s="1" t="s">
        <v>94</v>
      </c>
      <c r="J251" s="1" t="s">
        <v>95</v>
      </c>
      <c r="K251" s="1" t="s">
        <v>75</v>
      </c>
      <c r="M251" s="1" t="s">
        <v>66</v>
      </c>
      <c r="N251" s="1" t="s">
        <v>67</v>
      </c>
      <c r="O251" s="1" t="s">
        <v>152</v>
      </c>
      <c r="P251" s="1" t="s">
        <v>3698</v>
      </c>
      <c r="S251" s="1" t="s">
        <v>70</v>
      </c>
      <c r="T251" s="1">
        <v>0</v>
      </c>
      <c r="U251" s="1" t="s">
        <v>189</v>
      </c>
      <c r="V251" s="1" t="s">
        <v>119</v>
      </c>
      <c r="W251" s="1" t="s">
        <v>532</v>
      </c>
      <c r="X251" s="1" t="s">
        <v>104</v>
      </c>
      <c r="Y251" s="1" t="s">
        <v>75</v>
      </c>
      <c r="Z251" s="1" t="s">
        <v>76</v>
      </c>
      <c r="AA251" s="1" t="s">
        <v>77</v>
      </c>
      <c r="AB251" s="1" t="s">
        <v>58</v>
      </c>
      <c r="AC251" s="1" t="s">
        <v>75</v>
      </c>
      <c r="AD251" s="1" t="s">
        <v>75</v>
      </c>
      <c r="AE251" s="1" t="s">
        <v>122</v>
      </c>
      <c r="AF251" s="1" t="s">
        <v>75</v>
      </c>
      <c r="AG251" s="1" t="s">
        <v>78</v>
      </c>
      <c r="AH251" s="1" t="s">
        <v>58</v>
      </c>
      <c r="AI251" s="1" t="s">
        <v>58</v>
      </c>
      <c r="AJ251" s="1" t="s">
        <v>58</v>
      </c>
      <c r="AK251" s="1">
        <v>10</v>
      </c>
      <c r="AL251" s="1" t="s">
        <v>105</v>
      </c>
      <c r="AM251" s="1" t="s">
        <v>58</v>
      </c>
      <c r="AN251" s="1" t="s">
        <v>81</v>
      </c>
      <c r="AO251" s="1" t="s">
        <v>58</v>
      </c>
      <c r="AP251" s="1" t="s">
        <v>81</v>
      </c>
      <c r="AQ251" s="1">
        <v>5</v>
      </c>
      <c r="AR251" s="1" t="s">
        <v>83</v>
      </c>
      <c r="AS251" s="1" t="s">
        <v>83</v>
      </c>
      <c r="AT251" s="1" t="s">
        <v>85</v>
      </c>
      <c r="AU251" s="1" t="s">
        <v>86</v>
      </c>
      <c r="AV251" s="1" t="s">
        <v>75</v>
      </c>
      <c r="AW251" s="1" t="s">
        <v>75</v>
      </c>
      <c r="AX251" s="1" t="s">
        <v>87</v>
      </c>
      <c r="AY251" s="1" t="s">
        <v>389</v>
      </c>
      <c r="AZ251" s="1" t="s">
        <v>146</v>
      </c>
      <c r="BA251" s="1" t="s">
        <v>146</v>
      </c>
      <c r="BB251" s="1" t="s">
        <v>75</v>
      </c>
      <c r="BC251" s="1" t="s">
        <v>58</v>
      </c>
      <c r="BD251" s="1" t="s">
        <v>160</v>
      </c>
      <c r="BE251" s="1" t="s">
        <v>58</v>
      </c>
      <c r="BG251" s="8" t="s">
        <v>4402</v>
      </c>
    </row>
    <row r="252" spans="1:59" ht="15.75" customHeight="1" x14ac:dyDescent="0.3">
      <c r="A252" s="3">
        <v>45313.616516122682</v>
      </c>
      <c r="B252" s="1" t="s">
        <v>58</v>
      </c>
      <c r="C252" s="1" t="s">
        <v>575</v>
      </c>
      <c r="D252" s="1" t="s">
        <v>3697</v>
      </c>
      <c r="E252" s="1">
        <v>64</v>
      </c>
      <c r="F252" s="1" t="s">
        <v>928</v>
      </c>
      <c r="G252" s="1" t="s">
        <v>62</v>
      </c>
      <c r="H252" s="1" t="s">
        <v>1170</v>
      </c>
      <c r="I252" s="1" t="s">
        <v>64</v>
      </c>
      <c r="J252" s="1" t="s">
        <v>114</v>
      </c>
      <c r="K252" s="1" t="s">
        <v>58</v>
      </c>
      <c r="L252" s="1">
        <v>2</v>
      </c>
      <c r="M252" s="1" t="s">
        <v>141</v>
      </c>
      <c r="O252" s="1" t="s">
        <v>152</v>
      </c>
      <c r="P252" s="1" t="s">
        <v>452</v>
      </c>
      <c r="S252" s="1" t="s">
        <v>118</v>
      </c>
      <c r="T252" s="1">
        <v>0</v>
      </c>
      <c r="U252" s="1" t="s">
        <v>71</v>
      </c>
      <c r="V252" s="1" t="s">
        <v>102</v>
      </c>
      <c r="W252" s="1" t="s">
        <v>776</v>
      </c>
      <c r="X252" s="1" t="s">
        <v>74</v>
      </c>
      <c r="Y252" s="1" t="s">
        <v>75</v>
      </c>
      <c r="Z252" s="1" t="s">
        <v>121</v>
      </c>
      <c r="AA252" s="1" t="s">
        <v>190</v>
      </c>
      <c r="AB252" s="1" t="s">
        <v>58</v>
      </c>
      <c r="AC252" s="1" t="s">
        <v>58</v>
      </c>
      <c r="AD252" s="1" t="s">
        <v>58</v>
      </c>
      <c r="AE252" s="1" t="s">
        <v>122</v>
      </c>
      <c r="AG252" s="1" t="s">
        <v>78</v>
      </c>
      <c r="AH252" s="1" t="s">
        <v>58</v>
      </c>
      <c r="AI252" s="1" t="s">
        <v>58</v>
      </c>
      <c r="AJ252" s="1" t="s">
        <v>58</v>
      </c>
      <c r="AK252" s="1" t="s">
        <v>1449</v>
      </c>
      <c r="AL252" s="1" t="s">
        <v>229</v>
      </c>
      <c r="AM252" s="1" t="s">
        <v>58</v>
      </c>
      <c r="AN252" s="1" t="s">
        <v>82</v>
      </c>
      <c r="AO252" s="1" t="s">
        <v>58</v>
      </c>
      <c r="AP252" s="1" t="s">
        <v>81</v>
      </c>
      <c r="AQ252" s="1">
        <v>5</v>
      </c>
      <c r="AR252" s="1" t="s">
        <v>155</v>
      </c>
      <c r="AS252" s="1" t="s">
        <v>83</v>
      </c>
      <c r="AT252" s="1" t="s">
        <v>106</v>
      </c>
      <c r="AU252" s="1" t="s">
        <v>107</v>
      </c>
      <c r="AV252" s="1" t="s">
        <v>58</v>
      </c>
      <c r="AW252" s="1" t="s">
        <v>75</v>
      </c>
      <c r="AX252" s="1" t="s">
        <v>248</v>
      </c>
      <c r="AY252" s="1" t="s">
        <v>126</v>
      </c>
      <c r="AZ252" s="1" t="s">
        <v>696</v>
      </c>
      <c r="BB252" s="1" t="s">
        <v>75</v>
      </c>
      <c r="BC252" s="1" t="s">
        <v>58</v>
      </c>
      <c r="BD252" s="1" t="s">
        <v>1153</v>
      </c>
      <c r="BE252" s="1" t="s">
        <v>58</v>
      </c>
      <c r="BG252" s="8" t="s">
        <v>4402</v>
      </c>
    </row>
    <row r="253" spans="1:59" ht="15.75" customHeight="1" x14ac:dyDescent="0.3">
      <c r="A253" s="3">
        <v>45313.618473726849</v>
      </c>
      <c r="B253" s="1" t="s">
        <v>58</v>
      </c>
      <c r="C253" s="1" t="s">
        <v>506</v>
      </c>
      <c r="D253" s="1" t="s">
        <v>3696</v>
      </c>
      <c r="F253" s="1" t="s">
        <v>869</v>
      </c>
      <c r="G253" s="1" t="s">
        <v>62</v>
      </c>
      <c r="H253" s="1" t="s">
        <v>870</v>
      </c>
      <c r="I253" s="1" t="s">
        <v>94</v>
      </c>
      <c r="J253" s="1" t="s">
        <v>95</v>
      </c>
      <c r="K253" s="1" t="s">
        <v>75</v>
      </c>
      <c r="M253" s="1" t="s">
        <v>66</v>
      </c>
      <c r="N253" s="1" t="s">
        <v>67</v>
      </c>
      <c r="O253" s="1" t="s">
        <v>98</v>
      </c>
      <c r="S253" s="1" t="s">
        <v>212</v>
      </c>
      <c r="T253" s="1">
        <v>0</v>
      </c>
      <c r="U253" s="1" t="s">
        <v>71</v>
      </c>
      <c r="V253" s="1" t="s">
        <v>119</v>
      </c>
      <c r="W253" s="1" t="s">
        <v>316</v>
      </c>
      <c r="X253" s="1" t="s">
        <v>74</v>
      </c>
      <c r="Y253" s="1" t="s">
        <v>58</v>
      </c>
      <c r="Z253" s="1" t="s">
        <v>76</v>
      </c>
      <c r="AA253" s="1" t="s">
        <v>299</v>
      </c>
      <c r="AB253" s="1" t="s">
        <v>58</v>
      </c>
      <c r="AC253" s="1" t="s">
        <v>58</v>
      </c>
      <c r="AD253" s="1" t="s">
        <v>75</v>
      </c>
      <c r="AE253" s="1" t="s">
        <v>78</v>
      </c>
      <c r="AF253" s="1" t="s">
        <v>75</v>
      </c>
      <c r="AG253" s="1" t="s">
        <v>78</v>
      </c>
      <c r="AH253" s="1" t="s">
        <v>58</v>
      </c>
      <c r="AI253" s="1" t="s">
        <v>58</v>
      </c>
      <c r="AJ253" s="1" t="s">
        <v>58</v>
      </c>
      <c r="AK253" s="1">
        <v>15</v>
      </c>
      <c r="AL253" s="1" t="s">
        <v>229</v>
      </c>
      <c r="AM253" s="1" t="s">
        <v>58</v>
      </c>
      <c r="AN253" s="1" t="s">
        <v>191</v>
      </c>
      <c r="AO253" s="1" t="s">
        <v>58</v>
      </c>
      <c r="AP253" s="1" t="s">
        <v>191</v>
      </c>
      <c r="AQ253" s="1">
        <v>5</v>
      </c>
      <c r="AR253" s="1" t="s">
        <v>214</v>
      </c>
      <c r="AS253" s="1" t="s">
        <v>214</v>
      </c>
      <c r="AT253" s="1" t="s">
        <v>106</v>
      </c>
      <c r="AU253" s="1" t="s">
        <v>125</v>
      </c>
      <c r="AV253" s="1" t="s">
        <v>58</v>
      </c>
      <c r="AW253" s="1" t="s">
        <v>75</v>
      </c>
      <c r="AX253" s="1" t="s">
        <v>87</v>
      </c>
      <c r="AY253" s="1" t="s">
        <v>368</v>
      </c>
      <c r="AZ253" s="1" t="s">
        <v>146</v>
      </c>
      <c r="BA253" s="1" t="s">
        <v>146</v>
      </c>
      <c r="BB253" s="1" t="s">
        <v>75</v>
      </c>
      <c r="BC253" s="1" t="s">
        <v>58</v>
      </c>
      <c r="BE253" s="1" t="s">
        <v>58</v>
      </c>
      <c r="BG253" s="8" t="s">
        <v>4402</v>
      </c>
    </row>
    <row r="254" spans="1:59" ht="15.75" customHeight="1" x14ac:dyDescent="0.3">
      <c r="A254" s="3">
        <v>45313.619690462961</v>
      </c>
      <c r="B254" s="1" t="s">
        <v>58</v>
      </c>
      <c r="C254" s="1" t="s">
        <v>589</v>
      </c>
      <c r="D254" s="1" t="s">
        <v>3695</v>
      </c>
      <c r="E254" s="1">
        <v>36</v>
      </c>
      <c r="F254" s="1" t="s">
        <v>1788</v>
      </c>
      <c r="G254" s="1" t="s">
        <v>62</v>
      </c>
      <c r="H254" s="1" t="s">
        <v>3036</v>
      </c>
      <c r="I254" s="1" t="s">
        <v>94</v>
      </c>
      <c r="J254" s="1" t="s">
        <v>65</v>
      </c>
      <c r="K254" s="1" t="s">
        <v>75</v>
      </c>
      <c r="M254" s="1" t="s">
        <v>141</v>
      </c>
      <c r="N254" s="1" t="s">
        <v>67</v>
      </c>
      <c r="O254" s="1" t="s">
        <v>98</v>
      </c>
      <c r="P254" s="1" t="s">
        <v>290</v>
      </c>
      <c r="Q254" s="1" t="s">
        <v>290</v>
      </c>
      <c r="R254" s="1" t="s">
        <v>75</v>
      </c>
      <c r="S254" s="1" t="s">
        <v>70</v>
      </c>
      <c r="T254" s="1">
        <v>0</v>
      </c>
      <c r="U254" s="1" t="s">
        <v>71</v>
      </c>
      <c r="V254" s="1" t="s">
        <v>154</v>
      </c>
      <c r="W254" s="1" t="s">
        <v>120</v>
      </c>
      <c r="X254" s="1" t="s">
        <v>74</v>
      </c>
      <c r="Y254" s="1" t="s">
        <v>58</v>
      </c>
      <c r="Z254" s="1" t="s">
        <v>76</v>
      </c>
      <c r="AA254" s="1" t="s">
        <v>77</v>
      </c>
      <c r="AB254" s="1" t="s">
        <v>75</v>
      </c>
      <c r="AC254" s="1" t="s">
        <v>58</v>
      </c>
      <c r="AD254" s="1" t="s">
        <v>75</v>
      </c>
      <c r="AE254" s="1" t="s">
        <v>78</v>
      </c>
      <c r="AF254" s="1" t="s">
        <v>75</v>
      </c>
      <c r="AG254" s="1" t="s">
        <v>78</v>
      </c>
      <c r="AH254" s="1" t="s">
        <v>58</v>
      </c>
      <c r="AI254" s="1" t="s">
        <v>58</v>
      </c>
      <c r="AJ254" s="1" t="s">
        <v>58</v>
      </c>
      <c r="AK254" s="1">
        <v>3</v>
      </c>
      <c r="AL254" s="1" t="s">
        <v>133</v>
      </c>
      <c r="AM254" s="1" t="s">
        <v>58</v>
      </c>
      <c r="AN254" s="1" t="s">
        <v>191</v>
      </c>
      <c r="AO254" s="1" t="s">
        <v>58</v>
      </c>
      <c r="AP254" s="1" t="s">
        <v>191</v>
      </c>
      <c r="AQ254" s="1">
        <v>4</v>
      </c>
      <c r="AR254" s="1" t="s">
        <v>214</v>
      </c>
      <c r="AS254" s="1" t="s">
        <v>83</v>
      </c>
      <c r="AT254" s="1" t="s">
        <v>106</v>
      </c>
      <c r="AU254" s="1" t="s">
        <v>2269</v>
      </c>
      <c r="AV254" s="1" t="s">
        <v>75</v>
      </c>
      <c r="AW254" s="1" t="s">
        <v>75</v>
      </c>
      <c r="AX254" s="1" t="s">
        <v>248</v>
      </c>
      <c r="AY254" s="1" t="s">
        <v>413</v>
      </c>
      <c r="AZ254" s="1" t="s">
        <v>203</v>
      </c>
      <c r="BA254" s="1" t="s">
        <v>172</v>
      </c>
      <c r="BB254" s="1" t="s">
        <v>75</v>
      </c>
      <c r="BC254" s="1" t="s">
        <v>58</v>
      </c>
      <c r="BD254" s="1" t="s">
        <v>173</v>
      </c>
      <c r="BE254" s="1" t="s">
        <v>58</v>
      </c>
      <c r="BG254" s="8" t="s">
        <v>4402</v>
      </c>
    </row>
    <row r="255" spans="1:59" ht="15.75" customHeight="1" x14ac:dyDescent="0.3">
      <c r="A255" s="3">
        <v>45313.627243680559</v>
      </c>
      <c r="B255" s="1" t="s">
        <v>58</v>
      </c>
      <c r="C255" s="1" t="s">
        <v>589</v>
      </c>
      <c r="D255" s="1" t="s">
        <v>3694</v>
      </c>
      <c r="E255" s="1">
        <v>38</v>
      </c>
      <c r="F255" s="1" t="s">
        <v>508</v>
      </c>
      <c r="G255" s="1" t="s">
        <v>239</v>
      </c>
      <c r="H255" s="1" t="s">
        <v>3693</v>
      </c>
      <c r="I255" s="1" t="s">
        <v>94</v>
      </c>
      <c r="J255" s="1" t="s">
        <v>95</v>
      </c>
      <c r="K255" s="1" t="s">
        <v>58</v>
      </c>
      <c r="L255" s="1">
        <v>2</v>
      </c>
      <c r="M255" s="1" t="s">
        <v>151</v>
      </c>
      <c r="N255" s="1" t="s">
        <v>67</v>
      </c>
      <c r="O255" s="1" t="s">
        <v>152</v>
      </c>
      <c r="P255" s="1" t="s">
        <v>117</v>
      </c>
      <c r="Q255" s="1" t="s">
        <v>290</v>
      </c>
      <c r="R255" s="1" t="s">
        <v>290</v>
      </c>
      <c r="S255" s="1" t="s">
        <v>99</v>
      </c>
      <c r="T255" s="1">
        <v>0</v>
      </c>
      <c r="U255" s="1" t="s">
        <v>71</v>
      </c>
      <c r="V255" s="1" t="s">
        <v>119</v>
      </c>
      <c r="W255" s="1" t="s">
        <v>103</v>
      </c>
      <c r="X255" s="1" t="s">
        <v>74</v>
      </c>
      <c r="Y255" s="1" t="s">
        <v>75</v>
      </c>
      <c r="Z255" s="1" t="s">
        <v>76</v>
      </c>
      <c r="AA255" s="1" t="s">
        <v>77</v>
      </c>
      <c r="AB255" s="1" t="s">
        <v>58</v>
      </c>
      <c r="AC255" s="1" t="s">
        <v>58</v>
      </c>
      <c r="AD255" s="1" t="s">
        <v>75</v>
      </c>
      <c r="AE255" s="1" t="s">
        <v>78</v>
      </c>
      <c r="AF255" s="1" t="s">
        <v>58</v>
      </c>
      <c r="AG255" s="1" t="s">
        <v>143</v>
      </c>
      <c r="AH255" s="1" t="s">
        <v>58</v>
      </c>
      <c r="AI255" s="1" t="s">
        <v>58</v>
      </c>
      <c r="AJ255" s="1" t="s">
        <v>58</v>
      </c>
      <c r="AK255" s="1">
        <v>10</v>
      </c>
      <c r="AL255" s="1" t="s">
        <v>283</v>
      </c>
      <c r="AM255" s="1" t="s">
        <v>58</v>
      </c>
      <c r="AN255" s="1" t="s">
        <v>82</v>
      </c>
      <c r="AO255" s="1" t="s">
        <v>58</v>
      </c>
      <c r="AP255" s="1" t="s">
        <v>82</v>
      </c>
      <c r="AQ255" s="1">
        <v>4</v>
      </c>
      <c r="AR255" s="1" t="s">
        <v>83</v>
      </c>
      <c r="AS255" s="1" t="s">
        <v>83</v>
      </c>
      <c r="AT255" s="1" t="s">
        <v>106</v>
      </c>
      <c r="AU255" s="1" t="s">
        <v>197</v>
      </c>
      <c r="AV255" s="1" t="s">
        <v>58</v>
      </c>
      <c r="AW255" s="1" t="s">
        <v>75</v>
      </c>
      <c r="AX255" s="1" t="s">
        <v>248</v>
      </c>
      <c r="AY255" s="1" t="s">
        <v>126</v>
      </c>
      <c r="AZ255" s="1" t="s">
        <v>968</v>
      </c>
      <c r="BA255" s="1" t="s">
        <v>172</v>
      </c>
      <c r="BB255" s="1" t="s">
        <v>75</v>
      </c>
      <c r="BC255" s="1" t="s">
        <v>58</v>
      </c>
      <c r="BD255" s="1" t="s">
        <v>3692</v>
      </c>
      <c r="BE255" s="1" t="s">
        <v>58</v>
      </c>
      <c r="BG255" s="8" t="s">
        <v>4402</v>
      </c>
    </row>
    <row r="256" spans="1:59" ht="15.75" customHeight="1" x14ac:dyDescent="0.3">
      <c r="A256" s="3">
        <v>45313.644563819442</v>
      </c>
      <c r="B256" s="1" t="s">
        <v>58</v>
      </c>
      <c r="C256" s="1" t="s">
        <v>589</v>
      </c>
      <c r="D256" s="1" t="s">
        <v>3691</v>
      </c>
      <c r="E256" s="1">
        <v>27</v>
      </c>
      <c r="F256" s="1" t="s">
        <v>869</v>
      </c>
      <c r="G256" s="1" t="s">
        <v>239</v>
      </c>
      <c r="H256" s="1" t="s">
        <v>3690</v>
      </c>
      <c r="I256" s="1" t="s">
        <v>94</v>
      </c>
      <c r="J256" s="1" t="s">
        <v>114</v>
      </c>
      <c r="L256" s="1">
        <v>2</v>
      </c>
      <c r="M256" s="1" t="s">
        <v>141</v>
      </c>
      <c r="N256" s="1" t="s">
        <v>3689</v>
      </c>
      <c r="O256" s="1" t="s">
        <v>152</v>
      </c>
      <c r="P256" s="1" t="s">
        <v>3688</v>
      </c>
      <c r="Q256" s="1" t="s">
        <v>290</v>
      </c>
      <c r="R256" s="1" t="s">
        <v>290</v>
      </c>
      <c r="S256" s="1" t="s">
        <v>118</v>
      </c>
      <c r="T256" s="1">
        <v>0</v>
      </c>
      <c r="U256" s="1" t="s">
        <v>71</v>
      </c>
      <c r="V256" s="1" t="s">
        <v>102</v>
      </c>
      <c r="W256" s="1" t="s">
        <v>598</v>
      </c>
      <c r="Y256" s="1" t="s">
        <v>75</v>
      </c>
      <c r="Z256" s="1" t="s">
        <v>121</v>
      </c>
      <c r="AA256" s="1" t="s">
        <v>3687</v>
      </c>
      <c r="AB256" s="1" t="s">
        <v>75</v>
      </c>
      <c r="AC256" s="1" t="s">
        <v>58</v>
      </c>
      <c r="AD256" s="1" t="s">
        <v>75</v>
      </c>
      <c r="AE256" s="1" t="s">
        <v>122</v>
      </c>
      <c r="AF256" s="1" t="s">
        <v>75</v>
      </c>
      <c r="AG256" s="1" t="s">
        <v>78</v>
      </c>
      <c r="AH256" s="1" t="s">
        <v>58</v>
      </c>
      <c r="AI256" s="1" t="s">
        <v>58</v>
      </c>
      <c r="AJ256" s="1" t="s">
        <v>75</v>
      </c>
      <c r="AK256" s="1">
        <v>90</v>
      </c>
      <c r="AL256" s="1" t="s">
        <v>80</v>
      </c>
      <c r="AM256" s="1" t="s">
        <v>58</v>
      </c>
      <c r="AN256" s="1" t="s">
        <v>191</v>
      </c>
      <c r="AO256" s="1" t="s">
        <v>58</v>
      </c>
      <c r="AP256" s="1" t="s">
        <v>191</v>
      </c>
      <c r="AQ256" s="1">
        <v>5</v>
      </c>
      <c r="AR256" s="1" t="s">
        <v>214</v>
      </c>
      <c r="AS256" s="1" t="s">
        <v>83</v>
      </c>
      <c r="AT256" s="1" t="s">
        <v>85</v>
      </c>
      <c r="AU256" s="1" t="s">
        <v>86</v>
      </c>
      <c r="AV256" s="1" t="s">
        <v>75</v>
      </c>
      <c r="AW256" s="1" t="s">
        <v>75</v>
      </c>
      <c r="AX256" s="1" t="s">
        <v>248</v>
      </c>
      <c r="AY256" s="1" t="s">
        <v>157</v>
      </c>
      <c r="AZ256" s="1" t="s">
        <v>203</v>
      </c>
      <c r="BA256" s="1" t="s">
        <v>172</v>
      </c>
      <c r="BB256" s="1" t="s">
        <v>75</v>
      </c>
      <c r="BC256" s="1" t="s">
        <v>58</v>
      </c>
      <c r="BD256" s="1" t="s">
        <v>3686</v>
      </c>
      <c r="BE256" s="1" t="s">
        <v>58</v>
      </c>
      <c r="BG256" s="8" t="s">
        <v>4402</v>
      </c>
    </row>
    <row r="257" spans="1:59" ht="15.75" customHeight="1" x14ac:dyDescent="0.3">
      <c r="A257" s="3">
        <v>45313.644778981485</v>
      </c>
      <c r="B257" s="1" t="s">
        <v>58</v>
      </c>
      <c r="C257" s="1" t="s">
        <v>575</v>
      </c>
      <c r="D257" s="1" t="s">
        <v>3685</v>
      </c>
      <c r="E257" s="1">
        <v>64</v>
      </c>
      <c r="F257" s="1" t="s">
        <v>796</v>
      </c>
      <c r="G257" s="1" t="s">
        <v>239</v>
      </c>
      <c r="H257" s="1" t="s">
        <v>911</v>
      </c>
      <c r="J257" s="1" t="s">
        <v>95</v>
      </c>
      <c r="K257" s="1" t="s">
        <v>58</v>
      </c>
      <c r="L257" s="1" t="s">
        <v>96</v>
      </c>
      <c r="M257" s="1" t="s">
        <v>66</v>
      </c>
      <c r="N257" s="1" t="s">
        <v>67</v>
      </c>
      <c r="O257" s="1" t="s">
        <v>152</v>
      </c>
      <c r="P257" s="1" t="s">
        <v>452</v>
      </c>
      <c r="S257" s="1" t="s">
        <v>118</v>
      </c>
      <c r="T257" s="1">
        <v>0</v>
      </c>
      <c r="U257" s="1" t="s">
        <v>71</v>
      </c>
      <c r="V257" s="1" t="s">
        <v>102</v>
      </c>
      <c r="W257" s="1" t="s">
        <v>103</v>
      </c>
      <c r="X257" s="1" t="s">
        <v>74</v>
      </c>
      <c r="Y257" s="1" t="s">
        <v>75</v>
      </c>
      <c r="Z257" s="1" t="s">
        <v>121</v>
      </c>
      <c r="AA257" s="1" t="s">
        <v>299</v>
      </c>
      <c r="AB257" s="1" t="s">
        <v>75</v>
      </c>
      <c r="AC257" s="1" t="s">
        <v>58</v>
      </c>
      <c r="AD257" s="1" t="s">
        <v>75</v>
      </c>
      <c r="AE257" s="1" t="s">
        <v>78</v>
      </c>
      <c r="AF257" s="1" t="s">
        <v>75</v>
      </c>
      <c r="AG257" s="1" t="s">
        <v>78</v>
      </c>
      <c r="AH257" s="1" t="s">
        <v>58</v>
      </c>
      <c r="AI257" s="1" t="s">
        <v>58</v>
      </c>
      <c r="AJ257" s="1" t="s">
        <v>58</v>
      </c>
      <c r="AK257" s="1" t="s">
        <v>3684</v>
      </c>
      <c r="AL257" s="1" t="s">
        <v>133</v>
      </c>
      <c r="AM257" s="1" t="s">
        <v>58</v>
      </c>
      <c r="AN257" s="1" t="s">
        <v>82</v>
      </c>
      <c r="AO257" s="1" t="s">
        <v>58</v>
      </c>
      <c r="AP257" s="1" t="s">
        <v>81</v>
      </c>
      <c r="AQ257" s="1">
        <v>5</v>
      </c>
      <c r="AR257" s="1" t="s">
        <v>83</v>
      </c>
      <c r="AS257" s="1" t="s">
        <v>83</v>
      </c>
      <c r="AT257" s="1" t="s">
        <v>85</v>
      </c>
      <c r="AU257" s="1" t="s">
        <v>86</v>
      </c>
      <c r="AV257" s="1" t="s">
        <v>75</v>
      </c>
      <c r="AW257" s="1" t="s">
        <v>75</v>
      </c>
      <c r="AX257" s="1" t="s">
        <v>87</v>
      </c>
      <c r="AY257" s="1" t="s">
        <v>157</v>
      </c>
      <c r="AZ257" s="1" t="s">
        <v>146</v>
      </c>
      <c r="BB257" s="1" t="s">
        <v>75</v>
      </c>
      <c r="BC257" s="1" t="s">
        <v>58</v>
      </c>
      <c r="BD257" s="1" t="s">
        <v>1153</v>
      </c>
      <c r="BE257" s="1" t="s">
        <v>58</v>
      </c>
      <c r="BG257" s="8" t="s">
        <v>4402</v>
      </c>
    </row>
    <row r="258" spans="1:59" ht="15.75" customHeight="1" x14ac:dyDescent="0.3">
      <c r="A258" s="3">
        <v>45313.654180509257</v>
      </c>
      <c r="B258" s="1" t="s">
        <v>58</v>
      </c>
      <c r="C258" s="1" t="s">
        <v>589</v>
      </c>
      <c r="D258" s="1" t="s">
        <v>3683</v>
      </c>
      <c r="E258" s="1">
        <v>45</v>
      </c>
      <c r="F258" s="1" t="s">
        <v>500</v>
      </c>
      <c r="G258" s="1" t="s">
        <v>62</v>
      </c>
      <c r="H258" s="1" t="s">
        <v>1867</v>
      </c>
      <c r="I258" s="1" t="s">
        <v>64</v>
      </c>
      <c r="J258" s="1" t="s">
        <v>114</v>
      </c>
      <c r="K258" s="1" t="s">
        <v>58</v>
      </c>
      <c r="L258" s="1">
        <v>2</v>
      </c>
      <c r="M258" s="1" t="s">
        <v>151</v>
      </c>
      <c r="N258" s="1" t="s">
        <v>262</v>
      </c>
      <c r="O258" s="1" t="s">
        <v>152</v>
      </c>
      <c r="P258" s="1" t="s">
        <v>117</v>
      </c>
      <c r="Q258" s="1" t="s">
        <v>3682</v>
      </c>
      <c r="R258" s="1" t="s">
        <v>290</v>
      </c>
      <c r="S258" s="1" t="s">
        <v>118</v>
      </c>
      <c r="T258" s="1">
        <v>0</v>
      </c>
      <c r="U258" s="1" t="s">
        <v>183</v>
      </c>
      <c r="V258" s="1" t="s">
        <v>102</v>
      </c>
      <c r="W258" s="1" t="s">
        <v>120</v>
      </c>
      <c r="X258" s="1" t="s">
        <v>74</v>
      </c>
      <c r="Y258" s="1" t="s">
        <v>75</v>
      </c>
      <c r="Z258" s="1" t="s">
        <v>76</v>
      </c>
      <c r="AA258" s="1" t="s">
        <v>77</v>
      </c>
      <c r="AB258" s="1" t="s">
        <v>58</v>
      </c>
      <c r="AC258" s="1" t="s">
        <v>58</v>
      </c>
      <c r="AD258" s="1" t="s">
        <v>75</v>
      </c>
      <c r="AE258" s="1" t="s">
        <v>78</v>
      </c>
      <c r="AF258" s="1" t="s">
        <v>75</v>
      </c>
      <c r="AG258" s="1" t="s">
        <v>78</v>
      </c>
      <c r="AH258" s="1" t="s">
        <v>58</v>
      </c>
      <c r="AI258" s="1" t="s">
        <v>58</v>
      </c>
      <c r="AJ258" s="1" t="s">
        <v>58</v>
      </c>
      <c r="AK258" s="1" t="s">
        <v>3681</v>
      </c>
      <c r="AL258" s="1" t="s">
        <v>3680</v>
      </c>
      <c r="AM258" s="1" t="s">
        <v>58</v>
      </c>
      <c r="AN258" s="1" t="s">
        <v>191</v>
      </c>
      <c r="AO258" s="1" t="s">
        <v>58</v>
      </c>
      <c r="AP258" s="1" t="s">
        <v>191</v>
      </c>
      <c r="AQ258" s="1">
        <v>4</v>
      </c>
      <c r="AR258" s="1" t="s">
        <v>214</v>
      </c>
      <c r="AS258" s="1" t="s">
        <v>83</v>
      </c>
      <c r="AT258" s="1" t="s">
        <v>85</v>
      </c>
      <c r="AU258" s="1" t="s">
        <v>86</v>
      </c>
      <c r="AV258" s="1" t="s">
        <v>75</v>
      </c>
      <c r="AW258" s="1" t="s">
        <v>75</v>
      </c>
      <c r="AX258" s="1" t="s">
        <v>248</v>
      </c>
      <c r="AY258" s="1" t="s">
        <v>126</v>
      </c>
      <c r="AZ258" s="1" t="s">
        <v>172</v>
      </c>
      <c r="BA258" s="1" t="s">
        <v>172</v>
      </c>
      <c r="BB258" s="1" t="s">
        <v>75</v>
      </c>
      <c r="BC258" s="1" t="s">
        <v>58</v>
      </c>
      <c r="BD258" s="1" t="s">
        <v>3679</v>
      </c>
      <c r="BE258" s="1" t="s">
        <v>58</v>
      </c>
      <c r="BG258" s="8" t="s">
        <v>4402</v>
      </c>
    </row>
    <row r="259" spans="1:59" ht="15.75" customHeight="1" x14ac:dyDescent="0.3">
      <c r="A259" s="3">
        <v>45313.661852152778</v>
      </c>
      <c r="B259" s="1" t="s">
        <v>58</v>
      </c>
      <c r="C259" s="1" t="s">
        <v>575</v>
      </c>
      <c r="D259" s="1" t="s">
        <v>3678</v>
      </c>
      <c r="E259" s="1">
        <v>62</v>
      </c>
      <c r="F259" s="1" t="s">
        <v>559</v>
      </c>
      <c r="G259" s="1" t="s">
        <v>62</v>
      </c>
      <c r="H259" s="1" t="s">
        <v>766</v>
      </c>
      <c r="I259" s="1" t="s">
        <v>64</v>
      </c>
      <c r="J259" s="1" t="s">
        <v>114</v>
      </c>
      <c r="K259" s="1" t="s">
        <v>58</v>
      </c>
      <c r="L259" s="1">
        <v>2</v>
      </c>
      <c r="M259" s="1" t="s">
        <v>141</v>
      </c>
      <c r="N259" s="1" t="s">
        <v>67</v>
      </c>
      <c r="O259" s="1" t="s">
        <v>98</v>
      </c>
      <c r="S259" s="1" t="s">
        <v>118</v>
      </c>
      <c r="T259" s="1">
        <v>0</v>
      </c>
      <c r="U259" s="1" t="s">
        <v>71</v>
      </c>
      <c r="V259" s="1" t="s">
        <v>102</v>
      </c>
      <c r="W259" s="1" t="s">
        <v>103</v>
      </c>
      <c r="X259" s="1" t="s">
        <v>74</v>
      </c>
      <c r="Y259" s="1" t="s">
        <v>75</v>
      </c>
      <c r="Z259" s="1" t="s">
        <v>121</v>
      </c>
      <c r="AA259" s="1" t="s">
        <v>3677</v>
      </c>
      <c r="AB259" s="1" t="s">
        <v>58</v>
      </c>
      <c r="AC259" s="1" t="s">
        <v>58</v>
      </c>
      <c r="AD259" s="1" t="s">
        <v>58</v>
      </c>
      <c r="AE259" s="1" t="s">
        <v>143</v>
      </c>
      <c r="AF259" s="1" t="s">
        <v>75</v>
      </c>
      <c r="AG259" s="1" t="s">
        <v>78</v>
      </c>
      <c r="AH259" s="1" t="s">
        <v>75</v>
      </c>
      <c r="AI259" s="1" t="s">
        <v>75</v>
      </c>
      <c r="AJ259" s="1" t="s">
        <v>58</v>
      </c>
      <c r="AK259" s="1" t="s">
        <v>1449</v>
      </c>
      <c r="AL259" s="1" t="s">
        <v>80</v>
      </c>
      <c r="AM259" s="1" t="s">
        <v>58</v>
      </c>
      <c r="AN259" s="1" t="s">
        <v>191</v>
      </c>
      <c r="AO259" s="1" t="s">
        <v>58</v>
      </c>
      <c r="AP259" s="1" t="s">
        <v>81</v>
      </c>
      <c r="AQ259" s="1">
        <v>5</v>
      </c>
      <c r="AR259" s="1" t="s">
        <v>83</v>
      </c>
      <c r="AS259" s="1" t="s">
        <v>83</v>
      </c>
      <c r="AT259" s="1" t="s">
        <v>85</v>
      </c>
      <c r="AU259" s="1" t="s">
        <v>86</v>
      </c>
      <c r="AV259" s="1" t="s">
        <v>75</v>
      </c>
      <c r="AW259" s="1" t="s">
        <v>75</v>
      </c>
      <c r="AX259" s="1" t="s">
        <v>87</v>
      </c>
      <c r="AY259" s="1" t="s">
        <v>696</v>
      </c>
      <c r="AZ259" s="1" t="s">
        <v>3676</v>
      </c>
      <c r="BA259" s="1" t="s">
        <v>146</v>
      </c>
      <c r="BB259" s="1" t="s">
        <v>58</v>
      </c>
      <c r="BC259" s="1" t="s">
        <v>58</v>
      </c>
      <c r="BD259" s="1" t="s">
        <v>1073</v>
      </c>
      <c r="BE259" s="1" t="s">
        <v>58</v>
      </c>
      <c r="BG259" s="8" t="s">
        <v>4402</v>
      </c>
    </row>
    <row r="260" spans="1:59" ht="15.75" customHeight="1" x14ac:dyDescent="0.3">
      <c r="A260" s="3">
        <v>45313.672348495369</v>
      </c>
      <c r="B260" s="1" t="s">
        <v>58</v>
      </c>
      <c r="C260" s="1" t="s">
        <v>589</v>
      </c>
      <c r="D260" s="1" t="s">
        <v>3675</v>
      </c>
      <c r="E260" s="1" t="s">
        <v>3674</v>
      </c>
      <c r="F260" s="1" t="s">
        <v>796</v>
      </c>
      <c r="G260" s="1" t="s">
        <v>62</v>
      </c>
      <c r="H260" s="1" t="s">
        <v>3673</v>
      </c>
      <c r="I260" s="1" t="s">
        <v>64</v>
      </c>
      <c r="J260" s="1" t="s">
        <v>114</v>
      </c>
      <c r="K260" s="1" t="s">
        <v>58</v>
      </c>
      <c r="L260" s="1" t="s">
        <v>96</v>
      </c>
      <c r="M260" s="1" t="s">
        <v>66</v>
      </c>
      <c r="N260" s="1" t="s">
        <v>262</v>
      </c>
      <c r="O260" s="1" t="s">
        <v>152</v>
      </c>
      <c r="P260" s="1" t="s">
        <v>3672</v>
      </c>
      <c r="Q260" s="1" t="s">
        <v>290</v>
      </c>
      <c r="R260" s="1" t="s">
        <v>290</v>
      </c>
      <c r="S260" s="1" t="s">
        <v>118</v>
      </c>
      <c r="T260" s="1">
        <v>0</v>
      </c>
      <c r="U260" s="1" t="s">
        <v>71</v>
      </c>
      <c r="V260" s="1" t="s">
        <v>102</v>
      </c>
      <c r="W260" s="1" t="s">
        <v>247</v>
      </c>
      <c r="X260" s="1" t="s">
        <v>104</v>
      </c>
      <c r="Y260" s="1" t="s">
        <v>58</v>
      </c>
      <c r="Z260" s="1" t="s">
        <v>76</v>
      </c>
      <c r="AA260" s="1" t="s">
        <v>299</v>
      </c>
      <c r="AB260" s="1" t="s">
        <v>58</v>
      </c>
      <c r="AC260" s="1" t="s">
        <v>58</v>
      </c>
      <c r="AD260" s="1" t="s">
        <v>75</v>
      </c>
      <c r="AE260" s="1" t="s">
        <v>122</v>
      </c>
      <c r="AF260" s="1" t="s">
        <v>58</v>
      </c>
      <c r="AG260" s="1" t="s">
        <v>143</v>
      </c>
      <c r="AH260" s="1" t="s">
        <v>58</v>
      </c>
      <c r="AI260" s="1" t="s">
        <v>58</v>
      </c>
      <c r="AJ260" s="1" t="s">
        <v>58</v>
      </c>
      <c r="AK260" s="1">
        <v>90</v>
      </c>
      <c r="AL260" s="1" t="s">
        <v>133</v>
      </c>
      <c r="AM260" s="1" t="s">
        <v>58</v>
      </c>
      <c r="AN260" s="1" t="s">
        <v>82</v>
      </c>
      <c r="AO260" s="1" t="s">
        <v>58</v>
      </c>
      <c r="AP260" s="1" t="s">
        <v>82</v>
      </c>
      <c r="AQ260" s="1">
        <v>2</v>
      </c>
      <c r="AR260" s="1" t="s">
        <v>83</v>
      </c>
      <c r="AS260" s="1" t="s">
        <v>83</v>
      </c>
      <c r="AT260" s="1" t="s">
        <v>106</v>
      </c>
      <c r="AU260" s="1" t="s">
        <v>86</v>
      </c>
      <c r="AV260" s="1" t="s">
        <v>75</v>
      </c>
      <c r="AW260" s="1" t="s">
        <v>75</v>
      </c>
      <c r="AX260" s="1" t="s">
        <v>248</v>
      </c>
      <c r="AY260" s="1" t="s">
        <v>3671</v>
      </c>
      <c r="AZ260" s="1" t="s">
        <v>172</v>
      </c>
      <c r="BA260" s="1" t="s">
        <v>172</v>
      </c>
      <c r="BB260" s="1" t="s">
        <v>75</v>
      </c>
      <c r="BC260" s="1" t="s">
        <v>58</v>
      </c>
      <c r="BD260" s="1" t="s">
        <v>3670</v>
      </c>
      <c r="BE260" s="1" t="s">
        <v>58</v>
      </c>
      <c r="BG260" s="8" t="s">
        <v>4402</v>
      </c>
    </row>
    <row r="261" spans="1:59" ht="15.75" customHeight="1" x14ac:dyDescent="0.3">
      <c r="A261" s="3">
        <v>45313.673329722224</v>
      </c>
      <c r="B261" s="1" t="s">
        <v>58</v>
      </c>
      <c r="C261" s="1" t="s">
        <v>575</v>
      </c>
      <c r="D261" s="1" t="s">
        <v>3669</v>
      </c>
      <c r="E261" s="1">
        <v>48</v>
      </c>
      <c r="F261" s="1" t="s">
        <v>815</v>
      </c>
      <c r="G261" s="1" t="s">
        <v>62</v>
      </c>
      <c r="H261" s="1" t="s">
        <v>816</v>
      </c>
      <c r="I261" s="1" t="s">
        <v>64</v>
      </c>
      <c r="J261" s="1" t="s">
        <v>140</v>
      </c>
      <c r="K261" s="1" t="s">
        <v>58</v>
      </c>
      <c r="L261" s="1">
        <v>1</v>
      </c>
      <c r="M261" s="1" t="s">
        <v>66</v>
      </c>
      <c r="O261" s="1" t="s">
        <v>152</v>
      </c>
      <c r="P261" s="1" t="s">
        <v>3668</v>
      </c>
      <c r="S261" s="1" t="s">
        <v>118</v>
      </c>
      <c r="T261" s="1">
        <v>0</v>
      </c>
      <c r="U261" s="1" t="s">
        <v>101</v>
      </c>
      <c r="V261" s="1" t="s">
        <v>3667</v>
      </c>
      <c r="W261" s="1" t="s">
        <v>738</v>
      </c>
      <c r="X261" s="1" t="s">
        <v>74</v>
      </c>
      <c r="Y261" s="1" t="s">
        <v>75</v>
      </c>
      <c r="Z261" s="1" t="s">
        <v>121</v>
      </c>
      <c r="AA261" s="1" t="s">
        <v>190</v>
      </c>
      <c r="AB261" s="1" t="s">
        <v>58</v>
      </c>
      <c r="AC261" s="1" t="s">
        <v>58</v>
      </c>
      <c r="AD261" s="1" t="s">
        <v>75</v>
      </c>
      <c r="AE261" s="1" t="s">
        <v>78</v>
      </c>
      <c r="AF261" s="1" t="s">
        <v>75</v>
      </c>
      <c r="AG261" s="1" t="s">
        <v>78</v>
      </c>
      <c r="AH261" s="1" t="s">
        <v>58</v>
      </c>
      <c r="AI261" s="1" t="s">
        <v>58</v>
      </c>
      <c r="AJ261" s="1" t="s">
        <v>58</v>
      </c>
      <c r="AK261" s="1" t="s">
        <v>1152</v>
      </c>
      <c r="AL261" s="1" t="s">
        <v>105</v>
      </c>
      <c r="AM261" s="1" t="s">
        <v>58</v>
      </c>
      <c r="AN261" s="1" t="s">
        <v>82</v>
      </c>
      <c r="AO261" s="1" t="s">
        <v>58</v>
      </c>
      <c r="AP261" s="1" t="s">
        <v>82</v>
      </c>
      <c r="AQ261" s="1">
        <v>5</v>
      </c>
      <c r="AR261" s="1" t="s">
        <v>155</v>
      </c>
      <c r="AS261" s="1" t="s">
        <v>83</v>
      </c>
      <c r="AT261" s="1" t="s">
        <v>106</v>
      </c>
      <c r="AU261" s="1" t="s">
        <v>86</v>
      </c>
      <c r="AV261" s="1" t="s">
        <v>58</v>
      </c>
      <c r="AW261" s="1" t="s">
        <v>75</v>
      </c>
      <c r="AX261" s="1" t="s">
        <v>248</v>
      </c>
      <c r="AY261" s="1" t="s">
        <v>3372</v>
      </c>
      <c r="AZ261" s="1" t="s">
        <v>185</v>
      </c>
      <c r="BA261" s="1" t="s">
        <v>2682</v>
      </c>
      <c r="BB261" s="1" t="s">
        <v>75</v>
      </c>
      <c r="BC261" s="1" t="s">
        <v>58</v>
      </c>
      <c r="BD261" s="1" t="s">
        <v>3666</v>
      </c>
      <c r="BE261" s="1" t="s">
        <v>58</v>
      </c>
      <c r="BG261" s="8" t="s">
        <v>4402</v>
      </c>
    </row>
    <row r="262" spans="1:59" ht="15.75" customHeight="1" x14ac:dyDescent="0.3">
      <c r="A262" s="3">
        <v>45313.691454201384</v>
      </c>
      <c r="B262" s="1" t="s">
        <v>58</v>
      </c>
      <c r="C262" s="1" t="s">
        <v>575</v>
      </c>
      <c r="D262" s="1" t="s">
        <v>3665</v>
      </c>
      <c r="E262" s="1">
        <v>37</v>
      </c>
      <c r="F262" s="1" t="s">
        <v>928</v>
      </c>
      <c r="G262" s="1" t="s">
        <v>239</v>
      </c>
      <c r="H262" s="1" t="s">
        <v>3664</v>
      </c>
      <c r="I262" s="1" t="s">
        <v>64</v>
      </c>
      <c r="J262" s="1" t="s">
        <v>114</v>
      </c>
      <c r="K262" s="1" t="s">
        <v>58</v>
      </c>
      <c r="L262" s="1">
        <v>2</v>
      </c>
      <c r="M262" s="1" t="s">
        <v>141</v>
      </c>
      <c r="N262" s="1" t="s">
        <v>67</v>
      </c>
      <c r="O262" s="1" t="s">
        <v>152</v>
      </c>
      <c r="P262" s="1" t="s">
        <v>3663</v>
      </c>
      <c r="S262" s="1" t="s">
        <v>70</v>
      </c>
      <c r="T262" s="1">
        <v>0</v>
      </c>
      <c r="U262" s="1" t="s">
        <v>71</v>
      </c>
      <c r="V262" s="1" t="s">
        <v>102</v>
      </c>
      <c r="W262" s="1" t="s">
        <v>532</v>
      </c>
      <c r="X262" s="1" t="s">
        <v>74</v>
      </c>
      <c r="Y262" s="1" t="s">
        <v>75</v>
      </c>
      <c r="Z262" s="1" t="s">
        <v>121</v>
      </c>
      <c r="AA262" s="1" t="s">
        <v>190</v>
      </c>
      <c r="AB262" s="1" t="s">
        <v>58</v>
      </c>
      <c r="AC262" s="1" t="s">
        <v>58</v>
      </c>
      <c r="AD262" s="1" t="s">
        <v>75</v>
      </c>
      <c r="AE262" s="1" t="s">
        <v>78</v>
      </c>
      <c r="AF262" s="1" t="s">
        <v>58</v>
      </c>
      <c r="AG262" s="1" t="s">
        <v>78</v>
      </c>
      <c r="AH262" s="1" t="s">
        <v>58</v>
      </c>
      <c r="AI262" s="1" t="s">
        <v>58</v>
      </c>
      <c r="AJ262" s="1" t="s">
        <v>58</v>
      </c>
      <c r="AK262" s="1">
        <v>15</v>
      </c>
      <c r="AL262" s="1" t="s">
        <v>229</v>
      </c>
      <c r="AM262" s="1" t="s">
        <v>58</v>
      </c>
      <c r="AN262" s="1" t="s">
        <v>191</v>
      </c>
      <c r="AO262" s="1" t="s">
        <v>58</v>
      </c>
      <c r="AP262" s="1" t="s">
        <v>82</v>
      </c>
      <c r="AQ262" s="1">
        <v>5</v>
      </c>
      <c r="AR262" s="1" t="s">
        <v>83</v>
      </c>
      <c r="AS262" s="1" t="s">
        <v>83</v>
      </c>
      <c r="AT262" s="1" t="s">
        <v>85</v>
      </c>
      <c r="AU262" s="1" t="s">
        <v>107</v>
      </c>
      <c r="AV262" s="1" t="s">
        <v>75</v>
      </c>
      <c r="AW262" s="1" t="s">
        <v>75</v>
      </c>
      <c r="AX262" s="1" t="s">
        <v>87</v>
      </c>
      <c r="AY262" s="1" t="s">
        <v>1035</v>
      </c>
      <c r="AZ262" s="1" t="s">
        <v>694</v>
      </c>
      <c r="BA262" s="1" t="s">
        <v>696</v>
      </c>
      <c r="BB262" s="1" t="s">
        <v>75</v>
      </c>
      <c r="BC262" s="1" t="s">
        <v>58</v>
      </c>
      <c r="BD262" s="1" t="s">
        <v>3662</v>
      </c>
      <c r="BE262" s="1" t="s">
        <v>58</v>
      </c>
      <c r="BG262" s="8" t="s">
        <v>4402</v>
      </c>
    </row>
    <row r="263" spans="1:59" ht="15.75" customHeight="1" x14ac:dyDescent="0.3">
      <c r="A263" s="3">
        <v>45313.70170878472</v>
      </c>
      <c r="B263" s="1" t="s">
        <v>58</v>
      </c>
      <c r="C263" s="1" t="s">
        <v>575</v>
      </c>
      <c r="D263" s="1" t="s">
        <v>3661</v>
      </c>
      <c r="E263" s="1">
        <v>34</v>
      </c>
      <c r="F263" s="1" t="s">
        <v>796</v>
      </c>
      <c r="G263" s="1" t="s">
        <v>239</v>
      </c>
      <c r="H263" s="1" t="s">
        <v>3660</v>
      </c>
      <c r="I263" s="1" t="s">
        <v>64</v>
      </c>
      <c r="J263" s="1" t="s">
        <v>95</v>
      </c>
      <c r="K263" s="1" t="s">
        <v>58</v>
      </c>
      <c r="L263" s="1">
        <v>1</v>
      </c>
      <c r="M263" s="1" t="s">
        <v>141</v>
      </c>
      <c r="N263" s="1" t="s">
        <v>67</v>
      </c>
      <c r="O263" s="1" t="s">
        <v>98</v>
      </c>
      <c r="S263" s="1" t="s">
        <v>70</v>
      </c>
      <c r="T263" s="1">
        <v>0</v>
      </c>
      <c r="U263" s="1" t="s">
        <v>71</v>
      </c>
      <c r="V263" s="1" t="s">
        <v>119</v>
      </c>
      <c r="W263" s="1" t="s">
        <v>316</v>
      </c>
      <c r="X263" s="1" t="s">
        <v>74</v>
      </c>
      <c r="Y263" s="1" t="s">
        <v>58</v>
      </c>
      <c r="Z263" s="1" t="s">
        <v>121</v>
      </c>
      <c r="AA263" s="1" t="s">
        <v>299</v>
      </c>
      <c r="AB263" s="1" t="s">
        <v>75</v>
      </c>
      <c r="AC263" s="1" t="s">
        <v>58</v>
      </c>
      <c r="AD263" s="1" t="s">
        <v>75</v>
      </c>
      <c r="AE263" s="1" t="s">
        <v>78</v>
      </c>
      <c r="AF263" s="1" t="s">
        <v>58</v>
      </c>
      <c r="AG263" s="1" t="s">
        <v>78</v>
      </c>
      <c r="AH263" s="1" t="s">
        <v>58</v>
      </c>
      <c r="AI263" s="1" t="s">
        <v>58</v>
      </c>
      <c r="AJ263" s="1" t="s">
        <v>58</v>
      </c>
      <c r="AK263" s="1" t="s">
        <v>860</v>
      </c>
      <c r="AL263" s="1" t="s">
        <v>133</v>
      </c>
      <c r="AM263" s="1" t="s">
        <v>58</v>
      </c>
      <c r="AN263" s="1" t="s">
        <v>82</v>
      </c>
      <c r="AO263" s="1" t="s">
        <v>58</v>
      </c>
      <c r="AP263" s="1" t="s">
        <v>191</v>
      </c>
      <c r="AQ263" s="1">
        <v>5</v>
      </c>
      <c r="AR263" s="1" t="s">
        <v>83</v>
      </c>
      <c r="AS263" s="1" t="s">
        <v>83</v>
      </c>
      <c r="AT263" s="1" t="s">
        <v>106</v>
      </c>
      <c r="AU263" s="1" t="s">
        <v>86</v>
      </c>
      <c r="AV263" s="1" t="s">
        <v>75</v>
      </c>
      <c r="AW263" s="1" t="s">
        <v>75</v>
      </c>
      <c r="AX263" s="1" t="s">
        <v>87</v>
      </c>
      <c r="AY263" s="1" t="s">
        <v>3659</v>
      </c>
      <c r="AZ263" s="1" t="s">
        <v>1163</v>
      </c>
      <c r="BA263" s="1" t="s">
        <v>1163</v>
      </c>
      <c r="BB263" s="1" t="s">
        <v>58</v>
      </c>
      <c r="BC263" s="1" t="s">
        <v>58</v>
      </c>
      <c r="BD263" s="1" t="s">
        <v>3658</v>
      </c>
      <c r="BE263" s="1" t="s">
        <v>58</v>
      </c>
      <c r="BG263" s="8" t="s">
        <v>4402</v>
      </c>
    </row>
    <row r="264" spans="1:59" ht="15.75" customHeight="1" x14ac:dyDescent="0.3">
      <c r="A264" s="3">
        <v>45313.704875011579</v>
      </c>
      <c r="B264" s="1" t="s">
        <v>58</v>
      </c>
      <c r="C264" s="1" t="s">
        <v>589</v>
      </c>
      <c r="D264" s="1" t="s">
        <v>3657</v>
      </c>
      <c r="E264" s="1">
        <v>46</v>
      </c>
      <c r="F264" s="1" t="s">
        <v>559</v>
      </c>
      <c r="G264" s="1" t="s">
        <v>62</v>
      </c>
      <c r="I264" s="1" t="s">
        <v>64</v>
      </c>
      <c r="J264" s="1" t="s">
        <v>114</v>
      </c>
      <c r="K264" s="1" t="s">
        <v>58</v>
      </c>
      <c r="L264" s="1" t="s">
        <v>96</v>
      </c>
      <c r="M264" s="1" t="s">
        <v>141</v>
      </c>
      <c r="N264" s="1" t="s">
        <v>3656</v>
      </c>
      <c r="O264" s="1" t="s">
        <v>152</v>
      </c>
      <c r="P264" s="1" t="s">
        <v>3655</v>
      </c>
      <c r="Q264" s="1" t="s">
        <v>3654</v>
      </c>
      <c r="R264" s="1" t="s">
        <v>290</v>
      </c>
      <c r="S264" s="1" t="s">
        <v>70</v>
      </c>
      <c r="T264" s="1">
        <v>0</v>
      </c>
      <c r="U264" s="1" t="s">
        <v>71</v>
      </c>
      <c r="V264" s="1" t="s">
        <v>102</v>
      </c>
      <c r="W264" s="1" t="s">
        <v>120</v>
      </c>
      <c r="X264" s="1" t="s">
        <v>74</v>
      </c>
      <c r="Y264" s="1" t="s">
        <v>75</v>
      </c>
      <c r="Z264" s="1" t="s">
        <v>76</v>
      </c>
      <c r="AA264" s="1" t="s">
        <v>77</v>
      </c>
      <c r="AB264" s="1" t="s">
        <v>58</v>
      </c>
      <c r="AC264" s="1" t="s">
        <v>58</v>
      </c>
      <c r="AD264" s="1" t="s">
        <v>75</v>
      </c>
      <c r="AE264" s="1" t="s">
        <v>78</v>
      </c>
      <c r="AF264" s="1" t="s">
        <v>75</v>
      </c>
      <c r="AG264" s="1" t="s">
        <v>78</v>
      </c>
      <c r="AH264" s="1" t="s">
        <v>58</v>
      </c>
      <c r="AI264" s="1" t="s">
        <v>58</v>
      </c>
      <c r="AJ264" s="1" t="s">
        <v>58</v>
      </c>
      <c r="AK264" s="1">
        <v>4</v>
      </c>
      <c r="AL264" s="1" t="s">
        <v>133</v>
      </c>
      <c r="AM264" s="1" t="s">
        <v>58</v>
      </c>
      <c r="AN264" s="1" t="s">
        <v>191</v>
      </c>
      <c r="AO264" s="1" t="s">
        <v>58</v>
      </c>
      <c r="AP264" s="1" t="s">
        <v>191</v>
      </c>
      <c r="AQ264" s="1">
        <v>3</v>
      </c>
      <c r="AR264" s="1" t="s">
        <v>214</v>
      </c>
      <c r="AS264" s="1" t="s">
        <v>83</v>
      </c>
      <c r="AT264" s="1" t="s">
        <v>85</v>
      </c>
      <c r="AU264" s="1" t="s">
        <v>86</v>
      </c>
      <c r="AV264" s="1" t="s">
        <v>75</v>
      </c>
      <c r="AW264" s="1" t="s">
        <v>75</v>
      </c>
      <c r="AX264" s="1" t="s">
        <v>248</v>
      </c>
      <c r="AY264" s="1" t="s">
        <v>126</v>
      </c>
      <c r="AZ264" s="1" t="s">
        <v>146</v>
      </c>
      <c r="BA264" s="1" t="s">
        <v>146</v>
      </c>
      <c r="BB264" s="1" t="s">
        <v>75</v>
      </c>
      <c r="BC264" s="1" t="s">
        <v>58</v>
      </c>
      <c r="BD264" s="1" t="s">
        <v>179</v>
      </c>
      <c r="BE264" s="1" t="s">
        <v>58</v>
      </c>
      <c r="BG264" s="8" t="s">
        <v>4402</v>
      </c>
    </row>
    <row r="265" spans="1:59" ht="15.75" customHeight="1" x14ac:dyDescent="0.3">
      <c r="A265" s="3">
        <v>45313.7108902662</v>
      </c>
      <c r="B265" s="1" t="s">
        <v>58</v>
      </c>
      <c r="C265" s="1" t="s">
        <v>575</v>
      </c>
      <c r="D265" s="1" t="s">
        <v>3653</v>
      </c>
      <c r="E265" s="1">
        <v>63</v>
      </c>
      <c r="F265" s="1" t="s">
        <v>878</v>
      </c>
      <c r="G265" s="1" t="s">
        <v>239</v>
      </c>
      <c r="H265" s="1" t="s">
        <v>3652</v>
      </c>
      <c r="I265" s="1" t="s">
        <v>64</v>
      </c>
      <c r="J265" s="1" t="s">
        <v>114</v>
      </c>
      <c r="K265" s="1" t="s">
        <v>58</v>
      </c>
      <c r="L265" s="1" t="s">
        <v>96</v>
      </c>
      <c r="M265" s="1" t="s">
        <v>66</v>
      </c>
      <c r="N265" s="1" t="s">
        <v>67</v>
      </c>
      <c r="O265" s="1" t="s">
        <v>152</v>
      </c>
      <c r="P265" s="1" t="s">
        <v>3651</v>
      </c>
      <c r="S265" s="1" t="s">
        <v>99</v>
      </c>
      <c r="T265" s="1">
        <v>0</v>
      </c>
      <c r="U265" s="1" t="s">
        <v>101</v>
      </c>
      <c r="V265" s="1" t="s">
        <v>119</v>
      </c>
      <c r="W265" s="1" t="s">
        <v>103</v>
      </c>
      <c r="X265" s="1" t="s">
        <v>74</v>
      </c>
      <c r="Y265" s="1" t="s">
        <v>75</v>
      </c>
      <c r="Z265" s="1" t="s">
        <v>76</v>
      </c>
      <c r="AA265" s="1" t="s">
        <v>1016</v>
      </c>
      <c r="AB265" s="1" t="s">
        <v>58</v>
      </c>
      <c r="AC265" s="1" t="s">
        <v>58</v>
      </c>
      <c r="AD265" s="1" t="s">
        <v>58</v>
      </c>
      <c r="AE265" s="1" t="s">
        <v>78</v>
      </c>
      <c r="AF265" s="1" t="s">
        <v>75</v>
      </c>
      <c r="AG265" s="1" t="s">
        <v>78</v>
      </c>
      <c r="AH265" s="1" t="s">
        <v>58</v>
      </c>
      <c r="AI265" s="1" t="s">
        <v>58</v>
      </c>
      <c r="AJ265" s="1" t="s">
        <v>58</v>
      </c>
      <c r="AK265" s="1" t="s">
        <v>2804</v>
      </c>
      <c r="AL265" s="1" t="s">
        <v>133</v>
      </c>
      <c r="AM265" s="1" t="s">
        <v>58</v>
      </c>
      <c r="AN265" s="1" t="s">
        <v>191</v>
      </c>
      <c r="AO265" s="1" t="s">
        <v>58</v>
      </c>
      <c r="AP265" s="1" t="s">
        <v>82</v>
      </c>
      <c r="AQ265" s="1">
        <v>5</v>
      </c>
      <c r="AR265" s="1" t="s">
        <v>83</v>
      </c>
      <c r="AS265" s="1" t="s">
        <v>83</v>
      </c>
      <c r="AT265" s="1" t="s">
        <v>106</v>
      </c>
      <c r="AU265" s="1" t="s">
        <v>125</v>
      </c>
      <c r="AV265" s="1" t="s">
        <v>75</v>
      </c>
      <c r="AW265" s="1" t="s">
        <v>75</v>
      </c>
      <c r="AX265" s="1" t="s">
        <v>87</v>
      </c>
      <c r="AY265" s="1" t="s">
        <v>413</v>
      </c>
      <c r="AZ265" s="1" t="s">
        <v>127</v>
      </c>
      <c r="BB265" s="1" t="s">
        <v>75</v>
      </c>
      <c r="BC265" s="1" t="s">
        <v>58</v>
      </c>
      <c r="BD265" s="1" t="s">
        <v>3650</v>
      </c>
      <c r="BE265" s="1" t="s">
        <v>58</v>
      </c>
      <c r="BG265" s="8" t="s">
        <v>4402</v>
      </c>
    </row>
    <row r="266" spans="1:59" ht="15.75" customHeight="1" x14ac:dyDescent="0.3">
      <c r="A266" s="3">
        <v>45313.712987916668</v>
      </c>
      <c r="B266" s="1" t="s">
        <v>58</v>
      </c>
      <c r="C266" s="1" t="s">
        <v>589</v>
      </c>
      <c r="D266" s="1" t="s">
        <v>3649</v>
      </c>
      <c r="E266" s="1">
        <v>48</v>
      </c>
      <c r="I266" s="1" t="s">
        <v>64</v>
      </c>
      <c r="J266" s="1" t="s">
        <v>114</v>
      </c>
      <c r="K266" s="1" t="s">
        <v>58</v>
      </c>
      <c r="L266" s="1">
        <v>2</v>
      </c>
      <c r="M266" s="1" t="s">
        <v>141</v>
      </c>
      <c r="N266" s="1" t="s">
        <v>67</v>
      </c>
      <c r="O266" s="1" t="s">
        <v>98</v>
      </c>
      <c r="P266" s="1" t="s">
        <v>290</v>
      </c>
      <c r="Q266" s="1" t="s">
        <v>290</v>
      </c>
      <c r="R266" s="1" t="s">
        <v>290</v>
      </c>
      <c r="S266" s="1" t="s">
        <v>118</v>
      </c>
      <c r="T266" s="1">
        <v>0</v>
      </c>
      <c r="U266" s="1" t="s">
        <v>71</v>
      </c>
      <c r="V266" s="1" t="s">
        <v>102</v>
      </c>
      <c r="W266" s="1" t="s">
        <v>103</v>
      </c>
      <c r="X266" s="1" t="s">
        <v>74</v>
      </c>
      <c r="Y266" s="1" t="s">
        <v>75</v>
      </c>
      <c r="Z266" s="1" t="s">
        <v>121</v>
      </c>
      <c r="AA266" s="1" t="s">
        <v>77</v>
      </c>
      <c r="AB266" s="1" t="s">
        <v>58</v>
      </c>
      <c r="AC266" s="1" t="s">
        <v>58</v>
      </c>
      <c r="AD266" s="1" t="s">
        <v>75</v>
      </c>
      <c r="AE266" s="1" t="s">
        <v>78</v>
      </c>
      <c r="AF266" s="1" t="s">
        <v>75</v>
      </c>
      <c r="AG266" s="1" t="s">
        <v>78</v>
      </c>
      <c r="AH266" s="1" t="s">
        <v>75</v>
      </c>
      <c r="AI266" s="1" t="s">
        <v>75</v>
      </c>
      <c r="AJ266" s="1" t="s">
        <v>58</v>
      </c>
      <c r="AK266" s="1">
        <v>3</v>
      </c>
      <c r="AL266" s="1" t="s">
        <v>133</v>
      </c>
      <c r="AM266" s="1" t="s">
        <v>58</v>
      </c>
      <c r="AN266" s="1" t="s">
        <v>82</v>
      </c>
      <c r="AO266" s="1" t="s">
        <v>58</v>
      </c>
      <c r="AP266" s="1" t="s">
        <v>82</v>
      </c>
      <c r="AQ266" s="1">
        <v>4</v>
      </c>
      <c r="AR266" s="1" t="s">
        <v>155</v>
      </c>
      <c r="AS266" s="1" t="s">
        <v>83</v>
      </c>
      <c r="AT266" s="1" t="s">
        <v>85</v>
      </c>
      <c r="AU266" s="1" t="s">
        <v>86</v>
      </c>
      <c r="AV266" s="1" t="s">
        <v>58</v>
      </c>
      <c r="AW266" s="1" t="s">
        <v>75</v>
      </c>
      <c r="AX266" s="1" t="s">
        <v>248</v>
      </c>
      <c r="AY266" s="1" t="s">
        <v>389</v>
      </c>
      <c r="AZ266" s="1" t="s">
        <v>3648</v>
      </c>
      <c r="BA266" s="1" t="s">
        <v>3648</v>
      </c>
      <c r="BB266" s="1" t="s">
        <v>75</v>
      </c>
      <c r="BC266" s="1" t="s">
        <v>58</v>
      </c>
      <c r="BD266" s="1" t="s">
        <v>173</v>
      </c>
      <c r="BE266" s="1" t="s">
        <v>58</v>
      </c>
      <c r="BG266" s="8" t="s">
        <v>4402</v>
      </c>
    </row>
    <row r="267" spans="1:59" ht="15.75" customHeight="1" x14ac:dyDescent="0.3">
      <c r="A267" s="3">
        <v>45313.73677599537</v>
      </c>
      <c r="B267" s="1" t="s">
        <v>58</v>
      </c>
      <c r="C267" s="1" t="s">
        <v>589</v>
      </c>
      <c r="D267" s="1" t="s">
        <v>3647</v>
      </c>
      <c r="E267" s="1">
        <v>56</v>
      </c>
      <c r="I267" s="1" t="s">
        <v>64</v>
      </c>
      <c r="J267" s="1" t="s">
        <v>140</v>
      </c>
      <c r="K267" s="1" t="s">
        <v>58</v>
      </c>
      <c r="L267" s="1">
        <v>2</v>
      </c>
      <c r="M267" s="1" t="s">
        <v>151</v>
      </c>
      <c r="N267" s="1" t="s">
        <v>3646</v>
      </c>
      <c r="O267" s="1" t="s">
        <v>152</v>
      </c>
      <c r="P267" s="1" t="s">
        <v>3645</v>
      </c>
      <c r="Q267" s="1" t="s">
        <v>290</v>
      </c>
      <c r="R267" s="1" t="s">
        <v>290</v>
      </c>
      <c r="S267" s="1" t="s">
        <v>118</v>
      </c>
      <c r="T267" s="1">
        <v>0</v>
      </c>
      <c r="U267" s="1" t="s">
        <v>189</v>
      </c>
      <c r="V267" s="1" t="s">
        <v>119</v>
      </c>
      <c r="W267" s="1" t="s">
        <v>243</v>
      </c>
      <c r="X267" s="1" t="s">
        <v>74</v>
      </c>
      <c r="Y267" s="1" t="s">
        <v>58</v>
      </c>
      <c r="Z267" s="1" t="s">
        <v>76</v>
      </c>
      <c r="AA267" s="1" t="s">
        <v>424</v>
      </c>
      <c r="AB267" s="1" t="s">
        <v>58</v>
      </c>
      <c r="AC267" s="1" t="s">
        <v>75</v>
      </c>
      <c r="AD267" s="1" t="s">
        <v>75</v>
      </c>
      <c r="AE267" s="1" t="s">
        <v>78</v>
      </c>
      <c r="AF267" s="1" t="s">
        <v>58</v>
      </c>
      <c r="AG267" s="1" t="s">
        <v>143</v>
      </c>
      <c r="AH267" s="1" t="s">
        <v>58</v>
      </c>
      <c r="AI267" s="1" t="s">
        <v>58</v>
      </c>
      <c r="AJ267" s="1" t="s">
        <v>58</v>
      </c>
      <c r="AK267" s="1">
        <v>4</v>
      </c>
      <c r="AL267" s="1" t="s">
        <v>105</v>
      </c>
      <c r="AM267" s="1" t="s">
        <v>58</v>
      </c>
      <c r="AN267" s="1" t="s">
        <v>82</v>
      </c>
      <c r="AO267" s="1" t="s">
        <v>58</v>
      </c>
      <c r="AP267" s="1" t="s">
        <v>82</v>
      </c>
      <c r="AQ267" s="1">
        <v>3</v>
      </c>
      <c r="AR267" s="1" t="s">
        <v>214</v>
      </c>
      <c r="AS267" s="1" t="s">
        <v>83</v>
      </c>
      <c r="AT267" s="1" t="s">
        <v>85</v>
      </c>
      <c r="AU267" s="1" t="s">
        <v>3644</v>
      </c>
      <c r="AV267" s="1" t="s">
        <v>58</v>
      </c>
      <c r="AW267" s="1" t="s">
        <v>75</v>
      </c>
      <c r="AX267" s="1" t="s">
        <v>248</v>
      </c>
      <c r="AY267" s="1" t="s">
        <v>157</v>
      </c>
      <c r="AZ267" s="1" t="s">
        <v>172</v>
      </c>
      <c r="BA267" s="1" t="s">
        <v>172</v>
      </c>
      <c r="BB267" s="1" t="s">
        <v>58</v>
      </c>
      <c r="BC267" s="1" t="s">
        <v>58</v>
      </c>
      <c r="BD267" s="1" t="s">
        <v>160</v>
      </c>
      <c r="BE267" s="1" t="s">
        <v>58</v>
      </c>
      <c r="BG267" s="8" t="s">
        <v>4402</v>
      </c>
    </row>
    <row r="268" spans="1:59" ht="15.75" customHeight="1" x14ac:dyDescent="0.3">
      <c r="A268" s="3">
        <v>45313.75066633102</v>
      </c>
      <c r="B268" s="1" t="s">
        <v>58</v>
      </c>
      <c r="C268" s="1" t="s">
        <v>589</v>
      </c>
      <c r="D268" s="1" t="s">
        <v>3643</v>
      </c>
      <c r="E268" s="1">
        <v>60</v>
      </c>
      <c r="F268" s="1" t="s">
        <v>494</v>
      </c>
      <c r="G268" s="1" t="s">
        <v>62</v>
      </c>
      <c r="H268" s="1" t="s">
        <v>3642</v>
      </c>
      <c r="I268" s="1" t="s">
        <v>64</v>
      </c>
      <c r="J268" s="1" t="s">
        <v>140</v>
      </c>
      <c r="K268" s="1" t="s">
        <v>75</v>
      </c>
      <c r="M268" s="1" t="s">
        <v>141</v>
      </c>
      <c r="N268" s="1" t="s">
        <v>262</v>
      </c>
      <c r="O268" s="1" t="s">
        <v>152</v>
      </c>
      <c r="P268" s="1" t="s">
        <v>117</v>
      </c>
      <c r="Q268" s="1" t="s">
        <v>3641</v>
      </c>
      <c r="R268" s="1" t="s">
        <v>290</v>
      </c>
      <c r="S268" s="1" t="s">
        <v>70</v>
      </c>
      <c r="T268" s="1">
        <v>0</v>
      </c>
      <c r="U268" s="1" t="s">
        <v>189</v>
      </c>
      <c r="V268" s="1" t="s">
        <v>102</v>
      </c>
      <c r="W268" s="1" t="s">
        <v>103</v>
      </c>
      <c r="X268" s="1" t="s">
        <v>74</v>
      </c>
      <c r="Y268" s="1" t="s">
        <v>58</v>
      </c>
      <c r="Z268" s="1" t="s">
        <v>121</v>
      </c>
      <c r="AA268" s="1" t="s">
        <v>3640</v>
      </c>
      <c r="AB268" s="1" t="s">
        <v>58</v>
      </c>
      <c r="AC268" s="1" t="s">
        <v>75</v>
      </c>
      <c r="AD268" s="1" t="s">
        <v>75</v>
      </c>
      <c r="AE268" s="1" t="s">
        <v>78</v>
      </c>
      <c r="AF268" s="1" t="s">
        <v>58</v>
      </c>
      <c r="AG268" s="1" t="s">
        <v>78</v>
      </c>
      <c r="AH268" s="1" t="s">
        <v>58</v>
      </c>
      <c r="AI268" s="1" t="s">
        <v>58</v>
      </c>
      <c r="AJ268" s="1" t="s">
        <v>58</v>
      </c>
      <c r="AK268" s="1">
        <v>6</v>
      </c>
      <c r="AL268" s="1" t="s">
        <v>105</v>
      </c>
      <c r="AM268" s="1" t="s">
        <v>58</v>
      </c>
      <c r="AN268" s="1" t="s">
        <v>82</v>
      </c>
      <c r="AO268" s="1" t="s">
        <v>58</v>
      </c>
      <c r="AP268" s="1" t="s">
        <v>82</v>
      </c>
      <c r="AQ268" s="1">
        <v>5</v>
      </c>
      <c r="AR268" s="1" t="s">
        <v>214</v>
      </c>
      <c r="AS268" s="1" t="s">
        <v>83</v>
      </c>
      <c r="AT268" s="1" t="s">
        <v>106</v>
      </c>
      <c r="AU268" s="1" t="s">
        <v>3639</v>
      </c>
      <c r="AV268" s="1" t="s">
        <v>75</v>
      </c>
      <c r="AW268" s="1" t="s">
        <v>75</v>
      </c>
      <c r="AX268" s="1" t="s">
        <v>248</v>
      </c>
      <c r="AY268" s="1" t="s">
        <v>389</v>
      </c>
      <c r="AZ268" s="1" t="s">
        <v>3638</v>
      </c>
      <c r="BA268" s="1" t="s">
        <v>3637</v>
      </c>
      <c r="BB268" s="1" t="s">
        <v>75</v>
      </c>
      <c r="BC268" s="1" t="s">
        <v>58</v>
      </c>
      <c r="BD268" s="1" t="s">
        <v>179</v>
      </c>
      <c r="BE268" s="1" t="s">
        <v>58</v>
      </c>
      <c r="BG268" s="8" t="s">
        <v>4402</v>
      </c>
    </row>
    <row r="269" spans="1:59" ht="15.75" customHeight="1" x14ac:dyDescent="0.3">
      <c r="A269" s="3">
        <v>45313.754168483792</v>
      </c>
      <c r="B269" s="1" t="s">
        <v>58</v>
      </c>
      <c r="C269" s="1" t="s">
        <v>575</v>
      </c>
      <c r="D269" s="1" t="s">
        <v>3636</v>
      </c>
      <c r="E269" s="1">
        <v>45</v>
      </c>
      <c r="F269" s="1" t="s">
        <v>878</v>
      </c>
      <c r="G269" s="1" t="s">
        <v>62</v>
      </c>
      <c r="H269" s="1" t="s">
        <v>1759</v>
      </c>
      <c r="I269" s="1" t="s">
        <v>64</v>
      </c>
      <c r="J269" s="1" t="s">
        <v>114</v>
      </c>
      <c r="K269" s="1" t="s">
        <v>58</v>
      </c>
      <c r="L269" s="1">
        <v>2</v>
      </c>
      <c r="M269" s="1" t="s">
        <v>66</v>
      </c>
      <c r="O269" s="1" t="s">
        <v>152</v>
      </c>
      <c r="P269" s="1" t="s">
        <v>3635</v>
      </c>
      <c r="Q269" s="1" t="s">
        <v>3634</v>
      </c>
      <c r="S269" s="1" t="s">
        <v>118</v>
      </c>
      <c r="T269" s="1">
        <v>0</v>
      </c>
      <c r="U269" s="1" t="s">
        <v>101</v>
      </c>
      <c r="V269" s="1" t="s">
        <v>102</v>
      </c>
      <c r="W269" s="1" t="s">
        <v>195</v>
      </c>
      <c r="X269" s="1" t="s">
        <v>74</v>
      </c>
      <c r="Y269" s="1" t="s">
        <v>58</v>
      </c>
      <c r="Z269" s="1" t="s">
        <v>76</v>
      </c>
      <c r="AA269" s="1" t="s">
        <v>77</v>
      </c>
      <c r="AB269" s="1" t="s">
        <v>58</v>
      </c>
      <c r="AC269" s="1" t="s">
        <v>58</v>
      </c>
      <c r="AD269" s="1" t="s">
        <v>58</v>
      </c>
      <c r="AE269" s="1" t="s">
        <v>78</v>
      </c>
      <c r="AF269" s="1" t="s">
        <v>75</v>
      </c>
      <c r="AG269" s="1" t="s">
        <v>78</v>
      </c>
      <c r="AH269" s="1" t="s">
        <v>58</v>
      </c>
      <c r="AI269" s="1" t="s">
        <v>58</v>
      </c>
      <c r="AJ269" s="1" t="s">
        <v>58</v>
      </c>
      <c r="AK269" s="1">
        <v>3</v>
      </c>
      <c r="AL269" s="1" t="s">
        <v>133</v>
      </c>
      <c r="AM269" s="1" t="s">
        <v>58</v>
      </c>
      <c r="AN269" s="1" t="s">
        <v>81</v>
      </c>
      <c r="AO269" s="1" t="s">
        <v>58</v>
      </c>
      <c r="AP269" s="1" t="s">
        <v>81</v>
      </c>
      <c r="AQ269" s="1">
        <v>5</v>
      </c>
      <c r="AR269" s="1" t="s">
        <v>83</v>
      </c>
      <c r="AS269" s="1" t="s">
        <v>83</v>
      </c>
      <c r="AT269" s="1" t="s">
        <v>106</v>
      </c>
      <c r="AU269" s="1" t="s">
        <v>86</v>
      </c>
      <c r="AV269" s="1" t="s">
        <v>75</v>
      </c>
      <c r="AW269" s="1" t="s">
        <v>75</v>
      </c>
      <c r="AX269" s="1" t="s">
        <v>87</v>
      </c>
      <c r="AY269" s="1" t="s">
        <v>3633</v>
      </c>
      <c r="BB269" s="1" t="s">
        <v>75</v>
      </c>
      <c r="BC269" s="1" t="s">
        <v>58</v>
      </c>
      <c r="BD269" s="1" t="s">
        <v>3632</v>
      </c>
      <c r="BE269" s="1" t="s">
        <v>58</v>
      </c>
      <c r="BG269" s="8" t="s">
        <v>4402</v>
      </c>
    </row>
    <row r="270" spans="1:59" ht="15.75" customHeight="1" x14ac:dyDescent="0.3">
      <c r="A270" s="3">
        <v>45313.765292962962</v>
      </c>
      <c r="B270" s="1" t="s">
        <v>58</v>
      </c>
      <c r="C270" s="1" t="s">
        <v>575</v>
      </c>
      <c r="D270" s="1" t="s">
        <v>3631</v>
      </c>
      <c r="E270" s="1" t="s">
        <v>1710</v>
      </c>
      <c r="F270" s="1" t="s">
        <v>494</v>
      </c>
      <c r="G270" s="1" t="s">
        <v>62</v>
      </c>
      <c r="H270" s="1" t="s">
        <v>1710</v>
      </c>
      <c r="I270" s="1" t="s">
        <v>64</v>
      </c>
      <c r="J270" s="1" t="s">
        <v>140</v>
      </c>
      <c r="K270" s="1" t="s">
        <v>58</v>
      </c>
      <c r="L270" s="1">
        <v>1</v>
      </c>
      <c r="M270" s="1" t="s">
        <v>66</v>
      </c>
      <c r="N270" s="1" t="s">
        <v>67</v>
      </c>
      <c r="O270" s="1" t="s">
        <v>98</v>
      </c>
      <c r="S270" s="1" t="s">
        <v>118</v>
      </c>
      <c r="T270" s="1">
        <v>0</v>
      </c>
      <c r="U270" s="1" t="s">
        <v>71</v>
      </c>
      <c r="V270" s="1" t="s">
        <v>119</v>
      </c>
      <c r="W270" s="1" t="s">
        <v>103</v>
      </c>
      <c r="X270" s="1" t="s">
        <v>74</v>
      </c>
      <c r="Y270" s="1" t="s">
        <v>58</v>
      </c>
      <c r="Z270" s="1" t="s">
        <v>121</v>
      </c>
      <c r="AA270" s="1" t="s">
        <v>190</v>
      </c>
      <c r="AB270" s="1" t="s">
        <v>58</v>
      </c>
      <c r="AC270" s="1" t="s">
        <v>58</v>
      </c>
      <c r="AD270" s="1" t="s">
        <v>75</v>
      </c>
      <c r="AE270" s="1" t="s">
        <v>78</v>
      </c>
      <c r="AF270" s="1" t="s">
        <v>75</v>
      </c>
      <c r="AG270" s="1" t="s">
        <v>78</v>
      </c>
      <c r="AH270" s="1" t="s">
        <v>58</v>
      </c>
      <c r="AI270" s="1" t="s">
        <v>58</v>
      </c>
      <c r="AJ270" s="1" t="s">
        <v>58</v>
      </c>
      <c r="AK270" s="1">
        <v>14</v>
      </c>
      <c r="AL270" s="1" t="s">
        <v>229</v>
      </c>
      <c r="AM270" s="1" t="s">
        <v>58</v>
      </c>
      <c r="AN270" s="1" t="s">
        <v>82</v>
      </c>
      <c r="AO270" s="1" t="s">
        <v>58</v>
      </c>
      <c r="AP270" s="1" t="s">
        <v>81</v>
      </c>
      <c r="AQ270" s="1">
        <v>5</v>
      </c>
      <c r="AR270" s="1" t="s">
        <v>83</v>
      </c>
      <c r="AS270" s="1" t="s">
        <v>83</v>
      </c>
      <c r="AT270" s="1" t="s">
        <v>106</v>
      </c>
      <c r="AU270" s="1" t="s">
        <v>86</v>
      </c>
      <c r="AV270" s="1" t="s">
        <v>58</v>
      </c>
      <c r="AW270" s="1" t="s">
        <v>75</v>
      </c>
      <c r="AX270" s="1" t="s">
        <v>87</v>
      </c>
      <c r="AY270" s="1" t="s">
        <v>3630</v>
      </c>
      <c r="AZ270" s="1" t="s">
        <v>185</v>
      </c>
      <c r="BA270" s="1" t="s">
        <v>128</v>
      </c>
      <c r="BB270" s="1" t="s">
        <v>58</v>
      </c>
      <c r="BC270" s="1" t="s">
        <v>58</v>
      </c>
      <c r="BD270" s="1" t="s">
        <v>3629</v>
      </c>
      <c r="BE270" s="1" t="s">
        <v>58</v>
      </c>
      <c r="BF270" s="1" t="s">
        <v>3628</v>
      </c>
      <c r="BG270" s="8" t="s">
        <v>4402</v>
      </c>
    </row>
    <row r="271" spans="1:59" ht="15.75" customHeight="1" x14ac:dyDescent="0.3">
      <c r="A271" s="3">
        <v>45313.780209687495</v>
      </c>
      <c r="B271" s="1" t="s">
        <v>58</v>
      </c>
      <c r="C271" s="1" t="s">
        <v>589</v>
      </c>
      <c r="D271" s="1" t="s">
        <v>3627</v>
      </c>
      <c r="E271" s="1">
        <v>37</v>
      </c>
      <c r="F271" s="1" t="s">
        <v>508</v>
      </c>
      <c r="G271" s="1" t="s">
        <v>62</v>
      </c>
      <c r="I271" s="1" t="s">
        <v>94</v>
      </c>
      <c r="J271" s="1" t="s">
        <v>95</v>
      </c>
      <c r="K271" s="1" t="s">
        <v>58</v>
      </c>
      <c r="L271" s="1">
        <v>1</v>
      </c>
      <c r="M271" s="1" t="s">
        <v>141</v>
      </c>
      <c r="N271" s="1" t="s">
        <v>67</v>
      </c>
      <c r="O271" s="1" t="s">
        <v>152</v>
      </c>
      <c r="Q271" s="1" t="s">
        <v>2888</v>
      </c>
      <c r="R271" s="1" t="s">
        <v>290</v>
      </c>
      <c r="S271" s="1" t="s">
        <v>118</v>
      </c>
      <c r="T271" s="1">
        <v>0</v>
      </c>
      <c r="U271" s="1" t="s">
        <v>71</v>
      </c>
      <c r="V271" s="1" t="s">
        <v>119</v>
      </c>
      <c r="W271" s="1" t="s">
        <v>103</v>
      </c>
      <c r="X271" s="1" t="s">
        <v>74</v>
      </c>
      <c r="Y271" s="1" t="s">
        <v>75</v>
      </c>
      <c r="Z271" s="1" t="s">
        <v>76</v>
      </c>
      <c r="AA271" s="1" t="s">
        <v>3626</v>
      </c>
      <c r="AB271" s="1" t="s">
        <v>75</v>
      </c>
      <c r="AC271" s="1" t="s">
        <v>58</v>
      </c>
      <c r="AD271" s="1" t="s">
        <v>75</v>
      </c>
      <c r="AE271" s="1" t="s">
        <v>122</v>
      </c>
      <c r="AF271" s="1" t="s">
        <v>58</v>
      </c>
      <c r="AG271" s="1" t="s">
        <v>143</v>
      </c>
      <c r="AH271" s="1" t="s">
        <v>58</v>
      </c>
      <c r="AI271" s="1" t="s">
        <v>58</v>
      </c>
      <c r="AJ271" s="1" t="s">
        <v>58</v>
      </c>
      <c r="AK271" s="1">
        <v>15</v>
      </c>
      <c r="AL271" s="1" t="s">
        <v>283</v>
      </c>
      <c r="AM271" s="1" t="s">
        <v>58</v>
      </c>
      <c r="AN271" s="1" t="s">
        <v>82</v>
      </c>
      <c r="AO271" s="1" t="s">
        <v>58</v>
      </c>
      <c r="AP271" s="1" t="s">
        <v>82</v>
      </c>
      <c r="AQ271" s="1">
        <v>5</v>
      </c>
      <c r="AR271" s="1" t="s">
        <v>155</v>
      </c>
      <c r="AS271" s="1" t="s">
        <v>155</v>
      </c>
      <c r="AT271" s="1" t="s">
        <v>106</v>
      </c>
      <c r="AU271" s="1" t="s">
        <v>86</v>
      </c>
      <c r="AV271" s="1" t="s">
        <v>75</v>
      </c>
      <c r="AW271" s="1" t="s">
        <v>75</v>
      </c>
      <c r="AX271" s="1" t="s">
        <v>248</v>
      </c>
      <c r="AY271" s="1" t="s">
        <v>413</v>
      </c>
      <c r="AZ271" s="1" t="s">
        <v>3304</v>
      </c>
      <c r="BB271" s="1" t="s">
        <v>75</v>
      </c>
      <c r="BC271" s="1" t="s">
        <v>58</v>
      </c>
      <c r="BD271" s="1" t="s">
        <v>148</v>
      </c>
      <c r="BE271" s="1" t="s">
        <v>58</v>
      </c>
      <c r="BG271" s="8" t="s">
        <v>4402</v>
      </c>
    </row>
    <row r="272" spans="1:59" ht="15.75" customHeight="1" x14ac:dyDescent="0.3">
      <c r="A272" s="3">
        <v>45313.781818159725</v>
      </c>
      <c r="B272" s="1" t="s">
        <v>58</v>
      </c>
      <c r="C272" s="1" t="s">
        <v>575</v>
      </c>
      <c r="D272" s="1" t="s">
        <v>3625</v>
      </c>
      <c r="E272" s="1">
        <v>47</v>
      </c>
      <c r="F272" s="1" t="s">
        <v>527</v>
      </c>
      <c r="G272" s="1" t="s">
        <v>62</v>
      </c>
      <c r="H272" s="1" t="s">
        <v>1097</v>
      </c>
      <c r="I272" s="1" t="s">
        <v>64</v>
      </c>
      <c r="J272" s="1" t="s">
        <v>114</v>
      </c>
      <c r="K272" s="1" t="s">
        <v>58</v>
      </c>
      <c r="L272" s="1">
        <v>2</v>
      </c>
      <c r="M272" s="1" t="s">
        <v>141</v>
      </c>
      <c r="N272" s="1" t="s">
        <v>67</v>
      </c>
      <c r="O272" s="1" t="s">
        <v>98</v>
      </c>
      <c r="S272" s="1" t="s">
        <v>118</v>
      </c>
      <c r="T272" s="1">
        <v>0</v>
      </c>
      <c r="U272" s="1" t="s">
        <v>101</v>
      </c>
      <c r="V272" s="1" t="s">
        <v>102</v>
      </c>
      <c r="W272" s="1" t="s">
        <v>316</v>
      </c>
      <c r="X272" s="1" t="s">
        <v>74</v>
      </c>
      <c r="Y272" s="1" t="s">
        <v>58</v>
      </c>
      <c r="Z272" s="1" t="s">
        <v>121</v>
      </c>
      <c r="AA272" s="1" t="s">
        <v>190</v>
      </c>
      <c r="AB272" s="1" t="s">
        <v>58</v>
      </c>
      <c r="AC272" s="1" t="s">
        <v>58</v>
      </c>
      <c r="AD272" s="1" t="s">
        <v>75</v>
      </c>
      <c r="AE272" s="1" t="s">
        <v>78</v>
      </c>
      <c r="AF272" s="1" t="s">
        <v>75</v>
      </c>
      <c r="AG272" s="1" t="s">
        <v>78</v>
      </c>
      <c r="AH272" s="1" t="s">
        <v>58</v>
      </c>
      <c r="AI272" s="1" t="s">
        <v>58</v>
      </c>
      <c r="AJ272" s="1" t="s">
        <v>58</v>
      </c>
      <c r="AK272" s="1" t="s">
        <v>3624</v>
      </c>
      <c r="AL272" s="1" t="s">
        <v>124</v>
      </c>
      <c r="AM272" s="1" t="s">
        <v>58</v>
      </c>
      <c r="AN272" s="1" t="s">
        <v>82</v>
      </c>
      <c r="AO272" s="1" t="s">
        <v>58</v>
      </c>
      <c r="AP272" s="1" t="s">
        <v>82</v>
      </c>
      <c r="AQ272" s="1">
        <v>5</v>
      </c>
      <c r="AR272" s="1" t="s">
        <v>214</v>
      </c>
      <c r="AS272" s="1" t="s">
        <v>214</v>
      </c>
      <c r="AT272" s="1" t="s">
        <v>106</v>
      </c>
      <c r="AU272" s="1" t="s">
        <v>86</v>
      </c>
      <c r="AV272" s="1" t="s">
        <v>75</v>
      </c>
      <c r="AW272" s="1" t="s">
        <v>75</v>
      </c>
      <c r="AX272" s="1" t="s">
        <v>87</v>
      </c>
      <c r="AY272" s="1" t="s">
        <v>368</v>
      </c>
      <c r="AZ272" s="1" t="s">
        <v>146</v>
      </c>
      <c r="BA272" s="1" t="s">
        <v>146</v>
      </c>
      <c r="BB272" s="1" t="s">
        <v>75</v>
      </c>
      <c r="BC272" s="1" t="s">
        <v>58</v>
      </c>
      <c r="BD272" s="1" t="s">
        <v>2146</v>
      </c>
      <c r="BE272" s="1" t="s">
        <v>58</v>
      </c>
      <c r="BG272" s="8" t="s">
        <v>4402</v>
      </c>
    </row>
    <row r="273" spans="1:59" ht="15.75" customHeight="1" x14ac:dyDescent="0.3">
      <c r="A273" s="3">
        <v>45313.795031099537</v>
      </c>
      <c r="B273" s="1" t="s">
        <v>58</v>
      </c>
      <c r="C273" s="1" t="s">
        <v>575</v>
      </c>
      <c r="D273" s="1" t="s">
        <v>3623</v>
      </c>
      <c r="E273" s="1">
        <v>27</v>
      </c>
      <c r="F273" s="1" t="s">
        <v>815</v>
      </c>
      <c r="G273" s="1" t="s">
        <v>239</v>
      </c>
      <c r="H273" s="1" t="s">
        <v>3622</v>
      </c>
      <c r="I273" s="1" t="s">
        <v>64</v>
      </c>
      <c r="J273" s="1" t="s">
        <v>95</v>
      </c>
      <c r="K273" s="1" t="s">
        <v>75</v>
      </c>
      <c r="M273" s="1" t="s">
        <v>66</v>
      </c>
      <c r="N273" s="1" t="s">
        <v>637</v>
      </c>
      <c r="O273" s="1" t="s">
        <v>152</v>
      </c>
      <c r="P273" s="1" t="s">
        <v>996</v>
      </c>
      <c r="S273" s="1" t="s">
        <v>118</v>
      </c>
      <c r="T273" s="1">
        <v>1</v>
      </c>
      <c r="U273" s="1" t="s">
        <v>183</v>
      </c>
      <c r="V273" s="1" t="s">
        <v>154</v>
      </c>
      <c r="W273" s="1" t="s">
        <v>103</v>
      </c>
      <c r="X273" s="1" t="s">
        <v>74</v>
      </c>
      <c r="Y273" s="1" t="s">
        <v>58</v>
      </c>
      <c r="Z273" s="1" t="s">
        <v>76</v>
      </c>
      <c r="AA273" s="1" t="s">
        <v>77</v>
      </c>
      <c r="AB273" s="1" t="s">
        <v>75</v>
      </c>
      <c r="AC273" s="1" t="s">
        <v>58</v>
      </c>
      <c r="AD273" s="1" t="s">
        <v>75</v>
      </c>
      <c r="AE273" s="1" t="s">
        <v>78</v>
      </c>
      <c r="AF273" s="1" t="s">
        <v>58</v>
      </c>
      <c r="AG273" s="1" t="s">
        <v>143</v>
      </c>
      <c r="AH273" s="1" t="s">
        <v>58</v>
      </c>
      <c r="AI273" s="1" t="s">
        <v>58</v>
      </c>
      <c r="AJ273" s="1" t="s">
        <v>75</v>
      </c>
      <c r="AK273" s="1">
        <v>15</v>
      </c>
      <c r="AL273" s="1" t="s">
        <v>124</v>
      </c>
      <c r="AM273" s="1" t="s">
        <v>58</v>
      </c>
      <c r="AN273" s="1" t="s">
        <v>82</v>
      </c>
      <c r="AO273" s="1" t="s">
        <v>58</v>
      </c>
      <c r="AP273" s="1" t="s">
        <v>82</v>
      </c>
      <c r="AQ273" s="1">
        <v>4</v>
      </c>
      <c r="AR273" s="1" t="s">
        <v>83</v>
      </c>
      <c r="AS273" s="1" t="s">
        <v>83</v>
      </c>
      <c r="AT273" s="1" t="s">
        <v>106</v>
      </c>
      <c r="AU273" s="1" t="s">
        <v>86</v>
      </c>
      <c r="AV273" s="1" t="s">
        <v>75</v>
      </c>
      <c r="AW273" s="1" t="s">
        <v>75</v>
      </c>
      <c r="AX273" s="1" t="s">
        <v>248</v>
      </c>
      <c r="AZ273" s="1" t="s">
        <v>1018</v>
      </c>
      <c r="BB273" s="1" t="s">
        <v>75</v>
      </c>
      <c r="BC273" s="1" t="s">
        <v>58</v>
      </c>
      <c r="BE273" s="1" t="s">
        <v>58</v>
      </c>
      <c r="BG273" s="8" t="s">
        <v>4402</v>
      </c>
    </row>
    <row r="274" spans="1:59" ht="15.75" customHeight="1" x14ac:dyDescent="0.3">
      <c r="A274" s="3">
        <v>45313.79853994213</v>
      </c>
      <c r="B274" s="1" t="s">
        <v>58</v>
      </c>
      <c r="C274" s="1" t="s">
        <v>589</v>
      </c>
      <c r="D274" s="1" t="s">
        <v>3621</v>
      </c>
      <c r="E274" s="1">
        <v>42</v>
      </c>
      <c r="F274" s="1" t="s">
        <v>771</v>
      </c>
      <c r="G274" s="1" t="s">
        <v>62</v>
      </c>
      <c r="H274" s="1" t="s">
        <v>3620</v>
      </c>
      <c r="I274" s="1" t="s">
        <v>64</v>
      </c>
      <c r="J274" s="1" t="s">
        <v>65</v>
      </c>
      <c r="K274" s="1" t="s">
        <v>58</v>
      </c>
      <c r="L274" s="1">
        <v>2</v>
      </c>
      <c r="M274" s="1" t="s">
        <v>66</v>
      </c>
      <c r="N274" s="1" t="s">
        <v>3619</v>
      </c>
      <c r="O274" s="1" t="s">
        <v>152</v>
      </c>
      <c r="P274" s="1" t="s">
        <v>3618</v>
      </c>
      <c r="Q274" s="1" t="s">
        <v>3617</v>
      </c>
      <c r="R274" s="1" t="s">
        <v>290</v>
      </c>
      <c r="S274" s="1" t="s">
        <v>118</v>
      </c>
      <c r="T274" s="1" t="s">
        <v>100</v>
      </c>
      <c r="U274" s="1" t="s">
        <v>183</v>
      </c>
      <c r="V274" s="1" t="s">
        <v>102</v>
      </c>
      <c r="W274" s="1" t="s">
        <v>292</v>
      </c>
      <c r="X274" s="1" t="s">
        <v>74</v>
      </c>
      <c r="Y274" s="1" t="s">
        <v>75</v>
      </c>
      <c r="Z274" s="1" t="s">
        <v>121</v>
      </c>
      <c r="AA274" s="1" t="s">
        <v>77</v>
      </c>
      <c r="AB274" s="1" t="s">
        <v>58</v>
      </c>
      <c r="AC274" s="1" t="s">
        <v>75</v>
      </c>
      <c r="AD274" s="1" t="s">
        <v>75</v>
      </c>
      <c r="AE274" s="1" t="s">
        <v>78</v>
      </c>
      <c r="AF274" s="1" t="s">
        <v>75</v>
      </c>
      <c r="AG274" s="1" t="s">
        <v>78</v>
      </c>
      <c r="AH274" s="1" t="s">
        <v>75</v>
      </c>
      <c r="AI274" s="1" t="s">
        <v>75</v>
      </c>
      <c r="AJ274" s="1" t="s">
        <v>58</v>
      </c>
      <c r="AK274" s="1">
        <v>5</v>
      </c>
      <c r="AL274" s="1" t="s">
        <v>283</v>
      </c>
      <c r="AM274" s="1" t="s">
        <v>58</v>
      </c>
      <c r="AN274" s="1" t="s">
        <v>191</v>
      </c>
      <c r="AO274" s="1" t="s">
        <v>58</v>
      </c>
      <c r="AP274" s="1" t="s">
        <v>191</v>
      </c>
      <c r="AQ274" s="1">
        <v>5</v>
      </c>
      <c r="AR274" s="1" t="s">
        <v>214</v>
      </c>
      <c r="AS274" s="1" t="s">
        <v>155</v>
      </c>
      <c r="AT274" s="1" t="s">
        <v>106</v>
      </c>
      <c r="AU274" s="1" t="s">
        <v>86</v>
      </c>
      <c r="AV274" s="1" t="s">
        <v>75</v>
      </c>
      <c r="AW274" s="1" t="s">
        <v>75</v>
      </c>
      <c r="AX274" s="1" t="s">
        <v>248</v>
      </c>
      <c r="AY274" s="1" t="s">
        <v>126</v>
      </c>
      <c r="AZ274" s="1" t="s">
        <v>3616</v>
      </c>
      <c r="BB274" s="1" t="s">
        <v>75</v>
      </c>
      <c r="BC274" s="1" t="s">
        <v>58</v>
      </c>
      <c r="BD274" s="1" t="s">
        <v>3615</v>
      </c>
      <c r="BE274" s="1" t="s">
        <v>58</v>
      </c>
      <c r="BG274" s="8" t="s">
        <v>4402</v>
      </c>
    </row>
    <row r="275" spans="1:59" ht="15.75" customHeight="1" x14ac:dyDescent="0.3">
      <c r="A275" s="3">
        <v>45313.808080532406</v>
      </c>
      <c r="B275" s="1" t="s">
        <v>58</v>
      </c>
      <c r="C275" s="1" t="s">
        <v>575</v>
      </c>
      <c r="D275" s="1" t="s">
        <v>3614</v>
      </c>
      <c r="E275" s="1">
        <v>42</v>
      </c>
      <c r="F275" s="1" t="s">
        <v>527</v>
      </c>
      <c r="G275" s="1" t="s">
        <v>62</v>
      </c>
      <c r="H275" s="1" t="s">
        <v>1097</v>
      </c>
      <c r="I275" s="1" t="s">
        <v>64</v>
      </c>
      <c r="J275" s="1" t="s">
        <v>114</v>
      </c>
      <c r="K275" s="1" t="s">
        <v>58</v>
      </c>
      <c r="L275" s="1">
        <v>1</v>
      </c>
      <c r="M275" s="1" t="s">
        <v>66</v>
      </c>
      <c r="O275" s="1" t="s">
        <v>152</v>
      </c>
      <c r="P275" s="1" t="s">
        <v>3613</v>
      </c>
      <c r="Q275" s="1" t="s">
        <v>3612</v>
      </c>
      <c r="S275" s="1" t="s">
        <v>99</v>
      </c>
      <c r="T275" s="1">
        <v>0</v>
      </c>
      <c r="U275" s="1" t="s">
        <v>71</v>
      </c>
      <c r="V275" s="1" t="s">
        <v>102</v>
      </c>
      <c r="W275" s="1" t="s">
        <v>120</v>
      </c>
      <c r="X275" s="1" t="s">
        <v>74</v>
      </c>
      <c r="Y275" s="1" t="s">
        <v>75</v>
      </c>
      <c r="Z275" s="1" t="s">
        <v>121</v>
      </c>
      <c r="AA275" s="1" t="s">
        <v>190</v>
      </c>
      <c r="AB275" s="1" t="s">
        <v>75</v>
      </c>
      <c r="AC275" s="1" t="s">
        <v>58</v>
      </c>
      <c r="AD275" s="1" t="s">
        <v>58</v>
      </c>
      <c r="AE275" s="1" t="s">
        <v>78</v>
      </c>
      <c r="AF275" s="1" t="s">
        <v>75</v>
      </c>
      <c r="AG275" s="1" t="s">
        <v>78</v>
      </c>
      <c r="AH275" s="1" t="s">
        <v>75</v>
      </c>
      <c r="AI275" s="1" t="s">
        <v>75</v>
      </c>
      <c r="AJ275" s="1" t="s">
        <v>75</v>
      </c>
      <c r="AK275" s="1" t="s">
        <v>2804</v>
      </c>
      <c r="AL275" s="1" t="s">
        <v>124</v>
      </c>
      <c r="AN275" s="1" t="s">
        <v>82</v>
      </c>
      <c r="AO275" s="1" t="s">
        <v>58</v>
      </c>
      <c r="AP275" s="1" t="s">
        <v>191</v>
      </c>
      <c r="AQ275" s="1">
        <v>4</v>
      </c>
      <c r="AR275" s="1" t="s">
        <v>155</v>
      </c>
      <c r="AS275" s="1" t="s">
        <v>83</v>
      </c>
      <c r="AT275" s="1" t="s">
        <v>85</v>
      </c>
      <c r="AU275" s="1" t="s">
        <v>86</v>
      </c>
      <c r="AV275" s="1" t="s">
        <v>58</v>
      </c>
      <c r="AW275" s="1" t="s">
        <v>58</v>
      </c>
      <c r="AX275" s="1" t="s">
        <v>248</v>
      </c>
      <c r="AY275" s="1" t="s">
        <v>126</v>
      </c>
      <c r="AZ275" s="1" t="s">
        <v>146</v>
      </c>
      <c r="BA275" s="1" t="s">
        <v>146</v>
      </c>
      <c r="BB275" s="1" t="s">
        <v>75</v>
      </c>
      <c r="BC275" s="1" t="s">
        <v>58</v>
      </c>
      <c r="BD275" s="1" t="s">
        <v>1143</v>
      </c>
      <c r="BE275" s="1" t="s">
        <v>58</v>
      </c>
      <c r="BG275" s="8" t="s">
        <v>4402</v>
      </c>
    </row>
    <row r="276" spans="1:59" ht="15.75" customHeight="1" x14ac:dyDescent="0.3">
      <c r="A276" s="3">
        <v>45313.820843344904</v>
      </c>
      <c r="B276" s="1" t="s">
        <v>58</v>
      </c>
      <c r="C276" s="1" t="s">
        <v>575</v>
      </c>
      <c r="D276" s="1" t="s">
        <v>3611</v>
      </c>
      <c r="E276" s="1">
        <v>58</v>
      </c>
      <c r="F276" s="1" t="s">
        <v>846</v>
      </c>
      <c r="G276" s="1" t="s">
        <v>239</v>
      </c>
      <c r="H276" s="1" t="s">
        <v>3610</v>
      </c>
      <c r="I276" s="1" t="s">
        <v>64</v>
      </c>
      <c r="J276" s="1" t="s">
        <v>114</v>
      </c>
      <c r="K276" s="1" t="s">
        <v>58</v>
      </c>
      <c r="L276" s="1">
        <v>2</v>
      </c>
      <c r="M276" s="1" t="s">
        <v>151</v>
      </c>
      <c r="N276" s="1" t="s">
        <v>403</v>
      </c>
      <c r="O276" s="1" t="s">
        <v>152</v>
      </c>
      <c r="S276" s="1" t="s">
        <v>118</v>
      </c>
      <c r="T276" s="1">
        <v>1</v>
      </c>
      <c r="U276" s="1" t="s">
        <v>71</v>
      </c>
      <c r="V276" s="1" t="s">
        <v>102</v>
      </c>
      <c r="W276" s="1" t="s">
        <v>232</v>
      </c>
      <c r="X276" s="1" t="s">
        <v>74</v>
      </c>
      <c r="Y276" s="1" t="s">
        <v>75</v>
      </c>
      <c r="Z276" s="1" t="s">
        <v>121</v>
      </c>
      <c r="AA276" s="1" t="s">
        <v>299</v>
      </c>
      <c r="AB276" s="1" t="s">
        <v>58</v>
      </c>
      <c r="AC276" s="1" t="s">
        <v>58</v>
      </c>
      <c r="AD276" s="1" t="s">
        <v>75</v>
      </c>
      <c r="AE276" s="1" t="s">
        <v>78</v>
      </c>
      <c r="AF276" s="1" t="s">
        <v>75</v>
      </c>
      <c r="AG276" s="1" t="s">
        <v>78</v>
      </c>
      <c r="AH276" s="1" t="s">
        <v>58</v>
      </c>
      <c r="AI276" s="1" t="s">
        <v>58</v>
      </c>
      <c r="AJ276" s="1" t="s">
        <v>58</v>
      </c>
      <c r="AK276" s="1">
        <v>10</v>
      </c>
      <c r="AL276" s="1" t="s">
        <v>229</v>
      </c>
      <c r="AM276" s="1" t="s">
        <v>58</v>
      </c>
      <c r="AN276" s="1" t="s">
        <v>191</v>
      </c>
      <c r="AO276" s="1" t="s">
        <v>58</v>
      </c>
      <c r="AP276" s="1" t="s">
        <v>191</v>
      </c>
      <c r="AQ276" s="1">
        <v>5</v>
      </c>
      <c r="AR276" s="1" t="s">
        <v>155</v>
      </c>
      <c r="AS276" s="1" t="s">
        <v>155</v>
      </c>
      <c r="AT276" s="1" t="s">
        <v>106</v>
      </c>
      <c r="AU276" s="1" t="s">
        <v>107</v>
      </c>
      <c r="AV276" s="1" t="s">
        <v>75</v>
      </c>
      <c r="AW276" s="1" t="s">
        <v>75</v>
      </c>
      <c r="AX276" s="1" t="s">
        <v>87</v>
      </c>
      <c r="AY276" s="1" t="s">
        <v>3609</v>
      </c>
      <c r="AZ276" s="1" t="s">
        <v>3608</v>
      </c>
      <c r="BB276" s="1" t="s">
        <v>75</v>
      </c>
      <c r="BC276" s="1" t="s">
        <v>58</v>
      </c>
      <c r="BD276" s="1" t="s">
        <v>3607</v>
      </c>
      <c r="BE276" s="1" t="s">
        <v>58</v>
      </c>
      <c r="BG276" s="8" t="s">
        <v>4402</v>
      </c>
    </row>
    <row r="277" spans="1:59" ht="15.75" customHeight="1" x14ac:dyDescent="0.3">
      <c r="A277" s="3">
        <v>45313.821479282407</v>
      </c>
      <c r="B277" s="1" t="s">
        <v>58</v>
      </c>
      <c r="C277" s="1" t="s">
        <v>589</v>
      </c>
      <c r="D277" s="1" t="s">
        <v>3606</v>
      </c>
      <c r="E277" s="1">
        <v>48</v>
      </c>
      <c r="I277" s="1" t="s">
        <v>64</v>
      </c>
      <c r="J277" s="1" t="s">
        <v>114</v>
      </c>
      <c r="K277" s="1" t="s">
        <v>58</v>
      </c>
      <c r="L277" s="1">
        <v>2</v>
      </c>
      <c r="M277" s="1" t="s">
        <v>141</v>
      </c>
      <c r="N277" s="1" t="s">
        <v>67</v>
      </c>
      <c r="O277" s="1" t="s">
        <v>152</v>
      </c>
      <c r="P277" s="1" t="s">
        <v>117</v>
      </c>
      <c r="Q277" s="1" t="s">
        <v>290</v>
      </c>
      <c r="R277" s="1" t="s">
        <v>75</v>
      </c>
      <c r="S277" s="1" t="s">
        <v>118</v>
      </c>
      <c r="T277" s="1">
        <v>1</v>
      </c>
      <c r="U277" s="1" t="s">
        <v>101</v>
      </c>
      <c r="V277" s="1" t="s">
        <v>3605</v>
      </c>
      <c r="W277" s="1" t="s">
        <v>120</v>
      </c>
      <c r="X277" s="1" t="s">
        <v>74</v>
      </c>
      <c r="Y277" s="1" t="s">
        <v>75</v>
      </c>
      <c r="Z277" s="1" t="s">
        <v>76</v>
      </c>
      <c r="AA277" s="1" t="s">
        <v>299</v>
      </c>
      <c r="AB277" s="1" t="s">
        <v>58</v>
      </c>
      <c r="AC277" s="1" t="s">
        <v>58</v>
      </c>
      <c r="AD277" s="1" t="s">
        <v>75</v>
      </c>
      <c r="AE277" s="1" t="s">
        <v>78</v>
      </c>
      <c r="AF277" s="1" t="s">
        <v>75</v>
      </c>
      <c r="AG277" s="1" t="s">
        <v>78</v>
      </c>
      <c r="AH277" s="1" t="s">
        <v>58</v>
      </c>
      <c r="AI277" s="1" t="s">
        <v>58</v>
      </c>
      <c r="AJ277" s="1" t="s">
        <v>58</v>
      </c>
      <c r="AK277" s="1">
        <v>2</v>
      </c>
      <c r="AL277" s="1" t="s">
        <v>283</v>
      </c>
      <c r="AM277" s="1" t="s">
        <v>58</v>
      </c>
      <c r="AN277" s="1" t="s">
        <v>82</v>
      </c>
      <c r="AO277" s="1" t="s">
        <v>75</v>
      </c>
      <c r="AP277" s="1" t="s">
        <v>82</v>
      </c>
      <c r="AQ277" s="1">
        <v>5</v>
      </c>
      <c r="AR277" s="1" t="s">
        <v>83</v>
      </c>
      <c r="AS277" s="1" t="s">
        <v>83</v>
      </c>
      <c r="AT277" s="1" t="s">
        <v>106</v>
      </c>
      <c r="AU277" s="1" t="s">
        <v>86</v>
      </c>
      <c r="AV277" s="1" t="s">
        <v>58</v>
      </c>
      <c r="AW277" s="1" t="s">
        <v>75</v>
      </c>
      <c r="AX277" s="1" t="s">
        <v>248</v>
      </c>
      <c r="AY277" s="1" t="s">
        <v>157</v>
      </c>
      <c r="AZ277" s="1" t="s">
        <v>203</v>
      </c>
      <c r="BA277" s="1" t="s">
        <v>172</v>
      </c>
      <c r="BB277" s="1" t="s">
        <v>75</v>
      </c>
      <c r="BC277" s="1" t="s">
        <v>58</v>
      </c>
      <c r="BE277" s="1" t="s">
        <v>58</v>
      </c>
      <c r="BG277" s="8" t="s">
        <v>4402</v>
      </c>
    </row>
    <row r="278" spans="1:59" ht="15.75" customHeight="1" x14ac:dyDescent="0.3">
      <c r="A278" s="3">
        <v>45313.834436620367</v>
      </c>
      <c r="B278" s="1" t="s">
        <v>58</v>
      </c>
      <c r="C278" s="1" t="s">
        <v>575</v>
      </c>
      <c r="D278" s="1" t="s">
        <v>3604</v>
      </c>
      <c r="E278" s="1">
        <v>43</v>
      </c>
      <c r="F278" s="1" t="s">
        <v>527</v>
      </c>
      <c r="G278" s="1" t="s">
        <v>62</v>
      </c>
      <c r="H278" s="1" t="s">
        <v>1097</v>
      </c>
      <c r="I278" s="1" t="s">
        <v>64</v>
      </c>
      <c r="J278" s="1" t="s">
        <v>114</v>
      </c>
      <c r="K278" s="1" t="s">
        <v>75</v>
      </c>
      <c r="M278" s="1" t="s">
        <v>141</v>
      </c>
      <c r="N278" s="1" t="s">
        <v>1495</v>
      </c>
      <c r="O278" s="1" t="s">
        <v>131</v>
      </c>
      <c r="Q278" s="1" t="s">
        <v>1879</v>
      </c>
      <c r="S278" s="1" t="s">
        <v>99</v>
      </c>
      <c r="T278" s="1">
        <v>0</v>
      </c>
      <c r="U278" s="1" t="s">
        <v>101</v>
      </c>
      <c r="W278" s="1" t="s">
        <v>3603</v>
      </c>
      <c r="X278" s="1" t="s">
        <v>74</v>
      </c>
      <c r="Y278" s="1" t="s">
        <v>75</v>
      </c>
      <c r="Z278" s="1" t="s">
        <v>121</v>
      </c>
      <c r="AA278" s="1" t="s">
        <v>77</v>
      </c>
      <c r="AB278" s="1" t="s">
        <v>75</v>
      </c>
      <c r="AC278" s="1" t="s">
        <v>75</v>
      </c>
      <c r="AD278" s="1" t="s">
        <v>75</v>
      </c>
      <c r="AE278" s="1" t="s">
        <v>122</v>
      </c>
      <c r="AF278" s="1" t="s">
        <v>75</v>
      </c>
      <c r="AG278" s="1" t="s">
        <v>143</v>
      </c>
      <c r="AH278" s="1" t="s">
        <v>75</v>
      </c>
      <c r="AI278" s="1" t="s">
        <v>75</v>
      </c>
      <c r="AJ278" s="1" t="s">
        <v>75</v>
      </c>
      <c r="AK278" s="1">
        <v>90</v>
      </c>
      <c r="AL278" s="1" t="s">
        <v>124</v>
      </c>
      <c r="AN278" s="1" t="s">
        <v>191</v>
      </c>
      <c r="AO278" s="1" t="s">
        <v>58</v>
      </c>
      <c r="AP278" s="1" t="s">
        <v>191</v>
      </c>
      <c r="AQ278" s="1">
        <v>1</v>
      </c>
      <c r="AR278" s="1" t="s">
        <v>155</v>
      </c>
      <c r="AS278" s="1" t="s">
        <v>155</v>
      </c>
      <c r="AT278" s="1" t="s">
        <v>85</v>
      </c>
      <c r="AU278" s="1" t="s">
        <v>197</v>
      </c>
      <c r="AV278" s="1" t="s">
        <v>75</v>
      </c>
      <c r="AW278" s="1" t="s">
        <v>75</v>
      </c>
      <c r="AX278" s="1" t="s">
        <v>248</v>
      </c>
      <c r="AY278" s="1" t="s">
        <v>126</v>
      </c>
      <c r="BB278" s="1" t="s">
        <v>75</v>
      </c>
      <c r="BC278" s="1" t="s">
        <v>58</v>
      </c>
      <c r="BD278" s="1" t="s">
        <v>3602</v>
      </c>
      <c r="BE278" s="1" t="s">
        <v>75</v>
      </c>
      <c r="BG278" s="8" t="s">
        <v>4402</v>
      </c>
    </row>
    <row r="279" spans="1:59" ht="15.75" customHeight="1" x14ac:dyDescent="0.3">
      <c r="A279" s="3">
        <v>45313.834766851855</v>
      </c>
      <c r="B279" s="1" t="s">
        <v>58</v>
      </c>
      <c r="C279" s="1" t="s">
        <v>589</v>
      </c>
      <c r="D279" s="1" t="s">
        <v>3601</v>
      </c>
      <c r="E279" s="1">
        <v>41</v>
      </c>
      <c r="I279" s="1" t="s">
        <v>64</v>
      </c>
      <c r="J279" s="1" t="s">
        <v>140</v>
      </c>
      <c r="K279" s="1" t="s">
        <v>58</v>
      </c>
      <c r="L279" s="1" t="s">
        <v>96</v>
      </c>
      <c r="M279" s="1" t="s">
        <v>66</v>
      </c>
      <c r="N279" s="1" t="s">
        <v>1495</v>
      </c>
      <c r="O279" s="1" t="s">
        <v>152</v>
      </c>
      <c r="P279" s="1" t="s">
        <v>117</v>
      </c>
      <c r="Q279" s="1" t="s">
        <v>3600</v>
      </c>
      <c r="R279" s="1" t="s">
        <v>290</v>
      </c>
      <c r="S279" s="1" t="s">
        <v>118</v>
      </c>
      <c r="T279" s="1" t="s">
        <v>100</v>
      </c>
      <c r="U279" s="1" t="s">
        <v>71</v>
      </c>
      <c r="V279" s="1" t="s">
        <v>102</v>
      </c>
      <c r="W279" s="1" t="s">
        <v>103</v>
      </c>
      <c r="X279" s="1" t="s">
        <v>74</v>
      </c>
      <c r="Y279" s="1" t="s">
        <v>75</v>
      </c>
      <c r="Z279" s="1" t="s">
        <v>121</v>
      </c>
      <c r="AA279" s="1" t="s">
        <v>190</v>
      </c>
      <c r="AB279" s="1" t="s">
        <v>58</v>
      </c>
      <c r="AC279" s="1" t="s">
        <v>75</v>
      </c>
      <c r="AD279" s="1" t="s">
        <v>75</v>
      </c>
      <c r="AE279" s="1" t="s">
        <v>78</v>
      </c>
      <c r="AF279" s="1" t="s">
        <v>75</v>
      </c>
      <c r="AG279" s="1" t="s">
        <v>78</v>
      </c>
      <c r="AH279" s="1" t="s">
        <v>75</v>
      </c>
      <c r="AI279" s="1" t="s">
        <v>75</v>
      </c>
      <c r="AJ279" s="1" t="s">
        <v>58</v>
      </c>
      <c r="AK279" s="1">
        <v>4</v>
      </c>
      <c r="AL279" s="1" t="s">
        <v>133</v>
      </c>
      <c r="AM279" s="1" t="s">
        <v>58</v>
      </c>
      <c r="AN279" s="1" t="s">
        <v>82</v>
      </c>
      <c r="AO279" s="1" t="s">
        <v>58</v>
      </c>
      <c r="AP279" s="1" t="s">
        <v>82</v>
      </c>
      <c r="AQ279" s="1">
        <v>4</v>
      </c>
      <c r="AR279" s="1" t="s">
        <v>83</v>
      </c>
      <c r="AS279" s="1" t="s">
        <v>83</v>
      </c>
      <c r="AT279" s="1" t="s">
        <v>106</v>
      </c>
      <c r="AU279" s="1" t="s">
        <v>86</v>
      </c>
      <c r="AV279" s="1" t="s">
        <v>75</v>
      </c>
      <c r="AW279" s="1" t="s">
        <v>75</v>
      </c>
      <c r="AX279" s="1" t="s">
        <v>248</v>
      </c>
      <c r="AY279" s="1" t="s">
        <v>157</v>
      </c>
      <c r="AZ279" s="1" t="s">
        <v>1624</v>
      </c>
      <c r="BB279" s="1" t="s">
        <v>75</v>
      </c>
      <c r="BC279" s="1" t="s">
        <v>58</v>
      </c>
      <c r="BD279" s="1" t="s">
        <v>148</v>
      </c>
      <c r="BE279" s="1" t="s">
        <v>75</v>
      </c>
      <c r="BG279" s="8" t="s">
        <v>4402</v>
      </c>
    </row>
    <row r="280" spans="1:59" ht="15.75" customHeight="1" x14ac:dyDescent="0.3">
      <c r="A280" s="3">
        <v>45313.843513912041</v>
      </c>
      <c r="B280" s="1" t="s">
        <v>58</v>
      </c>
      <c r="C280" s="1" t="s">
        <v>589</v>
      </c>
      <c r="D280" s="1" t="s">
        <v>3599</v>
      </c>
      <c r="E280" s="1">
        <v>35</v>
      </c>
      <c r="I280" s="1" t="s">
        <v>94</v>
      </c>
      <c r="J280" s="1" t="s">
        <v>114</v>
      </c>
      <c r="K280" s="1" t="s">
        <v>58</v>
      </c>
      <c r="L280" s="1">
        <v>2</v>
      </c>
      <c r="M280" s="1" t="s">
        <v>66</v>
      </c>
      <c r="N280" s="1" t="s">
        <v>403</v>
      </c>
      <c r="O280" s="1" t="s">
        <v>152</v>
      </c>
      <c r="P280" s="1" t="s">
        <v>117</v>
      </c>
      <c r="Q280" s="1" t="s">
        <v>290</v>
      </c>
      <c r="R280" s="1" t="s">
        <v>290</v>
      </c>
      <c r="S280" s="1" t="s">
        <v>118</v>
      </c>
      <c r="T280" s="1">
        <v>0</v>
      </c>
      <c r="U280" s="1" t="s">
        <v>71</v>
      </c>
      <c r="V280" s="1" t="s">
        <v>102</v>
      </c>
      <c r="W280" s="1" t="s">
        <v>103</v>
      </c>
      <c r="X280" s="1" t="s">
        <v>74</v>
      </c>
      <c r="Y280" s="1" t="s">
        <v>75</v>
      </c>
      <c r="Z280" s="1" t="s">
        <v>121</v>
      </c>
      <c r="AA280" s="1" t="s">
        <v>190</v>
      </c>
      <c r="AB280" s="1" t="s">
        <v>75</v>
      </c>
      <c r="AC280" s="1" t="s">
        <v>58</v>
      </c>
      <c r="AD280" s="1" t="s">
        <v>75</v>
      </c>
      <c r="AE280" s="1" t="s">
        <v>78</v>
      </c>
      <c r="AF280" s="1" t="s">
        <v>75</v>
      </c>
      <c r="AG280" s="1" t="s">
        <v>78</v>
      </c>
      <c r="AH280" s="1" t="s">
        <v>58</v>
      </c>
      <c r="AI280" s="1" t="s">
        <v>58</v>
      </c>
      <c r="AJ280" s="1" t="s">
        <v>58</v>
      </c>
      <c r="AK280" s="1">
        <v>0</v>
      </c>
      <c r="AL280" s="1" t="s">
        <v>3598</v>
      </c>
      <c r="AM280" s="1" t="s">
        <v>58</v>
      </c>
      <c r="AN280" s="1" t="s">
        <v>191</v>
      </c>
      <c r="AO280" s="1" t="s">
        <v>58</v>
      </c>
      <c r="AP280" s="1" t="s">
        <v>191</v>
      </c>
      <c r="AQ280" s="1">
        <v>5</v>
      </c>
      <c r="AR280" s="1" t="s">
        <v>155</v>
      </c>
      <c r="AS280" s="1" t="s">
        <v>83</v>
      </c>
      <c r="AT280" s="1" t="s">
        <v>106</v>
      </c>
      <c r="AU280" s="1" t="s">
        <v>1617</v>
      </c>
      <c r="AV280" s="1" t="s">
        <v>75</v>
      </c>
      <c r="AW280" s="1" t="s">
        <v>75</v>
      </c>
      <c r="AX280" s="1" t="s">
        <v>248</v>
      </c>
      <c r="AY280" s="1" t="s">
        <v>1748</v>
      </c>
      <c r="AZ280" s="1" t="s">
        <v>172</v>
      </c>
      <c r="BA280" s="1" t="s">
        <v>172</v>
      </c>
      <c r="BB280" s="1" t="s">
        <v>75</v>
      </c>
      <c r="BC280" s="1" t="s">
        <v>58</v>
      </c>
      <c r="BD280" s="1" t="s">
        <v>148</v>
      </c>
      <c r="BE280" s="1" t="s">
        <v>58</v>
      </c>
      <c r="BG280" s="8" t="s">
        <v>4402</v>
      </c>
    </row>
    <row r="281" spans="1:59" ht="15.75" customHeight="1" x14ac:dyDescent="0.3">
      <c r="A281" s="3">
        <v>45313.850803425928</v>
      </c>
      <c r="B281" s="1" t="s">
        <v>58</v>
      </c>
      <c r="C281" s="1" t="s">
        <v>575</v>
      </c>
      <c r="D281" s="1" t="s">
        <v>3597</v>
      </c>
      <c r="E281" s="1">
        <v>35</v>
      </c>
      <c r="F281" s="1" t="s">
        <v>559</v>
      </c>
      <c r="G281" s="1" t="s">
        <v>62</v>
      </c>
      <c r="H281" s="1" t="s">
        <v>766</v>
      </c>
      <c r="I281" s="1" t="s">
        <v>64</v>
      </c>
      <c r="J281" s="1" t="s">
        <v>140</v>
      </c>
      <c r="K281" s="1" t="s">
        <v>58</v>
      </c>
      <c r="L281" s="1">
        <v>2</v>
      </c>
      <c r="M281" s="1" t="s">
        <v>66</v>
      </c>
      <c r="N281" s="1" t="s">
        <v>601</v>
      </c>
      <c r="O281" s="1" t="s">
        <v>152</v>
      </c>
      <c r="P281" s="1" t="s">
        <v>3596</v>
      </c>
      <c r="S281" s="1" t="s">
        <v>118</v>
      </c>
      <c r="T281" s="1">
        <v>0</v>
      </c>
      <c r="U281" s="1" t="s">
        <v>183</v>
      </c>
      <c r="V281" s="1" t="s">
        <v>102</v>
      </c>
      <c r="W281" s="1" t="s">
        <v>120</v>
      </c>
      <c r="X281" s="1" t="s">
        <v>74</v>
      </c>
      <c r="Y281" s="1" t="s">
        <v>58</v>
      </c>
      <c r="Z281" s="1" t="s">
        <v>121</v>
      </c>
      <c r="AA281" s="1" t="s">
        <v>77</v>
      </c>
      <c r="AB281" s="1" t="s">
        <v>58</v>
      </c>
      <c r="AC281" s="1" t="s">
        <v>58</v>
      </c>
      <c r="AD281" s="1" t="s">
        <v>58</v>
      </c>
      <c r="AE281" s="1" t="s">
        <v>78</v>
      </c>
      <c r="AF281" s="1" t="s">
        <v>58</v>
      </c>
      <c r="AG281" s="1" t="s">
        <v>143</v>
      </c>
      <c r="AH281" s="1" t="s">
        <v>58</v>
      </c>
      <c r="AI281" s="1" t="s">
        <v>58</v>
      </c>
      <c r="AJ281" s="1" t="s">
        <v>58</v>
      </c>
      <c r="AK281" s="1" t="s">
        <v>3595</v>
      </c>
      <c r="AL281" s="1" t="s">
        <v>283</v>
      </c>
      <c r="AM281" s="1" t="s">
        <v>58</v>
      </c>
      <c r="AN281" s="1" t="s">
        <v>191</v>
      </c>
      <c r="AO281" s="1" t="s">
        <v>58</v>
      </c>
      <c r="AP281" s="1" t="s">
        <v>191</v>
      </c>
      <c r="AQ281" s="1">
        <v>4</v>
      </c>
      <c r="AR281" s="1" t="s">
        <v>214</v>
      </c>
      <c r="AS281" s="1" t="s">
        <v>214</v>
      </c>
      <c r="AT281" s="1" t="s">
        <v>106</v>
      </c>
      <c r="AU281" s="1" t="s">
        <v>2230</v>
      </c>
      <c r="AV281" s="1" t="s">
        <v>75</v>
      </c>
      <c r="AW281" s="1" t="s">
        <v>75</v>
      </c>
      <c r="AX281" s="1" t="s">
        <v>87</v>
      </c>
      <c r="AY281" s="1" t="s">
        <v>368</v>
      </c>
      <c r="AZ281" s="1" t="s">
        <v>146</v>
      </c>
      <c r="BA281" s="1" t="s">
        <v>146</v>
      </c>
      <c r="BB281" s="1" t="s">
        <v>58</v>
      </c>
      <c r="BC281" s="1" t="s">
        <v>58</v>
      </c>
      <c r="BD281" s="1" t="s">
        <v>3594</v>
      </c>
      <c r="BE281" s="1" t="s">
        <v>58</v>
      </c>
      <c r="BG281" s="8" t="s">
        <v>4402</v>
      </c>
    </row>
    <row r="282" spans="1:59" ht="15.75" customHeight="1" x14ac:dyDescent="0.3">
      <c r="A282" s="3">
        <v>45313.872417118051</v>
      </c>
      <c r="B282" s="1" t="s">
        <v>58</v>
      </c>
      <c r="C282" s="1" t="s">
        <v>575</v>
      </c>
      <c r="D282" s="1" t="s">
        <v>3593</v>
      </c>
      <c r="E282" s="1">
        <v>57</v>
      </c>
      <c r="F282" s="1" t="s">
        <v>1013</v>
      </c>
      <c r="G282" s="1" t="s">
        <v>62</v>
      </c>
      <c r="H282" s="1" t="s">
        <v>2781</v>
      </c>
      <c r="I282" s="1" t="s">
        <v>64</v>
      </c>
      <c r="J282" s="1" t="s">
        <v>95</v>
      </c>
      <c r="K282" s="1" t="s">
        <v>75</v>
      </c>
      <c r="M282" s="1" t="s">
        <v>141</v>
      </c>
      <c r="N282" s="1" t="s">
        <v>67</v>
      </c>
      <c r="O282" s="1" t="s">
        <v>131</v>
      </c>
      <c r="P282" s="1" t="s">
        <v>3592</v>
      </c>
      <c r="S282" s="1" t="s">
        <v>70</v>
      </c>
      <c r="T282" s="1">
        <v>0</v>
      </c>
      <c r="U282" s="1" t="s">
        <v>101</v>
      </c>
      <c r="V282" s="1" t="s">
        <v>154</v>
      </c>
      <c r="W282" s="1" t="s">
        <v>103</v>
      </c>
      <c r="X282" s="1" t="s">
        <v>74</v>
      </c>
      <c r="Y282" s="1" t="s">
        <v>58</v>
      </c>
      <c r="Z282" s="1" t="s">
        <v>76</v>
      </c>
      <c r="AA282" s="1" t="s">
        <v>3591</v>
      </c>
      <c r="AB282" s="1" t="s">
        <v>58</v>
      </c>
      <c r="AC282" s="1" t="s">
        <v>58</v>
      </c>
      <c r="AD282" s="1" t="s">
        <v>58</v>
      </c>
      <c r="AE282" s="1" t="s">
        <v>143</v>
      </c>
      <c r="AF282" s="1" t="s">
        <v>58</v>
      </c>
      <c r="AG282" s="1" t="s">
        <v>78</v>
      </c>
      <c r="AH282" s="1" t="s">
        <v>58</v>
      </c>
      <c r="AI282" s="1" t="s">
        <v>58</v>
      </c>
      <c r="AJ282" s="1" t="s">
        <v>58</v>
      </c>
      <c r="AK282" s="1">
        <v>6</v>
      </c>
      <c r="AL282" s="1" t="s">
        <v>229</v>
      </c>
      <c r="AM282" s="1" t="s">
        <v>58</v>
      </c>
      <c r="AN282" s="1" t="s">
        <v>82</v>
      </c>
      <c r="AO282" s="1" t="s">
        <v>58</v>
      </c>
      <c r="AP282" s="1" t="s">
        <v>191</v>
      </c>
      <c r="AQ282" s="1">
        <v>5</v>
      </c>
      <c r="AR282" s="1" t="s">
        <v>155</v>
      </c>
      <c r="AS282" s="1" t="s">
        <v>155</v>
      </c>
      <c r="AT282" s="1" t="s">
        <v>106</v>
      </c>
      <c r="AU282" s="1" t="s">
        <v>86</v>
      </c>
      <c r="AV282" s="1" t="s">
        <v>58</v>
      </c>
      <c r="AW282" s="1" t="s">
        <v>75</v>
      </c>
      <c r="AX282" s="1" t="s">
        <v>87</v>
      </c>
      <c r="AY282" s="1" t="s">
        <v>368</v>
      </c>
      <c r="AZ282" s="1" t="s">
        <v>146</v>
      </c>
      <c r="BA282" s="1" t="s">
        <v>146</v>
      </c>
      <c r="BB282" s="1" t="s">
        <v>75</v>
      </c>
      <c r="BC282" s="1" t="s">
        <v>58</v>
      </c>
      <c r="BD282" s="1" t="s">
        <v>3590</v>
      </c>
      <c r="BE282" s="1" t="s">
        <v>58</v>
      </c>
      <c r="BG282" s="8" t="s">
        <v>4402</v>
      </c>
    </row>
    <row r="283" spans="1:59" ht="15.75" customHeight="1" x14ac:dyDescent="0.3">
      <c r="A283" s="3">
        <v>45314.375455636575</v>
      </c>
      <c r="B283" s="1" t="s">
        <v>58</v>
      </c>
      <c r="C283" s="1" t="s">
        <v>506</v>
      </c>
      <c r="D283" s="1" t="s">
        <v>3589</v>
      </c>
      <c r="E283" s="1">
        <v>42</v>
      </c>
      <c r="F283" s="1" t="s">
        <v>666</v>
      </c>
      <c r="G283" s="1" t="s">
        <v>239</v>
      </c>
      <c r="H283" s="1" t="s">
        <v>3588</v>
      </c>
      <c r="I283" s="1" t="s">
        <v>64</v>
      </c>
      <c r="J283" s="1" t="s">
        <v>65</v>
      </c>
      <c r="K283" s="1" t="s">
        <v>58</v>
      </c>
      <c r="L283" s="1">
        <v>2</v>
      </c>
      <c r="M283" s="1" t="s">
        <v>141</v>
      </c>
      <c r="N283" s="1" t="s">
        <v>403</v>
      </c>
      <c r="O283" s="1" t="s">
        <v>152</v>
      </c>
      <c r="P283" s="1" t="s">
        <v>580</v>
      </c>
      <c r="S283" s="1" t="s">
        <v>118</v>
      </c>
      <c r="T283" s="1">
        <v>1</v>
      </c>
      <c r="U283" s="1" t="s">
        <v>71</v>
      </c>
      <c r="V283" s="1" t="s">
        <v>102</v>
      </c>
      <c r="W283" s="1" t="s">
        <v>176</v>
      </c>
      <c r="X283" s="1" t="s">
        <v>74</v>
      </c>
      <c r="Y283" s="1" t="s">
        <v>75</v>
      </c>
      <c r="Z283" s="1" t="s">
        <v>121</v>
      </c>
      <c r="AA283" s="1" t="s">
        <v>190</v>
      </c>
      <c r="AB283" s="1" t="s">
        <v>58</v>
      </c>
      <c r="AC283" s="1" t="s">
        <v>58</v>
      </c>
      <c r="AD283" s="1" t="s">
        <v>75</v>
      </c>
      <c r="AE283" s="1" t="s">
        <v>122</v>
      </c>
      <c r="AF283" s="1" t="s">
        <v>75</v>
      </c>
      <c r="AG283" s="1" t="s">
        <v>78</v>
      </c>
      <c r="AH283" s="1" t="s">
        <v>58</v>
      </c>
      <c r="AI283" s="1" t="s">
        <v>58</v>
      </c>
      <c r="AJ283" s="1" t="s">
        <v>75</v>
      </c>
      <c r="AK283" s="1" t="s">
        <v>3587</v>
      </c>
      <c r="AL283" s="1" t="s">
        <v>133</v>
      </c>
      <c r="AM283" s="1" t="s">
        <v>58</v>
      </c>
      <c r="AN283" s="1" t="s">
        <v>82</v>
      </c>
      <c r="AO283" s="1" t="s">
        <v>58</v>
      </c>
      <c r="AP283" s="1" t="s">
        <v>191</v>
      </c>
      <c r="AQ283" s="1">
        <v>4</v>
      </c>
      <c r="AS283" s="1" t="s">
        <v>155</v>
      </c>
      <c r="AT283" s="1" t="s">
        <v>106</v>
      </c>
      <c r="AU283" s="1" t="s">
        <v>86</v>
      </c>
      <c r="AV283" s="1" t="s">
        <v>75</v>
      </c>
      <c r="AW283" s="1" t="s">
        <v>75</v>
      </c>
      <c r="AX283" s="1" t="s">
        <v>198</v>
      </c>
      <c r="BA283" s="1" t="s">
        <v>172</v>
      </c>
      <c r="BB283" s="1" t="s">
        <v>75</v>
      </c>
      <c r="BC283" s="1" t="s">
        <v>58</v>
      </c>
      <c r="BD283" s="1" t="s">
        <v>148</v>
      </c>
      <c r="BE283" s="1" t="s">
        <v>58</v>
      </c>
      <c r="BG283" s="8" t="s">
        <v>4402</v>
      </c>
    </row>
    <row r="284" spans="1:59" ht="15.75" customHeight="1" x14ac:dyDescent="0.3">
      <c r="A284" s="3">
        <v>45314.383561840281</v>
      </c>
      <c r="B284" s="1" t="s">
        <v>58</v>
      </c>
      <c r="C284" s="1" t="s">
        <v>506</v>
      </c>
      <c r="D284" s="1" t="s">
        <v>3586</v>
      </c>
      <c r="E284" s="1">
        <v>49</v>
      </c>
      <c r="F284" s="1" t="s">
        <v>508</v>
      </c>
      <c r="G284" s="1" t="s">
        <v>62</v>
      </c>
      <c r="H284" s="1" t="s">
        <v>1028</v>
      </c>
      <c r="I284" s="1" t="s">
        <v>94</v>
      </c>
      <c r="J284" s="1" t="s">
        <v>114</v>
      </c>
      <c r="M284" s="1" t="s">
        <v>141</v>
      </c>
      <c r="N284" s="1" t="s">
        <v>67</v>
      </c>
      <c r="O284" s="1" t="s">
        <v>98</v>
      </c>
      <c r="T284" s="1">
        <v>1</v>
      </c>
      <c r="U284" s="1" t="s">
        <v>71</v>
      </c>
      <c r="V284" s="1" t="s">
        <v>154</v>
      </c>
      <c r="AB284" s="1" t="s">
        <v>75</v>
      </c>
      <c r="AC284" s="1" t="s">
        <v>58</v>
      </c>
      <c r="AD284" s="1" t="s">
        <v>75</v>
      </c>
      <c r="AE284" s="1" t="s">
        <v>78</v>
      </c>
      <c r="AF284" s="1" t="s">
        <v>75</v>
      </c>
      <c r="AG284" s="1" t="s">
        <v>78</v>
      </c>
      <c r="AH284" s="1" t="s">
        <v>58</v>
      </c>
      <c r="AI284" s="1" t="s">
        <v>58</v>
      </c>
      <c r="AJ284" s="1" t="s">
        <v>75</v>
      </c>
      <c r="AL284" s="1" t="s">
        <v>283</v>
      </c>
      <c r="AM284" s="1" t="s">
        <v>58</v>
      </c>
      <c r="AN284" s="1" t="s">
        <v>81</v>
      </c>
      <c r="AO284" s="1" t="s">
        <v>58</v>
      </c>
      <c r="AP284" s="1" t="s">
        <v>82</v>
      </c>
      <c r="AQ284" s="1">
        <v>3</v>
      </c>
      <c r="AR284" s="1" t="s">
        <v>214</v>
      </c>
      <c r="AS284" s="1" t="s">
        <v>155</v>
      </c>
      <c r="AT284" s="1" t="s">
        <v>106</v>
      </c>
      <c r="AU284" s="1" t="s">
        <v>86</v>
      </c>
      <c r="AV284" s="1" t="s">
        <v>75</v>
      </c>
      <c r="AW284" s="1" t="s">
        <v>75</v>
      </c>
      <c r="AX284" s="1" t="s">
        <v>87</v>
      </c>
      <c r="BB284" s="1" t="s">
        <v>75</v>
      </c>
      <c r="BC284" s="1" t="s">
        <v>75</v>
      </c>
      <c r="BD284" s="1" t="s">
        <v>148</v>
      </c>
      <c r="BE284" s="1" t="s">
        <v>58</v>
      </c>
      <c r="BG284" s="8" t="s">
        <v>4402</v>
      </c>
    </row>
    <row r="285" spans="1:59" ht="15.75" customHeight="1" x14ac:dyDescent="0.3">
      <c r="A285" s="3">
        <v>45314.395470543983</v>
      </c>
      <c r="B285" s="1" t="s">
        <v>58</v>
      </c>
      <c r="C285" s="1" t="s">
        <v>475</v>
      </c>
      <c r="D285" s="1" t="s">
        <v>3585</v>
      </c>
      <c r="E285" s="1">
        <v>54</v>
      </c>
      <c r="F285" s="1" t="s">
        <v>846</v>
      </c>
      <c r="G285" s="1" t="s">
        <v>239</v>
      </c>
      <c r="H285" s="1" t="s">
        <v>3584</v>
      </c>
      <c r="I285" s="1" t="s">
        <v>64</v>
      </c>
      <c r="J285" s="1" t="s">
        <v>114</v>
      </c>
      <c r="K285" s="1" t="s">
        <v>58</v>
      </c>
      <c r="L285" s="1">
        <v>2</v>
      </c>
      <c r="M285" s="1" t="s">
        <v>141</v>
      </c>
      <c r="N285" s="1" t="s">
        <v>67</v>
      </c>
      <c r="O285" s="1" t="s">
        <v>152</v>
      </c>
      <c r="P285" s="1" t="s">
        <v>3583</v>
      </c>
      <c r="S285" s="1" t="s">
        <v>118</v>
      </c>
      <c r="T285" s="1">
        <v>0</v>
      </c>
      <c r="U285" s="1" t="s">
        <v>71</v>
      </c>
      <c r="V285" s="1" t="s">
        <v>154</v>
      </c>
      <c r="W285" s="1" t="s">
        <v>103</v>
      </c>
      <c r="X285" s="1" t="s">
        <v>74</v>
      </c>
      <c r="Y285" s="1" t="s">
        <v>75</v>
      </c>
      <c r="Z285" s="1" t="s">
        <v>121</v>
      </c>
      <c r="AA285" s="1" t="s">
        <v>190</v>
      </c>
      <c r="AB285" s="1" t="s">
        <v>75</v>
      </c>
      <c r="AC285" s="1" t="s">
        <v>58</v>
      </c>
      <c r="AD285" s="1" t="s">
        <v>75</v>
      </c>
      <c r="AE285" s="1" t="s">
        <v>78</v>
      </c>
      <c r="AF285" s="1" t="s">
        <v>75</v>
      </c>
      <c r="AG285" s="1" t="s">
        <v>78</v>
      </c>
      <c r="AH285" s="1" t="s">
        <v>58</v>
      </c>
      <c r="AI285" s="1" t="s">
        <v>58</v>
      </c>
      <c r="AJ285" s="1" t="s">
        <v>58</v>
      </c>
      <c r="AK285" s="1">
        <v>5</v>
      </c>
      <c r="AL285" s="1" t="s">
        <v>133</v>
      </c>
      <c r="AM285" s="1" t="s">
        <v>58</v>
      </c>
      <c r="AN285" s="1" t="s">
        <v>81</v>
      </c>
      <c r="AO285" s="1" t="s">
        <v>58</v>
      </c>
      <c r="AP285" s="1" t="s">
        <v>81</v>
      </c>
      <c r="AQ285" s="1">
        <v>3</v>
      </c>
      <c r="AR285" s="1" t="s">
        <v>83</v>
      </c>
      <c r="AS285" s="1" t="s">
        <v>83</v>
      </c>
      <c r="AT285" s="1" t="s">
        <v>106</v>
      </c>
      <c r="AU285" s="1" t="s">
        <v>125</v>
      </c>
      <c r="AV285" s="1" t="s">
        <v>75</v>
      </c>
      <c r="AW285" s="1" t="s">
        <v>75</v>
      </c>
      <c r="AX285" s="1" t="s">
        <v>87</v>
      </c>
      <c r="AY285" s="1" t="s">
        <v>389</v>
      </c>
      <c r="AZ285" s="1" t="s">
        <v>3582</v>
      </c>
      <c r="BA285" s="1" t="s">
        <v>3582</v>
      </c>
      <c r="BB285" s="1" t="s">
        <v>75</v>
      </c>
      <c r="BC285" s="1" t="s">
        <v>58</v>
      </c>
      <c r="BD285" s="1" t="s">
        <v>148</v>
      </c>
      <c r="BE285" s="1" t="s">
        <v>58</v>
      </c>
      <c r="BG285" s="8" t="s">
        <v>4402</v>
      </c>
    </row>
    <row r="286" spans="1:59" ht="15.75" customHeight="1" x14ac:dyDescent="0.3">
      <c r="A286" s="3">
        <v>45314.397617245369</v>
      </c>
      <c r="B286" s="1" t="s">
        <v>58</v>
      </c>
      <c r="C286" s="1" t="s">
        <v>506</v>
      </c>
      <c r="D286" s="1" t="s">
        <v>3581</v>
      </c>
      <c r="E286" s="1">
        <v>35</v>
      </c>
      <c r="F286" s="1" t="s">
        <v>527</v>
      </c>
      <c r="G286" s="1" t="s">
        <v>62</v>
      </c>
      <c r="H286" s="1" t="s">
        <v>1097</v>
      </c>
      <c r="I286" s="1" t="s">
        <v>64</v>
      </c>
      <c r="J286" s="1" t="s">
        <v>95</v>
      </c>
      <c r="K286" s="1" t="s">
        <v>75</v>
      </c>
      <c r="M286" s="1" t="s">
        <v>141</v>
      </c>
      <c r="N286" s="1" t="s">
        <v>67</v>
      </c>
      <c r="O286" s="1" t="s">
        <v>98</v>
      </c>
      <c r="S286" s="1" t="s">
        <v>212</v>
      </c>
      <c r="T286" s="1">
        <v>0</v>
      </c>
      <c r="U286" s="1" t="s">
        <v>183</v>
      </c>
      <c r="V286" s="1" t="s">
        <v>3580</v>
      </c>
      <c r="W286" s="1" t="s">
        <v>103</v>
      </c>
      <c r="X286" s="1" t="s">
        <v>74</v>
      </c>
      <c r="Y286" s="1" t="s">
        <v>58</v>
      </c>
      <c r="Z286" s="1" t="s">
        <v>121</v>
      </c>
      <c r="AA286" s="1" t="s">
        <v>299</v>
      </c>
      <c r="AB286" s="1" t="s">
        <v>75</v>
      </c>
      <c r="AC286" s="1" t="s">
        <v>58</v>
      </c>
      <c r="AD286" s="1" t="s">
        <v>75</v>
      </c>
      <c r="AE286" s="1" t="s">
        <v>78</v>
      </c>
      <c r="AF286" s="1" t="s">
        <v>58</v>
      </c>
      <c r="AG286" s="1" t="s">
        <v>78</v>
      </c>
      <c r="AH286" s="1" t="s">
        <v>58</v>
      </c>
      <c r="AI286" s="1" t="s">
        <v>58</v>
      </c>
      <c r="AJ286" s="1" t="s">
        <v>58</v>
      </c>
      <c r="AK286" s="1" t="s">
        <v>3579</v>
      </c>
      <c r="AL286" s="1" t="s">
        <v>80</v>
      </c>
      <c r="AM286" s="1" t="s">
        <v>58</v>
      </c>
      <c r="AN286" s="1" t="s">
        <v>81</v>
      </c>
      <c r="AO286" s="1" t="s">
        <v>58</v>
      </c>
      <c r="AP286" s="1" t="s">
        <v>81</v>
      </c>
      <c r="AQ286" s="1">
        <v>5</v>
      </c>
      <c r="AR286" s="1" t="s">
        <v>155</v>
      </c>
      <c r="AS286" s="1" t="s">
        <v>83</v>
      </c>
      <c r="AT286" s="1" t="s">
        <v>106</v>
      </c>
      <c r="AU286" s="1" t="s">
        <v>107</v>
      </c>
      <c r="AV286" s="1" t="s">
        <v>75</v>
      </c>
      <c r="AW286" s="1" t="s">
        <v>75</v>
      </c>
      <c r="AX286" s="1" t="s">
        <v>87</v>
      </c>
      <c r="AY286" s="1" t="s">
        <v>2457</v>
      </c>
      <c r="AZ286" s="1" t="s">
        <v>3578</v>
      </c>
      <c r="BA286" s="1" t="s">
        <v>126</v>
      </c>
      <c r="BB286" s="1" t="s">
        <v>75</v>
      </c>
      <c r="BC286" s="1" t="s">
        <v>58</v>
      </c>
      <c r="BD286" s="1" t="s">
        <v>148</v>
      </c>
      <c r="BE286" s="1" t="s">
        <v>58</v>
      </c>
      <c r="BG286" s="8" t="s">
        <v>4402</v>
      </c>
    </row>
    <row r="287" spans="1:59" ht="15.75" customHeight="1" x14ac:dyDescent="0.3">
      <c r="A287" s="3">
        <v>45314.402831111111</v>
      </c>
      <c r="B287" s="1" t="s">
        <v>58</v>
      </c>
      <c r="C287" s="1" t="s">
        <v>486</v>
      </c>
      <c r="D287" s="1" t="s">
        <v>3577</v>
      </c>
      <c r="E287" s="1">
        <v>54</v>
      </c>
      <c r="F287" s="1" t="s">
        <v>878</v>
      </c>
      <c r="G287" s="1" t="s">
        <v>62</v>
      </c>
      <c r="H287" s="1" t="s">
        <v>1871</v>
      </c>
      <c r="I287" s="1" t="s">
        <v>64</v>
      </c>
      <c r="J287" s="1" t="s">
        <v>140</v>
      </c>
      <c r="K287" s="1" t="s">
        <v>58</v>
      </c>
      <c r="L287" s="1">
        <v>2</v>
      </c>
      <c r="M287" s="1" t="s">
        <v>66</v>
      </c>
      <c r="N287" s="1" t="s">
        <v>67</v>
      </c>
      <c r="O287" s="1" t="s">
        <v>152</v>
      </c>
      <c r="P287" s="1" t="s">
        <v>2643</v>
      </c>
      <c r="Q287" s="1" t="s">
        <v>3576</v>
      </c>
      <c r="S287" s="1" t="s">
        <v>70</v>
      </c>
      <c r="T287" s="1">
        <v>0</v>
      </c>
      <c r="U287" s="1" t="s">
        <v>3575</v>
      </c>
      <c r="V287" s="1" t="s">
        <v>119</v>
      </c>
      <c r="W287" s="1" t="s">
        <v>1687</v>
      </c>
      <c r="X287" s="1" t="s">
        <v>74</v>
      </c>
      <c r="Y287" s="1" t="s">
        <v>75</v>
      </c>
      <c r="Z287" s="1" t="s">
        <v>121</v>
      </c>
      <c r="AA287" s="1" t="s">
        <v>3574</v>
      </c>
      <c r="AB287" s="1" t="s">
        <v>75</v>
      </c>
      <c r="AC287" s="1" t="s">
        <v>58</v>
      </c>
      <c r="AD287" s="1" t="s">
        <v>75</v>
      </c>
      <c r="AE287" s="1" t="s">
        <v>122</v>
      </c>
      <c r="AF287" s="1" t="s">
        <v>58</v>
      </c>
      <c r="AG287" s="1" t="s">
        <v>143</v>
      </c>
      <c r="AH287" s="1" t="s">
        <v>75</v>
      </c>
      <c r="AI287" s="1" t="s">
        <v>58</v>
      </c>
      <c r="AJ287" s="1" t="s">
        <v>75</v>
      </c>
      <c r="AK287" s="1">
        <v>5</v>
      </c>
      <c r="AL287" s="1" t="s">
        <v>283</v>
      </c>
      <c r="AM287" s="1" t="s">
        <v>58</v>
      </c>
      <c r="AN287" s="1" t="s">
        <v>191</v>
      </c>
      <c r="AO287" s="1" t="s">
        <v>58</v>
      </c>
      <c r="AP287" s="1" t="s">
        <v>191</v>
      </c>
      <c r="AQ287" s="1">
        <v>5</v>
      </c>
      <c r="AR287" s="1" t="s">
        <v>155</v>
      </c>
      <c r="AS287" s="1" t="s">
        <v>155</v>
      </c>
      <c r="AT287" s="1" t="s">
        <v>106</v>
      </c>
      <c r="AU287" s="1" t="s">
        <v>107</v>
      </c>
      <c r="AV287" s="1" t="s">
        <v>75</v>
      </c>
      <c r="AW287" s="1" t="s">
        <v>75</v>
      </c>
      <c r="AX287" s="1" t="s">
        <v>87</v>
      </c>
      <c r="AY287" s="1" t="s">
        <v>368</v>
      </c>
      <c r="AZ287" s="1" t="s">
        <v>127</v>
      </c>
      <c r="BA287" s="1" t="s">
        <v>3573</v>
      </c>
      <c r="BB287" s="1" t="s">
        <v>75</v>
      </c>
      <c r="BC287" s="1" t="s">
        <v>58</v>
      </c>
      <c r="BD287" s="1" t="s">
        <v>3572</v>
      </c>
      <c r="BE287" s="1" t="s">
        <v>58</v>
      </c>
      <c r="BG287" s="8" t="s">
        <v>4402</v>
      </c>
    </row>
    <row r="288" spans="1:59" ht="15.75" customHeight="1" x14ac:dyDescent="0.3">
      <c r="A288" s="3">
        <v>45314.406031597224</v>
      </c>
      <c r="B288" s="1" t="s">
        <v>58</v>
      </c>
      <c r="C288" s="1" t="s">
        <v>475</v>
      </c>
      <c r="D288" s="1" t="s">
        <v>3571</v>
      </c>
      <c r="E288" s="1">
        <v>59</v>
      </c>
      <c r="F288" s="1" t="s">
        <v>878</v>
      </c>
      <c r="G288" s="1" t="s">
        <v>239</v>
      </c>
      <c r="H288" s="1" t="s">
        <v>3570</v>
      </c>
      <c r="I288" s="1" t="s">
        <v>64</v>
      </c>
      <c r="J288" s="1" t="s">
        <v>140</v>
      </c>
      <c r="K288" s="1" t="s">
        <v>58</v>
      </c>
      <c r="L288" s="1">
        <v>1</v>
      </c>
      <c r="M288" s="1" t="s">
        <v>66</v>
      </c>
      <c r="N288" s="1" t="s">
        <v>637</v>
      </c>
      <c r="O288" s="1" t="s">
        <v>152</v>
      </c>
      <c r="P288" s="1" t="s">
        <v>452</v>
      </c>
      <c r="S288" s="1" t="s">
        <v>118</v>
      </c>
      <c r="T288" s="1">
        <v>0</v>
      </c>
      <c r="U288" s="1" t="s">
        <v>189</v>
      </c>
      <c r="V288" s="1" t="s">
        <v>102</v>
      </c>
      <c r="W288" s="1" t="s">
        <v>120</v>
      </c>
      <c r="X288" s="1" t="s">
        <v>74</v>
      </c>
      <c r="Y288" s="1" t="s">
        <v>75</v>
      </c>
      <c r="Z288" s="1" t="s">
        <v>121</v>
      </c>
      <c r="AA288" s="1" t="s">
        <v>299</v>
      </c>
      <c r="AB288" s="1" t="s">
        <v>58</v>
      </c>
      <c r="AC288" s="1" t="s">
        <v>75</v>
      </c>
      <c r="AD288" s="1" t="s">
        <v>75</v>
      </c>
      <c r="AE288" s="1" t="s">
        <v>78</v>
      </c>
      <c r="AF288" s="1" t="s">
        <v>75</v>
      </c>
      <c r="AG288" s="1" t="s">
        <v>78</v>
      </c>
      <c r="AH288" s="1" t="s">
        <v>58</v>
      </c>
      <c r="AI288" s="1" t="s">
        <v>58</v>
      </c>
      <c r="AJ288" s="1" t="s">
        <v>58</v>
      </c>
      <c r="AK288" s="1">
        <v>1</v>
      </c>
      <c r="AL288" s="1" t="s">
        <v>124</v>
      </c>
      <c r="AM288" s="1" t="s">
        <v>58</v>
      </c>
      <c r="AN288" s="1" t="s">
        <v>191</v>
      </c>
      <c r="AO288" s="1" t="s">
        <v>58</v>
      </c>
      <c r="AP288" s="1" t="s">
        <v>82</v>
      </c>
      <c r="AQ288" s="1">
        <v>4</v>
      </c>
      <c r="AR288" s="1" t="s">
        <v>155</v>
      </c>
      <c r="AS288" s="1" t="s">
        <v>83</v>
      </c>
      <c r="AT288" s="1" t="s">
        <v>85</v>
      </c>
      <c r="AU288" s="1" t="s">
        <v>86</v>
      </c>
      <c r="AV288" s="1" t="s">
        <v>75</v>
      </c>
      <c r="AW288" s="1" t="s">
        <v>75</v>
      </c>
      <c r="AX288" s="1" t="s">
        <v>87</v>
      </c>
      <c r="AY288" s="1" t="s">
        <v>157</v>
      </c>
      <c r="AZ288" s="1" t="s">
        <v>146</v>
      </c>
      <c r="BA288" s="1" t="s">
        <v>146</v>
      </c>
      <c r="BB288" s="1" t="s">
        <v>75</v>
      </c>
      <c r="BC288" s="1" t="s">
        <v>58</v>
      </c>
      <c r="BD288" s="1" t="s">
        <v>148</v>
      </c>
      <c r="BE288" s="1" t="s">
        <v>75</v>
      </c>
      <c r="BG288" s="8" t="s">
        <v>4402</v>
      </c>
    </row>
    <row r="289" spans="1:59" ht="15.75" customHeight="1" x14ac:dyDescent="0.3">
      <c r="A289" s="3">
        <v>45314.407755277774</v>
      </c>
      <c r="B289" s="1" t="s">
        <v>58</v>
      </c>
      <c r="C289" s="1" t="s">
        <v>506</v>
      </c>
      <c r="D289" s="1" t="s">
        <v>3569</v>
      </c>
      <c r="E289" s="1">
        <v>32</v>
      </c>
      <c r="F289" s="1" t="s">
        <v>555</v>
      </c>
      <c r="G289" s="1" t="s">
        <v>62</v>
      </c>
      <c r="H289" s="1" t="s">
        <v>780</v>
      </c>
      <c r="I289" s="1" t="s">
        <v>94</v>
      </c>
      <c r="J289" s="1" t="s">
        <v>95</v>
      </c>
      <c r="K289" s="1" t="s">
        <v>75</v>
      </c>
      <c r="M289" s="1" t="s">
        <v>1705</v>
      </c>
      <c r="N289" s="1" t="s">
        <v>67</v>
      </c>
      <c r="O289" s="1" t="s">
        <v>98</v>
      </c>
      <c r="S289" s="1" t="s">
        <v>99</v>
      </c>
      <c r="T289" s="1">
        <v>0</v>
      </c>
      <c r="U289" s="1" t="s">
        <v>71</v>
      </c>
      <c r="V289" s="1" t="s">
        <v>102</v>
      </c>
      <c r="W289" s="1" t="s">
        <v>120</v>
      </c>
      <c r="X289" s="1" t="s">
        <v>74</v>
      </c>
      <c r="Y289" s="1" t="s">
        <v>75</v>
      </c>
      <c r="Z289" s="1" t="s">
        <v>76</v>
      </c>
      <c r="AA289" s="1" t="s">
        <v>190</v>
      </c>
      <c r="AB289" s="1" t="s">
        <v>58</v>
      </c>
      <c r="AC289" s="1" t="s">
        <v>58</v>
      </c>
      <c r="AD289" s="1" t="s">
        <v>75</v>
      </c>
      <c r="AE289" s="1" t="s">
        <v>78</v>
      </c>
      <c r="AF289" s="1" t="s">
        <v>75</v>
      </c>
      <c r="AG289" s="1" t="s">
        <v>78</v>
      </c>
      <c r="AH289" s="1" t="s">
        <v>58</v>
      </c>
      <c r="AI289" s="1" t="s">
        <v>58</v>
      </c>
      <c r="AJ289" s="1" t="s">
        <v>58</v>
      </c>
      <c r="AK289" s="1" t="s">
        <v>3537</v>
      </c>
      <c r="AL289" s="1" t="s">
        <v>124</v>
      </c>
      <c r="AM289" s="1" t="s">
        <v>58</v>
      </c>
      <c r="AN289" s="1" t="s">
        <v>81</v>
      </c>
      <c r="AO289" s="1" t="s">
        <v>58</v>
      </c>
      <c r="AP289" s="1" t="s">
        <v>81</v>
      </c>
      <c r="AQ289" s="1">
        <v>5</v>
      </c>
      <c r="AR289" s="1" t="s">
        <v>155</v>
      </c>
      <c r="AS289" s="1" t="s">
        <v>83</v>
      </c>
      <c r="AT289" s="1" t="s">
        <v>85</v>
      </c>
      <c r="AU289" s="1" t="s">
        <v>86</v>
      </c>
      <c r="AV289" s="1" t="s">
        <v>75</v>
      </c>
      <c r="AW289" s="1" t="s">
        <v>58</v>
      </c>
      <c r="AX289" s="1" t="s">
        <v>87</v>
      </c>
      <c r="AY289" s="1" t="s">
        <v>126</v>
      </c>
      <c r="BA289" s="1" t="s">
        <v>146</v>
      </c>
      <c r="BB289" s="1" t="s">
        <v>58</v>
      </c>
      <c r="BC289" s="1" t="s">
        <v>58</v>
      </c>
      <c r="BE289" s="1" t="s">
        <v>58</v>
      </c>
      <c r="BF289" s="1" t="s">
        <v>3568</v>
      </c>
      <c r="BG289" s="8" t="s">
        <v>4402</v>
      </c>
    </row>
    <row r="290" spans="1:59" ht="15.75" customHeight="1" x14ac:dyDescent="0.3">
      <c r="A290" s="3">
        <v>45314.418649131941</v>
      </c>
      <c r="B290" s="1" t="s">
        <v>58</v>
      </c>
      <c r="C290" s="1" t="s">
        <v>475</v>
      </c>
      <c r="D290" s="1" t="s">
        <v>3567</v>
      </c>
      <c r="E290" s="1">
        <v>52</v>
      </c>
      <c r="F290" s="1" t="s">
        <v>494</v>
      </c>
      <c r="G290" s="1" t="s">
        <v>62</v>
      </c>
      <c r="H290" s="1" t="s">
        <v>1710</v>
      </c>
      <c r="I290" s="1" t="s">
        <v>94</v>
      </c>
      <c r="J290" s="1" t="s">
        <v>114</v>
      </c>
      <c r="K290" s="1" t="s">
        <v>58</v>
      </c>
      <c r="L290" s="1">
        <v>1</v>
      </c>
      <c r="M290" s="1" t="s">
        <v>66</v>
      </c>
      <c r="N290" s="1" t="s">
        <v>67</v>
      </c>
      <c r="O290" s="1" t="s">
        <v>152</v>
      </c>
      <c r="P290" s="1" t="s">
        <v>3566</v>
      </c>
      <c r="S290" s="1" t="s">
        <v>118</v>
      </c>
      <c r="T290" s="1">
        <v>0</v>
      </c>
      <c r="U290" s="1" t="s">
        <v>71</v>
      </c>
      <c r="V290" s="1" t="s">
        <v>102</v>
      </c>
      <c r="W290" s="1" t="s">
        <v>243</v>
      </c>
      <c r="X290" s="1" t="s">
        <v>74</v>
      </c>
      <c r="Y290" s="1" t="s">
        <v>75</v>
      </c>
      <c r="Z290" s="1" t="s">
        <v>121</v>
      </c>
      <c r="AA290" s="1" t="s">
        <v>77</v>
      </c>
      <c r="AB290" s="1" t="s">
        <v>58</v>
      </c>
      <c r="AC290" s="1" t="s">
        <v>75</v>
      </c>
      <c r="AD290" s="1" t="s">
        <v>75</v>
      </c>
      <c r="AE290" s="1" t="s">
        <v>78</v>
      </c>
      <c r="AF290" s="1" t="s">
        <v>75</v>
      </c>
      <c r="AG290" s="1" t="s">
        <v>78</v>
      </c>
      <c r="AH290" s="1" t="s">
        <v>75</v>
      </c>
      <c r="AI290" s="1" t="s">
        <v>58</v>
      </c>
      <c r="AJ290" s="1" t="s">
        <v>58</v>
      </c>
      <c r="AK290" s="1">
        <v>5</v>
      </c>
      <c r="AL290" s="1" t="s">
        <v>283</v>
      </c>
      <c r="AM290" s="1" t="s">
        <v>58</v>
      </c>
      <c r="AN290" s="1" t="s">
        <v>82</v>
      </c>
      <c r="AO290" s="1" t="s">
        <v>75</v>
      </c>
      <c r="AP290" s="1" t="s">
        <v>82</v>
      </c>
      <c r="AQ290" s="1">
        <v>5</v>
      </c>
      <c r="AR290" s="1" t="s">
        <v>155</v>
      </c>
      <c r="AS290" s="1" t="s">
        <v>83</v>
      </c>
      <c r="AT290" s="1" t="s">
        <v>106</v>
      </c>
      <c r="AU290" s="1" t="s">
        <v>86</v>
      </c>
      <c r="AV290" s="1" t="s">
        <v>75</v>
      </c>
      <c r="AW290" s="1" t="s">
        <v>75</v>
      </c>
      <c r="AX290" s="1" t="s">
        <v>87</v>
      </c>
      <c r="AY290" s="1" t="s">
        <v>389</v>
      </c>
      <c r="AZ290" s="1" t="s">
        <v>185</v>
      </c>
      <c r="BA290" s="1" t="s">
        <v>172</v>
      </c>
      <c r="BB290" s="1" t="s">
        <v>75</v>
      </c>
      <c r="BC290" s="1" t="s">
        <v>58</v>
      </c>
      <c r="BD290" s="1" t="s">
        <v>148</v>
      </c>
      <c r="BE290" s="1" t="s">
        <v>58</v>
      </c>
      <c r="BG290" s="8" t="s">
        <v>4402</v>
      </c>
    </row>
    <row r="291" spans="1:59" ht="15.75" customHeight="1" x14ac:dyDescent="0.3">
      <c r="A291" s="3">
        <v>45314.424819918982</v>
      </c>
      <c r="B291" s="1" t="s">
        <v>58</v>
      </c>
      <c r="C291" s="1" t="s">
        <v>506</v>
      </c>
      <c r="D291" s="1" t="s">
        <v>3565</v>
      </c>
      <c r="F291" s="1" t="s">
        <v>666</v>
      </c>
      <c r="G291" s="1" t="s">
        <v>239</v>
      </c>
      <c r="H291" s="1" t="s">
        <v>667</v>
      </c>
      <c r="I291" s="1" t="s">
        <v>94</v>
      </c>
      <c r="J291" s="1" t="s">
        <v>114</v>
      </c>
      <c r="K291" s="1" t="s">
        <v>58</v>
      </c>
      <c r="L291" s="1" t="s">
        <v>96</v>
      </c>
      <c r="M291" s="1" t="s">
        <v>66</v>
      </c>
      <c r="N291" s="1" t="s">
        <v>262</v>
      </c>
      <c r="O291" s="1" t="s">
        <v>98</v>
      </c>
      <c r="S291" s="1" t="s">
        <v>118</v>
      </c>
      <c r="T291" s="1">
        <v>0</v>
      </c>
      <c r="U291" s="1" t="s">
        <v>71</v>
      </c>
      <c r="V291" s="1" t="s">
        <v>119</v>
      </c>
      <c r="W291" s="1" t="s">
        <v>103</v>
      </c>
      <c r="X291" s="1" t="s">
        <v>104</v>
      </c>
      <c r="Y291" s="1" t="s">
        <v>75</v>
      </c>
      <c r="Z291" s="1" t="s">
        <v>121</v>
      </c>
      <c r="AA291" s="1" t="s">
        <v>190</v>
      </c>
      <c r="AB291" s="1" t="s">
        <v>75</v>
      </c>
      <c r="AC291" s="1" t="s">
        <v>75</v>
      </c>
      <c r="AD291" s="1" t="s">
        <v>75</v>
      </c>
      <c r="AE291" s="1" t="s">
        <v>122</v>
      </c>
      <c r="AF291" s="1" t="s">
        <v>75</v>
      </c>
      <c r="AG291" s="1" t="s">
        <v>122</v>
      </c>
      <c r="AH291" s="1" t="s">
        <v>58</v>
      </c>
      <c r="AI291" s="1" t="s">
        <v>58</v>
      </c>
      <c r="AJ291" s="1" t="s">
        <v>58</v>
      </c>
      <c r="AK291" s="1" t="s">
        <v>1798</v>
      </c>
      <c r="AL291" s="1" t="s">
        <v>133</v>
      </c>
      <c r="AM291" s="1" t="s">
        <v>58</v>
      </c>
      <c r="AN291" s="1" t="s">
        <v>191</v>
      </c>
      <c r="AO291" s="1" t="s">
        <v>58</v>
      </c>
      <c r="AP291" s="1" t="s">
        <v>191</v>
      </c>
      <c r="AQ291" s="1">
        <v>4</v>
      </c>
      <c r="AR291" s="1" t="s">
        <v>155</v>
      </c>
      <c r="AS291" s="1" t="s">
        <v>83</v>
      </c>
      <c r="AT291" s="1" t="s">
        <v>106</v>
      </c>
      <c r="AU291" s="1" t="s">
        <v>197</v>
      </c>
      <c r="AV291" s="1" t="s">
        <v>75</v>
      </c>
      <c r="AW291" s="1" t="s">
        <v>75</v>
      </c>
      <c r="AX291" s="1" t="s">
        <v>87</v>
      </c>
      <c r="AY291" s="1" t="s">
        <v>157</v>
      </c>
      <c r="AZ291" s="1" t="s">
        <v>135</v>
      </c>
      <c r="BA291" s="1" t="s">
        <v>244</v>
      </c>
      <c r="BB291" s="1" t="s">
        <v>58</v>
      </c>
      <c r="BC291" s="1" t="s">
        <v>58</v>
      </c>
      <c r="BD291" s="1" t="s">
        <v>160</v>
      </c>
      <c r="BE291" s="1" t="s">
        <v>58</v>
      </c>
      <c r="BG291" s="8" t="s">
        <v>4402</v>
      </c>
    </row>
    <row r="292" spans="1:59" ht="15.75" customHeight="1" x14ac:dyDescent="0.3">
      <c r="A292" s="3">
        <v>45314.439590451388</v>
      </c>
      <c r="B292" s="1" t="s">
        <v>58</v>
      </c>
      <c r="C292" s="1" t="s">
        <v>506</v>
      </c>
      <c r="D292" s="1" t="s">
        <v>3564</v>
      </c>
      <c r="E292" s="1">
        <v>40</v>
      </c>
      <c r="F292" s="1" t="s">
        <v>878</v>
      </c>
      <c r="G292" s="1" t="s">
        <v>62</v>
      </c>
      <c r="H292" s="1" t="s">
        <v>1759</v>
      </c>
      <c r="I292" s="1" t="s">
        <v>64</v>
      </c>
      <c r="J292" s="1" t="s">
        <v>95</v>
      </c>
      <c r="K292" s="1" t="s">
        <v>75</v>
      </c>
      <c r="M292" s="1" t="s">
        <v>66</v>
      </c>
      <c r="N292" s="1" t="s">
        <v>3563</v>
      </c>
      <c r="O292" s="1" t="s">
        <v>152</v>
      </c>
      <c r="P292" s="1" t="s">
        <v>3562</v>
      </c>
      <c r="S292" s="1" t="s">
        <v>70</v>
      </c>
      <c r="T292" s="1">
        <v>0</v>
      </c>
      <c r="U292" s="1" t="s">
        <v>1688</v>
      </c>
      <c r="V292" s="1" t="s">
        <v>119</v>
      </c>
      <c r="W292" s="1" t="s">
        <v>272</v>
      </c>
      <c r="X292" s="1" t="s">
        <v>74</v>
      </c>
      <c r="Y292" s="1" t="s">
        <v>58</v>
      </c>
      <c r="Z292" s="1" t="s">
        <v>121</v>
      </c>
      <c r="AA292" s="1" t="s">
        <v>190</v>
      </c>
      <c r="AB292" s="1" t="s">
        <v>58</v>
      </c>
      <c r="AC292" s="1" t="s">
        <v>58</v>
      </c>
      <c r="AD292" s="1" t="s">
        <v>75</v>
      </c>
      <c r="AE292" s="1" t="s">
        <v>78</v>
      </c>
      <c r="AF292" s="1" t="s">
        <v>58</v>
      </c>
      <c r="AG292" s="1" t="s">
        <v>143</v>
      </c>
      <c r="AH292" s="1" t="s">
        <v>58</v>
      </c>
      <c r="AI292" s="1" t="s">
        <v>58</v>
      </c>
      <c r="AJ292" s="1" t="s">
        <v>75</v>
      </c>
      <c r="AL292" s="1" t="s">
        <v>283</v>
      </c>
      <c r="AM292" s="1" t="s">
        <v>58</v>
      </c>
      <c r="AN292" s="1" t="s">
        <v>191</v>
      </c>
      <c r="AO292" s="1" t="s">
        <v>58</v>
      </c>
      <c r="AP292" s="1" t="s">
        <v>191</v>
      </c>
      <c r="AQ292" s="1">
        <v>4</v>
      </c>
      <c r="AR292" s="1" t="s">
        <v>83</v>
      </c>
      <c r="AS292" s="1" t="s">
        <v>83</v>
      </c>
      <c r="AT292" s="1" t="s">
        <v>85</v>
      </c>
      <c r="AU292" s="1" t="s">
        <v>86</v>
      </c>
      <c r="AV292" s="1" t="s">
        <v>58</v>
      </c>
      <c r="AW292" s="1" t="s">
        <v>75</v>
      </c>
      <c r="AX292" s="1" t="s">
        <v>87</v>
      </c>
      <c r="AY292" s="1" t="s">
        <v>157</v>
      </c>
      <c r="AZ292" s="1" t="s">
        <v>127</v>
      </c>
      <c r="BA292" s="1" t="s">
        <v>128</v>
      </c>
      <c r="BB292" s="1" t="s">
        <v>75</v>
      </c>
      <c r="BC292" s="1" t="s">
        <v>58</v>
      </c>
      <c r="BD292" s="1" t="s">
        <v>3561</v>
      </c>
      <c r="BE292" s="1" t="s">
        <v>58</v>
      </c>
      <c r="BG292" s="8" t="s">
        <v>4402</v>
      </c>
    </row>
    <row r="293" spans="1:59" ht="15.75" customHeight="1" x14ac:dyDescent="0.3">
      <c r="A293" s="3">
        <v>45314.442338460649</v>
      </c>
      <c r="B293" s="1" t="s">
        <v>58</v>
      </c>
      <c r="C293" s="1" t="s">
        <v>486</v>
      </c>
      <c r="D293" s="1" t="s">
        <v>3560</v>
      </c>
      <c r="E293" s="1">
        <v>82</v>
      </c>
      <c r="F293" s="1" t="s">
        <v>508</v>
      </c>
      <c r="G293" s="1" t="s">
        <v>62</v>
      </c>
      <c r="H293" s="1" t="s">
        <v>3079</v>
      </c>
      <c r="I293" s="1" t="s">
        <v>64</v>
      </c>
      <c r="J293" s="1" t="s">
        <v>114</v>
      </c>
      <c r="K293" s="1" t="s">
        <v>58</v>
      </c>
      <c r="L293" s="1">
        <v>2</v>
      </c>
      <c r="M293" s="1" t="s">
        <v>141</v>
      </c>
      <c r="N293" s="1" t="s">
        <v>699</v>
      </c>
      <c r="O293" s="1" t="s">
        <v>98</v>
      </c>
      <c r="S293" s="1" t="s">
        <v>118</v>
      </c>
      <c r="T293" s="1">
        <v>0</v>
      </c>
      <c r="U293" s="1" t="s">
        <v>71</v>
      </c>
      <c r="V293" s="1" t="s">
        <v>102</v>
      </c>
      <c r="W293" s="1" t="s">
        <v>168</v>
      </c>
      <c r="X293" s="1" t="s">
        <v>74</v>
      </c>
      <c r="Y293" s="1" t="s">
        <v>75</v>
      </c>
      <c r="Z293" s="1" t="s">
        <v>121</v>
      </c>
      <c r="AA293" s="1" t="s">
        <v>190</v>
      </c>
      <c r="AB293" s="1" t="s">
        <v>75</v>
      </c>
      <c r="AC293" s="1" t="s">
        <v>75</v>
      </c>
      <c r="AD293" s="1" t="s">
        <v>75</v>
      </c>
      <c r="AE293" s="1" t="s">
        <v>122</v>
      </c>
      <c r="AF293" s="1" t="s">
        <v>75</v>
      </c>
      <c r="AG293" s="1" t="s">
        <v>122</v>
      </c>
      <c r="AH293" s="1" t="s">
        <v>75</v>
      </c>
      <c r="AI293" s="1" t="s">
        <v>75</v>
      </c>
      <c r="AJ293" s="1" t="s">
        <v>75</v>
      </c>
      <c r="AK293" s="1" t="s">
        <v>3559</v>
      </c>
      <c r="AL293" s="1" t="s">
        <v>3559</v>
      </c>
      <c r="AM293" s="1" t="s">
        <v>58</v>
      </c>
      <c r="AN293" s="1" t="s">
        <v>191</v>
      </c>
      <c r="AO293" s="1" t="s">
        <v>58</v>
      </c>
      <c r="AP293" s="1" t="s">
        <v>191</v>
      </c>
      <c r="AQ293" s="1">
        <v>3</v>
      </c>
      <c r="AR293" s="1" t="s">
        <v>83</v>
      </c>
      <c r="AS293" s="1" t="s">
        <v>83</v>
      </c>
      <c r="AT293" s="1" t="s">
        <v>85</v>
      </c>
      <c r="AU293" s="1" t="s">
        <v>3559</v>
      </c>
      <c r="AV293" s="1" t="s">
        <v>75</v>
      </c>
      <c r="AW293" s="1" t="s">
        <v>75</v>
      </c>
      <c r="AX293" s="1" t="s">
        <v>87</v>
      </c>
      <c r="AY293" s="1" t="s">
        <v>3559</v>
      </c>
      <c r="AZ293" s="1" t="s">
        <v>3559</v>
      </c>
      <c r="BA293" s="1" t="s">
        <v>3559</v>
      </c>
      <c r="BB293" s="1" t="s">
        <v>75</v>
      </c>
      <c r="BC293" s="1" t="s">
        <v>58</v>
      </c>
      <c r="BD293" s="1" t="s">
        <v>3558</v>
      </c>
      <c r="BE293" s="1" t="s">
        <v>75</v>
      </c>
      <c r="BG293" s="8" t="s">
        <v>4402</v>
      </c>
    </row>
    <row r="294" spans="1:59" ht="15.75" customHeight="1" x14ac:dyDescent="0.3">
      <c r="A294" s="3">
        <v>45314.450256296295</v>
      </c>
      <c r="B294" s="1" t="s">
        <v>58</v>
      </c>
      <c r="C294" s="1" t="s">
        <v>475</v>
      </c>
      <c r="D294" s="1" t="s">
        <v>3557</v>
      </c>
      <c r="E294" s="1">
        <v>45</v>
      </c>
      <c r="F294" s="1" t="s">
        <v>555</v>
      </c>
      <c r="G294" s="1" t="s">
        <v>62</v>
      </c>
      <c r="H294" s="1" t="s">
        <v>780</v>
      </c>
      <c r="I294" s="1" t="s">
        <v>64</v>
      </c>
      <c r="J294" s="1" t="s">
        <v>114</v>
      </c>
      <c r="K294" s="1" t="s">
        <v>58</v>
      </c>
      <c r="L294" s="1">
        <v>1</v>
      </c>
      <c r="M294" s="1" t="s">
        <v>66</v>
      </c>
      <c r="N294" s="1" t="s">
        <v>67</v>
      </c>
      <c r="O294" s="1" t="s">
        <v>152</v>
      </c>
      <c r="P294" s="1" t="s">
        <v>924</v>
      </c>
      <c r="S294" s="1" t="s">
        <v>118</v>
      </c>
      <c r="T294" s="1">
        <v>0</v>
      </c>
      <c r="U294" s="1" t="s">
        <v>71</v>
      </c>
      <c r="V294" s="1" t="s">
        <v>102</v>
      </c>
      <c r="W294" s="1" t="s">
        <v>925</v>
      </c>
      <c r="X294" s="1" t="s">
        <v>74</v>
      </c>
      <c r="Y294" s="1" t="s">
        <v>75</v>
      </c>
      <c r="Z294" s="1" t="s">
        <v>121</v>
      </c>
      <c r="AA294" s="1" t="s">
        <v>77</v>
      </c>
      <c r="AB294" s="1" t="s">
        <v>58</v>
      </c>
      <c r="AC294" s="1" t="s">
        <v>58</v>
      </c>
      <c r="AD294" s="1" t="s">
        <v>75</v>
      </c>
      <c r="AE294" s="1" t="s">
        <v>78</v>
      </c>
      <c r="AF294" s="1" t="s">
        <v>75</v>
      </c>
      <c r="AG294" s="1" t="s">
        <v>78</v>
      </c>
      <c r="AH294" s="1" t="s">
        <v>58</v>
      </c>
      <c r="AI294" s="1" t="s">
        <v>58</v>
      </c>
      <c r="AJ294" s="1" t="s">
        <v>58</v>
      </c>
      <c r="AK294" s="1">
        <v>2</v>
      </c>
      <c r="AL294" s="1" t="s">
        <v>133</v>
      </c>
      <c r="AM294" s="1" t="s">
        <v>58</v>
      </c>
      <c r="AN294" s="1" t="s">
        <v>81</v>
      </c>
      <c r="AO294" s="1" t="s">
        <v>58</v>
      </c>
      <c r="AP294" s="1" t="s">
        <v>81</v>
      </c>
      <c r="AQ294" s="1">
        <v>2</v>
      </c>
      <c r="AR294" s="1" t="s">
        <v>155</v>
      </c>
      <c r="AS294" s="1" t="s">
        <v>83</v>
      </c>
      <c r="AT294" s="1" t="s">
        <v>106</v>
      </c>
      <c r="AU294" s="1" t="s">
        <v>197</v>
      </c>
      <c r="AV294" s="1" t="s">
        <v>75</v>
      </c>
      <c r="AW294" s="1" t="s">
        <v>75</v>
      </c>
      <c r="AX294" s="1" t="s">
        <v>87</v>
      </c>
      <c r="AY294" s="1" t="s">
        <v>157</v>
      </c>
      <c r="AZ294" s="1" t="s">
        <v>3556</v>
      </c>
      <c r="BA294" s="1" t="s">
        <v>3556</v>
      </c>
      <c r="BB294" s="1" t="s">
        <v>75</v>
      </c>
      <c r="BC294" s="1" t="s">
        <v>75</v>
      </c>
      <c r="BD294" s="1" t="s">
        <v>173</v>
      </c>
      <c r="BE294" s="1" t="s">
        <v>58</v>
      </c>
      <c r="BG294" s="8" t="s">
        <v>4402</v>
      </c>
    </row>
    <row r="295" spans="1:59" ht="15.75" customHeight="1" x14ac:dyDescent="0.3">
      <c r="A295" s="3">
        <v>45314.458546018519</v>
      </c>
      <c r="B295" s="1" t="s">
        <v>58</v>
      </c>
      <c r="C295" s="1" t="s">
        <v>486</v>
      </c>
      <c r="D295" s="1" t="s">
        <v>3555</v>
      </c>
      <c r="E295" s="1">
        <v>34</v>
      </c>
      <c r="I295" s="1" t="s">
        <v>94</v>
      </c>
      <c r="J295" s="1" t="s">
        <v>114</v>
      </c>
      <c r="K295" s="1" t="s">
        <v>58</v>
      </c>
      <c r="M295" s="1" t="s">
        <v>141</v>
      </c>
      <c r="N295" s="1" t="s">
        <v>67</v>
      </c>
      <c r="O295" s="1" t="s">
        <v>152</v>
      </c>
      <c r="P295" s="1" t="s">
        <v>452</v>
      </c>
      <c r="S295" s="1" t="s">
        <v>118</v>
      </c>
      <c r="T295" s="1">
        <v>0</v>
      </c>
      <c r="U295" s="1" t="s">
        <v>71</v>
      </c>
      <c r="V295" s="1" t="s">
        <v>102</v>
      </c>
      <c r="W295" s="1" t="s">
        <v>237</v>
      </c>
      <c r="X295" s="1" t="s">
        <v>74</v>
      </c>
      <c r="Y295" s="1" t="s">
        <v>75</v>
      </c>
      <c r="Z295" s="1" t="s">
        <v>121</v>
      </c>
      <c r="AA295" s="1" t="s">
        <v>77</v>
      </c>
      <c r="AB295" s="1" t="s">
        <v>75</v>
      </c>
      <c r="AC295" s="1" t="s">
        <v>58</v>
      </c>
      <c r="AD295" s="1" t="s">
        <v>75</v>
      </c>
      <c r="AE295" s="1" t="s">
        <v>78</v>
      </c>
      <c r="AF295" s="1" t="s">
        <v>75</v>
      </c>
      <c r="AG295" s="1" t="s">
        <v>78</v>
      </c>
      <c r="AH295" s="1" t="s">
        <v>58</v>
      </c>
      <c r="AI295" s="1" t="s">
        <v>58</v>
      </c>
      <c r="AJ295" s="1" t="s">
        <v>58</v>
      </c>
      <c r="AK295" s="1">
        <v>1</v>
      </c>
      <c r="AL295" s="1" t="s">
        <v>3554</v>
      </c>
      <c r="AM295" s="1" t="s">
        <v>75</v>
      </c>
      <c r="AN295" s="1" t="s">
        <v>81</v>
      </c>
      <c r="AO295" s="1" t="s">
        <v>75</v>
      </c>
      <c r="AP295" s="1" t="s">
        <v>81</v>
      </c>
      <c r="AQ295" s="1">
        <v>3</v>
      </c>
      <c r="AR295" s="1" t="s">
        <v>83</v>
      </c>
      <c r="AS295" s="1" t="s">
        <v>83</v>
      </c>
      <c r="AT295" s="1" t="s">
        <v>85</v>
      </c>
      <c r="AU295" s="1" t="s">
        <v>3553</v>
      </c>
      <c r="AV295" s="1" t="s">
        <v>75</v>
      </c>
      <c r="AW295" s="1" t="s">
        <v>75</v>
      </c>
      <c r="AX295" s="1" t="s">
        <v>87</v>
      </c>
      <c r="AY295" s="1" t="s">
        <v>126</v>
      </c>
      <c r="AZ295" s="1" t="s">
        <v>127</v>
      </c>
      <c r="BA295" s="1" t="s">
        <v>172</v>
      </c>
      <c r="BB295" s="1" t="s">
        <v>75</v>
      </c>
      <c r="BC295" s="1" t="s">
        <v>58</v>
      </c>
      <c r="BD295" s="1" t="s">
        <v>148</v>
      </c>
      <c r="BE295" s="1" t="s">
        <v>58</v>
      </c>
      <c r="BG295" s="8" t="s">
        <v>4402</v>
      </c>
    </row>
    <row r="296" spans="1:59" ht="15.75" customHeight="1" x14ac:dyDescent="0.3">
      <c r="A296" s="3">
        <v>45314.459079074077</v>
      </c>
      <c r="B296" s="1" t="s">
        <v>58</v>
      </c>
      <c r="C296" s="1" t="s">
        <v>506</v>
      </c>
      <c r="D296" s="1" t="s">
        <v>3552</v>
      </c>
      <c r="E296" s="1">
        <v>35</v>
      </c>
      <c r="F296" s="1" t="s">
        <v>720</v>
      </c>
      <c r="G296" s="1" t="s">
        <v>62</v>
      </c>
      <c r="H296" s="1" t="s">
        <v>923</v>
      </c>
      <c r="I296" s="1" t="s">
        <v>64</v>
      </c>
      <c r="J296" s="1" t="s">
        <v>65</v>
      </c>
      <c r="K296" s="1" t="s">
        <v>58</v>
      </c>
      <c r="L296" s="1">
        <v>2</v>
      </c>
      <c r="M296" s="1" t="s">
        <v>141</v>
      </c>
      <c r="N296" s="1" t="s">
        <v>67</v>
      </c>
      <c r="O296" s="1" t="s">
        <v>98</v>
      </c>
      <c r="S296" s="1" t="s">
        <v>212</v>
      </c>
      <c r="T296" s="1">
        <v>0</v>
      </c>
      <c r="U296" s="1" t="s">
        <v>71</v>
      </c>
      <c r="V296" s="1" t="s">
        <v>119</v>
      </c>
      <c r="W296" s="1" t="s">
        <v>120</v>
      </c>
      <c r="X296" s="1" t="s">
        <v>74</v>
      </c>
      <c r="Y296" s="1" t="s">
        <v>75</v>
      </c>
      <c r="Z296" s="1" t="s">
        <v>121</v>
      </c>
      <c r="AA296" s="1" t="s">
        <v>299</v>
      </c>
      <c r="AB296" s="1" t="s">
        <v>58</v>
      </c>
      <c r="AC296" s="1" t="s">
        <v>58</v>
      </c>
      <c r="AD296" s="1" t="s">
        <v>75</v>
      </c>
      <c r="AE296" s="1" t="s">
        <v>78</v>
      </c>
      <c r="AF296" s="1" t="s">
        <v>75</v>
      </c>
      <c r="AG296" s="1" t="s">
        <v>78</v>
      </c>
      <c r="AH296" s="1" t="s">
        <v>58</v>
      </c>
      <c r="AI296" s="1" t="s">
        <v>58</v>
      </c>
      <c r="AJ296" s="1" t="s">
        <v>58</v>
      </c>
      <c r="AK296" s="1">
        <v>12</v>
      </c>
      <c r="AL296" s="1" t="s">
        <v>124</v>
      </c>
      <c r="AM296" s="1" t="s">
        <v>58</v>
      </c>
      <c r="AN296" s="1" t="s">
        <v>82</v>
      </c>
      <c r="AO296" s="1" t="s">
        <v>58</v>
      </c>
      <c r="AP296" s="1" t="s">
        <v>82</v>
      </c>
      <c r="AQ296" s="1">
        <v>5</v>
      </c>
      <c r="AR296" s="1" t="s">
        <v>155</v>
      </c>
      <c r="AS296" s="1" t="s">
        <v>83</v>
      </c>
      <c r="AT296" s="1" t="s">
        <v>106</v>
      </c>
      <c r="AU296" s="1" t="s">
        <v>86</v>
      </c>
      <c r="AV296" s="1" t="s">
        <v>75</v>
      </c>
      <c r="AW296" s="1" t="s">
        <v>75</v>
      </c>
      <c r="AX296" s="1" t="s">
        <v>87</v>
      </c>
      <c r="AY296" s="1" t="s">
        <v>157</v>
      </c>
      <c r="AZ296" s="1" t="s">
        <v>127</v>
      </c>
      <c r="BB296" s="1" t="s">
        <v>75</v>
      </c>
      <c r="BC296" s="1" t="s">
        <v>58</v>
      </c>
      <c r="BD296" s="1" t="s">
        <v>179</v>
      </c>
      <c r="BE296" s="1" t="s">
        <v>58</v>
      </c>
      <c r="BF296" s="1" t="s">
        <v>3551</v>
      </c>
      <c r="BG296" s="8" t="s">
        <v>4402</v>
      </c>
    </row>
    <row r="297" spans="1:59" ht="15.75" customHeight="1" x14ac:dyDescent="0.3">
      <c r="A297" s="3">
        <v>45314.465138807871</v>
      </c>
      <c r="B297" s="1" t="s">
        <v>58</v>
      </c>
      <c r="C297" s="1" t="s">
        <v>486</v>
      </c>
      <c r="D297" s="1" t="s">
        <v>3550</v>
      </c>
      <c r="E297" s="1">
        <v>51</v>
      </c>
      <c r="F297" s="1" t="s">
        <v>522</v>
      </c>
      <c r="G297" s="1" t="s">
        <v>62</v>
      </c>
      <c r="H297" s="1" t="s">
        <v>2283</v>
      </c>
      <c r="I297" s="1" t="s">
        <v>64</v>
      </c>
      <c r="J297" s="1" t="s">
        <v>114</v>
      </c>
      <c r="K297" s="1" t="s">
        <v>58</v>
      </c>
      <c r="L297" s="1">
        <v>2</v>
      </c>
      <c r="M297" s="1" t="s">
        <v>141</v>
      </c>
      <c r="N297" s="1" t="s">
        <v>67</v>
      </c>
      <c r="O297" s="1" t="s">
        <v>98</v>
      </c>
      <c r="S297" s="1" t="s">
        <v>118</v>
      </c>
      <c r="T297" s="1">
        <v>0</v>
      </c>
      <c r="U297" s="1" t="s">
        <v>71</v>
      </c>
      <c r="V297" s="1" t="s">
        <v>119</v>
      </c>
      <c r="W297" s="1" t="s">
        <v>532</v>
      </c>
      <c r="X297" s="1" t="s">
        <v>74</v>
      </c>
      <c r="Y297" s="1" t="s">
        <v>75</v>
      </c>
      <c r="Z297" s="1" t="s">
        <v>121</v>
      </c>
      <c r="AA297" s="1" t="s">
        <v>77</v>
      </c>
      <c r="AB297" s="1" t="s">
        <v>58</v>
      </c>
      <c r="AC297" s="1" t="s">
        <v>58</v>
      </c>
      <c r="AD297" s="1" t="s">
        <v>75</v>
      </c>
      <c r="AE297" s="1" t="s">
        <v>78</v>
      </c>
      <c r="AF297" s="1" t="s">
        <v>75</v>
      </c>
      <c r="AG297" s="1" t="s">
        <v>78</v>
      </c>
      <c r="AH297" s="1" t="s">
        <v>58</v>
      </c>
      <c r="AI297" s="1" t="s">
        <v>58</v>
      </c>
      <c r="AJ297" s="1" t="s">
        <v>58</v>
      </c>
      <c r="AK297" s="1">
        <v>10</v>
      </c>
      <c r="AL297" s="1" t="s">
        <v>133</v>
      </c>
      <c r="AM297" s="1" t="s">
        <v>58</v>
      </c>
      <c r="AN297" s="1" t="s">
        <v>82</v>
      </c>
      <c r="AO297" s="1" t="s">
        <v>58</v>
      </c>
      <c r="AP297" s="1" t="s">
        <v>82</v>
      </c>
      <c r="AQ297" s="1">
        <v>4</v>
      </c>
      <c r="AR297" s="1" t="s">
        <v>155</v>
      </c>
      <c r="AS297" s="1" t="s">
        <v>155</v>
      </c>
      <c r="AT297" s="1" t="s">
        <v>85</v>
      </c>
      <c r="AU297" s="1" t="s">
        <v>107</v>
      </c>
      <c r="AV297" s="1" t="s">
        <v>75</v>
      </c>
      <c r="AW297" s="1" t="s">
        <v>75</v>
      </c>
      <c r="AX297" s="1" t="s">
        <v>87</v>
      </c>
      <c r="AY297" s="1" t="s">
        <v>157</v>
      </c>
      <c r="AZ297" s="1" t="s">
        <v>146</v>
      </c>
      <c r="BA297" s="1" t="s">
        <v>146</v>
      </c>
      <c r="BB297" s="1" t="s">
        <v>75</v>
      </c>
      <c r="BC297" s="1" t="s">
        <v>58</v>
      </c>
      <c r="BD297" s="1" t="s">
        <v>148</v>
      </c>
      <c r="BE297" s="1" t="s">
        <v>75</v>
      </c>
      <c r="BG297" s="8" t="s">
        <v>4402</v>
      </c>
    </row>
    <row r="298" spans="1:59" ht="15.75" customHeight="1" x14ac:dyDescent="0.3">
      <c r="A298" s="3">
        <v>45314.467341909723</v>
      </c>
      <c r="B298" s="1" t="s">
        <v>58</v>
      </c>
      <c r="C298" s="1" t="s">
        <v>506</v>
      </c>
      <c r="D298" s="1" t="s">
        <v>3549</v>
      </c>
      <c r="E298" s="1">
        <v>42</v>
      </c>
      <c r="F298" s="1" t="s">
        <v>527</v>
      </c>
      <c r="G298" s="1" t="s">
        <v>62</v>
      </c>
      <c r="H298" s="1" t="s">
        <v>1097</v>
      </c>
      <c r="I298" s="1" t="s">
        <v>94</v>
      </c>
      <c r="J298" s="1" t="s">
        <v>95</v>
      </c>
      <c r="K298" s="1" t="s">
        <v>75</v>
      </c>
      <c r="M298" s="1" t="s">
        <v>66</v>
      </c>
      <c r="N298" s="1" t="s">
        <v>67</v>
      </c>
      <c r="O298" s="1" t="s">
        <v>68</v>
      </c>
      <c r="Q298" s="1" t="s">
        <v>3548</v>
      </c>
      <c r="S298" s="1" t="s">
        <v>118</v>
      </c>
      <c r="T298" s="1">
        <v>0</v>
      </c>
      <c r="U298" s="1" t="s">
        <v>189</v>
      </c>
      <c r="V298" s="1" t="s">
        <v>119</v>
      </c>
      <c r="W298" s="1" t="s">
        <v>120</v>
      </c>
      <c r="X298" s="1" t="s">
        <v>74</v>
      </c>
      <c r="Y298" s="1" t="s">
        <v>58</v>
      </c>
      <c r="Z298" s="1" t="s">
        <v>76</v>
      </c>
      <c r="AA298" s="1" t="s">
        <v>77</v>
      </c>
      <c r="AB298" s="1" t="s">
        <v>75</v>
      </c>
      <c r="AC298" s="1" t="s">
        <v>58</v>
      </c>
      <c r="AD298" s="1" t="s">
        <v>75</v>
      </c>
      <c r="AE298" s="1" t="s">
        <v>78</v>
      </c>
      <c r="AF298" s="1" t="s">
        <v>75</v>
      </c>
      <c r="AG298" s="1" t="s">
        <v>78</v>
      </c>
      <c r="AH298" s="1" t="s">
        <v>75</v>
      </c>
      <c r="AI298" s="1" t="s">
        <v>58</v>
      </c>
      <c r="AJ298" s="1" t="s">
        <v>58</v>
      </c>
      <c r="AK298" s="1">
        <v>10</v>
      </c>
      <c r="AL298" s="1" t="s">
        <v>124</v>
      </c>
      <c r="AM298" s="1" t="s">
        <v>58</v>
      </c>
      <c r="AN298" s="1" t="s">
        <v>82</v>
      </c>
      <c r="AO298" s="1" t="s">
        <v>58</v>
      </c>
      <c r="AP298" s="1" t="s">
        <v>82</v>
      </c>
      <c r="AQ298" s="1">
        <v>3</v>
      </c>
      <c r="AR298" s="1" t="s">
        <v>155</v>
      </c>
      <c r="AS298" s="1" t="s">
        <v>83</v>
      </c>
      <c r="AT298" s="1" t="s">
        <v>85</v>
      </c>
      <c r="AU298" s="1" t="s">
        <v>125</v>
      </c>
      <c r="AV298" s="1" t="s">
        <v>75</v>
      </c>
      <c r="AW298" s="1" t="s">
        <v>75</v>
      </c>
      <c r="AX298" s="1" t="s">
        <v>87</v>
      </c>
      <c r="AY298" s="1" t="s">
        <v>3547</v>
      </c>
      <c r="AZ298" s="1" t="s">
        <v>3546</v>
      </c>
      <c r="BA298" s="1" t="s">
        <v>146</v>
      </c>
      <c r="BB298" s="1" t="s">
        <v>75</v>
      </c>
      <c r="BC298" s="1" t="s">
        <v>58</v>
      </c>
      <c r="BD298" s="1" t="s">
        <v>173</v>
      </c>
      <c r="BE298" s="1" t="s">
        <v>58</v>
      </c>
      <c r="BF298" s="1" t="s">
        <v>3545</v>
      </c>
      <c r="BG298" s="8" t="s">
        <v>4402</v>
      </c>
    </row>
    <row r="299" spans="1:59" ht="15.75" customHeight="1" x14ac:dyDescent="0.3">
      <c r="A299" s="3">
        <v>45314.478866539357</v>
      </c>
      <c r="B299" s="1" t="s">
        <v>58</v>
      </c>
      <c r="C299" s="1" t="s">
        <v>475</v>
      </c>
      <c r="D299" s="1" t="s">
        <v>3544</v>
      </c>
      <c r="E299" s="1">
        <v>46</v>
      </c>
      <c r="F299" s="1" t="s">
        <v>552</v>
      </c>
      <c r="G299" s="1" t="s">
        <v>62</v>
      </c>
      <c r="H299" s="1" t="s">
        <v>1135</v>
      </c>
      <c r="I299" s="1" t="s">
        <v>64</v>
      </c>
      <c r="J299" s="1" t="s">
        <v>114</v>
      </c>
      <c r="K299" s="1" t="s">
        <v>58</v>
      </c>
      <c r="L299" s="1">
        <v>2</v>
      </c>
      <c r="M299" s="1" t="s">
        <v>66</v>
      </c>
      <c r="N299" s="1" t="s">
        <v>637</v>
      </c>
      <c r="O299" s="1" t="s">
        <v>152</v>
      </c>
      <c r="P299" s="1" t="s">
        <v>452</v>
      </c>
      <c r="S299" s="1" t="s">
        <v>118</v>
      </c>
      <c r="T299" s="1">
        <v>0</v>
      </c>
      <c r="U299" s="1" t="s">
        <v>71</v>
      </c>
      <c r="V299" s="1" t="s">
        <v>102</v>
      </c>
      <c r="W299" s="1" t="s">
        <v>292</v>
      </c>
      <c r="X299" s="1" t="s">
        <v>74</v>
      </c>
      <c r="Y299" s="1" t="s">
        <v>75</v>
      </c>
      <c r="Z299" s="1" t="s">
        <v>121</v>
      </c>
      <c r="AA299" s="1" t="s">
        <v>190</v>
      </c>
      <c r="AB299" s="1" t="s">
        <v>58</v>
      </c>
      <c r="AC299" s="1" t="s">
        <v>75</v>
      </c>
      <c r="AD299" s="1" t="s">
        <v>75</v>
      </c>
      <c r="AE299" s="1" t="s">
        <v>78</v>
      </c>
      <c r="AF299" s="1" t="s">
        <v>75</v>
      </c>
      <c r="AG299" s="1" t="s">
        <v>78</v>
      </c>
      <c r="AH299" s="1" t="s">
        <v>58</v>
      </c>
      <c r="AI299" s="1" t="s">
        <v>58</v>
      </c>
      <c r="AJ299" s="1" t="s">
        <v>58</v>
      </c>
      <c r="AK299" s="1">
        <v>4</v>
      </c>
      <c r="AL299" s="1" t="s">
        <v>355</v>
      </c>
      <c r="AM299" s="1" t="s">
        <v>58</v>
      </c>
      <c r="AN299" s="1" t="s">
        <v>191</v>
      </c>
      <c r="AO299" s="1" t="s">
        <v>58</v>
      </c>
      <c r="AP299" s="1" t="s">
        <v>82</v>
      </c>
      <c r="AQ299" s="1">
        <v>5</v>
      </c>
      <c r="AR299" s="1" t="s">
        <v>83</v>
      </c>
      <c r="AS299" s="1" t="s">
        <v>83</v>
      </c>
      <c r="AT299" s="1" t="s">
        <v>85</v>
      </c>
      <c r="AU299" s="1" t="s">
        <v>86</v>
      </c>
      <c r="AV299" s="1" t="s">
        <v>75</v>
      </c>
      <c r="AW299" s="1" t="s">
        <v>75</v>
      </c>
      <c r="AX299" s="1" t="s">
        <v>87</v>
      </c>
      <c r="AY299" s="1" t="s">
        <v>157</v>
      </c>
      <c r="AZ299" s="1" t="s">
        <v>146</v>
      </c>
      <c r="BA299" s="1" t="s">
        <v>146</v>
      </c>
      <c r="BB299" s="1" t="s">
        <v>75</v>
      </c>
      <c r="BC299" s="1" t="s">
        <v>58</v>
      </c>
      <c r="BD299" s="1" t="s">
        <v>160</v>
      </c>
      <c r="BE299" s="1" t="s">
        <v>58</v>
      </c>
      <c r="BG299" s="8" t="s">
        <v>4402</v>
      </c>
    </row>
    <row r="300" spans="1:59" ht="15.75" customHeight="1" x14ac:dyDescent="0.3">
      <c r="A300" s="3">
        <v>45314.48028935185</v>
      </c>
      <c r="B300" s="1" t="s">
        <v>58</v>
      </c>
      <c r="C300" s="1" t="s">
        <v>506</v>
      </c>
      <c r="D300" s="1" t="s">
        <v>3543</v>
      </c>
      <c r="E300" s="1">
        <v>54</v>
      </c>
      <c r="F300" s="1" t="s">
        <v>527</v>
      </c>
      <c r="G300" s="1" t="s">
        <v>62</v>
      </c>
      <c r="H300" s="1" t="s">
        <v>1097</v>
      </c>
      <c r="I300" s="1" t="s">
        <v>94</v>
      </c>
      <c r="J300" s="1" t="s">
        <v>95</v>
      </c>
      <c r="K300" s="1" t="s">
        <v>58</v>
      </c>
      <c r="L300" s="1">
        <v>2</v>
      </c>
      <c r="M300" s="1" t="s">
        <v>151</v>
      </c>
      <c r="N300" s="1" t="s">
        <v>637</v>
      </c>
      <c r="O300" s="1" t="s">
        <v>152</v>
      </c>
      <c r="P300" s="1" t="s">
        <v>3542</v>
      </c>
      <c r="S300" s="1" t="s">
        <v>70</v>
      </c>
      <c r="T300" s="1">
        <v>0</v>
      </c>
      <c r="U300" s="1" t="s">
        <v>71</v>
      </c>
      <c r="V300" s="1" t="s">
        <v>119</v>
      </c>
      <c r="W300" s="1" t="s">
        <v>776</v>
      </c>
      <c r="X300" s="1" t="s">
        <v>74</v>
      </c>
      <c r="Y300" s="1" t="s">
        <v>58</v>
      </c>
      <c r="Z300" s="1" t="s">
        <v>121</v>
      </c>
      <c r="AA300" s="1" t="s">
        <v>77</v>
      </c>
      <c r="AB300" s="1" t="s">
        <v>58</v>
      </c>
      <c r="AC300" s="1" t="s">
        <v>58</v>
      </c>
      <c r="AD300" s="1" t="s">
        <v>75</v>
      </c>
      <c r="AE300" s="1" t="s">
        <v>78</v>
      </c>
      <c r="AF300" s="1" t="s">
        <v>75</v>
      </c>
      <c r="AG300" s="1" t="s">
        <v>78</v>
      </c>
      <c r="AH300" s="1" t="s">
        <v>58</v>
      </c>
      <c r="AI300" s="1" t="s">
        <v>58</v>
      </c>
      <c r="AJ300" s="1" t="s">
        <v>58</v>
      </c>
      <c r="AK300" s="1" t="s">
        <v>3541</v>
      </c>
      <c r="AL300" s="1" t="s">
        <v>105</v>
      </c>
      <c r="AM300" s="1" t="s">
        <v>58</v>
      </c>
      <c r="AN300" s="1" t="s">
        <v>82</v>
      </c>
      <c r="AO300" s="1" t="s">
        <v>58</v>
      </c>
      <c r="AP300" s="1" t="s">
        <v>82</v>
      </c>
      <c r="AQ300" s="1">
        <v>5</v>
      </c>
      <c r="AR300" s="1" t="s">
        <v>83</v>
      </c>
      <c r="AS300" s="1" t="s">
        <v>83</v>
      </c>
      <c r="AT300" s="1" t="s">
        <v>106</v>
      </c>
      <c r="AU300" s="1" t="s">
        <v>107</v>
      </c>
      <c r="AV300" s="1" t="s">
        <v>75</v>
      </c>
      <c r="AW300" s="1" t="s">
        <v>75</v>
      </c>
      <c r="AX300" s="1" t="s">
        <v>87</v>
      </c>
      <c r="AY300" s="1" t="s">
        <v>88</v>
      </c>
      <c r="AZ300" s="1" t="s">
        <v>146</v>
      </c>
      <c r="BB300" s="1" t="s">
        <v>58</v>
      </c>
      <c r="BC300" s="1" t="s">
        <v>58</v>
      </c>
      <c r="BD300" s="1" t="s">
        <v>3540</v>
      </c>
      <c r="BE300" s="1" t="s">
        <v>58</v>
      </c>
      <c r="BF300" s="1" t="s">
        <v>3539</v>
      </c>
      <c r="BG300" s="8" t="s">
        <v>4402</v>
      </c>
    </row>
    <row r="301" spans="1:59" ht="15.75" customHeight="1" x14ac:dyDescent="0.3">
      <c r="A301" s="3">
        <v>45314.499599328701</v>
      </c>
      <c r="B301" s="1" t="s">
        <v>58</v>
      </c>
      <c r="C301" s="1" t="s">
        <v>506</v>
      </c>
      <c r="D301" s="1" t="s">
        <v>3538</v>
      </c>
      <c r="E301" s="1">
        <v>61</v>
      </c>
      <c r="F301" s="1" t="s">
        <v>527</v>
      </c>
      <c r="G301" s="1" t="s">
        <v>62</v>
      </c>
      <c r="H301" s="1" t="s">
        <v>1097</v>
      </c>
      <c r="I301" s="1" t="s">
        <v>64</v>
      </c>
      <c r="J301" s="1" t="s">
        <v>114</v>
      </c>
      <c r="K301" s="1" t="s">
        <v>58</v>
      </c>
      <c r="L301" s="1">
        <v>2</v>
      </c>
      <c r="M301" s="1" t="s">
        <v>66</v>
      </c>
      <c r="N301" s="1" t="s">
        <v>67</v>
      </c>
      <c r="O301" s="1" t="s">
        <v>98</v>
      </c>
      <c r="S301" s="1" t="s">
        <v>118</v>
      </c>
      <c r="T301" s="1">
        <v>0</v>
      </c>
      <c r="U301" s="1" t="s">
        <v>183</v>
      </c>
      <c r="V301" s="1" t="s">
        <v>119</v>
      </c>
      <c r="W301" s="1" t="s">
        <v>103</v>
      </c>
      <c r="X301" s="1" t="s">
        <v>74</v>
      </c>
      <c r="Y301" s="1" t="s">
        <v>75</v>
      </c>
      <c r="Z301" s="1" t="s">
        <v>76</v>
      </c>
      <c r="AA301" s="1" t="s">
        <v>77</v>
      </c>
      <c r="AB301" s="1" t="s">
        <v>58</v>
      </c>
      <c r="AC301" s="1" t="s">
        <v>58</v>
      </c>
      <c r="AD301" s="1" t="s">
        <v>75</v>
      </c>
      <c r="AE301" s="1" t="s">
        <v>78</v>
      </c>
      <c r="AF301" s="1" t="s">
        <v>75</v>
      </c>
      <c r="AG301" s="1" t="s">
        <v>78</v>
      </c>
      <c r="AH301" s="1" t="s">
        <v>75</v>
      </c>
      <c r="AI301" s="1" t="s">
        <v>75</v>
      </c>
      <c r="AJ301" s="1" t="s">
        <v>58</v>
      </c>
      <c r="AK301" s="1" t="s">
        <v>3537</v>
      </c>
      <c r="AL301" s="1" t="s">
        <v>124</v>
      </c>
      <c r="AM301" s="1" t="s">
        <v>58</v>
      </c>
      <c r="AN301" s="1" t="s">
        <v>82</v>
      </c>
      <c r="AO301" s="1" t="s">
        <v>58</v>
      </c>
      <c r="AP301" s="1" t="s">
        <v>82</v>
      </c>
      <c r="AQ301" s="1">
        <v>4</v>
      </c>
      <c r="AR301" s="1" t="s">
        <v>155</v>
      </c>
      <c r="AS301" s="1" t="s">
        <v>83</v>
      </c>
      <c r="AT301" s="1" t="s">
        <v>106</v>
      </c>
      <c r="AU301" s="1" t="s">
        <v>86</v>
      </c>
      <c r="AV301" s="1" t="s">
        <v>75</v>
      </c>
      <c r="AW301" s="1" t="s">
        <v>75</v>
      </c>
      <c r="AX301" s="1" t="s">
        <v>87</v>
      </c>
      <c r="AY301" s="1" t="s">
        <v>157</v>
      </c>
      <c r="AZ301" s="1" t="s">
        <v>3536</v>
      </c>
      <c r="BA301" s="1" t="s">
        <v>3535</v>
      </c>
      <c r="BB301" s="1" t="s">
        <v>58</v>
      </c>
      <c r="BC301" s="1" t="s">
        <v>58</v>
      </c>
      <c r="BD301" s="1" t="s">
        <v>3534</v>
      </c>
      <c r="BE301" s="1" t="s">
        <v>58</v>
      </c>
      <c r="BF301" s="1" t="s">
        <v>3533</v>
      </c>
      <c r="BG301" s="8" t="s">
        <v>4402</v>
      </c>
    </row>
    <row r="302" spans="1:59" ht="15.75" customHeight="1" x14ac:dyDescent="0.3">
      <c r="A302" s="3">
        <v>45314.512588599537</v>
      </c>
      <c r="B302" s="1" t="s">
        <v>58</v>
      </c>
      <c r="C302" s="1" t="s">
        <v>506</v>
      </c>
      <c r="D302" s="1" t="s">
        <v>3532</v>
      </c>
      <c r="E302" s="1">
        <v>44</v>
      </c>
      <c r="F302" s="1" t="s">
        <v>796</v>
      </c>
      <c r="G302" s="1" t="s">
        <v>62</v>
      </c>
      <c r="H302" s="1" t="s">
        <v>797</v>
      </c>
      <c r="I302" s="1" t="s">
        <v>64</v>
      </c>
      <c r="J302" s="1" t="s">
        <v>95</v>
      </c>
      <c r="K302" s="1" t="s">
        <v>75</v>
      </c>
      <c r="M302" s="1" t="s">
        <v>141</v>
      </c>
      <c r="N302" s="1" t="s">
        <v>262</v>
      </c>
      <c r="O302" s="1" t="s">
        <v>152</v>
      </c>
      <c r="P302" s="1" t="s">
        <v>231</v>
      </c>
      <c r="S302" s="1" t="s">
        <v>118</v>
      </c>
      <c r="T302" s="1">
        <v>0</v>
      </c>
      <c r="U302" s="1" t="s">
        <v>3531</v>
      </c>
      <c r="V302" s="1" t="s">
        <v>102</v>
      </c>
      <c r="W302" s="1" t="s">
        <v>103</v>
      </c>
      <c r="X302" s="1" t="s">
        <v>74</v>
      </c>
      <c r="Y302" s="1" t="s">
        <v>75</v>
      </c>
      <c r="Z302" s="1" t="s">
        <v>121</v>
      </c>
      <c r="AA302" s="1" t="s">
        <v>77</v>
      </c>
      <c r="AB302" s="1" t="s">
        <v>58</v>
      </c>
      <c r="AC302" s="1" t="s">
        <v>58</v>
      </c>
      <c r="AD302" s="1" t="s">
        <v>75</v>
      </c>
      <c r="AE302" s="1" t="s">
        <v>122</v>
      </c>
      <c r="AF302" s="1" t="s">
        <v>75</v>
      </c>
      <c r="AG302" s="1" t="s">
        <v>122</v>
      </c>
      <c r="AH302" s="1" t="s">
        <v>75</v>
      </c>
      <c r="AI302" s="1" t="s">
        <v>75</v>
      </c>
      <c r="AJ302" s="1" t="s">
        <v>58</v>
      </c>
      <c r="AK302" s="1">
        <v>12</v>
      </c>
      <c r="AL302" s="1" t="s">
        <v>133</v>
      </c>
      <c r="AM302" s="1" t="s">
        <v>58</v>
      </c>
      <c r="AN302" s="1" t="s">
        <v>81</v>
      </c>
      <c r="AO302" s="1" t="s">
        <v>58</v>
      </c>
      <c r="AP302" s="1" t="s">
        <v>82</v>
      </c>
      <c r="AQ302" s="1">
        <v>3</v>
      </c>
      <c r="AR302" s="1" t="s">
        <v>214</v>
      </c>
      <c r="AS302" s="1" t="s">
        <v>214</v>
      </c>
      <c r="AT302" s="1" t="s">
        <v>106</v>
      </c>
      <c r="AU302" s="1" t="s">
        <v>107</v>
      </c>
      <c r="AV302" s="1" t="s">
        <v>75</v>
      </c>
      <c r="AW302" s="1" t="s">
        <v>75</v>
      </c>
      <c r="AX302" s="1" t="s">
        <v>87</v>
      </c>
      <c r="AY302" s="1" t="s">
        <v>126</v>
      </c>
      <c r="AZ302" s="1" t="s">
        <v>172</v>
      </c>
      <c r="BA302" s="1" t="s">
        <v>172</v>
      </c>
      <c r="BB302" s="1" t="s">
        <v>58</v>
      </c>
      <c r="BC302" s="1" t="s">
        <v>58</v>
      </c>
      <c r="BD302" s="1" t="s">
        <v>3530</v>
      </c>
      <c r="BE302" s="1" t="s">
        <v>58</v>
      </c>
      <c r="BG302" s="8" t="s">
        <v>4402</v>
      </c>
    </row>
    <row r="303" spans="1:59" ht="15.75" customHeight="1" x14ac:dyDescent="0.3">
      <c r="A303" s="3">
        <v>45314.529576412038</v>
      </c>
      <c r="B303" s="1" t="s">
        <v>58</v>
      </c>
      <c r="C303" s="1" t="s">
        <v>486</v>
      </c>
      <c r="D303" s="1" t="s">
        <v>3529</v>
      </c>
      <c r="E303" s="1">
        <v>32</v>
      </c>
      <c r="F303" s="1" t="s">
        <v>500</v>
      </c>
      <c r="G303" s="1" t="s">
        <v>239</v>
      </c>
      <c r="H303" s="1" t="s">
        <v>3528</v>
      </c>
      <c r="I303" s="1" t="s">
        <v>94</v>
      </c>
      <c r="J303" s="1" t="s">
        <v>95</v>
      </c>
      <c r="K303" s="1" t="s">
        <v>75</v>
      </c>
      <c r="M303" s="1" t="s">
        <v>141</v>
      </c>
      <c r="N303" s="1" t="s">
        <v>3527</v>
      </c>
      <c r="O303" s="1" t="s">
        <v>98</v>
      </c>
      <c r="S303" s="1" t="s">
        <v>118</v>
      </c>
      <c r="T303" s="1">
        <v>0</v>
      </c>
      <c r="U303" s="1" t="s">
        <v>2983</v>
      </c>
      <c r="V303" s="1" t="s">
        <v>102</v>
      </c>
      <c r="W303" s="1" t="s">
        <v>103</v>
      </c>
      <c r="X303" s="1" t="s">
        <v>74</v>
      </c>
      <c r="Y303" s="1" t="s">
        <v>75</v>
      </c>
      <c r="Z303" s="1" t="s">
        <v>121</v>
      </c>
      <c r="AA303" s="1" t="s">
        <v>190</v>
      </c>
      <c r="AB303" s="1" t="s">
        <v>75</v>
      </c>
      <c r="AC303" s="1" t="s">
        <v>58</v>
      </c>
      <c r="AD303" s="1" t="s">
        <v>75</v>
      </c>
      <c r="AE303" s="1" t="s">
        <v>122</v>
      </c>
      <c r="AF303" s="1" t="s">
        <v>75</v>
      </c>
      <c r="AG303" s="1" t="s">
        <v>122</v>
      </c>
      <c r="AH303" s="1" t="s">
        <v>75</v>
      </c>
      <c r="AI303" s="1" t="s">
        <v>75</v>
      </c>
      <c r="AJ303" s="1" t="s">
        <v>58</v>
      </c>
      <c r="AK303" s="1">
        <v>15</v>
      </c>
      <c r="AL303" s="1" t="s">
        <v>133</v>
      </c>
      <c r="AM303" s="1" t="s">
        <v>58</v>
      </c>
      <c r="AN303" s="1" t="s">
        <v>82</v>
      </c>
      <c r="AO303" s="1" t="s">
        <v>58</v>
      </c>
      <c r="AP303" s="1" t="s">
        <v>82</v>
      </c>
      <c r="AQ303" s="1">
        <v>2</v>
      </c>
      <c r="AR303" s="1" t="s">
        <v>83</v>
      </c>
      <c r="AS303" s="1" t="s">
        <v>83</v>
      </c>
      <c r="AT303" s="1" t="s">
        <v>85</v>
      </c>
      <c r="AU303" s="1" t="s">
        <v>3526</v>
      </c>
      <c r="AV303" s="1" t="s">
        <v>75</v>
      </c>
      <c r="AW303" s="1" t="s">
        <v>75</v>
      </c>
      <c r="AX303" s="1" t="s">
        <v>87</v>
      </c>
      <c r="AY303" s="1" t="s">
        <v>126</v>
      </c>
      <c r="AZ303" s="1" t="s">
        <v>146</v>
      </c>
      <c r="BA303" s="1" t="s">
        <v>146</v>
      </c>
      <c r="BB303" s="1" t="s">
        <v>75</v>
      </c>
      <c r="BC303" s="1" t="s">
        <v>75</v>
      </c>
      <c r="BD303" s="1" t="s">
        <v>249</v>
      </c>
      <c r="BE303" s="1" t="s">
        <v>75</v>
      </c>
      <c r="BG303" s="8" t="s">
        <v>4402</v>
      </c>
    </row>
    <row r="304" spans="1:59" ht="15.75" customHeight="1" x14ac:dyDescent="0.3">
      <c r="A304" s="3">
        <v>45314.546491585643</v>
      </c>
      <c r="B304" s="1" t="s">
        <v>58</v>
      </c>
      <c r="C304" s="1" t="s">
        <v>475</v>
      </c>
      <c r="D304" s="1" t="s">
        <v>3525</v>
      </c>
      <c r="E304" s="1">
        <v>38</v>
      </c>
      <c r="F304" s="1" t="s">
        <v>1013</v>
      </c>
      <c r="G304" s="1" t="s">
        <v>62</v>
      </c>
      <c r="H304" s="1" t="s">
        <v>1116</v>
      </c>
      <c r="I304" s="1" t="s">
        <v>64</v>
      </c>
      <c r="J304" s="1" t="s">
        <v>114</v>
      </c>
      <c r="K304" s="1" t="s">
        <v>75</v>
      </c>
      <c r="M304" s="1" t="s">
        <v>66</v>
      </c>
      <c r="N304" s="1" t="s">
        <v>67</v>
      </c>
      <c r="O304" s="1" t="s">
        <v>152</v>
      </c>
      <c r="P304" s="1" t="s">
        <v>3524</v>
      </c>
      <c r="S304" s="1" t="s">
        <v>99</v>
      </c>
      <c r="T304" s="1">
        <v>0</v>
      </c>
      <c r="U304" s="1" t="s">
        <v>1297</v>
      </c>
      <c r="V304" s="1" t="s">
        <v>119</v>
      </c>
      <c r="W304" s="1" t="s">
        <v>901</v>
      </c>
      <c r="X304" s="1" t="s">
        <v>104</v>
      </c>
      <c r="Y304" s="1" t="s">
        <v>58</v>
      </c>
      <c r="Z304" s="1" t="s">
        <v>121</v>
      </c>
      <c r="AA304" s="1" t="s">
        <v>190</v>
      </c>
      <c r="AB304" s="1" t="s">
        <v>75</v>
      </c>
      <c r="AC304" s="1" t="s">
        <v>75</v>
      </c>
      <c r="AD304" s="1" t="s">
        <v>75</v>
      </c>
      <c r="AE304" s="1" t="s">
        <v>122</v>
      </c>
      <c r="AF304" s="1" t="s">
        <v>75</v>
      </c>
      <c r="AG304" s="1" t="s">
        <v>122</v>
      </c>
      <c r="AH304" s="1" t="s">
        <v>75</v>
      </c>
      <c r="AI304" s="1" t="s">
        <v>58</v>
      </c>
      <c r="AJ304" s="1" t="s">
        <v>58</v>
      </c>
      <c r="AK304" s="1">
        <v>20</v>
      </c>
      <c r="AL304" s="1" t="s">
        <v>355</v>
      </c>
      <c r="AM304" s="1" t="s">
        <v>58</v>
      </c>
      <c r="AN304" s="1" t="s">
        <v>191</v>
      </c>
      <c r="AO304" s="1" t="s">
        <v>58</v>
      </c>
      <c r="AP304" s="1" t="s">
        <v>191</v>
      </c>
      <c r="AQ304" s="1">
        <v>5</v>
      </c>
      <c r="AR304" s="1" t="s">
        <v>171</v>
      </c>
      <c r="AS304" s="1" t="s">
        <v>83</v>
      </c>
      <c r="AT304" s="1" t="s">
        <v>106</v>
      </c>
      <c r="AU304" s="1" t="s">
        <v>107</v>
      </c>
      <c r="AV304" s="1" t="s">
        <v>58</v>
      </c>
      <c r="AW304" s="1" t="s">
        <v>75</v>
      </c>
      <c r="AX304" s="1" t="s">
        <v>520</v>
      </c>
      <c r="AY304" s="1" t="s">
        <v>389</v>
      </c>
      <c r="AZ304" s="1" t="s">
        <v>872</v>
      </c>
      <c r="BA304" s="1" t="s">
        <v>146</v>
      </c>
      <c r="BB304" s="1" t="s">
        <v>75</v>
      </c>
      <c r="BC304" s="1" t="s">
        <v>58</v>
      </c>
      <c r="BD304" s="1" t="s">
        <v>148</v>
      </c>
      <c r="BE304" s="1" t="s">
        <v>58</v>
      </c>
      <c r="BG304" s="8" t="s">
        <v>4402</v>
      </c>
    </row>
    <row r="305" spans="1:59" ht="15.75" customHeight="1" x14ac:dyDescent="0.3">
      <c r="A305" s="3">
        <v>45314.550097430554</v>
      </c>
      <c r="B305" s="1" t="s">
        <v>58</v>
      </c>
      <c r="C305" s="1" t="s">
        <v>486</v>
      </c>
      <c r="D305" s="1" t="s">
        <v>3523</v>
      </c>
      <c r="E305" s="1">
        <v>52</v>
      </c>
      <c r="F305" s="1" t="s">
        <v>552</v>
      </c>
      <c r="G305" s="1" t="s">
        <v>62</v>
      </c>
      <c r="H305" s="1" t="s">
        <v>3366</v>
      </c>
      <c r="I305" s="1" t="s">
        <v>64</v>
      </c>
      <c r="J305" s="1" t="s">
        <v>95</v>
      </c>
      <c r="K305" s="1" t="s">
        <v>58</v>
      </c>
      <c r="L305" s="1">
        <v>2</v>
      </c>
      <c r="M305" s="1" t="s">
        <v>66</v>
      </c>
      <c r="N305" s="1" t="s">
        <v>67</v>
      </c>
      <c r="O305" s="1" t="s">
        <v>152</v>
      </c>
      <c r="P305" s="1" t="s">
        <v>625</v>
      </c>
      <c r="S305" s="1" t="s">
        <v>118</v>
      </c>
      <c r="T305" s="1">
        <v>0</v>
      </c>
      <c r="U305" s="1" t="s">
        <v>71</v>
      </c>
      <c r="V305" s="1" t="s">
        <v>119</v>
      </c>
      <c r="W305" s="1" t="s">
        <v>243</v>
      </c>
      <c r="X305" s="1" t="s">
        <v>74</v>
      </c>
      <c r="Y305" s="1" t="s">
        <v>75</v>
      </c>
      <c r="Z305" s="1" t="s">
        <v>76</v>
      </c>
      <c r="AA305" s="1" t="s">
        <v>190</v>
      </c>
      <c r="AB305" s="1" t="s">
        <v>58</v>
      </c>
      <c r="AC305" s="1" t="s">
        <v>58</v>
      </c>
      <c r="AD305" s="1" t="s">
        <v>75</v>
      </c>
      <c r="AE305" s="1" t="s">
        <v>78</v>
      </c>
      <c r="AF305" s="1" t="s">
        <v>58</v>
      </c>
      <c r="AG305" s="1" t="s">
        <v>78</v>
      </c>
      <c r="AH305" s="1" t="s">
        <v>58</v>
      </c>
      <c r="AI305" s="1" t="s">
        <v>58</v>
      </c>
      <c r="AJ305" s="1" t="s">
        <v>58</v>
      </c>
      <c r="AK305" s="1">
        <v>9</v>
      </c>
      <c r="AL305" s="1" t="s">
        <v>133</v>
      </c>
      <c r="AM305" s="1" t="s">
        <v>58</v>
      </c>
      <c r="AN305" s="1" t="s">
        <v>191</v>
      </c>
      <c r="AO305" s="1" t="s">
        <v>58</v>
      </c>
      <c r="AP305" s="1" t="s">
        <v>191</v>
      </c>
      <c r="AQ305" s="1">
        <v>4</v>
      </c>
      <c r="AR305" s="1" t="s">
        <v>171</v>
      </c>
      <c r="AS305" s="1" t="s">
        <v>171</v>
      </c>
      <c r="AT305" s="1" t="s">
        <v>85</v>
      </c>
      <c r="AU305" s="1" t="s">
        <v>197</v>
      </c>
      <c r="AV305" s="1" t="s">
        <v>75</v>
      </c>
      <c r="AW305" s="1" t="s">
        <v>75</v>
      </c>
      <c r="AX305" s="1" t="s">
        <v>87</v>
      </c>
      <c r="AY305" s="1" t="s">
        <v>126</v>
      </c>
      <c r="AZ305" s="1" t="s">
        <v>127</v>
      </c>
      <c r="BA305" s="1" t="s">
        <v>146</v>
      </c>
      <c r="BB305" s="1" t="s">
        <v>58</v>
      </c>
      <c r="BC305" s="1" t="s">
        <v>58</v>
      </c>
      <c r="BD305" s="1" t="s">
        <v>148</v>
      </c>
      <c r="BE305" s="1" t="s">
        <v>58</v>
      </c>
      <c r="BG305" s="8" t="s">
        <v>4402</v>
      </c>
    </row>
    <row r="306" spans="1:59" ht="15.75" customHeight="1" x14ac:dyDescent="0.3">
      <c r="A306" s="3">
        <v>45314.564266550922</v>
      </c>
      <c r="B306" s="1" t="s">
        <v>58</v>
      </c>
      <c r="C306" s="1" t="s">
        <v>475</v>
      </c>
      <c r="D306" s="1" t="s">
        <v>3522</v>
      </c>
      <c r="E306" s="1">
        <v>45</v>
      </c>
      <c r="F306" s="1" t="s">
        <v>815</v>
      </c>
      <c r="G306" s="1" t="s">
        <v>239</v>
      </c>
      <c r="H306" s="1" t="s">
        <v>3521</v>
      </c>
      <c r="I306" s="1" t="s">
        <v>64</v>
      </c>
      <c r="J306" s="1" t="s">
        <v>95</v>
      </c>
      <c r="K306" s="1" t="s">
        <v>58</v>
      </c>
      <c r="L306" s="1" t="s">
        <v>96</v>
      </c>
      <c r="M306" s="1" t="s">
        <v>141</v>
      </c>
      <c r="N306" s="1" t="s">
        <v>3520</v>
      </c>
      <c r="O306" s="1" t="s">
        <v>152</v>
      </c>
      <c r="P306" s="1" t="s">
        <v>3519</v>
      </c>
      <c r="S306" s="1" t="s">
        <v>118</v>
      </c>
      <c r="T306" s="1">
        <v>1</v>
      </c>
      <c r="U306" s="1" t="s">
        <v>183</v>
      </c>
      <c r="V306" s="1" t="s">
        <v>119</v>
      </c>
      <c r="W306" s="1" t="s">
        <v>168</v>
      </c>
      <c r="X306" s="1" t="s">
        <v>74</v>
      </c>
      <c r="Y306" s="1" t="s">
        <v>75</v>
      </c>
      <c r="Z306" s="1" t="s">
        <v>121</v>
      </c>
      <c r="AA306" s="1" t="s">
        <v>169</v>
      </c>
      <c r="AB306" s="1" t="s">
        <v>58</v>
      </c>
      <c r="AC306" s="1" t="s">
        <v>75</v>
      </c>
      <c r="AD306" s="1" t="s">
        <v>75</v>
      </c>
      <c r="AE306" s="1" t="s">
        <v>122</v>
      </c>
      <c r="AF306" s="1" t="s">
        <v>75</v>
      </c>
      <c r="AG306" s="1" t="s">
        <v>78</v>
      </c>
      <c r="AH306" s="1" t="s">
        <v>58</v>
      </c>
      <c r="AI306" s="1" t="s">
        <v>58</v>
      </c>
      <c r="AJ306" s="1" t="s">
        <v>58</v>
      </c>
      <c r="AK306" s="1">
        <v>5</v>
      </c>
      <c r="AL306" s="1" t="s">
        <v>355</v>
      </c>
      <c r="AM306" s="1" t="s">
        <v>58</v>
      </c>
      <c r="AN306" s="1" t="s">
        <v>191</v>
      </c>
      <c r="AO306" s="1" t="s">
        <v>75</v>
      </c>
      <c r="AP306" s="1" t="s">
        <v>81</v>
      </c>
      <c r="AQ306" s="1">
        <v>5</v>
      </c>
      <c r="AR306" s="1" t="s">
        <v>83</v>
      </c>
      <c r="AS306" s="1" t="s">
        <v>83</v>
      </c>
      <c r="AT306" s="1" t="s">
        <v>106</v>
      </c>
      <c r="AU306" s="1" t="s">
        <v>125</v>
      </c>
      <c r="AV306" s="1" t="s">
        <v>75</v>
      </c>
      <c r="AW306" s="1" t="s">
        <v>75</v>
      </c>
      <c r="AX306" s="1" t="s">
        <v>87</v>
      </c>
      <c r="AY306" s="1" t="s">
        <v>207</v>
      </c>
      <c r="AZ306" s="1" t="s">
        <v>2617</v>
      </c>
      <c r="BA306" s="1" t="s">
        <v>2617</v>
      </c>
      <c r="BB306" s="1" t="s">
        <v>75</v>
      </c>
      <c r="BC306" s="1" t="s">
        <v>58</v>
      </c>
      <c r="BD306" s="1" t="s">
        <v>148</v>
      </c>
      <c r="BE306" s="1" t="s">
        <v>58</v>
      </c>
      <c r="BG306" s="8" t="s">
        <v>4402</v>
      </c>
    </row>
    <row r="307" spans="1:59" ht="15.75" customHeight="1" x14ac:dyDescent="0.3">
      <c r="A307" s="3">
        <v>45314.570452650463</v>
      </c>
      <c r="B307" s="1" t="s">
        <v>58</v>
      </c>
      <c r="C307" s="1" t="s">
        <v>589</v>
      </c>
      <c r="D307" s="1" t="s">
        <v>3518</v>
      </c>
      <c r="E307" s="1">
        <v>54</v>
      </c>
      <c r="I307" s="1" t="s">
        <v>94</v>
      </c>
      <c r="K307" s="1" t="s">
        <v>58</v>
      </c>
      <c r="L307" s="1">
        <v>2</v>
      </c>
      <c r="M307" s="1" t="s">
        <v>66</v>
      </c>
      <c r="N307" s="1" t="s">
        <v>67</v>
      </c>
      <c r="O307" s="1" t="s">
        <v>152</v>
      </c>
      <c r="P307" s="1" t="s">
        <v>2440</v>
      </c>
      <c r="Q307" s="1" t="s">
        <v>290</v>
      </c>
      <c r="R307" s="1" t="s">
        <v>290</v>
      </c>
      <c r="S307" s="1" t="s">
        <v>118</v>
      </c>
      <c r="T307" s="1">
        <v>0</v>
      </c>
      <c r="U307" s="1" t="s">
        <v>3517</v>
      </c>
      <c r="V307" s="1" t="s">
        <v>3470</v>
      </c>
      <c r="W307" s="1" t="s">
        <v>103</v>
      </c>
      <c r="X307" s="1" t="s">
        <v>74</v>
      </c>
      <c r="Y307" s="1" t="s">
        <v>58</v>
      </c>
      <c r="Z307" s="1" t="s">
        <v>121</v>
      </c>
      <c r="AA307" s="1" t="s">
        <v>299</v>
      </c>
      <c r="AB307" s="1" t="s">
        <v>58</v>
      </c>
      <c r="AC307" s="1" t="s">
        <v>75</v>
      </c>
      <c r="AD307" s="1" t="s">
        <v>75</v>
      </c>
      <c r="AE307" s="1" t="s">
        <v>78</v>
      </c>
      <c r="AF307" s="1" t="s">
        <v>58</v>
      </c>
      <c r="AG307" s="1" t="s">
        <v>143</v>
      </c>
      <c r="AH307" s="1" t="s">
        <v>58</v>
      </c>
      <c r="AI307" s="1" t="s">
        <v>58</v>
      </c>
      <c r="AJ307" s="1" t="s">
        <v>58</v>
      </c>
      <c r="AK307" s="1">
        <v>8</v>
      </c>
      <c r="AL307" s="1" t="s">
        <v>133</v>
      </c>
      <c r="AM307" s="1" t="s">
        <v>58</v>
      </c>
      <c r="AN307" s="1" t="s">
        <v>82</v>
      </c>
      <c r="AO307" s="1" t="s">
        <v>75</v>
      </c>
      <c r="AP307" s="1" t="s">
        <v>82</v>
      </c>
      <c r="AQ307" s="1">
        <v>5</v>
      </c>
      <c r="AR307" s="1" t="s">
        <v>83</v>
      </c>
      <c r="AS307" s="1" t="s">
        <v>83</v>
      </c>
      <c r="AT307" s="1" t="s">
        <v>106</v>
      </c>
      <c r="AU307" s="1" t="s">
        <v>86</v>
      </c>
      <c r="AV307" s="1" t="s">
        <v>75</v>
      </c>
      <c r="AW307" s="1" t="s">
        <v>75</v>
      </c>
      <c r="AX307" s="1" t="s">
        <v>248</v>
      </c>
      <c r="AY307" s="1" t="s">
        <v>126</v>
      </c>
      <c r="AZ307" s="1" t="s">
        <v>3516</v>
      </c>
      <c r="BA307" s="1" t="s">
        <v>2822</v>
      </c>
      <c r="BB307" s="1" t="s">
        <v>75</v>
      </c>
      <c r="BC307" s="1" t="s">
        <v>58</v>
      </c>
      <c r="BD307" s="1" t="s">
        <v>179</v>
      </c>
      <c r="BE307" s="1" t="s">
        <v>58</v>
      </c>
      <c r="BG307" s="8" t="s">
        <v>4402</v>
      </c>
    </row>
    <row r="308" spans="1:59" ht="15.75" customHeight="1" x14ac:dyDescent="0.3">
      <c r="A308" s="3">
        <v>45314.571113912039</v>
      </c>
      <c r="B308" s="1" t="s">
        <v>58</v>
      </c>
      <c r="C308" s="1" t="s">
        <v>506</v>
      </c>
      <c r="D308" s="1" t="s">
        <v>3515</v>
      </c>
      <c r="E308" s="1">
        <v>43</v>
      </c>
      <c r="F308" s="1" t="s">
        <v>555</v>
      </c>
      <c r="G308" s="1" t="s">
        <v>62</v>
      </c>
      <c r="H308" s="1" t="s">
        <v>780</v>
      </c>
      <c r="I308" s="1" t="s">
        <v>64</v>
      </c>
      <c r="J308" s="1" t="s">
        <v>114</v>
      </c>
      <c r="K308" s="1" t="s">
        <v>58</v>
      </c>
      <c r="L308" s="1" t="s">
        <v>96</v>
      </c>
      <c r="M308" s="1" t="s">
        <v>66</v>
      </c>
      <c r="N308" s="1" t="s">
        <v>67</v>
      </c>
      <c r="O308" s="1" t="s">
        <v>152</v>
      </c>
      <c r="P308" s="1" t="s">
        <v>625</v>
      </c>
      <c r="S308" s="1" t="s">
        <v>70</v>
      </c>
      <c r="T308" s="1">
        <v>0</v>
      </c>
      <c r="U308" s="1" t="s">
        <v>71</v>
      </c>
      <c r="V308" s="1" t="s">
        <v>102</v>
      </c>
      <c r="W308" s="1" t="s">
        <v>243</v>
      </c>
      <c r="X308" s="1" t="s">
        <v>104</v>
      </c>
      <c r="Y308" s="1" t="s">
        <v>75</v>
      </c>
      <c r="Z308" s="1" t="s">
        <v>76</v>
      </c>
      <c r="AA308" s="1" t="s">
        <v>77</v>
      </c>
      <c r="AB308" s="1" t="s">
        <v>58</v>
      </c>
      <c r="AC308" s="1" t="s">
        <v>58</v>
      </c>
      <c r="AD308" s="1" t="s">
        <v>75</v>
      </c>
      <c r="AE308" s="1" t="s">
        <v>78</v>
      </c>
      <c r="AF308" s="1" t="s">
        <v>75</v>
      </c>
      <c r="AG308" s="1" t="s">
        <v>122</v>
      </c>
      <c r="AH308" s="1" t="s">
        <v>75</v>
      </c>
      <c r="AI308" s="1" t="s">
        <v>58</v>
      </c>
      <c r="AJ308" s="1" t="s">
        <v>58</v>
      </c>
      <c r="AK308" s="1">
        <v>12</v>
      </c>
      <c r="AL308" s="1" t="s">
        <v>124</v>
      </c>
      <c r="AM308" s="1" t="s">
        <v>58</v>
      </c>
      <c r="AN308" s="1" t="s">
        <v>82</v>
      </c>
      <c r="AO308" s="1" t="s">
        <v>75</v>
      </c>
      <c r="AP308" s="1" t="s">
        <v>81</v>
      </c>
      <c r="AQ308" s="1">
        <v>5</v>
      </c>
      <c r="AR308" s="1" t="s">
        <v>155</v>
      </c>
      <c r="AS308" s="1" t="s">
        <v>83</v>
      </c>
      <c r="AT308" s="1" t="s">
        <v>85</v>
      </c>
      <c r="AU308" s="1" t="s">
        <v>86</v>
      </c>
      <c r="AV308" s="1" t="s">
        <v>75</v>
      </c>
      <c r="AW308" s="1" t="s">
        <v>58</v>
      </c>
      <c r="AX308" s="1" t="s">
        <v>87</v>
      </c>
      <c r="AY308" s="1" t="s">
        <v>967</v>
      </c>
      <c r="BA308" s="1" t="s">
        <v>126</v>
      </c>
      <c r="BB308" s="1" t="s">
        <v>75</v>
      </c>
      <c r="BC308" s="1" t="s">
        <v>58</v>
      </c>
      <c r="BD308" s="1" t="s">
        <v>3514</v>
      </c>
      <c r="BE308" s="1" t="s">
        <v>58</v>
      </c>
      <c r="BF308" s="1" t="s">
        <v>3513</v>
      </c>
      <c r="BG308" s="8" t="s">
        <v>4402</v>
      </c>
    </row>
    <row r="309" spans="1:59" ht="15.75" customHeight="1" x14ac:dyDescent="0.3">
      <c r="A309" s="3">
        <v>45314.572241296293</v>
      </c>
      <c r="B309" s="1" t="s">
        <v>58</v>
      </c>
      <c r="C309" s="1" t="s">
        <v>486</v>
      </c>
      <c r="D309" s="1" t="s">
        <v>3512</v>
      </c>
      <c r="E309" s="1">
        <v>33</v>
      </c>
      <c r="F309" s="1" t="s">
        <v>771</v>
      </c>
      <c r="G309" s="1" t="s">
        <v>62</v>
      </c>
      <c r="H309" s="1" t="s">
        <v>864</v>
      </c>
      <c r="I309" s="1" t="s">
        <v>64</v>
      </c>
      <c r="J309" s="1" t="s">
        <v>95</v>
      </c>
      <c r="K309" s="1" t="s">
        <v>58</v>
      </c>
      <c r="L309" s="1">
        <v>2</v>
      </c>
      <c r="M309" s="1" t="s">
        <v>66</v>
      </c>
      <c r="N309" s="1" t="s">
        <v>67</v>
      </c>
      <c r="O309" s="1" t="s">
        <v>98</v>
      </c>
      <c r="S309" s="1" t="s">
        <v>99</v>
      </c>
      <c r="T309" s="1">
        <v>0</v>
      </c>
      <c r="U309" s="1" t="s">
        <v>71</v>
      </c>
      <c r="V309" s="1" t="s">
        <v>119</v>
      </c>
      <c r="W309" s="1" t="s">
        <v>103</v>
      </c>
      <c r="X309" s="1" t="s">
        <v>74</v>
      </c>
      <c r="Y309" s="1" t="s">
        <v>75</v>
      </c>
      <c r="Z309" s="1" t="s">
        <v>121</v>
      </c>
      <c r="AA309" s="1" t="s">
        <v>190</v>
      </c>
      <c r="AB309" s="1" t="s">
        <v>58</v>
      </c>
      <c r="AC309" s="1" t="s">
        <v>75</v>
      </c>
      <c r="AD309" s="1" t="s">
        <v>75</v>
      </c>
      <c r="AE309" s="1" t="s">
        <v>122</v>
      </c>
      <c r="AF309" s="1" t="s">
        <v>58</v>
      </c>
      <c r="AG309" s="1" t="s">
        <v>143</v>
      </c>
      <c r="AH309" s="1" t="s">
        <v>75</v>
      </c>
      <c r="AI309" s="1" t="s">
        <v>58</v>
      </c>
      <c r="AJ309" s="1" t="s">
        <v>58</v>
      </c>
      <c r="AK309" s="1">
        <v>24</v>
      </c>
      <c r="AL309" s="1" t="s">
        <v>283</v>
      </c>
      <c r="AM309" s="1" t="s">
        <v>58</v>
      </c>
      <c r="AN309" s="1" t="s">
        <v>82</v>
      </c>
      <c r="AO309" s="1" t="s">
        <v>58</v>
      </c>
      <c r="AP309" s="1" t="s">
        <v>82</v>
      </c>
      <c r="AQ309" s="1">
        <v>4</v>
      </c>
      <c r="AR309" s="1" t="s">
        <v>155</v>
      </c>
      <c r="AS309" s="1" t="s">
        <v>155</v>
      </c>
      <c r="AT309" s="1" t="s">
        <v>85</v>
      </c>
      <c r="AU309" s="1" t="s">
        <v>3511</v>
      </c>
      <c r="AV309" s="1" t="s">
        <v>75</v>
      </c>
      <c r="AW309" s="1" t="s">
        <v>75</v>
      </c>
      <c r="AX309" s="1" t="s">
        <v>87</v>
      </c>
      <c r="AY309" s="1" t="s">
        <v>805</v>
      </c>
      <c r="AZ309" s="1" t="s">
        <v>2470</v>
      </c>
      <c r="BA309" s="1" t="s">
        <v>2470</v>
      </c>
      <c r="BB309" s="1" t="s">
        <v>75</v>
      </c>
      <c r="BC309" s="1" t="s">
        <v>58</v>
      </c>
      <c r="BD309" s="1" t="s">
        <v>3510</v>
      </c>
      <c r="BE309" s="1" t="s">
        <v>58</v>
      </c>
      <c r="BF309" s="1" t="s">
        <v>3509</v>
      </c>
      <c r="BG309" s="8" t="s">
        <v>4402</v>
      </c>
    </row>
    <row r="310" spans="1:59" ht="15.75" customHeight="1" x14ac:dyDescent="0.3">
      <c r="A310" s="3">
        <v>45314.583274432865</v>
      </c>
      <c r="B310" s="1" t="s">
        <v>58</v>
      </c>
      <c r="C310" s="1" t="s">
        <v>506</v>
      </c>
      <c r="D310" s="1" t="s">
        <v>3508</v>
      </c>
      <c r="E310" s="1">
        <v>32</v>
      </c>
      <c r="F310" s="1" t="s">
        <v>720</v>
      </c>
      <c r="G310" s="1" t="s">
        <v>62</v>
      </c>
      <c r="H310" s="1" t="s">
        <v>923</v>
      </c>
      <c r="I310" s="1" t="s">
        <v>94</v>
      </c>
      <c r="J310" s="1" t="s">
        <v>114</v>
      </c>
      <c r="K310" s="1" t="s">
        <v>75</v>
      </c>
      <c r="M310" s="1" t="s">
        <v>66</v>
      </c>
      <c r="N310" s="1" t="s">
        <v>637</v>
      </c>
      <c r="O310" s="1" t="s">
        <v>152</v>
      </c>
      <c r="P310" s="1" t="s">
        <v>234</v>
      </c>
      <c r="S310" s="1" t="s">
        <v>99</v>
      </c>
      <c r="T310" s="1" t="s">
        <v>100</v>
      </c>
      <c r="U310" s="1" t="s">
        <v>183</v>
      </c>
      <c r="V310" s="1" t="s">
        <v>119</v>
      </c>
      <c r="W310" s="1" t="s">
        <v>237</v>
      </c>
      <c r="X310" s="1" t="s">
        <v>74</v>
      </c>
      <c r="Y310" s="1" t="s">
        <v>75</v>
      </c>
      <c r="Z310" s="1" t="s">
        <v>121</v>
      </c>
      <c r="AA310" s="1" t="s">
        <v>190</v>
      </c>
      <c r="AB310" s="1" t="s">
        <v>58</v>
      </c>
      <c r="AC310" s="1" t="s">
        <v>58</v>
      </c>
      <c r="AD310" s="1" t="s">
        <v>75</v>
      </c>
      <c r="AE310" s="1" t="s">
        <v>78</v>
      </c>
      <c r="AF310" s="1" t="s">
        <v>75</v>
      </c>
      <c r="AG310" s="1" t="s">
        <v>78</v>
      </c>
      <c r="AH310" s="1" t="s">
        <v>58</v>
      </c>
      <c r="AI310" s="1" t="s">
        <v>58</v>
      </c>
      <c r="AJ310" s="1" t="s">
        <v>58</v>
      </c>
      <c r="AK310" s="1" t="s">
        <v>3507</v>
      </c>
      <c r="AL310" s="1" t="s">
        <v>124</v>
      </c>
      <c r="AM310" s="1" t="s">
        <v>58</v>
      </c>
      <c r="AN310" s="1" t="s">
        <v>81</v>
      </c>
      <c r="AO310" s="1" t="s">
        <v>58</v>
      </c>
      <c r="AP310" s="1" t="s">
        <v>81</v>
      </c>
      <c r="AQ310" s="1">
        <v>4</v>
      </c>
      <c r="AR310" s="1" t="s">
        <v>83</v>
      </c>
      <c r="AS310" s="1" t="s">
        <v>83</v>
      </c>
      <c r="AT310" s="1" t="s">
        <v>106</v>
      </c>
      <c r="AU310" s="1" t="s">
        <v>107</v>
      </c>
      <c r="AV310" s="1" t="s">
        <v>75</v>
      </c>
      <c r="AW310" s="1" t="s">
        <v>75</v>
      </c>
      <c r="AX310" s="1" t="s">
        <v>87</v>
      </c>
      <c r="AY310" s="1" t="s">
        <v>3506</v>
      </c>
      <c r="AZ310" s="1" t="s">
        <v>3505</v>
      </c>
      <c r="BA310" s="1" t="s">
        <v>3504</v>
      </c>
      <c r="BB310" s="1" t="s">
        <v>75</v>
      </c>
      <c r="BC310" s="1" t="s">
        <v>58</v>
      </c>
      <c r="BD310" s="1" t="s">
        <v>179</v>
      </c>
      <c r="BE310" s="1" t="s">
        <v>58</v>
      </c>
      <c r="BF310" s="1" t="s">
        <v>3503</v>
      </c>
      <c r="BG310" s="8" t="s">
        <v>4402</v>
      </c>
    </row>
    <row r="311" spans="1:59" ht="15.75" customHeight="1" x14ac:dyDescent="0.3">
      <c r="A311" s="3">
        <v>45314.584323333329</v>
      </c>
      <c r="B311" s="1" t="s">
        <v>58</v>
      </c>
      <c r="C311" s="1" t="s">
        <v>589</v>
      </c>
      <c r="D311" s="1" t="s">
        <v>3502</v>
      </c>
      <c r="E311" s="1">
        <v>48</v>
      </c>
      <c r="F311" s="1" t="s">
        <v>559</v>
      </c>
      <c r="I311" s="1" t="s">
        <v>64</v>
      </c>
      <c r="J311" s="1" t="s">
        <v>114</v>
      </c>
      <c r="M311" s="1" t="s">
        <v>66</v>
      </c>
      <c r="N311" s="1" t="s">
        <v>3501</v>
      </c>
      <c r="O311" s="1" t="s">
        <v>152</v>
      </c>
      <c r="P311" s="1" t="s">
        <v>3501</v>
      </c>
      <c r="Q311" s="1" t="s">
        <v>290</v>
      </c>
      <c r="R311" s="1" t="s">
        <v>290</v>
      </c>
      <c r="S311" s="1" t="s">
        <v>1651</v>
      </c>
      <c r="T311" s="1">
        <v>0</v>
      </c>
      <c r="U311" s="1" t="s">
        <v>71</v>
      </c>
      <c r="V311" s="1" t="s">
        <v>102</v>
      </c>
      <c r="W311" s="1" t="s">
        <v>247</v>
      </c>
      <c r="X311" s="1" t="s">
        <v>74</v>
      </c>
      <c r="Y311" s="1" t="s">
        <v>75</v>
      </c>
      <c r="Z311" s="1" t="s">
        <v>121</v>
      </c>
      <c r="AA311" s="1" t="s">
        <v>77</v>
      </c>
      <c r="AB311" s="1" t="s">
        <v>75</v>
      </c>
      <c r="AC311" s="1" t="s">
        <v>75</v>
      </c>
      <c r="AD311" s="1" t="s">
        <v>75</v>
      </c>
      <c r="AE311" s="1" t="s">
        <v>122</v>
      </c>
      <c r="AF311" s="1" t="s">
        <v>75</v>
      </c>
      <c r="AG311" s="1" t="s">
        <v>122</v>
      </c>
      <c r="AH311" s="1" t="s">
        <v>58</v>
      </c>
      <c r="AI311" s="1" t="s">
        <v>58</v>
      </c>
      <c r="AJ311" s="1" t="s">
        <v>58</v>
      </c>
      <c r="AK311" s="1">
        <v>1</v>
      </c>
      <c r="AL311" s="1" t="s">
        <v>80</v>
      </c>
      <c r="AM311" s="1" t="s">
        <v>58</v>
      </c>
      <c r="AN311" s="1" t="s">
        <v>82</v>
      </c>
      <c r="AO311" s="1" t="s">
        <v>58</v>
      </c>
      <c r="AP311" s="1" t="s">
        <v>82</v>
      </c>
      <c r="AQ311" s="1">
        <v>1</v>
      </c>
      <c r="AR311" s="1" t="s">
        <v>214</v>
      </c>
      <c r="AS311" s="1" t="s">
        <v>83</v>
      </c>
      <c r="AT311" s="1" t="s">
        <v>106</v>
      </c>
      <c r="AU311" s="1" t="s">
        <v>86</v>
      </c>
      <c r="AV311" s="1" t="s">
        <v>58</v>
      </c>
      <c r="AW311" s="1" t="s">
        <v>75</v>
      </c>
      <c r="AX311" s="1" t="s">
        <v>248</v>
      </c>
      <c r="AY311" s="1" t="s">
        <v>2068</v>
      </c>
      <c r="AZ311" s="1" t="s">
        <v>203</v>
      </c>
      <c r="BA311" s="1" t="s">
        <v>172</v>
      </c>
      <c r="BB311" s="1" t="s">
        <v>75</v>
      </c>
      <c r="BC311" s="1" t="s">
        <v>75</v>
      </c>
      <c r="BD311" s="1" t="s">
        <v>160</v>
      </c>
      <c r="BE311" s="1" t="s">
        <v>58</v>
      </c>
      <c r="BF311" s="1" t="s">
        <v>3500</v>
      </c>
      <c r="BG311" s="8" t="s">
        <v>4402</v>
      </c>
    </row>
    <row r="312" spans="1:59" ht="15.75" customHeight="1" x14ac:dyDescent="0.3">
      <c r="A312" s="3">
        <v>45314.590827106484</v>
      </c>
      <c r="B312" s="1" t="s">
        <v>58</v>
      </c>
      <c r="C312" s="1" t="s">
        <v>575</v>
      </c>
      <c r="D312" s="1" t="s">
        <v>3499</v>
      </c>
      <c r="E312" s="1">
        <v>34</v>
      </c>
      <c r="F312" s="1" t="s">
        <v>869</v>
      </c>
      <c r="G312" s="1" t="s">
        <v>62</v>
      </c>
      <c r="H312" s="1" t="s">
        <v>870</v>
      </c>
      <c r="I312" s="1" t="s">
        <v>64</v>
      </c>
      <c r="J312" s="1" t="s">
        <v>95</v>
      </c>
      <c r="K312" s="1" t="s">
        <v>58</v>
      </c>
      <c r="L312" s="1">
        <v>1</v>
      </c>
      <c r="M312" s="1" t="s">
        <v>141</v>
      </c>
      <c r="N312" s="1" t="s">
        <v>637</v>
      </c>
      <c r="O312" s="1" t="s">
        <v>152</v>
      </c>
      <c r="P312" s="1" t="s">
        <v>996</v>
      </c>
      <c r="T312" s="1">
        <v>0</v>
      </c>
      <c r="U312" s="1" t="s">
        <v>71</v>
      </c>
      <c r="V312" s="1" t="s">
        <v>102</v>
      </c>
      <c r="W312" s="1" t="s">
        <v>103</v>
      </c>
      <c r="X312" s="1" t="s">
        <v>74</v>
      </c>
      <c r="Y312" s="1" t="s">
        <v>58</v>
      </c>
      <c r="Z312" s="1" t="s">
        <v>121</v>
      </c>
      <c r="AA312" s="1" t="s">
        <v>190</v>
      </c>
      <c r="AB312" s="1" t="s">
        <v>58</v>
      </c>
      <c r="AC312" s="1" t="s">
        <v>58</v>
      </c>
      <c r="AD312" s="1" t="s">
        <v>75</v>
      </c>
      <c r="AE312" s="1" t="s">
        <v>78</v>
      </c>
      <c r="AF312" s="1" t="s">
        <v>58</v>
      </c>
      <c r="AG312" s="1" t="s">
        <v>143</v>
      </c>
      <c r="AH312" s="1" t="s">
        <v>58</v>
      </c>
      <c r="AI312" s="1" t="s">
        <v>58</v>
      </c>
      <c r="AJ312" s="1" t="s">
        <v>75</v>
      </c>
      <c r="AL312" s="1" t="s">
        <v>124</v>
      </c>
      <c r="AM312" s="1" t="s">
        <v>58</v>
      </c>
      <c r="AN312" s="1" t="s">
        <v>82</v>
      </c>
      <c r="AO312" s="1" t="s">
        <v>58</v>
      </c>
      <c r="AP312" s="1" t="s">
        <v>82</v>
      </c>
      <c r="AQ312" s="1">
        <v>5</v>
      </c>
      <c r="AR312" s="1" t="s">
        <v>83</v>
      </c>
      <c r="AS312" s="1" t="s">
        <v>83</v>
      </c>
      <c r="AT312" s="1" t="s">
        <v>85</v>
      </c>
      <c r="AU312" s="1" t="s">
        <v>86</v>
      </c>
      <c r="AV312" s="1" t="s">
        <v>75</v>
      </c>
      <c r="AW312" s="1" t="s">
        <v>75</v>
      </c>
      <c r="AX312" s="1" t="s">
        <v>87</v>
      </c>
      <c r="AY312" s="1" t="s">
        <v>126</v>
      </c>
      <c r="AZ312" s="1" t="s">
        <v>146</v>
      </c>
      <c r="BA312" s="1" t="s">
        <v>146</v>
      </c>
      <c r="BB312" s="1" t="s">
        <v>75</v>
      </c>
      <c r="BD312" s="1" t="s">
        <v>3498</v>
      </c>
      <c r="BE312" s="1" t="s">
        <v>58</v>
      </c>
      <c r="BG312" s="8" t="s">
        <v>4402</v>
      </c>
    </row>
    <row r="313" spans="1:59" ht="15.75" customHeight="1" x14ac:dyDescent="0.3">
      <c r="A313" s="3">
        <v>45314.596655381945</v>
      </c>
      <c r="B313" s="1" t="s">
        <v>58</v>
      </c>
      <c r="C313" s="1" t="s">
        <v>506</v>
      </c>
      <c r="D313" s="1" t="s">
        <v>3497</v>
      </c>
      <c r="E313" s="1">
        <v>65</v>
      </c>
      <c r="F313" s="1" t="s">
        <v>796</v>
      </c>
      <c r="G313" s="1" t="s">
        <v>62</v>
      </c>
      <c r="H313" s="1" t="s">
        <v>797</v>
      </c>
      <c r="I313" s="1" t="s">
        <v>64</v>
      </c>
      <c r="J313" s="1" t="s">
        <v>140</v>
      </c>
      <c r="K313" s="1" t="s">
        <v>58</v>
      </c>
      <c r="L313" s="1">
        <v>2</v>
      </c>
      <c r="M313" s="1" t="s">
        <v>141</v>
      </c>
      <c r="N313" s="1" t="s">
        <v>67</v>
      </c>
      <c r="O313" s="1" t="s">
        <v>152</v>
      </c>
      <c r="P313" s="1" t="s">
        <v>3496</v>
      </c>
      <c r="S313" s="1" t="s">
        <v>212</v>
      </c>
      <c r="T313" s="1">
        <v>0</v>
      </c>
      <c r="U313" s="1" t="s">
        <v>71</v>
      </c>
      <c r="V313" s="1" t="s">
        <v>119</v>
      </c>
      <c r="W313" s="1" t="s">
        <v>3495</v>
      </c>
      <c r="X313" s="1" t="s">
        <v>74</v>
      </c>
      <c r="Y313" s="1" t="s">
        <v>75</v>
      </c>
      <c r="Z313" s="1" t="s">
        <v>76</v>
      </c>
      <c r="AA313" s="1" t="s">
        <v>77</v>
      </c>
      <c r="AB313" s="1" t="s">
        <v>58</v>
      </c>
      <c r="AD313" s="1" t="s">
        <v>75</v>
      </c>
      <c r="AE313" s="1" t="s">
        <v>78</v>
      </c>
      <c r="AF313" s="1" t="s">
        <v>75</v>
      </c>
      <c r="AG313" s="1" t="s">
        <v>78</v>
      </c>
      <c r="AH313" s="1" t="s">
        <v>58</v>
      </c>
      <c r="AI313" s="1" t="s">
        <v>58</v>
      </c>
      <c r="AJ313" s="1" t="s">
        <v>58</v>
      </c>
      <c r="AK313" s="1" t="s">
        <v>1798</v>
      </c>
      <c r="AL313" s="1" t="s">
        <v>105</v>
      </c>
      <c r="AM313" s="1" t="s">
        <v>58</v>
      </c>
      <c r="AN313" s="1" t="s">
        <v>82</v>
      </c>
      <c r="AO313" s="1" t="s">
        <v>58</v>
      </c>
      <c r="AP313" s="1" t="s">
        <v>81</v>
      </c>
      <c r="AQ313" s="1">
        <v>5</v>
      </c>
      <c r="AR313" s="1" t="s">
        <v>155</v>
      </c>
      <c r="AS313" s="1" t="s">
        <v>83</v>
      </c>
      <c r="AT313" s="1" t="s">
        <v>106</v>
      </c>
      <c r="AU313" s="1" t="s">
        <v>107</v>
      </c>
      <c r="AV313" s="1" t="s">
        <v>75</v>
      </c>
      <c r="AW313" s="1" t="s">
        <v>75</v>
      </c>
      <c r="AX313" s="1" t="s">
        <v>87</v>
      </c>
      <c r="AZ313" s="1" t="s">
        <v>146</v>
      </c>
      <c r="BA313" s="1" t="s">
        <v>146</v>
      </c>
      <c r="BB313" s="1" t="s">
        <v>75</v>
      </c>
      <c r="BC313" s="1" t="s">
        <v>58</v>
      </c>
      <c r="BD313" s="1" t="s">
        <v>148</v>
      </c>
      <c r="BE313" s="1" t="s">
        <v>58</v>
      </c>
      <c r="BG313" s="8" t="s">
        <v>4402</v>
      </c>
    </row>
    <row r="314" spans="1:59" ht="15.75" customHeight="1" x14ac:dyDescent="0.3">
      <c r="A314" s="3">
        <v>45314.606387662032</v>
      </c>
      <c r="B314" s="1" t="s">
        <v>58</v>
      </c>
      <c r="C314" s="1" t="s">
        <v>475</v>
      </c>
      <c r="D314" s="1" t="s">
        <v>3494</v>
      </c>
      <c r="E314" s="1">
        <v>30</v>
      </c>
      <c r="F314" s="1" t="s">
        <v>494</v>
      </c>
      <c r="G314" s="1" t="s">
        <v>62</v>
      </c>
      <c r="H314" s="1" t="s">
        <v>1710</v>
      </c>
      <c r="I314" s="1" t="s">
        <v>64</v>
      </c>
      <c r="J314" s="1" t="s">
        <v>95</v>
      </c>
      <c r="K314" s="1" t="s">
        <v>75</v>
      </c>
      <c r="N314" s="1" t="s">
        <v>67</v>
      </c>
      <c r="O314" s="1" t="s">
        <v>152</v>
      </c>
      <c r="P314" s="1" t="s">
        <v>737</v>
      </c>
      <c r="S314" s="1" t="s">
        <v>118</v>
      </c>
      <c r="T314" s="1">
        <v>0</v>
      </c>
      <c r="U314" s="1" t="s">
        <v>71</v>
      </c>
      <c r="V314" s="1" t="s">
        <v>236</v>
      </c>
      <c r="W314" s="1" t="s">
        <v>103</v>
      </c>
      <c r="X314" s="1" t="s">
        <v>104</v>
      </c>
      <c r="Y314" s="1" t="s">
        <v>58</v>
      </c>
      <c r="Z314" s="1" t="s">
        <v>76</v>
      </c>
      <c r="AA314" s="1" t="s">
        <v>77</v>
      </c>
      <c r="AB314" s="1" t="s">
        <v>58</v>
      </c>
      <c r="AC314" s="1" t="s">
        <v>75</v>
      </c>
      <c r="AD314" s="1" t="s">
        <v>75</v>
      </c>
      <c r="AE314" s="1" t="s">
        <v>78</v>
      </c>
      <c r="AF314" s="1" t="s">
        <v>75</v>
      </c>
      <c r="AG314" s="1" t="s">
        <v>78</v>
      </c>
      <c r="AH314" s="1" t="s">
        <v>58</v>
      </c>
      <c r="AI314" s="1" t="s">
        <v>58</v>
      </c>
      <c r="AJ314" s="1" t="s">
        <v>58</v>
      </c>
      <c r="AK314" s="1">
        <v>4</v>
      </c>
      <c r="AL314" s="1" t="s">
        <v>124</v>
      </c>
      <c r="AM314" s="1" t="s">
        <v>58</v>
      </c>
      <c r="AN314" s="1" t="s">
        <v>82</v>
      </c>
      <c r="AO314" s="1" t="s">
        <v>75</v>
      </c>
      <c r="AP314" s="1" t="s">
        <v>81</v>
      </c>
      <c r="AQ314" s="1">
        <v>4</v>
      </c>
      <c r="AR314" s="1" t="s">
        <v>83</v>
      </c>
      <c r="AS314" s="1" t="s">
        <v>83</v>
      </c>
      <c r="AT314" s="1" t="s">
        <v>106</v>
      </c>
      <c r="AU314" s="1" t="s">
        <v>107</v>
      </c>
      <c r="AV314" s="1" t="s">
        <v>75</v>
      </c>
      <c r="AW314" s="1" t="s">
        <v>75</v>
      </c>
      <c r="AX314" s="1" t="s">
        <v>87</v>
      </c>
      <c r="AY314" s="1" t="s">
        <v>389</v>
      </c>
      <c r="AZ314" s="1" t="s">
        <v>146</v>
      </c>
      <c r="BA314" s="1" t="s">
        <v>146</v>
      </c>
      <c r="BB314" s="1" t="s">
        <v>75</v>
      </c>
      <c r="BC314" s="1" t="s">
        <v>58</v>
      </c>
      <c r="BD314" s="1" t="s">
        <v>160</v>
      </c>
      <c r="BE314" s="1" t="s">
        <v>58</v>
      </c>
      <c r="BG314" s="8" t="s">
        <v>4402</v>
      </c>
    </row>
    <row r="315" spans="1:59" ht="15.75" customHeight="1" x14ac:dyDescent="0.3">
      <c r="A315" s="3">
        <v>45314.610224085649</v>
      </c>
      <c r="B315" s="1" t="s">
        <v>58</v>
      </c>
      <c r="C315" s="1" t="s">
        <v>589</v>
      </c>
      <c r="D315" s="1" t="s">
        <v>3493</v>
      </c>
      <c r="E315" s="1">
        <v>42</v>
      </c>
      <c r="F315" s="1" t="s">
        <v>928</v>
      </c>
      <c r="G315" s="1" t="s">
        <v>239</v>
      </c>
      <c r="H315" s="1" t="s">
        <v>3492</v>
      </c>
      <c r="I315" s="1" t="s">
        <v>64</v>
      </c>
      <c r="J315" s="1" t="s">
        <v>114</v>
      </c>
      <c r="K315" s="1" t="s">
        <v>58</v>
      </c>
      <c r="L315" s="1">
        <v>2</v>
      </c>
      <c r="M315" s="1" t="s">
        <v>141</v>
      </c>
      <c r="N315" s="1" t="s">
        <v>403</v>
      </c>
      <c r="O315" s="1" t="s">
        <v>152</v>
      </c>
      <c r="P315" s="1" t="s">
        <v>3491</v>
      </c>
      <c r="Q315" s="1" t="s">
        <v>3490</v>
      </c>
      <c r="R315" s="1" t="s">
        <v>290</v>
      </c>
      <c r="S315" s="1" t="s">
        <v>118</v>
      </c>
      <c r="T315" s="1">
        <v>0</v>
      </c>
      <c r="U315" s="1" t="s">
        <v>71</v>
      </c>
      <c r="V315" s="1" t="s">
        <v>119</v>
      </c>
      <c r="W315" s="1" t="s">
        <v>103</v>
      </c>
      <c r="X315" s="1" t="s">
        <v>74</v>
      </c>
      <c r="Y315" s="1" t="s">
        <v>75</v>
      </c>
      <c r="Z315" s="1" t="s">
        <v>76</v>
      </c>
      <c r="AA315" s="1" t="s">
        <v>77</v>
      </c>
      <c r="AB315" s="1" t="s">
        <v>58</v>
      </c>
      <c r="AC315" s="1" t="s">
        <v>75</v>
      </c>
      <c r="AD315" s="1" t="s">
        <v>58</v>
      </c>
      <c r="AE315" s="1" t="s">
        <v>78</v>
      </c>
      <c r="AF315" s="1" t="s">
        <v>75</v>
      </c>
      <c r="AG315" s="1" t="s">
        <v>78</v>
      </c>
      <c r="AH315" s="1" t="s">
        <v>75</v>
      </c>
      <c r="AI315" s="1" t="s">
        <v>58</v>
      </c>
      <c r="AJ315" s="1" t="s">
        <v>58</v>
      </c>
      <c r="AK315" s="1">
        <v>3</v>
      </c>
      <c r="AL315" s="1" t="s">
        <v>133</v>
      </c>
      <c r="AM315" s="1" t="s">
        <v>58</v>
      </c>
      <c r="AN315" s="1" t="s">
        <v>191</v>
      </c>
      <c r="AO315" s="1" t="s">
        <v>58</v>
      </c>
      <c r="AP315" s="1" t="s">
        <v>191</v>
      </c>
      <c r="AQ315" s="1">
        <v>5</v>
      </c>
      <c r="AR315" s="1" t="s">
        <v>83</v>
      </c>
      <c r="AS315" s="1" t="s">
        <v>83</v>
      </c>
      <c r="AT315" s="1" t="s">
        <v>106</v>
      </c>
      <c r="AU315" s="1" t="s">
        <v>125</v>
      </c>
      <c r="AV315" s="1" t="s">
        <v>75</v>
      </c>
      <c r="AW315" s="1" t="s">
        <v>75</v>
      </c>
      <c r="AX315" s="1" t="s">
        <v>248</v>
      </c>
      <c r="AY315" s="1" t="s">
        <v>126</v>
      </c>
      <c r="AZ315" s="1" t="s">
        <v>146</v>
      </c>
      <c r="BA315" s="1" t="s">
        <v>146</v>
      </c>
      <c r="BB315" s="1" t="s">
        <v>75</v>
      </c>
      <c r="BC315" s="1" t="s">
        <v>58</v>
      </c>
      <c r="BD315" s="1" t="s">
        <v>148</v>
      </c>
      <c r="BE315" s="1" t="s">
        <v>58</v>
      </c>
      <c r="BG315" s="8" t="s">
        <v>4402</v>
      </c>
    </row>
    <row r="316" spans="1:59" ht="15.75" customHeight="1" x14ac:dyDescent="0.3">
      <c r="A316" s="3">
        <v>45314.619225138886</v>
      </c>
      <c r="B316" s="1" t="s">
        <v>58</v>
      </c>
      <c r="C316" s="1" t="s">
        <v>589</v>
      </c>
      <c r="D316" s="1" t="s">
        <v>3489</v>
      </c>
      <c r="E316" s="1">
        <v>49</v>
      </c>
      <c r="F316" s="1" t="s">
        <v>571</v>
      </c>
      <c r="G316" s="1" t="s">
        <v>62</v>
      </c>
      <c r="H316" s="1" t="s">
        <v>3488</v>
      </c>
      <c r="I316" s="1" t="s">
        <v>94</v>
      </c>
      <c r="J316" s="1" t="s">
        <v>114</v>
      </c>
      <c r="K316" s="1" t="s">
        <v>58</v>
      </c>
      <c r="L316" s="1">
        <v>2</v>
      </c>
      <c r="M316" s="1" t="s">
        <v>141</v>
      </c>
      <c r="N316" s="1" t="s">
        <v>67</v>
      </c>
      <c r="O316" s="1" t="s">
        <v>152</v>
      </c>
      <c r="P316" s="1" t="s">
        <v>3487</v>
      </c>
      <c r="Q316" s="1" t="s">
        <v>290</v>
      </c>
      <c r="R316" s="1" t="s">
        <v>290</v>
      </c>
      <c r="S316" s="1" t="s">
        <v>70</v>
      </c>
      <c r="T316" s="1">
        <v>0</v>
      </c>
      <c r="U316" s="1" t="s">
        <v>71</v>
      </c>
      <c r="V316" s="1" t="s">
        <v>3486</v>
      </c>
      <c r="W316" s="1" t="s">
        <v>168</v>
      </c>
      <c r="X316" s="1" t="s">
        <v>74</v>
      </c>
      <c r="Y316" s="1" t="s">
        <v>75</v>
      </c>
      <c r="Z316" s="1" t="s">
        <v>76</v>
      </c>
      <c r="AA316" s="1" t="s">
        <v>77</v>
      </c>
      <c r="AB316" s="1" t="s">
        <v>75</v>
      </c>
      <c r="AC316" s="1" t="s">
        <v>58</v>
      </c>
      <c r="AD316" s="1" t="s">
        <v>75</v>
      </c>
      <c r="AE316" s="1" t="s">
        <v>78</v>
      </c>
      <c r="AF316" s="1" t="s">
        <v>58</v>
      </c>
      <c r="AG316" s="1" t="s">
        <v>143</v>
      </c>
      <c r="AH316" s="1" t="s">
        <v>58</v>
      </c>
      <c r="AI316" s="1" t="s">
        <v>58</v>
      </c>
      <c r="AJ316" s="1" t="s">
        <v>75</v>
      </c>
      <c r="AK316" s="1">
        <v>0</v>
      </c>
      <c r="AL316" s="1" t="s">
        <v>80</v>
      </c>
      <c r="AM316" s="1" t="s">
        <v>58</v>
      </c>
      <c r="AN316" s="1" t="s">
        <v>191</v>
      </c>
      <c r="AO316" s="1" t="s">
        <v>75</v>
      </c>
      <c r="AP316" s="1" t="s">
        <v>191</v>
      </c>
      <c r="AQ316" s="1">
        <v>5</v>
      </c>
      <c r="AR316" s="1" t="s">
        <v>83</v>
      </c>
      <c r="AS316" s="1" t="s">
        <v>83</v>
      </c>
      <c r="AT316" s="1" t="s">
        <v>85</v>
      </c>
      <c r="AU316" s="1" t="s">
        <v>3485</v>
      </c>
      <c r="AV316" s="1" t="s">
        <v>75</v>
      </c>
      <c r="AW316" s="1" t="s">
        <v>75</v>
      </c>
      <c r="AX316" s="1" t="s">
        <v>248</v>
      </c>
      <c r="AY316" s="1" t="s">
        <v>157</v>
      </c>
      <c r="AZ316" s="1" t="s">
        <v>146</v>
      </c>
      <c r="BA316" s="1" t="s">
        <v>146</v>
      </c>
      <c r="BB316" s="1" t="s">
        <v>75</v>
      </c>
      <c r="BD316" s="1" t="s">
        <v>3484</v>
      </c>
      <c r="BE316" s="1" t="s">
        <v>58</v>
      </c>
      <c r="BG316" s="8" t="s">
        <v>4402</v>
      </c>
    </row>
    <row r="317" spans="1:59" ht="15.75" customHeight="1" x14ac:dyDescent="0.3">
      <c r="A317" s="3">
        <v>45314.620576817135</v>
      </c>
      <c r="B317" s="1" t="s">
        <v>58</v>
      </c>
      <c r="C317" s="1" t="s">
        <v>575</v>
      </c>
      <c r="D317" s="1" t="s">
        <v>3483</v>
      </c>
      <c r="E317" s="1">
        <v>51</v>
      </c>
      <c r="F317" s="1" t="s">
        <v>869</v>
      </c>
      <c r="G317" s="1" t="s">
        <v>239</v>
      </c>
      <c r="H317" s="1" t="s">
        <v>3357</v>
      </c>
      <c r="I317" s="1" t="s">
        <v>94</v>
      </c>
      <c r="J317" s="1" t="s">
        <v>114</v>
      </c>
      <c r="K317" s="1" t="s">
        <v>58</v>
      </c>
      <c r="L317" s="1">
        <v>2</v>
      </c>
      <c r="M317" s="1" t="s">
        <v>141</v>
      </c>
      <c r="O317" s="1" t="s">
        <v>152</v>
      </c>
      <c r="P317" s="1" t="s">
        <v>3482</v>
      </c>
      <c r="S317" s="1" t="s">
        <v>99</v>
      </c>
      <c r="U317" s="1" t="s">
        <v>71</v>
      </c>
      <c r="V317" s="1" t="s">
        <v>119</v>
      </c>
      <c r="W317" s="1" t="s">
        <v>120</v>
      </c>
      <c r="X317" s="1" t="s">
        <v>74</v>
      </c>
      <c r="Y317" s="1" t="s">
        <v>75</v>
      </c>
      <c r="Z317" s="1" t="s">
        <v>76</v>
      </c>
      <c r="AA317" s="1" t="s">
        <v>77</v>
      </c>
      <c r="AB317" s="1" t="s">
        <v>75</v>
      </c>
      <c r="AC317" s="1" t="s">
        <v>58</v>
      </c>
      <c r="AD317" s="1" t="s">
        <v>75</v>
      </c>
      <c r="AE317" s="1" t="s">
        <v>78</v>
      </c>
      <c r="AF317" s="1" t="s">
        <v>75</v>
      </c>
      <c r="AG317" s="1" t="s">
        <v>78</v>
      </c>
      <c r="AH317" s="1" t="s">
        <v>58</v>
      </c>
      <c r="AI317" s="1" t="s">
        <v>58</v>
      </c>
      <c r="AJ317" s="1" t="s">
        <v>58</v>
      </c>
      <c r="AK317" s="1">
        <v>16</v>
      </c>
      <c r="AL317" s="1" t="s">
        <v>355</v>
      </c>
      <c r="AM317" s="1" t="s">
        <v>58</v>
      </c>
      <c r="AN317" s="1" t="s">
        <v>191</v>
      </c>
      <c r="AO317" s="1" t="s">
        <v>75</v>
      </c>
      <c r="AP317" s="1" t="s">
        <v>81</v>
      </c>
      <c r="AQ317" s="1">
        <v>3</v>
      </c>
      <c r="AR317" s="1" t="s">
        <v>155</v>
      </c>
      <c r="AS317" s="1" t="s">
        <v>83</v>
      </c>
      <c r="AT317" s="1" t="s">
        <v>85</v>
      </c>
      <c r="AU317" s="1" t="s">
        <v>86</v>
      </c>
      <c r="AV317" s="1" t="s">
        <v>75</v>
      </c>
      <c r="AW317" s="1" t="s">
        <v>75</v>
      </c>
      <c r="AX317" s="1" t="s">
        <v>87</v>
      </c>
      <c r="AY317" s="1" t="s">
        <v>3481</v>
      </c>
      <c r="AZ317" s="1" t="s">
        <v>1163</v>
      </c>
      <c r="BA317" s="1" t="s">
        <v>1018</v>
      </c>
      <c r="BB317" s="1" t="s">
        <v>75</v>
      </c>
      <c r="BC317" s="1" t="s">
        <v>58</v>
      </c>
      <c r="BD317" s="1" t="s">
        <v>3480</v>
      </c>
      <c r="BE317" s="1" t="s">
        <v>58</v>
      </c>
      <c r="BG317" s="8" t="s">
        <v>4402</v>
      </c>
    </row>
    <row r="318" spans="1:59" ht="15.75" customHeight="1" x14ac:dyDescent="0.3">
      <c r="A318" s="3">
        <v>45314.62309706019</v>
      </c>
      <c r="B318" s="1" t="s">
        <v>58</v>
      </c>
      <c r="C318" s="1" t="s">
        <v>486</v>
      </c>
      <c r="D318" s="1" t="s">
        <v>3479</v>
      </c>
      <c r="E318" s="1">
        <v>58</v>
      </c>
      <c r="F318" s="1" t="s">
        <v>666</v>
      </c>
      <c r="G318" s="1" t="s">
        <v>239</v>
      </c>
      <c r="H318" s="1" t="s">
        <v>3478</v>
      </c>
      <c r="I318" s="1" t="s">
        <v>64</v>
      </c>
      <c r="J318" s="1" t="s">
        <v>65</v>
      </c>
      <c r="K318" s="1" t="s">
        <v>58</v>
      </c>
      <c r="L318" s="1">
        <v>2</v>
      </c>
      <c r="M318" s="1" t="s">
        <v>141</v>
      </c>
      <c r="N318" s="1" t="s">
        <v>403</v>
      </c>
      <c r="O318" s="1" t="s">
        <v>152</v>
      </c>
      <c r="P318" s="1" t="s">
        <v>3477</v>
      </c>
      <c r="Q318" s="1" t="s">
        <v>3476</v>
      </c>
      <c r="S318" s="1" t="s">
        <v>118</v>
      </c>
      <c r="T318" s="1">
        <v>0</v>
      </c>
      <c r="U318" s="1" t="s">
        <v>71</v>
      </c>
      <c r="V318" s="1" t="s">
        <v>119</v>
      </c>
      <c r="W318" s="1" t="s">
        <v>103</v>
      </c>
      <c r="X318" s="1" t="s">
        <v>74</v>
      </c>
      <c r="Y318" s="1" t="s">
        <v>75</v>
      </c>
      <c r="Z318" s="1" t="s">
        <v>76</v>
      </c>
      <c r="AA318" s="1" t="s">
        <v>190</v>
      </c>
      <c r="AB318" s="1" t="s">
        <v>58</v>
      </c>
      <c r="AC318" s="1" t="s">
        <v>58</v>
      </c>
      <c r="AD318" s="1" t="s">
        <v>75</v>
      </c>
      <c r="AE318" s="1" t="s">
        <v>78</v>
      </c>
      <c r="AF318" s="1" t="s">
        <v>75</v>
      </c>
      <c r="AG318" s="1" t="s">
        <v>78</v>
      </c>
      <c r="AH318" s="1" t="s">
        <v>58</v>
      </c>
      <c r="AI318" s="1" t="s">
        <v>58</v>
      </c>
      <c r="AJ318" s="1" t="s">
        <v>58</v>
      </c>
      <c r="AK318" s="1">
        <v>6</v>
      </c>
      <c r="AL318" s="1" t="s">
        <v>80</v>
      </c>
      <c r="AM318" s="1" t="s">
        <v>58</v>
      </c>
      <c r="AN318" s="1" t="s">
        <v>191</v>
      </c>
      <c r="AO318" s="1" t="s">
        <v>58</v>
      </c>
      <c r="AP318" s="1" t="s">
        <v>191</v>
      </c>
      <c r="AQ318" s="1">
        <v>5</v>
      </c>
      <c r="AR318" s="1" t="s">
        <v>83</v>
      </c>
      <c r="AS318" s="1" t="s">
        <v>83</v>
      </c>
      <c r="AT318" s="1" t="s">
        <v>85</v>
      </c>
      <c r="AU318" s="1" t="s">
        <v>86</v>
      </c>
      <c r="AV318" s="1" t="s">
        <v>75</v>
      </c>
      <c r="AW318" s="1" t="s">
        <v>75</v>
      </c>
      <c r="AX318" s="1" t="s">
        <v>87</v>
      </c>
      <c r="AY318" s="1" t="s">
        <v>157</v>
      </c>
      <c r="AZ318" s="1" t="s">
        <v>2470</v>
      </c>
      <c r="BA318" s="1" t="s">
        <v>2470</v>
      </c>
      <c r="BB318" s="1" t="s">
        <v>58</v>
      </c>
      <c r="BC318" s="1" t="s">
        <v>58</v>
      </c>
      <c r="BD318" s="1" t="s">
        <v>160</v>
      </c>
      <c r="BE318" s="1" t="s">
        <v>58</v>
      </c>
      <c r="BG318" s="8" t="s">
        <v>4402</v>
      </c>
    </row>
    <row r="319" spans="1:59" ht="15.75" customHeight="1" x14ac:dyDescent="0.3">
      <c r="A319" s="3">
        <v>45314.632726261574</v>
      </c>
      <c r="B319" s="1" t="s">
        <v>58</v>
      </c>
      <c r="C319" s="1" t="s">
        <v>575</v>
      </c>
      <c r="D319" s="1" t="s">
        <v>3475</v>
      </c>
      <c r="E319" s="1">
        <v>48</v>
      </c>
      <c r="F319" s="1" t="s">
        <v>869</v>
      </c>
      <c r="G319" s="1" t="s">
        <v>239</v>
      </c>
      <c r="H319" s="1" t="s">
        <v>1145</v>
      </c>
      <c r="I319" s="1" t="s">
        <v>64</v>
      </c>
      <c r="J319" s="1" t="s">
        <v>114</v>
      </c>
      <c r="K319" s="1" t="s">
        <v>58</v>
      </c>
      <c r="L319" s="1">
        <v>1</v>
      </c>
      <c r="M319" s="1" t="s">
        <v>66</v>
      </c>
      <c r="N319" s="1" t="s">
        <v>1807</v>
      </c>
      <c r="O319" s="1" t="s">
        <v>152</v>
      </c>
      <c r="P319" s="1" t="s">
        <v>1665</v>
      </c>
      <c r="Q319" s="1" t="s">
        <v>3474</v>
      </c>
      <c r="S319" s="1" t="s">
        <v>99</v>
      </c>
      <c r="T319" s="1">
        <v>0</v>
      </c>
      <c r="U319" s="1" t="s">
        <v>71</v>
      </c>
      <c r="V319" s="1" t="s">
        <v>3473</v>
      </c>
      <c r="W319" s="1" t="s">
        <v>103</v>
      </c>
      <c r="X319" s="1" t="s">
        <v>74</v>
      </c>
      <c r="Y319" s="1" t="s">
        <v>75</v>
      </c>
      <c r="Z319" s="1" t="s">
        <v>121</v>
      </c>
      <c r="AA319" s="1" t="s">
        <v>190</v>
      </c>
      <c r="AB319" s="1" t="s">
        <v>58</v>
      </c>
      <c r="AC319" s="1" t="s">
        <v>58</v>
      </c>
      <c r="AD319" s="1" t="s">
        <v>75</v>
      </c>
      <c r="AE319" s="1" t="s">
        <v>78</v>
      </c>
      <c r="AF319" s="1" t="s">
        <v>58</v>
      </c>
      <c r="AG319" s="1" t="s">
        <v>143</v>
      </c>
      <c r="AH319" s="1" t="s">
        <v>58</v>
      </c>
      <c r="AI319" s="1" t="s">
        <v>58</v>
      </c>
      <c r="AJ319" s="1" t="s">
        <v>58</v>
      </c>
      <c r="AK319" s="1" t="s">
        <v>3472</v>
      </c>
      <c r="AL319" s="1" t="s">
        <v>105</v>
      </c>
      <c r="AM319" s="1" t="s">
        <v>58</v>
      </c>
      <c r="AN319" s="1" t="s">
        <v>191</v>
      </c>
      <c r="AO319" s="1" t="s">
        <v>58</v>
      </c>
      <c r="AP319" s="1" t="s">
        <v>81</v>
      </c>
      <c r="AQ319" s="1">
        <v>3</v>
      </c>
      <c r="AR319" s="1" t="s">
        <v>155</v>
      </c>
      <c r="AS319" s="1" t="s">
        <v>83</v>
      </c>
      <c r="AT319" s="1" t="s">
        <v>106</v>
      </c>
      <c r="AU319" s="1" t="s">
        <v>86</v>
      </c>
      <c r="AV319" s="1" t="s">
        <v>75</v>
      </c>
      <c r="AW319" s="1" t="s">
        <v>75</v>
      </c>
      <c r="AX319" s="1" t="s">
        <v>87</v>
      </c>
      <c r="AY319" s="1" t="s">
        <v>126</v>
      </c>
      <c r="AZ319" s="1" t="s">
        <v>1018</v>
      </c>
      <c r="BA319" s="1" t="s">
        <v>1163</v>
      </c>
      <c r="BB319" s="1" t="s">
        <v>75</v>
      </c>
      <c r="BC319" s="1" t="s">
        <v>58</v>
      </c>
      <c r="BD319" s="1" t="s">
        <v>1548</v>
      </c>
      <c r="BE319" s="1" t="s">
        <v>58</v>
      </c>
      <c r="BG319" s="8" t="s">
        <v>4402</v>
      </c>
    </row>
    <row r="320" spans="1:59" ht="15.75" customHeight="1" x14ac:dyDescent="0.3">
      <c r="A320" s="3">
        <v>45314.634067164356</v>
      </c>
      <c r="B320" s="1" t="s">
        <v>58</v>
      </c>
      <c r="C320" s="1" t="s">
        <v>589</v>
      </c>
      <c r="D320" s="1" t="s">
        <v>3471</v>
      </c>
      <c r="E320" s="1">
        <v>48</v>
      </c>
      <c r="F320" s="1" t="s">
        <v>741</v>
      </c>
      <c r="G320" s="1" t="s">
        <v>62</v>
      </c>
      <c r="H320" s="1" t="s">
        <v>2534</v>
      </c>
      <c r="I320" s="1" t="s">
        <v>94</v>
      </c>
      <c r="J320" s="1" t="s">
        <v>140</v>
      </c>
      <c r="K320" s="1" t="s">
        <v>58</v>
      </c>
      <c r="L320" s="1">
        <v>1</v>
      </c>
      <c r="M320" s="1" t="s">
        <v>141</v>
      </c>
      <c r="N320" s="1" t="s">
        <v>67</v>
      </c>
      <c r="O320" s="1" t="s">
        <v>152</v>
      </c>
      <c r="P320" s="1" t="s">
        <v>117</v>
      </c>
      <c r="Q320" s="1" t="s">
        <v>2553</v>
      </c>
      <c r="R320" s="1" t="s">
        <v>290</v>
      </c>
      <c r="S320" s="1" t="s">
        <v>118</v>
      </c>
      <c r="T320" s="1">
        <v>0</v>
      </c>
      <c r="U320" s="1" t="s">
        <v>71</v>
      </c>
      <c r="V320" s="1" t="s">
        <v>3470</v>
      </c>
      <c r="W320" s="1" t="s">
        <v>247</v>
      </c>
      <c r="X320" s="1" t="s">
        <v>74</v>
      </c>
      <c r="Y320" s="1" t="s">
        <v>75</v>
      </c>
      <c r="Z320" s="1" t="s">
        <v>121</v>
      </c>
      <c r="AA320" s="1" t="s">
        <v>77</v>
      </c>
      <c r="AB320" s="1" t="s">
        <v>58</v>
      </c>
      <c r="AC320" s="1" t="s">
        <v>75</v>
      </c>
      <c r="AD320" s="1" t="s">
        <v>75</v>
      </c>
      <c r="AE320" s="1" t="s">
        <v>78</v>
      </c>
      <c r="AF320" s="1" t="s">
        <v>75</v>
      </c>
      <c r="AG320" s="1" t="s">
        <v>78</v>
      </c>
      <c r="AH320" s="1" t="s">
        <v>58</v>
      </c>
      <c r="AI320" s="1" t="s">
        <v>58</v>
      </c>
      <c r="AJ320" s="1" t="s">
        <v>58</v>
      </c>
      <c r="AK320" s="1">
        <v>39</v>
      </c>
      <c r="AL320" s="1" t="s">
        <v>355</v>
      </c>
      <c r="AM320" s="1" t="s">
        <v>58</v>
      </c>
      <c r="AN320" s="1" t="s">
        <v>191</v>
      </c>
      <c r="AO320" s="1" t="s">
        <v>58</v>
      </c>
      <c r="AP320" s="1" t="s">
        <v>191</v>
      </c>
      <c r="AQ320" s="1">
        <v>5</v>
      </c>
      <c r="AR320" s="1" t="s">
        <v>171</v>
      </c>
      <c r="AT320" s="1" t="s">
        <v>106</v>
      </c>
      <c r="AU320" s="1" t="s">
        <v>3469</v>
      </c>
      <c r="AV320" s="1" t="s">
        <v>75</v>
      </c>
      <c r="AW320" s="1" t="s">
        <v>75</v>
      </c>
      <c r="AX320" s="1" t="s">
        <v>248</v>
      </c>
      <c r="AY320" s="1" t="s">
        <v>389</v>
      </c>
      <c r="AZ320" s="1" t="s">
        <v>146</v>
      </c>
      <c r="BA320" s="1" t="s">
        <v>146</v>
      </c>
      <c r="BB320" s="1" t="s">
        <v>75</v>
      </c>
      <c r="BC320" s="1" t="s">
        <v>58</v>
      </c>
      <c r="BD320" s="1" t="s">
        <v>179</v>
      </c>
      <c r="BE320" s="1" t="s">
        <v>58</v>
      </c>
      <c r="BG320" s="8" t="s">
        <v>4402</v>
      </c>
    </row>
    <row r="321" spans="1:59" ht="15.75" customHeight="1" x14ac:dyDescent="0.3">
      <c r="A321" s="3">
        <v>45314.646446331019</v>
      </c>
      <c r="B321" s="1" t="s">
        <v>58</v>
      </c>
      <c r="C321" s="1" t="s">
        <v>575</v>
      </c>
      <c r="D321" s="1" t="s">
        <v>3468</v>
      </c>
      <c r="E321" s="1">
        <v>42</v>
      </c>
      <c r="F321" s="1" t="s">
        <v>555</v>
      </c>
      <c r="G321" s="1" t="s">
        <v>239</v>
      </c>
      <c r="H321" s="1" t="s">
        <v>3467</v>
      </c>
      <c r="I321" s="1" t="s">
        <v>94</v>
      </c>
      <c r="J321" s="1" t="s">
        <v>114</v>
      </c>
      <c r="K321" s="1" t="s">
        <v>58</v>
      </c>
      <c r="L321" s="1">
        <v>1</v>
      </c>
      <c r="M321" s="1" t="s">
        <v>287</v>
      </c>
      <c r="N321" s="1" t="s">
        <v>67</v>
      </c>
      <c r="O321" s="1" t="s">
        <v>98</v>
      </c>
      <c r="S321" s="1" t="s">
        <v>118</v>
      </c>
      <c r="T321" s="1">
        <v>0</v>
      </c>
      <c r="U321" s="1" t="s">
        <v>71</v>
      </c>
      <c r="V321" s="1" t="s">
        <v>102</v>
      </c>
      <c r="W321" s="1" t="s">
        <v>247</v>
      </c>
      <c r="X321" s="1" t="s">
        <v>74</v>
      </c>
      <c r="Y321" s="1" t="s">
        <v>75</v>
      </c>
      <c r="Z321" s="1" t="s">
        <v>121</v>
      </c>
      <c r="AA321" s="1" t="s">
        <v>77</v>
      </c>
      <c r="AB321" s="1" t="s">
        <v>75</v>
      </c>
      <c r="AC321" s="1" t="s">
        <v>58</v>
      </c>
      <c r="AD321" s="1" t="s">
        <v>75</v>
      </c>
      <c r="AE321" s="1" t="s">
        <v>78</v>
      </c>
      <c r="AF321" s="1" t="s">
        <v>75</v>
      </c>
      <c r="AG321" s="1" t="s">
        <v>122</v>
      </c>
      <c r="AH321" s="1" t="s">
        <v>58</v>
      </c>
      <c r="AI321" s="1" t="s">
        <v>75</v>
      </c>
      <c r="AJ321" s="1" t="s">
        <v>58</v>
      </c>
      <c r="AK321" s="1">
        <v>3</v>
      </c>
      <c r="AL321" s="1" t="s">
        <v>80</v>
      </c>
      <c r="AM321" s="1" t="s">
        <v>58</v>
      </c>
      <c r="AN321" s="1" t="s">
        <v>82</v>
      </c>
      <c r="AO321" s="1" t="s">
        <v>58</v>
      </c>
      <c r="AP321" s="1" t="s">
        <v>82</v>
      </c>
      <c r="AQ321" s="1">
        <v>5</v>
      </c>
      <c r="AR321" s="1" t="s">
        <v>83</v>
      </c>
      <c r="AS321" s="1" t="s">
        <v>83</v>
      </c>
      <c r="AT321" s="1" t="s">
        <v>85</v>
      </c>
      <c r="AU321" s="1" t="s">
        <v>86</v>
      </c>
      <c r="AV321" s="1" t="s">
        <v>75</v>
      </c>
      <c r="AW321" s="1" t="s">
        <v>75</v>
      </c>
      <c r="AX321" s="1" t="s">
        <v>87</v>
      </c>
      <c r="AY321" s="1" t="s">
        <v>126</v>
      </c>
      <c r="AZ321" s="1" t="s">
        <v>146</v>
      </c>
      <c r="BA321" s="1" t="s">
        <v>146</v>
      </c>
      <c r="BB321" s="1" t="s">
        <v>75</v>
      </c>
      <c r="BC321" s="1" t="s">
        <v>58</v>
      </c>
      <c r="BD321" s="1" t="s">
        <v>3466</v>
      </c>
      <c r="BE321" s="1" t="s">
        <v>58</v>
      </c>
      <c r="BG321" s="8" t="s">
        <v>4402</v>
      </c>
    </row>
    <row r="322" spans="1:59" ht="15.75" customHeight="1" x14ac:dyDescent="0.3">
      <c r="A322" s="3">
        <v>45314.653869131944</v>
      </c>
      <c r="B322" s="1" t="s">
        <v>58</v>
      </c>
      <c r="C322" s="1" t="s">
        <v>589</v>
      </c>
      <c r="D322" s="1" t="s">
        <v>3465</v>
      </c>
      <c r="E322" s="1">
        <v>26</v>
      </c>
      <c r="F322" s="1" t="s">
        <v>815</v>
      </c>
      <c r="G322" s="1" t="s">
        <v>239</v>
      </c>
      <c r="H322" s="1" t="s">
        <v>3464</v>
      </c>
      <c r="I322" s="1" t="s">
        <v>94</v>
      </c>
      <c r="J322" s="1" t="s">
        <v>95</v>
      </c>
      <c r="K322" s="1" t="s">
        <v>75</v>
      </c>
      <c r="M322" s="1" t="s">
        <v>66</v>
      </c>
      <c r="N322" s="1" t="s">
        <v>67</v>
      </c>
      <c r="O322" s="1" t="s">
        <v>98</v>
      </c>
      <c r="P322" s="1" t="s">
        <v>290</v>
      </c>
      <c r="Q322" s="1" t="s">
        <v>290</v>
      </c>
      <c r="R322" s="1" t="s">
        <v>290</v>
      </c>
      <c r="S322" s="1" t="s">
        <v>118</v>
      </c>
      <c r="T322" s="1">
        <v>0</v>
      </c>
      <c r="U322" s="1" t="s">
        <v>71</v>
      </c>
      <c r="V322" s="1" t="s">
        <v>3463</v>
      </c>
      <c r="W322" s="1" t="s">
        <v>925</v>
      </c>
      <c r="X322" s="1" t="s">
        <v>74</v>
      </c>
      <c r="Y322" s="1" t="s">
        <v>75</v>
      </c>
      <c r="Z322" s="1" t="s">
        <v>76</v>
      </c>
      <c r="AA322" s="1" t="s">
        <v>190</v>
      </c>
      <c r="AB322" s="1" t="s">
        <v>75</v>
      </c>
      <c r="AC322" s="1" t="s">
        <v>75</v>
      </c>
      <c r="AD322" s="1" t="s">
        <v>75</v>
      </c>
      <c r="AE322" s="1" t="s">
        <v>122</v>
      </c>
      <c r="AF322" s="1" t="s">
        <v>75</v>
      </c>
      <c r="AG322" s="1" t="s">
        <v>78</v>
      </c>
      <c r="AH322" s="1" t="s">
        <v>58</v>
      </c>
      <c r="AI322" s="1" t="s">
        <v>58</v>
      </c>
      <c r="AJ322" s="1" t="s">
        <v>58</v>
      </c>
      <c r="AK322" s="1">
        <v>5</v>
      </c>
      <c r="AL322" s="1" t="s">
        <v>133</v>
      </c>
      <c r="AM322" s="1" t="s">
        <v>58</v>
      </c>
      <c r="AN322" s="1" t="s">
        <v>82</v>
      </c>
      <c r="AO322" s="1" t="s">
        <v>58</v>
      </c>
      <c r="AP322" s="1" t="s">
        <v>82</v>
      </c>
      <c r="AQ322" s="1">
        <v>5</v>
      </c>
      <c r="AR322" s="1" t="s">
        <v>83</v>
      </c>
      <c r="AS322" s="1" t="s">
        <v>83</v>
      </c>
      <c r="AT322" s="1" t="s">
        <v>85</v>
      </c>
      <c r="AU322" s="1" t="s">
        <v>86</v>
      </c>
      <c r="AV322" s="1" t="s">
        <v>75</v>
      </c>
      <c r="AW322" s="1" t="s">
        <v>75</v>
      </c>
      <c r="AX322" s="1" t="s">
        <v>248</v>
      </c>
      <c r="AY322" s="1" t="s">
        <v>389</v>
      </c>
      <c r="AZ322" s="1" t="s">
        <v>172</v>
      </c>
      <c r="BA322" s="1" t="s">
        <v>172</v>
      </c>
      <c r="BB322" s="1" t="s">
        <v>75</v>
      </c>
      <c r="BC322" s="1" t="s">
        <v>58</v>
      </c>
      <c r="BD322" s="1" t="s">
        <v>160</v>
      </c>
      <c r="BE322" s="1" t="s">
        <v>58</v>
      </c>
      <c r="BG322" s="8" t="s">
        <v>4402</v>
      </c>
    </row>
    <row r="323" spans="1:59" ht="15.75" customHeight="1" x14ac:dyDescent="0.3">
      <c r="A323" s="3">
        <v>45314.655280729166</v>
      </c>
      <c r="B323" s="1" t="s">
        <v>58</v>
      </c>
      <c r="C323" s="1" t="s">
        <v>575</v>
      </c>
      <c r="D323" s="1" t="s">
        <v>3462</v>
      </c>
      <c r="E323" s="1">
        <v>23</v>
      </c>
      <c r="F323" s="1" t="s">
        <v>527</v>
      </c>
      <c r="G323" s="1" t="s">
        <v>62</v>
      </c>
      <c r="H323" s="1" t="s">
        <v>1097</v>
      </c>
      <c r="I323" s="1" t="s">
        <v>64</v>
      </c>
      <c r="J323" s="1" t="s">
        <v>95</v>
      </c>
      <c r="K323" s="1" t="s">
        <v>75</v>
      </c>
      <c r="M323" s="1" t="s">
        <v>141</v>
      </c>
      <c r="N323" s="1" t="s">
        <v>67</v>
      </c>
      <c r="O323" s="1" t="s">
        <v>98</v>
      </c>
      <c r="S323" s="1" t="s">
        <v>118</v>
      </c>
      <c r="T323" s="1">
        <v>0</v>
      </c>
      <c r="U323" s="1" t="s">
        <v>71</v>
      </c>
      <c r="V323" s="1" t="s">
        <v>119</v>
      </c>
      <c r="W323" s="1" t="s">
        <v>103</v>
      </c>
      <c r="X323" s="1" t="s">
        <v>74</v>
      </c>
      <c r="Y323" s="1" t="s">
        <v>75</v>
      </c>
      <c r="Z323" s="1" t="s">
        <v>76</v>
      </c>
      <c r="AA323" s="1" t="s">
        <v>299</v>
      </c>
      <c r="AB323" s="1" t="s">
        <v>75</v>
      </c>
      <c r="AC323" s="1" t="s">
        <v>58</v>
      </c>
      <c r="AD323" s="1" t="s">
        <v>75</v>
      </c>
      <c r="AE323" s="1" t="s">
        <v>122</v>
      </c>
      <c r="AF323" s="1" t="s">
        <v>75</v>
      </c>
      <c r="AG323" s="1" t="s">
        <v>78</v>
      </c>
      <c r="AH323" s="1" t="s">
        <v>75</v>
      </c>
      <c r="AI323" s="1" t="s">
        <v>75</v>
      </c>
      <c r="AJ323" s="1" t="s">
        <v>58</v>
      </c>
      <c r="AK323" s="1" t="s">
        <v>3461</v>
      </c>
      <c r="AL323" s="1" t="s">
        <v>80</v>
      </c>
      <c r="AM323" s="1" t="s">
        <v>58</v>
      </c>
      <c r="AN323" s="1" t="s">
        <v>82</v>
      </c>
      <c r="AO323" s="1" t="s">
        <v>58</v>
      </c>
      <c r="AP323" s="1" t="s">
        <v>82</v>
      </c>
      <c r="AQ323" s="1">
        <v>5</v>
      </c>
      <c r="AR323" s="1" t="s">
        <v>83</v>
      </c>
      <c r="AS323" s="1" t="s">
        <v>83</v>
      </c>
      <c r="AT323" s="1" t="s">
        <v>106</v>
      </c>
      <c r="AU323" s="1" t="s">
        <v>86</v>
      </c>
      <c r="AV323" s="1" t="s">
        <v>75</v>
      </c>
      <c r="AW323" s="1" t="s">
        <v>75</v>
      </c>
      <c r="AX323" s="1" t="s">
        <v>87</v>
      </c>
      <c r="AY323" s="1" t="s">
        <v>126</v>
      </c>
      <c r="AZ323" s="1" t="s">
        <v>1018</v>
      </c>
      <c r="BA323" s="1" t="s">
        <v>1018</v>
      </c>
      <c r="BB323" s="1" t="s">
        <v>75</v>
      </c>
      <c r="BC323" s="1" t="s">
        <v>58</v>
      </c>
      <c r="BD323" s="1" t="s">
        <v>3460</v>
      </c>
      <c r="BE323" s="1" t="s">
        <v>75</v>
      </c>
      <c r="BG323" s="8" t="s">
        <v>4402</v>
      </c>
    </row>
    <row r="324" spans="1:59" ht="15.75" customHeight="1" x14ac:dyDescent="0.3">
      <c r="A324" s="3">
        <v>45314.679741168977</v>
      </c>
      <c r="B324" s="1" t="s">
        <v>58</v>
      </c>
      <c r="C324" s="1" t="s">
        <v>575</v>
      </c>
      <c r="D324" s="1" t="s">
        <v>3459</v>
      </c>
      <c r="E324" s="1">
        <v>62</v>
      </c>
      <c r="F324" s="1" t="s">
        <v>1013</v>
      </c>
      <c r="G324" s="1" t="s">
        <v>239</v>
      </c>
      <c r="H324" s="1" t="s">
        <v>3458</v>
      </c>
      <c r="I324" s="1" t="s">
        <v>64</v>
      </c>
      <c r="J324" s="1" t="s">
        <v>114</v>
      </c>
      <c r="K324" s="1" t="s">
        <v>58</v>
      </c>
      <c r="L324" s="1">
        <v>2</v>
      </c>
      <c r="M324" s="1" t="s">
        <v>141</v>
      </c>
      <c r="N324" s="1" t="s">
        <v>67</v>
      </c>
      <c r="O324" s="1" t="s">
        <v>152</v>
      </c>
      <c r="P324" s="1" t="s">
        <v>3457</v>
      </c>
      <c r="S324" s="1" t="s">
        <v>118</v>
      </c>
      <c r="T324" s="1">
        <v>0</v>
      </c>
      <c r="U324" s="1" t="s">
        <v>101</v>
      </c>
      <c r="V324" s="1" t="s">
        <v>102</v>
      </c>
      <c r="W324" s="1" t="s">
        <v>316</v>
      </c>
      <c r="X324" s="1" t="s">
        <v>74</v>
      </c>
      <c r="Y324" s="1" t="s">
        <v>58</v>
      </c>
      <c r="Z324" s="1" t="s">
        <v>121</v>
      </c>
      <c r="AA324" s="1" t="s">
        <v>77</v>
      </c>
      <c r="AB324" s="1" t="s">
        <v>58</v>
      </c>
      <c r="AC324" s="1" t="s">
        <v>58</v>
      </c>
      <c r="AD324" s="1" t="s">
        <v>75</v>
      </c>
      <c r="AE324" s="1" t="s">
        <v>78</v>
      </c>
      <c r="AF324" s="1" t="s">
        <v>58</v>
      </c>
      <c r="AG324" s="1" t="s">
        <v>143</v>
      </c>
      <c r="AH324" s="1" t="s">
        <v>75</v>
      </c>
      <c r="AI324" s="1" t="s">
        <v>75</v>
      </c>
      <c r="AJ324" s="1" t="s">
        <v>58</v>
      </c>
      <c r="AK324" s="1">
        <v>10</v>
      </c>
      <c r="AL324" s="1" t="s">
        <v>124</v>
      </c>
      <c r="AM324" s="1" t="s">
        <v>58</v>
      </c>
      <c r="AN324" s="1" t="s">
        <v>81</v>
      </c>
      <c r="AO324" s="1" t="s">
        <v>58</v>
      </c>
      <c r="AP324" s="1" t="s">
        <v>81</v>
      </c>
      <c r="AQ324" s="1">
        <v>5</v>
      </c>
      <c r="AR324" s="1" t="s">
        <v>214</v>
      </c>
      <c r="AS324" s="1" t="s">
        <v>83</v>
      </c>
      <c r="AT324" s="1" t="s">
        <v>106</v>
      </c>
      <c r="AU324" s="1" t="s">
        <v>197</v>
      </c>
      <c r="AV324" s="1" t="s">
        <v>75</v>
      </c>
      <c r="AW324" s="1" t="s">
        <v>75</v>
      </c>
      <c r="AX324" s="1" t="s">
        <v>87</v>
      </c>
      <c r="AY324" s="1" t="s">
        <v>1023</v>
      </c>
      <c r="AZ324" s="1" t="s">
        <v>862</v>
      </c>
      <c r="BB324" s="1" t="s">
        <v>58</v>
      </c>
      <c r="BC324" s="1" t="s">
        <v>58</v>
      </c>
      <c r="BD324" s="1" t="s">
        <v>3456</v>
      </c>
      <c r="BE324" s="1" t="s">
        <v>58</v>
      </c>
      <c r="BF324" s="1" t="s">
        <v>3455</v>
      </c>
      <c r="BG324" s="8" t="s">
        <v>4402</v>
      </c>
    </row>
    <row r="325" spans="1:59" ht="15.75" customHeight="1" x14ac:dyDescent="0.3">
      <c r="A325" s="3">
        <v>45314.69956857639</v>
      </c>
      <c r="B325" s="1" t="s">
        <v>58</v>
      </c>
      <c r="C325" s="1" t="s">
        <v>589</v>
      </c>
      <c r="D325" s="1" t="s">
        <v>3454</v>
      </c>
      <c r="E325" s="1">
        <v>24</v>
      </c>
      <c r="F325" s="1" t="s">
        <v>720</v>
      </c>
      <c r="G325" s="1" t="s">
        <v>62</v>
      </c>
      <c r="H325" s="1" t="s">
        <v>3453</v>
      </c>
      <c r="I325" s="1" t="s">
        <v>64</v>
      </c>
      <c r="J325" s="1" t="s">
        <v>95</v>
      </c>
      <c r="M325" s="1" t="s">
        <v>66</v>
      </c>
      <c r="N325" s="1" t="s">
        <v>67</v>
      </c>
      <c r="O325" s="1" t="s">
        <v>152</v>
      </c>
      <c r="P325" s="1" t="s">
        <v>3452</v>
      </c>
      <c r="Q325" s="1" t="s">
        <v>290</v>
      </c>
      <c r="R325" s="1" t="s">
        <v>290</v>
      </c>
      <c r="S325" s="1" t="s">
        <v>99</v>
      </c>
      <c r="T325" s="1">
        <v>0</v>
      </c>
      <c r="U325" s="1" t="s">
        <v>189</v>
      </c>
      <c r="V325" s="1" t="s">
        <v>119</v>
      </c>
      <c r="W325" s="1" t="s">
        <v>120</v>
      </c>
      <c r="X325" s="1" t="s">
        <v>74</v>
      </c>
      <c r="Y325" s="1" t="s">
        <v>75</v>
      </c>
      <c r="Z325" s="1" t="s">
        <v>76</v>
      </c>
      <c r="AA325" s="1" t="s">
        <v>77</v>
      </c>
      <c r="AB325" s="1" t="s">
        <v>75</v>
      </c>
      <c r="AC325" s="1" t="s">
        <v>58</v>
      </c>
      <c r="AD325" s="1" t="s">
        <v>75</v>
      </c>
      <c r="AE325" s="1" t="s">
        <v>122</v>
      </c>
      <c r="AF325" s="1" t="s">
        <v>75</v>
      </c>
      <c r="AG325" s="1" t="s">
        <v>122</v>
      </c>
      <c r="AH325" s="1" t="s">
        <v>75</v>
      </c>
      <c r="AI325" s="1" t="s">
        <v>75</v>
      </c>
      <c r="AJ325" s="1" t="s">
        <v>75</v>
      </c>
      <c r="AK325" s="1" t="s">
        <v>2270</v>
      </c>
      <c r="AL325" s="1" t="s">
        <v>2270</v>
      </c>
      <c r="AM325" s="1" t="s">
        <v>58</v>
      </c>
      <c r="AN325" s="1" t="s">
        <v>82</v>
      </c>
      <c r="AO325" s="1" t="s">
        <v>58</v>
      </c>
      <c r="AP325" s="1" t="s">
        <v>82</v>
      </c>
      <c r="AQ325" s="1">
        <v>4</v>
      </c>
      <c r="AR325" s="1" t="s">
        <v>155</v>
      </c>
      <c r="AS325" s="1" t="s">
        <v>83</v>
      </c>
      <c r="AT325" s="1" t="s">
        <v>106</v>
      </c>
      <c r="AU325" s="1" t="s">
        <v>197</v>
      </c>
      <c r="AV325" s="1" t="s">
        <v>58</v>
      </c>
      <c r="AW325" s="1" t="s">
        <v>75</v>
      </c>
      <c r="AX325" s="1" t="s">
        <v>248</v>
      </c>
      <c r="AY325" s="1" t="s">
        <v>3451</v>
      </c>
      <c r="AZ325" s="1" t="s">
        <v>3450</v>
      </c>
      <c r="BA325" s="1" t="s">
        <v>3449</v>
      </c>
      <c r="BB325" s="1" t="s">
        <v>58</v>
      </c>
      <c r="BC325" s="1" t="s">
        <v>58</v>
      </c>
      <c r="BD325" s="1" t="s">
        <v>148</v>
      </c>
      <c r="BE325" s="1" t="s">
        <v>58</v>
      </c>
      <c r="BG325" s="8" t="s">
        <v>4402</v>
      </c>
    </row>
    <row r="326" spans="1:59" ht="15.75" customHeight="1" x14ac:dyDescent="0.3">
      <c r="A326" s="3">
        <v>45314.705977743055</v>
      </c>
      <c r="B326" s="1" t="s">
        <v>58</v>
      </c>
      <c r="C326" s="1" t="s">
        <v>575</v>
      </c>
      <c r="D326" s="1" t="s">
        <v>3448</v>
      </c>
      <c r="E326" s="1">
        <v>40</v>
      </c>
      <c r="F326" s="1" t="s">
        <v>494</v>
      </c>
      <c r="G326" s="1" t="s">
        <v>239</v>
      </c>
      <c r="H326" s="1" t="s">
        <v>495</v>
      </c>
      <c r="I326" s="1" t="s">
        <v>94</v>
      </c>
      <c r="J326" s="1" t="s">
        <v>95</v>
      </c>
      <c r="K326" s="1" t="s">
        <v>58</v>
      </c>
      <c r="L326" s="1">
        <v>2</v>
      </c>
      <c r="M326" s="1" t="s">
        <v>141</v>
      </c>
      <c r="N326" s="1" t="s">
        <v>67</v>
      </c>
      <c r="O326" s="1" t="s">
        <v>131</v>
      </c>
      <c r="S326" s="1" t="s">
        <v>118</v>
      </c>
      <c r="T326" s="1">
        <v>0</v>
      </c>
      <c r="U326" s="1" t="s">
        <v>71</v>
      </c>
      <c r="V326" s="1" t="s">
        <v>102</v>
      </c>
      <c r="W326" s="1" t="s">
        <v>243</v>
      </c>
      <c r="X326" s="1" t="s">
        <v>74</v>
      </c>
      <c r="Y326" s="1" t="s">
        <v>58</v>
      </c>
      <c r="Z326" s="1" t="s">
        <v>121</v>
      </c>
      <c r="AA326" s="1" t="s">
        <v>77</v>
      </c>
      <c r="AB326" s="1" t="s">
        <v>58</v>
      </c>
      <c r="AC326" s="1" t="s">
        <v>58</v>
      </c>
      <c r="AD326" s="1" t="s">
        <v>75</v>
      </c>
      <c r="AE326" s="1" t="s">
        <v>78</v>
      </c>
      <c r="AF326" s="1" t="s">
        <v>75</v>
      </c>
      <c r="AG326" s="1" t="s">
        <v>78</v>
      </c>
      <c r="AH326" s="1" t="s">
        <v>75</v>
      </c>
      <c r="AI326" s="1" t="s">
        <v>75</v>
      </c>
      <c r="AJ326" s="1" t="s">
        <v>58</v>
      </c>
      <c r="AK326" s="1" t="s">
        <v>3447</v>
      </c>
      <c r="AL326" s="1" t="s">
        <v>355</v>
      </c>
      <c r="AM326" s="1" t="s">
        <v>58</v>
      </c>
      <c r="AN326" s="1" t="s">
        <v>81</v>
      </c>
      <c r="AO326" s="1" t="s">
        <v>58</v>
      </c>
      <c r="AP326" s="1" t="s">
        <v>81</v>
      </c>
      <c r="AQ326" s="1">
        <v>5</v>
      </c>
      <c r="AR326" s="1" t="s">
        <v>83</v>
      </c>
      <c r="AS326" s="1" t="s">
        <v>83</v>
      </c>
      <c r="AT326" s="1" t="s">
        <v>106</v>
      </c>
      <c r="AU326" s="1" t="s">
        <v>86</v>
      </c>
      <c r="AV326" s="1" t="s">
        <v>75</v>
      </c>
      <c r="AW326" s="1" t="s">
        <v>75</v>
      </c>
      <c r="AX326" s="1" t="s">
        <v>87</v>
      </c>
      <c r="AY326" s="1" t="s">
        <v>413</v>
      </c>
      <c r="AZ326" s="1" t="s">
        <v>2204</v>
      </c>
      <c r="BA326" s="1" t="s">
        <v>146</v>
      </c>
      <c r="BB326" s="1" t="s">
        <v>75</v>
      </c>
      <c r="BC326" s="1" t="s">
        <v>58</v>
      </c>
      <c r="BD326" s="1" t="s">
        <v>3446</v>
      </c>
      <c r="BE326" s="1" t="s">
        <v>58</v>
      </c>
      <c r="BF326" s="1" t="s">
        <v>3445</v>
      </c>
      <c r="BG326" s="8" t="s">
        <v>4402</v>
      </c>
    </row>
    <row r="327" spans="1:59" ht="15.75" customHeight="1" x14ac:dyDescent="0.3">
      <c r="A327" s="3">
        <v>45314.708523310182</v>
      </c>
      <c r="B327" s="1" t="s">
        <v>58</v>
      </c>
      <c r="C327" s="1" t="s">
        <v>589</v>
      </c>
      <c r="D327" s="1" t="s">
        <v>3444</v>
      </c>
      <c r="E327" s="1">
        <v>36</v>
      </c>
      <c r="F327" s="1" t="s">
        <v>796</v>
      </c>
      <c r="I327" s="1" t="s">
        <v>64</v>
      </c>
      <c r="J327" s="1" t="s">
        <v>95</v>
      </c>
      <c r="K327" s="1" t="s">
        <v>58</v>
      </c>
      <c r="L327" s="1">
        <v>2</v>
      </c>
      <c r="M327" s="1" t="s">
        <v>151</v>
      </c>
      <c r="O327" s="1" t="s">
        <v>152</v>
      </c>
      <c r="P327" s="1" t="s">
        <v>3443</v>
      </c>
      <c r="Q327" s="1" t="s">
        <v>3442</v>
      </c>
      <c r="R327" s="1" t="s">
        <v>290</v>
      </c>
      <c r="S327" s="1" t="s">
        <v>118</v>
      </c>
      <c r="T327" s="1">
        <v>0</v>
      </c>
      <c r="U327" s="1" t="s">
        <v>71</v>
      </c>
      <c r="V327" s="1" t="s">
        <v>102</v>
      </c>
      <c r="W327" s="1" t="s">
        <v>120</v>
      </c>
      <c r="X327" s="1" t="s">
        <v>74</v>
      </c>
      <c r="Y327" s="1" t="s">
        <v>75</v>
      </c>
      <c r="Z327" s="1" t="s">
        <v>121</v>
      </c>
      <c r="AA327" s="1" t="s">
        <v>77</v>
      </c>
      <c r="AB327" s="1" t="s">
        <v>58</v>
      </c>
      <c r="AC327" s="1" t="s">
        <v>58</v>
      </c>
      <c r="AD327" s="1" t="s">
        <v>58</v>
      </c>
      <c r="AE327" s="1" t="s">
        <v>143</v>
      </c>
      <c r="AF327" s="1" t="s">
        <v>58</v>
      </c>
      <c r="AG327" s="1" t="s">
        <v>143</v>
      </c>
      <c r="AH327" s="1" t="s">
        <v>58</v>
      </c>
      <c r="AI327" s="1" t="s">
        <v>58</v>
      </c>
      <c r="AJ327" s="1" t="s">
        <v>58</v>
      </c>
      <c r="AK327" s="1">
        <v>2</v>
      </c>
      <c r="AL327" s="1" t="s">
        <v>133</v>
      </c>
      <c r="AM327" s="1" t="s">
        <v>58</v>
      </c>
      <c r="AN327" s="1" t="s">
        <v>191</v>
      </c>
      <c r="AO327" s="1" t="s">
        <v>58</v>
      </c>
      <c r="AP327" s="1" t="s">
        <v>81</v>
      </c>
      <c r="AQ327" s="1">
        <v>5</v>
      </c>
      <c r="AR327" s="1" t="s">
        <v>214</v>
      </c>
      <c r="AS327" s="1" t="s">
        <v>83</v>
      </c>
      <c r="AT327" s="1" t="s">
        <v>85</v>
      </c>
      <c r="AU327" s="1" t="s">
        <v>3432</v>
      </c>
      <c r="AV327" s="1" t="s">
        <v>75</v>
      </c>
      <c r="AW327" s="1" t="s">
        <v>75</v>
      </c>
      <c r="AX327" s="1" t="s">
        <v>248</v>
      </c>
      <c r="AY327" s="1" t="s">
        <v>207</v>
      </c>
      <c r="AZ327" s="1" t="s">
        <v>203</v>
      </c>
      <c r="BA327" s="1" t="s">
        <v>172</v>
      </c>
      <c r="BB327" s="1" t="s">
        <v>75</v>
      </c>
      <c r="BC327" s="1" t="s">
        <v>58</v>
      </c>
      <c r="BD327" s="1" t="s">
        <v>3441</v>
      </c>
      <c r="BE327" s="1" t="s">
        <v>58</v>
      </c>
      <c r="BG327" s="8" t="s">
        <v>4402</v>
      </c>
    </row>
    <row r="328" spans="1:59" ht="15.75" customHeight="1" x14ac:dyDescent="0.3">
      <c r="A328" s="3">
        <v>45314.72759412037</v>
      </c>
      <c r="B328" s="1" t="s">
        <v>58</v>
      </c>
      <c r="C328" s="1" t="s">
        <v>575</v>
      </c>
      <c r="D328" s="1" t="s">
        <v>3440</v>
      </c>
      <c r="E328" s="1">
        <v>35</v>
      </c>
      <c r="F328" s="1" t="s">
        <v>796</v>
      </c>
      <c r="G328" s="1" t="s">
        <v>62</v>
      </c>
      <c r="H328" s="1" t="s">
        <v>797</v>
      </c>
      <c r="I328" s="1" t="s">
        <v>94</v>
      </c>
      <c r="J328" s="1" t="s">
        <v>95</v>
      </c>
      <c r="K328" s="1" t="s">
        <v>58</v>
      </c>
      <c r="L328" s="1">
        <v>1</v>
      </c>
      <c r="M328" s="1" t="s">
        <v>66</v>
      </c>
      <c r="N328" s="1" t="s">
        <v>403</v>
      </c>
      <c r="O328" s="1" t="s">
        <v>152</v>
      </c>
      <c r="P328" s="1" t="s">
        <v>1395</v>
      </c>
      <c r="Q328" s="1" t="s">
        <v>3439</v>
      </c>
      <c r="S328" s="1" t="s">
        <v>118</v>
      </c>
      <c r="T328" s="1">
        <v>0</v>
      </c>
      <c r="U328" s="1" t="s">
        <v>183</v>
      </c>
      <c r="V328" s="1" t="s">
        <v>102</v>
      </c>
      <c r="W328" s="1" t="s">
        <v>316</v>
      </c>
      <c r="X328" s="1" t="s">
        <v>104</v>
      </c>
      <c r="Y328" s="1" t="s">
        <v>58</v>
      </c>
      <c r="Z328" s="1" t="s">
        <v>76</v>
      </c>
      <c r="AA328" s="1" t="s">
        <v>3438</v>
      </c>
      <c r="AB328" s="1" t="s">
        <v>75</v>
      </c>
      <c r="AC328" s="1" t="s">
        <v>58</v>
      </c>
      <c r="AD328" s="1" t="s">
        <v>75</v>
      </c>
      <c r="AE328" s="1" t="s">
        <v>78</v>
      </c>
      <c r="AF328" s="1" t="s">
        <v>58</v>
      </c>
      <c r="AG328" s="1" t="s">
        <v>143</v>
      </c>
      <c r="AH328" s="1" t="s">
        <v>58</v>
      </c>
      <c r="AI328" s="1" t="s">
        <v>58</v>
      </c>
      <c r="AJ328" s="1" t="s">
        <v>58</v>
      </c>
      <c r="AK328" s="1">
        <v>5</v>
      </c>
      <c r="AL328" s="1" t="s">
        <v>133</v>
      </c>
      <c r="AM328" s="1" t="s">
        <v>58</v>
      </c>
      <c r="AN328" s="1" t="s">
        <v>81</v>
      </c>
      <c r="AP328" s="1" t="s">
        <v>81</v>
      </c>
      <c r="AQ328" s="1">
        <v>4</v>
      </c>
      <c r="AR328" s="1" t="s">
        <v>83</v>
      </c>
      <c r="AS328" s="1" t="s">
        <v>83</v>
      </c>
      <c r="AT328" s="1" t="s">
        <v>106</v>
      </c>
      <c r="AU328" s="1" t="s">
        <v>107</v>
      </c>
      <c r="AV328" s="1" t="s">
        <v>75</v>
      </c>
      <c r="AW328" s="1" t="s">
        <v>75</v>
      </c>
      <c r="AX328" s="1" t="s">
        <v>87</v>
      </c>
      <c r="AY328" s="1" t="s">
        <v>862</v>
      </c>
      <c r="BB328" s="1" t="s">
        <v>75</v>
      </c>
      <c r="BC328" s="1" t="s">
        <v>58</v>
      </c>
      <c r="BD328" s="1" t="s">
        <v>3437</v>
      </c>
      <c r="BE328" s="1" t="s">
        <v>58</v>
      </c>
      <c r="BF328" s="1" t="s">
        <v>3436</v>
      </c>
      <c r="BG328" s="8" t="s">
        <v>4402</v>
      </c>
    </row>
    <row r="329" spans="1:59" ht="15.75" customHeight="1" x14ac:dyDescent="0.3">
      <c r="A329" s="3">
        <v>45314.746234837963</v>
      </c>
      <c r="B329" s="1" t="s">
        <v>58</v>
      </c>
      <c r="C329" s="1" t="s">
        <v>589</v>
      </c>
      <c r="D329" s="1" t="s">
        <v>3435</v>
      </c>
      <c r="E329" s="1">
        <v>56</v>
      </c>
      <c r="F329" s="1" t="s">
        <v>508</v>
      </c>
      <c r="G329" s="1" t="s">
        <v>62</v>
      </c>
      <c r="H329" s="1" t="s">
        <v>2040</v>
      </c>
      <c r="I329" s="1" t="s">
        <v>64</v>
      </c>
      <c r="J329" s="1" t="s">
        <v>114</v>
      </c>
      <c r="K329" s="1" t="s">
        <v>58</v>
      </c>
      <c r="L329" s="1" t="s">
        <v>96</v>
      </c>
      <c r="M329" s="1" t="s">
        <v>141</v>
      </c>
      <c r="N329" s="1" t="s">
        <v>3434</v>
      </c>
      <c r="O329" s="1" t="s">
        <v>98</v>
      </c>
      <c r="P329" s="1" t="s">
        <v>290</v>
      </c>
      <c r="Q329" s="1" t="s">
        <v>290</v>
      </c>
      <c r="R329" s="1" t="s">
        <v>290</v>
      </c>
      <c r="S329" s="1" t="s">
        <v>118</v>
      </c>
      <c r="T329" s="1">
        <v>0</v>
      </c>
      <c r="U329" s="1" t="s">
        <v>71</v>
      </c>
      <c r="V329" s="1" t="s">
        <v>102</v>
      </c>
      <c r="W329" s="1" t="s">
        <v>120</v>
      </c>
      <c r="X329" s="1" t="s">
        <v>104</v>
      </c>
      <c r="Y329" s="1" t="s">
        <v>75</v>
      </c>
      <c r="Z329" s="1" t="s">
        <v>121</v>
      </c>
      <c r="AA329" s="1" t="s">
        <v>299</v>
      </c>
      <c r="AB329" s="1" t="s">
        <v>75</v>
      </c>
      <c r="AC329" s="1" t="s">
        <v>58</v>
      </c>
      <c r="AD329" s="1" t="s">
        <v>75</v>
      </c>
      <c r="AE329" s="1" t="s">
        <v>78</v>
      </c>
      <c r="AF329" s="1" t="s">
        <v>75</v>
      </c>
      <c r="AG329" s="1" t="s">
        <v>78</v>
      </c>
      <c r="AH329" s="1" t="s">
        <v>58</v>
      </c>
      <c r="AI329" s="1" t="s">
        <v>75</v>
      </c>
      <c r="AJ329" s="1" t="s">
        <v>75</v>
      </c>
      <c r="AK329" s="1" t="s">
        <v>3433</v>
      </c>
      <c r="AL329" s="1" t="s">
        <v>3433</v>
      </c>
      <c r="AM329" s="1" t="s">
        <v>58</v>
      </c>
      <c r="AN329" s="1" t="s">
        <v>191</v>
      </c>
      <c r="AO329" s="1" t="s">
        <v>58</v>
      </c>
      <c r="AP329" s="1" t="s">
        <v>191</v>
      </c>
      <c r="AQ329" s="1">
        <v>5</v>
      </c>
      <c r="AR329" s="1" t="s">
        <v>155</v>
      </c>
      <c r="AS329" s="1" t="s">
        <v>83</v>
      </c>
      <c r="AT329" s="1" t="s">
        <v>106</v>
      </c>
      <c r="AU329" s="1" t="s">
        <v>3432</v>
      </c>
      <c r="AV329" s="1" t="s">
        <v>75</v>
      </c>
      <c r="AW329" s="1" t="s">
        <v>75</v>
      </c>
      <c r="AX329" s="1" t="s">
        <v>248</v>
      </c>
      <c r="AY329" s="1" t="s">
        <v>126</v>
      </c>
      <c r="AZ329" s="1" t="s">
        <v>172</v>
      </c>
      <c r="BA329" s="1" t="s">
        <v>172</v>
      </c>
      <c r="BB329" s="1" t="s">
        <v>58</v>
      </c>
      <c r="BC329" s="1" t="s">
        <v>58</v>
      </c>
      <c r="BD329" s="1" t="s">
        <v>3431</v>
      </c>
      <c r="BE329" s="1" t="s">
        <v>58</v>
      </c>
      <c r="BG329" s="8" t="s">
        <v>4402</v>
      </c>
    </row>
    <row r="330" spans="1:59" ht="15.75" customHeight="1" x14ac:dyDescent="0.3">
      <c r="A330" s="3">
        <v>45314.752886678238</v>
      </c>
      <c r="B330" s="1" t="s">
        <v>58</v>
      </c>
      <c r="C330" s="1" t="s">
        <v>575</v>
      </c>
      <c r="D330" s="1" t="s">
        <v>3430</v>
      </c>
      <c r="E330" s="1">
        <v>75</v>
      </c>
      <c r="F330" s="1" t="s">
        <v>815</v>
      </c>
      <c r="G330" s="1" t="s">
        <v>62</v>
      </c>
      <c r="H330" s="1" t="s">
        <v>816</v>
      </c>
      <c r="I330" s="1" t="s">
        <v>94</v>
      </c>
      <c r="J330" s="1" t="s">
        <v>140</v>
      </c>
      <c r="K330" s="1" t="s">
        <v>58</v>
      </c>
      <c r="L330" s="1" t="s">
        <v>96</v>
      </c>
      <c r="M330" s="1" t="s">
        <v>66</v>
      </c>
      <c r="N330" s="1" t="s">
        <v>67</v>
      </c>
      <c r="O330" s="1" t="s">
        <v>98</v>
      </c>
      <c r="S330" s="1" t="s">
        <v>118</v>
      </c>
      <c r="T330" s="1">
        <v>0</v>
      </c>
      <c r="U330" s="1" t="s">
        <v>183</v>
      </c>
      <c r="V330" s="1" t="s">
        <v>102</v>
      </c>
      <c r="W330" s="1" t="s">
        <v>292</v>
      </c>
      <c r="X330" s="1" t="s">
        <v>74</v>
      </c>
      <c r="Y330" s="1" t="s">
        <v>58</v>
      </c>
      <c r="Z330" s="1" t="s">
        <v>121</v>
      </c>
      <c r="AA330" s="1" t="s">
        <v>190</v>
      </c>
      <c r="AB330" s="1" t="s">
        <v>58</v>
      </c>
      <c r="AC330" s="1" t="s">
        <v>58</v>
      </c>
      <c r="AD330" s="1" t="s">
        <v>75</v>
      </c>
      <c r="AE330" s="1" t="s">
        <v>78</v>
      </c>
      <c r="AF330" s="1" t="s">
        <v>58</v>
      </c>
      <c r="AG330" s="1" t="s">
        <v>143</v>
      </c>
      <c r="AH330" s="1" t="s">
        <v>58</v>
      </c>
      <c r="AI330" s="1" t="s">
        <v>58</v>
      </c>
      <c r="AJ330" s="1" t="s">
        <v>58</v>
      </c>
      <c r="AK330" s="1">
        <v>6</v>
      </c>
      <c r="AL330" s="1" t="s">
        <v>124</v>
      </c>
      <c r="AM330" s="1" t="s">
        <v>58</v>
      </c>
      <c r="AN330" s="1" t="s">
        <v>191</v>
      </c>
      <c r="AO330" s="1" t="s">
        <v>58</v>
      </c>
      <c r="AP330" s="1" t="s">
        <v>82</v>
      </c>
      <c r="AQ330" s="1">
        <v>5</v>
      </c>
      <c r="AR330" s="1" t="s">
        <v>83</v>
      </c>
      <c r="AS330" s="1" t="s">
        <v>83</v>
      </c>
      <c r="AT330" s="1" t="s">
        <v>106</v>
      </c>
      <c r="AU330" s="1" t="s">
        <v>107</v>
      </c>
      <c r="AV330" s="1" t="s">
        <v>75</v>
      </c>
      <c r="AW330" s="1" t="s">
        <v>75</v>
      </c>
      <c r="AX330" s="1" t="s">
        <v>87</v>
      </c>
      <c r="AY330" s="1" t="s">
        <v>157</v>
      </c>
      <c r="AZ330" s="1" t="s">
        <v>185</v>
      </c>
      <c r="BB330" s="1" t="s">
        <v>58</v>
      </c>
      <c r="BC330" s="1" t="s">
        <v>58</v>
      </c>
      <c r="BD330" s="1" t="s">
        <v>1153</v>
      </c>
      <c r="BE330" s="1" t="s">
        <v>58</v>
      </c>
      <c r="BG330" s="8" t="s">
        <v>4402</v>
      </c>
    </row>
    <row r="331" spans="1:59" ht="15.75" customHeight="1" x14ac:dyDescent="0.3">
      <c r="A331" s="3">
        <v>45314.764576724541</v>
      </c>
      <c r="B331" s="1" t="s">
        <v>58</v>
      </c>
      <c r="C331" s="1" t="s">
        <v>589</v>
      </c>
      <c r="D331" s="1" t="s">
        <v>3429</v>
      </c>
      <c r="E331" s="1">
        <v>35</v>
      </c>
      <c r="I331" s="1" t="s">
        <v>64</v>
      </c>
      <c r="J331" s="1" t="s">
        <v>114</v>
      </c>
      <c r="K331" s="1" t="s">
        <v>58</v>
      </c>
      <c r="L331" s="1">
        <v>2</v>
      </c>
      <c r="M331" s="1" t="s">
        <v>66</v>
      </c>
      <c r="N331" s="1" t="s">
        <v>601</v>
      </c>
      <c r="O331" s="1" t="s">
        <v>152</v>
      </c>
      <c r="P331" s="1" t="s">
        <v>2794</v>
      </c>
      <c r="Q331" s="1" t="s">
        <v>3428</v>
      </c>
      <c r="R331" s="1" t="s">
        <v>290</v>
      </c>
      <c r="S331" s="1" t="s">
        <v>70</v>
      </c>
      <c r="T331" s="1">
        <v>0</v>
      </c>
      <c r="U331" s="1" t="s">
        <v>183</v>
      </c>
      <c r="V331" s="1" t="s">
        <v>3427</v>
      </c>
      <c r="W331" s="1" t="s">
        <v>103</v>
      </c>
      <c r="X331" s="1" t="s">
        <v>104</v>
      </c>
      <c r="Y331" s="1" t="s">
        <v>75</v>
      </c>
      <c r="Z331" s="1" t="s">
        <v>76</v>
      </c>
      <c r="AA331" s="1" t="s">
        <v>77</v>
      </c>
      <c r="AB331" s="1" t="s">
        <v>58</v>
      </c>
      <c r="AC331" s="1" t="s">
        <v>75</v>
      </c>
      <c r="AD331" s="1" t="s">
        <v>75</v>
      </c>
      <c r="AE331" s="1" t="s">
        <v>122</v>
      </c>
      <c r="AF331" s="1" t="s">
        <v>75</v>
      </c>
      <c r="AG331" s="1" t="s">
        <v>122</v>
      </c>
      <c r="AH331" s="1" t="s">
        <v>75</v>
      </c>
      <c r="AI331" s="1" t="s">
        <v>75</v>
      </c>
      <c r="AJ331" s="1" t="s">
        <v>58</v>
      </c>
      <c r="AK331" s="1">
        <v>10</v>
      </c>
      <c r="AL331" s="1" t="s">
        <v>229</v>
      </c>
      <c r="AM331" s="1" t="s">
        <v>58</v>
      </c>
      <c r="AN331" s="1" t="s">
        <v>82</v>
      </c>
      <c r="AO331" s="1" t="s">
        <v>58</v>
      </c>
      <c r="AP331" s="1" t="s">
        <v>82</v>
      </c>
      <c r="AQ331" s="1">
        <v>4</v>
      </c>
      <c r="AR331" s="1" t="s">
        <v>83</v>
      </c>
      <c r="AS331" s="1" t="s">
        <v>83</v>
      </c>
      <c r="AT331" s="1" t="s">
        <v>85</v>
      </c>
      <c r="AU331" s="1" t="s">
        <v>86</v>
      </c>
      <c r="AV331" s="1" t="s">
        <v>75</v>
      </c>
      <c r="AW331" s="1" t="s">
        <v>75</v>
      </c>
      <c r="AX331" s="1" t="s">
        <v>248</v>
      </c>
      <c r="AY331" s="1" t="s">
        <v>389</v>
      </c>
      <c r="BB331" s="1" t="s">
        <v>75</v>
      </c>
      <c r="BD331" s="1" t="s">
        <v>148</v>
      </c>
      <c r="BE331" s="1" t="s">
        <v>58</v>
      </c>
      <c r="BG331" s="8" t="s">
        <v>4402</v>
      </c>
    </row>
    <row r="332" spans="1:59" ht="15.75" customHeight="1" x14ac:dyDescent="0.3">
      <c r="A332" s="3">
        <v>45314.782574456018</v>
      </c>
      <c r="B332" s="1" t="s">
        <v>58</v>
      </c>
      <c r="C332" s="1" t="s">
        <v>589</v>
      </c>
      <c r="D332" s="1" t="s">
        <v>3426</v>
      </c>
      <c r="E332" s="1">
        <v>28</v>
      </c>
      <c r="F332" s="1" t="s">
        <v>869</v>
      </c>
      <c r="G332" s="1" t="s">
        <v>62</v>
      </c>
      <c r="H332" s="1" t="s">
        <v>1020</v>
      </c>
      <c r="I332" s="1" t="s">
        <v>94</v>
      </c>
      <c r="J332" s="1" t="s">
        <v>65</v>
      </c>
      <c r="K332" s="1" t="s">
        <v>75</v>
      </c>
      <c r="M332" s="1" t="s">
        <v>141</v>
      </c>
      <c r="N332" s="1" t="s">
        <v>67</v>
      </c>
      <c r="O332" s="1" t="s">
        <v>131</v>
      </c>
      <c r="P332" s="1" t="s">
        <v>3011</v>
      </c>
      <c r="Q332" s="1" t="s">
        <v>290</v>
      </c>
      <c r="R332" s="1" t="s">
        <v>290</v>
      </c>
      <c r="S332" s="1" t="s">
        <v>99</v>
      </c>
      <c r="T332" s="1">
        <v>0</v>
      </c>
      <c r="U332" s="1" t="s">
        <v>71</v>
      </c>
      <c r="V332" s="1" t="s">
        <v>119</v>
      </c>
      <c r="W332" s="1" t="s">
        <v>103</v>
      </c>
      <c r="X332" s="1" t="s">
        <v>74</v>
      </c>
      <c r="Y332" s="1" t="s">
        <v>75</v>
      </c>
      <c r="Z332" s="1" t="s">
        <v>76</v>
      </c>
      <c r="AA332" s="1" t="s">
        <v>77</v>
      </c>
      <c r="AB332" s="1" t="s">
        <v>75</v>
      </c>
      <c r="AC332" s="1" t="s">
        <v>58</v>
      </c>
      <c r="AD332" s="1" t="s">
        <v>75</v>
      </c>
      <c r="AE332" s="1" t="s">
        <v>78</v>
      </c>
      <c r="AF332" s="1" t="s">
        <v>75</v>
      </c>
      <c r="AG332" s="1" t="s">
        <v>78</v>
      </c>
      <c r="AH332" s="1" t="s">
        <v>58</v>
      </c>
      <c r="AI332" s="1" t="s">
        <v>58</v>
      </c>
      <c r="AJ332" s="1" t="s">
        <v>58</v>
      </c>
      <c r="AK332" s="1">
        <v>2</v>
      </c>
      <c r="AL332" s="1" t="s">
        <v>283</v>
      </c>
      <c r="AM332" s="1" t="s">
        <v>58</v>
      </c>
      <c r="AN332" s="1" t="s">
        <v>191</v>
      </c>
      <c r="AO332" s="1" t="s">
        <v>58</v>
      </c>
      <c r="AP332" s="1" t="s">
        <v>82</v>
      </c>
      <c r="AQ332" s="1">
        <v>5</v>
      </c>
      <c r="AR332" s="1" t="s">
        <v>214</v>
      </c>
      <c r="AS332" s="1" t="s">
        <v>83</v>
      </c>
      <c r="AT332" s="1" t="s">
        <v>85</v>
      </c>
      <c r="AU332" s="1" t="s">
        <v>86</v>
      </c>
      <c r="AV332" s="1" t="s">
        <v>75</v>
      </c>
      <c r="AW332" s="1" t="s">
        <v>75</v>
      </c>
      <c r="AX332" s="1" t="s">
        <v>248</v>
      </c>
      <c r="AY332" s="1" t="s">
        <v>207</v>
      </c>
      <c r="AZ332" s="1" t="s">
        <v>1748</v>
      </c>
      <c r="BA332" s="1" t="s">
        <v>1748</v>
      </c>
      <c r="BB332" s="1" t="s">
        <v>75</v>
      </c>
      <c r="BC332" s="1" t="s">
        <v>58</v>
      </c>
      <c r="BD332" s="1" t="s">
        <v>173</v>
      </c>
      <c r="BE332" s="1" t="s">
        <v>58</v>
      </c>
      <c r="BG332" s="8" t="s">
        <v>4402</v>
      </c>
    </row>
    <row r="333" spans="1:59" ht="15.75" customHeight="1" x14ac:dyDescent="0.3">
      <c r="A333" s="3">
        <v>45314.782588935181</v>
      </c>
      <c r="B333" s="1" t="s">
        <v>58</v>
      </c>
      <c r="C333" s="1" t="s">
        <v>575</v>
      </c>
      <c r="D333" s="1" t="s">
        <v>3425</v>
      </c>
      <c r="E333" s="1">
        <v>73</v>
      </c>
      <c r="F333" s="1" t="s">
        <v>1013</v>
      </c>
      <c r="G333" s="1" t="s">
        <v>62</v>
      </c>
      <c r="H333" s="1" t="s">
        <v>1116</v>
      </c>
      <c r="I333" s="1" t="s">
        <v>94</v>
      </c>
      <c r="J333" s="1" t="s">
        <v>220</v>
      </c>
      <c r="K333" s="1" t="s">
        <v>58</v>
      </c>
      <c r="L333" s="1">
        <v>1</v>
      </c>
      <c r="M333" s="1" t="s">
        <v>141</v>
      </c>
      <c r="N333" s="1" t="s">
        <v>67</v>
      </c>
      <c r="O333" s="1" t="s">
        <v>152</v>
      </c>
      <c r="P333" s="1" t="s">
        <v>3424</v>
      </c>
      <c r="S333" s="1" t="s">
        <v>118</v>
      </c>
      <c r="T333" s="1">
        <v>0</v>
      </c>
      <c r="U333" s="1" t="s">
        <v>101</v>
      </c>
      <c r="V333" s="1" t="s">
        <v>119</v>
      </c>
      <c r="W333" s="1" t="s">
        <v>103</v>
      </c>
      <c r="X333" s="1" t="s">
        <v>74</v>
      </c>
      <c r="Y333" s="1" t="s">
        <v>75</v>
      </c>
      <c r="Z333" s="1" t="s">
        <v>121</v>
      </c>
      <c r="AA333" s="1" t="s">
        <v>77</v>
      </c>
      <c r="AB333" s="1" t="s">
        <v>58</v>
      </c>
      <c r="AC333" s="1" t="s">
        <v>58</v>
      </c>
      <c r="AD333" s="1" t="s">
        <v>75</v>
      </c>
      <c r="AE333" s="1" t="s">
        <v>78</v>
      </c>
      <c r="AF333" s="1" t="s">
        <v>58</v>
      </c>
      <c r="AG333" s="1" t="s">
        <v>78</v>
      </c>
      <c r="AH333" s="1" t="s">
        <v>58</v>
      </c>
      <c r="AI333" s="1" t="s">
        <v>58</v>
      </c>
      <c r="AJ333" s="1" t="s">
        <v>75</v>
      </c>
      <c r="AK333" s="1" t="s">
        <v>3423</v>
      </c>
      <c r="AL333" s="1" t="s">
        <v>124</v>
      </c>
      <c r="AM333" s="1" t="s">
        <v>58</v>
      </c>
      <c r="AN333" s="1" t="s">
        <v>82</v>
      </c>
      <c r="AO333" s="1" t="s">
        <v>58</v>
      </c>
      <c r="AP333" s="1" t="s">
        <v>82</v>
      </c>
      <c r="AQ333" s="1">
        <v>5</v>
      </c>
      <c r="AR333" s="1" t="s">
        <v>155</v>
      </c>
      <c r="AS333" s="1" t="s">
        <v>155</v>
      </c>
      <c r="AT333" s="1" t="s">
        <v>106</v>
      </c>
      <c r="AU333" s="1" t="s">
        <v>107</v>
      </c>
      <c r="AV333" s="1" t="s">
        <v>75</v>
      </c>
      <c r="AW333" s="1" t="s">
        <v>75</v>
      </c>
      <c r="AX333" s="1" t="s">
        <v>87</v>
      </c>
      <c r="AY333" s="1" t="s">
        <v>126</v>
      </c>
      <c r="AZ333" s="1" t="s">
        <v>146</v>
      </c>
      <c r="BA333" s="1" t="s">
        <v>146</v>
      </c>
      <c r="BB333" s="1" t="s">
        <v>75</v>
      </c>
      <c r="BC333" s="1" t="s">
        <v>58</v>
      </c>
      <c r="BD333" s="1" t="s">
        <v>1143</v>
      </c>
      <c r="BE333" s="1" t="s">
        <v>58</v>
      </c>
      <c r="BG333" s="8" t="s">
        <v>4402</v>
      </c>
    </row>
    <row r="334" spans="1:59" ht="15.75" customHeight="1" x14ac:dyDescent="0.3">
      <c r="A334" s="3">
        <v>45314.790359351857</v>
      </c>
      <c r="B334" s="1" t="s">
        <v>58</v>
      </c>
      <c r="C334" s="1" t="s">
        <v>589</v>
      </c>
      <c r="D334" s="1" t="s">
        <v>3422</v>
      </c>
      <c r="E334" s="1" t="s">
        <v>2045</v>
      </c>
      <c r="I334" s="1" t="s">
        <v>64</v>
      </c>
      <c r="J334" s="1" t="s">
        <v>114</v>
      </c>
      <c r="K334" s="1" t="s">
        <v>75</v>
      </c>
      <c r="M334" s="1" t="s">
        <v>66</v>
      </c>
      <c r="N334" s="1" t="s">
        <v>262</v>
      </c>
      <c r="O334" s="1" t="s">
        <v>152</v>
      </c>
      <c r="P334" s="1" t="s">
        <v>3421</v>
      </c>
      <c r="Q334" s="1" t="s">
        <v>290</v>
      </c>
      <c r="R334" s="1" t="s">
        <v>290</v>
      </c>
      <c r="S334" s="1" t="s">
        <v>118</v>
      </c>
      <c r="T334" s="1">
        <v>0</v>
      </c>
      <c r="U334" s="1" t="s">
        <v>71</v>
      </c>
      <c r="V334" s="1" t="s">
        <v>119</v>
      </c>
      <c r="W334" s="1" t="s">
        <v>120</v>
      </c>
      <c r="X334" s="1" t="s">
        <v>74</v>
      </c>
      <c r="Y334" s="1" t="s">
        <v>75</v>
      </c>
      <c r="Z334" s="1" t="s">
        <v>76</v>
      </c>
      <c r="AA334" s="1" t="s">
        <v>77</v>
      </c>
      <c r="AB334" s="1" t="s">
        <v>75</v>
      </c>
      <c r="AC334" s="1" t="s">
        <v>58</v>
      </c>
      <c r="AD334" s="1" t="s">
        <v>75</v>
      </c>
      <c r="AE334" s="1" t="s">
        <v>78</v>
      </c>
      <c r="AF334" s="1" t="s">
        <v>75</v>
      </c>
      <c r="AG334" s="1" t="s">
        <v>78</v>
      </c>
      <c r="AH334" s="1" t="s">
        <v>58</v>
      </c>
      <c r="AI334" s="1" t="s">
        <v>58</v>
      </c>
      <c r="AJ334" s="1" t="s">
        <v>75</v>
      </c>
      <c r="AK334" s="1" t="s">
        <v>3420</v>
      </c>
      <c r="AL334" s="1" t="s">
        <v>3420</v>
      </c>
      <c r="AM334" s="1" t="s">
        <v>58</v>
      </c>
      <c r="AN334" s="1" t="s">
        <v>82</v>
      </c>
      <c r="AO334" s="1" t="s">
        <v>58</v>
      </c>
      <c r="AP334" s="1" t="s">
        <v>82</v>
      </c>
      <c r="AQ334" s="1">
        <v>2</v>
      </c>
      <c r="AR334" s="1" t="s">
        <v>83</v>
      </c>
      <c r="AS334" s="1" t="s">
        <v>83</v>
      </c>
      <c r="AT334" s="1" t="s">
        <v>106</v>
      </c>
      <c r="AU334" s="1" t="s">
        <v>86</v>
      </c>
      <c r="AV334" s="1" t="s">
        <v>58</v>
      </c>
      <c r="AW334" s="1" t="s">
        <v>75</v>
      </c>
      <c r="AX334" s="1" t="s">
        <v>248</v>
      </c>
      <c r="AY334" s="1" t="s">
        <v>126</v>
      </c>
      <c r="AZ334" s="1" t="s">
        <v>185</v>
      </c>
      <c r="BB334" s="1" t="s">
        <v>75</v>
      </c>
      <c r="BC334" s="1" t="s">
        <v>75</v>
      </c>
      <c r="BD334" s="1" t="s">
        <v>179</v>
      </c>
      <c r="BE334" s="1" t="s">
        <v>58</v>
      </c>
      <c r="BG334" s="8" t="s">
        <v>4402</v>
      </c>
    </row>
    <row r="335" spans="1:59" ht="15.75" customHeight="1" x14ac:dyDescent="0.3">
      <c r="A335" s="3">
        <v>45314.792958252314</v>
      </c>
      <c r="B335" s="1" t="s">
        <v>58</v>
      </c>
      <c r="C335" s="1" t="s">
        <v>575</v>
      </c>
      <c r="D335" s="1" t="s">
        <v>3419</v>
      </c>
      <c r="E335" s="1">
        <v>28</v>
      </c>
      <c r="F335" s="1" t="s">
        <v>1013</v>
      </c>
      <c r="G335" s="1" t="s">
        <v>239</v>
      </c>
      <c r="H335" s="1" t="s">
        <v>3418</v>
      </c>
      <c r="I335" s="1" t="s">
        <v>94</v>
      </c>
      <c r="J335" s="1" t="s">
        <v>95</v>
      </c>
      <c r="K335" s="1" t="s">
        <v>58</v>
      </c>
      <c r="L335" s="1">
        <v>1</v>
      </c>
      <c r="M335" s="1" t="s">
        <v>141</v>
      </c>
      <c r="N335" s="1" t="s">
        <v>67</v>
      </c>
      <c r="O335" s="1" t="s">
        <v>98</v>
      </c>
      <c r="S335" s="1" t="s">
        <v>118</v>
      </c>
      <c r="T335" s="1">
        <v>0</v>
      </c>
      <c r="U335" s="1" t="s">
        <v>71</v>
      </c>
      <c r="V335" s="1" t="s">
        <v>102</v>
      </c>
      <c r="W335" s="1" t="s">
        <v>532</v>
      </c>
      <c r="X335" s="1" t="s">
        <v>74</v>
      </c>
      <c r="Y335" s="1" t="s">
        <v>75</v>
      </c>
      <c r="Z335" s="1" t="s">
        <v>76</v>
      </c>
      <c r="AA335" s="1" t="s">
        <v>190</v>
      </c>
      <c r="AB335" s="1" t="s">
        <v>75</v>
      </c>
      <c r="AC335" s="1" t="s">
        <v>58</v>
      </c>
      <c r="AD335" s="1" t="s">
        <v>75</v>
      </c>
      <c r="AE335" s="1" t="s">
        <v>78</v>
      </c>
      <c r="AF335" s="1" t="s">
        <v>58</v>
      </c>
      <c r="AG335" s="1" t="s">
        <v>143</v>
      </c>
      <c r="AH335" s="1" t="s">
        <v>58</v>
      </c>
      <c r="AI335" s="1" t="s">
        <v>58</v>
      </c>
      <c r="AJ335" s="1" t="s">
        <v>58</v>
      </c>
      <c r="AK335" s="1">
        <v>7</v>
      </c>
      <c r="AL335" s="1" t="s">
        <v>124</v>
      </c>
      <c r="AM335" s="1" t="s">
        <v>58</v>
      </c>
      <c r="AN335" s="1" t="s">
        <v>191</v>
      </c>
      <c r="AO335" s="1" t="s">
        <v>58</v>
      </c>
      <c r="AP335" s="1" t="s">
        <v>82</v>
      </c>
      <c r="AQ335" s="1">
        <v>4</v>
      </c>
      <c r="AR335" s="1" t="s">
        <v>83</v>
      </c>
      <c r="AS335" s="1" t="s">
        <v>83</v>
      </c>
      <c r="AT335" s="1" t="s">
        <v>106</v>
      </c>
      <c r="AU335" s="1" t="s">
        <v>197</v>
      </c>
      <c r="AV335" s="1" t="s">
        <v>75</v>
      </c>
      <c r="AW335" s="1" t="s">
        <v>75</v>
      </c>
      <c r="AX335" s="1" t="s">
        <v>87</v>
      </c>
      <c r="AY335" s="1" t="s">
        <v>3417</v>
      </c>
      <c r="AZ335" s="1" t="s">
        <v>1018</v>
      </c>
      <c r="BB335" s="1" t="s">
        <v>58</v>
      </c>
      <c r="BC335" s="1" t="s">
        <v>58</v>
      </c>
      <c r="BD335" s="1" t="s">
        <v>3416</v>
      </c>
      <c r="BE335" s="1" t="s">
        <v>58</v>
      </c>
      <c r="BG335" s="8" t="s">
        <v>4402</v>
      </c>
    </row>
    <row r="336" spans="1:59" ht="15.75" customHeight="1" x14ac:dyDescent="0.3">
      <c r="A336" s="3">
        <v>45314.805900752312</v>
      </c>
      <c r="B336" s="1" t="s">
        <v>58</v>
      </c>
      <c r="C336" s="1" t="s">
        <v>575</v>
      </c>
      <c r="D336" s="1" t="s">
        <v>3415</v>
      </c>
      <c r="E336" s="1">
        <v>34</v>
      </c>
      <c r="F336" s="1" t="s">
        <v>869</v>
      </c>
      <c r="G336" s="1" t="s">
        <v>239</v>
      </c>
      <c r="H336" s="1" t="s">
        <v>3414</v>
      </c>
      <c r="I336" s="1" t="s">
        <v>64</v>
      </c>
      <c r="J336" s="1" t="s">
        <v>95</v>
      </c>
      <c r="K336" s="1" t="s">
        <v>58</v>
      </c>
      <c r="L336" s="1">
        <v>1</v>
      </c>
      <c r="M336" s="1" t="s">
        <v>66</v>
      </c>
      <c r="N336" s="1" t="s">
        <v>3413</v>
      </c>
      <c r="O336" s="1" t="s">
        <v>152</v>
      </c>
      <c r="P336" s="1" t="s">
        <v>1828</v>
      </c>
      <c r="S336" s="1" t="s">
        <v>99</v>
      </c>
      <c r="T336" s="1">
        <v>0</v>
      </c>
      <c r="U336" s="1" t="s">
        <v>71</v>
      </c>
      <c r="V336" s="1" t="s">
        <v>119</v>
      </c>
      <c r="W336" s="1" t="s">
        <v>120</v>
      </c>
      <c r="X336" s="1" t="s">
        <v>74</v>
      </c>
      <c r="Y336" s="1" t="s">
        <v>75</v>
      </c>
      <c r="Z336" s="1" t="s">
        <v>121</v>
      </c>
      <c r="AA336" s="1" t="s">
        <v>190</v>
      </c>
      <c r="AB336" s="1" t="s">
        <v>58</v>
      </c>
      <c r="AC336" s="1" t="s">
        <v>58</v>
      </c>
      <c r="AD336" s="1" t="s">
        <v>75</v>
      </c>
      <c r="AE336" s="1" t="s">
        <v>78</v>
      </c>
      <c r="AF336" s="1" t="s">
        <v>58</v>
      </c>
      <c r="AG336" s="1" t="s">
        <v>78</v>
      </c>
      <c r="AH336" s="1" t="s">
        <v>58</v>
      </c>
      <c r="AI336" s="1" t="s">
        <v>58</v>
      </c>
      <c r="AJ336" s="1" t="s">
        <v>58</v>
      </c>
      <c r="AK336" s="1" t="s">
        <v>2551</v>
      </c>
      <c r="AL336" s="1" t="s">
        <v>283</v>
      </c>
      <c r="AM336" s="1" t="s">
        <v>58</v>
      </c>
      <c r="AN336" s="1" t="s">
        <v>191</v>
      </c>
      <c r="AO336" s="1" t="s">
        <v>58</v>
      </c>
      <c r="AP336" s="1" t="s">
        <v>191</v>
      </c>
      <c r="AQ336" s="1">
        <v>5</v>
      </c>
      <c r="AR336" s="1" t="s">
        <v>155</v>
      </c>
      <c r="AS336" s="1" t="s">
        <v>155</v>
      </c>
      <c r="AT336" s="1" t="s">
        <v>106</v>
      </c>
      <c r="AU336" s="1" t="s">
        <v>107</v>
      </c>
      <c r="AV336" s="1" t="s">
        <v>75</v>
      </c>
      <c r="AW336" s="1" t="s">
        <v>75</v>
      </c>
      <c r="AX336" s="1" t="s">
        <v>87</v>
      </c>
      <c r="AY336" s="1" t="s">
        <v>157</v>
      </c>
      <c r="AZ336" s="1" t="s">
        <v>146</v>
      </c>
      <c r="BA336" s="1" t="s">
        <v>146</v>
      </c>
      <c r="BB336" s="1" t="s">
        <v>75</v>
      </c>
      <c r="BC336" s="1" t="s">
        <v>58</v>
      </c>
      <c r="BD336" s="1" t="s">
        <v>1143</v>
      </c>
      <c r="BE336" s="1" t="s">
        <v>58</v>
      </c>
      <c r="BG336" s="8" t="s">
        <v>4402</v>
      </c>
    </row>
    <row r="337" spans="1:59" ht="15.75" customHeight="1" x14ac:dyDescent="0.3">
      <c r="A337" s="3">
        <v>45314.813201516205</v>
      </c>
      <c r="B337" s="1" t="s">
        <v>58</v>
      </c>
      <c r="C337" s="1" t="s">
        <v>589</v>
      </c>
      <c r="D337" s="1" t="s">
        <v>3412</v>
      </c>
      <c r="E337" s="1">
        <v>43</v>
      </c>
      <c r="I337" s="1" t="s">
        <v>94</v>
      </c>
      <c r="J337" s="1" t="s">
        <v>95</v>
      </c>
      <c r="K337" s="1" t="s">
        <v>75</v>
      </c>
      <c r="M337" s="1" t="s">
        <v>141</v>
      </c>
      <c r="N337" s="1" t="s">
        <v>1807</v>
      </c>
      <c r="O337" s="1" t="s">
        <v>152</v>
      </c>
      <c r="P337" s="1" t="s">
        <v>3411</v>
      </c>
      <c r="Q337" s="1" t="s">
        <v>3410</v>
      </c>
      <c r="R337" s="1" t="s">
        <v>3409</v>
      </c>
      <c r="S337" s="1" t="s">
        <v>118</v>
      </c>
      <c r="T337" s="1">
        <v>0</v>
      </c>
      <c r="U337" s="1" t="s">
        <v>101</v>
      </c>
      <c r="V337" s="1" t="s">
        <v>102</v>
      </c>
      <c r="W337" s="1" t="s">
        <v>103</v>
      </c>
      <c r="X337" s="1" t="s">
        <v>74</v>
      </c>
      <c r="Y337" s="1" t="s">
        <v>75</v>
      </c>
      <c r="Z337" s="1" t="s">
        <v>76</v>
      </c>
      <c r="AA337" s="1" t="s">
        <v>77</v>
      </c>
      <c r="AB337" s="1" t="s">
        <v>75</v>
      </c>
      <c r="AC337" s="1" t="s">
        <v>58</v>
      </c>
      <c r="AD337" s="1" t="s">
        <v>75</v>
      </c>
      <c r="AE337" s="1" t="s">
        <v>78</v>
      </c>
      <c r="AF337" s="1" t="s">
        <v>58</v>
      </c>
      <c r="AG337" s="1" t="s">
        <v>143</v>
      </c>
      <c r="AH337" s="1" t="s">
        <v>58</v>
      </c>
      <c r="AI337" s="1" t="s">
        <v>58</v>
      </c>
      <c r="AJ337" s="1" t="s">
        <v>58</v>
      </c>
      <c r="AK337" s="1">
        <v>1</v>
      </c>
      <c r="AL337" s="1" t="s">
        <v>80</v>
      </c>
      <c r="AM337" s="1" t="s">
        <v>58</v>
      </c>
      <c r="AN337" s="1" t="s">
        <v>82</v>
      </c>
      <c r="AO337" s="1" t="s">
        <v>58</v>
      </c>
      <c r="AP337" s="1" t="s">
        <v>82</v>
      </c>
      <c r="AQ337" s="1">
        <v>5</v>
      </c>
      <c r="AR337" s="1" t="s">
        <v>83</v>
      </c>
      <c r="AS337" s="1" t="s">
        <v>83</v>
      </c>
      <c r="AT337" s="1" t="s">
        <v>85</v>
      </c>
      <c r="AU337" s="1" t="s">
        <v>3408</v>
      </c>
      <c r="AV337" s="1" t="s">
        <v>75</v>
      </c>
      <c r="AW337" s="1" t="s">
        <v>75</v>
      </c>
      <c r="AX337" s="1" t="s">
        <v>248</v>
      </c>
      <c r="AY337" s="1" t="s">
        <v>389</v>
      </c>
      <c r="AZ337" s="1" t="s">
        <v>1748</v>
      </c>
      <c r="BA337" s="1" t="s">
        <v>1748</v>
      </c>
      <c r="BB337" s="1" t="s">
        <v>75</v>
      </c>
      <c r="BC337" s="1" t="s">
        <v>58</v>
      </c>
      <c r="BD337" s="1" t="s">
        <v>179</v>
      </c>
      <c r="BE337" s="1" t="s">
        <v>58</v>
      </c>
      <c r="BG337" s="8" t="s">
        <v>4402</v>
      </c>
    </row>
    <row r="338" spans="1:59" ht="15.75" customHeight="1" x14ac:dyDescent="0.3">
      <c r="A338" s="3">
        <v>45314.830064780093</v>
      </c>
      <c r="B338" s="1" t="s">
        <v>58</v>
      </c>
      <c r="C338" s="1" t="s">
        <v>575</v>
      </c>
      <c r="D338" s="1" t="s">
        <v>3407</v>
      </c>
      <c r="E338" s="1">
        <v>52</v>
      </c>
      <c r="F338" s="1" t="s">
        <v>846</v>
      </c>
      <c r="H338" s="1" t="s">
        <v>3406</v>
      </c>
      <c r="I338" s="1" t="s">
        <v>64</v>
      </c>
      <c r="J338" s="1" t="s">
        <v>140</v>
      </c>
      <c r="K338" s="1" t="s">
        <v>58</v>
      </c>
      <c r="L338" s="1" t="s">
        <v>96</v>
      </c>
      <c r="M338" s="1" t="s">
        <v>141</v>
      </c>
      <c r="O338" s="1" t="s">
        <v>98</v>
      </c>
      <c r="S338" s="1" t="s">
        <v>118</v>
      </c>
      <c r="T338" s="1">
        <v>1</v>
      </c>
      <c r="U338" s="1" t="s">
        <v>101</v>
      </c>
      <c r="V338" s="1" t="s">
        <v>102</v>
      </c>
      <c r="W338" s="1" t="s">
        <v>103</v>
      </c>
      <c r="X338" s="1" t="s">
        <v>104</v>
      </c>
      <c r="Y338" s="1" t="s">
        <v>75</v>
      </c>
      <c r="Z338" s="1" t="s">
        <v>121</v>
      </c>
      <c r="AA338" s="1" t="s">
        <v>424</v>
      </c>
      <c r="AB338" s="1" t="s">
        <v>58</v>
      </c>
      <c r="AC338" s="1" t="s">
        <v>58</v>
      </c>
      <c r="AD338" s="1" t="s">
        <v>58</v>
      </c>
      <c r="AE338" s="1" t="s">
        <v>143</v>
      </c>
      <c r="AF338" s="1" t="s">
        <v>75</v>
      </c>
      <c r="AG338" s="1" t="s">
        <v>78</v>
      </c>
      <c r="AH338" s="1" t="s">
        <v>75</v>
      </c>
      <c r="AI338" s="1" t="s">
        <v>75</v>
      </c>
      <c r="AJ338" s="1" t="s">
        <v>75</v>
      </c>
      <c r="AK338" s="1" t="s">
        <v>3405</v>
      </c>
      <c r="AL338" s="1" t="s">
        <v>124</v>
      </c>
      <c r="AM338" s="1" t="s">
        <v>58</v>
      </c>
      <c r="AN338" s="1" t="s">
        <v>82</v>
      </c>
      <c r="AO338" s="1" t="s">
        <v>58</v>
      </c>
      <c r="AP338" s="1" t="s">
        <v>82</v>
      </c>
      <c r="AQ338" s="1">
        <v>3</v>
      </c>
      <c r="AR338" s="1" t="s">
        <v>155</v>
      </c>
      <c r="AS338" s="1" t="s">
        <v>83</v>
      </c>
      <c r="AT338" s="1" t="s">
        <v>85</v>
      </c>
      <c r="AU338" s="1" t="s">
        <v>107</v>
      </c>
      <c r="AV338" s="1" t="s">
        <v>75</v>
      </c>
      <c r="AW338" s="1" t="s">
        <v>75</v>
      </c>
      <c r="AX338" s="1" t="s">
        <v>87</v>
      </c>
      <c r="AY338" s="1" t="s">
        <v>368</v>
      </c>
      <c r="AZ338" s="1" t="s">
        <v>862</v>
      </c>
      <c r="BA338" s="1" t="s">
        <v>862</v>
      </c>
      <c r="BB338" s="1" t="s">
        <v>58</v>
      </c>
      <c r="BC338" s="1" t="s">
        <v>58</v>
      </c>
      <c r="BD338" s="1" t="s">
        <v>3404</v>
      </c>
      <c r="BE338" s="1" t="s">
        <v>58</v>
      </c>
      <c r="BF338" s="1" t="s">
        <v>3403</v>
      </c>
      <c r="BG338" s="8" t="s">
        <v>4402</v>
      </c>
    </row>
    <row r="339" spans="1:59" ht="15.75" customHeight="1" x14ac:dyDescent="0.3">
      <c r="A339" s="3">
        <v>45314.834025312499</v>
      </c>
      <c r="B339" s="1" t="s">
        <v>58</v>
      </c>
      <c r="C339" s="1" t="s">
        <v>589</v>
      </c>
      <c r="D339" s="1" t="s">
        <v>3402</v>
      </c>
      <c r="E339" s="1">
        <v>48</v>
      </c>
      <c r="I339" s="1" t="s">
        <v>64</v>
      </c>
      <c r="J339" s="1" t="s">
        <v>95</v>
      </c>
      <c r="K339" s="1" t="s">
        <v>58</v>
      </c>
      <c r="L339" s="1" t="s">
        <v>96</v>
      </c>
      <c r="M339" s="1" t="s">
        <v>141</v>
      </c>
      <c r="N339" s="1" t="s">
        <v>3401</v>
      </c>
      <c r="O339" s="1" t="s">
        <v>152</v>
      </c>
      <c r="P339" s="1" t="s">
        <v>132</v>
      </c>
      <c r="Q339" s="1" t="s">
        <v>290</v>
      </c>
      <c r="R339" s="1" t="s">
        <v>290</v>
      </c>
      <c r="S339" s="1" t="s">
        <v>118</v>
      </c>
      <c r="T339" s="1" t="s">
        <v>100</v>
      </c>
      <c r="U339" s="1" t="s">
        <v>71</v>
      </c>
      <c r="V339" s="1" t="s">
        <v>102</v>
      </c>
      <c r="W339" s="1" t="s">
        <v>168</v>
      </c>
      <c r="X339" s="1" t="s">
        <v>104</v>
      </c>
      <c r="Y339" s="1" t="s">
        <v>75</v>
      </c>
      <c r="Z339" s="1" t="s">
        <v>121</v>
      </c>
      <c r="AA339" s="1" t="s">
        <v>424</v>
      </c>
      <c r="AB339" s="1" t="s">
        <v>58</v>
      </c>
      <c r="AC339" s="1" t="s">
        <v>75</v>
      </c>
      <c r="AD339" s="1" t="s">
        <v>75</v>
      </c>
      <c r="AE339" s="1" t="s">
        <v>78</v>
      </c>
      <c r="AF339" s="1" t="s">
        <v>75</v>
      </c>
      <c r="AG339" s="1" t="s">
        <v>78</v>
      </c>
      <c r="AH339" s="1" t="s">
        <v>58</v>
      </c>
      <c r="AI339" s="1" t="s">
        <v>58</v>
      </c>
      <c r="AJ339" s="1" t="s">
        <v>58</v>
      </c>
      <c r="AK339" s="1">
        <v>8</v>
      </c>
      <c r="AL339" s="1" t="s">
        <v>229</v>
      </c>
      <c r="AM339" s="1" t="s">
        <v>58</v>
      </c>
      <c r="AN339" s="1" t="s">
        <v>191</v>
      </c>
      <c r="AO339" s="1" t="s">
        <v>58</v>
      </c>
      <c r="AP339" s="1" t="s">
        <v>191</v>
      </c>
      <c r="AQ339" s="1">
        <v>5</v>
      </c>
      <c r="AR339" s="1" t="s">
        <v>155</v>
      </c>
      <c r="AS339" s="1" t="s">
        <v>155</v>
      </c>
      <c r="AT339" s="1" t="s">
        <v>106</v>
      </c>
      <c r="AU339" s="1" t="s">
        <v>1643</v>
      </c>
      <c r="AV339" s="1" t="s">
        <v>75</v>
      </c>
      <c r="AW339" s="1" t="s">
        <v>75</v>
      </c>
      <c r="AX339" s="1" t="s">
        <v>248</v>
      </c>
      <c r="AY339" s="1" t="s">
        <v>389</v>
      </c>
      <c r="AZ339" s="1" t="s">
        <v>203</v>
      </c>
      <c r="BA339" s="1" t="s">
        <v>172</v>
      </c>
      <c r="BB339" s="1" t="s">
        <v>58</v>
      </c>
      <c r="BC339" s="1" t="s">
        <v>58</v>
      </c>
      <c r="BD339" s="1" t="s">
        <v>148</v>
      </c>
      <c r="BE339" s="1" t="s">
        <v>58</v>
      </c>
      <c r="BG339" s="8" t="s">
        <v>4402</v>
      </c>
    </row>
    <row r="340" spans="1:59" ht="15.75" customHeight="1" x14ac:dyDescent="0.3">
      <c r="A340" s="3">
        <v>45314.841018136576</v>
      </c>
      <c r="B340" s="1" t="s">
        <v>58</v>
      </c>
      <c r="C340" s="1" t="s">
        <v>575</v>
      </c>
      <c r="D340" s="1" t="s">
        <v>3400</v>
      </c>
      <c r="E340" s="1">
        <v>63</v>
      </c>
      <c r="F340" s="1" t="s">
        <v>508</v>
      </c>
      <c r="G340" s="1" t="s">
        <v>62</v>
      </c>
      <c r="H340" s="1" t="s">
        <v>1028</v>
      </c>
      <c r="I340" s="1" t="s">
        <v>64</v>
      </c>
      <c r="J340" s="1" t="s">
        <v>95</v>
      </c>
      <c r="L340" s="1" t="s">
        <v>96</v>
      </c>
      <c r="M340" s="1" t="s">
        <v>66</v>
      </c>
      <c r="N340" s="1" t="s">
        <v>67</v>
      </c>
      <c r="O340" s="1" t="s">
        <v>98</v>
      </c>
      <c r="S340" s="1" t="s">
        <v>118</v>
      </c>
      <c r="T340" s="1" t="s">
        <v>100</v>
      </c>
      <c r="U340" s="1" t="s">
        <v>71</v>
      </c>
      <c r="V340" s="1" t="s">
        <v>102</v>
      </c>
      <c r="W340" s="1" t="s">
        <v>103</v>
      </c>
      <c r="X340" s="1" t="s">
        <v>104</v>
      </c>
      <c r="Y340" s="1" t="s">
        <v>75</v>
      </c>
      <c r="Z340" s="1" t="s">
        <v>121</v>
      </c>
      <c r="AA340" s="1" t="s">
        <v>2655</v>
      </c>
      <c r="AB340" s="1" t="s">
        <v>75</v>
      </c>
      <c r="AC340" s="1" t="s">
        <v>58</v>
      </c>
      <c r="AD340" s="1" t="s">
        <v>75</v>
      </c>
      <c r="AE340" s="1" t="s">
        <v>122</v>
      </c>
      <c r="AF340" s="1" t="s">
        <v>75</v>
      </c>
      <c r="AG340" s="1" t="s">
        <v>122</v>
      </c>
      <c r="AH340" s="1" t="s">
        <v>58</v>
      </c>
      <c r="AI340" s="1" t="s">
        <v>58</v>
      </c>
      <c r="AJ340" s="1" t="s">
        <v>58</v>
      </c>
      <c r="AK340" s="1">
        <v>6</v>
      </c>
      <c r="AL340" s="1" t="s">
        <v>170</v>
      </c>
      <c r="AM340" s="1" t="s">
        <v>58</v>
      </c>
      <c r="AN340" s="1" t="s">
        <v>81</v>
      </c>
      <c r="AO340" s="1" t="s">
        <v>75</v>
      </c>
      <c r="AP340" s="1" t="s">
        <v>81</v>
      </c>
      <c r="AQ340" s="1">
        <v>5</v>
      </c>
      <c r="AR340" s="1" t="s">
        <v>83</v>
      </c>
      <c r="AS340" s="1" t="s">
        <v>83</v>
      </c>
      <c r="AT340" s="1" t="s">
        <v>106</v>
      </c>
      <c r="AU340" s="1" t="s">
        <v>107</v>
      </c>
      <c r="AV340" s="1" t="s">
        <v>75</v>
      </c>
      <c r="AW340" s="1" t="s">
        <v>75</v>
      </c>
      <c r="AX340" s="1" t="s">
        <v>87</v>
      </c>
      <c r="AY340" s="1" t="s">
        <v>3399</v>
      </c>
      <c r="AZ340" s="1" t="s">
        <v>2751</v>
      </c>
      <c r="BB340" s="1" t="s">
        <v>75</v>
      </c>
      <c r="BC340" s="1" t="s">
        <v>58</v>
      </c>
      <c r="BD340" s="1" t="s">
        <v>3398</v>
      </c>
      <c r="BE340" s="1" t="s">
        <v>58</v>
      </c>
      <c r="BF340" s="1" t="s">
        <v>3397</v>
      </c>
      <c r="BG340" s="8" t="s">
        <v>4402</v>
      </c>
    </row>
    <row r="341" spans="1:59" ht="15.75" customHeight="1" x14ac:dyDescent="0.3">
      <c r="A341" s="3">
        <v>45314.852714745371</v>
      </c>
      <c r="B341" s="1" t="s">
        <v>58</v>
      </c>
      <c r="C341" s="1" t="s">
        <v>575</v>
      </c>
      <c r="D341" s="1" t="s">
        <v>3396</v>
      </c>
      <c r="E341" s="1">
        <v>79</v>
      </c>
      <c r="F341" s="1" t="s">
        <v>741</v>
      </c>
      <c r="G341" s="1" t="s">
        <v>239</v>
      </c>
      <c r="H341" s="1" t="s">
        <v>3395</v>
      </c>
      <c r="I341" s="1" t="s">
        <v>64</v>
      </c>
      <c r="J341" s="1" t="s">
        <v>114</v>
      </c>
      <c r="K341" s="1" t="s">
        <v>58</v>
      </c>
      <c r="L341" s="1" t="s">
        <v>96</v>
      </c>
      <c r="M341" s="1" t="s">
        <v>151</v>
      </c>
      <c r="S341" s="1" t="s">
        <v>118</v>
      </c>
      <c r="T341" s="1">
        <v>1</v>
      </c>
      <c r="U341" s="1" t="s">
        <v>71</v>
      </c>
      <c r="V341" s="1" t="s">
        <v>102</v>
      </c>
      <c r="W341" s="1" t="s">
        <v>620</v>
      </c>
      <c r="X341" s="1" t="s">
        <v>74</v>
      </c>
      <c r="Y341" s="1" t="s">
        <v>58</v>
      </c>
      <c r="Z341" s="1" t="s">
        <v>121</v>
      </c>
      <c r="AA341" s="1" t="s">
        <v>299</v>
      </c>
      <c r="AB341" s="1" t="s">
        <v>58</v>
      </c>
      <c r="AC341" s="1" t="s">
        <v>58</v>
      </c>
      <c r="AD341" s="1" t="s">
        <v>58</v>
      </c>
      <c r="AE341" s="1" t="s">
        <v>78</v>
      </c>
      <c r="AF341" s="1" t="s">
        <v>58</v>
      </c>
      <c r="AG341" s="1" t="s">
        <v>143</v>
      </c>
      <c r="AH341" s="1" t="s">
        <v>75</v>
      </c>
      <c r="AI341" s="1" t="s">
        <v>75</v>
      </c>
      <c r="AJ341" s="1" t="s">
        <v>58</v>
      </c>
      <c r="AK341" s="1">
        <v>2</v>
      </c>
      <c r="AL341" s="1" t="s">
        <v>124</v>
      </c>
      <c r="AM341" s="1" t="s">
        <v>58</v>
      </c>
      <c r="AN341" s="1" t="s">
        <v>82</v>
      </c>
      <c r="AO341" s="1" t="s">
        <v>58</v>
      </c>
      <c r="AP341" s="1" t="s">
        <v>82</v>
      </c>
      <c r="AQ341" s="1">
        <v>5</v>
      </c>
      <c r="AR341" s="1" t="s">
        <v>155</v>
      </c>
      <c r="AS341" s="1" t="s">
        <v>155</v>
      </c>
      <c r="AT341" s="1" t="s">
        <v>106</v>
      </c>
      <c r="AU341" s="1" t="s">
        <v>107</v>
      </c>
      <c r="AV341" s="1" t="s">
        <v>75</v>
      </c>
      <c r="AW341" s="1" t="s">
        <v>75</v>
      </c>
      <c r="AX341" s="1" t="s">
        <v>87</v>
      </c>
      <c r="AY341" s="1" t="s">
        <v>1035</v>
      </c>
      <c r="AZ341" s="1" t="s">
        <v>862</v>
      </c>
      <c r="BB341" s="1" t="s">
        <v>58</v>
      </c>
      <c r="BC341" s="1" t="s">
        <v>58</v>
      </c>
      <c r="BD341" s="1" t="s">
        <v>3394</v>
      </c>
      <c r="BE341" s="1" t="s">
        <v>58</v>
      </c>
      <c r="BG341" s="8" t="s">
        <v>4402</v>
      </c>
    </row>
    <row r="342" spans="1:59" ht="15.75" customHeight="1" x14ac:dyDescent="0.3">
      <c r="A342" s="3">
        <v>45314.862286388889</v>
      </c>
      <c r="B342" s="1" t="s">
        <v>58</v>
      </c>
      <c r="C342" s="1" t="s">
        <v>575</v>
      </c>
      <c r="D342" s="1" t="s">
        <v>3393</v>
      </c>
      <c r="E342" s="1">
        <v>45</v>
      </c>
      <c r="F342" s="1" t="s">
        <v>741</v>
      </c>
      <c r="G342" s="1" t="s">
        <v>62</v>
      </c>
      <c r="H342" s="1" t="s">
        <v>1112</v>
      </c>
      <c r="I342" s="1" t="s">
        <v>64</v>
      </c>
      <c r="J342" s="1" t="s">
        <v>114</v>
      </c>
      <c r="K342" s="1" t="s">
        <v>58</v>
      </c>
      <c r="L342" s="1">
        <v>2</v>
      </c>
      <c r="M342" s="1" t="s">
        <v>141</v>
      </c>
      <c r="O342" s="1" t="s">
        <v>98</v>
      </c>
      <c r="P342" s="1" t="s">
        <v>547</v>
      </c>
      <c r="S342" s="1" t="s">
        <v>99</v>
      </c>
      <c r="T342" s="1">
        <v>0</v>
      </c>
      <c r="U342" s="1" t="s">
        <v>3392</v>
      </c>
      <c r="V342" s="1" t="s">
        <v>119</v>
      </c>
      <c r="W342" s="1" t="s">
        <v>316</v>
      </c>
      <c r="X342" s="1" t="s">
        <v>74</v>
      </c>
      <c r="Y342" s="1" t="s">
        <v>75</v>
      </c>
      <c r="Z342" s="1" t="s">
        <v>121</v>
      </c>
      <c r="AA342" s="1" t="s">
        <v>424</v>
      </c>
      <c r="AB342" s="1" t="s">
        <v>75</v>
      </c>
      <c r="AC342" s="1" t="s">
        <v>58</v>
      </c>
      <c r="AD342" s="1" t="s">
        <v>75</v>
      </c>
      <c r="AE342" s="1" t="s">
        <v>78</v>
      </c>
      <c r="AF342" s="1" t="s">
        <v>58</v>
      </c>
      <c r="AG342" s="1" t="s">
        <v>143</v>
      </c>
      <c r="AH342" s="1" t="s">
        <v>58</v>
      </c>
      <c r="AI342" s="1" t="s">
        <v>58</v>
      </c>
      <c r="AJ342" s="1" t="s">
        <v>58</v>
      </c>
      <c r="AK342" s="1" t="s">
        <v>3391</v>
      </c>
      <c r="AL342" s="1" t="s">
        <v>229</v>
      </c>
      <c r="AM342" s="1" t="s">
        <v>58</v>
      </c>
      <c r="AN342" s="1" t="s">
        <v>81</v>
      </c>
      <c r="AO342" s="1" t="s">
        <v>58</v>
      </c>
      <c r="AP342" s="1" t="s">
        <v>81</v>
      </c>
      <c r="AQ342" s="1">
        <v>5</v>
      </c>
      <c r="AR342" s="1" t="s">
        <v>83</v>
      </c>
      <c r="AS342" s="1" t="s">
        <v>83</v>
      </c>
      <c r="AT342" s="1" t="s">
        <v>85</v>
      </c>
      <c r="AU342" s="1" t="s">
        <v>86</v>
      </c>
      <c r="AV342" s="1" t="s">
        <v>75</v>
      </c>
      <c r="AW342" s="1" t="s">
        <v>75</v>
      </c>
      <c r="AX342" s="1" t="s">
        <v>87</v>
      </c>
      <c r="AY342" s="1" t="s">
        <v>157</v>
      </c>
      <c r="AZ342" s="1" t="s">
        <v>146</v>
      </c>
      <c r="BA342" s="1" t="s">
        <v>146</v>
      </c>
      <c r="BB342" s="1" t="s">
        <v>58</v>
      </c>
      <c r="BC342" s="1" t="s">
        <v>58</v>
      </c>
      <c r="BD342" s="1" t="s">
        <v>3390</v>
      </c>
      <c r="BE342" s="1" t="s">
        <v>58</v>
      </c>
      <c r="BG342" s="8" t="s">
        <v>4402</v>
      </c>
    </row>
    <row r="343" spans="1:59" ht="15.75" customHeight="1" x14ac:dyDescent="0.3">
      <c r="A343" s="3">
        <v>45315.386766215277</v>
      </c>
      <c r="B343" s="1" t="s">
        <v>58</v>
      </c>
      <c r="C343" s="1" t="s">
        <v>475</v>
      </c>
      <c r="D343" s="1" t="s">
        <v>3389</v>
      </c>
      <c r="E343" s="1">
        <v>37</v>
      </c>
      <c r="F343" s="1" t="s">
        <v>555</v>
      </c>
      <c r="G343" s="1" t="s">
        <v>62</v>
      </c>
      <c r="H343" s="1" t="s">
        <v>780</v>
      </c>
      <c r="I343" s="1" t="s">
        <v>64</v>
      </c>
      <c r="J343" s="1" t="s">
        <v>114</v>
      </c>
      <c r="K343" s="1" t="s">
        <v>58</v>
      </c>
      <c r="L343" s="1" t="s">
        <v>96</v>
      </c>
      <c r="M343" s="1" t="s">
        <v>141</v>
      </c>
      <c r="N343" s="1" t="s">
        <v>97</v>
      </c>
      <c r="O343" s="1" t="s">
        <v>152</v>
      </c>
      <c r="P343" s="1" t="s">
        <v>887</v>
      </c>
      <c r="S343" s="1" t="s">
        <v>118</v>
      </c>
      <c r="T343" s="1">
        <v>1</v>
      </c>
      <c r="U343" s="1" t="s">
        <v>71</v>
      </c>
      <c r="V343" s="1" t="s">
        <v>102</v>
      </c>
      <c r="W343" s="1" t="s">
        <v>243</v>
      </c>
      <c r="X343" s="1" t="s">
        <v>74</v>
      </c>
      <c r="Y343" s="1" t="s">
        <v>75</v>
      </c>
      <c r="Z343" s="1" t="s">
        <v>121</v>
      </c>
      <c r="AA343" s="1" t="s">
        <v>77</v>
      </c>
      <c r="AB343" s="1" t="s">
        <v>58</v>
      </c>
      <c r="AC343" s="1" t="s">
        <v>75</v>
      </c>
      <c r="AD343" s="1" t="s">
        <v>75</v>
      </c>
      <c r="AE343" s="1" t="s">
        <v>78</v>
      </c>
      <c r="AF343" s="1" t="s">
        <v>75</v>
      </c>
      <c r="AG343" s="1" t="s">
        <v>122</v>
      </c>
      <c r="AH343" s="1" t="s">
        <v>75</v>
      </c>
      <c r="AI343" s="1" t="s">
        <v>58</v>
      </c>
      <c r="AJ343" s="1" t="s">
        <v>58</v>
      </c>
      <c r="AK343" s="1">
        <v>4</v>
      </c>
      <c r="AL343" s="1" t="s">
        <v>283</v>
      </c>
      <c r="AM343" s="1" t="s">
        <v>58</v>
      </c>
      <c r="AN343" s="1" t="s">
        <v>82</v>
      </c>
      <c r="AO343" s="1" t="s">
        <v>58</v>
      </c>
      <c r="AP343" s="1" t="s">
        <v>81</v>
      </c>
      <c r="AQ343" s="1">
        <v>4</v>
      </c>
      <c r="AR343" s="1" t="s">
        <v>83</v>
      </c>
      <c r="AS343" s="1" t="s">
        <v>83</v>
      </c>
      <c r="AT343" s="1" t="s">
        <v>106</v>
      </c>
      <c r="AU343" s="1" t="s">
        <v>197</v>
      </c>
      <c r="AV343" s="1" t="s">
        <v>75</v>
      </c>
      <c r="AW343" s="1" t="s">
        <v>75</v>
      </c>
      <c r="AX343" s="1" t="s">
        <v>87</v>
      </c>
      <c r="AY343" s="1" t="s">
        <v>389</v>
      </c>
      <c r="AZ343" s="1" t="s">
        <v>146</v>
      </c>
      <c r="BA343" s="1" t="s">
        <v>146</v>
      </c>
      <c r="BB343" s="1" t="s">
        <v>75</v>
      </c>
      <c r="BC343" s="1" t="s">
        <v>58</v>
      </c>
      <c r="BD343" s="1" t="s">
        <v>160</v>
      </c>
      <c r="BE343" s="1" t="s">
        <v>58</v>
      </c>
      <c r="BG343" s="8" t="s">
        <v>4402</v>
      </c>
    </row>
    <row r="344" spans="1:59" ht="15.75" customHeight="1" x14ac:dyDescent="0.3">
      <c r="A344" s="3">
        <v>45315.392954930554</v>
      </c>
      <c r="B344" s="1" t="s">
        <v>58</v>
      </c>
      <c r="C344" s="1" t="s">
        <v>486</v>
      </c>
      <c r="D344" s="1" t="s">
        <v>3388</v>
      </c>
      <c r="E344" s="1">
        <v>46</v>
      </c>
      <c r="F344" s="1" t="s">
        <v>1788</v>
      </c>
      <c r="G344" s="1" t="s">
        <v>62</v>
      </c>
      <c r="H344" s="1" t="s">
        <v>1787</v>
      </c>
      <c r="I344" s="1" t="s">
        <v>94</v>
      </c>
      <c r="J344" s="1" t="s">
        <v>114</v>
      </c>
      <c r="K344" s="1" t="s">
        <v>58</v>
      </c>
      <c r="L344" s="1">
        <v>2</v>
      </c>
      <c r="M344" s="1" t="s">
        <v>66</v>
      </c>
      <c r="N344" s="1" t="s">
        <v>67</v>
      </c>
      <c r="O344" s="1" t="s">
        <v>152</v>
      </c>
      <c r="P344" s="1" t="s">
        <v>392</v>
      </c>
      <c r="Q344" s="1" t="s">
        <v>3387</v>
      </c>
      <c r="S344" s="1" t="s">
        <v>118</v>
      </c>
      <c r="T344" s="1">
        <v>0</v>
      </c>
      <c r="U344" s="1" t="s">
        <v>71</v>
      </c>
      <c r="V344" s="1" t="s">
        <v>102</v>
      </c>
      <c r="W344" s="1" t="s">
        <v>247</v>
      </c>
      <c r="X344" s="1" t="s">
        <v>74</v>
      </c>
      <c r="Y344" s="1" t="s">
        <v>75</v>
      </c>
      <c r="Z344" s="1" t="s">
        <v>121</v>
      </c>
      <c r="AA344" s="1" t="s">
        <v>190</v>
      </c>
      <c r="AB344" s="1" t="s">
        <v>75</v>
      </c>
      <c r="AC344" s="1" t="s">
        <v>58</v>
      </c>
      <c r="AD344" s="1" t="s">
        <v>75</v>
      </c>
      <c r="AE344" s="1" t="s">
        <v>122</v>
      </c>
      <c r="AF344" s="1" t="s">
        <v>75</v>
      </c>
      <c r="AG344" s="1" t="s">
        <v>122</v>
      </c>
      <c r="AH344" s="1" t="s">
        <v>75</v>
      </c>
      <c r="AI344" s="1" t="s">
        <v>75</v>
      </c>
      <c r="AJ344" s="1" t="s">
        <v>58</v>
      </c>
      <c r="AK344" s="1">
        <v>90</v>
      </c>
      <c r="AL344" s="1" t="s">
        <v>133</v>
      </c>
      <c r="AM344" s="1" t="s">
        <v>58</v>
      </c>
      <c r="AN344" s="1" t="s">
        <v>191</v>
      </c>
      <c r="AO344" s="1" t="s">
        <v>58</v>
      </c>
      <c r="AP344" s="1" t="s">
        <v>191</v>
      </c>
      <c r="AQ344" s="1">
        <v>5</v>
      </c>
      <c r="AR344" s="1" t="s">
        <v>83</v>
      </c>
      <c r="AS344" s="1" t="s">
        <v>83</v>
      </c>
      <c r="AT344" s="1" t="s">
        <v>106</v>
      </c>
      <c r="AU344" s="1" t="s">
        <v>86</v>
      </c>
      <c r="AV344" s="1" t="s">
        <v>75</v>
      </c>
      <c r="AW344" s="1" t="s">
        <v>75</v>
      </c>
      <c r="AX344" s="1" t="s">
        <v>87</v>
      </c>
      <c r="AY344" s="1" t="s">
        <v>244</v>
      </c>
      <c r="AZ344" s="1" t="s">
        <v>146</v>
      </c>
      <c r="BA344" s="1" t="s">
        <v>146</v>
      </c>
      <c r="BB344" s="1" t="s">
        <v>58</v>
      </c>
      <c r="BC344" s="1" t="s">
        <v>58</v>
      </c>
      <c r="BD344" s="1" t="s">
        <v>249</v>
      </c>
      <c r="BE344" s="1" t="s">
        <v>58</v>
      </c>
      <c r="BG344" s="8" t="s">
        <v>4402</v>
      </c>
    </row>
    <row r="345" spans="1:59" ht="15.75" customHeight="1" x14ac:dyDescent="0.3">
      <c r="A345" s="3">
        <v>45315.399304606486</v>
      </c>
      <c r="B345" s="1" t="s">
        <v>58</v>
      </c>
      <c r="C345" s="1" t="s">
        <v>475</v>
      </c>
      <c r="D345" s="1" t="s">
        <v>3386</v>
      </c>
      <c r="E345" s="1">
        <v>54</v>
      </c>
      <c r="F345" s="1" t="s">
        <v>527</v>
      </c>
      <c r="G345" s="1" t="s">
        <v>62</v>
      </c>
      <c r="H345" s="1" t="s">
        <v>1097</v>
      </c>
      <c r="I345" s="1" t="s">
        <v>64</v>
      </c>
      <c r="J345" s="1" t="s">
        <v>95</v>
      </c>
      <c r="K345" s="1" t="s">
        <v>75</v>
      </c>
      <c r="M345" s="1" t="s">
        <v>141</v>
      </c>
      <c r="N345" s="1" t="s">
        <v>67</v>
      </c>
      <c r="O345" s="1" t="s">
        <v>152</v>
      </c>
      <c r="P345" s="1" t="s">
        <v>3385</v>
      </c>
      <c r="S345" s="1" t="s">
        <v>70</v>
      </c>
      <c r="T345" s="1">
        <v>0</v>
      </c>
      <c r="U345" s="1" t="s">
        <v>189</v>
      </c>
      <c r="V345" s="1" t="s">
        <v>119</v>
      </c>
      <c r="W345" s="1" t="s">
        <v>2947</v>
      </c>
      <c r="X345" s="1" t="s">
        <v>74</v>
      </c>
      <c r="Y345" s="1" t="s">
        <v>58</v>
      </c>
      <c r="Z345" s="1" t="s">
        <v>76</v>
      </c>
      <c r="AA345" s="1" t="s">
        <v>77</v>
      </c>
      <c r="AB345" s="1" t="s">
        <v>75</v>
      </c>
      <c r="AC345" s="1" t="s">
        <v>58</v>
      </c>
      <c r="AD345" s="1" t="s">
        <v>75</v>
      </c>
      <c r="AE345" s="1" t="s">
        <v>78</v>
      </c>
      <c r="AF345" s="1" t="s">
        <v>75</v>
      </c>
      <c r="AG345" s="1" t="s">
        <v>78</v>
      </c>
      <c r="AH345" s="1" t="s">
        <v>58</v>
      </c>
      <c r="AI345" s="1" t="s">
        <v>58</v>
      </c>
      <c r="AJ345" s="1" t="s">
        <v>58</v>
      </c>
      <c r="AK345" s="1">
        <v>10</v>
      </c>
      <c r="AL345" s="1" t="s">
        <v>283</v>
      </c>
      <c r="AM345" s="1" t="s">
        <v>58</v>
      </c>
      <c r="AN345" s="1" t="s">
        <v>82</v>
      </c>
      <c r="AO345" s="1" t="s">
        <v>58</v>
      </c>
      <c r="AP345" s="1" t="s">
        <v>82</v>
      </c>
      <c r="AQ345" s="1">
        <v>5</v>
      </c>
      <c r="AR345" s="1" t="s">
        <v>171</v>
      </c>
      <c r="AS345" s="1" t="s">
        <v>83</v>
      </c>
      <c r="AT345" s="1" t="s">
        <v>106</v>
      </c>
      <c r="AU345" s="1" t="s">
        <v>107</v>
      </c>
      <c r="AV345" s="1" t="s">
        <v>75</v>
      </c>
      <c r="AW345" s="1" t="s">
        <v>75</v>
      </c>
      <c r="AX345" s="1" t="s">
        <v>87</v>
      </c>
      <c r="AY345" s="1" t="s">
        <v>368</v>
      </c>
      <c r="AZ345" s="1" t="s">
        <v>2617</v>
      </c>
      <c r="BA345" s="1" t="s">
        <v>2617</v>
      </c>
      <c r="BB345" s="1" t="s">
        <v>75</v>
      </c>
      <c r="BC345" s="1" t="s">
        <v>58</v>
      </c>
      <c r="BD345" s="1" t="s">
        <v>148</v>
      </c>
      <c r="BE345" s="1" t="s">
        <v>75</v>
      </c>
      <c r="BG345" s="8" t="s">
        <v>4402</v>
      </c>
    </row>
    <row r="346" spans="1:59" ht="15.75" customHeight="1" x14ac:dyDescent="0.3">
      <c r="A346" s="3">
        <v>45315.403383831013</v>
      </c>
      <c r="B346" s="1" t="s">
        <v>58</v>
      </c>
      <c r="C346" s="1" t="s">
        <v>506</v>
      </c>
      <c r="D346" s="1" t="s">
        <v>3384</v>
      </c>
      <c r="E346" s="1">
        <v>67</v>
      </c>
      <c r="F346" s="1" t="s">
        <v>571</v>
      </c>
      <c r="G346" s="1" t="s">
        <v>62</v>
      </c>
      <c r="H346" s="1" t="s">
        <v>1666</v>
      </c>
      <c r="I346" s="1" t="s">
        <v>64</v>
      </c>
      <c r="J346" s="1" t="s">
        <v>140</v>
      </c>
      <c r="K346" s="1" t="s">
        <v>58</v>
      </c>
      <c r="L346" s="1" t="s">
        <v>96</v>
      </c>
      <c r="M346" s="1" t="s">
        <v>151</v>
      </c>
      <c r="N346" s="1" t="s">
        <v>67</v>
      </c>
      <c r="O346" s="1" t="s">
        <v>98</v>
      </c>
      <c r="S346" s="1" t="s">
        <v>118</v>
      </c>
      <c r="T346" s="1">
        <v>1</v>
      </c>
      <c r="U346" s="1" t="s">
        <v>71</v>
      </c>
      <c r="V346" s="1" t="s">
        <v>119</v>
      </c>
      <c r="W346" s="1" t="s">
        <v>776</v>
      </c>
      <c r="X346" s="1" t="s">
        <v>74</v>
      </c>
      <c r="Y346" s="1" t="s">
        <v>58</v>
      </c>
      <c r="Z346" s="1" t="s">
        <v>121</v>
      </c>
      <c r="AA346" s="1" t="s">
        <v>299</v>
      </c>
      <c r="AB346" s="1" t="s">
        <v>58</v>
      </c>
      <c r="AC346" s="1" t="s">
        <v>58</v>
      </c>
      <c r="AD346" s="1" t="s">
        <v>75</v>
      </c>
      <c r="AE346" s="1" t="s">
        <v>78</v>
      </c>
      <c r="AF346" s="1" t="s">
        <v>58</v>
      </c>
      <c r="AG346" s="1" t="s">
        <v>143</v>
      </c>
      <c r="AH346" s="1" t="s">
        <v>58</v>
      </c>
      <c r="AI346" s="1" t="s">
        <v>58</v>
      </c>
      <c r="AJ346" s="1" t="s">
        <v>58</v>
      </c>
      <c r="AK346" s="1" t="s">
        <v>3383</v>
      </c>
      <c r="AL346" s="1" t="s">
        <v>124</v>
      </c>
      <c r="AM346" s="1" t="s">
        <v>58</v>
      </c>
      <c r="AN346" s="1" t="s">
        <v>191</v>
      </c>
      <c r="AO346" s="1" t="s">
        <v>58</v>
      </c>
      <c r="AP346" s="1" t="s">
        <v>191</v>
      </c>
      <c r="AQ346" s="1">
        <v>5</v>
      </c>
      <c r="AR346" s="1" t="s">
        <v>155</v>
      </c>
      <c r="AS346" s="1" t="s">
        <v>155</v>
      </c>
      <c r="AT346" s="1" t="s">
        <v>106</v>
      </c>
      <c r="AU346" s="1" t="s">
        <v>107</v>
      </c>
      <c r="AV346" s="1" t="s">
        <v>75</v>
      </c>
      <c r="AW346" s="1" t="s">
        <v>58</v>
      </c>
      <c r="AX346" s="1" t="s">
        <v>87</v>
      </c>
      <c r="AY346" s="1" t="s">
        <v>3382</v>
      </c>
      <c r="AZ346" s="1" t="s">
        <v>146</v>
      </c>
      <c r="BB346" s="1" t="s">
        <v>75</v>
      </c>
      <c r="BC346" s="1" t="s">
        <v>58</v>
      </c>
      <c r="BD346" s="1" t="s">
        <v>148</v>
      </c>
      <c r="BE346" s="1" t="s">
        <v>58</v>
      </c>
      <c r="BF346" s="1" t="s">
        <v>3381</v>
      </c>
      <c r="BG346" s="8" t="s">
        <v>4402</v>
      </c>
    </row>
    <row r="347" spans="1:59" ht="15.75" customHeight="1" x14ac:dyDescent="0.3">
      <c r="A347" s="3">
        <v>45315.408612800922</v>
      </c>
      <c r="B347" s="1" t="s">
        <v>58</v>
      </c>
      <c r="C347" s="1" t="s">
        <v>475</v>
      </c>
      <c r="D347" s="1" t="s">
        <v>3380</v>
      </c>
      <c r="E347" s="1">
        <v>30</v>
      </c>
      <c r="F347" s="1" t="s">
        <v>500</v>
      </c>
      <c r="G347" s="1" t="s">
        <v>239</v>
      </c>
      <c r="H347" s="1" t="s">
        <v>952</v>
      </c>
      <c r="I347" s="1" t="s">
        <v>64</v>
      </c>
      <c r="J347" s="1" t="s">
        <v>95</v>
      </c>
      <c r="K347" s="1" t="s">
        <v>75</v>
      </c>
      <c r="M347" s="1" t="s">
        <v>66</v>
      </c>
      <c r="N347" s="1" t="s">
        <v>67</v>
      </c>
      <c r="O347" s="1" t="s">
        <v>152</v>
      </c>
      <c r="P347" s="1" t="s">
        <v>3379</v>
      </c>
      <c r="S347" s="1" t="s">
        <v>212</v>
      </c>
      <c r="T347" s="1">
        <v>0</v>
      </c>
      <c r="U347" s="1" t="s">
        <v>183</v>
      </c>
      <c r="V347" s="1" t="s">
        <v>102</v>
      </c>
      <c r="W347" s="1" t="s">
        <v>2947</v>
      </c>
      <c r="X347" s="1" t="s">
        <v>74</v>
      </c>
      <c r="Y347" s="1" t="s">
        <v>75</v>
      </c>
      <c r="Z347" s="1" t="s">
        <v>76</v>
      </c>
      <c r="AA347" s="1" t="s">
        <v>299</v>
      </c>
      <c r="AB347" s="1" t="s">
        <v>75</v>
      </c>
      <c r="AC347" s="1" t="s">
        <v>58</v>
      </c>
      <c r="AD347" s="1" t="s">
        <v>75</v>
      </c>
      <c r="AE347" s="1" t="s">
        <v>78</v>
      </c>
      <c r="AF347" s="1" t="s">
        <v>75</v>
      </c>
      <c r="AG347" s="1" t="s">
        <v>78</v>
      </c>
      <c r="AH347" s="1" t="s">
        <v>58</v>
      </c>
      <c r="AI347" s="1" t="s">
        <v>58</v>
      </c>
      <c r="AJ347" s="1" t="s">
        <v>58</v>
      </c>
      <c r="AK347" s="1" t="s">
        <v>3378</v>
      </c>
      <c r="AL347" s="1" t="s">
        <v>133</v>
      </c>
      <c r="AM347" s="1" t="s">
        <v>58</v>
      </c>
      <c r="AN347" s="1" t="s">
        <v>191</v>
      </c>
      <c r="AO347" s="1" t="s">
        <v>58</v>
      </c>
      <c r="AP347" s="1" t="s">
        <v>191</v>
      </c>
      <c r="AQ347" s="1">
        <v>4</v>
      </c>
      <c r="AR347" s="1" t="s">
        <v>171</v>
      </c>
      <c r="AS347" s="1" t="s">
        <v>155</v>
      </c>
      <c r="AT347" s="1" t="s">
        <v>85</v>
      </c>
      <c r="AU347" s="1" t="s">
        <v>86</v>
      </c>
      <c r="AV347" s="1" t="s">
        <v>75</v>
      </c>
      <c r="AW347" s="1" t="s">
        <v>75</v>
      </c>
      <c r="AX347" s="1" t="s">
        <v>87</v>
      </c>
      <c r="AY347" s="1" t="s">
        <v>157</v>
      </c>
      <c r="AZ347" s="1" t="s">
        <v>203</v>
      </c>
      <c r="BA347" s="1" t="s">
        <v>146</v>
      </c>
      <c r="BB347" s="1" t="s">
        <v>58</v>
      </c>
      <c r="BC347" s="1" t="s">
        <v>58</v>
      </c>
      <c r="BD347" s="1" t="s">
        <v>148</v>
      </c>
      <c r="BE347" s="1" t="s">
        <v>58</v>
      </c>
      <c r="BG347" s="8" t="s">
        <v>4402</v>
      </c>
    </row>
    <row r="348" spans="1:59" ht="15.75" customHeight="1" x14ac:dyDescent="0.3">
      <c r="A348" s="3">
        <v>45315.410815162038</v>
      </c>
      <c r="B348" s="1" t="s">
        <v>58</v>
      </c>
      <c r="C348" s="1" t="s">
        <v>506</v>
      </c>
      <c r="D348" s="1" t="s">
        <v>3377</v>
      </c>
      <c r="E348" s="1">
        <v>47</v>
      </c>
      <c r="F348" s="1" t="s">
        <v>666</v>
      </c>
      <c r="G348" s="1" t="s">
        <v>239</v>
      </c>
      <c r="H348" s="1" t="s">
        <v>667</v>
      </c>
      <c r="I348" s="1" t="s">
        <v>94</v>
      </c>
      <c r="J348" s="1" t="s">
        <v>114</v>
      </c>
      <c r="K348" s="1" t="s">
        <v>58</v>
      </c>
      <c r="L348" s="1">
        <v>2</v>
      </c>
      <c r="M348" s="1" t="s">
        <v>66</v>
      </c>
      <c r="N348" s="1" t="s">
        <v>2495</v>
      </c>
      <c r="O348" s="1" t="s">
        <v>152</v>
      </c>
      <c r="P348" s="1" t="s">
        <v>1011</v>
      </c>
      <c r="S348" s="1" t="s">
        <v>118</v>
      </c>
      <c r="T348" s="1">
        <v>1</v>
      </c>
      <c r="U348" s="1" t="s">
        <v>183</v>
      </c>
      <c r="V348" s="1" t="s">
        <v>119</v>
      </c>
      <c r="W348" s="1" t="s">
        <v>168</v>
      </c>
      <c r="X348" s="1" t="s">
        <v>74</v>
      </c>
      <c r="Y348" s="1" t="s">
        <v>75</v>
      </c>
      <c r="Z348" s="1" t="s">
        <v>121</v>
      </c>
      <c r="AA348" s="1" t="s">
        <v>77</v>
      </c>
      <c r="AB348" s="1" t="s">
        <v>58</v>
      </c>
      <c r="AC348" s="1" t="s">
        <v>58</v>
      </c>
      <c r="AD348" s="1" t="s">
        <v>75</v>
      </c>
      <c r="AE348" s="1" t="s">
        <v>78</v>
      </c>
      <c r="AF348" s="1" t="s">
        <v>75</v>
      </c>
      <c r="AG348" s="1" t="s">
        <v>78</v>
      </c>
      <c r="AH348" s="1" t="s">
        <v>58</v>
      </c>
      <c r="AI348" s="1" t="s">
        <v>58</v>
      </c>
      <c r="AJ348" s="1" t="s">
        <v>58</v>
      </c>
      <c r="AK348" s="1">
        <v>7</v>
      </c>
      <c r="AL348" s="1" t="s">
        <v>133</v>
      </c>
      <c r="AM348" s="1" t="s">
        <v>58</v>
      </c>
      <c r="AN348" s="1" t="s">
        <v>82</v>
      </c>
      <c r="AO348" s="1" t="s">
        <v>58</v>
      </c>
      <c r="AP348" s="1" t="s">
        <v>82</v>
      </c>
      <c r="AQ348" s="1">
        <v>2</v>
      </c>
      <c r="AR348" s="1" t="s">
        <v>155</v>
      </c>
      <c r="AS348" s="1" t="s">
        <v>155</v>
      </c>
      <c r="AT348" s="1" t="s">
        <v>106</v>
      </c>
      <c r="AU348" s="1" t="s">
        <v>125</v>
      </c>
      <c r="AV348" s="1" t="s">
        <v>75</v>
      </c>
      <c r="AW348" s="1" t="s">
        <v>75</v>
      </c>
      <c r="AX348" s="1" t="s">
        <v>87</v>
      </c>
      <c r="AY348" s="1" t="s">
        <v>157</v>
      </c>
      <c r="BB348" s="1" t="s">
        <v>75</v>
      </c>
      <c r="BC348" s="1" t="s">
        <v>58</v>
      </c>
      <c r="BD348" s="1" t="s">
        <v>160</v>
      </c>
      <c r="BE348" s="1" t="s">
        <v>58</v>
      </c>
      <c r="BG348" s="8" t="s">
        <v>4402</v>
      </c>
    </row>
    <row r="349" spans="1:59" ht="15.75" customHeight="1" x14ac:dyDescent="0.3">
      <c r="A349" s="3">
        <v>45315.418725972224</v>
      </c>
      <c r="B349" s="1" t="s">
        <v>58</v>
      </c>
      <c r="C349" s="1" t="s">
        <v>506</v>
      </c>
      <c r="D349" s="1" t="s">
        <v>3376</v>
      </c>
      <c r="E349" s="1">
        <v>56</v>
      </c>
      <c r="F349" s="1" t="s">
        <v>1013</v>
      </c>
      <c r="G349" s="1" t="s">
        <v>62</v>
      </c>
      <c r="H349" s="1" t="s">
        <v>1116</v>
      </c>
      <c r="I349" s="1" t="s">
        <v>64</v>
      </c>
      <c r="J349" s="1" t="s">
        <v>95</v>
      </c>
      <c r="K349" s="1" t="s">
        <v>75</v>
      </c>
      <c r="M349" s="1" t="s">
        <v>66</v>
      </c>
      <c r="N349" s="1" t="s">
        <v>262</v>
      </c>
      <c r="O349" s="1" t="s">
        <v>152</v>
      </c>
      <c r="P349" s="1" t="s">
        <v>2008</v>
      </c>
      <c r="S349" s="1" t="s">
        <v>118</v>
      </c>
      <c r="T349" s="1">
        <v>0</v>
      </c>
      <c r="U349" s="1" t="s">
        <v>183</v>
      </c>
      <c r="V349" s="1" t="s">
        <v>102</v>
      </c>
      <c r="W349" s="1" t="s">
        <v>168</v>
      </c>
      <c r="X349" s="1" t="s">
        <v>74</v>
      </c>
      <c r="Y349" s="1" t="s">
        <v>75</v>
      </c>
      <c r="Z349" s="1" t="s">
        <v>121</v>
      </c>
      <c r="AA349" s="1" t="s">
        <v>190</v>
      </c>
      <c r="AB349" s="1" t="s">
        <v>58</v>
      </c>
      <c r="AC349" s="1" t="s">
        <v>58</v>
      </c>
      <c r="AD349" s="1" t="s">
        <v>75</v>
      </c>
      <c r="AE349" s="1" t="s">
        <v>122</v>
      </c>
      <c r="AF349" s="1" t="s">
        <v>75</v>
      </c>
      <c r="AG349" s="1" t="s">
        <v>122</v>
      </c>
      <c r="AH349" s="1" t="s">
        <v>75</v>
      </c>
      <c r="AI349" s="1" t="s">
        <v>75</v>
      </c>
      <c r="AJ349" s="1" t="s">
        <v>75</v>
      </c>
      <c r="AK349" s="1" t="s">
        <v>3375</v>
      </c>
      <c r="AL349" s="1" t="s">
        <v>124</v>
      </c>
      <c r="AM349" s="1" t="s">
        <v>58</v>
      </c>
      <c r="AN349" s="1" t="s">
        <v>82</v>
      </c>
      <c r="AO349" s="1" t="s">
        <v>58</v>
      </c>
      <c r="AP349" s="1" t="s">
        <v>82</v>
      </c>
      <c r="AQ349" s="1">
        <v>3</v>
      </c>
      <c r="AR349" s="1" t="s">
        <v>155</v>
      </c>
      <c r="AS349" s="1" t="s">
        <v>155</v>
      </c>
      <c r="AT349" s="1" t="s">
        <v>106</v>
      </c>
      <c r="AU349" s="1" t="s">
        <v>184</v>
      </c>
      <c r="AV349" s="1" t="s">
        <v>75</v>
      </c>
      <c r="AW349" s="1" t="s">
        <v>75</v>
      </c>
      <c r="AX349" s="1" t="s">
        <v>87</v>
      </c>
      <c r="AY349" s="1" t="s">
        <v>178</v>
      </c>
      <c r="AZ349" s="1" t="s">
        <v>185</v>
      </c>
      <c r="BB349" s="1" t="s">
        <v>75</v>
      </c>
      <c r="BC349" s="1" t="s">
        <v>75</v>
      </c>
      <c r="BD349" s="1" t="s">
        <v>3374</v>
      </c>
      <c r="BE349" s="1" t="s">
        <v>75</v>
      </c>
      <c r="BG349" s="8" t="s">
        <v>4402</v>
      </c>
    </row>
    <row r="350" spans="1:59" ht="15.75" customHeight="1" x14ac:dyDescent="0.3">
      <c r="A350" s="3">
        <v>45315.424276921301</v>
      </c>
      <c r="B350" s="1" t="s">
        <v>58</v>
      </c>
      <c r="C350" s="1" t="s">
        <v>486</v>
      </c>
      <c r="D350" s="1" t="s">
        <v>3373</v>
      </c>
      <c r="E350" s="1">
        <v>31</v>
      </c>
      <c r="F350" s="1" t="s">
        <v>741</v>
      </c>
      <c r="G350" s="1" t="s">
        <v>239</v>
      </c>
      <c r="H350" s="1" t="s">
        <v>742</v>
      </c>
      <c r="I350" s="1" t="s">
        <v>64</v>
      </c>
      <c r="J350" s="1" t="s">
        <v>114</v>
      </c>
      <c r="K350" s="1" t="s">
        <v>58</v>
      </c>
      <c r="L350" s="1">
        <v>2</v>
      </c>
      <c r="M350" s="1" t="s">
        <v>141</v>
      </c>
      <c r="N350" s="1" t="s">
        <v>67</v>
      </c>
      <c r="O350" s="1" t="s">
        <v>98</v>
      </c>
      <c r="S350" s="1" t="s">
        <v>118</v>
      </c>
      <c r="T350" s="1">
        <v>0</v>
      </c>
      <c r="U350" s="1" t="s">
        <v>71</v>
      </c>
      <c r="V350" s="1" t="s">
        <v>119</v>
      </c>
      <c r="W350" s="1" t="s">
        <v>237</v>
      </c>
      <c r="X350" s="1" t="s">
        <v>74</v>
      </c>
      <c r="Y350" s="1" t="s">
        <v>58</v>
      </c>
      <c r="Z350" s="1" t="s">
        <v>121</v>
      </c>
      <c r="AA350" s="1" t="s">
        <v>190</v>
      </c>
      <c r="AB350" s="1" t="s">
        <v>58</v>
      </c>
      <c r="AC350" s="1" t="s">
        <v>58</v>
      </c>
      <c r="AD350" s="1" t="s">
        <v>58</v>
      </c>
      <c r="AE350" s="1" t="s">
        <v>143</v>
      </c>
      <c r="AF350" s="1" t="s">
        <v>58</v>
      </c>
      <c r="AG350" s="1" t="s">
        <v>143</v>
      </c>
      <c r="AH350" s="1" t="s">
        <v>75</v>
      </c>
      <c r="AI350" s="1" t="s">
        <v>58</v>
      </c>
      <c r="AJ350" s="1" t="s">
        <v>58</v>
      </c>
      <c r="AK350" s="1">
        <v>20</v>
      </c>
      <c r="AL350" s="1" t="s">
        <v>229</v>
      </c>
      <c r="AM350" s="1" t="s">
        <v>58</v>
      </c>
      <c r="AN350" s="1" t="s">
        <v>82</v>
      </c>
      <c r="AO350" s="1" t="s">
        <v>58</v>
      </c>
      <c r="AP350" s="1" t="s">
        <v>82</v>
      </c>
      <c r="AQ350" s="1">
        <v>5</v>
      </c>
      <c r="AR350" s="1" t="s">
        <v>83</v>
      </c>
      <c r="AS350" s="1" t="s">
        <v>83</v>
      </c>
      <c r="AT350" s="1" t="s">
        <v>106</v>
      </c>
      <c r="AU350" s="1" t="s">
        <v>86</v>
      </c>
      <c r="AV350" s="1" t="s">
        <v>58</v>
      </c>
      <c r="AW350" s="1" t="s">
        <v>75</v>
      </c>
      <c r="AX350" s="1" t="s">
        <v>156</v>
      </c>
      <c r="AY350" s="1" t="s">
        <v>3372</v>
      </c>
      <c r="AZ350" s="1" t="s">
        <v>2194</v>
      </c>
      <c r="BA350" s="1" t="s">
        <v>2194</v>
      </c>
      <c r="BB350" s="1" t="s">
        <v>75</v>
      </c>
      <c r="BC350" s="1" t="s">
        <v>58</v>
      </c>
      <c r="BD350" s="1" t="s">
        <v>3371</v>
      </c>
      <c r="BE350" s="1" t="s">
        <v>58</v>
      </c>
      <c r="BG350" s="8" t="s">
        <v>4402</v>
      </c>
    </row>
    <row r="351" spans="1:59" ht="15.75" customHeight="1" x14ac:dyDescent="0.3">
      <c r="A351" s="3">
        <v>45315.430159837968</v>
      </c>
      <c r="B351" s="1" t="s">
        <v>58</v>
      </c>
      <c r="C351" s="1" t="s">
        <v>506</v>
      </c>
      <c r="D351" s="1" t="s">
        <v>3370</v>
      </c>
      <c r="E351" s="1">
        <v>36</v>
      </c>
      <c r="F351" s="1" t="s">
        <v>720</v>
      </c>
      <c r="G351" s="1" t="s">
        <v>62</v>
      </c>
      <c r="H351" s="1" t="s">
        <v>923</v>
      </c>
      <c r="I351" s="1" t="s">
        <v>94</v>
      </c>
      <c r="J351" s="1" t="s">
        <v>114</v>
      </c>
      <c r="K351" s="1" t="s">
        <v>58</v>
      </c>
      <c r="L351" s="1">
        <v>2</v>
      </c>
      <c r="M351" s="1" t="s">
        <v>141</v>
      </c>
      <c r="N351" s="1" t="s">
        <v>1807</v>
      </c>
      <c r="O351" s="1" t="s">
        <v>152</v>
      </c>
      <c r="P351" s="1" t="s">
        <v>3369</v>
      </c>
      <c r="S351" s="1" t="s">
        <v>70</v>
      </c>
      <c r="T351" s="1">
        <v>0</v>
      </c>
      <c r="U351" s="1" t="s">
        <v>71</v>
      </c>
      <c r="V351" s="1" t="s">
        <v>102</v>
      </c>
      <c r="W351" s="1" t="s">
        <v>598</v>
      </c>
      <c r="Z351" s="1" t="s">
        <v>121</v>
      </c>
      <c r="AA351" s="1" t="s">
        <v>190</v>
      </c>
      <c r="AB351" s="1" t="s">
        <v>58</v>
      </c>
      <c r="AC351" s="1" t="s">
        <v>58</v>
      </c>
      <c r="AD351" s="1" t="s">
        <v>75</v>
      </c>
      <c r="AE351" s="1" t="s">
        <v>78</v>
      </c>
      <c r="AF351" s="1" t="s">
        <v>75</v>
      </c>
      <c r="AG351" s="1" t="s">
        <v>78</v>
      </c>
      <c r="AH351" s="1" t="s">
        <v>58</v>
      </c>
      <c r="AI351" s="1" t="s">
        <v>58</v>
      </c>
      <c r="AJ351" s="1" t="s">
        <v>75</v>
      </c>
      <c r="AK351" s="1">
        <v>90</v>
      </c>
      <c r="AL351" s="1" t="s">
        <v>80</v>
      </c>
      <c r="AM351" s="1" t="s">
        <v>58</v>
      </c>
      <c r="AN351" s="1" t="s">
        <v>82</v>
      </c>
      <c r="AO351" s="1" t="s">
        <v>58</v>
      </c>
      <c r="AP351" s="1" t="s">
        <v>82</v>
      </c>
      <c r="AQ351" s="1">
        <v>5</v>
      </c>
      <c r="AR351" s="1" t="s">
        <v>155</v>
      </c>
      <c r="AS351" s="1" t="s">
        <v>83</v>
      </c>
      <c r="AT351" s="1" t="s">
        <v>106</v>
      </c>
      <c r="AU351" s="1" t="s">
        <v>125</v>
      </c>
      <c r="AV351" s="1" t="s">
        <v>75</v>
      </c>
      <c r="AW351" s="1" t="s">
        <v>75</v>
      </c>
      <c r="AX351" s="1" t="s">
        <v>87</v>
      </c>
      <c r="AY351" s="1" t="s">
        <v>2457</v>
      </c>
      <c r="AZ351" s="1" t="s">
        <v>244</v>
      </c>
      <c r="BB351" s="1" t="s">
        <v>75</v>
      </c>
      <c r="BC351" s="1" t="s">
        <v>58</v>
      </c>
      <c r="BD351" s="1" t="s">
        <v>3368</v>
      </c>
      <c r="BE351" s="1" t="s">
        <v>58</v>
      </c>
      <c r="BG351" s="8" t="s">
        <v>4402</v>
      </c>
    </row>
    <row r="352" spans="1:59" ht="15.75" customHeight="1" x14ac:dyDescent="0.3">
      <c r="A352" s="3">
        <v>45315.438074490739</v>
      </c>
      <c r="B352" s="1" t="s">
        <v>58</v>
      </c>
      <c r="C352" s="1" t="s">
        <v>486</v>
      </c>
      <c r="D352" s="1" t="s">
        <v>3367</v>
      </c>
      <c r="E352" s="1">
        <v>48</v>
      </c>
      <c r="F352" s="1" t="s">
        <v>552</v>
      </c>
      <c r="G352" s="1" t="s">
        <v>239</v>
      </c>
      <c r="H352" s="1" t="s">
        <v>3366</v>
      </c>
      <c r="I352" s="1" t="s">
        <v>94</v>
      </c>
      <c r="J352" s="1" t="s">
        <v>140</v>
      </c>
      <c r="K352" s="1" t="s">
        <v>58</v>
      </c>
      <c r="L352" s="1">
        <v>1</v>
      </c>
      <c r="M352" s="1" t="s">
        <v>66</v>
      </c>
      <c r="N352" s="1" t="s">
        <v>67</v>
      </c>
      <c r="O352" s="1" t="s">
        <v>98</v>
      </c>
      <c r="S352" s="1" t="s">
        <v>212</v>
      </c>
      <c r="T352" s="1">
        <v>0</v>
      </c>
      <c r="U352" s="1" t="s">
        <v>71</v>
      </c>
      <c r="V352" s="1" t="s">
        <v>102</v>
      </c>
      <c r="W352" s="1" t="s">
        <v>120</v>
      </c>
      <c r="X352" s="1" t="s">
        <v>74</v>
      </c>
      <c r="Y352" s="1" t="s">
        <v>75</v>
      </c>
      <c r="Z352" s="1" t="s">
        <v>76</v>
      </c>
      <c r="AA352" s="1" t="s">
        <v>299</v>
      </c>
      <c r="AB352" s="1" t="s">
        <v>75</v>
      </c>
      <c r="AC352" s="1" t="s">
        <v>75</v>
      </c>
      <c r="AD352" s="1" t="s">
        <v>58</v>
      </c>
      <c r="AE352" s="1" t="s">
        <v>143</v>
      </c>
      <c r="AF352" s="1" t="s">
        <v>75</v>
      </c>
      <c r="AG352" s="1" t="s">
        <v>78</v>
      </c>
      <c r="AH352" s="1" t="s">
        <v>58</v>
      </c>
      <c r="AI352" s="1" t="s">
        <v>58</v>
      </c>
      <c r="AJ352" s="1" t="s">
        <v>58</v>
      </c>
      <c r="AK352" s="1">
        <v>3</v>
      </c>
      <c r="AL352" s="1" t="s">
        <v>124</v>
      </c>
      <c r="AM352" s="1" t="s">
        <v>58</v>
      </c>
      <c r="AN352" s="1" t="s">
        <v>82</v>
      </c>
      <c r="AO352" s="1" t="s">
        <v>75</v>
      </c>
      <c r="AP352" s="1" t="s">
        <v>81</v>
      </c>
      <c r="AQ352" s="1">
        <v>4</v>
      </c>
      <c r="AR352" s="1" t="s">
        <v>214</v>
      </c>
      <c r="AS352" s="1" t="s">
        <v>214</v>
      </c>
      <c r="AT352" s="1" t="s">
        <v>85</v>
      </c>
      <c r="AU352" s="1" t="s">
        <v>3365</v>
      </c>
      <c r="AV352" s="1" t="s">
        <v>75</v>
      </c>
      <c r="AW352" s="1" t="s">
        <v>75</v>
      </c>
      <c r="AX352" s="1" t="s">
        <v>87</v>
      </c>
      <c r="AY352" s="1" t="s">
        <v>126</v>
      </c>
      <c r="AZ352" s="1" t="s">
        <v>3364</v>
      </c>
      <c r="BA352" s="1" t="s">
        <v>3364</v>
      </c>
      <c r="BB352" s="1" t="s">
        <v>75</v>
      </c>
      <c r="BC352" s="1" t="s">
        <v>58</v>
      </c>
      <c r="BD352" s="1" t="s">
        <v>3363</v>
      </c>
      <c r="BE352" s="1" t="s">
        <v>58</v>
      </c>
      <c r="BF352" s="1" t="s">
        <v>3362</v>
      </c>
      <c r="BG352" s="8" t="s">
        <v>4402</v>
      </c>
    </row>
    <row r="353" spans="1:59" ht="15.75" customHeight="1" x14ac:dyDescent="0.3">
      <c r="A353" s="3">
        <v>45315.43948306713</v>
      </c>
      <c r="B353" s="1" t="s">
        <v>58</v>
      </c>
      <c r="C353" s="1" t="s">
        <v>475</v>
      </c>
      <c r="D353" s="1" t="s">
        <v>3361</v>
      </c>
      <c r="E353" s="1">
        <v>41</v>
      </c>
      <c r="F353" s="1" t="s">
        <v>500</v>
      </c>
      <c r="G353" s="1" t="s">
        <v>239</v>
      </c>
      <c r="H353" s="1" t="s">
        <v>3360</v>
      </c>
      <c r="I353" s="1" t="s">
        <v>64</v>
      </c>
      <c r="J353" s="1" t="s">
        <v>114</v>
      </c>
      <c r="K353" s="1" t="s">
        <v>58</v>
      </c>
      <c r="L353" s="1">
        <v>2</v>
      </c>
      <c r="M353" s="1" t="s">
        <v>66</v>
      </c>
      <c r="N353" s="1" t="s">
        <v>67</v>
      </c>
      <c r="O353" s="1" t="s">
        <v>152</v>
      </c>
      <c r="P353" s="1" t="s">
        <v>3359</v>
      </c>
      <c r="S353" s="1" t="s">
        <v>118</v>
      </c>
      <c r="T353" s="1">
        <v>0</v>
      </c>
      <c r="U353" s="1" t="s">
        <v>71</v>
      </c>
      <c r="V353" s="1" t="s">
        <v>119</v>
      </c>
      <c r="W353" s="1" t="s">
        <v>776</v>
      </c>
      <c r="X353" s="1" t="s">
        <v>104</v>
      </c>
      <c r="Y353" s="1" t="s">
        <v>58</v>
      </c>
      <c r="Z353" s="1" t="s">
        <v>76</v>
      </c>
      <c r="AA353" s="1" t="s">
        <v>77</v>
      </c>
      <c r="AB353" s="1" t="s">
        <v>75</v>
      </c>
      <c r="AC353" s="1" t="s">
        <v>58</v>
      </c>
      <c r="AD353" s="1" t="s">
        <v>75</v>
      </c>
      <c r="AE353" s="1" t="s">
        <v>78</v>
      </c>
      <c r="AF353" s="1" t="s">
        <v>75</v>
      </c>
      <c r="AG353" s="1" t="s">
        <v>78</v>
      </c>
      <c r="AH353" s="1" t="s">
        <v>58</v>
      </c>
      <c r="AI353" s="1" t="s">
        <v>58</v>
      </c>
      <c r="AJ353" s="1" t="s">
        <v>75</v>
      </c>
      <c r="AK353" s="1">
        <v>2</v>
      </c>
      <c r="AL353" s="1" t="s">
        <v>133</v>
      </c>
      <c r="AM353" s="1" t="s">
        <v>58</v>
      </c>
      <c r="AN353" s="1" t="s">
        <v>191</v>
      </c>
      <c r="AO353" s="1" t="s">
        <v>75</v>
      </c>
      <c r="AP353" s="1" t="s">
        <v>82</v>
      </c>
      <c r="AQ353" s="1">
        <v>3</v>
      </c>
      <c r="AR353" s="1" t="s">
        <v>83</v>
      </c>
      <c r="AS353" s="1" t="s">
        <v>83</v>
      </c>
      <c r="AT353" s="1" t="s">
        <v>106</v>
      </c>
      <c r="AU353" s="1" t="s">
        <v>107</v>
      </c>
      <c r="AV353" s="1" t="s">
        <v>75</v>
      </c>
      <c r="AW353" s="1" t="s">
        <v>75</v>
      </c>
      <c r="AX353" s="1" t="s">
        <v>87</v>
      </c>
      <c r="AY353" s="1" t="s">
        <v>389</v>
      </c>
      <c r="AZ353" s="1" t="s">
        <v>172</v>
      </c>
      <c r="BA353" s="1" t="s">
        <v>172</v>
      </c>
      <c r="BB353" s="1" t="s">
        <v>75</v>
      </c>
      <c r="BC353" s="1" t="s">
        <v>58</v>
      </c>
      <c r="BD353" s="1" t="s">
        <v>249</v>
      </c>
      <c r="BE353" s="1" t="s">
        <v>58</v>
      </c>
      <c r="BG353" s="8" t="s">
        <v>4402</v>
      </c>
    </row>
    <row r="354" spans="1:59" ht="15.75" customHeight="1" x14ac:dyDescent="0.3">
      <c r="A354" s="3">
        <v>45315.450747708332</v>
      </c>
      <c r="B354" s="1" t="s">
        <v>58</v>
      </c>
      <c r="C354" s="1" t="s">
        <v>486</v>
      </c>
      <c r="D354" s="1" t="s">
        <v>3358</v>
      </c>
      <c r="E354" s="1">
        <v>50</v>
      </c>
      <c r="F354" s="1" t="s">
        <v>869</v>
      </c>
      <c r="G354" s="1" t="s">
        <v>239</v>
      </c>
      <c r="H354" s="1" t="s">
        <v>3357</v>
      </c>
      <c r="I354" s="1" t="s">
        <v>64</v>
      </c>
      <c r="J354" s="1" t="s">
        <v>95</v>
      </c>
      <c r="K354" s="1" t="s">
        <v>58</v>
      </c>
      <c r="L354" s="1">
        <v>1</v>
      </c>
      <c r="M354" s="1" t="s">
        <v>141</v>
      </c>
      <c r="N354" s="1" t="s">
        <v>1301</v>
      </c>
      <c r="O354" s="1" t="s">
        <v>98</v>
      </c>
      <c r="S354" s="1" t="s">
        <v>118</v>
      </c>
      <c r="T354" s="1">
        <v>0</v>
      </c>
      <c r="U354" s="1" t="s">
        <v>183</v>
      </c>
      <c r="V354" s="1" t="s">
        <v>102</v>
      </c>
      <c r="W354" s="1" t="s">
        <v>103</v>
      </c>
      <c r="X354" s="1" t="s">
        <v>74</v>
      </c>
      <c r="Y354" s="1" t="s">
        <v>75</v>
      </c>
      <c r="Z354" s="1" t="s">
        <v>76</v>
      </c>
      <c r="AA354" s="1" t="s">
        <v>299</v>
      </c>
      <c r="AB354" s="1" t="s">
        <v>75</v>
      </c>
      <c r="AC354" s="1" t="s">
        <v>58</v>
      </c>
      <c r="AD354" s="1" t="s">
        <v>58</v>
      </c>
      <c r="AE354" s="1" t="s">
        <v>143</v>
      </c>
      <c r="AF354" s="1" t="s">
        <v>58</v>
      </c>
      <c r="AG354" s="1" t="s">
        <v>143</v>
      </c>
      <c r="AH354" s="1" t="s">
        <v>58</v>
      </c>
      <c r="AI354" s="1" t="s">
        <v>58</v>
      </c>
      <c r="AJ354" s="1" t="s">
        <v>58</v>
      </c>
      <c r="AK354" s="1">
        <v>40</v>
      </c>
      <c r="AL354" s="1" t="s">
        <v>170</v>
      </c>
      <c r="AM354" s="1" t="s">
        <v>58</v>
      </c>
      <c r="AN354" s="1" t="s">
        <v>191</v>
      </c>
      <c r="AO354" s="1" t="s">
        <v>75</v>
      </c>
      <c r="AP354" s="1" t="s">
        <v>81</v>
      </c>
      <c r="AQ354" s="1">
        <v>5</v>
      </c>
      <c r="AR354" s="1" t="s">
        <v>155</v>
      </c>
      <c r="AS354" s="1" t="s">
        <v>83</v>
      </c>
      <c r="AT354" s="1" t="s">
        <v>106</v>
      </c>
      <c r="AU354" s="1" t="s">
        <v>107</v>
      </c>
      <c r="AV354" s="1" t="s">
        <v>75</v>
      </c>
      <c r="AW354" s="1" t="s">
        <v>75</v>
      </c>
      <c r="AX354" s="1" t="s">
        <v>87</v>
      </c>
      <c r="AY354" s="1" t="s">
        <v>157</v>
      </c>
      <c r="AZ354" s="1" t="s">
        <v>2194</v>
      </c>
      <c r="BA354" s="1" t="s">
        <v>2194</v>
      </c>
      <c r="BB354" s="1" t="s">
        <v>75</v>
      </c>
      <c r="BC354" s="1" t="s">
        <v>58</v>
      </c>
      <c r="BD354" s="1" t="s">
        <v>3356</v>
      </c>
      <c r="BE354" s="1" t="s">
        <v>58</v>
      </c>
      <c r="BG354" s="8" t="s">
        <v>4402</v>
      </c>
    </row>
    <row r="355" spans="1:59" ht="15.75" customHeight="1" x14ac:dyDescent="0.3">
      <c r="A355" s="3">
        <v>45315.464489143516</v>
      </c>
      <c r="B355" s="1" t="s">
        <v>58</v>
      </c>
      <c r="C355" s="1" t="s">
        <v>475</v>
      </c>
      <c r="D355" s="1" t="s">
        <v>3355</v>
      </c>
      <c r="E355" s="1">
        <v>44</v>
      </c>
      <c r="F355" s="1" t="s">
        <v>522</v>
      </c>
      <c r="G355" s="1" t="s">
        <v>239</v>
      </c>
      <c r="H355" s="1" t="s">
        <v>3354</v>
      </c>
      <c r="I355" s="1" t="s">
        <v>64</v>
      </c>
      <c r="J355" s="1" t="s">
        <v>114</v>
      </c>
      <c r="K355" s="1" t="s">
        <v>58</v>
      </c>
      <c r="L355" s="1" t="s">
        <v>96</v>
      </c>
      <c r="M355" s="1" t="s">
        <v>151</v>
      </c>
      <c r="N355" s="1" t="s">
        <v>3353</v>
      </c>
      <c r="O355" s="1" t="s">
        <v>152</v>
      </c>
      <c r="P355" s="1" t="s">
        <v>2247</v>
      </c>
      <c r="S355" s="1" t="s">
        <v>118</v>
      </c>
      <c r="T355" s="1">
        <v>0</v>
      </c>
      <c r="U355" s="1" t="s">
        <v>71</v>
      </c>
      <c r="V355" s="1" t="s">
        <v>102</v>
      </c>
      <c r="W355" s="1" t="s">
        <v>247</v>
      </c>
      <c r="X355" s="1" t="s">
        <v>74</v>
      </c>
      <c r="Y355" s="1" t="s">
        <v>75</v>
      </c>
      <c r="Z355" s="1" t="s">
        <v>121</v>
      </c>
      <c r="AA355" s="1" t="s">
        <v>217</v>
      </c>
      <c r="AB355" s="1" t="s">
        <v>75</v>
      </c>
      <c r="AC355" s="1" t="s">
        <v>58</v>
      </c>
      <c r="AD355" s="1" t="s">
        <v>75</v>
      </c>
      <c r="AE355" s="1" t="s">
        <v>78</v>
      </c>
      <c r="AF355" s="1" t="s">
        <v>75</v>
      </c>
      <c r="AG355" s="1" t="s">
        <v>78</v>
      </c>
      <c r="AH355" s="1" t="s">
        <v>75</v>
      </c>
      <c r="AI355" s="1" t="s">
        <v>58</v>
      </c>
      <c r="AJ355" s="1" t="s">
        <v>75</v>
      </c>
      <c r="AK355" s="1">
        <v>0</v>
      </c>
      <c r="AL355" s="1" t="s">
        <v>133</v>
      </c>
      <c r="AM355" s="1" t="s">
        <v>58</v>
      </c>
      <c r="AN355" s="1" t="s">
        <v>191</v>
      </c>
      <c r="AO355" s="1" t="s">
        <v>75</v>
      </c>
      <c r="AP355" s="1" t="s">
        <v>82</v>
      </c>
      <c r="AQ355" s="1">
        <v>5</v>
      </c>
      <c r="AR355" s="1" t="s">
        <v>155</v>
      </c>
      <c r="AS355" s="1" t="s">
        <v>83</v>
      </c>
      <c r="AT355" s="1" t="s">
        <v>106</v>
      </c>
      <c r="AU355" s="1" t="s">
        <v>86</v>
      </c>
      <c r="AV355" s="1" t="s">
        <v>75</v>
      </c>
      <c r="AW355" s="1" t="s">
        <v>75</v>
      </c>
      <c r="AX355" s="1" t="s">
        <v>87</v>
      </c>
      <c r="AY355" s="1" t="s">
        <v>244</v>
      </c>
      <c r="AZ355" s="1" t="s">
        <v>872</v>
      </c>
      <c r="BA355" s="1" t="s">
        <v>146</v>
      </c>
      <c r="BB355" s="1" t="s">
        <v>75</v>
      </c>
      <c r="BC355" s="1" t="s">
        <v>58</v>
      </c>
      <c r="BD355" s="1" t="s">
        <v>148</v>
      </c>
      <c r="BE355" s="1" t="s">
        <v>58</v>
      </c>
      <c r="BG355" s="8" t="s">
        <v>4402</v>
      </c>
    </row>
    <row r="356" spans="1:59" ht="15.75" customHeight="1" x14ac:dyDescent="0.3">
      <c r="A356" s="3">
        <v>45315.464951597227</v>
      </c>
      <c r="B356" s="1" t="s">
        <v>58</v>
      </c>
      <c r="C356" s="1" t="s">
        <v>506</v>
      </c>
      <c r="D356" s="1" t="s">
        <v>3352</v>
      </c>
      <c r="F356" s="1" t="s">
        <v>571</v>
      </c>
      <c r="G356" s="1" t="s">
        <v>62</v>
      </c>
      <c r="H356" s="1" t="s">
        <v>1666</v>
      </c>
      <c r="I356" s="1" t="s">
        <v>94</v>
      </c>
      <c r="J356" s="1" t="s">
        <v>140</v>
      </c>
      <c r="K356" s="1" t="s">
        <v>58</v>
      </c>
      <c r="L356" s="1">
        <v>2</v>
      </c>
      <c r="M356" s="1" t="s">
        <v>66</v>
      </c>
      <c r="N356" s="1" t="s">
        <v>67</v>
      </c>
      <c r="O356" s="1" t="s">
        <v>152</v>
      </c>
      <c r="P356" s="1" t="s">
        <v>3351</v>
      </c>
      <c r="S356" s="1" t="s">
        <v>118</v>
      </c>
      <c r="T356" s="1">
        <v>0</v>
      </c>
      <c r="U356" s="1" t="s">
        <v>1688</v>
      </c>
      <c r="V356" s="1" t="s">
        <v>119</v>
      </c>
      <c r="W356" s="1" t="s">
        <v>3350</v>
      </c>
      <c r="X356" s="1" t="s">
        <v>74</v>
      </c>
      <c r="Y356" s="1" t="s">
        <v>75</v>
      </c>
      <c r="Z356" s="1" t="s">
        <v>121</v>
      </c>
      <c r="AA356" s="1" t="s">
        <v>1814</v>
      </c>
      <c r="AB356" s="1" t="s">
        <v>58</v>
      </c>
      <c r="AC356" s="1" t="s">
        <v>58</v>
      </c>
      <c r="AD356" s="1" t="s">
        <v>75</v>
      </c>
      <c r="AE356" s="1" t="s">
        <v>78</v>
      </c>
      <c r="AF356" s="1" t="s">
        <v>75</v>
      </c>
      <c r="AG356" s="1" t="s">
        <v>78</v>
      </c>
      <c r="AH356" s="1" t="s">
        <v>75</v>
      </c>
      <c r="AI356" s="1" t="s">
        <v>58</v>
      </c>
      <c r="AJ356" s="1" t="s">
        <v>58</v>
      </c>
      <c r="AK356" s="1" t="s">
        <v>3349</v>
      </c>
      <c r="AL356" s="1" t="s">
        <v>283</v>
      </c>
      <c r="AM356" s="1" t="s">
        <v>58</v>
      </c>
      <c r="AN356" s="1" t="s">
        <v>191</v>
      </c>
      <c r="AO356" s="1" t="s">
        <v>58</v>
      </c>
      <c r="AP356" s="1" t="s">
        <v>81</v>
      </c>
      <c r="AQ356" s="1">
        <v>4</v>
      </c>
      <c r="AR356" s="1" t="s">
        <v>214</v>
      </c>
      <c r="AS356" s="1" t="s">
        <v>83</v>
      </c>
      <c r="AT356" s="1" t="s">
        <v>106</v>
      </c>
      <c r="AU356" s="1" t="s">
        <v>86</v>
      </c>
      <c r="AV356" s="1" t="s">
        <v>75</v>
      </c>
      <c r="AW356" s="1" t="s">
        <v>75</v>
      </c>
      <c r="AX356" s="1" t="s">
        <v>87</v>
      </c>
      <c r="AY356" s="1" t="s">
        <v>157</v>
      </c>
      <c r="AZ356" s="1" t="s">
        <v>146</v>
      </c>
      <c r="BA356" s="1" t="s">
        <v>146</v>
      </c>
      <c r="BB356" s="1" t="s">
        <v>75</v>
      </c>
      <c r="BC356" s="1" t="s">
        <v>58</v>
      </c>
      <c r="BD356" s="1" t="s">
        <v>3348</v>
      </c>
      <c r="BE356" s="1" t="s">
        <v>75</v>
      </c>
      <c r="BG356" s="8" t="s">
        <v>4402</v>
      </c>
    </row>
    <row r="357" spans="1:59" ht="15.75" customHeight="1" x14ac:dyDescent="0.3">
      <c r="A357" s="3">
        <v>45315.474939652777</v>
      </c>
      <c r="B357" s="1" t="s">
        <v>58</v>
      </c>
      <c r="C357" s="1" t="s">
        <v>506</v>
      </c>
      <c r="D357" s="1" t="s">
        <v>3347</v>
      </c>
      <c r="F357" s="1" t="s">
        <v>559</v>
      </c>
      <c r="G357" s="1" t="s">
        <v>239</v>
      </c>
      <c r="H357" s="1" t="s">
        <v>3346</v>
      </c>
      <c r="I357" s="1" t="s">
        <v>64</v>
      </c>
      <c r="J357" s="1" t="s">
        <v>114</v>
      </c>
      <c r="K357" s="1" t="s">
        <v>58</v>
      </c>
      <c r="L357" s="1">
        <v>2</v>
      </c>
      <c r="M357" s="1" t="s">
        <v>141</v>
      </c>
      <c r="N357" s="1" t="s">
        <v>403</v>
      </c>
      <c r="O357" s="1" t="s">
        <v>152</v>
      </c>
      <c r="S357" s="1" t="s">
        <v>118</v>
      </c>
      <c r="T357" s="1" t="s">
        <v>100</v>
      </c>
      <c r="U357" s="1" t="s">
        <v>71</v>
      </c>
      <c r="V357" s="1" t="s">
        <v>102</v>
      </c>
      <c r="W357" s="1" t="s">
        <v>120</v>
      </c>
      <c r="X357" s="1" t="s">
        <v>104</v>
      </c>
      <c r="Y357" s="1" t="s">
        <v>58</v>
      </c>
      <c r="Z357" s="1" t="s">
        <v>121</v>
      </c>
      <c r="AA357" s="1" t="s">
        <v>169</v>
      </c>
      <c r="AB357" s="1" t="s">
        <v>75</v>
      </c>
      <c r="AC357" s="1" t="s">
        <v>58</v>
      </c>
      <c r="AD357" s="1" t="s">
        <v>75</v>
      </c>
      <c r="AE357" s="1" t="s">
        <v>78</v>
      </c>
      <c r="AF357" s="1" t="s">
        <v>75</v>
      </c>
      <c r="AG357" s="1" t="s">
        <v>122</v>
      </c>
      <c r="AH357" s="1" t="s">
        <v>58</v>
      </c>
      <c r="AI357" s="1" t="s">
        <v>58</v>
      </c>
      <c r="AJ357" s="1" t="s">
        <v>58</v>
      </c>
      <c r="AK357" s="1">
        <v>3</v>
      </c>
      <c r="AL357" s="1" t="s">
        <v>105</v>
      </c>
      <c r="AM357" s="1" t="s">
        <v>58</v>
      </c>
      <c r="AN357" s="1" t="s">
        <v>82</v>
      </c>
      <c r="AO357" s="1" t="s">
        <v>58</v>
      </c>
      <c r="AP357" s="1" t="s">
        <v>82</v>
      </c>
      <c r="AQ357" s="1">
        <v>5</v>
      </c>
      <c r="AR357" s="1" t="s">
        <v>155</v>
      </c>
      <c r="AS357" s="1" t="s">
        <v>83</v>
      </c>
      <c r="AT357" s="1" t="s">
        <v>85</v>
      </c>
      <c r="AU357" s="1" t="s">
        <v>86</v>
      </c>
      <c r="AV357" s="1" t="s">
        <v>75</v>
      </c>
      <c r="AW357" s="1" t="s">
        <v>75</v>
      </c>
      <c r="AX357" s="1" t="s">
        <v>87</v>
      </c>
      <c r="AY357" s="1" t="s">
        <v>626</v>
      </c>
      <c r="BB357" s="1" t="s">
        <v>75</v>
      </c>
      <c r="BC357" s="1" t="s">
        <v>58</v>
      </c>
      <c r="BE357" s="1" t="s">
        <v>58</v>
      </c>
      <c r="BG357" s="8" t="s">
        <v>4402</v>
      </c>
    </row>
    <row r="358" spans="1:59" ht="15.75" customHeight="1" x14ac:dyDescent="0.3">
      <c r="A358" s="3">
        <v>45315.47794744213</v>
      </c>
      <c r="B358" s="1" t="s">
        <v>58</v>
      </c>
      <c r="C358" s="1" t="s">
        <v>475</v>
      </c>
      <c r="D358" s="1" t="s">
        <v>3345</v>
      </c>
      <c r="E358" s="1">
        <v>56</v>
      </c>
      <c r="F358" s="1" t="s">
        <v>1013</v>
      </c>
      <c r="G358" s="1" t="s">
        <v>239</v>
      </c>
      <c r="H358" s="1" t="s">
        <v>3344</v>
      </c>
      <c r="I358" s="1" t="s">
        <v>94</v>
      </c>
      <c r="J358" s="1" t="s">
        <v>114</v>
      </c>
      <c r="K358" s="1" t="s">
        <v>75</v>
      </c>
      <c r="M358" s="1" t="s">
        <v>66</v>
      </c>
      <c r="N358" s="1" t="s">
        <v>67</v>
      </c>
      <c r="O358" s="1" t="s">
        <v>152</v>
      </c>
      <c r="P358" s="1" t="s">
        <v>924</v>
      </c>
      <c r="S358" s="1" t="s">
        <v>118</v>
      </c>
      <c r="T358" s="1">
        <v>0</v>
      </c>
      <c r="U358" s="1" t="s">
        <v>71</v>
      </c>
      <c r="V358" s="1" t="s">
        <v>102</v>
      </c>
      <c r="W358" s="1" t="s">
        <v>120</v>
      </c>
      <c r="X358" s="1" t="s">
        <v>74</v>
      </c>
      <c r="Y358" s="1" t="s">
        <v>75</v>
      </c>
      <c r="Z358" s="1" t="s">
        <v>121</v>
      </c>
      <c r="AA358" s="1" t="s">
        <v>77</v>
      </c>
      <c r="AB358" s="1" t="s">
        <v>75</v>
      </c>
      <c r="AC358" s="1" t="s">
        <v>58</v>
      </c>
      <c r="AD358" s="1" t="s">
        <v>75</v>
      </c>
      <c r="AE358" s="1" t="s">
        <v>78</v>
      </c>
      <c r="AF358" s="1" t="s">
        <v>75</v>
      </c>
      <c r="AG358" s="1" t="s">
        <v>78</v>
      </c>
      <c r="AH358" s="1" t="s">
        <v>58</v>
      </c>
      <c r="AI358" s="1" t="s">
        <v>58</v>
      </c>
      <c r="AJ358" s="1" t="s">
        <v>58</v>
      </c>
      <c r="AK358" s="1">
        <v>6</v>
      </c>
      <c r="AL358" s="1" t="s">
        <v>80</v>
      </c>
      <c r="AM358" s="1" t="s">
        <v>58</v>
      </c>
      <c r="AN358" s="1" t="s">
        <v>82</v>
      </c>
      <c r="AO358" s="1" t="s">
        <v>58</v>
      </c>
      <c r="AP358" s="1" t="s">
        <v>81</v>
      </c>
      <c r="AQ358" s="1">
        <v>2</v>
      </c>
      <c r="AR358" s="1" t="s">
        <v>155</v>
      </c>
      <c r="AS358" s="1" t="s">
        <v>83</v>
      </c>
      <c r="AT358" s="1" t="s">
        <v>106</v>
      </c>
      <c r="AU358" s="1" t="s">
        <v>86</v>
      </c>
      <c r="AV358" s="1" t="s">
        <v>75</v>
      </c>
      <c r="AW358" s="1" t="s">
        <v>75</v>
      </c>
      <c r="AX358" s="1" t="s">
        <v>87</v>
      </c>
      <c r="AY358" s="1" t="s">
        <v>157</v>
      </c>
      <c r="AZ358" s="1" t="s">
        <v>146</v>
      </c>
      <c r="BA358" s="1" t="s">
        <v>146</v>
      </c>
      <c r="BB358" s="1" t="s">
        <v>75</v>
      </c>
      <c r="BC358" s="1" t="s">
        <v>75</v>
      </c>
      <c r="BD358" s="1" t="s">
        <v>173</v>
      </c>
      <c r="BE358" s="1" t="s">
        <v>75</v>
      </c>
      <c r="BG358" s="8" t="s">
        <v>4402</v>
      </c>
    </row>
    <row r="359" spans="1:59" ht="15.75" customHeight="1" x14ac:dyDescent="0.3">
      <c r="A359" s="3">
        <v>45315.485062870372</v>
      </c>
      <c r="B359" s="1" t="s">
        <v>58</v>
      </c>
      <c r="C359" s="1" t="s">
        <v>486</v>
      </c>
      <c r="D359" s="1" t="s">
        <v>3343</v>
      </c>
      <c r="E359" s="1">
        <v>31</v>
      </c>
      <c r="F359" s="1" t="s">
        <v>771</v>
      </c>
      <c r="G359" s="1" t="s">
        <v>239</v>
      </c>
      <c r="H359" s="1" t="s">
        <v>3342</v>
      </c>
      <c r="I359" s="1" t="s">
        <v>64</v>
      </c>
      <c r="J359" s="1" t="s">
        <v>114</v>
      </c>
      <c r="K359" s="1" t="s">
        <v>75</v>
      </c>
      <c r="M359" s="1" t="s">
        <v>141</v>
      </c>
      <c r="N359" s="1" t="s">
        <v>403</v>
      </c>
      <c r="O359" s="1" t="s">
        <v>98</v>
      </c>
      <c r="S359" s="1" t="s">
        <v>118</v>
      </c>
      <c r="T359" s="1">
        <v>0</v>
      </c>
      <c r="U359" s="1" t="s">
        <v>71</v>
      </c>
      <c r="V359" s="1" t="s">
        <v>119</v>
      </c>
      <c r="W359" s="1" t="s">
        <v>103</v>
      </c>
      <c r="X359" s="1" t="s">
        <v>74</v>
      </c>
      <c r="Y359" s="1" t="s">
        <v>75</v>
      </c>
      <c r="Z359" s="1" t="s">
        <v>121</v>
      </c>
      <c r="AA359" s="1" t="s">
        <v>190</v>
      </c>
      <c r="AB359" s="1" t="s">
        <v>58</v>
      </c>
      <c r="AC359" s="1" t="s">
        <v>75</v>
      </c>
      <c r="AD359" s="1" t="s">
        <v>75</v>
      </c>
      <c r="AE359" s="1" t="s">
        <v>122</v>
      </c>
      <c r="AF359" s="1" t="s">
        <v>75</v>
      </c>
      <c r="AG359" s="1" t="s">
        <v>78</v>
      </c>
      <c r="AH359" s="1" t="s">
        <v>75</v>
      </c>
      <c r="AI359" s="1" t="s">
        <v>58</v>
      </c>
      <c r="AJ359" s="1" t="s">
        <v>58</v>
      </c>
      <c r="AK359" s="1" t="s">
        <v>3341</v>
      </c>
      <c r="AL359" s="1" t="s">
        <v>3341</v>
      </c>
      <c r="AM359" s="1" t="s">
        <v>58</v>
      </c>
      <c r="AN359" s="1" t="s">
        <v>82</v>
      </c>
      <c r="AO359" s="1" t="s">
        <v>58</v>
      </c>
      <c r="AP359" s="1" t="s">
        <v>82</v>
      </c>
      <c r="AQ359" s="1">
        <v>4</v>
      </c>
      <c r="AR359" s="1" t="s">
        <v>83</v>
      </c>
      <c r="AS359" s="1" t="s">
        <v>83</v>
      </c>
      <c r="AT359" s="1" t="s">
        <v>85</v>
      </c>
      <c r="AU359" s="1" t="s">
        <v>86</v>
      </c>
      <c r="AV359" s="1" t="s">
        <v>75</v>
      </c>
      <c r="AW359" s="1" t="s">
        <v>75</v>
      </c>
      <c r="AX359" s="1" t="s">
        <v>87</v>
      </c>
      <c r="AY359" s="1" t="s">
        <v>244</v>
      </c>
      <c r="AZ359" s="1" t="s">
        <v>146</v>
      </c>
      <c r="BA359" s="1" t="s">
        <v>146</v>
      </c>
      <c r="BB359" s="1" t="s">
        <v>75</v>
      </c>
      <c r="BC359" s="1" t="s">
        <v>58</v>
      </c>
      <c r="BD359" s="1" t="s">
        <v>990</v>
      </c>
      <c r="BE359" s="1" t="s">
        <v>75</v>
      </c>
      <c r="BG359" s="8" t="s">
        <v>4402</v>
      </c>
    </row>
    <row r="360" spans="1:59" ht="15.75" customHeight="1" x14ac:dyDescent="0.3">
      <c r="A360" s="3">
        <v>45315.486802500003</v>
      </c>
      <c r="B360" s="1" t="s">
        <v>58</v>
      </c>
      <c r="C360" s="1" t="s">
        <v>506</v>
      </c>
      <c r="D360" s="1" t="s">
        <v>3340</v>
      </c>
      <c r="E360" s="1">
        <v>39</v>
      </c>
      <c r="F360" s="1" t="s">
        <v>666</v>
      </c>
      <c r="G360" s="1" t="s">
        <v>239</v>
      </c>
      <c r="H360" s="1" t="s">
        <v>3339</v>
      </c>
      <c r="I360" s="1" t="s">
        <v>64</v>
      </c>
      <c r="J360" s="1" t="s">
        <v>114</v>
      </c>
      <c r="K360" s="1" t="s">
        <v>58</v>
      </c>
      <c r="L360" s="1">
        <v>2</v>
      </c>
      <c r="M360" s="1" t="s">
        <v>66</v>
      </c>
      <c r="N360" s="1" t="s">
        <v>67</v>
      </c>
      <c r="O360" s="1" t="s">
        <v>152</v>
      </c>
      <c r="S360" s="1" t="s">
        <v>99</v>
      </c>
      <c r="T360" s="1">
        <v>0</v>
      </c>
      <c r="U360" s="1" t="s">
        <v>1688</v>
      </c>
      <c r="V360" s="1" t="s">
        <v>119</v>
      </c>
      <c r="W360" s="1" t="s">
        <v>103</v>
      </c>
      <c r="X360" s="1" t="s">
        <v>74</v>
      </c>
      <c r="Y360" s="1" t="s">
        <v>75</v>
      </c>
      <c r="Z360" s="1" t="s">
        <v>121</v>
      </c>
      <c r="AA360" s="1" t="s">
        <v>190</v>
      </c>
      <c r="AB360" s="1" t="s">
        <v>75</v>
      </c>
      <c r="AC360" s="1" t="s">
        <v>75</v>
      </c>
      <c r="AD360" s="1" t="s">
        <v>75</v>
      </c>
      <c r="AE360" s="1" t="s">
        <v>122</v>
      </c>
      <c r="AF360" s="1" t="s">
        <v>58</v>
      </c>
      <c r="AG360" s="1" t="s">
        <v>122</v>
      </c>
      <c r="AH360" s="1" t="s">
        <v>75</v>
      </c>
      <c r="AI360" s="1" t="s">
        <v>75</v>
      </c>
      <c r="AJ360" s="1" t="s">
        <v>58</v>
      </c>
      <c r="AK360" s="1">
        <v>30</v>
      </c>
      <c r="AL360" s="1" t="s">
        <v>124</v>
      </c>
      <c r="AM360" s="1" t="s">
        <v>58</v>
      </c>
      <c r="AN360" s="1" t="s">
        <v>191</v>
      </c>
      <c r="AO360" s="1" t="s">
        <v>58</v>
      </c>
      <c r="AP360" s="1" t="s">
        <v>191</v>
      </c>
      <c r="AQ360" s="1">
        <v>5</v>
      </c>
      <c r="AR360" s="1" t="s">
        <v>155</v>
      </c>
      <c r="AS360" s="1" t="s">
        <v>83</v>
      </c>
      <c r="AT360" s="1" t="s">
        <v>85</v>
      </c>
      <c r="AU360" s="1" t="s">
        <v>86</v>
      </c>
      <c r="AV360" s="1" t="s">
        <v>75</v>
      </c>
      <c r="AW360" s="1" t="s">
        <v>75</v>
      </c>
      <c r="AX360" s="1" t="s">
        <v>87</v>
      </c>
      <c r="AY360" s="1" t="s">
        <v>157</v>
      </c>
      <c r="BA360" s="1" t="s">
        <v>146</v>
      </c>
      <c r="BB360" s="1" t="s">
        <v>75</v>
      </c>
      <c r="BC360" s="1" t="s">
        <v>58</v>
      </c>
      <c r="BD360" s="1" t="s">
        <v>148</v>
      </c>
      <c r="BE360" s="1" t="s">
        <v>58</v>
      </c>
      <c r="BG360" s="8" t="s">
        <v>4402</v>
      </c>
    </row>
    <row r="361" spans="1:59" ht="15.75" customHeight="1" x14ac:dyDescent="0.3">
      <c r="A361" s="3">
        <v>45315.509364363425</v>
      </c>
      <c r="B361" s="1" t="s">
        <v>58</v>
      </c>
      <c r="C361" s="1" t="s">
        <v>475</v>
      </c>
      <c r="D361" s="1" t="s">
        <v>3338</v>
      </c>
      <c r="E361" s="1">
        <v>47</v>
      </c>
      <c r="F361" s="1" t="s">
        <v>508</v>
      </c>
      <c r="G361" s="1" t="s">
        <v>62</v>
      </c>
      <c r="H361" s="1" t="s">
        <v>1028</v>
      </c>
      <c r="I361" s="1" t="s">
        <v>64</v>
      </c>
      <c r="J361" s="1" t="s">
        <v>114</v>
      </c>
      <c r="K361" s="1" t="s">
        <v>58</v>
      </c>
      <c r="L361" s="1">
        <v>2</v>
      </c>
      <c r="M361" s="1" t="s">
        <v>66</v>
      </c>
      <c r="N361" s="1" t="s">
        <v>67</v>
      </c>
      <c r="O361" s="1" t="s">
        <v>98</v>
      </c>
      <c r="S361" s="1" t="s">
        <v>118</v>
      </c>
      <c r="T361" s="1">
        <v>0</v>
      </c>
      <c r="U361" s="1" t="s">
        <v>71</v>
      </c>
      <c r="V361" s="1" t="s">
        <v>102</v>
      </c>
      <c r="W361" s="1" t="s">
        <v>3337</v>
      </c>
      <c r="X361" s="1" t="s">
        <v>104</v>
      </c>
      <c r="Y361" s="1" t="s">
        <v>75</v>
      </c>
      <c r="Z361" s="1" t="s">
        <v>121</v>
      </c>
      <c r="AA361" s="1" t="s">
        <v>2655</v>
      </c>
      <c r="AB361" s="1" t="s">
        <v>58</v>
      </c>
      <c r="AC361" s="1" t="s">
        <v>75</v>
      </c>
      <c r="AD361" s="1" t="s">
        <v>58</v>
      </c>
      <c r="AE361" s="1" t="s">
        <v>143</v>
      </c>
      <c r="AF361" s="1" t="s">
        <v>75</v>
      </c>
      <c r="AH361" s="1" t="s">
        <v>75</v>
      </c>
      <c r="AI361" s="1" t="s">
        <v>75</v>
      </c>
      <c r="AJ361" s="1" t="s">
        <v>58</v>
      </c>
      <c r="AK361" s="1">
        <v>10</v>
      </c>
      <c r="AL361" s="1" t="s">
        <v>124</v>
      </c>
      <c r="AM361" s="1" t="s">
        <v>58</v>
      </c>
      <c r="AN361" s="1" t="s">
        <v>191</v>
      </c>
      <c r="AO361" s="1" t="s">
        <v>58</v>
      </c>
      <c r="AP361" s="1" t="s">
        <v>191</v>
      </c>
      <c r="AQ361" s="1">
        <v>5</v>
      </c>
      <c r="AR361" s="1" t="s">
        <v>171</v>
      </c>
      <c r="AS361" s="1" t="s">
        <v>171</v>
      </c>
      <c r="AT361" s="1" t="s">
        <v>106</v>
      </c>
      <c r="AU361" s="1" t="s">
        <v>125</v>
      </c>
      <c r="AV361" s="1" t="s">
        <v>75</v>
      </c>
      <c r="AW361" s="1" t="s">
        <v>75</v>
      </c>
      <c r="AX361" s="1" t="s">
        <v>87</v>
      </c>
      <c r="AY361" s="1" t="s">
        <v>821</v>
      </c>
      <c r="AZ361" s="1" t="s">
        <v>146</v>
      </c>
      <c r="BA361" s="1" t="s">
        <v>146</v>
      </c>
      <c r="BB361" s="1" t="s">
        <v>75</v>
      </c>
      <c r="BC361" s="1" t="s">
        <v>58</v>
      </c>
      <c r="BD361" s="1" t="s">
        <v>148</v>
      </c>
      <c r="BE361" s="1" t="s">
        <v>58</v>
      </c>
      <c r="BG361" s="8" t="s">
        <v>4402</v>
      </c>
    </row>
    <row r="362" spans="1:59" ht="15.75" customHeight="1" x14ac:dyDescent="0.3">
      <c r="A362" s="3">
        <v>45315.521132106485</v>
      </c>
      <c r="B362" s="1" t="s">
        <v>58</v>
      </c>
      <c r="C362" s="1" t="s">
        <v>506</v>
      </c>
      <c r="D362" s="1" t="s">
        <v>3336</v>
      </c>
      <c r="E362" s="1">
        <v>38</v>
      </c>
      <c r="F362" s="1" t="s">
        <v>571</v>
      </c>
      <c r="G362" s="1" t="s">
        <v>62</v>
      </c>
      <c r="H362" s="1" t="s">
        <v>1666</v>
      </c>
      <c r="I362" s="1" t="s">
        <v>94</v>
      </c>
      <c r="J362" s="1" t="s">
        <v>114</v>
      </c>
      <c r="K362" s="1" t="s">
        <v>58</v>
      </c>
      <c r="L362" s="1">
        <v>2</v>
      </c>
      <c r="M362" s="1" t="s">
        <v>141</v>
      </c>
      <c r="N362" s="1" t="s">
        <v>67</v>
      </c>
      <c r="O362" s="1" t="s">
        <v>152</v>
      </c>
      <c r="P362" s="1" t="s">
        <v>3335</v>
      </c>
      <c r="S362" s="1" t="s">
        <v>118</v>
      </c>
      <c r="T362" s="1">
        <v>0</v>
      </c>
      <c r="U362" s="1" t="s">
        <v>71</v>
      </c>
      <c r="V362" s="1" t="s">
        <v>119</v>
      </c>
      <c r="W362" s="1" t="s">
        <v>103</v>
      </c>
      <c r="X362" s="1" t="s">
        <v>74</v>
      </c>
      <c r="Y362" s="1" t="s">
        <v>58</v>
      </c>
      <c r="Z362" s="1" t="s">
        <v>76</v>
      </c>
      <c r="AA362" s="1" t="s">
        <v>77</v>
      </c>
      <c r="AB362" s="1" t="s">
        <v>75</v>
      </c>
      <c r="AC362" s="1" t="s">
        <v>75</v>
      </c>
      <c r="AD362" s="1" t="s">
        <v>75</v>
      </c>
      <c r="AE362" s="1" t="s">
        <v>78</v>
      </c>
      <c r="AF362" s="1" t="s">
        <v>75</v>
      </c>
      <c r="AG362" s="1" t="s">
        <v>122</v>
      </c>
      <c r="AH362" s="1" t="s">
        <v>75</v>
      </c>
      <c r="AI362" s="1" t="s">
        <v>58</v>
      </c>
      <c r="AJ362" s="1" t="s">
        <v>58</v>
      </c>
      <c r="AK362" s="1">
        <v>10</v>
      </c>
      <c r="AL362" s="1" t="s">
        <v>124</v>
      </c>
      <c r="AM362" s="1" t="s">
        <v>58</v>
      </c>
      <c r="AN362" s="1" t="s">
        <v>191</v>
      </c>
      <c r="AO362" s="1" t="s">
        <v>58</v>
      </c>
      <c r="AP362" s="1" t="s">
        <v>191</v>
      </c>
      <c r="AQ362" s="1">
        <v>5</v>
      </c>
      <c r="AR362" s="1" t="s">
        <v>214</v>
      </c>
      <c r="AS362" s="1" t="s">
        <v>155</v>
      </c>
      <c r="AT362" s="1" t="s">
        <v>106</v>
      </c>
      <c r="AU362" s="1" t="s">
        <v>197</v>
      </c>
      <c r="AV362" s="1" t="s">
        <v>75</v>
      </c>
      <c r="AW362" s="1" t="s">
        <v>75</v>
      </c>
      <c r="AX362" s="1" t="s">
        <v>87</v>
      </c>
      <c r="AY362" s="1" t="s">
        <v>126</v>
      </c>
      <c r="AZ362" s="1" t="s">
        <v>3334</v>
      </c>
      <c r="BA362" s="1" t="s">
        <v>146</v>
      </c>
      <c r="BB362" s="1" t="s">
        <v>75</v>
      </c>
      <c r="BC362" s="1" t="s">
        <v>58</v>
      </c>
      <c r="BD362" s="1" t="s">
        <v>148</v>
      </c>
      <c r="BE362" s="1" t="s">
        <v>58</v>
      </c>
      <c r="BG362" s="8" t="s">
        <v>4402</v>
      </c>
    </row>
    <row r="363" spans="1:59" ht="15.75" customHeight="1" x14ac:dyDescent="0.3">
      <c r="A363" s="3">
        <v>45315.531081678244</v>
      </c>
      <c r="B363" s="1" t="s">
        <v>58</v>
      </c>
      <c r="C363" s="1" t="s">
        <v>486</v>
      </c>
      <c r="D363" s="1" t="s">
        <v>3333</v>
      </c>
      <c r="E363" s="1">
        <v>41</v>
      </c>
      <c r="F363" s="1" t="s">
        <v>771</v>
      </c>
      <c r="G363" s="1" t="s">
        <v>62</v>
      </c>
      <c r="H363" s="1" t="s">
        <v>864</v>
      </c>
      <c r="I363" s="1" t="s">
        <v>64</v>
      </c>
      <c r="J363" s="1" t="s">
        <v>114</v>
      </c>
      <c r="K363" s="1" t="s">
        <v>58</v>
      </c>
      <c r="L363" s="1">
        <v>2</v>
      </c>
      <c r="M363" s="1" t="s">
        <v>141</v>
      </c>
      <c r="N363" s="1" t="s">
        <v>67</v>
      </c>
      <c r="O363" s="1" t="s">
        <v>152</v>
      </c>
      <c r="P363" s="1" t="s">
        <v>625</v>
      </c>
      <c r="S363" s="1" t="s">
        <v>99</v>
      </c>
      <c r="T363" s="1">
        <v>0</v>
      </c>
      <c r="U363" s="1" t="s">
        <v>71</v>
      </c>
      <c r="V363" s="1" t="s">
        <v>119</v>
      </c>
      <c r="W363" s="1" t="s">
        <v>316</v>
      </c>
      <c r="X363" s="1" t="s">
        <v>74</v>
      </c>
      <c r="Y363" s="1" t="s">
        <v>75</v>
      </c>
      <c r="Z363" s="1" t="s">
        <v>121</v>
      </c>
      <c r="AA363" s="1" t="s">
        <v>77</v>
      </c>
      <c r="AB363" s="1" t="s">
        <v>58</v>
      </c>
      <c r="AC363" s="1" t="s">
        <v>58</v>
      </c>
      <c r="AD363" s="1" t="s">
        <v>58</v>
      </c>
      <c r="AE363" s="1" t="s">
        <v>143</v>
      </c>
      <c r="AF363" s="1" t="s">
        <v>58</v>
      </c>
      <c r="AG363" s="1" t="s">
        <v>143</v>
      </c>
      <c r="AH363" s="1" t="s">
        <v>58</v>
      </c>
      <c r="AI363" s="1" t="s">
        <v>58</v>
      </c>
      <c r="AJ363" s="1" t="s">
        <v>58</v>
      </c>
      <c r="AK363" s="1">
        <v>30</v>
      </c>
      <c r="AL363" s="1" t="s">
        <v>124</v>
      </c>
      <c r="AM363" s="1" t="s">
        <v>58</v>
      </c>
      <c r="AN363" s="1" t="s">
        <v>191</v>
      </c>
      <c r="AO363" s="1" t="s">
        <v>58</v>
      </c>
      <c r="AP363" s="1" t="s">
        <v>191</v>
      </c>
      <c r="AQ363" s="1">
        <v>5</v>
      </c>
      <c r="AR363" s="1" t="s">
        <v>171</v>
      </c>
      <c r="AS363" s="1" t="s">
        <v>171</v>
      </c>
      <c r="AT363" s="1" t="s">
        <v>106</v>
      </c>
      <c r="AU363" s="1" t="s">
        <v>3332</v>
      </c>
      <c r="AV363" s="1" t="s">
        <v>58</v>
      </c>
      <c r="AW363" s="1" t="s">
        <v>58</v>
      </c>
      <c r="AX363" s="1" t="s">
        <v>198</v>
      </c>
      <c r="AY363" s="1" t="s">
        <v>368</v>
      </c>
      <c r="AZ363" s="1" t="s">
        <v>127</v>
      </c>
      <c r="BA363" s="1" t="s">
        <v>1163</v>
      </c>
      <c r="BB363" s="1" t="s">
        <v>58</v>
      </c>
      <c r="BC363" s="1" t="s">
        <v>58</v>
      </c>
      <c r="BD363" s="1" t="s">
        <v>3331</v>
      </c>
      <c r="BE363" s="1" t="s">
        <v>58</v>
      </c>
      <c r="BG363" s="8" t="s">
        <v>4402</v>
      </c>
    </row>
    <row r="364" spans="1:59" ht="15.75" customHeight="1" x14ac:dyDescent="0.3">
      <c r="A364" s="3">
        <v>45315.533394305559</v>
      </c>
      <c r="B364" s="1" t="s">
        <v>58</v>
      </c>
      <c r="C364" s="1" t="s">
        <v>506</v>
      </c>
      <c r="D364" s="1" t="s">
        <v>3330</v>
      </c>
      <c r="E364" s="1">
        <v>70</v>
      </c>
      <c r="F364" s="1" t="s">
        <v>928</v>
      </c>
      <c r="G364" s="1" t="s">
        <v>239</v>
      </c>
      <c r="H364" s="1" t="s">
        <v>3329</v>
      </c>
      <c r="I364" s="1" t="s">
        <v>94</v>
      </c>
      <c r="J364" s="1" t="s">
        <v>220</v>
      </c>
      <c r="K364" s="1" t="s">
        <v>58</v>
      </c>
      <c r="L364" s="1">
        <v>2</v>
      </c>
      <c r="M364" s="1" t="s">
        <v>66</v>
      </c>
      <c r="N364" s="1" t="s">
        <v>67</v>
      </c>
      <c r="O364" s="1" t="s">
        <v>98</v>
      </c>
      <c r="S364" s="1" t="s">
        <v>70</v>
      </c>
      <c r="T364" s="1">
        <v>1</v>
      </c>
      <c r="U364" s="1" t="s">
        <v>3328</v>
      </c>
      <c r="V364" s="1" t="s">
        <v>236</v>
      </c>
      <c r="W364" s="1" t="s">
        <v>103</v>
      </c>
      <c r="X364" s="1" t="s">
        <v>74</v>
      </c>
      <c r="Y364" s="1" t="s">
        <v>58</v>
      </c>
      <c r="Z364" s="1" t="s">
        <v>76</v>
      </c>
      <c r="AA364" s="1" t="s">
        <v>299</v>
      </c>
      <c r="AB364" s="1" t="s">
        <v>58</v>
      </c>
      <c r="AC364" s="1" t="s">
        <v>75</v>
      </c>
      <c r="AD364" s="1" t="s">
        <v>58</v>
      </c>
      <c r="AE364" s="1" t="s">
        <v>122</v>
      </c>
      <c r="AF364" s="1" t="s">
        <v>75</v>
      </c>
      <c r="AG364" s="1" t="s">
        <v>122</v>
      </c>
      <c r="AH364" s="1" t="s">
        <v>75</v>
      </c>
      <c r="AI364" s="1" t="s">
        <v>75</v>
      </c>
      <c r="AJ364" s="1" t="s">
        <v>58</v>
      </c>
      <c r="AK364" s="1" t="s">
        <v>3327</v>
      </c>
      <c r="AL364" s="1" t="s">
        <v>124</v>
      </c>
      <c r="AM364" s="1" t="s">
        <v>58</v>
      </c>
      <c r="AN364" s="1" t="s">
        <v>191</v>
      </c>
      <c r="AO364" s="1" t="s">
        <v>58</v>
      </c>
      <c r="AP364" s="1" t="s">
        <v>191</v>
      </c>
      <c r="AQ364" s="1">
        <v>5</v>
      </c>
      <c r="AR364" s="1" t="s">
        <v>155</v>
      </c>
      <c r="AS364" s="1" t="s">
        <v>155</v>
      </c>
      <c r="AT364" s="1" t="s">
        <v>85</v>
      </c>
      <c r="AU364" s="1" t="s">
        <v>86</v>
      </c>
      <c r="AV364" s="1" t="s">
        <v>58</v>
      </c>
      <c r="AW364" s="1" t="s">
        <v>75</v>
      </c>
      <c r="AX364" s="1" t="s">
        <v>87</v>
      </c>
      <c r="BA364" s="1" t="s">
        <v>126</v>
      </c>
      <c r="BB364" s="1" t="s">
        <v>58</v>
      </c>
      <c r="BC364" s="1" t="s">
        <v>58</v>
      </c>
      <c r="BD364" s="1" t="s">
        <v>3326</v>
      </c>
      <c r="BE364" s="1" t="s">
        <v>58</v>
      </c>
      <c r="BG364" s="8" t="s">
        <v>4402</v>
      </c>
    </row>
    <row r="365" spans="1:59" ht="15.75" customHeight="1" x14ac:dyDescent="0.3">
      <c r="A365" s="3">
        <v>45315.543610324079</v>
      </c>
      <c r="B365" s="1" t="s">
        <v>58</v>
      </c>
      <c r="C365" s="1" t="s">
        <v>475</v>
      </c>
      <c r="D365" s="1" t="s">
        <v>3325</v>
      </c>
      <c r="E365" s="1">
        <v>36</v>
      </c>
      <c r="F365" s="1" t="s">
        <v>878</v>
      </c>
      <c r="G365" s="1" t="s">
        <v>239</v>
      </c>
      <c r="H365" s="1" t="s">
        <v>3324</v>
      </c>
      <c r="I365" s="1" t="s">
        <v>94</v>
      </c>
      <c r="J365" s="1" t="s">
        <v>95</v>
      </c>
      <c r="K365" s="1" t="s">
        <v>58</v>
      </c>
      <c r="L365" s="1">
        <v>1</v>
      </c>
      <c r="M365" s="1" t="s">
        <v>66</v>
      </c>
      <c r="N365" s="1" t="s">
        <v>67</v>
      </c>
      <c r="O365" s="1" t="s">
        <v>152</v>
      </c>
      <c r="P365" s="1" t="s">
        <v>1123</v>
      </c>
      <c r="S365" s="1" t="s">
        <v>118</v>
      </c>
      <c r="T365" s="1">
        <v>0</v>
      </c>
      <c r="U365" s="1" t="s">
        <v>71</v>
      </c>
      <c r="V365" s="1" t="s">
        <v>119</v>
      </c>
      <c r="W365" s="1" t="s">
        <v>120</v>
      </c>
      <c r="X365" s="1" t="s">
        <v>74</v>
      </c>
      <c r="Y365" s="1" t="s">
        <v>75</v>
      </c>
      <c r="Z365" s="1" t="s">
        <v>76</v>
      </c>
      <c r="AA365" s="1" t="s">
        <v>77</v>
      </c>
      <c r="AB365" s="1" t="s">
        <v>75</v>
      </c>
      <c r="AC365" s="1" t="s">
        <v>58</v>
      </c>
      <c r="AD365" s="1" t="s">
        <v>75</v>
      </c>
      <c r="AE365" s="1" t="s">
        <v>78</v>
      </c>
      <c r="AF365" s="1" t="s">
        <v>75</v>
      </c>
      <c r="AG365" s="1" t="s">
        <v>78</v>
      </c>
      <c r="AH365" s="1" t="s">
        <v>58</v>
      </c>
      <c r="AI365" s="1" t="s">
        <v>58</v>
      </c>
      <c r="AJ365" s="1" t="s">
        <v>58</v>
      </c>
      <c r="AK365" s="1">
        <v>2</v>
      </c>
      <c r="AL365" s="1" t="s">
        <v>124</v>
      </c>
      <c r="AM365" s="1" t="s">
        <v>58</v>
      </c>
      <c r="AN365" s="1" t="s">
        <v>191</v>
      </c>
      <c r="AO365" s="1" t="s">
        <v>58</v>
      </c>
      <c r="AP365" s="1" t="s">
        <v>191</v>
      </c>
      <c r="AQ365" s="1">
        <v>5</v>
      </c>
      <c r="AR365" s="1" t="s">
        <v>214</v>
      </c>
      <c r="AS365" s="1" t="s">
        <v>83</v>
      </c>
      <c r="AT365" s="1" t="s">
        <v>106</v>
      </c>
      <c r="AU365" s="1" t="s">
        <v>86</v>
      </c>
      <c r="AV365" s="1" t="s">
        <v>58</v>
      </c>
      <c r="AW365" s="1" t="s">
        <v>58</v>
      </c>
      <c r="AX365" s="1" t="s">
        <v>198</v>
      </c>
      <c r="AY365" s="1" t="s">
        <v>389</v>
      </c>
      <c r="AZ365" s="1" t="s">
        <v>203</v>
      </c>
      <c r="BA365" s="1" t="s">
        <v>146</v>
      </c>
      <c r="BB365" s="1" t="s">
        <v>75</v>
      </c>
      <c r="BC365" s="1" t="s">
        <v>58</v>
      </c>
      <c r="BD365" s="1" t="s">
        <v>148</v>
      </c>
      <c r="BE365" s="1" t="s">
        <v>58</v>
      </c>
      <c r="BG365" s="8" t="s">
        <v>4402</v>
      </c>
    </row>
    <row r="366" spans="1:59" ht="15.75" customHeight="1" x14ac:dyDescent="0.3">
      <c r="A366" s="3">
        <v>45315.553474016204</v>
      </c>
      <c r="B366" s="1" t="s">
        <v>58</v>
      </c>
      <c r="C366" s="1" t="s">
        <v>506</v>
      </c>
      <c r="D366" s="1" t="s">
        <v>3323</v>
      </c>
      <c r="E366" s="1">
        <v>35</v>
      </c>
      <c r="F366" s="1" t="s">
        <v>815</v>
      </c>
      <c r="G366" s="1" t="s">
        <v>62</v>
      </c>
      <c r="H366" s="1" t="s">
        <v>816</v>
      </c>
      <c r="I366" s="1" t="s">
        <v>64</v>
      </c>
      <c r="J366" s="1" t="s">
        <v>140</v>
      </c>
      <c r="K366" s="1" t="s">
        <v>58</v>
      </c>
      <c r="L366" s="1" t="s">
        <v>96</v>
      </c>
      <c r="M366" s="1" t="s">
        <v>66</v>
      </c>
      <c r="N366" s="1" t="s">
        <v>67</v>
      </c>
      <c r="O366" s="1" t="s">
        <v>152</v>
      </c>
      <c r="P366" s="1" t="s">
        <v>3322</v>
      </c>
      <c r="S366" s="1" t="s">
        <v>70</v>
      </c>
      <c r="T366" s="1">
        <v>0</v>
      </c>
      <c r="U366" s="1" t="s">
        <v>101</v>
      </c>
      <c r="V366" s="1" t="s">
        <v>154</v>
      </c>
      <c r="W366" s="1" t="s">
        <v>103</v>
      </c>
      <c r="X366" s="1" t="s">
        <v>74</v>
      </c>
      <c r="Y366" s="1" t="s">
        <v>58</v>
      </c>
      <c r="Z366" s="1" t="s">
        <v>76</v>
      </c>
      <c r="AA366" s="1" t="s">
        <v>77</v>
      </c>
      <c r="AB366" s="1" t="s">
        <v>58</v>
      </c>
      <c r="AD366" s="1" t="s">
        <v>75</v>
      </c>
      <c r="AE366" s="1" t="s">
        <v>78</v>
      </c>
      <c r="AF366" s="1" t="s">
        <v>75</v>
      </c>
      <c r="AG366" s="1" t="s">
        <v>78</v>
      </c>
      <c r="AH366" s="1" t="s">
        <v>75</v>
      </c>
      <c r="AI366" s="1" t="s">
        <v>58</v>
      </c>
      <c r="AJ366" s="1" t="s">
        <v>58</v>
      </c>
      <c r="AK366" s="1">
        <v>12</v>
      </c>
      <c r="AL366" s="1" t="s">
        <v>124</v>
      </c>
      <c r="AM366" s="1" t="s">
        <v>58</v>
      </c>
      <c r="AN366" s="1" t="s">
        <v>81</v>
      </c>
      <c r="AO366" s="1" t="s">
        <v>58</v>
      </c>
      <c r="AP366" s="1" t="s">
        <v>81</v>
      </c>
      <c r="AQ366" s="1">
        <v>5</v>
      </c>
      <c r="AR366" s="1" t="s">
        <v>83</v>
      </c>
      <c r="AS366" s="1" t="s">
        <v>83</v>
      </c>
      <c r="AT366" s="1" t="s">
        <v>106</v>
      </c>
      <c r="AU366" s="1" t="s">
        <v>197</v>
      </c>
      <c r="AV366" s="1" t="s">
        <v>75</v>
      </c>
      <c r="AW366" s="1" t="s">
        <v>75</v>
      </c>
      <c r="AX366" s="1" t="s">
        <v>87</v>
      </c>
      <c r="AY366" s="1" t="s">
        <v>126</v>
      </c>
      <c r="BB366" s="1" t="s">
        <v>75</v>
      </c>
      <c r="BC366" s="1" t="s">
        <v>58</v>
      </c>
      <c r="BD366" s="1" t="s">
        <v>148</v>
      </c>
      <c r="BE366" s="1" t="s">
        <v>75</v>
      </c>
      <c r="BG366" s="8" t="s">
        <v>4402</v>
      </c>
    </row>
    <row r="367" spans="1:59" ht="15.75" customHeight="1" x14ac:dyDescent="0.3">
      <c r="A367" s="3">
        <v>45315.555864074078</v>
      </c>
      <c r="B367" s="1" t="s">
        <v>58</v>
      </c>
      <c r="C367" s="1" t="s">
        <v>486</v>
      </c>
      <c r="D367" s="1" t="s">
        <v>3321</v>
      </c>
      <c r="E367" s="1">
        <v>38</v>
      </c>
      <c r="F367" s="1" t="s">
        <v>869</v>
      </c>
      <c r="G367" s="1" t="s">
        <v>62</v>
      </c>
      <c r="H367" s="1" t="s">
        <v>870</v>
      </c>
      <c r="I367" s="1" t="s">
        <v>64</v>
      </c>
      <c r="J367" s="1" t="s">
        <v>114</v>
      </c>
      <c r="K367" s="1" t="s">
        <v>58</v>
      </c>
      <c r="L367" s="1">
        <v>2</v>
      </c>
      <c r="M367" s="1" t="s">
        <v>141</v>
      </c>
      <c r="N367" s="1" t="s">
        <v>1807</v>
      </c>
      <c r="O367" s="1" t="s">
        <v>152</v>
      </c>
      <c r="P367" s="1" t="s">
        <v>748</v>
      </c>
      <c r="Q367" s="1" t="s">
        <v>3320</v>
      </c>
      <c r="S367" s="1" t="s">
        <v>118</v>
      </c>
      <c r="T367" s="1">
        <v>0</v>
      </c>
      <c r="U367" s="1" t="s">
        <v>183</v>
      </c>
      <c r="V367" s="1" t="s">
        <v>236</v>
      </c>
      <c r="W367" s="1" t="s">
        <v>3319</v>
      </c>
      <c r="X367" s="1" t="s">
        <v>104</v>
      </c>
      <c r="Y367" s="1" t="s">
        <v>58</v>
      </c>
      <c r="Z367" s="1" t="s">
        <v>76</v>
      </c>
      <c r="AA367" s="1" t="s">
        <v>77</v>
      </c>
      <c r="AB367" s="1" t="s">
        <v>58</v>
      </c>
      <c r="AC367" s="1" t="s">
        <v>58</v>
      </c>
      <c r="AD367" s="1" t="s">
        <v>75</v>
      </c>
      <c r="AE367" s="1" t="s">
        <v>78</v>
      </c>
      <c r="AF367" s="1" t="s">
        <v>75</v>
      </c>
      <c r="AG367" s="1" t="s">
        <v>78</v>
      </c>
      <c r="AH367" s="1" t="s">
        <v>75</v>
      </c>
      <c r="AI367" s="1" t="s">
        <v>58</v>
      </c>
      <c r="AJ367" s="1" t="s">
        <v>75</v>
      </c>
      <c r="AK367" s="1" t="s">
        <v>3318</v>
      </c>
      <c r="AL367" s="1" t="s">
        <v>3318</v>
      </c>
      <c r="AM367" s="1" t="s">
        <v>58</v>
      </c>
      <c r="AN367" s="1" t="s">
        <v>191</v>
      </c>
      <c r="AO367" s="1" t="s">
        <v>58</v>
      </c>
      <c r="AP367" s="1" t="s">
        <v>191</v>
      </c>
      <c r="AQ367" s="1">
        <v>5</v>
      </c>
      <c r="AR367" s="1" t="s">
        <v>214</v>
      </c>
      <c r="AS367" s="1" t="s">
        <v>214</v>
      </c>
      <c r="AT367" s="1" t="s">
        <v>85</v>
      </c>
      <c r="AU367" s="1" t="s">
        <v>3317</v>
      </c>
      <c r="AV367" s="1" t="s">
        <v>75</v>
      </c>
      <c r="AW367" s="1" t="s">
        <v>75</v>
      </c>
      <c r="AX367" s="1" t="s">
        <v>87</v>
      </c>
      <c r="AY367" s="1" t="s">
        <v>413</v>
      </c>
      <c r="AZ367" s="1" t="s">
        <v>2194</v>
      </c>
      <c r="BA367" s="1" t="s">
        <v>2194</v>
      </c>
      <c r="BB367" s="1" t="s">
        <v>75</v>
      </c>
      <c r="BC367" s="1" t="s">
        <v>58</v>
      </c>
      <c r="BD367" s="1" t="s">
        <v>3316</v>
      </c>
      <c r="BE367" s="1" t="s">
        <v>58</v>
      </c>
      <c r="BG367" s="8" t="s">
        <v>4402</v>
      </c>
    </row>
    <row r="368" spans="1:59" ht="15.75" customHeight="1" x14ac:dyDescent="0.3">
      <c r="A368" s="3">
        <v>45315.558258831021</v>
      </c>
      <c r="B368" s="1" t="s">
        <v>58</v>
      </c>
      <c r="C368" s="1" t="s">
        <v>589</v>
      </c>
      <c r="D368" s="1" t="s">
        <v>3315</v>
      </c>
      <c r="E368" s="1">
        <v>34</v>
      </c>
      <c r="I368" s="1" t="s">
        <v>64</v>
      </c>
      <c r="J368" s="1" t="s">
        <v>95</v>
      </c>
      <c r="K368" s="1" t="s">
        <v>75</v>
      </c>
      <c r="M368" s="1" t="s">
        <v>66</v>
      </c>
      <c r="N368" s="1" t="s">
        <v>67</v>
      </c>
      <c r="O368" s="1" t="s">
        <v>152</v>
      </c>
      <c r="P368" s="1" t="s">
        <v>117</v>
      </c>
      <c r="Q368" s="1" t="s">
        <v>3314</v>
      </c>
      <c r="R368" s="1" t="s">
        <v>290</v>
      </c>
      <c r="S368" s="1" t="s">
        <v>118</v>
      </c>
      <c r="T368" s="1">
        <v>0</v>
      </c>
      <c r="U368" s="1" t="s">
        <v>71</v>
      </c>
      <c r="V368" s="1" t="s">
        <v>119</v>
      </c>
      <c r="W368" s="1" t="s">
        <v>532</v>
      </c>
      <c r="X368" s="1" t="s">
        <v>74</v>
      </c>
      <c r="Y368" s="1" t="s">
        <v>75</v>
      </c>
      <c r="Z368" s="1" t="s">
        <v>121</v>
      </c>
      <c r="AA368" s="1" t="s">
        <v>77</v>
      </c>
      <c r="AB368" s="1" t="s">
        <v>58</v>
      </c>
      <c r="AC368" s="1" t="s">
        <v>58</v>
      </c>
      <c r="AD368" s="1" t="s">
        <v>58</v>
      </c>
      <c r="AE368" s="1" t="s">
        <v>122</v>
      </c>
      <c r="AF368" s="1" t="s">
        <v>75</v>
      </c>
      <c r="AG368" s="1" t="s">
        <v>78</v>
      </c>
      <c r="AH368" s="1" t="s">
        <v>58</v>
      </c>
      <c r="AI368" s="1" t="s">
        <v>58</v>
      </c>
      <c r="AJ368" s="1" t="s">
        <v>75</v>
      </c>
      <c r="AK368" s="1">
        <v>0</v>
      </c>
      <c r="AL368" s="1" t="s">
        <v>80</v>
      </c>
      <c r="AM368" s="1" t="s">
        <v>58</v>
      </c>
      <c r="AN368" s="1" t="s">
        <v>191</v>
      </c>
      <c r="AO368" s="1" t="s">
        <v>58</v>
      </c>
      <c r="AP368" s="1" t="s">
        <v>191</v>
      </c>
      <c r="AQ368" s="1">
        <v>5</v>
      </c>
      <c r="AR368" s="1" t="s">
        <v>214</v>
      </c>
      <c r="AS368" s="1" t="s">
        <v>83</v>
      </c>
      <c r="AT368" s="1" t="s">
        <v>85</v>
      </c>
      <c r="AU368" s="1" t="s">
        <v>1617</v>
      </c>
      <c r="AV368" s="1" t="s">
        <v>75</v>
      </c>
      <c r="AW368" s="1" t="s">
        <v>75</v>
      </c>
      <c r="AX368" s="1" t="s">
        <v>248</v>
      </c>
      <c r="AY368" s="1" t="s">
        <v>126</v>
      </c>
      <c r="AZ368" s="1" t="s">
        <v>172</v>
      </c>
      <c r="BA368" s="1" t="s">
        <v>172</v>
      </c>
      <c r="BB368" s="1" t="s">
        <v>75</v>
      </c>
      <c r="BC368" s="1" t="s">
        <v>58</v>
      </c>
      <c r="BD368" s="1" t="s">
        <v>173</v>
      </c>
      <c r="BE368" s="1" t="s">
        <v>58</v>
      </c>
      <c r="BG368" s="8" t="s">
        <v>4402</v>
      </c>
    </row>
    <row r="369" spans="1:59" ht="15.75" customHeight="1" x14ac:dyDescent="0.3">
      <c r="A369" s="3">
        <v>45315.563592199076</v>
      </c>
      <c r="B369" s="1" t="s">
        <v>58</v>
      </c>
      <c r="C369" s="1" t="s">
        <v>475</v>
      </c>
      <c r="D369" s="1" t="s">
        <v>3313</v>
      </c>
      <c r="E369" s="1">
        <v>30</v>
      </c>
      <c r="F369" s="1" t="s">
        <v>500</v>
      </c>
      <c r="G369" s="1" t="s">
        <v>239</v>
      </c>
      <c r="H369" s="1" t="s">
        <v>3312</v>
      </c>
      <c r="I369" s="1" t="s">
        <v>64</v>
      </c>
      <c r="J369" s="1" t="s">
        <v>114</v>
      </c>
      <c r="K369" s="1" t="s">
        <v>58</v>
      </c>
      <c r="L369" s="1">
        <v>1</v>
      </c>
      <c r="M369" s="1" t="s">
        <v>141</v>
      </c>
      <c r="N369" s="1" t="s">
        <v>1093</v>
      </c>
      <c r="O369" s="1" t="s">
        <v>152</v>
      </c>
      <c r="P369" s="1" t="s">
        <v>971</v>
      </c>
      <c r="S369" s="1" t="s">
        <v>99</v>
      </c>
      <c r="T369" s="1">
        <v>0</v>
      </c>
      <c r="U369" s="1" t="s">
        <v>71</v>
      </c>
      <c r="V369" s="1" t="s">
        <v>119</v>
      </c>
      <c r="W369" s="1" t="s">
        <v>776</v>
      </c>
      <c r="X369" s="1" t="s">
        <v>74</v>
      </c>
      <c r="Y369" s="1" t="s">
        <v>75</v>
      </c>
      <c r="Z369" s="1" t="s">
        <v>76</v>
      </c>
      <c r="AA369" s="1" t="s">
        <v>190</v>
      </c>
      <c r="AB369" s="1" t="s">
        <v>58</v>
      </c>
      <c r="AC369" s="1" t="s">
        <v>58</v>
      </c>
      <c r="AD369" s="1" t="s">
        <v>58</v>
      </c>
      <c r="AE369" s="1" t="s">
        <v>143</v>
      </c>
      <c r="AF369" s="1" t="s">
        <v>58</v>
      </c>
      <c r="AG369" s="1" t="s">
        <v>143</v>
      </c>
      <c r="AH369" s="1" t="s">
        <v>58</v>
      </c>
      <c r="AI369" s="1" t="s">
        <v>58</v>
      </c>
      <c r="AJ369" s="1" t="s">
        <v>58</v>
      </c>
      <c r="AK369" s="1">
        <v>10</v>
      </c>
      <c r="AL369" s="1" t="s">
        <v>283</v>
      </c>
      <c r="AM369" s="1" t="s">
        <v>58</v>
      </c>
      <c r="AN369" s="1" t="s">
        <v>81</v>
      </c>
      <c r="AO369" s="1" t="s">
        <v>75</v>
      </c>
      <c r="AP369" s="1" t="s">
        <v>81</v>
      </c>
      <c r="AQ369" s="1">
        <v>4</v>
      </c>
      <c r="AR369" s="1" t="s">
        <v>155</v>
      </c>
      <c r="AS369" s="1" t="s">
        <v>83</v>
      </c>
      <c r="AT369" s="1" t="s">
        <v>106</v>
      </c>
      <c r="AU369" s="1" t="s">
        <v>125</v>
      </c>
      <c r="AV369" s="1" t="s">
        <v>58</v>
      </c>
      <c r="AW369" s="1" t="s">
        <v>75</v>
      </c>
      <c r="AX369" s="1" t="s">
        <v>87</v>
      </c>
      <c r="AY369" s="1" t="s">
        <v>413</v>
      </c>
      <c r="AZ369" s="1" t="s">
        <v>2140</v>
      </c>
      <c r="BA369" s="1" t="s">
        <v>2140</v>
      </c>
      <c r="BB369" s="1" t="s">
        <v>75</v>
      </c>
      <c r="BC369" s="1" t="s">
        <v>58</v>
      </c>
      <c r="BD369" s="1" t="s">
        <v>148</v>
      </c>
      <c r="BE369" s="1" t="s">
        <v>58</v>
      </c>
      <c r="BG369" s="8" t="s">
        <v>4402</v>
      </c>
    </row>
    <row r="370" spans="1:59" ht="15.75" customHeight="1" x14ac:dyDescent="0.3">
      <c r="A370" s="3">
        <v>45315.579799120373</v>
      </c>
      <c r="B370" s="1" t="s">
        <v>58</v>
      </c>
      <c r="C370" s="1" t="s">
        <v>486</v>
      </c>
      <c r="D370" s="1" t="s">
        <v>3311</v>
      </c>
      <c r="E370" s="1">
        <v>69</v>
      </c>
      <c r="F370" s="1" t="s">
        <v>796</v>
      </c>
      <c r="G370" s="1" t="s">
        <v>62</v>
      </c>
      <c r="H370" s="1" t="s">
        <v>797</v>
      </c>
      <c r="I370" s="1" t="s">
        <v>64</v>
      </c>
      <c r="J370" s="1" t="s">
        <v>65</v>
      </c>
      <c r="K370" s="1" t="s">
        <v>58</v>
      </c>
      <c r="L370" s="1">
        <v>1</v>
      </c>
      <c r="M370" s="1" t="s">
        <v>66</v>
      </c>
      <c r="N370" s="1" t="s">
        <v>699</v>
      </c>
      <c r="O370" s="1" t="s">
        <v>152</v>
      </c>
      <c r="P370" s="1" t="s">
        <v>625</v>
      </c>
      <c r="S370" s="1" t="s">
        <v>118</v>
      </c>
      <c r="T370" s="1">
        <v>0</v>
      </c>
      <c r="U370" s="1" t="s">
        <v>71</v>
      </c>
      <c r="V370" s="1" t="s">
        <v>102</v>
      </c>
      <c r="W370" s="1" t="s">
        <v>344</v>
      </c>
      <c r="X370" s="1" t="s">
        <v>74</v>
      </c>
      <c r="Y370" s="1" t="s">
        <v>75</v>
      </c>
      <c r="Z370" s="1" t="s">
        <v>121</v>
      </c>
      <c r="AA370" s="1" t="s">
        <v>77</v>
      </c>
      <c r="AB370" s="1" t="s">
        <v>58</v>
      </c>
      <c r="AC370" s="1" t="s">
        <v>58</v>
      </c>
      <c r="AD370" s="1" t="s">
        <v>75</v>
      </c>
      <c r="AE370" s="1" t="s">
        <v>122</v>
      </c>
      <c r="AF370" s="1" t="s">
        <v>58</v>
      </c>
      <c r="AG370" s="1" t="s">
        <v>143</v>
      </c>
      <c r="AH370" s="1" t="s">
        <v>75</v>
      </c>
      <c r="AI370" s="1" t="s">
        <v>75</v>
      </c>
      <c r="AJ370" s="1" t="s">
        <v>75</v>
      </c>
      <c r="AK370" s="1">
        <v>90</v>
      </c>
      <c r="AL370" s="1" t="s">
        <v>124</v>
      </c>
      <c r="AM370" s="1" t="s">
        <v>58</v>
      </c>
      <c r="AN370" s="1" t="s">
        <v>191</v>
      </c>
      <c r="AO370" s="1" t="s">
        <v>58</v>
      </c>
      <c r="AP370" s="1" t="s">
        <v>191</v>
      </c>
      <c r="AQ370" s="1">
        <v>5</v>
      </c>
      <c r="AR370" s="1" t="s">
        <v>214</v>
      </c>
      <c r="AS370" s="1" t="s">
        <v>214</v>
      </c>
      <c r="AT370" s="1" t="s">
        <v>106</v>
      </c>
      <c r="AU370" s="1" t="s">
        <v>3310</v>
      </c>
      <c r="AV370" s="1" t="s">
        <v>75</v>
      </c>
      <c r="AW370" s="1" t="s">
        <v>75</v>
      </c>
      <c r="AX370" s="1" t="s">
        <v>87</v>
      </c>
      <c r="AY370" s="1" t="s">
        <v>3309</v>
      </c>
      <c r="AZ370" s="1" t="s">
        <v>3309</v>
      </c>
      <c r="BA370" s="1" t="s">
        <v>3309</v>
      </c>
      <c r="BB370" s="1" t="s">
        <v>75</v>
      </c>
      <c r="BC370" s="1" t="s">
        <v>58</v>
      </c>
      <c r="BD370" s="1" t="s">
        <v>3308</v>
      </c>
      <c r="BE370" s="1" t="s">
        <v>58</v>
      </c>
      <c r="BG370" s="8" t="s">
        <v>4402</v>
      </c>
    </row>
    <row r="371" spans="1:59" ht="15.75" customHeight="1" x14ac:dyDescent="0.3">
      <c r="A371" s="3">
        <v>45315.579860972226</v>
      </c>
      <c r="B371" s="1" t="s">
        <v>58</v>
      </c>
      <c r="C371" s="1" t="s">
        <v>589</v>
      </c>
      <c r="D371" s="1" t="s">
        <v>3307</v>
      </c>
      <c r="E371" s="1">
        <v>51</v>
      </c>
      <c r="F371" s="1" t="s">
        <v>1013</v>
      </c>
      <c r="G371" s="1" t="s">
        <v>62</v>
      </c>
      <c r="H371" s="1" t="s">
        <v>2263</v>
      </c>
      <c r="J371" s="1" t="s">
        <v>140</v>
      </c>
      <c r="K371" s="1" t="s">
        <v>58</v>
      </c>
      <c r="L371" s="1">
        <v>1</v>
      </c>
      <c r="M371" s="1" t="s">
        <v>66</v>
      </c>
      <c r="N371" s="1" t="s">
        <v>67</v>
      </c>
      <c r="O371" s="1" t="s">
        <v>98</v>
      </c>
      <c r="P371" s="1" t="s">
        <v>290</v>
      </c>
      <c r="Q371" s="1" t="s">
        <v>290</v>
      </c>
      <c r="R371" s="1" t="s">
        <v>290</v>
      </c>
      <c r="S371" s="1" t="s">
        <v>118</v>
      </c>
      <c r="T371" s="1">
        <v>0</v>
      </c>
      <c r="U371" s="1" t="s">
        <v>71</v>
      </c>
      <c r="V371" s="1" t="s">
        <v>119</v>
      </c>
      <c r="W371" s="1" t="s">
        <v>103</v>
      </c>
      <c r="X371" s="1" t="s">
        <v>74</v>
      </c>
      <c r="Y371" s="1" t="s">
        <v>75</v>
      </c>
      <c r="Z371" s="1" t="s">
        <v>76</v>
      </c>
      <c r="AA371" s="1" t="s">
        <v>77</v>
      </c>
      <c r="AB371" s="1" t="s">
        <v>58</v>
      </c>
      <c r="AC371" s="1" t="s">
        <v>58</v>
      </c>
      <c r="AD371" s="1" t="s">
        <v>75</v>
      </c>
      <c r="AE371" s="1" t="s">
        <v>78</v>
      </c>
      <c r="AF371" s="1" t="s">
        <v>75</v>
      </c>
      <c r="AG371" s="1" t="s">
        <v>78</v>
      </c>
      <c r="AH371" s="1" t="s">
        <v>75</v>
      </c>
      <c r="AI371" s="1" t="s">
        <v>75</v>
      </c>
      <c r="AJ371" s="1" t="s">
        <v>75</v>
      </c>
      <c r="AK371" s="1" t="s">
        <v>3306</v>
      </c>
      <c r="AL371" s="1" t="s">
        <v>3306</v>
      </c>
      <c r="AM371" s="1" t="s">
        <v>58</v>
      </c>
      <c r="AN371" s="1" t="s">
        <v>82</v>
      </c>
      <c r="AO371" s="1" t="s">
        <v>58</v>
      </c>
      <c r="AP371" s="1" t="s">
        <v>82</v>
      </c>
      <c r="AQ371" s="1">
        <v>4</v>
      </c>
      <c r="AR371" s="1" t="s">
        <v>155</v>
      </c>
      <c r="AS371" s="1" t="s">
        <v>83</v>
      </c>
      <c r="AT371" s="1" t="s">
        <v>106</v>
      </c>
      <c r="AU371" s="1" t="s">
        <v>3305</v>
      </c>
      <c r="AV371" s="1" t="s">
        <v>75</v>
      </c>
      <c r="AW371" s="1" t="s">
        <v>75</v>
      </c>
      <c r="AX371" s="1" t="s">
        <v>248</v>
      </c>
      <c r="AY371" s="1" t="s">
        <v>389</v>
      </c>
      <c r="AZ371" s="1" t="s">
        <v>3304</v>
      </c>
      <c r="BA371" s="1" t="s">
        <v>3304</v>
      </c>
      <c r="BB371" s="1" t="s">
        <v>75</v>
      </c>
      <c r="BC371" s="1" t="s">
        <v>58</v>
      </c>
      <c r="BD371" s="1" t="s">
        <v>3303</v>
      </c>
      <c r="BE371" s="1" t="s">
        <v>58</v>
      </c>
      <c r="BG371" s="8" t="s">
        <v>4402</v>
      </c>
    </row>
    <row r="372" spans="1:59" ht="15.75" customHeight="1" x14ac:dyDescent="0.3">
      <c r="A372" s="3">
        <v>45315.587784178242</v>
      </c>
      <c r="B372" s="1" t="s">
        <v>58</v>
      </c>
      <c r="C372" s="1" t="s">
        <v>506</v>
      </c>
      <c r="D372" s="1" t="s">
        <v>3302</v>
      </c>
      <c r="E372" s="1">
        <v>50</v>
      </c>
      <c r="F372" s="1" t="s">
        <v>555</v>
      </c>
      <c r="G372" s="1" t="s">
        <v>239</v>
      </c>
      <c r="H372" s="1" t="s">
        <v>556</v>
      </c>
      <c r="I372" s="1" t="s">
        <v>94</v>
      </c>
      <c r="J372" s="1" t="s">
        <v>114</v>
      </c>
      <c r="K372" s="1" t="s">
        <v>58</v>
      </c>
      <c r="L372" s="1">
        <v>1</v>
      </c>
      <c r="M372" s="1" t="s">
        <v>141</v>
      </c>
      <c r="N372" s="1" t="s">
        <v>704</v>
      </c>
      <c r="O372" s="1" t="s">
        <v>458</v>
      </c>
      <c r="Q372" s="1" t="s">
        <v>3301</v>
      </c>
      <c r="S372" s="1" t="s">
        <v>99</v>
      </c>
      <c r="T372" s="1">
        <v>0</v>
      </c>
      <c r="U372" s="1" t="s">
        <v>183</v>
      </c>
      <c r="V372" s="1" t="s">
        <v>119</v>
      </c>
      <c r="W372" s="1" t="s">
        <v>272</v>
      </c>
      <c r="X372" s="1" t="s">
        <v>104</v>
      </c>
      <c r="Y372" s="1" t="s">
        <v>75</v>
      </c>
      <c r="Z372" s="1" t="s">
        <v>76</v>
      </c>
      <c r="AA372" s="1" t="s">
        <v>190</v>
      </c>
      <c r="AB372" s="1" t="s">
        <v>75</v>
      </c>
      <c r="AC372" s="1" t="s">
        <v>58</v>
      </c>
      <c r="AD372" s="1" t="s">
        <v>75</v>
      </c>
      <c r="AE372" s="1" t="s">
        <v>78</v>
      </c>
      <c r="AF372" s="1" t="s">
        <v>58</v>
      </c>
      <c r="AG372" s="1" t="s">
        <v>143</v>
      </c>
      <c r="AH372" s="1" t="s">
        <v>58</v>
      </c>
      <c r="AI372" s="1" t="s">
        <v>58</v>
      </c>
      <c r="AJ372" s="1" t="s">
        <v>58</v>
      </c>
      <c r="AK372" s="1">
        <v>1</v>
      </c>
      <c r="AL372" s="1" t="s">
        <v>133</v>
      </c>
      <c r="AM372" s="1" t="s">
        <v>58</v>
      </c>
      <c r="AN372" s="1" t="s">
        <v>191</v>
      </c>
      <c r="AO372" s="1" t="s">
        <v>58</v>
      </c>
      <c r="AP372" s="1" t="s">
        <v>82</v>
      </c>
      <c r="AQ372" s="1">
        <v>3</v>
      </c>
      <c r="AR372" s="1" t="s">
        <v>214</v>
      </c>
      <c r="AS372" s="1" t="s">
        <v>83</v>
      </c>
      <c r="AT372" s="1" t="s">
        <v>106</v>
      </c>
      <c r="AU372" s="1" t="s">
        <v>184</v>
      </c>
      <c r="AV372" s="1" t="s">
        <v>58</v>
      </c>
      <c r="AW372" s="1" t="s">
        <v>75</v>
      </c>
      <c r="AX372" s="1" t="s">
        <v>87</v>
      </c>
      <c r="AY372" s="1" t="s">
        <v>368</v>
      </c>
      <c r="AZ372" s="1" t="s">
        <v>146</v>
      </c>
      <c r="BA372" s="1" t="s">
        <v>146</v>
      </c>
      <c r="BB372" s="1" t="s">
        <v>75</v>
      </c>
      <c r="BC372" s="1" t="s">
        <v>58</v>
      </c>
      <c r="BE372" s="1" t="s">
        <v>58</v>
      </c>
      <c r="BG372" s="8" t="s">
        <v>4402</v>
      </c>
    </row>
    <row r="373" spans="1:59" ht="15.75" customHeight="1" x14ac:dyDescent="0.3">
      <c r="A373" s="3">
        <v>45315.587929398149</v>
      </c>
      <c r="B373" s="1" t="s">
        <v>58</v>
      </c>
      <c r="C373" s="1" t="s">
        <v>475</v>
      </c>
      <c r="D373" s="1" t="s">
        <v>3300</v>
      </c>
      <c r="E373" s="1">
        <v>42</v>
      </c>
      <c r="F373" s="1" t="s">
        <v>1013</v>
      </c>
      <c r="G373" s="1" t="s">
        <v>239</v>
      </c>
      <c r="H373" s="1" t="s">
        <v>3219</v>
      </c>
      <c r="I373" s="1" t="s">
        <v>64</v>
      </c>
      <c r="J373" s="1" t="s">
        <v>140</v>
      </c>
      <c r="K373" s="1" t="s">
        <v>58</v>
      </c>
      <c r="L373" s="1">
        <v>2</v>
      </c>
      <c r="M373" s="1" t="s">
        <v>66</v>
      </c>
      <c r="N373" s="1" t="s">
        <v>403</v>
      </c>
      <c r="O373" s="1" t="s">
        <v>152</v>
      </c>
      <c r="P373" s="1" t="s">
        <v>1123</v>
      </c>
      <c r="S373" s="1" t="s">
        <v>118</v>
      </c>
      <c r="T373" s="1">
        <v>0</v>
      </c>
      <c r="U373" s="1" t="s">
        <v>71</v>
      </c>
      <c r="V373" s="1" t="s">
        <v>119</v>
      </c>
      <c r="W373" s="1" t="s">
        <v>103</v>
      </c>
      <c r="X373" s="1" t="s">
        <v>74</v>
      </c>
      <c r="Y373" s="1" t="s">
        <v>75</v>
      </c>
      <c r="Z373" s="1" t="s">
        <v>76</v>
      </c>
      <c r="AA373" s="1" t="s">
        <v>77</v>
      </c>
      <c r="AB373" s="1" t="s">
        <v>58</v>
      </c>
      <c r="AC373" s="1" t="s">
        <v>75</v>
      </c>
      <c r="AD373" s="1" t="s">
        <v>75</v>
      </c>
      <c r="AE373" s="1" t="s">
        <v>122</v>
      </c>
      <c r="AF373" s="1" t="s">
        <v>75</v>
      </c>
      <c r="AG373" s="1" t="s">
        <v>122</v>
      </c>
      <c r="AH373" s="1" t="s">
        <v>75</v>
      </c>
      <c r="AI373" s="1" t="s">
        <v>58</v>
      </c>
      <c r="AJ373" s="1" t="s">
        <v>58</v>
      </c>
      <c r="AK373" s="1">
        <v>5</v>
      </c>
      <c r="AL373" s="1" t="s">
        <v>124</v>
      </c>
      <c r="AM373" s="1" t="s">
        <v>58</v>
      </c>
      <c r="AN373" s="1" t="s">
        <v>82</v>
      </c>
      <c r="AO373" s="1" t="s">
        <v>58</v>
      </c>
      <c r="AP373" s="1" t="s">
        <v>81</v>
      </c>
      <c r="AQ373" s="1">
        <v>1</v>
      </c>
      <c r="AR373" s="1" t="s">
        <v>84</v>
      </c>
      <c r="AS373" s="1" t="s">
        <v>83</v>
      </c>
      <c r="AT373" s="1" t="s">
        <v>106</v>
      </c>
      <c r="AU373" s="1" t="s">
        <v>86</v>
      </c>
      <c r="AV373" s="1" t="s">
        <v>75</v>
      </c>
      <c r="AW373" s="1" t="s">
        <v>75</v>
      </c>
      <c r="AX373" s="1" t="s">
        <v>87</v>
      </c>
      <c r="AY373" s="1" t="s">
        <v>640</v>
      </c>
      <c r="AZ373" s="1" t="s">
        <v>146</v>
      </c>
      <c r="BA373" s="1" t="s">
        <v>146</v>
      </c>
      <c r="BB373" s="1" t="s">
        <v>75</v>
      </c>
      <c r="BC373" s="1" t="s">
        <v>58</v>
      </c>
      <c r="BD373" s="1" t="s">
        <v>148</v>
      </c>
      <c r="BE373" s="1" t="s">
        <v>75</v>
      </c>
      <c r="BG373" s="8" t="s">
        <v>4402</v>
      </c>
    </row>
    <row r="374" spans="1:59" ht="15.75" customHeight="1" x14ac:dyDescent="0.3">
      <c r="A374" s="3">
        <v>45315.589082847218</v>
      </c>
      <c r="B374" s="1" t="s">
        <v>58</v>
      </c>
      <c r="C374" s="1" t="s">
        <v>589</v>
      </c>
      <c r="D374" s="1" t="s">
        <v>3299</v>
      </c>
      <c r="E374" s="1">
        <v>54</v>
      </c>
      <c r="F374" s="1" t="s">
        <v>815</v>
      </c>
      <c r="G374" s="1" t="s">
        <v>239</v>
      </c>
      <c r="H374" s="1" t="s">
        <v>3298</v>
      </c>
      <c r="I374" s="1" t="s">
        <v>64</v>
      </c>
      <c r="J374" s="1" t="s">
        <v>114</v>
      </c>
      <c r="K374" s="1" t="s">
        <v>58</v>
      </c>
      <c r="L374" s="1">
        <v>2</v>
      </c>
      <c r="M374" s="1" t="s">
        <v>66</v>
      </c>
      <c r="N374" s="1" t="s">
        <v>67</v>
      </c>
      <c r="O374" s="1" t="s">
        <v>152</v>
      </c>
      <c r="P374" s="1" t="s">
        <v>2888</v>
      </c>
      <c r="Q374" s="1" t="s">
        <v>290</v>
      </c>
      <c r="R374" s="1" t="s">
        <v>290</v>
      </c>
      <c r="S374" s="1" t="s">
        <v>118</v>
      </c>
      <c r="T374" s="1" t="s">
        <v>100</v>
      </c>
      <c r="U374" s="1" t="s">
        <v>1688</v>
      </c>
      <c r="V374" s="1" t="s">
        <v>2022</v>
      </c>
      <c r="W374" s="1" t="s">
        <v>103</v>
      </c>
      <c r="X374" s="1" t="s">
        <v>74</v>
      </c>
      <c r="Y374" s="1" t="s">
        <v>75</v>
      </c>
      <c r="Z374" s="1" t="s">
        <v>121</v>
      </c>
      <c r="AA374" s="1" t="s">
        <v>190</v>
      </c>
      <c r="AB374" s="1" t="s">
        <v>58</v>
      </c>
      <c r="AC374" s="1" t="s">
        <v>75</v>
      </c>
      <c r="AD374" s="1" t="s">
        <v>75</v>
      </c>
      <c r="AE374" s="1" t="s">
        <v>78</v>
      </c>
      <c r="AF374" s="1" t="s">
        <v>75</v>
      </c>
      <c r="AG374" s="1" t="s">
        <v>78</v>
      </c>
      <c r="AH374" s="1" t="s">
        <v>58</v>
      </c>
      <c r="AI374" s="1" t="s">
        <v>58</v>
      </c>
      <c r="AJ374" s="1" t="s">
        <v>58</v>
      </c>
      <c r="AK374" s="1">
        <v>10</v>
      </c>
      <c r="AL374" s="1" t="s">
        <v>229</v>
      </c>
      <c r="AM374" s="1" t="s">
        <v>58</v>
      </c>
      <c r="AN374" s="1" t="s">
        <v>191</v>
      </c>
      <c r="AO374" s="1" t="s">
        <v>58</v>
      </c>
      <c r="AP374" s="1" t="s">
        <v>191</v>
      </c>
      <c r="AQ374" s="1">
        <v>5</v>
      </c>
      <c r="AR374" s="1" t="s">
        <v>155</v>
      </c>
      <c r="AS374" s="1" t="s">
        <v>83</v>
      </c>
      <c r="AT374" s="1" t="s">
        <v>106</v>
      </c>
      <c r="AU374" s="1" t="s">
        <v>3297</v>
      </c>
      <c r="AV374" s="1" t="s">
        <v>75</v>
      </c>
      <c r="AW374" s="1" t="s">
        <v>75</v>
      </c>
      <c r="AX374" s="1" t="s">
        <v>248</v>
      </c>
      <c r="AY374" s="1" t="s">
        <v>389</v>
      </c>
      <c r="AZ374" s="1" t="s">
        <v>1748</v>
      </c>
      <c r="BA374" s="1" t="s">
        <v>1748</v>
      </c>
      <c r="BB374" s="1" t="s">
        <v>75</v>
      </c>
      <c r="BC374" s="1" t="s">
        <v>58</v>
      </c>
      <c r="BD374" s="1" t="s">
        <v>160</v>
      </c>
      <c r="BE374" s="1" t="s">
        <v>58</v>
      </c>
      <c r="BG374" s="8" t="s">
        <v>4402</v>
      </c>
    </row>
    <row r="375" spans="1:59" ht="15.75" customHeight="1" x14ac:dyDescent="0.3">
      <c r="A375" s="3">
        <v>45315.606783287032</v>
      </c>
      <c r="B375" s="1" t="s">
        <v>58</v>
      </c>
      <c r="C375" s="1" t="s">
        <v>506</v>
      </c>
      <c r="D375" s="1" t="s">
        <v>3296</v>
      </c>
      <c r="E375" s="1">
        <v>36</v>
      </c>
      <c r="F375" s="1" t="s">
        <v>1013</v>
      </c>
      <c r="G375" s="1" t="s">
        <v>239</v>
      </c>
      <c r="H375" s="1" t="s">
        <v>1033</v>
      </c>
      <c r="I375" s="1" t="s">
        <v>64</v>
      </c>
      <c r="J375" s="1" t="s">
        <v>114</v>
      </c>
      <c r="K375" s="1" t="s">
        <v>58</v>
      </c>
      <c r="L375" s="1">
        <v>2</v>
      </c>
      <c r="M375" s="1" t="s">
        <v>66</v>
      </c>
      <c r="N375" s="1" t="s">
        <v>67</v>
      </c>
      <c r="O375" s="1" t="s">
        <v>98</v>
      </c>
      <c r="S375" s="1" t="s">
        <v>70</v>
      </c>
      <c r="T375" s="1">
        <v>0</v>
      </c>
      <c r="U375" s="1" t="s">
        <v>189</v>
      </c>
      <c r="V375" s="1" t="s">
        <v>102</v>
      </c>
      <c r="W375" s="1" t="s">
        <v>3295</v>
      </c>
      <c r="X375" s="1" t="s">
        <v>74</v>
      </c>
      <c r="Y375" s="1" t="s">
        <v>75</v>
      </c>
      <c r="Z375" s="1" t="s">
        <v>121</v>
      </c>
      <c r="AA375" s="1" t="s">
        <v>1233</v>
      </c>
      <c r="AB375" s="1" t="s">
        <v>58</v>
      </c>
      <c r="AC375" s="1" t="s">
        <v>75</v>
      </c>
      <c r="AD375" s="1" t="s">
        <v>75</v>
      </c>
      <c r="AE375" s="1" t="s">
        <v>78</v>
      </c>
      <c r="AF375" s="1" t="s">
        <v>75</v>
      </c>
      <c r="AG375" s="1" t="s">
        <v>78</v>
      </c>
      <c r="AH375" s="1" t="s">
        <v>58</v>
      </c>
      <c r="AI375" s="1" t="s">
        <v>58</v>
      </c>
      <c r="AJ375" s="1" t="s">
        <v>58</v>
      </c>
      <c r="AK375" s="1">
        <v>10</v>
      </c>
      <c r="AL375" s="1" t="s">
        <v>105</v>
      </c>
      <c r="AM375" s="1" t="s">
        <v>58</v>
      </c>
      <c r="AN375" s="1" t="s">
        <v>82</v>
      </c>
      <c r="AO375" s="1" t="s">
        <v>58</v>
      </c>
      <c r="AP375" s="1" t="s">
        <v>82</v>
      </c>
      <c r="AQ375" s="1">
        <v>5</v>
      </c>
      <c r="AR375" s="1" t="s">
        <v>214</v>
      </c>
      <c r="AS375" s="1" t="s">
        <v>83</v>
      </c>
      <c r="AT375" s="1" t="s">
        <v>106</v>
      </c>
      <c r="AU375" s="1" t="s">
        <v>86</v>
      </c>
      <c r="AV375" s="1" t="s">
        <v>58</v>
      </c>
      <c r="AW375" s="1" t="s">
        <v>58</v>
      </c>
      <c r="AX375" s="1" t="s">
        <v>198</v>
      </c>
      <c r="AY375" s="1" t="s">
        <v>389</v>
      </c>
      <c r="BA375" s="1" t="s">
        <v>172</v>
      </c>
      <c r="BB375" s="1" t="s">
        <v>75</v>
      </c>
      <c r="BC375" s="1" t="s">
        <v>58</v>
      </c>
      <c r="BD375" s="1" t="s">
        <v>148</v>
      </c>
      <c r="BE375" s="1" t="s">
        <v>58</v>
      </c>
      <c r="BG375" s="8" t="s">
        <v>4402</v>
      </c>
    </row>
    <row r="376" spans="1:59" ht="15.75" customHeight="1" x14ac:dyDescent="0.3">
      <c r="A376" s="3">
        <v>45315.609209594906</v>
      </c>
      <c r="B376" s="1" t="s">
        <v>58</v>
      </c>
      <c r="C376" s="1" t="s">
        <v>486</v>
      </c>
      <c r="D376" s="1" t="s">
        <v>3294</v>
      </c>
      <c r="E376" s="1">
        <v>55</v>
      </c>
      <c r="I376" s="1" t="s">
        <v>94</v>
      </c>
      <c r="J376" s="1" t="s">
        <v>140</v>
      </c>
      <c r="K376" s="1" t="s">
        <v>58</v>
      </c>
      <c r="L376" s="1">
        <v>2</v>
      </c>
      <c r="M376" s="1" t="s">
        <v>141</v>
      </c>
      <c r="N376" s="1" t="s">
        <v>67</v>
      </c>
      <c r="O376" s="1" t="s">
        <v>98</v>
      </c>
      <c r="S376" s="1" t="s">
        <v>70</v>
      </c>
      <c r="T376" s="1">
        <v>0</v>
      </c>
      <c r="U376" s="1" t="s">
        <v>71</v>
      </c>
      <c r="V376" s="1" t="s">
        <v>102</v>
      </c>
      <c r="W376" s="1" t="s">
        <v>925</v>
      </c>
      <c r="X376" s="1" t="s">
        <v>74</v>
      </c>
      <c r="Y376" s="1" t="s">
        <v>75</v>
      </c>
      <c r="Z376" s="1" t="s">
        <v>121</v>
      </c>
      <c r="AA376" s="1" t="s">
        <v>190</v>
      </c>
      <c r="AB376" s="1" t="s">
        <v>58</v>
      </c>
      <c r="AC376" s="1" t="s">
        <v>58</v>
      </c>
      <c r="AD376" s="1" t="s">
        <v>75</v>
      </c>
      <c r="AE376" s="1" t="s">
        <v>122</v>
      </c>
      <c r="AF376" s="1" t="s">
        <v>58</v>
      </c>
      <c r="AG376" s="1" t="s">
        <v>143</v>
      </c>
      <c r="AH376" s="1" t="s">
        <v>58</v>
      </c>
      <c r="AI376" s="1" t="s">
        <v>58</v>
      </c>
      <c r="AJ376" s="1" t="s">
        <v>58</v>
      </c>
      <c r="AK376" s="1">
        <v>5</v>
      </c>
      <c r="AL376" s="1" t="s">
        <v>124</v>
      </c>
      <c r="AM376" s="1" t="s">
        <v>58</v>
      </c>
      <c r="AN376" s="1" t="s">
        <v>81</v>
      </c>
      <c r="AO376" s="1" t="s">
        <v>58</v>
      </c>
      <c r="AP376" s="1" t="s">
        <v>81</v>
      </c>
      <c r="AQ376" s="1">
        <v>5</v>
      </c>
      <c r="AR376" s="1" t="s">
        <v>83</v>
      </c>
      <c r="AS376" s="1" t="s">
        <v>83</v>
      </c>
      <c r="AT376" s="1" t="s">
        <v>106</v>
      </c>
      <c r="AU376" s="1" t="s">
        <v>107</v>
      </c>
      <c r="AV376" s="1" t="s">
        <v>75</v>
      </c>
      <c r="AW376" s="1" t="s">
        <v>75</v>
      </c>
      <c r="AX376" s="1" t="s">
        <v>87</v>
      </c>
      <c r="BB376" s="1" t="s">
        <v>58</v>
      </c>
      <c r="BC376" s="1" t="s">
        <v>58</v>
      </c>
      <c r="BD376" s="1" t="s">
        <v>249</v>
      </c>
      <c r="BF376" s="1" t="s">
        <v>3293</v>
      </c>
      <c r="BG376" s="8" t="s">
        <v>4402</v>
      </c>
    </row>
    <row r="377" spans="1:59" ht="15.75" customHeight="1" x14ac:dyDescent="0.3">
      <c r="A377" s="3">
        <v>45315.609762141205</v>
      </c>
      <c r="B377" s="1" t="s">
        <v>58</v>
      </c>
      <c r="C377" s="1" t="s">
        <v>475</v>
      </c>
      <c r="D377" s="1" t="s">
        <v>3292</v>
      </c>
      <c r="E377" s="1">
        <v>41</v>
      </c>
      <c r="F377" s="1" t="s">
        <v>494</v>
      </c>
      <c r="G377" s="1" t="s">
        <v>239</v>
      </c>
      <c r="H377" s="1" t="s">
        <v>577</v>
      </c>
      <c r="I377" s="1" t="s">
        <v>64</v>
      </c>
      <c r="J377" s="1" t="s">
        <v>114</v>
      </c>
      <c r="K377" s="1" t="s">
        <v>58</v>
      </c>
      <c r="L377" s="1">
        <v>1</v>
      </c>
      <c r="M377" s="1" t="s">
        <v>141</v>
      </c>
      <c r="N377" s="1" t="s">
        <v>3291</v>
      </c>
      <c r="O377" s="1" t="s">
        <v>152</v>
      </c>
      <c r="P377" s="1" t="s">
        <v>924</v>
      </c>
      <c r="S377" s="1" t="s">
        <v>1094</v>
      </c>
      <c r="T377" s="1">
        <v>0</v>
      </c>
      <c r="U377" s="1" t="s">
        <v>71</v>
      </c>
      <c r="V377" s="1" t="s">
        <v>119</v>
      </c>
      <c r="W377" s="1" t="s">
        <v>120</v>
      </c>
      <c r="X377" s="1" t="s">
        <v>74</v>
      </c>
      <c r="Y377" s="1" t="s">
        <v>75</v>
      </c>
      <c r="Z377" s="1" t="s">
        <v>121</v>
      </c>
      <c r="AA377" s="1" t="s">
        <v>77</v>
      </c>
      <c r="AB377" s="1" t="s">
        <v>58</v>
      </c>
      <c r="AC377" s="1" t="s">
        <v>75</v>
      </c>
      <c r="AD377" s="1" t="s">
        <v>75</v>
      </c>
      <c r="AE377" s="1" t="s">
        <v>78</v>
      </c>
      <c r="AF377" s="1" t="s">
        <v>75</v>
      </c>
      <c r="AG377" s="1" t="s">
        <v>78</v>
      </c>
      <c r="AH377" s="1" t="s">
        <v>58</v>
      </c>
      <c r="AI377" s="1" t="s">
        <v>58</v>
      </c>
      <c r="AJ377" s="1" t="s">
        <v>58</v>
      </c>
      <c r="AK377" s="1">
        <v>3</v>
      </c>
      <c r="AL377" s="1" t="s">
        <v>105</v>
      </c>
      <c r="AM377" s="1" t="s">
        <v>58</v>
      </c>
      <c r="AN377" s="1" t="s">
        <v>82</v>
      </c>
      <c r="AO377" s="1" t="s">
        <v>58</v>
      </c>
      <c r="AP377" s="1" t="s">
        <v>82</v>
      </c>
      <c r="AQ377" s="1">
        <v>3</v>
      </c>
      <c r="AR377" s="1" t="s">
        <v>155</v>
      </c>
      <c r="AS377" s="1" t="s">
        <v>83</v>
      </c>
      <c r="AT377" s="1" t="s">
        <v>85</v>
      </c>
      <c r="AU377" s="1" t="s">
        <v>86</v>
      </c>
      <c r="AV377" s="1" t="s">
        <v>58</v>
      </c>
      <c r="AW377" s="1" t="s">
        <v>75</v>
      </c>
      <c r="AX377" s="1" t="s">
        <v>248</v>
      </c>
      <c r="AY377" s="1" t="s">
        <v>126</v>
      </c>
      <c r="AZ377" s="1" t="s">
        <v>127</v>
      </c>
      <c r="BA377" s="1" t="s">
        <v>146</v>
      </c>
      <c r="BB377" s="1" t="s">
        <v>75</v>
      </c>
      <c r="BC377" s="1" t="s">
        <v>58</v>
      </c>
      <c r="BD377" s="1" t="s">
        <v>148</v>
      </c>
      <c r="BE377" s="1" t="s">
        <v>58</v>
      </c>
      <c r="BG377" s="8" t="s">
        <v>4402</v>
      </c>
    </row>
    <row r="378" spans="1:59" ht="15.75" customHeight="1" x14ac:dyDescent="0.3">
      <c r="A378" s="3">
        <v>45315.616686886569</v>
      </c>
      <c r="B378" s="1" t="s">
        <v>58</v>
      </c>
      <c r="C378" s="1" t="s">
        <v>575</v>
      </c>
      <c r="D378" s="1" t="s">
        <v>3290</v>
      </c>
      <c r="E378" s="1">
        <v>80</v>
      </c>
      <c r="F378" s="1" t="s">
        <v>815</v>
      </c>
      <c r="G378" s="1" t="s">
        <v>62</v>
      </c>
      <c r="H378" s="1" t="s">
        <v>816</v>
      </c>
      <c r="I378" s="1" t="s">
        <v>94</v>
      </c>
      <c r="J378" s="1" t="s">
        <v>220</v>
      </c>
      <c r="K378" s="1" t="s">
        <v>58</v>
      </c>
      <c r="L378" s="1" t="s">
        <v>96</v>
      </c>
      <c r="M378" s="1" t="s">
        <v>66</v>
      </c>
      <c r="N378" s="1" t="s">
        <v>699</v>
      </c>
      <c r="O378" s="1" t="s">
        <v>152</v>
      </c>
      <c r="P378" s="1" t="s">
        <v>3289</v>
      </c>
      <c r="S378" s="1" t="s">
        <v>70</v>
      </c>
      <c r="T378" s="1">
        <v>0</v>
      </c>
      <c r="W378" s="1" t="s">
        <v>103</v>
      </c>
      <c r="X378" s="1" t="s">
        <v>74</v>
      </c>
      <c r="Y378" s="1" t="s">
        <v>75</v>
      </c>
      <c r="Z378" s="1" t="s">
        <v>121</v>
      </c>
      <c r="AB378" s="1" t="s">
        <v>58</v>
      </c>
      <c r="AC378" s="1" t="s">
        <v>75</v>
      </c>
      <c r="AD378" s="1" t="s">
        <v>58</v>
      </c>
      <c r="AE378" s="1" t="s">
        <v>143</v>
      </c>
      <c r="AF378" s="1" t="s">
        <v>58</v>
      </c>
      <c r="AG378" s="1" t="s">
        <v>143</v>
      </c>
      <c r="AH378" s="1" t="s">
        <v>75</v>
      </c>
      <c r="AI378" s="1" t="s">
        <v>75</v>
      </c>
      <c r="AJ378" s="1" t="s">
        <v>58</v>
      </c>
      <c r="AK378" s="1" t="s">
        <v>3288</v>
      </c>
      <c r="AL378" s="1" t="s">
        <v>124</v>
      </c>
      <c r="AM378" s="1" t="s">
        <v>58</v>
      </c>
      <c r="AN378" s="1" t="s">
        <v>82</v>
      </c>
      <c r="AO378" s="1" t="s">
        <v>58</v>
      </c>
      <c r="AP378" s="1" t="s">
        <v>82</v>
      </c>
      <c r="AQ378" s="1">
        <v>5</v>
      </c>
      <c r="AR378" s="1" t="s">
        <v>214</v>
      </c>
      <c r="AS378" s="1" t="s">
        <v>214</v>
      </c>
      <c r="AT378" s="1" t="s">
        <v>85</v>
      </c>
      <c r="AU378" s="1" t="s">
        <v>107</v>
      </c>
      <c r="AV378" s="1" t="s">
        <v>75</v>
      </c>
      <c r="AW378" s="1" t="s">
        <v>75</v>
      </c>
      <c r="AX378" s="1" t="s">
        <v>87</v>
      </c>
      <c r="AY378" s="1" t="s">
        <v>862</v>
      </c>
      <c r="AZ378" s="1" t="s">
        <v>146</v>
      </c>
      <c r="BA378" s="1" t="s">
        <v>146</v>
      </c>
      <c r="BB378" s="1" t="s">
        <v>75</v>
      </c>
      <c r="BC378" s="1" t="s">
        <v>58</v>
      </c>
      <c r="BD378" s="1" t="s">
        <v>3287</v>
      </c>
      <c r="BG378" s="8" t="s">
        <v>4402</v>
      </c>
    </row>
    <row r="379" spans="1:59" ht="15.75" customHeight="1" x14ac:dyDescent="0.3">
      <c r="A379" s="3">
        <v>45315.618593495368</v>
      </c>
      <c r="B379" s="1" t="s">
        <v>58</v>
      </c>
      <c r="C379" s="1" t="s">
        <v>589</v>
      </c>
      <c r="D379" s="1" t="s">
        <v>3286</v>
      </c>
      <c r="E379" s="1">
        <v>36</v>
      </c>
      <c r="F379" s="1" t="s">
        <v>500</v>
      </c>
      <c r="G379" s="1" t="s">
        <v>239</v>
      </c>
      <c r="H379" s="1" t="s">
        <v>3285</v>
      </c>
      <c r="I379" s="1" t="s">
        <v>64</v>
      </c>
      <c r="J379" s="1" t="s">
        <v>114</v>
      </c>
      <c r="K379" s="1" t="s">
        <v>58</v>
      </c>
      <c r="L379" s="1">
        <v>1</v>
      </c>
      <c r="M379" s="1" t="s">
        <v>66</v>
      </c>
      <c r="N379" s="1" t="s">
        <v>67</v>
      </c>
      <c r="O379" s="1" t="s">
        <v>98</v>
      </c>
      <c r="P379" s="1" t="s">
        <v>290</v>
      </c>
      <c r="Q379" s="1" t="s">
        <v>290</v>
      </c>
      <c r="R379" s="1" t="s">
        <v>290</v>
      </c>
      <c r="S379" s="1" t="s">
        <v>70</v>
      </c>
      <c r="T379" s="1">
        <v>1</v>
      </c>
      <c r="U379" s="1" t="s">
        <v>71</v>
      </c>
      <c r="V379" s="1" t="s">
        <v>2022</v>
      </c>
      <c r="W379" s="1" t="s">
        <v>103</v>
      </c>
      <c r="X379" s="1" t="s">
        <v>74</v>
      </c>
      <c r="Y379" s="1" t="s">
        <v>75</v>
      </c>
      <c r="Z379" s="1" t="s">
        <v>76</v>
      </c>
      <c r="AA379" s="1" t="s">
        <v>3284</v>
      </c>
      <c r="AB379" s="1" t="s">
        <v>58</v>
      </c>
      <c r="AC379" s="1" t="s">
        <v>58</v>
      </c>
      <c r="AD379" s="1" t="s">
        <v>75</v>
      </c>
      <c r="AE379" s="1" t="s">
        <v>78</v>
      </c>
      <c r="AF379" s="1" t="s">
        <v>75</v>
      </c>
      <c r="AG379" s="1" t="s">
        <v>78</v>
      </c>
      <c r="AH379" s="1" t="s">
        <v>75</v>
      </c>
      <c r="AI379" s="1" t="s">
        <v>58</v>
      </c>
      <c r="AJ379" s="1" t="s">
        <v>58</v>
      </c>
      <c r="AK379" s="1">
        <v>48</v>
      </c>
      <c r="AL379" s="1" t="s">
        <v>170</v>
      </c>
      <c r="AM379" s="1" t="s">
        <v>58</v>
      </c>
      <c r="AN379" s="1" t="s">
        <v>191</v>
      </c>
      <c r="AO379" s="1" t="s">
        <v>58</v>
      </c>
      <c r="AP379" s="1" t="s">
        <v>191</v>
      </c>
      <c r="AQ379" s="1">
        <v>5</v>
      </c>
      <c r="AR379" s="1" t="s">
        <v>214</v>
      </c>
      <c r="AS379" s="1" t="s">
        <v>83</v>
      </c>
      <c r="AT379" s="1" t="s">
        <v>106</v>
      </c>
      <c r="AU379" s="1" t="s">
        <v>125</v>
      </c>
      <c r="AV379" s="1" t="s">
        <v>75</v>
      </c>
      <c r="AW379" s="1" t="s">
        <v>75</v>
      </c>
      <c r="AX379" s="1" t="s">
        <v>248</v>
      </c>
      <c r="AY379" s="1" t="s">
        <v>389</v>
      </c>
      <c r="AZ379" s="1" t="s">
        <v>185</v>
      </c>
      <c r="BA379" s="1" t="s">
        <v>146</v>
      </c>
      <c r="BB379" s="1" t="s">
        <v>75</v>
      </c>
      <c r="BC379" s="1" t="s">
        <v>58</v>
      </c>
      <c r="BD379" s="1" t="s">
        <v>179</v>
      </c>
      <c r="BE379" s="1" t="s">
        <v>58</v>
      </c>
      <c r="BG379" s="8" t="s">
        <v>4402</v>
      </c>
    </row>
    <row r="380" spans="1:59" ht="15.75" customHeight="1" x14ac:dyDescent="0.3">
      <c r="A380" s="3">
        <v>45315.618657453699</v>
      </c>
      <c r="B380" s="1" t="s">
        <v>58</v>
      </c>
      <c r="C380" s="1" t="s">
        <v>506</v>
      </c>
      <c r="G380" s="1" t="s">
        <v>62</v>
      </c>
      <c r="I380" s="1" t="s">
        <v>94</v>
      </c>
      <c r="J380" s="1" t="s">
        <v>95</v>
      </c>
      <c r="M380" s="1" t="s">
        <v>66</v>
      </c>
      <c r="N380" s="1" t="s">
        <v>67</v>
      </c>
      <c r="O380" s="1" t="s">
        <v>98</v>
      </c>
      <c r="S380" s="1" t="s">
        <v>70</v>
      </c>
      <c r="T380" s="1">
        <v>0</v>
      </c>
      <c r="U380" s="1" t="s">
        <v>71</v>
      </c>
      <c r="V380" s="1" t="s">
        <v>102</v>
      </c>
      <c r="W380" s="1" t="s">
        <v>168</v>
      </c>
      <c r="X380" s="1" t="s">
        <v>74</v>
      </c>
      <c r="Y380" s="1" t="s">
        <v>75</v>
      </c>
      <c r="AA380" s="1" t="s">
        <v>190</v>
      </c>
      <c r="AB380" s="1" t="s">
        <v>75</v>
      </c>
      <c r="AC380" s="1" t="s">
        <v>58</v>
      </c>
      <c r="AD380" s="1" t="s">
        <v>75</v>
      </c>
      <c r="AE380" s="1" t="s">
        <v>78</v>
      </c>
      <c r="AF380" s="1" t="s">
        <v>75</v>
      </c>
      <c r="AG380" s="1" t="s">
        <v>78</v>
      </c>
      <c r="AH380" s="1" t="s">
        <v>58</v>
      </c>
      <c r="AI380" s="1" t="s">
        <v>58</v>
      </c>
      <c r="AJ380" s="1" t="s">
        <v>58</v>
      </c>
      <c r="AK380" s="1">
        <v>5</v>
      </c>
      <c r="AL380" s="1" t="s">
        <v>283</v>
      </c>
      <c r="AM380" s="1" t="s">
        <v>58</v>
      </c>
      <c r="AN380" s="1" t="s">
        <v>82</v>
      </c>
      <c r="AO380" s="1" t="s">
        <v>58</v>
      </c>
      <c r="AP380" s="1" t="s">
        <v>82</v>
      </c>
      <c r="AQ380" s="1">
        <v>5</v>
      </c>
      <c r="AR380" s="1" t="s">
        <v>155</v>
      </c>
      <c r="AS380" s="1" t="s">
        <v>83</v>
      </c>
      <c r="AT380" s="1" t="s">
        <v>106</v>
      </c>
      <c r="AU380" s="1" t="s">
        <v>86</v>
      </c>
      <c r="AV380" s="1" t="s">
        <v>58</v>
      </c>
      <c r="AW380" s="1" t="s">
        <v>75</v>
      </c>
      <c r="AX380" s="1" t="s">
        <v>87</v>
      </c>
      <c r="AY380" s="1" t="s">
        <v>389</v>
      </c>
      <c r="AZ380" s="1" t="s">
        <v>203</v>
      </c>
      <c r="BA380" s="1" t="s">
        <v>146</v>
      </c>
      <c r="BB380" s="1" t="s">
        <v>75</v>
      </c>
      <c r="BC380" s="1" t="s">
        <v>58</v>
      </c>
      <c r="BD380" s="1" t="s">
        <v>148</v>
      </c>
      <c r="BE380" s="1" t="s">
        <v>58</v>
      </c>
      <c r="BG380" s="8" t="s">
        <v>4402</v>
      </c>
    </row>
    <row r="381" spans="1:59" ht="15.75" customHeight="1" x14ac:dyDescent="0.3">
      <c r="A381" s="3">
        <v>45315.621667557869</v>
      </c>
      <c r="B381" s="1" t="s">
        <v>58</v>
      </c>
      <c r="C381" s="1" t="s">
        <v>475</v>
      </c>
      <c r="D381" s="1" t="s">
        <v>3283</v>
      </c>
      <c r="E381" s="1">
        <v>39</v>
      </c>
      <c r="F381" s="1" t="s">
        <v>500</v>
      </c>
      <c r="G381" s="1" t="s">
        <v>239</v>
      </c>
      <c r="H381" s="1" t="s">
        <v>3282</v>
      </c>
      <c r="I381" s="1" t="s">
        <v>64</v>
      </c>
      <c r="J381" s="1" t="s">
        <v>114</v>
      </c>
      <c r="K381" s="1" t="s">
        <v>75</v>
      </c>
      <c r="M381" s="1" t="s">
        <v>66</v>
      </c>
      <c r="N381" s="1" t="s">
        <v>67</v>
      </c>
      <c r="O381" s="1" t="s">
        <v>152</v>
      </c>
      <c r="P381" s="1" t="s">
        <v>3281</v>
      </c>
      <c r="S381" s="1" t="s">
        <v>118</v>
      </c>
      <c r="U381" s="1" t="s">
        <v>71</v>
      </c>
      <c r="V381" s="1" t="s">
        <v>102</v>
      </c>
      <c r="W381" s="1" t="s">
        <v>103</v>
      </c>
      <c r="X381" s="1" t="s">
        <v>74</v>
      </c>
      <c r="Y381" s="1" t="s">
        <v>75</v>
      </c>
      <c r="Z381" s="1" t="s">
        <v>121</v>
      </c>
      <c r="AA381" s="1" t="s">
        <v>77</v>
      </c>
      <c r="AB381" s="1" t="s">
        <v>58</v>
      </c>
      <c r="AC381" s="1" t="s">
        <v>75</v>
      </c>
      <c r="AD381" s="1" t="s">
        <v>58</v>
      </c>
      <c r="AE381" s="1" t="s">
        <v>143</v>
      </c>
      <c r="AF381" s="1" t="s">
        <v>58</v>
      </c>
      <c r="AG381" s="1" t="s">
        <v>143</v>
      </c>
      <c r="AH381" s="1" t="s">
        <v>75</v>
      </c>
      <c r="AI381" s="1" t="s">
        <v>58</v>
      </c>
      <c r="AJ381" s="1" t="s">
        <v>75</v>
      </c>
      <c r="AK381" s="1">
        <v>3</v>
      </c>
      <c r="AL381" s="1" t="s">
        <v>283</v>
      </c>
      <c r="AM381" s="1" t="s">
        <v>58</v>
      </c>
      <c r="AN381" s="1" t="s">
        <v>191</v>
      </c>
      <c r="AO381" s="1" t="s">
        <v>58</v>
      </c>
      <c r="AP381" s="1" t="s">
        <v>191</v>
      </c>
      <c r="AQ381" s="1">
        <v>5</v>
      </c>
      <c r="AR381" s="1" t="s">
        <v>155</v>
      </c>
      <c r="AS381" s="1" t="s">
        <v>83</v>
      </c>
      <c r="AT381" s="1" t="s">
        <v>106</v>
      </c>
      <c r="AU381" s="1" t="s">
        <v>86</v>
      </c>
      <c r="AV381" s="1" t="s">
        <v>58</v>
      </c>
      <c r="AW381" s="1" t="s">
        <v>58</v>
      </c>
      <c r="AX381" s="1" t="s">
        <v>248</v>
      </c>
      <c r="AY381" s="1" t="s">
        <v>2140</v>
      </c>
      <c r="AZ381" s="1" t="s">
        <v>146</v>
      </c>
      <c r="BA381" s="1" t="s">
        <v>146</v>
      </c>
      <c r="BB381" s="1" t="s">
        <v>75</v>
      </c>
      <c r="BC381" s="1" t="s">
        <v>58</v>
      </c>
      <c r="BD381" s="1" t="s">
        <v>148</v>
      </c>
      <c r="BE381" s="1" t="s">
        <v>58</v>
      </c>
      <c r="BG381" s="8" t="s">
        <v>4402</v>
      </c>
    </row>
    <row r="382" spans="1:59" ht="15.75" customHeight="1" x14ac:dyDescent="0.3">
      <c r="A382" s="3">
        <v>45315.628079062502</v>
      </c>
      <c r="B382" s="1" t="s">
        <v>58</v>
      </c>
      <c r="C382" s="1" t="s">
        <v>575</v>
      </c>
      <c r="D382" s="1" t="s">
        <v>3280</v>
      </c>
      <c r="E382" s="1">
        <v>40</v>
      </c>
      <c r="F382" s="1" t="s">
        <v>500</v>
      </c>
      <c r="G382" s="1" t="s">
        <v>239</v>
      </c>
      <c r="H382" s="1" t="s">
        <v>3279</v>
      </c>
      <c r="I382" s="1" t="s">
        <v>64</v>
      </c>
      <c r="J382" s="1" t="s">
        <v>95</v>
      </c>
      <c r="K382" s="1" t="s">
        <v>58</v>
      </c>
      <c r="L382" s="1">
        <v>1</v>
      </c>
      <c r="M382" s="1" t="s">
        <v>151</v>
      </c>
      <c r="O382" s="1" t="s">
        <v>152</v>
      </c>
      <c r="P382" s="1" t="s">
        <v>1533</v>
      </c>
      <c r="S382" s="1" t="s">
        <v>99</v>
      </c>
      <c r="T382" s="1">
        <v>0</v>
      </c>
      <c r="U382" s="1" t="s">
        <v>101</v>
      </c>
      <c r="V382" s="1" t="s">
        <v>119</v>
      </c>
      <c r="W382" s="1" t="s">
        <v>120</v>
      </c>
      <c r="X382" s="1" t="s">
        <v>74</v>
      </c>
      <c r="Y382" s="1" t="s">
        <v>75</v>
      </c>
      <c r="Z382" s="1" t="s">
        <v>76</v>
      </c>
      <c r="AA382" s="1" t="s">
        <v>190</v>
      </c>
      <c r="AB382" s="1" t="s">
        <v>75</v>
      </c>
      <c r="AC382" s="1" t="s">
        <v>58</v>
      </c>
      <c r="AD382" s="1" t="s">
        <v>75</v>
      </c>
      <c r="AE382" s="1" t="s">
        <v>122</v>
      </c>
      <c r="AF382" s="1" t="s">
        <v>58</v>
      </c>
      <c r="AG382" s="1" t="s">
        <v>143</v>
      </c>
      <c r="AH382" s="1" t="s">
        <v>75</v>
      </c>
      <c r="AI382" s="1" t="s">
        <v>75</v>
      </c>
      <c r="AJ382" s="1" t="s">
        <v>58</v>
      </c>
      <c r="AK382" s="1">
        <v>10</v>
      </c>
      <c r="AL382" s="1" t="s">
        <v>283</v>
      </c>
      <c r="AM382" s="1" t="s">
        <v>58</v>
      </c>
      <c r="AN382" s="1" t="s">
        <v>81</v>
      </c>
      <c r="AO382" s="1" t="s">
        <v>58</v>
      </c>
      <c r="AP382" s="1" t="s">
        <v>82</v>
      </c>
      <c r="AQ382" s="1">
        <v>5</v>
      </c>
      <c r="AR382" s="1" t="s">
        <v>83</v>
      </c>
      <c r="AS382" s="1" t="s">
        <v>83</v>
      </c>
      <c r="AT382" s="1" t="s">
        <v>106</v>
      </c>
      <c r="AU382" s="1" t="s">
        <v>86</v>
      </c>
      <c r="AV382" s="1" t="s">
        <v>75</v>
      </c>
      <c r="AW382" s="1" t="s">
        <v>75</v>
      </c>
      <c r="AX382" s="1" t="s">
        <v>87</v>
      </c>
      <c r="AY382" s="1" t="s">
        <v>126</v>
      </c>
      <c r="BB382" s="1" t="s">
        <v>58</v>
      </c>
      <c r="BC382" s="1" t="s">
        <v>58</v>
      </c>
      <c r="BD382" s="1" t="s">
        <v>160</v>
      </c>
      <c r="BE382" s="1" t="s">
        <v>58</v>
      </c>
      <c r="BF382" s="1" t="s">
        <v>3278</v>
      </c>
      <c r="BG382" s="8" t="s">
        <v>4402</v>
      </c>
    </row>
    <row r="383" spans="1:59" ht="15.75" customHeight="1" x14ac:dyDescent="0.3">
      <c r="A383" s="3">
        <v>45315.630122627314</v>
      </c>
      <c r="B383" s="1" t="s">
        <v>58</v>
      </c>
      <c r="C383" s="1" t="s">
        <v>475</v>
      </c>
      <c r="D383" s="1" t="s">
        <v>3277</v>
      </c>
      <c r="E383" s="1">
        <v>35</v>
      </c>
      <c r="F383" s="1" t="s">
        <v>571</v>
      </c>
      <c r="G383" s="1" t="s">
        <v>62</v>
      </c>
      <c r="H383" s="1" t="s">
        <v>1666</v>
      </c>
      <c r="I383" s="1" t="s">
        <v>94</v>
      </c>
      <c r="J383" s="1" t="s">
        <v>114</v>
      </c>
      <c r="K383" s="1" t="s">
        <v>75</v>
      </c>
      <c r="M383" s="1" t="s">
        <v>66</v>
      </c>
      <c r="N383" s="1" t="s">
        <v>67</v>
      </c>
      <c r="O383" s="1" t="s">
        <v>152</v>
      </c>
      <c r="P383" s="1" t="s">
        <v>743</v>
      </c>
      <c r="S383" s="1" t="s">
        <v>99</v>
      </c>
      <c r="T383" s="1">
        <v>0</v>
      </c>
      <c r="U383" s="1" t="s">
        <v>71</v>
      </c>
      <c r="V383" s="1" t="s">
        <v>119</v>
      </c>
      <c r="W383" s="1" t="s">
        <v>103</v>
      </c>
      <c r="X383" s="1" t="s">
        <v>74</v>
      </c>
      <c r="Y383" s="1" t="s">
        <v>75</v>
      </c>
      <c r="Z383" s="1" t="s">
        <v>76</v>
      </c>
      <c r="AA383" s="1" t="s">
        <v>77</v>
      </c>
      <c r="AB383" s="1" t="s">
        <v>58</v>
      </c>
      <c r="AC383" s="1" t="s">
        <v>75</v>
      </c>
      <c r="AD383" s="1" t="s">
        <v>75</v>
      </c>
      <c r="AE383" s="1" t="s">
        <v>78</v>
      </c>
      <c r="AF383" s="1" t="s">
        <v>75</v>
      </c>
      <c r="AG383" s="1" t="s">
        <v>78</v>
      </c>
      <c r="AH383" s="1" t="s">
        <v>75</v>
      </c>
      <c r="AI383" s="1" t="s">
        <v>75</v>
      </c>
      <c r="AJ383" s="1" t="s">
        <v>58</v>
      </c>
      <c r="AK383" s="1">
        <v>10</v>
      </c>
      <c r="AL383" s="1" t="s">
        <v>283</v>
      </c>
      <c r="AM383" s="1" t="s">
        <v>58</v>
      </c>
      <c r="AN383" s="1" t="s">
        <v>191</v>
      </c>
      <c r="AO383" s="1" t="s">
        <v>58</v>
      </c>
      <c r="AP383" s="1" t="s">
        <v>191</v>
      </c>
      <c r="AQ383" s="1">
        <v>5</v>
      </c>
      <c r="AR383" s="1" t="s">
        <v>171</v>
      </c>
      <c r="AS383" s="1" t="s">
        <v>155</v>
      </c>
      <c r="AT383" s="1" t="s">
        <v>106</v>
      </c>
      <c r="AU383" s="1" t="s">
        <v>86</v>
      </c>
      <c r="AV383" s="1" t="s">
        <v>75</v>
      </c>
      <c r="AW383" s="1" t="s">
        <v>75</v>
      </c>
      <c r="AX383" s="1" t="s">
        <v>87</v>
      </c>
      <c r="AY383" s="1" t="s">
        <v>481</v>
      </c>
      <c r="AZ383" s="1" t="s">
        <v>146</v>
      </c>
      <c r="BA383" s="1" t="s">
        <v>146</v>
      </c>
      <c r="BB383" s="1" t="s">
        <v>75</v>
      </c>
      <c r="BC383" s="1" t="s">
        <v>58</v>
      </c>
      <c r="BD383" s="1" t="s">
        <v>173</v>
      </c>
      <c r="BE383" s="1" t="s">
        <v>58</v>
      </c>
      <c r="BG383" s="8" t="s">
        <v>4402</v>
      </c>
    </row>
    <row r="384" spans="1:59" ht="15.75" customHeight="1" x14ac:dyDescent="0.3">
      <c r="A384" s="3">
        <v>45315.633423645835</v>
      </c>
      <c r="B384" s="1" t="s">
        <v>58</v>
      </c>
      <c r="C384" s="1" t="s">
        <v>589</v>
      </c>
      <c r="D384" s="1" t="s">
        <v>3276</v>
      </c>
      <c r="F384" s="1" t="s">
        <v>815</v>
      </c>
      <c r="G384" s="1" t="s">
        <v>239</v>
      </c>
      <c r="H384" s="1" t="s">
        <v>3275</v>
      </c>
      <c r="I384" s="1" t="s">
        <v>94</v>
      </c>
      <c r="J384" s="1" t="s">
        <v>114</v>
      </c>
      <c r="K384" s="1" t="s">
        <v>58</v>
      </c>
      <c r="L384" s="1">
        <v>2</v>
      </c>
      <c r="M384" s="1" t="s">
        <v>66</v>
      </c>
      <c r="N384" s="1" t="s">
        <v>67</v>
      </c>
      <c r="O384" s="1" t="s">
        <v>152</v>
      </c>
      <c r="P384" s="1" t="s">
        <v>3274</v>
      </c>
      <c r="Q384" s="1" t="s">
        <v>75</v>
      </c>
      <c r="R384" s="1" t="s">
        <v>290</v>
      </c>
      <c r="S384" s="1" t="s">
        <v>99</v>
      </c>
      <c r="T384" s="1">
        <v>0</v>
      </c>
      <c r="U384" s="1" t="s">
        <v>71</v>
      </c>
      <c r="V384" s="1" t="s">
        <v>119</v>
      </c>
      <c r="W384" s="1" t="s">
        <v>103</v>
      </c>
      <c r="X384" s="1" t="s">
        <v>74</v>
      </c>
      <c r="Y384" s="1" t="s">
        <v>75</v>
      </c>
      <c r="Z384" s="1" t="s">
        <v>121</v>
      </c>
      <c r="AA384" s="1" t="s">
        <v>190</v>
      </c>
      <c r="AB384" s="1" t="s">
        <v>58</v>
      </c>
      <c r="AC384" s="1" t="s">
        <v>75</v>
      </c>
      <c r="AD384" s="1" t="s">
        <v>75</v>
      </c>
      <c r="AE384" s="1" t="s">
        <v>122</v>
      </c>
      <c r="AF384" s="1" t="s">
        <v>75</v>
      </c>
      <c r="AG384" s="1" t="s">
        <v>122</v>
      </c>
      <c r="AH384" s="1" t="s">
        <v>58</v>
      </c>
      <c r="AI384" s="1" t="s">
        <v>75</v>
      </c>
      <c r="AJ384" s="1" t="s">
        <v>58</v>
      </c>
      <c r="AK384" s="1">
        <v>40</v>
      </c>
      <c r="AL384" s="1" t="s">
        <v>355</v>
      </c>
      <c r="AM384" s="1" t="s">
        <v>58</v>
      </c>
      <c r="AN384" s="1" t="s">
        <v>82</v>
      </c>
      <c r="AO384" s="1" t="s">
        <v>58</v>
      </c>
      <c r="AP384" s="1" t="s">
        <v>82</v>
      </c>
      <c r="AQ384" s="1">
        <v>5</v>
      </c>
      <c r="AR384" s="1" t="s">
        <v>155</v>
      </c>
      <c r="AS384" s="1" t="s">
        <v>155</v>
      </c>
      <c r="AT384" s="1" t="s">
        <v>106</v>
      </c>
      <c r="AU384" s="1" t="s">
        <v>3273</v>
      </c>
      <c r="AV384" s="1" t="s">
        <v>75</v>
      </c>
      <c r="AW384" s="1" t="s">
        <v>75</v>
      </c>
      <c r="AX384" s="1" t="s">
        <v>248</v>
      </c>
      <c r="AY384" s="1" t="s">
        <v>157</v>
      </c>
      <c r="AZ384" s="1" t="s">
        <v>185</v>
      </c>
      <c r="BA384" s="1" t="s">
        <v>3272</v>
      </c>
      <c r="BB384" s="1" t="s">
        <v>75</v>
      </c>
      <c r="BC384" s="1" t="s">
        <v>58</v>
      </c>
      <c r="BD384" s="1" t="s">
        <v>179</v>
      </c>
      <c r="BE384" s="1" t="s">
        <v>58</v>
      </c>
      <c r="BG384" s="8" t="s">
        <v>4402</v>
      </c>
    </row>
    <row r="385" spans="1:59" ht="15.75" customHeight="1" x14ac:dyDescent="0.3">
      <c r="A385" s="3">
        <v>45315.637726168978</v>
      </c>
      <c r="B385" s="1" t="s">
        <v>58</v>
      </c>
      <c r="C385" s="1" t="s">
        <v>575</v>
      </c>
      <c r="D385" s="1" t="s">
        <v>3271</v>
      </c>
      <c r="E385" s="1">
        <v>36</v>
      </c>
      <c r="F385" s="1" t="s">
        <v>741</v>
      </c>
      <c r="G385" s="1" t="s">
        <v>239</v>
      </c>
      <c r="H385" s="1" t="s">
        <v>3270</v>
      </c>
      <c r="I385" s="1" t="s">
        <v>64</v>
      </c>
      <c r="J385" s="1" t="s">
        <v>95</v>
      </c>
      <c r="K385" s="1" t="s">
        <v>58</v>
      </c>
      <c r="L385" s="1">
        <v>2</v>
      </c>
      <c r="M385" s="1" t="s">
        <v>141</v>
      </c>
      <c r="N385" s="1" t="s">
        <v>3269</v>
      </c>
      <c r="O385" s="1" t="s">
        <v>152</v>
      </c>
      <c r="P385" s="1" t="s">
        <v>1071</v>
      </c>
      <c r="S385" s="1" t="s">
        <v>99</v>
      </c>
      <c r="T385" s="1">
        <v>0</v>
      </c>
      <c r="U385" s="1" t="s">
        <v>71</v>
      </c>
      <c r="V385" s="1" t="s">
        <v>154</v>
      </c>
      <c r="W385" s="1" t="s">
        <v>103</v>
      </c>
      <c r="X385" s="1" t="s">
        <v>74</v>
      </c>
      <c r="Y385" s="1" t="s">
        <v>75</v>
      </c>
      <c r="Z385" s="1" t="s">
        <v>76</v>
      </c>
      <c r="AA385" s="1" t="s">
        <v>190</v>
      </c>
      <c r="AB385" s="1" t="s">
        <v>75</v>
      </c>
      <c r="AC385" s="1" t="s">
        <v>75</v>
      </c>
      <c r="AD385" s="1" t="s">
        <v>75</v>
      </c>
      <c r="AE385" s="1" t="s">
        <v>78</v>
      </c>
      <c r="AF385" s="1" t="s">
        <v>75</v>
      </c>
      <c r="AG385" s="1" t="s">
        <v>78</v>
      </c>
      <c r="AH385" s="1" t="s">
        <v>58</v>
      </c>
      <c r="AI385" s="1" t="s">
        <v>58</v>
      </c>
      <c r="AJ385" s="1" t="s">
        <v>58</v>
      </c>
      <c r="AK385" s="1">
        <v>46</v>
      </c>
      <c r="AL385" s="1" t="s">
        <v>170</v>
      </c>
      <c r="AM385" s="1" t="s">
        <v>58</v>
      </c>
      <c r="AN385" s="1" t="s">
        <v>82</v>
      </c>
      <c r="AP385" s="1" t="s">
        <v>81</v>
      </c>
      <c r="AQ385" s="1">
        <v>3</v>
      </c>
      <c r="AR385" s="1" t="s">
        <v>214</v>
      </c>
      <c r="AS385" s="1" t="s">
        <v>214</v>
      </c>
      <c r="AT385" s="1" t="s">
        <v>106</v>
      </c>
      <c r="AU385" s="1" t="s">
        <v>86</v>
      </c>
      <c r="AV385" s="1" t="s">
        <v>75</v>
      </c>
      <c r="AW385" s="1" t="s">
        <v>75</v>
      </c>
      <c r="AX385" s="1" t="s">
        <v>87</v>
      </c>
      <c r="AY385" s="1" t="s">
        <v>2749</v>
      </c>
      <c r="BB385" s="1" t="s">
        <v>75</v>
      </c>
      <c r="BC385" s="1" t="s">
        <v>58</v>
      </c>
      <c r="BD385" s="1" t="s">
        <v>3268</v>
      </c>
      <c r="BE385" s="1" t="s">
        <v>58</v>
      </c>
      <c r="BG385" s="8" t="s">
        <v>4402</v>
      </c>
    </row>
    <row r="386" spans="1:59" ht="15.75" customHeight="1" x14ac:dyDescent="0.3">
      <c r="A386" s="3">
        <v>45315.644790057871</v>
      </c>
      <c r="B386" s="1" t="s">
        <v>58</v>
      </c>
      <c r="C386" s="1" t="s">
        <v>589</v>
      </c>
      <c r="D386" s="1" t="s">
        <v>3267</v>
      </c>
      <c r="E386" s="1">
        <v>52</v>
      </c>
      <c r="F386" s="1" t="s">
        <v>1013</v>
      </c>
      <c r="G386" s="1" t="s">
        <v>62</v>
      </c>
      <c r="H386" s="1" t="s">
        <v>2865</v>
      </c>
      <c r="I386" s="1" t="s">
        <v>94</v>
      </c>
      <c r="J386" s="1" t="s">
        <v>65</v>
      </c>
      <c r="K386" s="1" t="s">
        <v>58</v>
      </c>
      <c r="L386" s="1">
        <v>1</v>
      </c>
      <c r="M386" s="1" t="s">
        <v>66</v>
      </c>
      <c r="N386" s="1" t="s">
        <v>67</v>
      </c>
      <c r="O386" s="1" t="s">
        <v>152</v>
      </c>
      <c r="P386" s="1" t="s">
        <v>117</v>
      </c>
      <c r="Q386" s="1" t="s">
        <v>290</v>
      </c>
      <c r="R386" s="1" t="s">
        <v>290</v>
      </c>
      <c r="S386" s="1" t="s">
        <v>99</v>
      </c>
      <c r="T386" s="1">
        <v>0</v>
      </c>
      <c r="U386" s="1" t="s">
        <v>71</v>
      </c>
      <c r="V386" s="1" t="s">
        <v>154</v>
      </c>
      <c r="W386" s="1" t="s">
        <v>247</v>
      </c>
      <c r="X386" s="1" t="s">
        <v>74</v>
      </c>
      <c r="Y386" s="1" t="s">
        <v>75</v>
      </c>
      <c r="Z386" s="1" t="s">
        <v>76</v>
      </c>
      <c r="AA386" s="1" t="s">
        <v>77</v>
      </c>
      <c r="AB386" s="1" t="s">
        <v>58</v>
      </c>
      <c r="AC386" s="1" t="s">
        <v>75</v>
      </c>
      <c r="AD386" s="1" t="s">
        <v>75</v>
      </c>
      <c r="AE386" s="1" t="s">
        <v>78</v>
      </c>
      <c r="AF386" s="1" t="s">
        <v>75</v>
      </c>
      <c r="AG386" s="1" t="s">
        <v>78</v>
      </c>
      <c r="AH386" s="1" t="s">
        <v>58</v>
      </c>
      <c r="AI386" s="1" t="s">
        <v>58</v>
      </c>
      <c r="AJ386" s="1" t="s">
        <v>58</v>
      </c>
      <c r="AK386" s="1">
        <v>10</v>
      </c>
      <c r="AL386" s="1" t="s">
        <v>105</v>
      </c>
      <c r="AM386" s="1" t="s">
        <v>58</v>
      </c>
      <c r="AN386" s="1" t="s">
        <v>82</v>
      </c>
      <c r="AO386" s="1" t="s">
        <v>58</v>
      </c>
      <c r="AP386" s="1" t="s">
        <v>82</v>
      </c>
      <c r="AQ386" s="1">
        <v>5</v>
      </c>
      <c r="AR386" s="1" t="s">
        <v>83</v>
      </c>
      <c r="AS386" s="1" t="s">
        <v>83</v>
      </c>
      <c r="AT386" s="1" t="s">
        <v>85</v>
      </c>
      <c r="AU386" s="1" t="s">
        <v>1678</v>
      </c>
      <c r="AV386" s="1" t="s">
        <v>58</v>
      </c>
      <c r="AW386" s="1" t="s">
        <v>75</v>
      </c>
      <c r="AX386" s="1" t="s">
        <v>248</v>
      </c>
      <c r="AY386" s="1" t="s">
        <v>413</v>
      </c>
      <c r="AZ386" s="1" t="s">
        <v>185</v>
      </c>
      <c r="BA386" s="1" t="s">
        <v>3266</v>
      </c>
      <c r="BB386" s="1" t="s">
        <v>75</v>
      </c>
      <c r="BC386" s="1" t="s">
        <v>58</v>
      </c>
      <c r="BD386" s="1" t="s">
        <v>173</v>
      </c>
      <c r="BE386" s="1" t="s">
        <v>58</v>
      </c>
      <c r="BG386" s="8" t="s">
        <v>4402</v>
      </c>
    </row>
    <row r="387" spans="1:59" ht="15.75" customHeight="1" x14ac:dyDescent="0.3">
      <c r="A387" s="3">
        <v>45315.648257824076</v>
      </c>
      <c r="B387" s="1" t="s">
        <v>58</v>
      </c>
      <c r="C387" s="1" t="s">
        <v>575</v>
      </c>
      <c r="D387" s="1" t="s">
        <v>3265</v>
      </c>
      <c r="E387" s="1">
        <v>43</v>
      </c>
      <c r="F387" s="1" t="s">
        <v>666</v>
      </c>
      <c r="G387" s="1" t="s">
        <v>62</v>
      </c>
      <c r="H387" s="1" t="s">
        <v>830</v>
      </c>
      <c r="I387" s="1" t="s">
        <v>94</v>
      </c>
      <c r="J387" s="1" t="s">
        <v>114</v>
      </c>
      <c r="K387" s="1" t="s">
        <v>58</v>
      </c>
      <c r="L387" s="1">
        <v>1</v>
      </c>
      <c r="M387" s="1" t="s">
        <v>141</v>
      </c>
      <c r="N387" s="1" t="s">
        <v>3264</v>
      </c>
      <c r="O387" s="1" t="s">
        <v>152</v>
      </c>
      <c r="P387" s="1" t="s">
        <v>1071</v>
      </c>
      <c r="S387" s="1" t="s">
        <v>99</v>
      </c>
      <c r="T387" s="1">
        <v>1</v>
      </c>
      <c r="U387" s="1" t="s">
        <v>183</v>
      </c>
      <c r="V387" s="1" t="s">
        <v>102</v>
      </c>
      <c r="W387" s="1" t="s">
        <v>3262</v>
      </c>
      <c r="X387" s="1" t="s">
        <v>74</v>
      </c>
      <c r="Y387" s="1" t="s">
        <v>75</v>
      </c>
      <c r="Z387" s="1" t="s">
        <v>121</v>
      </c>
      <c r="AA387" s="1" t="s">
        <v>3263</v>
      </c>
      <c r="AB387" s="1" t="s">
        <v>58</v>
      </c>
      <c r="AC387" s="1" t="s">
        <v>58</v>
      </c>
      <c r="AD387" s="1" t="s">
        <v>75</v>
      </c>
      <c r="AE387" s="1" t="s">
        <v>78</v>
      </c>
      <c r="AF387" s="1" t="s">
        <v>58</v>
      </c>
      <c r="AG387" s="1" t="s">
        <v>143</v>
      </c>
      <c r="AH387" s="1" t="s">
        <v>58</v>
      </c>
      <c r="AI387" s="1" t="s">
        <v>58</v>
      </c>
      <c r="AJ387" s="1" t="s">
        <v>75</v>
      </c>
      <c r="AK387" s="1" t="s">
        <v>3262</v>
      </c>
      <c r="AM387" s="1" t="s">
        <v>58</v>
      </c>
      <c r="AN387" s="1" t="s">
        <v>191</v>
      </c>
      <c r="AO387" s="1" t="s">
        <v>58</v>
      </c>
      <c r="AP387" s="1" t="s">
        <v>191</v>
      </c>
      <c r="AQ387" s="1">
        <v>5</v>
      </c>
      <c r="AR387" s="1" t="s">
        <v>83</v>
      </c>
      <c r="AS387" s="1" t="s">
        <v>83</v>
      </c>
      <c r="AT387" s="1" t="s">
        <v>106</v>
      </c>
      <c r="AU387" s="1" t="s">
        <v>3261</v>
      </c>
      <c r="AV387" s="1" t="s">
        <v>58</v>
      </c>
      <c r="AW387" s="1" t="s">
        <v>75</v>
      </c>
      <c r="AX387" s="1" t="s">
        <v>248</v>
      </c>
      <c r="BB387" s="1" t="s">
        <v>75</v>
      </c>
      <c r="BC387" s="1" t="s">
        <v>58</v>
      </c>
      <c r="BD387" s="1" t="s">
        <v>3260</v>
      </c>
      <c r="BE387" s="1" t="s">
        <v>58</v>
      </c>
      <c r="BG387" s="8" t="s">
        <v>4402</v>
      </c>
    </row>
    <row r="388" spans="1:59" ht="15.75" customHeight="1" x14ac:dyDescent="0.3">
      <c r="A388" s="3">
        <v>45315.663714571754</v>
      </c>
      <c r="B388" s="1" t="s">
        <v>58</v>
      </c>
      <c r="C388" s="1" t="s">
        <v>575</v>
      </c>
      <c r="D388" s="1" t="s">
        <v>3259</v>
      </c>
      <c r="E388" s="1">
        <v>69</v>
      </c>
      <c r="F388" s="1" t="s">
        <v>500</v>
      </c>
      <c r="G388" s="1" t="s">
        <v>62</v>
      </c>
      <c r="H388" s="1" t="s">
        <v>952</v>
      </c>
      <c r="I388" s="1" t="s">
        <v>94</v>
      </c>
      <c r="J388" s="1" t="s">
        <v>114</v>
      </c>
      <c r="K388" s="1" t="s">
        <v>58</v>
      </c>
      <c r="L388" s="1">
        <v>1</v>
      </c>
      <c r="M388" s="1" t="s">
        <v>141</v>
      </c>
      <c r="N388" s="1" t="s">
        <v>699</v>
      </c>
      <c r="O388" s="1" t="s">
        <v>98</v>
      </c>
      <c r="S388" s="1" t="s">
        <v>118</v>
      </c>
      <c r="T388" s="1">
        <v>0</v>
      </c>
      <c r="U388" s="1" t="s">
        <v>71</v>
      </c>
      <c r="V388" s="1" t="s">
        <v>102</v>
      </c>
      <c r="W388" s="1" t="s">
        <v>316</v>
      </c>
      <c r="X388" s="1" t="s">
        <v>74</v>
      </c>
      <c r="Y388" s="1" t="s">
        <v>75</v>
      </c>
      <c r="Z388" s="1" t="s">
        <v>121</v>
      </c>
      <c r="AA388" s="1" t="s">
        <v>77</v>
      </c>
      <c r="AB388" s="1" t="s">
        <v>58</v>
      </c>
      <c r="AC388" s="1" t="s">
        <v>58</v>
      </c>
      <c r="AD388" s="1" t="s">
        <v>75</v>
      </c>
      <c r="AE388" s="1" t="s">
        <v>78</v>
      </c>
      <c r="AF388" s="1" t="s">
        <v>58</v>
      </c>
      <c r="AG388" s="1" t="s">
        <v>143</v>
      </c>
      <c r="AH388" s="1" t="s">
        <v>58</v>
      </c>
      <c r="AI388" s="1" t="s">
        <v>58</v>
      </c>
      <c r="AJ388" s="1" t="s">
        <v>75</v>
      </c>
      <c r="AK388" s="1" t="s">
        <v>3258</v>
      </c>
      <c r="AL388" s="1" t="s">
        <v>124</v>
      </c>
      <c r="AM388" s="1" t="s">
        <v>58</v>
      </c>
      <c r="AN388" s="1" t="s">
        <v>82</v>
      </c>
      <c r="AO388" s="1" t="s">
        <v>58</v>
      </c>
      <c r="AP388" s="1" t="s">
        <v>82</v>
      </c>
      <c r="AQ388" s="1">
        <v>5</v>
      </c>
      <c r="AR388" s="1" t="s">
        <v>83</v>
      </c>
      <c r="AS388" s="1" t="s">
        <v>83</v>
      </c>
      <c r="AT388" s="1" t="s">
        <v>106</v>
      </c>
      <c r="AU388" s="1" t="s">
        <v>3257</v>
      </c>
      <c r="AV388" s="1" t="s">
        <v>75</v>
      </c>
      <c r="AW388" s="1" t="s">
        <v>75</v>
      </c>
      <c r="AX388" s="1" t="s">
        <v>87</v>
      </c>
      <c r="AY388" s="1" t="s">
        <v>126</v>
      </c>
      <c r="AZ388" s="1" t="s">
        <v>3256</v>
      </c>
      <c r="BA388" s="1" t="s">
        <v>862</v>
      </c>
      <c r="BB388" s="1" t="s">
        <v>75</v>
      </c>
      <c r="BC388" s="1" t="s">
        <v>58</v>
      </c>
      <c r="BD388" s="1" t="s">
        <v>3255</v>
      </c>
      <c r="BE388" s="1" t="s">
        <v>58</v>
      </c>
      <c r="BG388" s="8" t="s">
        <v>4402</v>
      </c>
    </row>
    <row r="389" spans="1:59" ht="15.75" customHeight="1" x14ac:dyDescent="0.3">
      <c r="A389" s="3">
        <v>45315.678694259259</v>
      </c>
      <c r="B389" s="1" t="s">
        <v>58</v>
      </c>
      <c r="C389" s="1" t="s">
        <v>575</v>
      </c>
      <c r="D389" s="1" t="s">
        <v>3254</v>
      </c>
      <c r="E389" s="1">
        <v>37</v>
      </c>
      <c r="F389" s="1" t="s">
        <v>928</v>
      </c>
      <c r="G389" s="1" t="s">
        <v>62</v>
      </c>
      <c r="H389" s="1" t="s">
        <v>3253</v>
      </c>
      <c r="I389" s="1" t="s">
        <v>94</v>
      </c>
      <c r="J389" s="1" t="s">
        <v>95</v>
      </c>
      <c r="K389" s="1" t="s">
        <v>75</v>
      </c>
      <c r="M389" s="1" t="s">
        <v>66</v>
      </c>
      <c r="O389" s="1" t="s">
        <v>98</v>
      </c>
      <c r="S389" s="1" t="s">
        <v>118</v>
      </c>
      <c r="T389" s="1" t="s">
        <v>100</v>
      </c>
      <c r="U389" s="1" t="s">
        <v>183</v>
      </c>
      <c r="V389" s="1" t="s">
        <v>102</v>
      </c>
      <c r="W389" s="1" t="s">
        <v>247</v>
      </c>
      <c r="X389" s="1" t="s">
        <v>74</v>
      </c>
      <c r="Y389" s="1" t="s">
        <v>58</v>
      </c>
      <c r="Z389" s="1" t="s">
        <v>121</v>
      </c>
      <c r="AA389" s="1" t="s">
        <v>3252</v>
      </c>
      <c r="AB389" s="1" t="s">
        <v>58</v>
      </c>
      <c r="AC389" s="1" t="s">
        <v>58</v>
      </c>
      <c r="AD389" s="1" t="s">
        <v>75</v>
      </c>
      <c r="AE389" s="1" t="s">
        <v>78</v>
      </c>
      <c r="AF389" s="1" t="s">
        <v>58</v>
      </c>
      <c r="AG389" s="1" t="s">
        <v>143</v>
      </c>
      <c r="AH389" s="1" t="s">
        <v>58</v>
      </c>
      <c r="AI389" s="1" t="s">
        <v>58</v>
      </c>
      <c r="AJ389" s="1" t="s">
        <v>58</v>
      </c>
      <c r="AK389" s="1" t="s">
        <v>3251</v>
      </c>
      <c r="AL389" s="1" t="s">
        <v>170</v>
      </c>
      <c r="AX389" s="1" t="s">
        <v>248</v>
      </c>
      <c r="AY389" s="1" t="s">
        <v>368</v>
      </c>
      <c r="AZ389" s="1" t="s">
        <v>172</v>
      </c>
      <c r="BA389" s="1" t="s">
        <v>3250</v>
      </c>
      <c r="BB389" s="1" t="s">
        <v>75</v>
      </c>
      <c r="BC389" s="1" t="s">
        <v>58</v>
      </c>
      <c r="BD389" s="1" t="s">
        <v>3249</v>
      </c>
      <c r="BE389" s="1" t="s">
        <v>58</v>
      </c>
      <c r="BF389" s="1" t="s">
        <v>3248</v>
      </c>
      <c r="BG389" s="8" t="s">
        <v>4402</v>
      </c>
    </row>
    <row r="390" spans="1:59" ht="15.75" customHeight="1" x14ac:dyDescent="0.3">
      <c r="A390" s="3">
        <v>45315.699554965278</v>
      </c>
      <c r="B390" s="1" t="s">
        <v>58</v>
      </c>
      <c r="C390" s="1" t="s">
        <v>589</v>
      </c>
      <c r="D390" s="1" t="s">
        <v>3247</v>
      </c>
      <c r="E390" s="1">
        <v>47</v>
      </c>
      <c r="F390" s="1" t="s">
        <v>522</v>
      </c>
      <c r="G390" s="1" t="s">
        <v>62</v>
      </c>
      <c r="H390" s="1" t="s">
        <v>2841</v>
      </c>
      <c r="I390" s="1" t="s">
        <v>64</v>
      </c>
      <c r="J390" s="1" t="s">
        <v>114</v>
      </c>
      <c r="K390" s="1" t="s">
        <v>58</v>
      </c>
      <c r="L390" s="1" t="s">
        <v>96</v>
      </c>
      <c r="M390" s="1" t="s">
        <v>141</v>
      </c>
      <c r="N390" s="1" t="s">
        <v>67</v>
      </c>
      <c r="O390" s="1" t="s">
        <v>152</v>
      </c>
      <c r="P390" s="1" t="s">
        <v>3246</v>
      </c>
      <c r="Q390" s="1" t="s">
        <v>278</v>
      </c>
      <c r="R390" s="1" t="s">
        <v>290</v>
      </c>
      <c r="S390" s="1" t="s">
        <v>70</v>
      </c>
      <c r="T390" s="1">
        <v>0</v>
      </c>
      <c r="U390" s="1" t="s">
        <v>71</v>
      </c>
      <c r="V390" s="1" t="s">
        <v>2022</v>
      </c>
      <c r="W390" s="1" t="s">
        <v>3245</v>
      </c>
      <c r="X390" s="1" t="s">
        <v>104</v>
      </c>
      <c r="Y390" s="1" t="s">
        <v>75</v>
      </c>
      <c r="Z390" s="1" t="s">
        <v>76</v>
      </c>
      <c r="AA390" s="1" t="s">
        <v>3244</v>
      </c>
      <c r="AB390" s="1" t="s">
        <v>58</v>
      </c>
      <c r="AC390" s="1" t="s">
        <v>75</v>
      </c>
      <c r="AD390" s="1" t="s">
        <v>75</v>
      </c>
      <c r="AE390" s="1" t="s">
        <v>122</v>
      </c>
      <c r="AF390" s="1" t="s">
        <v>75</v>
      </c>
      <c r="AG390" s="1" t="s">
        <v>122</v>
      </c>
      <c r="AH390" s="1" t="s">
        <v>75</v>
      </c>
      <c r="AI390" s="1" t="s">
        <v>58</v>
      </c>
      <c r="AJ390" s="1" t="s">
        <v>58</v>
      </c>
      <c r="AK390" s="1" t="s">
        <v>3243</v>
      </c>
      <c r="AL390" s="1" t="s">
        <v>3243</v>
      </c>
      <c r="AM390" s="1" t="s">
        <v>58</v>
      </c>
      <c r="AN390" s="1" t="s">
        <v>191</v>
      </c>
      <c r="AO390" s="1" t="s">
        <v>58</v>
      </c>
      <c r="AP390" s="1" t="s">
        <v>191</v>
      </c>
      <c r="AQ390" s="1">
        <v>5</v>
      </c>
      <c r="AR390" s="1" t="s">
        <v>214</v>
      </c>
      <c r="AS390" s="1" t="s">
        <v>155</v>
      </c>
      <c r="AT390" s="1" t="s">
        <v>106</v>
      </c>
      <c r="AV390" s="1" t="s">
        <v>75</v>
      </c>
      <c r="AW390" s="1" t="s">
        <v>75</v>
      </c>
      <c r="AX390" s="1" t="s">
        <v>248</v>
      </c>
      <c r="AY390" s="1" t="s">
        <v>413</v>
      </c>
      <c r="AZ390" s="1" t="s">
        <v>185</v>
      </c>
      <c r="BA390" s="1" t="s">
        <v>146</v>
      </c>
      <c r="BB390" s="1" t="s">
        <v>75</v>
      </c>
      <c r="BC390" s="1" t="s">
        <v>58</v>
      </c>
      <c r="BD390" s="1" t="s">
        <v>3242</v>
      </c>
      <c r="BE390" s="1" t="s">
        <v>58</v>
      </c>
      <c r="BG390" s="8" t="s">
        <v>4402</v>
      </c>
    </row>
    <row r="391" spans="1:59" ht="15.75" customHeight="1" x14ac:dyDescent="0.3">
      <c r="A391" s="3">
        <v>45315.700593819449</v>
      </c>
      <c r="B391" s="1" t="s">
        <v>58</v>
      </c>
      <c r="C391" s="1" t="s">
        <v>575</v>
      </c>
      <c r="D391" s="1" t="s">
        <v>3241</v>
      </c>
      <c r="E391" s="1">
        <v>40</v>
      </c>
      <c r="F391" s="1" t="s">
        <v>771</v>
      </c>
      <c r="G391" s="1" t="s">
        <v>62</v>
      </c>
      <c r="H391" s="1" t="s">
        <v>864</v>
      </c>
      <c r="I391" s="1" t="s">
        <v>94</v>
      </c>
      <c r="J391" s="1" t="s">
        <v>114</v>
      </c>
      <c r="K391" s="1" t="s">
        <v>58</v>
      </c>
      <c r="L391" s="1">
        <v>1</v>
      </c>
      <c r="M391" s="1" t="s">
        <v>66</v>
      </c>
      <c r="N391" s="1" t="s">
        <v>67</v>
      </c>
      <c r="O391" s="1" t="s">
        <v>152</v>
      </c>
      <c r="Q391" s="1" t="s">
        <v>3240</v>
      </c>
      <c r="S391" s="1" t="s">
        <v>118</v>
      </c>
      <c r="T391" s="1">
        <v>0</v>
      </c>
      <c r="U391" s="1" t="s">
        <v>101</v>
      </c>
      <c r="V391" s="1" t="s">
        <v>119</v>
      </c>
      <c r="W391" s="1" t="s">
        <v>738</v>
      </c>
      <c r="X391" s="1" t="s">
        <v>74</v>
      </c>
      <c r="Y391" s="1" t="s">
        <v>75</v>
      </c>
      <c r="Z391" s="1" t="s">
        <v>121</v>
      </c>
      <c r="AA391" s="1" t="s">
        <v>77</v>
      </c>
      <c r="AB391" s="1" t="s">
        <v>58</v>
      </c>
      <c r="AC391" s="1" t="s">
        <v>58</v>
      </c>
      <c r="AD391" s="1" t="s">
        <v>75</v>
      </c>
      <c r="AE391" s="1" t="s">
        <v>78</v>
      </c>
      <c r="AF391" s="1" t="s">
        <v>75</v>
      </c>
      <c r="AG391" s="1" t="s">
        <v>78</v>
      </c>
      <c r="AH391" s="1" t="s">
        <v>58</v>
      </c>
      <c r="AI391" s="1" t="s">
        <v>58</v>
      </c>
      <c r="AJ391" s="1" t="s">
        <v>58</v>
      </c>
      <c r="AK391" s="1" t="s">
        <v>2328</v>
      </c>
      <c r="AL391" s="1" t="s">
        <v>229</v>
      </c>
      <c r="AM391" s="1" t="s">
        <v>58</v>
      </c>
      <c r="AN391" s="1" t="s">
        <v>82</v>
      </c>
      <c r="AO391" s="1" t="s">
        <v>58</v>
      </c>
      <c r="AP391" s="1" t="s">
        <v>82</v>
      </c>
      <c r="AQ391" s="1">
        <v>5</v>
      </c>
      <c r="AR391" s="1" t="s">
        <v>155</v>
      </c>
      <c r="AS391" s="1" t="s">
        <v>155</v>
      </c>
      <c r="AT391" s="1" t="s">
        <v>85</v>
      </c>
      <c r="AU391" s="1" t="s">
        <v>125</v>
      </c>
      <c r="AV391" s="1" t="s">
        <v>58</v>
      </c>
      <c r="AW391" s="1" t="s">
        <v>58</v>
      </c>
      <c r="AX391" s="1" t="s">
        <v>248</v>
      </c>
      <c r="AY391" s="1" t="s">
        <v>614</v>
      </c>
      <c r="AZ391" s="1" t="s">
        <v>127</v>
      </c>
      <c r="BA391" s="1" t="s">
        <v>146</v>
      </c>
      <c r="BB391" s="1" t="s">
        <v>75</v>
      </c>
      <c r="BC391" s="1" t="s">
        <v>58</v>
      </c>
      <c r="BD391" s="1" t="s">
        <v>1153</v>
      </c>
      <c r="BE391" s="1" t="s">
        <v>58</v>
      </c>
      <c r="BF391" s="1" t="s">
        <v>3239</v>
      </c>
      <c r="BG391" s="8" t="s">
        <v>4402</v>
      </c>
    </row>
    <row r="392" spans="1:59" ht="15.75" customHeight="1" x14ac:dyDescent="0.3">
      <c r="A392" s="3">
        <v>45315.712609421302</v>
      </c>
      <c r="B392" s="1" t="s">
        <v>58</v>
      </c>
      <c r="C392" s="1" t="s">
        <v>589</v>
      </c>
      <c r="D392" s="1" t="s">
        <v>3238</v>
      </c>
      <c r="E392" s="1" t="s">
        <v>1660</v>
      </c>
      <c r="F392" s="1" t="s">
        <v>815</v>
      </c>
      <c r="G392" s="1" t="s">
        <v>62</v>
      </c>
      <c r="H392" s="1" t="s">
        <v>1847</v>
      </c>
      <c r="I392" s="1" t="s">
        <v>94</v>
      </c>
      <c r="J392" s="1" t="s">
        <v>114</v>
      </c>
      <c r="K392" s="1" t="s">
        <v>58</v>
      </c>
      <c r="L392" s="1">
        <v>2</v>
      </c>
      <c r="M392" s="1" t="s">
        <v>66</v>
      </c>
      <c r="N392" s="1" t="s">
        <v>67</v>
      </c>
      <c r="O392" s="1" t="s">
        <v>152</v>
      </c>
      <c r="P392" s="1" t="s">
        <v>182</v>
      </c>
      <c r="Q392" s="1" t="s">
        <v>290</v>
      </c>
      <c r="R392" s="1" t="s">
        <v>290</v>
      </c>
      <c r="S392" s="1" t="s">
        <v>118</v>
      </c>
      <c r="T392" s="1">
        <v>0</v>
      </c>
      <c r="U392" s="1" t="s">
        <v>183</v>
      </c>
      <c r="V392" s="1" t="s">
        <v>119</v>
      </c>
      <c r="W392" s="1" t="s">
        <v>120</v>
      </c>
      <c r="X392" s="1" t="s">
        <v>74</v>
      </c>
      <c r="Y392" s="1" t="s">
        <v>75</v>
      </c>
      <c r="Z392" s="1" t="s">
        <v>121</v>
      </c>
      <c r="AA392" s="1" t="s">
        <v>1859</v>
      </c>
      <c r="AB392" s="1" t="s">
        <v>58</v>
      </c>
      <c r="AC392" s="1" t="s">
        <v>58</v>
      </c>
      <c r="AD392" s="1" t="s">
        <v>75</v>
      </c>
      <c r="AE392" s="1" t="s">
        <v>122</v>
      </c>
      <c r="AF392" s="1" t="s">
        <v>75</v>
      </c>
      <c r="AG392" s="1" t="s">
        <v>143</v>
      </c>
      <c r="AH392" s="1" t="s">
        <v>75</v>
      </c>
      <c r="AI392" s="1" t="s">
        <v>75</v>
      </c>
      <c r="AJ392" s="1" t="s">
        <v>58</v>
      </c>
      <c r="AK392" s="1">
        <v>14</v>
      </c>
      <c r="AL392" s="1" t="s">
        <v>355</v>
      </c>
      <c r="AM392" s="1" t="s">
        <v>58</v>
      </c>
      <c r="AN392" s="1" t="s">
        <v>82</v>
      </c>
      <c r="AO392" s="1" t="s">
        <v>58</v>
      </c>
      <c r="AP392" s="1" t="s">
        <v>82</v>
      </c>
      <c r="AQ392" s="1">
        <v>4</v>
      </c>
      <c r="AR392" s="1" t="s">
        <v>83</v>
      </c>
      <c r="AS392" s="1" t="s">
        <v>83</v>
      </c>
      <c r="AT392" s="1" t="s">
        <v>85</v>
      </c>
      <c r="AU392" s="1" t="s">
        <v>125</v>
      </c>
      <c r="AV392" s="1" t="s">
        <v>75</v>
      </c>
      <c r="AW392" s="1" t="s">
        <v>75</v>
      </c>
      <c r="AX392" s="1" t="s">
        <v>248</v>
      </c>
      <c r="AY392" s="1" t="s">
        <v>389</v>
      </c>
      <c r="AZ392" s="1" t="s">
        <v>185</v>
      </c>
      <c r="BB392" s="1" t="s">
        <v>75</v>
      </c>
      <c r="BC392" s="1" t="s">
        <v>58</v>
      </c>
      <c r="BD392" s="1" t="s">
        <v>179</v>
      </c>
      <c r="BE392" s="1" t="s">
        <v>58</v>
      </c>
      <c r="BG392" s="8" t="s">
        <v>4402</v>
      </c>
    </row>
    <row r="393" spans="1:59" ht="15.75" customHeight="1" x14ac:dyDescent="0.3">
      <c r="A393" s="3">
        <v>45315.715057106485</v>
      </c>
      <c r="B393" s="1" t="s">
        <v>58</v>
      </c>
      <c r="C393" s="1" t="s">
        <v>575</v>
      </c>
      <c r="D393" s="1" t="s">
        <v>3237</v>
      </c>
      <c r="E393" s="1">
        <v>50</v>
      </c>
      <c r="F393" s="1" t="s">
        <v>559</v>
      </c>
      <c r="G393" s="1" t="s">
        <v>62</v>
      </c>
      <c r="H393" s="1" t="s">
        <v>766</v>
      </c>
      <c r="I393" s="1" t="s">
        <v>64</v>
      </c>
      <c r="J393" s="1" t="s">
        <v>114</v>
      </c>
      <c r="K393" s="1" t="s">
        <v>58</v>
      </c>
      <c r="L393" s="1">
        <v>2</v>
      </c>
      <c r="M393" s="1" t="s">
        <v>141</v>
      </c>
      <c r="N393" s="1" t="s">
        <v>637</v>
      </c>
      <c r="O393" s="1" t="s">
        <v>152</v>
      </c>
      <c r="P393" s="1" t="s">
        <v>996</v>
      </c>
      <c r="Q393" s="1" t="s">
        <v>3236</v>
      </c>
      <c r="S393" s="1" t="s">
        <v>118</v>
      </c>
      <c r="T393" s="1">
        <v>1</v>
      </c>
      <c r="U393" s="1" t="s">
        <v>1297</v>
      </c>
      <c r="V393" s="1" t="s">
        <v>102</v>
      </c>
      <c r="W393" s="1" t="s">
        <v>292</v>
      </c>
      <c r="X393" s="1" t="s">
        <v>104</v>
      </c>
      <c r="Y393" s="1" t="s">
        <v>75</v>
      </c>
      <c r="Z393" s="1" t="s">
        <v>121</v>
      </c>
      <c r="AA393" s="1" t="s">
        <v>169</v>
      </c>
      <c r="AB393" s="1" t="s">
        <v>58</v>
      </c>
      <c r="AC393" s="1" t="s">
        <v>58</v>
      </c>
      <c r="AD393" s="1" t="s">
        <v>58</v>
      </c>
      <c r="AE393" s="1" t="s">
        <v>143</v>
      </c>
      <c r="AF393" s="1" t="s">
        <v>58</v>
      </c>
      <c r="AG393" s="1" t="s">
        <v>143</v>
      </c>
      <c r="AH393" s="1" t="s">
        <v>58</v>
      </c>
      <c r="AI393" s="1" t="s">
        <v>58</v>
      </c>
      <c r="AJ393" s="1" t="s">
        <v>58</v>
      </c>
      <c r="AK393" s="1">
        <v>5</v>
      </c>
      <c r="AL393" s="1" t="s">
        <v>124</v>
      </c>
      <c r="AM393" s="1" t="s">
        <v>58</v>
      </c>
      <c r="AN393" s="1" t="s">
        <v>191</v>
      </c>
      <c r="AO393" s="1" t="s">
        <v>58</v>
      </c>
      <c r="AP393" s="1" t="s">
        <v>191</v>
      </c>
      <c r="AQ393" s="1">
        <v>5</v>
      </c>
      <c r="AR393" s="1" t="s">
        <v>171</v>
      </c>
      <c r="AS393" s="1" t="s">
        <v>171</v>
      </c>
      <c r="AT393" s="1" t="s">
        <v>106</v>
      </c>
      <c r="AU393" s="1" t="s">
        <v>86</v>
      </c>
      <c r="AV393" s="1" t="s">
        <v>58</v>
      </c>
      <c r="AW393" s="1" t="s">
        <v>58</v>
      </c>
      <c r="AX393" s="1" t="s">
        <v>248</v>
      </c>
      <c r="AY393" s="1" t="s">
        <v>126</v>
      </c>
      <c r="AZ393" s="1" t="s">
        <v>146</v>
      </c>
      <c r="BA393" s="1" t="s">
        <v>146</v>
      </c>
      <c r="BB393" s="1" t="s">
        <v>75</v>
      </c>
      <c r="BC393" s="1" t="s">
        <v>58</v>
      </c>
      <c r="BD393" s="1" t="s">
        <v>3235</v>
      </c>
      <c r="BE393" s="1" t="s">
        <v>58</v>
      </c>
      <c r="BF393" s="1" t="s">
        <v>3234</v>
      </c>
      <c r="BG393" s="8" t="s">
        <v>4402</v>
      </c>
    </row>
    <row r="394" spans="1:59" ht="15.75" customHeight="1" x14ac:dyDescent="0.3">
      <c r="A394" s="3">
        <v>45315.730467407411</v>
      </c>
      <c r="B394" s="1" t="s">
        <v>58</v>
      </c>
      <c r="C394" s="1" t="s">
        <v>589</v>
      </c>
      <c r="D394" s="1" t="s">
        <v>3233</v>
      </c>
      <c r="E394" s="1">
        <v>31</v>
      </c>
      <c r="F394" s="1" t="s">
        <v>771</v>
      </c>
      <c r="G394" s="1" t="s">
        <v>239</v>
      </c>
      <c r="H394" s="1" t="s">
        <v>3232</v>
      </c>
      <c r="I394" s="1" t="s">
        <v>64</v>
      </c>
      <c r="J394" s="1" t="s">
        <v>95</v>
      </c>
      <c r="K394" s="1" t="s">
        <v>75</v>
      </c>
      <c r="M394" s="1" t="s">
        <v>66</v>
      </c>
      <c r="N394" s="1" t="s">
        <v>67</v>
      </c>
      <c r="O394" s="1" t="s">
        <v>152</v>
      </c>
      <c r="P394" s="1" t="s">
        <v>234</v>
      </c>
      <c r="Q394" s="1" t="s">
        <v>3231</v>
      </c>
      <c r="R394" s="1" t="s">
        <v>290</v>
      </c>
      <c r="S394" s="1" t="s">
        <v>70</v>
      </c>
      <c r="T394" s="1">
        <v>0</v>
      </c>
      <c r="U394" s="1" t="s">
        <v>183</v>
      </c>
      <c r="V394" s="1" t="s">
        <v>2022</v>
      </c>
      <c r="W394" s="1" t="s">
        <v>120</v>
      </c>
      <c r="X394" s="1" t="s">
        <v>104</v>
      </c>
      <c r="Y394" s="1" t="s">
        <v>58</v>
      </c>
      <c r="Z394" s="1" t="s">
        <v>76</v>
      </c>
      <c r="AA394" s="1" t="s">
        <v>3230</v>
      </c>
      <c r="AB394" s="1" t="s">
        <v>58</v>
      </c>
      <c r="AC394" s="1" t="s">
        <v>75</v>
      </c>
      <c r="AD394" s="1" t="s">
        <v>58</v>
      </c>
      <c r="AE394" s="1" t="s">
        <v>143</v>
      </c>
      <c r="AF394" s="1" t="s">
        <v>75</v>
      </c>
      <c r="AG394" s="1" t="s">
        <v>78</v>
      </c>
      <c r="AH394" s="1" t="s">
        <v>58</v>
      </c>
      <c r="AI394" s="1" t="s">
        <v>58</v>
      </c>
      <c r="AJ394" s="1" t="s">
        <v>58</v>
      </c>
      <c r="AK394" s="1">
        <v>10</v>
      </c>
      <c r="AL394" s="1" t="s">
        <v>355</v>
      </c>
      <c r="AM394" s="1" t="s">
        <v>58</v>
      </c>
      <c r="AN394" s="1" t="s">
        <v>81</v>
      </c>
      <c r="AO394" s="1" t="s">
        <v>58</v>
      </c>
      <c r="AP394" s="1" t="s">
        <v>81</v>
      </c>
      <c r="AQ394" s="1">
        <v>5</v>
      </c>
      <c r="AR394" s="1" t="s">
        <v>83</v>
      </c>
      <c r="AS394" s="1" t="s">
        <v>83</v>
      </c>
      <c r="AT394" s="1" t="s">
        <v>106</v>
      </c>
      <c r="AU394" s="1" t="s">
        <v>86</v>
      </c>
      <c r="AV394" s="1" t="s">
        <v>75</v>
      </c>
      <c r="AW394" s="1" t="s">
        <v>75</v>
      </c>
      <c r="AX394" s="1" t="s">
        <v>248</v>
      </c>
      <c r="AY394" s="1" t="s">
        <v>413</v>
      </c>
      <c r="AZ394" s="1" t="s">
        <v>1748</v>
      </c>
      <c r="BA394" s="1" t="s">
        <v>1748</v>
      </c>
      <c r="BB394" s="1" t="s">
        <v>58</v>
      </c>
      <c r="BC394" s="1" t="s">
        <v>58</v>
      </c>
      <c r="BD394" s="1" t="s">
        <v>160</v>
      </c>
      <c r="BE394" s="1" t="s">
        <v>75</v>
      </c>
      <c r="BG394" s="8" t="s">
        <v>4402</v>
      </c>
    </row>
    <row r="395" spans="1:59" ht="15.75" customHeight="1" x14ac:dyDescent="0.3">
      <c r="A395" s="3">
        <v>45315.737793888889</v>
      </c>
      <c r="B395" s="1" t="s">
        <v>58</v>
      </c>
      <c r="C395" s="1" t="s">
        <v>589</v>
      </c>
      <c r="D395" s="1" t="s">
        <v>3229</v>
      </c>
      <c r="E395" s="1" t="s">
        <v>3054</v>
      </c>
      <c r="F395" s="1" t="s">
        <v>500</v>
      </c>
      <c r="G395" s="1" t="s">
        <v>239</v>
      </c>
      <c r="H395" s="1" t="s">
        <v>727</v>
      </c>
      <c r="I395" s="1" t="s">
        <v>64</v>
      </c>
      <c r="J395" s="1" t="s">
        <v>114</v>
      </c>
      <c r="K395" s="1" t="s">
        <v>58</v>
      </c>
      <c r="L395" s="1">
        <v>1</v>
      </c>
      <c r="M395" s="1" t="s">
        <v>66</v>
      </c>
      <c r="N395" s="1" t="s">
        <v>67</v>
      </c>
      <c r="O395" s="1" t="s">
        <v>3228</v>
      </c>
      <c r="P395" s="1" t="s">
        <v>290</v>
      </c>
      <c r="Q395" s="1" t="s">
        <v>290</v>
      </c>
      <c r="R395" s="1" t="s">
        <v>290</v>
      </c>
      <c r="S395" s="1" t="s">
        <v>118</v>
      </c>
      <c r="T395" s="1" t="s">
        <v>100</v>
      </c>
      <c r="U395" s="1" t="s">
        <v>101</v>
      </c>
      <c r="V395" s="1" t="s">
        <v>2022</v>
      </c>
      <c r="W395" s="1" t="s">
        <v>292</v>
      </c>
      <c r="X395" s="1" t="s">
        <v>104</v>
      </c>
      <c r="Y395" s="1" t="s">
        <v>58</v>
      </c>
      <c r="Z395" s="1" t="s">
        <v>76</v>
      </c>
      <c r="AA395" s="1" t="s">
        <v>169</v>
      </c>
      <c r="AB395" s="1" t="s">
        <v>58</v>
      </c>
      <c r="AC395" s="1" t="s">
        <v>75</v>
      </c>
      <c r="AD395" s="1" t="s">
        <v>58</v>
      </c>
      <c r="AE395" s="1" t="s">
        <v>143</v>
      </c>
      <c r="AF395" s="1" t="s">
        <v>58</v>
      </c>
      <c r="AG395" s="1" t="s">
        <v>143</v>
      </c>
      <c r="AH395" s="1" t="s">
        <v>58</v>
      </c>
      <c r="AI395" s="1" t="s">
        <v>58</v>
      </c>
      <c r="AJ395" s="1" t="s">
        <v>58</v>
      </c>
      <c r="AL395" s="1" t="s">
        <v>3227</v>
      </c>
      <c r="AM395" s="1" t="s">
        <v>58</v>
      </c>
      <c r="AN395" s="1" t="s">
        <v>191</v>
      </c>
      <c r="AO395" s="1" t="s">
        <v>58</v>
      </c>
      <c r="AP395" s="1" t="s">
        <v>191</v>
      </c>
      <c r="AQ395" s="1">
        <v>5</v>
      </c>
      <c r="AR395" s="1" t="s">
        <v>171</v>
      </c>
      <c r="AS395" s="1" t="s">
        <v>83</v>
      </c>
      <c r="AT395" s="1" t="s">
        <v>106</v>
      </c>
      <c r="AU395" s="1" t="s">
        <v>2508</v>
      </c>
      <c r="AV395" s="1" t="s">
        <v>75</v>
      </c>
      <c r="AW395" s="1" t="s">
        <v>75</v>
      </c>
      <c r="AX395" s="1" t="s">
        <v>248</v>
      </c>
      <c r="AY395" s="1" t="s">
        <v>413</v>
      </c>
      <c r="AZ395" s="1" t="s">
        <v>185</v>
      </c>
      <c r="BA395" s="1" t="s">
        <v>300</v>
      </c>
      <c r="BB395" s="1" t="s">
        <v>58</v>
      </c>
      <c r="BC395" s="1" t="s">
        <v>58</v>
      </c>
      <c r="BD395" s="1" t="s">
        <v>3226</v>
      </c>
      <c r="BE395" s="1" t="s">
        <v>58</v>
      </c>
      <c r="BG395" s="8" t="s">
        <v>4402</v>
      </c>
    </row>
    <row r="396" spans="1:59" ht="15.75" customHeight="1" x14ac:dyDescent="0.3">
      <c r="A396" s="3">
        <v>45315.755563425926</v>
      </c>
      <c r="B396" s="1" t="s">
        <v>58</v>
      </c>
      <c r="C396" s="1" t="s">
        <v>589</v>
      </c>
      <c r="D396" s="1" t="s">
        <v>3225</v>
      </c>
      <c r="E396" s="1">
        <v>49</v>
      </c>
      <c r="F396" s="1" t="s">
        <v>815</v>
      </c>
      <c r="G396" s="1" t="s">
        <v>239</v>
      </c>
      <c r="H396" s="1" t="s">
        <v>3224</v>
      </c>
      <c r="I396" s="1" t="s">
        <v>64</v>
      </c>
      <c r="J396" s="1" t="s">
        <v>114</v>
      </c>
      <c r="K396" s="1" t="s">
        <v>58</v>
      </c>
      <c r="L396" s="1">
        <v>1</v>
      </c>
      <c r="M396" s="1" t="s">
        <v>66</v>
      </c>
      <c r="N396" s="1" t="s">
        <v>3223</v>
      </c>
      <c r="O396" s="1" t="s">
        <v>152</v>
      </c>
      <c r="P396" s="1" t="s">
        <v>3222</v>
      </c>
      <c r="Q396" s="1" t="s">
        <v>290</v>
      </c>
      <c r="R396" s="1" t="s">
        <v>290</v>
      </c>
      <c r="S396" s="1" t="s">
        <v>118</v>
      </c>
      <c r="U396" s="1" t="s">
        <v>2493</v>
      </c>
      <c r="V396" s="1" t="s">
        <v>102</v>
      </c>
      <c r="W396" s="1" t="s">
        <v>247</v>
      </c>
      <c r="X396" s="1" t="s">
        <v>74</v>
      </c>
      <c r="Y396" s="1" t="s">
        <v>58</v>
      </c>
      <c r="Z396" s="1" t="s">
        <v>121</v>
      </c>
      <c r="AA396" s="1" t="s">
        <v>77</v>
      </c>
      <c r="AB396" s="1" t="s">
        <v>58</v>
      </c>
      <c r="AC396" s="1" t="s">
        <v>75</v>
      </c>
      <c r="AD396" s="1" t="s">
        <v>75</v>
      </c>
      <c r="AE396" s="1" t="s">
        <v>78</v>
      </c>
      <c r="AF396" s="1" t="s">
        <v>75</v>
      </c>
      <c r="AG396" s="1" t="s">
        <v>78</v>
      </c>
      <c r="AH396" s="1" t="s">
        <v>58</v>
      </c>
      <c r="AI396" s="1" t="s">
        <v>58</v>
      </c>
      <c r="AJ396" s="1" t="s">
        <v>58</v>
      </c>
      <c r="AK396" s="1">
        <v>5</v>
      </c>
      <c r="AL396" s="1" t="s">
        <v>283</v>
      </c>
      <c r="AM396" s="1" t="s">
        <v>58</v>
      </c>
      <c r="AN396" s="1" t="s">
        <v>191</v>
      </c>
      <c r="AO396" s="1" t="s">
        <v>58</v>
      </c>
      <c r="AP396" s="1" t="s">
        <v>82</v>
      </c>
      <c r="AQ396" s="1">
        <v>5</v>
      </c>
      <c r="AR396" s="1" t="s">
        <v>214</v>
      </c>
      <c r="AS396" s="1" t="s">
        <v>83</v>
      </c>
      <c r="AT396" s="1" t="s">
        <v>106</v>
      </c>
      <c r="AU396" s="1" t="s">
        <v>86</v>
      </c>
      <c r="AV396" s="1" t="s">
        <v>58</v>
      </c>
      <c r="AW396" s="1" t="s">
        <v>58</v>
      </c>
      <c r="AX396" s="1" t="s">
        <v>248</v>
      </c>
      <c r="AY396" s="1" t="s">
        <v>207</v>
      </c>
      <c r="AZ396" s="1" t="s">
        <v>872</v>
      </c>
      <c r="BA396" s="1" t="s">
        <v>146</v>
      </c>
      <c r="BB396" s="1" t="s">
        <v>75</v>
      </c>
      <c r="BC396" s="1" t="s">
        <v>58</v>
      </c>
      <c r="BD396" s="1" t="s">
        <v>3221</v>
      </c>
      <c r="BE396" s="1" t="s">
        <v>58</v>
      </c>
      <c r="BG396" s="8" t="s">
        <v>4402</v>
      </c>
    </row>
    <row r="397" spans="1:59" ht="15.75" customHeight="1" x14ac:dyDescent="0.3">
      <c r="A397" s="3">
        <v>45315.757337256946</v>
      </c>
      <c r="B397" s="1" t="s">
        <v>58</v>
      </c>
      <c r="C397" s="1" t="s">
        <v>575</v>
      </c>
      <c r="D397" s="1" t="s">
        <v>3220</v>
      </c>
      <c r="E397" s="1">
        <v>35</v>
      </c>
      <c r="F397" s="1" t="s">
        <v>1013</v>
      </c>
      <c r="H397" s="1" t="s">
        <v>3219</v>
      </c>
      <c r="I397" s="1" t="s">
        <v>64</v>
      </c>
      <c r="J397" s="1" t="s">
        <v>114</v>
      </c>
      <c r="K397" s="1" t="s">
        <v>75</v>
      </c>
      <c r="M397" s="1" t="s">
        <v>141</v>
      </c>
      <c r="N397" s="1" t="s">
        <v>67</v>
      </c>
      <c r="O397" s="1" t="s">
        <v>152</v>
      </c>
      <c r="P397" s="1" t="s">
        <v>3218</v>
      </c>
      <c r="S397" s="1" t="s">
        <v>70</v>
      </c>
      <c r="T397" s="1">
        <v>0</v>
      </c>
      <c r="U397" s="1" t="s">
        <v>71</v>
      </c>
      <c r="V397" s="1" t="s">
        <v>102</v>
      </c>
      <c r="W397" s="1" t="s">
        <v>776</v>
      </c>
      <c r="X397" s="1" t="s">
        <v>74</v>
      </c>
      <c r="Y397" s="1" t="s">
        <v>58</v>
      </c>
      <c r="Z397" s="1" t="s">
        <v>121</v>
      </c>
      <c r="AA397" s="1" t="s">
        <v>190</v>
      </c>
      <c r="AB397" s="1" t="s">
        <v>75</v>
      </c>
      <c r="AC397" s="1" t="s">
        <v>58</v>
      </c>
      <c r="AD397" s="1" t="s">
        <v>75</v>
      </c>
      <c r="AE397" s="1" t="s">
        <v>78</v>
      </c>
      <c r="AF397" s="1" t="s">
        <v>58</v>
      </c>
      <c r="AG397" s="1" t="s">
        <v>78</v>
      </c>
      <c r="AH397" s="1" t="s">
        <v>58</v>
      </c>
      <c r="AI397" s="1" t="s">
        <v>58</v>
      </c>
      <c r="AJ397" s="1" t="s">
        <v>75</v>
      </c>
      <c r="AK397" s="1">
        <v>6</v>
      </c>
      <c r="AL397" s="1" t="s">
        <v>283</v>
      </c>
      <c r="AM397" s="1" t="s">
        <v>58</v>
      </c>
      <c r="AN397" s="1" t="s">
        <v>191</v>
      </c>
      <c r="AO397" s="1" t="s">
        <v>58</v>
      </c>
      <c r="AP397" s="1" t="s">
        <v>191</v>
      </c>
      <c r="AQ397" s="1">
        <v>5</v>
      </c>
      <c r="AR397" s="1" t="s">
        <v>83</v>
      </c>
      <c r="AS397" s="1" t="s">
        <v>83</v>
      </c>
      <c r="AT397" s="1" t="s">
        <v>106</v>
      </c>
      <c r="AU397" s="1" t="s">
        <v>86</v>
      </c>
      <c r="AV397" s="1" t="s">
        <v>58</v>
      </c>
      <c r="AW397" s="1" t="s">
        <v>58</v>
      </c>
      <c r="AX397" s="1" t="s">
        <v>87</v>
      </c>
      <c r="AY397" s="1" t="s">
        <v>126</v>
      </c>
      <c r="AZ397" s="1" t="s">
        <v>146</v>
      </c>
      <c r="BA397" s="1" t="s">
        <v>146</v>
      </c>
      <c r="BB397" s="1" t="s">
        <v>75</v>
      </c>
      <c r="BC397" s="1" t="s">
        <v>58</v>
      </c>
      <c r="BD397" s="1" t="s">
        <v>3217</v>
      </c>
      <c r="BE397" s="1" t="s">
        <v>58</v>
      </c>
      <c r="BG397" s="8" t="s">
        <v>4402</v>
      </c>
    </row>
    <row r="398" spans="1:59" ht="15.75" customHeight="1" x14ac:dyDescent="0.3">
      <c r="A398" s="3">
        <v>45315.77200675926</v>
      </c>
      <c r="B398" s="1" t="s">
        <v>58</v>
      </c>
      <c r="C398" s="1" t="s">
        <v>589</v>
      </c>
      <c r="D398" s="1" t="s">
        <v>3216</v>
      </c>
      <c r="E398" s="1">
        <v>52</v>
      </c>
      <c r="F398" s="1" t="s">
        <v>666</v>
      </c>
      <c r="G398" s="1" t="s">
        <v>239</v>
      </c>
      <c r="H398" s="1" t="s">
        <v>1725</v>
      </c>
      <c r="I398" s="1" t="s">
        <v>64</v>
      </c>
      <c r="J398" s="1" t="s">
        <v>95</v>
      </c>
      <c r="K398" s="1" t="s">
        <v>58</v>
      </c>
      <c r="L398" s="1">
        <v>2</v>
      </c>
      <c r="M398" s="1" t="s">
        <v>66</v>
      </c>
      <c r="N398" s="1" t="s">
        <v>1212</v>
      </c>
      <c r="O398" s="1" t="s">
        <v>98</v>
      </c>
      <c r="P398" s="1" t="s">
        <v>290</v>
      </c>
      <c r="R398" s="1" t="s">
        <v>290</v>
      </c>
      <c r="S398" s="1" t="s">
        <v>118</v>
      </c>
      <c r="T398" s="1" t="s">
        <v>100</v>
      </c>
      <c r="U398" s="1" t="s">
        <v>71</v>
      </c>
      <c r="V398" s="1" t="s">
        <v>3215</v>
      </c>
      <c r="W398" s="1" t="s">
        <v>3214</v>
      </c>
      <c r="AB398" s="1" t="s">
        <v>75</v>
      </c>
      <c r="AC398" s="1" t="s">
        <v>75</v>
      </c>
      <c r="AD398" s="1" t="s">
        <v>75</v>
      </c>
      <c r="AE398" s="1" t="s">
        <v>122</v>
      </c>
      <c r="AF398" s="1" t="s">
        <v>75</v>
      </c>
      <c r="AG398" s="1" t="s">
        <v>122</v>
      </c>
      <c r="AH398" s="1" t="s">
        <v>75</v>
      </c>
      <c r="AI398" s="1" t="s">
        <v>58</v>
      </c>
      <c r="AJ398" s="1" t="s">
        <v>75</v>
      </c>
      <c r="AK398" s="1" t="s">
        <v>290</v>
      </c>
      <c r="AL398" s="1" t="s">
        <v>3213</v>
      </c>
      <c r="AM398" s="1" t="s">
        <v>58</v>
      </c>
      <c r="AN398" s="1" t="s">
        <v>191</v>
      </c>
      <c r="AO398" s="1" t="s">
        <v>58</v>
      </c>
      <c r="AP398" s="1" t="s">
        <v>82</v>
      </c>
      <c r="AQ398" s="1">
        <v>4</v>
      </c>
      <c r="AR398" s="1" t="s">
        <v>214</v>
      </c>
      <c r="AS398" s="1" t="s">
        <v>83</v>
      </c>
      <c r="AT398" s="1" t="s">
        <v>85</v>
      </c>
      <c r="AU398" s="1" t="s">
        <v>86</v>
      </c>
      <c r="AV398" s="1" t="s">
        <v>58</v>
      </c>
      <c r="AW398" s="1" t="s">
        <v>75</v>
      </c>
      <c r="AX398" s="1" t="s">
        <v>156</v>
      </c>
      <c r="AY398" s="1" t="s">
        <v>1748</v>
      </c>
      <c r="AZ398" s="1" t="s">
        <v>1748</v>
      </c>
      <c r="BA398" s="1" t="s">
        <v>1748</v>
      </c>
      <c r="BB398" s="1" t="s">
        <v>75</v>
      </c>
      <c r="BC398" s="1" t="s">
        <v>58</v>
      </c>
      <c r="BD398" s="1" t="s">
        <v>160</v>
      </c>
      <c r="BE398" s="1" t="s">
        <v>58</v>
      </c>
      <c r="BG398" s="8" t="s">
        <v>4402</v>
      </c>
    </row>
    <row r="399" spans="1:59" ht="15.75" customHeight="1" x14ac:dyDescent="0.3">
      <c r="A399" s="3">
        <v>45315.776339745367</v>
      </c>
      <c r="B399" s="1" t="s">
        <v>58</v>
      </c>
      <c r="C399" s="1" t="s">
        <v>575</v>
      </c>
      <c r="D399" s="1" t="s">
        <v>3212</v>
      </c>
      <c r="E399" s="1">
        <v>39</v>
      </c>
      <c r="F399" s="1" t="s">
        <v>1013</v>
      </c>
      <c r="I399" s="1" t="s">
        <v>64</v>
      </c>
      <c r="J399" s="1" t="s">
        <v>114</v>
      </c>
      <c r="K399" s="1" t="s">
        <v>58</v>
      </c>
      <c r="L399" s="1">
        <v>1</v>
      </c>
      <c r="M399" s="1" t="s">
        <v>141</v>
      </c>
      <c r="N399" s="1" t="s">
        <v>3211</v>
      </c>
      <c r="O399" s="1" t="s">
        <v>152</v>
      </c>
      <c r="P399" s="1" t="s">
        <v>996</v>
      </c>
      <c r="S399" s="1" t="s">
        <v>118</v>
      </c>
      <c r="T399" s="1">
        <v>1</v>
      </c>
      <c r="U399" s="1" t="s">
        <v>71</v>
      </c>
      <c r="V399" s="1" t="s">
        <v>3210</v>
      </c>
      <c r="W399" s="1" t="s">
        <v>316</v>
      </c>
      <c r="X399" s="1" t="s">
        <v>104</v>
      </c>
      <c r="Y399" s="1" t="s">
        <v>75</v>
      </c>
      <c r="Z399" s="1" t="s">
        <v>121</v>
      </c>
      <c r="AA399" s="1" t="s">
        <v>77</v>
      </c>
      <c r="AB399" s="1" t="s">
        <v>58</v>
      </c>
      <c r="AC399" s="1" t="s">
        <v>58</v>
      </c>
      <c r="AD399" s="1" t="s">
        <v>75</v>
      </c>
      <c r="AE399" s="1" t="s">
        <v>78</v>
      </c>
      <c r="AF399" s="1" t="s">
        <v>75</v>
      </c>
      <c r="AG399" s="1" t="s">
        <v>78</v>
      </c>
      <c r="AH399" s="1" t="s">
        <v>58</v>
      </c>
      <c r="AI399" s="1" t="s">
        <v>58</v>
      </c>
      <c r="AJ399" s="1" t="s">
        <v>58</v>
      </c>
      <c r="AK399" s="1" t="s">
        <v>3209</v>
      </c>
      <c r="AL399" s="1" t="s">
        <v>355</v>
      </c>
      <c r="AM399" s="1" t="s">
        <v>58</v>
      </c>
      <c r="AN399" s="1" t="s">
        <v>191</v>
      </c>
      <c r="AO399" s="1" t="s">
        <v>58</v>
      </c>
      <c r="AP399" s="1" t="s">
        <v>191</v>
      </c>
      <c r="AQ399" s="1">
        <v>5</v>
      </c>
      <c r="AR399" s="1" t="s">
        <v>214</v>
      </c>
      <c r="AS399" s="1" t="s">
        <v>214</v>
      </c>
      <c r="AT399" s="1" t="s">
        <v>106</v>
      </c>
      <c r="AU399" s="1" t="s">
        <v>1016</v>
      </c>
      <c r="AV399" s="1" t="s">
        <v>75</v>
      </c>
      <c r="AW399" s="1" t="s">
        <v>75</v>
      </c>
      <c r="AX399" s="1" t="s">
        <v>87</v>
      </c>
      <c r="AY399" s="1" t="s">
        <v>2819</v>
      </c>
      <c r="AZ399" s="1" t="s">
        <v>3208</v>
      </c>
      <c r="BB399" s="1" t="s">
        <v>75</v>
      </c>
      <c r="BC399" s="1" t="s">
        <v>58</v>
      </c>
      <c r="BD399" s="1" t="s">
        <v>3207</v>
      </c>
      <c r="BE399" s="1" t="s">
        <v>58</v>
      </c>
      <c r="BG399" s="8" t="s">
        <v>4402</v>
      </c>
    </row>
    <row r="400" spans="1:59" ht="15.75" customHeight="1" x14ac:dyDescent="0.3">
      <c r="A400" s="3">
        <v>45315.779896932872</v>
      </c>
      <c r="B400" s="1" t="s">
        <v>58</v>
      </c>
      <c r="C400" s="1" t="s">
        <v>589</v>
      </c>
      <c r="D400" s="1" t="s">
        <v>3206</v>
      </c>
      <c r="E400" s="1" t="s">
        <v>3205</v>
      </c>
      <c r="F400" s="1" t="s">
        <v>815</v>
      </c>
      <c r="G400" s="1" t="s">
        <v>62</v>
      </c>
      <c r="H400" s="1" t="s">
        <v>1847</v>
      </c>
      <c r="I400" s="1" t="s">
        <v>64</v>
      </c>
      <c r="J400" s="1" t="s">
        <v>95</v>
      </c>
      <c r="K400" s="1" t="s">
        <v>75</v>
      </c>
      <c r="M400" s="1" t="s">
        <v>66</v>
      </c>
      <c r="N400" s="1" t="s">
        <v>67</v>
      </c>
      <c r="O400" s="1" t="s">
        <v>98</v>
      </c>
      <c r="P400" s="1" t="s">
        <v>290</v>
      </c>
      <c r="Q400" s="1" t="s">
        <v>290</v>
      </c>
      <c r="R400" s="1" t="s">
        <v>290</v>
      </c>
      <c r="S400" s="1" t="s">
        <v>99</v>
      </c>
      <c r="T400" s="1">
        <v>0</v>
      </c>
      <c r="U400" s="1" t="s">
        <v>71</v>
      </c>
      <c r="V400" s="1" t="s">
        <v>2022</v>
      </c>
      <c r="W400" s="1" t="s">
        <v>120</v>
      </c>
      <c r="X400" s="1" t="s">
        <v>74</v>
      </c>
      <c r="Y400" s="1" t="s">
        <v>75</v>
      </c>
      <c r="Z400" s="1" t="s">
        <v>121</v>
      </c>
      <c r="AA400" s="1" t="s">
        <v>2021</v>
      </c>
      <c r="AB400" s="1" t="s">
        <v>58</v>
      </c>
      <c r="AC400" s="1" t="s">
        <v>58</v>
      </c>
      <c r="AD400" s="1" t="s">
        <v>75</v>
      </c>
      <c r="AE400" s="1" t="s">
        <v>78</v>
      </c>
      <c r="AF400" s="1" t="s">
        <v>75</v>
      </c>
      <c r="AG400" s="1" t="s">
        <v>78</v>
      </c>
      <c r="AH400" s="1" t="s">
        <v>58</v>
      </c>
      <c r="AI400" s="1" t="s">
        <v>75</v>
      </c>
      <c r="AJ400" s="1" t="s">
        <v>58</v>
      </c>
      <c r="AK400" s="1">
        <v>10</v>
      </c>
      <c r="AL400" s="1" t="s">
        <v>105</v>
      </c>
      <c r="AM400" s="1" t="s">
        <v>58</v>
      </c>
      <c r="AN400" s="1" t="s">
        <v>82</v>
      </c>
      <c r="AO400" s="1" t="s">
        <v>58</v>
      </c>
      <c r="AP400" s="1" t="s">
        <v>82</v>
      </c>
      <c r="AQ400" s="1">
        <v>5</v>
      </c>
      <c r="AR400" s="1" t="s">
        <v>83</v>
      </c>
      <c r="AS400" s="1" t="s">
        <v>83</v>
      </c>
      <c r="AT400" s="1" t="s">
        <v>106</v>
      </c>
      <c r="AU400" s="1" t="s">
        <v>107</v>
      </c>
      <c r="AV400" s="1" t="s">
        <v>75</v>
      </c>
      <c r="AW400" s="1" t="s">
        <v>75</v>
      </c>
      <c r="AX400" s="1" t="s">
        <v>248</v>
      </c>
      <c r="AY400" s="1" t="s">
        <v>413</v>
      </c>
      <c r="AZ400" s="1" t="s">
        <v>185</v>
      </c>
      <c r="BA400" s="1" t="s">
        <v>718</v>
      </c>
      <c r="BB400" s="1" t="s">
        <v>75</v>
      </c>
      <c r="BC400" s="1" t="s">
        <v>58</v>
      </c>
      <c r="BD400" s="1" t="s">
        <v>179</v>
      </c>
      <c r="BE400" s="1" t="s">
        <v>58</v>
      </c>
      <c r="BG400" s="8" t="s">
        <v>4402</v>
      </c>
    </row>
    <row r="401" spans="1:59" ht="15.75" customHeight="1" x14ac:dyDescent="0.3">
      <c r="A401" s="3">
        <v>45315.786486793979</v>
      </c>
      <c r="B401" s="1" t="s">
        <v>58</v>
      </c>
      <c r="C401" s="1" t="s">
        <v>575</v>
      </c>
      <c r="D401" s="1" t="s">
        <v>3204</v>
      </c>
      <c r="E401" s="1">
        <v>28</v>
      </c>
      <c r="F401" s="1" t="s">
        <v>869</v>
      </c>
      <c r="G401" s="1" t="s">
        <v>239</v>
      </c>
      <c r="H401" s="1" t="s">
        <v>3203</v>
      </c>
      <c r="I401" s="1" t="s">
        <v>94</v>
      </c>
      <c r="J401" s="1" t="s">
        <v>95</v>
      </c>
      <c r="K401" s="1" t="s">
        <v>75</v>
      </c>
      <c r="M401" s="1" t="s">
        <v>141</v>
      </c>
      <c r="N401" s="1" t="s">
        <v>67</v>
      </c>
      <c r="O401" s="1" t="s">
        <v>152</v>
      </c>
      <c r="P401" s="1" t="s">
        <v>1662</v>
      </c>
      <c r="S401" s="1" t="s">
        <v>212</v>
      </c>
      <c r="T401" s="1">
        <v>0</v>
      </c>
      <c r="U401" s="1" t="s">
        <v>71</v>
      </c>
      <c r="V401" s="1" t="s">
        <v>119</v>
      </c>
      <c r="W401" s="1" t="s">
        <v>120</v>
      </c>
      <c r="X401" s="1" t="s">
        <v>74</v>
      </c>
      <c r="Y401" s="1" t="s">
        <v>58</v>
      </c>
      <c r="Z401" s="1" t="s">
        <v>121</v>
      </c>
      <c r="AA401" s="1" t="s">
        <v>190</v>
      </c>
      <c r="AB401" s="1" t="s">
        <v>75</v>
      </c>
      <c r="AC401" s="1" t="s">
        <v>58</v>
      </c>
      <c r="AD401" s="1" t="s">
        <v>75</v>
      </c>
      <c r="AE401" s="1" t="s">
        <v>78</v>
      </c>
      <c r="AF401" s="1" t="s">
        <v>58</v>
      </c>
      <c r="AG401" s="1" t="s">
        <v>143</v>
      </c>
      <c r="AH401" s="1" t="s">
        <v>58</v>
      </c>
      <c r="AI401" s="1" t="s">
        <v>58</v>
      </c>
      <c r="AJ401" s="1" t="s">
        <v>58</v>
      </c>
      <c r="AK401" s="1">
        <v>3</v>
      </c>
      <c r="AL401" s="1" t="s">
        <v>80</v>
      </c>
      <c r="AM401" s="1" t="s">
        <v>58</v>
      </c>
      <c r="AN401" s="1" t="s">
        <v>82</v>
      </c>
      <c r="AO401" s="1" t="s">
        <v>58</v>
      </c>
      <c r="AP401" s="1" t="s">
        <v>82</v>
      </c>
      <c r="AQ401" s="1">
        <v>4</v>
      </c>
      <c r="AR401" s="1" t="s">
        <v>83</v>
      </c>
      <c r="AS401" s="1" t="s">
        <v>83</v>
      </c>
      <c r="AT401" s="1" t="s">
        <v>106</v>
      </c>
      <c r="AU401" s="1" t="s">
        <v>86</v>
      </c>
      <c r="AV401" s="1" t="s">
        <v>75</v>
      </c>
      <c r="AW401" s="1" t="s">
        <v>75</v>
      </c>
      <c r="AX401" s="1" t="s">
        <v>87</v>
      </c>
      <c r="AY401" s="1" t="s">
        <v>157</v>
      </c>
      <c r="AZ401" s="1" t="s">
        <v>3202</v>
      </c>
      <c r="BB401" s="1" t="s">
        <v>75</v>
      </c>
      <c r="BC401" s="1" t="s">
        <v>58</v>
      </c>
      <c r="BD401" s="1" t="s">
        <v>1143</v>
      </c>
      <c r="BE401" s="1" t="s">
        <v>58</v>
      </c>
      <c r="BF401" s="1" t="s">
        <v>3201</v>
      </c>
      <c r="BG401" s="8" t="s">
        <v>4402</v>
      </c>
    </row>
    <row r="402" spans="1:59" ht="15.75" customHeight="1" x14ac:dyDescent="0.3">
      <c r="A402" s="3">
        <v>45315.788284606482</v>
      </c>
      <c r="B402" s="1" t="s">
        <v>58</v>
      </c>
      <c r="C402" s="1" t="s">
        <v>589</v>
      </c>
      <c r="D402" s="1" t="s">
        <v>3200</v>
      </c>
      <c r="E402" s="1">
        <v>48</v>
      </c>
      <c r="F402" s="1" t="s">
        <v>555</v>
      </c>
      <c r="G402" s="1" t="s">
        <v>62</v>
      </c>
      <c r="H402" s="1" t="s">
        <v>3020</v>
      </c>
      <c r="I402" s="1" t="s">
        <v>94</v>
      </c>
      <c r="J402" s="1" t="s">
        <v>140</v>
      </c>
      <c r="K402" s="1" t="s">
        <v>58</v>
      </c>
      <c r="L402" s="1" t="s">
        <v>96</v>
      </c>
      <c r="M402" s="1" t="s">
        <v>66</v>
      </c>
      <c r="N402" s="1" t="s">
        <v>637</v>
      </c>
      <c r="O402" s="1" t="s">
        <v>152</v>
      </c>
      <c r="P402" s="1" t="s">
        <v>3199</v>
      </c>
      <c r="Q402" s="1" t="s">
        <v>3198</v>
      </c>
      <c r="R402" s="1" t="s">
        <v>290</v>
      </c>
      <c r="S402" s="1" t="s">
        <v>118</v>
      </c>
      <c r="T402" s="1">
        <v>0</v>
      </c>
      <c r="U402" s="1" t="s">
        <v>1358</v>
      </c>
      <c r="V402" s="1" t="s">
        <v>2022</v>
      </c>
      <c r="W402" s="1" t="s">
        <v>247</v>
      </c>
      <c r="X402" s="1" t="s">
        <v>74</v>
      </c>
      <c r="Y402" s="1" t="s">
        <v>58</v>
      </c>
      <c r="Z402" s="1" t="s">
        <v>121</v>
      </c>
      <c r="AA402" s="1" t="s">
        <v>1859</v>
      </c>
      <c r="AB402" s="1" t="s">
        <v>58</v>
      </c>
      <c r="AC402" s="1" t="s">
        <v>75</v>
      </c>
      <c r="AD402" s="1" t="s">
        <v>75</v>
      </c>
      <c r="AE402" s="1" t="s">
        <v>122</v>
      </c>
      <c r="AF402" s="1" t="s">
        <v>75</v>
      </c>
      <c r="AG402" s="1" t="s">
        <v>122</v>
      </c>
      <c r="AH402" s="1" t="s">
        <v>75</v>
      </c>
      <c r="AI402" s="1" t="s">
        <v>75</v>
      </c>
      <c r="AJ402" s="1" t="s">
        <v>58</v>
      </c>
      <c r="AK402" s="1">
        <v>10</v>
      </c>
      <c r="AL402" s="1" t="s">
        <v>229</v>
      </c>
      <c r="AM402" s="1" t="s">
        <v>58</v>
      </c>
      <c r="AN402" s="1" t="s">
        <v>191</v>
      </c>
      <c r="AO402" s="1" t="s">
        <v>58</v>
      </c>
      <c r="AP402" s="1" t="s">
        <v>191</v>
      </c>
      <c r="AQ402" s="1">
        <v>2</v>
      </c>
      <c r="AR402" s="1" t="s">
        <v>214</v>
      </c>
      <c r="AS402" s="1" t="s">
        <v>83</v>
      </c>
      <c r="AT402" s="1" t="s">
        <v>85</v>
      </c>
      <c r="AU402" s="1" t="s">
        <v>86</v>
      </c>
      <c r="AV402" s="1" t="s">
        <v>58</v>
      </c>
      <c r="AW402" s="1" t="s">
        <v>75</v>
      </c>
      <c r="AX402" s="1" t="s">
        <v>248</v>
      </c>
      <c r="AY402" s="1" t="s">
        <v>389</v>
      </c>
      <c r="AZ402" s="1" t="s">
        <v>185</v>
      </c>
      <c r="BA402" s="1" t="s">
        <v>146</v>
      </c>
      <c r="BB402" s="1" t="s">
        <v>75</v>
      </c>
      <c r="BC402" s="1" t="s">
        <v>75</v>
      </c>
      <c r="BD402" s="1" t="s">
        <v>148</v>
      </c>
      <c r="BE402" s="1" t="s">
        <v>75</v>
      </c>
      <c r="BG402" s="8" t="s">
        <v>4402</v>
      </c>
    </row>
    <row r="403" spans="1:59" ht="15.75" customHeight="1" x14ac:dyDescent="0.3">
      <c r="A403" s="3">
        <v>45315.806136157407</v>
      </c>
      <c r="B403" s="1" t="s">
        <v>58</v>
      </c>
      <c r="C403" s="1" t="s">
        <v>589</v>
      </c>
      <c r="D403" s="1" t="s">
        <v>3197</v>
      </c>
      <c r="E403" s="1">
        <v>34</v>
      </c>
      <c r="F403" s="1" t="s">
        <v>878</v>
      </c>
      <c r="G403" s="1" t="s">
        <v>62</v>
      </c>
      <c r="H403" s="1" t="s">
        <v>1871</v>
      </c>
      <c r="I403" s="1" t="s">
        <v>64</v>
      </c>
      <c r="J403" s="1" t="s">
        <v>95</v>
      </c>
      <c r="K403" s="1" t="s">
        <v>75</v>
      </c>
      <c r="M403" s="1" t="s">
        <v>66</v>
      </c>
      <c r="N403" s="1" t="s">
        <v>67</v>
      </c>
      <c r="O403" s="1" t="s">
        <v>98</v>
      </c>
      <c r="P403" s="1" t="s">
        <v>290</v>
      </c>
      <c r="Q403" s="1" t="s">
        <v>290</v>
      </c>
      <c r="R403" s="1" t="s">
        <v>290</v>
      </c>
      <c r="S403" s="1" t="s">
        <v>118</v>
      </c>
      <c r="T403" s="1">
        <v>0</v>
      </c>
      <c r="U403" s="1" t="s">
        <v>71</v>
      </c>
      <c r="V403" s="1" t="s">
        <v>119</v>
      </c>
      <c r="W403" s="1" t="s">
        <v>103</v>
      </c>
      <c r="X403" s="1" t="s">
        <v>104</v>
      </c>
      <c r="Y403" s="1" t="s">
        <v>58</v>
      </c>
      <c r="Z403" s="1" t="s">
        <v>76</v>
      </c>
      <c r="AA403" s="1" t="s">
        <v>77</v>
      </c>
      <c r="AB403" s="1" t="s">
        <v>58</v>
      </c>
      <c r="AC403" s="1" t="s">
        <v>58</v>
      </c>
      <c r="AD403" s="1" t="s">
        <v>75</v>
      </c>
      <c r="AE403" s="1" t="s">
        <v>122</v>
      </c>
      <c r="AF403" s="1" t="s">
        <v>75</v>
      </c>
      <c r="AG403" s="1" t="s">
        <v>122</v>
      </c>
      <c r="AH403" s="1" t="s">
        <v>75</v>
      </c>
      <c r="AI403" s="1" t="s">
        <v>75</v>
      </c>
      <c r="AJ403" s="1" t="s">
        <v>58</v>
      </c>
      <c r="AK403" s="1">
        <v>3</v>
      </c>
      <c r="AL403" s="1" t="s">
        <v>133</v>
      </c>
      <c r="AM403" s="1" t="s">
        <v>58</v>
      </c>
      <c r="AN403" s="1" t="s">
        <v>82</v>
      </c>
      <c r="AO403" s="1" t="s">
        <v>58</v>
      </c>
      <c r="AP403" s="1" t="s">
        <v>82</v>
      </c>
      <c r="AQ403" s="1">
        <v>5</v>
      </c>
      <c r="AR403" s="1" t="s">
        <v>83</v>
      </c>
      <c r="AS403" s="1" t="s">
        <v>83</v>
      </c>
      <c r="AT403" s="1" t="s">
        <v>106</v>
      </c>
      <c r="AU403" s="1" t="s">
        <v>86</v>
      </c>
      <c r="AV403" s="1" t="s">
        <v>58</v>
      </c>
      <c r="AW403" s="1" t="s">
        <v>75</v>
      </c>
      <c r="AX403" s="1" t="s">
        <v>248</v>
      </c>
      <c r="AY403" s="1" t="s">
        <v>1748</v>
      </c>
      <c r="AZ403" s="1" t="s">
        <v>3196</v>
      </c>
      <c r="BA403" s="1" t="s">
        <v>2833</v>
      </c>
      <c r="BB403" s="1" t="s">
        <v>75</v>
      </c>
      <c r="BC403" s="1" t="s">
        <v>58</v>
      </c>
      <c r="BD403" s="1" t="s">
        <v>179</v>
      </c>
      <c r="BE403" s="1" t="s">
        <v>58</v>
      </c>
      <c r="BG403" s="8" t="s">
        <v>4402</v>
      </c>
    </row>
    <row r="404" spans="1:59" ht="15.75" customHeight="1" x14ac:dyDescent="0.3">
      <c r="A404" s="3">
        <v>45315.808355057874</v>
      </c>
      <c r="B404" s="1" t="s">
        <v>58</v>
      </c>
      <c r="C404" s="1" t="s">
        <v>575</v>
      </c>
      <c r="D404" s="1" t="s">
        <v>3195</v>
      </c>
      <c r="E404" s="1">
        <v>41</v>
      </c>
      <c r="F404" s="1" t="s">
        <v>771</v>
      </c>
      <c r="G404" s="1" t="s">
        <v>239</v>
      </c>
      <c r="H404" s="1" t="s">
        <v>3194</v>
      </c>
      <c r="I404" s="1" t="s">
        <v>64</v>
      </c>
      <c r="J404" s="1" t="s">
        <v>114</v>
      </c>
      <c r="K404" s="1" t="s">
        <v>58</v>
      </c>
      <c r="L404" s="1">
        <v>2</v>
      </c>
      <c r="M404" s="1" t="s">
        <v>66</v>
      </c>
      <c r="N404" s="1" t="s">
        <v>67</v>
      </c>
      <c r="O404" s="1" t="s">
        <v>152</v>
      </c>
      <c r="P404" s="1" t="s">
        <v>1071</v>
      </c>
      <c r="S404" s="1" t="s">
        <v>118</v>
      </c>
      <c r="T404" s="1">
        <v>1</v>
      </c>
      <c r="U404" s="1" t="s">
        <v>183</v>
      </c>
      <c r="V404" s="1" t="s">
        <v>102</v>
      </c>
      <c r="W404" s="1" t="s">
        <v>316</v>
      </c>
      <c r="X404" s="1" t="s">
        <v>74</v>
      </c>
      <c r="Y404" s="1" t="s">
        <v>58</v>
      </c>
      <c r="Z404" s="1" t="s">
        <v>121</v>
      </c>
      <c r="AA404" s="1" t="s">
        <v>3193</v>
      </c>
      <c r="AB404" s="1" t="s">
        <v>75</v>
      </c>
      <c r="AC404" s="1" t="s">
        <v>58</v>
      </c>
      <c r="AD404" s="1" t="s">
        <v>75</v>
      </c>
      <c r="AE404" s="1" t="s">
        <v>78</v>
      </c>
      <c r="AF404" s="1" t="s">
        <v>75</v>
      </c>
      <c r="AG404" s="1" t="s">
        <v>78</v>
      </c>
      <c r="AH404" s="1" t="s">
        <v>58</v>
      </c>
      <c r="AI404" s="1" t="s">
        <v>58</v>
      </c>
      <c r="AJ404" s="1" t="s">
        <v>58</v>
      </c>
      <c r="AK404" s="1" t="s">
        <v>3192</v>
      </c>
      <c r="AL404" s="1" t="s">
        <v>124</v>
      </c>
      <c r="AM404" s="1" t="s">
        <v>58</v>
      </c>
      <c r="AN404" s="1" t="s">
        <v>191</v>
      </c>
      <c r="AO404" s="1" t="s">
        <v>58</v>
      </c>
      <c r="AP404" s="1" t="s">
        <v>191</v>
      </c>
      <c r="AQ404" s="1">
        <v>4</v>
      </c>
      <c r="AR404" s="1" t="s">
        <v>155</v>
      </c>
      <c r="AS404" s="1" t="s">
        <v>155</v>
      </c>
      <c r="AT404" s="1" t="s">
        <v>85</v>
      </c>
      <c r="AU404" s="1" t="s">
        <v>86</v>
      </c>
      <c r="AV404" s="1" t="s">
        <v>75</v>
      </c>
      <c r="AW404" s="1" t="s">
        <v>75</v>
      </c>
      <c r="AX404" s="1" t="s">
        <v>87</v>
      </c>
      <c r="AY404" s="1" t="s">
        <v>614</v>
      </c>
      <c r="AZ404" s="1" t="s">
        <v>3191</v>
      </c>
      <c r="BB404" s="1" t="s">
        <v>75</v>
      </c>
      <c r="BC404" s="1" t="s">
        <v>58</v>
      </c>
      <c r="BD404" s="1" t="s">
        <v>1548</v>
      </c>
      <c r="BE404" s="1" t="s">
        <v>58</v>
      </c>
      <c r="BG404" s="8" t="s">
        <v>4402</v>
      </c>
    </row>
    <row r="405" spans="1:59" ht="15.75" customHeight="1" x14ac:dyDescent="0.3">
      <c r="A405" s="3">
        <v>45315.820920127313</v>
      </c>
      <c r="B405" s="1" t="s">
        <v>58</v>
      </c>
      <c r="C405" s="1" t="s">
        <v>589</v>
      </c>
      <c r="D405" s="1" t="s">
        <v>3190</v>
      </c>
      <c r="E405" s="1">
        <v>36</v>
      </c>
      <c r="F405" s="1" t="s">
        <v>508</v>
      </c>
      <c r="H405" s="1" t="s">
        <v>2040</v>
      </c>
      <c r="I405" s="1" t="s">
        <v>94</v>
      </c>
      <c r="J405" s="1" t="s">
        <v>114</v>
      </c>
      <c r="K405" s="1" t="s">
        <v>58</v>
      </c>
      <c r="L405" s="1">
        <v>1</v>
      </c>
      <c r="M405" s="1" t="s">
        <v>151</v>
      </c>
      <c r="N405" s="1" t="s">
        <v>3189</v>
      </c>
      <c r="O405" s="1" t="s">
        <v>152</v>
      </c>
      <c r="P405" s="1" t="s">
        <v>3188</v>
      </c>
      <c r="Q405" s="1" t="s">
        <v>290</v>
      </c>
      <c r="R405" s="1" t="s">
        <v>290</v>
      </c>
      <c r="S405" s="1" t="s">
        <v>70</v>
      </c>
      <c r="T405" s="1">
        <v>0</v>
      </c>
      <c r="U405" s="1" t="s">
        <v>71</v>
      </c>
      <c r="V405" s="1" t="s">
        <v>102</v>
      </c>
      <c r="W405" s="1" t="s">
        <v>598</v>
      </c>
      <c r="X405" s="1" t="s">
        <v>74</v>
      </c>
      <c r="Y405" s="1" t="s">
        <v>75</v>
      </c>
      <c r="Z405" s="1" t="s">
        <v>76</v>
      </c>
      <c r="AA405" s="1" t="s">
        <v>77</v>
      </c>
      <c r="AB405" s="1" t="s">
        <v>75</v>
      </c>
      <c r="AC405" s="1" t="s">
        <v>58</v>
      </c>
      <c r="AD405" s="1" t="s">
        <v>75</v>
      </c>
      <c r="AE405" s="1" t="s">
        <v>78</v>
      </c>
      <c r="AF405" s="1" t="s">
        <v>75</v>
      </c>
      <c r="AG405" s="1" t="s">
        <v>78</v>
      </c>
      <c r="AH405" s="1" t="s">
        <v>58</v>
      </c>
      <c r="AI405" s="1" t="s">
        <v>58</v>
      </c>
      <c r="AJ405" s="1" t="s">
        <v>58</v>
      </c>
      <c r="AK405" s="1" t="s">
        <v>3187</v>
      </c>
      <c r="AL405" s="1" t="s">
        <v>3186</v>
      </c>
      <c r="AM405" s="1" t="s">
        <v>58</v>
      </c>
      <c r="AN405" s="1" t="s">
        <v>191</v>
      </c>
      <c r="AO405" s="1" t="s">
        <v>58</v>
      </c>
      <c r="AP405" s="1" t="s">
        <v>191</v>
      </c>
      <c r="AQ405" s="1">
        <v>4</v>
      </c>
      <c r="AR405" s="1" t="s">
        <v>214</v>
      </c>
      <c r="AS405" s="1" t="s">
        <v>83</v>
      </c>
      <c r="AT405" s="1" t="s">
        <v>106</v>
      </c>
      <c r="AU405" s="1" t="s">
        <v>1741</v>
      </c>
      <c r="AV405" s="1" t="s">
        <v>75</v>
      </c>
      <c r="AW405" s="1" t="s">
        <v>75</v>
      </c>
      <c r="AX405" s="1" t="s">
        <v>248</v>
      </c>
      <c r="AY405" s="1" t="s">
        <v>1748</v>
      </c>
      <c r="AZ405" s="1" t="s">
        <v>172</v>
      </c>
      <c r="BA405" s="1" t="s">
        <v>172</v>
      </c>
      <c r="BB405" s="1" t="s">
        <v>75</v>
      </c>
      <c r="BC405" s="1" t="s">
        <v>58</v>
      </c>
      <c r="BD405" s="1" t="s">
        <v>148</v>
      </c>
      <c r="BE405" s="1" t="s">
        <v>58</v>
      </c>
      <c r="BG405" s="8" t="s">
        <v>4402</v>
      </c>
    </row>
    <row r="406" spans="1:59" ht="15.75" customHeight="1" x14ac:dyDescent="0.3">
      <c r="A406" s="3">
        <v>45315.827487511575</v>
      </c>
      <c r="B406" s="1" t="s">
        <v>58</v>
      </c>
      <c r="C406" s="1" t="s">
        <v>575</v>
      </c>
      <c r="D406" s="1" t="s">
        <v>3185</v>
      </c>
      <c r="E406" s="1">
        <v>54</v>
      </c>
      <c r="F406" s="1" t="s">
        <v>878</v>
      </c>
      <c r="G406" s="1" t="s">
        <v>239</v>
      </c>
      <c r="H406" s="1" t="s">
        <v>3184</v>
      </c>
      <c r="I406" s="1" t="s">
        <v>64</v>
      </c>
      <c r="J406" s="1" t="s">
        <v>114</v>
      </c>
      <c r="K406" s="1" t="s">
        <v>58</v>
      </c>
      <c r="L406" s="1">
        <v>1</v>
      </c>
      <c r="M406" s="1" t="s">
        <v>66</v>
      </c>
      <c r="N406" s="1" t="s">
        <v>637</v>
      </c>
      <c r="O406" s="1" t="s">
        <v>152</v>
      </c>
      <c r="P406" s="1" t="s">
        <v>996</v>
      </c>
      <c r="S406" s="1" t="s">
        <v>118</v>
      </c>
      <c r="T406" s="1">
        <v>1</v>
      </c>
      <c r="U406" s="1" t="s">
        <v>71</v>
      </c>
      <c r="V406" s="1" t="s">
        <v>102</v>
      </c>
      <c r="W406" s="1" t="s">
        <v>195</v>
      </c>
      <c r="X406" s="1" t="s">
        <v>104</v>
      </c>
      <c r="Y406" s="1" t="s">
        <v>75</v>
      </c>
      <c r="Z406" s="1" t="s">
        <v>76</v>
      </c>
      <c r="AA406" s="1" t="s">
        <v>299</v>
      </c>
      <c r="AB406" s="1" t="s">
        <v>58</v>
      </c>
      <c r="AC406" s="1" t="s">
        <v>58</v>
      </c>
      <c r="AD406" s="1" t="s">
        <v>75</v>
      </c>
      <c r="AE406" s="1" t="s">
        <v>78</v>
      </c>
      <c r="AF406" s="1" t="s">
        <v>58</v>
      </c>
      <c r="AG406" s="1" t="s">
        <v>143</v>
      </c>
      <c r="AH406" s="1" t="s">
        <v>58</v>
      </c>
      <c r="AI406" s="1" t="s">
        <v>58</v>
      </c>
      <c r="AK406" s="1" t="s">
        <v>3183</v>
      </c>
      <c r="AM406" s="1" t="s">
        <v>58</v>
      </c>
      <c r="AN406" s="1" t="s">
        <v>191</v>
      </c>
      <c r="AO406" s="1" t="s">
        <v>58</v>
      </c>
      <c r="AQ406" s="1">
        <v>5</v>
      </c>
      <c r="AR406" s="1" t="s">
        <v>83</v>
      </c>
      <c r="AS406" s="1" t="s">
        <v>83</v>
      </c>
      <c r="AT406" s="1" t="s">
        <v>106</v>
      </c>
      <c r="AU406" s="1" t="s">
        <v>3182</v>
      </c>
      <c r="AV406" s="1" t="s">
        <v>58</v>
      </c>
      <c r="AW406" s="1" t="s">
        <v>58</v>
      </c>
      <c r="AX406" s="1" t="s">
        <v>248</v>
      </c>
      <c r="AY406" s="1" t="s">
        <v>244</v>
      </c>
      <c r="BB406" s="1" t="s">
        <v>75</v>
      </c>
      <c r="BC406" s="1" t="s">
        <v>58</v>
      </c>
      <c r="BE406" s="1" t="s">
        <v>58</v>
      </c>
      <c r="BG406" s="8" t="s">
        <v>4402</v>
      </c>
    </row>
    <row r="407" spans="1:59" ht="15.75" customHeight="1" x14ac:dyDescent="0.3">
      <c r="A407" s="3">
        <v>45315.834001863426</v>
      </c>
      <c r="B407" s="1" t="s">
        <v>58</v>
      </c>
      <c r="C407" s="1" t="s">
        <v>589</v>
      </c>
      <c r="D407" s="1" t="s">
        <v>3181</v>
      </c>
      <c r="E407" s="1" t="s">
        <v>3180</v>
      </c>
      <c r="F407" s="1" t="s">
        <v>796</v>
      </c>
      <c r="G407" s="1" t="s">
        <v>239</v>
      </c>
      <c r="H407" s="1" t="s">
        <v>3179</v>
      </c>
      <c r="I407" s="1" t="s">
        <v>64</v>
      </c>
      <c r="J407" s="1" t="s">
        <v>140</v>
      </c>
      <c r="K407" s="1" t="s">
        <v>58</v>
      </c>
      <c r="L407" s="1">
        <v>2</v>
      </c>
      <c r="M407" s="1" t="s">
        <v>66</v>
      </c>
      <c r="N407" s="1" t="s">
        <v>3178</v>
      </c>
      <c r="O407" s="1" t="s">
        <v>98</v>
      </c>
      <c r="P407" s="1" t="s">
        <v>290</v>
      </c>
      <c r="Q407" s="1" t="s">
        <v>290</v>
      </c>
      <c r="R407" s="1" t="s">
        <v>290</v>
      </c>
      <c r="S407" s="1" t="s">
        <v>118</v>
      </c>
      <c r="T407" s="1">
        <v>0</v>
      </c>
      <c r="U407" s="1" t="s">
        <v>71</v>
      </c>
      <c r="V407" s="1" t="s">
        <v>102</v>
      </c>
      <c r="W407" s="1" t="s">
        <v>103</v>
      </c>
      <c r="X407" s="1" t="s">
        <v>104</v>
      </c>
      <c r="Y407" s="1" t="s">
        <v>75</v>
      </c>
      <c r="Z407" s="1" t="s">
        <v>121</v>
      </c>
      <c r="AA407" s="1" t="s">
        <v>3177</v>
      </c>
      <c r="AB407" s="1" t="s">
        <v>58</v>
      </c>
      <c r="AC407" s="1" t="s">
        <v>58</v>
      </c>
      <c r="AD407" s="1" t="s">
        <v>75</v>
      </c>
      <c r="AE407" s="1" t="s">
        <v>78</v>
      </c>
      <c r="AF407" s="1" t="s">
        <v>75</v>
      </c>
      <c r="AG407" s="1" t="s">
        <v>78</v>
      </c>
      <c r="AH407" s="1" t="s">
        <v>58</v>
      </c>
      <c r="AI407" s="1" t="s">
        <v>58</v>
      </c>
      <c r="AJ407" s="1" t="s">
        <v>58</v>
      </c>
      <c r="AK407" s="1">
        <v>3</v>
      </c>
      <c r="AL407" s="1" t="s">
        <v>229</v>
      </c>
      <c r="AM407" s="1" t="s">
        <v>58</v>
      </c>
      <c r="AN407" s="1" t="s">
        <v>82</v>
      </c>
      <c r="AO407" s="1" t="s">
        <v>58</v>
      </c>
      <c r="AP407" s="1" t="s">
        <v>82</v>
      </c>
      <c r="AQ407" s="1">
        <v>5</v>
      </c>
      <c r="AR407" s="1" t="s">
        <v>83</v>
      </c>
      <c r="AS407" s="1" t="s">
        <v>83</v>
      </c>
      <c r="AT407" s="1" t="s">
        <v>85</v>
      </c>
      <c r="AU407" s="1" t="s">
        <v>86</v>
      </c>
      <c r="AV407" s="1" t="s">
        <v>58</v>
      </c>
      <c r="AW407" s="1" t="s">
        <v>75</v>
      </c>
      <c r="AX407" s="1" t="s">
        <v>248</v>
      </c>
      <c r="AY407" s="1" t="s">
        <v>126</v>
      </c>
      <c r="AZ407" s="1" t="s">
        <v>1748</v>
      </c>
      <c r="BA407" s="1" t="s">
        <v>1748</v>
      </c>
      <c r="BB407" s="1" t="s">
        <v>75</v>
      </c>
      <c r="BC407" s="1" t="s">
        <v>58</v>
      </c>
      <c r="BD407" s="1" t="s">
        <v>3176</v>
      </c>
      <c r="BE407" s="1" t="s">
        <v>58</v>
      </c>
      <c r="BG407" s="8" t="s">
        <v>4402</v>
      </c>
    </row>
    <row r="408" spans="1:59" ht="15.75" customHeight="1" x14ac:dyDescent="0.3">
      <c r="A408" s="3">
        <v>45315.863016296295</v>
      </c>
      <c r="B408" s="1" t="s">
        <v>58</v>
      </c>
      <c r="C408" s="1" t="s">
        <v>575</v>
      </c>
      <c r="D408" s="1" t="s">
        <v>3175</v>
      </c>
      <c r="E408" s="1">
        <v>60</v>
      </c>
      <c r="F408" s="1" t="s">
        <v>666</v>
      </c>
      <c r="G408" s="1" t="s">
        <v>62</v>
      </c>
      <c r="H408" s="1" t="s">
        <v>830</v>
      </c>
      <c r="I408" s="1" t="s">
        <v>64</v>
      </c>
      <c r="J408" s="1" t="s">
        <v>114</v>
      </c>
      <c r="K408" s="1" t="s">
        <v>58</v>
      </c>
      <c r="L408" s="1">
        <v>2</v>
      </c>
      <c r="M408" s="1" t="s">
        <v>151</v>
      </c>
      <c r="O408" s="1" t="s">
        <v>98</v>
      </c>
      <c r="S408" s="1" t="s">
        <v>118</v>
      </c>
      <c r="T408" s="1" t="s">
        <v>100</v>
      </c>
      <c r="U408" s="1" t="s">
        <v>71</v>
      </c>
      <c r="V408" s="1" t="s">
        <v>102</v>
      </c>
      <c r="W408" s="1" t="s">
        <v>3174</v>
      </c>
      <c r="X408" s="1" t="s">
        <v>74</v>
      </c>
      <c r="Y408" s="1" t="s">
        <v>75</v>
      </c>
      <c r="AA408" s="1" t="s">
        <v>424</v>
      </c>
      <c r="AB408" s="1" t="s">
        <v>75</v>
      </c>
      <c r="AC408" s="1" t="s">
        <v>58</v>
      </c>
      <c r="AD408" s="1" t="s">
        <v>75</v>
      </c>
      <c r="AE408" s="1" t="s">
        <v>78</v>
      </c>
      <c r="AF408" s="1" t="s">
        <v>75</v>
      </c>
      <c r="AG408" s="1" t="s">
        <v>78</v>
      </c>
      <c r="AH408" s="1" t="s">
        <v>58</v>
      </c>
      <c r="AI408" s="1" t="s">
        <v>58</v>
      </c>
      <c r="AJ408" s="1" t="s">
        <v>58</v>
      </c>
      <c r="AL408" s="1" t="s">
        <v>124</v>
      </c>
      <c r="AM408" s="1" t="s">
        <v>58</v>
      </c>
      <c r="AN408" s="1" t="s">
        <v>82</v>
      </c>
      <c r="AO408" s="1" t="s">
        <v>58</v>
      </c>
      <c r="AP408" s="1" t="s">
        <v>82</v>
      </c>
      <c r="AQ408" s="1">
        <v>5</v>
      </c>
      <c r="AR408" s="1" t="s">
        <v>83</v>
      </c>
      <c r="AS408" s="1" t="s">
        <v>83</v>
      </c>
      <c r="AT408" s="1" t="s">
        <v>106</v>
      </c>
      <c r="AU408" s="1" t="s">
        <v>86</v>
      </c>
      <c r="AV408" s="1" t="s">
        <v>75</v>
      </c>
      <c r="AW408" s="1" t="s">
        <v>75</v>
      </c>
      <c r="AX408" s="1" t="s">
        <v>87</v>
      </c>
      <c r="AY408" s="1" t="s">
        <v>3173</v>
      </c>
      <c r="BB408" s="1" t="s">
        <v>75</v>
      </c>
      <c r="BC408" s="1" t="s">
        <v>58</v>
      </c>
      <c r="BE408" s="1" t="s">
        <v>58</v>
      </c>
      <c r="BG408" s="8" t="s">
        <v>4402</v>
      </c>
    </row>
    <row r="409" spans="1:59" ht="15.75" customHeight="1" x14ac:dyDescent="0.3">
      <c r="A409" s="3">
        <v>45316.398793749999</v>
      </c>
      <c r="B409" s="1" t="s">
        <v>58</v>
      </c>
      <c r="C409" s="1" t="s">
        <v>475</v>
      </c>
      <c r="D409" s="1" t="s">
        <v>3172</v>
      </c>
      <c r="E409" s="1">
        <v>44</v>
      </c>
      <c r="F409" s="1" t="s">
        <v>555</v>
      </c>
      <c r="G409" s="1" t="s">
        <v>62</v>
      </c>
      <c r="H409" s="1" t="s">
        <v>780</v>
      </c>
      <c r="I409" s="1" t="s">
        <v>64</v>
      </c>
      <c r="J409" s="1" t="s">
        <v>114</v>
      </c>
      <c r="K409" s="1" t="s">
        <v>58</v>
      </c>
      <c r="L409" s="1">
        <v>2</v>
      </c>
      <c r="M409" s="1" t="s">
        <v>141</v>
      </c>
      <c r="N409" s="1" t="s">
        <v>403</v>
      </c>
      <c r="O409" s="1" t="s">
        <v>152</v>
      </c>
      <c r="P409" s="1" t="s">
        <v>743</v>
      </c>
      <c r="S409" s="1" t="s">
        <v>118</v>
      </c>
      <c r="T409" s="1">
        <v>0</v>
      </c>
      <c r="U409" s="1" t="s">
        <v>71</v>
      </c>
      <c r="V409" s="1" t="s">
        <v>102</v>
      </c>
      <c r="W409" s="1" t="s">
        <v>120</v>
      </c>
      <c r="X409" s="1" t="s">
        <v>74</v>
      </c>
      <c r="Y409" s="1" t="s">
        <v>75</v>
      </c>
      <c r="Z409" s="1" t="s">
        <v>76</v>
      </c>
      <c r="AA409" s="1" t="s">
        <v>77</v>
      </c>
      <c r="AB409" s="1" t="s">
        <v>58</v>
      </c>
      <c r="AC409" s="1" t="s">
        <v>58</v>
      </c>
      <c r="AD409" s="1" t="s">
        <v>75</v>
      </c>
      <c r="AE409" s="1" t="s">
        <v>78</v>
      </c>
      <c r="AF409" s="1" t="s">
        <v>75</v>
      </c>
      <c r="AG409" s="1" t="s">
        <v>78</v>
      </c>
      <c r="AH409" s="1" t="s">
        <v>58</v>
      </c>
      <c r="AI409" s="1" t="s">
        <v>58</v>
      </c>
      <c r="AJ409" s="1" t="s">
        <v>58</v>
      </c>
      <c r="AK409" s="1">
        <v>2</v>
      </c>
      <c r="AL409" s="1" t="s">
        <v>229</v>
      </c>
      <c r="AM409" s="1" t="s">
        <v>58</v>
      </c>
      <c r="AN409" s="1" t="s">
        <v>81</v>
      </c>
      <c r="AO409" s="1" t="s">
        <v>58</v>
      </c>
      <c r="AP409" s="1" t="s">
        <v>82</v>
      </c>
      <c r="AQ409" s="1">
        <v>2</v>
      </c>
      <c r="AR409" s="1" t="s">
        <v>155</v>
      </c>
      <c r="AS409" s="1" t="s">
        <v>83</v>
      </c>
      <c r="AT409" s="1" t="s">
        <v>106</v>
      </c>
      <c r="AU409" s="1" t="s">
        <v>86</v>
      </c>
      <c r="AV409" s="1" t="s">
        <v>75</v>
      </c>
      <c r="AW409" s="1" t="s">
        <v>75</v>
      </c>
      <c r="AX409" s="1" t="s">
        <v>87</v>
      </c>
      <c r="AY409" s="1" t="s">
        <v>157</v>
      </c>
      <c r="AZ409" s="1" t="s">
        <v>146</v>
      </c>
      <c r="BA409" s="1" t="s">
        <v>146</v>
      </c>
      <c r="BB409" s="1" t="s">
        <v>75</v>
      </c>
      <c r="BC409" s="1" t="s">
        <v>58</v>
      </c>
      <c r="BD409" s="1" t="s">
        <v>148</v>
      </c>
      <c r="BE409" s="1" t="s">
        <v>58</v>
      </c>
      <c r="BG409" s="8" t="s">
        <v>4402</v>
      </c>
    </row>
    <row r="410" spans="1:59" ht="15.75" customHeight="1" x14ac:dyDescent="0.3">
      <c r="A410" s="3">
        <v>45316.400002013892</v>
      </c>
      <c r="B410" s="1" t="s">
        <v>58</v>
      </c>
      <c r="C410" s="1" t="s">
        <v>486</v>
      </c>
      <c r="D410" s="1" t="s">
        <v>3171</v>
      </c>
      <c r="E410" s="1">
        <v>56</v>
      </c>
      <c r="F410" s="1" t="s">
        <v>928</v>
      </c>
      <c r="G410" s="1" t="s">
        <v>62</v>
      </c>
      <c r="H410" s="1" t="s">
        <v>1170</v>
      </c>
      <c r="I410" s="1" t="s">
        <v>64</v>
      </c>
      <c r="J410" s="1" t="s">
        <v>114</v>
      </c>
      <c r="K410" s="1" t="s">
        <v>58</v>
      </c>
      <c r="L410" s="1" t="s">
        <v>96</v>
      </c>
      <c r="M410" s="1" t="s">
        <v>141</v>
      </c>
      <c r="N410" s="1" t="s">
        <v>67</v>
      </c>
      <c r="O410" s="1" t="s">
        <v>152</v>
      </c>
      <c r="P410" s="1" t="s">
        <v>3170</v>
      </c>
      <c r="S410" s="1" t="s">
        <v>99</v>
      </c>
      <c r="T410" s="1">
        <v>0</v>
      </c>
      <c r="U410" s="1" t="s">
        <v>71</v>
      </c>
      <c r="V410" s="1" t="s">
        <v>102</v>
      </c>
      <c r="W410" s="1" t="s">
        <v>243</v>
      </c>
      <c r="X410" s="1" t="s">
        <v>104</v>
      </c>
      <c r="Y410" s="1" t="s">
        <v>75</v>
      </c>
      <c r="Z410" s="1" t="s">
        <v>121</v>
      </c>
      <c r="AA410" s="1" t="s">
        <v>3169</v>
      </c>
      <c r="AB410" s="1" t="s">
        <v>58</v>
      </c>
      <c r="AC410" s="1" t="s">
        <v>58</v>
      </c>
      <c r="AD410" s="1" t="s">
        <v>75</v>
      </c>
      <c r="AE410" s="1" t="s">
        <v>78</v>
      </c>
      <c r="AF410" s="1" t="s">
        <v>75</v>
      </c>
      <c r="AG410" s="1" t="s">
        <v>78</v>
      </c>
      <c r="AH410" s="1" t="s">
        <v>58</v>
      </c>
      <c r="AI410" s="1" t="s">
        <v>58</v>
      </c>
      <c r="AJ410" s="1" t="s">
        <v>58</v>
      </c>
      <c r="AK410" s="1">
        <v>3</v>
      </c>
      <c r="AL410" s="1" t="s">
        <v>133</v>
      </c>
      <c r="AM410" s="1" t="s">
        <v>58</v>
      </c>
      <c r="AN410" s="1" t="s">
        <v>81</v>
      </c>
      <c r="AO410" s="1" t="s">
        <v>58</v>
      </c>
      <c r="AP410" s="1" t="s">
        <v>191</v>
      </c>
      <c r="AQ410" s="1">
        <v>4</v>
      </c>
      <c r="AR410" s="1" t="s">
        <v>83</v>
      </c>
      <c r="AS410" s="1" t="s">
        <v>83</v>
      </c>
      <c r="AT410" s="1" t="s">
        <v>85</v>
      </c>
      <c r="AU410" s="1" t="s">
        <v>86</v>
      </c>
      <c r="AV410" s="1" t="s">
        <v>75</v>
      </c>
      <c r="AW410" s="1" t="s">
        <v>75</v>
      </c>
      <c r="AX410" s="1" t="s">
        <v>87</v>
      </c>
      <c r="AY410" s="1" t="s">
        <v>655</v>
      </c>
      <c r="AZ410" s="1" t="s">
        <v>3168</v>
      </c>
      <c r="BA410" s="1" t="s">
        <v>3168</v>
      </c>
      <c r="BB410" s="1" t="s">
        <v>75</v>
      </c>
      <c r="BC410" s="1" t="s">
        <v>58</v>
      </c>
      <c r="BD410" s="1" t="s">
        <v>3167</v>
      </c>
      <c r="BE410" s="1" t="s">
        <v>58</v>
      </c>
      <c r="BG410" s="8" t="s">
        <v>4402</v>
      </c>
    </row>
    <row r="411" spans="1:59" ht="15.75" customHeight="1" x14ac:dyDescent="0.3">
      <c r="A411" s="3">
        <v>45316.400584386574</v>
      </c>
      <c r="B411" s="1" t="s">
        <v>58</v>
      </c>
      <c r="C411" s="1" t="s">
        <v>506</v>
      </c>
      <c r="D411" s="1" t="s">
        <v>3166</v>
      </c>
      <c r="E411" s="1">
        <v>34</v>
      </c>
      <c r="F411" s="1" t="s">
        <v>720</v>
      </c>
      <c r="G411" s="1" t="s">
        <v>62</v>
      </c>
      <c r="H411" s="1" t="s">
        <v>923</v>
      </c>
      <c r="I411" s="1" t="s">
        <v>94</v>
      </c>
      <c r="J411" s="1" t="s">
        <v>65</v>
      </c>
      <c r="K411" s="1" t="s">
        <v>58</v>
      </c>
      <c r="L411" s="1">
        <v>1</v>
      </c>
      <c r="M411" s="1" t="s">
        <v>66</v>
      </c>
      <c r="N411" s="1" t="s">
        <v>67</v>
      </c>
      <c r="O411" s="1" t="s">
        <v>152</v>
      </c>
      <c r="P411" s="1" t="s">
        <v>3165</v>
      </c>
      <c r="S411" s="1" t="s">
        <v>118</v>
      </c>
      <c r="T411" s="1">
        <v>0</v>
      </c>
      <c r="U411" s="1" t="s">
        <v>71</v>
      </c>
      <c r="V411" s="1" t="s">
        <v>102</v>
      </c>
      <c r="W411" s="1" t="s">
        <v>237</v>
      </c>
      <c r="X411" s="1" t="s">
        <v>104</v>
      </c>
      <c r="Y411" s="1" t="s">
        <v>75</v>
      </c>
      <c r="Z411" s="1" t="s">
        <v>121</v>
      </c>
      <c r="AA411" s="1" t="s">
        <v>77</v>
      </c>
      <c r="AB411" s="1" t="s">
        <v>58</v>
      </c>
      <c r="AC411" s="1" t="s">
        <v>75</v>
      </c>
      <c r="AD411" s="1" t="s">
        <v>75</v>
      </c>
      <c r="AE411" s="1" t="s">
        <v>78</v>
      </c>
      <c r="AF411" s="1" t="s">
        <v>75</v>
      </c>
      <c r="AG411" s="1" t="s">
        <v>78</v>
      </c>
      <c r="AI411" s="1" t="s">
        <v>58</v>
      </c>
      <c r="AJ411" s="1" t="s">
        <v>58</v>
      </c>
      <c r="AK411" s="1">
        <v>5</v>
      </c>
      <c r="AL411" s="1" t="s">
        <v>229</v>
      </c>
      <c r="AM411" s="1" t="s">
        <v>58</v>
      </c>
      <c r="AN411" s="1" t="s">
        <v>82</v>
      </c>
      <c r="AO411" s="1" t="s">
        <v>58</v>
      </c>
      <c r="AP411" s="1" t="s">
        <v>81</v>
      </c>
      <c r="AQ411" s="1">
        <v>5</v>
      </c>
      <c r="AR411" s="1" t="s">
        <v>83</v>
      </c>
      <c r="AS411" s="1" t="s">
        <v>83</v>
      </c>
      <c r="AT411" s="1" t="s">
        <v>85</v>
      </c>
      <c r="AU411" s="1" t="s">
        <v>107</v>
      </c>
      <c r="AV411" s="1" t="s">
        <v>75</v>
      </c>
      <c r="AW411" s="1" t="s">
        <v>75</v>
      </c>
      <c r="AX411" s="1" t="s">
        <v>87</v>
      </c>
      <c r="AZ411" s="1" t="s">
        <v>3164</v>
      </c>
      <c r="BA411" s="1" t="s">
        <v>3164</v>
      </c>
      <c r="BB411" s="1" t="s">
        <v>75</v>
      </c>
      <c r="BC411" s="1" t="s">
        <v>58</v>
      </c>
      <c r="BD411" s="1" t="s">
        <v>148</v>
      </c>
      <c r="BE411" s="1" t="s">
        <v>58</v>
      </c>
      <c r="BF411" s="1" t="s">
        <v>3163</v>
      </c>
      <c r="BG411" s="8" t="s">
        <v>4402</v>
      </c>
    </row>
    <row r="412" spans="1:59" ht="15.75" customHeight="1" x14ac:dyDescent="0.3">
      <c r="A412" s="3">
        <v>45316.408570219908</v>
      </c>
      <c r="B412" s="1" t="s">
        <v>58</v>
      </c>
      <c r="C412" s="1" t="s">
        <v>486</v>
      </c>
      <c r="D412" s="1" t="s">
        <v>3162</v>
      </c>
      <c r="E412" s="1">
        <v>35</v>
      </c>
      <c r="F412" s="1" t="s">
        <v>815</v>
      </c>
      <c r="G412" s="1" t="s">
        <v>239</v>
      </c>
      <c r="H412" s="1" t="s">
        <v>939</v>
      </c>
      <c r="I412" s="1" t="s">
        <v>94</v>
      </c>
      <c r="J412" s="1" t="s">
        <v>95</v>
      </c>
      <c r="K412" s="1" t="s">
        <v>75</v>
      </c>
      <c r="M412" s="1" t="s">
        <v>141</v>
      </c>
      <c r="N412" s="1" t="s">
        <v>67</v>
      </c>
      <c r="O412" s="1" t="s">
        <v>152</v>
      </c>
      <c r="P412" s="1" t="s">
        <v>3161</v>
      </c>
      <c r="S412" s="1" t="s">
        <v>118</v>
      </c>
      <c r="T412" s="1">
        <v>0</v>
      </c>
      <c r="U412" s="1" t="s">
        <v>71</v>
      </c>
      <c r="V412" s="1" t="s">
        <v>154</v>
      </c>
      <c r="W412" s="1" t="s">
        <v>120</v>
      </c>
      <c r="X412" s="1" t="s">
        <v>104</v>
      </c>
      <c r="Y412" s="1" t="s">
        <v>58</v>
      </c>
      <c r="Z412" s="1" t="s">
        <v>76</v>
      </c>
      <c r="AA412" s="1" t="s">
        <v>77</v>
      </c>
      <c r="AB412" s="1" t="s">
        <v>58</v>
      </c>
      <c r="AC412" s="1" t="s">
        <v>58</v>
      </c>
      <c r="AD412" s="1" t="s">
        <v>75</v>
      </c>
      <c r="AE412" s="1" t="s">
        <v>78</v>
      </c>
      <c r="AF412" s="1" t="s">
        <v>58</v>
      </c>
      <c r="AG412" s="1" t="s">
        <v>143</v>
      </c>
      <c r="AH412" s="1" t="s">
        <v>75</v>
      </c>
      <c r="AI412" s="1" t="s">
        <v>58</v>
      </c>
      <c r="AJ412" s="1" t="s">
        <v>58</v>
      </c>
      <c r="AK412" s="1">
        <v>36</v>
      </c>
      <c r="AL412" s="1" t="s">
        <v>105</v>
      </c>
      <c r="AM412" s="1" t="s">
        <v>58</v>
      </c>
      <c r="AN412" s="1" t="s">
        <v>81</v>
      </c>
      <c r="AO412" s="1" t="s">
        <v>58</v>
      </c>
      <c r="AP412" s="1" t="s">
        <v>81</v>
      </c>
      <c r="AQ412" s="1">
        <v>5</v>
      </c>
      <c r="AR412" s="1" t="s">
        <v>83</v>
      </c>
      <c r="AS412" s="1" t="s">
        <v>83</v>
      </c>
      <c r="AT412" s="1" t="s">
        <v>106</v>
      </c>
      <c r="AU412" s="1" t="s">
        <v>86</v>
      </c>
      <c r="AV412" s="1" t="s">
        <v>75</v>
      </c>
      <c r="AW412" s="1" t="s">
        <v>75</v>
      </c>
      <c r="AX412" s="1" t="s">
        <v>87</v>
      </c>
      <c r="AY412" s="1" t="s">
        <v>157</v>
      </c>
      <c r="AZ412" s="1" t="s">
        <v>3160</v>
      </c>
      <c r="BA412" s="1" t="s">
        <v>3160</v>
      </c>
      <c r="BB412" s="1" t="s">
        <v>75</v>
      </c>
      <c r="BC412" s="1" t="s">
        <v>58</v>
      </c>
      <c r="BD412" s="1" t="s">
        <v>3159</v>
      </c>
      <c r="BE412" s="1" t="s">
        <v>58</v>
      </c>
      <c r="BG412" s="8" t="s">
        <v>4402</v>
      </c>
    </row>
    <row r="413" spans="1:59" ht="15.75" customHeight="1" x14ac:dyDescent="0.3">
      <c r="A413" s="3">
        <v>45316.41127971065</v>
      </c>
      <c r="B413" s="1" t="s">
        <v>58</v>
      </c>
      <c r="C413" s="1" t="s">
        <v>475</v>
      </c>
      <c r="D413" s="1" t="s">
        <v>3158</v>
      </c>
      <c r="E413" s="1">
        <v>24</v>
      </c>
      <c r="F413" s="1" t="s">
        <v>878</v>
      </c>
      <c r="G413" s="1" t="s">
        <v>62</v>
      </c>
      <c r="H413" s="1" t="s">
        <v>1759</v>
      </c>
      <c r="I413" s="1" t="s">
        <v>64</v>
      </c>
      <c r="J413" s="1" t="s">
        <v>95</v>
      </c>
      <c r="K413" s="1" t="s">
        <v>75</v>
      </c>
      <c r="M413" s="1" t="s">
        <v>66</v>
      </c>
      <c r="N413" s="1" t="s">
        <v>67</v>
      </c>
      <c r="O413" s="1" t="s">
        <v>98</v>
      </c>
      <c r="S413" s="1" t="s">
        <v>99</v>
      </c>
      <c r="T413" s="1">
        <v>0</v>
      </c>
      <c r="U413" s="1" t="s">
        <v>189</v>
      </c>
      <c r="V413" s="1" t="s">
        <v>154</v>
      </c>
      <c r="W413" s="1" t="s">
        <v>103</v>
      </c>
      <c r="X413" s="1" t="s">
        <v>74</v>
      </c>
      <c r="Y413" s="1" t="s">
        <v>75</v>
      </c>
      <c r="Z413" s="1" t="s">
        <v>76</v>
      </c>
      <c r="AA413" s="1" t="s">
        <v>77</v>
      </c>
      <c r="AB413" s="1" t="s">
        <v>58</v>
      </c>
      <c r="AC413" s="1" t="s">
        <v>75</v>
      </c>
      <c r="AD413" s="1" t="s">
        <v>75</v>
      </c>
      <c r="AE413" s="1" t="s">
        <v>78</v>
      </c>
      <c r="AF413" s="1" t="s">
        <v>75</v>
      </c>
      <c r="AG413" s="1" t="s">
        <v>122</v>
      </c>
      <c r="AH413" s="1" t="s">
        <v>75</v>
      </c>
      <c r="AI413" s="1" t="s">
        <v>75</v>
      </c>
      <c r="AJ413" s="1" t="s">
        <v>58</v>
      </c>
      <c r="AK413" s="1">
        <v>24</v>
      </c>
      <c r="AL413" s="1" t="s">
        <v>124</v>
      </c>
      <c r="AM413" s="1" t="s">
        <v>58</v>
      </c>
      <c r="AN413" s="1" t="s">
        <v>82</v>
      </c>
      <c r="AO413" s="1" t="s">
        <v>58</v>
      </c>
      <c r="AP413" s="1" t="s">
        <v>82</v>
      </c>
      <c r="AQ413" s="1">
        <v>5</v>
      </c>
      <c r="AR413" s="1" t="s">
        <v>155</v>
      </c>
      <c r="AS413" s="1" t="s">
        <v>83</v>
      </c>
      <c r="AT413" s="1" t="s">
        <v>106</v>
      </c>
      <c r="AU413" s="1" t="s">
        <v>86</v>
      </c>
      <c r="AV413" s="1" t="s">
        <v>75</v>
      </c>
      <c r="AW413" s="1" t="s">
        <v>75</v>
      </c>
      <c r="AX413" s="1" t="s">
        <v>87</v>
      </c>
      <c r="AY413" s="1" t="s">
        <v>640</v>
      </c>
      <c r="AZ413" s="1" t="s">
        <v>3157</v>
      </c>
      <c r="BA413" s="1" t="s">
        <v>3157</v>
      </c>
      <c r="BB413" s="1" t="s">
        <v>75</v>
      </c>
      <c r="BC413" s="1" t="s">
        <v>58</v>
      </c>
      <c r="BD413" s="1" t="s">
        <v>173</v>
      </c>
      <c r="BE413" s="1" t="s">
        <v>58</v>
      </c>
      <c r="BG413" s="8" t="s">
        <v>4402</v>
      </c>
    </row>
    <row r="414" spans="1:59" ht="15.75" customHeight="1" x14ac:dyDescent="0.3">
      <c r="A414" s="3">
        <v>45316.411568831019</v>
      </c>
      <c r="B414" s="1" t="s">
        <v>58</v>
      </c>
      <c r="C414" s="1" t="s">
        <v>506</v>
      </c>
      <c r="D414" s="1" t="s">
        <v>3156</v>
      </c>
      <c r="E414" s="1">
        <v>49</v>
      </c>
      <c r="F414" s="1" t="s">
        <v>796</v>
      </c>
      <c r="G414" s="1" t="s">
        <v>62</v>
      </c>
      <c r="H414" s="1" t="s">
        <v>797</v>
      </c>
      <c r="I414" s="1" t="s">
        <v>64</v>
      </c>
      <c r="J414" s="1" t="s">
        <v>114</v>
      </c>
      <c r="K414" s="1" t="s">
        <v>58</v>
      </c>
      <c r="L414" s="1">
        <v>1</v>
      </c>
      <c r="M414" s="1" t="s">
        <v>141</v>
      </c>
      <c r="N414" s="1" t="s">
        <v>2471</v>
      </c>
      <c r="O414" s="1" t="s">
        <v>152</v>
      </c>
      <c r="P414" s="1" t="s">
        <v>452</v>
      </c>
      <c r="S414" s="1" t="s">
        <v>118</v>
      </c>
      <c r="T414" s="1">
        <v>0</v>
      </c>
      <c r="U414" s="1" t="s">
        <v>71</v>
      </c>
      <c r="V414" s="1" t="s">
        <v>102</v>
      </c>
      <c r="W414" s="1" t="s">
        <v>237</v>
      </c>
      <c r="X414" s="1" t="s">
        <v>74</v>
      </c>
      <c r="Y414" s="1" t="s">
        <v>58</v>
      </c>
      <c r="Z414" s="1" t="s">
        <v>121</v>
      </c>
      <c r="AA414" s="1" t="s">
        <v>190</v>
      </c>
      <c r="AB414" s="1" t="s">
        <v>58</v>
      </c>
      <c r="AC414" s="1" t="s">
        <v>75</v>
      </c>
      <c r="AD414" s="1" t="s">
        <v>75</v>
      </c>
      <c r="AE414" s="1" t="s">
        <v>78</v>
      </c>
      <c r="AF414" s="1" t="s">
        <v>75</v>
      </c>
      <c r="AG414" s="1" t="s">
        <v>78</v>
      </c>
      <c r="AH414" s="1" t="s">
        <v>58</v>
      </c>
      <c r="AI414" s="1" t="s">
        <v>58</v>
      </c>
      <c r="AJ414" s="1" t="s">
        <v>58</v>
      </c>
      <c r="AK414" s="1">
        <v>13</v>
      </c>
      <c r="AL414" s="1" t="s">
        <v>229</v>
      </c>
      <c r="AM414" s="1" t="s">
        <v>58</v>
      </c>
      <c r="AN414" s="1" t="s">
        <v>82</v>
      </c>
      <c r="AO414" s="1" t="s">
        <v>58</v>
      </c>
      <c r="AP414" s="1" t="s">
        <v>81</v>
      </c>
      <c r="AQ414" s="1">
        <v>5</v>
      </c>
      <c r="AR414" s="1" t="s">
        <v>214</v>
      </c>
      <c r="AS414" s="1" t="s">
        <v>155</v>
      </c>
      <c r="AT414" s="1" t="s">
        <v>106</v>
      </c>
      <c r="AU414" s="1" t="s">
        <v>197</v>
      </c>
      <c r="AV414" s="1" t="s">
        <v>58</v>
      </c>
      <c r="AW414" s="1" t="s">
        <v>58</v>
      </c>
      <c r="AX414" s="1" t="s">
        <v>87</v>
      </c>
      <c r="AY414" s="1" t="s">
        <v>3155</v>
      </c>
      <c r="AZ414" s="1" t="s">
        <v>146</v>
      </c>
      <c r="BA414" s="1" t="s">
        <v>146</v>
      </c>
      <c r="BB414" s="1" t="s">
        <v>58</v>
      </c>
      <c r="BC414" s="1" t="s">
        <v>58</v>
      </c>
      <c r="BD414" s="1" t="s">
        <v>148</v>
      </c>
      <c r="BE414" s="1" t="s">
        <v>58</v>
      </c>
      <c r="BF414" s="1" t="s">
        <v>3154</v>
      </c>
      <c r="BG414" s="8" t="s">
        <v>4402</v>
      </c>
    </row>
    <row r="415" spans="1:59" ht="15.75" customHeight="1" x14ac:dyDescent="0.3">
      <c r="A415" s="3">
        <v>45316.423019270835</v>
      </c>
      <c r="B415" s="1" t="s">
        <v>58</v>
      </c>
      <c r="C415" s="1" t="s">
        <v>475</v>
      </c>
      <c r="D415" s="1" t="s">
        <v>3153</v>
      </c>
      <c r="E415" s="1">
        <v>62</v>
      </c>
      <c r="F415" s="1" t="s">
        <v>796</v>
      </c>
      <c r="G415" s="1" t="s">
        <v>62</v>
      </c>
      <c r="H415" s="1" t="s">
        <v>797</v>
      </c>
      <c r="I415" s="1" t="s">
        <v>64</v>
      </c>
      <c r="J415" s="1" t="s">
        <v>114</v>
      </c>
      <c r="K415" s="1" t="s">
        <v>58</v>
      </c>
      <c r="L415" s="1">
        <v>1</v>
      </c>
      <c r="M415" s="1" t="s">
        <v>66</v>
      </c>
      <c r="N415" s="1" t="s">
        <v>67</v>
      </c>
      <c r="O415" s="1" t="s">
        <v>152</v>
      </c>
      <c r="P415" s="1" t="s">
        <v>2659</v>
      </c>
      <c r="S415" s="1" t="s">
        <v>118</v>
      </c>
      <c r="T415" s="1">
        <v>0</v>
      </c>
      <c r="U415" s="1" t="s">
        <v>101</v>
      </c>
      <c r="V415" s="1" t="s">
        <v>102</v>
      </c>
      <c r="W415" s="1" t="s">
        <v>103</v>
      </c>
      <c r="X415" s="1" t="s">
        <v>74</v>
      </c>
      <c r="Y415" s="1" t="s">
        <v>75</v>
      </c>
      <c r="Z415" s="1" t="s">
        <v>121</v>
      </c>
      <c r="AA415" s="1" t="s">
        <v>424</v>
      </c>
      <c r="AB415" s="1" t="s">
        <v>75</v>
      </c>
      <c r="AC415" s="1" t="s">
        <v>75</v>
      </c>
      <c r="AD415" s="1" t="s">
        <v>75</v>
      </c>
      <c r="AE415" s="1" t="s">
        <v>78</v>
      </c>
      <c r="AF415" s="1" t="s">
        <v>75</v>
      </c>
      <c r="AG415" s="1" t="s">
        <v>122</v>
      </c>
      <c r="AH415" s="1" t="s">
        <v>75</v>
      </c>
      <c r="AI415" s="1" t="s">
        <v>75</v>
      </c>
      <c r="AJ415" s="1" t="s">
        <v>75</v>
      </c>
      <c r="AK415" s="1">
        <v>2</v>
      </c>
      <c r="AL415" s="1" t="s">
        <v>105</v>
      </c>
      <c r="AM415" s="1" t="s">
        <v>58</v>
      </c>
      <c r="AN415" s="1" t="s">
        <v>82</v>
      </c>
      <c r="AO415" s="1" t="s">
        <v>58</v>
      </c>
      <c r="AP415" s="1" t="s">
        <v>81</v>
      </c>
      <c r="AQ415" s="1">
        <v>1</v>
      </c>
      <c r="AR415" s="1" t="s">
        <v>83</v>
      </c>
      <c r="AS415" s="1" t="s">
        <v>83</v>
      </c>
      <c r="AT415" s="1" t="s">
        <v>85</v>
      </c>
      <c r="AU415" s="1" t="s">
        <v>86</v>
      </c>
      <c r="AV415" s="1" t="s">
        <v>75</v>
      </c>
      <c r="AW415" s="1" t="s">
        <v>75</v>
      </c>
      <c r="AX415" s="1" t="s">
        <v>87</v>
      </c>
      <c r="AY415" s="1" t="s">
        <v>126</v>
      </c>
      <c r="AZ415" s="1" t="s">
        <v>172</v>
      </c>
      <c r="BA415" s="1" t="s">
        <v>172</v>
      </c>
      <c r="BB415" s="1" t="s">
        <v>75</v>
      </c>
      <c r="BC415" s="1" t="s">
        <v>75</v>
      </c>
      <c r="BD415" s="1" t="s">
        <v>173</v>
      </c>
      <c r="BE415" s="1" t="s">
        <v>58</v>
      </c>
      <c r="BG415" s="8" t="s">
        <v>4402</v>
      </c>
    </row>
    <row r="416" spans="1:59" ht="15.75" customHeight="1" x14ac:dyDescent="0.3">
      <c r="A416" s="3">
        <v>45316.430920694445</v>
      </c>
      <c r="B416" s="1" t="s">
        <v>58</v>
      </c>
      <c r="C416" s="1" t="s">
        <v>475</v>
      </c>
      <c r="D416" s="1" t="s">
        <v>3152</v>
      </c>
      <c r="E416" s="1">
        <v>60</v>
      </c>
      <c r="F416" s="1" t="s">
        <v>555</v>
      </c>
      <c r="G416" s="1" t="s">
        <v>62</v>
      </c>
      <c r="H416" s="1" t="s">
        <v>780</v>
      </c>
      <c r="I416" s="1" t="s">
        <v>64</v>
      </c>
      <c r="J416" s="1" t="s">
        <v>114</v>
      </c>
      <c r="K416" s="1" t="s">
        <v>58</v>
      </c>
      <c r="L416" s="1">
        <v>2</v>
      </c>
      <c r="M416" s="1" t="s">
        <v>66</v>
      </c>
      <c r="N416" s="1" t="s">
        <v>1212</v>
      </c>
      <c r="O416" s="1" t="s">
        <v>98</v>
      </c>
      <c r="S416" s="1" t="s">
        <v>118</v>
      </c>
      <c r="T416" s="1">
        <v>0</v>
      </c>
      <c r="U416" s="1" t="s">
        <v>183</v>
      </c>
      <c r="V416" s="1" t="s">
        <v>119</v>
      </c>
      <c r="W416" s="1" t="s">
        <v>120</v>
      </c>
      <c r="X416" s="1" t="s">
        <v>74</v>
      </c>
      <c r="Y416" s="1" t="s">
        <v>75</v>
      </c>
      <c r="Z416" s="1" t="s">
        <v>121</v>
      </c>
      <c r="AA416" s="1" t="s">
        <v>190</v>
      </c>
      <c r="AB416" s="1" t="s">
        <v>75</v>
      </c>
      <c r="AC416" s="1" t="s">
        <v>58</v>
      </c>
      <c r="AD416" s="1" t="s">
        <v>75</v>
      </c>
      <c r="AE416" s="1" t="s">
        <v>78</v>
      </c>
      <c r="AF416" s="1" t="s">
        <v>75</v>
      </c>
      <c r="AG416" s="1" t="s">
        <v>78</v>
      </c>
      <c r="AH416" s="1" t="s">
        <v>75</v>
      </c>
      <c r="AI416" s="1" t="s">
        <v>58</v>
      </c>
      <c r="AJ416" s="1" t="s">
        <v>58</v>
      </c>
      <c r="AK416" s="1">
        <v>17</v>
      </c>
      <c r="AL416" s="1" t="s">
        <v>105</v>
      </c>
      <c r="AM416" s="1" t="s">
        <v>58</v>
      </c>
      <c r="AN416" s="1" t="s">
        <v>82</v>
      </c>
      <c r="AO416" s="1" t="s">
        <v>58</v>
      </c>
      <c r="AP416" s="1" t="s">
        <v>82</v>
      </c>
      <c r="AQ416" s="1">
        <v>5</v>
      </c>
      <c r="AR416" s="1" t="s">
        <v>171</v>
      </c>
      <c r="AS416" s="1" t="s">
        <v>83</v>
      </c>
      <c r="AT416" s="1" t="s">
        <v>106</v>
      </c>
      <c r="AU416" s="1" t="s">
        <v>86</v>
      </c>
      <c r="AV416" s="1" t="s">
        <v>75</v>
      </c>
      <c r="AW416" s="1" t="s">
        <v>75</v>
      </c>
      <c r="AX416" s="1" t="s">
        <v>87</v>
      </c>
      <c r="AY416" s="1" t="s">
        <v>621</v>
      </c>
      <c r="AZ416" s="1" t="s">
        <v>127</v>
      </c>
      <c r="BA416" s="1" t="s">
        <v>146</v>
      </c>
      <c r="BB416" s="1" t="s">
        <v>75</v>
      </c>
      <c r="BC416" s="1" t="s">
        <v>58</v>
      </c>
      <c r="BD416" s="1" t="s">
        <v>148</v>
      </c>
      <c r="BE416" s="1" t="s">
        <v>58</v>
      </c>
      <c r="BF416" s="1" t="s">
        <v>3151</v>
      </c>
      <c r="BG416" s="8" t="s">
        <v>4402</v>
      </c>
    </row>
    <row r="417" spans="1:59" ht="15.75" customHeight="1" x14ac:dyDescent="0.3">
      <c r="A417" s="3">
        <v>45316.439029525463</v>
      </c>
      <c r="B417" s="1" t="s">
        <v>58</v>
      </c>
      <c r="C417" s="1" t="s">
        <v>475</v>
      </c>
      <c r="D417" s="1" t="s">
        <v>3150</v>
      </c>
      <c r="E417" s="1">
        <v>53</v>
      </c>
      <c r="F417" s="1" t="s">
        <v>869</v>
      </c>
      <c r="G417" s="1" t="s">
        <v>62</v>
      </c>
      <c r="H417" s="1" t="s">
        <v>870</v>
      </c>
      <c r="I417" s="1" t="s">
        <v>94</v>
      </c>
      <c r="J417" s="1" t="s">
        <v>114</v>
      </c>
      <c r="K417" s="1" t="s">
        <v>58</v>
      </c>
      <c r="L417" s="1">
        <v>1</v>
      </c>
      <c r="M417" s="1" t="s">
        <v>66</v>
      </c>
      <c r="N417" s="1" t="s">
        <v>67</v>
      </c>
      <c r="O417" s="1" t="s">
        <v>152</v>
      </c>
      <c r="P417" s="1" t="s">
        <v>3149</v>
      </c>
      <c r="S417" s="1" t="s">
        <v>118</v>
      </c>
      <c r="T417" s="1">
        <v>0</v>
      </c>
      <c r="U417" s="1" t="s">
        <v>183</v>
      </c>
      <c r="V417" s="1" t="s">
        <v>236</v>
      </c>
      <c r="W417" s="1" t="s">
        <v>103</v>
      </c>
      <c r="X417" s="1" t="s">
        <v>74</v>
      </c>
      <c r="Y417" s="1" t="s">
        <v>75</v>
      </c>
      <c r="Z417" s="1" t="s">
        <v>76</v>
      </c>
      <c r="AA417" s="1" t="s">
        <v>77</v>
      </c>
      <c r="AB417" s="1" t="s">
        <v>75</v>
      </c>
      <c r="AC417" s="1" t="s">
        <v>58</v>
      </c>
      <c r="AD417" s="1" t="s">
        <v>75</v>
      </c>
      <c r="AE417" s="1" t="s">
        <v>122</v>
      </c>
      <c r="AF417" s="1" t="s">
        <v>75</v>
      </c>
      <c r="AG417" s="1" t="s">
        <v>122</v>
      </c>
      <c r="AH417" s="1" t="s">
        <v>75</v>
      </c>
      <c r="AI417" s="1" t="s">
        <v>75</v>
      </c>
      <c r="AJ417" s="1" t="s">
        <v>58</v>
      </c>
      <c r="AK417" s="1">
        <v>4</v>
      </c>
      <c r="AL417" s="1" t="s">
        <v>283</v>
      </c>
      <c r="AM417" s="1" t="s">
        <v>58</v>
      </c>
      <c r="AN417" s="1" t="s">
        <v>82</v>
      </c>
      <c r="AO417" s="1" t="s">
        <v>58</v>
      </c>
      <c r="AP417" s="1" t="s">
        <v>81</v>
      </c>
      <c r="AQ417" s="1">
        <v>4</v>
      </c>
      <c r="AR417" s="1" t="s">
        <v>155</v>
      </c>
      <c r="AS417" s="1" t="s">
        <v>83</v>
      </c>
      <c r="AT417" s="1" t="s">
        <v>106</v>
      </c>
      <c r="AU417" s="1" t="s">
        <v>86</v>
      </c>
      <c r="AV417" s="1" t="s">
        <v>75</v>
      </c>
      <c r="AW417" s="1" t="s">
        <v>75</v>
      </c>
      <c r="AX417" s="1" t="s">
        <v>87</v>
      </c>
      <c r="AY417" s="1" t="s">
        <v>88</v>
      </c>
      <c r="AZ417" s="1" t="s">
        <v>3148</v>
      </c>
      <c r="BA417" s="1" t="s">
        <v>3147</v>
      </c>
      <c r="BB417" s="1" t="s">
        <v>75</v>
      </c>
      <c r="BC417" s="1" t="s">
        <v>58</v>
      </c>
      <c r="BD417" s="1" t="s">
        <v>148</v>
      </c>
      <c r="BE417" s="1" t="s">
        <v>58</v>
      </c>
      <c r="BG417" s="8" t="s">
        <v>4402</v>
      </c>
    </row>
    <row r="418" spans="1:59" ht="15.75" customHeight="1" x14ac:dyDescent="0.3">
      <c r="A418" s="3">
        <v>45316.440022199073</v>
      </c>
      <c r="B418" s="1" t="s">
        <v>58</v>
      </c>
      <c r="C418" s="1" t="s">
        <v>486</v>
      </c>
      <c r="D418" s="1" t="s">
        <v>3146</v>
      </c>
      <c r="E418" s="1">
        <v>34</v>
      </c>
      <c r="F418" s="1" t="s">
        <v>815</v>
      </c>
      <c r="G418" s="1" t="s">
        <v>62</v>
      </c>
      <c r="H418" s="1" t="s">
        <v>816</v>
      </c>
      <c r="I418" s="1" t="s">
        <v>94</v>
      </c>
      <c r="J418" s="1" t="s">
        <v>95</v>
      </c>
      <c r="K418" s="1" t="s">
        <v>75</v>
      </c>
      <c r="M418" s="1" t="s">
        <v>66</v>
      </c>
      <c r="N418" s="1" t="s">
        <v>67</v>
      </c>
      <c r="O418" s="1" t="s">
        <v>98</v>
      </c>
      <c r="S418" s="1" t="s">
        <v>212</v>
      </c>
      <c r="T418" s="1">
        <v>0</v>
      </c>
      <c r="U418" s="1" t="s">
        <v>71</v>
      </c>
      <c r="V418" s="1" t="s">
        <v>119</v>
      </c>
      <c r="W418" s="1" t="s">
        <v>168</v>
      </c>
      <c r="X418" s="1" t="s">
        <v>74</v>
      </c>
      <c r="Y418" s="1" t="s">
        <v>75</v>
      </c>
      <c r="Z418" s="1" t="s">
        <v>121</v>
      </c>
      <c r="AA418" s="1" t="s">
        <v>77</v>
      </c>
      <c r="AB418" s="1" t="s">
        <v>58</v>
      </c>
      <c r="AC418" s="1" t="s">
        <v>58</v>
      </c>
      <c r="AD418" s="1" t="s">
        <v>75</v>
      </c>
      <c r="AE418" s="1" t="s">
        <v>122</v>
      </c>
      <c r="AF418" s="1" t="s">
        <v>58</v>
      </c>
      <c r="AG418" s="1" t="s">
        <v>143</v>
      </c>
      <c r="AH418" s="1" t="s">
        <v>58</v>
      </c>
      <c r="AI418" s="1" t="s">
        <v>58</v>
      </c>
      <c r="AJ418" s="1" t="s">
        <v>58</v>
      </c>
      <c r="AK418" s="1" t="s">
        <v>2167</v>
      </c>
      <c r="AL418" s="1" t="s">
        <v>124</v>
      </c>
      <c r="AM418" s="1" t="s">
        <v>58</v>
      </c>
      <c r="AN418" s="1" t="s">
        <v>82</v>
      </c>
      <c r="AO418" s="1" t="s">
        <v>58</v>
      </c>
      <c r="AP418" s="1" t="s">
        <v>82</v>
      </c>
      <c r="AQ418" s="1">
        <v>4</v>
      </c>
      <c r="AR418" s="1" t="s">
        <v>171</v>
      </c>
      <c r="AS418" s="1" t="s">
        <v>171</v>
      </c>
      <c r="AT418" s="1" t="s">
        <v>85</v>
      </c>
      <c r="AU418" s="1" t="s">
        <v>86</v>
      </c>
      <c r="AV418" s="1" t="s">
        <v>75</v>
      </c>
      <c r="AW418" s="1" t="s">
        <v>75</v>
      </c>
      <c r="AX418" s="1" t="s">
        <v>87</v>
      </c>
      <c r="AY418" s="1" t="s">
        <v>88</v>
      </c>
      <c r="AZ418" s="1" t="s">
        <v>3145</v>
      </c>
      <c r="BA418" s="1" t="s">
        <v>3145</v>
      </c>
      <c r="BB418" s="1" t="s">
        <v>58</v>
      </c>
      <c r="BC418" s="1" t="s">
        <v>58</v>
      </c>
      <c r="BD418" s="1" t="s">
        <v>3144</v>
      </c>
      <c r="BE418" s="1" t="s">
        <v>58</v>
      </c>
      <c r="BG418" s="8" t="s">
        <v>4402</v>
      </c>
    </row>
    <row r="419" spans="1:59" ht="15.75" customHeight="1" x14ac:dyDescent="0.3">
      <c r="A419" s="3">
        <v>45316.440648692129</v>
      </c>
      <c r="B419" s="1" t="s">
        <v>58</v>
      </c>
      <c r="C419" s="1" t="s">
        <v>506</v>
      </c>
      <c r="D419" s="1" t="s">
        <v>3143</v>
      </c>
      <c r="E419" s="1">
        <v>29</v>
      </c>
      <c r="F419" s="1" t="s">
        <v>869</v>
      </c>
      <c r="G419" s="1" t="s">
        <v>62</v>
      </c>
      <c r="H419" s="1" t="s">
        <v>870</v>
      </c>
      <c r="I419" s="1" t="s">
        <v>64</v>
      </c>
      <c r="J419" s="1" t="s">
        <v>95</v>
      </c>
      <c r="K419" s="1" t="s">
        <v>75</v>
      </c>
      <c r="M419" s="1" t="s">
        <v>141</v>
      </c>
      <c r="N419" s="1" t="s">
        <v>67</v>
      </c>
      <c r="O419" s="1" t="s">
        <v>152</v>
      </c>
      <c r="S419" s="1" t="s">
        <v>118</v>
      </c>
      <c r="T419" s="1">
        <v>0</v>
      </c>
      <c r="U419" s="1" t="s">
        <v>71</v>
      </c>
      <c r="V419" s="1" t="s">
        <v>154</v>
      </c>
      <c r="W419" s="1" t="s">
        <v>103</v>
      </c>
      <c r="X419" s="1" t="s">
        <v>104</v>
      </c>
      <c r="Y419" s="1" t="s">
        <v>58</v>
      </c>
      <c r="Z419" s="1" t="s">
        <v>76</v>
      </c>
      <c r="AA419" s="1" t="s">
        <v>77</v>
      </c>
      <c r="AB419" s="1" t="s">
        <v>75</v>
      </c>
      <c r="AC419" s="1" t="s">
        <v>58</v>
      </c>
      <c r="AD419" s="1" t="s">
        <v>75</v>
      </c>
      <c r="AE419" s="1" t="s">
        <v>78</v>
      </c>
      <c r="AF419" s="1" t="s">
        <v>75</v>
      </c>
      <c r="AG419" s="1" t="s">
        <v>78</v>
      </c>
      <c r="AH419" s="1" t="s">
        <v>58</v>
      </c>
      <c r="AI419" s="1" t="s">
        <v>58</v>
      </c>
      <c r="AJ419" s="1" t="s">
        <v>58</v>
      </c>
      <c r="AK419" s="1" t="s">
        <v>2076</v>
      </c>
      <c r="AL419" s="1" t="s">
        <v>283</v>
      </c>
      <c r="AM419" s="1" t="s">
        <v>58</v>
      </c>
      <c r="AN419" s="1" t="s">
        <v>82</v>
      </c>
      <c r="AO419" s="1" t="s">
        <v>75</v>
      </c>
      <c r="AQ419" s="1">
        <v>5</v>
      </c>
      <c r="AR419" s="1" t="s">
        <v>83</v>
      </c>
      <c r="AS419" s="1" t="s">
        <v>83</v>
      </c>
      <c r="AT419" s="1" t="s">
        <v>85</v>
      </c>
      <c r="AU419" s="1" t="s">
        <v>86</v>
      </c>
      <c r="AV419" s="1" t="s">
        <v>75</v>
      </c>
      <c r="AW419" s="1" t="s">
        <v>75</v>
      </c>
      <c r="AX419" s="1" t="s">
        <v>87</v>
      </c>
      <c r="AY419" s="1" t="s">
        <v>88</v>
      </c>
      <c r="AZ419" s="1" t="s">
        <v>3142</v>
      </c>
      <c r="BA419" s="1" t="s">
        <v>3141</v>
      </c>
      <c r="BB419" s="1" t="s">
        <v>75</v>
      </c>
      <c r="BC419" s="1" t="s">
        <v>58</v>
      </c>
      <c r="BD419" s="1" t="s">
        <v>3140</v>
      </c>
      <c r="BE419" s="1" t="s">
        <v>58</v>
      </c>
      <c r="BF419" s="1" t="s">
        <v>3139</v>
      </c>
      <c r="BG419" s="8" t="s">
        <v>4402</v>
      </c>
    </row>
    <row r="420" spans="1:59" ht="15.75" customHeight="1" x14ac:dyDescent="0.3">
      <c r="A420" s="3">
        <v>45316.447594016208</v>
      </c>
      <c r="B420" s="1" t="s">
        <v>58</v>
      </c>
      <c r="C420" s="1" t="s">
        <v>475</v>
      </c>
      <c r="D420" s="1" t="s">
        <v>3138</v>
      </c>
      <c r="E420" s="1">
        <v>49</v>
      </c>
      <c r="F420" s="1" t="s">
        <v>928</v>
      </c>
      <c r="G420" s="1" t="s">
        <v>62</v>
      </c>
      <c r="H420" s="1" t="s">
        <v>1170</v>
      </c>
      <c r="I420" s="1" t="s">
        <v>94</v>
      </c>
      <c r="J420" s="1" t="s">
        <v>65</v>
      </c>
      <c r="K420" s="1" t="s">
        <v>75</v>
      </c>
      <c r="M420" s="1" t="s">
        <v>66</v>
      </c>
      <c r="N420" s="1" t="s">
        <v>67</v>
      </c>
      <c r="O420" s="1" t="s">
        <v>152</v>
      </c>
      <c r="P420" s="1" t="s">
        <v>3137</v>
      </c>
      <c r="S420" s="1" t="s">
        <v>70</v>
      </c>
      <c r="T420" s="1">
        <v>0</v>
      </c>
      <c r="U420" s="1" t="s">
        <v>183</v>
      </c>
      <c r="V420" s="1" t="s">
        <v>102</v>
      </c>
      <c r="W420" s="1" t="s">
        <v>532</v>
      </c>
      <c r="X420" s="1" t="s">
        <v>74</v>
      </c>
      <c r="Y420" s="1" t="s">
        <v>75</v>
      </c>
      <c r="Z420" s="1" t="s">
        <v>121</v>
      </c>
      <c r="AA420" s="1" t="s">
        <v>77</v>
      </c>
      <c r="AB420" s="1" t="s">
        <v>58</v>
      </c>
      <c r="AC420" s="1" t="s">
        <v>75</v>
      </c>
      <c r="AD420" s="1" t="s">
        <v>75</v>
      </c>
      <c r="AE420" s="1" t="s">
        <v>122</v>
      </c>
      <c r="AF420" s="1" t="s">
        <v>75</v>
      </c>
      <c r="AG420" s="1" t="s">
        <v>122</v>
      </c>
      <c r="AH420" s="1" t="s">
        <v>75</v>
      </c>
      <c r="AI420" s="1" t="s">
        <v>75</v>
      </c>
      <c r="AJ420" s="1" t="s">
        <v>58</v>
      </c>
      <c r="AK420" s="1">
        <v>8</v>
      </c>
      <c r="AL420" s="1" t="s">
        <v>355</v>
      </c>
      <c r="AM420" s="1" t="s">
        <v>58</v>
      </c>
      <c r="AN420" s="1" t="s">
        <v>82</v>
      </c>
      <c r="AO420" s="1" t="s">
        <v>58</v>
      </c>
      <c r="AP420" s="1" t="s">
        <v>82</v>
      </c>
      <c r="AQ420" s="1">
        <v>4</v>
      </c>
      <c r="AR420" s="1" t="s">
        <v>83</v>
      </c>
      <c r="AS420" s="1" t="s">
        <v>83</v>
      </c>
      <c r="AT420" s="1" t="s">
        <v>85</v>
      </c>
      <c r="AU420" s="1" t="s">
        <v>125</v>
      </c>
      <c r="AV420" s="1" t="s">
        <v>75</v>
      </c>
      <c r="AW420" s="1" t="s">
        <v>75</v>
      </c>
      <c r="AX420" s="1" t="s">
        <v>87</v>
      </c>
      <c r="AY420" s="1" t="s">
        <v>773</v>
      </c>
      <c r="AZ420" s="1" t="s">
        <v>3136</v>
      </c>
      <c r="BA420" s="1" t="s">
        <v>3136</v>
      </c>
      <c r="BB420" s="1" t="s">
        <v>75</v>
      </c>
      <c r="BC420" s="1" t="s">
        <v>58</v>
      </c>
      <c r="BD420" s="1" t="s">
        <v>179</v>
      </c>
      <c r="BE420" s="1" t="s">
        <v>58</v>
      </c>
      <c r="BG420" s="8" t="s">
        <v>4402</v>
      </c>
    </row>
    <row r="421" spans="1:59" ht="15.75" customHeight="1" x14ac:dyDescent="0.3">
      <c r="A421" s="3">
        <v>45316.449319097221</v>
      </c>
      <c r="B421" s="1" t="s">
        <v>58</v>
      </c>
      <c r="C421" s="1" t="s">
        <v>506</v>
      </c>
      <c r="D421" s="1" t="s">
        <v>3135</v>
      </c>
      <c r="E421" s="1">
        <v>54</v>
      </c>
      <c r="F421" s="1" t="s">
        <v>1788</v>
      </c>
      <c r="G421" s="1" t="s">
        <v>62</v>
      </c>
      <c r="H421" s="1" t="s">
        <v>1787</v>
      </c>
      <c r="I421" s="1" t="s">
        <v>94</v>
      </c>
      <c r="J421" s="1" t="s">
        <v>95</v>
      </c>
      <c r="K421" s="1" t="s">
        <v>75</v>
      </c>
      <c r="M421" s="1" t="s">
        <v>141</v>
      </c>
      <c r="N421" s="1" t="s">
        <v>3134</v>
      </c>
      <c r="O421" s="1" t="s">
        <v>152</v>
      </c>
      <c r="P421" s="1" t="s">
        <v>3133</v>
      </c>
      <c r="S421" s="1" t="s">
        <v>70</v>
      </c>
      <c r="T421" s="1">
        <v>0</v>
      </c>
      <c r="U421" s="1" t="s">
        <v>71</v>
      </c>
      <c r="V421" s="1" t="s">
        <v>102</v>
      </c>
      <c r="W421" s="1" t="s">
        <v>237</v>
      </c>
      <c r="X421" s="1" t="s">
        <v>74</v>
      </c>
      <c r="Y421" s="1" t="s">
        <v>75</v>
      </c>
      <c r="Z421" s="1" t="s">
        <v>121</v>
      </c>
      <c r="AA421" s="1" t="s">
        <v>190</v>
      </c>
      <c r="AB421" s="1" t="s">
        <v>58</v>
      </c>
      <c r="AC421" s="1" t="s">
        <v>58</v>
      </c>
      <c r="AD421" s="1" t="s">
        <v>75</v>
      </c>
      <c r="AE421" s="1" t="s">
        <v>122</v>
      </c>
      <c r="AF421" s="1" t="s">
        <v>58</v>
      </c>
      <c r="AG421" s="1" t="s">
        <v>143</v>
      </c>
      <c r="AH421" s="1" t="s">
        <v>58</v>
      </c>
      <c r="AI421" s="1" t="s">
        <v>58</v>
      </c>
      <c r="AJ421" s="1" t="s">
        <v>58</v>
      </c>
      <c r="AK421" s="1" t="s">
        <v>3132</v>
      </c>
      <c r="AL421" s="1" t="s">
        <v>80</v>
      </c>
      <c r="AM421" s="1" t="s">
        <v>58</v>
      </c>
      <c r="AN421" s="1" t="s">
        <v>82</v>
      </c>
      <c r="AO421" s="1" t="s">
        <v>58</v>
      </c>
      <c r="AP421" s="1" t="s">
        <v>82</v>
      </c>
      <c r="AQ421" s="1">
        <v>5</v>
      </c>
      <c r="AR421" s="1" t="s">
        <v>155</v>
      </c>
      <c r="AS421" s="1" t="s">
        <v>155</v>
      </c>
      <c r="AT421" s="1" t="s">
        <v>85</v>
      </c>
      <c r="AU421" s="1" t="s">
        <v>86</v>
      </c>
      <c r="AV421" s="1" t="s">
        <v>58</v>
      </c>
      <c r="AW421" s="1" t="s">
        <v>75</v>
      </c>
      <c r="AX421" s="1" t="s">
        <v>87</v>
      </c>
      <c r="AY421" s="1" t="s">
        <v>3131</v>
      </c>
      <c r="AZ421" s="1" t="s">
        <v>3130</v>
      </c>
      <c r="BB421" s="1" t="s">
        <v>75</v>
      </c>
      <c r="BC421" s="1" t="s">
        <v>58</v>
      </c>
      <c r="BD421" s="1" t="s">
        <v>3129</v>
      </c>
      <c r="BE421" s="1" t="s">
        <v>58</v>
      </c>
      <c r="BG421" s="8" t="s">
        <v>4402</v>
      </c>
    </row>
    <row r="422" spans="1:59" ht="15.75" customHeight="1" x14ac:dyDescent="0.3">
      <c r="A422" s="3">
        <v>45316.468231736115</v>
      </c>
      <c r="B422" s="1" t="s">
        <v>58</v>
      </c>
      <c r="C422" s="1" t="s">
        <v>475</v>
      </c>
      <c r="D422" s="1" t="s">
        <v>3128</v>
      </c>
      <c r="E422" s="1">
        <v>56</v>
      </c>
      <c r="F422" s="1" t="s">
        <v>527</v>
      </c>
      <c r="G422" s="1" t="s">
        <v>62</v>
      </c>
      <c r="H422" s="1" t="s">
        <v>1097</v>
      </c>
      <c r="I422" s="1" t="s">
        <v>64</v>
      </c>
      <c r="J422" s="1" t="s">
        <v>114</v>
      </c>
      <c r="K422" s="1" t="s">
        <v>58</v>
      </c>
      <c r="L422" s="1" t="s">
        <v>96</v>
      </c>
      <c r="M422" s="1" t="s">
        <v>141</v>
      </c>
      <c r="N422" s="1" t="s">
        <v>67</v>
      </c>
      <c r="O422" s="1" t="s">
        <v>152</v>
      </c>
      <c r="P422" s="1" t="s">
        <v>3127</v>
      </c>
      <c r="S422" s="1" t="s">
        <v>118</v>
      </c>
      <c r="T422" s="1">
        <v>0</v>
      </c>
      <c r="U422" s="1" t="s">
        <v>71</v>
      </c>
      <c r="V422" s="1" t="s">
        <v>102</v>
      </c>
      <c r="W422" s="1" t="s">
        <v>237</v>
      </c>
      <c r="X422" s="1" t="s">
        <v>74</v>
      </c>
      <c r="Y422" s="1" t="s">
        <v>75</v>
      </c>
      <c r="Z422" s="1" t="s">
        <v>121</v>
      </c>
      <c r="AA422" s="1" t="s">
        <v>77</v>
      </c>
      <c r="AB422" s="1" t="s">
        <v>58</v>
      </c>
      <c r="AC422" s="1" t="s">
        <v>75</v>
      </c>
      <c r="AD422" s="1" t="s">
        <v>75</v>
      </c>
      <c r="AE422" s="1" t="s">
        <v>78</v>
      </c>
      <c r="AF422" s="1" t="s">
        <v>75</v>
      </c>
      <c r="AG422" s="1" t="s">
        <v>78</v>
      </c>
      <c r="AH422" s="1" t="s">
        <v>75</v>
      </c>
      <c r="AI422" s="1" t="s">
        <v>75</v>
      </c>
      <c r="AJ422" s="1" t="s">
        <v>58</v>
      </c>
      <c r="AK422" s="1">
        <v>10</v>
      </c>
      <c r="AL422" s="1" t="s">
        <v>105</v>
      </c>
      <c r="AM422" s="1" t="s">
        <v>58</v>
      </c>
      <c r="AN422" s="1" t="s">
        <v>82</v>
      </c>
      <c r="AO422" s="1" t="s">
        <v>58</v>
      </c>
      <c r="AP422" s="1" t="s">
        <v>82</v>
      </c>
      <c r="AQ422" s="1">
        <v>5</v>
      </c>
      <c r="AR422" s="1" t="s">
        <v>171</v>
      </c>
      <c r="AS422" s="1" t="s">
        <v>83</v>
      </c>
      <c r="AT422" s="1" t="s">
        <v>106</v>
      </c>
      <c r="AU422" s="1" t="s">
        <v>107</v>
      </c>
      <c r="AV422" s="1" t="s">
        <v>58</v>
      </c>
      <c r="AW422" s="1" t="s">
        <v>58</v>
      </c>
      <c r="AX422" s="1" t="s">
        <v>198</v>
      </c>
      <c r="AY422" s="1" t="s">
        <v>368</v>
      </c>
      <c r="AZ422" s="1" t="s">
        <v>185</v>
      </c>
      <c r="BA422" s="1" t="s">
        <v>146</v>
      </c>
      <c r="BB422" s="1" t="s">
        <v>75</v>
      </c>
      <c r="BC422" s="1" t="s">
        <v>58</v>
      </c>
      <c r="BD422" s="1" t="s">
        <v>148</v>
      </c>
      <c r="BE422" s="1" t="s">
        <v>58</v>
      </c>
      <c r="BF422" s="1" t="s">
        <v>3126</v>
      </c>
      <c r="BG422" s="8" t="s">
        <v>4402</v>
      </c>
    </row>
    <row r="423" spans="1:59" ht="15.75" customHeight="1" x14ac:dyDescent="0.3">
      <c r="A423" s="3">
        <v>45316.483249363431</v>
      </c>
      <c r="B423" s="1" t="s">
        <v>58</v>
      </c>
      <c r="C423" s="1" t="s">
        <v>506</v>
      </c>
      <c r="D423" s="1" t="s">
        <v>3125</v>
      </c>
      <c r="E423" s="1">
        <v>68</v>
      </c>
      <c r="F423" s="1" t="s">
        <v>666</v>
      </c>
      <c r="G423" s="1" t="s">
        <v>62</v>
      </c>
      <c r="H423" s="1" t="s">
        <v>830</v>
      </c>
      <c r="I423" s="1" t="s">
        <v>64</v>
      </c>
      <c r="J423" s="1" t="s">
        <v>114</v>
      </c>
      <c r="K423" s="1" t="s">
        <v>58</v>
      </c>
      <c r="M423" s="1" t="s">
        <v>66</v>
      </c>
      <c r="N423" s="1" t="s">
        <v>3124</v>
      </c>
      <c r="O423" s="1" t="s">
        <v>152</v>
      </c>
      <c r="S423" s="1" t="s">
        <v>118</v>
      </c>
      <c r="U423" s="1" t="s">
        <v>183</v>
      </c>
      <c r="V423" s="1" t="s">
        <v>102</v>
      </c>
      <c r="W423" s="1" t="s">
        <v>120</v>
      </c>
      <c r="X423" s="1" t="s">
        <v>104</v>
      </c>
      <c r="Y423" s="1" t="s">
        <v>75</v>
      </c>
      <c r="Z423" s="1" t="s">
        <v>76</v>
      </c>
      <c r="AA423" s="1" t="s">
        <v>299</v>
      </c>
      <c r="AB423" s="1" t="s">
        <v>58</v>
      </c>
      <c r="AC423" s="1" t="s">
        <v>75</v>
      </c>
      <c r="AD423" s="1" t="s">
        <v>75</v>
      </c>
      <c r="AE423" s="1" t="s">
        <v>122</v>
      </c>
      <c r="AF423" s="1" t="s">
        <v>75</v>
      </c>
      <c r="AG423" s="1" t="s">
        <v>122</v>
      </c>
      <c r="AH423" s="1" t="s">
        <v>75</v>
      </c>
      <c r="AI423" s="1" t="s">
        <v>75</v>
      </c>
      <c r="AJ423" s="1" t="s">
        <v>58</v>
      </c>
      <c r="AK423" s="1">
        <v>1</v>
      </c>
      <c r="AL423" s="1" t="s">
        <v>80</v>
      </c>
      <c r="AM423" s="1" t="s">
        <v>58</v>
      </c>
      <c r="AN423" s="1" t="s">
        <v>82</v>
      </c>
      <c r="AO423" s="1" t="s">
        <v>58</v>
      </c>
      <c r="AP423" s="1" t="s">
        <v>82</v>
      </c>
      <c r="AQ423" s="1">
        <v>3</v>
      </c>
      <c r="AR423" s="1" t="s">
        <v>84</v>
      </c>
      <c r="AS423" s="1" t="s">
        <v>84</v>
      </c>
      <c r="AT423" s="1" t="s">
        <v>85</v>
      </c>
      <c r="AU423" s="1" t="s">
        <v>107</v>
      </c>
      <c r="AV423" s="1" t="s">
        <v>58</v>
      </c>
      <c r="AW423" s="1" t="s">
        <v>58</v>
      </c>
      <c r="AX423" s="1" t="s">
        <v>198</v>
      </c>
      <c r="AY423" s="1" t="s">
        <v>126</v>
      </c>
      <c r="BB423" s="1" t="s">
        <v>75</v>
      </c>
      <c r="BC423" s="1" t="s">
        <v>75</v>
      </c>
      <c r="BD423" s="1" t="s">
        <v>3123</v>
      </c>
      <c r="BE423" s="1" t="s">
        <v>58</v>
      </c>
      <c r="BG423" s="8" t="s">
        <v>4402</v>
      </c>
    </row>
    <row r="424" spans="1:59" ht="15.75" customHeight="1" x14ac:dyDescent="0.3">
      <c r="A424" s="3">
        <v>45316.484916006943</v>
      </c>
      <c r="B424" s="1" t="s">
        <v>58</v>
      </c>
      <c r="C424" s="1" t="s">
        <v>475</v>
      </c>
      <c r="D424" s="1" t="s">
        <v>3122</v>
      </c>
      <c r="E424" s="1">
        <v>44</v>
      </c>
      <c r="F424" s="1" t="s">
        <v>1013</v>
      </c>
      <c r="G424" s="1" t="s">
        <v>62</v>
      </c>
      <c r="H424" s="1" t="s">
        <v>1116</v>
      </c>
      <c r="I424" s="1" t="s">
        <v>64</v>
      </c>
      <c r="J424" s="1" t="s">
        <v>114</v>
      </c>
      <c r="K424" s="1" t="s">
        <v>58</v>
      </c>
      <c r="L424" s="1">
        <v>1</v>
      </c>
      <c r="M424" s="1" t="s">
        <v>141</v>
      </c>
      <c r="N424" s="1" t="s">
        <v>67</v>
      </c>
      <c r="O424" s="1" t="s">
        <v>152</v>
      </c>
      <c r="P424" s="1" t="s">
        <v>3121</v>
      </c>
      <c r="S424" s="1" t="s">
        <v>118</v>
      </c>
      <c r="T424" s="1">
        <v>0</v>
      </c>
      <c r="U424" s="1" t="s">
        <v>71</v>
      </c>
      <c r="V424" s="1" t="s">
        <v>102</v>
      </c>
      <c r="W424" s="1" t="s">
        <v>532</v>
      </c>
      <c r="X424" s="1" t="s">
        <v>74</v>
      </c>
      <c r="Y424" s="1" t="s">
        <v>75</v>
      </c>
      <c r="Z424" s="1" t="s">
        <v>121</v>
      </c>
      <c r="AA424" s="1" t="s">
        <v>77</v>
      </c>
      <c r="AB424" s="1" t="s">
        <v>75</v>
      </c>
      <c r="AC424" s="1" t="s">
        <v>58</v>
      </c>
      <c r="AD424" s="1" t="s">
        <v>75</v>
      </c>
      <c r="AE424" s="1" t="s">
        <v>78</v>
      </c>
      <c r="AF424" s="1" t="s">
        <v>75</v>
      </c>
      <c r="AG424" s="1" t="s">
        <v>78</v>
      </c>
      <c r="AH424" s="1" t="s">
        <v>58</v>
      </c>
      <c r="AI424" s="1" t="s">
        <v>75</v>
      </c>
      <c r="AJ424" s="1" t="s">
        <v>58</v>
      </c>
      <c r="AK424" s="1">
        <v>5</v>
      </c>
      <c r="AL424" s="1" t="s">
        <v>229</v>
      </c>
      <c r="AM424" s="1" t="s">
        <v>58</v>
      </c>
      <c r="AN424" s="1" t="s">
        <v>82</v>
      </c>
      <c r="AO424" s="1" t="s">
        <v>75</v>
      </c>
      <c r="AP424" s="1" t="s">
        <v>81</v>
      </c>
      <c r="AQ424" s="1">
        <v>4</v>
      </c>
      <c r="AR424" s="1" t="s">
        <v>83</v>
      </c>
      <c r="AS424" s="1" t="s">
        <v>83</v>
      </c>
      <c r="AT424" s="1" t="s">
        <v>106</v>
      </c>
      <c r="AU424" s="1" t="s">
        <v>125</v>
      </c>
      <c r="AV424" s="1" t="s">
        <v>75</v>
      </c>
      <c r="AW424" s="1" t="s">
        <v>75</v>
      </c>
      <c r="AX424" s="1" t="s">
        <v>87</v>
      </c>
      <c r="AY424" s="1" t="s">
        <v>413</v>
      </c>
      <c r="AZ424" s="1" t="s">
        <v>185</v>
      </c>
      <c r="BA424" s="1" t="s">
        <v>128</v>
      </c>
      <c r="BB424" s="1" t="s">
        <v>75</v>
      </c>
      <c r="BC424" s="1" t="s">
        <v>58</v>
      </c>
      <c r="BD424" s="1" t="s">
        <v>160</v>
      </c>
      <c r="BE424" s="1" t="s">
        <v>58</v>
      </c>
      <c r="BF424" s="1" t="s">
        <v>3120</v>
      </c>
      <c r="BG424" s="8" t="s">
        <v>4402</v>
      </c>
    </row>
    <row r="425" spans="1:59" ht="15.75" customHeight="1" x14ac:dyDescent="0.3">
      <c r="A425" s="3">
        <v>45316.489813414351</v>
      </c>
      <c r="B425" s="1" t="s">
        <v>58</v>
      </c>
      <c r="C425" s="1" t="s">
        <v>486</v>
      </c>
      <c r="D425" s="1" t="s">
        <v>3119</v>
      </c>
      <c r="E425" s="1">
        <v>32</v>
      </c>
      <c r="F425" s="1" t="s">
        <v>869</v>
      </c>
      <c r="G425" s="1" t="s">
        <v>62</v>
      </c>
      <c r="H425" s="1" t="s">
        <v>870</v>
      </c>
      <c r="I425" s="1" t="s">
        <v>64</v>
      </c>
      <c r="J425" s="1" t="s">
        <v>95</v>
      </c>
      <c r="K425" s="1" t="s">
        <v>58</v>
      </c>
      <c r="L425" s="1">
        <v>2</v>
      </c>
      <c r="M425" s="1" t="s">
        <v>141</v>
      </c>
      <c r="N425" s="1" t="s">
        <v>67</v>
      </c>
      <c r="O425" s="1" t="s">
        <v>98</v>
      </c>
      <c r="S425" s="1" t="s">
        <v>118</v>
      </c>
      <c r="T425" s="1">
        <v>0</v>
      </c>
      <c r="U425" s="1" t="s">
        <v>71</v>
      </c>
      <c r="V425" s="1" t="s">
        <v>119</v>
      </c>
      <c r="W425" s="1" t="s">
        <v>103</v>
      </c>
      <c r="X425" s="1" t="s">
        <v>74</v>
      </c>
      <c r="Y425" s="1" t="s">
        <v>75</v>
      </c>
      <c r="Z425" s="1" t="s">
        <v>76</v>
      </c>
      <c r="AA425" s="1" t="s">
        <v>190</v>
      </c>
      <c r="AB425" s="1" t="s">
        <v>75</v>
      </c>
      <c r="AC425" s="1" t="s">
        <v>58</v>
      </c>
      <c r="AD425" s="1" t="s">
        <v>75</v>
      </c>
      <c r="AE425" s="1" t="s">
        <v>78</v>
      </c>
      <c r="AF425" s="1" t="s">
        <v>58</v>
      </c>
      <c r="AG425" s="1" t="s">
        <v>143</v>
      </c>
      <c r="AH425" s="1" t="s">
        <v>58</v>
      </c>
      <c r="AI425" s="1" t="s">
        <v>58</v>
      </c>
      <c r="AJ425" s="1" t="s">
        <v>58</v>
      </c>
      <c r="AK425" s="1">
        <v>12</v>
      </c>
      <c r="AL425" s="1" t="s">
        <v>105</v>
      </c>
      <c r="AM425" s="1" t="s">
        <v>58</v>
      </c>
      <c r="AN425" s="1" t="s">
        <v>191</v>
      </c>
      <c r="AO425" s="1" t="s">
        <v>58</v>
      </c>
      <c r="AP425" s="1" t="s">
        <v>191</v>
      </c>
      <c r="AQ425" s="1">
        <v>4</v>
      </c>
      <c r="AR425" s="1" t="s">
        <v>155</v>
      </c>
      <c r="AS425" s="1" t="s">
        <v>155</v>
      </c>
      <c r="AT425" s="1" t="s">
        <v>85</v>
      </c>
      <c r="AU425" s="1" t="s">
        <v>86</v>
      </c>
      <c r="AV425" s="1" t="s">
        <v>75</v>
      </c>
      <c r="AW425" s="1" t="s">
        <v>75</v>
      </c>
      <c r="AX425" s="1" t="s">
        <v>87</v>
      </c>
      <c r="AY425" s="1" t="s">
        <v>157</v>
      </c>
      <c r="AZ425" s="1" t="s">
        <v>1384</v>
      </c>
      <c r="BA425" s="1" t="s">
        <v>1384</v>
      </c>
      <c r="BB425" s="1" t="s">
        <v>58</v>
      </c>
      <c r="BC425" s="1" t="s">
        <v>58</v>
      </c>
      <c r="BD425" s="1" t="s">
        <v>148</v>
      </c>
      <c r="BE425" s="1" t="s">
        <v>58</v>
      </c>
      <c r="BG425" s="8" t="s">
        <v>4402</v>
      </c>
    </row>
    <row r="426" spans="1:59" ht="15.75" customHeight="1" x14ac:dyDescent="0.3">
      <c r="A426" s="3">
        <v>45316.493987986112</v>
      </c>
      <c r="B426" s="1" t="s">
        <v>58</v>
      </c>
      <c r="C426" s="1" t="s">
        <v>475</v>
      </c>
      <c r="D426" s="1" t="s">
        <v>3118</v>
      </c>
      <c r="E426" s="1">
        <v>47</v>
      </c>
      <c r="F426" s="1" t="s">
        <v>720</v>
      </c>
      <c r="G426" s="1" t="s">
        <v>62</v>
      </c>
      <c r="H426" s="1" t="s">
        <v>923</v>
      </c>
      <c r="I426" s="1" t="s">
        <v>64</v>
      </c>
      <c r="J426" s="1" t="s">
        <v>114</v>
      </c>
      <c r="K426" s="1" t="s">
        <v>58</v>
      </c>
      <c r="L426" s="1">
        <v>1</v>
      </c>
      <c r="M426" s="1" t="s">
        <v>141</v>
      </c>
      <c r="N426" s="1" t="s">
        <v>1807</v>
      </c>
      <c r="O426" s="1" t="s">
        <v>152</v>
      </c>
      <c r="P426" s="1" t="s">
        <v>452</v>
      </c>
      <c r="S426" s="1" t="s">
        <v>118</v>
      </c>
      <c r="T426" s="1">
        <v>0</v>
      </c>
      <c r="U426" s="1" t="s">
        <v>71</v>
      </c>
      <c r="V426" s="1" t="s">
        <v>102</v>
      </c>
      <c r="W426" s="1" t="s">
        <v>237</v>
      </c>
      <c r="X426" s="1" t="s">
        <v>74</v>
      </c>
      <c r="Y426" s="1" t="s">
        <v>75</v>
      </c>
      <c r="Z426" s="1" t="s">
        <v>121</v>
      </c>
      <c r="AA426" s="1" t="s">
        <v>77</v>
      </c>
      <c r="AB426" s="1" t="s">
        <v>58</v>
      </c>
      <c r="AC426" s="1" t="s">
        <v>75</v>
      </c>
      <c r="AD426" s="1" t="s">
        <v>75</v>
      </c>
      <c r="AE426" s="1" t="s">
        <v>122</v>
      </c>
      <c r="AF426" s="1" t="s">
        <v>75</v>
      </c>
      <c r="AG426" s="1" t="s">
        <v>122</v>
      </c>
      <c r="AH426" s="1" t="s">
        <v>75</v>
      </c>
      <c r="AI426" s="1" t="s">
        <v>75</v>
      </c>
      <c r="AJ426" s="1" t="s">
        <v>58</v>
      </c>
      <c r="AK426" s="1">
        <v>3</v>
      </c>
      <c r="AL426" s="1" t="s">
        <v>133</v>
      </c>
      <c r="AM426" s="1" t="s">
        <v>58</v>
      </c>
      <c r="AN426" s="1" t="s">
        <v>82</v>
      </c>
      <c r="AO426" s="1" t="s">
        <v>58</v>
      </c>
      <c r="AP426" s="1" t="s">
        <v>82</v>
      </c>
      <c r="AQ426" s="1">
        <v>4</v>
      </c>
      <c r="AR426" s="1" t="s">
        <v>155</v>
      </c>
      <c r="AS426" s="1" t="s">
        <v>83</v>
      </c>
      <c r="AT426" s="1" t="s">
        <v>85</v>
      </c>
      <c r="AU426" s="1" t="s">
        <v>86</v>
      </c>
      <c r="AV426" s="1" t="s">
        <v>75</v>
      </c>
      <c r="AW426" s="1" t="s">
        <v>75</v>
      </c>
      <c r="AX426" s="1" t="s">
        <v>87</v>
      </c>
      <c r="AY426" s="1" t="s">
        <v>157</v>
      </c>
      <c r="AZ426" s="1" t="s">
        <v>146</v>
      </c>
      <c r="BA426" s="1" t="s">
        <v>146</v>
      </c>
      <c r="BB426" s="1" t="s">
        <v>75</v>
      </c>
      <c r="BC426" s="1" t="s">
        <v>58</v>
      </c>
      <c r="BD426" s="1" t="s">
        <v>148</v>
      </c>
      <c r="BE426" s="1" t="s">
        <v>75</v>
      </c>
      <c r="BG426" s="8" t="s">
        <v>4402</v>
      </c>
    </row>
    <row r="427" spans="1:59" ht="15.75" customHeight="1" x14ac:dyDescent="0.3">
      <c r="A427" s="3">
        <v>45316.495062986112</v>
      </c>
      <c r="B427" s="1" t="s">
        <v>58</v>
      </c>
      <c r="C427" s="1" t="s">
        <v>506</v>
      </c>
      <c r="D427" s="1" t="s">
        <v>3117</v>
      </c>
      <c r="E427" s="1">
        <v>38</v>
      </c>
      <c r="F427" s="1" t="s">
        <v>869</v>
      </c>
      <c r="G427" s="1" t="s">
        <v>62</v>
      </c>
      <c r="H427" s="1" t="s">
        <v>870</v>
      </c>
      <c r="I427" s="1" t="s">
        <v>64</v>
      </c>
      <c r="J427" s="1" t="s">
        <v>114</v>
      </c>
      <c r="K427" s="1" t="s">
        <v>58</v>
      </c>
      <c r="M427" s="1" t="s">
        <v>66</v>
      </c>
      <c r="N427" s="1" t="s">
        <v>3116</v>
      </c>
      <c r="O427" s="1" t="s">
        <v>152</v>
      </c>
      <c r="P427" s="1" t="s">
        <v>743</v>
      </c>
      <c r="S427" s="1" t="s">
        <v>118</v>
      </c>
      <c r="U427" s="1" t="s">
        <v>71</v>
      </c>
      <c r="V427" s="1" t="s">
        <v>119</v>
      </c>
      <c r="W427" s="1" t="s">
        <v>120</v>
      </c>
      <c r="X427" s="1" t="s">
        <v>74</v>
      </c>
      <c r="Y427" s="1" t="s">
        <v>58</v>
      </c>
      <c r="Z427" s="1" t="s">
        <v>121</v>
      </c>
      <c r="AA427" s="1" t="s">
        <v>77</v>
      </c>
      <c r="AB427" s="1" t="s">
        <v>58</v>
      </c>
      <c r="AC427" s="1" t="s">
        <v>75</v>
      </c>
      <c r="AD427" s="1" t="s">
        <v>75</v>
      </c>
      <c r="AE427" s="1" t="s">
        <v>78</v>
      </c>
      <c r="AF427" s="1" t="s">
        <v>75</v>
      </c>
      <c r="AG427" s="1" t="s">
        <v>78</v>
      </c>
      <c r="AH427" s="1" t="s">
        <v>58</v>
      </c>
      <c r="AI427" s="1" t="s">
        <v>58</v>
      </c>
      <c r="AJ427" s="1" t="s">
        <v>58</v>
      </c>
      <c r="AK427" s="1">
        <v>15</v>
      </c>
      <c r="AL427" s="1" t="s">
        <v>105</v>
      </c>
      <c r="AM427" s="1" t="s">
        <v>58</v>
      </c>
      <c r="AN427" s="1" t="s">
        <v>82</v>
      </c>
      <c r="AO427" s="1" t="s">
        <v>58</v>
      </c>
      <c r="AP427" s="1" t="s">
        <v>82</v>
      </c>
      <c r="AQ427" s="1">
        <v>5</v>
      </c>
      <c r="AR427" s="1" t="s">
        <v>83</v>
      </c>
      <c r="AS427" s="1" t="s">
        <v>83</v>
      </c>
      <c r="AT427" s="1" t="s">
        <v>106</v>
      </c>
      <c r="AU427" s="1" t="s">
        <v>86</v>
      </c>
      <c r="AV427" s="1" t="s">
        <v>58</v>
      </c>
      <c r="AW427" s="1" t="s">
        <v>75</v>
      </c>
      <c r="AX427" s="1" t="s">
        <v>87</v>
      </c>
      <c r="AY427" s="1" t="s">
        <v>368</v>
      </c>
      <c r="AZ427" s="1" t="s">
        <v>127</v>
      </c>
      <c r="BA427" s="1" t="s">
        <v>172</v>
      </c>
      <c r="BB427" s="1" t="s">
        <v>75</v>
      </c>
      <c r="BC427" s="1" t="s">
        <v>58</v>
      </c>
      <c r="BD427" s="1" t="s">
        <v>148</v>
      </c>
      <c r="BE427" s="1" t="s">
        <v>58</v>
      </c>
      <c r="BG427" s="8" t="s">
        <v>4402</v>
      </c>
    </row>
    <row r="428" spans="1:59" ht="15.75" customHeight="1" x14ac:dyDescent="0.3">
      <c r="A428" s="3">
        <v>45316.499160243053</v>
      </c>
      <c r="B428" s="1" t="s">
        <v>58</v>
      </c>
      <c r="C428" s="1" t="s">
        <v>506</v>
      </c>
      <c r="D428" s="1" t="s">
        <v>3115</v>
      </c>
      <c r="E428" s="1">
        <v>63</v>
      </c>
      <c r="F428" s="1" t="s">
        <v>878</v>
      </c>
      <c r="G428" s="1" t="s">
        <v>62</v>
      </c>
      <c r="H428" s="1" t="s">
        <v>1759</v>
      </c>
      <c r="I428" s="1" t="s">
        <v>94</v>
      </c>
      <c r="J428" s="1" t="s">
        <v>95</v>
      </c>
      <c r="K428" s="1" t="s">
        <v>58</v>
      </c>
      <c r="L428" s="1">
        <v>1</v>
      </c>
      <c r="M428" s="1" t="s">
        <v>66</v>
      </c>
      <c r="N428" s="1" t="s">
        <v>262</v>
      </c>
      <c r="O428" s="1" t="s">
        <v>152</v>
      </c>
      <c r="S428" s="1" t="s">
        <v>118</v>
      </c>
      <c r="T428" s="1">
        <v>0</v>
      </c>
      <c r="U428" s="1" t="s">
        <v>71</v>
      </c>
      <c r="V428" s="1" t="s">
        <v>102</v>
      </c>
      <c r="W428" s="1" t="s">
        <v>195</v>
      </c>
      <c r="X428" s="1" t="s">
        <v>104</v>
      </c>
      <c r="Y428" s="1" t="s">
        <v>58</v>
      </c>
      <c r="Z428" s="1" t="s">
        <v>76</v>
      </c>
      <c r="AA428" s="1" t="s">
        <v>77</v>
      </c>
      <c r="AB428" s="1" t="s">
        <v>58</v>
      </c>
      <c r="AC428" s="1" t="s">
        <v>75</v>
      </c>
      <c r="AD428" s="1" t="s">
        <v>75</v>
      </c>
      <c r="AE428" s="1" t="s">
        <v>78</v>
      </c>
      <c r="AF428" s="1" t="s">
        <v>75</v>
      </c>
      <c r="AG428" s="1" t="s">
        <v>78</v>
      </c>
      <c r="AH428" s="1" t="s">
        <v>58</v>
      </c>
      <c r="AI428" s="1" t="s">
        <v>58</v>
      </c>
      <c r="AJ428" s="1" t="s">
        <v>58</v>
      </c>
      <c r="AK428" s="1">
        <v>5</v>
      </c>
      <c r="AL428" s="1" t="s">
        <v>105</v>
      </c>
      <c r="AM428" s="1" t="s">
        <v>58</v>
      </c>
      <c r="AN428" s="1" t="s">
        <v>82</v>
      </c>
      <c r="AO428" s="1" t="s">
        <v>58</v>
      </c>
      <c r="AP428" s="1" t="s">
        <v>82</v>
      </c>
      <c r="AQ428" s="1">
        <v>5</v>
      </c>
      <c r="AR428" s="1" t="s">
        <v>155</v>
      </c>
      <c r="AS428" s="1" t="s">
        <v>155</v>
      </c>
      <c r="AT428" s="1" t="s">
        <v>106</v>
      </c>
      <c r="AU428" s="1" t="s">
        <v>86</v>
      </c>
      <c r="AV428" s="1" t="s">
        <v>75</v>
      </c>
      <c r="AW428" s="1" t="s">
        <v>58</v>
      </c>
      <c r="AX428" s="1" t="s">
        <v>87</v>
      </c>
      <c r="AY428" s="1" t="s">
        <v>157</v>
      </c>
      <c r="AZ428" s="1" t="s">
        <v>968</v>
      </c>
      <c r="BA428" s="1" t="s">
        <v>146</v>
      </c>
      <c r="BB428" s="1" t="s">
        <v>75</v>
      </c>
      <c r="BC428" s="1" t="s">
        <v>58</v>
      </c>
      <c r="BD428" s="1" t="s">
        <v>148</v>
      </c>
      <c r="BE428" s="1" t="s">
        <v>58</v>
      </c>
      <c r="BG428" s="8" t="s">
        <v>4402</v>
      </c>
    </row>
    <row r="429" spans="1:59" ht="15.75" customHeight="1" x14ac:dyDescent="0.3">
      <c r="A429" s="3">
        <v>45316.501634085653</v>
      </c>
      <c r="B429" s="1" t="s">
        <v>58</v>
      </c>
      <c r="C429" s="1" t="s">
        <v>486</v>
      </c>
      <c r="D429" s="1" t="s">
        <v>3114</v>
      </c>
      <c r="E429" s="1">
        <v>31</v>
      </c>
      <c r="F429" s="1" t="s">
        <v>796</v>
      </c>
      <c r="G429" s="1" t="s">
        <v>239</v>
      </c>
      <c r="H429" s="1" t="s">
        <v>857</v>
      </c>
      <c r="I429" s="1" t="s">
        <v>94</v>
      </c>
      <c r="J429" s="1" t="s">
        <v>65</v>
      </c>
      <c r="K429" s="1" t="s">
        <v>58</v>
      </c>
      <c r="L429" s="1">
        <v>1</v>
      </c>
      <c r="M429" s="1" t="s">
        <v>66</v>
      </c>
      <c r="N429" s="1" t="s">
        <v>262</v>
      </c>
      <c r="O429" s="1" t="s">
        <v>98</v>
      </c>
      <c r="S429" s="1" t="s">
        <v>70</v>
      </c>
      <c r="T429" s="1">
        <v>0</v>
      </c>
      <c r="U429" s="1" t="s">
        <v>71</v>
      </c>
      <c r="V429" s="1" t="s">
        <v>119</v>
      </c>
      <c r="W429" s="1" t="s">
        <v>316</v>
      </c>
      <c r="X429" s="1" t="s">
        <v>104</v>
      </c>
      <c r="Y429" s="1" t="s">
        <v>75</v>
      </c>
      <c r="Z429" s="1" t="s">
        <v>121</v>
      </c>
      <c r="AA429" s="1" t="s">
        <v>77</v>
      </c>
      <c r="AB429" s="1" t="s">
        <v>58</v>
      </c>
      <c r="AC429" s="1" t="s">
        <v>58</v>
      </c>
      <c r="AD429" s="1" t="s">
        <v>75</v>
      </c>
      <c r="AE429" s="1" t="s">
        <v>78</v>
      </c>
      <c r="AF429" s="1" t="s">
        <v>58</v>
      </c>
      <c r="AG429" s="1" t="s">
        <v>143</v>
      </c>
      <c r="AH429" s="1" t="s">
        <v>58</v>
      </c>
      <c r="AI429" s="1" t="s">
        <v>58</v>
      </c>
      <c r="AJ429" s="1" t="s">
        <v>58</v>
      </c>
      <c r="AK429" s="1" t="s">
        <v>464</v>
      </c>
      <c r="AL429" s="1" t="s">
        <v>124</v>
      </c>
      <c r="AM429" s="1" t="s">
        <v>58</v>
      </c>
      <c r="AN429" s="1" t="s">
        <v>191</v>
      </c>
      <c r="AO429" s="1" t="s">
        <v>58</v>
      </c>
      <c r="AP429" s="1" t="s">
        <v>191</v>
      </c>
      <c r="AQ429" s="1">
        <v>5</v>
      </c>
      <c r="AR429" s="1" t="s">
        <v>171</v>
      </c>
      <c r="AS429" s="1" t="s">
        <v>171</v>
      </c>
      <c r="AT429" s="1" t="s">
        <v>106</v>
      </c>
      <c r="AU429" s="1" t="s">
        <v>197</v>
      </c>
      <c r="AV429" s="1" t="s">
        <v>58</v>
      </c>
      <c r="AW429" s="1" t="s">
        <v>75</v>
      </c>
      <c r="AX429" s="1" t="s">
        <v>156</v>
      </c>
      <c r="AY429" s="1" t="s">
        <v>126</v>
      </c>
      <c r="AZ429" s="1" t="s">
        <v>146</v>
      </c>
      <c r="BA429" s="1" t="s">
        <v>146</v>
      </c>
      <c r="BB429" s="1" t="s">
        <v>58</v>
      </c>
      <c r="BC429" s="1" t="s">
        <v>58</v>
      </c>
      <c r="BD429" s="1" t="s">
        <v>3113</v>
      </c>
      <c r="BE429" s="1" t="s">
        <v>58</v>
      </c>
      <c r="BG429" s="8" t="s">
        <v>4402</v>
      </c>
    </row>
    <row r="430" spans="1:59" ht="15.75" customHeight="1" x14ac:dyDescent="0.3">
      <c r="A430" s="3">
        <v>45316.511421898147</v>
      </c>
      <c r="B430" s="1" t="s">
        <v>58</v>
      </c>
      <c r="C430" s="1" t="s">
        <v>506</v>
      </c>
      <c r="D430" s="1" t="s">
        <v>3112</v>
      </c>
      <c r="E430" s="1">
        <v>44</v>
      </c>
      <c r="F430" s="1" t="s">
        <v>869</v>
      </c>
      <c r="G430" s="1" t="s">
        <v>62</v>
      </c>
      <c r="H430" s="1" t="s">
        <v>870</v>
      </c>
      <c r="I430" s="1" t="s">
        <v>64</v>
      </c>
      <c r="J430" s="1" t="s">
        <v>140</v>
      </c>
      <c r="K430" s="1" t="s">
        <v>58</v>
      </c>
      <c r="M430" s="1" t="s">
        <v>141</v>
      </c>
      <c r="N430" s="1" t="s">
        <v>262</v>
      </c>
      <c r="O430" s="1" t="s">
        <v>152</v>
      </c>
      <c r="P430" s="1" t="s">
        <v>231</v>
      </c>
      <c r="S430" s="1" t="s">
        <v>118</v>
      </c>
      <c r="T430" s="1">
        <v>0</v>
      </c>
      <c r="U430" s="1" t="s">
        <v>71</v>
      </c>
      <c r="V430" s="1" t="s">
        <v>119</v>
      </c>
      <c r="W430" s="1" t="s">
        <v>247</v>
      </c>
      <c r="X430" s="1" t="s">
        <v>74</v>
      </c>
      <c r="Y430" s="1" t="s">
        <v>75</v>
      </c>
      <c r="Z430" s="1" t="s">
        <v>121</v>
      </c>
      <c r="AA430" s="1" t="s">
        <v>77</v>
      </c>
      <c r="AB430" s="1" t="s">
        <v>75</v>
      </c>
      <c r="AC430" s="1" t="s">
        <v>58</v>
      </c>
      <c r="AD430" s="1" t="s">
        <v>75</v>
      </c>
      <c r="AE430" s="1" t="s">
        <v>78</v>
      </c>
      <c r="AF430" s="1" t="s">
        <v>75</v>
      </c>
      <c r="AG430" s="1" t="s">
        <v>78</v>
      </c>
      <c r="AH430" s="1" t="s">
        <v>58</v>
      </c>
      <c r="AI430" s="1" t="s">
        <v>58</v>
      </c>
      <c r="AJ430" s="1" t="s">
        <v>58</v>
      </c>
      <c r="AK430" s="1">
        <v>12</v>
      </c>
      <c r="AL430" s="1" t="s">
        <v>283</v>
      </c>
      <c r="AM430" s="1" t="s">
        <v>58</v>
      </c>
      <c r="AN430" s="1" t="s">
        <v>81</v>
      </c>
      <c r="AO430" s="1" t="s">
        <v>58</v>
      </c>
      <c r="AP430" s="1" t="s">
        <v>81</v>
      </c>
      <c r="AQ430" s="1">
        <v>4</v>
      </c>
      <c r="AR430" s="1" t="s">
        <v>84</v>
      </c>
      <c r="AS430" s="1" t="s">
        <v>84</v>
      </c>
      <c r="AT430" s="1" t="s">
        <v>106</v>
      </c>
      <c r="AU430" s="1" t="s">
        <v>107</v>
      </c>
      <c r="AV430" s="1" t="s">
        <v>75</v>
      </c>
      <c r="AW430" s="1" t="s">
        <v>75</v>
      </c>
      <c r="AX430" s="1" t="s">
        <v>87</v>
      </c>
      <c r="AY430" s="1" t="s">
        <v>88</v>
      </c>
      <c r="AZ430" s="1" t="s">
        <v>3111</v>
      </c>
      <c r="BA430" s="1" t="s">
        <v>128</v>
      </c>
      <c r="BB430" s="1" t="s">
        <v>75</v>
      </c>
      <c r="BC430" s="1" t="s">
        <v>58</v>
      </c>
      <c r="BD430" s="1" t="s">
        <v>179</v>
      </c>
      <c r="BE430" s="1" t="s">
        <v>58</v>
      </c>
      <c r="BG430" s="8" t="s">
        <v>4402</v>
      </c>
    </row>
    <row r="431" spans="1:59" ht="15.75" customHeight="1" x14ac:dyDescent="0.3">
      <c r="A431" s="3">
        <v>45316.519343333333</v>
      </c>
      <c r="B431" s="1" t="s">
        <v>58</v>
      </c>
      <c r="C431" s="1" t="s">
        <v>475</v>
      </c>
      <c r="D431" s="1" t="s">
        <v>3110</v>
      </c>
      <c r="E431" s="1">
        <v>46</v>
      </c>
      <c r="F431" s="1" t="s">
        <v>666</v>
      </c>
      <c r="G431" s="1" t="s">
        <v>62</v>
      </c>
      <c r="H431" s="1" t="s">
        <v>830</v>
      </c>
      <c r="I431" s="1" t="s">
        <v>64</v>
      </c>
      <c r="J431" s="1" t="s">
        <v>114</v>
      </c>
      <c r="K431" s="1" t="s">
        <v>58</v>
      </c>
      <c r="L431" s="1">
        <v>2</v>
      </c>
      <c r="M431" s="1" t="s">
        <v>66</v>
      </c>
      <c r="N431" s="1" t="s">
        <v>97</v>
      </c>
      <c r="O431" s="1" t="s">
        <v>98</v>
      </c>
      <c r="S431" s="1" t="s">
        <v>118</v>
      </c>
      <c r="T431" s="1">
        <v>0</v>
      </c>
      <c r="U431" s="1" t="s">
        <v>71</v>
      </c>
      <c r="V431" s="1" t="s">
        <v>102</v>
      </c>
      <c r="W431" s="1" t="s">
        <v>3109</v>
      </c>
      <c r="X431" s="1" t="s">
        <v>104</v>
      </c>
      <c r="Y431" s="1" t="s">
        <v>75</v>
      </c>
      <c r="Z431" s="1" t="s">
        <v>76</v>
      </c>
      <c r="AA431" s="1" t="s">
        <v>190</v>
      </c>
      <c r="AB431" s="1" t="s">
        <v>58</v>
      </c>
      <c r="AC431" s="1" t="s">
        <v>58</v>
      </c>
      <c r="AD431" s="1" t="s">
        <v>75</v>
      </c>
      <c r="AE431" s="1" t="s">
        <v>122</v>
      </c>
      <c r="AF431" s="1" t="s">
        <v>75</v>
      </c>
      <c r="AG431" s="1" t="s">
        <v>78</v>
      </c>
      <c r="AH431" s="1" t="s">
        <v>58</v>
      </c>
      <c r="AI431" s="1" t="s">
        <v>58</v>
      </c>
      <c r="AJ431" s="1" t="s">
        <v>75</v>
      </c>
      <c r="AK431" s="1">
        <v>2</v>
      </c>
      <c r="AL431" s="1" t="s">
        <v>105</v>
      </c>
      <c r="AM431" s="1" t="s">
        <v>58</v>
      </c>
      <c r="AN431" s="1" t="s">
        <v>191</v>
      </c>
      <c r="AO431" s="1" t="s">
        <v>58</v>
      </c>
      <c r="AP431" s="1" t="s">
        <v>191</v>
      </c>
      <c r="AQ431" s="1">
        <v>4</v>
      </c>
      <c r="AR431" s="1" t="s">
        <v>155</v>
      </c>
      <c r="AS431" s="1" t="s">
        <v>83</v>
      </c>
      <c r="AT431" s="1" t="s">
        <v>85</v>
      </c>
      <c r="AU431" s="1" t="s">
        <v>86</v>
      </c>
      <c r="AV431" s="1" t="s">
        <v>58</v>
      </c>
      <c r="AW431" s="1" t="s">
        <v>75</v>
      </c>
      <c r="AX431" s="1" t="s">
        <v>520</v>
      </c>
      <c r="AY431" s="1" t="s">
        <v>207</v>
      </c>
      <c r="AZ431" s="1" t="s">
        <v>3108</v>
      </c>
      <c r="BA431" s="1" t="s">
        <v>172</v>
      </c>
      <c r="BB431" s="1" t="s">
        <v>58</v>
      </c>
      <c r="BC431" s="1" t="s">
        <v>58</v>
      </c>
      <c r="BD431" s="1" t="s">
        <v>148</v>
      </c>
      <c r="BE431" s="1" t="s">
        <v>58</v>
      </c>
      <c r="BG431" s="8" t="s">
        <v>4402</v>
      </c>
    </row>
    <row r="432" spans="1:59" ht="15.75" customHeight="1" x14ac:dyDescent="0.3">
      <c r="A432" s="3">
        <v>45316.52571913194</v>
      </c>
      <c r="B432" s="1" t="s">
        <v>58</v>
      </c>
      <c r="C432" s="1" t="s">
        <v>486</v>
      </c>
      <c r="D432" s="1" t="s">
        <v>3107</v>
      </c>
      <c r="E432" s="1">
        <v>59</v>
      </c>
      <c r="F432" s="1" t="s">
        <v>494</v>
      </c>
      <c r="G432" s="1" t="s">
        <v>62</v>
      </c>
      <c r="H432" s="1" t="s">
        <v>1710</v>
      </c>
      <c r="I432" s="1" t="s">
        <v>94</v>
      </c>
      <c r="J432" s="1" t="s">
        <v>114</v>
      </c>
      <c r="K432" s="1" t="s">
        <v>58</v>
      </c>
      <c r="L432" s="1" t="s">
        <v>96</v>
      </c>
      <c r="M432" s="1" t="s">
        <v>66</v>
      </c>
      <c r="N432" s="1" t="s">
        <v>403</v>
      </c>
      <c r="O432" s="1" t="s">
        <v>152</v>
      </c>
      <c r="P432" s="1" t="s">
        <v>3106</v>
      </c>
      <c r="Q432" s="1" t="s">
        <v>3105</v>
      </c>
      <c r="S432" s="1" t="s">
        <v>70</v>
      </c>
      <c r="T432" s="1">
        <v>0</v>
      </c>
      <c r="U432" s="1" t="s">
        <v>183</v>
      </c>
      <c r="V432" s="1" t="s">
        <v>102</v>
      </c>
      <c r="W432" s="1" t="s">
        <v>120</v>
      </c>
      <c r="X432" s="1" t="s">
        <v>74</v>
      </c>
      <c r="Y432" s="1" t="s">
        <v>75</v>
      </c>
      <c r="Z432" s="1" t="s">
        <v>121</v>
      </c>
      <c r="AA432" s="1" t="s">
        <v>217</v>
      </c>
      <c r="AB432" s="1" t="s">
        <v>58</v>
      </c>
      <c r="AC432" s="1" t="s">
        <v>75</v>
      </c>
      <c r="AD432" s="1" t="s">
        <v>75</v>
      </c>
      <c r="AE432" s="1" t="s">
        <v>78</v>
      </c>
      <c r="AF432" s="1" t="s">
        <v>75</v>
      </c>
      <c r="AG432" s="1" t="s">
        <v>78</v>
      </c>
      <c r="AH432" s="1" t="s">
        <v>75</v>
      </c>
      <c r="AI432" s="1" t="s">
        <v>58</v>
      </c>
      <c r="AJ432" s="1" t="s">
        <v>58</v>
      </c>
      <c r="AK432" s="1">
        <v>3</v>
      </c>
      <c r="AL432" s="1" t="s">
        <v>170</v>
      </c>
      <c r="AM432" s="1" t="s">
        <v>58</v>
      </c>
      <c r="AN432" s="1" t="s">
        <v>82</v>
      </c>
      <c r="AO432" s="1" t="s">
        <v>58</v>
      </c>
      <c r="AP432" s="1" t="s">
        <v>82</v>
      </c>
      <c r="AQ432" s="1">
        <v>4</v>
      </c>
      <c r="AR432" s="1" t="s">
        <v>155</v>
      </c>
      <c r="AS432" s="1" t="s">
        <v>155</v>
      </c>
      <c r="AT432" s="1" t="s">
        <v>106</v>
      </c>
      <c r="AU432" s="1" t="s">
        <v>107</v>
      </c>
      <c r="AV432" s="1" t="s">
        <v>58</v>
      </c>
      <c r="AW432" s="1" t="s">
        <v>75</v>
      </c>
      <c r="AX432" s="1" t="s">
        <v>156</v>
      </c>
      <c r="AY432" s="1" t="s">
        <v>757</v>
      </c>
      <c r="AZ432" s="1" t="s">
        <v>185</v>
      </c>
      <c r="BA432" s="1" t="s">
        <v>128</v>
      </c>
      <c r="BB432" s="1" t="s">
        <v>75</v>
      </c>
      <c r="BC432" s="1" t="s">
        <v>58</v>
      </c>
      <c r="BD432" s="1" t="s">
        <v>3104</v>
      </c>
      <c r="BE432" s="1" t="s">
        <v>75</v>
      </c>
      <c r="BG432" s="8" t="s">
        <v>4402</v>
      </c>
    </row>
    <row r="433" spans="1:59" ht="15.75" customHeight="1" x14ac:dyDescent="0.3">
      <c r="A433" s="3">
        <v>45316.534858356477</v>
      </c>
      <c r="B433" s="1" t="s">
        <v>58</v>
      </c>
      <c r="C433" s="1" t="s">
        <v>486</v>
      </c>
      <c r="D433" s="1" t="s">
        <v>3103</v>
      </c>
      <c r="E433" s="1">
        <v>43</v>
      </c>
      <c r="F433" s="1" t="s">
        <v>555</v>
      </c>
      <c r="G433" s="1" t="s">
        <v>239</v>
      </c>
      <c r="H433" s="1" t="s">
        <v>3102</v>
      </c>
      <c r="I433" s="1" t="s">
        <v>64</v>
      </c>
      <c r="J433" s="1" t="s">
        <v>65</v>
      </c>
      <c r="K433" s="1" t="s">
        <v>58</v>
      </c>
      <c r="L433" s="1">
        <v>2</v>
      </c>
      <c r="M433" s="1" t="s">
        <v>141</v>
      </c>
      <c r="N433" s="1" t="s">
        <v>1212</v>
      </c>
      <c r="O433" s="1" t="s">
        <v>152</v>
      </c>
      <c r="P433" s="1" t="s">
        <v>900</v>
      </c>
      <c r="S433" s="1" t="s">
        <v>118</v>
      </c>
      <c r="T433" s="1">
        <v>0</v>
      </c>
      <c r="U433" s="1" t="s">
        <v>183</v>
      </c>
      <c r="V433" s="1" t="s">
        <v>102</v>
      </c>
      <c r="W433" s="1" t="s">
        <v>103</v>
      </c>
      <c r="X433" s="1" t="s">
        <v>74</v>
      </c>
      <c r="Y433" s="1" t="s">
        <v>75</v>
      </c>
      <c r="Z433" s="1" t="s">
        <v>76</v>
      </c>
      <c r="AA433" s="1" t="s">
        <v>190</v>
      </c>
      <c r="AB433" s="1" t="s">
        <v>58</v>
      </c>
      <c r="AC433" s="1" t="s">
        <v>75</v>
      </c>
      <c r="AD433" s="1" t="s">
        <v>75</v>
      </c>
      <c r="AE433" s="1" t="s">
        <v>122</v>
      </c>
      <c r="AF433" s="1" t="s">
        <v>75</v>
      </c>
      <c r="AG433" s="1" t="s">
        <v>78</v>
      </c>
      <c r="AH433" s="1" t="s">
        <v>58</v>
      </c>
      <c r="AI433" s="1" t="s">
        <v>58</v>
      </c>
      <c r="AJ433" s="1" t="s">
        <v>75</v>
      </c>
      <c r="AK433" s="1">
        <v>2</v>
      </c>
      <c r="AL433" s="1" t="s">
        <v>80</v>
      </c>
      <c r="AM433" s="1" t="s">
        <v>58</v>
      </c>
      <c r="AN433" s="1" t="s">
        <v>81</v>
      </c>
      <c r="AO433" s="1" t="s">
        <v>75</v>
      </c>
      <c r="AP433" s="1" t="s">
        <v>81</v>
      </c>
      <c r="AQ433" s="1">
        <v>2</v>
      </c>
      <c r="AR433" s="1" t="s">
        <v>171</v>
      </c>
      <c r="AS433" s="1" t="s">
        <v>171</v>
      </c>
      <c r="AT433" s="1" t="s">
        <v>85</v>
      </c>
      <c r="AU433" s="1" t="s">
        <v>107</v>
      </c>
      <c r="AV433" s="1" t="s">
        <v>75</v>
      </c>
      <c r="AW433" s="1" t="s">
        <v>75</v>
      </c>
      <c r="AX433" s="1" t="s">
        <v>87</v>
      </c>
      <c r="AY433" s="1" t="s">
        <v>157</v>
      </c>
      <c r="AZ433" s="1" t="s">
        <v>146</v>
      </c>
      <c r="BA433" s="1" t="s">
        <v>146</v>
      </c>
      <c r="BB433" s="1" t="s">
        <v>75</v>
      </c>
      <c r="BC433" s="1" t="s">
        <v>58</v>
      </c>
      <c r="BD433" s="1" t="s">
        <v>148</v>
      </c>
      <c r="BE433" s="1" t="s">
        <v>58</v>
      </c>
      <c r="BG433" s="8" t="s">
        <v>4402</v>
      </c>
    </row>
    <row r="434" spans="1:59" ht="15.75" customHeight="1" x14ac:dyDescent="0.3">
      <c r="A434" s="3">
        <v>45316.541792372685</v>
      </c>
      <c r="B434" s="1" t="s">
        <v>58</v>
      </c>
      <c r="C434" s="1" t="s">
        <v>506</v>
      </c>
      <c r="D434" s="1" t="s">
        <v>3101</v>
      </c>
      <c r="E434" s="1">
        <v>42</v>
      </c>
      <c r="F434" s="1" t="s">
        <v>527</v>
      </c>
      <c r="G434" s="1" t="s">
        <v>62</v>
      </c>
      <c r="H434" s="1" t="s">
        <v>1097</v>
      </c>
      <c r="I434" s="1" t="s">
        <v>94</v>
      </c>
      <c r="J434" s="1" t="s">
        <v>114</v>
      </c>
      <c r="K434" s="1" t="s">
        <v>58</v>
      </c>
      <c r="L434" s="1">
        <v>1</v>
      </c>
      <c r="M434" s="1" t="s">
        <v>66</v>
      </c>
      <c r="N434" s="1" t="s">
        <v>262</v>
      </c>
      <c r="O434" s="1" t="s">
        <v>152</v>
      </c>
      <c r="S434" s="1" t="s">
        <v>118</v>
      </c>
      <c r="T434" s="1">
        <v>0</v>
      </c>
      <c r="U434" s="1" t="s">
        <v>71</v>
      </c>
      <c r="V434" s="1" t="s">
        <v>102</v>
      </c>
      <c r="W434" s="1" t="s">
        <v>3100</v>
      </c>
      <c r="X434" s="1" t="s">
        <v>74</v>
      </c>
      <c r="Y434" s="1" t="s">
        <v>75</v>
      </c>
      <c r="Z434" s="1" t="s">
        <v>121</v>
      </c>
      <c r="AA434" s="1" t="s">
        <v>77</v>
      </c>
      <c r="AB434" s="1" t="s">
        <v>58</v>
      </c>
      <c r="AC434" s="1" t="s">
        <v>58</v>
      </c>
      <c r="AD434" s="1" t="s">
        <v>75</v>
      </c>
      <c r="AE434" s="1" t="s">
        <v>78</v>
      </c>
      <c r="AF434" s="1" t="s">
        <v>75</v>
      </c>
      <c r="AG434" s="1" t="s">
        <v>78</v>
      </c>
      <c r="AH434" s="1" t="s">
        <v>58</v>
      </c>
      <c r="AI434" s="1" t="s">
        <v>58</v>
      </c>
      <c r="AJ434" s="1" t="s">
        <v>75</v>
      </c>
      <c r="AK434" s="1">
        <v>90</v>
      </c>
      <c r="AL434" s="1" t="s">
        <v>124</v>
      </c>
      <c r="AM434" s="1" t="s">
        <v>58</v>
      </c>
      <c r="AN434" s="1" t="s">
        <v>81</v>
      </c>
      <c r="AO434" s="1" t="s">
        <v>58</v>
      </c>
      <c r="AP434" s="1" t="s">
        <v>81</v>
      </c>
      <c r="AQ434" s="1">
        <v>5</v>
      </c>
      <c r="AR434" s="1" t="s">
        <v>171</v>
      </c>
      <c r="AS434" s="1" t="s">
        <v>214</v>
      </c>
      <c r="AT434" s="1" t="s">
        <v>106</v>
      </c>
      <c r="AU434" s="1" t="s">
        <v>86</v>
      </c>
      <c r="AV434" s="1" t="s">
        <v>75</v>
      </c>
      <c r="AW434" s="1" t="s">
        <v>75</v>
      </c>
      <c r="AX434" s="1" t="s">
        <v>87</v>
      </c>
      <c r="AY434" s="1" t="s">
        <v>157</v>
      </c>
      <c r="AZ434" s="1" t="s">
        <v>203</v>
      </c>
      <c r="BA434" s="1" t="s">
        <v>146</v>
      </c>
      <c r="BB434" s="1" t="s">
        <v>58</v>
      </c>
      <c r="BC434" s="1" t="s">
        <v>58</v>
      </c>
      <c r="BD434" s="1" t="s">
        <v>148</v>
      </c>
      <c r="BE434" s="1" t="s">
        <v>58</v>
      </c>
      <c r="BF434" s="1" t="s">
        <v>3099</v>
      </c>
      <c r="BG434" s="8" t="s">
        <v>4402</v>
      </c>
    </row>
    <row r="435" spans="1:59" ht="15.75" customHeight="1" x14ac:dyDescent="0.3">
      <c r="A435" s="3">
        <v>45316.544297337961</v>
      </c>
      <c r="B435" s="1" t="s">
        <v>58</v>
      </c>
      <c r="C435" s="1" t="s">
        <v>486</v>
      </c>
      <c r="D435" s="1" t="s">
        <v>3098</v>
      </c>
      <c r="E435" s="1">
        <v>55</v>
      </c>
      <c r="F435" s="1" t="s">
        <v>500</v>
      </c>
      <c r="G435" s="1" t="s">
        <v>62</v>
      </c>
      <c r="H435" s="1" t="s">
        <v>952</v>
      </c>
      <c r="I435" s="1" t="s">
        <v>64</v>
      </c>
      <c r="J435" s="1" t="s">
        <v>114</v>
      </c>
      <c r="K435" s="1" t="s">
        <v>58</v>
      </c>
      <c r="L435" s="1">
        <v>2</v>
      </c>
      <c r="M435" s="1" t="s">
        <v>66</v>
      </c>
      <c r="N435" s="1" t="s">
        <v>262</v>
      </c>
      <c r="O435" s="1" t="s">
        <v>152</v>
      </c>
      <c r="P435" s="1" t="s">
        <v>625</v>
      </c>
      <c r="S435" s="1" t="s">
        <v>118</v>
      </c>
      <c r="T435" s="1">
        <v>0</v>
      </c>
      <c r="U435" s="1" t="s">
        <v>189</v>
      </c>
      <c r="V435" s="1" t="s">
        <v>102</v>
      </c>
      <c r="W435" s="1" t="s">
        <v>3097</v>
      </c>
      <c r="X435" s="1" t="s">
        <v>74</v>
      </c>
      <c r="Y435" s="1" t="s">
        <v>75</v>
      </c>
      <c r="Z435" s="1" t="s">
        <v>121</v>
      </c>
      <c r="AA435" s="1" t="s">
        <v>77</v>
      </c>
      <c r="AB435" s="1" t="s">
        <v>58</v>
      </c>
      <c r="AC435" s="1" t="s">
        <v>58</v>
      </c>
      <c r="AD435" s="1" t="s">
        <v>75</v>
      </c>
      <c r="AE435" s="1" t="s">
        <v>78</v>
      </c>
      <c r="AF435" s="1" t="s">
        <v>75</v>
      </c>
      <c r="AG435" s="1" t="s">
        <v>78</v>
      </c>
      <c r="AH435" s="1" t="s">
        <v>75</v>
      </c>
      <c r="AI435" s="1" t="s">
        <v>58</v>
      </c>
      <c r="AJ435" s="1" t="s">
        <v>75</v>
      </c>
      <c r="AK435" s="1">
        <v>90</v>
      </c>
      <c r="AL435" s="1" t="s">
        <v>124</v>
      </c>
      <c r="AM435" s="1" t="s">
        <v>58</v>
      </c>
      <c r="AN435" s="1" t="s">
        <v>191</v>
      </c>
      <c r="AO435" s="1" t="s">
        <v>58</v>
      </c>
      <c r="AP435" s="1" t="s">
        <v>191</v>
      </c>
      <c r="AQ435" s="1">
        <v>4</v>
      </c>
      <c r="AR435" s="1" t="s">
        <v>214</v>
      </c>
      <c r="AS435" s="1" t="s">
        <v>214</v>
      </c>
      <c r="AT435" s="1" t="s">
        <v>85</v>
      </c>
      <c r="AU435" s="1" t="s">
        <v>86</v>
      </c>
      <c r="AV435" s="1" t="s">
        <v>75</v>
      </c>
      <c r="AW435" s="1" t="s">
        <v>75</v>
      </c>
      <c r="AX435" s="1" t="s">
        <v>87</v>
      </c>
      <c r="AY435" s="1" t="s">
        <v>157</v>
      </c>
      <c r="AZ435" s="1" t="s">
        <v>872</v>
      </c>
      <c r="BA435" s="1" t="s">
        <v>128</v>
      </c>
      <c r="BB435" s="1" t="s">
        <v>75</v>
      </c>
      <c r="BC435" s="1" t="s">
        <v>58</v>
      </c>
      <c r="BD435" s="1" t="s">
        <v>148</v>
      </c>
      <c r="BE435" s="1" t="s">
        <v>58</v>
      </c>
      <c r="BG435" s="8" t="s">
        <v>4402</v>
      </c>
    </row>
    <row r="436" spans="1:59" ht="15.75" customHeight="1" x14ac:dyDescent="0.3">
      <c r="A436" s="3">
        <v>45316.553315868056</v>
      </c>
      <c r="B436" s="1" t="s">
        <v>58</v>
      </c>
      <c r="C436" s="1" t="s">
        <v>506</v>
      </c>
      <c r="D436" s="1" t="s">
        <v>3096</v>
      </c>
      <c r="E436" s="1">
        <v>49</v>
      </c>
      <c r="F436" s="1" t="s">
        <v>1788</v>
      </c>
      <c r="G436" s="1" t="s">
        <v>62</v>
      </c>
      <c r="H436" s="1" t="s">
        <v>1787</v>
      </c>
      <c r="I436" s="1" t="s">
        <v>94</v>
      </c>
      <c r="J436" s="1" t="s">
        <v>95</v>
      </c>
      <c r="K436" s="1" t="s">
        <v>75</v>
      </c>
      <c r="M436" s="1" t="s">
        <v>141</v>
      </c>
      <c r="N436" s="1" t="s">
        <v>67</v>
      </c>
      <c r="O436" s="1" t="s">
        <v>68</v>
      </c>
      <c r="Q436" s="1" t="s">
        <v>2080</v>
      </c>
      <c r="S436" s="1" t="s">
        <v>118</v>
      </c>
      <c r="T436" s="1">
        <v>0</v>
      </c>
      <c r="U436" s="1" t="s">
        <v>101</v>
      </c>
      <c r="V436" s="1" t="s">
        <v>119</v>
      </c>
      <c r="W436" s="1" t="s">
        <v>316</v>
      </c>
      <c r="X436" s="1" t="s">
        <v>74</v>
      </c>
      <c r="Y436" s="1" t="s">
        <v>58</v>
      </c>
      <c r="Z436" s="1" t="s">
        <v>76</v>
      </c>
      <c r="AA436" s="1" t="s">
        <v>77</v>
      </c>
      <c r="AB436" s="1" t="s">
        <v>58</v>
      </c>
      <c r="AC436" s="1" t="s">
        <v>58</v>
      </c>
      <c r="AD436" s="1" t="s">
        <v>75</v>
      </c>
      <c r="AE436" s="1" t="s">
        <v>78</v>
      </c>
      <c r="AF436" s="1" t="s">
        <v>75</v>
      </c>
      <c r="AG436" s="1" t="s">
        <v>78</v>
      </c>
      <c r="AH436" s="1" t="s">
        <v>58</v>
      </c>
      <c r="AI436" s="1" t="s">
        <v>58</v>
      </c>
      <c r="AJ436" s="1" t="s">
        <v>58</v>
      </c>
      <c r="AK436" s="1">
        <v>10</v>
      </c>
      <c r="AL436" s="1" t="s">
        <v>283</v>
      </c>
      <c r="AM436" s="1" t="s">
        <v>58</v>
      </c>
      <c r="AN436" s="1" t="s">
        <v>82</v>
      </c>
      <c r="AO436" s="1" t="s">
        <v>58</v>
      </c>
      <c r="AP436" s="1" t="s">
        <v>82</v>
      </c>
      <c r="AQ436" s="1">
        <v>5</v>
      </c>
      <c r="AR436" s="1" t="s">
        <v>214</v>
      </c>
      <c r="AS436" s="1" t="s">
        <v>214</v>
      </c>
      <c r="AT436" s="1" t="s">
        <v>106</v>
      </c>
      <c r="AU436" s="1" t="s">
        <v>86</v>
      </c>
      <c r="AV436" s="1" t="s">
        <v>75</v>
      </c>
      <c r="AW436" s="1" t="s">
        <v>75</v>
      </c>
      <c r="AX436" s="1" t="s">
        <v>87</v>
      </c>
      <c r="AY436" s="1" t="s">
        <v>3095</v>
      </c>
      <c r="AZ436" s="1" t="s">
        <v>185</v>
      </c>
      <c r="BA436" s="1" t="s">
        <v>146</v>
      </c>
      <c r="BB436" s="1" t="s">
        <v>75</v>
      </c>
      <c r="BC436" s="1" t="s">
        <v>58</v>
      </c>
      <c r="BD436" s="1" t="s">
        <v>148</v>
      </c>
      <c r="BE436" s="1" t="s">
        <v>58</v>
      </c>
      <c r="BF436" s="1" t="s">
        <v>3094</v>
      </c>
      <c r="BG436" s="8" t="s">
        <v>4402</v>
      </c>
    </row>
    <row r="437" spans="1:59" ht="15.75" customHeight="1" x14ac:dyDescent="0.3">
      <c r="A437" s="3">
        <v>45316.556058541668</v>
      </c>
      <c r="B437" s="1" t="s">
        <v>58</v>
      </c>
      <c r="C437" s="1" t="s">
        <v>486</v>
      </c>
      <c r="D437" s="1" t="s">
        <v>3093</v>
      </c>
      <c r="E437" s="1">
        <v>39</v>
      </c>
      <c r="F437" s="1" t="s">
        <v>555</v>
      </c>
      <c r="G437" s="1" t="s">
        <v>62</v>
      </c>
      <c r="H437" s="1" t="s">
        <v>780</v>
      </c>
      <c r="I437" s="1" t="s">
        <v>94</v>
      </c>
      <c r="J437" s="1" t="s">
        <v>114</v>
      </c>
      <c r="K437" s="1" t="s">
        <v>58</v>
      </c>
      <c r="L437" s="1">
        <v>1</v>
      </c>
      <c r="M437" s="1" t="s">
        <v>66</v>
      </c>
      <c r="N437" s="1" t="s">
        <v>67</v>
      </c>
      <c r="O437" s="1" t="s">
        <v>152</v>
      </c>
      <c r="P437" s="1" t="s">
        <v>625</v>
      </c>
      <c r="Q437" s="1" t="s">
        <v>3092</v>
      </c>
      <c r="S437" s="1" t="s">
        <v>70</v>
      </c>
      <c r="T437" s="1">
        <v>1</v>
      </c>
      <c r="U437" s="1" t="s">
        <v>71</v>
      </c>
      <c r="V437" s="1" t="s">
        <v>119</v>
      </c>
      <c r="W437" s="1" t="s">
        <v>316</v>
      </c>
      <c r="X437" s="1" t="s">
        <v>104</v>
      </c>
      <c r="Y437" s="1" t="s">
        <v>58</v>
      </c>
      <c r="Z437" s="1" t="s">
        <v>121</v>
      </c>
      <c r="AA437" s="1" t="s">
        <v>217</v>
      </c>
      <c r="AB437" s="1" t="s">
        <v>58</v>
      </c>
      <c r="AC437" s="1" t="s">
        <v>58</v>
      </c>
      <c r="AD437" s="1" t="s">
        <v>75</v>
      </c>
      <c r="AE437" s="1" t="s">
        <v>78</v>
      </c>
      <c r="AF437" s="1" t="s">
        <v>58</v>
      </c>
      <c r="AG437" s="1" t="s">
        <v>143</v>
      </c>
      <c r="AH437" s="1" t="s">
        <v>58</v>
      </c>
      <c r="AI437" s="1" t="s">
        <v>58</v>
      </c>
      <c r="AJ437" s="1" t="s">
        <v>58</v>
      </c>
      <c r="AK437" s="1">
        <v>8</v>
      </c>
      <c r="AL437" s="1" t="s">
        <v>229</v>
      </c>
      <c r="AM437" s="1" t="s">
        <v>58</v>
      </c>
      <c r="AN437" s="1" t="s">
        <v>191</v>
      </c>
      <c r="AO437" s="1" t="s">
        <v>58</v>
      </c>
      <c r="AP437" s="1" t="s">
        <v>191</v>
      </c>
      <c r="AQ437" s="1">
        <v>5</v>
      </c>
      <c r="AR437" s="1" t="s">
        <v>214</v>
      </c>
      <c r="AS437" s="1" t="s">
        <v>214</v>
      </c>
      <c r="AT437" s="1" t="s">
        <v>85</v>
      </c>
      <c r="AU437" s="1" t="s">
        <v>86</v>
      </c>
      <c r="AV437" s="1" t="s">
        <v>58</v>
      </c>
      <c r="AW437" s="1" t="s">
        <v>58</v>
      </c>
      <c r="AX437" s="1" t="s">
        <v>87</v>
      </c>
      <c r="AY437" s="1" t="s">
        <v>621</v>
      </c>
      <c r="AZ437" s="1" t="s">
        <v>185</v>
      </c>
      <c r="BA437" s="1" t="s">
        <v>172</v>
      </c>
      <c r="BB437" s="1" t="s">
        <v>75</v>
      </c>
      <c r="BC437" s="1" t="s">
        <v>58</v>
      </c>
      <c r="BD437" s="1" t="s">
        <v>148</v>
      </c>
      <c r="BE437" s="1" t="s">
        <v>58</v>
      </c>
      <c r="BG437" s="8" t="s">
        <v>4402</v>
      </c>
    </row>
    <row r="438" spans="1:59" ht="15.75" customHeight="1" x14ac:dyDescent="0.3">
      <c r="A438" s="3">
        <v>45316.567334328705</v>
      </c>
      <c r="B438" s="1" t="s">
        <v>58</v>
      </c>
      <c r="C438" s="1" t="s">
        <v>475</v>
      </c>
      <c r="D438" s="1" t="s">
        <v>3091</v>
      </c>
      <c r="E438" s="1">
        <v>33</v>
      </c>
      <c r="F438" s="1" t="s">
        <v>555</v>
      </c>
      <c r="G438" s="1" t="s">
        <v>62</v>
      </c>
      <c r="H438" s="1" t="s">
        <v>780</v>
      </c>
      <c r="I438" s="1" t="s">
        <v>64</v>
      </c>
      <c r="J438" s="1" t="s">
        <v>114</v>
      </c>
      <c r="K438" s="1" t="s">
        <v>58</v>
      </c>
      <c r="L438" s="1" t="s">
        <v>96</v>
      </c>
      <c r="M438" s="1" t="s">
        <v>287</v>
      </c>
      <c r="N438" s="1" t="s">
        <v>67</v>
      </c>
      <c r="O438" s="1" t="s">
        <v>152</v>
      </c>
      <c r="P438" s="1" t="s">
        <v>924</v>
      </c>
      <c r="S438" s="1" t="s">
        <v>118</v>
      </c>
      <c r="T438" s="1">
        <v>0</v>
      </c>
      <c r="U438" s="1" t="s">
        <v>71</v>
      </c>
      <c r="V438" s="1" t="s">
        <v>119</v>
      </c>
      <c r="W438" s="1" t="s">
        <v>120</v>
      </c>
      <c r="X438" s="1" t="s">
        <v>74</v>
      </c>
      <c r="Y438" s="1" t="s">
        <v>58</v>
      </c>
      <c r="Z438" s="1" t="s">
        <v>121</v>
      </c>
      <c r="AA438" s="1" t="s">
        <v>190</v>
      </c>
      <c r="AB438" s="1" t="s">
        <v>58</v>
      </c>
      <c r="AC438" s="1" t="s">
        <v>75</v>
      </c>
      <c r="AD438" s="1" t="s">
        <v>75</v>
      </c>
      <c r="AE438" s="1" t="s">
        <v>78</v>
      </c>
      <c r="AF438" s="1" t="s">
        <v>75</v>
      </c>
      <c r="AG438" s="1" t="s">
        <v>78</v>
      </c>
      <c r="AH438" s="1" t="s">
        <v>75</v>
      </c>
      <c r="AI438" s="1" t="s">
        <v>58</v>
      </c>
      <c r="AJ438" s="1" t="s">
        <v>58</v>
      </c>
      <c r="AK438" s="1">
        <v>30</v>
      </c>
      <c r="AL438" s="1" t="s">
        <v>170</v>
      </c>
      <c r="AM438" s="1" t="s">
        <v>58</v>
      </c>
      <c r="AN438" s="1" t="s">
        <v>81</v>
      </c>
      <c r="AO438" s="1" t="s">
        <v>58</v>
      </c>
      <c r="AP438" s="1" t="s">
        <v>81</v>
      </c>
      <c r="AQ438" s="1">
        <v>5</v>
      </c>
      <c r="AR438" s="1" t="s">
        <v>83</v>
      </c>
      <c r="AS438" s="1" t="s">
        <v>83</v>
      </c>
      <c r="AT438" s="1" t="s">
        <v>85</v>
      </c>
      <c r="AU438" s="1" t="s">
        <v>107</v>
      </c>
      <c r="AV438" s="1" t="s">
        <v>58</v>
      </c>
      <c r="AW438" s="1" t="s">
        <v>75</v>
      </c>
      <c r="AX438" s="1" t="s">
        <v>248</v>
      </c>
      <c r="AY438" s="1" t="s">
        <v>126</v>
      </c>
      <c r="AZ438" s="1" t="s">
        <v>2140</v>
      </c>
      <c r="BA438" s="1" t="s">
        <v>2140</v>
      </c>
      <c r="BB438" s="1" t="s">
        <v>75</v>
      </c>
      <c r="BC438" s="1" t="s">
        <v>58</v>
      </c>
      <c r="BD438" s="1" t="s">
        <v>148</v>
      </c>
      <c r="BE438" s="1" t="s">
        <v>58</v>
      </c>
      <c r="BG438" s="8" t="s">
        <v>4402</v>
      </c>
    </row>
    <row r="439" spans="1:59" ht="15.75" customHeight="1" x14ac:dyDescent="0.3">
      <c r="A439" s="3">
        <v>45316.568344513886</v>
      </c>
      <c r="B439" s="1" t="s">
        <v>58</v>
      </c>
      <c r="C439" s="1" t="s">
        <v>589</v>
      </c>
      <c r="D439" s="1" t="s">
        <v>3090</v>
      </c>
      <c r="E439" s="1" t="s">
        <v>3089</v>
      </c>
      <c r="F439" s="1" t="s">
        <v>1013</v>
      </c>
      <c r="G439" s="1" t="s">
        <v>62</v>
      </c>
      <c r="H439" s="1" t="s">
        <v>2865</v>
      </c>
      <c r="I439" s="1" t="s">
        <v>64</v>
      </c>
      <c r="N439" s="1" t="s">
        <v>3088</v>
      </c>
      <c r="O439" s="1" t="s">
        <v>98</v>
      </c>
      <c r="U439" s="1" t="s">
        <v>71</v>
      </c>
      <c r="V439" s="1" t="s">
        <v>102</v>
      </c>
      <c r="W439" s="1" t="s">
        <v>103</v>
      </c>
      <c r="X439" s="1" t="s">
        <v>74</v>
      </c>
      <c r="Y439" s="1" t="s">
        <v>75</v>
      </c>
      <c r="Z439" s="1" t="s">
        <v>121</v>
      </c>
      <c r="AA439" s="1" t="s">
        <v>1637</v>
      </c>
      <c r="AC439" s="1" t="s">
        <v>58</v>
      </c>
      <c r="AD439" s="1" t="s">
        <v>75</v>
      </c>
      <c r="AE439" s="1" t="s">
        <v>122</v>
      </c>
      <c r="AF439" s="1" t="s">
        <v>75</v>
      </c>
      <c r="AG439" s="1" t="s">
        <v>122</v>
      </c>
      <c r="AH439" s="1" t="s">
        <v>58</v>
      </c>
      <c r="AI439" s="1" t="s">
        <v>75</v>
      </c>
      <c r="AJ439" s="1" t="s">
        <v>58</v>
      </c>
      <c r="AK439" s="1" t="s">
        <v>1002</v>
      </c>
      <c r="AL439" s="1" t="s">
        <v>1002</v>
      </c>
      <c r="AM439" s="1" t="s">
        <v>58</v>
      </c>
      <c r="AN439" s="1" t="s">
        <v>82</v>
      </c>
      <c r="AO439" s="1" t="s">
        <v>58</v>
      </c>
      <c r="AP439" s="1" t="s">
        <v>82</v>
      </c>
      <c r="AQ439" s="1">
        <v>5</v>
      </c>
      <c r="AR439" s="1" t="s">
        <v>214</v>
      </c>
      <c r="AS439" s="1" t="s">
        <v>83</v>
      </c>
      <c r="AT439" s="1" t="s">
        <v>106</v>
      </c>
      <c r="AU439" s="1" t="s">
        <v>3087</v>
      </c>
      <c r="AV439" s="1" t="s">
        <v>58</v>
      </c>
      <c r="AW439" s="1" t="s">
        <v>75</v>
      </c>
      <c r="AX439" s="1" t="s">
        <v>248</v>
      </c>
      <c r="AY439" s="1" t="s">
        <v>1624</v>
      </c>
      <c r="AZ439" s="1" t="s">
        <v>203</v>
      </c>
      <c r="BA439" s="1" t="s">
        <v>3086</v>
      </c>
      <c r="BB439" s="1" t="s">
        <v>75</v>
      </c>
      <c r="BC439" s="1" t="s">
        <v>58</v>
      </c>
      <c r="BD439" s="1" t="s">
        <v>3085</v>
      </c>
      <c r="BE439" s="1" t="s">
        <v>58</v>
      </c>
      <c r="BG439" s="8" t="s">
        <v>4402</v>
      </c>
    </row>
    <row r="440" spans="1:59" ht="15.75" customHeight="1" x14ac:dyDescent="0.3">
      <c r="A440" s="3">
        <v>45316.576142094906</v>
      </c>
      <c r="B440" s="1" t="s">
        <v>58</v>
      </c>
      <c r="C440" s="1" t="s">
        <v>589</v>
      </c>
      <c r="D440" s="1" t="s">
        <v>3084</v>
      </c>
      <c r="E440" s="1" t="s">
        <v>2041</v>
      </c>
      <c r="I440" s="1" t="s">
        <v>94</v>
      </c>
      <c r="J440" s="1" t="s">
        <v>114</v>
      </c>
      <c r="K440" s="1" t="s">
        <v>58</v>
      </c>
      <c r="L440" s="1">
        <v>2</v>
      </c>
      <c r="M440" s="1" t="s">
        <v>66</v>
      </c>
      <c r="N440" s="1" t="s">
        <v>3083</v>
      </c>
      <c r="P440" s="1" t="s">
        <v>3083</v>
      </c>
      <c r="Q440" s="1" t="s">
        <v>3082</v>
      </c>
      <c r="R440" s="1" t="s">
        <v>290</v>
      </c>
      <c r="S440" s="1" t="s">
        <v>118</v>
      </c>
      <c r="T440" s="1" t="s">
        <v>100</v>
      </c>
      <c r="U440" s="1" t="s">
        <v>183</v>
      </c>
      <c r="V440" s="1" t="s">
        <v>119</v>
      </c>
      <c r="W440" s="1" t="s">
        <v>103</v>
      </c>
      <c r="X440" s="1" t="s">
        <v>74</v>
      </c>
      <c r="Y440" s="1" t="s">
        <v>58</v>
      </c>
      <c r="Z440" s="1" t="s">
        <v>76</v>
      </c>
      <c r="AA440" s="1" t="s">
        <v>3081</v>
      </c>
      <c r="AB440" s="1" t="s">
        <v>58</v>
      </c>
      <c r="AC440" s="1" t="s">
        <v>75</v>
      </c>
      <c r="AD440" s="1" t="s">
        <v>75</v>
      </c>
      <c r="AE440" s="1" t="s">
        <v>78</v>
      </c>
      <c r="AF440" s="1" t="s">
        <v>58</v>
      </c>
      <c r="AG440" s="1" t="s">
        <v>143</v>
      </c>
      <c r="AH440" s="1" t="s">
        <v>58</v>
      </c>
      <c r="AI440" s="1" t="s">
        <v>75</v>
      </c>
      <c r="AJ440" s="1" t="s">
        <v>58</v>
      </c>
      <c r="AK440" s="1">
        <v>12</v>
      </c>
      <c r="AL440" s="1" t="s">
        <v>355</v>
      </c>
      <c r="AM440" s="1" t="s">
        <v>58</v>
      </c>
      <c r="AN440" s="1" t="s">
        <v>191</v>
      </c>
      <c r="AO440" s="1" t="s">
        <v>58</v>
      </c>
      <c r="AP440" s="1" t="s">
        <v>191</v>
      </c>
      <c r="AQ440" s="1">
        <v>5</v>
      </c>
      <c r="AR440" s="1" t="s">
        <v>214</v>
      </c>
      <c r="AS440" s="1" t="s">
        <v>83</v>
      </c>
      <c r="AT440" s="1" t="s">
        <v>85</v>
      </c>
      <c r="AU440" s="1" t="s">
        <v>86</v>
      </c>
      <c r="AV440" s="1" t="s">
        <v>75</v>
      </c>
      <c r="AW440" s="1" t="s">
        <v>75</v>
      </c>
      <c r="AX440" s="1" t="s">
        <v>248</v>
      </c>
      <c r="AY440" s="1" t="s">
        <v>413</v>
      </c>
      <c r="AZ440" s="1" t="s">
        <v>185</v>
      </c>
      <c r="BA440" s="1" t="s">
        <v>172</v>
      </c>
      <c r="BB440" s="1" t="s">
        <v>75</v>
      </c>
      <c r="BC440" s="1" t="s">
        <v>58</v>
      </c>
      <c r="BD440" s="1" t="s">
        <v>160</v>
      </c>
      <c r="BE440" s="1" t="s">
        <v>58</v>
      </c>
      <c r="BG440" s="8" t="s">
        <v>4402</v>
      </c>
    </row>
    <row r="441" spans="1:59" ht="15.75" customHeight="1" x14ac:dyDescent="0.3">
      <c r="A441" s="3">
        <v>45316.58610857639</v>
      </c>
      <c r="B441" s="1" t="s">
        <v>58</v>
      </c>
      <c r="C441" s="1" t="s">
        <v>486</v>
      </c>
      <c r="D441" s="1" t="s">
        <v>3080</v>
      </c>
      <c r="E441" s="1">
        <v>52</v>
      </c>
      <c r="F441" s="1" t="s">
        <v>508</v>
      </c>
      <c r="G441" s="1" t="s">
        <v>62</v>
      </c>
      <c r="H441" s="1" t="s">
        <v>3079</v>
      </c>
      <c r="I441" s="1" t="s">
        <v>94</v>
      </c>
      <c r="J441" s="1" t="s">
        <v>114</v>
      </c>
      <c r="K441" s="1" t="s">
        <v>58</v>
      </c>
      <c r="L441" s="1">
        <v>2</v>
      </c>
      <c r="M441" s="1" t="s">
        <v>141</v>
      </c>
      <c r="N441" s="1" t="s">
        <v>67</v>
      </c>
      <c r="O441" s="1" t="s">
        <v>98</v>
      </c>
      <c r="S441" s="1" t="s">
        <v>99</v>
      </c>
      <c r="T441" s="1">
        <v>0</v>
      </c>
      <c r="U441" s="1" t="s">
        <v>71</v>
      </c>
      <c r="V441" s="1" t="s">
        <v>102</v>
      </c>
      <c r="W441" s="1" t="s">
        <v>103</v>
      </c>
      <c r="X441" s="1" t="s">
        <v>74</v>
      </c>
      <c r="Y441" s="1" t="s">
        <v>75</v>
      </c>
      <c r="AA441" s="1" t="s">
        <v>77</v>
      </c>
      <c r="AB441" s="1" t="s">
        <v>58</v>
      </c>
      <c r="AC441" s="1" t="s">
        <v>58</v>
      </c>
      <c r="AD441" s="1" t="s">
        <v>75</v>
      </c>
      <c r="AE441" s="1" t="s">
        <v>78</v>
      </c>
      <c r="AF441" s="1" t="s">
        <v>58</v>
      </c>
      <c r="AG441" s="1" t="s">
        <v>143</v>
      </c>
      <c r="AH441" s="1" t="s">
        <v>58</v>
      </c>
      <c r="AI441" s="1" t="s">
        <v>58</v>
      </c>
      <c r="AJ441" s="1" t="s">
        <v>58</v>
      </c>
      <c r="AK441" s="1">
        <v>36</v>
      </c>
      <c r="AL441" s="1" t="s">
        <v>105</v>
      </c>
      <c r="AM441" s="1" t="s">
        <v>58</v>
      </c>
      <c r="AN441" s="1" t="s">
        <v>82</v>
      </c>
      <c r="AO441" s="1" t="s">
        <v>58</v>
      </c>
      <c r="AP441" s="1" t="s">
        <v>81</v>
      </c>
      <c r="AQ441" s="1">
        <v>5</v>
      </c>
      <c r="AR441" s="1" t="s">
        <v>214</v>
      </c>
      <c r="AS441" s="1" t="s">
        <v>83</v>
      </c>
      <c r="AT441" s="1" t="s">
        <v>85</v>
      </c>
      <c r="AU441" s="1" t="s">
        <v>107</v>
      </c>
      <c r="AV441" s="1" t="s">
        <v>75</v>
      </c>
      <c r="AW441" s="1" t="s">
        <v>75</v>
      </c>
      <c r="AX441" s="1" t="s">
        <v>87</v>
      </c>
      <c r="AY441" s="1" t="s">
        <v>3078</v>
      </c>
      <c r="AZ441" s="1" t="s">
        <v>127</v>
      </c>
      <c r="BA441" s="1" t="s">
        <v>146</v>
      </c>
      <c r="BB441" s="1" t="s">
        <v>58</v>
      </c>
      <c r="BC441" s="1" t="s">
        <v>58</v>
      </c>
      <c r="BD441" s="1" t="s">
        <v>3077</v>
      </c>
      <c r="BE441" s="1" t="s">
        <v>58</v>
      </c>
      <c r="BG441" s="8" t="s">
        <v>4402</v>
      </c>
    </row>
    <row r="442" spans="1:59" ht="15.75" customHeight="1" x14ac:dyDescent="0.3">
      <c r="A442" s="3">
        <v>45316.586816539348</v>
      </c>
      <c r="B442" s="1" t="s">
        <v>58</v>
      </c>
      <c r="C442" s="1" t="s">
        <v>589</v>
      </c>
      <c r="D442" s="1" t="s">
        <v>3076</v>
      </c>
      <c r="E442" s="1" t="s">
        <v>2031</v>
      </c>
      <c r="I442" s="1" t="s">
        <v>64</v>
      </c>
      <c r="J442" s="1" t="s">
        <v>114</v>
      </c>
      <c r="K442" s="1" t="s">
        <v>58</v>
      </c>
      <c r="L442" s="1" t="s">
        <v>96</v>
      </c>
      <c r="M442" s="1" t="s">
        <v>141</v>
      </c>
      <c r="N442" s="1" t="s">
        <v>67</v>
      </c>
      <c r="O442" s="1" t="s">
        <v>152</v>
      </c>
      <c r="P442" s="1" t="s">
        <v>1005</v>
      </c>
      <c r="Q442" s="1" t="s">
        <v>290</v>
      </c>
      <c r="R442" s="1" t="s">
        <v>290</v>
      </c>
      <c r="S442" s="1" t="s">
        <v>118</v>
      </c>
      <c r="T442" s="1">
        <v>0</v>
      </c>
      <c r="U442" s="1" t="s">
        <v>71</v>
      </c>
      <c r="V442" s="1" t="s">
        <v>119</v>
      </c>
      <c r="W442" s="1" t="s">
        <v>120</v>
      </c>
      <c r="X442" s="1" t="s">
        <v>74</v>
      </c>
      <c r="Y442" s="1" t="s">
        <v>58</v>
      </c>
      <c r="Z442" s="1" t="s">
        <v>121</v>
      </c>
      <c r="AA442" s="1" t="s">
        <v>1618</v>
      </c>
      <c r="AB442" s="1" t="s">
        <v>58</v>
      </c>
      <c r="AC442" s="1" t="s">
        <v>75</v>
      </c>
      <c r="AD442" s="1" t="s">
        <v>75</v>
      </c>
      <c r="AE442" s="1" t="s">
        <v>78</v>
      </c>
      <c r="AF442" s="1" t="s">
        <v>58</v>
      </c>
      <c r="AG442" s="1" t="s">
        <v>78</v>
      </c>
      <c r="AH442" s="1" t="s">
        <v>58</v>
      </c>
      <c r="AI442" s="1" t="s">
        <v>58</v>
      </c>
      <c r="AJ442" s="1" t="s">
        <v>58</v>
      </c>
      <c r="AK442" s="1">
        <v>2</v>
      </c>
      <c r="AL442" s="1" t="s">
        <v>133</v>
      </c>
      <c r="AM442" s="1" t="s">
        <v>58</v>
      </c>
      <c r="AN442" s="1" t="s">
        <v>82</v>
      </c>
      <c r="AO442" s="1" t="s">
        <v>58</v>
      </c>
      <c r="AP442" s="1" t="s">
        <v>82</v>
      </c>
      <c r="AQ442" s="1">
        <v>4</v>
      </c>
      <c r="AR442" s="1" t="s">
        <v>214</v>
      </c>
      <c r="AS442" s="1" t="s">
        <v>83</v>
      </c>
      <c r="AT442" s="1" t="s">
        <v>106</v>
      </c>
      <c r="AU442" s="1" t="s">
        <v>1617</v>
      </c>
      <c r="AV442" s="1" t="s">
        <v>75</v>
      </c>
      <c r="AW442" s="1" t="s">
        <v>75</v>
      </c>
      <c r="AX442" s="1" t="s">
        <v>248</v>
      </c>
      <c r="AY442" s="1" t="s">
        <v>126</v>
      </c>
      <c r="AZ442" s="1" t="s">
        <v>185</v>
      </c>
      <c r="BA442" s="1" t="s">
        <v>3075</v>
      </c>
      <c r="BB442" s="1" t="s">
        <v>75</v>
      </c>
      <c r="BC442" s="1" t="s">
        <v>58</v>
      </c>
      <c r="BD442" s="1" t="s">
        <v>179</v>
      </c>
      <c r="BE442" s="1" t="s">
        <v>58</v>
      </c>
      <c r="BG442" s="8" t="s">
        <v>4402</v>
      </c>
    </row>
    <row r="443" spans="1:59" ht="15.75" customHeight="1" x14ac:dyDescent="0.3">
      <c r="A443" s="3">
        <v>45316.594991770835</v>
      </c>
      <c r="B443" s="1" t="s">
        <v>58</v>
      </c>
      <c r="C443" s="1" t="s">
        <v>506</v>
      </c>
      <c r="D443" s="1" t="s">
        <v>3074</v>
      </c>
      <c r="E443" s="1">
        <v>51</v>
      </c>
      <c r="F443" s="1" t="s">
        <v>494</v>
      </c>
      <c r="G443" s="1" t="s">
        <v>62</v>
      </c>
      <c r="H443" s="1" t="s">
        <v>1710</v>
      </c>
      <c r="I443" s="1" t="s">
        <v>64</v>
      </c>
      <c r="J443" s="1" t="s">
        <v>114</v>
      </c>
      <c r="M443" s="1" t="s">
        <v>66</v>
      </c>
      <c r="N443" s="1" t="s">
        <v>67</v>
      </c>
      <c r="O443" s="1" t="s">
        <v>152</v>
      </c>
      <c r="P443" s="1" t="s">
        <v>3073</v>
      </c>
      <c r="S443" s="1" t="s">
        <v>70</v>
      </c>
      <c r="U443" s="1" t="s">
        <v>183</v>
      </c>
      <c r="V443" s="1" t="s">
        <v>119</v>
      </c>
      <c r="W443" s="1" t="s">
        <v>120</v>
      </c>
      <c r="X443" s="1" t="s">
        <v>74</v>
      </c>
      <c r="Y443" s="1" t="s">
        <v>75</v>
      </c>
      <c r="Z443" s="1" t="s">
        <v>121</v>
      </c>
      <c r="AA443" s="1" t="s">
        <v>77</v>
      </c>
      <c r="AB443" s="1" t="s">
        <v>75</v>
      </c>
      <c r="AC443" s="1" t="s">
        <v>58</v>
      </c>
      <c r="AD443" s="1" t="s">
        <v>75</v>
      </c>
      <c r="AE443" s="1" t="s">
        <v>78</v>
      </c>
      <c r="AF443" s="1" t="s">
        <v>75</v>
      </c>
      <c r="AG443" s="1" t="s">
        <v>78</v>
      </c>
      <c r="AH443" s="1" t="s">
        <v>58</v>
      </c>
      <c r="AI443" s="1" t="s">
        <v>58</v>
      </c>
      <c r="AJ443" s="1" t="s">
        <v>58</v>
      </c>
      <c r="AL443" s="1" t="s">
        <v>170</v>
      </c>
      <c r="AM443" s="1" t="s">
        <v>58</v>
      </c>
      <c r="AN443" s="1" t="s">
        <v>81</v>
      </c>
      <c r="AO443" s="1" t="s">
        <v>58</v>
      </c>
      <c r="AP443" s="1" t="s">
        <v>81</v>
      </c>
      <c r="AQ443" s="1">
        <v>5</v>
      </c>
      <c r="AR443" s="1" t="s">
        <v>83</v>
      </c>
      <c r="AS443" s="1" t="s">
        <v>84</v>
      </c>
      <c r="AT443" s="1" t="s">
        <v>106</v>
      </c>
      <c r="AU443" s="1" t="s">
        <v>86</v>
      </c>
      <c r="AV443" s="1" t="s">
        <v>75</v>
      </c>
      <c r="AW443" s="1" t="s">
        <v>75</v>
      </c>
      <c r="AX443" s="1" t="s">
        <v>87</v>
      </c>
      <c r="AY443" s="1" t="s">
        <v>255</v>
      </c>
      <c r="AZ443" s="1" t="s">
        <v>185</v>
      </c>
      <c r="BB443" s="1" t="s">
        <v>75</v>
      </c>
      <c r="BC443" s="1" t="s">
        <v>58</v>
      </c>
      <c r="BD443" s="1" t="s">
        <v>3072</v>
      </c>
      <c r="BE443" s="1" t="s">
        <v>58</v>
      </c>
      <c r="BF443" s="1" t="s">
        <v>3071</v>
      </c>
      <c r="BG443" s="8" t="s">
        <v>4402</v>
      </c>
    </row>
    <row r="444" spans="1:59" ht="15.75" customHeight="1" x14ac:dyDescent="0.3">
      <c r="A444" s="3">
        <v>45316.599919270833</v>
      </c>
      <c r="B444" s="1" t="s">
        <v>58</v>
      </c>
      <c r="C444" s="1" t="s">
        <v>575</v>
      </c>
      <c r="D444" s="1" t="s">
        <v>3070</v>
      </c>
      <c r="E444" s="1">
        <v>62</v>
      </c>
      <c r="F444" s="1" t="s">
        <v>666</v>
      </c>
      <c r="G444" s="1" t="s">
        <v>62</v>
      </c>
      <c r="H444" s="1" t="s">
        <v>830</v>
      </c>
      <c r="I444" s="1" t="s">
        <v>64</v>
      </c>
      <c r="J444" s="1" t="s">
        <v>114</v>
      </c>
      <c r="K444" s="1" t="s">
        <v>58</v>
      </c>
      <c r="L444" s="1">
        <v>2</v>
      </c>
      <c r="M444" s="1" t="s">
        <v>66</v>
      </c>
      <c r="N444" s="1" t="s">
        <v>3069</v>
      </c>
      <c r="O444" s="1" t="s">
        <v>98</v>
      </c>
      <c r="S444" s="1" t="s">
        <v>118</v>
      </c>
      <c r="T444" s="1">
        <v>0</v>
      </c>
      <c r="U444" s="1" t="s">
        <v>183</v>
      </c>
      <c r="V444" s="1" t="s">
        <v>102</v>
      </c>
      <c r="W444" s="1" t="s">
        <v>103</v>
      </c>
      <c r="X444" s="1" t="s">
        <v>104</v>
      </c>
      <c r="Y444" s="1" t="s">
        <v>75</v>
      </c>
      <c r="Z444" s="1" t="s">
        <v>121</v>
      </c>
      <c r="AA444" s="1" t="s">
        <v>424</v>
      </c>
      <c r="AB444" s="1" t="s">
        <v>75</v>
      </c>
      <c r="AC444" s="1" t="s">
        <v>75</v>
      </c>
      <c r="AD444" s="1" t="s">
        <v>75</v>
      </c>
      <c r="AE444" s="1" t="s">
        <v>122</v>
      </c>
      <c r="AF444" s="1" t="s">
        <v>75</v>
      </c>
      <c r="AG444" s="1" t="s">
        <v>122</v>
      </c>
      <c r="AJ444" s="1" t="s">
        <v>75</v>
      </c>
      <c r="AK444" s="1" t="s">
        <v>3068</v>
      </c>
      <c r="AL444" s="1" t="s">
        <v>124</v>
      </c>
      <c r="AM444" s="1" t="s">
        <v>58</v>
      </c>
      <c r="AN444" s="1" t="s">
        <v>191</v>
      </c>
      <c r="AO444" s="1" t="s">
        <v>58</v>
      </c>
      <c r="AP444" s="1" t="s">
        <v>191</v>
      </c>
      <c r="AQ444" s="1">
        <v>2</v>
      </c>
      <c r="AR444" s="1" t="s">
        <v>155</v>
      </c>
      <c r="AS444" s="1" t="s">
        <v>155</v>
      </c>
      <c r="AT444" s="1" t="s">
        <v>106</v>
      </c>
      <c r="AU444" s="1" t="s">
        <v>86</v>
      </c>
      <c r="AV444" s="1" t="s">
        <v>75</v>
      </c>
      <c r="AW444" s="1" t="s">
        <v>75</v>
      </c>
      <c r="AX444" s="1" t="s">
        <v>87</v>
      </c>
      <c r="AY444" s="1" t="s">
        <v>861</v>
      </c>
      <c r="BB444" s="1" t="s">
        <v>75</v>
      </c>
      <c r="BC444" s="1" t="s">
        <v>58</v>
      </c>
      <c r="BD444" s="1" t="s">
        <v>3067</v>
      </c>
      <c r="BE444" s="1" t="s">
        <v>58</v>
      </c>
      <c r="BG444" s="8" t="s">
        <v>4402</v>
      </c>
    </row>
    <row r="445" spans="1:59" ht="15.75" customHeight="1" x14ac:dyDescent="0.3">
      <c r="A445" s="3">
        <v>45316.602561655091</v>
      </c>
      <c r="B445" s="1" t="s">
        <v>58</v>
      </c>
      <c r="C445" s="1" t="s">
        <v>589</v>
      </c>
      <c r="D445" s="1" t="s">
        <v>3066</v>
      </c>
      <c r="E445" s="1">
        <v>60</v>
      </c>
      <c r="I445" s="1" t="s">
        <v>94</v>
      </c>
      <c r="J445" s="1" t="s">
        <v>140</v>
      </c>
      <c r="K445" s="1" t="s">
        <v>58</v>
      </c>
      <c r="L445" s="1">
        <v>2</v>
      </c>
      <c r="M445" s="1" t="s">
        <v>66</v>
      </c>
      <c r="N445" s="1" t="s">
        <v>67</v>
      </c>
      <c r="O445" s="1" t="s">
        <v>152</v>
      </c>
      <c r="P445" s="1" t="s">
        <v>2546</v>
      </c>
      <c r="Q445" s="1" t="s">
        <v>290</v>
      </c>
      <c r="R445" s="1" t="s">
        <v>3065</v>
      </c>
      <c r="S445" s="1" t="s">
        <v>118</v>
      </c>
      <c r="T445" s="1">
        <v>0</v>
      </c>
      <c r="U445" s="1" t="s">
        <v>101</v>
      </c>
      <c r="V445" s="1" t="s">
        <v>119</v>
      </c>
      <c r="W445" s="1" t="s">
        <v>243</v>
      </c>
      <c r="X445" s="1" t="s">
        <v>74</v>
      </c>
      <c r="Y445" s="1" t="s">
        <v>75</v>
      </c>
      <c r="Z445" s="1" t="s">
        <v>121</v>
      </c>
      <c r="AA445" s="1" t="s">
        <v>3064</v>
      </c>
      <c r="AB445" s="1" t="s">
        <v>58</v>
      </c>
      <c r="AC445" s="1" t="s">
        <v>58</v>
      </c>
      <c r="AD445" s="1" t="s">
        <v>75</v>
      </c>
      <c r="AE445" s="1" t="s">
        <v>78</v>
      </c>
      <c r="AF445" s="1" t="s">
        <v>58</v>
      </c>
      <c r="AG445" s="1" t="s">
        <v>143</v>
      </c>
      <c r="AH445" s="1" t="s">
        <v>58</v>
      </c>
      <c r="AI445" s="1" t="s">
        <v>58</v>
      </c>
      <c r="AJ445" s="1" t="s">
        <v>58</v>
      </c>
      <c r="AK445" s="1">
        <v>5</v>
      </c>
      <c r="AL445" s="1" t="s">
        <v>80</v>
      </c>
      <c r="AM445" s="1" t="s">
        <v>58</v>
      </c>
      <c r="AN445" s="1" t="s">
        <v>82</v>
      </c>
      <c r="AO445" s="1" t="s">
        <v>58</v>
      </c>
      <c r="AP445" s="1" t="s">
        <v>82</v>
      </c>
      <c r="AQ445" s="1">
        <v>5</v>
      </c>
      <c r="AR445" s="1" t="s">
        <v>83</v>
      </c>
      <c r="AS445" s="1" t="s">
        <v>83</v>
      </c>
      <c r="AT445" s="1" t="s">
        <v>85</v>
      </c>
      <c r="AU445" s="1" t="s">
        <v>197</v>
      </c>
      <c r="AV445" s="1" t="s">
        <v>75</v>
      </c>
      <c r="AW445" s="1" t="s">
        <v>75</v>
      </c>
      <c r="AX445" s="1" t="s">
        <v>248</v>
      </c>
      <c r="AY445" s="1" t="s">
        <v>389</v>
      </c>
      <c r="AZ445" s="1" t="s">
        <v>185</v>
      </c>
      <c r="BA445" s="1" t="s">
        <v>3063</v>
      </c>
      <c r="BB445" s="1" t="s">
        <v>75</v>
      </c>
      <c r="BC445" s="1" t="s">
        <v>58</v>
      </c>
      <c r="BD445" s="1" t="s">
        <v>148</v>
      </c>
      <c r="BE445" s="1" t="s">
        <v>58</v>
      </c>
      <c r="BG445" s="8" t="s">
        <v>4402</v>
      </c>
    </row>
    <row r="446" spans="1:59" ht="15.75" customHeight="1" x14ac:dyDescent="0.3">
      <c r="A446" s="3">
        <v>45316.606528402779</v>
      </c>
      <c r="B446" s="1" t="s">
        <v>58</v>
      </c>
      <c r="C446" s="1" t="s">
        <v>486</v>
      </c>
      <c r="D446" s="1" t="s">
        <v>3062</v>
      </c>
      <c r="E446" s="1">
        <v>38</v>
      </c>
      <c r="F446" s="1" t="s">
        <v>869</v>
      </c>
      <c r="G446" s="1" t="s">
        <v>239</v>
      </c>
      <c r="H446" s="1" t="s">
        <v>3061</v>
      </c>
      <c r="I446" s="1" t="s">
        <v>64</v>
      </c>
      <c r="J446" s="1" t="s">
        <v>114</v>
      </c>
      <c r="K446" s="1" t="s">
        <v>58</v>
      </c>
      <c r="L446" s="1">
        <v>1</v>
      </c>
      <c r="M446" s="1" t="s">
        <v>66</v>
      </c>
      <c r="N446" s="1" t="s">
        <v>97</v>
      </c>
      <c r="O446" s="1" t="s">
        <v>152</v>
      </c>
      <c r="P446" s="1" t="s">
        <v>452</v>
      </c>
      <c r="S446" s="1" t="s">
        <v>118</v>
      </c>
      <c r="T446" s="1">
        <v>0</v>
      </c>
      <c r="U446" s="1" t="s">
        <v>189</v>
      </c>
      <c r="V446" s="1" t="s">
        <v>119</v>
      </c>
      <c r="W446" s="1" t="s">
        <v>316</v>
      </c>
      <c r="X446" s="1" t="s">
        <v>74</v>
      </c>
      <c r="Y446" s="1" t="s">
        <v>58</v>
      </c>
      <c r="Z446" s="1" t="s">
        <v>121</v>
      </c>
      <c r="AA446" s="1" t="s">
        <v>190</v>
      </c>
      <c r="AB446" s="1" t="s">
        <v>58</v>
      </c>
      <c r="AC446" s="1" t="s">
        <v>58</v>
      </c>
      <c r="AD446" s="1" t="s">
        <v>58</v>
      </c>
      <c r="AE446" s="1" t="s">
        <v>143</v>
      </c>
      <c r="AF446" s="1" t="s">
        <v>58</v>
      </c>
      <c r="AG446" s="1" t="s">
        <v>143</v>
      </c>
      <c r="AH446" s="1" t="s">
        <v>75</v>
      </c>
      <c r="AI446" s="1" t="s">
        <v>58</v>
      </c>
      <c r="AJ446" s="1" t="s">
        <v>58</v>
      </c>
      <c r="AK446" s="1">
        <v>15</v>
      </c>
      <c r="AL446" s="1" t="s">
        <v>124</v>
      </c>
      <c r="AM446" s="1" t="s">
        <v>58</v>
      </c>
      <c r="AN446" s="1" t="s">
        <v>82</v>
      </c>
      <c r="AO446" s="1" t="s">
        <v>58</v>
      </c>
      <c r="AP446" s="1" t="s">
        <v>82</v>
      </c>
      <c r="AQ446" s="1">
        <v>4</v>
      </c>
      <c r="AR446" s="1" t="s">
        <v>155</v>
      </c>
      <c r="AS446" s="1" t="s">
        <v>155</v>
      </c>
      <c r="AT446" s="1" t="s">
        <v>85</v>
      </c>
      <c r="AU446" s="1" t="s">
        <v>125</v>
      </c>
      <c r="AV446" s="1" t="s">
        <v>75</v>
      </c>
      <c r="AW446" s="1" t="s">
        <v>75</v>
      </c>
      <c r="AX446" s="1" t="s">
        <v>87</v>
      </c>
      <c r="AY446" s="1" t="s">
        <v>481</v>
      </c>
      <c r="AZ446" s="1" t="s">
        <v>3060</v>
      </c>
      <c r="BA446" s="1" t="s">
        <v>3060</v>
      </c>
      <c r="BB446" s="1" t="s">
        <v>75</v>
      </c>
      <c r="BC446" s="1" t="s">
        <v>58</v>
      </c>
      <c r="BD446" s="1" t="s">
        <v>3059</v>
      </c>
      <c r="BE446" s="1" t="s">
        <v>75</v>
      </c>
      <c r="BG446" s="8" t="s">
        <v>4402</v>
      </c>
    </row>
    <row r="447" spans="1:59" ht="15.75" customHeight="1" x14ac:dyDescent="0.3">
      <c r="A447" s="3">
        <v>45316.623855671292</v>
      </c>
      <c r="B447" s="1" t="s">
        <v>58</v>
      </c>
      <c r="C447" s="1" t="s">
        <v>575</v>
      </c>
      <c r="D447" s="1" t="s">
        <v>3058</v>
      </c>
      <c r="E447" s="1">
        <v>33</v>
      </c>
      <c r="F447" s="1" t="s">
        <v>559</v>
      </c>
      <c r="G447" s="1" t="s">
        <v>62</v>
      </c>
      <c r="H447" s="1" t="s">
        <v>766</v>
      </c>
      <c r="I447" s="1" t="s">
        <v>64</v>
      </c>
      <c r="J447" s="1" t="s">
        <v>140</v>
      </c>
      <c r="K447" s="1" t="s">
        <v>58</v>
      </c>
      <c r="L447" s="1">
        <v>2</v>
      </c>
      <c r="M447" s="1" t="s">
        <v>66</v>
      </c>
      <c r="N447" s="1" t="s">
        <v>67</v>
      </c>
      <c r="O447" s="1" t="s">
        <v>152</v>
      </c>
      <c r="P447" s="1" t="s">
        <v>3057</v>
      </c>
      <c r="S447" s="1" t="s">
        <v>118</v>
      </c>
      <c r="T447" s="1">
        <v>0</v>
      </c>
      <c r="U447" s="1" t="s">
        <v>101</v>
      </c>
      <c r="V447" s="1" t="s">
        <v>102</v>
      </c>
      <c r="W447" s="1" t="s">
        <v>206</v>
      </c>
      <c r="X447" s="1" t="s">
        <v>74</v>
      </c>
      <c r="Y447" s="1" t="s">
        <v>75</v>
      </c>
      <c r="Z447" s="1" t="s">
        <v>121</v>
      </c>
      <c r="AA447" s="1" t="s">
        <v>77</v>
      </c>
      <c r="AB447" s="1" t="s">
        <v>58</v>
      </c>
      <c r="AC447" s="1" t="s">
        <v>58</v>
      </c>
      <c r="AD447" s="1" t="s">
        <v>58</v>
      </c>
      <c r="AE447" s="1" t="s">
        <v>78</v>
      </c>
      <c r="AF447" s="1" t="s">
        <v>58</v>
      </c>
      <c r="AG447" s="1" t="s">
        <v>143</v>
      </c>
      <c r="AH447" s="1" t="s">
        <v>58</v>
      </c>
      <c r="AI447" s="1" t="s">
        <v>58</v>
      </c>
      <c r="AJ447" s="1" t="s">
        <v>58</v>
      </c>
      <c r="AK447" s="1">
        <v>10</v>
      </c>
      <c r="AL447" s="1" t="s">
        <v>283</v>
      </c>
      <c r="AM447" s="1" t="s">
        <v>58</v>
      </c>
      <c r="AN447" s="1" t="s">
        <v>82</v>
      </c>
      <c r="AO447" s="1" t="s">
        <v>58</v>
      </c>
      <c r="AP447" s="1" t="s">
        <v>81</v>
      </c>
      <c r="AQ447" s="1">
        <v>5</v>
      </c>
      <c r="AR447" s="1" t="s">
        <v>171</v>
      </c>
      <c r="AS447" s="1" t="s">
        <v>171</v>
      </c>
      <c r="AT447" s="1" t="s">
        <v>106</v>
      </c>
      <c r="AU447" s="1" t="s">
        <v>86</v>
      </c>
      <c r="AV447" s="1" t="s">
        <v>75</v>
      </c>
      <c r="AW447" s="1" t="s">
        <v>75</v>
      </c>
      <c r="AX447" s="1" t="s">
        <v>87</v>
      </c>
      <c r="AY447" s="1" t="s">
        <v>157</v>
      </c>
      <c r="AZ447" s="1" t="s">
        <v>146</v>
      </c>
      <c r="BA447" s="1" t="s">
        <v>146</v>
      </c>
      <c r="BB447" s="1" t="s">
        <v>75</v>
      </c>
      <c r="BC447" s="1" t="s">
        <v>58</v>
      </c>
      <c r="BD447" s="1" t="s">
        <v>3056</v>
      </c>
      <c r="BE447" s="1" t="s">
        <v>58</v>
      </c>
      <c r="BG447" s="8" t="s">
        <v>4402</v>
      </c>
    </row>
    <row r="448" spans="1:59" ht="15.75" customHeight="1" x14ac:dyDescent="0.3">
      <c r="A448" s="3">
        <v>45316.623876435187</v>
      </c>
      <c r="B448" s="1" t="s">
        <v>58</v>
      </c>
      <c r="C448" s="1" t="s">
        <v>589</v>
      </c>
      <c r="D448" s="1" t="s">
        <v>3055</v>
      </c>
      <c r="E448" s="1" t="s">
        <v>3054</v>
      </c>
      <c r="F448" s="1" t="s">
        <v>500</v>
      </c>
      <c r="G448" s="1" t="s">
        <v>62</v>
      </c>
      <c r="H448" s="1" t="s">
        <v>1867</v>
      </c>
      <c r="I448" s="1" t="s">
        <v>64</v>
      </c>
      <c r="J448" s="1" t="s">
        <v>114</v>
      </c>
      <c r="K448" s="1" t="s">
        <v>58</v>
      </c>
      <c r="L448" s="1">
        <v>2</v>
      </c>
      <c r="M448" s="1" t="s">
        <v>66</v>
      </c>
      <c r="N448" s="1" t="s">
        <v>3053</v>
      </c>
      <c r="O448" s="1" t="s">
        <v>152</v>
      </c>
      <c r="P448" s="1" t="s">
        <v>3052</v>
      </c>
      <c r="Q448" s="1" t="s">
        <v>3051</v>
      </c>
      <c r="R448" s="1" t="s">
        <v>290</v>
      </c>
      <c r="S448" s="1" t="s">
        <v>118</v>
      </c>
      <c r="T448" s="1" t="s">
        <v>100</v>
      </c>
      <c r="U448" s="1" t="s">
        <v>71</v>
      </c>
      <c r="V448" s="1" t="s">
        <v>119</v>
      </c>
      <c r="W448" s="1" t="s">
        <v>243</v>
      </c>
      <c r="X448" s="1" t="s">
        <v>74</v>
      </c>
      <c r="Y448" s="1" t="s">
        <v>58</v>
      </c>
      <c r="Z448" s="1" t="s">
        <v>121</v>
      </c>
      <c r="AA448" s="1" t="s">
        <v>77</v>
      </c>
      <c r="AB448" s="1" t="s">
        <v>58</v>
      </c>
      <c r="AC448" s="1" t="s">
        <v>75</v>
      </c>
      <c r="AD448" s="1" t="s">
        <v>75</v>
      </c>
      <c r="AE448" s="1" t="s">
        <v>78</v>
      </c>
      <c r="AF448" s="1" t="s">
        <v>58</v>
      </c>
      <c r="AG448" s="1" t="s">
        <v>143</v>
      </c>
      <c r="AH448" s="1" t="s">
        <v>58</v>
      </c>
      <c r="AI448" s="1" t="s">
        <v>58</v>
      </c>
      <c r="AJ448" s="1" t="s">
        <v>58</v>
      </c>
      <c r="AK448" s="1">
        <v>4</v>
      </c>
      <c r="AL448" s="1" t="s">
        <v>80</v>
      </c>
      <c r="AM448" s="1" t="s">
        <v>58</v>
      </c>
      <c r="AN448" s="1" t="s">
        <v>191</v>
      </c>
      <c r="AO448" s="1" t="s">
        <v>58</v>
      </c>
      <c r="AP448" s="1" t="s">
        <v>191</v>
      </c>
      <c r="AQ448" s="1">
        <v>4</v>
      </c>
      <c r="AR448" s="1" t="s">
        <v>214</v>
      </c>
      <c r="AS448" s="1" t="s">
        <v>83</v>
      </c>
      <c r="AT448" s="1" t="s">
        <v>106</v>
      </c>
      <c r="AU448" s="1" t="s">
        <v>1741</v>
      </c>
      <c r="AV448" s="1" t="s">
        <v>58</v>
      </c>
      <c r="AW448" s="1" t="s">
        <v>75</v>
      </c>
      <c r="AX448" s="1" t="s">
        <v>248</v>
      </c>
      <c r="AY448" s="1" t="s">
        <v>157</v>
      </c>
      <c r="AZ448" s="1" t="s">
        <v>185</v>
      </c>
      <c r="BA448" s="1" t="s">
        <v>1042</v>
      </c>
      <c r="BB448" s="1" t="s">
        <v>75</v>
      </c>
      <c r="BC448" s="1" t="s">
        <v>58</v>
      </c>
      <c r="BD448" s="1" t="s">
        <v>3050</v>
      </c>
      <c r="BE448" s="1" t="s">
        <v>58</v>
      </c>
      <c r="BG448" s="8" t="s">
        <v>4402</v>
      </c>
    </row>
    <row r="449" spans="1:59" ht="15.75" customHeight="1" x14ac:dyDescent="0.3">
      <c r="A449" s="3">
        <v>45316.647599351854</v>
      </c>
      <c r="B449" s="1" t="s">
        <v>58</v>
      </c>
      <c r="C449" s="1" t="s">
        <v>589</v>
      </c>
      <c r="D449" s="1" t="s">
        <v>3049</v>
      </c>
      <c r="E449" s="1">
        <v>56</v>
      </c>
      <c r="F449" s="1" t="s">
        <v>555</v>
      </c>
      <c r="G449" s="1" t="s">
        <v>62</v>
      </c>
      <c r="H449" s="1" t="s">
        <v>2497</v>
      </c>
      <c r="I449" s="1" t="s">
        <v>64</v>
      </c>
      <c r="J449" s="1" t="s">
        <v>114</v>
      </c>
      <c r="K449" s="1" t="s">
        <v>58</v>
      </c>
      <c r="L449" s="1">
        <v>1</v>
      </c>
      <c r="M449" s="1" t="s">
        <v>141</v>
      </c>
      <c r="N449" s="1" t="s">
        <v>67</v>
      </c>
      <c r="O449" s="1" t="s">
        <v>152</v>
      </c>
      <c r="P449" s="1" t="s">
        <v>231</v>
      </c>
      <c r="Q449" s="1" t="s">
        <v>290</v>
      </c>
      <c r="R449" s="1" t="s">
        <v>290</v>
      </c>
      <c r="S449" s="1" t="s">
        <v>118</v>
      </c>
      <c r="T449" s="1">
        <v>0</v>
      </c>
      <c r="U449" s="1" t="s">
        <v>71</v>
      </c>
      <c r="V449" s="1" t="s">
        <v>102</v>
      </c>
      <c r="W449" s="1" t="s">
        <v>103</v>
      </c>
      <c r="X449" s="1" t="s">
        <v>74</v>
      </c>
      <c r="Y449" s="1" t="s">
        <v>75</v>
      </c>
      <c r="Z449" s="1" t="s">
        <v>121</v>
      </c>
      <c r="AA449" s="1" t="s">
        <v>2021</v>
      </c>
      <c r="AB449" s="1" t="s">
        <v>58</v>
      </c>
      <c r="AC449" s="1" t="s">
        <v>75</v>
      </c>
      <c r="AD449" s="1" t="s">
        <v>58</v>
      </c>
      <c r="AE449" s="1" t="s">
        <v>143</v>
      </c>
      <c r="AF449" s="1" t="s">
        <v>58</v>
      </c>
      <c r="AG449" s="1" t="s">
        <v>143</v>
      </c>
      <c r="AH449" s="1" t="s">
        <v>58</v>
      </c>
      <c r="AI449" s="1" t="s">
        <v>58</v>
      </c>
      <c r="AJ449" s="1" t="s">
        <v>58</v>
      </c>
      <c r="AK449" s="1">
        <v>15</v>
      </c>
      <c r="AL449" s="1" t="s">
        <v>124</v>
      </c>
      <c r="AM449" s="1" t="s">
        <v>58</v>
      </c>
      <c r="AN449" s="1" t="s">
        <v>82</v>
      </c>
      <c r="AO449" s="1" t="s">
        <v>58</v>
      </c>
      <c r="AP449" s="1" t="s">
        <v>82</v>
      </c>
      <c r="AQ449" s="1">
        <v>5</v>
      </c>
      <c r="AR449" s="1" t="s">
        <v>214</v>
      </c>
      <c r="AS449" s="1" t="s">
        <v>83</v>
      </c>
      <c r="AT449" s="1" t="s">
        <v>85</v>
      </c>
      <c r="AU449" s="1" t="s">
        <v>86</v>
      </c>
      <c r="AV449" s="1" t="s">
        <v>58</v>
      </c>
      <c r="AW449" s="1" t="s">
        <v>75</v>
      </c>
      <c r="AX449" s="1" t="s">
        <v>248</v>
      </c>
      <c r="AY449" s="1" t="s">
        <v>389</v>
      </c>
      <c r="AZ449" s="1" t="s">
        <v>185</v>
      </c>
      <c r="BA449" s="1" t="s">
        <v>3048</v>
      </c>
      <c r="BB449" s="1" t="s">
        <v>75</v>
      </c>
      <c r="BC449" s="1" t="s">
        <v>58</v>
      </c>
      <c r="BD449" s="1" t="s">
        <v>148</v>
      </c>
      <c r="BE449" s="1" t="s">
        <v>58</v>
      </c>
      <c r="BG449" s="8" t="s">
        <v>4402</v>
      </c>
    </row>
    <row r="450" spans="1:59" ht="15.75" customHeight="1" x14ac:dyDescent="0.3">
      <c r="A450" s="3">
        <v>45316.648719421297</v>
      </c>
      <c r="B450" s="1" t="s">
        <v>58</v>
      </c>
      <c r="C450" s="1" t="s">
        <v>575</v>
      </c>
      <c r="D450" s="1" t="s">
        <v>3047</v>
      </c>
      <c r="E450" s="1">
        <v>39</v>
      </c>
      <c r="F450" s="1" t="s">
        <v>869</v>
      </c>
      <c r="G450" s="1" t="s">
        <v>62</v>
      </c>
      <c r="H450" s="1" t="s">
        <v>870</v>
      </c>
      <c r="I450" s="1" t="s">
        <v>94</v>
      </c>
      <c r="J450" s="1" t="s">
        <v>114</v>
      </c>
      <c r="K450" s="1" t="s">
        <v>58</v>
      </c>
      <c r="L450" s="1">
        <v>1</v>
      </c>
      <c r="M450" s="1" t="s">
        <v>141</v>
      </c>
      <c r="N450" s="1" t="s">
        <v>67</v>
      </c>
      <c r="O450" s="1" t="s">
        <v>152</v>
      </c>
      <c r="P450" s="1" t="s">
        <v>625</v>
      </c>
      <c r="S450" s="1" t="s">
        <v>118</v>
      </c>
      <c r="T450" s="1">
        <v>0</v>
      </c>
      <c r="U450" s="1" t="s">
        <v>71</v>
      </c>
      <c r="V450" s="1" t="s">
        <v>119</v>
      </c>
      <c r="W450" s="1" t="s">
        <v>120</v>
      </c>
      <c r="X450" s="1" t="s">
        <v>74</v>
      </c>
      <c r="Y450" s="1" t="s">
        <v>75</v>
      </c>
      <c r="Z450" s="1" t="s">
        <v>76</v>
      </c>
      <c r="AA450" s="1" t="s">
        <v>1016</v>
      </c>
      <c r="AB450" s="1" t="s">
        <v>75</v>
      </c>
      <c r="AC450" s="1" t="s">
        <v>58</v>
      </c>
      <c r="AD450" s="1" t="s">
        <v>75</v>
      </c>
      <c r="AE450" s="1" t="s">
        <v>78</v>
      </c>
      <c r="AF450" s="1" t="s">
        <v>75</v>
      </c>
      <c r="AG450" s="1" t="s">
        <v>122</v>
      </c>
      <c r="AH450" s="1" t="s">
        <v>58</v>
      </c>
      <c r="AI450" s="1" t="s">
        <v>58</v>
      </c>
      <c r="AJ450" s="1" t="s">
        <v>58</v>
      </c>
      <c r="AK450" s="1">
        <v>7</v>
      </c>
      <c r="AL450" s="1" t="s">
        <v>283</v>
      </c>
      <c r="AM450" s="1" t="s">
        <v>58</v>
      </c>
      <c r="AN450" s="1" t="s">
        <v>82</v>
      </c>
      <c r="AO450" s="1" t="s">
        <v>58</v>
      </c>
      <c r="AP450" s="1" t="s">
        <v>82</v>
      </c>
      <c r="AQ450" s="1">
        <v>5</v>
      </c>
      <c r="AR450" s="1" t="s">
        <v>83</v>
      </c>
      <c r="AS450" s="1" t="s">
        <v>83</v>
      </c>
      <c r="AT450" s="1" t="s">
        <v>85</v>
      </c>
      <c r="AU450" s="1" t="s">
        <v>86</v>
      </c>
      <c r="AV450" s="1" t="s">
        <v>75</v>
      </c>
      <c r="AW450" s="1" t="s">
        <v>75</v>
      </c>
      <c r="AX450" s="1" t="s">
        <v>87</v>
      </c>
      <c r="AY450" s="1" t="s">
        <v>126</v>
      </c>
      <c r="AZ450" s="1" t="s">
        <v>127</v>
      </c>
      <c r="BA450" s="1" t="s">
        <v>146</v>
      </c>
      <c r="BB450" s="1" t="s">
        <v>75</v>
      </c>
      <c r="BC450" s="1" t="s">
        <v>58</v>
      </c>
      <c r="BD450" s="1" t="s">
        <v>1143</v>
      </c>
      <c r="BE450" s="1" t="s">
        <v>58</v>
      </c>
      <c r="BG450" s="8" t="s">
        <v>4402</v>
      </c>
    </row>
    <row r="451" spans="1:59" ht="15.75" customHeight="1" x14ac:dyDescent="0.3">
      <c r="A451" s="3">
        <v>45316.666888356485</v>
      </c>
      <c r="B451" s="1" t="s">
        <v>58</v>
      </c>
      <c r="C451" s="1" t="s">
        <v>589</v>
      </c>
      <c r="D451" s="1" t="s">
        <v>3046</v>
      </c>
      <c r="E451" s="1">
        <v>44</v>
      </c>
      <c r="F451" s="1" t="s">
        <v>508</v>
      </c>
      <c r="G451" s="1" t="s">
        <v>62</v>
      </c>
      <c r="H451" s="1" t="s">
        <v>3045</v>
      </c>
      <c r="I451" s="1" t="s">
        <v>64</v>
      </c>
      <c r="J451" s="1" t="s">
        <v>114</v>
      </c>
      <c r="K451" s="1" t="s">
        <v>58</v>
      </c>
      <c r="L451" s="1">
        <v>1</v>
      </c>
      <c r="M451" s="1" t="s">
        <v>141</v>
      </c>
      <c r="O451" s="1" t="s">
        <v>152</v>
      </c>
      <c r="P451" s="1" t="s">
        <v>117</v>
      </c>
      <c r="Q451" s="1" t="s">
        <v>290</v>
      </c>
      <c r="R451" s="1" t="s">
        <v>290</v>
      </c>
      <c r="S451" s="1" t="s">
        <v>70</v>
      </c>
      <c r="T451" s="1">
        <v>0</v>
      </c>
      <c r="U451" s="1" t="s">
        <v>71</v>
      </c>
      <c r="V451" s="1" t="s">
        <v>102</v>
      </c>
      <c r="W451" s="1" t="s">
        <v>237</v>
      </c>
      <c r="X451" s="1" t="s">
        <v>74</v>
      </c>
      <c r="Y451" s="1" t="s">
        <v>75</v>
      </c>
      <c r="Z451" s="1" t="s">
        <v>121</v>
      </c>
      <c r="AA451" s="1" t="s">
        <v>3044</v>
      </c>
      <c r="AB451" s="1" t="s">
        <v>75</v>
      </c>
      <c r="AC451" s="1" t="s">
        <v>58</v>
      </c>
      <c r="AD451" s="1" t="s">
        <v>75</v>
      </c>
      <c r="AE451" s="1" t="s">
        <v>78</v>
      </c>
      <c r="AF451" s="1" t="s">
        <v>58</v>
      </c>
      <c r="AG451" s="1" t="s">
        <v>143</v>
      </c>
      <c r="AH451" s="1" t="s">
        <v>58</v>
      </c>
      <c r="AI451" s="1" t="s">
        <v>58</v>
      </c>
      <c r="AJ451" s="1" t="s">
        <v>58</v>
      </c>
      <c r="AK451" s="1" t="s">
        <v>3043</v>
      </c>
      <c r="AL451" s="1" t="s">
        <v>133</v>
      </c>
      <c r="AM451" s="1" t="s">
        <v>58</v>
      </c>
      <c r="AN451" s="1" t="s">
        <v>82</v>
      </c>
      <c r="AO451" s="1" t="s">
        <v>58</v>
      </c>
      <c r="AP451" s="1" t="s">
        <v>82</v>
      </c>
      <c r="AQ451" s="1">
        <v>4</v>
      </c>
      <c r="AR451" s="1" t="s">
        <v>214</v>
      </c>
      <c r="AS451" s="1" t="s">
        <v>83</v>
      </c>
      <c r="AT451" s="1" t="s">
        <v>106</v>
      </c>
      <c r="AU451" s="1" t="s">
        <v>86</v>
      </c>
      <c r="AV451" s="1" t="s">
        <v>58</v>
      </c>
      <c r="AW451" s="1" t="s">
        <v>75</v>
      </c>
      <c r="AX451" s="1" t="s">
        <v>248</v>
      </c>
      <c r="AY451" s="1" t="s">
        <v>207</v>
      </c>
      <c r="AZ451" s="1" t="s">
        <v>146</v>
      </c>
      <c r="BA451" s="1" t="s">
        <v>146</v>
      </c>
      <c r="BB451" s="1" t="s">
        <v>75</v>
      </c>
      <c r="BC451" s="1" t="s">
        <v>58</v>
      </c>
      <c r="BD451" s="1" t="s">
        <v>3042</v>
      </c>
      <c r="BE451" s="1" t="s">
        <v>58</v>
      </c>
      <c r="BG451" s="8" t="s">
        <v>4402</v>
      </c>
    </row>
    <row r="452" spans="1:59" ht="15.75" customHeight="1" x14ac:dyDescent="0.3">
      <c r="A452" s="3">
        <v>45316.709417939812</v>
      </c>
      <c r="B452" s="1" t="s">
        <v>58</v>
      </c>
      <c r="C452" s="1" t="s">
        <v>575</v>
      </c>
      <c r="D452" s="1" t="s">
        <v>3041</v>
      </c>
      <c r="E452" s="1">
        <v>52</v>
      </c>
      <c r="F452" s="1" t="s">
        <v>1013</v>
      </c>
      <c r="G452" s="1" t="s">
        <v>62</v>
      </c>
      <c r="H452" s="1" t="s">
        <v>1116</v>
      </c>
      <c r="I452" s="1" t="s">
        <v>64</v>
      </c>
      <c r="J452" s="1" t="s">
        <v>114</v>
      </c>
      <c r="K452" s="1" t="s">
        <v>58</v>
      </c>
      <c r="L452" s="1">
        <v>2</v>
      </c>
      <c r="M452" s="1" t="s">
        <v>66</v>
      </c>
      <c r="N452" s="1" t="s">
        <v>97</v>
      </c>
      <c r="O452" s="1" t="s">
        <v>98</v>
      </c>
      <c r="S452" s="1" t="s">
        <v>118</v>
      </c>
      <c r="T452" s="1">
        <v>1</v>
      </c>
      <c r="U452" s="1" t="s">
        <v>189</v>
      </c>
      <c r="V452" s="1" t="s">
        <v>102</v>
      </c>
      <c r="W452" s="1" t="s">
        <v>120</v>
      </c>
      <c r="X452" s="1" t="s">
        <v>74</v>
      </c>
      <c r="Y452" s="1" t="s">
        <v>58</v>
      </c>
      <c r="Z452" s="1" t="s">
        <v>121</v>
      </c>
      <c r="AA452" s="1" t="s">
        <v>77</v>
      </c>
      <c r="AB452" s="1" t="s">
        <v>58</v>
      </c>
      <c r="AC452" s="1" t="s">
        <v>58</v>
      </c>
      <c r="AD452" s="1" t="s">
        <v>58</v>
      </c>
      <c r="AE452" s="1" t="s">
        <v>143</v>
      </c>
      <c r="AF452" s="1" t="s">
        <v>75</v>
      </c>
      <c r="AG452" s="1" t="s">
        <v>78</v>
      </c>
      <c r="AH452" s="1" t="s">
        <v>58</v>
      </c>
      <c r="AI452" s="1" t="s">
        <v>58</v>
      </c>
      <c r="AJ452" s="1" t="s">
        <v>58</v>
      </c>
      <c r="AK452" s="1" t="s">
        <v>1449</v>
      </c>
      <c r="AL452" s="1" t="s">
        <v>229</v>
      </c>
      <c r="AM452" s="1" t="s">
        <v>58</v>
      </c>
      <c r="AN452" s="1" t="s">
        <v>82</v>
      </c>
      <c r="AO452" s="1" t="s">
        <v>58</v>
      </c>
      <c r="AP452" s="1" t="s">
        <v>82</v>
      </c>
      <c r="AQ452" s="1">
        <v>4</v>
      </c>
      <c r="AR452" s="1" t="s">
        <v>83</v>
      </c>
      <c r="AS452" s="1" t="s">
        <v>83</v>
      </c>
      <c r="AT452" s="1" t="s">
        <v>106</v>
      </c>
      <c r="AU452" s="1" t="s">
        <v>107</v>
      </c>
      <c r="AV452" s="1" t="s">
        <v>75</v>
      </c>
      <c r="AW452" s="1" t="s">
        <v>75</v>
      </c>
      <c r="AX452" s="1" t="s">
        <v>87</v>
      </c>
      <c r="AZ452" s="1" t="s">
        <v>127</v>
      </c>
      <c r="BA452" s="1" t="s">
        <v>146</v>
      </c>
      <c r="BC452" s="1" t="s">
        <v>58</v>
      </c>
      <c r="BD452" s="1" t="s">
        <v>1143</v>
      </c>
      <c r="BE452" s="1" t="s">
        <v>58</v>
      </c>
      <c r="BG452" s="8" t="s">
        <v>4402</v>
      </c>
    </row>
    <row r="453" spans="1:59" ht="15.75" customHeight="1" x14ac:dyDescent="0.3">
      <c r="A453" s="3">
        <v>45316.722466527775</v>
      </c>
      <c r="B453" s="1" t="s">
        <v>58</v>
      </c>
      <c r="C453" s="1" t="s">
        <v>575</v>
      </c>
      <c r="E453" s="1">
        <v>70</v>
      </c>
      <c r="F453" s="1" t="s">
        <v>500</v>
      </c>
      <c r="G453" s="1" t="s">
        <v>62</v>
      </c>
      <c r="H453" s="1" t="s">
        <v>952</v>
      </c>
      <c r="I453" s="1" t="s">
        <v>64</v>
      </c>
      <c r="J453" s="1" t="s">
        <v>114</v>
      </c>
      <c r="K453" s="1" t="s">
        <v>58</v>
      </c>
      <c r="L453" s="1" t="s">
        <v>96</v>
      </c>
      <c r="M453" s="1" t="s">
        <v>141</v>
      </c>
      <c r="N453" s="1" t="s">
        <v>699</v>
      </c>
      <c r="O453" s="1" t="s">
        <v>68</v>
      </c>
      <c r="P453" s="1" t="s">
        <v>3040</v>
      </c>
      <c r="Q453" s="1" t="s">
        <v>2323</v>
      </c>
      <c r="S453" s="1" t="s">
        <v>99</v>
      </c>
      <c r="T453" s="1">
        <v>0</v>
      </c>
      <c r="U453" s="1" t="s">
        <v>71</v>
      </c>
      <c r="V453" s="1" t="s">
        <v>102</v>
      </c>
      <c r="W453" s="1" t="s">
        <v>103</v>
      </c>
      <c r="X453" s="1" t="s">
        <v>74</v>
      </c>
      <c r="Y453" s="1" t="s">
        <v>75</v>
      </c>
      <c r="Z453" s="1" t="s">
        <v>121</v>
      </c>
      <c r="AA453" s="1" t="s">
        <v>77</v>
      </c>
      <c r="AB453" s="1" t="s">
        <v>58</v>
      </c>
      <c r="AC453" s="1" t="s">
        <v>58</v>
      </c>
      <c r="AD453" s="1" t="s">
        <v>75</v>
      </c>
      <c r="AE453" s="1" t="s">
        <v>78</v>
      </c>
      <c r="AH453" s="1" t="s">
        <v>75</v>
      </c>
      <c r="AI453" s="1" t="s">
        <v>75</v>
      </c>
      <c r="AJ453" s="1" t="s">
        <v>58</v>
      </c>
      <c r="AK453" s="1">
        <v>2</v>
      </c>
      <c r="AL453" s="1" t="s">
        <v>80</v>
      </c>
      <c r="AM453" s="1" t="s">
        <v>58</v>
      </c>
      <c r="AN453" s="1" t="s">
        <v>82</v>
      </c>
      <c r="AO453" s="1" t="s">
        <v>58</v>
      </c>
      <c r="AP453" s="1" t="s">
        <v>82</v>
      </c>
      <c r="AQ453" s="1">
        <v>4</v>
      </c>
      <c r="AR453" s="1" t="s">
        <v>83</v>
      </c>
      <c r="AS453" s="1" t="s">
        <v>83</v>
      </c>
      <c r="AT453" s="1" t="s">
        <v>106</v>
      </c>
      <c r="AU453" s="1" t="s">
        <v>86</v>
      </c>
      <c r="AV453" s="1" t="s">
        <v>58</v>
      </c>
      <c r="AW453" s="1" t="s">
        <v>58</v>
      </c>
      <c r="AX453" s="1" t="s">
        <v>156</v>
      </c>
      <c r="AY453" s="1" t="s">
        <v>2749</v>
      </c>
      <c r="AZ453" s="1" t="s">
        <v>127</v>
      </c>
      <c r="BA453" s="1" t="s">
        <v>146</v>
      </c>
      <c r="BB453" s="1" t="s">
        <v>58</v>
      </c>
      <c r="BC453" s="1" t="s">
        <v>58</v>
      </c>
      <c r="BD453" s="1" t="s">
        <v>3039</v>
      </c>
      <c r="BE453" s="1" t="s">
        <v>58</v>
      </c>
      <c r="BF453" s="1" t="s">
        <v>3038</v>
      </c>
      <c r="BG453" s="8" t="s">
        <v>4402</v>
      </c>
    </row>
    <row r="454" spans="1:59" ht="15.75" customHeight="1" x14ac:dyDescent="0.3">
      <c r="A454" s="3">
        <v>45316.73125931713</v>
      </c>
      <c r="B454" s="1" t="s">
        <v>58</v>
      </c>
      <c r="C454" s="1" t="s">
        <v>589</v>
      </c>
      <c r="D454" s="1" t="s">
        <v>3037</v>
      </c>
      <c r="E454" s="1" t="s">
        <v>1726</v>
      </c>
      <c r="F454" s="1" t="s">
        <v>1788</v>
      </c>
      <c r="G454" s="1" t="s">
        <v>62</v>
      </c>
      <c r="H454" s="1" t="s">
        <v>3036</v>
      </c>
      <c r="I454" s="1" t="s">
        <v>64</v>
      </c>
      <c r="J454" s="1" t="s">
        <v>95</v>
      </c>
      <c r="K454" s="1" t="s">
        <v>58</v>
      </c>
      <c r="L454" s="1">
        <v>2</v>
      </c>
      <c r="M454" s="1" t="s">
        <v>66</v>
      </c>
      <c r="N454" s="1" t="s">
        <v>67</v>
      </c>
      <c r="O454" s="1" t="s">
        <v>98</v>
      </c>
      <c r="Q454" s="1" t="s">
        <v>290</v>
      </c>
      <c r="R454" s="1" t="s">
        <v>290</v>
      </c>
      <c r="S454" s="1" t="s">
        <v>118</v>
      </c>
      <c r="T454" s="1">
        <v>0</v>
      </c>
      <c r="U454" s="1" t="s">
        <v>71</v>
      </c>
      <c r="V454" s="1" t="s">
        <v>119</v>
      </c>
      <c r="W454" s="1" t="s">
        <v>532</v>
      </c>
      <c r="X454" s="1" t="s">
        <v>74</v>
      </c>
      <c r="Y454" s="1" t="s">
        <v>58</v>
      </c>
      <c r="Z454" s="1" t="s">
        <v>121</v>
      </c>
      <c r="AA454" s="1" t="s">
        <v>3035</v>
      </c>
      <c r="AB454" s="1" t="s">
        <v>58</v>
      </c>
      <c r="AC454" s="1" t="s">
        <v>58</v>
      </c>
      <c r="AD454" s="1" t="s">
        <v>75</v>
      </c>
      <c r="AE454" s="1" t="s">
        <v>78</v>
      </c>
      <c r="AF454" s="1" t="s">
        <v>75</v>
      </c>
      <c r="AG454" s="1" t="s">
        <v>78</v>
      </c>
      <c r="AH454" s="1" t="s">
        <v>75</v>
      </c>
      <c r="AI454" s="1" t="s">
        <v>75</v>
      </c>
      <c r="AJ454" s="1" t="s">
        <v>58</v>
      </c>
      <c r="AK454" s="1">
        <v>5</v>
      </c>
      <c r="AL454" s="1" t="s">
        <v>170</v>
      </c>
      <c r="AM454" s="1" t="s">
        <v>58</v>
      </c>
      <c r="AN454" s="1" t="s">
        <v>191</v>
      </c>
      <c r="AO454" s="1" t="s">
        <v>58</v>
      </c>
      <c r="AP454" s="1" t="s">
        <v>191</v>
      </c>
      <c r="AQ454" s="1">
        <v>5</v>
      </c>
      <c r="AR454" s="1" t="s">
        <v>83</v>
      </c>
      <c r="AS454" s="1" t="s">
        <v>83</v>
      </c>
      <c r="AT454" s="1" t="s">
        <v>85</v>
      </c>
      <c r="AU454" s="1" t="s">
        <v>86</v>
      </c>
      <c r="AV454" s="1" t="s">
        <v>75</v>
      </c>
      <c r="AW454" s="1" t="s">
        <v>75</v>
      </c>
      <c r="AX454" s="1" t="s">
        <v>248</v>
      </c>
      <c r="AY454" s="1" t="s">
        <v>126</v>
      </c>
      <c r="AZ454" s="1" t="s">
        <v>172</v>
      </c>
      <c r="BA454" s="1" t="s">
        <v>172</v>
      </c>
      <c r="BB454" s="1" t="s">
        <v>75</v>
      </c>
      <c r="BC454" s="1" t="s">
        <v>58</v>
      </c>
      <c r="BD454" s="1" t="s">
        <v>179</v>
      </c>
      <c r="BE454" s="1" t="s">
        <v>58</v>
      </c>
      <c r="BG454" s="8" t="s">
        <v>4402</v>
      </c>
    </row>
    <row r="455" spans="1:59" ht="15.75" customHeight="1" x14ac:dyDescent="0.3">
      <c r="A455" s="3">
        <v>45316.732254849536</v>
      </c>
      <c r="B455" s="1" t="s">
        <v>58</v>
      </c>
      <c r="C455" s="1" t="s">
        <v>575</v>
      </c>
      <c r="D455" s="1" t="s">
        <v>3034</v>
      </c>
      <c r="E455" s="1">
        <v>44</v>
      </c>
      <c r="F455" s="1" t="s">
        <v>559</v>
      </c>
      <c r="G455" s="1" t="s">
        <v>62</v>
      </c>
      <c r="H455" s="1" t="s">
        <v>766</v>
      </c>
      <c r="I455" s="1" t="s">
        <v>64</v>
      </c>
      <c r="J455" s="1" t="s">
        <v>114</v>
      </c>
      <c r="K455" s="1" t="s">
        <v>58</v>
      </c>
      <c r="L455" s="1" t="s">
        <v>96</v>
      </c>
      <c r="M455" s="1" t="s">
        <v>141</v>
      </c>
      <c r="N455" s="1" t="s">
        <v>637</v>
      </c>
      <c r="O455" s="1" t="s">
        <v>152</v>
      </c>
      <c r="P455" s="1" t="s">
        <v>996</v>
      </c>
      <c r="S455" s="1" t="s">
        <v>118</v>
      </c>
      <c r="T455" s="1">
        <v>0</v>
      </c>
      <c r="U455" s="1" t="s">
        <v>71</v>
      </c>
      <c r="V455" s="1" t="s">
        <v>102</v>
      </c>
      <c r="W455" s="1" t="s">
        <v>103</v>
      </c>
      <c r="X455" s="1" t="s">
        <v>74</v>
      </c>
      <c r="Y455" s="1" t="s">
        <v>58</v>
      </c>
      <c r="Z455" s="1" t="s">
        <v>76</v>
      </c>
      <c r="AA455" s="1" t="s">
        <v>3033</v>
      </c>
      <c r="AB455" s="1" t="s">
        <v>58</v>
      </c>
      <c r="AC455" s="1" t="s">
        <v>58</v>
      </c>
      <c r="AD455" s="1" t="s">
        <v>75</v>
      </c>
      <c r="AE455" s="1" t="s">
        <v>78</v>
      </c>
      <c r="AF455" s="1" t="s">
        <v>58</v>
      </c>
      <c r="AG455" s="1" t="s">
        <v>78</v>
      </c>
      <c r="AH455" s="1" t="s">
        <v>58</v>
      </c>
      <c r="AI455" s="1" t="s">
        <v>58</v>
      </c>
      <c r="AJ455" s="1" t="s">
        <v>58</v>
      </c>
      <c r="AK455" s="1">
        <v>7</v>
      </c>
      <c r="AL455" s="1" t="s">
        <v>355</v>
      </c>
      <c r="AM455" s="1" t="s">
        <v>58</v>
      </c>
      <c r="AN455" s="1" t="s">
        <v>191</v>
      </c>
      <c r="AO455" s="1" t="s">
        <v>58</v>
      </c>
      <c r="AP455" s="1" t="s">
        <v>191</v>
      </c>
      <c r="AQ455" s="1">
        <v>5</v>
      </c>
      <c r="AR455" s="1" t="s">
        <v>171</v>
      </c>
      <c r="AS455" s="1" t="s">
        <v>171</v>
      </c>
      <c r="AT455" s="1" t="s">
        <v>106</v>
      </c>
      <c r="AU455" s="1" t="s">
        <v>1016</v>
      </c>
      <c r="AV455" s="1" t="s">
        <v>75</v>
      </c>
      <c r="AW455" s="1" t="s">
        <v>75</v>
      </c>
      <c r="AX455" s="1" t="s">
        <v>87</v>
      </c>
      <c r="AY455" s="1" t="s">
        <v>126</v>
      </c>
      <c r="AZ455" s="1" t="s">
        <v>1018</v>
      </c>
      <c r="BB455" s="1" t="s">
        <v>75</v>
      </c>
      <c r="BC455" s="1" t="s">
        <v>58</v>
      </c>
      <c r="BD455" s="1" t="s">
        <v>3032</v>
      </c>
      <c r="BE455" s="1" t="s">
        <v>58</v>
      </c>
      <c r="BG455" s="8" t="s">
        <v>4402</v>
      </c>
    </row>
    <row r="456" spans="1:59" ht="15.75" customHeight="1" x14ac:dyDescent="0.3">
      <c r="A456" s="3">
        <v>45316.742125555553</v>
      </c>
      <c r="B456" s="1" t="s">
        <v>58</v>
      </c>
      <c r="C456" s="1" t="s">
        <v>575</v>
      </c>
      <c r="D456" s="1" t="s">
        <v>3031</v>
      </c>
      <c r="E456" s="1">
        <v>57</v>
      </c>
      <c r="F456" s="1" t="s">
        <v>1013</v>
      </c>
      <c r="G456" s="1" t="s">
        <v>62</v>
      </c>
      <c r="H456" s="1" t="s">
        <v>1116</v>
      </c>
      <c r="I456" s="1" t="s">
        <v>64</v>
      </c>
      <c r="J456" s="1" t="s">
        <v>95</v>
      </c>
      <c r="K456" s="1" t="s">
        <v>75</v>
      </c>
      <c r="M456" s="1" t="s">
        <v>66</v>
      </c>
      <c r="N456" s="1" t="s">
        <v>67</v>
      </c>
      <c r="O456" s="1" t="s">
        <v>152</v>
      </c>
      <c r="P456" s="1" t="s">
        <v>3030</v>
      </c>
      <c r="S456" s="1" t="s">
        <v>118</v>
      </c>
      <c r="T456" s="1">
        <v>0</v>
      </c>
      <c r="U456" s="1" t="s">
        <v>3029</v>
      </c>
      <c r="V456" s="1" t="s">
        <v>119</v>
      </c>
      <c r="W456" s="1" t="s">
        <v>247</v>
      </c>
      <c r="X456" s="1" t="s">
        <v>104</v>
      </c>
      <c r="Y456" s="1" t="s">
        <v>58</v>
      </c>
      <c r="Z456" s="1" t="s">
        <v>76</v>
      </c>
      <c r="AA456" s="1" t="s">
        <v>77</v>
      </c>
      <c r="AB456" s="1" t="s">
        <v>58</v>
      </c>
      <c r="AC456" s="1" t="s">
        <v>58</v>
      </c>
      <c r="AD456" s="1" t="s">
        <v>75</v>
      </c>
      <c r="AE456" s="1" t="s">
        <v>78</v>
      </c>
      <c r="AF456" s="1" t="s">
        <v>58</v>
      </c>
      <c r="AG456" s="1" t="s">
        <v>78</v>
      </c>
      <c r="AH456" s="1" t="s">
        <v>58</v>
      </c>
      <c r="AI456" s="1" t="s">
        <v>75</v>
      </c>
      <c r="AJ456" s="1" t="s">
        <v>58</v>
      </c>
      <c r="AK456" s="1" t="s">
        <v>3028</v>
      </c>
      <c r="AL456" s="1" t="s">
        <v>80</v>
      </c>
      <c r="AM456" s="1" t="s">
        <v>58</v>
      </c>
      <c r="AN456" s="1" t="s">
        <v>82</v>
      </c>
      <c r="AO456" s="1" t="s">
        <v>58</v>
      </c>
      <c r="AP456" s="1" t="s">
        <v>82</v>
      </c>
      <c r="AQ456" s="1">
        <v>3</v>
      </c>
      <c r="AR456" s="1" t="s">
        <v>171</v>
      </c>
      <c r="AS456" s="1" t="s">
        <v>171</v>
      </c>
      <c r="AT456" s="1" t="s">
        <v>106</v>
      </c>
      <c r="AU456" s="1" t="s">
        <v>197</v>
      </c>
      <c r="AV456" s="1" t="s">
        <v>58</v>
      </c>
      <c r="AW456" s="1" t="s">
        <v>75</v>
      </c>
      <c r="AX456" s="1" t="s">
        <v>87</v>
      </c>
      <c r="AY456" s="1" t="s">
        <v>126</v>
      </c>
      <c r="BB456" s="1" t="s">
        <v>75</v>
      </c>
      <c r="BC456" s="1" t="s">
        <v>58</v>
      </c>
      <c r="BD456" s="1" t="s">
        <v>3027</v>
      </c>
      <c r="BE456" s="1" t="s">
        <v>58</v>
      </c>
      <c r="BG456" s="8" t="s">
        <v>4402</v>
      </c>
    </row>
    <row r="457" spans="1:59" ht="15.75" customHeight="1" x14ac:dyDescent="0.3">
      <c r="A457" s="3">
        <v>45316.749622534728</v>
      </c>
      <c r="B457" s="1" t="s">
        <v>58</v>
      </c>
      <c r="C457" s="1" t="s">
        <v>589</v>
      </c>
      <c r="D457" s="1" t="s">
        <v>3026</v>
      </c>
      <c r="E457" s="1">
        <v>40</v>
      </c>
      <c r="F457" s="1" t="s">
        <v>869</v>
      </c>
      <c r="G457" s="1" t="s">
        <v>62</v>
      </c>
      <c r="H457" s="1" t="s">
        <v>3025</v>
      </c>
      <c r="I457" s="1" t="s">
        <v>64</v>
      </c>
      <c r="J457" s="1" t="s">
        <v>114</v>
      </c>
      <c r="K457" s="1" t="s">
        <v>58</v>
      </c>
      <c r="L457" s="1" t="s">
        <v>96</v>
      </c>
      <c r="M457" s="1" t="s">
        <v>151</v>
      </c>
      <c r="N457" s="1" t="s">
        <v>3024</v>
      </c>
      <c r="O457" s="1" t="s">
        <v>152</v>
      </c>
      <c r="P457" s="1" t="s">
        <v>182</v>
      </c>
      <c r="Q457" s="1" t="s">
        <v>290</v>
      </c>
      <c r="R457" s="1" t="s">
        <v>75</v>
      </c>
      <c r="S457" s="1" t="s">
        <v>99</v>
      </c>
      <c r="T457" s="1">
        <v>0</v>
      </c>
      <c r="U457" s="1" t="s">
        <v>71</v>
      </c>
      <c r="V457" s="1" t="s">
        <v>3023</v>
      </c>
      <c r="W457" s="1" t="s">
        <v>103</v>
      </c>
      <c r="X457" s="1" t="s">
        <v>74</v>
      </c>
      <c r="Y457" s="1" t="s">
        <v>75</v>
      </c>
      <c r="Z457" s="1" t="s">
        <v>76</v>
      </c>
      <c r="AA457" s="1" t="s">
        <v>299</v>
      </c>
      <c r="AB457" s="1" t="s">
        <v>75</v>
      </c>
      <c r="AC457" s="1" t="s">
        <v>75</v>
      </c>
      <c r="AD457" s="1" t="s">
        <v>58</v>
      </c>
      <c r="AE457" s="1" t="s">
        <v>122</v>
      </c>
      <c r="AF457" s="1" t="s">
        <v>75</v>
      </c>
      <c r="AG457" s="1" t="s">
        <v>122</v>
      </c>
      <c r="AH457" s="1" t="s">
        <v>75</v>
      </c>
      <c r="AI457" s="1" t="s">
        <v>75</v>
      </c>
      <c r="AJ457" s="1" t="s">
        <v>58</v>
      </c>
      <c r="AK457" s="1" t="s">
        <v>3022</v>
      </c>
      <c r="AL457" s="1" t="s">
        <v>283</v>
      </c>
      <c r="AM457" s="1" t="s">
        <v>58</v>
      </c>
      <c r="AN457" s="1" t="s">
        <v>82</v>
      </c>
      <c r="AO457" s="1" t="s">
        <v>58</v>
      </c>
      <c r="AP457" s="1" t="s">
        <v>82</v>
      </c>
      <c r="AQ457" s="1">
        <v>5</v>
      </c>
      <c r="AR457" s="1" t="s">
        <v>214</v>
      </c>
      <c r="AS457" s="1" t="s">
        <v>83</v>
      </c>
      <c r="AT457" s="1" t="s">
        <v>106</v>
      </c>
      <c r="AU457" s="1" t="s">
        <v>1678</v>
      </c>
      <c r="AV457" s="1" t="s">
        <v>75</v>
      </c>
      <c r="AW457" s="1" t="s">
        <v>75</v>
      </c>
      <c r="AX457" s="1" t="s">
        <v>248</v>
      </c>
      <c r="AY457" s="1" t="s">
        <v>389</v>
      </c>
      <c r="AZ457" s="1" t="s">
        <v>146</v>
      </c>
      <c r="BA457" s="1" t="s">
        <v>146</v>
      </c>
      <c r="BB457" s="1" t="s">
        <v>75</v>
      </c>
      <c r="BC457" s="1" t="s">
        <v>58</v>
      </c>
      <c r="BD457" s="1" t="s">
        <v>160</v>
      </c>
      <c r="BE457" s="1" t="s">
        <v>58</v>
      </c>
      <c r="BG457" s="8" t="s">
        <v>4402</v>
      </c>
    </row>
    <row r="458" spans="1:59" ht="15.75" customHeight="1" x14ac:dyDescent="0.3">
      <c r="A458" s="3">
        <v>45316.764283576384</v>
      </c>
      <c r="B458" s="1" t="s">
        <v>58</v>
      </c>
      <c r="C458" s="1" t="s">
        <v>589</v>
      </c>
      <c r="D458" s="1" t="s">
        <v>3021</v>
      </c>
      <c r="E458" s="1">
        <v>38</v>
      </c>
      <c r="F458" s="1" t="s">
        <v>555</v>
      </c>
      <c r="G458" s="1" t="s">
        <v>62</v>
      </c>
      <c r="H458" s="1" t="s">
        <v>3020</v>
      </c>
      <c r="J458" s="1" t="s">
        <v>114</v>
      </c>
      <c r="K458" s="1" t="s">
        <v>58</v>
      </c>
      <c r="L458" s="1">
        <v>1</v>
      </c>
      <c r="M458" s="1" t="s">
        <v>141</v>
      </c>
      <c r="N458" s="1" t="s">
        <v>67</v>
      </c>
      <c r="O458" s="1" t="s">
        <v>152</v>
      </c>
      <c r="P458" s="1" t="s">
        <v>1724</v>
      </c>
      <c r="Q458" s="1" t="s">
        <v>290</v>
      </c>
      <c r="R458" s="1" t="s">
        <v>290</v>
      </c>
      <c r="S458" s="1" t="s">
        <v>118</v>
      </c>
      <c r="T458" s="1">
        <v>0</v>
      </c>
      <c r="U458" s="1" t="s">
        <v>71</v>
      </c>
      <c r="V458" s="1" t="s">
        <v>2022</v>
      </c>
      <c r="W458" s="1" t="s">
        <v>120</v>
      </c>
      <c r="X458" s="1" t="s">
        <v>74</v>
      </c>
      <c r="Y458" s="1" t="s">
        <v>75</v>
      </c>
      <c r="Z458" s="1" t="s">
        <v>121</v>
      </c>
      <c r="AA458" s="1" t="s">
        <v>77</v>
      </c>
      <c r="AB458" s="1" t="s">
        <v>58</v>
      </c>
      <c r="AC458" s="1" t="s">
        <v>58</v>
      </c>
      <c r="AD458" s="1" t="s">
        <v>75</v>
      </c>
      <c r="AE458" s="1" t="s">
        <v>78</v>
      </c>
      <c r="AF458" s="1" t="s">
        <v>75</v>
      </c>
      <c r="AG458" s="1" t="s">
        <v>78</v>
      </c>
      <c r="AH458" s="1" t="s">
        <v>75</v>
      </c>
      <c r="AI458" s="1" t="s">
        <v>58</v>
      </c>
      <c r="AJ458" s="1" t="s">
        <v>58</v>
      </c>
      <c r="AK458" s="1">
        <v>40</v>
      </c>
      <c r="AL458" s="1" t="s">
        <v>105</v>
      </c>
      <c r="AM458" s="1" t="s">
        <v>58</v>
      </c>
      <c r="AN458" s="1" t="s">
        <v>82</v>
      </c>
      <c r="AO458" s="1" t="s">
        <v>75</v>
      </c>
      <c r="AP458" s="1" t="s">
        <v>82</v>
      </c>
      <c r="AQ458" s="1">
        <v>5</v>
      </c>
      <c r="AR458" s="1" t="s">
        <v>214</v>
      </c>
      <c r="AS458" s="1" t="s">
        <v>83</v>
      </c>
      <c r="AT458" s="1" t="s">
        <v>106</v>
      </c>
      <c r="AU458" s="1" t="s">
        <v>2517</v>
      </c>
      <c r="AV458" s="1" t="s">
        <v>58</v>
      </c>
      <c r="AW458" s="1" t="s">
        <v>75</v>
      </c>
      <c r="AX458" s="1" t="s">
        <v>248</v>
      </c>
      <c r="AY458" s="1" t="s">
        <v>134</v>
      </c>
      <c r="AZ458" s="1" t="s">
        <v>3019</v>
      </c>
      <c r="BA458" s="1" t="s">
        <v>3019</v>
      </c>
      <c r="BB458" s="1" t="s">
        <v>75</v>
      </c>
      <c r="BC458" s="1" t="s">
        <v>58</v>
      </c>
      <c r="BD458" s="1" t="s">
        <v>3018</v>
      </c>
      <c r="BE458" s="1" t="s">
        <v>58</v>
      </c>
      <c r="BG458" s="8" t="s">
        <v>4402</v>
      </c>
    </row>
    <row r="459" spans="1:59" ht="15.75" customHeight="1" x14ac:dyDescent="0.3">
      <c r="A459" s="3">
        <v>45316.781840162032</v>
      </c>
      <c r="B459" s="1" t="s">
        <v>58</v>
      </c>
      <c r="C459" s="1" t="s">
        <v>575</v>
      </c>
      <c r="D459" s="1" t="s">
        <v>3017</v>
      </c>
      <c r="E459" s="1">
        <v>53</v>
      </c>
      <c r="F459" s="1" t="s">
        <v>771</v>
      </c>
      <c r="G459" s="1" t="s">
        <v>62</v>
      </c>
      <c r="H459" s="1" t="s">
        <v>864</v>
      </c>
      <c r="I459" s="1" t="s">
        <v>94</v>
      </c>
      <c r="J459" s="1" t="s">
        <v>140</v>
      </c>
      <c r="K459" s="1" t="s">
        <v>75</v>
      </c>
      <c r="M459" s="1" t="s">
        <v>66</v>
      </c>
      <c r="N459" s="1" t="s">
        <v>67</v>
      </c>
      <c r="O459" s="1" t="s">
        <v>98</v>
      </c>
      <c r="S459" s="1" t="s">
        <v>118</v>
      </c>
      <c r="T459" s="1">
        <v>0</v>
      </c>
      <c r="U459" s="1" t="s">
        <v>71</v>
      </c>
      <c r="V459" s="1" t="s">
        <v>119</v>
      </c>
      <c r="W459" s="1" t="s">
        <v>243</v>
      </c>
      <c r="X459" s="1" t="s">
        <v>74</v>
      </c>
      <c r="Y459" s="1" t="s">
        <v>75</v>
      </c>
      <c r="Z459" s="1" t="s">
        <v>121</v>
      </c>
      <c r="AA459" s="1" t="s">
        <v>77</v>
      </c>
      <c r="AB459" s="1" t="s">
        <v>58</v>
      </c>
      <c r="AC459" s="1" t="s">
        <v>58</v>
      </c>
      <c r="AD459" s="1" t="s">
        <v>75</v>
      </c>
      <c r="AE459" s="1" t="s">
        <v>78</v>
      </c>
      <c r="AF459" s="1" t="s">
        <v>75</v>
      </c>
      <c r="AG459" s="1" t="s">
        <v>78</v>
      </c>
      <c r="AH459" s="1" t="s">
        <v>58</v>
      </c>
      <c r="AI459" s="1" t="s">
        <v>58</v>
      </c>
      <c r="AJ459" s="1" t="s">
        <v>58</v>
      </c>
      <c r="AK459" s="1">
        <v>7</v>
      </c>
      <c r="AL459" s="1" t="s">
        <v>124</v>
      </c>
      <c r="AM459" s="1" t="s">
        <v>58</v>
      </c>
      <c r="AN459" s="1" t="s">
        <v>82</v>
      </c>
      <c r="AO459" s="1" t="s">
        <v>58</v>
      </c>
      <c r="AP459" s="1" t="s">
        <v>81</v>
      </c>
      <c r="AQ459" s="1">
        <v>4</v>
      </c>
      <c r="AR459" s="1" t="s">
        <v>214</v>
      </c>
      <c r="AS459" s="1" t="s">
        <v>83</v>
      </c>
      <c r="AT459" s="1" t="s">
        <v>85</v>
      </c>
      <c r="AU459" s="1" t="s">
        <v>1016</v>
      </c>
      <c r="AV459" s="1" t="s">
        <v>75</v>
      </c>
      <c r="AW459" s="1" t="s">
        <v>75</v>
      </c>
      <c r="AX459" s="1" t="s">
        <v>87</v>
      </c>
      <c r="AY459" s="1" t="s">
        <v>157</v>
      </c>
      <c r="AZ459" s="1" t="s">
        <v>3016</v>
      </c>
      <c r="BA459" s="1" t="s">
        <v>1018</v>
      </c>
      <c r="BB459" s="1" t="s">
        <v>75</v>
      </c>
      <c r="BC459" s="1" t="s">
        <v>58</v>
      </c>
      <c r="BD459" s="1" t="s">
        <v>3015</v>
      </c>
      <c r="BE459" s="1" t="s">
        <v>58</v>
      </c>
      <c r="BF459" s="1" t="s">
        <v>3014</v>
      </c>
      <c r="BG459" s="8" t="s">
        <v>4402</v>
      </c>
    </row>
    <row r="460" spans="1:59" ht="15.75" customHeight="1" x14ac:dyDescent="0.3">
      <c r="A460" s="3">
        <v>45316.78398133102</v>
      </c>
      <c r="B460" s="1" t="s">
        <v>58</v>
      </c>
      <c r="C460" s="1" t="s">
        <v>589</v>
      </c>
      <c r="D460" s="1" t="s">
        <v>3013</v>
      </c>
      <c r="E460" s="1">
        <v>51</v>
      </c>
      <c r="F460" s="1" t="s">
        <v>500</v>
      </c>
      <c r="H460" s="1" t="s">
        <v>3012</v>
      </c>
      <c r="I460" s="1" t="s">
        <v>64</v>
      </c>
      <c r="J460" s="1" t="s">
        <v>463</v>
      </c>
      <c r="K460" s="1" t="s">
        <v>58</v>
      </c>
      <c r="L460" s="1">
        <v>2</v>
      </c>
      <c r="M460" s="1" t="s">
        <v>66</v>
      </c>
      <c r="N460" s="1" t="s">
        <v>67</v>
      </c>
      <c r="O460" s="1" t="s">
        <v>152</v>
      </c>
      <c r="P460" s="1" t="s">
        <v>3011</v>
      </c>
      <c r="Q460" s="1" t="s">
        <v>290</v>
      </c>
      <c r="R460" s="1" t="s">
        <v>290</v>
      </c>
      <c r="S460" s="1" t="s">
        <v>99</v>
      </c>
      <c r="T460" s="1">
        <v>0</v>
      </c>
      <c r="U460" s="1" t="s">
        <v>71</v>
      </c>
      <c r="V460" s="1" t="s">
        <v>119</v>
      </c>
      <c r="W460" s="1" t="s">
        <v>532</v>
      </c>
      <c r="X460" s="1" t="s">
        <v>74</v>
      </c>
      <c r="Y460" s="1" t="s">
        <v>75</v>
      </c>
      <c r="Z460" s="1" t="s">
        <v>76</v>
      </c>
      <c r="AA460" s="1" t="s">
        <v>3010</v>
      </c>
      <c r="AB460" s="1" t="s">
        <v>75</v>
      </c>
      <c r="AC460" s="1" t="s">
        <v>58</v>
      </c>
      <c r="AD460" s="1" t="s">
        <v>75</v>
      </c>
      <c r="AE460" s="1" t="s">
        <v>78</v>
      </c>
      <c r="AF460" s="1" t="s">
        <v>75</v>
      </c>
      <c r="AG460" s="1" t="s">
        <v>78</v>
      </c>
      <c r="AH460" s="1" t="s">
        <v>58</v>
      </c>
      <c r="AI460" s="1" t="s">
        <v>75</v>
      </c>
      <c r="AJ460" s="1" t="s">
        <v>58</v>
      </c>
      <c r="AK460" s="1">
        <v>10</v>
      </c>
      <c r="AL460" s="1" t="s">
        <v>80</v>
      </c>
      <c r="AM460" s="1" t="s">
        <v>58</v>
      </c>
      <c r="AN460" s="1" t="s">
        <v>82</v>
      </c>
      <c r="AO460" s="1" t="s">
        <v>58</v>
      </c>
      <c r="AP460" s="1" t="s">
        <v>82</v>
      </c>
      <c r="AQ460" s="1">
        <v>5</v>
      </c>
      <c r="AR460" s="1" t="s">
        <v>214</v>
      </c>
      <c r="AS460" s="1" t="s">
        <v>83</v>
      </c>
      <c r="AT460" s="1" t="s">
        <v>106</v>
      </c>
      <c r="AU460" s="1" t="s">
        <v>1617</v>
      </c>
      <c r="AV460" s="1" t="s">
        <v>75</v>
      </c>
      <c r="AW460" s="1" t="s">
        <v>75</v>
      </c>
      <c r="AX460" s="1" t="s">
        <v>248</v>
      </c>
      <c r="AY460" s="1" t="s">
        <v>157</v>
      </c>
      <c r="AZ460" s="1" t="s">
        <v>172</v>
      </c>
      <c r="BA460" s="1" t="s">
        <v>172</v>
      </c>
      <c r="BB460" s="1" t="s">
        <v>75</v>
      </c>
      <c r="BC460" s="1" t="s">
        <v>58</v>
      </c>
      <c r="BD460" s="1" t="s">
        <v>173</v>
      </c>
      <c r="BE460" s="1" t="s">
        <v>58</v>
      </c>
      <c r="BG460" s="8" t="s">
        <v>4402</v>
      </c>
    </row>
    <row r="461" spans="1:59" ht="15.75" customHeight="1" x14ac:dyDescent="0.3">
      <c r="A461" s="3">
        <v>45316.796046250005</v>
      </c>
      <c r="B461" s="1" t="s">
        <v>58</v>
      </c>
      <c r="C461" s="1" t="s">
        <v>575</v>
      </c>
      <c r="D461" s="1" t="s">
        <v>3009</v>
      </c>
      <c r="E461" s="1">
        <v>37</v>
      </c>
      <c r="F461" s="1" t="s">
        <v>571</v>
      </c>
      <c r="G461" s="1" t="s">
        <v>62</v>
      </c>
      <c r="H461" s="1" t="s">
        <v>1666</v>
      </c>
      <c r="I461" s="1" t="s">
        <v>94</v>
      </c>
      <c r="J461" s="1" t="s">
        <v>140</v>
      </c>
      <c r="K461" s="1" t="s">
        <v>58</v>
      </c>
      <c r="L461" s="1">
        <v>2</v>
      </c>
      <c r="M461" s="1" t="s">
        <v>141</v>
      </c>
      <c r="N461" s="1" t="s">
        <v>67</v>
      </c>
      <c r="O461" s="1" t="s">
        <v>152</v>
      </c>
      <c r="P461" s="1" t="s">
        <v>996</v>
      </c>
      <c r="S461" s="1" t="s">
        <v>118</v>
      </c>
      <c r="T461" s="1">
        <v>0</v>
      </c>
      <c r="U461" s="1" t="s">
        <v>71</v>
      </c>
      <c r="V461" s="1" t="s">
        <v>119</v>
      </c>
      <c r="W461" s="1" t="s">
        <v>103</v>
      </c>
      <c r="X461" s="1" t="s">
        <v>74</v>
      </c>
      <c r="Y461" s="1" t="s">
        <v>75</v>
      </c>
      <c r="Z461" s="1" t="s">
        <v>76</v>
      </c>
      <c r="AA461" s="1" t="s">
        <v>77</v>
      </c>
      <c r="AB461" s="1" t="s">
        <v>58</v>
      </c>
      <c r="AC461" s="1" t="s">
        <v>75</v>
      </c>
      <c r="AD461" s="1" t="s">
        <v>75</v>
      </c>
      <c r="AE461" s="1" t="s">
        <v>78</v>
      </c>
      <c r="AF461" s="1" t="s">
        <v>58</v>
      </c>
      <c r="AG461" s="1" t="s">
        <v>143</v>
      </c>
      <c r="AH461" s="1" t="s">
        <v>58</v>
      </c>
      <c r="AI461" s="1" t="s">
        <v>58</v>
      </c>
      <c r="AJ461" s="1" t="s">
        <v>58</v>
      </c>
      <c r="AK461" s="1" t="s">
        <v>2328</v>
      </c>
      <c r="AL461" s="1" t="s">
        <v>133</v>
      </c>
      <c r="AM461" s="1" t="s">
        <v>58</v>
      </c>
      <c r="AN461" s="1" t="s">
        <v>82</v>
      </c>
      <c r="AO461" s="1" t="s">
        <v>58</v>
      </c>
      <c r="AP461" s="1" t="s">
        <v>82</v>
      </c>
      <c r="AQ461" s="1">
        <v>5</v>
      </c>
      <c r="AR461" s="1" t="s">
        <v>83</v>
      </c>
      <c r="AS461" s="1" t="s">
        <v>83</v>
      </c>
      <c r="AT461" s="1" t="s">
        <v>85</v>
      </c>
      <c r="AU461" s="1" t="s">
        <v>86</v>
      </c>
      <c r="AV461" s="1" t="s">
        <v>75</v>
      </c>
      <c r="AW461" s="1" t="s">
        <v>75</v>
      </c>
      <c r="AX461" s="1" t="s">
        <v>87</v>
      </c>
      <c r="AY461" s="1" t="s">
        <v>126</v>
      </c>
      <c r="AZ461" s="1" t="s">
        <v>127</v>
      </c>
      <c r="BA461" s="1" t="s">
        <v>146</v>
      </c>
      <c r="BB461" s="1" t="s">
        <v>75</v>
      </c>
      <c r="BC461" s="1" t="s">
        <v>58</v>
      </c>
      <c r="BD461" s="1" t="s">
        <v>1143</v>
      </c>
      <c r="BE461" s="1" t="s">
        <v>58</v>
      </c>
      <c r="BG461" s="8" t="s">
        <v>4402</v>
      </c>
    </row>
    <row r="462" spans="1:59" ht="15.75" customHeight="1" x14ac:dyDescent="0.3">
      <c r="A462" s="3">
        <v>45316.811470462962</v>
      </c>
      <c r="B462" s="1" t="s">
        <v>58</v>
      </c>
      <c r="C462" s="1" t="s">
        <v>589</v>
      </c>
      <c r="D462" s="1" t="s">
        <v>3008</v>
      </c>
      <c r="E462" s="1">
        <v>42</v>
      </c>
      <c r="F462" s="1" t="s">
        <v>720</v>
      </c>
      <c r="G462" s="1" t="s">
        <v>62</v>
      </c>
      <c r="H462" s="1" t="s">
        <v>3007</v>
      </c>
      <c r="I462" s="1" t="s">
        <v>64</v>
      </c>
      <c r="J462" s="1" t="s">
        <v>114</v>
      </c>
      <c r="K462" s="1" t="s">
        <v>58</v>
      </c>
      <c r="L462" s="1">
        <v>1</v>
      </c>
      <c r="M462" s="1" t="s">
        <v>151</v>
      </c>
      <c r="N462" s="1" t="s">
        <v>67</v>
      </c>
      <c r="O462" s="1" t="s">
        <v>98</v>
      </c>
      <c r="P462" s="1" t="s">
        <v>290</v>
      </c>
      <c r="Q462" s="1" t="s">
        <v>290</v>
      </c>
      <c r="R462" s="1" t="s">
        <v>290</v>
      </c>
      <c r="S462" s="1" t="s">
        <v>99</v>
      </c>
      <c r="T462" s="1">
        <v>0</v>
      </c>
      <c r="U462" s="1" t="s">
        <v>71</v>
      </c>
      <c r="V462" s="1" t="s">
        <v>102</v>
      </c>
      <c r="W462" s="1" t="s">
        <v>532</v>
      </c>
      <c r="X462" s="1" t="s">
        <v>74</v>
      </c>
      <c r="Y462" s="1" t="s">
        <v>75</v>
      </c>
      <c r="Z462" s="1" t="s">
        <v>121</v>
      </c>
      <c r="AA462" s="1" t="s">
        <v>1859</v>
      </c>
      <c r="AB462" s="1" t="s">
        <v>58</v>
      </c>
      <c r="AC462" s="1" t="s">
        <v>75</v>
      </c>
      <c r="AD462" s="1" t="s">
        <v>75</v>
      </c>
      <c r="AE462" s="1" t="s">
        <v>122</v>
      </c>
      <c r="AF462" s="1" t="s">
        <v>58</v>
      </c>
      <c r="AG462" s="1" t="s">
        <v>143</v>
      </c>
      <c r="AH462" s="1" t="s">
        <v>75</v>
      </c>
      <c r="AI462" s="1" t="s">
        <v>75</v>
      </c>
      <c r="AJ462" s="1" t="s">
        <v>58</v>
      </c>
      <c r="AK462" s="1">
        <v>2</v>
      </c>
      <c r="AL462" s="1" t="s">
        <v>80</v>
      </c>
      <c r="AM462" s="1" t="s">
        <v>58</v>
      </c>
      <c r="AN462" s="1" t="s">
        <v>81</v>
      </c>
      <c r="AO462" s="1" t="s">
        <v>58</v>
      </c>
      <c r="AP462" s="1" t="s">
        <v>81</v>
      </c>
      <c r="AQ462" s="1">
        <v>5</v>
      </c>
      <c r="AR462" s="1" t="s">
        <v>214</v>
      </c>
      <c r="AS462" s="1" t="s">
        <v>83</v>
      </c>
      <c r="AU462" s="1" t="s">
        <v>3006</v>
      </c>
      <c r="AV462" s="1" t="s">
        <v>58</v>
      </c>
      <c r="AW462" s="1" t="s">
        <v>75</v>
      </c>
      <c r="AX462" s="1" t="s">
        <v>87</v>
      </c>
      <c r="AY462" s="1" t="s">
        <v>1748</v>
      </c>
      <c r="AZ462" s="1" t="s">
        <v>185</v>
      </c>
      <c r="BA462" s="1" t="s">
        <v>172</v>
      </c>
      <c r="BB462" s="1" t="s">
        <v>75</v>
      </c>
      <c r="BC462" s="1" t="s">
        <v>58</v>
      </c>
      <c r="BD462" s="1" t="s">
        <v>3005</v>
      </c>
      <c r="BE462" s="1" t="s">
        <v>58</v>
      </c>
      <c r="BG462" s="8" t="s">
        <v>4402</v>
      </c>
    </row>
    <row r="463" spans="1:59" ht="15.75" customHeight="1" x14ac:dyDescent="0.3">
      <c r="A463" s="3">
        <v>45316.815979803243</v>
      </c>
      <c r="B463" s="1" t="s">
        <v>58</v>
      </c>
      <c r="C463" s="1" t="s">
        <v>575</v>
      </c>
      <c r="D463" s="1" t="s">
        <v>3004</v>
      </c>
      <c r="E463" s="1">
        <v>34</v>
      </c>
      <c r="F463" s="1" t="s">
        <v>494</v>
      </c>
      <c r="G463" s="1" t="s">
        <v>62</v>
      </c>
      <c r="H463" s="1" t="s">
        <v>1710</v>
      </c>
      <c r="I463" s="1" t="s">
        <v>64</v>
      </c>
      <c r="J463" s="1" t="s">
        <v>114</v>
      </c>
      <c r="K463" s="1" t="s">
        <v>58</v>
      </c>
      <c r="M463" s="1" t="s">
        <v>66</v>
      </c>
      <c r="N463" s="1" t="s">
        <v>67</v>
      </c>
      <c r="O463" s="1" t="s">
        <v>152</v>
      </c>
      <c r="P463" s="1" t="s">
        <v>1395</v>
      </c>
      <c r="S463" s="1" t="s">
        <v>70</v>
      </c>
      <c r="U463" s="1" t="s">
        <v>183</v>
      </c>
      <c r="V463" s="1" t="s">
        <v>102</v>
      </c>
      <c r="W463" s="1" t="s">
        <v>316</v>
      </c>
      <c r="X463" s="1" t="s">
        <v>74</v>
      </c>
      <c r="Y463" s="1" t="s">
        <v>58</v>
      </c>
      <c r="Z463" s="1" t="s">
        <v>121</v>
      </c>
      <c r="AA463" s="1" t="s">
        <v>77</v>
      </c>
      <c r="AB463" s="1" t="s">
        <v>58</v>
      </c>
      <c r="AC463" s="1" t="s">
        <v>58</v>
      </c>
      <c r="AD463" s="1" t="s">
        <v>75</v>
      </c>
      <c r="AE463" s="1" t="s">
        <v>78</v>
      </c>
      <c r="AF463" s="1" t="s">
        <v>75</v>
      </c>
      <c r="AG463" s="1" t="s">
        <v>78</v>
      </c>
      <c r="AH463" s="1" t="s">
        <v>58</v>
      </c>
      <c r="AI463" s="1" t="s">
        <v>58</v>
      </c>
      <c r="AJ463" s="1" t="s">
        <v>58</v>
      </c>
      <c r="AK463" s="1" t="s">
        <v>2524</v>
      </c>
      <c r="AL463" s="1" t="s">
        <v>124</v>
      </c>
      <c r="AM463" s="1" t="s">
        <v>58</v>
      </c>
      <c r="AN463" s="1" t="s">
        <v>81</v>
      </c>
      <c r="AO463" s="1" t="s">
        <v>75</v>
      </c>
      <c r="AP463" s="1" t="s">
        <v>81</v>
      </c>
      <c r="AQ463" s="1">
        <v>5</v>
      </c>
      <c r="AR463" s="1" t="s">
        <v>83</v>
      </c>
      <c r="AS463" s="1" t="s">
        <v>83</v>
      </c>
      <c r="AV463" s="1" t="s">
        <v>58</v>
      </c>
      <c r="AW463" s="1" t="s">
        <v>75</v>
      </c>
      <c r="AX463" s="1" t="s">
        <v>87</v>
      </c>
      <c r="AY463" s="1" t="s">
        <v>3003</v>
      </c>
      <c r="BB463" s="1" t="s">
        <v>75</v>
      </c>
      <c r="BC463" s="1" t="s">
        <v>58</v>
      </c>
      <c r="BD463" s="1" t="s">
        <v>3002</v>
      </c>
      <c r="BE463" s="1" t="s">
        <v>75</v>
      </c>
      <c r="BG463" s="8" t="s">
        <v>4402</v>
      </c>
    </row>
    <row r="464" spans="1:59" ht="15.75" customHeight="1" x14ac:dyDescent="0.3">
      <c r="A464" s="3">
        <v>45316.8320675</v>
      </c>
      <c r="B464" s="1" t="s">
        <v>58</v>
      </c>
      <c r="C464" s="1" t="s">
        <v>575</v>
      </c>
      <c r="D464" s="1" t="s">
        <v>3001</v>
      </c>
      <c r="E464" s="1">
        <v>69</v>
      </c>
      <c r="F464" s="1" t="s">
        <v>666</v>
      </c>
      <c r="G464" s="1" t="s">
        <v>62</v>
      </c>
      <c r="H464" s="1" t="s">
        <v>830</v>
      </c>
      <c r="I464" s="1" t="s">
        <v>64</v>
      </c>
      <c r="J464" s="1" t="s">
        <v>114</v>
      </c>
      <c r="K464" s="1" t="s">
        <v>58</v>
      </c>
      <c r="L464" s="1" t="s">
        <v>96</v>
      </c>
      <c r="M464" s="1" t="s">
        <v>66</v>
      </c>
      <c r="N464" s="1" t="s">
        <v>67</v>
      </c>
      <c r="O464" s="1" t="s">
        <v>131</v>
      </c>
      <c r="S464" s="1" t="s">
        <v>118</v>
      </c>
      <c r="T464" s="1">
        <v>0</v>
      </c>
      <c r="U464" s="1" t="s">
        <v>101</v>
      </c>
      <c r="V464" s="1" t="s">
        <v>102</v>
      </c>
      <c r="W464" s="1" t="s">
        <v>120</v>
      </c>
      <c r="X464" s="1" t="s">
        <v>74</v>
      </c>
      <c r="Y464" s="1" t="s">
        <v>58</v>
      </c>
      <c r="Z464" s="1" t="s">
        <v>121</v>
      </c>
      <c r="AA464" s="1" t="s">
        <v>190</v>
      </c>
      <c r="AB464" s="1" t="s">
        <v>58</v>
      </c>
      <c r="AC464" s="1" t="s">
        <v>58</v>
      </c>
      <c r="AD464" s="1" t="s">
        <v>75</v>
      </c>
      <c r="AE464" s="1" t="s">
        <v>122</v>
      </c>
      <c r="AF464" s="1" t="s">
        <v>58</v>
      </c>
      <c r="AG464" s="1" t="s">
        <v>122</v>
      </c>
      <c r="AH464" s="1" t="s">
        <v>58</v>
      </c>
      <c r="AI464" s="1" t="s">
        <v>58</v>
      </c>
      <c r="AJ464" s="1" t="s">
        <v>58</v>
      </c>
      <c r="AK464" s="1" t="s">
        <v>2300</v>
      </c>
      <c r="AL464" s="1" t="s">
        <v>283</v>
      </c>
      <c r="AM464" s="1" t="s">
        <v>58</v>
      </c>
      <c r="AN464" s="1" t="s">
        <v>191</v>
      </c>
      <c r="AO464" s="1" t="s">
        <v>58</v>
      </c>
      <c r="AP464" s="1" t="s">
        <v>191</v>
      </c>
      <c r="AQ464" s="1">
        <v>5</v>
      </c>
      <c r="AR464" s="1" t="s">
        <v>214</v>
      </c>
      <c r="AS464" s="1" t="s">
        <v>155</v>
      </c>
      <c r="AT464" s="1" t="s">
        <v>106</v>
      </c>
      <c r="AU464" s="1" t="s">
        <v>86</v>
      </c>
      <c r="AV464" s="1" t="s">
        <v>75</v>
      </c>
      <c r="AW464" s="1" t="s">
        <v>75</v>
      </c>
      <c r="AX464" s="1" t="s">
        <v>87</v>
      </c>
      <c r="AY464" s="1" t="s">
        <v>2779</v>
      </c>
      <c r="AZ464" s="1" t="s">
        <v>3000</v>
      </c>
      <c r="BA464" s="1" t="s">
        <v>2999</v>
      </c>
      <c r="BB464" s="1" t="s">
        <v>75</v>
      </c>
      <c r="BC464" s="1" t="s">
        <v>58</v>
      </c>
      <c r="BD464" s="1" t="s">
        <v>2998</v>
      </c>
      <c r="BE464" s="1" t="s">
        <v>58</v>
      </c>
      <c r="BG464" s="8" t="s">
        <v>4402</v>
      </c>
    </row>
    <row r="465" spans="1:59" ht="15.75" customHeight="1" x14ac:dyDescent="0.3">
      <c r="A465" s="3">
        <v>45316.847595509258</v>
      </c>
      <c r="B465" s="1" t="s">
        <v>58</v>
      </c>
      <c r="C465" s="1" t="s">
        <v>575</v>
      </c>
      <c r="D465" s="1" t="s">
        <v>2997</v>
      </c>
      <c r="E465" s="1">
        <v>54</v>
      </c>
      <c r="F465" s="1" t="s">
        <v>559</v>
      </c>
      <c r="G465" s="1" t="s">
        <v>62</v>
      </c>
      <c r="H465" s="1" t="s">
        <v>2109</v>
      </c>
      <c r="I465" s="1" t="s">
        <v>94</v>
      </c>
      <c r="J465" s="1" t="s">
        <v>220</v>
      </c>
      <c r="K465" s="1" t="s">
        <v>58</v>
      </c>
      <c r="L465" s="1">
        <v>2</v>
      </c>
      <c r="M465" s="1" t="s">
        <v>66</v>
      </c>
      <c r="N465" s="1" t="s">
        <v>67</v>
      </c>
      <c r="O465" s="1" t="s">
        <v>98</v>
      </c>
      <c r="S465" s="1" t="s">
        <v>118</v>
      </c>
      <c r="T465" s="1">
        <v>0</v>
      </c>
      <c r="U465" s="1" t="s">
        <v>71</v>
      </c>
      <c r="V465" s="1" t="s">
        <v>102</v>
      </c>
      <c r="W465" s="1" t="s">
        <v>776</v>
      </c>
      <c r="X465" s="1" t="s">
        <v>104</v>
      </c>
      <c r="Y465" s="1" t="s">
        <v>75</v>
      </c>
      <c r="Z465" s="1" t="s">
        <v>121</v>
      </c>
      <c r="AA465" s="1" t="s">
        <v>77</v>
      </c>
      <c r="AB465" s="1" t="s">
        <v>58</v>
      </c>
      <c r="AC465" s="1" t="s">
        <v>58</v>
      </c>
      <c r="AD465" s="1" t="s">
        <v>58</v>
      </c>
      <c r="AE465" s="1" t="s">
        <v>122</v>
      </c>
      <c r="AF465" s="1" t="s">
        <v>75</v>
      </c>
      <c r="AG465" s="1" t="s">
        <v>122</v>
      </c>
      <c r="AH465" s="1" t="s">
        <v>58</v>
      </c>
      <c r="AI465" s="1" t="s">
        <v>58</v>
      </c>
      <c r="AJ465" s="1" t="s">
        <v>58</v>
      </c>
      <c r="AK465" s="1">
        <v>5</v>
      </c>
      <c r="AL465" s="1" t="s">
        <v>80</v>
      </c>
      <c r="AM465" s="1" t="s">
        <v>58</v>
      </c>
      <c r="AN465" s="1" t="s">
        <v>191</v>
      </c>
      <c r="AO465" s="1" t="s">
        <v>75</v>
      </c>
      <c r="AP465" s="1" t="s">
        <v>81</v>
      </c>
      <c r="AQ465" s="1">
        <v>5</v>
      </c>
      <c r="AR465" s="1" t="s">
        <v>83</v>
      </c>
      <c r="AS465" s="1" t="s">
        <v>83</v>
      </c>
      <c r="AT465" s="1" t="s">
        <v>106</v>
      </c>
      <c r="AU465" s="1" t="s">
        <v>107</v>
      </c>
      <c r="AV465" s="1" t="s">
        <v>75</v>
      </c>
      <c r="AW465" s="1" t="s">
        <v>75</v>
      </c>
      <c r="AX465" s="1" t="s">
        <v>87</v>
      </c>
      <c r="AY465" s="1" t="s">
        <v>157</v>
      </c>
      <c r="BB465" s="1" t="s">
        <v>75</v>
      </c>
      <c r="BC465" s="1" t="s">
        <v>75</v>
      </c>
      <c r="BD465" s="1" t="s">
        <v>2996</v>
      </c>
      <c r="BE465" s="1" t="s">
        <v>58</v>
      </c>
      <c r="BG465" s="8" t="s">
        <v>4402</v>
      </c>
    </row>
    <row r="466" spans="1:59" ht="15.75" customHeight="1" x14ac:dyDescent="0.3">
      <c r="A466" s="3">
        <v>45316.855476458339</v>
      </c>
      <c r="B466" s="1" t="s">
        <v>58</v>
      </c>
      <c r="C466" s="1" t="s">
        <v>589</v>
      </c>
      <c r="D466" s="1" t="s">
        <v>2995</v>
      </c>
      <c r="E466" s="1" t="s">
        <v>2994</v>
      </c>
      <c r="I466" s="1" t="s">
        <v>64</v>
      </c>
      <c r="J466" s="1" t="s">
        <v>114</v>
      </c>
      <c r="K466" s="1" t="s">
        <v>58</v>
      </c>
      <c r="L466" s="1">
        <v>2</v>
      </c>
      <c r="M466" s="1" t="s">
        <v>141</v>
      </c>
      <c r="N466" s="1" t="s">
        <v>2993</v>
      </c>
      <c r="O466" s="1" t="s">
        <v>152</v>
      </c>
      <c r="P466" s="1" t="s">
        <v>231</v>
      </c>
      <c r="Q466" s="1" t="s">
        <v>2992</v>
      </c>
      <c r="R466" s="1" t="s">
        <v>290</v>
      </c>
      <c r="S466" s="1" t="s">
        <v>70</v>
      </c>
      <c r="T466" s="1" t="s">
        <v>100</v>
      </c>
      <c r="U466" s="1" t="s">
        <v>183</v>
      </c>
      <c r="V466" s="1" t="s">
        <v>2991</v>
      </c>
      <c r="W466" s="1" t="s">
        <v>168</v>
      </c>
      <c r="X466" s="1" t="s">
        <v>74</v>
      </c>
      <c r="Y466" s="1" t="s">
        <v>58</v>
      </c>
      <c r="Z466" s="1" t="s">
        <v>76</v>
      </c>
      <c r="AA466" s="1" t="s">
        <v>2990</v>
      </c>
      <c r="AB466" s="1" t="s">
        <v>58</v>
      </c>
      <c r="AC466" s="1" t="s">
        <v>75</v>
      </c>
      <c r="AD466" s="1" t="s">
        <v>75</v>
      </c>
      <c r="AE466" s="1" t="s">
        <v>78</v>
      </c>
      <c r="AF466" s="1" t="s">
        <v>58</v>
      </c>
      <c r="AG466" s="1" t="s">
        <v>143</v>
      </c>
      <c r="AH466" s="1" t="s">
        <v>58</v>
      </c>
      <c r="AI466" s="1" t="s">
        <v>58</v>
      </c>
      <c r="AJ466" s="1" t="s">
        <v>58</v>
      </c>
      <c r="AK466" s="1">
        <v>12</v>
      </c>
      <c r="AL466" s="1" t="s">
        <v>283</v>
      </c>
      <c r="AM466" s="1" t="s">
        <v>58</v>
      </c>
      <c r="AN466" s="1" t="s">
        <v>82</v>
      </c>
      <c r="AO466" s="1" t="s">
        <v>58</v>
      </c>
      <c r="AP466" s="1" t="s">
        <v>82</v>
      </c>
      <c r="AQ466" s="1">
        <v>5</v>
      </c>
      <c r="AR466" s="1" t="s">
        <v>171</v>
      </c>
      <c r="AS466" s="1" t="s">
        <v>83</v>
      </c>
      <c r="AT466" s="1" t="s">
        <v>85</v>
      </c>
      <c r="AU466" s="1" t="s">
        <v>86</v>
      </c>
      <c r="AV466" s="1" t="s">
        <v>58</v>
      </c>
      <c r="AW466" s="1" t="s">
        <v>75</v>
      </c>
      <c r="AX466" s="1" t="s">
        <v>248</v>
      </c>
      <c r="AY466" s="1" t="s">
        <v>481</v>
      </c>
      <c r="AZ466" s="1" t="s">
        <v>1041</v>
      </c>
      <c r="BA466" s="1" t="s">
        <v>1042</v>
      </c>
      <c r="BB466" s="1" t="s">
        <v>75</v>
      </c>
      <c r="BC466" s="1" t="s">
        <v>58</v>
      </c>
      <c r="BD466" s="1" t="s">
        <v>2989</v>
      </c>
      <c r="BE466" s="1" t="s">
        <v>58</v>
      </c>
      <c r="BG466" s="8" t="s">
        <v>4402</v>
      </c>
    </row>
    <row r="467" spans="1:59" ht="15.75" customHeight="1" x14ac:dyDescent="0.3">
      <c r="A467" s="3">
        <v>45316.881282395829</v>
      </c>
      <c r="B467" s="1" t="s">
        <v>58</v>
      </c>
      <c r="C467" s="1" t="s">
        <v>575</v>
      </c>
      <c r="D467" s="1" t="s">
        <v>2988</v>
      </c>
      <c r="E467" s="1">
        <v>61</v>
      </c>
      <c r="F467" s="1" t="s">
        <v>741</v>
      </c>
      <c r="G467" s="1" t="s">
        <v>62</v>
      </c>
      <c r="H467" s="1" t="s">
        <v>2988</v>
      </c>
      <c r="I467" s="1" t="s">
        <v>64</v>
      </c>
      <c r="J467" s="1" t="s">
        <v>114</v>
      </c>
      <c r="L467" s="1">
        <v>2</v>
      </c>
      <c r="M467" s="1" t="s">
        <v>141</v>
      </c>
      <c r="N467" s="1" t="s">
        <v>67</v>
      </c>
      <c r="O467" s="1" t="s">
        <v>98</v>
      </c>
      <c r="S467" s="1" t="s">
        <v>70</v>
      </c>
      <c r="T467" s="1">
        <v>0</v>
      </c>
      <c r="U467" s="1" t="s">
        <v>71</v>
      </c>
      <c r="V467" s="1" t="s">
        <v>119</v>
      </c>
      <c r="W467" s="1" t="s">
        <v>2987</v>
      </c>
      <c r="X467" s="1" t="s">
        <v>74</v>
      </c>
      <c r="Y467" s="1" t="s">
        <v>75</v>
      </c>
      <c r="AA467" s="1" t="s">
        <v>299</v>
      </c>
      <c r="AB467" s="1" t="s">
        <v>75</v>
      </c>
      <c r="AC467" s="1" t="s">
        <v>75</v>
      </c>
      <c r="AD467" s="1" t="s">
        <v>75</v>
      </c>
      <c r="AE467" s="1" t="s">
        <v>78</v>
      </c>
      <c r="AF467" s="1" t="s">
        <v>58</v>
      </c>
      <c r="AG467" s="1" t="s">
        <v>78</v>
      </c>
      <c r="AH467" s="1" t="s">
        <v>75</v>
      </c>
      <c r="AI467" s="1" t="s">
        <v>75</v>
      </c>
      <c r="AJ467" s="1" t="s">
        <v>58</v>
      </c>
      <c r="AK467" s="1" t="s">
        <v>2142</v>
      </c>
      <c r="AL467" s="1" t="s">
        <v>133</v>
      </c>
      <c r="AM467" s="1" t="s">
        <v>58</v>
      </c>
      <c r="AN467" s="1" t="s">
        <v>191</v>
      </c>
      <c r="AO467" s="1" t="s">
        <v>58</v>
      </c>
      <c r="AP467" s="1" t="s">
        <v>191</v>
      </c>
      <c r="AQ467" s="1">
        <v>5</v>
      </c>
      <c r="AR467" s="1" t="s">
        <v>155</v>
      </c>
      <c r="AS467" s="1" t="s">
        <v>155</v>
      </c>
      <c r="AT467" s="1" t="s">
        <v>85</v>
      </c>
      <c r="AU467" s="1" t="s">
        <v>107</v>
      </c>
      <c r="AV467" s="1" t="s">
        <v>75</v>
      </c>
      <c r="AW467" s="1" t="s">
        <v>75</v>
      </c>
      <c r="AX467" s="1" t="s">
        <v>87</v>
      </c>
      <c r="AY467" s="1" t="s">
        <v>244</v>
      </c>
      <c r="BB467" s="1" t="s">
        <v>75</v>
      </c>
      <c r="BC467" s="1" t="s">
        <v>58</v>
      </c>
      <c r="BD467" s="1" t="s">
        <v>1143</v>
      </c>
      <c r="BE467" s="1" t="s">
        <v>58</v>
      </c>
      <c r="BG467" s="8" t="s">
        <v>4402</v>
      </c>
    </row>
    <row r="468" spans="1:59" ht="15.75" customHeight="1" x14ac:dyDescent="0.3">
      <c r="A468" s="3">
        <v>45317.397421296293</v>
      </c>
      <c r="B468" s="1" t="s">
        <v>58</v>
      </c>
      <c r="C468" s="1" t="s">
        <v>486</v>
      </c>
      <c r="D468" s="1" t="s">
        <v>2986</v>
      </c>
      <c r="E468" s="1">
        <v>51</v>
      </c>
      <c r="F468" s="1" t="s">
        <v>878</v>
      </c>
      <c r="G468" s="1" t="s">
        <v>62</v>
      </c>
      <c r="H468" s="1" t="s">
        <v>2985</v>
      </c>
      <c r="I468" s="1" t="s">
        <v>64</v>
      </c>
      <c r="J468" s="1" t="s">
        <v>95</v>
      </c>
      <c r="K468" s="1" t="s">
        <v>75</v>
      </c>
      <c r="M468" s="1" t="s">
        <v>66</v>
      </c>
      <c r="N468" s="1" t="s">
        <v>67</v>
      </c>
      <c r="O468" s="1" t="s">
        <v>152</v>
      </c>
      <c r="P468" s="1" t="s">
        <v>2984</v>
      </c>
      <c r="S468" s="1" t="s">
        <v>118</v>
      </c>
      <c r="T468" s="1">
        <v>0</v>
      </c>
      <c r="U468" s="1" t="s">
        <v>2983</v>
      </c>
      <c r="V468" s="1" t="s">
        <v>119</v>
      </c>
      <c r="W468" s="1" t="s">
        <v>103</v>
      </c>
      <c r="X468" s="1" t="s">
        <v>74</v>
      </c>
      <c r="Y468" s="1" t="s">
        <v>58</v>
      </c>
      <c r="Z468" s="1" t="s">
        <v>121</v>
      </c>
      <c r="AA468" s="1" t="s">
        <v>217</v>
      </c>
      <c r="AB468" s="1" t="s">
        <v>58</v>
      </c>
      <c r="AC468" s="1" t="s">
        <v>75</v>
      </c>
      <c r="AD468" s="1" t="s">
        <v>75</v>
      </c>
      <c r="AE468" s="1" t="s">
        <v>122</v>
      </c>
      <c r="AF468" s="1" t="s">
        <v>75</v>
      </c>
      <c r="AG468" s="1" t="s">
        <v>122</v>
      </c>
      <c r="AH468" s="1" t="s">
        <v>75</v>
      </c>
      <c r="AI468" s="1" t="s">
        <v>75</v>
      </c>
      <c r="AJ468" s="1" t="s">
        <v>58</v>
      </c>
      <c r="AK468" s="1">
        <v>12</v>
      </c>
      <c r="AL468" s="1" t="s">
        <v>124</v>
      </c>
      <c r="AM468" s="1" t="s">
        <v>58</v>
      </c>
      <c r="AN468" s="1" t="s">
        <v>81</v>
      </c>
      <c r="AO468" s="1" t="s">
        <v>58</v>
      </c>
      <c r="AP468" s="1" t="s">
        <v>81</v>
      </c>
      <c r="AQ468" s="1">
        <v>5</v>
      </c>
      <c r="AR468" s="1" t="s">
        <v>155</v>
      </c>
      <c r="AS468" s="1" t="s">
        <v>155</v>
      </c>
      <c r="AT468" s="1" t="s">
        <v>106</v>
      </c>
      <c r="AU468" s="1" t="s">
        <v>86</v>
      </c>
      <c r="AV468" s="1" t="s">
        <v>75</v>
      </c>
      <c r="AW468" s="1" t="s">
        <v>75</v>
      </c>
      <c r="AX468" s="1" t="s">
        <v>87</v>
      </c>
      <c r="AY468" s="1" t="s">
        <v>368</v>
      </c>
      <c r="AZ468" s="1" t="s">
        <v>127</v>
      </c>
      <c r="BA468" s="1" t="s">
        <v>128</v>
      </c>
      <c r="BB468" s="1" t="s">
        <v>58</v>
      </c>
      <c r="BC468" s="1" t="s">
        <v>58</v>
      </c>
      <c r="BD468" s="1" t="s">
        <v>148</v>
      </c>
      <c r="BE468" s="1" t="s">
        <v>58</v>
      </c>
      <c r="BG468" s="8" t="s">
        <v>4402</v>
      </c>
    </row>
    <row r="469" spans="1:59" ht="15.75" customHeight="1" x14ac:dyDescent="0.3">
      <c r="A469" s="3">
        <v>45317.410854317131</v>
      </c>
      <c r="B469" s="1" t="s">
        <v>58</v>
      </c>
      <c r="C469" s="1" t="s">
        <v>475</v>
      </c>
      <c r="D469" s="1" t="s">
        <v>2982</v>
      </c>
      <c r="E469" s="1">
        <v>34</v>
      </c>
      <c r="F469" s="1" t="s">
        <v>771</v>
      </c>
      <c r="G469" s="1" t="s">
        <v>62</v>
      </c>
      <c r="H469" s="1" t="s">
        <v>864</v>
      </c>
      <c r="I469" s="1" t="s">
        <v>64</v>
      </c>
      <c r="J469" s="1" t="s">
        <v>95</v>
      </c>
      <c r="K469" s="1" t="s">
        <v>75</v>
      </c>
      <c r="M469" s="1" t="s">
        <v>151</v>
      </c>
      <c r="N469" s="1" t="s">
        <v>67</v>
      </c>
      <c r="O469" s="1" t="s">
        <v>98</v>
      </c>
      <c r="S469" s="1" t="s">
        <v>118</v>
      </c>
      <c r="T469" s="1">
        <v>0</v>
      </c>
      <c r="U469" s="1" t="s">
        <v>71</v>
      </c>
      <c r="V469" s="1" t="s">
        <v>119</v>
      </c>
      <c r="W469" s="1" t="s">
        <v>120</v>
      </c>
      <c r="X469" s="1" t="s">
        <v>74</v>
      </c>
      <c r="Y469" s="1" t="s">
        <v>75</v>
      </c>
      <c r="Z469" s="1" t="s">
        <v>76</v>
      </c>
      <c r="AA469" s="1" t="s">
        <v>77</v>
      </c>
      <c r="AB469" s="1" t="s">
        <v>58</v>
      </c>
      <c r="AC469" s="1" t="s">
        <v>58</v>
      </c>
      <c r="AD469" s="1" t="s">
        <v>75</v>
      </c>
      <c r="AE469" s="1" t="s">
        <v>78</v>
      </c>
      <c r="AF469" s="1" t="s">
        <v>75</v>
      </c>
      <c r="AG469" s="1" t="s">
        <v>78</v>
      </c>
      <c r="AH469" s="1" t="s">
        <v>75</v>
      </c>
      <c r="AI469" s="1" t="s">
        <v>75</v>
      </c>
      <c r="AJ469" s="1" t="s">
        <v>58</v>
      </c>
      <c r="AK469" s="1">
        <v>13</v>
      </c>
      <c r="AL469" s="1" t="s">
        <v>229</v>
      </c>
      <c r="AM469" s="1" t="s">
        <v>58</v>
      </c>
      <c r="AN469" s="1" t="s">
        <v>82</v>
      </c>
      <c r="AO469" s="1" t="s">
        <v>58</v>
      </c>
      <c r="AP469" s="1" t="s">
        <v>81</v>
      </c>
      <c r="AQ469" s="1">
        <v>5</v>
      </c>
      <c r="AR469" s="1" t="s">
        <v>83</v>
      </c>
      <c r="AS469" s="1" t="s">
        <v>83</v>
      </c>
      <c r="AT469" s="1" t="s">
        <v>106</v>
      </c>
      <c r="AU469" s="1" t="s">
        <v>107</v>
      </c>
      <c r="AV469" s="1" t="s">
        <v>75</v>
      </c>
      <c r="AW469" s="1" t="s">
        <v>75</v>
      </c>
      <c r="AX469" s="1" t="s">
        <v>87</v>
      </c>
      <c r="AY469" s="1" t="s">
        <v>389</v>
      </c>
      <c r="AZ469" s="1" t="s">
        <v>2981</v>
      </c>
      <c r="BA469" s="1" t="s">
        <v>2981</v>
      </c>
      <c r="BB469" s="1" t="s">
        <v>75</v>
      </c>
      <c r="BC469" s="1" t="s">
        <v>58</v>
      </c>
      <c r="BD469" s="1" t="s">
        <v>148</v>
      </c>
      <c r="BE469" s="1" t="s">
        <v>58</v>
      </c>
      <c r="BF469" s="1" t="s">
        <v>2980</v>
      </c>
      <c r="BG469" s="8" t="s">
        <v>4402</v>
      </c>
    </row>
    <row r="470" spans="1:59" ht="15.75" customHeight="1" x14ac:dyDescent="0.3">
      <c r="A470" s="3">
        <v>45317.414947245372</v>
      </c>
      <c r="B470" s="1" t="s">
        <v>58</v>
      </c>
      <c r="C470" s="1" t="s">
        <v>506</v>
      </c>
      <c r="D470" s="1" t="s">
        <v>2979</v>
      </c>
      <c r="E470" s="1">
        <v>48</v>
      </c>
      <c r="F470" s="1" t="s">
        <v>555</v>
      </c>
      <c r="G470" s="1" t="s">
        <v>62</v>
      </c>
      <c r="H470" s="1" t="s">
        <v>780</v>
      </c>
      <c r="I470" s="1" t="s">
        <v>64</v>
      </c>
      <c r="J470" s="1" t="s">
        <v>114</v>
      </c>
      <c r="K470" s="1" t="s">
        <v>58</v>
      </c>
      <c r="L470" s="1">
        <v>1</v>
      </c>
      <c r="M470" s="1" t="s">
        <v>66</v>
      </c>
      <c r="N470" s="1" t="s">
        <v>2978</v>
      </c>
      <c r="O470" s="1" t="s">
        <v>68</v>
      </c>
      <c r="Q470" s="1" t="s">
        <v>231</v>
      </c>
      <c r="S470" s="1" t="s">
        <v>118</v>
      </c>
      <c r="T470" s="1">
        <v>0</v>
      </c>
      <c r="U470" s="1" t="s">
        <v>71</v>
      </c>
      <c r="V470" s="1" t="s">
        <v>154</v>
      </c>
      <c r="W470" s="1" t="s">
        <v>103</v>
      </c>
      <c r="X470" s="1" t="s">
        <v>74</v>
      </c>
      <c r="Y470" s="1" t="s">
        <v>75</v>
      </c>
      <c r="Z470" s="1" t="s">
        <v>76</v>
      </c>
      <c r="AA470" s="1" t="s">
        <v>77</v>
      </c>
      <c r="AB470" s="1" t="s">
        <v>58</v>
      </c>
      <c r="AC470" s="1" t="s">
        <v>58</v>
      </c>
      <c r="AD470" s="1" t="s">
        <v>75</v>
      </c>
      <c r="AE470" s="1" t="s">
        <v>78</v>
      </c>
      <c r="AF470" s="1" t="s">
        <v>75</v>
      </c>
      <c r="AG470" s="1" t="s">
        <v>78</v>
      </c>
      <c r="AH470" s="1" t="s">
        <v>58</v>
      </c>
      <c r="AI470" s="1" t="s">
        <v>58</v>
      </c>
      <c r="AJ470" s="1" t="s">
        <v>75</v>
      </c>
      <c r="AK470" s="1" t="s">
        <v>2977</v>
      </c>
      <c r="AL470" s="1" t="s">
        <v>105</v>
      </c>
      <c r="AM470" s="1" t="s">
        <v>58</v>
      </c>
      <c r="AN470" s="1" t="s">
        <v>82</v>
      </c>
      <c r="AO470" s="1" t="s">
        <v>58</v>
      </c>
      <c r="AP470" s="1" t="s">
        <v>82</v>
      </c>
      <c r="AQ470" s="1">
        <v>3</v>
      </c>
      <c r="AR470" s="1" t="s">
        <v>214</v>
      </c>
      <c r="AS470" s="1" t="s">
        <v>214</v>
      </c>
      <c r="AT470" s="1" t="s">
        <v>106</v>
      </c>
      <c r="AU470" s="1" t="s">
        <v>86</v>
      </c>
      <c r="AV470" s="1" t="s">
        <v>58</v>
      </c>
      <c r="AW470" s="1" t="s">
        <v>58</v>
      </c>
      <c r="AX470" s="1" t="s">
        <v>198</v>
      </c>
      <c r="AY470" s="1" t="s">
        <v>126</v>
      </c>
      <c r="BB470" s="1" t="s">
        <v>58</v>
      </c>
      <c r="BC470" s="1" t="s">
        <v>58</v>
      </c>
      <c r="BD470" s="1" t="s">
        <v>2976</v>
      </c>
      <c r="BE470" s="1" t="s">
        <v>58</v>
      </c>
      <c r="BG470" s="8" t="s">
        <v>4402</v>
      </c>
    </row>
    <row r="471" spans="1:59" ht="15.75" customHeight="1" x14ac:dyDescent="0.3">
      <c r="A471" s="3">
        <v>45317.415609560187</v>
      </c>
      <c r="B471" s="1" t="s">
        <v>58</v>
      </c>
      <c r="C471" s="1" t="s">
        <v>486</v>
      </c>
      <c r="D471" s="1" t="s">
        <v>2975</v>
      </c>
      <c r="E471" s="1">
        <v>50</v>
      </c>
      <c r="F471" s="1" t="s">
        <v>555</v>
      </c>
      <c r="G471" s="1" t="s">
        <v>62</v>
      </c>
      <c r="H471" s="1" t="s">
        <v>780</v>
      </c>
      <c r="I471" s="1" t="s">
        <v>64</v>
      </c>
      <c r="J471" s="1" t="s">
        <v>95</v>
      </c>
      <c r="K471" s="1" t="s">
        <v>58</v>
      </c>
      <c r="L471" s="1">
        <v>2</v>
      </c>
      <c r="M471" s="1" t="s">
        <v>141</v>
      </c>
      <c r="N471" s="1" t="s">
        <v>67</v>
      </c>
      <c r="O471" s="1" t="s">
        <v>98</v>
      </c>
      <c r="S471" s="1" t="s">
        <v>118</v>
      </c>
      <c r="T471" s="1">
        <v>0</v>
      </c>
      <c r="U471" s="1" t="s">
        <v>71</v>
      </c>
      <c r="V471" s="1" t="s">
        <v>119</v>
      </c>
      <c r="W471" s="1" t="s">
        <v>103</v>
      </c>
      <c r="X471" s="1" t="s">
        <v>74</v>
      </c>
      <c r="Y471" s="1" t="s">
        <v>75</v>
      </c>
      <c r="Z471" s="1" t="s">
        <v>121</v>
      </c>
      <c r="AA471" s="1" t="s">
        <v>77</v>
      </c>
      <c r="AB471" s="1" t="s">
        <v>75</v>
      </c>
      <c r="AC471" s="1" t="s">
        <v>75</v>
      </c>
      <c r="AD471" s="1" t="s">
        <v>75</v>
      </c>
      <c r="AE471" s="1" t="s">
        <v>78</v>
      </c>
      <c r="AF471" s="1" t="s">
        <v>58</v>
      </c>
      <c r="AG471" s="1" t="s">
        <v>143</v>
      </c>
      <c r="AH471" s="1" t="s">
        <v>58</v>
      </c>
      <c r="AI471" s="1" t="s">
        <v>58</v>
      </c>
      <c r="AJ471" s="1" t="s">
        <v>58</v>
      </c>
      <c r="AL471" s="1" t="s">
        <v>124</v>
      </c>
      <c r="AM471" s="1" t="s">
        <v>58</v>
      </c>
      <c r="AN471" s="1" t="s">
        <v>81</v>
      </c>
      <c r="AO471" s="1" t="s">
        <v>58</v>
      </c>
      <c r="AP471" s="1" t="s">
        <v>81</v>
      </c>
      <c r="AQ471" s="1">
        <v>2</v>
      </c>
      <c r="AR471" s="1" t="s">
        <v>155</v>
      </c>
      <c r="AS471" s="1" t="s">
        <v>83</v>
      </c>
      <c r="AT471" s="1" t="s">
        <v>85</v>
      </c>
      <c r="AU471" s="1" t="s">
        <v>107</v>
      </c>
      <c r="AV471" s="1" t="s">
        <v>75</v>
      </c>
      <c r="AW471" s="1" t="s">
        <v>75</v>
      </c>
      <c r="AX471" s="1" t="s">
        <v>87</v>
      </c>
      <c r="AY471" s="1" t="s">
        <v>126</v>
      </c>
      <c r="AZ471" s="1" t="s">
        <v>1384</v>
      </c>
      <c r="BA471" s="1" t="s">
        <v>1384</v>
      </c>
      <c r="BB471" s="1" t="s">
        <v>75</v>
      </c>
      <c r="BC471" s="1" t="s">
        <v>58</v>
      </c>
      <c r="BD471" s="1" t="s">
        <v>249</v>
      </c>
      <c r="BE471" s="1" t="s">
        <v>58</v>
      </c>
      <c r="BG471" s="8" t="s">
        <v>4402</v>
      </c>
    </row>
    <row r="472" spans="1:59" ht="15.75" customHeight="1" x14ac:dyDescent="0.3">
      <c r="A472" s="3">
        <v>45317.416996655098</v>
      </c>
      <c r="B472" s="1" t="s">
        <v>58</v>
      </c>
      <c r="C472" s="1" t="s">
        <v>475</v>
      </c>
      <c r="D472" s="1" t="s">
        <v>2974</v>
      </c>
      <c r="E472" s="1">
        <v>31</v>
      </c>
      <c r="F472" s="1" t="s">
        <v>527</v>
      </c>
      <c r="G472" s="1" t="s">
        <v>62</v>
      </c>
      <c r="H472" s="1" t="s">
        <v>1097</v>
      </c>
      <c r="I472" s="1" t="s">
        <v>64</v>
      </c>
      <c r="J472" s="1" t="s">
        <v>95</v>
      </c>
      <c r="K472" s="1" t="s">
        <v>58</v>
      </c>
      <c r="L472" s="1">
        <v>2</v>
      </c>
      <c r="M472" s="1" t="s">
        <v>151</v>
      </c>
      <c r="N472" s="1" t="s">
        <v>67</v>
      </c>
      <c r="O472" s="1" t="s">
        <v>98</v>
      </c>
      <c r="S472" s="1" t="s">
        <v>118</v>
      </c>
      <c r="T472" s="1">
        <v>0</v>
      </c>
      <c r="U472" s="1" t="s">
        <v>71</v>
      </c>
      <c r="V472" s="1" t="s">
        <v>119</v>
      </c>
      <c r="W472" s="1" t="s">
        <v>925</v>
      </c>
      <c r="X472" s="1" t="s">
        <v>74</v>
      </c>
      <c r="Y472" s="1" t="s">
        <v>75</v>
      </c>
      <c r="Z472" s="1" t="s">
        <v>121</v>
      </c>
      <c r="AA472" s="1" t="s">
        <v>77</v>
      </c>
      <c r="AB472" s="1" t="s">
        <v>58</v>
      </c>
      <c r="AC472" s="1" t="s">
        <v>58</v>
      </c>
      <c r="AD472" s="1" t="s">
        <v>58</v>
      </c>
      <c r="AE472" s="1" t="s">
        <v>143</v>
      </c>
      <c r="AF472" s="1" t="s">
        <v>58</v>
      </c>
      <c r="AG472" s="1" t="s">
        <v>143</v>
      </c>
      <c r="AH472" s="1" t="s">
        <v>75</v>
      </c>
      <c r="AI472" s="1" t="s">
        <v>75</v>
      </c>
      <c r="AJ472" s="1" t="s">
        <v>58</v>
      </c>
      <c r="AK472" s="1">
        <v>12</v>
      </c>
      <c r="AL472" s="1" t="s">
        <v>133</v>
      </c>
      <c r="AM472" s="1" t="s">
        <v>58</v>
      </c>
      <c r="AN472" s="1" t="s">
        <v>81</v>
      </c>
      <c r="AO472" s="1" t="s">
        <v>58</v>
      </c>
      <c r="AP472" s="1" t="s">
        <v>81</v>
      </c>
      <c r="AQ472" s="1">
        <v>5</v>
      </c>
      <c r="AR472" s="1" t="s">
        <v>155</v>
      </c>
      <c r="AS472" s="1" t="s">
        <v>83</v>
      </c>
      <c r="AT472" s="1" t="s">
        <v>106</v>
      </c>
      <c r="AU472" s="1" t="s">
        <v>125</v>
      </c>
      <c r="AV472" s="1" t="s">
        <v>75</v>
      </c>
      <c r="AW472" s="1" t="s">
        <v>75</v>
      </c>
      <c r="AX472" s="1" t="s">
        <v>87</v>
      </c>
      <c r="AY472" s="1" t="s">
        <v>967</v>
      </c>
      <c r="AZ472" s="1" t="s">
        <v>127</v>
      </c>
      <c r="BA472" s="1" t="s">
        <v>146</v>
      </c>
      <c r="BB472" s="1" t="s">
        <v>75</v>
      </c>
      <c r="BC472" s="1" t="s">
        <v>58</v>
      </c>
      <c r="BD472" s="1" t="s">
        <v>148</v>
      </c>
      <c r="BE472" s="1" t="s">
        <v>58</v>
      </c>
      <c r="BG472" s="8" t="s">
        <v>4402</v>
      </c>
    </row>
    <row r="473" spans="1:59" ht="15.75" customHeight="1" x14ac:dyDescent="0.3">
      <c r="A473" s="3">
        <v>45317.429703379632</v>
      </c>
      <c r="B473" s="1" t="s">
        <v>58</v>
      </c>
      <c r="C473" s="1" t="s">
        <v>506</v>
      </c>
      <c r="D473" s="1" t="s">
        <v>2973</v>
      </c>
      <c r="E473" s="1">
        <v>41</v>
      </c>
      <c r="F473" s="1" t="s">
        <v>500</v>
      </c>
      <c r="G473" s="1" t="s">
        <v>62</v>
      </c>
      <c r="H473" s="1" t="s">
        <v>952</v>
      </c>
      <c r="I473" s="1" t="s">
        <v>94</v>
      </c>
      <c r="J473" s="1" t="s">
        <v>114</v>
      </c>
      <c r="K473" s="1" t="s">
        <v>58</v>
      </c>
      <c r="L473" s="1">
        <v>1</v>
      </c>
      <c r="M473" s="1" t="s">
        <v>151</v>
      </c>
      <c r="N473" s="1" t="s">
        <v>67</v>
      </c>
      <c r="O473" s="1" t="s">
        <v>68</v>
      </c>
      <c r="Q473" s="1" t="s">
        <v>2972</v>
      </c>
      <c r="S473" s="1" t="s">
        <v>118</v>
      </c>
      <c r="T473" s="1">
        <v>0</v>
      </c>
      <c r="U473" s="1" t="s">
        <v>71</v>
      </c>
      <c r="V473" s="1" t="s">
        <v>102</v>
      </c>
      <c r="W473" s="1" t="s">
        <v>232</v>
      </c>
      <c r="X473" s="1" t="s">
        <v>74</v>
      </c>
      <c r="Y473" s="1" t="s">
        <v>58</v>
      </c>
      <c r="Z473" s="1" t="s">
        <v>121</v>
      </c>
      <c r="AA473" s="1" t="s">
        <v>77</v>
      </c>
      <c r="AB473" s="1" t="s">
        <v>58</v>
      </c>
      <c r="AC473" s="1" t="s">
        <v>58</v>
      </c>
      <c r="AD473" s="1" t="s">
        <v>75</v>
      </c>
      <c r="AE473" s="1" t="s">
        <v>78</v>
      </c>
      <c r="AF473" s="1" t="s">
        <v>75</v>
      </c>
      <c r="AG473" s="1" t="s">
        <v>78</v>
      </c>
      <c r="AH473" s="1" t="s">
        <v>58</v>
      </c>
      <c r="AI473" s="1" t="s">
        <v>58</v>
      </c>
      <c r="AJ473" s="1" t="s">
        <v>75</v>
      </c>
      <c r="AK473" s="1" t="s">
        <v>124</v>
      </c>
      <c r="AL473" s="1" t="s">
        <v>124</v>
      </c>
      <c r="AM473" s="1" t="s">
        <v>58</v>
      </c>
      <c r="AN473" s="1" t="s">
        <v>191</v>
      </c>
      <c r="AO473" s="1" t="s">
        <v>58</v>
      </c>
      <c r="AP473" s="1" t="s">
        <v>191</v>
      </c>
      <c r="AQ473" s="1">
        <v>3</v>
      </c>
      <c r="AR473" s="1" t="s">
        <v>171</v>
      </c>
      <c r="AS473" s="1" t="s">
        <v>171</v>
      </c>
      <c r="AT473" s="1" t="s">
        <v>106</v>
      </c>
      <c r="AU473" s="1" t="s">
        <v>2971</v>
      </c>
      <c r="AV473" s="1" t="s">
        <v>58</v>
      </c>
      <c r="AW473" s="1" t="s">
        <v>58</v>
      </c>
      <c r="AX473" s="1" t="s">
        <v>198</v>
      </c>
      <c r="AY473" s="1" t="s">
        <v>126</v>
      </c>
      <c r="AZ473" s="1" t="s">
        <v>185</v>
      </c>
      <c r="BA473" s="1" t="s">
        <v>1059</v>
      </c>
      <c r="BB473" s="1" t="s">
        <v>75</v>
      </c>
      <c r="BC473" s="1" t="s">
        <v>58</v>
      </c>
      <c r="BD473" s="1" t="s">
        <v>179</v>
      </c>
      <c r="BE473" s="1" t="s">
        <v>58</v>
      </c>
      <c r="BG473" s="8" t="s">
        <v>4402</v>
      </c>
    </row>
    <row r="474" spans="1:59" ht="15.75" customHeight="1" x14ac:dyDescent="0.3">
      <c r="A474" s="3">
        <v>45317.436800370371</v>
      </c>
      <c r="B474" s="1" t="s">
        <v>58</v>
      </c>
      <c r="C474" s="1" t="s">
        <v>486</v>
      </c>
      <c r="D474" s="1" t="s">
        <v>2970</v>
      </c>
      <c r="E474" s="1">
        <v>64</v>
      </c>
      <c r="F474" s="1" t="s">
        <v>771</v>
      </c>
      <c r="G474" s="1" t="s">
        <v>62</v>
      </c>
      <c r="H474" s="1" t="s">
        <v>1085</v>
      </c>
      <c r="I474" s="1" t="s">
        <v>64</v>
      </c>
      <c r="J474" s="1" t="s">
        <v>114</v>
      </c>
      <c r="K474" s="1" t="s">
        <v>58</v>
      </c>
      <c r="L474" s="1">
        <v>1</v>
      </c>
      <c r="M474" s="1" t="s">
        <v>66</v>
      </c>
      <c r="N474" s="1" t="s">
        <v>2969</v>
      </c>
      <c r="O474" s="1" t="s">
        <v>152</v>
      </c>
      <c r="P474" s="1" t="s">
        <v>2968</v>
      </c>
      <c r="S474" s="1" t="s">
        <v>118</v>
      </c>
      <c r="T474" s="1">
        <v>0</v>
      </c>
      <c r="U474" s="1" t="s">
        <v>71</v>
      </c>
      <c r="V474" s="1" t="s">
        <v>119</v>
      </c>
      <c r="W474" s="1" t="s">
        <v>2967</v>
      </c>
      <c r="X474" s="1" t="s">
        <v>74</v>
      </c>
      <c r="Y474" s="1" t="s">
        <v>75</v>
      </c>
      <c r="Z474" s="1" t="s">
        <v>121</v>
      </c>
      <c r="AA474" s="1" t="s">
        <v>77</v>
      </c>
      <c r="AB474" s="1" t="s">
        <v>58</v>
      </c>
      <c r="AC474" s="1" t="s">
        <v>58</v>
      </c>
      <c r="AD474" s="1" t="s">
        <v>75</v>
      </c>
      <c r="AE474" s="1" t="s">
        <v>122</v>
      </c>
      <c r="AF474" s="1" t="s">
        <v>58</v>
      </c>
      <c r="AG474" s="1" t="s">
        <v>143</v>
      </c>
      <c r="AH474" s="1" t="s">
        <v>58</v>
      </c>
      <c r="AI474" s="1" t="s">
        <v>58</v>
      </c>
      <c r="AJ474" s="1" t="s">
        <v>58</v>
      </c>
      <c r="AK474" s="1">
        <v>3</v>
      </c>
      <c r="AL474" s="1" t="s">
        <v>2966</v>
      </c>
      <c r="AM474" s="1" t="s">
        <v>58</v>
      </c>
      <c r="AN474" s="1" t="s">
        <v>81</v>
      </c>
      <c r="AO474" s="1" t="s">
        <v>58</v>
      </c>
      <c r="AP474" s="1" t="s">
        <v>81</v>
      </c>
      <c r="AQ474" s="1">
        <v>5</v>
      </c>
      <c r="AR474" s="1" t="s">
        <v>155</v>
      </c>
      <c r="AS474" s="1" t="s">
        <v>155</v>
      </c>
      <c r="AT474" s="1" t="s">
        <v>106</v>
      </c>
      <c r="AU474" s="1" t="s">
        <v>86</v>
      </c>
      <c r="AV474" s="1" t="s">
        <v>58</v>
      </c>
      <c r="AW474" s="1" t="s">
        <v>58</v>
      </c>
      <c r="AX474" s="1" t="s">
        <v>248</v>
      </c>
      <c r="AY474" s="1" t="s">
        <v>88</v>
      </c>
      <c r="AZ474" s="1" t="s">
        <v>146</v>
      </c>
      <c r="BA474" s="1" t="s">
        <v>146</v>
      </c>
      <c r="BB474" s="1" t="s">
        <v>75</v>
      </c>
      <c r="BC474" s="1" t="s">
        <v>58</v>
      </c>
      <c r="BD474" s="1" t="s">
        <v>2965</v>
      </c>
      <c r="BE474" s="1" t="s">
        <v>58</v>
      </c>
      <c r="BG474" s="8" t="s">
        <v>4402</v>
      </c>
    </row>
    <row r="475" spans="1:59" ht="15.75" customHeight="1" x14ac:dyDescent="0.3">
      <c r="A475" s="3">
        <v>45317.440933506943</v>
      </c>
      <c r="B475" s="1" t="s">
        <v>58</v>
      </c>
      <c r="C475" s="1" t="s">
        <v>475</v>
      </c>
      <c r="D475" s="1" t="s">
        <v>2964</v>
      </c>
      <c r="E475" s="1">
        <v>41</v>
      </c>
      <c r="F475" s="1" t="s">
        <v>508</v>
      </c>
      <c r="G475" s="1" t="s">
        <v>62</v>
      </c>
      <c r="H475" s="1" t="s">
        <v>1028</v>
      </c>
      <c r="I475" s="1" t="s">
        <v>94</v>
      </c>
      <c r="J475" s="1" t="s">
        <v>114</v>
      </c>
      <c r="K475" s="1" t="s">
        <v>58</v>
      </c>
      <c r="L475" s="1">
        <v>2</v>
      </c>
      <c r="M475" s="1" t="s">
        <v>141</v>
      </c>
      <c r="N475" s="1" t="s">
        <v>67</v>
      </c>
      <c r="O475" s="1" t="s">
        <v>98</v>
      </c>
      <c r="S475" s="1" t="s">
        <v>118</v>
      </c>
      <c r="T475" s="1">
        <v>0</v>
      </c>
      <c r="U475" s="1" t="s">
        <v>71</v>
      </c>
      <c r="V475" s="1" t="s">
        <v>154</v>
      </c>
      <c r="W475" s="1" t="s">
        <v>247</v>
      </c>
      <c r="X475" s="1" t="s">
        <v>74</v>
      </c>
      <c r="Y475" s="1" t="s">
        <v>75</v>
      </c>
      <c r="Z475" s="1" t="s">
        <v>76</v>
      </c>
      <c r="AA475" s="1" t="s">
        <v>77</v>
      </c>
      <c r="AB475" s="1" t="s">
        <v>75</v>
      </c>
      <c r="AC475" s="1" t="s">
        <v>58</v>
      </c>
      <c r="AD475" s="1" t="s">
        <v>75</v>
      </c>
      <c r="AE475" s="1" t="s">
        <v>78</v>
      </c>
      <c r="AF475" s="1" t="s">
        <v>75</v>
      </c>
      <c r="AG475" s="1" t="s">
        <v>78</v>
      </c>
      <c r="AH475" s="1" t="s">
        <v>58</v>
      </c>
      <c r="AI475" s="1" t="s">
        <v>58</v>
      </c>
      <c r="AJ475" s="1" t="s">
        <v>58</v>
      </c>
      <c r="AK475" s="1">
        <v>11</v>
      </c>
      <c r="AL475" s="1" t="s">
        <v>283</v>
      </c>
      <c r="AM475" s="1" t="s">
        <v>58</v>
      </c>
      <c r="AN475" s="1" t="s">
        <v>82</v>
      </c>
      <c r="AO475" s="1" t="s">
        <v>58</v>
      </c>
      <c r="AP475" s="1" t="s">
        <v>82</v>
      </c>
      <c r="AQ475" s="1">
        <v>4</v>
      </c>
      <c r="AR475" s="1" t="s">
        <v>155</v>
      </c>
      <c r="AS475" s="1" t="s">
        <v>83</v>
      </c>
      <c r="AT475" s="1" t="s">
        <v>106</v>
      </c>
      <c r="AU475" s="1" t="s">
        <v>107</v>
      </c>
      <c r="AV475" s="1" t="s">
        <v>75</v>
      </c>
      <c r="AW475" s="1" t="s">
        <v>75</v>
      </c>
      <c r="AX475" s="1" t="s">
        <v>87</v>
      </c>
      <c r="AY475" s="1" t="s">
        <v>157</v>
      </c>
      <c r="AZ475" s="1" t="s">
        <v>2140</v>
      </c>
      <c r="BA475" s="1" t="s">
        <v>2140</v>
      </c>
      <c r="BB475" s="1" t="s">
        <v>75</v>
      </c>
      <c r="BC475" s="1" t="s">
        <v>58</v>
      </c>
      <c r="BD475" s="1" t="s">
        <v>173</v>
      </c>
      <c r="BE475" s="1" t="s">
        <v>58</v>
      </c>
      <c r="BG475" s="8" t="s">
        <v>4402</v>
      </c>
    </row>
    <row r="476" spans="1:59" ht="15.75" customHeight="1" x14ac:dyDescent="0.3">
      <c r="A476" s="3">
        <v>45317.449024988426</v>
      </c>
      <c r="B476" s="1" t="s">
        <v>58</v>
      </c>
      <c r="C476" s="1" t="s">
        <v>506</v>
      </c>
      <c r="D476" s="1" t="s">
        <v>2963</v>
      </c>
      <c r="F476" s="1" t="s">
        <v>771</v>
      </c>
      <c r="G476" s="1" t="s">
        <v>62</v>
      </c>
      <c r="H476" s="1" t="s">
        <v>864</v>
      </c>
      <c r="I476" s="1" t="s">
        <v>64</v>
      </c>
      <c r="J476" s="1" t="s">
        <v>114</v>
      </c>
      <c r="K476" s="1" t="s">
        <v>58</v>
      </c>
      <c r="L476" s="1">
        <v>1</v>
      </c>
      <c r="M476" s="1" t="s">
        <v>141</v>
      </c>
      <c r="N476" s="1" t="s">
        <v>67</v>
      </c>
      <c r="O476" s="1" t="s">
        <v>98</v>
      </c>
      <c r="S476" s="1" t="s">
        <v>212</v>
      </c>
      <c r="T476" s="1">
        <v>0</v>
      </c>
      <c r="U476" s="1" t="s">
        <v>71</v>
      </c>
      <c r="V476" s="1" t="s">
        <v>102</v>
      </c>
      <c r="W476" s="1" t="s">
        <v>120</v>
      </c>
      <c r="X476" s="1" t="s">
        <v>74</v>
      </c>
      <c r="Y476" s="1" t="s">
        <v>75</v>
      </c>
      <c r="Z476" s="1" t="s">
        <v>121</v>
      </c>
      <c r="AA476" s="1" t="s">
        <v>77</v>
      </c>
      <c r="AB476" s="1" t="s">
        <v>58</v>
      </c>
      <c r="AC476" s="1" t="s">
        <v>58</v>
      </c>
      <c r="AD476" s="1" t="s">
        <v>75</v>
      </c>
      <c r="AE476" s="1" t="s">
        <v>78</v>
      </c>
      <c r="AF476" s="1" t="s">
        <v>75</v>
      </c>
      <c r="AG476" s="1" t="s">
        <v>78</v>
      </c>
      <c r="AH476" s="1" t="s">
        <v>58</v>
      </c>
      <c r="AI476" s="1" t="s">
        <v>58</v>
      </c>
      <c r="AJ476" s="1" t="s">
        <v>58</v>
      </c>
      <c r="AK476" s="1">
        <v>12</v>
      </c>
      <c r="AL476" s="1" t="s">
        <v>283</v>
      </c>
      <c r="AM476" s="1" t="s">
        <v>58</v>
      </c>
      <c r="AN476" s="1" t="s">
        <v>82</v>
      </c>
      <c r="AO476" s="1" t="s">
        <v>58</v>
      </c>
      <c r="AP476" s="1" t="s">
        <v>82</v>
      </c>
      <c r="AQ476" s="1">
        <v>3</v>
      </c>
      <c r="AR476" s="1" t="s">
        <v>155</v>
      </c>
      <c r="AS476" s="1" t="s">
        <v>155</v>
      </c>
      <c r="AT476" s="1" t="s">
        <v>85</v>
      </c>
      <c r="AU476" s="1" t="s">
        <v>86</v>
      </c>
      <c r="AV476" s="1" t="s">
        <v>75</v>
      </c>
      <c r="AW476" s="1" t="s">
        <v>75</v>
      </c>
      <c r="AX476" s="1" t="s">
        <v>87</v>
      </c>
      <c r="AY476" s="1" t="s">
        <v>389</v>
      </c>
      <c r="BA476" s="1" t="s">
        <v>128</v>
      </c>
      <c r="BB476" s="1" t="s">
        <v>75</v>
      </c>
      <c r="BC476" s="1" t="s">
        <v>58</v>
      </c>
      <c r="BD476" s="1" t="s">
        <v>2962</v>
      </c>
      <c r="BE476" s="1" t="s">
        <v>58</v>
      </c>
      <c r="BG476" s="8" t="s">
        <v>4402</v>
      </c>
    </row>
    <row r="477" spans="1:59" ht="15.75" customHeight="1" x14ac:dyDescent="0.3">
      <c r="A477" s="3">
        <v>45317.457165173611</v>
      </c>
      <c r="B477" s="1" t="s">
        <v>58</v>
      </c>
      <c r="C477" s="1" t="s">
        <v>506</v>
      </c>
      <c r="D477" s="1" t="s">
        <v>2961</v>
      </c>
      <c r="F477" s="1" t="s">
        <v>815</v>
      </c>
      <c r="G477" s="1" t="s">
        <v>239</v>
      </c>
      <c r="H477" s="1" t="s">
        <v>2960</v>
      </c>
      <c r="I477" s="1" t="s">
        <v>64</v>
      </c>
      <c r="J477" s="1" t="s">
        <v>114</v>
      </c>
      <c r="K477" s="1" t="s">
        <v>58</v>
      </c>
      <c r="L477" s="1">
        <v>1</v>
      </c>
      <c r="M477" s="1" t="s">
        <v>66</v>
      </c>
      <c r="N477" s="1" t="s">
        <v>403</v>
      </c>
      <c r="O477" s="1" t="s">
        <v>68</v>
      </c>
      <c r="Q477" s="1" t="s">
        <v>2959</v>
      </c>
      <c r="S477" s="1" t="s">
        <v>118</v>
      </c>
      <c r="U477" s="1" t="s">
        <v>183</v>
      </c>
      <c r="V477" s="1" t="s">
        <v>102</v>
      </c>
      <c r="W477" s="1" t="s">
        <v>103</v>
      </c>
      <c r="X477" s="1" t="s">
        <v>74</v>
      </c>
      <c r="Y477" s="1" t="s">
        <v>75</v>
      </c>
      <c r="Z477" s="1" t="s">
        <v>121</v>
      </c>
      <c r="AA477" s="1" t="s">
        <v>190</v>
      </c>
      <c r="AB477" s="1" t="s">
        <v>58</v>
      </c>
      <c r="AC477" s="1" t="s">
        <v>58</v>
      </c>
      <c r="AD477" s="1" t="s">
        <v>75</v>
      </c>
      <c r="AE477" s="1" t="s">
        <v>78</v>
      </c>
      <c r="AF477" s="1" t="s">
        <v>75</v>
      </c>
      <c r="AG477" s="1" t="s">
        <v>78</v>
      </c>
      <c r="AH477" s="1" t="s">
        <v>58</v>
      </c>
      <c r="AI477" s="1" t="s">
        <v>58</v>
      </c>
      <c r="AJ477" s="1" t="s">
        <v>58</v>
      </c>
      <c r="AK477" s="1">
        <v>10</v>
      </c>
      <c r="AL477" s="1" t="s">
        <v>124</v>
      </c>
      <c r="AM477" s="1" t="s">
        <v>58</v>
      </c>
      <c r="AN477" s="1" t="s">
        <v>191</v>
      </c>
      <c r="AO477" s="1" t="s">
        <v>58</v>
      </c>
      <c r="AP477" s="1" t="s">
        <v>191</v>
      </c>
      <c r="AQ477" s="1">
        <v>5</v>
      </c>
      <c r="AR477" s="1" t="s">
        <v>84</v>
      </c>
      <c r="AS477" s="1" t="s">
        <v>84</v>
      </c>
      <c r="AT477" s="1" t="s">
        <v>106</v>
      </c>
      <c r="AU477" s="1" t="s">
        <v>86</v>
      </c>
      <c r="AV477" s="1" t="s">
        <v>58</v>
      </c>
      <c r="AW477" s="1" t="s">
        <v>58</v>
      </c>
      <c r="AX477" s="1" t="s">
        <v>198</v>
      </c>
      <c r="AY477" s="1" t="s">
        <v>157</v>
      </c>
      <c r="BA477" s="1" t="s">
        <v>244</v>
      </c>
      <c r="BB477" s="1" t="s">
        <v>75</v>
      </c>
      <c r="BC477" s="1" t="s">
        <v>58</v>
      </c>
      <c r="BD477" s="1" t="s">
        <v>148</v>
      </c>
      <c r="BE477" s="1" t="s">
        <v>58</v>
      </c>
      <c r="BF477" s="1" t="s">
        <v>2958</v>
      </c>
      <c r="BG477" s="8" t="s">
        <v>4402</v>
      </c>
    </row>
    <row r="478" spans="1:59" ht="15.75" customHeight="1" x14ac:dyDescent="0.3">
      <c r="A478" s="3">
        <v>45317.461695798615</v>
      </c>
      <c r="B478" s="1" t="s">
        <v>58</v>
      </c>
      <c r="C478" s="1" t="s">
        <v>475</v>
      </c>
      <c r="D478" s="1" t="s">
        <v>2957</v>
      </c>
      <c r="E478" s="1">
        <v>27</v>
      </c>
      <c r="F478" s="1" t="s">
        <v>720</v>
      </c>
      <c r="G478" s="1" t="s">
        <v>62</v>
      </c>
      <c r="H478" s="1" t="s">
        <v>923</v>
      </c>
      <c r="I478" s="1" t="s">
        <v>64</v>
      </c>
      <c r="J478" s="1" t="s">
        <v>95</v>
      </c>
      <c r="K478" s="1" t="s">
        <v>75</v>
      </c>
      <c r="M478" s="1" t="s">
        <v>141</v>
      </c>
      <c r="N478" s="1" t="s">
        <v>2956</v>
      </c>
      <c r="O478" s="1" t="s">
        <v>152</v>
      </c>
      <c r="P478" s="1" t="s">
        <v>2955</v>
      </c>
      <c r="S478" s="1" t="s">
        <v>118</v>
      </c>
      <c r="T478" s="1">
        <v>0</v>
      </c>
      <c r="U478" s="1" t="s">
        <v>71</v>
      </c>
      <c r="V478" s="1" t="s">
        <v>119</v>
      </c>
      <c r="W478" s="1" t="s">
        <v>120</v>
      </c>
      <c r="X478" s="1" t="s">
        <v>74</v>
      </c>
      <c r="Y478" s="1" t="s">
        <v>75</v>
      </c>
      <c r="Z478" s="1" t="s">
        <v>76</v>
      </c>
      <c r="AA478" s="1" t="s">
        <v>77</v>
      </c>
      <c r="AB478" s="1" t="s">
        <v>75</v>
      </c>
      <c r="AC478" s="1" t="s">
        <v>58</v>
      </c>
      <c r="AD478" s="1" t="s">
        <v>75</v>
      </c>
      <c r="AE478" s="1" t="s">
        <v>78</v>
      </c>
      <c r="AF478" s="1" t="s">
        <v>75</v>
      </c>
      <c r="AG478" s="1" t="s">
        <v>78</v>
      </c>
      <c r="AH478" s="1" t="s">
        <v>75</v>
      </c>
      <c r="AI478" s="1" t="s">
        <v>58</v>
      </c>
      <c r="AJ478" s="1" t="s">
        <v>58</v>
      </c>
      <c r="AK478" s="1">
        <v>4</v>
      </c>
      <c r="AL478" s="1" t="s">
        <v>133</v>
      </c>
      <c r="AM478" s="1" t="s">
        <v>58</v>
      </c>
      <c r="AN478" s="1" t="s">
        <v>191</v>
      </c>
      <c r="AO478" s="1" t="s">
        <v>58</v>
      </c>
      <c r="AP478" s="1" t="s">
        <v>191</v>
      </c>
      <c r="AQ478" s="1">
        <v>5</v>
      </c>
      <c r="AR478" s="1" t="s">
        <v>155</v>
      </c>
      <c r="AS478" s="1" t="s">
        <v>83</v>
      </c>
      <c r="AT478" s="1" t="s">
        <v>106</v>
      </c>
      <c r="AU478" s="1" t="s">
        <v>86</v>
      </c>
      <c r="AV478" s="1" t="s">
        <v>75</v>
      </c>
      <c r="AW478" s="1" t="s">
        <v>75</v>
      </c>
      <c r="AX478" s="1" t="s">
        <v>87</v>
      </c>
      <c r="AY478" s="1" t="s">
        <v>157</v>
      </c>
      <c r="AZ478" s="1" t="s">
        <v>146</v>
      </c>
      <c r="BA478" s="1" t="s">
        <v>146</v>
      </c>
      <c r="BB478" s="1" t="s">
        <v>75</v>
      </c>
      <c r="BC478" s="1" t="s">
        <v>58</v>
      </c>
      <c r="BD478" s="1" t="s">
        <v>148</v>
      </c>
      <c r="BE478" s="1" t="s">
        <v>58</v>
      </c>
      <c r="BG478" s="8" t="s">
        <v>4402</v>
      </c>
    </row>
    <row r="479" spans="1:59" ht="15.75" customHeight="1" x14ac:dyDescent="0.3">
      <c r="A479" s="3">
        <v>45317.481905416666</v>
      </c>
      <c r="B479" s="1" t="s">
        <v>58</v>
      </c>
      <c r="C479" s="1" t="s">
        <v>506</v>
      </c>
      <c r="D479" s="1" t="s">
        <v>2954</v>
      </c>
      <c r="E479" s="1">
        <v>59</v>
      </c>
      <c r="F479" s="1" t="s">
        <v>771</v>
      </c>
      <c r="G479" s="1" t="s">
        <v>62</v>
      </c>
      <c r="H479" s="1" t="s">
        <v>864</v>
      </c>
      <c r="I479" s="1" t="s">
        <v>64</v>
      </c>
      <c r="J479" s="1" t="s">
        <v>95</v>
      </c>
      <c r="K479" s="1" t="s">
        <v>58</v>
      </c>
      <c r="L479" s="1">
        <v>1</v>
      </c>
      <c r="M479" s="1" t="s">
        <v>66</v>
      </c>
      <c r="N479" s="1" t="s">
        <v>67</v>
      </c>
      <c r="O479" s="1" t="s">
        <v>152</v>
      </c>
      <c r="P479" s="1" t="s">
        <v>117</v>
      </c>
      <c r="S479" s="1" t="s">
        <v>118</v>
      </c>
      <c r="T479" s="1">
        <v>0</v>
      </c>
      <c r="U479" s="1" t="s">
        <v>71</v>
      </c>
      <c r="V479" s="1" t="s">
        <v>102</v>
      </c>
      <c r="W479" s="1" t="s">
        <v>120</v>
      </c>
      <c r="X479" s="1" t="s">
        <v>104</v>
      </c>
      <c r="Y479" s="1" t="s">
        <v>75</v>
      </c>
      <c r="Z479" s="1" t="s">
        <v>121</v>
      </c>
      <c r="AA479" s="1" t="s">
        <v>299</v>
      </c>
      <c r="AB479" s="1" t="s">
        <v>58</v>
      </c>
      <c r="AC479" s="1" t="s">
        <v>58</v>
      </c>
      <c r="AD479" s="1" t="s">
        <v>58</v>
      </c>
      <c r="AE479" s="1" t="s">
        <v>143</v>
      </c>
      <c r="AF479" s="1" t="s">
        <v>58</v>
      </c>
      <c r="AG479" s="1" t="s">
        <v>143</v>
      </c>
      <c r="AH479" s="1" t="s">
        <v>58</v>
      </c>
      <c r="AI479" s="1" t="s">
        <v>58</v>
      </c>
      <c r="AJ479" s="1" t="s">
        <v>58</v>
      </c>
      <c r="AK479" s="1">
        <v>6</v>
      </c>
      <c r="AL479" s="1" t="s">
        <v>105</v>
      </c>
      <c r="AM479" s="1" t="s">
        <v>58</v>
      </c>
      <c r="AN479" s="1" t="s">
        <v>82</v>
      </c>
      <c r="AO479" s="1" t="s">
        <v>58</v>
      </c>
      <c r="AP479" s="1" t="s">
        <v>82</v>
      </c>
      <c r="AQ479" s="1">
        <v>1</v>
      </c>
      <c r="AR479" s="1" t="s">
        <v>83</v>
      </c>
      <c r="AS479" s="1" t="s">
        <v>83</v>
      </c>
      <c r="AT479" s="1" t="s">
        <v>106</v>
      </c>
      <c r="AU479" s="1" t="s">
        <v>86</v>
      </c>
      <c r="AV479" s="1" t="s">
        <v>75</v>
      </c>
      <c r="AW479" s="1" t="s">
        <v>75</v>
      </c>
      <c r="AX479" s="1" t="s">
        <v>87</v>
      </c>
      <c r="AY479" s="1" t="s">
        <v>244</v>
      </c>
      <c r="BB479" s="1" t="s">
        <v>75</v>
      </c>
      <c r="BC479" s="1" t="s">
        <v>58</v>
      </c>
      <c r="BD479" s="1" t="s">
        <v>2953</v>
      </c>
      <c r="BE479" s="1" t="s">
        <v>58</v>
      </c>
      <c r="BF479" s="1" t="s">
        <v>2952</v>
      </c>
      <c r="BG479" s="8" t="s">
        <v>4402</v>
      </c>
    </row>
    <row r="480" spans="1:59" ht="15.75" customHeight="1" x14ac:dyDescent="0.3">
      <c r="A480" s="3">
        <v>45317.483379710648</v>
      </c>
      <c r="B480" s="1" t="s">
        <v>58</v>
      </c>
      <c r="C480" s="1" t="s">
        <v>486</v>
      </c>
      <c r="D480" s="1" t="s">
        <v>2951</v>
      </c>
      <c r="E480" s="1">
        <v>39</v>
      </c>
      <c r="F480" s="1" t="s">
        <v>522</v>
      </c>
      <c r="G480" s="1" t="s">
        <v>62</v>
      </c>
      <c r="H480" s="1" t="s">
        <v>2841</v>
      </c>
      <c r="I480" s="1" t="s">
        <v>64</v>
      </c>
      <c r="J480" s="1" t="s">
        <v>114</v>
      </c>
      <c r="K480" s="1" t="s">
        <v>58</v>
      </c>
      <c r="L480" s="1" t="s">
        <v>96</v>
      </c>
      <c r="M480" s="1" t="s">
        <v>66</v>
      </c>
      <c r="N480" s="1" t="s">
        <v>2950</v>
      </c>
      <c r="O480" s="1" t="s">
        <v>152</v>
      </c>
      <c r="P480" s="1" t="s">
        <v>2949</v>
      </c>
      <c r="Q480" s="1" t="s">
        <v>2948</v>
      </c>
      <c r="S480" s="1" t="s">
        <v>118</v>
      </c>
      <c r="T480" s="1">
        <v>0</v>
      </c>
      <c r="U480" s="1" t="s">
        <v>71</v>
      </c>
      <c r="V480" s="1" t="s">
        <v>119</v>
      </c>
      <c r="W480" s="1" t="s">
        <v>2947</v>
      </c>
      <c r="X480" s="1" t="s">
        <v>104</v>
      </c>
      <c r="Y480" s="1" t="s">
        <v>75</v>
      </c>
      <c r="Z480" s="1" t="s">
        <v>76</v>
      </c>
      <c r="AA480" s="1" t="s">
        <v>77</v>
      </c>
      <c r="AB480" s="1" t="s">
        <v>58</v>
      </c>
      <c r="AC480" s="1" t="s">
        <v>58</v>
      </c>
      <c r="AD480" s="1" t="s">
        <v>75</v>
      </c>
      <c r="AE480" s="1" t="s">
        <v>78</v>
      </c>
      <c r="AF480" s="1" t="s">
        <v>58</v>
      </c>
      <c r="AG480" s="1" t="s">
        <v>143</v>
      </c>
      <c r="AH480" s="1" t="s">
        <v>75</v>
      </c>
      <c r="AI480" s="1" t="s">
        <v>75</v>
      </c>
      <c r="AJ480" s="1" t="s">
        <v>58</v>
      </c>
      <c r="AK480" s="1" t="s">
        <v>2946</v>
      </c>
      <c r="AL480" s="1" t="s">
        <v>355</v>
      </c>
      <c r="AM480" s="1" t="s">
        <v>58</v>
      </c>
      <c r="AN480" s="1" t="s">
        <v>191</v>
      </c>
      <c r="AO480" s="1" t="s">
        <v>58</v>
      </c>
      <c r="AP480" s="1" t="s">
        <v>191</v>
      </c>
      <c r="AQ480" s="1">
        <v>5</v>
      </c>
      <c r="AR480" s="1" t="s">
        <v>155</v>
      </c>
      <c r="AS480" s="1" t="s">
        <v>155</v>
      </c>
      <c r="AT480" s="1" t="s">
        <v>85</v>
      </c>
      <c r="AU480" s="1" t="s">
        <v>86</v>
      </c>
      <c r="AV480" s="1" t="s">
        <v>75</v>
      </c>
      <c r="AW480" s="1" t="s">
        <v>75</v>
      </c>
      <c r="AX480" s="1" t="s">
        <v>87</v>
      </c>
      <c r="AY480" s="1" t="s">
        <v>2945</v>
      </c>
      <c r="AZ480" s="1" t="s">
        <v>146</v>
      </c>
      <c r="BA480" s="1" t="s">
        <v>146</v>
      </c>
      <c r="BB480" s="1" t="s">
        <v>75</v>
      </c>
      <c r="BC480" s="1" t="s">
        <v>58</v>
      </c>
      <c r="BD480" s="1" t="s">
        <v>160</v>
      </c>
      <c r="BE480" s="1" t="s">
        <v>75</v>
      </c>
      <c r="BG480" s="8" t="s">
        <v>4402</v>
      </c>
    </row>
    <row r="481" spans="1:59" ht="15.75" customHeight="1" x14ac:dyDescent="0.3">
      <c r="A481" s="3">
        <v>45317.500971527777</v>
      </c>
      <c r="B481" s="1" t="s">
        <v>58</v>
      </c>
      <c r="C481" s="1" t="s">
        <v>475</v>
      </c>
      <c r="D481" s="1" t="s">
        <v>2944</v>
      </c>
      <c r="E481" s="1">
        <v>56</v>
      </c>
      <c r="F481" s="1" t="s">
        <v>1788</v>
      </c>
      <c r="G481" s="1" t="s">
        <v>62</v>
      </c>
      <c r="H481" s="1" t="s">
        <v>1787</v>
      </c>
      <c r="I481" s="1" t="s">
        <v>64</v>
      </c>
      <c r="J481" s="1" t="s">
        <v>140</v>
      </c>
      <c r="K481" s="1" t="s">
        <v>58</v>
      </c>
      <c r="L481" s="1">
        <v>1</v>
      </c>
      <c r="M481" s="1" t="s">
        <v>66</v>
      </c>
      <c r="N481" s="1" t="s">
        <v>67</v>
      </c>
      <c r="O481" s="1" t="s">
        <v>152</v>
      </c>
      <c r="P481" s="1" t="s">
        <v>971</v>
      </c>
      <c r="S481" s="1" t="s">
        <v>118</v>
      </c>
      <c r="T481" s="1">
        <v>0</v>
      </c>
      <c r="U481" s="1" t="s">
        <v>183</v>
      </c>
      <c r="V481" s="1" t="s">
        <v>102</v>
      </c>
      <c r="W481" s="1" t="s">
        <v>168</v>
      </c>
      <c r="X481" s="1" t="s">
        <v>74</v>
      </c>
      <c r="Y481" s="1" t="s">
        <v>75</v>
      </c>
      <c r="Z481" s="1" t="s">
        <v>121</v>
      </c>
      <c r="AA481" s="1" t="s">
        <v>77</v>
      </c>
      <c r="AB481" s="1" t="s">
        <v>58</v>
      </c>
      <c r="AC481" s="1" t="s">
        <v>75</v>
      </c>
      <c r="AD481" s="1" t="s">
        <v>75</v>
      </c>
      <c r="AE481" s="1" t="s">
        <v>122</v>
      </c>
      <c r="AF481" s="1" t="s">
        <v>75</v>
      </c>
      <c r="AG481" s="1" t="s">
        <v>78</v>
      </c>
      <c r="AH481" s="1" t="s">
        <v>58</v>
      </c>
      <c r="AI481" s="1" t="s">
        <v>58</v>
      </c>
      <c r="AJ481" s="1" t="s">
        <v>58</v>
      </c>
      <c r="AK481" s="1">
        <v>18</v>
      </c>
      <c r="AL481" s="1" t="s">
        <v>170</v>
      </c>
      <c r="AM481" s="1" t="s">
        <v>58</v>
      </c>
      <c r="AN481" s="1" t="s">
        <v>82</v>
      </c>
      <c r="AO481" s="1" t="s">
        <v>58</v>
      </c>
      <c r="AP481" s="1" t="s">
        <v>82</v>
      </c>
      <c r="AQ481" s="1">
        <v>5</v>
      </c>
      <c r="AR481" s="1" t="s">
        <v>155</v>
      </c>
      <c r="AS481" s="1" t="s">
        <v>155</v>
      </c>
      <c r="AT481" s="1" t="s">
        <v>106</v>
      </c>
      <c r="AU481" s="1" t="s">
        <v>86</v>
      </c>
      <c r="AV481" s="1" t="s">
        <v>58</v>
      </c>
      <c r="AW481" s="1" t="s">
        <v>58</v>
      </c>
      <c r="AX481" s="1" t="s">
        <v>248</v>
      </c>
      <c r="AY481" s="1" t="s">
        <v>368</v>
      </c>
      <c r="AZ481" s="1" t="s">
        <v>185</v>
      </c>
      <c r="BA481" s="1" t="s">
        <v>128</v>
      </c>
      <c r="BB481" s="1" t="s">
        <v>58</v>
      </c>
      <c r="BC481" s="1" t="s">
        <v>58</v>
      </c>
      <c r="BD481" s="1" t="s">
        <v>148</v>
      </c>
      <c r="BE481" s="1" t="s">
        <v>58</v>
      </c>
      <c r="BG481" s="8" t="s">
        <v>4402</v>
      </c>
    </row>
    <row r="482" spans="1:59" ht="15.75" customHeight="1" x14ac:dyDescent="0.3">
      <c r="A482" s="3">
        <v>45317.512040127316</v>
      </c>
      <c r="B482" s="1" t="s">
        <v>58</v>
      </c>
      <c r="C482" s="1" t="s">
        <v>506</v>
      </c>
      <c r="D482" s="1" t="s">
        <v>2943</v>
      </c>
      <c r="E482" s="1">
        <v>50</v>
      </c>
      <c r="F482" s="1" t="s">
        <v>878</v>
      </c>
      <c r="G482" s="1" t="s">
        <v>62</v>
      </c>
      <c r="H482" s="1" t="s">
        <v>1759</v>
      </c>
      <c r="I482" s="1" t="s">
        <v>64</v>
      </c>
      <c r="J482" s="1" t="s">
        <v>114</v>
      </c>
      <c r="M482" s="1" t="s">
        <v>66</v>
      </c>
      <c r="N482" s="1" t="s">
        <v>67</v>
      </c>
      <c r="O482" s="1" t="s">
        <v>152</v>
      </c>
      <c r="P482" s="1" t="s">
        <v>343</v>
      </c>
      <c r="S482" s="1" t="s">
        <v>118</v>
      </c>
      <c r="T482" s="1">
        <v>0</v>
      </c>
      <c r="U482" s="1" t="s">
        <v>101</v>
      </c>
      <c r="V482" s="1" t="s">
        <v>119</v>
      </c>
      <c r="W482" s="1" t="s">
        <v>120</v>
      </c>
      <c r="X482" s="1" t="s">
        <v>74</v>
      </c>
      <c r="Y482" s="1" t="s">
        <v>58</v>
      </c>
      <c r="Z482" s="1" t="s">
        <v>121</v>
      </c>
      <c r="AA482" s="1" t="s">
        <v>190</v>
      </c>
      <c r="AB482" s="1" t="s">
        <v>58</v>
      </c>
      <c r="AC482" s="1" t="s">
        <v>75</v>
      </c>
      <c r="AD482" s="1" t="s">
        <v>75</v>
      </c>
      <c r="AE482" s="1" t="s">
        <v>78</v>
      </c>
      <c r="AF482" s="1" t="s">
        <v>75</v>
      </c>
      <c r="AG482" s="1" t="s">
        <v>78</v>
      </c>
      <c r="AH482" s="1" t="s">
        <v>75</v>
      </c>
      <c r="AI482" s="1" t="s">
        <v>75</v>
      </c>
      <c r="AJ482" s="1" t="s">
        <v>58</v>
      </c>
      <c r="AK482" s="1">
        <v>16</v>
      </c>
      <c r="AL482" s="1" t="s">
        <v>170</v>
      </c>
      <c r="AM482" s="1" t="s">
        <v>58</v>
      </c>
      <c r="AN482" s="1" t="s">
        <v>191</v>
      </c>
      <c r="AO482" s="1" t="s">
        <v>58</v>
      </c>
      <c r="AP482" s="1" t="s">
        <v>191</v>
      </c>
      <c r="AQ482" s="1">
        <v>5</v>
      </c>
      <c r="AR482" s="1" t="s">
        <v>214</v>
      </c>
      <c r="AS482" s="1" t="s">
        <v>214</v>
      </c>
      <c r="AT482" s="1" t="s">
        <v>106</v>
      </c>
      <c r="AV482" s="1" t="s">
        <v>75</v>
      </c>
      <c r="AW482" s="1" t="s">
        <v>75</v>
      </c>
      <c r="AX482" s="1" t="s">
        <v>87</v>
      </c>
      <c r="AY482" s="1" t="s">
        <v>207</v>
      </c>
      <c r="AZ482" s="1" t="s">
        <v>185</v>
      </c>
      <c r="BB482" s="1" t="s">
        <v>58</v>
      </c>
      <c r="BC482" s="1" t="s">
        <v>58</v>
      </c>
      <c r="BD482" s="1" t="s">
        <v>2942</v>
      </c>
      <c r="BE482" s="1" t="s">
        <v>58</v>
      </c>
      <c r="BF482" s="1" t="s">
        <v>2941</v>
      </c>
      <c r="BG482" s="8" t="s">
        <v>4402</v>
      </c>
    </row>
    <row r="483" spans="1:59" ht="15.75" customHeight="1" x14ac:dyDescent="0.3">
      <c r="A483" s="3">
        <v>45317.534125983795</v>
      </c>
      <c r="B483" s="1" t="s">
        <v>58</v>
      </c>
      <c r="C483" s="1" t="s">
        <v>506</v>
      </c>
      <c r="D483" s="1" t="s">
        <v>2940</v>
      </c>
      <c r="E483" s="1">
        <v>62</v>
      </c>
      <c r="F483" s="1" t="s">
        <v>555</v>
      </c>
      <c r="G483" s="1" t="s">
        <v>62</v>
      </c>
      <c r="H483" s="1" t="s">
        <v>780</v>
      </c>
      <c r="I483" s="1" t="s">
        <v>94</v>
      </c>
      <c r="J483" s="1" t="s">
        <v>140</v>
      </c>
      <c r="K483" s="1" t="s">
        <v>58</v>
      </c>
      <c r="L483" s="1">
        <v>1</v>
      </c>
      <c r="M483" s="1" t="s">
        <v>141</v>
      </c>
      <c r="N483" s="1" t="s">
        <v>67</v>
      </c>
      <c r="O483" s="1" t="s">
        <v>98</v>
      </c>
      <c r="S483" s="1" t="s">
        <v>118</v>
      </c>
      <c r="T483" s="1">
        <v>0</v>
      </c>
      <c r="U483" s="1" t="s">
        <v>2478</v>
      </c>
      <c r="V483" s="1" t="s">
        <v>236</v>
      </c>
      <c r="W483" s="1" t="s">
        <v>247</v>
      </c>
      <c r="X483" s="1" t="s">
        <v>74</v>
      </c>
      <c r="Y483" s="1" t="s">
        <v>75</v>
      </c>
      <c r="Z483" s="1" t="s">
        <v>121</v>
      </c>
      <c r="AA483" s="1" t="s">
        <v>77</v>
      </c>
      <c r="AB483" s="1" t="s">
        <v>58</v>
      </c>
      <c r="AC483" s="1" t="s">
        <v>58</v>
      </c>
      <c r="AD483" s="1" t="s">
        <v>58</v>
      </c>
      <c r="AE483" s="1" t="s">
        <v>78</v>
      </c>
      <c r="AF483" s="1" t="s">
        <v>58</v>
      </c>
      <c r="AG483" s="1" t="s">
        <v>143</v>
      </c>
      <c r="AH483" s="1" t="s">
        <v>75</v>
      </c>
      <c r="AI483" s="1" t="s">
        <v>75</v>
      </c>
      <c r="AJ483" s="1" t="s">
        <v>58</v>
      </c>
      <c r="AK483" s="1">
        <v>16</v>
      </c>
      <c r="AL483" s="1" t="s">
        <v>124</v>
      </c>
      <c r="AM483" s="1" t="s">
        <v>58</v>
      </c>
      <c r="AN483" s="1" t="s">
        <v>82</v>
      </c>
      <c r="AO483" s="1" t="s">
        <v>58</v>
      </c>
      <c r="AP483" s="1" t="s">
        <v>82</v>
      </c>
      <c r="AQ483" s="1">
        <v>5</v>
      </c>
      <c r="AR483" s="1" t="s">
        <v>155</v>
      </c>
      <c r="AS483" s="1" t="s">
        <v>155</v>
      </c>
      <c r="AV483" s="1" t="s">
        <v>58</v>
      </c>
      <c r="AW483" s="1" t="s">
        <v>58</v>
      </c>
      <c r="AX483" s="1" t="s">
        <v>248</v>
      </c>
      <c r="AY483" s="1" t="s">
        <v>2939</v>
      </c>
      <c r="AZ483" s="1" t="s">
        <v>2939</v>
      </c>
      <c r="BA483" s="1" t="s">
        <v>2939</v>
      </c>
      <c r="BB483" s="1" t="s">
        <v>75</v>
      </c>
      <c r="BC483" s="1" t="s">
        <v>58</v>
      </c>
      <c r="BD483" s="1" t="s">
        <v>160</v>
      </c>
      <c r="BE483" s="1" t="s">
        <v>58</v>
      </c>
      <c r="BF483" s="1" t="s">
        <v>2938</v>
      </c>
      <c r="BG483" s="8" t="s">
        <v>4402</v>
      </c>
    </row>
    <row r="484" spans="1:59" ht="15.75" customHeight="1" x14ac:dyDescent="0.3">
      <c r="A484" s="3">
        <v>45317.549143310185</v>
      </c>
      <c r="B484" s="1" t="s">
        <v>58</v>
      </c>
      <c r="C484" s="1" t="s">
        <v>506</v>
      </c>
      <c r="D484" s="1" t="s">
        <v>2937</v>
      </c>
      <c r="E484" s="1">
        <v>44</v>
      </c>
      <c r="F484" s="1" t="s">
        <v>928</v>
      </c>
      <c r="G484" s="1" t="s">
        <v>62</v>
      </c>
      <c r="H484" s="1" t="s">
        <v>1170</v>
      </c>
      <c r="I484" s="1" t="s">
        <v>64</v>
      </c>
      <c r="J484" s="1" t="s">
        <v>114</v>
      </c>
      <c r="K484" s="1" t="s">
        <v>58</v>
      </c>
      <c r="L484" s="1">
        <v>1</v>
      </c>
      <c r="M484" s="1" t="s">
        <v>141</v>
      </c>
      <c r="N484" s="1" t="s">
        <v>262</v>
      </c>
      <c r="O484" s="1" t="s">
        <v>458</v>
      </c>
      <c r="Q484" s="1" t="s">
        <v>2936</v>
      </c>
      <c r="S484" s="1" t="s">
        <v>99</v>
      </c>
      <c r="T484" s="1">
        <v>0</v>
      </c>
      <c r="U484" s="1" t="s">
        <v>183</v>
      </c>
      <c r="V484" s="1" t="s">
        <v>2935</v>
      </c>
      <c r="W484" s="1" t="s">
        <v>2934</v>
      </c>
      <c r="Y484" s="1" t="s">
        <v>75</v>
      </c>
      <c r="AA484" s="1" t="s">
        <v>77</v>
      </c>
      <c r="AB484" s="1" t="s">
        <v>58</v>
      </c>
      <c r="AC484" s="1" t="s">
        <v>58</v>
      </c>
      <c r="AD484" s="1" t="s">
        <v>75</v>
      </c>
      <c r="AE484" s="1" t="s">
        <v>122</v>
      </c>
      <c r="AF484" s="1" t="s">
        <v>58</v>
      </c>
      <c r="AG484" s="1" t="s">
        <v>143</v>
      </c>
      <c r="AH484" s="1" t="s">
        <v>58</v>
      </c>
      <c r="AI484" s="1" t="s">
        <v>58</v>
      </c>
      <c r="AJ484" s="1" t="s">
        <v>75</v>
      </c>
      <c r="AL484" s="1" t="s">
        <v>124</v>
      </c>
      <c r="AM484" s="1" t="s">
        <v>58</v>
      </c>
      <c r="AN484" s="1" t="s">
        <v>82</v>
      </c>
      <c r="AO484" s="1" t="s">
        <v>58</v>
      </c>
      <c r="AP484" s="1" t="s">
        <v>82</v>
      </c>
      <c r="AQ484" s="1">
        <v>3</v>
      </c>
      <c r="AR484" s="1" t="s">
        <v>155</v>
      </c>
      <c r="AS484" s="1" t="s">
        <v>155</v>
      </c>
      <c r="AT484" s="1" t="s">
        <v>85</v>
      </c>
      <c r="AU484" s="1" t="s">
        <v>107</v>
      </c>
      <c r="AV484" s="1" t="s">
        <v>58</v>
      </c>
      <c r="AW484" s="1" t="s">
        <v>75</v>
      </c>
      <c r="AX484" s="1" t="s">
        <v>87</v>
      </c>
      <c r="BB484" s="1" t="s">
        <v>58</v>
      </c>
      <c r="BC484" s="1" t="s">
        <v>58</v>
      </c>
      <c r="BD484" s="1" t="s">
        <v>2933</v>
      </c>
      <c r="BE484" s="1" t="s">
        <v>58</v>
      </c>
      <c r="BF484" s="1" t="s">
        <v>2932</v>
      </c>
      <c r="BG484" s="8" t="s">
        <v>4402</v>
      </c>
    </row>
    <row r="485" spans="1:59" ht="15.75" customHeight="1" x14ac:dyDescent="0.3">
      <c r="A485" s="3">
        <v>45317.549323136569</v>
      </c>
      <c r="B485" s="1" t="s">
        <v>58</v>
      </c>
      <c r="C485" s="1" t="s">
        <v>486</v>
      </c>
      <c r="D485" s="1" t="s">
        <v>2931</v>
      </c>
      <c r="E485" s="1">
        <v>53</v>
      </c>
      <c r="F485" s="1" t="s">
        <v>1013</v>
      </c>
      <c r="G485" s="1" t="s">
        <v>62</v>
      </c>
      <c r="H485" s="1" t="s">
        <v>1116</v>
      </c>
      <c r="I485" s="1" t="s">
        <v>94</v>
      </c>
      <c r="J485" s="1" t="s">
        <v>95</v>
      </c>
      <c r="K485" s="1" t="s">
        <v>75</v>
      </c>
      <c r="M485" s="1" t="s">
        <v>141</v>
      </c>
      <c r="N485" s="1" t="s">
        <v>67</v>
      </c>
      <c r="O485" s="1" t="s">
        <v>98</v>
      </c>
      <c r="S485" s="1" t="s">
        <v>118</v>
      </c>
      <c r="T485" s="1">
        <v>0</v>
      </c>
      <c r="U485" s="1" t="s">
        <v>183</v>
      </c>
      <c r="V485" s="1" t="s">
        <v>102</v>
      </c>
      <c r="W485" s="1" t="s">
        <v>103</v>
      </c>
      <c r="X485" s="1" t="s">
        <v>74</v>
      </c>
      <c r="Y485" s="1" t="s">
        <v>75</v>
      </c>
      <c r="Z485" s="1" t="s">
        <v>121</v>
      </c>
      <c r="AA485" s="1" t="s">
        <v>77</v>
      </c>
      <c r="AB485" s="1" t="s">
        <v>58</v>
      </c>
      <c r="AC485" s="1" t="s">
        <v>58</v>
      </c>
      <c r="AD485" s="1" t="s">
        <v>75</v>
      </c>
      <c r="AE485" s="1" t="s">
        <v>78</v>
      </c>
      <c r="AF485" s="1" t="s">
        <v>75</v>
      </c>
      <c r="AG485" s="1" t="s">
        <v>78</v>
      </c>
      <c r="AH485" s="1" t="s">
        <v>58</v>
      </c>
      <c r="AI485" s="1" t="s">
        <v>58</v>
      </c>
      <c r="AJ485" s="1" t="s">
        <v>58</v>
      </c>
      <c r="AK485" s="1" t="s">
        <v>464</v>
      </c>
      <c r="AL485" s="1" t="s">
        <v>124</v>
      </c>
      <c r="AM485" s="1" t="s">
        <v>58</v>
      </c>
      <c r="AN485" s="1" t="s">
        <v>81</v>
      </c>
      <c r="AO485" s="1" t="s">
        <v>58</v>
      </c>
      <c r="AP485" s="1" t="s">
        <v>81</v>
      </c>
      <c r="AQ485" s="1">
        <v>3</v>
      </c>
      <c r="AR485" s="1" t="s">
        <v>155</v>
      </c>
      <c r="AS485" s="1" t="s">
        <v>83</v>
      </c>
      <c r="AT485" s="1" t="s">
        <v>85</v>
      </c>
      <c r="AU485" s="1" t="s">
        <v>86</v>
      </c>
      <c r="AV485" s="1" t="s">
        <v>58</v>
      </c>
      <c r="AW485" s="1" t="s">
        <v>75</v>
      </c>
      <c r="AX485" s="1" t="s">
        <v>156</v>
      </c>
      <c r="AY485" s="1" t="s">
        <v>126</v>
      </c>
      <c r="AZ485" s="1" t="s">
        <v>185</v>
      </c>
      <c r="BA485" s="1" t="s">
        <v>172</v>
      </c>
      <c r="BB485" s="1" t="s">
        <v>75</v>
      </c>
      <c r="BC485" s="1" t="s">
        <v>58</v>
      </c>
      <c r="BD485" s="1" t="s">
        <v>148</v>
      </c>
      <c r="BE485" s="1" t="s">
        <v>58</v>
      </c>
      <c r="BF485" s="1" t="s">
        <v>2930</v>
      </c>
      <c r="BG485" s="8" t="s">
        <v>4402</v>
      </c>
    </row>
    <row r="486" spans="1:59" ht="15.75" customHeight="1" x14ac:dyDescent="0.3">
      <c r="A486" s="3">
        <v>45317.55595642361</v>
      </c>
      <c r="B486" s="1" t="s">
        <v>58</v>
      </c>
      <c r="C486" s="1" t="s">
        <v>475</v>
      </c>
      <c r="D486" s="1" t="s">
        <v>2929</v>
      </c>
      <c r="E486" s="1">
        <v>48</v>
      </c>
      <c r="F486" s="1" t="s">
        <v>1013</v>
      </c>
      <c r="G486" s="1" t="s">
        <v>62</v>
      </c>
      <c r="H486" s="1" t="s">
        <v>923</v>
      </c>
      <c r="I486" s="1" t="s">
        <v>64</v>
      </c>
      <c r="J486" s="1" t="s">
        <v>114</v>
      </c>
      <c r="K486" s="1" t="s">
        <v>58</v>
      </c>
      <c r="L486" s="1" t="s">
        <v>96</v>
      </c>
      <c r="M486" s="1" t="s">
        <v>141</v>
      </c>
      <c r="N486" s="1" t="s">
        <v>1212</v>
      </c>
      <c r="O486" s="1" t="s">
        <v>98</v>
      </c>
      <c r="S486" s="1" t="s">
        <v>118</v>
      </c>
      <c r="T486" s="1">
        <v>0</v>
      </c>
      <c r="U486" s="1" t="s">
        <v>71</v>
      </c>
      <c r="V486" s="1" t="s">
        <v>102</v>
      </c>
      <c r="W486" s="1" t="s">
        <v>247</v>
      </c>
      <c r="X486" s="1" t="s">
        <v>74</v>
      </c>
      <c r="Y486" s="1" t="s">
        <v>58</v>
      </c>
      <c r="Z486" s="1" t="s">
        <v>121</v>
      </c>
      <c r="AA486" s="1" t="s">
        <v>77</v>
      </c>
      <c r="AB486" s="1" t="s">
        <v>58</v>
      </c>
      <c r="AC486" s="1" t="s">
        <v>58</v>
      </c>
      <c r="AD486" s="1" t="s">
        <v>75</v>
      </c>
      <c r="AE486" s="1" t="s">
        <v>78</v>
      </c>
      <c r="AF486" s="1" t="s">
        <v>75</v>
      </c>
      <c r="AG486" s="1" t="s">
        <v>78</v>
      </c>
      <c r="AH486" s="1" t="s">
        <v>58</v>
      </c>
      <c r="AI486" s="1" t="s">
        <v>58</v>
      </c>
      <c r="AJ486" s="1" t="s">
        <v>58</v>
      </c>
      <c r="AK486" s="1">
        <v>3</v>
      </c>
      <c r="AL486" s="1" t="s">
        <v>133</v>
      </c>
      <c r="AM486" s="1" t="s">
        <v>58</v>
      </c>
      <c r="AN486" s="1" t="s">
        <v>191</v>
      </c>
      <c r="AO486" s="1" t="s">
        <v>58</v>
      </c>
      <c r="AP486" s="1" t="s">
        <v>82</v>
      </c>
      <c r="AQ486" s="1">
        <v>4</v>
      </c>
      <c r="AR486" s="1" t="s">
        <v>171</v>
      </c>
      <c r="AS486" s="1" t="s">
        <v>83</v>
      </c>
      <c r="AT486" s="1" t="s">
        <v>85</v>
      </c>
      <c r="AU486" s="1" t="s">
        <v>107</v>
      </c>
      <c r="AV486" s="1" t="s">
        <v>75</v>
      </c>
      <c r="AW486" s="1" t="s">
        <v>75</v>
      </c>
      <c r="AX486" s="1" t="s">
        <v>87</v>
      </c>
      <c r="AY486" s="1" t="s">
        <v>207</v>
      </c>
      <c r="AZ486" s="1" t="s">
        <v>146</v>
      </c>
      <c r="BA486" s="1" t="s">
        <v>146</v>
      </c>
      <c r="BB486" s="1" t="s">
        <v>75</v>
      </c>
      <c r="BC486" s="1" t="s">
        <v>58</v>
      </c>
      <c r="BD486" s="1" t="s">
        <v>148</v>
      </c>
      <c r="BE486" s="1" t="s">
        <v>58</v>
      </c>
      <c r="BG486" s="8" t="s">
        <v>4402</v>
      </c>
    </row>
    <row r="487" spans="1:59" ht="15.75" customHeight="1" x14ac:dyDescent="0.3">
      <c r="A487" s="3">
        <v>45317.566619004632</v>
      </c>
      <c r="B487" s="1" t="s">
        <v>58</v>
      </c>
      <c r="C487" s="1" t="s">
        <v>475</v>
      </c>
      <c r="D487" s="1" t="s">
        <v>2928</v>
      </c>
      <c r="E487" s="1">
        <v>41</v>
      </c>
      <c r="F487" s="1" t="s">
        <v>1788</v>
      </c>
      <c r="G487" s="1" t="s">
        <v>62</v>
      </c>
      <c r="H487" s="1" t="s">
        <v>1787</v>
      </c>
      <c r="I487" s="1" t="s">
        <v>64</v>
      </c>
      <c r="J487" s="1" t="s">
        <v>114</v>
      </c>
      <c r="K487" s="1" t="s">
        <v>58</v>
      </c>
      <c r="L487" s="1">
        <v>1</v>
      </c>
      <c r="M487" s="1" t="s">
        <v>141</v>
      </c>
      <c r="N487" s="1" t="s">
        <v>2927</v>
      </c>
      <c r="O487" s="1" t="s">
        <v>152</v>
      </c>
      <c r="P487" s="1" t="s">
        <v>2926</v>
      </c>
      <c r="S487" s="1" t="s">
        <v>118</v>
      </c>
      <c r="T487" s="1">
        <v>0</v>
      </c>
      <c r="U487" s="1" t="s">
        <v>71</v>
      </c>
      <c r="V487" s="1" t="s">
        <v>102</v>
      </c>
      <c r="W487" s="1" t="s">
        <v>316</v>
      </c>
      <c r="X487" s="1" t="s">
        <v>74</v>
      </c>
      <c r="Y487" s="1" t="s">
        <v>75</v>
      </c>
      <c r="Z487" s="1" t="s">
        <v>121</v>
      </c>
      <c r="AA487" s="1" t="s">
        <v>190</v>
      </c>
      <c r="AB487" s="1" t="s">
        <v>58</v>
      </c>
      <c r="AC487" s="1" t="s">
        <v>75</v>
      </c>
      <c r="AD487" s="1" t="s">
        <v>75</v>
      </c>
      <c r="AE487" s="1" t="s">
        <v>78</v>
      </c>
      <c r="AF487" s="1" t="s">
        <v>75</v>
      </c>
      <c r="AG487" s="1" t="s">
        <v>78</v>
      </c>
      <c r="AH487" s="1" t="s">
        <v>58</v>
      </c>
      <c r="AI487" s="1" t="s">
        <v>75</v>
      </c>
      <c r="AJ487" s="1" t="s">
        <v>58</v>
      </c>
      <c r="AK487" s="1">
        <v>5</v>
      </c>
      <c r="AL487" s="1" t="s">
        <v>105</v>
      </c>
      <c r="AM487" s="1" t="s">
        <v>58</v>
      </c>
      <c r="AN487" s="1" t="s">
        <v>82</v>
      </c>
      <c r="AO487" s="1" t="s">
        <v>58</v>
      </c>
      <c r="AP487" s="1" t="s">
        <v>82</v>
      </c>
      <c r="AQ487" s="1">
        <v>5</v>
      </c>
      <c r="AR487" s="1" t="s">
        <v>155</v>
      </c>
      <c r="AS487" s="1" t="s">
        <v>83</v>
      </c>
      <c r="AT487" s="1" t="s">
        <v>106</v>
      </c>
      <c r="AU487" s="1" t="s">
        <v>86</v>
      </c>
      <c r="AV487" s="1" t="s">
        <v>75</v>
      </c>
      <c r="AW487" s="1" t="s">
        <v>75</v>
      </c>
      <c r="AX487" s="1" t="s">
        <v>87</v>
      </c>
      <c r="AY487" s="1" t="s">
        <v>389</v>
      </c>
      <c r="AZ487" s="1" t="s">
        <v>146</v>
      </c>
      <c r="BA487" s="1" t="s">
        <v>146</v>
      </c>
      <c r="BB487" s="1" t="s">
        <v>75</v>
      </c>
      <c r="BC487" s="1" t="s">
        <v>58</v>
      </c>
      <c r="BD487" s="1" t="s">
        <v>160</v>
      </c>
      <c r="BE487" s="1" t="s">
        <v>58</v>
      </c>
      <c r="BG487" s="8" t="s">
        <v>4402</v>
      </c>
    </row>
    <row r="488" spans="1:59" ht="15.75" customHeight="1" x14ac:dyDescent="0.3">
      <c r="A488" s="3">
        <v>45317.568784016199</v>
      </c>
      <c r="B488" s="1" t="s">
        <v>58</v>
      </c>
      <c r="C488" s="1" t="s">
        <v>589</v>
      </c>
      <c r="D488" s="1" t="s">
        <v>2925</v>
      </c>
      <c r="E488" s="1">
        <v>67</v>
      </c>
      <c r="F488" s="1" t="s">
        <v>928</v>
      </c>
      <c r="H488" s="1" t="s">
        <v>2924</v>
      </c>
      <c r="I488" s="1" t="s">
        <v>64</v>
      </c>
      <c r="J488" s="1" t="s">
        <v>114</v>
      </c>
      <c r="K488" s="1" t="s">
        <v>58</v>
      </c>
      <c r="L488" s="1" t="s">
        <v>96</v>
      </c>
      <c r="M488" s="1" t="s">
        <v>141</v>
      </c>
      <c r="N488" s="1" t="s">
        <v>2923</v>
      </c>
      <c r="P488" s="1" t="s">
        <v>2922</v>
      </c>
      <c r="Q488" s="1" t="s">
        <v>2921</v>
      </c>
      <c r="R488" s="1" t="s">
        <v>290</v>
      </c>
      <c r="S488" s="1" t="s">
        <v>118</v>
      </c>
      <c r="T488" s="1">
        <v>0</v>
      </c>
      <c r="U488" s="1" t="s">
        <v>183</v>
      </c>
      <c r="V488" s="1" t="s">
        <v>102</v>
      </c>
      <c r="W488" s="1" t="s">
        <v>2920</v>
      </c>
      <c r="X488" s="1" t="s">
        <v>104</v>
      </c>
      <c r="Y488" s="1" t="s">
        <v>75</v>
      </c>
      <c r="Z488" s="1" t="s">
        <v>121</v>
      </c>
      <c r="AA488" s="1" t="s">
        <v>2021</v>
      </c>
      <c r="AB488" s="1" t="s">
        <v>58</v>
      </c>
      <c r="AC488" s="1" t="s">
        <v>75</v>
      </c>
      <c r="AD488" s="1" t="s">
        <v>75</v>
      </c>
      <c r="AE488" s="1" t="s">
        <v>122</v>
      </c>
      <c r="AF488" s="1" t="s">
        <v>75</v>
      </c>
      <c r="AG488" s="1" t="s">
        <v>122</v>
      </c>
      <c r="AH488" s="1" t="s">
        <v>58</v>
      </c>
      <c r="AI488" s="1" t="s">
        <v>75</v>
      </c>
      <c r="AJ488" s="1" t="s">
        <v>58</v>
      </c>
      <c r="AK488" s="1">
        <v>6</v>
      </c>
      <c r="AL488" s="1" t="s">
        <v>229</v>
      </c>
      <c r="AM488" s="1" t="s">
        <v>58</v>
      </c>
      <c r="AN488" s="1" t="s">
        <v>82</v>
      </c>
      <c r="AO488" s="1" t="s">
        <v>58</v>
      </c>
      <c r="AP488" s="1" t="s">
        <v>82</v>
      </c>
      <c r="AQ488" s="1">
        <v>3</v>
      </c>
      <c r="AR488" s="1" t="s">
        <v>214</v>
      </c>
      <c r="AS488" s="1" t="s">
        <v>83</v>
      </c>
      <c r="AT488" s="1" t="s">
        <v>106</v>
      </c>
      <c r="AU488" s="1" t="s">
        <v>1678</v>
      </c>
      <c r="AV488" s="1" t="s">
        <v>75</v>
      </c>
      <c r="AW488" s="1" t="s">
        <v>75</v>
      </c>
      <c r="AX488" s="1" t="s">
        <v>248</v>
      </c>
      <c r="AY488" s="1" t="s">
        <v>389</v>
      </c>
      <c r="AZ488" s="1" t="s">
        <v>185</v>
      </c>
      <c r="BA488" s="1" t="s">
        <v>2047</v>
      </c>
      <c r="BC488" s="1" t="s">
        <v>75</v>
      </c>
      <c r="BD488" s="1" t="s">
        <v>2919</v>
      </c>
      <c r="BE488" s="1" t="s">
        <v>58</v>
      </c>
      <c r="BG488" s="8" t="s">
        <v>4402</v>
      </c>
    </row>
    <row r="489" spans="1:59" ht="15.75" customHeight="1" x14ac:dyDescent="0.3">
      <c r="A489" s="3">
        <v>45317.579070636573</v>
      </c>
      <c r="B489" s="1" t="s">
        <v>58</v>
      </c>
      <c r="C489" s="1" t="s">
        <v>589</v>
      </c>
      <c r="D489" s="1" t="s">
        <v>2918</v>
      </c>
      <c r="E489" s="1" t="s">
        <v>1644</v>
      </c>
      <c r="F489" s="1" t="s">
        <v>796</v>
      </c>
      <c r="G489" s="1" t="s">
        <v>62</v>
      </c>
      <c r="H489" s="1" t="s">
        <v>2917</v>
      </c>
      <c r="I489" s="1" t="s">
        <v>64</v>
      </c>
      <c r="J489" s="1" t="s">
        <v>95</v>
      </c>
      <c r="K489" s="1" t="s">
        <v>75</v>
      </c>
      <c r="M489" s="1" t="s">
        <v>141</v>
      </c>
      <c r="N489" s="1" t="s">
        <v>67</v>
      </c>
      <c r="O489" s="1" t="s">
        <v>152</v>
      </c>
      <c r="P489" s="1" t="s">
        <v>700</v>
      </c>
      <c r="Q489" s="1" t="s">
        <v>2916</v>
      </c>
      <c r="R489" s="1" t="s">
        <v>290</v>
      </c>
      <c r="S489" s="1" t="s">
        <v>212</v>
      </c>
      <c r="T489" s="1">
        <v>0</v>
      </c>
      <c r="U489" s="1" t="s">
        <v>71</v>
      </c>
      <c r="V489" s="1" t="s">
        <v>119</v>
      </c>
      <c r="W489" s="1" t="s">
        <v>120</v>
      </c>
      <c r="X489" s="1" t="s">
        <v>74</v>
      </c>
      <c r="Y489" s="1" t="s">
        <v>75</v>
      </c>
      <c r="Z489" s="1" t="s">
        <v>121</v>
      </c>
      <c r="AA489" s="1" t="s">
        <v>1618</v>
      </c>
      <c r="AB489" s="1" t="s">
        <v>58</v>
      </c>
      <c r="AC489" s="1" t="s">
        <v>58</v>
      </c>
      <c r="AD489" s="1" t="s">
        <v>75</v>
      </c>
      <c r="AE489" s="1" t="s">
        <v>78</v>
      </c>
      <c r="AF489" s="1" t="s">
        <v>75</v>
      </c>
      <c r="AG489" s="1" t="s">
        <v>78</v>
      </c>
      <c r="AH489" s="1" t="s">
        <v>58</v>
      </c>
      <c r="AI489" s="1" t="s">
        <v>75</v>
      </c>
      <c r="AJ489" s="1" t="s">
        <v>58</v>
      </c>
      <c r="AK489" s="1">
        <v>11</v>
      </c>
      <c r="AL489" s="1" t="s">
        <v>355</v>
      </c>
      <c r="AM489" s="1" t="s">
        <v>58</v>
      </c>
      <c r="AN489" s="1" t="s">
        <v>82</v>
      </c>
      <c r="AO489" s="1" t="s">
        <v>58</v>
      </c>
      <c r="AP489" s="1" t="s">
        <v>82</v>
      </c>
      <c r="AQ489" s="1">
        <v>5</v>
      </c>
      <c r="AR489" s="1" t="s">
        <v>214</v>
      </c>
      <c r="AS489" s="1" t="s">
        <v>83</v>
      </c>
      <c r="AT489" s="1" t="s">
        <v>106</v>
      </c>
      <c r="AU489" s="1" t="s">
        <v>2824</v>
      </c>
      <c r="AV489" s="1" t="s">
        <v>58</v>
      </c>
      <c r="AW489" s="1" t="s">
        <v>75</v>
      </c>
      <c r="AX489" s="1" t="s">
        <v>248</v>
      </c>
      <c r="AY489" s="1" t="s">
        <v>157</v>
      </c>
      <c r="AZ489" s="1" t="s">
        <v>127</v>
      </c>
      <c r="BA489" s="1" t="s">
        <v>146</v>
      </c>
      <c r="BB489" s="1" t="s">
        <v>75</v>
      </c>
      <c r="BC489" s="1" t="s">
        <v>58</v>
      </c>
      <c r="BD489" s="1" t="s">
        <v>179</v>
      </c>
      <c r="BE489" s="1" t="s">
        <v>58</v>
      </c>
      <c r="BG489" s="8" t="s">
        <v>4402</v>
      </c>
    </row>
    <row r="490" spans="1:59" ht="15.75" customHeight="1" x14ac:dyDescent="0.3">
      <c r="A490" s="3">
        <v>45317.583390428241</v>
      </c>
      <c r="B490" s="1" t="s">
        <v>58</v>
      </c>
      <c r="C490" s="1" t="s">
        <v>506</v>
      </c>
      <c r="D490" s="1" t="s">
        <v>2915</v>
      </c>
      <c r="E490" s="1">
        <v>46</v>
      </c>
      <c r="F490" s="1" t="s">
        <v>666</v>
      </c>
      <c r="G490" s="1" t="s">
        <v>62</v>
      </c>
      <c r="H490" s="1" t="s">
        <v>830</v>
      </c>
      <c r="I490" s="1" t="s">
        <v>64</v>
      </c>
      <c r="J490" s="1" t="s">
        <v>114</v>
      </c>
      <c r="M490" s="1" t="s">
        <v>141</v>
      </c>
      <c r="N490" s="1" t="s">
        <v>637</v>
      </c>
      <c r="O490" s="1" t="s">
        <v>152</v>
      </c>
      <c r="S490" s="1" t="s">
        <v>118</v>
      </c>
      <c r="U490" s="1" t="s">
        <v>2914</v>
      </c>
      <c r="V490" s="1" t="s">
        <v>236</v>
      </c>
      <c r="W490" s="1" t="s">
        <v>738</v>
      </c>
      <c r="X490" s="1" t="s">
        <v>74</v>
      </c>
      <c r="Y490" s="1" t="s">
        <v>75</v>
      </c>
      <c r="Z490" s="1" t="s">
        <v>121</v>
      </c>
      <c r="AA490" s="1" t="s">
        <v>217</v>
      </c>
      <c r="AB490" s="1" t="s">
        <v>58</v>
      </c>
      <c r="AC490" s="1" t="s">
        <v>58</v>
      </c>
      <c r="AD490" s="1" t="s">
        <v>75</v>
      </c>
      <c r="AE490" s="1" t="s">
        <v>78</v>
      </c>
      <c r="AF490" s="1" t="s">
        <v>58</v>
      </c>
      <c r="AG490" s="1" t="s">
        <v>143</v>
      </c>
      <c r="AH490" s="1" t="s">
        <v>58</v>
      </c>
      <c r="AI490" s="1" t="s">
        <v>58</v>
      </c>
      <c r="AJ490" s="1" t="s">
        <v>58</v>
      </c>
      <c r="AK490" s="1">
        <v>6</v>
      </c>
      <c r="AL490" s="1" t="s">
        <v>229</v>
      </c>
      <c r="AM490" s="1" t="s">
        <v>58</v>
      </c>
      <c r="AN490" s="1" t="s">
        <v>191</v>
      </c>
      <c r="AO490" s="1" t="s">
        <v>58</v>
      </c>
      <c r="AP490" s="1" t="s">
        <v>191</v>
      </c>
      <c r="AQ490" s="1">
        <v>5</v>
      </c>
      <c r="AR490" s="1" t="s">
        <v>171</v>
      </c>
      <c r="AS490" s="1" t="s">
        <v>171</v>
      </c>
      <c r="AT490" s="1" t="s">
        <v>85</v>
      </c>
      <c r="AU490" s="1" t="s">
        <v>86</v>
      </c>
      <c r="AV490" s="1" t="s">
        <v>58</v>
      </c>
      <c r="AW490" s="1" t="s">
        <v>75</v>
      </c>
      <c r="AX490" s="1" t="s">
        <v>87</v>
      </c>
      <c r="AY490" s="1" t="s">
        <v>1979</v>
      </c>
      <c r="AZ490" s="1" t="s">
        <v>2913</v>
      </c>
      <c r="BA490" s="1" t="s">
        <v>2912</v>
      </c>
      <c r="BB490" s="1" t="s">
        <v>75</v>
      </c>
      <c r="BC490" s="1" t="s">
        <v>58</v>
      </c>
      <c r="BD490" s="1" t="s">
        <v>2911</v>
      </c>
      <c r="BE490" s="1" t="s">
        <v>58</v>
      </c>
      <c r="BF490" s="1" t="s">
        <v>2910</v>
      </c>
      <c r="BG490" s="8" t="s">
        <v>4402</v>
      </c>
    </row>
    <row r="491" spans="1:59" ht="15.75" customHeight="1" x14ac:dyDescent="0.3">
      <c r="A491" s="3">
        <v>45317.58982523148</v>
      </c>
      <c r="B491" s="1" t="s">
        <v>58</v>
      </c>
      <c r="C491" s="1" t="s">
        <v>575</v>
      </c>
      <c r="D491" s="1" t="s">
        <v>2909</v>
      </c>
      <c r="E491" s="1">
        <v>42</v>
      </c>
      <c r="F491" s="1" t="s">
        <v>552</v>
      </c>
      <c r="G491" s="1" t="s">
        <v>62</v>
      </c>
      <c r="H491" s="1" t="s">
        <v>1135</v>
      </c>
      <c r="I491" s="1" t="s">
        <v>64</v>
      </c>
      <c r="J491" s="1" t="s">
        <v>114</v>
      </c>
      <c r="K491" s="1" t="s">
        <v>58</v>
      </c>
      <c r="L491" s="1">
        <v>2</v>
      </c>
      <c r="M491" s="1" t="s">
        <v>141</v>
      </c>
      <c r="N491" s="1" t="s">
        <v>637</v>
      </c>
      <c r="O491" s="1" t="s">
        <v>152</v>
      </c>
      <c r="P491" s="1" t="s">
        <v>996</v>
      </c>
      <c r="S491" s="1" t="s">
        <v>99</v>
      </c>
      <c r="T491" s="1">
        <v>0</v>
      </c>
      <c r="U491" s="1" t="s">
        <v>183</v>
      </c>
      <c r="V491" s="1" t="s">
        <v>2908</v>
      </c>
      <c r="W491" s="1" t="s">
        <v>120</v>
      </c>
      <c r="X491" s="1" t="s">
        <v>74</v>
      </c>
      <c r="Y491" s="1" t="s">
        <v>75</v>
      </c>
      <c r="Z491" s="1" t="s">
        <v>121</v>
      </c>
      <c r="AA491" s="1" t="s">
        <v>190</v>
      </c>
      <c r="AB491" s="1" t="s">
        <v>58</v>
      </c>
      <c r="AC491" s="1" t="s">
        <v>58</v>
      </c>
      <c r="AD491" s="1" t="s">
        <v>75</v>
      </c>
      <c r="AE491" s="1" t="s">
        <v>78</v>
      </c>
      <c r="AF491" s="1" t="s">
        <v>75</v>
      </c>
      <c r="AG491" s="1" t="s">
        <v>78</v>
      </c>
      <c r="AH491" s="1" t="s">
        <v>58</v>
      </c>
      <c r="AI491" s="1" t="s">
        <v>58</v>
      </c>
      <c r="AJ491" s="1" t="s">
        <v>58</v>
      </c>
      <c r="AK491" s="1">
        <v>8</v>
      </c>
      <c r="AL491" s="1" t="s">
        <v>283</v>
      </c>
      <c r="AM491" s="1" t="s">
        <v>58</v>
      </c>
      <c r="AN491" s="1" t="s">
        <v>191</v>
      </c>
      <c r="AO491" s="1" t="s">
        <v>58</v>
      </c>
      <c r="AP491" s="1" t="s">
        <v>191</v>
      </c>
      <c r="AQ491" s="1">
        <v>5</v>
      </c>
      <c r="AR491" s="1" t="s">
        <v>155</v>
      </c>
      <c r="AS491" s="1" t="s">
        <v>83</v>
      </c>
      <c r="AT491" s="1" t="s">
        <v>106</v>
      </c>
      <c r="AU491" s="1" t="s">
        <v>107</v>
      </c>
      <c r="AV491" s="1" t="s">
        <v>75</v>
      </c>
      <c r="AW491" s="1" t="s">
        <v>75</v>
      </c>
      <c r="AX491" s="1" t="s">
        <v>87</v>
      </c>
      <c r="AY491" s="1" t="s">
        <v>178</v>
      </c>
      <c r="BB491" s="1" t="s">
        <v>58</v>
      </c>
      <c r="BC491" s="1" t="s">
        <v>58</v>
      </c>
      <c r="BD491" s="1" t="s">
        <v>2871</v>
      </c>
      <c r="BE491" s="1" t="s">
        <v>58</v>
      </c>
      <c r="BG491" s="8" t="s">
        <v>4402</v>
      </c>
    </row>
    <row r="492" spans="1:59" ht="15.75" customHeight="1" x14ac:dyDescent="0.3">
      <c r="A492" s="3">
        <v>45317.590030057865</v>
      </c>
      <c r="B492" s="1" t="s">
        <v>58</v>
      </c>
      <c r="C492" s="1" t="s">
        <v>486</v>
      </c>
      <c r="D492" s="1" t="s">
        <v>2907</v>
      </c>
      <c r="E492" s="1">
        <v>59</v>
      </c>
      <c r="F492" s="1" t="s">
        <v>846</v>
      </c>
      <c r="G492" s="1" t="s">
        <v>239</v>
      </c>
      <c r="I492" s="1" t="s">
        <v>64</v>
      </c>
      <c r="J492" s="1" t="s">
        <v>114</v>
      </c>
      <c r="K492" s="1" t="s">
        <v>58</v>
      </c>
      <c r="L492" s="1">
        <v>2</v>
      </c>
      <c r="M492" s="1" t="s">
        <v>141</v>
      </c>
      <c r="N492" s="1" t="s">
        <v>637</v>
      </c>
      <c r="O492" s="1" t="s">
        <v>152</v>
      </c>
      <c r="P492" s="1" t="s">
        <v>2906</v>
      </c>
      <c r="S492" s="1" t="s">
        <v>118</v>
      </c>
      <c r="T492" s="1">
        <v>0</v>
      </c>
      <c r="U492" s="1" t="s">
        <v>183</v>
      </c>
      <c r="V492" s="1" t="s">
        <v>2905</v>
      </c>
      <c r="W492" s="1" t="s">
        <v>292</v>
      </c>
      <c r="X492" s="1" t="s">
        <v>74</v>
      </c>
      <c r="Y492" s="1" t="s">
        <v>75</v>
      </c>
      <c r="Z492" s="1" t="s">
        <v>121</v>
      </c>
      <c r="AA492" s="1" t="s">
        <v>2904</v>
      </c>
      <c r="AB492" s="1" t="s">
        <v>58</v>
      </c>
      <c r="AC492" s="1" t="s">
        <v>58</v>
      </c>
      <c r="AD492" s="1" t="s">
        <v>75</v>
      </c>
      <c r="AE492" s="1" t="s">
        <v>122</v>
      </c>
      <c r="AF492" s="1" t="s">
        <v>75</v>
      </c>
      <c r="AG492" s="1" t="s">
        <v>122</v>
      </c>
      <c r="AH492" s="1" t="s">
        <v>75</v>
      </c>
      <c r="AI492" s="1" t="s">
        <v>75</v>
      </c>
      <c r="AK492" s="1" t="s">
        <v>2904</v>
      </c>
      <c r="AL492" s="1" t="s">
        <v>2904</v>
      </c>
      <c r="AQ492" s="1">
        <v>4</v>
      </c>
      <c r="AZ492" s="1" t="s">
        <v>2903</v>
      </c>
      <c r="BA492" s="1" t="s">
        <v>2903</v>
      </c>
      <c r="BD492" s="1" t="s">
        <v>2903</v>
      </c>
      <c r="BF492" s="1" t="s">
        <v>2902</v>
      </c>
      <c r="BG492" s="8" t="s">
        <v>4402</v>
      </c>
    </row>
    <row r="493" spans="1:59" ht="15.75" customHeight="1" x14ac:dyDescent="0.3">
      <c r="A493" s="3">
        <v>45317.590703715279</v>
      </c>
      <c r="B493" s="1" t="s">
        <v>58</v>
      </c>
      <c r="C493" s="1" t="s">
        <v>475</v>
      </c>
      <c r="D493" s="1" t="s">
        <v>2901</v>
      </c>
      <c r="E493" s="1">
        <v>58</v>
      </c>
      <c r="F493" s="1" t="s">
        <v>815</v>
      </c>
      <c r="G493" s="1" t="s">
        <v>62</v>
      </c>
      <c r="H493" s="1" t="s">
        <v>816</v>
      </c>
      <c r="I493" s="1" t="s">
        <v>64</v>
      </c>
      <c r="J493" s="1" t="s">
        <v>114</v>
      </c>
      <c r="K493" s="1" t="s">
        <v>58</v>
      </c>
      <c r="L493" s="1">
        <v>1</v>
      </c>
      <c r="M493" s="1" t="s">
        <v>66</v>
      </c>
      <c r="N493" s="1" t="s">
        <v>67</v>
      </c>
      <c r="O493" s="1" t="s">
        <v>152</v>
      </c>
      <c r="P493" s="1" t="s">
        <v>924</v>
      </c>
      <c r="S493" s="1" t="s">
        <v>118</v>
      </c>
      <c r="T493" s="1">
        <v>0</v>
      </c>
      <c r="U493" s="1" t="s">
        <v>183</v>
      </c>
      <c r="V493" s="1" t="s">
        <v>102</v>
      </c>
      <c r="W493" s="1" t="s">
        <v>120</v>
      </c>
      <c r="X493" s="1" t="s">
        <v>74</v>
      </c>
      <c r="Y493" s="1" t="s">
        <v>58</v>
      </c>
      <c r="Z493" s="1" t="s">
        <v>121</v>
      </c>
      <c r="AA493" s="1" t="s">
        <v>77</v>
      </c>
      <c r="AB493" s="1" t="s">
        <v>58</v>
      </c>
      <c r="AC493" s="1" t="s">
        <v>75</v>
      </c>
      <c r="AD493" s="1" t="s">
        <v>75</v>
      </c>
      <c r="AE493" s="1" t="s">
        <v>122</v>
      </c>
      <c r="AF493" s="1" t="s">
        <v>75</v>
      </c>
      <c r="AG493" s="1" t="s">
        <v>78</v>
      </c>
      <c r="AH493" s="1" t="s">
        <v>75</v>
      </c>
      <c r="AI493" s="1" t="s">
        <v>75</v>
      </c>
      <c r="AJ493" s="1" t="s">
        <v>58</v>
      </c>
      <c r="AK493" s="1">
        <v>10</v>
      </c>
      <c r="AL493" s="1" t="s">
        <v>170</v>
      </c>
      <c r="AM493" s="1" t="s">
        <v>58</v>
      </c>
      <c r="AN493" s="1" t="s">
        <v>81</v>
      </c>
      <c r="AO493" s="1" t="s">
        <v>75</v>
      </c>
      <c r="AP493" s="1" t="s">
        <v>81</v>
      </c>
      <c r="AQ493" s="1">
        <v>5</v>
      </c>
      <c r="AR493" s="1" t="s">
        <v>83</v>
      </c>
      <c r="AS493" s="1" t="s">
        <v>83</v>
      </c>
      <c r="AT493" s="1" t="s">
        <v>106</v>
      </c>
      <c r="AU493" s="1" t="s">
        <v>125</v>
      </c>
      <c r="AV493" s="1" t="s">
        <v>75</v>
      </c>
      <c r="AW493" s="1" t="s">
        <v>75</v>
      </c>
      <c r="AX493" s="1" t="s">
        <v>87</v>
      </c>
      <c r="AY493" s="1" t="s">
        <v>2900</v>
      </c>
      <c r="AZ493" s="1" t="s">
        <v>185</v>
      </c>
      <c r="BA493" s="1" t="s">
        <v>128</v>
      </c>
      <c r="BB493" s="1" t="s">
        <v>75</v>
      </c>
      <c r="BC493" s="1" t="s">
        <v>58</v>
      </c>
      <c r="BD493" s="1" t="s">
        <v>160</v>
      </c>
      <c r="BE493" s="1" t="s">
        <v>58</v>
      </c>
      <c r="BG493" s="8" t="s">
        <v>4402</v>
      </c>
    </row>
    <row r="494" spans="1:59" ht="15.75" customHeight="1" x14ac:dyDescent="0.3">
      <c r="A494" s="3">
        <v>45317.591130682871</v>
      </c>
      <c r="B494" s="1" t="s">
        <v>58</v>
      </c>
      <c r="C494" s="1" t="s">
        <v>589</v>
      </c>
      <c r="D494" s="1" t="s">
        <v>2899</v>
      </c>
      <c r="E494" s="1">
        <v>53</v>
      </c>
      <c r="F494" s="1" t="s">
        <v>1013</v>
      </c>
      <c r="G494" s="1" t="s">
        <v>62</v>
      </c>
      <c r="H494" s="1" t="s">
        <v>2865</v>
      </c>
      <c r="I494" s="1" t="s">
        <v>64</v>
      </c>
      <c r="J494" s="1" t="s">
        <v>114</v>
      </c>
      <c r="K494" s="1" t="s">
        <v>58</v>
      </c>
      <c r="L494" s="1">
        <v>1</v>
      </c>
      <c r="M494" s="1" t="s">
        <v>141</v>
      </c>
      <c r="N494" s="1" t="s">
        <v>2898</v>
      </c>
      <c r="O494" s="1" t="s">
        <v>152</v>
      </c>
      <c r="P494" s="1" t="s">
        <v>117</v>
      </c>
      <c r="Q494" s="1" t="s">
        <v>290</v>
      </c>
      <c r="R494" s="1" t="s">
        <v>290</v>
      </c>
      <c r="S494" s="1" t="s">
        <v>118</v>
      </c>
      <c r="T494" s="1">
        <v>0</v>
      </c>
      <c r="U494" s="1" t="s">
        <v>183</v>
      </c>
      <c r="V494" s="1" t="s">
        <v>102</v>
      </c>
      <c r="W494" s="1" t="s">
        <v>247</v>
      </c>
      <c r="X494" s="1" t="s">
        <v>74</v>
      </c>
      <c r="Y494" s="1" t="s">
        <v>58</v>
      </c>
      <c r="Z494" s="1" t="s">
        <v>121</v>
      </c>
      <c r="AA494" s="1" t="s">
        <v>2897</v>
      </c>
      <c r="AB494" s="1" t="s">
        <v>58</v>
      </c>
      <c r="AC494" s="1" t="s">
        <v>58</v>
      </c>
      <c r="AD494" s="1" t="s">
        <v>75</v>
      </c>
      <c r="AE494" s="1" t="s">
        <v>78</v>
      </c>
      <c r="AF494" s="1" t="s">
        <v>75</v>
      </c>
      <c r="AG494" s="1" t="s">
        <v>78</v>
      </c>
      <c r="AI494" s="1" t="s">
        <v>58</v>
      </c>
      <c r="AJ494" s="1" t="s">
        <v>58</v>
      </c>
      <c r="AK494" s="1">
        <v>4</v>
      </c>
      <c r="AL494" s="1" t="s">
        <v>133</v>
      </c>
      <c r="AM494" s="1" t="s">
        <v>58</v>
      </c>
      <c r="AN494" s="1" t="s">
        <v>82</v>
      </c>
      <c r="AO494" s="1" t="s">
        <v>58</v>
      </c>
      <c r="AP494" s="1" t="s">
        <v>82</v>
      </c>
      <c r="AQ494" s="1">
        <v>5</v>
      </c>
      <c r="AR494" s="1" t="s">
        <v>171</v>
      </c>
      <c r="AS494" s="1" t="s">
        <v>83</v>
      </c>
      <c r="AT494" s="1" t="s">
        <v>106</v>
      </c>
      <c r="AU494" s="1" t="s">
        <v>2896</v>
      </c>
      <c r="AV494" s="1" t="s">
        <v>58</v>
      </c>
      <c r="AW494" s="1" t="s">
        <v>75</v>
      </c>
      <c r="AX494" s="1" t="s">
        <v>248</v>
      </c>
      <c r="AY494" s="1" t="s">
        <v>207</v>
      </c>
      <c r="AZ494" s="1" t="s">
        <v>127</v>
      </c>
      <c r="BA494" s="1" t="s">
        <v>172</v>
      </c>
      <c r="BB494" s="1" t="s">
        <v>75</v>
      </c>
      <c r="BC494" s="1" t="s">
        <v>58</v>
      </c>
      <c r="BD494" s="1" t="s">
        <v>2895</v>
      </c>
      <c r="BE494" s="1" t="s">
        <v>58</v>
      </c>
      <c r="BG494" s="8" t="s">
        <v>4402</v>
      </c>
    </row>
    <row r="495" spans="1:59" ht="15.75" customHeight="1" x14ac:dyDescent="0.3">
      <c r="A495" s="3">
        <v>45317.595173657406</v>
      </c>
      <c r="B495" s="1" t="s">
        <v>58</v>
      </c>
      <c r="C495" s="1" t="s">
        <v>506</v>
      </c>
      <c r="D495" s="1" t="s">
        <v>2894</v>
      </c>
      <c r="E495" s="1">
        <v>59</v>
      </c>
      <c r="F495" s="1" t="s">
        <v>928</v>
      </c>
      <c r="G495" s="1" t="s">
        <v>62</v>
      </c>
      <c r="H495" s="1" t="s">
        <v>1170</v>
      </c>
      <c r="I495" s="1" t="s">
        <v>64</v>
      </c>
      <c r="J495" s="1" t="s">
        <v>114</v>
      </c>
      <c r="K495" s="1" t="s">
        <v>58</v>
      </c>
      <c r="L495" s="1">
        <v>2</v>
      </c>
      <c r="M495" s="1" t="s">
        <v>66</v>
      </c>
      <c r="N495" s="1" t="s">
        <v>262</v>
      </c>
      <c r="O495" s="1" t="s">
        <v>98</v>
      </c>
      <c r="S495" s="1" t="s">
        <v>118</v>
      </c>
      <c r="U495" s="1" t="s">
        <v>183</v>
      </c>
      <c r="V495" s="1" t="s">
        <v>102</v>
      </c>
      <c r="W495" s="1" t="s">
        <v>247</v>
      </c>
      <c r="X495" s="1" t="s">
        <v>104</v>
      </c>
      <c r="Y495" s="1" t="s">
        <v>75</v>
      </c>
      <c r="Z495" s="1" t="s">
        <v>121</v>
      </c>
      <c r="AA495" s="1" t="s">
        <v>190</v>
      </c>
      <c r="AB495" s="1" t="s">
        <v>58</v>
      </c>
      <c r="AC495" s="1" t="s">
        <v>58</v>
      </c>
      <c r="AD495" s="1" t="s">
        <v>58</v>
      </c>
      <c r="AE495" s="1" t="s">
        <v>143</v>
      </c>
      <c r="AF495" s="1" t="s">
        <v>75</v>
      </c>
      <c r="AG495" s="1" t="s">
        <v>78</v>
      </c>
      <c r="AH495" s="1" t="s">
        <v>58</v>
      </c>
      <c r="AI495" s="1" t="s">
        <v>58</v>
      </c>
      <c r="AJ495" s="1" t="s">
        <v>58</v>
      </c>
      <c r="AK495" s="1">
        <v>6</v>
      </c>
      <c r="AL495" s="1" t="s">
        <v>355</v>
      </c>
      <c r="AM495" s="1" t="s">
        <v>58</v>
      </c>
      <c r="AN495" s="1" t="s">
        <v>82</v>
      </c>
      <c r="AO495" s="1" t="s">
        <v>58</v>
      </c>
      <c r="AP495" s="1" t="s">
        <v>82</v>
      </c>
      <c r="AQ495" s="1">
        <v>5</v>
      </c>
      <c r="AR495" s="1" t="s">
        <v>155</v>
      </c>
      <c r="AS495" s="1" t="s">
        <v>155</v>
      </c>
      <c r="AT495" s="1" t="s">
        <v>106</v>
      </c>
      <c r="AU495" s="1" t="s">
        <v>86</v>
      </c>
      <c r="AV495" s="1" t="s">
        <v>75</v>
      </c>
      <c r="AW495" s="1" t="s">
        <v>58</v>
      </c>
      <c r="AX495" s="1" t="s">
        <v>87</v>
      </c>
      <c r="AY495" s="1" t="s">
        <v>2893</v>
      </c>
      <c r="BB495" s="1" t="s">
        <v>75</v>
      </c>
      <c r="BC495" s="1" t="s">
        <v>58</v>
      </c>
      <c r="BD495" s="1" t="s">
        <v>2892</v>
      </c>
      <c r="BE495" s="1" t="s">
        <v>58</v>
      </c>
      <c r="BG495" s="8" t="s">
        <v>4402</v>
      </c>
    </row>
    <row r="496" spans="1:59" ht="15.75" customHeight="1" x14ac:dyDescent="0.3">
      <c r="A496" s="3">
        <v>45317.602625625004</v>
      </c>
      <c r="B496" s="1" t="s">
        <v>58</v>
      </c>
      <c r="C496" s="1" t="s">
        <v>475</v>
      </c>
      <c r="D496" s="1" t="s">
        <v>2891</v>
      </c>
      <c r="E496" s="1">
        <v>53</v>
      </c>
      <c r="F496" s="1" t="s">
        <v>928</v>
      </c>
      <c r="G496" s="1" t="s">
        <v>62</v>
      </c>
      <c r="H496" s="1" t="s">
        <v>1170</v>
      </c>
      <c r="I496" s="1" t="s">
        <v>64</v>
      </c>
      <c r="J496" s="1" t="s">
        <v>114</v>
      </c>
      <c r="K496" s="1" t="s">
        <v>58</v>
      </c>
      <c r="L496" s="1">
        <v>1</v>
      </c>
      <c r="M496" s="1" t="s">
        <v>66</v>
      </c>
      <c r="N496" s="1" t="s">
        <v>67</v>
      </c>
      <c r="O496" s="1" t="s">
        <v>98</v>
      </c>
      <c r="S496" s="1" t="s">
        <v>118</v>
      </c>
      <c r="T496" s="1">
        <v>0</v>
      </c>
      <c r="U496" s="1" t="s">
        <v>71</v>
      </c>
      <c r="V496" s="1" t="s">
        <v>102</v>
      </c>
      <c r="W496" s="1" t="s">
        <v>120</v>
      </c>
      <c r="X496" s="1" t="s">
        <v>104</v>
      </c>
      <c r="Y496" s="1" t="s">
        <v>75</v>
      </c>
      <c r="Z496" s="1" t="s">
        <v>121</v>
      </c>
      <c r="AA496" s="1" t="s">
        <v>424</v>
      </c>
      <c r="AB496" s="1" t="s">
        <v>58</v>
      </c>
      <c r="AC496" s="1" t="s">
        <v>58</v>
      </c>
      <c r="AD496" s="1" t="s">
        <v>75</v>
      </c>
      <c r="AE496" s="1" t="s">
        <v>122</v>
      </c>
      <c r="AF496" s="1" t="s">
        <v>75</v>
      </c>
      <c r="AG496" s="1" t="s">
        <v>122</v>
      </c>
      <c r="AH496" s="1" t="s">
        <v>75</v>
      </c>
      <c r="AI496" s="1" t="s">
        <v>58</v>
      </c>
      <c r="AJ496" s="1" t="s">
        <v>58</v>
      </c>
      <c r="AK496" s="1">
        <v>2</v>
      </c>
      <c r="AL496" s="1" t="s">
        <v>124</v>
      </c>
      <c r="AM496" s="1" t="s">
        <v>58</v>
      </c>
      <c r="AN496" s="1" t="s">
        <v>81</v>
      </c>
      <c r="AO496" s="1" t="s">
        <v>58</v>
      </c>
      <c r="AP496" s="1" t="s">
        <v>81</v>
      </c>
      <c r="AQ496" s="1">
        <v>4</v>
      </c>
      <c r="AR496" s="1" t="s">
        <v>155</v>
      </c>
      <c r="AS496" s="1" t="s">
        <v>83</v>
      </c>
      <c r="AT496" s="1" t="s">
        <v>106</v>
      </c>
      <c r="AU496" s="1" t="s">
        <v>86</v>
      </c>
      <c r="AV496" s="1" t="s">
        <v>75</v>
      </c>
      <c r="AW496" s="1" t="s">
        <v>75</v>
      </c>
      <c r="AX496" s="1" t="s">
        <v>87</v>
      </c>
      <c r="AY496" s="1" t="s">
        <v>1029</v>
      </c>
      <c r="AZ496" s="1" t="s">
        <v>146</v>
      </c>
      <c r="BA496" s="1" t="s">
        <v>146</v>
      </c>
      <c r="BB496" s="1" t="s">
        <v>75</v>
      </c>
      <c r="BC496" s="1" t="s">
        <v>58</v>
      </c>
      <c r="BD496" s="1" t="s">
        <v>160</v>
      </c>
      <c r="BE496" s="1" t="s">
        <v>58</v>
      </c>
      <c r="BG496" s="8" t="s">
        <v>4402</v>
      </c>
    </row>
    <row r="497" spans="1:59" ht="15.75" customHeight="1" x14ac:dyDescent="0.3">
      <c r="A497" s="3">
        <v>45317.60270851852</v>
      </c>
      <c r="B497" s="1" t="s">
        <v>58</v>
      </c>
      <c r="C497" s="1" t="s">
        <v>589</v>
      </c>
      <c r="D497" s="1" t="s">
        <v>2890</v>
      </c>
      <c r="E497" s="1">
        <v>41</v>
      </c>
      <c r="F497" s="1" t="s">
        <v>552</v>
      </c>
      <c r="G497" s="1" t="s">
        <v>62</v>
      </c>
      <c r="H497" s="1" t="s">
        <v>2889</v>
      </c>
      <c r="I497" s="1" t="s">
        <v>94</v>
      </c>
      <c r="J497" s="1" t="s">
        <v>114</v>
      </c>
      <c r="K497" s="1" t="s">
        <v>58</v>
      </c>
      <c r="L497" s="1">
        <v>1</v>
      </c>
      <c r="M497" s="1" t="s">
        <v>141</v>
      </c>
      <c r="N497" s="1" t="s">
        <v>67</v>
      </c>
      <c r="O497" s="1" t="s">
        <v>152</v>
      </c>
      <c r="P497" s="1" t="s">
        <v>2888</v>
      </c>
      <c r="Q497" s="1" t="s">
        <v>290</v>
      </c>
      <c r="R497" s="1" t="s">
        <v>290</v>
      </c>
      <c r="S497" s="1" t="s">
        <v>118</v>
      </c>
      <c r="T497" s="1">
        <v>0</v>
      </c>
      <c r="U497" s="1" t="s">
        <v>2887</v>
      </c>
      <c r="V497" s="1" t="s">
        <v>119</v>
      </c>
      <c r="W497" s="1" t="s">
        <v>120</v>
      </c>
      <c r="X497" s="1" t="s">
        <v>74</v>
      </c>
      <c r="Y497" s="1" t="s">
        <v>75</v>
      </c>
      <c r="Z497" s="1" t="s">
        <v>121</v>
      </c>
      <c r="AA497" s="1" t="s">
        <v>1859</v>
      </c>
      <c r="AB497" s="1" t="s">
        <v>75</v>
      </c>
      <c r="AC497" s="1" t="s">
        <v>58</v>
      </c>
      <c r="AD497" s="1" t="s">
        <v>75</v>
      </c>
      <c r="AE497" s="1" t="s">
        <v>78</v>
      </c>
      <c r="AF497" s="1" t="s">
        <v>75</v>
      </c>
      <c r="AG497" s="1" t="s">
        <v>78</v>
      </c>
      <c r="AH497" s="1" t="s">
        <v>58</v>
      </c>
      <c r="AI497" s="1" t="s">
        <v>58</v>
      </c>
      <c r="AJ497" s="1" t="s">
        <v>58</v>
      </c>
      <c r="AK497" s="1">
        <v>8</v>
      </c>
      <c r="AL497" s="1" t="s">
        <v>133</v>
      </c>
      <c r="AM497" s="1" t="s">
        <v>58</v>
      </c>
      <c r="AN497" s="1" t="s">
        <v>191</v>
      </c>
      <c r="AO497" s="1" t="s">
        <v>58</v>
      </c>
      <c r="AP497" s="1" t="s">
        <v>191</v>
      </c>
      <c r="AQ497" s="1">
        <v>5</v>
      </c>
      <c r="AR497" s="1" t="s">
        <v>214</v>
      </c>
      <c r="AS497" s="1" t="s">
        <v>83</v>
      </c>
      <c r="AT497" s="1" t="s">
        <v>106</v>
      </c>
      <c r="AU497" s="1" t="s">
        <v>2886</v>
      </c>
      <c r="AV497" s="1" t="s">
        <v>58</v>
      </c>
      <c r="AW497" s="1" t="s">
        <v>75</v>
      </c>
      <c r="AX497" s="1" t="s">
        <v>248</v>
      </c>
      <c r="AY497" s="1" t="s">
        <v>389</v>
      </c>
      <c r="AZ497" s="1" t="s">
        <v>185</v>
      </c>
      <c r="BA497" s="1" t="s">
        <v>128</v>
      </c>
      <c r="BB497" s="1" t="s">
        <v>75</v>
      </c>
      <c r="BC497" s="1" t="s">
        <v>58</v>
      </c>
      <c r="BD497" s="1" t="s">
        <v>2885</v>
      </c>
      <c r="BE497" s="1" t="s">
        <v>58</v>
      </c>
      <c r="BG497" s="8" t="s">
        <v>4402</v>
      </c>
    </row>
    <row r="498" spans="1:59" ht="15.75" customHeight="1" x14ac:dyDescent="0.3">
      <c r="A498" s="3">
        <v>45317.603215300929</v>
      </c>
      <c r="B498" s="1" t="s">
        <v>58</v>
      </c>
      <c r="C498" s="1" t="s">
        <v>486</v>
      </c>
      <c r="D498" s="1" t="s">
        <v>2884</v>
      </c>
      <c r="E498" s="1">
        <v>57</v>
      </c>
      <c r="F498" s="1" t="s">
        <v>527</v>
      </c>
      <c r="G498" s="1" t="s">
        <v>62</v>
      </c>
      <c r="H498" s="1" t="s">
        <v>1097</v>
      </c>
      <c r="I498" s="1" t="s">
        <v>64</v>
      </c>
      <c r="J498" s="1" t="s">
        <v>114</v>
      </c>
      <c r="K498" s="1" t="s">
        <v>58</v>
      </c>
      <c r="L498" s="1">
        <v>2</v>
      </c>
      <c r="M498" s="1" t="s">
        <v>141</v>
      </c>
      <c r="N498" s="1" t="s">
        <v>262</v>
      </c>
      <c r="O498" s="1" t="s">
        <v>152</v>
      </c>
      <c r="P498" s="1" t="s">
        <v>2883</v>
      </c>
      <c r="Q498" s="1" t="s">
        <v>2882</v>
      </c>
      <c r="S498" s="1" t="s">
        <v>118</v>
      </c>
      <c r="T498" s="1">
        <v>0</v>
      </c>
      <c r="U498" s="1" t="s">
        <v>2881</v>
      </c>
      <c r="V498" s="1" t="s">
        <v>154</v>
      </c>
      <c r="W498" s="1" t="s">
        <v>2880</v>
      </c>
      <c r="AA498" s="1" t="s">
        <v>2879</v>
      </c>
      <c r="AD498" s="1" t="s">
        <v>75</v>
      </c>
      <c r="AE498" s="1" t="s">
        <v>78</v>
      </c>
      <c r="AF498" s="1" t="s">
        <v>75</v>
      </c>
      <c r="AG498" s="1" t="s">
        <v>78</v>
      </c>
      <c r="AH498" s="1" t="s">
        <v>75</v>
      </c>
      <c r="AI498" s="1" t="s">
        <v>75</v>
      </c>
      <c r="AK498" s="1" t="s">
        <v>2879</v>
      </c>
      <c r="AL498" s="1" t="s">
        <v>2879</v>
      </c>
      <c r="AM498" s="1" t="s">
        <v>58</v>
      </c>
      <c r="AN498" s="1" t="s">
        <v>82</v>
      </c>
      <c r="AO498" s="1" t="s">
        <v>58</v>
      </c>
      <c r="AP498" s="1" t="s">
        <v>82</v>
      </c>
      <c r="AQ498" s="1">
        <v>4</v>
      </c>
      <c r="AR498" s="1" t="s">
        <v>155</v>
      </c>
      <c r="AS498" s="1" t="s">
        <v>155</v>
      </c>
      <c r="AT498" s="1" t="s">
        <v>106</v>
      </c>
      <c r="AU498" s="1" t="s">
        <v>86</v>
      </c>
      <c r="AV498" s="1" t="s">
        <v>58</v>
      </c>
      <c r="AW498" s="1" t="s">
        <v>75</v>
      </c>
      <c r="AX498" s="1" t="s">
        <v>248</v>
      </c>
      <c r="AY498" s="1" t="s">
        <v>368</v>
      </c>
      <c r="AZ498" s="1" t="s">
        <v>127</v>
      </c>
      <c r="BA498" s="1" t="s">
        <v>146</v>
      </c>
      <c r="BB498" s="1" t="s">
        <v>75</v>
      </c>
      <c r="BC498" s="1" t="s">
        <v>58</v>
      </c>
      <c r="BD498" s="1" t="s">
        <v>249</v>
      </c>
      <c r="BE498" s="1" t="s">
        <v>58</v>
      </c>
      <c r="BF498" s="1" t="s">
        <v>2878</v>
      </c>
      <c r="BG498" s="8" t="s">
        <v>4402</v>
      </c>
    </row>
    <row r="499" spans="1:59" ht="15.75" customHeight="1" x14ac:dyDescent="0.3">
      <c r="A499" s="3">
        <v>45317.607102245369</v>
      </c>
      <c r="B499" s="1" t="s">
        <v>58</v>
      </c>
      <c r="C499" s="1" t="s">
        <v>506</v>
      </c>
      <c r="D499" s="1" t="s">
        <v>2877</v>
      </c>
      <c r="E499" s="1">
        <v>34</v>
      </c>
      <c r="F499" s="1" t="s">
        <v>500</v>
      </c>
      <c r="G499" s="1" t="s">
        <v>62</v>
      </c>
      <c r="H499" s="1" t="s">
        <v>952</v>
      </c>
      <c r="I499" s="1" t="s">
        <v>94</v>
      </c>
      <c r="J499" s="1" t="s">
        <v>95</v>
      </c>
      <c r="K499" s="1" t="s">
        <v>58</v>
      </c>
      <c r="L499" s="1">
        <v>2</v>
      </c>
      <c r="M499" s="1" t="s">
        <v>66</v>
      </c>
      <c r="N499" s="1" t="s">
        <v>262</v>
      </c>
      <c r="O499" s="1" t="s">
        <v>152</v>
      </c>
      <c r="P499" s="1" t="s">
        <v>231</v>
      </c>
      <c r="S499" s="1" t="s">
        <v>70</v>
      </c>
      <c r="U499" s="1" t="s">
        <v>71</v>
      </c>
      <c r="V499" s="1" t="s">
        <v>102</v>
      </c>
      <c r="W499" s="1" t="s">
        <v>925</v>
      </c>
      <c r="X499" s="1" t="s">
        <v>104</v>
      </c>
      <c r="Y499" s="1" t="s">
        <v>58</v>
      </c>
      <c r="Z499" s="1" t="s">
        <v>121</v>
      </c>
      <c r="AA499" s="1" t="s">
        <v>77</v>
      </c>
      <c r="AB499" s="1" t="s">
        <v>75</v>
      </c>
      <c r="AC499" s="1" t="s">
        <v>58</v>
      </c>
      <c r="AD499" s="1" t="s">
        <v>75</v>
      </c>
      <c r="AE499" s="1" t="s">
        <v>78</v>
      </c>
      <c r="AF499" s="1" t="s">
        <v>75</v>
      </c>
      <c r="AG499" s="1" t="s">
        <v>78</v>
      </c>
      <c r="AH499" s="1" t="s">
        <v>58</v>
      </c>
      <c r="AI499" s="1" t="s">
        <v>58</v>
      </c>
      <c r="AJ499" s="1" t="s">
        <v>58</v>
      </c>
      <c r="AK499" s="1">
        <v>7</v>
      </c>
      <c r="AL499" s="1" t="s">
        <v>283</v>
      </c>
      <c r="AM499" s="1" t="s">
        <v>58</v>
      </c>
      <c r="AN499" s="1" t="s">
        <v>82</v>
      </c>
      <c r="AO499" s="1" t="s">
        <v>58</v>
      </c>
      <c r="AP499" s="1" t="s">
        <v>82</v>
      </c>
      <c r="AQ499" s="1">
        <v>4</v>
      </c>
      <c r="AR499" s="1" t="s">
        <v>155</v>
      </c>
      <c r="AS499" s="1" t="s">
        <v>155</v>
      </c>
      <c r="AT499" s="1" t="s">
        <v>106</v>
      </c>
      <c r="AU499" s="1" t="s">
        <v>86</v>
      </c>
      <c r="AV499" s="1" t="s">
        <v>75</v>
      </c>
      <c r="AW499" s="1" t="s">
        <v>75</v>
      </c>
      <c r="AX499" s="1" t="s">
        <v>87</v>
      </c>
      <c r="AY499" s="1" t="s">
        <v>2876</v>
      </c>
      <c r="BB499" s="1" t="s">
        <v>75</v>
      </c>
      <c r="BC499" s="1" t="s">
        <v>58</v>
      </c>
      <c r="BD499" s="1" t="s">
        <v>2875</v>
      </c>
      <c r="BE499" s="1" t="s">
        <v>58</v>
      </c>
      <c r="BF499" s="1" t="s">
        <v>2874</v>
      </c>
      <c r="BG499" s="8" t="s">
        <v>4402</v>
      </c>
    </row>
    <row r="500" spans="1:59" ht="15.75" customHeight="1" x14ac:dyDescent="0.3">
      <c r="A500" s="3">
        <v>45317.610062476851</v>
      </c>
      <c r="B500" s="1" t="s">
        <v>58</v>
      </c>
      <c r="C500" s="1" t="s">
        <v>475</v>
      </c>
      <c r="D500" s="1" t="s">
        <v>2873</v>
      </c>
      <c r="E500" s="1">
        <v>65</v>
      </c>
      <c r="F500" s="1" t="s">
        <v>1788</v>
      </c>
      <c r="G500" s="1" t="s">
        <v>62</v>
      </c>
      <c r="H500" s="1" t="s">
        <v>1787</v>
      </c>
      <c r="I500" s="1" t="s">
        <v>64</v>
      </c>
      <c r="J500" s="1" t="s">
        <v>140</v>
      </c>
      <c r="K500" s="1" t="s">
        <v>58</v>
      </c>
      <c r="L500" s="1">
        <v>2</v>
      </c>
      <c r="M500" s="1" t="s">
        <v>66</v>
      </c>
      <c r="N500" s="1" t="s">
        <v>67</v>
      </c>
      <c r="O500" s="1" t="s">
        <v>152</v>
      </c>
      <c r="P500" s="1" t="s">
        <v>2247</v>
      </c>
      <c r="S500" s="1" t="s">
        <v>118</v>
      </c>
      <c r="T500" s="1">
        <v>1</v>
      </c>
      <c r="U500" s="1" t="s">
        <v>183</v>
      </c>
      <c r="V500" s="1" t="s">
        <v>102</v>
      </c>
      <c r="W500" s="1" t="s">
        <v>453</v>
      </c>
      <c r="X500" s="1" t="s">
        <v>104</v>
      </c>
      <c r="Y500" s="1" t="s">
        <v>75</v>
      </c>
      <c r="Z500" s="1" t="s">
        <v>121</v>
      </c>
      <c r="AA500" s="1" t="s">
        <v>2655</v>
      </c>
      <c r="AB500" s="1" t="s">
        <v>58</v>
      </c>
      <c r="AC500" s="1" t="s">
        <v>58</v>
      </c>
      <c r="AD500" s="1" t="s">
        <v>75</v>
      </c>
      <c r="AE500" s="1" t="s">
        <v>78</v>
      </c>
      <c r="AF500" s="1" t="s">
        <v>58</v>
      </c>
      <c r="AG500" s="1" t="s">
        <v>78</v>
      </c>
      <c r="AH500" s="1" t="s">
        <v>75</v>
      </c>
      <c r="AI500" s="1" t="s">
        <v>75</v>
      </c>
      <c r="AJ500" s="1" t="s">
        <v>58</v>
      </c>
      <c r="AK500" s="1">
        <v>10</v>
      </c>
      <c r="AL500" s="1" t="s">
        <v>124</v>
      </c>
      <c r="AM500" s="1" t="s">
        <v>58</v>
      </c>
      <c r="AN500" s="1" t="s">
        <v>81</v>
      </c>
      <c r="AO500" s="1" t="s">
        <v>58</v>
      </c>
      <c r="AP500" s="1" t="s">
        <v>81</v>
      </c>
      <c r="AQ500" s="1">
        <v>5</v>
      </c>
      <c r="AR500" s="1" t="s">
        <v>83</v>
      </c>
      <c r="AS500" s="1" t="s">
        <v>83</v>
      </c>
      <c r="AT500" s="1" t="s">
        <v>85</v>
      </c>
      <c r="AU500" s="1" t="s">
        <v>86</v>
      </c>
      <c r="AV500" s="1" t="s">
        <v>75</v>
      </c>
      <c r="AW500" s="1" t="s">
        <v>75</v>
      </c>
      <c r="AX500" s="1" t="s">
        <v>87</v>
      </c>
      <c r="AY500" s="1" t="s">
        <v>1757</v>
      </c>
      <c r="AZ500" s="1" t="s">
        <v>172</v>
      </c>
      <c r="BA500" s="1" t="s">
        <v>172</v>
      </c>
      <c r="BB500" s="1" t="s">
        <v>75</v>
      </c>
      <c r="BC500" s="1" t="s">
        <v>58</v>
      </c>
      <c r="BD500" s="1" t="s">
        <v>148</v>
      </c>
      <c r="BE500" s="1" t="s">
        <v>75</v>
      </c>
      <c r="BG500" s="8" t="s">
        <v>4402</v>
      </c>
    </row>
    <row r="501" spans="1:59" ht="15.75" customHeight="1" x14ac:dyDescent="0.3">
      <c r="A501" s="3">
        <v>45317.610481296295</v>
      </c>
      <c r="B501" s="1" t="s">
        <v>58</v>
      </c>
      <c r="C501" s="1" t="s">
        <v>575</v>
      </c>
      <c r="D501" s="1" t="s">
        <v>2872</v>
      </c>
      <c r="E501" s="1">
        <v>45</v>
      </c>
      <c r="F501" s="1" t="s">
        <v>508</v>
      </c>
      <c r="G501" s="1" t="s">
        <v>62</v>
      </c>
      <c r="H501" s="1" t="s">
        <v>2872</v>
      </c>
      <c r="I501" s="1" t="s">
        <v>94</v>
      </c>
      <c r="J501" s="1" t="s">
        <v>95</v>
      </c>
      <c r="K501" s="1" t="s">
        <v>58</v>
      </c>
      <c r="L501" s="1">
        <v>1</v>
      </c>
      <c r="M501" s="1" t="s">
        <v>141</v>
      </c>
      <c r="N501" s="1" t="s">
        <v>67</v>
      </c>
      <c r="O501" s="1" t="s">
        <v>98</v>
      </c>
      <c r="S501" s="1" t="s">
        <v>99</v>
      </c>
      <c r="T501" s="1">
        <v>0</v>
      </c>
      <c r="U501" s="1" t="s">
        <v>71</v>
      </c>
      <c r="V501" s="1" t="s">
        <v>119</v>
      </c>
      <c r="X501" s="1" t="s">
        <v>74</v>
      </c>
      <c r="Y501" s="1" t="s">
        <v>75</v>
      </c>
      <c r="Z501" s="1" t="s">
        <v>76</v>
      </c>
      <c r="AA501" s="1" t="s">
        <v>77</v>
      </c>
      <c r="AB501" s="1" t="s">
        <v>75</v>
      </c>
      <c r="AC501" s="1" t="s">
        <v>58</v>
      </c>
      <c r="AD501" s="1" t="s">
        <v>75</v>
      </c>
      <c r="AE501" s="1" t="s">
        <v>78</v>
      </c>
      <c r="AF501" s="1" t="s">
        <v>58</v>
      </c>
      <c r="AG501" s="1" t="s">
        <v>143</v>
      </c>
      <c r="AH501" s="1" t="s">
        <v>58</v>
      </c>
      <c r="AI501" s="1" t="s">
        <v>58</v>
      </c>
      <c r="AJ501" s="1" t="s">
        <v>58</v>
      </c>
      <c r="AK501" s="1">
        <v>48</v>
      </c>
      <c r="AL501" s="1" t="s">
        <v>105</v>
      </c>
      <c r="AM501" s="1" t="s">
        <v>58</v>
      </c>
      <c r="AN501" s="1" t="s">
        <v>191</v>
      </c>
      <c r="AO501" s="1" t="s">
        <v>58</v>
      </c>
      <c r="AP501" s="1" t="s">
        <v>82</v>
      </c>
      <c r="AQ501" s="1">
        <v>5</v>
      </c>
      <c r="AR501" s="1" t="s">
        <v>83</v>
      </c>
      <c r="AS501" s="1" t="s">
        <v>83</v>
      </c>
      <c r="AT501" s="1" t="s">
        <v>106</v>
      </c>
      <c r="AU501" s="1" t="s">
        <v>125</v>
      </c>
      <c r="AV501" s="1" t="s">
        <v>75</v>
      </c>
      <c r="AW501" s="1" t="s">
        <v>75</v>
      </c>
      <c r="AX501" s="1" t="s">
        <v>87</v>
      </c>
      <c r="AY501" s="1" t="s">
        <v>157</v>
      </c>
      <c r="AZ501" s="1" t="s">
        <v>185</v>
      </c>
      <c r="BA501" s="1" t="s">
        <v>146</v>
      </c>
      <c r="BB501" s="1" t="s">
        <v>75</v>
      </c>
      <c r="BC501" s="1" t="s">
        <v>58</v>
      </c>
      <c r="BD501" s="1" t="s">
        <v>2871</v>
      </c>
      <c r="BE501" s="1" t="s">
        <v>58</v>
      </c>
      <c r="BG501" s="8" t="s">
        <v>4402</v>
      </c>
    </row>
    <row r="502" spans="1:59" ht="15.75" customHeight="1" x14ac:dyDescent="0.3">
      <c r="A502" s="3">
        <v>45317.614724976855</v>
      </c>
      <c r="B502" s="1" t="s">
        <v>58</v>
      </c>
      <c r="C502" s="1" t="s">
        <v>506</v>
      </c>
      <c r="D502" s="1" t="s">
        <v>2870</v>
      </c>
      <c r="E502" s="1">
        <v>54</v>
      </c>
      <c r="F502" s="1" t="s">
        <v>522</v>
      </c>
      <c r="G502" s="1" t="s">
        <v>62</v>
      </c>
      <c r="H502" s="1" t="s">
        <v>1773</v>
      </c>
      <c r="I502" s="1" t="s">
        <v>94</v>
      </c>
      <c r="J502" s="1" t="s">
        <v>95</v>
      </c>
      <c r="K502" s="1" t="s">
        <v>58</v>
      </c>
      <c r="L502" s="1">
        <v>2</v>
      </c>
      <c r="M502" s="1" t="s">
        <v>141</v>
      </c>
      <c r="N502" s="1" t="s">
        <v>67</v>
      </c>
      <c r="O502" s="1" t="s">
        <v>98</v>
      </c>
      <c r="S502" s="1" t="s">
        <v>70</v>
      </c>
      <c r="U502" s="1" t="s">
        <v>71</v>
      </c>
      <c r="V502" s="1" t="s">
        <v>102</v>
      </c>
      <c r="W502" s="1" t="s">
        <v>1450</v>
      </c>
      <c r="X502" s="1" t="s">
        <v>74</v>
      </c>
      <c r="Y502" s="1" t="s">
        <v>75</v>
      </c>
      <c r="Z502" s="1" t="s">
        <v>121</v>
      </c>
      <c r="AA502" s="1" t="s">
        <v>77</v>
      </c>
      <c r="AB502" s="1" t="s">
        <v>75</v>
      </c>
      <c r="AC502" s="1" t="s">
        <v>58</v>
      </c>
      <c r="AD502" s="1" t="s">
        <v>75</v>
      </c>
      <c r="AE502" s="1" t="s">
        <v>78</v>
      </c>
      <c r="AF502" s="1" t="s">
        <v>75</v>
      </c>
      <c r="AG502" s="1" t="s">
        <v>78</v>
      </c>
      <c r="AH502" s="1" t="s">
        <v>58</v>
      </c>
      <c r="AI502" s="1" t="s">
        <v>58</v>
      </c>
      <c r="AJ502" s="1" t="s">
        <v>58</v>
      </c>
      <c r="AK502" s="1">
        <v>15</v>
      </c>
      <c r="AL502" s="1" t="s">
        <v>105</v>
      </c>
      <c r="AM502" s="1" t="s">
        <v>58</v>
      </c>
      <c r="AN502" s="1" t="s">
        <v>191</v>
      </c>
      <c r="AO502" s="1" t="s">
        <v>58</v>
      </c>
      <c r="AP502" s="1" t="s">
        <v>191</v>
      </c>
      <c r="AQ502" s="1">
        <v>5</v>
      </c>
      <c r="AR502" s="1" t="s">
        <v>214</v>
      </c>
      <c r="AS502" s="1" t="s">
        <v>214</v>
      </c>
      <c r="AT502" s="1" t="s">
        <v>106</v>
      </c>
      <c r="AU502" s="1" t="s">
        <v>86</v>
      </c>
      <c r="AV502" s="1" t="s">
        <v>58</v>
      </c>
      <c r="AW502" s="1" t="s">
        <v>75</v>
      </c>
      <c r="AX502" s="1" t="s">
        <v>198</v>
      </c>
      <c r="AY502" s="1" t="s">
        <v>2587</v>
      </c>
      <c r="AZ502" s="1" t="s">
        <v>146</v>
      </c>
      <c r="BB502" s="1" t="s">
        <v>58</v>
      </c>
      <c r="BC502" s="1" t="s">
        <v>58</v>
      </c>
      <c r="BD502" s="1" t="s">
        <v>2869</v>
      </c>
      <c r="BE502" s="1" t="s">
        <v>58</v>
      </c>
      <c r="BF502" s="1" t="s">
        <v>2868</v>
      </c>
      <c r="BG502" s="8" t="s">
        <v>4402</v>
      </c>
    </row>
    <row r="503" spans="1:59" ht="15.75" customHeight="1" x14ac:dyDescent="0.3">
      <c r="A503" s="3">
        <v>45317.617677604168</v>
      </c>
      <c r="B503" s="1" t="s">
        <v>58</v>
      </c>
      <c r="C503" s="1" t="s">
        <v>475</v>
      </c>
      <c r="D503" s="1" t="s">
        <v>2867</v>
      </c>
      <c r="E503" s="1">
        <v>36</v>
      </c>
      <c r="F503" s="1" t="s">
        <v>571</v>
      </c>
      <c r="G503" s="1" t="s">
        <v>62</v>
      </c>
      <c r="H503" s="1" t="s">
        <v>1666</v>
      </c>
      <c r="I503" s="1" t="s">
        <v>64</v>
      </c>
      <c r="J503" s="1" t="s">
        <v>114</v>
      </c>
      <c r="K503" s="1" t="s">
        <v>75</v>
      </c>
      <c r="L503" s="1">
        <v>1</v>
      </c>
      <c r="M503" s="1" t="s">
        <v>66</v>
      </c>
      <c r="N503" s="1" t="s">
        <v>67</v>
      </c>
      <c r="O503" s="1" t="s">
        <v>152</v>
      </c>
      <c r="P503" s="1" t="s">
        <v>865</v>
      </c>
      <c r="S503" s="1" t="s">
        <v>118</v>
      </c>
      <c r="T503" s="1">
        <v>1</v>
      </c>
      <c r="U503" s="1" t="s">
        <v>71</v>
      </c>
      <c r="V503" s="1" t="s">
        <v>119</v>
      </c>
      <c r="W503" s="1" t="s">
        <v>103</v>
      </c>
      <c r="X503" s="1" t="s">
        <v>104</v>
      </c>
      <c r="Y503" s="1" t="s">
        <v>75</v>
      </c>
      <c r="Z503" s="1" t="s">
        <v>76</v>
      </c>
      <c r="AA503" s="1" t="s">
        <v>77</v>
      </c>
      <c r="AB503" s="1" t="s">
        <v>75</v>
      </c>
      <c r="AC503" s="1" t="s">
        <v>58</v>
      </c>
      <c r="AD503" s="1" t="s">
        <v>75</v>
      </c>
      <c r="AE503" s="1" t="s">
        <v>78</v>
      </c>
      <c r="AF503" s="1" t="s">
        <v>75</v>
      </c>
      <c r="AG503" s="1" t="s">
        <v>78</v>
      </c>
      <c r="AH503" s="1" t="s">
        <v>75</v>
      </c>
      <c r="AI503" s="1" t="s">
        <v>58</v>
      </c>
      <c r="AJ503" s="1" t="s">
        <v>58</v>
      </c>
      <c r="AK503" s="1">
        <v>25</v>
      </c>
      <c r="AL503" s="1" t="s">
        <v>355</v>
      </c>
      <c r="AM503" s="1" t="s">
        <v>58</v>
      </c>
      <c r="AN503" s="1" t="s">
        <v>82</v>
      </c>
      <c r="AO503" s="1" t="s">
        <v>58</v>
      </c>
      <c r="AP503" s="1" t="s">
        <v>81</v>
      </c>
      <c r="AQ503" s="1">
        <v>5</v>
      </c>
      <c r="AR503" s="1" t="s">
        <v>155</v>
      </c>
      <c r="AS503" s="1" t="s">
        <v>83</v>
      </c>
      <c r="AT503" s="1" t="s">
        <v>106</v>
      </c>
      <c r="AU503" s="1" t="s">
        <v>86</v>
      </c>
      <c r="AV503" s="1" t="s">
        <v>75</v>
      </c>
      <c r="AW503" s="1" t="s">
        <v>75</v>
      </c>
      <c r="AX503" s="1" t="s">
        <v>87</v>
      </c>
      <c r="AY503" s="1" t="s">
        <v>157</v>
      </c>
      <c r="AZ503" s="1" t="s">
        <v>185</v>
      </c>
      <c r="BA503" s="1" t="s">
        <v>146</v>
      </c>
      <c r="BB503" s="1" t="s">
        <v>75</v>
      </c>
      <c r="BC503" s="1" t="s">
        <v>58</v>
      </c>
      <c r="BD503" s="1" t="s">
        <v>160</v>
      </c>
      <c r="BE503" s="1" t="s">
        <v>58</v>
      </c>
      <c r="BG503" s="8" t="s">
        <v>4402</v>
      </c>
    </row>
    <row r="504" spans="1:59" ht="15.75" customHeight="1" x14ac:dyDescent="0.3">
      <c r="A504" s="3">
        <v>45317.623461122683</v>
      </c>
      <c r="B504" s="1" t="s">
        <v>58</v>
      </c>
      <c r="C504" s="1" t="s">
        <v>589</v>
      </c>
      <c r="D504" s="1" t="s">
        <v>2866</v>
      </c>
      <c r="E504" s="1">
        <v>57</v>
      </c>
      <c r="F504" s="1" t="s">
        <v>1013</v>
      </c>
      <c r="G504" s="1" t="s">
        <v>62</v>
      </c>
      <c r="H504" s="1" t="s">
        <v>2865</v>
      </c>
      <c r="I504" s="1" t="s">
        <v>64</v>
      </c>
      <c r="J504" s="1" t="s">
        <v>95</v>
      </c>
      <c r="K504" s="1" t="s">
        <v>58</v>
      </c>
      <c r="L504" s="1">
        <v>2</v>
      </c>
      <c r="M504" s="1" t="s">
        <v>151</v>
      </c>
      <c r="N504" s="1" t="s">
        <v>2864</v>
      </c>
      <c r="O504" s="1" t="s">
        <v>98</v>
      </c>
      <c r="P504" s="1" t="s">
        <v>290</v>
      </c>
      <c r="Q504" s="1" t="s">
        <v>290</v>
      </c>
      <c r="R504" s="1" t="s">
        <v>290</v>
      </c>
      <c r="S504" s="1" t="s">
        <v>118</v>
      </c>
      <c r="T504" s="1">
        <v>0</v>
      </c>
      <c r="U504" s="1" t="s">
        <v>183</v>
      </c>
      <c r="V504" s="1" t="s">
        <v>102</v>
      </c>
      <c r="W504" s="1" t="s">
        <v>598</v>
      </c>
      <c r="Y504" s="1" t="s">
        <v>75</v>
      </c>
      <c r="Z504" s="1" t="s">
        <v>121</v>
      </c>
      <c r="AA504" s="1" t="s">
        <v>77</v>
      </c>
      <c r="AB504" s="1" t="s">
        <v>58</v>
      </c>
      <c r="AC504" s="1" t="s">
        <v>58</v>
      </c>
      <c r="AD504" s="1" t="s">
        <v>75</v>
      </c>
      <c r="AE504" s="1" t="s">
        <v>122</v>
      </c>
      <c r="AF504" s="1" t="s">
        <v>75</v>
      </c>
      <c r="AG504" s="1" t="s">
        <v>78</v>
      </c>
      <c r="AH504" s="1" t="s">
        <v>58</v>
      </c>
      <c r="AI504" s="1" t="s">
        <v>75</v>
      </c>
      <c r="AJ504" s="1" t="s">
        <v>75</v>
      </c>
      <c r="AK504" s="1">
        <v>90</v>
      </c>
      <c r="AL504" s="1" t="s">
        <v>80</v>
      </c>
      <c r="AM504" s="1" t="s">
        <v>58</v>
      </c>
      <c r="AN504" s="1" t="s">
        <v>191</v>
      </c>
      <c r="AO504" s="1" t="s">
        <v>58</v>
      </c>
      <c r="AP504" s="1" t="s">
        <v>191</v>
      </c>
      <c r="AQ504" s="1">
        <v>5</v>
      </c>
      <c r="AR504" s="1" t="s">
        <v>214</v>
      </c>
      <c r="AS504" s="1" t="s">
        <v>83</v>
      </c>
      <c r="AT504" s="1" t="s">
        <v>106</v>
      </c>
      <c r="AU504" s="1" t="s">
        <v>197</v>
      </c>
      <c r="AV504" s="1" t="s">
        <v>75</v>
      </c>
      <c r="AW504" s="1" t="s">
        <v>75</v>
      </c>
      <c r="AX504" s="1" t="s">
        <v>248</v>
      </c>
      <c r="AY504" s="1" t="s">
        <v>207</v>
      </c>
      <c r="AZ504" s="1" t="s">
        <v>872</v>
      </c>
      <c r="BA504" s="1" t="s">
        <v>146</v>
      </c>
      <c r="BB504" s="1" t="s">
        <v>75</v>
      </c>
      <c r="BC504" s="1" t="s">
        <v>58</v>
      </c>
      <c r="BD504" s="1" t="s">
        <v>173</v>
      </c>
      <c r="BE504" s="1" t="s">
        <v>58</v>
      </c>
      <c r="BG504" s="8" t="s">
        <v>4402</v>
      </c>
    </row>
    <row r="505" spans="1:59" ht="15.75" customHeight="1" x14ac:dyDescent="0.3">
      <c r="A505" s="3">
        <v>45317.625477395835</v>
      </c>
      <c r="B505" s="1" t="s">
        <v>58</v>
      </c>
      <c r="C505" s="1" t="s">
        <v>486</v>
      </c>
      <c r="D505" s="1" t="s">
        <v>2863</v>
      </c>
      <c r="E505" s="1">
        <v>48</v>
      </c>
      <c r="F505" s="1" t="s">
        <v>527</v>
      </c>
      <c r="G505" s="1" t="s">
        <v>62</v>
      </c>
      <c r="H505" s="1" t="s">
        <v>1097</v>
      </c>
      <c r="I505" s="1" t="s">
        <v>64</v>
      </c>
      <c r="J505" s="1" t="s">
        <v>114</v>
      </c>
      <c r="K505" s="1" t="s">
        <v>58</v>
      </c>
      <c r="L505" s="1" t="s">
        <v>96</v>
      </c>
      <c r="M505" s="1" t="s">
        <v>141</v>
      </c>
      <c r="N505" s="1" t="s">
        <v>67</v>
      </c>
      <c r="O505" s="1" t="s">
        <v>98</v>
      </c>
      <c r="S505" s="1" t="s">
        <v>118</v>
      </c>
      <c r="T505" s="1">
        <v>0</v>
      </c>
      <c r="U505" s="1" t="s">
        <v>71</v>
      </c>
      <c r="V505" s="1" t="s">
        <v>102</v>
      </c>
      <c r="W505" s="1" t="s">
        <v>103</v>
      </c>
      <c r="X505" s="1" t="s">
        <v>74</v>
      </c>
      <c r="Y505" s="1" t="s">
        <v>58</v>
      </c>
      <c r="Z505" s="1" t="s">
        <v>121</v>
      </c>
      <c r="AA505" s="1" t="s">
        <v>299</v>
      </c>
      <c r="AB505" s="1" t="s">
        <v>75</v>
      </c>
      <c r="AC505" s="1" t="s">
        <v>58</v>
      </c>
      <c r="AD505" s="1" t="s">
        <v>75</v>
      </c>
      <c r="AE505" s="1" t="s">
        <v>78</v>
      </c>
      <c r="AF505" s="1" t="s">
        <v>58</v>
      </c>
      <c r="AG505" s="1" t="s">
        <v>143</v>
      </c>
      <c r="AH505" s="1" t="s">
        <v>58</v>
      </c>
      <c r="AI505" s="1" t="s">
        <v>58</v>
      </c>
      <c r="AJ505" s="1" t="s">
        <v>58</v>
      </c>
      <c r="AK505" s="1" t="s">
        <v>2862</v>
      </c>
      <c r="AL505" s="1" t="s">
        <v>124</v>
      </c>
      <c r="AM505" s="1" t="s">
        <v>58</v>
      </c>
      <c r="AN505" s="1" t="s">
        <v>81</v>
      </c>
      <c r="AO505" s="1" t="s">
        <v>58</v>
      </c>
      <c r="AP505" s="1" t="s">
        <v>81</v>
      </c>
      <c r="AQ505" s="1">
        <v>3</v>
      </c>
      <c r="AR505" s="1" t="s">
        <v>83</v>
      </c>
      <c r="AS505" s="1" t="s">
        <v>83</v>
      </c>
      <c r="AT505" s="1" t="s">
        <v>106</v>
      </c>
      <c r="AU505" s="1" t="s">
        <v>2861</v>
      </c>
      <c r="AV505" s="1" t="s">
        <v>75</v>
      </c>
      <c r="AW505" s="1" t="s">
        <v>75</v>
      </c>
      <c r="AX505" s="1" t="s">
        <v>87</v>
      </c>
      <c r="AY505" s="1" t="s">
        <v>2860</v>
      </c>
      <c r="AZ505" s="1" t="s">
        <v>2860</v>
      </c>
      <c r="BA505" s="1" t="s">
        <v>2860</v>
      </c>
      <c r="BB505" s="1" t="s">
        <v>75</v>
      </c>
      <c r="BC505" s="1" t="s">
        <v>58</v>
      </c>
      <c r="BD505" s="1" t="s">
        <v>148</v>
      </c>
      <c r="BE505" s="1" t="s">
        <v>58</v>
      </c>
      <c r="BF505" s="1" t="s">
        <v>2859</v>
      </c>
      <c r="BG505" s="8" t="s">
        <v>4402</v>
      </c>
    </row>
    <row r="506" spans="1:59" ht="15.75" customHeight="1" x14ac:dyDescent="0.3">
      <c r="A506" s="3">
        <v>45317.625665185187</v>
      </c>
      <c r="B506" s="1" t="s">
        <v>58</v>
      </c>
      <c r="C506" s="1" t="s">
        <v>506</v>
      </c>
      <c r="D506" s="1" t="s">
        <v>2858</v>
      </c>
      <c r="E506" s="1">
        <v>51</v>
      </c>
      <c r="F506" s="1" t="s">
        <v>869</v>
      </c>
      <c r="G506" s="1" t="s">
        <v>62</v>
      </c>
      <c r="H506" s="1" t="s">
        <v>870</v>
      </c>
      <c r="I506" s="1" t="s">
        <v>64</v>
      </c>
      <c r="J506" s="1" t="s">
        <v>114</v>
      </c>
      <c r="K506" s="1" t="s">
        <v>58</v>
      </c>
      <c r="L506" s="1">
        <v>1</v>
      </c>
      <c r="M506" s="1" t="s">
        <v>151</v>
      </c>
      <c r="N506" s="1" t="s">
        <v>67</v>
      </c>
      <c r="O506" s="1" t="s">
        <v>98</v>
      </c>
      <c r="S506" s="1" t="s">
        <v>118</v>
      </c>
      <c r="T506" s="1">
        <v>0</v>
      </c>
      <c r="U506" s="1" t="s">
        <v>71</v>
      </c>
      <c r="V506" s="1" t="s">
        <v>119</v>
      </c>
      <c r="W506" s="1" t="s">
        <v>103</v>
      </c>
      <c r="X506" s="1" t="s">
        <v>74</v>
      </c>
      <c r="Y506" s="1" t="s">
        <v>75</v>
      </c>
      <c r="Z506" s="1" t="s">
        <v>121</v>
      </c>
      <c r="AA506" s="1" t="s">
        <v>1814</v>
      </c>
      <c r="AB506" s="1" t="s">
        <v>58</v>
      </c>
      <c r="AC506" s="1" t="s">
        <v>75</v>
      </c>
      <c r="AD506" s="1" t="s">
        <v>58</v>
      </c>
      <c r="AE506" s="1" t="s">
        <v>143</v>
      </c>
      <c r="AF506" s="1" t="s">
        <v>75</v>
      </c>
      <c r="AG506" s="1" t="s">
        <v>78</v>
      </c>
      <c r="AH506" s="1" t="s">
        <v>58</v>
      </c>
      <c r="AI506" s="1" t="s">
        <v>75</v>
      </c>
      <c r="AJ506" s="1" t="s">
        <v>58</v>
      </c>
      <c r="AK506" s="1">
        <v>15</v>
      </c>
      <c r="AL506" s="1" t="s">
        <v>124</v>
      </c>
      <c r="AM506" s="1" t="s">
        <v>58</v>
      </c>
      <c r="AN506" s="1" t="s">
        <v>82</v>
      </c>
      <c r="AO506" s="1" t="s">
        <v>58</v>
      </c>
      <c r="AP506" s="1" t="s">
        <v>82</v>
      </c>
      <c r="AQ506" s="1">
        <v>5</v>
      </c>
      <c r="AR506" s="1" t="s">
        <v>214</v>
      </c>
      <c r="AS506" s="1" t="s">
        <v>214</v>
      </c>
      <c r="AT506" s="1" t="s">
        <v>85</v>
      </c>
      <c r="AU506" s="1" t="s">
        <v>86</v>
      </c>
      <c r="AV506" s="1" t="s">
        <v>75</v>
      </c>
      <c r="AW506" s="1" t="s">
        <v>75</v>
      </c>
      <c r="AX506" s="1" t="s">
        <v>87</v>
      </c>
      <c r="AY506" s="1" t="s">
        <v>389</v>
      </c>
      <c r="AZ506" s="1" t="s">
        <v>1893</v>
      </c>
      <c r="BB506" s="1" t="s">
        <v>58</v>
      </c>
      <c r="BC506" s="1" t="s">
        <v>58</v>
      </c>
      <c r="BD506" s="1" t="s">
        <v>2857</v>
      </c>
      <c r="BE506" s="1" t="s">
        <v>58</v>
      </c>
      <c r="BF506" s="1" t="s">
        <v>2856</v>
      </c>
      <c r="BG506" s="8" t="s">
        <v>4402</v>
      </c>
    </row>
    <row r="507" spans="1:59" ht="15.75" customHeight="1" x14ac:dyDescent="0.3">
      <c r="A507" s="3">
        <v>45317.635310995371</v>
      </c>
      <c r="B507" s="1" t="s">
        <v>58</v>
      </c>
      <c r="C507" s="1" t="s">
        <v>575</v>
      </c>
      <c r="D507" s="1" t="s">
        <v>2855</v>
      </c>
      <c r="E507" s="1">
        <v>37</v>
      </c>
      <c r="F507" s="1" t="s">
        <v>555</v>
      </c>
      <c r="G507" s="1" t="s">
        <v>62</v>
      </c>
      <c r="H507" s="1" t="s">
        <v>780</v>
      </c>
      <c r="I507" s="1" t="s">
        <v>64</v>
      </c>
      <c r="J507" s="1" t="s">
        <v>114</v>
      </c>
      <c r="K507" s="1" t="s">
        <v>75</v>
      </c>
      <c r="M507" s="1" t="s">
        <v>141</v>
      </c>
      <c r="N507" s="1" t="s">
        <v>601</v>
      </c>
      <c r="O507" s="1" t="s">
        <v>152</v>
      </c>
      <c r="P507" s="1" t="s">
        <v>1499</v>
      </c>
      <c r="S507" s="1" t="s">
        <v>118</v>
      </c>
      <c r="T507" s="1">
        <v>0</v>
      </c>
      <c r="U507" s="1" t="s">
        <v>71</v>
      </c>
      <c r="V507" s="1" t="s">
        <v>119</v>
      </c>
      <c r="W507" s="1" t="s">
        <v>176</v>
      </c>
      <c r="Y507" s="1" t="s">
        <v>75</v>
      </c>
      <c r="Z507" s="1" t="s">
        <v>121</v>
      </c>
      <c r="AA507" s="1" t="s">
        <v>190</v>
      </c>
      <c r="AB507" s="1" t="s">
        <v>58</v>
      </c>
      <c r="AC507" s="1" t="s">
        <v>58</v>
      </c>
      <c r="AE507" s="1" t="s">
        <v>78</v>
      </c>
      <c r="AF507" s="1" t="s">
        <v>58</v>
      </c>
      <c r="AG507" s="1" t="s">
        <v>143</v>
      </c>
      <c r="AH507" s="1" t="s">
        <v>58</v>
      </c>
      <c r="AI507" s="1" t="s">
        <v>58</v>
      </c>
      <c r="AK507" s="1" t="s">
        <v>2854</v>
      </c>
      <c r="AM507" s="1" t="s">
        <v>58</v>
      </c>
      <c r="AO507" s="1" t="s">
        <v>58</v>
      </c>
      <c r="AP507" s="1" t="s">
        <v>191</v>
      </c>
      <c r="AQ507" s="1">
        <v>5</v>
      </c>
      <c r="AR507" s="1" t="s">
        <v>155</v>
      </c>
      <c r="AS507" s="1" t="s">
        <v>155</v>
      </c>
      <c r="AT507" s="1" t="s">
        <v>85</v>
      </c>
      <c r="AU507" s="1" t="s">
        <v>107</v>
      </c>
      <c r="AV507" s="1" t="s">
        <v>58</v>
      </c>
      <c r="AW507" s="1" t="s">
        <v>75</v>
      </c>
      <c r="AX507" s="1" t="s">
        <v>248</v>
      </c>
      <c r="AY507" s="1" t="s">
        <v>126</v>
      </c>
      <c r="BB507" s="1" t="s">
        <v>75</v>
      </c>
      <c r="BC507" s="1" t="s">
        <v>58</v>
      </c>
      <c r="BD507" s="1" t="s">
        <v>2853</v>
      </c>
      <c r="BE507" s="1" t="s">
        <v>58</v>
      </c>
      <c r="BG507" s="8" t="s">
        <v>4402</v>
      </c>
    </row>
    <row r="508" spans="1:59" ht="15.75" customHeight="1" x14ac:dyDescent="0.3">
      <c r="A508" s="3">
        <v>45317.635565486111</v>
      </c>
      <c r="B508" s="1" t="s">
        <v>58</v>
      </c>
      <c r="C508" s="1" t="s">
        <v>589</v>
      </c>
      <c r="D508" s="1" t="s">
        <v>2852</v>
      </c>
      <c r="E508" s="1">
        <v>49</v>
      </c>
      <c r="F508" s="1" t="s">
        <v>796</v>
      </c>
      <c r="G508" s="1" t="s">
        <v>62</v>
      </c>
      <c r="H508" s="1" t="s">
        <v>2017</v>
      </c>
      <c r="I508" s="1" t="s">
        <v>94</v>
      </c>
      <c r="J508" s="1" t="s">
        <v>95</v>
      </c>
      <c r="K508" s="1" t="s">
        <v>75</v>
      </c>
      <c r="M508" s="1" t="s">
        <v>141</v>
      </c>
      <c r="N508" s="1" t="s">
        <v>67</v>
      </c>
      <c r="O508" s="1" t="s">
        <v>98</v>
      </c>
      <c r="P508" s="1" t="s">
        <v>75</v>
      </c>
      <c r="Q508" s="1" t="s">
        <v>290</v>
      </c>
      <c r="R508" s="1" t="s">
        <v>2851</v>
      </c>
      <c r="S508" s="1" t="s">
        <v>118</v>
      </c>
      <c r="T508" s="1">
        <v>0</v>
      </c>
      <c r="U508" s="1" t="s">
        <v>71</v>
      </c>
      <c r="V508" s="1" t="s">
        <v>119</v>
      </c>
      <c r="W508" s="1" t="s">
        <v>120</v>
      </c>
      <c r="X508" s="1" t="s">
        <v>74</v>
      </c>
      <c r="Y508" s="1" t="s">
        <v>75</v>
      </c>
      <c r="Z508" s="1" t="s">
        <v>76</v>
      </c>
      <c r="AA508" s="1" t="s">
        <v>77</v>
      </c>
      <c r="AB508" s="1" t="s">
        <v>58</v>
      </c>
      <c r="AC508" s="1" t="s">
        <v>75</v>
      </c>
      <c r="AD508" s="1" t="s">
        <v>75</v>
      </c>
      <c r="AE508" s="1" t="s">
        <v>78</v>
      </c>
      <c r="AF508" s="1" t="s">
        <v>58</v>
      </c>
      <c r="AG508" s="1" t="s">
        <v>143</v>
      </c>
      <c r="AH508" s="1" t="s">
        <v>58</v>
      </c>
      <c r="AI508" s="1" t="s">
        <v>58</v>
      </c>
      <c r="AJ508" s="1" t="s">
        <v>58</v>
      </c>
      <c r="AK508" s="1">
        <v>4</v>
      </c>
      <c r="AL508" s="1" t="s">
        <v>133</v>
      </c>
      <c r="AM508" s="1" t="s">
        <v>58</v>
      </c>
      <c r="AN508" s="1" t="s">
        <v>191</v>
      </c>
      <c r="AO508" s="1" t="s">
        <v>58</v>
      </c>
      <c r="AP508" s="1" t="s">
        <v>191</v>
      </c>
      <c r="AQ508" s="1">
        <v>5</v>
      </c>
      <c r="AR508" s="1" t="s">
        <v>83</v>
      </c>
      <c r="AS508" s="1" t="s">
        <v>83</v>
      </c>
      <c r="AT508" s="1" t="s">
        <v>106</v>
      </c>
      <c r="AU508" s="1" t="s">
        <v>197</v>
      </c>
      <c r="AV508" s="1" t="s">
        <v>75</v>
      </c>
      <c r="AW508" s="1" t="s">
        <v>75</v>
      </c>
      <c r="AX508" s="1" t="s">
        <v>248</v>
      </c>
      <c r="AY508" s="1" t="s">
        <v>389</v>
      </c>
      <c r="AZ508" s="1" t="s">
        <v>127</v>
      </c>
      <c r="BA508" s="1" t="s">
        <v>146</v>
      </c>
      <c r="BB508" s="1" t="s">
        <v>75</v>
      </c>
      <c r="BC508" s="1" t="s">
        <v>58</v>
      </c>
      <c r="BD508" s="1" t="s">
        <v>179</v>
      </c>
      <c r="BE508" s="1" t="s">
        <v>58</v>
      </c>
      <c r="BG508" s="8" t="s">
        <v>4402</v>
      </c>
    </row>
    <row r="509" spans="1:59" ht="15.75" customHeight="1" x14ac:dyDescent="0.3">
      <c r="A509" s="3">
        <v>45317.647899594907</v>
      </c>
      <c r="B509" s="1" t="s">
        <v>58</v>
      </c>
      <c r="C509" s="1" t="s">
        <v>575</v>
      </c>
      <c r="D509" s="1" t="s">
        <v>2850</v>
      </c>
      <c r="E509" s="1">
        <v>41</v>
      </c>
      <c r="F509" s="1" t="s">
        <v>1013</v>
      </c>
      <c r="G509" s="1" t="s">
        <v>62</v>
      </c>
      <c r="H509" s="1" t="s">
        <v>1116</v>
      </c>
      <c r="I509" s="1" t="s">
        <v>94</v>
      </c>
      <c r="J509" s="1" t="s">
        <v>95</v>
      </c>
      <c r="K509" s="1" t="s">
        <v>58</v>
      </c>
      <c r="L509" s="1">
        <v>2</v>
      </c>
      <c r="M509" s="1" t="s">
        <v>151</v>
      </c>
      <c r="N509" s="1" t="s">
        <v>262</v>
      </c>
      <c r="O509" s="1" t="s">
        <v>152</v>
      </c>
      <c r="P509" s="1" t="s">
        <v>1071</v>
      </c>
      <c r="Q509" s="1" t="s">
        <v>2849</v>
      </c>
      <c r="S509" s="1" t="s">
        <v>70</v>
      </c>
      <c r="T509" s="1">
        <v>0</v>
      </c>
      <c r="U509" s="1" t="s">
        <v>71</v>
      </c>
      <c r="V509" s="1" t="s">
        <v>119</v>
      </c>
      <c r="W509" s="1" t="s">
        <v>120</v>
      </c>
      <c r="X509" s="1" t="s">
        <v>74</v>
      </c>
      <c r="Y509" s="1" t="s">
        <v>75</v>
      </c>
      <c r="Z509" s="1" t="s">
        <v>76</v>
      </c>
      <c r="AA509" s="1" t="s">
        <v>77</v>
      </c>
      <c r="AB509" s="1" t="s">
        <v>75</v>
      </c>
      <c r="AC509" s="1" t="s">
        <v>58</v>
      </c>
      <c r="AD509" s="1" t="s">
        <v>75</v>
      </c>
      <c r="AE509" s="1" t="s">
        <v>78</v>
      </c>
      <c r="AF509" s="1" t="s">
        <v>75</v>
      </c>
      <c r="AG509" s="1" t="s">
        <v>78</v>
      </c>
      <c r="AH509" s="1" t="s">
        <v>58</v>
      </c>
      <c r="AI509" s="1" t="s">
        <v>58</v>
      </c>
      <c r="AJ509" s="1" t="s">
        <v>58</v>
      </c>
      <c r="AK509" s="1">
        <v>1</v>
      </c>
      <c r="AL509" s="1" t="s">
        <v>80</v>
      </c>
      <c r="AM509" s="1" t="s">
        <v>58</v>
      </c>
      <c r="AN509" s="1" t="s">
        <v>191</v>
      </c>
      <c r="AO509" s="1" t="s">
        <v>58</v>
      </c>
      <c r="AP509" s="1" t="s">
        <v>191</v>
      </c>
      <c r="AQ509" s="1">
        <v>4</v>
      </c>
      <c r="AR509" s="1" t="s">
        <v>214</v>
      </c>
      <c r="AS509" s="1" t="s">
        <v>214</v>
      </c>
      <c r="AT509" s="1" t="s">
        <v>106</v>
      </c>
      <c r="AU509" s="1" t="s">
        <v>107</v>
      </c>
      <c r="AV509" s="1" t="s">
        <v>75</v>
      </c>
      <c r="AW509" s="1" t="s">
        <v>75</v>
      </c>
      <c r="AX509" s="1" t="s">
        <v>87</v>
      </c>
      <c r="AY509" s="1" t="s">
        <v>126</v>
      </c>
      <c r="AZ509" s="1" t="s">
        <v>2848</v>
      </c>
      <c r="BA509" s="1" t="s">
        <v>146</v>
      </c>
      <c r="BB509" s="1" t="s">
        <v>75</v>
      </c>
      <c r="BC509" s="1" t="s">
        <v>75</v>
      </c>
      <c r="BD509" s="1" t="s">
        <v>2847</v>
      </c>
      <c r="BE509" s="1" t="s">
        <v>58</v>
      </c>
      <c r="BG509" s="8" t="s">
        <v>4402</v>
      </c>
    </row>
    <row r="510" spans="1:59" ht="15.75" customHeight="1" x14ac:dyDescent="0.3">
      <c r="A510" s="3">
        <v>45317.656681111112</v>
      </c>
      <c r="B510" s="1" t="s">
        <v>58</v>
      </c>
      <c r="C510" s="1" t="s">
        <v>589</v>
      </c>
      <c r="D510" s="1" t="s">
        <v>2846</v>
      </c>
      <c r="E510" s="1">
        <v>55</v>
      </c>
      <c r="F510" s="1" t="s">
        <v>796</v>
      </c>
      <c r="G510" s="1" t="s">
        <v>62</v>
      </c>
      <c r="H510" s="1" t="s">
        <v>2845</v>
      </c>
      <c r="I510" s="1" t="s">
        <v>64</v>
      </c>
      <c r="J510" s="1" t="s">
        <v>95</v>
      </c>
      <c r="K510" s="1" t="s">
        <v>75</v>
      </c>
      <c r="M510" s="1" t="s">
        <v>141</v>
      </c>
      <c r="N510" s="1" t="s">
        <v>67</v>
      </c>
      <c r="O510" s="1" t="s">
        <v>152</v>
      </c>
      <c r="P510" s="1" t="s">
        <v>2844</v>
      </c>
      <c r="Q510" s="1" t="s">
        <v>290</v>
      </c>
      <c r="R510" s="1" t="s">
        <v>290</v>
      </c>
      <c r="S510" s="1" t="s">
        <v>118</v>
      </c>
      <c r="T510" s="1">
        <v>0</v>
      </c>
      <c r="U510" s="1" t="s">
        <v>183</v>
      </c>
      <c r="V510" s="1" t="s">
        <v>102</v>
      </c>
      <c r="W510" s="1" t="s">
        <v>103</v>
      </c>
      <c r="X510" s="1" t="s">
        <v>74</v>
      </c>
      <c r="Y510" s="1" t="s">
        <v>75</v>
      </c>
      <c r="Z510" s="1" t="s">
        <v>76</v>
      </c>
      <c r="AA510" s="1" t="s">
        <v>77</v>
      </c>
      <c r="AB510" s="1" t="s">
        <v>58</v>
      </c>
      <c r="AC510" s="1" t="s">
        <v>58</v>
      </c>
      <c r="AD510" s="1" t="s">
        <v>75</v>
      </c>
      <c r="AE510" s="1" t="s">
        <v>122</v>
      </c>
      <c r="AF510" s="1" t="s">
        <v>75</v>
      </c>
      <c r="AG510" s="1" t="s">
        <v>122</v>
      </c>
      <c r="AH510" s="1" t="s">
        <v>75</v>
      </c>
      <c r="AI510" s="1" t="s">
        <v>75</v>
      </c>
      <c r="AJ510" s="1" t="s">
        <v>58</v>
      </c>
      <c r="AK510" s="1">
        <v>4</v>
      </c>
      <c r="AL510" s="1" t="s">
        <v>283</v>
      </c>
      <c r="AM510" s="1" t="s">
        <v>58</v>
      </c>
      <c r="AN510" s="1" t="s">
        <v>82</v>
      </c>
      <c r="AO510" s="1" t="s">
        <v>58</v>
      </c>
      <c r="AP510" s="1" t="s">
        <v>82</v>
      </c>
      <c r="AQ510" s="1">
        <v>5</v>
      </c>
      <c r="AR510" s="1" t="s">
        <v>214</v>
      </c>
      <c r="AS510" s="1" t="s">
        <v>83</v>
      </c>
      <c r="AT510" s="1" t="s">
        <v>106</v>
      </c>
      <c r="AU510" s="1" t="s">
        <v>107</v>
      </c>
      <c r="AV510" s="1" t="s">
        <v>58</v>
      </c>
      <c r="AW510" s="1" t="s">
        <v>75</v>
      </c>
      <c r="AX510" s="1" t="s">
        <v>248</v>
      </c>
      <c r="AY510" s="1" t="s">
        <v>389</v>
      </c>
      <c r="AZ510" s="1" t="s">
        <v>203</v>
      </c>
      <c r="BA510" s="1" t="s">
        <v>172</v>
      </c>
      <c r="BB510" s="1" t="s">
        <v>75</v>
      </c>
      <c r="BC510" s="1" t="s">
        <v>58</v>
      </c>
      <c r="BD510" s="1" t="s">
        <v>148</v>
      </c>
      <c r="BE510" s="1" t="s">
        <v>58</v>
      </c>
      <c r="BG510" s="8" t="s">
        <v>4402</v>
      </c>
    </row>
    <row r="511" spans="1:59" ht="15.75" customHeight="1" x14ac:dyDescent="0.3">
      <c r="A511" s="3">
        <v>45317.66092332176</v>
      </c>
      <c r="B511" s="1" t="s">
        <v>58</v>
      </c>
      <c r="C511" s="1" t="s">
        <v>575</v>
      </c>
      <c r="E511" s="1">
        <v>41</v>
      </c>
      <c r="F511" s="1" t="s">
        <v>494</v>
      </c>
      <c r="G511" s="1" t="s">
        <v>62</v>
      </c>
      <c r="H511" s="1" t="s">
        <v>1710</v>
      </c>
      <c r="I511" s="1" t="s">
        <v>64</v>
      </c>
      <c r="J511" s="1" t="s">
        <v>114</v>
      </c>
      <c r="K511" s="1" t="s">
        <v>58</v>
      </c>
      <c r="L511" s="1">
        <v>1</v>
      </c>
      <c r="M511" s="1" t="s">
        <v>141</v>
      </c>
      <c r="N511" s="1" t="s">
        <v>67</v>
      </c>
      <c r="O511" s="1" t="s">
        <v>152</v>
      </c>
      <c r="P511" s="1" t="s">
        <v>2843</v>
      </c>
      <c r="S511" s="1" t="s">
        <v>118</v>
      </c>
      <c r="T511" s="1">
        <v>0</v>
      </c>
      <c r="U511" s="1" t="s">
        <v>183</v>
      </c>
      <c r="V511" s="1" t="s">
        <v>102</v>
      </c>
      <c r="W511" s="1" t="s">
        <v>103</v>
      </c>
      <c r="X511" s="1" t="s">
        <v>74</v>
      </c>
      <c r="Y511" s="1" t="s">
        <v>58</v>
      </c>
      <c r="Z511" s="1" t="s">
        <v>121</v>
      </c>
      <c r="AA511" s="1" t="s">
        <v>77</v>
      </c>
      <c r="AB511" s="1" t="s">
        <v>58</v>
      </c>
      <c r="AC511" s="1" t="s">
        <v>58</v>
      </c>
      <c r="AD511" s="1" t="s">
        <v>75</v>
      </c>
      <c r="AE511" s="1" t="s">
        <v>78</v>
      </c>
      <c r="AF511" s="1" t="s">
        <v>75</v>
      </c>
      <c r="AG511" s="1" t="s">
        <v>78</v>
      </c>
      <c r="AH511" s="1" t="s">
        <v>58</v>
      </c>
      <c r="AI511" s="1" t="s">
        <v>58</v>
      </c>
      <c r="AJ511" s="1" t="s">
        <v>58</v>
      </c>
      <c r="AK511" s="1" t="s">
        <v>2804</v>
      </c>
      <c r="AL511" s="1" t="s">
        <v>124</v>
      </c>
      <c r="AM511" s="1" t="s">
        <v>58</v>
      </c>
      <c r="AN511" s="1" t="s">
        <v>81</v>
      </c>
      <c r="AP511" s="1" t="s">
        <v>81</v>
      </c>
      <c r="AQ511" s="1">
        <v>4</v>
      </c>
      <c r="AR511" s="1" t="s">
        <v>155</v>
      </c>
      <c r="AS511" s="1" t="s">
        <v>155</v>
      </c>
      <c r="AT511" s="1" t="s">
        <v>106</v>
      </c>
      <c r="AU511" s="1" t="s">
        <v>86</v>
      </c>
      <c r="AV511" s="1" t="s">
        <v>75</v>
      </c>
      <c r="AW511" s="1" t="s">
        <v>75</v>
      </c>
      <c r="AX511" s="1" t="s">
        <v>87</v>
      </c>
      <c r="AY511" s="1" t="s">
        <v>2819</v>
      </c>
      <c r="AZ511" s="1" t="s">
        <v>203</v>
      </c>
      <c r="BA511" s="1" t="s">
        <v>172</v>
      </c>
      <c r="BB511" s="1" t="s">
        <v>58</v>
      </c>
      <c r="BC511" s="1" t="s">
        <v>58</v>
      </c>
      <c r="BD511" s="1" t="s">
        <v>2146</v>
      </c>
      <c r="BE511" s="1" t="s">
        <v>58</v>
      </c>
      <c r="BG511" s="8" t="s">
        <v>4402</v>
      </c>
    </row>
    <row r="512" spans="1:59" ht="15.75" customHeight="1" x14ac:dyDescent="0.3">
      <c r="A512" s="3">
        <v>45317.669638472224</v>
      </c>
      <c r="B512" s="1" t="s">
        <v>58</v>
      </c>
      <c r="C512" s="1" t="s">
        <v>589</v>
      </c>
      <c r="D512" s="1" t="s">
        <v>2842</v>
      </c>
      <c r="E512" s="1">
        <v>63</v>
      </c>
      <c r="F512" s="1" t="s">
        <v>522</v>
      </c>
      <c r="G512" s="1" t="s">
        <v>62</v>
      </c>
      <c r="H512" s="1" t="s">
        <v>2841</v>
      </c>
      <c r="I512" s="1" t="s">
        <v>64</v>
      </c>
      <c r="J512" s="1" t="s">
        <v>140</v>
      </c>
      <c r="L512" s="1" t="s">
        <v>96</v>
      </c>
      <c r="M512" s="1" t="s">
        <v>66</v>
      </c>
      <c r="N512" s="1" t="s">
        <v>67</v>
      </c>
      <c r="O512" s="1" t="s">
        <v>98</v>
      </c>
      <c r="P512" s="1" t="s">
        <v>290</v>
      </c>
      <c r="Q512" s="1" t="s">
        <v>290</v>
      </c>
      <c r="R512" s="1" t="s">
        <v>290</v>
      </c>
      <c r="S512" s="1" t="s">
        <v>118</v>
      </c>
      <c r="T512" s="1">
        <v>0</v>
      </c>
      <c r="U512" s="1" t="s">
        <v>71</v>
      </c>
      <c r="V512" s="1" t="s">
        <v>2840</v>
      </c>
      <c r="W512" s="1" t="s">
        <v>247</v>
      </c>
      <c r="X512" s="1" t="s">
        <v>74</v>
      </c>
      <c r="Y512" s="1" t="s">
        <v>58</v>
      </c>
      <c r="Z512" s="1" t="s">
        <v>121</v>
      </c>
      <c r="AA512" s="1" t="s">
        <v>2839</v>
      </c>
      <c r="AB512" s="1" t="s">
        <v>58</v>
      </c>
      <c r="AC512" s="1" t="s">
        <v>75</v>
      </c>
      <c r="AD512" s="1" t="s">
        <v>75</v>
      </c>
      <c r="AE512" s="1" t="s">
        <v>122</v>
      </c>
      <c r="AF512" s="1" t="s">
        <v>58</v>
      </c>
      <c r="AG512" s="1" t="s">
        <v>143</v>
      </c>
      <c r="AH512" s="1" t="s">
        <v>75</v>
      </c>
      <c r="AI512" s="1" t="s">
        <v>58</v>
      </c>
      <c r="AJ512" s="1" t="s">
        <v>58</v>
      </c>
      <c r="AK512" s="1">
        <v>39</v>
      </c>
      <c r="AL512" s="1" t="s">
        <v>170</v>
      </c>
      <c r="AM512" s="1" t="s">
        <v>58</v>
      </c>
      <c r="AN512" s="1" t="s">
        <v>191</v>
      </c>
      <c r="AO512" s="1" t="s">
        <v>58</v>
      </c>
      <c r="AP512" s="1" t="s">
        <v>191</v>
      </c>
      <c r="AQ512" s="1">
        <v>5</v>
      </c>
      <c r="AR512" s="1" t="s">
        <v>214</v>
      </c>
      <c r="AS512" s="1" t="s">
        <v>83</v>
      </c>
      <c r="AT512" s="1" t="s">
        <v>106</v>
      </c>
      <c r="AU512" s="1" t="s">
        <v>86</v>
      </c>
      <c r="AV512" s="1" t="s">
        <v>75</v>
      </c>
      <c r="AW512" s="1" t="s">
        <v>75</v>
      </c>
      <c r="AX512" s="1" t="s">
        <v>248</v>
      </c>
      <c r="AY512" s="1" t="s">
        <v>389</v>
      </c>
      <c r="AZ512" s="1" t="s">
        <v>2838</v>
      </c>
      <c r="BA512" s="1" t="s">
        <v>2822</v>
      </c>
      <c r="BB512" s="1" t="s">
        <v>58</v>
      </c>
      <c r="BC512" s="1" t="s">
        <v>58</v>
      </c>
      <c r="BD512" s="1" t="s">
        <v>148</v>
      </c>
      <c r="BE512" s="1" t="s">
        <v>58</v>
      </c>
      <c r="BG512" s="8" t="s">
        <v>4402</v>
      </c>
    </row>
    <row r="513" spans="1:59" ht="15.75" customHeight="1" x14ac:dyDescent="0.3">
      <c r="A513" s="3">
        <v>45317.674941782403</v>
      </c>
      <c r="B513" s="1" t="s">
        <v>58</v>
      </c>
      <c r="C513" s="1" t="s">
        <v>575</v>
      </c>
      <c r="D513" s="1" t="s">
        <v>2837</v>
      </c>
      <c r="E513" s="1">
        <v>44</v>
      </c>
      <c r="F513" s="1" t="s">
        <v>522</v>
      </c>
      <c r="G513" s="1" t="s">
        <v>62</v>
      </c>
      <c r="H513" s="1" t="s">
        <v>1773</v>
      </c>
      <c r="I513" s="1" t="s">
        <v>94</v>
      </c>
      <c r="J513" s="1" t="s">
        <v>140</v>
      </c>
      <c r="K513" s="1" t="s">
        <v>58</v>
      </c>
      <c r="L513" s="1">
        <v>2</v>
      </c>
      <c r="M513" s="1" t="s">
        <v>141</v>
      </c>
      <c r="N513" s="1" t="s">
        <v>67</v>
      </c>
      <c r="O513" s="1" t="s">
        <v>98</v>
      </c>
      <c r="S513" s="1" t="s">
        <v>99</v>
      </c>
      <c r="T513" s="1">
        <v>0</v>
      </c>
      <c r="U513" s="1" t="s">
        <v>71</v>
      </c>
      <c r="V513" s="1" t="s">
        <v>102</v>
      </c>
      <c r="W513" s="1" t="s">
        <v>103</v>
      </c>
      <c r="X513" s="1" t="s">
        <v>74</v>
      </c>
      <c r="Y513" s="1" t="s">
        <v>75</v>
      </c>
      <c r="Z513" s="1" t="s">
        <v>121</v>
      </c>
      <c r="AA513" s="1" t="s">
        <v>77</v>
      </c>
      <c r="AB513" s="1" t="s">
        <v>58</v>
      </c>
      <c r="AC513" s="1" t="s">
        <v>58</v>
      </c>
      <c r="AD513" s="1" t="s">
        <v>75</v>
      </c>
      <c r="AE513" s="1" t="s">
        <v>78</v>
      </c>
      <c r="AF513" s="1" t="s">
        <v>75</v>
      </c>
      <c r="AG513" s="1" t="s">
        <v>78</v>
      </c>
      <c r="AH513" s="1" t="s">
        <v>75</v>
      </c>
      <c r="AI513" s="1" t="s">
        <v>58</v>
      </c>
      <c r="AJ513" s="1" t="s">
        <v>58</v>
      </c>
      <c r="AK513" s="1">
        <v>2</v>
      </c>
      <c r="AL513" s="1" t="s">
        <v>124</v>
      </c>
      <c r="AM513" s="1" t="s">
        <v>58</v>
      </c>
      <c r="AN513" s="1" t="s">
        <v>82</v>
      </c>
      <c r="AO513" s="1" t="s">
        <v>58</v>
      </c>
      <c r="AP513" s="1" t="s">
        <v>82</v>
      </c>
      <c r="AQ513" s="1">
        <v>5</v>
      </c>
      <c r="AR513" s="1" t="s">
        <v>83</v>
      </c>
      <c r="AS513" s="1" t="s">
        <v>83</v>
      </c>
      <c r="AT513" s="1" t="s">
        <v>106</v>
      </c>
      <c r="AU513" s="1" t="s">
        <v>107</v>
      </c>
      <c r="AV513" s="1" t="s">
        <v>75</v>
      </c>
      <c r="AW513" s="1" t="s">
        <v>75</v>
      </c>
      <c r="AX513" s="1" t="s">
        <v>87</v>
      </c>
      <c r="AZ513" s="1" t="s">
        <v>146</v>
      </c>
      <c r="BA513" s="1" t="s">
        <v>146</v>
      </c>
      <c r="BB513" s="1" t="s">
        <v>75</v>
      </c>
      <c r="BC513" s="1" t="s">
        <v>58</v>
      </c>
      <c r="BD513" s="1" t="s">
        <v>1143</v>
      </c>
      <c r="BE513" s="1" t="s">
        <v>58</v>
      </c>
      <c r="BG513" s="8" t="s">
        <v>4402</v>
      </c>
    </row>
    <row r="514" spans="1:59" ht="15.75" customHeight="1" x14ac:dyDescent="0.3">
      <c r="A514" s="3">
        <v>45317.682659293976</v>
      </c>
      <c r="B514" s="1" t="s">
        <v>58</v>
      </c>
      <c r="C514" s="1" t="s">
        <v>575</v>
      </c>
      <c r="D514" s="1" t="s">
        <v>2836</v>
      </c>
      <c r="E514" s="1">
        <v>48</v>
      </c>
      <c r="F514" s="1" t="s">
        <v>771</v>
      </c>
      <c r="G514" s="1" t="s">
        <v>62</v>
      </c>
      <c r="H514" s="1" t="s">
        <v>2179</v>
      </c>
      <c r="I514" s="1" t="s">
        <v>94</v>
      </c>
      <c r="J514" s="1" t="s">
        <v>114</v>
      </c>
      <c r="K514" s="1" t="s">
        <v>58</v>
      </c>
      <c r="L514" s="1">
        <v>1</v>
      </c>
      <c r="M514" s="1" t="s">
        <v>66</v>
      </c>
      <c r="N514" s="1" t="s">
        <v>1807</v>
      </c>
      <c r="O514" s="1" t="s">
        <v>131</v>
      </c>
      <c r="P514" s="1" t="s">
        <v>2260</v>
      </c>
      <c r="S514" s="1" t="s">
        <v>118</v>
      </c>
      <c r="T514" s="1">
        <v>0</v>
      </c>
      <c r="U514" s="1" t="s">
        <v>71</v>
      </c>
      <c r="V514" s="1" t="s">
        <v>102</v>
      </c>
      <c r="W514" s="1" t="s">
        <v>316</v>
      </c>
      <c r="X514" s="1" t="s">
        <v>74</v>
      </c>
      <c r="Y514" s="1" t="s">
        <v>75</v>
      </c>
      <c r="Z514" s="1" t="s">
        <v>121</v>
      </c>
      <c r="AA514" s="1" t="s">
        <v>77</v>
      </c>
      <c r="AB514" s="1" t="s">
        <v>58</v>
      </c>
      <c r="AC514" s="1" t="s">
        <v>75</v>
      </c>
      <c r="AD514" s="1" t="s">
        <v>75</v>
      </c>
      <c r="AE514" s="1" t="s">
        <v>122</v>
      </c>
      <c r="AF514" s="1" t="s">
        <v>75</v>
      </c>
      <c r="AG514" s="1" t="s">
        <v>78</v>
      </c>
      <c r="AH514" s="1" t="s">
        <v>58</v>
      </c>
      <c r="AI514" s="1" t="s">
        <v>58</v>
      </c>
      <c r="AJ514" s="1" t="s">
        <v>58</v>
      </c>
      <c r="AK514" s="1">
        <v>23</v>
      </c>
      <c r="AL514" s="1" t="s">
        <v>355</v>
      </c>
      <c r="AM514" s="1" t="s">
        <v>58</v>
      </c>
      <c r="AN514" s="1" t="s">
        <v>191</v>
      </c>
      <c r="AO514" s="1" t="s">
        <v>58</v>
      </c>
      <c r="AP514" s="1" t="s">
        <v>82</v>
      </c>
      <c r="AQ514" s="1">
        <v>4</v>
      </c>
      <c r="AR514" s="1" t="s">
        <v>171</v>
      </c>
      <c r="AS514" s="1" t="s">
        <v>155</v>
      </c>
      <c r="AT514" s="1" t="s">
        <v>106</v>
      </c>
      <c r="AU514" s="1" t="s">
        <v>2835</v>
      </c>
      <c r="AW514" s="1" t="s">
        <v>75</v>
      </c>
      <c r="AX514" s="1" t="s">
        <v>87</v>
      </c>
      <c r="AY514" s="1" t="s">
        <v>88</v>
      </c>
      <c r="AZ514" s="1" t="s">
        <v>127</v>
      </c>
      <c r="BA514" s="1" t="s">
        <v>146</v>
      </c>
      <c r="BB514" s="1" t="s">
        <v>75</v>
      </c>
      <c r="BC514" s="1" t="s">
        <v>58</v>
      </c>
      <c r="BD514" s="1" t="s">
        <v>1143</v>
      </c>
      <c r="BE514" s="1" t="s">
        <v>58</v>
      </c>
      <c r="BG514" s="8" t="s">
        <v>4402</v>
      </c>
    </row>
    <row r="515" spans="1:59" ht="15.75" customHeight="1" x14ac:dyDescent="0.3">
      <c r="A515" s="3">
        <v>45317.698483958331</v>
      </c>
      <c r="B515" s="1" t="s">
        <v>58</v>
      </c>
      <c r="C515" s="1" t="s">
        <v>589</v>
      </c>
      <c r="D515" s="1" t="s">
        <v>2834</v>
      </c>
      <c r="E515" s="1">
        <v>36</v>
      </c>
      <c r="F515" s="1" t="s">
        <v>522</v>
      </c>
      <c r="G515" s="1" t="s">
        <v>62</v>
      </c>
      <c r="H515" s="1" t="s">
        <v>2283</v>
      </c>
      <c r="I515" s="1" t="s">
        <v>94</v>
      </c>
      <c r="J515" s="1" t="s">
        <v>95</v>
      </c>
      <c r="K515" s="1" t="s">
        <v>75</v>
      </c>
      <c r="M515" s="1" t="s">
        <v>141</v>
      </c>
      <c r="N515" s="1" t="s">
        <v>67</v>
      </c>
      <c r="O515" s="1" t="s">
        <v>152</v>
      </c>
      <c r="P515" s="1" t="s">
        <v>117</v>
      </c>
      <c r="Q515" s="1" t="s">
        <v>290</v>
      </c>
      <c r="R515" s="1" t="s">
        <v>290</v>
      </c>
      <c r="S515" s="1" t="s">
        <v>99</v>
      </c>
      <c r="T515" s="1">
        <v>0</v>
      </c>
      <c r="U515" s="1" t="s">
        <v>71</v>
      </c>
      <c r="V515" s="1" t="s">
        <v>119</v>
      </c>
      <c r="W515" s="1" t="s">
        <v>532</v>
      </c>
      <c r="X515" s="1" t="s">
        <v>74</v>
      </c>
      <c r="Y515" s="1" t="s">
        <v>75</v>
      </c>
      <c r="Z515" s="1" t="s">
        <v>121</v>
      </c>
      <c r="AA515" s="1" t="s">
        <v>2021</v>
      </c>
      <c r="AB515" s="1" t="s">
        <v>58</v>
      </c>
      <c r="AC515" s="1" t="s">
        <v>75</v>
      </c>
      <c r="AD515" s="1" t="s">
        <v>75</v>
      </c>
      <c r="AE515" s="1" t="s">
        <v>122</v>
      </c>
      <c r="AF515" s="1" t="s">
        <v>75</v>
      </c>
      <c r="AG515" s="1" t="s">
        <v>78</v>
      </c>
      <c r="AH515" s="1" t="s">
        <v>75</v>
      </c>
      <c r="AI515" s="1" t="s">
        <v>75</v>
      </c>
      <c r="AJ515" s="1" t="s">
        <v>58</v>
      </c>
      <c r="AK515" s="1">
        <v>8</v>
      </c>
      <c r="AL515" s="1" t="s">
        <v>133</v>
      </c>
      <c r="AM515" s="1" t="s">
        <v>58</v>
      </c>
      <c r="AN515" s="1" t="s">
        <v>191</v>
      </c>
      <c r="AO515" s="1" t="s">
        <v>58</v>
      </c>
      <c r="AP515" s="1" t="s">
        <v>191</v>
      </c>
      <c r="AQ515" s="1">
        <v>5</v>
      </c>
      <c r="AR515" s="1" t="s">
        <v>171</v>
      </c>
      <c r="AS515" s="1" t="s">
        <v>83</v>
      </c>
      <c r="AT515" s="1" t="s">
        <v>106</v>
      </c>
      <c r="AU515" s="1" t="s">
        <v>86</v>
      </c>
      <c r="AV515" s="1" t="s">
        <v>58</v>
      </c>
      <c r="AW515" s="1" t="s">
        <v>75</v>
      </c>
      <c r="AX515" s="1" t="s">
        <v>248</v>
      </c>
      <c r="AY515" s="1" t="s">
        <v>157</v>
      </c>
      <c r="AZ515" s="1" t="s">
        <v>127</v>
      </c>
      <c r="BA515" s="1" t="s">
        <v>2833</v>
      </c>
      <c r="BB515" s="1" t="s">
        <v>75</v>
      </c>
      <c r="BC515" s="1" t="s">
        <v>58</v>
      </c>
      <c r="BD515" s="1" t="s">
        <v>2832</v>
      </c>
      <c r="BE515" s="1" t="s">
        <v>58</v>
      </c>
      <c r="BG515" s="8" t="s">
        <v>4402</v>
      </c>
    </row>
    <row r="516" spans="1:59" ht="15.75" customHeight="1" x14ac:dyDescent="0.3">
      <c r="A516" s="3">
        <v>45317.703508541672</v>
      </c>
      <c r="B516" s="1" t="s">
        <v>58</v>
      </c>
      <c r="C516" s="1" t="s">
        <v>575</v>
      </c>
      <c r="D516" s="1" t="s">
        <v>2831</v>
      </c>
      <c r="E516" s="1">
        <v>42</v>
      </c>
      <c r="F516" s="1" t="s">
        <v>559</v>
      </c>
      <c r="G516" s="1" t="s">
        <v>239</v>
      </c>
      <c r="H516" s="1" t="s">
        <v>886</v>
      </c>
      <c r="I516" s="1" t="s">
        <v>64</v>
      </c>
      <c r="J516" s="1" t="s">
        <v>114</v>
      </c>
      <c r="K516" s="1" t="s">
        <v>58</v>
      </c>
      <c r="L516" s="1">
        <v>1</v>
      </c>
      <c r="M516" s="1" t="s">
        <v>141</v>
      </c>
      <c r="N516" s="1" t="s">
        <v>67</v>
      </c>
      <c r="O516" s="1" t="s">
        <v>98</v>
      </c>
      <c r="S516" s="1" t="s">
        <v>99</v>
      </c>
      <c r="T516" s="1">
        <v>0</v>
      </c>
      <c r="U516" s="1" t="s">
        <v>71</v>
      </c>
      <c r="V516" s="1" t="s">
        <v>102</v>
      </c>
      <c r="W516" s="1" t="s">
        <v>103</v>
      </c>
      <c r="Y516" s="1" t="s">
        <v>75</v>
      </c>
      <c r="Z516" s="1" t="s">
        <v>121</v>
      </c>
      <c r="AA516" s="1" t="s">
        <v>2830</v>
      </c>
      <c r="AB516" s="1" t="s">
        <v>58</v>
      </c>
      <c r="AC516" s="1" t="s">
        <v>58</v>
      </c>
      <c r="AD516" s="1" t="s">
        <v>75</v>
      </c>
      <c r="AE516" s="1" t="s">
        <v>78</v>
      </c>
      <c r="AF516" s="1" t="s">
        <v>75</v>
      </c>
      <c r="AH516" s="1" t="s">
        <v>75</v>
      </c>
      <c r="AI516" s="1" t="s">
        <v>75</v>
      </c>
      <c r="AJ516" s="1" t="s">
        <v>75</v>
      </c>
      <c r="AL516" s="1" t="s">
        <v>80</v>
      </c>
      <c r="AM516" s="1" t="s">
        <v>58</v>
      </c>
      <c r="AN516" s="1" t="s">
        <v>82</v>
      </c>
      <c r="AO516" s="1" t="s">
        <v>58</v>
      </c>
      <c r="AP516" s="1" t="s">
        <v>82</v>
      </c>
      <c r="AQ516" s="1">
        <v>5</v>
      </c>
      <c r="AR516" s="1" t="s">
        <v>83</v>
      </c>
      <c r="AS516" s="1" t="s">
        <v>83</v>
      </c>
      <c r="AT516" s="1" t="s">
        <v>106</v>
      </c>
      <c r="AU516" s="1" t="s">
        <v>125</v>
      </c>
      <c r="AV516" s="1" t="s">
        <v>75</v>
      </c>
      <c r="AW516" s="1" t="s">
        <v>75</v>
      </c>
      <c r="AX516" s="1" t="s">
        <v>87</v>
      </c>
      <c r="BB516" s="1" t="s">
        <v>75</v>
      </c>
      <c r="BC516" s="1" t="s">
        <v>58</v>
      </c>
      <c r="BD516" s="1" t="s">
        <v>2829</v>
      </c>
      <c r="BE516" s="1" t="s">
        <v>58</v>
      </c>
      <c r="BG516" s="8" t="s">
        <v>4402</v>
      </c>
    </row>
    <row r="517" spans="1:59" ht="15.75" customHeight="1" x14ac:dyDescent="0.3">
      <c r="A517" s="3">
        <v>45317.712148159721</v>
      </c>
      <c r="B517" s="1" t="s">
        <v>58</v>
      </c>
      <c r="C517" s="1" t="s">
        <v>575</v>
      </c>
      <c r="D517" s="1" t="s">
        <v>2828</v>
      </c>
      <c r="E517" s="1">
        <v>35</v>
      </c>
      <c r="F517" s="1" t="s">
        <v>500</v>
      </c>
      <c r="G517" s="1" t="s">
        <v>62</v>
      </c>
      <c r="H517" s="1" t="s">
        <v>952</v>
      </c>
      <c r="I517" s="1" t="s">
        <v>64</v>
      </c>
      <c r="J517" s="1" t="s">
        <v>95</v>
      </c>
      <c r="K517" s="1" t="s">
        <v>75</v>
      </c>
      <c r="M517" s="1" t="s">
        <v>141</v>
      </c>
      <c r="N517" s="1" t="s">
        <v>67</v>
      </c>
      <c r="O517" s="1" t="s">
        <v>98</v>
      </c>
      <c r="P517" s="1" t="s">
        <v>2827</v>
      </c>
      <c r="S517" s="1" t="s">
        <v>70</v>
      </c>
      <c r="T517" s="1">
        <v>0</v>
      </c>
      <c r="U517" s="1" t="s">
        <v>71</v>
      </c>
      <c r="V517" s="1" t="s">
        <v>119</v>
      </c>
      <c r="W517" s="1" t="s">
        <v>532</v>
      </c>
      <c r="X517" s="1" t="s">
        <v>74</v>
      </c>
      <c r="Y517" s="1" t="s">
        <v>75</v>
      </c>
      <c r="Z517" s="1" t="s">
        <v>121</v>
      </c>
      <c r="AA517" s="1" t="s">
        <v>77</v>
      </c>
      <c r="AB517" s="1" t="s">
        <v>75</v>
      </c>
      <c r="AC517" s="1" t="s">
        <v>58</v>
      </c>
      <c r="AD517" s="1" t="s">
        <v>75</v>
      </c>
      <c r="AE517" s="1" t="s">
        <v>78</v>
      </c>
      <c r="AF517" s="1" t="s">
        <v>58</v>
      </c>
      <c r="AG517" s="1" t="s">
        <v>143</v>
      </c>
      <c r="AH517" s="1" t="s">
        <v>58</v>
      </c>
      <c r="AI517" s="1" t="s">
        <v>58</v>
      </c>
      <c r="AJ517" s="1" t="s">
        <v>58</v>
      </c>
      <c r="AK517" s="1">
        <v>1</v>
      </c>
      <c r="AL517" s="1" t="s">
        <v>80</v>
      </c>
      <c r="AM517" s="1" t="s">
        <v>58</v>
      </c>
      <c r="AN517" s="1" t="s">
        <v>191</v>
      </c>
      <c r="AO517" s="1" t="s">
        <v>75</v>
      </c>
      <c r="AP517" s="1" t="s">
        <v>81</v>
      </c>
      <c r="AQ517" s="1">
        <v>5</v>
      </c>
      <c r="AR517" s="1" t="s">
        <v>83</v>
      </c>
      <c r="AS517" s="1" t="s">
        <v>83</v>
      </c>
      <c r="AT517" s="1" t="s">
        <v>106</v>
      </c>
      <c r="AU517" s="1" t="s">
        <v>86</v>
      </c>
      <c r="AV517" s="1" t="s">
        <v>75</v>
      </c>
      <c r="AW517" s="1" t="s">
        <v>75</v>
      </c>
      <c r="AX517" s="1" t="s">
        <v>87</v>
      </c>
      <c r="AY517" s="1" t="s">
        <v>967</v>
      </c>
      <c r="AZ517" s="1" t="s">
        <v>185</v>
      </c>
      <c r="BA517" s="1" t="s">
        <v>128</v>
      </c>
      <c r="BB517" s="1" t="s">
        <v>75</v>
      </c>
      <c r="BC517" s="1" t="s">
        <v>58</v>
      </c>
      <c r="BD517" s="1" t="s">
        <v>2826</v>
      </c>
      <c r="BE517" s="1" t="s">
        <v>58</v>
      </c>
      <c r="BG517" s="8" t="s">
        <v>4402</v>
      </c>
    </row>
    <row r="518" spans="1:59" ht="15.75" customHeight="1" x14ac:dyDescent="0.3">
      <c r="A518" s="3">
        <v>45317.713245902778</v>
      </c>
      <c r="B518" s="1" t="s">
        <v>58</v>
      </c>
      <c r="C518" s="1" t="s">
        <v>589</v>
      </c>
      <c r="D518" s="1" t="s">
        <v>2825</v>
      </c>
      <c r="E518" s="1">
        <v>28</v>
      </c>
      <c r="F518" s="1" t="s">
        <v>500</v>
      </c>
      <c r="G518" s="1" t="s">
        <v>62</v>
      </c>
      <c r="H518" s="1" t="s">
        <v>1867</v>
      </c>
      <c r="I518" s="1" t="s">
        <v>94</v>
      </c>
      <c r="J518" s="1" t="s">
        <v>95</v>
      </c>
      <c r="K518" s="1" t="s">
        <v>75</v>
      </c>
      <c r="M518" s="1" t="s">
        <v>66</v>
      </c>
      <c r="N518" s="1" t="s">
        <v>67</v>
      </c>
      <c r="O518" s="1" t="s">
        <v>152</v>
      </c>
      <c r="P518" s="1" t="s">
        <v>1203</v>
      </c>
      <c r="Q518" s="1" t="s">
        <v>290</v>
      </c>
      <c r="R518" s="1" t="s">
        <v>290</v>
      </c>
      <c r="S518" s="1" t="s">
        <v>212</v>
      </c>
      <c r="T518" s="1">
        <v>0</v>
      </c>
      <c r="U518" s="1" t="s">
        <v>71</v>
      </c>
      <c r="V518" s="1" t="s">
        <v>119</v>
      </c>
      <c r="W518" s="1" t="s">
        <v>120</v>
      </c>
      <c r="X518" s="1" t="s">
        <v>74</v>
      </c>
      <c r="Y518" s="1" t="s">
        <v>58</v>
      </c>
      <c r="Z518" s="1" t="s">
        <v>76</v>
      </c>
      <c r="AA518" s="1" t="s">
        <v>77</v>
      </c>
      <c r="AB518" s="1" t="s">
        <v>75</v>
      </c>
      <c r="AC518" s="1" t="s">
        <v>75</v>
      </c>
      <c r="AD518" s="1" t="s">
        <v>75</v>
      </c>
      <c r="AE518" s="1" t="s">
        <v>78</v>
      </c>
      <c r="AF518" s="1" t="s">
        <v>58</v>
      </c>
      <c r="AG518" s="1" t="s">
        <v>143</v>
      </c>
      <c r="AH518" s="1" t="s">
        <v>75</v>
      </c>
      <c r="AI518" s="1" t="s">
        <v>75</v>
      </c>
      <c r="AJ518" s="1" t="s">
        <v>58</v>
      </c>
      <c r="AK518" s="1">
        <v>2</v>
      </c>
      <c r="AL518" s="1" t="s">
        <v>80</v>
      </c>
      <c r="AM518" s="1" t="s">
        <v>58</v>
      </c>
      <c r="AN518" s="1" t="s">
        <v>82</v>
      </c>
      <c r="AO518" s="1" t="s">
        <v>58</v>
      </c>
      <c r="AP518" s="1" t="s">
        <v>82</v>
      </c>
      <c r="AQ518" s="1">
        <v>3</v>
      </c>
      <c r="AR518" s="1" t="s">
        <v>83</v>
      </c>
      <c r="AS518" s="1" t="s">
        <v>83</v>
      </c>
      <c r="AT518" s="1" t="s">
        <v>85</v>
      </c>
      <c r="AU518" s="1" t="s">
        <v>2824</v>
      </c>
      <c r="AV518" s="1" t="s">
        <v>75</v>
      </c>
      <c r="AW518" s="1" t="s">
        <v>75</v>
      </c>
      <c r="AX518" s="1" t="s">
        <v>248</v>
      </c>
      <c r="AY518" s="1" t="s">
        <v>1748</v>
      </c>
      <c r="AZ518" s="1" t="s">
        <v>2823</v>
      </c>
      <c r="BA518" s="1" t="s">
        <v>2822</v>
      </c>
      <c r="BB518" s="1" t="s">
        <v>75</v>
      </c>
      <c r="BC518" s="1" t="s">
        <v>75</v>
      </c>
      <c r="BD518" s="1" t="s">
        <v>179</v>
      </c>
      <c r="BE518" s="1" t="s">
        <v>58</v>
      </c>
      <c r="BG518" s="8" t="s">
        <v>4402</v>
      </c>
    </row>
    <row r="519" spans="1:59" ht="15.75" customHeight="1" x14ac:dyDescent="0.3">
      <c r="A519" s="3">
        <v>45317.723425752316</v>
      </c>
      <c r="B519" s="1" t="s">
        <v>58</v>
      </c>
      <c r="C519" s="1" t="s">
        <v>575</v>
      </c>
      <c r="D519" s="1" t="s">
        <v>2821</v>
      </c>
      <c r="E519" s="1">
        <v>57</v>
      </c>
      <c r="F519" s="1" t="s">
        <v>1013</v>
      </c>
      <c r="G519" s="1" t="s">
        <v>62</v>
      </c>
      <c r="H519" s="1" t="s">
        <v>2781</v>
      </c>
      <c r="I519" s="1" t="s">
        <v>94</v>
      </c>
      <c r="J519" s="1" t="s">
        <v>95</v>
      </c>
      <c r="K519" s="1" t="s">
        <v>58</v>
      </c>
      <c r="L519" s="1">
        <v>2</v>
      </c>
      <c r="M519" s="1" t="s">
        <v>66</v>
      </c>
      <c r="N519" s="1" t="s">
        <v>1561</v>
      </c>
      <c r="O519" s="1" t="s">
        <v>152</v>
      </c>
      <c r="P519" s="1" t="s">
        <v>2820</v>
      </c>
      <c r="S519" s="1" t="s">
        <v>118</v>
      </c>
      <c r="T519" s="1">
        <v>0</v>
      </c>
      <c r="U519" s="1" t="s">
        <v>1297</v>
      </c>
      <c r="V519" s="1" t="s">
        <v>102</v>
      </c>
      <c r="W519" s="1" t="s">
        <v>292</v>
      </c>
      <c r="X519" s="1" t="s">
        <v>74</v>
      </c>
      <c r="Y519" s="1" t="s">
        <v>75</v>
      </c>
      <c r="Z519" s="1" t="s">
        <v>121</v>
      </c>
      <c r="AA519" s="1" t="s">
        <v>77</v>
      </c>
      <c r="AB519" s="1" t="s">
        <v>58</v>
      </c>
      <c r="AC519" s="1" t="s">
        <v>58</v>
      </c>
      <c r="AD519" s="1" t="s">
        <v>75</v>
      </c>
      <c r="AE519" s="1" t="s">
        <v>78</v>
      </c>
      <c r="AF519" s="1" t="s">
        <v>58</v>
      </c>
      <c r="AG519" s="1" t="s">
        <v>143</v>
      </c>
      <c r="AH519" s="1" t="s">
        <v>58</v>
      </c>
      <c r="AI519" s="1" t="s">
        <v>58</v>
      </c>
      <c r="AJ519" s="1" t="s">
        <v>58</v>
      </c>
      <c r="AK519" s="1">
        <v>12</v>
      </c>
      <c r="AL519" s="1" t="s">
        <v>124</v>
      </c>
      <c r="AM519" s="1" t="s">
        <v>58</v>
      </c>
      <c r="AN519" s="1" t="s">
        <v>82</v>
      </c>
      <c r="AO519" s="1" t="s">
        <v>58</v>
      </c>
      <c r="AP519" s="1" t="s">
        <v>82</v>
      </c>
      <c r="AQ519" s="1">
        <v>4</v>
      </c>
      <c r="AR519" s="1" t="s">
        <v>155</v>
      </c>
      <c r="AS519" s="1" t="s">
        <v>155</v>
      </c>
      <c r="AT519" s="1" t="s">
        <v>85</v>
      </c>
      <c r="AU519" s="1" t="s">
        <v>86</v>
      </c>
      <c r="AV519" s="1" t="s">
        <v>75</v>
      </c>
      <c r="AW519" s="1" t="s">
        <v>75</v>
      </c>
      <c r="AX519" s="1" t="s">
        <v>87</v>
      </c>
      <c r="AY519" s="1" t="s">
        <v>2819</v>
      </c>
      <c r="AZ519" s="1" t="s">
        <v>185</v>
      </c>
      <c r="BA519" s="1" t="s">
        <v>172</v>
      </c>
      <c r="BB519" s="1" t="s">
        <v>58</v>
      </c>
      <c r="BC519" s="1" t="s">
        <v>58</v>
      </c>
      <c r="BD519" s="1" t="s">
        <v>1143</v>
      </c>
      <c r="BE519" s="1" t="s">
        <v>58</v>
      </c>
      <c r="BG519" s="8" t="s">
        <v>4402</v>
      </c>
    </row>
    <row r="520" spans="1:59" ht="15.75" customHeight="1" x14ac:dyDescent="0.3">
      <c r="A520" s="3">
        <v>45317.728888032405</v>
      </c>
      <c r="B520" s="1" t="s">
        <v>58</v>
      </c>
      <c r="C520" s="1" t="s">
        <v>589</v>
      </c>
      <c r="D520" s="1" t="s">
        <v>2818</v>
      </c>
      <c r="E520" s="1">
        <v>42</v>
      </c>
      <c r="I520" s="1" t="s">
        <v>64</v>
      </c>
      <c r="J520" s="1" t="s">
        <v>140</v>
      </c>
      <c r="K520" s="1" t="s">
        <v>58</v>
      </c>
      <c r="L520" s="1">
        <v>1</v>
      </c>
      <c r="M520" s="1" t="s">
        <v>141</v>
      </c>
      <c r="N520" s="1" t="s">
        <v>67</v>
      </c>
      <c r="O520" s="1" t="s">
        <v>152</v>
      </c>
      <c r="P520" s="1" t="s">
        <v>2817</v>
      </c>
      <c r="Q520" s="1" t="s">
        <v>290</v>
      </c>
      <c r="R520" s="1" t="s">
        <v>290</v>
      </c>
      <c r="S520" s="1" t="s">
        <v>70</v>
      </c>
      <c r="T520" s="1">
        <v>0</v>
      </c>
      <c r="U520" s="1" t="s">
        <v>183</v>
      </c>
      <c r="V520" s="1" t="s">
        <v>2816</v>
      </c>
      <c r="W520" s="1" t="s">
        <v>120</v>
      </c>
      <c r="X520" s="1" t="s">
        <v>74</v>
      </c>
      <c r="Y520" s="1" t="s">
        <v>75</v>
      </c>
      <c r="Z520" s="1" t="s">
        <v>76</v>
      </c>
      <c r="AA520" s="1" t="s">
        <v>2028</v>
      </c>
      <c r="AB520" s="1" t="s">
        <v>58</v>
      </c>
      <c r="AC520" s="1" t="s">
        <v>58</v>
      </c>
      <c r="AD520" s="1" t="s">
        <v>75</v>
      </c>
      <c r="AE520" s="1" t="s">
        <v>78</v>
      </c>
      <c r="AF520" s="1" t="s">
        <v>58</v>
      </c>
      <c r="AG520" s="1" t="s">
        <v>78</v>
      </c>
      <c r="AH520" s="1" t="s">
        <v>58</v>
      </c>
      <c r="AI520" s="1" t="s">
        <v>58</v>
      </c>
      <c r="AJ520" s="1" t="s">
        <v>58</v>
      </c>
      <c r="AK520" s="1">
        <v>30</v>
      </c>
      <c r="AL520" s="1" t="s">
        <v>133</v>
      </c>
      <c r="AM520" s="1" t="s">
        <v>58</v>
      </c>
      <c r="AN520" s="1" t="s">
        <v>82</v>
      </c>
      <c r="AO520" s="1" t="s">
        <v>58</v>
      </c>
      <c r="AP520" s="1" t="s">
        <v>82</v>
      </c>
      <c r="AQ520" s="1">
        <v>5</v>
      </c>
      <c r="AR520" s="1" t="s">
        <v>214</v>
      </c>
      <c r="AS520" s="1" t="s">
        <v>83</v>
      </c>
      <c r="AT520" s="1" t="s">
        <v>106</v>
      </c>
      <c r="AU520" s="1" t="s">
        <v>1617</v>
      </c>
      <c r="AV520" s="1" t="s">
        <v>75</v>
      </c>
      <c r="AW520" s="1" t="s">
        <v>75</v>
      </c>
      <c r="AX520" s="1" t="s">
        <v>248</v>
      </c>
      <c r="AY520" s="1" t="s">
        <v>621</v>
      </c>
      <c r="AZ520" s="1" t="s">
        <v>1624</v>
      </c>
      <c r="BA520" s="1" t="s">
        <v>1624</v>
      </c>
      <c r="BB520" s="1" t="s">
        <v>58</v>
      </c>
      <c r="BC520" s="1" t="s">
        <v>58</v>
      </c>
      <c r="BD520" s="1" t="s">
        <v>160</v>
      </c>
      <c r="BE520" s="1" t="s">
        <v>58</v>
      </c>
      <c r="BG520" s="8" t="s">
        <v>4402</v>
      </c>
    </row>
    <row r="521" spans="1:59" ht="15.75" customHeight="1" x14ac:dyDescent="0.3">
      <c r="A521" s="3">
        <v>45317.734575173614</v>
      </c>
      <c r="B521" s="1" t="s">
        <v>58</v>
      </c>
      <c r="C521" s="1" t="s">
        <v>575</v>
      </c>
      <c r="D521" s="1" t="s">
        <v>2815</v>
      </c>
      <c r="E521" s="1">
        <v>41</v>
      </c>
      <c r="F521" s="1" t="s">
        <v>815</v>
      </c>
      <c r="G521" s="1" t="s">
        <v>239</v>
      </c>
      <c r="H521" s="1" t="s">
        <v>2814</v>
      </c>
      <c r="I521" s="1" t="s">
        <v>64</v>
      </c>
      <c r="J521" s="1" t="s">
        <v>114</v>
      </c>
      <c r="K521" s="1" t="s">
        <v>58</v>
      </c>
      <c r="L521" s="1">
        <v>2</v>
      </c>
      <c r="M521" s="1" t="s">
        <v>66</v>
      </c>
      <c r="N521" s="1" t="s">
        <v>67</v>
      </c>
      <c r="O521" s="1" t="s">
        <v>98</v>
      </c>
      <c r="S521" s="1" t="s">
        <v>70</v>
      </c>
      <c r="T521" s="1">
        <v>0</v>
      </c>
      <c r="U521" s="1" t="s">
        <v>71</v>
      </c>
      <c r="V521" s="1" t="s">
        <v>102</v>
      </c>
      <c r="W521" s="1" t="s">
        <v>316</v>
      </c>
      <c r="X521" s="1" t="s">
        <v>74</v>
      </c>
      <c r="Y521" s="1" t="s">
        <v>75</v>
      </c>
      <c r="Z521" s="1" t="s">
        <v>121</v>
      </c>
      <c r="AA521" s="1" t="s">
        <v>77</v>
      </c>
      <c r="AB521" s="1" t="s">
        <v>75</v>
      </c>
      <c r="AC521" s="1" t="s">
        <v>58</v>
      </c>
      <c r="AD521" s="1" t="s">
        <v>75</v>
      </c>
      <c r="AE521" s="1" t="s">
        <v>78</v>
      </c>
      <c r="AF521" s="1" t="s">
        <v>75</v>
      </c>
      <c r="AG521" s="1" t="s">
        <v>78</v>
      </c>
      <c r="AH521" s="1" t="s">
        <v>58</v>
      </c>
      <c r="AI521" s="1" t="s">
        <v>58</v>
      </c>
      <c r="AJ521" s="1" t="s">
        <v>58</v>
      </c>
      <c r="AK521" s="1">
        <v>12</v>
      </c>
      <c r="AL521" s="1" t="s">
        <v>283</v>
      </c>
      <c r="AM521" s="1" t="s">
        <v>58</v>
      </c>
      <c r="AN521" s="1" t="s">
        <v>191</v>
      </c>
      <c r="AO521" s="1" t="s">
        <v>58</v>
      </c>
      <c r="AP521" s="1" t="s">
        <v>191</v>
      </c>
      <c r="AQ521" s="1">
        <v>5</v>
      </c>
      <c r="AR521" s="1" t="s">
        <v>83</v>
      </c>
      <c r="AS521" s="1" t="s">
        <v>83</v>
      </c>
      <c r="AU521" s="1" t="s">
        <v>86</v>
      </c>
      <c r="AV521" s="1" t="s">
        <v>75</v>
      </c>
      <c r="AW521" s="1" t="s">
        <v>75</v>
      </c>
      <c r="AX521" s="1" t="s">
        <v>87</v>
      </c>
      <c r="AY521" s="1" t="s">
        <v>88</v>
      </c>
      <c r="BB521" s="1" t="s">
        <v>75</v>
      </c>
      <c r="BC521" s="1" t="s">
        <v>58</v>
      </c>
      <c r="BD521" s="1" t="s">
        <v>1143</v>
      </c>
      <c r="BE521" s="1" t="s">
        <v>58</v>
      </c>
      <c r="BG521" s="8" t="s">
        <v>4402</v>
      </c>
    </row>
    <row r="522" spans="1:59" ht="15.75" customHeight="1" x14ac:dyDescent="0.3">
      <c r="A522" s="3">
        <v>45317.73779590278</v>
      </c>
      <c r="B522" s="1" t="s">
        <v>58</v>
      </c>
      <c r="C522" s="1" t="s">
        <v>589</v>
      </c>
      <c r="D522" s="1" t="s">
        <v>2813</v>
      </c>
      <c r="E522" s="1">
        <v>46</v>
      </c>
      <c r="I522" s="1" t="s">
        <v>64</v>
      </c>
      <c r="J522" s="1" t="s">
        <v>114</v>
      </c>
      <c r="K522" s="1" t="s">
        <v>58</v>
      </c>
      <c r="L522" s="1">
        <v>2</v>
      </c>
      <c r="M522" s="1" t="s">
        <v>141</v>
      </c>
      <c r="N522" s="1" t="s">
        <v>601</v>
      </c>
      <c r="O522" s="1" t="s">
        <v>152</v>
      </c>
      <c r="P522" s="1" t="s">
        <v>2812</v>
      </c>
      <c r="Q522" s="1" t="s">
        <v>2811</v>
      </c>
      <c r="R522" s="1" t="s">
        <v>2810</v>
      </c>
      <c r="S522" s="1" t="s">
        <v>118</v>
      </c>
      <c r="T522" s="1">
        <v>0</v>
      </c>
      <c r="U522" s="1" t="s">
        <v>71</v>
      </c>
      <c r="V522" s="1" t="s">
        <v>2022</v>
      </c>
      <c r="W522" s="1" t="s">
        <v>120</v>
      </c>
      <c r="X522" s="1" t="s">
        <v>74</v>
      </c>
      <c r="Y522" s="1" t="s">
        <v>75</v>
      </c>
      <c r="Z522" s="1" t="s">
        <v>76</v>
      </c>
      <c r="AA522" s="1" t="s">
        <v>77</v>
      </c>
      <c r="AB522" s="1" t="s">
        <v>75</v>
      </c>
      <c r="AC522" s="1" t="s">
        <v>58</v>
      </c>
      <c r="AD522" s="1" t="s">
        <v>75</v>
      </c>
      <c r="AE522" s="1" t="s">
        <v>78</v>
      </c>
      <c r="AF522" s="1" t="s">
        <v>58</v>
      </c>
      <c r="AG522" s="1" t="s">
        <v>78</v>
      </c>
      <c r="AH522" s="1" t="s">
        <v>58</v>
      </c>
      <c r="AI522" s="1" t="s">
        <v>58</v>
      </c>
      <c r="AJ522" s="1" t="s">
        <v>58</v>
      </c>
      <c r="AK522" s="1">
        <v>100</v>
      </c>
      <c r="AL522" s="1" t="s">
        <v>170</v>
      </c>
      <c r="AM522" s="1" t="s">
        <v>58</v>
      </c>
      <c r="AN522" s="1" t="s">
        <v>191</v>
      </c>
      <c r="AO522" s="1" t="s">
        <v>58</v>
      </c>
      <c r="AP522" s="1" t="s">
        <v>191</v>
      </c>
      <c r="AQ522" s="1">
        <v>5</v>
      </c>
      <c r="AR522" s="1" t="s">
        <v>214</v>
      </c>
      <c r="AS522" s="1" t="s">
        <v>83</v>
      </c>
      <c r="AT522" s="1" t="s">
        <v>106</v>
      </c>
      <c r="AU522" s="1" t="s">
        <v>125</v>
      </c>
      <c r="AV522" s="1" t="s">
        <v>75</v>
      </c>
      <c r="AW522" s="1" t="s">
        <v>75</v>
      </c>
      <c r="AX522" s="1" t="s">
        <v>248</v>
      </c>
      <c r="AY522" s="1" t="s">
        <v>621</v>
      </c>
      <c r="AZ522" s="1" t="s">
        <v>127</v>
      </c>
      <c r="BA522" s="1" t="s">
        <v>146</v>
      </c>
      <c r="BB522" s="1" t="s">
        <v>75</v>
      </c>
      <c r="BC522" s="1" t="s">
        <v>58</v>
      </c>
      <c r="BD522" s="1" t="s">
        <v>160</v>
      </c>
      <c r="BE522" s="1" t="s">
        <v>58</v>
      </c>
      <c r="BG522" s="8" t="s">
        <v>4402</v>
      </c>
    </row>
    <row r="523" spans="1:59" ht="15.75" customHeight="1" x14ac:dyDescent="0.3">
      <c r="A523" s="3">
        <v>45317.742099756942</v>
      </c>
      <c r="B523" s="1" t="s">
        <v>58</v>
      </c>
      <c r="C523" s="1" t="s">
        <v>575</v>
      </c>
      <c r="D523" s="1" t="s">
        <v>2809</v>
      </c>
      <c r="E523" s="1">
        <v>56</v>
      </c>
      <c r="F523" s="1" t="s">
        <v>555</v>
      </c>
      <c r="G523" s="1" t="s">
        <v>62</v>
      </c>
      <c r="H523" s="1" t="s">
        <v>2808</v>
      </c>
      <c r="I523" s="1" t="s">
        <v>94</v>
      </c>
      <c r="J523" s="1" t="s">
        <v>95</v>
      </c>
      <c r="K523" s="1" t="s">
        <v>75</v>
      </c>
      <c r="M523" s="1" t="s">
        <v>66</v>
      </c>
      <c r="N523" s="1" t="s">
        <v>67</v>
      </c>
      <c r="O523" s="1" t="s">
        <v>152</v>
      </c>
      <c r="P523" s="1" t="s">
        <v>2807</v>
      </c>
      <c r="S523" s="1" t="s">
        <v>118</v>
      </c>
      <c r="T523" s="1">
        <v>0</v>
      </c>
      <c r="U523" s="1" t="s">
        <v>71</v>
      </c>
      <c r="V523" s="1" t="s">
        <v>102</v>
      </c>
      <c r="W523" s="1" t="s">
        <v>120</v>
      </c>
      <c r="X523" s="1" t="s">
        <v>74</v>
      </c>
      <c r="Y523" s="1" t="s">
        <v>75</v>
      </c>
      <c r="Z523" s="1" t="s">
        <v>121</v>
      </c>
      <c r="AA523" s="1" t="s">
        <v>77</v>
      </c>
      <c r="AB523" s="1" t="s">
        <v>75</v>
      </c>
      <c r="AC523" s="1" t="s">
        <v>75</v>
      </c>
      <c r="AD523" s="1" t="s">
        <v>75</v>
      </c>
      <c r="AE523" s="1" t="s">
        <v>122</v>
      </c>
      <c r="AF523" s="1" t="s">
        <v>58</v>
      </c>
      <c r="AG523" s="1" t="s">
        <v>143</v>
      </c>
      <c r="AH523" s="1" t="s">
        <v>75</v>
      </c>
      <c r="AI523" s="1" t="s">
        <v>58</v>
      </c>
      <c r="AJ523" s="1" t="s">
        <v>75</v>
      </c>
      <c r="AK523" s="1">
        <v>0</v>
      </c>
      <c r="AL523" s="1" t="s">
        <v>80</v>
      </c>
      <c r="AM523" s="1" t="s">
        <v>58</v>
      </c>
      <c r="AN523" s="1" t="s">
        <v>82</v>
      </c>
      <c r="AO523" s="1" t="s">
        <v>75</v>
      </c>
      <c r="AP523" s="1" t="s">
        <v>81</v>
      </c>
      <c r="AQ523" s="1">
        <v>5</v>
      </c>
      <c r="AR523" s="1" t="s">
        <v>83</v>
      </c>
      <c r="AS523" s="1" t="s">
        <v>83</v>
      </c>
      <c r="AV523" s="1" t="s">
        <v>75</v>
      </c>
      <c r="AW523" s="1" t="s">
        <v>75</v>
      </c>
      <c r="AX523" s="1" t="s">
        <v>87</v>
      </c>
      <c r="AY523" s="1" t="s">
        <v>126</v>
      </c>
      <c r="AZ523" s="1" t="s">
        <v>128</v>
      </c>
      <c r="BA523" s="1" t="s">
        <v>128</v>
      </c>
      <c r="BB523" s="1" t="s">
        <v>75</v>
      </c>
      <c r="BC523" s="1" t="s">
        <v>58</v>
      </c>
      <c r="BD523" s="1" t="s">
        <v>2806</v>
      </c>
      <c r="BE523" s="1" t="s">
        <v>75</v>
      </c>
      <c r="BG523" s="8" t="s">
        <v>4402</v>
      </c>
    </row>
    <row r="524" spans="1:59" ht="15.75" customHeight="1" x14ac:dyDescent="0.3">
      <c r="A524" s="3">
        <v>45317.751584675927</v>
      </c>
      <c r="B524" s="1" t="s">
        <v>58</v>
      </c>
      <c r="C524" s="1" t="s">
        <v>575</v>
      </c>
      <c r="D524" s="1">
        <v>996935718</v>
      </c>
      <c r="E524" s="1">
        <v>31</v>
      </c>
      <c r="F524" s="1" t="s">
        <v>500</v>
      </c>
      <c r="G524" s="1" t="s">
        <v>239</v>
      </c>
      <c r="H524" s="1" t="s">
        <v>2805</v>
      </c>
      <c r="I524" s="1" t="s">
        <v>64</v>
      </c>
      <c r="J524" s="1" t="s">
        <v>95</v>
      </c>
      <c r="K524" s="1" t="s">
        <v>75</v>
      </c>
      <c r="M524" s="1" t="s">
        <v>66</v>
      </c>
      <c r="N524" s="1" t="s">
        <v>67</v>
      </c>
      <c r="O524" s="1" t="s">
        <v>98</v>
      </c>
      <c r="S524" s="1" t="s">
        <v>70</v>
      </c>
      <c r="T524" s="1">
        <v>0</v>
      </c>
      <c r="U524" s="1" t="s">
        <v>71</v>
      </c>
      <c r="V524" s="1" t="s">
        <v>119</v>
      </c>
      <c r="W524" s="1" t="s">
        <v>925</v>
      </c>
      <c r="X524" s="1" t="s">
        <v>74</v>
      </c>
      <c r="Y524" s="1" t="s">
        <v>75</v>
      </c>
      <c r="AA524" s="1" t="s">
        <v>190</v>
      </c>
      <c r="AB524" s="1" t="s">
        <v>58</v>
      </c>
      <c r="AC524" s="1" t="s">
        <v>58</v>
      </c>
      <c r="AD524" s="1" t="s">
        <v>75</v>
      </c>
      <c r="AE524" s="1" t="s">
        <v>78</v>
      </c>
      <c r="AF524" s="1" t="s">
        <v>75</v>
      </c>
      <c r="AG524" s="1" t="s">
        <v>78</v>
      </c>
      <c r="AH524" s="1" t="s">
        <v>58</v>
      </c>
      <c r="AI524" s="1" t="s">
        <v>58</v>
      </c>
      <c r="AJ524" s="1" t="s">
        <v>58</v>
      </c>
      <c r="AK524" s="1" t="s">
        <v>2804</v>
      </c>
      <c r="AL524" s="1" t="s">
        <v>283</v>
      </c>
      <c r="AM524" s="1" t="s">
        <v>58</v>
      </c>
      <c r="AN524" s="1" t="s">
        <v>191</v>
      </c>
      <c r="AO524" s="1" t="s">
        <v>58</v>
      </c>
      <c r="AP524" s="1" t="s">
        <v>191</v>
      </c>
      <c r="AQ524" s="1">
        <v>5</v>
      </c>
      <c r="AR524" s="1" t="s">
        <v>83</v>
      </c>
      <c r="AS524" s="1" t="s">
        <v>83</v>
      </c>
      <c r="AT524" s="1" t="s">
        <v>106</v>
      </c>
      <c r="AU524" s="1" t="s">
        <v>86</v>
      </c>
      <c r="AV524" s="1" t="s">
        <v>75</v>
      </c>
      <c r="AW524" s="1" t="s">
        <v>75</v>
      </c>
      <c r="AX524" s="1" t="s">
        <v>87</v>
      </c>
      <c r="AY524" s="1" t="s">
        <v>126</v>
      </c>
      <c r="BC524" s="1" t="s">
        <v>58</v>
      </c>
      <c r="BD524" s="1" t="s">
        <v>1548</v>
      </c>
      <c r="BE524" s="1" t="s">
        <v>58</v>
      </c>
      <c r="BG524" s="8" t="s">
        <v>4402</v>
      </c>
    </row>
    <row r="525" spans="1:59" ht="15.75" customHeight="1" x14ac:dyDescent="0.3">
      <c r="A525" s="3">
        <v>45317.755741018518</v>
      </c>
      <c r="B525" s="1" t="s">
        <v>58</v>
      </c>
      <c r="C525" s="1" t="s">
        <v>589</v>
      </c>
      <c r="D525" s="1" t="s">
        <v>2803</v>
      </c>
      <c r="E525" s="1">
        <v>30</v>
      </c>
      <c r="I525" s="1" t="s">
        <v>64</v>
      </c>
      <c r="J525" s="1" t="s">
        <v>95</v>
      </c>
      <c r="K525" s="1" t="s">
        <v>75</v>
      </c>
      <c r="M525" s="1" t="s">
        <v>151</v>
      </c>
      <c r="N525" s="1" t="s">
        <v>67</v>
      </c>
      <c r="O525" s="1" t="s">
        <v>152</v>
      </c>
      <c r="P525" s="1" t="s">
        <v>2802</v>
      </c>
      <c r="Q525" s="1" t="s">
        <v>290</v>
      </c>
      <c r="R525" s="1" t="s">
        <v>290</v>
      </c>
      <c r="S525" s="1" t="s">
        <v>118</v>
      </c>
      <c r="T525" s="1" t="s">
        <v>100</v>
      </c>
      <c r="U525" s="1" t="s">
        <v>71</v>
      </c>
      <c r="V525" s="1" t="s">
        <v>102</v>
      </c>
      <c r="W525" s="1" t="s">
        <v>120</v>
      </c>
      <c r="X525" s="1" t="s">
        <v>74</v>
      </c>
      <c r="Y525" s="1" t="s">
        <v>75</v>
      </c>
      <c r="Z525" s="1" t="s">
        <v>121</v>
      </c>
      <c r="AA525" s="1" t="s">
        <v>2801</v>
      </c>
      <c r="AB525" s="1" t="s">
        <v>58</v>
      </c>
      <c r="AC525" s="1" t="s">
        <v>58</v>
      </c>
      <c r="AD525" s="1" t="s">
        <v>75</v>
      </c>
      <c r="AE525" s="1" t="s">
        <v>78</v>
      </c>
      <c r="AF525" s="1" t="s">
        <v>75</v>
      </c>
      <c r="AG525" s="1" t="s">
        <v>78</v>
      </c>
      <c r="AH525" s="1" t="s">
        <v>75</v>
      </c>
      <c r="AI525" s="1" t="s">
        <v>75</v>
      </c>
      <c r="AJ525" s="1" t="s">
        <v>58</v>
      </c>
      <c r="AK525" s="1">
        <v>6</v>
      </c>
      <c r="AL525" s="1" t="s">
        <v>133</v>
      </c>
      <c r="AM525" s="1" t="s">
        <v>58</v>
      </c>
      <c r="AN525" s="1" t="s">
        <v>191</v>
      </c>
      <c r="AO525" s="1" t="s">
        <v>58</v>
      </c>
      <c r="AP525" s="1" t="s">
        <v>191</v>
      </c>
      <c r="AQ525" s="1">
        <v>5</v>
      </c>
      <c r="AR525" s="1" t="s">
        <v>83</v>
      </c>
      <c r="AS525" s="1" t="s">
        <v>83</v>
      </c>
      <c r="AT525" s="1" t="s">
        <v>85</v>
      </c>
      <c r="AU525" s="1" t="s">
        <v>86</v>
      </c>
      <c r="AV525" s="1" t="s">
        <v>75</v>
      </c>
      <c r="AW525" s="1" t="s">
        <v>75</v>
      </c>
      <c r="AX525" s="1" t="s">
        <v>248</v>
      </c>
      <c r="AY525" s="1" t="s">
        <v>157</v>
      </c>
      <c r="AZ525" s="1" t="s">
        <v>185</v>
      </c>
      <c r="BA525" s="1" t="s">
        <v>172</v>
      </c>
      <c r="BB525" s="1" t="s">
        <v>75</v>
      </c>
      <c r="BC525" s="1" t="s">
        <v>58</v>
      </c>
      <c r="BD525" s="1" t="s">
        <v>148</v>
      </c>
      <c r="BE525" s="1" t="s">
        <v>58</v>
      </c>
      <c r="BG525" s="8" t="s">
        <v>4402</v>
      </c>
    </row>
    <row r="526" spans="1:59" ht="15.75" customHeight="1" x14ac:dyDescent="0.3">
      <c r="A526" s="3">
        <v>45317.768227199078</v>
      </c>
      <c r="B526" s="1" t="s">
        <v>58</v>
      </c>
      <c r="C526" s="1" t="s">
        <v>575</v>
      </c>
      <c r="D526" s="1" t="s">
        <v>2800</v>
      </c>
      <c r="E526" s="1">
        <v>47</v>
      </c>
      <c r="F526" s="1" t="s">
        <v>878</v>
      </c>
      <c r="G526" s="1" t="s">
        <v>62</v>
      </c>
      <c r="H526" s="1" t="s">
        <v>2799</v>
      </c>
      <c r="I526" s="1" t="s">
        <v>64</v>
      </c>
      <c r="J526" s="1" t="s">
        <v>114</v>
      </c>
      <c r="K526" s="1" t="s">
        <v>58</v>
      </c>
      <c r="L526" s="1">
        <v>1</v>
      </c>
      <c r="M526" s="1" t="s">
        <v>66</v>
      </c>
      <c r="N526" s="1" t="s">
        <v>67</v>
      </c>
      <c r="O526" s="1" t="s">
        <v>152</v>
      </c>
      <c r="P526" s="1" t="s">
        <v>996</v>
      </c>
      <c r="S526" s="1" t="s">
        <v>70</v>
      </c>
      <c r="T526" s="1">
        <v>1</v>
      </c>
      <c r="U526" s="1" t="s">
        <v>183</v>
      </c>
      <c r="V526" s="1" t="s">
        <v>102</v>
      </c>
      <c r="W526" s="1" t="s">
        <v>103</v>
      </c>
      <c r="X526" s="1" t="s">
        <v>74</v>
      </c>
      <c r="Y526" s="1" t="s">
        <v>75</v>
      </c>
      <c r="Z526" s="1" t="s">
        <v>121</v>
      </c>
      <c r="AA526" s="1" t="s">
        <v>77</v>
      </c>
      <c r="AB526" s="1" t="s">
        <v>58</v>
      </c>
      <c r="AC526" s="1" t="s">
        <v>58</v>
      </c>
      <c r="AE526" s="1" t="s">
        <v>78</v>
      </c>
      <c r="AF526" s="1" t="s">
        <v>75</v>
      </c>
      <c r="AG526" s="1" t="s">
        <v>78</v>
      </c>
      <c r="AH526" s="1" t="s">
        <v>58</v>
      </c>
      <c r="AI526" s="1" t="s">
        <v>58</v>
      </c>
      <c r="AJ526" s="1" t="s">
        <v>75</v>
      </c>
      <c r="AK526" s="1">
        <v>6</v>
      </c>
      <c r="AL526" s="1" t="s">
        <v>105</v>
      </c>
      <c r="AM526" s="1" t="s">
        <v>58</v>
      </c>
      <c r="AN526" s="1" t="s">
        <v>82</v>
      </c>
      <c r="AO526" s="1" t="s">
        <v>58</v>
      </c>
      <c r="AP526" s="1" t="s">
        <v>81</v>
      </c>
      <c r="AQ526" s="1">
        <v>2</v>
      </c>
      <c r="AR526" s="1" t="s">
        <v>155</v>
      </c>
      <c r="AS526" s="1" t="s">
        <v>155</v>
      </c>
      <c r="AT526" s="1" t="s">
        <v>85</v>
      </c>
      <c r="AU526" s="1" t="s">
        <v>1016</v>
      </c>
      <c r="AV526" s="1" t="s">
        <v>75</v>
      </c>
      <c r="AW526" s="1" t="s">
        <v>75</v>
      </c>
      <c r="AX526" s="1" t="s">
        <v>87</v>
      </c>
      <c r="AY526" s="1" t="s">
        <v>757</v>
      </c>
      <c r="AZ526" s="1" t="s">
        <v>146</v>
      </c>
      <c r="BA526" s="1" t="s">
        <v>146</v>
      </c>
      <c r="BB526" s="1" t="s">
        <v>75</v>
      </c>
      <c r="BC526" s="1" t="s">
        <v>75</v>
      </c>
      <c r="BD526" s="1" t="s">
        <v>2798</v>
      </c>
      <c r="BE526" s="1" t="s">
        <v>58</v>
      </c>
      <c r="BF526" s="1" t="s">
        <v>2797</v>
      </c>
      <c r="BG526" s="8" t="s">
        <v>4402</v>
      </c>
    </row>
    <row r="527" spans="1:59" ht="15.75" customHeight="1" x14ac:dyDescent="0.3">
      <c r="A527" s="3">
        <v>45317.771842824077</v>
      </c>
      <c r="B527" s="1" t="s">
        <v>58</v>
      </c>
      <c r="C527" s="1" t="s">
        <v>589</v>
      </c>
      <c r="D527" s="1" t="s">
        <v>2796</v>
      </c>
      <c r="E527" s="1">
        <v>62</v>
      </c>
      <c r="F527" s="1" t="s">
        <v>928</v>
      </c>
      <c r="G527" s="1" t="s">
        <v>62</v>
      </c>
      <c r="H527" s="1" t="s">
        <v>2795</v>
      </c>
      <c r="I527" s="1" t="s">
        <v>64</v>
      </c>
      <c r="J527" s="1" t="s">
        <v>95</v>
      </c>
      <c r="K527" s="1" t="s">
        <v>75</v>
      </c>
      <c r="M527" s="1" t="s">
        <v>66</v>
      </c>
      <c r="N527" s="1" t="s">
        <v>601</v>
      </c>
      <c r="O527" s="1" t="s">
        <v>152</v>
      </c>
      <c r="P527" s="1" t="s">
        <v>2794</v>
      </c>
      <c r="Q527" s="1" t="s">
        <v>2793</v>
      </c>
      <c r="R527" s="1" t="s">
        <v>290</v>
      </c>
      <c r="S527" s="1" t="s">
        <v>118</v>
      </c>
      <c r="U527" s="1" t="s">
        <v>183</v>
      </c>
      <c r="V527" s="1" t="s">
        <v>102</v>
      </c>
      <c r="W527" s="1" t="s">
        <v>2540</v>
      </c>
      <c r="Y527" s="1" t="s">
        <v>75</v>
      </c>
      <c r="Z527" s="1" t="s">
        <v>121</v>
      </c>
      <c r="AA527" s="1" t="s">
        <v>279</v>
      </c>
      <c r="AB527" s="1" t="s">
        <v>58</v>
      </c>
      <c r="AC527" s="1" t="s">
        <v>75</v>
      </c>
      <c r="AD527" s="1" t="s">
        <v>75</v>
      </c>
      <c r="AE527" s="1" t="s">
        <v>122</v>
      </c>
      <c r="AF527" s="1" t="s">
        <v>75</v>
      </c>
      <c r="AG527" s="1" t="s">
        <v>122</v>
      </c>
      <c r="AH527" s="1" t="s">
        <v>75</v>
      </c>
      <c r="AI527" s="1" t="s">
        <v>75</v>
      </c>
      <c r="AJ527" s="1" t="s">
        <v>75</v>
      </c>
      <c r="AK527" s="1">
        <v>90</v>
      </c>
      <c r="AL527" s="1" t="s">
        <v>2792</v>
      </c>
      <c r="AM527" s="1" t="s">
        <v>58</v>
      </c>
      <c r="AN527" s="1" t="s">
        <v>82</v>
      </c>
      <c r="AO527" s="1" t="s">
        <v>58</v>
      </c>
      <c r="AP527" s="1" t="s">
        <v>82</v>
      </c>
      <c r="AQ527" s="1">
        <v>4</v>
      </c>
      <c r="AR527" s="1" t="s">
        <v>83</v>
      </c>
      <c r="AS527" s="1" t="s">
        <v>83</v>
      </c>
      <c r="AT527" s="1" t="s">
        <v>106</v>
      </c>
      <c r="AU527" s="1" t="s">
        <v>1617</v>
      </c>
      <c r="AV527" s="1" t="s">
        <v>75</v>
      </c>
      <c r="AW527" s="1" t="s">
        <v>75</v>
      </c>
      <c r="AX527" s="1" t="s">
        <v>248</v>
      </c>
      <c r="AY527" s="1" t="s">
        <v>1748</v>
      </c>
      <c r="AZ527" s="1" t="s">
        <v>172</v>
      </c>
      <c r="BA527" s="1" t="s">
        <v>172</v>
      </c>
      <c r="BB527" s="1" t="s">
        <v>75</v>
      </c>
      <c r="BC527" s="1" t="s">
        <v>58</v>
      </c>
      <c r="BD527" s="1" t="s">
        <v>2791</v>
      </c>
      <c r="BE527" s="1" t="s">
        <v>58</v>
      </c>
      <c r="BG527" s="8" t="s">
        <v>4402</v>
      </c>
    </row>
    <row r="528" spans="1:59" ht="15.75" customHeight="1" x14ac:dyDescent="0.3">
      <c r="A528" s="3">
        <v>45317.777926562499</v>
      </c>
      <c r="B528" s="1" t="s">
        <v>58</v>
      </c>
      <c r="C528" s="1" t="s">
        <v>575</v>
      </c>
      <c r="D528" s="1" t="s">
        <v>2790</v>
      </c>
      <c r="E528" s="1">
        <v>37</v>
      </c>
      <c r="F528" s="1" t="s">
        <v>527</v>
      </c>
      <c r="G528" s="1" t="s">
        <v>62</v>
      </c>
      <c r="H528" s="1" t="s">
        <v>1097</v>
      </c>
      <c r="I528" s="1" t="s">
        <v>64</v>
      </c>
      <c r="J528" s="1" t="s">
        <v>95</v>
      </c>
      <c r="K528" s="1" t="s">
        <v>58</v>
      </c>
      <c r="L528" s="1">
        <v>2</v>
      </c>
      <c r="M528" s="1" t="s">
        <v>141</v>
      </c>
      <c r="N528" s="1" t="s">
        <v>1301</v>
      </c>
      <c r="O528" s="1" t="s">
        <v>98</v>
      </c>
      <c r="S528" s="1" t="s">
        <v>118</v>
      </c>
      <c r="T528" s="1">
        <v>0</v>
      </c>
      <c r="U528" s="1" t="s">
        <v>71</v>
      </c>
      <c r="V528" s="1" t="s">
        <v>102</v>
      </c>
      <c r="W528" s="1" t="s">
        <v>247</v>
      </c>
      <c r="X528" s="1" t="s">
        <v>104</v>
      </c>
      <c r="Y528" s="1" t="s">
        <v>75</v>
      </c>
      <c r="Z528" s="1" t="s">
        <v>121</v>
      </c>
      <c r="AA528" s="1" t="s">
        <v>190</v>
      </c>
      <c r="AB528" s="1" t="s">
        <v>58</v>
      </c>
      <c r="AC528" s="1" t="s">
        <v>58</v>
      </c>
      <c r="AD528" s="1" t="s">
        <v>75</v>
      </c>
      <c r="AE528" s="1" t="s">
        <v>78</v>
      </c>
      <c r="AF528" s="1" t="s">
        <v>75</v>
      </c>
      <c r="AG528" s="1" t="s">
        <v>78</v>
      </c>
      <c r="AH528" s="1" t="s">
        <v>58</v>
      </c>
      <c r="AI528" s="1" t="s">
        <v>58</v>
      </c>
      <c r="AJ528" s="1" t="s">
        <v>58</v>
      </c>
      <c r="AK528" s="1" t="s">
        <v>2789</v>
      </c>
      <c r="AL528" s="1" t="s">
        <v>105</v>
      </c>
      <c r="AM528" s="1" t="s">
        <v>58</v>
      </c>
      <c r="AN528" s="1" t="s">
        <v>82</v>
      </c>
      <c r="AO528" s="1" t="s">
        <v>58</v>
      </c>
      <c r="AP528" s="1" t="s">
        <v>82</v>
      </c>
      <c r="AQ528" s="1">
        <v>5</v>
      </c>
      <c r="AR528" s="1" t="s">
        <v>155</v>
      </c>
      <c r="AS528" s="1" t="s">
        <v>155</v>
      </c>
      <c r="AT528" s="1" t="s">
        <v>106</v>
      </c>
      <c r="AU528" s="1" t="s">
        <v>86</v>
      </c>
      <c r="AV528" s="1" t="s">
        <v>75</v>
      </c>
      <c r="AW528" s="1" t="s">
        <v>75</v>
      </c>
      <c r="AX528" s="1" t="s">
        <v>87</v>
      </c>
      <c r="AY528" s="1" t="s">
        <v>157</v>
      </c>
      <c r="AZ528" s="1" t="s">
        <v>146</v>
      </c>
      <c r="BA528" s="1" t="s">
        <v>146</v>
      </c>
      <c r="BB528" s="1" t="s">
        <v>75</v>
      </c>
      <c r="BC528" s="1" t="s">
        <v>58</v>
      </c>
      <c r="BD528" s="1" t="s">
        <v>2788</v>
      </c>
      <c r="BE528" s="1" t="s">
        <v>58</v>
      </c>
      <c r="BG528" s="8" t="s">
        <v>4402</v>
      </c>
    </row>
    <row r="529" spans="1:59" ht="15.75" customHeight="1" x14ac:dyDescent="0.3">
      <c r="A529" s="3">
        <v>45317.781304212964</v>
      </c>
      <c r="B529" s="1" t="s">
        <v>58</v>
      </c>
      <c r="C529" s="1" t="s">
        <v>589</v>
      </c>
      <c r="D529" s="1" t="s">
        <v>2787</v>
      </c>
      <c r="E529" s="1">
        <v>67</v>
      </c>
      <c r="F529" s="1" t="s">
        <v>1788</v>
      </c>
      <c r="G529" s="1" t="s">
        <v>62</v>
      </c>
      <c r="H529" s="1" t="s">
        <v>2786</v>
      </c>
      <c r="I529" s="1" t="s">
        <v>64</v>
      </c>
      <c r="K529" s="1" t="s">
        <v>58</v>
      </c>
      <c r="L529" s="1" t="s">
        <v>96</v>
      </c>
      <c r="M529" s="1" t="s">
        <v>141</v>
      </c>
      <c r="N529" s="1" t="s">
        <v>67</v>
      </c>
      <c r="O529" s="1" t="s">
        <v>152</v>
      </c>
      <c r="P529" s="1" t="s">
        <v>2785</v>
      </c>
      <c r="Q529" s="1" t="s">
        <v>290</v>
      </c>
      <c r="R529" s="1" t="s">
        <v>290</v>
      </c>
      <c r="S529" s="1" t="s">
        <v>118</v>
      </c>
      <c r="T529" s="1">
        <v>0</v>
      </c>
      <c r="U529" s="1" t="s">
        <v>71</v>
      </c>
      <c r="V529" s="1" t="s">
        <v>102</v>
      </c>
      <c r="W529" s="1" t="s">
        <v>168</v>
      </c>
      <c r="X529" s="1" t="s">
        <v>104</v>
      </c>
      <c r="Y529" s="1" t="s">
        <v>58</v>
      </c>
      <c r="Z529" s="1" t="s">
        <v>121</v>
      </c>
      <c r="AA529" s="1" t="s">
        <v>2784</v>
      </c>
      <c r="AB529" s="1" t="s">
        <v>58</v>
      </c>
      <c r="AC529" s="1" t="s">
        <v>75</v>
      </c>
      <c r="AD529" s="1" t="s">
        <v>75</v>
      </c>
      <c r="AE529" s="1" t="s">
        <v>78</v>
      </c>
      <c r="AF529" s="1" t="s">
        <v>58</v>
      </c>
      <c r="AG529" s="1" t="s">
        <v>78</v>
      </c>
      <c r="AH529" s="1" t="s">
        <v>75</v>
      </c>
      <c r="AI529" s="1" t="s">
        <v>75</v>
      </c>
      <c r="AJ529" s="1" t="s">
        <v>58</v>
      </c>
      <c r="AK529" s="1">
        <v>5</v>
      </c>
      <c r="AL529" s="1" t="s">
        <v>170</v>
      </c>
      <c r="AM529" s="1" t="s">
        <v>58</v>
      </c>
      <c r="AN529" s="1" t="s">
        <v>191</v>
      </c>
      <c r="AO529" s="1" t="s">
        <v>58</v>
      </c>
      <c r="AP529" s="1" t="s">
        <v>191</v>
      </c>
      <c r="AQ529" s="1">
        <v>5</v>
      </c>
      <c r="AR529" s="1" t="s">
        <v>214</v>
      </c>
      <c r="AS529" s="1" t="s">
        <v>214</v>
      </c>
      <c r="AT529" s="1" t="s">
        <v>106</v>
      </c>
      <c r="AU529" s="1" t="s">
        <v>1617</v>
      </c>
      <c r="AV529" s="1" t="s">
        <v>58</v>
      </c>
      <c r="AW529" s="1" t="s">
        <v>58</v>
      </c>
      <c r="AX529" s="1" t="s">
        <v>198</v>
      </c>
      <c r="AY529" s="1" t="s">
        <v>2783</v>
      </c>
      <c r="AZ529" s="1" t="s">
        <v>185</v>
      </c>
      <c r="BA529" s="1" t="s">
        <v>172</v>
      </c>
      <c r="BB529" s="1" t="s">
        <v>75</v>
      </c>
      <c r="BC529" s="1" t="s">
        <v>58</v>
      </c>
      <c r="BD529" s="1" t="s">
        <v>160</v>
      </c>
      <c r="BE529" s="1" t="s">
        <v>58</v>
      </c>
      <c r="BG529" s="8" t="s">
        <v>4402</v>
      </c>
    </row>
    <row r="530" spans="1:59" ht="15.75" customHeight="1" x14ac:dyDescent="0.3">
      <c r="A530" s="3">
        <v>45317.787171030097</v>
      </c>
      <c r="B530" s="1" t="s">
        <v>58</v>
      </c>
      <c r="C530" s="1" t="s">
        <v>575</v>
      </c>
      <c r="D530" s="1" t="s">
        <v>2782</v>
      </c>
      <c r="E530" s="1">
        <v>46</v>
      </c>
      <c r="F530" s="1" t="s">
        <v>1013</v>
      </c>
      <c r="G530" s="1" t="s">
        <v>62</v>
      </c>
      <c r="H530" s="1" t="s">
        <v>2781</v>
      </c>
      <c r="I530" s="1" t="s">
        <v>94</v>
      </c>
      <c r="J530" s="1" t="s">
        <v>114</v>
      </c>
      <c r="K530" s="1" t="s">
        <v>58</v>
      </c>
      <c r="L530" s="1">
        <v>2</v>
      </c>
      <c r="M530" s="1" t="s">
        <v>66</v>
      </c>
      <c r="N530" s="1" t="s">
        <v>2780</v>
      </c>
      <c r="O530" s="1" t="s">
        <v>152</v>
      </c>
      <c r="P530" s="1" t="s">
        <v>2156</v>
      </c>
      <c r="S530" s="1" t="s">
        <v>118</v>
      </c>
      <c r="T530" s="1">
        <v>1</v>
      </c>
      <c r="U530" s="1" t="s">
        <v>71</v>
      </c>
      <c r="V530" s="1" t="s">
        <v>102</v>
      </c>
      <c r="W530" s="1" t="s">
        <v>206</v>
      </c>
      <c r="X530" s="1" t="s">
        <v>74</v>
      </c>
      <c r="Y530" s="1" t="s">
        <v>75</v>
      </c>
      <c r="Z530" s="1" t="s">
        <v>121</v>
      </c>
      <c r="AA530" s="1" t="s">
        <v>77</v>
      </c>
      <c r="AB530" s="1" t="s">
        <v>58</v>
      </c>
      <c r="AC530" s="1" t="s">
        <v>58</v>
      </c>
      <c r="AD530" s="1" t="s">
        <v>75</v>
      </c>
      <c r="AE530" s="1" t="s">
        <v>122</v>
      </c>
      <c r="AF530" s="1" t="s">
        <v>58</v>
      </c>
      <c r="AG530" s="1" t="s">
        <v>143</v>
      </c>
      <c r="AH530" s="1" t="s">
        <v>58</v>
      </c>
      <c r="AI530" s="1" t="s">
        <v>58</v>
      </c>
      <c r="AJ530" s="1" t="s">
        <v>58</v>
      </c>
      <c r="AK530" s="1">
        <v>25</v>
      </c>
      <c r="AL530" s="1" t="s">
        <v>170</v>
      </c>
      <c r="AM530" s="1" t="s">
        <v>58</v>
      </c>
      <c r="AN530" s="1" t="s">
        <v>81</v>
      </c>
      <c r="AO530" s="1" t="s">
        <v>58</v>
      </c>
      <c r="AP530" s="1" t="s">
        <v>81</v>
      </c>
      <c r="AQ530" s="1">
        <v>4</v>
      </c>
      <c r="AR530" s="1" t="s">
        <v>83</v>
      </c>
      <c r="AS530" s="1" t="s">
        <v>83</v>
      </c>
      <c r="AT530" s="1" t="s">
        <v>85</v>
      </c>
      <c r="AU530" s="1" t="s">
        <v>1016</v>
      </c>
      <c r="AV530" s="1" t="s">
        <v>75</v>
      </c>
      <c r="AW530" s="1" t="s">
        <v>75</v>
      </c>
      <c r="AX530" s="1" t="s">
        <v>87</v>
      </c>
      <c r="AY530" s="1" t="s">
        <v>2779</v>
      </c>
      <c r="AZ530" s="1" t="s">
        <v>2778</v>
      </c>
      <c r="BA530" s="1" t="s">
        <v>172</v>
      </c>
      <c r="BB530" s="1" t="s">
        <v>75</v>
      </c>
      <c r="BC530" s="1" t="s">
        <v>58</v>
      </c>
      <c r="BD530" s="1" t="s">
        <v>2777</v>
      </c>
      <c r="BE530" s="1" t="s">
        <v>75</v>
      </c>
      <c r="BG530" s="8" t="s">
        <v>4402</v>
      </c>
    </row>
    <row r="531" spans="1:59" ht="15.75" customHeight="1" x14ac:dyDescent="0.3">
      <c r="A531" s="3">
        <v>45317.79229474537</v>
      </c>
      <c r="B531" s="1" t="s">
        <v>58</v>
      </c>
      <c r="C531" s="1" t="s">
        <v>589</v>
      </c>
      <c r="D531" s="1" t="s">
        <v>2776</v>
      </c>
      <c r="E531" s="1">
        <v>43</v>
      </c>
      <c r="F531" s="1" t="s">
        <v>928</v>
      </c>
      <c r="G531" s="1" t="s">
        <v>62</v>
      </c>
      <c r="H531" s="1" t="s">
        <v>2272</v>
      </c>
      <c r="I531" s="1" t="s">
        <v>64</v>
      </c>
      <c r="J531" s="1" t="s">
        <v>140</v>
      </c>
      <c r="K531" s="1" t="s">
        <v>58</v>
      </c>
      <c r="L531" s="1">
        <v>1</v>
      </c>
      <c r="M531" s="1" t="s">
        <v>66</v>
      </c>
      <c r="N531" s="1" t="s">
        <v>67</v>
      </c>
      <c r="O531" s="1" t="s">
        <v>152</v>
      </c>
      <c r="P531" s="1" t="s">
        <v>2775</v>
      </c>
      <c r="Q531" s="1" t="s">
        <v>290</v>
      </c>
      <c r="R531" s="1" t="s">
        <v>290</v>
      </c>
      <c r="S531" s="1" t="s">
        <v>70</v>
      </c>
      <c r="T531" s="1">
        <v>0</v>
      </c>
      <c r="U531" s="1" t="s">
        <v>71</v>
      </c>
      <c r="V531" s="1" t="s">
        <v>119</v>
      </c>
      <c r="W531" s="1" t="s">
        <v>247</v>
      </c>
      <c r="X531" s="1" t="s">
        <v>104</v>
      </c>
      <c r="Y531" s="1" t="s">
        <v>58</v>
      </c>
      <c r="Z531" s="1" t="s">
        <v>76</v>
      </c>
      <c r="AA531" s="1" t="s">
        <v>2774</v>
      </c>
      <c r="AB531" s="1" t="s">
        <v>58</v>
      </c>
      <c r="AC531" s="1" t="s">
        <v>75</v>
      </c>
      <c r="AD531" s="1" t="s">
        <v>75</v>
      </c>
      <c r="AE531" s="1" t="s">
        <v>78</v>
      </c>
      <c r="AF531" s="1" t="s">
        <v>58</v>
      </c>
      <c r="AG531" s="1" t="s">
        <v>143</v>
      </c>
      <c r="AH531" s="1" t="s">
        <v>58</v>
      </c>
      <c r="AI531" s="1" t="s">
        <v>75</v>
      </c>
      <c r="AJ531" s="1" t="s">
        <v>58</v>
      </c>
      <c r="AK531" s="1">
        <v>2</v>
      </c>
      <c r="AL531" s="1" t="s">
        <v>105</v>
      </c>
      <c r="AM531" s="1" t="s">
        <v>58</v>
      </c>
      <c r="AN531" s="1" t="s">
        <v>191</v>
      </c>
      <c r="AO531" s="1" t="s">
        <v>58</v>
      </c>
      <c r="AP531" s="1" t="s">
        <v>191</v>
      </c>
      <c r="AQ531" s="1">
        <v>5</v>
      </c>
      <c r="AR531" s="1" t="s">
        <v>214</v>
      </c>
      <c r="AS531" s="1" t="s">
        <v>83</v>
      </c>
      <c r="AT531" s="1" t="s">
        <v>106</v>
      </c>
      <c r="AU531" s="1" t="s">
        <v>86</v>
      </c>
      <c r="AV531" s="1" t="s">
        <v>75</v>
      </c>
      <c r="AW531" s="1" t="s">
        <v>75</v>
      </c>
      <c r="AX531" s="1" t="s">
        <v>248</v>
      </c>
      <c r="AY531" s="1" t="s">
        <v>126</v>
      </c>
      <c r="AZ531" s="1" t="s">
        <v>185</v>
      </c>
      <c r="BA531" s="1" t="s">
        <v>2773</v>
      </c>
      <c r="BB531" s="1" t="s">
        <v>75</v>
      </c>
      <c r="BC531" s="1" t="s">
        <v>58</v>
      </c>
      <c r="BE531" s="1" t="s">
        <v>58</v>
      </c>
      <c r="BG531" s="8" t="s">
        <v>4402</v>
      </c>
    </row>
    <row r="532" spans="1:59" ht="15.75" customHeight="1" x14ac:dyDescent="0.3">
      <c r="A532" s="3">
        <v>45317.794249375002</v>
      </c>
      <c r="B532" s="1" t="s">
        <v>58</v>
      </c>
      <c r="C532" s="1" t="s">
        <v>575</v>
      </c>
      <c r="D532" s="1" t="s">
        <v>2772</v>
      </c>
      <c r="E532" s="1">
        <v>40</v>
      </c>
      <c r="F532" s="1" t="s">
        <v>1013</v>
      </c>
      <c r="G532" s="1" t="s">
        <v>239</v>
      </c>
      <c r="H532" s="1" t="s">
        <v>1033</v>
      </c>
      <c r="I532" s="1" t="s">
        <v>64</v>
      </c>
      <c r="J532" s="1" t="s">
        <v>95</v>
      </c>
      <c r="K532" s="1" t="s">
        <v>58</v>
      </c>
      <c r="L532" s="1">
        <v>2</v>
      </c>
      <c r="M532" s="1" t="s">
        <v>66</v>
      </c>
      <c r="N532" s="1" t="s">
        <v>67</v>
      </c>
      <c r="O532" s="1" t="s">
        <v>98</v>
      </c>
      <c r="S532" s="1" t="s">
        <v>99</v>
      </c>
      <c r="T532" s="1">
        <v>1</v>
      </c>
      <c r="U532" s="1" t="s">
        <v>71</v>
      </c>
      <c r="V532" s="1" t="s">
        <v>119</v>
      </c>
      <c r="W532" s="1" t="s">
        <v>237</v>
      </c>
      <c r="X532" s="1" t="s">
        <v>74</v>
      </c>
      <c r="Y532" s="1" t="s">
        <v>75</v>
      </c>
      <c r="Z532" s="1" t="s">
        <v>76</v>
      </c>
      <c r="AA532" s="1" t="s">
        <v>2655</v>
      </c>
      <c r="AB532" s="1" t="s">
        <v>75</v>
      </c>
      <c r="AC532" s="1" t="s">
        <v>58</v>
      </c>
      <c r="AD532" s="1" t="s">
        <v>75</v>
      </c>
      <c r="AE532" s="1" t="s">
        <v>78</v>
      </c>
      <c r="AF532" s="1" t="s">
        <v>75</v>
      </c>
      <c r="AG532" s="1" t="s">
        <v>78</v>
      </c>
      <c r="AH532" s="1" t="s">
        <v>58</v>
      </c>
      <c r="AI532" s="1" t="s">
        <v>58</v>
      </c>
      <c r="AJ532" s="1" t="s">
        <v>58</v>
      </c>
      <c r="AK532" s="1" t="s">
        <v>2771</v>
      </c>
      <c r="AL532" s="1" t="s">
        <v>124</v>
      </c>
      <c r="AM532" s="1" t="s">
        <v>58</v>
      </c>
      <c r="AN532" s="1" t="s">
        <v>191</v>
      </c>
      <c r="AO532" s="1" t="s">
        <v>58</v>
      </c>
      <c r="AP532" s="1" t="s">
        <v>82</v>
      </c>
      <c r="AQ532" s="1">
        <v>5</v>
      </c>
      <c r="AR532" s="1" t="s">
        <v>155</v>
      </c>
      <c r="AS532" s="1" t="s">
        <v>83</v>
      </c>
      <c r="AT532" s="1" t="s">
        <v>106</v>
      </c>
      <c r="AU532" s="1" t="s">
        <v>86</v>
      </c>
      <c r="AV532" s="1" t="s">
        <v>75</v>
      </c>
      <c r="AW532" s="1" t="s">
        <v>75</v>
      </c>
      <c r="AX532" s="1" t="s">
        <v>87</v>
      </c>
      <c r="AY532" s="1" t="s">
        <v>368</v>
      </c>
      <c r="AZ532" s="1" t="s">
        <v>127</v>
      </c>
      <c r="BA532" s="1" t="s">
        <v>146</v>
      </c>
      <c r="BB532" s="1" t="s">
        <v>75</v>
      </c>
      <c r="BC532" s="1" t="s">
        <v>58</v>
      </c>
      <c r="BD532" s="1" t="s">
        <v>1143</v>
      </c>
      <c r="BE532" s="1" t="s">
        <v>58</v>
      </c>
      <c r="BG532" s="8" t="s">
        <v>4402</v>
      </c>
    </row>
    <row r="533" spans="1:59" ht="15.75" customHeight="1" x14ac:dyDescent="0.3">
      <c r="A533" s="3">
        <v>45317.802178831014</v>
      </c>
      <c r="B533" s="1" t="s">
        <v>58</v>
      </c>
      <c r="C533" s="1" t="s">
        <v>589</v>
      </c>
      <c r="D533" s="1" t="s">
        <v>2770</v>
      </c>
      <c r="E533" s="1">
        <v>38</v>
      </c>
      <c r="F533" s="1" t="s">
        <v>1013</v>
      </c>
      <c r="G533" s="1" t="s">
        <v>239</v>
      </c>
      <c r="H533" s="1" t="s">
        <v>2769</v>
      </c>
      <c r="I533" s="1" t="s">
        <v>64</v>
      </c>
      <c r="J533" s="1" t="s">
        <v>95</v>
      </c>
      <c r="K533" s="1" t="s">
        <v>75</v>
      </c>
      <c r="M533" s="1" t="s">
        <v>151</v>
      </c>
      <c r="N533" s="1" t="s">
        <v>67</v>
      </c>
      <c r="O533" s="1" t="s">
        <v>98</v>
      </c>
      <c r="P533" s="1" t="s">
        <v>290</v>
      </c>
      <c r="Q533" s="1" t="s">
        <v>290</v>
      </c>
      <c r="R533" s="1" t="s">
        <v>290</v>
      </c>
      <c r="S533" s="1" t="s">
        <v>212</v>
      </c>
      <c r="T533" s="1">
        <v>0</v>
      </c>
      <c r="U533" s="1" t="s">
        <v>71</v>
      </c>
      <c r="V533" s="1" t="s">
        <v>119</v>
      </c>
      <c r="W533" s="1" t="s">
        <v>103</v>
      </c>
      <c r="X533" s="1" t="s">
        <v>74</v>
      </c>
      <c r="Y533" s="1" t="s">
        <v>75</v>
      </c>
      <c r="Z533" s="1" t="s">
        <v>76</v>
      </c>
      <c r="AA533" s="1" t="s">
        <v>190</v>
      </c>
      <c r="AB533" s="1" t="s">
        <v>75</v>
      </c>
      <c r="AC533" s="1" t="s">
        <v>58</v>
      </c>
      <c r="AD533" s="1" t="s">
        <v>75</v>
      </c>
      <c r="AE533" s="1" t="s">
        <v>122</v>
      </c>
      <c r="AF533" s="1" t="s">
        <v>58</v>
      </c>
      <c r="AG533" s="1" t="s">
        <v>143</v>
      </c>
      <c r="AH533" s="1" t="s">
        <v>75</v>
      </c>
      <c r="AI533" s="1" t="s">
        <v>75</v>
      </c>
      <c r="AJ533" s="1" t="s">
        <v>58</v>
      </c>
      <c r="AK533" s="1">
        <v>35</v>
      </c>
      <c r="AL533" s="1" t="s">
        <v>2768</v>
      </c>
      <c r="AM533" s="1" t="s">
        <v>58</v>
      </c>
      <c r="AN533" s="1" t="s">
        <v>82</v>
      </c>
      <c r="AO533" s="1" t="s">
        <v>58</v>
      </c>
      <c r="AP533" s="1" t="s">
        <v>82</v>
      </c>
      <c r="AQ533" s="1">
        <v>5</v>
      </c>
      <c r="AR533" s="1" t="s">
        <v>214</v>
      </c>
      <c r="AS533" s="1" t="s">
        <v>83</v>
      </c>
      <c r="AT533" s="1" t="s">
        <v>106</v>
      </c>
      <c r="AU533" s="1" t="s">
        <v>1741</v>
      </c>
      <c r="AV533" s="1" t="s">
        <v>75</v>
      </c>
      <c r="AW533" s="1" t="s">
        <v>75</v>
      </c>
      <c r="AX533" s="1" t="s">
        <v>248</v>
      </c>
      <c r="AY533" s="1" t="s">
        <v>389</v>
      </c>
      <c r="AZ533" s="1" t="s">
        <v>185</v>
      </c>
      <c r="BA533" s="1" t="s">
        <v>146</v>
      </c>
      <c r="BB533" s="1" t="s">
        <v>75</v>
      </c>
      <c r="BC533" s="1" t="s">
        <v>58</v>
      </c>
      <c r="BD533" s="1" t="s">
        <v>2767</v>
      </c>
      <c r="BE533" s="1" t="s">
        <v>58</v>
      </c>
      <c r="BG533" s="8" t="s">
        <v>4402</v>
      </c>
    </row>
    <row r="534" spans="1:59" ht="15.75" customHeight="1" x14ac:dyDescent="0.3">
      <c r="A534" s="3">
        <v>45317.803943611114</v>
      </c>
      <c r="B534" s="1" t="s">
        <v>58</v>
      </c>
      <c r="C534" s="1" t="s">
        <v>575</v>
      </c>
      <c r="D534" s="1" t="s">
        <v>2766</v>
      </c>
      <c r="E534" s="1">
        <v>49</v>
      </c>
      <c r="F534" s="1" t="s">
        <v>494</v>
      </c>
      <c r="G534" s="1" t="s">
        <v>239</v>
      </c>
      <c r="H534" s="1" t="s">
        <v>2765</v>
      </c>
      <c r="I534" s="1" t="s">
        <v>64</v>
      </c>
      <c r="J534" s="1" t="s">
        <v>114</v>
      </c>
      <c r="K534" s="1" t="s">
        <v>58</v>
      </c>
      <c r="L534" s="1">
        <v>2</v>
      </c>
      <c r="M534" s="1" t="s">
        <v>141</v>
      </c>
      <c r="N534" s="1" t="s">
        <v>67</v>
      </c>
      <c r="O534" s="1" t="s">
        <v>98</v>
      </c>
      <c r="S534" s="1" t="s">
        <v>70</v>
      </c>
      <c r="T534" s="1">
        <v>0</v>
      </c>
      <c r="U534" s="1" t="s">
        <v>71</v>
      </c>
      <c r="V534" s="1" t="s">
        <v>119</v>
      </c>
      <c r="W534" s="1" t="s">
        <v>2764</v>
      </c>
      <c r="X534" s="1" t="s">
        <v>74</v>
      </c>
      <c r="Y534" s="1" t="s">
        <v>58</v>
      </c>
      <c r="Z534" s="1" t="s">
        <v>76</v>
      </c>
      <c r="AA534" s="1" t="s">
        <v>299</v>
      </c>
      <c r="AB534" s="1" t="s">
        <v>58</v>
      </c>
      <c r="AC534" s="1" t="s">
        <v>58</v>
      </c>
      <c r="AD534" s="1" t="s">
        <v>75</v>
      </c>
      <c r="AE534" s="1" t="s">
        <v>78</v>
      </c>
      <c r="AF534" s="1" t="s">
        <v>75</v>
      </c>
      <c r="AG534" s="1" t="s">
        <v>78</v>
      </c>
      <c r="AH534" s="1" t="s">
        <v>58</v>
      </c>
      <c r="AI534" s="1" t="s">
        <v>58</v>
      </c>
      <c r="AJ534" s="1" t="s">
        <v>58</v>
      </c>
      <c r="AK534" s="1" t="s">
        <v>2763</v>
      </c>
      <c r="AL534" s="1" t="s">
        <v>105</v>
      </c>
      <c r="AM534" s="1" t="s">
        <v>58</v>
      </c>
      <c r="AN534" s="1" t="s">
        <v>82</v>
      </c>
      <c r="AO534" s="1" t="s">
        <v>58</v>
      </c>
      <c r="AP534" s="1" t="s">
        <v>82</v>
      </c>
      <c r="AQ534" s="1">
        <v>5</v>
      </c>
      <c r="AR534" s="1" t="s">
        <v>155</v>
      </c>
      <c r="AS534" s="1" t="s">
        <v>83</v>
      </c>
      <c r="AT534" s="1" t="s">
        <v>85</v>
      </c>
      <c r="AU534" s="1" t="s">
        <v>86</v>
      </c>
      <c r="AV534" s="1" t="s">
        <v>58</v>
      </c>
      <c r="AW534" s="1" t="s">
        <v>75</v>
      </c>
      <c r="AX534" s="1" t="s">
        <v>248</v>
      </c>
      <c r="AY534" s="1" t="s">
        <v>157</v>
      </c>
      <c r="AZ534" s="1" t="s">
        <v>127</v>
      </c>
      <c r="BA534" s="1" t="s">
        <v>146</v>
      </c>
      <c r="BB534" s="1" t="s">
        <v>75</v>
      </c>
      <c r="BC534" s="1" t="s">
        <v>58</v>
      </c>
      <c r="BD534" s="1" t="s">
        <v>1143</v>
      </c>
      <c r="BE534" s="1" t="s">
        <v>58</v>
      </c>
      <c r="BG534" s="8" t="s">
        <v>4402</v>
      </c>
    </row>
    <row r="535" spans="1:59" ht="15.75" customHeight="1" x14ac:dyDescent="0.3">
      <c r="A535" s="3">
        <v>45317.812606446758</v>
      </c>
      <c r="B535" s="1" t="s">
        <v>58</v>
      </c>
      <c r="C535" s="1" t="s">
        <v>575</v>
      </c>
      <c r="D535" s="1" t="s">
        <v>2762</v>
      </c>
      <c r="E535" s="1">
        <v>57</v>
      </c>
      <c r="F535" s="1" t="s">
        <v>494</v>
      </c>
      <c r="G535" s="1" t="s">
        <v>239</v>
      </c>
      <c r="H535" s="1" t="s">
        <v>2761</v>
      </c>
      <c r="I535" s="1" t="s">
        <v>94</v>
      </c>
      <c r="J535" s="1" t="s">
        <v>114</v>
      </c>
      <c r="K535" s="1" t="s">
        <v>58</v>
      </c>
      <c r="L535" s="1">
        <v>2</v>
      </c>
      <c r="M535" s="1" t="s">
        <v>66</v>
      </c>
      <c r="N535" s="1" t="s">
        <v>1807</v>
      </c>
      <c r="O535" s="1" t="s">
        <v>152</v>
      </c>
      <c r="P535" s="1" t="s">
        <v>2260</v>
      </c>
      <c r="S535" s="1" t="s">
        <v>118</v>
      </c>
      <c r="T535" s="1">
        <v>0</v>
      </c>
      <c r="U535" s="1" t="s">
        <v>71</v>
      </c>
      <c r="V535" s="1" t="s">
        <v>102</v>
      </c>
      <c r="W535" s="1" t="s">
        <v>237</v>
      </c>
      <c r="X535" s="1" t="s">
        <v>74</v>
      </c>
      <c r="Y535" s="1" t="s">
        <v>58</v>
      </c>
      <c r="Z535" s="1" t="s">
        <v>121</v>
      </c>
      <c r="AA535" s="1" t="s">
        <v>77</v>
      </c>
      <c r="AB535" s="1" t="s">
        <v>58</v>
      </c>
      <c r="AC535" s="1" t="s">
        <v>58</v>
      </c>
      <c r="AD535" s="1" t="s">
        <v>75</v>
      </c>
      <c r="AE535" s="1" t="s">
        <v>78</v>
      </c>
      <c r="AF535" s="1" t="s">
        <v>75</v>
      </c>
      <c r="AG535" s="1" t="s">
        <v>78</v>
      </c>
      <c r="AH535" s="1" t="s">
        <v>58</v>
      </c>
      <c r="AI535" s="1" t="s">
        <v>58</v>
      </c>
      <c r="AJ535" s="1" t="s">
        <v>75</v>
      </c>
      <c r="AL535" s="1" t="s">
        <v>229</v>
      </c>
      <c r="AM535" s="1" t="s">
        <v>58</v>
      </c>
      <c r="AN535" s="1" t="s">
        <v>191</v>
      </c>
      <c r="AO535" s="1" t="s">
        <v>58</v>
      </c>
      <c r="AP535" s="1" t="s">
        <v>81</v>
      </c>
      <c r="AQ535" s="1">
        <v>5</v>
      </c>
      <c r="AR535" s="1" t="s">
        <v>83</v>
      </c>
      <c r="AS535" s="1" t="s">
        <v>83</v>
      </c>
      <c r="AT535" s="1" t="s">
        <v>106</v>
      </c>
      <c r="AU535" s="1" t="s">
        <v>86</v>
      </c>
      <c r="AV535" s="1" t="s">
        <v>75</v>
      </c>
      <c r="AW535" s="1" t="s">
        <v>75</v>
      </c>
      <c r="AX535" s="1" t="s">
        <v>87</v>
      </c>
      <c r="BB535" s="1" t="s">
        <v>75</v>
      </c>
      <c r="BC535" s="1" t="s">
        <v>58</v>
      </c>
      <c r="BD535" s="1" t="s">
        <v>2760</v>
      </c>
      <c r="BE535" s="1" t="s">
        <v>58</v>
      </c>
      <c r="BF535" s="1" t="s">
        <v>2759</v>
      </c>
      <c r="BG535" s="8" t="s">
        <v>4402</v>
      </c>
    </row>
    <row r="536" spans="1:59" ht="15.75" customHeight="1" x14ac:dyDescent="0.3">
      <c r="A536" s="3">
        <v>45317.821483321764</v>
      </c>
      <c r="B536" s="1" t="s">
        <v>58</v>
      </c>
      <c r="C536" s="1" t="s">
        <v>589</v>
      </c>
      <c r="D536" s="1" t="s">
        <v>2758</v>
      </c>
      <c r="E536" s="1">
        <v>50</v>
      </c>
      <c r="F536" s="1" t="s">
        <v>508</v>
      </c>
      <c r="G536" s="1" t="s">
        <v>239</v>
      </c>
      <c r="H536" s="1" t="s">
        <v>2757</v>
      </c>
      <c r="I536" s="1" t="s">
        <v>64</v>
      </c>
      <c r="J536" s="1" t="s">
        <v>65</v>
      </c>
      <c r="K536" s="1" t="s">
        <v>58</v>
      </c>
      <c r="L536" s="1">
        <v>2</v>
      </c>
      <c r="M536" s="1" t="s">
        <v>66</v>
      </c>
      <c r="N536" s="1" t="s">
        <v>601</v>
      </c>
      <c r="O536" s="1" t="s">
        <v>152</v>
      </c>
      <c r="P536" s="1" t="s">
        <v>2756</v>
      </c>
      <c r="Q536" s="1" t="s">
        <v>2755</v>
      </c>
      <c r="R536" s="1" t="s">
        <v>290</v>
      </c>
      <c r="S536" s="1" t="s">
        <v>118</v>
      </c>
      <c r="T536" s="1">
        <v>1</v>
      </c>
      <c r="U536" s="1" t="s">
        <v>71</v>
      </c>
      <c r="V536" s="1" t="s">
        <v>102</v>
      </c>
      <c r="W536" s="1" t="s">
        <v>292</v>
      </c>
      <c r="X536" s="1" t="s">
        <v>74</v>
      </c>
      <c r="Z536" s="1" t="s">
        <v>76</v>
      </c>
      <c r="AA536" s="1" t="s">
        <v>299</v>
      </c>
      <c r="AB536" s="1" t="s">
        <v>58</v>
      </c>
      <c r="AC536" s="1" t="s">
        <v>75</v>
      </c>
      <c r="AD536" s="1" t="s">
        <v>75</v>
      </c>
      <c r="AE536" s="1" t="s">
        <v>78</v>
      </c>
      <c r="AF536" s="1" t="s">
        <v>58</v>
      </c>
      <c r="AG536" s="1" t="s">
        <v>78</v>
      </c>
      <c r="AH536" s="1" t="s">
        <v>58</v>
      </c>
      <c r="AI536" s="1" t="s">
        <v>58</v>
      </c>
      <c r="AJ536" s="1" t="s">
        <v>58</v>
      </c>
      <c r="AK536" s="1">
        <v>150</v>
      </c>
      <c r="AL536" s="1" t="s">
        <v>170</v>
      </c>
      <c r="AM536" s="1" t="s">
        <v>58</v>
      </c>
      <c r="AN536" s="1" t="s">
        <v>191</v>
      </c>
      <c r="AO536" s="1" t="s">
        <v>58</v>
      </c>
      <c r="AP536" s="1" t="s">
        <v>191</v>
      </c>
      <c r="AQ536" s="1">
        <v>5</v>
      </c>
      <c r="AR536" s="1" t="s">
        <v>171</v>
      </c>
      <c r="AS536" s="1" t="s">
        <v>83</v>
      </c>
      <c r="AT536" s="1" t="s">
        <v>106</v>
      </c>
      <c r="AU536" s="1" t="s">
        <v>1678</v>
      </c>
      <c r="AV536" s="1" t="s">
        <v>75</v>
      </c>
      <c r="AW536" s="1" t="s">
        <v>75</v>
      </c>
      <c r="AX536" s="1" t="s">
        <v>248</v>
      </c>
      <c r="AY536" s="1" t="s">
        <v>207</v>
      </c>
      <c r="AZ536" s="1" t="s">
        <v>172</v>
      </c>
      <c r="BA536" s="1" t="s">
        <v>172</v>
      </c>
      <c r="BB536" s="1" t="s">
        <v>58</v>
      </c>
      <c r="BC536" s="1" t="s">
        <v>58</v>
      </c>
      <c r="BD536" s="1" t="s">
        <v>2754</v>
      </c>
      <c r="BE536" s="1" t="s">
        <v>58</v>
      </c>
      <c r="BG536" s="8" t="s">
        <v>4402</v>
      </c>
    </row>
    <row r="537" spans="1:59" ht="15.75" customHeight="1" x14ac:dyDescent="0.3">
      <c r="A537" s="3">
        <v>45317.833814305559</v>
      </c>
      <c r="B537" s="1" t="s">
        <v>58</v>
      </c>
      <c r="C537" s="1" t="s">
        <v>589</v>
      </c>
      <c r="D537" s="1" t="s">
        <v>2753</v>
      </c>
      <c r="E537" s="1">
        <v>32</v>
      </c>
      <c r="F537" s="1" t="s">
        <v>508</v>
      </c>
      <c r="G537" s="1" t="s">
        <v>62</v>
      </c>
      <c r="H537" s="1" t="s">
        <v>2040</v>
      </c>
      <c r="I537" s="1" t="s">
        <v>64</v>
      </c>
      <c r="J537" s="1" t="s">
        <v>95</v>
      </c>
      <c r="L537" s="1">
        <v>1</v>
      </c>
      <c r="M537" s="1" t="s">
        <v>141</v>
      </c>
      <c r="N537" s="1" t="s">
        <v>67</v>
      </c>
      <c r="O537" s="1" t="s">
        <v>98</v>
      </c>
      <c r="P537" s="1" t="s">
        <v>290</v>
      </c>
      <c r="Q537" s="1" t="s">
        <v>290</v>
      </c>
      <c r="R537" s="1" t="s">
        <v>290</v>
      </c>
      <c r="S537" s="1" t="s">
        <v>118</v>
      </c>
      <c r="T537" s="1">
        <v>0</v>
      </c>
      <c r="U537" s="1" t="s">
        <v>71</v>
      </c>
      <c r="V537" s="1" t="s">
        <v>102</v>
      </c>
      <c r="W537" s="1" t="s">
        <v>247</v>
      </c>
      <c r="X537" s="1" t="s">
        <v>74</v>
      </c>
      <c r="Y537" s="1" t="s">
        <v>75</v>
      </c>
      <c r="Z537" s="1" t="s">
        <v>121</v>
      </c>
      <c r="AA537" s="1" t="s">
        <v>1859</v>
      </c>
      <c r="AB537" s="1" t="s">
        <v>58</v>
      </c>
      <c r="AC537" s="1" t="s">
        <v>58</v>
      </c>
      <c r="AD537" s="1" t="s">
        <v>58</v>
      </c>
      <c r="AE537" s="1" t="s">
        <v>78</v>
      </c>
      <c r="AF537" s="1" t="s">
        <v>58</v>
      </c>
      <c r="AG537" s="1" t="s">
        <v>78</v>
      </c>
      <c r="AH537" s="1" t="s">
        <v>75</v>
      </c>
      <c r="AI537" s="1" t="s">
        <v>58</v>
      </c>
      <c r="AJ537" s="1" t="s">
        <v>58</v>
      </c>
      <c r="AK537" s="1">
        <v>10</v>
      </c>
      <c r="AL537" s="1" t="s">
        <v>283</v>
      </c>
      <c r="AM537" s="1" t="s">
        <v>58</v>
      </c>
      <c r="AN537" s="1" t="s">
        <v>191</v>
      </c>
      <c r="AO537" s="1" t="s">
        <v>58</v>
      </c>
      <c r="AP537" s="1" t="s">
        <v>191</v>
      </c>
      <c r="AQ537" s="1">
        <v>5</v>
      </c>
      <c r="AR537" s="1" t="s">
        <v>214</v>
      </c>
      <c r="AS537" s="1" t="s">
        <v>83</v>
      </c>
      <c r="AT537" s="1" t="s">
        <v>85</v>
      </c>
      <c r="AU537" s="1" t="s">
        <v>86</v>
      </c>
      <c r="AV537" s="1" t="s">
        <v>75</v>
      </c>
      <c r="AW537" s="1" t="s">
        <v>75</v>
      </c>
      <c r="AX537" s="1" t="s">
        <v>248</v>
      </c>
      <c r="AY537" s="1" t="s">
        <v>157</v>
      </c>
      <c r="AZ537" s="1" t="s">
        <v>203</v>
      </c>
      <c r="BA537" s="1" t="s">
        <v>146</v>
      </c>
      <c r="BB537" s="1" t="s">
        <v>75</v>
      </c>
      <c r="BC537" s="1" t="s">
        <v>58</v>
      </c>
      <c r="BD537" s="1" t="s">
        <v>148</v>
      </c>
      <c r="BE537" s="1" t="s">
        <v>58</v>
      </c>
      <c r="BG537" s="8" t="s">
        <v>4402</v>
      </c>
    </row>
    <row r="538" spans="1:59" ht="15.75" customHeight="1" x14ac:dyDescent="0.3">
      <c r="A538" s="3">
        <v>45317.838721296299</v>
      </c>
      <c r="B538" s="1" t="s">
        <v>58</v>
      </c>
      <c r="C538" s="1" t="s">
        <v>575</v>
      </c>
      <c r="D538" s="1" t="s">
        <v>2752</v>
      </c>
      <c r="E538" s="1">
        <v>25</v>
      </c>
      <c r="F538" s="1" t="s">
        <v>869</v>
      </c>
      <c r="G538" s="1" t="s">
        <v>62</v>
      </c>
      <c r="H538" s="1" t="s">
        <v>2752</v>
      </c>
      <c r="I538" s="1" t="s">
        <v>64</v>
      </c>
      <c r="J538" s="1" t="s">
        <v>95</v>
      </c>
      <c r="K538" s="1" t="s">
        <v>75</v>
      </c>
      <c r="M538" s="1" t="s">
        <v>141</v>
      </c>
      <c r="O538" s="1" t="s">
        <v>98</v>
      </c>
      <c r="S538" s="1" t="s">
        <v>70</v>
      </c>
      <c r="T538" s="1">
        <v>0</v>
      </c>
      <c r="U538" s="1" t="s">
        <v>71</v>
      </c>
      <c r="V538" s="1" t="s">
        <v>119</v>
      </c>
      <c r="W538" s="1" t="s">
        <v>1450</v>
      </c>
      <c r="X538" s="1" t="s">
        <v>74</v>
      </c>
      <c r="Y538" s="1" t="s">
        <v>58</v>
      </c>
      <c r="Z538" s="1" t="s">
        <v>76</v>
      </c>
      <c r="AA538" s="1" t="s">
        <v>77</v>
      </c>
      <c r="AB538" s="1" t="s">
        <v>75</v>
      </c>
      <c r="AC538" s="1" t="s">
        <v>58</v>
      </c>
      <c r="AD538" s="1" t="s">
        <v>75</v>
      </c>
      <c r="AE538" s="1" t="s">
        <v>78</v>
      </c>
      <c r="AF538" s="1" t="s">
        <v>75</v>
      </c>
      <c r="AG538" s="1" t="s">
        <v>78</v>
      </c>
      <c r="AH538" s="1" t="s">
        <v>58</v>
      </c>
      <c r="AI538" s="1" t="s">
        <v>58</v>
      </c>
      <c r="AJ538" s="1" t="s">
        <v>75</v>
      </c>
      <c r="AK538" s="1">
        <v>0</v>
      </c>
      <c r="AL538" s="1" t="s">
        <v>124</v>
      </c>
      <c r="AM538" s="1" t="s">
        <v>58</v>
      </c>
      <c r="AN538" s="1" t="s">
        <v>82</v>
      </c>
      <c r="AO538" s="1" t="s">
        <v>58</v>
      </c>
      <c r="AP538" s="1" t="s">
        <v>82</v>
      </c>
      <c r="AQ538" s="1">
        <v>5</v>
      </c>
      <c r="AR538" s="1" t="s">
        <v>83</v>
      </c>
      <c r="AS538" s="1" t="s">
        <v>83</v>
      </c>
      <c r="AT538" s="1" t="s">
        <v>106</v>
      </c>
      <c r="AU538" s="1" t="s">
        <v>86</v>
      </c>
      <c r="AV538" s="1" t="s">
        <v>75</v>
      </c>
      <c r="AW538" s="1" t="s">
        <v>75</v>
      </c>
      <c r="AX538" s="1" t="s">
        <v>87</v>
      </c>
      <c r="AY538" s="1" t="s">
        <v>368</v>
      </c>
      <c r="AZ538" s="1" t="s">
        <v>127</v>
      </c>
      <c r="BA538" s="1" t="s">
        <v>128</v>
      </c>
      <c r="BB538" s="1" t="s">
        <v>75</v>
      </c>
      <c r="BC538" s="1" t="s">
        <v>58</v>
      </c>
      <c r="BD538" s="1" t="s">
        <v>2751</v>
      </c>
      <c r="BE538" s="1" t="s">
        <v>75</v>
      </c>
      <c r="BG538" s="8" t="s">
        <v>4402</v>
      </c>
    </row>
    <row r="539" spans="1:59" ht="15.75" customHeight="1" x14ac:dyDescent="0.3">
      <c r="A539" s="3">
        <v>45317.847537916663</v>
      </c>
      <c r="B539" s="1" t="s">
        <v>58</v>
      </c>
      <c r="C539" s="1" t="s">
        <v>575</v>
      </c>
      <c r="D539" s="1" t="s">
        <v>2750</v>
      </c>
      <c r="E539" s="1">
        <v>36</v>
      </c>
      <c r="F539" s="1" t="s">
        <v>741</v>
      </c>
      <c r="G539" s="1" t="s">
        <v>62</v>
      </c>
      <c r="H539" s="1" t="s">
        <v>2750</v>
      </c>
      <c r="I539" s="1" t="s">
        <v>64</v>
      </c>
      <c r="J539" s="1" t="s">
        <v>140</v>
      </c>
      <c r="K539" s="1" t="s">
        <v>58</v>
      </c>
      <c r="L539" s="1">
        <v>1</v>
      </c>
      <c r="M539" s="1" t="s">
        <v>66</v>
      </c>
      <c r="N539" s="1" t="s">
        <v>67</v>
      </c>
      <c r="O539" s="1" t="s">
        <v>152</v>
      </c>
      <c r="P539" s="1" t="s">
        <v>1991</v>
      </c>
      <c r="S539" s="1" t="s">
        <v>99</v>
      </c>
      <c r="T539" s="1">
        <v>0</v>
      </c>
      <c r="U539" s="1" t="s">
        <v>71</v>
      </c>
      <c r="V539" s="1" t="s">
        <v>119</v>
      </c>
      <c r="W539" s="1" t="s">
        <v>103</v>
      </c>
      <c r="X539" s="1" t="s">
        <v>74</v>
      </c>
      <c r="Y539" s="1" t="s">
        <v>58</v>
      </c>
      <c r="Z539" s="1" t="s">
        <v>76</v>
      </c>
      <c r="AA539" s="1" t="s">
        <v>77</v>
      </c>
      <c r="AB539" s="1" t="s">
        <v>58</v>
      </c>
      <c r="AC539" s="1" t="s">
        <v>58</v>
      </c>
      <c r="AD539" s="1" t="s">
        <v>75</v>
      </c>
      <c r="AE539" s="1" t="s">
        <v>78</v>
      </c>
      <c r="AF539" s="1" t="s">
        <v>58</v>
      </c>
      <c r="AG539" s="1" t="s">
        <v>143</v>
      </c>
      <c r="AH539" s="1" t="s">
        <v>58</v>
      </c>
      <c r="AI539" s="1" t="s">
        <v>58</v>
      </c>
      <c r="AJ539" s="1" t="s">
        <v>58</v>
      </c>
      <c r="AK539" s="1">
        <v>12</v>
      </c>
      <c r="AL539" s="1" t="s">
        <v>133</v>
      </c>
      <c r="AM539" s="1" t="s">
        <v>58</v>
      </c>
      <c r="AN539" s="1" t="s">
        <v>81</v>
      </c>
      <c r="AO539" s="1" t="s">
        <v>58</v>
      </c>
      <c r="AP539" s="1" t="s">
        <v>81</v>
      </c>
      <c r="AQ539" s="1">
        <v>5</v>
      </c>
      <c r="AR539" s="1" t="s">
        <v>83</v>
      </c>
      <c r="AS539" s="1" t="s">
        <v>83</v>
      </c>
      <c r="AT539" s="1" t="s">
        <v>106</v>
      </c>
      <c r="AU539" s="1" t="s">
        <v>125</v>
      </c>
      <c r="AV539" s="1" t="s">
        <v>75</v>
      </c>
      <c r="AW539" s="1" t="s">
        <v>75</v>
      </c>
      <c r="AX539" s="1" t="s">
        <v>87</v>
      </c>
      <c r="AY539" s="1" t="s">
        <v>2749</v>
      </c>
      <c r="AZ539" s="1" t="s">
        <v>128</v>
      </c>
      <c r="BA539" s="1" t="s">
        <v>128</v>
      </c>
      <c r="BB539" s="1" t="s">
        <v>75</v>
      </c>
      <c r="BC539" s="1" t="s">
        <v>58</v>
      </c>
      <c r="BD539" s="1" t="s">
        <v>1143</v>
      </c>
      <c r="BE539" s="1" t="s">
        <v>58</v>
      </c>
      <c r="BG539" s="8" t="s">
        <v>4402</v>
      </c>
    </row>
    <row r="540" spans="1:59" ht="15.75" customHeight="1" x14ac:dyDescent="0.3">
      <c r="A540" s="3">
        <v>45317.864159895835</v>
      </c>
      <c r="B540" s="1" t="s">
        <v>58</v>
      </c>
      <c r="C540" s="1" t="s">
        <v>575</v>
      </c>
      <c r="D540" s="1" t="s">
        <v>2748</v>
      </c>
      <c r="E540" s="1">
        <v>77</v>
      </c>
      <c r="F540" s="1" t="s">
        <v>815</v>
      </c>
      <c r="G540" s="1" t="s">
        <v>62</v>
      </c>
      <c r="H540" s="1" t="s">
        <v>816</v>
      </c>
      <c r="I540" s="1" t="s">
        <v>64</v>
      </c>
      <c r="J540" s="1" t="s">
        <v>140</v>
      </c>
      <c r="K540" s="1" t="s">
        <v>58</v>
      </c>
      <c r="L540" s="1">
        <v>2</v>
      </c>
      <c r="M540" s="1" t="s">
        <v>141</v>
      </c>
      <c r="N540" s="1" t="s">
        <v>67</v>
      </c>
      <c r="O540" s="1" t="s">
        <v>98</v>
      </c>
      <c r="S540" s="1" t="s">
        <v>118</v>
      </c>
      <c r="T540" s="1">
        <v>0</v>
      </c>
      <c r="U540" s="1" t="s">
        <v>71</v>
      </c>
      <c r="V540" s="1" t="s">
        <v>154</v>
      </c>
      <c r="W540" s="1" t="s">
        <v>103</v>
      </c>
      <c r="X540" s="1" t="s">
        <v>74</v>
      </c>
      <c r="Y540" s="1" t="s">
        <v>75</v>
      </c>
      <c r="Z540" s="1" t="s">
        <v>76</v>
      </c>
      <c r="AA540" s="1" t="s">
        <v>77</v>
      </c>
      <c r="AB540" s="1" t="s">
        <v>75</v>
      </c>
      <c r="AC540" s="1" t="s">
        <v>75</v>
      </c>
      <c r="AD540" s="1" t="s">
        <v>75</v>
      </c>
      <c r="AE540" s="1" t="s">
        <v>122</v>
      </c>
      <c r="AF540" s="1" t="s">
        <v>75</v>
      </c>
      <c r="AG540" s="1" t="s">
        <v>122</v>
      </c>
      <c r="AH540" s="1" t="s">
        <v>75</v>
      </c>
      <c r="AI540" s="1" t="s">
        <v>75</v>
      </c>
      <c r="AJ540" s="1" t="s">
        <v>58</v>
      </c>
      <c r="AK540" s="1" t="s">
        <v>2747</v>
      </c>
      <c r="AL540" s="1" t="s">
        <v>124</v>
      </c>
      <c r="AM540" s="1" t="s">
        <v>58</v>
      </c>
      <c r="AN540" s="1" t="s">
        <v>81</v>
      </c>
      <c r="AO540" s="1" t="s">
        <v>75</v>
      </c>
      <c r="AP540" s="1" t="s">
        <v>81</v>
      </c>
      <c r="AQ540" s="1">
        <v>2</v>
      </c>
      <c r="AR540" s="1" t="s">
        <v>83</v>
      </c>
      <c r="AS540" s="1" t="s">
        <v>83</v>
      </c>
      <c r="AT540" s="1" t="s">
        <v>106</v>
      </c>
      <c r="AU540" s="1" t="s">
        <v>107</v>
      </c>
      <c r="AV540" s="1" t="s">
        <v>75</v>
      </c>
      <c r="AW540" s="1" t="s">
        <v>75</v>
      </c>
      <c r="AX540" s="1" t="s">
        <v>87</v>
      </c>
      <c r="AY540" s="1" t="s">
        <v>244</v>
      </c>
      <c r="BB540" s="1" t="s">
        <v>75</v>
      </c>
      <c r="BC540" s="1" t="s">
        <v>58</v>
      </c>
      <c r="BD540" s="1" t="s">
        <v>2746</v>
      </c>
      <c r="BE540" s="1" t="s">
        <v>75</v>
      </c>
      <c r="BG540" s="8" t="s">
        <v>4402</v>
      </c>
    </row>
    <row r="541" spans="1:59" ht="15.75" customHeight="1" x14ac:dyDescent="0.3">
      <c r="A541" s="3">
        <v>45318.357547361113</v>
      </c>
      <c r="B541" s="1" t="s">
        <v>58</v>
      </c>
      <c r="C541" s="1" t="s">
        <v>506</v>
      </c>
      <c r="E541" s="1">
        <v>44</v>
      </c>
      <c r="F541" s="1" t="s">
        <v>559</v>
      </c>
      <c r="G541" s="1" t="s">
        <v>62</v>
      </c>
      <c r="H541" s="1" t="s">
        <v>766</v>
      </c>
      <c r="I541" s="1" t="s">
        <v>64</v>
      </c>
      <c r="J541" s="1" t="s">
        <v>114</v>
      </c>
      <c r="K541" s="1" t="s">
        <v>58</v>
      </c>
      <c r="L541" s="1">
        <v>1</v>
      </c>
      <c r="M541" s="1" t="s">
        <v>141</v>
      </c>
      <c r="N541" s="1" t="s">
        <v>578</v>
      </c>
      <c r="O541" s="1" t="s">
        <v>152</v>
      </c>
      <c r="P541" s="1" t="s">
        <v>580</v>
      </c>
      <c r="S541" s="1" t="s">
        <v>70</v>
      </c>
      <c r="T541" s="1">
        <v>0</v>
      </c>
      <c r="U541" s="1" t="s">
        <v>71</v>
      </c>
      <c r="V541" s="1" t="s">
        <v>102</v>
      </c>
      <c r="W541" s="1" t="s">
        <v>120</v>
      </c>
      <c r="X541" s="1" t="s">
        <v>74</v>
      </c>
      <c r="Y541" s="1" t="s">
        <v>75</v>
      </c>
      <c r="Z541" s="1" t="s">
        <v>121</v>
      </c>
      <c r="AA541" s="1" t="s">
        <v>77</v>
      </c>
      <c r="AB541" s="1" t="s">
        <v>58</v>
      </c>
      <c r="AC541" s="1" t="s">
        <v>58</v>
      </c>
      <c r="AD541" s="1" t="s">
        <v>75</v>
      </c>
      <c r="AE541" s="1" t="s">
        <v>122</v>
      </c>
      <c r="AF541" s="1" t="s">
        <v>75</v>
      </c>
      <c r="AG541" s="1" t="s">
        <v>122</v>
      </c>
      <c r="AH541" s="1" t="s">
        <v>58</v>
      </c>
      <c r="AI541" s="1" t="s">
        <v>58</v>
      </c>
      <c r="AJ541" s="1" t="s">
        <v>75</v>
      </c>
      <c r="AK541" s="1">
        <v>3</v>
      </c>
      <c r="AL541" s="1" t="s">
        <v>124</v>
      </c>
      <c r="AM541" s="1" t="s">
        <v>58</v>
      </c>
      <c r="AN541" s="1" t="s">
        <v>191</v>
      </c>
      <c r="AO541" s="1" t="s">
        <v>58</v>
      </c>
      <c r="AP541" s="1" t="s">
        <v>191</v>
      </c>
      <c r="AQ541" s="1">
        <v>5</v>
      </c>
      <c r="AR541" s="1" t="s">
        <v>214</v>
      </c>
      <c r="AS541" s="1" t="s">
        <v>214</v>
      </c>
      <c r="AT541" s="1" t="s">
        <v>106</v>
      </c>
      <c r="AU541" s="1" t="s">
        <v>86</v>
      </c>
      <c r="AV541" s="1" t="s">
        <v>75</v>
      </c>
      <c r="AW541" s="1" t="s">
        <v>75</v>
      </c>
      <c r="AX541" s="1" t="s">
        <v>87</v>
      </c>
      <c r="AY541" s="1" t="s">
        <v>126</v>
      </c>
      <c r="BB541" s="1" t="s">
        <v>75</v>
      </c>
      <c r="BC541" s="1" t="s">
        <v>58</v>
      </c>
      <c r="BD541" s="1" t="s">
        <v>173</v>
      </c>
      <c r="BE541" s="1" t="s">
        <v>58</v>
      </c>
      <c r="BG541" s="8" t="s">
        <v>4402</v>
      </c>
    </row>
    <row r="542" spans="1:59" ht="15.75" customHeight="1" x14ac:dyDescent="0.3">
      <c r="A542" s="3">
        <v>45318.378850543981</v>
      </c>
      <c r="B542" s="1" t="s">
        <v>58</v>
      </c>
      <c r="C542" s="1" t="s">
        <v>475</v>
      </c>
      <c r="D542" s="1" t="s">
        <v>2745</v>
      </c>
      <c r="E542" s="1">
        <v>32</v>
      </c>
      <c r="I542" s="1" t="s">
        <v>64</v>
      </c>
      <c r="J542" s="1" t="s">
        <v>95</v>
      </c>
      <c r="K542" s="1" t="s">
        <v>75</v>
      </c>
      <c r="M542" s="1" t="s">
        <v>141</v>
      </c>
      <c r="N542" s="1" t="s">
        <v>67</v>
      </c>
      <c r="O542" s="1" t="s">
        <v>152</v>
      </c>
      <c r="P542" s="1" t="s">
        <v>2744</v>
      </c>
      <c r="S542" s="1" t="s">
        <v>118</v>
      </c>
      <c r="T542" s="1">
        <v>0</v>
      </c>
      <c r="U542" s="1" t="s">
        <v>189</v>
      </c>
      <c r="V542" s="1" t="s">
        <v>119</v>
      </c>
      <c r="W542" s="1" t="s">
        <v>120</v>
      </c>
      <c r="X542" s="1" t="s">
        <v>74</v>
      </c>
      <c r="Y542" s="1" t="s">
        <v>58</v>
      </c>
      <c r="Z542" s="1" t="s">
        <v>121</v>
      </c>
      <c r="AA542" s="1" t="s">
        <v>190</v>
      </c>
      <c r="AB542" s="1" t="s">
        <v>58</v>
      </c>
      <c r="AC542" s="1" t="s">
        <v>75</v>
      </c>
      <c r="AD542" s="1" t="s">
        <v>75</v>
      </c>
      <c r="AE542" s="1" t="s">
        <v>78</v>
      </c>
      <c r="AF542" s="1" t="s">
        <v>75</v>
      </c>
      <c r="AG542" s="1" t="s">
        <v>78</v>
      </c>
      <c r="AH542" s="1" t="s">
        <v>75</v>
      </c>
      <c r="AI542" s="1" t="s">
        <v>58</v>
      </c>
      <c r="AJ542" s="1" t="s">
        <v>58</v>
      </c>
      <c r="AK542" s="1">
        <v>20</v>
      </c>
      <c r="AL542" s="1" t="s">
        <v>283</v>
      </c>
      <c r="AM542" s="1" t="s">
        <v>58</v>
      </c>
      <c r="AN542" s="1" t="s">
        <v>191</v>
      </c>
      <c r="AO542" s="1" t="s">
        <v>58</v>
      </c>
      <c r="AP542" s="1" t="s">
        <v>191</v>
      </c>
      <c r="AQ542" s="1">
        <v>5</v>
      </c>
      <c r="AR542" s="1" t="s">
        <v>155</v>
      </c>
      <c r="AS542" s="1" t="s">
        <v>83</v>
      </c>
      <c r="AT542" s="1" t="s">
        <v>106</v>
      </c>
      <c r="AU542" s="1" t="s">
        <v>86</v>
      </c>
      <c r="AV542" s="1" t="s">
        <v>58</v>
      </c>
      <c r="AW542" s="1" t="s">
        <v>75</v>
      </c>
      <c r="AX542" s="1" t="s">
        <v>520</v>
      </c>
      <c r="AY542" s="1" t="s">
        <v>621</v>
      </c>
      <c r="AZ542" s="1" t="s">
        <v>185</v>
      </c>
      <c r="BA542" s="1" t="s">
        <v>172</v>
      </c>
      <c r="BB542" s="1" t="s">
        <v>58</v>
      </c>
      <c r="BC542" s="1" t="s">
        <v>58</v>
      </c>
      <c r="BD542" s="1" t="s">
        <v>148</v>
      </c>
      <c r="BE542" s="1" t="s">
        <v>75</v>
      </c>
      <c r="BG542" s="8" t="s">
        <v>4402</v>
      </c>
    </row>
    <row r="543" spans="1:59" ht="15.75" customHeight="1" x14ac:dyDescent="0.3">
      <c r="A543" s="3">
        <v>45318.407855381942</v>
      </c>
      <c r="B543" s="1" t="s">
        <v>58</v>
      </c>
      <c r="C543" s="1" t="s">
        <v>475</v>
      </c>
      <c r="D543" s="1" t="s">
        <v>2743</v>
      </c>
      <c r="E543" s="1">
        <v>38</v>
      </c>
      <c r="F543" s="1" t="s">
        <v>508</v>
      </c>
      <c r="G543" s="1" t="s">
        <v>62</v>
      </c>
      <c r="H543" s="1" t="s">
        <v>1028</v>
      </c>
      <c r="I543" s="1" t="s">
        <v>64</v>
      </c>
      <c r="J543" s="1" t="s">
        <v>95</v>
      </c>
      <c r="K543" s="1" t="s">
        <v>58</v>
      </c>
      <c r="L543" s="1">
        <v>1</v>
      </c>
      <c r="M543" s="1" t="s">
        <v>151</v>
      </c>
      <c r="N543" s="1" t="s">
        <v>67</v>
      </c>
      <c r="O543" s="1" t="s">
        <v>152</v>
      </c>
      <c r="P543" s="1" t="s">
        <v>2716</v>
      </c>
      <c r="S543" s="1" t="s">
        <v>99</v>
      </c>
      <c r="T543" s="1">
        <v>0</v>
      </c>
      <c r="U543" s="1" t="s">
        <v>71</v>
      </c>
      <c r="V543" s="1" t="s">
        <v>102</v>
      </c>
      <c r="W543" s="1" t="s">
        <v>237</v>
      </c>
      <c r="X543" s="1" t="s">
        <v>74</v>
      </c>
      <c r="Y543" s="1" t="s">
        <v>75</v>
      </c>
      <c r="Z543" s="1" t="s">
        <v>76</v>
      </c>
      <c r="AA543" s="1" t="s">
        <v>190</v>
      </c>
      <c r="AB543" s="1" t="s">
        <v>58</v>
      </c>
      <c r="AC543" s="1" t="s">
        <v>75</v>
      </c>
      <c r="AD543" s="1" t="s">
        <v>75</v>
      </c>
      <c r="AE543" s="1" t="s">
        <v>78</v>
      </c>
      <c r="AF543" s="1" t="s">
        <v>75</v>
      </c>
      <c r="AG543" s="1" t="s">
        <v>78</v>
      </c>
      <c r="AH543" s="1" t="s">
        <v>75</v>
      </c>
      <c r="AI543" s="1" t="s">
        <v>58</v>
      </c>
      <c r="AJ543" s="1" t="s">
        <v>58</v>
      </c>
      <c r="AK543" s="1">
        <v>25</v>
      </c>
      <c r="AL543" s="1" t="s">
        <v>229</v>
      </c>
      <c r="AM543" s="1" t="s">
        <v>58</v>
      </c>
      <c r="AN543" s="1" t="s">
        <v>191</v>
      </c>
      <c r="AO543" s="1" t="s">
        <v>58</v>
      </c>
      <c r="AP543" s="1" t="s">
        <v>82</v>
      </c>
      <c r="AQ543" s="1">
        <v>5</v>
      </c>
      <c r="AR543" s="1" t="s">
        <v>214</v>
      </c>
      <c r="AS543" s="1" t="s">
        <v>155</v>
      </c>
      <c r="AT543" s="1" t="s">
        <v>106</v>
      </c>
      <c r="AU543" s="1" t="s">
        <v>125</v>
      </c>
      <c r="AV543" s="1" t="s">
        <v>75</v>
      </c>
      <c r="AW543" s="1" t="s">
        <v>75</v>
      </c>
      <c r="AX543" s="1" t="s">
        <v>87</v>
      </c>
      <c r="AY543" s="1" t="s">
        <v>134</v>
      </c>
      <c r="AZ543" s="1" t="s">
        <v>146</v>
      </c>
      <c r="BA543" s="1" t="s">
        <v>146</v>
      </c>
      <c r="BB543" s="1" t="s">
        <v>58</v>
      </c>
      <c r="BC543" s="1" t="s">
        <v>58</v>
      </c>
      <c r="BD543" s="1" t="s">
        <v>148</v>
      </c>
      <c r="BE543" s="1" t="s">
        <v>58</v>
      </c>
      <c r="BG543" s="8" t="s">
        <v>4402</v>
      </c>
    </row>
    <row r="544" spans="1:59" ht="15.75" customHeight="1" x14ac:dyDescent="0.3">
      <c r="A544" s="3">
        <v>45318.411152974542</v>
      </c>
      <c r="B544" s="1" t="s">
        <v>58</v>
      </c>
      <c r="C544" s="1" t="s">
        <v>506</v>
      </c>
      <c r="I544" s="1" t="s">
        <v>64</v>
      </c>
      <c r="J544" s="1" t="s">
        <v>114</v>
      </c>
      <c r="K544" s="1" t="s">
        <v>75</v>
      </c>
      <c r="M544" s="1" t="s">
        <v>66</v>
      </c>
      <c r="N544" s="1" t="s">
        <v>262</v>
      </c>
      <c r="O544" s="1" t="s">
        <v>458</v>
      </c>
      <c r="Q544" s="1" t="s">
        <v>2742</v>
      </c>
      <c r="S544" s="1" t="s">
        <v>118</v>
      </c>
      <c r="T544" s="1">
        <v>0</v>
      </c>
      <c r="U544" s="1" t="s">
        <v>71</v>
      </c>
      <c r="V544" s="1" t="s">
        <v>102</v>
      </c>
      <c r="W544" s="1" t="s">
        <v>206</v>
      </c>
      <c r="X544" s="1" t="s">
        <v>104</v>
      </c>
      <c r="Y544" s="1" t="s">
        <v>75</v>
      </c>
      <c r="Z544" s="1" t="s">
        <v>121</v>
      </c>
      <c r="AA544" s="1" t="s">
        <v>77</v>
      </c>
      <c r="AB544" s="1" t="s">
        <v>58</v>
      </c>
      <c r="AC544" s="1" t="s">
        <v>58</v>
      </c>
      <c r="AD544" s="1" t="s">
        <v>75</v>
      </c>
      <c r="AE544" s="1" t="s">
        <v>78</v>
      </c>
      <c r="AF544" s="1" t="s">
        <v>75</v>
      </c>
      <c r="AG544" s="1" t="s">
        <v>78</v>
      </c>
      <c r="AH544" s="1" t="s">
        <v>58</v>
      </c>
      <c r="AI544" s="1" t="s">
        <v>58</v>
      </c>
      <c r="AJ544" s="1" t="s">
        <v>58</v>
      </c>
      <c r="AK544" s="1">
        <v>15</v>
      </c>
      <c r="AL544" s="1" t="s">
        <v>229</v>
      </c>
      <c r="AM544" s="1" t="s">
        <v>58</v>
      </c>
      <c r="AN544" s="1" t="s">
        <v>191</v>
      </c>
      <c r="AO544" s="1" t="s">
        <v>58</v>
      </c>
      <c r="AP544" s="1" t="s">
        <v>191</v>
      </c>
      <c r="AQ544" s="1">
        <v>5</v>
      </c>
      <c r="AR544" s="1" t="s">
        <v>155</v>
      </c>
      <c r="AS544" s="1" t="s">
        <v>155</v>
      </c>
      <c r="AT544" s="1" t="s">
        <v>106</v>
      </c>
      <c r="AU544" s="1" t="s">
        <v>125</v>
      </c>
      <c r="AV544" s="1" t="s">
        <v>75</v>
      </c>
      <c r="AW544" s="1" t="s">
        <v>75</v>
      </c>
      <c r="AX544" s="1" t="s">
        <v>87</v>
      </c>
      <c r="AY544" s="1" t="s">
        <v>126</v>
      </c>
      <c r="AZ544" s="1" t="s">
        <v>128</v>
      </c>
      <c r="BA544" s="1" t="s">
        <v>128</v>
      </c>
      <c r="BB544" s="1" t="s">
        <v>75</v>
      </c>
      <c r="BC544" s="1" t="s">
        <v>58</v>
      </c>
      <c r="BD544" s="1" t="s">
        <v>2741</v>
      </c>
      <c r="BE544" s="1" t="s">
        <v>58</v>
      </c>
      <c r="BG544" s="8" t="s">
        <v>4402</v>
      </c>
    </row>
    <row r="545" spans="1:59" ht="15.75" customHeight="1" x14ac:dyDescent="0.3">
      <c r="A545" s="3">
        <v>45318.412201018524</v>
      </c>
      <c r="B545" s="1" t="s">
        <v>58</v>
      </c>
      <c r="C545" s="1" t="s">
        <v>506</v>
      </c>
      <c r="E545" s="1">
        <v>49</v>
      </c>
      <c r="F545" s="1" t="s">
        <v>771</v>
      </c>
      <c r="G545" s="1" t="s">
        <v>62</v>
      </c>
      <c r="H545" s="1" t="s">
        <v>864</v>
      </c>
      <c r="I545" s="1" t="s">
        <v>64</v>
      </c>
      <c r="J545" s="1" t="s">
        <v>114</v>
      </c>
      <c r="K545" s="1" t="s">
        <v>58</v>
      </c>
      <c r="L545" s="1">
        <v>1</v>
      </c>
      <c r="M545" s="1" t="s">
        <v>66</v>
      </c>
      <c r="N545" s="1" t="s">
        <v>637</v>
      </c>
      <c r="O545" s="1" t="s">
        <v>152</v>
      </c>
      <c r="P545" s="1" t="s">
        <v>234</v>
      </c>
      <c r="S545" s="1" t="s">
        <v>99</v>
      </c>
      <c r="T545" s="1">
        <v>0</v>
      </c>
      <c r="U545" s="1" t="s">
        <v>71</v>
      </c>
      <c r="V545" s="1" t="s">
        <v>102</v>
      </c>
      <c r="W545" s="1" t="s">
        <v>176</v>
      </c>
      <c r="X545" s="1" t="s">
        <v>104</v>
      </c>
      <c r="Y545" s="1" t="s">
        <v>58</v>
      </c>
      <c r="Z545" s="1" t="s">
        <v>121</v>
      </c>
      <c r="AA545" s="1" t="s">
        <v>190</v>
      </c>
      <c r="AB545" s="1" t="s">
        <v>58</v>
      </c>
      <c r="AC545" s="1" t="s">
        <v>58</v>
      </c>
      <c r="AD545" s="1" t="s">
        <v>75</v>
      </c>
      <c r="AE545" s="1" t="s">
        <v>78</v>
      </c>
      <c r="AF545" s="1" t="s">
        <v>75</v>
      </c>
      <c r="AG545" s="1" t="s">
        <v>78</v>
      </c>
      <c r="AH545" s="1" t="s">
        <v>58</v>
      </c>
      <c r="AI545" s="1" t="s">
        <v>58</v>
      </c>
      <c r="AJ545" s="1" t="s">
        <v>58</v>
      </c>
      <c r="AL545" s="1" t="s">
        <v>283</v>
      </c>
      <c r="AM545" s="1" t="s">
        <v>58</v>
      </c>
      <c r="AN545" s="1" t="s">
        <v>82</v>
      </c>
      <c r="AO545" s="1" t="s">
        <v>58</v>
      </c>
      <c r="AP545" s="1" t="s">
        <v>82</v>
      </c>
      <c r="AQ545" s="1">
        <v>5</v>
      </c>
      <c r="AR545" s="1" t="s">
        <v>214</v>
      </c>
      <c r="AS545" s="1" t="s">
        <v>155</v>
      </c>
      <c r="AT545" s="1" t="s">
        <v>85</v>
      </c>
      <c r="AU545" s="1" t="s">
        <v>197</v>
      </c>
      <c r="AV545" s="1" t="s">
        <v>75</v>
      </c>
      <c r="AW545" s="1" t="s">
        <v>75</v>
      </c>
      <c r="AX545" s="1" t="s">
        <v>87</v>
      </c>
      <c r="BB545" s="1" t="s">
        <v>75</v>
      </c>
      <c r="BC545" s="1" t="s">
        <v>58</v>
      </c>
      <c r="BD545" s="1" t="s">
        <v>148</v>
      </c>
      <c r="BE545" s="1" t="s">
        <v>58</v>
      </c>
      <c r="BG545" s="8" t="s">
        <v>4402</v>
      </c>
    </row>
    <row r="546" spans="1:59" ht="15.75" customHeight="1" x14ac:dyDescent="0.3">
      <c r="A546" s="3">
        <v>45318.418340578704</v>
      </c>
      <c r="B546" s="1" t="s">
        <v>58</v>
      </c>
      <c r="C546" s="1" t="s">
        <v>475</v>
      </c>
      <c r="D546" s="1" t="s">
        <v>2740</v>
      </c>
      <c r="E546" s="1">
        <v>39</v>
      </c>
      <c r="F546" s="1" t="s">
        <v>500</v>
      </c>
      <c r="G546" s="1" t="s">
        <v>62</v>
      </c>
      <c r="H546" s="1" t="s">
        <v>952</v>
      </c>
      <c r="I546" s="1" t="s">
        <v>64</v>
      </c>
      <c r="J546" s="1" t="s">
        <v>114</v>
      </c>
      <c r="K546" s="1" t="s">
        <v>58</v>
      </c>
      <c r="L546" s="1">
        <v>1</v>
      </c>
      <c r="M546" s="1" t="s">
        <v>141</v>
      </c>
      <c r="N546" s="1" t="s">
        <v>67</v>
      </c>
      <c r="O546" s="1" t="s">
        <v>152</v>
      </c>
      <c r="P546" s="1" t="s">
        <v>1123</v>
      </c>
      <c r="S546" s="1" t="s">
        <v>118</v>
      </c>
      <c r="T546" s="1" t="s">
        <v>100</v>
      </c>
      <c r="U546" s="1" t="s">
        <v>71</v>
      </c>
      <c r="V546" s="1" t="s">
        <v>119</v>
      </c>
      <c r="W546" s="1" t="s">
        <v>292</v>
      </c>
      <c r="X546" s="1" t="s">
        <v>74</v>
      </c>
      <c r="Y546" s="1" t="s">
        <v>58</v>
      </c>
      <c r="Z546" s="1" t="s">
        <v>76</v>
      </c>
      <c r="AA546" s="1" t="s">
        <v>77</v>
      </c>
      <c r="AB546" s="1" t="s">
        <v>58</v>
      </c>
      <c r="AC546" s="1" t="s">
        <v>58</v>
      </c>
      <c r="AD546" s="1" t="s">
        <v>75</v>
      </c>
      <c r="AE546" s="1" t="s">
        <v>78</v>
      </c>
      <c r="AF546" s="1" t="s">
        <v>58</v>
      </c>
      <c r="AG546" s="1" t="s">
        <v>143</v>
      </c>
      <c r="AH546" s="1" t="s">
        <v>58</v>
      </c>
      <c r="AI546" s="1" t="s">
        <v>58</v>
      </c>
      <c r="AJ546" s="1" t="s">
        <v>58</v>
      </c>
      <c r="AK546" s="1">
        <v>30</v>
      </c>
      <c r="AL546" s="1" t="s">
        <v>355</v>
      </c>
      <c r="AM546" s="1" t="s">
        <v>58</v>
      </c>
      <c r="AN546" s="1" t="s">
        <v>81</v>
      </c>
      <c r="AO546" s="1" t="s">
        <v>58</v>
      </c>
      <c r="AP546" s="1" t="s">
        <v>82</v>
      </c>
      <c r="AQ546" s="1">
        <v>4</v>
      </c>
      <c r="AR546" s="1" t="s">
        <v>214</v>
      </c>
      <c r="AS546" s="1" t="s">
        <v>214</v>
      </c>
      <c r="AT546" s="1" t="s">
        <v>106</v>
      </c>
      <c r="AU546" s="1" t="s">
        <v>125</v>
      </c>
      <c r="AV546" s="1" t="s">
        <v>75</v>
      </c>
      <c r="AW546" s="1" t="s">
        <v>75</v>
      </c>
      <c r="AX546" s="1" t="s">
        <v>87</v>
      </c>
      <c r="AY546" s="1" t="s">
        <v>389</v>
      </c>
      <c r="AZ546" s="1" t="s">
        <v>203</v>
      </c>
      <c r="BA546" s="1" t="s">
        <v>172</v>
      </c>
      <c r="BB546" s="1" t="s">
        <v>75</v>
      </c>
      <c r="BC546" s="1" t="s">
        <v>58</v>
      </c>
      <c r="BD546" s="1" t="s">
        <v>148</v>
      </c>
      <c r="BE546" s="1" t="s">
        <v>58</v>
      </c>
      <c r="BG546" s="8" t="s">
        <v>4402</v>
      </c>
    </row>
    <row r="547" spans="1:59" ht="15.75" customHeight="1" x14ac:dyDescent="0.3">
      <c r="A547" s="3">
        <v>45318.422185162039</v>
      </c>
      <c r="B547" s="1" t="s">
        <v>58</v>
      </c>
      <c r="C547" s="1" t="s">
        <v>506</v>
      </c>
      <c r="D547" s="1" t="s">
        <v>2739</v>
      </c>
      <c r="E547" s="1">
        <v>62</v>
      </c>
      <c r="F547" s="1" t="s">
        <v>796</v>
      </c>
      <c r="G547" s="1" t="s">
        <v>239</v>
      </c>
      <c r="H547" s="1" t="s">
        <v>2738</v>
      </c>
      <c r="I547" s="1" t="s">
        <v>64</v>
      </c>
      <c r="J547" s="1" t="s">
        <v>114</v>
      </c>
      <c r="K547" s="1" t="s">
        <v>58</v>
      </c>
      <c r="M547" s="1" t="s">
        <v>66</v>
      </c>
      <c r="N547" s="1" t="s">
        <v>67</v>
      </c>
      <c r="O547" s="1" t="s">
        <v>98</v>
      </c>
      <c r="S547" s="1" t="s">
        <v>118</v>
      </c>
      <c r="T547" s="1">
        <v>0</v>
      </c>
      <c r="U547" s="1" t="s">
        <v>71</v>
      </c>
      <c r="V547" s="1" t="s">
        <v>102</v>
      </c>
      <c r="W547" s="1" t="s">
        <v>247</v>
      </c>
      <c r="X547" s="1" t="s">
        <v>74</v>
      </c>
      <c r="Y547" s="1" t="s">
        <v>75</v>
      </c>
      <c r="Z547" s="1" t="s">
        <v>121</v>
      </c>
      <c r="AA547" s="1" t="s">
        <v>190</v>
      </c>
      <c r="AB547" s="1" t="s">
        <v>58</v>
      </c>
      <c r="AC547" s="1" t="s">
        <v>58</v>
      </c>
      <c r="AD547" s="1" t="s">
        <v>75</v>
      </c>
      <c r="AE547" s="1" t="s">
        <v>122</v>
      </c>
      <c r="AF547" s="1" t="s">
        <v>75</v>
      </c>
      <c r="AG547" s="1" t="s">
        <v>122</v>
      </c>
      <c r="AH547" s="1" t="s">
        <v>75</v>
      </c>
      <c r="AI547" s="1" t="s">
        <v>75</v>
      </c>
      <c r="AJ547" s="1" t="s">
        <v>58</v>
      </c>
      <c r="AK547" s="1">
        <v>5</v>
      </c>
      <c r="AL547" s="1" t="s">
        <v>124</v>
      </c>
      <c r="AM547" s="1" t="s">
        <v>58</v>
      </c>
      <c r="AN547" s="1" t="s">
        <v>191</v>
      </c>
      <c r="AO547" s="1" t="s">
        <v>58</v>
      </c>
      <c r="AP547" s="1" t="s">
        <v>191</v>
      </c>
      <c r="AQ547" s="1">
        <v>5</v>
      </c>
      <c r="AR547" s="1" t="s">
        <v>214</v>
      </c>
      <c r="AS547" s="1" t="s">
        <v>214</v>
      </c>
      <c r="AT547" s="1" t="s">
        <v>106</v>
      </c>
      <c r="AU547" s="1" t="s">
        <v>107</v>
      </c>
      <c r="AV547" s="1" t="s">
        <v>58</v>
      </c>
      <c r="AW547" s="1" t="s">
        <v>75</v>
      </c>
      <c r="AX547" s="1" t="s">
        <v>198</v>
      </c>
      <c r="AY547" s="1" t="s">
        <v>126</v>
      </c>
      <c r="AZ547" s="1" t="s">
        <v>146</v>
      </c>
      <c r="BB547" s="1" t="s">
        <v>75</v>
      </c>
      <c r="BC547" s="1" t="s">
        <v>58</v>
      </c>
      <c r="BD547" s="1" t="s">
        <v>173</v>
      </c>
      <c r="BE547" s="1" t="s">
        <v>58</v>
      </c>
      <c r="BG547" s="8" t="s">
        <v>4402</v>
      </c>
    </row>
    <row r="548" spans="1:59" ht="15.75" customHeight="1" x14ac:dyDescent="0.3">
      <c r="A548" s="3">
        <v>45318.428079513891</v>
      </c>
      <c r="B548" s="1" t="s">
        <v>58</v>
      </c>
      <c r="C548" s="1" t="s">
        <v>475</v>
      </c>
      <c r="D548" s="1" t="s">
        <v>2737</v>
      </c>
      <c r="E548" s="1">
        <v>51</v>
      </c>
      <c r="F548" s="1" t="s">
        <v>1013</v>
      </c>
      <c r="G548" s="1" t="s">
        <v>62</v>
      </c>
      <c r="H548" s="1" t="s">
        <v>1116</v>
      </c>
      <c r="I548" s="1" t="s">
        <v>64</v>
      </c>
      <c r="J548" s="1" t="s">
        <v>95</v>
      </c>
      <c r="K548" s="1" t="s">
        <v>58</v>
      </c>
      <c r="L548" s="1">
        <v>2</v>
      </c>
      <c r="M548" s="1" t="s">
        <v>66</v>
      </c>
      <c r="N548" s="1" t="s">
        <v>1212</v>
      </c>
      <c r="O548" s="1" t="s">
        <v>152</v>
      </c>
      <c r="P548" s="1" t="s">
        <v>743</v>
      </c>
      <c r="S548" s="1" t="s">
        <v>118</v>
      </c>
      <c r="T548" s="1">
        <v>0</v>
      </c>
      <c r="U548" s="1" t="s">
        <v>71</v>
      </c>
      <c r="V548" s="1" t="s">
        <v>102</v>
      </c>
      <c r="W548" s="1" t="s">
        <v>292</v>
      </c>
      <c r="X548" s="1" t="s">
        <v>74</v>
      </c>
      <c r="Y548" s="1" t="s">
        <v>75</v>
      </c>
      <c r="Z548" s="1" t="s">
        <v>121</v>
      </c>
      <c r="AA548" s="1" t="s">
        <v>190</v>
      </c>
      <c r="AB548" s="1" t="s">
        <v>58</v>
      </c>
      <c r="AC548" s="1" t="s">
        <v>75</v>
      </c>
      <c r="AD548" s="1" t="s">
        <v>75</v>
      </c>
      <c r="AE548" s="1" t="s">
        <v>78</v>
      </c>
      <c r="AF548" s="1" t="s">
        <v>75</v>
      </c>
      <c r="AG548" s="1" t="s">
        <v>78</v>
      </c>
      <c r="AH548" s="1" t="s">
        <v>58</v>
      </c>
      <c r="AI548" s="1" t="s">
        <v>58</v>
      </c>
      <c r="AJ548" s="1" t="s">
        <v>58</v>
      </c>
      <c r="AK548" s="1" t="s">
        <v>1122</v>
      </c>
      <c r="AL548" s="1" t="s">
        <v>124</v>
      </c>
      <c r="AM548" s="1" t="s">
        <v>58</v>
      </c>
      <c r="AN548" s="1" t="s">
        <v>82</v>
      </c>
      <c r="AO548" s="1" t="s">
        <v>58</v>
      </c>
      <c r="AP548" s="1" t="s">
        <v>82</v>
      </c>
      <c r="AQ548" s="1">
        <v>4</v>
      </c>
      <c r="AR548" s="1" t="s">
        <v>83</v>
      </c>
      <c r="AS548" s="1" t="s">
        <v>83</v>
      </c>
      <c r="AT548" s="1" t="s">
        <v>85</v>
      </c>
      <c r="AU548" s="1" t="s">
        <v>125</v>
      </c>
      <c r="AV548" s="1" t="s">
        <v>75</v>
      </c>
      <c r="AW548" s="1" t="s">
        <v>75</v>
      </c>
      <c r="AX548" s="1" t="s">
        <v>87</v>
      </c>
      <c r="AY548" s="1" t="s">
        <v>389</v>
      </c>
      <c r="AZ548" s="1" t="s">
        <v>127</v>
      </c>
      <c r="BA548" s="1" t="s">
        <v>128</v>
      </c>
      <c r="BB548" s="1" t="s">
        <v>75</v>
      </c>
      <c r="BC548" s="1" t="s">
        <v>58</v>
      </c>
      <c r="BD548" s="1" t="s">
        <v>148</v>
      </c>
      <c r="BE548" s="1" t="s">
        <v>58</v>
      </c>
      <c r="BG548" s="8" t="s">
        <v>4402</v>
      </c>
    </row>
    <row r="549" spans="1:59" ht="15.75" customHeight="1" x14ac:dyDescent="0.3">
      <c r="A549" s="3">
        <v>45318.437992962965</v>
      </c>
      <c r="B549" s="1" t="s">
        <v>58</v>
      </c>
      <c r="C549" s="1" t="s">
        <v>506</v>
      </c>
      <c r="D549" s="1" t="s">
        <v>2736</v>
      </c>
      <c r="F549" s="1" t="s">
        <v>508</v>
      </c>
      <c r="G549" s="1" t="s">
        <v>62</v>
      </c>
      <c r="H549" s="1" t="s">
        <v>1028</v>
      </c>
      <c r="I549" s="1" t="s">
        <v>94</v>
      </c>
      <c r="J549" s="1" t="s">
        <v>95</v>
      </c>
      <c r="K549" s="1" t="s">
        <v>75</v>
      </c>
      <c r="M549" s="1" t="s">
        <v>141</v>
      </c>
      <c r="N549" s="1" t="s">
        <v>637</v>
      </c>
      <c r="O549" s="1" t="s">
        <v>152</v>
      </c>
      <c r="P549" s="1" t="s">
        <v>234</v>
      </c>
      <c r="S549" s="1" t="s">
        <v>118</v>
      </c>
      <c r="T549" s="1">
        <v>0</v>
      </c>
      <c r="U549" s="1" t="s">
        <v>71</v>
      </c>
      <c r="V549" s="1" t="s">
        <v>236</v>
      </c>
      <c r="W549" s="1" t="s">
        <v>103</v>
      </c>
      <c r="X549" s="1" t="s">
        <v>74</v>
      </c>
      <c r="Y549" s="1" t="s">
        <v>75</v>
      </c>
      <c r="Z549" s="1" t="s">
        <v>76</v>
      </c>
      <c r="AA549" s="1" t="s">
        <v>190</v>
      </c>
      <c r="AB549" s="1" t="s">
        <v>58</v>
      </c>
      <c r="AC549" s="1" t="s">
        <v>58</v>
      </c>
      <c r="AD549" s="1" t="s">
        <v>75</v>
      </c>
      <c r="AE549" s="1" t="s">
        <v>78</v>
      </c>
      <c r="AF549" s="1" t="s">
        <v>75</v>
      </c>
      <c r="AG549" s="1" t="s">
        <v>78</v>
      </c>
      <c r="AH549" s="1" t="s">
        <v>58</v>
      </c>
      <c r="AI549" s="1" t="s">
        <v>58</v>
      </c>
      <c r="AJ549" s="1" t="s">
        <v>58</v>
      </c>
      <c r="AK549" s="1">
        <v>8</v>
      </c>
      <c r="AL549" s="1" t="s">
        <v>124</v>
      </c>
      <c r="AM549" s="1" t="s">
        <v>58</v>
      </c>
      <c r="AN549" s="1" t="s">
        <v>81</v>
      </c>
      <c r="AO549" s="1" t="s">
        <v>75</v>
      </c>
      <c r="AP549" s="1" t="s">
        <v>81</v>
      </c>
      <c r="AQ549" s="1">
        <v>3</v>
      </c>
      <c r="AR549" s="1" t="s">
        <v>155</v>
      </c>
      <c r="AS549" s="1" t="s">
        <v>155</v>
      </c>
      <c r="AT549" s="1" t="s">
        <v>106</v>
      </c>
      <c r="AU549" s="1" t="s">
        <v>86</v>
      </c>
      <c r="AV549" s="1" t="s">
        <v>75</v>
      </c>
      <c r="AW549" s="1" t="s">
        <v>75</v>
      </c>
      <c r="AX549" s="1" t="s">
        <v>87</v>
      </c>
      <c r="AY549" s="1" t="s">
        <v>126</v>
      </c>
      <c r="BB549" s="1" t="s">
        <v>75</v>
      </c>
      <c r="BC549" s="1" t="s">
        <v>58</v>
      </c>
      <c r="BD549" s="1" t="s">
        <v>2735</v>
      </c>
      <c r="BE549" s="1" t="s">
        <v>58</v>
      </c>
      <c r="BF549" s="1" t="s">
        <v>2734</v>
      </c>
      <c r="BG549" s="8" t="s">
        <v>4402</v>
      </c>
    </row>
    <row r="550" spans="1:59" ht="15.75" customHeight="1" x14ac:dyDescent="0.3">
      <c r="A550" s="3">
        <v>45318.438352303245</v>
      </c>
      <c r="B550" s="1" t="s">
        <v>58</v>
      </c>
      <c r="C550" s="1" t="s">
        <v>475</v>
      </c>
      <c r="D550" s="1" t="s">
        <v>2733</v>
      </c>
      <c r="E550" s="1">
        <v>48</v>
      </c>
      <c r="F550" s="1" t="s">
        <v>522</v>
      </c>
      <c r="G550" s="1" t="s">
        <v>62</v>
      </c>
      <c r="H550" s="1" t="s">
        <v>1773</v>
      </c>
      <c r="I550" s="1" t="s">
        <v>64</v>
      </c>
      <c r="J550" s="1" t="s">
        <v>114</v>
      </c>
      <c r="K550" s="1" t="s">
        <v>58</v>
      </c>
      <c r="L550" s="1">
        <v>1</v>
      </c>
      <c r="M550" s="1" t="s">
        <v>141</v>
      </c>
      <c r="N550" s="1" t="s">
        <v>67</v>
      </c>
      <c r="O550" s="1" t="s">
        <v>98</v>
      </c>
      <c r="S550" s="1" t="s">
        <v>212</v>
      </c>
      <c r="T550" s="1">
        <v>0</v>
      </c>
      <c r="U550" s="1" t="s">
        <v>183</v>
      </c>
      <c r="V550" s="1" t="s">
        <v>102</v>
      </c>
      <c r="W550" s="1" t="s">
        <v>532</v>
      </c>
      <c r="X550" s="1" t="s">
        <v>74</v>
      </c>
      <c r="Y550" s="1" t="s">
        <v>75</v>
      </c>
      <c r="Z550" s="1" t="s">
        <v>121</v>
      </c>
      <c r="AA550" s="1" t="s">
        <v>77</v>
      </c>
      <c r="AB550" s="1" t="s">
        <v>75</v>
      </c>
      <c r="AC550" s="1" t="s">
        <v>58</v>
      </c>
      <c r="AD550" s="1" t="s">
        <v>75</v>
      </c>
      <c r="AE550" s="1" t="s">
        <v>78</v>
      </c>
      <c r="AF550" s="1" t="s">
        <v>58</v>
      </c>
      <c r="AG550" s="1" t="s">
        <v>143</v>
      </c>
      <c r="AH550" s="1" t="s">
        <v>58</v>
      </c>
      <c r="AI550" s="1" t="s">
        <v>58</v>
      </c>
      <c r="AJ550" s="1" t="s">
        <v>58</v>
      </c>
      <c r="AK550" s="1">
        <v>5</v>
      </c>
      <c r="AL550" s="1" t="s">
        <v>229</v>
      </c>
      <c r="AM550" s="1" t="s">
        <v>58</v>
      </c>
      <c r="AN550" s="1" t="s">
        <v>82</v>
      </c>
      <c r="AO550" s="1" t="s">
        <v>58</v>
      </c>
      <c r="AP550" s="1" t="s">
        <v>82</v>
      </c>
      <c r="AQ550" s="1">
        <v>5</v>
      </c>
      <c r="AR550" s="1" t="s">
        <v>155</v>
      </c>
      <c r="AS550" s="1" t="s">
        <v>83</v>
      </c>
      <c r="AT550" s="1" t="s">
        <v>106</v>
      </c>
      <c r="AU550" s="1" t="s">
        <v>86</v>
      </c>
      <c r="AV550" s="1" t="s">
        <v>75</v>
      </c>
      <c r="AW550" s="1" t="s">
        <v>75</v>
      </c>
      <c r="AX550" s="1" t="s">
        <v>87</v>
      </c>
      <c r="AY550" s="1" t="s">
        <v>255</v>
      </c>
      <c r="AZ550" s="1" t="s">
        <v>185</v>
      </c>
      <c r="BA550" s="1" t="s">
        <v>146</v>
      </c>
      <c r="BB550" s="1" t="s">
        <v>75</v>
      </c>
      <c r="BC550" s="1" t="s">
        <v>58</v>
      </c>
      <c r="BD550" s="1" t="s">
        <v>173</v>
      </c>
      <c r="BE550" s="1" t="s">
        <v>58</v>
      </c>
      <c r="BG550" s="8" t="s">
        <v>4402</v>
      </c>
    </row>
    <row r="551" spans="1:59" ht="15.75" customHeight="1" x14ac:dyDescent="0.3">
      <c r="A551" s="3">
        <v>45318.446725069443</v>
      </c>
      <c r="B551" s="1" t="s">
        <v>58</v>
      </c>
      <c r="C551" s="1" t="s">
        <v>506</v>
      </c>
      <c r="D551" s="1" t="s">
        <v>2732</v>
      </c>
      <c r="E551" s="1">
        <v>59</v>
      </c>
      <c r="F551" s="1" t="s">
        <v>666</v>
      </c>
      <c r="G551" s="1" t="s">
        <v>62</v>
      </c>
      <c r="H551" s="1" t="s">
        <v>830</v>
      </c>
      <c r="I551" s="1" t="s">
        <v>94</v>
      </c>
      <c r="J551" s="1" t="s">
        <v>114</v>
      </c>
      <c r="K551" s="1" t="s">
        <v>58</v>
      </c>
      <c r="L551" s="1">
        <v>1</v>
      </c>
      <c r="M551" s="1" t="s">
        <v>141</v>
      </c>
      <c r="N551" s="1" t="s">
        <v>67</v>
      </c>
      <c r="O551" s="1" t="s">
        <v>152</v>
      </c>
      <c r="P551" s="1" t="s">
        <v>231</v>
      </c>
      <c r="S551" s="1" t="s">
        <v>70</v>
      </c>
      <c r="T551" s="1">
        <v>0</v>
      </c>
      <c r="U551" s="1" t="s">
        <v>71</v>
      </c>
      <c r="V551" s="1" t="s">
        <v>102</v>
      </c>
      <c r="W551" s="1" t="s">
        <v>925</v>
      </c>
      <c r="X551" s="1" t="s">
        <v>74</v>
      </c>
      <c r="Y551" s="1" t="s">
        <v>75</v>
      </c>
      <c r="Z551" s="1" t="s">
        <v>121</v>
      </c>
      <c r="AA551" s="1" t="s">
        <v>190</v>
      </c>
      <c r="AB551" s="1" t="s">
        <v>58</v>
      </c>
      <c r="AC551" s="1" t="s">
        <v>58</v>
      </c>
      <c r="AD551" s="1" t="s">
        <v>75</v>
      </c>
      <c r="AE551" s="1" t="s">
        <v>78</v>
      </c>
      <c r="AF551" s="1" t="s">
        <v>75</v>
      </c>
      <c r="AG551" s="1" t="s">
        <v>122</v>
      </c>
      <c r="AH551" s="1" t="s">
        <v>58</v>
      </c>
      <c r="AI551" s="1" t="s">
        <v>58</v>
      </c>
      <c r="AJ551" s="1" t="s">
        <v>58</v>
      </c>
      <c r="AK551" s="1" t="s">
        <v>1552</v>
      </c>
      <c r="AL551" s="1" t="s">
        <v>124</v>
      </c>
      <c r="AM551" s="1" t="s">
        <v>58</v>
      </c>
      <c r="AN551" s="1" t="s">
        <v>81</v>
      </c>
      <c r="AO551" s="1" t="s">
        <v>58</v>
      </c>
      <c r="AP551" s="1" t="s">
        <v>81</v>
      </c>
      <c r="AQ551" s="1">
        <v>4</v>
      </c>
      <c r="AR551" s="1" t="s">
        <v>155</v>
      </c>
      <c r="AS551" s="1" t="s">
        <v>155</v>
      </c>
      <c r="AT551" s="1" t="s">
        <v>85</v>
      </c>
      <c r="AU551" s="1" t="s">
        <v>125</v>
      </c>
      <c r="AV551" s="1" t="s">
        <v>75</v>
      </c>
      <c r="AW551" s="1" t="s">
        <v>75</v>
      </c>
      <c r="AX551" s="1" t="s">
        <v>87</v>
      </c>
      <c r="AY551" s="1" t="s">
        <v>157</v>
      </c>
      <c r="AZ551" s="1" t="s">
        <v>172</v>
      </c>
      <c r="BB551" s="1" t="s">
        <v>75</v>
      </c>
      <c r="BC551" s="1" t="s">
        <v>58</v>
      </c>
      <c r="BD551" s="1" t="s">
        <v>173</v>
      </c>
      <c r="BE551" s="1" t="s">
        <v>58</v>
      </c>
      <c r="BG551" s="8" t="s">
        <v>4402</v>
      </c>
    </row>
    <row r="552" spans="1:59" ht="15.75" customHeight="1" x14ac:dyDescent="0.3">
      <c r="A552" s="3">
        <v>45318.458805312504</v>
      </c>
      <c r="B552" s="1" t="s">
        <v>58</v>
      </c>
      <c r="C552" s="1" t="s">
        <v>475</v>
      </c>
      <c r="D552" s="1" t="s">
        <v>2731</v>
      </c>
      <c r="E552" s="1">
        <v>53</v>
      </c>
      <c r="F552" s="1" t="s">
        <v>571</v>
      </c>
      <c r="G552" s="1" t="s">
        <v>62</v>
      </c>
      <c r="H552" s="1" t="s">
        <v>1666</v>
      </c>
      <c r="I552" s="1" t="s">
        <v>94</v>
      </c>
      <c r="J552" s="1" t="s">
        <v>114</v>
      </c>
      <c r="K552" s="1" t="s">
        <v>58</v>
      </c>
      <c r="L552" s="1">
        <v>1</v>
      </c>
      <c r="M552" s="1" t="s">
        <v>66</v>
      </c>
      <c r="N552" s="1" t="s">
        <v>97</v>
      </c>
      <c r="O552" s="1" t="s">
        <v>98</v>
      </c>
      <c r="S552" s="1" t="s">
        <v>118</v>
      </c>
      <c r="T552" s="1">
        <v>0</v>
      </c>
      <c r="U552" s="1" t="s">
        <v>71</v>
      </c>
      <c r="V552" s="1" t="s">
        <v>102</v>
      </c>
      <c r="W552" s="1" t="s">
        <v>103</v>
      </c>
      <c r="X552" s="1" t="s">
        <v>74</v>
      </c>
      <c r="Y552" s="1" t="s">
        <v>75</v>
      </c>
      <c r="Z552" s="1" t="s">
        <v>121</v>
      </c>
      <c r="AA552" s="1" t="s">
        <v>77</v>
      </c>
      <c r="AB552" s="1" t="s">
        <v>58</v>
      </c>
      <c r="AC552" s="1" t="s">
        <v>58</v>
      </c>
      <c r="AD552" s="1" t="s">
        <v>75</v>
      </c>
      <c r="AE552" s="1" t="s">
        <v>78</v>
      </c>
      <c r="AF552" s="1" t="s">
        <v>75</v>
      </c>
      <c r="AG552" s="1" t="s">
        <v>78</v>
      </c>
      <c r="AH552" s="1" t="s">
        <v>75</v>
      </c>
      <c r="AI552" s="1" t="s">
        <v>75</v>
      </c>
      <c r="AJ552" s="1" t="s">
        <v>58</v>
      </c>
      <c r="AK552" s="1">
        <v>3</v>
      </c>
      <c r="AL552" s="1" t="s">
        <v>124</v>
      </c>
      <c r="AM552" s="1" t="s">
        <v>58</v>
      </c>
      <c r="AN552" s="1" t="s">
        <v>81</v>
      </c>
      <c r="AO552" s="1" t="s">
        <v>58</v>
      </c>
      <c r="AP552" s="1" t="s">
        <v>81</v>
      </c>
      <c r="AQ552" s="1">
        <v>4</v>
      </c>
      <c r="AR552" s="1" t="s">
        <v>155</v>
      </c>
      <c r="AS552" s="1" t="s">
        <v>83</v>
      </c>
      <c r="AT552" s="1" t="s">
        <v>106</v>
      </c>
      <c r="AU552" s="1" t="s">
        <v>107</v>
      </c>
      <c r="AV552" s="1" t="s">
        <v>75</v>
      </c>
      <c r="AW552" s="1" t="s">
        <v>75</v>
      </c>
      <c r="AX552" s="1" t="s">
        <v>87</v>
      </c>
      <c r="AY552" s="1" t="s">
        <v>389</v>
      </c>
      <c r="AZ552" s="1" t="s">
        <v>146</v>
      </c>
      <c r="BA552" s="1" t="s">
        <v>146</v>
      </c>
      <c r="BB552" s="1" t="s">
        <v>75</v>
      </c>
      <c r="BC552" s="1" t="s">
        <v>58</v>
      </c>
      <c r="BD552" s="1" t="s">
        <v>179</v>
      </c>
      <c r="BE552" s="1" t="s">
        <v>58</v>
      </c>
      <c r="BG552" s="8" t="s">
        <v>4402</v>
      </c>
    </row>
    <row r="553" spans="1:59" ht="15.75" customHeight="1" x14ac:dyDescent="0.3">
      <c r="A553" s="3">
        <v>45318.462738680551</v>
      </c>
      <c r="B553" s="1" t="s">
        <v>58</v>
      </c>
      <c r="C553" s="1" t="s">
        <v>506</v>
      </c>
      <c r="D553" s="1" t="s">
        <v>2730</v>
      </c>
      <c r="E553" s="1">
        <v>40</v>
      </c>
      <c r="F553" s="1" t="s">
        <v>720</v>
      </c>
      <c r="G553" s="1" t="s">
        <v>62</v>
      </c>
      <c r="H553" s="1" t="s">
        <v>923</v>
      </c>
      <c r="I553" s="1" t="s">
        <v>64</v>
      </c>
      <c r="J553" s="1" t="s">
        <v>114</v>
      </c>
      <c r="K553" s="1" t="s">
        <v>75</v>
      </c>
      <c r="M553" s="1" t="s">
        <v>66</v>
      </c>
      <c r="N553" s="1" t="s">
        <v>67</v>
      </c>
      <c r="O553" s="1" t="s">
        <v>68</v>
      </c>
      <c r="Q553" s="1" t="s">
        <v>1129</v>
      </c>
      <c r="S553" s="1" t="s">
        <v>118</v>
      </c>
      <c r="T553" s="1">
        <v>0</v>
      </c>
      <c r="U553" s="1" t="s">
        <v>71</v>
      </c>
      <c r="V553" s="1" t="s">
        <v>119</v>
      </c>
      <c r="W553" s="1" t="s">
        <v>103</v>
      </c>
      <c r="X553" s="1" t="s">
        <v>74</v>
      </c>
      <c r="Y553" s="1" t="s">
        <v>75</v>
      </c>
      <c r="Z553" s="1" t="s">
        <v>76</v>
      </c>
      <c r="AA553" s="1" t="s">
        <v>77</v>
      </c>
      <c r="AB553" s="1" t="s">
        <v>58</v>
      </c>
      <c r="AC553" s="1" t="s">
        <v>58</v>
      </c>
      <c r="AD553" s="1" t="s">
        <v>75</v>
      </c>
      <c r="AE553" s="1" t="s">
        <v>78</v>
      </c>
      <c r="AF553" s="1" t="s">
        <v>75</v>
      </c>
      <c r="AG553" s="1" t="s">
        <v>78</v>
      </c>
      <c r="AH553" s="1" t="s">
        <v>58</v>
      </c>
      <c r="AI553" s="1" t="s">
        <v>58</v>
      </c>
      <c r="AJ553" s="1" t="s">
        <v>58</v>
      </c>
      <c r="AK553" s="1">
        <v>2</v>
      </c>
      <c r="AL553" s="1" t="s">
        <v>133</v>
      </c>
      <c r="AM553" s="1" t="s">
        <v>58</v>
      </c>
      <c r="AO553" s="1" t="s">
        <v>58</v>
      </c>
      <c r="AQ553" s="1">
        <v>4</v>
      </c>
      <c r="AR553" s="1" t="s">
        <v>214</v>
      </c>
      <c r="AS553" s="1" t="s">
        <v>83</v>
      </c>
      <c r="AT553" s="1" t="s">
        <v>85</v>
      </c>
      <c r="AU553" s="1" t="s">
        <v>86</v>
      </c>
      <c r="AV553" s="1" t="s">
        <v>75</v>
      </c>
      <c r="AW553" s="1" t="s">
        <v>58</v>
      </c>
      <c r="AX553" s="1" t="s">
        <v>87</v>
      </c>
      <c r="AY553" s="1" t="s">
        <v>588</v>
      </c>
      <c r="AZ553" s="1" t="s">
        <v>2729</v>
      </c>
      <c r="BA553" s="1" t="s">
        <v>2728</v>
      </c>
      <c r="BB553" s="1" t="s">
        <v>75</v>
      </c>
      <c r="BC553" s="1" t="s">
        <v>58</v>
      </c>
      <c r="BD553" s="1" t="s">
        <v>2727</v>
      </c>
      <c r="BE553" s="1" t="s">
        <v>58</v>
      </c>
      <c r="BF553" s="1" t="s">
        <v>2726</v>
      </c>
      <c r="BG553" s="8" t="s">
        <v>4402</v>
      </c>
    </row>
    <row r="554" spans="1:59" ht="15.75" customHeight="1" x14ac:dyDescent="0.3">
      <c r="A554" s="3">
        <v>45318.46986138889</v>
      </c>
      <c r="B554" s="1" t="s">
        <v>58</v>
      </c>
      <c r="C554" s="1" t="s">
        <v>475</v>
      </c>
      <c r="D554" s="1" t="s">
        <v>2725</v>
      </c>
      <c r="E554" s="1">
        <v>64</v>
      </c>
      <c r="F554" s="1" t="s">
        <v>720</v>
      </c>
      <c r="G554" s="1" t="s">
        <v>62</v>
      </c>
      <c r="H554" s="1" t="s">
        <v>923</v>
      </c>
      <c r="I554" s="1" t="s">
        <v>64</v>
      </c>
      <c r="J554" s="1" t="s">
        <v>114</v>
      </c>
      <c r="K554" s="1" t="s">
        <v>58</v>
      </c>
      <c r="L554" s="1">
        <v>2</v>
      </c>
      <c r="M554" s="1" t="s">
        <v>141</v>
      </c>
      <c r="N554" s="1" t="s">
        <v>699</v>
      </c>
      <c r="O554" s="1" t="s">
        <v>152</v>
      </c>
      <c r="P554" s="1" t="s">
        <v>2247</v>
      </c>
      <c r="S554" s="1" t="s">
        <v>118</v>
      </c>
      <c r="T554" s="1">
        <v>1</v>
      </c>
      <c r="U554" s="1" t="s">
        <v>71</v>
      </c>
      <c r="V554" s="1" t="s">
        <v>102</v>
      </c>
      <c r="W554" s="1" t="s">
        <v>247</v>
      </c>
      <c r="X554" s="1" t="s">
        <v>74</v>
      </c>
      <c r="Y554" s="1" t="s">
        <v>75</v>
      </c>
      <c r="Z554" s="1" t="s">
        <v>121</v>
      </c>
      <c r="AA554" s="1" t="s">
        <v>77</v>
      </c>
      <c r="AB554" s="1" t="s">
        <v>58</v>
      </c>
      <c r="AC554" s="1" t="s">
        <v>58</v>
      </c>
      <c r="AD554" s="1" t="s">
        <v>75</v>
      </c>
      <c r="AE554" s="1" t="s">
        <v>78</v>
      </c>
      <c r="AF554" s="1" t="s">
        <v>75</v>
      </c>
      <c r="AG554" s="1" t="s">
        <v>78</v>
      </c>
      <c r="AH554" s="1" t="s">
        <v>75</v>
      </c>
      <c r="AI554" s="1" t="s">
        <v>58</v>
      </c>
      <c r="AJ554" s="1" t="s">
        <v>58</v>
      </c>
      <c r="AK554" s="1" t="s">
        <v>1122</v>
      </c>
      <c r="AL554" s="1" t="s">
        <v>133</v>
      </c>
      <c r="AM554" s="1" t="s">
        <v>58</v>
      </c>
      <c r="AN554" s="1" t="s">
        <v>82</v>
      </c>
      <c r="AO554" s="1" t="s">
        <v>58</v>
      </c>
      <c r="AP554" s="1" t="s">
        <v>82</v>
      </c>
      <c r="AQ554" s="1">
        <v>4</v>
      </c>
      <c r="AR554" s="1" t="s">
        <v>155</v>
      </c>
      <c r="AS554" s="1" t="s">
        <v>83</v>
      </c>
      <c r="AT554" s="1" t="s">
        <v>106</v>
      </c>
      <c r="AU554" s="1" t="s">
        <v>125</v>
      </c>
      <c r="AV554" s="1" t="s">
        <v>75</v>
      </c>
      <c r="AW554" s="1" t="s">
        <v>75</v>
      </c>
      <c r="AX554" s="1" t="s">
        <v>87</v>
      </c>
      <c r="AY554" s="1" t="s">
        <v>2724</v>
      </c>
      <c r="AZ554" s="1" t="s">
        <v>2723</v>
      </c>
      <c r="BA554" s="1" t="s">
        <v>146</v>
      </c>
      <c r="BB554" s="1" t="s">
        <v>75</v>
      </c>
      <c r="BC554" s="1" t="s">
        <v>58</v>
      </c>
      <c r="BD554" s="1" t="s">
        <v>173</v>
      </c>
      <c r="BE554" s="1" t="s">
        <v>58</v>
      </c>
      <c r="BG554" s="8" t="s">
        <v>4402</v>
      </c>
    </row>
    <row r="555" spans="1:59" ht="15.75" customHeight="1" x14ac:dyDescent="0.3">
      <c r="A555" s="3">
        <v>45318.479070381945</v>
      </c>
      <c r="B555" s="1" t="s">
        <v>58</v>
      </c>
      <c r="C555" s="1" t="s">
        <v>506</v>
      </c>
      <c r="D555" s="1" t="s">
        <v>2722</v>
      </c>
      <c r="E555" s="1">
        <v>60</v>
      </c>
      <c r="F555" s="1" t="s">
        <v>555</v>
      </c>
      <c r="G555" s="1" t="s">
        <v>62</v>
      </c>
      <c r="H555" s="1" t="s">
        <v>780</v>
      </c>
      <c r="I555" s="1" t="s">
        <v>94</v>
      </c>
      <c r="J555" s="1" t="s">
        <v>114</v>
      </c>
      <c r="M555" s="1" t="s">
        <v>141</v>
      </c>
      <c r="N555" s="1" t="s">
        <v>1807</v>
      </c>
      <c r="O555" s="1" t="s">
        <v>152</v>
      </c>
      <c r="P555" s="1" t="s">
        <v>2721</v>
      </c>
      <c r="S555" s="1" t="s">
        <v>118</v>
      </c>
      <c r="T555" s="1">
        <v>0</v>
      </c>
      <c r="U555" s="1" t="s">
        <v>1688</v>
      </c>
      <c r="V555" s="1" t="s">
        <v>119</v>
      </c>
      <c r="W555" s="1" t="s">
        <v>103</v>
      </c>
      <c r="X555" s="1" t="s">
        <v>74</v>
      </c>
      <c r="Y555" s="1" t="s">
        <v>75</v>
      </c>
      <c r="Z555" s="1" t="s">
        <v>76</v>
      </c>
      <c r="AA555" s="1" t="s">
        <v>77</v>
      </c>
      <c r="AB555" s="1" t="s">
        <v>75</v>
      </c>
      <c r="AC555" s="1" t="s">
        <v>58</v>
      </c>
      <c r="AD555" s="1" t="s">
        <v>58</v>
      </c>
      <c r="AE555" s="1" t="s">
        <v>122</v>
      </c>
      <c r="AF555" s="1" t="s">
        <v>75</v>
      </c>
      <c r="AG555" s="1" t="s">
        <v>122</v>
      </c>
      <c r="AH555" s="1" t="s">
        <v>58</v>
      </c>
      <c r="AI555" s="1" t="s">
        <v>58</v>
      </c>
      <c r="AJ555" s="1" t="s">
        <v>58</v>
      </c>
      <c r="AK555" s="1">
        <v>3</v>
      </c>
      <c r="AL555" s="1" t="s">
        <v>124</v>
      </c>
      <c r="AM555" s="1" t="s">
        <v>58</v>
      </c>
      <c r="AN555" s="1" t="s">
        <v>81</v>
      </c>
      <c r="AO555" s="1" t="s">
        <v>58</v>
      </c>
      <c r="AP555" s="1" t="s">
        <v>81</v>
      </c>
      <c r="AQ555" s="1">
        <v>3</v>
      </c>
      <c r="AR555" s="1" t="s">
        <v>83</v>
      </c>
      <c r="AS555" s="1" t="s">
        <v>83</v>
      </c>
      <c r="AT555" s="1" t="s">
        <v>106</v>
      </c>
      <c r="AU555" s="1" t="s">
        <v>125</v>
      </c>
      <c r="AV555" s="1" t="s">
        <v>75</v>
      </c>
      <c r="AW555" s="1" t="s">
        <v>75</v>
      </c>
      <c r="AX555" s="1" t="s">
        <v>87</v>
      </c>
      <c r="BB555" s="1" t="s">
        <v>75</v>
      </c>
      <c r="BC555" s="1" t="s">
        <v>58</v>
      </c>
      <c r="BD555" s="1" t="s">
        <v>160</v>
      </c>
      <c r="BE555" s="1" t="s">
        <v>58</v>
      </c>
      <c r="BF555" s="1" t="s">
        <v>2720</v>
      </c>
      <c r="BG555" s="8" t="s">
        <v>4402</v>
      </c>
    </row>
    <row r="556" spans="1:59" ht="15.75" customHeight="1" x14ac:dyDescent="0.3">
      <c r="A556" s="3">
        <v>45318.500972847221</v>
      </c>
      <c r="B556" s="1" t="s">
        <v>58</v>
      </c>
      <c r="C556" s="1" t="s">
        <v>506</v>
      </c>
      <c r="D556" s="1" t="s">
        <v>2719</v>
      </c>
      <c r="F556" s="1" t="s">
        <v>878</v>
      </c>
      <c r="G556" s="1" t="s">
        <v>62</v>
      </c>
      <c r="H556" s="1" t="s">
        <v>1759</v>
      </c>
      <c r="I556" s="1" t="s">
        <v>94</v>
      </c>
      <c r="J556" s="1" t="s">
        <v>114</v>
      </c>
      <c r="K556" s="1" t="s">
        <v>75</v>
      </c>
      <c r="M556" s="1" t="s">
        <v>66</v>
      </c>
      <c r="N556" s="1" t="s">
        <v>67</v>
      </c>
      <c r="O556" s="1" t="s">
        <v>152</v>
      </c>
      <c r="S556" s="1" t="s">
        <v>118</v>
      </c>
      <c r="T556" s="1">
        <v>0</v>
      </c>
      <c r="U556" s="1" t="s">
        <v>71</v>
      </c>
      <c r="V556" s="1" t="s">
        <v>119</v>
      </c>
      <c r="W556" s="1" t="s">
        <v>237</v>
      </c>
      <c r="X556" s="1" t="s">
        <v>74</v>
      </c>
      <c r="Y556" s="1" t="s">
        <v>58</v>
      </c>
      <c r="Z556" s="1" t="s">
        <v>121</v>
      </c>
      <c r="AA556" s="1" t="s">
        <v>190</v>
      </c>
      <c r="AB556" s="1" t="s">
        <v>58</v>
      </c>
      <c r="AC556" s="1" t="s">
        <v>58</v>
      </c>
      <c r="AD556" s="1" t="s">
        <v>75</v>
      </c>
      <c r="AE556" s="1" t="s">
        <v>78</v>
      </c>
      <c r="AF556" s="1" t="s">
        <v>75</v>
      </c>
      <c r="AG556" s="1" t="s">
        <v>78</v>
      </c>
      <c r="AH556" s="1" t="s">
        <v>58</v>
      </c>
      <c r="AI556" s="1" t="s">
        <v>58</v>
      </c>
      <c r="AJ556" s="1" t="s">
        <v>58</v>
      </c>
      <c r="AK556" s="1">
        <v>10</v>
      </c>
      <c r="AL556" s="1" t="s">
        <v>124</v>
      </c>
      <c r="AM556" s="1" t="s">
        <v>58</v>
      </c>
      <c r="AN556" s="1" t="s">
        <v>82</v>
      </c>
      <c r="AO556" s="1" t="s">
        <v>58</v>
      </c>
      <c r="AP556" s="1" t="s">
        <v>82</v>
      </c>
      <c r="AQ556" s="1">
        <v>5</v>
      </c>
      <c r="AR556" s="1" t="s">
        <v>155</v>
      </c>
      <c r="AS556" s="1" t="s">
        <v>155</v>
      </c>
      <c r="AT556" s="1" t="s">
        <v>106</v>
      </c>
      <c r="AU556" s="1" t="s">
        <v>125</v>
      </c>
      <c r="AV556" s="1" t="s">
        <v>75</v>
      </c>
      <c r="AW556" s="1" t="s">
        <v>75</v>
      </c>
      <c r="AX556" s="1" t="s">
        <v>87</v>
      </c>
      <c r="AY556" s="1" t="s">
        <v>368</v>
      </c>
      <c r="BB556" s="1" t="s">
        <v>75</v>
      </c>
      <c r="BC556" s="1" t="s">
        <v>58</v>
      </c>
      <c r="BE556" s="1" t="s">
        <v>58</v>
      </c>
      <c r="BF556" s="1" t="s">
        <v>2718</v>
      </c>
      <c r="BG556" s="8" t="s">
        <v>4402</v>
      </c>
    </row>
    <row r="557" spans="1:59" ht="15.75" customHeight="1" x14ac:dyDescent="0.3">
      <c r="A557" s="3">
        <v>45318.502547881944</v>
      </c>
      <c r="B557" s="1" t="s">
        <v>58</v>
      </c>
      <c r="C557" s="1" t="s">
        <v>475</v>
      </c>
      <c r="D557" s="1" t="s">
        <v>2717</v>
      </c>
      <c r="E557" s="1">
        <v>50</v>
      </c>
      <c r="F557" s="1" t="s">
        <v>869</v>
      </c>
      <c r="G557" s="1" t="s">
        <v>62</v>
      </c>
      <c r="H557" s="1" t="s">
        <v>870</v>
      </c>
      <c r="I557" s="1" t="s">
        <v>64</v>
      </c>
      <c r="J557" s="1" t="s">
        <v>114</v>
      </c>
      <c r="K557" s="1" t="s">
        <v>58</v>
      </c>
      <c r="L557" s="1">
        <v>1</v>
      </c>
      <c r="M557" s="1" t="s">
        <v>141</v>
      </c>
      <c r="N557" s="1" t="s">
        <v>67</v>
      </c>
      <c r="O557" s="1" t="s">
        <v>152</v>
      </c>
      <c r="P557" s="1" t="s">
        <v>2716</v>
      </c>
      <c r="S557" s="1" t="s">
        <v>118</v>
      </c>
      <c r="T557" s="1">
        <v>0</v>
      </c>
      <c r="U557" s="1" t="s">
        <v>71</v>
      </c>
      <c r="V557" s="1" t="s">
        <v>102</v>
      </c>
      <c r="W557" s="1" t="s">
        <v>237</v>
      </c>
      <c r="X557" s="1" t="s">
        <v>74</v>
      </c>
      <c r="Y557" s="1" t="s">
        <v>75</v>
      </c>
      <c r="Z557" s="1" t="s">
        <v>121</v>
      </c>
      <c r="AA557" s="1" t="s">
        <v>190</v>
      </c>
      <c r="AB557" s="1" t="s">
        <v>58</v>
      </c>
      <c r="AC557" s="1" t="s">
        <v>75</v>
      </c>
      <c r="AD557" s="1" t="s">
        <v>75</v>
      </c>
      <c r="AE557" s="1" t="s">
        <v>78</v>
      </c>
      <c r="AF557" s="1" t="s">
        <v>75</v>
      </c>
      <c r="AG557" s="1" t="s">
        <v>78</v>
      </c>
      <c r="AH557" s="1" t="s">
        <v>75</v>
      </c>
      <c r="AI557" s="1" t="s">
        <v>58</v>
      </c>
      <c r="AJ557" s="1" t="s">
        <v>58</v>
      </c>
      <c r="AK557" s="1">
        <v>15</v>
      </c>
      <c r="AL557" s="1" t="s">
        <v>170</v>
      </c>
      <c r="AM557" s="1" t="s">
        <v>58</v>
      </c>
      <c r="AN557" s="1" t="s">
        <v>81</v>
      </c>
      <c r="AO557" s="1" t="s">
        <v>58</v>
      </c>
      <c r="AP557" s="1" t="s">
        <v>81</v>
      </c>
      <c r="AQ557" s="1">
        <v>5</v>
      </c>
      <c r="AR557" s="1" t="s">
        <v>155</v>
      </c>
      <c r="AS557" s="1" t="s">
        <v>83</v>
      </c>
      <c r="AT557" s="1" t="s">
        <v>106</v>
      </c>
      <c r="AU557" s="1" t="s">
        <v>107</v>
      </c>
      <c r="AV557" s="1" t="s">
        <v>75</v>
      </c>
      <c r="AW557" s="1" t="s">
        <v>75</v>
      </c>
      <c r="AX557" s="1" t="s">
        <v>87</v>
      </c>
      <c r="AY557" s="1" t="s">
        <v>157</v>
      </c>
      <c r="AZ557" s="1" t="s">
        <v>185</v>
      </c>
      <c r="BA557" s="1" t="s">
        <v>146</v>
      </c>
      <c r="BB557" s="1" t="s">
        <v>75</v>
      </c>
      <c r="BC557" s="1" t="s">
        <v>58</v>
      </c>
      <c r="BD557" s="1" t="s">
        <v>148</v>
      </c>
      <c r="BE557" s="1" t="s">
        <v>58</v>
      </c>
      <c r="BG557" s="8" t="s">
        <v>4402</v>
      </c>
    </row>
    <row r="558" spans="1:59" ht="15.75" customHeight="1" x14ac:dyDescent="0.3">
      <c r="A558" s="3">
        <v>45318.510944814814</v>
      </c>
      <c r="B558" s="1" t="s">
        <v>58</v>
      </c>
      <c r="C558" s="1" t="s">
        <v>475</v>
      </c>
      <c r="D558" s="1" t="s">
        <v>2715</v>
      </c>
      <c r="E558" s="1">
        <v>35</v>
      </c>
      <c r="F558" s="1" t="s">
        <v>571</v>
      </c>
      <c r="G558" s="1" t="s">
        <v>62</v>
      </c>
      <c r="H558" s="1" t="s">
        <v>1666</v>
      </c>
      <c r="I558" s="1" t="s">
        <v>64</v>
      </c>
      <c r="J558" s="1" t="s">
        <v>114</v>
      </c>
      <c r="K558" s="1" t="s">
        <v>58</v>
      </c>
      <c r="L558" s="1">
        <v>2</v>
      </c>
      <c r="M558" s="1" t="s">
        <v>141</v>
      </c>
      <c r="N558" s="1" t="s">
        <v>67</v>
      </c>
      <c r="O558" s="1" t="s">
        <v>98</v>
      </c>
      <c r="S558" s="1" t="s">
        <v>118</v>
      </c>
      <c r="T558" s="1">
        <v>1</v>
      </c>
      <c r="U558" s="1" t="s">
        <v>71</v>
      </c>
      <c r="V558" s="1" t="s">
        <v>119</v>
      </c>
      <c r="W558" s="1" t="s">
        <v>292</v>
      </c>
      <c r="X558" s="1" t="s">
        <v>74</v>
      </c>
      <c r="Y558" s="1" t="s">
        <v>58</v>
      </c>
      <c r="Z558" s="1" t="s">
        <v>121</v>
      </c>
      <c r="AA558" s="1" t="s">
        <v>77</v>
      </c>
      <c r="AB558" s="1" t="s">
        <v>58</v>
      </c>
      <c r="AC558" s="1" t="s">
        <v>75</v>
      </c>
      <c r="AD558" s="1" t="s">
        <v>75</v>
      </c>
      <c r="AE558" s="1" t="s">
        <v>78</v>
      </c>
      <c r="AF558" s="1" t="s">
        <v>75</v>
      </c>
      <c r="AG558" s="1" t="s">
        <v>78</v>
      </c>
      <c r="AH558" s="1" t="s">
        <v>75</v>
      </c>
      <c r="AI558" s="1" t="s">
        <v>75</v>
      </c>
      <c r="AJ558" s="1" t="s">
        <v>58</v>
      </c>
      <c r="AK558" s="1">
        <v>15</v>
      </c>
      <c r="AL558" s="1" t="s">
        <v>229</v>
      </c>
      <c r="AM558" s="1" t="s">
        <v>58</v>
      </c>
      <c r="AN558" s="1" t="s">
        <v>82</v>
      </c>
      <c r="AO558" s="1" t="s">
        <v>58</v>
      </c>
      <c r="AP558" s="1" t="s">
        <v>82</v>
      </c>
      <c r="AQ558" s="1">
        <v>5</v>
      </c>
      <c r="AR558" s="1" t="s">
        <v>155</v>
      </c>
      <c r="AS558" s="1" t="s">
        <v>83</v>
      </c>
      <c r="AT558" s="1" t="s">
        <v>106</v>
      </c>
      <c r="AU558" s="1" t="s">
        <v>86</v>
      </c>
      <c r="AV558" s="1" t="s">
        <v>75</v>
      </c>
      <c r="AW558" s="1" t="s">
        <v>75</v>
      </c>
      <c r="AX558" s="1" t="s">
        <v>87</v>
      </c>
      <c r="AY558" s="1" t="s">
        <v>389</v>
      </c>
      <c r="AZ558" s="1" t="s">
        <v>2714</v>
      </c>
      <c r="BA558" s="1" t="s">
        <v>300</v>
      </c>
      <c r="BB558" s="1" t="s">
        <v>75</v>
      </c>
      <c r="BC558" s="1" t="s">
        <v>58</v>
      </c>
      <c r="BD558" s="1" t="s">
        <v>148</v>
      </c>
      <c r="BE558" s="1" t="s">
        <v>58</v>
      </c>
      <c r="BG558" s="8" t="s">
        <v>4402</v>
      </c>
    </row>
    <row r="559" spans="1:59" ht="15.75" customHeight="1" x14ac:dyDescent="0.3">
      <c r="A559" s="3">
        <v>45318.517404363425</v>
      </c>
      <c r="B559" s="1" t="s">
        <v>58</v>
      </c>
      <c r="C559" s="1" t="s">
        <v>506</v>
      </c>
      <c r="D559" s="1" t="s">
        <v>2713</v>
      </c>
      <c r="E559" s="1">
        <v>73</v>
      </c>
      <c r="F559" s="1" t="s">
        <v>1013</v>
      </c>
      <c r="G559" s="1" t="s">
        <v>62</v>
      </c>
      <c r="H559" s="1" t="s">
        <v>1116</v>
      </c>
      <c r="I559" s="1" t="s">
        <v>64</v>
      </c>
      <c r="J559" s="1" t="s">
        <v>114</v>
      </c>
      <c r="K559" s="1" t="s">
        <v>58</v>
      </c>
      <c r="L559" s="1">
        <v>2</v>
      </c>
      <c r="M559" s="1" t="s">
        <v>66</v>
      </c>
      <c r="N559" s="1" t="s">
        <v>67</v>
      </c>
      <c r="O559" s="1" t="s">
        <v>152</v>
      </c>
      <c r="P559" s="1" t="s">
        <v>743</v>
      </c>
      <c r="S559" s="1" t="s">
        <v>118</v>
      </c>
      <c r="T559" s="1">
        <v>0</v>
      </c>
      <c r="U559" s="1" t="s">
        <v>71</v>
      </c>
      <c r="V559" s="1" t="s">
        <v>102</v>
      </c>
      <c r="W559" s="1" t="s">
        <v>247</v>
      </c>
      <c r="X559" s="1" t="s">
        <v>74</v>
      </c>
      <c r="Y559" s="1" t="s">
        <v>75</v>
      </c>
      <c r="Z559" s="1" t="s">
        <v>121</v>
      </c>
      <c r="AA559" s="1" t="s">
        <v>77</v>
      </c>
      <c r="AB559" s="1" t="s">
        <v>58</v>
      </c>
      <c r="AC559" s="1" t="s">
        <v>75</v>
      </c>
      <c r="AD559" s="1" t="s">
        <v>75</v>
      </c>
      <c r="AE559" s="1" t="s">
        <v>122</v>
      </c>
      <c r="AF559" s="1" t="s">
        <v>75</v>
      </c>
      <c r="AG559" s="1" t="s">
        <v>122</v>
      </c>
      <c r="AH559" s="1" t="s">
        <v>75</v>
      </c>
      <c r="AI559" s="1" t="s">
        <v>58</v>
      </c>
      <c r="AJ559" s="1" t="s">
        <v>58</v>
      </c>
      <c r="AK559" s="1">
        <v>20</v>
      </c>
      <c r="AL559" s="1" t="s">
        <v>124</v>
      </c>
      <c r="AM559" s="1" t="s">
        <v>58</v>
      </c>
      <c r="AN559" s="1" t="s">
        <v>82</v>
      </c>
      <c r="AO559" s="1" t="s">
        <v>58</v>
      </c>
      <c r="AP559" s="1" t="s">
        <v>82</v>
      </c>
      <c r="AQ559" s="1">
        <v>4</v>
      </c>
      <c r="AR559" s="1" t="s">
        <v>83</v>
      </c>
      <c r="AS559" s="1" t="s">
        <v>83</v>
      </c>
      <c r="AT559" s="1" t="s">
        <v>106</v>
      </c>
      <c r="AU559" s="1" t="s">
        <v>86</v>
      </c>
      <c r="AV559" s="1" t="s">
        <v>75</v>
      </c>
      <c r="AW559" s="1" t="s">
        <v>75</v>
      </c>
      <c r="AX559" s="1" t="s">
        <v>87</v>
      </c>
      <c r="AZ559" s="1" t="s">
        <v>2712</v>
      </c>
      <c r="BA559" s="1" t="s">
        <v>172</v>
      </c>
      <c r="BB559" s="1" t="s">
        <v>75</v>
      </c>
      <c r="BC559" s="1" t="s">
        <v>75</v>
      </c>
      <c r="BD559" s="1" t="s">
        <v>1930</v>
      </c>
      <c r="BE559" s="1" t="s">
        <v>58</v>
      </c>
      <c r="BF559" s="1" t="s">
        <v>2711</v>
      </c>
      <c r="BG559" s="8" t="s">
        <v>4402</v>
      </c>
    </row>
    <row r="560" spans="1:59" ht="15.75" customHeight="1" x14ac:dyDescent="0.3">
      <c r="A560" s="3">
        <v>45318.521336921302</v>
      </c>
      <c r="B560" s="1" t="s">
        <v>58</v>
      </c>
      <c r="C560" s="1" t="s">
        <v>475</v>
      </c>
      <c r="D560" s="1" t="s">
        <v>2710</v>
      </c>
      <c r="E560" s="1">
        <v>64</v>
      </c>
      <c r="F560" s="1" t="s">
        <v>666</v>
      </c>
      <c r="G560" s="1" t="s">
        <v>62</v>
      </c>
      <c r="H560" s="1" t="s">
        <v>830</v>
      </c>
      <c r="I560" s="1" t="s">
        <v>94</v>
      </c>
      <c r="J560" s="1" t="s">
        <v>114</v>
      </c>
      <c r="K560" s="1" t="s">
        <v>58</v>
      </c>
      <c r="L560" s="1">
        <v>1</v>
      </c>
      <c r="M560" s="1" t="s">
        <v>141</v>
      </c>
      <c r="N560" s="1" t="s">
        <v>67</v>
      </c>
      <c r="O560" s="1" t="s">
        <v>68</v>
      </c>
      <c r="Q560" s="1" t="s">
        <v>1734</v>
      </c>
      <c r="S560" s="1" t="s">
        <v>118</v>
      </c>
      <c r="T560" s="1">
        <v>0</v>
      </c>
      <c r="U560" s="1" t="s">
        <v>183</v>
      </c>
      <c r="V560" s="1" t="s">
        <v>154</v>
      </c>
      <c r="W560" s="1" t="s">
        <v>103</v>
      </c>
      <c r="X560" s="1" t="s">
        <v>74</v>
      </c>
      <c r="Y560" s="1" t="s">
        <v>75</v>
      </c>
      <c r="Z560" s="1" t="s">
        <v>76</v>
      </c>
      <c r="AA560" s="1" t="s">
        <v>77</v>
      </c>
      <c r="AB560" s="1" t="s">
        <v>75</v>
      </c>
      <c r="AC560" s="1" t="s">
        <v>58</v>
      </c>
      <c r="AD560" s="1" t="s">
        <v>75</v>
      </c>
      <c r="AE560" s="1" t="s">
        <v>78</v>
      </c>
      <c r="AF560" s="1" t="s">
        <v>58</v>
      </c>
      <c r="AG560" s="1" t="s">
        <v>143</v>
      </c>
      <c r="AH560" s="1" t="s">
        <v>58</v>
      </c>
      <c r="AI560" s="1" t="s">
        <v>75</v>
      </c>
      <c r="AJ560" s="1" t="s">
        <v>58</v>
      </c>
      <c r="AK560" s="1">
        <v>25</v>
      </c>
      <c r="AL560" s="1" t="s">
        <v>105</v>
      </c>
      <c r="AM560" s="1" t="s">
        <v>58</v>
      </c>
      <c r="AN560" s="1" t="s">
        <v>81</v>
      </c>
      <c r="AO560" s="1" t="s">
        <v>58</v>
      </c>
      <c r="AP560" s="1" t="s">
        <v>81</v>
      </c>
      <c r="AQ560" s="1">
        <v>5</v>
      </c>
      <c r="AR560" s="1" t="s">
        <v>171</v>
      </c>
      <c r="AS560" s="1" t="s">
        <v>83</v>
      </c>
      <c r="AT560" s="1" t="s">
        <v>106</v>
      </c>
      <c r="AU560" s="1" t="s">
        <v>125</v>
      </c>
      <c r="AV560" s="1" t="s">
        <v>75</v>
      </c>
      <c r="AW560" s="1" t="s">
        <v>75</v>
      </c>
      <c r="AX560" s="1" t="s">
        <v>87</v>
      </c>
      <c r="AY560" s="1" t="s">
        <v>157</v>
      </c>
      <c r="AZ560" s="1" t="s">
        <v>2709</v>
      </c>
      <c r="BA560" s="1" t="s">
        <v>2709</v>
      </c>
      <c r="BB560" s="1" t="s">
        <v>75</v>
      </c>
      <c r="BC560" s="1" t="s">
        <v>58</v>
      </c>
      <c r="BD560" s="1" t="s">
        <v>218</v>
      </c>
      <c r="BE560" s="1" t="s">
        <v>58</v>
      </c>
      <c r="BG560" s="8" t="s">
        <v>4402</v>
      </c>
    </row>
    <row r="561" spans="1:59" ht="15.75" customHeight="1" x14ac:dyDescent="0.3">
      <c r="A561" s="3">
        <v>45318.536473854168</v>
      </c>
      <c r="B561" s="1" t="s">
        <v>58</v>
      </c>
      <c r="C561" s="1" t="s">
        <v>475</v>
      </c>
      <c r="D561" s="1" t="s">
        <v>2708</v>
      </c>
      <c r="E561" s="1">
        <v>62</v>
      </c>
      <c r="F561" s="1" t="s">
        <v>741</v>
      </c>
      <c r="G561" s="1" t="s">
        <v>62</v>
      </c>
      <c r="H561" s="1" t="s">
        <v>1112</v>
      </c>
      <c r="I561" s="1" t="s">
        <v>64</v>
      </c>
      <c r="J561" s="1" t="s">
        <v>114</v>
      </c>
      <c r="K561" s="1" t="s">
        <v>58</v>
      </c>
      <c r="L561" s="1" t="s">
        <v>96</v>
      </c>
      <c r="M561" s="1" t="s">
        <v>66</v>
      </c>
      <c r="N561" s="1" t="s">
        <v>67</v>
      </c>
      <c r="O561" s="1" t="s">
        <v>98</v>
      </c>
      <c r="S561" s="1" t="s">
        <v>70</v>
      </c>
      <c r="T561" s="1">
        <v>0</v>
      </c>
      <c r="U561" s="1" t="s">
        <v>71</v>
      </c>
      <c r="V561" s="1" t="s">
        <v>102</v>
      </c>
      <c r="W561" s="1" t="s">
        <v>120</v>
      </c>
      <c r="X561" s="1" t="s">
        <v>74</v>
      </c>
      <c r="Y561" s="1" t="s">
        <v>75</v>
      </c>
      <c r="Z561" s="1" t="s">
        <v>121</v>
      </c>
      <c r="AA561" s="1" t="s">
        <v>190</v>
      </c>
      <c r="AB561" s="1" t="s">
        <v>58</v>
      </c>
      <c r="AC561" s="1" t="s">
        <v>75</v>
      </c>
      <c r="AD561" s="1" t="s">
        <v>75</v>
      </c>
      <c r="AE561" s="1" t="s">
        <v>122</v>
      </c>
      <c r="AF561" s="1" t="s">
        <v>75</v>
      </c>
      <c r="AG561" s="1" t="s">
        <v>122</v>
      </c>
      <c r="AH561" s="1" t="s">
        <v>75</v>
      </c>
      <c r="AI561" s="1" t="s">
        <v>58</v>
      </c>
      <c r="AK561" s="1">
        <v>2</v>
      </c>
      <c r="AL561" s="1" t="s">
        <v>124</v>
      </c>
      <c r="AM561" s="1" t="s">
        <v>58</v>
      </c>
      <c r="AN561" s="1" t="s">
        <v>82</v>
      </c>
      <c r="AO561" s="1" t="s">
        <v>58</v>
      </c>
      <c r="AP561" s="1" t="s">
        <v>82</v>
      </c>
      <c r="AQ561" s="1">
        <v>2</v>
      </c>
      <c r="AR561" s="1" t="s">
        <v>83</v>
      </c>
      <c r="AS561" s="1" t="s">
        <v>83</v>
      </c>
      <c r="AT561" s="1" t="s">
        <v>106</v>
      </c>
      <c r="AU561" s="1" t="s">
        <v>86</v>
      </c>
      <c r="AV561" s="1" t="s">
        <v>75</v>
      </c>
      <c r="AW561" s="1" t="s">
        <v>75</v>
      </c>
      <c r="AX561" s="1" t="s">
        <v>87</v>
      </c>
      <c r="AY561" s="1" t="s">
        <v>389</v>
      </c>
      <c r="AZ561" s="1" t="s">
        <v>146</v>
      </c>
      <c r="BA561" s="1" t="s">
        <v>146</v>
      </c>
      <c r="BB561" s="1" t="s">
        <v>75</v>
      </c>
      <c r="BC561" s="1" t="s">
        <v>58</v>
      </c>
      <c r="BD561" s="1" t="s">
        <v>148</v>
      </c>
      <c r="BE561" s="1" t="s">
        <v>75</v>
      </c>
      <c r="BG561" s="8" t="s">
        <v>4402</v>
      </c>
    </row>
    <row r="562" spans="1:59" ht="15.75" customHeight="1" x14ac:dyDescent="0.3">
      <c r="A562" s="3">
        <v>45318.558091319443</v>
      </c>
      <c r="B562" s="1" t="s">
        <v>58</v>
      </c>
      <c r="C562" s="1" t="s">
        <v>506</v>
      </c>
      <c r="D562" s="1" t="s">
        <v>2707</v>
      </c>
      <c r="E562" s="1">
        <v>25</v>
      </c>
      <c r="F562" s="1" t="s">
        <v>815</v>
      </c>
      <c r="G562" s="1" t="s">
        <v>62</v>
      </c>
      <c r="H562" s="1" t="s">
        <v>816</v>
      </c>
      <c r="I562" s="1" t="s">
        <v>64</v>
      </c>
      <c r="J562" s="1" t="s">
        <v>95</v>
      </c>
      <c r="K562" s="1" t="s">
        <v>75</v>
      </c>
      <c r="M562" s="1" t="s">
        <v>141</v>
      </c>
      <c r="N562" s="1" t="s">
        <v>67</v>
      </c>
      <c r="O562" s="1" t="s">
        <v>152</v>
      </c>
      <c r="P562" s="1" t="s">
        <v>2706</v>
      </c>
      <c r="S562" s="1" t="s">
        <v>70</v>
      </c>
      <c r="T562" s="1">
        <v>0</v>
      </c>
      <c r="U562" s="1" t="s">
        <v>71</v>
      </c>
      <c r="V562" s="1" t="s">
        <v>119</v>
      </c>
      <c r="W562" s="1" t="s">
        <v>103</v>
      </c>
      <c r="X562" s="1" t="s">
        <v>104</v>
      </c>
      <c r="Y562" s="1" t="s">
        <v>58</v>
      </c>
      <c r="Z562" s="1" t="s">
        <v>76</v>
      </c>
      <c r="AA562" s="1" t="s">
        <v>77</v>
      </c>
      <c r="AB562" s="1" t="s">
        <v>58</v>
      </c>
      <c r="AC562" s="1" t="s">
        <v>58</v>
      </c>
      <c r="AD562" s="1" t="s">
        <v>75</v>
      </c>
      <c r="AE562" s="1" t="s">
        <v>78</v>
      </c>
      <c r="AF562" s="1" t="s">
        <v>75</v>
      </c>
      <c r="AG562" s="1" t="s">
        <v>78</v>
      </c>
      <c r="AH562" s="1" t="s">
        <v>58</v>
      </c>
      <c r="AI562" s="1" t="s">
        <v>58</v>
      </c>
      <c r="AJ562" s="1" t="s">
        <v>58</v>
      </c>
      <c r="AK562" s="1" t="s">
        <v>2705</v>
      </c>
      <c r="AL562" s="1" t="s">
        <v>124</v>
      </c>
      <c r="AM562" s="1" t="s">
        <v>58</v>
      </c>
      <c r="AN562" s="1" t="s">
        <v>191</v>
      </c>
      <c r="AO562" s="1" t="s">
        <v>58</v>
      </c>
      <c r="AP562" s="1" t="s">
        <v>191</v>
      </c>
      <c r="AQ562" s="1">
        <v>5</v>
      </c>
      <c r="AR562" s="1" t="s">
        <v>214</v>
      </c>
      <c r="AS562" s="1" t="s">
        <v>214</v>
      </c>
      <c r="AT562" s="1" t="s">
        <v>106</v>
      </c>
      <c r="AU562" s="1" t="s">
        <v>2704</v>
      </c>
      <c r="AV562" s="1" t="s">
        <v>58</v>
      </c>
      <c r="AW562" s="1" t="s">
        <v>75</v>
      </c>
      <c r="AX562" s="1" t="s">
        <v>198</v>
      </c>
      <c r="AY562" s="1" t="s">
        <v>621</v>
      </c>
      <c r="BA562" s="1" t="s">
        <v>128</v>
      </c>
      <c r="BB562" s="1" t="s">
        <v>75</v>
      </c>
      <c r="BC562" s="1" t="s">
        <v>58</v>
      </c>
      <c r="BD562" s="1" t="s">
        <v>148</v>
      </c>
      <c r="BE562" s="1" t="s">
        <v>58</v>
      </c>
      <c r="BF562" s="1" t="s">
        <v>2703</v>
      </c>
      <c r="BG562" s="8" t="s">
        <v>4402</v>
      </c>
    </row>
    <row r="563" spans="1:59" ht="15.75" customHeight="1" x14ac:dyDescent="0.3">
      <c r="A563" s="3">
        <v>45318.564465289353</v>
      </c>
      <c r="B563" s="1" t="s">
        <v>58</v>
      </c>
      <c r="C563" s="1" t="s">
        <v>506</v>
      </c>
      <c r="E563" s="1">
        <v>29</v>
      </c>
      <c r="F563" s="1" t="s">
        <v>559</v>
      </c>
      <c r="G563" s="1" t="s">
        <v>62</v>
      </c>
      <c r="H563" s="1" t="s">
        <v>766</v>
      </c>
      <c r="I563" s="1" t="s">
        <v>64</v>
      </c>
      <c r="J563" s="1" t="s">
        <v>95</v>
      </c>
      <c r="K563" s="1" t="s">
        <v>75</v>
      </c>
      <c r="M563" s="1" t="s">
        <v>141</v>
      </c>
      <c r="N563" s="1" t="s">
        <v>67</v>
      </c>
      <c r="O563" s="1" t="s">
        <v>98</v>
      </c>
      <c r="S563" s="1" t="s">
        <v>118</v>
      </c>
      <c r="U563" s="1" t="s">
        <v>71</v>
      </c>
      <c r="V563" s="1" t="s">
        <v>119</v>
      </c>
      <c r="W563" s="1" t="s">
        <v>120</v>
      </c>
      <c r="X563" s="1" t="s">
        <v>74</v>
      </c>
      <c r="Y563" s="1" t="s">
        <v>75</v>
      </c>
      <c r="Z563" s="1" t="s">
        <v>76</v>
      </c>
      <c r="AA563" s="1" t="s">
        <v>77</v>
      </c>
      <c r="AB563" s="1" t="s">
        <v>75</v>
      </c>
      <c r="AC563" s="1" t="s">
        <v>58</v>
      </c>
      <c r="AD563" s="1" t="s">
        <v>75</v>
      </c>
      <c r="AE563" s="1" t="s">
        <v>122</v>
      </c>
      <c r="AF563" s="1" t="s">
        <v>75</v>
      </c>
      <c r="AG563" s="1" t="s">
        <v>122</v>
      </c>
      <c r="AH563" s="1" t="s">
        <v>75</v>
      </c>
      <c r="AI563" s="1" t="s">
        <v>75</v>
      </c>
      <c r="AJ563" s="1" t="s">
        <v>58</v>
      </c>
      <c r="AK563" s="1">
        <v>15</v>
      </c>
      <c r="AL563" s="1" t="s">
        <v>124</v>
      </c>
      <c r="AM563" s="1" t="s">
        <v>58</v>
      </c>
      <c r="AN563" s="1" t="s">
        <v>191</v>
      </c>
      <c r="AO563" s="1" t="s">
        <v>58</v>
      </c>
      <c r="AP563" s="1" t="s">
        <v>191</v>
      </c>
      <c r="AQ563" s="1">
        <v>5</v>
      </c>
      <c r="AR563" s="1" t="s">
        <v>155</v>
      </c>
      <c r="AS563" s="1" t="s">
        <v>155</v>
      </c>
      <c r="AT563" s="1" t="s">
        <v>106</v>
      </c>
      <c r="AU563" s="1" t="s">
        <v>86</v>
      </c>
      <c r="AV563" s="1" t="s">
        <v>75</v>
      </c>
      <c r="AW563" s="1" t="s">
        <v>75</v>
      </c>
      <c r="AX563" s="1" t="s">
        <v>87</v>
      </c>
      <c r="AY563" s="1" t="s">
        <v>126</v>
      </c>
      <c r="AZ563" s="1" t="s">
        <v>127</v>
      </c>
      <c r="BA563" s="1" t="s">
        <v>146</v>
      </c>
      <c r="BB563" s="1" t="s">
        <v>75</v>
      </c>
      <c r="BC563" s="1" t="s">
        <v>58</v>
      </c>
      <c r="BD563" s="1" t="s">
        <v>148</v>
      </c>
      <c r="BE563" s="1" t="s">
        <v>75</v>
      </c>
      <c r="BG563" s="8" t="s">
        <v>4402</v>
      </c>
    </row>
    <row r="564" spans="1:59" ht="15.75" customHeight="1" x14ac:dyDescent="0.3">
      <c r="A564" s="3">
        <v>45318.571592881941</v>
      </c>
      <c r="B564" s="1" t="s">
        <v>58</v>
      </c>
      <c r="C564" s="1" t="s">
        <v>506</v>
      </c>
      <c r="I564" s="1" t="s">
        <v>94</v>
      </c>
      <c r="J564" s="1" t="s">
        <v>95</v>
      </c>
      <c r="K564" s="1" t="s">
        <v>58</v>
      </c>
      <c r="L564" s="1">
        <v>2</v>
      </c>
      <c r="M564" s="1" t="s">
        <v>141</v>
      </c>
      <c r="N564" s="1" t="s">
        <v>67</v>
      </c>
      <c r="O564" s="1" t="s">
        <v>98</v>
      </c>
      <c r="S564" s="1" t="s">
        <v>118</v>
      </c>
      <c r="U564" s="1" t="s">
        <v>71</v>
      </c>
      <c r="V564" s="1" t="s">
        <v>119</v>
      </c>
      <c r="W564" s="1" t="s">
        <v>103</v>
      </c>
      <c r="X564" s="1" t="s">
        <v>74</v>
      </c>
      <c r="Y564" s="1" t="s">
        <v>75</v>
      </c>
      <c r="Z564" s="1" t="s">
        <v>76</v>
      </c>
      <c r="AA564" s="1" t="s">
        <v>77</v>
      </c>
      <c r="AB564" s="1" t="s">
        <v>75</v>
      </c>
      <c r="AC564" s="1" t="s">
        <v>58</v>
      </c>
      <c r="AD564" s="1" t="s">
        <v>75</v>
      </c>
      <c r="AE564" s="1" t="s">
        <v>78</v>
      </c>
      <c r="AF564" s="1" t="s">
        <v>75</v>
      </c>
      <c r="AG564" s="1" t="s">
        <v>78</v>
      </c>
      <c r="AH564" s="1" t="s">
        <v>58</v>
      </c>
      <c r="AI564" s="1" t="s">
        <v>58</v>
      </c>
      <c r="AJ564" s="1" t="s">
        <v>58</v>
      </c>
      <c r="AM564" s="1" t="s">
        <v>58</v>
      </c>
      <c r="AN564" s="1" t="s">
        <v>82</v>
      </c>
      <c r="AO564" s="1" t="s">
        <v>58</v>
      </c>
      <c r="AP564" s="1" t="s">
        <v>82</v>
      </c>
      <c r="AQ564" s="1">
        <v>5</v>
      </c>
      <c r="AR564" s="1" t="s">
        <v>214</v>
      </c>
      <c r="AS564" s="1" t="s">
        <v>214</v>
      </c>
      <c r="AT564" s="1" t="s">
        <v>106</v>
      </c>
      <c r="AU564" s="1" t="s">
        <v>125</v>
      </c>
      <c r="AV564" s="1" t="s">
        <v>75</v>
      </c>
      <c r="AW564" s="1" t="s">
        <v>75</v>
      </c>
      <c r="AX564" s="1" t="s">
        <v>87</v>
      </c>
      <c r="AY564" s="1" t="s">
        <v>368</v>
      </c>
      <c r="AZ564" s="1" t="s">
        <v>146</v>
      </c>
      <c r="BA564" s="1" t="s">
        <v>146</v>
      </c>
      <c r="BB564" s="1" t="s">
        <v>58</v>
      </c>
      <c r="BC564" s="1" t="s">
        <v>58</v>
      </c>
      <c r="BD564" s="1" t="s">
        <v>148</v>
      </c>
      <c r="BE564" s="1" t="s">
        <v>58</v>
      </c>
      <c r="BF564" s="1" t="s">
        <v>2702</v>
      </c>
      <c r="BG564" s="8" t="s">
        <v>4402</v>
      </c>
    </row>
    <row r="565" spans="1:59" ht="15.75" customHeight="1" x14ac:dyDescent="0.3">
      <c r="A565" s="3">
        <v>45318.573855925926</v>
      </c>
      <c r="B565" s="1" t="s">
        <v>58</v>
      </c>
      <c r="C565" s="1" t="s">
        <v>506</v>
      </c>
      <c r="D565" s="1" t="s">
        <v>2701</v>
      </c>
      <c r="E565" s="1">
        <v>40</v>
      </c>
      <c r="F565" s="1" t="s">
        <v>1788</v>
      </c>
      <c r="G565" s="1" t="s">
        <v>62</v>
      </c>
      <c r="H565" s="1" t="s">
        <v>1787</v>
      </c>
      <c r="I565" s="1" t="s">
        <v>94</v>
      </c>
      <c r="J565" s="1" t="s">
        <v>114</v>
      </c>
      <c r="K565" s="1" t="s">
        <v>75</v>
      </c>
      <c r="M565" s="1" t="s">
        <v>141</v>
      </c>
      <c r="N565" s="1" t="s">
        <v>67</v>
      </c>
      <c r="O565" s="1" t="s">
        <v>98</v>
      </c>
      <c r="S565" s="1" t="s">
        <v>118</v>
      </c>
      <c r="T565" s="1">
        <v>0</v>
      </c>
      <c r="U565" s="1" t="s">
        <v>71</v>
      </c>
      <c r="V565" s="1" t="s">
        <v>119</v>
      </c>
      <c r="W565" s="1" t="s">
        <v>103</v>
      </c>
      <c r="X565" s="1" t="s">
        <v>74</v>
      </c>
      <c r="Y565" s="1" t="s">
        <v>58</v>
      </c>
      <c r="Z565" s="1" t="s">
        <v>76</v>
      </c>
      <c r="AA565" s="1" t="s">
        <v>77</v>
      </c>
      <c r="AB565" s="1" t="s">
        <v>75</v>
      </c>
      <c r="AC565" s="1" t="s">
        <v>58</v>
      </c>
      <c r="AD565" s="1" t="s">
        <v>75</v>
      </c>
      <c r="AE565" s="1" t="s">
        <v>78</v>
      </c>
      <c r="AF565" s="1" t="s">
        <v>58</v>
      </c>
      <c r="AG565" s="1" t="s">
        <v>78</v>
      </c>
      <c r="AH565" s="1" t="s">
        <v>58</v>
      </c>
      <c r="AI565" s="1" t="s">
        <v>58</v>
      </c>
      <c r="AJ565" s="1" t="s">
        <v>58</v>
      </c>
      <c r="AK565" s="1" t="s">
        <v>2700</v>
      </c>
      <c r="AL565" s="1" t="s">
        <v>283</v>
      </c>
      <c r="AM565" s="1" t="s">
        <v>58</v>
      </c>
      <c r="AN565" s="1" t="s">
        <v>191</v>
      </c>
      <c r="AO565" s="1" t="s">
        <v>58</v>
      </c>
      <c r="AP565" s="1" t="s">
        <v>82</v>
      </c>
      <c r="AQ565" s="1">
        <v>5</v>
      </c>
      <c r="AR565" s="1" t="s">
        <v>214</v>
      </c>
      <c r="AS565" s="1" t="s">
        <v>155</v>
      </c>
      <c r="AT565" s="1" t="s">
        <v>106</v>
      </c>
      <c r="AU565" s="1" t="s">
        <v>86</v>
      </c>
      <c r="AV565" s="1" t="s">
        <v>58</v>
      </c>
      <c r="AW565" s="1" t="s">
        <v>75</v>
      </c>
      <c r="AX565" s="1" t="s">
        <v>87</v>
      </c>
      <c r="AY565" s="1" t="s">
        <v>368</v>
      </c>
      <c r="BB565" s="1" t="s">
        <v>58</v>
      </c>
      <c r="BC565" s="1" t="s">
        <v>58</v>
      </c>
      <c r="BD565" s="1" t="s">
        <v>148</v>
      </c>
      <c r="BE565" s="1" t="s">
        <v>58</v>
      </c>
      <c r="BG565" s="8" t="s">
        <v>4402</v>
      </c>
    </row>
    <row r="566" spans="1:59" ht="15.75" customHeight="1" x14ac:dyDescent="0.3">
      <c r="A566" s="3">
        <v>45318.575813784722</v>
      </c>
      <c r="B566" s="1" t="s">
        <v>58</v>
      </c>
      <c r="C566" s="1" t="s">
        <v>475</v>
      </c>
      <c r="D566" s="1" t="s">
        <v>2699</v>
      </c>
      <c r="E566" s="1">
        <v>44</v>
      </c>
      <c r="F566" s="1" t="s">
        <v>928</v>
      </c>
      <c r="G566" s="1" t="s">
        <v>62</v>
      </c>
      <c r="H566" s="1" t="s">
        <v>1170</v>
      </c>
      <c r="I566" s="1" t="s">
        <v>94</v>
      </c>
      <c r="J566" s="1" t="s">
        <v>114</v>
      </c>
      <c r="K566" s="1" t="s">
        <v>58</v>
      </c>
      <c r="L566" s="1">
        <v>1</v>
      </c>
      <c r="M566" s="1" t="s">
        <v>151</v>
      </c>
      <c r="N566" s="1" t="s">
        <v>67</v>
      </c>
      <c r="O566" s="1" t="s">
        <v>68</v>
      </c>
      <c r="Q566" s="1" t="s">
        <v>2698</v>
      </c>
      <c r="S566" s="1" t="s">
        <v>118</v>
      </c>
      <c r="T566" s="1">
        <v>0</v>
      </c>
      <c r="U566" s="1" t="s">
        <v>71</v>
      </c>
      <c r="V566" s="1" t="s">
        <v>102</v>
      </c>
      <c r="W566" s="1" t="s">
        <v>120</v>
      </c>
      <c r="X566" s="1" t="s">
        <v>74</v>
      </c>
      <c r="Y566" s="1" t="s">
        <v>75</v>
      </c>
      <c r="Z566" s="1" t="s">
        <v>121</v>
      </c>
      <c r="AA566" s="1" t="s">
        <v>190</v>
      </c>
      <c r="AB566" s="1" t="s">
        <v>75</v>
      </c>
      <c r="AC566" s="1" t="s">
        <v>75</v>
      </c>
      <c r="AD566" s="1" t="s">
        <v>75</v>
      </c>
      <c r="AE566" s="1" t="s">
        <v>78</v>
      </c>
      <c r="AF566" s="1" t="s">
        <v>75</v>
      </c>
      <c r="AG566" s="1" t="s">
        <v>122</v>
      </c>
      <c r="AH566" s="1" t="s">
        <v>75</v>
      </c>
      <c r="AI566" s="1" t="s">
        <v>58</v>
      </c>
      <c r="AJ566" s="1" t="s">
        <v>58</v>
      </c>
      <c r="AK566" s="1">
        <v>4</v>
      </c>
      <c r="AL566" s="1" t="s">
        <v>124</v>
      </c>
      <c r="AM566" s="1" t="s">
        <v>58</v>
      </c>
      <c r="AN566" s="1" t="s">
        <v>81</v>
      </c>
      <c r="AO566" s="1" t="s">
        <v>58</v>
      </c>
      <c r="AP566" s="1" t="s">
        <v>81</v>
      </c>
      <c r="AQ566" s="1">
        <v>4</v>
      </c>
      <c r="AR566" s="1" t="s">
        <v>155</v>
      </c>
      <c r="AS566" s="1" t="s">
        <v>83</v>
      </c>
      <c r="AT566" s="1" t="s">
        <v>106</v>
      </c>
      <c r="AU566" s="1" t="s">
        <v>86</v>
      </c>
      <c r="AV566" s="1" t="s">
        <v>75</v>
      </c>
      <c r="AW566" s="1" t="s">
        <v>75</v>
      </c>
      <c r="AX566" s="1" t="s">
        <v>87</v>
      </c>
      <c r="AY566" s="1" t="s">
        <v>389</v>
      </c>
      <c r="AZ566" s="1" t="s">
        <v>203</v>
      </c>
      <c r="BA566" s="1" t="s">
        <v>146</v>
      </c>
      <c r="BB566" s="1" t="s">
        <v>75</v>
      </c>
      <c r="BC566" s="1" t="s">
        <v>58</v>
      </c>
      <c r="BD566" s="1" t="s">
        <v>160</v>
      </c>
      <c r="BE566" s="1" t="s">
        <v>58</v>
      </c>
      <c r="BG566" s="8" t="s">
        <v>4402</v>
      </c>
    </row>
    <row r="567" spans="1:59" ht="15.75" customHeight="1" x14ac:dyDescent="0.3">
      <c r="A567" s="3">
        <v>45318.589399293982</v>
      </c>
      <c r="B567" s="1" t="s">
        <v>58</v>
      </c>
      <c r="C567" s="1" t="s">
        <v>506</v>
      </c>
      <c r="D567" s="1" t="s">
        <v>2697</v>
      </c>
      <c r="E567" s="1">
        <v>61</v>
      </c>
      <c r="F567" s="1" t="s">
        <v>552</v>
      </c>
      <c r="G567" s="1" t="s">
        <v>62</v>
      </c>
      <c r="H567" s="1" t="s">
        <v>1135</v>
      </c>
      <c r="I567" s="1" t="s">
        <v>94</v>
      </c>
      <c r="J567" s="1" t="s">
        <v>140</v>
      </c>
      <c r="K567" s="1" t="s">
        <v>58</v>
      </c>
      <c r="L567" s="1">
        <v>2</v>
      </c>
      <c r="M567" s="1" t="s">
        <v>141</v>
      </c>
      <c r="N567" s="1" t="s">
        <v>699</v>
      </c>
      <c r="O567" s="1" t="s">
        <v>152</v>
      </c>
      <c r="S567" s="1" t="s">
        <v>118</v>
      </c>
      <c r="T567" s="1">
        <v>0</v>
      </c>
      <c r="U567" s="1" t="s">
        <v>71</v>
      </c>
      <c r="V567" s="1" t="s">
        <v>102</v>
      </c>
      <c r="W567" s="1" t="s">
        <v>120</v>
      </c>
      <c r="X567" s="1" t="s">
        <v>74</v>
      </c>
      <c r="Y567" s="1" t="s">
        <v>75</v>
      </c>
      <c r="Z567" s="1" t="s">
        <v>121</v>
      </c>
      <c r="AA567" s="1" t="s">
        <v>190</v>
      </c>
      <c r="AB567" s="1" t="s">
        <v>58</v>
      </c>
      <c r="AC567" s="1" t="s">
        <v>58</v>
      </c>
      <c r="AD567" s="1" t="s">
        <v>75</v>
      </c>
      <c r="AE567" s="1" t="s">
        <v>78</v>
      </c>
      <c r="AF567" s="1" t="s">
        <v>58</v>
      </c>
      <c r="AG567" s="1" t="s">
        <v>143</v>
      </c>
      <c r="AH567" s="1" t="s">
        <v>58</v>
      </c>
      <c r="AI567" s="1" t="s">
        <v>58</v>
      </c>
      <c r="AJ567" s="1" t="s">
        <v>58</v>
      </c>
      <c r="AK567" s="1" t="s">
        <v>2696</v>
      </c>
      <c r="AL567" s="1" t="s">
        <v>283</v>
      </c>
      <c r="AM567" s="1" t="s">
        <v>58</v>
      </c>
      <c r="AN567" s="1" t="s">
        <v>82</v>
      </c>
      <c r="AO567" s="1" t="s">
        <v>58</v>
      </c>
      <c r="AP567" s="1" t="s">
        <v>82</v>
      </c>
      <c r="AQ567" s="1">
        <v>4</v>
      </c>
      <c r="AR567" s="1" t="s">
        <v>214</v>
      </c>
      <c r="AS567" s="1" t="s">
        <v>214</v>
      </c>
      <c r="AT567" s="1" t="s">
        <v>106</v>
      </c>
      <c r="AU567" s="1" t="s">
        <v>107</v>
      </c>
      <c r="AV567" s="1" t="s">
        <v>75</v>
      </c>
      <c r="AW567" s="1" t="s">
        <v>75</v>
      </c>
      <c r="AX567" s="1" t="s">
        <v>87</v>
      </c>
      <c r="AY567" s="1" t="s">
        <v>244</v>
      </c>
      <c r="AZ567" s="1" t="s">
        <v>146</v>
      </c>
      <c r="BA567" s="1" t="s">
        <v>146</v>
      </c>
      <c r="BB567" s="1" t="s">
        <v>75</v>
      </c>
      <c r="BC567" s="1" t="s">
        <v>58</v>
      </c>
      <c r="BD567" s="1" t="s">
        <v>2695</v>
      </c>
      <c r="BE567" s="1" t="s">
        <v>58</v>
      </c>
      <c r="BF567" s="1" t="s">
        <v>2694</v>
      </c>
      <c r="BG567" s="8" t="s">
        <v>4402</v>
      </c>
    </row>
    <row r="568" spans="1:59" ht="15.75" customHeight="1" x14ac:dyDescent="0.3">
      <c r="A568" s="3">
        <v>45318.591849675926</v>
      </c>
      <c r="B568" s="1" t="s">
        <v>58</v>
      </c>
      <c r="C568" s="1" t="s">
        <v>475</v>
      </c>
      <c r="D568" s="1" t="s">
        <v>2693</v>
      </c>
      <c r="E568" s="1">
        <v>46</v>
      </c>
      <c r="F568" s="1" t="s">
        <v>527</v>
      </c>
      <c r="G568" s="1" t="s">
        <v>62</v>
      </c>
      <c r="H568" s="1" t="s">
        <v>1097</v>
      </c>
      <c r="I568" s="1" t="s">
        <v>94</v>
      </c>
      <c r="J568" s="1" t="s">
        <v>114</v>
      </c>
      <c r="K568" s="1" t="s">
        <v>58</v>
      </c>
      <c r="L568" s="1">
        <v>2</v>
      </c>
      <c r="M568" s="1" t="s">
        <v>66</v>
      </c>
      <c r="N568" s="1" t="s">
        <v>67</v>
      </c>
      <c r="O568" s="1" t="s">
        <v>152</v>
      </c>
      <c r="P568" s="1" t="s">
        <v>2692</v>
      </c>
      <c r="S568" s="1" t="s">
        <v>118</v>
      </c>
      <c r="T568" s="1">
        <v>0</v>
      </c>
      <c r="U568" s="1" t="s">
        <v>189</v>
      </c>
      <c r="V568" s="1" t="s">
        <v>102</v>
      </c>
      <c r="W568" s="1" t="s">
        <v>532</v>
      </c>
      <c r="X568" s="1" t="s">
        <v>74</v>
      </c>
      <c r="Y568" s="1" t="s">
        <v>58</v>
      </c>
      <c r="Z568" s="1" t="s">
        <v>121</v>
      </c>
      <c r="AA568" s="1" t="s">
        <v>77</v>
      </c>
      <c r="AB568" s="1" t="s">
        <v>58</v>
      </c>
      <c r="AC568" s="1" t="s">
        <v>58</v>
      </c>
      <c r="AD568" s="1" t="s">
        <v>75</v>
      </c>
      <c r="AE568" s="1" t="s">
        <v>78</v>
      </c>
      <c r="AF568" s="1" t="s">
        <v>75</v>
      </c>
      <c r="AG568" s="1" t="s">
        <v>78</v>
      </c>
      <c r="AH568" s="1" t="s">
        <v>58</v>
      </c>
      <c r="AI568" s="1" t="s">
        <v>58</v>
      </c>
      <c r="AJ568" s="1" t="s">
        <v>58</v>
      </c>
      <c r="AK568" s="1">
        <v>2</v>
      </c>
      <c r="AL568" s="1" t="s">
        <v>124</v>
      </c>
      <c r="AM568" s="1" t="s">
        <v>58</v>
      </c>
      <c r="AN568" s="1" t="s">
        <v>82</v>
      </c>
      <c r="AO568" s="1" t="s">
        <v>58</v>
      </c>
      <c r="AP568" s="1" t="s">
        <v>81</v>
      </c>
      <c r="AQ568" s="1">
        <v>5</v>
      </c>
      <c r="AR568" s="1" t="s">
        <v>155</v>
      </c>
      <c r="AS568" s="1" t="s">
        <v>83</v>
      </c>
      <c r="AT568" s="1" t="s">
        <v>106</v>
      </c>
      <c r="AU568" s="1" t="s">
        <v>86</v>
      </c>
      <c r="AV568" s="1" t="s">
        <v>75</v>
      </c>
      <c r="AW568" s="1" t="s">
        <v>75</v>
      </c>
      <c r="AX568" s="1" t="s">
        <v>87</v>
      </c>
      <c r="AY568" s="1" t="s">
        <v>157</v>
      </c>
      <c r="AZ568" s="1" t="s">
        <v>146</v>
      </c>
      <c r="BA568" s="1" t="s">
        <v>146</v>
      </c>
      <c r="BB568" s="1" t="s">
        <v>58</v>
      </c>
      <c r="BC568" s="1" t="s">
        <v>58</v>
      </c>
      <c r="BD568" s="1" t="s">
        <v>148</v>
      </c>
      <c r="BE568" s="1" t="s">
        <v>58</v>
      </c>
      <c r="BG568" s="8" t="s">
        <v>4402</v>
      </c>
    </row>
    <row r="569" spans="1:59" ht="15.75" customHeight="1" x14ac:dyDescent="0.3">
      <c r="A569" s="3">
        <v>45318.60465631944</v>
      </c>
      <c r="B569" s="1" t="s">
        <v>58</v>
      </c>
      <c r="C569" s="1" t="s">
        <v>506</v>
      </c>
      <c r="D569" s="1" t="s">
        <v>2691</v>
      </c>
      <c r="E569" s="1">
        <v>26</v>
      </c>
      <c r="F569" s="1" t="s">
        <v>928</v>
      </c>
      <c r="G569" s="1" t="s">
        <v>62</v>
      </c>
      <c r="H569" s="1" t="s">
        <v>1170</v>
      </c>
      <c r="I569" s="1" t="s">
        <v>94</v>
      </c>
      <c r="J569" s="1" t="s">
        <v>95</v>
      </c>
      <c r="K569" s="1" t="s">
        <v>75</v>
      </c>
      <c r="M569" s="1" t="s">
        <v>66</v>
      </c>
      <c r="N569" s="1" t="s">
        <v>67</v>
      </c>
      <c r="O569" s="1" t="s">
        <v>152</v>
      </c>
      <c r="P569" s="1" t="s">
        <v>2080</v>
      </c>
      <c r="S569" s="1" t="s">
        <v>70</v>
      </c>
      <c r="T569" s="1">
        <v>0</v>
      </c>
      <c r="U569" s="1" t="s">
        <v>183</v>
      </c>
      <c r="V569" s="1" t="s">
        <v>119</v>
      </c>
      <c r="W569" s="1" t="s">
        <v>243</v>
      </c>
      <c r="X569" s="1" t="s">
        <v>104</v>
      </c>
      <c r="Y569" s="1" t="s">
        <v>75</v>
      </c>
      <c r="Z569" s="1" t="s">
        <v>121</v>
      </c>
      <c r="AA569" s="1" t="s">
        <v>77</v>
      </c>
      <c r="AB569" s="1" t="s">
        <v>58</v>
      </c>
      <c r="AC569" s="1" t="s">
        <v>58</v>
      </c>
      <c r="AD569" s="1" t="s">
        <v>75</v>
      </c>
      <c r="AE569" s="1" t="s">
        <v>122</v>
      </c>
      <c r="AF569" s="1" t="s">
        <v>58</v>
      </c>
      <c r="AG569" s="1" t="s">
        <v>122</v>
      </c>
      <c r="AH569" s="1" t="s">
        <v>75</v>
      </c>
      <c r="AI569" s="1" t="s">
        <v>58</v>
      </c>
      <c r="AJ569" s="1" t="s">
        <v>58</v>
      </c>
      <c r="AK569" s="1">
        <v>10</v>
      </c>
      <c r="AL569" s="1" t="s">
        <v>124</v>
      </c>
      <c r="AM569" s="1" t="s">
        <v>58</v>
      </c>
      <c r="AN569" s="1" t="s">
        <v>82</v>
      </c>
      <c r="AO569" s="1" t="s">
        <v>58</v>
      </c>
      <c r="AP569" s="1" t="s">
        <v>82</v>
      </c>
      <c r="AQ569" s="1">
        <v>5</v>
      </c>
      <c r="AR569" s="1" t="s">
        <v>155</v>
      </c>
      <c r="AS569" s="1" t="s">
        <v>155</v>
      </c>
      <c r="AT569" s="1" t="s">
        <v>106</v>
      </c>
      <c r="AU569" s="1" t="s">
        <v>107</v>
      </c>
      <c r="AV569" s="1" t="s">
        <v>58</v>
      </c>
      <c r="AW569" s="1" t="s">
        <v>75</v>
      </c>
      <c r="AX569" s="1" t="s">
        <v>87</v>
      </c>
      <c r="AY569" s="1" t="s">
        <v>157</v>
      </c>
      <c r="BA569" s="1" t="s">
        <v>146</v>
      </c>
      <c r="BB569" s="1" t="s">
        <v>58</v>
      </c>
      <c r="BC569" s="1" t="s">
        <v>58</v>
      </c>
      <c r="BD569" s="1" t="s">
        <v>148</v>
      </c>
      <c r="BE569" s="1" t="s">
        <v>58</v>
      </c>
      <c r="BF569" s="1" t="s">
        <v>2690</v>
      </c>
      <c r="BG569" s="8" t="s">
        <v>4402</v>
      </c>
    </row>
    <row r="570" spans="1:59" ht="15.75" customHeight="1" x14ac:dyDescent="0.3">
      <c r="A570" s="3">
        <v>45320.3927534838</v>
      </c>
      <c r="B570" s="1" t="s">
        <v>58</v>
      </c>
      <c r="C570" s="1" t="s">
        <v>475</v>
      </c>
      <c r="D570" s="1" t="s">
        <v>2689</v>
      </c>
      <c r="E570" s="1">
        <v>55</v>
      </c>
      <c r="F570" s="1" t="s">
        <v>500</v>
      </c>
      <c r="G570" s="1" t="s">
        <v>62</v>
      </c>
      <c r="H570" s="1" t="s">
        <v>952</v>
      </c>
      <c r="I570" s="1" t="s">
        <v>64</v>
      </c>
      <c r="J570" s="1" t="s">
        <v>114</v>
      </c>
      <c r="K570" s="1" t="s">
        <v>58</v>
      </c>
      <c r="L570" s="1">
        <v>1</v>
      </c>
      <c r="M570" s="1" t="s">
        <v>66</v>
      </c>
      <c r="N570" s="1" t="s">
        <v>67</v>
      </c>
      <c r="O570" s="1" t="s">
        <v>152</v>
      </c>
      <c r="P570" s="1" t="s">
        <v>743</v>
      </c>
      <c r="S570" s="1" t="s">
        <v>118</v>
      </c>
      <c r="T570" s="1">
        <v>0</v>
      </c>
      <c r="U570" s="1" t="s">
        <v>71</v>
      </c>
      <c r="V570" s="1" t="s">
        <v>102</v>
      </c>
      <c r="W570" s="1" t="s">
        <v>247</v>
      </c>
      <c r="X570" s="1" t="s">
        <v>74</v>
      </c>
      <c r="Y570" s="1" t="s">
        <v>75</v>
      </c>
      <c r="Z570" s="1" t="s">
        <v>121</v>
      </c>
      <c r="AA570" s="1" t="s">
        <v>77</v>
      </c>
      <c r="AB570" s="1" t="s">
        <v>58</v>
      </c>
      <c r="AC570" s="1" t="s">
        <v>75</v>
      </c>
      <c r="AD570" s="1" t="s">
        <v>75</v>
      </c>
      <c r="AE570" s="1" t="s">
        <v>122</v>
      </c>
      <c r="AF570" s="1" t="s">
        <v>75</v>
      </c>
      <c r="AG570" s="1" t="s">
        <v>122</v>
      </c>
      <c r="AH570" s="1" t="s">
        <v>75</v>
      </c>
      <c r="AI570" s="1" t="s">
        <v>75</v>
      </c>
      <c r="AJ570" s="1" t="s">
        <v>58</v>
      </c>
      <c r="AK570" s="4" t="s">
        <v>2205</v>
      </c>
      <c r="AL570" s="1" t="s">
        <v>105</v>
      </c>
      <c r="AM570" s="1" t="s">
        <v>58</v>
      </c>
      <c r="AN570" s="1" t="s">
        <v>191</v>
      </c>
      <c r="AO570" s="1" t="s">
        <v>75</v>
      </c>
      <c r="AP570" s="1" t="s">
        <v>81</v>
      </c>
      <c r="AQ570" s="1">
        <v>5</v>
      </c>
      <c r="AR570" s="1" t="s">
        <v>83</v>
      </c>
      <c r="AS570" s="1" t="s">
        <v>83</v>
      </c>
      <c r="AT570" s="1" t="s">
        <v>85</v>
      </c>
      <c r="AU570" s="1" t="s">
        <v>86</v>
      </c>
      <c r="AV570" s="1" t="s">
        <v>75</v>
      </c>
      <c r="AW570" s="1" t="s">
        <v>75</v>
      </c>
      <c r="AX570" s="1" t="s">
        <v>87</v>
      </c>
      <c r="AY570" s="1" t="s">
        <v>126</v>
      </c>
      <c r="AZ570" s="1" t="s">
        <v>146</v>
      </c>
      <c r="BA570" s="1" t="s">
        <v>146</v>
      </c>
      <c r="BB570" s="1" t="s">
        <v>58</v>
      </c>
      <c r="BC570" s="1" t="s">
        <v>58</v>
      </c>
      <c r="BD570" s="1" t="s">
        <v>148</v>
      </c>
      <c r="BE570" s="1" t="s">
        <v>58</v>
      </c>
      <c r="BG570" s="8" t="s">
        <v>4402</v>
      </c>
    </row>
    <row r="571" spans="1:59" ht="15.75" customHeight="1" x14ac:dyDescent="0.3">
      <c r="A571" s="3">
        <v>45320.40139353009</v>
      </c>
      <c r="B571" s="1" t="s">
        <v>58</v>
      </c>
      <c r="C571" s="1" t="s">
        <v>475</v>
      </c>
      <c r="D571" s="1" t="s">
        <v>2688</v>
      </c>
      <c r="E571" s="1">
        <v>59</v>
      </c>
      <c r="F571" s="1" t="s">
        <v>771</v>
      </c>
      <c r="G571" s="1" t="s">
        <v>62</v>
      </c>
      <c r="H571" s="1" t="s">
        <v>864</v>
      </c>
      <c r="I571" s="1" t="s">
        <v>64</v>
      </c>
      <c r="J571" s="1" t="s">
        <v>140</v>
      </c>
      <c r="K571" s="1" t="s">
        <v>58</v>
      </c>
      <c r="L571" s="1" t="s">
        <v>96</v>
      </c>
      <c r="M571" s="1" t="s">
        <v>66</v>
      </c>
      <c r="N571" s="1" t="s">
        <v>67</v>
      </c>
      <c r="O571" s="1" t="s">
        <v>98</v>
      </c>
      <c r="S571" s="1" t="s">
        <v>118</v>
      </c>
      <c r="T571" s="1">
        <v>0</v>
      </c>
      <c r="U571" s="1" t="s">
        <v>71</v>
      </c>
      <c r="V571" s="1" t="s">
        <v>119</v>
      </c>
      <c r="W571" s="1" t="s">
        <v>292</v>
      </c>
      <c r="X571" s="1" t="s">
        <v>74</v>
      </c>
      <c r="Y571" s="1" t="s">
        <v>75</v>
      </c>
      <c r="Z571" s="1" t="s">
        <v>121</v>
      </c>
      <c r="AA571" s="1" t="s">
        <v>77</v>
      </c>
      <c r="AB571" s="1" t="s">
        <v>58</v>
      </c>
      <c r="AC571" s="1" t="s">
        <v>75</v>
      </c>
      <c r="AD571" s="1" t="s">
        <v>75</v>
      </c>
      <c r="AE571" s="1" t="s">
        <v>122</v>
      </c>
      <c r="AF571" s="1" t="s">
        <v>75</v>
      </c>
      <c r="AG571" s="1" t="s">
        <v>122</v>
      </c>
      <c r="AH571" s="1" t="s">
        <v>75</v>
      </c>
      <c r="AI571" s="1" t="s">
        <v>75</v>
      </c>
      <c r="AJ571" s="1" t="s">
        <v>58</v>
      </c>
      <c r="AK571" s="1">
        <v>20</v>
      </c>
      <c r="AL571" s="1" t="s">
        <v>124</v>
      </c>
      <c r="AM571" s="1" t="s">
        <v>58</v>
      </c>
      <c r="AN571" s="1" t="s">
        <v>81</v>
      </c>
      <c r="AO571" s="1" t="s">
        <v>58</v>
      </c>
      <c r="AP571" s="1" t="s">
        <v>81</v>
      </c>
      <c r="AQ571" s="1">
        <v>5</v>
      </c>
      <c r="AR571" s="1" t="s">
        <v>155</v>
      </c>
      <c r="AS571" s="1" t="s">
        <v>83</v>
      </c>
      <c r="AT571" s="1" t="s">
        <v>106</v>
      </c>
      <c r="AU571" s="1" t="s">
        <v>86</v>
      </c>
      <c r="AV571" s="1" t="s">
        <v>75</v>
      </c>
      <c r="AW571" s="1" t="s">
        <v>75</v>
      </c>
      <c r="AX571" s="1" t="s">
        <v>87</v>
      </c>
      <c r="AY571" s="1" t="s">
        <v>157</v>
      </c>
      <c r="AZ571" s="1" t="s">
        <v>146</v>
      </c>
      <c r="BA571" s="1" t="s">
        <v>146</v>
      </c>
      <c r="BB571" s="1" t="s">
        <v>58</v>
      </c>
      <c r="BC571" s="1" t="s">
        <v>58</v>
      </c>
      <c r="BD571" s="1" t="s">
        <v>148</v>
      </c>
      <c r="BE571" s="1" t="s">
        <v>75</v>
      </c>
      <c r="BG571" s="8" t="s">
        <v>4402</v>
      </c>
    </row>
    <row r="572" spans="1:59" ht="15.75" customHeight="1" x14ac:dyDescent="0.3">
      <c r="A572" s="3">
        <v>45320.404481921301</v>
      </c>
      <c r="B572" s="1" t="s">
        <v>58</v>
      </c>
      <c r="C572" s="1" t="s">
        <v>486</v>
      </c>
      <c r="D572" s="1" t="s">
        <v>2687</v>
      </c>
      <c r="E572" s="1">
        <v>51</v>
      </c>
      <c r="F572" s="1" t="s">
        <v>571</v>
      </c>
      <c r="G572" s="1" t="s">
        <v>62</v>
      </c>
      <c r="H572" s="1" t="s">
        <v>2686</v>
      </c>
      <c r="I572" s="1" t="s">
        <v>94</v>
      </c>
      <c r="J572" s="1" t="s">
        <v>95</v>
      </c>
      <c r="K572" s="1" t="s">
        <v>75</v>
      </c>
      <c r="M572" s="1" t="s">
        <v>141</v>
      </c>
      <c r="N572" s="1" t="s">
        <v>67</v>
      </c>
      <c r="O572" s="1" t="s">
        <v>98</v>
      </c>
      <c r="S572" s="1" t="s">
        <v>99</v>
      </c>
      <c r="T572" s="1">
        <v>0</v>
      </c>
      <c r="U572" s="1" t="s">
        <v>71</v>
      </c>
      <c r="V572" s="1" t="s">
        <v>119</v>
      </c>
      <c r="W572" s="1" t="s">
        <v>103</v>
      </c>
      <c r="X572" s="1" t="s">
        <v>74</v>
      </c>
      <c r="Y572" s="1" t="s">
        <v>75</v>
      </c>
      <c r="Z572" s="1" t="s">
        <v>76</v>
      </c>
      <c r="AA572" s="1" t="s">
        <v>77</v>
      </c>
      <c r="AB572" s="1" t="s">
        <v>58</v>
      </c>
      <c r="AC572" s="1" t="s">
        <v>58</v>
      </c>
      <c r="AD572" s="1" t="s">
        <v>75</v>
      </c>
      <c r="AE572" s="1" t="s">
        <v>78</v>
      </c>
      <c r="AF572" s="1" t="s">
        <v>58</v>
      </c>
      <c r="AG572" s="1" t="s">
        <v>143</v>
      </c>
      <c r="AH572" s="1" t="s">
        <v>58</v>
      </c>
      <c r="AI572" s="1" t="s">
        <v>58</v>
      </c>
      <c r="AJ572" s="1" t="s">
        <v>58</v>
      </c>
      <c r="AK572" s="1">
        <v>12</v>
      </c>
      <c r="AL572" s="1" t="s">
        <v>124</v>
      </c>
      <c r="AM572" s="1" t="s">
        <v>58</v>
      </c>
      <c r="AN572" s="1" t="s">
        <v>81</v>
      </c>
      <c r="AO572" s="1" t="s">
        <v>58</v>
      </c>
      <c r="AP572" s="1" t="s">
        <v>81</v>
      </c>
      <c r="AQ572" s="1">
        <v>1</v>
      </c>
      <c r="AR572" s="1" t="s">
        <v>155</v>
      </c>
      <c r="AS572" s="1" t="s">
        <v>155</v>
      </c>
      <c r="AT572" s="1" t="s">
        <v>106</v>
      </c>
      <c r="AU572" s="1" t="s">
        <v>86</v>
      </c>
      <c r="AV572" s="1" t="s">
        <v>75</v>
      </c>
      <c r="AW572" s="1" t="s">
        <v>75</v>
      </c>
      <c r="AX572" s="1" t="s">
        <v>87</v>
      </c>
      <c r="AY572" s="1" t="s">
        <v>655</v>
      </c>
      <c r="AZ572" s="1" t="s">
        <v>2685</v>
      </c>
      <c r="BA572" s="1" t="s">
        <v>2685</v>
      </c>
      <c r="BB572" s="1" t="s">
        <v>75</v>
      </c>
      <c r="BC572" s="1" t="s">
        <v>58</v>
      </c>
      <c r="BD572" s="1" t="s">
        <v>148</v>
      </c>
      <c r="BE572" s="1" t="s">
        <v>58</v>
      </c>
      <c r="BG572" s="8" t="s">
        <v>4402</v>
      </c>
    </row>
    <row r="573" spans="1:59" ht="15.75" customHeight="1" x14ac:dyDescent="0.3">
      <c r="A573" s="3">
        <v>45320.405460046299</v>
      </c>
      <c r="B573" s="1" t="s">
        <v>58</v>
      </c>
      <c r="C573" s="1" t="s">
        <v>506</v>
      </c>
      <c r="D573" s="1" t="s">
        <v>2684</v>
      </c>
      <c r="E573" s="1">
        <v>31</v>
      </c>
      <c r="F573" s="1" t="s">
        <v>494</v>
      </c>
      <c r="G573" s="1" t="s">
        <v>62</v>
      </c>
      <c r="H573" s="1" t="s">
        <v>1710</v>
      </c>
      <c r="I573" s="1" t="s">
        <v>64</v>
      </c>
      <c r="J573" s="1" t="s">
        <v>95</v>
      </c>
      <c r="K573" s="1" t="s">
        <v>75</v>
      </c>
      <c r="M573" s="1" t="s">
        <v>66</v>
      </c>
      <c r="N573" s="1" t="s">
        <v>637</v>
      </c>
      <c r="O573" s="1" t="s">
        <v>458</v>
      </c>
      <c r="S573" s="1" t="s">
        <v>212</v>
      </c>
      <c r="T573" s="1">
        <v>1</v>
      </c>
      <c r="U573" s="1" t="s">
        <v>183</v>
      </c>
      <c r="V573" s="1" t="s">
        <v>119</v>
      </c>
      <c r="W573" s="1" t="s">
        <v>168</v>
      </c>
      <c r="X573" s="1" t="s">
        <v>74</v>
      </c>
      <c r="Y573" s="1" t="s">
        <v>75</v>
      </c>
      <c r="Z573" s="1" t="s">
        <v>121</v>
      </c>
      <c r="AA573" s="1" t="s">
        <v>190</v>
      </c>
      <c r="AB573" s="1" t="s">
        <v>58</v>
      </c>
      <c r="AC573" s="1" t="s">
        <v>58</v>
      </c>
      <c r="AD573" s="1" t="s">
        <v>75</v>
      </c>
      <c r="AE573" s="1" t="s">
        <v>78</v>
      </c>
      <c r="AF573" s="1" t="s">
        <v>75</v>
      </c>
      <c r="AG573" s="1" t="s">
        <v>78</v>
      </c>
      <c r="AH573" s="1" t="s">
        <v>58</v>
      </c>
      <c r="AI573" s="1" t="s">
        <v>58</v>
      </c>
      <c r="AJ573" s="1" t="s">
        <v>58</v>
      </c>
      <c r="AK573" s="1">
        <v>12</v>
      </c>
      <c r="AL573" s="1" t="s">
        <v>124</v>
      </c>
      <c r="AM573" s="1" t="s">
        <v>58</v>
      </c>
      <c r="AN573" s="1" t="s">
        <v>81</v>
      </c>
      <c r="AO573" s="1" t="s">
        <v>58</v>
      </c>
      <c r="AP573" s="1" t="s">
        <v>81</v>
      </c>
      <c r="AQ573" s="1">
        <v>5</v>
      </c>
      <c r="AR573" s="1" t="s">
        <v>155</v>
      </c>
      <c r="AS573" s="1" t="s">
        <v>155</v>
      </c>
      <c r="AT573" s="1" t="s">
        <v>106</v>
      </c>
      <c r="AV573" s="1" t="s">
        <v>75</v>
      </c>
      <c r="AW573" s="1" t="s">
        <v>75</v>
      </c>
      <c r="AX573" s="1" t="s">
        <v>87</v>
      </c>
      <c r="AY573" s="1" t="s">
        <v>126</v>
      </c>
      <c r="AZ573" s="1" t="s">
        <v>146</v>
      </c>
      <c r="BB573" s="1" t="s">
        <v>75</v>
      </c>
      <c r="BC573" s="1" t="s">
        <v>58</v>
      </c>
      <c r="BD573" s="1" t="s">
        <v>160</v>
      </c>
      <c r="BE573" s="1" t="s">
        <v>58</v>
      </c>
      <c r="BG573" s="8" t="s">
        <v>4402</v>
      </c>
    </row>
    <row r="574" spans="1:59" ht="15.75" customHeight="1" x14ac:dyDescent="0.3">
      <c r="A574" s="3">
        <v>45320.41085137731</v>
      </c>
      <c r="B574" s="1" t="s">
        <v>58</v>
      </c>
      <c r="C574" s="1" t="s">
        <v>506</v>
      </c>
      <c r="D574" s="1" t="s">
        <v>2683</v>
      </c>
      <c r="E574" s="1">
        <v>41</v>
      </c>
      <c r="F574" s="1" t="s">
        <v>527</v>
      </c>
      <c r="G574" s="1" t="s">
        <v>62</v>
      </c>
      <c r="H574" s="1" t="s">
        <v>1097</v>
      </c>
      <c r="I574" s="1" t="s">
        <v>64</v>
      </c>
      <c r="J574" s="1" t="s">
        <v>114</v>
      </c>
      <c r="K574" s="1" t="s">
        <v>58</v>
      </c>
      <c r="L574" s="1">
        <v>1</v>
      </c>
      <c r="M574" s="1" t="s">
        <v>66</v>
      </c>
      <c r="N574" s="1" t="s">
        <v>637</v>
      </c>
      <c r="O574" s="1" t="s">
        <v>152</v>
      </c>
      <c r="S574" s="1" t="s">
        <v>118</v>
      </c>
      <c r="T574" s="1">
        <v>0</v>
      </c>
      <c r="U574" s="1" t="s">
        <v>183</v>
      </c>
      <c r="V574" s="1" t="s">
        <v>119</v>
      </c>
      <c r="W574" s="1" t="s">
        <v>237</v>
      </c>
      <c r="X574" s="1" t="s">
        <v>74</v>
      </c>
      <c r="Y574" s="1" t="s">
        <v>58</v>
      </c>
      <c r="Z574" s="1" t="s">
        <v>121</v>
      </c>
      <c r="AA574" s="1" t="s">
        <v>77</v>
      </c>
      <c r="AB574" s="1" t="s">
        <v>58</v>
      </c>
      <c r="AC574" s="1" t="s">
        <v>58</v>
      </c>
      <c r="AD574" s="1" t="s">
        <v>75</v>
      </c>
      <c r="AE574" s="1" t="s">
        <v>78</v>
      </c>
      <c r="AF574" s="1" t="s">
        <v>58</v>
      </c>
      <c r="AG574" s="1" t="s">
        <v>143</v>
      </c>
      <c r="AH574" s="1" t="s">
        <v>58</v>
      </c>
      <c r="AI574" s="1" t="s">
        <v>58</v>
      </c>
      <c r="AJ574" s="1" t="s">
        <v>58</v>
      </c>
      <c r="AK574" s="1">
        <v>30</v>
      </c>
      <c r="AL574" s="1" t="s">
        <v>124</v>
      </c>
      <c r="AM574" s="1" t="s">
        <v>58</v>
      </c>
      <c r="AN574" s="1" t="s">
        <v>82</v>
      </c>
      <c r="AO574" s="1" t="s">
        <v>58</v>
      </c>
      <c r="AP574" s="1" t="s">
        <v>82</v>
      </c>
      <c r="AQ574" s="1">
        <v>4</v>
      </c>
      <c r="AR574" s="1" t="s">
        <v>155</v>
      </c>
      <c r="AS574" s="1" t="s">
        <v>155</v>
      </c>
      <c r="AT574" s="1" t="s">
        <v>106</v>
      </c>
      <c r="AU574" s="1" t="s">
        <v>86</v>
      </c>
      <c r="AV574" s="1" t="s">
        <v>75</v>
      </c>
      <c r="AW574" s="1" t="s">
        <v>75</v>
      </c>
      <c r="AX574" s="1" t="s">
        <v>87</v>
      </c>
      <c r="AY574" s="1" t="s">
        <v>126</v>
      </c>
      <c r="AZ574" s="1" t="s">
        <v>185</v>
      </c>
      <c r="BA574" s="1" t="s">
        <v>2682</v>
      </c>
      <c r="BB574" s="1" t="s">
        <v>75</v>
      </c>
      <c r="BC574" s="1" t="s">
        <v>58</v>
      </c>
      <c r="BD574" s="1" t="s">
        <v>179</v>
      </c>
      <c r="BE574" s="1" t="s">
        <v>58</v>
      </c>
      <c r="BG574" s="8" t="s">
        <v>4402</v>
      </c>
    </row>
    <row r="575" spans="1:59" ht="15.75" customHeight="1" x14ac:dyDescent="0.3">
      <c r="A575" s="3">
        <v>45320.413335567129</v>
      </c>
      <c r="B575" s="1" t="s">
        <v>58</v>
      </c>
      <c r="C575" s="1" t="s">
        <v>475</v>
      </c>
      <c r="D575" s="1" t="s">
        <v>2681</v>
      </c>
      <c r="E575" s="1">
        <v>26</v>
      </c>
      <c r="F575" s="1" t="s">
        <v>1788</v>
      </c>
      <c r="G575" s="1" t="s">
        <v>62</v>
      </c>
      <c r="H575" s="1" t="s">
        <v>1787</v>
      </c>
      <c r="I575" s="1" t="s">
        <v>94</v>
      </c>
      <c r="J575" s="1" t="s">
        <v>95</v>
      </c>
      <c r="K575" s="1" t="s">
        <v>75</v>
      </c>
      <c r="M575" s="1" t="s">
        <v>66</v>
      </c>
      <c r="N575" s="1" t="s">
        <v>67</v>
      </c>
      <c r="O575" s="1" t="s">
        <v>98</v>
      </c>
      <c r="S575" s="1" t="s">
        <v>118</v>
      </c>
      <c r="T575" s="1">
        <v>0</v>
      </c>
      <c r="U575" s="1" t="s">
        <v>71</v>
      </c>
      <c r="V575" s="1" t="s">
        <v>119</v>
      </c>
      <c r="W575" s="1" t="s">
        <v>247</v>
      </c>
      <c r="X575" s="1" t="s">
        <v>74</v>
      </c>
      <c r="Y575" s="1" t="s">
        <v>58</v>
      </c>
      <c r="Z575" s="1" t="s">
        <v>76</v>
      </c>
      <c r="AA575" s="1" t="s">
        <v>77</v>
      </c>
      <c r="AB575" s="1" t="s">
        <v>58</v>
      </c>
      <c r="AC575" s="1" t="s">
        <v>58</v>
      </c>
      <c r="AD575" s="1" t="s">
        <v>75</v>
      </c>
      <c r="AE575" s="1" t="s">
        <v>78</v>
      </c>
      <c r="AF575" s="1" t="s">
        <v>75</v>
      </c>
      <c r="AG575" s="1" t="s">
        <v>78</v>
      </c>
      <c r="AH575" s="1" t="s">
        <v>58</v>
      </c>
      <c r="AI575" s="1" t="s">
        <v>58</v>
      </c>
      <c r="AJ575" s="1" t="s">
        <v>58</v>
      </c>
      <c r="AK575" s="1">
        <v>15</v>
      </c>
      <c r="AL575" s="1" t="s">
        <v>229</v>
      </c>
      <c r="AM575" s="1" t="s">
        <v>58</v>
      </c>
      <c r="AN575" s="1" t="s">
        <v>82</v>
      </c>
      <c r="AO575" s="1" t="s">
        <v>58</v>
      </c>
      <c r="AP575" s="1" t="s">
        <v>82</v>
      </c>
      <c r="AQ575" s="1">
        <v>5</v>
      </c>
      <c r="AR575" s="1" t="s">
        <v>83</v>
      </c>
      <c r="AS575" s="1" t="s">
        <v>83</v>
      </c>
      <c r="AT575" s="1" t="s">
        <v>85</v>
      </c>
      <c r="AU575" s="1" t="s">
        <v>125</v>
      </c>
      <c r="AV575" s="1" t="s">
        <v>75</v>
      </c>
      <c r="AW575" s="1" t="s">
        <v>75</v>
      </c>
      <c r="AX575" s="1" t="s">
        <v>87</v>
      </c>
      <c r="AY575" s="1" t="s">
        <v>389</v>
      </c>
      <c r="AZ575" s="1" t="s">
        <v>146</v>
      </c>
      <c r="BA575" s="1" t="s">
        <v>172</v>
      </c>
      <c r="BB575" s="1" t="s">
        <v>75</v>
      </c>
      <c r="BC575" s="1" t="s">
        <v>58</v>
      </c>
      <c r="BD575" s="1" t="s">
        <v>148</v>
      </c>
      <c r="BE575" s="1" t="s">
        <v>58</v>
      </c>
      <c r="BG575" s="8" t="s">
        <v>4402</v>
      </c>
    </row>
    <row r="576" spans="1:59" ht="15.75" customHeight="1" x14ac:dyDescent="0.3">
      <c r="A576" s="3">
        <v>45320.419141724538</v>
      </c>
      <c r="B576" s="1" t="s">
        <v>58</v>
      </c>
      <c r="C576" s="1" t="s">
        <v>486</v>
      </c>
      <c r="D576" s="1" t="s">
        <v>2680</v>
      </c>
      <c r="E576" s="1">
        <v>35</v>
      </c>
      <c r="G576" s="1" t="s">
        <v>62</v>
      </c>
      <c r="I576" s="1" t="s">
        <v>64</v>
      </c>
      <c r="J576" s="1" t="s">
        <v>114</v>
      </c>
      <c r="K576" s="1" t="s">
        <v>75</v>
      </c>
      <c r="M576" s="1" t="s">
        <v>141</v>
      </c>
      <c r="N576" s="1" t="s">
        <v>67</v>
      </c>
      <c r="O576" s="1" t="s">
        <v>98</v>
      </c>
      <c r="S576" s="1" t="s">
        <v>70</v>
      </c>
      <c r="T576" s="1">
        <v>0</v>
      </c>
      <c r="U576" s="1" t="s">
        <v>71</v>
      </c>
      <c r="V576" s="1" t="s">
        <v>119</v>
      </c>
      <c r="W576" s="1" t="s">
        <v>103</v>
      </c>
      <c r="X576" s="1" t="s">
        <v>74</v>
      </c>
      <c r="Y576" s="1" t="s">
        <v>75</v>
      </c>
      <c r="Z576" s="1" t="s">
        <v>121</v>
      </c>
      <c r="AA576" s="1" t="s">
        <v>77</v>
      </c>
      <c r="AB576" s="1" t="s">
        <v>58</v>
      </c>
      <c r="AC576" s="1" t="s">
        <v>58</v>
      </c>
      <c r="AD576" s="1" t="s">
        <v>75</v>
      </c>
      <c r="AE576" s="1" t="s">
        <v>78</v>
      </c>
      <c r="AF576" s="1" t="s">
        <v>75</v>
      </c>
      <c r="AG576" s="1" t="s">
        <v>78</v>
      </c>
      <c r="AH576" s="1" t="s">
        <v>58</v>
      </c>
      <c r="AI576" s="1" t="s">
        <v>58</v>
      </c>
      <c r="AJ576" s="1" t="s">
        <v>58</v>
      </c>
      <c r="AK576" s="1">
        <v>5</v>
      </c>
      <c r="AL576" s="1" t="s">
        <v>105</v>
      </c>
      <c r="AM576" s="1" t="s">
        <v>58</v>
      </c>
      <c r="AN576" s="1" t="s">
        <v>81</v>
      </c>
      <c r="AO576" s="1" t="s">
        <v>58</v>
      </c>
      <c r="AP576" s="1" t="s">
        <v>81</v>
      </c>
      <c r="AQ576" s="1">
        <v>2</v>
      </c>
      <c r="AR576" s="1" t="s">
        <v>83</v>
      </c>
      <c r="AS576" s="1" t="s">
        <v>83</v>
      </c>
      <c r="AT576" s="1" t="s">
        <v>85</v>
      </c>
      <c r="AU576" s="1" t="s">
        <v>107</v>
      </c>
      <c r="AV576" s="1" t="s">
        <v>75</v>
      </c>
      <c r="AW576" s="1" t="s">
        <v>75</v>
      </c>
      <c r="AX576" s="1" t="s">
        <v>87</v>
      </c>
      <c r="AY576" s="1" t="s">
        <v>481</v>
      </c>
      <c r="AZ576" s="1" t="s">
        <v>2665</v>
      </c>
      <c r="BA576" s="1" t="s">
        <v>2665</v>
      </c>
      <c r="BB576" s="1" t="s">
        <v>75</v>
      </c>
      <c r="BC576" s="1" t="s">
        <v>75</v>
      </c>
      <c r="BD576" s="1" t="s">
        <v>148</v>
      </c>
      <c r="BE576" s="1" t="s">
        <v>75</v>
      </c>
      <c r="BG576" s="8" t="s">
        <v>4402</v>
      </c>
    </row>
    <row r="577" spans="1:59" ht="15.75" customHeight="1" x14ac:dyDescent="0.3">
      <c r="A577" s="3">
        <v>45320.421448530091</v>
      </c>
      <c r="B577" s="1" t="s">
        <v>58</v>
      </c>
      <c r="C577" s="1" t="s">
        <v>506</v>
      </c>
      <c r="D577" s="1" t="s">
        <v>2679</v>
      </c>
      <c r="E577" s="1">
        <v>49</v>
      </c>
      <c r="F577" s="1" t="s">
        <v>571</v>
      </c>
      <c r="G577" s="1" t="s">
        <v>62</v>
      </c>
      <c r="H577" s="1" t="s">
        <v>1666</v>
      </c>
      <c r="I577" s="1" t="s">
        <v>64</v>
      </c>
      <c r="J577" s="1" t="s">
        <v>114</v>
      </c>
      <c r="K577" s="1" t="s">
        <v>58</v>
      </c>
      <c r="L577" s="1">
        <v>1</v>
      </c>
      <c r="M577" s="1" t="s">
        <v>66</v>
      </c>
      <c r="N577" s="1" t="s">
        <v>1212</v>
      </c>
      <c r="O577" s="1" t="s">
        <v>152</v>
      </c>
      <c r="S577" s="1" t="s">
        <v>118</v>
      </c>
      <c r="T577" s="1">
        <v>0</v>
      </c>
      <c r="U577" s="1" t="s">
        <v>71</v>
      </c>
      <c r="V577" s="1" t="s">
        <v>102</v>
      </c>
      <c r="W577" s="1" t="s">
        <v>120</v>
      </c>
      <c r="X577" s="1" t="s">
        <v>74</v>
      </c>
      <c r="Y577" s="1" t="s">
        <v>75</v>
      </c>
      <c r="Z577" s="1" t="s">
        <v>121</v>
      </c>
      <c r="AA577" s="1" t="s">
        <v>190</v>
      </c>
      <c r="AB577" s="1" t="s">
        <v>58</v>
      </c>
      <c r="AC577" s="1" t="s">
        <v>58</v>
      </c>
      <c r="AD577" s="1" t="s">
        <v>75</v>
      </c>
      <c r="AE577" s="1" t="s">
        <v>78</v>
      </c>
      <c r="AF577" s="1" t="s">
        <v>58</v>
      </c>
      <c r="AG577" s="1" t="s">
        <v>143</v>
      </c>
      <c r="AH577" s="1" t="s">
        <v>58</v>
      </c>
      <c r="AI577" s="1" t="s">
        <v>58</v>
      </c>
      <c r="AJ577" s="1" t="s">
        <v>75</v>
      </c>
      <c r="AK577" s="1" t="s">
        <v>2678</v>
      </c>
      <c r="AL577" s="1" t="s">
        <v>124</v>
      </c>
      <c r="AM577" s="1" t="s">
        <v>58</v>
      </c>
      <c r="AN577" s="1" t="s">
        <v>82</v>
      </c>
      <c r="AO577" s="1" t="s">
        <v>58</v>
      </c>
      <c r="AP577" s="1" t="s">
        <v>82</v>
      </c>
      <c r="AQ577" s="1">
        <v>2</v>
      </c>
      <c r="AR577" s="1" t="s">
        <v>155</v>
      </c>
      <c r="AS577" s="1" t="s">
        <v>155</v>
      </c>
      <c r="AT577" s="1" t="s">
        <v>106</v>
      </c>
      <c r="AU577" s="1" t="s">
        <v>86</v>
      </c>
      <c r="AV577" s="1" t="s">
        <v>75</v>
      </c>
      <c r="AW577" s="1" t="s">
        <v>75</v>
      </c>
      <c r="AX577" s="1" t="s">
        <v>87</v>
      </c>
      <c r="BA577" s="1" t="s">
        <v>146</v>
      </c>
      <c r="BB577" s="1" t="s">
        <v>58</v>
      </c>
      <c r="BC577" s="1" t="s">
        <v>58</v>
      </c>
      <c r="BD577" s="1" t="s">
        <v>148</v>
      </c>
      <c r="BE577" s="1" t="s">
        <v>75</v>
      </c>
      <c r="BG577" s="8" t="s">
        <v>4402</v>
      </c>
    </row>
    <row r="578" spans="1:59" ht="15.75" customHeight="1" x14ac:dyDescent="0.3">
      <c r="A578" s="3">
        <v>45320.428169027778</v>
      </c>
      <c r="B578" s="1" t="s">
        <v>58</v>
      </c>
      <c r="C578" s="1" t="s">
        <v>506</v>
      </c>
      <c r="D578" s="1" t="s">
        <v>2677</v>
      </c>
      <c r="E578" s="1">
        <v>44</v>
      </c>
      <c r="F578" s="1" t="s">
        <v>666</v>
      </c>
      <c r="G578" s="1" t="s">
        <v>62</v>
      </c>
      <c r="H578" s="1" t="s">
        <v>830</v>
      </c>
      <c r="I578" s="1" t="s">
        <v>94</v>
      </c>
      <c r="J578" s="1" t="s">
        <v>114</v>
      </c>
      <c r="K578" s="1" t="s">
        <v>58</v>
      </c>
      <c r="L578" s="1">
        <v>1</v>
      </c>
      <c r="M578" s="1" t="s">
        <v>141</v>
      </c>
      <c r="N578" s="1" t="s">
        <v>262</v>
      </c>
      <c r="O578" s="1" t="s">
        <v>152</v>
      </c>
      <c r="P578" s="1" t="s">
        <v>2676</v>
      </c>
      <c r="S578" s="1" t="s">
        <v>1094</v>
      </c>
      <c r="T578" s="1">
        <v>0</v>
      </c>
      <c r="U578" s="1" t="s">
        <v>101</v>
      </c>
      <c r="V578" s="1" t="s">
        <v>119</v>
      </c>
      <c r="W578" s="1" t="s">
        <v>120</v>
      </c>
      <c r="X578" s="1" t="s">
        <v>74</v>
      </c>
      <c r="Y578" s="1" t="s">
        <v>75</v>
      </c>
      <c r="Z578" s="1" t="s">
        <v>121</v>
      </c>
      <c r="AA578" s="1" t="s">
        <v>77</v>
      </c>
      <c r="AB578" s="1" t="s">
        <v>58</v>
      </c>
      <c r="AC578" s="1" t="s">
        <v>58</v>
      </c>
      <c r="AD578" s="1" t="s">
        <v>75</v>
      </c>
      <c r="AE578" s="1" t="s">
        <v>78</v>
      </c>
      <c r="AF578" s="1" t="s">
        <v>75</v>
      </c>
      <c r="AG578" s="1" t="s">
        <v>78</v>
      </c>
      <c r="AH578" s="1" t="s">
        <v>58</v>
      </c>
      <c r="AI578" s="1" t="s">
        <v>58</v>
      </c>
      <c r="AJ578" s="1" t="s">
        <v>58</v>
      </c>
      <c r="AK578" s="1" t="s">
        <v>2675</v>
      </c>
      <c r="AL578" s="1" t="s">
        <v>80</v>
      </c>
      <c r="AM578" s="1" t="s">
        <v>58</v>
      </c>
      <c r="AN578" s="1" t="s">
        <v>82</v>
      </c>
      <c r="AO578" s="1" t="s">
        <v>58</v>
      </c>
      <c r="AP578" s="1" t="s">
        <v>82</v>
      </c>
      <c r="AQ578" s="1">
        <v>5</v>
      </c>
      <c r="AR578" s="1" t="s">
        <v>84</v>
      </c>
      <c r="AS578" s="1" t="s">
        <v>84</v>
      </c>
      <c r="AT578" s="1" t="s">
        <v>106</v>
      </c>
      <c r="AU578" s="1" t="s">
        <v>86</v>
      </c>
      <c r="AV578" s="1" t="s">
        <v>75</v>
      </c>
      <c r="AW578" s="1" t="s">
        <v>75</v>
      </c>
      <c r="AX578" s="1" t="s">
        <v>87</v>
      </c>
      <c r="AY578" s="1" t="s">
        <v>2674</v>
      </c>
      <c r="BB578" s="1" t="s">
        <v>75</v>
      </c>
      <c r="BC578" s="1" t="s">
        <v>58</v>
      </c>
      <c r="BD578" s="1" t="s">
        <v>1930</v>
      </c>
      <c r="BE578" s="1" t="s">
        <v>75</v>
      </c>
      <c r="BG578" s="8" t="s">
        <v>4402</v>
      </c>
    </row>
    <row r="579" spans="1:59" ht="15.75" customHeight="1" x14ac:dyDescent="0.3">
      <c r="A579" s="3">
        <v>45320.439075914357</v>
      </c>
      <c r="B579" s="1" t="s">
        <v>58</v>
      </c>
      <c r="C579" s="1" t="s">
        <v>506</v>
      </c>
      <c r="D579" s="1" t="s">
        <v>2673</v>
      </c>
      <c r="E579" s="1">
        <v>41</v>
      </c>
      <c r="F579" s="1" t="s">
        <v>869</v>
      </c>
      <c r="G579" s="1" t="s">
        <v>62</v>
      </c>
      <c r="H579" s="1" t="s">
        <v>870</v>
      </c>
      <c r="I579" s="1" t="s">
        <v>64</v>
      </c>
      <c r="J579" s="1" t="s">
        <v>114</v>
      </c>
      <c r="K579" s="1" t="s">
        <v>58</v>
      </c>
      <c r="L579" s="1">
        <v>1</v>
      </c>
      <c r="M579" s="1" t="s">
        <v>141</v>
      </c>
      <c r="N579" s="1" t="s">
        <v>262</v>
      </c>
      <c r="O579" s="1" t="s">
        <v>152</v>
      </c>
      <c r="P579" s="1" t="s">
        <v>231</v>
      </c>
      <c r="S579" s="1" t="s">
        <v>118</v>
      </c>
      <c r="T579" s="1">
        <v>0</v>
      </c>
      <c r="U579" s="1" t="s">
        <v>71</v>
      </c>
      <c r="V579" s="1" t="s">
        <v>236</v>
      </c>
      <c r="W579" s="1" t="s">
        <v>120</v>
      </c>
      <c r="X579" s="1" t="s">
        <v>74</v>
      </c>
      <c r="Y579" s="1" t="s">
        <v>58</v>
      </c>
      <c r="Z579" s="1" t="s">
        <v>76</v>
      </c>
      <c r="AA579" s="1" t="s">
        <v>77</v>
      </c>
      <c r="AB579" s="1" t="s">
        <v>58</v>
      </c>
      <c r="AC579" s="1" t="s">
        <v>58</v>
      </c>
      <c r="AD579" s="1" t="s">
        <v>75</v>
      </c>
      <c r="AE579" s="1" t="s">
        <v>78</v>
      </c>
      <c r="AF579" s="1" t="s">
        <v>75</v>
      </c>
      <c r="AG579" s="1" t="s">
        <v>78</v>
      </c>
      <c r="AH579" s="1" t="s">
        <v>58</v>
      </c>
      <c r="AI579" s="1" t="s">
        <v>58</v>
      </c>
      <c r="AJ579" s="1" t="s">
        <v>58</v>
      </c>
      <c r="AK579" s="1">
        <v>12</v>
      </c>
      <c r="AL579" s="1" t="s">
        <v>105</v>
      </c>
      <c r="AM579" s="1" t="s">
        <v>58</v>
      </c>
      <c r="AN579" s="1" t="s">
        <v>191</v>
      </c>
      <c r="AO579" s="1" t="s">
        <v>58</v>
      </c>
      <c r="AP579" s="1" t="s">
        <v>191</v>
      </c>
      <c r="AQ579" s="1">
        <v>4</v>
      </c>
      <c r="AR579" s="1" t="s">
        <v>214</v>
      </c>
      <c r="AS579" s="1" t="s">
        <v>214</v>
      </c>
      <c r="AT579" s="1" t="s">
        <v>106</v>
      </c>
      <c r="AU579" s="1" t="s">
        <v>86</v>
      </c>
      <c r="AV579" s="1" t="s">
        <v>75</v>
      </c>
      <c r="AW579" s="1" t="s">
        <v>75</v>
      </c>
      <c r="AX579" s="1" t="s">
        <v>87</v>
      </c>
      <c r="AY579" s="1" t="s">
        <v>88</v>
      </c>
      <c r="BA579" s="1" t="s">
        <v>172</v>
      </c>
      <c r="BB579" s="1" t="s">
        <v>75</v>
      </c>
      <c r="BC579" s="1" t="s">
        <v>58</v>
      </c>
      <c r="BD579" s="1" t="s">
        <v>2672</v>
      </c>
      <c r="BE579" s="1" t="s">
        <v>58</v>
      </c>
      <c r="BF579" s="1" t="s">
        <v>2671</v>
      </c>
      <c r="BG579" s="8" t="s">
        <v>4402</v>
      </c>
    </row>
    <row r="580" spans="1:59" ht="15.75" customHeight="1" x14ac:dyDescent="0.3">
      <c r="A580" s="3">
        <v>45320.442362465277</v>
      </c>
      <c r="B580" s="1" t="s">
        <v>58</v>
      </c>
      <c r="C580" s="1" t="s">
        <v>475</v>
      </c>
      <c r="D580" s="1" t="s">
        <v>2670</v>
      </c>
      <c r="E580" s="1">
        <v>72</v>
      </c>
      <c r="F580" s="1" t="s">
        <v>720</v>
      </c>
      <c r="G580" s="1" t="s">
        <v>62</v>
      </c>
      <c r="H580" s="1" t="s">
        <v>923</v>
      </c>
      <c r="I580" s="1" t="s">
        <v>64</v>
      </c>
      <c r="J580" s="1" t="s">
        <v>114</v>
      </c>
      <c r="K580" s="1" t="s">
        <v>58</v>
      </c>
      <c r="L580" s="1" t="s">
        <v>96</v>
      </c>
      <c r="M580" s="1" t="s">
        <v>141</v>
      </c>
      <c r="N580" s="1" t="s">
        <v>262</v>
      </c>
      <c r="Q580" s="1" t="s">
        <v>2669</v>
      </c>
      <c r="S580" s="1" t="s">
        <v>118</v>
      </c>
      <c r="T580" s="1">
        <v>0</v>
      </c>
      <c r="U580" s="1" t="s">
        <v>71</v>
      </c>
      <c r="V580" s="1" t="s">
        <v>102</v>
      </c>
      <c r="W580" s="1" t="s">
        <v>292</v>
      </c>
      <c r="X580" s="1" t="s">
        <v>74</v>
      </c>
      <c r="Y580" s="1" t="s">
        <v>75</v>
      </c>
      <c r="Z580" s="1" t="s">
        <v>121</v>
      </c>
      <c r="AA580" s="1" t="s">
        <v>190</v>
      </c>
      <c r="AB580" s="1" t="s">
        <v>58</v>
      </c>
      <c r="AC580" s="1" t="s">
        <v>58</v>
      </c>
      <c r="AD580" s="1" t="s">
        <v>75</v>
      </c>
      <c r="AE580" s="1" t="s">
        <v>78</v>
      </c>
      <c r="AF580" s="1" t="s">
        <v>75</v>
      </c>
      <c r="AG580" s="1" t="s">
        <v>78</v>
      </c>
      <c r="AH580" s="1" t="s">
        <v>58</v>
      </c>
      <c r="AI580" s="1" t="s">
        <v>58</v>
      </c>
      <c r="AJ580" s="1" t="s">
        <v>58</v>
      </c>
      <c r="AK580" s="4" t="s">
        <v>1767</v>
      </c>
      <c r="AL580" s="1" t="s">
        <v>355</v>
      </c>
      <c r="AM580" s="1" t="s">
        <v>58</v>
      </c>
      <c r="AN580" s="1" t="s">
        <v>82</v>
      </c>
      <c r="AO580" s="1" t="s">
        <v>58</v>
      </c>
      <c r="AP580" s="1" t="s">
        <v>82</v>
      </c>
      <c r="AQ580" s="1">
        <v>5</v>
      </c>
      <c r="AR580" s="1" t="s">
        <v>155</v>
      </c>
      <c r="AS580" s="1" t="s">
        <v>83</v>
      </c>
      <c r="AT580" s="1" t="s">
        <v>106</v>
      </c>
      <c r="AU580" s="1" t="s">
        <v>86</v>
      </c>
      <c r="AV580" s="1" t="s">
        <v>75</v>
      </c>
      <c r="AW580" s="1" t="s">
        <v>75</v>
      </c>
      <c r="AX580" s="1" t="s">
        <v>87</v>
      </c>
      <c r="AY580" s="1" t="s">
        <v>207</v>
      </c>
      <c r="AZ580" s="1" t="s">
        <v>2668</v>
      </c>
      <c r="BA580" s="1" t="s">
        <v>2668</v>
      </c>
      <c r="BB580" s="1" t="s">
        <v>75</v>
      </c>
      <c r="BC580" s="1" t="s">
        <v>58</v>
      </c>
      <c r="BD580" s="1" t="s">
        <v>148</v>
      </c>
      <c r="BE580" s="1" t="s">
        <v>58</v>
      </c>
      <c r="BG580" s="8" t="s">
        <v>4402</v>
      </c>
    </row>
    <row r="581" spans="1:59" ht="15.75" customHeight="1" x14ac:dyDescent="0.3">
      <c r="A581" s="3">
        <v>45320.443706805556</v>
      </c>
      <c r="B581" s="1" t="s">
        <v>58</v>
      </c>
      <c r="C581" s="1" t="s">
        <v>486</v>
      </c>
      <c r="D581" s="1" t="s">
        <v>2667</v>
      </c>
      <c r="E581" s="1">
        <v>35</v>
      </c>
      <c r="F581" s="1" t="s">
        <v>771</v>
      </c>
      <c r="G581" s="1" t="s">
        <v>62</v>
      </c>
      <c r="H581" s="1" t="s">
        <v>2666</v>
      </c>
      <c r="I581" s="1" t="s">
        <v>94</v>
      </c>
      <c r="J581" s="1" t="s">
        <v>95</v>
      </c>
      <c r="K581" s="1" t="s">
        <v>58</v>
      </c>
      <c r="L581" s="1">
        <v>1</v>
      </c>
      <c r="M581" s="1" t="s">
        <v>66</v>
      </c>
      <c r="N581" s="1" t="s">
        <v>67</v>
      </c>
      <c r="O581" s="1" t="s">
        <v>152</v>
      </c>
      <c r="P581" s="1" t="s">
        <v>2643</v>
      </c>
      <c r="S581" s="1" t="s">
        <v>70</v>
      </c>
      <c r="T581" s="1">
        <v>1</v>
      </c>
      <c r="U581" s="1" t="s">
        <v>183</v>
      </c>
      <c r="V581" s="1" t="s">
        <v>102</v>
      </c>
      <c r="W581" s="1" t="s">
        <v>292</v>
      </c>
      <c r="X581" s="1" t="s">
        <v>74</v>
      </c>
      <c r="Y581" s="1" t="s">
        <v>75</v>
      </c>
      <c r="Z581" s="1" t="s">
        <v>121</v>
      </c>
      <c r="AA581" s="1" t="s">
        <v>77</v>
      </c>
      <c r="AB581" s="1" t="s">
        <v>58</v>
      </c>
      <c r="AC581" s="1" t="s">
        <v>58</v>
      </c>
      <c r="AD581" s="1" t="s">
        <v>58</v>
      </c>
      <c r="AE581" s="1" t="s">
        <v>143</v>
      </c>
      <c r="AF581" s="1" t="s">
        <v>58</v>
      </c>
      <c r="AG581" s="1" t="s">
        <v>143</v>
      </c>
      <c r="AH581" s="1" t="s">
        <v>75</v>
      </c>
      <c r="AI581" s="1" t="s">
        <v>75</v>
      </c>
      <c r="AJ581" s="1" t="s">
        <v>58</v>
      </c>
      <c r="AK581" s="1">
        <v>6</v>
      </c>
      <c r="AL581" s="1" t="s">
        <v>105</v>
      </c>
      <c r="AM581" s="1" t="s">
        <v>58</v>
      </c>
      <c r="AN581" s="1" t="s">
        <v>81</v>
      </c>
      <c r="AO581" s="1" t="s">
        <v>58</v>
      </c>
      <c r="AP581" s="1" t="s">
        <v>81</v>
      </c>
      <c r="AQ581" s="1">
        <v>4</v>
      </c>
      <c r="AR581" s="1" t="s">
        <v>83</v>
      </c>
      <c r="AS581" s="1" t="s">
        <v>83</v>
      </c>
      <c r="AT581" s="1" t="s">
        <v>106</v>
      </c>
      <c r="AU581" s="1" t="s">
        <v>86</v>
      </c>
      <c r="AV581" s="1" t="s">
        <v>58</v>
      </c>
      <c r="AW581" s="1" t="s">
        <v>75</v>
      </c>
      <c r="AX581" s="1" t="s">
        <v>156</v>
      </c>
      <c r="AY581" s="1" t="s">
        <v>757</v>
      </c>
      <c r="AZ581" s="1" t="s">
        <v>2665</v>
      </c>
      <c r="BA581" s="1" t="s">
        <v>2665</v>
      </c>
      <c r="BB581" s="1" t="s">
        <v>75</v>
      </c>
      <c r="BC581" s="1" t="s">
        <v>58</v>
      </c>
      <c r="BD581" s="1" t="s">
        <v>2664</v>
      </c>
      <c r="BE581" s="1" t="s">
        <v>58</v>
      </c>
      <c r="BF581" s="1" t="s">
        <v>2663</v>
      </c>
      <c r="BG581" s="8" t="s">
        <v>4402</v>
      </c>
    </row>
    <row r="582" spans="1:59" ht="15.75" customHeight="1" x14ac:dyDescent="0.3">
      <c r="A582" s="3">
        <v>45320.446042847223</v>
      </c>
      <c r="B582" s="1" t="s">
        <v>58</v>
      </c>
      <c r="C582" s="1" t="s">
        <v>506</v>
      </c>
      <c r="D582" s="1" t="s">
        <v>2662</v>
      </c>
      <c r="E582" s="1">
        <v>50</v>
      </c>
      <c r="F582" s="1" t="s">
        <v>815</v>
      </c>
      <c r="G582" s="1" t="s">
        <v>62</v>
      </c>
      <c r="H582" s="1" t="s">
        <v>816</v>
      </c>
      <c r="I582" s="1" t="s">
        <v>64</v>
      </c>
      <c r="J582" s="1" t="s">
        <v>114</v>
      </c>
      <c r="M582" s="1" t="s">
        <v>66</v>
      </c>
      <c r="N582" s="1" t="s">
        <v>262</v>
      </c>
      <c r="O582" s="1" t="s">
        <v>152</v>
      </c>
      <c r="S582" s="1" t="s">
        <v>118</v>
      </c>
      <c r="T582" s="1">
        <v>0</v>
      </c>
      <c r="U582" s="1" t="s">
        <v>71</v>
      </c>
      <c r="V582" s="1" t="s">
        <v>102</v>
      </c>
      <c r="W582" s="1" t="s">
        <v>292</v>
      </c>
      <c r="X582" s="1" t="s">
        <v>74</v>
      </c>
      <c r="Y582" s="1" t="s">
        <v>75</v>
      </c>
      <c r="Z582" s="1" t="s">
        <v>121</v>
      </c>
      <c r="AA582" s="1" t="s">
        <v>190</v>
      </c>
      <c r="AB582" s="1" t="s">
        <v>58</v>
      </c>
      <c r="AC582" s="1" t="s">
        <v>58</v>
      </c>
      <c r="AD582" s="1" t="s">
        <v>75</v>
      </c>
      <c r="AE582" s="1" t="s">
        <v>122</v>
      </c>
      <c r="AF582" s="1" t="s">
        <v>75</v>
      </c>
      <c r="AG582" s="1" t="s">
        <v>122</v>
      </c>
      <c r="AH582" s="1" t="s">
        <v>58</v>
      </c>
      <c r="AI582" s="1" t="s">
        <v>58</v>
      </c>
      <c r="AJ582" s="1" t="s">
        <v>75</v>
      </c>
      <c r="AK582" s="1" t="s">
        <v>1973</v>
      </c>
      <c r="AL582" s="1" t="s">
        <v>124</v>
      </c>
      <c r="AM582" s="1" t="s">
        <v>58</v>
      </c>
      <c r="AN582" s="1" t="s">
        <v>191</v>
      </c>
      <c r="AO582" s="1" t="s">
        <v>58</v>
      </c>
      <c r="AP582" s="1" t="s">
        <v>191</v>
      </c>
      <c r="AQ582" s="1">
        <v>5</v>
      </c>
      <c r="AR582" s="1" t="s">
        <v>155</v>
      </c>
      <c r="AS582" s="1" t="s">
        <v>155</v>
      </c>
      <c r="AT582" s="1" t="s">
        <v>85</v>
      </c>
      <c r="AU582" s="1" t="s">
        <v>86</v>
      </c>
      <c r="AV582" s="1" t="s">
        <v>58</v>
      </c>
      <c r="AW582" s="1" t="s">
        <v>58</v>
      </c>
      <c r="AX582" s="1" t="s">
        <v>198</v>
      </c>
      <c r="AY582" s="1" t="s">
        <v>244</v>
      </c>
      <c r="AZ582" s="1" t="s">
        <v>1055</v>
      </c>
      <c r="BB582" s="1" t="s">
        <v>58</v>
      </c>
      <c r="BC582" s="1" t="s">
        <v>58</v>
      </c>
      <c r="BD582" s="1" t="s">
        <v>2661</v>
      </c>
      <c r="BE582" s="1" t="s">
        <v>75</v>
      </c>
      <c r="BG582" s="8" t="s">
        <v>4402</v>
      </c>
    </row>
    <row r="583" spans="1:59" ht="15.75" customHeight="1" x14ac:dyDescent="0.3">
      <c r="A583" s="3">
        <v>45320.464458437498</v>
      </c>
      <c r="B583" s="1" t="s">
        <v>58</v>
      </c>
      <c r="C583" s="1" t="s">
        <v>475</v>
      </c>
      <c r="D583" s="1" t="s">
        <v>2660</v>
      </c>
      <c r="E583" s="1">
        <v>61</v>
      </c>
      <c r="F583" s="1" t="s">
        <v>559</v>
      </c>
      <c r="G583" s="1" t="s">
        <v>62</v>
      </c>
      <c r="H583" s="1" t="s">
        <v>766</v>
      </c>
      <c r="I583" s="1" t="s">
        <v>64</v>
      </c>
      <c r="J583" s="1" t="s">
        <v>140</v>
      </c>
      <c r="K583" s="1" t="s">
        <v>58</v>
      </c>
      <c r="L583" s="1">
        <v>2</v>
      </c>
      <c r="M583" s="1" t="s">
        <v>66</v>
      </c>
      <c r="N583" s="1" t="s">
        <v>67</v>
      </c>
      <c r="O583" s="1" t="s">
        <v>152</v>
      </c>
      <c r="P583" s="1" t="s">
        <v>2659</v>
      </c>
      <c r="S583" s="1" t="s">
        <v>118</v>
      </c>
      <c r="T583" s="1">
        <v>0</v>
      </c>
      <c r="U583" s="1" t="s">
        <v>71</v>
      </c>
      <c r="V583" s="1" t="s">
        <v>102</v>
      </c>
      <c r="W583" s="1" t="s">
        <v>237</v>
      </c>
      <c r="X583" s="1" t="s">
        <v>104</v>
      </c>
      <c r="Y583" s="1" t="s">
        <v>75</v>
      </c>
      <c r="Z583" s="1" t="s">
        <v>121</v>
      </c>
      <c r="AA583" s="1" t="s">
        <v>2655</v>
      </c>
      <c r="AB583" s="1" t="s">
        <v>58</v>
      </c>
      <c r="AC583" s="1" t="s">
        <v>75</v>
      </c>
      <c r="AD583" s="1" t="s">
        <v>58</v>
      </c>
      <c r="AE583" s="1" t="s">
        <v>122</v>
      </c>
      <c r="AF583" s="1" t="s">
        <v>75</v>
      </c>
      <c r="AG583" s="1" t="s">
        <v>122</v>
      </c>
      <c r="AH583" s="1" t="s">
        <v>75</v>
      </c>
      <c r="AI583" s="1" t="s">
        <v>75</v>
      </c>
      <c r="AJ583" s="1" t="s">
        <v>58</v>
      </c>
      <c r="AK583" s="1">
        <v>8</v>
      </c>
      <c r="AL583" s="1" t="s">
        <v>124</v>
      </c>
      <c r="AM583" s="1" t="s">
        <v>58</v>
      </c>
      <c r="AN583" s="1" t="s">
        <v>82</v>
      </c>
      <c r="AO583" s="1" t="s">
        <v>58</v>
      </c>
      <c r="AP583" s="1" t="s">
        <v>81</v>
      </c>
      <c r="AQ583" s="1">
        <v>4</v>
      </c>
      <c r="AR583" s="1" t="s">
        <v>155</v>
      </c>
      <c r="AS583" s="1" t="s">
        <v>83</v>
      </c>
      <c r="AT583" s="1" t="s">
        <v>106</v>
      </c>
      <c r="AU583" s="1" t="s">
        <v>86</v>
      </c>
      <c r="AV583" s="1" t="s">
        <v>75</v>
      </c>
      <c r="AW583" s="1" t="s">
        <v>75</v>
      </c>
      <c r="AX583" s="1" t="s">
        <v>87</v>
      </c>
      <c r="AY583" s="1" t="s">
        <v>389</v>
      </c>
      <c r="AZ583" s="1" t="s">
        <v>146</v>
      </c>
      <c r="BA583" s="1" t="s">
        <v>146</v>
      </c>
      <c r="BB583" s="1" t="s">
        <v>75</v>
      </c>
      <c r="BC583" s="1" t="s">
        <v>58</v>
      </c>
      <c r="BD583" s="1" t="s">
        <v>148</v>
      </c>
      <c r="BE583" s="1" t="s">
        <v>58</v>
      </c>
      <c r="BG583" s="8" t="s">
        <v>4402</v>
      </c>
    </row>
    <row r="584" spans="1:59" ht="15.75" customHeight="1" x14ac:dyDescent="0.3">
      <c r="A584" s="3">
        <v>45320.468645613422</v>
      </c>
      <c r="B584" s="1" t="s">
        <v>58</v>
      </c>
      <c r="C584" s="1" t="s">
        <v>506</v>
      </c>
      <c r="D584" s="1" t="s">
        <v>2658</v>
      </c>
      <c r="E584" s="1">
        <v>41</v>
      </c>
      <c r="F584" s="1" t="s">
        <v>771</v>
      </c>
      <c r="G584" s="1" t="s">
        <v>62</v>
      </c>
      <c r="H584" s="1" t="s">
        <v>864</v>
      </c>
      <c r="I584" s="1" t="s">
        <v>94</v>
      </c>
      <c r="J584" s="1" t="s">
        <v>140</v>
      </c>
      <c r="K584" s="1" t="s">
        <v>75</v>
      </c>
      <c r="M584" s="1" t="s">
        <v>66</v>
      </c>
      <c r="N584" s="1" t="s">
        <v>1212</v>
      </c>
      <c r="O584" s="1" t="s">
        <v>152</v>
      </c>
      <c r="S584" s="1" t="s">
        <v>70</v>
      </c>
      <c r="T584" s="1">
        <v>0</v>
      </c>
      <c r="U584" s="1" t="s">
        <v>101</v>
      </c>
      <c r="V584" s="1" t="s">
        <v>119</v>
      </c>
      <c r="W584" s="1" t="s">
        <v>598</v>
      </c>
      <c r="AB584" s="1" t="s">
        <v>75</v>
      </c>
      <c r="AC584" s="1" t="s">
        <v>58</v>
      </c>
      <c r="AD584" s="1" t="s">
        <v>75</v>
      </c>
      <c r="AE584" s="1" t="s">
        <v>78</v>
      </c>
      <c r="AF584" s="1" t="s">
        <v>75</v>
      </c>
      <c r="AG584" s="1" t="s">
        <v>78</v>
      </c>
      <c r="AH584" s="1" t="s">
        <v>58</v>
      </c>
      <c r="AI584" s="1" t="s">
        <v>58</v>
      </c>
      <c r="AJ584" s="1" t="s">
        <v>75</v>
      </c>
      <c r="AK584" s="1">
        <v>90</v>
      </c>
      <c r="AL584" s="1" t="s">
        <v>133</v>
      </c>
      <c r="AM584" s="1" t="s">
        <v>58</v>
      </c>
      <c r="AN584" s="1" t="s">
        <v>82</v>
      </c>
      <c r="AO584" s="1" t="s">
        <v>58</v>
      </c>
      <c r="AP584" s="1" t="s">
        <v>82</v>
      </c>
      <c r="AQ584" s="1">
        <v>5</v>
      </c>
      <c r="AR584" s="1" t="s">
        <v>155</v>
      </c>
      <c r="AS584" s="1" t="s">
        <v>83</v>
      </c>
      <c r="AT584" s="1" t="s">
        <v>106</v>
      </c>
      <c r="AU584" s="1" t="s">
        <v>2657</v>
      </c>
      <c r="AV584" s="1" t="s">
        <v>75</v>
      </c>
      <c r="AW584" s="1" t="s">
        <v>75</v>
      </c>
      <c r="AX584" s="1" t="s">
        <v>87</v>
      </c>
      <c r="AY584" s="1" t="s">
        <v>126</v>
      </c>
      <c r="AZ584" s="1" t="s">
        <v>172</v>
      </c>
      <c r="BA584" s="1" t="s">
        <v>172</v>
      </c>
      <c r="BB584" s="1" t="s">
        <v>75</v>
      </c>
      <c r="BC584" s="1" t="s">
        <v>58</v>
      </c>
      <c r="BD584" s="1" t="s">
        <v>148</v>
      </c>
      <c r="BE584" s="1" t="s">
        <v>58</v>
      </c>
      <c r="BG584" s="8" t="s">
        <v>4402</v>
      </c>
    </row>
    <row r="585" spans="1:59" ht="15.75" customHeight="1" x14ac:dyDescent="0.3">
      <c r="A585" s="3">
        <v>45320.473419618051</v>
      </c>
      <c r="B585" s="1" t="s">
        <v>58</v>
      </c>
      <c r="C585" s="1" t="s">
        <v>475</v>
      </c>
      <c r="D585" s="1" t="s">
        <v>2656</v>
      </c>
      <c r="E585" s="1">
        <v>40</v>
      </c>
      <c r="F585" s="1" t="s">
        <v>720</v>
      </c>
      <c r="G585" s="1" t="s">
        <v>62</v>
      </c>
      <c r="H585" s="1" t="s">
        <v>923</v>
      </c>
      <c r="I585" s="1" t="s">
        <v>64</v>
      </c>
      <c r="J585" s="1" t="s">
        <v>95</v>
      </c>
      <c r="K585" s="1" t="s">
        <v>75</v>
      </c>
      <c r="M585" s="1" t="s">
        <v>66</v>
      </c>
      <c r="N585" s="1" t="s">
        <v>67</v>
      </c>
      <c r="O585" s="1" t="s">
        <v>152</v>
      </c>
      <c r="P585" s="1" t="s">
        <v>924</v>
      </c>
      <c r="S585" s="1" t="s">
        <v>118</v>
      </c>
      <c r="T585" s="1">
        <v>0</v>
      </c>
      <c r="U585" s="1" t="s">
        <v>183</v>
      </c>
      <c r="V585" s="1" t="s">
        <v>154</v>
      </c>
      <c r="W585" s="1" t="s">
        <v>120</v>
      </c>
      <c r="X585" s="1" t="s">
        <v>104</v>
      </c>
      <c r="Y585" s="1" t="s">
        <v>75</v>
      </c>
      <c r="Z585" s="1" t="s">
        <v>76</v>
      </c>
      <c r="AA585" s="1" t="s">
        <v>2655</v>
      </c>
      <c r="AB585" s="1" t="s">
        <v>75</v>
      </c>
      <c r="AC585" s="1" t="s">
        <v>58</v>
      </c>
      <c r="AD585" s="1" t="s">
        <v>75</v>
      </c>
      <c r="AE585" s="1" t="s">
        <v>78</v>
      </c>
      <c r="AF585" s="1" t="s">
        <v>75</v>
      </c>
      <c r="AG585" s="1" t="s">
        <v>78</v>
      </c>
      <c r="AH585" s="1" t="s">
        <v>58</v>
      </c>
      <c r="AI585" s="1" t="s">
        <v>58</v>
      </c>
      <c r="AJ585" s="1" t="s">
        <v>58</v>
      </c>
      <c r="AK585" s="4" t="s">
        <v>1881</v>
      </c>
      <c r="AL585" s="1" t="s">
        <v>105</v>
      </c>
      <c r="AM585" s="1" t="s">
        <v>58</v>
      </c>
      <c r="AN585" s="1" t="s">
        <v>82</v>
      </c>
      <c r="AO585" s="1" t="s">
        <v>75</v>
      </c>
      <c r="AP585" s="1" t="s">
        <v>81</v>
      </c>
      <c r="AQ585" s="1">
        <v>5</v>
      </c>
      <c r="AR585" s="1" t="s">
        <v>83</v>
      </c>
      <c r="AS585" s="1" t="s">
        <v>83</v>
      </c>
      <c r="AT585" s="1" t="s">
        <v>85</v>
      </c>
      <c r="AU585" s="1" t="s">
        <v>107</v>
      </c>
      <c r="AV585" s="1" t="s">
        <v>75</v>
      </c>
      <c r="AW585" s="1" t="s">
        <v>75</v>
      </c>
      <c r="AX585" s="1" t="s">
        <v>87</v>
      </c>
      <c r="AY585" s="1" t="s">
        <v>126</v>
      </c>
      <c r="AZ585" s="1" t="s">
        <v>126</v>
      </c>
      <c r="BA585" s="1" t="s">
        <v>126</v>
      </c>
      <c r="BB585" s="1" t="s">
        <v>75</v>
      </c>
      <c r="BC585" s="1" t="s">
        <v>58</v>
      </c>
      <c r="BD585" s="1" t="s">
        <v>160</v>
      </c>
      <c r="BE585" s="1" t="s">
        <v>58</v>
      </c>
      <c r="BG585" s="8" t="s">
        <v>4402</v>
      </c>
    </row>
    <row r="586" spans="1:59" ht="15.75" customHeight="1" x14ac:dyDescent="0.3">
      <c r="A586" s="3">
        <v>45320.481550335651</v>
      </c>
      <c r="B586" s="1" t="s">
        <v>58</v>
      </c>
      <c r="C586" s="1" t="s">
        <v>475</v>
      </c>
      <c r="D586" s="1" t="s">
        <v>2654</v>
      </c>
      <c r="E586" s="1">
        <v>53</v>
      </c>
      <c r="F586" s="1" t="s">
        <v>1013</v>
      </c>
      <c r="G586" s="1" t="s">
        <v>62</v>
      </c>
      <c r="H586" s="1" t="s">
        <v>1116</v>
      </c>
      <c r="I586" s="1" t="s">
        <v>94</v>
      </c>
      <c r="J586" s="1" t="s">
        <v>114</v>
      </c>
      <c r="K586" s="1" t="s">
        <v>58</v>
      </c>
      <c r="L586" s="1">
        <v>2</v>
      </c>
      <c r="M586" s="1" t="s">
        <v>141</v>
      </c>
      <c r="N586" s="1" t="s">
        <v>67</v>
      </c>
      <c r="O586" s="1" t="s">
        <v>98</v>
      </c>
      <c r="S586" s="1" t="s">
        <v>118</v>
      </c>
      <c r="T586" s="1">
        <v>0</v>
      </c>
      <c r="U586" s="1" t="s">
        <v>71</v>
      </c>
      <c r="V586" s="1" t="s">
        <v>119</v>
      </c>
      <c r="W586" s="1" t="s">
        <v>247</v>
      </c>
      <c r="X586" s="1" t="s">
        <v>74</v>
      </c>
      <c r="Y586" s="1" t="s">
        <v>75</v>
      </c>
      <c r="Z586" s="1" t="s">
        <v>121</v>
      </c>
      <c r="AA586" s="1" t="s">
        <v>77</v>
      </c>
      <c r="AB586" s="1" t="s">
        <v>58</v>
      </c>
      <c r="AC586" s="1" t="s">
        <v>75</v>
      </c>
      <c r="AD586" s="1" t="s">
        <v>75</v>
      </c>
      <c r="AE586" s="1" t="s">
        <v>78</v>
      </c>
      <c r="AF586" s="1" t="s">
        <v>75</v>
      </c>
      <c r="AG586" s="1" t="s">
        <v>78</v>
      </c>
      <c r="AH586" s="1" t="s">
        <v>75</v>
      </c>
      <c r="AI586" s="1" t="s">
        <v>58</v>
      </c>
      <c r="AJ586" s="1" t="s">
        <v>58</v>
      </c>
      <c r="AK586" s="4" t="s">
        <v>1881</v>
      </c>
      <c r="AL586" s="1" t="s">
        <v>124</v>
      </c>
      <c r="AM586" s="1" t="s">
        <v>58</v>
      </c>
      <c r="AN586" s="1" t="s">
        <v>191</v>
      </c>
      <c r="AO586" s="1" t="s">
        <v>58</v>
      </c>
      <c r="AP586" s="1" t="s">
        <v>191</v>
      </c>
      <c r="AQ586" s="1">
        <v>5</v>
      </c>
      <c r="AR586" s="1" t="s">
        <v>155</v>
      </c>
      <c r="AS586" s="1" t="s">
        <v>83</v>
      </c>
      <c r="AT586" s="1" t="s">
        <v>106</v>
      </c>
      <c r="AU586" s="1" t="s">
        <v>107</v>
      </c>
      <c r="AV586" s="1" t="s">
        <v>75</v>
      </c>
      <c r="AW586" s="1" t="s">
        <v>75</v>
      </c>
      <c r="AX586" s="1" t="s">
        <v>87</v>
      </c>
      <c r="AY586" s="1" t="s">
        <v>389</v>
      </c>
      <c r="AZ586" s="1" t="s">
        <v>185</v>
      </c>
      <c r="BA586" s="1" t="s">
        <v>172</v>
      </c>
      <c r="BB586" s="1" t="s">
        <v>75</v>
      </c>
      <c r="BC586" s="1" t="s">
        <v>58</v>
      </c>
      <c r="BD586" s="1" t="s">
        <v>148</v>
      </c>
      <c r="BE586" s="1" t="s">
        <v>58</v>
      </c>
      <c r="BG586" s="8" t="s">
        <v>4402</v>
      </c>
    </row>
    <row r="587" spans="1:59" ht="15.75" customHeight="1" x14ac:dyDescent="0.3">
      <c r="A587" s="3">
        <v>45320.483352488431</v>
      </c>
      <c r="B587" s="1" t="s">
        <v>58</v>
      </c>
      <c r="C587" s="1" t="s">
        <v>506</v>
      </c>
      <c r="D587" s="1" t="s">
        <v>2653</v>
      </c>
      <c r="E587" s="1">
        <v>50</v>
      </c>
      <c r="F587" s="1" t="s">
        <v>527</v>
      </c>
      <c r="G587" s="1" t="s">
        <v>62</v>
      </c>
      <c r="H587" s="1" t="s">
        <v>1097</v>
      </c>
      <c r="I587" s="1" t="s">
        <v>64</v>
      </c>
      <c r="J587" s="1" t="s">
        <v>114</v>
      </c>
      <c r="K587" s="1" t="s">
        <v>75</v>
      </c>
      <c r="M587" s="1" t="s">
        <v>66</v>
      </c>
      <c r="N587" s="1" t="s">
        <v>1212</v>
      </c>
      <c r="O587" s="1" t="s">
        <v>152</v>
      </c>
      <c r="P587" s="1" t="s">
        <v>234</v>
      </c>
      <c r="S587" s="1" t="s">
        <v>118</v>
      </c>
      <c r="T587" s="1">
        <v>0</v>
      </c>
      <c r="U587" s="1" t="s">
        <v>71</v>
      </c>
      <c r="V587" s="1" t="s">
        <v>102</v>
      </c>
      <c r="W587" s="1" t="s">
        <v>120</v>
      </c>
      <c r="X587" s="1" t="s">
        <v>74</v>
      </c>
      <c r="Y587" s="1" t="s">
        <v>75</v>
      </c>
      <c r="Z587" s="1" t="s">
        <v>121</v>
      </c>
      <c r="AA587" s="1" t="s">
        <v>77</v>
      </c>
      <c r="AB587" s="1" t="s">
        <v>75</v>
      </c>
      <c r="AC587" s="1" t="s">
        <v>58</v>
      </c>
      <c r="AD587" s="1" t="s">
        <v>75</v>
      </c>
      <c r="AE587" s="1" t="s">
        <v>78</v>
      </c>
      <c r="AF587" s="1" t="s">
        <v>75</v>
      </c>
      <c r="AG587" s="1" t="s">
        <v>78</v>
      </c>
      <c r="AH587" s="1" t="s">
        <v>58</v>
      </c>
      <c r="AI587" s="1" t="s">
        <v>58</v>
      </c>
      <c r="AJ587" s="1" t="s">
        <v>58</v>
      </c>
      <c r="AK587" s="1" t="s">
        <v>2652</v>
      </c>
      <c r="AL587" s="1" t="s">
        <v>124</v>
      </c>
      <c r="AM587" s="1" t="s">
        <v>58</v>
      </c>
      <c r="AN587" s="1" t="s">
        <v>82</v>
      </c>
      <c r="AO587" s="1" t="s">
        <v>58</v>
      </c>
      <c r="AP587" s="1" t="s">
        <v>82</v>
      </c>
      <c r="AQ587" s="1">
        <v>5</v>
      </c>
      <c r="AR587" s="1" t="s">
        <v>171</v>
      </c>
      <c r="AS587" s="1" t="s">
        <v>171</v>
      </c>
      <c r="AT587" s="1" t="s">
        <v>106</v>
      </c>
      <c r="AU587" s="1" t="s">
        <v>86</v>
      </c>
      <c r="AV587" s="1" t="s">
        <v>75</v>
      </c>
      <c r="AW587" s="1" t="s">
        <v>75</v>
      </c>
      <c r="AX587" s="1" t="s">
        <v>87</v>
      </c>
      <c r="AY587" s="1" t="s">
        <v>126</v>
      </c>
      <c r="AZ587" s="1" t="s">
        <v>872</v>
      </c>
      <c r="BB587" s="1" t="s">
        <v>75</v>
      </c>
      <c r="BC587" s="1" t="s">
        <v>58</v>
      </c>
      <c r="BD587" s="1" t="s">
        <v>148</v>
      </c>
      <c r="BE587" s="1" t="s">
        <v>58</v>
      </c>
      <c r="BF587" s="1" t="s">
        <v>2651</v>
      </c>
      <c r="BG587" s="8" t="s">
        <v>4402</v>
      </c>
    </row>
    <row r="588" spans="1:59" ht="15.75" customHeight="1" x14ac:dyDescent="0.3">
      <c r="A588" s="3">
        <v>45320.485961574072</v>
      </c>
      <c r="B588" s="1" t="s">
        <v>58</v>
      </c>
      <c r="C588" s="1" t="s">
        <v>486</v>
      </c>
      <c r="D588" s="1" t="s">
        <v>2650</v>
      </c>
      <c r="E588" s="1">
        <v>45</v>
      </c>
      <c r="F588" s="1" t="s">
        <v>571</v>
      </c>
      <c r="G588" s="1" t="s">
        <v>62</v>
      </c>
      <c r="H588" s="1" t="s">
        <v>1666</v>
      </c>
      <c r="I588" s="1" t="s">
        <v>94</v>
      </c>
      <c r="J588" s="1" t="s">
        <v>114</v>
      </c>
      <c r="K588" s="1" t="s">
        <v>58</v>
      </c>
      <c r="L588" s="1">
        <v>2</v>
      </c>
      <c r="M588" s="1" t="s">
        <v>141</v>
      </c>
      <c r="N588" s="1" t="s">
        <v>67</v>
      </c>
      <c r="O588" s="1" t="s">
        <v>152</v>
      </c>
      <c r="P588" s="1" t="s">
        <v>2649</v>
      </c>
      <c r="S588" s="1" t="s">
        <v>118</v>
      </c>
      <c r="T588" s="1">
        <v>0</v>
      </c>
      <c r="U588" s="1" t="s">
        <v>71</v>
      </c>
      <c r="V588" s="1" t="s">
        <v>102</v>
      </c>
      <c r="W588" s="1" t="s">
        <v>103</v>
      </c>
      <c r="X588" s="1" t="s">
        <v>104</v>
      </c>
      <c r="Y588" s="1" t="s">
        <v>75</v>
      </c>
      <c r="Z588" s="1" t="s">
        <v>121</v>
      </c>
      <c r="AA588" s="1" t="s">
        <v>190</v>
      </c>
      <c r="AB588" s="1" t="s">
        <v>58</v>
      </c>
      <c r="AC588" s="1" t="s">
        <v>58</v>
      </c>
      <c r="AD588" s="1" t="s">
        <v>75</v>
      </c>
      <c r="AE588" s="1" t="s">
        <v>78</v>
      </c>
      <c r="AF588" s="1" t="s">
        <v>75</v>
      </c>
      <c r="AG588" s="1" t="s">
        <v>78</v>
      </c>
      <c r="AH588" s="1" t="s">
        <v>58</v>
      </c>
      <c r="AI588" s="1" t="s">
        <v>58</v>
      </c>
      <c r="AJ588" s="1" t="s">
        <v>75</v>
      </c>
      <c r="AK588" s="1" t="s">
        <v>2648</v>
      </c>
      <c r="AL588" s="1" t="s">
        <v>2648</v>
      </c>
      <c r="AM588" s="1" t="s">
        <v>58</v>
      </c>
      <c r="AN588" s="1" t="s">
        <v>191</v>
      </c>
      <c r="AO588" s="1" t="s">
        <v>58</v>
      </c>
      <c r="AP588" s="1" t="s">
        <v>191</v>
      </c>
      <c r="AQ588" s="1">
        <v>3</v>
      </c>
      <c r="AR588" s="1" t="s">
        <v>155</v>
      </c>
      <c r="AS588" s="1" t="s">
        <v>155</v>
      </c>
      <c r="AT588" s="1" t="s">
        <v>106</v>
      </c>
      <c r="AU588" s="1" t="s">
        <v>2647</v>
      </c>
      <c r="AV588" s="1" t="s">
        <v>75</v>
      </c>
      <c r="AW588" s="1" t="s">
        <v>75</v>
      </c>
      <c r="AX588" s="1" t="s">
        <v>87</v>
      </c>
      <c r="AY588" s="1" t="s">
        <v>157</v>
      </c>
      <c r="AZ588" s="1" t="s">
        <v>146</v>
      </c>
      <c r="BA588" s="1" t="s">
        <v>146</v>
      </c>
      <c r="BB588" s="1" t="s">
        <v>58</v>
      </c>
      <c r="BC588" s="1" t="s">
        <v>58</v>
      </c>
      <c r="BD588" s="1" t="s">
        <v>2646</v>
      </c>
      <c r="BE588" s="1" t="s">
        <v>58</v>
      </c>
      <c r="BG588" s="8" t="s">
        <v>4402</v>
      </c>
    </row>
    <row r="589" spans="1:59" ht="15.75" customHeight="1" x14ac:dyDescent="0.3">
      <c r="A589" s="3">
        <v>45320.498708587962</v>
      </c>
      <c r="B589" s="1" t="s">
        <v>58</v>
      </c>
      <c r="C589" s="1" t="s">
        <v>486</v>
      </c>
      <c r="D589" s="1" t="s">
        <v>2645</v>
      </c>
      <c r="E589" s="1">
        <v>46</v>
      </c>
      <c r="F589" s="1" t="s">
        <v>741</v>
      </c>
      <c r="G589" s="1" t="s">
        <v>239</v>
      </c>
      <c r="H589" s="1" t="s">
        <v>2644</v>
      </c>
      <c r="I589" s="1" t="s">
        <v>64</v>
      </c>
      <c r="J589" s="1" t="s">
        <v>140</v>
      </c>
      <c r="K589" s="1" t="s">
        <v>58</v>
      </c>
      <c r="L589" s="1">
        <v>2</v>
      </c>
      <c r="M589" s="1" t="s">
        <v>141</v>
      </c>
      <c r="N589" s="1" t="s">
        <v>1113</v>
      </c>
      <c r="O589" s="1" t="s">
        <v>152</v>
      </c>
      <c r="P589" s="1" t="s">
        <v>2643</v>
      </c>
      <c r="S589" s="1" t="s">
        <v>70</v>
      </c>
      <c r="T589" s="1">
        <v>0</v>
      </c>
      <c r="U589" s="1" t="s">
        <v>71</v>
      </c>
      <c r="V589" s="1" t="s">
        <v>119</v>
      </c>
      <c r="W589" s="1" t="s">
        <v>2642</v>
      </c>
      <c r="X589" s="1" t="s">
        <v>104</v>
      </c>
      <c r="Y589" s="1" t="s">
        <v>58</v>
      </c>
      <c r="Z589" s="1" t="s">
        <v>76</v>
      </c>
      <c r="AA589" s="1" t="s">
        <v>299</v>
      </c>
      <c r="AB589" s="1" t="s">
        <v>58</v>
      </c>
      <c r="AC589" s="1" t="s">
        <v>75</v>
      </c>
      <c r="AD589" s="1" t="s">
        <v>75</v>
      </c>
      <c r="AE589" s="1" t="s">
        <v>122</v>
      </c>
      <c r="AJ589" s="1" t="s">
        <v>75</v>
      </c>
      <c r="AK589" s="1" t="s">
        <v>2641</v>
      </c>
      <c r="AL589" s="1" t="s">
        <v>2641</v>
      </c>
      <c r="AM589" s="1" t="s">
        <v>58</v>
      </c>
      <c r="AN589" s="1" t="s">
        <v>82</v>
      </c>
      <c r="AO589" s="1" t="s">
        <v>58</v>
      </c>
      <c r="AP589" s="1" t="s">
        <v>82</v>
      </c>
      <c r="AQ589" s="1">
        <v>5</v>
      </c>
      <c r="AR589" s="1" t="s">
        <v>83</v>
      </c>
      <c r="AS589" s="1" t="s">
        <v>83</v>
      </c>
      <c r="AT589" s="1" t="s">
        <v>85</v>
      </c>
      <c r="AU589" s="1" t="s">
        <v>86</v>
      </c>
      <c r="AV589" s="1" t="s">
        <v>75</v>
      </c>
      <c r="AW589" s="1" t="s">
        <v>75</v>
      </c>
      <c r="AX589" s="1" t="s">
        <v>87</v>
      </c>
      <c r="AY589" s="1" t="s">
        <v>2640</v>
      </c>
      <c r="AZ589" s="1" t="s">
        <v>2640</v>
      </c>
      <c r="BA589" s="1" t="s">
        <v>2640</v>
      </c>
      <c r="BB589" s="1" t="s">
        <v>58</v>
      </c>
      <c r="BC589" s="1" t="s">
        <v>58</v>
      </c>
      <c r="BD589" s="1" t="s">
        <v>148</v>
      </c>
      <c r="BE589" s="1" t="s">
        <v>75</v>
      </c>
      <c r="BG589" s="8" t="s">
        <v>4402</v>
      </c>
    </row>
    <row r="590" spans="1:59" ht="15.75" customHeight="1" x14ac:dyDescent="0.3">
      <c r="A590" s="3">
        <v>45320.50424981481</v>
      </c>
      <c r="B590" s="1" t="s">
        <v>58</v>
      </c>
      <c r="C590" s="1" t="s">
        <v>506</v>
      </c>
      <c r="D590" s="1" t="s">
        <v>2639</v>
      </c>
      <c r="E590" s="1">
        <v>36</v>
      </c>
      <c r="F590" s="1" t="s">
        <v>869</v>
      </c>
      <c r="G590" s="1" t="s">
        <v>62</v>
      </c>
      <c r="H590" s="1" t="s">
        <v>870</v>
      </c>
      <c r="I590" s="1" t="s">
        <v>64</v>
      </c>
      <c r="J590" s="1" t="s">
        <v>95</v>
      </c>
      <c r="K590" s="1" t="s">
        <v>75</v>
      </c>
      <c r="M590" s="1" t="s">
        <v>66</v>
      </c>
      <c r="N590" s="1" t="s">
        <v>67</v>
      </c>
      <c r="O590" s="1" t="s">
        <v>152</v>
      </c>
      <c r="S590" s="1" t="s">
        <v>70</v>
      </c>
      <c r="T590" s="1">
        <v>0</v>
      </c>
      <c r="U590" s="1" t="s">
        <v>71</v>
      </c>
      <c r="V590" s="1" t="s">
        <v>236</v>
      </c>
      <c r="W590" s="1" t="s">
        <v>103</v>
      </c>
      <c r="X590" s="1" t="s">
        <v>74</v>
      </c>
      <c r="Y590" s="1" t="s">
        <v>58</v>
      </c>
      <c r="Z590" s="1" t="s">
        <v>76</v>
      </c>
      <c r="AA590" s="1" t="s">
        <v>77</v>
      </c>
      <c r="AB590" s="1" t="s">
        <v>58</v>
      </c>
      <c r="AC590" s="1" t="s">
        <v>58</v>
      </c>
      <c r="AD590" s="1" t="s">
        <v>75</v>
      </c>
      <c r="AE590" s="1" t="s">
        <v>122</v>
      </c>
      <c r="AF590" s="1" t="s">
        <v>75</v>
      </c>
      <c r="AG590" s="1" t="s">
        <v>122</v>
      </c>
      <c r="AH590" s="1" t="s">
        <v>58</v>
      </c>
      <c r="AI590" s="1" t="s">
        <v>58</v>
      </c>
      <c r="AJ590" s="1" t="s">
        <v>58</v>
      </c>
      <c r="AK590" s="1" t="s">
        <v>1973</v>
      </c>
      <c r="AL590" s="1" t="s">
        <v>124</v>
      </c>
      <c r="AM590" s="1" t="s">
        <v>58</v>
      </c>
      <c r="AN590" s="1" t="s">
        <v>81</v>
      </c>
      <c r="AO590" s="1" t="s">
        <v>58</v>
      </c>
      <c r="AP590" s="1" t="s">
        <v>81</v>
      </c>
      <c r="AQ590" s="1">
        <v>5</v>
      </c>
      <c r="AR590" s="1" t="s">
        <v>83</v>
      </c>
      <c r="AS590" s="1" t="s">
        <v>83</v>
      </c>
      <c r="AT590" s="1" t="s">
        <v>106</v>
      </c>
      <c r="AU590" s="1" t="s">
        <v>107</v>
      </c>
      <c r="AV590" s="1" t="s">
        <v>75</v>
      </c>
      <c r="AW590" s="1" t="s">
        <v>75</v>
      </c>
      <c r="AX590" s="1" t="s">
        <v>87</v>
      </c>
      <c r="AY590" s="1" t="s">
        <v>413</v>
      </c>
      <c r="AZ590" s="1" t="s">
        <v>146</v>
      </c>
      <c r="BB590" s="1" t="s">
        <v>75</v>
      </c>
      <c r="BC590" s="1" t="s">
        <v>58</v>
      </c>
      <c r="BD590" s="1" t="s">
        <v>148</v>
      </c>
      <c r="BE590" s="1" t="s">
        <v>58</v>
      </c>
      <c r="BF590" s="1" t="s">
        <v>2638</v>
      </c>
      <c r="BG590" s="8" t="s">
        <v>4402</v>
      </c>
    </row>
    <row r="591" spans="1:59" ht="15.75" customHeight="1" x14ac:dyDescent="0.3">
      <c r="A591" s="3">
        <v>45320.505451666671</v>
      </c>
      <c r="B591" s="1" t="s">
        <v>58</v>
      </c>
      <c r="C591" s="1" t="s">
        <v>475</v>
      </c>
      <c r="D591" s="1" t="s">
        <v>2637</v>
      </c>
      <c r="E591" s="1">
        <v>62</v>
      </c>
      <c r="F591" s="1" t="s">
        <v>1788</v>
      </c>
      <c r="G591" s="1" t="s">
        <v>62</v>
      </c>
      <c r="H591" s="1" t="s">
        <v>1787</v>
      </c>
      <c r="I591" s="1" t="s">
        <v>64</v>
      </c>
      <c r="J591" s="1" t="s">
        <v>114</v>
      </c>
      <c r="K591" s="1" t="s">
        <v>58</v>
      </c>
      <c r="L591" s="1" t="s">
        <v>96</v>
      </c>
      <c r="M591" s="1" t="s">
        <v>66</v>
      </c>
      <c r="N591" s="1" t="s">
        <v>67</v>
      </c>
      <c r="O591" s="1" t="s">
        <v>98</v>
      </c>
      <c r="S591" s="1" t="s">
        <v>118</v>
      </c>
      <c r="T591" s="1">
        <v>0</v>
      </c>
      <c r="U591" s="1" t="s">
        <v>71</v>
      </c>
      <c r="V591" s="1" t="s">
        <v>102</v>
      </c>
      <c r="W591" s="1" t="s">
        <v>776</v>
      </c>
      <c r="X591" s="1" t="s">
        <v>74</v>
      </c>
      <c r="Y591" s="1" t="s">
        <v>75</v>
      </c>
      <c r="Z591" s="1" t="s">
        <v>121</v>
      </c>
      <c r="AA591" s="1" t="s">
        <v>190</v>
      </c>
      <c r="AB591" s="1" t="s">
        <v>58</v>
      </c>
      <c r="AC591" s="1" t="s">
        <v>58</v>
      </c>
      <c r="AD591" s="1" t="s">
        <v>75</v>
      </c>
      <c r="AE591" s="1" t="s">
        <v>122</v>
      </c>
      <c r="AF591" s="1" t="s">
        <v>75</v>
      </c>
      <c r="AG591" s="1" t="s">
        <v>122</v>
      </c>
      <c r="AH591" s="1" t="s">
        <v>75</v>
      </c>
      <c r="AI591" s="1" t="s">
        <v>75</v>
      </c>
      <c r="AJ591" s="1" t="s">
        <v>58</v>
      </c>
      <c r="AK591" s="4" t="s">
        <v>1758</v>
      </c>
      <c r="AL591" s="1" t="s">
        <v>229</v>
      </c>
      <c r="AM591" s="1" t="s">
        <v>58</v>
      </c>
      <c r="AN591" s="1" t="s">
        <v>191</v>
      </c>
      <c r="AO591" s="1" t="s">
        <v>58</v>
      </c>
      <c r="AP591" s="1" t="s">
        <v>191</v>
      </c>
      <c r="AQ591" s="1">
        <v>5</v>
      </c>
      <c r="AR591" s="1" t="s">
        <v>155</v>
      </c>
      <c r="AS591" s="1" t="s">
        <v>83</v>
      </c>
      <c r="AT591" s="1" t="s">
        <v>106</v>
      </c>
      <c r="AU591" s="1" t="s">
        <v>86</v>
      </c>
      <c r="AV591" s="1" t="s">
        <v>75</v>
      </c>
      <c r="AW591" s="1" t="s">
        <v>75</v>
      </c>
      <c r="AX591" s="1" t="s">
        <v>87</v>
      </c>
      <c r="AY591" s="1" t="s">
        <v>207</v>
      </c>
      <c r="AZ591" s="1" t="s">
        <v>146</v>
      </c>
      <c r="BA591" s="1" t="s">
        <v>146</v>
      </c>
      <c r="BB591" s="1" t="s">
        <v>75</v>
      </c>
      <c r="BC591" s="1" t="s">
        <v>58</v>
      </c>
      <c r="BD591" s="1" t="s">
        <v>148</v>
      </c>
      <c r="BE591" s="1" t="s">
        <v>58</v>
      </c>
      <c r="BG591" s="8" t="s">
        <v>4402</v>
      </c>
    </row>
    <row r="592" spans="1:59" ht="15.75" customHeight="1" x14ac:dyDescent="0.3">
      <c r="A592" s="3">
        <v>45320.512198310185</v>
      </c>
      <c r="B592" s="1" t="s">
        <v>58</v>
      </c>
      <c r="C592" s="1" t="s">
        <v>506</v>
      </c>
      <c r="D592" s="1" t="s">
        <v>2636</v>
      </c>
      <c r="E592" s="1">
        <v>45</v>
      </c>
      <c r="F592" s="1" t="s">
        <v>1013</v>
      </c>
      <c r="G592" s="1" t="s">
        <v>62</v>
      </c>
      <c r="H592" s="1" t="s">
        <v>1116</v>
      </c>
      <c r="I592" s="1" t="s">
        <v>94</v>
      </c>
      <c r="J592" s="1" t="s">
        <v>140</v>
      </c>
      <c r="K592" s="1" t="s">
        <v>58</v>
      </c>
      <c r="L592" s="1">
        <v>2</v>
      </c>
      <c r="M592" s="1" t="s">
        <v>66</v>
      </c>
      <c r="N592" s="1" t="s">
        <v>262</v>
      </c>
      <c r="O592" s="1" t="s">
        <v>152</v>
      </c>
      <c r="P592" s="1" t="s">
        <v>231</v>
      </c>
      <c r="S592" s="1" t="s">
        <v>1094</v>
      </c>
      <c r="T592" s="1">
        <v>0</v>
      </c>
      <c r="U592" s="1" t="s">
        <v>183</v>
      </c>
      <c r="V592" s="1" t="s">
        <v>236</v>
      </c>
      <c r="W592" s="1" t="s">
        <v>103</v>
      </c>
      <c r="X592" s="1" t="s">
        <v>74</v>
      </c>
      <c r="Y592" s="1" t="s">
        <v>58</v>
      </c>
      <c r="Z592" s="1" t="s">
        <v>76</v>
      </c>
      <c r="AA592" s="1" t="s">
        <v>190</v>
      </c>
      <c r="AB592" s="1" t="s">
        <v>75</v>
      </c>
      <c r="AC592" s="1" t="s">
        <v>58</v>
      </c>
      <c r="AD592" s="1" t="s">
        <v>75</v>
      </c>
      <c r="AE592" s="1" t="s">
        <v>78</v>
      </c>
      <c r="AF592" s="1" t="s">
        <v>75</v>
      </c>
      <c r="AG592" s="1" t="s">
        <v>78</v>
      </c>
      <c r="AH592" s="1" t="s">
        <v>58</v>
      </c>
      <c r="AI592" s="1" t="s">
        <v>58</v>
      </c>
      <c r="AJ592" s="1" t="s">
        <v>58</v>
      </c>
      <c r="AK592" s="1">
        <v>3</v>
      </c>
      <c r="AL592" s="1" t="s">
        <v>124</v>
      </c>
      <c r="AM592" s="1" t="s">
        <v>58</v>
      </c>
      <c r="AN592" s="1" t="s">
        <v>191</v>
      </c>
      <c r="AO592" s="1" t="s">
        <v>58</v>
      </c>
      <c r="AP592" s="1" t="s">
        <v>191</v>
      </c>
      <c r="AQ592" s="1">
        <v>3</v>
      </c>
      <c r="AR592" s="1" t="s">
        <v>155</v>
      </c>
      <c r="AS592" s="1" t="s">
        <v>155</v>
      </c>
      <c r="AT592" s="1" t="s">
        <v>106</v>
      </c>
      <c r="AU592" s="1" t="s">
        <v>86</v>
      </c>
      <c r="AV592" s="1" t="s">
        <v>75</v>
      </c>
      <c r="AW592" s="1" t="s">
        <v>75</v>
      </c>
      <c r="AX592" s="1" t="s">
        <v>87</v>
      </c>
      <c r="AY592" s="1" t="s">
        <v>157</v>
      </c>
      <c r="BB592" s="1" t="s">
        <v>75</v>
      </c>
      <c r="BC592" s="1" t="s">
        <v>58</v>
      </c>
      <c r="BD592" s="1" t="s">
        <v>249</v>
      </c>
      <c r="BE592" s="1" t="s">
        <v>58</v>
      </c>
      <c r="BF592" s="1" t="s">
        <v>2635</v>
      </c>
      <c r="BG592" s="8" t="s">
        <v>4402</v>
      </c>
    </row>
    <row r="593" spans="1:59" ht="15.75" customHeight="1" x14ac:dyDescent="0.3">
      <c r="A593" s="3">
        <v>45320.526677685186</v>
      </c>
      <c r="B593" s="1" t="s">
        <v>58</v>
      </c>
      <c r="C593" s="1" t="s">
        <v>506</v>
      </c>
      <c r="D593" s="1" t="s">
        <v>2634</v>
      </c>
      <c r="E593" s="1">
        <v>24</v>
      </c>
      <c r="F593" s="1" t="s">
        <v>928</v>
      </c>
      <c r="G593" s="1" t="s">
        <v>62</v>
      </c>
      <c r="H593" s="1" t="s">
        <v>1170</v>
      </c>
      <c r="I593" s="1" t="s">
        <v>94</v>
      </c>
      <c r="J593" s="1" t="s">
        <v>95</v>
      </c>
      <c r="K593" s="1" t="s">
        <v>75</v>
      </c>
      <c r="M593" s="1" t="s">
        <v>66</v>
      </c>
      <c r="N593" s="1" t="s">
        <v>637</v>
      </c>
      <c r="O593" s="1" t="s">
        <v>152</v>
      </c>
      <c r="P593" s="1" t="s">
        <v>234</v>
      </c>
      <c r="S593" s="1" t="s">
        <v>212</v>
      </c>
      <c r="T593" s="1">
        <v>0</v>
      </c>
      <c r="U593" s="1" t="s">
        <v>1358</v>
      </c>
      <c r="V593" s="1" t="s">
        <v>236</v>
      </c>
      <c r="W593" s="1" t="s">
        <v>103</v>
      </c>
      <c r="X593" s="1" t="s">
        <v>74</v>
      </c>
      <c r="Y593" s="1" t="s">
        <v>75</v>
      </c>
      <c r="Z593" s="1" t="s">
        <v>76</v>
      </c>
      <c r="AA593" s="1" t="s">
        <v>299</v>
      </c>
      <c r="AB593" s="1" t="s">
        <v>75</v>
      </c>
      <c r="AC593" s="1" t="s">
        <v>75</v>
      </c>
      <c r="AD593" s="1" t="s">
        <v>75</v>
      </c>
      <c r="AE593" s="1" t="s">
        <v>122</v>
      </c>
      <c r="AF593" s="1" t="s">
        <v>75</v>
      </c>
      <c r="AG593" s="1" t="s">
        <v>122</v>
      </c>
      <c r="AH593" s="1" t="s">
        <v>75</v>
      </c>
      <c r="AI593" s="1" t="s">
        <v>75</v>
      </c>
      <c r="AJ593" s="1" t="s">
        <v>75</v>
      </c>
      <c r="AK593" s="1" t="s">
        <v>2633</v>
      </c>
      <c r="AL593" s="1" t="s">
        <v>124</v>
      </c>
      <c r="AM593" s="1" t="s">
        <v>58</v>
      </c>
      <c r="AN593" s="1" t="s">
        <v>82</v>
      </c>
      <c r="AO593" s="1" t="s">
        <v>75</v>
      </c>
      <c r="AQ593" s="1">
        <v>3</v>
      </c>
      <c r="AR593" s="1" t="s">
        <v>84</v>
      </c>
      <c r="AS593" s="1" t="s">
        <v>84</v>
      </c>
      <c r="AT593" s="1" t="s">
        <v>85</v>
      </c>
      <c r="AU593" s="1" t="s">
        <v>86</v>
      </c>
      <c r="AV593" s="1" t="s">
        <v>58</v>
      </c>
      <c r="AW593" s="1" t="s">
        <v>58</v>
      </c>
      <c r="AX593" s="1" t="s">
        <v>156</v>
      </c>
      <c r="AY593" s="1" t="s">
        <v>178</v>
      </c>
      <c r="BB593" s="1" t="s">
        <v>75</v>
      </c>
      <c r="BC593" s="1" t="s">
        <v>58</v>
      </c>
      <c r="BE593" s="1" t="s">
        <v>75</v>
      </c>
      <c r="BG593" s="8" t="s">
        <v>4402</v>
      </c>
    </row>
    <row r="594" spans="1:59" ht="15.75" customHeight="1" x14ac:dyDescent="0.3">
      <c r="A594" s="3">
        <v>45320.538516990739</v>
      </c>
      <c r="B594" s="1" t="s">
        <v>58</v>
      </c>
      <c r="C594" s="1" t="s">
        <v>475</v>
      </c>
      <c r="D594" s="1" t="s">
        <v>2632</v>
      </c>
      <c r="E594" s="1">
        <v>38</v>
      </c>
      <c r="F594" s="1" t="s">
        <v>552</v>
      </c>
      <c r="G594" s="1" t="s">
        <v>62</v>
      </c>
      <c r="H594" s="1" t="s">
        <v>1135</v>
      </c>
      <c r="I594" s="1" t="s">
        <v>64</v>
      </c>
      <c r="J594" s="1" t="s">
        <v>114</v>
      </c>
      <c r="K594" s="1" t="s">
        <v>58</v>
      </c>
      <c r="L594" s="1">
        <v>2</v>
      </c>
      <c r="M594" s="1" t="s">
        <v>66</v>
      </c>
      <c r="N594" s="1" t="s">
        <v>1093</v>
      </c>
      <c r="O594" s="1" t="s">
        <v>152</v>
      </c>
      <c r="P594" s="1" t="s">
        <v>971</v>
      </c>
      <c r="S594" s="1" t="s">
        <v>118</v>
      </c>
      <c r="T594" s="1">
        <v>1</v>
      </c>
      <c r="U594" s="1" t="s">
        <v>71</v>
      </c>
      <c r="V594" s="1" t="s">
        <v>102</v>
      </c>
      <c r="W594" s="1" t="s">
        <v>103</v>
      </c>
      <c r="X594" s="1" t="s">
        <v>74</v>
      </c>
      <c r="Y594" s="1" t="s">
        <v>75</v>
      </c>
      <c r="Z594" s="1" t="s">
        <v>121</v>
      </c>
      <c r="AA594" s="1" t="s">
        <v>77</v>
      </c>
      <c r="AB594" s="1" t="s">
        <v>75</v>
      </c>
      <c r="AC594" s="1" t="s">
        <v>58</v>
      </c>
      <c r="AD594" s="1" t="s">
        <v>75</v>
      </c>
      <c r="AE594" s="1" t="s">
        <v>78</v>
      </c>
      <c r="AF594" s="1" t="s">
        <v>75</v>
      </c>
      <c r="AG594" s="1" t="s">
        <v>78</v>
      </c>
      <c r="AH594" s="1" t="s">
        <v>75</v>
      </c>
      <c r="AI594" s="1" t="s">
        <v>75</v>
      </c>
      <c r="AJ594" s="1" t="s">
        <v>75</v>
      </c>
      <c r="AK594" s="4" t="s">
        <v>549</v>
      </c>
      <c r="AL594" s="1" t="s">
        <v>105</v>
      </c>
      <c r="AM594" s="1" t="s">
        <v>58</v>
      </c>
      <c r="AN594" s="1" t="s">
        <v>191</v>
      </c>
      <c r="AO594" s="1" t="s">
        <v>58</v>
      </c>
      <c r="AP594" s="1" t="s">
        <v>191</v>
      </c>
      <c r="AQ594" s="1">
        <v>3</v>
      </c>
      <c r="AR594" s="1" t="s">
        <v>155</v>
      </c>
      <c r="AS594" s="1" t="s">
        <v>83</v>
      </c>
      <c r="AT594" s="1" t="s">
        <v>106</v>
      </c>
      <c r="AU594" s="1" t="s">
        <v>197</v>
      </c>
      <c r="AV594" s="1" t="s">
        <v>75</v>
      </c>
      <c r="AW594" s="1" t="s">
        <v>75</v>
      </c>
      <c r="AX594" s="1" t="s">
        <v>87</v>
      </c>
      <c r="AY594" s="1" t="s">
        <v>389</v>
      </c>
      <c r="AZ594" s="1" t="s">
        <v>146</v>
      </c>
      <c r="BA594" s="1" t="s">
        <v>146</v>
      </c>
      <c r="BB594" s="1" t="s">
        <v>58</v>
      </c>
      <c r="BC594" s="1" t="s">
        <v>58</v>
      </c>
      <c r="BD594" s="1" t="s">
        <v>173</v>
      </c>
      <c r="BE594" s="1" t="s">
        <v>58</v>
      </c>
      <c r="BG594" s="8" t="s">
        <v>4402</v>
      </c>
    </row>
    <row r="595" spans="1:59" ht="15.75" customHeight="1" x14ac:dyDescent="0.3">
      <c r="A595" s="3">
        <v>45320.567477349541</v>
      </c>
      <c r="B595" s="1" t="s">
        <v>58</v>
      </c>
      <c r="C595" s="1" t="s">
        <v>475</v>
      </c>
      <c r="D595" s="1" t="s">
        <v>2631</v>
      </c>
      <c r="E595" s="1">
        <v>60</v>
      </c>
      <c r="F595" s="1" t="s">
        <v>1013</v>
      </c>
      <c r="G595" s="1" t="s">
        <v>62</v>
      </c>
      <c r="H595" s="1" t="s">
        <v>1116</v>
      </c>
      <c r="I595" s="1" t="s">
        <v>64</v>
      </c>
      <c r="J595" s="1" t="s">
        <v>114</v>
      </c>
      <c r="K595" s="1" t="s">
        <v>58</v>
      </c>
      <c r="L595" s="1">
        <v>2</v>
      </c>
      <c r="M595" s="1" t="s">
        <v>66</v>
      </c>
      <c r="N595" s="1" t="s">
        <v>67</v>
      </c>
      <c r="O595" s="1" t="s">
        <v>152</v>
      </c>
      <c r="Q595" s="1" t="s">
        <v>2580</v>
      </c>
      <c r="S595" s="1" t="s">
        <v>118</v>
      </c>
      <c r="T595" s="1">
        <v>1</v>
      </c>
      <c r="U595" s="1" t="s">
        <v>189</v>
      </c>
      <c r="V595" s="1" t="s">
        <v>102</v>
      </c>
      <c r="W595" s="1" t="s">
        <v>168</v>
      </c>
      <c r="X595" s="1" t="s">
        <v>74</v>
      </c>
      <c r="Y595" s="1" t="s">
        <v>75</v>
      </c>
      <c r="Z595" s="1" t="s">
        <v>121</v>
      </c>
      <c r="AA595" s="1" t="s">
        <v>77</v>
      </c>
      <c r="AB595" s="1" t="s">
        <v>58</v>
      </c>
      <c r="AC595" s="1" t="s">
        <v>75</v>
      </c>
      <c r="AD595" s="1" t="s">
        <v>75</v>
      </c>
      <c r="AE595" s="1" t="s">
        <v>122</v>
      </c>
      <c r="AF595" s="1" t="s">
        <v>75</v>
      </c>
      <c r="AG595" s="1" t="s">
        <v>78</v>
      </c>
      <c r="AH595" s="1" t="s">
        <v>58</v>
      </c>
      <c r="AI595" s="1" t="s">
        <v>58</v>
      </c>
      <c r="AJ595" s="1" t="s">
        <v>58</v>
      </c>
      <c r="AK595" s="4" t="s">
        <v>2630</v>
      </c>
      <c r="AL595" s="1" t="s">
        <v>133</v>
      </c>
      <c r="AM595" s="1" t="s">
        <v>58</v>
      </c>
      <c r="AN595" s="1" t="s">
        <v>191</v>
      </c>
      <c r="AO595" s="1" t="s">
        <v>58</v>
      </c>
      <c r="AP595" s="1" t="s">
        <v>191</v>
      </c>
      <c r="AQ595" s="1">
        <v>4</v>
      </c>
      <c r="AR595" s="1" t="s">
        <v>171</v>
      </c>
      <c r="AS595" s="1" t="s">
        <v>155</v>
      </c>
      <c r="AT595" s="1" t="s">
        <v>85</v>
      </c>
      <c r="AU595" s="1" t="s">
        <v>86</v>
      </c>
      <c r="AV595" s="1" t="s">
        <v>58</v>
      </c>
      <c r="AW595" s="1" t="s">
        <v>58</v>
      </c>
      <c r="AX595" s="1" t="s">
        <v>248</v>
      </c>
      <c r="AY595" s="1" t="s">
        <v>88</v>
      </c>
      <c r="AZ595" s="1" t="s">
        <v>127</v>
      </c>
      <c r="BA595" s="1" t="s">
        <v>146</v>
      </c>
      <c r="BB595" s="1" t="s">
        <v>75</v>
      </c>
      <c r="BC595" s="1" t="s">
        <v>58</v>
      </c>
      <c r="BD595" s="1" t="s">
        <v>173</v>
      </c>
      <c r="BE595" s="1" t="s">
        <v>75</v>
      </c>
      <c r="BG595" s="8" t="s">
        <v>4402</v>
      </c>
    </row>
    <row r="596" spans="1:59" ht="15.75" customHeight="1" x14ac:dyDescent="0.3">
      <c r="A596" s="3">
        <v>45320.579306087966</v>
      </c>
      <c r="B596" s="1" t="s">
        <v>58</v>
      </c>
      <c r="C596" s="1" t="s">
        <v>506</v>
      </c>
      <c r="D596" s="1" t="s">
        <v>2629</v>
      </c>
      <c r="F596" s="1" t="s">
        <v>552</v>
      </c>
      <c r="G596" s="1" t="s">
        <v>62</v>
      </c>
      <c r="H596" s="1" t="s">
        <v>1135</v>
      </c>
      <c r="I596" s="1" t="s">
        <v>94</v>
      </c>
      <c r="J596" s="1" t="s">
        <v>140</v>
      </c>
      <c r="K596" s="1" t="s">
        <v>75</v>
      </c>
      <c r="M596" s="1" t="s">
        <v>66</v>
      </c>
      <c r="N596" s="1" t="s">
        <v>67</v>
      </c>
      <c r="O596" s="1" t="s">
        <v>131</v>
      </c>
      <c r="P596" s="1" t="s">
        <v>2628</v>
      </c>
      <c r="S596" s="1" t="s">
        <v>70</v>
      </c>
      <c r="T596" s="1">
        <v>0</v>
      </c>
      <c r="U596" s="1" t="s">
        <v>71</v>
      </c>
      <c r="V596" s="1" t="s">
        <v>102</v>
      </c>
      <c r="W596" s="1" t="s">
        <v>316</v>
      </c>
      <c r="X596" s="1" t="s">
        <v>104</v>
      </c>
      <c r="Y596" s="1" t="s">
        <v>58</v>
      </c>
      <c r="Z596" s="1" t="s">
        <v>76</v>
      </c>
      <c r="AA596" s="1" t="s">
        <v>190</v>
      </c>
      <c r="AB596" s="1" t="s">
        <v>58</v>
      </c>
      <c r="AC596" s="1" t="s">
        <v>58</v>
      </c>
      <c r="AD596" s="1" t="s">
        <v>75</v>
      </c>
      <c r="AE596" s="1" t="s">
        <v>78</v>
      </c>
      <c r="AF596" s="1" t="s">
        <v>75</v>
      </c>
      <c r="AG596" s="1" t="s">
        <v>78</v>
      </c>
      <c r="AH596" s="1" t="s">
        <v>58</v>
      </c>
      <c r="AI596" s="1" t="s">
        <v>58</v>
      </c>
      <c r="AJ596" s="1" t="s">
        <v>58</v>
      </c>
      <c r="AK596" s="1">
        <v>8</v>
      </c>
      <c r="AL596" s="1" t="s">
        <v>124</v>
      </c>
      <c r="AM596" s="1" t="s">
        <v>58</v>
      </c>
      <c r="AN596" s="1" t="s">
        <v>191</v>
      </c>
      <c r="AO596" s="1" t="s">
        <v>58</v>
      </c>
      <c r="AP596" s="1" t="s">
        <v>191</v>
      </c>
      <c r="AQ596" s="1">
        <v>5</v>
      </c>
      <c r="AR596" s="1" t="s">
        <v>155</v>
      </c>
      <c r="AS596" s="1" t="s">
        <v>155</v>
      </c>
      <c r="AT596" s="1" t="s">
        <v>106</v>
      </c>
      <c r="AU596" s="1" t="s">
        <v>86</v>
      </c>
      <c r="AV596" s="1" t="s">
        <v>75</v>
      </c>
      <c r="AW596" s="1" t="s">
        <v>75</v>
      </c>
      <c r="AX596" s="1" t="s">
        <v>87</v>
      </c>
      <c r="AY596" s="1" t="s">
        <v>621</v>
      </c>
      <c r="AZ596" s="1" t="s">
        <v>128</v>
      </c>
      <c r="BA596" s="1" t="s">
        <v>2627</v>
      </c>
      <c r="BB596" s="1" t="s">
        <v>75</v>
      </c>
      <c r="BC596" s="1" t="s">
        <v>58</v>
      </c>
      <c r="BD596" s="1" t="s">
        <v>2626</v>
      </c>
      <c r="BE596" s="1" t="s">
        <v>58</v>
      </c>
      <c r="BF596" s="1" t="s">
        <v>2625</v>
      </c>
      <c r="BG596" s="8" t="s">
        <v>4402</v>
      </c>
    </row>
    <row r="597" spans="1:59" ht="15.75" customHeight="1" x14ac:dyDescent="0.3">
      <c r="A597" s="3">
        <v>45320.580432905088</v>
      </c>
      <c r="B597" s="1" t="s">
        <v>58</v>
      </c>
      <c r="C597" s="1" t="s">
        <v>506</v>
      </c>
      <c r="D597" s="1" t="s">
        <v>2624</v>
      </c>
      <c r="E597" s="1">
        <v>59</v>
      </c>
      <c r="F597" s="1" t="s">
        <v>666</v>
      </c>
      <c r="G597" s="1" t="s">
        <v>62</v>
      </c>
      <c r="H597" s="1" t="s">
        <v>830</v>
      </c>
      <c r="I597" s="1" t="s">
        <v>94</v>
      </c>
      <c r="J597" s="1" t="s">
        <v>95</v>
      </c>
      <c r="K597" s="1" t="s">
        <v>58</v>
      </c>
      <c r="L597" s="1">
        <v>1</v>
      </c>
      <c r="M597" s="1" t="s">
        <v>66</v>
      </c>
      <c r="N597" s="1" t="s">
        <v>67</v>
      </c>
      <c r="O597" s="1" t="s">
        <v>131</v>
      </c>
      <c r="S597" s="1" t="s">
        <v>118</v>
      </c>
      <c r="T597" s="1">
        <v>0</v>
      </c>
      <c r="U597" s="1" t="s">
        <v>183</v>
      </c>
      <c r="V597" s="1" t="s">
        <v>102</v>
      </c>
      <c r="W597" s="1" t="s">
        <v>120</v>
      </c>
      <c r="X597" s="1" t="s">
        <v>74</v>
      </c>
      <c r="Y597" s="1" t="s">
        <v>75</v>
      </c>
      <c r="Z597" s="1" t="s">
        <v>121</v>
      </c>
      <c r="AA597" s="1" t="s">
        <v>77</v>
      </c>
      <c r="AB597" s="1" t="s">
        <v>75</v>
      </c>
      <c r="AC597" s="1" t="s">
        <v>75</v>
      </c>
      <c r="AD597" s="1" t="s">
        <v>75</v>
      </c>
      <c r="AE597" s="1" t="s">
        <v>78</v>
      </c>
      <c r="AF597" s="1" t="s">
        <v>58</v>
      </c>
      <c r="AG597" s="1" t="s">
        <v>143</v>
      </c>
      <c r="AH597" s="1" t="s">
        <v>75</v>
      </c>
      <c r="AI597" s="1" t="s">
        <v>75</v>
      </c>
      <c r="AJ597" s="1" t="s">
        <v>58</v>
      </c>
      <c r="AK597" s="1">
        <v>20</v>
      </c>
      <c r="AL597" s="1" t="s">
        <v>229</v>
      </c>
      <c r="AM597" s="1" t="s">
        <v>58</v>
      </c>
      <c r="AN597" s="1" t="s">
        <v>82</v>
      </c>
      <c r="AO597" s="1" t="s">
        <v>58</v>
      </c>
      <c r="AP597" s="1" t="s">
        <v>82</v>
      </c>
      <c r="AQ597" s="1">
        <v>5</v>
      </c>
      <c r="AR597" s="1" t="s">
        <v>214</v>
      </c>
      <c r="AS597" s="1" t="s">
        <v>214</v>
      </c>
      <c r="AT597" s="1" t="s">
        <v>106</v>
      </c>
      <c r="AU597" s="1" t="s">
        <v>86</v>
      </c>
      <c r="AV597" s="1" t="s">
        <v>75</v>
      </c>
      <c r="AW597" s="1" t="s">
        <v>75</v>
      </c>
      <c r="AX597" s="1" t="s">
        <v>87</v>
      </c>
      <c r="AY597" s="1" t="s">
        <v>389</v>
      </c>
      <c r="AZ597" s="1" t="s">
        <v>2623</v>
      </c>
      <c r="BA597" s="1" t="s">
        <v>128</v>
      </c>
      <c r="BB597" s="1" t="s">
        <v>75</v>
      </c>
      <c r="BC597" s="1" t="s">
        <v>58</v>
      </c>
      <c r="BD597" s="1" t="s">
        <v>148</v>
      </c>
      <c r="BE597" s="1" t="s">
        <v>75</v>
      </c>
      <c r="BG597" s="8" t="s">
        <v>4402</v>
      </c>
    </row>
    <row r="598" spans="1:59" ht="15.75" customHeight="1" x14ac:dyDescent="0.3">
      <c r="A598" s="3">
        <v>45320.587581817133</v>
      </c>
      <c r="B598" s="1" t="s">
        <v>58</v>
      </c>
      <c r="C598" s="1" t="s">
        <v>486</v>
      </c>
      <c r="D598" s="1" t="s">
        <v>2622</v>
      </c>
      <c r="E598" s="1">
        <v>52</v>
      </c>
      <c r="F598" s="1" t="s">
        <v>527</v>
      </c>
      <c r="G598" s="1" t="s">
        <v>62</v>
      </c>
      <c r="H598" s="1" t="s">
        <v>715</v>
      </c>
      <c r="I598" s="1" t="s">
        <v>94</v>
      </c>
      <c r="J598" s="1" t="s">
        <v>140</v>
      </c>
      <c r="K598" s="1" t="s">
        <v>58</v>
      </c>
      <c r="L598" s="1">
        <v>2</v>
      </c>
      <c r="M598" s="1" t="s">
        <v>151</v>
      </c>
      <c r="N598" s="1" t="s">
        <v>67</v>
      </c>
      <c r="O598" s="1" t="s">
        <v>98</v>
      </c>
      <c r="S598" s="1" t="s">
        <v>70</v>
      </c>
      <c r="T598" s="1">
        <v>0</v>
      </c>
      <c r="U598" s="1" t="s">
        <v>71</v>
      </c>
      <c r="V598" s="1" t="s">
        <v>119</v>
      </c>
      <c r="W598" s="1" t="s">
        <v>168</v>
      </c>
      <c r="X598" s="1" t="s">
        <v>74</v>
      </c>
      <c r="Y598" s="1" t="s">
        <v>75</v>
      </c>
      <c r="Z598" s="1" t="s">
        <v>121</v>
      </c>
      <c r="AA598" s="1" t="s">
        <v>77</v>
      </c>
      <c r="AB598" s="1" t="s">
        <v>75</v>
      </c>
      <c r="AC598" s="1" t="s">
        <v>58</v>
      </c>
      <c r="AD598" s="1" t="s">
        <v>75</v>
      </c>
      <c r="AE598" s="1" t="s">
        <v>122</v>
      </c>
      <c r="AF598" s="1" t="s">
        <v>75</v>
      </c>
      <c r="AG598" s="1" t="s">
        <v>78</v>
      </c>
      <c r="AH598" s="1" t="s">
        <v>58</v>
      </c>
      <c r="AI598" s="1" t="s">
        <v>58</v>
      </c>
      <c r="AJ598" s="1" t="s">
        <v>58</v>
      </c>
      <c r="AK598" s="1">
        <v>3</v>
      </c>
      <c r="AL598" s="1" t="s">
        <v>124</v>
      </c>
      <c r="AM598" s="1" t="s">
        <v>58</v>
      </c>
      <c r="AN598" s="1" t="s">
        <v>81</v>
      </c>
      <c r="AO598" s="1" t="s">
        <v>58</v>
      </c>
      <c r="AP598" s="1" t="s">
        <v>81</v>
      </c>
      <c r="AQ598" s="1">
        <v>4</v>
      </c>
      <c r="AR598" s="1" t="s">
        <v>171</v>
      </c>
      <c r="AS598" s="1" t="s">
        <v>83</v>
      </c>
      <c r="AT598" s="1" t="s">
        <v>106</v>
      </c>
      <c r="AU598" s="1" t="s">
        <v>86</v>
      </c>
      <c r="AV598" s="1" t="s">
        <v>75</v>
      </c>
      <c r="AW598" s="1" t="s">
        <v>75</v>
      </c>
      <c r="AX598" s="1" t="s">
        <v>87</v>
      </c>
      <c r="AY598" s="1" t="s">
        <v>126</v>
      </c>
      <c r="AZ598" s="1" t="s">
        <v>2621</v>
      </c>
      <c r="BA598" s="1" t="s">
        <v>2621</v>
      </c>
      <c r="BB598" s="1" t="s">
        <v>75</v>
      </c>
      <c r="BC598" s="1" t="s">
        <v>58</v>
      </c>
      <c r="BD598" s="1" t="s">
        <v>2620</v>
      </c>
      <c r="BE598" s="1" t="s">
        <v>58</v>
      </c>
      <c r="BG598" s="8" t="s">
        <v>4402</v>
      </c>
    </row>
    <row r="599" spans="1:59" ht="15.75" customHeight="1" x14ac:dyDescent="0.3">
      <c r="A599" s="3">
        <v>45320.587967627318</v>
      </c>
      <c r="B599" s="1" t="s">
        <v>58</v>
      </c>
      <c r="C599" s="1" t="s">
        <v>475</v>
      </c>
      <c r="D599" s="1" t="s">
        <v>2619</v>
      </c>
      <c r="E599" s="1">
        <v>52</v>
      </c>
      <c r="F599" s="1" t="s">
        <v>666</v>
      </c>
      <c r="G599" s="1" t="s">
        <v>62</v>
      </c>
      <c r="H599" s="1" t="s">
        <v>830</v>
      </c>
      <c r="I599" s="1" t="s">
        <v>94</v>
      </c>
      <c r="J599" s="1" t="s">
        <v>114</v>
      </c>
      <c r="K599" s="1" t="s">
        <v>58</v>
      </c>
      <c r="L599" s="1">
        <v>1</v>
      </c>
      <c r="M599" s="1" t="s">
        <v>66</v>
      </c>
      <c r="N599" s="1" t="s">
        <v>67</v>
      </c>
      <c r="O599" s="1" t="s">
        <v>68</v>
      </c>
      <c r="Q599" s="1" t="s">
        <v>924</v>
      </c>
      <c r="S599" s="1" t="s">
        <v>118</v>
      </c>
      <c r="T599" s="1">
        <v>0</v>
      </c>
      <c r="U599" s="1" t="s">
        <v>189</v>
      </c>
      <c r="V599" s="1" t="s">
        <v>119</v>
      </c>
      <c r="W599" s="1" t="s">
        <v>532</v>
      </c>
      <c r="X599" s="1" t="s">
        <v>74</v>
      </c>
      <c r="Y599" s="1" t="s">
        <v>75</v>
      </c>
      <c r="Z599" s="1" t="s">
        <v>76</v>
      </c>
      <c r="AA599" s="1" t="s">
        <v>190</v>
      </c>
      <c r="AB599" s="1" t="s">
        <v>75</v>
      </c>
      <c r="AC599" s="1" t="s">
        <v>58</v>
      </c>
      <c r="AD599" s="1" t="s">
        <v>75</v>
      </c>
      <c r="AE599" s="1" t="s">
        <v>78</v>
      </c>
      <c r="AF599" s="1" t="s">
        <v>75</v>
      </c>
      <c r="AG599" s="1" t="s">
        <v>78</v>
      </c>
      <c r="AH599" s="1" t="s">
        <v>58</v>
      </c>
      <c r="AI599" s="1" t="s">
        <v>58</v>
      </c>
      <c r="AJ599" s="1" t="s">
        <v>58</v>
      </c>
      <c r="AK599" s="4" t="s">
        <v>1881</v>
      </c>
      <c r="AL599" s="1" t="s">
        <v>133</v>
      </c>
      <c r="AM599" s="1" t="s">
        <v>58</v>
      </c>
      <c r="AN599" s="1" t="s">
        <v>82</v>
      </c>
      <c r="AO599" s="1" t="s">
        <v>58</v>
      </c>
      <c r="AP599" s="1" t="s">
        <v>81</v>
      </c>
      <c r="AQ599" s="1">
        <v>4</v>
      </c>
      <c r="AR599" s="1" t="s">
        <v>83</v>
      </c>
      <c r="AS599" s="1" t="s">
        <v>83</v>
      </c>
      <c r="AT599" s="1" t="s">
        <v>106</v>
      </c>
      <c r="AU599" s="1" t="s">
        <v>86</v>
      </c>
      <c r="AV599" s="1" t="s">
        <v>75</v>
      </c>
      <c r="AW599" s="1" t="s">
        <v>75</v>
      </c>
      <c r="AX599" s="1" t="s">
        <v>87</v>
      </c>
      <c r="AY599" s="1" t="s">
        <v>157</v>
      </c>
      <c r="AZ599" s="1" t="s">
        <v>2618</v>
      </c>
      <c r="BA599" s="1" t="s">
        <v>2617</v>
      </c>
      <c r="BB599" s="1" t="s">
        <v>75</v>
      </c>
      <c r="BC599" s="1" t="s">
        <v>58</v>
      </c>
      <c r="BD599" s="1" t="s">
        <v>218</v>
      </c>
      <c r="BE599" s="1" t="s">
        <v>58</v>
      </c>
      <c r="BG599" s="8" t="s">
        <v>4402</v>
      </c>
    </row>
    <row r="600" spans="1:59" ht="15.75" customHeight="1" x14ac:dyDescent="0.3">
      <c r="A600" s="3">
        <v>45320.588896909721</v>
      </c>
      <c r="B600" s="1" t="s">
        <v>58</v>
      </c>
      <c r="C600" s="1" t="s">
        <v>589</v>
      </c>
      <c r="D600" s="1" t="s">
        <v>2616</v>
      </c>
      <c r="E600" s="1" t="s">
        <v>1675</v>
      </c>
      <c r="F600" s="1" t="s">
        <v>771</v>
      </c>
      <c r="G600" s="1" t="s">
        <v>239</v>
      </c>
      <c r="H600" s="1" t="s">
        <v>2615</v>
      </c>
      <c r="I600" s="1" t="s">
        <v>94</v>
      </c>
      <c r="J600" s="1" t="s">
        <v>114</v>
      </c>
      <c r="K600" s="1" t="s">
        <v>58</v>
      </c>
      <c r="L600" s="1">
        <v>1</v>
      </c>
      <c r="M600" s="1" t="s">
        <v>66</v>
      </c>
      <c r="N600" s="1" t="s">
        <v>67</v>
      </c>
      <c r="O600" s="1" t="s">
        <v>152</v>
      </c>
      <c r="P600" s="1" t="s">
        <v>2614</v>
      </c>
      <c r="Q600" s="1" t="s">
        <v>290</v>
      </c>
      <c r="R600" s="1" t="s">
        <v>290</v>
      </c>
      <c r="S600" s="1" t="s">
        <v>118</v>
      </c>
      <c r="T600" s="1">
        <v>0</v>
      </c>
      <c r="U600" s="1" t="s">
        <v>71</v>
      </c>
      <c r="V600" s="1" t="s">
        <v>119</v>
      </c>
      <c r="W600" s="1" t="s">
        <v>120</v>
      </c>
      <c r="X600" s="1" t="s">
        <v>74</v>
      </c>
      <c r="Y600" s="1" t="s">
        <v>75</v>
      </c>
      <c r="Z600" s="1" t="s">
        <v>121</v>
      </c>
      <c r="AA600" s="1" t="s">
        <v>190</v>
      </c>
      <c r="AB600" s="1" t="s">
        <v>75</v>
      </c>
      <c r="AC600" s="1" t="s">
        <v>58</v>
      </c>
      <c r="AD600" s="1" t="s">
        <v>75</v>
      </c>
      <c r="AE600" s="1" t="s">
        <v>78</v>
      </c>
      <c r="AF600" s="1" t="s">
        <v>75</v>
      </c>
      <c r="AG600" s="1" t="s">
        <v>78</v>
      </c>
      <c r="AH600" s="1" t="s">
        <v>58</v>
      </c>
      <c r="AI600" s="1" t="s">
        <v>58</v>
      </c>
      <c r="AJ600" s="1" t="s">
        <v>58</v>
      </c>
      <c r="AK600" s="1">
        <v>5</v>
      </c>
      <c r="AL600" s="1" t="s">
        <v>133</v>
      </c>
      <c r="AM600" s="1" t="s">
        <v>58</v>
      </c>
      <c r="AN600" s="1" t="s">
        <v>82</v>
      </c>
      <c r="AO600" s="1" t="s">
        <v>58</v>
      </c>
      <c r="AP600" s="1" t="s">
        <v>82</v>
      </c>
      <c r="AQ600" s="1">
        <v>5</v>
      </c>
      <c r="AR600" s="1" t="s">
        <v>83</v>
      </c>
      <c r="AS600" s="1" t="s">
        <v>83</v>
      </c>
      <c r="AT600" s="1" t="s">
        <v>85</v>
      </c>
      <c r="AU600" s="1" t="s">
        <v>1678</v>
      </c>
      <c r="AV600" s="1" t="s">
        <v>75</v>
      </c>
      <c r="AW600" s="1" t="s">
        <v>75</v>
      </c>
      <c r="AX600" s="1" t="s">
        <v>248</v>
      </c>
      <c r="AY600" s="1" t="s">
        <v>157</v>
      </c>
      <c r="AZ600" s="1" t="s">
        <v>172</v>
      </c>
      <c r="BA600" s="1" t="s">
        <v>172</v>
      </c>
      <c r="BB600" s="1" t="s">
        <v>58</v>
      </c>
      <c r="BC600" s="1" t="s">
        <v>58</v>
      </c>
      <c r="BD600" s="1" t="s">
        <v>160</v>
      </c>
      <c r="BE600" s="1" t="s">
        <v>58</v>
      </c>
      <c r="BG600" s="8" t="s">
        <v>4402</v>
      </c>
    </row>
    <row r="601" spans="1:59" ht="15.75" customHeight="1" x14ac:dyDescent="0.3">
      <c r="A601" s="3">
        <v>45320.594500370367</v>
      </c>
      <c r="B601" s="1" t="s">
        <v>58</v>
      </c>
      <c r="C601" s="1" t="s">
        <v>506</v>
      </c>
      <c r="D601" s="1" t="s">
        <v>2613</v>
      </c>
      <c r="E601" s="1">
        <v>52</v>
      </c>
      <c r="F601" s="1" t="s">
        <v>771</v>
      </c>
      <c r="G601" s="1" t="s">
        <v>62</v>
      </c>
      <c r="H601" s="1" t="s">
        <v>864</v>
      </c>
      <c r="I601" s="1" t="s">
        <v>64</v>
      </c>
      <c r="J601" s="1" t="s">
        <v>114</v>
      </c>
      <c r="M601" s="1" t="s">
        <v>66</v>
      </c>
      <c r="N601" s="1" t="s">
        <v>67</v>
      </c>
      <c r="O601" s="1" t="s">
        <v>98</v>
      </c>
      <c r="S601" s="1" t="s">
        <v>118</v>
      </c>
      <c r="T601" s="1">
        <v>0</v>
      </c>
      <c r="U601" s="1" t="s">
        <v>183</v>
      </c>
      <c r="V601" s="1" t="s">
        <v>119</v>
      </c>
      <c r="W601" s="1" t="s">
        <v>2612</v>
      </c>
      <c r="X601" s="1" t="s">
        <v>74</v>
      </c>
      <c r="Y601" s="1" t="s">
        <v>75</v>
      </c>
      <c r="Z601" s="1" t="s">
        <v>121</v>
      </c>
      <c r="AA601" s="1" t="s">
        <v>190</v>
      </c>
      <c r="AB601" s="1" t="s">
        <v>58</v>
      </c>
      <c r="AC601" s="1" t="s">
        <v>58</v>
      </c>
      <c r="AD601" s="1" t="s">
        <v>75</v>
      </c>
      <c r="AE601" s="1" t="s">
        <v>78</v>
      </c>
      <c r="AF601" s="1" t="s">
        <v>75</v>
      </c>
      <c r="AG601" s="1" t="s">
        <v>78</v>
      </c>
      <c r="AH601" s="1" t="s">
        <v>58</v>
      </c>
      <c r="AI601" s="1" t="s">
        <v>58</v>
      </c>
      <c r="AJ601" s="1" t="s">
        <v>58</v>
      </c>
      <c r="AK601" s="1">
        <v>20</v>
      </c>
      <c r="AL601" s="1" t="s">
        <v>124</v>
      </c>
      <c r="AM601" s="1" t="s">
        <v>58</v>
      </c>
      <c r="AN601" s="1" t="s">
        <v>81</v>
      </c>
      <c r="AO601" s="1" t="s">
        <v>58</v>
      </c>
      <c r="AP601" s="1" t="s">
        <v>81</v>
      </c>
      <c r="AQ601" s="1">
        <v>5</v>
      </c>
      <c r="AR601" s="1" t="s">
        <v>214</v>
      </c>
      <c r="AS601" s="1" t="s">
        <v>214</v>
      </c>
      <c r="AT601" s="1" t="s">
        <v>85</v>
      </c>
      <c r="AU601" s="1" t="s">
        <v>2611</v>
      </c>
      <c r="AV601" s="1" t="s">
        <v>75</v>
      </c>
      <c r="AW601" s="1" t="s">
        <v>75</v>
      </c>
      <c r="AX601" s="1" t="s">
        <v>87</v>
      </c>
      <c r="AY601" s="1" t="s">
        <v>126</v>
      </c>
      <c r="AZ601" s="1" t="s">
        <v>127</v>
      </c>
      <c r="BA601" s="1" t="s">
        <v>172</v>
      </c>
      <c r="BB601" s="1" t="s">
        <v>58</v>
      </c>
      <c r="BC601" s="1" t="s">
        <v>58</v>
      </c>
      <c r="BD601" s="1" t="s">
        <v>2610</v>
      </c>
      <c r="BE601" s="1" t="s">
        <v>58</v>
      </c>
      <c r="BF601" s="1" t="s">
        <v>2609</v>
      </c>
      <c r="BG601" s="8" t="s">
        <v>4402</v>
      </c>
    </row>
    <row r="602" spans="1:59" ht="15.75" customHeight="1" x14ac:dyDescent="0.3">
      <c r="A602" s="3">
        <v>45320.596121134258</v>
      </c>
      <c r="B602" s="1" t="s">
        <v>58</v>
      </c>
      <c r="C602" s="1" t="s">
        <v>575</v>
      </c>
      <c r="D602" s="1" t="s">
        <v>2608</v>
      </c>
      <c r="E602" s="1">
        <v>42</v>
      </c>
      <c r="F602" s="1" t="s">
        <v>720</v>
      </c>
      <c r="G602" s="1" t="s">
        <v>62</v>
      </c>
      <c r="H602" s="1" t="s">
        <v>923</v>
      </c>
      <c r="I602" s="1" t="s">
        <v>64</v>
      </c>
      <c r="J602" s="1" t="s">
        <v>114</v>
      </c>
      <c r="K602" s="1" t="s">
        <v>58</v>
      </c>
      <c r="L602" s="1">
        <v>2</v>
      </c>
      <c r="M602" s="1" t="s">
        <v>66</v>
      </c>
      <c r="N602" s="1" t="s">
        <v>2607</v>
      </c>
      <c r="O602" s="1" t="s">
        <v>152</v>
      </c>
      <c r="P602" s="1" t="s">
        <v>1611</v>
      </c>
      <c r="S602" s="1" t="s">
        <v>70</v>
      </c>
      <c r="T602" s="1">
        <v>0</v>
      </c>
      <c r="U602" s="1" t="s">
        <v>189</v>
      </c>
      <c r="V602" s="1" t="s">
        <v>119</v>
      </c>
      <c r="W602" s="1" t="s">
        <v>925</v>
      </c>
      <c r="X602" s="1" t="s">
        <v>74</v>
      </c>
      <c r="Y602" s="1" t="s">
        <v>75</v>
      </c>
      <c r="Z602" s="1" t="s">
        <v>76</v>
      </c>
      <c r="AA602" s="1" t="s">
        <v>77</v>
      </c>
      <c r="AB602" s="1" t="s">
        <v>58</v>
      </c>
      <c r="AC602" s="1" t="s">
        <v>58</v>
      </c>
      <c r="AD602" s="1" t="s">
        <v>75</v>
      </c>
      <c r="AE602" s="1" t="s">
        <v>78</v>
      </c>
      <c r="AF602" s="1" t="s">
        <v>75</v>
      </c>
      <c r="AG602" s="1" t="s">
        <v>78</v>
      </c>
      <c r="AH602" s="1" t="s">
        <v>58</v>
      </c>
      <c r="AI602" s="1" t="s">
        <v>58</v>
      </c>
      <c r="AJ602" s="1" t="s">
        <v>58</v>
      </c>
      <c r="AK602" s="1">
        <v>10</v>
      </c>
      <c r="AL602" s="1" t="s">
        <v>170</v>
      </c>
      <c r="AM602" s="1" t="s">
        <v>58</v>
      </c>
      <c r="AN602" s="1" t="s">
        <v>191</v>
      </c>
      <c r="AO602" s="1" t="s">
        <v>75</v>
      </c>
      <c r="AP602" s="1" t="s">
        <v>191</v>
      </c>
      <c r="AQ602" s="1">
        <v>5</v>
      </c>
      <c r="AR602" s="1" t="s">
        <v>214</v>
      </c>
      <c r="AS602" s="1" t="s">
        <v>83</v>
      </c>
      <c r="AT602" s="1" t="s">
        <v>106</v>
      </c>
      <c r="AU602" s="1" t="s">
        <v>86</v>
      </c>
      <c r="AV602" s="1" t="s">
        <v>58</v>
      </c>
      <c r="AW602" s="1" t="s">
        <v>75</v>
      </c>
      <c r="AX602" s="1" t="s">
        <v>248</v>
      </c>
      <c r="AY602" s="1" t="s">
        <v>621</v>
      </c>
      <c r="BB602" s="1" t="s">
        <v>75</v>
      </c>
      <c r="BC602" s="1" t="s">
        <v>58</v>
      </c>
      <c r="BD602" s="1" t="s">
        <v>2606</v>
      </c>
      <c r="BE602" s="1" t="s">
        <v>58</v>
      </c>
      <c r="BF602" s="1" t="s">
        <v>2605</v>
      </c>
      <c r="BG602" s="8" t="s">
        <v>4402</v>
      </c>
    </row>
    <row r="603" spans="1:59" ht="15.75" customHeight="1" x14ac:dyDescent="0.3">
      <c r="A603" s="3">
        <v>45320.603617395835</v>
      </c>
      <c r="B603" s="1" t="s">
        <v>58</v>
      </c>
      <c r="C603" s="1" t="s">
        <v>506</v>
      </c>
      <c r="D603" s="1" t="s">
        <v>2604</v>
      </c>
      <c r="E603" s="1">
        <v>36</v>
      </c>
      <c r="F603" s="1" t="s">
        <v>1788</v>
      </c>
      <c r="G603" s="1" t="s">
        <v>62</v>
      </c>
      <c r="H603" s="1" t="s">
        <v>1787</v>
      </c>
      <c r="I603" s="1" t="s">
        <v>64</v>
      </c>
      <c r="J603" s="1" t="s">
        <v>114</v>
      </c>
      <c r="K603" s="1" t="s">
        <v>75</v>
      </c>
      <c r="M603" s="1" t="s">
        <v>141</v>
      </c>
      <c r="N603" s="1" t="s">
        <v>67</v>
      </c>
      <c r="O603" s="1" t="s">
        <v>152</v>
      </c>
      <c r="P603" s="1" t="s">
        <v>231</v>
      </c>
      <c r="S603" s="1" t="s">
        <v>70</v>
      </c>
      <c r="T603" s="1">
        <v>0</v>
      </c>
      <c r="U603" s="1" t="s">
        <v>183</v>
      </c>
      <c r="V603" s="1" t="s">
        <v>119</v>
      </c>
      <c r="W603" s="1" t="s">
        <v>103</v>
      </c>
      <c r="X603" s="1" t="s">
        <v>74</v>
      </c>
      <c r="Y603" s="1" t="s">
        <v>58</v>
      </c>
      <c r="Z603" s="1" t="s">
        <v>121</v>
      </c>
      <c r="AA603" s="1" t="s">
        <v>190</v>
      </c>
      <c r="AB603" s="1" t="s">
        <v>58</v>
      </c>
      <c r="AC603" s="1" t="s">
        <v>58</v>
      </c>
      <c r="AD603" s="1" t="s">
        <v>75</v>
      </c>
      <c r="AE603" s="1" t="s">
        <v>122</v>
      </c>
      <c r="AF603" s="1" t="s">
        <v>75</v>
      </c>
      <c r="AG603" s="1" t="s">
        <v>122</v>
      </c>
      <c r="AH603" s="1" t="s">
        <v>75</v>
      </c>
      <c r="AI603" s="1" t="s">
        <v>75</v>
      </c>
      <c r="AJ603" s="1" t="s">
        <v>58</v>
      </c>
      <c r="AK603" s="1">
        <v>20</v>
      </c>
      <c r="AM603" s="1" t="s">
        <v>58</v>
      </c>
      <c r="AN603" s="1" t="s">
        <v>82</v>
      </c>
      <c r="AO603" s="1" t="s">
        <v>58</v>
      </c>
      <c r="AP603" s="1" t="s">
        <v>82</v>
      </c>
      <c r="AQ603" s="1">
        <v>5</v>
      </c>
      <c r="AR603" s="1" t="s">
        <v>155</v>
      </c>
      <c r="AS603" s="1" t="s">
        <v>155</v>
      </c>
      <c r="AT603" s="1" t="s">
        <v>106</v>
      </c>
      <c r="AU603" s="1" t="s">
        <v>86</v>
      </c>
      <c r="AV603" s="1" t="s">
        <v>75</v>
      </c>
      <c r="AW603" s="1" t="s">
        <v>75</v>
      </c>
      <c r="AX603" s="1" t="s">
        <v>87</v>
      </c>
      <c r="AY603" s="1" t="s">
        <v>126</v>
      </c>
      <c r="AZ603" s="1" t="s">
        <v>872</v>
      </c>
      <c r="BA603" s="1" t="s">
        <v>146</v>
      </c>
      <c r="BB603" s="1" t="s">
        <v>75</v>
      </c>
      <c r="BC603" s="1" t="s">
        <v>58</v>
      </c>
      <c r="BE603" s="1" t="s">
        <v>58</v>
      </c>
      <c r="BG603" s="8" t="s">
        <v>4402</v>
      </c>
    </row>
    <row r="604" spans="1:59" ht="15.75" customHeight="1" x14ac:dyDescent="0.3">
      <c r="A604" s="3">
        <v>45320.604741620366</v>
      </c>
      <c r="B604" s="1" t="s">
        <v>58</v>
      </c>
      <c r="C604" s="1" t="s">
        <v>486</v>
      </c>
      <c r="D604" s="1" t="s">
        <v>2603</v>
      </c>
      <c r="E604" s="1">
        <v>53</v>
      </c>
      <c r="F604" s="1" t="s">
        <v>815</v>
      </c>
      <c r="G604" s="1" t="s">
        <v>62</v>
      </c>
      <c r="H604" s="1" t="s">
        <v>1040</v>
      </c>
      <c r="I604" s="1" t="s">
        <v>64</v>
      </c>
      <c r="J604" s="1" t="s">
        <v>114</v>
      </c>
      <c r="K604" s="1" t="s">
        <v>58</v>
      </c>
      <c r="L604" s="1">
        <v>2</v>
      </c>
      <c r="M604" s="1" t="s">
        <v>141</v>
      </c>
      <c r="N604" s="1" t="s">
        <v>67</v>
      </c>
      <c r="O604" s="1" t="s">
        <v>152</v>
      </c>
      <c r="P604" s="1" t="s">
        <v>1772</v>
      </c>
      <c r="S604" s="1" t="s">
        <v>70</v>
      </c>
      <c r="T604" s="1">
        <v>0</v>
      </c>
      <c r="U604" s="1" t="s">
        <v>183</v>
      </c>
      <c r="V604" s="1" t="s">
        <v>119</v>
      </c>
      <c r="W604" s="1" t="s">
        <v>103</v>
      </c>
      <c r="X604" s="1" t="s">
        <v>104</v>
      </c>
      <c r="Y604" s="1" t="s">
        <v>75</v>
      </c>
      <c r="Z604" s="1" t="s">
        <v>76</v>
      </c>
      <c r="AA604" s="1" t="s">
        <v>77</v>
      </c>
      <c r="AB604" s="1" t="s">
        <v>58</v>
      </c>
      <c r="AC604" s="1" t="s">
        <v>58</v>
      </c>
      <c r="AD604" s="1" t="s">
        <v>75</v>
      </c>
      <c r="AE604" s="1" t="s">
        <v>78</v>
      </c>
      <c r="AF604" s="1" t="s">
        <v>58</v>
      </c>
      <c r="AG604" s="1" t="s">
        <v>143</v>
      </c>
      <c r="AH604" s="1" t="s">
        <v>58</v>
      </c>
      <c r="AI604" s="1" t="s">
        <v>58</v>
      </c>
      <c r="AJ604" s="1" t="s">
        <v>58</v>
      </c>
      <c r="AK604" s="1">
        <v>20</v>
      </c>
      <c r="AL604" s="1" t="s">
        <v>124</v>
      </c>
      <c r="AM604" s="1" t="s">
        <v>58</v>
      </c>
      <c r="AN604" s="1" t="s">
        <v>81</v>
      </c>
      <c r="AO604" s="1" t="s">
        <v>58</v>
      </c>
      <c r="AP604" s="1" t="s">
        <v>81</v>
      </c>
      <c r="AQ604" s="1">
        <v>5</v>
      </c>
      <c r="AR604" s="1" t="s">
        <v>83</v>
      </c>
      <c r="AS604" s="1" t="s">
        <v>83</v>
      </c>
      <c r="AT604" s="1" t="s">
        <v>85</v>
      </c>
      <c r="AU604" s="1" t="s">
        <v>86</v>
      </c>
      <c r="AV604" s="1" t="s">
        <v>75</v>
      </c>
      <c r="AW604" s="1" t="s">
        <v>75</v>
      </c>
      <c r="AX604" s="1" t="s">
        <v>87</v>
      </c>
      <c r="AY604" s="1" t="s">
        <v>157</v>
      </c>
      <c r="BB604" s="1" t="s">
        <v>75</v>
      </c>
      <c r="BC604" s="1" t="s">
        <v>58</v>
      </c>
      <c r="BD604" s="1" t="s">
        <v>148</v>
      </c>
      <c r="BE604" s="1" t="s">
        <v>58</v>
      </c>
      <c r="BG604" s="8" t="s">
        <v>4402</v>
      </c>
    </row>
    <row r="605" spans="1:59" ht="15.75" customHeight="1" x14ac:dyDescent="0.3">
      <c r="A605" s="3">
        <v>45320.60564569445</v>
      </c>
      <c r="B605" s="1" t="s">
        <v>58</v>
      </c>
      <c r="C605" s="1" t="s">
        <v>475</v>
      </c>
      <c r="D605" s="1" t="s">
        <v>2602</v>
      </c>
      <c r="E605" s="1">
        <v>37</v>
      </c>
      <c r="F605" s="1" t="s">
        <v>815</v>
      </c>
      <c r="G605" s="1" t="s">
        <v>62</v>
      </c>
      <c r="H605" s="1" t="s">
        <v>816</v>
      </c>
      <c r="I605" s="1" t="s">
        <v>94</v>
      </c>
      <c r="J605" s="1" t="s">
        <v>114</v>
      </c>
      <c r="K605" s="1" t="s">
        <v>58</v>
      </c>
      <c r="L605" s="1">
        <v>2</v>
      </c>
      <c r="M605" s="1" t="s">
        <v>66</v>
      </c>
      <c r="N605" s="1" t="s">
        <v>67</v>
      </c>
      <c r="O605" s="1" t="s">
        <v>152</v>
      </c>
      <c r="P605" s="1" t="s">
        <v>2254</v>
      </c>
      <c r="S605" s="1" t="s">
        <v>118</v>
      </c>
      <c r="T605" s="1">
        <v>0</v>
      </c>
      <c r="U605" s="1" t="s">
        <v>183</v>
      </c>
      <c r="V605" s="1" t="s">
        <v>119</v>
      </c>
      <c r="W605" s="1" t="s">
        <v>195</v>
      </c>
      <c r="X605" s="1" t="s">
        <v>74</v>
      </c>
      <c r="Y605" s="1" t="s">
        <v>75</v>
      </c>
      <c r="Z605" s="1" t="s">
        <v>121</v>
      </c>
      <c r="AA605" s="1" t="s">
        <v>77</v>
      </c>
      <c r="AB605" s="1" t="s">
        <v>75</v>
      </c>
      <c r="AC605" s="1" t="s">
        <v>75</v>
      </c>
      <c r="AD605" s="1" t="s">
        <v>75</v>
      </c>
      <c r="AE605" s="1" t="s">
        <v>122</v>
      </c>
      <c r="AF605" s="1" t="s">
        <v>75</v>
      </c>
      <c r="AG605" s="1" t="s">
        <v>122</v>
      </c>
      <c r="AH605" s="1" t="s">
        <v>75</v>
      </c>
      <c r="AI605" s="1" t="s">
        <v>58</v>
      </c>
      <c r="AJ605" s="1" t="s">
        <v>75</v>
      </c>
      <c r="AK605" s="4" t="s">
        <v>549</v>
      </c>
      <c r="AL605" s="1" t="s">
        <v>124</v>
      </c>
      <c r="AM605" s="1" t="s">
        <v>58</v>
      </c>
      <c r="AN605" s="1" t="s">
        <v>82</v>
      </c>
      <c r="AO605" s="1" t="s">
        <v>58</v>
      </c>
      <c r="AP605" s="1" t="s">
        <v>82</v>
      </c>
      <c r="AQ605" s="1">
        <v>4</v>
      </c>
      <c r="AR605" s="1" t="s">
        <v>83</v>
      </c>
      <c r="AS605" s="1" t="s">
        <v>83</v>
      </c>
      <c r="AT605" s="1" t="s">
        <v>85</v>
      </c>
      <c r="AU605" s="1" t="s">
        <v>86</v>
      </c>
      <c r="AV605" s="1" t="s">
        <v>75</v>
      </c>
      <c r="AW605" s="1" t="s">
        <v>75</v>
      </c>
      <c r="AX605" s="1" t="s">
        <v>87</v>
      </c>
      <c r="AY605" s="1" t="s">
        <v>640</v>
      </c>
      <c r="AZ605" s="1" t="s">
        <v>127</v>
      </c>
      <c r="BA605" s="1" t="s">
        <v>172</v>
      </c>
      <c r="BB605" s="1" t="s">
        <v>75</v>
      </c>
      <c r="BC605" s="1" t="s">
        <v>58</v>
      </c>
      <c r="BD605" s="1" t="s">
        <v>148</v>
      </c>
      <c r="BE605" s="1" t="s">
        <v>75</v>
      </c>
      <c r="BG605" s="8" t="s">
        <v>4402</v>
      </c>
    </row>
    <row r="606" spans="1:59" ht="15.75" customHeight="1" x14ac:dyDescent="0.3">
      <c r="A606" s="3">
        <v>45320.609398923611</v>
      </c>
      <c r="B606" s="1" t="s">
        <v>58</v>
      </c>
      <c r="C606" s="1" t="s">
        <v>589</v>
      </c>
      <c r="D606" s="1" t="s">
        <v>2601</v>
      </c>
      <c r="E606" s="1">
        <v>59</v>
      </c>
      <c r="I606" s="1" t="s">
        <v>64</v>
      </c>
      <c r="J606" s="1" t="s">
        <v>114</v>
      </c>
      <c r="K606" s="1" t="s">
        <v>58</v>
      </c>
      <c r="L606" s="1" t="s">
        <v>96</v>
      </c>
      <c r="M606" s="1" t="s">
        <v>66</v>
      </c>
      <c r="N606" s="1" t="s">
        <v>2600</v>
      </c>
      <c r="O606" s="1" t="s">
        <v>152</v>
      </c>
      <c r="P606" s="1" t="s">
        <v>2080</v>
      </c>
      <c r="Q606" s="1" t="s">
        <v>290</v>
      </c>
      <c r="R606" s="1" t="s">
        <v>290</v>
      </c>
      <c r="S606" s="1" t="s">
        <v>118</v>
      </c>
      <c r="T606" s="1">
        <v>0</v>
      </c>
      <c r="U606" s="1" t="s">
        <v>71</v>
      </c>
      <c r="V606" s="1" t="s">
        <v>119</v>
      </c>
      <c r="W606" s="1" t="s">
        <v>532</v>
      </c>
      <c r="X606" s="1" t="s">
        <v>74</v>
      </c>
      <c r="Y606" s="1" t="s">
        <v>75</v>
      </c>
      <c r="Z606" s="1" t="s">
        <v>121</v>
      </c>
      <c r="AA606" s="1" t="s">
        <v>77</v>
      </c>
      <c r="AB606" s="1" t="s">
        <v>75</v>
      </c>
      <c r="AC606" s="1" t="s">
        <v>58</v>
      </c>
      <c r="AD606" s="1" t="s">
        <v>75</v>
      </c>
      <c r="AE606" s="1" t="s">
        <v>78</v>
      </c>
      <c r="AF606" s="1" t="s">
        <v>75</v>
      </c>
      <c r="AG606" s="1" t="s">
        <v>78</v>
      </c>
      <c r="AH606" s="1" t="s">
        <v>58</v>
      </c>
      <c r="AI606" s="1" t="s">
        <v>58</v>
      </c>
      <c r="AJ606" s="1" t="s">
        <v>58</v>
      </c>
      <c r="AK606" s="1">
        <v>1</v>
      </c>
      <c r="AL606" s="1" t="s">
        <v>283</v>
      </c>
      <c r="AM606" s="1" t="s">
        <v>58</v>
      </c>
      <c r="AN606" s="1" t="s">
        <v>191</v>
      </c>
      <c r="AO606" s="1" t="s">
        <v>58</v>
      </c>
      <c r="AP606" s="1" t="s">
        <v>82</v>
      </c>
      <c r="AQ606" s="1">
        <v>5</v>
      </c>
      <c r="AR606" s="1" t="s">
        <v>214</v>
      </c>
      <c r="AS606" s="1" t="s">
        <v>83</v>
      </c>
      <c r="AT606" s="1" t="s">
        <v>106</v>
      </c>
      <c r="AU606" s="1" t="s">
        <v>2599</v>
      </c>
      <c r="AV606" s="1" t="s">
        <v>75</v>
      </c>
      <c r="AW606" s="1" t="s">
        <v>75</v>
      </c>
      <c r="AX606" s="1" t="s">
        <v>248</v>
      </c>
      <c r="AY606" s="1" t="s">
        <v>88</v>
      </c>
      <c r="AZ606" s="1" t="s">
        <v>185</v>
      </c>
      <c r="BA606" s="1" t="s">
        <v>172</v>
      </c>
      <c r="BB606" s="1" t="s">
        <v>75</v>
      </c>
      <c r="BC606" s="1" t="s">
        <v>58</v>
      </c>
      <c r="BD606" s="1" t="s">
        <v>148</v>
      </c>
      <c r="BE606" s="1" t="s">
        <v>58</v>
      </c>
      <c r="BG606" s="8" t="s">
        <v>4402</v>
      </c>
    </row>
    <row r="607" spans="1:59" ht="15.75" customHeight="1" x14ac:dyDescent="0.3">
      <c r="A607" s="3">
        <v>45320.614431157403</v>
      </c>
      <c r="B607" s="1" t="s">
        <v>58</v>
      </c>
      <c r="C607" s="1" t="s">
        <v>475</v>
      </c>
      <c r="D607" s="1" t="s">
        <v>2598</v>
      </c>
      <c r="E607" s="1">
        <v>28</v>
      </c>
      <c r="F607" s="1" t="s">
        <v>1013</v>
      </c>
      <c r="G607" s="1" t="s">
        <v>62</v>
      </c>
      <c r="H607" s="1" t="s">
        <v>1116</v>
      </c>
      <c r="I607" s="1" t="s">
        <v>94</v>
      </c>
      <c r="J607" s="1" t="s">
        <v>95</v>
      </c>
      <c r="K607" s="1" t="s">
        <v>58</v>
      </c>
      <c r="L607" s="1">
        <v>1</v>
      </c>
      <c r="M607" s="1" t="s">
        <v>141</v>
      </c>
      <c r="N607" s="1" t="s">
        <v>67</v>
      </c>
      <c r="O607" s="1" t="s">
        <v>152</v>
      </c>
      <c r="P607" s="1" t="s">
        <v>2597</v>
      </c>
      <c r="S607" s="1" t="s">
        <v>118</v>
      </c>
      <c r="T607" s="1">
        <v>0</v>
      </c>
      <c r="U607" s="1" t="s">
        <v>71</v>
      </c>
      <c r="V607" s="1" t="s">
        <v>119</v>
      </c>
      <c r="W607" s="1" t="s">
        <v>776</v>
      </c>
      <c r="X607" s="1" t="s">
        <v>74</v>
      </c>
      <c r="Y607" s="1" t="s">
        <v>75</v>
      </c>
      <c r="Z607" s="1" t="s">
        <v>121</v>
      </c>
      <c r="AA607" s="1" t="s">
        <v>77</v>
      </c>
      <c r="AB607" s="1" t="s">
        <v>75</v>
      </c>
      <c r="AC607" s="1" t="s">
        <v>58</v>
      </c>
      <c r="AD607" s="1" t="s">
        <v>75</v>
      </c>
      <c r="AE607" s="1" t="s">
        <v>122</v>
      </c>
      <c r="AF607" s="1" t="s">
        <v>75</v>
      </c>
      <c r="AG607" s="1" t="s">
        <v>122</v>
      </c>
      <c r="AH607" s="1" t="s">
        <v>75</v>
      </c>
      <c r="AI607" s="1" t="s">
        <v>58</v>
      </c>
      <c r="AJ607" s="1" t="s">
        <v>75</v>
      </c>
      <c r="AK607" s="4" t="s">
        <v>549</v>
      </c>
      <c r="AL607" s="1" t="s">
        <v>124</v>
      </c>
      <c r="AM607" s="1" t="s">
        <v>58</v>
      </c>
      <c r="AN607" s="1" t="s">
        <v>191</v>
      </c>
      <c r="AO607" s="1" t="s">
        <v>58</v>
      </c>
      <c r="AP607" s="1" t="s">
        <v>191</v>
      </c>
      <c r="AQ607" s="1">
        <v>5</v>
      </c>
      <c r="AR607" s="1" t="s">
        <v>155</v>
      </c>
      <c r="AS607" s="1" t="s">
        <v>83</v>
      </c>
      <c r="AT607" s="1" t="s">
        <v>85</v>
      </c>
      <c r="AU607" s="1" t="s">
        <v>125</v>
      </c>
      <c r="AV607" s="1" t="s">
        <v>75</v>
      </c>
      <c r="AW607" s="1" t="s">
        <v>75</v>
      </c>
      <c r="AX607" s="1" t="s">
        <v>87</v>
      </c>
      <c r="AY607" s="1" t="s">
        <v>126</v>
      </c>
      <c r="AZ607" s="1" t="s">
        <v>127</v>
      </c>
      <c r="BA607" s="1" t="s">
        <v>300</v>
      </c>
      <c r="BB607" s="1" t="s">
        <v>75</v>
      </c>
      <c r="BC607" s="1" t="s">
        <v>58</v>
      </c>
      <c r="BD607" s="1" t="s">
        <v>148</v>
      </c>
      <c r="BE607" s="1" t="s">
        <v>58</v>
      </c>
      <c r="BG607" s="8" t="s">
        <v>4402</v>
      </c>
    </row>
    <row r="608" spans="1:59" ht="15.75" customHeight="1" x14ac:dyDescent="0.3">
      <c r="A608" s="3">
        <v>45320.616489594904</v>
      </c>
      <c r="B608" s="1" t="s">
        <v>58</v>
      </c>
      <c r="C608" s="1" t="s">
        <v>575</v>
      </c>
      <c r="D608" s="1" t="s">
        <v>2596</v>
      </c>
      <c r="E608" s="1">
        <v>35</v>
      </c>
      <c r="F608" s="1" t="s">
        <v>522</v>
      </c>
      <c r="G608" s="1" t="s">
        <v>62</v>
      </c>
      <c r="H608" s="1" t="s">
        <v>1773</v>
      </c>
      <c r="I608" s="1" t="s">
        <v>64</v>
      </c>
      <c r="J608" s="1" t="s">
        <v>114</v>
      </c>
      <c r="K608" s="1" t="s">
        <v>58</v>
      </c>
      <c r="L608" s="1">
        <v>1</v>
      </c>
      <c r="M608" s="1" t="s">
        <v>66</v>
      </c>
      <c r="N608" s="1" t="s">
        <v>67</v>
      </c>
      <c r="O608" s="1" t="s">
        <v>152</v>
      </c>
      <c r="P608" s="1" t="s">
        <v>996</v>
      </c>
      <c r="S608" s="1" t="s">
        <v>118</v>
      </c>
      <c r="T608" s="1">
        <v>0</v>
      </c>
      <c r="U608" s="1" t="s">
        <v>183</v>
      </c>
      <c r="V608" s="1" t="s">
        <v>102</v>
      </c>
      <c r="W608" s="1" t="s">
        <v>103</v>
      </c>
      <c r="X608" s="1" t="s">
        <v>74</v>
      </c>
      <c r="Y608" s="1" t="s">
        <v>75</v>
      </c>
      <c r="Z608" s="1" t="s">
        <v>121</v>
      </c>
      <c r="AA608" s="1" t="s">
        <v>77</v>
      </c>
      <c r="AB608" s="1" t="s">
        <v>58</v>
      </c>
      <c r="AC608" s="1" t="s">
        <v>58</v>
      </c>
      <c r="AD608" s="1" t="s">
        <v>75</v>
      </c>
      <c r="AE608" s="1" t="s">
        <v>78</v>
      </c>
      <c r="AF608" s="1" t="s">
        <v>75</v>
      </c>
      <c r="AG608" s="1" t="s">
        <v>78</v>
      </c>
      <c r="AH608" s="1" t="s">
        <v>58</v>
      </c>
      <c r="AI608" s="1" t="s">
        <v>58</v>
      </c>
      <c r="AJ608" s="1" t="s">
        <v>58</v>
      </c>
      <c r="AK608" s="1" t="s">
        <v>2595</v>
      </c>
      <c r="AL608" s="1" t="s">
        <v>124</v>
      </c>
      <c r="AM608" s="1" t="s">
        <v>58</v>
      </c>
      <c r="AN608" s="1" t="s">
        <v>191</v>
      </c>
      <c r="AO608" s="1" t="s">
        <v>58</v>
      </c>
      <c r="AP608" s="1" t="s">
        <v>191</v>
      </c>
      <c r="AQ608" s="1">
        <v>5</v>
      </c>
      <c r="AR608" s="1" t="s">
        <v>83</v>
      </c>
      <c r="AS608" s="1" t="s">
        <v>83</v>
      </c>
      <c r="AT608" s="1" t="s">
        <v>85</v>
      </c>
      <c r="AU608" s="1" t="s">
        <v>86</v>
      </c>
      <c r="AV608" s="1" t="s">
        <v>75</v>
      </c>
      <c r="AW608" s="1" t="s">
        <v>75</v>
      </c>
      <c r="AX608" s="1" t="s">
        <v>87</v>
      </c>
      <c r="AY608" s="1" t="s">
        <v>126</v>
      </c>
      <c r="BB608" s="1" t="s">
        <v>75</v>
      </c>
      <c r="BC608" s="1" t="s">
        <v>58</v>
      </c>
      <c r="BD608" s="1" t="s">
        <v>1143</v>
      </c>
      <c r="BE608" s="1" t="s">
        <v>58</v>
      </c>
      <c r="BG608" s="8" t="s">
        <v>4402</v>
      </c>
    </row>
    <row r="609" spans="1:59" ht="15.75" customHeight="1" x14ac:dyDescent="0.3">
      <c r="A609" s="3">
        <v>45320.620443136577</v>
      </c>
      <c r="B609" s="1" t="s">
        <v>58</v>
      </c>
      <c r="C609" s="1" t="s">
        <v>486</v>
      </c>
      <c r="D609" s="1" t="s">
        <v>2594</v>
      </c>
      <c r="E609" s="1">
        <v>54</v>
      </c>
      <c r="F609" s="1" t="s">
        <v>741</v>
      </c>
      <c r="G609" s="1" t="s">
        <v>62</v>
      </c>
      <c r="H609" s="1" t="s">
        <v>1112</v>
      </c>
      <c r="I609" s="1" t="s">
        <v>94</v>
      </c>
      <c r="N609" s="1" t="s">
        <v>262</v>
      </c>
      <c r="O609" s="1" t="s">
        <v>152</v>
      </c>
      <c r="S609" s="1" t="s">
        <v>2593</v>
      </c>
      <c r="V609" s="1" t="s">
        <v>119</v>
      </c>
      <c r="W609" s="1" t="s">
        <v>120</v>
      </c>
      <c r="X609" s="1" t="s">
        <v>74</v>
      </c>
      <c r="Y609" s="1" t="s">
        <v>58</v>
      </c>
      <c r="Z609" s="1" t="s">
        <v>76</v>
      </c>
      <c r="AA609" s="1" t="s">
        <v>190</v>
      </c>
      <c r="AB609" s="1" t="s">
        <v>58</v>
      </c>
      <c r="AC609" s="1" t="s">
        <v>75</v>
      </c>
      <c r="AD609" s="1" t="s">
        <v>75</v>
      </c>
      <c r="AE609" s="1" t="s">
        <v>122</v>
      </c>
      <c r="AF609" s="1" t="s">
        <v>58</v>
      </c>
      <c r="AG609" s="1" t="s">
        <v>143</v>
      </c>
      <c r="AH609" s="1" t="s">
        <v>75</v>
      </c>
      <c r="AI609" s="1" t="s">
        <v>75</v>
      </c>
      <c r="AJ609" s="1" t="s">
        <v>75</v>
      </c>
      <c r="AK609" s="1" t="s">
        <v>2592</v>
      </c>
      <c r="AL609" s="1" t="s">
        <v>2592</v>
      </c>
      <c r="AM609" s="1" t="s">
        <v>58</v>
      </c>
      <c r="AN609" s="1" t="s">
        <v>191</v>
      </c>
      <c r="AO609" s="1" t="s">
        <v>58</v>
      </c>
      <c r="AP609" s="1" t="s">
        <v>191</v>
      </c>
      <c r="AR609" s="1" t="s">
        <v>83</v>
      </c>
      <c r="AS609" s="1" t="s">
        <v>83</v>
      </c>
      <c r="AT609" s="1" t="s">
        <v>85</v>
      </c>
      <c r="AU609" s="1" t="s">
        <v>86</v>
      </c>
      <c r="AV609" s="1" t="s">
        <v>75</v>
      </c>
      <c r="AW609" s="1" t="s">
        <v>75</v>
      </c>
      <c r="AX609" s="1" t="s">
        <v>87</v>
      </c>
      <c r="AY609" s="1" t="s">
        <v>2592</v>
      </c>
      <c r="AZ609" s="1" t="s">
        <v>2592</v>
      </c>
      <c r="BA609" s="1" t="s">
        <v>2592</v>
      </c>
      <c r="BB609" s="1" t="s">
        <v>58</v>
      </c>
      <c r="BC609" s="1" t="s">
        <v>58</v>
      </c>
      <c r="BD609" s="1" t="s">
        <v>160</v>
      </c>
      <c r="BE609" s="1" t="s">
        <v>58</v>
      </c>
      <c r="BF609" s="1" t="s">
        <v>2591</v>
      </c>
      <c r="BG609" s="8" t="s">
        <v>4402</v>
      </c>
    </row>
    <row r="610" spans="1:59" ht="15.75" customHeight="1" x14ac:dyDescent="0.3">
      <c r="A610" s="3">
        <v>45320.621305000001</v>
      </c>
      <c r="B610" s="1" t="s">
        <v>58</v>
      </c>
      <c r="C610" s="1" t="s">
        <v>506</v>
      </c>
      <c r="D610" s="1" t="s">
        <v>2590</v>
      </c>
      <c r="E610" s="1">
        <v>60</v>
      </c>
      <c r="F610" s="1" t="s">
        <v>869</v>
      </c>
      <c r="G610" s="1" t="s">
        <v>62</v>
      </c>
      <c r="H610" s="1" t="s">
        <v>2589</v>
      </c>
      <c r="I610" s="1" t="s">
        <v>64</v>
      </c>
      <c r="J610" s="1" t="s">
        <v>114</v>
      </c>
      <c r="M610" s="1" t="s">
        <v>2588</v>
      </c>
      <c r="N610" s="1" t="s">
        <v>67</v>
      </c>
      <c r="O610" s="1" t="s">
        <v>98</v>
      </c>
      <c r="S610" s="1" t="s">
        <v>118</v>
      </c>
      <c r="U610" s="1" t="s">
        <v>71</v>
      </c>
      <c r="V610" s="1" t="s">
        <v>119</v>
      </c>
      <c r="W610" s="1" t="s">
        <v>103</v>
      </c>
      <c r="X610" s="1" t="s">
        <v>74</v>
      </c>
      <c r="Y610" s="1" t="s">
        <v>75</v>
      </c>
      <c r="Z610" s="1" t="s">
        <v>76</v>
      </c>
      <c r="AA610" s="1" t="s">
        <v>299</v>
      </c>
      <c r="AB610" s="1" t="s">
        <v>75</v>
      </c>
      <c r="AC610" s="1" t="s">
        <v>58</v>
      </c>
      <c r="AD610" s="1" t="s">
        <v>75</v>
      </c>
      <c r="AE610" s="1" t="s">
        <v>78</v>
      </c>
      <c r="AF610" s="1" t="s">
        <v>75</v>
      </c>
      <c r="AG610" s="1" t="s">
        <v>78</v>
      </c>
      <c r="AH610" s="1" t="s">
        <v>58</v>
      </c>
      <c r="AI610" s="1" t="s">
        <v>75</v>
      </c>
      <c r="AJ610" s="1" t="s">
        <v>58</v>
      </c>
      <c r="AK610" s="1">
        <v>30</v>
      </c>
      <c r="AL610" s="1" t="s">
        <v>124</v>
      </c>
      <c r="AM610" s="1" t="s">
        <v>58</v>
      </c>
      <c r="AN610" s="1" t="s">
        <v>82</v>
      </c>
      <c r="AO610" s="1" t="s">
        <v>75</v>
      </c>
      <c r="AQ610" s="1">
        <v>3</v>
      </c>
      <c r="AR610" s="1" t="s">
        <v>83</v>
      </c>
      <c r="AS610" s="1" t="s">
        <v>84</v>
      </c>
      <c r="AT610" s="1" t="s">
        <v>85</v>
      </c>
      <c r="AU610" s="1" t="s">
        <v>107</v>
      </c>
      <c r="AV610" s="1" t="s">
        <v>75</v>
      </c>
      <c r="AW610" s="1" t="s">
        <v>75</v>
      </c>
      <c r="AX610" s="1" t="s">
        <v>87</v>
      </c>
      <c r="AY610" s="1" t="s">
        <v>2587</v>
      </c>
      <c r="AZ610" s="1" t="s">
        <v>146</v>
      </c>
      <c r="BA610" s="1" t="s">
        <v>146</v>
      </c>
      <c r="BB610" s="1" t="s">
        <v>75</v>
      </c>
      <c r="BC610" s="1" t="s">
        <v>58</v>
      </c>
      <c r="BD610" s="1" t="s">
        <v>218</v>
      </c>
      <c r="BE610" s="1" t="s">
        <v>58</v>
      </c>
      <c r="BF610" s="1" t="s">
        <v>2586</v>
      </c>
      <c r="BG610" s="8" t="s">
        <v>4402</v>
      </c>
    </row>
    <row r="611" spans="1:59" ht="15.75" customHeight="1" x14ac:dyDescent="0.3">
      <c r="A611" s="3">
        <v>45320.624226874999</v>
      </c>
      <c r="B611" s="1" t="s">
        <v>58</v>
      </c>
      <c r="C611" s="1" t="s">
        <v>575</v>
      </c>
      <c r="D611" s="1" t="s">
        <v>2585</v>
      </c>
      <c r="E611" s="1">
        <v>59</v>
      </c>
      <c r="F611" s="1" t="s">
        <v>796</v>
      </c>
      <c r="G611" s="1" t="s">
        <v>62</v>
      </c>
      <c r="H611" s="1" t="s">
        <v>2584</v>
      </c>
      <c r="I611" s="1" t="s">
        <v>94</v>
      </c>
      <c r="J611" s="1" t="s">
        <v>95</v>
      </c>
      <c r="K611" s="1" t="s">
        <v>75</v>
      </c>
      <c r="M611" s="1" t="s">
        <v>141</v>
      </c>
      <c r="N611" s="1" t="s">
        <v>2583</v>
      </c>
      <c r="O611" s="1" t="s">
        <v>98</v>
      </c>
      <c r="P611" s="1" t="s">
        <v>2294</v>
      </c>
      <c r="S611" s="1" t="s">
        <v>70</v>
      </c>
      <c r="T611" s="1">
        <v>0</v>
      </c>
      <c r="U611" s="1" t="s">
        <v>101</v>
      </c>
      <c r="V611" s="1" t="s">
        <v>102</v>
      </c>
      <c r="W611" s="1" t="s">
        <v>237</v>
      </c>
      <c r="X611" s="1" t="s">
        <v>74</v>
      </c>
      <c r="Y611" s="1" t="s">
        <v>75</v>
      </c>
      <c r="Z611" s="1" t="s">
        <v>121</v>
      </c>
      <c r="AA611" s="1" t="s">
        <v>77</v>
      </c>
      <c r="AB611" s="1" t="s">
        <v>58</v>
      </c>
      <c r="AC611" s="1" t="s">
        <v>58</v>
      </c>
      <c r="AD611" s="1" t="s">
        <v>75</v>
      </c>
      <c r="AE611" s="1" t="s">
        <v>78</v>
      </c>
      <c r="AF611" s="1" t="s">
        <v>58</v>
      </c>
      <c r="AG611" s="1" t="s">
        <v>143</v>
      </c>
      <c r="AH611" s="1" t="s">
        <v>75</v>
      </c>
      <c r="AI611" s="1" t="s">
        <v>58</v>
      </c>
      <c r="AJ611" s="1" t="s">
        <v>58</v>
      </c>
      <c r="AK611" s="1" t="s">
        <v>1449</v>
      </c>
      <c r="AL611" s="1" t="s">
        <v>283</v>
      </c>
      <c r="AM611" s="1" t="s">
        <v>58</v>
      </c>
      <c r="AN611" s="1" t="s">
        <v>81</v>
      </c>
      <c r="AO611" s="1" t="s">
        <v>58</v>
      </c>
      <c r="AP611" s="1" t="s">
        <v>81</v>
      </c>
      <c r="AQ611" s="1">
        <v>4</v>
      </c>
      <c r="AR611" s="1" t="s">
        <v>83</v>
      </c>
      <c r="AS611" s="1" t="s">
        <v>83</v>
      </c>
      <c r="AT611" s="1" t="s">
        <v>106</v>
      </c>
      <c r="AV611" s="1" t="s">
        <v>75</v>
      </c>
      <c r="AW611" s="1" t="s">
        <v>75</v>
      </c>
      <c r="AX611" s="1" t="s">
        <v>87</v>
      </c>
      <c r="AY611" s="1" t="s">
        <v>157</v>
      </c>
      <c r="BB611" s="1" t="s">
        <v>75</v>
      </c>
      <c r="BC611" s="1" t="s">
        <v>58</v>
      </c>
      <c r="BD611" s="1" t="s">
        <v>2582</v>
      </c>
      <c r="BE611" s="1" t="s">
        <v>75</v>
      </c>
      <c r="BG611" s="8" t="s">
        <v>4402</v>
      </c>
    </row>
    <row r="612" spans="1:59" ht="15.75" customHeight="1" x14ac:dyDescent="0.3">
      <c r="A612" s="3">
        <v>45320.631608055555</v>
      </c>
      <c r="B612" s="1" t="s">
        <v>58</v>
      </c>
      <c r="C612" s="1" t="s">
        <v>475</v>
      </c>
      <c r="D612" s="1" t="s">
        <v>2581</v>
      </c>
      <c r="E612" s="1">
        <v>52</v>
      </c>
      <c r="F612" s="1" t="s">
        <v>508</v>
      </c>
      <c r="G612" s="1" t="s">
        <v>62</v>
      </c>
      <c r="H612" s="1" t="s">
        <v>1028</v>
      </c>
      <c r="I612" s="1" t="s">
        <v>64</v>
      </c>
      <c r="J612" s="1" t="s">
        <v>114</v>
      </c>
      <c r="K612" s="1" t="s">
        <v>58</v>
      </c>
      <c r="L612" s="1" t="s">
        <v>96</v>
      </c>
      <c r="M612" s="1" t="s">
        <v>141</v>
      </c>
      <c r="N612" s="1" t="s">
        <v>67</v>
      </c>
      <c r="O612" s="1" t="s">
        <v>152</v>
      </c>
      <c r="P612" s="1" t="s">
        <v>2580</v>
      </c>
      <c r="S612" s="1" t="s">
        <v>70</v>
      </c>
      <c r="T612" s="1">
        <v>0</v>
      </c>
      <c r="U612" s="1" t="s">
        <v>71</v>
      </c>
      <c r="V612" s="1" t="s">
        <v>102</v>
      </c>
      <c r="W612" s="1" t="s">
        <v>168</v>
      </c>
      <c r="X612" s="1" t="s">
        <v>74</v>
      </c>
      <c r="Y612" s="1" t="s">
        <v>75</v>
      </c>
      <c r="Z612" s="1" t="s">
        <v>121</v>
      </c>
      <c r="AA612" s="1" t="s">
        <v>169</v>
      </c>
      <c r="AB612" s="1" t="s">
        <v>75</v>
      </c>
      <c r="AC612" s="1" t="s">
        <v>58</v>
      </c>
      <c r="AD612" s="1" t="s">
        <v>75</v>
      </c>
      <c r="AE612" s="1" t="s">
        <v>78</v>
      </c>
      <c r="AF612" s="1" t="s">
        <v>75</v>
      </c>
      <c r="AG612" s="1" t="s">
        <v>78</v>
      </c>
      <c r="AH612" s="1" t="s">
        <v>58</v>
      </c>
      <c r="AI612" s="1" t="s">
        <v>58</v>
      </c>
      <c r="AJ612" s="1" t="s">
        <v>58</v>
      </c>
      <c r="AK612" s="4" t="s">
        <v>1881</v>
      </c>
      <c r="AL612" s="1" t="s">
        <v>124</v>
      </c>
      <c r="AM612" s="1" t="s">
        <v>58</v>
      </c>
      <c r="AN612" s="1" t="s">
        <v>82</v>
      </c>
      <c r="AO612" s="1" t="s">
        <v>75</v>
      </c>
      <c r="AP612" s="1" t="s">
        <v>81</v>
      </c>
      <c r="AQ612" s="1">
        <v>5</v>
      </c>
      <c r="AR612" s="1" t="s">
        <v>83</v>
      </c>
      <c r="AS612" s="1" t="s">
        <v>83</v>
      </c>
      <c r="AT612" s="1" t="s">
        <v>106</v>
      </c>
      <c r="AU612" s="1" t="s">
        <v>86</v>
      </c>
      <c r="AV612" s="1" t="s">
        <v>75</v>
      </c>
      <c r="AW612" s="1" t="s">
        <v>75</v>
      </c>
      <c r="AX612" s="1" t="s">
        <v>87</v>
      </c>
      <c r="AY612" s="1" t="s">
        <v>157</v>
      </c>
      <c r="AZ612" s="1" t="s">
        <v>172</v>
      </c>
      <c r="BA612" s="1" t="s">
        <v>172</v>
      </c>
      <c r="BB612" s="1" t="s">
        <v>75</v>
      </c>
      <c r="BC612" s="1" t="s">
        <v>58</v>
      </c>
      <c r="BD612" s="1" t="s">
        <v>173</v>
      </c>
      <c r="BE612" s="1" t="s">
        <v>58</v>
      </c>
      <c r="BG612" s="8" t="s">
        <v>4402</v>
      </c>
    </row>
    <row r="613" spans="1:59" ht="15.75" customHeight="1" x14ac:dyDescent="0.3">
      <c r="A613" s="3">
        <v>45320.631707673616</v>
      </c>
      <c r="B613" s="1" t="s">
        <v>58</v>
      </c>
      <c r="C613" s="1" t="s">
        <v>506</v>
      </c>
      <c r="D613" s="1" t="s">
        <v>2579</v>
      </c>
      <c r="F613" s="1" t="s">
        <v>878</v>
      </c>
      <c r="G613" s="1" t="s">
        <v>62</v>
      </c>
      <c r="H613" s="1" t="s">
        <v>1808</v>
      </c>
      <c r="I613" s="1" t="s">
        <v>64</v>
      </c>
      <c r="J613" s="1" t="s">
        <v>95</v>
      </c>
      <c r="M613" s="1" t="s">
        <v>66</v>
      </c>
      <c r="N613" s="1" t="s">
        <v>2578</v>
      </c>
      <c r="O613" s="1" t="s">
        <v>152</v>
      </c>
      <c r="P613" s="1" t="s">
        <v>2577</v>
      </c>
      <c r="S613" s="1" t="s">
        <v>70</v>
      </c>
      <c r="T613" s="1">
        <v>0</v>
      </c>
      <c r="U613" s="1" t="s">
        <v>189</v>
      </c>
      <c r="V613" s="1" t="s">
        <v>102</v>
      </c>
      <c r="W613" s="1" t="s">
        <v>292</v>
      </c>
      <c r="X613" s="1" t="s">
        <v>74</v>
      </c>
      <c r="Y613" s="1" t="s">
        <v>58</v>
      </c>
      <c r="Z613" s="1" t="s">
        <v>76</v>
      </c>
      <c r="AA613" s="1" t="s">
        <v>190</v>
      </c>
      <c r="AB613" s="1" t="s">
        <v>58</v>
      </c>
      <c r="AC613" s="1" t="s">
        <v>58</v>
      </c>
      <c r="AD613" s="1" t="s">
        <v>75</v>
      </c>
      <c r="AE613" s="1" t="s">
        <v>78</v>
      </c>
      <c r="AF613" s="1" t="s">
        <v>75</v>
      </c>
      <c r="AG613" s="1" t="s">
        <v>78</v>
      </c>
      <c r="AH613" s="1" t="s">
        <v>58</v>
      </c>
      <c r="AI613" s="1" t="s">
        <v>58</v>
      </c>
      <c r="AJ613" s="1" t="s">
        <v>58</v>
      </c>
      <c r="AK613" s="1" t="s">
        <v>2576</v>
      </c>
      <c r="AL613" s="1" t="s">
        <v>133</v>
      </c>
      <c r="AM613" s="1" t="s">
        <v>58</v>
      </c>
      <c r="AN613" s="1" t="s">
        <v>82</v>
      </c>
      <c r="AO613" s="1" t="s">
        <v>58</v>
      </c>
      <c r="AP613" s="1" t="s">
        <v>82</v>
      </c>
      <c r="AQ613" s="1">
        <v>4</v>
      </c>
      <c r="AR613" s="1" t="s">
        <v>83</v>
      </c>
      <c r="AS613" s="1" t="s">
        <v>83</v>
      </c>
      <c r="AT613" s="1" t="s">
        <v>106</v>
      </c>
      <c r="AU613" s="1" t="s">
        <v>86</v>
      </c>
      <c r="AV613" s="1" t="s">
        <v>58</v>
      </c>
      <c r="AW613" s="1" t="s">
        <v>58</v>
      </c>
      <c r="AX613" s="1" t="s">
        <v>87</v>
      </c>
      <c r="AY613" s="1" t="s">
        <v>621</v>
      </c>
      <c r="BB613" s="1" t="s">
        <v>58</v>
      </c>
      <c r="BC613" s="1" t="s">
        <v>58</v>
      </c>
      <c r="BD613" s="1" t="s">
        <v>2575</v>
      </c>
      <c r="BE613" s="1" t="s">
        <v>58</v>
      </c>
      <c r="BG613" s="8" t="s">
        <v>4402</v>
      </c>
    </row>
    <row r="614" spans="1:59" ht="15.75" customHeight="1" x14ac:dyDescent="0.3">
      <c r="A614" s="3">
        <v>45320.633607199074</v>
      </c>
      <c r="B614" s="1" t="s">
        <v>58</v>
      </c>
      <c r="C614" s="1" t="s">
        <v>575</v>
      </c>
      <c r="D614" s="1" t="s">
        <v>2574</v>
      </c>
      <c r="E614" s="1">
        <v>58</v>
      </c>
      <c r="F614" s="1" t="s">
        <v>928</v>
      </c>
      <c r="G614" s="1" t="s">
        <v>62</v>
      </c>
      <c r="H614" s="1" t="s">
        <v>1170</v>
      </c>
      <c r="I614" s="1" t="s">
        <v>64</v>
      </c>
      <c r="J614" s="1" t="s">
        <v>140</v>
      </c>
      <c r="K614" s="1" t="s">
        <v>58</v>
      </c>
      <c r="L614" s="1">
        <v>2</v>
      </c>
      <c r="M614" s="1" t="s">
        <v>66</v>
      </c>
      <c r="N614" s="1" t="s">
        <v>97</v>
      </c>
      <c r="O614" s="1" t="s">
        <v>98</v>
      </c>
      <c r="P614" s="1" t="s">
        <v>2573</v>
      </c>
      <c r="S614" s="1" t="s">
        <v>118</v>
      </c>
      <c r="T614" s="1">
        <v>0</v>
      </c>
      <c r="U614" s="1" t="s">
        <v>71</v>
      </c>
      <c r="V614" s="1" t="s">
        <v>119</v>
      </c>
      <c r="W614" s="1" t="s">
        <v>237</v>
      </c>
      <c r="X614" s="1" t="s">
        <v>74</v>
      </c>
      <c r="Y614" s="1" t="s">
        <v>75</v>
      </c>
      <c r="Z614" s="1" t="s">
        <v>76</v>
      </c>
      <c r="AA614" s="1" t="s">
        <v>77</v>
      </c>
      <c r="AB614" s="1" t="s">
        <v>75</v>
      </c>
      <c r="AC614" s="1" t="s">
        <v>58</v>
      </c>
      <c r="AD614" s="1" t="s">
        <v>75</v>
      </c>
      <c r="AE614" s="1" t="s">
        <v>78</v>
      </c>
      <c r="AF614" s="1" t="s">
        <v>75</v>
      </c>
      <c r="AG614" s="1" t="s">
        <v>78</v>
      </c>
      <c r="AH614" s="1" t="s">
        <v>58</v>
      </c>
      <c r="AI614" s="1" t="s">
        <v>58</v>
      </c>
      <c r="AJ614" s="1" t="s">
        <v>58</v>
      </c>
      <c r="AK614" s="1" t="s">
        <v>2572</v>
      </c>
      <c r="AL614" s="1" t="s">
        <v>229</v>
      </c>
      <c r="AM614" s="1" t="s">
        <v>58</v>
      </c>
      <c r="AN614" s="1" t="s">
        <v>82</v>
      </c>
      <c r="AO614" s="1" t="s">
        <v>58</v>
      </c>
      <c r="AP614" s="1" t="s">
        <v>82</v>
      </c>
      <c r="AQ614" s="1">
        <v>4</v>
      </c>
      <c r="AR614" s="1" t="s">
        <v>155</v>
      </c>
      <c r="AS614" s="1" t="s">
        <v>155</v>
      </c>
      <c r="AT614" s="1" t="s">
        <v>106</v>
      </c>
      <c r="AU614" s="1" t="s">
        <v>107</v>
      </c>
      <c r="AV614" s="1" t="s">
        <v>75</v>
      </c>
      <c r="AW614" s="1" t="s">
        <v>75</v>
      </c>
      <c r="AX614" s="1" t="s">
        <v>87</v>
      </c>
      <c r="AY614" s="1" t="s">
        <v>368</v>
      </c>
      <c r="AZ614" s="1" t="s">
        <v>127</v>
      </c>
      <c r="BA614" s="1" t="s">
        <v>1018</v>
      </c>
      <c r="BB614" s="1" t="s">
        <v>75</v>
      </c>
      <c r="BC614" s="1" t="s">
        <v>58</v>
      </c>
      <c r="BD614" s="1" t="s">
        <v>1143</v>
      </c>
      <c r="BE614" s="1" t="s">
        <v>58</v>
      </c>
      <c r="BG614" s="8" t="s">
        <v>4402</v>
      </c>
    </row>
    <row r="615" spans="1:59" ht="15.75" customHeight="1" x14ac:dyDescent="0.3">
      <c r="A615" s="3">
        <v>45320.637108645838</v>
      </c>
      <c r="B615" s="1" t="s">
        <v>58</v>
      </c>
      <c r="C615" s="1" t="s">
        <v>589</v>
      </c>
      <c r="D615" s="1" t="s">
        <v>2571</v>
      </c>
      <c r="E615" s="1">
        <v>37</v>
      </c>
      <c r="F615" s="1" t="s">
        <v>771</v>
      </c>
      <c r="H615" s="1" t="s">
        <v>1085</v>
      </c>
      <c r="I615" s="1" t="s">
        <v>64</v>
      </c>
      <c r="J615" s="1" t="s">
        <v>95</v>
      </c>
      <c r="L615" s="1">
        <v>1</v>
      </c>
      <c r="M615" s="1" t="s">
        <v>66</v>
      </c>
      <c r="N615" s="1" t="s">
        <v>67</v>
      </c>
      <c r="O615" s="1" t="s">
        <v>98</v>
      </c>
      <c r="P615" s="1" t="s">
        <v>290</v>
      </c>
      <c r="Q615" s="1" t="s">
        <v>290</v>
      </c>
      <c r="R615" s="1" t="s">
        <v>290</v>
      </c>
      <c r="S615" s="1" t="s">
        <v>99</v>
      </c>
      <c r="T615" s="1">
        <v>0</v>
      </c>
      <c r="U615" s="1" t="s">
        <v>71</v>
      </c>
      <c r="V615" s="1" t="s">
        <v>102</v>
      </c>
      <c r="W615" s="1" t="s">
        <v>103</v>
      </c>
      <c r="X615" s="1" t="s">
        <v>74</v>
      </c>
      <c r="Y615" s="1" t="s">
        <v>75</v>
      </c>
      <c r="Z615" s="1" t="s">
        <v>121</v>
      </c>
      <c r="AA615" s="1" t="s">
        <v>77</v>
      </c>
      <c r="AB615" s="1" t="s">
        <v>58</v>
      </c>
      <c r="AC615" s="1" t="s">
        <v>58</v>
      </c>
      <c r="AD615" s="1" t="s">
        <v>75</v>
      </c>
      <c r="AE615" s="1" t="s">
        <v>78</v>
      </c>
      <c r="AF615" s="1" t="s">
        <v>75</v>
      </c>
      <c r="AG615" s="1" t="s">
        <v>78</v>
      </c>
      <c r="AH615" s="1" t="s">
        <v>75</v>
      </c>
      <c r="AI615" s="1" t="s">
        <v>75</v>
      </c>
      <c r="AJ615" s="1" t="s">
        <v>58</v>
      </c>
      <c r="AK615" s="1">
        <v>2</v>
      </c>
      <c r="AL615" s="1" t="s">
        <v>105</v>
      </c>
      <c r="AM615" s="1" t="s">
        <v>58</v>
      </c>
      <c r="AN615" s="1" t="s">
        <v>81</v>
      </c>
      <c r="AO615" s="1" t="s">
        <v>58</v>
      </c>
      <c r="AP615" s="1" t="s">
        <v>81</v>
      </c>
      <c r="AQ615" s="1">
        <v>5</v>
      </c>
      <c r="AR615" s="1" t="s">
        <v>214</v>
      </c>
      <c r="AS615" s="1" t="s">
        <v>83</v>
      </c>
      <c r="AT615" s="1" t="s">
        <v>85</v>
      </c>
      <c r="AU615" s="1" t="s">
        <v>1617</v>
      </c>
      <c r="AV615" s="1" t="s">
        <v>75</v>
      </c>
      <c r="AW615" s="1" t="s">
        <v>75</v>
      </c>
      <c r="AX615" s="1" t="s">
        <v>248</v>
      </c>
      <c r="AY615" s="1" t="s">
        <v>389</v>
      </c>
      <c r="AZ615" s="1" t="s">
        <v>185</v>
      </c>
      <c r="BA615" s="1" t="s">
        <v>172</v>
      </c>
      <c r="BB615" s="1" t="s">
        <v>75</v>
      </c>
      <c r="BC615" s="1" t="s">
        <v>58</v>
      </c>
      <c r="BD615" s="1" t="s">
        <v>2570</v>
      </c>
      <c r="BE615" s="1" t="s">
        <v>75</v>
      </c>
      <c r="BG615" s="8" t="s">
        <v>4402</v>
      </c>
    </row>
    <row r="616" spans="1:59" ht="15.75" customHeight="1" x14ac:dyDescent="0.3">
      <c r="A616" s="3">
        <v>45320.653187476855</v>
      </c>
      <c r="B616" s="1" t="s">
        <v>58</v>
      </c>
      <c r="C616" s="1" t="s">
        <v>575</v>
      </c>
      <c r="D616" s="1" t="s">
        <v>2569</v>
      </c>
      <c r="E616" s="1">
        <v>52</v>
      </c>
      <c r="F616" s="1" t="s">
        <v>559</v>
      </c>
      <c r="G616" s="1" t="s">
        <v>62</v>
      </c>
      <c r="H616" s="1" t="s">
        <v>2109</v>
      </c>
      <c r="I616" s="1" t="s">
        <v>64</v>
      </c>
      <c r="J616" s="1" t="s">
        <v>95</v>
      </c>
      <c r="K616" s="1" t="s">
        <v>58</v>
      </c>
      <c r="L616" s="1">
        <v>2</v>
      </c>
      <c r="M616" s="1" t="s">
        <v>66</v>
      </c>
      <c r="N616" s="1" t="s">
        <v>2568</v>
      </c>
      <c r="Q616" s="1" t="s">
        <v>2200</v>
      </c>
      <c r="S616" s="1" t="s">
        <v>99</v>
      </c>
      <c r="T616" s="1">
        <v>0</v>
      </c>
      <c r="U616" s="1" t="s">
        <v>183</v>
      </c>
      <c r="V616" s="1" t="s">
        <v>102</v>
      </c>
      <c r="W616" s="1" t="s">
        <v>206</v>
      </c>
      <c r="X616" s="1" t="s">
        <v>74</v>
      </c>
      <c r="Y616" s="1" t="s">
        <v>75</v>
      </c>
      <c r="Z616" s="1" t="s">
        <v>121</v>
      </c>
      <c r="AA616" s="1" t="s">
        <v>77</v>
      </c>
      <c r="AB616" s="1" t="s">
        <v>75</v>
      </c>
      <c r="AC616" s="1" t="s">
        <v>75</v>
      </c>
      <c r="AD616" s="1" t="s">
        <v>75</v>
      </c>
      <c r="AE616" s="1" t="s">
        <v>122</v>
      </c>
      <c r="AF616" s="1" t="s">
        <v>75</v>
      </c>
      <c r="AG616" s="1" t="s">
        <v>122</v>
      </c>
      <c r="AH616" s="1" t="s">
        <v>58</v>
      </c>
      <c r="AI616" s="1" t="s">
        <v>58</v>
      </c>
      <c r="AJ616" s="1" t="s">
        <v>58</v>
      </c>
      <c r="AK616" s="1">
        <v>5</v>
      </c>
      <c r="AL616" s="1" t="s">
        <v>105</v>
      </c>
      <c r="AM616" s="1" t="s">
        <v>58</v>
      </c>
      <c r="AN616" s="1" t="s">
        <v>82</v>
      </c>
      <c r="AO616" s="1" t="s">
        <v>58</v>
      </c>
      <c r="AP616" s="1" t="s">
        <v>82</v>
      </c>
      <c r="AQ616" s="1">
        <v>2</v>
      </c>
      <c r="AR616" s="1" t="s">
        <v>214</v>
      </c>
      <c r="AS616" s="1" t="s">
        <v>214</v>
      </c>
      <c r="AT616" s="1" t="s">
        <v>106</v>
      </c>
      <c r="AU616" s="1" t="s">
        <v>86</v>
      </c>
      <c r="AV616" s="1" t="s">
        <v>75</v>
      </c>
      <c r="AW616" s="1" t="s">
        <v>75</v>
      </c>
      <c r="AX616" s="1" t="s">
        <v>87</v>
      </c>
      <c r="AY616" s="1" t="s">
        <v>157</v>
      </c>
      <c r="AZ616" s="1" t="s">
        <v>146</v>
      </c>
      <c r="BA616" s="1" t="s">
        <v>146</v>
      </c>
      <c r="BB616" s="1" t="s">
        <v>75</v>
      </c>
      <c r="BC616" s="1" t="s">
        <v>58</v>
      </c>
      <c r="BD616" s="1" t="s">
        <v>2567</v>
      </c>
      <c r="BE616" s="1" t="s">
        <v>75</v>
      </c>
      <c r="BG616" s="8" t="s">
        <v>4402</v>
      </c>
    </row>
    <row r="617" spans="1:59" ht="15.75" customHeight="1" x14ac:dyDescent="0.3">
      <c r="A617" s="3">
        <v>45320.656998067134</v>
      </c>
      <c r="B617" s="1" t="s">
        <v>58</v>
      </c>
      <c r="C617" s="1" t="s">
        <v>589</v>
      </c>
      <c r="D617" s="1" t="s">
        <v>2566</v>
      </c>
      <c r="E617" s="1">
        <v>41</v>
      </c>
      <c r="F617" s="1" t="s">
        <v>815</v>
      </c>
      <c r="G617" s="1" t="s">
        <v>62</v>
      </c>
      <c r="H617" s="1" t="s">
        <v>1040</v>
      </c>
      <c r="I617" s="1" t="s">
        <v>64</v>
      </c>
      <c r="J617" s="1" t="s">
        <v>140</v>
      </c>
      <c r="K617" s="1" t="s">
        <v>58</v>
      </c>
      <c r="L617" s="1">
        <v>2</v>
      </c>
      <c r="M617" s="1" t="s">
        <v>66</v>
      </c>
      <c r="N617" s="1" t="s">
        <v>2565</v>
      </c>
      <c r="O617" s="1" t="s">
        <v>152</v>
      </c>
      <c r="P617" s="1" t="s">
        <v>1804</v>
      </c>
      <c r="Q617" s="1" t="s">
        <v>290</v>
      </c>
      <c r="R617" s="1" t="s">
        <v>2564</v>
      </c>
      <c r="S617" s="1" t="s">
        <v>70</v>
      </c>
      <c r="T617" s="1">
        <v>0</v>
      </c>
      <c r="U617" s="1" t="s">
        <v>71</v>
      </c>
      <c r="V617" s="1" t="s">
        <v>102</v>
      </c>
      <c r="W617" s="1" t="s">
        <v>176</v>
      </c>
      <c r="Y617" s="1" t="s">
        <v>75</v>
      </c>
      <c r="Z617" s="1" t="s">
        <v>121</v>
      </c>
      <c r="AA617" s="1" t="s">
        <v>2563</v>
      </c>
      <c r="AB617" s="1" t="s">
        <v>58</v>
      </c>
      <c r="AC617" s="1" t="s">
        <v>58</v>
      </c>
      <c r="AD617" s="1" t="s">
        <v>58</v>
      </c>
      <c r="AE617" s="1" t="s">
        <v>143</v>
      </c>
      <c r="AF617" s="1" t="s">
        <v>75</v>
      </c>
      <c r="AG617" s="1" t="s">
        <v>78</v>
      </c>
      <c r="AH617" s="1" t="s">
        <v>75</v>
      </c>
      <c r="AI617" s="1" t="s">
        <v>75</v>
      </c>
      <c r="AJ617" s="1" t="s">
        <v>75</v>
      </c>
      <c r="AK617" s="1" t="s">
        <v>2518</v>
      </c>
      <c r="AL617" s="1" t="s">
        <v>1519</v>
      </c>
      <c r="AM617" s="1" t="s">
        <v>58</v>
      </c>
      <c r="AN617" s="1" t="s">
        <v>82</v>
      </c>
      <c r="AO617" s="1" t="s">
        <v>58</v>
      </c>
      <c r="AP617" s="1" t="s">
        <v>82</v>
      </c>
      <c r="AQ617" s="1">
        <v>3</v>
      </c>
      <c r="AR617" s="1" t="s">
        <v>214</v>
      </c>
      <c r="AS617" s="1" t="s">
        <v>83</v>
      </c>
      <c r="AT617" s="1" t="s">
        <v>106</v>
      </c>
      <c r="AU617" s="1" t="s">
        <v>1617</v>
      </c>
      <c r="AV617" s="1" t="s">
        <v>58</v>
      </c>
      <c r="AW617" s="1" t="s">
        <v>75</v>
      </c>
      <c r="AX617" s="1" t="s">
        <v>87</v>
      </c>
      <c r="AY617" s="1" t="s">
        <v>1748</v>
      </c>
      <c r="AZ617" s="1" t="s">
        <v>1624</v>
      </c>
      <c r="BA617" s="1" t="s">
        <v>1624</v>
      </c>
      <c r="BB617" s="1" t="s">
        <v>75</v>
      </c>
      <c r="BC617" s="1" t="s">
        <v>58</v>
      </c>
      <c r="BD617" s="1" t="s">
        <v>2562</v>
      </c>
      <c r="BE617" s="1" t="s">
        <v>58</v>
      </c>
      <c r="BG617" s="8" t="s">
        <v>4402</v>
      </c>
    </row>
    <row r="618" spans="1:59" ht="15.75" customHeight="1" x14ac:dyDescent="0.3">
      <c r="A618" s="3">
        <v>45320.662740555556</v>
      </c>
      <c r="B618" s="1" t="s">
        <v>58</v>
      </c>
      <c r="C618" s="1" t="s">
        <v>575</v>
      </c>
      <c r="D618" s="1" t="s">
        <v>2561</v>
      </c>
      <c r="E618" s="1">
        <v>28</v>
      </c>
      <c r="F618" s="1" t="s">
        <v>771</v>
      </c>
      <c r="G618" s="1" t="s">
        <v>62</v>
      </c>
      <c r="H618" s="1" t="s">
        <v>864</v>
      </c>
      <c r="I618" s="1" t="s">
        <v>64</v>
      </c>
      <c r="J618" s="1" t="s">
        <v>95</v>
      </c>
      <c r="K618" s="1" t="s">
        <v>75</v>
      </c>
      <c r="M618" s="1" t="s">
        <v>66</v>
      </c>
      <c r="N618" s="1" t="s">
        <v>637</v>
      </c>
      <c r="O618" s="1" t="s">
        <v>152</v>
      </c>
      <c r="S618" s="1" t="s">
        <v>118</v>
      </c>
      <c r="T618" s="1">
        <v>0</v>
      </c>
      <c r="U618" s="1" t="s">
        <v>189</v>
      </c>
      <c r="V618" s="1" t="s">
        <v>119</v>
      </c>
      <c r="W618" s="1" t="s">
        <v>243</v>
      </c>
      <c r="X618" s="1" t="s">
        <v>74</v>
      </c>
      <c r="Y618" s="1" t="s">
        <v>75</v>
      </c>
      <c r="Z618" s="1" t="s">
        <v>76</v>
      </c>
      <c r="AA618" s="1" t="s">
        <v>77</v>
      </c>
      <c r="AB618" s="1" t="s">
        <v>58</v>
      </c>
      <c r="AC618" s="1" t="s">
        <v>58</v>
      </c>
      <c r="AD618" s="1" t="s">
        <v>75</v>
      </c>
      <c r="AE618" s="1" t="s">
        <v>78</v>
      </c>
      <c r="AF618" s="1" t="s">
        <v>58</v>
      </c>
      <c r="AG618" s="1" t="s">
        <v>143</v>
      </c>
      <c r="AH618" s="1" t="s">
        <v>58</v>
      </c>
      <c r="AI618" s="1" t="s">
        <v>58</v>
      </c>
      <c r="AJ618" s="1" t="s">
        <v>58</v>
      </c>
      <c r="AK618" s="1">
        <v>10</v>
      </c>
      <c r="AL618" s="1" t="s">
        <v>229</v>
      </c>
      <c r="AM618" s="1" t="s">
        <v>58</v>
      </c>
      <c r="AN618" s="1" t="s">
        <v>82</v>
      </c>
      <c r="AO618" s="1" t="s">
        <v>58</v>
      </c>
      <c r="AP618" s="1" t="s">
        <v>82</v>
      </c>
      <c r="AQ618" s="1">
        <v>4</v>
      </c>
      <c r="AR618" s="1" t="s">
        <v>83</v>
      </c>
      <c r="AS618" s="1" t="s">
        <v>83</v>
      </c>
      <c r="AT618" s="1" t="s">
        <v>85</v>
      </c>
      <c r="AU618" s="1" t="s">
        <v>86</v>
      </c>
      <c r="AV618" s="1" t="s">
        <v>75</v>
      </c>
      <c r="AW618" s="1" t="s">
        <v>75</v>
      </c>
      <c r="AX618" s="1" t="s">
        <v>87</v>
      </c>
      <c r="AY618" s="1" t="s">
        <v>481</v>
      </c>
      <c r="AZ618" s="1" t="s">
        <v>127</v>
      </c>
      <c r="BA618" s="1" t="s">
        <v>146</v>
      </c>
      <c r="BB618" s="1" t="s">
        <v>75</v>
      </c>
      <c r="BC618" s="1" t="s">
        <v>58</v>
      </c>
      <c r="BD618" s="1" t="s">
        <v>1143</v>
      </c>
      <c r="BE618" s="1" t="s">
        <v>75</v>
      </c>
      <c r="BG618" s="8" t="s">
        <v>4402</v>
      </c>
    </row>
    <row r="619" spans="1:59" ht="15.75" customHeight="1" x14ac:dyDescent="0.3">
      <c r="A619" s="3">
        <v>45320.673332766208</v>
      </c>
      <c r="B619" s="1" t="s">
        <v>58</v>
      </c>
      <c r="C619" s="1" t="s">
        <v>575</v>
      </c>
      <c r="D619" s="1" t="s">
        <v>2560</v>
      </c>
      <c r="E619" s="1">
        <v>69</v>
      </c>
      <c r="F619" s="1" t="s">
        <v>928</v>
      </c>
      <c r="G619" s="1" t="s">
        <v>62</v>
      </c>
      <c r="H619" s="1" t="s">
        <v>1170</v>
      </c>
      <c r="I619" s="1" t="s">
        <v>64</v>
      </c>
      <c r="J619" s="1" t="s">
        <v>140</v>
      </c>
      <c r="K619" s="1" t="s">
        <v>58</v>
      </c>
      <c r="L619" s="1">
        <v>2</v>
      </c>
      <c r="M619" s="1" t="s">
        <v>66</v>
      </c>
      <c r="O619" s="1" t="s">
        <v>98</v>
      </c>
      <c r="P619" s="1" t="s">
        <v>2559</v>
      </c>
      <c r="S619" s="1" t="s">
        <v>118</v>
      </c>
      <c r="T619" s="1">
        <v>0</v>
      </c>
      <c r="U619" s="1" t="s">
        <v>71</v>
      </c>
      <c r="V619" s="1" t="s">
        <v>102</v>
      </c>
      <c r="W619" s="1" t="s">
        <v>176</v>
      </c>
      <c r="X619" s="1" t="s">
        <v>104</v>
      </c>
      <c r="Y619" s="1" t="s">
        <v>75</v>
      </c>
      <c r="AA619" s="1" t="s">
        <v>424</v>
      </c>
      <c r="AB619" s="1" t="s">
        <v>58</v>
      </c>
      <c r="AC619" s="1" t="s">
        <v>58</v>
      </c>
      <c r="AD619" s="1" t="s">
        <v>75</v>
      </c>
      <c r="AE619" s="1" t="s">
        <v>122</v>
      </c>
      <c r="AF619" s="1" t="s">
        <v>58</v>
      </c>
      <c r="AG619" s="1" t="s">
        <v>143</v>
      </c>
      <c r="AH619" s="1" t="s">
        <v>75</v>
      </c>
      <c r="AI619" s="1" t="s">
        <v>75</v>
      </c>
      <c r="AJ619" s="1" t="s">
        <v>75</v>
      </c>
      <c r="AK619" s="1" t="s">
        <v>860</v>
      </c>
      <c r="AL619" s="1" t="s">
        <v>283</v>
      </c>
      <c r="AM619" s="1" t="s">
        <v>58</v>
      </c>
      <c r="AN619" s="1" t="s">
        <v>82</v>
      </c>
      <c r="AO619" s="1" t="s">
        <v>58</v>
      </c>
      <c r="AP619" s="1" t="s">
        <v>82</v>
      </c>
      <c r="AQ619" s="1">
        <v>3</v>
      </c>
      <c r="AR619" s="1" t="s">
        <v>214</v>
      </c>
      <c r="AS619" s="1" t="s">
        <v>214</v>
      </c>
      <c r="AT619" s="1" t="s">
        <v>106</v>
      </c>
      <c r="AU619" s="1" t="s">
        <v>197</v>
      </c>
      <c r="AV619" s="1" t="s">
        <v>75</v>
      </c>
      <c r="AW619" s="1" t="s">
        <v>75</v>
      </c>
      <c r="AX619" s="1" t="s">
        <v>87</v>
      </c>
      <c r="AY619" s="1" t="s">
        <v>2558</v>
      </c>
      <c r="BB619" s="1" t="s">
        <v>75</v>
      </c>
      <c r="BC619" s="1" t="s">
        <v>58</v>
      </c>
      <c r="BD619" s="1" t="s">
        <v>1143</v>
      </c>
      <c r="BE619" s="1" t="s">
        <v>58</v>
      </c>
      <c r="BF619" s="1" t="s">
        <v>2557</v>
      </c>
      <c r="BG619" s="8" t="s">
        <v>4402</v>
      </c>
    </row>
    <row r="620" spans="1:59" ht="15.75" customHeight="1" x14ac:dyDescent="0.3">
      <c r="A620" s="3">
        <v>45320.676636249998</v>
      </c>
      <c r="B620" s="1" t="s">
        <v>58</v>
      </c>
      <c r="C620" s="1" t="s">
        <v>589</v>
      </c>
      <c r="D620" s="1" t="s">
        <v>2556</v>
      </c>
      <c r="E620" s="1" t="s">
        <v>2041</v>
      </c>
      <c r="F620" s="1" t="s">
        <v>494</v>
      </c>
      <c r="G620" s="1" t="s">
        <v>62</v>
      </c>
      <c r="H620" s="1" t="s">
        <v>2555</v>
      </c>
      <c r="I620" s="1" t="s">
        <v>64</v>
      </c>
      <c r="J620" s="1" t="s">
        <v>114</v>
      </c>
      <c r="K620" s="1" t="s">
        <v>58</v>
      </c>
      <c r="L620" s="1" t="s">
        <v>96</v>
      </c>
      <c r="M620" s="1" t="s">
        <v>141</v>
      </c>
      <c r="N620" s="1" t="s">
        <v>2554</v>
      </c>
      <c r="O620" s="1" t="s">
        <v>152</v>
      </c>
      <c r="P620" s="1" t="s">
        <v>1804</v>
      </c>
      <c r="Q620" s="1" t="s">
        <v>2553</v>
      </c>
      <c r="R620" s="1" t="s">
        <v>290</v>
      </c>
      <c r="S620" s="1" t="s">
        <v>118</v>
      </c>
      <c r="T620" s="1">
        <v>0</v>
      </c>
      <c r="U620" s="1" t="s">
        <v>71</v>
      </c>
      <c r="V620" s="1" t="s">
        <v>102</v>
      </c>
      <c r="W620" s="1" t="s">
        <v>120</v>
      </c>
      <c r="X620" s="1" t="s">
        <v>74</v>
      </c>
      <c r="Y620" s="1" t="s">
        <v>75</v>
      </c>
      <c r="Z620" s="1" t="s">
        <v>121</v>
      </c>
      <c r="AA620" s="1" t="s">
        <v>2021</v>
      </c>
      <c r="AB620" s="1" t="s">
        <v>58</v>
      </c>
      <c r="AC620" s="1" t="s">
        <v>75</v>
      </c>
      <c r="AD620" s="1" t="s">
        <v>75</v>
      </c>
      <c r="AE620" s="1" t="s">
        <v>122</v>
      </c>
      <c r="AF620" s="1" t="s">
        <v>75</v>
      </c>
      <c r="AG620" s="1" t="s">
        <v>78</v>
      </c>
      <c r="AH620" s="1" t="s">
        <v>75</v>
      </c>
      <c r="AI620" s="1" t="s">
        <v>58</v>
      </c>
      <c r="AJ620" s="1" t="s">
        <v>58</v>
      </c>
      <c r="AK620" s="1">
        <v>8</v>
      </c>
      <c r="AL620" s="1" t="s">
        <v>355</v>
      </c>
      <c r="AM620" s="1" t="s">
        <v>58</v>
      </c>
      <c r="AN620" s="1" t="s">
        <v>82</v>
      </c>
      <c r="AO620" s="1" t="s">
        <v>58</v>
      </c>
      <c r="AP620" s="1" t="s">
        <v>82</v>
      </c>
      <c r="AQ620" s="1">
        <v>4</v>
      </c>
      <c r="AR620" s="1" t="s">
        <v>214</v>
      </c>
      <c r="AS620" s="1" t="s">
        <v>83</v>
      </c>
      <c r="AT620" s="1" t="s">
        <v>85</v>
      </c>
      <c r="AU620" s="1" t="s">
        <v>107</v>
      </c>
      <c r="AV620" s="1" t="s">
        <v>75</v>
      </c>
      <c r="AW620" s="1" t="s">
        <v>75</v>
      </c>
      <c r="AX620" s="1" t="s">
        <v>248</v>
      </c>
      <c r="AY620" s="1" t="s">
        <v>157</v>
      </c>
      <c r="AZ620" s="1" t="s">
        <v>1748</v>
      </c>
      <c r="BA620" s="1" t="s">
        <v>1624</v>
      </c>
      <c r="BB620" s="1" t="s">
        <v>75</v>
      </c>
      <c r="BC620" s="1" t="s">
        <v>58</v>
      </c>
      <c r="BD620" s="1" t="s">
        <v>160</v>
      </c>
      <c r="BE620" s="1" t="s">
        <v>58</v>
      </c>
      <c r="BG620" s="8" t="s">
        <v>4402</v>
      </c>
    </row>
    <row r="621" spans="1:59" ht="15.75" customHeight="1" x14ac:dyDescent="0.3">
      <c r="A621" s="3">
        <v>45320.691036585646</v>
      </c>
      <c r="B621" s="1" t="s">
        <v>58</v>
      </c>
      <c r="C621" s="1" t="s">
        <v>575</v>
      </c>
      <c r="D621" s="1" t="s">
        <v>2552</v>
      </c>
      <c r="E621" s="1">
        <v>39</v>
      </c>
      <c r="F621" s="1" t="s">
        <v>494</v>
      </c>
      <c r="G621" s="1" t="s">
        <v>62</v>
      </c>
      <c r="H621" s="1" t="s">
        <v>1710</v>
      </c>
      <c r="I621" s="1" t="s">
        <v>64</v>
      </c>
      <c r="J621" s="1" t="s">
        <v>463</v>
      </c>
      <c r="M621" s="1" t="s">
        <v>66</v>
      </c>
      <c r="N621" s="1" t="s">
        <v>97</v>
      </c>
      <c r="O621" s="1" t="s">
        <v>98</v>
      </c>
      <c r="S621" s="1" t="s">
        <v>70</v>
      </c>
      <c r="T621" s="1">
        <v>0</v>
      </c>
      <c r="U621" s="1" t="s">
        <v>71</v>
      </c>
      <c r="V621" s="1" t="s">
        <v>102</v>
      </c>
      <c r="W621" s="1" t="s">
        <v>738</v>
      </c>
      <c r="X621" s="1" t="s">
        <v>74</v>
      </c>
      <c r="Y621" s="1" t="s">
        <v>75</v>
      </c>
      <c r="Z621" s="1" t="s">
        <v>121</v>
      </c>
      <c r="AA621" s="1" t="s">
        <v>77</v>
      </c>
      <c r="AB621" s="1" t="s">
        <v>75</v>
      </c>
      <c r="AC621" s="1" t="s">
        <v>58</v>
      </c>
      <c r="AD621" s="1" t="s">
        <v>75</v>
      </c>
      <c r="AE621" s="1" t="s">
        <v>78</v>
      </c>
      <c r="AF621" s="1" t="s">
        <v>75</v>
      </c>
      <c r="AG621" s="1" t="s">
        <v>78</v>
      </c>
      <c r="AH621" s="1" t="s">
        <v>75</v>
      </c>
      <c r="AI621" s="1" t="s">
        <v>58</v>
      </c>
      <c r="AJ621" s="1" t="s">
        <v>58</v>
      </c>
      <c r="AK621" s="1" t="s">
        <v>2551</v>
      </c>
      <c r="AL621" s="1" t="s">
        <v>124</v>
      </c>
      <c r="AM621" s="1" t="s">
        <v>58</v>
      </c>
      <c r="AN621" s="1" t="s">
        <v>82</v>
      </c>
      <c r="AO621" s="1" t="s">
        <v>58</v>
      </c>
      <c r="AP621" s="1" t="s">
        <v>81</v>
      </c>
      <c r="AQ621" s="1">
        <v>5</v>
      </c>
      <c r="AR621" s="1" t="s">
        <v>83</v>
      </c>
      <c r="AS621" s="1" t="s">
        <v>83</v>
      </c>
      <c r="AT621" s="1" t="s">
        <v>106</v>
      </c>
      <c r="AU621" s="1" t="s">
        <v>107</v>
      </c>
      <c r="AV621" s="1" t="s">
        <v>75</v>
      </c>
      <c r="AW621" s="1" t="s">
        <v>75</v>
      </c>
      <c r="AX621" s="1" t="s">
        <v>87</v>
      </c>
      <c r="AY621" s="1" t="s">
        <v>2550</v>
      </c>
      <c r="AZ621" s="1" t="s">
        <v>1018</v>
      </c>
      <c r="BB621" s="1" t="s">
        <v>75</v>
      </c>
      <c r="BC621" s="1" t="s">
        <v>58</v>
      </c>
      <c r="BD621" s="1" t="s">
        <v>2549</v>
      </c>
      <c r="BE621" s="1" t="s">
        <v>58</v>
      </c>
      <c r="BF621" s="1" t="s">
        <v>2548</v>
      </c>
      <c r="BG621" s="8" t="s">
        <v>4402</v>
      </c>
    </row>
    <row r="622" spans="1:59" ht="15.75" customHeight="1" x14ac:dyDescent="0.3">
      <c r="A622" s="3">
        <v>45320.697208321755</v>
      </c>
      <c r="B622" s="1" t="s">
        <v>58</v>
      </c>
      <c r="C622" s="1" t="s">
        <v>589</v>
      </c>
      <c r="D622" s="1" t="s">
        <v>2547</v>
      </c>
      <c r="E622" s="1" t="s">
        <v>2024</v>
      </c>
      <c r="F622" s="1" t="s">
        <v>571</v>
      </c>
      <c r="H622" s="1" t="s">
        <v>1674</v>
      </c>
      <c r="I622" s="1" t="s">
        <v>94</v>
      </c>
      <c r="J622" s="1" t="s">
        <v>140</v>
      </c>
      <c r="K622" s="1" t="s">
        <v>58</v>
      </c>
      <c r="L622" s="1">
        <v>1</v>
      </c>
      <c r="M622" s="1" t="s">
        <v>66</v>
      </c>
      <c r="N622" s="1" t="s">
        <v>67</v>
      </c>
      <c r="O622" s="1" t="s">
        <v>152</v>
      </c>
      <c r="P622" s="1" t="s">
        <v>2546</v>
      </c>
      <c r="Q622" s="1" t="s">
        <v>2546</v>
      </c>
      <c r="R622" s="1" t="s">
        <v>290</v>
      </c>
      <c r="S622" s="1" t="s">
        <v>118</v>
      </c>
      <c r="T622" s="1">
        <v>0</v>
      </c>
      <c r="U622" s="1" t="s">
        <v>71</v>
      </c>
      <c r="V622" s="1" t="s">
        <v>2545</v>
      </c>
      <c r="W622" s="1" t="s">
        <v>2544</v>
      </c>
      <c r="X622" s="1" t="s">
        <v>74</v>
      </c>
      <c r="Y622" s="1" t="s">
        <v>58</v>
      </c>
      <c r="Z622" s="1" t="s">
        <v>121</v>
      </c>
      <c r="AA622" s="1" t="s">
        <v>2543</v>
      </c>
      <c r="AB622" s="1" t="s">
        <v>58</v>
      </c>
      <c r="AC622" s="1" t="s">
        <v>75</v>
      </c>
      <c r="AD622" s="1" t="s">
        <v>75</v>
      </c>
      <c r="AE622" s="1" t="s">
        <v>78</v>
      </c>
      <c r="AF622" s="1" t="s">
        <v>58</v>
      </c>
      <c r="AG622" s="1" t="s">
        <v>143</v>
      </c>
      <c r="AH622" s="1" t="s">
        <v>58</v>
      </c>
      <c r="AI622" s="1" t="s">
        <v>58</v>
      </c>
      <c r="AJ622" s="1" t="s">
        <v>58</v>
      </c>
      <c r="AK622" s="1">
        <v>4</v>
      </c>
      <c r="AL622" s="1" t="s">
        <v>283</v>
      </c>
      <c r="AM622" s="1" t="s">
        <v>58</v>
      </c>
      <c r="AN622" s="1" t="s">
        <v>82</v>
      </c>
      <c r="AO622" s="1" t="s">
        <v>58</v>
      </c>
      <c r="AP622" s="1" t="s">
        <v>82</v>
      </c>
      <c r="AQ622" s="1">
        <v>3</v>
      </c>
      <c r="AR622" s="1" t="s">
        <v>214</v>
      </c>
      <c r="AS622" s="1" t="s">
        <v>83</v>
      </c>
      <c r="AT622" s="1" t="s">
        <v>106</v>
      </c>
      <c r="AU622" s="1" t="s">
        <v>2542</v>
      </c>
      <c r="AV622" s="1" t="s">
        <v>75</v>
      </c>
      <c r="AW622" s="1" t="s">
        <v>75</v>
      </c>
      <c r="AX622" s="1" t="s">
        <v>87</v>
      </c>
      <c r="AY622" s="1" t="s">
        <v>389</v>
      </c>
      <c r="AZ622" s="1" t="s">
        <v>872</v>
      </c>
      <c r="BA622" s="1" t="s">
        <v>128</v>
      </c>
      <c r="BC622" s="1" t="s">
        <v>58</v>
      </c>
      <c r="BD622" s="1" t="s">
        <v>160</v>
      </c>
      <c r="BE622" s="1" t="s">
        <v>58</v>
      </c>
      <c r="BG622" s="8" t="s">
        <v>4402</v>
      </c>
    </row>
    <row r="623" spans="1:59" ht="15.75" customHeight="1" x14ac:dyDescent="0.3">
      <c r="A623" s="3">
        <v>45320.700418437496</v>
      </c>
      <c r="B623" s="1" t="s">
        <v>58</v>
      </c>
      <c r="C623" s="1" t="s">
        <v>575</v>
      </c>
      <c r="D623" s="1" t="s">
        <v>2541</v>
      </c>
      <c r="E623" s="1">
        <v>43</v>
      </c>
      <c r="F623" s="1" t="s">
        <v>815</v>
      </c>
      <c r="G623" s="1" t="s">
        <v>62</v>
      </c>
      <c r="H623" s="1" t="s">
        <v>816</v>
      </c>
      <c r="I623" s="1" t="s">
        <v>64</v>
      </c>
      <c r="J623" s="1" t="s">
        <v>114</v>
      </c>
      <c r="K623" s="1" t="s">
        <v>58</v>
      </c>
      <c r="L623" s="1">
        <v>1</v>
      </c>
      <c r="M623" s="1" t="s">
        <v>66</v>
      </c>
      <c r="N623" s="1" t="s">
        <v>403</v>
      </c>
      <c r="O623" s="1" t="s">
        <v>152</v>
      </c>
      <c r="P623" s="1" t="s">
        <v>1071</v>
      </c>
      <c r="S623" s="1" t="s">
        <v>118</v>
      </c>
      <c r="T623" s="1">
        <v>0</v>
      </c>
      <c r="U623" s="1" t="s">
        <v>71</v>
      </c>
      <c r="V623" s="1" t="s">
        <v>236</v>
      </c>
      <c r="W623" s="1" t="s">
        <v>2540</v>
      </c>
      <c r="Y623" s="1" t="s">
        <v>75</v>
      </c>
      <c r="Z623" s="1" t="s">
        <v>76</v>
      </c>
      <c r="AA623" s="1" t="s">
        <v>299</v>
      </c>
      <c r="AB623" s="1" t="s">
        <v>58</v>
      </c>
      <c r="AC623" s="1" t="s">
        <v>58</v>
      </c>
      <c r="AD623" s="1" t="s">
        <v>75</v>
      </c>
      <c r="AE623" s="1" t="s">
        <v>143</v>
      </c>
      <c r="AF623" s="1" t="s">
        <v>75</v>
      </c>
      <c r="AG623" s="1" t="s">
        <v>122</v>
      </c>
      <c r="AH623" s="1" t="s">
        <v>75</v>
      </c>
      <c r="AI623" s="1" t="s">
        <v>75</v>
      </c>
      <c r="AK623" s="1" t="s">
        <v>2539</v>
      </c>
      <c r="AM623" s="1" t="s">
        <v>58</v>
      </c>
      <c r="AN623" s="1" t="s">
        <v>82</v>
      </c>
      <c r="AO623" s="1" t="s">
        <v>58</v>
      </c>
      <c r="AP623" s="1" t="s">
        <v>82</v>
      </c>
      <c r="AQ623" s="1">
        <v>3</v>
      </c>
      <c r="AR623" s="1" t="s">
        <v>155</v>
      </c>
      <c r="AS623" s="1" t="s">
        <v>155</v>
      </c>
      <c r="AT623" s="1" t="s">
        <v>85</v>
      </c>
      <c r="AU623" s="1" t="s">
        <v>86</v>
      </c>
      <c r="AV623" s="1" t="s">
        <v>75</v>
      </c>
      <c r="AW623" s="1" t="s">
        <v>75</v>
      </c>
      <c r="AX623" s="1" t="s">
        <v>87</v>
      </c>
      <c r="AY623" s="1" t="s">
        <v>88</v>
      </c>
      <c r="BB623" s="1" t="s">
        <v>58</v>
      </c>
      <c r="BC623" s="1" t="s">
        <v>58</v>
      </c>
      <c r="BD623" s="1" t="s">
        <v>2538</v>
      </c>
      <c r="BE623" s="1" t="s">
        <v>75</v>
      </c>
      <c r="BG623" s="8" t="s">
        <v>4402</v>
      </c>
    </row>
    <row r="624" spans="1:59" ht="15.75" customHeight="1" x14ac:dyDescent="0.3">
      <c r="A624" s="3">
        <v>45320.716361539351</v>
      </c>
      <c r="B624" s="1" t="s">
        <v>58</v>
      </c>
      <c r="C624" s="1" t="s">
        <v>575</v>
      </c>
      <c r="D624" s="1" t="s">
        <v>2537</v>
      </c>
      <c r="E624" s="1">
        <v>34</v>
      </c>
      <c r="F624" s="1" t="s">
        <v>559</v>
      </c>
      <c r="G624" s="1" t="s">
        <v>62</v>
      </c>
      <c r="H624" s="1" t="s">
        <v>766</v>
      </c>
      <c r="I624" s="1" t="s">
        <v>64</v>
      </c>
      <c r="J624" s="1" t="s">
        <v>95</v>
      </c>
      <c r="K624" s="1" t="s">
        <v>58</v>
      </c>
      <c r="L624" s="1">
        <v>1</v>
      </c>
      <c r="M624" s="1" t="s">
        <v>141</v>
      </c>
      <c r="N624" s="1" t="s">
        <v>67</v>
      </c>
      <c r="O624" s="1" t="s">
        <v>152</v>
      </c>
      <c r="P624" s="1" t="s">
        <v>1071</v>
      </c>
      <c r="S624" s="1" t="s">
        <v>99</v>
      </c>
      <c r="T624" s="1">
        <v>0</v>
      </c>
      <c r="U624" s="1" t="s">
        <v>71</v>
      </c>
      <c r="V624" s="1" t="s">
        <v>102</v>
      </c>
      <c r="W624" s="1" t="s">
        <v>103</v>
      </c>
      <c r="X624" s="1" t="s">
        <v>74</v>
      </c>
      <c r="Y624" s="1" t="s">
        <v>58</v>
      </c>
      <c r="Z624" s="1" t="s">
        <v>76</v>
      </c>
      <c r="AA624" s="1" t="s">
        <v>77</v>
      </c>
      <c r="AB624" s="1" t="s">
        <v>58</v>
      </c>
      <c r="AC624" s="1" t="s">
        <v>58</v>
      </c>
      <c r="AD624" s="1" t="s">
        <v>75</v>
      </c>
      <c r="AE624" s="1" t="s">
        <v>78</v>
      </c>
      <c r="AF624" s="1" t="s">
        <v>58</v>
      </c>
      <c r="AG624" s="1" t="s">
        <v>143</v>
      </c>
      <c r="AH624" s="1" t="s">
        <v>75</v>
      </c>
      <c r="AI624" s="1" t="s">
        <v>75</v>
      </c>
      <c r="AJ624" s="1" t="s">
        <v>58</v>
      </c>
      <c r="AK624" s="1" t="s">
        <v>2536</v>
      </c>
      <c r="AL624" s="1" t="s">
        <v>229</v>
      </c>
      <c r="AM624" s="1" t="s">
        <v>58</v>
      </c>
      <c r="AN624" s="1" t="s">
        <v>191</v>
      </c>
      <c r="AO624" s="1" t="s">
        <v>58</v>
      </c>
      <c r="AP624" s="1" t="s">
        <v>191</v>
      </c>
      <c r="AQ624" s="1">
        <v>5</v>
      </c>
      <c r="AR624" s="1" t="s">
        <v>155</v>
      </c>
      <c r="AS624" s="1" t="s">
        <v>155</v>
      </c>
      <c r="AT624" s="1" t="s">
        <v>85</v>
      </c>
      <c r="AU624" s="1" t="s">
        <v>197</v>
      </c>
      <c r="AV624" s="1" t="s">
        <v>58</v>
      </c>
      <c r="AW624" s="1" t="s">
        <v>58</v>
      </c>
      <c r="AX624" s="1" t="s">
        <v>248</v>
      </c>
      <c r="AY624" s="1" t="s">
        <v>1250</v>
      </c>
      <c r="BB624" s="1" t="s">
        <v>58</v>
      </c>
      <c r="BC624" s="1" t="s">
        <v>58</v>
      </c>
      <c r="BD624" s="1" t="s">
        <v>1143</v>
      </c>
      <c r="BE624" s="1" t="s">
        <v>58</v>
      </c>
      <c r="BG624" s="8" t="s">
        <v>4402</v>
      </c>
    </row>
    <row r="625" spans="1:59" ht="15.75" customHeight="1" x14ac:dyDescent="0.3">
      <c r="A625" s="3">
        <v>45320.716477974536</v>
      </c>
      <c r="B625" s="1" t="s">
        <v>58</v>
      </c>
      <c r="C625" s="1" t="s">
        <v>589</v>
      </c>
      <c r="D625" s="1" t="s">
        <v>2535</v>
      </c>
      <c r="E625" s="1">
        <v>21</v>
      </c>
      <c r="F625" s="1" t="s">
        <v>741</v>
      </c>
      <c r="G625" s="1" t="s">
        <v>62</v>
      </c>
      <c r="H625" s="1" t="s">
        <v>2534</v>
      </c>
      <c r="I625" s="1" t="s">
        <v>94</v>
      </c>
      <c r="J625" s="1" t="s">
        <v>95</v>
      </c>
      <c r="K625" s="1" t="s">
        <v>75</v>
      </c>
      <c r="M625" s="1" t="s">
        <v>66</v>
      </c>
      <c r="N625" s="1" t="s">
        <v>67</v>
      </c>
      <c r="O625" s="1" t="s">
        <v>152</v>
      </c>
      <c r="P625" s="1" t="s">
        <v>2533</v>
      </c>
      <c r="Q625" s="1" t="s">
        <v>75</v>
      </c>
      <c r="R625" s="1" t="s">
        <v>290</v>
      </c>
      <c r="S625" s="1" t="s">
        <v>118</v>
      </c>
      <c r="T625" s="1">
        <v>0</v>
      </c>
      <c r="U625" s="1" t="s">
        <v>101</v>
      </c>
      <c r="V625" s="1" t="s">
        <v>119</v>
      </c>
      <c r="W625" s="1" t="s">
        <v>120</v>
      </c>
      <c r="X625" s="1" t="s">
        <v>74</v>
      </c>
      <c r="Y625" s="1" t="s">
        <v>75</v>
      </c>
      <c r="Z625" s="1" t="s">
        <v>121</v>
      </c>
      <c r="AA625" s="1" t="s">
        <v>190</v>
      </c>
      <c r="AB625" s="1" t="s">
        <v>75</v>
      </c>
      <c r="AC625" s="1" t="s">
        <v>58</v>
      </c>
      <c r="AD625" s="1" t="s">
        <v>75</v>
      </c>
      <c r="AE625" s="1" t="s">
        <v>122</v>
      </c>
      <c r="AF625" s="1" t="s">
        <v>75</v>
      </c>
      <c r="AG625" s="1" t="s">
        <v>122</v>
      </c>
      <c r="AH625" s="1" t="s">
        <v>75</v>
      </c>
      <c r="AI625" s="1" t="s">
        <v>75</v>
      </c>
      <c r="AJ625" s="1" t="s">
        <v>75</v>
      </c>
      <c r="AK625" s="1" t="s">
        <v>2532</v>
      </c>
      <c r="AL625" s="1" t="s">
        <v>2531</v>
      </c>
      <c r="AM625" s="1" t="s">
        <v>58</v>
      </c>
      <c r="AN625" s="1" t="s">
        <v>191</v>
      </c>
      <c r="AO625" s="1" t="s">
        <v>58</v>
      </c>
      <c r="AP625" s="1" t="s">
        <v>191</v>
      </c>
      <c r="AQ625" s="1">
        <v>3</v>
      </c>
      <c r="AR625" s="1" t="s">
        <v>214</v>
      </c>
      <c r="AS625" s="1" t="s">
        <v>83</v>
      </c>
      <c r="AT625" s="1" t="s">
        <v>106</v>
      </c>
      <c r="AU625" s="1" t="s">
        <v>125</v>
      </c>
      <c r="AV625" s="1" t="s">
        <v>58</v>
      </c>
      <c r="AW625" s="1" t="s">
        <v>75</v>
      </c>
      <c r="AX625" s="1" t="s">
        <v>248</v>
      </c>
      <c r="AY625" s="1" t="s">
        <v>126</v>
      </c>
      <c r="AZ625" s="1" t="s">
        <v>185</v>
      </c>
      <c r="BA625" s="1" t="s">
        <v>172</v>
      </c>
      <c r="BB625" s="1" t="s">
        <v>75</v>
      </c>
      <c r="BC625" s="1" t="s">
        <v>58</v>
      </c>
      <c r="BD625" s="1" t="s">
        <v>179</v>
      </c>
      <c r="BE625" s="1" t="s">
        <v>58</v>
      </c>
      <c r="BG625" s="8" t="s">
        <v>4402</v>
      </c>
    </row>
    <row r="626" spans="1:59" ht="15.75" customHeight="1" x14ac:dyDescent="0.3">
      <c r="A626" s="3">
        <v>45320.725025821761</v>
      </c>
      <c r="B626" s="1" t="s">
        <v>58</v>
      </c>
      <c r="C626" s="1" t="s">
        <v>589</v>
      </c>
      <c r="D626" s="1" t="s">
        <v>2530</v>
      </c>
      <c r="E626" s="1">
        <v>55</v>
      </c>
      <c r="F626" s="1" t="s">
        <v>559</v>
      </c>
      <c r="G626" s="1" t="s">
        <v>62</v>
      </c>
      <c r="H626" s="1" t="s">
        <v>2529</v>
      </c>
      <c r="I626" s="1" t="s">
        <v>64</v>
      </c>
      <c r="J626" s="1" t="s">
        <v>140</v>
      </c>
      <c r="K626" s="1" t="s">
        <v>58</v>
      </c>
      <c r="L626" s="1">
        <v>2</v>
      </c>
      <c r="M626" s="1" t="s">
        <v>66</v>
      </c>
      <c r="N626" s="1" t="s">
        <v>67</v>
      </c>
      <c r="O626" s="1" t="s">
        <v>152</v>
      </c>
      <c r="P626" s="1" t="s">
        <v>117</v>
      </c>
      <c r="Q626" s="1" t="s">
        <v>290</v>
      </c>
      <c r="R626" s="1" t="s">
        <v>290</v>
      </c>
      <c r="S626" s="1" t="s">
        <v>70</v>
      </c>
      <c r="T626" s="1">
        <v>0</v>
      </c>
      <c r="U626" s="1" t="s">
        <v>71</v>
      </c>
      <c r="V626" s="1" t="s">
        <v>102</v>
      </c>
      <c r="W626" s="1" t="s">
        <v>103</v>
      </c>
      <c r="X626" s="1" t="s">
        <v>74</v>
      </c>
      <c r="Y626" s="1" t="s">
        <v>75</v>
      </c>
      <c r="Z626" s="1" t="s">
        <v>121</v>
      </c>
      <c r="AA626" s="1" t="s">
        <v>77</v>
      </c>
      <c r="AB626" s="1" t="s">
        <v>58</v>
      </c>
      <c r="AC626" s="1" t="s">
        <v>58</v>
      </c>
      <c r="AD626" s="1" t="s">
        <v>75</v>
      </c>
      <c r="AE626" s="1" t="s">
        <v>78</v>
      </c>
      <c r="AF626" s="1" t="s">
        <v>75</v>
      </c>
      <c r="AG626" s="1" t="s">
        <v>78</v>
      </c>
      <c r="AH626" s="1" t="s">
        <v>58</v>
      </c>
      <c r="AI626" s="1" t="s">
        <v>75</v>
      </c>
      <c r="AJ626" s="1" t="s">
        <v>58</v>
      </c>
      <c r="AK626" s="1">
        <v>12</v>
      </c>
      <c r="AL626" s="1" t="s">
        <v>105</v>
      </c>
      <c r="AM626" s="1" t="s">
        <v>58</v>
      </c>
      <c r="AN626" s="1" t="s">
        <v>82</v>
      </c>
      <c r="AO626" s="1" t="s">
        <v>58</v>
      </c>
      <c r="AP626" s="1" t="s">
        <v>82</v>
      </c>
      <c r="AQ626" s="1">
        <v>4</v>
      </c>
      <c r="AR626" s="1" t="s">
        <v>214</v>
      </c>
      <c r="AS626" s="1" t="s">
        <v>83</v>
      </c>
      <c r="AT626" s="1" t="s">
        <v>106</v>
      </c>
      <c r="AU626" s="1" t="s">
        <v>1617</v>
      </c>
      <c r="AV626" s="1" t="s">
        <v>75</v>
      </c>
      <c r="AW626" s="1" t="s">
        <v>75</v>
      </c>
      <c r="AX626" s="1" t="s">
        <v>87</v>
      </c>
      <c r="AY626" s="1" t="s">
        <v>389</v>
      </c>
      <c r="AZ626" s="1" t="s">
        <v>146</v>
      </c>
      <c r="BA626" s="1" t="s">
        <v>146</v>
      </c>
      <c r="BB626" s="1" t="s">
        <v>75</v>
      </c>
      <c r="BC626" s="1" t="s">
        <v>58</v>
      </c>
      <c r="BD626" s="1" t="s">
        <v>179</v>
      </c>
      <c r="BE626" s="1" t="s">
        <v>58</v>
      </c>
      <c r="BG626" s="8" t="s">
        <v>4402</v>
      </c>
    </row>
    <row r="627" spans="1:59" ht="15.75" customHeight="1" x14ac:dyDescent="0.3">
      <c r="A627" s="3">
        <v>45320.733142210651</v>
      </c>
      <c r="B627" s="1" t="s">
        <v>58</v>
      </c>
      <c r="C627" s="1" t="s">
        <v>575</v>
      </c>
      <c r="D627" s="1" t="s">
        <v>2528</v>
      </c>
      <c r="E627" s="1">
        <v>63</v>
      </c>
      <c r="F627" s="1" t="s">
        <v>1013</v>
      </c>
      <c r="G627" s="1" t="s">
        <v>62</v>
      </c>
      <c r="H627" s="1" t="s">
        <v>1116</v>
      </c>
      <c r="I627" s="1" t="s">
        <v>64</v>
      </c>
      <c r="J627" s="1" t="s">
        <v>114</v>
      </c>
      <c r="K627" s="1" t="s">
        <v>75</v>
      </c>
      <c r="M627" s="1" t="s">
        <v>66</v>
      </c>
      <c r="N627" s="1" t="s">
        <v>67</v>
      </c>
      <c r="O627" s="1" t="s">
        <v>152</v>
      </c>
      <c r="P627" s="1" t="s">
        <v>2294</v>
      </c>
      <c r="S627" s="1" t="s">
        <v>118</v>
      </c>
      <c r="T627" s="1">
        <v>0</v>
      </c>
      <c r="U627" s="1" t="s">
        <v>101</v>
      </c>
      <c r="V627" s="1" t="s">
        <v>102</v>
      </c>
      <c r="W627" s="1" t="s">
        <v>237</v>
      </c>
      <c r="X627" s="1" t="s">
        <v>104</v>
      </c>
      <c r="Y627" s="1" t="s">
        <v>58</v>
      </c>
      <c r="Z627" s="1" t="s">
        <v>121</v>
      </c>
      <c r="AA627" s="1" t="s">
        <v>77</v>
      </c>
      <c r="AB627" s="1" t="s">
        <v>75</v>
      </c>
      <c r="AC627" s="1" t="s">
        <v>58</v>
      </c>
      <c r="AD627" s="1" t="s">
        <v>75</v>
      </c>
      <c r="AE627" s="1" t="s">
        <v>78</v>
      </c>
      <c r="AF627" s="1" t="s">
        <v>58</v>
      </c>
      <c r="AG627" s="1" t="s">
        <v>143</v>
      </c>
      <c r="AH627" s="1" t="s">
        <v>58</v>
      </c>
      <c r="AI627" s="1" t="s">
        <v>58</v>
      </c>
      <c r="AJ627" s="1" t="s">
        <v>58</v>
      </c>
      <c r="AK627" s="1">
        <v>10</v>
      </c>
      <c r="AL627" s="1" t="s">
        <v>355</v>
      </c>
      <c r="AM627" s="1" t="s">
        <v>58</v>
      </c>
      <c r="AN627" s="1" t="s">
        <v>82</v>
      </c>
      <c r="AO627" s="1" t="s">
        <v>75</v>
      </c>
      <c r="AP627" s="1" t="s">
        <v>81</v>
      </c>
      <c r="AQ627" s="1">
        <v>4</v>
      </c>
      <c r="AR627" s="1" t="s">
        <v>155</v>
      </c>
      <c r="AS627" s="1" t="s">
        <v>155</v>
      </c>
      <c r="AT627" s="1" t="s">
        <v>106</v>
      </c>
      <c r="AU627" s="1" t="s">
        <v>86</v>
      </c>
      <c r="AV627" s="1" t="s">
        <v>75</v>
      </c>
      <c r="AW627" s="1" t="s">
        <v>75</v>
      </c>
      <c r="AX627" s="1" t="s">
        <v>87</v>
      </c>
      <c r="AY627" s="1" t="s">
        <v>126</v>
      </c>
      <c r="AZ627" s="1" t="s">
        <v>203</v>
      </c>
      <c r="BA627" s="1" t="s">
        <v>146</v>
      </c>
      <c r="BB627" s="1" t="s">
        <v>75</v>
      </c>
      <c r="BC627" s="1" t="s">
        <v>58</v>
      </c>
      <c r="BD627" s="1" t="s">
        <v>2527</v>
      </c>
      <c r="BF627" s="1" t="s">
        <v>2526</v>
      </c>
      <c r="BG627" s="8" t="s">
        <v>4402</v>
      </c>
    </row>
    <row r="628" spans="1:59" ht="15.75" customHeight="1" x14ac:dyDescent="0.3">
      <c r="A628" s="3">
        <v>45320.741163379629</v>
      </c>
      <c r="B628" s="1" t="s">
        <v>58</v>
      </c>
      <c r="C628" s="1" t="s">
        <v>575</v>
      </c>
      <c r="D628" s="1" t="s">
        <v>2525</v>
      </c>
      <c r="E628" s="1">
        <v>52</v>
      </c>
      <c r="F628" s="1" t="s">
        <v>815</v>
      </c>
      <c r="G628" s="1" t="s">
        <v>62</v>
      </c>
      <c r="H628" s="1" t="s">
        <v>816</v>
      </c>
      <c r="I628" s="1" t="s">
        <v>64</v>
      </c>
      <c r="J628" s="1" t="s">
        <v>114</v>
      </c>
      <c r="K628" s="1" t="s">
        <v>58</v>
      </c>
      <c r="L628" s="1">
        <v>2</v>
      </c>
      <c r="M628" s="1" t="s">
        <v>141</v>
      </c>
      <c r="N628" s="1" t="s">
        <v>67</v>
      </c>
      <c r="O628" s="1" t="s">
        <v>98</v>
      </c>
      <c r="S628" s="1" t="s">
        <v>118</v>
      </c>
      <c r="T628" s="1">
        <v>1</v>
      </c>
      <c r="U628" s="1" t="s">
        <v>71</v>
      </c>
      <c r="V628" s="1" t="s">
        <v>102</v>
      </c>
      <c r="W628" s="1" t="s">
        <v>168</v>
      </c>
      <c r="X628" s="1" t="s">
        <v>74</v>
      </c>
      <c r="Y628" s="1" t="s">
        <v>75</v>
      </c>
      <c r="Z628" s="1" t="s">
        <v>121</v>
      </c>
      <c r="AA628" s="1" t="s">
        <v>190</v>
      </c>
      <c r="AB628" s="1" t="s">
        <v>75</v>
      </c>
      <c r="AC628" s="1" t="s">
        <v>58</v>
      </c>
      <c r="AD628" s="1" t="s">
        <v>58</v>
      </c>
      <c r="AE628" s="1" t="s">
        <v>143</v>
      </c>
      <c r="AF628" s="1" t="s">
        <v>58</v>
      </c>
      <c r="AG628" s="1" t="s">
        <v>143</v>
      </c>
      <c r="AH628" s="1" t="s">
        <v>75</v>
      </c>
      <c r="AI628" s="1" t="s">
        <v>75</v>
      </c>
      <c r="AJ628" s="1" t="s">
        <v>58</v>
      </c>
      <c r="AK628" s="1" t="s">
        <v>2524</v>
      </c>
      <c r="AL628" s="1" t="s">
        <v>170</v>
      </c>
      <c r="AM628" s="1" t="s">
        <v>58</v>
      </c>
      <c r="AN628" s="1" t="s">
        <v>191</v>
      </c>
      <c r="AO628" s="1" t="s">
        <v>58</v>
      </c>
      <c r="AP628" s="1" t="s">
        <v>191</v>
      </c>
      <c r="AQ628" s="1">
        <v>5</v>
      </c>
      <c r="AR628" s="1" t="s">
        <v>214</v>
      </c>
      <c r="AS628" s="1" t="s">
        <v>214</v>
      </c>
      <c r="AT628" s="1" t="s">
        <v>85</v>
      </c>
      <c r="AU628" s="1" t="s">
        <v>86</v>
      </c>
      <c r="AV628" s="1" t="s">
        <v>58</v>
      </c>
      <c r="AW628" s="1" t="s">
        <v>75</v>
      </c>
      <c r="AX628" s="1" t="s">
        <v>87</v>
      </c>
      <c r="AY628" s="1" t="s">
        <v>621</v>
      </c>
      <c r="AZ628" s="1" t="s">
        <v>127</v>
      </c>
      <c r="BA628" s="1" t="s">
        <v>146</v>
      </c>
      <c r="BB628" s="1" t="s">
        <v>75</v>
      </c>
      <c r="BC628" s="1" t="s">
        <v>58</v>
      </c>
      <c r="BD628" s="1" t="s">
        <v>2523</v>
      </c>
      <c r="BE628" s="1" t="s">
        <v>58</v>
      </c>
      <c r="BG628" s="8" t="s">
        <v>4402</v>
      </c>
    </row>
    <row r="629" spans="1:59" ht="15.75" customHeight="1" x14ac:dyDescent="0.3">
      <c r="A629" s="3">
        <v>45320.741394131939</v>
      </c>
      <c r="B629" s="1" t="s">
        <v>58</v>
      </c>
      <c r="C629" s="1" t="s">
        <v>589</v>
      </c>
      <c r="D629" s="1" t="s">
        <v>2522</v>
      </c>
      <c r="E629" s="1" t="s">
        <v>2521</v>
      </c>
      <c r="F629" s="1" t="s">
        <v>720</v>
      </c>
      <c r="G629" s="1" t="s">
        <v>62</v>
      </c>
      <c r="H629" s="1" t="s">
        <v>1861</v>
      </c>
      <c r="I629" s="1" t="s">
        <v>94</v>
      </c>
      <c r="J629" s="1" t="s">
        <v>114</v>
      </c>
      <c r="K629" s="1" t="s">
        <v>58</v>
      </c>
      <c r="L629" s="1" t="s">
        <v>96</v>
      </c>
      <c r="M629" s="1" t="s">
        <v>141</v>
      </c>
      <c r="N629" s="1" t="s">
        <v>601</v>
      </c>
      <c r="O629" s="1" t="s">
        <v>152</v>
      </c>
      <c r="P629" s="1" t="s">
        <v>2520</v>
      </c>
      <c r="Q629" s="1" t="s">
        <v>2519</v>
      </c>
      <c r="R629" s="1" t="s">
        <v>290</v>
      </c>
      <c r="S629" s="1" t="s">
        <v>118</v>
      </c>
      <c r="T629" s="1" t="s">
        <v>100</v>
      </c>
      <c r="U629" s="1" t="s">
        <v>183</v>
      </c>
      <c r="V629" s="1" t="s">
        <v>102</v>
      </c>
      <c r="W629" s="1" t="s">
        <v>176</v>
      </c>
      <c r="Y629" s="1" t="s">
        <v>75</v>
      </c>
      <c r="Z629" s="1" t="s">
        <v>121</v>
      </c>
      <c r="AA629" s="1" t="s">
        <v>77</v>
      </c>
      <c r="AB629" s="1" t="s">
        <v>58</v>
      </c>
      <c r="AC629" s="1" t="s">
        <v>58</v>
      </c>
      <c r="AD629" s="1" t="s">
        <v>58</v>
      </c>
      <c r="AE629" s="1" t="s">
        <v>143</v>
      </c>
      <c r="AF629" s="1" t="s">
        <v>58</v>
      </c>
      <c r="AG629" s="1" t="s">
        <v>143</v>
      </c>
      <c r="AH629" s="1" t="s">
        <v>58</v>
      </c>
      <c r="AI629" s="1" t="s">
        <v>58</v>
      </c>
      <c r="AK629" s="1" t="s">
        <v>2518</v>
      </c>
      <c r="AL629" s="1" t="s">
        <v>80</v>
      </c>
      <c r="AM629" s="1" t="s">
        <v>58</v>
      </c>
      <c r="AN629" s="1" t="s">
        <v>82</v>
      </c>
      <c r="AO629" s="1" t="s">
        <v>58</v>
      </c>
      <c r="AP629" s="1" t="s">
        <v>82</v>
      </c>
      <c r="AQ629" s="1">
        <v>3</v>
      </c>
      <c r="AR629" s="1" t="s">
        <v>171</v>
      </c>
      <c r="AS629" s="1" t="s">
        <v>83</v>
      </c>
      <c r="AT629" s="1" t="s">
        <v>85</v>
      </c>
      <c r="AU629" s="1" t="s">
        <v>2517</v>
      </c>
      <c r="AV629" s="1" t="s">
        <v>58</v>
      </c>
      <c r="AW629" s="1" t="s">
        <v>75</v>
      </c>
      <c r="AX629" s="1" t="s">
        <v>248</v>
      </c>
      <c r="AY629" s="1" t="s">
        <v>389</v>
      </c>
      <c r="AZ629" s="1" t="s">
        <v>203</v>
      </c>
      <c r="BA629" s="1" t="s">
        <v>146</v>
      </c>
      <c r="BB629" s="1" t="s">
        <v>75</v>
      </c>
      <c r="BC629" s="1" t="s">
        <v>58</v>
      </c>
      <c r="BD629" s="1" t="s">
        <v>148</v>
      </c>
      <c r="BE629" s="1" t="s">
        <v>58</v>
      </c>
      <c r="BG629" s="8" t="s">
        <v>4402</v>
      </c>
    </row>
    <row r="630" spans="1:59" ht="15.75" customHeight="1" x14ac:dyDescent="0.3">
      <c r="A630" s="3">
        <v>45320.75079539352</v>
      </c>
      <c r="B630" s="1" t="s">
        <v>58</v>
      </c>
      <c r="C630" s="1" t="s">
        <v>589</v>
      </c>
      <c r="D630" s="1" t="s">
        <v>2516</v>
      </c>
      <c r="E630" s="1" t="s">
        <v>1848</v>
      </c>
      <c r="F630" s="1" t="s">
        <v>771</v>
      </c>
      <c r="G630" s="1" t="s">
        <v>62</v>
      </c>
      <c r="H630" s="1" t="s">
        <v>2515</v>
      </c>
      <c r="I630" s="1" t="s">
        <v>64</v>
      </c>
      <c r="J630" s="1" t="s">
        <v>140</v>
      </c>
      <c r="K630" s="1" t="s">
        <v>58</v>
      </c>
      <c r="L630" s="1" t="s">
        <v>96</v>
      </c>
      <c r="M630" s="1" t="s">
        <v>141</v>
      </c>
      <c r="N630" s="1" t="s">
        <v>67</v>
      </c>
      <c r="O630" s="1" t="s">
        <v>98</v>
      </c>
      <c r="P630" s="1" t="s">
        <v>290</v>
      </c>
      <c r="Q630" s="1" t="s">
        <v>290</v>
      </c>
      <c r="R630" s="1" t="s">
        <v>2514</v>
      </c>
      <c r="S630" s="1" t="s">
        <v>118</v>
      </c>
      <c r="T630" s="1">
        <v>0</v>
      </c>
      <c r="U630" s="1" t="s">
        <v>71</v>
      </c>
      <c r="V630" s="1" t="s">
        <v>154</v>
      </c>
      <c r="W630" s="1" t="s">
        <v>120</v>
      </c>
      <c r="X630" s="1" t="s">
        <v>74</v>
      </c>
      <c r="Y630" s="1" t="s">
        <v>75</v>
      </c>
      <c r="Z630" s="1" t="s">
        <v>76</v>
      </c>
      <c r="AA630" s="1" t="s">
        <v>77</v>
      </c>
      <c r="AB630" s="1" t="s">
        <v>58</v>
      </c>
      <c r="AC630" s="1" t="s">
        <v>75</v>
      </c>
      <c r="AD630" s="1" t="s">
        <v>75</v>
      </c>
      <c r="AE630" s="1" t="s">
        <v>78</v>
      </c>
      <c r="AF630" s="1" t="s">
        <v>75</v>
      </c>
      <c r="AG630" s="1" t="s">
        <v>78</v>
      </c>
      <c r="AH630" s="1" t="s">
        <v>58</v>
      </c>
      <c r="AI630" s="1" t="s">
        <v>58</v>
      </c>
      <c r="AJ630" s="1" t="s">
        <v>58</v>
      </c>
      <c r="AK630" s="1">
        <v>6</v>
      </c>
      <c r="AL630" s="1" t="s">
        <v>80</v>
      </c>
      <c r="AM630" s="1" t="s">
        <v>58</v>
      </c>
      <c r="AN630" s="1" t="s">
        <v>82</v>
      </c>
      <c r="AO630" s="1" t="s">
        <v>58</v>
      </c>
      <c r="AP630" s="1" t="s">
        <v>82</v>
      </c>
      <c r="AQ630" s="1">
        <v>4</v>
      </c>
      <c r="AR630" s="1" t="s">
        <v>83</v>
      </c>
      <c r="AS630" s="1" t="s">
        <v>83</v>
      </c>
      <c r="AT630" s="1" t="s">
        <v>106</v>
      </c>
      <c r="AU630" s="1" t="s">
        <v>197</v>
      </c>
      <c r="AV630" s="1" t="s">
        <v>58</v>
      </c>
      <c r="AW630" s="1" t="s">
        <v>75</v>
      </c>
      <c r="AX630" s="1" t="s">
        <v>87</v>
      </c>
      <c r="AY630" s="1" t="s">
        <v>157</v>
      </c>
      <c r="AZ630" s="1" t="s">
        <v>1748</v>
      </c>
      <c r="BA630" s="1" t="s">
        <v>1748</v>
      </c>
      <c r="BB630" s="1" t="s">
        <v>75</v>
      </c>
      <c r="BC630" s="1" t="s">
        <v>58</v>
      </c>
      <c r="BD630" s="1" t="s">
        <v>179</v>
      </c>
      <c r="BE630" s="1" t="s">
        <v>58</v>
      </c>
      <c r="BG630" s="8" t="s">
        <v>4402</v>
      </c>
    </row>
    <row r="631" spans="1:59" ht="15.75" customHeight="1" x14ac:dyDescent="0.3">
      <c r="A631" s="3">
        <v>45320.75545837963</v>
      </c>
      <c r="B631" s="1" t="s">
        <v>58</v>
      </c>
      <c r="C631" s="1" t="s">
        <v>575</v>
      </c>
      <c r="D631" s="1" t="s">
        <v>2078</v>
      </c>
      <c r="E631" s="1">
        <v>59</v>
      </c>
      <c r="F631" s="1" t="s">
        <v>527</v>
      </c>
      <c r="G631" s="1" t="s">
        <v>62</v>
      </c>
      <c r="H631" s="1" t="s">
        <v>1097</v>
      </c>
      <c r="I631" s="1" t="s">
        <v>64</v>
      </c>
      <c r="J631" s="1" t="s">
        <v>65</v>
      </c>
      <c r="K631" s="1" t="s">
        <v>58</v>
      </c>
      <c r="L631" s="1">
        <v>1</v>
      </c>
      <c r="M631" s="1" t="s">
        <v>66</v>
      </c>
      <c r="N631" s="1" t="s">
        <v>67</v>
      </c>
      <c r="O631" s="1" t="s">
        <v>152</v>
      </c>
      <c r="P631" s="1" t="s">
        <v>1071</v>
      </c>
      <c r="S631" s="1" t="s">
        <v>118</v>
      </c>
      <c r="T631" s="1">
        <v>0</v>
      </c>
      <c r="U631" s="1" t="s">
        <v>189</v>
      </c>
      <c r="V631" s="1" t="s">
        <v>102</v>
      </c>
      <c r="W631" s="1" t="s">
        <v>738</v>
      </c>
      <c r="X631" s="1" t="s">
        <v>74</v>
      </c>
      <c r="Y631" s="1" t="s">
        <v>58</v>
      </c>
      <c r="Z631" s="1" t="s">
        <v>121</v>
      </c>
      <c r="AA631" s="1" t="s">
        <v>190</v>
      </c>
      <c r="AB631" s="1" t="s">
        <v>58</v>
      </c>
      <c r="AC631" s="1" t="s">
        <v>58</v>
      </c>
      <c r="AD631" s="1" t="s">
        <v>58</v>
      </c>
      <c r="AE631" s="1" t="s">
        <v>143</v>
      </c>
      <c r="AF631" s="1" t="s">
        <v>58</v>
      </c>
      <c r="AG631" s="1" t="s">
        <v>143</v>
      </c>
      <c r="AH631" s="1" t="s">
        <v>58</v>
      </c>
      <c r="AI631" s="1" t="s">
        <v>58</v>
      </c>
      <c r="AJ631" s="1" t="s">
        <v>58</v>
      </c>
      <c r="AK631" s="1" t="s">
        <v>2513</v>
      </c>
      <c r="AL631" s="1" t="s">
        <v>229</v>
      </c>
      <c r="AM631" s="1" t="s">
        <v>58</v>
      </c>
      <c r="AN631" s="1" t="s">
        <v>191</v>
      </c>
      <c r="AO631" s="1" t="s">
        <v>58</v>
      </c>
      <c r="AP631" s="1" t="s">
        <v>191</v>
      </c>
      <c r="AQ631" s="1">
        <v>5</v>
      </c>
      <c r="AR631" s="1" t="s">
        <v>155</v>
      </c>
      <c r="AS631" s="1" t="s">
        <v>155</v>
      </c>
      <c r="AU631" s="1" t="s">
        <v>125</v>
      </c>
      <c r="AW631" s="1" t="s">
        <v>58</v>
      </c>
      <c r="AX631" s="1" t="s">
        <v>248</v>
      </c>
      <c r="AY631" s="1" t="s">
        <v>157</v>
      </c>
      <c r="AZ631" s="1" t="s">
        <v>146</v>
      </c>
      <c r="BA631" s="1" t="s">
        <v>146</v>
      </c>
      <c r="BB631" s="1" t="s">
        <v>75</v>
      </c>
      <c r="BC631" s="1" t="s">
        <v>58</v>
      </c>
      <c r="BD631" s="1" t="s">
        <v>1143</v>
      </c>
      <c r="BE631" s="1" t="s">
        <v>58</v>
      </c>
      <c r="BG631" s="8" t="s">
        <v>4402</v>
      </c>
    </row>
    <row r="632" spans="1:59" ht="15.75" customHeight="1" x14ac:dyDescent="0.3">
      <c r="A632" s="3">
        <v>45320.760495428243</v>
      </c>
      <c r="B632" s="1" t="s">
        <v>58</v>
      </c>
      <c r="C632" s="1" t="s">
        <v>589</v>
      </c>
      <c r="D632" s="1" t="s">
        <v>2512</v>
      </c>
      <c r="E632" s="1" t="s">
        <v>2511</v>
      </c>
      <c r="F632" s="1" t="s">
        <v>869</v>
      </c>
      <c r="G632" s="1" t="s">
        <v>62</v>
      </c>
      <c r="H632" s="1" t="s">
        <v>2510</v>
      </c>
      <c r="I632" s="1" t="s">
        <v>64</v>
      </c>
      <c r="J632" s="1" t="s">
        <v>114</v>
      </c>
      <c r="K632" s="1" t="s">
        <v>58</v>
      </c>
      <c r="L632" s="1">
        <v>2</v>
      </c>
      <c r="M632" s="1" t="s">
        <v>141</v>
      </c>
      <c r="N632" s="1" t="s">
        <v>2509</v>
      </c>
      <c r="O632" s="1" t="s">
        <v>98</v>
      </c>
      <c r="P632" s="1" t="s">
        <v>290</v>
      </c>
      <c r="Q632" s="1" t="s">
        <v>290</v>
      </c>
      <c r="R632" s="1" t="s">
        <v>290</v>
      </c>
      <c r="S632" s="1" t="s">
        <v>118</v>
      </c>
      <c r="T632" s="1" t="s">
        <v>100</v>
      </c>
      <c r="U632" s="1" t="s">
        <v>71</v>
      </c>
      <c r="V632" s="1" t="s">
        <v>102</v>
      </c>
      <c r="W632" s="1" t="s">
        <v>292</v>
      </c>
      <c r="X632" s="1" t="s">
        <v>104</v>
      </c>
      <c r="Y632" s="1" t="s">
        <v>75</v>
      </c>
      <c r="Z632" s="1" t="s">
        <v>121</v>
      </c>
      <c r="AA632" s="1" t="s">
        <v>424</v>
      </c>
      <c r="AB632" s="1" t="s">
        <v>58</v>
      </c>
      <c r="AC632" s="1" t="s">
        <v>58</v>
      </c>
      <c r="AD632" s="1" t="s">
        <v>75</v>
      </c>
      <c r="AE632" s="1" t="s">
        <v>78</v>
      </c>
      <c r="AF632" s="1" t="s">
        <v>75</v>
      </c>
      <c r="AG632" s="1" t="s">
        <v>78</v>
      </c>
      <c r="AH632" s="1" t="s">
        <v>58</v>
      </c>
      <c r="AI632" s="1" t="s">
        <v>58</v>
      </c>
      <c r="AJ632" s="1" t="s">
        <v>58</v>
      </c>
      <c r="AK632" s="1">
        <v>2</v>
      </c>
      <c r="AL632" s="1" t="s">
        <v>283</v>
      </c>
      <c r="AM632" s="1" t="s">
        <v>58</v>
      </c>
      <c r="AN632" s="1" t="s">
        <v>191</v>
      </c>
      <c r="AO632" s="1" t="s">
        <v>75</v>
      </c>
      <c r="AP632" s="1" t="s">
        <v>191</v>
      </c>
      <c r="AQ632" s="1">
        <v>5</v>
      </c>
      <c r="AR632" s="1" t="s">
        <v>214</v>
      </c>
      <c r="AS632" s="1" t="s">
        <v>83</v>
      </c>
      <c r="AT632" s="1" t="s">
        <v>106</v>
      </c>
      <c r="AU632" s="1" t="s">
        <v>2508</v>
      </c>
      <c r="AV632" s="1" t="s">
        <v>75</v>
      </c>
      <c r="AW632" s="1" t="s">
        <v>75</v>
      </c>
      <c r="AX632" s="1" t="s">
        <v>87</v>
      </c>
      <c r="AY632" s="1" t="s">
        <v>1624</v>
      </c>
      <c r="AZ632" s="1" t="s">
        <v>172</v>
      </c>
      <c r="BA632" s="1" t="s">
        <v>172</v>
      </c>
      <c r="BB632" s="1" t="s">
        <v>75</v>
      </c>
      <c r="BC632" s="1" t="s">
        <v>58</v>
      </c>
      <c r="BD632" s="1" t="s">
        <v>148</v>
      </c>
      <c r="BE632" s="1" t="s">
        <v>58</v>
      </c>
      <c r="BG632" s="8" t="s">
        <v>4402</v>
      </c>
    </row>
    <row r="633" spans="1:59" ht="15.75" customHeight="1" x14ac:dyDescent="0.3">
      <c r="A633" s="3">
        <v>45320.775105821755</v>
      </c>
      <c r="B633" s="1" t="s">
        <v>58</v>
      </c>
      <c r="C633" s="1" t="s">
        <v>589</v>
      </c>
      <c r="D633" s="1" t="s">
        <v>2507</v>
      </c>
      <c r="E633" s="1" t="s">
        <v>2061</v>
      </c>
      <c r="F633" s="1" t="s">
        <v>552</v>
      </c>
      <c r="G633" s="1" t="s">
        <v>62</v>
      </c>
      <c r="H633" s="1" t="s">
        <v>2506</v>
      </c>
      <c r="I633" s="1" t="s">
        <v>64</v>
      </c>
      <c r="J633" s="1" t="s">
        <v>95</v>
      </c>
      <c r="K633" s="1" t="s">
        <v>75</v>
      </c>
      <c r="M633" s="1" t="s">
        <v>141</v>
      </c>
      <c r="N633" s="1" t="s">
        <v>2505</v>
      </c>
      <c r="O633" s="1" t="s">
        <v>152</v>
      </c>
      <c r="P633" s="1" t="s">
        <v>1724</v>
      </c>
      <c r="Q633" s="1" t="s">
        <v>290</v>
      </c>
      <c r="R633" s="1" t="s">
        <v>290</v>
      </c>
      <c r="S633" s="1" t="s">
        <v>118</v>
      </c>
      <c r="T633" s="1" t="s">
        <v>100</v>
      </c>
      <c r="U633" s="1" t="s">
        <v>101</v>
      </c>
      <c r="V633" s="1" t="s">
        <v>119</v>
      </c>
      <c r="W633" s="1" t="s">
        <v>247</v>
      </c>
      <c r="X633" s="1" t="s">
        <v>74</v>
      </c>
      <c r="Y633" s="1" t="s">
        <v>75</v>
      </c>
      <c r="Z633" s="1" t="s">
        <v>76</v>
      </c>
      <c r="AA633" s="1" t="s">
        <v>77</v>
      </c>
      <c r="AB633" s="1" t="s">
        <v>58</v>
      </c>
      <c r="AC633" s="1" t="s">
        <v>58</v>
      </c>
      <c r="AD633" s="1" t="s">
        <v>75</v>
      </c>
      <c r="AE633" s="1" t="s">
        <v>78</v>
      </c>
      <c r="AF633" s="1" t="s">
        <v>58</v>
      </c>
      <c r="AG633" s="1" t="s">
        <v>143</v>
      </c>
      <c r="AH633" s="1" t="s">
        <v>58</v>
      </c>
      <c r="AI633" s="1" t="s">
        <v>58</v>
      </c>
      <c r="AJ633" s="1" t="s">
        <v>58</v>
      </c>
      <c r="AK633" s="1">
        <v>4</v>
      </c>
      <c r="AL633" s="1" t="s">
        <v>133</v>
      </c>
      <c r="AM633" s="1" t="s">
        <v>58</v>
      </c>
      <c r="AN633" s="1" t="s">
        <v>82</v>
      </c>
      <c r="AO633" s="1" t="s">
        <v>58</v>
      </c>
      <c r="AP633" s="1" t="s">
        <v>82</v>
      </c>
      <c r="AQ633" s="1">
        <v>3</v>
      </c>
      <c r="AR633" s="1" t="s">
        <v>83</v>
      </c>
      <c r="AS633" s="1" t="s">
        <v>83</v>
      </c>
      <c r="AT633" s="1" t="s">
        <v>106</v>
      </c>
      <c r="AU633" s="1" t="s">
        <v>86</v>
      </c>
      <c r="AV633" s="1" t="s">
        <v>75</v>
      </c>
      <c r="AW633" s="1" t="s">
        <v>75</v>
      </c>
      <c r="AX633" s="1" t="s">
        <v>87</v>
      </c>
      <c r="AY633" s="1" t="s">
        <v>157</v>
      </c>
      <c r="AZ633" s="1" t="s">
        <v>146</v>
      </c>
      <c r="BA633" s="1" t="s">
        <v>146</v>
      </c>
      <c r="BB633" s="1" t="s">
        <v>75</v>
      </c>
      <c r="BC633" s="1" t="s">
        <v>58</v>
      </c>
      <c r="BD633" s="1" t="s">
        <v>148</v>
      </c>
      <c r="BE633" s="1" t="s">
        <v>58</v>
      </c>
      <c r="BG633" s="8" t="s">
        <v>4402</v>
      </c>
    </row>
    <row r="634" spans="1:59" ht="15.75" customHeight="1" x14ac:dyDescent="0.3">
      <c r="A634" s="3">
        <v>45320.780412314816</v>
      </c>
      <c r="B634" s="1" t="s">
        <v>58</v>
      </c>
      <c r="C634" s="1" t="s">
        <v>575</v>
      </c>
      <c r="D634" s="1" t="s">
        <v>2504</v>
      </c>
      <c r="E634" s="1">
        <v>38</v>
      </c>
      <c r="F634" s="1" t="s">
        <v>1013</v>
      </c>
      <c r="G634" s="1" t="s">
        <v>62</v>
      </c>
      <c r="H634" s="1" t="s">
        <v>1116</v>
      </c>
      <c r="I634" s="1" t="s">
        <v>64</v>
      </c>
      <c r="J634" s="1" t="s">
        <v>95</v>
      </c>
      <c r="K634" s="1" t="s">
        <v>75</v>
      </c>
      <c r="M634" s="1" t="s">
        <v>66</v>
      </c>
      <c r="N634" s="1" t="s">
        <v>67</v>
      </c>
      <c r="O634" s="1" t="s">
        <v>152</v>
      </c>
      <c r="P634" s="1" t="s">
        <v>996</v>
      </c>
      <c r="S634" s="1" t="s">
        <v>118</v>
      </c>
      <c r="T634" s="1">
        <v>0</v>
      </c>
      <c r="U634" s="1" t="s">
        <v>71</v>
      </c>
      <c r="V634" s="1" t="s">
        <v>102</v>
      </c>
      <c r="W634" s="1" t="s">
        <v>237</v>
      </c>
      <c r="X634" s="1" t="s">
        <v>104</v>
      </c>
      <c r="Y634" s="1" t="s">
        <v>58</v>
      </c>
      <c r="Z634" s="1" t="s">
        <v>121</v>
      </c>
      <c r="AA634" s="1" t="s">
        <v>424</v>
      </c>
      <c r="AB634" s="1" t="s">
        <v>58</v>
      </c>
      <c r="AC634" s="1" t="s">
        <v>58</v>
      </c>
      <c r="AD634" s="1" t="s">
        <v>58</v>
      </c>
      <c r="AE634" s="1" t="s">
        <v>78</v>
      </c>
      <c r="AF634" s="1" t="s">
        <v>75</v>
      </c>
      <c r="AG634" s="1" t="s">
        <v>78</v>
      </c>
      <c r="AH634" s="1" t="s">
        <v>58</v>
      </c>
      <c r="AI634" s="1" t="s">
        <v>58</v>
      </c>
      <c r="AJ634" s="1" t="s">
        <v>58</v>
      </c>
      <c r="AK634" s="1" t="s">
        <v>1449</v>
      </c>
      <c r="AL634" s="1" t="s">
        <v>229</v>
      </c>
      <c r="AM634" s="1" t="s">
        <v>58</v>
      </c>
      <c r="AN634" s="1" t="s">
        <v>82</v>
      </c>
      <c r="AO634" s="1" t="s">
        <v>58</v>
      </c>
      <c r="AP634" s="1" t="s">
        <v>82</v>
      </c>
      <c r="AQ634" s="1">
        <v>5</v>
      </c>
      <c r="AR634" s="1" t="s">
        <v>155</v>
      </c>
      <c r="AS634" s="1" t="s">
        <v>155</v>
      </c>
      <c r="AT634" s="1" t="s">
        <v>85</v>
      </c>
      <c r="AU634" s="1" t="s">
        <v>107</v>
      </c>
      <c r="AV634" s="1" t="s">
        <v>75</v>
      </c>
      <c r="AW634" s="1" t="s">
        <v>75</v>
      </c>
      <c r="AX634" s="1" t="s">
        <v>87</v>
      </c>
      <c r="AY634" s="1" t="s">
        <v>134</v>
      </c>
      <c r="AZ634" s="1" t="s">
        <v>146</v>
      </c>
      <c r="BA634" s="1" t="s">
        <v>146</v>
      </c>
      <c r="BB634" s="1" t="s">
        <v>75</v>
      </c>
      <c r="BC634" s="1" t="s">
        <v>58</v>
      </c>
      <c r="BD634" s="1" t="s">
        <v>1143</v>
      </c>
      <c r="BE634" s="1" t="s">
        <v>58</v>
      </c>
      <c r="BG634" s="8" t="s">
        <v>4402</v>
      </c>
    </row>
    <row r="635" spans="1:59" ht="15.75" customHeight="1" x14ac:dyDescent="0.3">
      <c r="A635" s="3">
        <v>45320.790492349537</v>
      </c>
      <c r="B635" s="1" t="s">
        <v>58</v>
      </c>
      <c r="C635" s="1" t="s">
        <v>575</v>
      </c>
      <c r="D635" s="1" t="s">
        <v>2503</v>
      </c>
      <c r="E635" s="1">
        <v>34</v>
      </c>
      <c r="F635" s="1" t="s">
        <v>928</v>
      </c>
      <c r="G635" s="1" t="s">
        <v>62</v>
      </c>
      <c r="H635" s="1" t="s">
        <v>1170</v>
      </c>
      <c r="I635" s="1" t="s">
        <v>64</v>
      </c>
      <c r="J635" s="1" t="s">
        <v>95</v>
      </c>
      <c r="K635" s="1" t="s">
        <v>75</v>
      </c>
      <c r="M635" s="1" t="s">
        <v>66</v>
      </c>
      <c r="N635" s="1" t="s">
        <v>97</v>
      </c>
      <c r="O635" s="1" t="s">
        <v>152</v>
      </c>
      <c r="P635" s="1" t="s">
        <v>2502</v>
      </c>
      <c r="S635" s="1" t="s">
        <v>118</v>
      </c>
      <c r="T635" s="1">
        <v>1</v>
      </c>
      <c r="U635" s="1" t="s">
        <v>183</v>
      </c>
      <c r="V635" s="1" t="s">
        <v>119</v>
      </c>
      <c r="W635" s="1" t="s">
        <v>120</v>
      </c>
      <c r="X635" s="1" t="s">
        <v>74</v>
      </c>
      <c r="Y635" s="1" t="s">
        <v>58</v>
      </c>
      <c r="Z635" s="1" t="s">
        <v>76</v>
      </c>
      <c r="AA635" s="1" t="s">
        <v>2501</v>
      </c>
      <c r="AB635" s="1" t="s">
        <v>58</v>
      </c>
      <c r="AC635" s="1" t="s">
        <v>58</v>
      </c>
      <c r="AD635" s="1" t="s">
        <v>75</v>
      </c>
      <c r="AE635" s="1" t="s">
        <v>78</v>
      </c>
      <c r="AF635" s="1" t="s">
        <v>75</v>
      </c>
      <c r="AG635" s="1" t="s">
        <v>78</v>
      </c>
      <c r="AH635" s="1" t="s">
        <v>58</v>
      </c>
      <c r="AI635" s="1" t="s">
        <v>58</v>
      </c>
      <c r="AJ635" s="1" t="s">
        <v>58</v>
      </c>
      <c r="AK635" s="1">
        <v>36</v>
      </c>
      <c r="AL635" s="1" t="s">
        <v>170</v>
      </c>
      <c r="AM635" s="1" t="s">
        <v>58</v>
      </c>
      <c r="AN635" s="1" t="s">
        <v>82</v>
      </c>
      <c r="AO635" s="1" t="s">
        <v>58</v>
      </c>
      <c r="AP635" s="1" t="s">
        <v>82</v>
      </c>
      <c r="AQ635" s="1">
        <v>3</v>
      </c>
      <c r="AR635" s="1" t="s">
        <v>83</v>
      </c>
      <c r="AS635" s="1" t="s">
        <v>83</v>
      </c>
      <c r="AT635" s="1" t="s">
        <v>85</v>
      </c>
      <c r="AU635" s="1" t="s">
        <v>2230</v>
      </c>
      <c r="AV635" s="1" t="s">
        <v>75</v>
      </c>
      <c r="AW635" s="1" t="s">
        <v>75</v>
      </c>
      <c r="AX635" s="1" t="s">
        <v>87</v>
      </c>
      <c r="AY635" s="1" t="s">
        <v>413</v>
      </c>
      <c r="AZ635" s="1" t="s">
        <v>127</v>
      </c>
      <c r="BA635" s="1" t="s">
        <v>146</v>
      </c>
      <c r="BB635" s="1" t="s">
        <v>75</v>
      </c>
      <c r="BC635" s="1" t="s">
        <v>58</v>
      </c>
      <c r="BD635" s="1" t="s">
        <v>2500</v>
      </c>
      <c r="BE635" s="1" t="s">
        <v>58</v>
      </c>
      <c r="BF635" s="1" t="s">
        <v>2499</v>
      </c>
      <c r="BG635" s="8" t="s">
        <v>4402</v>
      </c>
    </row>
    <row r="636" spans="1:59" ht="15.75" customHeight="1" x14ac:dyDescent="0.3">
      <c r="A636" s="3">
        <v>45320.792369513889</v>
      </c>
      <c r="B636" s="1" t="s">
        <v>58</v>
      </c>
      <c r="C636" s="1" t="s">
        <v>589</v>
      </c>
      <c r="D636" s="1" t="s">
        <v>2498</v>
      </c>
      <c r="E636" s="1" t="s">
        <v>2160</v>
      </c>
      <c r="F636" s="1" t="s">
        <v>555</v>
      </c>
      <c r="G636" s="1" t="s">
        <v>62</v>
      </c>
      <c r="H636" s="1" t="s">
        <v>2497</v>
      </c>
      <c r="I636" s="1" t="s">
        <v>64</v>
      </c>
      <c r="J636" s="1" t="s">
        <v>114</v>
      </c>
      <c r="K636" s="1" t="s">
        <v>58</v>
      </c>
      <c r="L636" s="1">
        <v>1</v>
      </c>
      <c r="M636" s="1" t="s">
        <v>66</v>
      </c>
      <c r="N636" s="1" t="s">
        <v>67</v>
      </c>
      <c r="O636" s="1" t="s">
        <v>98</v>
      </c>
      <c r="P636" s="1" t="s">
        <v>290</v>
      </c>
      <c r="Q636" s="1" t="s">
        <v>290</v>
      </c>
      <c r="R636" s="1" t="s">
        <v>290</v>
      </c>
      <c r="S636" s="1" t="s">
        <v>118</v>
      </c>
      <c r="T636" s="1">
        <v>0</v>
      </c>
      <c r="U636" s="1" t="s">
        <v>71</v>
      </c>
      <c r="V636" s="1" t="s">
        <v>102</v>
      </c>
      <c r="W636" s="1" t="s">
        <v>103</v>
      </c>
      <c r="X636" s="1" t="s">
        <v>74</v>
      </c>
      <c r="Y636" s="1" t="s">
        <v>75</v>
      </c>
      <c r="Z636" s="1" t="s">
        <v>121</v>
      </c>
      <c r="AA636" s="1" t="s">
        <v>77</v>
      </c>
      <c r="AB636" s="1" t="s">
        <v>58</v>
      </c>
      <c r="AC636" s="1" t="s">
        <v>75</v>
      </c>
      <c r="AD636" s="1" t="s">
        <v>75</v>
      </c>
      <c r="AE636" s="1" t="s">
        <v>78</v>
      </c>
      <c r="AF636" s="1" t="s">
        <v>58</v>
      </c>
      <c r="AG636" s="1" t="s">
        <v>143</v>
      </c>
      <c r="AH636" s="1" t="s">
        <v>58</v>
      </c>
      <c r="AI636" s="1" t="s">
        <v>58</v>
      </c>
      <c r="AJ636" s="1" t="s">
        <v>58</v>
      </c>
      <c r="AK636" s="1" t="s">
        <v>1651</v>
      </c>
      <c r="AL636" s="1" t="s">
        <v>1651</v>
      </c>
      <c r="AM636" s="1" t="s">
        <v>58</v>
      </c>
      <c r="AN636" s="1" t="s">
        <v>82</v>
      </c>
      <c r="AO636" s="1" t="s">
        <v>58</v>
      </c>
      <c r="AP636" s="1" t="s">
        <v>82</v>
      </c>
      <c r="AQ636" s="1">
        <v>5</v>
      </c>
      <c r="AR636" s="1" t="s">
        <v>83</v>
      </c>
      <c r="AS636" s="1" t="s">
        <v>83</v>
      </c>
      <c r="AT636" s="1" t="s">
        <v>106</v>
      </c>
      <c r="AU636" s="1" t="s">
        <v>86</v>
      </c>
      <c r="AV636" s="1" t="s">
        <v>58</v>
      </c>
      <c r="AW636" s="1" t="s">
        <v>75</v>
      </c>
      <c r="AX636" s="1" t="s">
        <v>87</v>
      </c>
      <c r="AY636" s="1" t="s">
        <v>1748</v>
      </c>
      <c r="AZ636" s="1" t="s">
        <v>1748</v>
      </c>
      <c r="BA636" s="1" t="s">
        <v>1748</v>
      </c>
      <c r="BB636" s="1" t="s">
        <v>75</v>
      </c>
      <c r="BC636" s="1" t="s">
        <v>58</v>
      </c>
      <c r="BD636" s="1" t="s">
        <v>148</v>
      </c>
      <c r="BE636" s="1" t="s">
        <v>58</v>
      </c>
      <c r="BG636" s="8" t="s">
        <v>4402</v>
      </c>
    </row>
    <row r="637" spans="1:59" ht="15.75" customHeight="1" x14ac:dyDescent="0.3">
      <c r="A637" s="3">
        <v>45320.80289600695</v>
      </c>
      <c r="B637" s="1" t="s">
        <v>58</v>
      </c>
      <c r="C637" s="1" t="s">
        <v>589</v>
      </c>
      <c r="D637" s="1" t="s">
        <v>2496</v>
      </c>
      <c r="E637" s="1">
        <v>37</v>
      </c>
      <c r="I637" s="1" t="s">
        <v>94</v>
      </c>
      <c r="J637" s="1" t="s">
        <v>114</v>
      </c>
      <c r="K637" s="1" t="s">
        <v>58</v>
      </c>
      <c r="L637" s="1">
        <v>2</v>
      </c>
      <c r="M637" s="1" t="s">
        <v>2036</v>
      </c>
      <c r="N637" s="1" t="s">
        <v>2495</v>
      </c>
      <c r="O637" s="1" t="s">
        <v>152</v>
      </c>
      <c r="P637" s="1" t="s">
        <v>489</v>
      </c>
      <c r="Q637" s="1" t="s">
        <v>2494</v>
      </c>
      <c r="R637" s="1" t="s">
        <v>290</v>
      </c>
      <c r="S637" s="1" t="s">
        <v>99</v>
      </c>
      <c r="T637" s="1">
        <v>0</v>
      </c>
      <c r="U637" s="1" t="s">
        <v>2493</v>
      </c>
      <c r="V637" s="1" t="s">
        <v>2022</v>
      </c>
      <c r="W637" s="1" t="s">
        <v>120</v>
      </c>
      <c r="X637" s="1" t="s">
        <v>104</v>
      </c>
      <c r="Y637" s="1" t="s">
        <v>58</v>
      </c>
      <c r="Z637" s="1" t="s">
        <v>76</v>
      </c>
      <c r="AA637" s="1" t="s">
        <v>77</v>
      </c>
      <c r="AB637" s="1" t="s">
        <v>58</v>
      </c>
      <c r="AC637" s="1" t="s">
        <v>75</v>
      </c>
      <c r="AD637" s="1" t="s">
        <v>75</v>
      </c>
      <c r="AE637" s="1" t="s">
        <v>78</v>
      </c>
      <c r="AF637" s="1" t="s">
        <v>58</v>
      </c>
      <c r="AG637" s="1" t="s">
        <v>78</v>
      </c>
      <c r="AH637" s="1" t="s">
        <v>58</v>
      </c>
      <c r="AI637" s="1" t="s">
        <v>58</v>
      </c>
      <c r="AJ637" s="1" t="s">
        <v>58</v>
      </c>
      <c r="AK637" s="1">
        <v>10</v>
      </c>
      <c r="AL637" s="1" t="s">
        <v>283</v>
      </c>
      <c r="AM637" s="1" t="s">
        <v>58</v>
      </c>
      <c r="AN637" s="1" t="s">
        <v>82</v>
      </c>
      <c r="AO637" s="1" t="s">
        <v>58</v>
      </c>
      <c r="AP637" s="1" t="s">
        <v>82</v>
      </c>
      <c r="AQ637" s="1">
        <v>3</v>
      </c>
      <c r="AR637" s="1" t="s">
        <v>83</v>
      </c>
      <c r="AS637" s="1" t="s">
        <v>83</v>
      </c>
      <c r="AT637" s="1" t="s">
        <v>85</v>
      </c>
      <c r="AU637" s="1" t="s">
        <v>86</v>
      </c>
      <c r="AV637" s="1" t="s">
        <v>75</v>
      </c>
      <c r="AW637" s="1" t="s">
        <v>75</v>
      </c>
      <c r="AX637" s="1" t="s">
        <v>87</v>
      </c>
      <c r="AY637" s="1" t="s">
        <v>389</v>
      </c>
      <c r="AZ637" s="1" t="s">
        <v>1721</v>
      </c>
      <c r="BA637" s="1" t="s">
        <v>1721</v>
      </c>
      <c r="BC637" s="1" t="s">
        <v>58</v>
      </c>
      <c r="BD637" s="1" t="s">
        <v>148</v>
      </c>
      <c r="BE637" s="1" t="s">
        <v>58</v>
      </c>
      <c r="BG637" s="8" t="s">
        <v>4402</v>
      </c>
    </row>
    <row r="638" spans="1:59" ht="15.75" customHeight="1" x14ac:dyDescent="0.3">
      <c r="A638" s="3">
        <v>45320.80343028935</v>
      </c>
      <c r="B638" s="1" t="s">
        <v>58</v>
      </c>
      <c r="C638" s="1" t="s">
        <v>575</v>
      </c>
      <c r="D638" s="1" t="s">
        <v>2492</v>
      </c>
      <c r="E638" s="1">
        <v>24</v>
      </c>
      <c r="F638" s="1" t="s">
        <v>796</v>
      </c>
      <c r="G638" s="1" t="s">
        <v>62</v>
      </c>
      <c r="H638" s="1" t="s">
        <v>797</v>
      </c>
      <c r="I638" s="1" t="s">
        <v>94</v>
      </c>
      <c r="J638" s="1" t="s">
        <v>95</v>
      </c>
      <c r="K638" s="1" t="s">
        <v>75</v>
      </c>
      <c r="M638" s="1" t="s">
        <v>141</v>
      </c>
      <c r="O638" s="1" t="s">
        <v>152</v>
      </c>
      <c r="P638" s="1" t="s">
        <v>2491</v>
      </c>
      <c r="S638" s="1" t="s">
        <v>212</v>
      </c>
      <c r="T638" s="1">
        <v>0</v>
      </c>
      <c r="U638" s="1" t="s">
        <v>71</v>
      </c>
      <c r="V638" s="1" t="s">
        <v>102</v>
      </c>
      <c r="W638" s="1" t="s">
        <v>532</v>
      </c>
      <c r="X638" s="1" t="s">
        <v>74</v>
      </c>
      <c r="Y638" s="1" t="s">
        <v>75</v>
      </c>
      <c r="Z638" s="1" t="s">
        <v>121</v>
      </c>
      <c r="AA638" s="1" t="s">
        <v>190</v>
      </c>
      <c r="AB638" s="1" t="s">
        <v>75</v>
      </c>
      <c r="AC638" s="1" t="s">
        <v>58</v>
      </c>
      <c r="AD638" s="1" t="s">
        <v>75</v>
      </c>
      <c r="AE638" s="1" t="s">
        <v>78</v>
      </c>
      <c r="AF638" s="1" t="s">
        <v>75</v>
      </c>
      <c r="AG638" s="1" t="s">
        <v>78</v>
      </c>
      <c r="AH638" s="1" t="s">
        <v>58</v>
      </c>
      <c r="AJ638" s="1" t="s">
        <v>75</v>
      </c>
      <c r="AK638" s="1">
        <v>2</v>
      </c>
      <c r="AL638" s="1" t="s">
        <v>80</v>
      </c>
      <c r="AM638" s="1" t="s">
        <v>58</v>
      </c>
      <c r="AN638" s="1" t="s">
        <v>82</v>
      </c>
      <c r="AO638" s="1" t="s">
        <v>58</v>
      </c>
      <c r="AP638" s="1" t="s">
        <v>82</v>
      </c>
      <c r="AQ638" s="1">
        <v>4</v>
      </c>
      <c r="AR638" s="1" t="s">
        <v>214</v>
      </c>
      <c r="AS638" s="1" t="s">
        <v>214</v>
      </c>
      <c r="AT638" s="1" t="s">
        <v>106</v>
      </c>
      <c r="AU638" s="1" t="s">
        <v>86</v>
      </c>
      <c r="AV638" s="1" t="s">
        <v>58</v>
      </c>
      <c r="AW638" s="1" t="s">
        <v>58</v>
      </c>
      <c r="AX638" s="1" t="s">
        <v>248</v>
      </c>
      <c r="AY638" s="1" t="s">
        <v>157</v>
      </c>
      <c r="AZ638" s="1" t="s">
        <v>185</v>
      </c>
      <c r="BA638" s="1" t="s">
        <v>146</v>
      </c>
      <c r="BB638" s="1" t="s">
        <v>75</v>
      </c>
      <c r="BC638" s="1" t="s">
        <v>58</v>
      </c>
      <c r="BD638" s="1" t="s">
        <v>1143</v>
      </c>
      <c r="BE638" s="1" t="s">
        <v>58</v>
      </c>
      <c r="BG638" s="8" t="s">
        <v>4402</v>
      </c>
    </row>
    <row r="639" spans="1:59" ht="15.75" customHeight="1" x14ac:dyDescent="0.3">
      <c r="A639" s="3">
        <v>45320.826666724533</v>
      </c>
      <c r="B639" s="1" t="s">
        <v>58</v>
      </c>
      <c r="C639" s="1" t="s">
        <v>575</v>
      </c>
      <c r="D639" s="1" t="s">
        <v>2490</v>
      </c>
      <c r="E639" s="1">
        <v>49</v>
      </c>
      <c r="F639" s="1" t="s">
        <v>720</v>
      </c>
      <c r="G639" s="1" t="s">
        <v>62</v>
      </c>
      <c r="H639" s="1" t="s">
        <v>923</v>
      </c>
      <c r="I639" s="1" t="s">
        <v>94</v>
      </c>
      <c r="J639" s="1" t="s">
        <v>114</v>
      </c>
      <c r="K639" s="1" t="s">
        <v>58</v>
      </c>
      <c r="L639" s="1" t="s">
        <v>96</v>
      </c>
      <c r="M639" s="1" t="s">
        <v>141</v>
      </c>
      <c r="N639" s="1" t="s">
        <v>1495</v>
      </c>
      <c r="O639" s="1" t="s">
        <v>152</v>
      </c>
      <c r="P639" s="1" t="s">
        <v>625</v>
      </c>
      <c r="S639" s="1" t="s">
        <v>118</v>
      </c>
      <c r="T639" s="1">
        <v>0</v>
      </c>
      <c r="U639" s="1" t="s">
        <v>71</v>
      </c>
      <c r="V639" s="1" t="s">
        <v>119</v>
      </c>
      <c r="W639" s="1" t="s">
        <v>316</v>
      </c>
      <c r="X639" s="1" t="s">
        <v>74</v>
      </c>
      <c r="Y639" s="1" t="s">
        <v>75</v>
      </c>
      <c r="Z639" s="1" t="s">
        <v>121</v>
      </c>
      <c r="AA639" s="1" t="s">
        <v>77</v>
      </c>
      <c r="AB639" s="1" t="s">
        <v>75</v>
      </c>
      <c r="AC639" s="1" t="s">
        <v>58</v>
      </c>
      <c r="AD639" s="1" t="s">
        <v>75</v>
      </c>
      <c r="AE639" s="1" t="s">
        <v>78</v>
      </c>
      <c r="AF639" s="1" t="s">
        <v>75</v>
      </c>
      <c r="AG639" s="1" t="s">
        <v>78</v>
      </c>
      <c r="AH639" s="1" t="s">
        <v>58</v>
      </c>
      <c r="AI639" s="1" t="s">
        <v>58</v>
      </c>
      <c r="AJ639" s="1" t="s">
        <v>58</v>
      </c>
      <c r="AK639" s="1">
        <v>8</v>
      </c>
      <c r="AL639" s="1" t="s">
        <v>283</v>
      </c>
      <c r="AM639" s="1" t="s">
        <v>58</v>
      </c>
      <c r="AN639" s="1" t="s">
        <v>82</v>
      </c>
      <c r="AO639" s="1" t="s">
        <v>75</v>
      </c>
      <c r="AP639" s="1" t="s">
        <v>81</v>
      </c>
      <c r="AQ639" s="1">
        <v>5</v>
      </c>
      <c r="AR639" s="1" t="s">
        <v>155</v>
      </c>
      <c r="AS639" s="1" t="s">
        <v>83</v>
      </c>
      <c r="AT639" s="1" t="s">
        <v>85</v>
      </c>
      <c r="AU639" s="1" t="s">
        <v>86</v>
      </c>
      <c r="AV639" s="1" t="s">
        <v>58</v>
      </c>
      <c r="AW639" s="1" t="s">
        <v>75</v>
      </c>
      <c r="AX639" s="1" t="s">
        <v>87</v>
      </c>
      <c r="AY639" s="1" t="s">
        <v>126</v>
      </c>
      <c r="AZ639" s="1" t="s">
        <v>2489</v>
      </c>
      <c r="BB639" s="1" t="s">
        <v>75</v>
      </c>
      <c r="BC639" s="1" t="s">
        <v>58</v>
      </c>
      <c r="BD639" s="1" t="s">
        <v>2488</v>
      </c>
      <c r="BE639" s="1" t="s">
        <v>58</v>
      </c>
      <c r="BF639" s="1" t="s">
        <v>2487</v>
      </c>
      <c r="BG639" s="8" t="s">
        <v>4402</v>
      </c>
    </row>
    <row r="640" spans="1:59" ht="15.75" customHeight="1" x14ac:dyDescent="0.3">
      <c r="A640" s="3">
        <v>45320.834265208337</v>
      </c>
      <c r="B640" s="1" t="s">
        <v>58</v>
      </c>
      <c r="C640" s="1" t="s">
        <v>589</v>
      </c>
      <c r="D640" s="1" t="s">
        <v>2486</v>
      </c>
      <c r="E640" s="1" t="s">
        <v>1848</v>
      </c>
      <c r="F640" s="1" t="s">
        <v>878</v>
      </c>
      <c r="G640" s="1" t="s">
        <v>239</v>
      </c>
      <c r="H640" s="1" t="s">
        <v>2485</v>
      </c>
      <c r="I640" s="1" t="s">
        <v>64</v>
      </c>
      <c r="J640" s="1" t="s">
        <v>114</v>
      </c>
      <c r="K640" s="1" t="s">
        <v>58</v>
      </c>
      <c r="L640" s="1">
        <v>2</v>
      </c>
      <c r="M640" s="1" t="s">
        <v>66</v>
      </c>
      <c r="N640" s="1" t="s">
        <v>67</v>
      </c>
      <c r="O640" s="1" t="s">
        <v>98</v>
      </c>
      <c r="P640" s="1" t="s">
        <v>290</v>
      </c>
      <c r="Q640" s="1" t="s">
        <v>290</v>
      </c>
      <c r="R640" s="1" t="s">
        <v>290</v>
      </c>
      <c r="S640" s="1" t="s">
        <v>118</v>
      </c>
      <c r="T640" s="1">
        <v>0</v>
      </c>
      <c r="U640" s="1" t="s">
        <v>71</v>
      </c>
      <c r="V640" s="1" t="s">
        <v>102</v>
      </c>
      <c r="W640" s="1" t="s">
        <v>120</v>
      </c>
      <c r="X640" s="1" t="s">
        <v>74</v>
      </c>
      <c r="Y640" s="1" t="s">
        <v>58</v>
      </c>
      <c r="Z640" s="1" t="s">
        <v>121</v>
      </c>
      <c r="AB640" s="1" t="s">
        <v>58</v>
      </c>
      <c r="AC640" s="1" t="s">
        <v>75</v>
      </c>
      <c r="AD640" s="1" t="s">
        <v>75</v>
      </c>
      <c r="AE640" s="1" t="s">
        <v>122</v>
      </c>
      <c r="AF640" s="1" t="s">
        <v>75</v>
      </c>
      <c r="AG640" s="1" t="s">
        <v>122</v>
      </c>
      <c r="AH640" s="1" t="s">
        <v>75</v>
      </c>
      <c r="AI640" s="1" t="s">
        <v>75</v>
      </c>
      <c r="AJ640" s="1" t="s">
        <v>58</v>
      </c>
      <c r="AK640" s="1">
        <v>20</v>
      </c>
      <c r="AL640" s="1" t="s">
        <v>1651</v>
      </c>
      <c r="AM640" s="1" t="s">
        <v>58</v>
      </c>
      <c r="AN640" s="1" t="s">
        <v>191</v>
      </c>
      <c r="AO640" s="1" t="s">
        <v>58</v>
      </c>
      <c r="AP640" s="1" t="s">
        <v>191</v>
      </c>
      <c r="AQ640" s="1">
        <v>5</v>
      </c>
      <c r="AR640" s="1" t="s">
        <v>83</v>
      </c>
      <c r="AS640" s="1" t="s">
        <v>83</v>
      </c>
      <c r="AT640" s="1" t="s">
        <v>85</v>
      </c>
      <c r="AU640" s="1" t="s">
        <v>86</v>
      </c>
      <c r="AV640" s="1" t="s">
        <v>75</v>
      </c>
      <c r="AW640" s="1" t="s">
        <v>75</v>
      </c>
      <c r="AX640" s="1" t="s">
        <v>87</v>
      </c>
      <c r="AY640" s="1" t="s">
        <v>389</v>
      </c>
      <c r="AZ640" s="1" t="s">
        <v>2484</v>
      </c>
      <c r="BA640" s="1" t="s">
        <v>2483</v>
      </c>
      <c r="BB640" s="1" t="s">
        <v>75</v>
      </c>
      <c r="BC640" s="1" t="s">
        <v>58</v>
      </c>
      <c r="BD640" s="1" t="s">
        <v>2482</v>
      </c>
      <c r="BE640" s="1" t="s">
        <v>58</v>
      </c>
      <c r="BG640" s="8" t="s">
        <v>4402</v>
      </c>
    </row>
    <row r="641" spans="1:59" ht="15.75" customHeight="1" x14ac:dyDescent="0.3">
      <c r="A641" s="3">
        <v>45320.842684918985</v>
      </c>
      <c r="B641" s="1" t="s">
        <v>58</v>
      </c>
      <c r="C641" s="1" t="s">
        <v>575</v>
      </c>
      <c r="D641" s="1" t="s">
        <v>2481</v>
      </c>
      <c r="E641" s="1">
        <v>54</v>
      </c>
      <c r="F641" s="1" t="s">
        <v>1788</v>
      </c>
      <c r="G641" s="1" t="s">
        <v>62</v>
      </c>
      <c r="H641" s="1" t="s">
        <v>1787</v>
      </c>
      <c r="I641" s="1" t="s">
        <v>94</v>
      </c>
      <c r="J641" s="1" t="s">
        <v>95</v>
      </c>
      <c r="K641" s="1" t="s">
        <v>58</v>
      </c>
      <c r="L641" s="1">
        <v>2</v>
      </c>
      <c r="M641" s="1" t="s">
        <v>66</v>
      </c>
      <c r="O641" s="1" t="s">
        <v>98</v>
      </c>
      <c r="S641" s="1" t="s">
        <v>70</v>
      </c>
      <c r="T641" s="1">
        <v>0</v>
      </c>
      <c r="U641" s="1" t="s">
        <v>71</v>
      </c>
      <c r="V641" s="1" t="s">
        <v>119</v>
      </c>
      <c r="W641" s="1" t="s">
        <v>120</v>
      </c>
      <c r="X641" s="1" t="s">
        <v>74</v>
      </c>
      <c r="Y641" s="1" t="s">
        <v>75</v>
      </c>
      <c r="Z641" s="1" t="s">
        <v>76</v>
      </c>
      <c r="AA641" s="1" t="s">
        <v>77</v>
      </c>
      <c r="AB641" s="1" t="s">
        <v>58</v>
      </c>
      <c r="AC641" s="1" t="s">
        <v>58</v>
      </c>
      <c r="AD641" s="1" t="s">
        <v>75</v>
      </c>
      <c r="AE641" s="1" t="s">
        <v>78</v>
      </c>
      <c r="AF641" s="1" t="s">
        <v>75</v>
      </c>
      <c r="AG641" s="1" t="s">
        <v>78</v>
      </c>
      <c r="AH641" s="1" t="s">
        <v>58</v>
      </c>
      <c r="AI641" s="1" t="s">
        <v>58</v>
      </c>
      <c r="AJ641" s="1" t="s">
        <v>58</v>
      </c>
      <c r="AK641" s="1">
        <v>10</v>
      </c>
      <c r="AL641" s="1" t="s">
        <v>283</v>
      </c>
      <c r="AM641" s="1" t="s">
        <v>58</v>
      </c>
      <c r="AN641" s="1" t="s">
        <v>82</v>
      </c>
      <c r="AO641" s="1" t="s">
        <v>58</v>
      </c>
      <c r="AP641" s="1" t="s">
        <v>191</v>
      </c>
      <c r="AQ641" s="1">
        <v>4</v>
      </c>
      <c r="AR641" s="1" t="s">
        <v>83</v>
      </c>
      <c r="AS641" s="1" t="s">
        <v>83</v>
      </c>
      <c r="AT641" s="1" t="s">
        <v>85</v>
      </c>
      <c r="AU641" s="1" t="s">
        <v>125</v>
      </c>
      <c r="AV641" s="1" t="s">
        <v>75</v>
      </c>
      <c r="AW641" s="1" t="s">
        <v>75</v>
      </c>
      <c r="AX641" s="1" t="s">
        <v>87</v>
      </c>
      <c r="AY641" s="1" t="s">
        <v>157</v>
      </c>
      <c r="BB641" s="1" t="s">
        <v>58</v>
      </c>
      <c r="BC641" s="1" t="s">
        <v>58</v>
      </c>
      <c r="BD641" s="1" t="s">
        <v>2293</v>
      </c>
      <c r="BE641" s="1" t="s">
        <v>58</v>
      </c>
      <c r="BG641" s="8" t="s">
        <v>4402</v>
      </c>
    </row>
    <row r="642" spans="1:59" ht="15.75" customHeight="1" x14ac:dyDescent="0.3">
      <c r="A642" s="3">
        <v>45320.845261388888</v>
      </c>
      <c r="B642" s="1" t="s">
        <v>58</v>
      </c>
      <c r="C642" s="1" t="s">
        <v>589</v>
      </c>
      <c r="D642" s="1" t="s">
        <v>2480</v>
      </c>
      <c r="E642" s="1">
        <v>42</v>
      </c>
      <c r="F642" s="1" t="s">
        <v>527</v>
      </c>
      <c r="G642" s="1" t="s">
        <v>62</v>
      </c>
      <c r="H642" s="1" t="s">
        <v>715</v>
      </c>
      <c r="I642" s="1" t="s">
        <v>64</v>
      </c>
      <c r="J642" s="1" t="s">
        <v>114</v>
      </c>
      <c r="K642" s="1" t="s">
        <v>58</v>
      </c>
      <c r="L642" s="1">
        <v>2</v>
      </c>
      <c r="M642" s="1" t="s">
        <v>66</v>
      </c>
      <c r="N642" s="1" t="s">
        <v>262</v>
      </c>
      <c r="O642" s="1" t="s">
        <v>152</v>
      </c>
      <c r="P642" s="1" t="s">
        <v>117</v>
      </c>
      <c r="Q642" s="1" t="s">
        <v>2479</v>
      </c>
      <c r="R642" s="1" t="s">
        <v>290</v>
      </c>
      <c r="S642" s="1" t="s">
        <v>99</v>
      </c>
      <c r="T642" s="1">
        <v>0</v>
      </c>
      <c r="U642" s="1" t="s">
        <v>2478</v>
      </c>
      <c r="V642" s="1" t="s">
        <v>102</v>
      </c>
      <c r="W642" s="1" t="s">
        <v>247</v>
      </c>
      <c r="X642" s="1" t="s">
        <v>74</v>
      </c>
      <c r="Y642" s="1" t="s">
        <v>58</v>
      </c>
      <c r="Z642" s="1" t="s">
        <v>121</v>
      </c>
      <c r="AA642" s="1" t="s">
        <v>1637</v>
      </c>
      <c r="AB642" s="1" t="s">
        <v>58</v>
      </c>
      <c r="AC642" s="1" t="s">
        <v>75</v>
      </c>
      <c r="AD642" s="1" t="s">
        <v>75</v>
      </c>
      <c r="AE642" s="1" t="s">
        <v>78</v>
      </c>
      <c r="AF642" s="1" t="s">
        <v>75</v>
      </c>
      <c r="AG642" s="1" t="s">
        <v>122</v>
      </c>
      <c r="AH642" s="1" t="s">
        <v>58</v>
      </c>
      <c r="AI642" s="1" t="s">
        <v>58</v>
      </c>
      <c r="AJ642" s="1" t="s">
        <v>58</v>
      </c>
      <c r="AK642" s="1">
        <v>4</v>
      </c>
      <c r="AL642" s="1" t="s">
        <v>133</v>
      </c>
      <c r="AM642" s="1" t="s">
        <v>58</v>
      </c>
      <c r="AN642" s="1" t="s">
        <v>82</v>
      </c>
      <c r="AO642" s="1" t="s">
        <v>58</v>
      </c>
      <c r="AP642" s="1" t="s">
        <v>82</v>
      </c>
      <c r="AQ642" s="1">
        <v>5</v>
      </c>
      <c r="AR642" s="1" t="s">
        <v>171</v>
      </c>
      <c r="AS642" s="1" t="s">
        <v>83</v>
      </c>
      <c r="AT642" s="1" t="s">
        <v>106</v>
      </c>
      <c r="AU642" s="1" t="s">
        <v>1617</v>
      </c>
      <c r="AV642" s="1" t="s">
        <v>75</v>
      </c>
      <c r="AW642" s="1" t="s">
        <v>75</v>
      </c>
      <c r="AX642" s="1" t="s">
        <v>87</v>
      </c>
      <c r="AY642" s="1" t="s">
        <v>255</v>
      </c>
      <c r="AZ642" s="1" t="s">
        <v>128</v>
      </c>
      <c r="BA642" s="1" t="s">
        <v>172</v>
      </c>
      <c r="BB642" s="1" t="s">
        <v>75</v>
      </c>
      <c r="BC642" s="1" t="s">
        <v>58</v>
      </c>
      <c r="BD642" s="1" t="s">
        <v>179</v>
      </c>
      <c r="BE642" s="1" t="s">
        <v>58</v>
      </c>
      <c r="BG642" s="8" t="s">
        <v>4402</v>
      </c>
    </row>
    <row r="643" spans="1:59" ht="15.75" customHeight="1" x14ac:dyDescent="0.3">
      <c r="A643" s="3">
        <v>45320.850171620375</v>
      </c>
      <c r="B643" s="1" t="s">
        <v>58</v>
      </c>
      <c r="C643" s="1" t="s">
        <v>575</v>
      </c>
      <c r="D643" s="1" t="s">
        <v>2477</v>
      </c>
      <c r="E643" s="1">
        <v>43</v>
      </c>
      <c r="F643" s="1" t="s">
        <v>666</v>
      </c>
      <c r="G643" s="1" t="s">
        <v>62</v>
      </c>
      <c r="H643" s="1" t="s">
        <v>830</v>
      </c>
      <c r="I643" s="1" t="s">
        <v>94</v>
      </c>
      <c r="J643" s="1" t="s">
        <v>95</v>
      </c>
      <c r="K643" s="1" t="s">
        <v>58</v>
      </c>
      <c r="L643" s="1">
        <v>1</v>
      </c>
      <c r="M643" s="1" t="s">
        <v>151</v>
      </c>
      <c r="N643" s="1" t="s">
        <v>67</v>
      </c>
      <c r="O643" s="1" t="s">
        <v>98</v>
      </c>
      <c r="S643" s="1" t="s">
        <v>99</v>
      </c>
      <c r="T643" s="1">
        <v>0</v>
      </c>
      <c r="U643" s="1" t="s">
        <v>71</v>
      </c>
      <c r="V643" s="1" t="s">
        <v>102</v>
      </c>
      <c r="W643" s="1" t="s">
        <v>247</v>
      </c>
      <c r="X643" s="1" t="s">
        <v>74</v>
      </c>
      <c r="Y643" s="1" t="s">
        <v>75</v>
      </c>
      <c r="Z643" s="1" t="s">
        <v>121</v>
      </c>
      <c r="AA643" s="1" t="s">
        <v>77</v>
      </c>
      <c r="AB643" s="1" t="s">
        <v>75</v>
      </c>
      <c r="AC643" s="1" t="s">
        <v>58</v>
      </c>
      <c r="AD643" s="1" t="s">
        <v>75</v>
      </c>
      <c r="AE643" s="1" t="s">
        <v>78</v>
      </c>
      <c r="AF643" s="1" t="s">
        <v>58</v>
      </c>
      <c r="AG643" s="1" t="s">
        <v>143</v>
      </c>
      <c r="AH643" s="1" t="s">
        <v>58</v>
      </c>
      <c r="AI643" s="1" t="s">
        <v>58</v>
      </c>
      <c r="AJ643" s="1" t="s">
        <v>58</v>
      </c>
      <c r="AK643" s="1" t="s">
        <v>1156</v>
      </c>
      <c r="AL643" s="1" t="s">
        <v>80</v>
      </c>
      <c r="AM643" s="1" t="s">
        <v>58</v>
      </c>
      <c r="AN643" s="1" t="s">
        <v>82</v>
      </c>
      <c r="AO643" s="1" t="s">
        <v>58</v>
      </c>
      <c r="AP643" s="1" t="s">
        <v>81</v>
      </c>
      <c r="AQ643" s="1">
        <v>3</v>
      </c>
      <c r="AR643" s="1" t="s">
        <v>155</v>
      </c>
      <c r="AS643" s="1" t="s">
        <v>155</v>
      </c>
      <c r="AT643" s="1" t="s">
        <v>106</v>
      </c>
      <c r="AU643" s="1" t="s">
        <v>107</v>
      </c>
      <c r="AV643" s="1" t="s">
        <v>75</v>
      </c>
      <c r="AW643" s="1" t="s">
        <v>75</v>
      </c>
      <c r="AX643" s="1" t="s">
        <v>87</v>
      </c>
      <c r="AY643" s="1" t="s">
        <v>157</v>
      </c>
      <c r="BB643" s="1" t="s">
        <v>58</v>
      </c>
      <c r="BC643" s="1" t="s">
        <v>58</v>
      </c>
      <c r="BD643" s="1" t="s">
        <v>2476</v>
      </c>
      <c r="BE643" s="1" t="s">
        <v>58</v>
      </c>
      <c r="BG643" s="8" t="s">
        <v>4402</v>
      </c>
    </row>
    <row r="644" spans="1:59" ht="15.75" customHeight="1" x14ac:dyDescent="0.3">
      <c r="A644" s="3">
        <v>45320.85965017361</v>
      </c>
      <c r="B644" s="1" t="s">
        <v>58</v>
      </c>
      <c r="C644" s="1" t="s">
        <v>575</v>
      </c>
      <c r="D644" s="1" t="s">
        <v>2475</v>
      </c>
      <c r="E644" s="1">
        <v>25</v>
      </c>
      <c r="F644" s="1" t="s">
        <v>508</v>
      </c>
      <c r="G644" s="1" t="s">
        <v>62</v>
      </c>
      <c r="H644" s="1" t="s">
        <v>1028</v>
      </c>
      <c r="I644" s="1" t="s">
        <v>94</v>
      </c>
      <c r="J644" s="1" t="s">
        <v>95</v>
      </c>
      <c r="K644" s="1" t="s">
        <v>58</v>
      </c>
      <c r="L644" s="1">
        <v>1</v>
      </c>
      <c r="M644" s="1" t="s">
        <v>151</v>
      </c>
      <c r="N644" s="1" t="s">
        <v>67</v>
      </c>
      <c r="O644" s="1" t="s">
        <v>98</v>
      </c>
      <c r="S644" s="1" t="s">
        <v>212</v>
      </c>
      <c r="T644" s="1">
        <v>0</v>
      </c>
      <c r="U644" s="1" t="s">
        <v>71</v>
      </c>
      <c r="V644" s="1" t="s">
        <v>119</v>
      </c>
      <c r="W644" s="1" t="s">
        <v>120</v>
      </c>
      <c r="X644" s="1" t="s">
        <v>74</v>
      </c>
      <c r="Y644" s="1" t="s">
        <v>75</v>
      </c>
      <c r="Z644" s="1" t="s">
        <v>76</v>
      </c>
      <c r="AA644" s="1" t="s">
        <v>77</v>
      </c>
      <c r="AB644" s="1" t="s">
        <v>75</v>
      </c>
      <c r="AC644" s="1" t="s">
        <v>58</v>
      </c>
      <c r="AD644" s="1" t="s">
        <v>75</v>
      </c>
      <c r="AE644" s="1" t="s">
        <v>78</v>
      </c>
      <c r="AF644" s="1" t="s">
        <v>58</v>
      </c>
      <c r="AG644" s="1" t="s">
        <v>143</v>
      </c>
      <c r="AH644" s="1" t="s">
        <v>58</v>
      </c>
      <c r="AI644" s="1" t="s">
        <v>58</v>
      </c>
      <c r="AJ644" s="1" t="s">
        <v>58</v>
      </c>
      <c r="AK644" s="1">
        <v>10</v>
      </c>
      <c r="AL644" s="1" t="s">
        <v>133</v>
      </c>
      <c r="AM644" s="1" t="s">
        <v>58</v>
      </c>
      <c r="AN644" s="1" t="s">
        <v>82</v>
      </c>
      <c r="AO644" s="1" t="s">
        <v>58</v>
      </c>
      <c r="AP644" s="1" t="s">
        <v>82</v>
      </c>
      <c r="AQ644" s="1">
        <v>5</v>
      </c>
      <c r="AR644" s="1" t="s">
        <v>214</v>
      </c>
      <c r="AS644" s="1" t="s">
        <v>214</v>
      </c>
      <c r="AT644" s="1" t="s">
        <v>106</v>
      </c>
      <c r="AU644" s="1" t="s">
        <v>107</v>
      </c>
      <c r="AV644" s="1" t="s">
        <v>58</v>
      </c>
      <c r="AW644" s="1" t="s">
        <v>75</v>
      </c>
      <c r="AX644" s="1" t="s">
        <v>248</v>
      </c>
      <c r="AY644" s="1" t="s">
        <v>368</v>
      </c>
      <c r="AZ644" s="1" t="s">
        <v>146</v>
      </c>
      <c r="BB644" s="1" t="s">
        <v>75</v>
      </c>
      <c r="BC644" s="1" t="s">
        <v>58</v>
      </c>
      <c r="BD644" s="1" t="s">
        <v>1143</v>
      </c>
      <c r="BE644" s="1" t="s">
        <v>58</v>
      </c>
      <c r="BG644" s="8" t="s">
        <v>4402</v>
      </c>
    </row>
    <row r="645" spans="1:59" ht="15.75" customHeight="1" x14ac:dyDescent="0.3">
      <c r="A645" s="3">
        <v>45321.381240057875</v>
      </c>
      <c r="B645" s="1" t="s">
        <v>58</v>
      </c>
      <c r="C645" s="1" t="s">
        <v>506</v>
      </c>
      <c r="D645" s="1" t="s">
        <v>2474</v>
      </c>
      <c r="E645" s="1">
        <v>32</v>
      </c>
      <c r="F645" s="1" t="s">
        <v>555</v>
      </c>
      <c r="G645" s="1" t="s">
        <v>62</v>
      </c>
      <c r="H645" s="1" t="s">
        <v>780</v>
      </c>
      <c r="I645" s="1" t="s">
        <v>64</v>
      </c>
      <c r="J645" s="1" t="s">
        <v>140</v>
      </c>
      <c r="M645" s="1" t="s">
        <v>66</v>
      </c>
      <c r="N645" s="1" t="s">
        <v>1212</v>
      </c>
      <c r="O645" s="1" t="s">
        <v>152</v>
      </c>
      <c r="S645" s="1" t="s">
        <v>118</v>
      </c>
      <c r="T645" s="1">
        <v>0</v>
      </c>
      <c r="U645" s="1" t="s">
        <v>183</v>
      </c>
      <c r="V645" s="1" t="s">
        <v>119</v>
      </c>
      <c r="W645" s="1" t="s">
        <v>103</v>
      </c>
      <c r="X645" s="1" t="s">
        <v>74</v>
      </c>
      <c r="Y645" s="1" t="s">
        <v>75</v>
      </c>
      <c r="Z645" s="1" t="s">
        <v>76</v>
      </c>
      <c r="AA645" s="1" t="s">
        <v>190</v>
      </c>
      <c r="AB645" s="1" t="s">
        <v>58</v>
      </c>
      <c r="AC645" s="1" t="s">
        <v>58</v>
      </c>
      <c r="AD645" s="1" t="s">
        <v>75</v>
      </c>
      <c r="AE645" s="1" t="s">
        <v>122</v>
      </c>
      <c r="AF645" s="1" t="s">
        <v>75</v>
      </c>
      <c r="AG645" s="1" t="s">
        <v>78</v>
      </c>
      <c r="AH645" s="1" t="s">
        <v>58</v>
      </c>
      <c r="AI645" s="1" t="s">
        <v>58</v>
      </c>
      <c r="AJ645" s="1" t="s">
        <v>58</v>
      </c>
      <c r="AK645" s="1">
        <v>10</v>
      </c>
      <c r="AL645" s="1" t="s">
        <v>124</v>
      </c>
      <c r="AM645" s="1" t="s">
        <v>58</v>
      </c>
      <c r="AN645" s="1" t="s">
        <v>82</v>
      </c>
      <c r="AO645" s="1" t="s">
        <v>58</v>
      </c>
      <c r="AP645" s="1" t="s">
        <v>82</v>
      </c>
      <c r="AQ645" s="1">
        <v>5</v>
      </c>
      <c r="AR645" s="1" t="s">
        <v>155</v>
      </c>
      <c r="AS645" s="1" t="s">
        <v>83</v>
      </c>
      <c r="AT645" s="1" t="s">
        <v>106</v>
      </c>
      <c r="AU645" s="1" t="s">
        <v>107</v>
      </c>
      <c r="AV645" s="1" t="s">
        <v>58</v>
      </c>
      <c r="AW645" s="1" t="s">
        <v>75</v>
      </c>
      <c r="AX645" s="1" t="s">
        <v>87</v>
      </c>
      <c r="AY645" s="1" t="s">
        <v>88</v>
      </c>
      <c r="BA645" s="1" t="s">
        <v>146</v>
      </c>
      <c r="BB645" s="1" t="s">
        <v>75</v>
      </c>
      <c r="BC645" s="1" t="s">
        <v>58</v>
      </c>
      <c r="BD645" s="1" t="s">
        <v>148</v>
      </c>
      <c r="BE645" s="1" t="s">
        <v>58</v>
      </c>
      <c r="BG645" s="8" t="s">
        <v>4402</v>
      </c>
    </row>
    <row r="646" spans="1:59" ht="15.75" customHeight="1" x14ac:dyDescent="0.3">
      <c r="A646" s="3">
        <v>45321.386939907403</v>
      </c>
      <c r="B646" s="1" t="s">
        <v>58</v>
      </c>
      <c r="C646" s="1" t="s">
        <v>486</v>
      </c>
      <c r="D646" s="1" t="s">
        <v>2473</v>
      </c>
      <c r="E646" s="1">
        <v>45</v>
      </c>
      <c r="F646" s="1" t="s">
        <v>1013</v>
      </c>
      <c r="G646" s="1" t="s">
        <v>62</v>
      </c>
      <c r="H646" s="1" t="s">
        <v>2472</v>
      </c>
      <c r="I646" s="1" t="s">
        <v>64</v>
      </c>
      <c r="J646" s="1" t="s">
        <v>114</v>
      </c>
      <c r="K646" s="1" t="s">
        <v>58</v>
      </c>
      <c r="L646" s="1">
        <v>1</v>
      </c>
      <c r="M646" s="1" t="s">
        <v>141</v>
      </c>
      <c r="N646" s="1" t="s">
        <v>2471</v>
      </c>
      <c r="O646" s="1" t="s">
        <v>98</v>
      </c>
      <c r="S646" s="1" t="s">
        <v>118</v>
      </c>
      <c r="T646" s="1">
        <v>0</v>
      </c>
      <c r="U646" s="1" t="s">
        <v>71</v>
      </c>
      <c r="V646" s="1" t="s">
        <v>154</v>
      </c>
      <c r="W646" s="1" t="s">
        <v>120</v>
      </c>
      <c r="X646" s="1" t="s">
        <v>74</v>
      </c>
      <c r="Y646" s="1" t="s">
        <v>75</v>
      </c>
      <c r="Z646" s="1" t="s">
        <v>76</v>
      </c>
      <c r="AA646" s="1" t="s">
        <v>190</v>
      </c>
      <c r="AB646" s="1" t="s">
        <v>58</v>
      </c>
      <c r="AC646" s="1" t="s">
        <v>58</v>
      </c>
      <c r="AD646" s="1" t="s">
        <v>75</v>
      </c>
      <c r="AE646" s="1" t="s">
        <v>78</v>
      </c>
      <c r="AF646" s="1" t="s">
        <v>75</v>
      </c>
      <c r="AG646" s="1" t="s">
        <v>78</v>
      </c>
      <c r="AH646" s="1" t="s">
        <v>58</v>
      </c>
      <c r="AI646" s="1" t="s">
        <v>58</v>
      </c>
      <c r="AJ646" s="1" t="s">
        <v>58</v>
      </c>
      <c r="AK646" s="1">
        <v>2</v>
      </c>
      <c r="AL646" s="1" t="s">
        <v>133</v>
      </c>
      <c r="AM646" s="1" t="s">
        <v>58</v>
      </c>
      <c r="AN646" s="1" t="s">
        <v>191</v>
      </c>
      <c r="AO646" s="1" t="s">
        <v>58</v>
      </c>
      <c r="AP646" s="1" t="s">
        <v>191</v>
      </c>
      <c r="AQ646" s="1">
        <v>5</v>
      </c>
      <c r="AR646" s="1" t="s">
        <v>214</v>
      </c>
      <c r="AS646" s="1" t="s">
        <v>214</v>
      </c>
      <c r="AT646" s="1" t="s">
        <v>106</v>
      </c>
      <c r="AU646" s="1" t="s">
        <v>86</v>
      </c>
      <c r="AV646" s="1" t="s">
        <v>75</v>
      </c>
      <c r="AW646" s="1" t="s">
        <v>75</v>
      </c>
      <c r="AX646" s="1" t="s">
        <v>87</v>
      </c>
      <c r="AY646" s="1" t="s">
        <v>512</v>
      </c>
      <c r="AZ646" s="1" t="s">
        <v>2470</v>
      </c>
      <c r="BA646" s="1" t="s">
        <v>2470</v>
      </c>
      <c r="BB646" s="1" t="s">
        <v>58</v>
      </c>
      <c r="BC646" s="1" t="s">
        <v>58</v>
      </c>
      <c r="BD646" s="1" t="s">
        <v>2469</v>
      </c>
      <c r="BE646" s="1" t="s">
        <v>58</v>
      </c>
      <c r="BF646" s="1" t="s">
        <v>2468</v>
      </c>
      <c r="BG646" s="8" t="s">
        <v>4402</v>
      </c>
    </row>
    <row r="647" spans="1:59" ht="15.75" customHeight="1" x14ac:dyDescent="0.3">
      <c r="A647" s="3">
        <v>45321.398341851847</v>
      </c>
      <c r="B647" s="1" t="s">
        <v>58</v>
      </c>
      <c r="C647" s="1" t="s">
        <v>486</v>
      </c>
      <c r="D647" s="1" t="s">
        <v>2467</v>
      </c>
      <c r="E647" s="1">
        <v>47</v>
      </c>
      <c r="F647" s="1" t="s">
        <v>571</v>
      </c>
      <c r="G647" s="1" t="s">
        <v>62</v>
      </c>
      <c r="H647" s="1" t="s">
        <v>1666</v>
      </c>
      <c r="I647" s="1" t="s">
        <v>64</v>
      </c>
      <c r="J647" s="1" t="s">
        <v>95</v>
      </c>
      <c r="K647" s="1" t="s">
        <v>75</v>
      </c>
      <c r="M647" s="1" t="s">
        <v>141</v>
      </c>
      <c r="N647" s="1" t="s">
        <v>67</v>
      </c>
      <c r="O647" s="1" t="s">
        <v>152</v>
      </c>
      <c r="P647" s="1" t="s">
        <v>625</v>
      </c>
      <c r="S647" s="1" t="s">
        <v>70</v>
      </c>
      <c r="T647" s="1">
        <v>0</v>
      </c>
      <c r="U647" s="1" t="s">
        <v>71</v>
      </c>
      <c r="V647" s="1" t="s">
        <v>102</v>
      </c>
      <c r="W647" s="1" t="s">
        <v>247</v>
      </c>
      <c r="X647" s="1" t="s">
        <v>74</v>
      </c>
      <c r="Y647" s="1" t="s">
        <v>75</v>
      </c>
      <c r="Z647" s="1" t="s">
        <v>121</v>
      </c>
      <c r="AA647" s="1" t="s">
        <v>77</v>
      </c>
      <c r="AB647" s="1" t="s">
        <v>75</v>
      </c>
      <c r="AC647" s="1" t="s">
        <v>75</v>
      </c>
      <c r="AD647" s="1" t="s">
        <v>75</v>
      </c>
      <c r="AE647" s="1" t="s">
        <v>122</v>
      </c>
      <c r="AF647" s="1" t="s">
        <v>75</v>
      </c>
      <c r="AG647" s="1" t="s">
        <v>78</v>
      </c>
      <c r="AH647" s="1" t="s">
        <v>58</v>
      </c>
      <c r="AI647" s="1" t="s">
        <v>58</v>
      </c>
      <c r="AJ647" s="1" t="s">
        <v>58</v>
      </c>
      <c r="AK647" s="1">
        <v>6</v>
      </c>
      <c r="AL647" s="1" t="s">
        <v>105</v>
      </c>
      <c r="AM647" s="1" t="s">
        <v>58</v>
      </c>
      <c r="AN647" s="1" t="s">
        <v>82</v>
      </c>
      <c r="AO647" s="1" t="s">
        <v>58</v>
      </c>
      <c r="AP647" s="1" t="s">
        <v>82</v>
      </c>
      <c r="AQ647" s="1">
        <v>4</v>
      </c>
      <c r="AR647" s="1" t="s">
        <v>83</v>
      </c>
      <c r="AS647" s="1" t="s">
        <v>83</v>
      </c>
      <c r="AT647" s="1" t="s">
        <v>106</v>
      </c>
      <c r="AU647" s="1" t="s">
        <v>2466</v>
      </c>
      <c r="AV647" s="1" t="s">
        <v>75</v>
      </c>
      <c r="AW647" s="1" t="s">
        <v>75</v>
      </c>
      <c r="AX647" s="1" t="s">
        <v>87</v>
      </c>
      <c r="AY647" s="1" t="s">
        <v>157</v>
      </c>
      <c r="AZ647" s="1" t="s">
        <v>1384</v>
      </c>
      <c r="BA647" s="1" t="s">
        <v>1384</v>
      </c>
      <c r="BB647" s="1" t="s">
        <v>75</v>
      </c>
      <c r="BC647" s="1" t="s">
        <v>58</v>
      </c>
      <c r="BD647" s="1" t="s">
        <v>249</v>
      </c>
      <c r="BE647" s="1" t="s">
        <v>58</v>
      </c>
      <c r="BG647" s="8" t="s">
        <v>4402</v>
      </c>
    </row>
    <row r="648" spans="1:59" ht="15.75" customHeight="1" x14ac:dyDescent="0.3">
      <c r="A648" s="3">
        <v>45321.398829247686</v>
      </c>
      <c r="B648" s="1" t="s">
        <v>58</v>
      </c>
      <c r="C648" s="1" t="s">
        <v>475</v>
      </c>
      <c r="D648" s="1" t="s">
        <v>2465</v>
      </c>
      <c r="E648" s="1">
        <v>39</v>
      </c>
      <c r="F648" s="1" t="s">
        <v>1788</v>
      </c>
      <c r="G648" s="1" t="s">
        <v>62</v>
      </c>
      <c r="H648" s="1" t="s">
        <v>1787</v>
      </c>
      <c r="I648" s="1" t="s">
        <v>64</v>
      </c>
      <c r="J648" s="1" t="s">
        <v>114</v>
      </c>
      <c r="K648" s="1" t="s">
        <v>58</v>
      </c>
      <c r="L648" s="1">
        <v>2</v>
      </c>
      <c r="M648" s="1" t="s">
        <v>141</v>
      </c>
      <c r="N648" s="1" t="s">
        <v>97</v>
      </c>
      <c r="O648" s="1" t="s">
        <v>152</v>
      </c>
      <c r="P648" s="1" t="s">
        <v>924</v>
      </c>
      <c r="S648" s="1" t="s">
        <v>118</v>
      </c>
      <c r="T648" s="1">
        <v>0</v>
      </c>
      <c r="U648" s="1" t="s">
        <v>189</v>
      </c>
      <c r="V648" s="1" t="s">
        <v>119</v>
      </c>
      <c r="W648" s="1" t="s">
        <v>316</v>
      </c>
      <c r="X648" s="1" t="s">
        <v>74</v>
      </c>
      <c r="Y648" s="1" t="s">
        <v>58</v>
      </c>
      <c r="Z648" s="1" t="s">
        <v>121</v>
      </c>
      <c r="AA648" s="1" t="s">
        <v>190</v>
      </c>
      <c r="AB648" s="1" t="s">
        <v>58</v>
      </c>
      <c r="AC648" s="1" t="s">
        <v>58</v>
      </c>
      <c r="AD648" s="1" t="s">
        <v>75</v>
      </c>
      <c r="AE648" s="1" t="s">
        <v>78</v>
      </c>
      <c r="AF648" s="1" t="s">
        <v>75</v>
      </c>
      <c r="AG648" s="1" t="s">
        <v>78</v>
      </c>
      <c r="AH648" s="1" t="s">
        <v>75</v>
      </c>
      <c r="AI648" s="1" t="s">
        <v>58</v>
      </c>
      <c r="AJ648" s="1" t="s">
        <v>58</v>
      </c>
      <c r="AK648" s="1">
        <v>10</v>
      </c>
      <c r="AL648" s="1" t="s">
        <v>170</v>
      </c>
      <c r="AM648" s="1" t="s">
        <v>58</v>
      </c>
      <c r="AN648" s="1" t="s">
        <v>191</v>
      </c>
      <c r="AO648" s="1" t="s">
        <v>58</v>
      </c>
      <c r="AP648" s="1" t="s">
        <v>191</v>
      </c>
      <c r="AQ648" s="1">
        <v>5</v>
      </c>
      <c r="AR648" s="1" t="s">
        <v>83</v>
      </c>
      <c r="AS648" s="1" t="s">
        <v>83</v>
      </c>
      <c r="AT648" s="1" t="s">
        <v>85</v>
      </c>
      <c r="AU648" s="1" t="s">
        <v>107</v>
      </c>
      <c r="AV648" s="1" t="s">
        <v>75</v>
      </c>
      <c r="AW648" s="1" t="s">
        <v>75</v>
      </c>
      <c r="AX648" s="1" t="s">
        <v>87</v>
      </c>
      <c r="AY648" s="1" t="s">
        <v>967</v>
      </c>
      <c r="AZ648" s="1" t="s">
        <v>127</v>
      </c>
      <c r="BA648" s="1" t="s">
        <v>128</v>
      </c>
      <c r="BB648" s="1" t="s">
        <v>75</v>
      </c>
      <c r="BC648" s="1" t="s">
        <v>58</v>
      </c>
      <c r="BD648" s="1" t="s">
        <v>249</v>
      </c>
      <c r="BE648" s="1" t="s">
        <v>58</v>
      </c>
      <c r="BG648" s="8" t="s">
        <v>4402</v>
      </c>
    </row>
    <row r="649" spans="1:59" ht="15.75" customHeight="1" x14ac:dyDescent="0.3">
      <c r="A649" s="3">
        <v>45321.410202962958</v>
      </c>
      <c r="B649" s="1" t="s">
        <v>58</v>
      </c>
      <c r="C649" s="1" t="s">
        <v>486</v>
      </c>
      <c r="D649" s="1" t="s">
        <v>2464</v>
      </c>
      <c r="E649" s="1">
        <v>31</v>
      </c>
      <c r="F649" s="1" t="s">
        <v>552</v>
      </c>
      <c r="G649" s="1" t="s">
        <v>62</v>
      </c>
      <c r="H649" s="1" t="s">
        <v>1135</v>
      </c>
      <c r="I649" s="1" t="s">
        <v>64</v>
      </c>
      <c r="J649" s="1" t="s">
        <v>114</v>
      </c>
      <c r="K649" s="1" t="s">
        <v>58</v>
      </c>
      <c r="L649" s="1">
        <v>1</v>
      </c>
      <c r="M649" s="1" t="s">
        <v>141</v>
      </c>
      <c r="N649" s="1" t="s">
        <v>67</v>
      </c>
      <c r="O649" s="1" t="s">
        <v>152</v>
      </c>
      <c r="P649" s="1" t="s">
        <v>625</v>
      </c>
      <c r="S649" s="1" t="s">
        <v>99</v>
      </c>
      <c r="T649" s="1">
        <v>0</v>
      </c>
      <c r="U649" s="1" t="s">
        <v>71</v>
      </c>
      <c r="V649" s="1" t="s">
        <v>119</v>
      </c>
      <c r="W649" s="1" t="s">
        <v>103</v>
      </c>
      <c r="X649" s="1" t="s">
        <v>74</v>
      </c>
      <c r="Y649" s="1" t="s">
        <v>75</v>
      </c>
      <c r="Z649" s="1" t="s">
        <v>76</v>
      </c>
      <c r="AA649" s="1" t="s">
        <v>77</v>
      </c>
      <c r="AB649" s="1" t="s">
        <v>75</v>
      </c>
      <c r="AC649" s="1" t="s">
        <v>58</v>
      </c>
      <c r="AD649" s="1" t="s">
        <v>75</v>
      </c>
      <c r="AE649" s="1" t="s">
        <v>122</v>
      </c>
      <c r="AF649" s="1" t="s">
        <v>75</v>
      </c>
      <c r="AG649" s="1" t="s">
        <v>122</v>
      </c>
      <c r="AH649" s="1" t="s">
        <v>75</v>
      </c>
      <c r="AI649" s="1" t="s">
        <v>75</v>
      </c>
      <c r="AJ649" s="1" t="s">
        <v>58</v>
      </c>
      <c r="AK649" s="1" t="s">
        <v>2371</v>
      </c>
      <c r="AL649" s="1" t="s">
        <v>124</v>
      </c>
      <c r="AM649" s="1" t="s">
        <v>58</v>
      </c>
      <c r="AN649" s="1" t="s">
        <v>82</v>
      </c>
      <c r="AO649" s="1" t="s">
        <v>75</v>
      </c>
      <c r="AP649" s="1" t="s">
        <v>81</v>
      </c>
      <c r="AQ649" s="1">
        <v>5</v>
      </c>
      <c r="AR649" s="1" t="s">
        <v>83</v>
      </c>
      <c r="AS649" s="1" t="s">
        <v>83</v>
      </c>
      <c r="AT649" s="1" t="s">
        <v>106</v>
      </c>
      <c r="AU649" s="1" t="s">
        <v>86</v>
      </c>
      <c r="AV649" s="1" t="s">
        <v>75</v>
      </c>
      <c r="AW649" s="1" t="s">
        <v>75</v>
      </c>
      <c r="AX649" s="1" t="s">
        <v>87</v>
      </c>
      <c r="AY649" s="1" t="s">
        <v>368</v>
      </c>
      <c r="AZ649" s="1" t="s">
        <v>127</v>
      </c>
      <c r="BA649" s="1" t="s">
        <v>1163</v>
      </c>
      <c r="BB649" s="1" t="s">
        <v>75</v>
      </c>
      <c r="BC649" s="1" t="s">
        <v>58</v>
      </c>
      <c r="BD649" s="1" t="s">
        <v>249</v>
      </c>
      <c r="BE649" s="1" t="s">
        <v>58</v>
      </c>
      <c r="BG649" s="8" t="s">
        <v>4402</v>
      </c>
    </row>
    <row r="650" spans="1:59" ht="15.75" customHeight="1" x14ac:dyDescent="0.3">
      <c r="A650" s="3">
        <v>45321.411212928244</v>
      </c>
      <c r="B650" s="1" t="s">
        <v>58</v>
      </c>
      <c r="C650" s="1" t="s">
        <v>506</v>
      </c>
      <c r="D650" s="1" t="s">
        <v>2463</v>
      </c>
      <c r="E650" s="1">
        <v>39</v>
      </c>
      <c r="F650" s="1" t="s">
        <v>869</v>
      </c>
      <c r="G650" s="1" t="s">
        <v>62</v>
      </c>
      <c r="H650" s="1" t="s">
        <v>870</v>
      </c>
      <c r="I650" s="1" t="s">
        <v>94</v>
      </c>
      <c r="J650" s="1" t="s">
        <v>114</v>
      </c>
      <c r="K650" s="1" t="s">
        <v>58</v>
      </c>
      <c r="L650" s="1">
        <v>1</v>
      </c>
      <c r="M650" s="1" t="s">
        <v>66</v>
      </c>
      <c r="N650" s="1" t="s">
        <v>67</v>
      </c>
      <c r="O650" s="1" t="s">
        <v>98</v>
      </c>
      <c r="S650" s="1" t="s">
        <v>118</v>
      </c>
      <c r="T650" s="1">
        <v>0</v>
      </c>
      <c r="U650" s="1" t="s">
        <v>71</v>
      </c>
      <c r="V650" s="1" t="s">
        <v>119</v>
      </c>
      <c r="W650" s="1" t="s">
        <v>120</v>
      </c>
      <c r="X650" s="1" t="s">
        <v>74</v>
      </c>
      <c r="Y650" s="1" t="s">
        <v>75</v>
      </c>
      <c r="Z650" s="1" t="s">
        <v>121</v>
      </c>
      <c r="AA650" s="1" t="s">
        <v>190</v>
      </c>
      <c r="AB650" s="1" t="s">
        <v>75</v>
      </c>
      <c r="AC650" s="1" t="s">
        <v>58</v>
      </c>
      <c r="AD650" s="1" t="s">
        <v>75</v>
      </c>
      <c r="AE650" s="1" t="s">
        <v>78</v>
      </c>
      <c r="AF650" s="1" t="s">
        <v>75</v>
      </c>
      <c r="AG650" s="1" t="s">
        <v>122</v>
      </c>
      <c r="AH650" s="1" t="s">
        <v>58</v>
      </c>
      <c r="AI650" s="1" t="s">
        <v>58</v>
      </c>
      <c r="AJ650" s="1" t="s">
        <v>58</v>
      </c>
      <c r="AK650" s="1">
        <v>2</v>
      </c>
      <c r="AL650" s="1" t="s">
        <v>124</v>
      </c>
      <c r="AM650" s="1" t="s">
        <v>58</v>
      </c>
      <c r="AN650" s="1" t="s">
        <v>82</v>
      </c>
      <c r="AO650" s="1" t="s">
        <v>75</v>
      </c>
      <c r="AP650" s="1" t="s">
        <v>82</v>
      </c>
      <c r="AQ650" s="1">
        <v>2</v>
      </c>
      <c r="AR650" s="1" t="s">
        <v>155</v>
      </c>
      <c r="AS650" s="1" t="s">
        <v>83</v>
      </c>
      <c r="AT650" s="1" t="s">
        <v>85</v>
      </c>
      <c r="AU650" s="1" t="s">
        <v>86</v>
      </c>
      <c r="AV650" s="1" t="s">
        <v>75</v>
      </c>
      <c r="AW650" s="1" t="s">
        <v>75</v>
      </c>
      <c r="AY650" s="1" t="s">
        <v>126</v>
      </c>
      <c r="BB650" s="1" t="s">
        <v>58</v>
      </c>
      <c r="BC650" s="1" t="s">
        <v>58</v>
      </c>
      <c r="BD650" s="1" t="s">
        <v>2462</v>
      </c>
      <c r="BE650" s="1" t="s">
        <v>58</v>
      </c>
      <c r="BG650" s="8" t="s">
        <v>4402</v>
      </c>
    </row>
    <row r="651" spans="1:59" ht="15.75" customHeight="1" x14ac:dyDescent="0.3">
      <c r="A651" s="3">
        <v>45321.413457511575</v>
      </c>
      <c r="B651" s="1" t="s">
        <v>58</v>
      </c>
      <c r="C651" s="1" t="s">
        <v>486</v>
      </c>
      <c r="D651" s="1" t="s">
        <v>2461</v>
      </c>
      <c r="E651" s="1">
        <v>56</v>
      </c>
      <c r="F651" s="1" t="s">
        <v>559</v>
      </c>
      <c r="G651" s="1" t="s">
        <v>62</v>
      </c>
      <c r="H651" s="1" t="s">
        <v>766</v>
      </c>
      <c r="I651" s="1" t="s">
        <v>94</v>
      </c>
      <c r="J651" s="1" t="s">
        <v>140</v>
      </c>
      <c r="K651" s="1" t="s">
        <v>75</v>
      </c>
      <c r="M651" s="1" t="s">
        <v>141</v>
      </c>
      <c r="N651" s="1" t="s">
        <v>67</v>
      </c>
      <c r="O651" s="1" t="s">
        <v>98</v>
      </c>
      <c r="S651" s="1" t="s">
        <v>118</v>
      </c>
      <c r="T651" s="1">
        <v>0</v>
      </c>
      <c r="U651" s="1" t="s">
        <v>71</v>
      </c>
      <c r="V651" s="1" t="s">
        <v>119</v>
      </c>
      <c r="W651" s="1" t="s">
        <v>103</v>
      </c>
      <c r="X651" s="1" t="s">
        <v>74</v>
      </c>
      <c r="Y651" s="1" t="s">
        <v>75</v>
      </c>
      <c r="Z651" s="1" t="s">
        <v>76</v>
      </c>
      <c r="AA651" s="1" t="s">
        <v>190</v>
      </c>
      <c r="AB651" s="1" t="s">
        <v>75</v>
      </c>
      <c r="AC651" s="1" t="s">
        <v>75</v>
      </c>
      <c r="AD651" s="1" t="s">
        <v>75</v>
      </c>
      <c r="AE651" s="1" t="s">
        <v>122</v>
      </c>
      <c r="AF651" s="1" t="s">
        <v>75</v>
      </c>
      <c r="AG651" s="1" t="s">
        <v>122</v>
      </c>
      <c r="AH651" s="1" t="s">
        <v>75</v>
      </c>
      <c r="AI651" s="1" t="s">
        <v>75</v>
      </c>
      <c r="AJ651" s="1" t="s">
        <v>75</v>
      </c>
      <c r="AK651" s="1" t="s">
        <v>464</v>
      </c>
      <c r="AL651" s="1" t="s">
        <v>124</v>
      </c>
      <c r="AM651" s="1" t="s">
        <v>58</v>
      </c>
      <c r="AN651" s="1" t="s">
        <v>81</v>
      </c>
      <c r="AO651" s="1" t="s">
        <v>75</v>
      </c>
      <c r="AP651" s="1" t="s">
        <v>81</v>
      </c>
      <c r="AQ651" s="1">
        <v>5</v>
      </c>
      <c r="AR651" s="1" t="s">
        <v>83</v>
      </c>
      <c r="AS651" s="1" t="s">
        <v>83</v>
      </c>
      <c r="AT651" s="1" t="s">
        <v>85</v>
      </c>
      <c r="AU651" s="1" t="s">
        <v>86</v>
      </c>
      <c r="AV651" s="1" t="s">
        <v>75</v>
      </c>
      <c r="AW651" s="1" t="s">
        <v>75</v>
      </c>
      <c r="AX651" s="1" t="s">
        <v>87</v>
      </c>
      <c r="AY651" s="1" t="s">
        <v>126</v>
      </c>
      <c r="AZ651" s="1" t="s">
        <v>2164</v>
      </c>
      <c r="BA651" s="1" t="s">
        <v>2164</v>
      </c>
      <c r="BB651" s="1" t="s">
        <v>75</v>
      </c>
      <c r="BC651" s="1" t="s">
        <v>58</v>
      </c>
      <c r="BD651" s="1" t="s">
        <v>249</v>
      </c>
      <c r="BE651" s="1" t="s">
        <v>58</v>
      </c>
      <c r="BG651" s="8" t="s">
        <v>4402</v>
      </c>
    </row>
    <row r="652" spans="1:59" ht="15.75" customHeight="1" x14ac:dyDescent="0.3">
      <c r="A652" s="3">
        <v>45321.431441122681</v>
      </c>
      <c r="B652" s="1" t="s">
        <v>58</v>
      </c>
      <c r="C652" s="1" t="s">
        <v>506</v>
      </c>
      <c r="D652" s="1" t="s">
        <v>2460</v>
      </c>
      <c r="E652" s="1">
        <v>30</v>
      </c>
      <c r="F652" s="1" t="s">
        <v>869</v>
      </c>
      <c r="G652" s="1" t="s">
        <v>62</v>
      </c>
      <c r="H652" s="1" t="s">
        <v>870</v>
      </c>
      <c r="I652" s="1" t="s">
        <v>64</v>
      </c>
      <c r="J652" s="1" t="s">
        <v>114</v>
      </c>
      <c r="K652" s="1" t="s">
        <v>75</v>
      </c>
      <c r="M652" s="1" t="s">
        <v>141</v>
      </c>
      <c r="N652" s="1" t="s">
        <v>67</v>
      </c>
      <c r="O652" s="1" t="s">
        <v>152</v>
      </c>
      <c r="P652" s="1" t="s">
        <v>2459</v>
      </c>
      <c r="S652" s="1" t="s">
        <v>118</v>
      </c>
      <c r="T652" s="1">
        <v>0</v>
      </c>
      <c r="U652" s="1" t="s">
        <v>183</v>
      </c>
      <c r="V652" s="1" t="s">
        <v>119</v>
      </c>
      <c r="W652" s="1" t="s">
        <v>103</v>
      </c>
      <c r="X652" s="1" t="s">
        <v>74</v>
      </c>
      <c r="Y652" s="1" t="s">
        <v>58</v>
      </c>
      <c r="Z652" s="1" t="s">
        <v>121</v>
      </c>
      <c r="AA652" s="1" t="s">
        <v>190</v>
      </c>
      <c r="AB652" s="1" t="s">
        <v>58</v>
      </c>
      <c r="AC652" s="1" t="s">
        <v>58</v>
      </c>
      <c r="AD652" s="1" t="s">
        <v>75</v>
      </c>
      <c r="AE652" s="1" t="s">
        <v>78</v>
      </c>
      <c r="AF652" s="1" t="s">
        <v>75</v>
      </c>
      <c r="AG652" s="1" t="s">
        <v>78</v>
      </c>
      <c r="AH652" s="1" t="s">
        <v>58</v>
      </c>
      <c r="AI652" s="1" t="s">
        <v>58</v>
      </c>
      <c r="AJ652" s="1" t="s">
        <v>58</v>
      </c>
      <c r="AK652" s="1" t="s">
        <v>2458</v>
      </c>
      <c r="AL652" s="1" t="s">
        <v>355</v>
      </c>
      <c r="AM652" s="1" t="s">
        <v>58</v>
      </c>
      <c r="AN652" s="1" t="s">
        <v>81</v>
      </c>
      <c r="AO652" s="1" t="s">
        <v>58</v>
      </c>
      <c r="AP652" s="1" t="s">
        <v>81</v>
      </c>
      <c r="AQ652" s="1">
        <v>5</v>
      </c>
      <c r="AR652" s="1" t="s">
        <v>155</v>
      </c>
      <c r="AS652" s="1" t="s">
        <v>155</v>
      </c>
      <c r="AT652" s="1" t="s">
        <v>106</v>
      </c>
      <c r="AU652" s="1" t="s">
        <v>86</v>
      </c>
      <c r="AV652" s="1" t="s">
        <v>75</v>
      </c>
      <c r="AW652" s="1" t="s">
        <v>75</v>
      </c>
      <c r="AX652" s="1" t="s">
        <v>87</v>
      </c>
      <c r="AY652" s="1" t="s">
        <v>2457</v>
      </c>
      <c r="AZ652" s="1" t="s">
        <v>2456</v>
      </c>
      <c r="BA652" s="1" t="s">
        <v>244</v>
      </c>
      <c r="BB652" s="1" t="s">
        <v>75</v>
      </c>
      <c r="BC652" s="1" t="s">
        <v>58</v>
      </c>
      <c r="BD652" s="1" t="s">
        <v>148</v>
      </c>
      <c r="BE652" s="1" t="s">
        <v>58</v>
      </c>
      <c r="BG652" s="8" t="s">
        <v>4402</v>
      </c>
    </row>
    <row r="653" spans="1:59" ht="15.75" customHeight="1" x14ac:dyDescent="0.3">
      <c r="A653" s="3">
        <v>45321.443960833334</v>
      </c>
      <c r="B653" s="1" t="s">
        <v>58</v>
      </c>
      <c r="C653" s="1" t="s">
        <v>1205</v>
      </c>
      <c r="D653" s="1" t="s">
        <v>2455</v>
      </c>
      <c r="E653" s="1">
        <v>53</v>
      </c>
      <c r="F653" s="1" t="s">
        <v>720</v>
      </c>
      <c r="G653" s="1" t="s">
        <v>62</v>
      </c>
      <c r="H653" s="1" t="s">
        <v>1004</v>
      </c>
      <c r="I653" s="1" t="s">
        <v>64</v>
      </c>
      <c r="J653" s="1" t="s">
        <v>95</v>
      </c>
      <c r="K653" s="1" t="s">
        <v>75</v>
      </c>
      <c r="L653" s="1">
        <v>2</v>
      </c>
      <c r="M653" s="1" t="s">
        <v>66</v>
      </c>
      <c r="N653" s="1" t="s">
        <v>67</v>
      </c>
      <c r="O653" s="1" t="s">
        <v>2454</v>
      </c>
      <c r="S653" s="1" t="s">
        <v>70</v>
      </c>
      <c r="T653" s="1">
        <v>0</v>
      </c>
      <c r="U653" s="1" t="s">
        <v>1688</v>
      </c>
      <c r="V653" s="1" t="s">
        <v>102</v>
      </c>
      <c r="W653" s="1" t="s">
        <v>243</v>
      </c>
      <c r="X653" s="1" t="s">
        <v>74</v>
      </c>
      <c r="Y653" s="1" t="s">
        <v>75</v>
      </c>
      <c r="Z653" s="1" t="s">
        <v>121</v>
      </c>
      <c r="AA653" s="1" t="s">
        <v>77</v>
      </c>
      <c r="AB653" s="1" t="s">
        <v>58</v>
      </c>
      <c r="AC653" s="1" t="s">
        <v>75</v>
      </c>
      <c r="AD653" s="1" t="s">
        <v>58</v>
      </c>
      <c r="AE653" s="1" t="s">
        <v>78</v>
      </c>
      <c r="AF653" s="1" t="s">
        <v>75</v>
      </c>
      <c r="AG653" s="1" t="s">
        <v>78</v>
      </c>
      <c r="AH653" s="1" t="s">
        <v>58</v>
      </c>
      <c r="AI653" s="1" t="s">
        <v>58</v>
      </c>
      <c r="AJ653" s="1" t="s">
        <v>58</v>
      </c>
      <c r="AK653" s="1">
        <v>4</v>
      </c>
      <c r="AL653" s="1" t="s">
        <v>133</v>
      </c>
      <c r="AM653" s="1" t="s">
        <v>58</v>
      </c>
      <c r="AN653" s="1" t="s">
        <v>81</v>
      </c>
      <c r="AO653" s="1" t="s">
        <v>58</v>
      </c>
      <c r="AP653" s="1" t="s">
        <v>81</v>
      </c>
      <c r="AQ653" s="1">
        <v>5</v>
      </c>
      <c r="AR653" s="1" t="s">
        <v>155</v>
      </c>
      <c r="AS653" s="1" t="s">
        <v>83</v>
      </c>
      <c r="AT653" s="1" t="s">
        <v>85</v>
      </c>
      <c r="AV653" s="1" t="s">
        <v>75</v>
      </c>
      <c r="AW653" s="1" t="s">
        <v>75</v>
      </c>
      <c r="AX653" s="1" t="s">
        <v>87</v>
      </c>
      <c r="AZ653" s="1" t="s">
        <v>146</v>
      </c>
      <c r="BB653" s="1" t="s">
        <v>75</v>
      </c>
      <c r="BC653" s="1" t="s">
        <v>75</v>
      </c>
      <c r="BD653" s="1" t="s">
        <v>148</v>
      </c>
      <c r="BE653" s="1" t="s">
        <v>75</v>
      </c>
      <c r="BG653" s="8" t="s">
        <v>4402</v>
      </c>
    </row>
    <row r="654" spans="1:59" ht="15.75" customHeight="1" x14ac:dyDescent="0.3">
      <c r="A654" s="3">
        <v>45321.444653472223</v>
      </c>
      <c r="B654" s="1" t="s">
        <v>58</v>
      </c>
      <c r="C654" s="1" t="s">
        <v>475</v>
      </c>
      <c r="D654" s="1" t="s">
        <v>2453</v>
      </c>
      <c r="E654" s="1">
        <v>42</v>
      </c>
      <c r="F654" s="1" t="s">
        <v>1788</v>
      </c>
      <c r="G654" s="1" t="s">
        <v>62</v>
      </c>
      <c r="H654" s="1" t="s">
        <v>1787</v>
      </c>
      <c r="I654" s="1" t="s">
        <v>64</v>
      </c>
      <c r="J654" s="1" t="s">
        <v>114</v>
      </c>
      <c r="K654" s="1" t="s">
        <v>58</v>
      </c>
      <c r="L654" s="1" t="s">
        <v>96</v>
      </c>
      <c r="M654" s="1" t="s">
        <v>66</v>
      </c>
      <c r="N654" s="1" t="s">
        <v>67</v>
      </c>
      <c r="O654" s="1" t="s">
        <v>152</v>
      </c>
      <c r="P654" s="1" t="s">
        <v>924</v>
      </c>
      <c r="S654" s="1" t="s">
        <v>118</v>
      </c>
      <c r="T654" s="1">
        <v>1</v>
      </c>
      <c r="U654" s="1" t="s">
        <v>183</v>
      </c>
      <c r="V654" s="1" t="s">
        <v>154</v>
      </c>
      <c r="W654" s="1" t="s">
        <v>103</v>
      </c>
      <c r="X654" s="1" t="s">
        <v>74</v>
      </c>
      <c r="Y654" s="1" t="s">
        <v>75</v>
      </c>
      <c r="Z654" s="1" t="s">
        <v>76</v>
      </c>
      <c r="AA654" s="1" t="s">
        <v>299</v>
      </c>
      <c r="AB654" s="1" t="s">
        <v>58</v>
      </c>
      <c r="AC654" s="1" t="s">
        <v>58</v>
      </c>
      <c r="AD654" s="1" t="s">
        <v>75</v>
      </c>
      <c r="AE654" s="1" t="s">
        <v>78</v>
      </c>
      <c r="AF654" s="1" t="s">
        <v>75</v>
      </c>
      <c r="AG654" s="1" t="s">
        <v>122</v>
      </c>
      <c r="AH654" s="1" t="s">
        <v>75</v>
      </c>
      <c r="AI654" s="1" t="s">
        <v>75</v>
      </c>
      <c r="AJ654" s="1" t="s">
        <v>58</v>
      </c>
      <c r="AK654" s="4" t="s">
        <v>1767</v>
      </c>
      <c r="AL654" s="1" t="s">
        <v>124</v>
      </c>
      <c r="AM654" s="1" t="s">
        <v>58</v>
      </c>
      <c r="AN654" s="1" t="s">
        <v>82</v>
      </c>
      <c r="AO654" s="1" t="s">
        <v>58</v>
      </c>
      <c r="AP654" s="1" t="s">
        <v>81</v>
      </c>
      <c r="AQ654" s="1">
        <v>4</v>
      </c>
      <c r="AR654" s="1" t="s">
        <v>155</v>
      </c>
      <c r="AS654" s="1" t="s">
        <v>83</v>
      </c>
      <c r="AT654" s="1" t="s">
        <v>106</v>
      </c>
      <c r="AU654" s="1" t="s">
        <v>86</v>
      </c>
      <c r="AV654" s="1" t="s">
        <v>75</v>
      </c>
      <c r="AW654" s="1" t="s">
        <v>75</v>
      </c>
      <c r="AX654" s="1" t="s">
        <v>87</v>
      </c>
      <c r="AY654" s="1" t="s">
        <v>255</v>
      </c>
      <c r="AZ654" s="1" t="s">
        <v>146</v>
      </c>
      <c r="BA654" s="1" t="s">
        <v>146</v>
      </c>
      <c r="BB654" s="1" t="s">
        <v>75</v>
      </c>
      <c r="BC654" s="1" t="s">
        <v>58</v>
      </c>
      <c r="BD654" s="1" t="s">
        <v>160</v>
      </c>
      <c r="BE654" s="1" t="s">
        <v>58</v>
      </c>
      <c r="BG654" s="8" t="s">
        <v>4402</v>
      </c>
    </row>
    <row r="655" spans="1:59" ht="15.75" customHeight="1" x14ac:dyDescent="0.3">
      <c r="A655" s="3">
        <v>45321.451896979168</v>
      </c>
      <c r="B655" s="1" t="s">
        <v>58</v>
      </c>
      <c r="C655" s="1" t="s">
        <v>506</v>
      </c>
      <c r="D655" s="1" t="s">
        <v>2452</v>
      </c>
      <c r="E655" s="1">
        <v>36</v>
      </c>
      <c r="F655" s="1" t="s">
        <v>869</v>
      </c>
      <c r="G655" s="1" t="s">
        <v>62</v>
      </c>
      <c r="H655" s="1" t="s">
        <v>870</v>
      </c>
      <c r="I655" s="1" t="s">
        <v>94</v>
      </c>
      <c r="J655" s="1" t="s">
        <v>114</v>
      </c>
      <c r="M655" s="1" t="s">
        <v>66</v>
      </c>
      <c r="N655" s="1" t="s">
        <v>67</v>
      </c>
      <c r="O655" s="1" t="s">
        <v>152</v>
      </c>
      <c r="P655" s="1" t="s">
        <v>1791</v>
      </c>
      <c r="S655" s="1" t="s">
        <v>118</v>
      </c>
      <c r="U655" s="1" t="s">
        <v>1358</v>
      </c>
      <c r="V655" s="1" t="s">
        <v>119</v>
      </c>
      <c r="W655" s="1" t="s">
        <v>103</v>
      </c>
      <c r="X655" s="1" t="s">
        <v>74</v>
      </c>
      <c r="Y655" s="1" t="s">
        <v>75</v>
      </c>
      <c r="Z655" s="1" t="s">
        <v>76</v>
      </c>
      <c r="AA655" s="1" t="s">
        <v>299</v>
      </c>
      <c r="AB655" s="1" t="s">
        <v>58</v>
      </c>
      <c r="AC655" s="1" t="s">
        <v>58</v>
      </c>
      <c r="AD655" s="1" t="s">
        <v>75</v>
      </c>
      <c r="AE655" s="1" t="s">
        <v>122</v>
      </c>
      <c r="AF655" s="1" t="s">
        <v>75</v>
      </c>
      <c r="AG655" s="1" t="s">
        <v>78</v>
      </c>
      <c r="AH655" s="1" t="s">
        <v>58</v>
      </c>
      <c r="AI655" s="1" t="s">
        <v>75</v>
      </c>
      <c r="AJ655" s="1" t="s">
        <v>58</v>
      </c>
      <c r="AK655" s="1" t="s">
        <v>2451</v>
      </c>
      <c r="AL655" s="1" t="s">
        <v>124</v>
      </c>
      <c r="AM655" s="1" t="s">
        <v>58</v>
      </c>
      <c r="AN655" s="1" t="s">
        <v>191</v>
      </c>
      <c r="AO655" s="1" t="s">
        <v>58</v>
      </c>
      <c r="AP655" s="1" t="s">
        <v>191</v>
      </c>
      <c r="AQ655" s="1">
        <v>4</v>
      </c>
      <c r="AR655" s="1" t="s">
        <v>214</v>
      </c>
      <c r="AS655" s="1" t="s">
        <v>214</v>
      </c>
      <c r="AT655" s="1" t="s">
        <v>106</v>
      </c>
      <c r="AU655" s="1" t="s">
        <v>125</v>
      </c>
      <c r="AV655" s="1" t="s">
        <v>75</v>
      </c>
      <c r="AW655" s="1" t="s">
        <v>75</v>
      </c>
      <c r="AX655" s="1" t="s">
        <v>87</v>
      </c>
      <c r="AY655" s="1" t="s">
        <v>88</v>
      </c>
      <c r="BA655" s="1" t="s">
        <v>146</v>
      </c>
      <c r="BB655" s="1" t="s">
        <v>75</v>
      </c>
      <c r="BC655" s="1" t="s">
        <v>58</v>
      </c>
      <c r="BD655" s="1" t="s">
        <v>148</v>
      </c>
      <c r="BE655" s="1" t="s">
        <v>58</v>
      </c>
      <c r="BF655" s="1" t="s">
        <v>2450</v>
      </c>
      <c r="BG655" s="8" t="s">
        <v>4402</v>
      </c>
    </row>
    <row r="656" spans="1:59" ht="15.75" customHeight="1" x14ac:dyDescent="0.3">
      <c r="A656" s="3">
        <v>45321.461039930553</v>
      </c>
      <c r="B656" s="1" t="s">
        <v>58</v>
      </c>
      <c r="C656" s="1" t="s">
        <v>506</v>
      </c>
      <c r="D656" s="1" t="s">
        <v>2449</v>
      </c>
      <c r="E656" s="1">
        <v>33</v>
      </c>
      <c r="F656" s="1" t="s">
        <v>494</v>
      </c>
      <c r="G656" s="1" t="s">
        <v>62</v>
      </c>
      <c r="H656" s="1" t="s">
        <v>1710</v>
      </c>
      <c r="I656" s="1" t="s">
        <v>64</v>
      </c>
      <c r="J656" s="1" t="s">
        <v>114</v>
      </c>
      <c r="K656" s="1" t="s">
        <v>58</v>
      </c>
      <c r="L656" s="1">
        <v>1</v>
      </c>
      <c r="M656" s="1" t="s">
        <v>66</v>
      </c>
      <c r="N656" s="1" t="s">
        <v>67</v>
      </c>
      <c r="O656" s="1" t="s">
        <v>152</v>
      </c>
      <c r="P656" s="1" t="s">
        <v>234</v>
      </c>
      <c r="S656" s="1" t="s">
        <v>118</v>
      </c>
      <c r="T656" s="1">
        <v>0</v>
      </c>
      <c r="U656" s="1" t="s">
        <v>189</v>
      </c>
      <c r="V656" s="1" t="s">
        <v>119</v>
      </c>
      <c r="W656" s="1" t="s">
        <v>532</v>
      </c>
      <c r="X656" s="1" t="s">
        <v>74</v>
      </c>
      <c r="Y656" s="1" t="s">
        <v>75</v>
      </c>
      <c r="Z656" s="1" t="s">
        <v>121</v>
      </c>
      <c r="AA656" s="1" t="s">
        <v>77</v>
      </c>
      <c r="AB656" s="1" t="s">
        <v>58</v>
      </c>
      <c r="AC656" s="1" t="s">
        <v>58</v>
      </c>
      <c r="AD656" s="1" t="s">
        <v>75</v>
      </c>
      <c r="AE656" s="1" t="s">
        <v>122</v>
      </c>
      <c r="AF656" s="1" t="s">
        <v>75</v>
      </c>
      <c r="AG656" s="1" t="s">
        <v>122</v>
      </c>
      <c r="AH656" s="1" t="s">
        <v>75</v>
      </c>
      <c r="AI656" s="1" t="s">
        <v>75</v>
      </c>
      <c r="AJ656" s="1" t="s">
        <v>58</v>
      </c>
      <c r="AK656" s="1">
        <v>8</v>
      </c>
      <c r="AL656" s="1" t="s">
        <v>124</v>
      </c>
      <c r="AM656" s="1" t="s">
        <v>58</v>
      </c>
      <c r="AN656" s="1" t="s">
        <v>82</v>
      </c>
      <c r="AO656" s="1" t="s">
        <v>58</v>
      </c>
      <c r="AP656" s="1" t="s">
        <v>82</v>
      </c>
      <c r="AQ656" s="1">
        <v>4</v>
      </c>
      <c r="AR656" s="1" t="s">
        <v>155</v>
      </c>
      <c r="AS656" s="1" t="s">
        <v>155</v>
      </c>
      <c r="AT656" s="1" t="s">
        <v>106</v>
      </c>
      <c r="AU656" s="1" t="s">
        <v>86</v>
      </c>
      <c r="AV656" s="1" t="s">
        <v>58</v>
      </c>
      <c r="AW656" s="1" t="s">
        <v>75</v>
      </c>
      <c r="AX656" s="1" t="s">
        <v>87</v>
      </c>
      <c r="AY656" s="1" t="s">
        <v>126</v>
      </c>
      <c r="AZ656" s="1" t="s">
        <v>172</v>
      </c>
      <c r="BB656" s="1" t="s">
        <v>75</v>
      </c>
      <c r="BC656" s="1" t="s">
        <v>58</v>
      </c>
      <c r="BD656" s="1" t="s">
        <v>148</v>
      </c>
      <c r="BE656" s="1" t="s">
        <v>58</v>
      </c>
      <c r="BF656" s="1" t="s">
        <v>2448</v>
      </c>
      <c r="BG656" s="8" t="s">
        <v>4402</v>
      </c>
    </row>
    <row r="657" spans="1:59" ht="15.75" customHeight="1" x14ac:dyDescent="0.3">
      <c r="A657" s="3">
        <v>45321.477810787037</v>
      </c>
      <c r="B657" s="1" t="s">
        <v>58</v>
      </c>
      <c r="C657" s="1" t="s">
        <v>1205</v>
      </c>
      <c r="D657" s="1" t="s">
        <v>2447</v>
      </c>
      <c r="E657" s="1">
        <v>46</v>
      </c>
      <c r="F657" s="1" t="s">
        <v>500</v>
      </c>
      <c r="G657" s="1" t="s">
        <v>62</v>
      </c>
      <c r="H657" s="1" t="s">
        <v>952</v>
      </c>
      <c r="I657" s="1" t="s">
        <v>64</v>
      </c>
      <c r="J657" s="1" t="s">
        <v>114</v>
      </c>
      <c r="K657" s="1" t="s">
        <v>58</v>
      </c>
      <c r="L657" s="1" t="s">
        <v>96</v>
      </c>
      <c r="M657" s="1" t="s">
        <v>66</v>
      </c>
      <c r="N657" s="1" t="s">
        <v>262</v>
      </c>
      <c r="O657" s="1" t="s">
        <v>131</v>
      </c>
      <c r="P657" s="1" t="s">
        <v>117</v>
      </c>
      <c r="S657" s="1" t="s">
        <v>118</v>
      </c>
      <c r="T657" s="1">
        <v>1</v>
      </c>
      <c r="V657" s="1" t="s">
        <v>102</v>
      </c>
      <c r="W657" s="1" t="s">
        <v>232</v>
      </c>
      <c r="X657" s="1" t="s">
        <v>74</v>
      </c>
      <c r="Y657" s="1" t="s">
        <v>75</v>
      </c>
      <c r="Z657" s="1" t="s">
        <v>121</v>
      </c>
      <c r="AA657" s="1" t="s">
        <v>190</v>
      </c>
      <c r="AB657" s="1" t="s">
        <v>58</v>
      </c>
      <c r="AC657" s="1" t="s">
        <v>58</v>
      </c>
      <c r="AD657" s="1" t="s">
        <v>75</v>
      </c>
      <c r="AE657" s="1" t="s">
        <v>78</v>
      </c>
      <c r="AF657" s="1" t="s">
        <v>75</v>
      </c>
      <c r="AG657" s="1" t="s">
        <v>78</v>
      </c>
      <c r="AH657" s="1" t="s">
        <v>58</v>
      </c>
      <c r="AI657" s="1" t="s">
        <v>58</v>
      </c>
      <c r="AJ657" s="1" t="s">
        <v>58</v>
      </c>
      <c r="AK657" s="1">
        <v>30</v>
      </c>
      <c r="AL657" s="1" t="s">
        <v>283</v>
      </c>
      <c r="AM657" s="1" t="s">
        <v>58</v>
      </c>
      <c r="AN657" s="1" t="s">
        <v>82</v>
      </c>
      <c r="AO657" s="1" t="s">
        <v>58</v>
      </c>
      <c r="AP657" s="1" t="s">
        <v>82</v>
      </c>
      <c r="AQ657" s="1">
        <v>4</v>
      </c>
      <c r="AR657" s="1" t="s">
        <v>155</v>
      </c>
      <c r="AS657" s="1" t="s">
        <v>155</v>
      </c>
      <c r="AT657" s="1" t="s">
        <v>85</v>
      </c>
      <c r="AU657" s="1" t="s">
        <v>86</v>
      </c>
      <c r="AV657" s="1" t="s">
        <v>75</v>
      </c>
      <c r="AW657" s="1" t="s">
        <v>75</v>
      </c>
      <c r="AX657" s="1" t="s">
        <v>87</v>
      </c>
      <c r="AY657" s="1" t="s">
        <v>126</v>
      </c>
      <c r="AZ657" s="1" t="s">
        <v>185</v>
      </c>
      <c r="BA657" s="1" t="s">
        <v>128</v>
      </c>
      <c r="BB657" s="1" t="s">
        <v>75</v>
      </c>
      <c r="BC657" s="1" t="s">
        <v>58</v>
      </c>
      <c r="BD657" s="1" t="s">
        <v>173</v>
      </c>
      <c r="BE657" s="1" t="s">
        <v>58</v>
      </c>
      <c r="BF657" s="1" t="s">
        <v>2446</v>
      </c>
      <c r="BG657" s="8" t="s">
        <v>4402</v>
      </c>
    </row>
    <row r="658" spans="1:59" ht="15.75" customHeight="1" x14ac:dyDescent="0.3">
      <c r="A658" s="3">
        <v>45321.479385462968</v>
      </c>
      <c r="B658" s="1" t="s">
        <v>58</v>
      </c>
      <c r="C658" s="1" t="s">
        <v>475</v>
      </c>
      <c r="D658" s="1" t="s">
        <v>2445</v>
      </c>
      <c r="E658" s="1">
        <v>40</v>
      </c>
      <c r="F658" s="1" t="s">
        <v>666</v>
      </c>
      <c r="G658" s="1" t="s">
        <v>62</v>
      </c>
      <c r="H658" s="1" t="s">
        <v>830</v>
      </c>
      <c r="I658" s="1" t="s">
        <v>64</v>
      </c>
      <c r="J658" s="1" t="s">
        <v>95</v>
      </c>
      <c r="K658" s="1" t="s">
        <v>75</v>
      </c>
      <c r="M658" s="1" t="s">
        <v>66</v>
      </c>
      <c r="N658" s="1" t="s">
        <v>97</v>
      </c>
      <c r="O658" s="1" t="s">
        <v>152</v>
      </c>
      <c r="P658" s="1" t="s">
        <v>2444</v>
      </c>
      <c r="S658" s="1" t="s">
        <v>118</v>
      </c>
      <c r="T658" s="1">
        <v>0</v>
      </c>
      <c r="U658" s="1" t="s">
        <v>71</v>
      </c>
      <c r="V658" s="1" t="s">
        <v>102</v>
      </c>
      <c r="W658" s="1" t="s">
        <v>120</v>
      </c>
      <c r="X658" s="1" t="s">
        <v>74</v>
      </c>
      <c r="Y658" s="1" t="s">
        <v>75</v>
      </c>
      <c r="Z658" s="1" t="s">
        <v>121</v>
      </c>
      <c r="AA658" s="1" t="s">
        <v>190</v>
      </c>
      <c r="AB658" s="1" t="s">
        <v>58</v>
      </c>
      <c r="AC658" s="1" t="s">
        <v>58</v>
      </c>
      <c r="AD658" s="1" t="s">
        <v>75</v>
      </c>
      <c r="AE658" s="1" t="s">
        <v>78</v>
      </c>
      <c r="AF658" s="1" t="s">
        <v>75</v>
      </c>
      <c r="AG658" s="1" t="s">
        <v>78</v>
      </c>
      <c r="AH658" s="1" t="s">
        <v>75</v>
      </c>
      <c r="AI658" s="1" t="s">
        <v>58</v>
      </c>
      <c r="AJ658" s="1" t="s">
        <v>58</v>
      </c>
      <c r="AK658" s="4" t="s">
        <v>1758</v>
      </c>
      <c r="AL658" s="1" t="s">
        <v>105</v>
      </c>
      <c r="AM658" s="1" t="s">
        <v>58</v>
      </c>
      <c r="AN658" s="1" t="s">
        <v>81</v>
      </c>
      <c r="AO658" s="1" t="s">
        <v>58</v>
      </c>
      <c r="AP658" s="1" t="s">
        <v>81</v>
      </c>
      <c r="AQ658" s="1">
        <v>5</v>
      </c>
      <c r="AR658" s="1" t="s">
        <v>83</v>
      </c>
      <c r="AS658" s="1" t="s">
        <v>83</v>
      </c>
      <c r="AT658" s="1" t="s">
        <v>85</v>
      </c>
      <c r="AU658" s="1" t="s">
        <v>86</v>
      </c>
      <c r="AV658" s="1" t="s">
        <v>75</v>
      </c>
      <c r="AW658" s="1" t="s">
        <v>75</v>
      </c>
      <c r="AX658" s="1" t="s">
        <v>87</v>
      </c>
      <c r="AY658" s="1" t="s">
        <v>126</v>
      </c>
      <c r="AZ658" s="1" t="s">
        <v>2443</v>
      </c>
      <c r="BA658" s="1" t="s">
        <v>2443</v>
      </c>
      <c r="BB658" s="1" t="s">
        <v>75</v>
      </c>
      <c r="BC658" s="1" t="s">
        <v>58</v>
      </c>
      <c r="BD658" s="1" t="s">
        <v>148</v>
      </c>
      <c r="BE658" s="1" t="s">
        <v>58</v>
      </c>
      <c r="BG658" s="8" t="s">
        <v>4402</v>
      </c>
    </row>
    <row r="659" spans="1:59" ht="15.75" customHeight="1" x14ac:dyDescent="0.3">
      <c r="A659" s="3">
        <v>45321.481389131943</v>
      </c>
      <c r="B659" s="1" t="s">
        <v>58</v>
      </c>
      <c r="C659" s="1" t="s">
        <v>486</v>
      </c>
      <c r="D659" s="1" t="s">
        <v>2442</v>
      </c>
      <c r="E659" s="1">
        <v>62</v>
      </c>
      <c r="F659" s="1" t="s">
        <v>815</v>
      </c>
      <c r="G659" s="1" t="s">
        <v>62</v>
      </c>
      <c r="H659" s="1" t="s">
        <v>1040</v>
      </c>
      <c r="I659" s="1" t="s">
        <v>64</v>
      </c>
      <c r="J659" s="1" t="s">
        <v>114</v>
      </c>
      <c r="K659" s="1" t="s">
        <v>58</v>
      </c>
      <c r="L659" s="1" t="s">
        <v>96</v>
      </c>
      <c r="M659" s="1" t="s">
        <v>66</v>
      </c>
      <c r="N659" s="1" t="s">
        <v>2441</v>
      </c>
      <c r="O659" s="1" t="s">
        <v>152</v>
      </c>
      <c r="P659" s="1" t="s">
        <v>2440</v>
      </c>
      <c r="S659" s="1" t="s">
        <v>118</v>
      </c>
      <c r="T659" s="1">
        <v>0</v>
      </c>
      <c r="U659" s="1" t="s">
        <v>101</v>
      </c>
      <c r="V659" s="1" t="s">
        <v>102</v>
      </c>
      <c r="W659" s="1" t="s">
        <v>168</v>
      </c>
      <c r="X659" s="1" t="s">
        <v>74</v>
      </c>
      <c r="Y659" s="1" t="s">
        <v>75</v>
      </c>
      <c r="Z659" s="1" t="s">
        <v>121</v>
      </c>
      <c r="AA659" s="1" t="s">
        <v>77</v>
      </c>
      <c r="AB659" s="1" t="s">
        <v>58</v>
      </c>
      <c r="AC659" s="1" t="s">
        <v>58</v>
      </c>
      <c r="AD659" s="1" t="s">
        <v>58</v>
      </c>
      <c r="AE659" s="1" t="s">
        <v>143</v>
      </c>
      <c r="AF659" s="1" t="s">
        <v>75</v>
      </c>
      <c r="AG659" s="1" t="s">
        <v>78</v>
      </c>
      <c r="AH659" s="1" t="s">
        <v>58</v>
      </c>
      <c r="AI659" s="1" t="s">
        <v>58</v>
      </c>
      <c r="AJ659" s="1" t="s">
        <v>58</v>
      </c>
      <c r="AK659" s="1">
        <v>4</v>
      </c>
      <c r="AL659" s="1" t="s">
        <v>133</v>
      </c>
      <c r="AM659" s="1" t="s">
        <v>58</v>
      </c>
      <c r="AN659" s="1" t="s">
        <v>191</v>
      </c>
      <c r="AO659" s="1" t="s">
        <v>58</v>
      </c>
      <c r="AP659" s="1" t="s">
        <v>191</v>
      </c>
      <c r="AQ659" s="1">
        <v>5</v>
      </c>
      <c r="AR659" s="1" t="s">
        <v>214</v>
      </c>
      <c r="AS659" s="1" t="s">
        <v>214</v>
      </c>
      <c r="AT659" s="1" t="s">
        <v>85</v>
      </c>
      <c r="AU659" s="1" t="s">
        <v>86</v>
      </c>
      <c r="AV659" s="1" t="s">
        <v>58</v>
      </c>
      <c r="AW659" s="1" t="s">
        <v>58</v>
      </c>
      <c r="AX659" s="1" t="s">
        <v>156</v>
      </c>
      <c r="AY659" s="1" t="s">
        <v>413</v>
      </c>
      <c r="AZ659" s="1" t="s">
        <v>2439</v>
      </c>
      <c r="BA659" s="1" t="s">
        <v>2438</v>
      </c>
      <c r="BB659" s="1" t="s">
        <v>75</v>
      </c>
      <c r="BC659" s="1" t="s">
        <v>58</v>
      </c>
      <c r="BD659" s="1" t="s">
        <v>160</v>
      </c>
      <c r="BE659" s="1" t="s">
        <v>58</v>
      </c>
      <c r="BG659" s="8" t="s">
        <v>4402</v>
      </c>
    </row>
    <row r="660" spans="1:59" ht="15.75" customHeight="1" x14ac:dyDescent="0.3">
      <c r="A660" s="3">
        <v>45321.487951203701</v>
      </c>
      <c r="B660" s="1" t="s">
        <v>58</v>
      </c>
      <c r="C660" s="1" t="s">
        <v>506</v>
      </c>
      <c r="D660" s="1" t="s">
        <v>2437</v>
      </c>
      <c r="E660" s="1">
        <v>53</v>
      </c>
      <c r="F660" s="1" t="s">
        <v>869</v>
      </c>
      <c r="G660" s="1" t="s">
        <v>62</v>
      </c>
      <c r="H660" s="1" t="s">
        <v>870</v>
      </c>
      <c r="I660" s="1" t="s">
        <v>94</v>
      </c>
      <c r="J660" s="1" t="s">
        <v>140</v>
      </c>
      <c r="M660" s="1" t="s">
        <v>66</v>
      </c>
      <c r="N660" s="1" t="s">
        <v>262</v>
      </c>
      <c r="O660" s="1" t="s">
        <v>152</v>
      </c>
      <c r="S660" s="1" t="s">
        <v>118</v>
      </c>
      <c r="U660" s="1" t="s">
        <v>183</v>
      </c>
      <c r="V660" s="1" t="s">
        <v>102</v>
      </c>
      <c r="W660" s="1" t="s">
        <v>103</v>
      </c>
      <c r="X660" s="1" t="s">
        <v>104</v>
      </c>
      <c r="Y660" s="1" t="s">
        <v>75</v>
      </c>
      <c r="Z660" s="1" t="s">
        <v>121</v>
      </c>
      <c r="AA660" s="1" t="s">
        <v>299</v>
      </c>
      <c r="AB660" s="1" t="s">
        <v>58</v>
      </c>
      <c r="AC660" s="1" t="s">
        <v>58</v>
      </c>
      <c r="AD660" s="1" t="s">
        <v>75</v>
      </c>
      <c r="AE660" s="1" t="s">
        <v>122</v>
      </c>
      <c r="AF660" s="1" t="s">
        <v>75</v>
      </c>
      <c r="AG660" s="1" t="s">
        <v>122</v>
      </c>
      <c r="AH660" s="1" t="s">
        <v>75</v>
      </c>
      <c r="AI660" s="1" t="s">
        <v>75</v>
      </c>
      <c r="AJ660" s="1" t="s">
        <v>58</v>
      </c>
      <c r="AK660" s="1">
        <v>4</v>
      </c>
      <c r="AL660" s="1" t="s">
        <v>124</v>
      </c>
      <c r="AM660" s="1" t="s">
        <v>58</v>
      </c>
      <c r="AN660" s="1" t="s">
        <v>191</v>
      </c>
      <c r="AO660" s="1" t="s">
        <v>75</v>
      </c>
      <c r="AQ660" s="1">
        <v>4</v>
      </c>
      <c r="AR660" s="1" t="s">
        <v>83</v>
      </c>
      <c r="AS660" s="1" t="s">
        <v>83</v>
      </c>
      <c r="AT660" s="1" t="s">
        <v>106</v>
      </c>
      <c r="AU660" s="1" t="s">
        <v>107</v>
      </c>
      <c r="AV660" s="1" t="s">
        <v>75</v>
      </c>
      <c r="AW660" s="1" t="s">
        <v>75</v>
      </c>
      <c r="AX660" s="1" t="s">
        <v>87</v>
      </c>
      <c r="AY660" s="1" t="s">
        <v>157</v>
      </c>
      <c r="BA660" s="1" t="s">
        <v>146</v>
      </c>
      <c r="BB660" s="1" t="s">
        <v>75</v>
      </c>
      <c r="BC660" s="1" t="s">
        <v>58</v>
      </c>
      <c r="BD660" s="1" t="s">
        <v>148</v>
      </c>
      <c r="BE660" s="1" t="s">
        <v>58</v>
      </c>
      <c r="BG660" s="8" t="s">
        <v>4402</v>
      </c>
    </row>
    <row r="661" spans="1:59" ht="15.75" customHeight="1" x14ac:dyDescent="0.3">
      <c r="A661" s="3">
        <v>45321.50097606481</v>
      </c>
      <c r="B661" s="1" t="s">
        <v>58</v>
      </c>
      <c r="C661" s="1" t="s">
        <v>486</v>
      </c>
      <c r="D661" s="1" t="s">
        <v>2436</v>
      </c>
      <c r="E661" s="1">
        <v>36</v>
      </c>
      <c r="F661" s="1" t="s">
        <v>500</v>
      </c>
      <c r="G661" s="1" t="s">
        <v>62</v>
      </c>
      <c r="H661" s="1" t="s">
        <v>562</v>
      </c>
      <c r="I661" s="1" t="s">
        <v>64</v>
      </c>
      <c r="J661" s="1" t="s">
        <v>140</v>
      </c>
      <c r="K661" s="1" t="s">
        <v>58</v>
      </c>
      <c r="L661" s="1">
        <v>1</v>
      </c>
      <c r="M661" s="1" t="s">
        <v>66</v>
      </c>
      <c r="N661" s="1" t="s">
        <v>262</v>
      </c>
      <c r="O661" s="1" t="s">
        <v>98</v>
      </c>
      <c r="S661" s="1" t="s">
        <v>70</v>
      </c>
      <c r="T661" s="1">
        <v>0</v>
      </c>
      <c r="U661" s="1" t="s">
        <v>71</v>
      </c>
      <c r="V661" s="1" t="s">
        <v>119</v>
      </c>
      <c r="W661" s="1" t="s">
        <v>532</v>
      </c>
      <c r="X661" s="1" t="s">
        <v>74</v>
      </c>
      <c r="Y661" s="1" t="s">
        <v>75</v>
      </c>
      <c r="Z661" s="1" t="s">
        <v>121</v>
      </c>
      <c r="AA661" s="1" t="s">
        <v>190</v>
      </c>
      <c r="AB661" s="1" t="s">
        <v>58</v>
      </c>
      <c r="AC661" s="1" t="s">
        <v>75</v>
      </c>
      <c r="AD661" s="1" t="s">
        <v>75</v>
      </c>
      <c r="AE661" s="1" t="s">
        <v>122</v>
      </c>
      <c r="AF661" s="1" t="s">
        <v>75</v>
      </c>
      <c r="AG661" s="1" t="s">
        <v>78</v>
      </c>
      <c r="AH661" s="1" t="s">
        <v>58</v>
      </c>
      <c r="AI661" s="1" t="s">
        <v>58</v>
      </c>
      <c r="AJ661" s="1" t="s">
        <v>58</v>
      </c>
      <c r="AK661" s="1" t="s">
        <v>2435</v>
      </c>
      <c r="AL661" s="1" t="s">
        <v>124</v>
      </c>
      <c r="AM661" s="1" t="s">
        <v>58</v>
      </c>
      <c r="AN661" s="1" t="s">
        <v>82</v>
      </c>
      <c r="AO661" s="1" t="s">
        <v>58</v>
      </c>
      <c r="AP661" s="1" t="s">
        <v>82</v>
      </c>
      <c r="AQ661" s="1">
        <v>5</v>
      </c>
      <c r="AR661" s="1" t="s">
        <v>83</v>
      </c>
      <c r="AS661" s="1" t="s">
        <v>83</v>
      </c>
      <c r="AT661" s="1" t="s">
        <v>106</v>
      </c>
      <c r="AU661" s="1" t="s">
        <v>2434</v>
      </c>
      <c r="AV661" s="1" t="s">
        <v>75</v>
      </c>
      <c r="AW661" s="1" t="s">
        <v>75</v>
      </c>
      <c r="AX661" s="1" t="s">
        <v>87</v>
      </c>
      <c r="AY661" s="1" t="s">
        <v>2433</v>
      </c>
      <c r="AZ661" s="1" t="s">
        <v>146</v>
      </c>
      <c r="BA661" s="1" t="s">
        <v>146</v>
      </c>
      <c r="BB661" s="1" t="s">
        <v>75</v>
      </c>
      <c r="BC661" s="1" t="s">
        <v>58</v>
      </c>
      <c r="BD661" s="1" t="s">
        <v>148</v>
      </c>
      <c r="BE661" s="1" t="s">
        <v>58</v>
      </c>
      <c r="BG661" s="8" t="s">
        <v>4402</v>
      </c>
    </row>
    <row r="662" spans="1:59" ht="15.75" customHeight="1" x14ac:dyDescent="0.3">
      <c r="A662" s="3">
        <v>45321.504675335644</v>
      </c>
      <c r="B662" s="1" t="s">
        <v>58</v>
      </c>
      <c r="C662" s="1" t="s">
        <v>475</v>
      </c>
      <c r="D662" s="1" t="s">
        <v>2432</v>
      </c>
      <c r="E662" s="1">
        <v>41</v>
      </c>
      <c r="F662" s="1" t="s">
        <v>878</v>
      </c>
      <c r="G662" s="1" t="s">
        <v>62</v>
      </c>
      <c r="H662" s="1" t="s">
        <v>1759</v>
      </c>
      <c r="I662" s="1" t="s">
        <v>94</v>
      </c>
      <c r="J662" s="1" t="s">
        <v>114</v>
      </c>
      <c r="K662" s="1" t="s">
        <v>75</v>
      </c>
      <c r="M662" s="1" t="s">
        <v>66</v>
      </c>
      <c r="N662" s="1" t="s">
        <v>67</v>
      </c>
      <c r="O662" s="1" t="s">
        <v>152</v>
      </c>
      <c r="P662" s="1" t="s">
        <v>924</v>
      </c>
      <c r="S662" s="1" t="s">
        <v>118</v>
      </c>
      <c r="T662" s="1">
        <v>0</v>
      </c>
      <c r="U662" s="1" t="s">
        <v>71</v>
      </c>
      <c r="V662" s="1" t="s">
        <v>102</v>
      </c>
      <c r="W662" s="1" t="s">
        <v>776</v>
      </c>
      <c r="X662" s="1" t="s">
        <v>104</v>
      </c>
      <c r="Y662" s="1" t="s">
        <v>75</v>
      </c>
      <c r="Z662" s="1" t="s">
        <v>121</v>
      </c>
      <c r="AA662" s="1" t="s">
        <v>77</v>
      </c>
      <c r="AB662" s="1" t="s">
        <v>58</v>
      </c>
      <c r="AC662" s="1" t="s">
        <v>75</v>
      </c>
      <c r="AD662" s="1" t="s">
        <v>75</v>
      </c>
      <c r="AE662" s="1" t="s">
        <v>78</v>
      </c>
      <c r="AF662" s="1" t="s">
        <v>75</v>
      </c>
      <c r="AG662" s="1" t="s">
        <v>78</v>
      </c>
      <c r="AH662" s="1" t="s">
        <v>75</v>
      </c>
      <c r="AI662" s="1" t="s">
        <v>75</v>
      </c>
      <c r="AJ662" s="1" t="s">
        <v>75</v>
      </c>
      <c r="AK662" s="4" t="s">
        <v>1881</v>
      </c>
      <c r="AL662" s="1" t="s">
        <v>105</v>
      </c>
      <c r="AM662" s="1" t="s">
        <v>58</v>
      </c>
      <c r="AN662" s="1" t="s">
        <v>81</v>
      </c>
      <c r="AO662" s="1" t="s">
        <v>58</v>
      </c>
      <c r="AP662" s="1" t="s">
        <v>81</v>
      </c>
      <c r="AQ662" s="1">
        <v>4</v>
      </c>
      <c r="AR662" s="1" t="s">
        <v>83</v>
      </c>
      <c r="AS662" s="1" t="s">
        <v>83</v>
      </c>
      <c r="AT662" s="1" t="s">
        <v>106</v>
      </c>
      <c r="AU662" s="1" t="s">
        <v>107</v>
      </c>
      <c r="AV662" s="1" t="s">
        <v>75</v>
      </c>
      <c r="AW662" s="1" t="s">
        <v>75</v>
      </c>
      <c r="AX662" s="1" t="s">
        <v>87</v>
      </c>
      <c r="AY662" s="1" t="s">
        <v>207</v>
      </c>
      <c r="AZ662" s="1" t="s">
        <v>2431</v>
      </c>
      <c r="BA662" s="1" t="s">
        <v>2430</v>
      </c>
      <c r="BB662" s="1" t="s">
        <v>75</v>
      </c>
      <c r="BC662" s="1" t="s">
        <v>58</v>
      </c>
      <c r="BD662" s="1" t="s">
        <v>173</v>
      </c>
      <c r="BE662" s="1" t="s">
        <v>58</v>
      </c>
      <c r="BG662" s="8" t="s">
        <v>4402</v>
      </c>
    </row>
    <row r="663" spans="1:59" ht="15.75" customHeight="1" x14ac:dyDescent="0.3">
      <c r="A663" s="3">
        <v>45321.507181539353</v>
      </c>
      <c r="B663" s="1" t="s">
        <v>58</v>
      </c>
      <c r="C663" s="1" t="s">
        <v>506</v>
      </c>
      <c r="D663" s="1" t="s">
        <v>2429</v>
      </c>
      <c r="E663" s="1">
        <v>46</v>
      </c>
      <c r="F663" s="1" t="s">
        <v>869</v>
      </c>
      <c r="G663" s="1" t="s">
        <v>62</v>
      </c>
      <c r="H663" s="1" t="s">
        <v>1112</v>
      </c>
      <c r="I663" s="1" t="s">
        <v>94</v>
      </c>
      <c r="J663" s="1" t="s">
        <v>114</v>
      </c>
      <c r="M663" s="1" t="s">
        <v>141</v>
      </c>
      <c r="N663" s="1" t="s">
        <v>67</v>
      </c>
      <c r="O663" s="1" t="s">
        <v>152</v>
      </c>
      <c r="P663" s="1" t="s">
        <v>235</v>
      </c>
      <c r="S663" s="1" t="s">
        <v>99</v>
      </c>
      <c r="T663" s="1">
        <v>0</v>
      </c>
      <c r="U663" s="1" t="s">
        <v>183</v>
      </c>
      <c r="V663" s="1" t="s">
        <v>119</v>
      </c>
      <c r="W663" s="1" t="s">
        <v>292</v>
      </c>
      <c r="X663" s="1" t="s">
        <v>74</v>
      </c>
      <c r="Y663" s="1" t="s">
        <v>75</v>
      </c>
      <c r="Z663" s="1" t="s">
        <v>76</v>
      </c>
      <c r="AA663" s="1" t="s">
        <v>77</v>
      </c>
      <c r="AB663" s="1" t="s">
        <v>58</v>
      </c>
      <c r="AC663" s="1" t="s">
        <v>58</v>
      </c>
      <c r="AD663" s="1" t="s">
        <v>75</v>
      </c>
      <c r="AE663" s="1" t="s">
        <v>78</v>
      </c>
      <c r="AF663" s="1" t="s">
        <v>58</v>
      </c>
      <c r="AG663" s="1" t="s">
        <v>143</v>
      </c>
      <c r="AH663" s="1" t="s">
        <v>58</v>
      </c>
      <c r="AI663" s="1" t="s">
        <v>58</v>
      </c>
      <c r="AJ663" s="1" t="s">
        <v>58</v>
      </c>
      <c r="AK663" s="1">
        <v>20</v>
      </c>
      <c r="AL663" s="1" t="s">
        <v>124</v>
      </c>
      <c r="AM663" s="1" t="s">
        <v>58</v>
      </c>
      <c r="AN663" s="1" t="s">
        <v>191</v>
      </c>
      <c r="AO663" s="1" t="s">
        <v>58</v>
      </c>
      <c r="AP663" s="1" t="s">
        <v>191</v>
      </c>
      <c r="AQ663" s="1">
        <v>5</v>
      </c>
      <c r="AR663" s="1" t="s">
        <v>171</v>
      </c>
      <c r="AS663" s="1" t="s">
        <v>171</v>
      </c>
      <c r="AT663" s="1" t="s">
        <v>106</v>
      </c>
      <c r="AU663" s="1" t="s">
        <v>2428</v>
      </c>
      <c r="AV663" s="1" t="s">
        <v>58</v>
      </c>
      <c r="AW663" s="1" t="s">
        <v>58</v>
      </c>
      <c r="AX663" s="1" t="s">
        <v>520</v>
      </c>
      <c r="AY663" s="1" t="s">
        <v>389</v>
      </c>
      <c r="AZ663" s="1" t="s">
        <v>2427</v>
      </c>
      <c r="BA663" s="1" t="s">
        <v>146</v>
      </c>
      <c r="BB663" s="1" t="s">
        <v>75</v>
      </c>
      <c r="BC663" s="1" t="s">
        <v>58</v>
      </c>
      <c r="BD663" s="1" t="s">
        <v>2426</v>
      </c>
      <c r="BE663" s="1" t="s">
        <v>58</v>
      </c>
      <c r="BF663" s="1" t="s">
        <v>2425</v>
      </c>
      <c r="BG663" s="8" t="s">
        <v>4402</v>
      </c>
    </row>
    <row r="664" spans="1:59" ht="15.75" customHeight="1" x14ac:dyDescent="0.3">
      <c r="A664" s="3">
        <v>45321.509063541671</v>
      </c>
      <c r="B664" s="1" t="s">
        <v>58</v>
      </c>
      <c r="C664" s="1" t="s">
        <v>1210</v>
      </c>
      <c r="D664" s="1" t="s">
        <v>2424</v>
      </c>
      <c r="E664" s="1">
        <v>45</v>
      </c>
      <c r="F664" s="1" t="s">
        <v>559</v>
      </c>
      <c r="G664" s="1" t="s">
        <v>62</v>
      </c>
      <c r="H664" s="1" t="s">
        <v>766</v>
      </c>
      <c r="I664" s="1" t="s">
        <v>94</v>
      </c>
      <c r="J664" s="1" t="s">
        <v>140</v>
      </c>
      <c r="K664" s="1" t="s">
        <v>58</v>
      </c>
      <c r="L664" s="1">
        <v>1</v>
      </c>
      <c r="M664" s="1" t="s">
        <v>141</v>
      </c>
      <c r="N664" s="1" t="s">
        <v>67</v>
      </c>
      <c r="O664" s="1" t="s">
        <v>152</v>
      </c>
      <c r="P664" s="1" t="s">
        <v>2423</v>
      </c>
      <c r="S664" s="1" t="s">
        <v>70</v>
      </c>
      <c r="T664" s="1">
        <v>0</v>
      </c>
      <c r="U664" s="1" t="s">
        <v>71</v>
      </c>
      <c r="V664" s="1" t="s">
        <v>102</v>
      </c>
      <c r="W664" s="1" t="s">
        <v>168</v>
      </c>
      <c r="X664" s="1" t="s">
        <v>74</v>
      </c>
      <c r="Y664" s="1" t="s">
        <v>75</v>
      </c>
      <c r="Z664" s="1" t="s">
        <v>121</v>
      </c>
      <c r="AA664" s="1" t="s">
        <v>77</v>
      </c>
      <c r="AB664" s="1" t="s">
        <v>58</v>
      </c>
      <c r="AC664" s="1" t="s">
        <v>58</v>
      </c>
      <c r="AD664" s="1" t="s">
        <v>75</v>
      </c>
      <c r="AE664" s="1" t="s">
        <v>78</v>
      </c>
      <c r="AF664" s="1" t="s">
        <v>75</v>
      </c>
      <c r="AG664" s="1" t="s">
        <v>78</v>
      </c>
      <c r="AH664" s="1" t="s">
        <v>58</v>
      </c>
      <c r="AI664" s="1" t="s">
        <v>58</v>
      </c>
      <c r="AJ664" s="1" t="s">
        <v>58</v>
      </c>
      <c r="AK664" s="1">
        <v>6</v>
      </c>
      <c r="AL664" s="1" t="s">
        <v>283</v>
      </c>
      <c r="AM664" s="1" t="s">
        <v>58</v>
      </c>
      <c r="AN664" s="1" t="s">
        <v>191</v>
      </c>
      <c r="AO664" s="1" t="s">
        <v>58</v>
      </c>
      <c r="AP664" s="1" t="s">
        <v>191</v>
      </c>
      <c r="AQ664" s="1">
        <v>3</v>
      </c>
      <c r="AR664" s="1" t="s">
        <v>155</v>
      </c>
      <c r="AS664" s="1" t="s">
        <v>83</v>
      </c>
      <c r="AT664" s="1" t="s">
        <v>106</v>
      </c>
      <c r="AU664" s="1" t="s">
        <v>107</v>
      </c>
      <c r="AV664" s="1" t="s">
        <v>75</v>
      </c>
      <c r="AW664" s="1" t="s">
        <v>75</v>
      </c>
      <c r="AX664" s="1" t="s">
        <v>87</v>
      </c>
      <c r="AY664" s="1" t="s">
        <v>157</v>
      </c>
      <c r="AZ664" s="1" t="s">
        <v>2422</v>
      </c>
      <c r="BA664" s="1" t="s">
        <v>2421</v>
      </c>
      <c r="BB664" s="1" t="s">
        <v>75</v>
      </c>
      <c r="BC664" s="1" t="s">
        <v>58</v>
      </c>
      <c r="BD664" s="1" t="s">
        <v>148</v>
      </c>
      <c r="BE664" s="1" t="s">
        <v>58</v>
      </c>
      <c r="BF664" s="1" t="s">
        <v>2420</v>
      </c>
      <c r="BG664" s="8" t="s">
        <v>4402</v>
      </c>
    </row>
    <row r="665" spans="1:59" ht="15.75" customHeight="1" x14ac:dyDescent="0.3">
      <c r="A665" s="3">
        <v>45321.512617152781</v>
      </c>
      <c r="B665" s="1" t="s">
        <v>58</v>
      </c>
      <c r="C665" s="1" t="s">
        <v>475</v>
      </c>
      <c r="D665" s="1" t="s">
        <v>2419</v>
      </c>
      <c r="E665" s="1">
        <v>44</v>
      </c>
      <c r="F665" s="1" t="s">
        <v>522</v>
      </c>
      <c r="G665" s="1" t="s">
        <v>62</v>
      </c>
      <c r="H665" s="1" t="s">
        <v>1773</v>
      </c>
      <c r="I665" s="1" t="s">
        <v>94</v>
      </c>
      <c r="J665" s="1" t="s">
        <v>114</v>
      </c>
      <c r="K665" s="1" t="s">
        <v>58</v>
      </c>
      <c r="L665" s="1">
        <v>1</v>
      </c>
      <c r="M665" s="1" t="s">
        <v>66</v>
      </c>
      <c r="N665" s="1" t="s">
        <v>67</v>
      </c>
      <c r="O665" s="1" t="s">
        <v>68</v>
      </c>
      <c r="Q665" s="1" t="s">
        <v>1123</v>
      </c>
      <c r="S665" s="1" t="s">
        <v>118</v>
      </c>
      <c r="T665" s="1">
        <v>0</v>
      </c>
      <c r="U665" s="1" t="s">
        <v>71</v>
      </c>
      <c r="V665" s="1" t="s">
        <v>102</v>
      </c>
      <c r="W665" s="1" t="s">
        <v>237</v>
      </c>
      <c r="X665" s="1" t="s">
        <v>74</v>
      </c>
      <c r="Y665" s="1" t="s">
        <v>75</v>
      </c>
      <c r="Z665" s="1" t="s">
        <v>121</v>
      </c>
      <c r="AA665" s="1" t="s">
        <v>190</v>
      </c>
      <c r="AB665" s="1" t="s">
        <v>58</v>
      </c>
      <c r="AC665" s="1" t="s">
        <v>75</v>
      </c>
      <c r="AD665" s="1" t="s">
        <v>75</v>
      </c>
      <c r="AE665" s="1" t="s">
        <v>122</v>
      </c>
      <c r="AF665" s="1" t="s">
        <v>75</v>
      </c>
      <c r="AG665" s="1" t="s">
        <v>78</v>
      </c>
      <c r="AH665" s="1" t="s">
        <v>58</v>
      </c>
      <c r="AI665" s="1" t="s">
        <v>58</v>
      </c>
      <c r="AJ665" s="1" t="s">
        <v>75</v>
      </c>
      <c r="AK665" s="4" t="s">
        <v>2246</v>
      </c>
      <c r="AL665" s="1" t="s">
        <v>105</v>
      </c>
      <c r="AM665" s="1" t="s">
        <v>58</v>
      </c>
      <c r="AN665" s="1" t="s">
        <v>191</v>
      </c>
      <c r="AO665" s="1" t="s">
        <v>58</v>
      </c>
      <c r="AP665" s="1" t="s">
        <v>82</v>
      </c>
      <c r="AQ665" s="1">
        <v>4</v>
      </c>
      <c r="AR665" s="1" t="s">
        <v>171</v>
      </c>
      <c r="AS665" s="1" t="s">
        <v>83</v>
      </c>
      <c r="AT665" s="1" t="s">
        <v>106</v>
      </c>
      <c r="AU665" s="1" t="s">
        <v>197</v>
      </c>
      <c r="AV665" s="1" t="s">
        <v>75</v>
      </c>
      <c r="AW665" s="1" t="s">
        <v>75</v>
      </c>
      <c r="AX665" s="1" t="s">
        <v>87</v>
      </c>
      <c r="AY665" s="1" t="s">
        <v>389</v>
      </c>
      <c r="AZ665" s="1" t="s">
        <v>185</v>
      </c>
      <c r="BA665" s="1" t="s">
        <v>146</v>
      </c>
      <c r="BB665" s="1" t="s">
        <v>58</v>
      </c>
      <c r="BC665" s="1" t="s">
        <v>58</v>
      </c>
      <c r="BD665" s="1" t="s">
        <v>160</v>
      </c>
      <c r="BE665" s="1" t="s">
        <v>58</v>
      </c>
      <c r="BG665" s="8" t="s">
        <v>4402</v>
      </c>
    </row>
    <row r="666" spans="1:59" ht="15.75" customHeight="1" x14ac:dyDescent="0.3">
      <c r="A666" s="3">
        <v>45321.522832615738</v>
      </c>
      <c r="B666" s="1" t="s">
        <v>58</v>
      </c>
      <c r="C666" s="1" t="s">
        <v>506</v>
      </c>
      <c r="D666" s="1" t="s">
        <v>2418</v>
      </c>
      <c r="E666" s="1">
        <v>49</v>
      </c>
      <c r="F666" s="1" t="s">
        <v>720</v>
      </c>
      <c r="G666" s="1" t="s">
        <v>62</v>
      </c>
      <c r="H666" s="1" t="s">
        <v>923</v>
      </c>
      <c r="I666" s="1" t="s">
        <v>94</v>
      </c>
      <c r="J666" s="1" t="s">
        <v>95</v>
      </c>
      <c r="M666" s="1" t="s">
        <v>66</v>
      </c>
      <c r="N666" s="1" t="s">
        <v>262</v>
      </c>
      <c r="O666" s="1" t="s">
        <v>152</v>
      </c>
      <c r="P666" s="1" t="s">
        <v>231</v>
      </c>
      <c r="S666" s="1" t="s">
        <v>118</v>
      </c>
      <c r="T666" s="1">
        <v>0</v>
      </c>
      <c r="U666" s="1" t="s">
        <v>71</v>
      </c>
      <c r="V666" s="1" t="s">
        <v>154</v>
      </c>
      <c r="W666" s="1" t="s">
        <v>237</v>
      </c>
      <c r="X666" s="1" t="s">
        <v>74</v>
      </c>
      <c r="Y666" s="1" t="s">
        <v>75</v>
      </c>
      <c r="Z666" s="1" t="s">
        <v>121</v>
      </c>
      <c r="AA666" s="1" t="s">
        <v>190</v>
      </c>
      <c r="AB666" s="1" t="s">
        <v>58</v>
      </c>
      <c r="AC666" s="1" t="s">
        <v>58</v>
      </c>
      <c r="AD666" s="1" t="s">
        <v>75</v>
      </c>
      <c r="AE666" s="1" t="s">
        <v>78</v>
      </c>
      <c r="AF666" s="1" t="s">
        <v>75</v>
      </c>
      <c r="AG666" s="1" t="s">
        <v>78</v>
      </c>
      <c r="AH666" s="1" t="s">
        <v>58</v>
      </c>
      <c r="AI666" s="1" t="s">
        <v>75</v>
      </c>
      <c r="AJ666" s="1" t="s">
        <v>58</v>
      </c>
      <c r="AK666" s="1" t="s">
        <v>124</v>
      </c>
      <c r="AL666" s="1" t="s">
        <v>124</v>
      </c>
      <c r="AM666" s="1" t="s">
        <v>58</v>
      </c>
      <c r="AN666" s="1" t="s">
        <v>81</v>
      </c>
      <c r="AO666" s="1" t="s">
        <v>75</v>
      </c>
      <c r="AQ666" s="1">
        <v>3</v>
      </c>
      <c r="AR666" s="1" t="s">
        <v>83</v>
      </c>
      <c r="AT666" s="1" t="s">
        <v>106</v>
      </c>
      <c r="AU666" s="1" t="s">
        <v>86</v>
      </c>
      <c r="AV666" s="1" t="s">
        <v>75</v>
      </c>
      <c r="AY666" s="1" t="s">
        <v>2417</v>
      </c>
      <c r="BB666" s="1" t="s">
        <v>75</v>
      </c>
      <c r="BC666" s="1" t="s">
        <v>58</v>
      </c>
      <c r="BD666" s="1" t="s">
        <v>148</v>
      </c>
      <c r="BE666" s="1" t="s">
        <v>58</v>
      </c>
      <c r="BF666" s="1" t="s">
        <v>2416</v>
      </c>
      <c r="BG666" s="8" t="s">
        <v>4402</v>
      </c>
    </row>
    <row r="667" spans="1:59" ht="15.75" customHeight="1" x14ac:dyDescent="0.3">
      <c r="A667" s="3">
        <v>45321.533756053243</v>
      </c>
      <c r="B667" s="1" t="s">
        <v>58</v>
      </c>
      <c r="C667" s="1" t="s">
        <v>506</v>
      </c>
      <c r="D667" s="1" t="s">
        <v>2415</v>
      </c>
      <c r="E667" s="1">
        <v>45</v>
      </c>
      <c r="F667" s="1" t="s">
        <v>1013</v>
      </c>
      <c r="G667" s="1" t="s">
        <v>62</v>
      </c>
      <c r="H667" s="1" t="s">
        <v>1116</v>
      </c>
      <c r="I667" s="1" t="s">
        <v>64</v>
      </c>
      <c r="J667" s="1" t="s">
        <v>95</v>
      </c>
      <c r="M667" s="1" t="s">
        <v>66</v>
      </c>
      <c r="N667" s="1" t="s">
        <v>67</v>
      </c>
      <c r="O667" s="1" t="s">
        <v>98</v>
      </c>
      <c r="S667" s="1" t="s">
        <v>99</v>
      </c>
      <c r="T667" s="1">
        <v>0</v>
      </c>
      <c r="U667" s="1" t="s">
        <v>71</v>
      </c>
      <c r="V667" s="1" t="s">
        <v>102</v>
      </c>
      <c r="W667" s="1" t="s">
        <v>247</v>
      </c>
      <c r="X667" s="1" t="s">
        <v>74</v>
      </c>
      <c r="Y667" s="1" t="s">
        <v>75</v>
      </c>
      <c r="Z667" s="1" t="s">
        <v>121</v>
      </c>
      <c r="AA667" s="1" t="s">
        <v>77</v>
      </c>
      <c r="AB667" s="1" t="s">
        <v>58</v>
      </c>
      <c r="AC667" s="1" t="s">
        <v>58</v>
      </c>
      <c r="AD667" s="1" t="s">
        <v>75</v>
      </c>
      <c r="AE667" s="1" t="s">
        <v>78</v>
      </c>
      <c r="AF667" s="1" t="s">
        <v>75</v>
      </c>
      <c r="AG667" s="1" t="s">
        <v>78</v>
      </c>
      <c r="AH667" s="1" t="s">
        <v>58</v>
      </c>
      <c r="AI667" s="1" t="s">
        <v>58</v>
      </c>
      <c r="AJ667" s="1" t="s">
        <v>58</v>
      </c>
      <c r="AK667" s="1">
        <v>2</v>
      </c>
      <c r="AL667" s="1" t="s">
        <v>124</v>
      </c>
      <c r="AM667" s="1" t="s">
        <v>58</v>
      </c>
      <c r="AN667" s="1" t="s">
        <v>82</v>
      </c>
      <c r="AO667" s="1" t="s">
        <v>58</v>
      </c>
      <c r="AP667" s="1" t="s">
        <v>82</v>
      </c>
      <c r="AQ667" s="1">
        <v>5</v>
      </c>
      <c r="AR667" s="1" t="s">
        <v>155</v>
      </c>
      <c r="AS667" s="1" t="s">
        <v>214</v>
      </c>
      <c r="AT667" s="1" t="s">
        <v>106</v>
      </c>
      <c r="AU667" s="1" t="s">
        <v>107</v>
      </c>
      <c r="AV667" s="1" t="s">
        <v>75</v>
      </c>
      <c r="AZ667" s="1" t="s">
        <v>146</v>
      </c>
      <c r="BB667" s="1" t="s">
        <v>58</v>
      </c>
      <c r="BC667" s="1" t="s">
        <v>58</v>
      </c>
      <c r="BD667" s="1" t="s">
        <v>173</v>
      </c>
      <c r="BE667" s="1" t="s">
        <v>58</v>
      </c>
      <c r="BF667" s="1" t="s">
        <v>2414</v>
      </c>
      <c r="BG667" s="8" t="s">
        <v>4402</v>
      </c>
    </row>
    <row r="668" spans="1:59" ht="15.75" customHeight="1" x14ac:dyDescent="0.3">
      <c r="A668" s="3">
        <v>45321.5344253125</v>
      </c>
      <c r="B668" s="1" t="s">
        <v>58</v>
      </c>
      <c r="C668" s="1" t="s">
        <v>486</v>
      </c>
      <c r="D668" s="1" t="s">
        <v>2413</v>
      </c>
      <c r="E668" s="1">
        <v>62</v>
      </c>
      <c r="F668" s="1" t="s">
        <v>555</v>
      </c>
      <c r="G668" s="1" t="s">
        <v>62</v>
      </c>
      <c r="H668" s="1" t="s">
        <v>780</v>
      </c>
      <c r="I668" s="1" t="s">
        <v>94</v>
      </c>
      <c r="J668" s="1" t="s">
        <v>140</v>
      </c>
      <c r="K668" s="1" t="s">
        <v>75</v>
      </c>
      <c r="M668" s="1" t="s">
        <v>66</v>
      </c>
      <c r="N668" s="1" t="s">
        <v>2412</v>
      </c>
      <c r="O668" s="1" t="s">
        <v>152</v>
      </c>
      <c r="P668" s="1" t="s">
        <v>748</v>
      </c>
      <c r="S668" s="1" t="s">
        <v>118</v>
      </c>
      <c r="T668" s="1">
        <v>0</v>
      </c>
      <c r="U668" s="1" t="s">
        <v>71</v>
      </c>
      <c r="V668" s="1" t="s">
        <v>102</v>
      </c>
      <c r="W668" s="1" t="s">
        <v>103</v>
      </c>
      <c r="X668" s="1" t="s">
        <v>74</v>
      </c>
      <c r="Y668" s="1" t="s">
        <v>75</v>
      </c>
      <c r="Z668" s="1" t="s">
        <v>121</v>
      </c>
      <c r="AA668" s="1" t="s">
        <v>190</v>
      </c>
      <c r="AB668" s="1" t="s">
        <v>58</v>
      </c>
      <c r="AC668" s="1" t="s">
        <v>58</v>
      </c>
      <c r="AD668" s="1" t="s">
        <v>75</v>
      </c>
      <c r="AE668" s="1" t="s">
        <v>78</v>
      </c>
      <c r="AF668" s="1" t="s">
        <v>58</v>
      </c>
      <c r="AG668" s="1" t="s">
        <v>143</v>
      </c>
      <c r="AH668" s="1" t="s">
        <v>58</v>
      </c>
      <c r="AI668" s="1" t="s">
        <v>58</v>
      </c>
      <c r="AJ668" s="1" t="s">
        <v>58</v>
      </c>
      <c r="AK668" s="1" t="s">
        <v>124</v>
      </c>
      <c r="AL668" s="1" t="s">
        <v>124</v>
      </c>
      <c r="AM668" s="1" t="s">
        <v>58</v>
      </c>
      <c r="AN668" s="1" t="s">
        <v>81</v>
      </c>
      <c r="AO668" s="1" t="s">
        <v>58</v>
      </c>
      <c r="AP668" s="1" t="s">
        <v>81</v>
      </c>
      <c r="AQ668" s="1">
        <v>4</v>
      </c>
      <c r="AR668" s="1" t="s">
        <v>214</v>
      </c>
      <c r="AS668" s="1" t="s">
        <v>214</v>
      </c>
      <c r="AT668" s="1" t="s">
        <v>85</v>
      </c>
      <c r="AU668" s="1" t="s">
        <v>107</v>
      </c>
      <c r="AV668" s="1" t="s">
        <v>75</v>
      </c>
      <c r="AW668" s="1" t="s">
        <v>75</v>
      </c>
      <c r="AX668" s="1" t="s">
        <v>87</v>
      </c>
      <c r="AY668" s="1" t="s">
        <v>126</v>
      </c>
      <c r="AZ668" s="1" t="s">
        <v>1384</v>
      </c>
      <c r="BA668" s="1" t="s">
        <v>1384</v>
      </c>
      <c r="BB668" s="1" t="s">
        <v>58</v>
      </c>
      <c r="BC668" s="1" t="s">
        <v>58</v>
      </c>
      <c r="BD668" s="1" t="s">
        <v>2411</v>
      </c>
      <c r="BE668" s="1" t="s">
        <v>75</v>
      </c>
      <c r="BG668" s="8" t="s">
        <v>4402</v>
      </c>
    </row>
    <row r="669" spans="1:59" ht="15.75" customHeight="1" x14ac:dyDescent="0.3">
      <c r="A669" s="3">
        <v>45321.536861273147</v>
      </c>
      <c r="B669" s="1" t="s">
        <v>58</v>
      </c>
      <c r="C669" s="1" t="s">
        <v>475</v>
      </c>
      <c r="D669" s="1" t="s">
        <v>2410</v>
      </c>
      <c r="E669" s="1">
        <v>42</v>
      </c>
      <c r="F669" s="1" t="s">
        <v>552</v>
      </c>
      <c r="G669" s="1" t="s">
        <v>62</v>
      </c>
      <c r="H669" s="1" t="s">
        <v>1135</v>
      </c>
      <c r="I669" s="1" t="s">
        <v>64</v>
      </c>
      <c r="J669" s="1" t="s">
        <v>140</v>
      </c>
      <c r="K669" s="1" t="s">
        <v>58</v>
      </c>
      <c r="L669" s="1">
        <v>2</v>
      </c>
      <c r="M669" s="1" t="s">
        <v>141</v>
      </c>
      <c r="N669" s="1" t="s">
        <v>67</v>
      </c>
      <c r="O669" s="1" t="s">
        <v>152</v>
      </c>
      <c r="P669" s="1" t="s">
        <v>2409</v>
      </c>
      <c r="S669" s="1" t="s">
        <v>118</v>
      </c>
      <c r="T669" s="1">
        <v>0</v>
      </c>
      <c r="U669" s="1" t="s">
        <v>71</v>
      </c>
      <c r="V669" s="1" t="s">
        <v>119</v>
      </c>
      <c r="W669" s="1" t="s">
        <v>103</v>
      </c>
      <c r="X669" s="1" t="s">
        <v>104</v>
      </c>
      <c r="Y669" s="1" t="s">
        <v>75</v>
      </c>
      <c r="Z669" s="1" t="s">
        <v>76</v>
      </c>
      <c r="AA669" s="1" t="s">
        <v>77</v>
      </c>
      <c r="AB669" s="1" t="s">
        <v>58</v>
      </c>
      <c r="AC669" s="1" t="s">
        <v>58</v>
      </c>
      <c r="AD669" s="1" t="s">
        <v>58</v>
      </c>
      <c r="AE669" s="1" t="s">
        <v>78</v>
      </c>
      <c r="AF669" s="1" t="s">
        <v>75</v>
      </c>
      <c r="AG669" s="1" t="s">
        <v>122</v>
      </c>
      <c r="AH669" s="1" t="s">
        <v>75</v>
      </c>
      <c r="AI669" s="1" t="s">
        <v>75</v>
      </c>
      <c r="AJ669" s="1" t="s">
        <v>58</v>
      </c>
      <c r="AK669" s="4" t="s">
        <v>1767</v>
      </c>
      <c r="AL669" s="1" t="s">
        <v>124</v>
      </c>
      <c r="AM669" s="1" t="s">
        <v>58</v>
      </c>
      <c r="AN669" s="1" t="s">
        <v>81</v>
      </c>
      <c r="AO669" s="1" t="s">
        <v>58</v>
      </c>
      <c r="AP669" s="1" t="s">
        <v>81</v>
      </c>
      <c r="AQ669" s="1">
        <v>4</v>
      </c>
      <c r="AR669" s="1" t="s">
        <v>155</v>
      </c>
      <c r="AS669" s="1" t="s">
        <v>83</v>
      </c>
      <c r="AT669" s="1" t="s">
        <v>106</v>
      </c>
      <c r="AU669" s="1" t="s">
        <v>86</v>
      </c>
      <c r="AV669" s="1" t="s">
        <v>75</v>
      </c>
      <c r="AW669" s="1" t="s">
        <v>75</v>
      </c>
      <c r="AX669" s="1" t="s">
        <v>87</v>
      </c>
      <c r="AY669" s="1" t="s">
        <v>389</v>
      </c>
      <c r="AZ669" s="1" t="s">
        <v>146</v>
      </c>
      <c r="BA669" s="1" t="s">
        <v>146</v>
      </c>
      <c r="BB669" s="1" t="s">
        <v>75</v>
      </c>
      <c r="BC669" s="1" t="s">
        <v>58</v>
      </c>
      <c r="BD669" s="1" t="s">
        <v>160</v>
      </c>
      <c r="BE669" s="1" t="s">
        <v>58</v>
      </c>
      <c r="BG669" s="8" t="s">
        <v>4402</v>
      </c>
    </row>
    <row r="670" spans="1:59" ht="15.75" customHeight="1" x14ac:dyDescent="0.3">
      <c r="A670" s="3">
        <v>45321.557544317126</v>
      </c>
      <c r="B670" s="1" t="s">
        <v>58</v>
      </c>
      <c r="C670" s="1" t="s">
        <v>486</v>
      </c>
      <c r="D670" s="1" t="s">
        <v>2408</v>
      </c>
      <c r="E670" s="1">
        <v>34</v>
      </c>
      <c r="F670" s="1" t="s">
        <v>527</v>
      </c>
      <c r="G670" s="1" t="s">
        <v>62</v>
      </c>
      <c r="H670" s="1" t="s">
        <v>1097</v>
      </c>
      <c r="I670" s="1" t="s">
        <v>94</v>
      </c>
      <c r="J670" s="1" t="s">
        <v>140</v>
      </c>
      <c r="K670" s="1" t="s">
        <v>75</v>
      </c>
      <c r="M670" s="1" t="s">
        <v>141</v>
      </c>
      <c r="N670" s="1" t="s">
        <v>67</v>
      </c>
      <c r="O670" s="1" t="s">
        <v>152</v>
      </c>
      <c r="P670" s="1" t="s">
        <v>625</v>
      </c>
      <c r="S670" s="1" t="s">
        <v>118</v>
      </c>
      <c r="T670" s="1">
        <v>0</v>
      </c>
      <c r="U670" s="1" t="s">
        <v>71</v>
      </c>
      <c r="V670" s="1" t="s">
        <v>236</v>
      </c>
      <c r="W670" s="1" t="s">
        <v>272</v>
      </c>
      <c r="X670" s="1" t="s">
        <v>74</v>
      </c>
      <c r="Y670" s="1" t="s">
        <v>75</v>
      </c>
      <c r="Z670" s="1" t="s">
        <v>121</v>
      </c>
      <c r="AA670" s="1" t="s">
        <v>2407</v>
      </c>
      <c r="AB670" s="1" t="s">
        <v>58</v>
      </c>
      <c r="AC670" s="1" t="s">
        <v>58</v>
      </c>
      <c r="AD670" s="1" t="s">
        <v>75</v>
      </c>
      <c r="AE670" s="1" t="s">
        <v>78</v>
      </c>
      <c r="AF670" s="1" t="s">
        <v>75</v>
      </c>
      <c r="AG670" s="1" t="s">
        <v>78</v>
      </c>
      <c r="AH670" s="1" t="s">
        <v>58</v>
      </c>
      <c r="AI670" s="1" t="s">
        <v>58</v>
      </c>
      <c r="AJ670" s="1" t="s">
        <v>75</v>
      </c>
      <c r="AK670" s="1" t="s">
        <v>2406</v>
      </c>
      <c r="AL670" s="1" t="s">
        <v>124</v>
      </c>
      <c r="AM670" s="1" t="s">
        <v>58</v>
      </c>
      <c r="AN670" s="1" t="s">
        <v>82</v>
      </c>
      <c r="AO670" s="1" t="s">
        <v>58</v>
      </c>
      <c r="AP670" s="1" t="s">
        <v>82</v>
      </c>
      <c r="AQ670" s="1">
        <v>5</v>
      </c>
      <c r="AR670" s="1" t="s">
        <v>214</v>
      </c>
      <c r="AS670" s="1" t="s">
        <v>214</v>
      </c>
      <c r="AT670" s="1" t="s">
        <v>106</v>
      </c>
      <c r="AU670" s="1" t="s">
        <v>86</v>
      </c>
      <c r="AV670" s="1" t="s">
        <v>75</v>
      </c>
      <c r="AW670" s="1" t="s">
        <v>75</v>
      </c>
      <c r="AX670" s="1" t="s">
        <v>87</v>
      </c>
      <c r="AY670" s="1" t="s">
        <v>2405</v>
      </c>
      <c r="AZ670" s="1" t="s">
        <v>2405</v>
      </c>
      <c r="BA670" s="1" t="s">
        <v>2405</v>
      </c>
      <c r="BB670" s="1" t="s">
        <v>75</v>
      </c>
      <c r="BC670" s="1" t="s">
        <v>58</v>
      </c>
      <c r="BD670" s="1" t="s">
        <v>148</v>
      </c>
      <c r="BE670" s="1" t="s">
        <v>58</v>
      </c>
      <c r="BG670" s="8" t="s">
        <v>4402</v>
      </c>
    </row>
    <row r="671" spans="1:59" ht="15.75" customHeight="1" x14ac:dyDescent="0.3">
      <c r="A671" s="3">
        <v>45321.562837488425</v>
      </c>
      <c r="B671" s="1" t="s">
        <v>58</v>
      </c>
      <c r="C671" s="1" t="s">
        <v>1205</v>
      </c>
      <c r="D671" s="1" t="s">
        <v>2404</v>
      </c>
      <c r="E671" s="1">
        <v>36</v>
      </c>
      <c r="F671" s="1" t="s">
        <v>771</v>
      </c>
      <c r="H671" s="1" t="s">
        <v>864</v>
      </c>
      <c r="I671" s="1" t="s">
        <v>94</v>
      </c>
      <c r="J671" s="1" t="s">
        <v>65</v>
      </c>
      <c r="K671" s="1" t="s">
        <v>58</v>
      </c>
      <c r="L671" s="1">
        <v>2</v>
      </c>
      <c r="M671" s="1" t="s">
        <v>66</v>
      </c>
      <c r="N671" s="1" t="s">
        <v>2403</v>
      </c>
      <c r="O671" s="1" t="s">
        <v>152</v>
      </c>
      <c r="P671" s="1" t="s">
        <v>2402</v>
      </c>
      <c r="S671" s="1" t="s">
        <v>118</v>
      </c>
      <c r="T671" s="1">
        <v>0</v>
      </c>
      <c r="U671" s="1" t="s">
        <v>71</v>
      </c>
      <c r="V671" s="1" t="s">
        <v>119</v>
      </c>
      <c r="W671" s="1" t="s">
        <v>272</v>
      </c>
      <c r="Z671" s="1" t="s">
        <v>121</v>
      </c>
      <c r="AA671" s="1" t="s">
        <v>77</v>
      </c>
      <c r="AB671" s="1" t="s">
        <v>75</v>
      </c>
      <c r="AC671" s="1" t="s">
        <v>75</v>
      </c>
      <c r="AD671" s="1" t="s">
        <v>75</v>
      </c>
      <c r="AE671" s="1" t="s">
        <v>78</v>
      </c>
      <c r="AF671" s="1" t="s">
        <v>75</v>
      </c>
      <c r="AG671" s="1" t="s">
        <v>122</v>
      </c>
      <c r="AH671" s="1" t="s">
        <v>75</v>
      </c>
      <c r="AI671" s="1" t="s">
        <v>75</v>
      </c>
      <c r="AJ671" s="1" t="s">
        <v>75</v>
      </c>
      <c r="AL671" s="1" t="s">
        <v>2401</v>
      </c>
      <c r="AM671" s="1" t="s">
        <v>58</v>
      </c>
      <c r="AN671" s="1" t="s">
        <v>82</v>
      </c>
      <c r="AO671" s="1" t="s">
        <v>75</v>
      </c>
      <c r="AP671" s="1" t="s">
        <v>81</v>
      </c>
      <c r="AQ671" s="1">
        <v>3</v>
      </c>
      <c r="AR671" s="1" t="s">
        <v>83</v>
      </c>
      <c r="AS671" s="1" t="s">
        <v>83</v>
      </c>
      <c r="AT671" s="1" t="s">
        <v>85</v>
      </c>
      <c r="AU671" s="1" t="s">
        <v>86</v>
      </c>
      <c r="AV671" s="1" t="s">
        <v>75</v>
      </c>
      <c r="AW671" s="1" t="s">
        <v>75</v>
      </c>
      <c r="AX671" s="1" t="s">
        <v>87</v>
      </c>
      <c r="AY671" s="1" t="s">
        <v>290</v>
      </c>
      <c r="AZ671" s="1" t="s">
        <v>290</v>
      </c>
      <c r="BA671" s="1" t="s">
        <v>290</v>
      </c>
      <c r="BB671" s="1" t="s">
        <v>75</v>
      </c>
      <c r="BC671" s="1" t="s">
        <v>58</v>
      </c>
      <c r="BD671" s="1" t="s">
        <v>179</v>
      </c>
      <c r="BE671" s="1" t="s">
        <v>75</v>
      </c>
      <c r="BG671" s="8" t="s">
        <v>4402</v>
      </c>
    </row>
    <row r="672" spans="1:59" ht="15.75" customHeight="1" x14ac:dyDescent="0.3">
      <c r="A672" s="3">
        <v>45321.566632361108</v>
      </c>
      <c r="B672" s="1" t="s">
        <v>58</v>
      </c>
      <c r="C672" s="1" t="s">
        <v>486</v>
      </c>
      <c r="D672" s="1" t="s">
        <v>2400</v>
      </c>
      <c r="E672" s="1">
        <v>37</v>
      </c>
      <c r="F672" s="1" t="s">
        <v>815</v>
      </c>
      <c r="G672" s="1" t="s">
        <v>62</v>
      </c>
      <c r="H672" s="1" t="s">
        <v>816</v>
      </c>
      <c r="I672" s="1" t="s">
        <v>64</v>
      </c>
      <c r="J672" s="1" t="s">
        <v>95</v>
      </c>
      <c r="K672" s="1" t="s">
        <v>58</v>
      </c>
      <c r="L672" s="1">
        <v>2</v>
      </c>
      <c r="M672" s="1" t="s">
        <v>66</v>
      </c>
      <c r="N672" s="1" t="s">
        <v>2399</v>
      </c>
      <c r="O672" s="1" t="s">
        <v>98</v>
      </c>
      <c r="S672" s="1" t="s">
        <v>70</v>
      </c>
      <c r="U672" s="1" t="s">
        <v>71</v>
      </c>
      <c r="V672" s="1" t="s">
        <v>119</v>
      </c>
      <c r="W672" s="1" t="s">
        <v>316</v>
      </c>
      <c r="X672" s="1" t="s">
        <v>104</v>
      </c>
      <c r="Y672" s="1" t="s">
        <v>75</v>
      </c>
      <c r="Z672" s="1" t="s">
        <v>121</v>
      </c>
      <c r="AA672" s="1" t="s">
        <v>77</v>
      </c>
      <c r="AB672" s="1" t="s">
        <v>58</v>
      </c>
      <c r="AC672" s="1" t="s">
        <v>58</v>
      </c>
      <c r="AD672" s="1" t="s">
        <v>75</v>
      </c>
      <c r="AE672" s="1" t="s">
        <v>122</v>
      </c>
      <c r="AF672" s="1" t="s">
        <v>75</v>
      </c>
      <c r="AG672" s="1" t="s">
        <v>78</v>
      </c>
      <c r="AH672" s="1" t="s">
        <v>75</v>
      </c>
      <c r="AI672" s="1" t="s">
        <v>75</v>
      </c>
      <c r="AJ672" s="1" t="s">
        <v>58</v>
      </c>
      <c r="AK672" s="1">
        <v>69</v>
      </c>
      <c r="AL672" s="1" t="s">
        <v>124</v>
      </c>
      <c r="AM672" s="1" t="s">
        <v>58</v>
      </c>
      <c r="AN672" s="1" t="s">
        <v>82</v>
      </c>
      <c r="AO672" s="1" t="s">
        <v>58</v>
      </c>
      <c r="AP672" s="1" t="s">
        <v>82</v>
      </c>
      <c r="AQ672" s="1">
        <v>5</v>
      </c>
      <c r="AR672" s="1" t="s">
        <v>83</v>
      </c>
      <c r="AS672" s="1" t="s">
        <v>83</v>
      </c>
      <c r="AT672" s="1" t="s">
        <v>106</v>
      </c>
      <c r="AU672" s="1" t="s">
        <v>2398</v>
      </c>
      <c r="AV672" s="1" t="s">
        <v>75</v>
      </c>
      <c r="AW672" s="1" t="s">
        <v>75</v>
      </c>
      <c r="AX672" s="1" t="s">
        <v>87</v>
      </c>
      <c r="AY672" s="1" t="s">
        <v>2397</v>
      </c>
      <c r="AZ672" s="1" t="s">
        <v>2397</v>
      </c>
      <c r="BA672" s="1" t="s">
        <v>2397</v>
      </c>
      <c r="BB672" s="1" t="s">
        <v>75</v>
      </c>
      <c r="BC672" s="1" t="s">
        <v>58</v>
      </c>
      <c r="BD672" s="1" t="s">
        <v>148</v>
      </c>
      <c r="BE672" s="1" t="s">
        <v>58</v>
      </c>
      <c r="BF672" s="1" t="s">
        <v>2396</v>
      </c>
      <c r="BG672" s="8" t="s">
        <v>4402</v>
      </c>
    </row>
    <row r="673" spans="1:59" ht="15.75" customHeight="1" x14ac:dyDescent="0.3">
      <c r="A673" s="3">
        <v>45321.568920624995</v>
      </c>
      <c r="B673" s="1" t="s">
        <v>58</v>
      </c>
      <c r="C673" s="1" t="s">
        <v>506</v>
      </c>
      <c r="D673" s="1" t="s">
        <v>2395</v>
      </c>
      <c r="E673" s="1">
        <v>55</v>
      </c>
      <c r="F673" s="1" t="s">
        <v>494</v>
      </c>
      <c r="G673" s="1" t="s">
        <v>62</v>
      </c>
      <c r="H673" s="1" t="s">
        <v>1710</v>
      </c>
      <c r="I673" s="1" t="s">
        <v>64</v>
      </c>
      <c r="J673" s="1" t="s">
        <v>114</v>
      </c>
      <c r="M673" s="1" t="s">
        <v>141</v>
      </c>
      <c r="N673" s="1" t="s">
        <v>67</v>
      </c>
      <c r="O673" s="1" t="s">
        <v>152</v>
      </c>
      <c r="P673" s="1" t="s">
        <v>1909</v>
      </c>
      <c r="S673" s="1" t="s">
        <v>118</v>
      </c>
      <c r="T673" s="1">
        <v>0</v>
      </c>
      <c r="U673" s="1" t="s">
        <v>183</v>
      </c>
      <c r="V673" s="1" t="s">
        <v>119</v>
      </c>
      <c r="W673" s="1" t="s">
        <v>243</v>
      </c>
      <c r="X673" s="1" t="s">
        <v>74</v>
      </c>
      <c r="Y673" s="1" t="s">
        <v>75</v>
      </c>
      <c r="Z673" s="1" t="s">
        <v>121</v>
      </c>
      <c r="AA673" s="1" t="s">
        <v>77</v>
      </c>
      <c r="AB673" s="1" t="s">
        <v>58</v>
      </c>
      <c r="AC673" s="1" t="s">
        <v>58</v>
      </c>
      <c r="AD673" s="1" t="s">
        <v>75</v>
      </c>
      <c r="AE673" s="1" t="s">
        <v>122</v>
      </c>
      <c r="AF673" s="1" t="s">
        <v>75</v>
      </c>
      <c r="AG673" s="1" t="s">
        <v>122</v>
      </c>
      <c r="AH673" s="1" t="s">
        <v>75</v>
      </c>
      <c r="AI673" s="1" t="s">
        <v>75</v>
      </c>
      <c r="AJ673" s="1" t="s">
        <v>58</v>
      </c>
      <c r="AK673" s="1">
        <v>2</v>
      </c>
      <c r="AL673" s="1" t="s">
        <v>124</v>
      </c>
      <c r="AM673" s="1" t="s">
        <v>58</v>
      </c>
      <c r="AN673" s="1" t="s">
        <v>191</v>
      </c>
      <c r="AO673" s="1" t="s">
        <v>58</v>
      </c>
      <c r="AP673" s="1" t="s">
        <v>191</v>
      </c>
      <c r="AQ673" s="1">
        <v>4</v>
      </c>
      <c r="AR673" s="1" t="s">
        <v>155</v>
      </c>
      <c r="AS673" s="1" t="s">
        <v>155</v>
      </c>
      <c r="AT673" s="1" t="s">
        <v>106</v>
      </c>
      <c r="AU673" s="1" t="s">
        <v>86</v>
      </c>
      <c r="AV673" s="1" t="s">
        <v>75</v>
      </c>
      <c r="AW673" s="1" t="s">
        <v>75</v>
      </c>
      <c r="AX673" s="1" t="s">
        <v>87</v>
      </c>
      <c r="AY673" s="1" t="s">
        <v>2394</v>
      </c>
      <c r="AZ673" s="1" t="s">
        <v>185</v>
      </c>
      <c r="BA673" s="1" t="s">
        <v>128</v>
      </c>
      <c r="BB673" s="1" t="s">
        <v>75</v>
      </c>
      <c r="BC673" s="1" t="s">
        <v>58</v>
      </c>
      <c r="BD673" s="1" t="s">
        <v>148</v>
      </c>
      <c r="BE673" s="1" t="s">
        <v>58</v>
      </c>
      <c r="BG673" s="8" t="s">
        <v>4402</v>
      </c>
    </row>
    <row r="674" spans="1:59" ht="15.75" customHeight="1" x14ac:dyDescent="0.3">
      <c r="A674" s="3">
        <v>45321.573067002319</v>
      </c>
      <c r="B674" s="1" t="s">
        <v>58</v>
      </c>
      <c r="C674" s="1" t="s">
        <v>486</v>
      </c>
      <c r="D674" s="1" t="s">
        <v>2393</v>
      </c>
      <c r="E674" s="1">
        <v>43</v>
      </c>
      <c r="F674" s="1" t="s">
        <v>494</v>
      </c>
      <c r="G674" s="1" t="s">
        <v>62</v>
      </c>
      <c r="H674" s="1" t="s">
        <v>1710</v>
      </c>
      <c r="I674" s="1" t="s">
        <v>64</v>
      </c>
      <c r="J674" s="1" t="s">
        <v>95</v>
      </c>
      <c r="K674" s="1" t="s">
        <v>75</v>
      </c>
      <c r="M674" s="1" t="s">
        <v>141</v>
      </c>
      <c r="N674" s="1" t="s">
        <v>67</v>
      </c>
      <c r="O674" s="1" t="s">
        <v>98</v>
      </c>
      <c r="S674" s="1" t="s">
        <v>70</v>
      </c>
      <c r="T674" s="1">
        <v>0</v>
      </c>
      <c r="U674" s="1" t="s">
        <v>71</v>
      </c>
      <c r="V674" s="1" t="s">
        <v>119</v>
      </c>
      <c r="W674" s="1" t="s">
        <v>243</v>
      </c>
      <c r="X674" s="1" t="s">
        <v>74</v>
      </c>
      <c r="Y674" s="1" t="s">
        <v>75</v>
      </c>
      <c r="Z674" s="1" t="s">
        <v>76</v>
      </c>
      <c r="AA674" s="1" t="s">
        <v>190</v>
      </c>
      <c r="AB674" s="1" t="s">
        <v>58</v>
      </c>
      <c r="AC674" s="1" t="s">
        <v>58</v>
      </c>
      <c r="AD674" s="1" t="s">
        <v>75</v>
      </c>
      <c r="AE674" s="1" t="s">
        <v>78</v>
      </c>
      <c r="AG674" s="1" t="s">
        <v>143</v>
      </c>
      <c r="AH674" s="1" t="s">
        <v>58</v>
      </c>
      <c r="AI674" s="1" t="s">
        <v>58</v>
      </c>
      <c r="AJ674" s="1" t="s">
        <v>58</v>
      </c>
      <c r="AK674" s="1">
        <v>6</v>
      </c>
      <c r="AL674" s="1" t="s">
        <v>124</v>
      </c>
      <c r="AM674" s="1" t="s">
        <v>58</v>
      </c>
      <c r="AN674" s="1" t="s">
        <v>82</v>
      </c>
      <c r="AO674" s="1" t="s">
        <v>58</v>
      </c>
      <c r="AP674" s="1" t="s">
        <v>82</v>
      </c>
      <c r="AQ674" s="1">
        <v>4</v>
      </c>
      <c r="AR674" s="1" t="s">
        <v>155</v>
      </c>
      <c r="AS674" s="1" t="s">
        <v>83</v>
      </c>
      <c r="AT674" s="1" t="s">
        <v>106</v>
      </c>
      <c r="AU674" s="1" t="s">
        <v>86</v>
      </c>
      <c r="AV674" s="1" t="s">
        <v>75</v>
      </c>
      <c r="AW674" s="1" t="s">
        <v>75</v>
      </c>
      <c r="AX674" s="1" t="s">
        <v>87</v>
      </c>
      <c r="AY674" s="1" t="s">
        <v>126</v>
      </c>
      <c r="AZ674" s="1" t="s">
        <v>146</v>
      </c>
      <c r="BA674" s="1" t="s">
        <v>146</v>
      </c>
      <c r="BB674" s="1" t="s">
        <v>58</v>
      </c>
      <c r="BC674" s="1" t="s">
        <v>58</v>
      </c>
      <c r="BD674" s="1" t="s">
        <v>249</v>
      </c>
      <c r="BE674" s="1" t="s">
        <v>75</v>
      </c>
      <c r="BF674" s="1" t="s">
        <v>2392</v>
      </c>
      <c r="BG674" s="8" t="s">
        <v>4402</v>
      </c>
    </row>
    <row r="675" spans="1:59" ht="15.75" customHeight="1" x14ac:dyDescent="0.3">
      <c r="A675" s="3">
        <v>45321.585499004628</v>
      </c>
      <c r="B675" s="1" t="s">
        <v>58</v>
      </c>
      <c r="C675" s="1" t="s">
        <v>486</v>
      </c>
      <c r="D675" s="1" t="s">
        <v>2391</v>
      </c>
      <c r="E675" s="1">
        <v>33</v>
      </c>
      <c r="F675" s="1" t="s">
        <v>527</v>
      </c>
      <c r="G675" s="1" t="s">
        <v>62</v>
      </c>
      <c r="H675" s="1" t="s">
        <v>1097</v>
      </c>
      <c r="I675" s="1" t="s">
        <v>64</v>
      </c>
      <c r="J675" s="1" t="s">
        <v>95</v>
      </c>
      <c r="K675" s="1" t="s">
        <v>75</v>
      </c>
      <c r="M675" s="1" t="s">
        <v>66</v>
      </c>
      <c r="N675" s="1" t="s">
        <v>67</v>
      </c>
      <c r="O675" s="1" t="s">
        <v>152</v>
      </c>
      <c r="P675" s="1" t="s">
        <v>625</v>
      </c>
      <c r="S675" s="1" t="s">
        <v>118</v>
      </c>
      <c r="T675" s="1">
        <v>0</v>
      </c>
      <c r="U675" s="1" t="s">
        <v>183</v>
      </c>
      <c r="V675" s="1" t="s">
        <v>102</v>
      </c>
      <c r="W675" s="1" t="s">
        <v>1450</v>
      </c>
      <c r="X675" s="1" t="s">
        <v>74</v>
      </c>
      <c r="Y675" s="1" t="s">
        <v>75</v>
      </c>
      <c r="Z675" s="1" t="s">
        <v>121</v>
      </c>
      <c r="AA675" s="1" t="s">
        <v>169</v>
      </c>
      <c r="AB675" s="1" t="s">
        <v>58</v>
      </c>
      <c r="AC675" s="1" t="s">
        <v>58</v>
      </c>
      <c r="AD675" s="1" t="s">
        <v>75</v>
      </c>
      <c r="AE675" s="1" t="s">
        <v>78</v>
      </c>
      <c r="AF675" s="1" t="s">
        <v>75</v>
      </c>
      <c r="AG675" s="1" t="s">
        <v>122</v>
      </c>
      <c r="AH675" s="1" t="s">
        <v>58</v>
      </c>
      <c r="AI675" s="1" t="s">
        <v>58</v>
      </c>
      <c r="AJ675" s="1" t="s">
        <v>58</v>
      </c>
      <c r="AK675" s="1">
        <v>6</v>
      </c>
      <c r="AL675" s="1" t="s">
        <v>105</v>
      </c>
      <c r="AM675" s="1" t="s">
        <v>58</v>
      </c>
      <c r="AN675" s="1" t="s">
        <v>191</v>
      </c>
      <c r="AO675" s="1" t="s">
        <v>58</v>
      </c>
      <c r="AP675" s="1" t="s">
        <v>191</v>
      </c>
      <c r="AQ675" s="1">
        <v>3</v>
      </c>
      <c r="AR675" s="1" t="s">
        <v>155</v>
      </c>
      <c r="AS675" s="1" t="s">
        <v>155</v>
      </c>
      <c r="AT675" s="1" t="s">
        <v>106</v>
      </c>
      <c r="AU675" s="1" t="s">
        <v>107</v>
      </c>
      <c r="AV675" s="1" t="s">
        <v>75</v>
      </c>
      <c r="AW675" s="1" t="s">
        <v>75</v>
      </c>
      <c r="AX675" s="1" t="s">
        <v>87</v>
      </c>
      <c r="AY675" s="1" t="s">
        <v>2390</v>
      </c>
      <c r="AZ675" s="1" t="s">
        <v>127</v>
      </c>
      <c r="BA675" s="1" t="s">
        <v>128</v>
      </c>
      <c r="BB675" s="1" t="s">
        <v>75</v>
      </c>
      <c r="BC675" s="1" t="s">
        <v>58</v>
      </c>
      <c r="BD675" s="1" t="s">
        <v>160</v>
      </c>
      <c r="BE675" s="1" t="s">
        <v>58</v>
      </c>
      <c r="BG675" s="8" t="s">
        <v>4402</v>
      </c>
    </row>
    <row r="676" spans="1:59" ht="15.75" customHeight="1" x14ac:dyDescent="0.3">
      <c r="A676" s="3">
        <v>45321.586244710648</v>
      </c>
      <c r="B676" s="1" t="s">
        <v>58</v>
      </c>
      <c r="C676" s="1" t="s">
        <v>506</v>
      </c>
      <c r="D676" s="1" t="s">
        <v>2389</v>
      </c>
      <c r="E676" s="1">
        <v>54</v>
      </c>
      <c r="F676" s="1" t="s">
        <v>771</v>
      </c>
      <c r="G676" s="1" t="s">
        <v>62</v>
      </c>
      <c r="H676" s="1" t="s">
        <v>864</v>
      </c>
      <c r="I676" s="1" t="s">
        <v>64</v>
      </c>
      <c r="J676" s="1" t="s">
        <v>114</v>
      </c>
      <c r="K676" s="1" t="s">
        <v>58</v>
      </c>
      <c r="L676" s="1">
        <v>2</v>
      </c>
      <c r="M676" s="1" t="s">
        <v>66</v>
      </c>
      <c r="N676" s="1" t="s">
        <v>67</v>
      </c>
      <c r="O676" s="1" t="s">
        <v>68</v>
      </c>
      <c r="Q676" s="1" t="s">
        <v>2388</v>
      </c>
      <c r="S676" s="1" t="s">
        <v>118</v>
      </c>
      <c r="T676" s="1">
        <v>0</v>
      </c>
      <c r="U676" s="1" t="s">
        <v>183</v>
      </c>
      <c r="V676" s="1" t="s">
        <v>102</v>
      </c>
      <c r="W676" s="1" t="s">
        <v>168</v>
      </c>
      <c r="X676" s="1" t="s">
        <v>74</v>
      </c>
      <c r="Y676" s="1" t="s">
        <v>75</v>
      </c>
      <c r="Z676" s="1" t="s">
        <v>76</v>
      </c>
      <c r="AA676" s="1" t="s">
        <v>77</v>
      </c>
      <c r="AB676" s="1" t="s">
        <v>58</v>
      </c>
      <c r="AC676" s="1" t="s">
        <v>58</v>
      </c>
      <c r="AD676" s="1" t="s">
        <v>75</v>
      </c>
      <c r="AE676" s="1" t="s">
        <v>78</v>
      </c>
      <c r="AF676" s="1" t="s">
        <v>75</v>
      </c>
      <c r="AG676" s="1" t="s">
        <v>78</v>
      </c>
      <c r="AH676" s="1" t="s">
        <v>58</v>
      </c>
      <c r="AI676" s="1" t="s">
        <v>75</v>
      </c>
      <c r="AJ676" s="1" t="s">
        <v>58</v>
      </c>
      <c r="AK676" s="1" t="s">
        <v>1973</v>
      </c>
      <c r="AL676" s="1" t="s">
        <v>124</v>
      </c>
      <c r="AM676" s="1" t="s">
        <v>58</v>
      </c>
      <c r="AN676" s="1" t="s">
        <v>191</v>
      </c>
      <c r="AO676" s="1" t="s">
        <v>58</v>
      </c>
      <c r="AP676" s="1" t="s">
        <v>191</v>
      </c>
      <c r="AQ676" s="1">
        <v>4</v>
      </c>
      <c r="AR676" s="1" t="s">
        <v>155</v>
      </c>
      <c r="AS676" s="1" t="s">
        <v>83</v>
      </c>
      <c r="AT676" s="1" t="s">
        <v>85</v>
      </c>
      <c r="AU676" s="1" t="s">
        <v>86</v>
      </c>
      <c r="AV676" s="1" t="s">
        <v>75</v>
      </c>
      <c r="AW676" s="1" t="s">
        <v>75</v>
      </c>
      <c r="AX676" s="1" t="s">
        <v>87</v>
      </c>
      <c r="AY676" s="1" t="s">
        <v>178</v>
      </c>
      <c r="BB676" s="1" t="s">
        <v>75</v>
      </c>
      <c r="BC676" s="1" t="s">
        <v>75</v>
      </c>
      <c r="BD676" s="1" t="s">
        <v>2387</v>
      </c>
      <c r="BE676" s="1" t="s">
        <v>58</v>
      </c>
      <c r="BF676" s="1" t="s">
        <v>2386</v>
      </c>
      <c r="BG676" s="8" t="s">
        <v>4402</v>
      </c>
    </row>
    <row r="677" spans="1:59" ht="15.75" customHeight="1" x14ac:dyDescent="0.3">
      <c r="A677" s="3">
        <v>45321.588318634254</v>
      </c>
      <c r="B677" s="1" t="s">
        <v>58</v>
      </c>
      <c r="C677" s="1" t="s">
        <v>475</v>
      </c>
      <c r="D677" s="1" t="s">
        <v>2385</v>
      </c>
      <c r="E677" s="1">
        <v>65</v>
      </c>
      <c r="F677" s="1" t="s">
        <v>522</v>
      </c>
      <c r="G677" s="1" t="s">
        <v>62</v>
      </c>
      <c r="H677" s="1" t="s">
        <v>1773</v>
      </c>
      <c r="I677" s="1" t="s">
        <v>64</v>
      </c>
      <c r="J677" s="1" t="s">
        <v>220</v>
      </c>
      <c r="K677" s="1" t="s">
        <v>58</v>
      </c>
      <c r="L677" s="1">
        <v>1</v>
      </c>
      <c r="M677" s="1" t="s">
        <v>66</v>
      </c>
      <c r="N677" s="1" t="s">
        <v>67</v>
      </c>
      <c r="O677" s="1" t="s">
        <v>98</v>
      </c>
      <c r="S677" s="1" t="s">
        <v>118</v>
      </c>
      <c r="T677" s="1">
        <v>0</v>
      </c>
      <c r="U677" s="1" t="s">
        <v>71</v>
      </c>
      <c r="V677" s="1" t="s">
        <v>102</v>
      </c>
      <c r="W677" s="1" t="s">
        <v>120</v>
      </c>
      <c r="X677" s="1" t="s">
        <v>104</v>
      </c>
      <c r="Y677" s="1" t="s">
        <v>58</v>
      </c>
      <c r="Z677" s="1" t="s">
        <v>121</v>
      </c>
      <c r="AA677" s="1" t="s">
        <v>299</v>
      </c>
      <c r="AB677" s="1" t="s">
        <v>58</v>
      </c>
      <c r="AC677" s="1" t="s">
        <v>75</v>
      </c>
      <c r="AD677" s="1" t="s">
        <v>75</v>
      </c>
      <c r="AE677" s="1" t="s">
        <v>78</v>
      </c>
      <c r="AF677" s="1" t="s">
        <v>75</v>
      </c>
      <c r="AG677" s="1" t="s">
        <v>78</v>
      </c>
      <c r="AH677" s="1" t="s">
        <v>75</v>
      </c>
      <c r="AI677" s="1" t="s">
        <v>58</v>
      </c>
      <c r="AJ677" s="1" t="s">
        <v>58</v>
      </c>
      <c r="AK677" s="4" t="s">
        <v>1881</v>
      </c>
      <c r="AL677" s="1" t="s">
        <v>124</v>
      </c>
      <c r="AM677" s="1" t="s">
        <v>58</v>
      </c>
      <c r="AN677" s="1" t="s">
        <v>82</v>
      </c>
      <c r="AO677" s="1" t="s">
        <v>58</v>
      </c>
      <c r="AP677" s="1" t="s">
        <v>82</v>
      </c>
      <c r="AQ677" s="1">
        <v>4</v>
      </c>
      <c r="AR677" s="1" t="s">
        <v>155</v>
      </c>
      <c r="AS677" s="1" t="s">
        <v>83</v>
      </c>
      <c r="AT677" s="1" t="s">
        <v>106</v>
      </c>
      <c r="AU677" s="1" t="s">
        <v>107</v>
      </c>
      <c r="AV677" s="1" t="s">
        <v>75</v>
      </c>
      <c r="AW677" s="1" t="s">
        <v>75</v>
      </c>
      <c r="AX677" s="1" t="s">
        <v>87</v>
      </c>
      <c r="AY677" s="1" t="s">
        <v>126</v>
      </c>
      <c r="AZ677" s="1" t="s">
        <v>146</v>
      </c>
      <c r="BA677" s="1" t="s">
        <v>146</v>
      </c>
      <c r="BB677" s="1" t="s">
        <v>75</v>
      </c>
      <c r="BC677" s="1" t="s">
        <v>58</v>
      </c>
      <c r="BD677" s="1" t="s">
        <v>249</v>
      </c>
      <c r="BE677" s="1" t="s">
        <v>58</v>
      </c>
      <c r="BG677" s="8" t="s">
        <v>4402</v>
      </c>
    </row>
    <row r="678" spans="1:59" ht="15.75" customHeight="1" x14ac:dyDescent="0.3">
      <c r="A678" s="3">
        <v>45321.593439143515</v>
      </c>
      <c r="B678" s="1" t="s">
        <v>58</v>
      </c>
      <c r="C678" s="1" t="s">
        <v>486</v>
      </c>
      <c r="D678" s="1" t="s">
        <v>2384</v>
      </c>
      <c r="E678" s="1">
        <v>58</v>
      </c>
      <c r="F678" s="1" t="s">
        <v>869</v>
      </c>
      <c r="G678" s="1" t="s">
        <v>239</v>
      </c>
      <c r="H678" s="1" t="s">
        <v>2383</v>
      </c>
      <c r="I678" s="1" t="s">
        <v>64</v>
      </c>
      <c r="J678" s="1" t="s">
        <v>114</v>
      </c>
      <c r="K678" s="1" t="s">
        <v>58</v>
      </c>
      <c r="L678" s="1">
        <v>2</v>
      </c>
      <c r="M678" s="1" t="s">
        <v>66</v>
      </c>
      <c r="N678" s="1" t="s">
        <v>262</v>
      </c>
      <c r="O678" s="1" t="s">
        <v>152</v>
      </c>
      <c r="P678" s="1" t="s">
        <v>625</v>
      </c>
      <c r="S678" s="1" t="s">
        <v>118</v>
      </c>
      <c r="T678" s="1">
        <v>0</v>
      </c>
      <c r="U678" s="1" t="s">
        <v>71</v>
      </c>
      <c r="V678" s="1" t="s">
        <v>102</v>
      </c>
      <c r="W678" s="1" t="s">
        <v>103</v>
      </c>
      <c r="X678" s="1" t="s">
        <v>74</v>
      </c>
      <c r="Y678" s="1" t="s">
        <v>75</v>
      </c>
      <c r="Z678" s="1" t="s">
        <v>121</v>
      </c>
      <c r="AA678" s="1" t="s">
        <v>424</v>
      </c>
      <c r="AB678" s="1" t="s">
        <v>58</v>
      </c>
      <c r="AC678" s="1" t="s">
        <v>75</v>
      </c>
      <c r="AD678" s="1" t="s">
        <v>58</v>
      </c>
      <c r="AE678" s="1" t="s">
        <v>143</v>
      </c>
      <c r="AF678" s="1" t="s">
        <v>75</v>
      </c>
      <c r="AG678" s="1" t="s">
        <v>122</v>
      </c>
      <c r="AH678" s="1" t="s">
        <v>75</v>
      </c>
      <c r="AI678" s="1" t="s">
        <v>75</v>
      </c>
      <c r="AJ678" s="1" t="s">
        <v>58</v>
      </c>
      <c r="AK678" s="1">
        <v>2</v>
      </c>
      <c r="AL678" s="1" t="s">
        <v>170</v>
      </c>
      <c r="AM678" s="1" t="s">
        <v>58</v>
      </c>
      <c r="AN678" s="1" t="s">
        <v>191</v>
      </c>
      <c r="AO678" s="1" t="s">
        <v>58</v>
      </c>
      <c r="AP678" s="1" t="s">
        <v>191</v>
      </c>
      <c r="AQ678" s="1">
        <v>5</v>
      </c>
      <c r="AR678" s="1" t="s">
        <v>83</v>
      </c>
      <c r="AS678" s="1" t="s">
        <v>83</v>
      </c>
      <c r="AT678" s="1" t="s">
        <v>85</v>
      </c>
      <c r="AU678" s="1" t="s">
        <v>107</v>
      </c>
      <c r="AV678" s="1" t="s">
        <v>75</v>
      </c>
      <c r="AW678" s="1" t="s">
        <v>75</v>
      </c>
      <c r="AX678" s="1" t="s">
        <v>87</v>
      </c>
      <c r="AY678" s="1" t="s">
        <v>2382</v>
      </c>
      <c r="AZ678" s="1" t="s">
        <v>1376</v>
      </c>
      <c r="BA678" s="1" t="s">
        <v>1376</v>
      </c>
      <c r="BB678" s="1" t="s">
        <v>75</v>
      </c>
      <c r="BC678" s="1" t="s">
        <v>58</v>
      </c>
      <c r="BD678" s="1" t="s">
        <v>2381</v>
      </c>
      <c r="BE678" s="1" t="s">
        <v>58</v>
      </c>
      <c r="BG678" s="8" t="s">
        <v>4402</v>
      </c>
    </row>
    <row r="679" spans="1:59" ht="15.75" customHeight="1" x14ac:dyDescent="0.3">
      <c r="A679" s="3">
        <v>45321.594981122689</v>
      </c>
      <c r="B679" s="1" t="s">
        <v>58</v>
      </c>
      <c r="C679" s="1" t="s">
        <v>575</v>
      </c>
      <c r="D679" s="1" t="s">
        <v>2380</v>
      </c>
      <c r="E679" s="1">
        <v>47</v>
      </c>
      <c r="F679" s="1" t="s">
        <v>527</v>
      </c>
      <c r="G679" s="1" t="s">
        <v>62</v>
      </c>
      <c r="H679" s="1" t="s">
        <v>1097</v>
      </c>
      <c r="I679" s="1" t="s">
        <v>64</v>
      </c>
      <c r="J679" s="1" t="s">
        <v>114</v>
      </c>
      <c r="K679" s="1" t="s">
        <v>58</v>
      </c>
      <c r="L679" s="1" t="s">
        <v>96</v>
      </c>
      <c r="N679" s="1" t="s">
        <v>67</v>
      </c>
      <c r="O679" s="1" t="s">
        <v>98</v>
      </c>
      <c r="S679" s="1" t="s">
        <v>118</v>
      </c>
      <c r="T679" s="1">
        <v>0</v>
      </c>
      <c r="U679" s="1" t="s">
        <v>71</v>
      </c>
      <c r="V679" s="1" t="s">
        <v>154</v>
      </c>
      <c r="W679" s="1" t="s">
        <v>316</v>
      </c>
      <c r="X679" s="1" t="s">
        <v>74</v>
      </c>
      <c r="Y679" s="1" t="s">
        <v>58</v>
      </c>
      <c r="Z679" s="1" t="s">
        <v>76</v>
      </c>
      <c r="AA679" s="1" t="s">
        <v>77</v>
      </c>
      <c r="AB679" s="1" t="s">
        <v>75</v>
      </c>
      <c r="AC679" s="1" t="s">
        <v>58</v>
      </c>
      <c r="AD679" s="1" t="s">
        <v>75</v>
      </c>
      <c r="AE679" s="1" t="s">
        <v>78</v>
      </c>
      <c r="AF679" s="1" t="s">
        <v>58</v>
      </c>
      <c r="AG679" s="1" t="s">
        <v>143</v>
      </c>
      <c r="AH679" s="1" t="s">
        <v>58</v>
      </c>
      <c r="AI679" s="1" t="s">
        <v>58</v>
      </c>
      <c r="AJ679" s="1" t="s">
        <v>58</v>
      </c>
      <c r="AK679" s="1" t="s">
        <v>2328</v>
      </c>
      <c r="AL679" s="1" t="s">
        <v>229</v>
      </c>
      <c r="AM679" s="1" t="s">
        <v>58</v>
      </c>
      <c r="AN679" s="1" t="s">
        <v>81</v>
      </c>
      <c r="AO679" s="1" t="s">
        <v>58</v>
      </c>
      <c r="AP679" s="1" t="s">
        <v>81</v>
      </c>
      <c r="AQ679" s="1">
        <v>5</v>
      </c>
      <c r="AR679" s="1" t="s">
        <v>83</v>
      </c>
      <c r="AS679" s="1" t="s">
        <v>83</v>
      </c>
      <c r="AU679" s="1" t="s">
        <v>86</v>
      </c>
      <c r="AV679" s="1" t="s">
        <v>58</v>
      </c>
      <c r="AW679" s="1" t="s">
        <v>58</v>
      </c>
      <c r="AX679" s="1" t="s">
        <v>248</v>
      </c>
      <c r="AY679" s="1" t="s">
        <v>126</v>
      </c>
      <c r="AZ679" s="1" t="s">
        <v>127</v>
      </c>
      <c r="BB679" s="1" t="s">
        <v>75</v>
      </c>
      <c r="BC679" s="1" t="s">
        <v>58</v>
      </c>
      <c r="BD679" s="1" t="s">
        <v>1143</v>
      </c>
      <c r="BE679" s="1" t="s">
        <v>58</v>
      </c>
      <c r="BF679" s="1" t="s">
        <v>2379</v>
      </c>
      <c r="BG679" s="8" t="s">
        <v>4402</v>
      </c>
    </row>
    <row r="680" spans="1:59" ht="15.75" customHeight="1" x14ac:dyDescent="0.3">
      <c r="A680" s="3">
        <v>45321.595822499999</v>
      </c>
      <c r="B680" s="1" t="s">
        <v>58</v>
      </c>
      <c r="C680" s="1" t="s">
        <v>475</v>
      </c>
      <c r="D680" s="1" t="s">
        <v>2378</v>
      </c>
      <c r="E680" s="1">
        <v>30</v>
      </c>
      <c r="F680" s="1" t="s">
        <v>552</v>
      </c>
      <c r="G680" s="1" t="s">
        <v>62</v>
      </c>
      <c r="H680" s="1" t="s">
        <v>1135</v>
      </c>
      <c r="I680" s="1" t="s">
        <v>64</v>
      </c>
      <c r="J680" s="1" t="s">
        <v>95</v>
      </c>
      <c r="K680" s="1" t="s">
        <v>75</v>
      </c>
      <c r="M680" s="1" t="s">
        <v>66</v>
      </c>
      <c r="N680" s="1" t="s">
        <v>67</v>
      </c>
      <c r="O680" s="1" t="s">
        <v>152</v>
      </c>
      <c r="P680" s="1" t="s">
        <v>2377</v>
      </c>
      <c r="S680" s="1" t="s">
        <v>118</v>
      </c>
      <c r="T680" s="1">
        <v>0</v>
      </c>
      <c r="U680" s="1" t="s">
        <v>183</v>
      </c>
      <c r="V680" s="1" t="s">
        <v>119</v>
      </c>
      <c r="W680" s="1" t="s">
        <v>103</v>
      </c>
      <c r="X680" s="1" t="s">
        <v>74</v>
      </c>
      <c r="Y680" s="1" t="s">
        <v>58</v>
      </c>
      <c r="Z680" s="1" t="s">
        <v>76</v>
      </c>
      <c r="AA680" s="1" t="s">
        <v>77</v>
      </c>
      <c r="AB680" s="1" t="s">
        <v>75</v>
      </c>
      <c r="AC680" s="1" t="s">
        <v>58</v>
      </c>
      <c r="AD680" s="1" t="s">
        <v>75</v>
      </c>
      <c r="AE680" s="1" t="s">
        <v>78</v>
      </c>
      <c r="AF680" s="1" t="s">
        <v>75</v>
      </c>
      <c r="AG680" s="1" t="s">
        <v>78</v>
      </c>
      <c r="AH680" s="1" t="s">
        <v>75</v>
      </c>
      <c r="AI680" s="1" t="s">
        <v>58</v>
      </c>
      <c r="AJ680" s="1" t="s">
        <v>58</v>
      </c>
      <c r="AK680" s="4" t="s">
        <v>1767</v>
      </c>
      <c r="AL680" s="1" t="s">
        <v>170</v>
      </c>
      <c r="AM680" s="1" t="s">
        <v>58</v>
      </c>
      <c r="AN680" s="1" t="s">
        <v>82</v>
      </c>
      <c r="AO680" s="1" t="s">
        <v>58</v>
      </c>
      <c r="AP680" s="1" t="s">
        <v>82</v>
      </c>
      <c r="AQ680" s="1">
        <v>5</v>
      </c>
      <c r="AR680" s="1" t="s">
        <v>171</v>
      </c>
      <c r="AS680" s="1" t="s">
        <v>155</v>
      </c>
      <c r="AT680" s="1" t="s">
        <v>106</v>
      </c>
      <c r="AU680" s="1" t="s">
        <v>107</v>
      </c>
      <c r="AV680" s="1" t="s">
        <v>75</v>
      </c>
      <c r="AW680" s="1" t="s">
        <v>75</v>
      </c>
      <c r="AX680" s="1" t="s">
        <v>87</v>
      </c>
      <c r="AY680" s="1" t="s">
        <v>126</v>
      </c>
      <c r="AZ680" s="1" t="s">
        <v>146</v>
      </c>
      <c r="BA680" s="1" t="s">
        <v>146</v>
      </c>
      <c r="BB680" s="1" t="s">
        <v>75</v>
      </c>
      <c r="BC680" s="1" t="s">
        <v>58</v>
      </c>
      <c r="BD680" s="1" t="s">
        <v>148</v>
      </c>
      <c r="BE680" s="1" t="s">
        <v>58</v>
      </c>
      <c r="BG680" s="8" t="s">
        <v>4402</v>
      </c>
    </row>
    <row r="681" spans="1:59" ht="15.75" customHeight="1" x14ac:dyDescent="0.3">
      <c r="A681" s="3">
        <v>45321.596673587963</v>
      </c>
      <c r="B681" s="1" t="s">
        <v>58</v>
      </c>
      <c r="C681" s="1" t="s">
        <v>1205</v>
      </c>
      <c r="D681" s="1" t="s">
        <v>2376</v>
      </c>
      <c r="E681" s="1">
        <v>67</v>
      </c>
      <c r="F681" s="1" t="s">
        <v>720</v>
      </c>
      <c r="G681" s="1" t="s">
        <v>62</v>
      </c>
      <c r="H681" s="1" t="s">
        <v>923</v>
      </c>
      <c r="I681" s="1" t="s">
        <v>64</v>
      </c>
      <c r="J681" s="1" t="s">
        <v>114</v>
      </c>
      <c r="K681" s="1" t="s">
        <v>58</v>
      </c>
      <c r="L681" s="1" t="s">
        <v>96</v>
      </c>
      <c r="M681" s="1" t="s">
        <v>141</v>
      </c>
      <c r="N681" s="1" t="s">
        <v>1495</v>
      </c>
      <c r="O681" s="1" t="s">
        <v>152</v>
      </c>
      <c r="P681" s="1" t="s">
        <v>1586</v>
      </c>
      <c r="Q681" s="1" t="s">
        <v>327</v>
      </c>
      <c r="S681" s="1" t="s">
        <v>118</v>
      </c>
      <c r="T681" s="1">
        <v>1</v>
      </c>
      <c r="U681" s="1" t="s">
        <v>189</v>
      </c>
      <c r="V681" s="1" t="s">
        <v>119</v>
      </c>
      <c r="W681" s="1" t="s">
        <v>243</v>
      </c>
      <c r="X681" s="1" t="s">
        <v>74</v>
      </c>
      <c r="Y681" s="1" t="s">
        <v>75</v>
      </c>
      <c r="Z681" s="1" t="s">
        <v>121</v>
      </c>
      <c r="AA681" s="1" t="s">
        <v>190</v>
      </c>
      <c r="AB681" s="1" t="s">
        <v>58</v>
      </c>
      <c r="AC681" s="1" t="s">
        <v>75</v>
      </c>
      <c r="AD681" s="1" t="s">
        <v>75</v>
      </c>
      <c r="AE681" s="1" t="s">
        <v>78</v>
      </c>
      <c r="AF681" s="1" t="s">
        <v>75</v>
      </c>
      <c r="AG681" s="1" t="s">
        <v>78</v>
      </c>
      <c r="AH681" s="1" t="s">
        <v>75</v>
      </c>
      <c r="AI681" s="1" t="s">
        <v>58</v>
      </c>
      <c r="AJ681" s="1" t="s">
        <v>58</v>
      </c>
      <c r="AK681" s="1">
        <v>10</v>
      </c>
      <c r="AL681" s="1" t="s">
        <v>283</v>
      </c>
      <c r="AM681" s="1" t="s">
        <v>58</v>
      </c>
      <c r="AN681" s="1" t="s">
        <v>82</v>
      </c>
      <c r="AO681" s="1" t="s">
        <v>75</v>
      </c>
      <c r="AP681" s="1" t="s">
        <v>81</v>
      </c>
      <c r="AQ681" s="1">
        <v>5</v>
      </c>
      <c r="AR681" s="1" t="s">
        <v>83</v>
      </c>
      <c r="AS681" s="1" t="s">
        <v>83</v>
      </c>
      <c r="AT681" s="1" t="s">
        <v>106</v>
      </c>
      <c r="AU681" s="1" t="s">
        <v>86</v>
      </c>
      <c r="AV681" s="1" t="s">
        <v>58</v>
      </c>
      <c r="AW681" s="1" t="s">
        <v>75</v>
      </c>
      <c r="AX681" s="1" t="s">
        <v>248</v>
      </c>
      <c r="AY681" s="1" t="s">
        <v>157</v>
      </c>
      <c r="BB681" s="1" t="s">
        <v>75</v>
      </c>
      <c r="BC681" s="1" t="s">
        <v>58</v>
      </c>
      <c r="BD681" s="1" t="s">
        <v>148</v>
      </c>
      <c r="BE681" s="1" t="s">
        <v>58</v>
      </c>
      <c r="BF681" s="1" t="s">
        <v>2375</v>
      </c>
      <c r="BG681" s="8" t="s">
        <v>4402</v>
      </c>
    </row>
    <row r="682" spans="1:59" ht="15.75" customHeight="1" x14ac:dyDescent="0.3">
      <c r="A682" s="3">
        <v>45321.600732523148</v>
      </c>
      <c r="B682" s="1" t="s">
        <v>58</v>
      </c>
      <c r="C682" s="1" t="s">
        <v>486</v>
      </c>
      <c r="D682" s="1" t="s">
        <v>2374</v>
      </c>
      <c r="E682" s="1">
        <v>64</v>
      </c>
      <c r="F682" s="1" t="s">
        <v>741</v>
      </c>
      <c r="G682" s="1" t="s">
        <v>62</v>
      </c>
      <c r="H682" s="1" t="s">
        <v>1112</v>
      </c>
      <c r="I682" s="1" t="s">
        <v>64</v>
      </c>
      <c r="J682" s="1" t="s">
        <v>114</v>
      </c>
      <c r="K682" s="1" t="s">
        <v>58</v>
      </c>
      <c r="L682" s="1" t="s">
        <v>96</v>
      </c>
      <c r="M682" s="1" t="s">
        <v>141</v>
      </c>
      <c r="N682" s="1" t="s">
        <v>67</v>
      </c>
      <c r="O682" s="1" t="s">
        <v>98</v>
      </c>
      <c r="S682" s="1" t="s">
        <v>70</v>
      </c>
      <c r="T682" s="1">
        <v>1</v>
      </c>
      <c r="U682" s="1" t="s">
        <v>2373</v>
      </c>
      <c r="V682" s="1" t="s">
        <v>119</v>
      </c>
      <c r="W682" s="1" t="s">
        <v>103</v>
      </c>
      <c r="X682" s="1" t="s">
        <v>74</v>
      </c>
      <c r="Y682" s="1" t="s">
        <v>75</v>
      </c>
      <c r="Z682" s="1" t="s">
        <v>76</v>
      </c>
      <c r="AA682" s="1" t="s">
        <v>2372</v>
      </c>
      <c r="AB682" s="1" t="s">
        <v>58</v>
      </c>
      <c r="AC682" s="1" t="s">
        <v>58</v>
      </c>
      <c r="AD682" s="1" t="s">
        <v>75</v>
      </c>
      <c r="AE682" s="1" t="s">
        <v>122</v>
      </c>
      <c r="AF682" s="1" t="s">
        <v>75</v>
      </c>
      <c r="AG682" s="1" t="s">
        <v>122</v>
      </c>
      <c r="AH682" s="1" t="s">
        <v>58</v>
      </c>
      <c r="AI682" s="1" t="s">
        <v>58</v>
      </c>
      <c r="AJ682" s="1" t="s">
        <v>58</v>
      </c>
      <c r="AK682" s="1" t="s">
        <v>2371</v>
      </c>
      <c r="AL682" s="1" t="s">
        <v>124</v>
      </c>
      <c r="AM682" s="1" t="s">
        <v>58</v>
      </c>
      <c r="AN682" s="1" t="s">
        <v>191</v>
      </c>
      <c r="AO682" s="1" t="s">
        <v>58</v>
      </c>
      <c r="AP682" s="1" t="s">
        <v>191</v>
      </c>
      <c r="AQ682" s="1">
        <v>4</v>
      </c>
      <c r="AR682" s="1" t="s">
        <v>214</v>
      </c>
      <c r="AS682" s="1" t="s">
        <v>214</v>
      </c>
      <c r="AT682" s="1" t="s">
        <v>106</v>
      </c>
      <c r="AU682" s="1" t="s">
        <v>86</v>
      </c>
      <c r="AV682" s="1" t="s">
        <v>75</v>
      </c>
      <c r="AW682" s="1" t="s">
        <v>75</v>
      </c>
      <c r="AX682" s="1" t="s">
        <v>87</v>
      </c>
      <c r="AY682" s="1" t="s">
        <v>1376</v>
      </c>
      <c r="AZ682" s="1" t="s">
        <v>1376</v>
      </c>
      <c r="BA682" s="1" t="s">
        <v>1376</v>
      </c>
      <c r="BB682" s="1" t="s">
        <v>58</v>
      </c>
      <c r="BC682" s="1" t="s">
        <v>58</v>
      </c>
      <c r="BD682" s="1" t="s">
        <v>148</v>
      </c>
      <c r="BE682" s="1" t="s">
        <v>75</v>
      </c>
      <c r="BG682" s="8" t="s">
        <v>4402</v>
      </c>
    </row>
    <row r="683" spans="1:59" ht="15.75" customHeight="1" x14ac:dyDescent="0.3">
      <c r="A683" s="3">
        <v>45321.604837430554</v>
      </c>
      <c r="B683" s="1" t="s">
        <v>58</v>
      </c>
      <c r="C683" s="1" t="s">
        <v>575</v>
      </c>
      <c r="D683" s="1" t="s">
        <v>2370</v>
      </c>
      <c r="E683" s="1">
        <v>46</v>
      </c>
      <c r="F683" s="1" t="s">
        <v>500</v>
      </c>
      <c r="G683" s="1" t="s">
        <v>62</v>
      </c>
      <c r="H683" s="1" t="s">
        <v>952</v>
      </c>
      <c r="I683" s="1" t="s">
        <v>64</v>
      </c>
      <c r="J683" s="1" t="s">
        <v>114</v>
      </c>
      <c r="K683" s="1" t="s">
        <v>58</v>
      </c>
      <c r="L683" s="1">
        <v>2</v>
      </c>
      <c r="M683" s="1" t="s">
        <v>141</v>
      </c>
      <c r="N683" s="1" t="s">
        <v>601</v>
      </c>
      <c r="O683" s="1" t="s">
        <v>152</v>
      </c>
      <c r="P683" s="1" t="s">
        <v>2369</v>
      </c>
      <c r="R683" s="1" t="s">
        <v>2368</v>
      </c>
      <c r="S683" s="1" t="s">
        <v>70</v>
      </c>
      <c r="T683" s="1">
        <v>0</v>
      </c>
      <c r="U683" s="1" t="s">
        <v>189</v>
      </c>
      <c r="V683" s="1" t="s">
        <v>119</v>
      </c>
      <c r="W683" s="1" t="s">
        <v>120</v>
      </c>
      <c r="X683" s="1" t="s">
        <v>104</v>
      </c>
      <c r="Y683" s="1" t="s">
        <v>75</v>
      </c>
      <c r="Z683" s="1" t="s">
        <v>76</v>
      </c>
      <c r="AB683" s="1" t="s">
        <v>58</v>
      </c>
      <c r="AC683" s="1" t="s">
        <v>58</v>
      </c>
      <c r="AD683" s="1" t="s">
        <v>75</v>
      </c>
      <c r="AE683" s="1" t="s">
        <v>78</v>
      </c>
      <c r="AF683" s="1" t="s">
        <v>75</v>
      </c>
      <c r="AG683" s="1" t="s">
        <v>78</v>
      </c>
      <c r="AH683" s="1" t="s">
        <v>75</v>
      </c>
      <c r="AI683" s="1" t="s">
        <v>58</v>
      </c>
      <c r="AJ683" s="1" t="s">
        <v>75</v>
      </c>
      <c r="AK683" s="1">
        <v>1</v>
      </c>
      <c r="AL683" s="1" t="s">
        <v>170</v>
      </c>
      <c r="AM683" s="1" t="s">
        <v>58</v>
      </c>
      <c r="AN683" s="1" t="s">
        <v>191</v>
      </c>
      <c r="AO683" s="1" t="s">
        <v>58</v>
      </c>
      <c r="AP683" s="1" t="s">
        <v>191</v>
      </c>
      <c r="AQ683" s="1">
        <v>4</v>
      </c>
      <c r="AR683" s="1" t="s">
        <v>83</v>
      </c>
      <c r="AS683" s="1" t="s">
        <v>83</v>
      </c>
      <c r="AT683" s="1" t="s">
        <v>106</v>
      </c>
      <c r="AU683" s="1" t="s">
        <v>86</v>
      </c>
      <c r="AV683" s="1" t="s">
        <v>75</v>
      </c>
      <c r="AW683" s="1" t="s">
        <v>75</v>
      </c>
      <c r="AX683" s="1" t="s">
        <v>248</v>
      </c>
      <c r="AY683" s="1" t="s">
        <v>2367</v>
      </c>
      <c r="BB683" s="1" t="s">
        <v>75</v>
      </c>
      <c r="BC683" s="1" t="s">
        <v>58</v>
      </c>
      <c r="BD683" s="1" t="s">
        <v>2366</v>
      </c>
      <c r="BE683" s="1" t="s">
        <v>58</v>
      </c>
      <c r="BG683" s="8" t="s">
        <v>4402</v>
      </c>
    </row>
    <row r="684" spans="1:59" ht="15.75" customHeight="1" x14ac:dyDescent="0.3">
      <c r="A684" s="3">
        <v>45321.608871481483</v>
      </c>
      <c r="B684" s="1" t="s">
        <v>58</v>
      </c>
      <c r="C684" s="1" t="s">
        <v>506</v>
      </c>
      <c r="D684" s="1" t="s">
        <v>2365</v>
      </c>
      <c r="E684" s="1">
        <v>41</v>
      </c>
      <c r="F684" s="1" t="s">
        <v>1788</v>
      </c>
      <c r="G684" s="1" t="s">
        <v>62</v>
      </c>
      <c r="H684" s="1" t="s">
        <v>1787</v>
      </c>
      <c r="I684" s="1" t="s">
        <v>64</v>
      </c>
      <c r="J684" s="1" t="s">
        <v>95</v>
      </c>
      <c r="M684" s="1" t="s">
        <v>66</v>
      </c>
      <c r="N684" s="1" t="s">
        <v>67</v>
      </c>
      <c r="O684" s="1" t="s">
        <v>152</v>
      </c>
      <c r="P684" s="1" t="s">
        <v>1772</v>
      </c>
      <c r="S684" s="1" t="s">
        <v>118</v>
      </c>
      <c r="T684" s="1">
        <v>0</v>
      </c>
      <c r="U684" s="1" t="s">
        <v>71</v>
      </c>
      <c r="V684" s="1" t="s">
        <v>119</v>
      </c>
      <c r="W684" s="1" t="s">
        <v>243</v>
      </c>
      <c r="X684" s="1" t="s">
        <v>74</v>
      </c>
      <c r="Y684" s="1" t="s">
        <v>58</v>
      </c>
      <c r="Z684" s="1" t="s">
        <v>121</v>
      </c>
      <c r="AA684" s="1" t="s">
        <v>190</v>
      </c>
      <c r="AB684" s="1" t="s">
        <v>58</v>
      </c>
      <c r="AC684" s="1" t="s">
        <v>58</v>
      </c>
      <c r="AD684" s="1" t="s">
        <v>75</v>
      </c>
      <c r="AE684" s="1" t="s">
        <v>78</v>
      </c>
      <c r="AF684" s="1" t="s">
        <v>75</v>
      </c>
      <c r="AG684" s="1" t="s">
        <v>78</v>
      </c>
      <c r="AH684" s="1" t="s">
        <v>58</v>
      </c>
      <c r="AI684" s="1" t="s">
        <v>58</v>
      </c>
      <c r="AJ684" s="1" t="s">
        <v>58</v>
      </c>
      <c r="AK684" s="1" t="s">
        <v>1815</v>
      </c>
      <c r="AL684" s="1" t="s">
        <v>124</v>
      </c>
      <c r="AM684" s="1" t="s">
        <v>58</v>
      </c>
      <c r="AN684" s="1" t="s">
        <v>82</v>
      </c>
      <c r="AO684" s="1" t="s">
        <v>58</v>
      </c>
      <c r="AP684" s="1" t="s">
        <v>191</v>
      </c>
      <c r="AQ684" s="1">
        <v>5</v>
      </c>
      <c r="AR684" s="1" t="s">
        <v>155</v>
      </c>
      <c r="AS684" s="1" t="s">
        <v>214</v>
      </c>
      <c r="AT684" s="1" t="s">
        <v>106</v>
      </c>
      <c r="AU684" s="1" t="s">
        <v>107</v>
      </c>
      <c r="AV684" s="1" t="s">
        <v>75</v>
      </c>
      <c r="AW684" s="1" t="s">
        <v>75</v>
      </c>
      <c r="AX684" s="1" t="s">
        <v>87</v>
      </c>
      <c r="AY684" s="1" t="s">
        <v>88</v>
      </c>
      <c r="BB684" s="1" t="s">
        <v>75</v>
      </c>
      <c r="BC684" s="1" t="s">
        <v>58</v>
      </c>
      <c r="BD684" s="1" t="s">
        <v>148</v>
      </c>
      <c r="BE684" s="1" t="s">
        <v>58</v>
      </c>
      <c r="BG684" s="8" t="s">
        <v>4402</v>
      </c>
    </row>
    <row r="685" spans="1:59" ht="15.75" customHeight="1" x14ac:dyDescent="0.3">
      <c r="A685" s="3">
        <v>45321.619175520835</v>
      </c>
      <c r="B685" s="1" t="s">
        <v>58</v>
      </c>
      <c r="C685" s="1" t="s">
        <v>475</v>
      </c>
      <c r="D685" s="1" t="s">
        <v>2364</v>
      </c>
      <c r="E685" s="1">
        <v>53</v>
      </c>
      <c r="F685" s="1" t="s">
        <v>500</v>
      </c>
      <c r="G685" s="1" t="s">
        <v>62</v>
      </c>
      <c r="H685" s="1" t="s">
        <v>952</v>
      </c>
      <c r="I685" s="1" t="s">
        <v>64</v>
      </c>
      <c r="J685" s="1" t="s">
        <v>114</v>
      </c>
      <c r="K685" s="1" t="s">
        <v>58</v>
      </c>
      <c r="L685" s="1">
        <v>1</v>
      </c>
      <c r="M685" s="1" t="s">
        <v>151</v>
      </c>
      <c r="N685" s="1" t="s">
        <v>67</v>
      </c>
      <c r="O685" s="1" t="s">
        <v>98</v>
      </c>
      <c r="S685" s="1" t="s">
        <v>118</v>
      </c>
      <c r="T685" s="1">
        <v>0</v>
      </c>
      <c r="U685" s="1" t="s">
        <v>71</v>
      </c>
      <c r="V685" s="1" t="s">
        <v>119</v>
      </c>
      <c r="W685" s="1" t="s">
        <v>532</v>
      </c>
      <c r="X685" s="1" t="s">
        <v>74</v>
      </c>
      <c r="Y685" s="1" t="s">
        <v>75</v>
      </c>
      <c r="Z685" s="1" t="s">
        <v>121</v>
      </c>
      <c r="AA685" s="1" t="s">
        <v>77</v>
      </c>
      <c r="AB685" s="1" t="s">
        <v>58</v>
      </c>
      <c r="AC685" s="1" t="s">
        <v>75</v>
      </c>
      <c r="AD685" s="1" t="s">
        <v>75</v>
      </c>
      <c r="AE685" s="1" t="s">
        <v>122</v>
      </c>
      <c r="AF685" s="1" t="s">
        <v>75</v>
      </c>
      <c r="AG685" s="1" t="s">
        <v>122</v>
      </c>
      <c r="AH685" s="1" t="s">
        <v>58</v>
      </c>
      <c r="AI685" s="1" t="s">
        <v>58</v>
      </c>
      <c r="AJ685" s="1" t="s">
        <v>75</v>
      </c>
      <c r="AK685" s="4" t="s">
        <v>2205</v>
      </c>
      <c r="AL685" s="1" t="s">
        <v>124</v>
      </c>
      <c r="AM685" s="1" t="s">
        <v>58</v>
      </c>
      <c r="AN685" s="1" t="s">
        <v>191</v>
      </c>
      <c r="AO685" s="1" t="s">
        <v>58</v>
      </c>
      <c r="AP685" s="1" t="s">
        <v>191</v>
      </c>
      <c r="AQ685" s="1">
        <v>3</v>
      </c>
      <c r="AR685" s="1" t="s">
        <v>171</v>
      </c>
      <c r="AS685" s="1" t="s">
        <v>83</v>
      </c>
      <c r="AT685" s="1" t="s">
        <v>106</v>
      </c>
      <c r="AU685" s="1" t="s">
        <v>86</v>
      </c>
      <c r="AV685" s="1" t="s">
        <v>75</v>
      </c>
      <c r="AW685" s="1" t="s">
        <v>75</v>
      </c>
      <c r="AX685" s="1" t="s">
        <v>87</v>
      </c>
      <c r="AY685" s="1" t="s">
        <v>157</v>
      </c>
      <c r="AZ685" s="1" t="s">
        <v>872</v>
      </c>
      <c r="BA685" s="1" t="s">
        <v>146</v>
      </c>
      <c r="BB685" s="1" t="s">
        <v>58</v>
      </c>
      <c r="BC685" s="1" t="s">
        <v>58</v>
      </c>
      <c r="BD685" s="1" t="s">
        <v>179</v>
      </c>
      <c r="BE685" s="1" t="s">
        <v>58</v>
      </c>
      <c r="BG685" s="8" t="s">
        <v>4402</v>
      </c>
    </row>
    <row r="686" spans="1:59" ht="15.75" customHeight="1" x14ac:dyDescent="0.3">
      <c r="A686" s="3">
        <v>45321.619265613423</v>
      </c>
      <c r="B686" s="1" t="s">
        <v>58</v>
      </c>
      <c r="C686" s="1" t="s">
        <v>506</v>
      </c>
      <c r="D686" s="1" t="s">
        <v>2363</v>
      </c>
      <c r="E686" s="1">
        <v>37</v>
      </c>
      <c r="F686" s="1" t="s">
        <v>494</v>
      </c>
      <c r="G686" s="1" t="s">
        <v>62</v>
      </c>
      <c r="H686" s="1" t="s">
        <v>1710</v>
      </c>
      <c r="I686" s="1" t="s">
        <v>64</v>
      </c>
      <c r="J686" s="1" t="s">
        <v>95</v>
      </c>
      <c r="M686" s="1" t="s">
        <v>1705</v>
      </c>
      <c r="N686" s="1" t="s">
        <v>67</v>
      </c>
      <c r="O686" s="1" t="s">
        <v>98</v>
      </c>
      <c r="S686" s="1" t="s">
        <v>118</v>
      </c>
      <c r="T686" s="1">
        <v>0</v>
      </c>
      <c r="U686" s="1" t="s">
        <v>71</v>
      </c>
      <c r="V686" s="1" t="s">
        <v>119</v>
      </c>
      <c r="W686" s="1" t="s">
        <v>532</v>
      </c>
      <c r="X686" s="1" t="s">
        <v>104</v>
      </c>
      <c r="Y686" s="1" t="s">
        <v>75</v>
      </c>
      <c r="Z686" s="1" t="s">
        <v>76</v>
      </c>
      <c r="AA686" s="1" t="s">
        <v>77</v>
      </c>
      <c r="AB686" s="1" t="s">
        <v>75</v>
      </c>
      <c r="AC686" s="1" t="s">
        <v>58</v>
      </c>
      <c r="AD686" s="1" t="s">
        <v>75</v>
      </c>
      <c r="AE686" s="1" t="s">
        <v>78</v>
      </c>
      <c r="AF686" s="1" t="s">
        <v>75</v>
      </c>
      <c r="AG686" s="1" t="s">
        <v>78</v>
      </c>
      <c r="AH686" s="1" t="s">
        <v>58</v>
      </c>
      <c r="AI686" s="1" t="s">
        <v>58</v>
      </c>
      <c r="AJ686" s="1" t="s">
        <v>58</v>
      </c>
      <c r="AK686" s="1" t="s">
        <v>124</v>
      </c>
      <c r="AL686" s="1" t="s">
        <v>124</v>
      </c>
      <c r="AM686" s="1" t="s">
        <v>58</v>
      </c>
      <c r="AN686" s="1" t="s">
        <v>82</v>
      </c>
      <c r="AO686" s="1" t="s">
        <v>58</v>
      </c>
      <c r="AP686" s="1" t="s">
        <v>191</v>
      </c>
      <c r="AQ686" s="1">
        <v>5</v>
      </c>
      <c r="AR686" s="1" t="s">
        <v>155</v>
      </c>
      <c r="AS686" s="1" t="s">
        <v>155</v>
      </c>
      <c r="AT686" s="1" t="s">
        <v>106</v>
      </c>
      <c r="AU686" s="1" t="s">
        <v>86</v>
      </c>
      <c r="AV686" s="1" t="s">
        <v>58</v>
      </c>
      <c r="AW686" s="1" t="s">
        <v>75</v>
      </c>
      <c r="AX686" s="1" t="s">
        <v>87</v>
      </c>
      <c r="AY686" s="1" t="s">
        <v>413</v>
      </c>
      <c r="AZ686" s="1" t="s">
        <v>146</v>
      </c>
      <c r="BA686" s="1" t="s">
        <v>146</v>
      </c>
      <c r="BB686" s="1" t="s">
        <v>75</v>
      </c>
      <c r="BC686" s="1" t="s">
        <v>58</v>
      </c>
      <c r="BD686" s="1" t="s">
        <v>148</v>
      </c>
      <c r="BE686" s="1" t="s">
        <v>58</v>
      </c>
      <c r="BG686" s="8" t="s">
        <v>4402</v>
      </c>
    </row>
    <row r="687" spans="1:59" ht="15.75" customHeight="1" x14ac:dyDescent="0.3">
      <c r="A687" s="3">
        <v>45321.619383611112</v>
      </c>
      <c r="B687" s="1" t="s">
        <v>58</v>
      </c>
      <c r="C687" s="1" t="s">
        <v>575</v>
      </c>
      <c r="D687" s="1" t="s">
        <v>2362</v>
      </c>
      <c r="E687" s="1">
        <v>47</v>
      </c>
      <c r="F687" s="1" t="s">
        <v>815</v>
      </c>
      <c r="G687" s="1" t="s">
        <v>62</v>
      </c>
      <c r="H687" s="1" t="s">
        <v>816</v>
      </c>
      <c r="I687" s="1" t="s">
        <v>94</v>
      </c>
      <c r="J687" s="1" t="s">
        <v>114</v>
      </c>
      <c r="K687" s="1" t="s">
        <v>58</v>
      </c>
      <c r="L687" s="1">
        <v>1</v>
      </c>
      <c r="M687" s="1" t="s">
        <v>66</v>
      </c>
      <c r="N687" s="1" t="s">
        <v>67</v>
      </c>
      <c r="O687" s="1" t="s">
        <v>152</v>
      </c>
      <c r="P687" s="1" t="s">
        <v>625</v>
      </c>
      <c r="S687" s="1" t="s">
        <v>118</v>
      </c>
      <c r="T687" s="1">
        <v>0</v>
      </c>
      <c r="U687" s="1" t="s">
        <v>71</v>
      </c>
      <c r="V687" s="1" t="s">
        <v>102</v>
      </c>
      <c r="W687" s="1" t="s">
        <v>120</v>
      </c>
      <c r="X687" s="1" t="s">
        <v>74</v>
      </c>
      <c r="Y687" s="1" t="s">
        <v>75</v>
      </c>
      <c r="Z687" s="1" t="s">
        <v>121</v>
      </c>
      <c r="AA687" s="1" t="s">
        <v>77</v>
      </c>
      <c r="AB687" s="1" t="s">
        <v>75</v>
      </c>
      <c r="AC687" s="1" t="s">
        <v>58</v>
      </c>
      <c r="AD687" s="1" t="s">
        <v>75</v>
      </c>
      <c r="AE687" s="1" t="s">
        <v>78</v>
      </c>
      <c r="AF687" s="1" t="s">
        <v>75</v>
      </c>
      <c r="AG687" s="1" t="s">
        <v>78</v>
      </c>
      <c r="AH687" s="1" t="s">
        <v>58</v>
      </c>
      <c r="AI687" s="1" t="s">
        <v>58</v>
      </c>
      <c r="AJ687" s="1" t="s">
        <v>58</v>
      </c>
      <c r="AK687" s="1" t="s">
        <v>2328</v>
      </c>
      <c r="AL687" s="1" t="s">
        <v>229</v>
      </c>
      <c r="AM687" s="1" t="s">
        <v>58</v>
      </c>
      <c r="AN687" s="1" t="s">
        <v>82</v>
      </c>
      <c r="AO687" s="1" t="s">
        <v>75</v>
      </c>
      <c r="AP687" s="1" t="s">
        <v>81</v>
      </c>
      <c r="AQ687" s="1">
        <v>3</v>
      </c>
      <c r="AR687" s="1" t="s">
        <v>83</v>
      </c>
      <c r="AS687" s="1" t="s">
        <v>83</v>
      </c>
      <c r="AT687" s="1" t="s">
        <v>106</v>
      </c>
      <c r="AU687" s="1" t="s">
        <v>86</v>
      </c>
      <c r="AV687" s="1" t="s">
        <v>75</v>
      </c>
      <c r="AW687" s="1" t="s">
        <v>75</v>
      </c>
      <c r="AX687" s="1" t="s">
        <v>87</v>
      </c>
      <c r="AY687" s="1" t="s">
        <v>207</v>
      </c>
      <c r="AZ687" s="1" t="s">
        <v>127</v>
      </c>
      <c r="BA687" s="1" t="s">
        <v>146</v>
      </c>
      <c r="BB687" s="1" t="s">
        <v>75</v>
      </c>
      <c r="BC687" s="1" t="s">
        <v>58</v>
      </c>
      <c r="BD687" s="1" t="s">
        <v>1143</v>
      </c>
      <c r="BE687" s="1" t="s">
        <v>58</v>
      </c>
      <c r="BG687" s="8" t="s">
        <v>4402</v>
      </c>
    </row>
    <row r="688" spans="1:59" ht="15.75" customHeight="1" x14ac:dyDescent="0.3">
      <c r="A688" s="3">
        <v>45321.619897025463</v>
      </c>
      <c r="B688" s="1" t="s">
        <v>58</v>
      </c>
      <c r="C688" s="1" t="s">
        <v>1205</v>
      </c>
      <c r="D688" s="1" t="s">
        <v>2361</v>
      </c>
      <c r="E688" s="1">
        <v>58</v>
      </c>
      <c r="F688" s="1" t="s">
        <v>666</v>
      </c>
      <c r="G688" s="1" t="s">
        <v>62</v>
      </c>
      <c r="H688" s="1" t="s">
        <v>830</v>
      </c>
      <c r="I688" s="1" t="s">
        <v>94</v>
      </c>
      <c r="J688" s="1" t="s">
        <v>114</v>
      </c>
      <c r="K688" s="1" t="s">
        <v>58</v>
      </c>
      <c r="L688" s="1">
        <v>1</v>
      </c>
      <c r="N688" s="1" t="s">
        <v>67</v>
      </c>
      <c r="O688" s="1" t="s">
        <v>152</v>
      </c>
      <c r="P688" s="1" t="s">
        <v>2360</v>
      </c>
      <c r="S688" s="1" t="s">
        <v>118</v>
      </c>
      <c r="T688" s="1">
        <v>0</v>
      </c>
      <c r="U688" s="1" t="s">
        <v>71</v>
      </c>
      <c r="V688" s="1" t="s">
        <v>119</v>
      </c>
      <c r="W688" s="1" t="s">
        <v>168</v>
      </c>
      <c r="X688" s="1" t="s">
        <v>74</v>
      </c>
      <c r="Y688" s="1" t="s">
        <v>75</v>
      </c>
      <c r="Z688" s="1" t="s">
        <v>121</v>
      </c>
      <c r="AA688" s="1" t="s">
        <v>190</v>
      </c>
      <c r="AB688" s="1" t="s">
        <v>58</v>
      </c>
      <c r="AC688" s="1" t="s">
        <v>58</v>
      </c>
      <c r="AD688" s="1" t="s">
        <v>75</v>
      </c>
      <c r="AE688" s="1" t="s">
        <v>78</v>
      </c>
      <c r="AF688" s="1" t="s">
        <v>75</v>
      </c>
      <c r="AG688" s="1" t="s">
        <v>78</v>
      </c>
      <c r="AH688" s="1" t="s">
        <v>75</v>
      </c>
      <c r="AI688" s="1" t="s">
        <v>75</v>
      </c>
      <c r="AJ688" s="1" t="s">
        <v>58</v>
      </c>
      <c r="AK688" s="1">
        <v>5</v>
      </c>
      <c r="AL688" s="1" t="s">
        <v>133</v>
      </c>
      <c r="AM688" s="1" t="s">
        <v>58</v>
      </c>
      <c r="AN688" s="1" t="s">
        <v>82</v>
      </c>
      <c r="AO688" s="1" t="s">
        <v>58</v>
      </c>
      <c r="AP688" s="1" t="s">
        <v>191</v>
      </c>
      <c r="AQ688" s="1">
        <v>5</v>
      </c>
      <c r="AR688" s="1" t="s">
        <v>83</v>
      </c>
      <c r="AS688" s="1" t="s">
        <v>83</v>
      </c>
      <c r="AT688" s="1" t="s">
        <v>85</v>
      </c>
      <c r="AU688" s="1" t="s">
        <v>197</v>
      </c>
      <c r="AV688" s="1" t="s">
        <v>58</v>
      </c>
      <c r="AW688" s="1" t="s">
        <v>58</v>
      </c>
      <c r="AX688" s="1" t="s">
        <v>248</v>
      </c>
      <c r="AY688" s="1" t="s">
        <v>157</v>
      </c>
      <c r="AZ688" s="1" t="s">
        <v>2359</v>
      </c>
      <c r="BB688" s="1" t="s">
        <v>58</v>
      </c>
      <c r="BC688" s="1" t="s">
        <v>58</v>
      </c>
      <c r="BD688" s="1" t="s">
        <v>148</v>
      </c>
      <c r="BE688" s="1" t="s">
        <v>58</v>
      </c>
      <c r="BG688" s="8" t="s">
        <v>4402</v>
      </c>
    </row>
    <row r="689" spans="1:59" ht="15.75" customHeight="1" x14ac:dyDescent="0.3">
      <c r="A689" s="3">
        <v>45321.625727199076</v>
      </c>
      <c r="B689" s="1" t="s">
        <v>58</v>
      </c>
      <c r="C689" s="1" t="s">
        <v>486</v>
      </c>
      <c r="D689" s="1" t="s">
        <v>2358</v>
      </c>
      <c r="E689" s="1">
        <v>60</v>
      </c>
      <c r="F689" s="1" t="s">
        <v>555</v>
      </c>
      <c r="G689" s="1" t="s">
        <v>62</v>
      </c>
      <c r="H689" s="1" t="s">
        <v>780</v>
      </c>
      <c r="I689" s="1" t="s">
        <v>94</v>
      </c>
      <c r="J689" s="1" t="s">
        <v>114</v>
      </c>
      <c r="K689" s="1" t="s">
        <v>58</v>
      </c>
      <c r="L689" s="1" t="s">
        <v>96</v>
      </c>
      <c r="M689" s="1" t="s">
        <v>66</v>
      </c>
      <c r="N689" s="1" t="s">
        <v>67</v>
      </c>
      <c r="O689" s="1" t="s">
        <v>152</v>
      </c>
      <c r="P689" s="1" t="s">
        <v>2357</v>
      </c>
      <c r="Q689" s="1" t="s">
        <v>2356</v>
      </c>
      <c r="S689" s="1" t="s">
        <v>118</v>
      </c>
      <c r="T689" s="1">
        <v>0</v>
      </c>
      <c r="U689" s="1" t="s">
        <v>71</v>
      </c>
      <c r="V689" s="1" t="s">
        <v>102</v>
      </c>
      <c r="W689" s="1" t="s">
        <v>206</v>
      </c>
      <c r="X689" s="1" t="s">
        <v>74</v>
      </c>
      <c r="Y689" s="1" t="s">
        <v>75</v>
      </c>
      <c r="Z689" s="1" t="s">
        <v>76</v>
      </c>
      <c r="AA689" s="1" t="s">
        <v>190</v>
      </c>
      <c r="AB689" s="1" t="s">
        <v>58</v>
      </c>
      <c r="AC689" s="1" t="s">
        <v>58</v>
      </c>
      <c r="AD689" s="1" t="s">
        <v>75</v>
      </c>
      <c r="AE689" s="1" t="s">
        <v>78</v>
      </c>
      <c r="AF689" s="1" t="s">
        <v>58</v>
      </c>
      <c r="AG689" s="1" t="s">
        <v>143</v>
      </c>
      <c r="AH689" s="1" t="s">
        <v>58</v>
      </c>
      <c r="AI689" s="1" t="s">
        <v>58</v>
      </c>
      <c r="AJ689" s="1" t="s">
        <v>58</v>
      </c>
      <c r="AK689" s="1" t="s">
        <v>2355</v>
      </c>
      <c r="AL689" s="1" t="s">
        <v>124</v>
      </c>
      <c r="AM689" s="1" t="s">
        <v>58</v>
      </c>
      <c r="AN689" s="1" t="s">
        <v>191</v>
      </c>
      <c r="AO689" s="1" t="s">
        <v>58</v>
      </c>
      <c r="AP689" s="1" t="s">
        <v>191</v>
      </c>
      <c r="AQ689" s="1">
        <v>5</v>
      </c>
      <c r="AR689" s="1" t="s">
        <v>171</v>
      </c>
      <c r="AS689" s="1" t="s">
        <v>171</v>
      </c>
      <c r="AT689" s="1" t="s">
        <v>106</v>
      </c>
      <c r="AU689" s="1" t="s">
        <v>86</v>
      </c>
      <c r="AV689" s="1" t="s">
        <v>58</v>
      </c>
      <c r="AW689" s="1" t="s">
        <v>58</v>
      </c>
      <c r="AX689" s="1" t="s">
        <v>248</v>
      </c>
      <c r="AY689" s="1" t="s">
        <v>157</v>
      </c>
      <c r="AZ689" s="1" t="s">
        <v>2354</v>
      </c>
      <c r="BA689" s="1" t="s">
        <v>128</v>
      </c>
      <c r="BB689" s="1" t="s">
        <v>58</v>
      </c>
      <c r="BC689" s="1" t="s">
        <v>58</v>
      </c>
      <c r="BD689" s="1" t="s">
        <v>148</v>
      </c>
      <c r="BE689" s="1" t="s">
        <v>58</v>
      </c>
      <c r="BG689" s="8" t="s">
        <v>4402</v>
      </c>
    </row>
    <row r="690" spans="1:59" ht="15.75" customHeight="1" x14ac:dyDescent="0.3">
      <c r="A690" s="3">
        <v>45321.62666086806</v>
      </c>
      <c r="B690" s="1" t="s">
        <v>58</v>
      </c>
      <c r="C690" s="1" t="s">
        <v>1210</v>
      </c>
      <c r="D690" s="1" t="s">
        <v>2353</v>
      </c>
      <c r="E690" s="1">
        <v>40</v>
      </c>
      <c r="F690" s="1" t="s">
        <v>527</v>
      </c>
      <c r="G690" s="1" t="s">
        <v>62</v>
      </c>
      <c r="H690" s="1" t="s">
        <v>1097</v>
      </c>
      <c r="I690" s="1" t="s">
        <v>94</v>
      </c>
      <c r="J690" s="1" t="s">
        <v>140</v>
      </c>
      <c r="K690" s="1" t="s">
        <v>75</v>
      </c>
      <c r="M690" s="1" t="s">
        <v>141</v>
      </c>
      <c r="N690" s="1" t="s">
        <v>637</v>
      </c>
      <c r="O690" s="1" t="s">
        <v>152</v>
      </c>
      <c r="P690" s="1" t="s">
        <v>1203</v>
      </c>
      <c r="S690" s="1" t="s">
        <v>70</v>
      </c>
      <c r="T690" s="1">
        <v>0</v>
      </c>
      <c r="U690" s="1" t="s">
        <v>71</v>
      </c>
      <c r="V690" s="1" t="s">
        <v>119</v>
      </c>
      <c r="W690" s="1" t="s">
        <v>103</v>
      </c>
      <c r="X690" s="1" t="s">
        <v>74</v>
      </c>
      <c r="Y690" s="1" t="s">
        <v>75</v>
      </c>
      <c r="Z690" s="1" t="s">
        <v>76</v>
      </c>
      <c r="AA690" s="1" t="s">
        <v>77</v>
      </c>
      <c r="AB690" s="1" t="s">
        <v>75</v>
      </c>
      <c r="AC690" s="1" t="s">
        <v>75</v>
      </c>
      <c r="AD690" s="1" t="s">
        <v>75</v>
      </c>
      <c r="AE690" s="1" t="s">
        <v>122</v>
      </c>
      <c r="AF690" s="1" t="s">
        <v>75</v>
      </c>
      <c r="AG690" s="1" t="s">
        <v>122</v>
      </c>
      <c r="AH690" s="1" t="s">
        <v>75</v>
      </c>
      <c r="AI690" s="1" t="s">
        <v>75</v>
      </c>
      <c r="AJ690" s="1" t="s">
        <v>58</v>
      </c>
      <c r="AK690" s="1">
        <v>2</v>
      </c>
      <c r="AL690" s="1" t="s">
        <v>133</v>
      </c>
      <c r="AM690" s="1" t="s">
        <v>58</v>
      </c>
      <c r="AN690" s="1" t="s">
        <v>191</v>
      </c>
      <c r="AO690" s="1" t="s">
        <v>58</v>
      </c>
      <c r="AP690" s="1" t="s">
        <v>191</v>
      </c>
      <c r="AQ690" s="1">
        <v>5</v>
      </c>
      <c r="AR690" s="1" t="s">
        <v>83</v>
      </c>
      <c r="AS690" s="1" t="s">
        <v>83</v>
      </c>
      <c r="AT690" s="1" t="s">
        <v>85</v>
      </c>
      <c r="AU690" s="1" t="s">
        <v>86</v>
      </c>
      <c r="AV690" s="1" t="s">
        <v>75</v>
      </c>
      <c r="AW690" s="1" t="s">
        <v>75</v>
      </c>
      <c r="AX690" s="1" t="s">
        <v>87</v>
      </c>
      <c r="BB690" s="1" t="s">
        <v>75</v>
      </c>
      <c r="BC690" s="1" t="s">
        <v>58</v>
      </c>
      <c r="BD690" s="1" t="s">
        <v>2352</v>
      </c>
      <c r="BE690" s="1" t="s">
        <v>58</v>
      </c>
      <c r="BG690" s="8" t="s">
        <v>4402</v>
      </c>
    </row>
    <row r="691" spans="1:59" ht="15.75" customHeight="1" x14ac:dyDescent="0.3">
      <c r="A691" s="3">
        <v>45321.63072288195</v>
      </c>
      <c r="B691" s="1" t="s">
        <v>58</v>
      </c>
      <c r="C691" s="1" t="s">
        <v>575</v>
      </c>
      <c r="D691" s="1" t="s">
        <v>2351</v>
      </c>
      <c r="E691" s="1">
        <v>24</v>
      </c>
      <c r="F691" s="1" t="s">
        <v>552</v>
      </c>
      <c r="G691" s="1" t="s">
        <v>62</v>
      </c>
      <c r="H691" s="1" t="s">
        <v>1135</v>
      </c>
      <c r="I691" s="1" t="s">
        <v>64</v>
      </c>
      <c r="J691" s="1" t="s">
        <v>95</v>
      </c>
      <c r="K691" s="1" t="s">
        <v>75</v>
      </c>
      <c r="M691" s="1" t="s">
        <v>141</v>
      </c>
      <c r="N691" s="1" t="s">
        <v>67</v>
      </c>
      <c r="O691" s="1" t="s">
        <v>152</v>
      </c>
      <c r="P691" s="1" t="s">
        <v>1324</v>
      </c>
      <c r="S691" s="1" t="s">
        <v>212</v>
      </c>
      <c r="T691" s="1">
        <v>0</v>
      </c>
      <c r="U691" s="1" t="s">
        <v>71</v>
      </c>
      <c r="V691" s="1" t="s">
        <v>119</v>
      </c>
      <c r="W691" s="1" t="s">
        <v>103</v>
      </c>
      <c r="X691" s="1" t="s">
        <v>74</v>
      </c>
      <c r="Y691" s="1" t="s">
        <v>75</v>
      </c>
      <c r="Z691" s="1" t="s">
        <v>76</v>
      </c>
      <c r="AA691" s="1" t="s">
        <v>77</v>
      </c>
      <c r="AB691" s="1" t="s">
        <v>75</v>
      </c>
      <c r="AC691" s="1" t="s">
        <v>58</v>
      </c>
      <c r="AD691" s="1" t="s">
        <v>75</v>
      </c>
      <c r="AE691" s="1" t="s">
        <v>78</v>
      </c>
      <c r="AF691" s="1" t="s">
        <v>75</v>
      </c>
      <c r="AG691" s="1" t="s">
        <v>78</v>
      </c>
      <c r="AH691" s="1" t="s">
        <v>75</v>
      </c>
      <c r="AI691" s="1" t="s">
        <v>58</v>
      </c>
      <c r="AJ691" s="1" t="s">
        <v>58</v>
      </c>
      <c r="AK691" s="1">
        <v>10</v>
      </c>
      <c r="AL691" s="1" t="s">
        <v>133</v>
      </c>
      <c r="AM691" s="1" t="s">
        <v>58</v>
      </c>
      <c r="AN691" s="1" t="s">
        <v>82</v>
      </c>
      <c r="AO691" s="1" t="s">
        <v>58</v>
      </c>
      <c r="AP691" s="1" t="s">
        <v>82</v>
      </c>
      <c r="AQ691" s="1">
        <v>5</v>
      </c>
      <c r="AR691" s="1" t="s">
        <v>83</v>
      </c>
      <c r="AS691" s="1" t="s">
        <v>83</v>
      </c>
      <c r="AT691" s="1" t="s">
        <v>106</v>
      </c>
      <c r="AU691" s="1" t="s">
        <v>1016</v>
      </c>
      <c r="AV691" s="1" t="s">
        <v>75</v>
      </c>
      <c r="AW691" s="1" t="s">
        <v>75</v>
      </c>
      <c r="AX691" s="1" t="s">
        <v>87</v>
      </c>
      <c r="AY691" s="1" t="s">
        <v>126</v>
      </c>
      <c r="AZ691" s="1" t="s">
        <v>1018</v>
      </c>
      <c r="BB691" s="1" t="s">
        <v>75</v>
      </c>
      <c r="BC691" s="1" t="s">
        <v>58</v>
      </c>
      <c r="BD691" s="1" t="s">
        <v>2350</v>
      </c>
      <c r="BE691" s="1" t="s">
        <v>58</v>
      </c>
      <c r="BG691" s="8" t="s">
        <v>4402</v>
      </c>
    </row>
    <row r="692" spans="1:59" ht="15.75" customHeight="1" x14ac:dyDescent="0.3">
      <c r="A692" s="3">
        <v>45321.64906142361</v>
      </c>
      <c r="B692" s="1" t="s">
        <v>58</v>
      </c>
      <c r="C692" s="1" t="s">
        <v>1210</v>
      </c>
      <c r="D692" s="1" t="s">
        <v>2349</v>
      </c>
      <c r="E692" s="1">
        <v>45</v>
      </c>
      <c r="F692" s="1" t="s">
        <v>720</v>
      </c>
      <c r="G692" s="1" t="s">
        <v>62</v>
      </c>
      <c r="H692" s="1" t="s">
        <v>923</v>
      </c>
      <c r="I692" s="1" t="s">
        <v>64</v>
      </c>
      <c r="J692" s="1" t="s">
        <v>114</v>
      </c>
      <c r="K692" s="1" t="s">
        <v>58</v>
      </c>
      <c r="L692" s="1">
        <v>1</v>
      </c>
      <c r="M692" s="1" t="s">
        <v>141</v>
      </c>
      <c r="N692" s="1" t="s">
        <v>67</v>
      </c>
      <c r="O692" s="1" t="s">
        <v>152</v>
      </c>
      <c r="P692" s="1" t="s">
        <v>2348</v>
      </c>
      <c r="S692" s="1" t="s">
        <v>118</v>
      </c>
      <c r="T692" s="1">
        <v>1</v>
      </c>
      <c r="U692" s="1" t="s">
        <v>189</v>
      </c>
      <c r="V692" s="1" t="s">
        <v>154</v>
      </c>
      <c r="W692" s="1" t="s">
        <v>103</v>
      </c>
      <c r="X692" s="1" t="s">
        <v>74</v>
      </c>
      <c r="Y692" s="1" t="s">
        <v>75</v>
      </c>
      <c r="Z692" s="1" t="s">
        <v>76</v>
      </c>
      <c r="AA692" s="1" t="s">
        <v>77</v>
      </c>
      <c r="AB692" s="1" t="s">
        <v>58</v>
      </c>
      <c r="AC692" s="1" t="s">
        <v>58</v>
      </c>
      <c r="AD692" s="1" t="s">
        <v>75</v>
      </c>
      <c r="AE692" s="1" t="s">
        <v>78</v>
      </c>
      <c r="AF692" s="1" t="s">
        <v>75</v>
      </c>
      <c r="AG692" s="1" t="s">
        <v>78</v>
      </c>
      <c r="AH692" s="1" t="s">
        <v>58</v>
      </c>
      <c r="AI692" s="1" t="s">
        <v>58</v>
      </c>
      <c r="AJ692" s="1" t="s">
        <v>58</v>
      </c>
      <c r="AK692" s="1" t="s">
        <v>2347</v>
      </c>
      <c r="AL692" s="1" t="s">
        <v>124</v>
      </c>
      <c r="AM692" s="1" t="s">
        <v>58</v>
      </c>
      <c r="AN692" s="1" t="s">
        <v>81</v>
      </c>
      <c r="AO692" s="1" t="s">
        <v>58</v>
      </c>
      <c r="AP692" s="1" t="s">
        <v>81</v>
      </c>
      <c r="AQ692" s="1">
        <v>5</v>
      </c>
      <c r="AR692" s="1" t="s">
        <v>83</v>
      </c>
      <c r="AS692" s="1" t="s">
        <v>83</v>
      </c>
      <c r="AT692" s="1" t="s">
        <v>106</v>
      </c>
      <c r="AU692" s="1" t="s">
        <v>86</v>
      </c>
      <c r="AV692" s="1" t="s">
        <v>75</v>
      </c>
      <c r="AW692" s="1" t="s">
        <v>75</v>
      </c>
      <c r="AX692" s="1" t="s">
        <v>87</v>
      </c>
      <c r="AY692" s="1" t="s">
        <v>157</v>
      </c>
      <c r="BB692" s="1" t="s">
        <v>75</v>
      </c>
      <c r="BC692" s="1" t="s">
        <v>58</v>
      </c>
      <c r="BD692" s="1" t="s">
        <v>2346</v>
      </c>
      <c r="BE692" s="1" t="s">
        <v>58</v>
      </c>
      <c r="BF692" s="1" t="s">
        <v>2345</v>
      </c>
      <c r="BG692" s="8" t="s">
        <v>4402</v>
      </c>
    </row>
    <row r="693" spans="1:59" ht="15.75" customHeight="1" x14ac:dyDescent="0.3">
      <c r="A693" s="3">
        <v>45321.652107835645</v>
      </c>
      <c r="B693" s="1" t="s">
        <v>58</v>
      </c>
      <c r="C693" s="1" t="s">
        <v>589</v>
      </c>
      <c r="D693" s="1" t="s">
        <v>2344</v>
      </c>
      <c r="E693" s="1" t="s">
        <v>2343</v>
      </c>
      <c r="I693" s="1" t="s">
        <v>64</v>
      </c>
      <c r="J693" s="1" t="s">
        <v>114</v>
      </c>
      <c r="K693" s="1" t="s">
        <v>58</v>
      </c>
      <c r="L693" s="1">
        <v>2</v>
      </c>
      <c r="M693" s="1" t="s">
        <v>141</v>
      </c>
      <c r="N693" s="1" t="s">
        <v>637</v>
      </c>
      <c r="O693" s="1" t="s">
        <v>152</v>
      </c>
      <c r="P693" s="1" t="s">
        <v>2342</v>
      </c>
      <c r="Q693" s="1" t="s">
        <v>290</v>
      </c>
      <c r="R693" s="1" t="s">
        <v>290</v>
      </c>
      <c r="S693" s="1" t="s">
        <v>118</v>
      </c>
      <c r="T693" s="1">
        <v>0</v>
      </c>
      <c r="U693" s="1" t="s">
        <v>71</v>
      </c>
      <c r="V693" s="1" t="s">
        <v>102</v>
      </c>
      <c r="W693" s="1" t="s">
        <v>103</v>
      </c>
      <c r="X693" s="1" t="s">
        <v>104</v>
      </c>
      <c r="Y693" s="1" t="s">
        <v>58</v>
      </c>
      <c r="Z693" s="1" t="s">
        <v>121</v>
      </c>
      <c r="AA693" s="1" t="s">
        <v>169</v>
      </c>
      <c r="AB693" s="1" t="s">
        <v>58</v>
      </c>
      <c r="AC693" s="1" t="s">
        <v>75</v>
      </c>
      <c r="AD693" s="1" t="s">
        <v>75</v>
      </c>
      <c r="AE693" s="1" t="s">
        <v>122</v>
      </c>
      <c r="AF693" s="1" t="s">
        <v>75</v>
      </c>
      <c r="AG693" s="1" t="s">
        <v>122</v>
      </c>
      <c r="AH693" s="1" t="s">
        <v>75</v>
      </c>
      <c r="AI693" s="1" t="s">
        <v>75</v>
      </c>
      <c r="AJ693" s="1" t="s">
        <v>58</v>
      </c>
      <c r="AK693" s="1" t="s">
        <v>1519</v>
      </c>
      <c r="AL693" s="1" t="s">
        <v>1519</v>
      </c>
      <c r="AM693" s="1" t="s">
        <v>58</v>
      </c>
      <c r="AN693" s="1" t="s">
        <v>191</v>
      </c>
      <c r="AO693" s="1" t="s">
        <v>58</v>
      </c>
      <c r="AP693" s="1" t="s">
        <v>191</v>
      </c>
      <c r="AQ693" s="1">
        <v>5</v>
      </c>
      <c r="AR693" s="1" t="s">
        <v>83</v>
      </c>
      <c r="AS693" s="1" t="s">
        <v>83</v>
      </c>
      <c r="AT693" s="1" t="s">
        <v>106</v>
      </c>
      <c r="AU693" s="1" t="s">
        <v>107</v>
      </c>
      <c r="AV693" s="1" t="s">
        <v>75</v>
      </c>
      <c r="AW693" s="1" t="s">
        <v>75</v>
      </c>
      <c r="AX693" s="1" t="s">
        <v>87</v>
      </c>
      <c r="AY693" s="1" t="s">
        <v>157</v>
      </c>
      <c r="AZ693" s="1" t="s">
        <v>203</v>
      </c>
      <c r="BA693" s="1" t="s">
        <v>172</v>
      </c>
      <c r="BB693" s="1" t="s">
        <v>58</v>
      </c>
      <c r="BC693" s="1" t="s">
        <v>58</v>
      </c>
      <c r="BD693" s="1" t="s">
        <v>179</v>
      </c>
      <c r="BE693" s="1" t="s">
        <v>58</v>
      </c>
      <c r="BG693" s="8" t="s">
        <v>4402</v>
      </c>
    </row>
    <row r="694" spans="1:59" ht="15.75" customHeight="1" x14ac:dyDescent="0.3">
      <c r="A694" s="3">
        <v>45321.660795405092</v>
      </c>
      <c r="B694" s="1" t="s">
        <v>58</v>
      </c>
      <c r="C694" s="1" t="s">
        <v>589</v>
      </c>
      <c r="D694" s="1" t="s">
        <v>2341</v>
      </c>
      <c r="E694" s="1" t="s">
        <v>2061</v>
      </c>
      <c r="F694" s="1" t="s">
        <v>928</v>
      </c>
      <c r="G694" s="1" t="s">
        <v>62</v>
      </c>
      <c r="H694" s="1" t="s">
        <v>2340</v>
      </c>
      <c r="I694" s="1" t="s">
        <v>64</v>
      </c>
      <c r="J694" s="1" t="s">
        <v>114</v>
      </c>
      <c r="K694" s="1" t="s">
        <v>58</v>
      </c>
      <c r="L694" s="1">
        <v>1</v>
      </c>
      <c r="M694" s="1" t="s">
        <v>141</v>
      </c>
      <c r="N694" s="1" t="s">
        <v>2339</v>
      </c>
      <c r="O694" s="1" t="s">
        <v>152</v>
      </c>
      <c r="P694" s="1" t="s">
        <v>2338</v>
      </c>
      <c r="Q694" s="1" t="s">
        <v>290</v>
      </c>
      <c r="R694" s="1" t="s">
        <v>290</v>
      </c>
      <c r="S694" s="1" t="s">
        <v>118</v>
      </c>
      <c r="T694" s="1">
        <v>0</v>
      </c>
      <c r="U694" s="1" t="s">
        <v>71</v>
      </c>
      <c r="V694" s="1" t="s">
        <v>119</v>
      </c>
      <c r="W694" s="1" t="s">
        <v>103</v>
      </c>
      <c r="X694" s="1" t="s">
        <v>74</v>
      </c>
      <c r="Y694" s="1" t="s">
        <v>75</v>
      </c>
      <c r="Z694" s="1" t="s">
        <v>121</v>
      </c>
      <c r="AA694" s="1" t="s">
        <v>190</v>
      </c>
      <c r="AB694" s="1" t="s">
        <v>75</v>
      </c>
      <c r="AC694" s="1" t="s">
        <v>75</v>
      </c>
      <c r="AD694" s="1" t="s">
        <v>75</v>
      </c>
      <c r="AE694" s="1" t="s">
        <v>122</v>
      </c>
      <c r="AF694" s="1" t="s">
        <v>58</v>
      </c>
      <c r="AG694" s="1" t="s">
        <v>143</v>
      </c>
      <c r="AH694" s="1" t="s">
        <v>75</v>
      </c>
      <c r="AI694" s="1" t="s">
        <v>75</v>
      </c>
      <c r="AJ694" s="1" t="s">
        <v>58</v>
      </c>
      <c r="AK694" s="1">
        <v>8</v>
      </c>
      <c r="AL694" s="1" t="s">
        <v>283</v>
      </c>
      <c r="AM694" s="1" t="s">
        <v>58</v>
      </c>
      <c r="AN694" s="1" t="s">
        <v>191</v>
      </c>
      <c r="AO694" s="1" t="s">
        <v>58</v>
      </c>
      <c r="AP694" s="1" t="s">
        <v>191</v>
      </c>
      <c r="AQ694" s="1">
        <v>5</v>
      </c>
      <c r="AR694" s="1" t="s">
        <v>214</v>
      </c>
      <c r="AS694" s="1" t="s">
        <v>83</v>
      </c>
      <c r="AT694" s="1" t="s">
        <v>85</v>
      </c>
      <c r="AU694" s="1" t="s">
        <v>197</v>
      </c>
      <c r="AV694" s="1" t="s">
        <v>75</v>
      </c>
      <c r="AW694" s="1" t="s">
        <v>75</v>
      </c>
      <c r="AX694" s="1" t="s">
        <v>87</v>
      </c>
      <c r="AY694" s="1" t="s">
        <v>157</v>
      </c>
      <c r="AZ694" s="1" t="s">
        <v>185</v>
      </c>
      <c r="BA694" s="1" t="s">
        <v>2337</v>
      </c>
      <c r="BC694" s="1" t="s">
        <v>58</v>
      </c>
      <c r="BD694" s="1" t="s">
        <v>179</v>
      </c>
      <c r="BE694" s="1" t="s">
        <v>75</v>
      </c>
      <c r="BG694" s="8" t="s">
        <v>4402</v>
      </c>
    </row>
    <row r="695" spans="1:59" ht="15.75" customHeight="1" x14ac:dyDescent="0.3">
      <c r="A695" s="3">
        <v>45321.662618171293</v>
      </c>
      <c r="B695" s="1" t="s">
        <v>58</v>
      </c>
      <c r="C695" s="1" t="s">
        <v>575</v>
      </c>
      <c r="D695" s="1" t="s">
        <v>2336</v>
      </c>
      <c r="E695" s="1">
        <v>29</v>
      </c>
      <c r="F695" s="1" t="s">
        <v>571</v>
      </c>
      <c r="G695" s="1" t="s">
        <v>62</v>
      </c>
      <c r="H695" s="1" t="s">
        <v>1666</v>
      </c>
      <c r="I695" s="1" t="s">
        <v>94</v>
      </c>
      <c r="J695" s="1" t="s">
        <v>95</v>
      </c>
      <c r="K695" s="1" t="s">
        <v>75</v>
      </c>
      <c r="N695" s="1" t="s">
        <v>1807</v>
      </c>
      <c r="O695" s="1" t="s">
        <v>152</v>
      </c>
      <c r="P695" s="1" t="s">
        <v>2335</v>
      </c>
      <c r="S695" s="1" t="s">
        <v>118</v>
      </c>
      <c r="T695" s="1">
        <v>0</v>
      </c>
      <c r="U695" s="1" t="s">
        <v>189</v>
      </c>
      <c r="V695" s="1" t="s">
        <v>154</v>
      </c>
      <c r="W695" s="1" t="s">
        <v>103</v>
      </c>
      <c r="X695" s="1" t="s">
        <v>74</v>
      </c>
      <c r="Y695" s="1" t="s">
        <v>75</v>
      </c>
      <c r="Z695" s="1" t="s">
        <v>76</v>
      </c>
      <c r="AA695" s="1" t="s">
        <v>77</v>
      </c>
      <c r="AB695" s="1" t="s">
        <v>75</v>
      </c>
      <c r="AC695" s="1" t="s">
        <v>75</v>
      </c>
      <c r="AD695" s="1" t="s">
        <v>75</v>
      </c>
      <c r="AE695" s="1" t="s">
        <v>122</v>
      </c>
      <c r="AF695" s="1" t="s">
        <v>58</v>
      </c>
      <c r="AJ695" s="1" t="s">
        <v>58</v>
      </c>
      <c r="AK695" s="1" t="s">
        <v>2334</v>
      </c>
      <c r="AL695" s="1" t="s">
        <v>80</v>
      </c>
      <c r="AM695" s="1" t="s">
        <v>58</v>
      </c>
      <c r="AN695" s="1" t="s">
        <v>82</v>
      </c>
      <c r="AO695" s="1" t="s">
        <v>58</v>
      </c>
      <c r="AP695" s="1" t="s">
        <v>82</v>
      </c>
      <c r="AQ695" s="1">
        <v>1</v>
      </c>
      <c r="AR695" s="1" t="s">
        <v>155</v>
      </c>
      <c r="AS695" s="1" t="s">
        <v>83</v>
      </c>
      <c r="AU695" s="1" t="s">
        <v>125</v>
      </c>
      <c r="AV695" s="1" t="s">
        <v>75</v>
      </c>
      <c r="AW695" s="1" t="s">
        <v>75</v>
      </c>
      <c r="AX695" s="1" t="s">
        <v>87</v>
      </c>
      <c r="AY695" s="1" t="s">
        <v>2333</v>
      </c>
      <c r="BB695" s="1" t="s">
        <v>75</v>
      </c>
      <c r="BC695" s="1" t="s">
        <v>75</v>
      </c>
      <c r="BD695" s="1" t="s">
        <v>2332</v>
      </c>
      <c r="BE695" s="1" t="s">
        <v>75</v>
      </c>
      <c r="BG695" s="8" t="s">
        <v>4402</v>
      </c>
    </row>
    <row r="696" spans="1:59" ht="15.75" customHeight="1" x14ac:dyDescent="0.3">
      <c r="A696" s="3">
        <v>45321.670141655093</v>
      </c>
      <c r="B696" s="1" t="s">
        <v>58</v>
      </c>
      <c r="C696" s="1" t="s">
        <v>589</v>
      </c>
      <c r="D696" s="1" t="s">
        <v>2331</v>
      </c>
      <c r="E696" s="1" t="s">
        <v>1750</v>
      </c>
      <c r="F696" s="1" t="s">
        <v>500</v>
      </c>
      <c r="G696" s="1" t="s">
        <v>62</v>
      </c>
      <c r="H696" s="1" t="s">
        <v>685</v>
      </c>
      <c r="I696" s="1" t="s">
        <v>64</v>
      </c>
      <c r="J696" s="1" t="s">
        <v>114</v>
      </c>
      <c r="K696" s="1" t="s">
        <v>58</v>
      </c>
      <c r="L696" s="1">
        <v>2</v>
      </c>
      <c r="M696" s="1" t="s">
        <v>66</v>
      </c>
      <c r="N696" s="1" t="s">
        <v>67</v>
      </c>
      <c r="O696" s="1" t="s">
        <v>152</v>
      </c>
      <c r="P696" s="1" t="s">
        <v>2008</v>
      </c>
      <c r="Q696" s="1" t="s">
        <v>290</v>
      </c>
      <c r="R696" s="1" t="s">
        <v>290</v>
      </c>
      <c r="S696" s="1" t="s">
        <v>118</v>
      </c>
      <c r="T696" s="1">
        <v>0</v>
      </c>
      <c r="U696" s="1" t="s">
        <v>71</v>
      </c>
      <c r="V696" s="1" t="s">
        <v>102</v>
      </c>
      <c r="W696" s="1" t="s">
        <v>247</v>
      </c>
      <c r="X696" s="1" t="s">
        <v>74</v>
      </c>
      <c r="Y696" s="1" t="s">
        <v>75</v>
      </c>
      <c r="Z696" s="1" t="s">
        <v>121</v>
      </c>
      <c r="AA696" s="1" t="s">
        <v>1637</v>
      </c>
      <c r="AB696" s="1" t="s">
        <v>58</v>
      </c>
      <c r="AC696" s="1" t="s">
        <v>75</v>
      </c>
      <c r="AD696" s="1" t="s">
        <v>75</v>
      </c>
      <c r="AE696" s="1" t="s">
        <v>122</v>
      </c>
      <c r="AF696" s="1" t="s">
        <v>75</v>
      </c>
      <c r="AG696" s="1" t="s">
        <v>122</v>
      </c>
      <c r="AH696" s="1" t="s">
        <v>75</v>
      </c>
      <c r="AI696" s="1" t="s">
        <v>75</v>
      </c>
      <c r="AJ696" s="1" t="s">
        <v>58</v>
      </c>
      <c r="AK696" s="1" t="s">
        <v>124</v>
      </c>
      <c r="AL696" s="1" t="s">
        <v>124</v>
      </c>
      <c r="AM696" s="1" t="s">
        <v>58</v>
      </c>
      <c r="AN696" s="1" t="s">
        <v>82</v>
      </c>
      <c r="AO696" s="1" t="s">
        <v>58</v>
      </c>
      <c r="AP696" s="1" t="s">
        <v>82</v>
      </c>
      <c r="AQ696" s="1">
        <v>5</v>
      </c>
      <c r="AR696" s="1" t="s">
        <v>214</v>
      </c>
      <c r="AS696" s="1" t="s">
        <v>83</v>
      </c>
      <c r="AT696" s="1" t="s">
        <v>106</v>
      </c>
      <c r="AU696" s="1" t="s">
        <v>1617</v>
      </c>
      <c r="AV696" s="1" t="s">
        <v>75</v>
      </c>
      <c r="AW696" s="1" t="s">
        <v>75</v>
      </c>
      <c r="AX696" s="1" t="s">
        <v>87</v>
      </c>
      <c r="AY696" s="1" t="s">
        <v>1029</v>
      </c>
      <c r="AZ696" s="1" t="s">
        <v>185</v>
      </c>
      <c r="BA696" s="1" t="s">
        <v>172</v>
      </c>
      <c r="BB696" s="1" t="s">
        <v>75</v>
      </c>
      <c r="BC696" s="1" t="s">
        <v>58</v>
      </c>
      <c r="BD696" s="1" t="s">
        <v>2330</v>
      </c>
      <c r="BE696" s="1" t="s">
        <v>58</v>
      </c>
      <c r="BG696" s="8" t="s">
        <v>4402</v>
      </c>
    </row>
    <row r="697" spans="1:59" ht="15.75" customHeight="1" x14ac:dyDescent="0.3">
      <c r="A697" s="3">
        <v>45321.677850011576</v>
      </c>
      <c r="B697" s="1" t="s">
        <v>58</v>
      </c>
      <c r="C697" s="1" t="s">
        <v>575</v>
      </c>
      <c r="D697" s="1" t="s">
        <v>2329</v>
      </c>
      <c r="E697" s="1">
        <v>37</v>
      </c>
      <c r="F697" s="1" t="s">
        <v>522</v>
      </c>
      <c r="G697" s="1" t="s">
        <v>62</v>
      </c>
      <c r="H697" s="1" t="s">
        <v>1773</v>
      </c>
      <c r="I697" s="1" t="s">
        <v>94</v>
      </c>
      <c r="J697" s="1" t="s">
        <v>114</v>
      </c>
      <c r="K697" s="1" t="s">
        <v>58</v>
      </c>
      <c r="L697" s="1">
        <v>1</v>
      </c>
      <c r="M697" s="1" t="s">
        <v>141</v>
      </c>
      <c r="N697" s="1" t="s">
        <v>67</v>
      </c>
      <c r="O697" s="1" t="s">
        <v>152</v>
      </c>
      <c r="P697" s="1" t="s">
        <v>996</v>
      </c>
      <c r="S697" s="1" t="s">
        <v>70</v>
      </c>
      <c r="T697" s="1">
        <v>0</v>
      </c>
      <c r="U697" s="1" t="s">
        <v>183</v>
      </c>
      <c r="V697" s="1" t="s">
        <v>102</v>
      </c>
      <c r="W697" s="1" t="s">
        <v>243</v>
      </c>
      <c r="X697" s="1" t="s">
        <v>74</v>
      </c>
      <c r="Y697" s="1" t="s">
        <v>58</v>
      </c>
      <c r="Z697" s="1" t="s">
        <v>76</v>
      </c>
      <c r="AA697" s="1" t="s">
        <v>77</v>
      </c>
      <c r="AB697" s="1" t="s">
        <v>58</v>
      </c>
      <c r="AC697" s="1" t="s">
        <v>58</v>
      </c>
      <c r="AD697" s="1" t="s">
        <v>75</v>
      </c>
      <c r="AE697" s="1" t="s">
        <v>78</v>
      </c>
      <c r="AF697" s="1" t="s">
        <v>58</v>
      </c>
      <c r="AG697" s="1" t="s">
        <v>143</v>
      </c>
      <c r="AH697" s="1" t="s">
        <v>58</v>
      </c>
      <c r="AI697" s="1" t="s">
        <v>58</v>
      </c>
      <c r="AJ697" s="1" t="s">
        <v>58</v>
      </c>
      <c r="AK697" s="1" t="s">
        <v>2328</v>
      </c>
      <c r="AL697" s="1" t="s">
        <v>124</v>
      </c>
      <c r="AM697" s="1" t="s">
        <v>58</v>
      </c>
      <c r="AN697" s="1" t="s">
        <v>191</v>
      </c>
      <c r="AO697" s="1" t="s">
        <v>58</v>
      </c>
      <c r="AP697" s="1" t="s">
        <v>191</v>
      </c>
      <c r="AQ697" s="1">
        <v>3</v>
      </c>
      <c r="AR697" s="1" t="s">
        <v>214</v>
      </c>
      <c r="AS697" s="1" t="s">
        <v>214</v>
      </c>
      <c r="AT697" s="1" t="s">
        <v>106</v>
      </c>
      <c r="AU697" s="1" t="s">
        <v>125</v>
      </c>
      <c r="AV697" s="1" t="s">
        <v>58</v>
      </c>
      <c r="AW697" s="1" t="s">
        <v>58</v>
      </c>
      <c r="AX697" s="1" t="s">
        <v>248</v>
      </c>
      <c r="AY697" s="1" t="s">
        <v>157</v>
      </c>
      <c r="AZ697" s="1" t="s">
        <v>146</v>
      </c>
      <c r="BA697" s="1" t="s">
        <v>146</v>
      </c>
      <c r="BB697" s="1" t="s">
        <v>75</v>
      </c>
      <c r="BC697" s="1" t="s">
        <v>58</v>
      </c>
      <c r="BD697" s="1" t="s">
        <v>2327</v>
      </c>
      <c r="BE697" s="1" t="s">
        <v>58</v>
      </c>
      <c r="BG697" s="8" t="s">
        <v>4402</v>
      </c>
    </row>
    <row r="698" spans="1:59" ht="15.75" customHeight="1" x14ac:dyDescent="0.3">
      <c r="A698" s="3">
        <v>45321.68199611111</v>
      </c>
      <c r="B698" s="1" t="s">
        <v>58</v>
      </c>
      <c r="C698" s="1" t="s">
        <v>1210</v>
      </c>
      <c r="D698" s="1" t="s">
        <v>2326</v>
      </c>
      <c r="E698" s="1">
        <v>38</v>
      </c>
      <c r="F698" s="1" t="s">
        <v>1788</v>
      </c>
      <c r="G698" s="1" t="s">
        <v>62</v>
      </c>
      <c r="H698" s="1" t="s">
        <v>1787</v>
      </c>
      <c r="I698" s="1" t="s">
        <v>64</v>
      </c>
      <c r="J698" s="1" t="s">
        <v>114</v>
      </c>
      <c r="K698" s="1" t="s">
        <v>75</v>
      </c>
      <c r="M698" s="1" t="s">
        <v>66</v>
      </c>
      <c r="N698" s="1" t="s">
        <v>637</v>
      </c>
      <c r="O698" s="1" t="s">
        <v>152</v>
      </c>
      <c r="P698" s="1" t="s">
        <v>2325</v>
      </c>
      <c r="Q698" s="1" t="s">
        <v>2325</v>
      </c>
      <c r="S698" s="1" t="s">
        <v>118</v>
      </c>
      <c r="T698" s="1" t="s">
        <v>100</v>
      </c>
      <c r="U698" s="1" t="s">
        <v>183</v>
      </c>
      <c r="V698" s="1" t="s">
        <v>102</v>
      </c>
      <c r="W698" s="1" t="s">
        <v>103</v>
      </c>
      <c r="X698" s="1" t="s">
        <v>74</v>
      </c>
      <c r="Y698" s="1" t="s">
        <v>58</v>
      </c>
      <c r="Z698" s="1" t="s">
        <v>121</v>
      </c>
      <c r="AA698" s="1" t="s">
        <v>77</v>
      </c>
      <c r="AB698" s="1" t="s">
        <v>58</v>
      </c>
      <c r="AC698" s="1" t="s">
        <v>75</v>
      </c>
      <c r="AD698" s="1" t="s">
        <v>75</v>
      </c>
      <c r="AE698" s="1" t="s">
        <v>78</v>
      </c>
      <c r="AF698" s="1" t="s">
        <v>75</v>
      </c>
      <c r="AG698" s="1" t="s">
        <v>78</v>
      </c>
      <c r="AH698" s="1" t="s">
        <v>75</v>
      </c>
      <c r="AI698" s="1" t="s">
        <v>58</v>
      </c>
      <c r="AJ698" s="1" t="s">
        <v>58</v>
      </c>
      <c r="AK698" s="1">
        <v>12</v>
      </c>
      <c r="AL698" s="1" t="s">
        <v>124</v>
      </c>
      <c r="AM698" s="1" t="s">
        <v>58</v>
      </c>
      <c r="AN698" s="1" t="s">
        <v>191</v>
      </c>
      <c r="AO698" s="1" t="s">
        <v>75</v>
      </c>
      <c r="AP698" s="1" t="s">
        <v>81</v>
      </c>
      <c r="AQ698" s="1">
        <v>4</v>
      </c>
      <c r="AR698" s="1" t="s">
        <v>214</v>
      </c>
      <c r="AS698" s="1" t="s">
        <v>83</v>
      </c>
      <c r="AT698" s="1" t="s">
        <v>106</v>
      </c>
      <c r="AU698" s="1" t="s">
        <v>86</v>
      </c>
      <c r="AV698" s="1" t="s">
        <v>58</v>
      </c>
      <c r="AW698" s="1" t="s">
        <v>58</v>
      </c>
      <c r="AX698" s="1" t="s">
        <v>87</v>
      </c>
      <c r="BB698" s="1" t="s">
        <v>75</v>
      </c>
      <c r="BC698" s="1" t="s">
        <v>58</v>
      </c>
      <c r="BD698" s="1" t="s">
        <v>160</v>
      </c>
      <c r="BE698" s="1" t="s">
        <v>75</v>
      </c>
      <c r="BG698" s="8" t="s">
        <v>4402</v>
      </c>
    </row>
    <row r="699" spans="1:59" ht="15.75" customHeight="1" x14ac:dyDescent="0.3">
      <c r="A699" s="3">
        <v>45321.689461423608</v>
      </c>
      <c r="B699" s="1" t="s">
        <v>58</v>
      </c>
      <c r="C699" s="1" t="s">
        <v>575</v>
      </c>
      <c r="D699" s="1" t="s">
        <v>2324</v>
      </c>
      <c r="E699" s="1">
        <v>54</v>
      </c>
      <c r="F699" s="1" t="s">
        <v>555</v>
      </c>
      <c r="G699" s="1" t="s">
        <v>62</v>
      </c>
      <c r="H699" s="1" t="s">
        <v>780</v>
      </c>
      <c r="J699" s="1" t="s">
        <v>95</v>
      </c>
      <c r="K699" s="1" t="s">
        <v>58</v>
      </c>
      <c r="L699" s="1" t="s">
        <v>96</v>
      </c>
      <c r="M699" s="1" t="s">
        <v>141</v>
      </c>
      <c r="O699" s="1" t="s">
        <v>152</v>
      </c>
      <c r="P699" s="1" t="s">
        <v>996</v>
      </c>
      <c r="Q699" s="1" t="s">
        <v>2323</v>
      </c>
      <c r="S699" s="1" t="s">
        <v>118</v>
      </c>
      <c r="T699" s="1">
        <v>0</v>
      </c>
      <c r="U699" s="1" t="s">
        <v>71</v>
      </c>
      <c r="V699" s="1" t="s">
        <v>102</v>
      </c>
      <c r="W699" s="1" t="s">
        <v>232</v>
      </c>
      <c r="X699" s="1" t="s">
        <v>104</v>
      </c>
      <c r="Y699" s="1" t="s">
        <v>75</v>
      </c>
      <c r="Z699" s="1" t="s">
        <v>121</v>
      </c>
      <c r="AA699" s="1" t="s">
        <v>190</v>
      </c>
      <c r="AB699" s="1" t="s">
        <v>58</v>
      </c>
      <c r="AC699" s="1" t="s">
        <v>58</v>
      </c>
      <c r="AD699" s="1" t="s">
        <v>75</v>
      </c>
      <c r="AE699" s="1" t="s">
        <v>78</v>
      </c>
      <c r="AF699" s="1" t="s">
        <v>75</v>
      </c>
      <c r="AG699" s="1" t="s">
        <v>78</v>
      </c>
      <c r="AH699" s="1" t="s">
        <v>75</v>
      </c>
      <c r="AI699" s="1" t="s">
        <v>58</v>
      </c>
      <c r="AJ699" s="1" t="s">
        <v>58</v>
      </c>
      <c r="AK699" s="1" t="s">
        <v>2322</v>
      </c>
      <c r="AL699" s="1" t="s">
        <v>229</v>
      </c>
      <c r="AN699" s="1" t="s">
        <v>82</v>
      </c>
      <c r="AO699" s="1" t="s">
        <v>58</v>
      </c>
      <c r="AP699" s="1" t="s">
        <v>191</v>
      </c>
      <c r="AQ699" s="1">
        <v>5</v>
      </c>
      <c r="AR699" s="1" t="s">
        <v>83</v>
      </c>
      <c r="AS699" s="1" t="s">
        <v>83</v>
      </c>
      <c r="AT699" s="1" t="s">
        <v>106</v>
      </c>
      <c r="AU699" s="1" t="s">
        <v>107</v>
      </c>
      <c r="AV699" s="1" t="s">
        <v>75</v>
      </c>
      <c r="AW699" s="1" t="s">
        <v>75</v>
      </c>
      <c r="AX699" s="1" t="s">
        <v>87</v>
      </c>
      <c r="AY699" s="1" t="s">
        <v>126</v>
      </c>
      <c r="AZ699" s="1" t="s">
        <v>146</v>
      </c>
      <c r="BA699" s="1" t="s">
        <v>146</v>
      </c>
      <c r="BB699" s="1" t="s">
        <v>58</v>
      </c>
      <c r="BC699" s="1" t="s">
        <v>58</v>
      </c>
      <c r="BD699" s="1" t="s">
        <v>2321</v>
      </c>
      <c r="BE699" s="1" t="s">
        <v>58</v>
      </c>
      <c r="BG699" s="8" t="s">
        <v>4402</v>
      </c>
    </row>
    <row r="700" spans="1:59" ht="15.75" customHeight="1" x14ac:dyDescent="0.3">
      <c r="A700" s="3">
        <v>45321.700568854169</v>
      </c>
      <c r="B700" s="1" t="s">
        <v>58</v>
      </c>
      <c r="C700" s="1" t="s">
        <v>575</v>
      </c>
      <c r="D700" s="1" t="s">
        <v>2320</v>
      </c>
      <c r="E700" s="1">
        <v>49</v>
      </c>
      <c r="F700" s="1" t="s">
        <v>815</v>
      </c>
      <c r="G700" s="1" t="s">
        <v>62</v>
      </c>
      <c r="H700" s="1" t="s">
        <v>816</v>
      </c>
      <c r="I700" s="1" t="s">
        <v>64</v>
      </c>
      <c r="J700" s="1" t="s">
        <v>114</v>
      </c>
      <c r="K700" s="1" t="s">
        <v>58</v>
      </c>
      <c r="L700" s="1">
        <v>1</v>
      </c>
      <c r="M700" s="1" t="s">
        <v>66</v>
      </c>
      <c r="N700" s="1" t="s">
        <v>403</v>
      </c>
      <c r="O700" s="1" t="s">
        <v>152</v>
      </c>
      <c r="P700" s="1" t="s">
        <v>1529</v>
      </c>
      <c r="S700" s="1" t="s">
        <v>99</v>
      </c>
      <c r="T700" s="1">
        <v>0</v>
      </c>
      <c r="U700" s="1" t="s">
        <v>71</v>
      </c>
      <c r="V700" s="1" t="s">
        <v>119</v>
      </c>
      <c r="W700" s="1" t="s">
        <v>120</v>
      </c>
      <c r="X700" s="1" t="s">
        <v>74</v>
      </c>
      <c r="Y700" s="1" t="s">
        <v>75</v>
      </c>
      <c r="Z700" s="1" t="s">
        <v>121</v>
      </c>
      <c r="AA700" s="1" t="s">
        <v>77</v>
      </c>
      <c r="AB700" s="1" t="s">
        <v>58</v>
      </c>
      <c r="AC700" s="1" t="s">
        <v>58</v>
      </c>
      <c r="AD700" s="1" t="s">
        <v>75</v>
      </c>
      <c r="AE700" s="1" t="s">
        <v>78</v>
      </c>
      <c r="AF700" s="1" t="s">
        <v>75</v>
      </c>
      <c r="AG700" s="1" t="s">
        <v>78</v>
      </c>
      <c r="AH700" s="1" t="s">
        <v>75</v>
      </c>
      <c r="AI700" s="1" t="s">
        <v>58</v>
      </c>
      <c r="AJ700" s="1" t="s">
        <v>58</v>
      </c>
      <c r="AK700" s="1">
        <v>13</v>
      </c>
      <c r="AL700" s="1" t="s">
        <v>283</v>
      </c>
      <c r="AM700" s="1" t="s">
        <v>58</v>
      </c>
      <c r="AN700" s="1" t="s">
        <v>191</v>
      </c>
      <c r="AO700" s="1" t="s">
        <v>58</v>
      </c>
      <c r="AP700" s="1" t="s">
        <v>191</v>
      </c>
      <c r="AQ700" s="1">
        <v>5</v>
      </c>
      <c r="AR700" s="1" t="s">
        <v>214</v>
      </c>
      <c r="AS700" s="1" t="s">
        <v>83</v>
      </c>
      <c r="AT700" s="1" t="s">
        <v>106</v>
      </c>
      <c r="AU700" s="1" t="s">
        <v>86</v>
      </c>
      <c r="AV700" s="1" t="s">
        <v>75</v>
      </c>
      <c r="AW700" s="1" t="s">
        <v>75</v>
      </c>
      <c r="AX700" s="1" t="s">
        <v>87</v>
      </c>
      <c r="AY700" s="1" t="s">
        <v>614</v>
      </c>
      <c r="AZ700" s="1" t="s">
        <v>203</v>
      </c>
      <c r="BA700" s="1" t="s">
        <v>2319</v>
      </c>
      <c r="BB700" s="1" t="s">
        <v>75</v>
      </c>
      <c r="BC700" s="1" t="s">
        <v>58</v>
      </c>
      <c r="BD700" s="1" t="s">
        <v>2318</v>
      </c>
      <c r="BE700" s="1" t="s">
        <v>58</v>
      </c>
      <c r="BG700" s="8" t="s">
        <v>4402</v>
      </c>
    </row>
    <row r="701" spans="1:59" ht="15.75" customHeight="1" x14ac:dyDescent="0.3">
      <c r="A701" s="3">
        <v>45321.703287418983</v>
      </c>
      <c r="B701" s="1" t="s">
        <v>58</v>
      </c>
      <c r="C701" s="1" t="s">
        <v>589</v>
      </c>
      <c r="D701" s="1" t="s">
        <v>2317</v>
      </c>
      <c r="E701" s="1">
        <v>69</v>
      </c>
      <c r="F701" s="1" t="s">
        <v>815</v>
      </c>
      <c r="G701" s="1" t="s">
        <v>62</v>
      </c>
      <c r="H701" s="1" t="s">
        <v>1040</v>
      </c>
      <c r="I701" s="1" t="s">
        <v>64</v>
      </c>
      <c r="J701" s="1" t="s">
        <v>140</v>
      </c>
      <c r="K701" s="1" t="s">
        <v>58</v>
      </c>
      <c r="L701" s="1">
        <v>2</v>
      </c>
      <c r="M701" s="1" t="s">
        <v>66</v>
      </c>
      <c r="N701" s="1" t="s">
        <v>67</v>
      </c>
      <c r="O701" s="1" t="s">
        <v>152</v>
      </c>
      <c r="P701" s="1" t="s">
        <v>2316</v>
      </c>
      <c r="Q701" s="1" t="s">
        <v>290</v>
      </c>
      <c r="R701" s="1" t="s">
        <v>290</v>
      </c>
      <c r="S701" s="1" t="s">
        <v>118</v>
      </c>
      <c r="T701" s="1">
        <v>0</v>
      </c>
      <c r="U701" s="1" t="s">
        <v>71</v>
      </c>
      <c r="V701" s="1" t="s">
        <v>119</v>
      </c>
      <c r="W701" s="1" t="s">
        <v>103</v>
      </c>
      <c r="X701" s="1" t="s">
        <v>104</v>
      </c>
      <c r="Y701" s="1" t="s">
        <v>75</v>
      </c>
      <c r="Z701" s="1" t="s">
        <v>121</v>
      </c>
      <c r="AA701" s="1" t="s">
        <v>1637</v>
      </c>
      <c r="AB701" s="1" t="s">
        <v>58</v>
      </c>
      <c r="AC701" s="1" t="s">
        <v>75</v>
      </c>
      <c r="AD701" s="1" t="s">
        <v>75</v>
      </c>
      <c r="AE701" s="1" t="s">
        <v>122</v>
      </c>
      <c r="AF701" s="1" t="s">
        <v>75</v>
      </c>
      <c r="AG701" s="1" t="s">
        <v>78</v>
      </c>
      <c r="AH701" s="1" t="s">
        <v>75</v>
      </c>
      <c r="AI701" s="1" t="s">
        <v>75</v>
      </c>
      <c r="AJ701" s="1" t="s">
        <v>58</v>
      </c>
      <c r="AK701" s="1">
        <v>8</v>
      </c>
      <c r="AL701" s="1" t="s">
        <v>283</v>
      </c>
      <c r="AM701" s="1" t="s">
        <v>58</v>
      </c>
      <c r="AN701" s="1" t="s">
        <v>191</v>
      </c>
      <c r="AO701" s="1" t="s">
        <v>58</v>
      </c>
      <c r="AP701" s="1" t="s">
        <v>191</v>
      </c>
      <c r="AQ701" s="1">
        <v>5</v>
      </c>
      <c r="AR701" s="1" t="s">
        <v>83</v>
      </c>
      <c r="AS701" s="1" t="s">
        <v>83</v>
      </c>
      <c r="AT701" s="1" t="s">
        <v>106</v>
      </c>
      <c r="AU701" s="1" t="s">
        <v>86</v>
      </c>
      <c r="AV701" s="1" t="s">
        <v>58</v>
      </c>
      <c r="AW701" s="1" t="s">
        <v>75</v>
      </c>
      <c r="AX701" s="1" t="s">
        <v>87</v>
      </c>
      <c r="AY701" s="1" t="s">
        <v>126</v>
      </c>
      <c r="AZ701" s="1" t="s">
        <v>185</v>
      </c>
      <c r="BA701" s="1" t="s">
        <v>128</v>
      </c>
      <c r="BB701" s="1" t="s">
        <v>75</v>
      </c>
      <c r="BC701" s="1" t="s">
        <v>58</v>
      </c>
      <c r="BD701" s="1" t="s">
        <v>2315</v>
      </c>
      <c r="BG701" s="8" t="s">
        <v>4402</v>
      </c>
    </row>
    <row r="702" spans="1:59" ht="15.75" customHeight="1" x14ac:dyDescent="0.3">
      <c r="A702" s="3">
        <v>45321.717021643519</v>
      </c>
      <c r="B702" s="1" t="s">
        <v>58</v>
      </c>
      <c r="C702" s="1" t="s">
        <v>589</v>
      </c>
      <c r="D702" s="1" t="s">
        <v>2314</v>
      </c>
      <c r="E702" s="1">
        <v>41</v>
      </c>
      <c r="F702" s="1" t="s">
        <v>815</v>
      </c>
      <c r="G702" s="1" t="s">
        <v>62</v>
      </c>
      <c r="H702" s="1" t="s">
        <v>1040</v>
      </c>
      <c r="I702" s="1" t="s">
        <v>94</v>
      </c>
      <c r="N702" s="1" t="s">
        <v>2313</v>
      </c>
      <c r="V702" s="1" t="s">
        <v>119</v>
      </c>
      <c r="W702" s="1" t="s">
        <v>103</v>
      </c>
      <c r="X702" s="1" t="s">
        <v>104</v>
      </c>
      <c r="Y702" s="1" t="s">
        <v>58</v>
      </c>
      <c r="Z702" s="1" t="s">
        <v>76</v>
      </c>
      <c r="AA702" s="1" t="s">
        <v>77</v>
      </c>
      <c r="AB702" s="1" t="s">
        <v>58</v>
      </c>
      <c r="AC702" s="1" t="s">
        <v>75</v>
      </c>
      <c r="AD702" s="1" t="s">
        <v>75</v>
      </c>
      <c r="AE702" s="1" t="s">
        <v>78</v>
      </c>
      <c r="AF702" s="1" t="s">
        <v>75</v>
      </c>
      <c r="AG702" s="1" t="s">
        <v>78</v>
      </c>
      <c r="AH702" s="1" t="s">
        <v>75</v>
      </c>
      <c r="AI702" s="1" t="s">
        <v>58</v>
      </c>
      <c r="AJ702" s="1" t="s">
        <v>58</v>
      </c>
      <c r="AK702" s="1">
        <v>24</v>
      </c>
      <c r="AL702" s="1" t="s">
        <v>124</v>
      </c>
      <c r="AM702" s="1" t="s">
        <v>58</v>
      </c>
      <c r="AN702" s="1" t="s">
        <v>191</v>
      </c>
      <c r="AO702" s="1" t="s">
        <v>58</v>
      </c>
      <c r="AP702" s="1" t="s">
        <v>191</v>
      </c>
      <c r="AQ702" s="1">
        <v>5</v>
      </c>
      <c r="AR702" s="1" t="s">
        <v>214</v>
      </c>
      <c r="AS702" s="1" t="s">
        <v>83</v>
      </c>
      <c r="AT702" s="1" t="s">
        <v>106</v>
      </c>
      <c r="AU702" s="1" t="s">
        <v>125</v>
      </c>
      <c r="AV702" s="1" t="s">
        <v>75</v>
      </c>
      <c r="AW702" s="1" t="s">
        <v>75</v>
      </c>
      <c r="AX702" s="1" t="s">
        <v>87</v>
      </c>
      <c r="AY702" s="1" t="s">
        <v>389</v>
      </c>
      <c r="AZ702" s="1" t="s">
        <v>1042</v>
      </c>
      <c r="BA702" s="1" t="s">
        <v>1042</v>
      </c>
      <c r="BB702" s="1" t="s">
        <v>75</v>
      </c>
      <c r="BC702" s="1" t="s">
        <v>58</v>
      </c>
      <c r="BD702" s="1" t="s">
        <v>2312</v>
      </c>
      <c r="BE702" s="1" t="s">
        <v>75</v>
      </c>
      <c r="BF702" s="1" t="s">
        <v>2311</v>
      </c>
      <c r="BG702" s="8" t="s">
        <v>4402</v>
      </c>
    </row>
    <row r="703" spans="1:59" ht="15.75" customHeight="1" x14ac:dyDescent="0.3">
      <c r="A703" s="3">
        <v>45321.722445266205</v>
      </c>
      <c r="B703" s="1" t="s">
        <v>58</v>
      </c>
      <c r="C703" s="1" t="s">
        <v>575</v>
      </c>
      <c r="D703" s="1" t="s">
        <v>2310</v>
      </c>
      <c r="E703" s="1">
        <v>31</v>
      </c>
      <c r="F703" s="1" t="s">
        <v>878</v>
      </c>
      <c r="G703" s="1" t="s">
        <v>62</v>
      </c>
      <c r="H703" s="1" t="s">
        <v>1759</v>
      </c>
      <c r="I703" s="1" t="s">
        <v>64</v>
      </c>
      <c r="J703" s="1" t="s">
        <v>95</v>
      </c>
      <c r="K703" s="1" t="s">
        <v>58</v>
      </c>
      <c r="L703" s="1">
        <v>1</v>
      </c>
      <c r="M703" s="1" t="s">
        <v>66</v>
      </c>
      <c r="N703" s="1" t="s">
        <v>67</v>
      </c>
      <c r="O703" s="1" t="s">
        <v>152</v>
      </c>
      <c r="P703" s="1" t="s">
        <v>625</v>
      </c>
      <c r="S703" s="1" t="s">
        <v>118</v>
      </c>
      <c r="T703" s="1">
        <v>0</v>
      </c>
      <c r="U703" s="1" t="s">
        <v>101</v>
      </c>
      <c r="V703" s="1" t="s">
        <v>2309</v>
      </c>
      <c r="W703" s="1" t="s">
        <v>103</v>
      </c>
      <c r="X703" s="1" t="s">
        <v>104</v>
      </c>
      <c r="Y703" s="1" t="s">
        <v>58</v>
      </c>
      <c r="Z703" s="1" t="s">
        <v>76</v>
      </c>
      <c r="AA703" s="1" t="s">
        <v>77</v>
      </c>
      <c r="AB703" s="1" t="s">
        <v>58</v>
      </c>
      <c r="AC703" s="1" t="s">
        <v>58</v>
      </c>
      <c r="AD703" s="1" t="s">
        <v>75</v>
      </c>
      <c r="AE703" s="1" t="s">
        <v>78</v>
      </c>
      <c r="AF703" s="1" t="s">
        <v>58</v>
      </c>
      <c r="AG703" s="1" t="s">
        <v>143</v>
      </c>
      <c r="AH703" s="1" t="s">
        <v>58</v>
      </c>
      <c r="AI703" s="1" t="s">
        <v>58</v>
      </c>
      <c r="AJ703" s="1" t="s">
        <v>58</v>
      </c>
      <c r="AK703" s="1">
        <v>30</v>
      </c>
      <c r="AL703" s="1" t="s">
        <v>170</v>
      </c>
      <c r="AM703" s="1" t="s">
        <v>58</v>
      </c>
      <c r="AN703" s="1" t="s">
        <v>191</v>
      </c>
      <c r="AO703" s="1" t="s">
        <v>58</v>
      </c>
      <c r="AP703" s="1" t="s">
        <v>82</v>
      </c>
      <c r="AQ703" s="1">
        <v>5</v>
      </c>
      <c r="AR703" s="1" t="s">
        <v>155</v>
      </c>
      <c r="AS703" s="1" t="s">
        <v>83</v>
      </c>
      <c r="AT703" s="1" t="s">
        <v>85</v>
      </c>
      <c r="AU703" s="1" t="s">
        <v>86</v>
      </c>
      <c r="AV703" s="1" t="s">
        <v>58</v>
      </c>
      <c r="AW703" s="1" t="s">
        <v>58</v>
      </c>
      <c r="AX703" s="1" t="s">
        <v>248</v>
      </c>
      <c r="AY703" s="1" t="s">
        <v>2308</v>
      </c>
      <c r="BB703" s="1" t="s">
        <v>75</v>
      </c>
      <c r="BC703" s="1" t="s">
        <v>58</v>
      </c>
      <c r="BD703" s="1" t="s">
        <v>2307</v>
      </c>
      <c r="BE703" s="1" t="s">
        <v>58</v>
      </c>
      <c r="BG703" s="8" t="s">
        <v>4402</v>
      </c>
    </row>
    <row r="704" spans="1:59" ht="15.75" customHeight="1" x14ac:dyDescent="0.3">
      <c r="A704" s="3">
        <v>45321.726521469907</v>
      </c>
      <c r="B704" s="1" t="s">
        <v>58</v>
      </c>
      <c r="C704" s="1" t="s">
        <v>589</v>
      </c>
      <c r="D704" s="1" t="s">
        <v>2306</v>
      </c>
      <c r="E704" s="1">
        <v>35</v>
      </c>
      <c r="F704" s="1" t="s">
        <v>878</v>
      </c>
      <c r="G704" s="1" t="s">
        <v>62</v>
      </c>
      <c r="H704" s="1" t="s">
        <v>1808</v>
      </c>
      <c r="I704" s="1" t="s">
        <v>94</v>
      </c>
      <c r="J704" s="1" t="s">
        <v>95</v>
      </c>
      <c r="K704" s="1" t="s">
        <v>58</v>
      </c>
      <c r="L704" s="1">
        <v>2</v>
      </c>
      <c r="M704" s="1" t="s">
        <v>141</v>
      </c>
      <c r="N704" s="1" t="s">
        <v>67</v>
      </c>
      <c r="O704" s="1" t="s">
        <v>152</v>
      </c>
      <c r="P704" s="1" t="s">
        <v>117</v>
      </c>
      <c r="Q704" s="1" t="s">
        <v>2305</v>
      </c>
      <c r="R704" s="1" t="s">
        <v>290</v>
      </c>
      <c r="S704" s="1" t="s">
        <v>118</v>
      </c>
      <c r="T704" s="1">
        <v>0</v>
      </c>
      <c r="U704" s="1" t="s">
        <v>71</v>
      </c>
      <c r="V704" s="1" t="s">
        <v>154</v>
      </c>
      <c r="W704" s="1" t="s">
        <v>247</v>
      </c>
      <c r="X704" s="1" t="s">
        <v>104</v>
      </c>
      <c r="Y704" s="1" t="s">
        <v>75</v>
      </c>
      <c r="Z704" s="1" t="s">
        <v>76</v>
      </c>
      <c r="AA704" s="1" t="s">
        <v>2304</v>
      </c>
      <c r="AB704" s="1" t="s">
        <v>58</v>
      </c>
      <c r="AC704" s="1" t="s">
        <v>75</v>
      </c>
      <c r="AD704" s="1" t="s">
        <v>75</v>
      </c>
      <c r="AE704" s="1" t="s">
        <v>122</v>
      </c>
      <c r="AF704" s="1" t="s">
        <v>75</v>
      </c>
      <c r="AG704" s="1" t="s">
        <v>122</v>
      </c>
      <c r="AH704" s="1" t="s">
        <v>75</v>
      </c>
      <c r="AI704" s="1" t="s">
        <v>75</v>
      </c>
      <c r="AJ704" s="1" t="s">
        <v>58</v>
      </c>
      <c r="AK704" s="1" t="s">
        <v>2303</v>
      </c>
      <c r="AM704" s="1" t="s">
        <v>58</v>
      </c>
      <c r="AN704" s="1" t="s">
        <v>82</v>
      </c>
      <c r="AO704" s="1" t="s">
        <v>58</v>
      </c>
      <c r="AP704" s="1" t="s">
        <v>82</v>
      </c>
      <c r="AQ704" s="1">
        <v>5</v>
      </c>
      <c r="AR704" s="1" t="s">
        <v>83</v>
      </c>
      <c r="AS704" s="1" t="s">
        <v>83</v>
      </c>
      <c r="AT704" s="1" t="s">
        <v>106</v>
      </c>
      <c r="AU704" s="1" t="s">
        <v>86</v>
      </c>
      <c r="AV704" s="1" t="s">
        <v>75</v>
      </c>
      <c r="AW704" s="1" t="s">
        <v>75</v>
      </c>
      <c r="AX704" s="1" t="s">
        <v>87</v>
      </c>
      <c r="AY704" s="1" t="s">
        <v>178</v>
      </c>
      <c r="AZ704" s="1" t="s">
        <v>172</v>
      </c>
      <c r="BA704" s="1" t="s">
        <v>172</v>
      </c>
      <c r="BC704" s="1" t="s">
        <v>58</v>
      </c>
      <c r="BD704" s="1" t="s">
        <v>148</v>
      </c>
      <c r="BG704" s="8" t="s">
        <v>4402</v>
      </c>
    </row>
    <row r="705" spans="1:59" ht="15.75" customHeight="1" x14ac:dyDescent="0.3">
      <c r="A705" s="3">
        <v>45321.729918101853</v>
      </c>
      <c r="B705" s="1" t="s">
        <v>58</v>
      </c>
      <c r="C705" s="1" t="s">
        <v>575</v>
      </c>
      <c r="D705" s="1" t="s">
        <v>2302</v>
      </c>
      <c r="E705" s="1">
        <v>43</v>
      </c>
      <c r="F705" s="1" t="s">
        <v>741</v>
      </c>
      <c r="G705" s="1" t="s">
        <v>62</v>
      </c>
      <c r="H705" s="1" t="s">
        <v>1112</v>
      </c>
      <c r="I705" s="1" t="s">
        <v>64</v>
      </c>
      <c r="J705" s="1" t="s">
        <v>95</v>
      </c>
      <c r="K705" s="1" t="s">
        <v>75</v>
      </c>
      <c r="M705" s="1" t="s">
        <v>66</v>
      </c>
      <c r="N705" s="1" t="s">
        <v>67</v>
      </c>
      <c r="O705" s="1" t="s">
        <v>152</v>
      </c>
      <c r="P705" s="1" t="s">
        <v>2301</v>
      </c>
      <c r="S705" s="1" t="s">
        <v>99</v>
      </c>
      <c r="T705" s="1">
        <v>0</v>
      </c>
      <c r="U705" s="1" t="s">
        <v>71</v>
      </c>
      <c r="V705" s="1" t="s">
        <v>102</v>
      </c>
      <c r="W705" s="1" t="s">
        <v>168</v>
      </c>
      <c r="X705" s="1" t="s">
        <v>74</v>
      </c>
      <c r="Y705" s="1" t="s">
        <v>75</v>
      </c>
      <c r="Z705" s="1" t="s">
        <v>121</v>
      </c>
      <c r="AA705" s="1" t="s">
        <v>77</v>
      </c>
      <c r="AB705" s="1" t="s">
        <v>58</v>
      </c>
      <c r="AC705" s="1" t="s">
        <v>58</v>
      </c>
      <c r="AD705" s="1" t="s">
        <v>75</v>
      </c>
      <c r="AE705" s="1" t="s">
        <v>78</v>
      </c>
      <c r="AF705" s="1" t="s">
        <v>58</v>
      </c>
      <c r="AG705" s="1" t="s">
        <v>143</v>
      </c>
      <c r="AH705" s="1" t="s">
        <v>58</v>
      </c>
      <c r="AI705" s="1" t="s">
        <v>58</v>
      </c>
      <c r="AJ705" s="1" t="s">
        <v>58</v>
      </c>
      <c r="AK705" s="1" t="s">
        <v>2300</v>
      </c>
      <c r="AL705" s="1" t="s">
        <v>283</v>
      </c>
      <c r="AM705" s="1" t="s">
        <v>58</v>
      </c>
      <c r="AN705" s="1" t="s">
        <v>191</v>
      </c>
      <c r="AO705" s="1" t="s">
        <v>58</v>
      </c>
      <c r="AP705" s="1" t="s">
        <v>191</v>
      </c>
      <c r="AQ705" s="1">
        <v>5</v>
      </c>
      <c r="AR705" s="1" t="s">
        <v>155</v>
      </c>
      <c r="AS705" s="1" t="s">
        <v>83</v>
      </c>
      <c r="AT705" s="1" t="s">
        <v>106</v>
      </c>
      <c r="AU705" s="1" t="s">
        <v>197</v>
      </c>
      <c r="AV705" s="1" t="s">
        <v>58</v>
      </c>
      <c r="AW705" s="1" t="s">
        <v>58</v>
      </c>
      <c r="AX705" s="1" t="s">
        <v>248</v>
      </c>
      <c r="AY705" s="1" t="s">
        <v>157</v>
      </c>
      <c r="AZ705" s="1" t="s">
        <v>968</v>
      </c>
      <c r="BA705" s="1" t="s">
        <v>128</v>
      </c>
      <c r="BB705" s="1" t="s">
        <v>58</v>
      </c>
      <c r="BC705" s="1" t="s">
        <v>58</v>
      </c>
      <c r="BD705" s="1" t="s">
        <v>2299</v>
      </c>
      <c r="BE705" s="1" t="s">
        <v>58</v>
      </c>
      <c r="BG705" s="8" t="s">
        <v>4402</v>
      </c>
    </row>
    <row r="706" spans="1:59" ht="15.75" customHeight="1" x14ac:dyDescent="0.3">
      <c r="A706" s="3">
        <v>45321.746377013886</v>
      </c>
      <c r="B706" s="1" t="s">
        <v>58</v>
      </c>
      <c r="C706" s="1" t="s">
        <v>575</v>
      </c>
      <c r="D706" s="1" t="s">
        <v>2298</v>
      </c>
      <c r="E706" s="1">
        <v>41</v>
      </c>
      <c r="F706" s="1" t="s">
        <v>869</v>
      </c>
      <c r="G706" s="1" t="s">
        <v>62</v>
      </c>
      <c r="H706" s="1" t="s">
        <v>870</v>
      </c>
      <c r="I706" s="1" t="s">
        <v>64</v>
      </c>
      <c r="J706" s="1" t="s">
        <v>114</v>
      </c>
      <c r="K706" s="1" t="s">
        <v>58</v>
      </c>
      <c r="L706" s="1">
        <v>2</v>
      </c>
      <c r="M706" s="1" t="s">
        <v>141</v>
      </c>
      <c r="O706" s="1" t="s">
        <v>131</v>
      </c>
      <c r="S706" s="1" t="s">
        <v>99</v>
      </c>
      <c r="T706" s="1">
        <v>0</v>
      </c>
      <c r="U706" s="1" t="s">
        <v>71</v>
      </c>
      <c r="V706" s="1" t="s">
        <v>102</v>
      </c>
      <c r="W706" s="1" t="s">
        <v>103</v>
      </c>
      <c r="X706" s="1" t="s">
        <v>74</v>
      </c>
      <c r="Y706" s="1" t="s">
        <v>58</v>
      </c>
      <c r="Z706" s="1" t="s">
        <v>76</v>
      </c>
      <c r="AA706" s="1" t="s">
        <v>190</v>
      </c>
      <c r="AB706" s="1" t="s">
        <v>58</v>
      </c>
      <c r="AC706" s="1" t="s">
        <v>58</v>
      </c>
      <c r="AD706" s="1" t="s">
        <v>75</v>
      </c>
      <c r="AE706" s="1" t="s">
        <v>78</v>
      </c>
      <c r="AF706" s="1" t="s">
        <v>75</v>
      </c>
      <c r="AG706" s="1" t="s">
        <v>78</v>
      </c>
      <c r="AH706" s="1" t="s">
        <v>58</v>
      </c>
      <c r="AI706" s="1" t="s">
        <v>58</v>
      </c>
      <c r="AJ706" s="1" t="s">
        <v>58</v>
      </c>
      <c r="AK706" s="1">
        <v>15</v>
      </c>
      <c r="AL706" s="1" t="s">
        <v>229</v>
      </c>
      <c r="AM706" s="1" t="s">
        <v>58</v>
      </c>
      <c r="AN706" s="1" t="s">
        <v>82</v>
      </c>
      <c r="AO706" s="1" t="s">
        <v>58</v>
      </c>
      <c r="AP706" s="1" t="s">
        <v>82</v>
      </c>
      <c r="AQ706" s="1">
        <v>5</v>
      </c>
      <c r="AR706" s="1" t="s">
        <v>83</v>
      </c>
      <c r="AS706" s="1" t="s">
        <v>83</v>
      </c>
      <c r="AT706" s="1" t="s">
        <v>85</v>
      </c>
      <c r="AU706" s="1" t="s">
        <v>86</v>
      </c>
      <c r="AV706" s="1" t="s">
        <v>58</v>
      </c>
      <c r="AW706" s="1" t="s">
        <v>58</v>
      </c>
      <c r="AX706" s="1" t="s">
        <v>248</v>
      </c>
      <c r="AY706" s="1" t="s">
        <v>368</v>
      </c>
      <c r="AZ706" s="1" t="s">
        <v>127</v>
      </c>
      <c r="BA706" s="1" t="s">
        <v>146</v>
      </c>
      <c r="BB706" s="1" t="s">
        <v>58</v>
      </c>
      <c r="BC706" s="1" t="s">
        <v>58</v>
      </c>
      <c r="BD706" s="1" t="s">
        <v>1434</v>
      </c>
      <c r="BE706" s="1" t="s">
        <v>58</v>
      </c>
      <c r="BG706" s="8" t="s">
        <v>4402</v>
      </c>
    </row>
    <row r="707" spans="1:59" ht="15.75" customHeight="1" x14ac:dyDescent="0.3">
      <c r="A707" s="3">
        <v>45321.746638391203</v>
      </c>
      <c r="B707" s="1" t="s">
        <v>58</v>
      </c>
      <c r="C707" s="1" t="s">
        <v>589</v>
      </c>
      <c r="D707" s="1" t="s">
        <v>2297</v>
      </c>
      <c r="E707" s="1">
        <v>40</v>
      </c>
      <c r="F707" s="1" t="s">
        <v>571</v>
      </c>
      <c r="G707" s="1" t="s">
        <v>62</v>
      </c>
      <c r="H707" s="1" t="s">
        <v>1674</v>
      </c>
      <c r="I707" s="1" t="s">
        <v>64</v>
      </c>
      <c r="J707" s="1" t="s">
        <v>140</v>
      </c>
      <c r="K707" s="1" t="s">
        <v>75</v>
      </c>
      <c r="M707" s="1" t="s">
        <v>66</v>
      </c>
      <c r="N707" s="1" t="s">
        <v>67</v>
      </c>
      <c r="O707" s="1" t="s">
        <v>152</v>
      </c>
      <c r="P707" s="1" t="s">
        <v>1081</v>
      </c>
      <c r="Q707" s="1" t="s">
        <v>290</v>
      </c>
      <c r="R707" s="1" t="s">
        <v>290</v>
      </c>
      <c r="S707" s="1" t="s">
        <v>70</v>
      </c>
      <c r="T707" s="1">
        <v>0</v>
      </c>
      <c r="U707" s="1" t="s">
        <v>71</v>
      </c>
      <c r="V707" s="1" t="s">
        <v>119</v>
      </c>
      <c r="W707" s="1" t="s">
        <v>120</v>
      </c>
      <c r="X707" s="1" t="s">
        <v>74</v>
      </c>
      <c r="Y707" s="1" t="s">
        <v>75</v>
      </c>
      <c r="Z707" s="1" t="s">
        <v>76</v>
      </c>
      <c r="AA707" s="1" t="s">
        <v>77</v>
      </c>
      <c r="AB707" s="1" t="s">
        <v>75</v>
      </c>
      <c r="AC707" s="1" t="s">
        <v>58</v>
      </c>
      <c r="AD707" s="1" t="s">
        <v>75</v>
      </c>
      <c r="AE707" s="1" t="s">
        <v>122</v>
      </c>
      <c r="AF707" s="1" t="s">
        <v>75</v>
      </c>
      <c r="AG707" s="1" t="s">
        <v>122</v>
      </c>
      <c r="AH707" s="1" t="s">
        <v>58</v>
      </c>
      <c r="AI707" s="1" t="s">
        <v>75</v>
      </c>
      <c r="AJ707" s="1" t="s">
        <v>58</v>
      </c>
      <c r="AK707" s="1">
        <v>2</v>
      </c>
      <c r="AL707" s="1" t="s">
        <v>80</v>
      </c>
      <c r="AM707" s="1" t="s">
        <v>58</v>
      </c>
      <c r="AN707" s="1" t="s">
        <v>191</v>
      </c>
      <c r="AO707" s="1" t="s">
        <v>58</v>
      </c>
      <c r="AP707" s="1" t="s">
        <v>191</v>
      </c>
      <c r="AQ707" s="1">
        <v>5</v>
      </c>
      <c r="AR707" s="1" t="s">
        <v>214</v>
      </c>
      <c r="AS707" s="1" t="s">
        <v>83</v>
      </c>
      <c r="AT707" s="1" t="s">
        <v>85</v>
      </c>
      <c r="AU707" s="1" t="s">
        <v>2296</v>
      </c>
      <c r="AV707" s="1" t="s">
        <v>75</v>
      </c>
      <c r="AW707" s="1" t="s">
        <v>75</v>
      </c>
      <c r="AX707" s="1" t="s">
        <v>248</v>
      </c>
      <c r="AY707" s="1" t="s">
        <v>126</v>
      </c>
      <c r="AZ707" s="1" t="s">
        <v>185</v>
      </c>
      <c r="BA707" s="1" t="s">
        <v>146</v>
      </c>
      <c r="BB707" s="1" t="s">
        <v>75</v>
      </c>
      <c r="BC707" s="1" t="s">
        <v>58</v>
      </c>
      <c r="BD707" s="1" t="s">
        <v>160</v>
      </c>
      <c r="BE707" s="1" t="s">
        <v>58</v>
      </c>
      <c r="BG707" s="8" t="s">
        <v>4402</v>
      </c>
    </row>
    <row r="708" spans="1:59" ht="15.75" customHeight="1" x14ac:dyDescent="0.3">
      <c r="A708" s="3">
        <v>45321.760620081019</v>
      </c>
      <c r="B708" s="1" t="s">
        <v>58</v>
      </c>
      <c r="C708" s="1" t="s">
        <v>575</v>
      </c>
      <c r="D708" s="1" t="s">
        <v>2295</v>
      </c>
      <c r="E708" s="1">
        <v>39</v>
      </c>
      <c r="F708" s="1" t="s">
        <v>1013</v>
      </c>
      <c r="G708" s="1" t="s">
        <v>62</v>
      </c>
      <c r="H708" s="1" t="s">
        <v>1116</v>
      </c>
      <c r="I708" s="1" t="s">
        <v>64</v>
      </c>
      <c r="J708" s="1" t="s">
        <v>65</v>
      </c>
      <c r="K708" s="1" t="s">
        <v>58</v>
      </c>
      <c r="L708" s="1">
        <v>2</v>
      </c>
      <c r="M708" s="1" t="s">
        <v>66</v>
      </c>
      <c r="N708" s="1" t="s">
        <v>1495</v>
      </c>
      <c r="O708" s="1" t="s">
        <v>152</v>
      </c>
      <c r="P708" s="1" t="s">
        <v>2294</v>
      </c>
      <c r="S708" s="1" t="s">
        <v>70</v>
      </c>
      <c r="T708" s="1">
        <v>0</v>
      </c>
      <c r="U708" s="1" t="s">
        <v>189</v>
      </c>
      <c r="V708" s="1" t="s">
        <v>102</v>
      </c>
      <c r="W708" s="1" t="s">
        <v>120</v>
      </c>
      <c r="X708" s="1" t="s">
        <v>104</v>
      </c>
      <c r="Y708" s="1" t="s">
        <v>75</v>
      </c>
      <c r="Z708" s="1" t="s">
        <v>121</v>
      </c>
      <c r="AA708" s="1" t="s">
        <v>77</v>
      </c>
      <c r="AB708" s="1" t="s">
        <v>75</v>
      </c>
      <c r="AC708" s="1" t="s">
        <v>58</v>
      </c>
      <c r="AD708" s="1" t="s">
        <v>75</v>
      </c>
      <c r="AE708" s="1" t="s">
        <v>78</v>
      </c>
      <c r="AF708" s="1" t="s">
        <v>75</v>
      </c>
      <c r="AG708" s="1" t="s">
        <v>78</v>
      </c>
      <c r="AI708" s="1" t="s">
        <v>58</v>
      </c>
      <c r="AJ708" s="1" t="s">
        <v>58</v>
      </c>
      <c r="AK708" s="1">
        <v>2</v>
      </c>
      <c r="AL708" s="1" t="s">
        <v>80</v>
      </c>
      <c r="AM708" s="1" t="s">
        <v>58</v>
      </c>
      <c r="AO708" s="1" t="s">
        <v>58</v>
      </c>
      <c r="AQ708" s="1">
        <v>5</v>
      </c>
      <c r="AR708" s="1" t="s">
        <v>83</v>
      </c>
      <c r="AS708" s="1" t="s">
        <v>83</v>
      </c>
      <c r="AT708" s="1" t="s">
        <v>85</v>
      </c>
      <c r="AU708" s="1" t="s">
        <v>125</v>
      </c>
      <c r="AV708" s="1" t="s">
        <v>58</v>
      </c>
      <c r="AW708" s="1" t="s">
        <v>58</v>
      </c>
      <c r="AX708" s="1" t="s">
        <v>248</v>
      </c>
      <c r="AY708" s="1" t="s">
        <v>126</v>
      </c>
      <c r="BB708" s="1" t="s">
        <v>58</v>
      </c>
      <c r="BC708" s="1" t="s">
        <v>58</v>
      </c>
      <c r="BD708" s="1" t="s">
        <v>2293</v>
      </c>
      <c r="BE708" s="1" t="s">
        <v>58</v>
      </c>
      <c r="BG708" s="8" t="s">
        <v>4402</v>
      </c>
    </row>
    <row r="709" spans="1:59" ht="15.75" customHeight="1" x14ac:dyDescent="0.3">
      <c r="A709" s="3">
        <v>45321.778202662041</v>
      </c>
      <c r="B709" s="1" t="s">
        <v>58</v>
      </c>
      <c r="C709" s="1" t="s">
        <v>575</v>
      </c>
      <c r="D709" s="1" t="s">
        <v>2292</v>
      </c>
      <c r="E709" s="1">
        <v>64</v>
      </c>
      <c r="F709" s="1" t="s">
        <v>1013</v>
      </c>
      <c r="G709" s="1" t="s">
        <v>62</v>
      </c>
      <c r="H709" s="1" t="s">
        <v>1116</v>
      </c>
      <c r="I709" s="1" t="s">
        <v>64</v>
      </c>
      <c r="J709" s="1" t="s">
        <v>114</v>
      </c>
      <c r="K709" s="1" t="s">
        <v>58</v>
      </c>
      <c r="L709" s="1" t="s">
        <v>96</v>
      </c>
      <c r="M709" s="1" t="s">
        <v>141</v>
      </c>
      <c r="N709" s="1" t="s">
        <v>67</v>
      </c>
      <c r="O709" s="1" t="s">
        <v>98</v>
      </c>
      <c r="S709" s="1" t="s">
        <v>118</v>
      </c>
      <c r="T709" s="1">
        <v>0</v>
      </c>
      <c r="U709" s="1" t="s">
        <v>71</v>
      </c>
      <c r="V709" s="1" t="s">
        <v>102</v>
      </c>
      <c r="W709" s="1" t="s">
        <v>103</v>
      </c>
      <c r="X709" s="1" t="s">
        <v>74</v>
      </c>
      <c r="Y709" s="1" t="s">
        <v>75</v>
      </c>
      <c r="Z709" s="1" t="s">
        <v>121</v>
      </c>
      <c r="AA709" s="1" t="s">
        <v>77</v>
      </c>
      <c r="AB709" s="1" t="s">
        <v>58</v>
      </c>
      <c r="AC709" s="1" t="s">
        <v>58</v>
      </c>
      <c r="AD709" s="1" t="s">
        <v>75</v>
      </c>
      <c r="AE709" s="1" t="s">
        <v>122</v>
      </c>
      <c r="AF709" s="1" t="s">
        <v>75</v>
      </c>
      <c r="AG709" s="1" t="s">
        <v>122</v>
      </c>
      <c r="AH709" s="1" t="s">
        <v>58</v>
      </c>
      <c r="AI709" s="1" t="s">
        <v>58</v>
      </c>
      <c r="AJ709" s="1" t="s">
        <v>58</v>
      </c>
      <c r="AK709" s="1">
        <v>5</v>
      </c>
      <c r="AL709" s="1" t="s">
        <v>170</v>
      </c>
      <c r="AM709" s="1" t="s">
        <v>58</v>
      </c>
      <c r="AN709" s="1" t="s">
        <v>82</v>
      </c>
      <c r="AO709" s="1" t="s">
        <v>75</v>
      </c>
      <c r="AP709" s="1" t="s">
        <v>81</v>
      </c>
      <c r="AQ709" s="1">
        <v>3</v>
      </c>
      <c r="AR709" s="1" t="s">
        <v>83</v>
      </c>
      <c r="AS709" s="1" t="s">
        <v>83</v>
      </c>
      <c r="AT709" s="1" t="s">
        <v>106</v>
      </c>
      <c r="AU709" s="1" t="s">
        <v>107</v>
      </c>
      <c r="AV709" s="1" t="s">
        <v>75</v>
      </c>
      <c r="AW709" s="1" t="s">
        <v>75</v>
      </c>
      <c r="AX709" s="1" t="s">
        <v>87</v>
      </c>
      <c r="AY709" s="1" t="s">
        <v>126</v>
      </c>
      <c r="AZ709" s="1" t="s">
        <v>185</v>
      </c>
      <c r="BA709" s="1" t="s">
        <v>146</v>
      </c>
      <c r="BB709" s="1" t="s">
        <v>58</v>
      </c>
      <c r="BC709" s="1" t="s">
        <v>58</v>
      </c>
      <c r="BD709" s="1" t="s">
        <v>2291</v>
      </c>
      <c r="BE709" s="1" t="s">
        <v>58</v>
      </c>
      <c r="BG709" s="8" t="s">
        <v>4402</v>
      </c>
    </row>
    <row r="710" spans="1:59" ht="15.75" customHeight="1" x14ac:dyDescent="0.3">
      <c r="A710" s="3">
        <v>45321.788517465277</v>
      </c>
      <c r="B710" s="1" t="s">
        <v>58</v>
      </c>
      <c r="C710" s="1" t="s">
        <v>575</v>
      </c>
      <c r="D710" s="1" t="s">
        <v>2290</v>
      </c>
      <c r="E710" s="1">
        <v>61</v>
      </c>
      <c r="F710" s="1" t="s">
        <v>500</v>
      </c>
      <c r="G710" s="1" t="s">
        <v>62</v>
      </c>
      <c r="H710" s="1" t="s">
        <v>952</v>
      </c>
      <c r="I710" s="1" t="s">
        <v>64</v>
      </c>
      <c r="J710" s="1" t="s">
        <v>114</v>
      </c>
      <c r="K710" s="1" t="s">
        <v>58</v>
      </c>
      <c r="L710" s="1" t="s">
        <v>96</v>
      </c>
      <c r="M710" s="1" t="s">
        <v>66</v>
      </c>
      <c r="N710" s="1" t="s">
        <v>67</v>
      </c>
      <c r="O710" s="1" t="s">
        <v>152</v>
      </c>
      <c r="P710" s="1" t="s">
        <v>2289</v>
      </c>
      <c r="S710" s="1" t="s">
        <v>70</v>
      </c>
      <c r="T710" s="1">
        <v>0</v>
      </c>
      <c r="U710" s="1" t="s">
        <v>71</v>
      </c>
      <c r="V710" s="1" t="s">
        <v>119</v>
      </c>
      <c r="W710" s="1" t="s">
        <v>103</v>
      </c>
      <c r="X710" s="1" t="s">
        <v>74</v>
      </c>
      <c r="Y710" s="1" t="s">
        <v>58</v>
      </c>
      <c r="Z710" s="1" t="s">
        <v>121</v>
      </c>
      <c r="AA710" s="1" t="s">
        <v>77</v>
      </c>
      <c r="AB710" s="1" t="s">
        <v>58</v>
      </c>
      <c r="AC710" s="1" t="s">
        <v>58</v>
      </c>
      <c r="AD710" s="1" t="s">
        <v>75</v>
      </c>
      <c r="AE710" s="1" t="s">
        <v>78</v>
      </c>
      <c r="AF710" s="1" t="s">
        <v>75</v>
      </c>
      <c r="AG710" s="1" t="s">
        <v>78</v>
      </c>
      <c r="AH710" s="1" t="s">
        <v>75</v>
      </c>
      <c r="AI710" s="1" t="s">
        <v>75</v>
      </c>
      <c r="AJ710" s="1" t="s">
        <v>58</v>
      </c>
      <c r="AK710" s="1">
        <v>8</v>
      </c>
      <c r="AL710" s="1" t="s">
        <v>124</v>
      </c>
      <c r="AM710" s="1" t="s">
        <v>58</v>
      </c>
      <c r="AN710" s="1" t="s">
        <v>82</v>
      </c>
      <c r="AO710" s="1" t="s">
        <v>58</v>
      </c>
      <c r="AP710" s="1" t="s">
        <v>82</v>
      </c>
      <c r="AQ710" s="1">
        <v>5</v>
      </c>
      <c r="AR710" s="1" t="s">
        <v>214</v>
      </c>
      <c r="AS710" s="1" t="s">
        <v>214</v>
      </c>
      <c r="AT710" s="1" t="s">
        <v>85</v>
      </c>
      <c r="AU710" s="1" t="s">
        <v>125</v>
      </c>
      <c r="AV710" s="1" t="s">
        <v>75</v>
      </c>
      <c r="AW710" s="1" t="s">
        <v>75</v>
      </c>
      <c r="AX710" s="1" t="s">
        <v>87</v>
      </c>
      <c r="AY710" s="1" t="s">
        <v>126</v>
      </c>
      <c r="BB710" s="1" t="s">
        <v>58</v>
      </c>
      <c r="BC710" s="1" t="s">
        <v>58</v>
      </c>
      <c r="BD710" s="1" t="s">
        <v>2288</v>
      </c>
      <c r="BE710" s="1" t="s">
        <v>58</v>
      </c>
      <c r="BG710" s="8" t="s">
        <v>4402</v>
      </c>
    </row>
    <row r="711" spans="1:59" ht="15.75" customHeight="1" x14ac:dyDescent="0.3">
      <c r="A711" s="3">
        <v>45321.802831226851</v>
      </c>
      <c r="B711" s="1" t="s">
        <v>58</v>
      </c>
      <c r="C711" s="1" t="s">
        <v>575</v>
      </c>
      <c r="D711" s="1" t="s">
        <v>2287</v>
      </c>
      <c r="E711" s="1">
        <v>33</v>
      </c>
      <c r="F711" s="1" t="s">
        <v>500</v>
      </c>
      <c r="G711" s="1" t="s">
        <v>62</v>
      </c>
      <c r="H711" s="1" t="s">
        <v>952</v>
      </c>
      <c r="I711" s="1" t="s">
        <v>64</v>
      </c>
      <c r="J711" s="1" t="s">
        <v>95</v>
      </c>
      <c r="K711" s="1" t="s">
        <v>75</v>
      </c>
      <c r="M711" s="1" t="s">
        <v>66</v>
      </c>
      <c r="O711" s="1" t="s">
        <v>458</v>
      </c>
      <c r="P711" s="1" t="s">
        <v>1071</v>
      </c>
      <c r="S711" s="1" t="s">
        <v>118</v>
      </c>
      <c r="T711" s="1">
        <v>0</v>
      </c>
      <c r="U711" s="1" t="s">
        <v>183</v>
      </c>
      <c r="V711" s="1" t="s">
        <v>102</v>
      </c>
      <c r="W711" s="1" t="s">
        <v>247</v>
      </c>
      <c r="X711" s="1" t="s">
        <v>104</v>
      </c>
      <c r="Y711" s="1" t="s">
        <v>75</v>
      </c>
      <c r="Z711" s="1" t="s">
        <v>76</v>
      </c>
      <c r="AA711" s="1" t="s">
        <v>77</v>
      </c>
      <c r="AB711" s="1" t="s">
        <v>58</v>
      </c>
      <c r="AC711" s="1" t="s">
        <v>58</v>
      </c>
      <c r="AD711" s="1" t="s">
        <v>75</v>
      </c>
      <c r="AE711" s="1" t="s">
        <v>78</v>
      </c>
      <c r="AF711" s="1" t="s">
        <v>58</v>
      </c>
      <c r="AG711" s="1" t="s">
        <v>78</v>
      </c>
      <c r="AH711" s="1" t="s">
        <v>58</v>
      </c>
      <c r="AI711" s="1" t="s">
        <v>58</v>
      </c>
      <c r="AJ711" s="1" t="s">
        <v>75</v>
      </c>
      <c r="AK711" s="1">
        <v>90</v>
      </c>
      <c r="AM711" s="1" t="s">
        <v>58</v>
      </c>
      <c r="AN711" s="1" t="s">
        <v>191</v>
      </c>
      <c r="AO711" s="1" t="s">
        <v>58</v>
      </c>
      <c r="AP711" s="1" t="s">
        <v>82</v>
      </c>
      <c r="AQ711" s="1">
        <v>4</v>
      </c>
      <c r="AR711" s="1" t="s">
        <v>83</v>
      </c>
      <c r="AS711" s="1" t="s">
        <v>83</v>
      </c>
      <c r="AT711" s="1" t="s">
        <v>106</v>
      </c>
      <c r="AU711" s="1" t="s">
        <v>107</v>
      </c>
      <c r="AV711" s="1" t="s">
        <v>75</v>
      </c>
      <c r="AW711" s="1" t="s">
        <v>75</v>
      </c>
      <c r="AX711" s="1" t="s">
        <v>87</v>
      </c>
      <c r="AY711" s="1" t="s">
        <v>126</v>
      </c>
      <c r="AZ711" s="1" t="s">
        <v>146</v>
      </c>
      <c r="BA711" s="1" t="s">
        <v>146</v>
      </c>
      <c r="BB711" s="1" t="s">
        <v>75</v>
      </c>
      <c r="BC711" s="1" t="s">
        <v>75</v>
      </c>
      <c r="BD711" s="1" t="s">
        <v>2286</v>
      </c>
      <c r="BE711" s="1" t="s">
        <v>58</v>
      </c>
      <c r="BF711" s="1" t="s">
        <v>2285</v>
      </c>
      <c r="BG711" s="8" t="s">
        <v>4402</v>
      </c>
    </row>
    <row r="712" spans="1:59" ht="15.75" customHeight="1" x14ac:dyDescent="0.3">
      <c r="A712" s="3">
        <v>45321.803662673614</v>
      </c>
      <c r="B712" s="1" t="s">
        <v>58</v>
      </c>
      <c r="C712" s="1" t="s">
        <v>589</v>
      </c>
      <c r="D712" s="1" t="s">
        <v>2284</v>
      </c>
      <c r="E712" s="1">
        <v>43</v>
      </c>
      <c r="F712" s="1" t="s">
        <v>522</v>
      </c>
      <c r="G712" s="1" t="s">
        <v>62</v>
      </c>
      <c r="H712" s="1" t="s">
        <v>2283</v>
      </c>
      <c r="I712" s="1" t="s">
        <v>94</v>
      </c>
      <c r="J712" s="1" t="s">
        <v>114</v>
      </c>
      <c r="K712" s="1" t="s">
        <v>58</v>
      </c>
      <c r="L712" s="1" t="s">
        <v>96</v>
      </c>
      <c r="M712" s="1" t="s">
        <v>66</v>
      </c>
      <c r="N712" s="1" t="s">
        <v>67</v>
      </c>
      <c r="O712" s="1" t="s">
        <v>152</v>
      </c>
      <c r="P712" s="1" t="s">
        <v>2282</v>
      </c>
      <c r="Q712" s="1" t="s">
        <v>2282</v>
      </c>
      <c r="R712" s="1" t="s">
        <v>290</v>
      </c>
      <c r="S712" s="1" t="s">
        <v>99</v>
      </c>
      <c r="T712" s="1">
        <v>0</v>
      </c>
      <c r="U712" s="1" t="s">
        <v>71</v>
      </c>
      <c r="V712" s="1" t="s">
        <v>102</v>
      </c>
      <c r="W712" s="1" t="s">
        <v>247</v>
      </c>
      <c r="X712" s="1" t="s">
        <v>74</v>
      </c>
      <c r="Y712" s="1" t="s">
        <v>75</v>
      </c>
      <c r="Z712" s="1" t="s">
        <v>121</v>
      </c>
      <c r="AA712" s="1" t="s">
        <v>77</v>
      </c>
      <c r="AB712" s="1" t="s">
        <v>75</v>
      </c>
      <c r="AC712" s="1" t="s">
        <v>58</v>
      </c>
      <c r="AD712" s="1" t="s">
        <v>75</v>
      </c>
      <c r="AE712" s="1" t="s">
        <v>122</v>
      </c>
      <c r="AF712" s="1" t="s">
        <v>75</v>
      </c>
      <c r="AG712" s="1" t="s">
        <v>122</v>
      </c>
      <c r="AH712" s="1" t="s">
        <v>58</v>
      </c>
      <c r="AI712" s="1" t="s">
        <v>58</v>
      </c>
      <c r="AJ712" s="1" t="s">
        <v>58</v>
      </c>
      <c r="AK712" s="1">
        <v>1</v>
      </c>
      <c r="AL712" s="1" t="s">
        <v>2281</v>
      </c>
      <c r="AM712" s="1" t="s">
        <v>58</v>
      </c>
      <c r="AN712" s="1" t="s">
        <v>191</v>
      </c>
      <c r="AO712" s="1" t="s">
        <v>75</v>
      </c>
      <c r="AP712" s="1" t="s">
        <v>191</v>
      </c>
      <c r="AQ712" s="1">
        <v>4</v>
      </c>
      <c r="AR712" s="1" t="s">
        <v>214</v>
      </c>
      <c r="AS712" s="1" t="s">
        <v>83</v>
      </c>
      <c r="AT712" s="1" t="s">
        <v>106</v>
      </c>
      <c r="AU712" s="1" t="s">
        <v>197</v>
      </c>
      <c r="AV712" s="1" t="s">
        <v>58</v>
      </c>
      <c r="AW712" s="1" t="s">
        <v>75</v>
      </c>
      <c r="AX712" s="1" t="s">
        <v>248</v>
      </c>
      <c r="AY712" s="1" t="s">
        <v>255</v>
      </c>
      <c r="AZ712" s="1" t="s">
        <v>185</v>
      </c>
      <c r="BA712" s="1" t="s">
        <v>146</v>
      </c>
      <c r="BB712" s="1" t="s">
        <v>75</v>
      </c>
      <c r="BC712" s="1" t="s">
        <v>58</v>
      </c>
      <c r="BD712" s="1" t="s">
        <v>179</v>
      </c>
      <c r="BE712" s="1" t="s">
        <v>58</v>
      </c>
      <c r="BG712" s="8" t="s">
        <v>4402</v>
      </c>
    </row>
    <row r="713" spans="1:59" ht="15.75" customHeight="1" x14ac:dyDescent="0.3">
      <c r="A713" s="3">
        <v>45321.812882395832</v>
      </c>
      <c r="B713" s="1" t="s">
        <v>58</v>
      </c>
      <c r="C713" s="1" t="s">
        <v>575</v>
      </c>
      <c r="D713" s="1" t="s">
        <v>2280</v>
      </c>
      <c r="E713" s="1">
        <v>52</v>
      </c>
      <c r="F713" s="1" t="s">
        <v>500</v>
      </c>
      <c r="G713" s="1" t="s">
        <v>62</v>
      </c>
      <c r="H713" s="1" t="s">
        <v>952</v>
      </c>
      <c r="I713" s="1" t="s">
        <v>64</v>
      </c>
      <c r="J713" s="1" t="s">
        <v>463</v>
      </c>
      <c r="K713" s="1" t="s">
        <v>58</v>
      </c>
      <c r="L713" s="1">
        <v>1</v>
      </c>
      <c r="M713" s="1" t="s">
        <v>66</v>
      </c>
      <c r="N713" s="1" t="s">
        <v>67</v>
      </c>
      <c r="O713" s="1" t="s">
        <v>152</v>
      </c>
      <c r="P713" s="1" t="s">
        <v>2279</v>
      </c>
      <c r="S713" s="1" t="s">
        <v>118</v>
      </c>
      <c r="T713" s="1">
        <v>0</v>
      </c>
      <c r="U713" s="1" t="s">
        <v>71</v>
      </c>
      <c r="V713" s="1" t="s">
        <v>102</v>
      </c>
      <c r="W713" s="1" t="s">
        <v>168</v>
      </c>
      <c r="X713" s="1" t="s">
        <v>74</v>
      </c>
      <c r="Y713" s="1" t="s">
        <v>75</v>
      </c>
      <c r="Z713" s="1" t="s">
        <v>121</v>
      </c>
      <c r="AA713" s="1" t="s">
        <v>77</v>
      </c>
      <c r="AB713" s="1" t="s">
        <v>58</v>
      </c>
      <c r="AC713" s="1" t="s">
        <v>58</v>
      </c>
      <c r="AD713" s="1" t="s">
        <v>75</v>
      </c>
      <c r="AE713" s="1" t="s">
        <v>78</v>
      </c>
      <c r="AF713" s="1" t="s">
        <v>58</v>
      </c>
      <c r="AG713" s="1" t="s">
        <v>143</v>
      </c>
      <c r="AH713" s="1" t="s">
        <v>75</v>
      </c>
      <c r="AI713" s="1" t="s">
        <v>58</v>
      </c>
      <c r="AJ713" s="1" t="s">
        <v>58</v>
      </c>
      <c r="AK713" s="1" t="s">
        <v>1180</v>
      </c>
      <c r="AL713" s="1" t="s">
        <v>283</v>
      </c>
      <c r="AM713" s="1" t="s">
        <v>58</v>
      </c>
      <c r="AN713" s="1" t="s">
        <v>82</v>
      </c>
      <c r="AO713" s="1" t="s">
        <v>58</v>
      </c>
      <c r="AP713" s="1" t="s">
        <v>82</v>
      </c>
      <c r="AQ713" s="1">
        <v>4</v>
      </c>
      <c r="AR713" s="1" t="s">
        <v>214</v>
      </c>
      <c r="AS713" s="1" t="s">
        <v>214</v>
      </c>
      <c r="AT713" s="1" t="s">
        <v>106</v>
      </c>
      <c r="AU713" s="1" t="s">
        <v>86</v>
      </c>
      <c r="AV713" s="1" t="s">
        <v>58</v>
      </c>
      <c r="AW713" s="1" t="s">
        <v>75</v>
      </c>
      <c r="AX713" s="1" t="s">
        <v>87</v>
      </c>
      <c r="AY713" s="1" t="s">
        <v>157</v>
      </c>
      <c r="AZ713" s="1" t="s">
        <v>185</v>
      </c>
      <c r="BA713" s="1" t="s">
        <v>146</v>
      </c>
      <c r="BB713" s="1" t="s">
        <v>75</v>
      </c>
      <c r="BC713" s="1" t="s">
        <v>58</v>
      </c>
      <c r="BD713" s="1" t="s">
        <v>2278</v>
      </c>
      <c r="BE713" s="1" t="s">
        <v>58</v>
      </c>
      <c r="BG713" s="8" t="s">
        <v>4402</v>
      </c>
    </row>
    <row r="714" spans="1:59" ht="15.75" customHeight="1" x14ac:dyDescent="0.3">
      <c r="A714" s="3">
        <v>45321.819785879634</v>
      </c>
      <c r="B714" s="1" t="s">
        <v>58</v>
      </c>
      <c r="C714" s="1" t="s">
        <v>575</v>
      </c>
      <c r="D714" s="1" t="s">
        <v>2277</v>
      </c>
      <c r="E714" s="1">
        <v>37</v>
      </c>
      <c r="F714" s="1" t="s">
        <v>1788</v>
      </c>
      <c r="G714" s="1" t="s">
        <v>62</v>
      </c>
      <c r="H714" s="1" t="s">
        <v>1787</v>
      </c>
      <c r="I714" s="1" t="s">
        <v>64</v>
      </c>
      <c r="J714" s="1" t="s">
        <v>114</v>
      </c>
      <c r="K714" s="1" t="s">
        <v>58</v>
      </c>
      <c r="L714" s="1">
        <v>2</v>
      </c>
      <c r="M714" s="1" t="s">
        <v>141</v>
      </c>
      <c r="N714" s="1" t="s">
        <v>67</v>
      </c>
      <c r="O714" s="1" t="s">
        <v>152</v>
      </c>
      <c r="P714" s="1" t="s">
        <v>2276</v>
      </c>
      <c r="S714" s="1" t="s">
        <v>118</v>
      </c>
      <c r="T714" s="1">
        <v>1</v>
      </c>
      <c r="U714" s="1" t="s">
        <v>189</v>
      </c>
      <c r="V714" s="1" t="s">
        <v>102</v>
      </c>
      <c r="W714" s="1" t="s">
        <v>316</v>
      </c>
      <c r="X714" s="1" t="s">
        <v>74</v>
      </c>
      <c r="Y714" s="1" t="s">
        <v>75</v>
      </c>
      <c r="Z714" s="1" t="s">
        <v>121</v>
      </c>
      <c r="AA714" s="1" t="s">
        <v>1016</v>
      </c>
      <c r="AB714" s="1" t="s">
        <v>75</v>
      </c>
      <c r="AC714" s="1" t="s">
        <v>58</v>
      </c>
      <c r="AD714" s="1" t="s">
        <v>75</v>
      </c>
      <c r="AE714" s="1" t="s">
        <v>78</v>
      </c>
      <c r="AF714" s="1" t="s">
        <v>58</v>
      </c>
      <c r="AG714" s="1" t="s">
        <v>143</v>
      </c>
      <c r="AH714" s="1" t="s">
        <v>75</v>
      </c>
      <c r="AI714" s="1" t="s">
        <v>75</v>
      </c>
      <c r="AJ714" s="1" t="s">
        <v>58</v>
      </c>
      <c r="AK714" s="1" t="s">
        <v>2275</v>
      </c>
      <c r="AL714" s="1" t="s">
        <v>355</v>
      </c>
      <c r="AM714" s="1" t="s">
        <v>58</v>
      </c>
      <c r="AN714" s="1" t="s">
        <v>191</v>
      </c>
      <c r="AO714" s="1" t="s">
        <v>58</v>
      </c>
      <c r="AP714" s="1" t="s">
        <v>191</v>
      </c>
      <c r="AQ714" s="1">
        <v>5</v>
      </c>
      <c r="AR714" s="1" t="s">
        <v>171</v>
      </c>
      <c r="AS714" s="1" t="s">
        <v>171</v>
      </c>
      <c r="AT714" s="1" t="s">
        <v>106</v>
      </c>
      <c r="AU714" s="1" t="s">
        <v>107</v>
      </c>
      <c r="AV714" s="1" t="s">
        <v>75</v>
      </c>
      <c r="AW714" s="1" t="s">
        <v>75</v>
      </c>
      <c r="AX714" s="1" t="s">
        <v>87</v>
      </c>
      <c r="AY714" s="1" t="s">
        <v>1023</v>
      </c>
      <c r="BB714" s="1" t="s">
        <v>75</v>
      </c>
      <c r="BC714" s="1" t="s">
        <v>58</v>
      </c>
      <c r="BD714" s="1" t="s">
        <v>2274</v>
      </c>
      <c r="BE714" s="1" t="s">
        <v>58</v>
      </c>
      <c r="BG714" s="8" t="s">
        <v>4402</v>
      </c>
    </row>
    <row r="715" spans="1:59" ht="15.75" customHeight="1" x14ac:dyDescent="0.3">
      <c r="A715" s="3">
        <v>45321.823470682866</v>
      </c>
      <c r="B715" s="1" t="s">
        <v>58</v>
      </c>
      <c r="C715" s="1" t="s">
        <v>589</v>
      </c>
      <c r="D715" s="1" t="s">
        <v>2273</v>
      </c>
      <c r="E715" s="1">
        <v>41</v>
      </c>
      <c r="F715" s="1" t="s">
        <v>928</v>
      </c>
      <c r="G715" s="1" t="s">
        <v>62</v>
      </c>
      <c r="H715" s="1" t="s">
        <v>2272</v>
      </c>
      <c r="I715" s="1" t="s">
        <v>64</v>
      </c>
      <c r="J715" s="1" t="s">
        <v>114</v>
      </c>
      <c r="K715" s="1" t="s">
        <v>58</v>
      </c>
      <c r="L715" s="1">
        <v>2</v>
      </c>
      <c r="M715" s="1" t="s">
        <v>66</v>
      </c>
      <c r="N715" s="1" t="s">
        <v>403</v>
      </c>
      <c r="O715" s="1" t="s">
        <v>152</v>
      </c>
      <c r="P715" s="1" t="s">
        <v>2271</v>
      </c>
      <c r="Q715" s="1" t="s">
        <v>75</v>
      </c>
      <c r="R715" s="1" t="s">
        <v>290</v>
      </c>
      <c r="S715" s="1" t="s">
        <v>118</v>
      </c>
      <c r="T715" s="1">
        <v>0</v>
      </c>
      <c r="U715" s="1" t="s">
        <v>101</v>
      </c>
      <c r="V715" s="1" t="s">
        <v>102</v>
      </c>
      <c r="W715" s="1" t="s">
        <v>120</v>
      </c>
      <c r="X715" s="1" t="s">
        <v>104</v>
      </c>
      <c r="Y715" s="1" t="s">
        <v>75</v>
      </c>
      <c r="Z715" s="1" t="s">
        <v>121</v>
      </c>
      <c r="AA715" s="1" t="s">
        <v>424</v>
      </c>
      <c r="AB715" s="1" t="s">
        <v>58</v>
      </c>
      <c r="AC715" s="1" t="s">
        <v>75</v>
      </c>
      <c r="AD715" s="1" t="s">
        <v>75</v>
      </c>
      <c r="AE715" s="1" t="s">
        <v>78</v>
      </c>
      <c r="AF715" s="1" t="s">
        <v>75</v>
      </c>
      <c r="AG715" s="1" t="s">
        <v>78</v>
      </c>
      <c r="AH715" s="1" t="s">
        <v>58</v>
      </c>
      <c r="AI715" s="1" t="s">
        <v>58</v>
      </c>
      <c r="AJ715" s="1" t="s">
        <v>75</v>
      </c>
      <c r="AK715" s="1" t="s">
        <v>2270</v>
      </c>
      <c r="AL715" s="1" t="s">
        <v>133</v>
      </c>
      <c r="AM715" s="1" t="s">
        <v>58</v>
      </c>
      <c r="AN715" s="1" t="s">
        <v>191</v>
      </c>
      <c r="AO715" s="1" t="s">
        <v>58</v>
      </c>
      <c r="AP715" s="1" t="s">
        <v>191</v>
      </c>
      <c r="AQ715" s="1">
        <v>5</v>
      </c>
      <c r="AR715" s="1" t="s">
        <v>214</v>
      </c>
      <c r="AS715" s="1" t="s">
        <v>83</v>
      </c>
      <c r="AT715" s="1" t="s">
        <v>106</v>
      </c>
      <c r="AU715" s="1" t="s">
        <v>2269</v>
      </c>
      <c r="AV715" s="1" t="s">
        <v>75</v>
      </c>
      <c r="AW715" s="1" t="s">
        <v>75</v>
      </c>
      <c r="AX715" s="1" t="s">
        <v>87</v>
      </c>
      <c r="AY715" s="1" t="s">
        <v>207</v>
      </c>
      <c r="AZ715" s="1" t="s">
        <v>172</v>
      </c>
      <c r="BA715" s="1" t="s">
        <v>172</v>
      </c>
      <c r="BB715" s="1" t="s">
        <v>58</v>
      </c>
      <c r="BC715" s="1" t="s">
        <v>58</v>
      </c>
      <c r="BD715" s="1" t="s">
        <v>179</v>
      </c>
      <c r="BE715" s="1" t="s">
        <v>58</v>
      </c>
      <c r="BG715" s="8" t="s">
        <v>4402</v>
      </c>
    </row>
    <row r="716" spans="1:59" ht="15.75" customHeight="1" x14ac:dyDescent="0.3">
      <c r="A716" s="3">
        <v>45321.826740729171</v>
      </c>
      <c r="B716" s="1" t="s">
        <v>58</v>
      </c>
      <c r="C716" s="1" t="s">
        <v>575</v>
      </c>
      <c r="D716" s="1" t="s">
        <v>2268</v>
      </c>
      <c r="E716" s="1">
        <v>41</v>
      </c>
      <c r="F716" s="1" t="s">
        <v>527</v>
      </c>
      <c r="G716" s="1" t="s">
        <v>62</v>
      </c>
      <c r="H716" s="1" t="s">
        <v>1097</v>
      </c>
      <c r="I716" s="1" t="s">
        <v>94</v>
      </c>
      <c r="J716" s="1" t="s">
        <v>95</v>
      </c>
      <c r="K716" s="1" t="s">
        <v>58</v>
      </c>
      <c r="L716" s="1">
        <v>2</v>
      </c>
      <c r="M716" s="1" t="s">
        <v>141</v>
      </c>
      <c r="N716" s="1" t="s">
        <v>2267</v>
      </c>
      <c r="O716" s="1" t="s">
        <v>152</v>
      </c>
      <c r="P716" s="1" t="s">
        <v>2266</v>
      </c>
      <c r="S716" s="1" t="s">
        <v>212</v>
      </c>
      <c r="T716" s="1">
        <v>0</v>
      </c>
      <c r="U716" s="1" t="s">
        <v>71</v>
      </c>
      <c r="V716" s="1" t="s">
        <v>119</v>
      </c>
      <c r="W716" s="1" t="s">
        <v>247</v>
      </c>
      <c r="X716" s="1" t="s">
        <v>74</v>
      </c>
      <c r="Y716" s="1" t="s">
        <v>58</v>
      </c>
      <c r="Z716" s="1" t="s">
        <v>121</v>
      </c>
      <c r="AA716" s="1" t="s">
        <v>77</v>
      </c>
      <c r="AB716" s="1" t="s">
        <v>58</v>
      </c>
      <c r="AC716" s="1" t="s">
        <v>58</v>
      </c>
      <c r="AD716" s="1" t="s">
        <v>75</v>
      </c>
      <c r="AE716" s="1" t="s">
        <v>78</v>
      </c>
      <c r="AF716" s="1" t="s">
        <v>58</v>
      </c>
      <c r="AG716" s="1" t="s">
        <v>143</v>
      </c>
      <c r="AH716" s="1" t="s">
        <v>58</v>
      </c>
      <c r="AI716" s="1" t="s">
        <v>58</v>
      </c>
      <c r="AJ716" s="1" t="s">
        <v>58</v>
      </c>
      <c r="AK716" s="1">
        <v>10</v>
      </c>
      <c r="AL716" s="1" t="s">
        <v>229</v>
      </c>
      <c r="AM716" s="1" t="s">
        <v>58</v>
      </c>
      <c r="AN716" s="1" t="s">
        <v>82</v>
      </c>
      <c r="AO716" s="1" t="s">
        <v>58</v>
      </c>
      <c r="AP716" s="1" t="s">
        <v>191</v>
      </c>
      <c r="AQ716" s="1">
        <v>4</v>
      </c>
      <c r="AR716" s="1" t="s">
        <v>155</v>
      </c>
      <c r="AS716" s="1" t="s">
        <v>155</v>
      </c>
      <c r="AT716" s="1" t="s">
        <v>106</v>
      </c>
      <c r="AU716" s="1" t="s">
        <v>125</v>
      </c>
      <c r="AV716" s="1" t="s">
        <v>75</v>
      </c>
      <c r="AW716" s="1" t="s">
        <v>75</v>
      </c>
      <c r="AX716" s="1" t="s">
        <v>87</v>
      </c>
      <c r="AY716" s="1" t="s">
        <v>368</v>
      </c>
      <c r="AZ716" s="1" t="s">
        <v>127</v>
      </c>
      <c r="BA716" s="1" t="s">
        <v>146</v>
      </c>
      <c r="BB716" s="1" t="s">
        <v>75</v>
      </c>
      <c r="BC716" s="1" t="s">
        <v>58</v>
      </c>
      <c r="BD716" s="1" t="s">
        <v>2265</v>
      </c>
      <c r="BE716" s="1" t="s">
        <v>58</v>
      </c>
      <c r="BG716" s="8" t="s">
        <v>4402</v>
      </c>
    </row>
    <row r="717" spans="1:59" ht="15.75" customHeight="1" x14ac:dyDescent="0.3">
      <c r="A717" s="3">
        <v>45321.834971956021</v>
      </c>
      <c r="B717" s="1" t="s">
        <v>58</v>
      </c>
      <c r="C717" s="1" t="s">
        <v>589</v>
      </c>
      <c r="D717" s="1" t="s">
        <v>2264</v>
      </c>
      <c r="E717" s="1" t="s">
        <v>2072</v>
      </c>
      <c r="F717" s="1" t="s">
        <v>1013</v>
      </c>
      <c r="G717" s="1" t="s">
        <v>62</v>
      </c>
      <c r="H717" s="1" t="s">
        <v>2263</v>
      </c>
      <c r="I717" s="1" t="s">
        <v>64</v>
      </c>
      <c r="J717" s="1" t="s">
        <v>95</v>
      </c>
      <c r="K717" s="1" t="s">
        <v>75</v>
      </c>
      <c r="M717" s="1" t="s">
        <v>151</v>
      </c>
      <c r="N717" s="1" t="s">
        <v>67</v>
      </c>
      <c r="O717" s="1" t="s">
        <v>98</v>
      </c>
      <c r="P717" s="1" t="s">
        <v>290</v>
      </c>
      <c r="Q717" s="1" t="s">
        <v>290</v>
      </c>
      <c r="R717" s="1" t="s">
        <v>290</v>
      </c>
      <c r="S717" s="1" t="s">
        <v>70</v>
      </c>
      <c r="T717" s="1">
        <v>0</v>
      </c>
      <c r="U717" s="1" t="s">
        <v>183</v>
      </c>
      <c r="V717" s="1" t="s">
        <v>2022</v>
      </c>
      <c r="W717" s="1" t="s">
        <v>103</v>
      </c>
      <c r="X717" s="1" t="s">
        <v>74</v>
      </c>
      <c r="Y717" s="1" t="s">
        <v>58</v>
      </c>
      <c r="Z717" s="1" t="s">
        <v>121</v>
      </c>
      <c r="AA717" s="1" t="s">
        <v>2262</v>
      </c>
      <c r="AB717" s="1" t="s">
        <v>58</v>
      </c>
      <c r="AC717" s="1" t="s">
        <v>75</v>
      </c>
      <c r="AD717" s="1" t="s">
        <v>58</v>
      </c>
      <c r="AE717" s="1" t="s">
        <v>78</v>
      </c>
      <c r="AF717" s="1" t="s">
        <v>75</v>
      </c>
      <c r="AG717" s="1" t="s">
        <v>78</v>
      </c>
      <c r="AH717" s="1" t="s">
        <v>58</v>
      </c>
      <c r="AI717" s="1" t="s">
        <v>58</v>
      </c>
      <c r="AJ717" s="1" t="s">
        <v>58</v>
      </c>
      <c r="AK717" s="1">
        <v>15</v>
      </c>
      <c r="AL717" s="1" t="s">
        <v>170</v>
      </c>
      <c r="AM717" s="1" t="s">
        <v>58</v>
      </c>
      <c r="AN717" s="1" t="s">
        <v>191</v>
      </c>
      <c r="AO717" s="1" t="s">
        <v>58</v>
      </c>
      <c r="AP717" s="1" t="s">
        <v>191</v>
      </c>
      <c r="AQ717" s="1">
        <v>5</v>
      </c>
      <c r="AR717" s="1" t="s">
        <v>214</v>
      </c>
      <c r="AS717" s="1" t="s">
        <v>83</v>
      </c>
      <c r="AT717" s="1" t="s">
        <v>106</v>
      </c>
      <c r="AU717" s="1" t="s">
        <v>1678</v>
      </c>
      <c r="AV717" s="1" t="s">
        <v>75</v>
      </c>
      <c r="AW717" s="1" t="s">
        <v>75</v>
      </c>
      <c r="AX717" s="1" t="s">
        <v>248</v>
      </c>
      <c r="AY717" s="1" t="s">
        <v>389</v>
      </c>
      <c r="AZ717" s="1" t="s">
        <v>1042</v>
      </c>
      <c r="BA717" s="1" t="s">
        <v>1042</v>
      </c>
      <c r="BB717" s="1" t="s">
        <v>75</v>
      </c>
      <c r="BC717" s="1" t="s">
        <v>58</v>
      </c>
      <c r="BD717" s="1" t="s">
        <v>179</v>
      </c>
      <c r="BE717" s="1" t="s">
        <v>58</v>
      </c>
      <c r="BG717" s="8" t="s">
        <v>4402</v>
      </c>
    </row>
    <row r="718" spans="1:59" ht="15.75" customHeight="1" x14ac:dyDescent="0.3">
      <c r="A718" s="3">
        <v>45321.854108576386</v>
      </c>
      <c r="B718" s="1" t="s">
        <v>58</v>
      </c>
      <c r="C718" s="1" t="s">
        <v>575</v>
      </c>
      <c r="D718" s="1" t="s">
        <v>2261</v>
      </c>
      <c r="E718" s="1">
        <v>57</v>
      </c>
      <c r="F718" s="1" t="s">
        <v>720</v>
      </c>
      <c r="G718" s="1" t="s">
        <v>62</v>
      </c>
      <c r="H718" s="1" t="s">
        <v>923</v>
      </c>
      <c r="I718" s="1" t="s">
        <v>94</v>
      </c>
      <c r="J718" s="1" t="s">
        <v>95</v>
      </c>
      <c r="K718" s="1" t="s">
        <v>75</v>
      </c>
      <c r="M718" s="1" t="s">
        <v>141</v>
      </c>
      <c r="N718" s="1" t="s">
        <v>1807</v>
      </c>
      <c r="O718" s="1" t="s">
        <v>152</v>
      </c>
      <c r="P718" s="1" t="s">
        <v>2260</v>
      </c>
      <c r="S718" s="1" t="s">
        <v>118</v>
      </c>
      <c r="T718" s="1">
        <v>1</v>
      </c>
      <c r="U718" s="1" t="s">
        <v>189</v>
      </c>
      <c r="V718" s="1" t="s">
        <v>102</v>
      </c>
      <c r="W718" s="1" t="s">
        <v>103</v>
      </c>
      <c r="X718" s="1" t="s">
        <v>74</v>
      </c>
      <c r="Y718" s="1" t="s">
        <v>58</v>
      </c>
      <c r="Z718" s="1" t="s">
        <v>121</v>
      </c>
      <c r="AA718" s="1" t="s">
        <v>299</v>
      </c>
      <c r="AB718" s="1" t="s">
        <v>75</v>
      </c>
      <c r="AC718" s="1" t="s">
        <v>58</v>
      </c>
      <c r="AD718" s="1" t="s">
        <v>58</v>
      </c>
      <c r="AE718" s="1" t="s">
        <v>78</v>
      </c>
      <c r="AF718" s="1" t="s">
        <v>75</v>
      </c>
      <c r="AG718" s="1" t="s">
        <v>78</v>
      </c>
      <c r="AH718" s="1" t="s">
        <v>58</v>
      </c>
      <c r="AI718" s="1" t="s">
        <v>58</v>
      </c>
      <c r="AJ718" s="1" t="s">
        <v>58</v>
      </c>
      <c r="AK718" s="1">
        <v>5</v>
      </c>
      <c r="AL718" s="1" t="s">
        <v>133</v>
      </c>
      <c r="AM718" s="1" t="s">
        <v>58</v>
      </c>
      <c r="AN718" s="1" t="s">
        <v>82</v>
      </c>
      <c r="AO718" s="1" t="s">
        <v>58</v>
      </c>
      <c r="AP718" s="1" t="s">
        <v>81</v>
      </c>
      <c r="AQ718" s="1">
        <v>5</v>
      </c>
      <c r="AR718" s="1" t="s">
        <v>83</v>
      </c>
      <c r="AS718" s="1" t="s">
        <v>83</v>
      </c>
      <c r="AT718" s="1" t="s">
        <v>85</v>
      </c>
      <c r="AV718" s="1" t="s">
        <v>75</v>
      </c>
      <c r="AW718" s="1" t="s">
        <v>75</v>
      </c>
      <c r="AX718" s="1" t="s">
        <v>87</v>
      </c>
      <c r="AY718" s="1" t="s">
        <v>368</v>
      </c>
      <c r="AZ718" s="1" t="s">
        <v>185</v>
      </c>
      <c r="BB718" s="1" t="s">
        <v>75</v>
      </c>
      <c r="BC718" s="1" t="s">
        <v>58</v>
      </c>
      <c r="BD718" s="1" t="s">
        <v>2259</v>
      </c>
      <c r="BE718" s="1" t="s">
        <v>58</v>
      </c>
      <c r="BF718" s="1" t="s">
        <v>2258</v>
      </c>
      <c r="BG718" s="8" t="s">
        <v>4402</v>
      </c>
    </row>
    <row r="719" spans="1:59" ht="15.75" customHeight="1" x14ac:dyDescent="0.3">
      <c r="A719" s="3">
        <v>45321.863983564814</v>
      </c>
      <c r="B719" s="1" t="s">
        <v>58</v>
      </c>
      <c r="C719" s="1" t="s">
        <v>575</v>
      </c>
      <c r="D719" s="1" t="s">
        <v>2257</v>
      </c>
      <c r="E719" s="1">
        <v>66</v>
      </c>
      <c r="F719" s="1" t="s">
        <v>796</v>
      </c>
      <c r="G719" s="1" t="s">
        <v>62</v>
      </c>
      <c r="H719" s="1" t="s">
        <v>797</v>
      </c>
      <c r="I719" s="1" t="s">
        <v>64</v>
      </c>
      <c r="J719" s="1" t="s">
        <v>95</v>
      </c>
      <c r="K719" s="1" t="s">
        <v>58</v>
      </c>
      <c r="L719" s="1" t="s">
        <v>96</v>
      </c>
      <c r="M719" s="1" t="s">
        <v>141</v>
      </c>
      <c r="N719" s="1" t="s">
        <v>637</v>
      </c>
      <c r="O719" s="1" t="s">
        <v>152</v>
      </c>
      <c r="P719" s="1" t="s">
        <v>996</v>
      </c>
      <c r="S719" s="1" t="s">
        <v>118</v>
      </c>
      <c r="T719" s="1">
        <v>0</v>
      </c>
      <c r="U719" s="1" t="s">
        <v>71</v>
      </c>
      <c r="V719" s="1" t="s">
        <v>102</v>
      </c>
      <c r="W719" s="1" t="s">
        <v>247</v>
      </c>
      <c r="X719" s="1" t="s">
        <v>74</v>
      </c>
      <c r="Y719" s="1" t="s">
        <v>75</v>
      </c>
      <c r="Z719" s="1" t="s">
        <v>121</v>
      </c>
      <c r="AA719" s="1" t="s">
        <v>77</v>
      </c>
      <c r="AB719" s="1" t="s">
        <v>58</v>
      </c>
      <c r="AC719" s="1" t="s">
        <v>58</v>
      </c>
      <c r="AD719" s="1" t="s">
        <v>75</v>
      </c>
      <c r="AE719" s="1" t="s">
        <v>78</v>
      </c>
      <c r="AF719" s="1" t="s">
        <v>75</v>
      </c>
      <c r="AG719" s="1" t="s">
        <v>78</v>
      </c>
      <c r="AH719" s="1" t="s">
        <v>75</v>
      </c>
      <c r="AI719" s="1" t="s">
        <v>58</v>
      </c>
      <c r="AJ719" s="1" t="s">
        <v>75</v>
      </c>
      <c r="AK719" s="1">
        <v>2</v>
      </c>
      <c r="AL719" s="1" t="s">
        <v>283</v>
      </c>
      <c r="AM719" s="1" t="s">
        <v>58</v>
      </c>
      <c r="AN719" s="1" t="s">
        <v>82</v>
      </c>
      <c r="AO719" s="1" t="s">
        <v>58</v>
      </c>
      <c r="AP719" s="1" t="s">
        <v>81</v>
      </c>
      <c r="AQ719" s="1">
        <v>5</v>
      </c>
      <c r="AR719" s="1" t="s">
        <v>155</v>
      </c>
      <c r="AS719" s="1" t="s">
        <v>155</v>
      </c>
      <c r="AT719" s="1" t="s">
        <v>106</v>
      </c>
      <c r="AU719" s="1" t="s">
        <v>107</v>
      </c>
      <c r="AV719" s="1" t="s">
        <v>75</v>
      </c>
      <c r="AW719" s="1" t="s">
        <v>75</v>
      </c>
      <c r="AX719" s="1" t="s">
        <v>87</v>
      </c>
      <c r="AY719" s="1" t="s">
        <v>126</v>
      </c>
      <c r="AZ719" s="1" t="s">
        <v>146</v>
      </c>
      <c r="BA719" s="1" t="s">
        <v>146</v>
      </c>
      <c r="BB719" s="1" t="s">
        <v>75</v>
      </c>
      <c r="BC719" s="1" t="s">
        <v>58</v>
      </c>
      <c r="BD719" s="1" t="s">
        <v>2256</v>
      </c>
      <c r="BE719" s="1" t="s">
        <v>58</v>
      </c>
      <c r="BG719" s="8" t="s">
        <v>4402</v>
      </c>
    </row>
    <row r="720" spans="1:59" ht="15.75" customHeight="1" x14ac:dyDescent="0.3">
      <c r="A720" s="3">
        <v>45322.388251122684</v>
      </c>
      <c r="B720" s="1" t="s">
        <v>58</v>
      </c>
      <c r="C720" s="1" t="s">
        <v>475</v>
      </c>
      <c r="D720" s="1" t="s">
        <v>2255</v>
      </c>
      <c r="E720" s="1">
        <v>55</v>
      </c>
      <c r="F720" s="1" t="s">
        <v>771</v>
      </c>
      <c r="G720" s="1" t="s">
        <v>62</v>
      </c>
      <c r="H720" s="1" t="s">
        <v>864</v>
      </c>
      <c r="I720" s="1" t="s">
        <v>64</v>
      </c>
      <c r="J720" s="1" t="s">
        <v>114</v>
      </c>
      <c r="K720" s="1" t="s">
        <v>58</v>
      </c>
      <c r="L720" s="1">
        <v>2</v>
      </c>
      <c r="M720" s="1" t="s">
        <v>66</v>
      </c>
      <c r="N720" s="1" t="s">
        <v>67</v>
      </c>
      <c r="O720" s="1" t="s">
        <v>152</v>
      </c>
      <c r="P720" s="1" t="s">
        <v>2254</v>
      </c>
      <c r="S720" s="1" t="s">
        <v>118</v>
      </c>
      <c r="T720" s="1">
        <v>0</v>
      </c>
      <c r="U720" s="1" t="s">
        <v>71</v>
      </c>
      <c r="V720" s="1" t="s">
        <v>102</v>
      </c>
      <c r="W720" s="1" t="s">
        <v>120</v>
      </c>
      <c r="X720" s="1" t="s">
        <v>74</v>
      </c>
      <c r="Y720" s="1" t="s">
        <v>58</v>
      </c>
      <c r="Z720" s="1" t="s">
        <v>121</v>
      </c>
      <c r="AA720" s="1" t="s">
        <v>77</v>
      </c>
      <c r="AB720" s="1" t="s">
        <v>58</v>
      </c>
      <c r="AC720" s="1" t="s">
        <v>75</v>
      </c>
      <c r="AD720" s="1" t="s">
        <v>75</v>
      </c>
      <c r="AE720" s="1" t="s">
        <v>78</v>
      </c>
      <c r="AF720" s="1" t="s">
        <v>75</v>
      </c>
      <c r="AG720" s="1" t="s">
        <v>78</v>
      </c>
      <c r="AH720" s="1" t="s">
        <v>75</v>
      </c>
      <c r="AI720" s="1" t="s">
        <v>58</v>
      </c>
      <c r="AJ720" s="1" t="s">
        <v>58</v>
      </c>
      <c r="AK720" s="1">
        <v>12</v>
      </c>
      <c r="AL720" s="1" t="s">
        <v>170</v>
      </c>
      <c r="AM720" s="1" t="s">
        <v>58</v>
      </c>
      <c r="AN720" s="1" t="s">
        <v>81</v>
      </c>
      <c r="AO720" s="1" t="s">
        <v>58</v>
      </c>
      <c r="AP720" s="1" t="s">
        <v>81</v>
      </c>
      <c r="AQ720" s="1">
        <v>3</v>
      </c>
      <c r="AR720" s="1" t="s">
        <v>155</v>
      </c>
      <c r="AS720" s="1" t="s">
        <v>83</v>
      </c>
      <c r="AT720" s="1" t="s">
        <v>106</v>
      </c>
      <c r="AU720" s="1" t="s">
        <v>86</v>
      </c>
      <c r="AV720" s="1" t="s">
        <v>75</v>
      </c>
      <c r="AW720" s="1" t="s">
        <v>75</v>
      </c>
      <c r="AX720" s="1" t="s">
        <v>87</v>
      </c>
      <c r="AY720" s="1" t="s">
        <v>134</v>
      </c>
      <c r="AZ720" s="1" t="s">
        <v>968</v>
      </c>
      <c r="BA720" s="1" t="s">
        <v>2253</v>
      </c>
      <c r="BB720" s="1" t="s">
        <v>75</v>
      </c>
      <c r="BC720" s="1" t="s">
        <v>58</v>
      </c>
      <c r="BD720" s="1" t="s">
        <v>148</v>
      </c>
      <c r="BE720" s="1" t="s">
        <v>58</v>
      </c>
      <c r="BF720" s="1" t="s">
        <v>2252</v>
      </c>
      <c r="BG720" s="8" t="s">
        <v>4402</v>
      </c>
    </row>
    <row r="721" spans="1:59" ht="15.75" customHeight="1" x14ac:dyDescent="0.3">
      <c r="A721" s="3">
        <v>45322.392374907402</v>
      </c>
      <c r="B721" s="1" t="s">
        <v>58</v>
      </c>
      <c r="C721" s="1" t="s">
        <v>486</v>
      </c>
      <c r="D721" s="1" t="s">
        <v>2251</v>
      </c>
      <c r="E721" s="1">
        <v>28</v>
      </c>
      <c r="F721" s="1" t="s">
        <v>552</v>
      </c>
      <c r="G721" s="1" t="s">
        <v>62</v>
      </c>
      <c r="H721" s="1" t="s">
        <v>1135</v>
      </c>
      <c r="I721" s="1" t="s">
        <v>94</v>
      </c>
      <c r="J721" s="1" t="s">
        <v>95</v>
      </c>
      <c r="K721" s="1" t="s">
        <v>58</v>
      </c>
      <c r="L721" s="1">
        <v>1</v>
      </c>
      <c r="M721" s="1" t="s">
        <v>141</v>
      </c>
      <c r="N721" s="1" t="s">
        <v>67</v>
      </c>
      <c r="O721" s="1" t="s">
        <v>152</v>
      </c>
      <c r="P721" s="1" t="s">
        <v>452</v>
      </c>
      <c r="S721" s="1" t="s">
        <v>118</v>
      </c>
      <c r="T721" s="1">
        <v>1</v>
      </c>
      <c r="U721" s="1" t="s">
        <v>71</v>
      </c>
      <c r="V721" s="1" t="s">
        <v>119</v>
      </c>
      <c r="W721" s="1" t="s">
        <v>103</v>
      </c>
      <c r="X721" s="1" t="s">
        <v>74</v>
      </c>
      <c r="Y721" s="1" t="s">
        <v>75</v>
      </c>
      <c r="Z721" s="1" t="s">
        <v>76</v>
      </c>
      <c r="AA721" s="1" t="s">
        <v>190</v>
      </c>
      <c r="AB721" s="1" t="s">
        <v>58</v>
      </c>
      <c r="AC721" s="1" t="s">
        <v>58</v>
      </c>
      <c r="AD721" s="1" t="s">
        <v>75</v>
      </c>
      <c r="AE721" s="1" t="s">
        <v>78</v>
      </c>
      <c r="AF721" s="1" t="s">
        <v>75</v>
      </c>
      <c r="AG721" s="1" t="s">
        <v>78</v>
      </c>
      <c r="AH721" s="1" t="s">
        <v>58</v>
      </c>
      <c r="AI721" s="1" t="s">
        <v>58</v>
      </c>
      <c r="AJ721" s="1" t="s">
        <v>58</v>
      </c>
      <c r="AK721" s="1">
        <v>6</v>
      </c>
      <c r="AL721" s="1" t="s">
        <v>105</v>
      </c>
      <c r="AM721" s="1" t="s">
        <v>58</v>
      </c>
      <c r="AN721" s="1" t="s">
        <v>191</v>
      </c>
      <c r="AO721" s="1" t="s">
        <v>58</v>
      </c>
      <c r="AP721" s="1" t="s">
        <v>191</v>
      </c>
      <c r="AQ721" s="1">
        <v>5</v>
      </c>
      <c r="AR721" s="1" t="s">
        <v>214</v>
      </c>
      <c r="AS721" s="1" t="s">
        <v>214</v>
      </c>
      <c r="AT721" s="1" t="s">
        <v>106</v>
      </c>
      <c r="AU721" s="1" t="s">
        <v>197</v>
      </c>
      <c r="AV721" s="1" t="s">
        <v>75</v>
      </c>
      <c r="AW721" s="1" t="s">
        <v>75</v>
      </c>
      <c r="AX721" s="1" t="s">
        <v>87</v>
      </c>
      <c r="AY721" s="1" t="s">
        <v>481</v>
      </c>
      <c r="AZ721" s="1" t="s">
        <v>146</v>
      </c>
      <c r="BA721" s="1" t="s">
        <v>146</v>
      </c>
      <c r="BB721" s="1" t="s">
        <v>75</v>
      </c>
      <c r="BC721" s="1" t="s">
        <v>58</v>
      </c>
      <c r="BD721" s="1" t="s">
        <v>179</v>
      </c>
      <c r="BE721" s="1" t="s">
        <v>58</v>
      </c>
      <c r="BG721" s="8" t="s">
        <v>4402</v>
      </c>
    </row>
    <row r="722" spans="1:59" ht="15.75" customHeight="1" x14ac:dyDescent="0.3">
      <c r="A722" s="3">
        <v>45322.40101050926</v>
      </c>
      <c r="B722" s="1" t="s">
        <v>58</v>
      </c>
      <c r="C722" s="1" t="s">
        <v>486</v>
      </c>
      <c r="D722" s="1" t="s">
        <v>2250</v>
      </c>
      <c r="E722" s="1">
        <v>58</v>
      </c>
      <c r="F722" s="1" t="s">
        <v>500</v>
      </c>
      <c r="G722" s="1" t="s">
        <v>62</v>
      </c>
      <c r="H722" s="1" t="s">
        <v>952</v>
      </c>
      <c r="I722" s="1" t="s">
        <v>64</v>
      </c>
      <c r="J722" s="1" t="s">
        <v>114</v>
      </c>
      <c r="K722" s="1" t="s">
        <v>58</v>
      </c>
      <c r="L722" s="1">
        <v>1</v>
      </c>
      <c r="M722" s="1" t="s">
        <v>66</v>
      </c>
      <c r="N722" s="1" t="s">
        <v>67</v>
      </c>
      <c r="O722" s="1" t="s">
        <v>98</v>
      </c>
      <c r="S722" s="1" t="s">
        <v>118</v>
      </c>
      <c r="T722" s="1">
        <v>0</v>
      </c>
      <c r="U722" s="1" t="s">
        <v>71</v>
      </c>
      <c r="V722" s="1" t="s">
        <v>102</v>
      </c>
      <c r="W722" s="1" t="s">
        <v>247</v>
      </c>
      <c r="X722" s="1" t="s">
        <v>74</v>
      </c>
      <c r="Y722" s="1" t="s">
        <v>75</v>
      </c>
      <c r="Z722" s="1" t="s">
        <v>121</v>
      </c>
      <c r="AA722" s="1" t="s">
        <v>77</v>
      </c>
      <c r="AB722" s="1" t="s">
        <v>58</v>
      </c>
      <c r="AC722" s="1" t="s">
        <v>75</v>
      </c>
      <c r="AD722" s="1" t="s">
        <v>75</v>
      </c>
      <c r="AE722" s="1" t="s">
        <v>122</v>
      </c>
      <c r="AF722" s="1" t="s">
        <v>75</v>
      </c>
      <c r="AG722" s="1" t="s">
        <v>78</v>
      </c>
      <c r="AH722" s="1" t="s">
        <v>75</v>
      </c>
      <c r="AI722" s="1" t="s">
        <v>58</v>
      </c>
      <c r="AJ722" s="1" t="s">
        <v>75</v>
      </c>
      <c r="AK722" s="1">
        <v>90</v>
      </c>
      <c r="AL722" s="1" t="s">
        <v>124</v>
      </c>
      <c r="AM722" s="1" t="s">
        <v>58</v>
      </c>
      <c r="AN722" s="1" t="s">
        <v>82</v>
      </c>
      <c r="AO722" s="1" t="s">
        <v>58</v>
      </c>
      <c r="AP722" s="1" t="s">
        <v>82</v>
      </c>
      <c r="AQ722" s="1">
        <v>4</v>
      </c>
      <c r="AR722" s="1" t="s">
        <v>214</v>
      </c>
      <c r="AS722" s="1" t="s">
        <v>214</v>
      </c>
      <c r="AT722" s="1" t="s">
        <v>106</v>
      </c>
      <c r="AU722" s="1" t="s">
        <v>107</v>
      </c>
      <c r="AV722" s="1" t="s">
        <v>75</v>
      </c>
      <c r="AW722" s="1" t="s">
        <v>75</v>
      </c>
      <c r="AX722" s="1" t="s">
        <v>87</v>
      </c>
      <c r="AY722" s="1" t="s">
        <v>157</v>
      </c>
      <c r="AZ722" s="1" t="s">
        <v>2194</v>
      </c>
      <c r="BA722" s="1" t="s">
        <v>2194</v>
      </c>
      <c r="BB722" s="1" t="s">
        <v>75</v>
      </c>
      <c r="BC722" s="1" t="s">
        <v>58</v>
      </c>
      <c r="BD722" s="1" t="s">
        <v>2249</v>
      </c>
      <c r="BE722" s="1" t="s">
        <v>58</v>
      </c>
      <c r="BG722" s="8" t="s">
        <v>4402</v>
      </c>
    </row>
    <row r="723" spans="1:59" ht="15.75" customHeight="1" x14ac:dyDescent="0.3">
      <c r="A723" s="3">
        <v>45322.40841207176</v>
      </c>
      <c r="B723" s="1" t="s">
        <v>58</v>
      </c>
      <c r="C723" s="1" t="s">
        <v>475</v>
      </c>
      <c r="D723" s="1" t="s">
        <v>2248</v>
      </c>
      <c r="E723" s="1">
        <v>63</v>
      </c>
      <c r="F723" s="1" t="s">
        <v>552</v>
      </c>
      <c r="G723" s="1" t="s">
        <v>62</v>
      </c>
      <c r="H723" s="1" t="s">
        <v>1135</v>
      </c>
      <c r="I723" s="1" t="s">
        <v>64</v>
      </c>
      <c r="J723" s="1" t="s">
        <v>114</v>
      </c>
      <c r="K723" s="1" t="s">
        <v>58</v>
      </c>
      <c r="L723" s="1" t="s">
        <v>96</v>
      </c>
      <c r="M723" s="1" t="s">
        <v>141</v>
      </c>
      <c r="N723" s="1" t="s">
        <v>67</v>
      </c>
      <c r="O723" s="1" t="s">
        <v>152</v>
      </c>
      <c r="P723" s="1" t="s">
        <v>2247</v>
      </c>
      <c r="S723" s="1" t="s">
        <v>118</v>
      </c>
      <c r="T723" s="1">
        <v>0</v>
      </c>
      <c r="U723" s="1" t="s">
        <v>71</v>
      </c>
      <c r="V723" s="1" t="s">
        <v>119</v>
      </c>
      <c r="W723" s="1" t="s">
        <v>532</v>
      </c>
      <c r="X723" s="1" t="s">
        <v>74</v>
      </c>
      <c r="Y723" s="1" t="s">
        <v>75</v>
      </c>
      <c r="Z723" s="1" t="s">
        <v>121</v>
      </c>
      <c r="AA723" s="1" t="s">
        <v>190</v>
      </c>
      <c r="AB723" s="1" t="s">
        <v>58</v>
      </c>
      <c r="AC723" s="1" t="s">
        <v>75</v>
      </c>
      <c r="AD723" s="1" t="s">
        <v>75</v>
      </c>
      <c r="AE723" s="1" t="s">
        <v>78</v>
      </c>
      <c r="AF723" s="1" t="s">
        <v>75</v>
      </c>
      <c r="AG723" s="1" t="s">
        <v>78</v>
      </c>
      <c r="AH723" s="1" t="s">
        <v>75</v>
      </c>
      <c r="AI723" s="1" t="s">
        <v>58</v>
      </c>
      <c r="AJ723" s="1" t="s">
        <v>58</v>
      </c>
      <c r="AK723" s="4" t="s">
        <v>2246</v>
      </c>
      <c r="AL723" s="1" t="s">
        <v>133</v>
      </c>
      <c r="AM723" s="1" t="s">
        <v>58</v>
      </c>
      <c r="AN723" s="1" t="s">
        <v>82</v>
      </c>
      <c r="AO723" s="1" t="s">
        <v>58</v>
      </c>
      <c r="AP723" s="1" t="s">
        <v>82</v>
      </c>
      <c r="AQ723" s="1">
        <v>2</v>
      </c>
      <c r="AR723" s="1" t="s">
        <v>171</v>
      </c>
      <c r="AS723" s="1" t="s">
        <v>155</v>
      </c>
      <c r="AT723" s="1" t="s">
        <v>85</v>
      </c>
      <c r="AU723" s="1" t="s">
        <v>86</v>
      </c>
      <c r="AV723" s="1" t="s">
        <v>58</v>
      </c>
      <c r="AW723" s="1" t="s">
        <v>75</v>
      </c>
      <c r="AX723" s="1" t="s">
        <v>198</v>
      </c>
      <c r="AY723" s="1" t="s">
        <v>126</v>
      </c>
      <c r="AZ723" s="1" t="s">
        <v>185</v>
      </c>
      <c r="BA723" s="1" t="s">
        <v>172</v>
      </c>
      <c r="BB723" s="1" t="s">
        <v>58</v>
      </c>
      <c r="BC723" s="1" t="s">
        <v>58</v>
      </c>
      <c r="BD723" s="1" t="s">
        <v>148</v>
      </c>
      <c r="BE723" s="1" t="s">
        <v>58</v>
      </c>
      <c r="BF723" s="1" t="s">
        <v>2245</v>
      </c>
      <c r="BG723" s="8" t="s">
        <v>4402</v>
      </c>
    </row>
    <row r="724" spans="1:59" ht="15.75" customHeight="1" x14ac:dyDescent="0.3">
      <c r="A724" s="3">
        <v>45322.412863229169</v>
      </c>
      <c r="B724" s="1" t="s">
        <v>58</v>
      </c>
      <c r="C724" s="1" t="s">
        <v>486</v>
      </c>
      <c r="D724" s="1" t="s">
        <v>2244</v>
      </c>
      <c r="E724" s="1">
        <v>52</v>
      </c>
      <c r="F724" s="1" t="s">
        <v>1013</v>
      </c>
      <c r="G724" s="1" t="s">
        <v>239</v>
      </c>
      <c r="H724" s="1" t="s">
        <v>2243</v>
      </c>
      <c r="I724" s="1" t="s">
        <v>64</v>
      </c>
      <c r="J724" s="1" t="s">
        <v>114</v>
      </c>
      <c r="K724" s="1" t="s">
        <v>75</v>
      </c>
      <c r="M724" s="1" t="s">
        <v>66</v>
      </c>
      <c r="N724" s="1" t="s">
        <v>262</v>
      </c>
      <c r="O724" s="1" t="s">
        <v>152</v>
      </c>
      <c r="P724" s="1" t="s">
        <v>625</v>
      </c>
      <c r="S724" s="1" t="s">
        <v>118</v>
      </c>
      <c r="T724" s="1">
        <v>0</v>
      </c>
      <c r="U724" s="1" t="s">
        <v>71</v>
      </c>
      <c r="V724" s="1" t="s">
        <v>119</v>
      </c>
      <c r="W724" s="1" t="s">
        <v>316</v>
      </c>
      <c r="X724" s="1" t="s">
        <v>104</v>
      </c>
      <c r="Y724" s="1" t="s">
        <v>58</v>
      </c>
      <c r="Z724" s="1" t="s">
        <v>76</v>
      </c>
      <c r="AA724" s="1" t="s">
        <v>77</v>
      </c>
      <c r="AB724" s="1" t="s">
        <v>75</v>
      </c>
      <c r="AC724" s="1" t="s">
        <v>58</v>
      </c>
      <c r="AD724" s="1" t="s">
        <v>75</v>
      </c>
      <c r="AE724" s="1" t="s">
        <v>78</v>
      </c>
      <c r="AF724" s="1" t="s">
        <v>75</v>
      </c>
      <c r="AG724" s="1" t="s">
        <v>78</v>
      </c>
      <c r="AH724" s="1" t="s">
        <v>58</v>
      </c>
      <c r="AI724" s="1" t="s">
        <v>58</v>
      </c>
      <c r="AJ724" s="1" t="s">
        <v>58</v>
      </c>
      <c r="AK724" s="1">
        <v>15</v>
      </c>
      <c r="AL724" s="1" t="s">
        <v>124</v>
      </c>
      <c r="AM724" s="1" t="s">
        <v>58</v>
      </c>
      <c r="AN724" s="1" t="s">
        <v>82</v>
      </c>
      <c r="AO724" s="1" t="s">
        <v>58</v>
      </c>
      <c r="AP724" s="1" t="s">
        <v>82</v>
      </c>
      <c r="AQ724" s="1">
        <v>5</v>
      </c>
      <c r="AR724" s="1" t="s">
        <v>171</v>
      </c>
      <c r="AS724" s="1" t="s">
        <v>171</v>
      </c>
      <c r="AT724" s="1" t="s">
        <v>106</v>
      </c>
      <c r="AU724" s="1" t="s">
        <v>107</v>
      </c>
      <c r="AV724" s="1" t="s">
        <v>75</v>
      </c>
      <c r="AW724" s="1" t="s">
        <v>75</v>
      </c>
      <c r="AX724" s="1" t="s">
        <v>87</v>
      </c>
      <c r="AY724" s="1" t="s">
        <v>88</v>
      </c>
      <c r="AZ724" s="1" t="s">
        <v>2242</v>
      </c>
      <c r="BA724" s="1" t="s">
        <v>2242</v>
      </c>
      <c r="BB724" s="1" t="s">
        <v>75</v>
      </c>
      <c r="BC724" s="1" t="s">
        <v>58</v>
      </c>
      <c r="BD724" s="1" t="s">
        <v>148</v>
      </c>
      <c r="BE724" s="1" t="s">
        <v>58</v>
      </c>
      <c r="BG724" s="8" t="s">
        <v>4402</v>
      </c>
    </row>
    <row r="725" spans="1:59" ht="15.75" customHeight="1" x14ac:dyDescent="0.3">
      <c r="A725" s="3">
        <v>45322.421719745369</v>
      </c>
      <c r="B725" s="1" t="s">
        <v>58</v>
      </c>
      <c r="C725" s="1" t="s">
        <v>1205</v>
      </c>
      <c r="D725" s="1" t="s">
        <v>2241</v>
      </c>
      <c r="E725" s="1">
        <v>49</v>
      </c>
      <c r="F725" s="1" t="s">
        <v>522</v>
      </c>
      <c r="G725" s="1" t="s">
        <v>62</v>
      </c>
      <c r="H725" s="1" t="s">
        <v>1773</v>
      </c>
      <c r="I725" s="1" t="s">
        <v>64</v>
      </c>
      <c r="J725" s="1" t="s">
        <v>114</v>
      </c>
      <c r="K725" s="1" t="s">
        <v>58</v>
      </c>
      <c r="L725" s="1">
        <v>2</v>
      </c>
      <c r="M725" s="1" t="s">
        <v>141</v>
      </c>
      <c r="N725" s="1" t="s">
        <v>2240</v>
      </c>
      <c r="O725" s="1" t="s">
        <v>152</v>
      </c>
      <c r="P725" s="1" t="s">
        <v>1203</v>
      </c>
      <c r="S725" s="1" t="s">
        <v>118</v>
      </c>
      <c r="T725" s="1">
        <v>1</v>
      </c>
      <c r="U725" s="1" t="s">
        <v>71</v>
      </c>
      <c r="V725" s="1" t="s">
        <v>102</v>
      </c>
      <c r="W725" s="1" t="s">
        <v>103</v>
      </c>
      <c r="X725" s="1" t="s">
        <v>74</v>
      </c>
      <c r="Y725" s="1" t="s">
        <v>75</v>
      </c>
      <c r="Z725" s="1" t="s">
        <v>121</v>
      </c>
      <c r="AA725" s="1" t="s">
        <v>77</v>
      </c>
      <c r="AB725" s="1" t="s">
        <v>58</v>
      </c>
      <c r="AC725" s="1" t="s">
        <v>75</v>
      </c>
      <c r="AD725" s="1" t="s">
        <v>75</v>
      </c>
      <c r="AE725" s="1" t="s">
        <v>78</v>
      </c>
      <c r="AF725" s="1" t="s">
        <v>75</v>
      </c>
      <c r="AG725" s="1" t="s">
        <v>78</v>
      </c>
      <c r="AH725" s="1" t="s">
        <v>58</v>
      </c>
      <c r="AI725" s="1" t="s">
        <v>58</v>
      </c>
      <c r="AJ725" s="1" t="s">
        <v>58</v>
      </c>
      <c r="AK725" s="1">
        <v>12</v>
      </c>
      <c r="AL725" s="1" t="s">
        <v>124</v>
      </c>
      <c r="AM725" s="1" t="s">
        <v>58</v>
      </c>
      <c r="AN725" s="1" t="s">
        <v>82</v>
      </c>
      <c r="AO725" s="1" t="s">
        <v>58</v>
      </c>
      <c r="AP725" s="1" t="s">
        <v>82</v>
      </c>
      <c r="AQ725" s="1">
        <v>3</v>
      </c>
      <c r="AR725" s="1" t="s">
        <v>155</v>
      </c>
      <c r="AS725" s="1" t="s">
        <v>155</v>
      </c>
      <c r="AT725" s="1" t="s">
        <v>85</v>
      </c>
      <c r="AU725" s="1" t="s">
        <v>86</v>
      </c>
      <c r="AV725" s="1" t="s">
        <v>75</v>
      </c>
      <c r="AW725" s="1" t="s">
        <v>75</v>
      </c>
      <c r="AX725" s="1" t="s">
        <v>87</v>
      </c>
      <c r="AY725" s="1" t="s">
        <v>157</v>
      </c>
      <c r="AZ725" s="1" t="s">
        <v>203</v>
      </c>
      <c r="BA725" s="1" t="s">
        <v>290</v>
      </c>
      <c r="BB725" s="1" t="s">
        <v>58</v>
      </c>
      <c r="BC725" s="1" t="s">
        <v>58</v>
      </c>
      <c r="BD725" s="1" t="s">
        <v>1754</v>
      </c>
      <c r="BE725" s="1" t="s">
        <v>58</v>
      </c>
      <c r="BF725" s="1" t="s">
        <v>2239</v>
      </c>
      <c r="BG725" s="8" t="s">
        <v>4402</v>
      </c>
    </row>
    <row r="726" spans="1:59" ht="15.75" customHeight="1" x14ac:dyDescent="0.3">
      <c r="A726" s="3">
        <v>45322.427489189809</v>
      </c>
      <c r="B726" s="1" t="s">
        <v>58</v>
      </c>
      <c r="C726" s="1" t="s">
        <v>506</v>
      </c>
      <c r="D726" s="1" t="s">
        <v>2238</v>
      </c>
      <c r="E726" s="1">
        <v>75</v>
      </c>
      <c r="F726" s="1" t="s">
        <v>869</v>
      </c>
      <c r="G726" s="1" t="s">
        <v>62</v>
      </c>
      <c r="H726" s="1" t="s">
        <v>870</v>
      </c>
      <c r="I726" s="1" t="s">
        <v>94</v>
      </c>
      <c r="J726" s="1" t="s">
        <v>140</v>
      </c>
      <c r="M726" s="1" t="s">
        <v>66</v>
      </c>
      <c r="N726" s="1" t="s">
        <v>1569</v>
      </c>
      <c r="O726" s="1" t="s">
        <v>68</v>
      </c>
      <c r="Q726" s="1" t="s">
        <v>392</v>
      </c>
      <c r="S726" s="1" t="s">
        <v>124</v>
      </c>
      <c r="T726" s="1">
        <v>0</v>
      </c>
      <c r="U726" s="1" t="s">
        <v>71</v>
      </c>
      <c r="V726" s="1" t="s">
        <v>102</v>
      </c>
      <c r="W726" s="1" t="s">
        <v>103</v>
      </c>
      <c r="X726" s="1" t="s">
        <v>74</v>
      </c>
      <c r="Y726" s="1" t="s">
        <v>75</v>
      </c>
      <c r="Z726" s="1" t="s">
        <v>121</v>
      </c>
      <c r="AB726" s="1" t="s">
        <v>75</v>
      </c>
      <c r="AC726" s="1" t="s">
        <v>58</v>
      </c>
      <c r="AD726" s="1" t="s">
        <v>58</v>
      </c>
      <c r="AE726" s="1" t="s">
        <v>143</v>
      </c>
      <c r="AF726" s="1" t="s">
        <v>58</v>
      </c>
      <c r="AG726" s="1" t="s">
        <v>143</v>
      </c>
      <c r="AH726" s="1" t="s">
        <v>75</v>
      </c>
      <c r="AI726" s="1" t="s">
        <v>58</v>
      </c>
      <c r="AJ726" s="1" t="s">
        <v>58</v>
      </c>
      <c r="AK726" s="1" t="s">
        <v>124</v>
      </c>
      <c r="AL726" s="1" t="s">
        <v>124</v>
      </c>
      <c r="AM726" s="1" t="s">
        <v>58</v>
      </c>
      <c r="AN726" s="1" t="s">
        <v>82</v>
      </c>
      <c r="AO726" s="1" t="s">
        <v>58</v>
      </c>
      <c r="AP726" s="1" t="s">
        <v>82</v>
      </c>
      <c r="AQ726" s="1">
        <v>3</v>
      </c>
      <c r="AR726" s="1" t="s">
        <v>155</v>
      </c>
      <c r="AS726" s="1" t="s">
        <v>155</v>
      </c>
      <c r="AT726" s="1" t="s">
        <v>85</v>
      </c>
      <c r="AU726" s="1" t="s">
        <v>125</v>
      </c>
      <c r="AV726" s="1" t="s">
        <v>75</v>
      </c>
      <c r="AW726" s="1" t="s">
        <v>75</v>
      </c>
      <c r="AX726" s="1" t="s">
        <v>87</v>
      </c>
      <c r="AY726" s="1" t="s">
        <v>2237</v>
      </c>
      <c r="BB726" s="1" t="s">
        <v>75</v>
      </c>
      <c r="BC726" s="1" t="s">
        <v>58</v>
      </c>
      <c r="BD726" s="1" t="s">
        <v>2236</v>
      </c>
      <c r="BE726" s="1" t="s">
        <v>58</v>
      </c>
      <c r="BF726" s="1" t="s">
        <v>2235</v>
      </c>
      <c r="BG726" s="8" t="s">
        <v>4402</v>
      </c>
    </row>
    <row r="727" spans="1:59" ht="15.75" customHeight="1" x14ac:dyDescent="0.3">
      <c r="A727" s="3">
        <v>45322.427558958334</v>
      </c>
      <c r="B727" s="1" t="s">
        <v>58</v>
      </c>
      <c r="C727" s="1" t="s">
        <v>486</v>
      </c>
      <c r="D727" s="1" t="s">
        <v>2234</v>
      </c>
      <c r="E727" s="1">
        <v>32</v>
      </c>
      <c r="F727" s="1" t="s">
        <v>571</v>
      </c>
      <c r="G727" s="1" t="s">
        <v>62</v>
      </c>
      <c r="H727" s="1" t="s">
        <v>1666</v>
      </c>
      <c r="I727" s="1" t="s">
        <v>94</v>
      </c>
      <c r="J727" s="1" t="s">
        <v>114</v>
      </c>
      <c r="K727" s="1" t="s">
        <v>75</v>
      </c>
      <c r="M727" s="1" t="s">
        <v>66</v>
      </c>
      <c r="N727" s="1" t="s">
        <v>1961</v>
      </c>
      <c r="O727" s="1" t="s">
        <v>152</v>
      </c>
      <c r="P727" s="1" t="s">
        <v>2233</v>
      </c>
      <c r="Q727" s="1" t="s">
        <v>2232</v>
      </c>
      <c r="S727" s="1" t="s">
        <v>99</v>
      </c>
      <c r="U727" s="1" t="s">
        <v>101</v>
      </c>
      <c r="V727" s="1" t="s">
        <v>119</v>
      </c>
      <c r="W727" s="1" t="s">
        <v>103</v>
      </c>
      <c r="X727" s="1" t="s">
        <v>74</v>
      </c>
      <c r="Y727" s="1" t="s">
        <v>75</v>
      </c>
      <c r="Z727" s="1" t="s">
        <v>121</v>
      </c>
      <c r="AA727" s="1" t="s">
        <v>190</v>
      </c>
      <c r="AB727" s="1" t="s">
        <v>58</v>
      </c>
      <c r="AC727" s="1" t="s">
        <v>58</v>
      </c>
      <c r="AD727" s="1" t="s">
        <v>75</v>
      </c>
      <c r="AE727" s="1" t="s">
        <v>122</v>
      </c>
      <c r="AF727" s="1" t="s">
        <v>75</v>
      </c>
      <c r="AG727" s="1" t="s">
        <v>122</v>
      </c>
      <c r="AH727" s="1" t="s">
        <v>75</v>
      </c>
      <c r="AI727" s="1" t="s">
        <v>58</v>
      </c>
      <c r="AJ727" s="1" t="s">
        <v>58</v>
      </c>
      <c r="AK727" s="1" t="s">
        <v>2231</v>
      </c>
      <c r="AL727" s="1" t="s">
        <v>124</v>
      </c>
      <c r="AM727" s="1" t="s">
        <v>58</v>
      </c>
      <c r="AN727" s="1" t="s">
        <v>191</v>
      </c>
      <c r="AO727" s="1" t="s">
        <v>75</v>
      </c>
      <c r="AP727" s="1" t="s">
        <v>81</v>
      </c>
      <c r="AQ727" s="1">
        <v>5</v>
      </c>
      <c r="AR727" s="1" t="s">
        <v>83</v>
      </c>
      <c r="AS727" s="1" t="s">
        <v>83</v>
      </c>
      <c r="AT727" s="1" t="s">
        <v>106</v>
      </c>
      <c r="AU727" s="1" t="s">
        <v>2230</v>
      </c>
      <c r="AV727" s="1" t="s">
        <v>75</v>
      </c>
      <c r="AW727" s="1" t="s">
        <v>75</v>
      </c>
      <c r="AX727" s="1" t="s">
        <v>87</v>
      </c>
      <c r="AY727" s="1" t="s">
        <v>126</v>
      </c>
      <c r="AZ727" s="1" t="s">
        <v>146</v>
      </c>
      <c r="BA727" s="1" t="s">
        <v>146</v>
      </c>
      <c r="BB727" s="1" t="s">
        <v>58</v>
      </c>
      <c r="BC727" s="1" t="s">
        <v>58</v>
      </c>
      <c r="BD727" s="1" t="s">
        <v>2229</v>
      </c>
      <c r="BE727" s="1" t="s">
        <v>58</v>
      </c>
      <c r="BG727" s="8" t="s">
        <v>4402</v>
      </c>
    </row>
    <row r="728" spans="1:59" ht="15.75" customHeight="1" x14ac:dyDescent="0.3">
      <c r="A728" s="3">
        <v>45322.429267534724</v>
      </c>
      <c r="B728" s="1" t="s">
        <v>58</v>
      </c>
      <c r="C728" s="1" t="s">
        <v>1210</v>
      </c>
      <c r="D728" s="1" t="s">
        <v>2228</v>
      </c>
      <c r="E728" s="1">
        <v>43</v>
      </c>
      <c r="F728" s="1" t="s">
        <v>720</v>
      </c>
      <c r="G728" s="1" t="s">
        <v>62</v>
      </c>
      <c r="H728" s="1" t="s">
        <v>2227</v>
      </c>
      <c r="I728" s="1" t="s">
        <v>64</v>
      </c>
      <c r="J728" s="1" t="s">
        <v>114</v>
      </c>
      <c r="K728" s="1" t="s">
        <v>58</v>
      </c>
      <c r="L728" s="1">
        <v>1</v>
      </c>
      <c r="M728" s="1" t="s">
        <v>66</v>
      </c>
      <c r="N728" s="1" t="s">
        <v>2226</v>
      </c>
      <c r="O728" s="1" t="s">
        <v>152</v>
      </c>
      <c r="P728" s="1" t="s">
        <v>996</v>
      </c>
      <c r="S728" s="1" t="s">
        <v>118</v>
      </c>
      <c r="T728" s="1" t="s">
        <v>100</v>
      </c>
      <c r="U728" s="1" t="s">
        <v>183</v>
      </c>
      <c r="V728" s="1" t="s">
        <v>154</v>
      </c>
      <c r="W728" s="1" t="s">
        <v>103</v>
      </c>
      <c r="X728" s="1" t="s">
        <v>74</v>
      </c>
      <c r="Y728" s="1" t="s">
        <v>75</v>
      </c>
      <c r="Z728" s="1" t="s">
        <v>76</v>
      </c>
      <c r="AA728" s="1" t="s">
        <v>77</v>
      </c>
      <c r="AB728" s="1" t="s">
        <v>58</v>
      </c>
      <c r="AC728" s="1" t="s">
        <v>75</v>
      </c>
      <c r="AD728" s="1" t="s">
        <v>58</v>
      </c>
      <c r="AE728" s="1" t="s">
        <v>78</v>
      </c>
      <c r="AF728" s="1" t="s">
        <v>75</v>
      </c>
      <c r="AG728" s="1" t="s">
        <v>78</v>
      </c>
      <c r="AH728" s="1" t="s">
        <v>75</v>
      </c>
      <c r="AI728" s="1" t="s">
        <v>75</v>
      </c>
      <c r="AJ728" s="1" t="s">
        <v>58</v>
      </c>
      <c r="AK728" s="1">
        <v>4</v>
      </c>
      <c r="AL728" s="1" t="s">
        <v>283</v>
      </c>
      <c r="AM728" s="1" t="s">
        <v>75</v>
      </c>
      <c r="AN728" s="1" t="s">
        <v>81</v>
      </c>
      <c r="AO728" s="1" t="s">
        <v>75</v>
      </c>
      <c r="AP728" s="1" t="s">
        <v>81</v>
      </c>
      <c r="AQ728" s="1">
        <v>4</v>
      </c>
      <c r="AR728" s="1" t="s">
        <v>83</v>
      </c>
      <c r="AS728" s="1" t="s">
        <v>83</v>
      </c>
      <c r="AT728" s="1" t="s">
        <v>85</v>
      </c>
      <c r="AU728" s="1" t="s">
        <v>86</v>
      </c>
      <c r="AV728" s="1" t="s">
        <v>58</v>
      </c>
      <c r="AW728" s="1" t="s">
        <v>75</v>
      </c>
      <c r="AX728" s="1" t="s">
        <v>248</v>
      </c>
      <c r="AY728" s="1" t="s">
        <v>157</v>
      </c>
      <c r="BB728" s="1" t="s">
        <v>75</v>
      </c>
      <c r="BC728" s="1" t="s">
        <v>58</v>
      </c>
      <c r="BE728" s="1" t="s">
        <v>58</v>
      </c>
      <c r="BG728" s="8" t="s">
        <v>4402</v>
      </c>
    </row>
    <row r="729" spans="1:59" ht="15.75" customHeight="1" x14ac:dyDescent="0.3">
      <c r="A729" s="3">
        <v>45322.435411805556</v>
      </c>
      <c r="B729" s="1" t="s">
        <v>58</v>
      </c>
      <c r="C729" s="1" t="s">
        <v>486</v>
      </c>
      <c r="D729" s="1" t="s">
        <v>2225</v>
      </c>
      <c r="E729" s="1">
        <v>72</v>
      </c>
      <c r="F729" s="1" t="s">
        <v>1788</v>
      </c>
      <c r="G729" s="1" t="s">
        <v>62</v>
      </c>
      <c r="H729" s="1" t="s">
        <v>1787</v>
      </c>
      <c r="I729" s="1" t="s">
        <v>64</v>
      </c>
      <c r="J729" s="1" t="s">
        <v>140</v>
      </c>
      <c r="K729" s="1" t="s">
        <v>58</v>
      </c>
      <c r="L729" s="1">
        <v>1</v>
      </c>
      <c r="M729" s="1" t="s">
        <v>66</v>
      </c>
      <c r="N729" s="1" t="s">
        <v>699</v>
      </c>
      <c r="O729" s="1" t="s">
        <v>98</v>
      </c>
      <c r="S729" s="1" t="s">
        <v>70</v>
      </c>
      <c r="T729" s="1">
        <v>0</v>
      </c>
      <c r="U729" s="1" t="s">
        <v>71</v>
      </c>
      <c r="V729" s="1" t="s">
        <v>102</v>
      </c>
      <c r="W729" s="1" t="s">
        <v>120</v>
      </c>
      <c r="X729" s="1" t="s">
        <v>74</v>
      </c>
      <c r="Y729" s="1" t="s">
        <v>75</v>
      </c>
      <c r="Z729" s="1" t="s">
        <v>121</v>
      </c>
      <c r="AA729" s="1" t="s">
        <v>190</v>
      </c>
      <c r="AB729" s="1" t="s">
        <v>58</v>
      </c>
      <c r="AC729" s="1" t="s">
        <v>58</v>
      </c>
      <c r="AD729" s="1" t="s">
        <v>75</v>
      </c>
      <c r="AE729" s="1" t="s">
        <v>122</v>
      </c>
      <c r="AF729" s="1" t="s">
        <v>75</v>
      </c>
      <c r="AG729" s="1" t="s">
        <v>122</v>
      </c>
      <c r="AH729" s="1" t="s">
        <v>75</v>
      </c>
      <c r="AI729" s="1" t="s">
        <v>75</v>
      </c>
      <c r="AJ729" s="1" t="s">
        <v>58</v>
      </c>
      <c r="AK729" s="1">
        <v>10</v>
      </c>
      <c r="AL729" s="1" t="s">
        <v>229</v>
      </c>
      <c r="AM729" s="1" t="s">
        <v>58</v>
      </c>
      <c r="AN729" s="1" t="s">
        <v>191</v>
      </c>
      <c r="AO729" s="1" t="s">
        <v>58</v>
      </c>
      <c r="AP729" s="1" t="s">
        <v>191</v>
      </c>
      <c r="AQ729" s="1">
        <v>5</v>
      </c>
      <c r="AR729" s="1" t="s">
        <v>155</v>
      </c>
      <c r="AS729" s="1" t="s">
        <v>155</v>
      </c>
      <c r="AT729" s="1" t="s">
        <v>85</v>
      </c>
      <c r="AU729" s="1" t="s">
        <v>86</v>
      </c>
      <c r="AV729" s="1" t="s">
        <v>58</v>
      </c>
      <c r="AW729" s="1" t="s">
        <v>75</v>
      </c>
      <c r="AX729" s="1" t="s">
        <v>156</v>
      </c>
      <c r="AY729" s="1" t="s">
        <v>157</v>
      </c>
      <c r="AZ729" s="1" t="s">
        <v>2194</v>
      </c>
      <c r="BA729" s="1" t="s">
        <v>2194</v>
      </c>
      <c r="BB729" s="1" t="s">
        <v>58</v>
      </c>
      <c r="BC729" s="1" t="s">
        <v>58</v>
      </c>
      <c r="BD729" s="1" t="s">
        <v>2224</v>
      </c>
      <c r="BE729" s="1" t="s">
        <v>58</v>
      </c>
      <c r="BG729" s="8" t="s">
        <v>4402</v>
      </c>
    </row>
    <row r="730" spans="1:59" ht="15.75" customHeight="1" x14ac:dyDescent="0.3">
      <c r="A730" s="3">
        <v>45322.437610682871</v>
      </c>
      <c r="B730" s="1" t="s">
        <v>58</v>
      </c>
      <c r="C730" s="1" t="s">
        <v>506</v>
      </c>
      <c r="D730" s="1" t="s">
        <v>2223</v>
      </c>
      <c r="E730" s="1">
        <v>58</v>
      </c>
      <c r="F730" s="1" t="s">
        <v>928</v>
      </c>
      <c r="G730" s="1" t="s">
        <v>62</v>
      </c>
      <c r="H730" s="1" t="s">
        <v>1170</v>
      </c>
      <c r="I730" s="1" t="s">
        <v>64</v>
      </c>
      <c r="J730" s="1" t="s">
        <v>114</v>
      </c>
      <c r="M730" s="1" t="s">
        <v>141</v>
      </c>
      <c r="N730" s="1" t="s">
        <v>67</v>
      </c>
      <c r="O730" s="1" t="s">
        <v>98</v>
      </c>
      <c r="S730" s="1" t="s">
        <v>118</v>
      </c>
      <c r="T730" s="1">
        <v>0</v>
      </c>
      <c r="U730" s="1" t="s">
        <v>71</v>
      </c>
      <c r="V730" s="1" t="s">
        <v>102</v>
      </c>
      <c r="W730" s="1" t="s">
        <v>344</v>
      </c>
      <c r="Y730" s="1" t="s">
        <v>75</v>
      </c>
      <c r="AA730" s="1" t="s">
        <v>190</v>
      </c>
      <c r="AB730" s="1" t="s">
        <v>75</v>
      </c>
      <c r="AC730" s="1" t="s">
        <v>58</v>
      </c>
      <c r="AD730" s="1" t="s">
        <v>75</v>
      </c>
      <c r="AE730" s="1" t="s">
        <v>122</v>
      </c>
      <c r="AF730" s="1" t="s">
        <v>58</v>
      </c>
      <c r="AG730" s="1" t="s">
        <v>143</v>
      </c>
      <c r="AH730" s="1" t="s">
        <v>58</v>
      </c>
      <c r="AI730" s="1" t="s">
        <v>58</v>
      </c>
      <c r="AK730" s="1">
        <v>90</v>
      </c>
      <c r="AL730" s="1" t="s">
        <v>124</v>
      </c>
      <c r="AM730" s="1" t="s">
        <v>58</v>
      </c>
      <c r="AN730" s="1" t="s">
        <v>191</v>
      </c>
      <c r="AO730" s="1" t="s">
        <v>58</v>
      </c>
      <c r="AP730" s="1" t="s">
        <v>191</v>
      </c>
      <c r="AQ730" s="1">
        <v>5</v>
      </c>
      <c r="AR730" s="1" t="s">
        <v>155</v>
      </c>
      <c r="AS730" s="1" t="s">
        <v>155</v>
      </c>
      <c r="AT730" s="1" t="s">
        <v>106</v>
      </c>
      <c r="AU730" s="1" t="s">
        <v>86</v>
      </c>
      <c r="AV730" s="1" t="s">
        <v>75</v>
      </c>
      <c r="AW730" s="1" t="s">
        <v>75</v>
      </c>
      <c r="AX730" s="1" t="s">
        <v>87</v>
      </c>
      <c r="AZ730" s="1" t="s">
        <v>146</v>
      </c>
      <c r="BA730" s="1" t="s">
        <v>146</v>
      </c>
      <c r="BB730" s="1" t="s">
        <v>75</v>
      </c>
      <c r="BC730" s="1" t="s">
        <v>58</v>
      </c>
      <c r="BD730" s="1" t="s">
        <v>2222</v>
      </c>
      <c r="BE730" s="1" t="s">
        <v>58</v>
      </c>
      <c r="BG730" s="8" t="s">
        <v>4402</v>
      </c>
    </row>
    <row r="731" spans="1:59" ht="15.75" customHeight="1" x14ac:dyDescent="0.3">
      <c r="A731" s="3">
        <v>45322.437762488422</v>
      </c>
      <c r="B731" s="1" t="s">
        <v>58</v>
      </c>
      <c r="C731" s="1" t="s">
        <v>475</v>
      </c>
      <c r="D731" s="1" t="s">
        <v>2221</v>
      </c>
      <c r="E731" s="1">
        <v>32</v>
      </c>
      <c r="F731" s="1" t="s">
        <v>928</v>
      </c>
      <c r="G731" s="1" t="s">
        <v>62</v>
      </c>
      <c r="H731" s="1" t="s">
        <v>1170</v>
      </c>
      <c r="I731" s="1" t="s">
        <v>94</v>
      </c>
      <c r="J731" s="1" t="s">
        <v>95</v>
      </c>
      <c r="K731" s="1" t="s">
        <v>75</v>
      </c>
      <c r="M731" s="1" t="s">
        <v>141</v>
      </c>
      <c r="N731" s="1" t="s">
        <v>67</v>
      </c>
      <c r="O731" s="1" t="s">
        <v>98</v>
      </c>
      <c r="S731" s="1" t="s">
        <v>212</v>
      </c>
      <c r="T731" s="1">
        <v>0</v>
      </c>
      <c r="U731" s="1" t="s">
        <v>101</v>
      </c>
      <c r="V731" s="1" t="s">
        <v>119</v>
      </c>
      <c r="W731" s="1" t="s">
        <v>532</v>
      </c>
      <c r="X731" s="1" t="s">
        <v>74</v>
      </c>
      <c r="Y731" s="1" t="s">
        <v>75</v>
      </c>
      <c r="Z731" s="1" t="s">
        <v>76</v>
      </c>
      <c r="AA731" s="1" t="s">
        <v>77</v>
      </c>
      <c r="AB731" s="1" t="s">
        <v>75</v>
      </c>
      <c r="AC731" s="1" t="s">
        <v>58</v>
      </c>
      <c r="AD731" s="1" t="s">
        <v>75</v>
      </c>
      <c r="AE731" s="1" t="s">
        <v>78</v>
      </c>
      <c r="AF731" s="1" t="s">
        <v>75</v>
      </c>
      <c r="AG731" s="1" t="s">
        <v>78</v>
      </c>
      <c r="AH731" s="1" t="s">
        <v>75</v>
      </c>
      <c r="AI731" s="1" t="s">
        <v>58</v>
      </c>
      <c r="AJ731" s="1" t="s">
        <v>58</v>
      </c>
      <c r="AK731" s="1">
        <v>24</v>
      </c>
      <c r="AL731" s="1" t="s">
        <v>105</v>
      </c>
      <c r="AM731" s="1" t="s">
        <v>58</v>
      </c>
      <c r="AN731" s="1" t="s">
        <v>191</v>
      </c>
      <c r="AO731" s="1" t="s">
        <v>58</v>
      </c>
      <c r="AP731" s="1" t="s">
        <v>191</v>
      </c>
      <c r="AQ731" s="1">
        <v>4</v>
      </c>
      <c r="AR731" s="1" t="s">
        <v>155</v>
      </c>
      <c r="AS731" s="1" t="s">
        <v>83</v>
      </c>
      <c r="AT731" s="1" t="s">
        <v>106</v>
      </c>
      <c r="AU731" s="1" t="s">
        <v>107</v>
      </c>
      <c r="AV731" s="1" t="s">
        <v>75</v>
      </c>
      <c r="AW731" s="1" t="s">
        <v>75</v>
      </c>
      <c r="AX731" s="1" t="s">
        <v>87</v>
      </c>
      <c r="AY731" s="1" t="s">
        <v>413</v>
      </c>
      <c r="AZ731" s="1" t="s">
        <v>146</v>
      </c>
      <c r="BA731" s="1" t="s">
        <v>146</v>
      </c>
      <c r="BB731" s="1" t="s">
        <v>75</v>
      </c>
      <c r="BC731" s="1" t="s">
        <v>58</v>
      </c>
      <c r="BD731" s="1" t="s">
        <v>148</v>
      </c>
      <c r="BE731" s="1" t="s">
        <v>58</v>
      </c>
      <c r="BG731" s="8" t="s">
        <v>4402</v>
      </c>
    </row>
    <row r="732" spans="1:59" ht="15.75" customHeight="1" x14ac:dyDescent="0.3">
      <c r="A732" s="3">
        <v>45322.445372280097</v>
      </c>
      <c r="B732" s="1" t="s">
        <v>58</v>
      </c>
      <c r="C732" s="1" t="s">
        <v>475</v>
      </c>
      <c r="D732" s="1" t="s">
        <v>2220</v>
      </c>
      <c r="E732" s="1">
        <v>38</v>
      </c>
      <c r="F732" s="1" t="s">
        <v>559</v>
      </c>
      <c r="G732" s="1" t="s">
        <v>62</v>
      </c>
      <c r="H732" s="1" t="s">
        <v>766</v>
      </c>
      <c r="I732" s="1" t="s">
        <v>64</v>
      </c>
      <c r="J732" s="1" t="s">
        <v>114</v>
      </c>
      <c r="K732" s="1" t="s">
        <v>58</v>
      </c>
      <c r="L732" s="1" t="s">
        <v>96</v>
      </c>
      <c r="M732" s="1" t="s">
        <v>141</v>
      </c>
      <c r="N732" s="1" t="s">
        <v>67</v>
      </c>
      <c r="O732" s="1" t="s">
        <v>152</v>
      </c>
      <c r="P732" s="1" t="s">
        <v>924</v>
      </c>
      <c r="S732" s="1" t="s">
        <v>118</v>
      </c>
      <c r="T732" s="1">
        <v>0</v>
      </c>
      <c r="U732" s="1" t="s">
        <v>101</v>
      </c>
      <c r="V732" s="1" t="s">
        <v>119</v>
      </c>
      <c r="W732" s="1" t="s">
        <v>292</v>
      </c>
      <c r="X732" s="1" t="s">
        <v>104</v>
      </c>
      <c r="Y732" s="1" t="s">
        <v>75</v>
      </c>
      <c r="Z732" s="1" t="s">
        <v>76</v>
      </c>
      <c r="AA732" s="1" t="s">
        <v>77</v>
      </c>
      <c r="AB732" s="1" t="s">
        <v>58</v>
      </c>
      <c r="AC732" s="1" t="s">
        <v>75</v>
      </c>
      <c r="AD732" s="1" t="s">
        <v>75</v>
      </c>
      <c r="AE732" s="1" t="s">
        <v>78</v>
      </c>
      <c r="AF732" s="1" t="s">
        <v>75</v>
      </c>
      <c r="AG732" s="1" t="s">
        <v>78</v>
      </c>
      <c r="AH732" s="1" t="s">
        <v>75</v>
      </c>
      <c r="AI732" s="1" t="s">
        <v>58</v>
      </c>
      <c r="AJ732" s="1" t="s">
        <v>58</v>
      </c>
      <c r="AK732" s="1">
        <v>18</v>
      </c>
      <c r="AL732" s="1" t="s">
        <v>170</v>
      </c>
      <c r="AM732" s="1" t="s">
        <v>58</v>
      </c>
      <c r="AN732" s="1" t="s">
        <v>82</v>
      </c>
      <c r="AO732" s="1" t="s">
        <v>58</v>
      </c>
      <c r="AP732" s="1" t="s">
        <v>81</v>
      </c>
      <c r="AQ732" s="1">
        <v>5</v>
      </c>
      <c r="AR732" s="1" t="s">
        <v>155</v>
      </c>
      <c r="AS732" s="1" t="s">
        <v>83</v>
      </c>
      <c r="AT732" s="1" t="s">
        <v>85</v>
      </c>
      <c r="AU732" s="1" t="s">
        <v>86</v>
      </c>
      <c r="AV732" s="1" t="s">
        <v>75</v>
      </c>
      <c r="AW732" s="1" t="s">
        <v>75</v>
      </c>
      <c r="AX732" s="1" t="s">
        <v>87</v>
      </c>
      <c r="AY732" s="1" t="s">
        <v>368</v>
      </c>
      <c r="AZ732" s="1" t="s">
        <v>185</v>
      </c>
      <c r="BA732" s="1" t="s">
        <v>146</v>
      </c>
      <c r="BB732" s="1" t="s">
        <v>75</v>
      </c>
      <c r="BC732" s="1" t="s">
        <v>58</v>
      </c>
      <c r="BD732" s="1" t="s">
        <v>148</v>
      </c>
      <c r="BE732" s="1" t="s">
        <v>58</v>
      </c>
      <c r="BG732" s="8" t="s">
        <v>4402</v>
      </c>
    </row>
    <row r="733" spans="1:59" ht="15.75" customHeight="1" x14ac:dyDescent="0.3">
      <c r="A733" s="3">
        <v>45322.452875960647</v>
      </c>
      <c r="B733" s="1" t="s">
        <v>58</v>
      </c>
      <c r="C733" s="1" t="s">
        <v>506</v>
      </c>
      <c r="D733" s="1" t="s">
        <v>2219</v>
      </c>
      <c r="E733" s="1">
        <v>52</v>
      </c>
      <c r="F733" s="1" t="s">
        <v>771</v>
      </c>
      <c r="G733" s="1" t="s">
        <v>62</v>
      </c>
      <c r="H733" s="1" t="s">
        <v>864</v>
      </c>
      <c r="I733" s="1" t="s">
        <v>64</v>
      </c>
      <c r="J733" s="1" t="s">
        <v>114</v>
      </c>
      <c r="K733" s="1" t="s">
        <v>58</v>
      </c>
      <c r="L733" s="1">
        <v>1</v>
      </c>
      <c r="M733" s="1" t="s">
        <v>66</v>
      </c>
      <c r="N733" s="1" t="s">
        <v>262</v>
      </c>
      <c r="O733" s="1" t="s">
        <v>152</v>
      </c>
      <c r="P733" s="1" t="s">
        <v>2218</v>
      </c>
      <c r="S733" s="1" t="s">
        <v>118</v>
      </c>
      <c r="T733" s="1">
        <v>0</v>
      </c>
      <c r="U733" s="1" t="s">
        <v>189</v>
      </c>
      <c r="V733" s="1" t="s">
        <v>119</v>
      </c>
      <c r="W733" s="1" t="s">
        <v>103</v>
      </c>
      <c r="X733" s="1" t="s">
        <v>74</v>
      </c>
      <c r="Y733" s="1" t="s">
        <v>58</v>
      </c>
      <c r="Z733" s="1" t="s">
        <v>121</v>
      </c>
      <c r="AA733" s="1" t="s">
        <v>77</v>
      </c>
      <c r="AB733" s="1" t="s">
        <v>58</v>
      </c>
      <c r="AC733" s="1" t="s">
        <v>58</v>
      </c>
      <c r="AD733" s="1" t="s">
        <v>75</v>
      </c>
      <c r="AE733" s="1" t="s">
        <v>78</v>
      </c>
      <c r="AF733" s="1" t="s">
        <v>75</v>
      </c>
      <c r="AG733" s="1" t="s">
        <v>78</v>
      </c>
      <c r="AH733" s="1" t="s">
        <v>58</v>
      </c>
      <c r="AI733" s="1" t="s">
        <v>75</v>
      </c>
      <c r="AJ733" s="1" t="s">
        <v>75</v>
      </c>
      <c r="AL733" s="1" t="s">
        <v>124</v>
      </c>
      <c r="AM733" s="1" t="s">
        <v>58</v>
      </c>
      <c r="AN733" s="1" t="s">
        <v>82</v>
      </c>
      <c r="AO733" s="1" t="s">
        <v>58</v>
      </c>
      <c r="AP733" s="1" t="s">
        <v>82</v>
      </c>
      <c r="AQ733" s="1">
        <v>3</v>
      </c>
      <c r="AR733" s="1" t="s">
        <v>155</v>
      </c>
      <c r="AS733" s="1" t="s">
        <v>155</v>
      </c>
      <c r="AT733" s="1" t="s">
        <v>106</v>
      </c>
      <c r="AU733" s="1" t="s">
        <v>86</v>
      </c>
      <c r="AV733" s="1" t="s">
        <v>58</v>
      </c>
      <c r="AW733" s="1" t="s">
        <v>75</v>
      </c>
      <c r="AX733" s="1" t="s">
        <v>87</v>
      </c>
      <c r="AY733" s="1" t="s">
        <v>255</v>
      </c>
      <c r="AZ733" s="1" t="s">
        <v>2217</v>
      </c>
      <c r="BA733" s="1" t="s">
        <v>2216</v>
      </c>
      <c r="BB733" s="1" t="s">
        <v>75</v>
      </c>
      <c r="BC733" s="1" t="s">
        <v>58</v>
      </c>
      <c r="BD733" s="1" t="s">
        <v>2215</v>
      </c>
      <c r="BE733" s="1" t="s">
        <v>58</v>
      </c>
      <c r="BG733" s="8" t="s">
        <v>4402</v>
      </c>
    </row>
    <row r="734" spans="1:59" ht="15.75" customHeight="1" x14ac:dyDescent="0.3">
      <c r="A734" s="3">
        <v>45322.456827094909</v>
      </c>
      <c r="B734" s="1" t="s">
        <v>58</v>
      </c>
      <c r="C734" s="1" t="s">
        <v>486</v>
      </c>
      <c r="D734" s="1" t="s">
        <v>2214</v>
      </c>
      <c r="E734" s="1">
        <v>62</v>
      </c>
      <c r="F734" s="1" t="s">
        <v>500</v>
      </c>
      <c r="G734" s="1" t="s">
        <v>62</v>
      </c>
      <c r="H734" s="1" t="s">
        <v>952</v>
      </c>
      <c r="I734" s="1" t="s">
        <v>64</v>
      </c>
      <c r="J734" s="1" t="s">
        <v>95</v>
      </c>
      <c r="K734" s="1" t="s">
        <v>75</v>
      </c>
      <c r="M734" s="1" t="s">
        <v>141</v>
      </c>
      <c r="N734" s="1" t="s">
        <v>67</v>
      </c>
      <c r="O734" s="1" t="s">
        <v>98</v>
      </c>
      <c r="S734" s="1" t="s">
        <v>70</v>
      </c>
      <c r="T734" s="1">
        <v>1</v>
      </c>
      <c r="U734" s="1" t="s">
        <v>71</v>
      </c>
      <c r="V734" s="1" t="s">
        <v>119</v>
      </c>
      <c r="W734" s="1" t="s">
        <v>532</v>
      </c>
      <c r="X734" s="1" t="s">
        <v>74</v>
      </c>
      <c r="Y734" s="1" t="s">
        <v>75</v>
      </c>
      <c r="Z734" s="1" t="s">
        <v>121</v>
      </c>
      <c r="AA734" s="1" t="s">
        <v>77</v>
      </c>
      <c r="AB734" s="1" t="s">
        <v>75</v>
      </c>
      <c r="AC734" s="1" t="s">
        <v>58</v>
      </c>
      <c r="AD734" s="1" t="s">
        <v>75</v>
      </c>
      <c r="AE734" s="1" t="s">
        <v>122</v>
      </c>
      <c r="AF734" s="1" t="s">
        <v>75</v>
      </c>
      <c r="AG734" s="1" t="s">
        <v>78</v>
      </c>
      <c r="AH734" s="1" t="s">
        <v>58</v>
      </c>
      <c r="AI734" s="1" t="s">
        <v>58</v>
      </c>
      <c r="AJ734" s="1" t="s">
        <v>58</v>
      </c>
      <c r="AK734" s="1">
        <v>3</v>
      </c>
      <c r="AL734" s="1" t="s">
        <v>133</v>
      </c>
      <c r="AM734" s="1" t="s">
        <v>58</v>
      </c>
      <c r="AN734" s="1" t="s">
        <v>81</v>
      </c>
      <c r="AO734" s="1" t="s">
        <v>58</v>
      </c>
      <c r="AP734" s="1" t="s">
        <v>81</v>
      </c>
      <c r="AQ734" s="1">
        <v>1</v>
      </c>
      <c r="AR734" s="1" t="s">
        <v>83</v>
      </c>
      <c r="AS734" s="1" t="s">
        <v>83</v>
      </c>
      <c r="AT734" s="1" t="s">
        <v>106</v>
      </c>
      <c r="AU734" s="1" t="s">
        <v>125</v>
      </c>
      <c r="AV734" s="1" t="s">
        <v>75</v>
      </c>
      <c r="AW734" s="1" t="s">
        <v>75</v>
      </c>
      <c r="AX734" s="1" t="s">
        <v>87</v>
      </c>
      <c r="AY734" s="1" t="s">
        <v>157</v>
      </c>
      <c r="AZ734" s="1" t="s">
        <v>128</v>
      </c>
      <c r="BA734" s="1" t="s">
        <v>128</v>
      </c>
      <c r="BB734" s="1" t="s">
        <v>75</v>
      </c>
      <c r="BC734" s="1" t="s">
        <v>58</v>
      </c>
      <c r="BD734" s="1" t="s">
        <v>173</v>
      </c>
      <c r="BE734" s="1" t="s">
        <v>58</v>
      </c>
      <c r="BG734" s="8" t="s">
        <v>4402</v>
      </c>
    </row>
    <row r="735" spans="1:59" ht="15.75" customHeight="1" x14ac:dyDescent="0.3">
      <c r="A735" s="3">
        <v>45322.458771840276</v>
      </c>
      <c r="B735" s="1" t="s">
        <v>58</v>
      </c>
      <c r="C735" s="1" t="s">
        <v>506</v>
      </c>
      <c r="D735" s="1" t="s">
        <v>2213</v>
      </c>
      <c r="E735" s="1">
        <v>42</v>
      </c>
      <c r="F735" s="1" t="s">
        <v>928</v>
      </c>
      <c r="G735" s="1" t="s">
        <v>62</v>
      </c>
      <c r="H735" s="1" t="s">
        <v>1170</v>
      </c>
      <c r="I735" s="1" t="s">
        <v>64</v>
      </c>
      <c r="J735" s="1" t="s">
        <v>114</v>
      </c>
      <c r="M735" s="1" t="s">
        <v>141</v>
      </c>
      <c r="N735" s="1" t="s">
        <v>1212</v>
      </c>
      <c r="O735" s="1" t="s">
        <v>152</v>
      </c>
      <c r="S735" s="1" t="s">
        <v>118</v>
      </c>
      <c r="T735" s="1">
        <v>0</v>
      </c>
      <c r="U735" s="1" t="s">
        <v>71</v>
      </c>
      <c r="V735" s="1" t="s">
        <v>102</v>
      </c>
      <c r="W735" s="1" t="s">
        <v>103</v>
      </c>
      <c r="X735" s="1" t="s">
        <v>74</v>
      </c>
      <c r="Y735" s="1" t="s">
        <v>75</v>
      </c>
      <c r="Z735" s="1" t="s">
        <v>121</v>
      </c>
      <c r="AA735" s="1" t="s">
        <v>190</v>
      </c>
      <c r="AB735" s="1" t="s">
        <v>58</v>
      </c>
      <c r="AC735" s="1" t="s">
        <v>58</v>
      </c>
      <c r="AD735" s="1" t="s">
        <v>75</v>
      </c>
      <c r="AE735" s="1" t="s">
        <v>78</v>
      </c>
      <c r="AF735" s="1" t="s">
        <v>75</v>
      </c>
      <c r="AG735" s="1" t="s">
        <v>78</v>
      </c>
      <c r="AH735" s="1" t="s">
        <v>58</v>
      </c>
      <c r="AI735" s="1" t="s">
        <v>58</v>
      </c>
      <c r="AJ735" s="1" t="s">
        <v>58</v>
      </c>
      <c r="AK735" s="1">
        <v>2</v>
      </c>
      <c r="AL735" s="1" t="s">
        <v>124</v>
      </c>
      <c r="AM735" s="1" t="s">
        <v>58</v>
      </c>
      <c r="AN735" s="1" t="s">
        <v>191</v>
      </c>
      <c r="AO735" s="1" t="s">
        <v>58</v>
      </c>
      <c r="AP735" s="1" t="s">
        <v>191</v>
      </c>
      <c r="AQ735" s="1">
        <v>5</v>
      </c>
      <c r="AR735" s="1" t="s">
        <v>155</v>
      </c>
      <c r="AS735" s="1" t="s">
        <v>155</v>
      </c>
      <c r="AT735" s="1" t="s">
        <v>106</v>
      </c>
      <c r="AU735" s="1" t="s">
        <v>107</v>
      </c>
      <c r="AV735" s="1" t="s">
        <v>75</v>
      </c>
      <c r="AW735" s="1" t="s">
        <v>75</v>
      </c>
      <c r="AX735" s="1" t="s">
        <v>87</v>
      </c>
      <c r="AY735" s="1" t="s">
        <v>157</v>
      </c>
      <c r="AZ735" s="1" t="s">
        <v>2212</v>
      </c>
      <c r="BA735" s="1" t="s">
        <v>2212</v>
      </c>
      <c r="BB735" s="1" t="s">
        <v>75</v>
      </c>
      <c r="BC735" s="1" t="s">
        <v>58</v>
      </c>
      <c r="BD735" s="1" t="s">
        <v>148</v>
      </c>
      <c r="BE735" s="1" t="s">
        <v>58</v>
      </c>
      <c r="BG735" s="8" t="s">
        <v>4402</v>
      </c>
    </row>
    <row r="736" spans="1:59" ht="15.75" customHeight="1" x14ac:dyDescent="0.3">
      <c r="A736" s="3">
        <v>45322.464318599537</v>
      </c>
      <c r="B736" s="1" t="s">
        <v>58</v>
      </c>
      <c r="C736" s="1" t="s">
        <v>475</v>
      </c>
      <c r="D736" s="1" t="s">
        <v>2211</v>
      </c>
      <c r="E736" s="1">
        <v>54</v>
      </c>
      <c r="F736" s="1" t="s">
        <v>522</v>
      </c>
      <c r="G736" s="1" t="s">
        <v>62</v>
      </c>
      <c r="H736" s="1" t="s">
        <v>1773</v>
      </c>
      <c r="I736" s="1" t="s">
        <v>64</v>
      </c>
      <c r="J736" s="1" t="s">
        <v>114</v>
      </c>
      <c r="K736" s="1" t="s">
        <v>58</v>
      </c>
      <c r="L736" s="1">
        <v>2</v>
      </c>
      <c r="M736" s="1" t="s">
        <v>66</v>
      </c>
      <c r="N736" s="1" t="s">
        <v>67</v>
      </c>
      <c r="O736" s="1" t="s">
        <v>152</v>
      </c>
      <c r="P736" s="1" t="s">
        <v>924</v>
      </c>
      <c r="S736" s="1" t="s">
        <v>118</v>
      </c>
      <c r="T736" s="1">
        <v>1</v>
      </c>
      <c r="U736" s="1" t="s">
        <v>183</v>
      </c>
      <c r="V736" s="1" t="s">
        <v>102</v>
      </c>
      <c r="W736" s="1" t="s">
        <v>103</v>
      </c>
      <c r="X736" s="1" t="s">
        <v>74</v>
      </c>
      <c r="Y736" s="1" t="s">
        <v>75</v>
      </c>
      <c r="Z736" s="1" t="s">
        <v>121</v>
      </c>
      <c r="AA736" s="1" t="s">
        <v>77</v>
      </c>
      <c r="AB736" s="1" t="s">
        <v>58</v>
      </c>
      <c r="AC736" s="1" t="s">
        <v>75</v>
      </c>
      <c r="AD736" s="1" t="s">
        <v>75</v>
      </c>
      <c r="AE736" s="1" t="s">
        <v>78</v>
      </c>
      <c r="AF736" s="1" t="s">
        <v>75</v>
      </c>
      <c r="AG736" s="1" t="s">
        <v>78</v>
      </c>
      <c r="AH736" s="1" t="s">
        <v>58</v>
      </c>
      <c r="AI736" s="1" t="s">
        <v>58</v>
      </c>
      <c r="AJ736" s="1" t="s">
        <v>58</v>
      </c>
      <c r="AK736" s="4" t="s">
        <v>2210</v>
      </c>
      <c r="AL736" s="1" t="s">
        <v>283</v>
      </c>
      <c r="AM736" s="1" t="s">
        <v>58</v>
      </c>
      <c r="AN736" s="1" t="s">
        <v>191</v>
      </c>
      <c r="AO736" s="1" t="s">
        <v>58</v>
      </c>
      <c r="AP736" s="1" t="s">
        <v>191</v>
      </c>
      <c r="AQ736" s="1">
        <v>5</v>
      </c>
      <c r="AR736" s="1" t="s">
        <v>155</v>
      </c>
      <c r="AS736" s="1" t="s">
        <v>83</v>
      </c>
      <c r="AT736" s="1" t="s">
        <v>106</v>
      </c>
      <c r="AU736" s="1" t="s">
        <v>125</v>
      </c>
      <c r="AV736" s="1" t="s">
        <v>75</v>
      </c>
      <c r="AW736" s="1" t="s">
        <v>75</v>
      </c>
      <c r="AX736" s="1" t="s">
        <v>87</v>
      </c>
      <c r="AY736" s="1" t="s">
        <v>157</v>
      </c>
      <c r="AZ736" s="1" t="s">
        <v>146</v>
      </c>
      <c r="BA736" s="1" t="s">
        <v>146</v>
      </c>
      <c r="BB736" s="1" t="s">
        <v>58</v>
      </c>
      <c r="BC736" s="1" t="s">
        <v>58</v>
      </c>
      <c r="BD736" s="1" t="s">
        <v>148</v>
      </c>
      <c r="BE736" s="1" t="s">
        <v>58</v>
      </c>
      <c r="BG736" s="8" t="s">
        <v>4402</v>
      </c>
    </row>
    <row r="737" spans="1:59" ht="15.75" customHeight="1" x14ac:dyDescent="0.3">
      <c r="A737" s="3">
        <v>45322.469056145834</v>
      </c>
      <c r="B737" s="1" t="s">
        <v>58</v>
      </c>
      <c r="C737" s="1" t="s">
        <v>1205</v>
      </c>
      <c r="D737" s="1" t="s">
        <v>2209</v>
      </c>
      <c r="E737" s="1">
        <v>59</v>
      </c>
      <c r="I737" s="1" t="s">
        <v>94</v>
      </c>
      <c r="J737" s="1" t="s">
        <v>95</v>
      </c>
      <c r="K737" s="1" t="s">
        <v>58</v>
      </c>
      <c r="L737" s="1">
        <v>2</v>
      </c>
      <c r="M737" s="1" t="s">
        <v>141</v>
      </c>
      <c r="N737" s="1" t="s">
        <v>699</v>
      </c>
      <c r="O737" s="1" t="s">
        <v>152</v>
      </c>
      <c r="P737" s="1" t="s">
        <v>2208</v>
      </c>
      <c r="Q737" s="1" t="s">
        <v>664</v>
      </c>
      <c r="S737" s="1" t="s">
        <v>118</v>
      </c>
      <c r="T737" s="1" t="s">
        <v>100</v>
      </c>
      <c r="U737" s="1" t="s">
        <v>183</v>
      </c>
      <c r="V737" s="1" t="s">
        <v>102</v>
      </c>
      <c r="W737" s="1" t="s">
        <v>103</v>
      </c>
      <c r="X737" s="1" t="s">
        <v>104</v>
      </c>
      <c r="Y737" s="1" t="s">
        <v>58</v>
      </c>
      <c r="Z737" s="1" t="s">
        <v>121</v>
      </c>
      <c r="AA737" s="1" t="s">
        <v>77</v>
      </c>
      <c r="AB737" s="1" t="s">
        <v>58</v>
      </c>
      <c r="AC737" s="1" t="s">
        <v>75</v>
      </c>
      <c r="AD737" s="1" t="s">
        <v>58</v>
      </c>
      <c r="AE737" s="1" t="s">
        <v>122</v>
      </c>
      <c r="AF737" s="1" t="s">
        <v>58</v>
      </c>
      <c r="AG737" s="1" t="s">
        <v>122</v>
      </c>
      <c r="AH737" s="1" t="s">
        <v>75</v>
      </c>
      <c r="AI737" s="1" t="s">
        <v>58</v>
      </c>
      <c r="AJ737" s="1" t="s">
        <v>58</v>
      </c>
      <c r="AK737" s="1">
        <v>10</v>
      </c>
      <c r="AL737" s="1" t="s">
        <v>105</v>
      </c>
      <c r="AM737" s="1" t="s">
        <v>58</v>
      </c>
      <c r="AN737" s="1" t="s">
        <v>191</v>
      </c>
      <c r="AO737" s="1" t="s">
        <v>58</v>
      </c>
      <c r="AP737" s="1" t="s">
        <v>191</v>
      </c>
      <c r="AQ737" s="1">
        <v>5</v>
      </c>
      <c r="AR737" s="1" t="s">
        <v>155</v>
      </c>
      <c r="AS737" s="1" t="s">
        <v>155</v>
      </c>
      <c r="AT737" s="1" t="s">
        <v>106</v>
      </c>
      <c r="AU737" s="1" t="s">
        <v>86</v>
      </c>
      <c r="AV737" s="1" t="s">
        <v>58</v>
      </c>
      <c r="AW737" s="1" t="s">
        <v>58</v>
      </c>
      <c r="AX737" s="1" t="s">
        <v>248</v>
      </c>
      <c r="AY737" s="1" t="s">
        <v>126</v>
      </c>
      <c r="AZ737" s="1" t="s">
        <v>172</v>
      </c>
      <c r="BA737" s="1" t="s">
        <v>172</v>
      </c>
      <c r="BB737" s="1" t="s">
        <v>75</v>
      </c>
      <c r="BC737" s="1" t="s">
        <v>58</v>
      </c>
      <c r="BD737" s="1" t="s">
        <v>148</v>
      </c>
      <c r="BE737" s="1" t="s">
        <v>58</v>
      </c>
      <c r="BF737" s="1" t="s">
        <v>2207</v>
      </c>
      <c r="BG737" s="8" t="s">
        <v>4402</v>
      </c>
    </row>
    <row r="738" spans="1:59" ht="15.75" customHeight="1" x14ac:dyDescent="0.3">
      <c r="A738" s="3">
        <v>45322.480360393514</v>
      </c>
      <c r="B738" s="1" t="s">
        <v>58</v>
      </c>
      <c r="C738" s="1" t="s">
        <v>475</v>
      </c>
      <c r="D738" s="1" t="s">
        <v>2206</v>
      </c>
      <c r="E738" s="1">
        <v>57</v>
      </c>
      <c r="F738" s="1" t="s">
        <v>500</v>
      </c>
      <c r="G738" s="1" t="s">
        <v>62</v>
      </c>
      <c r="H738" s="1" t="s">
        <v>952</v>
      </c>
      <c r="I738" s="1" t="s">
        <v>94</v>
      </c>
      <c r="J738" s="1" t="s">
        <v>220</v>
      </c>
      <c r="K738" s="1" t="s">
        <v>58</v>
      </c>
      <c r="L738" s="1">
        <v>1</v>
      </c>
      <c r="M738" s="1" t="s">
        <v>66</v>
      </c>
      <c r="N738" s="1" t="s">
        <v>67</v>
      </c>
      <c r="O738" s="1" t="s">
        <v>152</v>
      </c>
      <c r="P738" s="1" t="s">
        <v>887</v>
      </c>
      <c r="S738" s="1" t="s">
        <v>118</v>
      </c>
      <c r="T738" s="1">
        <v>0</v>
      </c>
      <c r="U738" s="1" t="s">
        <v>71</v>
      </c>
      <c r="V738" s="1" t="s">
        <v>102</v>
      </c>
      <c r="W738" s="1" t="s">
        <v>247</v>
      </c>
      <c r="X738" s="1" t="s">
        <v>74</v>
      </c>
      <c r="Y738" s="1" t="s">
        <v>75</v>
      </c>
      <c r="Z738" s="1" t="s">
        <v>121</v>
      </c>
      <c r="AA738" s="1" t="s">
        <v>77</v>
      </c>
      <c r="AB738" s="1" t="s">
        <v>58</v>
      </c>
      <c r="AC738" s="1" t="s">
        <v>58</v>
      </c>
      <c r="AD738" s="1" t="s">
        <v>75</v>
      </c>
      <c r="AE738" s="1" t="s">
        <v>78</v>
      </c>
      <c r="AF738" s="1" t="s">
        <v>75</v>
      </c>
      <c r="AG738" s="1" t="s">
        <v>78</v>
      </c>
      <c r="AH738" s="1" t="s">
        <v>58</v>
      </c>
      <c r="AI738" s="1" t="s">
        <v>58</v>
      </c>
      <c r="AJ738" s="1" t="s">
        <v>58</v>
      </c>
      <c r="AK738" s="4" t="s">
        <v>2205</v>
      </c>
      <c r="AL738" s="1" t="s">
        <v>355</v>
      </c>
      <c r="AM738" s="1" t="s">
        <v>58</v>
      </c>
      <c r="AN738" s="1" t="s">
        <v>191</v>
      </c>
      <c r="AO738" s="1" t="s">
        <v>58</v>
      </c>
      <c r="AP738" s="1" t="s">
        <v>191</v>
      </c>
      <c r="AQ738" s="1">
        <v>5</v>
      </c>
      <c r="AR738" s="1" t="s">
        <v>171</v>
      </c>
      <c r="AS738" s="1" t="s">
        <v>171</v>
      </c>
      <c r="AT738" s="1" t="s">
        <v>85</v>
      </c>
      <c r="AU738" s="1" t="s">
        <v>125</v>
      </c>
      <c r="AV738" s="1" t="s">
        <v>58</v>
      </c>
      <c r="AW738" s="1" t="s">
        <v>58</v>
      </c>
      <c r="AX738" s="1" t="s">
        <v>198</v>
      </c>
      <c r="AY738" s="1" t="s">
        <v>88</v>
      </c>
      <c r="AZ738" s="1" t="s">
        <v>2204</v>
      </c>
      <c r="BA738" s="1" t="s">
        <v>146</v>
      </c>
      <c r="BB738" s="1" t="s">
        <v>58</v>
      </c>
      <c r="BC738" s="1" t="s">
        <v>58</v>
      </c>
      <c r="BD738" s="1" t="s">
        <v>148</v>
      </c>
      <c r="BE738" s="1" t="s">
        <v>58</v>
      </c>
      <c r="BG738" s="8" t="s">
        <v>4402</v>
      </c>
    </row>
    <row r="739" spans="1:59" ht="15.75" customHeight="1" x14ac:dyDescent="0.3">
      <c r="A739" s="3">
        <v>45322.4881690162</v>
      </c>
      <c r="B739" s="1" t="s">
        <v>58</v>
      </c>
      <c r="C739" s="1" t="s">
        <v>1205</v>
      </c>
      <c r="D739" s="1" t="s">
        <v>2203</v>
      </c>
      <c r="E739" s="1">
        <v>51</v>
      </c>
      <c r="F739" s="1" t="s">
        <v>815</v>
      </c>
      <c r="G739" s="1" t="s">
        <v>62</v>
      </c>
      <c r="H739" s="1" t="s">
        <v>2202</v>
      </c>
      <c r="I739" s="1" t="s">
        <v>94</v>
      </c>
      <c r="J739" s="1" t="s">
        <v>114</v>
      </c>
      <c r="K739" s="1" t="s">
        <v>75</v>
      </c>
      <c r="M739" s="1" t="s">
        <v>66</v>
      </c>
      <c r="N739" s="1" t="s">
        <v>2201</v>
      </c>
      <c r="O739" s="1" t="s">
        <v>152</v>
      </c>
      <c r="P739" s="1" t="s">
        <v>2200</v>
      </c>
      <c r="Q739" s="1" t="s">
        <v>1395</v>
      </c>
      <c r="S739" s="1" t="s">
        <v>118</v>
      </c>
      <c r="T739" s="1">
        <v>0</v>
      </c>
      <c r="U739" s="1" t="s">
        <v>101</v>
      </c>
      <c r="V739" s="1" t="s">
        <v>119</v>
      </c>
      <c r="W739" s="1" t="s">
        <v>243</v>
      </c>
      <c r="X739" s="1" t="s">
        <v>74</v>
      </c>
      <c r="Y739" s="1" t="s">
        <v>75</v>
      </c>
      <c r="Z739" s="1" t="s">
        <v>121</v>
      </c>
      <c r="AA739" s="1" t="s">
        <v>77</v>
      </c>
      <c r="AB739" s="1" t="s">
        <v>58</v>
      </c>
      <c r="AC739" s="1" t="s">
        <v>58</v>
      </c>
      <c r="AD739" s="1" t="s">
        <v>75</v>
      </c>
      <c r="AE739" s="1" t="s">
        <v>78</v>
      </c>
      <c r="AF739" s="1" t="s">
        <v>75</v>
      </c>
      <c r="AG739" s="1" t="s">
        <v>78</v>
      </c>
      <c r="AH739" s="1" t="s">
        <v>58</v>
      </c>
      <c r="AI739" s="1" t="s">
        <v>58</v>
      </c>
      <c r="AJ739" s="1" t="s">
        <v>75</v>
      </c>
      <c r="AL739" s="1" t="s">
        <v>124</v>
      </c>
      <c r="AM739" s="1" t="s">
        <v>58</v>
      </c>
      <c r="AN739" s="1" t="s">
        <v>191</v>
      </c>
      <c r="AO739" s="1" t="s">
        <v>58</v>
      </c>
      <c r="AP739" s="1" t="s">
        <v>191</v>
      </c>
      <c r="AQ739" s="1">
        <v>3</v>
      </c>
      <c r="AR739" s="1" t="s">
        <v>83</v>
      </c>
      <c r="AS739" s="1" t="s">
        <v>83</v>
      </c>
      <c r="AT739" s="1" t="s">
        <v>106</v>
      </c>
      <c r="AU739" s="1" t="s">
        <v>86</v>
      </c>
      <c r="AV739" s="1" t="s">
        <v>75</v>
      </c>
      <c r="AW739" s="1" t="s">
        <v>75</v>
      </c>
      <c r="AX739" s="1" t="s">
        <v>87</v>
      </c>
      <c r="AY739" s="1" t="s">
        <v>126</v>
      </c>
      <c r="AZ739" s="1" t="s">
        <v>2199</v>
      </c>
      <c r="BB739" s="1" t="s">
        <v>75</v>
      </c>
      <c r="BC739" s="1" t="s">
        <v>58</v>
      </c>
      <c r="BD739" s="1" t="s">
        <v>1754</v>
      </c>
      <c r="BE739" s="1" t="s">
        <v>58</v>
      </c>
      <c r="BF739" s="1" t="s">
        <v>2198</v>
      </c>
      <c r="BG739" s="8" t="s">
        <v>4402</v>
      </c>
    </row>
    <row r="740" spans="1:59" ht="15.75" customHeight="1" x14ac:dyDescent="0.3">
      <c r="A740" s="3">
        <v>45322.495325648153</v>
      </c>
      <c r="B740" s="1" t="s">
        <v>58</v>
      </c>
      <c r="C740" s="1" t="s">
        <v>506</v>
      </c>
      <c r="D740" s="1" t="s">
        <v>2197</v>
      </c>
      <c r="E740" s="1">
        <v>62</v>
      </c>
      <c r="F740" s="1" t="s">
        <v>1788</v>
      </c>
      <c r="G740" s="1" t="s">
        <v>62</v>
      </c>
      <c r="H740" s="1" t="s">
        <v>1787</v>
      </c>
      <c r="I740" s="1" t="s">
        <v>64</v>
      </c>
      <c r="J740" s="1" t="s">
        <v>95</v>
      </c>
      <c r="M740" s="1" t="s">
        <v>151</v>
      </c>
      <c r="N740" s="1" t="s">
        <v>67</v>
      </c>
      <c r="O740" s="1" t="s">
        <v>152</v>
      </c>
      <c r="P740" s="1" t="s">
        <v>234</v>
      </c>
      <c r="S740" s="1" t="s">
        <v>70</v>
      </c>
      <c r="T740" s="1">
        <v>0</v>
      </c>
      <c r="U740" s="1" t="s">
        <v>183</v>
      </c>
      <c r="V740" s="1" t="s">
        <v>154</v>
      </c>
      <c r="W740" s="1" t="s">
        <v>103</v>
      </c>
      <c r="X740" s="1" t="s">
        <v>74</v>
      </c>
      <c r="Y740" s="1" t="s">
        <v>75</v>
      </c>
      <c r="Z740" s="1" t="s">
        <v>76</v>
      </c>
      <c r="AA740" s="1" t="s">
        <v>190</v>
      </c>
      <c r="AB740" s="1" t="s">
        <v>58</v>
      </c>
      <c r="AC740" s="1" t="s">
        <v>58</v>
      </c>
      <c r="AD740" s="1" t="s">
        <v>75</v>
      </c>
      <c r="AE740" s="1" t="s">
        <v>78</v>
      </c>
      <c r="AF740" s="1" t="s">
        <v>75</v>
      </c>
      <c r="AG740" s="1" t="s">
        <v>78</v>
      </c>
      <c r="AH740" s="1" t="s">
        <v>58</v>
      </c>
      <c r="AI740" s="1" t="s">
        <v>58</v>
      </c>
      <c r="AJ740" s="1" t="s">
        <v>58</v>
      </c>
      <c r="AK740" s="1">
        <v>200</v>
      </c>
      <c r="AL740" s="1" t="s">
        <v>124</v>
      </c>
      <c r="AM740" s="1" t="s">
        <v>58</v>
      </c>
      <c r="AN740" s="1" t="s">
        <v>191</v>
      </c>
      <c r="AO740" s="1" t="s">
        <v>58</v>
      </c>
      <c r="AP740" s="1" t="s">
        <v>191</v>
      </c>
      <c r="AQ740" s="1">
        <v>5</v>
      </c>
      <c r="AR740" s="1" t="s">
        <v>83</v>
      </c>
      <c r="AS740" s="1" t="s">
        <v>83</v>
      </c>
      <c r="AT740" s="1" t="s">
        <v>106</v>
      </c>
      <c r="AU740" s="1" t="s">
        <v>107</v>
      </c>
      <c r="AV740" s="1" t="s">
        <v>75</v>
      </c>
      <c r="AW740" s="1" t="s">
        <v>75</v>
      </c>
      <c r="AX740" s="1" t="s">
        <v>87</v>
      </c>
      <c r="BB740" s="1" t="s">
        <v>75</v>
      </c>
      <c r="BC740" s="1" t="s">
        <v>58</v>
      </c>
      <c r="BD740" s="1" t="s">
        <v>2196</v>
      </c>
      <c r="BE740" s="1" t="s">
        <v>58</v>
      </c>
      <c r="BG740" s="8" t="s">
        <v>4402</v>
      </c>
    </row>
    <row r="741" spans="1:59" ht="15.75" customHeight="1" x14ac:dyDescent="0.3">
      <c r="A741" s="3">
        <v>45322.496588634254</v>
      </c>
      <c r="B741" s="1" t="s">
        <v>58</v>
      </c>
      <c r="C741" s="1" t="s">
        <v>486</v>
      </c>
      <c r="D741" s="1" t="s">
        <v>2195</v>
      </c>
      <c r="E741" s="1">
        <v>42</v>
      </c>
      <c r="F741" s="1" t="s">
        <v>666</v>
      </c>
      <c r="G741" s="1" t="s">
        <v>62</v>
      </c>
      <c r="H741" s="1" t="s">
        <v>830</v>
      </c>
      <c r="I741" s="1" t="s">
        <v>94</v>
      </c>
      <c r="J741" s="1" t="s">
        <v>140</v>
      </c>
      <c r="K741" s="1" t="s">
        <v>58</v>
      </c>
      <c r="L741" s="1">
        <v>2</v>
      </c>
      <c r="M741" s="1" t="s">
        <v>66</v>
      </c>
      <c r="N741" s="1" t="s">
        <v>67</v>
      </c>
      <c r="O741" s="1" t="s">
        <v>152</v>
      </c>
      <c r="P741" s="1" t="s">
        <v>817</v>
      </c>
      <c r="S741" s="1" t="s">
        <v>118</v>
      </c>
      <c r="T741" s="1">
        <v>0</v>
      </c>
      <c r="U741" s="1" t="s">
        <v>71</v>
      </c>
      <c r="V741" s="1" t="s">
        <v>119</v>
      </c>
      <c r="W741" s="1" t="s">
        <v>103</v>
      </c>
      <c r="X741" s="1" t="s">
        <v>104</v>
      </c>
      <c r="Y741" s="1" t="s">
        <v>75</v>
      </c>
      <c r="Z741" s="1" t="s">
        <v>76</v>
      </c>
      <c r="AA741" s="1" t="s">
        <v>77</v>
      </c>
      <c r="AB741" s="1" t="s">
        <v>75</v>
      </c>
      <c r="AC741" s="1" t="s">
        <v>58</v>
      </c>
      <c r="AD741" s="1" t="s">
        <v>75</v>
      </c>
      <c r="AE741" s="1" t="s">
        <v>78</v>
      </c>
      <c r="AF741" s="1" t="s">
        <v>75</v>
      </c>
      <c r="AG741" s="1" t="s">
        <v>78</v>
      </c>
      <c r="AH741" s="1" t="s">
        <v>75</v>
      </c>
      <c r="AI741" s="1" t="s">
        <v>58</v>
      </c>
      <c r="AJ741" s="1" t="s">
        <v>58</v>
      </c>
      <c r="AK741" s="1">
        <v>10</v>
      </c>
      <c r="AL741" s="1" t="s">
        <v>229</v>
      </c>
      <c r="AM741" s="1" t="s">
        <v>58</v>
      </c>
      <c r="AN741" s="1" t="s">
        <v>82</v>
      </c>
      <c r="AO741" s="1" t="s">
        <v>58</v>
      </c>
      <c r="AP741" s="1" t="s">
        <v>82</v>
      </c>
      <c r="AQ741" s="1">
        <v>5</v>
      </c>
      <c r="AR741" s="1" t="s">
        <v>155</v>
      </c>
      <c r="AS741" s="1" t="s">
        <v>155</v>
      </c>
      <c r="AT741" s="1" t="s">
        <v>106</v>
      </c>
      <c r="AU741" s="1" t="s">
        <v>86</v>
      </c>
      <c r="AV741" s="1" t="s">
        <v>75</v>
      </c>
      <c r="AW741" s="1" t="s">
        <v>75</v>
      </c>
      <c r="AX741" s="1" t="s">
        <v>87</v>
      </c>
      <c r="AY741" s="1" t="s">
        <v>157</v>
      </c>
      <c r="AZ741" s="1" t="s">
        <v>2194</v>
      </c>
      <c r="BA741" s="1" t="s">
        <v>2194</v>
      </c>
      <c r="BB741" s="1" t="s">
        <v>75</v>
      </c>
      <c r="BC741" s="1" t="s">
        <v>58</v>
      </c>
      <c r="BD741" s="1" t="s">
        <v>148</v>
      </c>
      <c r="BE741" s="1" t="s">
        <v>58</v>
      </c>
      <c r="BG741" s="8" t="s">
        <v>4402</v>
      </c>
    </row>
    <row r="742" spans="1:59" ht="15.75" customHeight="1" x14ac:dyDescent="0.3">
      <c r="A742" s="3">
        <v>45322.503770081021</v>
      </c>
      <c r="B742" s="1" t="s">
        <v>58</v>
      </c>
      <c r="C742" s="1" t="s">
        <v>1205</v>
      </c>
      <c r="D742" s="1" t="s">
        <v>2193</v>
      </c>
      <c r="E742" s="1">
        <v>74</v>
      </c>
      <c r="F742" s="1" t="s">
        <v>928</v>
      </c>
      <c r="G742" s="1" t="s">
        <v>62</v>
      </c>
      <c r="H742" s="1" t="s">
        <v>1170</v>
      </c>
      <c r="I742" s="1" t="s">
        <v>64</v>
      </c>
      <c r="J742" s="1" t="s">
        <v>114</v>
      </c>
      <c r="K742" s="1" t="s">
        <v>58</v>
      </c>
      <c r="L742" s="1">
        <v>1</v>
      </c>
      <c r="M742" s="1" t="s">
        <v>141</v>
      </c>
      <c r="O742" s="1" t="s">
        <v>98</v>
      </c>
      <c r="Q742" s="1" t="s">
        <v>2192</v>
      </c>
      <c r="S742" s="1" t="s">
        <v>118</v>
      </c>
      <c r="T742" s="1">
        <v>0</v>
      </c>
      <c r="U742" s="1" t="s">
        <v>71</v>
      </c>
      <c r="V742" s="1" t="s">
        <v>119</v>
      </c>
      <c r="W742" s="1" t="s">
        <v>243</v>
      </c>
      <c r="X742" s="1" t="s">
        <v>104</v>
      </c>
      <c r="Y742" s="1" t="s">
        <v>75</v>
      </c>
      <c r="Z742" s="1" t="s">
        <v>121</v>
      </c>
      <c r="AA742" s="1" t="s">
        <v>77</v>
      </c>
      <c r="AB742" s="1" t="s">
        <v>58</v>
      </c>
      <c r="AC742" s="1" t="s">
        <v>58</v>
      </c>
      <c r="AD742" s="1" t="s">
        <v>75</v>
      </c>
      <c r="AE742" s="1" t="s">
        <v>122</v>
      </c>
      <c r="AF742" s="1" t="s">
        <v>75</v>
      </c>
      <c r="AG742" s="1" t="s">
        <v>122</v>
      </c>
      <c r="AH742" s="1" t="s">
        <v>75</v>
      </c>
      <c r="AI742" s="1" t="s">
        <v>75</v>
      </c>
      <c r="AJ742" s="1" t="s">
        <v>58</v>
      </c>
      <c r="AK742" s="1">
        <v>3</v>
      </c>
      <c r="AL742" s="1" t="s">
        <v>105</v>
      </c>
      <c r="AM742" s="1" t="s">
        <v>58</v>
      </c>
      <c r="AN742" s="1" t="s">
        <v>191</v>
      </c>
      <c r="AO742" s="1" t="s">
        <v>58</v>
      </c>
      <c r="AP742" s="1" t="s">
        <v>81</v>
      </c>
      <c r="AQ742" s="1">
        <v>5</v>
      </c>
      <c r="AR742" s="1" t="s">
        <v>155</v>
      </c>
      <c r="AS742" s="1" t="s">
        <v>83</v>
      </c>
      <c r="AV742" s="1" t="s">
        <v>75</v>
      </c>
      <c r="AW742" s="1" t="s">
        <v>75</v>
      </c>
      <c r="AX742" s="1" t="s">
        <v>87</v>
      </c>
      <c r="BB742" s="1" t="s">
        <v>75</v>
      </c>
      <c r="BC742" s="1" t="s">
        <v>58</v>
      </c>
      <c r="BD742" s="1" t="s">
        <v>2191</v>
      </c>
      <c r="BE742" s="1" t="s">
        <v>58</v>
      </c>
      <c r="BF742" s="1" t="s">
        <v>2190</v>
      </c>
      <c r="BG742" s="8" t="s">
        <v>4402</v>
      </c>
    </row>
    <row r="743" spans="1:59" ht="15.75" customHeight="1" x14ac:dyDescent="0.3">
      <c r="A743" s="3">
        <v>45322.51172657407</v>
      </c>
      <c r="B743" s="1" t="s">
        <v>58</v>
      </c>
      <c r="C743" s="1" t="s">
        <v>506</v>
      </c>
      <c r="D743" s="1" t="s">
        <v>1027</v>
      </c>
      <c r="E743" s="1">
        <v>71</v>
      </c>
      <c r="F743" s="1" t="s">
        <v>508</v>
      </c>
      <c r="G743" s="1" t="s">
        <v>62</v>
      </c>
      <c r="H743" s="1" t="s">
        <v>1028</v>
      </c>
      <c r="I743" s="1" t="s">
        <v>64</v>
      </c>
      <c r="J743" s="1" t="s">
        <v>95</v>
      </c>
      <c r="N743" s="1" t="s">
        <v>67</v>
      </c>
      <c r="O743" s="1" t="s">
        <v>98</v>
      </c>
      <c r="S743" s="1" t="s">
        <v>118</v>
      </c>
      <c r="T743" s="1">
        <v>0</v>
      </c>
      <c r="U743" s="1" t="s">
        <v>71</v>
      </c>
      <c r="V743" s="1" t="s">
        <v>102</v>
      </c>
      <c r="W743" s="1" t="s">
        <v>292</v>
      </c>
      <c r="X743" s="1" t="s">
        <v>74</v>
      </c>
      <c r="Y743" s="1" t="s">
        <v>75</v>
      </c>
      <c r="Z743" s="1" t="s">
        <v>121</v>
      </c>
      <c r="AA743" s="1" t="s">
        <v>190</v>
      </c>
      <c r="AB743" s="1" t="s">
        <v>58</v>
      </c>
      <c r="AC743" s="1" t="s">
        <v>58</v>
      </c>
      <c r="AD743" s="1" t="s">
        <v>75</v>
      </c>
      <c r="AE743" s="1" t="s">
        <v>78</v>
      </c>
      <c r="AF743" s="1" t="s">
        <v>58</v>
      </c>
      <c r="AG743" s="1" t="s">
        <v>78</v>
      </c>
      <c r="AH743" s="1" t="s">
        <v>58</v>
      </c>
      <c r="AI743" s="1" t="s">
        <v>58</v>
      </c>
      <c r="AJ743" s="1" t="s">
        <v>58</v>
      </c>
      <c r="AK743" s="1">
        <v>8</v>
      </c>
      <c r="AL743" s="1" t="s">
        <v>124</v>
      </c>
      <c r="AM743" s="1" t="s">
        <v>58</v>
      </c>
      <c r="AN743" s="1" t="s">
        <v>82</v>
      </c>
      <c r="AO743" s="1" t="s">
        <v>58</v>
      </c>
      <c r="AP743" s="1" t="s">
        <v>82</v>
      </c>
      <c r="AQ743" s="1">
        <v>4</v>
      </c>
      <c r="AR743" s="1" t="s">
        <v>155</v>
      </c>
      <c r="AS743" s="1" t="s">
        <v>155</v>
      </c>
      <c r="AT743" s="1" t="s">
        <v>106</v>
      </c>
      <c r="AU743" s="1" t="s">
        <v>86</v>
      </c>
      <c r="AV743" s="1" t="s">
        <v>75</v>
      </c>
      <c r="AW743" s="1" t="s">
        <v>75</v>
      </c>
      <c r="AX743" s="1" t="s">
        <v>87</v>
      </c>
      <c r="AY743" s="1" t="s">
        <v>88</v>
      </c>
      <c r="BB743" s="1" t="s">
        <v>75</v>
      </c>
      <c r="BC743" s="1" t="s">
        <v>58</v>
      </c>
      <c r="BD743" s="1" t="s">
        <v>148</v>
      </c>
      <c r="BE743" s="1" t="s">
        <v>58</v>
      </c>
      <c r="BG743" s="8" t="s">
        <v>4402</v>
      </c>
    </row>
    <row r="744" spans="1:59" ht="15.75" customHeight="1" x14ac:dyDescent="0.3">
      <c r="A744" s="3">
        <v>45322.529602708339</v>
      </c>
      <c r="B744" s="1" t="s">
        <v>58</v>
      </c>
      <c r="C744" s="1" t="s">
        <v>506</v>
      </c>
      <c r="D744" s="1" t="s">
        <v>2189</v>
      </c>
      <c r="E744" s="1">
        <v>45</v>
      </c>
      <c r="F744" s="1" t="s">
        <v>555</v>
      </c>
      <c r="G744" s="1" t="s">
        <v>62</v>
      </c>
      <c r="H744" s="1" t="s">
        <v>780</v>
      </c>
      <c r="I744" s="1" t="s">
        <v>64</v>
      </c>
      <c r="J744" s="1" t="s">
        <v>114</v>
      </c>
      <c r="M744" s="1" t="s">
        <v>141</v>
      </c>
      <c r="N744" s="1" t="s">
        <v>67</v>
      </c>
      <c r="O744" s="1" t="s">
        <v>152</v>
      </c>
      <c r="S744" s="1" t="s">
        <v>212</v>
      </c>
      <c r="U744" s="1" t="s">
        <v>183</v>
      </c>
      <c r="W744" s="1" t="s">
        <v>316</v>
      </c>
      <c r="X744" s="1" t="s">
        <v>74</v>
      </c>
      <c r="Y744" s="1" t="s">
        <v>75</v>
      </c>
      <c r="Z744" s="1" t="s">
        <v>121</v>
      </c>
      <c r="AA744" s="1" t="s">
        <v>299</v>
      </c>
      <c r="AB744" s="1" t="s">
        <v>58</v>
      </c>
      <c r="AC744" s="1" t="s">
        <v>58</v>
      </c>
      <c r="AD744" s="1" t="s">
        <v>75</v>
      </c>
      <c r="AE744" s="1" t="s">
        <v>78</v>
      </c>
      <c r="AF744" s="1" t="s">
        <v>58</v>
      </c>
      <c r="AG744" s="1" t="s">
        <v>143</v>
      </c>
      <c r="AH744" s="1" t="s">
        <v>58</v>
      </c>
      <c r="AI744" s="1" t="s">
        <v>58</v>
      </c>
      <c r="AJ744" s="1" t="s">
        <v>58</v>
      </c>
      <c r="AK744" s="1">
        <v>5</v>
      </c>
      <c r="AL744" s="1" t="s">
        <v>80</v>
      </c>
      <c r="AM744" s="1" t="s">
        <v>58</v>
      </c>
      <c r="AN744" s="1" t="s">
        <v>81</v>
      </c>
      <c r="AO744" s="1" t="s">
        <v>58</v>
      </c>
      <c r="AP744" s="1" t="s">
        <v>81</v>
      </c>
      <c r="AQ744" s="1">
        <v>3</v>
      </c>
      <c r="AR744" s="1" t="s">
        <v>155</v>
      </c>
      <c r="AS744" s="1" t="s">
        <v>155</v>
      </c>
      <c r="AT744" s="1" t="s">
        <v>106</v>
      </c>
      <c r="AU744" s="1" t="s">
        <v>1814</v>
      </c>
      <c r="AV744" s="1" t="s">
        <v>58</v>
      </c>
      <c r="AW744" s="1" t="s">
        <v>58</v>
      </c>
      <c r="AX744" s="1" t="s">
        <v>198</v>
      </c>
      <c r="AY744" s="1" t="s">
        <v>368</v>
      </c>
      <c r="AZ744" s="1" t="s">
        <v>2188</v>
      </c>
      <c r="BA744" s="1" t="s">
        <v>146</v>
      </c>
      <c r="BB744" s="1" t="s">
        <v>75</v>
      </c>
      <c r="BC744" s="1" t="s">
        <v>58</v>
      </c>
      <c r="BD744" s="1" t="s">
        <v>179</v>
      </c>
      <c r="BE744" s="1" t="s">
        <v>58</v>
      </c>
      <c r="BF744" s="1" t="s">
        <v>2187</v>
      </c>
      <c r="BG744" s="8" t="s">
        <v>4402</v>
      </c>
    </row>
    <row r="745" spans="1:59" ht="15.75" customHeight="1" x14ac:dyDescent="0.3">
      <c r="A745" s="3">
        <v>45322.538830972218</v>
      </c>
      <c r="B745" s="1" t="s">
        <v>58</v>
      </c>
      <c r="C745" s="1" t="s">
        <v>486</v>
      </c>
      <c r="D745" s="1" t="s">
        <v>2186</v>
      </c>
      <c r="E745" s="1">
        <v>42</v>
      </c>
      <c r="F745" s="1" t="s">
        <v>878</v>
      </c>
      <c r="G745" s="1" t="s">
        <v>62</v>
      </c>
      <c r="H745" s="1" t="s">
        <v>1759</v>
      </c>
      <c r="I745" s="1" t="s">
        <v>94</v>
      </c>
      <c r="J745" s="1" t="s">
        <v>114</v>
      </c>
      <c r="K745" s="1" t="s">
        <v>58</v>
      </c>
      <c r="L745" s="1">
        <v>1</v>
      </c>
      <c r="M745" s="1" t="s">
        <v>66</v>
      </c>
      <c r="N745" s="1" t="s">
        <v>67</v>
      </c>
      <c r="O745" s="1" t="s">
        <v>152</v>
      </c>
      <c r="P745" s="1" t="s">
        <v>2185</v>
      </c>
      <c r="S745" s="1" t="s">
        <v>118</v>
      </c>
      <c r="T745" s="1">
        <v>1</v>
      </c>
      <c r="U745" s="1" t="s">
        <v>71</v>
      </c>
      <c r="V745" s="1" t="s">
        <v>119</v>
      </c>
      <c r="W745" s="1" t="s">
        <v>1171</v>
      </c>
      <c r="X745" s="1" t="s">
        <v>74</v>
      </c>
      <c r="Y745" s="1" t="s">
        <v>75</v>
      </c>
      <c r="Z745" s="1" t="s">
        <v>121</v>
      </c>
      <c r="AA745" s="1" t="s">
        <v>77</v>
      </c>
      <c r="AB745" s="1" t="s">
        <v>75</v>
      </c>
      <c r="AC745" s="1" t="s">
        <v>75</v>
      </c>
      <c r="AD745" s="1" t="s">
        <v>75</v>
      </c>
      <c r="AE745" s="1" t="s">
        <v>122</v>
      </c>
      <c r="AF745" s="1" t="s">
        <v>75</v>
      </c>
      <c r="AG745" s="1" t="s">
        <v>122</v>
      </c>
      <c r="AH745" s="1" t="s">
        <v>75</v>
      </c>
      <c r="AI745" s="1" t="s">
        <v>75</v>
      </c>
      <c r="AJ745" s="1" t="s">
        <v>75</v>
      </c>
      <c r="AK745" s="1">
        <v>90</v>
      </c>
      <c r="AL745" s="1" t="s">
        <v>124</v>
      </c>
      <c r="AM745" s="1" t="s">
        <v>58</v>
      </c>
      <c r="AN745" s="1" t="s">
        <v>82</v>
      </c>
      <c r="AO745" s="1" t="s">
        <v>58</v>
      </c>
      <c r="AP745" s="1" t="s">
        <v>82</v>
      </c>
      <c r="AQ745" s="1">
        <v>5</v>
      </c>
      <c r="AR745" s="1" t="s">
        <v>83</v>
      </c>
      <c r="AS745" s="1" t="s">
        <v>83</v>
      </c>
      <c r="AT745" s="1" t="s">
        <v>85</v>
      </c>
      <c r="AU745" s="1" t="s">
        <v>86</v>
      </c>
      <c r="AV745" s="1" t="s">
        <v>75</v>
      </c>
      <c r="AW745" s="1" t="s">
        <v>75</v>
      </c>
      <c r="AX745" s="1" t="s">
        <v>87</v>
      </c>
      <c r="AY745" s="1" t="s">
        <v>757</v>
      </c>
      <c r="AZ745" s="1" t="s">
        <v>2184</v>
      </c>
      <c r="BA745" s="1" t="s">
        <v>2184</v>
      </c>
      <c r="BB745" s="1" t="s">
        <v>75</v>
      </c>
      <c r="BC745" s="1" t="s">
        <v>58</v>
      </c>
      <c r="BD745" s="1" t="s">
        <v>2183</v>
      </c>
      <c r="BE745" s="1" t="s">
        <v>58</v>
      </c>
      <c r="BG745" s="8" t="s">
        <v>4402</v>
      </c>
    </row>
    <row r="746" spans="1:59" ht="15.75" customHeight="1" x14ac:dyDescent="0.3">
      <c r="A746" s="3">
        <v>45322.548824444442</v>
      </c>
      <c r="B746" s="1" t="s">
        <v>58</v>
      </c>
      <c r="C746" s="1" t="s">
        <v>506</v>
      </c>
      <c r="D746" s="1" t="s">
        <v>2182</v>
      </c>
      <c r="E746" s="1">
        <v>32</v>
      </c>
      <c r="F746" s="1" t="s">
        <v>815</v>
      </c>
      <c r="G746" s="1" t="s">
        <v>62</v>
      </c>
      <c r="H746" s="1" t="s">
        <v>816</v>
      </c>
      <c r="I746" s="1" t="s">
        <v>94</v>
      </c>
      <c r="J746" s="1" t="s">
        <v>95</v>
      </c>
      <c r="M746" s="1" t="s">
        <v>66</v>
      </c>
      <c r="N746" s="1" t="s">
        <v>637</v>
      </c>
      <c r="O746" s="1" t="s">
        <v>152</v>
      </c>
      <c r="P746" s="1" t="s">
        <v>234</v>
      </c>
      <c r="S746" s="1" t="s">
        <v>118</v>
      </c>
      <c r="U746" s="1" t="s">
        <v>183</v>
      </c>
      <c r="V746" s="1" t="s">
        <v>154</v>
      </c>
      <c r="W746" s="1" t="s">
        <v>103</v>
      </c>
      <c r="X746" s="1" t="s">
        <v>74</v>
      </c>
      <c r="Y746" s="1" t="s">
        <v>75</v>
      </c>
      <c r="Z746" s="1" t="s">
        <v>121</v>
      </c>
      <c r="AA746" s="1" t="s">
        <v>190</v>
      </c>
      <c r="AB746" s="1" t="s">
        <v>58</v>
      </c>
      <c r="AC746" s="1" t="s">
        <v>75</v>
      </c>
      <c r="AD746" s="1" t="s">
        <v>75</v>
      </c>
      <c r="AE746" s="1" t="s">
        <v>122</v>
      </c>
      <c r="AF746" s="1" t="s">
        <v>75</v>
      </c>
      <c r="AG746" s="1" t="s">
        <v>78</v>
      </c>
      <c r="AH746" s="1" t="s">
        <v>75</v>
      </c>
      <c r="AI746" s="1" t="s">
        <v>75</v>
      </c>
      <c r="AJ746" s="1" t="s">
        <v>58</v>
      </c>
      <c r="AK746" s="1">
        <v>100</v>
      </c>
      <c r="AM746" s="1" t="s">
        <v>58</v>
      </c>
      <c r="AN746" s="1" t="s">
        <v>191</v>
      </c>
      <c r="AO746" s="1" t="s">
        <v>58</v>
      </c>
      <c r="AP746" s="1" t="s">
        <v>191</v>
      </c>
      <c r="AQ746" s="1">
        <v>5</v>
      </c>
      <c r="AR746" s="1" t="s">
        <v>214</v>
      </c>
      <c r="AS746" s="1" t="s">
        <v>214</v>
      </c>
      <c r="AT746" s="1" t="s">
        <v>106</v>
      </c>
      <c r="AU746" s="1" t="s">
        <v>197</v>
      </c>
      <c r="AV746" s="1" t="s">
        <v>75</v>
      </c>
      <c r="AY746" s="1" t="s">
        <v>413</v>
      </c>
      <c r="BB746" s="1" t="s">
        <v>58</v>
      </c>
      <c r="BC746" s="1" t="s">
        <v>58</v>
      </c>
      <c r="BD746" s="1" t="s">
        <v>249</v>
      </c>
      <c r="BE746" s="1" t="s">
        <v>58</v>
      </c>
      <c r="BF746" s="1" t="s">
        <v>2181</v>
      </c>
      <c r="BG746" s="8" t="s">
        <v>4402</v>
      </c>
    </row>
    <row r="747" spans="1:59" ht="15.75" customHeight="1" x14ac:dyDescent="0.3">
      <c r="A747" s="3">
        <v>45322.560781898152</v>
      </c>
      <c r="B747" s="1" t="s">
        <v>58</v>
      </c>
      <c r="C747" s="1" t="s">
        <v>1205</v>
      </c>
      <c r="D747" s="1" t="s">
        <v>2180</v>
      </c>
      <c r="E747" s="1">
        <v>71</v>
      </c>
      <c r="F747" s="1" t="s">
        <v>771</v>
      </c>
      <c r="G747" s="1" t="s">
        <v>62</v>
      </c>
      <c r="H747" s="1" t="s">
        <v>2179</v>
      </c>
      <c r="I747" s="1" t="s">
        <v>94</v>
      </c>
      <c r="J747" s="1" t="s">
        <v>140</v>
      </c>
      <c r="K747" s="1" t="s">
        <v>58</v>
      </c>
      <c r="L747" s="1">
        <v>2</v>
      </c>
      <c r="M747" s="1" t="s">
        <v>66</v>
      </c>
      <c r="N747" s="1" t="s">
        <v>67</v>
      </c>
      <c r="O747" s="1" t="s">
        <v>68</v>
      </c>
      <c r="P747" s="1" t="s">
        <v>2178</v>
      </c>
      <c r="Q747" s="1" t="s">
        <v>2177</v>
      </c>
      <c r="S747" s="1" t="s">
        <v>118</v>
      </c>
      <c r="T747" s="1">
        <v>0</v>
      </c>
      <c r="U747" s="1" t="s">
        <v>71</v>
      </c>
      <c r="V747" s="1" t="s">
        <v>2176</v>
      </c>
      <c r="W747" s="1" t="s">
        <v>120</v>
      </c>
      <c r="X747" s="1" t="s">
        <v>74</v>
      </c>
      <c r="Y747" s="1" t="s">
        <v>75</v>
      </c>
      <c r="Z747" s="1" t="s">
        <v>121</v>
      </c>
      <c r="AA747" s="1" t="s">
        <v>77</v>
      </c>
      <c r="AB747" s="1" t="s">
        <v>58</v>
      </c>
      <c r="AC747" s="1" t="s">
        <v>75</v>
      </c>
      <c r="AD747" s="1" t="s">
        <v>75</v>
      </c>
      <c r="AE747" s="1" t="s">
        <v>78</v>
      </c>
      <c r="AF747" s="1" t="s">
        <v>75</v>
      </c>
      <c r="AG747" s="1" t="s">
        <v>78</v>
      </c>
      <c r="AH747" s="1" t="s">
        <v>58</v>
      </c>
      <c r="AI747" s="1" t="s">
        <v>75</v>
      </c>
      <c r="AJ747" s="1" t="s">
        <v>58</v>
      </c>
      <c r="AK747" s="1">
        <v>7</v>
      </c>
      <c r="AL747" s="1" t="s">
        <v>133</v>
      </c>
      <c r="AM747" s="1" t="s">
        <v>58</v>
      </c>
      <c r="AN747" s="1" t="s">
        <v>191</v>
      </c>
      <c r="AO747" s="1" t="s">
        <v>75</v>
      </c>
      <c r="AP747" s="1" t="s">
        <v>191</v>
      </c>
      <c r="AQ747" s="1">
        <v>4</v>
      </c>
      <c r="AR747" s="1" t="s">
        <v>83</v>
      </c>
      <c r="AS747" s="1" t="s">
        <v>83</v>
      </c>
      <c r="AT747" s="1" t="s">
        <v>85</v>
      </c>
      <c r="AU747" s="1" t="s">
        <v>2175</v>
      </c>
      <c r="AV747" s="1" t="s">
        <v>75</v>
      </c>
      <c r="AW747" s="1" t="s">
        <v>75</v>
      </c>
      <c r="AX747" s="1" t="s">
        <v>248</v>
      </c>
      <c r="AY747" s="1" t="s">
        <v>1917</v>
      </c>
      <c r="BB747" s="1" t="s">
        <v>75</v>
      </c>
      <c r="BC747" s="1" t="s">
        <v>58</v>
      </c>
      <c r="BD747" s="1" t="s">
        <v>2174</v>
      </c>
      <c r="BE747" s="1" t="s">
        <v>58</v>
      </c>
      <c r="BG747" s="8" t="s">
        <v>4402</v>
      </c>
    </row>
    <row r="748" spans="1:59" ht="15.75" customHeight="1" x14ac:dyDescent="0.3">
      <c r="A748" s="3">
        <v>45322.565326226853</v>
      </c>
      <c r="B748" s="1" t="s">
        <v>58</v>
      </c>
      <c r="C748" s="1" t="s">
        <v>475</v>
      </c>
      <c r="D748" s="1" t="s">
        <v>2173</v>
      </c>
      <c r="E748" s="1">
        <v>29</v>
      </c>
      <c r="F748" s="1" t="s">
        <v>1788</v>
      </c>
      <c r="G748" s="1" t="s">
        <v>62</v>
      </c>
      <c r="H748" s="1" t="s">
        <v>1787</v>
      </c>
      <c r="I748" s="1" t="s">
        <v>64</v>
      </c>
      <c r="J748" s="1" t="s">
        <v>95</v>
      </c>
      <c r="K748" s="1" t="s">
        <v>75</v>
      </c>
      <c r="M748" s="1" t="s">
        <v>66</v>
      </c>
      <c r="N748" s="1" t="s">
        <v>67</v>
      </c>
      <c r="O748" s="1" t="s">
        <v>68</v>
      </c>
      <c r="Q748" s="1" t="s">
        <v>2172</v>
      </c>
      <c r="S748" s="1" t="s">
        <v>118</v>
      </c>
      <c r="T748" s="1">
        <v>0</v>
      </c>
      <c r="U748" s="1" t="s">
        <v>189</v>
      </c>
      <c r="V748" s="1" t="s">
        <v>102</v>
      </c>
      <c r="W748" s="1" t="s">
        <v>247</v>
      </c>
      <c r="X748" s="1" t="s">
        <v>74</v>
      </c>
      <c r="Y748" s="1" t="s">
        <v>75</v>
      </c>
      <c r="Z748" s="1" t="s">
        <v>121</v>
      </c>
      <c r="AA748" s="1" t="s">
        <v>77</v>
      </c>
      <c r="AB748" s="1" t="s">
        <v>58</v>
      </c>
      <c r="AC748" s="1" t="s">
        <v>75</v>
      </c>
      <c r="AD748" s="1" t="s">
        <v>75</v>
      </c>
      <c r="AE748" s="1" t="s">
        <v>78</v>
      </c>
      <c r="AF748" s="1" t="s">
        <v>75</v>
      </c>
      <c r="AG748" s="1" t="s">
        <v>78</v>
      </c>
      <c r="AH748" s="1" t="s">
        <v>58</v>
      </c>
      <c r="AI748" s="1" t="s">
        <v>75</v>
      </c>
      <c r="AJ748" s="1" t="s">
        <v>58</v>
      </c>
      <c r="AK748" s="1">
        <v>15</v>
      </c>
      <c r="AL748" s="1" t="s">
        <v>105</v>
      </c>
      <c r="AM748" s="1" t="s">
        <v>58</v>
      </c>
      <c r="AN748" s="1" t="s">
        <v>191</v>
      </c>
      <c r="AO748" s="1" t="s">
        <v>58</v>
      </c>
      <c r="AP748" s="1" t="s">
        <v>191</v>
      </c>
      <c r="AQ748" s="1">
        <v>5</v>
      </c>
      <c r="AR748" s="1" t="s">
        <v>155</v>
      </c>
      <c r="AS748" s="1" t="s">
        <v>83</v>
      </c>
      <c r="AT748" s="1" t="s">
        <v>106</v>
      </c>
      <c r="AU748" s="1" t="s">
        <v>125</v>
      </c>
      <c r="AV748" s="1" t="s">
        <v>75</v>
      </c>
      <c r="AW748" s="1" t="s">
        <v>75</v>
      </c>
      <c r="AX748" s="1" t="s">
        <v>87</v>
      </c>
      <c r="AY748" s="1" t="s">
        <v>757</v>
      </c>
      <c r="AZ748" s="1" t="s">
        <v>146</v>
      </c>
      <c r="BA748" s="1" t="s">
        <v>146</v>
      </c>
      <c r="BB748" s="1" t="s">
        <v>75</v>
      </c>
      <c r="BC748" s="1" t="s">
        <v>58</v>
      </c>
      <c r="BD748" s="1" t="s">
        <v>148</v>
      </c>
      <c r="BE748" s="1" t="s">
        <v>58</v>
      </c>
      <c r="BG748" s="8" t="s">
        <v>4402</v>
      </c>
    </row>
    <row r="749" spans="1:59" ht="15.75" customHeight="1" x14ac:dyDescent="0.3">
      <c r="A749" s="3">
        <v>45322.572501423609</v>
      </c>
      <c r="B749" s="1" t="s">
        <v>58</v>
      </c>
      <c r="C749" s="1" t="s">
        <v>1205</v>
      </c>
      <c r="D749" s="1" t="s">
        <v>2171</v>
      </c>
      <c r="E749" s="1">
        <v>53</v>
      </c>
      <c r="I749" s="1" t="s">
        <v>64</v>
      </c>
      <c r="J749" s="1" t="s">
        <v>114</v>
      </c>
      <c r="K749" s="1" t="s">
        <v>75</v>
      </c>
      <c r="M749" s="1" t="s">
        <v>66</v>
      </c>
      <c r="N749" s="1" t="s">
        <v>2170</v>
      </c>
      <c r="O749" s="1" t="s">
        <v>98</v>
      </c>
      <c r="S749" s="1" t="s">
        <v>118</v>
      </c>
      <c r="T749" s="1">
        <v>0</v>
      </c>
      <c r="U749" s="1" t="s">
        <v>101</v>
      </c>
      <c r="V749" s="1" t="s">
        <v>102</v>
      </c>
      <c r="W749" s="1" t="s">
        <v>120</v>
      </c>
      <c r="X749" s="1" t="s">
        <v>74</v>
      </c>
      <c r="Y749" s="1" t="s">
        <v>75</v>
      </c>
      <c r="Z749" s="1" t="s">
        <v>121</v>
      </c>
      <c r="AA749" s="1" t="s">
        <v>190</v>
      </c>
      <c r="AB749" s="1" t="s">
        <v>75</v>
      </c>
      <c r="AC749" s="1" t="s">
        <v>58</v>
      </c>
      <c r="AD749" s="1" t="s">
        <v>75</v>
      </c>
      <c r="AE749" s="1" t="s">
        <v>122</v>
      </c>
      <c r="AF749" s="1" t="s">
        <v>75</v>
      </c>
      <c r="AG749" s="1" t="s">
        <v>122</v>
      </c>
      <c r="AH749" s="1" t="s">
        <v>75</v>
      </c>
      <c r="AI749" s="1" t="s">
        <v>75</v>
      </c>
      <c r="AJ749" s="1" t="s">
        <v>75</v>
      </c>
      <c r="AK749" s="1" t="s">
        <v>1152</v>
      </c>
      <c r="AL749" s="1" t="s">
        <v>133</v>
      </c>
      <c r="AM749" s="1" t="s">
        <v>58</v>
      </c>
      <c r="AN749" s="1" t="s">
        <v>191</v>
      </c>
      <c r="AO749" s="1" t="s">
        <v>58</v>
      </c>
      <c r="AP749" s="1" t="s">
        <v>191</v>
      </c>
      <c r="AQ749" s="1">
        <v>3</v>
      </c>
      <c r="AR749" s="1" t="s">
        <v>171</v>
      </c>
      <c r="AS749" s="1" t="s">
        <v>171</v>
      </c>
      <c r="AT749" s="1" t="s">
        <v>106</v>
      </c>
      <c r="AU749" s="1" t="s">
        <v>86</v>
      </c>
      <c r="AV749" s="1" t="s">
        <v>58</v>
      </c>
      <c r="AW749" s="1" t="s">
        <v>75</v>
      </c>
      <c r="AX749" s="1" t="s">
        <v>248</v>
      </c>
      <c r="AY749" s="1" t="s">
        <v>126</v>
      </c>
      <c r="BB749" s="1" t="s">
        <v>75</v>
      </c>
      <c r="BC749" s="1" t="s">
        <v>58</v>
      </c>
      <c r="BD749" s="1" t="s">
        <v>179</v>
      </c>
      <c r="BE749" s="1" t="s">
        <v>58</v>
      </c>
      <c r="BG749" s="8" t="s">
        <v>4402</v>
      </c>
    </row>
    <row r="750" spans="1:59" ht="15.75" customHeight="1" x14ac:dyDescent="0.3">
      <c r="A750" s="3">
        <v>45322.580176469906</v>
      </c>
      <c r="B750" s="1" t="s">
        <v>58</v>
      </c>
      <c r="C750" s="1" t="s">
        <v>486</v>
      </c>
      <c r="D750" s="1" t="s">
        <v>2169</v>
      </c>
      <c r="E750" s="1">
        <v>67</v>
      </c>
      <c r="F750" s="1" t="s">
        <v>666</v>
      </c>
      <c r="G750" s="1" t="s">
        <v>62</v>
      </c>
      <c r="H750" s="1" t="s">
        <v>830</v>
      </c>
      <c r="I750" s="1" t="s">
        <v>94</v>
      </c>
      <c r="J750" s="1" t="s">
        <v>114</v>
      </c>
      <c r="K750" s="1" t="s">
        <v>58</v>
      </c>
      <c r="L750" s="1" t="s">
        <v>96</v>
      </c>
      <c r="M750" s="1" t="s">
        <v>66</v>
      </c>
      <c r="N750" s="1" t="s">
        <v>2168</v>
      </c>
      <c r="O750" s="1" t="s">
        <v>152</v>
      </c>
      <c r="S750" s="1" t="s">
        <v>118</v>
      </c>
      <c r="T750" s="1">
        <v>1</v>
      </c>
      <c r="U750" s="1" t="s">
        <v>71</v>
      </c>
      <c r="V750" s="1" t="s">
        <v>119</v>
      </c>
      <c r="W750" s="1" t="s">
        <v>1687</v>
      </c>
      <c r="X750" s="1" t="s">
        <v>74</v>
      </c>
      <c r="Y750" s="1" t="s">
        <v>75</v>
      </c>
      <c r="Z750" s="1" t="s">
        <v>76</v>
      </c>
      <c r="AA750" s="1" t="s">
        <v>190</v>
      </c>
      <c r="AB750" s="1" t="s">
        <v>58</v>
      </c>
      <c r="AC750" s="1" t="s">
        <v>58</v>
      </c>
      <c r="AD750" s="1" t="s">
        <v>75</v>
      </c>
      <c r="AE750" s="1" t="s">
        <v>122</v>
      </c>
      <c r="AF750" s="1" t="s">
        <v>58</v>
      </c>
      <c r="AG750" s="1" t="s">
        <v>143</v>
      </c>
      <c r="AH750" s="1" t="s">
        <v>75</v>
      </c>
      <c r="AI750" s="1" t="s">
        <v>58</v>
      </c>
      <c r="AJ750" s="1" t="s">
        <v>58</v>
      </c>
      <c r="AK750" s="1" t="s">
        <v>2167</v>
      </c>
      <c r="AL750" s="1" t="s">
        <v>124</v>
      </c>
      <c r="AM750" s="1" t="s">
        <v>58</v>
      </c>
      <c r="AN750" s="1" t="s">
        <v>191</v>
      </c>
      <c r="AO750" s="1" t="s">
        <v>58</v>
      </c>
      <c r="AP750" s="1" t="s">
        <v>191</v>
      </c>
      <c r="AQ750" s="1">
        <v>5</v>
      </c>
      <c r="AR750" s="1" t="s">
        <v>214</v>
      </c>
      <c r="AS750" s="1" t="s">
        <v>214</v>
      </c>
      <c r="AT750" s="1" t="s">
        <v>85</v>
      </c>
      <c r="AU750" s="1" t="s">
        <v>2166</v>
      </c>
      <c r="AV750" s="1" t="s">
        <v>58</v>
      </c>
      <c r="AW750" s="1" t="s">
        <v>75</v>
      </c>
      <c r="AX750" s="1" t="s">
        <v>156</v>
      </c>
      <c r="AY750" s="1" t="s">
        <v>2165</v>
      </c>
      <c r="AZ750" s="1" t="s">
        <v>2164</v>
      </c>
      <c r="BA750" s="1" t="s">
        <v>2164</v>
      </c>
      <c r="BB750" s="1" t="s">
        <v>58</v>
      </c>
      <c r="BC750" s="1" t="s">
        <v>58</v>
      </c>
      <c r="BD750" s="1" t="s">
        <v>2163</v>
      </c>
      <c r="BE750" s="1" t="s">
        <v>58</v>
      </c>
      <c r="BG750" s="8" t="s">
        <v>4402</v>
      </c>
    </row>
    <row r="751" spans="1:59" ht="15.75" customHeight="1" x14ac:dyDescent="0.3">
      <c r="A751" s="3">
        <v>45322.582071018522</v>
      </c>
      <c r="B751" s="1" t="s">
        <v>58</v>
      </c>
      <c r="C751" s="1" t="s">
        <v>475</v>
      </c>
      <c r="D751" s="1" t="s">
        <v>2162</v>
      </c>
      <c r="E751" s="1">
        <v>58</v>
      </c>
      <c r="F751" s="1" t="s">
        <v>1788</v>
      </c>
      <c r="G751" s="1" t="s">
        <v>62</v>
      </c>
      <c r="H751" s="1" t="s">
        <v>1787</v>
      </c>
      <c r="I751" s="1" t="s">
        <v>64</v>
      </c>
      <c r="J751" s="1" t="s">
        <v>220</v>
      </c>
      <c r="K751" s="1" t="s">
        <v>58</v>
      </c>
      <c r="L751" s="1">
        <v>2</v>
      </c>
      <c r="M751" s="1" t="s">
        <v>66</v>
      </c>
      <c r="N751" s="1" t="s">
        <v>262</v>
      </c>
      <c r="O751" s="1" t="s">
        <v>68</v>
      </c>
      <c r="Q751" s="1" t="s">
        <v>924</v>
      </c>
      <c r="S751" s="1" t="s">
        <v>118</v>
      </c>
      <c r="T751" s="1">
        <v>0</v>
      </c>
      <c r="U751" s="1" t="s">
        <v>189</v>
      </c>
      <c r="V751" s="1" t="s">
        <v>102</v>
      </c>
      <c r="W751" s="1" t="s">
        <v>247</v>
      </c>
      <c r="X751" s="1" t="s">
        <v>74</v>
      </c>
      <c r="Y751" s="1" t="s">
        <v>75</v>
      </c>
      <c r="Z751" s="1" t="s">
        <v>121</v>
      </c>
      <c r="AA751" s="1" t="s">
        <v>77</v>
      </c>
      <c r="AB751" s="1" t="s">
        <v>58</v>
      </c>
      <c r="AC751" s="1" t="s">
        <v>58</v>
      </c>
      <c r="AD751" s="1" t="s">
        <v>75</v>
      </c>
      <c r="AE751" s="1" t="s">
        <v>78</v>
      </c>
      <c r="AF751" s="1" t="s">
        <v>75</v>
      </c>
      <c r="AG751" s="1" t="s">
        <v>78</v>
      </c>
      <c r="AH751" s="1" t="s">
        <v>58</v>
      </c>
      <c r="AI751" s="1" t="s">
        <v>58</v>
      </c>
      <c r="AJ751" s="1" t="s">
        <v>58</v>
      </c>
      <c r="AK751" s="4" t="s">
        <v>1086</v>
      </c>
      <c r="AL751" s="1" t="s">
        <v>124</v>
      </c>
      <c r="AM751" s="1" t="s">
        <v>58</v>
      </c>
      <c r="AN751" s="1" t="s">
        <v>82</v>
      </c>
      <c r="AO751" s="1" t="s">
        <v>58</v>
      </c>
      <c r="AP751" s="1" t="s">
        <v>81</v>
      </c>
      <c r="AQ751" s="1">
        <v>1</v>
      </c>
      <c r="AR751" s="1" t="s">
        <v>155</v>
      </c>
      <c r="AS751" s="1" t="s">
        <v>83</v>
      </c>
      <c r="AT751" s="1" t="s">
        <v>106</v>
      </c>
      <c r="AU751" s="1" t="s">
        <v>86</v>
      </c>
      <c r="AV751" s="1" t="s">
        <v>75</v>
      </c>
      <c r="AW751" s="1" t="s">
        <v>75</v>
      </c>
      <c r="AX751" s="1" t="s">
        <v>87</v>
      </c>
      <c r="AY751" s="1" t="s">
        <v>757</v>
      </c>
      <c r="AZ751" s="1" t="s">
        <v>146</v>
      </c>
      <c r="BA751" s="1" t="s">
        <v>146</v>
      </c>
      <c r="BB751" s="1" t="s">
        <v>75</v>
      </c>
      <c r="BC751" s="1" t="s">
        <v>58</v>
      </c>
      <c r="BD751" s="1" t="s">
        <v>148</v>
      </c>
      <c r="BE751" s="1" t="s">
        <v>58</v>
      </c>
      <c r="BG751" s="8" t="s">
        <v>4402</v>
      </c>
    </row>
    <row r="752" spans="1:59" ht="15.75" customHeight="1" x14ac:dyDescent="0.3">
      <c r="A752" s="3">
        <v>45322.582167488421</v>
      </c>
      <c r="B752" s="1" t="s">
        <v>58</v>
      </c>
      <c r="C752" s="1" t="s">
        <v>589</v>
      </c>
      <c r="D752" s="1" t="s">
        <v>2161</v>
      </c>
      <c r="E752" s="1" t="s">
        <v>2160</v>
      </c>
      <c r="F752" s="1" t="s">
        <v>878</v>
      </c>
      <c r="G752" s="1" t="s">
        <v>62</v>
      </c>
      <c r="H752" s="1" t="s">
        <v>2159</v>
      </c>
      <c r="I752" s="1" t="s">
        <v>64</v>
      </c>
      <c r="J752" s="1" t="s">
        <v>114</v>
      </c>
      <c r="K752" s="1" t="s">
        <v>58</v>
      </c>
      <c r="L752" s="1">
        <v>2</v>
      </c>
      <c r="M752" s="1" t="s">
        <v>66</v>
      </c>
      <c r="N752" s="1" t="s">
        <v>67</v>
      </c>
      <c r="O752" s="1" t="s">
        <v>98</v>
      </c>
      <c r="P752" s="1" t="s">
        <v>290</v>
      </c>
      <c r="Q752" s="1" t="s">
        <v>290</v>
      </c>
      <c r="R752" s="1" t="s">
        <v>290</v>
      </c>
      <c r="S752" s="1" t="s">
        <v>118</v>
      </c>
      <c r="T752" s="1">
        <v>0</v>
      </c>
      <c r="U752" s="1" t="s">
        <v>71</v>
      </c>
      <c r="V752" s="1" t="s">
        <v>119</v>
      </c>
      <c r="W752" s="1" t="s">
        <v>120</v>
      </c>
      <c r="X752" s="1" t="s">
        <v>74</v>
      </c>
      <c r="Y752" s="1" t="s">
        <v>75</v>
      </c>
      <c r="Z752" s="1" t="s">
        <v>76</v>
      </c>
      <c r="AB752" s="1" t="s">
        <v>58</v>
      </c>
      <c r="AC752" s="1" t="s">
        <v>75</v>
      </c>
      <c r="AD752" s="1" t="s">
        <v>75</v>
      </c>
      <c r="AE752" s="1" t="s">
        <v>78</v>
      </c>
      <c r="AF752" s="1" t="s">
        <v>75</v>
      </c>
      <c r="AG752" s="1" t="s">
        <v>78</v>
      </c>
      <c r="AH752" s="1" t="s">
        <v>58</v>
      </c>
      <c r="AI752" s="1" t="s">
        <v>58</v>
      </c>
      <c r="AJ752" s="1" t="s">
        <v>58</v>
      </c>
      <c r="AK752" s="1" t="s">
        <v>290</v>
      </c>
      <c r="AL752" s="1" t="s">
        <v>80</v>
      </c>
      <c r="AM752" s="1" t="s">
        <v>58</v>
      </c>
      <c r="AN752" s="1" t="s">
        <v>82</v>
      </c>
      <c r="AO752" s="1" t="s">
        <v>58</v>
      </c>
      <c r="AP752" s="1" t="s">
        <v>82</v>
      </c>
      <c r="AQ752" s="1">
        <v>4</v>
      </c>
      <c r="AR752" s="1" t="s">
        <v>83</v>
      </c>
      <c r="AS752" s="1" t="s">
        <v>83</v>
      </c>
      <c r="AT752" s="1" t="s">
        <v>106</v>
      </c>
      <c r="AU752" s="1" t="s">
        <v>86</v>
      </c>
      <c r="AV752" s="1" t="s">
        <v>75</v>
      </c>
      <c r="AW752" s="1" t="s">
        <v>75</v>
      </c>
      <c r="AX752" s="1" t="s">
        <v>87</v>
      </c>
      <c r="AY752" s="1" t="s">
        <v>157</v>
      </c>
      <c r="AZ752" s="1" t="s">
        <v>185</v>
      </c>
      <c r="BA752" s="1" t="s">
        <v>172</v>
      </c>
      <c r="BB752" s="1" t="s">
        <v>75</v>
      </c>
      <c r="BC752" s="1" t="s">
        <v>58</v>
      </c>
      <c r="BD752" s="1" t="s">
        <v>179</v>
      </c>
      <c r="BE752" s="1" t="s">
        <v>58</v>
      </c>
      <c r="BG752" s="8" t="s">
        <v>4402</v>
      </c>
    </row>
    <row r="753" spans="1:59" ht="15.75" customHeight="1" x14ac:dyDescent="0.3">
      <c r="A753" s="3">
        <v>45322.58227219907</v>
      </c>
      <c r="B753" s="1" t="s">
        <v>58</v>
      </c>
      <c r="C753" s="1" t="s">
        <v>1205</v>
      </c>
      <c r="D753" s="1" t="s">
        <v>2158</v>
      </c>
      <c r="E753" s="1">
        <v>42</v>
      </c>
      <c r="F753" s="1" t="s">
        <v>527</v>
      </c>
      <c r="G753" s="1" t="s">
        <v>62</v>
      </c>
      <c r="H753" s="1" t="s">
        <v>1097</v>
      </c>
      <c r="I753" s="1" t="s">
        <v>64</v>
      </c>
      <c r="J753" s="1" t="s">
        <v>95</v>
      </c>
      <c r="K753" s="1" t="s">
        <v>58</v>
      </c>
      <c r="L753" s="1">
        <v>1</v>
      </c>
      <c r="M753" s="1" t="s">
        <v>141</v>
      </c>
      <c r="N753" s="1" t="s">
        <v>2157</v>
      </c>
      <c r="O753" s="1" t="s">
        <v>152</v>
      </c>
      <c r="P753" s="1" t="s">
        <v>2156</v>
      </c>
      <c r="S753" s="1" t="s">
        <v>118</v>
      </c>
      <c r="T753" s="1">
        <v>0</v>
      </c>
      <c r="U753" s="1" t="s">
        <v>183</v>
      </c>
      <c r="V753" s="1" t="s">
        <v>102</v>
      </c>
      <c r="W753" s="1" t="s">
        <v>103</v>
      </c>
      <c r="X753" s="1" t="s">
        <v>74</v>
      </c>
      <c r="Y753" s="1" t="s">
        <v>75</v>
      </c>
      <c r="Z753" s="1" t="s">
        <v>76</v>
      </c>
      <c r="AA753" s="1" t="s">
        <v>77</v>
      </c>
      <c r="AB753" s="1" t="s">
        <v>75</v>
      </c>
      <c r="AC753" s="1" t="s">
        <v>58</v>
      </c>
      <c r="AD753" s="1" t="s">
        <v>75</v>
      </c>
      <c r="AE753" s="1" t="s">
        <v>78</v>
      </c>
      <c r="AF753" s="1" t="s">
        <v>75</v>
      </c>
      <c r="AG753" s="1" t="s">
        <v>78</v>
      </c>
      <c r="AH753" s="1" t="s">
        <v>58</v>
      </c>
      <c r="AI753" s="1" t="s">
        <v>58</v>
      </c>
      <c r="AJ753" s="1" t="s">
        <v>58</v>
      </c>
      <c r="AK753" s="1">
        <v>12</v>
      </c>
      <c r="AL753" s="1" t="s">
        <v>283</v>
      </c>
      <c r="AM753" s="1" t="s">
        <v>58</v>
      </c>
      <c r="AN753" s="1" t="s">
        <v>81</v>
      </c>
      <c r="AO753" s="1" t="s">
        <v>58</v>
      </c>
      <c r="AP753" s="1" t="s">
        <v>81</v>
      </c>
      <c r="AQ753" s="1">
        <v>5</v>
      </c>
      <c r="AR753" s="1" t="s">
        <v>214</v>
      </c>
      <c r="AS753" s="1" t="s">
        <v>83</v>
      </c>
      <c r="AT753" s="1" t="s">
        <v>106</v>
      </c>
      <c r="AU753" s="1" t="s">
        <v>86</v>
      </c>
      <c r="AV753" s="1" t="s">
        <v>75</v>
      </c>
      <c r="AW753" s="1" t="s">
        <v>75</v>
      </c>
      <c r="AX753" s="1" t="s">
        <v>87</v>
      </c>
      <c r="AZ753" s="1" t="s">
        <v>146</v>
      </c>
      <c r="BA753" s="1" t="s">
        <v>146</v>
      </c>
      <c r="BB753" s="1" t="s">
        <v>75</v>
      </c>
      <c r="BD753" s="1" t="s">
        <v>2155</v>
      </c>
      <c r="BE753" s="1" t="s">
        <v>58</v>
      </c>
      <c r="BF753" s="1" t="s">
        <v>2154</v>
      </c>
      <c r="BG753" s="8" t="s">
        <v>4402</v>
      </c>
    </row>
    <row r="754" spans="1:59" ht="15.75" customHeight="1" x14ac:dyDescent="0.3">
      <c r="A754" s="3">
        <v>45322.591778622686</v>
      </c>
      <c r="B754" s="1" t="s">
        <v>58</v>
      </c>
      <c r="C754" s="1" t="s">
        <v>506</v>
      </c>
      <c r="D754" s="1" t="s">
        <v>2153</v>
      </c>
      <c r="E754" s="1">
        <v>50</v>
      </c>
      <c r="F754" s="1" t="s">
        <v>522</v>
      </c>
      <c r="G754" s="1" t="s">
        <v>62</v>
      </c>
      <c r="H754" s="1" t="s">
        <v>1773</v>
      </c>
      <c r="I754" s="1" t="s">
        <v>64</v>
      </c>
      <c r="J754" s="1" t="s">
        <v>95</v>
      </c>
      <c r="M754" s="1" t="s">
        <v>151</v>
      </c>
      <c r="O754" s="1" t="s">
        <v>152</v>
      </c>
      <c r="P754" s="1" t="s">
        <v>2152</v>
      </c>
      <c r="S754" s="1" t="s">
        <v>70</v>
      </c>
      <c r="T754" s="1">
        <v>0</v>
      </c>
      <c r="U754" s="1" t="s">
        <v>101</v>
      </c>
      <c r="V754" s="1" t="s">
        <v>119</v>
      </c>
      <c r="W754" s="1" t="s">
        <v>292</v>
      </c>
      <c r="X754" s="1" t="s">
        <v>74</v>
      </c>
      <c r="Y754" s="1" t="s">
        <v>75</v>
      </c>
      <c r="Z754" s="1" t="s">
        <v>121</v>
      </c>
      <c r="AA754" s="1" t="s">
        <v>77</v>
      </c>
      <c r="AB754" s="1" t="s">
        <v>58</v>
      </c>
      <c r="AD754" s="1" t="s">
        <v>75</v>
      </c>
      <c r="AE754" s="1" t="s">
        <v>78</v>
      </c>
      <c r="AF754" s="1" t="s">
        <v>58</v>
      </c>
      <c r="AG754" s="1" t="s">
        <v>143</v>
      </c>
      <c r="AH754" s="1" t="s">
        <v>58</v>
      </c>
      <c r="AI754" s="1" t="s">
        <v>58</v>
      </c>
      <c r="AJ754" s="1" t="s">
        <v>75</v>
      </c>
      <c r="AK754" s="1" t="s">
        <v>2151</v>
      </c>
      <c r="AL754" s="1" t="s">
        <v>124</v>
      </c>
      <c r="AM754" s="1" t="s">
        <v>58</v>
      </c>
      <c r="AN754" s="1" t="s">
        <v>82</v>
      </c>
      <c r="AO754" s="1" t="s">
        <v>58</v>
      </c>
      <c r="AP754" s="1" t="s">
        <v>82</v>
      </c>
      <c r="AQ754" s="1">
        <v>1</v>
      </c>
      <c r="AR754" s="1" t="s">
        <v>214</v>
      </c>
      <c r="AS754" s="1" t="s">
        <v>214</v>
      </c>
      <c r="AT754" s="1" t="s">
        <v>106</v>
      </c>
      <c r="AU754" s="1" t="s">
        <v>86</v>
      </c>
      <c r="AV754" s="1" t="s">
        <v>75</v>
      </c>
      <c r="AW754" s="1" t="s">
        <v>75</v>
      </c>
      <c r="AX754" s="1" t="s">
        <v>87</v>
      </c>
      <c r="AY754" s="1" t="s">
        <v>157</v>
      </c>
      <c r="AZ754" s="1" t="s">
        <v>1818</v>
      </c>
      <c r="BA754" s="1" t="s">
        <v>146</v>
      </c>
      <c r="BB754" s="1" t="s">
        <v>58</v>
      </c>
      <c r="BC754" s="1" t="s">
        <v>58</v>
      </c>
      <c r="BD754" s="1" t="s">
        <v>2150</v>
      </c>
      <c r="BE754" s="1" t="s">
        <v>58</v>
      </c>
      <c r="BF754" s="1" t="s">
        <v>2149</v>
      </c>
      <c r="BG754" s="8" t="s">
        <v>4402</v>
      </c>
    </row>
    <row r="755" spans="1:59" ht="15.75" customHeight="1" x14ac:dyDescent="0.3">
      <c r="A755" s="3">
        <v>45322.598625925923</v>
      </c>
      <c r="B755" s="1" t="s">
        <v>58</v>
      </c>
      <c r="C755" s="1" t="s">
        <v>575</v>
      </c>
      <c r="D755" s="1" t="s">
        <v>2148</v>
      </c>
      <c r="E755" s="1">
        <v>39</v>
      </c>
      <c r="F755" s="1" t="s">
        <v>522</v>
      </c>
      <c r="G755" s="1" t="s">
        <v>62</v>
      </c>
      <c r="H755" s="1" t="s">
        <v>1773</v>
      </c>
      <c r="I755" s="1" t="s">
        <v>64</v>
      </c>
      <c r="J755" s="1" t="s">
        <v>95</v>
      </c>
      <c r="K755" s="1" t="s">
        <v>58</v>
      </c>
      <c r="L755" s="1" t="s">
        <v>96</v>
      </c>
      <c r="M755" s="1" t="s">
        <v>141</v>
      </c>
      <c r="O755" s="1" t="s">
        <v>152</v>
      </c>
      <c r="P755" s="1" t="s">
        <v>2147</v>
      </c>
      <c r="S755" s="1" t="s">
        <v>118</v>
      </c>
      <c r="T755" s="1">
        <v>0</v>
      </c>
      <c r="U755" s="1" t="s">
        <v>183</v>
      </c>
      <c r="V755" s="1" t="s">
        <v>102</v>
      </c>
      <c r="W755" s="1" t="s">
        <v>103</v>
      </c>
      <c r="X755" s="1" t="s">
        <v>74</v>
      </c>
      <c r="Y755" s="1" t="s">
        <v>75</v>
      </c>
      <c r="Z755" s="1" t="s">
        <v>76</v>
      </c>
      <c r="AA755" s="1" t="s">
        <v>77</v>
      </c>
      <c r="AB755" s="1" t="s">
        <v>75</v>
      </c>
      <c r="AC755" s="1" t="s">
        <v>58</v>
      </c>
      <c r="AD755" s="1" t="s">
        <v>75</v>
      </c>
      <c r="AE755" s="1" t="s">
        <v>78</v>
      </c>
      <c r="AF755" s="1" t="s">
        <v>75</v>
      </c>
      <c r="AG755" s="1" t="s">
        <v>78</v>
      </c>
      <c r="AH755" s="1" t="s">
        <v>58</v>
      </c>
      <c r="AI755" s="1" t="s">
        <v>58</v>
      </c>
      <c r="AJ755" s="1" t="s">
        <v>58</v>
      </c>
      <c r="AK755" s="1">
        <v>20</v>
      </c>
      <c r="AL755" s="1" t="s">
        <v>170</v>
      </c>
      <c r="AM755" s="1" t="s">
        <v>58</v>
      </c>
      <c r="AN755" s="1" t="s">
        <v>82</v>
      </c>
      <c r="AO755" s="1" t="s">
        <v>58</v>
      </c>
      <c r="AP755" s="1" t="s">
        <v>82</v>
      </c>
      <c r="AQ755" s="1">
        <v>3</v>
      </c>
      <c r="AR755" s="1" t="s">
        <v>155</v>
      </c>
      <c r="AS755" s="1" t="s">
        <v>155</v>
      </c>
      <c r="AT755" s="1" t="s">
        <v>106</v>
      </c>
      <c r="AU755" s="1" t="s">
        <v>86</v>
      </c>
      <c r="AV755" s="1" t="s">
        <v>75</v>
      </c>
      <c r="AW755" s="1" t="s">
        <v>75</v>
      </c>
      <c r="AX755" s="1" t="s">
        <v>87</v>
      </c>
      <c r="AY755" s="1" t="s">
        <v>126</v>
      </c>
      <c r="AZ755" s="1" t="s">
        <v>146</v>
      </c>
      <c r="BA755" s="1" t="s">
        <v>146</v>
      </c>
      <c r="BB755" s="1" t="s">
        <v>75</v>
      </c>
      <c r="BC755" s="1" t="s">
        <v>58</v>
      </c>
      <c r="BD755" s="1" t="s">
        <v>2146</v>
      </c>
      <c r="BE755" s="1" t="s">
        <v>75</v>
      </c>
      <c r="BG755" s="8" t="s">
        <v>4402</v>
      </c>
    </row>
    <row r="756" spans="1:59" ht="15.75" customHeight="1" x14ac:dyDescent="0.3">
      <c r="A756" s="3">
        <v>45322.601659814813</v>
      </c>
      <c r="B756" s="1" t="s">
        <v>58</v>
      </c>
      <c r="C756" s="1" t="s">
        <v>1205</v>
      </c>
      <c r="D756" s="1" t="s">
        <v>2145</v>
      </c>
      <c r="E756" s="1">
        <v>59</v>
      </c>
      <c r="F756" s="1" t="s">
        <v>815</v>
      </c>
      <c r="G756" s="1" t="s">
        <v>62</v>
      </c>
      <c r="H756" s="1" t="s">
        <v>816</v>
      </c>
      <c r="I756" s="1" t="s">
        <v>64</v>
      </c>
      <c r="J756" s="1" t="s">
        <v>114</v>
      </c>
      <c r="K756" s="1" t="s">
        <v>58</v>
      </c>
      <c r="L756" s="1">
        <v>2</v>
      </c>
      <c r="M756" s="1" t="s">
        <v>66</v>
      </c>
      <c r="N756" s="1" t="s">
        <v>67</v>
      </c>
      <c r="O756" s="1" t="s">
        <v>152</v>
      </c>
      <c r="P756" s="1" t="s">
        <v>1071</v>
      </c>
      <c r="S756" s="1" t="s">
        <v>70</v>
      </c>
      <c r="T756" s="1">
        <v>0</v>
      </c>
      <c r="U756" s="1" t="s">
        <v>71</v>
      </c>
      <c r="V756" s="1" t="s">
        <v>2144</v>
      </c>
      <c r="W756" s="1" t="s">
        <v>2143</v>
      </c>
      <c r="X756" s="1" t="s">
        <v>104</v>
      </c>
      <c r="Y756" s="1" t="s">
        <v>75</v>
      </c>
      <c r="Z756" s="1" t="s">
        <v>76</v>
      </c>
      <c r="AA756" s="1" t="s">
        <v>2142</v>
      </c>
      <c r="AB756" s="1" t="s">
        <v>58</v>
      </c>
      <c r="AC756" s="1" t="s">
        <v>58</v>
      </c>
      <c r="AD756" s="1" t="s">
        <v>75</v>
      </c>
      <c r="AE756" s="1" t="s">
        <v>78</v>
      </c>
      <c r="AF756" s="1" t="s">
        <v>75</v>
      </c>
      <c r="AG756" s="1" t="s">
        <v>78</v>
      </c>
      <c r="AH756" s="1" t="s">
        <v>75</v>
      </c>
      <c r="AI756" s="1" t="s">
        <v>58</v>
      </c>
      <c r="AJ756" s="1" t="s">
        <v>58</v>
      </c>
      <c r="AK756" s="1">
        <v>5</v>
      </c>
      <c r="AL756" s="1" t="s">
        <v>170</v>
      </c>
      <c r="AM756" s="1" t="s">
        <v>58</v>
      </c>
      <c r="AN756" s="1" t="s">
        <v>191</v>
      </c>
      <c r="AO756" s="1" t="s">
        <v>58</v>
      </c>
      <c r="AP756" s="1" t="s">
        <v>81</v>
      </c>
      <c r="AQ756" s="1">
        <v>5</v>
      </c>
      <c r="AR756" s="1" t="s">
        <v>214</v>
      </c>
      <c r="AS756" s="1" t="s">
        <v>214</v>
      </c>
      <c r="AT756" s="1" t="s">
        <v>106</v>
      </c>
      <c r="AU756" s="1" t="s">
        <v>86</v>
      </c>
      <c r="AV756" s="1" t="s">
        <v>75</v>
      </c>
      <c r="AW756" s="1" t="s">
        <v>75</v>
      </c>
      <c r="AX756" s="1" t="s">
        <v>87</v>
      </c>
      <c r="BB756" s="1" t="s">
        <v>75</v>
      </c>
      <c r="BC756" s="1" t="s">
        <v>58</v>
      </c>
      <c r="BD756" s="1" t="s">
        <v>148</v>
      </c>
      <c r="BE756" s="1" t="s">
        <v>58</v>
      </c>
      <c r="BG756" s="8" t="s">
        <v>4402</v>
      </c>
    </row>
    <row r="757" spans="1:59" ht="15.75" customHeight="1" x14ac:dyDescent="0.3">
      <c r="A757" s="3">
        <v>45322.602755266205</v>
      </c>
      <c r="B757" s="1" t="s">
        <v>58</v>
      </c>
      <c r="C757" s="1" t="s">
        <v>475</v>
      </c>
      <c r="D757" s="1" t="s">
        <v>2141</v>
      </c>
      <c r="E757" s="1">
        <v>31</v>
      </c>
      <c r="F757" s="1" t="s">
        <v>508</v>
      </c>
      <c r="G757" s="1" t="s">
        <v>62</v>
      </c>
      <c r="H757" s="1" t="s">
        <v>1028</v>
      </c>
      <c r="I757" s="1" t="s">
        <v>94</v>
      </c>
      <c r="J757" s="1" t="s">
        <v>114</v>
      </c>
      <c r="K757" s="1" t="s">
        <v>58</v>
      </c>
      <c r="L757" s="1">
        <v>1</v>
      </c>
      <c r="M757" s="1" t="s">
        <v>141</v>
      </c>
      <c r="N757" s="1" t="s">
        <v>67</v>
      </c>
      <c r="O757" s="1" t="s">
        <v>98</v>
      </c>
      <c r="S757" s="1" t="s">
        <v>118</v>
      </c>
      <c r="T757" s="1">
        <v>0</v>
      </c>
      <c r="U757" s="1" t="s">
        <v>71</v>
      </c>
      <c r="V757" s="1" t="s">
        <v>102</v>
      </c>
      <c r="W757" s="1" t="s">
        <v>453</v>
      </c>
      <c r="X757" s="1" t="s">
        <v>74</v>
      </c>
      <c r="Y757" s="1" t="s">
        <v>75</v>
      </c>
      <c r="Z757" s="1" t="s">
        <v>121</v>
      </c>
      <c r="AA757" s="1" t="s">
        <v>77</v>
      </c>
      <c r="AB757" s="1" t="s">
        <v>58</v>
      </c>
      <c r="AC757" s="1" t="s">
        <v>58</v>
      </c>
      <c r="AD757" s="1" t="s">
        <v>75</v>
      </c>
      <c r="AE757" s="1" t="s">
        <v>122</v>
      </c>
      <c r="AF757" s="1" t="s">
        <v>75</v>
      </c>
      <c r="AG757" s="1" t="s">
        <v>122</v>
      </c>
      <c r="AH757" s="1" t="s">
        <v>58</v>
      </c>
      <c r="AI757" s="1" t="s">
        <v>58</v>
      </c>
      <c r="AJ757" s="1" t="s">
        <v>58</v>
      </c>
      <c r="AK757" s="1">
        <v>20</v>
      </c>
      <c r="AL757" s="1" t="s">
        <v>170</v>
      </c>
      <c r="AM757" s="1" t="s">
        <v>58</v>
      </c>
      <c r="AN757" s="1" t="s">
        <v>82</v>
      </c>
      <c r="AO757" s="1" t="s">
        <v>58</v>
      </c>
      <c r="AP757" s="1" t="s">
        <v>82</v>
      </c>
      <c r="AQ757" s="1">
        <v>5</v>
      </c>
      <c r="AR757" s="1" t="s">
        <v>171</v>
      </c>
      <c r="AS757" s="1" t="s">
        <v>83</v>
      </c>
      <c r="AT757" s="1" t="s">
        <v>106</v>
      </c>
      <c r="AU757" s="1" t="s">
        <v>125</v>
      </c>
      <c r="AV757" s="1" t="s">
        <v>75</v>
      </c>
      <c r="AW757" s="1" t="s">
        <v>75</v>
      </c>
      <c r="AX757" s="1" t="s">
        <v>87</v>
      </c>
      <c r="AY757" s="1" t="s">
        <v>157</v>
      </c>
      <c r="AZ757" s="1" t="s">
        <v>2140</v>
      </c>
      <c r="BA757" s="1" t="s">
        <v>2140</v>
      </c>
      <c r="BB757" s="1" t="s">
        <v>75</v>
      </c>
      <c r="BD757" s="1" t="s">
        <v>179</v>
      </c>
      <c r="BE757" s="1" t="s">
        <v>58</v>
      </c>
      <c r="BG757" s="8" t="s">
        <v>4402</v>
      </c>
    </row>
    <row r="758" spans="1:59" ht="15.75" customHeight="1" x14ac:dyDescent="0.3">
      <c r="A758" s="3">
        <v>45322.605290428241</v>
      </c>
      <c r="B758" s="1" t="s">
        <v>58</v>
      </c>
      <c r="C758" s="1" t="s">
        <v>506</v>
      </c>
      <c r="D758" s="1" t="s">
        <v>2139</v>
      </c>
      <c r="E758" s="1">
        <v>32</v>
      </c>
      <c r="F758" s="1" t="s">
        <v>1788</v>
      </c>
      <c r="G758" s="1" t="s">
        <v>62</v>
      </c>
      <c r="H758" s="1" t="s">
        <v>1787</v>
      </c>
      <c r="I758" s="1" t="s">
        <v>94</v>
      </c>
      <c r="J758" s="1" t="s">
        <v>140</v>
      </c>
      <c r="M758" s="1" t="s">
        <v>66</v>
      </c>
      <c r="N758" s="1" t="s">
        <v>1212</v>
      </c>
      <c r="O758" s="1" t="s">
        <v>152</v>
      </c>
      <c r="S758" s="1" t="s">
        <v>99</v>
      </c>
      <c r="T758" s="1">
        <v>0</v>
      </c>
      <c r="U758" s="1" t="s">
        <v>71</v>
      </c>
      <c r="V758" s="1" t="s">
        <v>154</v>
      </c>
      <c r="W758" s="1" t="s">
        <v>532</v>
      </c>
      <c r="X758" s="1" t="s">
        <v>74</v>
      </c>
      <c r="Y758" s="1" t="s">
        <v>75</v>
      </c>
      <c r="Z758" s="1" t="s">
        <v>76</v>
      </c>
      <c r="AA758" s="1" t="s">
        <v>190</v>
      </c>
      <c r="AB758" s="1" t="s">
        <v>58</v>
      </c>
      <c r="AC758" s="1" t="s">
        <v>58</v>
      </c>
      <c r="AD758" s="1" t="s">
        <v>75</v>
      </c>
      <c r="AE758" s="1" t="s">
        <v>78</v>
      </c>
      <c r="AF758" s="1" t="s">
        <v>75</v>
      </c>
      <c r="AG758" s="1" t="s">
        <v>122</v>
      </c>
      <c r="AH758" s="1" t="s">
        <v>58</v>
      </c>
      <c r="AI758" s="1" t="s">
        <v>58</v>
      </c>
      <c r="AJ758" s="1" t="s">
        <v>58</v>
      </c>
      <c r="AK758" s="1" t="s">
        <v>2138</v>
      </c>
      <c r="AL758" s="1" t="s">
        <v>124</v>
      </c>
      <c r="AM758" s="1" t="s">
        <v>58</v>
      </c>
      <c r="AN758" s="1" t="s">
        <v>191</v>
      </c>
      <c r="AO758" s="1" t="s">
        <v>58</v>
      </c>
      <c r="AP758" s="1" t="s">
        <v>191</v>
      </c>
      <c r="AQ758" s="1">
        <v>5</v>
      </c>
      <c r="AR758" s="1" t="s">
        <v>171</v>
      </c>
      <c r="AS758" s="1" t="s">
        <v>171</v>
      </c>
      <c r="AT758" s="1" t="s">
        <v>106</v>
      </c>
      <c r="AU758" s="1" t="s">
        <v>86</v>
      </c>
      <c r="AV758" s="1" t="s">
        <v>75</v>
      </c>
      <c r="AW758" s="1" t="s">
        <v>75</v>
      </c>
      <c r="AX758" s="1" t="s">
        <v>87</v>
      </c>
      <c r="AY758" s="1" t="s">
        <v>157</v>
      </c>
      <c r="AZ758" s="1" t="s">
        <v>146</v>
      </c>
      <c r="BA758" s="1" t="s">
        <v>146</v>
      </c>
      <c r="BB758" s="1" t="s">
        <v>75</v>
      </c>
      <c r="BC758" s="1" t="s">
        <v>58</v>
      </c>
      <c r="BD758" s="1" t="s">
        <v>148</v>
      </c>
      <c r="BE758" s="1" t="s">
        <v>58</v>
      </c>
      <c r="BF758" s="1" t="s">
        <v>2137</v>
      </c>
      <c r="BG758" s="8" t="s">
        <v>4402</v>
      </c>
    </row>
    <row r="759" spans="1:59" ht="15.75" customHeight="1" x14ac:dyDescent="0.3">
      <c r="A759" s="3">
        <v>45322.60627956019</v>
      </c>
      <c r="B759" s="1" t="s">
        <v>58</v>
      </c>
      <c r="C759" s="1" t="s">
        <v>486</v>
      </c>
      <c r="D759" s="1" t="s">
        <v>2136</v>
      </c>
      <c r="E759" s="1">
        <v>69</v>
      </c>
      <c r="F759" s="1" t="s">
        <v>928</v>
      </c>
      <c r="G759" s="1" t="s">
        <v>62</v>
      </c>
      <c r="H759" s="1" t="s">
        <v>1170</v>
      </c>
      <c r="I759" s="1" t="s">
        <v>64</v>
      </c>
      <c r="J759" s="1" t="s">
        <v>140</v>
      </c>
      <c r="K759" s="1" t="s">
        <v>58</v>
      </c>
      <c r="L759" s="1">
        <v>2</v>
      </c>
      <c r="M759" s="1" t="s">
        <v>141</v>
      </c>
      <c r="N759" s="1" t="s">
        <v>403</v>
      </c>
      <c r="O759" s="1" t="s">
        <v>152</v>
      </c>
      <c r="P759" s="1" t="s">
        <v>2135</v>
      </c>
      <c r="Q759" s="1" t="s">
        <v>2134</v>
      </c>
      <c r="S759" s="1" t="s">
        <v>118</v>
      </c>
      <c r="T759" s="1">
        <v>1</v>
      </c>
      <c r="U759" s="1" t="s">
        <v>183</v>
      </c>
      <c r="V759" s="1" t="s">
        <v>119</v>
      </c>
      <c r="W759" s="1" t="s">
        <v>103</v>
      </c>
      <c r="X759" s="1" t="s">
        <v>104</v>
      </c>
      <c r="Y759" s="1" t="s">
        <v>58</v>
      </c>
      <c r="Z759" s="1" t="s">
        <v>121</v>
      </c>
      <c r="AA759" s="1" t="s">
        <v>77</v>
      </c>
      <c r="AB759" s="1" t="s">
        <v>58</v>
      </c>
      <c r="AC759" s="1" t="s">
        <v>75</v>
      </c>
      <c r="AD759" s="1" t="s">
        <v>75</v>
      </c>
      <c r="AE759" s="1" t="s">
        <v>122</v>
      </c>
      <c r="AF759" s="1" t="s">
        <v>75</v>
      </c>
      <c r="AG759" s="1" t="s">
        <v>122</v>
      </c>
      <c r="AH759" s="1" t="s">
        <v>58</v>
      </c>
      <c r="AI759" s="1" t="s">
        <v>58</v>
      </c>
      <c r="AJ759" s="1" t="s">
        <v>75</v>
      </c>
      <c r="AK759" s="1" t="s">
        <v>2133</v>
      </c>
      <c r="AL759" s="1" t="s">
        <v>2132</v>
      </c>
      <c r="AM759" s="1" t="s">
        <v>58</v>
      </c>
      <c r="AN759" s="1" t="s">
        <v>191</v>
      </c>
      <c r="AO759" s="1" t="s">
        <v>58</v>
      </c>
      <c r="AP759" s="1" t="s">
        <v>191</v>
      </c>
      <c r="AQ759" s="1">
        <v>5</v>
      </c>
      <c r="AR759" s="1" t="s">
        <v>155</v>
      </c>
      <c r="AS759" s="1" t="s">
        <v>155</v>
      </c>
      <c r="AT759" s="1" t="s">
        <v>106</v>
      </c>
      <c r="AU759" s="1" t="s">
        <v>125</v>
      </c>
      <c r="AV759" s="1" t="s">
        <v>75</v>
      </c>
      <c r="AW759" s="1" t="s">
        <v>75</v>
      </c>
      <c r="AX759" s="1" t="s">
        <v>87</v>
      </c>
      <c r="AY759" s="1" t="s">
        <v>126</v>
      </c>
      <c r="AZ759" s="1" t="s">
        <v>1431</v>
      </c>
      <c r="BA759" s="1" t="s">
        <v>1431</v>
      </c>
      <c r="BB759" s="1" t="s">
        <v>75</v>
      </c>
      <c r="BC759" s="1" t="s">
        <v>58</v>
      </c>
      <c r="BD759" s="1" t="s">
        <v>148</v>
      </c>
      <c r="BE759" s="1" t="s">
        <v>58</v>
      </c>
      <c r="BG759" s="8" t="s">
        <v>4402</v>
      </c>
    </row>
    <row r="760" spans="1:59" ht="15.75" customHeight="1" x14ac:dyDescent="0.3">
      <c r="A760" s="3">
        <v>45322.60648018519</v>
      </c>
      <c r="B760" s="1" t="s">
        <v>58</v>
      </c>
      <c r="C760" s="1" t="s">
        <v>589</v>
      </c>
      <c r="D760" s="1" t="s">
        <v>2131</v>
      </c>
      <c r="E760" s="1" t="s">
        <v>2037</v>
      </c>
      <c r="F760" s="1" t="s">
        <v>796</v>
      </c>
      <c r="G760" s="1" t="s">
        <v>62</v>
      </c>
      <c r="H760" s="1" t="s">
        <v>2017</v>
      </c>
      <c r="I760" s="1" t="s">
        <v>64</v>
      </c>
      <c r="J760" s="1" t="s">
        <v>114</v>
      </c>
      <c r="K760" s="1" t="s">
        <v>58</v>
      </c>
      <c r="L760" s="1">
        <v>2</v>
      </c>
      <c r="M760" s="1" t="s">
        <v>141</v>
      </c>
      <c r="N760" s="1" t="s">
        <v>2130</v>
      </c>
      <c r="O760" s="1" t="s">
        <v>152</v>
      </c>
      <c r="P760" s="1" t="s">
        <v>234</v>
      </c>
      <c r="Q760" s="1" t="s">
        <v>290</v>
      </c>
      <c r="R760" s="1" t="s">
        <v>290</v>
      </c>
      <c r="S760" s="1" t="s">
        <v>118</v>
      </c>
      <c r="T760" s="1">
        <v>0</v>
      </c>
      <c r="U760" s="1" t="s">
        <v>189</v>
      </c>
      <c r="V760" s="1" t="s">
        <v>102</v>
      </c>
      <c r="W760" s="1" t="s">
        <v>2129</v>
      </c>
      <c r="X760" s="1" t="s">
        <v>74</v>
      </c>
      <c r="Y760" s="1" t="s">
        <v>75</v>
      </c>
      <c r="Z760" s="1" t="s">
        <v>121</v>
      </c>
      <c r="AA760" s="1" t="s">
        <v>2128</v>
      </c>
      <c r="AB760" s="1" t="s">
        <v>58</v>
      </c>
      <c r="AC760" s="1" t="s">
        <v>58</v>
      </c>
      <c r="AD760" s="1" t="s">
        <v>75</v>
      </c>
      <c r="AE760" s="1" t="s">
        <v>78</v>
      </c>
      <c r="AF760" s="1" t="s">
        <v>75</v>
      </c>
      <c r="AG760" s="1" t="s">
        <v>78</v>
      </c>
      <c r="AH760" s="1" t="s">
        <v>58</v>
      </c>
      <c r="AI760" s="1" t="s">
        <v>58</v>
      </c>
      <c r="AJ760" s="1" t="s">
        <v>75</v>
      </c>
      <c r="AK760" s="1" t="s">
        <v>2127</v>
      </c>
      <c r="AL760" s="1" t="s">
        <v>1519</v>
      </c>
      <c r="AM760" s="1" t="s">
        <v>58</v>
      </c>
      <c r="AN760" s="1" t="s">
        <v>82</v>
      </c>
      <c r="AO760" s="1" t="s">
        <v>58</v>
      </c>
      <c r="AP760" s="1" t="s">
        <v>82</v>
      </c>
      <c r="AQ760" s="1">
        <v>5</v>
      </c>
      <c r="AR760" s="1" t="s">
        <v>214</v>
      </c>
      <c r="AS760" s="1" t="s">
        <v>83</v>
      </c>
      <c r="AT760" s="1" t="s">
        <v>106</v>
      </c>
      <c r="AU760" s="1" t="s">
        <v>1864</v>
      </c>
      <c r="AV760" s="1" t="s">
        <v>75</v>
      </c>
      <c r="AW760" s="1" t="s">
        <v>75</v>
      </c>
      <c r="AX760" s="1" t="s">
        <v>87</v>
      </c>
      <c r="AY760" s="1" t="s">
        <v>389</v>
      </c>
      <c r="AZ760" s="1" t="s">
        <v>172</v>
      </c>
      <c r="BA760" s="1" t="s">
        <v>172</v>
      </c>
      <c r="BB760" s="1" t="s">
        <v>58</v>
      </c>
      <c r="BC760" s="1" t="s">
        <v>58</v>
      </c>
      <c r="BD760" s="1" t="s">
        <v>2126</v>
      </c>
      <c r="BE760" s="1" t="s">
        <v>58</v>
      </c>
      <c r="BG760" s="8" t="s">
        <v>4402</v>
      </c>
    </row>
    <row r="761" spans="1:59" ht="15.75" customHeight="1" x14ac:dyDescent="0.3">
      <c r="A761" s="3">
        <v>45322.611381481482</v>
      </c>
      <c r="B761" s="1" t="s">
        <v>58</v>
      </c>
      <c r="C761" s="1" t="s">
        <v>475</v>
      </c>
      <c r="D761" s="1" t="s">
        <v>2125</v>
      </c>
      <c r="E761" s="1">
        <v>34</v>
      </c>
      <c r="F761" s="1" t="s">
        <v>571</v>
      </c>
      <c r="G761" s="1" t="s">
        <v>62</v>
      </c>
      <c r="H761" s="1" t="s">
        <v>1666</v>
      </c>
      <c r="I761" s="1" t="s">
        <v>94</v>
      </c>
      <c r="J761" s="1" t="s">
        <v>95</v>
      </c>
      <c r="K761" s="1" t="s">
        <v>58</v>
      </c>
      <c r="L761" s="1">
        <v>2</v>
      </c>
      <c r="M761" s="1" t="s">
        <v>141</v>
      </c>
      <c r="N761" s="1" t="s">
        <v>67</v>
      </c>
      <c r="O761" s="1" t="s">
        <v>152</v>
      </c>
      <c r="P761" s="1" t="s">
        <v>924</v>
      </c>
      <c r="S761" s="1" t="s">
        <v>212</v>
      </c>
      <c r="T761" s="1">
        <v>0</v>
      </c>
      <c r="U761" s="1" t="s">
        <v>71</v>
      </c>
      <c r="V761" s="1" t="s">
        <v>119</v>
      </c>
      <c r="W761" s="1" t="s">
        <v>247</v>
      </c>
      <c r="X761" s="1" t="s">
        <v>74</v>
      </c>
      <c r="Y761" s="1" t="s">
        <v>75</v>
      </c>
      <c r="Z761" s="1" t="s">
        <v>76</v>
      </c>
      <c r="AA761" s="1" t="s">
        <v>77</v>
      </c>
      <c r="AB761" s="1" t="s">
        <v>75</v>
      </c>
      <c r="AC761" s="1" t="s">
        <v>58</v>
      </c>
      <c r="AD761" s="1" t="s">
        <v>75</v>
      </c>
      <c r="AE761" s="1" t="s">
        <v>122</v>
      </c>
      <c r="AF761" s="1" t="s">
        <v>75</v>
      </c>
      <c r="AG761" s="1" t="s">
        <v>122</v>
      </c>
      <c r="AH761" s="1" t="s">
        <v>75</v>
      </c>
      <c r="AI761" s="1" t="s">
        <v>75</v>
      </c>
      <c r="AJ761" s="1" t="s">
        <v>58</v>
      </c>
      <c r="AK761" s="1">
        <v>12</v>
      </c>
      <c r="AL761" s="1" t="s">
        <v>133</v>
      </c>
      <c r="AM761" s="1" t="s">
        <v>58</v>
      </c>
      <c r="AN761" s="1" t="s">
        <v>191</v>
      </c>
      <c r="AO761" s="1" t="s">
        <v>58</v>
      </c>
      <c r="AP761" s="1" t="s">
        <v>191</v>
      </c>
      <c r="AQ761" s="1">
        <v>4</v>
      </c>
      <c r="AR761" s="1" t="s">
        <v>171</v>
      </c>
      <c r="AS761" s="1" t="s">
        <v>83</v>
      </c>
      <c r="AT761" s="1" t="s">
        <v>106</v>
      </c>
      <c r="AU761" s="1" t="s">
        <v>125</v>
      </c>
      <c r="AV761" s="1" t="s">
        <v>75</v>
      </c>
      <c r="AW761" s="1" t="s">
        <v>75</v>
      </c>
      <c r="AX761" s="1" t="s">
        <v>87</v>
      </c>
      <c r="AY761" s="1" t="s">
        <v>255</v>
      </c>
      <c r="AZ761" s="1" t="s">
        <v>126</v>
      </c>
      <c r="BA761" s="1" t="s">
        <v>126</v>
      </c>
      <c r="BB761" s="1" t="s">
        <v>75</v>
      </c>
      <c r="BC761" s="1" t="s">
        <v>58</v>
      </c>
      <c r="BD761" s="1" t="s">
        <v>148</v>
      </c>
      <c r="BE761" s="1" t="s">
        <v>58</v>
      </c>
      <c r="BG761" s="8" t="s">
        <v>4402</v>
      </c>
    </row>
    <row r="762" spans="1:59" ht="15.75" customHeight="1" x14ac:dyDescent="0.3">
      <c r="A762" s="3">
        <v>45322.612946261579</v>
      </c>
      <c r="B762" s="1" t="s">
        <v>58</v>
      </c>
      <c r="C762" s="1" t="s">
        <v>506</v>
      </c>
      <c r="D762" s="1" t="s">
        <v>2124</v>
      </c>
      <c r="E762" s="1">
        <v>42</v>
      </c>
      <c r="F762" s="1" t="s">
        <v>771</v>
      </c>
      <c r="G762" s="1" t="s">
        <v>62</v>
      </c>
      <c r="H762" s="1" t="s">
        <v>864</v>
      </c>
      <c r="I762" s="1" t="s">
        <v>64</v>
      </c>
      <c r="J762" s="1" t="s">
        <v>95</v>
      </c>
      <c r="M762" s="1" t="s">
        <v>66</v>
      </c>
      <c r="N762" s="1" t="s">
        <v>67</v>
      </c>
      <c r="O762" s="1" t="s">
        <v>152</v>
      </c>
      <c r="S762" s="1" t="s">
        <v>118</v>
      </c>
      <c r="U762" s="1" t="s">
        <v>71</v>
      </c>
      <c r="V762" s="1" t="s">
        <v>119</v>
      </c>
      <c r="W762" s="1" t="s">
        <v>120</v>
      </c>
      <c r="X762" s="1" t="s">
        <v>74</v>
      </c>
      <c r="Y762" s="1" t="s">
        <v>75</v>
      </c>
      <c r="Z762" s="1" t="s">
        <v>121</v>
      </c>
      <c r="AA762" s="1" t="s">
        <v>77</v>
      </c>
      <c r="AB762" s="1" t="s">
        <v>58</v>
      </c>
      <c r="AC762" s="1" t="s">
        <v>58</v>
      </c>
      <c r="AD762" s="1" t="s">
        <v>75</v>
      </c>
      <c r="AE762" s="1" t="s">
        <v>122</v>
      </c>
      <c r="AF762" s="1" t="s">
        <v>75</v>
      </c>
      <c r="AG762" s="1" t="s">
        <v>122</v>
      </c>
      <c r="AH762" s="1" t="s">
        <v>75</v>
      </c>
      <c r="AI762" s="1" t="s">
        <v>58</v>
      </c>
      <c r="AJ762" s="1" t="s">
        <v>58</v>
      </c>
      <c r="AK762" s="1">
        <v>7</v>
      </c>
      <c r="AL762" s="1" t="s">
        <v>124</v>
      </c>
      <c r="AM762" s="1" t="s">
        <v>58</v>
      </c>
      <c r="AN762" s="1" t="s">
        <v>82</v>
      </c>
      <c r="AO762" s="1" t="s">
        <v>58</v>
      </c>
      <c r="AP762" s="1" t="s">
        <v>82</v>
      </c>
      <c r="AQ762" s="1">
        <v>4</v>
      </c>
      <c r="AR762" s="1" t="s">
        <v>214</v>
      </c>
      <c r="AS762" s="1" t="s">
        <v>214</v>
      </c>
      <c r="AT762" s="1" t="s">
        <v>85</v>
      </c>
      <c r="AU762" s="1" t="s">
        <v>197</v>
      </c>
      <c r="AV762" s="1" t="s">
        <v>75</v>
      </c>
      <c r="AW762" s="1" t="s">
        <v>75</v>
      </c>
      <c r="AX762" s="1" t="s">
        <v>87</v>
      </c>
      <c r="AY762" s="1" t="s">
        <v>126</v>
      </c>
      <c r="AZ762" s="1" t="s">
        <v>2123</v>
      </c>
      <c r="BA762" s="1" t="s">
        <v>172</v>
      </c>
      <c r="BB762" s="1" t="s">
        <v>75</v>
      </c>
      <c r="BC762" s="1" t="s">
        <v>58</v>
      </c>
      <c r="BD762" s="1" t="s">
        <v>2122</v>
      </c>
      <c r="BE762" s="1" t="s">
        <v>58</v>
      </c>
      <c r="BG762" s="8" t="s">
        <v>4402</v>
      </c>
    </row>
    <row r="763" spans="1:59" ht="15.75" customHeight="1" x14ac:dyDescent="0.3">
      <c r="A763" s="3">
        <v>45322.616405243054</v>
      </c>
      <c r="B763" s="1" t="s">
        <v>58</v>
      </c>
      <c r="C763" s="1" t="s">
        <v>589</v>
      </c>
      <c r="D763" s="1" t="s">
        <v>2121</v>
      </c>
      <c r="E763" s="1" t="s">
        <v>2120</v>
      </c>
      <c r="F763" s="1" t="s">
        <v>815</v>
      </c>
      <c r="G763" s="1" t="s">
        <v>62</v>
      </c>
      <c r="H763" s="1" t="s">
        <v>1040</v>
      </c>
      <c r="I763" s="1" t="s">
        <v>94</v>
      </c>
      <c r="J763" s="1" t="s">
        <v>114</v>
      </c>
      <c r="K763" s="1" t="s">
        <v>58</v>
      </c>
      <c r="L763" s="1">
        <v>2</v>
      </c>
      <c r="M763" s="1" t="s">
        <v>66</v>
      </c>
      <c r="N763" s="1" t="s">
        <v>67</v>
      </c>
      <c r="O763" s="1" t="s">
        <v>152</v>
      </c>
      <c r="P763" s="1" t="s">
        <v>117</v>
      </c>
      <c r="Q763" s="1" t="s">
        <v>290</v>
      </c>
      <c r="R763" s="1" t="s">
        <v>2119</v>
      </c>
      <c r="S763" s="1" t="s">
        <v>70</v>
      </c>
      <c r="T763" s="1">
        <v>0</v>
      </c>
      <c r="U763" s="1" t="s">
        <v>101</v>
      </c>
      <c r="V763" s="1" t="s">
        <v>2118</v>
      </c>
      <c r="W763" s="1" t="s">
        <v>120</v>
      </c>
      <c r="X763" s="1" t="s">
        <v>74</v>
      </c>
      <c r="Y763" s="1" t="s">
        <v>75</v>
      </c>
      <c r="Z763" s="1" t="s">
        <v>121</v>
      </c>
      <c r="AA763" s="1" t="s">
        <v>77</v>
      </c>
      <c r="AB763" s="1" t="s">
        <v>58</v>
      </c>
      <c r="AC763" s="1" t="s">
        <v>58</v>
      </c>
      <c r="AD763" s="1" t="s">
        <v>75</v>
      </c>
      <c r="AE763" s="1" t="s">
        <v>78</v>
      </c>
      <c r="AF763" s="1" t="s">
        <v>58</v>
      </c>
      <c r="AG763" s="1" t="s">
        <v>143</v>
      </c>
      <c r="AH763" s="1" t="s">
        <v>75</v>
      </c>
      <c r="AI763" s="1" t="s">
        <v>58</v>
      </c>
      <c r="AJ763" s="1" t="s">
        <v>58</v>
      </c>
      <c r="AK763" s="1">
        <v>4</v>
      </c>
      <c r="AL763" s="1" t="s">
        <v>283</v>
      </c>
      <c r="AM763" s="1" t="s">
        <v>58</v>
      </c>
      <c r="AN763" s="1" t="s">
        <v>191</v>
      </c>
      <c r="AO763" s="1" t="s">
        <v>58</v>
      </c>
      <c r="AP763" s="1" t="s">
        <v>191</v>
      </c>
      <c r="AQ763" s="1">
        <v>3</v>
      </c>
      <c r="AR763" s="1" t="s">
        <v>214</v>
      </c>
      <c r="AS763" s="1" t="s">
        <v>83</v>
      </c>
      <c r="AT763" s="1" t="s">
        <v>106</v>
      </c>
      <c r="AU763" s="1" t="s">
        <v>86</v>
      </c>
      <c r="AV763" s="1" t="s">
        <v>75</v>
      </c>
      <c r="AW763" s="1" t="s">
        <v>75</v>
      </c>
      <c r="AX763" s="1" t="s">
        <v>87</v>
      </c>
      <c r="AY763" s="1" t="s">
        <v>126</v>
      </c>
      <c r="AZ763" s="1" t="s">
        <v>2117</v>
      </c>
      <c r="BA763" s="1" t="s">
        <v>124</v>
      </c>
      <c r="BB763" s="1" t="s">
        <v>75</v>
      </c>
      <c r="BC763" s="1" t="s">
        <v>58</v>
      </c>
      <c r="BD763" s="1" t="s">
        <v>173</v>
      </c>
      <c r="BE763" s="1" t="s">
        <v>58</v>
      </c>
      <c r="BG763" s="8" t="s">
        <v>4402</v>
      </c>
    </row>
    <row r="764" spans="1:59" ht="15.75" customHeight="1" x14ac:dyDescent="0.3">
      <c r="A764" s="3">
        <v>45322.616596562497</v>
      </c>
      <c r="B764" s="1" t="s">
        <v>58</v>
      </c>
      <c r="C764" s="1" t="s">
        <v>486</v>
      </c>
      <c r="D764" s="1" t="s">
        <v>2116</v>
      </c>
      <c r="E764" s="1">
        <v>44</v>
      </c>
      <c r="F764" s="1" t="s">
        <v>527</v>
      </c>
      <c r="G764" s="1" t="s">
        <v>62</v>
      </c>
      <c r="H764" s="1" t="s">
        <v>1097</v>
      </c>
      <c r="I764" s="1" t="s">
        <v>64</v>
      </c>
      <c r="J764" s="1" t="s">
        <v>114</v>
      </c>
      <c r="K764" s="1" t="s">
        <v>58</v>
      </c>
      <c r="L764" s="1">
        <v>2</v>
      </c>
      <c r="M764" s="1" t="s">
        <v>141</v>
      </c>
      <c r="N764" s="1" t="s">
        <v>262</v>
      </c>
      <c r="O764" s="1" t="s">
        <v>152</v>
      </c>
      <c r="P764" s="1" t="s">
        <v>625</v>
      </c>
      <c r="S764" s="1" t="s">
        <v>99</v>
      </c>
      <c r="T764" s="1">
        <v>0</v>
      </c>
      <c r="U764" s="1" t="s">
        <v>71</v>
      </c>
      <c r="V764" s="1" t="s">
        <v>102</v>
      </c>
      <c r="W764" s="1" t="s">
        <v>2115</v>
      </c>
      <c r="X764" s="1" t="s">
        <v>74</v>
      </c>
      <c r="Y764" s="1" t="s">
        <v>75</v>
      </c>
      <c r="Z764" s="1" t="s">
        <v>121</v>
      </c>
      <c r="AA764" s="1" t="s">
        <v>77</v>
      </c>
      <c r="AB764" s="1" t="s">
        <v>58</v>
      </c>
      <c r="AC764" s="1" t="s">
        <v>58</v>
      </c>
      <c r="AD764" s="1" t="s">
        <v>75</v>
      </c>
      <c r="AE764" s="1" t="s">
        <v>122</v>
      </c>
      <c r="AF764" s="1" t="s">
        <v>75</v>
      </c>
      <c r="AG764" s="1" t="s">
        <v>122</v>
      </c>
      <c r="AH764" s="1" t="s">
        <v>75</v>
      </c>
      <c r="AI764" s="1" t="s">
        <v>58</v>
      </c>
      <c r="AJ764" s="1" t="s">
        <v>58</v>
      </c>
      <c r="AK764" s="1">
        <v>90</v>
      </c>
      <c r="AL764" s="1" t="s">
        <v>133</v>
      </c>
      <c r="AM764" s="1" t="s">
        <v>58</v>
      </c>
      <c r="AN764" s="1" t="s">
        <v>81</v>
      </c>
      <c r="AO764" s="1" t="s">
        <v>75</v>
      </c>
      <c r="AP764" s="1" t="s">
        <v>81</v>
      </c>
      <c r="AQ764" s="1">
        <v>5</v>
      </c>
      <c r="AR764" s="1" t="s">
        <v>83</v>
      </c>
      <c r="AS764" s="1" t="s">
        <v>83</v>
      </c>
      <c r="AT764" s="1" t="s">
        <v>106</v>
      </c>
      <c r="AU764" s="1" t="s">
        <v>2114</v>
      </c>
      <c r="AV764" s="1" t="s">
        <v>75</v>
      </c>
      <c r="AW764" s="1" t="s">
        <v>75</v>
      </c>
      <c r="AX764" s="1" t="s">
        <v>87</v>
      </c>
      <c r="AY764" s="1" t="s">
        <v>2113</v>
      </c>
      <c r="AZ764" s="1" t="s">
        <v>2112</v>
      </c>
      <c r="BA764" s="1" t="s">
        <v>146</v>
      </c>
      <c r="BB764" s="1" t="s">
        <v>75</v>
      </c>
      <c r="BC764" s="1" t="s">
        <v>58</v>
      </c>
      <c r="BD764" s="1" t="s">
        <v>218</v>
      </c>
      <c r="BE764" s="1" t="s">
        <v>58</v>
      </c>
      <c r="BF764" s="1" t="s">
        <v>2111</v>
      </c>
      <c r="BG764" s="8" t="s">
        <v>4402</v>
      </c>
    </row>
    <row r="765" spans="1:59" ht="15.75" customHeight="1" x14ac:dyDescent="0.3">
      <c r="A765" s="3">
        <v>45322.625373692128</v>
      </c>
      <c r="B765" s="1" t="s">
        <v>58</v>
      </c>
      <c r="C765" s="1" t="s">
        <v>575</v>
      </c>
      <c r="D765" s="1" t="s">
        <v>2110</v>
      </c>
      <c r="E765" s="1">
        <v>45</v>
      </c>
      <c r="F765" s="1" t="s">
        <v>559</v>
      </c>
      <c r="G765" s="1" t="s">
        <v>62</v>
      </c>
      <c r="H765" s="1" t="s">
        <v>2109</v>
      </c>
      <c r="I765" s="1" t="s">
        <v>64</v>
      </c>
      <c r="J765" s="1" t="s">
        <v>114</v>
      </c>
      <c r="K765" s="1" t="s">
        <v>58</v>
      </c>
      <c r="L765" s="1">
        <v>2</v>
      </c>
      <c r="M765" s="1" t="s">
        <v>141</v>
      </c>
      <c r="N765" s="1" t="s">
        <v>67</v>
      </c>
      <c r="O765" s="1" t="s">
        <v>98</v>
      </c>
      <c r="S765" s="1" t="s">
        <v>118</v>
      </c>
      <c r="T765" s="1">
        <v>1</v>
      </c>
      <c r="U765" s="1" t="s">
        <v>71</v>
      </c>
      <c r="V765" s="1" t="s">
        <v>102</v>
      </c>
      <c r="W765" s="1" t="s">
        <v>316</v>
      </c>
      <c r="X765" s="1" t="s">
        <v>74</v>
      </c>
      <c r="Y765" s="1" t="s">
        <v>75</v>
      </c>
      <c r="Z765" s="1" t="s">
        <v>121</v>
      </c>
      <c r="AA765" s="1" t="s">
        <v>77</v>
      </c>
      <c r="AB765" s="1" t="s">
        <v>58</v>
      </c>
      <c r="AC765" s="1" t="s">
        <v>58</v>
      </c>
      <c r="AD765" s="1" t="s">
        <v>75</v>
      </c>
      <c r="AE765" s="1" t="s">
        <v>78</v>
      </c>
      <c r="AF765" s="1" t="s">
        <v>58</v>
      </c>
      <c r="AG765" s="1" t="s">
        <v>143</v>
      </c>
      <c r="AH765" s="1" t="s">
        <v>75</v>
      </c>
      <c r="AI765" s="1" t="s">
        <v>75</v>
      </c>
      <c r="AJ765" s="1" t="s">
        <v>58</v>
      </c>
      <c r="AK765" s="1">
        <v>3</v>
      </c>
      <c r="AL765" s="1" t="s">
        <v>105</v>
      </c>
      <c r="AM765" s="1" t="s">
        <v>58</v>
      </c>
      <c r="AN765" s="1" t="s">
        <v>191</v>
      </c>
      <c r="AO765" s="1" t="s">
        <v>58</v>
      </c>
      <c r="AP765" s="1" t="s">
        <v>191</v>
      </c>
      <c r="AQ765" s="1">
        <v>5</v>
      </c>
      <c r="AR765" s="1" t="s">
        <v>155</v>
      </c>
      <c r="AS765" s="1" t="s">
        <v>155</v>
      </c>
      <c r="AT765" s="1" t="s">
        <v>106</v>
      </c>
      <c r="AU765" s="1" t="s">
        <v>107</v>
      </c>
      <c r="AV765" s="1" t="s">
        <v>75</v>
      </c>
      <c r="AW765" s="1" t="s">
        <v>75</v>
      </c>
      <c r="AX765" s="1" t="s">
        <v>87</v>
      </c>
      <c r="AY765" s="1" t="s">
        <v>157</v>
      </c>
      <c r="AZ765" s="1" t="s">
        <v>968</v>
      </c>
      <c r="BA765" s="1" t="s">
        <v>172</v>
      </c>
      <c r="BB765" s="1" t="s">
        <v>75</v>
      </c>
      <c r="BC765" s="1" t="s">
        <v>58</v>
      </c>
      <c r="BD765" s="1" t="s">
        <v>2108</v>
      </c>
      <c r="BE765" s="1" t="s">
        <v>58</v>
      </c>
      <c r="BG765" s="8" t="s">
        <v>4402</v>
      </c>
    </row>
    <row r="766" spans="1:59" ht="15.75" customHeight="1" x14ac:dyDescent="0.3">
      <c r="A766" s="3">
        <v>45322.626661620372</v>
      </c>
      <c r="B766" s="1" t="s">
        <v>58</v>
      </c>
      <c r="C766" s="1" t="s">
        <v>1210</v>
      </c>
      <c r="D766" s="1" t="s">
        <v>2107</v>
      </c>
      <c r="E766" s="1">
        <v>44</v>
      </c>
      <c r="F766" s="1" t="s">
        <v>878</v>
      </c>
      <c r="G766" s="1" t="s">
        <v>62</v>
      </c>
      <c r="H766" s="1" t="s">
        <v>1759</v>
      </c>
      <c r="I766" s="1" t="s">
        <v>64</v>
      </c>
      <c r="J766" s="1" t="s">
        <v>114</v>
      </c>
      <c r="K766" s="1" t="s">
        <v>58</v>
      </c>
      <c r="L766" s="1">
        <v>2</v>
      </c>
      <c r="M766" s="1" t="s">
        <v>66</v>
      </c>
      <c r="O766" s="1" t="s">
        <v>1228</v>
      </c>
      <c r="P766" s="1" t="s">
        <v>2106</v>
      </c>
      <c r="R766" s="1" t="s">
        <v>2106</v>
      </c>
      <c r="S766" s="1" t="s">
        <v>118</v>
      </c>
      <c r="T766" s="1">
        <v>0</v>
      </c>
      <c r="U766" s="1" t="s">
        <v>189</v>
      </c>
      <c r="V766" s="1" t="s">
        <v>2105</v>
      </c>
      <c r="W766" s="1" t="s">
        <v>243</v>
      </c>
      <c r="X766" s="1" t="s">
        <v>74</v>
      </c>
      <c r="Y766" s="1" t="s">
        <v>58</v>
      </c>
      <c r="Z766" s="1" t="s">
        <v>121</v>
      </c>
      <c r="AA766" s="1" t="s">
        <v>77</v>
      </c>
      <c r="AB766" s="1" t="s">
        <v>58</v>
      </c>
      <c r="AC766" s="1" t="s">
        <v>75</v>
      </c>
      <c r="AD766" s="1" t="s">
        <v>75</v>
      </c>
      <c r="AE766" s="1" t="s">
        <v>78</v>
      </c>
      <c r="AF766" s="1" t="s">
        <v>75</v>
      </c>
      <c r="AG766" s="1" t="s">
        <v>78</v>
      </c>
      <c r="AH766" s="1" t="s">
        <v>58</v>
      </c>
      <c r="AI766" s="1" t="s">
        <v>58</v>
      </c>
      <c r="AJ766" s="1" t="s">
        <v>58</v>
      </c>
      <c r="AK766" s="1">
        <v>4</v>
      </c>
      <c r="AL766" s="1" t="s">
        <v>124</v>
      </c>
      <c r="AM766" s="1" t="s">
        <v>58</v>
      </c>
      <c r="AN766" s="1" t="s">
        <v>81</v>
      </c>
      <c r="AO766" s="1" t="s">
        <v>75</v>
      </c>
      <c r="AP766" s="1" t="s">
        <v>81</v>
      </c>
      <c r="AQ766" s="1">
        <v>3</v>
      </c>
      <c r="AR766" s="1" t="s">
        <v>83</v>
      </c>
      <c r="AS766" s="1" t="s">
        <v>83</v>
      </c>
      <c r="AT766" s="1" t="s">
        <v>106</v>
      </c>
      <c r="AU766" s="1" t="s">
        <v>107</v>
      </c>
      <c r="AV766" s="1" t="s">
        <v>75</v>
      </c>
      <c r="AW766" s="1" t="s">
        <v>75</v>
      </c>
      <c r="AX766" s="1" t="s">
        <v>87</v>
      </c>
      <c r="AY766" s="1" t="s">
        <v>1531</v>
      </c>
      <c r="AZ766" s="1" t="s">
        <v>127</v>
      </c>
      <c r="BA766" s="1" t="s">
        <v>172</v>
      </c>
      <c r="BB766" s="1" t="s">
        <v>58</v>
      </c>
      <c r="BC766" s="1" t="s">
        <v>58</v>
      </c>
      <c r="BD766" s="1" t="s">
        <v>2104</v>
      </c>
      <c r="BE766" s="1" t="s">
        <v>58</v>
      </c>
      <c r="BF766" s="1" t="s">
        <v>2103</v>
      </c>
      <c r="BG766" s="8" t="s">
        <v>4402</v>
      </c>
    </row>
    <row r="767" spans="1:59" ht="15.75" customHeight="1" x14ac:dyDescent="0.3">
      <c r="A767" s="3">
        <v>45322.637296388886</v>
      </c>
      <c r="B767" s="1" t="s">
        <v>58</v>
      </c>
      <c r="C767" s="1" t="s">
        <v>575</v>
      </c>
      <c r="D767" s="1" t="s">
        <v>2102</v>
      </c>
      <c r="E767" s="1">
        <v>35</v>
      </c>
      <c r="F767" s="1" t="s">
        <v>771</v>
      </c>
      <c r="G767" s="1" t="s">
        <v>62</v>
      </c>
      <c r="H767" s="1" t="s">
        <v>864</v>
      </c>
      <c r="I767" s="1" t="s">
        <v>94</v>
      </c>
      <c r="J767" s="1" t="s">
        <v>95</v>
      </c>
      <c r="K767" s="1" t="s">
        <v>58</v>
      </c>
      <c r="L767" s="1">
        <v>2</v>
      </c>
      <c r="M767" s="1" t="s">
        <v>66</v>
      </c>
      <c r="N767" s="1" t="s">
        <v>67</v>
      </c>
      <c r="O767" s="1" t="s">
        <v>152</v>
      </c>
      <c r="P767" s="1" t="s">
        <v>996</v>
      </c>
      <c r="S767" s="1" t="s">
        <v>70</v>
      </c>
      <c r="T767" s="1">
        <v>0</v>
      </c>
      <c r="U767" s="1" t="s">
        <v>71</v>
      </c>
      <c r="V767" s="1" t="s">
        <v>102</v>
      </c>
      <c r="W767" s="1" t="s">
        <v>103</v>
      </c>
      <c r="X767" s="1" t="s">
        <v>74</v>
      </c>
      <c r="Y767" s="1" t="s">
        <v>75</v>
      </c>
      <c r="Z767" s="1" t="s">
        <v>121</v>
      </c>
      <c r="AA767" s="1" t="s">
        <v>190</v>
      </c>
      <c r="AB767" s="1" t="s">
        <v>58</v>
      </c>
      <c r="AC767" s="1" t="s">
        <v>58</v>
      </c>
      <c r="AD767" s="1" t="s">
        <v>75</v>
      </c>
      <c r="AE767" s="1" t="s">
        <v>122</v>
      </c>
      <c r="AF767" s="1" t="s">
        <v>75</v>
      </c>
      <c r="AG767" s="1" t="s">
        <v>122</v>
      </c>
      <c r="AH767" s="1" t="s">
        <v>75</v>
      </c>
      <c r="AI767" s="1" t="s">
        <v>58</v>
      </c>
      <c r="AJ767" s="1" t="s">
        <v>58</v>
      </c>
      <c r="AK767" s="1" t="s">
        <v>2101</v>
      </c>
      <c r="AL767" s="1" t="s">
        <v>355</v>
      </c>
      <c r="AM767" s="1" t="s">
        <v>58</v>
      </c>
      <c r="AN767" s="1" t="s">
        <v>81</v>
      </c>
      <c r="AO767" s="1" t="s">
        <v>58</v>
      </c>
      <c r="AP767" s="1" t="s">
        <v>81</v>
      </c>
      <c r="AQ767" s="1">
        <v>4</v>
      </c>
      <c r="AR767" s="1" t="s">
        <v>83</v>
      </c>
      <c r="AS767" s="1" t="s">
        <v>83</v>
      </c>
      <c r="AT767" s="1" t="s">
        <v>85</v>
      </c>
      <c r="AU767" s="1" t="s">
        <v>125</v>
      </c>
      <c r="AV767" s="1" t="s">
        <v>75</v>
      </c>
      <c r="AW767" s="1" t="s">
        <v>75</v>
      </c>
      <c r="AX767" s="1" t="s">
        <v>87</v>
      </c>
      <c r="AY767" s="1" t="s">
        <v>126</v>
      </c>
      <c r="AZ767" s="1" t="s">
        <v>185</v>
      </c>
      <c r="BA767" s="1" t="s">
        <v>128</v>
      </c>
      <c r="BB767" s="1" t="s">
        <v>75</v>
      </c>
      <c r="BC767" s="1" t="s">
        <v>58</v>
      </c>
      <c r="BD767" s="1" t="s">
        <v>2100</v>
      </c>
      <c r="BE767" s="1" t="s">
        <v>58</v>
      </c>
      <c r="BF767" s="1" t="s">
        <v>2099</v>
      </c>
      <c r="BG767" s="8" t="s">
        <v>4402</v>
      </c>
    </row>
    <row r="768" spans="1:59" ht="15.75" customHeight="1" x14ac:dyDescent="0.3">
      <c r="A768" s="3">
        <v>45322.638424363424</v>
      </c>
      <c r="B768" s="1" t="s">
        <v>58</v>
      </c>
      <c r="C768" s="1" t="s">
        <v>589</v>
      </c>
      <c r="D768" s="1" t="s">
        <v>2098</v>
      </c>
      <c r="E768" s="1" t="s">
        <v>2024</v>
      </c>
      <c r="F768" s="1" t="s">
        <v>500</v>
      </c>
      <c r="G768" s="1" t="s">
        <v>62</v>
      </c>
      <c r="H768" s="1" t="s">
        <v>685</v>
      </c>
      <c r="I768" s="1" t="s">
        <v>64</v>
      </c>
      <c r="J768" s="1" t="s">
        <v>114</v>
      </c>
      <c r="K768" s="1" t="s">
        <v>58</v>
      </c>
      <c r="L768" s="1">
        <v>1</v>
      </c>
      <c r="M768" s="1" t="s">
        <v>66</v>
      </c>
      <c r="N768" s="1" t="s">
        <v>1212</v>
      </c>
      <c r="O768" s="1" t="s">
        <v>152</v>
      </c>
      <c r="P768" s="1" t="s">
        <v>1203</v>
      </c>
      <c r="Q768" s="1" t="s">
        <v>290</v>
      </c>
      <c r="R768" s="1" t="s">
        <v>290</v>
      </c>
      <c r="S768" s="1" t="s">
        <v>118</v>
      </c>
      <c r="T768" s="1" t="s">
        <v>100</v>
      </c>
      <c r="U768" s="1" t="s">
        <v>71</v>
      </c>
      <c r="V768" s="1" t="s">
        <v>102</v>
      </c>
      <c r="W768" s="1" t="s">
        <v>776</v>
      </c>
      <c r="X768" s="1" t="s">
        <v>74</v>
      </c>
      <c r="Y768" s="1" t="s">
        <v>75</v>
      </c>
      <c r="Z768" s="1" t="s">
        <v>121</v>
      </c>
      <c r="AA768" s="1" t="s">
        <v>77</v>
      </c>
      <c r="AB768" s="1" t="s">
        <v>75</v>
      </c>
      <c r="AC768" s="1" t="s">
        <v>58</v>
      </c>
      <c r="AD768" s="1" t="s">
        <v>75</v>
      </c>
      <c r="AE768" s="1" t="s">
        <v>78</v>
      </c>
      <c r="AF768" s="1" t="s">
        <v>75</v>
      </c>
      <c r="AG768" s="1" t="s">
        <v>78</v>
      </c>
      <c r="AH768" s="1" t="s">
        <v>58</v>
      </c>
      <c r="AI768" s="1" t="s">
        <v>58</v>
      </c>
      <c r="AJ768" s="1" t="s">
        <v>58</v>
      </c>
      <c r="AK768" s="1">
        <v>1</v>
      </c>
      <c r="AL768" s="1" t="s">
        <v>229</v>
      </c>
      <c r="AM768" s="1" t="s">
        <v>58</v>
      </c>
      <c r="AN768" s="1" t="s">
        <v>191</v>
      </c>
      <c r="AO768" s="1" t="s">
        <v>58</v>
      </c>
      <c r="AP768" s="1" t="s">
        <v>191</v>
      </c>
      <c r="AQ768" s="1">
        <v>5</v>
      </c>
      <c r="AR768" s="1" t="s">
        <v>214</v>
      </c>
      <c r="AS768" s="1" t="s">
        <v>83</v>
      </c>
      <c r="AT768" s="1" t="s">
        <v>106</v>
      </c>
      <c r="AU768" s="1" t="s">
        <v>1741</v>
      </c>
      <c r="AV768" s="1" t="s">
        <v>75</v>
      </c>
      <c r="AW768" s="1" t="s">
        <v>75</v>
      </c>
      <c r="AX768" s="1" t="s">
        <v>87</v>
      </c>
      <c r="AY768" s="1" t="s">
        <v>2097</v>
      </c>
      <c r="AZ768" s="1" t="s">
        <v>2096</v>
      </c>
      <c r="BA768" s="1" t="s">
        <v>2095</v>
      </c>
      <c r="BB768" s="1" t="s">
        <v>75</v>
      </c>
      <c r="BC768" s="1" t="s">
        <v>58</v>
      </c>
      <c r="BD768" s="1" t="s">
        <v>179</v>
      </c>
      <c r="BE768" s="1" t="s">
        <v>58</v>
      </c>
      <c r="BG768" s="8" t="s">
        <v>4402</v>
      </c>
    </row>
    <row r="769" spans="1:59" ht="15.75" customHeight="1" x14ac:dyDescent="0.3">
      <c r="A769" s="3">
        <v>45322.650477210649</v>
      </c>
      <c r="B769" s="1" t="s">
        <v>58</v>
      </c>
      <c r="C769" s="1" t="s">
        <v>1210</v>
      </c>
      <c r="D769" s="1" t="s">
        <v>2094</v>
      </c>
      <c r="E769" s="1">
        <v>46</v>
      </c>
      <c r="F769" s="1" t="s">
        <v>796</v>
      </c>
      <c r="G769" s="1" t="s">
        <v>62</v>
      </c>
      <c r="H769" s="1" t="s">
        <v>797</v>
      </c>
      <c r="I769" s="1" t="s">
        <v>64</v>
      </c>
      <c r="J769" s="1" t="s">
        <v>114</v>
      </c>
      <c r="K769" s="1" t="s">
        <v>58</v>
      </c>
      <c r="L769" s="1">
        <v>1</v>
      </c>
      <c r="M769" s="1" t="s">
        <v>66</v>
      </c>
      <c r="N769" s="1" t="s">
        <v>67</v>
      </c>
      <c r="O769" s="1" t="s">
        <v>131</v>
      </c>
      <c r="P769" s="1" t="s">
        <v>234</v>
      </c>
      <c r="S769" s="1" t="s">
        <v>118</v>
      </c>
      <c r="T769" s="1">
        <v>0</v>
      </c>
      <c r="U769" s="1" t="s">
        <v>71</v>
      </c>
      <c r="V769" s="1" t="s">
        <v>102</v>
      </c>
      <c r="W769" s="1" t="s">
        <v>168</v>
      </c>
      <c r="X769" s="1" t="s">
        <v>74</v>
      </c>
      <c r="Y769" s="1" t="s">
        <v>75</v>
      </c>
      <c r="Z769" s="1" t="s">
        <v>121</v>
      </c>
      <c r="AA769" s="1" t="s">
        <v>190</v>
      </c>
      <c r="AB769" s="1" t="s">
        <v>58</v>
      </c>
      <c r="AC769" s="1" t="s">
        <v>75</v>
      </c>
      <c r="AD769" s="1" t="s">
        <v>75</v>
      </c>
      <c r="AE769" s="1" t="s">
        <v>78</v>
      </c>
      <c r="AF769" s="1" t="s">
        <v>75</v>
      </c>
      <c r="AG769" s="1" t="s">
        <v>78</v>
      </c>
      <c r="AH769" s="1" t="s">
        <v>58</v>
      </c>
      <c r="AI769" s="1" t="s">
        <v>58</v>
      </c>
      <c r="AJ769" s="1" t="s">
        <v>75</v>
      </c>
      <c r="AK769" s="1" t="s">
        <v>2093</v>
      </c>
      <c r="AL769" s="1" t="s">
        <v>124</v>
      </c>
      <c r="AM769" s="1" t="s">
        <v>58</v>
      </c>
      <c r="AN769" s="1" t="s">
        <v>82</v>
      </c>
      <c r="AO769" s="1" t="s">
        <v>58</v>
      </c>
      <c r="AP769" s="1" t="s">
        <v>82</v>
      </c>
      <c r="AQ769" s="1">
        <v>5</v>
      </c>
      <c r="AR769" s="1" t="s">
        <v>155</v>
      </c>
      <c r="AS769" s="1" t="s">
        <v>155</v>
      </c>
      <c r="AT769" s="1" t="s">
        <v>106</v>
      </c>
      <c r="AU769" s="1" t="s">
        <v>2092</v>
      </c>
      <c r="AV769" s="1" t="s">
        <v>75</v>
      </c>
      <c r="AW769" s="1" t="s">
        <v>75</v>
      </c>
      <c r="AX769" s="1" t="s">
        <v>248</v>
      </c>
      <c r="AZ769" s="1" t="s">
        <v>872</v>
      </c>
      <c r="BA769" s="1" t="s">
        <v>146</v>
      </c>
      <c r="BB769" s="1" t="s">
        <v>75</v>
      </c>
      <c r="BC769" s="1" t="s">
        <v>58</v>
      </c>
      <c r="BD769" s="1" t="s">
        <v>2091</v>
      </c>
      <c r="BE769" s="1" t="s">
        <v>58</v>
      </c>
      <c r="BF769" s="1" t="s">
        <v>2090</v>
      </c>
      <c r="BG769" s="8" t="s">
        <v>4402</v>
      </c>
    </row>
    <row r="770" spans="1:59" ht="15.75" customHeight="1" x14ac:dyDescent="0.3">
      <c r="A770" s="3">
        <v>45322.654026018514</v>
      </c>
      <c r="B770" s="1" t="s">
        <v>58</v>
      </c>
      <c r="C770" s="1" t="s">
        <v>589</v>
      </c>
      <c r="D770" s="1" t="s">
        <v>2089</v>
      </c>
      <c r="E770" s="1" t="s">
        <v>1726</v>
      </c>
      <c r="F770" s="1" t="s">
        <v>928</v>
      </c>
      <c r="G770" s="1" t="s">
        <v>62</v>
      </c>
      <c r="H770" s="1" t="s">
        <v>1765</v>
      </c>
      <c r="I770" s="1" t="s">
        <v>64</v>
      </c>
      <c r="J770" s="1" t="s">
        <v>114</v>
      </c>
      <c r="K770" s="1" t="s">
        <v>58</v>
      </c>
      <c r="L770" s="1">
        <v>2</v>
      </c>
      <c r="M770" s="1" t="s">
        <v>66</v>
      </c>
      <c r="N770" s="1" t="s">
        <v>67</v>
      </c>
      <c r="O770" s="1" t="s">
        <v>152</v>
      </c>
      <c r="P770" s="1" t="s">
        <v>1081</v>
      </c>
      <c r="Q770" s="1" t="s">
        <v>2088</v>
      </c>
      <c r="R770" s="1" t="s">
        <v>290</v>
      </c>
      <c r="S770" s="1" t="s">
        <v>118</v>
      </c>
      <c r="T770" s="1">
        <v>0</v>
      </c>
      <c r="U770" s="1" t="s">
        <v>71</v>
      </c>
      <c r="V770" s="1" t="s">
        <v>2022</v>
      </c>
      <c r="W770" s="1" t="s">
        <v>776</v>
      </c>
      <c r="X770" s="1" t="s">
        <v>74</v>
      </c>
      <c r="Y770" s="1" t="s">
        <v>58</v>
      </c>
      <c r="Z770" s="1" t="s">
        <v>121</v>
      </c>
      <c r="AA770" s="1" t="s">
        <v>77</v>
      </c>
      <c r="AB770" s="1" t="s">
        <v>58</v>
      </c>
      <c r="AC770" s="1" t="s">
        <v>75</v>
      </c>
      <c r="AD770" s="1" t="s">
        <v>58</v>
      </c>
      <c r="AE770" s="1" t="s">
        <v>122</v>
      </c>
      <c r="AF770" s="1" t="s">
        <v>75</v>
      </c>
      <c r="AG770" s="1" t="s">
        <v>122</v>
      </c>
      <c r="AH770" s="1" t="s">
        <v>75</v>
      </c>
      <c r="AI770" s="1" t="s">
        <v>75</v>
      </c>
      <c r="AJ770" s="1" t="s">
        <v>58</v>
      </c>
      <c r="AK770" s="1">
        <v>12</v>
      </c>
      <c r="AL770" s="1" t="s">
        <v>133</v>
      </c>
      <c r="AM770" s="1" t="s">
        <v>58</v>
      </c>
      <c r="AN770" s="1" t="s">
        <v>82</v>
      </c>
      <c r="AO770" s="1" t="s">
        <v>58</v>
      </c>
      <c r="AP770" s="1" t="s">
        <v>82</v>
      </c>
      <c r="AQ770" s="1">
        <v>5</v>
      </c>
      <c r="AR770" s="1" t="s">
        <v>171</v>
      </c>
      <c r="AS770" s="1" t="s">
        <v>214</v>
      </c>
      <c r="AT770" s="1" t="s">
        <v>106</v>
      </c>
      <c r="AU770" s="1" t="s">
        <v>86</v>
      </c>
      <c r="AV770" s="1" t="s">
        <v>58</v>
      </c>
      <c r="AW770" s="1" t="s">
        <v>75</v>
      </c>
      <c r="AX770" s="1" t="s">
        <v>87</v>
      </c>
      <c r="AY770" s="1" t="s">
        <v>126</v>
      </c>
      <c r="AZ770" s="1" t="s">
        <v>127</v>
      </c>
      <c r="BA770" s="1" t="s">
        <v>146</v>
      </c>
      <c r="BB770" s="1" t="s">
        <v>75</v>
      </c>
      <c r="BC770" s="1" t="s">
        <v>58</v>
      </c>
      <c r="BD770" s="1" t="s">
        <v>2087</v>
      </c>
      <c r="BE770" s="1" t="s">
        <v>58</v>
      </c>
      <c r="BG770" s="8" t="s">
        <v>4402</v>
      </c>
    </row>
    <row r="771" spans="1:59" ht="15.75" customHeight="1" x14ac:dyDescent="0.3">
      <c r="A771" s="3">
        <v>45322.658964641203</v>
      </c>
      <c r="B771" s="1" t="s">
        <v>58</v>
      </c>
      <c r="C771" s="1" t="s">
        <v>1205</v>
      </c>
      <c r="D771" s="1" t="s">
        <v>2086</v>
      </c>
      <c r="E771" s="1">
        <v>49</v>
      </c>
      <c r="F771" s="1" t="s">
        <v>559</v>
      </c>
      <c r="G771" s="1" t="s">
        <v>62</v>
      </c>
      <c r="H771" s="1" t="s">
        <v>766</v>
      </c>
      <c r="I771" s="1" t="s">
        <v>64</v>
      </c>
      <c r="J771" s="1" t="s">
        <v>114</v>
      </c>
      <c r="K771" s="1" t="s">
        <v>58</v>
      </c>
      <c r="L771" s="1">
        <v>2</v>
      </c>
      <c r="M771" s="1" t="s">
        <v>66</v>
      </c>
      <c r="N771" s="1" t="s">
        <v>67</v>
      </c>
      <c r="O771" s="1" t="s">
        <v>98</v>
      </c>
      <c r="S771" s="1" t="s">
        <v>118</v>
      </c>
      <c r="T771" s="1">
        <v>1</v>
      </c>
      <c r="U771" s="1" t="s">
        <v>71</v>
      </c>
      <c r="V771" s="1" t="s">
        <v>102</v>
      </c>
      <c r="W771" s="1" t="s">
        <v>103</v>
      </c>
      <c r="X771" s="1" t="s">
        <v>74</v>
      </c>
      <c r="Y771" s="1" t="s">
        <v>75</v>
      </c>
      <c r="Z771" s="1" t="s">
        <v>121</v>
      </c>
      <c r="AA771" s="1" t="s">
        <v>77</v>
      </c>
      <c r="AB771" s="1" t="s">
        <v>58</v>
      </c>
      <c r="AC771" s="1" t="s">
        <v>58</v>
      </c>
      <c r="AD771" s="1" t="s">
        <v>75</v>
      </c>
      <c r="AE771" s="1" t="s">
        <v>78</v>
      </c>
      <c r="AF771" s="1" t="s">
        <v>75</v>
      </c>
      <c r="AG771" s="1" t="s">
        <v>78</v>
      </c>
      <c r="AH771" s="1" t="s">
        <v>75</v>
      </c>
      <c r="AI771" s="1" t="s">
        <v>75</v>
      </c>
      <c r="AJ771" s="1" t="s">
        <v>58</v>
      </c>
      <c r="AK771" s="1">
        <v>20</v>
      </c>
      <c r="AL771" s="1" t="s">
        <v>124</v>
      </c>
      <c r="AM771" s="1" t="s">
        <v>58</v>
      </c>
      <c r="AN771" s="1" t="s">
        <v>191</v>
      </c>
      <c r="AO771" s="1" t="s">
        <v>58</v>
      </c>
      <c r="AP771" s="1" t="s">
        <v>191</v>
      </c>
      <c r="AQ771" s="1">
        <v>5</v>
      </c>
      <c r="AR771" s="1" t="s">
        <v>155</v>
      </c>
      <c r="AS771" s="1" t="s">
        <v>83</v>
      </c>
      <c r="AT771" s="1" t="s">
        <v>106</v>
      </c>
      <c r="AU771" s="1" t="s">
        <v>86</v>
      </c>
      <c r="AV771" s="1" t="s">
        <v>75</v>
      </c>
      <c r="AW771" s="1" t="s">
        <v>75</v>
      </c>
      <c r="AX771" s="1" t="s">
        <v>87</v>
      </c>
      <c r="BB771" s="1" t="s">
        <v>75</v>
      </c>
      <c r="BC771" s="1" t="s">
        <v>58</v>
      </c>
      <c r="BD771" s="1" t="s">
        <v>2085</v>
      </c>
      <c r="BE771" s="1" t="s">
        <v>58</v>
      </c>
      <c r="BG771" s="8" t="s">
        <v>4402</v>
      </c>
    </row>
    <row r="772" spans="1:59" ht="15.75" customHeight="1" x14ac:dyDescent="0.3">
      <c r="A772" s="3">
        <v>45322.66507260417</v>
      </c>
      <c r="B772" s="1" t="s">
        <v>58</v>
      </c>
      <c r="C772" s="1" t="s">
        <v>575</v>
      </c>
      <c r="D772" s="1" t="s">
        <v>2084</v>
      </c>
      <c r="E772" s="1">
        <v>43</v>
      </c>
      <c r="F772" s="1" t="s">
        <v>878</v>
      </c>
      <c r="G772" s="1" t="s">
        <v>62</v>
      </c>
      <c r="H772" s="1" t="s">
        <v>1759</v>
      </c>
      <c r="I772" s="1" t="s">
        <v>94</v>
      </c>
      <c r="J772" s="1" t="s">
        <v>114</v>
      </c>
      <c r="K772" s="1" t="s">
        <v>58</v>
      </c>
      <c r="L772" s="1">
        <v>1</v>
      </c>
      <c r="M772" s="1" t="s">
        <v>66</v>
      </c>
      <c r="N772" s="1" t="s">
        <v>67</v>
      </c>
      <c r="O772" s="1" t="s">
        <v>68</v>
      </c>
      <c r="P772" s="1" t="s">
        <v>2083</v>
      </c>
      <c r="S772" s="1" t="s">
        <v>70</v>
      </c>
      <c r="T772" s="1">
        <v>0</v>
      </c>
      <c r="U772" s="1" t="s">
        <v>71</v>
      </c>
      <c r="V772" s="1" t="s">
        <v>119</v>
      </c>
      <c r="W772" s="1" t="s">
        <v>103</v>
      </c>
      <c r="X772" s="1" t="s">
        <v>74</v>
      </c>
      <c r="Y772" s="1" t="s">
        <v>75</v>
      </c>
      <c r="Z772" s="1" t="s">
        <v>121</v>
      </c>
      <c r="AA772" s="1" t="s">
        <v>77</v>
      </c>
      <c r="AB772" s="1" t="s">
        <v>58</v>
      </c>
      <c r="AC772" s="1" t="s">
        <v>75</v>
      </c>
      <c r="AD772" s="1" t="s">
        <v>75</v>
      </c>
      <c r="AE772" s="1" t="s">
        <v>122</v>
      </c>
      <c r="AF772" s="1" t="s">
        <v>58</v>
      </c>
      <c r="AG772" s="1" t="s">
        <v>143</v>
      </c>
      <c r="AH772" s="1" t="s">
        <v>75</v>
      </c>
      <c r="AI772" s="1" t="s">
        <v>75</v>
      </c>
      <c r="AJ772" s="1" t="s">
        <v>58</v>
      </c>
      <c r="AK772" s="1">
        <v>12</v>
      </c>
      <c r="AL772" s="1" t="s">
        <v>283</v>
      </c>
      <c r="AM772" s="1" t="s">
        <v>58</v>
      </c>
      <c r="AN772" s="1" t="s">
        <v>82</v>
      </c>
      <c r="AO772" s="1" t="s">
        <v>58</v>
      </c>
      <c r="AP772" s="1" t="s">
        <v>82</v>
      </c>
      <c r="AQ772" s="1">
        <v>5</v>
      </c>
      <c r="AR772" s="1" t="s">
        <v>83</v>
      </c>
      <c r="AS772" s="1" t="s">
        <v>83</v>
      </c>
      <c r="AT772" s="1" t="s">
        <v>106</v>
      </c>
      <c r="AU772" s="1" t="s">
        <v>86</v>
      </c>
      <c r="AV772" s="1" t="s">
        <v>75</v>
      </c>
      <c r="AW772" s="1" t="s">
        <v>75</v>
      </c>
      <c r="AX772" s="1" t="s">
        <v>87</v>
      </c>
      <c r="AY772" s="1" t="s">
        <v>157</v>
      </c>
      <c r="AZ772" s="1" t="s">
        <v>127</v>
      </c>
      <c r="BA772" s="1" t="s">
        <v>146</v>
      </c>
      <c r="BB772" s="1" t="s">
        <v>75</v>
      </c>
      <c r="BC772" s="1" t="s">
        <v>58</v>
      </c>
      <c r="BD772" s="1" t="s">
        <v>1143</v>
      </c>
      <c r="BE772" s="1" t="s">
        <v>75</v>
      </c>
      <c r="BG772" s="8" t="s">
        <v>4402</v>
      </c>
    </row>
    <row r="773" spans="1:59" ht="15.75" customHeight="1" x14ac:dyDescent="0.3">
      <c r="A773" s="3">
        <v>45322.666205439818</v>
      </c>
      <c r="B773" s="1" t="s">
        <v>58</v>
      </c>
      <c r="C773" s="1" t="s">
        <v>589</v>
      </c>
      <c r="D773" s="1" t="s">
        <v>2082</v>
      </c>
      <c r="E773" s="1" t="s">
        <v>2081</v>
      </c>
      <c r="F773" s="1" t="s">
        <v>878</v>
      </c>
      <c r="G773" s="1" t="s">
        <v>62</v>
      </c>
      <c r="H773" s="1" t="s">
        <v>1871</v>
      </c>
      <c r="I773" s="1" t="s">
        <v>94</v>
      </c>
      <c r="J773" s="1" t="s">
        <v>140</v>
      </c>
      <c r="K773" s="1" t="s">
        <v>58</v>
      </c>
      <c r="L773" s="1">
        <v>1</v>
      </c>
      <c r="M773" s="1" t="s">
        <v>66</v>
      </c>
      <c r="N773" s="1" t="s">
        <v>67</v>
      </c>
      <c r="O773" s="1" t="s">
        <v>152</v>
      </c>
      <c r="P773" s="1" t="s">
        <v>2080</v>
      </c>
      <c r="R773" s="1" t="s">
        <v>2079</v>
      </c>
      <c r="S773" s="1" t="s">
        <v>118</v>
      </c>
      <c r="T773" s="1" t="s">
        <v>100</v>
      </c>
      <c r="U773" s="1" t="s">
        <v>574</v>
      </c>
      <c r="V773" s="1" t="s">
        <v>102</v>
      </c>
      <c r="W773" s="1" t="s">
        <v>247</v>
      </c>
      <c r="X773" s="1" t="s">
        <v>74</v>
      </c>
      <c r="Y773" s="1" t="s">
        <v>75</v>
      </c>
      <c r="Z773" s="1" t="s">
        <v>121</v>
      </c>
      <c r="AA773" s="1" t="s">
        <v>1859</v>
      </c>
      <c r="AB773" s="1" t="s">
        <v>58</v>
      </c>
      <c r="AC773" s="1" t="s">
        <v>75</v>
      </c>
      <c r="AD773" s="1" t="s">
        <v>75</v>
      </c>
      <c r="AE773" s="1" t="s">
        <v>122</v>
      </c>
      <c r="AF773" s="1" t="s">
        <v>58</v>
      </c>
      <c r="AG773" s="1" t="s">
        <v>143</v>
      </c>
      <c r="AH773" s="1" t="s">
        <v>75</v>
      </c>
      <c r="AI773" s="1" t="s">
        <v>75</v>
      </c>
      <c r="AJ773" s="1" t="s">
        <v>58</v>
      </c>
      <c r="AK773" s="1">
        <v>1</v>
      </c>
      <c r="AL773" s="1" t="s">
        <v>1002</v>
      </c>
      <c r="AM773" s="1" t="s">
        <v>58</v>
      </c>
      <c r="AN773" s="1" t="s">
        <v>82</v>
      </c>
      <c r="AO773" s="1" t="s">
        <v>58</v>
      </c>
      <c r="AP773" s="1" t="s">
        <v>82</v>
      </c>
      <c r="AQ773" s="1">
        <v>4</v>
      </c>
      <c r="AR773" s="1" t="s">
        <v>171</v>
      </c>
      <c r="AS773" s="1" t="s">
        <v>83</v>
      </c>
      <c r="AT773" s="1" t="s">
        <v>106</v>
      </c>
      <c r="AU773" s="1" t="s">
        <v>86</v>
      </c>
      <c r="AV773" s="1" t="s">
        <v>75</v>
      </c>
      <c r="AW773" s="1" t="s">
        <v>75</v>
      </c>
      <c r="AX773" s="1" t="s">
        <v>87</v>
      </c>
      <c r="AZ773" s="1" t="s">
        <v>185</v>
      </c>
      <c r="BA773" s="1" t="s">
        <v>172</v>
      </c>
      <c r="BB773" s="1" t="s">
        <v>75</v>
      </c>
      <c r="BC773" s="1" t="s">
        <v>58</v>
      </c>
      <c r="BD773" s="1" t="s">
        <v>148</v>
      </c>
      <c r="BE773" s="1" t="s">
        <v>58</v>
      </c>
      <c r="BG773" s="8" t="s">
        <v>4402</v>
      </c>
    </row>
    <row r="774" spans="1:59" ht="15.75" customHeight="1" x14ac:dyDescent="0.3">
      <c r="A774" s="3">
        <v>45322.678491979168</v>
      </c>
      <c r="B774" s="1" t="s">
        <v>58</v>
      </c>
      <c r="C774" s="1" t="s">
        <v>1210</v>
      </c>
      <c r="D774" s="1" t="s">
        <v>2078</v>
      </c>
      <c r="E774" s="1">
        <v>58</v>
      </c>
      <c r="F774" s="1" t="s">
        <v>527</v>
      </c>
      <c r="G774" s="1" t="s">
        <v>62</v>
      </c>
      <c r="H774" s="1" t="s">
        <v>1097</v>
      </c>
      <c r="I774" s="1" t="s">
        <v>64</v>
      </c>
      <c r="J774" s="1" t="s">
        <v>65</v>
      </c>
      <c r="K774" s="1" t="s">
        <v>58</v>
      </c>
      <c r="L774" s="1">
        <v>1</v>
      </c>
      <c r="M774" s="1" t="s">
        <v>66</v>
      </c>
      <c r="N774" s="1" t="s">
        <v>67</v>
      </c>
      <c r="O774" s="1" t="s">
        <v>152</v>
      </c>
      <c r="P774" s="1" t="s">
        <v>1586</v>
      </c>
      <c r="S774" s="1" t="s">
        <v>118</v>
      </c>
      <c r="T774" s="1">
        <v>0</v>
      </c>
      <c r="U774" s="1" t="s">
        <v>189</v>
      </c>
      <c r="V774" s="1" t="s">
        <v>102</v>
      </c>
      <c r="W774" s="1" t="s">
        <v>2077</v>
      </c>
      <c r="X774" s="1" t="s">
        <v>74</v>
      </c>
      <c r="Y774" s="1" t="s">
        <v>75</v>
      </c>
      <c r="Z774" s="1" t="s">
        <v>121</v>
      </c>
      <c r="AA774" s="1" t="s">
        <v>77</v>
      </c>
      <c r="AB774" s="1" t="s">
        <v>58</v>
      </c>
      <c r="AC774" s="1" t="s">
        <v>75</v>
      </c>
      <c r="AD774" s="1" t="s">
        <v>58</v>
      </c>
      <c r="AE774" s="1" t="s">
        <v>143</v>
      </c>
      <c r="AF774" s="1" t="s">
        <v>58</v>
      </c>
      <c r="AG774" s="1" t="s">
        <v>143</v>
      </c>
      <c r="AH774" s="1" t="s">
        <v>75</v>
      </c>
      <c r="AI774" s="1" t="s">
        <v>58</v>
      </c>
      <c r="AJ774" s="1" t="s">
        <v>58</v>
      </c>
      <c r="AK774" s="1" t="s">
        <v>2076</v>
      </c>
      <c r="AL774" s="1" t="s">
        <v>124</v>
      </c>
      <c r="AM774" s="1" t="s">
        <v>58</v>
      </c>
      <c r="AN774" s="1" t="s">
        <v>191</v>
      </c>
      <c r="AO774" s="1" t="s">
        <v>58</v>
      </c>
      <c r="AP774" s="1" t="s">
        <v>191</v>
      </c>
      <c r="AQ774" s="1">
        <v>5</v>
      </c>
      <c r="AR774" s="1" t="s">
        <v>171</v>
      </c>
      <c r="AS774" s="1" t="s">
        <v>171</v>
      </c>
      <c r="AT774" s="1" t="s">
        <v>85</v>
      </c>
      <c r="AU774" s="1" t="s">
        <v>2075</v>
      </c>
      <c r="AV774" s="1" t="s">
        <v>58</v>
      </c>
      <c r="AW774" s="1" t="s">
        <v>58</v>
      </c>
      <c r="AX774" s="1" t="s">
        <v>248</v>
      </c>
      <c r="AY774" s="1" t="s">
        <v>157</v>
      </c>
      <c r="AZ774" s="1" t="s">
        <v>203</v>
      </c>
      <c r="BA774" s="1" t="s">
        <v>146</v>
      </c>
      <c r="BB774" s="1" t="s">
        <v>75</v>
      </c>
      <c r="BC774" s="1" t="s">
        <v>58</v>
      </c>
      <c r="BD774" s="1" t="s">
        <v>173</v>
      </c>
      <c r="BE774" s="1" t="s">
        <v>58</v>
      </c>
      <c r="BF774" s="1" t="s">
        <v>2074</v>
      </c>
      <c r="BG774" s="8" t="s">
        <v>4402</v>
      </c>
    </row>
    <row r="775" spans="1:59" ht="15.75" customHeight="1" x14ac:dyDescent="0.3">
      <c r="A775" s="3">
        <v>45322.701771562497</v>
      </c>
      <c r="B775" s="1" t="s">
        <v>58</v>
      </c>
      <c r="C775" s="1" t="s">
        <v>589</v>
      </c>
      <c r="D775" s="1" t="s">
        <v>2073</v>
      </c>
      <c r="E775" s="1" t="s">
        <v>2072</v>
      </c>
      <c r="F775" s="1" t="s">
        <v>2051</v>
      </c>
      <c r="G775" s="1" t="s">
        <v>62</v>
      </c>
      <c r="H775" s="1" t="s">
        <v>2071</v>
      </c>
      <c r="I775" s="1" t="s">
        <v>64</v>
      </c>
      <c r="J775" s="1" t="s">
        <v>114</v>
      </c>
      <c r="K775" s="1" t="s">
        <v>58</v>
      </c>
      <c r="L775" s="1" t="s">
        <v>96</v>
      </c>
      <c r="M775" s="1" t="s">
        <v>141</v>
      </c>
      <c r="N775" s="1" t="s">
        <v>67</v>
      </c>
      <c r="O775" s="1" t="s">
        <v>98</v>
      </c>
      <c r="P775" s="1" t="s">
        <v>290</v>
      </c>
      <c r="Q775" s="1" t="s">
        <v>290</v>
      </c>
      <c r="R775" s="1" t="s">
        <v>290</v>
      </c>
      <c r="S775" s="1" t="s">
        <v>70</v>
      </c>
      <c r="T775" s="1">
        <v>0</v>
      </c>
      <c r="U775" s="1" t="s">
        <v>71</v>
      </c>
      <c r="V775" s="1" t="s">
        <v>2070</v>
      </c>
      <c r="W775" s="1" t="s">
        <v>120</v>
      </c>
      <c r="X775" s="1" t="s">
        <v>74</v>
      </c>
      <c r="Y775" s="1" t="s">
        <v>75</v>
      </c>
      <c r="Z775" s="1" t="s">
        <v>121</v>
      </c>
      <c r="AA775" s="1" t="s">
        <v>2069</v>
      </c>
      <c r="AB775" s="1" t="s">
        <v>75</v>
      </c>
      <c r="AC775" s="1" t="s">
        <v>58</v>
      </c>
      <c r="AD775" s="1" t="s">
        <v>58</v>
      </c>
      <c r="AE775" s="1" t="s">
        <v>78</v>
      </c>
      <c r="AF775" s="1" t="s">
        <v>58</v>
      </c>
      <c r="AG775" s="1" t="s">
        <v>143</v>
      </c>
      <c r="AH775" s="1" t="s">
        <v>58</v>
      </c>
      <c r="AI775" s="1" t="s">
        <v>58</v>
      </c>
      <c r="AJ775" s="1" t="s">
        <v>58</v>
      </c>
      <c r="AK775" s="1">
        <v>10</v>
      </c>
      <c r="AL775" s="1" t="s">
        <v>283</v>
      </c>
      <c r="AM775" s="1" t="s">
        <v>58</v>
      </c>
      <c r="AN775" s="1" t="s">
        <v>82</v>
      </c>
      <c r="AO775" s="1" t="s">
        <v>58</v>
      </c>
      <c r="AP775" s="1" t="s">
        <v>82</v>
      </c>
      <c r="AQ775" s="1">
        <v>4</v>
      </c>
      <c r="AR775" s="1" t="s">
        <v>171</v>
      </c>
      <c r="AS775" s="1" t="s">
        <v>171</v>
      </c>
      <c r="AT775" s="1" t="s">
        <v>106</v>
      </c>
      <c r="AU775" s="1" t="s">
        <v>107</v>
      </c>
      <c r="AV775" s="1" t="s">
        <v>75</v>
      </c>
      <c r="AW775" s="1" t="s">
        <v>75</v>
      </c>
      <c r="AX775" s="1" t="s">
        <v>87</v>
      </c>
      <c r="AY775" s="1" t="s">
        <v>2068</v>
      </c>
      <c r="AZ775" s="1" t="s">
        <v>2067</v>
      </c>
      <c r="BA775" s="1" t="s">
        <v>128</v>
      </c>
      <c r="BB775" s="1" t="s">
        <v>75</v>
      </c>
      <c r="BC775" s="1" t="s">
        <v>58</v>
      </c>
      <c r="BD775" s="1" t="s">
        <v>2066</v>
      </c>
      <c r="BE775" s="1" t="s">
        <v>58</v>
      </c>
      <c r="BG775" s="8" t="s">
        <v>4402</v>
      </c>
    </row>
    <row r="776" spans="1:59" ht="15.75" customHeight="1" x14ac:dyDescent="0.3">
      <c r="A776" s="3">
        <v>45322.71232716435</v>
      </c>
      <c r="B776" s="1" t="s">
        <v>58</v>
      </c>
      <c r="C776" s="1" t="s">
        <v>575</v>
      </c>
      <c r="D776" s="1" t="s">
        <v>2065</v>
      </c>
      <c r="E776" s="1">
        <v>51</v>
      </c>
      <c r="I776" s="1" t="s">
        <v>94</v>
      </c>
      <c r="J776" s="1" t="s">
        <v>140</v>
      </c>
      <c r="K776" s="1" t="s">
        <v>58</v>
      </c>
      <c r="L776" s="1">
        <v>1</v>
      </c>
      <c r="M776" s="1" t="s">
        <v>66</v>
      </c>
      <c r="N776" s="1" t="s">
        <v>67</v>
      </c>
      <c r="O776" s="1" t="s">
        <v>458</v>
      </c>
      <c r="P776" s="1" t="s">
        <v>2064</v>
      </c>
      <c r="Q776" s="1" t="s">
        <v>1529</v>
      </c>
      <c r="S776" s="1" t="s">
        <v>118</v>
      </c>
      <c r="T776" s="1">
        <v>0</v>
      </c>
      <c r="U776" s="1" t="s">
        <v>183</v>
      </c>
      <c r="V776" s="1" t="s">
        <v>119</v>
      </c>
      <c r="W776" s="1" t="s">
        <v>120</v>
      </c>
      <c r="X776" s="1" t="s">
        <v>74</v>
      </c>
      <c r="Y776" s="1" t="s">
        <v>75</v>
      </c>
      <c r="Z776" s="1" t="s">
        <v>121</v>
      </c>
      <c r="AA776" s="1" t="s">
        <v>77</v>
      </c>
      <c r="AB776" s="1" t="s">
        <v>58</v>
      </c>
      <c r="AC776" s="1" t="s">
        <v>58</v>
      </c>
      <c r="AD776" s="1" t="s">
        <v>75</v>
      </c>
      <c r="AE776" s="1" t="s">
        <v>122</v>
      </c>
      <c r="AF776" s="1" t="s">
        <v>75</v>
      </c>
      <c r="AG776" s="1" t="s">
        <v>78</v>
      </c>
      <c r="AH776" s="1" t="s">
        <v>58</v>
      </c>
      <c r="AI776" s="1" t="s">
        <v>58</v>
      </c>
      <c r="AJ776" s="1" t="s">
        <v>58</v>
      </c>
      <c r="AK776" s="1">
        <v>4</v>
      </c>
      <c r="AM776" s="1" t="s">
        <v>58</v>
      </c>
      <c r="AN776" s="1" t="s">
        <v>82</v>
      </c>
      <c r="AO776" s="1" t="s">
        <v>58</v>
      </c>
      <c r="AP776" s="1" t="s">
        <v>191</v>
      </c>
      <c r="AQ776" s="1">
        <v>5</v>
      </c>
      <c r="AR776" s="1" t="s">
        <v>214</v>
      </c>
      <c r="AS776" s="1" t="s">
        <v>214</v>
      </c>
      <c r="AT776" s="1" t="s">
        <v>106</v>
      </c>
      <c r="AU776" s="1" t="s">
        <v>86</v>
      </c>
      <c r="AV776" s="1" t="s">
        <v>58</v>
      </c>
      <c r="AW776" s="1" t="s">
        <v>75</v>
      </c>
      <c r="AX776" s="1" t="s">
        <v>87</v>
      </c>
      <c r="AY776" s="1" t="s">
        <v>413</v>
      </c>
      <c r="BB776" s="1" t="s">
        <v>75</v>
      </c>
      <c r="BC776" s="1" t="s">
        <v>58</v>
      </c>
      <c r="BD776" s="1" t="s">
        <v>2063</v>
      </c>
      <c r="BE776" s="1" t="s">
        <v>58</v>
      </c>
      <c r="BG776" s="8" t="s">
        <v>4402</v>
      </c>
    </row>
    <row r="777" spans="1:59" ht="15.75" customHeight="1" x14ac:dyDescent="0.3">
      <c r="A777" s="3">
        <v>45322.721838368059</v>
      </c>
      <c r="B777" s="1" t="s">
        <v>58</v>
      </c>
      <c r="C777" s="1" t="s">
        <v>589</v>
      </c>
      <c r="D777" s="1" t="s">
        <v>2062</v>
      </c>
      <c r="E777" s="1" t="s">
        <v>2061</v>
      </c>
      <c r="I777" s="1" t="s">
        <v>64</v>
      </c>
      <c r="J777" s="1" t="s">
        <v>114</v>
      </c>
      <c r="K777" s="1" t="s">
        <v>58</v>
      </c>
      <c r="L777" s="1">
        <v>2</v>
      </c>
      <c r="M777" s="1" t="s">
        <v>66</v>
      </c>
      <c r="N777" s="1" t="s">
        <v>2060</v>
      </c>
      <c r="O777" s="1" t="s">
        <v>152</v>
      </c>
      <c r="P777" s="1" t="s">
        <v>1524</v>
      </c>
      <c r="Q777" s="1" t="s">
        <v>290</v>
      </c>
      <c r="R777" s="1" t="s">
        <v>2059</v>
      </c>
      <c r="S777" s="1" t="s">
        <v>118</v>
      </c>
      <c r="T777" s="1" t="s">
        <v>100</v>
      </c>
      <c r="U777" s="1" t="s">
        <v>71</v>
      </c>
      <c r="V777" s="1" t="s">
        <v>119</v>
      </c>
      <c r="W777" s="1" t="s">
        <v>103</v>
      </c>
      <c r="X777" s="1" t="s">
        <v>74</v>
      </c>
      <c r="Y777" s="1" t="s">
        <v>75</v>
      </c>
      <c r="Z777" s="1" t="s">
        <v>76</v>
      </c>
      <c r="AA777" s="1" t="s">
        <v>77</v>
      </c>
      <c r="AB777" s="1" t="s">
        <v>58</v>
      </c>
      <c r="AC777" s="1" t="s">
        <v>58</v>
      </c>
      <c r="AD777" s="1" t="s">
        <v>75</v>
      </c>
      <c r="AE777" s="1" t="s">
        <v>78</v>
      </c>
      <c r="AF777" s="1" t="s">
        <v>58</v>
      </c>
      <c r="AG777" s="1" t="s">
        <v>143</v>
      </c>
      <c r="AH777" s="1" t="s">
        <v>58</v>
      </c>
      <c r="AI777" s="1" t="s">
        <v>58</v>
      </c>
      <c r="AJ777" s="1" t="s">
        <v>58</v>
      </c>
      <c r="AK777" s="1">
        <v>15</v>
      </c>
      <c r="AL777" s="1" t="s">
        <v>105</v>
      </c>
      <c r="AM777" s="1" t="s">
        <v>58</v>
      </c>
      <c r="AN777" s="1" t="s">
        <v>191</v>
      </c>
      <c r="AO777" s="1" t="s">
        <v>58</v>
      </c>
      <c r="AP777" s="1" t="s">
        <v>191</v>
      </c>
      <c r="AQ777" s="1">
        <v>4</v>
      </c>
      <c r="AR777" s="1" t="s">
        <v>214</v>
      </c>
      <c r="AS777" s="1" t="s">
        <v>83</v>
      </c>
      <c r="AT777" s="1" t="s">
        <v>106</v>
      </c>
      <c r="AU777" s="1" t="s">
        <v>86</v>
      </c>
      <c r="AV777" s="1" t="s">
        <v>75</v>
      </c>
      <c r="AW777" s="1" t="s">
        <v>75</v>
      </c>
      <c r="AX777" s="1" t="s">
        <v>87</v>
      </c>
      <c r="AY777" s="1" t="s">
        <v>389</v>
      </c>
      <c r="AZ777" s="1" t="s">
        <v>185</v>
      </c>
      <c r="BA777" s="1" t="s">
        <v>146</v>
      </c>
      <c r="BB777" s="1" t="s">
        <v>75</v>
      </c>
      <c r="BC777" s="1" t="s">
        <v>58</v>
      </c>
      <c r="BD777" s="1" t="s">
        <v>2058</v>
      </c>
      <c r="BE777" s="1" t="s">
        <v>58</v>
      </c>
      <c r="BG777" s="8" t="s">
        <v>4402</v>
      </c>
    </row>
    <row r="778" spans="1:59" ht="15.75" customHeight="1" x14ac:dyDescent="0.3">
      <c r="A778" s="3">
        <v>45322.736833356481</v>
      </c>
      <c r="B778" s="1" t="s">
        <v>58</v>
      </c>
      <c r="C778" s="1" t="s">
        <v>589</v>
      </c>
      <c r="D778" s="1" t="s">
        <v>2057</v>
      </c>
      <c r="E778" s="1" t="s">
        <v>2045</v>
      </c>
      <c r="F778" s="1" t="s">
        <v>571</v>
      </c>
      <c r="G778" s="1" t="s">
        <v>62</v>
      </c>
      <c r="H778" s="1" t="s">
        <v>2056</v>
      </c>
      <c r="I778" s="1" t="s">
        <v>64</v>
      </c>
      <c r="J778" s="1" t="s">
        <v>114</v>
      </c>
      <c r="K778" s="1" t="s">
        <v>75</v>
      </c>
      <c r="M778" s="1" t="s">
        <v>141</v>
      </c>
      <c r="N778" s="1" t="s">
        <v>67</v>
      </c>
      <c r="O778" s="1" t="s">
        <v>98</v>
      </c>
      <c r="P778" s="1" t="s">
        <v>290</v>
      </c>
      <c r="Q778" s="1" t="s">
        <v>290</v>
      </c>
      <c r="R778" s="1" t="s">
        <v>75</v>
      </c>
      <c r="S778" s="1" t="s">
        <v>99</v>
      </c>
      <c r="T778" s="1">
        <v>0</v>
      </c>
      <c r="U778" s="1" t="s">
        <v>71</v>
      </c>
      <c r="V778" s="1" t="s">
        <v>119</v>
      </c>
      <c r="W778" s="1" t="s">
        <v>120</v>
      </c>
      <c r="X778" s="1" t="s">
        <v>74</v>
      </c>
      <c r="Y778" s="1" t="s">
        <v>75</v>
      </c>
      <c r="Z778" s="1" t="s">
        <v>121</v>
      </c>
      <c r="AA778" s="1" t="s">
        <v>1637</v>
      </c>
      <c r="AB778" s="1" t="s">
        <v>58</v>
      </c>
      <c r="AC778" s="1" t="s">
        <v>75</v>
      </c>
      <c r="AD778" s="1" t="s">
        <v>75</v>
      </c>
      <c r="AE778" s="1" t="s">
        <v>78</v>
      </c>
      <c r="AF778" s="1" t="s">
        <v>58</v>
      </c>
      <c r="AG778" s="1" t="s">
        <v>143</v>
      </c>
      <c r="AH778" s="1" t="s">
        <v>58</v>
      </c>
      <c r="AI778" s="1" t="s">
        <v>58</v>
      </c>
      <c r="AJ778" s="1" t="s">
        <v>58</v>
      </c>
      <c r="AK778" s="1">
        <v>8</v>
      </c>
      <c r="AL778" s="1" t="s">
        <v>133</v>
      </c>
      <c r="AM778" s="1" t="s">
        <v>58</v>
      </c>
      <c r="AN778" s="1" t="s">
        <v>191</v>
      </c>
      <c r="AO778" s="1" t="s">
        <v>58</v>
      </c>
      <c r="AP778" s="1" t="s">
        <v>191</v>
      </c>
      <c r="AQ778" s="1">
        <v>5</v>
      </c>
      <c r="AR778" s="1" t="s">
        <v>83</v>
      </c>
      <c r="AS778" s="1" t="s">
        <v>83</v>
      </c>
      <c r="AT778" s="1" t="s">
        <v>85</v>
      </c>
      <c r="AU778" s="1" t="s">
        <v>107</v>
      </c>
      <c r="AV778" s="1" t="s">
        <v>58</v>
      </c>
      <c r="AW778" s="1" t="s">
        <v>75</v>
      </c>
      <c r="AX778" s="1" t="s">
        <v>87</v>
      </c>
      <c r="AY778" s="1" t="s">
        <v>126</v>
      </c>
      <c r="AZ778" s="1" t="s">
        <v>2055</v>
      </c>
      <c r="BA778" s="1" t="s">
        <v>2054</v>
      </c>
      <c r="BB778" s="1" t="s">
        <v>75</v>
      </c>
      <c r="BC778" s="1" t="s">
        <v>58</v>
      </c>
      <c r="BE778" s="1" t="s">
        <v>58</v>
      </c>
      <c r="BG778" s="8" t="s">
        <v>4402</v>
      </c>
    </row>
    <row r="779" spans="1:59" ht="15.75" customHeight="1" x14ac:dyDescent="0.3">
      <c r="A779" s="3">
        <v>45322.747061435184</v>
      </c>
      <c r="B779" s="1" t="s">
        <v>58</v>
      </c>
      <c r="C779" s="1" t="s">
        <v>589</v>
      </c>
      <c r="D779" s="1" t="s">
        <v>2053</v>
      </c>
      <c r="E779" s="1" t="s">
        <v>2052</v>
      </c>
      <c r="F779" s="1" t="s">
        <v>2051</v>
      </c>
      <c r="G779" s="1" t="s">
        <v>62</v>
      </c>
      <c r="H779" s="1" t="s">
        <v>1725</v>
      </c>
      <c r="I779" s="1" t="s">
        <v>94</v>
      </c>
      <c r="J779" s="1" t="s">
        <v>114</v>
      </c>
      <c r="K779" s="1" t="s">
        <v>75</v>
      </c>
      <c r="M779" s="1" t="s">
        <v>66</v>
      </c>
      <c r="N779" s="1" t="s">
        <v>67</v>
      </c>
      <c r="O779" s="1" t="s">
        <v>152</v>
      </c>
      <c r="P779" s="1" t="s">
        <v>2050</v>
      </c>
      <c r="Q779" s="1" t="s">
        <v>2049</v>
      </c>
      <c r="R779" s="1" t="s">
        <v>290</v>
      </c>
      <c r="S779" s="1" t="s">
        <v>99</v>
      </c>
      <c r="T779" s="1">
        <v>0</v>
      </c>
      <c r="U779" s="1" t="s">
        <v>71</v>
      </c>
      <c r="V779" s="1" t="s">
        <v>102</v>
      </c>
      <c r="W779" s="1" t="s">
        <v>120</v>
      </c>
      <c r="X779" s="1" t="s">
        <v>74</v>
      </c>
      <c r="Y779" s="1" t="s">
        <v>75</v>
      </c>
      <c r="Z779" s="1" t="s">
        <v>121</v>
      </c>
      <c r="AA779" s="1" t="s">
        <v>2048</v>
      </c>
      <c r="AB779" s="1" t="s">
        <v>58</v>
      </c>
      <c r="AC779" s="1" t="s">
        <v>75</v>
      </c>
      <c r="AD779" s="1" t="s">
        <v>75</v>
      </c>
      <c r="AE779" s="1" t="s">
        <v>78</v>
      </c>
      <c r="AF779" s="1" t="s">
        <v>58</v>
      </c>
      <c r="AG779" s="1" t="s">
        <v>78</v>
      </c>
      <c r="AH779" s="1" t="s">
        <v>58</v>
      </c>
      <c r="AI779" s="1" t="s">
        <v>75</v>
      </c>
      <c r="AJ779" s="1" t="s">
        <v>58</v>
      </c>
      <c r="AK779" s="1">
        <v>6</v>
      </c>
      <c r="AL779" s="1" t="s">
        <v>283</v>
      </c>
      <c r="AM779" s="1" t="s">
        <v>58</v>
      </c>
      <c r="AN779" s="1" t="s">
        <v>82</v>
      </c>
      <c r="AO779" s="1" t="s">
        <v>58</v>
      </c>
      <c r="AP779" s="1" t="s">
        <v>82</v>
      </c>
      <c r="AQ779" s="1">
        <v>3</v>
      </c>
      <c r="AR779" s="1" t="s">
        <v>214</v>
      </c>
      <c r="AS779" s="1" t="s">
        <v>83</v>
      </c>
      <c r="AT779" s="1" t="s">
        <v>106</v>
      </c>
      <c r="AU779" s="1" t="s">
        <v>86</v>
      </c>
      <c r="AV779" s="1" t="s">
        <v>75</v>
      </c>
      <c r="AW779" s="1" t="s">
        <v>75</v>
      </c>
      <c r="AX779" s="1" t="s">
        <v>87</v>
      </c>
      <c r="AY779" s="1" t="s">
        <v>389</v>
      </c>
      <c r="AZ779" s="1" t="s">
        <v>2047</v>
      </c>
      <c r="BA779" s="1" t="s">
        <v>2047</v>
      </c>
      <c r="BB779" s="1" t="s">
        <v>75</v>
      </c>
      <c r="BC779" s="1" t="s">
        <v>75</v>
      </c>
      <c r="BD779" s="1" t="s">
        <v>148</v>
      </c>
      <c r="BE779" s="1" t="s">
        <v>58</v>
      </c>
      <c r="BG779" s="8" t="s">
        <v>4402</v>
      </c>
    </row>
    <row r="780" spans="1:59" ht="15.75" customHeight="1" x14ac:dyDescent="0.3">
      <c r="A780" s="3">
        <v>45322.760461516205</v>
      </c>
      <c r="B780" s="1" t="s">
        <v>58</v>
      </c>
      <c r="C780" s="1" t="s">
        <v>589</v>
      </c>
      <c r="D780" s="1" t="s">
        <v>2046</v>
      </c>
      <c r="E780" s="1" t="s">
        <v>2045</v>
      </c>
      <c r="F780" s="1" t="s">
        <v>527</v>
      </c>
      <c r="G780" s="1" t="s">
        <v>62</v>
      </c>
      <c r="H780" s="1" t="s">
        <v>2044</v>
      </c>
      <c r="I780" s="1" t="s">
        <v>94</v>
      </c>
      <c r="J780" s="1" t="s">
        <v>140</v>
      </c>
      <c r="K780" s="1" t="s">
        <v>58</v>
      </c>
      <c r="L780" s="1">
        <v>1</v>
      </c>
      <c r="M780" s="1" t="s">
        <v>141</v>
      </c>
      <c r="N780" s="1" t="s">
        <v>67</v>
      </c>
      <c r="O780" s="1" t="s">
        <v>98</v>
      </c>
      <c r="P780" s="1" t="s">
        <v>290</v>
      </c>
      <c r="Q780" s="1" t="s">
        <v>290</v>
      </c>
      <c r="R780" s="1" t="s">
        <v>290</v>
      </c>
      <c r="S780" s="1" t="s">
        <v>118</v>
      </c>
      <c r="T780" s="1">
        <v>0</v>
      </c>
      <c r="U780" s="1" t="s">
        <v>2043</v>
      </c>
      <c r="V780" s="1" t="s">
        <v>102</v>
      </c>
      <c r="W780" s="1" t="s">
        <v>247</v>
      </c>
      <c r="X780" s="1" t="s">
        <v>104</v>
      </c>
      <c r="Y780" s="1" t="s">
        <v>58</v>
      </c>
      <c r="Z780" s="1" t="s">
        <v>121</v>
      </c>
      <c r="AA780" s="1" t="s">
        <v>77</v>
      </c>
      <c r="AB780" s="1" t="s">
        <v>75</v>
      </c>
      <c r="AC780" s="1" t="s">
        <v>75</v>
      </c>
      <c r="AD780" s="1" t="s">
        <v>75</v>
      </c>
      <c r="AE780" s="1" t="s">
        <v>122</v>
      </c>
      <c r="AF780" s="1" t="s">
        <v>75</v>
      </c>
      <c r="AG780" s="1" t="s">
        <v>122</v>
      </c>
      <c r="AH780" s="1" t="s">
        <v>75</v>
      </c>
      <c r="AI780" s="1" t="s">
        <v>75</v>
      </c>
      <c r="AJ780" s="1" t="s">
        <v>58</v>
      </c>
      <c r="AK780" s="1">
        <v>2</v>
      </c>
      <c r="AL780" s="1" t="s">
        <v>133</v>
      </c>
      <c r="AM780" s="1" t="s">
        <v>58</v>
      </c>
      <c r="AN780" s="1" t="s">
        <v>82</v>
      </c>
      <c r="AO780" s="1" t="s">
        <v>58</v>
      </c>
      <c r="AP780" s="1" t="s">
        <v>82</v>
      </c>
      <c r="AQ780" s="1">
        <v>3</v>
      </c>
      <c r="AR780" s="1" t="s">
        <v>83</v>
      </c>
      <c r="AS780" s="1" t="s">
        <v>83</v>
      </c>
      <c r="AT780" s="1" t="s">
        <v>106</v>
      </c>
      <c r="AU780" s="1" t="s">
        <v>107</v>
      </c>
      <c r="AV780" s="1" t="s">
        <v>75</v>
      </c>
      <c r="AW780" s="1" t="s">
        <v>75</v>
      </c>
      <c r="AX780" s="1" t="s">
        <v>87</v>
      </c>
      <c r="AY780" s="1" t="s">
        <v>126</v>
      </c>
      <c r="AZ780" s="1" t="s">
        <v>203</v>
      </c>
      <c r="BA780" s="1" t="s">
        <v>146</v>
      </c>
      <c r="BB780" s="1" t="s">
        <v>75</v>
      </c>
      <c r="BC780" s="1" t="s">
        <v>75</v>
      </c>
      <c r="BD780" s="1" t="s">
        <v>179</v>
      </c>
      <c r="BE780" s="1" t="s">
        <v>58</v>
      </c>
      <c r="BG780" s="8" t="s">
        <v>4402</v>
      </c>
    </row>
    <row r="781" spans="1:59" ht="15.75" customHeight="1" x14ac:dyDescent="0.3">
      <c r="A781" s="3">
        <v>45322.773465231483</v>
      </c>
      <c r="B781" s="1" t="s">
        <v>58</v>
      </c>
      <c r="C781" s="1" t="s">
        <v>589</v>
      </c>
      <c r="D781" s="1" t="s">
        <v>2042</v>
      </c>
      <c r="E781" s="1" t="s">
        <v>2041</v>
      </c>
      <c r="F781" s="1" t="s">
        <v>508</v>
      </c>
      <c r="G781" s="1" t="s">
        <v>62</v>
      </c>
      <c r="H781" s="1" t="s">
        <v>2040</v>
      </c>
      <c r="I781" s="1" t="s">
        <v>64</v>
      </c>
      <c r="J781" s="1" t="s">
        <v>114</v>
      </c>
      <c r="K781" s="1" t="s">
        <v>58</v>
      </c>
      <c r="L781" s="1">
        <v>2</v>
      </c>
      <c r="M781" s="1" t="s">
        <v>66</v>
      </c>
      <c r="N781" s="1" t="s">
        <v>1807</v>
      </c>
      <c r="O781" s="1" t="s">
        <v>152</v>
      </c>
      <c r="P781" s="1" t="s">
        <v>2039</v>
      </c>
      <c r="Q781" s="1" t="s">
        <v>278</v>
      </c>
      <c r="R781" s="1" t="s">
        <v>290</v>
      </c>
      <c r="S781" s="1" t="s">
        <v>118</v>
      </c>
      <c r="T781" s="1" t="s">
        <v>100</v>
      </c>
      <c r="U781" s="1" t="s">
        <v>71</v>
      </c>
      <c r="V781" s="1" t="s">
        <v>102</v>
      </c>
      <c r="W781" s="1" t="s">
        <v>292</v>
      </c>
      <c r="X781" s="1" t="s">
        <v>104</v>
      </c>
      <c r="Y781" s="1" t="s">
        <v>75</v>
      </c>
      <c r="Z781" s="1" t="s">
        <v>121</v>
      </c>
      <c r="AA781" s="1" t="s">
        <v>190</v>
      </c>
      <c r="AB781" s="1" t="s">
        <v>58</v>
      </c>
      <c r="AC781" s="1" t="s">
        <v>75</v>
      </c>
      <c r="AD781" s="1" t="s">
        <v>75</v>
      </c>
      <c r="AE781" s="1" t="s">
        <v>78</v>
      </c>
      <c r="AF781" s="1" t="s">
        <v>58</v>
      </c>
      <c r="AG781" s="1" t="s">
        <v>143</v>
      </c>
      <c r="AH781" s="1" t="s">
        <v>75</v>
      </c>
      <c r="AI781" s="1" t="s">
        <v>75</v>
      </c>
      <c r="AJ781" s="1" t="s">
        <v>58</v>
      </c>
      <c r="AK781" s="1">
        <v>3</v>
      </c>
      <c r="AL781" s="1" t="s">
        <v>283</v>
      </c>
      <c r="AM781" s="1" t="s">
        <v>58</v>
      </c>
      <c r="AN781" s="1" t="s">
        <v>191</v>
      </c>
      <c r="AO781" s="1" t="s">
        <v>58</v>
      </c>
      <c r="AP781" s="1" t="s">
        <v>191</v>
      </c>
      <c r="AQ781" s="1">
        <v>4</v>
      </c>
      <c r="AR781" s="1" t="s">
        <v>214</v>
      </c>
      <c r="AS781" s="1" t="s">
        <v>83</v>
      </c>
      <c r="AT781" s="1" t="s">
        <v>106</v>
      </c>
      <c r="AU781" s="1" t="s">
        <v>86</v>
      </c>
      <c r="AV781" s="1" t="s">
        <v>75</v>
      </c>
      <c r="AW781" s="1" t="s">
        <v>75</v>
      </c>
      <c r="AX781" s="1" t="s">
        <v>248</v>
      </c>
      <c r="AY781" s="1" t="s">
        <v>389</v>
      </c>
      <c r="AZ781" s="1" t="s">
        <v>203</v>
      </c>
      <c r="BA781" s="1" t="s">
        <v>172</v>
      </c>
      <c r="BB781" s="1" t="s">
        <v>75</v>
      </c>
      <c r="BC781" s="1" t="s">
        <v>58</v>
      </c>
      <c r="BD781" s="1" t="s">
        <v>148</v>
      </c>
      <c r="BE781" s="1" t="s">
        <v>58</v>
      </c>
      <c r="BG781" s="8" t="s">
        <v>4402</v>
      </c>
    </row>
    <row r="782" spans="1:59" ht="15.75" customHeight="1" x14ac:dyDescent="0.3">
      <c r="A782" s="3">
        <v>45322.793835601857</v>
      </c>
      <c r="B782" s="1" t="s">
        <v>58</v>
      </c>
      <c r="C782" s="1" t="s">
        <v>589</v>
      </c>
      <c r="D782" s="1" t="s">
        <v>2038</v>
      </c>
      <c r="E782" s="1" t="s">
        <v>2037</v>
      </c>
      <c r="F782" s="1" t="s">
        <v>796</v>
      </c>
      <c r="G782" s="1" t="s">
        <v>62</v>
      </c>
      <c r="H782" s="1" t="s">
        <v>2017</v>
      </c>
      <c r="I782" s="1" t="s">
        <v>64</v>
      </c>
      <c r="N782" s="1" t="s">
        <v>262</v>
      </c>
      <c r="O782" s="1" t="s">
        <v>152</v>
      </c>
      <c r="P782" s="1" t="s">
        <v>1724</v>
      </c>
      <c r="Q782" s="1" t="s">
        <v>290</v>
      </c>
      <c r="R782" s="1" t="s">
        <v>290</v>
      </c>
      <c r="S782" s="1" t="s">
        <v>2036</v>
      </c>
      <c r="V782" s="1" t="s">
        <v>236</v>
      </c>
      <c r="W782" s="1" t="s">
        <v>2035</v>
      </c>
      <c r="X782" s="1" t="s">
        <v>104</v>
      </c>
      <c r="Y782" s="1" t="s">
        <v>75</v>
      </c>
      <c r="Z782" s="1" t="s">
        <v>76</v>
      </c>
      <c r="AA782" s="1" t="s">
        <v>217</v>
      </c>
      <c r="AB782" s="1" t="s">
        <v>75</v>
      </c>
      <c r="AC782" s="1" t="s">
        <v>75</v>
      </c>
      <c r="AD782" s="1" t="s">
        <v>75</v>
      </c>
      <c r="AE782" s="1" t="s">
        <v>122</v>
      </c>
      <c r="AF782" s="1" t="s">
        <v>75</v>
      </c>
      <c r="AG782" s="1" t="s">
        <v>122</v>
      </c>
      <c r="AH782" s="1" t="s">
        <v>75</v>
      </c>
      <c r="AI782" s="1" t="s">
        <v>75</v>
      </c>
      <c r="AJ782" s="1" t="s">
        <v>75</v>
      </c>
      <c r="AL782" s="1" t="s">
        <v>124</v>
      </c>
      <c r="AM782" s="1" t="s">
        <v>58</v>
      </c>
      <c r="AN782" s="1" t="s">
        <v>82</v>
      </c>
      <c r="AO782" s="1" t="s">
        <v>58</v>
      </c>
      <c r="AP782" s="1" t="s">
        <v>82</v>
      </c>
      <c r="AQ782" s="1">
        <v>3</v>
      </c>
      <c r="AR782" s="1" t="s">
        <v>214</v>
      </c>
      <c r="AS782" s="1" t="s">
        <v>83</v>
      </c>
      <c r="AT782" s="1" t="s">
        <v>85</v>
      </c>
      <c r="AU782" s="1" t="s">
        <v>86</v>
      </c>
      <c r="AV782" s="1" t="s">
        <v>58</v>
      </c>
      <c r="AW782" s="1" t="s">
        <v>75</v>
      </c>
      <c r="AX782" s="1" t="s">
        <v>87</v>
      </c>
      <c r="AY782" s="1" t="s">
        <v>258</v>
      </c>
      <c r="AZ782" s="1" t="s">
        <v>2034</v>
      </c>
      <c r="BA782" s="1" t="s">
        <v>1857</v>
      </c>
      <c r="BB782" s="1" t="s">
        <v>75</v>
      </c>
      <c r="BC782" s="1" t="s">
        <v>58</v>
      </c>
      <c r="BD782" s="1" t="s">
        <v>148</v>
      </c>
      <c r="BE782" s="1" t="s">
        <v>58</v>
      </c>
      <c r="BF782" s="1" t="s">
        <v>2033</v>
      </c>
      <c r="BG782" s="8" t="s">
        <v>4402</v>
      </c>
    </row>
    <row r="783" spans="1:59" ht="15.75" customHeight="1" x14ac:dyDescent="0.3">
      <c r="A783" s="3">
        <v>45322.812529166666</v>
      </c>
      <c r="B783" s="1" t="s">
        <v>58</v>
      </c>
      <c r="C783" s="1" t="s">
        <v>589</v>
      </c>
      <c r="D783" s="1" t="s">
        <v>2032</v>
      </c>
      <c r="E783" s="1" t="s">
        <v>2031</v>
      </c>
      <c r="F783" s="1" t="s">
        <v>508</v>
      </c>
      <c r="G783" s="1" t="s">
        <v>239</v>
      </c>
      <c r="H783" s="1" t="s">
        <v>2030</v>
      </c>
      <c r="I783" s="1" t="s">
        <v>64</v>
      </c>
      <c r="J783" s="1" t="s">
        <v>114</v>
      </c>
      <c r="K783" s="1" t="s">
        <v>58</v>
      </c>
      <c r="L783" s="1" t="s">
        <v>96</v>
      </c>
      <c r="M783" s="1" t="s">
        <v>66</v>
      </c>
      <c r="N783" s="1" t="s">
        <v>2029</v>
      </c>
      <c r="O783" s="1" t="s">
        <v>98</v>
      </c>
      <c r="P783" s="1" t="s">
        <v>290</v>
      </c>
      <c r="Q783" s="1" t="s">
        <v>290</v>
      </c>
      <c r="R783" s="1" t="s">
        <v>290</v>
      </c>
      <c r="S783" s="1" t="s">
        <v>70</v>
      </c>
      <c r="T783" s="1">
        <v>1</v>
      </c>
      <c r="U783" s="1" t="s">
        <v>71</v>
      </c>
      <c r="V783" s="1" t="s">
        <v>102</v>
      </c>
      <c r="W783" s="1" t="s">
        <v>532</v>
      </c>
      <c r="X783" s="1" t="s">
        <v>74</v>
      </c>
      <c r="Y783" s="1" t="s">
        <v>75</v>
      </c>
      <c r="Z783" s="1" t="s">
        <v>76</v>
      </c>
      <c r="AA783" s="1" t="s">
        <v>2028</v>
      </c>
      <c r="AB783" s="1" t="s">
        <v>58</v>
      </c>
      <c r="AC783" s="1" t="s">
        <v>75</v>
      </c>
      <c r="AD783" s="1" t="s">
        <v>75</v>
      </c>
      <c r="AE783" s="1" t="s">
        <v>122</v>
      </c>
      <c r="AF783" s="1" t="s">
        <v>75</v>
      </c>
      <c r="AG783" s="1" t="s">
        <v>122</v>
      </c>
      <c r="AH783" s="1" t="s">
        <v>75</v>
      </c>
      <c r="AI783" s="1" t="s">
        <v>75</v>
      </c>
      <c r="AJ783" s="1" t="s">
        <v>75</v>
      </c>
      <c r="AK783" s="1">
        <v>90</v>
      </c>
      <c r="AL783" s="1" t="s">
        <v>133</v>
      </c>
      <c r="AM783" s="1" t="s">
        <v>58</v>
      </c>
      <c r="AN783" s="1" t="s">
        <v>82</v>
      </c>
      <c r="AO783" s="1" t="s">
        <v>58</v>
      </c>
      <c r="AP783" s="1" t="s">
        <v>82</v>
      </c>
      <c r="AQ783" s="1">
        <v>4</v>
      </c>
      <c r="AR783" s="1" t="s">
        <v>214</v>
      </c>
      <c r="AS783" s="1" t="s">
        <v>83</v>
      </c>
      <c r="AT783" s="1" t="s">
        <v>85</v>
      </c>
      <c r="AU783" s="1" t="s">
        <v>2027</v>
      </c>
      <c r="AV783" s="1" t="s">
        <v>75</v>
      </c>
      <c r="AW783" s="1" t="s">
        <v>75</v>
      </c>
      <c r="AX783" s="1" t="s">
        <v>87</v>
      </c>
      <c r="AY783" s="1" t="s">
        <v>413</v>
      </c>
      <c r="AZ783" s="1" t="s">
        <v>146</v>
      </c>
      <c r="BA783" s="1" t="s">
        <v>146</v>
      </c>
      <c r="BB783" s="1" t="s">
        <v>75</v>
      </c>
      <c r="BC783" s="1" t="s">
        <v>58</v>
      </c>
      <c r="BD783" s="1" t="s">
        <v>2026</v>
      </c>
      <c r="BE783" s="1" t="s">
        <v>58</v>
      </c>
      <c r="BG783" s="8" t="s">
        <v>4402</v>
      </c>
    </row>
    <row r="784" spans="1:59" ht="15.75" customHeight="1" x14ac:dyDescent="0.3">
      <c r="A784" s="3">
        <v>45322.821705416667</v>
      </c>
      <c r="B784" s="1" t="s">
        <v>58</v>
      </c>
      <c r="C784" s="1" t="s">
        <v>589</v>
      </c>
      <c r="D784" s="1" t="s">
        <v>2025</v>
      </c>
      <c r="E784" s="1" t="s">
        <v>2024</v>
      </c>
      <c r="F784" s="1" t="s">
        <v>571</v>
      </c>
      <c r="G784" s="1" t="s">
        <v>62</v>
      </c>
      <c r="H784" s="1" t="s">
        <v>1674</v>
      </c>
      <c r="I784" s="1" t="s">
        <v>94</v>
      </c>
      <c r="J784" s="1" t="s">
        <v>95</v>
      </c>
      <c r="K784" s="1" t="s">
        <v>58</v>
      </c>
      <c r="L784" s="1">
        <v>1</v>
      </c>
      <c r="M784" s="1" t="s">
        <v>141</v>
      </c>
      <c r="N784" s="1" t="s">
        <v>67</v>
      </c>
      <c r="O784" s="1" t="s">
        <v>152</v>
      </c>
      <c r="P784" s="1" t="s">
        <v>1281</v>
      </c>
      <c r="Q784" s="1" t="s">
        <v>2023</v>
      </c>
      <c r="R784" s="1" t="s">
        <v>290</v>
      </c>
      <c r="S784" s="1" t="s">
        <v>212</v>
      </c>
      <c r="T784" s="1">
        <v>0</v>
      </c>
      <c r="U784" s="1" t="s">
        <v>71</v>
      </c>
      <c r="V784" s="1" t="s">
        <v>2022</v>
      </c>
      <c r="W784" s="1" t="s">
        <v>103</v>
      </c>
      <c r="X784" s="1" t="s">
        <v>74</v>
      </c>
      <c r="Y784" s="1" t="s">
        <v>75</v>
      </c>
      <c r="Z784" s="1" t="s">
        <v>121</v>
      </c>
      <c r="AA784" s="1" t="s">
        <v>2021</v>
      </c>
      <c r="AB784" s="1" t="s">
        <v>58</v>
      </c>
      <c r="AC784" s="1" t="s">
        <v>75</v>
      </c>
      <c r="AD784" s="1" t="s">
        <v>75</v>
      </c>
      <c r="AE784" s="1" t="s">
        <v>78</v>
      </c>
      <c r="AF784" s="1" t="s">
        <v>58</v>
      </c>
      <c r="AG784" s="1" t="s">
        <v>143</v>
      </c>
      <c r="AH784" s="1" t="s">
        <v>58</v>
      </c>
      <c r="AI784" s="1" t="s">
        <v>58</v>
      </c>
      <c r="AJ784" s="1" t="s">
        <v>58</v>
      </c>
      <c r="AK784" s="1">
        <v>3</v>
      </c>
      <c r="AL784" s="1" t="s">
        <v>133</v>
      </c>
      <c r="AM784" s="1" t="s">
        <v>58</v>
      </c>
      <c r="AN784" s="1" t="s">
        <v>82</v>
      </c>
      <c r="AO784" s="1" t="s">
        <v>58</v>
      </c>
      <c r="AP784" s="1" t="s">
        <v>82</v>
      </c>
      <c r="AQ784" s="1">
        <v>5</v>
      </c>
      <c r="AR784" s="1" t="s">
        <v>214</v>
      </c>
      <c r="AS784" s="1" t="s">
        <v>83</v>
      </c>
      <c r="AT784" s="1" t="s">
        <v>85</v>
      </c>
      <c r="AU784" s="1" t="s">
        <v>197</v>
      </c>
      <c r="AV784" s="1" t="s">
        <v>58</v>
      </c>
      <c r="AW784" s="1" t="s">
        <v>75</v>
      </c>
      <c r="AX784" s="1" t="s">
        <v>248</v>
      </c>
      <c r="AY784" s="1" t="s">
        <v>389</v>
      </c>
      <c r="AZ784" s="1" t="s">
        <v>1748</v>
      </c>
      <c r="BA784" s="1" t="s">
        <v>1748</v>
      </c>
      <c r="BB784" s="1" t="s">
        <v>75</v>
      </c>
      <c r="BC784" s="1" t="s">
        <v>58</v>
      </c>
      <c r="BD784" s="1" t="s">
        <v>2020</v>
      </c>
      <c r="BE784" s="1" t="s">
        <v>58</v>
      </c>
      <c r="BG784" s="8" t="s">
        <v>4402</v>
      </c>
    </row>
    <row r="785" spans="1:59" ht="15.75" customHeight="1" x14ac:dyDescent="0.3">
      <c r="A785" s="3">
        <v>45322.838129976852</v>
      </c>
      <c r="B785" s="1" t="s">
        <v>58</v>
      </c>
      <c r="C785" s="1" t="s">
        <v>589</v>
      </c>
      <c r="D785" s="1" t="s">
        <v>2019</v>
      </c>
      <c r="E785" s="1" t="s">
        <v>2018</v>
      </c>
      <c r="F785" s="1" t="s">
        <v>796</v>
      </c>
      <c r="G785" s="1" t="s">
        <v>62</v>
      </c>
      <c r="H785" s="1" t="s">
        <v>2017</v>
      </c>
      <c r="J785" s="1" t="s">
        <v>114</v>
      </c>
      <c r="K785" s="1" t="s">
        <v>58</v>
      </c>
      <c r="L785" s="1">
        <v>2</v>
      </c>
      <c r="M785" s="1" t="s">
        <v>151</v>
      </c>
      <c r="N785" s="1" t="s">
        <v>67</v>
      </c>
      <c r="O785" s="1" t="s">
        <v>152</v>
      </c>
      <c r="P785" s="1" t="s">
        <v>2016</v>
      </c>
      <c r="Q785" s="1" t="s">
        <v>2015</v>
      </c>
      <c r="R785" s="1" t="s">
        <v>290</v>
      </c>
      <c r="S785" s="1" t="s">
        <v>118</v>
      </c>
      <c r="T785" s="1">
        <v>0</v>
      </c>
      <c r="U785" s="1" t="s">
        <v>71</v>
      </c>
      <c r="V785" s="1" t="s">
        <v>119</v>
      </c>
      <c r="W785" s="1" t="s">
        <v>103</v>
      </c>
      <c r="X785" s="1" t="s">
        <v>74</v>
      </c>
      <c r="Y785" s="1" t="s">
        <v>75</v>
      </c>
      <c r="Z785" s="1" t="s">
        <v>76</v>
      </c>
      <c r="AA785" s="1" t="s">
        <v>77</v>
      </c>
      <c r="AB785" s="1" t="s">
        <v>58</v>
      </c>
      <c r="AC785" s="1" t="s">
        <v>58</v>
      </c>
      <c r="AD785" s="1" t="s">
        <v>75</v>
      </c>
      <c r="AE785" s="1" t="s">
        <v>78</v>
      </c>
      <c r="AF785" s="1" t="s">
        <v>58</v>
      </c>
      <c r="AG785" s="1" t="s">
        <v>143</v>
      </c>
      <c r="AH785" s="1" t="s">
        <v>58</v>
      </c>
      <c r="AI785" s="1" t="s">
        <v>58</v>
      </c>
      <c r="AJ785" s="1" t="s">
        <v>58</v>
      </c>
      <c r="AK785" s="1">
        <v>6</v>
      </c>
      <c r="AL785" s="1" t="s">
        <v>133</v>
      </c>
      <c r="AM785" s="1" t="s">
        <v>58</v>
      </c>
      <c r="AN785" s="1" t="s">
        <v>82</v>
      </c>
      <c r="AO785" s="1" t="s">
        <v>58</v>
      </c>
      <c r="AP785" s="1" t="s">
        <v>82</v>
      </c>
      <c r="AQ785" s="1">
        <v>4</v>
      </c>
      <c r="AR785" s="1" t="s">
        <v>214</v>
      </c>
      <c r="AS785" s="1" t="s">
        <v>83</v>
      </c>
      <c r="AT785" s="1" t="s">
        <v>106</v>
      </c>
      <c r="AU785" s="1" t="s">
        <v>197</v>
      </c>
      <c r="AV785" s="1" t="s">
        <v>75</v>
      </c>
      <c r="AW785" s="1" t="s">
        <v>75</v>
      </c>
      <c r="AX785" s="1" t="s">
        <v>87</v>
      </c>
      <c r="AY785" s="1" t="s">
        <v>389</v>
      </c>
      <c r="AZ785" s="1" t="s">
        <v>203</v>
      </c>
      <c r="BA785" s="1" t="s">
        <v>172</v>
      </c>
      <c r="BB785" s="1" t="s">
        <v>75</v>
      </c>
      <c r="BC785" s="1" t="s">
        <v>58</v>
      </c>
      <c r="BD785" s="1" t="s">
        <v>173</v>
      </c>
      <c r="BE785" s="1" t="s">
        <v>58</v>
      </c>
      <c r="BG785" s="8" t="s">
        <v>4402</v>
      </c>
    </row>
    <row r="786" spans="1:59" ht="15.75" customHeight="1" x14ac:dyDescent="0.3">
      <c r="A786" s="3">
        <v>45322.846504166664</v>
      </c>
      <c r="B786" s="1" t="s">
        <v>58</v>
      </c>
      <c r="C786" s="1" t="s">
        <v>589</v>
      </c>
      <c r="D786" s="1" t="s">
        <v>2014</v>
      </c>
      <c r="E786" s="1" t="s">
        <v>1660</v>
      </c>
      <c r="F786" s="1" t="s">
        <v>720</v>
      </c>
      <c r="G786" s="1" t="s">
        <v>62</v>
      </c>
      <c r="H786" s="1" t="s">
        <v>1861</v>
      </c>
      <c r="I786" s="1" t="s">
        <v>64</v>
      </c>
      <c r="J786" s="1" t="s">
        <v>140</v>
      </c>
      <c r="K786" s="1" t="s">
        <v>58</v>
      </c>
      <c r="L786" s="1">
        <v>2</v>
      </c>
      <c r="M786" s="1" t="s">
        <v>141</v>
      </c>
      <c r="N786" s="1" t="s">
        <v>67</v>
      </c>
      <c r="O786" s="1" t="s">
        <v>152</v>
      </c>
      <c r="P786" s="1" t="s">
        <v>2013</v>
      </c>
      <c r="Q786" s="1" t="s">
        <v>290</v>
      </c>
      <c r="R786" s="1" t="s">
        <v>290</v>
      </c>
      <c r="S786" s="1" t="s">
        <v>70</v>
      </c>
      <c r="T786" s="1">
        <v>0</v>
      </c>
      <c r="U786" s="1" t="s">
        <v>71</v>
      </c>
      <c r="V786" s="1" t="s">
        <v>119</v>
      </c>
      <c r="W786" s="1" t="s">
        <v>103</v>
      </c>
      <c r="X786" s="1" t="s">
        <v>74</v>
      </c>
      <c r="Y786" s="1" t="s">
        <v>75</v>
      </c>
      <c r="Z786" s="1" t="s">
        <v>76</v>
      </c>
      <c r="AA786" s="1" t="s">
        <v>77</v>
      </c>
      <c r="AB786" s="1" t="s">
        <v>75</v>
      </c>
      <c r="AC786" s="1" t="s">
        <v>58</v>
      </c>
      <c r="AD786" s="1" t="s">
        <v>75</v>
      </c>
      <c r="AE786" s="1" t="s">
        <v>78</v>
      </c>
      <c r="AF786" s="1" t="s">
        <v>58</v>
      </c>
      <c r="AG786" s="1" t="s">
        <v>78</v>
      </c>
      <c r="AH786" s="1" t="s">
        <v>58</v>
      </c>
      <c r="AI786" s="1" t="s">
        <v>58</v>
      </c>
      <c r="AJ786" s="1" t="s">
        <v>58</v>
      </c>
      <c r="AK786" s="1">
        <v>12</v>
      </c>
      <c r="AL786" s="1" t="s">
        <v>133</v>
      </c>
      <c r="AM786" s="1" t="s">
        <v>58</v>
      </c>
      <c r="AN786" s="1" t="s">
        <v>82</v>
      </c>
      <c r="AO786" s="1" t="s">
        <v>58</v>
      </c>
      <c r="AP786" s="1" t="s">
        <v>82</v>
      </c>
      <c r="AQ786" s="1">
        <v>5</v>
      </c>
      <c r="AR786" s="1" t="s">
        <v>214</v>
      </c>
      <c r="AS786" s="1" t="s">
        <v>83</v>
      </c>
      <c r="AT786" s="1" t="s">
        <v>106</v>
      </c>
      <c r="AU786" s="1" t="s">
        <v>86</v>
      </c>
      <c r="AV786" s="1" t="s">
        <v>75</v>
      </c>
      <c r="AW786" s="1" t="s">
        <v>75</v>
      </c>
      <c r="AX786" s="1" t="s">
        <v>87</v>
      </c>
      <c r="AY786" s="1" t="s">
        <v>389</v>
      </c>
      <c r="AZ786" s="1" t="s">
        <v>1748</v>
      </c>
      <c r="BA786" s="1" t="s">
        <v>1748</v>
      </c>
      <c r="BB786" s="1" t="s">
        <v>75</v>
      </c>
      <c r="BC786" s="1" t="s">
        <v>58</v>
      </c>
      <c r="BD786" s="1" t="s">
        <v>160</v>
      </c>
      <c r="BE786" s="1" t="s">
        <v>58</v>
      </c>
      <c r="BG786" s="8" t="s">
        <v>4402</v>
      </c>
    </row>
    <row r="787" spans="1:59" ht="15.75" customHeight="1" x14ac:dyDescent="0.3">
      <c r="A787" s="3">
        <v>45323.341193900458</v>
      </c>
      <c r="B787" s="1" t="s">
        <v>58</v>
      </c>
      <c r="C787" s="1" t="s">
        <v>506</v>
      </c>
      <c r="D787" s="1" t="s">
        <v>2012</v>
      </c>
      <c r="E787" s="1">
        <v>59</v>
      </c>
      <c r="F787" s="1" t="s">
        <v>720</v>
      </c>
      <c r="G787" s="1" t="s">
        <v>62</v>
      </c>
      <c r="H787" s="1" t="s">
        <v>923</v>
      </c>
      <c r="I787" s="1" t="s">
        <v>64</v>
      </c>
      <c r="J787" s="1" t="s">
        <v>140</v>
      </c>
      <c r="M787" s="1" t="s">
        <v>66</v>
      </c>
      <c r="N787" s="1" t="s">
        <v>67</v>
      </c>
      <c r="O787" s="1" t="s">
        <v>152</v>
      </c>
      <c r="S787" s="1" t="s">
        <v>118</v>
      </c>
      <c r="T787" s="1">
        <v>0</v>
      </c>
      <c r="U787" s="1" t="s">
        <v>71</v>
      </c>
      <c r="V787" s="1" t="s">
        <v>102</v>
      </c>
      <c r="W787" s="1" t="s">
        <v>243</v>
      </c>
      <c r="X787" s="1" t="s">
        <v>104</v>
      </c>
      <c r="Y787" s="1" t="s">
        <v>75</v>
      </c>
      <c r="Z787" s="1" t="s">
        <v>121</v>
      </c>
      <c r="AA787" s="1" t="s">
        <v>77</v>
      </c>
      <c r="AB787" s="1" t="s">
        <v>58</v>
      </c>
      <c r="AC787" s="1" t="s">
        <v>75</v>
      </c>
      <c r="AD787" s="1" t="s">
        <v>75</v>
      </c>
      <c r="AE787" s="1" t="s">
        <v>78</v>
      </c>
      <c r="AF787" s="1" t="s">
        <v>58</v>
      </c>
      <c r="AG787" s="1" t="s">
        <v>78</v>
      </c>
      <c r="AH787" s="1" t="s">
        <v>58</v>
      </c>
      <c r="AI787" s="1" t="s">
        <v>58</v>
      </c>
      <c r="AJ787" s="1" t="s">
        <v>58</v>
      </c>
      <c r="AK787" s="1">
        <v>12</v>
      </c>
      <c r="AL787" s="1" t="s">
        <v>124</v>
      </c>
      <c r="AM787" s="1" t="s">
        <v>58</v>
      </c>
      <c r="AN787" s="1" t="s">
        <v>81</v>
      </c>
      <c r="AO787" s="1" t="s">
        <v>58</v>
      </c>
      <c r="AP787" s="1" t="s">
        <v>81</v>
      </c>
      <c r="AQ787" s="1">
        <v>5</v>
      </c>
      <c r="AR787" s="1" t="s">
        <v>83</v>
      </c>
      <c r="AS787" s="1" t="s">
        <v>83</v>
      </c>
      <c r="AT787" s="1" t="s">
        <v>106</v>
      </c>
      <c r="AU787" s="1" t="s">
        <v>86</v>
      </c>
      <c r="AV787" s="1" t="s">
        <v>75</v>
      </c>
      <c r="AW787" s="1" t="s">
        <v>75</v>
      </c>
      <c r="AX787" s="1" t="s">
        <v>87</v>
      </c>
      <c r="AY787" s="1" t="s">
        <v>157</v>
      </c>
      <c r="AZ787" s="1" t="s">
        <v>2011</v>
      </c>
      <c r="BB787" s="1" t="s">
        <v>75</v>
      </c>
      <c r="BC787" s="1" t="s">
        <v>58</v>
      </c>
      <c r="BD787" s="1" t="s">
        <v>179</v>
      </c>
      <c r="BE787" s="1" t="s">
        <v>58</v>
      </c>
      <c r="BF787" s="1" t="s">
        <v>2010</v>
      </c>
      <c r="BG787" s="8" t="s">
        <v>4402</v>
      </c>
    </row>
    <row r="788" spans="1:59" ht="15.75" customHeight="1" x14ac:dyDescent="0.3">
      <c r="A788" s="3">
        <v>45323.353435694444</v>
      </c>
      <c r="B788" s="1" t="s">
        <v>58</v>
      </c>
      <c r="C788" s="1" t="s">
        <v>506</v>
      </c>
      <c r="D788" s="1" t="s">
        <v>2009</v>
      </c>
      <c r="E788" s="1">
        <v>53</v>
      </c>
      <c r="F788" s="1" t="s">
        <v>796</v>
      </c>
      <c r="G788" s="1" t="s">
        <v>62</v>
      </c>
      <c r="H788" s="1" t="s">
        <v>797</v>
      </c>
      <c r="I788" s="1" t="s">
        <v>64</v>
      </c>
      <c r="J788" s="1" t="s">
        <v>95</v>
      </c>
      <c r="M788" s="1" t="s">
        <v>141</v>
      </c>
      <c r="N788" s="1" t="s">
        <v>67</v>
      </c>
      <c r="O788" s="1" t="s">
        <v>152</v>
      </c>
      <c r="P788" s="1" t="s">
        <v>2008</v>
      </c>
      <c r="S788" s="1" t="s">
        <v>70</v>
      </c>
      <c r="T788" s="1">
        <v>0</v>
      </c>
      <c r="U788" s="1" t="s">
        <v>183</v>
      </c>
      <c r="V788" s="1" t="s">
        <v>102</v>
      </c>
      <c r="W788" s="1" t="s">
        <v>168</v>
      </c>
      <c r="X788" s="1" t="s">
        <v>74</v>
      </c>
      <c r="Y788" s="1" t="s">
        <v>75</v>
      </c>
      <c r="Z788" s="1" t="s">
        <v>121</v>
      </c>
      <c r="AA788" s="1" t="s">
        <v>77</v>
      </c>
      <c r="AB788" s="1" t="s">
        <v>58</v>
      </c>
      <c r="AC788" s="1" t="s">
        <v>75</v>
      </c>
      <c r="AD788" s="1" t="s">
        <v>75</v>
      </c>
      <c r="AE788" s="1" t="s">
        <v>122</v>
      </c>
      <c r="AF788" s="1" t="s">
        <v>75</v>
      </c>
      <c r="AG788" s="1" t="s">
        <v>78</v>
      </c>
      <c r="AH788" s="1" t="s">
        <v>75</v>
      </c>
      <c r="AI788" s="1" t="s">
        <v>75</v>
      </c>
      <c r="AJ788" s="1" t="s">
        <v>58</v>
      </c>
      <c r="AK788" s="1" t="s">
        <v>124</v>
      </c>
      <c r="AL788" s="1" t="s">
        <v>124</v>
      </c>
      <c r="AM788" s="1" t="s">
        <v>58</v>
      </c>
      <c r="AN788" s="1" t="s">
        <v>82</v>
      </c>
      <c r="AO788" s="1" t="s">
        <v>58</v>
      </c>
      <c r="AP788" s="1" t="s">
        <v>82</v>
      </c>
      <c r="AQ788" s="1">
        <v>5</v>
      </c>
      <c r="AR788" s="1" t="s">
        <v>155</v>
      </c>
      <c r="AS788" s="1" t="s">
        <v>155</v>
      </c>
      <c r="AT788" s="1" t="s">
        <v>106</v>
      </c>
      <c r="AU788" s="1" t="s">
        <v>107</v>
      </c>
      <c r="AV788" s="1" t="s">
        <v>58</v>
      </c>
      <c r="AW788" s="1" t="s">
        <v>75</v>
      </c>
      <c r="AX788" s="1" t="s">
        <v>87</v>
      </c>
      <c r="AY788" s="1" t="s">
        <v>157</v>
      </c>
      <c r="BA788" s="1" t="s">
        <v>172</v>
      </c>
      <c r="BB788" s="1" t="s">
        <v>75</v>
      </c>
      <c r="BC788" s="1" t="s">
        <v>58</v>
      </c>
      <c r="BD788" s="1" t="s">
        <v>148</v>
      </c>
      <c r="BE788" s="1" t="s">
        <v>58</v>
      </c>
      <c r="BG788" s="8" t="s">
        <v>4402</v>
      </c>
    </row>
    <row r="789" spans="1:59" ht="15.75" customHeight="1" x14ac:dyDescent="0.3">
      <c r="A789" s="3">
        <v>45323.36445739583</v>
      </c>
      <c r="B789" s="1" t="s">
        <v>58</v>
      </c>
      <c r="C789" s="1" t="s">
        <v>506</v>
      </c>
      <c r="D789" s="1" t="s">
        <v>2007</v>
      </c>
      <c r="E789" s="1">
        <v>35</v>
      </c>
      <c r="F789" s="1" t="s">
        <v>796</v>
      </c>
      <c r="G789" s="1" t="s">
        <v>62</v>
      </c>
      <c r="H789" s="1" t="s">
        <v>797</v>
      </c>
      <c r="I789" s="1" t="s">
        <v>94</v>
      </c>
      <c r="J789" s="1" t="s">
        <v>114</v>
      </c>
      <c r="M789" s="1" t="s">
        <v>151</v>
      </c>
      <c r="N789" s="1" t="s">
        <v>262</v>
      </c>
      <c r="O789" s="1" t="s">
        <v>152</v>
      </c>
      <c r="P789" s="1" t="s">
        <v>231</v>
      </c>
      <c r="S789" s="1" t="s">
        <v>118</v>
      </c>
      <c r="T789" s="1">
        <v>0</v>
      </c>
      <c r="U789" s="1" t="s">
        <v>71</v>
      </c>
      <c r="V789" s="1" t="s">
        <v>154</v>
      </c>
      <c r="W789" s="1" t="s">
        <v>120</v>
      </c>
      <c r="X789" s="1" t="s">
        <v>74</v>
      </c>
      <c r="Y789" s="1" t="s">
        <v>58</v>
      </c>
      <c r="Z789" s="1" t="s">
        <v>76</v>
      </c>
      <c r="AA789" s="1" t="s">
        <v>77</v>
      </c>
      <c r="AB789" s="1" t="s">
        <v>75</v>
      </c>
      <c r="AC789" s="1" t="s">
        <v>58</v>
      </c>
      <c r="AD789" s="1" t="s">
        <v>75</v>
      </c>
      <c r="AE789" s="1" t="s">
        <v>122</v>
      </c>
      <c r="AF789" s="1" t="s">
        <v>75</v>
      </c>
      <c r="AG789" s="1" t="s">
        <v>122</v>
      </c>
      <c r="AH789" s="1" t="s">
        <v>75</v>
      </c>
      <c r="AI789" s="1" t="s">
        <v>75</v>
      </c>
      <c r="AJ789" s="1" t="s">
        <v>58</v>
      </c>
      <c r="AK789" s="1">
        <v>5</v>
      </c>
      <c r="AL789" s="1" t="s">
        <v>124</v>
      </c>
      <c r="AM789" s="1" t="s">
        <v>58</v>
      </c>
      <c r="AN789" s="1" t="s">
        <v>191</v>
      </c>
      <c r="AO789" s="1" t="s">
        <v>58</v>
      </c>
      <c r="AP789" s="1" t="s">
        <v>191</v>
      </c>
      <c r="AQ789" s="1">
        <v>5</v>
      </c>
      <c r="AR789" s="1" t="s">
        <v>214</v>
      </c>
      <c r="AS789" s="1" t="s">
        <v>214</v>
      </c>
      <c r="AT789" s="1" t="s">
        <v>85</v>
      </c>
      <c r="AU789" s="1" t="s">
        <v>86</v>
      </c>
      <c r="AV789" s="1" t="s">
        <v>75</v>
      </c>
      <c r="AW789" s="1" t="s">
        <v>75</v>
      </c>
      <c r="AX789" s="1" t="s">
        <v>87</v>
      </c>
      <c r="AY789" s="1" t="s">
        <v>157</v>
      </c>
      <c r="BB789" s="1" t="s">
        <v>75</v>
      </c>
      <c r="BC789" s="1" t="s">
        <v>58</v>
      </c>
      <c r="BD789" s="1" t="s">
        <v>148</v>
      </c>
      <c r="BE789" s="1" t="s">
        <v>58</v>
      </c>
      <c r="BG789" s="8" t="s">
        <v>4402</v>
      </c>
    </row>
    <row r="790" spans="1:59" ht="15.75" customHeight="1" x14ac:dyDescent="0.3">
      <c r="A790" s="3">
        <v>45323.39343019676</v>
      </c>
      <c r="B790" s="1" t="s">
        <v>58</v>
      </c>
      <c r="C790" s="1" t="s">
        <v>486</v>
      </c>
      <c r="D790" s="1" t="s">
        <v>2006</v>
      </c>
      <c r="E790" s="1">
        <v>52</v>
      </c>
      <c r="F790" s="1" t="s">
        <v>869</v>
      </c>
      <c r="G790" s="1" t="s">
        <v>239</v>
      </c>
      <c r="H790" s="1" t="s">
        <v>2005</v>
      </c>
      <c r="I790" s="1" t="s">
        <v>64</v>
      </c>
      <c r="J790" s="1" t="s">
        <v>114</v>
      </c>
      <c r="K790" s="1" t="s">
        <v>58</v>
      </c>
      <c r="L790" s="1" t="s">
        <v>96</v>
      </c>
      <c r="M790" s="1" t="s">
        <v>141</v>
      </c>
      <c r="N790" s="1" t="s">
        <v>403</v>
      </c>
      <c r="O790" s="1" t="s">
        <v>98</v>
      </c>
      <c r="S790" s="1" t="s">
        <v>118</v>
      </c>
      <c r="T790" s="1">
        <v>0</v>
      </c>
      <c r="U790" s="1" t="s">
        <v>183</v>
      </c>
      <c r="V790" s="1" t="s">
        <v>119</v>
      </c>
      <c r="W790" s="1" t="s">
        <v>243</v>
      </c>
      <c r="X790" s="1" t="s">
        <v>74</v>
      </c>
      <c r="Y790" s="1" t="s">
        <v>75</v>
      </c>
      <c r="Z790" s="1" t="s">
        <v>76</v>
      </c>
      <c r="AA790" s="1" t="s">
        <v>77</v>
      </c>
      <c r="AB790" s="1" t="s">
        <v>58</v>
      </c>
      <c r="AC790" s="1" t="s">
        <v>58</v>
      </c>
      <c r="AD790" s="1" t="s">
        <v>75</v>
      </c>
      <c r="AE790" s="1" t="s">
        <v>122</v>
      </c>
      <c r="AF790" s="1" t="s">
        <v>58</v>
      </c>
      <c r="AG790" s="1" t="s">
        <v>143</v>
      </c>
      <c r="AH790" s="1" t="s">
        <v>75</v>
      </c>
      <c r="AI790" s="1" t="s">
        <v>75</v>
      </c>
      <c r="AJ790" s="1" t="s">
        <v>58</v>
      </c>
      <c r="AK790" s="1" t="s">
        <v>2004</v>
      </c>
      <c r="AL790" s="1" t="s">
        <v>124</v>
      </c>
      <c r="AM790" s="1" t="s">
        <v>58</v>
      </c>
      <c r="AN790" s="1" t="s">
        <v>81</v>
      </c>
      <c r="AO790" s="1" t="s">
        <v>58</v>
      </c>
      <c r="AP790" s="1" t="s">
        <v>81</v>
      </c>
      <c r="AQ790" s="1">
        <v>5</v>
      </c>
      <c r="AR790" s="1" t="s">
        <v>83</v>
      </c>
      <c r="AS790" s="1" t="s">
        <v>83</v>
      </c>
      <c r="AT790" s="1" t="s">
        <v>85</v>
      </c>
      <c r="AU790" s="1" t="s">
        <v>2003</v>
      </c>
      <c r="AV790" s="1" t="s">
        <v>58</v>
      </c>
      <c r="AW790" s="1" t="s">
        <v>75</v>
      </c>
      <c r="AX790" s="1" t="s">
        <v>248</v>
      </c>
      <c r="AY790" s="1" t="s">
        <v>2002</v>
      </c>
      <c r="AZ790" s="1" t="s">
        <v>146</v>
      </c>
      <c r="BA790" s="1" t="s">
        <v>146</v>
      </c>
      <c r="BB790" s="1" t="s">
        <v>75</v>
      </c>
      <c r="BC790" s="1" t="s">
        <v>58</v>
      </c>
      <c r="BD790" s="1" t="s">
        <v>2001</v>
      </c>
      <c r="BE790" s="1" t="s">
        <v>58</v>
      </c>
      <c r="BF790" s="1" t="s">
        <v>2000</v>
      </c>
      <c r="BG790" s="8" t="s">
        <v>4402</v>
      </c>
    </row>
    <row r="791" spans="1:59" ht="15.75" customHeight="1" x14ac:dyDescent="0.3">
      <c r="A791" s="3">
        <v>45323.397835462965</v>
      </c>
      <c r="B791" s="1" t="s">
        <v>58</v>
      </c>
      <c r="C791" s="1" t="s">
        <v>475</v>
      </c>
      <c r="D791" s="1" t="s">
        <v>1999</v>
      </c>
      <c r="E791" s="1">
        <v>42</v>
      </c>
      <c r="F791" s="1" t="s">
        <v>815</v>
      </c>
      <c r="G791" s="1" t="s">
        <v>62</v>
      </c>
      <c r="H791" s="1" t="s">
        <v>816</v>
      </c>
      <c r="I791" s="1" t="s">
        <v>94</v>
      </c>
      <c r="J791" s="1" t="s">
        <v>140</v>
      </c>
      <c r="K791" s="1" t="s">
        <v>58</v>
      </c>
      <c r="L791" s="1">
        <v>2</v>
      </c>
      <c r="M791" s="1" t="s">
        <v>66</v>
      </c>
      <c r="N791" s="1" t="s">
        <v>67</v>
      </c>
      <c r="O791" s="1" t="s">
        <v>152</v>
      </c>
      <c r="P791" s="1" t="s">
        <v>924</v>
      </c>
      <c r="S791" s="1" t="s">
        <v>118</v>
      </c>
      <c r="T791" s="1">
        <v>0</v>
      </c>
      <c r="U791" s="1" t="s">
        <v>183</v>
      </c>
      <c r="V791" s="1" t="s">
        <v>119</v>
      </c>
      <c r="W791" s="1" t="s">
        <v>243</v>
      </c>
      <c r="X791" s="1" t="s">
        <v>74</v>
      </c>
      <c r="Y791" s="1" t="s">
        <v>75</v>
      </c>
      <c r="Z791" s="1" t="s">
        <v>121</v>
      </c>
      <c r="AA791" s="1" t="s">
        <v>77</v>
      </c>
      <c r="AB791" s="1" t="s">
        <v>58</v>
      </c>
      <c r="AC791" s="1" t="s">
        <v>75</v>
      </c>
      <c r="AD791" s="1" t="s">
        <v>75</v>
      </c>
      <c r="AE791" s="1" t="s">
        <v>122</v>
      </c>
      <c r="AF791" s="1" t="s">
        <v>75</v>
      </c>
      <c r="AG791" s="1" t="s">
        <v>122</v>
      </c>
      <c r="AH791" s="1" t="s">
        <v>75</v>
      </c>
      <c r="AI791" s="1" t="s">
        <v>75</v>
      </c>
      <c r="AJ791" s="1" t="s">
        <v>58</v>
      </c>
      <c r="AK791" s="1">
        <v>20</v>
      </c>
      <c r="AL791" s="1" t="s">
        <v>170</v>
      </c>
      <c r="AM791" s="1" t="s">
        <v>58</v>
      </c>
      <c r="AN791" s="1" t="s">
        <v>82</v>
      </c>
      <c r="AO791" s="1" t="s">
        <v>58</v>
      </c>
      <c r="AP791" s="1" t="s">
        <v>82</v>
      </c>
      <c r="AQ791" s="1">
        <v>5</v>
      </c>
      <c r="AR791" s="1" t="s">
        <v>155</v>
      </c>
      <c r="AS791" s="1" t="s">
        <v>155</v>
      </c>
      <c r="AT791" s="1" t="s">
        <v>106</v>
      </c>
      <c r="AU791" s="1" t="s">
        <v>125</v>
      </c>
      <c r="AV791" s="1" t="s">
        <v>75</v>
      </c>
      <c r="AW791" s="1" t="s">
        <v>75</v>
      </c>
      <c r="AX791" s="1" t="s">
        <v>87</v>
      </c>
      <c r="AY791" s="1" t="s">
        <v>368</v>
      </c>
      <c r="AZ791" s="1" t="s">
        <v>1998</v>
      </c>
      <c r="BA791" s="1" t="s">
        <v>1997</v>
      </c>
      <c r="BB791" s="1" t="s">
        <v>75</v>
      </c>
      <c r="BC791" s="1" t="s">
        <v>58</v>
      </c>
      <c r="BD791" s="1" t="s">
        <v>160</v>
      </c>
      <c r="BE791" s="1" t="s">
        <v>58</v>
      </c>
      <c r="BG791" s="8" t="s">
        <v>4402</v>
      </c>
    </row>
    <row r="792" spans="1:59" ht="15.75" customHeight="1" x14ac:dyDescent="0.3">
      <c r="A792" s="3">
        <v>45323.403603854167</v>
      </c>
      <c r="B792" s="1" t="s">
        <v>58</v>
      </c>
      <c r="C792" s="1" t="s">
        <v>506</v>
      </c>
      <c r="D792" s="1" t="s">
        <v>1996</v>
      </c>
      <c r="E792" s="1">
        <v>41</v>
      </c>
      <c r="F792" s="1" t="s">
        <v>720</v>
      </c>
      <c r="G792" s="1" t="s">
        <v>62</v>
      </c>
      <c r="H792" s="1" t="s">
        <v>923</v>
      </c>
      <c r="I792" s="1" t="s">
        <v>64</v>
      </c>
      <c r="J792" s="1" t="s">
        <v>140</v>
      </c>
      <c r="M792" s="1" t="s">
        <v>287</v>
      </c>
      <c r="N792" s="1" t="s">
        <v>67</v>
      </c>
      <c r="O792" s="1" t="s">
        <v>98</v>
      </c>
      <c r="S792" s="1" t="s">
        <v>70</v>
      </c>
      <c r="T792" s="1">
        <v>0</v>
      </c>
      <c r="U792" s="1" t="s">
        <v>101</v>
      </c>
      <c r="V792" s="1" t="s">
        <v>119</v>
      </c>
      <c r="W792" s="1" t="s">
        <v>316</v>
      </c>
      <c r="X792" s="1" t="s">
        <v>74</v>
      </c>
      <c r="Y792" s="1" t="s">
        <v>75</v>
      </c>
      <c r="Z792" s="1" t="s">
        <v>76</v>
      </c>
      <c r="AA792" s="1" t="s">
        <v>184</v>
      </c>
      <c r="AB792" s="1" t="s">
        <v>58</v>
      </c>
      <c r="AC792" s="1" t="s">
        <v>75</v>
      </c>
      <c r="AD792" s="1" t="s">
        <v>58</v>
      </c>
      <c r="AE792" s="1" t="s">
        <v>143</v>
      </c>
      <c r="AF792" s="1" t="s">
        <v>58</v>
      </c>
      <c r="AG792" s="1" t="s">
        <v>143</v>
      </c>
      <c r="AH792" s="1" t="s">
        <v>58</v>
      </c>
      <c r="AI792" s="1" t="s">
        <v>58</v>
      </c>
      <c r="AJ792" s="1" t="s">
        <v>58</v>
      </c>
      <c r="AK792" s="1">
        <v>140</v>
      </c>
      <c r="AL792" s="1" t="s">
        <v>124</v>
      </c>
      <c r="AM792" s="1" t="s">
        <v>58</v>
      </c>
      <c r="AN792" s="1" t="s">
        <v>82</v>
      </c>
      <c r="AO792" s="1" t="s">
        <v>58</v>
      </c>
      <c r="AP792" s="1" t="s">
        <v>82</v>
      </c>
      <c r="AQ792" s="1">
        <v>5</v>
      </c>
      <c r="AR792" s="1" t="s">
        <v>214</v>
      </c>
      <c r="AS792" s="1" t="s">
        <v>214</v>
      </c>
      <c r="AT792" s="1" t="s">
        <v>106</v>
      </c>
      <c r="AU792" s="1" t="s">
        <v>86</v>
      </c>
      <c r="AV792" s="1" t="s">
        <v>75</v>
      </c>
      <c r="AW792" s="1" t="s">
        <v>75</v>
      </c>
      <c r="AX792" s="1" t="s">
        <v>87</v>
      </c>
      <c r="AY792" s="1" t="s">
        <v>1995</v>
      </c>
      <c r="AZ792" s="1" t="s">
        <v>203</v>
      </c>
      <c r="BA792" s="1" t="s">
        <v>1994</v>
      </c>
      <c r="BB792" s="1" t="s">
        <v>75</v>
      </c>
      <c r="BC792" s="1" t="s">
        <v>58</v>
      </c>
      <c r="BD792" s="1" t="s">
        <v>160</v>
      </c>
      <c r="BE792" s="1" t="s">
        <v>58</v>
      </c>
      <c r="BG792" s="8" t="s">
        <v>4402</v>
      </c>
    </row>
    <row r="793" spans="1:59" ht="15.75" customHeight="1" x14ac:dyDescent="0.3">
      <c r="A793" s="3">
        <v>45323.410689537035</v>
      </c>
      <c r="B793" s="1" t="s">
        <v>58</v>
      </c>
      <c r="C793" s="1" t="s">
        <v>486</v>
      </c>
      <c r="D793" s="1" t="s">
        <v>1993</v>
      </c>
      <c r="E793" s="1">
        <v>46</v>
      </c>
      <c r="F793" s="1" t="s">
        <v>720</v>
      </c>
      <c r="G793" s="1" t="s">
        <v>62</v>
      </c>
      <c r="H793" s="1" t="s">
        <v>1992</v>
      </c>
      <c r="I793" s="1" t="s">
        <v>64</v>
      </c>
      <c r="J793" s="1" t="s">
        <v>114</v>
      </c>
      <c r="K793" s="1" t="s">
        <v>58</v>
      </c>
      <c r="L793" s="1">
        <v>1</v>
      </c>
      <c r="M793" s="1" t="s">
        <v>66</v>
      </c>
      <c r="N793" s="1" t="s">
        <v>637</v>
      </c>
      <c r="O793" s="1" t="s">
        <v>152</v>
      </c>
      <c r="P793" s="1" t="s">
        <v>452</v>
      </c>
      <c r="Q793" s="1" t="s">
        <v>1991</v>
      </c>
      <c r="S793" s="1" t="s">
        <v>118</v>
      </c>
      <c r="T793" s="1">
        <v>1</v>
      </c>
      <c r="U793" s="1" t="s">
        <v>183</v>
      </c>
      <c r="V793" s="1" t="s">
        <v>102</v>
      </c>
      <c r="W793" s="1" t="s">
        <v>316</v>
      </c>
      <c r="X793" s="1" t="s">
        <v>74</v>
      </c>
      <c r="Y793" s="1" t="s">
        <v>75</v>
      </c>
      <c r="Z793" s="1" t="s">
        <v>121</v>
      </c>
      <c r="AA793" s="1" t="s">
        <v>77</v>
      </c>
      <c r="AB793" s="1" t="s">
        <v>58</v>
      </c>
      <c r="AC793" s="1" t="s">
        <v>58</v>
      </c>
      <c r="AD793" s="1" t="s">
        <v>75</v>
      </c>
      <c r="AE793" s="1" t="s">
        <v>122</v>
      </c>
      <c r="AF793" s="1" t="s">
        <v>58</v>
      </c>
      <c r="AG793" s="1" t="s">
        <v>143</v>
      </c>
      <c r="AH793" s="1" t="s">
        <v>75</v>
      </c>
      <c r="AI793" s="1" t="s">
        <v>75</v>
      </c>
      <c r="AJ793" s="1" t="s">
        <v>58</v>
      </c>
      <c r="AK793" s="1">
        <v>3</v>
      </c>
      <c r="AL793" s="1" t="s">
        <v>105</v>
      </c>
      <c r="AM793" s="1" t="s">
        <v>58</v>
      </c>
      <c r="AN793" s="1" t="s">
        <v>82</v>
      </c>
      <c r="AO793" s="1" t="s">
        <v>58</v>
      </c>
      <c r="AP793" s="1" t="s">
        <v>82</v>
      </c>
      <c r="AQ793" s="1">
        <v>1</v>
      </c>
      <c r="AR793" s="1" t="s">
        <v>83</v>
      </c>
      <c r="AS793" s="1" t="s">
        <v>83</v>
      </c>
      <c r="AT793" s="1" t="s">
        <v>106</v>
      </c>
      <c r="AU793" s="1" t="s">
        <v>86</v>
      </c>
      <c r="AV793" s="1" t="s">
        <v>75</v>
      </c>
      <c r="AW793" s="1" t="s">
        <v>75</v>
      </c>
      <c r="AX793" s="1" t="s">
        <v>87</v>
      </c>
      <c r="AY793" s="1" t="s">
        <v>157</v>
      </c>
      <c r="AZ793" s="1" t="s">
        <v>146</v>
      </c>
      <c r="BA793" s="1" t="s">
        <v>146</v>
      </c>
      <c r="BB793" s="1" t="s">
        <v>75</v>
      </c>
      <c r="BC793" s="1" t="s">
        <v>58</v>
      </c>
      <c r="BD793" s="1" t="s">
        <v>990</v>
      </c>
      <c r="BE793" s="1" t="s">
        <v>75</v>
      </c>
      <c r="BG793" s="8" t="s">
        <v>4402</v>
      </c>
    </row>
    <row r="794" spans="1:59" ht="15.75" customHeight="1" x14ac:dyDescent="0.3">
      <c r="A794" s="3">
        <v>45323.414965208329</v>
      </c>
      <c r="B794" s="1" t="s">
        <v>58</v>
      </c>
      <c r="C794" s="1" t="s">
        <v>475</v>
      </c>
      <c r="D794" s="1" t="s">
        <v>1990</v>
      </c>
      <c r="E794" s="1">
        <v>53</v>
      </c>
      <c r="F794" s="1" t="s">
        <v>494</v>
      </c>
      <c r="G794" s="1" t="s">
        <v>62</v>
      </c>
      <c r="H794" s="1" t="s">
        <v>1710</v>
      </c>
      <c r="I794" s="1" t="s">
        <v>64</v>
      </c>
      <c r="J794" s="1" t="s">
        <v>114</v>
      </c>
      <c r="K794" s="1" t="s">
        <v>58</v>
      </c>
      <c r="L794" s="1">
        <v>1</v>
      </c>
      <c r="M794" s="1" t="s">
        <v>66</v>
      </c>
      <c r="N794" s="1" t="s">
        <v>262</v>
      </c>
      <c r="O794" s="1" t="s">
        <v>68</v>
      </c>
      <c r="Q794" s="1" t="s">
        <v>924</v>
      </c>
      <c r="S794" s="1" t="s">
        <v>118</v>
      </c>
      <c r="T794" s="1">
        <v>0</v>
      </c>
      <c r="U794" s="1" t="s">
        <v>189</v>
      </c>
      <c r="V794" s="1" t="s">
        <v>119</v>
      </c>
      <c r="W794" s="1" t="s">
        <v>120</v>
      </c>
      <c r="X794" s="1" t="s">
        <v>74</v>
      </c>
      <c r="Y794" s="1" t="s">
        <v>75</v>
      </c>
      <c r="Z794" s="1" t="s">
        <v>76</v>
      </c>
      <c r="AA794" s="1" t="s">
        <v>77</v>
      </c>
      <c r="AB794" s="1" t="s">
        <v>58</v>
      </c>
      <c r="AC794" s="1" t="s">
        <v>58</v>
      </c>
      <c r="AD794" s="1" t="s">
        <v>75</v>
      </c>
      <c r="AE794" s="1" t="s">
        <v>78</v>
      </c>
      <c r="AF794" s="1" t="s">
        <v>75</v>
      </c>
      <c r="AG794" s="1" t="s">
        <v>78</v>
      </c>
      <c r="AH794" s="1" t="s">
        <v>75</v>
      </c>
      <c r="AI794" s="1" t="s">
        <v>58</v>
      </c>
      <c r="AJ794" s="1" t="s">
        <v>75</v>
      </c>
      <c r="AK794" s="4" t="s">
        <v>549</v>
      </c>
      <c r="AL794" s="1" t="s">
        <v>124</v>
      </c>
      <c r="AM794" s="1" t="s">
        <v>58</v>
      </c>
      <c r="AN794" s="1" t="s">
        <v>191</v>
      </c>
      <c r="AO794" s="1" t="s">
        <v>58</v>
      </c>
      <c r="AP794" s="1" t="s">
        <v>82</v>
      </c>
      <c r="AQ794" s="1">
        <v>3</v>
      </c>
      <c r="AR794" s="1" t="s">
        <v>83</v>
      </c>
      <c r="AS794" s="1" t="s">
        <v>83</v>
      </c>
      <c r="AT794" s="1" t="s">
        <v>106</v>
      </c>
      <c r="AU794" s="1" t="s">
        <v>86</v>
      </c>
      <c r="AV794" s="1" t="s">
        <v>75</v>
      </c>
      <c r="AW794" s="1" t="s">
        <v>75</v>
      </c>
      <c r="AX794" s="1" t="s">
        <v>87</v>
      </c>
      <c r="AY794" s="1" t="s">
        <v>621</v>
      </c>
      <c r="AZ794" s="1" t="s">
        <v>1989</v>
      </c>
      <c r="BA794" s="1" t="s">
        <v>1989</v>
      </c>
      <c r="BB794" s="1" t="s">
        <v>75</v>
      </c>
      <c r="BC794" s="1" t="s">
        <v>58</v>
      </c>
      <c r="BD794" s="1" t="s">
        <v>173</v>
      </c>
      <c r="BE794" s="1" t="s">
        <v>58</v>
      </c>
      <c r="BG794" s="8" t="s">
        <v>4402</v>
      </c>
    </row>
    <row r="795" spans="1:59" ht="15.75" customHeight="1" x14ac:dyDescent="0.3">
      <c r="A795" s="3">
        <v>45323.417909571755</v>
      </c>
      <c r="B795" s="1" t="s">
        <v>58</v>
      </c>
      <c r="C795" s="1" t="s">
        <v>506</v>
      </c>
      <c r="D795" s="1" t="s">
        <v>1988</v>
      </c>
      <c r="E795" s="1">
        <v>73</v>
      </c>
      <c r="F795" s="1" t="s">
        <v>1187</v>
      </c>
      <c r="G795" s="1" t="s">
        <v>62</v>
      </c>
      <c r="H795" s="1" t="s">
        <v>1601</v>
      </c>
      <c r="I795" s="1" t="s">
        <v>64</v>
      </c>
      <c r="J795" s="1" t="s">
        <v>114</v>
      </c>
      <c r="M795" s="1" t="s">
        <v>66</v>
      </c>
      <c r="N795" s="1" t="s">
        <v>637</v>
      </c>
      <c r="O795" s="1" t="s">
        <v>152</v>
      </c>
      <c r="P795" s="1" t="s">
        <v>234</v>
      </c>
      <c r="S795" s="1" t="s">
        <v>118</v>
      </c>
      <c r="T795" s="1">
        <v>0</v>
      </c>
      <c r="U795" s="1" t="s">
        <v>71</v>
      </c>
      <c r="V795" s="1" t="s">
        <v>102</v>
      </c>
      <c r="W795" s="1" t="s">
        <v>168</v>
      </c>
      <c r="X795" s="1" t="s">
        <v>74</v>
      </c>
      <c r="Y795" s="1" t="s">
        <v>75</v>
      </c>
      <c r="Z795" s="1" t="s">
        <v>121</v>
      </c>
      <c r="AA795" s="1" t="s">
        <v>77</v>
      </c>
      <c r="AB795" s="1" t="s">
        <v>58</v>
      </c>
      <c r="AC795" s="1" t="s">
        <v>58</v>
      </c>
      <c r="AD795" s="1" t="s">
        <v>58</v>
      </c>
      <c r="AE795" s="1" t="s">
        <v>122</v>
      </c>
      <c r="AF795" s="1" t="s">
        <v>75</v>
      </c>
      <c r="AG795" s="1" t="s">
        <v>122</v>
      </c>
      <c r="AH795" s="1" t="s">
        <v>75</v>
      </c>
      <c r="AI795" s="1" t="s">
        <v>75</v>
      </c>
      <c r="AJ795" s="1" t="s">
        <v>75</v>
      </c>
      <c r="AK795" s="1" t="s">
        <v>1987</v>
      </c>
      <c r="AL795" s="1" t="s">
        <v>124</v>
      </c>
      <c r="AM795" s="1" t="s">
        <v>58</v>
      </c>
      <c r="AN795" s="1" t="s">
        <v>82</v>
      </c>
      <c r="AO795" s="1" t="s">
        <v>58</v>
      </c>
      <c r="AP795" s="1" t="s">
        <v>82</v>
      </c>
      <c r="AQ795" s="1">
        <v>5</v>
      </c>
      <c r="AR795" s="1" t="s">
        <v>155</v>
      </c>
      <c r="AS795" s="1" t="s">
        <v>155</v>
      </c>
      <c r="AT795" s="1" t="s">
        <v>85</v>
      </c>
      <c r="AU795" s="1" t="s">
        <v>107</v>
      </c>
      <c r="AV795" s="1" t="s">
        <v>75</v>
      </c>
      <c r="AW795" s="1" t="s">
        <v>75</v>
      </c>
      <c r="AX795" s="1" t="s">
        <v>87</v>
      </c>
      <c r="AY795" s="1" t="s">
        <v>207</v>
      </c>
      <c r="BB795" s="1" t="s">
        <v>75</v>
      </c>
      <c r="BC795" s="1" t="s">
        <v>58</v>
      </c>
      <c r="BD795" s="1" t="s">
        <v>148</v>
      </c>
      <c r="BE795" s="1" t="s">
        <v>58</v>
      </c>
      <c r="BF795" s="1" t="s">
        <v>1986</v>
      </c>
      <c r="BG795" s="8" t="s">
        <v>4402</v>
      </c>
    </row>
    <row r="796" spans="1:59" ht="15.75" customHeight="1" x14ac:dyDescent="0.3">
      <c r="A796" s="3">
        <v>45323.42891101852</v>
      </c>
      <c r="B796" s="1" t="s">
        <v>58</v>
      </c>
      <c r="C796" s="1" t="s">
        <v>486</v>
      </c>
      <c r="D796" s="1" t="s">
        <v>1985</v>
      </c>
      <c r="E796" s="1">
        <v>50</v>
      </c>
      <c r="F796" s="1" t="s">
        <v>720</v>
      </c>
      <c r="G796" s="1" t="s">
        <v>62</v>
      </c>
      <c r="H796" s="1" t="s">
        <v>1004</v>
      </c>
      <c r="I796" s="1" t="s">
        <v>64</v>
      </c>
      <c r="J796" s="1" t="s">
        <v>114</v>
      </c>
      <c r="K796" s="1" t="s">
        <v>75</v>
      </c>
      <c r="M796" s="1" t="s">
        <v>1984</v>
      </c>
      <c r="N796" s="1" t="s">
        <v>67</v>
      </c>
      <c r="O796" s="1" t="s">
        <v>152</v>
      </c>
      <c r="P796" s="1" t="s">
        <v>1983</v>
      </c>
      <c r="S796" s="1" t="s">
        <v>70</v>
      </c>
      <c r="T796" s="1">
        <v>1</v>
      </c>
      <c r="U796" s="1" t="s">
        <v>183</v>
      </c>
      <c r="V796" s="1" t="s">
        <v>102</v>
      </c>
      <c r="W796" s="1" t="s">
        <v>120</v>
      </c>
      <c r="X796" s="1" t="s">
        <v>74</v>
      </c>
      <c r="Y796" s="1" t="s">
        <v>75</v>
      </c>
      <c r="Z796" s="1" t="s">
        <v>121</v>
      </c>
      <c r="AA796" s="1" t="s">
        <v>77</v>
      </c>
      <c r="AB796" s="1" t="s">
        <v>58</v>
      </c>
      <c r="AC796" s="1" t="s">
        <v>58</v>
      </c>
      <c r="AD796" s="1" t="s">
        <v>75</v>
      </c>
      <c r="AE796" s="1" t="s">
        <v>122</v>
      </c>
      <c r="AF796" s="1" t="s">
        <v>75</v>
      </c>
      <c r="AG796" s="1" t="s">
        <v>122</v>
      </c>
      <c r="AH796" s="1" t="s">
        <v>75</v>
      </c>
      <c r="AI796" s="1" t="s">
        <v>75</v>
      </c>
      <c r="AJ796" s="1" t="s">
        <v>58</v>
      </c>
      <c r="AK796" s="1" t="s">
        <v>1280</v>
      </c>
      <c r="AL796" s="1" t="s">
        <v>124</v>
      </c>
      <c r="AM796" s="1" t="s">
        <v>58</v>
      </c>
      <c r="AN796" s="1" t="s">
        <v>81</v>
      </c>
      <c r="AO796" s="1" t="s">
        <v>58</v>
      </c>
      <c r="AP796" s="1" t="s">
        <v>81</v>
      </c>
      <c r="AQ796" s="1">
        <v>5</v>
      </c>
      <c r="AR796" s="1" t="s">
        <v>83</v>
      </c>
      <c r="AS796" s="1" t="s">
        <v>83</v>
      </c>
      <c r="AT796" s="1" t="s">
        <v>85</v>
      </c>
      <c r="AU796" s="1" t="s">
        <v>86</v>
      </c>
      <c r="AV796" s="1" t="s">
        <v>58</v>
      </c>
      <c r="AW796" s="1" t="s">
        <v>58</v>
      </c>
      <c r="AX796" s="1" t="s">
        <v>248</v>
      </c>
      <c r="AY796" s="1" t="s">
        <v>88</v>
      </c>
      <c r="AZ796" s="1" t="s">
        <v>146</v>
      </c>
      <c r="BA796" s="1" t="s">
        <v>146</v>
      </c>
      <c r="BB796" s="1" t="s">
        <v>75</v>
      </c>
      <c r="BC796" s="1" t="s">
        <v>58</v>
      </c>
      <c r="BD796" s="1" t="s">
        <v>1982</v>
      </c>
      <c r="BE796" s="1" t="s">
        <v>58</v>
      </c>
      <c r="BG796" s="8" t="s">
        <v>4402</v>
      </c>
    </row>
    <row r="797" spans="1:59" ht="15.75" customHeight="1" x14ac:dyDescent="0.3">
      <c r="A797" s="3">
        <v>45323.433348402774</v>
      </c>
      <c r="B797" s="1" t="s">
        <v>58</v>
      </c>
      <c r="C797" s="1" t="s">
        <v>475</v>
      </c>
      <c r="D797" s="1" t="s">
        <v>1981</v>
      </c>
      <c r="E797" s="1">
        <v>50</v>
      </c>
      <c r="F797" s="1" t="s">
        <v>1187</v>
      </c>
      <c r="G797" s="1" t="s">
        <v>239</v>
      </c>
      <c r="H797" s="1" t="s">
        <v>1501</v>
      </c>
      <c r="I797" s="1" t="s">
        <v>64</v>
      </c>
      <c r="J797" s="1" t="s">
        <v>114</v>
      </c>
      <c r="K797" s="1" t="s">
        <v>58</v>
      </c>
      <c r="L797" s="1">
        <v>2</v>
      </c>
      <c r="M797" s="1" t="s">
        <v>66</v>
      </c>
      <c r="N797" s="1" t="s">
        <v>67</v>
      </c>
      <c r="O797" s="1" t="s">
        <v>152</v>
      </c>
      <c r="P797" s="1" t="s">
        <v>1980</v>
      </c>
      <c r="S797" s="1" t="s">
        <v>118</v>
      </c>
      <c r="T797" s="1">
        <v>1</v>
      </c>
      <c r="U797" s="1" t="s">
        <v>183</v>
      </c>
      <c r="V797" s="1" t="s">
        <v>119</v>
      </c>
      <c r="W797" s="1" t="s">
        <v>120</v>
      </c>
      <c r="X797" s="1" t="s">
        <v>74</v>
      </c>
      <c r="Y797" s="1" t="s">
        <v>75</v>
      </c>
      <c r="Z797" s="1" t="s">
        <v>121</v>
      </c>
      <c r="AA797" s="1" t="s">
        <v>77</v>
      </c>
      <c r="AB797" s="1" t="s">
        <v>58</v>
      </c>
      <c r="AC797" s="1" t="s">
        <v>75</v>
      </c>
      <c r="AD797" s="1" t="s">
        <v>75</v>
      </c>
      <c r="AE797" s="1" t="s">
        <v>78</v>
      </c>
      <c r="AF797" s="1" t="s">
        <v>75</v>
      </c>
      <c r="AG797" s="1" t="s">
        <v>78</v>
      </c>
      <c r="AH797" s="1" t="s">
        <v>58</v>
      </c>
      <c r="AI797" s="1" t="s">
        <v>58</v>
      </c>
      <c r="AJ797" s="1" t="s">
        <v>58</v>
      </c>
      <c r="AK797" s="1">
        <v>20</v>
      </c>
      <c r="AL797" s="1" t="s">
        <v>229</v>
      </c>
      <c r="AM797" s="1" t="s">
        <v>58</v>
      </c>
      <c r="AN797" s="1" t="s">
        <v>82</v>
      </c>
      <c r="AO797" s="1" t="s">
        <v>75</v>
      </c>
      <c r="AP797" s="1" t="s">
        <v>82</v>
      </c>
      <c r="AQ797" s="1">
        <v>4</v>
      </c>
      <c r="AR797" s="1" t="s">
        <v>214</v>
      </c>
      <c r="AS797" s="1" t="s">
        <v>83</v>
      </c>
      <c r="AT797" s="1" t="s">
        <v>106</v>
      </c>
      <c r="AU797" s="1" t="s">
        <v>86</v>
      </c>
      <c r="AV797" s="1" t="s">
        <v>75</v>
      </c>
      <c r="AW797" s="1" t="s">
        <v>75</v>
      </c>
      <c r="AX797" s="1" t="s">
        <v>87</v>
      </c>
      <c r="AY797" s="1" t="s">
        <v>1979</v>
      </c>
      <c r="AZ797" s="1" t="s">
        <v>244</v>
      </c>
      <c r="BA797" s="1" t="s">
        <v>244</v>
      </c>
      <c r="BB797" s="1" t="s">
        <v>75</v>
      </c>
      <c r="BC797" s="1" t="s">
        <v>58</v>
      </c>
      <c r="BD797" s="1" t="s">
        <v>148</v>
      </c>
      <c r="BE797" s="1" t="s">
        <v>58</v>
      </c>
      <c r="BG797" s="8" t="s">
        <v>4402</v>
      </c>
    </row>
    <row r="798" spans="1:59" ht="15.75" customHeight="1" x14ac:dyDescent="0.3">
      <c r="A798" s="3">
        <v>45323.43950148148</v>
      </c>
      <c r="B798" s="1" t="s">
        <v>58</v>
      </c>
      <c r="C798" s="1" t="s">
        <v>1210</v>
      </c>
      <c r="D798" s="1" t="s">
        <v>1978</v>
      </c>
      <c r="E798" s="1">
        <v>42</v>
      </c>
      <c r="F798" s="1" t="s">
        <v>666</v>
      </c>
      <c r="G798" s="1" t="s">
        <v>62</v>
      </c>
      <c r="H798" s="1" t="s">
        <v>1977</v>
      </c>
      <c r="I798" s="1" t="s">
        <v>94</v>
      </c>
      <c r="J798" s="1" t="s">
        <v>114</v>
      </c>
      <c r="K798" s="1" t="s">
        <v>75</v>
      </c>
      <c r="M798" s="1" t="s">
        <v>141</v>
      </c>
      <c r="N798" s="1" t="s">
        <v>1976</v>
      </c>
      <c r="O798" s="1" t="s">
        <v>152</v>
      </c>
      <c r="P798" s="1" t="s">
        <v>1324</v>
      </c>
      <c r="S798" s="1" t="s">
        <v>118</v>
      </c>
      <c r="T798" s="1">
        <v>0</v>
      </c>
      <c r="U798" s="1" t="s">
        <v>71</v>
      </c>
      <c r="V798" s="1" t="s">
        <v>119</v>
      </c>
      <c r="W798" s="1" t="s">
        <v>120</v>
      </c>
      <c r="X798" s="1" t="s">
        <v>74</v>
      </c>
      <c r="Y798" s="1" t="s">
        <v>75</v>
      </c>
      <c r="Z798" s="1" t="s">
        <v>121</v>
      </c>
      <c r="AA798" s="1" t="s">
        <v>190</v>
      </c>
      <c r="AB798" s="1" t="s">
        <v>58</v>
      </c>
      <c r="AC798" s="1" t="s">
        <v>75</v>
      </c>
      <c r="AD798" s="1" t="s">
        <v>75</v>
      </c>
      <c r="AE798" s="1" t="s">
        <v>122</v>
      </c>
      <c r="AF798" s="1" t="s">
        <v>75</v>
      </c>
      <c r="AG798" s="1" t="s">
        <v>122</v>
      </c>
      <c r="AH798" s="1" t="s">
        <v>75</v>
      </c>
      <c r="AI798" s="1" t="s">
        <v>75</v>
      </c>
      <c r="AJ798" s="1" t="s">
        <v>75</v>
      </c>
      <c r="AK798" s="1">
        <v>6</v>
      </c>
      <c r="AL798" s="1" t="s">
        <v>80</v>
      </c>
      <c r="AM798" s="1" t="s">
        <v>58</v>
      </c>
      <c r="AN798" s="1" t="s">
        <v>82</v>
      </c>
      <c r="AO798" s="1" t="s">
        <v>58</v>
      </c>
      <c r="AP798" s="1" t="s">
        <v>82</v>
      </c>
      <c r="AQ798" s="1">
        <v>3</v>
      </c>
      <c r="AR798" s="1" t="s">
        <v>83</v>
      </c>
      <c r="AS798" s="1" t="s">
        <v>83</v>
      </c>
      <c r="AV798" s="1" t="s">
        <v>75</v>
      </c>
      <c r="AW798" s="1" t="s">
        <v>75</v>
      </c>
      <c r="AX798" s="1" t="s">
        <v>87</v>
      </c>
      <c r="AY798" s="1" t="s">
        <v>157</v>
      </c>
      <c r="BB798" s="1" t="s">
        <v>75</v>
      </c>
      <c r="BC798" s="1" t="s">
        <v>58</v>
      </c>
      <c r="BD798" s="1" t="s">
        <v>1548</v>
      </c>
      <c r="BE798" s="1" t="s">
        <v>75</v>
      </c>
      <c r="BG798" s="8" t="s">
        <v>4402</v>
      </c>
    </row>
    <row r="799" spans="1:59" ht="15.75" customHeight="1" x14ac:dyDescent="0.3">
      <c r="A799" s="3">
        <v>45323.442769618057</v>
      </c>
      <c r="B799" s="1" t="s">
        <v>58</v>
      </c>
      <c r="C799" s="1" t="s">
        <v>506</v>
      </c>
      <c r="D799" s="1" t="s">
        <v>1975</v>
      </c>
      <c r="E799" s="1">
        <v>45</v>
      </c>
      <c r="F799" s="1" t="s">
        <v>1187</v>
      </c>
      <c r="G799" s="1" t="s">
        <v>239</v>
      </c>
      <c r="H799" s="1" t="s">
        <v>1974</v>
      </c>
      <c r="I799" s="1" t="s">
        <v>94</v>
      </c>
      <c r="J799" s="1" t="s">
        <v>140</v>
      </c>
      <c r="M799" s="1" t="s">
        <v>151</v>
      </c>
      <c r="N799" s="1" t="s">
        <v>67</v>
      </c>
      <c r="O799" s="1" t="s">
        <v>152</v>
      </c>
      <c r="P799" s="1" t="s">
        <v>231</v>
      </c>
      <c r="S799" s="1" t="s">
        <v>118</v>
      </c>
      <c r="T799" s="1">
        <v>0</v>
      </c>
      <c r="U799" s="1" t="s">
        <v>183</v>
      </c>
      <c r="V799" s="1" t="s">
        <v>102</v>
      </c>
      <c r="W799" s="1" t="s">
        <v>292</v>
      </c>
      <c r="X799" s="1" t="s">
        <v>74</v>
      </c>
      <c r="Y799" s="1" t="s">
        <v>58</v>
      </c>
      <c r="Z799" s="1" t="s">
        <v>121</v>
      </c>
      <c r="AA799" s="1" t="s">
        <v>190</v>
      </c>
      <c r="AB799" s="1" t="s">
        <v>58</v>
      </c>
      <c r="AD799" s="1" t="s">
        <v>75</v>
      </c>
      <c r="AE799" s="1" t="s">
        <v>122</v>
      </c>
      <c r="AF799" s="1" t="s">
        <v>75</v>
      </c>
      <c r="AG799" s="1" t="s">
        <v>78</v>
      </c>
      <c r="AH799" s="1" t="s">
        <v>75</v>
      </c>
      <c r="AI799" s="1" t="s">
        <v>58</v>
      </c>
      <c r="AJ799" s="1" t="s">
        <v>58</v>
      </c>
      <c r="AK799" s="1" t="s">
        <v>1973</v>
      </c>
      <c r="AL799" s="1" t="s">
        <v>124</v>
      </c>
      <c r="AM799" s="1" t="s">
        <v>58</v>
      </c>
      <c r="AN799" s="1" t="s">
        <v>82</v>
      </c>
      <c r="AO799" s="1" t="s">
        <v>58</v>
      </c>
      <c r="AP799" s="1" t="s">
        <v>82</v>
      </c>
      <c r="AQ799" s="1">
        <v>4</v>
      </c>
      <c r="AR799" s="1" t="s">
        <v>214</v>
      </c>
      <c r="AS799" s="1" t="s">
        <v>214</v>
      </c>
      <c r="AT799" s="1" t="s">
        <v>85</v>
      </c>
      <c r="AU799" s="1" t="s">
        <v>86</v>
      </c>
      <c r="AV799" s="1" t="s">
        <v>75</v>
      </c>
      <c r="AW799" s="1" t="s">
        <v>75</v>
      </c>
      <c r="AX799" s="1" t="s">
        <v>87</v>
      </c>
      <c r="AY799" s="1" t="s">
        <v>389</v>
      </c>
      <c r="AZ799" s="1" t="s">
        <v>203</v>
      </c>
      <c r="BA799" s="1" t="s">
        <v>172</v>
      </c>
      <c r="BB799" s="1" t="s">
        <v>75</v>
      </c>
      <c r="BC799" s="1" t="s">
        <v>58</v>
      </c>
      <c r="BD799" s="1" t="s">
        <v>1972</v>
      </c>
      <c r="BE799" s="1" t="s">
        <v>58</v>
      </c>
      <c r="BF799" s="1" t="s">
        <v>1971</v>
      </c>
      <c r="BG799" s="8" t="s">
        <v>4402</v>
      </c>
    </row>
    <row r="800" spans="1:59" ht="15.75" customHeight="1" x14ac:dyDescent="0.3">
      <c r="A800" s="3">
        <v>45323.445781469913</v>
      </c>
      <c r="B800" s="1" t="s">
        <v>58</v>
      </c>
      <c r="C800" s="1" t="s">
        <v>475</v>
      </c>
      <c r="D800" s="1" t="s">
        <v>1970</v>
      </c>
      <c r="E800" s="1">
        <v>30</v>
      </c>
      <c r="F800" s="1" t="s">
        <v>1187</v>
      </c>
      <c r="G800" s="1" t="s">
        <v>239</v>
      </c>
      <c r="H800" s="1" t="s">
        <v>1969</v>
      </c>
      <c r="I800" s="1" t="s">
        <v>94</v>
      </c>
      <c r="J800" s="1" t="s">
        <v>95</v>
      </c>
      <c r="K800" s="1" t="s">
        <v>75</v>
      </c>
      <c r="M800" s="1" t="s">
        <v>66</v>
      </c>
      <c r="N800" s="1" t="s">
        <v>67</v>
      </c>
      <c r="O800" s="1" t="s">
        <v>152</v>
      </c>
      <c r="P800" s="1" t="s">
        <v>924</v>
      </c>
      <c r="S800" s="1" t="s">
        <v>70</v>
      </c>
      <c r="T800" s="1">
        <v>0</v>
      </c>
      <c r="U800" s="1" t="s">
        <v>71</v>
      </c>
      <c r="V800" s="1" t="s">
        <v>102</v>
      </c>
      <c r="W800" s="1" t="s">
        <v>316</v>
      </c>
      <c r="X800" s="1" t="s">
        <v>74</v>
      </c>
      <c r="Y800" s="1" t="s">
        <v>58</v>
      </c>
      <c r="Z800" s="1" t="s">
        <v>121</v>
      </c>
      <c r="AA800" s="1" t="s">
        <v>190</v>
      </c>
      <c r="AB800" s="1" t="s">
        <v>58</v>
      </c>
      <c r="AC800" s="1" t="s">
        <v>75</v>
      </c>
      <c r="AD800" s="1" t="s">
        <v>75</v>
      </c>
      <c r="AE800" s="1" t="s">
        <v>122</v>
      </c>
      <c r="AF800" s="1" t="s">
        <v>58</v>
      </c>
      <c r="AG800" s="1" t="s">
        <v>143</v>
      </c>
      <c r="AH800" s="1" t="s">
        <v>58</v>
      </c>
      <c r="AI800" s="1" t="s">
        <v>58</v>
      </c>
      <c r="AJ800" s="1" t="s">
        <v>58</v>
      </c>
      <c r="AK800" s="1">
        <v>15</v>
      </c>
      <c r="AL800" s="1" t="s">
        <v>124</v>
      </c>
      <c r="AM800" s="1" t="s">
        <v>58</v>
      </c>
      <c r="AN800" s="1" t="s">
        <v>82</v>
      </c>
      <c r="AO800" s="1" t="s">
        <v>58</v>
      </c>
      <c r="AP800" s="1" t="s">
        <v>82</v>
      </c>
      <c r="AQ800" s="1">
        <v>5</v>
      </c>
      <c r="AR800" s="1" t="s">
        <v>171</v>
      </c>
      <c r="AS800" s="1" t="s">
        <v>83</v>
      </c>
      <c r="AT800" s="1" t="s">
        <v>106</v>
      </c>
      <c r="AU800" s="1" t="s">
        <v>86</v>
      </c>
      <c r="AV800" s="1" t="s">
        <v>75</v>
      </c>
      <c r="AW800" s="1" t="s">
        <v>75</v>
      </c>
      <c r="AX800" s="1" t="s">
        <v>87</v>
      </c>
      <c r="AY800" s="1" t="s">
        <v>389</v>
      </c>
      <c r="AZ800" s="1" t="s">
        <v>146</v>
      </c>
      <c r="BA800" s="1" t="s">
        <v>146</v>
      </c>
      <c r="BB800" s="1" t="s">
        <v>75</v>
      </c>
      <c r="BC800" s="1" t="s">
        <v>58</v>
      </c>
      <c r="BD800" s="1" t="s">
        <v>160</v>
      </c>
      <c r="BE800" s="1" t="s">
        <v>58</v>
      </c>
      <c r="BG800" s="8" t="s">
        <v>4402</v>
      </c>
    </row>
    <row r="801" spans="1:59" ht="15.75" customHeight="1" x14ac:dyDescent="0.3">
      <c r="A801" s="3">
        <v>45323.445971469904</v>
      </c>
      <c r="B801" s="1" t="s">
        <v>58</v>
      </c>
      <c r="C801" s="1" t="s">
        <v>1210</v>
      </c>
      <c r="D801" s="1" t="s">
        <v>1968</v>
      </c>
      <c r="E801" s="1">
        <v>49</v>
      </c>
      <c r="F801" s="1" t="s">
        <v>500</v>
      </c>
      <c r="G801" s="1" t="s">
        <v>62</v>
      </c>
      <c r="H801" s="1" t="s">
        <v>952</v>
      </c>
      <c r="I801" s="1" t="s">
        <v>64</v>
      </c>
      <c r="J801" s="1" t="s">
        <v>114</v>
      </c>
      <c r="K801" s="1" t="s">
        <v>58</v>
      </c>
      <c r="L801" s="1">
        <v>2</v>
      </c>
      <c r="M801" s="1" t="s">
        <v>141</v>
      </c>
      <c r="N801" s="1" t="s">
        <v>67</v>
      </c>
      <c r="O801" s="1" t="s">
        <v>152</v>
      </c>
      <c r="P801" s="1" t="s">
        <v>1967</v>
      </c>
      <c r="S801" s="1" t="s">
        <v>118</v>
      </c>
      <c r="T801" s="1" t="s">
        <v>100</v>
      </c>
      <c r="U801" s="1" t="s">
        <v>71</v>
      </c>
      <c r="V801" s="1" t="s">
        <v>102</v>
      </c>
      <c r="W801" s="1" t="s">
        <v>168</v>
      </c>
      <c r="X801" s="1" t="s">
        <v>74</v>
      </c>
      <c r="Y801" s="1" t="s">
        <v>75</v>
      </c>
      <c r="Z801" s="1" t="s">
        <v>121</v>
      </c>
      <c r="AA801" s="1" t="s">
        <v>77</v>
      </c>
      <c r="AB801" s="1" t="s">
        <v>58</v>
      </c>
      <c r="AC801" s="1" t="s">
        <v>75</v>
      </c>
      <c r="AD801" s="1" t="s">
        <v>75</v>
      </c>
      <c r="AE801" s="1" t="s">
        <v>122</v>
      </c>
      <c r="AF801" s="1" t="s">
        <v>75</v>
      </c>
      <c r="AG801" s="1" t="s">
        <v>122</v>
      </c>
      <c r="AH801" s="1" t="s">
        <v>75</v>
      </c>
      <c r="AI801" s="1" t="s">
        <v>75</v>
      </c>
      <c r="AJ801" s="1" t="s">
        <v>58</v>
      </c>
      <c r="AL801" s="1" t="s">
        <v>124</v>
      </c>
      <c r="AM801" s="1" t="s">
        <v>58</v>
      </c>
      <c r="AN801" s="1" t="s">
        <v>191</v>
      </c>
      <c r="AO801" s="1" t="s">
        <v>58</v>
      </c>
      <c r="AP801" s="1" t="s">
        <v>191</v>
      </c>
      <c r="AQ801" s="1">
        <v>5</v>
      </c>
      <c r="AR801" s="1" t="s">
        <v>83</v>
      </c>
      <c r="AS801" s="1" t="s">
        <v>83</v>
      </c>
      <c r="AT801" s="1" t="s">
        <v>106</v>
      </c>
      <c r="AU801" s="1" t="s">
        <v>107</v>
      </c>
      <c r="AV801" s="1" t="s">
        <v>58</v>
      </c>
      <c r="AW801" s="1" t="s">
        <v>58</v>
      </c>
      <c r="AX801" s="1" t="s">
        <v>198</v>
      </c>
      <c r="AY801" s="1" t="s">
        <v>126</v>
      </c>
      <c r="AZ801" s="1" t="s">
        <v>185</v>
      </c>
      <c r="BA801" s="1" t="s">
        <v>146</v>
      </c>
      <c r="BB801" s="1" t="s">
        <v>75</v>
      </c>
      <c r="BC801" s="1" t="s">
        <v>58</v>
      </c>
      <c r="BE801" s="1" t="s">
        <v>75</v>
      </c>
      <c r="BG801" s="8" t="s">
        <v>4402</v>
      </c>
    </row>
    <row r="802" spans="1:59" ht="15.75" customHeight="1" x14ac:dyDescent="0.3">
      <c r="A802" s="3">
        <v>45323.463666493059</v>
      </c>
      <c r="B802" s="1" t="s">
        <v>58</v>
      </c>
      <c r="C802" s="1" t="s">
        <v>506</v>
      </c>
      <c r="D802" s="1" t="s">
        <v>1966</v>
      </c>
      <c r="E802" s="1">
        <v>58</v>
      </c>
      <c r="F802" s="1" t="s">
        <v>1187</v>
      </c>
      <c r="G802" s="1" t="s">
        <v>62</v>
      </c>
      <c r="H802" s="1" t="s">
        <v>1601</v>
      </c>
      <c r="I802" s="1" t="s">
        <v>64</v>
      </c>
      <c r="J802" s="1" t="s">
        <v>114</v>
      </c>
      <c r="M802" s="1" t="s">
        <v>66</v>
      </c>
      <c r="N802" s="1" t="s">
        <v>67</v>
      </c>
      <c r="O802" s="1" t="s">
        <v>98</v>
      </c>
      <c r="S802" s="1" t="s">
        <v>118</v>
      </c>
      <c r="T802" s="1">
        <v>0</v>
      </c>
      <c r="U802" s="1" t="s">
        <v>71</v>
      </c>
      <c r="V802" s="1" t="s">
        <v>119</v>
      </c>
      <c r="W802" s="1" t="s">
        <v>237</v>
      </c>
      <c r="X802" s="1" t="s">
        <v>74</v>
      </c>
      <c r="Y802" s="1" t="s">
        <v>75</v>
      </c>
      <c r="Z802" s="1" t="s">
        <v>121</v>
      </c>
      <c r="AA802" s="1" t="s">
        <v>190</v>
      </c>
      <c r="AB802" s="1" t="s">
        <v>58</v>
      </c>
      <c r="AD802" s="1" t="s">
        <v>75</v>
      </c>
      <c r="AE802" s="1" t="s">
        <v>122</v>
      </c>
      <c r="AF802" s="1" t="s">
        <v>75</v>
      </c>
      <c r="AG802" s="1" t="s">
        <v>78</v>
      </c>
      <c r="AH802" s="1" t="s">
        <v>75</v>
      </c>
      <c r="AI802" s="1" t="s">
        <v>58</v>
      </c>
      <c r="AJ802" s="1" t="s">
        <v>58</v>
      </c>
      <c r="AK802" s="1">
        <v>12</v>
      </c>
      <c r="AL802" s="1" t="s">
        <v>124</v>
      </c>
      <c r="AM802" s="1" t="s">
        <v>58</v>
      </c>
      <c r="AN802" s="1" t="s">
        <v>191</v>
      </c>
      <c r="AO802" s="1" t="s">
        <v>58</v>
      </c>
      <c r="AP802" s="1" t="s">
        <v>191</v>
      </c>
      <c r="AQ802" s="1">
        <v>5</v>
      </c>
      <c r="AR802" s="1" t="s">
        <v>171</v>
      </c>
      <c r="AS802" s="1" t="s">
        <v>171</v>
      </c>
      <c r="AT802" s="1" t="s">
        <v>85</v>
      </c>
      <c r="AU802" s="1" t="s">
        <v>86</v>
      </c>
      <c r="AV802" s="1" t="s">
        <v>75</v>
      </c>
      <c r="AW802" s="1" t="s">
        <v>75</v>
      </c>
      <c r="AX802" s="1" t="s">
        <v>87</v>
      </c>
      <c r="AY802" s="1" t="s">
        <v>413</v>
      </c>
      <c r="BB802" s="1" t="s">
        <v>75</v>
      </c>
      <c r="BC802" s="1" t="s">
        <v>58</v>
      </c>
      <c r="BD802" s="1" t="s">
        <v>1965</v>
      </c>
      <c r="BE802" s="1" t="s">
        <v>58</v>
      </c>
      <c r="BG802" s="8" t="s">
        <v>4402</v>
      </c>
    </row>
    <row r="803" spans="1:59" ht="15.75" customHeight="1" x14ac:dyDescent="0.3">
      <c r="A803" s="3">
        <v>45323.466522499999</v>
      </c>
      <c r="B803" s="1" t="s">
        <v>58</v>
      </c>
      <c r="C803" s="1" t="s">
        <v>475</v>
      </c>
      <c r="D803" s="1" t="s">
        <v>1964</v>
      </c>
      <c r="E803" s="1">
        <v>46</v>
      </c>
      <c r="F803" s="1" t="s">
        <v>1187</v>
      </c>
      <c r="G803" s="1" t="s">
        <v>62</v>
      </c>
      <c r="H803" s="1" t="s">
        <v>1601</v>
      </c>
      <c r="I803" s="1" t="s">
        <v>94</v>
      </c>
      <c r="J803" s="1" t="s">
        <v>114</v>
      </c>
      <c r="K803" s="1" t="s">
        <v>58</v>
      </c>
      <c r="L803" s="1">
        <v>1</v>
      </c>
      <c r="M803" s="1" t="s">
        <v>66</v>
      </c>
      <c r="N803" s="1" t="s">
        <v>67</v>
      </c>
      <c r="O803" s="1" t="s">
        <v>152</v>
      </c>
      <c r="P803" s="1" t="s">
        <v>1963</v>
      </c>
      <c r="S803" s="1" t="s">
        <v>118</v>
      </c>
      <c r="T803" s="1">
        <v>0</v>
      </c>
      <c r="U803" s="1" t="s">
        <v>71</v>
      </c>
      <c r="V803" s="1" t="s">
        <v>102</v>
      </c>
      <c r="W803" s="1" t="s">
        <v>103</v>
      </c>
      <c r="X803" s="1" t="s">
        <v>74</v>
      </c>
      <c r="Y803" s="1" t="s">
        <v>75</v>
      </c>
      <c r="Z803" s="1" t="s">
        <v>76</v>
      </c>
      <c r="AA803" s="1" t="s">
        <v>190</v>
      </c>
      <c r="AB803" s="1" t="s">
        <v>58</v>
      </c>
      <c r="AC803" s="1" t="s">
        <v>75</v>
      </c>
      <c r="AD803" s="1" t="s">
        <v>75</v>
      </c>
      <c r="AE803" s="1" t="s">
        <v>78</v>
      </c>
      <c r="AF803" s="1" t="s">
        <v>75</v>
      </c>
      <c r="AG803" s="1" t="s">
        <v>78</v>
      </c>
      <c r="AH803" s="1" t="s">
        <v>58</v>
      </c>
      <c r="AI803" s="1" t="s">
        <v>58</v>
      </c>
      <c r="AJ803" s="1" t="s">
        <v>58</v>
      </c>
      <c r="AK803" s="4" t="s">
        <v>1767</v>
      </c>
      <c r="AL803" s="1" t="s">
        <v>133</v>
      </c>
      <c r="AM803" s="1" t="s">
        <v>58</v>
      </c>
      <c r="AN803" s="1" t="s">
        <v>82</v>
      </c>
      <c r="AO803" s="1" t="s">
        <v>58</v>
      </c>
      <c r="AP803" s="1" t="s">
        <v>82</v>
      </c>
      <c r="AQ803" s="1">
        <v>5</v>
      </c>
      <c r="AR803" s="1" t="s">
        <v>155</v>
      </c>
      <c r="AS803" s="1" t="s">
        <v>155</v>
      </c>
      <c r="AT803" s="1" t="s">
        <v>85</v>
      </c>
      <c r="AU803" s="1" t="s">
        <v>86</v>
      </c>
      <c r="AV803" s="1" t="s">
        <v>75</v>
      </c>
      <c r="AW803" s="1" t="s">
        <v>75</v>
      </c>
      <c r="AX803" s="1" t="s">
        <v>87</v>
      </c>
      <c r="AY803" s="1" t="s">
        <v>967</v>
      </c>
      <c r="AZ803" s="1" t="s">
        <v>244</v>
      </c>
      <c r="BA803" s="1" t="s">
        <v>244</v>
      </c>
      <c r="BB803" s="1" t="s">
        <v>75</v>
      </c>
      <c r="BC803" s="1" t="s">
        <v>58</v>
      </c>
      <c r="BD803" s="1" t="s">
        <v>148</v>
      </c>
      <c r="BE803" s="1" t="s">
        <v>58</v>
      </c>
      <c r="BG803" s="8" t="s">
        <v>4402</v>
      </c>
    </row>
    <row r="804" spans="1:59" ht="15.75" customHeight="1" x14ac:dyDescent="0.3">
      <c r="A804" s="3">
        <v>45323.467283761573</v>
      </c>
      <c r="B804" s="1" t="s">
        <v>58</v>
      </c>
      <c r="C804" s="1" t="s">
        <v>1210</v>
      </c>
      <c r="D804" s="1" t="s">
        <v>1962</v>
      </c>
      <c r="E804" s="1">
        <v>62</v>
      </c>
      <c r="F804" s="1" t="s">
        <v>1187</v>
      </c>
      <c r="G804" s="1" t="s">
        <v>62</v>
      </c>
      <c r="H804" s="1" t="s">
        <v>1601</v>
      </c>
      <c r="I804" s="1" t="s">
        <v>94</v>
      </c>
      <c r="J804" s="1" t="s">
        <v>220</v>
      </c>
      <c r="K804" s="1" t="s">
        <v>58</v>
      </c>
      <c r="L804" s="1">
        <v>2</v>
      </c>
      <c r="M804" s="1" t="s">
        <v>66</v>
      </c>
      <c r="N804" s="1" t="s">
        <v>1961</v>
      </c>
      <c r="O804" s="1" t="s">
        <v>152</v>
      </c>
      <c r="P804" s="1" t="s">
        <v>1960</v>
      </c>
      <c r="S804" s="1" t="s">
        <v>118</v>
      </c>
      <c r="T804" s="1" t="s">
        <v>100</v>
      </c>
      <c r="U804" s="1" t="s">
        <v>101</v>
      </c>
      <c r="V804" s="1" t="s">
        <v>1959</v>
      </c>
      <c r="W804" s="1" t="s">
        <v>168</v>
      </c>
      <c r="X804" s="1" t="s">
        <v>74</v>
      </c>
      <c r="Y804" s="1" t="s">
        <v>75</v>
      </c>
      <c r="Z804" s="1" t="s">
        <v>121</v>
      </c>
      <c r="AA804" s="1" t="s">
        <v>1958</v>
      </c>
      <c r="AB804" s="1" t="s">
        <v>58</v>
      </c>
      <c r="AC804" s="1" t="s">
        <v>75</v>
      </c>
      <c r="AD804" s="1" t="s">
        <v>75</v>
      </c>
      <c r="AE804" s="1" t="s">
        <v>78</v>
      </c>
      <c r="AF804" s="1" t="s">
        <v>75</v>
      </c>
      <c r="AG804" s="1" t="s">
        <v>78</v>
      </c>
      <c r="AH804" s="1" t="s">
        <v>58</v>
      </c>
      <c r="AI804" s="1" t="s">
        <v>75</v>
      </c>
      <c r="AJ804" s="1" t="s">
        <v>58</v>
      </c>
      <c r="AK804" s="1">
        <v>4</v>
      </c>
      <c r="AL804" s="1" t="s">
        <v>124</v>
      </c>
      <c r="AM804" s="1" t="s">
        <v>58</v>
      </c>
      <c r="AN804" s="1" t="s">
        <v>191</v>
      </c>
      <c r="AO804" s="1" t="s">
        <v>58</v>
      </c>
      <c r="AP804" s="1" t="s">
        <v>191</v>
      </c>
      <c r="AQ804" s="1">
        <v>4</v>
      </c>
      <c r="AR804" s="1" t="s">
        <v>155</v>
      </c>
      <c r="AS804" s="1" t="s">
        <v>155</v>
      </c>
      <c r="AU804" s="1" t="s">
        <v>1957</v>
      </c>
      <c r="AV804" s="1" t="s">
        <v>75</v>
      </c>
      <c r="AW804" s="1" t="s">
        <v>75</v>
      </c>
      <c r="AX804" s="1" t="s">
        <v>87</v>
      </c>
      <c r="AZ804" s="1" t="s">
        <v>1207</v>
      </c>
      <c r="BA804" s="1" t="s">
        <v>1956</v>
      </c>
      <c r="BB804" s="1" t="s">
        <v>75</v>
      </c>
      <c r="BC804" s="1" t="s">
        <v>58</v>
      </c>
      <c r="BE804" s="1" t="s">
        <v>75</v>
      </c>
      <c r="BG804" s="8" t="s">
        <v>4402</v>
      </c>
    </row>
    <row r="805" spans="1:59" ht="15.75" customHeight="1" x14ac:dyDescent="0.3">
      <c r="A805" s="3">
        <v>45323.479368807872</v>
      </c>
      <c r="B805" s="1" t="s">
        <v>58</v>
      </c>
      <c r="C805" s="1" t="s">
        <v>506</v>
      </c>
      <c r="D805" s="1" t="s">
        <v>1955</v>
      </c>
      <c r="E805" s="1">
        <v>56</v>
      </c>
      <c r="F805" s="1" t="s">
        <v>210</v>
      </c>
      <c r="G805" s="1" t="s">
        <v>239</v>
      </c>
      <c r="H805" s="1" t="s">
        <v>1954</v>
      </c>
      <c r="I805" s="1" t="s">
        <v>94</v>
      </c>
      <c r="J805" s="1" t="s">
        <v>114</v>
      </c>
      <c r="K805" s="1" t="s">
        <v>58</v>
      </c>
      <c r="L805" s="1">
        <v>1</v>
      </c>
      <c r="M805" s="1" t="s">
        <v>66</v>
      </c>
      <c r="N805" s="1" t="s">
        <v>637</v>
      </c>
      <c r="O805" s="1" t="s">
        <v>152</v>
      </c>
      <c r="P805" s="1" t="s">
        <v>234</v>
      </c>
      <c r="S805" s="1" t="s">
        <v>99</v>
      </c>
      <c r="T805" s="1">
        <v>0</v>
      </c>
      <c r="U805" s="1" t="s">
        <v>71</v>
      </c>
      <c r="V805" s="1" t="s">
        <v>119</v>
      </c>
      <c r="W805" s="1" t="s">
        <v>1171</v>
      </c>
      <c r="Y805" s="1" t="s">
        <v>75</v>
      </c>
      <c r="AA805" s="1" t="s">
        <v>1233</v>
      </c>
      <c r="AB805" s="1" t="s">
        <v>75</v>
      </c>
      <c r="AC805" s="1" t="s">
        <v>75</v>
      </c>
      <c r="AD805" s="1" t="s">
        <v>75</v>
      </c>
      <c r="AE805" s="1" t="s">
        <v>122</v>
      </c>
      <c r="AF805" s="1" t="s">
        <v>75</v>
      </c>
      <c r="AH805" s="1" t="s">
        <v>75</v>
      </c>
      <c r="AI805" s="1" t="s">
        <v>75</v>
      </c>
      <c r="AJ805" s="1" t="s">
        <v>58</v>
      </c>
      <c r="AK805" s="1" t="s">
        <v>1953</v>
      </c>
      <c r="AL805" s="1" t="s">
        <v>124</v>
      </c>
      <c r="AM805" s="1" t="s">
        <v>58</v>
      </c>
      <c r="AN805" s="1" t="s">
        <v>82</v>
      </c>
      <c r="AO805" s="1" t="s">
        <v>58</v>
      </c>
      <c r="AP805" s="1" t="s">
        <v>82</v>
      </c>
      <c r="AQ805" s="1">
        <v>5</v>
      </c>
      <c r="AR805" s="1" t="s">
        <v>83</v>
      </c>
      <c r="AS805" s="1" t="s">
        <v>83</v>
      </c>
      <c r="AT805" s="1" t="s">
        <v>85</v>
      </c>
      <c r="AU805" s="1" t="s">
        <v>86</v>
      </c>
      <c r="AV805" s="1" t="s">
        <v>75</v>
      </c>
      <c r="AW805" s="1" t="s">
        <v>75</v>
      </c>
      <c r="AX805" s="1" t="s">
        <v>87</v>
      </c>
      <c r="AY805" s="1" t="s">
        <v>126</v>
      </c>
      <c r="BB805" s="1" t="s">
        <v>75</v>
      </c>
      <c r="BC805" s="1" t="s">
        <v>58</v>
      </c>
      <c r="BD805" s="1" t="s">
        <v>160</v>
      </c>
      <c r="BE805" s="1" t="s">
        <v>58</v>
      </c>
      <c r="BF805" s="1" t="s">
        <v>1952</v>
      </c>
      <c r="BG805" s="8" t="s">
        <v>4402</v>
      </c>
    </row>
    <row r="806" spans="1:59" ht="15.75" customHeight="1" x14ac:dyDescent="0.3">
      <c r="A806" s="3">
        <v>45323.482711354169</v>
      </c>
      <c r="B806" s="1" t="s">
        <v>58</v>
      </c>
      <c r="C806" s="1" t="s">
        <v>475</v>
      </c>
      <c r="D806" s="1" t="s">
        <v>1951</v>
      </c>
      <c r="E806" s="1">
        <v>47</v>
      </c>
      <c r="F806" s="1" t="s">
        <v>1187</v>
      </c>
      <c r="G806" s="1" t="s">
        <v>62</v>
      </c>
      <c r="H806" s="1" t="s">
        <v>1601</v>
      </c>
      <c r="I806" s="1" t="s">
        <v>64</v>
      </c>
      <c r="J806" s="1" t="s">
        <v>95</v>
      </c>
      <c r="K806" s="1" t="s">
        <v>58</v>
      </c>
      <c r="L806" s="1">
        <v>2</v>
      </c>
      <c r="M806" s="1" t="s">
        <v>66</v>
      </c>
      <c r="N806" s="1" t="s">
        <v>637</v>
      </c>
      <c r="O806" s="1" t="s">
        <v>152</v>
      </c>
      <c r="P806" s="1" t="s">
        <v>1123</v>
      </c>
      <c r="S806" s="1" t="s">
        <v>118</v>
      </c>
      <c r="T806" s="1">
        <v>0</v>
      </c>
      <c r="U806" s="1" t="s">
        <v>183</v>
      </c>
      <c r="V806" s="1" t="s">
        <v>102</v>
      </c>
      <c r="W806" s="1" t="s">
        <v>316</v>
      </c>
      <c r="X806" s="1" t="s">
        <v>74</v>
      </c>
      <c r="Y806" s="1" t="s">
        <v>75</v>
      </c>
      <c r="Z806" s="1" t="s">
        <v>121</v>
      </c>
      <c r="AA806" s="1" t="s">
        <v>190</v>
      </c>
      <c r="AB806" s="1" t="s">
        <v>58</v>
      </c>
      <c r="AC806" s="1" t="s">
        <v>75</v>
      </c>
      <c r="AD806" s="1" t="s">
        <v>75</v>
      </c>
      <c r="AE806" s="1" t="s">
        <v>122</v>
      </c>
      <c r="AF806" s="1" t="s">
        <v>75</v>
      </c>
      <c r="AG806" s="1" t="s">
        <v>122</v>
      </c>
      <c r="AH806" s="1" t="s">
        <v>75</v>
      </c>
      <c r="AI806" s="1" t="s">
        <v>75</v>
      </c>
      <c r="AJ806" s="1" t="s">
        <v>75</v>
      </c>
      <c r="AK806" s="4" t="s">
        <v>549</v>
      </c>
      <c r="AL806" s="1" t="s">
        <v>124</v>
      </c>
      <c r="AM806" s="1" t="s">
        <v>58</v>
      </c>
      <c r="AN806" s="1" t="s">
        <v>81</v>
      </c>
      <c r="AO806" s="1" t="s">
        <v>58</v>
      </c>
      <c r="AP806" s="1" t="s">
        <v>81</v>
      </c>
      <c r="AQ806" s="1">
        <v>5</v>
      </c>
      <c r="AR806" s="1" t="s">
        <v>155</v>
      </c>
      <c r="AS806" s="1" t="s">
        <v>83</v>
      </c>
      <c r="AT806" s="1" t="s">
        <v>85</v>
      </c>
      <c r="AU806" s="1" t="s">
        <v>125</v>
      </c>
      <c r="AV806" s="1" t="s">
        <v>75</v>
      </c>
      <c r="AW806" s="1" t="s">
        <v>75</v>
      </c>
      <c r="AX806" s="1" t="s">
        <v>87</v>
      </c>
      <c r="AY806" s="1" t="s">
        <v>126</v>
      </c>
      <c r="AZ806" s="1" t="s">
        <v>146</v>
      </c>
      <c r="BA806" s="1" t="s">
        <v>146</v>
      </c>
      <c r="BB806" s="1" t="s">
        <v>75</v>
      </c>
      <c r="BC806" s="1" t="s">
        <v>58</v>
      </c>
      <c r="BD806" s="1" t="s">
        <v>148</v>
      </c>
      <c r="BE806" s="1" t="s">
        <v>75</v>
      </c>
      <c r="BG806" s="8" t="s">
        <v>4402</v>
      </c>
    </row>
    <row r="807" spans="1:59" ht="15.75" customHeight="1" x14ac:dyDescent="0.3">
      <c r="A807" s="3">
        <v>45323.489355601851</v>
      </c>
      <c r="B807" s="1" t="s">
        <v>58</v>
      </c>
      <c r="C807" s="1" t="s">
        <v>486</v>
      </c>
      <c r="D807" s="1" t="s">
        <v>1950</v>
      </c>
      <c r="E807" s="1">
        <v>50</v>
      </c>
      <c r="F807" s="1" t="s">
        <v>1187</v>
      </c>
      <c r="G807" s="1" t="s">
        <v>62</v>
      </c>
      <c r="H807" s="1" t="s">
        <v>1462</v>
      </c>
      <c r="I807" s="1" t="s">
        <v>64</v>
      </c>
      <c r="J807" s="1" t="s">
        <v>114</v>
      </c>
      <c r="K807" s="1" t="s">
        <v>58</v>
      </c>
      <c r="L807" s="1">
        <v>1</v>
      </c>
      <c r="M807" s="1" t="s">
        <v>141</v>
      </c>
      <c r="N807" s="1" t="s">
        <v>67</v>
      </c>
      <c r="O807" s="1" t="s">
        <v>152</v>
      </c>
      <c r="P807" s="1" t="s">
        <v>1949</v>
      </c>
      <c r="S807" s="1" t="s">
        <v>118</v>
      </c>
      <c r="T807" s="1">
        <v>0</v>
      </c>
      <c r="U807" s="1" t="s">
        <v>71</v>
      </c>
      <c r="V807" s="1" t="s">
        <v>102</v>
      </c>
      <c r="W807" s="1" t="s">
        <v>901</v>
      </c>
      <c r="X807" s="1" t="s">
        <v>74</v>
      </c>
      <c r="Y807" s="1" t="s">
        <v>58</v>
      </c>
      <c r="Z807" s="1" t="s">
        <v>121</v>
      </c>
      <c r="AA807" s="1" t="s">
        <v>77</v>
      </c>
      <c r="AB807" s="1" t="s">
        <v>58</v>
      </c>
      <c r="AC807" s="1" t="s">
        <v>58</v>
      </c>
      <c r="AD807" s="1" t="s">
        <v>75</v>
      </c>
      <c r="AE807" s="1" t="s">
        <v>122</v>
      </c>
      <c r="AF807" s="1" t="s">
        <v>75</v>
      </c>
      <c r="AG807" s="1" t="s">
        <v>78</v>
      </c>
      <c r="AH807" s="1" t="s">
        <v>75</v>
      </c>
      <c r="AI807" s="1" t="s">
        <v>75</v>
      </c>
      <c r="AJ807" s="1" t="s">
        <v>58</v>
      </c>
      <c r="AK807" s="1">
        <v>8</v>
      </c>
      <c r="AL807" s="1" t="s">
        <v>124</v>
      </c>
      <c r="AM807" s="1" t="s">
        <v>58</v>
      </c>
      <c r="AN807" s="1" t="s">
        <v>191</v>
      </c>
      <c r="AO807" s="1" t="s">
        <v>58</v>
      </c>
      <c r="AP807" s="1" t="s">
        <v>191</v>
      </c>
      <c r="AQ807" s="1">
        <v>5</v>
      </c>
      <c r="AR807" s="1" t="s">
        <v>214</v>
      </c>
      <c r="AS807" s="1" t="s">
        <v>214</v>
      </c>
      <c r="AT807" s="1" t="s">
        <v>85</v>
      </c>
      <c r="AU807" s="1" t="s">
        <v>86</v>
      </c>
      <c r="AV807" s="1" t="s">
        <v>58</v>
      </c>
      <c r="AW807" s="1" t="s">
        <v>58</v>
      </c>
      <c r="AX807" s="1" t="s">
        <v>198</v>
      </c>
      <c r="AY807" s="1" t="s">
        <v>805</v>
      </c>
      <c r="AZ807" s="1" t="s">
        <v>146</v>
      </c>
      <c r="BA807" s="1" t="s">
        <v>146</v>
      </c>
      <c r="BB807" s="1" t="s">
        <v>75</v>
      </c>
      <c r="BC807" s="1" t="s">
        <v>58</v>
      </c>
      <c r="BD807" s="1" t="s">
        <v>218</v>
      </c>
      <c r="BE807" s="1" t="s">
        <v>58</v>
      </c>
      <c r="BG807" s="8" t="s">
        <v>4402</v>
      </c>
    </row>
    <row r="808" spans="1:59" ht="15.75" customHeight="1" x14ac:dyDescent="0.3">
      <c r="A808" s="3">
        <v>45323.491222557874</v>
      </c>
      <c r="B808" s="1" t="s">
        <v>58</v>
      </c>
      <c r="C808" s="1" t="s">
        <v>506</v>
      </c>
      <c r="D808" s="1" t="s">
        <v>1948</v>
      </c>
      <c r="E808" s="1">
        <v>42</v>
      </c>
      <c r="F808" s="1" t="s">
        <v>1187</v>
      </c>
      <c r="G808" s="1" t="s">
        <v>239</v>
      </c>
      <c r="H808" s="1" t="s">
        <v>1947</v>
      </c>
      <c r="I808" s="1" t="s">
        <v>64</v>
      </c>
      <c r="J808" s="1" t="s">
        <v>114</v>
      </c>
      <c r="M808" s="1" t="s">
        <v>66</v>
      </c>
      <c r="N808" s="1" t="s">
        <v>601</v>
      </c>
      <c r="O808" s="1" t="s">
        <v>68</v>
      </c>
      <c r="Q808" s="1" t="s">
        <v>1946</v>
      </c>
      <c r="S808" s="1" t="s">
        <v>118</v>
      </c>
      <c r="T808" s="1">
        <v>0</v>
      </c>
      <c r="U808" s="1" t="s">
        <v>183</v>
      </c>
      <c r="V808" s="1" t="s">
        <v>119</v>
      </c>
      <c r="W808" s="1" t="s">
        <v>103</v>
      </c>
      <c r="X808" s="1" t="s">
        <v>74</v>
      </c>
      <c r="Y808" s="1" t="s">
        <v>75</v>
      </c>
      <c r="Z808" s="1" t="s">
        <v>121</v>
      </c>
      <c r="AA808" s="1" t="s">
        <v>190</v>
      </c>
      <c r="AB808" s="1" t="s">
        <v>58</v>
      </c>
      <c r="AC808" s="1" t="s">
        <v>75</v>
      </c>
      <c r="AD808" s="1" t="s">
        <v>75</v>
      </c>
      <c r="AE808" s="1" t="s">
        <v>78</v>
      </c>
      <c r="AF808" s="1" t="s">
        <v>75</v>
      </c>
      <c r="AG808" s="1" t="s">
        <v>78</v>
      </c>
      <c r="AH808" s="1" t="s">
        <v>58</v>
      </c>
      <c r="AI808" s="1" t="s">
        <v>58</v>
      </c>
      <c r="AJ808" s="1" t="s">
        <v>58</v>
      </c>
      <c r="AK808" s="1">
        <v>4</v>
      </c>
      <c r="AL808" s="1" t="s">
        <v>124</v>
      </c>
      <c r="AM808" s="1" t="s">
        <v>58</v>
      </c>
      <c r="AN808" s="1" t="s">
        <v>82</v>
      </c>
      <c r="AO808" s="1" t="s">
        <v>58</v>
      </c>
      <c r="AP808" s="1" t="s">
        <v>82</v>
      </c>
      <c r="AQ808" s="1">
        <v>4</v>
      </c>
      <c r="AR808" s="1" t="s">
        <v>83</v>
      </c>
      <c r="AS808" s="1" t="s">
        <v>83</v>
      </c>
      <c r="AT808" s="1" t="s">
        <v>106</v>
      </c>
      <c r="AU808" s="1" t="s">
        <v>86</v>
      </c>
      <c r="AV808" s="1" t="s">
        <v>58</v>
      </c>
      <c r="AW808" s="1" t="s">
        <v>58</v>
      </c>
      <c r="AX808" s="1" t="s">
        <v>87</v>
      </c>
      <c r="AY808" s="1" t="s">
        <v>207</v>
      </c>
      <c r="BB808" s="1" t="s">
        <v>75</v>
      </c>
      <c r="BC808" s="1" t="s">
        <v>58</v>
      </c>
      <c r="BE808" s="1" t="s">
        <v>58</v>
      </c>
      <c r="BG808" s="8" t="s">
        <v>4402</v>
      </c>
    </row>
    <row r="809" spans="1:59" ht="15.75" customHeight="1" x14ac:dyDescent="0.3">
      <c r="A809" s="3">
        <v>45323.495315914348</v>
      </c>
      <c r="B809" s="1" t="s">
        <v>58</v>
      </c>
      <c r="C809" s="1" t="s">
        <v>486</v>
      </c>
      <c r="D809" s="1" t="s">
        <v>1945</v>
      </c>
      <c r="E809" s="1">
        <v>51</v>
      </c>
      <c r="F809" s="1" t="s">
        <v>1187</v>
      </c>
      <c r="G809" s="1" t="s">
        <v>62</v>
      </c>
      <c r="H809" s="1" t="s">
        <v>1462</v>
      </c>
      <c r="I809" s="1" t="s">
        <v>64</v>
      </c>
      <c r="J809" s="1" t="s">
        <v>65</v>
      </c>
      <c r="K809" s="1" t="s">
        <v>75</v>
      </c>
      <c r="M809" s="1" t="s">
        <v>141</v>
      </c>
      <c r="N809" s="1" t="s">
        <v>67</v>
      </c>
      <c r="O809" s="1" t="s">
        <v>98</v>
      </c>
      <c r="S809" s="1" t="s">
        <v>70</v>
      </c>
      <c r="T809" s="1">
        <v>1</v>
      </c>
      <c r="U809" s="1" t="s">
        <v>183</v>
      </c>
      <c r="V809" s="1" t="s">
        <v>102</v>
      </c>
      <c r="W809" s="1" t="s">
        <v>168</v>
      </c>
      <c r="X809" s="1" t="s">
        <v>74</v>
      </c>
      <c r="Y809" s="1" t="s">
        <v>75</v>
      </c>
      <c r="Z809" s="1" t="s">
        <v>121</v>
      </c>
      <c r="AA809" s="1" t="s">
        <v>77</v>
      </c>
      <c r="AB809" s="1" t="s">
        <v>58</v>
      </c>
      <c r="AC809" s="1" t="s">
        <v>58</v>
      </c>
      <c r="AD809" s="1" t="s">
        <v>58</v>
      </c>
      <c r="AE809" s="1" t="s">
        <v>143</v>
      </c>
      <c r="AF809" s="1" t="s">
        <v>75</v>
      </c>
      <c r="AG809" s="1" t="s">
        <v>78</v>
      </c>
      <c r="AH809" s="1" t="s">
        <v>75</v>
      </c>
      <c r="AI809" s="1" t="s">
        <v>58</v>
      </c>
      <c r="AJ809" s="1" t="s">
        <v>58</v>
      </c>
      <c r="AK809" s="1">
        <v>90</v>
      </c>
      <c r="AL809" s="1" t="s">
        <v>170</v>
      </c>
      <c r="AM809" s="1" t="s">
        <v>58</v>
      </c>
      <c r="AN809" s="1" t="s">
        <v>81</v>
      </c>
      <c r="AO809" s="1" t="s">
        <v>58</v>
      </c>
      <c r="AP809" s="1" t="s">
        <v>81</v>
      </c>
      <c r="AQ809" s="1">
        <v>5</v>
      </c>
      <c r="AR809" s="1" t="s">
        <v>214</v>
      </c>
      <c r="AS809" s="1" t="s">
        <v>214</v>
      </c>
      <c r="AT809" s="1" t="s">
        <v>106</v>
      </c>
      <c r="AU809" s="1" t="s">
        <v>86</v>
      </c>
      <c r="AV809" s="1" t="s">
        <v>58</v>
      </c>
      <c r="AW809" s="1" t="s">
        <v>58</v>
      </c>
      <c r="AX809" s="1" t="s">
        <v>198</v>
      </c>
      <c r="AY809" s="1" t="s">
        <v>88</v>
      </c>
      <c r="AZ809" s="1" t="s">
        <v>203</v>
      </c>
      <c r="BA809" s="1" t="s">
        <v>146</v>
      </c>
      <c r="BB809" s="1" t="s">
        <v>75</v>
      </c>
      <c r="BC809" s="1" t="s">
        <v>58</v>
      </c>
      <c r="BD809" s="1" t="s">
        <v>179</v>
      </c>
      <c r="BE809" s="1" t="s">
        <v>58</v>
      </c>
      <c r="BG809" s="8" t="s">
        <v>4402</v>
      </c>
    </row>
    <row r="810" spans="1:59" ht="15.75" customHeight="1" x14ac:dyDescent="0.3">
      <c r="A810" s="3">
        <v>45323.502298715277</v>
      </c>
      <c r="B810" s="1" t="s">
        <v>58</v>
      </c>
      <c r="C810" s="1" t="s">
        <v>475</v>
      </c>
      <c r="D810" s="1" t="s">
        <v>1944</v>
      </c>
      <c r="E810" s="1">
        <v>38</v>
      </c>
      <c r="F810" s="1" t="s">
        <v>1187</v>
      </c>
      <c r="G810" s="1" t="s">
        <v>62</v>
      </c>
      <c r="H810" s="1" t="s">
        <v>1601</v>
      </c>
      <c r="I810" s="1" t="s">
        <v>64</v>
      </c>
      <c r="J810" s="1" t="s">
        <v>114</v>
      </c>
      <c r="K810" s="1" t="s">
        <v>58</v>
      </c>
      <c r="L810" s="1">
        <v>1</v>
      </c>
      <c r="M810" s="1" t="s">
        <v>66</v>
      </c>
      <c r="N810" s="1" t="s">
        <v>67</v>
      </c>
      <c r="O810" s="1" t="s">
        <v>152</v>
      </c>
      <c r="P810" s="1" t="s">
        <v>1943</v>
      </c>
      <c r="S810" s="1" t="s">
        <v>118</v>
      </c>
      <c r="T810" s="1">
        <v>0</v>
      </c>
      <c r="U810" s="1" t="s">
        <v>71</v>
      </c>
      <c r="V810" s="1" t="s">
        <v>154</v>
      </c>
      <c r="W810" s="1" t="s">
        <v>103</v>
      </c>
      <c r="X810" s="1" t="s">
        <v>74</v>
      </c>
      <c r="Y810" s="1" t="s">
        <v>75</v>
      </c>
      <c r="Z810" s="1" t="s">
        <v>76</v>
      </c>
      <c r="AA810" s="1" t="s">
        <v>77</v>
      </c>
      <c r="AB810" s="1" t="s">
        <v>58</v>
      </c>
      <c r="AC810" s="1" t="s">
        <v>75</v>
      </c>
      <c r="AD810" s="1" t="s">
        <v>75</v>
      </c>
      <c r="AE810" s="1" t="s">
        <v>78</v>
      </c>
      <c r="AF810" s="1" t="s">
        <v>75</v>
      </c>
      <c r="AG810" s="1" t="s">
        <v>78</v>
      </c>
      <c r="AH810" s="1" t="s">
        <v>75</v>
      </c>
      <c r="AI810" s="1" t="s">
        <v>75</v>
      </c>
      <c r="AJ810" s="1" t="s">
        <v>58</v>
      </c>
      <c r="AK810" s="1">
        <v>24</v>
      </c>
      <c r="AL810" s="1" t="s">
        <v>124</v>
      </c>
      <c r="AM810" s="1" t="s">
        <v>58</v>
      </c>
      <c r="AN810" s="1" t="s">
        <v>82</v>
      </c>
      <c r="AO810" s="1" t="s">
        <v>58</v>
      </c>
      <c r="AP810" s="1" t="s">
        <v>81</v>
      </c>
      <c r="AQ810" s="1">
        <v>4</v>
      </c>
      <c r="AR810" s="1" t="s">
        <v>155</v>
      </c>
      <c r="AS810" s="1" t="s">
        <v>83</v>
      </c>
      <c r="AT810" s="1" t="s">
        <v>85</v>
      </c>
      <c r="AU810" s="1" t="s">
        <v>125</v>
      </c>
      <c r="AV810" s="1" t="s">
        <v>75</v>
      </c>
      <c r="AW810" s="1" t="s">
        <v>75</v>
      </c>
      <c r="AX810" s="1" t="s">
        <v>87</v>
      </c>
      <c r="AY810" s="1" t="s">
        <v>481</v>
      </c>
      <c r="AZ810" s="1" t="s">
        <v>172</v>
      </c>
      <c r="BA810" s="1" t="s">
        <v>172</v>
      </c>
      <c r="BB810" s="1" t="s">
        <v>75</v>
      </c>
      <c r="BC810" s="1" t="s">
        <v>58</v>
      </c>
      <c r="BD810" s="1" t="s">
        <v>160</v>
      </c>
      <c r="BE810" s="1" t="s">
        <v>75</v>
      </c>
      <c r="BG810" s="8" t="s">
        <v>4402</v>
      </c>
    </row>
    <row r="811" spans="1:59" ht="15.75" customHeight="1" x14ac:dyDescent="0.3">
      <c r="A811" s="3">
        <v>45323.504578113425</v>
      </c>
      <c r="B811" s="1" t="s">
        <v>58</v>
      </c>
      <c r="C811" s="1" t="s">
        <v>1210</v>
      </c>
      <c r="D811" s="1" t="s">
        <v>1942</v>
      </c>
      <c r="E811" s="1">
        <v>21</v>
      </c>
      <c r="F811" s="1" t="s">
        <v>1187</v>
      </c>
      <c r="G811" s="1" t="s">
        <v>239</v>
      </c>
      <c r="H811" s="1" t="s">
        <v>1941</v>
      </c>
      <c r="I811" s="1" t="s">
        <v>64</v>
      </c>
      <c r="J811" s="1" t="s">
        <v>95</v>
      </c>
      <c r="K811" s="1" t="s">
        <v>75</v>
      </c>
      <c r="M811" s="1" t="s">
        <v>66</v>
      </c>
      <c r="N811" s="1" t="s">
        <v>1940</v>
      </c>
      <c r="O811" s="1" t="s">
        <v>152</v>
      </c>
      <c r="P811" s="1" t="s">
        <v>1939</v>
      </c>
      <c r="S811" s="1" t="s">
        <v>99</v>
      </c>
      <c r="T811" s="1">
        <v>0</v>
      </c>
      <c r="U811" s="1" t="s">
        <v>71</v>
      </c>
      <c r="V811" s="1" t="s">
        <v>102</v>
      </c>
      <c r="W811" s="1" t="s">
        <v>243</v>
      </c>
      <c r="X811" s="1" t="s">
        <v>74</v>
      </c>
      <c r="Y811" s="1" t="s">
        <v>75</v>
      </c>
      <c r="Z811" s="1" t="s">
        <v>121</v>
      </c>
      <c r="AA811" s="1" t="s">
        <v>190</v>
      </c>
      <c r="AB811" s="1" t="s">
        <v>58</v>
      </c>
      <c r="AC811" s="1" t="s">
        <v>75</v>
      </c>
      <c r="AD811" s="1" t="s">
        <v>75</v>
      </c>
      <c r="AE811" s="1" t="s">
        <v>78</v>
      </c>
      <c r="AF811" s="1" t="s">
        <v>75</v>
      </c>
      <c r="AG811" s="1" t="s">
        <v>78</v>
      </c>
      <c r="AH811" s="1" t="s">
        <v>58</v>
      </c>
      <c r="AI811" s="1" t="s">
        <v>58</v>
      </c>
      <c r="AJ811" s="1" t="s">
        <v>75</v>
      </c>
      <c r="AK811" s="1">
        <v>1</v>
      </c>
      <c r="AL811" s="1" t="s">
        <v>80</v>
      </c>
      <c r="AM811" s="1" t="s">
        <v>58</v>
      </c>
      <c r="AN811" s="1" t="s">
        <v>191</v>
      </c>
      <c r="AO811" s="1" t="s">
        <v>58</v>
      </c>
      <c r="AP811" s="1" t="s">
        <v>191</v>
      </c>
      <c r="AQ811" s="1">
        <v>4</v>
      </c>
      <c r="AR811" s="1" t="s">
        <v>83</v>
      </c>
      <c r="AS811" s="1" t="s">
        <v>83</v>
      </c>
      <c r="AT811" s="1" t="s">
        <v>85</v>
      </c>
      <c r="AU811" s="1" t="s">
        <v>86</v>
      </c>
      <c r="AV811" s="1" t="s">
        <v>75</v>
      </c>
      <c r="AW811" s="1" t="s">
        <v>75</v>
      </c>
      <c r="AX811" s="1" t="s">
        <v>87</v>
      </c>
      <c r="AY811" s="1" t="s">
        <v>157</v>
      </c>
      <c r="BB811" s="1" t="s">
        <v>75</v>
      </c>
      <c r="BC811" s="1" t="s">
        <v>58</v>
      </c>
      <c r="BD811" s="1" t="s">
        <v>1938</v>
      </c>
      <c r="BE811" s="1" t="s">
        <v>58</v>
      </c>
      <c r="BG811" s="8" t="s">
        <v>4402</v>
      </c>
    </row>
    <row r="812" spans="1:59" ht="15.75" customHeight="1" x14ac:dyDescent="0.3">
      <c r="A812" s="3">
        <v>45323.50677876157</v>
      </c>
      <c r="B812" s="1" t="s">
        <v>58</v>
      </c>
      <c r="C812" s="1" t="s">
        <v>506</v>
      </c>
      <c r="D812" s="1" t="s">
        <v>1937</v>
      </c>
      <c r="E812" s="1">
        <v>65</v>
      </c>
      <c r="F812" s="1" t="s">
        <v>494</v>
      </c>
      <c r="G812" s="1" t="s">
        <v>239</v>
      </c>
      <c r="H812" s="1" t="s">
        <v>577</v>
      </c>
      <c r="I812" s="1" t="s">
        <v>94</v>
      </c>
      <c r="J812" s="1" t="s">
        <v>140</v>
      </c>
      <c r="M812" s="1" t="s">
        <v>66</v>
      </c>
      <c r="N812" s="1" t="s">
        <v>1936</v>
      </c>
      <c r="O812" s="1" t="s">
        <v>152</v>
      </c>
      <c r="P812" s="1" t="s">
        <v>234</v>
      </c>
      <c r="S812" s="1" t="s">
        <v>118</v>
      </c>
      <c r="T812" s="1">
        <v>0</v>
      </c>
      <c r="U812" s="1" t="s">
        <v>71</v>
      </c>
      <c r="V812" s="1" t="s">
        <v>119</v>
      </c>
      <c r="W812" s="1" t="s">
        <v>168</v>
      </c>
      <c r="X812" s="1" t="s">
        <v>74</v>
      </c>
      <c r="Y812" s="1" t="s">
        <v>75</v>
      </c>
      <c r="Z812" s="1" t="s">
        <v>121</v>
      </c>
      <c r="AA812" s="1" t="s">
        <v>190</v>
      </c>
      <c r="AB812" s="1" t="s">
        <v>58</v>
      </c>
      <c r="AD812" s="1" t="s">
        <v>58</v>
      </c>
      <c r="AE812" s="1" t="s">
        <v>143</v>
      </c>
      <c r="AF812" s="1" t="s">
        <v>75</v>
      </c>
      <c r="AG812" s="1" t="s">
        <v>78</v>
      </c>
      <c r="AH812" s="1" t="s">
        <v>58</v>
      </c>
      <c r="AI812" s="1" t="s">
        <v>58</v>
      </c>
      <c r="AJ812" s="1" t="s">
        <v>58</v>
      </c>
      <c r="AK812" s="1">
        <v>12</v>
      </c>
      <c r="AL812" s="1" t="s">
        <v>124</v>
      </c>
      <c r="AM812" s="1" t="s">
        <v>58</v>
      </c>
      <c r="AN812" s="1" t="s">
        <v>82</v>
      </c>
      <c r="AO812" s="1" t="s">
        <v>58</v>
      </c>
      <c r="AP812" s="1" t="s">
        <v>82</v>
      </c>
      <c r="AQ812" s="1">
        <v>5</v>
      </c>
      <c r="AR812" s="1" t="s">
        <v>155</v>
      </c>
      <c r="AS812" s="1" t="s">
        <v>155</v>
      </c>
      <c r="AT812" s="1" t="s">
        <v>85</v>
      </c>
      <c r="AU812" s="1" t="s">
        <v>86</v>
      </c>
      <c r="AV812" s="1" t="s">
        <v>58</v>
      </c>
      <c r="AW812" s="1" t="s">
        <v>58</v>
      </c>
      <c r="AX812" s="1" t="s">
        <v>198</v>
      </c>
      <c r="AY812" s="1" t="s">
        <v>368</v>
      </c>
      <c r="AZ812" s="1" t="s">
        <v>185</v>
      </c>
      <c r="BB812" s="1" t="s">
        <v>75</v>
      </c>
      <c r="BC812" s="1" t="s">
        <v>58</v>
      </c>
      <c r="BD812" s="1" t="s">
        <v>179</v>
      </c>
      <c r="BE812" s="1" t="s">
        <v>75</v>
      </c>
      <c r="BF812" s="1" t="s">
        <v>1935</v>
      </c>
      <c r="BG812" s="8" t="s">
        <v>4402</v>
      </c>
    </row>
    <row r="813" spans="1:59" ht="15.75" customHeight="1" x14ac:dyDescent="0.3">
      <c r="A813" s="3">
        <v>45323.512216354167</v>
      </c>
      <c r="B813" s="1" t="s">
        <v>58</v>
      </c>
      <c r="C813" s="1" t="s">
        <v>475</v>
      </c>
      <c r="D813" s="1" t="s">
        <v>1934</v>
      </c>
      <c r="E813" s="1">
        <v>49</v>
      </c>
      <c r="F813" s="1" t="s">
        <v>1187</v>
      </c>
      <c r="G813" s="1" t="s">
        <v>239</v>
      </c>
      <c r="H813" s="1" t="s">
        <v>1933</v>
      </c>
      <c r="I813" s="1" t="s">
        <v>64</v>
      </c>
      <c r="J813" s="1" t="s">
        <v>114</v>
      </c>
      <c r="K813" s="1" t="s">
        <v>75</v>
      </c>
      <c r="M813" s="1" t="s">
        <v>66</v>
      </c>
      <c r="N813" s="1" t="s">
        <v>67</v>
      </c>
      <c r="O813" s="1" t="s">
        <v>98</v>
      </c>
      <c r="S813" s="1" t="s">
        <v>118</v>
      </c>
      <c r="T813" s="1">
        <v>1</v>
      </c>
      <c r="U813" s="1" t="s">
        <v>71</v>
      </c>
      <c r="V813" s="1" t="s">
        <v>119</v>
      </c>
      <c r="W813" s="1" t="s">
        <v>237</v>
      </c>
      <c r="X813" s="1" t="s">
        <v>104</v>
      </c>
      <c r="Y813" s="1" t="s">
        <v>75</v>
      </c>
      <c r="Z813" s="1" t="s">
        <v>121</v>
      </c>
      <c r="AA813" s="1" t="s">
        <v>169</v>
      </c>
      <c r="AB813" s="1" t="s">
        <v>58</v>
      </c>
      <c r="AC813" s="1" t="s">
        <v>75</v>
      </c>
      <c r="AD813" s="1" t="s">
        <v>75</v>
      </c>
      <c r="AE813" s="1" t="s">
        <v>78</v>
      </c>
      <c r="AF813" s="1" t="s">
        <v>58</v>
      </c>
      <c r="AG813" s="1" t="s">
        <v>143</v>
      </c>
      <c r="AH813" s="1" t="s">
        <v>58</v>
      </c>
      <c r="AI813" s="1" t="s">
        <v>58</v>
      </c>
      <c r="AJ813" s="1" t="s">
        <v>58</v>
      </c>
      <c r="AK813" s="1">
        <v>15</v>
      </c>
      <c r="AL813" s="1" t="s">
        <v>133</v>
      </c>
      <c r="AM813" s="1" t="s">
        <v>58</v>
      </c>
      <c r="AN813" s="1" t="s">
        <v>191</v>
      </c>
      <c r="AO813" s="1" t="s">
        <v>58</v>
      </c>
      <c r="AP813" s="1" t="s">
        <v>191</v>
      </c>
      <c r="AQ813" s="1">
        <v>5</v>
      </c>
      <c r="AR813" s="1" t="s">
        <v>83</v>
      </c>
      <c r="AS813" s="1" t="s">
        <v>83</v>
      </c>
      <c r="AT813" s="1" t="s">
        <v>106</v>
      </c>
      <c r="AU813" s="1" t="s">
        <v>107</v>
      </c>
      <c r="AV813" s="1" t="s">
        <v>75</v>
      </c>
      <c r="AW813" s="1" t="s">
        <v>75</v>
      </c>
      <c r="AX813" s="1" t="s">
        <v>87</v>
      </c>
      <c r="AY813" s="1" t="s">
        <v>640</v>
      </c>
      <c r="AZ813" s="1" t="s">
        <v>172</v>
      </c>
      <c r="BA813" s="1" t="s">
        <v>172</v>
      </c>
      <c r="BB813" s="1" t="s">
        <v>75</v>
      </c>
      <c r="BC813" s="1" t="s">
        <v>58</v>
      </c>
      <c r="BD813" s="1" t="s">
        <v>148</v>
      </c>
      <c r="BE813" s="1" t="s">
        <v>58</v>
      </c>
      <c r="BG813" s="8" t="s">
        <v>4402</v>
      </c>
    </row>
    <row r="814" spans="1:59" ht="15.75" customHeight="1" x14ac:dyDescent="0.3">
      <c r="A814" s="3">
        <v>45323.517905590277</v>
      </c>
      <c r="B814" s="1" t="s">
        <v>58</v>
      </c>
      <c r="C814" s="1" t="s">
        <v>506</v>
      </c>
      <c r="D814" s="1" t="s">
        <v>1932</v>
      </c>
      <c r="E814" s="1">
        <v>29</v>
      </c>
      <c r="F814" s="1" t="s">
        <v>571</v>
      </c>
      <c r="H814" s="1" t="s">
        <v>1666</v>
      </c>
      <c r="I814" s="1" t="s">
        <v>64</v>
      </c>
      <c r="J814" s="1" t="s">
        <v>95</v>
      </c>
      <c r="M814" s="1" t="s">
        <v>66</v>
      </c>
      <c r="N814" s="1" t="s">
        <v>67</v>
      </c>
      <c r="O814" s="1" t="s">
        <v>152</v>
      </c>
      <c r="P814" s="1" t="s">
        <v>1931</v>
      </c>
      <c r="S814" s="1" t="s">
        <v>118</v>
      </c>
      <c r="T814" s="1">
        <v>0</v>
      </c>
      <c r="U814" s="1" t="s">
        <v>71</v>
      </c>
      <c r="V814" s="1" t="s">
        <v>102</v>
      </c>
      <c r="W814" s="1" t="s">
        <v>120</v>
      </c>
      <c r="X814" s="1" t="s">
        <v>74</v>
      </c>
      <c r="Y814" s="1" t="s">
        <v>75</v>
      </c>
      <c r="Z814" s="1" t="s">
        <v>121</v>
      </c>
      <c r="AA814" s="1" t="s">
        <v>77</v>
      </c>
      <c r="AB814" s="1" t="s">
        <v>58</v>
      </c>
      <c r="AC814" s="1" t="s">
        <v>75</v>
      </c>
      <c r="AD814" s="1" t="s">
        <v>75</v>
      </c>
      <c r="AE814" s="1" t="s">
        <v>78</v>
      </c>
      <c r="AF814" s="1" t="s">
        <v>75</v>
      </c>
      <c r="AG814" s="1" t="s">
        <v>78</v>
      </c>
      <c r="AH814" s="1" t="s">
        <v>58</v>
      </c>
      <c r="AI814" s="1" t="s">
        <v>58</v>
      </c>
      <c r="AJ814" s="1" t="s">
        <v>58</v>
      </c>
      <c r="AL814" s="1" t="s">
        <v>124</v>
      </c>
      <c r="AM814" s="1" t="s">
        <v>58</v>
      </c>
      <c r="AN814" s="1" t="s">
        <v>191</v>
      </c>
      <c r="AO814" s="1" t="s">
        <v>58</v>
      </c>
      <c r="AP814" s="1" t="s">
        <v>191</v>
      </c>
      <c r="AQ814" s="1">
        <v>5</v>
      </c>
      <c r="AR814" s="1" t="s">
        <v>155</v>
      </c>
      <c r="AS814" s="1" t="s">
        <v>155</v>
      </c>
      <c r="AT814" s="1" t="s">
        <v>106</v>
      </c>
      <c r="AU814" s="1" t="s">
        <v>86</v>
      </c>
      <c r="AV814" s="1" t="s">
        <v>75</v>
      </c>
      <c r="AW814" s="1" t="s">
        <v>75</v>
      </c>
      <c r="AX814" s="1" t="s">
        <v>87</v>
      </c>
      <c r="AY814" s="1" t="s">
        <v>126</v>
      </c>
      <c r="AZ814" s="1" t="s">
        <v>127</v>
      </c>
      <c r="BA814" s="1" t="s">
        <v>146</v>
      </c>
      <c r="BB814" s="1" t="s">
        <v>75</v>
      </c>
      <c r="BC814" s="1" t="s">
        <v>58</v>
      </c>
      <c r="BD814" s="1" t="s">
        <v>1930</v>
      </c>
      <c r="BE814" s="1" t="s">
        <v>58</v>
      </c>
      <c r="BG814" s="8" t="s">
        <v>4402</v>
      </c>
    </row>
    <row r="815" spans="1:59" ht="15.75" customHeight="1" x14ac:dyDescent="0.3">
      <c r="A815" s="3">
        <v>45323.533714722224</v>
      </c>
      <c r="B815" s="1" t="s">
        <v>58</v>
      </c>
      <c r="C815" s="1" t="s">
        <v>486</v>
      </c>
      <c r="D815" s="1" t="s">
        <v>1929</v>
      </c>
      <c r="E815" s="1">
        <v>24</v>
      </c>
      <c r="F815" s="1" t="s">
        <v>815</v>
      </c>
      <c r="G815" s="1" t="s">
        <v>62</v>
      </c>
      <c r="H815" s="1" t="s">
        <v>1847</v>
      </c>
      <c r="I815" s="1" t="s">
        <v>64</v>
      </c>
      <c r="J815" s="1" t="s">
        <v>114</v>
      </c>
      <c r="K815" s="1" t="s">
        <v>58</v>
      </c>
      <c r="L815" s="1">
        <v>1</v>
      </c>
      <c r="M815" s="1" t="s">
        <v>141</v>
      </c>
      <c r="N815" s="1" t="s">
        <v>67</v>
      </c>
      <c r="O815" s="1" t="s">
        <v>98</v>
      </c>
      <c r="S815" s="1" t="s">
        <v>70</v>
      </c>
      <c r="T815" s="1">
        <v>0</v>
      </c>
      <c r="U815" s="1" t="s">
        <v>71</v>
      </c>
      <c r="V815" s="1" t="s">
        <v>119</v>
      </c>
      <c r="W815" s="1" t="s">
        <v>1267</v>
      </c>
      <c r="X815" s="1" t="s">
        <v>74</v>
      </c>
      <c r="Y815" s="1" t="s">
        <v>58</v>
      </c>
      <c r="Z815" s="1" t="s">
        <v>121</v>
      </c>
      <c r="AA815" s="1" t="s">
        <v>190</v>
      </c>
      <c r="AB815" s="1" t="s">
        <v>58</v>
      </c>
      <c r="AC815" s="1" t="s">
        <v>58</v>
      </c>
      <c r="AD815" s="1" t="s">
        <v>75</v>
      </c>
      <c r="AE815" s="1" t="s">
        <v>78</v>
      </c>
      <c r="AF815" s="1" t="s">
        <v>75</v>
      </c>
      <c r="AG815" s="1" t="s">
        <v>78</v>
      </c>
      <c r="AH815" s="1" t="s">
        <v>58</v>
      </c>
      <c r="AI815" s="1" t="s">
        <v>58</v>
      </c>
      <c r="AJ815" s="1" t="s">
        <v>58</v>
      </c>
      <c r="AK815" s="1">
        <v>10</v>
      </c>
      <c r="AL815" s="1" t="s">
        <v>1928</v>
      </c>
      <c r="AM815" s="1" t="s">
        <v>58</v>
      </c>
      <c r="AN815" s="1" t="s">
        <v>191</v>
      </c>
      <c r="AO815" s="1" t="s">
        <v>58</v>
      </c>
      <c r="AP815" s="1" t="s">
        <v>191</v>
      </c>
      <c r="AQ815" s="1">
        <v>5</v>
      </c>
      <c r="AR815" s="1" t="s">
        <v>171</v>
      </c>
      <c r="AS815" s="1" t="s">
        <v>171</v>
      </c>
      <c r="AT815" s="1" t="s">
        <v>106</v>
      </c>
      <c r="AU815" s="1" t="s">
        <v>1927</v>
      </c>
      <c r="AV815" s="1" t="s">
        <v>75</v>
      </c>
      <c r="AW815" s="1" t="s">
        <v>75</v>
      </c>
      <c r="AX815" s="1" t="s">
        <v>87</v>
      </c>
      <c r="AY815" s="1" t="s">
        <v>481</v>
      </c>
      <c r="AZ815" s="1" t="s">
        <v>1926</v>
      </c>
      <c r="BA815" s="1" t="s">
        <v>146</v>
      </c>
      <c r="BB815" s="1" t="s">
        <v>75</v>
      </c>
      <c r="BC815" s="1" t="s">
        <v>58</v>
      </c>
      <c r="BD815" s="1" t="s">
        <v>1925</v>
      </c>
      <c r="BE815" s="1" t="s">
        <v>58</v>
      </c>
      <c r="BG815" s="8" t="s">
        <v>4402</v>
      </c>
    </row>
    <row r="816" spans="1:59" ht="15.75" customHeight="1" x14ac:dyDescent="0.3">
      <c r="A816" s="3">
        <v>45323.542553726853</v>
      </c>
      <c r="B816" s="1" t="s">
        <v>58</v>
      </c>
      <c r="C816" s="1" t="s">
        <v>1205</v>
      </c>
      <c r="D816" s="1" t="s">
        <v>1924</v>
      </c>
      <c r="E816" s="1">
        <v>50</v>
      </c>
      <c r="F816" s="1" t="s">
        <v>559</v>
      </c>
      <c r="G816" s="1" t="s">
        <v>62</v>
      </c>
      <c r="H816" s="1" t="s">
        <v>766</v>
      </c>
      <c r="I816" s="1" t="s">
        <v>64</v>
      </c>
      <c r="J816" s="1" t="s">
        <v>114</v>
      </c>
      <c r="K816" s="1" t="s">
        <v>58</v>
      </c>
      <c r="L816" s="1" t="s">
        <v>96</v>
      </c>
      <c r="M816" s="1" t="s">
        <v>141</v>
      </c>
      <c r="N816" s="1" t="s">
        <v>67</v>
      </c>
      <c r="O816" s="1" t="s">
        <v>152</v>
      </c>
      <c r="P816" s="1" t="s">
        <v>1923</v>
      </c>
      <c r="S816" s="1" t="s">
        <v>99</v>
      </c>
      <c r="T816" s="1">
        <v>0</v>
      </c>
      <c r="U816" s="1" t="s">
        <v>71</v>
      </c>
      <c r="V816" s="1" t="s">
        <v>102</v>
      </c>
      <c r="W816" s="1" t="s">
        <v>247</v>
      </c>
      <c r="X816" s="1" t="s">
        <v>74</v>
      </c>
      <c r="Y816" s="1" t="s">
        <v>75</v>
      </c>
      <c r="Z816" s="1" t="s">
        <v>121</v>
      </c>
      <c r="AA816" s="1" t="s">
        <v>1922</v>
      </c>
      <c r="AB816" s="1" t="s">
        <v>58</v>
      </c>
      <c r="AC816" s="1" t="s">
        <v>58</v>
      </c>
      <c r="AD816" s="1" t="s">
        <v>75</v>
      </c>
      <c r="AE816" s="1" t="s">
        <v>122</v>
      </c>
      <c r="AF816" s="1" t="s">
        <v>75</v>
      </c>
      <c r="AG816" s="1" t="s">
        <v>122</v>
      </c>
      <c r="AH816" s="1" t="s">
        <v>58</v>
      </c>
      <c r="AI816" s="1" t="s">
        <v>58</v>
      </c>
      <c r="AJ816" s="1" t="s">
        <v>58</v>
      </c>
      <c r="AL816" s="1" t="s">
        <v>124</v>
      </c>
      <c r="AM816" s="1" t="s">
        <v>58</v>
      </c>
      <c r="AO816" s="1" t="s">
        <v>58</v>
      </c>
      <c r="AQ816" s="1">
        <v>4</v>
      </c>
      <c r="AR816" s="1" t="s">
        <v>214</v>
      </c>
      <c r="AS816" s="1" t="s">
        <v>214</v>
      </c>
      <c r="AT816" s="1" t="s">
        <v>106</v>
      </c>
      <c r="AU816" s="1" t="s">
        <v>1016</v>
      </c>
      <c r="AV816" s="1" t="s">
        <v>75</v>
      </c>
      <c r="AW816" s="1" t="s">
        <v>75</v>
      </c>
      <c r="AX816" s="1" t="s">
        <v>87</v>
      </c>
      <c r="AY816" s="1" t="s">
        <v>126</v>
      </c>
      <c r="BB816" s="1" t="s">
        <v>75</v>
      </c>
      <c r="BC816" s="1" t="s">
        <v>58</v>
      </c>
      <c r="BD816" s="1" t="s">
        <v>1754</v>
      </c>
      <c r="BE816" s="1" t="s">
        <v>58</v>
      </c>
      <c r="BF816" s="1" t="s">
        <v>1249</v>
      </c>
      <c r="BG816" s="8" t="s">
        <v>4402</v>
      </c>
    </row>
    <row r="817" spans="1:59" ht="15.75" customHeight="1" x14ac:dyDescent="0.3">
      <c r="A817" s="3">
        <v>45323.555985590283</v>
      </c>
      <c r="B817" s="1" t="s">
        <v>58</v>
      </c>
      <c r="C817" s="1" t="s">
        <v>1205</v>
      </c>
      <c r="D817" s="1" t="s">
        <v>1921</v>
      </c>
      <c r="E817" s="1">
        <v>54</v>
      </c>
      <c r="F817" s="1" t="s">
        <v>571</v>
      </c>
      <c r="G817" s="1" t="s">
        <v>62</v>
      </c>
      <c r="H817" s="1" t="s">
        <v>1666</v>
      </c>
      <c r="I817" s="1" t="s">
        <v>94</v>
      </c>
      <c r="J817" s="1" t="s">
        <v>114</v>
      </c>
      <c r="K817" s="1" t="s">
        <v>58</v>
      </c>
      <c r="L817" s="1">
        <v>1</v>
      </c>
      <c r="M817" s="1" t="s">
        <v>66</v>
      </c>
      <c r="N817" s="1" t="s">
        <v>699</v>
      </c>
      <c r="O817" s="1" t="s">
        <v>152</v>
      </c>
      <c r="P817" s="1" t="s">
        <v>1920</v>
      </c>
      <c r="S817" s="1" t="s">
        <v>118</v>
      </c>
      <c r="T817" s="1" t="s">
        <v>638</v>
      </c>
      <c r="U817" s="1" t="s">
        <v>71</v>
      </c>
      <c r="V817" s="1" t="s">
        <v>102</v>
      </c>
      <c r="W817" s="1" t="s">
        <v>120</v>
      </c>
      <c r="X817" s="1" t="s">
        <v>104</v>
      </c>
      <c r="Y817" s="1" t="s">
        <v>75</v>
      </c>
      <c r="Z817" s="1" t="s">
        <v>76</v>
      </c>
      <c r="AA817" s="1" t="s">
        <v>169</v>
      </c>
      <c r="AB817" s="1" t="s">
        <v>58</v>
      </c>
      <c r="AC817" s="1" t="s">
        <v>75</v>
      </c>
      <c r="AD817" s="1" t="s">
        <v>75</v>
      </c>
      <c r="AE817" s="1" t="s">
        <v>122</v>
      </c>
      <c r="AF817" s="1" t="s">
        <v>75</v>
      </c>
      <c r="AG817" s="1" t="s">
        <v>122</v>
      </c>
      <c r="AH817" s="1" t="s">
        <v>75</v>
      </c>
      <c r="AI817" s="1" t="s">
        <v>75</v>
      </c>
      <c r="AJ817" s="1" t="s">
        <v>58</v>
      </c>
      <c r="AK817" s="1">
        <v>1</v>
      </c>
      <c r="AL817" s="1" t="s">
        <v>124</v>
      </c>
      <c r="AM817" s="1" t="s">
        <v>58</v>
      </c>
      <c r="AN817" s="1" t="s">
        <v>191</v>
      </c>
      <c r="AO817" s="1" t="s">
        <v>75</v>
      </c>
      <c r="AP817" s="1" t="s">
        <v>82</v>
      </c>
      <c r="AQ817" s="1">
        <v>5</v>
      </c>
      <c r="AR817" s="1" t="s">
        <v>83</v>
      </c>
      <c r="AS817" s="1" t="s">
        <v>83</v>
      </c>
      <c r="AT817" s="1" t="s">
        <v>106</v>
      </c>
      <c r="AV817" s="1" t="s">
        <v>75</v>
      </c>
      <c r="AW817" s="1" t="s">
        <v>75</v>
      </c>
      <c r="AX817" s="1" t="s">
        <v>87</v>
      </c>
      <c r="AY817" s="1" t="s">
        <v>1250</v>
      </c>
      <c r="AZ817" s="1" t="s">
        <v>1368</v>
      </c>
      <c r="BA817" s="1" t="s">
        <v>146</v>
      </c>
      <c r="BB817" s="1" t="s">
        <v>75</v>
      </c>
      <c r="BC817" s="1" t="s">
        <v>58</v>
      </c>
      <c r="BD817" s="1" t="s">
        <v>1919</v>
      </c>
      <c r="BE817" s="1" t="s">
        <v>75</v>
      </c>
      <c r="BG817" s="8" t="s">
        <v>4402</v>
      </c>
    </row>
    <row r="818" spans="1:59" ht="15.75" customHeight="1" x14ac:dyDescent="0.3">
      <c r="A818" s="3">
        <v>45323.563312696759</v>
      </c>
      <c r="B818" s="1" t="s">
        <v>58</v>
      </c>
      <c r="C818" s="1" t="s">
        <v>1210</v>
      </c>
      <c r="D818" s="1" t="s">
        <v>1918</v>
      </c>
      <c r="E818" s="1">
        <v>44</v>
      </c>
      <c r="F818" s="1" t="s">
        <v>500</v>
      </c>
      <c r="G818" s="1" t="s">
        <v>62</v>
      </c>
      <c r="H818" s="1" t="s">
        <v>952</v>
      </c>
      <c r="I818" s="1" t="s">
        <v>94</v>
      </c>
      <c r="J818" s="1" t="s">
        <v>140</v>
      </c>
      <c r="K818" s="1" t="s">
        <v>58</v>
      </c>
      <c r="L818" s="1">
        <v>2</v>
      </c>
      <c r="M818" s="1" t="s">
        <v>66</v>
      </c>
      <c r="N818" s="1" t="s">
        <v>67</v>
      </c>
      <c r="O818" s="1" t="s">
        <v>152</v>
      </c>
      <c r="P818" s="1" t="s">
        <v>1071</v>
      </c>
      <c r="S818" s="1" t="s">
        <v>118</v>
      </c>
      <c r="T818" s="1">
        <v>0</v>
      </c>
      <c r="U818" s="1" t="s">
        <v>1688</v>
      </c>
      <c r="V818" s="1" t="s">
        <v>102</v>
      </c>
      <c r="W818" s="1" t="s">
        <v>103</v>
      </c>
      <c r="X818" s="1" t="s">
        <v>74</v>
      </c>
      <c r="Y818" s="1" t="s">
        <v>58</v>
      </c>
      <c r="Z818" s="1" t="s">
        <v>121</v>
      </c>
      <c r="AA818" s="1" t="s">
        <v>77</v>
      </c>
      <c r="AB818" s="1" t="s">
        <v>58</v>
      </c>
      <c r="AC818" s="1" t="s">
        <v>58</v>
      </c>
      <c r="AD818" s="1" t="s">
        <v>58</v>
      </c>
      <c r="AE818" s="1" t="s">
        <v>122</v>
      </c>
      <c r="AF818" s="1" t="s">
        <v>58</v>
      </c>
      <c r="AG818" s="1" t="s">
        <v>122</v>
      </c>
      <c r="AH818" s="1" t="s">
        <v>75</v>
      </c>
      <c r="AI818" s="1" t="s">
        <v>75</v>
      </c>
      <c r="AJ818" s="1" t="s">
        <v>58</v>
      </c>
      <c r="AK818" s="1" t="s">
        <v>1221</v>
      </c>
      <c r="AL818" s="1" t="s">
        <v>124</v>
      </c>
      <c r="AM818" s="1" t="s">
        <v>58</v>
      </c>
      <c r="AN818" s="1" t="s">
        <v>191</v>
      </c>
      <c r="AO818" s="1" t="s">
        <v>58</v>
      </c>
      <c r="AP818" s="1" t="s">
        <v>191</v>
      </c>
      <c r="AQ818" s="1">
        <v>5</v>
      </c>
      <c r="AR818" s="1" t="s">
        <v>214</v>
      </c>
      <c r="AS818" s="1" t="s">
        <v>214</v>
      </c>
      <c r="AT818" s="1" t="s">
        <v>106</v>
      </c>
      <c r="AU818" s="1" t="s">
        <v>107</v>
      </c>
      <c r="AV818" s="1" t="s">
        <v>58</v>
      </c>
      <c r="AW818" s="1" t="s">
        <v>58</v>
      </c>
      <c r="AX818" s="1" t="s">
        <v>198</v>
      </c>
      <c r="AY818" s="1" t="s">
        <v>1917</v>
      </c>
      <c r="AZ818" s="1" t="s">
        <v>1368</v>
      </c>
      <c r="BB818" s="1" t="s">
        <v>75</v>
      </c>
      <c r="BC818" s="1" t="s">
        <v>58</v>
      </c>
      <c r="BD818" s="1" t="s">
        <v>1916</v>
      </c>
      <c r="BE818" s="1" t="s">
        <v>58</v>
      </c>
      <c r="BG818" s="8" t="s">
        <v>4402</v>
      </c>
    </row>
    <row r="819" spans="1:59" ht="15.75" customHeight="1" x14ac:dyDescent="0.3">
      <c r="A819" s="3">
        <v>45323.572486909718</v>
      </c>
      <c r="B819" s="1" t="s">
        <v>58</v>
      </c>
      <c r="C819" s="1" t="s">
        <v>475</v>
      </c>
      <c r="D819" s="1" t="s">
        <v>1915</v>
      </c>
      <c r="E819" s="1">
        <v>45</v>
      </c>
      <c r="F819" s="1" t="s">
        <v>500</v>
      </c>
      <c r="G819" s="1" t="s">
        <v>62</v>
      </c>
      <c r="H819" s="1" t="s">
        <v>952</v>
      </c>
      <c r="I819" s="1" t="s">
        <v>64</v>
      </c>
      <c r="J819" s="1" t="s">
        <v>114</v>
      </c>
      <c r="K819" s="1" t="s">
        <v>58</v>
      </c>
      <c r="L819" s="1" t="s">
        <v>96</v>
      </c>
      <c r="M819" s="1" t="s">
        <v>66</v>
      </c>
      <c r="N819" s="1" t="s">
        <v>262</v>
      </c>
      <c r="O819" s="1" t="s">
        <v>152</v>
      </c>
      <c r="P819" s="1" t="s">
        <v>924</v>
      </c>
      <c r="S819" s="1" t="s">
        <v>118</v>
      </c>
      <c r="T819" s="1">
        <v>0</v>
      </c>
      <c r="U819" s="1" t="s">
        <v>183</v>
      </c>
      <c r="V819" s="1" t="s">
        <v>236</v>
      </c>
      <c r="W819" s="1" t="s">
        <v>103</v>
      </c>
      <c r="X819" s="1" t="s">
        <v>104</v>
      </c>
      <c r="Y819" s="1" t="s">
        <v>75</v>
      </c>
      <c r="Z819" s="1" t="s">
        <v>76</v>
      </c>
      <c r="AA819" s="1" t="s">
        <v>77</v>
      </c>
      <c r="AB819" s="1" t="s">
        <v>75</v>
      </c>
      <c r="AC819" s="1" t="s">
        <v>58</v>
      </c>
      <c r="AD819" s="1" t="s">
        <v>75</v>
      </c>
      <c r="AE819" s="1" t="s">
        <v>78</v>
      </c>
      <c r="AF819" s="1" t="s">
        <v>58</v>
      </c>
      <c r="AG819" s="1" t="s">
        <v>78</v>
      </c>
      <c r="AH819" s="1" t="s">
        <v>58</v>
      </c>
      <c r="AI819" s="1" t="s">
        <v>58</v>
      </c>
      <c r="AJ819" s="1" t="s">
        <v>58</v>
      </c>
      <c r="AK819" s="4" t="s">
        <v>1086</v>
      </c>
      <c r="AL819" s="1" t="s">
        <v>124</v>
      </c>
      <c r="AM819" s="1" t="s">
        <v>58</v>
      </c>
      <c r="AN819" s="1" t="s">
        <v>191</v>
      </c>
      <c r="AO819" s="1" t="s">
        <v>58</v>
      </c>
      <c r="AP819" s="1" t="s">
        <v>82</v>
      </c>
      <c r="AQ819" s="1">
        <v>4</v>
      </c>
      <c r="AR819" s="1" t="s">
        <v>171</v>
      </c>
      <c r="AS819" s="1" t="s">
        <v>155</v>
      </c>
      <c r="AT819" s="1" t="s">
        <v>106</v>
      </c>
      <c r="AU819" s="1" t="s">
        <v>197</v>
      </c>
      <c r="AV819" s="1" t="s">
        <v>75</v>
      </c>
      <c r="AW819" s="1" t="s">
        <v>75</v>
      </c>
      <c r="AX819" s="1" t="s">
        <v>87</v>
      </c>
      <c r="AY819" s="1" t="s">
        <v>88</v>
      </c>
      <c r="AZ819" s="1" t="s">
        <v>127</v>
      </c>
      <c r="BA819" s="1" t="s">
        <v>172</v>
      </c>
      <c r="BB819" s="1" t="s">
        <v>75</v>
      </c>
      <c r="BC819" s="1" t="s">
        <v>58</v>
      </c>
      <c r="BD819" s="1" t="s">
        <v>148</v>
      </c>
      <c r="BE819" s="1" t="s">
        <v>58</v>
      </c>
      <c r="BG819" s="8" t="s">
        <v>4402</v>
      </c>
    </row>
    <row r="820" spans="1:59" ht="15.75" customHeight="1" x14ac:dyDescent="0.3">
      <c r="A820" s="3">
        <v>45323.573573773145</v>
      </c>
      <c r="B820" s="1" t="s">
        <v>58</v>
      </c>
      <c r="C820" s="1" t="s">
        <v>506</v>
      </c>
      <c r="D820" s="1" t="s">
        <v>1914</v>
      </c>
      <c r="E820" s="1">
        <v>57</v>
      </c>
      <c r="F820" s="1" t="s">
        <v>559</v>
      </c>
      <c r="G820" s="1" t="s">
        <v>62</v>
      </c>
      <c r="H820" s="1" t="s">
        <v>766</v>
      </c>
      <c r="I820" s="1" t="s">
        <v>64</v>
      </c>
      <c r="J820" s="1" t="s">
        <v>114</v>
      </c>
      <c r="K820" s="1" t="s">
        <v>58</v>
      </c>
      <c r="M820" s="1" t="s">
        <v>66</v>
      </c>
      <c r="N820" s="1" t="s">
        <v>262</v>
      </c>
      <c r="O820" s="1" t="s">
        <v>98</v>
      </c>
      <c r="S820" s="1" t="s">
        <v>118</v>
      </c>
      <c r="T820" s="1">
        <v>0</v>
      </c>
      <c r="U820" s="1" t="s">
        <v>71</v>
      </c>
      <c r="V820" s="1" t="s">
        <v>102</v>
      </c>
      <c r="W820" s="1" t="s">
        <v>1913</v>
      </c>
      <c r="X820" s="1" t="s">
        <v>104</v>
      </c>
      <c r="Y820" s="1" t="s">
        <v>58</v>
      </c>
      <c r="Z820" s="1" t="s">
        <v>76</v>
      </c>
      <c r="AA820" s="1" t="s">
        <v>77</v>
      </c>
      <c r="AB820" s="1" t="s">
        <v>58</v>
      </c>
      <c r="AC820" s="1" t="s">
        <v>75</v>
      </c>
      <c r="AD820" s="1" t="s">
        <v>75</v>
      </c>
      <c r="AE820" s="1" t="s">
        <v>122</v>
      </c>
      <c r="AF820" s="1" t="s">
        <v>58</v>
      </c>
      <c r="AG820" s="1" t="s">
        <v>143</v>
      </c>
      <c r="AH820" s="1" t="s">
        <v>75</v>
      </c>
      <c r="AI820" s="1" t="s">
        <v>75</v>
      </c>
      <c r="AJ820" s="1" t="s">
        <v>75</v>
      </c>
      <c r="AL820" s="1" t="s">
        <v>124</v>
      </c>
      <c r="AM820" s="1" t="s">
        <v>58</v>
      </c>
      <c r="AN820" s="1" t="s">
        <v>191</v>
      </c>
      <c r="AO820" s="1" t="s">
        <v>58</v>
      </c>
      <c r="AP820" s="1" t="s">
        <v>191</v>
      </c>
      <c r="AQ820" s="1">
        <v>5</v>
      </c>
      <c r="AR820" s="1" t="s">
        <v>214</v>
      </c>
      <c r="AS820" s="1" t="s">
        <v>214</v>
      </c>
      <c r="AT820" s="1" t="s">
        <v>106</v>
      </c>
      <c r="AU820" s="1" t="s">
        <v>86</v>
      </c>
      <c r="AV820" s="1" t="s">
        <v>75</v>
      </c>
      <c r="AW820" s="1" t="s">
        <v>75</v>
      </c>
      <c r="AX820" s="1" t="s">
        <v>87</v>
      </c>
      <c r="AY820" s="1" t="s">
        <v>368</v>
      </c>
      <c r="BB820" s="1" t="s">
        <v>75</v>
      </c>
      <c r="BC820" s="1" t="s">
        <v>58</v>
      </c>
      <c r="BD820" s="1" t="s">
        <v>1912</v>
      </c>
      <c r="BE820" s="1" t="s">
        <v>58</v>
      </c>
      <c r="BF820" s="1" t="s">
        <v>1911</v>
      </c>
      <c r="BG820" s="8" t="s">
        <v>4402</v>
      </c>
    </row>
    <row r="821" spans="1:59" ht="15.75" customHeight="1" x14ac:dyDescent="0.3">
      <c r="A821" s="3">
        <v>45323.584526296298</v>
      </c>
      <c r="B821" s="1" t="s">
        <v>58</v>
      </c>
      <c r="C821" s="1" t="s">
        <v>506</v>
      </c>
      <c r="D821" s="1" t="s">
        <v>1910</v>
      </c>
      <c r="E821" s="1">
        <v>74</v>
      </c>
      <c r="F821" s="1" t="s">
        <v>555</v>
      </c>
      <c r="G821" s="1" t="s">
        <v>62</v>
      </c>
      <c r="H821" s="1" t="s">
        <v>780</v>
      </c>
      <c r="I821" s="1" t="s">
        <v>64</v>
      </c>
      <c r="J821" s="1" t="s">
        <v>114</v>
      </c>
      <c r="M821" s="1" t="s">
        <v>1705</v>
      </c>
      <c r="N821" s="1" t="s">
        <v>1212</v>
      </c>
      <c r="O821" s="1" t="s">
        <v>152</v>
      </c>
      <c r="P821" s="1" t="s">
        <v>1909</v>
      </c>
      <c r="S821" s="1" t="s">
        <v>118</v>
      </c>
      <c r="T821" s="1">
        <v>0</v>
      </c>
      <c r="U821" s="1" t="s">
        <v>71</v>
      </c>
      <c r="V821" s="1" t="s">
        <v>102</v>
      </c>
      <c r="W821" s="1" t="s">
        <v>103</v>
      </c>
      <c r="X821" s="1" t="s">
        <v>74</v>
      </c>
      <c r="Y821" s="1" t="s">
        <v>75</v>
      </c>
      <c r="Z821" s="1" t="s">
        <v>121</v>
      </c>
      <c r="AA821" s="1" t="s">
        <v>1908</v>
      </c>
      <c r="AB821" s="1" t="s">
        <v>58</v>
      </c>
      <c r="AC821" s="1" t="s">
        <v>58</v>
      </c>
      <c r="AD821" s="1" t="s">
        <v>75</v>
      </c>
      <c r="AE821" s="1" t="s">
        <v>122</v>
      </c>
      <c r="AF821" s="1" t="s">
        <v>75</v>
      </c>
      <c r="AG821" s="1" t="s">
        <v>122</v>
      </c>
      <c r="AH821" s="1" t="s">
        <v>58</v>
      </c>
      <c r="AI821" s="1" t="s">
        <v>58</v>
      </c>
      <c r="AJ821" s="1" t="s">
        <v>75</v>
      </c>
      <c r="AK821" s="1" t="s">
        <v>1907</v>
      </c>
      <c r="AL821" s="1" t="s">
        <v>124</v>
      </c>
      <c r="AM821" s="1" t="s">
        <v>58</v>
      </c>
      <c r="AN821" s="1" t="s">
        <v>81</v>
      </c>
      <c r="AO821" s="1" t="s">
        <v>75</v>
      </c>
      <c r="AP821" s="1" t="s">
        <v>81</v>
      </c>
      <c r="AQ821" s="1">
        <v>4</v>
      </c>
      <c r="AR821" s="1" t="s">
        <v>83</v>
      </c>
      <c r="AS821" s="1" t="s">
        <v>83</v>
      </c>
      <c r="AT821" s="1" t="s">
        <v>85</v>
      </c>
      <c r="AU821" s="1" t="s">
        <v>107</v>
      </c>
      <c r="AV821" s="1" t="s">
        <v>75</v>
      </c>
      <c r="AY821" s="1" t="s">
        <v>1906</v>
      </c>
      <c r="BB821" s="1" t="s">
        <v>58</v>
      </c>
      <c r="BC821" s="1" t="s">
        <v>58</v>
      </c>
      <c r="BD821" s="1" t="s">
        <v>1905</v>
      </c>
      <c r="BE821" s="1" t="s">
        <v>58</v>
      </c>
      <c r="BG821" s="8" t="s">
        <v>4402</v>
      </c>
    </row>
    <row r="822" spans="1:59" ht="15.75" customHeight="1" x14ac:dyDescent="0.3">
      <c r="A822" s="3">
        <v>45323.58950130787</v>
      </c>
      <c r="B822" s="1" t="s">
        <v>58</v>
      </c>
      <c r="C822" s="1" t="s">
        <v>475</v>
      </c>
      <c r="D822" s="1" t="s">
        <v>1904</v>
      </c>
      <c r="E822" s="1">
        <v>38</v>
      </c>
      <c r="F822" s="1" t="s">
        <v>571</v>
      </c>
      <c r="G822" s="1" t="s">
        <v>62</v>
      </c>
      <c r="H822" s="1" t="s">
        <v>1666</v>
      </c>
      <c r="I822" s="1" t="s">
        <v>64</v>
      </c>
      <c r="J822" s="1" t="s">
        <v>95</v>
      </c>
      <c r="K822" s="1" t="s">
        <v>75</v>
      </c>
      <c r="M822" s="1" t="s">
        <v>141</v>
      </c>
      <c r="N822" s="1" t="s">
        <v>67</v>
      </c>
      <c r="O822" s="1" t="s">
        <v>152</v>
      </c>
      <c r="P822" s="1" t="s">
        <v>1903</v>
      </c>
      <c r="S822" s="1" t="s">
        <v>70</v>
      </c>
      <c r="T822" s="1">
        <v>0</v>
      </c>
      <c r="U822" s="1" t="s">
        <v>71</v>
      </c>
      <c r="V822" s="1" t="s">
        <v>102</v>
      </c>
      <c r="W822" s="1" t="s">
        <v>120</v>
      </c>
      <c r="X822" s="1" t="s">
        <v>74</v>
      </c>
      <c r="Y822" s="1" t="s">
        <v>75</v>
      </c>
      <c r="Z822" s="1" t="s">
        <v>121</v>
      </c>
      <c r="AA822" s="1" t="s">
        <v>190</v>
      </c>
      <c r="AB822" s="1" t="s">
        <v>58</v>
      </c>
      <c r="AC822" s="1" t="s">
        <v>58</v>
      </c>
      <c r="AD822" s="1" t="s">
        <v>75</v>
      </c>
      <c r="AE822" s="1" t="s">
        <v>78</v>
      </c>
      <c r="AF822" s="1" t="s">
        <v>75</v>
      </c>
      <c r="AG822" s="1" t="s">
        <v>78</v>
      </c>
      <c r="AH822" s="1" t="s">
        <v>75</v>
      </c>
      <c r="AI822" s="1" t="s">
        <v>75</v>
      </c>
      <c r="AJ822" s="1" t="s">
        <v>58</v>
      </c>
      <c r="AK822" s="4" t="s">
        <v>549</v>
      </c>
      <c r="AL822" s="1" t="s">
        <v>124</v>
      </c>
      <c r="AM822" s="1" t="s">
        <v>58</v>
      </c>
      <c r="AN822" s="1" t="s">
        <v>81</v>
      </c>
      <c r="AO822" s="1" t="s">
        <v>58</v>
      </c>
      <c r="AP822" s="1" t="s">
        <v>81</v>
      </c>
      <c r="AQ822" s="1">
        <v>1</v>
      </c>
      <c r="AR822" s="1" t="s">
        <v>83</v>
      </c>
      <c r="AS822" s="1" t="s">
        <v>83</v>
      </c>
      <c r="AT822" s="1" t="s">
        <v>106</v>
      </c>
      <c r="AU822" s="1" t="s">
        <v>125</v>
      </c>
      <c r="AV822" s="1" t="s">
        <v>75</v>
      </c>
      <c r="AW822" s="1" t="s">
        <v>75</v>
      </c>
      <c r="AX822" s="1" t="s">
        <v>87</v>
      </c>
      <c r="AY822" s="1" t="s">
        <v>126</v>
      </c>
      <c r="AZ822" s="1" t="s">
        <v>146</v>
      </c>
      <c r="BA822" s="1" t="s">
        <v>146</v>
      </c>
      <c r="BB822" s="1" t="s">
        <v>75</v>
      </c>
      <c r="BC822" s="1" t="s">
        <v>58</v>
      </c>
      <c r="BD822" s="1" t="s">
        <v>160</v>
      </c>
      <c r="BE822" s="1" t="s">
        <v>58</v>
      </c>
      <c r="BG822" s="8" t="s">
        <v>4402</v>
      </c>
    </row>
    <row r="823" spans="1:59" ht="15.75" customHeight="1" x14ac:dyDescent="0.3">
      <c r="A823" s="3">
        <v>45323.596374756948</v>
      </c>
      <c r="B823" s="1" t="s">
        <v>58</v>
      </c>
      <c r="C823" s="1" t="s">
        <v>589</v>
      </c>
      <c r="D823" s="1" t="s">
        <v>1902</v>
      </c>
      <c r="E823" s="1" t="s">
        <v>1629</v>
      </c>
      <c r="F823" s="1" t="s">
        <v>559</v>
      </c>
      <c r="H823" s="1" t="s">
        <v>1876</v>
      </c>
      <c r="I823" s="1" t="s">
        <v>94</v>
      </c>
      <c r="J823" s="1" t="s">
        <v>95</v>
      </c>
      <c r="K823" s="1" t="s">
        <v>58</v>
      </c>
      <c r="L823" s="1">
        <v>1</v>
      </c>
      <c r="M823" s="1" t="s">
        <v>66</v>
      </c>
      <c r="N823" s="1" t="s">
        <v>67</v>
      </c>
      <c r="O823" s="1" t="s">
        <v>152</v>
      </c>
      <c r="P823" s="1" t="s">
        <v>1901</v>
      </c>
      <c r="Q823" s="1" t="s">
        <v>290</v>
      </c>
      <c r="R823" s="1" t="s">
        <v>290</v>
      </c>
      <c r="S823" s="1" t="s">
        <v>118</v>
      </c>
      <c r="T823" s="1">
        <v>0</v>
      </c>
      <c r="U823" s="1" t="s">
        <v>1688</v>
      </c>
      <c r="V823" s="1" t="s">
        <v>102</v>
      </c>
      <c r="W823" s="1" t="s">
        <v>103</v>
      </c>
      <c r="X823" s="1" t="s">
        <v>74</v>
      </c>
      <c r="Y823" s="1" t="s">
        <v>75</v>
      </c>
      <c r="Z823" s="1" t="s">
        <v>121</v>
      </c>
      <c r="AA823" s="1" t="s">
        <v>1900</v>
      </c>
      <c r="AB823" s="1" t="s">
        <v>75</v>
      </c>
      <c r="AC823" s="1" t="s">
        <v>58</v>
      </c>
      <c r="AD823" s="1" t="s">
        <v>75</v>
      </c>
      <c r="AE823" s="1" t="s">
        <v>122</v>
      </c>
      <c r="AF823" s="1" t="s">
        <v>75</v>
      </c>
      <c r="AG823" s="1" t="s">
        <v>78</v>
      </c>
      <c r="AH823" s="1" t="s">
        <v>58</v>
      </c>
      <c r="AI823" s="1" t="s">
        <v>58</v>
      </c>
      <c r="AJ823" s="1" t="s">
        <v>58</v>
      </c>
      <c r="AK823" s="1">
        <v>1</v>
      </c>
      <c r="AL823" s="1" t="s">
        <v>133</v>
      </c>
      <c r="AM823" s="1" t="s">
        <v>58</v>
      </c>
      <c r="AN823" s="1" t="s">
        <v>191</v>
      </c>
      <c r="AO823" s="1" t="s">
        <v>58</v>
      </c>
      <c r="AP823" s="1" t="s">
        <v>191</v>
      </c>
      <c r="AQ823" s="1">
        <v>5</v>
      </c>
      <c r="AR823" s="1" t="s">
        <v>214</v>
      </c>
      <c r="AS823" s="1" t="s">
        <v>83</v>
      </c>
      <c r="AT823" s="1" t="s">
        <v>106</v>
      </c>
      <c r="AU823" s="1" t="s">
        <v>1617</v>
      </c>
      <c r="AV823" s="1" t="s">
        <v>58</v>
      </c>
      <c r="AW823" s="1" t="s">
        <v>75</v>
      </c>
      <c r="AX823" s="1" t="s">
        <v>87</v>
      </c>
      <c r="AY823" s="1" t="s">
        <v>1748</v>
      </c>
      <c r="AZ823" s="1" t="s">
        <v>185</v>
      </c>
      <c r="BA823" s="1" t="s">
        <v>146</v>
      </c>
      <c r="BB823" s="1" t="s">
        <v>75</v>
      </c>
      <c r="BC823" s="1" t="s">
        <v>58</v>
      </c>
      <c r="BD823" s="1" t="s">
        <v>179</v>
      </c>
      <c r="BE823" s="1" t="s">
        <v>58</v>
      </c>
      <c r="BF823" s="1" t="s">
        <v>1899</v>
      </c>
      <c r="BG823" s="8" t="s">
        <v>4402</v>
      </c>
    </row>
    <row r="824" spans="1:59" ht="15.75" customHeight="1" x14ac:dyDescent="0.3">
      <c r="A824" s="3">
        <v>45323.597843344905</v>
      </c>
      <c r="B824" s="1" t="s">
        <v>58</v>
      </c>
      <c r="C824" s="1" t="s">
        <v>475</v>
      </c>
      <c r="D824" s="1" t="s">
        <v>1898</v>
      </c>
      <c r="E824" s="1">
        <v>37</v>
      </c>
      <c r="F824" s="1" t="s">
        <v>522</v>
      </c>
      <c r="G824" s="1" t="s">
        <v>62</v>
      </c>
      <c r="H824" s="1" t="s">
        <v>1773</v>
      </c>
      <c r="I824" s="1" t="s">
        <v>64</v>
      </c>
      <c r="J824" s="1" t="s">
        <v>140</v>
      </c>
      <c r="K824" s="1" t="s">
        <v>58</v>
      </c>
      <c r="L824" s="1">
        <v>1</v>
      </c>
      <c r="M824" s="1" t="s">
        <v>141</v>
      </c>
      <c r="N824" s="1" t="s">
        <v>67</v>
      </c>
      <c r="O824" s="1" t="s">
        <v>68</v>
      </c>
      <c r="Q824" s="1" t="s">
        <v>1897</v>
      </c>
      <c r="S824" s="1" t="s">
        <v>118</v>
      </c>
      <c r="T824" s="1">
        <v>0</v>
      </c>
      <c r="U824" s="1" t="s">
        <v>71</v>
      </c>
      <c r="V824" s="1" t="s">
        <v>119</v>
      </c>
      <c r="W824" s="1" t="s">
        <v>316</v>
      </c>
      <c r="X824" s="1" t="s">
        <v>74</v>
      </c>
      <c r="Y824" s="1" t="s">
        <v>75</v>
      </c>
      <c r="Z824" s="1" t="s">
        <v>76</v>
      </c>
      <c r="AA824" s="1" t="s">
        <v>77</v>
      </c>
      <c r="AB824" s="1" t="s">
        <v>58</v>
      </c>
      <c r="AC824" s="1" t="s">
        <v>75</v>
      </c>
      <c r="AD824" s="1" t="s">
        <v>75</v>
      </c>
      <c r="AE824" s="1" t="s">
        <v>122</v>
      </c>
      <c r="AF824" s="1" t="s">
        <v>75</v>
      </c>
      <c r="AG824" s="1" t="s">
        <v>78</v>
      </c>
      <c r="AH824" s="1" t="s">
        <v>58</v>
      </c>
      <c r="AI824" s="1" t="s">
        <v>58</v>
      </c>
      <c r="AJ824" s="1" t="s">
        <v>58</v>
      </c>
      <c r="AK824" s="4" t="s">
        <v>549</v>
      </c>
      <c r="AL824" s="1" t="s">
        <v>124</v>
      </c>
      <c r="AM824" s="1" t="s">
        <v>58</v>
      </c>
      <c r="AN824" s="1" t="s">
        <v>191</v>
      </c>
      <c r="AO824" s="1" t="s">
        <v>58</v>
      </c>
      <c r="AP824" s="1" t="s">
        <v>191</v>
      </c>
      <c r="AQ824" s="1">
        <v>5</v>
      </c>
      <c r="AR824" s="1" t="s">
        <v>171</v>
      </c>
      <c r="AS824" s="1" t="s">
        <v>83</v>
      </c>
      <c r="AT824" s="1" t="s">
        <v>106</v>
      </c>
      <c r="AU824" s="1" t="s">
        <v>86</v>
      </c>
      <c r="AV824" s="1" t="s">
        <v>58</v>
      </c>
      <c r="AW824" s="1" t="s">
        <v>58</v>
      </c>
      <c r="AX824" s="1" t="s">
        <v>198</v>
      </c>
      <c r="AY824" s="1" t="s">
        <v>389</v>
      </c>
      <c r="AZ824" s="1" t="s">
        <v>146</v>
      </c>
      <c r="BA824" s="1" t="s">
        <v>146</v>
      </c>
      <c r="BB824" s="1" t="s">
        <v>58</v>
      </c>
      <c r="BC824" s="1" t="s">
        <v>58</v>
      </c>
      <c r="BD824" s="1" t="s">
        <v>148</v>
      </c>
      <c r="BE824" s="1" t="s">
        <v>75</v>
      </c>
      <c r="BG824" s="8" t="s">
        <v>4402</v>
      </c>
    </row>
    <row r="825" spans="1:59" ht="15.75" customHeight="1" x14ac:dyDescent="0.3">
      <c r="A825" s="3">
        <v>45323.603950000004</v>
      </c>
      <c r="B825" s="1" t="s">
        <v>58</v>
      </c>
      <c r="C825" s="1" t="s">
        <v>1205</v>
      </c>
      <c r="D825" s="1" t="s">
        <v>1896</v>
      </c>
      <c r="E825" s="1">
        <v>56</v>
      </c>
      <c r="F825" s="1" t="s">
        <v>771</v>
      </c>
      <c r="G825" s="1" t="s">
        <v>62</v>
      </c>
      <c r="H825" s="1" t="s">
        <v>864</v>
      </c>
      <c r="I825" s="1" t="s">
        <v>64</v>
      </c>
      <c r="J825" s="1" t="s">
        <v>114</v>
      </c>
      <c r="K825" s="1" t="s">
        <v>75</v>
      </c>
      <c r="M825" s="1" t="s">
        <v>66</v>
      </c>
      <c r="N825" s="1" t="s">
        <v>262</v>
      </c>
      <c r="O825" s="1" t="s">
        <v>152</v>
      </c>
      <c r="P825" s="1" t="s">
        <v>1071</v>
      </c>
      <c r="S825" s="1" t="s">
        <v>99</v>
      </c>
      <c r="T825" s="1">
        <v>0</v>
      </c>
      <c r="U825" s="1" t="s">
        <v>189</v>
      </c>
      <c r="V825" s="1" t="s">
        <v>119</v>
      </c>
      <c r="W825" s="1" t="s">
        <v>243</v>
      </c>
      <c r="X825" s="1" t="s">
        <v>74</v>
      </c>
      <c r="Y825" s="1" t="s">
        <v>75</v>
      </c>
      <c r="Z825" s="1" t="s">
        <v>121</v>
      </c>
      <c r="AA825" s="1" t="s">
        <v>77</v>
      </c>
      <c r="AB825" s="1" t="s">
        <v>58</v>
      </c>
      <c r="AC825" s="1" t="s">
        <v>58</v>
      </c>
      <c r="AD825" s="1" t="s">
        <v>58</v>
      </c>
      <c r="AE825" s="1" t="s">
        <v>143</v>
      </c>
      <c r="AF825" s="1" t="s">
        <v>58</v>
      </c>
      <c r="AG825" s="1" t="s">
        <v>143</v>
      </c>
      <c r="AH825" s="1" t="s">
        <v>58</v>
      </c>
      <c r="AI825" s="1" t="s">
        <v>58</v>
      </c>
      <c r="AJ825" s="1" t="s">
        <v>58</v>
      </c>
      <c r="AK825" s="1" t="s">
        <v>1895</v>
      </c>
      <c r="AL825" s="1" t="s">
        <v>133</v>
      </c>
      <c r="AM825" s="1" t="s">
        <v>58</v>
      </c>
      <c r="AN825" s="1" t="s">
        <v>82</v>
      </c>
      <c r="AO825" s="1" t="s">
        <v>58</v>
      </c>
      <c r="AP825" s="1" t="s">
        <v>82</v>
      </c>
      <c r="AQ825" s="1">
        <v>4</v>
      </c>
      <c r="AR825" s="1" t="s">
        <v>214</v>
      </c>
      <c r="AS825" s="1" t="s">
        <v>83</v>
      </c>
      <c r="AT825" s="1" t="s">
        <v>106</v>
      </c>
      <c r="AU825" s="1" t="s">
        <v>1894</v>
      </c>
      <c r="AV825" s="1" t="s">
        <v>75</v>
      </c>
      <c r="AW825" s="1" t="s">
        <v>75</v>
      </c>
      <c r="AX825" s="1" t="s">
        <v>87</v>
      </c>
      <c r="AY825" s="1" t="s">
        <v>88</v>
      </c>
      <c r="AZ825" s="1" t="s">
        <v>1893</v>
      </c>
      <c r="BB825" s="1" t="s">
        <v>75</v>
      </c>
      <c r="BC825" s="1" t="s">
        <v>58</v>
      </c>
      <c r="BD825" s="1" t="s">
        <v>1892</v>
      </c>
      <c r="BE825" s="1" t="s">
        <v>58</v>
      </c>
      <c r="BF825" s="1" t="s">
        <v>1891</v>
      </c>
      <c r="BG825" s="8" t="s">
        <v>4402</v>
      </c>
    </row>
    <row r="826" spans="1:59" ht="15.75" customHeight="1" x14ac:dyDescent="0.3">
      <c r="A826" s="3">
        <v>45323.604740034723</v>
      </c>
      <c r="B826" s="1" t="s">
        <v>58</v>
      </c>
      <c r="C826" s="1" t="s">
        <v>486</v>
      </c>
      <c r="D826" s="1" t="s">
        <v>1890</v>
      </c>
      <c r="E826" s="1">
        <v>46</v>
      </c>
      <c r="F826" s="1" t="s">
        <v>500</v>
      </c>
      <c r="G826" s="1" t="s">
        <v>62</v>
      </c>
      <c r="H826" s="1" t="s">
        <v>1889</v>
      </c>
      <c r="I826" s="1" t="s">
        <v>64</v>
      </c>
      <c r="J826" s="1" t="s">
        <v>114</v>
      </c>
      <c r="K826" s="1" t="s">
        <v>58</v>
      </c>
      <c r="L826" s="1">
        <v>2</v>
      </c>
      <c r="M826" s="1" t="s">
        <v>141</v>
      </c>
      <c r="N826" s="1" t="s">
        <v>67</v>
      </c>
      <c r="O826" s="1" t="s">
        <v>98</v>
      </c>
      <c r="S826" s="1" t="s">
        <v>70</v>
      </c>
      <c r="T826" s="1">
        <v>1</v>
      </c>
      <c r="U826" s="1" t="s">
        <v>71</v>
      </c>
      <c r="V826" s="1" t="s">
        <v>102</v>
      </c>
      <c r="W826" s="1" t="s">
        <v>120</v>
      </c>
      <c r="X826" s="1" t="s">
        <v>74</v>
      </c>
      <c r="Y826" s="1" t="s">
        <v>75</v>
      </c>
      <c r="Z826" s="1" t="s">
        <v>121</v>
      </c>
      <c r="AA826" s="1" t="s">
        <v>299</v>
      </c>
      <c r="AB826" s="1" t="s">
        <v>58</v>
      </c>
      <c r="AC826" s="1" t="s">
        <v>58</v>
      </c>
      <c r="AD826" s="1" t="s">
        <v>75</v>
      </c>
      <c r="AE826" s="1" t="s">
        <v>78</v>
      </c>
      <c r="AF826" s="1" t="s">
        <v>75</v>
      </c>
      <c r="AG826" s="1" t="s">
        <v>78</v>
      </c>
      <c r="AH826" s="1" t="s">
        <v>58</v>
      </c>
      <c r="AI826" s="1" t="s">
        <v>58</v>
      </c>
      <c r="AJ826" s="1" t="s">
        <v>58</v>
      </c>
      <c r="AK826" s="1">
        <v>5</v>
      </c>
      <c r="AL826" s="1" t="s">
        <v>355</v>
      </c>
      <c r="AM826" s="1" t="s">
        <v>58</v>
      </c>
      <c r="AN826" s="1" t="s">
        <v>82</v>
      </c>
      <c r="AO826" s="1" t="s">
        <v>58</v>
      </c>
      <c r="AP826" s="1" t="s">
        <v>81</v>
      </c>
      <c r="AQ826" s="1">
        <v>5</v>
      </c>
      <c r="AR826" s="1" t="s">
        <v>214</v>
      </c>
      <c r="AS826" s="1" t="s">
        <v>83</v>
      </c>
      <c r="AT826" s="1" t="s">
        <v>106</v>
      </c>
      <c r="AU826" s="1" t="s">
        <v>1888</v>
      </c>
      <c r="AV826" s="1" t="s">
        <v>75</v>
      </c>
      <c r="AW826" s="1" t="s">
        <v>75</v>
      </c>
      <c r="AX826" s="1" t="s">
        <v>87</v>
      </c>
      <c r="AY826" s="1" t="s">
        <v>1887</v>
      </c>
      <c r="AZ826" s="1" t="s">
        <v>1887</v>
      </c>
      <c r="BA826" s="1" t="s">
        <v>1887</v>
      </c>
      <c r="BB826" s="1" t="s">
        <v>75</v>
      </c>
      <c r="BC826" s="1" t="s">
        <v>58</v>
      </c>
      <c r="BD826" s="1" t="s">
        <v>1886</v>
      </c>
      <c r="BE826" s="1" t="s">
        <v>58</v>
      </c>
      <c r="BG826" s="8" t="s">
        <v>4402</v>
      </c>
    </row>
    <row r="827" spans="1:59" ht="15.75" customHeight="1" x14ac:dyDescent="0.3">
      <c r="A827" s="3">
        <v>45323.604747916666</v>
      </c>
      <c r="B827" s="1" t="s">
        <v>58</v>
      </c>
      <c r="C827" s="1" t="s">
        <v>506</v>
      </c>
      <c r="D827" s="1" t="s">
        <v>1885</v>
      </c>
      <c r="E827" s="1">
        <v>42</v>
      </c>
      <c r="F827" s="1" t="s">
        <v>1788</v>
      </c>
      <c r="G827" s="1" t="s">
        <v>62</v>
      </c>
      <c r="H827" s="1" t="s">
        <v>1787</v>
      </c>
      <c r="I827" s="1" t="s">
        <v>94</v>
      </c>
      <c r="J827" s="1" t="s">
        <v>95</v>
      </c>
      <c r="M827" s="1" t="s">
        <v>141</v>
      </c>
      <c r="N827" s="1" t="s">
        <v>67</v>
      </c>
      <c r="O827" s="1" t="s">
        <v>152</v>
      </c>
      <c r="S827" s="1" t="s">
        <v>1094</v>
      </c>
      <c r="T827" s="1">
        <v>0</v>
      </c>
      <c r="U827" s="1" t="s">
        <v>71</v>
      </c>
      <c r="V827" s="1" t="s">
        <v>102</v>
      </c>
      <c r="W827" s="1" t="s">
        <v>532</v>
      </c>
      <c r="X827" s="1" t="s">
        <v>74</v>
      </c>
      <c r="AA827" s="1" t="s">
        <v>190</v>
      </c>
      <c r="AB827" s="1" t="s">
        <v>58</v>
      </c>
      <c r="AC827" s="1" t="s">
        <v>75</v>
      </c>
      <c r="AD827" s="1" t="s">
        <v>75</v>
      </c>
      <c r="AE827" s="1" t="s">
        <v>78</v>
      </c>
      <c r="AF827" s="1" t="s">
        <v>75</v>
      </c>
      <c r="AG827" s="1" t="s">
        <v>78</v>
      </c>
      <c r="AH827" s="1" t="s">
        <v>58</v>
      </c>
      <c r="AI827" s="1" t="s">
        <v>58</v>
      </c>
      <c r="AJ827" s="1" t="s">
        <v>75</v>
      </c>
      <c r="AK827" s="1">
        <v>90</v>
      </c>
      <c r="AL827" s="1" t="s">
        <v>124</v>
      </c>
      <c r="AM827" s="1" t="s">
        <v>58</v>
      </c>
      <c r="AN827" s="1" t="s">
        <v>82</v>
      </c>
      <c r="AO827" s="1" t="s">
        <v>75</v>
      </c>
      <c r="AP827" s="1" t="s">
        <v>82</v>
      </c>
      <c r="AQ827" s="1">
        <v>2</v>
      </c>
      <c r="AR827" s="1" t="s">
        <v>83</v>
      </c>
      <c r="AS827" s="1" t="s">
        <v>83</v>
      </c>
      <c r="AT827" s="1" t="s">
        <v>85</v>
      </c>
      <c r="AU827" s="1" t="s">
        <v>86</v>
      </c>
      <c r="AV827" s="1" t="s">
        <v>75</v>
      </c>
      <c r="AW827" s="1" t="s">
        <v>75</v>
      </c>
      <c r="AX827" s="1" t="s">
        <v>87</v>
      </c>
      <c r="AY827" s="1" t="s">
        <v>1884</v>
      </c>
      <c r="AZ827" s="1" t="s">
        <v>146</v>
      </c>
      <c r="BB827" s="1" t="s">
        <v>58</v>
      </c>
      <c r="BC827" s="1" t="s">
        <v>58</v>
      </c>
      <c r="BD827" s="1" t="s">
        <v>249</v>
      </c>
      <c r="BE827" s="1" t="s">
        <v>58</v>
      </c>
      <c r="BG827" s="8" t="s">
        <v>4402</v>
      </c>
    </row>
    <row r="828" spans="1:59" ht="15.75" customHeight="1" x14ac:dyDescent="0.3">
      <c r="A828" s="3">
        <v>45323.620391122684</v>
      </c>
      <c r="B828" s="1" t="s">
        <v>58</v>
      </c>
      <c r="C828" s="1" t="s">
        <v>475</v>
      </c>
      <c r="D828" s="1" t="s">
        <v>1883</v>
      </c>
      <c r="E828" s="1">
        <v>54</v>
      </c>
      <c r="F828" s="1" t="s">
        <v>771</v>
      </c>
      <c r="G828" s="1" t="s">
        <v>62</v>
      </c>
      <c r="H828" s="1" t="s">
        <v>864</v>
      </c>
      <c r="I828" s="1" t="s">
        <v>64</v>
      </c>
      <c r="J828" s="1" t="s">
        <v>114</v>
      </c>
      <c r="K828" s="1" t="s">
        <v>58</v>
      </c>
      <c r="L828" s="1">
        <v>2</v>
      </c>
      <c r="M828" s="1" t="s">
        <v>66</v>
      </c>
      <c r="N828" s="1" t="s">
        <v>67</v>
      </c>
      <c r="O828" s="1" t="s">
        <v>152</v>
      </c>
      <c r="P828" s="1" t="s">
        <v>924</v>
      </c>
      <c r="S828" s="1" t="s">
        <v>118</v>
      </c>
      <c r="T828" s="1">
        <v>0</v>
      </c>
      <c r="U828" s="1" t="s">
        <v>71</v>
      </c>
      <c r="V828" s="1" t="s">
        <v>119</v>
      </c>
      <c r="W828" s="1" t="s">
        <v>120</v>
      </c>
      <c r="X828" s="1" t="s">
        <v>74</v>
      </c>
      <c r="Y828" s="1" t="s">
        <v>75</v>
      </c>
      <c r="Z828" s="1" t="s">
        <v>121</v>
      </c>
      <c r="AA828" s="1" t="s">
        <v>77</v>
      </c>
      <c r="AB828" s="1" t="s">
        <v>58</v>
      </c>
      <c r="AC828" s="1" t="s">
        <v>75</v>
      </c>
      <c r="AD828" s="1" t="s">
        <v>75</v>
      </c>
      <c r="AE828" s="1" t="s">
        <v>78</v>
      </c>
      <c r="AF828" s="1" t="s">
        <v>75</v>
      </c>
      <c r="AG828" s="1" t="s">
        <v>78</v>
      </c>
      <c r="AH828" s="1" t="s">
        <v>58</v>
      </c>
      <c r="AI828" s="1" t="s">
        <v>58</v>
      </c>
      <c r="AJ828" s="1" t="s">
        <v>75</v>
      </c>
      <c r="AK828" s="4" t="s">
        <v>549</v>
      </c>
      <c r="AL828" s="1" t="s">
        <v>124</v>
      </c>
      <c r="AM828" s="1" t="s">
        <v>58</v>
      </c>
      <c r="AN828" s="1" t="s">
        <v>191</v>
      </c>
      <c r="AO828" s="1" t="s">
        <v>58</v>
      </c>
      <c r="AP828" s="1" t="s">
        <v>191</v>
      </c>
      <c r="AQ828" s="1">
        <v>4</v>
      </c>
      <c r="AR828" s="1" t="s">
        <v>83</v>
      </c>
      <c r="AS828" s="1" t="s">
        <v>83</v>
      </c>
      <c r="AT828" s="1" t="s">
        <v>106</v>
      </c>
      <c r="AU828" s="1" t="s">
        <v>86</v>
      </c>
      <c r="AV828" s="1" t="s">
        <v>75</v>
      </c>
      <c r="AW828" s="1" t="s">
        <v>75</v>
      </c>
      <c r="AX828" s="1" t="s">
        <v>87</v>
      </c>
      <c r="AY828" s="1" t="s">
        <v>88</v>
      </c>
      <c r="AZ828" s="1" t="s">
        <v>127</v>
      </c>
      <c r="BA828" s="1" t="s">
        <v>128</v>
      </c>
      <c r="BB828" s="1" t="s">
        <v>75</v>
      </c>
      <c r="BC828" s="1" t="s">
        <v>58</v>
      </c>
      <c r="BD828" s="1" t="s">
        <v>179</v>
      </c>
      <c r="BE828" s="1" t="s">
        <v>58</v>
      </c>
      <c r="BG828" s="8" t="s">
        <v>4402</v>
      </c>
    </row>
    <row r="829" spans="1:59" ht="15.75" customHeight="1" x14ac:dyDescent="0.3">
      <c r="A829" s="3">
        <v>45323.627730138891</v>
      </c>
      <c r="B829" s="1" t="s">
        <v>58</v>
      </c>
      <c r="C829" s="1" t="s">
        <v>475</v>
      </c>
      <c r="D829" s="1" t="s">
        <v>1882</v>
      </c>
      <c r="E829" s="1">
        <v>51</v>
      </c>
      <c r="F829" s="1" t="s">
        <v>878</v>
      </c>
      <c r="G829" s="1" t="s">
        <v>62</v>
      </c>
      <c r="H829" s="1" t="s">
        <v>1759</v>
      </c>
      <c r="I829" s="1" t="s">
        <v>64</v>
      </c>
      <c r="J829" s="1" t="s">
        <v>140</v>
      </c>
      <c r="K829" s="1" t="s">
        <v>58</v>
      </c>
      <c r="L829" s="1">
        <v>1</v>
      </c>
      <c r="M829" s="1" t="s">
        <v>66</v>
      </c>
      <c r="N829" s="1" t="s">
        <v>67</v>
      </c>
      <c r="O829" s="1" t="s">
        <v>98</v>
      </c>
      <c r="S829" s="1" t="s">
        <v>118</v>
      </c>
      <c r="T829" s="1">
        <v>0</v>
      </c>
      <c r="U829" s="1" t="s">
        <v>71</v>
      </c>
      <c r="V829" s="1" t="s">
        <v>154</v>
      </c>
      <c r="W829" s="1" t="s">
        <v>103</v>
      </c>
      <c r="X829" s="1" t="s">
        <v>74</v>
      </c>
      <c r="Y829" s="1" t="s">
        <v>75</v>
      </c>
      <c r="Z829" s="1" t="s">
        <v>76</v>
      </c>
      <c r="AA829" s="1" t="s">
        <v>77</v>
      </c>
      <c r="AB829" s="1" t="s">
        <v>75</v>
      </c>
      <c r="AC829" s="1" t="s">
        <v>58</v>
      </c>
      <c r="AD829" s="1" t="s">
        <v>75</v>
      </c>
      <c r="AE829" s="1" t="s">
        <v>122</v>
      </c>
      <c r="AF829" s="1" t="s">
        <v>75</v>
      </c>
      <c r="AG829" s="1" t="s">
        <v>122</v>
      </c>
      <c r="AH829" s="1" t="s">
        <v>75</v>
      </c>
      <c r="AI829" s="1" t="s">
        <v>58</v>
      </c>
      <c r="AJ829" s="1" t="s">
        <v>75</v>
      </c>
      <c r="AK829" s="4" t="s">
        <v>1881</v>
      </c>
      <c r="AL829" s="1" t="s">
        <v>124</v>
      </c>
      <c r="AM829" s="1" t="s">
        <v>58</v>
      </c>
      <c r="AN829" s="1" t="s">
        <v>81</v>
      </c>
      <c r="AO829" s="1" t="s">
        <v>58</v>
      </c>
      <c r="AP829" s="1" t="s">
        <v>81</v>
      </c>
      <c r="AQ829" s="1">
        <v>5</v>
      </c>
      <c r="AR829" s="1" t="s">
        <v>83</v>
      </c>
      <c r="AS829" s="1" t="s">
        <v>83</v>
      </c>
      <c r="AT829" s="1" t="s">
        <v>106</v>
      </c>
      <c r="AU829" s="1" t="s">
        <v>86</v>
      </c>
      <c r="AV829" s="1" t="s">
        <v>75</v>
      </c>
      <c r="AW829" s="1" t="s">
        <v>75</v>
      </c>
      <c r="AX829" s="1" t="s">
        <v>87</v>
      </c>
      <c r="AY829" s="1" t="s">
        <v>88</v>
      </c>
      <c r="AZ829" s="1" t="s">
        <v>1709</v>
      </c>
      <c r="BA829" s="1" t="s">
        <v>1709</v>
      </c>
      <c r="BB829" s="1" t="s">
        <v>75</v>
      </c>
      <c r="BC829" s="1" t="s">
        <v>58</v>
      </c>
      <c r="BD829" s="1" t="s">
        <v>148</v>
      </c>
      <c r="BE829" s="1" t="s">
        <v>58</v>
      </c>
      <c r="BG829" s="8" t="s">
        <v>4402</v>
      </c>
    </row>
    <row r="830" spans="1:59" ht="15.75" customHeight="1" x14ac:dyDescent="0.3">
      <c r="A830" s="3">
        <v>45323.667018275461</v>
      </c>
      <c r="B830" s="1" t="s">
        <v>58</v>
      </c>
      <c r="C830" s="1" t="s">
        <v>1205</v>
      </c>
      <c r="D830" s="1" t="s">
        <v>1880</v>
      </c>
      <c r="E830" s="1">
        <v>50</v>
      </c>
      <c r="F830" s="1" t="s">
        <v>500</v>
      </c>
      <c r="G830" s="1" t="s">
        <v>62</v>
      </c>
      <c r="H830" s="1" t="s">
        <v>952</v>
      </c>
      <c r="I830" s="1" t="s">
        <v>64</v>
      </c>
      <c r="J830" s="1" t="s">
        <v>140</v>
      </c>
      <c r="K830" s="1" t="s">
        <v>58</v>
      </c>
      <c r="L830" s="1">
        <v>1</v>
      </c>
      <c r="M830" s="1" t="s">
        <v>66</v>
      </c>
      <c r="O830" s="1" t="s">
        <v>152</v>
      </c>
      <c r="P830" s="1" t="s">
        <v>1879</v>
      </c>
      <c r="Q830" s="1" t="s">
        <v>1879</v>
      </c>
      <c r="S830" s="1" t="s">
        <v>70</v>
      </c>
      <c r="T830" s="1">
        <v>1</v>
      </c>
      <c r="U830" s="1" t="s">
        <v>183</v>
      </c>
      <c r="V830" s="1" t="s">
        <v>102</v>
      </c>
      <c r="W830" s="1" t="s">
        <v>120</v>
      </c>
      <c r="X830" s="1" t="s">
        <v>104</v>
      </c>
      <c r="Y830" s="1" t="s">
        <v>75</v>
      </c>
      <c r="Z830" s="1" t="s">
        <v>76</v>
      </c>
      <c r="AA830" s="1" t="s">
        <v>77</v>
      </c>
      <c r="AB830" s="1" t="s">
        <v>75</v>
      </c>
      <c r="AC830" s="1" t="s">
        <v>58</v>
      </c>
      <c r="AD830" s="1" t="s">
        <v>75</v>
      </c>
      <c r="AE830" s="1" t="s">
        <v>78</v>
      </c>
      <c r="AF830" s="1" t="s">
        <v>75</v>
      </c>
      <c r="AG830" s="1" t="s">
        <v>78</v>
      </c>
      <c r="AH830" s="1" t="s">
        <v>58</v>
      </c>
      <c r="AI830" s="1" t="s">
        <v>58</v>
      </c>
      <c r="AJ830" s="1" t="s">
        <v>75</v>
      </c>
      <c r="AK830" s="1">
        <v>2</v>
      </c>
      <c r="AL830" s="1" t="s">
        <v>80</v>
      </c>
      <c r="AM830" s="1" t="s">
        <v>58</v>
      </c>
      <c r="AN830" s="1" t="s">
        <v>191</v>
      </c>
      <c r="AO830" s="1" t="s">
        <v>58</v>
      </c>
      <c r="AP830" s="1" t="s">
        <v>191</v>
      </c>
      <c r="AQ830" s="1">
        <v>5</v>
      </c>
      <c r="AR830" s="1" t="s">
        <v>155</v>
      </c>
      <c r="AS830" s="1" t="s">
        <v>155</v>
      </c>
      <c r="AT830" s="1" t="s">
        <v>106</v>
      </c>
      <c r="AU830" s="1" t="s">
        <v>86</v>
      </c>
      <c r="AV830" s="1" t="s">
        <v>75</v>
      </c>
      <c r="AW830" s="1" t="s">
        <v>75</v>
      </c>
      <c r="AX830" s="1" t="s">
        <v>87</v>
      </c>
      <c r="AY830" s="1" t="s">
        <v>126</v>
      </c>
      <c r="BB830" s="1" t="s">
        <v>58</v>
      </c>
      <c r="BC830" s="1" t="s">
        <v>58</v>
      </c>
      <c r="BD830" s="1" t="s">
        <v>1878</v>
      </c>
      <c r="BE830" s="1" t="s">
        <v>58</v>
      </c>
      <c r="BG830" s="8" t="s">
        <v>4402</v>
      </c>
    </row>
    <row r="831" spans="1:59" ht="15.75" customHeight="1" x14ac:dyDescent="0.3">
      <c r="A831" s="3">
        <v>45323.740405891207</v>
      </c>
      <c r="B831" s="1" t="s">
        <v>58</v>
      </c>
      <c r="C831" s="1" t="s">
        <v>589</v>
      </c>
      <c r="D831" s="1" t="s">
        <v>1877</v>
      </c>
      <c r="E831" s="1">
        <v>61</v>
      </c>
      <c r="F831" s="1" t="s">
        <v>559</v>
      </c>
      <c r="G831" s="1" t="s">
        <v>62</v>
      </c>
      <c r="H831" s="1" t="s">
        <v>1876</v>
      </c>
      <c r="I831" s="1" t="s">
        <v>64</v>
      </c>
      <c r="J831" s="1" t="s">
        <v>140</v>
      </c>
      <c r="K831" s="1" t="s">
        <v>58</v>
      </c>
      <c r="L831" s="1">
        <v>2</v>
      </c>
      <c r="M831" s="1" t="s">
        <v>141</v>
      </c>
      <c r="N831" s="1" t="s">
        <v>699</v>
      </c>
      <c r="O831" s="1" t="s">
        <v>98</v>
      </c>
      <c r="P831" s="1" t="s">
        <v>290</v>
      </c>
      <c r="Q831" s="1" t="s">
        <v>290</v>
      </c>
      <c r="R831" s="1" t="s">
        <v>290</v>
      </c>
      <c r="S831" s="1" t="s">
        <v>70</v>
      </c>
      <c r="T831" s="1">
        <v>0</v>
      </c>
      <c r="U831" s="1" t="s">
        <v>71</v>
      </c>
      <c r="V831" s="1" t="s">
        <v>119</v>
      </c>
      <c r="W831" s="1" t="s">
        <v>120</v>
      </c>
      <c r="X831" s="1" t="s">
        <v>74</v>
      </c>
      <c r="Y831" s="1" t="s">
        <v>75</v>
      </c>
      <c r="Z831" s="1" t="s">
        <v>121</v>
      </c>
      <c r="AA831" s="1" t="s">
        <v>1637</v>
      </c>
      <c r="AB831" s="1" t="s">
        <v>75</v>
      </c>
      <c r="AC831" s="1" t="s">
        <v>75</v>
      </c>
      <c r="AD831" s="1" t="s">
        <v>75</v>
      </c>
      <c r="AE831" s="1" t="s">
        <v>122</v>
      </c>
      <c r="AF831" s="1" t="s">
        <v>58</v>
      </c>
      <c r="AG831" s="1" t="s">
        <v>78</v>
      </c>
      <c r="AH831" s="1" t="s">
        <v>75</v>
      </c>
      <c r="AI831" s="1" t="s">
        <v>58</v>
      </c>
      <c r="AJ831" s="1" t="s">
        <v>58</v>
      </c>
      <c r="AK831" s="1">
        <v>2</v>
      </c>
      <c r="AL831" s="1" t="s">
        <v>133</v>
      </c>
      <c r="AM831" s="1" t="s">
        <v>58</v>
      </c>
      <c r="AN831" s="1" t="s">
        <v>191</v>
      </c>
      <c r="AO831" s="1" t="s">
        <v>58</v>
      </c>
      <c r="AP831" s="1" t="s">
        <v>191</v>
      </c>
      <c r="AQ831" s="1">
        <v>4</v>
      </c>
      <c r="AR831" s="1" t="s">
        <v>214</v>
      </c>
      <c r="AS831" s="1" t="s">
        <v>83</v>
      </c>
      <c r="AT831" s="1" t="s">
        <v>106</v>
      </c>
      <c r="AU831" s="1" t="s">
        <v>1875</v>
      </c>
      <c r="AV831" s="1" t="s">
        <v>75</v>
      </c>
      <c r="AW831" s="1" t="s">
        <v>75</v>
      </c>
      <c r="AX831" s="1" t="s">
        <v>87</v>
      </c>
      <c r="AY831" s="1" t="s">
        <v>389</v>
      </c>
      <c r="AZ831" s="1" t="s">
        <v>185</v>
      </c>
      <c r="BA831" s="1" t="s">
        <v>1874</v>
      </c>
      <c r="BB831" s="1" t="s">
        <v>75</v>
      </c>
      <c r="BC831" s="1" t="s">
        <v>58</v>
      </c>
      <c r="BD831" s="1" t="s">
        <v>148</v>
      </c>
      <c r="BE831" s="1" t="s">
        <v>58</v>
      </c>
      <c r="BG831" s="8" t="s">
        <v>4402</v>
      </c>
    </row>
    <row r="832" spans="1:59" ht="15.75" customHeight="1" x14ac:dyDescent="0.3">
      <c r="A832" s="3">
        <v>45323.748241134264</v>
      </c>
      <c r="B832" s="1" t="s">
        <v>58</v>
      </c>
      <c r="C832" s="1" t="s">
        <v>589</v>
      </c>
      <c r="D832" s="1" t="s">
        <v>1873</v>
      </c>
      <c r="E832" s="1" t="s">
        <v>1872</v>
      </c>
      <c r="F832" s="1" t="s">
        <v>878</v>
      </c>
      <c r="G832" s="1" t="s">
        <v>62</v>
      </c>
      <c r="H832" s="1" t="s">
        <v>1871</v>
      </c>
      <c r="I832" s="1" t="s">
        <v>94</v>
      </c>
      <c r="J832" s="1" t="s">
        <v>114</v>
      </c>
      <c r="K832" s="1" t="s">
        <v>58</v>
      </c>
      <c r="L832" s="1">
        <v>1</v>
      </c>
      <c r="M832" s="1" t="s">
        <v>141</v>
      </c>
      <c r="N832" s="1" t="s">
        <v>67</v>
      </c>
      <c r="O832" s="1" t="s">
        <v>152</v>
      </c>
      <c r="P832" s="1" t="s">
        <v>1005</v>
      </c>
      <c r="Q832" s="1" t="s">
        <v>1870</v>
      </c>
      <c r="R832" s="1" t="s">
        <v>290</v>
      </c>
      <c r="S832" s="1" t="s">
        <v>70</v>
      </c>
      <c r="T832" s="1">
        <v>0</v>
      </c>
      <c r="U832" s="1" t="s">
        <v>71</v>
      </c>
      <c r="V832" s="1" t="s">
        <v>119</v>
      </c>
      <c r="W832" s="1" t="s">
        <v>103</v>
      </c>
      <c r="X832" s="1" t="s">
        <v>74</v>
      </c>
      <c r="Y832" s="1" t="s">
        <v>58</v>
      </c>
      <c r="Z832" s="1" t="s">
        <v>121</v>
      </c>
      <c r="AA832" s="1" t="s">
        <v>77</v>
      </c>
      <c r="AB832" s="1" t="s">
        <v>58</v>
      </c>
      <c r="AC832" s="1" t="s">
        <v>75</v>
      </c>
      <c r="AD832" s="1" t="s">
        <v>75</v>
      </c>
      <c r="AE832" s="1" t="s">
        <v>78</v>
      </c>
      <c r="AF832" s="1" t="s">
        <v>75</v>
      </c>
      <c r="AG832" s="1" t="s">
        <v>78</v>
      </c>
      <c r="AH832" s="1" t="s">
        <v>58</v>
      </c>
      <c r="AI832" s="1" t="s">
        <v>58</v>
      </c>
      <c r="AJ832" s="1" t="s">
        <v>58</v>
      </c>
      <c r="AK832" s="1">
        <v>15</v>
      </c>
      <c r="AL832" s="1" t="s">
        <v>283</v>
      </c>
      <c r="AM832" s="1" t="s">
        <v>58</v>
      </c>
      <c r="AN832" s="1" t="s">
        <v>82</v>
      </c>
      <c r="AO832" s="1" t="s">
        <v>58</v>
      </c>
      <c r="AP832" s="1" t="s">
        <v>82</v>
      </c>
      <c r="AQ832" s="1">
        <v>4</v>
      </c>
      <c r="AR832" s="1" t="s">
        <v>214</v>
      </c>
      <c r="AS832" s="1" t="s">
        <v>83</v>
      </c>
      <c r="AT832" s="1" t="s">
        <v>106</v>
      </c>
      <c r="AU832" s="1" t="s">
        <v>86</v>
      </c>
      <c r="AV832" s="1" t="s">
        <v>75</v>
      </c>
      <c r="AW832" s="1" t="s">
        <v>75</v>
      </c>
      <c r="AX832" s="1" t="s">
        <v>87</v>
      </c>
      <c r="AY832" s="1" t="s">
        <v>389</v>
      </c>
      <c r="AZ832" s="1" t="s">
        <v>185</v>
      </c>
      <c r="BA832" s="1" t="s">
        <v>172</v>
      </c>
      <c r="BB832" s="1" t="s">
        <v>75</v>
      </c>
      <c r="BC832" s="1" t="s">
        <v>58</v>
      </c>
      <c r="BD832" s="1" t="s">
        <v>160</v>
      </c>
      <c r="BE832" s="1" t="s">
        <v>58</v>
      </c>
      <c r="BG832" s="8" t="s">
        <v>4402</v>
      </c>
    </row>
    <row r="833" spans="1:59" ht="15.75" customHeight="1" x14ac:dyDescent="0.3">
      <c r="A833" s="3">
        <v>45323.764948969911</v>
      </c>
      <c r="B833" s="1" t="s">
        <v>58</v>
      </c>
      <c r="C833" s="1" t="s">
        <v>589</v>
      </c>
      <c r="D833" s="1" t="s">
        <v>1869</v>
      </c>
      <c r="E833" s="1" t="s">
        <v>1868</v>
      </c>
      <c r="F833" s="1" t="s">
        <v>500</v>
      </c>
      <c r="G833" s="1" t="s">
        <v>62</v>
      </c>
      <c r="H833" s="1" t="s">
        <v>1867</v>
      </c>
      <c r="I833" s="1" t="s">
        <v>94</v>
      </c>
      <c r="J833" s="1" t="s">
        <v>95</v>
      </c>
      <c r="K833" s="1" t="s">
        <v>75</v>
      </c>
      <c r="M833" s="1" t="s">
        <v>141</v>
      </c>
      <c r="N833" s="1" t="s">
        <v>1866</v>
      </c>
      <c r="O833" s="1" t="s">
        <v>152</v>
      </c>
      <c r="P833" s="1" t="s">
        <v>1865</v>
      </c>
      <c r="Q833" s="1" t="s">
        <v>290</v>
      </c>
      <c r="R833" s="1" t="s">
        <v>290</v>
      </c>
      <c r="S833" s="1" t="s">
        <v>118</v>
      </c>
      <c r="T833" s="1">
        <v>0</v>
      </c>
      <c r="U833" s="1" t="s">
        <v>183</v>
      </c>
      <c r="V833" s="1" t="s">
        <v>102</v>
      </c>
      <c r="W833" s="1" t="s">
        <v>120</v>
      </c>
      <c r="X833" s="1" t="s">
        <v>74</v>
      </c>
      <c r="Y833" s="1" t="s">
        <v>58</v>
      </c>
      <c r="Z833" s="1" t="s">
        <v>121</v>
      </c>
      <c r="AA833" s="1" t="s">
        <v>1618</v>
      </c>
      <c r="AB833" s="1" t="s">
        <v>58</v>
      </c>
      <c r="AC833" s="1" t="s">
        <v>58</v>
      </c>
      <c r="AD833" s="1" t="s">
        <v>75</v>
      </c>
      <c r="AE833" s="1" t="s">
        <v>78</v>
      </c>
      <c r="AF833" s="1" t="s">
        <v>58</v>
      </c>
      <c r="AG833" s="1" t="s">
        <v>143</v>
      </c>
      <c r="AH833" s="1" t="s">
        <v>58</v>
      </c>
      <c r="AI833" s="1" t="s">
        <v>58</v>
      </c>
      <c r="AJ833" s="1" t="s">
        <v>58</v>
      </c>
      <c r="AK833" s="1">
        <v>1</v>
      </c>
      <c r="AL833" s="1" t="s">
        <v>80</v>
      </c>
      <c r="AM833" s="1" t="s">
        <v>58</v>
      </c>
      <c r="AN833" s="1" t="s">
        <v>191</v>
      </c>
      <c r="AO833" s="1" t="s">
        <v>58</v>
      </c>
      <c r="AP833" s="1" t="s">
        <v>191</v>
      </c>
      <c r="AQ833" s="1">
        <v>3</v>
      </c>
      <c r="AR833" s="1" t="s">
        <v>83</v>
      </c>
      <c r="AS833" s="1" t="s">
        <v>83</v>
      </c>
      <c r="AT833" s="1" t="s">
        <v>106</v>
      </c>
      <c r="AU833" s="1" t="s">
        <v>1864</v>
      </c>
      <c r="AV833" s="1" t="s">
        <v>75</v>
      </c>
      <c r="AW833" s="1" t="s">
        <v>75</v>
      </c>
      <c r="AX833" s="1" t="s">
        <v>87</v>
      </c>
      <c r="AY833" s="1" t="s">
        <v>207</v>
      </c>
      <c r="AZ833" s="1" t="s">
        <v>1863</v>
      </c>
      <c r="BA833" s="1" t="s">
        <v>1642</v>
      </c>
      <c r="BB833" s="1" t="s">
        <v>75</v>
      </c>
      <c r="BC833" s="1" t="s">
        <v>58</v>
      </c>
      <c r="BD833" s="1" t="s">
        <v>160</v>
      </c>
      <c r="BE833" s="1" t="s">
        <v>58</v>
      </c>
      <c r="BG833" s="8" t="s">
        <v>4402</v>
      </c>
    </row>
    <row r="834" spans="1:59" ht="15.75" customHeight="1" x14ac:dyDescent="0.3">
      <c r="A834" s="3">
        <v>45323.794493773152</v>
      </c>
      <c r="B834" s="1" t="s">
        <v>58</v>
      </c>
      <c r="C834" s="1" t="s">
        <v>589</v>
      </c>
      <c r="D834" s="1" t="s">
        <v>1862</v>
      </c>
      <c r="E834" s="1">
        <v>41</v>
      </c>
      <c r="F834" s="1" t="s">
        <v>720</v>
      </c>
      <c r="G834" s="1" t="s">
        <v>62</v>
      </c>
      <c r="H834" s="1" t="s">
        <v>1861</v>
      </c>
      <c r="I834" s="1" t="s">
        <v>64</v>
      </c>
      <c r="J834" s="1" t="s">
        <v>114</v>
      </c>
      <c r="K834" s="1" t="s">
        <v>58</v>
      </c>
      <c r="L834" s="1" t="s">
        <v>96</v>
      </c>
      <c r="M834" s="1" t="s">
        <v>141</v>
      </c>
      <c r="N834" s="1" t="s">
        <v>1860</v>
      </c>
      <c r="O834" s="1" t="s">
        <v>98</v>
      </c>
      <c r="P834" s="1" t="s">
        <v>290</v>
      </c>
      <c r="Q834" s="1" t="s">
        <v>290</v>
      </c>
      <c r="R834" s="1" t="s">
        <v>75</v>
      </c>
      <c r="S834" s="1" t="s">
        <v>1094</v>
      </c>
      <c r="T834" s="1">
        <v>0</v>
      </c>
      <c r="U834" s="1" t="s">
        <v>71</v>
      </c>
      <c r="V834" s="1" t="s">
        <v>119</v>
      </c>
      <c r="W834" s="1" t="s">
        <v>120</v>
      </c>
      <c r="X834" s="1" t="s">
        <v>74</v>
      </c>
      <c r="Y834" s="1" t="s">
        <v>75</v>
      </c>
      <c r="Z834" s="1" t="s">
        <v>121</v>
      </c>
      <c r="AA834" s="1" t="s">
        <v>1859</v>
      </c>
      <c r="AB834" s="1" t="s">
        <v>58</v>
      </c>
      <c r="AC834" s="1" t="s">
        <v>75</v>
      </c>
      <c r="AD834" s="1" t="s">
        <v>75</v>
      </c>
      <c r="AE834" s="1" t="s">
        <v>122</v>
      </c>
      <c r="AF834" s="1" t="s">
        <v>75</v>
      </c>
      <c r="AG834" s="1" t="s">
        <v>78</v>
      </c>
      <c r="AH834" s="1" t="s">
        <v>58</v>
      </c>
      <c r="AI834" s="1" t="s">
        <v>58</v>
      </c>
      <c r="AJ834" s="1" t="s">
        <v>58</v>
      </c>
      <c r="AK834" s="1">
        <v>3</v>
      </c>
      <c r="AL834" s="1" t="s">
        <v>80</v>
      </c>
      <c r="AM834" s="1" t="s">
        <v>58</v>
      </c>
      <c r="AN834" s="1" t="s">
        <v>82</v>
      </c>
      <c r="AP834" s="1" t="s">
        <v>82</v>
      </c>
      <c r="AQ834" s="1">
        <v>3</v>
      </c>
      <c r="AR834" s="1" t="s">
        <v>214</v>
      </c>
      <c r="AS834" s="1" t="s">
        <v>83</v>
      </c>
      <c r="AU834" s="1" t="s">
        <v>197</v>
      </c>
      <c r="AV834" s="1" t="s">
        <v>75</v>
      </c>
      <c r="AW834" s="1" t="s">
        <v>75</v>
      </c>
      <c r="AX834" s="1" t="s">
        <v>87</v>
      </c>
      <c r="AY834" s="1" t="s">
        <v>1748</v>
      </c>
      <c r="AZ834" s="1" t="s">
        <v>1858</v>
      </c>
      <c r="BA834" s="1" t="s">
        <v>1857</v>
      </c>
      <c r="BB834" s="1" t="s">
        <v>75</v>
      </c>
      <c r="BC834" s="1" t="s">
        <v>58</v>
      </c>
      <c r="BD834" s="1" t="s">
        <v>179</v>
      </c>
      <c r="BE834" s="1" t="s">
        <v>58</v>
      </c>
      <c r="BG834" s="8" t="s">
        <v>4402</v>
      </c>
    </row>
    <row r="835" spans="1:59" ht="15.75" customHeight="1" x14ac:dyDescent="0.3">
      <c r="A835" s="3">
        <v>45323.813905567134</v>
      </c>
      <c r="B835" s="1" t="s">
        <v>58</v>
      </c>
      <c r="C835" s="1" t="s">
        <v>589</v>
      </c>
      <c r="D835" s="1" t="s">
        <v>1856</v>
      </c>
      <c r="F835" s="1" t="s">
        <v>571</v>
      </c>
      <c r="G835" s="1" t="s">
        <v>62</v>
      </c>
      <c r="H835" s="1" t="s">
        <v>1674</v>
      </c>
      <c r="I835" s="1" t="s">
        <v>64</v>
      </c>
      <c r="J835" s="1" t="s">
        <v>140</v>
      </c>
      <c r="K835" s="1" t="s">
        <v>75</v>
      </c>
      <c r="M835" s="1" t="s">
        <v>141</v>
      </c>
      <c r="N835" s="1" t="s">
        <v>601</v>
      </c>
      <c r="O835" s="1" t="s">
        <v>152</v>
      </c>
      <c r="P835" s="1" t="s">
        <v>1855</v>
      </c>
      <c r="Q835" s="1" t="s">
        <v>1854</v>
      </c>
      <c r="R835" s="1" t="s">
        <v>1853</v>
      </c>
      <c r="S835" s="1" t="s">
        <v>118</v>
      </c>
      <c r="T835" s="1" t="s">
        <v>222</v>
      </c>
      <c r="U835" s="1" t="s">
        <v>71</v>
      </c>
      <c r="V835" s="1" t="s">
        <v>102</v>
      </c>
      <c r="W835" s="1" t="s">
        <v>103</v>
      </c>
      <c r="X835" s="1" t="s">
        <v>104</v>
      </c>
      <c r="Y835" s="1" t="s">
        <v>75</v>
      </c>
      <c r="Z835" s="1" t="s">
        <v>121</v>
      </c>
      <c r="AA835" s="1" t="s">
        <v>1852</v>
      </c>
      <c r="AB835" s="1" t="s">
        <v>58</v>
      </c>
      <c r="AC835" s="1" t="s">
        <v>58</v>
      </c>
      <c r="AD835" s="1" t="s">
        <v>75</v>
      </c>
      <c r="AE835" s="1" t="s">
        <v>78</v>
      </c>
      <c r="AF835" s="1" t="s">
        <v>75</v>
      </c>
      <c r="AG835" s="1" t="s">
        <v>122</v>
      </c>
      <c r="AH835" s="1" t="s">
        <v>75</v>
      </c>
      <c r="AI835" s="1" t="s">
        <v>75</v>
      </c>
      <c r="AJ835" s="1" t="s">
        <v>58</v>
      </c>
      <c r="AK835" s="1">
        <v>10</v>
      </c>
      <c r="AL835" s="1" t="s">
        <v>105</v>
      </c>
      <c r="AM835" s="1" t="s">
        <v>58</v>
      </c>
      <c r="AN835" s="1" t="s">
        <v>82</v>
      </c>
      <c r="AO835" s="1" t="s">
        <v>58</v>
      </c>
      <c r="AP835" s="1" t="s">
        <v>82</v>
      </c>
      <c r="AQ835" s="1">
        <v>5</v>
      </c>
      <c r="AR835" s="1" t="s">
        <v>214</v>
      </c>
      <c r="AS835" s="1" t="s">
        <v>83</v>
      </c>
      <c r="AT835" s="1" t="s">
        <v>85</v>
      </c>
      <c r="AU835" s="1" t="s">
        <v>125</v>
      </c>
      <c r="AV835" s="1" t="s">
        <v>75</v>
      </c>
      <c r="AW835" s="1" t="s">
        <v>75</v>
      </c>
      <c r="AX835" s="1" t="s">
        <v>87</v>
      </c>
      <c r="AY835" s="1" t="s">
        <v>389</v>
      </c>
      <c r="AZ835" s="1" t="s">
        <v>1851</v>
      </c>
      <c r="BA835" s="1" t="s">
        <v>172</v>
      </c>
      <c r="BB835" s="1" t="s">
        <v>75</v>
      </c>
      <c r="BC835" s="1" t="s">
        <v>58</v>
      </c>
      <c r="BD835" s="1" t="s">
        <v>1850</v>
      </c>
      <c r="BE835" s="1" t="s">
        <v>58</v>
      </c>
      <c r="BG835" s="8" t="s">
        <v>4402</v>
      </c>
    </row>
    <row r="836" spans="1:59" ht="15.75" customHeight="1" x14ac:dyDescent="0.3">
      <c r="A836" s="3">
        <v>45323.84345375</v>
      </c>
      <c r="B836" s="1" t="s">
        <v>58</v>
      </c>
      <c r="C836" s="1" t="s">
        <v>589</v>
      </c>
      <c r="D836" s="1" t="s">
        <v>1849</v>
      </c>
      <c r="E836" s="1" t="s">
        <v>1848</v>
      </c>
      <c r="F836" s="1" t="s">
        <v>815</v>
      </c>
      <c r="G836" s="1" t="s">
        <v>62</v>
      </c>
      <c r="H836" s="1" t="s">
        <v>1847</v>
      </c>
      <c r="I836" s="1" t="s">
        <v>64</v>
      </c>
      <c r="J836" s="1" t="s">
        <v>114</v>
      </c>
      <c r="K836" s="1" t="s">
        <v>58</v>
      </c>
      <c r="L836" s="1">
        <v>1</v>
      </c>
      <c r="M836" s="1" t="s">
        <v>66</v>
      </c>
      <c r="N836" s="1" t="s">
        <v>67</v>
      </c>
      <c r="O836" s="1" t="s">
        <v>152</v>
      </c>
      <c r="P836" s="1" t="s">
        <v>1846</v>
      </c>
      <c r="Q836" s="1" t="s">
        <v>75</v>
      </c>
      <c r="R836" s="1" t="s">
        <v>1845</v>
      </c>
      <c r="S836" s="1" t="s">
        <v>118</v>
      </c>
      <c r="T836" s="1">
        <v>0</v>
      </c>
      <c r="U836" s="1" t="s">
        <v>71</v>
      </c>
      <c r="V836" s="1" t="s">
        <v>119</v>
      </c>
      <c r="W836" s="1" t="s">
        <v>279</v>
      </c>
      <c r="X836" s="1" t="s">
        <v>74</v>
      </c>
      <c r="Z836" s="1" t="s">
        <v>121</v>
      </c>
      <c r="AA836" s="1" t="s">
        <v>1844</v>
      </c>
      <c r="AB836" s="1" t="s">
        <v>75</v>
      </c>
      <c r="AC836" s="1" t="s">
        <v>58</v>
      </c>
      <c r="AD836" s="1" t="s">
        <v>58</v>
      </c>
      <c r="AE836" s="1" t="s">
        <v>78</v>
      </c>
      <c r="AF836" s="1" t="s">
        <v>58</v>
      </c>
      <c r="AG836" s="1" t="s">
        <v>78</v>
      </c>
      <c r="AH836" s="1" t="s">
        <v>58</v>
      </c>
      <c r="AI836" s="1" t="s">
        <v>58</v>
      </c>
      <c r="AJ836" s="1" t="s">
        <v>58</v>
      </c>
      <c r="AK836" s="1">
        <v>3</v>
      </c>
      <c r="AL836" s="1" t="s">
        <v>133</v>
      </c>
      <c r="AM836" s="1" t="s">
        <v>58</v>
      </c>
      <c r="AN836" s="1" t="s">
        <v>82</v>
      </c>
      <c r="AO836" s="1" t="s">
        <v>58</v>
      </c>
      <c r="AP836" s="1" t="s">
        <v>82</v>
      </c>
      <c r="AQ836" s="1">
        <v>5</v>
      </c>
      <c r="AR836" s="1" t="s">
        <v>214</v>
      </c>
      <c r="AS836" s="1" t="s">
        <v>83</v>
      </c>
      <c r="AT836" s="1" t="s">
        <v>85</v>
      </c>
      <c r="AU836" s="1" t="s">
        <v>86</v>
      </c>
      <c r="AV836" s="1" t="s">
        <v>58</v>
      </c>
      <c r="AW836" s="1" t="s">
        <v>75</v>
      </c>
      <c r="AX836" s="1" t="s">
        <v>87</v>
      </c>
      <c r="AY836" s="1" t="s">
        <v>389</v>
      </c>
      <c r="AZ836" s="1" t="s">
        <v>1843</v>
      </c>
      <c r="BA836" s="1" t="s">
        <v>1843</v>
      </c>
      <c r="BB836" s="1" t="s">
        <v>58</v>
      </c>
      <c r="BC836" s="1" t="s">
        <v>58</v>
      </c>
      <c r="BD836" s="1" t="s">
        <v>179</v>
      </c>
      <c r="BE836" s="1" t="s">
        <v>58</v>
      </c>
      <c r="BG836" s="8" t="s">
        <v>4402</v>
      </c>
    </row>
    <row r="837" spans="1:59" ht="15.75" customHeight="1" x14ac:dyDescent="0.3">
      <c r="A837" s="3">
        <v>45324.392344513893</v>
      </c>
      <c r="B837" s="1" t="s">
        <v>58</v>
      </c>
      <c r="C837" s="1" t="s">
        <v>486</v>
      </c>
      <c r="D837" s="1" t="s">
        <v>1842</v>
      </c>
      <c r="E837" s="1">
        <v>55</v>
      </c>
      <c r="F837" s="1" t="s">
        <v>666</v>
      </c>
      <c r="G837" s="1" t="s">
        <v>62</v>
      </c>
      <c r="H837" s="1" t="s">
        <v>1824</v>
      </c>
      <c r="I837" s="1" t="s">
        <v>94</v>
      </c>
      <c r="J837" s="1" t="s">
        <v>140</v>
      </c>
      <c r="K837" s="1" t="s">
        <v>58</v>
      </c>
      <c r="L837" s="1">
        <v>2</v>
      </c>
      <c r="M837" s="1" t="s">
        <v>66</v>
      </c>
      <c r="N837" s="1" t="s">
        <v>1841</v>
      </c>
      <c r="O837" s="1" t="s">
        <v>98</v>
      </c>
      <c r="S837" s="1" t="s">
        <v>1840</v>
      </c>
      <c r="T837" s="1">
        <v>0</v>
      </c>
      <c r="U837" s="1" t="s">
        <v>71</v>
      </c>
      <c r="V837" s="1" t="s">
        <v>1839</v>
      </c>
      <c r="W837" s="1" t="s">
        <v>1838</v>
      </c>
      <c r="AA837" s="1" t="s">
        <v>1838</v>
      </c>
      <c r="AE837" s="1" t="s">
        <v>122</v>
      </c>
      <c r="AJ837" s="1" t="s">
        <v>75</v>
      </c>
      <c r="AK837" s="1" t="s">
        <v>1838</v>
      </c>
      <c r="AL837" s="1" t="s">
        <v>1838</v>
      </c>
      <c r="AM837" s="1" t="s">
        <v>58</v>
      </c>
      <c r="AN837" s="1" t="s">
        <v>82</v>
      </c>
      <c r="AO837" s="1" t="s">
        <v>58</v>
      </c>
      <c r="AP837" s="1" t="s">
        <v>82</v>
      </c>
      <c r="AQ837" s="1">
        <v>4</v>
      </c>
      <c r="AR837" s="1" t="s">
        <v>155</v>
      </c>
      <c r="AS837" s="1" t="s">
        <v>155</v>
      </c>
      <c r="AT837" s="1" t="s">
        <v>106</v>
      </c>
      <c r="AU837" s="1" t="s">
        <v>86</v>
      </c>
      <c r="AV837" s="1" t="s">
        <v>75</v>
      </c>
      <c r="AW837" s="1" t="s">
        <v>75</v>
      </c>
      <c r="AX837" s="1" t="s">
        <v>87</v>
      </c>
      <c r="AY837" s="1" t="s">
        <v>1838</v>
      </c>
      <c r="AZ837" s="1" t="s">
        <v>1838</v>
      </c>
      <c r="BA837" s="1" t="s">
        <v>1838</v>
      </c>
      <c r="BB837" s="1" t="s">
        <v>75</v>
      </c>
      <c r="BC837" s="1" t="s">
        <v>58</v>
      </c>
      <c r="BD837" s="1" t="s">
        <v>148</v>
      </c>
      <c r="BE837" s="1" t="s">
        <v>58</v>
      </c>
      <c r="BG837" s="8" t="s">
        <v>4402</v>
      </c>
    </row>
    <row r="838" spans="1:59" ht="15.75" customHeight="1" x14ac:dyDescent="0.3">
      <c r="A838" s="3">
        <v>45324.401098831018</v>
      </c>
      <c r="B838" s="1" t="s">
        <v>58</v>
      </c>
      <c r="C838" s="1" t="s">
        <v>506</v>
      </c>
      <c r="D838" s="1" t="s">
        <v>1837</v>
      </c>
      <c r="E838" s="1">
        <v>67</v>
      </c>
      <c r="F838" s="1" t="s">
        <v>771</v>
      </c>
      <c r="G838" s="1" t="s">
        <v>62</v>
      </c>
      <c r="H838" s="1" t="s">
        <v>864</v>
      </c>
      <c r="I838" s="1" t="s">
        <v>94</v>
      </c>
      <c r="J838" s="1" t="s">
        <v>114</v>
      </c>
      <c r="M838" s="1" t="s">
        <v>66</v>
      </c>
      <c r="N838" s="1" t="s">
        <v>67</v>
      </c>
      <c r="O838" s="1" t="s">
        <v>152</v>
      </c>
      <c r="S838" s="1" t="s">
        <v>212</v>
      </c>
      <c r="T838" s="1">
        <v>0</v>
      </c>
      <c r="U838" s="1" t="s">
        <v>71</v>
      </c>
      <c r="V838" s="1" t="s">
        <v>102</v>
      </c>
      <c r="W838" s="1" t="s">
        <v>120</v>
      </c>
      <c r="X838" s="1" t="s">
        <v>74</v>
      </c>
      <c r="Y838" s="1" t="s">
        <v>75</v>
      </c>
      <c r="Z838" s="1" t="s">
        <v>121</v>
      </c>
      <c r="AA838" s="1" t="s">
        <v>190</v>
      </c>
      <c r="AB838" s="1" t="s">
        <v>58</v>
      </c>
      <c r="AC838" s="1" t="s">
        <v>75</v>
      </c>
      <c r="AD838" s="1" t="s">
        <v>75</v>
      </c>
      <c r="AE838" s="1" t="s">
        <v>78</v>
      </c>
      <c r="AF838" s="1" t="s">
        <v>75</v>
      </c>
      <c r="AG838" s="1" t="s">
        <v>78</v>
      </c>
      <c r="AH838" s="1" t="s">
        <v>58</v>
      </c>
      <c r="AI838" s="1" t="s">
        <v>58</v>
      </c>
      <c r="AJ838" s="1" t="s">
        <v>58</v>
      </c>
      <c r="AK838" s="1">
        <v>2</v>
      </c>
      <c r="AL838" s="1" t="s">
        <v>124</v>
      </c>
      <c r="AM838" s="1" t="s">
        <v>58</v>
      </c>
      <c r="AN838" s="1" t="s">
        <v>191</v>
      </c>
      <c r="AO838" s="1" t="s">
        <v>58</v>
      </c>
      <c r="AP838" s="1" t="s">
        <v>191</v>
      </c>
      <c r="AQ838" s="1">
        <v>5</v>
      </c>
      <c r="AR838" s="1" t="s">
        <v>214</v>
      </c>
      <c r="AS838" s="1" t="s">
        <v>214</v>
      </c>
      <c r="AT838" s="1" t="s">
        <v>85</v>
      </c>
      <c r="AU838" s="1" t="s">
        <v>107</v>
      </c>
      <c r="AV838" s="1" t="s">
        <v>58</v>
      </c>
      <c r="AW838" s="1" t="s">
        <v>58</v>
      </c>
      <c r="AX838" s="1" t="s">
        <v>198</v>
      </c>
      <c r="AY838" s="1" t="s">
        <v>389</v>
      </c>
      <c r="AZ838" s="1" t="s">
        <v>1836</v>
      </c>
      <c r="BA838" s="1" t="s">
        <v>1835</v>
      </c>
      <c r="BB838" s="1" t="s">
        <v>75</v>
      </c>
      <c r="BC838" s="1" t="s">
        <v>58</v>
      </c>
      <c r="BD838" s="1" t="s">
        <v>1834</v>
      </c>
      <c r="BE838" s="1" t="s">
        <v>58</v>
      </c>
      <c r="BF838" s="1" t="s">
        <v>1833</v>
      </c>
      <c r="BG838" s="8" t="s">
        <v>4402</v>
      </c>
    </row>
    <row r="839" spans="1:59" ht="15.75" customHeight="1" x14ac:dyDescent="0.3">
      <c r="A839" s="3">
        <v>45324.402126493056</v>
      </c>
      <c r="B839" s="1" t="s">
        <v>58</v>
      </c>
      <c r="C839" s="1" t="s">
        <v>1205</v>
      </c>
      <c r="D839" s="1" t="s">
        <v>1832</v>
      </c>
      <c r="E839" s="1">
        <v>51</v>
      </c>
      <c r="F839" s="1" t="s">
        <v>559</v>
      </c>
      <c r="G839" s="1" t="s">
        <v>62</v>
      </c>
      <c r="H839" s="1" t="s">
        <v>766</v>
      </c>
      <c r="I839" s="1" t="s">
        <v>64</v>
      </c>
      <c r="J839" s="1" t="s">
        <v>114</v>
      </c>
      <c r="K839" s="1" t="s">
        <v>58</v>
      </c>
      <c r="L839" s="1" t="s">
        <v>96</v>
      </c>
      <c r="M839" s="1" t="s">
        <v>151</v>
      </c>
      <c r="N839" s="1" t="s">
        <v>67</v>
      </c>
      <c r="O839" s="1" t="s">
        <v>152</v>
      </c>
      <c r="P839" s="1" t="s">
        <v>1071</v>
      </c>
      <c r="S839" s="1" t="s">
        <v>99</v>
      </c>
      <c r="U839" s="1" t="s">
        <v>183</v>
      </c>
      <c r="V839" s="1" t="s">
        <v>102</v>
      </c>
      <c r="W839" s="1" t="s">
        <v>247</v>
      </c>
      <c r="X839" s="1" t="s">
        <v>74</v>
      </c>
      <c r="Y839" s="1" t="s">
        <v>58</v>
      </c>
      <c r="Z839" s="1" t="s">
        <v>76</v>
      </c>
      <c r="AA839" s="1" t="s">
        <v>77</v>
      </c>
      <c r="AB839" s="1" t="s">
        <v>58</v>
      </c>
      <c r="AC839" s="1" t="s">
        <v>58</v>
      </c>
      <c r="AD839" s="1" t="s">
        <v>58</v>
      </c>
      <c r="AE839" s="1" t="s">
        <v>122</v>
      </c>
      <c r="AF839" s="1" t="s">
        <v>58</v>
      </c>
      <c r="AG839" s="1" t="s">
        <v>122</v>
      </c>
      <c r="AH839" s="1" t="s">
        <v>75</v>
      </c>
      <c r="AI839" s="1" t="s">
        <v>75</v>
      </c>
      <c r="AJ839" s="1" t="s">
        <v>58</v>
      </c>
      <c r="AK839" s="1">
        <v>3</v>
      </c>
      <c r="AL839" s="1" t="s">
        <v>124</v>
      </c>
      <c r="AM839" s="1" t="s">
        <v>58</v>
      </c>
      <c r="AN839" s="1" t="s">
        <v>81</v>
      </c>
      <c r="AO839" s="1" t="s">
        <v>75</v>
      </c>
      <c r="AP839" s="1" t="s">
        <v>82</v>
      </c>
      <c r="AQ839" s="1">
        <v>4</v>
      </c>
      <c r="AR839" s="1" t="s">
        <v>155</v>
      </c>
      <c r="AS839" s="1" t="s">
        <v>83</v>
      </c>
      <c r="AV839" s="1" t="s">
        <v>58</v>
      </c>
      <c r="AW839" s="1" t="s">
        <v>75</v>
      </c>
      <c r="AX839" s="1" t="s">
        <v>87</v>
      </c>
      <c r="AY839" s="1" t="s">
        <v>244</v>
      </c>
      <c r="AZ839" s="1" t="s">
        <v>146</v>
      </c>
      <c r="BB839" s="1" t="s">
        <v>75</v>
      </c>
      <c r="BC839" s="1" t="s">
        <v>58</v>
      </c>
      <c r="BD839" s="1" t="s">
        <v>1754</v>
      </c>
      <c r="BE839" s="1" t="s">
        <v>58</v>
      </c>
      <c r="BG839" s="8" t="s">
        <v>4402</v>
      </c>
    </row>
    <row r="840" spans="1:59" ht="15.75" customHeight="1" x14ac:dyDescent="0.3">
      <c r="A840" s="3">
        <v>45324.406006400459</v>
      </c>
      <c r="B840" s="1" t="s">
        <v>58</v>
      </c>
      <c r="C840" s="1" t="s">
        <v>475</v>
      </c>
      <c r="D840" s="1" t="s">
        <v>1831</v>
      </c>
      <c r="E840" s="1">
        <v>42</v>
      </c>
      <c r="F840" s="1" t="s">
        <v>559</v>
      </c>
      <c r="G840" s="1" t="s">
        <v>62</v>
      </c>
      <c r="H840" s="1" t="s">
        <v>766</v>
      </c>
      <c r="I840" s="1" t="s">
        <v>94</v>
      </c>
      <c r="J840" s="1" t="s">
        <v>114</v>
      </c>
      <c r="K840" s="1" t="s">
        <v>58</v>
      </c>
      <c r="L840" s="1">
        <v>2</v>
      </c>
      <c r="M840" s="1" t="s">
        <v>141</v>
      </c>
      <c r="N840" s="1" t="s">
        <v>67</v>
      </c>
      <c r="O840" s="1" t="s">
        <v>98</v>
      </c>
      <c r="S840" s="1" t="s">
        <v>70</v>
      </c>
      <c r="T840" s="1">
        <v>0</v>
      </c>
      <c r="U840" s="1" t="s">
        <v>71</v>
      </c>
      <c r="V840" s="1" t="s">
        <v>119</v>
      </c>
      <c r="W840" s="1" t="s">
        <v>120</v>
      </c>
      <c r="X840" s="1" t="s">
        <v>104</v>
      </c>
      <c r="Y840" s="1" t="s">
        <v>75</v>
      </c>
      <c r="Z840" s="1" t="s">
        <v>76</v>
      </c>
      <c r="AA840" s="1" t="s">
        <v>77</v>
      </c>
      <c r="AB840" s="1" t="s">
        <v>58</v>
      </c>
      <c r="AC840" s="1" t="s">
        <v>58</v>
      </c>
      <c r="AD840" s="1" t="s">
        <v>75</v>
      </c>
      <c r="AE840" s="1" t="s">
        <v>122</v>
      </c>
      <c r="AF840" s="1" t="s">
        <v>75</v>
      </c>
      <c r="AG840" s="1" t="s">
        <v>122</v>
      </c>
      <c r="AH840" s="1" t="s">
        <v>75</v>
      </c>
      <c r="AI840" s="1" t="s">
        <v>58</v>
      </c>
      <c r="AJ840" s="1" t="s">
        <v>75</v>
      </c>
      <c r="AK840" s="4" t="s">
        <v>549</v>
      </c>
      <c r="AL840" s="1" t="s">
        <v>124</v>
      </c>
      <c r="AM840" s="1" t="s">
        <v>58</v>
      </c>
      <c r="AN840" s="1" t="s">
        <v>191</v>
      </c>
      <c r="AO840" s="1" t="s">
        <v>58</v>
      </c>
      <c r="AP840" s="1" t="s">
        <v>82</v>
      </c>
      <c r="AQ840" s="1">
        <v>5</v>
      </c>
      <c r="AR840" s="1" t="s">
        <v>83</v>
      </c>
      <c r="AS840" s="1" t="s">
        <v>83</v>
      </c>
      <c r="AT840" s="1" t="s">
        <v>85</v>
      </c>
      <c r="AU840" s="1" t="s">
        <v>86</v>
      </c>
      <c r="AV840" s="1" t="s">
        <v>75</v>
      </c>
      <c r="AW840" s="1" t="s">
        <v>75</v>
      </c>
      <c r="AX840" s="1" t="s">
        <v>87</v>
      </c>
      <c r="AY840" s="1" t="s">
        <v>481</v>
      </c>
      <c r="AZ840" s="1" t="s">
        <v>172</v>
      </c>
      <c r="BA840" s="1" t="s">
        <v>172</v>
      </c>
      <c r="BB840" s="1" t="s">
        <v>75</v>
      </c>
      <c r="BC840" s="1" t="s">
        <v>58</v>
      </c>
      <c r="BD840" s="1" t="s">
        <v>148</v>
      </c>
      <c r="BE840" s="1" t="s">
        <v>58</v>
      </c>
      <c r="BG840" s="8" t="s">
        <v>4402</v>
      </c>
    </row>
    <row r="841" spans="1:59" ht="15.75" customHeight="1" x14ac:dyDescent="0.3">
      <c r="A841" s="3">
        <v>45324.416216446756</v>
      </c>
      <c r="B841" s="1" t="s">
        <v>58</v>
      </c>
      <c r="C841" s="1" t="s">
        <v>475</v>
      </c>
      <c r="D841" s="1" t="s">
        <v>1830</v>
      </c>
      <c r="E841" s="1">
        <v>56</v>
      </c>
      <c r="F841" s="1" t="s">
        <v>555</v>
      </c>
      <c r="G841" s="1" t="s">
        <v>62</v>
      </c>
      <c r="H841" s="1" t="s">
        <v>780</v>
      </c>
      <c r="I841" s="1" t="s">
        <v>94</v>
      </c>
      <c r="J841" s="1" t="s">
        <v>95</v>
      </c>
      <c r="K841" s="1" t="s">
        <v>75</v>
      </c>
      <c r="M841" s="1" t="s">
        <v>66</v>
      </c>
      <c r="N841" s="1" t="s">
        <v>67</v>
      </c>
      <c r="O841" s="1" t="s">
        <v>98</v>
      </c>
      <c r="S841" s="1" t="s">
        <v>118</v>
      </c>
      <c r="T841" s="1">
        <v>0</v>
      </c>
      <c r="U841" s="1" t="s">
        <v>183</v>
      </c>
      <c r="V841" s="1" t="s">
        <v>102</v>
      </c>
      <c r="W841" s="1" t="s">
        <v>120</v>
      </c>
      <c r="X841" s="1" t="s">
        <v>74</v>
      </c>
      <c r="Y841" s="1" t="s">
        <v>75</v>
      </c>
      <c r="Z841" s="1" t="s">
        <v>76</v>
      </c>
      <c r="AA841" s="1" t="s">
        <v>77</v>
      </c>
      <c r="AB841" s="1" t="s">
        <v>75</v>
      </c>
      <c r="AC841" s="1" t="s">
        <v>58</v>
      </c>
      <c r="AD841" s="1" t="s">
        <v>75</v>
      </c>
      <c r="AE841" s="1" t="s">
        <v>122</v>
      </c>
      <c r="AF841" s="1" t="s">
        <v>75</v>
      </c>
      <c r="AG841" s="1" t="s">
        <v>122</v>
      </c>
      <c r="AH841" s="1" t="s">
        <v>75</v>
      </c>
      <c r="AI841" s="1" t="s">
        <v>58</v>
      </c>
      <c r="AJ841" s="1" t="s">
        <v>58</v>
      </c>
      <c r="AK841" s="4" t="s">
        <v>1767</v>
      </c>
      <c r="AL841" s="1" t="s">
        <v>283</v>
      </c>
      <c r="AM841" s="1" t="s">
        <v>58</v>
      </c>
      <c r="AN841" s="1" t="s">
        <v>191</v>
      </c>
      <c r="AO841" s="1" t="s">
        <v>75</v>
      </c>
      <c r="AP841" s="1" t="s">
        <v>81</v>
      </c>
      <c r="AQ841" s="1">
        <v>3</v>
      </c>
      <c r="AR841" s="1" t="s">
        <v>83</v>
      </c>
      <c r="AS841" s="1" t="s">
        <v>83</v>
      </c>
      <c r="AT841" s="1" t="s">
        <v>106</v>
      </c>
      <c r="AU841" s="1" t="s">
        <v>197</v>
      </c>
      <c r="AV841" s="1" t="s">
        <v>75</v>
      </c>
      <c r="AW841" s="1" t="s">
        <v>75</v>
      </c>
      <c r="AX841" s="1" t="s">
        <v>87</v>
      </c>
      <c r="AY841" s="1" t="s">
        <v>157</v>
      </c>
      <c r="AZ841" s="1" t="s">
        <v>146</v>
      </c>
      <c r="BA841" s="1" t="s">
        <v>146</v>
      </c>
      <c r="BB841" s="1" t="s">
        <v>75</v>
      </c>
      <c r="BC841" s="1" t="s">
        <v>58</v>
      </c>
      <c r="BD841" s="1" t="s">
        <v>173</v>
      </c>
      <c r="BE841" s="1" t="s">
        <v>58</v>
      </c>
      <c r="BG841" s="8" t="s">
        <v>4402</v>
      </c>
    </row>
    <row r="842" spans="1:59" ht="15.75" customHeight="1" x14ac:dyDescent="0.3">
      <c r="A842" s="3">
        <v>45324.417003726849</v>
      </c>
      <c r="B842" s="1" t="s">
        <v>58</v>
      </c>
      <c r="C842" s="1" t="s">
        <v>506</v>
      </c>
      <c r="D842" s="1" t="s">
        <v>1829</v>
      </c>
      <c r="E842" s="1">
        <v>39</v>
      </c>
      <c r="F842" s="1" t="s">
        <v>1013</v>
      </c>
      <c r="G842" s="1" t="s">
        <v>62</v>
      </c>
      <c r="H842" s="1" t="s">
        <v>1601</v>
      </c>
      <c r="I842" s="1" t="s">
        <v>94</v>
      </c>
      <c r="J842" s="1" t="s">
        <v>140</v>
      </c>
      <c r="M842" s="1" t="s">
        <v>66</v>
      </c>
      <c r="N842" s="1" t="s">
        <v>67</v>
      </c>
      <c r="O842" s="1" t="s">
        <v>152</v>
      </c>
      <c r="P842" s="1" t="s">
        <v>1828</v>
      </c>
      <c r="S842" s="1" t="s">
        <v>212</v>
      </c>
      <c r="T842" s="1">
        <v>0</v>
      </c>
      <c r="U842" s="1" t="s">
        <v>71</v>
      </c>
      <c r="V842" s="1" t="s">
        <v>154</v>
      </c>
      <c r="W842" s="1" t="s">
        <v>103</v>
      </c>
      <c r="X842" s="1" t="s">
        <v>74</v>
      </c>
      <c r="Y842" s="1" t="s">
        <v>75</v>
      </c>
      <c r="Z842" s="1" t="s">
        <v>76</v>
      </c>
      <c r="AA842" s="1" t="s">
        <v>77</v>
      </c>
      <c r="AB842" s="1" t="s">
        <v>58</v>
      </c>
      <c r="AC842" s="1" t="s">
        <v>75</v>
      </c>
      <c r="AD842" s="1" t="s">
        <v>75</v>
      </c>
      <c r="AE842" s="1" t="s">
        <v>122</v>
      </c>
      <c r="AF842" s="1" t="s">
        <v>75</v>
      </c>
      <c r="AG842" s="1" t="s">
        <v>122</v>
      </c>
      <c r="AH842" s="1" t="s">
        <v>58</v>
      </c>
      <c r="AI842" s="1" t="s">
        <v>58</v>
      </c>
      <c r="AJ842" s="1" t="s">
        <v>75</v>
      </c>
      <c r="AL842" s="1" t="s">
        <v>124</v>
      </c>
      <c r="AM842" s="1" t="s">
        <v>58</v>
      </c>
      <c r="AN842" s="1" t="s">
        <v>82</v>
      </c>
      <c r="AO842" s="1" t="s">
        <v>58</v>
      </c>
      <c r="AP842" s="1" t="s">
        <v>82</v>
      </c>
      <c r="AQ842" s="1">
        <v>5</v>
      </c>
      <c r="AR842" s="1" t="s">
        <v>155</v>
      </c>
      <c r="AS842" s="1" t="s">
        <v>214</v>
      </c>
      <c r="AT842" s="1" t="s">
        <v>106</v>
      </c>
      <c r="AU842" s="1" t="s">
        <v>86</v>
      </c>
      <c r="AV842" s="1" t="s">
        <v>58</v>
      </c>
      <c r="AW842" s="1" t="s">
        <v>75</v>
      </c>
      <c r="AX842" s="1" t="s">
        <v>87</v>
      </c>
      <c r="AY842" s="1" t="s">
        <v>126</v>
      </c>
      <c r="BB842" s="1" t="s">
        <v>75</v>
      </c>
      <c r="BC842" s="1" t="s">
        <v>75</v>
      </c>
      <c r="BD842" s="1" t="s">
        <v>1827</v>
      </c>
      <c r="BE842" s="1" t="s">
        <v>58</v>
      </c>
      <c r="BG842" s="8" t="s">
        <v>4402</v>
      </c>
    </row>
    <row r="843" spans="1:59" ht="15.75" customHeight="1" x14ac:dyDescent="0.3">
      <c r="A843" s="3">
        <v>45324.422155219909</v>
      </c>
      <c r="B843" s="1" t="s">
        <v>58</v>
      </c>
      <c r="C843" s="1" t="s">
        <v>475</v>
      </c>
      <c r="D843" s="1" t="s">
        <v>1826</v>
      </c>
      <c r="E843" s="1">
        <v>36</v>
      </c>
      <c r="F843" s="1" t="s">
        <v>796</v>
      </c>
      <c r="G843" s="1" t="s">
        <v>62</v>
      </c>
      <c r="H843" s="1" t="s">
        <v>797</v>
      </c>
      <c r="I843" s="1" t="s">
        <v>64</v>
      </c>
      <c r="J843" s="1" t="s">
        <v>114</v>
      </c>
      <c r="K843" s="1" t="s">
        <v>58</v>
      </c>
      <c r="L843" s="1">
        <v>2</v>
      </c>
      <c r="M843" s="1" t="s">
        <v>66</v>
      </c>
      <c r="N843" s="1" t="s">
        <v>67</v>
      </c>
      <c r="O843" s="1" t="s">
        <v>152</v>
      </c>
      <c r="P843" s="1" t="s">
        <v>924</v>
      </c>
      <c r="S843" s="1" t="s">
        <v>118</v>
      </c>
      <c r="T843" s="1">
        <v>0</v>
      </c>
      <c r="U843" s="1" t="s">
        <v>189</v>
      </c>
      <c r="V843" s="1" t="s">
        <v>102</v>
      </c>
      <c r="W843" s="1" t="s">
        <v>103</v>
      </c>
      <c r="X843" s="1" t="s">
        <v>74</v>
      </c>
      <c r="Y843" s="1" t="s">
        <v>75</v>
      </c>
      <c r="Z843" s="1" t="s">
        <v>121</v>
      </c>
      <c r="AA843" s="1" t="s">
        <v>190</v>
      </c>
      <c r="AB843" s="1" t="s">
        <v>58</v>
      </c>
      <c r="AC843" s="1" t="s">
        <v>75</v>
      </c>
      <c r="AD843" s="1" t="s">
        <v>75</v>
      </c>
      <c r="AE843" s="1" t="s">
        <v>78</v>
      </c>
      <c r="AF843" s="1" t="s">
        <v>75</v>
      </c>
      <c r="AG843" s="1" t="s">
        <v>78</v>
      </c>
      <c r="AH843" s="1" t="s">
        <v>75</v>
      </c>
      <c r="AI843" s="1" t="s">
        <v>58</v>
      </c>
      <c r="AJ843" s="1" t="s">
        <v>58</v>
      </c>
      <c r="AK843" s="4" t="s">
        <v>1758</v>
      </c>
      <c r="AL843" s="1" t="s">
        <v>80</v>
      </c>
      <c r="AM843" s="1" t="s">
        <v>58</v>
      </c>
      <c r="AN843" s="1" t="s">
        <v>82</v>
      </c>
      <c r="AO843" s="1" t="s">
        <v>58</v>
      </c>
      <c r="AP843" s="1" t="s">
        <v>82</v>
      </c>
      <c r="AQ843" s="1">
        <v>3</v>
      </c>
      <c r="AR843" s="1" t="s">
        <v>155</v>
      </c>
      <c r="AS843" s="1" t="s">
        <v>83</v>
      </c>
      <c r="AT843" s="1" t="s">
        <v>85</v>
      </c>
      <c r="AU843" s="1" t="s">
        <v>86</v>
      </c>
      <c r="AV843" s="1" t="s">
        <v>75</v>
      </c>
      <c r="AW843" s="1" t="s">
        <v>75</v>
      </c>
      <c r="AX843" s="1" t="s">
        <v>87</v>
      </c>
      <c r="AY843" s="1" t="s">
        <v>126</v>
      </c>
      <c r="AZ843" s="1" t="s">
        <v>172</v>
      </c>
      <c r="BA843" s="1" t="s">
        <v>172</v>
      </c>
      <c r="BB843" s="1" t="s">
        <v>75</v>
      </c>
      <c r="BC843" s="1" t="s">
        <v>58</v>
      </c>
      <c r="BD843" s="1" t="s">
        <v>148</v>
      </c>
      <c r="BE843" s="1" t="s">
        <v>58</v>
      </c>
      <c r="BG843" s="8" t="s">
        <v>4402</v>
      </c>
    </row>
    <row r="844" spans="1:59" ht="15.75" customHeight="1" x14ac:dyDescent="0.3">
      <c r="A844" s="3">
        <v>45324.423829699073</v>
      </c>
      <c r="B844" s="1" t="s">
        <v>58</v>
      </c>
      <c r="C844" s="1" t="s">
        <v>486</v>
      </c>
      <c r="D844" s="1" t="s">
        <v>1825</v>
      </c>
      <c r="E844" s="1">
        <v>44</v>
      </c>
      <c r="F844" s="1" t="s">
        <v>666</v>
      </c>
      <c r="G844" s="1" t="s">
        <v>62</v>
      </c>
      <c r="H844" s="1" t="s">
        <v>1824</v>
      </c>
      <c r="I844" s="1" t="s">
        <v>64</v>
      </c>
      <c r="J844" s="1" t="s">
        <v>114</v>
      </c>
      <c r="K844" s="1" t="s">
        <v>58</v>
      </c>
      <c r="L844" s="1">
        <v>1</v>
      </c>
      <c r="M844" s="1" t="s">
        <v>66</v>
      </c>
      <c r="N844" s="1" t="s">
        <v>67</v>
      </c>
      <c r="O844" s="1" t="s">
        <v>152</v>
      </c>
      <c r="P844" s="1" t="s">
        <v>625</v>
      </c>
      <c r="Q844" s="1" t="s">
        <v>1823</v>
      </c>
      <c r="S844" s="1" t="s">
        <v>70</v>
      </c>
      <c r="T844" s="1">
        <v>1</v>
      </c>
      <c r="U844" s="1" t="s">
        <v>183</v>
      </c>
      <c r="V844" s="1" t="s">
        <v>119</v>
      </c>
      <c r="W844" s="1" t="s">
        <v>1542</v>
      </c>
      <c r="X844" s="1" t="s">
        <v>74</v>
      </c>
      <c r="Y844" s="1" t="s">
        <v>75</v>
      </c>
      <c r="Z844" s="1" t="s">
        <v>76</v>
      </c>
      <c r="AA844" s="1" t="s">
        <v>1822</v>
      </c>
      <c r="AB844" s="1" t="s">
        <v>58</v>
      </c>
      <c r="AC844" s="1" t="s">
        <v>75</v>
      </c>
      <c r="AD844" s="1" t="s">
        <v>75</v>
      </c>
      <c r="AE844" s="1" t="s">
        <v>122</v>
      </c>
      <c r="AF844" s="1" t="s">
        <v>75</v>
      </c>
      <c r="AG844" s="1" t="s">
        <v>122</v>
      </c>
      <c r="AH844" s="1" t="s">
        <v>75</v>
      </c>
      <c r="AI844" s="1" t="s">
        <v>75</v>
      </c>
      <c r="AJ844" s="1" t="s">
        <v>75</v>
      </c>
      <c r="AK844" s="1" t="s">
        <v>1542</v>
      </c>
      <c r="AL844" s="1" t="s">
        <v>1542</v>
      </c>
      <c r="AM844" s="1" t="s">
        <v>58</v>
      </c>
      <c r="AN844" s="1" t="s">
        <v>82</v>
      </c>
      <c r="AO844" s="1" t="s">
        <v>58</v>
      </c>
      <c r="AP844" s="1" t="s">
        <v>81</v>
      </c>
      <c r="AQ844" s="1">
        <v>5</v>
      </c>
      <c r="AR844" s="1" t="s">
        <v>83</v>
      </c>
      <c r="AS844" s="1" t="s">
        <v>83</v>
      </c>
      <c r="AT844" s="1" t="s">
        <v>106</v>
      </c>
      <c r="AU844" s="1" t="s">
        <v>86</v>
      </c>
      <c r="AV844" s="1" t="s">
        <v>58</v>
      </c>
      <c r="AW844" s="1" t="s">
        <v>75</v>
      </c>
      <c r="AX844" s="1" t="s">
        <v>248</v>
      </c>
      <c r="AY844" s="1" t="s">
        <v>1821</v>
      </c>
      <c r="AZ844" s="1" t="s">
        <v>127</v>
      </c>
      <c r="BA844" s="1" t="s">
        <v>1416</v>
      </c>
      <c r="BB844" s="1" t="s">
        <v>75</v>
      </c>
      <c r="BC844" s="1" t="s">
        <v>58</v>
      </c>
      <c r="BD844" s="1" t="s">
        <v>218</v>
      </c>
      <c r="BE844" s="1" t="s">
        <v>58</v>
      </c>
      <c r="BG844" s="8" t="s">
        <v>4402</v>
      </c>
    </row>
    <row r="845" spans="1:59" ht="15.75" customHeight="1" x14ac:dyDescent="0.3">
      <c r="A845" s="3">
        <v>45324.425371828707</v>
      </c>
      <c r="B845" s="1" t="s">
        <v>58</v>
      </c>
      <c r="C845" s="1" t="s">
        <v>506</v>
      </c>
      <c r="D845" s="1" t="s">
        <v>1820</v>
      </c>
      <c r="E845" s="1">
        <v>43</v>
      </c>
      <c r="F845" s="1" t="s">
        <v>771</v>
      </c>
      <c r="G845" s="1" t="s">
        <v>62</v>
      </c>
      <c r="H845" s="1" t="s">
        <v>864</v>
      </c>
      <c r="I845" s="1" t="s">
        <v>64</v>
      </c>
      <c r="J845" s="1" t="s">
        <v>114</v>
      </c>
      <c r="M845" s="1" t="s">
        <v>66</v>
      </c>
      <c r="O845" s="1" t="s">
        <v>152</v>
      </c>
      <c r="S845" s="1" t="s">
        <v>99</v>
      </c>
      <c r="T845" s="1">
        <v>0</v>
      </c>
      <c r="U845" s="1" t="s">
        <v>189</v>
      </c>
      <c r="V845" s="1" t="s">
        <v>119</v>
      </c>
      <c r="W845" s="1" t="s">
        <v>120</v>
      </c>
      <c r="X845" s="1" t="s">
        <v>74</v>
      </c>
      <c r="Y845" s="1" t="s">
        <v>75</v>
      </c>
      <c r="Z845" s="1" t="s">
        <v>121</v>
      </c>
      <c r="AA845" s="1" t="s">
        <v>77</v>
      </c>
      <c r="AB845" s="1" t="s">
        <v>58</v>
      </c>
      <c r="AC845" s="1" t="s">
        <v>75</v>
      </c>
      <c r="AD845" s="1" t="s">
        <v>75</v>
      </c>
      <c r="AE845" s="1" t="s">
        <v>78</v>
      </c>
      <c r="AF845" s="1" t="s">
        <v>75</v>
      </c>
      <c r="AG845" s="1" t="s">
        <v>78</v>
      </c>
      <c r="AH845" s="1" t="s">
        <v>58</v>
      </c>
      <c r="AI845" s="1" t="s">
        <v>58</v>
      </c>
      <c r="AJ845" s="1" t="s">
        <v>58</v>
      </c>
      <c r="AK845" s="1">
        <v>10</v>
      </c>
      <c r="AL845" s="1" t="s">
        <v>124</v>
      </c>
      <c r="AM845" s="1" t="s">
        <v>58</v>
      </c>
      <c r="AN845" s="1" t="s">
        <v>82</v>
      </c>
      <c r="AO845" s="1" t="s">
        <v>58</v>
      </c>
      <c r="AP845" s="1" t="s">
        <v>82</v>
      </c>
      <c r="AQ845" s="1">
        <v>3</v>
      </c>
      <c r="AR845" s="1" t="s">
        <v>214</v>
      </c>
      <c r="AS845" s="1" t="s">
        <v>214</v>
      </c>
      <c r="AT845" s="1" t="s">
        <v>106</v>
      </c>
      <c r="AU845" s="1" t="s">
        <v>86</v>
      </c>
      <c r="AV845" s="1" t="s">
        <v>58</v>
      </c>
      <c r="AW845" s="1" t="s">
        <v>58</v>
      </c>
      <c r="AX845" s="1" t="s">
        <v>248</v>
      </c>
      <c r="AY845" s="1" t="s">
        <v>1819</v>
      </c>
      <c r="AZ845" s="1" t="s">
        <v>1818</v>
      </c>
      <c r="BB845" s="1" t="s">
        <v>58</v>
      </c>
      <c r="BC845" s="1" t="s">
        <v>58</v>
      </c>
      <c r="BD845" s="1" t="s">
        <v>160</v>
      </c>
      <c r="BE845" s="1" t="s">
        <v>58</v>
      </c>
      <c r="BF845" s="1" t="s">
        <v>1817</v>
      </c>
      <c r="BG845" s="8" t="s">
        <v>4402</v>
      </c>
    </row>
    <row r="846" spans="1:59" ht="15.75" customHeight="1" x14ac:dyDescent="0.3">
      <c r="A846" s="3">
        <v>45324.438545949073</v>
      </c>
      <c r="B846" s="1" t="s">
        <v>58</v>
      </c>
      <c r="C846" s="1" t="s">
        <v>506</v>
      </c>
      <c r="D846" s="1" t="s">
        <v>1816</v>
      </c>
      <c r="E846" s="1">
        <v>62</v>
      </c>
      <c r="F846" s="1" t="s">
        <v>508</v>
      </c>
      <c r="G846" s="1" t="s">
        <v>62</v>
      </c>
      <c r="H846" s="1" t="s">
        <v>1028</v>
      </c>
      <c r="I846" s="1" t="s">
        <v>64</v>
      </c>
      <c r="J846" s="1" t="s">
        <v>114</v>
      </c>
      <c r="M846" s="1" t="s">
        <v>1815</v>
      </c>
      <c r="N846" s="1" t="s">
        <v>637</v>
      </c>
      <c r="O846" s="1" t="s">
        <v>152</v>
      </c>
      <c r="P846" s="1" t="s">
        <v>234</v>
      </c>
      <c r="S846" s="1" t="s">
        <v>118</v>
      </c>
      <c r="T846" s="1">
        <v>0</v>
      </c>
      <c r="U846" s="1" t="s">
        <v>71</v>
      </c>
      <c r="V846" s="1" t="s">
        <v>119</v>
      </c>
      <c r="W846" s="1" t="s">
        <v>168</v>
      </c>
      <c r="X846" s="1" t="s">
        <v>74</v>
      </c>
      <c r="Y846" s="1" t="s">
        <v>58</v>
      </c>
      <c r="Z846" s="1" t="s">
        <v>121</v>
      </c>
      <c r="AB846" s="1" t="s">
        <v>58</v>
      </c>
      <c r="AC846" s="1" t="s">
        <v>75</v>
      </c>
      <c r="AD846" s="1" t="s">
        <v>75</v>
      </c>
      <c r="AE846" s="1" t="s">
        <v>122</v>
      </c>
      <c r="AF846" s="1" t="s">
        <v>75</v>
      </c>
      <c r="AG846" s="1" t="s">
        <v>78</v>
      </c>
      <c r="AH846" s="1" t="s">
        <v>75</v>
      </c>
      <c r="AI846" s="1" t="s">
        <v>75</v>
      </c>
      <c r="AJ846" s="1" t="s">
        <v>58</v>
      </c>
      <c r="AK846" s="1" t="s">
        <v>124</v>
      </c>
      <c r="AL846" s="1" t="s">
        <v>124</v>
      </c>
      <c r="AM846" s="1" t="s">
        <v>58</v>
      </c>
      <c r="AN846" s="1" t="s">
        <v>81</v>
      </c>
      <c r="AO846" s="1" t="s">
        <v>58</v>
      </c>
      <c r="AP846" s="1" t="s">
        <v>81</v>
      </c>
      <c r="AQ846" s="1">
        <v>5</v>
      </c>
      <c r="AR846" s="1" t="s">
        <v>83</v>
      </c>
      <c r="AS846" s="1" t="s">
        <v>83</v>
      </c>
      <c r="AU846" s="1" t="s">
        <v>1814</v>
      </c>
      <c r="AV846" s="1" t="s">
        <v>75</v>
      </c>
      <c r="AW846" s="1" t="s">
        <v>75</v>
      </c>
      <c r="AX846" s="1" t="s">
        <v>87</v>
      </c>
      <c r="BB846" s="1" t="s">
        <v>75</v>
      </c>
      <c r="BC846" s="1" t="s">
        <v>58</v>
      </c>
      <c r="BD846" s="1" t="s">
        <v>1813</v>
      </c>
      <c r="BE846" s="1" t="s">
        <v>75</v>
      </c>
      <c r="BF846" s="1" t="s">
        <v>1812</v>
      </c>
      <c r="BG846" s="8" t="s">
        <v>4402</v>
      </c>
    </row>
    <row r="847" spans="1:59" ht="15.75" customHeight="1" x14ac:dyDescent="0.3">
      <c r="A847" s="3">
        <v>45324.441060069439</v>
      </c>
      <c r="B847" s="1" t="s">
        <v>58</v>
      </c>
      <c r="C847" s="1" t="s">
        <v>475</v>
      </c>
      <c r="D847" s="1" t="s">
        <v>1811</v>
      </c>
      <c r="E847" s="1">
        <v>56</v>
      </c>
      <c r="F847" s="1" t="s">
        <v>522</v>
      </c>
      <c r="G847" s="1" t="s">
        <v>62</v>
      </c>
      <c r="H847" s="1" t="s">
        <v>1773</v>
      </c>
      <c r="I847" s="1" t="s">
        <v>94</v>
      </c>
      <c r="J847" s="1" t="s">
        <v>140</v>
      </c>
      <c r="K847" s="1" t="s">
        <v>75</v>
      </c>
      <c r="M847" s="1" t="s">
        <v>66</v>
      </c>
      <c r="N847" s="1" t="s">
        <v>67</v>
      </c>
      <c r="O847" s="1" t="s">
        <v>68</v>
      </c>
      <c r="Q847" s="1" t="s">
        <v>1123</v>
      </c>
      <c r="S847" s="1" t="s">
        <v>118</v>
      </c>
      <c r="T847" s="1">
        <v>0</v>
      </c>
      <c r="U847" s="1" t="s">
        <v>71</v>
      </c>
      <c r="V847" s="1" t="s">
        <v>1810</v>
      </c>
      <c r="W847" s="1" t="s">
        <v>453</v>
      </c>
      <c r="X847" s="1" t="s">
        <v>74</v>
      </c>
      <c r="Y847" s="1" t="s">
        <v>75</v>
      </c>
      <c r="Z847" s="1" t="s">
        <v>121</v>
      </c>
      <c r="AA847" s="1" t="s">
        <v>77</v>
      </c>
      <c r="AB847" s="1" t="s">
        <v>58</v>
      </c>
      <c r="AC847" s="1" t="s">
        <v>75</v>
      </c>
      <c r="AD847" s="1" t="s">
        <v>75</v>
      </c>
      <c r="AE847" s="1" t="s">
        <v>78</v>
      </c>
      <c r="AF847" s="1" t="s">
        <v>75</v>
      </c>
      <c r="AG847" s="1" t="s">
        <v>78</v>
      </c>
      <c r="AH847" s="1" t="s">
        <v>75</v>
      </c>
      <c r="AI847" s="1" t="s">
        <v>58</v>
      </c>
      <c r="AJ847" s="1" t="s">
        <v>58</v>
      </c>
      <c r="AK847" s="4" t="s">
        <v>549</v>
      </c>
      <c r="AL847" s="1" t="s">
        <v>124</v>
      </c>
      <c r="AM847" s="1" t="s">
        <v>58</v>
      </c>
      <c r="AN847" s="1" t="s">
        <v>82</v>
      </c>
      <c r="AO847" s="1" t="s">
        <v>58</v>
      </c>
      <c r="AP847" s="1" t="s">
        <v>82</v>
      </c>
      <c r="AQ847" s="1">
        <v>5</v>
      </c>
      <c r="AR847" s="1" t="s">
        <v>171</v>
      </c>
      <c r="AS847" s="1" t="s">
        <v>83</v>
      </c>
      <c r="AT847" s="1" t="s">
        <v>106</v>
      </c>
      <c r="AU847" s="1" t="s">
        <v>125</v>
      </c>
      <c r="AV847" s="1" t="s">
        <v>75</v>
      </c>
      <c r="AW847" s="1" t="s">
        <v>75</v>
      </c>
      <c r="AX847" s="1" t="s">
        <v>87</v>
      </c>
      <c r="AY847" s="1" t="s">
        <v>126</v>
      </c>
      <c r="AZ847" s="1" t="s">
        <v>146</v>
      </c>
      <c r="BA847" s="1" t="s">
        <v>146</v>
      </c>
      <c r="BB847" s="1" t="s">
        <v>75</v>
      </c>
      <c r="BC847" s="1" t="s">
        <v>58</v>
      </c>
      <c r="BD847" s="1" t="s">
        <v>160</v>
      </c>
      <c r="BE847" s="1" t="s">
        <v>58</v>
      </c>
      <c r="BG847" s="8" t="s">
        <v>4402</v>
      </c>
    </row>
    <row r="848" spans="1:59" ht="15.75" customHeight="1" x14ac:dyDescent="0.3">
      <c r="A848" s="3">
        <v>45324.444394351856</v>
      </c>
      <c r="B848" s="1" t="s">
        <v>58</v>
      </c>
      <c r="C848" s="1" t="s">
        <v>486</v>
      </c>
      <c r="D848" s="1" t="s">
        <v>1809</v>
      </c>
      <c r="E848" s="1">
        <v>65</v>
      </c>
      <c r="F848" s="1" t="s">
        <v>878</v>
      </c>
      <c r="G848" s="1" t="s">
        <v>62</v>
      </c>
      <c r="H848" s="1" t="s">
        <v>1808</v>
      </c>
      <c r="I848" s="1" t="s">
        <v>94</v>
      </c>
      <c r="J848" s="1" t="s">
        <v>220</v>
      </c>
      <c r="K848" s="1" t="s">
        <v>58</v>
      </c>
      <c r="L848" s="1">
        <v>2</v>
      </c>
      <c r="M848" s="1" t="s">
        <v>66</v>
      </c>
      <c r="N848" s="1" t="s">
        <v>1807</v>
      </c>
      <c r="O848" s="1" t="s">
        <v>152</v>
      </c>
      <c r="P848" s="1" t="s">
        <v>625</v>
      </c>
      <c r="Q848" s="1" t="s">
        <v>1588</v>
      </c>
      <c r="S848" s="1" t="s">
        <v>118</v>
      </c>
      <c r="T848" s="1">
        <v>0</v>
      </c>
      <c r="U848" s="1" t="s">
        <v>71</v>
      </c>
      <c r="V848" s="1" t="s">
        <v>119</v>
      </c>
      <c r="W848" s="1" t="s">
        <v>120</v>
      </c>
      <c r="X848" s="1" t="s">
        <v>74</v>
      </c>
      <c r="Y848" s="1" t="s">
        <v>75</v>
      </c>
      <c r="Z848" s="1" t="s">
        <v>121</v>
      </c>
      <c r="AA848" s="1" t="s">
        <v>77</v>
      </c>
      <c r="AB848" s="1" t="s">
        <v>58</v>
      </c>
      <c r="AC848" s="1" t="s">
        <v>58</v>
      </c>
      <c r="AD848" s="1" t="s">
        <v>75</v>
      </c>
      <c r="AE848" s="1" t="s">
        <v>78</v>
      </c>
      <c r="AF848" s="1" t="s">
        <v>75</v>
      </c>
      <c r="AG848" s="1" t="s">
        <v>78</v>
      </c>
      <c r="AH848" s="1" t="s">
        <v>58</v>
      </c>
      <c r="AI848" s="1" t="s">
        <v>58</v>
      </c>
      <c r="AJ848" s="1" t="s">
        <v>75</v>
      </c>
      <c r="AL848" s="1" t="s">
        <v>124</v>
      </c>
      <c r="AM848" s="1" t="s">
        <v>58</v>
      </c>
      <c r="AN848" s="1" t="s">
        <v>82</v>
      </c>
      <c r="AO848" s="1" t="s">
        <v>58</v>
      </c>
      <c r="AP848" s="1" t="s">
        <v>82</v>
      </c>
      <c r="AQ848" s="1">
        <v>3</v>
      </c>
      <c r="AR848" s="1" t="s">
        <v>155</v>
      </c>
      <c r="AS848" s="1" t="s">
        <v>83</v>
      </c>
      <c r="AT848" s="1" t="s">
        <v>106</v>
      </c>
      <c r="AU848" s="1" t="s">
        <v>107</v>
      </c>
      <c r="AV848" s="1" t="s">
        <v>75</v>
      </c>
      <c r="AW848" s="1" t="s">
        <v>75</v>
      </c>
      <c r="AX848" s="1" t="s">
        <v>87</v>
      </c>
      <c r="AY848" s="1" t="s">
        <v>157</v>
      </c>
      <c r="AZ848" s="1" t="s">
        <v>146</v>
      </c>
      <c r="BA848" s="1" t="s">
        <v>146</v>
      </c>
      <c r="BB848" s="1" t="s">
        <v>75</v>
      </c>
      <c r="BC848" s="1" t="s">
        <v>58</v>
      </c>
      <c r="BD848" s="1" t="s">
        <v>1806</v>
      </c>
      <c r="BE848" s="1" t="s">
        <v>58</v>
      </c>
      <c r="BG848" s="8" t="s">
        <v>4402</v>
      </c>
    </row>
    <row r="849" spans="1:59" ht="15.75" customHeight="1" x14ac:dyDescent="0.3">
      <c r="A849" s="3">
        <v>45324.462093912036</v>
      </c>
      <c r="B849" s="1" t="s">
        <v>58</v>
      </c>
      <c r="C849" s="1" t="s">
        <v>486</v>
      </c>
      <c r="D849" s="1" t="s">
        <v>1805</v>
      </c>
      <c r="E849" s="1">
        <v>46</v>
      </c>
      <c r="F849" s="1" t="s">
        <v>720</v>
      </c>
      <c r="G849" s="1" t="s">
        <v>62</v>
      </c>
      <c r="H849" s="1" t="s">
        <v>923</v>
      </c>
      <c r="I849" s="1" t="s">
        <v>94</v>
      </c>
      <c r="J849" s="1" t="s">
        <v>114</v>
      </c>
      <c r="K849" s="1" t="s">
        <v>58</v>
      </c>
      <c r="L849" s="1">
        <v>2</v>
      </c>
      <c r="M849" s="1" t="s">
        <v>66</v>
      </c>
      <c r="N849" s="1" t="s">
        <v>67</v>
      </c>
      <c r="O849" s="1" t="s">
        <v>152</v>
      </c>
      <c r="P849" s="1" t="s">
        <v>1804</v>
      </c>
      <c r="S849" s="1" t="s">
        <v>70</v>
      </c>
      <c r="T849" s="1">
        <v>1</v>
      </c>
      <c r="U849" s="1" t="s">
        <v>71</v>
      </c>
      <c r="V849" s="1" t="s">
        <v>236</v>
      </c>
      <c r="W849" s="1" t="s">
        <v>103</v>
      </c>
      <c r="X849" s="1" t="s">
        <v>74</v>
      </c>
      <c r="Y849" s="1" t="s">
        <v>75</v>
      </c>
      <c r="Z849" s="1" t="s">
        <v>76</v>
      </c>
      <c r="AA849" s="1" t="s">
        <v>169</v>
      </c>
      <c r="AB849" s="1" t="s">
        <v>75</v>
      </c>
      <c r="AC849" s="1" t="s">
        <v>58</v>
      </c>
      <c r="AD849" s="1" t="s">
        <v>75</v>
      </c>
      <c r="AE849" s="1" t="s">
        <v>78</v>
      </c>
      <c r="AF849" s="1" t="s">
        <v>58</v>
      </c>
      <c r="AG849" s="1" t="s">
        <v>143</v>
      </c>
      <c r="AH849" s="1" t="s">
        <v>58</v>
      </c>
      <c r="AI849" s="1" t="s">
        <v>58</v>
      </c>
      <c r="AJ849" s="1" t="s">
        <v>58</v>
      </c>
      <c r="AK849" s="1" t="s">
        <v>1803</v>
      </c>
      <c r="AL849" s="1" t="s">
        <v>124</v>
      </c>
      <c r="AM849" s="1" t="s">
        <v>58</v>
      </c>
      <c r="AN849" s="1" t="s">
        <v>191</v>
      </c>
      <c r="AO849" s="1" t="s">
        <v>58</v>
      </c>
      <c r="AP849" s="1" t="s">
        <v>191</v>
      </c>
      <c r="AQ849" s="1">
        <v>3</v>
      </c>
      <c r="AR849" s="1" t="s">
        <v>83</v>
      </c>
      <c r="AS849" s="1" t="s">
        <v>83</v>
      </c>
      <c r="AT849" s="1" t="s">
        <v>106</v>
      </c>
      <c r="AU849" s="1" t="s">
        <v>1802</v>
      </c>
      <c r="AV849" s="1" t="s">
        <v>75</v>
      </c>
      <c r="AW849" s="1" t="s">
        <v>75</v>
      </c>
      <c r="AX849" s="1" t="s">
        <v>87</v>
      </c>
      <c r="AY849" s="1" t="s">
        <v>126</v>
      </c>
      <c r="AZ849" s="1" t="s">
        <v>1305</v>
      </c>
      <c r="BA849" s="1" t="s">
        <v>1305</v>
      </c>
      <c r="BB849" s="1" t="s">
        <v>75</v>
      </c>
      <c r="BC849" s="1" t="s">
        <v>58</v>
      </c>
      <c r="BD849" s="1" t="s">
        <v>148</v>
      </c>
      <c r="BE849" s="1" t="s">
        <v>58</v>
      </c>
      <c r="BG849" s="8" t="s">
        <v>4402</v>
      </c>
    </row>
    <row r="850" spans="1:59" ht="15.75" customHeight="1" x14ac:dyDescent="0.3">
      <c r="A850" s="3">
        <v>45324.47692721065</v>
      </c>
      <c r="B850" s="1" t="s">
        <v>58</v>
      </c>
      <c r="C850" s="1" t="s">
        <v>506</v>
      </c>
      <c r="D850" s="1" t="s">
        <v>1801</v>
      </c>
      <c r="E850" s="1">
        <v>35</v>
      </c>
      <c r="F850" s="1" t="s">
        <v>522</v>
      </c>
      <c r="G850" s="1" t="s">
        <v>62</v>
      </c>
      <c r="H850" s="1" t="s">
        <v>1773</v>
      </c>
      <c r="I850" s="1" t="s">
        <v>64</v>
      </c>
      <c r="J850" s="1" t="s">
        <v>114</v>
      </c>
      <c r="M850" s="1" t="s">
        <v>151</v>
      </c>
      <c r="N850" s="1" t="s">
        <v>262</v>
      </c>
      <c r="O850" s="1" t="s">
        <v>68</v>
      </c>
      <c r="Q850" s="1" t="s">
        <v>1800</v>
      </c>
      <c r="S850" s="1" t="s">
        <v>70</v>
      </c>
      <c r="T850" s="1">
        <v>0</v>
      </c>
      <c r="U850" s="1" t="s">
        <v>189</v>
      </c>
      <c r="V850" s="1" t="s">
        <v>154</v>
      </c>
      <c r="W850" s="1" t="s">
        <v>120</v>
      </c>
      <c r="X850" s="1" t="s">
        <v>104</v>
      </c>
      <c r="Y850" s="1" t="s">
        <v>75</v>
      </c>
      <c r="Z850" s="1" t="s">
        <v>76</v>
      </c>
      <c r="AA850" s="1" t="s">
        <v>77</v>
      </c>
      <c r="AB850" s="1" t="s">
        <v>58</v>
      </c>
      <c r="AC850" s="1" t="s">
        <v>75</v>
      </c>
      <c r="AD850" s="1" t="s">
        <v>75</v>
      </c>
      <c r="AE850" s="1" t="s">
        <v>78</v>
      </c>
      <c r="AF850" s="1" t="s">
        <v>75</v>
      </c>
      <c r="AG850" s="1" t="s">
        <v>78</v>
      </c>
      <c r="AH850" s="1" t="s">
        <v>58</v>
      </c>
      <c r="AI850" s="1" t="s">
        <v>58</v>
      </c>
      <c r="AJ850" s="1" t="s">
        <v>58</v>
      </c>
      <c r="AK850" s="1">
        <v>154</v>
      </c>
      <c r="AL850" s="1" t="s">
        <v>124</v>
      </c>
      <c r="AM850" s="1" t="s">
        <v>58</v>
      </c>
      <c r="AN850" s="1" t="s">
        <v>82</v>
      </c>
      <c r="AO850" s="1" t="s">
        <v>58</v>
      </c>
      <c r="AP850" s="1" t="s">
        <v>82</v>
      </c>
      <c r="AQ850" s="1">
        <v>4</v>
      </c>
      <c r="AR850" s="1" t="s">
        <v>155</v>
      </c>
      <c r="AS850" s="1" t="s">
        <v>155</v>
      </c>
      <c r="AT850" s="1" t="s">
        <v>106</v>
      </c>
      <c r="AU850" s="1" t="s">
        <v>86</v>
      </c>
      <c r="AV850" s="1" t="s">
        <v>58</v>
      </c>
      <c r="AW850" s="1" t="s">
        <v>58</v>
      </c>
      <c r="AX850" s="1" t="s">
        <v>198</v>
      </c>
      <c r="AY850" s="1" t="s">
        <v>88</v>
      </c>
      <c r="AZ850" s="1" t="s">
        <v>146</v>
      </c>
      <c r="BB850" s="1" t="s">
        <v>75</v>
      </c>
      <c r="BC850" s="1" t="s">
        <v>58</v>
      </c>
      <c r="BD850" s="1" t="s">
        <v>148</v>
      </c>
      <c r="BE850" s="1" t="s">
        <v>58</v>
      </c>
      <c r="BG850" s="8" t="s">
        <v>4402</v>
      </c>
    </row>
    <row r="851" spans="1:59" ht="15.75" customHeight="1" x14ac:dyDescent="0.3">
      <c r="A851" s="3">
        <v>45324.492794722217</v>
      </c>
      <c r="B851" s="1" t="s">
        <v>58</v>
      </c>
      <c r="C851" s="1" t="s">
        <v>1205</v>
      </c>
      <c r="D851" s="1" t="s">
        <v>1799</v>
      </c>
      <c r="E851" s="1">
        <v>50</v>
      </c>
      <c r="F851" s="1" t="s">
        <v>1788</v>
      </c>
      <c r="G851" s="1" t="s">
        <v>62</v>
      </c>
      <c r="H851" s="1" t="s">
        <v>1787</v>
      </c>
      <c r="I851" s="1" t="s">
        <v>64</v>
      </c>
      <c r="J851" s="1" t="s">
        <v>114</v>
      </c>
      <c r="K851" s="1" t="s">
        <v>75</v>
      </c>
      <c r="M851" s="1" t="s">
        <v>66</v>
      </c>
      <c r="N851" s="1" t="s">
        <v>262</v>
      </c>
      <c r="O851" s="1" t="s">
        <v>152</v>
      </c>
      <c r="P851" s="1" t="s">
        <v>117</v>
      </c>
      <c r="S851" s="1" t="s">
        <v>118</v>
      </c>
      <c r="T851" s="1">
        <v>0</v>
      </c>
      <c r="U851" s="1" t="s">
        <v>189</v>
      </c>
      <c r="V851" s="1" t="s">
        <v>102</v>
      </c>
      <c r="W851" s="1" t="s">
        <v>532</v>
      </c>
      <c r="X851" s="1" t="s">
        <v>74</v>
      </c>
      <c r="Y851" s="1" t="s">
        <v>75</v>
      </c>
      <c r="Z851" s="1" t="s">
        <v>121</v>
      </c>
      <c r="AA851" s="1" t="s">
        <v>77</v>
      </c>
      <c r="AB851" s="1" t="s">
        <v>58</v>
      </c>
      <c r="AC851" s="1" t="s">
        <v>75</v>
      </c>
      <c r="AD851" s="1" t="s">
        <v>75</v>
      </c>
      <c r="AE851" s="1" t="s">
        <v>78</v>
      </c>
      <c r="AF851" s="1" t="s">
        <v>75</v>
      </c>
      <c r="AG851" s="1" t="s">
        <v>78</v>
      </c>
      <c r="AH851" s="1" t="s">
        <v>58</v>
      </c>
      <c r="AI851" s="1" t="s">
        <v>58</v>
      </c>
      <c r="AJ851" s="1" t="s">
        <v>75</v>
      </c>
      <c r="AK851" s="1" t="s">
        <v>1798</v>
      </c>
      <c r="AL851" s="1" t="s">
        <v>105</v>
      </c>
      <c r="AM851" s="1" t="s">
        <v>58</v>
      </c>
      <c r="AN851" s="1" t="s">
        <v>191</v>
      </c>
      <c r="AO851" s="1" t="s">
        <v>58</v>
      </c>
      <c r="AP851" s="1" t="s">
        <v>191</v>
      </c>
      <c r="AQ851" s="1">
        <v>4</v>
      </c>
      <c r="AR851" s="1" t="s">
        <v>155</v>
      </c>
      <c r="AS851" s="1" t="s">
        <v>155</v>
      </c>
      <c r="AT851" s="1" t="s">
        <v>85</v>
      </c>
      <c r="AU851" s="1" t="s">
        <v>86</v>
      </c>
      <c r="AV851" s="1" t="s">
        <v>58</v>
      </c>
      <c r="AW851" s="1" t="s">
        <v>75</v>
      </c>
      <c r="AX851" s="1" t="s">
        <v>87</v>
      </c>
      <c r="AZ851" s="1" t="s">
        <v>1368</v>
      </c>
      <c r="BA851" s="1" t="s">
        <v>146</v>
      </c>
      <c r="BB851" s="1" t="s">
        <v>75</v>
      </c>
      <c r="BC851" s="1" t="s">
        <v>58</v>
      </c>
      <c r="BD851" s="1" t="s">
        <v>1797</v>
      </c>
      <c r="BE851" s="1" t="s">
        <v>58</v>
      </c>
      <c r="BG851" s="8" t="s">
        <v>4402</v>
      </c>
    </row>
    <row r="852" spans="1:59" ht="15.75" customHeight="1" x14ac:dyDescent="0.3">
      <c r="A852" s="3">
        <v>45324.500017129627</v>
      </c>
      <c r="B852" s="1" t="s">
        <v>58</v>
      </c>
      <c r="C852" s="1" t="s">
        <v>475</v>
      </c>
      <c r="D852" s="1" t="s">
        <v>1796</v>
      </c>
      <c r="E852" s="1">
        <v>53</v>
      </c>
      <c r="F852" s="1" t="s">
        <v>815</v>
      </c>
      <c r="G852" s="1" t="s">
        <v>62</v>
      </c>
      <c r="H852" s="1" t="s">
        <v>816</v>
      </c>
      <c r="I852" s="1" t="s">
        <v>94</v>
      </c>
      <c r="J852" s="1" t="s">
        <v>95</v>
      </c>
      <c r="K852" s="1" t="s">
        <v>58</v>
      </c>
      <c r="L852" s="1">
        <v>1</v>
      </c>
      <c r="M852" s="1" t="s">
        <v>141</v>
      </c>
      <c r="N852" s="1" t="s">
        <v>67</v>
      </c>
      <c r="O852" s="1" t="s">
        <v>98</v>
      </c>
      <c r="S852" s="1" t="s">
        <v>118</v>
      </c>
      <c r="T852" s="1">
        <v>0</v>
      </c>
      <c r="U852" s="1" t="s">
        <v>101</v>
      </c>
      <c r="V852" s="1" t="s">
        <v>102</v>
      </c>
      <c r="W852" s="1" t="s">
        <v>168</v>
      </c>
      <c r="X852" s="1" t="s">
        <v>74</v>
      </c>
      <c r="Y852" s="1" t="s">
        <v>75</v>
      </c>
      <c r="Z852" s="1" t="s">
        <v>121</v>
      </c>
      <c r="AA852" s="1" t="s">
        <v>190</v>
      </c>
      <c r="AB852" s="1" t="s">
        <v>58</v>
      </c>
      <c r="AC852" s="1" t="s">
        <v>75</v>
      </c>
      <c r="AD852" s="1" t="s">
        <v>75</v>
      </c>
      <c r="AE852" s="1" t="s">
        <v>122</v>
      </c>
      <c r="AF852" s="1" t="s">
        <v>75</v>
      </c>
      <c r="AG852" s="1" t="s">
        <v>78</v>
      </c>
      <c r="AH852" s="1" t="s">
        <v>58</v>
      </c>
      <c r="AI852" s="1" t="s">
        <v>75</v>
      </c>
      <c r="AJ852" s="1" t="s">
        <v>58</v>
      </c>
      <c r="AK852" s="4" t="s">
        <v>1767</v>
      </c>
      <c r="AL852" s="1" t="s">
        <v>124</v>
      </c>
      <c r="AM852" s="1" t="s">
        <v>58</v>
      </c>
      <c r="AN852" s="1" t="s">
        <v>191</v>
      </c>
      <c r="AO852" s="1" t="s">
        <v>58</v>
      </c>
      <c r="AP852" s="1" t="s">
        <v>82</v>
      </c>
      <c r="AQ852" s="1">
        <v>5</v>
      </c>
      <c r="AR852" s="1" t="s">
        <v>155</v>
      </c>
      <c r="AS852" s="1" t="s">
        <v>83</v>
      </c>
      <c r="AT852" s="1" t="s">
        <v>106</v>
      </c>
      <c r="AU852" s="1" t="s">
        <v>107</v>
      </c>
      <c r="AV852" s="1" t="s">
        <v>75</v>
      </c>
      <c r="AW852" s="1" t="s">
        <v>75</v>
      </c>
      <c r="AX852" s="1" t="s">
        <v>87</v>
      </c>
      <c r="AY852" s="1" t="s">
        <v>126</v>
      </c>
      <c r="AZ852" s="1" t="s">
        <v>203</v>
      </c>
      <c r="BA852" s="1" t="s">
        <v>146</v>
      </c>
      <c r="BB852" s="1" t="s">
        <v>75</v>
      </c>
      <c r="BC852" s="1" t="s">
        <v>58</v>
      </c>
      <c r="BD852" s="1" t="s">
        <v>173</v>
      </c>
      <c r="BE852" s="1" t="s">
        <v>58</v>
      </c>
      <c r="BG852" s="8" t="s">
        <v>4402</v>
      </c>
    </row>
    <row r="853" spans="1:59" ht="15.75" customHeight="1" x14ac:dyDescent="0.3">
      <c r="A853" s="3">
        <v>45324.504958888894</v>
      </c>
      <c r="B853" s="1" t="s">
        <v>58</v>
      </c>
      <c r="C853" s="1" t="s">
        <v>1205</v>
      </c>
      <c r="D853" s="1" t="s">
        <v>1795</v>
      </c>
      <c r="E853" s="1">
        <v>47</v>
      </c>
      <c r="F853" s="1" t="s">
        <v>522</v>
      </c>
      <c r="G853" s="1" t="s">
        <v>62</v>
      </c>
      <c r="H853" s="1" t="s">
        <v>1773</v>
      </c>
      <c r="I853" s="1" t="s">
        <v>94</v>
      </c>
      <c r="J853" s="1" t="s">
        <v>114</v>
      </c>
      <c r="K853" s="1" t="s">
        <v>58</v>
      </c>
      <c r="L853" s="1">
        <v>2</v>
      </c>
      <c r="M853" s="1" t="s">
        <v>141</v>
      </c>
      <c r="N853" s="1" t="s">
        <v>67</v>
      </c>
      <c r="O853" s="1" t="s">
        <v>152</v>
      </c>
      <c r="P853" s="1" t="s">
        <v>1794</v>
      </c>
      <c r="S853" s="1" t="s">
        <v>118</v>
      </c>
      <c r="T853" s="1">
        <v>0</v>
      </c>
      <c r="U853" s="1" t="s">
        <v>71</v>
      </c>
      <c r="V853" s="1" t="s">
        <v>102</v>
      </c>
      <c r="W853" s="1" t="s">
        <v>120</v>
      </c>
      <c r="X853" s="1" t="s">
        <v>74</v>
      </c>
      <c r="Y853" s="1" t="s">
        <v>75</v>
      </c>
      <c r="Z853" s="1" t="s">
        <v>76</v>
      </c>
      <c r="AA853" s="1" t="s">
        <v>77</v>
      </c>
      <c r="AB853" s="1" t="s">
        <v>58</v>
      </c>
      <c r="AC853" s="1" t="s">
        <v>75</v>
      </c>
      <c r="AD853" s="1" t="s">
        <v>75</v>
      </c>
      <c r="AE853" s="1" t="s">
        <v>122</v>
      </c>
      <c r="AF853" s="1" t="s">
        <v>75</v>
      </c>
      <c r="AG853" s="1" t="s">
        <v>122</v>
      </c>
      <c r="AH853" s="1" t="s">
        <v>75</v>
      </c>
      <c r="AI853" s="1" t="s">
        <v>58</v>
      </c>
      <c r="AJ853" s="1" t="s">
        <v>58</v>
      </c>
      <c r="AK853" s="1">
        <v>24</v>
      </c>
      <c r="AL853" s="1" t="s">
        <v>124</v>
      </c>
      <c r="AM853" s="1" t="s">
        <v>58</v>
      </c>
      <c r="AN853" s="1" t="s">
        <v>191</v>
      </c>
      <c r="AO853" s="1" t="s">
        <v>58</v>
      </c>
      <c r="AP853" s="1" t="s">
        <v>191</v>
      </c>
      <c r="AQ853" s="1">
        <v>5</v>
      </c>
      <c r="AR853" s="1" t="s">
        <v>171</v>
      </c>
      <c r="AS853" s="1" t="s">
        <v>171</v>
      </c>
      <c r="AT853" s="1" t="s">
        <v>106</v>
      </c>
      <c r="AU853" s="1" t="s">
        <v>1793</v>
      </c>
      <c r="AV853" s="1" t="s">
        <v>75</v>
      </c>
      <c r="AW853" s="1" t="s">
        <v>75</v>
      </c>
      <c r="AX853" s="1" t="s">
        <v>87</v>
      </c>
      <c r="AY853" s="1" t="s">
        <v>126</v>
      </c>
      <c r="BB853" s="1" t="s">
        <v>75</v>
      </c>
      <c r="BC853" s="1" t="s">
        <v>58</v>
      </c>
      <c r="BD853" s="1" t="s">
        <v>1754</v>
      </c>
      <c r="BE853" s="1" t="s">
        <v>58</v>
      </c>
      <c r="BG853" s="8" t="s">
        <v>4402</v>
      </c>
    </row>
    <row r="854" spans="1:59" ht="15.75" customHeight="1" x14ac:dyDescent="0.3">
      <c r="A854" s="3">
        <v>45324.511467233795</v>
      </c>
      <c r="B854" s="1" t="s">
        <v>58</v>
      </c>
      <c r="C854" s="1" t="s">
        <v>506</v>
      </c>
      <c r="D854" s="1" t="s">
        <v>1792</v>
      </c>
      <c r="E854" s="1">
        <v>34</v>
      </c>
      <c r="F854" s="1" t="s">
        <v>559</v>
      </c>
      <c r="G854" s="1" t="s">
        <v>62</v>
      </c>
      <c r="H854" s="1" t="s">
        <v>766</v>
      </c>
      <c r="I854" s="1" t="s">
        <v>64</v>
      </c>
      <c r="J854" s="1" t="s">
        <v>114</v>
      </c>
      <c r="M854" s="1" t="s">
        <v>66</v>
      </c>
      <c r="N854" s="1" t="s">
        <v>67</v>
      </c>
      <c r="O854" s="1" t="s">
        <v>131</v>
      </c>
      <c r="P854" s="1" t="s">
        <v>1791</v>
      </c>
      <c r="S854" s="1" t="s">
        <v>99</v>
      </c>
      <c r="T854" s="1">
        <v>0</v>
      </c>
      <c r="U854" s="1" t="s">
        <v>101</v>
      </c>
      <c r="V854" s="1" t="s">
        <v>119</v>
      </c>
      <c r="W854" s="1" t="s">
        <v>103</v>
      </c>
      <c r="X854" s="1" t="s">
        <v>74</v>
      </c>
      <c r="Y854" s="1" t="s">
        <v>75</v>
      </c>
      <c r="Z854" s="1" t="s">
        <v>76</v>
      </c>
      <c r="AA854" s="1" t="s">
        <v>77</v>
      </c>
      <c r="AB854" s="1" t="s">
        <v>58</v>
      </c>
      <c r="AD854" s="1" t="s">
        <v>75</v>
      </c>
      <c r="AE854" s="1" t="s">
        <v>78</v>
      </c>
      <c r="AF854" s="1" t="s">
        <v>58</v>
      </c>
      <c r="AG854" s="1" t="s">
        <v>143</v>
      </c>
      <c r="AH854" s="1" t="s">
        <v>58</v>
      </c>
      <c r="AI854" s="1" t="s">
        <v>58</v>
      </c>
      <c r="AJ854" s="1" t="s">
        <v>58</v>
      </c>
      <c r="AL854" s="1" t="s">
        <v>124</v>
      </c>
      <c r="AM854" s="1" t="s">
        <v>58</v>
      </c>
      <c r="AN854" s="1" t="s">
        <v>191</v>
      </c>
      <c r="AO854" s="1" t="s">
        <v>58</v>
      </c>
      <c r="AP854" s="1" t="s">
        <v>191</v>
      </c>
      <c r="AQ854" s="1">
        <v>5</v>
      </c>
      <c r="AR854" s="1" t="s">
        <v>155</v>
      </c>
      <c r="AS854" s="1" t="s">
        <v>155</v>
      </c>
      <c r="AT854" s="1" t="s">
        <v>106</v>
      </c>
      <c r="AU854" s="1" t="s">
        <v>86</v>
      </c>
      <c r="AV854" s="1" t="s">
        <v>58</v>
      </c>
      <c r="AW854" s="1" t="s">
        <v>58</v>
      </c>
      <c r="AX854" s="1" t="s">
        <v>198</v>
      </c>
      <c r="AY854" s="1" t="s">
        <v>368</v>
      </c>
      <c r="AZ854" s="1" t="s">
        <v>172</v>
      </c>
      <c r="BB854" s="1" t="s">
        <v>75</v>
      </c>
      <c r="BC854" s="1" t="s">
        <v>58</v>
      </c>
      <c r="BD854" s="1" t="s">
        <v>1790</v>
      </c>
      <c r="BE854" s="1" t="s">
        <v>58</v>
      </c>
      <c r="BG854" s="8" t="s">
        <v>4402</v>
      </c>
    </row>
    <row r="855" spans="1:59" ht="15.75" customHeight="1" x14ac:dyDescent="0.3">
      <c r="A855" s="3">
        <v>45324.512336215281</v>
      </c>
      <c r="B855" s="1" t="s">
        <v>58</v>
      </c>
      <c r="C855" s="1" t="s">
        <v>475</v>
      </c>
      <c r="D855" s="1" t="s">
        <v>1789</v>
      </c>
      <c r="E855" s="1">
        <v>36</v>
      </c>
      <c r="F855" s="1" t="s">
        <v>1788</v>
      </c>
      <c r="G855" s="1" t="s">
        <v>62</v>
      </c>
      <c r="H855" s="1" t="s">
        <v>1787</v>
      </c>
      <c r="I855" s="1" t="s">
        <v>64</v>
      </c>
      <c r="J855" s="1" t="s">
        <v>95</v>
      </c>
      <c r="K855" s="1" t="s">
        <v>75</v>
      </c>
      <c r="M855" s="1" t="s">
        <v>66</v>
      </c>
      <c r="N855" s="1" t="s">
        <v>67</v>
      </c>
      <c r="O855" s="1" t="s">
        <v>98</v>
      </c>
      <c r="S855" s="1" t="s">
        <v>118</v>
      </c>
      <c r="T855" s="1">
        <v>0</v>
      </c>
      <c r="U855" s="1" t="s">
        <v>71</v>
      </c>
      <c r="V855" s="1" t="s">
        <v>236</v>
      </c>
      <c r="W855" s="1" t="s">
        <v>103</v>
      </c>
      <c r="X855" s="1" t="s">
        <v>74</v>
      </c>
      <c r="Y855" s="1" t="s">
        <v>75</v>
      </c>
      <c r="Z855" s="1" t="s">
        <v>76</v>
      </c>
      <c r="AA855" s="1" t="s">
        <v>77</v>
      </c>
      <c r="AB855" s="1" t="s">
        <v>75</v>
      </c>
      <c r="AC855" s="1" t="s">
        <v>75</v>
      </c>
      <c r="AD855" s="1" t="s">
        <v>75</v>
      </c>
      <c r="AE855" s="1" t="s">
        <v>122</v>
      </c>
      <c r="AF855" s="1" t="s">
        <v>75</v>
      </c>
      <c r="AG855" s="1" t="s">
        <v>122</v>
      </c>
      <c r="AH855" s="1" t="s">
        <v>75</v>
      </c>
      <c r="AI855" s="1" t="s">
        <v>75</v>
      </c>
      <c r="AJ855" s="1" t="s">
        <v>58</v>
      </c>
      <c r="AK855" s="1">
        <v>10</v>
      </c>
      <c r="AL855" s="1" t="s">
        <v>124</v>
      </c>
      <c r="AM855" s="1" t="s">
        <v>58</v>
      </c>
      <c r="AN855" s="1" t="s">
        <v>81</v>
      </c>
      <c r="AO855" s="1" t="s">
        <v>58</v>
      </c>
      <c r="AP855" s="1" t="s">
        <v>81</v>
      </c>
      <c r="AQ855" s="1">
        <v>3</v>
      </c>
      <c r="AR855" s="1" t="s">
        <v>155</v>
      </c>
      <c r="AS855" s="1" t="s">
        <v>83</v>
      </c>
      <c r="AT855" s="1" t="s">
        <v>106</v>
      </c>
      <c r="AU855" s="1" t="s">
        <v>86</v>
      </c>
      <c r="AV855" s="1" t="s">
        <v>75</v>
      </c>
      <c r="AW855" s="1" t="s">
        <v>75</v>
      </c>
      <c r="AX855" s="1" t="s">
        <v>87</v>
      </c>
      <c r="AY855" s="1" t="s">
        <v>407</v>
      </c>
      <c r="AZ855" s="1" t="s">
        <v>146</v>
      </c>
      <c r="BA855" s="1" t="s">
        <v>146</v>
      </c>
      <c r="BB855" s="1" t="s">
        <v>75</v>
      </c>
      <c r="BC855" s="1" t="s">
        <v>75</v>
      </c>
      <c r="BD855" s="1" t="s">
        <v>179</v>
      </c>
      <c r="BE855" s="1" t="s">
        <v>58</v>
      </c>
      <c r="BG855" s="8" t="s">
        <v>4402</v>
      </c>
    </row>
    <row r="856" spans="1:59" ht="15.75" customHeight="1" x14ac:dyDescent="0.3">
      <c r="A856" s="3">
        <v>45324.512869999999</v>
      </c>
      <c r="B856" s="1" t="s">
        <v>58</v>
      </c>
      <c r="C856" s="1" t="s">
        <v>1210</v>
      </c>
      <c r="D856" s="1" t="s">
        <v>1786</v>
      </c>
      <c r="E856" s="1">
        <v>39</v>
      </c>
      <c r="F856" s="1" t="s">
        <v>666</v>
      </c>
      <c r="G856" s="1" t="s">
        <v>62</v>
      </c>
      <c r="H856" s="1" t="s">
        <v>830</v>
      </c>
      <c r="I856" s="1" t="s">
        <v>64</v>
      </c>
      <c r="J856" s="1" t="s">
        <v>114</v>
      </c>
      <c r="K856" s="1" t="s">
        <v>58</v>
      </c>
      <c r="L856" s="1">
        <v>2</v>
      </c>
      <c r="M856" s="1" t="s">
        <v>141</v>
      </c>
      <c r="N856" s="1" t="s">
        <v>1785</v>
      </c>
      <c r="O856" s="1" t="s">
        <v>458</v>
      </c>
      <c r="P856" s="1" t="s">
        <v>1784</v>
      </c>
      <c r="Q856" s="1" t="s">
        <v>1783</v>
      </c>
      <c r="S856" s="1" t="s">
        <v>118</v>
      </c>
      <c r="T856" s="1" t="s">
        <v>638</v>
      </c>
      <c r="U856" s="1" t="s">
        <v>183</v>
      </c>
      <c r="V856" s="1" t="s">
        <v>154</v>
      </c>
      <c r="W856" s="1" t="s">
        <v>1782</v>
      </c>
      <c r="X856" s="1" t="s">
        <v>104</v>
      </c>
      <c r="Y856" s="1" t="s">
        <v>58</v>
      </c>
      <c r="Z856" s="1" t="s">
        <v>76</v>
      </c>
      <c r="AA856" s="1" t="s">
        <v>77</v>
      </c>
      <c r="AB856" s="1" t="s">
        <v>58</v>
      </c>
      <c r="AC856" s="1" t="s">
        <v>75</v>
      </c>
      <c r="AD856" s="1" t="s">
        <v>75</v>
      </c>
      <c r="AE856" s="1" t="s">
        <v>78</v>
      </c>
      <c r="AF856" s="1" t="s">
        <v>75</v>
      </c>
      <c r="AG856" s="1" t="s">
        <v>78</v>
      </c>
      <c r="AH856" s="1" t="s">
        <v>58</v>
      </c>
      <c r="AI856" s="1" t="s">
        <v>58</v>
      </c>
      <c r="AJ856" s="1" t="s">
        <v>58</v>
      </c>
      <c r="AK856" s="1">
        <v>360</v>
      </c>
      <c r="AL856" s="1" t="s">
        <v>170</v>
      </c>
      <c r="AM856" s="1" t="s">
        <v>58</v>
      </c>
      <c r="AN856" s="1" t="s">
        <v>191</v>
      </c>
      <c r="AO856" s="1" t="s">
        <v>58</v>
      </c>
      <c r="AP856" s="1" t="s">
        <v>191</v>
      </c>
      <c r="AQ856" s="1">
        <v>5</v>
      </c>
      <c r="AR856" s="1" t="s">
        <v>171</v>
      </c>
      <c r="AS856" s="1" t="s">
        <v>171</v>
      </c>
      <c r="AT856" s="1" t="s">
        <v>106</v>
      </c>
      <c r="AU856" s="1" t="s">
        <v>86</v>
      </c>
      <c r="AV856" s="1" t="s">
        <v>75</v>
      </c>
      <c r="AW856" s="1" t="s">
        <v>75</v>
      </c>
      <c r="AX856" s="1" t="s">
        <v>87</v>
      </c>
      <c r="AY856" s="1" t="s">
        <v>157</v>
      </c>
      <c r="BB856" s="1" t="s">
        <v>58</v>
      </c>
      <c r="BC856" s="1" t="s">
        <v>58</v>
      </c>
      <c r="BD856" s="1" t="s">
        <v>148</v>
      </c>
      <c r="BE856" s="1" t="s">
        <v>58</v>
      </c>
      <c r="BG856" s="8" t="s">
        <v>4402</v>
      </c>
    </row>
    <row r="857" spans="1:59" ht="15.75" customHeight="1" x14ac:dyDescent="0.3">
      <c r="A857" s="3">
        <v>45324.528748078708</v>
      </c>
      <c r="B857" s="1" t="s">
        <v>58</v>
      </c>
      <c r="C857" s="1" t="s">
        <v>506</v>
      </c>
      <c r="D857" s="1" t="s">
        <v>1781</v>
      </c>
      <c r="E857" s="1">
        <v>40</v>
      </c>
      <c r="F857" s="1" t="s">
        <v>771</v>
      </c>
      <c r="G857" s="1" t="s">
        <v>62</v>
      </c>
      <c r="H857" s="1" t="s">
        <v>864</v>
      </c>
      <c r="I857" s="1" t="s">
        <v>64</v>
      </c>
      <c r="J857" s="1" t="s">
        <v>95</v>
      </c>
      <c r="N857" s="1" t="s">
        <v>67</v>
      </c>
      <c r="O857" s="1" t="s">
        <v>98</v>
      </c>
      <c r="S857" s="1" t="s">
        <v>70</v>
      </c>
      <c r="T857" s="1">
        <v>0</v>
      </c>
      <c r="U857" s="1" t="s">
        <v>71</v>
      </c>
      <c r="V857" s="1" t="s">
        <v>119</v>
      </c>
      <c r="W857" s="1" t="s">
        <v>120</v>
      </c>
      <c r="X857" s="1" t="s">
        <v>74</v>
      </c>
      <c r="Y857" s="1" t="s">
        <v>75</v>
      </c>
      <c r="Z857" s="1" t="s">
        <v>121</v>
      </c>
      <c r="AA857" s="1" t="s">
        <v>77</v>
      </c>
      <c r="AB857" s="1" t="s">
        <v>58</v>
      </c>
      <c r="AC857" s="1" t="s">
        <v>75</v>
      </c>
      <c r="AD857" s="1" t="s">
        <v>58</v>
      </c>
      <c r="AE857" s="1" t="s">
        <v>143</v>
      </c>
      <c r="AF857" s="1" t="s">
        <v>75</v>
      </c>
      <c r="AG857" s="1" t="s">
        <v>78</v>
      </c>
      <c r="AH857" s="1" t="s">
        <v>58</v>
      </c>
      <c r="AI857" s="1" t="s">
        <v>58</v>
      </c>
      <c r="AJ857" s="1" t="s">
        <v>58</v>
      </c>
      <c r="AK857" s="1">
        <v>5</v>
      </c>
      <c r="AL857" s="1" t="s">
        <v>124</v>
      </c>
      <c r="AM857" s="1" t="s">
        <v>58</v>
      </c>
      <c r="AN857" s="1" t="s">
        <v>82</v>
      </c>
      <c r="AO857" s="1" t="s">
        <v>58</v>
      </c>
      <c r="AP857" s="1" t="s">
        <v>82</v>
      </c>
      <c r="AQ857" s="1">
        <v>5</v>
      </c>
      <c r="AR857" s="1" t="s">
        <v>214</v>
      </c>
      <c r="AS857" s="1" t="s">
        <v>214</v>
      </c>
      <c r="AT857" s="1" t="s">
        <v>85</v>
      </c>
      <c r="AU857" s="1" t="s">
        <v>86</v>
      </c>
      <c r="AV857" s="1" t="s">
        <v>58</v>
      </c>
      <c r="AW857" s="1" t="s">
        <v>58</v>
      </c>
      <c r="AX857" s="1" t="s">
        <v>156</v>
      </c>
      <c r="AY857" s="1" t="s">
        <v>389</v>
      </c>
      <c r="BB857" s="1" t="s">
        <v>75</v>
      </c>
      <c r="BC857" s="1" t="s">
        <v>58</v>
      </c>
      <c r="BD857" s="1" t="s">
        <v>160</v>
      </c>
      <c r="BE857" s="1" t="s">
        <v>58</v>
      </c>
      <c r="BG857" s="8" t="s">
        <v>4402</v>
      </c>
    </row>
    <row r="858" spans="1:59" ht="15.75" customHeight="1" x14ac:dyDescent="0.3">
      <c r="A858" s="3">
        <v>45324.528853842596</v>
      </c>
      <c r="B858" s="1" t="s">
        <v>58</v>
      </c>
      <c r="C858" s="1" t="s">
        <v>486</v>
      </c>
      <c r="D858" s="1" t="s">
        <v>1780</v>
      </c>
      <c r="E858" s="1">
        <v>60</v>
      </c>
      <c r="F858" s="1" t="s">
        <v>796</v>
      </c>
      <c r="G858" s="1" t="s">
        <v>62</v>
      </c>
      <c r="H858" s="1" t="s">
        <v>797</v>
      </c>
      <c r="I858" s="1" t="s">
        <v>94</v>
      </c>
      <c r="J858" s="1" t="s">
        <v>114</v>
      </c>
      <c r="K858" s="1" t="s">
        <v>58</v>
      </c>
      <c r="L858" s="1" t="s">
        <v>96</v>
      </c>
      <c r="M858" s="1" t="s">
        <v>141</v>
      </c>
      <c r="N858" s="1" t="s">
        <v>1779</v>
      </c>
      <c r="O858" s="1" t="s">
        <v>98</v>
      </c>
      <c r="S858" s="1" t="s">
        <v>118</v>
      </c>
      <c r="T858" s="1">
        <v>1</v>
      </c>
      <c r="U858" s="1" t="s">
        <v>71</v>
      </c>
      <c r="V858" s="1" t="s">
        <v>102</v>
      </c>
      <c r="W858" s="1" t="s">
        <v>120</v>
      </c>
      <c r="X858" s="1" t="s">
        <v>74</v>
      </c>
      <c r="Y858" s="1" t="s">
        <v>75</v>
      </c>
      <c r="Z858" s="1" t="s">
        <v>121</v>
      </c>
      <c r="AA858" s="1" t="s">
        <v>77</v>
      </c>
      <c r="AB858" s="1" t="s">
        <v>58</v>
      </c>
      <c r="AC858" s="1" t="s">
        <v>58</v>
      </c>
      <c r="AD858" s="1" t="s">
        <v>75</v>
      </c>
      <c r="AE858" s="1" t="s">
        <v>78</v>
      </c>
      <c r="AF858" s="1" t="s">
        <v>75</v>
      </c>
      <c r="AG858" s="1" t="s">
        <v>78</v>
      </c>
      <c r="AH858" s="1" t="s">
        <v>58</v>
      </c>
      <c r="AI858" s="1" t="s">
        <v>58</v>
      </c>
      <c r="AJ858" s="1" t="s">
        <v>75</v>
      </c>
      <c r="AK858" s="1">
        <v>90</v>
      </c>
      <c r="AL858" s="1" t="s">
        <v>124</v>
      </c>
      <c r="AM858" s="1" t="s">
        <v>58</v>
      </c>
      <c r="AN858" s="1" t="s">
        <v>191</v>
      </c>
      <c r="AO858" s="1" t="s">
        <v>75</v>
      </c>
      <c r="AP858" s="1" t="s">
        <v>81</v>
      </c>
      <c r="AQ858" s="1">
        <v>5</v>
      </c>
      <c r="AR858" s="1" t="s">
        <v>171</v>
      </c>
      <c r="AS858" s="1" t="s">
        <v>83</v>
      </c>
      <c r="AT858" s="1" t="s">
        <v>106</v>
      </c>
      <c r="AU858" s="1" t="s">
        <v>1778</v>
      </c>
      <c r="AV858" s="1" t="s">
        <v>75</v>
      </c>
      <c r="AW858" s="1" t="s">
        <v>75</v>
      </c>
      <c r="AX858" s="1" t="s">
        <v>87</v>
      </c>
      <c r="AY858" s="1" t="s">
        <v>244</v>
      </c>
      <c r="AZ858" s="1" t="s">
        <v>1777</v>
      </c>
      <c r="BA858" s="1" t="s">
        <v>1777</v>
      </c>
      <c r="BB858" s="1" t="s">
        <v>75</v>
      </c>
      <c r="BC858" s="1" t="s">
        <v>58</v>
      </c>
      <c r="BD858" s="1" t="s">
        <v>218</v>
      </c>
      <c r="BE858" s="1" t="s">
        <v>58</v>
      </c>
      <c r="BG858" s="8" t="s">
        <v>4402</v>
      </c>
    </row>
    <row r="859" spans="1:59" ht="15.75" customHeight="1" x14ac:dyDescent="0.3">
      <c r="A859" s="3">
        <v>45324.545400902774</v>
      </c>
      <c r="B859" s="1" t="s">
        <v>58</v>
      </c>
      <c r="C859" s="1" t="s">
        <v>1205</v>
      </c>
      <c r="D859" s="1" t="s">
        <v>1776</v>
      </c>
      <c r="E859" s="1">
        <v>46</v>
      </c>
      <c r="F859" s="1" t="s">
        <v>720</v>
      </c>
      <c r="G859" s="1" t="s">
        <v>62</v>
      </c>
      <c r="H859" s="1" t="s">
        <v>923</v>
      </c>
      <c r="I859" s="1" t="s">
        <v>64</v>
      </c>
      <c r="J859" s="1" t="s">
        <v>95</v>
      </c>
      <c r="K859" s="1" t="s">
        <v>75</v>
      </c>
      <c r="M859" s="1" t="s">
        <v>141</v>
      </c>
      <c r="N859" s="1" t="s">
        <v>67</v>
      </c>
      <c r="O859" s="1" t="s">
        <v>152</v>
      </c>
      <c r="P859" s="1" t="s">
        <v>1775</v>
      </c>
      <c r="S859" s="1" t="s">
        <v>70</v>
      </c>
      <c r="T859" s="1">
        <v>0</v>
      </c>
      <c r="U859" s="1" t="s">
        <v>71</v>
      </c>
      <c r="V859" s="1" t="s">
        <v>102</v>
      </c>
      <c r="W859" s="1" t="s">
        <v>120</v>
      </c>
      <c r="X859" s="1" t="s">
        <v>74</v>
      </c>
      <c r="Y859" s="1" t="s">
        <v>75</v>
      </c>
      <c r="Z859" s="1" t="s">
        <v>76</v>
      </c>
      <c r="AA859" s="1" t="s">
        <v>77</v>
      </c>
      <c r="AB859" s="1" t="s">
        <v>58</v>
      </c>
      <c r="AC859" s="1" t="s">
        <v>75</v>
      </c>
      <c r="AD859" s="1" t="s">
        <v>75</v>
      </c>
      <c r="AE859" s="1" t="s">
        <v>78</v>
      </c>
      <c r="AF859" s="1" t="s">
        <v>75</v>
      </c>
      <c r="AG859" s="1" t="s">
        <v>78</v>
      </c>
      <c r="AH859" s="1" t="s">
        <v>75</v>
      </c>
      <c r="AI859" s="1" t="s">
        <v>58</v>
      </c>
      <c r="AJ859" s="1" t="s">
        <v>58</v>
      </c>
      <c r="AK859" s="1">
        <v>5</v>
      </c>
      <c r="AL859" s="1" t="s">
        <v>124</v>
      </c>
      <c r="AM859" s="1" t="s">
        <v>58</v>
      </c>
      <c r="AN859" s="1" t="s">
        <v>82</v>
      </c>
      <c r="AO859" s="1" t="s">
        <v>58</v>
      </c>
      <c r="AP859" s="1" t="s">
        <v>82</v>
      </c>
      <c r="AQ859" s="1">
        <v>1</v>
      </c>
      <c r="AR859" s="1" t="s">
        <v>155</v>
      </c>
      <c r="AS859" s="1" t="s">
        <v>155</v>
      </c>
      <c r="AV859" s="1" t="s">
        <v>58</v>
      </c>
      <c r="AW859" s="1" t="s">
        <v>75</v>
      </c>
      <c r="AX859" s="1" t="s">
        <v>248</v>
      </c>
      <c r="AY859" s="1" t="s">
        <v>126</v>
      </c>
      <c r="BB859" s="1" t="s">
        <v>75</v>
      </c>
      <c r="BC859" s="1" t="s">
        <v>75</v>
      </c>
      <c r="BD859" s="1" t="s">
        <v>1729</v>
      </c>
      <c r="BE859" s="1" t="s">
        <v>75</v>
      </c>
      <c r="BG859" s="8" t="s">
        <v>4402</v>
      </c>
    </row>
    <row r="860" spans="1:59" ht="15.75" customHeight="1" x14ac:dyDescent="0.3">
      <c r="A860" s="3">
        <v>45324.546817719907</v>
      </c>
      <c r="B860" s="1" t="s">
        <v>58</v>
      </c>
      <c r="C860" s="1" t="s">
        <v>506</v>
      </c>
      <c r="D860" s="1" t="s">
        <v>1774</v>
      </c>
      <c r="E860" s="1">
        <v>66</v>
      </c>
      <c r="F860" s="1" t="s">
        <v>522</v>
      </c>
      <c r="G860" s="1" t="s">
        <v>62</v>
      </c>
      <c r="H860" s="1" t="s">
        <v>1773</v>
      </c>
      <c r="I860" s="1" t="s">
        <v>64</v>
      </c>
      <c r="J860" s="1" t="s">
        <v>65</v>
      </c>
      <c r="M860" s="1" t="s">
        <v>141</v>
      </c>
      <c r="N860" s="1" t="s">
        <v>1772</v>
      </c>
      <c r="O860" s="1" t="s">
        <v>68</v>
      </c>
      <c r="Q860" s="1" t="s">
        <v>1771</v>
      </c>
      <c r="S860" s="1" t="s">
        <v>70</v>
      </c>
      <c r="T860" s="1">
        <v>0</v>
      </c>
      <c r="U860" s="1" t="s">
        <v>1297</v>
      </c>
      <c r="V860" s="1" t="s">
        <v>102</v>
      </c>
      <c r="W860" s="1" t="s">
        <v>103</v>
      </c>
      <c r="X860" s="1" t="s">
        <v>104</v>
      </c>
      <c r="Y860" s="1" t="s">
        <v>58</v>
      </c>
      <c r="Z860" s="1" t="s">
        <v>121</v>
      </c>
      <c r="AA860" s="1" t="s">
        <v>169</v>
      </c>
      <c r="AB860" s="1" t="s">
        <v>58</v>
      </c>
      <c r="AD860" s="1" t="s">
        <v>75</v>
      </c>
      <c r="AE860" s="1" t="s">
        <v>78</v>
      </c>
      <c r="AF860" s="1" t="s">
        <v>75</v>
      </c>
      <c r="AG860" s="1" t="s">
        <v>78</v>
      </c>
      <c r="AH860" s="1" t="s">
        <v>75</v>
      </c>
      <c r="AI860" s="1" t="s">
        <v>58</v>
      </c>
      <c r="AJ860" s="1" t="s">
        <v>58</v>
      </c>
      <c r="AK860" s="1" t="s">
        <v>124</v>
      </c>
      <c r="AL860" s="1" t="s">
        <v>124</v>
      </c>
      <c r="AM860" s="1" t="s">
        <v>58</v>
      </c>
      <c r="AN860" s="1" t="s">
        <v>191</v>
      </c>
      <c r="AO860" s="1" t="s">
        <v>58</v>
      </c>
      <c r="AP860" s="1" t="s">
        <v>191</v>
      </c>
      <c r="AQ860" s="1">
        <v>5</v>
      </c>
      <c r="AR860" s="1" t="s">
        <v>214</v>
      </c>
      <c r="AS860" s="1" t="s">
        <v>214</v>
      </c>
      <c r="AT860" s="1" t="s">
        <v>106</v>
      </c>
      <c r="AU860" s="1" t="s">
        <v>86</v>
      </c>
      <c r="AV860" s="1" t="s">
        <v>58</v>
      </c>
      <c r="AW860" s="1" t="s">
        <v>58</v>
      </c>
      <c r="AX860" s="1" t="s">
        <v>198</v>
      </c>
      <c r="AY860" s="1" t="s">
        <v>368</v>
      </c>
      <c r="AZ860" s="1" t="s">
        <v>1770</v>
      </c>
      <c r="BA860" s="1" t="s">
        <v>172</v>
      </c>
      <c r="BB860" s="1" t="s">
        <v>75</v>
      </c>
      <c r="BC860" s="1" t="s">
        <v>58</v>
      </c>
      <c r="BD860" s="1" t="s">
        <v>148</v>
      </c>
      <c r="BE860" s="1" t="s">
        <v>58</v>
      </c>
      <c r="BF860" s="1" t="s">
        <v>1769</v>
      </c>
      <c r="BG860" s="8" t="s">
        <v>4402</v>
      </c>
    </row>
    <row r="861" spans="1:59" ht="15.75" customHeight="1" x14ac:dyDescent="0.3">
      <c r="A861" s="3">
        <v>45324.548276805552</v>
      </c>
      <c r="B861" s="1" t="s">
        <v>58</v>
      </c>
      <c r="C861" s="1" t="s">
        <v>475</v>
      </c>
      <c r="D861" s="1" t="s">
        <v>1768</v>
      </c>
      <c r="E861" s="1">
        <v>34</v>
      </c>
      <c r="F861" s="1" t="s">
        <v>508</v>
      </c>
      <c r="G861" s="1" t="s">
        <v>62</v>
      </c>
      <c r="H861" s="1" t="s">
        <v>1028</v>
      </c>
      <c r="I861" s="1" t="s">
        <v>64</v>
      </c>
      <c r="J861" s="1" t="s">
        <v>95</v>
      </c>
      <c r="K861" s="1" t="s">
        <v>58</v>
      </c>
      <c r="L861" s="1" t="s">
        <v>96</v>
      </c>
      <c r="M861" s="1" t="s">
        <v>141</v>
      </c>
      <c r="N861" s="1" t="s">
        <v>67</v>
      </c>
      <c r="O861" s="1" t="s">
        <v>98</v>
      </c>
      <c r="S861" s="1" t="s">
        <v>118</v>
      </c>
      <c r="T861" s="1">
        <v>1</v>
      </c>
      <c r="U861" s="1" t="s">
        <v>71</v>
      </c>
      <c r="V861" s="1" t="s">
        <v>236</v>
      </c>
      <c r="W861" s="1" t="s">
        <v>532</v>
      </c>
      <c r="X861" s="1" t="s">
        <v>104</v>
      </c>
      <c r="Y861" s="1" t="s">
        <v>75</v>
      </c>
      <c r="Z861" s="1" t="s">
        <v>76</v>
      </c>
      <c r="AA861" s="1" t="s">
        <v>77</v>
      </c>
      <c r="AB861" s="1" t="s">
        <v>58</v>
      </c>
      <c r="AC861" s="1" t="s">
        <v>58</v>
      </c>
      <c r="AD861" s="1" t="s">
        <v>75</v>
      </c>
      <c r="AE861" s="1" t="s">
        <v>78</v>
      </c>
      <c r="AF861" s="1" t="s">
        <v>75</v>
      </c>
      <c r="AG861" s="1" t="s">
        <v>78</v>
      </c>
      <c r="AH861" s="1" t="s">
        <v>58</v>
      </c>
      <c r="AI861" s="1" t="s">
        <v>58</v>
      </c>
      <c r="AJ861" s="1" t="s">
        <v>58</v>
      </c>
      <c r="AK861" s="4" t="s">
        <v>1767</v>
      </c>
      <c r="AL861" s="1" t="s">
        <v>133</v>
      </c>
      <c r="AM861" s="1" t="s">
        <v>58</v>
      </c>
      <c r="AN861" s="1" t="s">
        <v>81</v>
      </c>
      <c r="AO861" s="1" t="s">
        <v>58</v>
      </c>
      <c r="AP861" s="1" t="s">
        <v>81</v>
      </c>
      <c r="AQ861" s="1">
        <v>4</v>
      </c>
      <c r="AR861" s="1" t="s">
        <v>214</v>
      </c>
      <c r="AS861" s="1" t="s">
        <v>83</v>
      </c>
      <c r="AT861" s="1" t="s">
        <v>85</v>
      </c>
      <c r="AU861" s="1" t="s">
        <v>86</v>
      </c>
      <c r="AV861" s="1" t="s">
        <v>75</v>
      </c>
      <c r="AW861" s="1" t="s">
        <v>75</v>
      </c>
      <c r="AX861" s="1" t="s">
        <v>87</v>
      </c>
      <c r="AY861" s="1" t="s">
        <v>157</v>
      </c>
      <c r="AZ861" s="1" t="s">
        <v>172</v>
      </c>
      <c r="BA861" s="1" t="s">
        <v>172</v>
      </c>
      <c r="BB861" s="1" t="s">
        <v>75</v>
      </c>
      <c r="BC861" s="1" t="s">
        <v>58</v>
      </c>
      <c r="BD861" s="1" t="s">
        <v>173</v>
      </c>
      <c r="BE861" s="1" t="s">
        <v>58</v>
      </c>
      <c r="BG861" s="8" t="s">
        <v>4402</v>
      </c>
    </row>
    <row r="862" spans="1:59" ht="15.75" customHeight="1" x14ac:dyDescent="0.3">
      <c r="A862" s="3">
        <v>45324.562043530095</v>
      </c>
      <c r="B862" s="1" t="s">
        <v>58</v>
      </c>
      <c r="C862" s="1" t="s">
        <v>486</v>
      </c>
      <c r="D862" s="1" t="s">
        <v>1766</v>
      </c>
      <c r="E862" s="1">
        <v>49</v>
      </c>
      <c r="F862" s="1" t="s">
        <v>928</v>
      </c>
      <c r="G862" s="1" t="s">
        <v>62</v>
      </c>
      <c r="H862" s="1" t="s">
        <v>1765</v>
      </c>
      <c r="I862" s="1" t="s">
        <v>64</v>
      </c>
      <c r="J862" s="1" t="s">
        <v>95</v>
      </c>
      <c r="K862" s="1" t="s">
        <v>58</v>
      </c>
      <c r="L862" s="1">
        <v>1</v>
      </c>
      <c r="M862" s="1" t="s">
        <v>66</v>
      </c>
      <c r="N862" s="1" t="s">
        <v>97</v>
      </c>
      <c r="O862" s="1" t="s">
        <v>152</v>
      </c>
      <c r="P862" s="1" t="s">
        <v>1764</v>
      </c>
      <c r="Q862" s="1" t="s">
        <v>1763</v>
      </c>
      <c r="S862" s="1" t="s">
        <v>118</v>
      </c>
      <c r="T862" s="1">
        <v>1</v>
      </c>
      <c r="U862" s="1" t="s">
        <v>183</v>
      </c>
      <c r="V862" s="1" t="s">
        <v>1762</v>
      </c>
      <c r="W862" s="1" t="s">
        <v>103</v>
      </c>
      <c r="X862" s="1" t="s">
        <v>104</v>
      </c>
      <c r="Y862" s="1" t="s">
        <v>58</v>
      </c>
      <c r="Z862" s="1" t="s">
        <v>121</v>
      </c>
      <c r="AA862" s="1" t="s">
        <v>169</v>
      </c>
      <c r="AB862" s="1" t="s">
        <v>58</v>
      </c>
      <c r="AC862" s="1" t="s">
        <v>58</v>
      </c>
      <c r="AD862" s="1" t="s">
        <v>58</v>
      </c>
      <c r="AE862" s="1" t="s">
        <v>143</v>
      </c>
      <c r="AF862" s="1" t="s">
        <v>58</v>
      </c>
      <c r="AG862" s="1" t="s">
        <v>143</v>
      </c>
      <c r="AH862" s="1" t="s">
        <v>75</v>
      </c>
      <c r="AI862" s="1" t="s">
        <v>75</v>
      </c>
      <c r="AJ862" s="1" t="s">
        <v>58</v>
      </c>
      <c r="AK862" s="1">
        <v>20</v>
      </c>
      <c r="AL862" s="1" t="s">
        <v>170</v>
      </c>
      <c r="AM862" s="1" t="s">
        <v>58</v>
      </c>
      <c r="AN862" s="1" t="s">
        <v>82</v>
      </c>
      <c r="AO862" s="1" t="s">
        <v>58</v>
      </c>
      <c r="AP862" s="1" t="s">
        <v>82</v>
      </c>
      <c r="AQ862" s="1">
        <v>5</v>
      </c>
      <c r="AR862" s="1" t="s">
        <v>83</v>
      </c>
      <c r="AS862" s="1" t="s">
        <v>83</v>
      </c>
      <c r="AT862" s="1" t="s">
        <v>106</v>
      </c>
      <c r="AV862" s="1" t="s">
        <v>58</v>
      </c>
      <c r="AW862" s="1" t="s">
        <v>75</v>
      </c>
      <c r="AX862" s="1" t="s">
        <v>156</v>
      </c>
      <c r="AY862" s="1" t="s">
        <v>225</v>
      </c>
      <c r="AZ862" s="1" t="s">
        <v>225</v>
      </c>
      <c r="BA862" s="1" t="s">
        <v>225</v>
      </c>
      <c r="BB862" s="1" t="s">
        <v>75</v>
      </c>
      <c r="BC862" s="1" t="s">
        <v>58</v>
      </c>
      <c r="BD862" s="1" t="s">
        <v>1761</v>
      </c>
      <c r="BE862" s="1" t="s">
        <v>75</v>
      </c>
      <c r="BG862" s="8" t="s">
        <v>4402</v>
      </c>
    </row>
    <row r="863" spans="1:59" ht="15.75" customHeight="1" x14ac:dyDescent="0.3">
      <c r="A863" s="3">
        <v>45324.562427731478</v>
      </c>
      <c r="B863" s="1" t="s">
        <v>58</v>
      </c>
      <c r="C863" s="1" t="s">
        <v>475</v>
      </c>
      <c r="D863" s="1" t="s">
        <v>1760</v>
      </c>
      <c r="E863" s="1">
        <v>43</v>
      </c>
      <c r="F863" s="1" t="s">
        <v>878</v>
      </c>
      <c r="G863" s="1" t="s">
        <v>62</v>
      </c>
      <c r="H863" s="1" t="s">
        <v>1759</v>
      </c>
      <c r="I863" s="1" t="s">
        <v>64</v>
      </c>
      <c r="J863" s="1" t="s">
        <v>95</v>
      </c>
      <c r="K863" s="1" t="s">
        <v>75</v>
      </c>
      <c r="M863" s="1" t="s">
        <v>66</v>
      </c>
      <c r="N863" s="1" t="s">
        <v>67</v>
      </c>
      <c r="O863" s="1" t="s">
        <v>152</v>
      </c>
      <c r="P863" s="1" t="s">
        <v>924</v>
      </c>
      <c r="S863" s="1" t="s">
        <v>118</v>
      </c>
      <c r="T863" s="1">
        <v>1</v>
      </c>
      <c r="U863" s="1" t="s">
        <v>183</v>
      </c>
      <c r="V863" s="1" t="s">
        <v>102</v>
      </c>
      <c r="W863" s="1" t="s">
        <v>120</v>
      </c>
      <c r="X863" s="1" t="s">
        <v>74</v>
      </c>
      <c r="Y863" s="1" t="s">
        <v>58</v>
      </c>
      <c r="Z863" s="1" t="s">
        <v>76</v>
      </c>
      <c r="AA863" s="1" t="s">
        <v>77</v>
      </c>
      <c r="AB863" s="1" t="s">
        <v>75</v>
      </c>
      <c r="AC863" s="1" t="s">
        <v>58</v>
      </c>
      <c r="AD863" s="1" t="s">
        <v>75</v>
      </c>
      <c r="AE863" s="1" t="s">
        <v>122</v>
      </c>
      <c r="AF863" s="1" t="s">
        <v>75</v>
      </c>
      <c r="AG863" s="1" t="s">
        <v>122</v>
      </c>
      <c r="AH863" s="1" t="s">
        <v>75</v>
      </c>
      <c r="AI863" s="1" t="s">
        <v>75</v>
      </c>
      <c r="AJ863" s="1" t="s">
        <v>75</v>
      </c>
      <c r="AK863" s="4" t="s">
        <v>1758</v>
      </c>
      <c r="AL863" s="1" t="s">
        <v>124</v>
      </c>
      <c r="AM863" s="1" t="s">
        <v>58</v>
      </c>
      <c r="AN863" s="1" t="s">
        <v>191</v>
      </c>
      <c r="AO863" s="1" t="s">
        <v>58</v>
      </c>
      <c r="AP863" s="1" t="s">
        <v>82</v>
      </c>
      <c r="AQ863" s="1">
        <v>5</v>
      </c>
      <c r="AR863" s="1" t="s">
        <v>155</v>
      </c>
      <c r="AS863" s="1" t="s">
        <v>83</v>
      </c>
      <c r="AT863" s="1" t="s">
        <v>85</v>
      </c>
      <c r="AU863" s="1" t="s">
        <v>86</v>
      </c>
      <c r="AV863" s="1" t="s">
        <v>75</v>
      </c>
      <c r="AW863" s="1" t="s">
        <v>75</v>
      </c>
      <c r="AX863" s="1" t="s">
        <v>87</v>
      </c>
      <c r="AY863" s="1" t="s">
        <v>1757</v>
      </c>
      <c r="AZ863" s="1" t="s">
        <v>1709</v>
      </c>
      <c r="BA863" s="1" t="s">
        <v>1709</v>
      </c>
      <c r="BB863" s="1" t="s">
        <v>75</v>
      </c>
      <c r="BC863" s="1" t="s">
        <v>58</v>
      </c>
      <c r="BD863" s="1" t="s">
        <v>160</v>
      </c>
      <c r="BE863" s="1" t="s">
        <v>58</v>
      </c>
      <c r="BG863" s="8" t="s">
        <v>4402</v>
      </c>
    </row>
    <row r="864" spans="1:59" ht="15.75" customHeight="1" x14ac:dyDescent="0.3">
      <c r="A864" s="3">
        <v>45324.566691296292</v>
      </c>
      <c r="B864" s="1" t="s">
        <v>58</v>
      </c>
      <c r="C864" s="1" t="s">
        <v>1210</v>
      </c>
      <c r="D864" s="1" t="s">
        <v>1756</v>
      </c>
      <c r="E864" s="1">
        <v>50</v>
      </c>
      <c r="F864" s="1" t="s">
        <v>796</v>
      </c>
      <c r="G864" s="1" t="s">
        <v>62</v>
      </c>
      <c r="H864" s="1" t="s">
        <v>797</v>
      </c>
      <c r="I864" s="1" t="s">
        <v>64</v>
      </c>
      <c r="J864" s="1" t="s">
        <v>140</v>
      </c>
      <c r="K864" s="1" t="s">
        <v>58</v>
      </c>
      <c r="L864" s="1" t="s">
        <v>96</v>
      </c>
      <c r="M864" s="1" t="s">
        <v>66</v>
      </c>
      <c r="N864" s="1" t="s">
        <v>262</v>
      </c>
      <c r="O864" s="1" t="s">
        <v>152</v>
      </c>
      <c r="P864" s="1" t="s">
        <v>1071</v>
      </c>
      <c r="S864" s="1" t="s">
        <v>118</v>
      </c>
      <c r="U864" s="1" t="s">
        <v>183</v>
      </c>
      <c r="V864" s="1" t="s">
        <v>119</v>
      </c>
      <c r="W864" s="1" t="s">
        <v>168</v>
      </c>
      <c r="X864" s="1" t="s">
        <v>104</v>
      </c>
      <c r="Y864" s="1" t="s">
        <v>75</v>
      </c>
      <c r="Z864" s="1" t="s">
        <v>121</v>
      </c>
      <c r="AB864" s="1" t="s">
        <v>58</v>
      </c>
      <c r="AC864" s="1" t="s">
        <v>75</v>
      </c>
      <c r="AD864" s="1" t="s">
        <v>58</v>
      </c>
      <c r="AE864" s="1" t="s">
        <v>122</v>
      </c>
      <c r="AF864" s="1" t="s">
        <v>58</v>
      </c>
      <c r="AG864" s="1" t="s">
        <v>122</v>
      </c>
      <c r="AH864" s="1" t="s">
        <v>58</v>
      </c>
      <c r="AI864" s="1" t="s">
        <v>58</v>
      </c>
      <c r="AJ864" s="1" t="s">
        <v>58</v>
      </c>
      <c r="AK864" s="1" t="s">
        <v>1755</v>
      </c>
      <c r="AL864" s="1" t="s">
        <v>124</v>
      </c>
      <c r="AM864" s="1" t="s">
        <v>58</v>
      </c>
      <c r="AN864" s="1" t="s">
        <v>191</v>
      </c>
      <c r="AO864" s="1" t="s">
        <v>58</v>
      </c>
      <c r="AP864" s="1" t="s">
        <v>191</v>
      </c>
      <c r="AQ864" s="1">
        <v>5</v>
      </c>
      <c r="AR864" s="1" t="s">
        <v>171</v>
      </c>
      <c r="AS864" s="1" t="s">
        <v>171</v>
      </c>
      <c r="AU864" s="1" t="s">
        <v>107</v>
      </c>
      <c r="AV864" s="1" t="s">
        <v>58</v>
      </c>
      <c r="AW864" s="1" t="s">
        <v>75</v>
      </c>
      <c r="AX864" s="1" t="s">
        <v>248</v>
      </c>
      <c r="AY864" s="1" t="s">
        <v>389</v>
      </c>
      <c r="BB864" s="1" t="s">
        <v>75</v>
      </c>
      <c r="BC864" s="1" t="s">
        <v>58</v>
      </c>
      <c r="BD864" s="1" t="s">
        <v>1754</v>
      </c>
      <c r="BE864" s="1" t="s">
        <v>58</v>
      </c>
      <c r="BF864" s="1" t="s">
        <v>1753</v>
      </c>
      <c r="BG864" s="8" t="s">
        <v>4402</v>
      </c>
    </row>
    <row r="865" spans="1:59" ht="15.75" customHeight="1" x14ac:dyDescent="0.3">
      <c r="A865" s="3">
        <v>45324.569526678242</v>
      </c>
      <c r="B865" s="1" t="s">
        <v>58</v>
      </c>
      <c r="C865" s="1" t="s">
        <v>486</v>
      </c>
      <c r="D865" s="1" t="s">
        <v>1752</v>
      </c>
      <c r="E865" s="1">
        <v>50</v>
      </c>
      <c r="F865" s="1" t="s">
        <v>771</v>
      </c>
      <c r="G865" s="1" t="s">
        <v>62</v>
      </c>
      <c r="H865" s="1" t="s">
        <v>1085</v>
      </c>
      <c r="I865" s="1" t="s">
        <v>64</v>
      </c>
      <c r="J865" s="1" t="s">
        <v>95</v>
      </c>
      <c r="K865" s="1" t="s">
        <v>58</v>
      </c>
      <c r="L865" s="1">
        <v>1</v>
      </c>
      <c r="M865" s="1" t="s">
        <v>66</v>
      </c>
      <c r="N865" s="1" t="s">
        <v>67</v>
      </c>
      <c r="O865" s="1" t="s">
        <v>98</v>
      </c>
      <c r="S865" s="1" t="s">
        <v>118</v>
      </c>
      <c r="T865" s="1">
        <v>0</v>
      </c>
      <c r="U865" s="1" t="s">
        <v>71</v>
      </c>
      <c r="V865" s="1" t="s">
        <v>236</v>
      </c>
      <c r="W865" s="1" t="s">
        <v>103</v>
      </c>
      <c r="X865" s="1" t="s">
        <v>74</v>
      </c>
      <c r="Y865" s="1" t="s">
        <v>75</v>
      </c>
      <c r="Z865" s="1" t="s">
        <v>76</v>
      </c>
      <c r="AA865" s="1" t="s">
        <v>77</v>
      </c>
      <c r="AB865" s="1" t="s">
        <v>58</v>
      </c>
      <c r="AC865" s="1" t="s">
        <v>58</v>
      </c>
      <c r="AD865" s="1" t="s">
        <v>75</v>
      </c>
      <c r="AE865" s="1" t="s">
        <v>122</v>
      </c>
      <c r="AF865" s="1" t="s">
        <v>58</v>
      </c>
      <c r="AG865" s="1" t="s">
        <v>143</v>
      </c>
      <c r="AH865" s="1" t="s">
        <v>75</v>
      </c>
      <c r="AI865" s="1" t="s">
        <v>58</v>
      </c>
      <c r="AJ865" s="1" t="s">
        <v>58</v>
      </c>
      <c r="AK865" s="1">
        <v>6</v>
      </c>
      <c r="AL865" s="1" t="s">
        <v>105</v>
      </c>
      <c r="AM865" s="1" t="s">
        <v>58</v>
      </c>
      <c r="AN865" s="1" t="s">
        <v>81</v>
      </c>
      <c r="AO865" s="1" t="s">
        <v>58</v>
      </c>
      <c r="AP865" s="1" t="s">
        <v>81</v>
      </c>
      <c r="AQ865" s="1">
        <v>5</v>
      </c>
      <c r="AR865" s="1" t="s">
        <v>155</v>
      </c>
      <c r="AS865" s="1" t="s">
        <v>155</v>
      </c>
      <c r="AT865" s="1" t="s">
        <v>106</v>
      </c>
      <c r="AU865" s="1" t="s">
        <v>86</v>
      </c>
      <c r="AV865" s="1" t="s">
        <v>75</v>
      </c>
      <c r="AW865" s="1" t="s">
        <v>75</v>
      </c>
      <c r="AX865" s="1" t="s">
        <v>87</v>
      </c>
      <c r="AY865" s="1" t="s">
        <v>157</v>
      </c>
      <c r="AZ865" s="1" t="s">
        <v>128</v>
      </c>
      <c r="BA865" s="1" t="s">
        <v>128</v>
      </c>
      <c r="BB865" s="1" t="s">
        <v>75</v>
      </c>
      <c r="BC865" s="1" t="s">
        <v>58</v>
      </c>
      <c r="BD865" s="1" t="s">
        <v>148</v>
      </c>
      <c r="BE865" s="1" t="s">
        <v>58</v>
      </c>
      <c r="BG865" s="8" t="s">
        <v>4402</v>
      </c>
    </row>
    <row r="866" spans="1:59" ht="15.75" customHeight="1" x14ac:dyDescent="0.3">
      <c r="A866" s="3">
        <v>45324.571579282405</v>
      </c>
      <c r="B866" s="1" t="s">
        <v>58</v>
      </c>
      <c r="C866" s="1" t="s">
        <v>589</v>
      </c>
      <c r="D866" s="1" t="s">
        <v>1751</v>
      </c>
      <c r="E866" s="1" t="s">
        <v>1750</v>
      </c>
      <c r="F866" s="1" t="s">
        <v>796</v>
      </c>
      <c r="G866" s="1" t="s">
        <v>62</v>
      </c>
      <c r="H866" s="1" t="s">
        <v>1718</v>
      </c>
      <c r="I866" s="1" t="s">
        <v>94</v>
      </c>
      <c r="J866" s="1" t="s">
        <v>140</v>
      </c>
      <c r="K866" s="1" t="s">
        <v>58</v>
      </c>
      <c r="L866" s="1">
        <v>2</v>
      </c>
      <c r="M866" s="1" t="s">
        <v>66</v>
      </c>
      <c r="N866" s="1" t="s">
        <v>67</v>
      </c>
      <c r="O866" s="1" t="s">
        <v>152</v>
      </c>
      <c r="P866" s="1" t="s">
        <v>1749</v>
      </c>
      <c r="Q866" s="1" t="s">
        <v>290</v>
      </c>
      <c r="R866" s="1" t="s">
        <v>75</v>
      </c>
      <c r="S866" s="1" t="s">
        <v>118</v>
      </c>
      <c r="T866" s="1">
        <v>0</v>
      </c>
      <c r="U866" s="1" t="s">
        <v>71</v>
      </c>
      <c r="V866" s="1" t="s">
        <v>102</v>
      </c>
      <c r="W866" s="1" t="s">
        <v>247</v>
      </c>
      <c r="X866" s="1" t="s">
        <v>74</v>
      </c>
      <c r="Y866" s="1" t="s">
        <v>75</v>
      </c>
      <c r="Z866" s="1" t="s">
        <v>121</v>
      </c>
      <c r="AA866" s="1" t="s">
        <v>77</v>
      </c>
      <c r="AB866" s="1" t="s">
        <v>58</v>
      </c>
      <c r="AC866" s="1" t="s">
        <v>75</v>
      </c>
      <c r="AD866" s="1" t="s">
        <v>75</v>
      </c>
      <c r="AE866" s="1" t="s">
        <v>122</v>
      </c>
      <c r="AF866" s="1" t="s">
        <v>75</v>
      </c>
      <c r="AG866" s="1" t="s">
        <v>78</v>
      </c>
      <c r="AH866" s="1" t="s">
        <v>58</v>
      </c>
      <c r="AI866" s="1" t="s">
        <v>58</v>
      </c>
      <c r="AJ866" s="1" t="s">
        <v>58</v>
      </c>
      <c r="AK866" s="1">
        <v>90</v>
      </c>
      <c r="AL866" s="1" t="s">
        <v>133</v>
      </c>
      <c r="AM866" s="1" t="s">
        <v>58</v>
      </c>
      <c r="AN866" s="1" t="s">
        <v>191</v>
      </c>
      <c r="AO866" s="1" t="s">
        <v>58</v>
      </c>
      <c r="AP866" s="1" t="s">
        <v>191</v>
      </c>
      <c r="AQ866" s="1">
        <v>3</v>
      </c>
      <c r="AR866" s="1" t="s">
        <v>214</v>
      </c>
      <c r="AS866" s="1" t="s">
        <v>83</v>
      </c>
      <c r="AT866" s="1" t="s">
        <v>85</v>
      </c>
      <c r="AU866" s="1" t="s">
        <v>197</v>
      </c>
      <c r="AV866" s="1" t="s">
        <v>58</v>
      </c>
      <c r="AW866" s="1" t="s">
        <v>75</v>
      </c>
      <c r="AX866" s="1" t="s">
        <v>87</v>
      </c>
      <c r="AY866" s="1" t="s">
        <v>1748</v>
      </c>
      <c r="AZ866" s="1" t="s">
        <v>185</v>
      </c>
      <c r="BA866" s="1" t="s">
        <v>146</v>
      </c>
      <c r="BB866" s="1" t="s">
        <v>75</v>
      </c>
      <c r="BC866" s="1" t="s">
        <v>75</v>
      </c>
      <c r="BD866" s="1" t="s">
        <v>148</v>
      </c>
      <c r="BE866" s="1" t="s">
        <v>58</v>
      </c>
      <c r="BG866" s="8" t="s">
        <v>4402</v>
      </c>
    </row>
    <row r="867" spans="1:59" ht="15.75" customHeight="1" x14ac:dyDescent="0.3">
      <c r="A867" s="3">
        <v>45324.573951736107</v>
      </c>
      <c r="B867" s="1" t="s">
        <v>58</v>
      </c>
      <c r="C867" s="1" t="s">
        <v>475</v>
      </c>
      <c r="D867" s="1" t="s">
        <v>1747</v>
      </c>
      <c r="E867" s="1">
        <v>43</v>
      </c>
      <c r="F867" s="1" t="s">
        <v>571</v>
      </c>
      <c r="G867" s="1" t="s">
        <v>62</v>
      </c>
      <c r="H867" s="1" t="s">
        <v>1666</v>
      </c>
      <c r="I867" s="1" t="s">
        <v>64</v>
      </c>
      <c r="J867" s="1" t="s">
        <v>114</v>
      </c>
      <c r="K867" s="1" t="s">
        <v>58</v>
      </c>
      <c r="L867" s="1" t="s">
        <v>96</v>
      </c>
      <c r="M867" s="1" t="s">
        <v>66</v>
      </c>
      <c r="N867" s="1" t="s">
        <v>67</v>
      </c>
      <c r="O867" s="1" t="s">
        <v>152</v>
      </c>
      <c r="P867" s="1" t="s">
        <v>1734</v>
      </c>
      <c r="S867" s="1" t="s">
        <v>118</v>
      </c>
      <c r="T867" s="1">
        <v>0</v>
      </c>
      <c r="U867" s="1" t="s">
        <v>101</v>
      </c>
      <c r="V867" s="1" t="s">
        <v>236</v>
      </c>
      <c r="W867" s="1" t="s">
        <v>120</v>
      </c>
      <c r="X867" s="1" t="s">
        <v>104</v>
      </c>
      <c r="Y867" s="1" t="s">
        <v>75</v>
      </c>
      <c r="Z867" s="1" t="s">
        <v>121</v>
      </c>
      <c r="AA867" s="1" t="s">
        <v>77</v>
      </c>
      <c r="AB867" s="1" t="s">
        <v>58</v>
      </c>
      <c r="AC867" s="1" t="s">
        <v>58</v>
      </c>
      <c r="AD867" s="1" t="s">
        <v>75</v>
      </c>
      <c r="AE867" s="1" t="s">
        <v>78</v>
      </c>
      <c r="AF867" s="1" t="s">
        <v>75</v>
      </c>
      <c r="AG867" s="1" t="s">
        <v>78</v>
      </c>
      <c r="AH867" s="1" t="s">
        <v>58</v>
      </c>
      <c r="AI867" s="1" t="s">
        <v>58</v>
      </c>
      <c r="AJ867" s="1" t="s">
        <v>58</v>
      </c>
      <c r="AK867" s="1">
        <v>25</v>
      </c>
      <c r="AL867" s="1" t="s">
        <v>124</v>
      </c>
      <c r="AM867" s="1" t="s">
        <v>58</v>
      </c>
      <c r="AN867" s="1" t="s">
        <v>81</v>
      </c>
      <c r="AO867" s="1" t="s">
        <v>58</v>
      </c>
      <c r="AP867" s="1" t="s">
        <v>81</v>
      </c>
      <c r="AQ867" s="1">
        <v>5</v>
      </c>
      <c r="AR867" s="1" t="s">
        <v>155</v>
      </c>
      <c r="AS867" s="1" t="s">
        <v>83</v>
      </c>
      <c r="AT867" s="1" t="s">
        <v>106</v>
      </c>
      <c r="AU867" s="1" t="s">
        <v>86</v>
      </c>
      <c r="AV867" s="1" t="s">
        <v>58</v>
      </c>
      <c r="AW867" s="1" t="s">
        <v>75</v>
      </c>
      <c r="AX867" s="1" t="s">
        <v>248</v>
      </c>
      <c r="AY867" s="1" t="s">
        <v>126</v>
      </c>
      <c r="AZ867" s="1" t="s">
        <v>127</v>
      </c>
      <c r="BA867" s="1" t="s">
        <v>172</v>
      </c>
      <c r="BB867" s="1" t="s">
        <v>58</v>
      </c>
      <c r="BC867" s="1" t="s">
        <v>58</v>
      </c>
      <c r="BD867" s="1" t="s">
        <v>148</v>
      </c>
      <c r="BE867" s="1" t="s">
        <v>58</v>
      </c>
      <c r="BG867" s="8" t="s">
        <v>4402</v>
      </c>
    </row>
    <row r="868" spans="1:59" ht="15.75" customHeight="1" x14ac:dyDescent="0.3">
      <c r="A868" s="3">
        <v>45324.582436516204</v>
      </c>
      <c r="B868" s="1" t="s">
        <v>58</v>
      </c>
      <c r="C868" s="1" t="s">
        <v>589</v>
      </c>
      <c r="D868" s="1" t="s">
        <v>1746</v>
      </c>
      <c r="E868" s="1" t="s">
        <v>1745</v>
      </c>
      <c r="F868" s="1" t="s">
        <v>666</v>
      </c>
      <c r="G868" s="1" t="s">
        <v>62</v>
      </c>
      <c r="H868" s="1" t="s">
        <v>1725</v>
      </c>
      <c r="I868" s="1" t="s">
        <v>64</v>
      </c>
      <c r="J868" s="1" t="s">
        <v>114</v>
      </c>
      <c r="K868" s="1" t="s">
        <v>58</v>
      </c>
      <c r="L868" s="1" t="s">
        <v>96</v>
      </c>
      <c r="M868" s="1" t="s">
        <v>141</v>
      </c>
      <c r="N868" s="1" t="s">
        <v>1744</v>
      </c>
      <c r="O868" s="1" t="s">
        <v>152</v>
      </c>
      <c r="P868" s="1" t="s">
        <v>1743</v>
      </c>
      <c r="Q868" s="1" t="s">
        <v>290</v>
      </c>
      <c r="R868" s="1" t="s">
        <v>290</v>
      </c>
      <c r="S868" s="1" t="s">
        <v>1094</v>
      </c>
      <c r="T868" s="1">
        <v>0</v>
      </c>
      <c r="U868" s="1" t="s">
        <v>71</v>
      </c>
      <c r="V868" s="1" t="s">
        <v>102</v>
      </c>
      <c r="W868" s="1" t="s">
        <v>103</v>
      </c>
      <c r="X868" s="1" t="s">
        <v>104</v>
      </c>
      <c r="Y868" s="1" t="s">
        <v>75</v>
      </c>
      <c r="Z868" s="1" t="s">
        <v>76</v>
      </c>
      <c r="AA868" s="1" t="s">
        <v>77</v>
      </c>
      <c r="AB868" s="1" t="s">
        <v>75</v>
      </c>
      <c r="AC868" s="1" t="s">
        <v>58</v>
      </c>
      <c r="AD868" s="1" t="s">
        <v>75</v>
      </c>
      <c r="AE868" s="1" t="s">
        <v>78</v>
      </c>
      <c r="AF868" s="1" t="s">
        <v>75</v>
      </c>
      <c r="AG868" s="1" t="s">
        <v>78</v>
      </c>
      <c r="AH868" s="1" t="s">
        <v>58</v>
      </c>
      <c r="AI868" s="1" t="s">
        <v>58</v>
      </c>
      <c r="AJ868" s="1" t="s">
        <v>75</v>
      </c>
      <c r="AK868" s="1" t="s">
        <v>1742</v>
      </c>
      <c r="AL868" s="1" t="s">
        <v>80</v>
      </c>
      <c r="AM868" s="1" t="s">
        <v>58</v>
      </c>
      <c r="AN868" s="1" t="s">
        <v>191</v>
      </c>
      <c r="AO868" s="1" t="s">
        <v>58</v>
      </c>
      <c r="AP868" s="1" t="s">
        <v>191</v>
      </c>
      <c r="AQ868" s="1">
        <v>3</v>
      </c>
      <c r="AR868" s="1" t="s">
        <v>83</v>
      </c>
      <c r="AS868" s="1" t="s">
        <v>83</v>
      </c>
      <c r="AT868" s="1" t="s">
        <v>106</v>
      </c>
      <c r="AU868" s="1" t="s">
        <v>1741</v>
      </c>
      <c r="AV868" s="1" t="s">
        <v>75</v>
      </c>
      <c r="AW868" s="1" t="s">
        <v>75</v>
      </c>
      <c r="AX868" s="1" t="s">
        <v>87</v>
      </c>
      <c r="AY868" s="1" t="s">
        <v>389</v>
      </c>
      <c r="AZ868" s="1" t="s">
        <v>185</v>
      </c>
      <c r="BA868" s="1" t="s">
        <v>172</v>
      </c>
      <c r="BB868" s="1" t="s">
        <v>75</v>
      </c>
      <c r="BC868" s="1" t="s">
        <v>58</v>
      </c>
      <c r="BD868" s="1" t="s">
        <v>148</v>
      </c>
      <c r="BE868" s="1" t="s">
        <v>58</v>
      </c>
      <c r="BG868" s="8" t="s">
        <v>4402</v>
      </c>
    </row>
    <row r="869" spans="1:59" ht="15.75" customHeight="1" x14ac:dyDescent="0.3">
      <c r="A869" s="3">
        <v>45324.592276666663</v>
      </c>
      <c r="B869" s="1" t="s">
        <v>58</v>
      </c>
      <c r="C869" s="1" t="s">
        <v>486</v>
      </c>
      <c r="D869" s="1" t="s">
        <v>1740</v>
      </c>
      <c r="E869" s="1">
        <v>34</v>
      </c>
      <c r="F869" s="1" t="s">
        <v>720</v>
      </c>
      <c r="G869" s="1" t="s">
        <v>62</v>
      </c>
      <c r="H869" s="1" t="s">
        <v>1004</v>
      </c>
      <c r="I869" s="1" t="s">
        <v>94</v>
      </c>
      <c r="J869" s="1" t="s">
        <v>95</v>
      </c>
      <c r="K869" s="1" t="s">
        <v>75</v>
      </c>
      <c r="M869" s="1" t="s">
        <v>66</v>
      </c>
      <c r="N869" s="1" t="s">
        <v>637</v>
      </c>
      <c r="O869" s="1" t="s">
        <v>152</v>
      </c>
      <c r="P869" s="1" t="s">
        <v>234</v>
      </c>
      <c r="S869" s="1" t="s">
        <v>99</v>
      </c>
      <c r="T869" s="1">
        <v>0</v>
      </c>
      <c r="U869" s="1" t="s">
        <v>183</v>
      </c>
      <c r="V869" s="1" t="s">
        <v>102</v>
      </c>
      <c r="W869" s="1" t="s">
        <v>120</v>
      </c>
      <c r="X869" s="1" t="s">
        <v>74</v>
      </c>
      <c r="Y869" s="1" t="s">
        <v>75</v>
      </c>
      <c r="Z869" s="1" t="s">
        <v>121</v>
      </c>
      <c r="AA869" s="1" t="s">
        <v>77</v>
      </c>
      <c r="AB869" s="1" t="s">
        <v>58</v>
      </c>
      <c r="AC869" s="1" t="s">
        <v>58</v>
      </c>
      <c r="AD869" s="1" t="s">
        <v>75</v>
      </c>
      <c r="AE869" s="1" t="s">
        <v>78</v>
      </c>
      <c r="AF869" s="1" t="s">
        <v>58</v>
      </c>
      <c r="AG869" s="1" t="s">
        <v>143</v>
      </c>
      <c r="AH869" s="1" t="s">
        <v>75</v>
      </c>
      <c r="AI869" s="1" t="s">
        <v>58</v>
      </c>
      <c r="AJ869" s="1" t="s">
        <v>58</v>
      </c>
      <c r="AK869" s="1">
        <v>12</v>
      </c>
      <c r="AL869" s="1" t="s">
        <v>105</v>
      </c>
      <c r="AM869" s="1" t="s">
        <v>58</v>
      </c>
      <c r="AN869" s="1" t="s">
        <v>191</v>
      </c>
      <c r="AO869" s="1" t="s">
        <v>58</v>
      </c>
      <c r="AP869" s="1" t="s">
        <v>191</v>
      </c>
      <c r="AQ869" s="1">
        <v>5</v>
      </c>
      <c r="AR869" s="1" t="s">
        <v>155</v>
      </c>
      <c r="AS869" s="1" t="s">
        <v>155</v>
      </c>
      <c r="AT869" s="1" t="s">
        <v>106</v>
      </c>
      <c r="AU869" s="1" t="s">
        <v>86</v>
      </c>
      <c r="AV869" s="1" t="s">
        <v>75</v>
      </c>
      <c r="AW869" s="1" t="s">
        <v>75</v>
      </c>
      <c r="AX869" s="1" t="s">
        <v>87</v>
      </c>
      <c r="AY869" s="1" t="s">
        <v>512</v>
      </c>
      <c r="AZ869" s="1" t="s">
        <v>1739</v>
      </c>
      <c r="BA869" s="1" t="s">
        <v>1739</v>
      </c>
      <c r="BB869" s="1" t="s">
        <v>58</v>
      </c>
      <c r="BC869" s="1" t="s">
        <v>58</v>
      </c>
      <c r="BD869" s="1" t="s">
        <v>1738</v>
      </c>
      <c r="BE869" s="1" t="s">
        <v>58</v>
      </c>
      <c r="BG869" s="8" t="s">
        <v>4402</v>
      </c>
    </row>
    <row r="870" spans="1:59" ht="15.75" customHeight="1" x14ac:dyDescent="0.3">
      <c r="A870" s="3">
        <v>45324.593720682868</v>
      </c>
      <c r="B870" s="1" t="s">
        <v>58</v>
      </c>
      <c r="C870" s="1" t="s">
        <v>575</v>
      </c>
      <c r="D870" s="1" t="s">
        <v>1737</v>
      </c>
      <c r="E870" s="1">
        <v>52</v>
      </c>
      <c r="F870" s="1" t="s">
        <v>559</v>
      </c>
      <c r="G870" s="1" t="s">
        <v>62</v>
      </c>
      <c r="H870" s="1" t="s">
        <v>766</v>
      </c>
      <c r="I870" s="1" t="s">
        <v>64</v>
      </c>
      <c r="J870" s="1" t="s">
        <v>114</v>
      </c>
      <c r="K870" s="1" t="s">
        <v>58</v>
      </c>
      <c r="L870" s="1">
        <v>2</v>
      </c>
      <c r="M870" s="1" t="s">
        <v>66</v>
      </c>
      <c r="N870" s="1" t="s">
        <v>637</v>
      </c>
      <c r="O870" s="1" t="s">
        <v>152</v>
      </c>
      <c r="P870" s="1" t="s">
        <v>996</v>
      </c>
      <c r="S870" s="1" t="s">
        <v>118</v>
      </c>
      <c r="T870" s="1">
        <v>0</v>
      </c>
      <c r="U870" s="1" t="s">
        <v>183</v>
      </c>
      <c r="V870" s="1" t="s">
        <v>102</v>
      </c>
      <c r="W870" s="1" t="s">
        <v>292</v>
      </c>
      <c r="X870" s="1" t="s">
        <v>74</v>
      </c>
      <c r="Y870" s="1" t="s">
        <v>75</v>
      </c>
      <c r="Z870" s="1" t="s">
        <v>76</v>
      </c>
      <c r="AA870" s="1" t="s">
        <v>77</v>
      </c>
      <c r="AB870" s="1" t="s">
        <v>58</v>
      </c>
      <c r="AC870" s="1" t="s">
        <v>58</v>
      </c>
      <c r="AD870" s="1" t="s">
        <v>75</v>
      </c>
      <c r="AE870" s="1" t="s">
        <v>78</v>
      </c>
      <c r="AF870" s="1" t="s">
        <v>75</v>
      </c>
      <c r="AG870" s="1" t="s">
        <v>78</v>
      </c>
      <c r="AH870" s="1" t="s">
        <v>75</v>
      </c>
      <c r="AI870" s="1" t="s">
        <v>58</v>
      </c>
      <c r="AJ870" s="1" t="s">
        <v>58</v>
      </c>
      <c r="AK870" s="1">
        <v>2</v>
      </c>
      <c r="AL870" s="1" t="s">
        <v>133</v>
      </c>
      <c r="AM870" s="1" t="s">
        <v>58</v>
      </c>
      <c r="AN870" s="1" t="s">
        <v>191</v>
      </c>
      <c r="AO870" s="1" t="s">
        <v>58</v>
      </c>
      <c r="AP870" s="1" t="s">
        <v>191</v>
      </c>
      <c r="AQ870" s="1">
        <v>5</v>
      </c>
      <c r="AR870" s="1" t="s">
        <v>214</v>
      </c>
      <c r="AS870" s="1" t="s">
        <v>83</v>
      </c>
      <c r="AT870" s="1" t="s">
        <v>106</v>
      </c>
      <c r="AU870" s="1" t="s">
        <v>86</v>
      </c>
      <c r="AV870" s="1" t="s">
        <v>58</v>
      </c>
      <c r="AW870" s="1" t="s">
        <v>75</v>
      </c>
      <c r="AX870" s="1" t="s">
        <v>248</v>
      </c>
      <c r="AY870" s="1" t="s">
        <v>157</v>
      </c>
      <c r="AZ870" s="1" t="s">
        <v>146</v>
      </c>
      <c r="BA870" s="1" t="s">
        <v>146</v>
      </c>
      <c r="BB870" s="1" t="s">
        <v>75</v>
      </c>
      <c r="BC870" s="1" t="s">
        <v>58</v>
      </c>
      <c r="BD870" s="1" t="s">
        <v>1736</v>
      </c>
      <c r="BE870" s="1" t="s">
        <v>58</v>
      </c>
      <c r="BG870" s="8" t="s">
        <v>4402</v>
      </c>
    </row>
    <row r="871" spans="1:59" ht="15.75" customHeight="1" x14ac:dyDescent="0.3">
      <c r="A871" s="3">
        <v>45324.593878368054</v>
      </c>
      <c r="B871" s="1" t="s">
        <v>58</v>
      </c>
      <c r="C871" s="1" t="s">
        <v>475</v>
      </c>
      <c r="D871" s="1" t="s">
        <v>1735</v>
      </c>
      <c r="E871" s="1">
        <v>52</v>
      </c>
      <c r="F871" s="1" t="s">
        <v>796</v>
      </c>
      <c r="G871" s="1" t="s">
        <v>62</v>
      </c>
      <c r="H871" s="1" t="s">
        <v>797</v>
      </c>
      <c r="I871" s="1" t="s">
        <v>94</v>
      </c>
      <c r="J871" s="1" t="s">
        <v>140</v>
      </c>
      <c r="K871" s="1" t="s">
        <v>58</v>
      </c>
      <c r="L871" s="1">
        <v>2</v>
      </c>
      <c r="M871" s="1" t="s">
        <v>66</v>
      </c>
      <c r="N871" s="1" t="s">
        <v>67</v>
      </c>
      <c r="O871" s="1" t="s">
        <v>152</v>
      </c>
      <c r="P871" s="1" t="s">
        <v>1734</v>
      </c>
      <c r="S871" s="1" t="s">
        <v>70</v>
      </c>
      <c r="T871" s="1">
        <v>0</v>
      </c>
      <c r="U871" s="1" t="s">
        <v>71</v>
      </c>
      <c r="V871" s="1" t="s">
        <v>119</v>
      </c>
      <c r="W871" s="1" t="s">
        <v>168</v>
      </c>
      <c r="X871" s="1" t="s">
        <v>74</v>
      </c>
      <c r="Y871" s="1" t="s">
        <v>75</v>
      </c>
      <c r="Z871" s="1" t="s">
        <v>121</v>
      </c>
      <c r="AA871" s="1" t="s">
        <v>77</v>
      </c>
      <c r="AB871" s="1" t="s">
        <v>58</v>
      </c>
      <c r="AC871" s="1" t="s">
        <v>75</v>
      </c>
      <c r="AD871" s="1" t="s">
        <v>58</v>
      </c>
      <c r="AE871" s="1" t="s">
        <v>143</v>
      </c>
      <c r="AF871" s="1" t="s">
        <v>75</v>
      </c>
      <c r="AG871" s="1" t="s">
        <v>78</v>
      </c>
      <c r="AH871" s="1" t="s">
        <v>75</v>
      </c>
      <c r="AI871" s="1" t="s">
        <v>58</v>
      </c>
      <c r="AJ871" s="1" t="s">
        <v>58</v>
      </c>
      <c r="AK871" s="1">
        <v>30</v>
      </c>
      <c r="AL871" s="1" t="s">
        <v>229</v>
      </c>
      <c r="AM871" s="1" t="s">
        <v>58</v>
      </c>
      <c r="AN871" s="1" t="s">
        <v>82</v>
      </c>
      <c r="AO871" s="1" t="s">
        <v>75</v>
      </c>
      <c r="AP871" s="1" t="s">
        <v>81</v>
      </c>
      <c r="AQ871" s="1">
        <v>5</v>
      </c>
      <c r="AR871" s="1" t="s">
        <v>155</v>
      </c>
      <c r="AS871" s="1" t="s">
        <v>83</v>
      </c>
      <c r="AT871" s="1" t="s">
        <v>106</v>
      </c>
      <c r="AU871" s="1" t="s">
        <v>107</v>
      </c>
      <c r="AV871" s="1" t="s">
        <v>75</v>
      </c>
      <c r="AW871" s="1" t="s">
        <v>75</v>
      </c>
      <c r="AX871" s="1" t="s">
        <v>87</v>
      </c>
      <c r="AY871" s="1" t="s">
        <v>1733</v>
      </c>
      <c r="AZ871" s="1" t="s">
        <v>1709</v>
      </c>
      <c r="BA871" s="1" t="s">
        <v>1709</v>
      </c>
      <c r="BB871" s="1" t="s">
        <v>75</v>
      </c>
      <c r="BC871" s="1" t="s">
        <v>58</v>
      </c>
      <c r="BD871" s="1" t="s">
        <v>160</v>
      </c>
      <c r="BE871" s="1" t="s">
        <v>58</v>
      </c>
      <c r="BG871" s="8" t="s">
        <v>4402</v>
      </c>
    </row>
    <row r="872" spans="1:59" ht="15.75" customHeight="1" x14ac:dyDescent="0.3">
      <c r="A872" s="3">
        <v>45324.595544768519</v>
      </c>
      <c r="B872" s="1" t="s">
        <v>58</v>
      </c>
      <c r="C872" s="1" t="s">
        <v>1210</v>
      </c>
      <c r="D872" s="1" t="s">
        <v>1732</v>
      </c>
      <c r="E872" s="1">
        <v>49</v>
      </c>
      <c r="F872" s="1" t="s">
        <v>1187</v>
      </c>
      <c r="G872" s="1" t="s">
        <v>62</v>
      </c>
      <c r="H872" s="1" t="s">
        <v>1594</v>
      </c>
      <c r="I872" s="1" t="s">
        <v>64</v>
      </c>
      <c r="J872" s="1" t="s">
        <v>114</v>
      </c>
      <c r="K872" s="1" t="s">
        <v>58</v>
      </c>
      <c r="L872" s="1">
        <v>1</v>
      </c>
      <c r="M872" s="1" t="s">
        <v>66</v>
      </c>
      <c r="N872" s="1" t="s">
        <v>1731</v>
      </c>
      <c r="O872" s="1" t="s">
        <v>152</v>
      </c>
      <c r="P872" s="1" t="s">
        <v>1730</v>
      </c>
      <c r="S872" s="1" t="s">
        <v>118</v>
      </c>
      <c r="T872" s="1">
        <v>0</v>
      </c>
      <c r="U872" s="1" t="s">
        <v>71</v>
      </c>
      <c r="V872" s="1" t="s">
        <v>119</v>
      </c>
      <c r="W872" s="1" t="s">
        <v>532</v>
      </c>
      <c r="X872" s="1" t="s">
        <v>74</v>
      </c>
      <c r="Y872" s="1" t="s">
        <v>75</v>
      </c>
      <c r="Z872" s="1" t="s">
        <v>121</v>
      </c>
      <c r="AA872" s="1" t="s">
        <v>77</v>
      </c>
      <c r="AB872" s="1" t="s">
        <v>58</v>
      </c>
      <c r="AC872" s="1" t="s">
        <v>75</v>
      </c>
      <c r="AD872" s="1" t="s">
        <v>75</v>
      </c>
      <c r="AE872" s="1" t="s">
        <v>78</v>
      </c>
      <c r="AF872" s="1" t="s">
        <v>75</v>
      </c>
      <c r="AG872" s="1" t="s">
        <v>78</v>
      </c>
      <c r="AH872" s="1" t="s">
        <v>58</v>
      </c>
      <c r="AI872" s="1" t="s">
        <v>58</v>
      </c>
      <c r="AJ872" s="1" t="s">
        <v>58</v>
      </c>
      <c r="AK872" s="1">
        <v>4</v>
      </c>
      <c r="AL872" s="1" t="s">
        <v>80</v>
      </c>
      <c r="AM872" s="1" t="s">
        <v>58</v>
      </c>
      <c r="AN872" s="1" t="s">
        <v>191</v>
      </c>
      <c r="AO872" s="1" t="s">
        <v>58</v>
      </c>
      <c r="AP872" s="1" t="s">
        <v>191</v>
      </c>
      <c r="AQ872" s="1">
        <v>3</v>
      </c>
      <c r="AR872" s="1" t="s">
        <v>155</v>
      </c>
      <c r="AS872" s="1" t="s">
        <v>155</v>
      </c>
      <c r="AT872" s="1" t="s">
        <v>85</v>
      </c>
      <c r="AU872" s="1" t="s">
        <v>86</v>
      </c>
      <c r="AV872" s="1" t="s">
        <v>75</v>
      </c>
      <c r="AW872" s="1" t="s">
        <v>75</v>
      </c>
      <c r="AX872" s="1" t="s">
        <v>87</v>
      </c>
      <c r="AY872" s="1" t="s">
        <v>157</v>
      </c>
      <c r="AZ872" s="1" t="s">
        <v>185</v>
      </c>
      <c r="BB872" s="1" t="s">
        <v>75</v>
      </c>
      <c r="BC872" s="1" t="s">
        <v>58</v>
      </c>
      <c r="BD872" s="1" t="s">
        <v>1729</v>
      </c>
      <c r="BE872" s="1" t="s">
        <v>58</v>
      </c>
      <c r="BF872" s="1" t="s">
        <v>1728</v>
      </c>
      <c r="BG872" s="8" t="s">
        <v>4402</v>
      </c>
    </row>
    <row r="873" spans="1:59" ht="15.75" customHeight="1" x14ac:dyDescent="0.3">
      <c r="A873" s="3">
        <v>45324.599227048609</v>
      </c>
      <c r="B873" s="1" t="s">
        <v>58</v>
      </c>
      <c r="C873" s="1" t="s">
        <v>589</v>
      </c>
      <c r="D873" s="1" t="s">
        <v>1727</v>
      </c>
      <c r="E873" s="1" t="s">
        <v>1726</v>
      </c>
      <c r="F873" s="1" t="s">
        <v>666</v>
      </c>
      <c r="G873" s="1" t="s">
        <v>62</v>
      </c>
      <c r="H873" s="1" t="s">
        <v>1725</v>
      </c>
      <c r="I873" s="1" t="s">
        <v>64</v>
      </c>
      <c r="J873" s="1" t="s">
        <v>114</v>
      </c>
      <c r="K873" s="1" t="s">
        <v>75</v>
      </c>
      <c r="M873" s="1" t="s">
        <v>66</v>
      </c>
      <c r="N873" s="1" t="s">
        <v>67</v>
      </c>
      <c r="O873" s="1" t="s">
        <v>152</v>
      </c>
      <c r="P873" s="1" t="s">
        <v>1724</v>
      </c>
      <c r="Q873" s="1" t="s">
        <v>290</v>
      </c>
      <c r="R873" s="1" t="s">
        <v>290</v>
      </c>
      <c r="S873" s="1" t="s">
        <v>99</v>
      </c>
      <c r="T873" s="1">
        <v>0</v>
      </c>
      <c r="U873" s="1" t="s">
        <v>71</v>
      </c>
      <c r="V873" s="1" t="s">
        <v>102</v>
      </c>
      <c r="W873" s="1" t="s">
        <v>120</v>
      </c>
      <c r="X873" s="1" t="s">
        <v>104</v>
      </c>
      <c r="Y873" s="1" t="s">
        <v>75</v>
      </c>
      <c r="Z873" s="1" t="s">
        <v>121</v>
      </c>
      <c r="AA873" s="1" t="s">
        <v>1723</v>
      </c>
      <c r="AB873" s="1" t="s">
        <v>58</v>
      </c>
      <c r="AC873" s="1" t="s">
        <v>75</v>
      </c>
      <c r="AD873" s="1" t="s">
        <v>75</v>
      </c>
      <c r="AE873" s="1" t="s">
        <v>78</v>
      </c>
      <c r="AF873" s="1" t="s">
        <v>58</v>
      </c>
      <c r="AG873" s="1" t="s">
        <v>143</v>
      </c>
      <c r="AH873" s="1" t="s">
        <v>58</v>
      </c>
      <c r="AI873" s="1" t="s">
        <v>58</v>
      </c>
      <c r="AJ873" s="1" t="s">
        <v>58</v>
      </c>
      <c r="AK873" s="1">
        <v>6</v>
      </c>
      <c r="AL873" s="1" t="s">
        <v>283</v>
      </c>
      <c r="AM873" s="1" t="s">
        <v>58</v>
      </c>
      <c r="AN873" s="1" t="s">
        <v>82</v>
      </c>
      <c r="AO873" s="1" t="s">
        <v>58</v>
      </c>
      <c r="AP873" s="1" t="s">
        <v>82</v>
      </c>
      <c r="AQ873" s="1">
        <v>4</v>
      </c>
      <c r="AR873" s="1" t="s">
        <v>214</v>
      </c>
      <c r="AS873" s="1" t="s">
        <v>83</v>
      </c>
      <c r="AT873" s="1" t="s">
        <v>106</v>
      </c>
      <c r="AU873" s="1" t="s">
        <v>86</v>
      </c>
      <c r="AV873" s="1" t="s">
        <v>58</v>
      </c>
      <c r="AW873" s="1" t="s">
        <v>75</v>
      </c>
      <c r="AX873" s="1" t="s">
        <v>87</v>
      </c>
      <c r="AY873" s="1" t="s">
        <v>389</v>
      </c>
      <c r="AZ873" s="1" t="s">
        <v>1722</v>
      </c>
      <c r="BA873" s="1" t="s">
        <v>1721</v>
      </c>
      <c r="BB873" s="1" t="s">
        <v>75</v>
      </c>
      <c r="BC873" s="1" t="s">
        <v>58</v>
      </c>
      <c r="BD873" s="1" t="s">
        <v>1720</v>
      </c>
      <c r="BE873" s="1" t="s">
        <v>58</v>
      </c>
      <c r="BG873" s="8" t="s">
        <v>4402</v>
      </c>
    </row>
    <row r="874" spans="1:59" ht="15.75" customHeight="1" x14ac:dyDescent="0.3">
      <c r="A874" s="3">
        <v>45324.599636319443</v>
      </c>
      <c r="B874" s="1" t="s">
        <v>58</v>
      </c>
      <c r="C874" s="1" t="s">
        <v>486</v>
      </c>
      <c r="D874" s="1" t="s">
        <v>1719</v>
      </c>
      <c r="E874" s="1">
        <v>51</v>
      </c>
      <c r="F874" s="1" t="s">
        <v>796</v>
      </c>
      <c r="G874" s="1" t="s">
        <v>62</v>
      </c>
      <c r="H874" s="1" t="s">
        <v>1718</v>
      </c>
      <c r="I874" s="1" t="s">
        <v>94</v>
      </c>
      <c r="N874" s="1" t="s">
        <v>67</v>
      </c>
      <c r="V874" s="1" t="s">
        <v>102</v>
      </c>
      <c r="W874" s="1" t="s">
        <v>168</v>
      </c>
      <c r="X874" s="1" t="s">
        <v>74</v>
      </c>
      <c r="Y874" s="1" t="s">
        <v>75</v>
      </c>
      <c r="Z874" s="1" t="s">
        <v>121</v>
      </c>
      <c r="AA874" s="1" t="s">
        <v>190</v>
      </c>
      <c r="AB874" s="1" t="s">
        <v>58</v>
      </c>
      <c r="AC874" s="1" t="s">
        <v>75</v>
      </c>
      <c r="AD874" s="1" t="s">
        <v>75</v>
      </c>
      <c r="AE874" s="1" t="s">
        <v>122</v>
      </c>
      <c r="AF874" s="1" t="s">
        <v>75</v>
      </c>
      <c r="AG874" s="1" t="s">
        <v>122</v>
      </c>
      <c r="AH874" s="1" t="s">
        <v>58</v>
      </c>
      <c r="AI874" s="1" t="s">
        <v>58</v>
      </c>
      <c r="AJ874" s="1" t="s">
        <v>75</v>
      </c>
      <c r="AL874" s="1" t="s">
        <v>124</v>
      </c>
      <c r="AM874" s="1" t="s">
        <v>58</v>
      </c>
      <c r="AN874" s="1" t="s">
        <v>81</v>
      </c>
      <c r="AO874" s="1" t="s">
        <v>58</v>
      </c>
      <c r="AP874" s="1" t="s">
        <v>81</v>
      </c>
      <c r="AQ874" s="1">
        <v>2</v>
      </c>
      <c r="AR874" s="1" t="s">
        <v>83</v>
      </c>
      <c r="AS874" s="1" t="s">
        <v>83</v>
      </c>
      <c r="AT874" s="1" t="s">
        <v>85</v>
      </c>
      <c r="AU874" s="1" t="s">
        <v>86</v>
      </c>
      <c r="AV874" s="1" t="s">
        <v>58</v>
      </c>
      <c r="AW874" s="1" t="s">
        <v>58</v>
      </c>
      <c r="AX874" s="1" t="s">
        <v>248</v>
      </c>
      <c r="AY874" s="1" t="s">
        <v>157</v>
      </c>
      <c r="AZ874" s="1" t="s">
        <v>146</v>
      </c>
      <c r="BA874" s="1" t="s">
        <v>146</v>
      </c>
      <c r="BB874" s="1" t="s">
        <v>75</v>
      </c>
      <c r="BC874" s="1" t="s">
        <v>58</v>
      </c>
      <c r="BD874" s="1" t="s">
        <v>249</v>
      </c>
      <c r="BE874" s="1" t="s">
        <v>58</v>
      </c>
      <c r="BF874" s="1" t="s">
        <v>1717</v>
      </c>
      <c r="BG874" s="8" t="s">
        <v>4402</v>
      </c>
    </row>
    <row r="875" spans="1:59" ht="15.75" customHeight="1" x14ac:dyDescent="0.3">
      <c r="A875" s="3">
        <v>45324.605204537038</v>
      </c>
      <c r="B875" s="1" t="s">
        <v>58</v>
      </c>
      <c r="C875" s="1" t="s">
        <v>1716</v>
      </c>
      <c r="D875" s="1" t="s">
        <v>1715</v>
      </c>
      <c r="E875" s="1">
        <v>24</v>
      </c>
      <c r="F875" s="1" t="s">
        <v>796</v>
      </c>
      <c r="G875" s="1" t="s">
        <v>62</v>
      </c>
      <c r="H875" s="1" t="s">
        <v>797</v>
      </c>
      <c r="I875" s="1" t="s">
        <v>64</v>
      </c>
      <c r="J875" s="1" t="s">
        <v>95</v>
      </c>
      <c r="M875" s="1" t="s">
        <v>141</v>
      </c>
      <c r="N875" s="1" t="s">
        <v>67</v>
      </c>
      <c r="O875" s="1" t="s">
        <v>152</v>
      </c>
      <c r="P875" s="1" t="s">
        <v>592</v>
      </c>
      <c r="S875" s="1" t="s">
        <v>118</v>
      </c>
      <c r="T875" s="1">
        <v>0</v>
      </c>
      <c r="U875" s="1" t="s">
        <v>1297</v>
      </c>
      <c r="V875" s="1" t="s">
        <v>102</v>
      </c>
      <c r="W875" s="1" t="s">
        <v>206</v>
      </c>
      <c r="X875" s="1" t="s">
        <v>74</v>
      </c>
      <c r="Y875" s="1" t="s">
        <v>75</v>
      </c>
      <c r="Z875" s="1" t="s">
        <v>76</v>
      </c>
      <c r="AA875" s="1" t="s">
        <v>77</v>
      </c>
      <c r="AB875" s="1" t="s">
        <v>58</v>
      </c>
      <c r="AD875" s="1" t="s">
        <v>75</v>
      </c>
      <c r="AE875" s="1" t="s">
        <v>122</v>
      </c>
      <c r="AF875" s="1" t="s">
        <v>75</v>
      </c>
      <c r="AG875" s="1" t="s">
        <v>122</v>
      </c>
      <c r="AH875" s="1" t="s">
        <v>58</v>
      </c>
      <c r="AI875" s="1" t="s">
        <v>58</v>
      </c>
      <c r="AJ875" s="1" t="s">
        <v>58</v>
      </c>
      <c r="AK875" s="1">
        <v>30</v>
      </c>
      <c r="AL875" s="1" t="s">
        <v>124</v>
      </c>
      <c r="AM875" s="1" t="s">
        <v>58</v>
      </c>
      <c r="AN875" s="1" t="s">
        <v>82</v>
      </c>
      <c r="AO875" s="1" t="s">
        <v>58</v>
      </c>
      <c r="AP875" s="1" t="s">
        <v>82</v>
      </c>
      <c r="AQ875" s="1">
        <v>5</v>
      </c>
      <c r="AR875" s="1" t="s">
        <v>83</v>
      </c>
      <c r="AS875" s="1" t="s">
        <v>83</v>
      </c>
      <c r="AT875" s="1" t="s">
        <v>85</v>
      </c>
      <c r="AU875" s="1" t="s">
        <v>86</v>
      </c>
      <c r="AV875" s="1" t="s">
        <v>58</v>
      </c>
      <c r="AW875" s="1" t="s">
        <v>58</v>
      </c>
      <c r="AX875" s="1" t="s">
        <v>248</v>
      </c>
      <c r="AY875" s="1" t="s">
        <v>126</v>
      </c>
      <c r="AZ875" s="1" t="s">
        <v>1714</v>
      </c>
      <c r="BA875" s="1" t="s">
        <v>1713</v>
      </c>
      <c r="BB875" s="1" t="s">
        <v>75</v>
      </c>
      <c r="BC875" s="1" t="s">
        <v>58</v>
      </c>
      <c r="BD875" s="1" t="s">
        <v>1712</v>
      </c>
      <c r="BE875" s="1" t="s">
        <v>58</v>
      </c>
      <c r="BG875" s="8" t="s">
        <v>4402</v>
      </c>
    </row>
    <row r="876" spans="1:59" ht="15.75" customHeight="1" x14ac:dyDescent="0.3">
      <c r="A876" s="3">
        <v>45324.606831701385</v>
      </c>
      <c r="B876" s="1" t="s">
        <v>58</v>
      </c>
      <c r="C876" s="1" t="s">
        <v>475</v>
      </c>
      <c r="D876" s="1" t="s">
        <v>1711</v>
      </c>
      <c r="E876" s="1">
        <v>44</v>
      </c>
      <c r="F876" s="1" t="s">
        <v>494</v>
      </c>
      <c r="G876" s="1" t="s">
        <v>62</v>
      </c>
      <c r="H876" s="1" t="s">
        <v>1710</v>
      </c>
      <c r="I876" s="1" t="s">
        <v>64</v>
      </c>
      <c r="J876" s="1" t="s">
        <v>114</v>
      </c>
      <c r="K876" s="1" t="s">
        <v>58</v>
      </c>
      <c r="L876" s="1">
        <v>2</v>
      </c>
      <c r="M876" s="1" t="s">
        <v>141</v>
      </c>
      <c r="N876" s="1" t="s">
        <v>67</v>
      </c>
      <c r="O876" s="1" t="s">
        <v>152</v>
      </c>
      <c r="P876" s="1" t="s">
        <v>1123</v>
      </c>
      <c r="S876" s="1" t="s">
        <v>118</v>
      </c>
      <c r="T876" s="1">
        <v>1</v>
      </c>
      <c r="U876" s="1" t="s">
        <v>183</v>
      </c>
      <c r="V876" s="1" t="s">
        <v>119</v>
      </c>
      <c r="W876" s="1" t="s">
        <v>120</v>
      </c>
      <c r="X876" s="1" t="s">
        <v>74</v>
      </c>
      <c r="Y876" s="1" t="s">
        <v>58</v>
      </c>
      <c r="Z876" s="1" t="s">
        <v>76</v>
      </c>
      <c r="AA876" s="1" t="s">
        <v>77</v>
      </c>
      <c r="AB876" s="1" t="s">
        <v>75</v>
      </c>
      <c r="AC876" s="1" t="s">
        <v>75</v>
      </c>
      <c r="AD876" s="1" t="s">
        <v>75</v>
      </c>
      <c r="AE876" s="1" t="s">
        <v>122</v>
      </c>
      <c r="AF876" s="1" t="s">
        <v>75</v>
      </c>
      <c r="AG876" s="1" t="s">
        <v>122</v>
      </c>
      <c r="AH876" s="1" t="s">
        <v>75</v>
      </c>
      <c r="AI876" s="1" t="s">
        <v>75</v>
      </c>
      <c r="AJ876" s="1" t="s">
        <v>58</v>
      </c>
      <c r="AK876" s="1">
        <v>10</v>
      </c>
      <c r="AL876" s="1" t="s">
        <v>124</v>
      </c>
      <c r="AM876" s="1" t="s">
        <v>58</v>
      </c>
      <c r="AN876" s="1" t="s">
        <v>82</v>
      </c>
      <c r="AO876" s="1" t="s">
        <v>58</v>
      </c>
      <c r="AP876" s="1" t="s">
        <v>82</v>
      </c>
      <c r="AQ876" s="1">
        <v>4</v>
      </c>
      <c r="AR876" s="1" t="s">
        <v>83</v>
      </c>
      <c r="AS876" s="1" t="s">
        <v>83</v>
      </c>
      <c r="AT876" s="1" t="s">
        <v>85</v>
      </c>
      <c r="AU876" s="1" t="s">
        <v>86</v>
      </c>
      <c r="AV876" s="1" t="s">
        <v>75</v>
      </c>
      <c r="AW876" s="1" t="s">
        <v>75</v>
      </c>
      <c r="AX876" s="1" t="s">
        <v>87</v>
      </c>
      <c r="AY876" s="1" t="s">
        <v>134</v>
      </c>
      <c r="AZ876" s="1" t="s">
        <v>1709</v>
      </c>
      <c r="BA876" s="1" t="s">
        <v>1709</v>
      </c>
      <c r="BB876" s="1" t="s">
        <v>75</v>
      </c>
      <c r="BC876" s="1" t="s">
        <v>58</v>
      </c>
      <c r="BD876" s="1" t="s">
        <v>148</v>
      </c>
      <c r="BE876" s="1" t="s">
        <v>58</v>
      </c>
      <c r="BG876" s="8" t="s">
        <v>4402</v>
      </c>
    </row>
    <row r="877" spans="1:59" ht="15.75" customHeight="1" x14ac:dyDescent="0.3">
      <c r="A877" s="3">
        <v>45324.613737777778</v>
      </c>
      <c r="B877" s="1" t="s">
        <v>58</v>
      </c>
      <c r="C877" s="1" t="s">
        <v>475</v>
      </c>
      <c r="D877" s="1" t="s">
        <v>1708</v>
      </c>
      <c r="E877" s="1">
        <v>44</v>
      </c>
      <c r="F877" s="1" t="s">
        <v>555</v>
      </c>
      <c r="G877" s="1" t="s">
        <v>62</v>
      </c>
      <c r="H877" s="1" t="s">
        <v>780</v>
      </c>
      <c r="I877" s="1" t="s">
        <v>94</v>
      </c>
      <c r="J877" s="1" t="s">
        <v>114</v>
      </c>
      <c r="K877" s="1" t="s">
        <v>58</v>
      </c>
      <c r="L877" s="1">
        <v>2</v>
      </c>
      <c r="M877" s="1" t="s">
        <v>141</v>
      </c>
      <c r="N877" s="1" t="s">
        <v>67</v>
      </c>
      <c r="O877" s="1" t="s">
        <v>152</v>
      </c>
      <c r="P877" s="1" t="s">
        <v>1707</v>
      </c>
      <c r="S877" s="1" t="s">
        <v>118</v>
      </c>
      <c r="T877" s="1">
        <v>1</v>
      </c>
      <c r="U877" s="1" t="s">
        <v>71</v>
      </c>
      <c r="V877" s="1" t="s">
        <v>119</v>
      </c>
      <c r="W877" s="1" t="s">
        <v>103</v>
      </c>
      <c r="X877" s="1" t="s">
        <v>74</v>
      </c>
      <c r="Y877" s="1" t="s">
        <v>58</v>
      </c>
      <c r="Z877" s="1" t="s">
        <v>76</v>
      </c>
      <c r="AA877" s="1" t="s">
        <v>77</v>
      </c>
      <c r="AB877" s="1" t="s">
        <v>75</v>
      </c>
      <c r="AC877" s="1" t="s">
        <v>58</v>
      </c>
      <c r="AD877" s="1" t="s">
        <v>75</v>
      </c>
      <c r="AE877" s="1" t="s">
        <v>78</v>
      </c>
      <c r="AF877" s="1" t="s">
        <v>75</v>
      </c>
      <c r="AG877" s="1" t="s">
        <v>122</v>
      </c>
      <c r="AH877" s="1" t="s">
        <v>58</v>
      </c>
      <c r="AI877" s="1" t="s">
        <v>58</v>
      </c>
      <c r="AJ877" s="1" t="s">
        <v>58</v>
      </c>
      <c r="AK877" s="1">
        <v>15</v>
      </c>
      <c r="AL877" s="1" t="s">
        <v>105</v>
      </c>
      <c r="AM877" s="1" t="s">
        <v>58</v>
      </c>
      <c r="AN877" s="1" t="s">
        <v>82</v>
      </c>
      <c r="AO877" s="1" t="s">
        <v>75</v>
      </c>
      <c r="AP877" s="1" t="s">
        <v>81</v>
      </c>
      <c r="AQ877" s="1">
        <v>4</v>
      </c>
      <c r="AR877" s="1" t="s">
        <v>83</v>
      </c>
      <c r="AS877" s="1" t="s">
        <v>83</v>
      </c>
      <c r="AT877" s="1" t="s">
        <v>106</v>
      </c>
      <c r="AU877" s="1" t="s">
        <v>107</v>
      </c>
      <c r="AV877" s="1" t="s">
        <v>75</v>
      </c>
      <c r="AW877" s="1" t="s">
        <v>75</v>
      </c>
      <c r="AX877" s="1" t="s">
        <v>87</v>
      </c>
      <c r="AY877" s="1" t="s">
        <v>157</v>
      </c>
      <c r="AZ877" s="1" t="s">
        <v>146</v>
      </c>
      <c r="BA877" s="1" t="s">
        <v>146</v>
      </c>
      <c r="BB877" s="1" t="s">
        <v>75</v>
      </c>
      <c r="BC877" s="1" t="s">
        <v>58</v>
      </c>
      <c r="BD877" s="1" t="s">
        <v>173</v>
      </c>
      <c r="BE877" s="1" t="s">
        <v>75</v>
      </c>
      <c r="BG877" s="8" t="s">
        <v>4402</v>
      </c>
    </row>
    <row r="878" spans="1:59" ht="15.75" customHeight="1" x14ac:dyDescent="0.3">
      <c r="A878" s="3">
        <v>45324.61637142361</v>
      </c>
      <c r="B878" s="1" t="s">
        <v>58</v>
      </c>
      <c r="C878" s="1" t="s">
        <v>506</v>
      </c>
      <c r="D878" s="1" t="s">
        <v>1706</v>
      </c>
      <c r="E878" s="1">
        <v>29</v>
      </c>
      <c r="F878" s="1" t="s">
        <v>559</v>
      </c>
      <c r="G878" s="1" t="s">
        <v>62</v>
      </c>
      <c r="H878" s="1" t="s">
        <v>766</v>
      </c>
      <c r="I878" s="1" t="s">
        <v>64</v>
      </c>
      <c r="J878" s="1" t="s">
        <v>463</v>
      </c>
      <c r="M878" s="1" t="s">
        <v>1705</v>
      </c>
      <c r="N878" s="1" t="s">
        <v>67</v>
      </c>
      <c r="O878" s="1" t="s">
        <v>98</v>
      </c>
      <c r="S878" s="1" t="s">
        <v>118</v>
      </c>
      <c r="T878" s="1">
        <v>0</v>
      </c>
      <c r="U878" s="1" t="s">
        <v>71</v>
      </c>
      <c r="V878" s="1" t="s">
        <v>119</v>
      </c>
      <c r="W878" s="1" t="s">
        <v>232</v>
      </c>
      <c r="X878" s="1" t="s">
        <v>104</v>
      </c>
      <c r="Y878" s="1" t="s">
        <v>75</v>
      </c>
      <c r="Z878" s="1" t="s">
        <v>121</v>
      </c>
      <c r="AA878" s="1" t="s">
        <v>77</v>
      </c>
      <c r="AB878" s="1" t="s">
        <v>58</v>
      </c>
      <c r="AD878" s="1" t="s">
        <v>75</v>
      </c>
      <c r="AE878" s="1" t="s">
        <v>78</v>
      </c>
      <c r="AF878" s="1" t="s">
        <v>75</v>
      </c>
      <c r="AG878" s="1" t="s">
        <v>78</v>
      </c>
      <c r="AH878" s="1" t="s">
        <v>58</v>
      </c>
      <c r="AI878" s="1" t="s">
        <v>58</v>
      </c>
      <c r="AJ878" s="1" t="s">
        <v>58</v>
      </c>
      <c r="AK878" s="1">
        <v>10</v>
      </c>
      <c r="AL878" s="1" t="s">
        <v>124</v>
      </c>
      <c r="AM878" s="1" t="s">
        <v>58</v>
      </c>
      <c r="AN878" s="1" t="s">
        <v>82</v>
      </c>
      <c r="AO878" s="1" t="s">
        <v>58</v>
      </c>
      <c r="AP878" s="1" t="s">
        <v>82</v>
      </c>
      <c r="AQ878" s="1">
        <v>5</v>
      </c>
      <c r="AR878" s="1" t="s">
        <v>214</v>
      </c>
      <c r="AS878" s="1" t="s">
        <v>214</v>
      </c>
      <c r="AT878" s="1" t="s">
        <v>85</v>
      </c>
      <c r="AU878" s="1" t="s">
        <v>86</v>
      </c>
      <c r="AV878" s="1" t="s">
        <v>58</v>
      </c>
      <c r="AW878" s="1" t="s">
        <v>58</v>
      </c>
      <c r="AX878" s="1" t="s">
        <v>520</v>
      </c>
      <c r="AY878" s="1" t="s">
        <v>389</v>
      </c>
      <c r="AZ878" s="1" t="s">
        <v>146</v>
      </c>
      <c r="BA878" s="1" t="s">
        <v>146</v>
      </c>
      <c r="BB878" s="1" t="s">
        <v>58</v>
      </c>
      <c r="BC878" s="1" t="s">
        <v>58</v>
      </c>
      <c r="BD878" s="1" t="s">
        <v>148</v>
      </c>
      <c r="BE878" s="1" t="s">
        <v>58</v>
      </c>
      <c r="BG878" s="8" t="s">
        <v>4402</v>
      </c>
    </row>
    <row r="879" spans="1:59" ht="15.75" customHeight="1" x14ac:dyDescent="0.3">
      <c r="A879" s="3">
        <v>45324.618422291664</v>
      </c>
      <c r="B879" s="1" t="s">
        <v>58</v>
      </c>
      <c r="C879" s="1" t="s">
        <v>486</v>
      </c>
      <c r="D879" s="1" t="s">
        <v>1704</v>
      </c>
      <c r="E879" s="1">
        <v>59</v>
      </c>
      <c r="F879" s="1" t="s">
        <v>1187</v>
      </c>
      <c r="G879" s="1" t="s">
        <v>62</v>
      </c>
      <c r="H879" s="1" t="s">
        <v>1462</v>
      </c>
      <c r="I879" s="1" t="s">
        <v>94</v>
      </c>
      <c r="J879" s="1" t="s">
        <v>114</v>
      </c>
      <c r="K879" s="1" t="s">
        <v>58</v>
      </c>
      <c r="L879" s="1">
        <v>1</v>
      </c>
      <c r="M879" s="1" t="s">
        <v>66</v>
      </c>
      <c r="N879" s="1" t="s">
        <v>67</v>
      </c>
      <c r="O879" s="1" t="s">
        <v>152</v>
      </c>
      <c r="P879" s="1" t="s">
        <v>625</v>
      </c>
      <c r="S879" s="1" t="s">
        <v>118</v>
      </c>
      <c r="T879" s="1">
        <v>0</v>
      </c>
      <c r="U879" s="1" t="s">
        <v>183</v>
      </c>
      <c r="V879" s="1" t="s">
        <v>119</v>
      </c>
      <c r="W879" s="1" t="s">
        <v>120</v>
      </c>
      <c r="X879" s="1" t="s">
        <v>74</v>
      </c>
      <c r="Y879" s="1" t="s">
        <v>58</v>
      </c>
      <c r="Z879" s="1" t="s">
        <v>121</v>
      </c>
      <c r="AA879" s="1" t="s">
        <v>77</v>
      </c>
      <c r="AB879" s="1" t="s">
        <v>58</v>
      </c>
      <c r="AC879" s="1" t="s">
        <v>58</v>
      </c>
      <c r="AD879" s="1" t="s">
        <v>75</v>
      </c>
      <c r="AE879" s="1" t="s">
        <v>78</v>
      </c>
      <c r="AF879" s="1" t="s">
        <v>58</v>
      </c>
      <c r="AG879" s="1" t="s">
        <v>143</v>
      </c>
      <c r="AH879" s="1" t="s">
        <v>58</v>
      </c>
      <c r="AI879" s="1" t="s">
        <v>58</v>
      </c>
      <c r="AJ879" s="1" t="s">
        <v>58</v>
      </c>
      <c r="AK879" s="1">
        <v>4</v>
      </c>
      <c r="AL879" s="1" t="s">
        <v>105</v>
      </c>
      <c r="AM879" s="1" t="s">
        <v>58</v>
      </c>
      <c r="AN879" s="1" t="s">
        <v>81</v>
      </c>
      <c r="AO879" s="1" t="s">
        <v>58</v>
      </c>
      <c r="AP879" s="1" t="s">
        <v>81</v>
      </c>
      <c r="AQ879" s="1">
        <v>5</v>
      </c>
      <c r="AR879" s="1" t="s">
        <v>155</v>
      </c>
      <c r="AS879" s="1" t="s">
        <v>155</v>
      </c>
      <c r="AT879" s="1" t="s">
        <v>85</v>
      </c>
      <c r="AU879" s="1" t="s">
        <v>1703</v>
      </c>
      <c r="AV879" s="1" t="s">
        <v>75</v>
      </c>
      <c r="AW879" s="1" t="s">
        <v>75</v>
      </c>
      <c r="AX879" s="1" t="s">
        <v>87</v>
      </c>
      <c r="AY879" s="1" t="s">
        <v>1702</v>
      </c>
      <c r="AZ879" s="1" t="s">
        <v>1701</v>
      </c>
      <c r="BA879" s="1" t="s">
        <v>1701</v>
      </c>
      <c r="BB879" s="1" t="s">
        <v>75</v>
      </c>
      <c r="BC879" s="1" t="s">
        <v>58</v>
      </c>
      <c r="BD879" s="1" t="s">
        <v>249</v>
      </c>
      <c r="BE879" s="1" t="s">
        <v>58</v>
      </c>
      <c r="BF879" s="1" t="s">
        <v>1700</v>
      </c>
      <c r="BG879" s="8" t="s">
        <v>4402</v>
      </c>
    </row>
    <row r="880" spans="1:59" ht="15.75" customHeight="1" x14ac:dyDescent="0.3">
      <c r="A880" s="3">
        <v>45324.622131851851</v>
      </c>
      <c r="B880" s="1" t="s">
        <v>58</v>
      </c>
      <c r="C880" s="1" t="s">
        <v>1210</v>
      </c>
      <c r="D880" s="1" t="s">
        <v>1699</v>
      </c>
      <c r="E880" s="1">
        <v>57</v>
      </c>
      <c r="F880" s="1" t="s">
        <v>928</v>
      </c>
      <c r="G880" s="1" t="s">
        <v>62</v>
      </c>
      <c r="H880" s="1" t="s">
        <v>1170</v>
      </c>
      <c r="I880" s="1" t="s">
        <v>64</v>
      </c>
      <c r="J880" s="1" t="s">
        <v>140</v>
      </c>
      <c r="K880" s="1" t="s">
        <v>58</v>
      </c>
      <c r="L880" s="1" t="s">
        <v>96</v>
      </c>
      <c r="M880" s="1" t="s">
        <v>141</v>
      </c>
      <c r="N880" s="1" t="s">
        <v>403</v>
      </c>
      <c r="O880" s="1" t="s">
        <v>152</v>
      </c>
      <c r="P880" s="1" t="s">
        <v>1698</v>
      </c>
      <c r="S880" s="1" t="s">
        <v>70</v>
      </c>
      <c r="T880" s="1">
        <v>0</v>
      </c>
      <c r="U880" s="1" t="s">
        <v>71</v>
      </c>
      <c r="V880" s="1" t="s">
        <v>102</v>
      </c>
      <c r="W880" s="1" t="s">
        <v>1697</v>
      </c>
      <c r="X880" s="1" t="s">
        <v>74</v>
      </c>
      <c r="Y880" s="1" t="s">
        <v>75</v>
      </c>
      <c r="Z880" s="1" t="s">
        <v>121</v>
      </c>
      <c r="AA880" s="1" t="s">
        <v>1696</v>
      </c>
      <c r="AB880" s="1" t="s">
        <v>58</v>
      </c>
      <c r="AC880" s="1" t="s">
        <v>75</v>
      </c>
      <c r="AD880" s="1" t="s">
        <v>75</v>
      </c>
      <c r="AE880" s="1" t="s">
        <v>78</v>
      </c>
      <c r="AF880" s="1" t="s">
        <v>75</v>
      </c>
      <c r="AG880" s="1" t="s">
        <v>78</v>
      </c>
      <c r="AH880" s="1" t="s">
        <v>75</v>
      </c>
      <c r="AI880" s="1" t="s">
        <v>75</v>
      </c>
      <c r="AJ880" s="1" t="s">
        <v>75</v>
      </c>
      <c r="AK880" s="1">
        <v>2</v>
      </c>
      <c r="AL880" s="1" t="s">
        <v>133</v>
      </c>
      <c r="AM880" s="1" t="s">
        <v>58</v>
      </c>
      <c r="AN880" s="1" t="s">
        <v>191</v>
      </c>
      <c r="AO880" s="1" t="s">
        <v>58</v>
      </c>
      <c r="AP880" s="1" t="s">
        <v>191</v>
      </c>
      <c r="AQ880" s="1">
        <v>4</v>
      </c>
      <c r="AR880" s="1" t="s">
        <v>171</v>
      </c>
      <c r="AS880" s="1" t="s">
        <v>83</v>
      </c>
      <c r="AT880" s="1" t="s">
        <v>85</v>
      </c>
      <c r="AU880" s="1" t="s">
        <v>1695</v>
      </c>
      <c r="AV880" s="1" t="s">
        <v>58</v>
      </c>
      <c r="AW880" s="1" t="s">
        <v>58</v>
      </c>
      <c r="AX880" s="1" t="s">
        <v>198</v>
      </c>
      <c r="AY880" s="1" t="s">
        <v>1694</v>
      </c>
      <c r="BB880" s="1" t="s">
        <v>75</v>
      </c>
      <c r="BC880" s="1" t="s">
        <v>58</v>
      </c>
      <c r="BD880" s="1" t="s">
        <v>1693</v>
      </c>
      <c r="BE880" s="1" t="s">
        <v>58</v>
      </c>
      <c r="BG880" s="8" t="s">
        <v>4402</v>
      </c>
    </row>
    <row r="881" spans="1:59" ht="15.75" customHeight="1" x14ac:dyDescent="0.3">
      <c r="A881" s="3">
        <v>45324.624829953704</v>
      </c>
      <c r="B881" s="1" t="s">
        <v>58</v>
      </c>
      <c r="C881" s="1" t="s">
        <v>575</v>
      </c>
      <c r="D881" s="1" t="s">
        <v>1692</v>
      </c>
      <c r="E881" s="1">
        <v>66</v>
      </c>
      <c r="F881" s="1" t="s">
        <v>666</v>
      </c>
      <c r="G881" s="1" t="s">
        <v>62</v>
      </c>
      <c r="H881" s="1" t="s">
        <v>830</v>
      </c>
      <c r="I881" s="1" t="s">
        <v>94</v>
      </c>
      <c r="J881" s="1" t="s">
        <v>95</v>
      </c>
      <c r="K881" s="1" t="s">
        <v>75</v>
      </c>
      <c r="M881" s="1" t="s">
        <v>66</v>
      </c>
      <c r="N881" s="1" t="s">
        <v>699</v>
      </c>
      <c r="O881" s="1" t="s">
        <v>152</v>
      </c>
      <c r="P881" s="1" t="s">
        <v>1691</v>
      </c>
      <c r="S881" s="1" t="s">
        <v>118</v>
      </c>
      <c r="T881" s="1">
        <v>0</v>
      </c>
      <c r="U881" s="1" t="s">
        <v>71</v>
      </c>
      <c r="V881" s="1" t="s">
        <v>102</v>
      </c>
      <c r="W881" s="1" t="s">
        <v>598</v>
      </c>
      <c r="Y881" s="1" t="s">
        <v>75</v>
      </c>
      <c r="Z881" s="1" t="s">
        <v>121</v>
      </c>
      <c r="AC881" s="1" t="s">
        <v>58</v>
      </c>
      <c r="AD881" s="1" t="s">
        <v>58</v>
      </c>
      <c r="AE881" s="1" t="s">
        <v>78</v>
      </c>
      <c r="AF881" s="1" t="s">
        <v>75</v>
      </c>
      <c r="AG881" s="1" t="s">
        <v>122</v>
      </c>
      <c r="AH881" s="1" t="s">
        <v>75</v>
      </c>
      <c r="AI881" s="1" t="s">
        <v>75</v>
      </c>
      <c r="AJ881" s="1" t="s">
        <v>75</v>
      </c>
      <c r="AK881" s="1">
        <v>90</v>
      </c>
      <c r="AL881" s="1" t="s">
        <v>80</v>
      </c>
      <c r="AM881" s="1" t="s">
        <v>58</v>
      </c>
      <c r="AN881" s="1" t="s">
        <v>191</v>
      </c>
      <c r="AO881" s="1" t="s">
        <v>58</v>
      </c>
      <c r="AP881" s="1" t="s">
        <v>191</v>
      </c>
      <c r="AQ881" s="1">
        <v>5</v>
      </c>
      <c r="AR881" s="1" t="s">
        <v>155</v>
      </c>
      <c r="AS881" s="1" t="s">
        <v>155</v>
      </c>
      <c r="AT881" s="1" t="s">
        <v>106</v>
      </c>
      <c r="AU881" s="1" t="s">
        <v>197</v>
      </c>
      <c r="AV881" s="1" t="s">
        <v>75</v>
      </c>
      <c r="AW881" s="1" t="s">
        <v>75</v>
      </c>
      <c r="AX881" s="1" t="s">
        <v>87</v>
      </c>
      <c r="BB881" s="1" t="s">
        <v>75</v>
      </c>
      <c r="BC881" s="1" t="s">
        <v>58</v>
      </c>
      <c r="BD881" s="1" t="s">
        <v>1143</v>
      </c>
      <c r="BE881" s="1" t="s">
        <v>58</v>
      </c>
      <c r="BG881" s="8" t="s">
        <v>4402</v>
      </c>
    </row>
    <row r="882" spans="1:59" ht="15.75" customHeight="1" x14ac:dyDescent="0.3">
      <c r="A882" s="3">
        <v>45324.644396782409</v>
      </c>
      <c r="B882" s="1" t="s">
        <v>58</v>
      </c>
      <c r="C882" s="1" t="s">
        <v>575</v>
      </c>
      <c r="D882" s="1" t="s">
        <v>1690</v>
      </c>
      <c r="E882" s="1">
        <v>50</v>
      </c>
      <c r="F882" s="1" t="s">
        <v>555</v>
      </c>
      <c r="G882" s="1" t="s">
        <v>62</v>
      </c>
      <c r="H882" s="1" t="s">
        <v>780</v>
      </c>
      <c r="I882" s="1" t="s">
        <v>64</v>
      </c>
      <c r="J882" s="1" t="s">
        <v>114</v>
      </c>
      <c r="K882" s="1" t="s">
        <v>58</v>
      </c>
      <c r="L882" s="1">
        <v>2</v>
      </c>
      <c r="M882" s="1" t="s">
        <v>141</v>
      </c>
      <c r="N882" s="1" t="s">
        <v>1689</v>
      </c>
      <c r="O882" s="1" t="s">
        <v>152</v>
      </c>
      <c r="S882" s="1" t="s">
        <v>118</v>
      </c>
      <c r="T882" s="1">
        <v>0</v>
      </c>
      <c r="U882" s="1" t="s">
        <v>1688</v>
      </c>
      <c r="V882" s="1" t="s">
        <v>102</v>
      </c>
      <c r="W882" s="1" t="s">
        <v>1687</v>
      </c>
      <c r="X882" s="1" t="s">
        <v>74</v>
      </c>
      <c r="Y882" s="1" t="s">
        <v>75</v>
      </c>
      <c r="Z882" s="1" t="s">
        <v>121</v>
      </c>
      <c r="AA882" s="1" t="s">
        <v>190</v>
      </c>
      <c r="AB882" s="1" t="s">
        <v>58</v>
      </c>
      <c r="AC882" s="1" t="s">
        <v>58</v>
      </c>
      <c r="AD882" s="1" t="s">
        <v>75</v>
      </c>
      <c r="AE882" s="1" t="s">
        <v>78</v>
      </c>
      <c r="AF882" s="1" t="s">
        <v>75</v>
      </c>
      <c r="AG882" s="1" t="s">
        <v>78</v>
      </c>
      <c r="AH882" s="1" t="s">
        <v>58</v>
      </c>
      <c r="AI882" s="1" t="s">
        <v>58</v>
      </c>
      <c r="AJ882" s="1" t="s">
        <v>58</v>
      </c>
      <c r="AK882" s="1" t="s">
        <v>1156</v>
      </c>
      <c r="AL882" s="1" t="s">
        <v>133</v>
      </c>
      <c r="AM882" s="1" t="s">
        <v>58</v>
      </c>
      <c r="AN882" s="1" t="s">
        <v>82</v>
      </c>
      <c r="AO882" s="1" t="s">
        <v>58</v>
      </c>
      <c r="AP882" s="1" t="s">
        <v>82</v>
      </c>
      <c r="AQ882" s="1">
        <v>3</v>
      </c>
      <c r="AR882" s="1" t="s">
        <v>83</v>
      </c>
      <c r="AS882" s="1" t="s">
        <v>83</v>
      </c>
      <c r="AT882" s="1" t="s">
        <v>106</v>
      </c>
      <c r="AU882" s="1" t="s">
        <v>125</v>
      </c>
      <c r="AV882" s="1" t="s">
        <v>58</v>
      </c>
      <c r="AW882" s="1" t="s">
        <v>75</v>
      </c>
      <c r="AX882" s="1" t="s">
        <v>248</v>
      </c>
      <c r="AY882" s="1" t="s">
        <v>157</v>
      </c>
      <c r="BB882" s="1" t="s">
        <v>75</v>
      </c>
      <c r="BD882" s="1" t="s">
        <v>1686</v>
      </c>
      <c r="BE882" s="1" t="s">
        <v>58</v>
      </c>
      <c r="BG882" s="8" t="s">
        <v>4402</v>
      </c>
    </row>
    <row r="883" spans="1:59" ht="15.75" customHeight="1" x14ac:dyDescent="0.3">
      <c r="A883" s="3">
        <v>45324.646205405093</v>
      </c>
      <c r="B883" s="1" t="s">
        <v>58</v>
      </c>
      <c r="C883" s="1" t="s">
        <v>589</v>
      </c>
      <c r="D883" s="1" t="s">
        <v>1685</v>
      </c>
      <c r="E883" s="1" t="s">
        <v>1684</v>
      </c>
      <c r="F883" s="1" t="s">
        <v>494</v>
      </c>
      <c r="G883" s="1" t="s">
        <v>62</v>
      </c>
      <c r="H883" s="1" t="s">
        <v>1683</v>
      </c>
      <c r="I883" s="1" t="s">
        <v>94</v>
      </c>
      <c r="J883" s="1" t="s">
        <v>114</v>
      </c>
      <c r="K883" s="1" t="s">
        <v>58</v>
      </c>
      <c r="L883" s="1">
        <v>1</v>
      </c>
      <c r="M883" s="1" t="s">
        <v>66</v>
      </c>
      <c r="N883" s="1" t="s">
        <v>67</v>
      </c>
      <c r="O883" s="1" t="s">
        <v>152</v>
      </c>
      <c r="P883" s="1" t="s">
        <v>1081</v>
      </c>
      <c r="Q883" s="1" t="s">
        <v>1682</v>
      </c>
      <c r="R883" s="1" t="s">
        <v>290</v>
      </c>
      <c r="S883" s="1" t="s">
        <v>99</v>
      </c>
      <c r="T883" s="1">
        <v>0</v>
      </c>
      <c r="U883" s="1" t="s">
        <v>71</v>
      </c>
      <c r="V883" s="1" t="s">
        <v>102</v>
      </c>
      <c r="W883" s="1" t="s">
        <v>103</v>
      </c>
      <c r="X883" s="1" t="s">
        <v>104</v>
      </c>
      <c r="Y883" s="1" t="s">
        <v>75</v>
      </c>
      <c r="Z883" s="1" t="s">
        <v>121</v>
      </c>
      <c r="AA883" s="1" t="s">
        <v>299</v>
      </c>
      <c r="AB883" s="1" t="s">
        <v>58</v>
      </c>
      <c r="AC883" s="1" t="s">
        <v>58</v>
      </c>
      <c r="AD883" s="1" t="s">
        <v>75</v>
      </c>
      <c r="AE883" s="1" t="s">
        <v>78</v>
      </c>
      <c r="AF883" s="1" t="s">
        <v>75</v>
      </c>
      <c r="AG883" s="1" t="s">
        <v>78</v>
      </c>
      <c r="AH883" s="1" t="s">
        <v>58</v>
      </c>
      <c r="AI883" s="1" t="s">
        <v>58</v>
      </c>
      <c r="AJ883" s="1" t="s">
        <v>58</v>
      </c>
      <c r="AK883" s="1">
        <v>4</v>
      </c>
      <c r="AL883" s="1" t="s">
        <v>133</v>
      </c>
      <c r="AM883" s="1" t="s">
        <v>58</v>
      </c>
      <c r="AN883" s="1" t="s">
        <v>191</v>
      </c>
      <c r="AO883" s="1" t="s">
        <v>58</v>
      </c>
      <c r="AP883" s="1" t="s">
        <v>191</v>
      </c>
      <c r="AQ883" s="1">
        <v>5</v>
      </c>
      <c r="AR883" s="1" t="s">
        <v>214</v>
      </c>
      <c r="AS883" s="1" t="s">
        <v>83</v>
      </c>
      <c r="AT883" s="1" t="s">
        <v>85</v>
      </c>
      <c r="AU883" s="1" t="s">
        <v>86</v>
      </c>
      <c r="AV883" s="1" t="s">
        <v>75</v>
      </c>
      <c r="AW883" s="1" t="s">
        <v>75</v>
      </c>
      <c r="AX883" s="1" t="s">
        <v>87</v>
      </c>
      <c r="AY883" s="1" t="s">
        <v>389</v>
      </c>
      <c r="AZ883" s="1" t="s">
        <v>146</v>
      </c>
      <c r="BA883" s="1" t="s">
        <v>146</v>
      </c>
      <c r="BB883" s="1" t="s">
        <v>75</v>
      </c>
      <c r="BC883" s="1" t="s">
        <v>58</v>
      </c>
      <c r="BD883" s="1" t="s">
        <v>160</v>
      </c>
      <c r="BE883" s="1" t="s">
        <v>58</v>
      </c>
      <c r="BG883" s="8" t="s">
        <v>4402</v>
      </c>
    </row>
    <row r="884" spans="1:59" ht="15.75" customHeight="1" x14ac:dyDescent="0.3">
      <c r="A884" s="3">
        <v>45324.655067337968</v>
      </c>
      <c r="B884" s="1" t="s">
        <v>58</v>
      </c>
      <c r="C884" s="1" t="s">
        <v>589</v>
      </c>
      <c r="D884" s="1" t="s">
        <v>1681</v>
      </c>
      <c r="E884" s="1">
        <v>35</v>
      </c>
      <c r="F884" s="1" t="s">
        <v>720</v>
      </c>
      <c r="G884" s="1" t="s">
        <v>62</v>
      </c>
      <c r="H884" s="1" t="s">
        <v>1004</v>
      </c>
      <c r="I884" s="1" t="s">
        <v>64</v>
      </c>
      <c r="J884" s="1" t="s">
        <v>95</v>
      </c>
      <c r="K884" s="1" t="s">
        <v>58</v>
      </c>
      <c r="L884" s="1">
        <v>2</v>
      </c>
      <c r="M884" s="1" t="s">
        <v>151</v>
      </c>
      <c r="N884" s="1" t="s">
        <v>67</v>
      </c>
      <c r="O884" s="1" t="s">
        <v>152</v>
      </c>
      <c r="P884" s="1" t="s">
        <v>1680</v>
      </c>
      <c r="Q884" s="1" t="s">
        <v>290</v>
      </c>
      <c r="R884" s="1" t="s">
        <v>290</v>
      </c>
      <c r="S884" s="1" t="s">
        <v>70</v>
      </c>
      <c r="T884" s="1">
        <v>0</v>
      </c>
      <c r="U884" s="1" t="s">
        <v>71</v>
      </c>
      <c r="V884" s="1" t="s">
        <v>119</v>
      </c>
      <c r="W884" s="1" t="s">
        <v>103</v>
      </c>
      <c r="X884" s="1" t="s">
        <v>74</v>
      </c>
      <c r="Y884" s="1" t="s">
        <v>75</v>
      </c>
      <c r="Z884" s="1" t="s">
        <v>121</v>
      </c>
      <c r="AA884" s="1" t="s">
        <v>1679</v>
      </c>
      <c r="AB884" s="1" t="s">
        <v>58</v>
      </c>
      <c r="AC884" s="1" t="s">
        <v>58</v>
      </c>
      <c r="AD884" s="1" t="s">
        <v>75</v>
      </c>
      <c r="AE884" s="1" t="s">
        <v>122</v>
      </c>
      <c r="AF884" s="1" t="s">
        <v>58</v>
      </c>
      <c r="AG884" s="1" t="s">
        <v>143</v>
      </c>
      <c r="AH884" s="1" t="s">
        <v>58</v>
      </c>
      <c r="AI884" s="1" t="s">
        <v>58</v>
      </c>
      <c r="AJ884" s="1" t="s">
        <v>58</v>
      </c>
      <c r="AK884" s="1">
        <v>2</v>
      </c>
      <c r="AL884" s="1" t="s">
        <v>133</v>
      </c>
      <c r="AM884" s="1" t="s">
        <v>58</v>
      </c>
      <c r="AN884" s="1" t="s">
        <v>82</v>
      </c>
      <c r="AO884" s="1" t="s">
        <v>58</v>
      </c>
      <c r="AP884" s="1" t="s">
        <v>82</v>
      </c>
      <c r="AQ884" s="1">
        <v>5</v>
      </c>
      <c r="AR884" s="1" t="s">
        <v>214</v>
      </c>
      <c r="AS884" s="1" t="s">
        <v>83</v>
      </c>
      <c r="AT884" s="1" t="s">
        <v>85</v>
      </c>
      <c r="AU884" s="1" t="s">
        <v>1678</v>
      </c>
      <c r="AV884" s="1" t="s">
        <v>58</v>
      </c>
      <c r="AW884" s="1" t="s">
        <v>75</v>
      </c>
      <c r="AX884" s="1" t="s">
        <v>87</v>
      </c>
      <c r="AY884" s="1" t="s">
        <v>1677</v>
      </c>
      <c r="AZ884" s="1" t="s">
        <v>185</v>
      </c>
      <c r="BA884" s="1" t="s">
        <v>146</v>
      </c>
      <c r="BB884" s="1" t="s">
        <v>75</v>
      </c>
      <c r="BC884" s="1" t="s">
        <v>58</v>
      </c>
      <c r="BD884" s="1" t="s">
        <v>179</v>
      </c>
      <c r="BE884" s="1" t="s">
        <v>58</v>
      </c>
      <c r="BG884" s="8" t="s">
        <v>4402</v>
      </c>
    </row>
    <row r="885" spans="1:59" ht="15.75" customHeight="1" x14ac:dyDescent="0.3">
      <c r="A885" s="3">
        <v>45324.665568206023</v>
      </c>
      <c r="B885" s="1" t="s">
        <v>58</v>
      </c>
      <c r="C885" s="1" t="s">
        <v>589</v>
      </c>
      <c r="D885" s="1" t="s">
        <v>1676</v>
      </c>
      <c r="E885" s="1" t="s">
        <v>1675</v>
      </c>
      <c r="F885" s="1" t="s">
        <v>571</v>
      </c>
      <c r="G885" s="1" t="s">
        <v>62</v>
      </c>
      <c r="H885" s="1" t="s">
        <v>1674</v>
      </c>
      <c r="I885" s="1" t="s">
        <v>64</v>
      </c>
      <c r="J885" s="1" t="s">
        <v>114</v>
      </c>
      <c r="K885" s="1" t="s">
        <v>58</v>
      </c>
      <c r="L885" s="1" t="s">
        <v>96</v>
      </c>
      <c r="M885" s="1" t="s">
        <v>66</v>
      </c>
      <c r="N885" s="1" t="s">
        <v>1212</v>
      </c>
      <c r="O885" s="1" t="s">
        <v>98</v>
      </c>
      <c r="P885" s="1" t="s">
        <v>290</v>
      </c>
      <c r="Q885" s="1" t="s">
        <v>290</v>
      </c>
      <c r="R885" s="1" t="s">
        <v>290</v>
      </c>
      <c r="S885" s="1" t="s">
        <v>118</v>
      </c>
      <c r="T885" s="1">
        <v>0</v>
      </c>
      <c r="U885" s="1" t="s">
        <v>71</v>
      </c>
      <c r="V885" s="1" t="s">
        <v>102</v>
      </c>
      <c r="W885" s="1" t="s">
        <v>103</v>
      </c>
      <c r="X885" s="1" t="s">
        <v>74</v>
      </c>
      <c r="Y885" s="1" t="s">
        <v>75</v>
      </c>
      <c r="Z885" s="1" t="s">
        <v>121</v>
      </c>
      <c r="AA885" s="1" t="s">
        <v>169</v>
      </c>
      <c r="AB885" s="1" t="s">
        <v>75</v>
      </c>
      <c r="AC885" s="1" t="s">
        <v>58</v>
      </c>
      <c r="AD885" s="1" t="s">
        <v>75</v>
      </c>
      <c r="AE885" s="1" t="s">
        <v>122</v>
      </c>
      <c r="AF885" s="1" t="s">
        <v>75</v>
      </c>
      <c r="AG885" s="1" t="s">
        <v>122</v>
      </c>
      <c r="AH885" s="1" t="s">
        <v>58</v>
      </c>
      <c r="AI885" s="1" t="s">
        <v>75</v>
      </c>
      <c r="AJ885" s="1" t="s">
        <v>75</v>
      </c>
      <c r="AK885" s="1" t="s">
        <v>1673</v>
      </c>
      <c r="AL885" s="1" t="s">
        <v>1672</v>
      </c>
      <c r="AM885" s="1" t="s">
        <v>58</v>
      </c>
      <c r="AN885" s="1" t="s">
        <v>191</v>
      </c>
      <c r="AO885" s="1" t="s">
        <v>58</v>
      </c>
      <c r="AP885" s="1" t="s">
        <v>191</v>
      </c>
      <c r="AQ885" s="1">
        <v>3</v>
      </c>
      <c r="AR885" s="1" t="s">
        <v>83</v>
      </c>
      <c r="AS885" s="1" t="s">
        <v>83</v>
      </c>
      <c r="AT885" s="1" t="s">
        <v>106</v>
      </c>
      <c r="AU885" s="1" t="s">
        <v>107</v>
      </c>
      <c r="AV885" s="1" t="s">
        <v>58</v>
      </c>
      <c r="AW885" s="1" t="s">
        <v>75</v>
      </c>
      <c r="AX885" s="1" t="s">
        <v>87</v>
      </c>
      <c r="AY885" s="1" t="s">
        <v>389</v>
      </c>
      <c r="AZ885" s="1" t="s">
        <v>203</v>
      </c>
      <c r="BA885" s="1" t="s">
        <v>146</v>
      </c>
      <c r="BB885" s="1" t="s">
        <v>75</v>
      </c>
      <c r="BC885" s="1" t="s">
        <v>58</v>
      </c>
      <c r="BD885" s="1" t="s">
        <v>179</v>
      </c>
      <c r="BE885" s="1" t="s">
        <v>58</v>
      </c>
      <c r="BG885" s="8" t="s">
        <v>4402</v>
      </c>
    </row>
    <row r="886" spans="1:59" ht="15.75" customHeight="1" x14ac:dyDescent="0.3">
      <c r="A886" s="3">
        <v>45324.667681203704</v>
      </c>
      <c r="B886" s="1" t="s">
        <v>58</v>
      </c>
      <c r="C886" s="1" t="s">
        <v>1210</v>
      </c>
      <c r="D886" s="1" t="s">
        <v>1671</v>
      </c>
      <c r="E886" s="1">
        <v>42</v>
      </c>
      <c r="F886" s="1" t="s">
        <v>555</v>
      </c>
      <c r="G886" s="1" t="s">
        <v>62</v>
      </c>
      <c r="H886" s="1" t="s">
        <v>780</v>
      </c>
      <c r="I886" s="1" t="s">
        <v>64</v>
      </c>
      <c r="J886" s="1" t="s">
        <v>114</v>
      </c>
      <c r="K886" s="1" t="s">
        <v>58</v>
      </c>
      <c r="L886" s="1">
        <v>1</v>
      </c>
      <c r="M886" s="1" t="s">
        <v>141</v>
      </c>
      <c r="N886" s="1" t="s">
        <v>637</v>
      </c>
      <c r="O886" s="1" t="s">
        <v>152</v>
      </c>
      <c r="P886" s="1" t="s">
        <v>234</v>
      </c>
      <c r="Q886" s="1" t="s">
        <v>234</v>
      </c>
      <c r="S886" s="1" t="s">
        <v>118</v>
      </c>
      <c r="T886" s="1" t="s">
        <v>100</v>
      </c>
      <c r="U886" s="1" t="s">
        <v>71</v>
      </c>
      <c r="V886" s="1" t="s">
        <v>119</v>
      </c>
      <c r="W886" s="1" t="s">
        <v>213</v>
      </c>
      <c r="Y886" s="1" t="s">
        <v>75</v>
      </c>
      <c r="Z886" s="1" t="s">
        <v>121</v>
      </c>
      <c r="AA886" s="1" t="s">
        <v>1670</v>
      </c>
      <c r="AB886" s="1" t="s">
        <v>58</v>
      </c>
      <c r="AC886" s="1" t="s">
        <v>75</v>
      </c>
      <c r="AD886" s="1" t="s">
        <v>75</v>
      </c>
      <c r="AE886" s="1" t="s">
        <v>78</v>
      </c>
      <c r="AF886" s="1" t="s">
        <v>75</v>
      </c>
      <c r="AG886" s="1" t="s">
        <v>78</v>
      </c>
      <c r="AH886" s="1" t="s">
        <v>58</v>
      </c>
      <c r="AI886" s="1" t="s">
        <v>58</v>
      </c>
      <c r="AJ886" s="1" t="s">
        <v>58</v>
      </c>
      <c r="AK886" s="1" t="s">
        <v>1669</v>
      </c>
      <c r="AL886" s="1" t="s">
        <v>124</v>
      </c>
      <c r="AM886" s="1" t="s">
        <v>58</v>
      </c>
      <c r="AN886" s="1" t="s">
        <v>191</v>
      </c>
      <c r="AO886" s="1" t="s">
        <v>58</v>
      </c>
      <c r="AP886" s="1" t="s">
        <v>191</v>
      </c>
      <c r="AQ886" s="1">
        <v>5</v>
      </c>
      <c r="AR886" s="1" t="s">
        <v>155</v>
      </c>
      <c r="AS886" s="1" t="s">
        <v>155</v>
      </c>
      <c r="AT886" s="1" t="s">
        <v>85</v>
      </c>
      <c r="AU886" s="1" t="s">
        <v>86</v>
      </c>
      <c r="AV886" s="1" t="s">
        <v>58</v>
      </c>
      <c r="AW886" s="1" t="s">
        <v>58</v>
      </c>
      <c r="AX886" s="1" t="s">
        <v>198</v>
      </c>
      <c r="BB886" s="1" t="s">
        <v>58</v>
      </c>
      <c r="BC886" s="1" t="s">
        <v>58</v>
      </c>
      <c r="BD886" s="1" t="s">
        <v>1668</v>
      </c>
      <c r="BE886" s="1" t="s">
        <v>58</v>
      </c>
      <c r="BG886" s="8" t="s">
        <v>4402</v>
      </c>
    </row>
    <row r="887" spans="1:59" ht="15.75" customHeight="1" x14ac:dyDescent="0.3">
      <c r="A887" s="3">
        <v>45324.694991782409</v>
      </c>
      <c r="B887" s="1" t="s">
        <v>58</v>
      </c>
      <c r="C887" s="1" t="s">
        <v>575</v>
      </c>
      <c r="D887" s="1" t="s">
        <v>1667</v>
      </c>
      <c r="E887" s="1">
        <v>37</v>
      </c>
      <c r="F887" s="1" t="s">
        <v>571</v>
      </c>
      <c r="G887" s="1" t="s">
        <v>62</v>
      </c>
      <c r="H887" s="1" t="s">
        <v>1666</v>
      </c>
      <c r="I887" s="1" t="s">
        <v>64</v>
      </c>
      <c r="J887" s="1" t="s">
        <v>140</v>
      </c>
      <c r="K887" s="1" t="s">
        <v>75</v>
      </c>
      <c r="M887" s="1" t="s">
        <v>66</v>
      </c>
      <c r="N887" s="1" t="s">
        <v>692</v>
      </c>
      <c r="O887" s="1" t="s">
        <v>152</v>
      </c>
      <c r="P887" s="1" t="s">
        <v>1665</v>
      </c>
      <c r="S887" s="1" t="s">
        <v>118</v>
      </c>
      <c r="T887" s="1">
        <v>0</v>
      </c>
      <c r="U887" s="1" t="s">
        <v>71</v>
      </c>
      <c r="V887" s="1" t="s">
        <v>119</v>
      </c>
      <c r="W887" s="1" t="s">
        <v>103</v>
      </c>
      <c r="X887" s="1" t="s">
        <v>74</v>
      </c>
      <c r="Y887" s="1" t="s">
        <v>75</v>
      </c>
      <c r="Z887" s="1" t="s">
        <v>76</v>
      </c>
      <c r="AA887" s="1" t="s">
        <v>77</v>
      </c>
      <c r="AB887" s="1" t="s">
        <v>75</v>
      </c>
      <c r="AC887" s="1" t="s">
        <v>58</v>
      </c>
      <c r="AD887" s="1" t="s">
        <v>75</v>
      </c>
      <c r="AE887" s="1" t="s">
        <v>78</v>
      </c>
      <c r="AF887" s="1" t="s">
        <v>75</v>
      </c>
      <c r="AG887" s="1" t="s">
        <v>78</v>
      </c>
      <c r="AH887" s="1" t="s">
        <v>58</v>
      </c>
      <c r="AI887" s="1" t="s">
        <v>58</v>
      </c>
      <c r="AJ887" s="1" t="s">
        <v>58</v>
      </c>
      <c r="AK887" s="1">
        <v>6</v>
      </c>
      <c r="AL887" s="1" t="s">
        <v>105</v>
      </c>
      <c r="AM887" s="1" t="s">
        <v>58</v>
      </c>
      <c r="AN887" s="1" t="s">
        <v>191</v>
      </c>
      <c r="AP887" s="1" t="s">
        <v>191</v>
      </c>
      <c r="AQ887" s="1">
        <v>4</v>
      </c>
      <c r="AR887" s="1" t="s">
        <v>214</v>
      </c>
      <c r="AS887" s="1" t="s">
        <v>214</v>
      </c>
      <c r="AT887" s="1" t="s">
        <v>106</v>
      </c>
      <c r="AU887" s="1" t="s">
        <v>86</v>
      </c>
      <c r="AV887" s="1" t="s">
        <v>75</v>
      </c>
      <c r="AW887" s="1" t="s">
        <v>75</v>
      </c>
      <c r="AX887" s="1" t="s">
        <v>87</v>
      </c>
      <c r="AY887" s="1" t="s">
        <v>157</v>
      </c>
      <c r="AZ887" s="1" t="s">
        <v>127</v>
      </c>
      <c r="BA887" s="1" t="s">
        <v>146</v>
      </c>
      <c r="BB887" s="1" t="s">
        <v>75</v>
      </c>
      <c r="BC887" s="1" t="s">
        <v>58</v>
      </c>
      <c r="BD887" s="1" t="s">
        <v>1664</v>
      </c>
      <c r="BE887" s="1" t="s">
        <v>58</v>
      </c>
      <c r="BG887" s="8" t="s">
        <v>4402</v>
      </c>
    </row>
    <row r="888" spans="1:59" ht="15.75" customHeight="1" x14ac:dyDescent="0.3">
      <c r="A888" s="3">
        <v>45324.695750995372</v>
      </c>
      <c r="B888" s="1" t="s">
        <v>58</v>
      </c>
      <c r="C888" s="1" t="s">
        <v>575</v>
      </c>
      <c r="D888" s="1" t="s">
        <v>1663</v>
      </c>
      <c r="E888" s="1">
        <v>43</v>
      </c>
      <c r="I888" s="1" t="s">
        <v>64</v>
      </c>
      <c r="J888" s="1" t="s">
        <v>114</v>
      </c>
      <c r="K888" s="1" t="s">
        <v>58</v>
      </c>
      <c r="L888" s="1">
        <v>2</v>
      </c>
      <c r="M888" s="1" t="s">
        <v>66</v>
      </c>
      <c r="N888" s="1" t="s">
        <v>67</v>
      </c>
      <c r="O888" s="1" t="s">
        <v>152</v>
      </c>
      <c r="P888" s="1" t="s">
        <v>1662</v>
      </c>
      <c r="S888" s="1" t="s">
        <v>118</v>
      </c>
      <c r="T888" s="1">
        <v>0</v>
      </c>
      <c r="U888" s="1" t="s">
        <v>189</v>
      </c>
      <c r="V888" s="1" t="s">
        <v>119</v>
      </c>
      <c r="Y888" s="1" t="s">
        <v>58</v>
      </c>
      <c r="Z888" s="1" t="s">
        <v>121</v>
      </c>
      <c r="AA888" s="1" t="s">
        <v>77</v>
      </c>
      <c r="AB888" s="1" t="s">
        <v>58</v>
      </c>
      <c r="AC888" s="1" t="s">
        <v>58</v>
      </c>
      <c r="AD888" s="1" t="s">
        <v>75</v>
      </c>
      <c r="AE888" s="1" t="s">
        <v>122</v>
      </c>
      <c r="AF888" s="1" t="s">
        <v>58</v>
      </c>
      <c r="AG888" s="1" t="s">
        <v>143</v>
      </c>
      <c r="AH888" s="1" t="s">
        <v>75</v>
      </c>
      <c r="AI888" s="1" t="s">
        <v>58</v>
      </c>
      <c r="AJ888" s="1" t="s">
        <v>75</v>
      </c>
      <c r="AL888" s="1" t="s">
        <v>170</v>
      </c>
      <c r="AM888" s="1" t="s">
        <v>58</v>
      </c>
      <c r="AN888" s="1" t="s">
        <v>191</v>
      </c>
      <c r="AO888" s="1" t="s">
        <v>58</v>
      </c>
      <c r="AP888" s="1" t="s">
        <v>82</v>
      </c>
      <c r="AQ888" s="1">
        <v>5</v>
      </c>
      <c r="AR888" s="1" t="s">
        <v>214</v>
      </c>
      <c r="AS888" s="1" t="s">
        <v>214</v>
      </c>
      <c r="AT888" s="1" t="s">
        <v>106</v>
      </c>
      <c r="AU888" s="1" t="s">
        <v>107</v>
      </c>
      <c r="AV888" s="1" t="s">
        <v>75</v>
      </c>
      <c r="AW888" s="1" t="s">
        <v>75</v>
      </c>
      <c r="AX888" s="1" t="s">
        <v>87</v>
      </c>
      <c r="AY888" s="1" t="s">
        <v>757</v>
      </c>
      <c r="AZ888" s="1" t="s">
        <v>127</v>
      </c>
      <c r="BA888" s="1" t="s">
        <v>172</v>
      </c>
      <c r="BB888" s="1" t="s">
        <v>75</v>
      </c>
      <c r="BC888" s="1" t="s">
        <v>58</v>
      </c>
      <c r="BD888" s="1" t="s">
        <v>1143</v>
      </c>
      <c r="BE888" s="1" t="s">
        <v>58</v>
      </c>
      <c r="BG888" s="8" t="s">
        <v>4402</v>
      </c>
    </row>
    <row r="889" spans="1:59" ht="15.75" customHeight="1" x14ac:dyDescent="0.3">
      <c r="A889" s="3">
        <v>45324.698887210645</v>
      </c>
      <c r="B889" s="1" t="s">
        <v>58</v>
      </c>
      <c r="C889" s="1" t="s">
        <v>589</v>
      </c>
      <c r="D889" s="1" t="s">
        <v>1661</v>
      </c>
      <c r="E889" s="1" t="s">
        <v>1660</v>
      </c>
      <c r="F889" s="1" t="s">
        <v>815</v>
      </c>
      <c r="G889" s="1" t="s">
        <v>62</v>
      </c>
      <c r="H889" s="1" t="s">
        <v>1040</v>
      </c>
      <c r="I889" s="1" t="s">
        <v>64</v>
      </c>
      <c r="J889" s="1" t="s">
        <v>114</v>
      </c>
      <c r="K889" s="1" t="s">
        <v>58</v>
      </c>
      <c r="L889" s="1">
        <v>2</v>
      </c>
      <c r="M889" s="1" t="s">
        <v>66</v>
      </c>
      <c r="N889" s="1" t="s">
        <v>67</v>
      </c>
      <c r="O889" s="1" t="s">
        <v>152</v>
      </c>
      <c r="P889" s="1" t="s">
        <v>1659</v>
      </c>
      <c r="Q889" s="1" t="s">
        <v>1658</v>
      </c>
      <c r="R889" s="1" t="s">
        <v>75</v>
      </c>
      <c r="S889" s="1" t="s">
        <v>118</v>
      </c>
      <c r="T889" s="1">
        <v>0</v>
      </c>
      <c r="U889" s="1" t="s">
        <v>183</v>
      </c>
      <c r="V889" s="1" t="s">
        <v>1657</v>
      </c>
      <c r="W889" s="1" t="s">
        <v>103</v>
      </c>
      <c r="X889" s="1" t="s">
        <v>104</v>
      </c>
      <c r="Y889" s="1" t="s">
        <v>75</v>
      </c>
      <c r="Z889" s="1" t="s">
        <v>76</v>
      </c>
      <c r="AA889" s="1" t="s">
        <v>77</v>
      </c>
      <c r="AB889" s="1" t="s">
        <v>58</v>
      </c>
      <c r="AC889" s="1" t="s">
        <v>58</v>
      </c>
      <c r="AD889" s="1" t="s">
        <v>75</v>
      </c>
      <c r="AE889" s="1" t="s">
        <v>122</v>
      </c>
      <c r="AF889" s="1" t="s">
        <v>75</v>
      </c>
      <c r="AG889" s="1" t="s">
        <v>78</v>
      </c>
      <c r="AH889" s="1" t="s">
        <v>75</v>
      </c>
      <c r="AI889" s="1" t="s">
        <v>58</v>
      </c>
      <c r="AJ889" s="1" t="s">
        <v>58</v>
      </c>
      <c r="AK889" s="4" t="s">
        <v>1086</v>
      </c>
      <c r="AL889" s="1" t="s">
        <v>283</v>
      </c>
      <c r="AM889" s="1" t="s">
        <v>58</v>
      </c>
      <c r="AN889" s="1" t="s">
        <v>82</v>
      </c>
      <c r="AO889" s="1" t="s">
        <v>58</v>
      </c>
      <c r="AP889" s="1" t="s">
        <v>82</v>
      </c>
      <c r="AQ889" s="1">
        <v>4</v>
      </c>
      <c r="AR889" s="1" t="s">
        <v>214</v>
      </c>
      <c r="AS889" s="1" t="s">
        <v>83</v>
      </c>
      <c r="AT889" s="1" t="s">
        <v>106</v>
      </c>
      <c r="AU889" s="1" t="s">
        <v>1656</v>
      </c>
      <c r="AV889" s="1" t="s">
        <v>58</v>
      </c>
      <c r="AW889" s="1" t="s">
        <v>75</v>
      </c>
      <c r="AX889" s="1" t="s">
        <v>87</v>
      </c>
      <c r="AY889" s="1" t="s">
        <v>389</v>
      </c>
      <c r="AZ889" s="1" t="s">
        <v>1655</v>
      </c>
      <c r="BA889" s="1" t="s">
        <v>1654</v>
      </c>
      <c r="BB889" s="1" t="s">
        <v>75</v>
      </c>
      <c r="BC889" s="1" t="s">
        <v>58</v>
      </c>
      <c r="BD889" s="1" t="s">
        <v>148</v>
      </c>
      <c r="BE889" s="1" t="s">
        <v>58</v>
      </c>
      <c r="BG889" s="8" t="s">
        <v>4402</v>
      </c>
    </row>
    <row r="890" spans="1:59" ht="15.75" customHeight="1" x14ac:dyDescent="0.3">
      <c r="A890" s="3">
        <v>45324.711216469907</v>
      </c>
      <c r="B890" s="1" t="s">
        <v>58</v>
      </c>
      <c r="C890" s="1" t="s">
        <v>589</v>
      </c>
      <c r="D890" s="1" t="s">
        <v>1653</v>
      </c>
      <c r="E890" s="1" t="s">
        <v>1652</v>
      </c>
      <c r="F890" s="1" t="s">
        <v>771</v>
      </c>
      <c r="G890" s="1" t="s">
        <v>62</v>
      </c>
      <c r="H890" s="1" t="s">
        <v>1085</v>
      </c>
      <c r="I890" s="1" t="s">
        <v>64</v>
      </c>
      <c r="J890" s="1" t="s">
        <v>114</v>
      </c>
      <c r="M890" s="1" t="s">
        <v>66</v>
      </c>
      <c r="N890" s="1" t="s">
        <v>67</v>
      </c>
      <c r="O890" s="1" t="s">
        <v>1651</v>
      </c>
      <c r="P890" s="1" t="s">
        <v>1651</v>
      </c>
      <c r="Q890" s="1" t="s">
        <v>1651</v>
      </c>
      <c r="R890" s="1" t="s">
        <v>1651</v>
      </c>
      <c r="S890" s="1" t="s">
        <v>1651</v>
      </c>
      <c r="U890" s="1" t="s">
        <v>71</v>
      </c>
      <c r="V890" s="1" t="s">
        <v>119</v>
      </c>
      <c r="W890" s="1" t="s">
        <v>120</v>
      </c>
      <c r="X890" s="1" t="s">
        <v>74</v>
      </c>
      <c r="Y890" s="1" t="s">
        <v>75</v>
      </c>
      <c r="Z890" s="1" t="s">
        <v>121</v>
      </c>
      <c r="AA890" s="1" t="s">
        <v>77</v>
      </c>
      <c r="AB890" s="1" t="s">
        <v>58</v>
      </c>
      <c r="AC890" s="1" t="s">
        <v>58</v>
      </c>
      <c r="AD890" s="1" t="s">
        <v>75</v>
      </c>
      <c r="AE890" s="1" t="s">
        <v>122</v>
      </c>
      <c r="AF890" s="1" t="s">
        <v>75</v>
      </c>
      <c r="AG890" s="1" t="s">
        <v>122</v>
      </c>
      <c r="AH890" s="1" t="s">
        <v>75</v>
      </c>
      <c r="AI890" s="1" t="s">
        <v>58</v>
      </c>
      <c r="AJ890" s="1" t="s">
        <v>58</v>
      </c>
      <c r="AK890" s="1">
        <v>15</v>
      </c>
      <c r="AL890" s="1" t="s">
        <v>105</v>
      </c>
      <c r="AM890" s="1" t="s">
        <v>58</v>
      </c>
      <c r="AN890" s="1" t="s">
        <v>82</v>
      </c>
      <c r="AO890" s="1" t="s">
        <v>58</v>
      </c>
      <c r="AP890" s="1" t="s">
        <v>82</v>
      </c>
      <c r="AQ890" s="1">
        <v>5</v>
      </c>
      <c r="AR890" s="1" t="s">
        <v>214</v>
      </c>
      <c r="AS890" s="1" t="s">
        <v>83</v>
      </c>
      <c r="AT890" s="1" t="s">
        <v>106</v>
      </c>
      <c r="AU890" s="1" t="s">
        <v>107</v>
      </c>
      <c r="AV890" s="1" t="s">
        <v>75</v>
      </c>
      <c r="AW890" s="1" t="s">
        <v>75</v>
      </c>
      <c r="AX890" s="1" t="s">
        <v>87</v>
      </c>
      <c r="AY890" s="1" t="s">
        <v>389</v>
      </c>
      <c r="AZ890" s="1" t="s">
        <v>185</v>
      </c>
      <c r="BA890" s="1" t="s">
        <v>128</v>
      </c>
      <c r="BB890" s="1" t="s">
        <v>75</v>
      </c>
      <c r="BC890" s="1" t="s">
        <v>58</v>
      </c>
      <c r="BD890" s="1" t="s">
        <v>179</v>
      </c>
      <c r="BE890" s="1" t="s">
        <v>58</v>
      </c>
      <c r="BF890" s="1" t="s">
        <v>1650</v>
      </c>
      <c r="BG890" s="8" t="s">
        <v>4402</v>
      </c>
    </row>
    <row r="891" spans="1:59" ht="15.75" customHeight="1" x14ac:dyDescent="0.3">
      <c r="A891" s="3">
        <v>45324.751431307872</v>
      </c>
      <c r="B891" s="1" t="s">
        <v>58</v>
      </c>
      <c r="C891" s="1" t="s">
        <v>575</v>
      </c>
      <c r="D891" s="1" t="s">
        <v>1649</v>
      </c>
      <c r="E891" s="1">
        <v>57</v>
      </c>
      <c r="F891" s="1" t="s">
        <v>1187</v>
      </c>
      <c r="G891" s="1" t="s">
        <v>62</v>
      </c>
      <c r="H891" s="1" t="s">
        <v>1601</v>
      </c>
      <c r="I891" s="1" t="s">
        <v>94</v>
      </c>
      <c r="J891" s="1" t="s">
        <v>114</v>
      </c>
      <c r="K891" s="1" t="s">
        <v>58</v>
      </c>
      <c r="L891" s="1">
        <v>2</v>
      </c>
      <c r="M891" s="1" t="s">
        <v>66</v>
      </c>
      <c r="N891" s="1" t="s">
        <v>67</v>
      </c>
      <c r="P891" s="1" t="s">
        <v>1648</v>
      </c>
      <c r="S891" s="1" t="s">
        <v>118</v>
      </c>
      <c r="T891" s="1">
        <v>0</v>
      </c>
      <c r="U891" s="1" t="s">
        <v>183</v>
      </c>
      <c r="V891" s="1" t="s">
        <v>102</v>
      </c>
      <c r="W891" s="1" t="s">
        <v>598</v>
      </c>
      <c r="Y891" s="1" t="s">
        <v>75</v>
      </c>
      <c r="Z891" s="1" t="s">
        <v>121</v>
      </c>
      <c r="AA891" s="1" t="s">
        <v>77</v>
      </c>
      <c r="AB891" s="1" t="s">
        <v>58</v>
      </c>
      <c r="AC891" s="1" t="s">
        <v>58</v>
      </c>
      <c r="AD891" s="1" t="s">
        <v>75</v>
      </c>
      <c r="AE891" s="1" t="s">
        <v>78</v>
      </c>
      <c r="AF891" s="1" t="s">
        <v>58</v>
      </c>
      <c r="AG891" s="1" t="s">
        <v>143</v>
      </c>
      <c r="AH891" s="1" t="s">
        <v>75</v>
      </c>
      <c r="AI891" s="1" t="s">
        <v>58</v>
      </c>
      <c r="AK891" s="1">
        <v>90</v>
      </c>
      <c r="AL891" s="1" t="s">
        <v>80</v>
      </c>
      <c r="AM891" s="1" t="s">
        <v>58</v>
      </c>
      <c r="AO891" s="1" t="s">
        <v>75</v>
      </c>
      <c r="AQ891" s="1">
        <v>4</v>
      </c>
      <c r="AR891" s="1" t="s">
        <v>83</v>
      </c>
      <c r="AS891" s="1" t="s">
        <v>83</v>
      </c>
      <c r="AT891" s="1" t="s">
        <v>106</v>
      </c>
      <c r="AU891" s="1" t="s">
        <v>125</v>
      </c>
      <c r="AV891" s="1" t="s">
        <v>75</v>
      </c>
      <c r="AW891" s="1" t="s">
        <v>75</v>
      </c>
      <c r="AX891" s="1" t="s">
        <v>87</v>
      </c>
      <c r="AY891" s="1" t="s">
        <v>1647</v>
      </c>
      <c r="BB891" s="1" t="s">
        <v>75</v>
      </c>
      <c r="BD891" s="1" t="s">
        <v>1646</v>
      </c>
      <c r="BE891" s="1" t="s">
        <v>75</v>
      </c>
      <c r="BG891" s="8" t="s">
        <v>4402</v>
      </c>
    </row>
    <row r="892" spans="1:59" ht="15.75" customHeight="1" x14ac:dyDescent="0.3">
      <c r="A892" s="3">
        <v>45324.76209793982</v>
      </c>
      <c r="B892" s="1" t="s">
        <v>58</v>
      </c>
      <c r="C892" s="1" t="s">
        <v>589</v>
      </c>
      <c r="D892" s="1" t="s">
        <v>1645</v>
      </c>
      <c r="E892" s="1" t="s">
        <v>1644</v>
      </c>
      <c r="I892" s="1" t="s">
        <v>94</v>
      </c>
      <c r="J892" s="1" t="s">
        <v>95</v>
      </c>
      <c r="K892" s="1" t="s">
        <v>75</v>
      </c>
      <c r="M892" s="1" t="s">
        <v>141</v>
      </c>
      <c r="N892" s="1" t="s">
        <v>67</v>
      </c>
      <c r="O892" s="1" t="s">
        <v>152</v>
      </c>
      <c r="P892" s="1" t="s">
        <v>1203</v>
      </c>
      <c r="Q892" s="1" t="s">
        <v>290</v>
      </c>
      <c r="R892" s="1" t="s">
        <v>290</v>
      </c>
      <c r="S892" s="1" t="s">
        <v>212</v>
      </c>
      <c r="T892" s="1">
        <v>0</v>
      </c>
      <c r="U892" s="1" t="s">
        <v>71</v>
      </c>
      <c r="V892" s="1" t="s">
        <v>102</v>
      </c>
      <c r="W892" s="1" t="s">
        <v>103</v>
      </c>
      <c r="X892" s="1" t="s">
        <v>74</v>
      </c>
      <c r="Y892" s="1" t="s">
        <v>75</v>
      </c>
      <c r="Z892" s="1" t="s">
        <v>121</v>
      </c>
      <c r="AA892" s="1" t="s">
        <v>1637</v>
      </c>
      <c r="AB892" s="1" t="s">
        <v>75</v>
      </c>
      <c r="AC892" s="1" t="s">
        <v>75</v>
      </c>
      <c r="AD892" s="1" t="s">
        <v>75</v>
      </c>
      <c r="AE892" s="1" t="s">
        <v>122</v>
      </c>
      <c r="AF892" s="1" t="s">
        <v>75</v>
      </c>
      <c r="AG892" s="1" t="s">
        <v>122</v>
      </c>
      <c r="AH892" s="1" t="s">
        <v>75</v>
      </c>
      <c r="AI892" s="1" t="s">
        <v>58</v>
      </c>
      <c r="AJ892" s="1" t="s">
        <v>58</v>
      </c>
      <c r="AK892" s="1">
        <v>5</v>
      </c>
      <c r="AL892" s="1" t="s">
        <v>229</v>
      </c>
      <c r="AM892" s="1" t="s">
        <v>58</v>
      </c>
      <c r="AN892" s="1" t="s">
        <v>191</v>
      </c>
      <c r="AO892" s="1" t="s">
        <v>58</v>
      </c>
      <c r="AP892" s="1" t="s">
        <v>191</v>
      </c>
      <c r="AQ892" s="1">
        <v>5</v>
      </c>
      <c r="AR892" s="1" t="s">
        <v>214</v>
      </c>
      <c r="AS892" s="1" t="s">
        <v>83</v>
      </c>
      <c r="AT892" s="1" t="s">
        <v>106</v>
      </c>
      <c r="AU892" s="1" t="s">
        <v>1643</v>
      </c>
      <c r="AV892" s="1" t="s">
        <v>75</v>
      </c>
      <c r="AW892" s="1" t="s">
        <v>75</v>
      </c>
      <c r="AX892" s="1" t="s">
        <v>87</v>
      </c>
      <c r="AY892" s="1" t="s">
        <v>389</v>
      </c>
      <c r="AZ892" s="1" t="s">
        <v>1642</v>
      </c>
      <c r="BA892" s="1" t="s">
        <v>1642</v>
      </c>
      <c r="BB892" s="1" t="s">
        <v>75</v>
      </c>
      <c r="BC892" s="1" t="s">
        <v>58</v>
      </c>
      <c r="BD892" s="1" t="s">
        <v>160</v>
      </c>
      <c r="BE892" s="1" t="s">
        <v>58</v>
      </c>
      <c r="BG892" s="8" t="s">
        <v>4402</v>
      </c>
    </row>
    <row r="893" spans="1:59" ht="15.75" customHeight="1" x14ac:dyDescent="0.3">
      <c r="A893" s="3">
        <v>45324.783836284725</v>
      </c>
      <c r="B893" s="1" t="s">
        <v>58</v>
      </c>
      <c r="C893" s="1" t="s">
        <v>589</v>
      </c>
      <c r="D893" s="1" t="s">
        <v>1641</v>
      </c>
      <c r="E893" s="1">
        <v>58</v>
      </c>
      <c r="F893" s="1" t="s">
        <v>1187</v>
      </c>
      <c r="G893" s="1" t="s">
        <v>239</v>
      </c>
      <c r="H893" s="1" t="s">
        <v>1640</v>
      </c>
      <c r="J893" s="1" t="s">
        <v>95</v>
      </c>
      <c r="K893" s="1" t="s">
        <v>75</v>
      </c>
      <c r="M893" s="1" t="s">
        <v>66</v>
      </c>
      <c r="N893" s="1" t="s">
        <v>1639</v>
      </c>
      <c r="O893" s="1" t="s">
        <v>152</v>
      </c>
      <c r="P893" s="1" t="s">
        <v>1638</v>
      </c>
      <c r="Q893" s="1" t="s">
        <v>290</v>
      </c>
      <c r="R893" s="1" t="s">
        <v>290</v>
      </c>
      <c r="S893" s="1" t="s">
        <v>70</v>
      </c>
      <c r="T893" s="1">
        <v>0</v>
      </c>
      <c r="U893" s="1" t="s">
        <v>71</v>
      </c>
      <c r="V893" s="1" t="s">
        <v>119</v>
      </c>
      <c r="W893" s="1" t="s">
        <v>292</v>
      </c>
      <c r="X893" s="1" t="s">
        <v>74</v>
      </c>
      <c r="Y893" s="1" t="s">
        <v>75</v>
      </c>
      <c r="Z893" s="1" t="s">
        <v>121</v>
      </c>
      <c r="AA893" s="1" t="s">
        <v>1637</v>
      </c>
      <c r="AB893" s="1" t="s">
        <v>58</v>
      </c>
      <c r="AC893" s="1" t="s">
        <v>75</v>
      </c>
      <c r="AD893" s="1" t="s">
        <v>75</v>
      </c>
      <c r="AE893" s="1" t="s">
        <v>78</v>
      </c>
      <c r="AF893" s="1" t="s">
        <v>75</v>
      </c>
      <c r="AG893" s="1" t="s">
        <v>78</v>
      </c>
      <c r="AH893" s="1" t="s">
        <v>58</v>
      </c>
      <c r="AI893" s="1" t="s">
        <v>58</v>
      </c>
      <c r="AJ893" s="1" t="s">
        <v>58</v>
      </c>
      <c r="AK893" s="1">
        <v>1</v>
      </c>
      <c r="AL893" s="1" t="s">
        <v>80</v>
      </c>
      <c r="AM893" s="1" t="s">
        <v>58</v>
      </c>
      <c r="AN893" s="1" t="s">
        <v>82</v>
      </c>
      <c r="AO893" s="1" t="s">
        <v>58</v>
      </c>
      <c r="AP893" s="1" t="s">
        <v>82</v>
      </c>
      <c r="AQ893" s="1">
        <v>3</v>
      </c>
      <c r="AR893" s="1" t="s">
        <v>214</v>
      </c>
      <c r="AS893" s="1" t="s">
        <v>83</v>
      </c>
      <c r="AT893" s="1" t="s">
        <v>106</v>
      </c>
      <c r="AU893" s="1" t="s">
        <v>86</v>
      </c>
      <c r="AV893" s="1" t="s">
        <v>58</v>
      </c>
      <c r="AW893" s="1" t="s">
        <v>75</v>
      </c>
      <c r="AX893" s="1" t="s">
        <v>87</v>
      </c>
      <c r="AY893" s="1" t="s">
        <v>389</v>
      </c>
      <c r="AZ893" s="1" t="s">
        <v>1624</v>
      </c>
      <c r="BA893" s="1" t="s">
        <v>1624</v>
      </c>
      <c r="BB893" s="1" t="s">
        <v>75</v>
      </c>
      <c r="BC893" s="1" t="s">
        <v>58</v>
      </c>
      <c r="BD893" s="1" t="s">
        <v>1636</v>
      </c>
      <c r="BE893" s="1" t="s">
        <v>58</v>
      </c>
      <c r="BG893" s="8" t="s">
        <v>4402</v>
      </c>
    </row>
    <row r="894" spans="1:59" ht="15.75" customHeight="1" x14ac:dyDescent="0.3">
      <c r="A894" s="3">
        <v>45324.78545304398</v>
      </c>
      <c r="B894" s="1" t="s">
        <v>58</v>
      </c>
      <c r="C894" s="1" t="s">
        <v>575</v>
      </c>
      <c r="D894" s="1" t="s">
        <v>1635</v>
      </c>
      <c r="E894" s="1">
        <v>42</v>
      </c>
      <c r="F894" s="1" t="s">
        <v>1187</v>
      </c>
      <c r="G894" s="1" t="s">
        <v>239</v>
      </c>
      <c r="H894" s="1" t="s">
        <v>1634</v>
      </c>
      <c r="I894" s="1" t="s">
        <v>64</v>
      </c>
      <c r="J894" s="1" t="s">
        <v>114</v>
      </c>
      <c r="K894" s="1" t="s">
        <v>58</v>
      </c>
      <c r="L894" s="1">
        <v>2</v>
      </c>
      <c r="M894" s="1" t="s">
        <v>66</v>
      </c>
      <c r="N894" s="1" t="s">
        <v>67</v>
      </c>
      <c r="O894" s="1" t="s">
        <v>152</v>
      </c>
      <c r="P894" s="1" t="s">
        <v>1633</v>
      </c>
      <c r="S894" s="1" t="s">
        <v>99</v>
      </c>
      <c r="T894" s="1">
        <v>0</v>
      </c>
      <c r="U894" s="1" t="s">
        <v>71</v>
      </c>
      <c r="V894" s="1" t="s">
        <v>102</v>
      </c>
      <c r="W894" s="1" t="s">
        <v>103</v>
      </c>
      <c r="X894" s="1" t="s">
        <v>104</v>
      </c>
      <c r="Y894" s="1" t="s">
        <v>58</v>
      </c>
      <c r="AA894" s="1" t="s">
        <v>77</v>
      </c>
      <c r="AB894" s="1" t="s">
        <v>75</v>
      </c>
      <c r="AC894" s="1" t="s">
        <v>58</v>
      </c>
      <c r="AD894" s="1" t="s">
        <v>58</v>
      </c>
      <c r="AE894" s="1" t="s">
        <v>143</v>
      </c>
      <c r="AF894" s="1" t="s">
        <v>58</v>
      </c>
      <c r="AG894" s="1" t="s">
        <v>143</v>
      </c>
      <c r="AH894" s="1" t="s">
        <v>75</v>
      </c>
      <c r="AI894" s="1" t="s">
        <v>58</v>
      </c>
      <c r="AJ894" s="1" t="s">
        <v>58</v>
      </c>
      <c r="AK894" s="1">
        <v>200</v>
      </c>
      <c r="AL894" s="1" t="s">
        <v>170</v>
      </c>
      <c r="AM894" s="1" t="s">
        <v>58</v>
      </c>
      <c r="AN894" s="1" t="s">
        <v>82</v>
      </c>
      <c r="AO894" s="1" t="s">
        <v>58</v>
      </c>
      <c r="AP894" s="1" t="s">
        <v>82</v>
      </c>
      <c r="AQ894" s="1">
        <v>5</v>
      </c>
      <c r="AR894" s="1" t="s">
        <v>83</v>
      </c>
      <c r="AS894" s="1" t="s">
        <v>83</v>
      </c>
      <c r="AT894" s="1" t="s">
        <v>106</v>
      </c>
      <c r="AU894" s="1" t="s">
        <v>86</v>
      </c>
      <c r="AV894" s="1" t="s">
        <v>75</v>
      </c>
      <c r="AW894" s="1" t="s">
        <v>75</v>
      </c>
      <c r="AX894" s="1" t="s">
        <v>87</v>
      </c>
      <c r="AY894" s="1" t="s">
        <v>126</v>
      </c>
      <c r="AZ894" s="1" t="s">
        <v>185</v>
      </c>
      <c r="BA894" s="1" t="s">
        <v>146</v>
      </c>
      <c r="BB894" s="1" t="s">
        <v>75</v>
      </c>
      <c r="BD894" s="1" t="s">
        <v>1632</v>
      </c>
      <c r="BE894" s="1" t="s">
        <v>75</v>
      </c>
      <c r="BF894" s="1" t="s">
        <v>1631</v>
      </c>
      <c r="BG894" s="8" t="s">
        <v>4402</v>
      </c>
    </row>
    <row r="895" spans="1:59" ht="15.75" customHeight="1" x14ac:dyDescent="0.3">
      <c r="A895" s="3">
        <v>45324.815570729166</v>
      </c>
      <c r="B895" s="1" t="s">
        <v>58</v>
      </c>
      <c r="C895" s="1" t="s">
        <v>589</v>
      </c>
      <c r="D895" s="1" t="s">
        <v>1630</v>
      </c>
      <c r="E895" s="1" t="s">
        <v>1629</v>
      </c>
      <c r="F895" s="1" t="s">
        <v>1187</v>
      </c>
      <c r="G895" s="1" t="s">
        <v>62</v>
      </c>
      <c r="H895" s="1" t="s">
        <v>1488</v>
      </c>
      <c r="J895" s="1" t="s">
        <v>65</v>
      </c>
      <c r="K895" s="1" t="s">
        <v>75</v>
      </c>
      <c r="M895" s="1" t="s">
        <v>141</v>
      </c>
      <c r="N895" s="1" t="s">
        <v>67</v>
      </c>
      <c r="O895" s="1" t="s">
        <v>152</v>
      </c>
      <c r="P895" s="1" t="s">
        <v>1628</v>
      </c>
      <c r="Q895" s="1" t="s">
        <v>1627</v>
      </c>
      <c r="R895" s="1" t="s">
        <v>290</v>
      </c>
      <c r="S895" s="1" t="s">
        <v>118</v>
      </c>
      <c r="T895" s="1">
        <v>0</v>
      </c>
      <c r="U895" s="1" t="s">
        <v>71</v>
      </c>
      <c r="V895" s="1" t="s">
        <v>154</v>
      </c>
      <c r="W895" s="1" t="s">
        <v>103</v>
      </c>
      <c r="X895" s="1" t="s">
        <v>74</v>
      </c>
      <c r="Y895" s="1" t="s">
        <v>58</v>
      </c>
      <c r="Z895" s="1" t="s">
        <v>76</v>
      </c>
      <c r="AA895" s="1" t="s">
        <v>77</v>
      </c>
      <c r="AB895" s="1" t="s">
        <v>58</v>
      </c>
      <c r="AC895" s="1" t="s">
        <v>75</v>
      </c>
      <c r="AD895" s="1" t="s">
        <v>75</v>
      </c>
      <c r="AE895" s="1" t="s">
        <v>78</v>
      </c>
      <c r="AF895" s="1" t="s">
        <v>75</v>
      </c>
      <c r="AG895" s="1" t="s">
        <v>78</v>
      </c>
      <c r="AH895" s="1" t="s">
        <v>58</v>
      </c>
      <c r="AI895" s="1" t="s">
        <v>58</v>
      </c>
      <c r="AJ895" s="1" t="s">
        <v>75</v>
      </c>
      <c r="AK895" s="1" t="s">
        <v>1626</v>
      </c>
      <c r="AL895" s="1" t="s">
        <v>80</v>
      </c>
      <c r="AM895" s="1" t="s">
        <v>58</v>
      </c>
      <c r="AN895" s="1" t="s">
        <v>82</v>
      </c>
      <c r="AO895" s="1" t="s">
        <v>58</v>
      </c>
      <c r="AP895" s="1" t="s">
        <v>82</v>
      </c>
      <c r="AQ895" s="1">
        <v>4</v>
      </c>
      <c r="AR895" s="1" t="s">
        <v>83</v>
      </c>
      <c r="AS895" s="1" t="s">
        <v>83</v>
      </c>
      <c r="AT895" s="1" t="s">
        <v>106</v>
      </c>
      <c r="AU895" s="1" t="s">
        <v>125</v>
      </c>
      <c r="AV895" s="1" t="s">
        <v>75</v>
      </c>
      <c r="AW895" s="1" t="s">
        <v>75</v>
      </c>
      <c r="AX895" s="1" t="s">
        <v>87</v>
      </c>
      <c r="AY895" s="1" t="s">
        <v>1625</v>
      </c>
      <c r="AZ895" s="1" t="s">
        <v>1624</v>
      </c>
      <c r="BA895" s="1" t="s">
        <v>1623</v>
      </c>
      <c r="BB895" s="1" t="s">
        <v>75</v>
      </c>
      <c r="BC895" s="1" t="s">
        <v>58</v>
      </c>
      <c r="BE895" s="1" t="s">
        <v>58</v>
      </c>
      <c r="BF895" s="1" t="s">
        <v>1622</v>
      </c>
      <c r="BG895" s="8" t="s">
        <v>4402</v>
      </c>
    </row>
    <row r="896" spans="1:59" ht="15.75" customHeight="1" x14ac:dyDescent="0.3">
      <c r="A896" s="3">
        <v>45324.845560810187</v>
      </c>
      <c r="B896" s="1" t="s">
        <v>58</v>
      </c>
      <c r="C896" s="1" t="s">
        <v>589</v>
      </c>
      <c r="D896" s="1" t="s">
        <v>1621</v>
      </c>
      <c r="E896" s="1" t="s">
        <v>1620</v>
      </c>
      <c r="F896" s="1" t="s">
        <v>1187</v>
      </c>
      <c r="H896" s="1" t="s">
        <v>1488</v>
      </c>
      <c r="I896" s="1" t="s">
        <v>64</v>
      </c>
      <c r="J896" s="1" t="s">
        <v>140</v>
      </c>
      <c r="K896" s="1" t="s">
        <v>58</v>
      </c>
      <c r="L896" s="1" t="s">
        <v>96</v>
      </c>
      <c r="M896" s="1" t="s">
        <v>141</v>
      </c>
      <c r="N896" s="1" t="s">
        <v>67</v>
      </c>
      <c r="O896" s="1" t="s">
        <v>152</v>
      </c>
      <c r="P896" s="1" t="s">
        <v>1619</v>
      </c>
      <c r="Q896" s="1" t="s">
        <v>290</v>
      </c>
      <c r="R896" s="1" t="s">
        <v>290</v>
      </c>
      <c r="S896" s="1" t="s">
        <v>70</v>
      </c>
      <c r="T896" s="1">
        <v>0</v>
      </c>
      <c r="U896" s="1" t="s">
        <v>101</v>
      </c>
      <c r="V896" s="1" t="s">
        <v>102</v>
      </c>
      <c r="W896" s="1" t="s">
        <v>168</v>
      </c>
      <c r="X896" s="1" t="s">
        <v>74</v>
      </c>
      <c r="Y896" s="1" t="s">
        <v>75</v>
      </c>
      <c r="Z896" s="1" t="s">
        <v>121</v>
      </c>
      <c r="AA896" s="1" t="s">
        <v>1618</v>
      </c>
      <c r="AB896" s="1" t="s">
        <v>58</v>
      </c>
      <c r="AC896" s="1" t="s">
        <v>75</v>
      </c>
      <c r="AD896" s="1" t="s">
        <v>75</v>
      </c>
      <c r="AE896" s="1" t="s">
        <v>78</v>
      </c>
      <c r="AF896" s="1" t="s">
        <v>58</v>
      </c>
      <c r="AG896" s="1" t="s">
        <v>143</v>
      </c>
      <c r="AH896" s="1" t="s">
        <v>75</v>
      </c>
      <c r="AI896" s="1" t="s">
        <v>75</v>
      </c>
      <c r="AK896" s="1" t="s">
        <v>1519</v>
      </c>
      <c r="AL896" s="1" t="s">
        <v>1519</v>
      </c>
      <c r="AM896" s="1" t="s">
        <v>58</v>
      </c>
      <c r="AN896" s="1" t="s">
        <v>191</v>
      </c>
      <c r="AO896" s="1" t="s">
        <v>58</v>
      </c>
      <c r="AP896" s="1" t="s">
        <v>191</v>
      </c>
      <c r="AQ896" s="1">
        <v>4</v>
      </c>
      <c r="AR896" s="1" t="s">
        <v>171</v>
      </c>
      <c r="AS896" s="1" t="s">
        <v>83</v>
      </c>
      <c r="AT896" s="1" t="s">
        <v>106</v>
      </c>
      <c r="AU896" s="1" t="s">
        <v>1617</v>
      </c>
      <c r="AV896" s="1" t="s">
        <v>58</v>
      </c>
      <c r="AW896" s="1" t="s">
        <v>75</v>
      </c>
      <c r="AX896" s="1" t="s">
        <v>87</v>
      </c>
      <c r="AY896" s="1" t="s">
        <v>389</v>
      </c>
      <c r="AZ896" s="1" t="s">
        <v>185</v>
      </c>
      <c r="BA896" s="1" t="s">
        <v>1616</v>
      </c>
      <c r="BB896" s="1" t="s">
        <v>75</v>
      </c>
      <c r="BC896" s="1" t="s">
        <v>58</v>
      </c>
      <c r="BD896" s="1" t="s">
        <v>1615</v>
      </c>
      <c r="BE896" s="1" t="s">
        <v>58</v>
      </c>
      <c r="BG896" s="8" t="s">
        <v>4402</v>
      </c>
    </row>
    <row r="897" spans="1:59" ht="15.75" customHeight="1" x14ac:dyDescent="0.3">
      <c r="A897" s="3">
        <v>45324.849866331017</v>
      </c>
      <c r="B897" s="1" t="s">
        <v>58</v>
      </c>
      <c r="C897" s="1" t="s">
        <v>575</v>
      </c>
      <c r="D897" s="1" t="s">
        <v>1614</v>
      </c>
      <c r="E897" s="1">
        <v>67</v>
      </c>
      <c r="F897" s="1" t="s">
        <v>1187</v>
      </c>
      <c r="G897" s="1" t="s">
        <v>62</v>
      </c>
      <c r="H897" s="1" t="s">
        <v>1601</v>
      </c>
      <c r="I897" s="1" t="s">
        <v>64</v>
      </c>
      <c r="J897" s="1" t="s">
        <v>114</v>
      </c>
      <c r="K897" s="1" t="s">
        <v>58</v>
      </c>
      <c r="L897" s="1">
        <v>1</v>
      </c>
      <c r="M897" s="1" t="s">
        <v>66</v>
      </c>
      <c r="N897" s="1" t="s">
        <v>699</v>
      </c>
      <c r="O897" s="1" t="s">
        <v>98</v>
      </c>
      <c r="S897" s="1" t="s">
        <v>118</v>
      </c>
      <c r="T897" s="1">
        <v>0</v>
      </c>
      <c r="U897" s="1" t="s">
        <v>71</v>
      </c>
      <c r="V897" s="1" t="s">
        <v>102</v>
      </c>
      <c r="W897" s="1" t="s">
        <v>232</v>
      </c>
      <c r="X897" s="1" t="s">
        <v>104</v>
      </c>
      <c r="Y897" s="1" t="s">
        <v>75</v>
      </c>
      <c r="Z897" s="1" t="s">
        <v>121</v>
      </c>
      <c r="AA897" s="1" t="s">
        <v>190</v>
      </c>
      <c r="AB897" s="1" t="s">
        <v>58</v>
      </c>
      <c r="AC897" s="1" t="s">
        <v>58</v>
      </c>
      <c r="AD897" s="1" t="s">
        <v>58</v>
      </c>
      <c r="AE897" s="1" t="s">
        <v>143</v>
      </c>
      <c r="AF897" s="1" t="s">
        <v>58</v>
      </c>
      <c r="AG897" s="1" t="s">
        <v>143</v>
      </c>
      <c r="AH897" s="1" t="s">
        <v>58</v>
      </c>
      <c r="AI897" s="1" t="s">
        <v>58</v>
      </c>
      <c r="AJ897" s="1" t="s">
        <v>58</v>
      </c>
      <c r="AK897" s="1" t="s">
        <v>1613</v>
      </c>
      <c r="AL897" s="1" t="s">
        <v>133</v>
      </c>
      <c r="AM897" s="1" t="s">
        <v>58</v>
      </c>
      <c r="AN897" s="1" t="s">
        <v>191</v>
      </c>
      <c r="AO897" s="1" t="s">
        <v>58</v>
      </c>
      <c r="AP897" s="1" t="s">
        <v>191</v>
      </c>
      <c r="AQ897" s="1">
        <v>5</v>
      </c>
      <c r="AR897" s="1" t="s">
        <v>155</v>
      </c>
      <c r="AS897" s="1" t="s">
        <v>155</v>
      </c>
      <c r="AT897" s="1" t="s">
        <v>85</v>
      </c>
      <c r="AV897" s="1" t="s">
        <v>75</v>
      </c>
      <c r="AW897" s="1" t="s">
        <v>75</v>
      </c>
      <c r="AX897" s="1" t="s">
        <v>87</v>
      </c>
      <c r="AY897" s="1" t="s">
        <v>207</v>
      </c>
      <c r="BB897" s="1" t="s">
        <v>58</v>
      </c>
      <c r="BC897" s="1" t="s">
        <v>58</v>
      </c>
      <c r="BD897" s="1" t="s">
        <v>1143</v>
      </c>
      <c r="BE897" s="1" t="s">
        <v>58</v>
      </c>
      <c r="BG897" s="8" t="s">
        <v>4402</v>
      </c>
    </row>
    <row r="898" spans="1:59" ht="15.75" customHeight="1" x14ac:dyDescent="0.3">
      <c r="A898" s="3">
        <v>45324.860018402775</v>
      </c>
      <c r="B898" s="1" t="s">
        <v>58</v>
      </c>
      <c r="C898" s="1" t="s">
        <v>575</v>
      </c>
      <c r="D898" s="1" t="s">
        <v>1612</v>
      </c>
      <c r="E898" s="1">
        <v>49</v>
      </c>
      <c r="F898" s="1" t="s">
        <v>1187</v>
      </c>
      <c r="G898" s="1" t="s">
        <v>62</v>
      </c>
      <c r="H898" s="1" t="s">
        <v>1594</v>
      </c>
      <c r="I898" s="1" t="s">
        <v>94</v>
      </c>
      <c r="J898" s="1" t="s">
        <v>114</v>
      </c>
      <c r="K898" s="1" t="s">
        <v>58</v>
      </c>
      <c r="L898" s="1">
        <v>2</v>
      </c>
      <c r="M898" s="1" t="s">
        <v>141</v>
      </c>
      <c r="O898" s="1" t="s">
        <v>152</v>
      </c>
      <c r="P898" s="1" t="s">
        <v>1611</v>
      </c>
      <c r="S898" s="1" t="s">
        <v>70</v>
      </c>
      <c r="T898" s="1">
        <v>0</v>
      </c>
      <c r="U898" s="1" t="s">
        <v>183</v>
      </c>
      <c r="V898" s="1" t="s">
        <v>119</v>
      </c>
      <c r="W898" s="1" t="s">
        <v>532</v>
      </c>
      <c r="X898" s="1" t="s">
        <v>74</v>
      </c>
      <c r="Y898" s="1" t="s">
        <v>75</v>
      </c>
      <c r="Z898" s="1" t="s">
        <v>121</v>
      </c>
      <c r="AA898" s="1" t="s">
        <v>217</v>
      </c>
      <c r="AB898" s="1" t="s">
        <v>58</v>
      </c>
      <c r="AC898" s="1" t="s">
        <v>58</v>
      </c>
      <c r="AD898" s="1" t="s">
        <v>75</v>
      </c>
      <c r="AE898" s="1" t="s">
        <v>122</v>
      </c>
      <c r="AF898" s="1" t="s">
        <v>75</v>
      </c>
      <c r="AG898" s="1" t="s">
        <v>122</v>
      </c>
      <c r="AH898" s="1" t="s">
        <v>75</v>
      </c>
      <c r="AI898" s="1" t="s">
        <v>75</v>
      </c>
      <c r="AJ898" s="1" t="s">
        <v>75</v>
      </c>
      <c r="AK898" s="1" t="s">
        <v>1610</v>
      </c>
      <c r="AL898" s="1" t="s">
        <v>124</v>
      </c>
      <c r="AM898" s="1" t="s">
        <v>58</v>
      </c>
      <c r="AN898" s="1" t="s">
        <v>82</v>
      </c>
      <c r="AO898" s="1" t="s">
        <v>58</v>
      </c>
      <c r="AP898" s="1" t="s">
        <v>81</v>
      </c>
      <c r="AQ898" s="1">
        <v>5</v>
      </c>
      <c r="AR898" s="1" t="s">
        <v>83</v>
      </c>
      <c r="AS898" s="1" t="s">
        <v>83</v>
      </c>
      <c r="AT898" s="1" t="s">
        <v>85</v>
      </c>
      <c r="AU898" s="1" t="s">
        <v>86</v>
      </c>
      <c r="AV898" s="1" t="s">
        <v>75</v>
      </c>
      <c r="AW898" s="1" t="s">
        <v>75</v>
      </c>
      <c r="AX898" s="1" t="s">
        <v>87</v>
      </c>
      <c r="AY898" s="1" t="s">
        <v>126</v>
      </c>
      <c r="BB898" s="1" t="s">
        <v>75</v>
      </c>
      <c r="BC898" s="1" t="s">
        <v>58</v>
      </c>
      <c r="BD898" s="1" t="s">
        <v>1609</v>
      </c>
      <c r="BE898" s="1" t="s">
        <v>75</v>
      </c>
      <c r="BG898" s="8" t="s">
        <v>4402</v>
      </c>
    </row>
    <row r="899" spans="1:59" ht="15.75" customHeight="1" x14ac:dyDescent="0.3">
      <c r="A899" s="3">
        <v>45324.871461435185</v>
      </c>
      <c r="B899" s="1" t="s">
        <v>58</v>
      </c>
      <c r="C899" s="1" t="s">
        <v>575</v>
      </c>
      <c r="D899" s="1" t="s">
        <v>1608</v>
      </c>
      <c r="E899" s="1">
        <v>51</v>
      </c>
      <c r="F899" s="1" t="s">
        <v>1187</v>
      </c>
      <c r="G899" s="1" t="s">
        <v>62</v>
      </c>
      <c r="H899" s="1" t="s">
        <v>1601</v>
      </c>
      <c r="I899" s="1" t="s">
        <v>64</v>
      </c>
      <c r="J899" s="1" t="s">
        <v>114</v>
      </c>
      <c r="K899" s="1" t="s">
        <v>58</v>
      </c>
      <c r="L899" s="1">
        <v>2</v>
      </c>
      <c r="M899" s="1" t="s">
        <v>66</v>
      </c>
      <c r="O899" s="1" t="s">
        <v>152</v>
      </c>
      <c r="P899" s="1" t="s">
        <v>1324</v>
      </c>
      <c r="S899" s="1" t="s">
        <v>118</v>
      </c>
      <c r="T899" s="1">
        <v>0</v>
      </c>
      <c r="U899" s="1" t="s">
        <v>71</v>
      </c>
      <c r="V899" s="1" t="s">
        <v>102</v>
      </c>
      <c r="W899" s="1" t="s">
        <v>316</v>
      </c>
      <c r="X899" s="1" t="s">
        <v>74</v>
      </c>
      <c r="Y899" s="1" t="s">
        <v>75</v>
      </c>
      <c r="Z899" s="1" t="s">
        <v>121</v>
      </c>
      <c r="AA899" s="1" t="s">
        <v>190</v>
      </c>
      <c r="AB899" s="1" t="s">
        <v>58</v>
      </c>
      <c r="AC899" s="1" t="s">
        <v>58</v>
      </c>
      <c r="AD899" s="1" t="s">
        <v>75</v>
      </c>
      <c r="AE899" s="1" t="s">
        <v>78</v>
      </c>
      <c r="AF899" s="1" t="s">
        <v>75</v>
      </c>
      <c r="AG899" s="1" t="s">
        <v>78</v>
      </c>
      <c r="AH899" s="1" t="s">
        <v>58</v>
      </c>
      <c r="AI899" s="1" t="s">
        <v>58</v>
      </c>
      <c r="AJ899" s="1" t="s">
        <v>75</v>
      </c>
      <c r="AK899" s="1">
        <v>2</v>
      </c>
      <c r="AL899" s="1" t="s">
        <v>80</v>
      </c>
      <c r="AM899" s="1" t="s">
        <v>58</v>
      </c>
      <c r="AN899" s="1" t="s">
        <v>191</v>
      </c>
      <c r="AO899" s="1" t="s">
        <v>58</v>
      </c>
      <c r="AP899" s="1" t="s">
        <v>191</v>
      </c>
      <c r="AQ899" s="1">
        <v>5</v>
      </c>
      <c r="AR899" s="1" t="s">
        <v>214</v>
      </c>
      <c r="AS899" s="1" t="s">
        <v>214</v>
      </c>
      <c r="AT899" s="1" t="s">
        <v>85</v>
      </c>
      <c r="AU899" s="1" t="s">
        <v>86</v>
      </c>
      <c r="AV899" s="1" t="s">
        <v>75</v>
      </c>
      <c r="AW899" s="1" t="s">
        <v>75</v>
      </c>
      <c r="AX899" s="1" t="s">
        <v>87</v>
      </c>
      <c r="AY899" s="1" t="s">
        <v>157</v>
      </c>
      <c r="BB899" s="1" t="s">
        <v>58</v>
      </c>
      <c r="BC899" s="1" t="s">
        <v>58</v>
      </c>
      <c r="BD899" s="1" t="s">
        <v>1607</v>
      </c>
      <c r="BE899" s="1" t="s">
        <v>58</v>
      </c>
      <c r="BG899" s="8" t="s">
        <v>4402</v>
      </c>
    </row>
    <row r="900" spans="1:59" ht="15.75" customHeight="1" x14ac:dyDescent="0.3">
      <c r="A900" s="3">
        <v>45327.394228206016</v>
      </c>
      <c r="B900" s="1" t="s">
        <v>58</v>
      </c>
      <c r="C900" s="1" t="s">
        <v>486</v>
      </c>
      <c r="D900" s="1" t="s">
        <v>1606</v>
      </c>
      <c r="E900" s="1">
        <v>69</v>
      </c>
      <c r="F900" s="1" t="s">
        <v>1187</v>
      </c>
      <c r="G900" s="1" t="s">
        <v>62</v>
      </c>
      <c r="H900" s="1" t="s">
        <v>1594</v>
      </c>
      <c r="I900" s="1" t="s">
        <v>64</v>
      </c>
      <c r="J900" s="1" t="s">
        <v>114</v>
      </c>
      <c r="K900" s="1" t="s">
        <v>58</v>
      </c>
      <c r="L900" s="1">
        <v>2</v>
      </c>
      <c r="M900" s="1" t="s">
        <v>66</v>
      </c>
      <c r="N900" s="1" t="s">
        <v>699</v>
      </c>
      <c r="O900" s="1" t="s">
        <v>152</v>
      </c>
      <c r="P900" s="1" t="s">
        <v>645</v>
      </c>
      <c r="S900" s="1" t="s">
        <v>118</v>
      </c>
      <c r="T900" s="1">
        <v>1</v>
      </c>
      <c r="U900" s="1" t="s">
        <v>101</v>
      </c>
      <c r="V900" s="1" t="s">
        <v>119</v>
      </c>
      <c r="W900" s="1" t="s">
        <v>168</v>
      </c>
      <c r="X900" s="1" t="s">
        <v>74</v>
      </c>
      <c r="Y900" s="1" t="s">
        <v>75</v>
      </c>
      <c r="Z900" s="1" t="s">
        <v>121</v>
      </c>
      <c r="AA900" s="1" t="s">
        <v>77</v>
      </c>
      <c r="AB900" s="1" t="s">
        <v>58</v>
      </c>
      <c r="AC900" s="1" t="s">
        <v>58</v>
      </c>
      <c r="AD900" s="1" t="s">
        <v>58</v>
      </c>
      <c r="AE900" s="1" t="s">
        <v>143</v>
      </c>
      <c r="AF900" s="1" t="s">
        <v>75</v>
      </c>
      <c r="AG900" s="1" t="s">
        <v>122</v>
      </c>
      <c r="AH900" s="1" t="s">
        <v>75</v>
      </c>
      <c r="AI900" s="1" t="s">
        <v>75</v>
      </c>
      <c r="AJ900" s="1" t="s">
        <v>75</v>
      </c>
      <c r="AK900" s="1" t="s">
        <v>1605</v>
      </c>
      <c r="AL900" s="1" t="s">
        <v>124</v>
      </c>
      <c r="AM900" s="1" t="s">
        <v>58</v>
      </c>
      <c r="AN900" s="1" t="s">
        <v>191</v>
      </c>
      <c r="AO900" s="1" t="s">
        <v>58</v>
      </c>
      <c r="AP900" s="1" t="s">
        <v>191</v>
      </c>
      <c r="AQ900" s="1">
        <v>5</v>
      </c>
      <c r="AR900" s="1" t="s">
        <v>83</v>
      </c>
      <c r="AS900" s="1" t="s">
        <v>83</v>
      </c>
      <c r="AT900" s="1" t="s">
        <v>85</v>
      </c>
      <c r="AU900" s="1" t="s">
        <v>1604</v>
      </c>
      <c r="AV900" s="1" t="s">
        <v>75</v>
      </c>
      <c r="AW900" s="1" t="s">
        <v>75</v>
      </c>
      <c r="AX900" s="1" t="s">
        <v>87</v>
      </c>
      <c r="AY900" s="1" t="s">
        <v>1603</v>
      </c>
      <c r="AZ900" s="1" t="s">
        <v>1603</v>
      </c>
      <c r="BA900" s="1" t="s">
        <v>1603</v>
      </c>
      <c r="BB900" s="1" t="s">
        <v>75</v>
      </c>
      <c r="BC900" s="1" t="s">
        <v>58</v>
      </c>
      <c r="BD900" s="1" t="s">
        <v>148</v>
      </c>
      <c r="BE900" s="1" t="s">
        <v>58</v>
      </c>
      <c r="BG900" s="8" t="s">
        <v>4402</v>
      </c>
    </row>
    <row r="901" spans="1:59" ht="15.75" customHeight="1" x14ac:dyDescent="0.3">
      <c r="A901" s="3">
        <v>45327.395702627313</v>
      </c>
      <c r="B901" s="1" t="s">
        <v>58</v>
      </c>
      <c r="C901" s="1" t="s">
        <v>1210</v>
      </c>
      <c r="D901" s="1" t="s">
        <v>1602</v>
      </c>
      <c r="E901" s="1">
        <v>69</v>
      </c>
      <c r="F901" s="1" t="s">
        <v>1187</v>
      </c>
      <c r="G901" s="1" t="s">
        <v>62</v>
      </c>
      <c r="H901" s="1" t="s">
        <v>1601</v>
      </c>
      <c r="I901" s="1" t="s">
        <v>94</v>
      </c>
      <c r="J901" s="1" t="s">
        <v>220</v>
      </c>
      <c r="K901" s="1" t="s">
        <v>58</v>
      </c>
      <c r="L901" s="1">
        <v>2</v>
      </c>
      <c r="M901" s="1" t="s">
        <v>66</v>
      </c>
      <c r="N901" s="1" t="s">
        <v>67</v>
      </c>
      <c r="O901" s="1" t="s">
        <v>152</v>
      </c>
      <c r="P901" s="1" t="s">
        <v>1600</v>
      </c>
      <c r="S901" s="1" t="s">
        <v>118</v>
      </c>
      <c r="T901" s="1">
        <v>0</v>
      </c>
      <c r="U901" s="1" t="s">
        <v>71</v>
      </c>
      <c r="V901" s="1" t="s">
        <v>119</v>
      </c>
      <c r="W901" s="1" t="s">
        <v>168</v>
      </c>
      <c r="X901" s="1" t="s">
        <v>74</v>
      </c>
      <c r="Y901" s="1" t="s">
        <v>75</v>
      </c>
      <c r="Z901" s="1" t="s">
        <v>121</v>
      </c>
      <c r="AA901" s="1" t="s">
        <v>77</v>
      </c>
      <c r="AB901" s="1" t="s">
        <v>58</v>
      </c>
      <c r="AC901" s="1" t="s">
        <v>58</v>
      </c>
      <c r="AD901" s="1" t="s">
        <v>75</v>
      </c>
      <c r="AE901" s="1" t="s">
        <v>78</v>
      </c>
      <c r="AF901" s="1" t="s">
        <v>75</v>
      </c>
      <c r="AG901" s="1" t="s">
        <v>78</v>
      </c>
      <c r="AH901" s="1" t="s">
        <v>58</v>
      </c>
      <c r="AI901" s="1" t="s">
        <v>58</v>
      </c>
      <c r="AJ901" s="1" t="s">
        <v>58</v>
      </c>
      <c r="AK901" s="1" t="s">
        <v>1599</v>
      </c>
      <c r="AL901" s="1" t="s">
        <v>124</v>
      </c>
      <c r="AM901" s="1" t="s">
        <v>58</v>
      </c>
      <c r="AN901" s="1" t="s">
        <v>82</v>
      </c>
      <c r="AO901" s="1" t="s">
        <v>75</v>
      </c>
      <c r="AP901" s="1" t="s">
        <v>82</v>
      </c>
      <c r="AQ901" s="1">
        <v>5</v>
      </c>
      <c r="AR901" s="1" t="s">
        <v>171</v>
      </c>
      <c r="AS901" s="1" t="s">
        <v>83</v>
      </c>
      <c r="AT901" s="1" t="s">
        <v>85</v>
      </c>
      <c r="AU901" s="1" t="s">
        <v>86</v>
      </c>
      <c r="AV901" s="1" t="s">
        <v>75</v>
      </c>
      <c r="AW901" s="1" t="s">
        <v>75</v>
      </c>
      <c r="AX901" s="1" t="s">
        <v>87</v>
      </c>
      <c r="AY901" s="1" t="s">
        <v>157</v>
      </c>
      <c r="AZ901" s="1" t="s">
        <v>1598</v>
      </c>
      <c r="BA901" s="1" t="s">
        <v>172</v>
      </c>
      <c r="BB901" s="1" t="s">
        <v>75</v>
      </c>
      <c r="BC901" s="1" t="s">
        <v>58</v>
      </c>
      <c r="BD901" s="1" t="s">
        <v>1597</v>
      </c>
      <c r="BE901" s="1" t="s">
        <v>58</v>
      </c>
      <c r="BF901" s="1" t="s">
        <v>1596</v>
      </c>
      <c r="BG901" s="8" t="s">
        <v>4402</v>
      </c>
    </row>
    <row r="902" spans="1:59" ht="15.75" customHeight="1" x14ac:dyDescent="0.3">
      <c r="A902" s="3">
        <v>45327.401068055551</v>
      </c>
      <c r="B902" s="1" t="s">
        <v>58</v>
      </c>
      <c r="C902" s="1" t="s">
        <v>486</v>
      </c>
      <c r="D902" s="1" t="s">
        <v>1595</v>
      </c>
      <c r="E902" s="1">
        <v>57</v>
      </c>
      <c r="F902" s="1" t="s">
        <v>1187</v>
      </c>
      <c r="G902" s="1" t="s">
        <v>62</v>
      </c>
      <c r="H902" s="1" t="s">
        <v>1594</v>
      </c>
      <c r="I902" s="1" t="s">
        <v>64</v>
      </c>
      <c r="J902" s="1" t="s">
        <v>140</v>
      </c>
      <c r="K902" s="1" t="s">
        <v>58</v>
      </c>
      <c r="L902" s="1">
        <v>2</v>
      </c>
      <c r="M902" s="1" t="s">
        <v>66</v>
      </c>
      <c r="N902" s="1" t="s">
        <v>637</v>
      </c>
      <c r="O902" s="1" t="s">
        <v>152</v>
      </c>
      <c r="P902" s="1" t="s">
        <v>452</v>
      </c>
      <c r="Q902" s="1" t="s">
        <v>1593</v>
      </c>
      <c r="S902" s="1" t="s">
        <v>118</v>
      </c>
      <c r="T902" s="1">
        <v>1</v>
      </c>
      <c r="U902" s="1" t="s">
        <v>183</v>
      </c>
      <c r="V902" s="1" t="s">
        <v>154</v>
      </c>
      <c r="W902" s="1" t="s">
        <v>243</v>
      </c>
      <c r="X902" s="1" t="s">
        <v>74</v>
      </c>
      <c r="Y902" s="1" t="s">
        <v>58</v>
      </c>
      <c r="Z902" s="1" t="s">
        <v>121</v>
      </c>
      <c r="AA902" s="1" t="s">
        <v>77</v>
      </c>
      <c r="AB902" s="1" t="s">
        <v>58</v>
      </c>
      <c r="AC902" s="1" t="s">
        <v>58</v>
      </c>
      <c r="AD902" s="1" t="s">
        <v>75</v>
      </c>
      <c r="AE902" s="1" t="s">
        <v>78</v>
      </c>
      <c r="AF902" s="1" t="s">
        <v>75</v>
      </c>
      <c r="AG902" s="1" t="s">
        <v>78</v>
      </c>
      <c r="AH902" s="1" t="s">
        <v>58</v>
      </c>
      <c r="AI902" s="1" t="s">
        <v>58</v>
      </c>
      <c r="AJ902" s="1" t="s">
        <v>58</v>
      </c>
      <c r="AK902" s="1">
        <v>4</v>
      </c>
      <c r="AL902" s="1" t="s">
        <v>1592</v>
      </c>
      <c r="AM902" s="1" t="s">
        <v>58</v>
      </c>
      <c r="AN902" s="1" t="s">
        <v>191</v>
      </c>
      <c r="AO902" s="1" t="s">
        <v>58</v>
      </c>
      <c r="AP902" s="1" t="s">
        <v>191</v>
      </c>
      <c r="AQ902" s="1">
        <v>5</v>
      </c>
      <c r="AR902" s="1" t="s">
        <v>155</v>
      </c>
      <c r="AS902" s="1" t="s">
        <v>155</v>
      </c>
      <c r="AT902" s="1" t="s">
        <v>85</v>
      </c>
      <c r="AU902" s="1" t="s">
        <v>86</v>
      </c>
      <c r="AV902" s="1" t="s">
        <v>75</v>
      </c>
      <c r="AW902" s="1" t="s">
        <v>75</v>
      </c>
      <c r="AX902" s="1" t="s">
        <v>87</v>
      </c>
      <c r="AY902" s="1" t="s">
        <v>88</v>
      </c>
      <c r="AZ902" s="1" t="s">
        <v>1591</v>
      </c>
      <c r="BA902" s="1" t="s">
        <v>172</v>
      </c>
      <c r="BB902" s="1" t="s">
        <v>58</v>
      </c>
      <c r="BC902" s="1" t="s">
        <v>58</v>
      </c>
      <c r="BD902" s="1" t="s">
        <v>1590</v>
      </c>
      <c r="BE902" s="1" t="s">
        <v>58</v>
      </c>
      <c r="BG902" s="8" t="s">
        <v>4402</v>
      </c>
    </row>
    <row r="903" spans="1:59" ht="15.75" customHeight="1" x14ac:dyDescent="0.3">
      <c r="A903" s="3">
        <v>45327.414242789353</v>
      </c>
      <c r="B903" s="1" t="s">
        <v>58</v>
      </c>
      <c r="C903" s="1" t="s">
        <v>486</v>
      </c>
      <c r="D903" s="1" t="s">
        <v>1589</v>
      </c>
      <c r="E903" s="1">
        <v>41</v>
      </c>
      <c r="F903" s="1" t="s">
        <v>1187</v>
      </c>
      <c r="G903" s="1" t="s">
        <v>62</v>
      </c>
      <c r="H903" s="1" t="s">
        <v>1488</v>
      </c>
      <c r="I903" s="1" t="s">
        <v>94</v>
      </c>
      <c r="J903" s="1" t="s">
        <v>65</v>
      </c>
      <c r="K903" s="1" t="s">
        <v>58</v>
      </c>
      <c r="L903" s="1">
        <v>2</v>
      </c>
      <c r="M903" s="1" t="s">
        <v>66</v>
      </c>
      <c r="N903" s="1" t="s">
        <v>67</v>
      </c>
      <c r="O903" s="1" t="s">
        <v>152</v>
      </c>
      <c r="P903" s="1" t="s">
        <v>1588</v>
      </c>
      <c r="S903" s="1" t="s">
        <v>1094</v>
      </c>
      <c r="T903" s="1">
        <v>0</v>
      </c>
      <c r="U903" s="1" t="s">
        <v>71</v>
      </c>
      <c r="V903" s="1" t="s">
        <v>154</v>
      </c>
      <c r="W903" s="1" t="s">
        <v>103</v>
      </c>
      <c r="X903" s="1" t="s">
        <v>74</v>
      </c>
      <c r="Y903" s="1" t="s">
        <v>75</v>
      </c>
      <c r="Z903" s="1" t="s">
        <v>76</v>
      </c>
      <c r="AA903" s="1" t="s">
        <v>77</v>
      </c>
      <c r="AB903" s="1" t="s">
        <v>58</v>
      </c>
      <c r="AC903" s="1" t="s">
        <v>58</v>
      </c>
      <c r="AD903" s="1" t="s">
        <v>58</v>
      </c>
      <c r="AE903" s="1" t="s">
        <v>143</v>
      </c>
      <c r="AF903" s="1" t="s">
        <v>58</v>
      </c>
      <c r="AG903" s="1" t="s">
        <v>143</v>
      </c>
      <c r="AH903" s="1" t="s">
        <v>58</v>
      </c>
      <c r="AI903" s="1" t="s">
        <v>58</v>
      </c>
      <c r="AJ903" s="1" t="s">
        <v>58</v>
      </c>
      <c r="AK903" s="1">
        <v>6</v>
      </c>
      <c r="AL903" s="1" t="s">
        <v>80</v>
      </c>
      <c r="AM903" s="1" t="s">
        <v>58</v>
      </c>
      <c r="AN903" s="1" t="s">
        <v>82</v>
      </c>
      <c r="AO903" s="1" t="s">
        <v>58</v>
      </c>
      <c r="AP903" s="1" t="s">
        <v>82</v>
      </c>
      <c r="AQ903" s="1">
        <v>4</v>
      </c>
      <c r="AR903" s="1" t="s">
        <v>155</v>
      </c>
      <c r="AS903" s="1" t="s">
        <v>83</v>
      </c>
      <c r="AT903" s="1" t="s">
        <v>85</v>
      </c>
      <c r="AU903" s="1" t="s">
        <v>197</v>
      </c>
      <c r="AV903" s="1" t="s">
        <v>75</v>
      </c>
      <c r="AW903" s="1" t="s">
        <v>75</v>
      </c>
      <c r="AX903" s="1" t="s">
        <v>87</v>
      </c>
      <c r="AY903" s="1" t="s">
        <v>389</v>
      </c>
      <c r="BB903" s="1" t="s">
        <v>75</v>
      </c>
      <c r="BC903" s="1" t="s">
        <v>58</v>
      </c>
      <c r="BD903" s="1" t="s">
        <v>148</v>
      </c>
      <c r="BE903" s="1" t="s">
        <v>58</v>
      </c>
      <c r="BG903" s="8" t="s">
        <v>4402</v>
      </c>
    </row>
    <row r="904" spans="1:59" ht="15.75" customHeight="1" x14ac:dyDescent="0.3">
      <c r="A904" s="3">
        <v>45327.446005439815</v>
      </c>
      <c r="B904" s="1" t="s">
        <v>58</v>
      </c>
      <c r="C904" s="1" t="s">
        <v>1210</v>
      </c>
      <c r="D904" s="1" t="s">
        <v>1587</v>
      </c>
      <c r="E904" s="1">
        <v>57</v>
      </c>
      <c r="F904" s="1" t="s">
        <v>1187</v>
      </c>
      <c r="G904" s="1" t="s">
        <v>62</v>
      </c>
      <c r="H904" s="1" t="s">
        <v>1488</v>
      </c>
      <c r="I904" s="1" t="s">
        <v>64</v>
      </c>
      <c r="J904" s="1" t="s">
        <v>114</v>
      </c>
      <c r="K904" s="1" t="s">
        <v>58</v>
      </c>
      <c r="L904" s="1">
        <v>2</v>
      </c>
      <c r="M904" s="1" t="s">
        <v>66</v>
      </c>
      <c r="N904" s="1" t="s">
        <v>699</v>
      </c>
      <c r="P904" s="1" t="s">
        <v>1586</v>
      </c>
      <c r="S904" s="1" t="s">
        <v>118</v>
      </c>
      <c r="T904" s="1">
        <v>1</v>
      </c>
      <c r="U904" s="1" t="s">
        <v>183</v>
      </c>
      <c r="V904" s="1" t="s">
        <v>102</v>
      </c>
      <c r="W904" s="1" t="s">
        <v>1585</v>
      </c>
      <c r="X904" s="1" t="s">
        <v>104</v>
      </c>
      <c r="Y904" s="1" t="s">
        <v>75</v>
      </c>
      <c r="Z904" s="1" t="s">
        <v>121</v>
      </c>
      <c r="AA904" s="1" t="s">
        <v>190</v>
      </c>
      <c r="AB904" s="1" t="s">
        <v>75</v>
      </c>
      <c r="AC904" s="1" t="s">
        <v>75</v>
      </c>
      <c r="AD904" s="1" t="s">
        <v>75</v>
      </c>
      <c r="AE904" s="1" t="s">
        <v>78</v>
      </c>
      <c r="AF904" s="1" t="s">
        <v>75</v>
      </c>
      <c r="AG904" s="1" t="s">
        <v>78</v>
      </c>
      <c r="AH904" s="1" t="s">
        <v>58</v>
      </c>
      <c r="AI904" s="1" t="s">
        <v>75</v>
      </c>
      <c r="AJ904" s="1" t="s">
        <v>75</v>
      </c>
      <c r="AL904" s="1" t="s">
        <v>133</v>
      </c>
      <c r="AM904" s="1" t="s">
        <v>58</v>
      </c>
      <c r="AN904" s="1" t="s">
        <v>191</v>
      </c>
      <c r="AO904" s="1" t="s">
        <v>58</v>
      </c>
      <c r="AP904" s="1" t="s">
        <v>191</v>
      </c>
      <c r="AQ904" s="1">
        <v>5</v>
      </c>
      <c r="AR904" s="1" t="s">
        <v>214</v>
      </c>
      <c r="AS904" s="1" t="s">
        <v>214</v>
      </c>
      <c r="AT904" s="1" t="s">
        <v>106</v>
      </c>
      <c r="AU904" s="1" t="s">
        <v>107</v>
      </c>
      <c r="AV904" s="1" t="s">
        <v>75</v>
      </c>
      <c r="AW904" s="1" t="s">
        <v>75</v>
      </c>
      <c r="AX904" s="1" t="s">
        <v>87</v>
      </c>
      <c r="BB904" s="1" t="s">
        <v>75</v>
      </c>
      <c r="BC904" s="1" t="s">
        <v>58</v>
      </c>
      <c r="BD904" s="1" t="s">
        <v>1584</v>
      </c>
      <c r="BE904" s="1" t="s">
        <v>58</v>
      </c>
      <c r="BG904" s="8" t="s">
        <v>4402</v>
      </c>
    </row>
    <row r="905" spans="1:59" ht="15.75" customHeight="1" x14ac:dyDescent="0.3">
      <c r="A905" s="3">
        <v>45327.454701446761</v>
      </c>
      <c r="B905" s="1" t="s">
        <v>58</v>
      </c>
      <c r="C905" s="1" t="s">
        <v>486</v>
      </c>
      <c r="D905" s="1" t="s">
        <v>1583</v>
      </c>
      <c r="E905" s="1">
        <v>55</v>
      </c>
      <c r="F905" s="1" t="s">
        <v>1187</v>
      </c>
      <c r="G905" s="1" t="s">
        <v>62</v>
      </c>
      <c r="H905" s="1" t="s">
        <v>1462</v>
      </c>
      <c r="I905" s="1" t="s">
        <v>64</v>
      </c>
      <c r="J905" s="1" t="s">
        <v>140</v>
      </c>
      <c r="K905" s="1" t="s">
        <v>58</v>
      </c>
      <c r="L905" s="1">
        <v>2</v>
      </c>
      <c r="M905" s="1" t="s">
        <v>66</v>
      </c>
      <c r="N905" s="1" t="s">
        <v>67</v>
      </c>
      <c r="O905" s="1" t="s">
        <v>152</v>
      </c>
      <c r="P905" s="1" t="s">
        <v>1582</v>
      </c>
      <c r="S905" s="1" t="s">
        <v>118</v>
      </c>
      <c r="T905" s="1">
        <v>0</v>
      </c>
      <c r="U905" s="1" t="s">
        <v>71</v>
      </c>
      <c r="V905" s="1" t="s">
        <v>119</v>
      </c>
      <c r="W905" s="1" t="s">
        <v>168</v>
      </c>
      <c r="X905" s="1" t="s">
        <v>74</v>
      </c>
      <c r="Y905" s="1" t="s">
        <v>75</v>
      </c>
      <c r="Z905" s="1" t="s">
        <v>121</v>
      </c>
      <c r="AA905" s="1" t="s">
        <v>77</v>
      </c>
      <c r="AB905" s="1" t="s">
        <v>58</v>
      </c>
      <c r="AC905" s="1" t="s">
        <v>58</v>
      </c>
      <c r="AD905" s="1" t="s">
        <v>75</v>
      </c>
      <c r="AE905" s="1" t="s">
        <v>122</v>
      </c>
      <c r="AF905" s="1" t="s">
        <v>75</v>
      </c>
      <c r="AG905" s="1" t="s">
        <v>122</v>
      </c>
      <c r="AH905" s="1" t="s">
        <v>58</v>
      </c>
      <c r="AI905" s="1" t="s">
        <v>58</v>
      </c>
      <c r="AJ905" s="1" t="s">
        <v>58</v>
      </c>
      <c r="AK905" s="1">
        <v>16</v>
      </c>
      <c r="AL905" s="1" t="s">
        <v>133</v>
      </c>
      <c r="AM905" s="1" t="s">
        <v>58</v>
      </c>
      <c r="AN905" s="1" t="s">
        <v>81</v>
      </c>
      <c r="AO905" s="1" t="s">
        <v>58</v>
      </c>
      <c r="AP905" s="1" t="s">
        <v>81</v>
      </c>
      <c r="AQ905" s="1">
        <v>5</v>
      </c>
      <c r="AR905" s="1" t="s">
        <v>155</v>
      </c>
      <c r="AS905" s="1" t="s">
        <v>83</v>
      </c>
      <c r="AT905" s="1" t="s">
        <v>85</v>
      </c>
      <c r="AU905" s="1" t="s">
        <v>86</v>
      </c>
      <c r="AV905" s="1" t="s">
        <v>75</v>
      </c>
      <c r="AW905" s="1" t="s">
        <v>75</v>
      </c>
      <c r="AX905" s="1" t="s">
        <v>87</v>
      </c>
      <c r="AY905" s="1" t="s">
        <v>512</v>
      </c>
      <c r="AZ905" s="1" t="s">
        <v>128</v>
      </c>
      <c r="BA905" s="1" t="s">
        <v>128</v>
      </c>
      <c r="BB905" s="1" t="s">
        <v>75</v>
      </c>
      <c r="BC905" s="1" t="s">
        <v>58</v>
      </c>
      <c r="BD905" s="1" t="s">
        <v>1581</v>
      </c>
      <c r="BE905" s="1" t="s">
        <v>58</v>
      </c>
      <c r="BG905" s="8" t="s">
        <v>4402</v>
      </c>
    </row>
    <row r="906" spans="1:59" ht="15.75" customHeight="1" x14ac:dyDescent="0.3">
      <c r="A906" s="3">
        <v>45327.474118078702</v>
      </c>
      <c r="B906" s="1" t="s">
        <v>58</v>
      </c>
      <c r="C906" s="1" t="s">
        <v>1210</v>
      </c>
      <c r="D906" s="1" t="s">
        <v>1580</v>
      </c>
      <c r="E906" s="1">
        <v>51</v>
      </c>
      <c r="F906" s="1" t="s">
        <v>1187</v>
      </c>
      <c r="G906" s="1" t="s">
        <v>62</v>
      </c>
      <c r="H906" s="1" t="s">
        <v>1576</v>
      </c>
      <c r="I906" s="1" t="s">
        <v>94</v>
      </c>
      <c r="J906" s="1" t="s">
        <v>140</v>
      </c>
      <c r="K906" s="1" t="s">
        <v>58</v>
      </c>
      <c r="L906" s="1">
        <v>2</v>
      </c>
      <c r="M906" s="1" t="s">
        <v>66</v>
      </c>
      <c r="N906" s="1" t="s">
        <v>637</v>
      </c>
      <c r="O906" s="1" t="s">
        <v>152</v>
      </c>
      <c r="P906" s="1" t="s">
        <v>996</v>
      </c>
      <c r="S906" s="1" t="s">
        <v>70</v>
      </c>
      <c r="T906" s="1">
        <v>0</v>
      </c>
      <c r="U906" s="1" t="s">
        <v>71</v>
      </c>
      <c r="V906" s="1" t="s">
        <v>102</v>
      </c>
      <c r="W906" s="1" t="s">
        <v>168</v>
      </c>
      <c r="X906" s="1" t="s">
        <v>74</v>
      </c>
      <c r="Y906" s="1" t="s">
        <v>75</v>
      </c>
      <c r="Z906" s="1" t="s">
        <v>121</v>
      </c>
      <c r="AA906" s="1" t="s">
        <v>77</v>
      </c>
      <c r="AB906" s="1" t="s">
        <v>58</v>
      </c>
      <c r="AC906" s="1" t="s">
        <v>75</v>
      </c>
      <c r="AD906" s="1" t="s">
        <v>75</v>
      </c>
      <c r="AE906" s="1" t="s">
        <v>78</v>
      </c>
      <c r="AF906" s="1" t="s">
        <v>75</v>
      </c>
      <c r="AG906" s="1" t="s">
        <v>78</v>
      </c>
      <c r="AH906" s="1" t="s">
        <v>58</v>
      </c>
      <c r="AI906" s="1" t="s">
        <v>58</v>
      </c>
      <c r="AJ906" s="1" t="s">
        <v>75</v>
      </c>
      <c r="AK906" s="1" t="s">
        <v>1221</v>
      </c>
      <c r="AL906" s="1" t="s">
        <v>80</v>
      </c>
      <c r="AM906" s="1" t="s">
        <v>58</v>
      </c>
      <c r="AN906" s="1" t="s">
        <v>82</v>
      </c>
      <c r="AO906" s="1" t="s">
        <v>58</v>
      </c>
      <c r="AP906" s="1" t="s">
        <v>82</v>
      </c>
      <c r="AQ906" s="1">
        <v>3</v>
      </c>
      <c r="AR906" s="1" t="s">
        <v>83</v>
      </c>
      <c r="AS906" s="1" t="s">
        <v>83</v>
      </c>
      <c r="AT906" s="1" t="s">
        <v>85</v>
      </c>
      <c r="AU906" s="1" t="s">
        <v>86</v>
      </c>
      <c r="AV906" s="1" t="s">
        <v>75</v>
      </c>
      <c r="AW906" s="1" t="s">
        <v>75</v>
      </c>
      <c r="AX906" s="1" t="s">
        <v>87</v>
      </c>
      <c r="AZ906" s="1" t="s">
        <v>185</v>
      </c>
      <c r="BA906" s="1" t="s">
        <v>172</v>
      </c>
      <c r="BB906" s="1" t="s">
        <v>75</v>
      </c>
      <c r="BC906" s="1" t="s">
        <v>58</v>
      </c>
      <c r="BD906" s="1" t="s">
        <v>148</v>
      </c>
      <c r="BE906" s="1" t="s">
        <v>58</v>
      </c>
      <c r="BG906" s="8" t="s">
        <v>4402</v>
      </c>
    </row>
    <row r="907" spans="1:59" ht="15.75" customHeight="1" x14ac:dyDescent="0.3">
      <c r="A907" s="3">
        <v>45327.476565486111</v>
      </c>
      <c r="B907" s="1" t="s">
        <v>58</v>
      </c>
      <c r="C907" s="1" t="s">
        <v>486</v>
      </c>
      <c r="D907" s="1" t="s">
        <v>1579</v>
      </c>
      <c r="E907" s="1">
        <v>49</v>
      </c>
      <c r="F907" s="1" t="s">
        <v>1187</v>
      </c>
      <c r="G907" s="1" t="s">
        <v>62</v>
      </c>
      <c r="H907" s="1" t="s">
        <v>1462</v>
      </c>
      <c r="I907" s="1" t="s">
        <v>64</v>
      </c>
      <c r="J907" s="1" t="s">
        <v>114</v>
      </c>
      <c r="K907" s="1" t="s">
        <v>58</v>
      </c>
      <c r="L907" s="1">
        <v>2</v>
      </c>
      <c r="N907" s="1" t="s">
        <v>67</v>
      </c>
      <c r="O907" s="1" t="s">
        <v>98</v>
      </c>
      <c r="S907" s="1" t="s">
        <v>118</v>
      </c>
      <c r="T907" s="1">
        <v>0</v>
      </c>
      <c r="U907" s="1" t="s">
        <v>71</v>
      </c>
      <c r="V907" s="1" t="s">
        <v>102</v>
      </c>
      <c r="W907" s="1" t="s">
        <v>316</v>
      </c>
      <c r="X907" s="1" t="s">
        <v>74</v>
      </c>
      <c r="Y907" s="1" t="s">
        <v>75</v>
      </c>
      <c r="Z907" s="1" t="s">
        <v>121</v>
      </c>
      <c r="AA907" s="1" t="s">
        <v>77</v>
      </c>
      <c r="AB907" s="1" t="s">
        <v>58</v>
      </c>
      <c r="AC907" s="1" t="s">
        <v>58</v>
      </c>
      <c r="AD907" s="1" t="s">
        <v>75</v>
      </c>
      <c r="AE907" s="1" t="s">
        <v>78</v>
      </c>
      <c r="AF907" s="1" t="s">
        <v>58</v>
      </c>
      <c r="AG907" s="1" t="s">
        <v>143</v>
      </c>
      <c r="AH907" s="1" t="s">
        <v>75</v>
      </c>
      <c r="AI907" s="1" t="s">
        <v>58</v>
      </c>
      <c r="AJ907" s="1" t="s">
        <v>58</v>
      </c>
      <c r="AK907" s="1">
        <v>7</v>
      </c>
      <c r="AL907" s="1" t="s">
        <v>105</v>
      </c>
      <c r="AM907" s="1" t="s">
        <v>58</v>
      </c>
      <c r="AN907" s="1" t="s">
        <v>82</v>
      </c>
      <c r="AO907" s="1" t="s">
        <v>58</v>
      </c>
      <c r="AP907" s="1" t="s">
        <v>82</v>
      </c>
      <c r="AQ907" s="1">
        <v>5</v>
      </c>
      <c r="AR907" s="1" t="s">
        <v>155</v>
      </c>
      <c r="AS907" s="1" t="s">
        <v>155</v>
      </c>
      <c r="AT907" s="1" t="s">
        <v>106</v>
      </c>
      <c r="AU907" s="1" t="s">
        <v>86</v>
      </c>
      <c r="AV907" s="1" t="s">
        <v>75</v>
      </c>
      <c r="AW907" s="1" t="s">
        <v>75</v>
      </c>
      <c r="AX907" s="1" t="s">
        <v>87</v>
      </c>
      <c r="AY907" s="1" t="s">
        <v>244</v>
      </c>
      <c r="AZ907" s="1" t="s">
        <v>172</v>
      </c>
      <c r="BA907" s="1" t="s">
        <v>172</v>
      </c>
      <c r="BB907" s="1" t="s">
        <v>75</v>
      </c>
      <c r="BC907" s="1" t="s">
        <v>58</v>
      </c>
      <c r="BD907" s="1" t="s">
        <v>148</v>
      </c>
      <c r="BE907" s="1" t="s">
        <v>75</v>
      </c>
      <c r="BG907" s="8" t="s">
        <v>4402</v>
      </c>
    </row>
    <row r="908" spans="1:59" ht="15.75" customHeight="1" x14ac:dyDescent="0.3">
      <c r="A908" s="3">
        <v>45327.48424075231</v>
      </c>
      <c r="B908" s="1" t="s">
        <v>58</v>
      </c>
      <c r="C908" s="1" t="s">
        <v>486</v>
      </c>
      <c r="D908" s="1" t="s">
        <v>1578</v>
      </c>
      <c r="E908" s="1">
        <v>50</v>
      </c>
      <c r="F908" s="1" t="s">
        <v>1187</v>
      </c>
      <c r="G908" s="1" t="s">
        <v>62</v>
      </c>
      <c r="H908" s="1" t="s">
        <v>1488</v>
      </c>
      <c r="I908" s="1" t="s">
        <v>94</v>
      </c>
      <c r="J908" s="1" t="s">
        <v>114</v>
      </c>
      <c r="K908" s="1" t="s">
        <v>58</v>
      </c>
      <c r="L908" s="1">
        <v>1</v>
      </c>
      <c r="M908" s="1" t="s">
        <v>66</v>
      </c>
      <c r="N908" s="1" t="s">
        <v>67</v>
      </c>
      <c r="O908" s="1" t="s">
        <v>98</v>
      </c>
      <c r="S908" s="1" t="s">
        <v>70</v>
      </c>
      <c r="T908" s="1">
        <v>0</v>
      </c>
      <c r="U908" s="1" t="s">
        <v>71</v>
      </c>
      <c r="V908" s="1" t="s">
        <v>102</v>
      </c>
      <c r="W908" s="1" t="s">
        <v>168</v>
      </c>
      <c r="X908" s="1" t="s">
        <v>104</v>
      </c>
      <c r="Y908" s="1" t="s">
        <v>58</v>
      </c>
      <c r="Z908" s="1" t="s">
        <v>121</v>
      </c>
      <c r="AA908" s="1" t="s">
        <v>217</v>
      </c>
      <c r="AB908" s="1" t="s">
        <v>58</v>
      </c>
      <c r="AC908" s="1" t="s">
        <v>58</v>
      </c>
      <c r="AD908" s="1" t="s">
        <v>75</v>
      </c>
      <c r="AE908" s="1" t="s">
        <v>78</v>
      </c>
      <c r="AF908" s="1" t="s">
        <v>58</v>
      </c>
      <c r="AG908" s="1" t="s">
        <v>143</v>
      </c>
      <c r="AH908" s="1" t="s">
        <v>58</v>
      </c>
      <c r="AI908" s="1" t="s">
        <v>58</v>
      </c>
      <c r="AJ908" s="1" t="s">
        <v>58</v>
      </c>
      <c r="AK908" s="1">
        <v>1</v>
      </c>
      <c r="AL908" s="1" t="s">
        <v>105</v>
      </c>
      <c r="AM908" s="1" t="s">
        <v>58</v>
      </c>
      <c r="AN908" s="1" t="s">
        <v>82</v>
      </c>
      <c r="AO908" s="1" t="s">
        <v>58</v>
      </c>
      <c r="AP908" s="1" t="s">
        <v>81</v>
      </c>
      <c r="AQ908" s="1">
        <v>4</v>
      </c>
      <c r="AR908" s="1" t="s">
        <v>155</v>
      </c>
      <c r="AS908" s="1" t="s">
        <v>155</v>
      </c>
      <c r="AT908" s="1" t="s">
        <v>85</v>
      </c>
      <c r="AU908" s="1" t="s">
        <v>86</v>
      </c>
      <c r="AV908" s="1" t="s">
        <v>75</v>
      </c>
      <c r="AW908" s="1" t="s">
        <v>75</v>
      </c>
      <c r="AX908" s="1" t="s">
        <v>87</v>
      </c>
      <c r="AY908" s="1" t="s">
        <v>389</v>
      </c>
      <c r="AZ908" s="1" t="s">
        <v>1305</v>
      </c>
      <c r="BA908" s="1" t="s">
        <v>1305</v>
      </c>
      <c r="BB908" s="1" t="s">
        <v>75</v>
      </c>
      <c r="BC908" s="1" t="s">
        <v>58</v>
      </c>
      <c r="BD908" s="1" t="s">
        <v>179</v>
      </c>
      <c r="BE908" s="1" t="s">
        <v>58</v>
      </c>
      <c r="BG908" s="8" t="s">
        <v>4402</v>
      </c>
    </row>
    <row r="909" spans="1:59" ht="15.75" customHeight="1" x14ac:dyDescent="0.3">
      <c r="A909" s="3">
        <v>45327.511294108801</v>
      </c>
      <c r="B909" s="1" t="s">
        <v>58</v>
      </c>
      <c r="C909" s="1" t="s">
        <v>1205</v>
      </c>
      <c r="D909" s="1" t="s">
        <v>1577</v>
      </c>
      <c r="E909" s="1">
        <v>49</v>
      </c>
      <c r="F909" s="1" t="s">
        <v>1187</v>
      </c>
      <c r="G909" s="1" t="s">
        <v>62</v>
      </c>
      <c r="H909" s="1" t="s">
        <v>1576</v>
      </c>
      <c r="I909" s="1" t="s">
        <v>64</v>
      </c>
      <c r="J909" s="1" t="s">
        <v>114</v>
      </c>
      <c r="K909" s="1" t="s">
        <v>58</v>
      </c>
      <c r="L909" s="1">
        <v>2</v>
      </c>
      <c r="M909" s="1" t="s">
        <v>66</v>
      </c>
      <c r="N909" s="1" t="s">
        <v>67</v>
      </c>
      <c r="O909" s="1" t="s">
        <v>152</v>
      </c>
      <c r="P909" s="1" t="s">
        <v>1499</v>
      </c>
      <c r="R909" s="1" t="s">
        <v>1071</v>
      </c>
      <c r="S909" s="1" t="s">
        <v>118</v>
      </c>
      <c r="T909" s="1">
        <v>0</v>
      </c>
      <c r="U909" s="1" t="s">
        <v>1297</v>
      </c>
      <c r="V909" s="1" t="s">
        <v>1575</v>
      </c>
      <c r="W909" s="1" t="s">
        <v>598</v>
      </c>
      <c r="X909" s="1" t="s">
        <v>104</v>
      </c>
      <c r="Y909" s="1" t="s">
        <v>58</v>
      </c>
      <c r="Z909" s="1" t="s">
        <v>121</v>
      </c>
      <c r="AA909" s="1" t="s">
        <v>217</v>
      </c>
      <c r="AB909" s="1" t="s">
        <v>58</v>
      </c>
      <c r="AC909" s="1" t="s">
        <v>75</v>
      </c>
      <c r="AD909" s="1" t="s">
        <v>75</v>
      </c>
      <c r="AE909" s="1" t="s">
        <v>122</v>
      </c>
      <c r="AF909" s="1" t="s">
        <v>75</v>
      </c>
      <c r="AG909" s="1" t="s">
        <v>122</v>
      </c>
      <c r="AH909" s="1" t="s">
        <v>75</v>
      </c>
      <c r="AI909" s="1" t="s">
        <v>75</v>
      </c>
      <c r="AJ909" s="1" t="s">
        <v>58</v>
      </c>
      <c r="AK909" s="1" t="s">
        <v>1574</v>
      </c>
      <c r="AL909" s="1" t="s">
        <v>124</v>
      </c>
      <c r="AM909" s="1" t="s">
        <v>58</v>
      </c>
      <c r="AN909" s="1" t="s">
        <v>81</v>
      </c>
      <c r="AO909" s="1" t="s">
        <v>58</v>
      </c>
      <c r="AP909" s="1" t="s">
        <v>81</v>
      </c>
      <c r="AQ909" s="1">
        <v>5</v>
      </c>
      <c r="AR909" s="1" t="s">
        <v>155</v>
      </c>
      <c r="AS909" s="1" t="s">
        <v>214</v>
      </c>
      <c r="AT909" s="1" t="s">
        <v>106</v>
      </c>
      <c r="AU909" s="1" t="s">
        <v>86</v>
      </c>
      <c r="AV909" s="1" t="s">
        <v>75</v>
      </c>
      <c r="AW909" s="1" t="s">
        <v>75</v>
      </c>
      <c r="AX909" s="1" t="s">
        <v>87</v>
      </c>
      <c r="AY909" s="1" t="s">
        <v>207</v>
      </c>
      <c r="AZ909" s="1" t="s">
        <v>185</v>
      </c>
      <c r="BB909" s="1" t="s">
        <v>75</v>
      </c>
      <c r="BC909" s="1" t="s">
        <v>75</v>
      </c>
      <c r="BD909" s="1" t="s">
        <v>1573</v>
      </c>
      <c r="BE909" s="1" t="s">
        <v>58</v>
      </c>
      <c r="BF909" s="1" t="s">
        <v>1572</v>
      </c>
      <c r="BG909" s="8" t="s">
        <v>4402</v>
      </c>
    </row>
    <row r="910" spans="1:59" ht="15.75" customHeight="1" x14ac:dyDescent="0.3">
      <c r="A910" s="3">
        <v>45327.526502141205</v>
      </c>
      <c r="B910" s="1" t="s">
        <v>58</v>
      </c>
      <c r="C910" s="1" t="s">
        <v>486</v>
      </c>
      <c r="D910" s="1" t="s">
        <v>1571</v>
      </c>
      <c r="E910" s="1">
        <v>73</v>
      </c>
      <c r="F910" s="1" t="s">
        <v>1187</v>
      </c>
      <c r="G910" s="1" t="s">
        <v>62</v>
      </c>
      <c r="H910" s="1" t="s">
        <v>1462</v>
      </c>
      <c r="I910" s="1" t="s">
        <v>94</v>
      </c>
      <c r="J910" s="1" t="s">
        <v>95</v>
      </c>
      <c r="K910" s="1" t="s">
        <v>75</v>
      </c>
      <c r="M910" s="1" t="s">
        <v>66</v>
      </c>
      <c r="N910" s="1" t="s">
        <v>67</v>
      </c>
      <c r="O910" s="1" t="s">
        <v>152</v>
      </c>
      <c r="P910" s="1" t="s">
        <v>625</v>
      </c>
      <c r="S910" s="1" t="s">
        <v>118</v>
      </c>
      <c r="T910" s="1">
        <v>0</v>
      </c>
      <c r="U910" s="1" t="s">
        <v>1570</v>
      </c>
      <c r="V910" s="1" t="s">
        <v>102</v>
      </c>
      <c r="W910" s="1" t="s">
        <v>103</v>
      </c>
      <c r="X910" s="1" t="s">
        <v>74</v>
      </c>
      <c r="Y910" s="1" t="s">
        <v>75</v>
      </c>
      <c r="Z910" s="1" t="s">
        <v>121</v>
      </c>
      <c r="AA910" s="1" t="s">
        <v>190</v>
      </c>
      <c r="AB910" s="1" t="s">
        <v>58</v>
      </c>
      <c r="AC910" s="1" t="s">
        <v>58</v>
      </c>
      <c r="AD910" s="1" t="s">
        <v>75</v>
      </c>
      <c r="AE910" s="1" t="s">
        <v>122</v>
      </c>
      <c r="AF910" s="1" t="s">
        <v>75</v>
      </c>
      <c r="AG910" s="1" t="s">
        <v>122</v>
      </c>
      <c r="AH910" s="1" t="s">
        <v>75</v>
      </c>
      <c r="AI910" s="1" t="s">
        <v>75</v>
      </c>
      <c r="AJ910" s="1" t="s">
        <v>58</v>
      </c>
      <c r="AK910" s="1" t="s">
        <v>874</v>
      </c>
      <c r="AL910" s="1" t="s">
        <v>874</v>
      </c>
      <c r="AM910" s="1" t="s">
        <v>58</v>
      </c>
      <c r="AN910" s="1" t="s">
        <v>82</v>
      </c>
      <c r="AO910" s="1" t="s">
        <v>58</v>
      </c>
      <c r="AP910" s="1" t="s">
        <v>82</v>
      </c>
      <c r="AQ910" s="1">
        <v>5</v>
      </c>
      <c r="AR910" s="1" t="s">
        <v>155</v>
      </c>
      <c r="AS910" s="1" t="s">
        <v>155</v>
      </c>
      <c r="AT910" s="1" t="s">
        <v>85</v>
      </c>
      <c r="AU910" s="1" t="s">
        <v>125</v>
      </c>
      <c r="AV910" s="1" t="s">
        <v>75</v>
      </c>
      <c r="AW910" s="1" t="s">
        <v>75</v>
      </c>
      <c r="AX910" s="1" t="s">
        <v>87</v>
      </c>
      <c r="AY910" s="1" t="s">
        <v>1305</v>
      </c>
      <c r="AZ910" s="1" t="s">
        <v>1305</v>
      </c>
      <c r="BA910" s="1" t="s">
        <v>1305</v>
      </c>
      <c r="BB910" s="1" t="s">
        <v>75</v>
      </c>
      <c r="BC910" s="1" t="s">
        <v>58</v>
      </c>
      <c r="BD910" s="1" t="s">
        <v>1569</v>
      </c>
      <c r="BE910" s="1" t="s">
        <v>75</v>
      </c>
      <c r="BG910" s="8" t="s">
        <v>4402</v>
      </c>
    </row>
    <row r="911" spans="1:59" ht="15.75" customHeight="1" x14ac:dyDescent="0.3">
      <c r="A911" s="3">
        <v>45327.555485381949</v>
      </c>
      <c r="B911" s="1" t="s">
        <v>58</v>
      </c>
      <c r="C911" s="1" t="s">
        <v>486</v>
      </c>
      <c r="D911" s="1" t="s">
        <v>1568</v>
      </c>
      <c r="E911" s="1">
        <v>59</v>
      </c>
      <c r="F911" s="1" t="s">
        <v>1187</v>
      </c>
      <c r="G911" s="1" t="s">
        <v>62</v>
      </c>
      <c r="H911" s="1" t="s">
        <v>1462</v>
      </c>
      <c r="I911" s="1" t="s">
        <v>94</v>
      </c>
      <c r="J911" s="1" t="s">
        <v>95</v>
      </c>
      <c r="K911" s="1" t="s">
        <v>75</v>
      </c>
      <c r="M911" s="1" t="s">
        <v>141</v>
      </c>
      <c r="N911" s="1" t="s">
        <v>1567</v>
      </c>
      <c r="O911" s="1" t="s">
        <v>152</v>
      </c>
      <c r="P911" s="1" t="s">
        <v>1566</v>
      </c>
      <c r="S911" s="1" t="s">
        <v>118</v>
      </c>
      <c r="T911" s="1">
        <v>0</v>
      </c>
      <c r="U911" s="1" t="s">
        <v>189</v>
      </c>
      <c r="V911" s="1" t="s">
        <v>102</v>
      </c>
      <c r="W911" s="1" t="s">
        <v>1565</v>
      </c>
      <c r="X911" s="1" t="s">
        <v>104</v>
      </c>
      <c r="Y911" s="1" t="s">
        <v>58</v>
      </c>
      <c r="Z911" s="1" t="s">
        <v>121</v>
      </c>
      <c r="AA911" s="1" t="s">
        <v>1564</v>
      </c>
      <c r="AB911" s="1" t="s">
        <v>58</v>
      </c>
      <c r="AC911" s="1" t="s">
        <v>75</v>
      </c>
      <c r="AD911" s="1" t="s">
        <v>75</v>
      </c>
      <c r="AE911" s="1" t="s">
        <v>122</v>
      </c>
      <c r="AF911" s="1" t="s">
        <v>75</v>
      </c>
      <c r="AG911" s="1" t="s">
        <v>122</v>
      </c>
      <c r="AH911" s="1" t="s">
        <v>75</v>
      </c>
      <c r="AI911" s="1" t="s">
        <v>75</v>
      </c>
      <c r="AJ911" s="1" t="s">
        <v>75</v>
      </c>
      <c r="AK911" s="1" t="s">
        <v>1564</v>
      </c>
      <c r="AL911" s="1" t="s">
        <v>1564</v>
      </c>
      <c r="AM911" s="1" t="s">
        <v>58</v>
      </c>
      <c r="AN911" s="1" t="s">
        <v>81</v>
      </c>
      <c r="AO911" s="1" t="s">
        <v>58</v>
      </c>
      <c r="AP911" s="1" t="s">
        <v>81</v>
      </c>
      <c r="AQ911" s="1">
        <v>5</v>
      </c>
      <c r="AR911" s="1" t="s">
        <v>83</v>
      </c>
      <c r="AS911" s="1" t="s">
        <v>83</v>
      </c>
      <c r="AT911" s="1" t="s">
        <v>85</v>
      </c>
      <c r="AV911" s="1" t="s">
        <v>75</v>
      </c>
      <c r="AW911" s="1" t="s">
        <v>75</v>
      </c>
      <c r="AX911" s="1" t="s">
        <v>87</v>
      </c>
      <c r="AY911" s="1" t="s">
        <v>1564</v>
      </c>
      <c r="AZ911" s="1" t="s">
        <v>1564</v>
      </c>
      <c r="BA911" s="1" t="s">
        <v>1564</v>
      </c>
      <c r="BB911" s="1" t="s">
        <v>75</v>
      </c>
      <c r="BC911" s="1" t="s">
        <v>58</v>
      </c>
      <c r="BD911" s="1" t="s">
        <v>148</v>
      </c>
      <c r="BE911" s="1" t="s">
        <v>58</v>
      </c>
      <c r="BG911" s="8" t="s">
        <v>4402</v>
      </c>
    </row>
    <row r="912" spans="1:59" ht="15.75" customHeight="1" x14ac:dyDescent="0.3">
      <c r="A912" s="3">
        <v>45327.557690659727</v>
      </c>
      <c r="B912" s="1" t="s">
        <v>58</v>
      </c>
      <c r="C912" s="1" t="s">
        <v>1210</v>
      </c>
      <c r="D912" s="1" t="s">
        <v>1563</v>
      </c>
      <c r="E912" s="1">
        <v>69</v>
      </c>
      <c r="F912" s="1" t="s">
        <v>1187</v>
      </c>
      <c r="G912" s="1" t="s">
        <v>62</v>
      </c>
      <c r="H912" s="1" t="s">
        <v>1562</v>
      </c>
      <c r="I912" s="1" t="s">
        <v>94</v>
      </c>
      <c r="J912" s="1" t="s">
        <v>140</v>
      </c>
      <c r="K912" s="1" t="s">
        <v>58</v>
      </c>
      <c r="L912" s="1" t="s">
        <v>96</v>
      </c>
      <c r="M912" s="1" t="s">
        <v>66</v>
      </c>
      <c r="N912" s="1" t="s">
        <v>1561</v>
      </c>
      <c r="O912" s="1" t="s">
        <v>152</v>
      </c>
      <c r="P912" s="1" t="s">
        <v>1560</v>
      </c>
      <c r="S912" s="1" t="s">
        <v>118</v>
      </c>
      <c r="T912" s="1">
        <v>0</v>
      </c>
      <c r="U912" s="1" t="s">
        <v>183</v>
      </c>
      <c r="V912" s="1" t="s">
        <v>119</v>
      </c>
      <c r="W912" s="1" t="s">
        <v>168</v>
      </c>
      <c r="X912" s="1" t="s">
        <v>74</v>
      </c>
      <c r="Y912" s="1" t="s">
        <v>75</v>
      </c>
      <c r="Z912" s="1" t="s">
        <v>121</v>
      </c>
      <c r="AA912" s="1" t="s">
        <v>77</v>
      </c>
      <c r="AB912" s="1" t="s">
        <v>58</v>
      </c>
      <c r="AC912" s="1" t="s">
        <v>75</v>
      </c>
      <c r="AD912" s="1" t="s">
        <v>75</v>
      </c>
      <c r="AE912" s="1" t="s">
        <v>78</v>
      </c>
      <c r="AF912" s="1" t="s">
        <v>75</v>
      </c>
      <c r="AG912" s="1" t="s">
        <v>78</v>
      </c>
      <c r="AH912" s="1" t="s">
        <v>58</v>
      </c>
      <c r="AI912" s="1" t="s">
        <v>58</v>
      </c>
      <c r="AJ912" s="1" t="s">
        <v>58</v>
      </c>
      <c r="AK912" s="1" t="s">
        <v>1559</v>
      </c>
      <c r="AL912" s="1" t="s">
        <v>124</v>
      </c>
      <c r="AM912" s="1" t="s">
        <v>58</v>
      </c>
      <c r="AN912" s="1" t="s">
        <v>191</v>
      </c>
      <c r="AO912" s="1" t="s">
        <v>58</v>
      </c>
      <c r="AP912" s="1" t="s">
        <v>191</v>
      </c>
      <c r="AQ912" s="1">
        <v>4</v>
      </c>
      <c r="AR912" s="1" t="s">
        <v>214</v>
      </c>
      <c r="AS912" s="1" t="s">
        <v>155</v>
      </c>
      <c r="AT912" s="1" t="s">
        <v>85</v>
      </c>
      <c r="AV912" s="1" t="s">
        <v>75</v>
      </c>
      <c r="AW912" s="1" t="s">
        <v>75</v>
      </c>
      <c r="AX912" s="1" t="s">
        <v>87</v>
      </c>
      <c r="AY912" s="1" t="s">
        <v>157</v>
      </c>
      <c r="BA912" s="1" t="s">
        <v>172</v>
      </c>
      <c r="BB912" s="1" t="s">
        <v>75</v>
      </c>
      <c r="BC912" s="1" t="s">
        <v>58</v>
      </c>
      <c r="BD912" s="1" t="s">
        <v>148</v>
      </c>
      <c r="BE912" s="1" t="s">
        <v>75</v>
      </c>
      <c r="BG912" s="8" t="s">
        <v>4402</v>
      </c>
    </row>
    <row r="913" spans="1:59" ht="15.75" customHeight="1" x14ac:dyDescent="0.3">
      <c r="A913" s="3">
        <v>45327.576358958337</v>
      </c>
      <c r="B913" s="1" t="s">
        <v>58</v>
      </c>
      <c r="C913" s="1" t="s">
        <v>486</v>
      </c>
      <c r="D913" s="1" t="s">
        <v>1558</v>
      </c>
      <c r="E913" s="1">
        <v>48</v>
      </c>
      <c r="F913" s="1" t="s">
        <v>1187</v>
      </c>
      <c r="G913" s="1" t="s">
        <v>62</v>
      </c>
      <c r="H913" s="1" t="s">
        <v>1462</v>
      </c>
      <c r="I913" s="1" t="s">
        <v>64</v>
      </c>
      <c r="J913" s="1" t="s">
        <v>140</v>
      </c>
      <c r="K913" s="1" t="s">
        <v>75</v>
      </c>
      <c r="M913" s="1" t="s">
        <v>66</v>
      </c>
      <c r="N913" s="1" t="s">
        <v>1557</v>
      </c>
      <c r="O913" s="1" t="s">
        <v>152</v>
      </c>
      <c r="P913" s="1" t="s">
        <v>1556</v>
      </c>
      <c r="S913" s="1" t="s">
        <v>118</v>
      </c>
      <c r="T913" s="1">
        <v>0</v>
      </c>
      <c r="U913" s="1" t="s">
        <v>71</v>
      </c>
      <c r="V913" s="1" t="s">
        <v>102</v>
      </c>
      <c r="W913" s="1" t="s">
        <v>103</v>
      </c>
      <c r="X913" s="1" t="s">
        <v>74</v>
      </c>
      <c r="Y913" s="1" t="s">
        <v>75</v>
      </c>
      <c r="Z913" s="1" t="s">
        <v>121</v>
      </c>
      <c r="AA913" s="1" t="s">
        <v>77</v>
      </c>
      <c r="AB913" s="1" t="s">
        <v>58</v>
      </c>
      <c r="AC913" s="1" t="s">
        <v>58</v>
      </c>
      <c r="AD913" s="1" t="s">
        <v>58</v>
      </c>
      <c r="AE913" s="1" t="s">
        <v>143</v>
      </c>
      <c r="AF913" s="1" t="s">
        <v>58</v>
      </c>
      <c r="AG913" s="1" t="s">
        <v>143</v>
      </c>
      <c r="AH913" s="1" t="s">
        <v>58</v>
      </c>
      <c r="AI913" s="1" t="s">
        <v>58</v>
      </c>
      <c r="AJ913" s="1" t="s">
        <v>58</v>
      </c>
      <c r="AK913" s="1">
        <v>3</v>
      </c>
      <c r="AL913" s="1" t="s">
        <v>283</v>
      </c>
      <c r="AM913" s="1" t="s">
        <v>58</v>
      </c>
      <c r="AN913" s="1" t="s">
        <v>191</v>
      </c>
      <c r="AO913" s="1" t="s">
        <v>58</v>
      </c>
      <c r="AP913" s="1" t="s">
        <v>191</v>
      </c>
      <c r="AQ913" s="1">
        <v>5</v>
      </c>
      <c r="AR913" s="1" t="s">
        <v>155</v>
      </c>
      <c r="AS913" s="1" t="s">
        <v>155</v>
      </c>
      <c r="AT913" s="1" t="s">
        <v>106</v>
      </c>
      <c r="AU913" s="1" t="s">
        <v>107</v>
      </c>
      <c r="AV913" s="1" t="s">
        <v>75</v>
      </c>
      <c r="AW913" s="1" t="s">
        <v>75</v>
      </c>
      <c r="AX913" s="1" t="s">
        <v>87</v>
      </c>
      <c r="AY913" s="1" t="s">
        <v>126</v>
      </c>
      <c r="AZ913" s="1" t="s">
        <v>128</v>
      </c>
      <c r="BA913" s="1" t="s">
        <v>128</v>
      </c>
      <c r="BB913" s="1" t="s">
        <v>58</v>
      </c>
      <c r="BC913" s="1" t="s">
        <v>58</v>
      </c>
      <c r="BD913" s="1" t="s">
        <v>1555</v>
      </c>
      <c r="BE913" s="1" t="s">
        <v>58</v>
      </c>
      <c r="BG913" s="8" t="s">
        <v>4402</v>
      </c>
    </row>
    <row r="914" spans="1:59" ht="15.75" customHeight="1" x14ac:dyDescent="0.3">
      <c r="A914" s="3">
        <v>45327.592773078708</v>
      </c>
      <c r="B914" s="1" t="s">
        <v>58</v>
      </c>
      <c r="C914" s="1" t="s">
        <v>486</v>
      </c>
      <c r="D914" s="1" t="s">
        <v>1554</v>
      </c>
      <c r="E914" s="1">
        <v>46</v>
      </c>
      <c r="F914" s="1" t="s">
        <v>1187</v>
      </c>
      <c r="G914" s="1" t="s">
        <v>62</v>
      </c>
      <c r="H914" s="1" t="s">
        <v>1462</v>
      </c>
      <c r="I914" s="1" t="s">
        <v>94</v>
      </c>
      <c r="J914" s="1" t="s">
        <v>95</v>
      </c>
      <c r="K914" s="1" t="s">
        <v>58</v>
      </c>
      <c r="L914" s="1">
        <v>1</v>
      </c>
      <c r="M914" s="1" t="s">
        <v>66</v>
      </c>
      <c r="N914" s="1" t="s">
        <v>637</v>
      </c>
      <c r="O914" s="1" t="s">
        <v>152</v>
      </c>
      <c r="P914" s="1" t="s">
        <v>1203</v>
      </c>
      <c r="Q914" s="1" t="s">
        <v>1553</v>
      </c>
      <c r="S914" s="1" t="s">
        <v>118</v>
      </c>
      <c r="T914" s="1">
        <v>0</v>
      </c>
      <c r="U914" s="1" t="s">
        <v>71</v>
      </c>
      <c r="V914" s="1" t="s">
        <v>102</v>
      </c>
      <c r="W914" s="1" t="s">
        <v>316</v>
      </c>
      <c r="X914" s="1" t="s">
        <v>74</v>
      </c>
      <c r="Y914" s="1" t="s">
        <v>58</v>
      </c>
      <c r="Z914" s="1" t="s">
        <v>121</v>
      </c>
      <c r="AA914" s="1" t="s">
        <v>77</v>
      </c>
      <c r="AB914" s="1" t="s">
        <v>58</v>
      </c>
      <c r="AC914" s="1" t="s">
        <v>58</v>
      </c>
      <c r="AD914" s="1" t="s">
        <v>58</v>
      </c>
      <c r="AE914" s="1" t="s">
        <v>143</v>
      </c>
      <c r="AF914" s="1" t="s">
        <v>58</v>
      </c>
      <c r="AG914" s="1" t="s">
        <v>143</v>
      </c>
      <c r="AH914" s="1" t="s">
        <v>75</v>
      </c>
      <c r="AI914" s="1" t="s">
        <v>58</v>
      </c>
      <c r="AJ914" s="1" t="s">
        <v>58</v>
      </c>
      <c r="AK914" s="1" t="s">
        <v>1552</v>
      </c>
      <c r="AL914" s="1" t="s">
        <v>124</v>
      </c>
      <c r="AM914" s="1" t="s">
        <v>58</v>
      </c>
      <c r="AN914" s="1" t="s">
        <v>81</v>
      </c>
      <c r="AO914" s="1" t="s">
        <v>58</v>
      </c>
      <c r="AP914" s="1" t="s">
        <v>81</v>
      </c>
      <c r="AQ914" s="1">
        <v>5</v>
      </c>
      <c r="AR914" s="1" t="s">
        <v>214</v>
      </c>
      <c r="AS914" s="1" t="s">
        <v>214</v>
      </c>
      <c r="AT914" s="1" t="s">
        <v>106</v>
      </c>
      <c r="AU914" s="1" t="s">
        <v>125</v>
      </c>
      <c r="AV914" s="1" t="s">
        <v>58</v>
      </c>
      <c r="AW914" s="1" t="s">
        <v>75</v>
      </c>
      <c r="AX914" s="1" t="s">
        <v>156</v>
      </c>
      <c r="AY914" s="1" t="s">
        <v>157</v>
      </c>
      <c r="AZ914" s="1" t="s">
        <v>127</v>
      </c>
      <c r="BA914" s="1" t="s">
        <v>146</v>
      </c>
      <c r="BB914" s="1" t="s">
        <v>75</v>
      </c>
      <c r="BC914" s="1" t="s">
        <v>75</v>
      </c>
      <c r="BD914" s="1" t="s">
        <v>1551</v>
      </c>
      <c r="BE914" s="1" t="s">
        <v>75</v>
      </c>
      <c r="BF914" s="1" t="s">
        <v>1550</v>
      </c>
      <c r="BG914" s="8" t="s">
        <v>4402</v>
      </c>
    </row>
    <row r="915" spans="1:59" ht="15.75" customHeight="1" x14ac:dyDescent="0.3">
      <c r="A915" s="3">
        <v>45327.602544699075</v>
      </c>
      <c r="B915" s="1" t="s">
        <v>58</v>
      </c>
      <c r="C915" s="1" t="s">
        <v>1210</v>
      </c>
      <c r="D915" s="1" t="s">
        <v>1549</v>
      </c>
      <c r="E915" s="1">
        <v>58</v>
      </c>
      <c r="F915" s="1" t="s">
        <v>1187</v>
      </c>
      <c r="G915" s="1" t="s">
        <v>62</v>
      </c>
      <c r="H915" s="1" t="s">
        <v>1535</v>
      </c>
      <c r="I915" s="1" t="s">
        <v>64</v>
      </c>
      <c r="J915" s="1" t="s">
        <v>114</v>
      </c>
      <c r="K915" s="1" t="s">
        <v>58</v>
      </c>
      <c r="L915" s="1" t="s">
        <v>96</v>
      </c>
      <c r="N915" s="1" t="s">
        <v>67</v>
      </c>
      <c r="O915" s="1" t="s">
        <v>98</v>
      </c>
      <c r="S915" s="1" t="s">
        <v>118</v>
      </c>
      <c r="T915" s="1">
        <v>0</v>
      </c>
      <c r="U915" s="1" t="s">
        <v>71</v>
      </c>
      <c r="V915" s="1" t="s">
        <v>119</v>
      </c>
      <c r="W915" s="1" t="s">
        <v>168</v>
      </c>
      <c r="X915" s="1" t="s">
        <v>74</v>
      </c>
      <c r="Y915" s="1" t="s">
        <v>75</v>
      </c>
      <c r="Z915" s="1" t="s">
        <v>121</v>
      </c>
      <c r="AA915" s="1" t="s">
        <v>77</v>
      </c>
      <c r="AB915" s="1" t="s">
        <v>58</v>
      </c>
      <c r="AC915" s="1" t="s">
        <v>75</v>
      </c>
      <c r="AD915" s="1" t="s">
        <v>75</v>
      </c>
      <c r="AE915" s="1" t="s">
        <v>122</v>
      </c>
      <c r="AF915" s="1" t="s">
        <v>75</v>
      </c>
      <c r="AG915" s="1" t="s">
        <v>122</v>
      </c>
      <c r="AH915" s="1" t="s">
        <v>75</v>
      </c>
      <c r="AI915" s="1" t="s">
        <v>75</v>
      </c>
      <c r="AJ915" s="1" t="s">
        <v>58</v>
      </c>
      <c r="AL915" s="1" t="s">
        <v>124</v>
      </c>
      <c r="AM915" s="1" t="s">
        <v>58</v>
      </c>
      <c r="AN915" s="1" t="s">
        <v>81</v>
      </c>
      <c r="AO915" s="1" t="s">
        <v>58</v>
      </c>
      <c r="AP915" s="1" t="s">
        <v>81</v>
      </c>
      <c r="AQ915" s="1">
        <v>5</v>
      </c>
      <c r="AR915" s="1" t="s">
        <v>83</v>
      </c>
      <c r="AS915" s="1" t="s">
        <v>83</v>
      </c>
      <c r="AV915" s="1" t="s">
        <v>75</v>
      </c>
      <c r="AW915" s="1" t="s">
        <v>75</v>
      </c>
      <c r="AX915" s="1" t="s">
        <v>87</v>
      </c>
      <c r="AY915" s="1" t="s">
        <v>157</v>
      </c>
      <c r="AZ915" s="1" t="s">
        <v>203</v>
      </c>
      <c r="BB915" s="1" t="s">
        <v>75</v>
      </c>
      <c r="BC915" s="1" t="s">
        <v>58</v>
      </c>
      <c r="BD915" s="1" t="s">
        <v>1548</v>
      </c>
      <c r="BE915" s="1" t="s">
        <v>58</v>
      </c>
      <c r="BF915" s="1" t="s">
        <v>1547</v>
      </c>
      <c r="BG915" s="8" t="s">
        <v>4402</v>
      </c>
    </row>
    <row r="916" spans="1:59" ht="15.75" customHeight="1" x14ac:dyDescent="0.3">
      <c r="A916" s="3">
        <v>45327.604791736114</v>
      </c>
      <c r="B916" s="1" t="s">
        <v>58</v>
      </c>
      <c r="C916" s="1" t="s">
        <v>486</v>
      </c>
      <c r="D916" s="1" t="s">
        <v>1546</v>
      </c>
      <c r="E916" s="1">
        <v>69</v>
      </c>
      <c r="F916" s="1" t="s">
        <v>1187</v>
      </c>
      <c r="G916" s="1" t="s">
        <v>62</v>
      </c>
      <c r="H916" s="1" t="s">
        <v>1462</v>
      </c>
      <c r="I916" s="1" t="s">
        <v>94</v>
      </c>
      <c r="J916" s="1" t="s">
        <v>114</v>
      </c>
      <c r="K916" s="1" t="s">
        <v>58</v>
      </c>
      <c r="L916" s="1">
        <v>1</v>
      </c>
      <c r="M916" s="1" t="s">
        <v>141</v>
      </c>
      <c r="N916" s="1" t="s">
        <v>699</v>
      </c>
      <c r="O916" s="1" t="s">
        <v>98</v>
      </c>
      <c r="S916" s="1" t="s">
        <v>70</v>
      </c>
      <c r="T916" s="1">
        <v>1</v>
      </c>
      <c r="U916" s="1" t="s">
        <v>71</v>
      </c>
      <c r="V916" s="1" t="s">
        <v>1545</v>
      </c>
      <c r="W916" s="1" t="s">
        <v>1545</v>
      </c>
      <c r="X916" s="1" t="s">
        <v>74</v>
      </c>
      <c r="Y916" s="1" t="s">
        <v>75</v>
      </c>
      <c r="Z916" s="1" t="s">
        <v>121</v>
      </c>
      <c r="AA916" s="1" t="s">
        <v>190</v>
      </c>
      <c r="AB916" s="1" t="s">
        <v>75</v>
      </c>
      <c r="AC916" s="1" t="s">
        <v>58</v>
      </c>
      <c r="AD916" s="1" t="s">
        <v>75</v>
      </c>
      <c r="AE916" s="1" t="s">
        <v>122</v>
      </c>
      <c r="AF916" s="1" t="s">
        <v>75</v>
      </c>
      <c r="AG916" s="1" t="s">
        <v>122</v>
      </c>
      <c r="AH916" s="1" t="s">
        <v>75</v>
      </c>
      <c r="AI916" s="1" t="s">
        <v>75</v>
      </c>
      <c r="AJ916" s="1" t="s">
        <v>75</v>
      </c>
      <c r="AK916" s="1" t="s">
        <v>1545</v>
      </c>
      <c r="AL916" s="1" t="s">
        <v>1545</v>
      </c>
      <c r="AM916" s="1" t="s">
        <v>58</v>
      </c>
      <c r="AN916" s="1" t="s">
        <v>191</v>
      </c>
      <c r="AO916" s="1" t="s">
        <v>58</v>
      </c>
      <c r="AP916" s="1" t="s">
        <v>191</v>
      </c>
      <c r="AQ916" s="1">
        <v>5</v>
      </c>
      <c r="AR916" s="1" t="s">
        <v>83</v>
      </c>
      <c r="AS916" s="1" t="s">
        <v>83</v>
      </c>
      <c r="AT916" s="1" t="s">
        <v>85</v>
      </c>
      <c r="AU916" s="1" t="s">
        <v>107</v>
      </c>
      <c r="AV916" s="1" t="s">
        <v>75</v>
      </c>
      <c r="AW916" s="1" t="s">
        <v>75</v>
      </c>
      <c r="AX916" s="1" t="s">
        <v>87</v>
      </c>
      <c r="AY916" s="1" t="s">
        <v>1545</v>
      </c>
      <c r="AZ916" s="1" t="s">
        <v>1545</v>
      </c>
      <c r="BA916" s="1" t="s">
        <v>1545</v>
      </c>
      <c r="BB916" s="1" t="s">
        <v>75</v>
      </c>
      <c r="BC916" s="1" t="s">
        <v>58</v>
      </c>
      <c r="BD916" s="1" t="s">
        <v>249</v>
      </c>
      <c r="BE916" s="1" t="s">
        <v>75</v>
      </c>
      <c r="BG916" s="8" t="s">
        <v>4402</v>
      </c>
    </row>
    <row r="917" spans="1:59" ht="15.75" customHeight="1" x14ac:dyDescent="0.3">
      <c r="A917" s="3">
        <v>45327.617679803239</v>
      </c>
      <c r="B917" s="1" t="s">
        <v>58</v>
      </c>
      <c r="C917" s="1" t="s">
        <v>486</v>
      </c>
      <c r="D917" s="1" t="s">
        <v>1544</v>
      </c>
      <c r="E917" s="1">
        <v>69</v>
      </c>
      <c r="F917" s="1" t="s">
        <v>1187</v>
      </c>
      <c r="G917" s="1" t="s">
        <v>62</v>
      </c>
      <c r="H917" s="1" t="s">
        <v>1488</v>
      </c>
      <c r="I917" s="1" t="s">
        <v>64</v>
      </c>
      <c r="J917" s="1" t="s">
        <v>114</v>
      </c>
      <c r="K917" s="1" t="s">
        <v>58</v>
      </c>
      <c r="L917" s="1">
        <v>1</v>
      </c>
      <c r="M917" s="1" t="s">
        <v>66</v>
      </c>
      <c r="N917" s="1" t="s">
        <v>67</v>
      </c>
      <c r="O917" s="1" t="s">
        <v>98</v>
      </c>
      <c r="S917" s="1" t="s">
        <v>118</v>
      </c>
      <c r="T917" s="1">
        <v>0</v>
      </c>
      <c r="U917" s="1" t="s">
        <v>71</v>
      </c>
      <c r="V917" s="1" t="s">
        <v>1542</v>
      </c>
      <c r="W917" s="1" t="s">
        <v>1543</v>
      </c>
      <c r="X917" s="1" t="s">
        <v>74</v>
      </c>
      <c r="Y917" s="1" t="s">
        <v>75</v>
      </c>
      <c r="Z917" s="1" t="s">
        <v>121</v>
      </c>
      <c r="AA917" s="1" t="s">
        <v>190</v>
      </c>
      <c r="AB917" s="1" t="s">
        <v>58</v>
      </c>
      <c r="AC917" s="1" t="s">
        <v>58</v>
      </c>
      <c r="AD917" s="1" t="s">
        <v>75</v>
      </c>
      <c r="AE917" s="1" t="s">
        <v>122</v>
      </c>
      <c r="AF917" s="1" t="s">
        <v>75</v>
      </c>
      <c r="AG917" s="1" t="s">
        <v>122</v>
      </c>
      <c r="AH917" s="1" t="s">
        <v>75</v>
      </c>
      <c r="AI917" s="1" t="s">
        <v>75</v>
      </c>
      <c r="AJ917" s="1" t="s">
        <v>58</v>
      </c>
      <c r="AK917" s="1" t="s">
        <v>1542</v>
      </c>
      <c r="AL917" s="1" t="s">
        <v>1542</v>
      </c>
      <c r="AM917" s="1" t="s">
        <v>58</v>
      </c>
      <c r="AN917" s="1" t="s">
        <v>191</v>
      </c>
      <c r="AO917" s="1" t="s">
        <v>58</v>
      </c>
      <c r="AP917" s="1" t="s">
        <v>191</v>
      </c>
      <c r="AQ917" s="1">
        <v>5</v>
      </c>
      <c r="AR917" s="1" t="s">
        <v>214</v>
      </c>
      <c r="AS917" s="1" t="s">
        <v>214</v>
      </c>
      <c r="AT917" s="1" t="s">
        <v>106</v>
      </c>
      <c r="AU917" s="1" t="s">
        <v>86</v>
      </c>
      <c r="AV917" s="1" t="s">
        <v>58</v>
      </c>
      <c r="AW917" s="1" t="s">
        <v>58</v>
      </c>
      <c r="AX917" s="1" t="s">
        <v>248</v>
      </c>
      <c r="AY917" s="1" t="s">
        <v>1541</v>
      </c>
      <c r="AZ917" s="1" t="s">
        <v>1540</v>
      </c>
      <c r="BA917" s="1" t="s">
        <v>1539</v>
      </c>
      <c r="BB917" s="1" t="s">
        <v>75</v>
      </c>
      <c r="BC917" s="1" t="s">
        <v>58</v>
      </c>
      <c r="BD917" s="1" t="s">
        <v>1538</v>
      </c>
      <c r="BE917" s="1" t="s">
        <v>58</v>
      </c>
      <c r="BF917" s="1" t="s">
        <v>1537</v>
      </c>
      <c r="BG917" s="8" t="s">
        <v>4402</v>
      </c>
    </row>
    <row r="918" spans="1:59" ht="15.75" customHeight="1" x14ac:dyDescent="0.3">
      <c r="A918" s="3">
        <v>45327.617716134264</v>
      </c>
      <c r="B918" s="1" t="s">
        <v>58</v>
      </c>
      <c r="C918" s="1" t="s">
        <v>1210</v>
      </c>
      <c r="D918" s="1" t="s">
        <v>1536</v>
      </c>
      <c r="E918" s="1">
        <v>66</v>
      </c>
      <c r="F918" s="1" t="s">
        <v>1187</v>
      </c>
      <c r="G918" s="1" t="s">
        <v>62</v>
      </c>
      <c r="H918" s="1" t="s">
        <v>1535</v>
      </c>
      <c r="I918" s="1" t="s">
        <v>94</v>
      </c>
      <c r="J918" s="1" t="s">
        <v>220</v>
      </c>
      <c r="K918" s="1" t="s">
        <v>58</v>
      </c>
      <c r="L918" s="1">
        <v>2</v>
      </c>
      <c r="M918" s="1" t="s">
        <v>66</v>
      </c>
      <c r="N918" s="1" t="s">
        <v>1534</v>
      </c>
      <c r="O918" s="1" t="s">
        <v>152</v>
      </c>
      <c r="P918" s="1" t="s">
        <v>1533</v>
      </c>
      <c r="S918" s="1" t="s">
        <v>118</v>
      </c>
      <c r="T918" s="1">
        <v>0</v>
      </c>
      <c r="U918" s="1" t="s">
        <v>71</v>
      </c>
      <c r="V918" s="1" t="s">
        <v>119</v>
      </c>
      <c r="W918" s="1" t="s">
        <v>120</v>
      </c>
      <c r="X918" s="1" t="s">
        <v>74</v>
      </c>
      <c r="Y918" s="1" t="s">
        <v>75</v>
      </c>
      <c r="Z918" s="1" t="s">
        <v>76</v>
      </c>
      <c r="AA918" s="1" t="s">
        <v>190</v>
      </c>
      <c r="AB918" s="1" t="s">
        <v>58</v>
      </c>
      <c r="AC918" s="1" t="s">
        <v>75</v>
      </c>
      <c r="AD918" s="1" t="s">
        <v>75</v>
      </c>
      <c r="AE918" s="1" t="s">
        <v>122</v>
      </c>
      <c r="AF918" s="1" t="s">
        <v>75</v>
      </c>
      <c r="AG918" s="1" t="s">
        <v>122</v>
      </c>
      <c r="AH918" s="1" t="s">
        <v>75</v>
      </c>
      <c r="AI918" s="1" t="s">
        <v>75</v>
      </c>
      <c r="AJ918" s="1" t="s">
        <v>58</v>
      </c>
      <c r="AK918" s="1" t="s">
        <v>1532</v>
      </c>
      <c r="AL918" s="1" t="s">
        <v>124</v>
      </c>
      <c r="AM918" s="1" t="s">
        <v>58</v>
      </c>
      <c r="AN918" s="1" t="s">
        <v>191</v>
      </c>
      <c r="AO918" s="1" t="s">
        <v>58</v>
      </c>
      <c r="AP918" s="1" t="s">
        <v>191</v>
      </c>
      <c r="AQ918" s="1">
        <v>5</v>
      </c>
      <c r="AR918" s="1" t="s">
        <v>155</v>
      </c>
      <c r="AS918" s="1" t="s">
        <v>155</v>
      </c>
      <c r="AV918" s="1" t="s">
        <v>75</v>
      </c>
      <c r="AW918" s="1" t="s">
        <v>75</v>
      </c>
      <c r="AX918" s="1" t="s">
        <v>87</v>
      </c>
      <c r="AY918" s="1" t="s">
        <v>1531</v>
      </c>
      <c r="AZ918" s="1" t="s">
        <v>127</v>
      </c>
      <c r="BB918" s="1" t="s">
        <v>75</v>
      </c>
      <c r="BC918" s="1" t="s">
        <v>58</v>
      </c>
      <c r="BD918" s="1" t="s">
        <v>160</v>
      </c>
      <c r="BE918" s="1" t="s">
        <v>75</v>
      </c>
      <c r="BG918" s="8" t="s">
        <v>4402</v>
      </c>
    </row>
    <row r="919" spans="1:59" ht="15.75" customHeight="1" x14ac:dyDescent="0.3">
      <c r="A919" s="3">
        <v>45327.652610486111</v>
      </c>
      <c r="B919" s="1" t="s">
        <v>58</v>
      </c>
      <c r="C919" s="1" t="s">
        <v>1210</v>
      </c>
      <c r="D919" s="1" t="s">
        <v>1530</v>
      </c>
      <c r="E919" s="1">
        <v>56</v>
      </c>
      <c r="F919" s="1" t="s">
        <v>1187</v>
      </c>
      <c r="G919" s="1" t="s">
        <v>62</v>
      </c>
      <c r="H919" s="1" t="s">
        <v>1488</v>
      </c>
      <c r="I919" s="1" t="s">
        <v>64</v>
      </c>
      <c r="J919" s="1" t="s">
        <v>140</v>
      </c>
      <c r="K919" s="1" t="s">
        <v>58</v>
      </c>
      <c r="L919" s="1">
        <v>2</v>
      </c>
      <c r="M919" s="1" t="s">
        <v>66</v>
      </c>
      <c r="N919" s="1" t="s">
        <v>67</v>
      </c>
      <c r="O919" s="1" t="s">
        <v>152</v>
      </c>
      <c r="P919" s="1" t="s">
        <v>1529</v>
      </c>
      <c r="S919" s="1" t="s">
        <v>118</v>
      </c>
      <c r="T919" s="1">
        <v>0</v>
      </c>
      <c r="U919" s="1" t="s">
        <v>71</v>
      </c>
      <c r="V919" s="1" t="s">
        <v>102</v>
      </c>
      <c r="W919" s="1" t="s">
        <v>168</v>
      </c>
      <c r="X919" s="1" t="s">
        <v>74</v>
      </c>
      <c r="Y919" s="1" t="s">
        <v>75</v>
      </c>
      <c r="Z919" s="1" t="s">
        <v>121</v>
      </c>
      <c r="AA919" s="1" t="s">
        <v>77</v>
      </c>
      <c r="AB919" s="1" t="s">
        <v>58</v>
      </c>
      <c r="AC919" s="1" t="s">
        <v>75</v>
      </c>
      <c r="AD919" s="1" t="s">
        <v>58</v>
      </c>
      <c r="AE919" s="1" t="s">
        <v>78</v>
      </c>
      <c r="AF919" s="1" t="s">
        <v>58</v>
      </c>
      <c r="AG919" s="1" t="s">
        <v>78</v>
      </c>
      <c r="AH919" s="1" t="s">
        <v>58</v>
      </c>
      <c r="AI919" s="1" t="s">
        <v>58</v>
      </c>
      <c r="AJ919" s="1" t="s">
        <v>58</v>
      </c>
      <c r="AK919" s="1" t="s">
        <v>1156</v>
      </c>
      <c r="AL919" s="1" t="s">
        <v>80</v>
      </c>
      <c r="AM919" s="1" t="s">
        <v>58</v>
      </c>
      <c r="AN919" s="1" t="s">
        <v>82</v>
      </c>
      <c r="AO919" s="1" t="s">
        <v>58</v>
      </c>
      <c r="AP919" s="1" t="s">
        <v>82</v>
      </c>
      <c r="AQ919" s="1">
        <v>3</v>
      </c>
      <c r="AR919" s="1" t="s">
        <v>155</v>
      </c>
      <c r="AS919" s="1" t="s">
        <v>155</v>
      </c>
      <c r="AT919" s="1" t="s">
        <v>85</v>
      </c>
      <c r="AU919" s="1" t="s">
        <v>1528</v>
      </c>
      <c r="AV919" s="1" t="s">
        <v>75</v>
      </c>
      <c r="AW919" s="1" t="s">
        <v>75</v>
      </c>
      <c r="AX919" s="1" t="s">
        <v>87</v>
      </c>
      <c r="BB919" s="1" t="s">
        <v>75</v>
      </c>
      <c r="BC919" s="1" t="s">
        <v>58</v>
      </c>
      <c r="BD919" s="1" t="s">
        <v>148</v>
      </c>
      <c r="BE919" s="1" t="s">
        <v>58</v>
      </c>
      <c r="BF919" s="1" t="s">
        <v>1527</v>
      </c>
      <c r="BG919" s="8" t="s">
        <v>4402</v>
      </c>
    </row>
    <row r="920" spans="1:59" ht="15.75" customHeight="1" x14ac:dyDescent="0.3">
      <c r="A920" s="3">
        <v>45328.38231854167</v>
      </c>
      <c r="B920" s="1" t="s">
        <v>58</v>
      </c>
      <c r="C920" s="1" t="s">
        <v>486</v>
      </c>
      <c r="D920" s="1" t="s">
        <v>1526</v>
      </c>
      <c r="E920" s="1">
        <v>54</v>
      </c>
      <c r="F920" s="1" t="s">
        <v>1187</v>
      </c>
      <c r="G920" s="1" t="s">
        <v>62</v>
      </c>
      <c r="H920" s="1" t="s">
        <v>1462</v>
      </c>
      <c r="I920" s="1" t="s">
        <v>64</v>
      </c>
      <c r="J920" s="1" t="s">
        <v>114</v>
      </c>
      <c r="K920" s="1" t="s">
        <v>75</v>
      </c>
      <c r="M920" s="1" t="s">
        <v>141</v>
      </c>
      <c r="N920" s="1" t="s">
        <v>1525</v>
      </c>
      <c r="O920" s="1" t="s">
        <v>152</v>
      </c>
      <c r="P920" s="1" t="s">
        <v>1524</v>
      </c>
      <c r="S920" s="1" t="s">
        <v>118</v>
      </c>
      <c r="T920" s="1">
        <v>0</v>
      </c>
      <c r="U920" s="1" t="s">
        <v>183</v>
      </c>
      <c r="V920" s="1" t="s">
        <v>102</v>
      </c>
      <c r="W920" s="1" t="s">
        <v>120</v>
      </c>
      <c r="X920" s="1" t="s">
        <v>74</v>
      </c>
      <c r="Y920" s="1" t="s">
        <v>75</v>
      </c>
      <c r="AA920" s="1" t="s">
        <v>77</v>
      </c>
      <c r="AB920" s="1" t="s">
        <v>58</v>
      </c>
      <c r="AC920" s="1" t="s">
        <v>58</v>
      </c>
      <c r="AD920" s="1" t="s">
        <v>58</v>
      </c>
      <c r="AE920" s="1" t="s">
        <v>143</v>
      </c>
      <c r="AF920" s="1" t="s">
        <v>75</v>
      </c>
      <c r="AG920" s="1" t="s">
        <v>78</v>
      </c>
      <c r="AH920" s="1" t="s">
        <v>58</v>
      </c>
      <c r="AI920" s="1" t="s">
        <v>58</v>
      </c>
      <c r="AJ920" s="1" t="s">
        <v>58</v>
      </c>
      <c r="AK920" s="1">
        <v>3</v>
      </c>
      <c r="AL920" s="1" t="s">
        <v>133</v>
      </c>
      <c r="AM920" s="1" t="s">
        <v>58</v>
      </c>
      <c r="AN920" s="1" t="s">
        <v>191</v>
      </c>
      <c r="AO920" s="1" t="s">
        <v>75</v>
      </c>
      <c r="AP920" s="1" t="s">
        <v>81</v>
      </c>
      <c r="AQ920" s="1">
        <v>5</v>
      </c>
      <c r="AR920" s="1" t="s">
        <v>155</v>
      </c>
      <c r="AS920" s="1" t="s">
        <v>83</v>
      </c>
      <c r="AT920" s="1" t="s">
        <v>85</v>
      </c>
      <c r="AU920" s="1" t="s">
        <v>86</v>
      </c>
      <c r="AV920" s="1" t="s">
        <v>75</v>
      </c>
      <c r="AW920" s="1" t="s">
        <v>75</v>
      </c>
      <c r="AX920" s="1" t="s">
        <v>87</v>
      </c>
      <c r="AY920" s="1" t="s">
        <v>88</v>
      </c>
      <c r="AZ920" s="1" t="s">
        <v>1523</v>
      </c>
      <c r="BA920" s="1" t="s">
        <v>1523</v>
      </c>
      <c r="BB920" s="1" t="s">
        <v>75</v>
      </c>
      <c r="BC920" s="1" t="s">
        <v>58</v>
      </c>
      <c r="BD920" s="1" t="s">
        <v>1522</v>
      </c>
      <c r="BE920" s="1" t="s">
        <v>58</v>
      </c>
      <c r="BG920" s="8" t="s">
        <v>4402</v>
      </c>
    </row>
    <row r="921" spans="1:59" ht="15.75" customHeight="1" x14ac:dyDescent="0.3">
      <c r="A921" s="3">
        <v>45328.396310335651</v>
      </c>
      <c r="B921" s="1" t="s">
        <v>58</v>
      </c>
      <c r="C921" s="1" t="s">
        <v>486</v>
      </c>
      <c r="D921" s="1" t="s">
        <v>1521</v>
      </c>
      <c r="E921" s="1">
        <v>62</v>
      </c>
      <c r="F921" s="1" t="s">
        <v>1187</v>
      </c>
      <c r="G921" s="1" t="s">
        <v>62</v>
      </c>
      <c r="H921" s="1" t="s">
        <v>1462</v>
      </c>
      <c r="I921" s="1" t="s">
        <v>94</v>
      </c>
      <c r="J921" s="1" t="s">
        <v>114</v>
      </c>
      <c r="K921" s="1" t="s">
        <v>58</v>
      </c>
      <c r="L921" s="1">
        <v>1</v>
      </c>
      <c r="M921" s="1" t="s">
        <v>141</v>
      </c>
      <c r="N921" s="1" t="s">
        <v>67</v>
      </c>
      <c r="O921" s="1" t="s">
        <v>152</v>
      </c>
      <c r="P921" s="1" t="s">
        <v>1520</v>
      </c>
      <c r="Q921" s="1" t="s">
        <v>711</v>
      </c>
      <c r="S921" s="1" t="s">
        <v>118</v>
      </c>
      <c r="T921" s="1">
        <v>0</v>
      </c>
      <c r="U921" s="1" t="s">
        <v>71</v>
      </c>
      <c r="V921" s="1" t="s">
        <v>236</v>
      </c>
      <c r="W921" s="1" t="s">
        <v>292</v>
      </c>
      <c r="X921" s="1" t="s">
        <v>74</v>
      </c>
      <c r="Y921" s="1" t="s">
        <v>75</v>
      </c>
      <c r="Z921" s="1" t="s">
        <v>121</v>
      </c>
      <c r="AA921" s="1" t="s">
        <v>77</v>
      </c>
      <c r="AB921" s="1" t="s">
        <v>58</v>
      </c>
      <c r="AC921" s="1" t="s">
        <v>58</v>
      </c>
      <c r="AD921" s="1" t="s">
        <v>75</v>
      </c>
      <c r="AE921" s="1" t="s">
        <v>78</v>
      </c>
      <c r="AF921" s="1" t="s">
        <v>75</v>
      </c>
      <c r="AG921" s="1" t="s">
        <v>78</v>
      </c>
      <c r="AH921" s="1" t="s">
        <v>58</v>
      </c>
      <c r="AI921" s="1" t="s">
        <v>58</v>
      </c>
      <c r="AJ921" s="1" t="s">
        <v>58</v>
      </c>
      <c r="AK921" s="1" t="s">
        <v>1519</v>
      </c>
      <c r="AL921" s="1" t="s">
        <v>124</v>
      </c>
      <c r="AM921" s="1" t="s">
        <v>58</v>
      </c>
      <c r="AN921" s="1" t="s">
        <v>81</v>
      </c>
      <c r="AO921" s="1" t="s">
        <v>58</v>
      </c>
      <c r="AP921" s="1" t="s">
        <v>81</v>
      </c>
      <c r="AQ921" s="1">
        <v>5</v>
      </c>
      <c r="AR921" s="1" t="s">
        <v>83</v>
      </c>
      <c r="AS921" s="1" t="s">
        <v>83</v>
      </c>
      <c r="AT921" s="1" t="s">
        <v>85</v>
      </c>
      <c r="AU921" s="1" t="s">
        <v>1518</v>
      </c>
      <c r="AV921" s="1" t="s">
        <v>75</v>
      </c>
      <c r="AW921" s="1" t="s">
        <v>75</v>
      </c>
      <c r="AX921" s="1" t="s">
        <v>87</v>
      </c>
      <c r="AY921" s="1" t="s">
        <v>157</v>
      </c>
      <c r="AZ921" s="1" t="s">
        <v>1517</v>
      </c>
      <c r="BA921" s="1" t="s">
        <v>1517</v>
      </c>
      <c r="BB921" s="1" t="s">
        <v>75</v>
      </c>
      <c r="BC921" s="1" t="s">
        <v>58</v>
      </c>
      <c r="BD921" s="1" t="s">
        <v>1516</v>
      </c>
      <c r="BE921" s="1" t="s">
        <v>58</v>
      </c>
      <c r="BG921" s="8" t="s">
        <v>4402</v>
      </c>
    </row>
    <row r="922" spans="1:59" ht="15.75" customHeight="1" x14ac:dyDescent="0.3">
      <c r="A922" s="3">
        <v>45328.397421145834</v>
      </c>
      <c r="B922" s="1" t="s">
        <v>58</v>
      </c>
      <c r="C922" s="1" t="s">
        <v>1210</v>
      </c>
      <c r="D922" s="1" t="s">
        <v>1515</v>
      </c>
      <c r="E922" s="1">
        <v>74</v>
      </c>
      <c r="F922" s="1" t="s">
        <v>1187</v>
      </c>
      <c r="G922" s="1" t="s">
        <v>239</v>
      </c>
      <c r="H922" s="1" t="s">
        <v>1514</v>
      </c>
      <c r="I922" s="1" t="s">
        <v>64</v>
      </c>
      <c r="J922" s="1" t="s">
        <v>140</v>
      </c>
      <c r="K922" s="1" t="s">
        <v>58</v>
      </c>
      <c r="L922" s="1" t="s">
        <v>96</v>
      </c>
      <c r="M922" s="1" t="s">
        <v>141</v>
      </c>
      <c r="N922" s="1" t="s">
        <v>1513</v>
      </c>
      <c r="O922" s="1" t="s">
        <v>152</v>
      </c>
      <c r="P922" s="1" t="s">
        <v>1512</v>
      </c>
      <c r="Q922" s="1" t="s">
        <v>1511</v>
      </c>
      <c r="S922" s="1" t="s">
        <v>118</v>
      </c>
      <c r="T922" s="1">
        <v>0</v>
      </c>
      <c r="U922" s="1" t="s">
        <v>71</v>
      </c>
      <c r="V922" s="1" t="s">
        <v>119</v>
      </c>
      <c r="W922" s="1" t="s">
        <v>292</v>
      </c>
      <c r="X922" s="1" t="s">
        <v>74</v>
      </c>
      <c r="Y922" s="1" t="s">
        <v>75</v>
      </c>
      <c r="Z922" s="1" t="s">
        <v>121</v>
      </c>
      <c r="AA922" s="1" t="s">
        <v>190</v>
      </c>
      <c r="AB922" s="1" t="s">
        <v>58</v>
      </c>
      <c r="AC922" s="1" t="s">
        <v>75</v>
      </c>
      <c r="AD922" s="1" t="s">
        <v>75</v>
      </c>
      <c r="AE922" s="1" t="s">
        <v>78</v>
      </c>
      <c r="AF922" s="1" t="s">
        <v>75</v>
      </c>
      <c r="AG922" s="1" t="s">
        <v>78</v>
      </c>
      <c r="AH922" s="1" t="s">
        <v>58</v>
      </c>
      <c r="AI922" s="1" t="s">
        <v>58</v>
      </c>
      <c r="AJ922" s="1" t="s">
        <v>75</v>
      </c>
      <c r="AK922" s="1" t="s">
        <v>1510</v>
      </c>
      <c r="AL922" s="1" t="s">
        <v>133</v>
      </c>
      <c r="AM922" s="1" t="s">
        <v>58</v>
      </c>
      <c r="AN922" s="1" t="s">
        <v>191</v>
      </c>
      <c r="AO922" s="1" t="s">
        <v>58</v>
      </c>
      <c r="AP922" s="1" t="s">
        <v>82</v>
      </c>
      <c r="AQ922" s="1">
        <v>5</v>
      </c>
      <c r="AR922" s="1" t="s">
        <v>214</v>
      </c>
      <c r="AS922" s="1" t="s">
        <v>214</v>
      </c>
      <c r="AT922" s="1" t="s">
        <v>85</v>
      </c>
      <c r="AU922" s="1" t="s">
        <v>1509</v>
      </c>
      <c r="AV922" s="1" t="s">
        <v>58</v>
      </c>
      <c r="AW922" s="1" t="s">
        <v>75</v>
      </c>
      <c r="AX922" s="1" t="s">
        <v>248</v>
      </c>
      <c r="AY922" s="1" t="s">
        <v>1508</v>
      </c>
      <c r="BB922" s="1" t="s">
        <v>75</v>
      </c>
      <c r="BC922" s="1" t="s">
        <v>75</v>
      </c>
      <c r="BD922" s="1" t="s">
        <v>1507</v>
      </c>
      <c r="BE922" s="1" t="s">
        <v>58</v>
      </c>
      <c r="BF922" s="1" t="s">
        <v>1506</v>
      </c>
      <c r="BG922" s="8" t="s">
        <v>4402</v>
      </c>
    </row>
    <row r="923" spans="1:59" ht="15.75" customHeight="1" x14ac:dyDescent="0.3">
      <c r="A923" s="3">
        <v>45328.410533483795</v>
      </c>
      <c r="B923" s="1" t="s">
        <v>58</v>
      </c>
      <c r="C923" s="1" t="s">
        <v>1210</v>
      </c>
      <c r="D923" s="1" t="s">
        <v>1505</v>
      </c>
      <c r="E923" s="1">
        <v>39</v>
      </c>
      <c r="F923" s="1" t="s">
        <v>1187</v>
      </c>
      <c r="G923" s="1" t="s">
        <v>239</v>
      </c>
      <c r="H923" s="1" t="s">
        <v>1504</v>
      </c>
      <c r="I923" s="1" t="s">
        <v>64</v>
      </c>
      <c r="J923" s="1" t="s">
        <v>114</v>
      </c>
      <c r="K923" s="1" t="s">
        <v>58</v>
      </c>
      <c r="L923" s="1">
        <v>1</v>
      </c>
      <c r="M923" s="1" t="s">
        <v>141</v>
      </c>
      <c r="N923" s="1" t="s">
        <v>637</v>
      </c>
      <c r="O923" s="1" t="s">
        <v>458</v>
      </c>
      <c r="P923" s="1" t="s">
        <v>1203</v>
      </c>
      <c r="Q923" s="1" t="s">
        <v>234</v>
      </c>
      <c r="S923" s="1" t="s">
        <v>118</v>
      </c>
      <c r="T923" s="1">
        <v>0</v>
      </c>
      <c r="U923" s="1" t="s">
        <v>71</v>
      </c>
      <c r="V923" s="1" t="s">
        <v>102</v>
      </c>
      <c r="W923" s="1" t="s">
        <v>243</v>
      </c>
      <c r="X923" s="1" t="s">
        <v>74</v>
      </c>
      <c r="Y923" s="1" t="s">
        <v>75</v>
      </c>
      <c r="Z923" s="1" t="s">
        <v>121</v>
      </c>
      <c r="AA923" s="1" t="s">
        <v>190</v>
      </c>
      <c r="AB923" s="1" t="s">
        <v>58</v>
      </c>
      <c r="AC923" s="1" t="s">
        <v>75</v>
      </c>
      <c r="AD923" s="1" t="s">
        <v>75</v>
      </c>
      <c r="AE923" s="1" t="s">
        <v>78</v>
      </c>
      <c r="AF923" s="1" t="s">
        <v>75</v>
      </c>
      <c r="AG923" s="1" t="s">
        <v>78</v>
      </c>
      <c r="AH923" s="1" t="s">
        <v>58</v>
      </c>
      <c r="AI923" s="1" t="s">
        <v>58</v>
      </c>
      <c r="AJ923" s="1" t="s">
        <v>58</v>
      </c>
      <c r="AK923" s="1" t="s">
        <v>1503</v>
      </c>
      <c r="AL923" s="1" t="s">
        <v>80</v>
      </c>
      <c r="AM923" s="1" t="s">
        <v>58</v>
      </c>
      <c r="AN923" s="1" t="s">
        <v>191</v>
      </c>
      <c r="AO923" s="1" t="s">
        <v>58</v>
      </c>
      <c r="AP923" s="1" t="s">
        <v>191</v>
      </c>
      <c r="AQ923" s="1">
        <v>5</v>
      </c>
      <c r="AR923" s="1" t="s">
        <v>83</v>
      </c>
      <c r="AS923" s="1" t="s">
        <v>83</v>
      </c>
      <c r="AT923" s="1" t="s">
        <v>106</v>
      </c>
      <c r="AU923" s="1" t="s">
        <v>86</v>
      </c>
      <c r="AV923" s="1" t="s">
        <v>58</v>
      </c>
      <c r="AW923" s="1" t="s">
        <v>58</v>
      </c>
      <c r="AX923" s="1" t="s">
        <v>198</v>
      </c>
      <c r="AY923" s="1" t="s">
        <v>126</v>
      </c>
      <c r="BB923" s="1" t="s">
        <v>75</v>
      </c>
      <c r="BC923" s="1" t="s">
        <v>58</v>
      </c>
      <c r="BD923" s="1" t="s">
        <v>148</v>
      </c>
      <c r="BE923" s="1" t="s">
        <v>58</v>
      </c>
      <c r="BG923" s="8" t="s">
        <v>4402</v>
      </c>
    </row>
    <row r="924" spans="1:59" ht="15.75" customHeight="1" x14ac:dyDescent="0.3">
      <c r="A924" s="3">
        <v>45328.424195555555</v>
      </c>
      <c r="B924" s="1" t="s">
        <v>58</v>
      </c>
      <c r="C924" s="1" t="s">
        <v>1210</v>
      </c>
      <c r="D924" s="1" t="s">
        <v>1502</v>
      </c>
      <c r="E924" s="1">
        <v>39</v>
      </c>
      <c r="F924" s="1" t="s">
        <v>1187</v>
      </c>
      <c r="G924" s="1" t="s">
        <v>239</v>
      </c>
      <c r="H924" s="1" t="s">
        <v>1501</v>
      </c>
      <c r="I924" s="1" t="s">
        <v>64</v>
      </c>
      <c r="J924" s="1" t="s">
        <v>114</v>
      </c>
      <c r="K924" s="1" t="s">
        <v>58</v>
      </c>
      <c r="L924" s="1">
        <v>1</v>
      </c>
      <c r="M924" s="1" t="s">
        <v>66</v>
      </c>
      <c r="N924" s="1" t="s">
        <v>1500</v>
      </c>
      <c r="O924" s="1" t="s">
        <v>152</v>
      </c>
      <c r="P924" s="1" t="s">
        <v>1499</v>
      </c>
      <c r="S924" s="1" t="s">
        <v>212</v>
      </c>
      <c r="T924" s="1">
        <v>0</v>
      </c>
      <c r="U924" s="1" t="s">
        <v>189</v>
      </c>
      <c r="W924" s="1" t="s">
        <v>120</v>
      </c>
      <c r="X924" s="1" t="s">
        <v>104</v>
      </c>
      <c r="Y924" s="1" t="s">
        <v>75</v>
      </c>
      <c r="Z924" s="1" t="s">
        <v>76</v>
      </c>
      <c r="AA924" s="1" t="s">
        <v>77</v>
      </c>
      <c r="AB924" s="1" t="s">
        <v>58</v>
      </c>
      <c r="AC924" s="1" t="s">
        <v>75</v>
      </c>
      <c r="AD924" s="1" t="s">
        <v>75</v>
      </c>
      <c r="AE924" s="1" t="s">
        <v>78</v>
      </c>
      <c r="AF924" s="1" t="s">
        <v>75</v>
      </c>
      <c r="AG924" s="1" t="s">
        <v>78</v>
      </c>
      <c r="AH924" s="1" t="s">
        <v>58</v>
      </c>
      <c r="AI924" s="1" t="s">
        <v>58</v>
      </c>
      <c r="AJ924" s="1" t="s">
        <v>58</v>
      </c>
      <c r="AK924" s="1" t="s">
        <v>1498</v>
      </c>
      <c r="AL924" s="1" t="s">
        <v>80</v>
      </c>
      <c r="AM924" s="1" t="s">
        <v>58</v>
      </c>
      <c r="AN924" s="1" t="s">
        <v>81</v>
      </c>
      <c r="AO924" s="1" t="s">
        <v>58</v>
      </c>
      <c r="AP924" s="1" t="s">
        <v>81</v>
      </c>
      <c r="AQ924" s="1">
        <v>2</v>
      </c>
      <c r="AR924" s="1" t="s">
        <v>214</v>
      </c>
      <c r="AS924" s="1" t="s">
        <v>214</v>
      </c>
      <c r="AV924" s="1" t="s">
        <v>75</v>
      </c>
      <c r="AW924" s="1" t="s">
        <v>75</v>
      </c>
      <c r="AX924" s="1" t="s">
        <v>87</v>
      </c>
      <c r="AY924" s="1" t="s">
        <v>134</v>
      </c>
      <c r="BB924" s="1" t="s">
        <v>58</v>
      </c>
      <c r="BC924" s="1" t="s">
        <v>58</v>
      </c>
      <c r="BD924" s="1" t="s">
        <v>1497</v>
      </c>
      <c r="BE924" s="1" t="s">
        <v>58</v>
      </c>
      <c r="BG924" s="8" t="s">
        <v>4402</v>
      </c>
    </row>
    <row r="925" spans="1:59" ht="15.75" customHeight="1" x14ac:dyDescent="0.3">
      <c r="A925" s="3">
        <v>45328.424397581017</v>
      </c>
      <c r="B925" s="1" t="s">
        <v>58</v>
      </c>
      <c r="C925" s="1" t="s">
        <v>486</v>
      </c>
      <c r="D925" s="1" t="s">
        <v>1496</v>
      </c>
      <c r="E925" s="1">
        <v>40</v>
      </c>
      <c r="F925" s="1" t="s">
        <v>210</v>
      </c>
      <c r="G925" s="1" t="s">
        <v>239</v>
      </c>
      <c r="H925" s="1" t="s">
        <v>304</v>
      </c>
      <c r="I925" s="1" t="s">
        <v>64</v>
      </c>
      <c r="J925" s="1" t="s">
        <v>114</v>
      </c>
      <c r="K925" s="1" t="s">
        <v>58</v>
      </c>
      <c r="L925" s="1">
        <v>2</v>
      </c>
      <c r="M925" s="1" t="s">
        <v>141</v>
      </c>
      <c r="N925" s="1" t="s">
        <v>1495</v>
      </c>
      <c r="O925" s="1" t="s">
        <v>152</v>
      </c>
      <c r="P925" s="1" t="s">
        <v>1494</v>
      </c>
      <c r="S925" s="1" t="s">
        <v>118</v>
      </c>
      <c r="T925" s="1">
        <v>0</v>
      </c>
      <c r="U925" s="1" t="s">
        <v>71</v>
      </c>
      <c r="V925" s="1" t="s">
        <v>1493</v>
      </c>
      <c r="W925" s="1" t="s">
        <v>1492</v>
      </c>
      <c r="AA925" s="1" t="s">
        <v>424</v>
      </c>
      <c r="AB925" s="1" t="s">
        <v>58</v>
      </c>
      <c r="AC925" s="1" t="s">
        <v>58</v>
      </c>
      <c r="AE925" s="1" t="s">
        <v>122</v>
      </c>
      <c r="AJ925" s="1" t="s">
        <v>75</v>
      </c>
      <c r="AK925" s="1" t="s">
        <v>1491</v>
      </c>
      <c r="AL925" s="1" t="s">
        <v>1491</v>
      </c>
      <c r="AM925" s="1" t="s">
        <v>58</v>
      </c>
      <c r="AN925" s="1" t="s">
        <v>81</v>
      </c>
      <c r="AO925" s="1" t="s">
        <v>58</v>
      </c>
      <c r="AP925" s="1" t="s">
        <v>81</v>
      </c>
      <c r="AQ925" s="1">
        <v>5</v>
      </c>
      <c r="AR925" s="1" t="s">
        <v>83</v>
      </c>
      <c r="AS925" s="1" t="s">
        <v>83</v>
      </c>
      <c r="AT925" s="1" t="s">
        <v>85</v>
      </c>
      <c r="AU925" s="1" t="s">
        <v>125</v>
      </c>
      <c r="AV925" s="1" t="s">
        <v>75</v>
      </c>
      <c r="AW925" s="1" t="s">
        <v>75</v>
      </c>
      <c r="AX925" s="1" t="s">
        <v>87</v>
      </c>
      <c r="AY925" s="1" t="s">
        <v>1491</v>
      </c>
      <c r="AZ925" s="1" t="s">
        <v>1491</v>
      </c>
      <c r="BA925" s="1" t="s">
        <v>1491</v>
      </c>
      <c r="BB925" s="1" t="s">
        <v>75</v>
      </c>
      <c r="BC925" s="1" t="s">
        <v>58</v>
      </c>
      <c r="BD925" s="1" t="s">
        <v>1490</v>
      </c>
      <c r="BE925" s="1" t="s">
        <v>58</v>
      </c>
      <c r="BG925" s="8" t="s">
        <v>4402</v>
      </c>
    </row>
    <row r="926" spans="1:59" ht="15.75" customHeight="1" x14ac:dyDescent="0.3">
      <c r="A926" s="3">
        <v>45328.436227141203</v>
      </c>
      <c r="B926" s="1" t="s">
        <v>58</v>
      </c>
      <c r="C926" s="1" t="s">
        <v>486</v>
      </c>
      <c r="D926" s="1" t="s">
        <v>1489</v>
      </c>
      <c r="E926" s="1">
        <v>55</v>
      </c>
      <c r="F926" s="1" t="s">
        <v>1187</v>
      </c>
      <c r="G926" s="1" t="s">
        <v>62</v>
      </c>
      <c r="H926" s="1" t="s">
        <v>1488</v>
      </c>
      <c r="I926" s="1" t="s">
        <v>94</v>
      </c>
      <c r="J926" s="1" t="s">
        <v>114</v>
      </c>
      <c r="K926" s="1" t="s">
        <v>58</v>
      </c>
      <c r="L926" s="1">
        <v>2</v>
      </c>
      <c r="M926" s="1" t="s">
        <v>66</v>
      </c>
      <c r="N926" s="1" t="s">
        <v>637</v>
      </c>
      <c r="O926" s="1" t="s">
        <v>152</v>
      </c>
      <c r="P926" s="1" t="s">
        <v>234</v>
      </c>
      <c r="Q926" s="1" t="s">
        <v>1487</v>
      </c>
      <c r="S926" s="1" t="s">
        <v>118</v>
      </c>
      <c r="T926" s="1">
        <v>1</v>
      </c>
      <c r="U926" s="1" t="s">
        <v>183</v>
      </c>
      <c r="V926" s="1" t="s">
        <v>119</v>
      </c>
      <c r="W926" s="1" t="s">
        <v>237</v>
      </c>
      <c r="X926" s="1" t="s">
        <v>74</v>
      </c>
      <c r="Y926" s="1" t="s">
        <v>58</v>
      </c>
      <c r="Z926" s="1" t="s">
        <v>121</v>
      </c>
      <c r="AA926" s="1" t="s">
        <v>77</v>
      </c>
      <c r="AB926" s="1" t="s">
        <v>58</v>
      </c>
      <c r="AC926" s="1" t="s">
        <v>58</v>
      </c>
      <c r="AD926" s="1" t="s">
        <v>58</v>
      </c>
      <c r="AE926" s="1" t="s">
        <v>143</v>
      </c>
      <c r="AF926" s="1" t="s">
        <v>58</v>
      </c>
      <c r="AG926" s="1" t="s">
        <v>143</v>
      </c>
      <c r="AH926" s="1" t="s">
        <v>75</v>
      </c>
      <c r="AI926" s="1" t="s">
        <v>75</v>
      </c>
      <c r="AJ926" s="1" t="s">
        <v>58</v>
      </c>
      <c r="AK926" s="1" t="s">
        <v>1486</v>
      </c>
      <c r="AL926" s="1" t="s">
        <v>124</v>
      </c>
      <c r="AM926" s="1" t="s">
        <v>58</v>
      </c>
      <c r="AN926" s="1" t="s">
        <v>191</v>
      </c>
      <c r="AO926" s="1" t="s">
        <v>58</v>
      </c>
      <c r="AP926" s="1" t="s">
        <v>191</v>
      </c>
      <c r="AQ926" s="1">
        <v>5</v>
      </c>
      <c r="AR926" s="1" t="s">
        <v>171</v>
      </c>
      <c r="AS926" s="1" t="s">
        <v>171</v>
      </c>
      <c r="AT926" s="1" t="s">
        <v>106</v>
      </c>
      <c r="AU926" s="1" t="s">
        <v>86</v>
      </c>
      <c r="AV926" s="1" t="s">
        <v>75</v>
      </c>
      <c r="AW926" s="1" t="s">
        <v>75</v>
      </c>
      <c r="AX926" s="1" t="s">
        <v>87</v>
      </c>
      <c r="AY926" s="1" t="s">
        <v>157</v>
      </c>
      <c r="AZ926" s="1" t="s">
        <v>1485</v>
      </c>
      <c r="BA926" s="1" t="s">
        <v>146</v>
      </c>
      <c r="BB926" s="1" t="s">
        <v>75</v>
      </c>
      <c r="BC926" s="1" t="s">
        <v>58</v>
      </c>
      <c r="BD926" s="1" t="s">
        <v>160</v>
      </c>
      <c r="BE926" s="1" t="s">
        <v>58</v>
      </c>
      <c r="BG926" s="8" t="s">
        <v>4402</v>
      </c>
    </row>
    <row r="927" spans="1:59" ht="15.75" customHeight="1" x14ac:dyDescent="0.3">
      <c r="A927" s="3">
        <v>45328.480440381943</v>
      </c>
      <c r="B927" s="1" t="s">
        <v>58</v>
      </c>
      <c r="C927" s="1" t="s">
        <v>486</v>
      </c>
      <c r="D927" s="1" t="s">
        <v>1484</v>
      </c>
      <c r="E927" s="1">
        <v>25</v>
      </c>
      <c r="F927" s="1" t="s">
        <v>1187</v>
      </c>
      <c r="G927" s="1" t="s">
        <v>239</v>
      </c>
      <c r="H927" s="1" t="s">
        <v>1483</v>
      </c>
      <c r="I927" s="1" t="s">
        <v>64</v>
      </c>
      <c r="J927" s="1" t="s">
        <v>95</v>
      </c>
      <c r="K927" s="1" t="s">
        <v>58</v>
      </c>
      <c r="L927" s="1">
        <v>1</v>
      </c>
      <c r="M927" s="1" t="s">
        <v>66</v>
      </c>
      <c r="N927" s="1" t="s">
        <v>67</v>
      </c>
      <c r="O927" s="1" t="s">
        <v>98</v>
      </c>
      <c r="S927" s="1" t="s">
        <v>118</v>
      </c>
      <c r="T927" s="1">
        <v>0</v>
      </c>
      <c r="U927" s="1" t="s">
        <v>101</v>
      </c>
      <c r="V927" s="1" t="s">
        <v>102</v>
      </c>
      <c r="W927" s="1" t="s">
        <v>237</v>
      </c>
      <c r="X927" s="1" t="s">
        <v>74</v>
      </c>
      <c r="Y927" s="1" t="s">
        <v>75</v>
      </c>
      <c r="Z927" s="1" t="s">
        <v>121</v>
      </c>
      <c r="AA927" s="1" t="s">
        <v>169</v>
      </c>
      <c r="AB927" s="1" t="s">
        <v>58</v>
      </c>
      <c r="AC927" s="1" t="s">
        <v>58</v>
      </c>
      <c r="AD927" s="1" t="s">
        <v>75</v>
      </c>
      <c r="AE927" s="1" t="s">
        <v>78</v>
      </c>
      <c r="AF927" s="1" t="s">
        <v>75</v>
      </c>
      <c r="AG927" s="1" t="s">
        <v>78</v>
      </c>
      <c r="AH927" s="1" t="s">
        <v>75</v>
      </c>
      <c r="AI927" s="1" t="s">
        <v>58</v>
      </c>
      <c r="AJ927" s="1" t="s">
        <v>58</v>
      </c>
      <c r="AK927" s="1">
        <v>24</v>
      </c>
      <c r="AL927" s="1" t="s">
        <v>229</v>
      </c>
      <c r="AM927" s="1" t="s">
        <v>58</v>
      </c>
      <c r="AN927" s="1" t="s">
        <v>191</v>
      </c>
      <c r="AO927" s="1" t="s">
        <v>58</v>
      </c>
      <c r="AP927" s="1" t="s">
        <v>191</v>
      </c>
      <c r="AQ927" s="1">
        <v>5</v>
      </c>
      <c r="AR927" s="1" t="s">
        <v>155</v>
      </c>
      <c r="AS927" s="1" t="s">
        <v>155</v>
      </c>
      <c r="AT927" s="1" t="s">
        <v>106</v>
      </c>
      <c r="AU927" s="1" t="s">
        <v>86</v>
      </c>
      <c r="AV927" s="1" t="s">
        <v>75</v>
      </c>
      <c r="AW927" s="1" t="s">
        <v>75</v>
      </c>
      <c r="AX927" s="1" t="s">
        <v>87</v>
      </c>
      <c r="AY927" s="1" t="s">
        <v>157</v>
      </c>
      <c r="AZ927" s="1" t="s">
        <v>127</v>
      </c>
      <c r="BA927" s="1" t="s">
        <v>172</v>
      </c>
      <c r="BB927" s="1" t="s">
        <v>75</v>
      </c>
      <c r="BC927" s="1" t="s">
        <v>58</v>
      </c>
      <c r="BD927" s="1" t="s">
        <v>160</v>
      </c>
      <c r="BE927" s="1" t="s">
        <v>58</v>
      </c>
      <c r="BG927" s="8" t="s">
        <v>4402</v>
      </c>
    </row>
    <row r="928" spans="1:59" ht="15.75" customHeight="1" x14ac:dyDescent="0.3">
      <c r="A928" s="3">
        <v>45328.504457268515</v>
      </c>
      <c r="B928" s="1" t="s">
        <v>58</v>
      </c>
      <c r="C928" s="1" t="s">
        <v>486</v>
      </c>
      <c r="D928" s="1" t="s">
        <v>1482</v>
      </c>
      <c r="E928" s="1">
        <v>52</v>
      </c>
      <c r="F928" s="1" t="s">
        <v>1187</v>
      </c>
      <c r="G928" s="1" t="s">
        <v>239</v>
      </c>
      <c r="H928" s="1" t="s">
        <v>1481</v>
      </c>
      <c r="I928" s="1" t="s">
        <v>64</v>
      </c>
      <c r="J928" s="1" t="s">
        <v>140</v>
      </c>
      <c r="K928" s="1" t="s">
        <v>58</v>
      </c>
      <c r="L928" s="1">
        <v>2</v>
      </c>
      <c r="M928" s="1" t="s">
        <v>141</v>
      </c>
      <c r="N928" s="1" t="s">
        <v>67</v>
      </c>
      <c r="O928" s="1" t="s">
        <v>152</v>
      </c>
      <c r="P928" s="1" t="s">
        <v>625</v>
      </c>
      <c r="S928" s="1" t="s">
        <v>118</v>
      </c>
      <c r="T928" s="1">
        <v>0</v>
      </c>
      <c r="U928" s="1" t="s">
        <v>183</v>
      </c>
      <c r="V928" s="1" t="s">
        <v>102</v>
      </c>
      <c r="W928" s="1" t="s">
        <v>103</v>
      </c>
      <c r="X928" s="1" t="s">
        <v>74</v>
      </c>
      <c r="Y928" s="1" t="s">
        <v>75</v>
      </c>
      <c r="Z928" s="1" t="s">
        <v>121</v>
      </c>
      <c r="AA928" s="1" t="s">
        <v>77</v>
      </c>
      <c r="AB928" s="1" t="s">
        <v>58</v>
      </c>
      <c r="AC928" s="1" t="s">
        <v>58</v>
      </c>
      <c r="AD928" s="1" t="s">
        <v>75</v>
      </c>
      <c r="AE928" s="1" t="s">
        <v>122</v>
      </c>
      <c r="AF928" s="1" t="s">
        <v>75</v>
      </c>
      <c r="AG928" s="1" t="s">
        <v>122</v>
      </c>
      <c r="AH928" s="1" t="s">
        <v>75</v>
      </c>
      <c r="AI928" s="1" t="s">
        <v>75</v>
      </c>
      <c r="AJ928" s="1" t="s">
        <v>75</v>
      </c>
      <c r="AK928" s="1" t="s">
        <v>1480</v>
      </c>
      <c r="AL928" s="1" t="s">
        <v>1480</v>
      </c>
      <c r="AM928" s="1" t="s">
        <v>58</v>
      </c>
      <c r="AN928" s="1" t="s">
        <v>191</v>
      </c>
      <c r="AO928" s="1" t="s">
        <v>58</v>
      </c>
      <c r="AP928" s="1" t="s">
        <v>191</v>
      </c>
      <c r="AQ928" s="1">
        <v>4</v>
      </c>
      <c r="AR928" s="1" t="s">
        <v>83</v>
      </c>
      <c r="AS928" s="1" t="s">
        <v>83</v>
      </c>
      <c r="AT928" s="1" t="s">
        <v>85</v>
      </c>
      <c r="AU928" s="1" t="s">
        <v>86</v>
      </c>
      <c r="AV928" s="1" t="s">
        <v>75</v>
      </c>
      <c r="AW928" s="1" t="s">
        <v>75</v>
      </c>
      <c r="AX928" s="1" t="s">
        <v>87</v>
      </c>
      <c r="AY928" s="1" t="s">
        <v>1479</v>
      </c>
      <c r="AZ928" s="1" t="s">
        <v>1479</v>
      </c>
      <c r="BA928" s="1" t="s">
        <v>1479</v>
      </c>
      <c r="BB928" s="1" t="s">
        <v>75</v>
      </c>
      <c r="BC928" s="1" t="s">
        <v>58</v>
      </c>
      <c r="BD928" s="1" t="s">
        <v>218</v>
      </c>
      <c r="BE928" s="1" t="s">
        <v>58</v>
      </c>
      <c r="BG928" s="8" t="s">
        <v>4402</v>
      </c>
    </row>
    <row r="929" spans="1:59" ht="15.75" customHeight="1" x14ac:dyDescent="0.3">
      <c r="A929" s="3">
        <v>45328.512314976848</v>
      </c>
      <c r="B929" s="1" t="s">
        <v>58</v>
      </c>
      <c r="C929" s="1" t="s">
        <v>1210</v>
      </c>
      <c r="D929" s="1" t="s">
        <v>1478</v>
      </c>
      <c r="E929" s="1">
        <v>31</v>
      </c>
      <c r="F929" s="1" t="s">
        <v>1187</v>
      </c>
      <c r="G929" s="1" t="s">
        <v>239</v>
      </c>
      <c r="H929" s="1" t="s">
        <v>1477</v>
      </c>
      <c r="I929" s="1" t="s">
        <v>94</v>
      </c>
      <c r="J929" s="1" t="s">
        <v>114</v>
      </c>
      <c r="K929" s="1" t="s">
        <v>58</v>
      </c>
      <c r="L929" s="1">
        <v>1</v>
      </c>
      <c r="M929" s="1" t="s">
        <v>66</v>
      </c>
      <c r="N929" s="1" t="s">
        <v>67</v>
      </c>
      <c r="O929" s="1" t="s">
        <v>152</v>
      </c>
      <c r="P929" s="1" t="s">
        <v>1476</v>
      </c>
      <c r="S929" s="1" t="s">
        <v>118</v>
      </c>
      <c r="T929" s="1" t="s">
        <v>100</v>
      </c>
      <c r="U929" s="1" t="s">
        <v>71</v>
      </c>
      <c r="V929" s="1" t="s">
        <v>119</v>
      </c>
      <c r="W929" s="1" t="s">
        <v>168</v>
      </c>
      <c r="X929" s="1" t="s">
        <v>74</v>
      </c>
      <c r="Y929" s="1" t="s">
        <v>75</v>
      </c>
      <c r="Z929" s="1" t="s">
        <v>121</v>
      </c>
      <c r="AA929" s="1" t="s">
        <v>190</v>
      </c>
      <c r="AB929" s="1" t="s">
        <v>58</v>
      </c>
      <c r="AC929" s="1" t="s">
        <v>75</v>
      </c>
      <c r="AD929" s="1" t="s">
        <v>75</v>
      </c>
      <c r="AE929" s="1" t="s">
        <v>78</v>
      </c>
      <c r="AF929" s="1" t="s">
        <v>75</v>
      </c>
      <c r="AG929" s="1" t="s">
        <v>78</v>
      </c>
      <c r="AH929" s="1" t="s">
        <v>58</v>
      </c>
      <c r="AI929" s="1" t="s">
        <v>58</v>
      </c>
      <c r="AJ929" s="1" t="s">
        <v>58</v>
      </c>
      <c r="AK929" s="1" t="s">
        <v>1475</v>
      </c>
      <c r="AL929" s="1" t="s">
        <v>124</v>
      </c>
      <c r="AM929" s="1" t="s">
        <v>58</v>
      </c>
      <c r="AN929" s="1" t="s">
        <v>82</v>
      </c>
      <c r="AO929" s="1" t="s">
        <v>58</v>
      </c>
      <c r="AP929" s="1" t="s">
        <v>82</v>
      </c>
      <c r="AQ929" s="1">
        <v>4</v>
      </c>
      <c r="AR929" s="1" t="s">
        <v>83</v>
      </c>
      <c r="AS929" s="1" t="s">
        <v>83</v>
      </c>
      <c r="AT929" s="1" t="s">
        <v>106</v>
      </c>
      <c r="AU929" s="1" t="s">
        <v>86</v>
      </c>
      <c r="AV929" s="1" t="s">
        <v>75</v>
      </c>
      <c r="AW929" s="1" t="s">
        <v>75</v>
      </c>
      <c r="AX929" s="1" t="s">
        <v>87</v>
      </c>
      <c r="AY929" s="1" t="s">
        <v>1250</v>
      </c>
      <c r="BB929" s="1" t="s">
        <v>75</v>
      </c>
      <c r="BC929" s="1" t="s">
        <v>58</v>
      </c>
      <c r="BE929" s="1" t="s">
        <v>58</v>
      </c>
      <c r="BG929" s="8" t="s">
        <v>4402</v>
      </c>
    </row>
    <row r="930" spans="1:59" ht="15.75" customHeight="1" x14ac:dyDescent="0.3">
      <c r="A930" s="3">
        <v>45328.554814687501</v>
      </c>
      <c r="B930" s="1" t="s">
        <v>58</v>
      </c>
      <c r="C930" s="1" t="s">
        <v>486</v>
      </c>
      <c r="D930" s="1" t="s">
        <v>1474</v>
      </c>
      <c r="E930" s="1">
        <v>58</v>
      </c>
      <c r="F930" s="1" t="s">
        <v>1187</v>
      </c>
      <c r="G930" s="1" t="s">
        <v>239</v>
      </c>
      <c r="H930" s="1" t="s">
        <v>1473</v>
      </c>
      <c r="I930" s="1" t="s">
        <v>94</v>
      </c>
      <c r="J930" s="1" t="s">
        <v>95</v>
      </c>
      <c r="K930" s="1" t="s">
        <v>75</v>
      </c>
      <c r="M930" s="1" t="s">
        <v>66</v>
      </c>
      <c r="N930" s="1" t="s">
        <v>67</v>
      </c>
      <c r="O930" s="1" t="s">
        <v>98</v>
      </c>
      <c r="P930" s="1" t="s">
        <v>1472</v>
      </c>
      <c r="S930" s="1" t="s">
        <v>118</v>
      </c>
      <c r="T930" s="1">
        <v>0</v>
      </c>
      <c r="U930" s="1" t="s">
        <v>71</v>
      </c>
      <c r="V930" s="1" t="s">
        <v>236</v>
      </c>
      <c r="W930" s="1" t="s">
        <v>103</v>
      </c>
      <c r="X930" s="1" t="s">
        <v>74</v>
      </c>
      <c r="Y930" s="1" t="s">
        <v>75</v>
      </c>
      <c r="Z930" s="1" t="s">
        <v>76</v>
      </c>
      <c r="AA930" s="1" t="s">
        <v>77</v>
      </c>
      <c r="AB930" s="1" t="s">
        <v>58</v>
      </c>
      <c r="AC930" s="1" t="s">
        <v>58</v>
      </c>
      <c r="AD930" s="1" t="s">
        <v>75</v>
      </c>
      <c r="AE930" s="1" t="s">
        <v>78</v>
      </c>
      <c r="AF930" s="1" t="s">
        <v>75</v>
      </c>
      <c r="AG930" s="1" t="s">
        <v>78</v>
      </c>
      <c r="AH930" s="1" t="s">
        <v>58</v>
      </c>
      <c r="AI930" s="1" t="s">
        <v>58</v>
      </c>
      <c r="AJ930" s="1" t="s">
        <v>58</v>
      </c>
      <c r="AK930" s="1">
        <v>6</v>
      </c>
      <c r="AL930" s="1" t="s">
        <v>124</v>
      </c>
      <c r="AM930" s="1" t="s">
        <v>58</v>
      </c>
      <c r="AN930" s="1" t="s">
        <v>81</v>
      </c>
      <c r="AO930" s="1" t="s">
        <v>58</v>
      </c>
      <c r="AP930" s="1" t="s">
        <v>81</v>
      </c>
      <c r="AQ930" s="1">
        <v>5</v>
      </c>
      <c r="AR930" s="1" t="s">
        <v>83</v>
      </c>
      <c r="AS930" s="1" t="s">
        <v>83</v>
      </c>
      <c r="AT930" s="1" t="s">
        <v>106</v>
      </c>
      <c r="AU930" s="1" t="s">
        <v>86</v>
      </c>
      <c r="AV930" s="1" t="s">
        <v>75</v>
      </c>
      <c r="AW930" s="1" t="s">
        <v>75</v>
      </c>
      <c r="AX930" s="1" t="s">
        <v>87</v>
      </c>
      <c r="AY930" s="1" t="s">
        <v>157</v>
      </c>
      <c r="AZ930" s="1" t="s">
        <v>172</v>
      </c>
      <c r="BA930" s="1" t="s">
        <v>172</v>
      </c>
      <c r="BB930" s="1" t="s">
        <v>75</v>
      </c>
      <c r="BC930" s="1" t="s">
        <v>58</v>
      </c>
      <c r="BD930" s="1" t="s">
        <v>1471</v>
      </c>
      <c r="BE930" s="1" t="s">
        <v>58</v>
      </c>
      <c r="BG930" s="8" t="s">
        <v>4402</v>
      </c>
    </row>
    <row r="931" spans="1:59" ht="15.75" customHeight="1" x14ac:dyDescent="0.3">
      <c r="A931" s="3">
        <v>45328.563202928242</v>
      </c>
      <c r="B931" s="1" t="s">
        <v>58</v>
      </c>
      <c r="C931" s="1" t="s">
        <v>1210</v>
      </c>
      <c r="D931" s="1" t="s">
        <v>1470</v>
      </c>
      <c r="E931" s="1">
        <v>58</v>
      </c>
      <c r="F931" s="1" t="s">
        <v>1187</v>
      </c>
      <c r="G931" s="1" t="s">
        <v>239</v>
      </c>
      <c r="H931" s="1" t="s">
        <v>1462</v>
      </c>
      <c r="I931" s="1" t="s">
        <v>94</v>
      </c>
      <c r="J931" s="1" t="s">
        <v>114</v>
      </c>
      <c r="K931" s="1" t="s">
        <v>58</v>
      </c>
      <c r="L931" s="1">
        <v>2</v>
      </c>
      <c r="M931" s="1" t="s">
        <v>66</v>
      </c>
      <c r="N931" s="1" t="s">
        <v>1469</v>
      </c>
      <c r="O931" s="1" t="s">
        <v>152</v>
      </c>
      <c r="P931" s="1" t="s">
        <v>205</v>
      </c>
      <c r="S931" s="1" t="s">
        <v>118</v>
      </c>
      <c r="T931" s="1" t="s">
        <v>100</v>
      </c>
      <c r="U931" s="1" t="s">
        <v>183</v>
      </c>
      <c r="V931" s="1" t="s">
        <v>102</v>
      </c>
      <c r="W931" s="1" t="s">
        <v>1468</v>
      </c>
      <c r="X931" s="1" t="s">
        <v>74</v>
      </c>
      <c r="Y931" s="1" t="s">
        <v>75</v>
      </c>
      <c r="Z931" s="1" t="s">
        <v>121</v>
      </c>
      <c r="AA931" s="1" t="s">
        <v>77</v>
      </c>
      <c r="AB931" s="1" t="s">
        <v>58</v>
      </c>
      <c r="AC931" s="1" t="s">
        <v>58</v>
      </c>
      <c r="AD931" s="1" t="s">
        <v>75</v>
      </c>
      <c r="AE931" s="1" t="s">
        <v>122</v>
      </c>
      <c r="AF931" s="1" t="s">
        <v>75</v>
      </c>
      <c r="AG931" s="1" t="s">
        <v>122</v>
      </c>
      <c r="AH931" s="1" t="s">
        <v>75</v>
      </c>
      <c r="AI931" s="1" t="s">
        <v>58</v>
      </c>
      <c r="AJ931" s="1" t="s">
        <v>58</v>
      </c>
      <c r="AK931" s="1" t="s">
        <v>1467</v>
      </c>
      <c r="AL931" s="1" t="s">
        <v>170</v>
      </c>
      <c r="AM931" s="1" t="s">
        <v>58</v>
      </c>
      <c r="AN931" s="1" t="s">
        <v>191</v>
      </c>
      <c r="AO931" s="1" t="s">
        <v>75</v>
      </c>
      <c r="AP931" s="1" t="s">
        <v>82</v>
      </c>
      <c r="AQ931" s="1">
        <v>4</v>
      </c>
      <c r="AR931" s="1" t="s">
        <v>83</v>
      </c>
      <c r="AS931" s="1" t="s">
        <v>83</v>
      </c>
      <c r="AT931" s="1" t="s">
        <v>85</v>
      </c>
      <c r="AU931" s="1" t="s">
        <v>86</v>
      </c>
      <c r="AV931" s="1" t="s">
        <v>75</v>
      </c>
      <c r="AW931" s="1" t="s">
        <v>75</v>
      </c>
      <c r="AX931" s="1" t="s">
        <v>87</v>
      </c>
      <c r="AY931" s="1" t="s">
        <v>157</v>
      </c>
      <c r="AZ931" s="1" t="s">
        <v>127</v>
      </c>
      <c r="BA931" s="1" t="s">
        <v>128</v>
      </c>
      <c r="BB931" s="1" t="s">
        <v>75</v>
      </c>
      <c r="BC931" s="1" t="s">
        <v>75</v>
      </c>
      <c r="BD931" s="1" t="s">
        <v>1409</v>
      </c>
      <c r="BE931" s="1" t="s">
        <v>58</v>
      </c>
      <c r="BG931" s="8" t="s">
        <v>4402</v>
      </c>
    </row>
    <row r="932" spans="1:59" ht="15.75" customHeight="1" x14ac:dyDescent="0.3">
      <c r="A932" s="3">
        <v>45328.585177881949</v>
      </c>
      <c r="B932" s="1" t="s">
        <v>58</v>
      </c>
      <c r="C932" s="1" t="s">
        <v>486</v>
      </c>
      <c r="D932" s="1" t="s">
        <v>1466</v>
      </c>
      <c r="E932" s="1">
        <v>58</v>
      </c>
      <c r="F932" s="1" t="s">
        <v>1187</v>
      </c>
      <c r="G932" s="1" t="s">
        <v>239</v>
      </c>
      <c r="H932" s="1" t="s">
        <v>1465</v>
      </c>
      <c r="I932" s="1" t="s">
        <v>64</v>
      </c>
      <c r="J932" s="1" t="s">
        <v>140</v>
      </c>
      <c r="K932" s="1" t="s">
        <v>58</v>
      </c>
      <c r="L932" s="1">
        <v>2</v>
      </c>
      <c r="M932" s="1" t="s">
        <v>66</v>
      </c>
      <c r="N932" s="1" t="s">
        <v>67</v>
      </c>
      <c r="O932" s="1" t="s">
        <v>98</v>
      </c>
      <c r="S932" s="1" t="s">
        <v>118</v>
      </c>
      <c r="T932" s="1">
        <v>0</v>
      </c>
      <c r="U932" s="1" t="s">
        <v>71</v>
      </c>
      <c r="V932" s="1" t="s">
        <v>119</v>
      </c>
      <c r="W932" s="1" t="s">
        <v>247</v>
      </c>
      <c r="X932" s="1" t="s">
        <v>74</v>
      </c>
      <c r="Y932" s="1" t="s">
        <v>75</v>
      </c>
      <c r="Z932" s="1" t="s">
        <v>121</v>
      </c>
      <c r="AA932" s="1" t="s">
        <v>217</v>
      </c>
      <c r="AB932" s="1" t="s">
        <v>58</v>
      </c>
      <c r="AC932" s="1" t="s">
        <v>58</v>
      </c>
      <c r="AD932" s="1" t="s">
        <v>75</v>
      </c>
      <c r="AE932" s="1" t="s">
        <v>122</v>
      </c>
      <c r="AF932" s="1" t="s">
        <v>58</v>
      </c>
      <c r="AG932" s="1" t="s">
        <v>143</v>
      </c>
      <c r="AH932" s="1" t="s">
        <v>75</v>
      </c>
      <c r="AI932" s="1" t="s">
        <v>75</v>
      </c>
      <c r="AJ932" s="1" t="s">
        <v>58</v>
      </c>
      <c r="AK932" s="1" t="s">
        <v>874</v>
      </c>
      <c r="AL932" s="1" t="s">
        <v>124</v>
      </c>
      <c r="AM932" s="1" t="s">
        <v>58</v>
      </c>
      <c r="AN932" s="1" t="s">
        <v>82</v>
      </c>
      <c r="AO932" s="1" t="s">
        <v>58</v>
      </c>
      <c r="AP932" s="1" t="s">
        <v>82</v>
      </c>
      <c r="AQ932" s="1">
        <v>5</v>
      </c>
      <c r="AR932" s="1" t="s">
        <v>155</v>
      </c>
      <c r="AS932" s="1" t="s">
        <v>155</v>
      </c>
      <c r="AT932" s="1" t="s">
        <v>85</v>
      </c>
      <c r="AU932" s="1" t="s">
        <v>86</v>
      </c>
      <c r="AV932" s="1" t="s">
        <v>58</v>
      </c>
      <c r="AW932" s="1" t="s">
        <v>75</v>
      </c>
      <c r="AX932" s="1" t="s">
        <v>248</v>
      </c>
      <c r="AY932" s="1" t="s">
        <v>157</v>
      </c>
      <c r="AZ932" s="1" t="s">
        <v>146</v>
      </c>
      <c r="BA932" s="1" t="s">
        <v>146</v>
      </c>
      <c r="BB932" s="1" t="s">
        <v>75</v>
      </c>
      <c r="BC932" s="1" t="s">
        <v>58</v>
      </c>
      <c r="BD932" s="1" t="s">
        <v>1464</v>
      </c>
      <c r="BE932" s="1" t="s">
        <v>75</v>
      </c>
      <c r="BG932" s="8" t="s">
        <v>4402</v>
      </c>
    </row>
    <row r="933" spans="1:59" ht="15.75" customHeight="1" x14ac:dyDescent="0.3">
      <c r="A933" s="3">
        <v>45328.594778692132</v>
      </c>
      <c r="B933" s="1" t="s">
        <v>58</v>
      </c>
      <c r="C933" s="1" t="s">
        <v>486</v>
      </c>
      <c r="D933" s="1" t="s">
        <v>1463</v>
      </c>
      <c r="E933" s="1">
        <v>53</v>
      </c>
      <c r="F933" s="1" t="s">
        <v>1187</v>
      </c>
      <c r="G933" s="1" t="s">
        <v>62</v>
      </c>
      <c r="H933" s="1" t="s">
        <v>1462</v>
      </c>
      <c r="I933" s="1" t="s">
        <v>64</v>
      </c>
      <c r="J933" s="1" t="s">
        <v>114</v>
      </c>
      <c r="K933" s="1" t="s">
        <v>58</v>
      </c>
      <c r="L933" s="1">
        <v>1</v>
      </c>
      <c r="M933" s="1" t="s">
        <v>66</v>
      </c>
      <c r="N933" s="1" t="s">
        <v>67</v>
      </c>
      <c r="O933" s="1" t="s">
        <v>152</v>
      </c>
      <c r="P933" s="1" t="s">
        <v>234</v>
      </c>
      <c r="S933" s="1" t="s">
        <v>118</v>
      </c>
      <c r="T933" s="1">
        <v>0</v>
      </c>
      <c r="U933" s="1" t="s">
        <v>71</v>
      </c>
      <c r="V933" s="1" t="s">
        <v>102</v>
      </c>
      <c r="W933" s="1" t="s">
        <v>292</v>
      </c>
      <c r="X933" s="1" t="s">
        <v>74</v>
      </c>
      <c r="Y933" s="1" t="s">
        <v>75</v>
      </c>
      <c r="Z933" s="1" t="s">
        <v>121</v>
      </c>
      <c r="AA933" s="1" t="s">
        <v>77</v>
      </c>
      <c r="AB933" s="1" t="s">
        <v>58</v>
      </c>
      <c r="AC933" s="1" t="s">
        <v>58</v>
      </c>
      <c r="AD933" s="1" t="s">
        <v>75</v>
      </c>
      <c r="AE933" s="1" t="s">
        <v>78</v>
      </c>
      <c r="AF933" s="1" t="s">
        <v>75</v>
      </c>
      <c r="AG933" s="1" t="s">
        <v>78</v>
      </c>
      <c r="AH933" s="1" t="s">
        <v>75</v>
      </c>
      <c r="AI933" s="1" t="s">
        <v>75</v>
      </c>
      <c r="AJ933" s="1" t="s">
        <v>75</v>
      </c>
      <c r="AK933" s="1" t="s">
        <v>1461</v>
      </c>
      <c r="AL933" s="1" t="s">
        <v>1461</v>
      </c>
      <c r="AM933" s="1" t="s">
        <v>58</v>
      </c>
      <c r="AN933" s="1" t="s">
        <v>191</v>
      </c>
      <c r="AO933" s="1" t="s">
        <v>58</v>
      </c>
      <c r="AP933" s="1" t="s">
        <v>191</v>
      </c>
      <c r="AQ933" s="1">
        <v>5</v>
      </c>
      <c r="AR933" s="1" t="s">
        <v>83</v>
      </c>
      <c r="AS933" s="1" t="s">
        <v>83</v>
      </c>
      <c r="AT933" s="1" t="s">
        <v>85</v>
      </c>
      <c r="AU933" s="1" t="s">
        <v>86</v>
      </c>
      <c r="AV933" s="1" t="s">
        <v>75</v>
      </c>
      <c r="AW933" s="1" t="s">
        <v>75</v>
      </c>
      <c r="AX933" s="1" t="s">
        <v>87</v>
      </c>
      <c r="AY933" s="1" t="s">
        <v>157</v>
      </c>
      <c r="AZ933" s="1" t="s">
        <v>1460</v>
      </c>
      <c r="BA933" s="1" t="s">
        <v>146</v>
      </c>
      <c r="BB933" s="1" t="s">
        <v>75</v>
      </c>
      <c r="BC933" s="1" t="s">
        <v>58</v>
      </c>
      <c r="BD933" s="1" t="s">
        <v>1459</v>
      </c>
      <c r="BE933" s="1" t="s">
        <v>58</v>
      </c>
      <c r="BG933" s="8" t="s">
        <v>4402</v>
      </c>
    </row>
    <row r="934" spans="1:59" ht="15.75" customHeight="1" x14ac:dyDescent="0.3">
      <c r="A934" s="3">
        <v>45328.606228391203</v>
      </c>
      <c r="B934" s="1" t="s">
        <v>58</v>
      </c>
      <c r="C934" s="1" t="s">
        <v>486</v>
      </c>
      <c r="D934" s="1" t="s">
        <v>1458</v>
      </c>
      <c r="E934" s="1">
        <v>54</v>
      </c>
      <c r="F934" s="1" t="s">
        <v>1187</v>
      </c>
      <c r="G934" s="1" t="s">
        <v>239</v>
      </c>
      <c r="H934" s="1" t="s">
        <v>1457</v>
      </c>
      <c r="I934" s="1" t="s">
        <v>64</v>
      </c>
      <c r="J934" s="1" t="s">
        <v>114</v>
      </c>
      <c r="K934" s="1" t="s">
        <v>58</v>
      </c>
      <c r="L934" s="1">
        <v>2</v>
      </c>
      <c r="M934" s="1" t="s">
        <v>66</v>
      </c>
      <c r="N934" s="1" t="s">
        <v>403</v>
      </c>
      <c r="O934" s="1" t="s">
        <v>152</v>
      </c>
      <c r="P934" s="1" t="s">
        <v>625</v>
      </c>
      <c r="S934" s="1" t="s">
        <v>118</v>
      </c>
      <c r="T934" s="1">
        <v>0</v>
      </c>
      <c r="U934" s="1" t="s">
        <v>71</v>
      </c>
      <c r="V934" s="1" t="s">
        <v>102</v>
      </c>
      <c r="W934" s="1" t="s">
        <v>598</v>
      </c>
      <c r="X934" s="1" t="s">
        <v>74</v>
      </c>
      <c r="Y934" s="1" t="s">
        <v>75</v>
      </c>
      <c r="Z934" s="1" t="s">
        <v>121</v>
      </c>
      <c r="AA934" s="1" t="s">
        <v>77</v>
      </c>
      <c r="AB934" s="1" t="s">
        <v>58</v>
      </c>
      <c r="AC934" s="1" t="s">
        <v>58</v>
      </c>
      <c r="AD934" s="1" t="s">
        <v>75</v>
      </c>
      <c r="AE934" s="1" t="s">
        <v>122</v>
      </c>
      <c r="AF934" s="1" t="s">
        <v>75</v>
      </c>
      <c r="AG934" s="1" t="s">
        <v>122</v>
      </c>
      <c r="AH934" s="1" t="s">
        <v>75</v>
      </c>
      <c r="AI934" s="1" t="s">
        <v>75</v>
      </c>
      <c r="AJ934" s="1" t="s">
        <v>75</v>
      </c>
      <c r="AK934" s="1">
        <v>90</v>
      </c>
      <c r="AL934" s="1" t="s">
        <v>283</v>
      </c>
      <c r="AM934" s="1" t="s">
        <v>58</v>
      </c>
      <c r="AN934" s="1" t="s">
        <v>191</v>
      </c>
      <c r="AO934" s="1" t="s">
        <v>58</v>
      </c>
      <c r="AP934" s="1" t="s">
        <v>191</v>
      </c>
      <c r="AQ934" s="1">
        <v>5</v>
      </c>
      <c r="AR934" s="1" t="s">
        <v>83</v>
      </c>
      <c r="AS934" s="1" t="s">
        <v>83</v>
      </c>
      <c r="AT934" s="1" t="s">
        <v>85</v>
      </c>
      <c r="AU934" s="1" t="s">
        <v>125</v>
      </c>
      <c r="AV934" s="1" t="s">
        <v>75</v>
      </c>
      <c r="AW934" s="1" t="s">
        <v>75</v>
      </c>
      <c r="AX934" s="1" t="s">
        <v>87</v>
      </c>
      <c r="AY934" s="1" t="s">
        <v>1456</v>
      </c>
      <c r="AZ934" s="1" t="s">
        <v>1456</v>
      </c>
      <c r="BA934" s="1" t="s">
        <v>1456</v>
      </c>
      <c r="BB934" s="1" t="s">
        <v>75</v>
      </c>
      <c r="BC934" s="1" t="s">
        <v>58</v>
      </c>
      <c r="BD934" s="1" t="s">
        <v>1455</v>
      </c>
      <c r="BE934" s="1" t="s">
        <v>58</v>
      </c>
      <c r="BG934" s="8" t="s">
        <v>4402</v>
      </c>
    </row>
    <row r="935" spans="1:59" ht="15.75" customHeight="1" x14ac:dyDescent="0.3">
      <c r="A935" s="3">
        <v>45328.624843414349</v>
      </c>
      <c r="B935" s="1" t="s">
        <v>58</v>
      </c>
      <c r="C935" s="1" t="s">
        <v>1210</v>
      </c>
      <c r="D935" s="1" t="s">
        <v>1454</v>
      </c>
      <c r="E935" s="1">
        <v>64</v>
      </c>
      <c r="F935" s="1" t="s">
        <v>1187</v>
      </c>
      <c r="G935" s="1" t="s">
        <v>239</v>
      </c>
      <c r="H935" s="1" t="s">
        <v>1453</v>
      </c>
      <c r="I935" s="1" t="s">
        <v>64</v>
      </c>
      <c r="J935" s="1" t="s">
        <v>114</v>
      </c>
      <c r="K935" s="1" t="s">
        <v>58</v>
      </c>
      <c r="L935" s="1">
        <v>1</v>
      </c>
      <c r="M935" s="1" t="s">
        <v>66</v>
      </c>
      <c r="N935" s="1" t="s">
        <v>637</v>
      </c>
      <c r="O935" s="1" t="s">
        <v>152</v>
      </c>
      <c r="P935" s="1" t="s">
        <v>1203</v>
      </c>
      <c r="S935" s="1" t="s">
        <v>118</v>
      </c>
      <c r="T935" s="1">
        <v>1</v>
      </c>
      <c r="U935" s="1" t="s">
        <v>1452</v>
      </c>
      <c r="W935" s="1" t="s">
        <v>316</v>
      </c>
      <c r="X935" s="1" t="s">
        <v>74</v>
      </c>
      <c r="Y935" s="1" t="s">
        <v>75</v>
      </c>
      <c r="Z935" s="1" t="s">
        <v>121</v>
      </c>
      <c r="AA935" s="1" t="s">
        <v>77</v>
      </c>
      <c r="AB935" s="1" t="s">
        <v>58</v>
      </c>
      <c r="AC935" s="1" t="s">
        <v>75</v>
      </c>
      <c r="AD935" s="1" t="s">
        <v>58</v>
      </c>
      <c r="AE935" s="1" t="s">
        <v>78</v>
      </c>
      <c r="AF935" s="1" t="s">
        <v>58</v>
      </c>
      <c r="AG935" s="1" t="s">
        <v>78</v>
      </c>
      <c r="AH935" s="1" t="s">
        <v>75</v>
      </c>
      <c r="AI935" s="1" t="s">
        <v>58</v>
      </c>
      <c r="AJ935" s="1" t="s">
        <v>58</v>
      </c>
      <c r="AK935" s="1">
        <v>40</v>
      </c>
      <c r="AL935" s="1" t="s">
        <v>124</v>
      </c>
      <c r="AM935" s="1" t="s">
        <v>58</v>
      </c>
      <c r="AN935" s="1" t="s">
        <v>81</v>
      </c>
      <c r="AO935" s="1" t="s">
        <v>58</v>
      </c>
      <c r="AP935" s="1" t="s">
        <v>82</v>
      </c>
      <c r="AQ935" s="1">
        <v>5</v>
      </c>
      <c r="AR935" s="1" t="s">
        <v>214</v>
      </c>
      <c r="AS935" s="1" t="s">
        <v>214</v>
      </c>
      <c r="AV935" s="1" t="s">
        <v>75</v>
      </c>
      <c r="AW935" s="1" t="s">
        <v>75</v>
      </c>
      <c r="AX935" s="1" t="s">
        <v>87</v>
      </c>
      <c r="AY935" s="1" t="s">
        <v>157</v>
      </c>
      <c r="AZ935" s="1" t="s">
        <v>185</v>
      </c>
      <c r="BB935" s="1" t="s">
        <v>58</v>
      </c>
      <c r="BC935" s="1" t="s">
        <v>58</v>
      </c>
      <c r="BD935" s="1" t="s">
        <v>1274</v>
      </c>
      <c r="BE935" s="1" t="s">
        <v>58</v>
      </c>
      <c r="BG935" s="8" t="s">
        <v>4402</v>
      </c>
    </row>
    <row r="936" spans="1:59" ht="15.75" customHeight="1" x14ac:dyDescent="0.3">
      <c r="A936" s="3">
        <v>45329.398120706013</v>
      </c>
      <c r="B936" s="1" t="s">
        <v>58</v>
      </c>
      <c r="C936" s="1" t="s">
        <v>1210</v>
      </c>
      <c r="D936" s="1" t="s">
        <v>1451</v>
      </c>
      <c r="E936" s="1">
        <v>39</v>
      </c>
      <c r="F936" s="1" t="s">
        <v>61</v>
      </c>
      <c r="G936" s="1" t="s">
        <v>62</v>
      </c>
      <c r="H936" s="1" t="s">
        <v>457</v>
      </c>
      <c r="I936" s="1" t="s">
        <v>64</v>
      </c>
      <c r="J936" s="1" t="s">
        <v>114</v>
      </c>
      <c r="K936" s="1" t="s">
        <v>58</v>
      </c>
      <c r="L936" s="1">
        <v>2</v>
      </c>
      <c r="M936" s="1" t="s">
        <v>141</v>
      </c>
      <c r="N936" s="1" t="s">
        <v>637</v>
      </c>
      <c r="O936" s="1" t="s">
        <v>152</v>
      </c>
      <c r="P936" s="1" t="s">
        <v>996</v>
      </c>
      <c r="S936" s="1" t="s">
        <v>70</v>
      </c>
      <c r="T936" s="1">
        <v>0</v>
      </c>
      <c r="U936" s="1" t="s">
        <v>189</v>
      </c>
      <c r="V936" s="1" t="s">
        <v>119</v>
      </c>
      <c r="W936" s="1" t="s">
        <v>1450</v>
      </c>
      <c r="X936" s="1" t="s">
        <v>74</v>
      </c>
      <c r="Y936" s="1" t="s">
        <v>58</v>
      </c>
      <c r="Z936" s="1" t="s">
        <v>76</v>
      </c>
      <c r="AA936" s="1" t="s">
        <v>77</v>
      </c>
      <c r="AB936" s="1" t="s">
        <v>58</v>
      </c>
      <c r="AC936" s="1" t="s">
        <v>75</v>
      </c>
      <c r="AD936" s="1" t="s">
        <v>75</v>
      </c>
      <c r="AE936" s="1" t="s">
        <v>78</v>
      </c>
      <c r="AF936" s="1" t="s">
        <v>75</v>
      </c>
      <c r="AG936" s="1" t="s">
        <v>78</v>
      </c>
      <c r="AH936" s="1" t="s">
        <v>58</v>
      </c>
      <c r="AI936" s="1" t="s">
        <v>58</v>
      </c>
      <c r="AJ936" s="1" t="s">
        <v>58</v>
      </c>
      <c r="AK936" s="1" t="s">
        <v>1449</v>
      </c>
      <c r="AL936" s="1" t="s">
        <v>133</v>
      </c>
      <c r="AM936" s="1" t="s">
        <v>58</v>
      </c>
      <c r="AN936" s="1" t="s">
        <v>81</v>
      </c>
      <c r="AO936" s="1" t="s">
        <v>58</v>
      </c>
      <c r="AP936" s="1" t="s">
        <v>81</v>
      </c>
      <c r="AQ936" s="1">
        <v>5</v>
      </c>
      <c r="AR936" s="1" t="s">
        <v>83</v>
      </c>
      <c r="AS936" s="1" t="s">
        <v>83</v>
      </c>
      <c r="AT936" s="1" t="s">
        <v>106</v>
      </c>
      <c r="AU936" s="1" t="s">
        <v>86</v>
      </c>
      <c r="AV936" s="1" t="s">
        <v>58</v>
      </c>
      <c r="AW936" s="1" t="s">
        <v>58</v>
      </c>
      <c r="AX936" s="1" t="s">
        <v>198</v>
      </c>
      <c r="AY936" s="1" t="s">
        <v>1323</v>
      </c>
      <c r="BB936" s="1" t="s">
        <v>75</v>
      </c>
      <c r="BD936" s="1" t="s">
        <v>1206</v>
      </c>
      <c r="BE936" s="1" t="s">
        <v>58</v>
      </c>
      <c r="BF936" s="1" t="s">
        <v>1448</v>
      </c>
      <c r="BG936" s="8" t="s">
        <v>4402</v>
      </c>
    </row>
    <row r="937" spans="1:59" ht="15.75" customHeight="1" x14ac:dyDescent="0.3">
      <c r="A937" s="3">
        <v>45329.407612893519</v>
      </c>
      <c r="B937" s="1" t="s">
        <v>58</v>
      </c>
      <c r="C937" s="1" t="s">
        <v>1210</v>
      </c>
      <c r="D937" s="1" t="s">
        <v>1447</v>
      </c>
      <c r="E937" s="1">
        <v>43</v>
      </c>
      <c r="F937" s="1" t="s">
        <v>61</v>
      </c>
      <c r="I937" s="1" t="s">
        <v>94</v>
      </c>
      <c r="J937" s="1" t="s">
        <v>114</v>
      </c>
      <c r="K937" s="1" t="s">
        <v>58</v>
      </c>
      <c r="L937" s="1">
        <v>2</v>
      </c>
      <c r="M937" s="1" t="s">
        <v>66</v>
      </c>
      <c r="N937" s="1" t="s">
        <v>67</v>
      </c>
      <c r="O937" s="1" t="s">
        <v>98</v>
      </c>
      <c r="S937" s="1" t="s">
        <v>118</v>
      </c>
      <c r="T937" s="1">
        <v>0</v>
      </c>
      <c r="U937" s="1" t="s">
        <v>71</v>
      </c>
      <c r="V937" s="1" t="s">
        <v>119</v>
      </c>
      <c r="W937" s="1" t="s">
        <v>598</v>
      </c>
      <c r="Y937" s="1" t="s">
        <v>75</v>
      </c>
      <c r="Z937" s="1" t="s">
        <v>121</v>
      </c>
      <c r="AA937" s="1" t="s">
        <v>77</v>
      </c>
      <c r="AB937" s="1" t="s">
        <v>58</v>
      </c>
      <c r="AC937" s="1" t="s">
        <v>58</v>
      </c>
      <c r="AD937" s="1" t="s">
        <v>75</v>
      </c>
      <c r="AE937" s="1" t="s">
        <v>78</v>
      </c>
      <c r="AF937" s="1" t="s">
        <v>75</v>
      </c>
      <c r="AG937" s="1" t="s">
        <v>78</v>
      </c>
      <c r="AH937" s="1" t="s">
        <v>58</v>
      </c>
      <c r="AI937" s="1" t="s">
        <v>58</v>
      </c>
      <c r="AM937" s="1" t="s">
        <v>58</v>
      </c>
      <c r="AN937" s="1" t="s">
        <v>191</v>
      </c>
      <c r="AO937" s="1" t="s">
        <v>58</v>
      </c>
      <c r="AP937" s="1" t="s">
        <v>191</v>
      </c>
      <c r="AQ937" s="1">
        <v>3</v>
      </c>
      <c r="AR937" s="1" t="s">
        <v>83</v>
      </c>
      <c r="AS937" s="1" t="s">
        <v>83</v>
      </c>
      <c r="AT937" s="1" t="s">
        <v>106</v>
      </c>
      <c r="AU937" s="1" t="s">
        <v>107</v>
      </c>
      <c r="AV937" s="1" t="s">
        <v>75</v>
      </c>
      <c r="AW937" s="1" t="s">
        <v>75</v>
      </c>
      <c r="AX937" s="1" t="s">
        <v>87</v>
      </c>
      <c r="AY937" s="1" t="s">
        <v>157</v>
      </c>
      <c r="AZ937" s="1" t="s">
        <v>185</v>
      </c>
      <c r="BA937" s="1" t="s">
        <v>172</v>
      </c>
      <c r="BB937" s="1" t="s">
        <v>75</v>
      </c>
      <c r="BC937" s="1" t="s">
        <v>58</v>
      </c>
      <c r="BD937" s="1" t="s">
        <v>1274</v>
      </c>
      <c r="BE937" s="1" t="s">
        <v>58</v>
      </c>
      <c r="BG937" s="8" t="s">
        <v>4402</v>
      </c>
    </row>
    <row r="938" spans="1:59" ht="15.75" customHeight="1" x14ac:dyDescent="0.3">
      <c r="A938" s="3">
        <v>45329.40933811343</v>
      </c>
      <c r="B938" s="1" t="s">
        <v>58</v>
      </c>
      <c r="C938" s="1" t="s">
        <v>486</v>
      </c>
      <c r="D938" s="1" t="s">
        <v>1446</v>
      </c>
      <c r="E938" s="1">
        <v>40</v>
      </c>
      <c r="F938" s="1" t="s">
        <v>61</v>
      </c>
      <c r="G938" s="1" t="s">
        <v>62</v>
      </c>
      <c r="H938" s="1" t="s">
        <v>63</v>
      </c>
      <c r="I938" s="1" t="s">
        <v>94</v>
      </c>
      <c r="J938" s="1" t="s">
        <v>95</v>
      </c>
      <c r="K938" s="1" t="s">
        <v>58</v>
      </c>
      <c r="L938" s="1">
        <v>1</v>
      </c>
      <c r="M938" s="1" t="s">
        <v>141</v>
      </c>
      <c r="N938" s="1" t="s">
        <v>67</v>
      </c>
      <c r="O938" s="1" t="s">
        <v>98</v>
      </c>
      <c r="S938" s="1" t="s">
        <v>118</v>
      </c>
      <c r="T938" s="1">
        <v>0</v>
      </c>
      <c r="U938" s="1" t="s">
        <v>71</v>
      </c>
      <c r="V938" s="1" t="s">
        <v>1445</v>
      </c>
      <c r="W938" s="1" t="s">
        <v>598</v>
      </c>
      <c r="Z938" s="1" t="s">
        <v>121</v>
      </c>
      <c r="AA938" s="1" t="s">
        <v>77</v>
      </c>
      <c r="AB938" s="1" t="s">
        <v>58</v>
      </c>
      <c r="AC938" s="1" t="s">
        <v>58</v>
      </c>
      <c r="AD938" s="1" t="s">
        <v>75</v>
      </c>
      <c r="AE938" s="1" t="s">
        <v>122</v>
      </c>
      <c r="AF938" s="1" t="s">
        <v>75</v>
      </c>
      <c r="AG938" s="1" t="s">
        <v>122</v>
      </c>
      <c r="AH938" s="1" t="s">
        <v>75</v>
      </c>
      <c r="AI938" s="1" t="s">
        <v>75</v>
      </c>
      <c r="AJ938" s="1" t="s">
        <v>75</v>
      </c>
      <c r="AK938" s="1">
        <v>90</v>
      </c>
      <c r="AL938" s="1" t="s">
        <v>80</v>
      </c>
      <c r="AM938" s="1" t="s">
        <v>58</v>
      </c>
      <c r="AN938" s="1" t="s">
        <v>191</v>
      </c>
      <c r="AO938" s="1" t="s">
        <v>58</v>
      </c>
      <c r="AP938" s="1" t="s">
        <v>191</v>
      </c>
      <c r="AQ938" s="1">
        <v>5</v>
      </c>
      <c r="AR938" s="1" t="s">
        <v>155</v>
      </c>
      <c r="AS938" s="1" t="s">
        <v>155</v>
      </c>
      <c r="AT938" s="1" t="s">
        <v>85</v>
      </c>
      <c r="AU938" s="1" t="s">
        <v>197</v>
      </c>
      <c r="AV938" s="1" t="s">
        <v>75</v>
      </c>
      <c r="AW938" s="1" t="s">
        <v>75</v>
      </c>
      <c r="AX938" s="1" t="s">
        <v>87</v>
      </c>
      <c r="AY938" s="1" t="s">
        <v>126</v>
      </c>
      <c r="AZ938" s="1" t="s">
        <v>1444</v>
      </c>
      <c r="BA938" s="1" t="s">
        <v>1444</v>
      </c>
      <c r="BB938" s="1" t="s">
        <v>75</v>
      </c>
      <c r="BC938" s="1" t="s">
        <v>58</v>
      </c>
      <c r="BD938" s="1" t="s">
        <v>249</v>
      </c>
      <c r="BE938" s="1" t="s">
        <v>58</v>
      </c>
      <c r="BG938" s="8" t="s">
        <v>4402</v>
      </c>
    </row>
    <row r="939" spans="1:59" ht="15.75" customHeight="1" x14ac:dyDescent="0.3">
      <c r="A939" s="3">
        <v>45329.415821030096</v>
      </c>
      <c r="B939" s="1" t="s">
        <v>58</v>
      </c>
      <c r="C939" s="1" t="s">
        <v>486</v>
      </c>
      <c r="D939" s="1" t="s">
        <v>1443</v>
      </c>
      <c r="E939" s="1">
        <v>56</v>
      </c>
      <c r="F939" s="1" t="s">
        <v>210</v>
      </c>
      <c r="G939" s="1" t="s">
        <v>239</v>
      </c>
      <c r="H939" s="1" t="s">
        <v>1442</v>
      </c>
      <c r="I939" s="1" t="s">
        <v>64</v>
      </c>
      <c r="J939" s="1" t="s">
        <v>114</v>
      </c>
      <c r="K939" s="1" t="s">
        <v>58</v>
      </c>
      <c r="L939" s="1">
        <v>2</v>
      </c>
      <c r="M939" s="1" t="s">
        <v>66</v>
      </c>
      <c r="N939" s="1" t="s">
        <v>67</v>
      </c>
      <c r="O939" s="1" t="s">
        <v>152</v>
      </c>
      <c r="P939" s="1" t="s">
        <v>234</v>
      </c>
      <c r="Q939" s="1" t="s">
        <v>1441</v>
      </c>
      <c r="S939" s="1" t="s">
        <v>118</v>
      </c>
      <c r="T939" s="1">
        <v>0</v>
      </c>
      <c r="U939" s="1" t="s">
        <v>71</v>
      </c>
      <c r="V939" s="1" t="s">
        <v>102</v>
      </c>
      <c r="W939" s="1" t="s">
        <v>103</v>
      </c>
      <c r="X939" s="1" t="s">
        <v>74</v>
      </c>
      <c r="Y939" s="1" t="s">
        <v>75</v>
      </c>
      <c r="Z939" s="1" t="s">
        <v>121</v>
      </c>
      <c r="AA939" s="1" t="s">
        <v>299</v>
      </c>
      <c r="AB939" s="1" t="s">
        <v>58</v>
      </c>
      <c r="AC939" s="1" t="s">
        <v>58</v>
      </c>
      <c r="AD939" s="1" t="s">
        <v>75</v>
      </c>
      <c r="AE939" s="1" t="s">
        <v>78</v>
      </c>
      <c r="AF939" s="1" t="s">
        <v>75</v>
      </c>
      <c r="AG939" s="1" t="s">
        <v>78</v>
      </c>
      <c r="AH939" s="1" t="s">
        <v>75</v>
      </c>
      <c r="AI939" s="1" t="s">
        <v>75</v>
      </c>
      <c r="AJ939" s="1" t="s">
        <v>58</v>
      </c>
      <c r="AK939" s="1">
        <v>2</v>
      </c>
      <c r="AL939" s="1" t="s">
        <v>80</v>
      </c>
      <c r="AM939" s="1" t="s">
        <v>58</v>
      </c>
      <c r="AN939" s="1" t="s">
        <v>82</v>
      </c>
      <c r="AO939" s="1" t="s">
        <v>58</v>
      </c>
      <c r="AP939" s="1" t="s">
        <v>82</v>
      </c>
      <c r="AQ939" s="1">
        <v>3</v>
      </c>
      <c r="AR939" s="1" t="s">
        <v>83</v>
      </c>
      <c r="AS939" s="1" t="s">
        <v>83</v>
      </c>
      <c r="AT939" s="1" t="s">
        <v>85</v>
      </c>
      <c r="AU939" s="1" t="s">
        <v>125</v>
      </c>
      <c r="AV939" s="1" t="s">
        <v>75</v>
      </c>
      <c r="AW939" s="1" t="s">
        <v>75</v>
      </c>
      <c r="AX939" s="1" t="s">
        <v>87</v>
      </c>
      <c r="AY939" s="1" t="s">
        <v>1318</v>
      </c>
      <c r="AZ939" s="1" t="s">
        <v>1318</v>
      </c>
      <c r="BA939" s="1" t="s">
        <v>1318</v>
      </c>
      <c r="BB939" s="1" t="s">
        <v>75</v>
      </c>
      <c r="BC939" s="1" t="s">
        <v>58</v>
      </c>
      <c r="BD939" s="1" t="s">
        <v>1440</v>
      </c>
      <c r="BE939" s="1" t="s">
        <v>75</v>
      </c>
      <c r="BG939" s="8" t="s">
        <v>4402</v>
      </c>
    </row>
    <row r="940" spans="1:59" ht="15.75" customHeight="1" x14ac:dyDescent="0.3">
      <c r="A940" s="3">
        <v>45329.433292476853</v>
      </c>
      <c r="B940" s="1" t="s">
        <v>58</v>
      </c>
      <c r="C940" s="1" t="s">
        <v>486</v>
      </c>
      <c r="D940" s="1" t="s">
        <v>1439</v>
      </c>
      <c r="E940" s="1">
        <v>43</v>
      </c>
      <c r="F940" s="1" t="s">
        <v>61</v>
      </c>
      <c r="G940" s="1" t="s">
        <v>239</v>
      </c>
      <c r="H940" s="1" t="s">
        <v>1438</v>
      </c>
      <c r="I940" s="1" t="s">
        <v>94</v>
      </c>
      <c r="J940" s="1" t="s">
        <v>95</v>
      </c>
      <c r="K940" s="1" t="s">
        <v>58</v>
      </c>
      <c r="L940" s="1">
        <v>2</v>
      </c>
      <c r="M940" s="1" t="s">
        <v>66</v>
      </c>
      <c r="N940" s="1" t="s">
        <v>67</v>
      </c>
      <c r="O940" s="1" t="s">
        <v>152</v>
      </c>
      <c r="P940" s="1" t="s">
        <v>1437</v>
      </c>
      <c r="S940" s="1" t="s">
        <v>118</v>
      </c>
      <c r="T940" s="1">
        <v>0</v>
      </c>
      <c r="U940" s="1" t="s">
        <v>183</v>
      </c>
      <c r="V940" s="1" t="s">
        <v>119</v>
      </c>
      <c r="W940" s="1" t="s">
        <v>120</v>
      </c>
      <c r="X940" s="1" t="s">
        <v>74</v>
      </c>
      <c r="Y940" s="1" t="s">
        <v>75</v>
      </c>
      <c r="Z940" s="1" t="s">
        <v>121</v>
      </c>
      <c r="AA940" s="1" t="s">
        <v>190</v>
      </c>
      <c r="AB940" s="1" t="s">
        <v>58</v>
      </c>
      <c r="AC940" s="1" t="s">
        <v>58</v>
      </c>
      <c r="AD940" s="1" t="s">
        <v>75</v>
      </c>
      <c r="AE940" s="1" t="s">
        <v>78</v>
      </c>
      <c r="AF940" s="1" t="s">
        <v>75</v>
      </c>
      <c r="AG940" s="1" t="s">
        <v>78</v>
      </c>
      <c r="AH940" s="1" t="s">
        <v>58</v>
      </c>
      <c r="AI940" s="1" t="s">
        <v>58</v>
      </c>
      <c r="AJ940" s="1" t="s">
        <v>75</v>
      </c>
      <c r="AK940" s="1" t="s">
        <v>1436</v>
      </c>
      <c r="AL940" s="1" t="s">
        <v>1436</v>
      </c>
      <c r="AM940" s="1" t="s">
        <v>58</v>
      </c>
      <c r="AN940" s="1" t="s">
        <v>191</v>
      </c>
      <c r="AO940" s="1" t="s">
        <v>58</v>
      </c>
      <c r="AP940" s="1" t="s">
        <v>191</v>
      </c>
      <c r="AQ940" s="1">
        <v>3</v>
      </c>
      <c r="AR940" s="1" t="s">
        <v>214</v>
      </c>
      <c r="AS940" s="1" t="s">
        <v>214</v>
      </c>
      <c r="AT940" s="1" t="s">
        <v>106</v>
      </c>
      <c r="AU940" s="1" t="s">
        <v>107</v>
      </c>
      <c r="AV940" s="1" t="s">
        <v>58</v>
      </c>
      <c r="AW940" s="1" t="s">
        <v>58</v>
      </c>
      <c r="AX940" s="1" t="s">
        <v>198</v>
      </c>
      <c r="AY940" s="1" t="s">
        <v>157</v>
      </c>
      <c r="AZ940" s="1" t="s">
        <v>1435</v>
      </c>
      <c r="BA940" s="1" t="s">
        <v>1435</v>
      </c>
      <c r="BB940" s="1" t="s">
        <v>75</v>
      </c>
      <c r="BC940" s="1" t="s">
        <v>58</v>
      </c>
      <c r="BD940" s="1" t="s">
        <v>1434</v>
      </c>
      <c r="BE940" s="1" t="s">
        <v>58</v>
      </c>
      <c r="BG940" s="8" t="s">
        <v>4402</v>
      </c>
    </row>
    <row r="941" spans="1:59" ht="15.75" customHeight="1" x14ac:dyDescent="0.3">
      <c r="A941" s="3">
        <v>45329.438351458331</v>
      </c>
      <c r="B941" s="1" t="s">
        <v>58</v>
      </c>
      <c r="C941" s="1" t="s">
        <v>486</v>
      </c>
      <c r="D941" s="1" t="s">
        <v>1433</v>
      </c>
      <c r="E941" s="1">
        <v>40</v>
      </c>
      <c r="F941" s="1" t="s">
        <v>61</v>
      </c>
      <c r="G941" s="1" t="s">
        <v>239</v>
      </c>
      <c r="H941" s="1" t="s">
        <v>1432</v>
      </c>
      <c r="I941" s="1" t="s">
        <v>64</v>
      </c>
      <c r="J941" s="1" t="s">
        <v>114</v>
      </c>
      <c r="K941" s="1" t="s">
        <v>58</v>
      </c>
      <c r="L941" s="1">
        <v>2</v>
      </c>
      <c r="M941" s="1" t="s">
        <v>141</v>
      </c>
      <c r="N941" s="1" t="s">
        <v>67</v>
      </c>
      <c r="O941" s="1" t="s">
        <v>152</v>
      </c>
      <c r="S941" s="1" t="s">
        <v>118</v>
      </c>
      <c r="T941" s="1">
        <v>0</v>
      </c>
      <c r="U941" s="1" t="s">
        <v>71</v>
      </c>
      <c r="V941" s="1" t="s">
        <v>102</v>
      </c>
      <c r="W941" s="1" t="s">
        <v>237</v>
      </c>
      <c r="X941" s="1" t="s">
        <v>74</v>
      </c>
      <c r="Y941" s="1" t="s">
        <v>75</v>
      </c>
      <c r="Z941" s="1" t="s">
        <v>121</v>
      </c>
      <c r="AA941" s="1" t="s">
        <v>190</v>
      </c>
      <c r="AB941" s="1" t="s">
        <v>75</v>
      </c>
      <c r="AC941" s="1" t="s">
        <v>58</v>
      </c>
      <c r="AD941" s="1" t="s">
        <v>75</v>
      </c>
      <c r="AE941" s="1" t="s">
        <v>78</v>
      </c>
      <c r="AF941" s="1" t="s">
        <v>58</v>
      </c>
      <c r="AG941" s="1" t="s">
        <v>143</v>
      </c>
      <c r="AH941" s="1" t="s">
        <v>75</v>
      </c>
      <c r="AI941" s="1" t="s">
        <v>58</v>
      </c>
      <c r="AJ941" s="1" t="s">
        <v>58</v>
      </c>
      <c r="AK941" s="1" t="s">
        <v>464</v>
      </c>
      <c r="AL941" s="1" t="s">
        <v>124</v>
      </c>
      <c r="AM941" s="1" t="s">
        <v>58</v>
      </c>
      <c r="AN941" s="1" t="s">
        <v>82</v>
      </c>
      <c r="AO941" s="1" t="s">
        <v>58</v>
      </c>
      <c r="AP941" s="1" t="s">
        <v>82</v>
      </c>
      <c r="AQ941" s="1">
        <v>5</v>
      </c>
      <c r="AR941" s="1" t="s">
        <v>214</v>
      </c>
      <c r="AS941" s="1" t="s">
        <v>214</v>
      </c>
      <c r="AT941" s="1" t="s">
        <v>106</v>
      </c>
      <c r="AU941" s="1" t="s">
        <v>86</v>
      </c>
      <c r="AV941" s="1" t="s">
        <v>75</v>
      </c>
      <c r="AW941" s="1" t="s">
        <v>75</v>
      </c>
      <c r="AX941" s="1" t="s">
        <v>87</v>
      </c>
      <c r="AY941" s="1" t="s">
        <v>157</v>
      </c>
      <c r="AZ941" s="1" t="s">
        <v>1431</v>
      </c>
      <c r="BA941" s="1" t="s">
        <v>1431</v>
      </c>
      <c r="BB941" s="1" t="s">
        <v>75</v>
      </c>
      <c r="BC941" s="1" t="s">
        <v>58</v>
      </c>
      <c r="BD941" s="1" t="s">
        <v>1430</v>
      </c>
      <c r="BE941" s="1" t="s">
        <v>58</v>
      </c>
      <c r="BG941" s="8" t="s">
        <v>4402</v>
      </c>
    </row>
    <row r="942" spans="1:59" ht="15.75" customHeight="1" x14ac:dyDescent="0.3">
      <c r="A942" s="3">
        <v>45329.440283171294</v>
      </c>
      <c r="B942" s="1" t="s">
        <v>58</v>
      </c>
      <c r="C942" s="1" t="s">
        <v>1205</v>
      </c>
      <c r="D942" s="1" t="s">
        <v>1429</v>
      </c>
      <c r="E942" s="1">
        <v>40</v>
      </c>
      <c r="F942" s="1" t="s">
        <v>61</v>
      </c>
      <c r="G942" s="1" t="s">
        <v>239</v>
      </c>
      <c r="H942" s="1" t="s">
        <v>1428</v>
      </c>
      <c r="I942" s="1" t="s">
        <v>64</v>
      </c>
      <c r="J942" s="1" t="s">
        <v>114</v>
      </c>
      <c r="K942" s="1" t="s">
        <v>58</v>
      </c>
      <c r="L942" s="1">
        <v>2</v>
      </c>
      <c r="M942" s="1" t="s">
        <v>66</v>
      </c>
      <c r="N942" s="1" t="s">
        <v>67</v>
      </c>
      <c r="O942" s="1" t="s">
        <v>152</v>
      </c>
      <c r="P942" s="1" t="s">
        <v>1427</v>
      </c>
      <c r="S942" s="1" t="s">
        <v>118</v>
      </c>
      <c r="T942" s="1">
        <v>0</v>
      </c>
      <c r="U942" s="1" t="s">
        <v>71</v>
      </c>
      <c r="V942" s="1" t="s">
        <v>119</v>
      </c>
      <c r="W942" s="1" t="s">
        <v>243</v>
      </c>
      <c r="X942" s="1" t="s">
        <v>74</v>
      </c>
      <c r="Y942" s="1" t="s">
        <v>75</v>
      </c>
      <c r="Z942" s="1" t="s">
        <v>121</v>
      </c>
      <c r="AA942" s="1" t="s">
        <v>77</v>
      </c>
      <c r="AB942" s="1" t="s">
        <v>58</v>
      </c>
      <c r="AC942" s="1" t="s">
        <v>75</v>
      </c>
      <c r="AD942" s="1" t="s">
        <v>75</v>
      </c>
      <c r="AE942" s="1" t="s">
        <v>78</v>
      </c>
      <c r="AF942" s="1" t="s">
        <v>75</v>
      </c>
      <c r="AG942" s="1" t="s">
        <v>78</v>
      </c>
      <c r="AH942" s="1" t="s">
        <v>75</v>
      </c>
      <c r="AI942" s="1" t="s">
        <v>58</v>
      </c>
      <c r="AJ942" s="1" t="s">
        <v>58</v>
      </c>
      <c r="AK942" s="1">
        <v>10</v>
      </c>
      <c r="AL942" s="1" t="s">
        <v>283</v>
      </c>
      <c r="AM942" s="1" t="s">
        <v>58</v>
      </c>
      <c r="AN942" s="1" t="s">
        <v>191</v>
      </c>
      <c r="AO942" s="1" t="s">
        <v>58</v>
      </c>
      <c r="AP942" s="1" t="s">
        <v>191</v>
      </c>
      <c r="AQ942" s="1">
        <v>5</v>
      </c>
      <c r="AR942" s="1" t="s">
        <v>83</v>
      </c>
      <c r="AS942" s="1" t="s">
        <v>83</v>
      </c>
      <c r="AT942" s="1" t="s">
        <v>106</v>
      </c>
      <c r="AU942" s="1" t="s">
        <v>86</v>
      </c>
      <c r="AV942" s="1" t="s">
        <v>75</v>
      </c>
      <c r="AW942" s="1" t="s">
        <v>75</v>
      </c>
      <c r="AX942" s="1" t="s">
        <v>87</v>
      </c>
      <c r="AY942" s="1" t="s">
        <v>157</v>
      </c>
      <c r="AZ942" s="1" t="s">
        <v>185</v>
      </c>
      <c r="BA942" s="1" t="s">
        <v>172</v>
      </c>
      <c r="BB942" s="1" t="s">
        <v>58</v>
      </c>
      <c r="BC942" s="1" t="s">
        <v>58</v>
      </c>
      <c r="BD942" s="1" t="s">
        <v>1426</v>
      </c>
      <c r="BE942" s="1" t="s">
        <v>58</v>
      </c>
      <c r="BG942" s="8" t="s">
        <v>4402</v>
      </c>
    </row>
    <row r="943" spans="1:59" ht="15.75" customHeight="1" x14ac:dyDescent="0.3">
      <c r="A943" s="3">
        <v>45329.454046469909</v>
      </c>
      <c r="B943" s="1" t="s">
        <v>58</v>
      </c>
      <c r="C943" s="1" t="s">
        <v>1210</v>
      </c>
      <c r="D943" s="1" t="s">
        <v>1425</v>
      </c>
      <c r="E943" s="1">
        <v>54</v>
      </c>
      <c r="F943" s="1" t="s">
        <v>210</v>
      </c>
      <c r="G943" s="1" t="s">
        <v>239</v>
      </c>
      <c r="H943" s="1" t="s">
        <v>1424</v>
      </c>
      <c r="I943" s="1" t="s">
        <v>64</v>
      </c>
      <c r="J943" s="1" t="s">
        <v>65</v>
      </c>
      <c r="K943" s="1" t="s">
        <v>58</v>
      </c>
      <c r="L943" s="1">
        <v>1</v>
      </c>
      <c r="M943" s="1" t="s">
        <v>66</v>
      </c>
      <c r="N943" s="1" t="s">
        <v>67</v>
      </c>
      <c r="O943" s="1" t="s">
        <v>98</v>
      </c>
      <c r="S943" s="1" t="s">
        <v>118</v>
      </c>
      <c r="T943" s="1">
        <v>0</v>
      </c>
      <c r="U943" s="1" t="s">
        <v>183</v>
      </c>
      <c r="V943" s="1" t="s">
        <v>102</v>
      </c>
      <c r="W943" s="1" t="s">
        <v>120</v>
      </c>
      <c r="X943" s="1" t="s">
        <v>74</v>
      </c>
      <c r="Y943" s="1" t="s">
        <v>75</v>
      </c>
      <c r="Z943" s="1" t="s">
        <v>121</v>
      </c>
      <c r="AA943" s="1" t="s">
        <v>77</v>
      </c>
      <c r="AB943" s="1" t="s">
        <v>58</v>
      </c>
      <c r="AC943" s="1" t="s">
        <v>58</v>
      </c>
      <c r="AD943" s="1" t="s">
        <v>75</v>
      </c>
      <c r="AE943" s="1" t="s">
        <v>78</v>
      </c>
      <c r="AF943" s="1" t="s">
        <v>75</v>
      </c>
      <c r="AG943" s="1" t="s">
        <v>78</v>
      </c>
      <c r="AH943" s="1" t="s">
        <v>58</v>
      </c>
      <c r="AI943" s="1" t="s">
        <v>58</v>
      </c>
      <c r="AJ943" s="1" t="s">
        <v>58</v>
      </c>
      <c r="AK943" s="1" t="s">
        <v>464</v>
      </c>
      <c r="AL943" s="1" t="s">
        <v>80</v>
      </c>
      <c r="AM943" s="1" t="s">
        <v>58</v>
      </c>
      <c r="AN943" s="1" t="s">
        <v>82</v>
      </c>
      <c r="AO943" s="1" t="s">
        <v>75</v>
      </c>
      <c r="AP943" s="1" t="s">
        <v>82</v>
      </c>
      <c r="AQ943" s="1">
        <v>5</v>
      </c>
      <c r="AR943" s="1" t="s">
        <v>83</v>
      </c>
      <c r="AS943" s="1" t="s">
        <v>83</v>
      </c>
      <c r="AT943" s="1" t="s">
        <v>85</v>
      </c>
      <c r="AU943" s="1" t="s">
        <v>86</v>
      </c>
      <c r="AV943" s="1" t="s">
        <v>75</v>
      </c>
      <c r="AW943" s="1" t="s">
        <v>75</v>
      </c>
      <c r="AX943" s="1" t="s">
        <v>87</v>
      </c>
      <c r="AY943" s="1" t="s">
        <v>157</v>
      </c>
      <c r="BB943" s="1" t="s">
        <v>75</v>
      </c>
      <c r="BC943" s="1" t="s">
        <v>58</v>
      </c>
      <c r="BD943" s="1" t="s">
        <v>1423</v>
      </c>
      <c r="BE943" s="1" t="s">
        <v>58</v>
      </c>
      <c r="BG943" s="8" t="s">
        <v>4402</v>
      </c>
    </row>
    <row r="944" spans="1:59" ht="15.75" customHeight="1" x14ac:dyDescent="0.3">
      <c r="A944" s="3">
        <v>45329.475579907405</v>
      </c>
      <c r="B944" s="1" t="s">
        <v>58</v>
      </c>
      <c r="C944" s="1" t="s">
        <v>1210</v>
      </c>
      <c r="D944" s="1" t="s">
        <v>1422</v>
      </c>
      <c r="E944" s="1">
        <v>50</v>
      </c>
      <c r="F944" s="1" t="s">
        <v>61</v>
      </c>
      <c r="G944" s="1" t="s">
        <v>239</v>
      </c>
      <c r="H944" s="1" t="s">
        <v>1222</v>
      </c>
      <c r="I944" s="1" t="s">
        <v>64</v>
      </c>
      <c r="J944" s="1" t="s">
        <v>114</v>
      </c>
      <c r="K944" s="1" t="s">
        <v>58</v>
      </c>
      <c r="L944" s="1">
        <v>1</v>
      </c>
      <c r="M944" s="1" t="s">
        <v>141</v>
      </c>
      <c r="N944" s="1" t="s">
        <v>1421</v>
      </c>
      <c r="O944" s="1" t="s">
        <v>152</v>
      </c>
      <c r="P944" s="1" t="s">
        <v>1420</v>
      </c>
      <c r="S944" s="1" t="s">
        <v>118</v>
      </c>
      <c r="T944" s="1">
        <v>1</v>
      </c>
      <c r="U944" s="1" t="s">
        <v>71</v>
      </c>
      <c r="V944" s="1" t="s">
        <v>119</v>
      </c>
      <c r="W944" s="1" t="s">
        <v>168</v>
      </c>
      <c r="X944" s="1" t="s">
        <v>74</v>
      </c>
      <c r="Y944" s="1" t="s">
        <v>75</v>
      </c>
      <c r="Z944" s="1" t="s">
        <v>121</v>
      </c>
      <c r="AA944" s="1" t="s">
        <v>77</v>
      </c>
      <c r="AB944" s="1" t="s">
        <v>75</v>
      </c>
      <c r="AC944" s="1" t="s">
        <v>58</v>
      </c>
      <c r="AD944" s="1" t="s">
        <v>75</v>
      </c>
      <c r="AE944" s="1" t="s">
        <v>78</v>
      </c>
      <c r="AF944" s="1" t="s">
        <v>75</v>
      </c>
      <c r="AG944" s="1" t="s">
        <v>78</v>
      </c>
      <c r="AH944" s="1" t="s">
        <v>58</v>
      </c>
      <c r="AI944" s="1" t="s">
        <v>58</v>
      </c>
      <c r="AJ944" s="1" t="s">
        <v>58</v>
      </c>
      <c r="AK944" s="1">
        <v>3</v>
      </c>
      <c r="AL944" s="1" t="s">
        <v>124</v>
      </c>
      <c r="AM944" s="1" t="s">
        <v>58</v>
      </c>
      <c r="AN944" s="1" t="s">
        <v>191</v>
      </c>
      <c r="AO944" s="1" t="s">
        <v>58</v>
      </c>
      <c r="AP944" s="1" t="s">
        <v>191</v>
      </c>
      <c r="AQ944" s="1">
        <v>5</v>
      </c>
      <c r="AR944" s="1" t="s">
        <v>214</v>
      </c>
      <c r="AS944" s="1" t="s">
        <v>214</v>
      </c>
      <c r="AT944" s="1" t="s">
        <v>106</v>
      </c>
      <c r="AU944" s="1" t="s">
        <v>86</v>
      </c>
      <c r="AV944" s="1" t="s">
        <v>58</v>
      </c>
      <c r="AW944" s="1" t="s">
        <v>75</v>
      </c>
      <c r="AX944" s="1" t="s">
        <v>87</v>
      </c>
      <c r="AY944" s="1" t="s">
        <v>126</v>
      </c>
      <c r="BB944" s="1" t="s">
        <v>58</v>
      </c>
      <c r="BC944" s="1" t="s">
        <v>58</v>
      </c>
      <c r="BD944" s="1" t="s">
        <v>1206</v>
      </c>
      <c r="BE944" s="1" t="s">
        <v>58</v>
      </c>
      <c r="BG944" s="8" t="s">
        <v>4402</v>
      </c>
    </row>
    <row r="945" spans="1:59" ht="15.75" customHeight="1" x14ac:dyDescent="0.3">
      <c r="A945" s="3">
        <v>45329.480225462961</v>
      </c>
      <c r="B945" s="1" t="s">
        <v>58</v>
      </c>
      <c r="C945" s="1" t="s">
        <v>486</v>
      </c>
      <c r="D945" s="1" t="s">
        <v>1419</v>
      </c>
      <c r="E945" s="1">
        <v>56</v>
      </c>
      <c r="F945" s="1" t="s">
        <v>210</v>
      </c>
      <c r="G945" s="1" t="s">
        <v>239</v>
      </c>
      <c r="H945" s="1" t="s">
        <v>1418</v>
      </c>
      <c r="I945" s="1" t="s">
        <v>64</v>
      </c>
      <c r="J945" s="1" t="s">
        <v>114</v>
      </c>
      <c r="K945" s="1" t="s">
        <v>58</v>
      </c>
      <c r="L945" s="1">
        <v>2</v>
      </c>
      <c r="M945" s="1" t="s">
        <v>66</v>
      </c>
      <c r="N945" s="1" t="s">
        <v>67</v>
      </c>
      <c r="O945" s="1" t="s">
        <v>98</v>
      </c>
      <c r="S945" s="1" t="s">
        <v>118</v>
      </c>
      <c r="T945" s="1">
        <v>0</v>
      </c>
      <c r="U945" s="1" t="s">
        <v>71</v>
      </c>
      <c r="V945" s="1" t="s">
        <v>1417</v>
      </c>
      <c r="W945" s="1" t="s">
        <v>237</v>
      </c>
      <c r="X945" s="1" t="s">
        <v>74</v>
      </c>
      <c r="Y945" s="1" t="s">
        <v>75</v>
      </c>
      <c r="Z945" s="1" t="s">
        <v>121</v>
      </c>
      <c r="AA945" s="1" t="s">
        <v>190</v>
      </c>
      <c r="AB945" s="1" t="s">
        <v>58</v>
      </c>
      <c r="AC945" s="1" t="s">
        <v>58</v>
      </c>
      <c r="AD945" s="1" t="s">
        <v>75</v>
      </c>
      <c r="AE945" s="1" t="s">
        <v>78</v>
      </c>
      <c r="AF945" s="1" t="s">
        <v>58</v>
      </c>
      <c r="AG945" s="1" t="s">
        <v>143</v>
      </c>
      <c r="AH945" s="1" t="s">
        <v>75</v>
      </c>
      <c r="AI945" s="1" t="s">
        <v>75</v>
      </c>
      <c r="AJ945" s="1" t="s">
        <v>58</v>
      </c>
      <c r="AK945" s="1">
        <v>10</v>
      </c>
      <c r="AL945" s="1" t="s">
        <v>124</v>
      </c>
      <c r="AM945" s="1" t="s">
        <v>58</v>
      </c>
      <c r="AN945" s="1" t="s">
        <v>82</v>
      </c>
      <c r="AO945" s="1" t="s">
        <v>58</v>
      </c>
      <c r="AP945" s="1" t="s">
        <v>82</v>
      </c>
      <c r="AQ945" s="1">
        <v>3</v>
      </c>
      <c r="AR945" s="1" t="s">
        <v>83</v>
      </c>
      <c r="AS945" s="1" t="s">
        <v>83</v>
      </c>
      <c r="AT945" s="1" t="s">
        <v>85</v>
      </c>
      <c r="AU945" s="1" t="s">
        <v>86</v>
      </c>
      <c r="AV945" s="1" t="s">
        <v>58</v>
      </c>
      <c r="AW945" s="1" t="s">
        <v>75</v>
      </c>
      <c r="AX945" s="1" t="s">
        <v>156</v>
      </c>
      <c r="AY945" s="1" t="s">
        <v>157</v>
      </c>
      <c r="AZ945" s="1" t="s">
        <v>1416</v>
      </c>
      <c r="BA945" s="1" t="s">
        <v>1416</v>
      </c>
      <c r="BB945" s="1" t="s">
        <v>75</v>
      </c>
      <c r="BC945" s="1" t="s">
        <v>58</v>
      </c>
      <c r="BD945" s="1" t="s">
        <v>148</v>
      </c>
      <c r="BE945" s="1" t="s">
        <v>58</v>
      </c>
      <c r="BF945" s="1" t="s">
        <v>1415</v>
      </c>
      <c r="BG945" s="8" t="s">
        <v>4402</v>
      </c>
    </row>
    <row r="946" spans="1:59" ht="15.75" customHeight="1" x14ac:dyDescent="0.3">
      <c r="A946" s="3">
        <v>45329.500450995372</v>
      </c>
      <c r="B946" s="1" t="s">
        <v>58</v>
      </c>
      <c r="C946" s="1" t="s">
        <v>486</v>
      </c>
      <c r="D946" s="1" t="s">
        <v>1414</v>
      </c>
      <c r="E946" s="1">
        <v>30</v>
      </c>
      <c r="F946" s="1" t="s">
        <v>210</v>
      </c>
      <c r="G946" s="1" t="s">
        <v>239</v>
      </c>
      <c r="H946" s="1" t="s">
        <v>1413</v>
      </c>
      <c r="I946" s="1" t="s">
        <v>94</v>
      </c>
      <c r="J946" s="1" t="s">
        <v>95</v>
      </c>
      <c r="K946" s="1" t="s">
        <v>75</v>
      </c>
      <c r="M946" s="1" t="s">
        <v>66</v>
      </c>
      <c r="N946" s="1" t="s">
        <v>67</v>
      </c>
      <c r="O946" s="1" t="s">
        <v>152</v>
      </c>
      <c r="P946" s="1" t="s">
        <v>625</v>
      </c>
      <c r="S946" s="1" t="s">
        <v>99</v>
      </c>
      <c r="T946" s="1">
        <v>0</v>
      </c>
      <c r="U946" s="1" t="s">
        <v>183</v>
      </c>
      <c r="V946" s="1" t="s">
        <v>119</v>
      </c>
      <c r="W946" s="1" t="s">
        <v>168</v>
      </c>
      <c r="X946" s="1" t="s">
        <v>74</v>
      </c>
      <c r="Y946" s="1" t="s">
        <v>75</v>
      </c>
      <c r="Z946" s="1" t="s">
        <v>121</v>
      </c>
      <c r="AA946" s="1" t="s">
        <v>190</v>
      </c>
      <c r="AB946" s="1" t="s">
        <v>58</v>
      </c>
      <c r="AC946" s="1" t="s">
        <v>58</v>
      </c>
      <c r="AD946" s="1" t="s">
        <v>75</v>
      </c>
      <c r="AE946" s="1" t="s">
        <v>122</v>
      </c>
      <c r="AF946" s="1" t="s">
        <v>75</v>
      </c>
      <c r="AG946" s="1" t="s">
        <v>122</v>
      </c>
      <c r="AH946" s="1" t="s">
        <v>75</v>
      </c>
      <c r="AI946" s="1" t="s">
        <v>75</v>
      </c>
      <c r="AJ946" s="1" t="s">
        <v>58</v>
      </c>
      <c r="AK946" s="1">
        <v>12</v>
      </c>
      <c r="AL946" s="1" t="s">
        <v>105</v>
      </c>
      <c r="AM946" s="1" t="s">
        <v>58</v>
      </c>
      <c r="AN946" s="1" t="s">
        <v>82</v>
      </c>
      <c r="AO946" s="1" t="s">
        <v>58</v>
      </c>
      <c r="AP946" s="1" t="s">
        <v>82</v>
      </c>
      <c r="AQ946" s="1">
        <v>5</v>
      </c>
      <c r="AR946" s="1" t="s">
        <v>83</v>
      </c>
      <c r="AS946" s="1" t="s">
        <v>83</v>
      </c>
      <c r="AT946" s="1" t="s">
        <v>106</v>
      </c>
      <c r="AU946" s="1" t="s">
        <v>202</v>
      </c>
      <c r="AV946" s="1" t="s">
        <v>75</v>
      </c>
      <c r="AW946" s="1" t="s">
        <v>75</v>
      </c>
      <c r="AX946" s="1" t="s">
        <v>87</v>
      </c>
      <c r="AY946" s="1" t="s">
        <v>126</v>
      </c>
      <c r="AZ946" s="1" t="s">
        <v>127</v>
      </c>
      <c r="BA946" s="1" t="s">
        <v>172</v>
      </c>
      <c r="BB946" s="1" t="s">
        <v>58</v>
      </c>
      <c r="BC946" s="1" t="s">
        <v>58</v>
      </c>
      <c r="BD946" s="1" t="s">
        <v>148</v>
      </c>
      <c r="BE946" s="1" t="s">
        <v>58</v>
      </c>
      <c r="BG946" s="8" t="s">
        <v>4402</v>
      </c>
    </row>
    <row r="947" spans="1:59" ht="15.75" customHeight="1" x14ac:dyDescent="0.3">
      <c r="A947" s="3">
        <v>45329.507967986108</v>
      </c>
      <c r="B947" s="1" t="s">
        <v>58</v>
      </c>
      <c r="C947" s="1" t="s">
        <v>1210</v>
      </c>
      <c r="D947" s="1" t="s">
        <v>1412</v>
      </c>
      <c r="E947" s="1">
        <v>52</v>
      </c>
      <c r="F947" s="1" t="s">
        <v>1187</v>
      </c>
      <c r="G947" s="1" t="s">
        <v>239</v>
      </c>
      <c r="H947" s="1" t="s">
        <v>1411</v>
      </c>
      <c r="I947" s="1" t="s">
        <v>94</v>
      </c>
      <c r="J947" s="1" t="s">
        <v>114</v>
      </c>
      <c r="K947" s="1" t="s">
        <v>58</v>
      </c>
      <c r="L947" s="1">
        <v>2</v>
      </c>
      <c r="M947" s="1" t="s">
        <v>141</v>
      </c>
      <c r="N947" s="1" t="s">
        <v>67</v>
      </c>
      <c r="O947" s="1" t="s">
        <v>152</v>
      </c>
      <c r="P947" s="1" t="s">
        <v>1410</v>
      </c>
      <c r="S947" s="1" t="s">
        <v>118</v>
      </c>
      <c r="T947" s="1">
        <v>0</v>
      </c>
      <c r="U947" s="1" t="s">
        <v>71</v>
      </c>
      <c r="V947" s="1" t="s">
        <v>154</v>
      </c>
      <c r="W947" s="1" t="s">
        <v>103</v>
      </c>
      <c r="X947" s="1" t="s">
        <v>74</v>
      </c>
      <c r="Z947" s="1" t="s">
        <v>76</v>
      </c>
      <c r="AA947" s="1" t="s">
        <v>77</v>
      </c>
      <c r="AB947" s="1" t="s">
        <v>75</v>
      </c>
      <c r="AC947" s="1" t="s">
        <v>75</v>
      </c>
      <c r="AD947" s="1" t="s">
        <v>75</v>
      </c>
      <c r="AE947" s="1" t="s">
        <v>78</v>
      </c>
      <c r="AF947" s="1" t="s">
        <v>75</v>
      </c>
      <c r="AG947" s="1" t="s">
        <v>78</v>
      </c>
      <c r="AH947" s="1" t="s">
        <v>58</v>
      </c>
      <c r="AI947" s="1" t="s">
        <v>58</v>
      </c>
      <c r="AJ947" s="1" t="s">
        <v>58</v>
      </c>
      <c r="AK947" s="1" t="s">
        <v>79</v>
      </c>
      <c r="AM947" s="1" t="s">
        <v>58</v>
      </c>
      <c r="AO947" s="1" t="s">
        <v>58</v>
      </c>
      <c r="AQ947" s="1">
        <v>5</v>
      </c>
      <c r="AR947" s="1" t="s">
        <v>83</v>
      </c>
      <c r="AS947" s="1" t="s">
        <v>83</v>
      </c>
      <c r="AT947" s="1" t="s">
        <v>106</v>
      </c>
      <c r="AU947" s="1" t="s">
        <v>86</v>
      </c>
      <c r="AV947" s="1" t="s">
        <v>75</v>
      </c>
      <c r="AW947" s="1" t="s">
        <v>75</v>
      </c>
      <c r="AX947" s="1" t="s">
        <v>87</v>
      </c>
      <c r="BB947" s="1" t="s">
        <v>75</v>
      </c>
      <c r="BC947" s="1" t="s">
        <v>58</v>
      </c>
      <c r="BD947" s="1" t="s">
        <v>1409</v>
      </c>
      <c r="BE947" s="1" t="s">
        <v>58</v>
      </c>
      <c r="BF947" s="1" t="s">
        <v>1408</v>
      </c>
      <c r="BG947" s="8" t="s">
        <v>4402</v>
      </c>
    </row>
    <row r="948" spans="1:59" ht="15.75" customHeight="1" x14ac:dyDescent="0.3">
      <c r="A948" s="3">
        <v>45329.531269814819</v>
      </c>
      <c r="B948" s="1" t="s">
        <v>58</v>
      </c>
      <c r="C948" s="1" t="s">
        <v>486</v>
      </c>
      <c r="D948" s="1" t="s">
        <v>1407</v>
      </c>
      <c r="E948" s="1">
        <v>33</v>
      </c>
      <c r="F948" s="1" t="s">
        <v>210</v>
      </c>
      <c r="G948" s="1" t="s">
        <v>239</v>
      </c>
      <c r="H948" s="1" t="s">
        <v>1406</v>
      </c>
      <c r="I948" s="1" t="s">
        <v>64</v>
      </c>
      <c r="J948" s="1" t="s">
        <v>114</v>
      </c>
      <c r="K948" s="1" t="s">
        <v>58</v>
      </c>
      <c r="L948" s="1">
        <v>2</v>
      </c>
      <c r="M948" s="1" t="s">
        <v>66</v>
      </c>
      <c r="N948" s="1" t="s">
        <v>67</v>
      </c>
      <c r="O948" s="1" t="s">
        <v>98</v>
      </c>
      <c r="S948" s="1" t="s">
        <v>118</v>
      </c>
      <c r="T948" s="1">
        <v>0</v>
      </c>
      <c r="U948" s="1" t="s">
        <v>71</v>
      </c>
      <c r="V948" s="1" t="s">
        <v>119</v>
      </c>
      <c r="W948" s="1" t="s">
        <v>103</v>
      </c>
      <c r="X948" s="1" t="s">
        <v>74</v>
      </c>
      <c r="Y948" s="1" t="s">
        <v>75</v>
      </c>
      <c r="Z948" s="1" t="s">
        <v>121</v>
      </c>
      <c r="AA948" s="1" t="s">
        <v>190</v>
      </c>
      <c r="AB948" s="1" t="s">
        <v>58</v>
      </c>
      <c r="AC948" s="1" t="s">
        <v>58</v>
      </c>
      <c r="AD948" s="1" t="s">
        <v>75</v>
      </c>
      <c r="AE948" s="1" t="s">
        <v>78</v>
      </c>
      <c r="AF948" s="1" t="s">
        <v>75</v>
      </c>
      <c r="AG948" s="1" t="s">
        <v>78</v>
      </c>
      <c r="AH948" s="1" t="s">
        <v>75</v>
      </c>
      <c r="AI948" s="1" t="s">
        <v>75</v>
      </c>
      <c r="AJ948" s="1" t="s">
        <v>58</v>
      </c>
      <c r="AK948" s="1">
        <v>20</v>
      </c>
      <c r="AL948" s="1" t="s">
        <v>355</v>
      </c>
      <c r="AM948" s="1" t="s">
        <v>58</v>
      </c>
      <c r="AN948" s="1" t="s">
        <v>82</v>
      </c>
      <c r="AO948" s="1" t="s">
        <v>58</v>
      </c>
      <c r="AP948" s="1" t="s">
        <v>82</v>
      </c>
      <c r="AQ948" s="1">
        <v>5</v>
      </c>
      <c r="AR948" s="1" t="s">
        <v>83</v>
      </c>
      <c r="AS948" s="1" t="s">
        <v>83</v>
      </c>
      <c r="AT948" s="1" t="s">
        <v>85</v>
      </c>
      <c r="AU948" s="1" t="s">
        <v>86</v>
      </c>
      <c r="AV948" s="1" t="s">
        <v>75</v>
      </c>
      <c r="AW948" s="1" t="s">
        <v>75</v>
      </c>
      <c r="AX948" s="1" t="s">
        <v>87</v>
      </c>
      <c r="AY948" s="1" t="s">
        <v>157</v>
      </c>
      <c r="AZ948" s="1" t="s">
        <v>1405</v>
      </c>
      <c r="BA948" s="1" t="s">
        <v>1405</v>
      </c>
      <c r="BB948" s="1" t="s">
        <v>75</v>
      </c>
      <c r="BC948" s="1" t="s">
        <v>58</v>
      </c>
      <c r="BD948" s="1" t="s">
        <v>148</v>
      </c>
      <c r="BE948" s="1" t="s">
        <v>58</v>
      </c>
      <c r="BG948" s="8" t="s">
        <v>4402</v>
      </c>
    </row>
    <row r="949" spans="1:59" ht="15.75" customHeight="1" x14ac:dyDescent="0.3">
      <c r="A949" s="3">
        <v>45329.541148587959</v>
      </c>
      <c r="B949" s="1" t="s">
        <v>75</v>
      </c>
      <c r="C949" s="1" t="s">
        <v>1210</v>
      </c>
      <c r="D949" s="1" t="s">
        <v>1404</v>
      </c>
      <c r="E949" s="1">
        <v>56</v>
      </c>
      <c r="F949" s="1" t="s">
        <v>1187</v>
      </c>
      <c r="G949" s="1" t="s">
        <v>239</v>
      </c>
      <c r="H949" s="1" t="s">
        <v>1403</v>
      </c>
      <c r="I949" s="1" t="s">
        <v>64</v>
      </c>
      <c r="J949" s="1" t="s">
        <v>114</v>
      </c>
      <c r="K949" s="1" t="s">
        <v>58</v>
      </c>
      <c r="L949" s="1">
        <v>1</v>
      </c>
      <c r="M949" s="1" t="s">
        <v>66</v>
      </c>
      <c r="N949" s="1" t="s">
        <v>67</v>
      </c>
      <c r="O949" s="1" t="s">
        <v>98</v>
      </c>
      <c r="S949" s="1" t="s">
        <v>118</v>
      </c>
      <c r="T949" s="1">
        <v>0</v>
      </c>
      <c r="U949" s="1" t="s">
        <v>71</v>
      </c>
      <c r="V949" s="1" t="s">
        <v>102</v>
      </c>
      <c r="W949" s="1" t="s">
        <v>103</v>
      </c>
      <c r="X949" s="1" t="s">
        <v>74</v>
      </c>
      <c r="Y949" s="1" t="s">
        <v>75</v>
      </c>
      <c r="Z949" s="1" t="s">
        <v>121</v>
      </c>
      <c r="AA949" s="1" t="s">
        <v>190</v>
      </c>
      <c r="AB949" s="1" t="s">
        <v>58</v>
      </c>
      <c r="AC949" s="1" t="s">
        <v>75</v>
      </c>
      <c r="AD949" s="1" t="s">
        <v>75</v>
      </c>
      <c r="AE949" s="1" t="s">
        <v>122</v>
      </c>
      <c r="AF949" s="1" t="s">
        <v>75</v>
      </c>
      <c r="AG949" s="1" t="s">
        <v>122</v>
      </c>
      <c r="AH949" s="1" t="s">
        <v>58</v>
      </c>
      <c r="AI949" s="1" t="s">
        <v>58</v>
      </c>
      <c r="AJ949" s="1" t="s">
        <v>58</v>
      </c>
      <c r="AK949" s="1" t="s">
        <v>1402</v>
      </c>
      <c r="AL949" s="1" t="s">
        <v>124</v>
      </c>
      <c r="AM949" s="1" t="s">
        <v>58</v>
      </c>
      <c r="AN949" s="1" t="s">
        <v>191</v>
      </c>
      <c r="AO949" s="1" t="s">
        <v>58</v>
      </c>
      <c r="AP949" s="1" t="s">
        <v>191</v>
      </c>
      <c r="AQ949" s="1">
        <v>5</v>
      </c>
      <c r="AR949" s="1" t="s">
        <v>155</v>
      </c>
      <c r="AS949" s="1" t="s">
        <v>83</v>
      </c>
      <c r="AT949" s="1" t="s">
        <v>85</v>
      </c>
      <c r="AU949" s="1" t="s">
        <v>86</v>
      </c>
      <c r="AV949" s="1" t="s">
        <v>58</v>
      </c>
      <c r="AW949" s="1" t="s">
        <v>75</v>
      </c>
      <c r="AX949" s="1" t="s">
        <v>87</v>
      </c>
      <c r="BB949" s="1" t="s">
        <v>58</v>
      </c>
      <c r="BC949" s="1" t="s">
        <v>58</v>
      </c>
      <c r="BD949" s="1" t="s">
        <v>1401</v>
      </c>
      <c r="BE949" s="1" t="s">
        <v>58</v>
      </c>
      <c r="BG949" s="8" t="s">
        <v>4402</v>
      </c>
    </row>
    <row r="950" spans="1:59" ht="15.75" customHeight="1" x14ac:dyDescent="0.3">
      <c r="A950" s="3">
        <v>45329.575005983796</v>
      </c>
      <c r="B950" s="1" t="s">
        <v>58</v>
      </c>
      <c r="C950" s="1" t="s">
        <v>1210</v>
      </c>
      <c r="D950" s="1" t="s">
        <v>1400</v>
      </c>
      <c r="E950" s="1">
        <v>31</v>
      </c>
      <c r="F950" s="1" t="s">
        <v>61</v>
      </c>
      <c r="G950" s="1" t="s">
        <v>239</v>
      </c>
      <c r="H950" s="1" t="s">
        <v>1370</v>
      </c>
      <c r="I950" s="1" t="s">
        <v>64</v>
      </c>
      <c r="J950" s="1" t="s">
        <v>95</v>
      </c>
      <c r="K950" s="1" t="s">
        <v>58</v>
      </c>
      <c r="L950" s="1">
        <v>1</v>
      </c>
      <c r="M950" s="1" t="s">
        <v>66</v>
      </c>
      <c r="N950" s="1" t="s">
        <v>67</v>
      </c>
      <c r="O950" s="1" t="s">
        <v>152</v>
      </c>
      <c r="P950" s="1" t="s">
        <v>1203</v>
      </c>
      <c r="S950" s="1" t="s">
        <v>118</v>
      </c>
      <c r="T950" s="1">
        <v>0</v>
      </c>
      <c r="U950" s="1" t="s">
        <v>189</v>
      </c>
      <c r="V950" s="1" t="s">
        <v>102</v>
      </c>
      <c r="W950" s="1" t="s">
        <v>316</v>
      </c>
      <c r="X950" s="1" t="s">
        <v>74</v>
      </c>
      <c r="Y950" s="1" t="s">
        <v>75</v>
      </c>
      <c r="Z950" s="1" t="s">
        <v>121</v>
      </c>
      <c r="AB950" s="1" t="s">
        <v>58</v>
      </c>
      <c r="AC950" s="1" t="s">
        <v>58</v>
      </c>
      <c r="AD950" s="1" t="s">
        <v>75</v>
      </c>
      <c r="AE950" s="1" t="s">
        <v>78</v>
      </c>
      <c r="AF950" s="1" t="s">
        <v>75</v>
      </c>
      <c r="AG950" s="1" t="s">
        <v>78</v>
      </c>
      <c r="AH950" s="1" t="s">
        <v>58</v>
      </c>
      <c r="AI950" s="1" t="s">
        <v>58</v>
      </c>
      <c r="AJ950" s="1" t="s">
        <v>58</v>
      </c>
      <c r="AK950" s="1">
        <v>8</v>
      </c>
      <c r="AL950" s="1" t="s">
        <v>229</v>
      </c>
      <c r="AM950" s="1" t="s">
        <v>58</v>
      </c>
      <c r="AN950" s="1" t="s">
        <v>191</v>
      </c>
      <c r="AO950" s="1" t="s">
        <v>58</v>
      </c>
      <c r="AP950" s="1" t="s">
        <v>191</v>
      </c>
      <c r="AQ950" s="1">
        <v>5</v>
      </c>
      <c r="AR950" s="1" t="s">
        <v>83</v>
      </c>
      <c r="AS950" s="1" t="s">
        <v>83</v>
      </c>
      <c r="AT950" s="1" t="s">
        <v>106</v>
      </c>
      <c r="AU950" s="1" t="s">
        <v>86</v>
      </c>
      <c r="AV950" s="1" t="s">
        <v>75</v>
      </c>
      <c r="AW950" s="1" t="s">
        <v>75</v>
      </c>
      <c r="AX950" s="1" t="s">
        <v>87</v>
      </c>
      <c r="AY950" s="1" t="s">
        <v>157</v>
      </c>
      <c r="AZ950" s="1" t="s">
        <v>146</v>
      </c>
      <c r="BA950" s="1" t="s">
        <v>146</v>
      </c>
      <c r="BB950" s="1" t="s">
        <v>75</v>
      </c>
      <c r="BC950" s="1" t="s">
        <v>58</v>
      </c>
      <c r="BD950" s="1" t="s">
        <v>1206</v>
      </c>
      <c r="BE950" s="1" t="s">
        <v>58</v>
      </c>
      <c r="BG950" s="8" t="s">
        <v>4402</v>
      </c>
    </row>
    <row r="951" spans="1:59" ht="15.75" customHeight="1" x14ac:dyDescent="0.3">
      <c r="A951" s="3">
        <v>45329.575769849536</v>
      </c>
      <c r="B951" s="1" t="s">
        <v>58</v>
      </c>
      <c r="C951" s="1" t="s">
        <v>486</v>
      </c>
      <c r="D951" s="1" t="s">
        <v>1399</v>
      </c>
      <c r="E951" s="1">
        <v>36</v>
      </c>
      <c r="F951" s="1" t="s">
        <v>210</v>
      </c>
      <c r="G951" s="1" t="s">
        <v>239</v>
      </c>
      <c r="H951" s="1" t="s">
        <v>1398</v>
      </c>
      <c r="I951" s="1" t="s">
        <v>64</v>
      </c>
      <c r="J951" s="1" t="s">
        <v>114</v>
      </c>
      <c r="K951" s="1" t="s">
        <v>58</v>
      </c>
      <c r="L951" s="1" t="s">
        <v>96</v>
      </c>
      <c r="M951" s="1" t="s">
        <v>141</v>
      </c>
      <c r="N951" s="1" t="s">
        <v>403</v>
      </c>
      <c r="O951" s="1" t="s">
        <v>98</v>
      </c>
      <c r="S951" s="1" t="s">
        <v>118</v>
      </c>
      <c r="T951" s="1">
        <v>0</v>
      </c>
      <c r="U951" s="1" t="s">
        <v>71</v>
      </c>
      <c r="V951" s="1" t="s">
        <v>102</v>
      </c>
      <c r="W951" s="1" t="s">
        <v>243</v>
      </c>
      <c r="X951" s="1" t="s">
        <v>104</v>
      </c>
      <c r="Y951" s="1" t="s">
        <v>75</v>
      </c>
      <c r="Z951" s="1" t="s">
        <v>121</v>
      </c>
      <c r="AA951" s="1" t="s">
        <v>1348</v>
      </c>
      <c r="AB951" s="1" t="s">
        <v>58</v>
      </c>
      <c r="AC951" s="1" t="s">
        <v>58</v>
      </c>
      <c r="AD951" s="1" t="s">
        <v>75</v>
      </c>
      <c r="AE951" s="1" t="s">
        <v>78</v>
      </c>
      <c r="AF951" s="1" t="s">
        <v>75</v>
      </c>
      <c r="AG951" s="1" t="s">
        <v>78</v>
      </c>
      <c r="AH951" s="1" t="s">
        <v>58</v>
      </c>
      <c r="AI951" s="1" t="s">
        <v>58</v>
      </c>
      <c r="AJ951" s="1" t="s">
        <v>58</v>
      </c>
      <c r="AK951" s="1">
        <v>15</v>
      </c>
      <c r="AL951" s="1" t="s">
        <v>355</v>
      </c>
      <c r="AM951" s="1" t="s">
        <v>58</v>
      </c>
      <c r="AN951" s="1" t="s">
        <v>81</v>
      </c>
      <c r="AO951" s="1" t="s">
        <v>58</v>
      </c>
      <c r="AP951" s="1" t="s">
        <v>81</v>
      </c>
      <c r="AQ951" s="1">
        <v>5</v>
      </c>
      <c r="AR951" s="1" t="s">
        <v>83</v>
      </c>
      <c r="AS951" s="1" t="s">
        <v>83</v>
      </c>
      <c r="AT951" s="1" t="s">
        <v>106</v>
      </c>
      <c r="AU951" s="1" t="s">
        <v>86</v>
      </c>
      <c r="AV951" s="1" t="s">
        <v>75</v>
      </c>
      <c r="AW951" s="1" t="s">
        <v>75</v>
      </c>
      <c r="AX951" s="1" t="s">
        <v>87</v>
      </c>
      <c r="AY951" s="1" t="s">
        <v>805</v>
      </c>
      <c r="AZ951" s="1" t="s">
        <v>146</v>
      </c>
      <c r="BA951" s="1" t="s">
        <v>146</v>
      </c>
      <c r="BB951" s="1" t="s">
        <v>58</v>
      </c>
      <c r="BC951" s="1" t="s">
        <v>58</v>
      </c>
      <c r="BD951" s="1" t="s">
        <v>1397</v>
      </c>
      <c r="BE951" s="1" t="s">
        <v>58</v>
      </c>
      <c r="BG951" s="8" t="s">
        <v>4402</v>
      </c>
    </row>
    <row r="952" spans="1:59" ht="15.75" customHeight="1" x14ac:dyDescent="0.3">
      <c r="A952" s="3">
        <v>45329.581835659723</v>
      </c>
      <c r="B952" s="1" t="s">
        <v>58</v>
      </c>
      <c r="C952" s="1" t="s">
        <v>486</v>
      </c>
      <c r="D952" s="1" t="s">
        <v>1396</v>
      </c>
      <c r="E952" s="1">
        <v>45</v>
      </c>
      <c r="F952" s="1" t="s">
        <v>61</v>
      </c>
      <c r="G952" s="1" t="s">
        <v>239</v>
      </c>
      <c r="H952" s="1" t="s">
        <v>1315</v>
      </c>
      <c r="I952" s="1" t="s">
        <v>64</v>
      </c>
      <c r="J952" s="1" t="s">
        <v>114</v>
      </c>
      <c r="K952" s="1" t="s">
        <v>58</v>
      </c>
      <c r="L952" s="1">
        <v>2</v>
      </c>
      <c r="M952" s="1" t="s">
        <v>141</v>
      </c>
      <c r="O952" s="1" t="s">
        <v>152</v>
      </c>
      <c r="P952" s="1" t="s">
        <v>625</v>
      </c>
      <c r="Q952" s="1" t="s">
        <v>1395</v>
      </c>
      <c r="S952" s="1" t="s">
        <v>118</v>
      </c>
      <c r="T952" s="1">
        <v>0</v>
      </c>
      <c r="U952" s="1" t="s">
        <v>71</v>
      </c>
      <c r="V952" s="1" t="s">
        <v>102</v>
      </c>
      <c r="W952" s="1" t="s">
        <v>176</v>
      </c>
      <c r="X952" s="1" t="s">
        <v>104</v>
      </c>
      <c r="Y952" s="1" t="s">
        <v>75</v>
      </c>
      <c r="Z952" s="1" t="s">
        <v>121</v>
      </c>
      <c r="AA952" s="1" t="s">
        <v>169</v>
      </c>
      <c r="AB952" s="1" t="s">
        <v>58</v>
      </c>
      <c r="AC952" s="1" t="s">
        <v>58</v>
      </c>
      <c r="AD952" s="1" t="s">
        <v>75</v>
      </c>
      <c r="AE952" s="1" t="s">
        <v>78</v>
      </c>
      <c r="AF952" s="1" t="s">
        <v>58</v>
      </c>
      <c r="AG952" s="1" t="s">
        <v>143</v>
      </c>
      <c r="AH952" s="1" t="s">
        <v>58</v>
      </c>
      <c r="AI952" s="1" t="s">
        <v>58</v>
      </c>
      <c r="AJ952" s="1" t="s">
        <v>75</v>
      </c>
      <c r="AK952" s="1" t="s">
        <v>1394</v>
      </c>
      <c r="AL952" s="1" t="s">
        <v>124</v>
      </c>
      <c r="AM952" s="1" t="s">
        <v>58</v>
      </c>
      <c r="AN952" s="1" t="s">
        <v>191</v>
      </c>
      <c r="AO952" s="1" t="s">
        <v>58</v>
      </c>
      <c r="AP952" s="1" t="s">
        <v>191</v>
      </c>
      <c r="AQ952" s="1">
        <v>5</v>
      </c>
      <c r="AR952" s="1" t="s">
        <v>214</v>
      </c>
      <c r="AS952" s="1" t="s">
        <v>83</v>
      </c>
      <c r="AT952" s="1" t="s">
        <v>106</v>
      </c>
      <c r="AU952" s="1" t="s">
        <v>86</v>
      </c>
      <c r="AV952" s="1" t="s">
        <v>58</v>
      </c>
      <c r="AW952" s="1" t="s">
        <v>58</v>
      </c>
      <c r="AX952" s="1" t="s">
        <v>198</v>
      </c>
      <c r="AY952" s="1" t="s">
        <v>757</v>
      </c>
      <c r="AZ952" s="1" t="s">
        <v>1393</v>
      </c>
      <c r="BA952" s="1" t="s">
        <v>1393</v>
      </c>
      <c r="BB952" s="1" t="s">
        <v>75</v>
      </c>
      <c r="BC952" s="1" t="s">
        <v>58</v>
      </c>
      <c r="BD952" s="1" t="s">
        <v>179</v>
      </c>
      <c r="BE952" s="1" t="s">
        <v>58</v>
      </c>
      <c r="BG952" s="8" t="s">
        <v>4402</v>
      </c>
    </row>
    <row r="953" spans="1:59" ht="15.75" customHeight="1" x14ac:dyDescent="0.3">
      <c r="A953" s="3">
        <v>45329.590942974537</v>
      </c>
      <c r="B953" s="1" t="s">
        <v>58</v>
      </c>
      <c r="C953" s="1" t="s">
        <v>486</v>
      </c>
      <c r="D953" s="1" t="s">
        <v>1392</v>
      </c>
      <c r="E953" s="1">
        <v>23</v>
      </c>
      <c r="F953" s="1" t="s">
        <v>61</v>
      </c>
      <c r="G953" s="1" t="s">
        <v>239</v>
      </c>
      <c r="H953" s="1" t="s">
        <v>1391</v>
      </c>
      <c r="I953" s="1" t="s">
        <v>64</v>
      </c>
      <c r="J953" s="1" t="s">
        <v>114</v>
      </c>
      <c r="K953" s="1" t="s">
        <v>58</v>
      </c>
      <c r="L953" s="1">
        <v>1</v>
      </c>
      <c r="M953" s="1" t="s">
        <v>141</v>
      </c>
      <c r="N953" s="1" t="s">
        <v>601</v>
      </c>
      <c r="O953" s="1" t="s">
        <v>152</v>
      </c>
      <c r="P953" s="1" t="s">
        <v>813</v>
      </c>
      <c r="Q953" s="1" t="s">
        <v>1390</v>
      </c>
      <c r="S953" s="1" t="s">
        <v>70</v>
      </c>
      <c r="T953" s="1">
        <v>1</v>
      </c>
      <c r="U953" s="1" t="s">
        <v>183</v>
      </c>
      <c r="V953" s="1" t="s">
        <v>102</v>
      </c>
      <c r="W953" s="1" t="s">
        <v>103</v>
      </c>
      <c r="X953" s="1" t="s">
        <v>104</v>
      </c>
      <c r="Y953" s="1" t="s">
        <v>75</v>
      </c>
      <c r="Z953" s="1" t="s">
        <v>76</v>
      </c>
      <c r="AA953" s="1" t="s">
        <v>299</v>
      </c>
      <c r="AB953" s="1" t="s">
        <v>58</v>
      </c>
      <c r="AC953" s="1" t="s">
        <v>58</v>
      </c>
      <c r="AD953" s="1" t="s">
        <v>75</v>
      </c>
      <c r="AE953" s="1" t="s">
        <v>122</v>
      </c>
      <c r="AF953" s="1" t="s">
        <v>75</v>
      </c>
      <c r="AG953" s="1" t="s">
        <v>78</v>
      </c>
      <c r="AH953" s="1" t="s">
        <v>75</v>
      </c>
      <c r="AI953" s="1" t="s">
        <v>58</v>
      </c>
      <c r="AJ953" s="1" t="s">
        <v>58</v>
      </c>
      <c r="AK953" s="1">
        <v>2</v>
      </c>
      <c r="AL953" s="1" t="s">
        <v>229</v>
      </c>
      <c r="AM953" s="1" t="s">
        <v>58</v>
      </c>
      <c r="AN953" s="1" t="s">
        <v>82</v>
      </c>
      <c r="AO953" s="1" t="s">
        <v>58</v>
      </c>
      <c r="AP953" s="1" t="s">
        <v>82</v>
      </c>
      <c r="AQ953" s="1">
        <v>3</v>
      </c>
      <c r="AR953" s="1" t="s">
        <v>83</v>
      </c>
      <c r="AS953" s="1" t="s">
        <v>83</v>
      </c>
      <c r="AT953" s="1" t="s">
        <v>85</v>
      </c>
      <c r="AU953" s="1" t="s">
        <v>86</v>
      </c>
      <c r="AV953" s="1" t="s">
        <v>75</v>
      </c>
      <c r="AW953" s="1" t="s">
        <v>75</v>
      </c>
      <c r="AX953" s="1" t="s">
        <v>87</v>
      </c>
      <c r="AY953" s="1" t="s">
        <v>126</v>
      </c>
      <c r="AZ953" s="1" t="s">
        <v>1389</v>
      </c>
      <c r="BA953" s="1" t="s">
        <v>1389</v>
      </c>
      <c r="BB953" s="1" t="s">
        <v>75</v>
      </c>
      <c r="BC953" s="1" t="s">
        <v>58</v>
      </c>
      <c r="BD953" s="1" t="s">
        <v>1388</v>
      </c>
      <c r="BE953" s="1" t="s">
        <v>58</v>
      </c>
      <c r="BG953" s="8" t="s">
        <v>4402</v>
      </c>
    </row>
    <row r="954" spans="1:59" ht="15.75" customHeight="1" x14ac:dyDescent="0.3">
      <c r="A954" s="3">
        <v>45329.598782800924</v>
      </c>
      <c r="B954" s="1" t="s">
        <v>58</v>
      </c>
      <c r="C954" s="1" t="s">
        <v>486</v>
      </c>
      <c r="D954" s="1" t="s">
        <v>1387</v>
      </c>
      <c r="E954" s="1">
        <v>45</v>
      </c>
      <c r="F954" s="1" t="s">
        <v>1187</v>
      </c>
      <c r="G954" s="1" t="s">
        <v>239</v>
      </c>
      <c r="H954" s="1" t="s">
        <v>1386</v>
      </c>
      <c r="I954" s="1" t="s">
        <v>64</v>
      </c>
      <c r="J954" s="1" t="s">
        <v>114</v>
      </c>
      <c r="K954" s="1" t="s">
        <v>58</v>
      </c>
      <c r="L954" s="1">
        <v>2</v>
      </c>
      <c r="M954" s="1" t="s">
        <v>66</v>
      </c>
      <c r="N954" s="1" t="s">
        <v>67</v>
      </c>
      <c r="O954" s="1" t="s">
        <v>152</v>
      </c>
      <c r="P954" s="1" t="s">
        <v>996</v>
      </c>
      <c r="S954" s="1" t="s">
        <v>118</v>
      </c>
      <c r="T954" s="1">
        <v>1</v>
      </c>
      <c r="U954" s="1" t="s">
        <v>71</v>
      </c>
      <c r="V954" s="1" t="s">
        <v>102</v>
      </c>
      <c r="W954" s="1" t="s">
        <v>247</v>
      </c>
      <c r="X954" s="1" t="s">
        <v>74</v>
      </c>
      <c r="Y954" s="1" t="s">
        <v>75</v>
      </c>
      <c r="Z954" s="1" t="s">
        <v>121</v>
      </c>
      <c r="AA954" s="1" t="s">
        <v>77</v>
      </c>
      <c r="AB954" s="1" t="s">
        <v>58</v>
      </c>
      <c r="AC954" s="1" t="s">
        <v>58</v>
      </c>
      <c r="AD954" s="1" t="s">
        <v>75</v>
      </c>
      <c r="AE954" s="1" t="s">
        <v>78</v>
      </c>
      <c r="AF954" s="1" t="s">
        <v>75</v>
      </c>
      <c r="AG954" s="1" t="s">
        <v>78</v>
      </c>
      <c r="AH954" s="1" t="s">
        <v>58</v>
      </c>
      <c r="AI954" s="1" t="s">
        <v>75</v>
      </c>
      <c r="AJ954" s="1" t="s">
        <v>58</v>
      </c>
      <c r="AK954" s="1">
        <v>5</v>
      </c>
      <c r="AL954" s="1" t="s">
        <v>133</v>
      </c>
      <c r="AM954" s="1" t="s">
        <v>58</v>
      </c>
      <c r="AN954" s="1" t="s">
        <v>82</v>
      </c>
      <c r="AO954" s="1" t="s">
        <v>58</v>
      </c>
      <c r="AP954" s="1" t="s">
        <v>82</v>
      </c>
      <c r="AQ954" s="1">
        <v>5</v>
      </c>
      <c r="AR954" s="1" t="s">
        <v>83</v>
      </c>
      <c r="AS954" s="1" t="s">
        <v>83</v>
      </c>
      <c r="AU954" s="1" t="s">
        <v>1385</v>
      </c>
      <c r="AV954" s="1" t="s">
        <v>75</v>
      </c>
      <c r="AW954" s="1" t="s">
        <v>75</v>
      </c>
      <c r="AX954" s="1" t="s">
        <v>87</v>
      </c>
      <c r="AY954" s="1" t="s">
        <v>126</v>
      </c>
      <c r="AZ954" s="1" t="s">
        <v>1384</v>
      </c>
      <c r="BA954" s="1" t="s">
        <v>1384</v>
      </c>
      <c r="BB954" s="1" t="s">
        <v>75</v>
      </c>
      <c r="BC954" s="1" t="s">
        <v>58</v>
      </c>
      <c r="BD954" s="1" t="s">
        <v>1383</v>
      </c>
      <c r="BE954" s="1" t="s">
        <v>58</v>
      </c>
      <c r="BG954" s="8" t="s">
        <v>4402</v>
      </c>
    </row>
    <row r="955" spans="1:59" ht="15.75" customHeight="1" x14ac:dyDescent="0.3">
      <c r="A955" s="3">
        <v>45329.60846491898</v>
      </c>
      <c r="B955" s="1" t="s">
        <v>58</v>
      </c>
      <c r="C955" s="1" t="s">
        <v>1205</v>
      </c>
      <c r="D955" s="1" t="s">
        <v>1382</v>
      </c>
      <c r="E955" s="1">
        <v>42</v>
      </c>
      <c r="F955" s="1" t="s">
        <v>210</v>
      </c>
      <c r="G955" s="1" t="s">
        <v>239</v>
      </c>
      <c r="H955" s="1" t="s">
        <v>1381</v>
      </c>
      <c r="I955" s="1" t="s">
        <v>94</v>
      </c>
      <c r="J955" s="1" t="s">
        <v>65</v>
      </c>
      <c r="K955" s="1" t="s">
        <v>58</v>
      </c>
      <c r="L955" s="1">
        <v>2</v>
      </c>
      <c r="M955" s="1" t="s">
        <v>66</v>
      </c>
      <c r="N955" s="1" t="s">
        <v>67</v>
      </c>
      <c r="O955" s="1" t="s">
        <v>152</v>
      </c>
      <c r="P955" s="1" t="s">
        <v>1380</v>
      </c>
      <c r="S955" s="1" t="s">
        <v>118</v>
      </c>
      <c r="T955" s="1">
        <v>0</v>
      </c>
      <c r="U955" s="1" t="s">
        <v>71</v>
      </c>
      <c r="V955" s="1" t="s">
        <v>119</v>
      </c>
      <c r="W955" s="1" t="s">
        <v>120</v>
      </c>
      <c r="Y955" s="1" t="s">
        <v>75</v>
      </c>
      <c r="Z955" s="1" t="s">
        <v>121</v>
      </c>
      <c r="AA955" s="1" t="s">
        <v>190</v>
      </c>
      <c r="AB955" s="1" t="s">
        <v>75</v>
      </c>
      <c r="AC955" s="1" t="s">
        <v>58</v>
      </c>
      <c r="AD955" s="1" t="s">
        <v>75</v>
      </c>
      <c r="AE955" s="1" t="s">
        <v>78</v>
      </c>
      <c r="AF955" s="1" t="s">
        <v>75</v>
      </c>
      <c r="AG955" s="1" t="s">
        <v>78</v>
      </c>
      <c r="AH955" s="1" t="s">
        <v>58</v>
      </c>
      <c r="AI955" s="1" t="s">
        <v>58</v>
      </c>
      <c r="AM955" s="1" t="s">
        <v>58</v>
      </c>
      <c r="AN955" s="1" t="s">
        <v>191</v>
      </c>
      <c r="AO955" s="1" t="s">
        <v>58</v>
      </c>
      <c r="AP955" s="1" t="s">
        <v>191</v>
      </c>
      <c r="AQ955" s="1">
        <v>5</v>
      </c>
      <c r="AR955" s="1" t="s">
        <v>83</v>
      </c>
      <c r="AS955" s="1" t="s">
        <v>83</v>
      </c>
      <c r="AT955" s="1" t="s">
        <v>85</v>
      </c>
      <c r="AU955" s="1" t="s">
        <v>86</v>
      </c>
      <c r="AV955" s="1" t="s">
        <v>58</v>
      </c>
      <c r="AW955" s="1" t="s">
        <v>75</v>
      </c>
      <c r="AX955" s="1" t="s">
        <v>87</v>
      </c>
      <c r="AY955" s="1" t="s">
        <v>157</v>
      </c>
      <c r="BB955" s="1" t="s">
        <v>58</v>
      </c>
      <c r="BC955" s="1" t="s">
        <v>58</v>
      </c>
      <c r="BD955" s="1" t="s">
        <v>1274</v>
      </c>
      <c r="BE955" s="1" t="s">
        <v>58</v>
      </c>
      <c r="BG955" s="8" t="s">
        <v>4402</v>
      </c>
    </row>
    <row r="956" spans="1:59" ht="15.75" customHeight="1" x14ac:dyDescent="0.3">
      <c r="A956" s="3">
        <v>45329.609625729165</v>
      </c>
      <c r="B956" s="1" t="s">
        <v>58</v>
      </c>
      <c r="C956" s="1" t="s">
        <v>486</v>
      </c>
      <c r="D956" s="1" t="s">
        <v>1379</v>
      </c>
      <c r="E956" s="1">
        <v>40</v>
      </c>
      <c r="F956" s="1" t="s">
        <v>61</v>
      </c>
      <c r="G956" s="1" t="s">
        <v>239</v>
      </c>
      <c r="H956" s="1" t="s">
        <v>1378</v>
      </c>
      <c r="I956" s="1" t="s">
        <v>64</v>
      </c>
      <c r="J956" s="1" t="s">
        <v>95</v>
      </c>
      <c r="K956" s="1" t="s">
        <v>75</v>
      </c>
      <c r="M956" s="1" t="s">
        <v>66</v>
      </c>
      <c r="N956" s="1" t="s">
        <v>637</v>
      </c>
      <c r="O956" s="1" t="s">
        <v>152</v>
      </c>
      <c r="P956" s="1" t="s">
        <v>1377</v>
      </c>
      <c r="S956" s="1" t="s">
        <v>118</v>
      </c>
      <c r="T956" s="1">
        <v>0</v>
      </c>
      <c r="U956" s="1" t="s">
        <v>71</v>
      </c>
      <c r="V956" s="1" t="s">
        <v>102</v>
      </c>
      <c r="W956" s="1" t="s">
        <v>103</v>
      </c>
      <c r="X956" s="1" t="s">
        <v>74</v>
      </c>
      <c r="Y956" s="1" t="s">
        <v>75</v>
      </c>
      <c r="Z956" s="1" t="s">
        <v>121</v>
      </c>
      <c r="AA956" s="1" t="s">
        <v>190</v>
      </c>
      <c r="AB956" s="1" t="s">
        <v>58</v>
      </c>
      <c r="AC956" s="1" t="s">
        <v>58</v>
      </c>
      <c r="AD956" s="1" t="s">
        <v>75</v>
      </c>
      <c r="AE956" s="1" t="s">
        <v>122</v>
      </c>
      <c r="AF956" s="1" t="s">
        <v>58</v>
      </c>
      <c r="AG956" s="1" t="s">
        <v>143</v>
      </c>
      <c r="AH956" s="1" t="s">
        <v>75</v>
      </c>
      <c r="AI956" s="1" t="s">
        <v>75</v>
      </c>
      <c r="AJ956" s="1" t="s">
        <v>58</v>
      </c>
      <c r="AK956" s="1">
        <v>9</v>
      </c>
      <c r="AL956" s="1" t="s">
        <v>105</v>
      </c>
      <c r="AM956" s="1" t="s">
        <v>58</v>
      </c>
      <c r="AN956" s="1" t="s">
        <v>82</v>
      </c>
      <c r="AO956" s="1" t="s">
        <v>58</v>
      </c>
      <c r="AP956" s="1" t="s">
        <v>82</v>
      </c>
      <c r="AQ956" s="1">
        <v>5</v>
      </c>
      <c r="AR956" s="1" t="s">
        <v>171</v>
      </c>
      <c r="AS956" s="1" t="s">
        <v>171</v>
      </c>
      <c r="AT956" s="1" t="s">
        <v>106</v>
      </c>
      <c r="AU956" s="1" t="s">
        <v>86</v>
      </c>
      <c r="AV956" s="1" t="s">
        <v>58</v>
      </c>
      <c r="AW956" s="1" t="s">
        <v>58</v>
      </c>
      <c r="AX956" s="1" t="s">
        <v>156</v>
      </c>
      <c r="AY956" s="1" t="s">
        <v>157</v>
      </c>
      <c r="AZ956" s="1" t="s">
        <v>1376</v>
      </c>
      <c r="BA956" s="1" t="s">
        <v>1376</v>
      </c>
      <c r="BB956" s="1" t="s">
        <v>75</v>
      </c>
      <c r="BC956" s="1" t="s">
        <v>58</v>
      </c>
      <c r="BD956" s="1" t="s">
        <v>160</v>
      </c>
      <c r="BE956" s="1" t="s">
        <v>58</v>
      </c>
      <c r="BG956" s="8" t="s">
        <v>4402</v>
      </c>
    </row>
    <row r="957" spans="1:59" ht="15.75" customHeight="1" x14ac:dyDescent="0.3">
      <c r="A957" s="3">
        <v>45329.616671030089</v>
      </c>
      <c r="B957" s="1" t="s">
        <v>58</v>
      </c>
      <c r="C957" s="1" t="s">
        <v>1205</v>
      </c>
      <c r="D957" s="1" t="s">
        <v>1375</v>
      </c>
      <c r="E957" s="1">
        <v>72</v>
      </c>
      <c r="F957" s="1" t="s">
        <v>61</v>
      </c>
      <c r="G957" s="1" t="s">
        <v>239</v>
      </c>
      <c r="H957" s="1" t="s">
        <v>1374</v>
      </c>
      <c r="I957" s="1" t="s">
        <v>64</v>
      </c>
      <c r="J957" s="1" t="s">
        <v>114</v>
      </c>
      <c r="K957" s="1" t="s">
        <v>58</v>
      </c>
      <c r="M957" s="1" t="s">
        <v>141</v>
      </c>
      <c r="N957" s="1" t="s">
        <v>637</v>
      </c>
      <c r="O957" s="1" t="s">
        <v>152</v>
      </c>
      <c r="P957" s="1" t="s">
        <v>1203</v>
      </c>
      <c r="S957" s="1" t="s">
        <v>118</v>
      </c>
      <c r="T957" s="1">
        <v>1</v>
      </c>
      <c r="U957" s="1" t="s">
        <v>71</v>
      </c>
      <c r="V957" s="1" t="s">
        <v>102</v>
      </c>
      <c r="W957" s="1" t="s">
        <v>103</v>
      </c>
      <c r="X957" s="1" t="s">
        <v>74</v>
      </c>
      <c r="Y957" s="1" t="s">
        <v>75</v>
      </c>
      <c r="Z957" s="1" t="s">
        <v>76</v>
      </c>
      <c r="AB957" s="1" t="s">
        <v>58</v>
      </c>
      <c r="AC957" s="1" t="s">
        <v>58</v>
      </c>
      <c r="AD957" s="1" t="s">
        <v>75</v>
      </c>
      <c r="AE957" s="1" t="s">
        <v>78</v>
      </c>
      <c r="AF957" s="1" t="s">
        <v>75</v>
      </c>
      <c r="AG957" s="1" t="s">
        <v>78</v>
      </c>
      <c r="AH957" s="1" t="s">
        <v>75</v>
      </c>
      <c r="AI957" s="1" t="s">
        <v>75</v>
      </c>
      <c r="AJ957" s="1" t="s">
        <v>75</v>
      </c>
      <c r="AK957" s="1" t="s">
        <v>1221</v>
      </c>
      <c r="AM957" s="1" t="s">
        <v>58</v>
      </c>
      <c r="AN957" s="1" t="s">
        <v>191</v>
      </c>
      <c r="AO957" s="1" t="s">
        <v>58</v>
      </c>
      <c r="AP957" s="1" t="s">
        <v>191</v>
      </c>
      <c r="AQ957" s="1">
        <v>5</v>
      </c>
      <c r="AR957" s="1" t="s">
        <v>171</v>
      </c>
      <c r="AS957" s="1" t="s">
        <v>171</v>
      </c>
      <c r="AU957" s="1" t="s">
        <v>86</v>
      </c>
      <c r="AV957" s="1" t="s">
        <v>58</v>
      </c>
      <c r="AW957" s="1" t="s">
        <v>75</v>
      </c>
      <c r="AX957" s="1" t="s">
        <v>87</v>
      </c>
      <c r="BB957" s="1" t="s">
        <v>75</v>
      </c>
      <c r="BC957" s="1" t="s">
        <v>58</v>
      </c>
      <c r="BD957" s="1" t="s">
        <v>1373</v>
      </c>
      <c r="BE957" s="1" t="s">
        <v>58</v>
      </c>
      <c r="BF957" s="1" t="s">
        <v>1372</v>
      </c>
      <c r="BG957" s="8" t="s">
        <v>4402</v>
      </c>
    </row>
    <row r="958" spans="1:59" ht="15.75" customHeight="1" x14ac:dyDescent="0.3">
      <c r="A958" s="3">
        <v>45329.654476944444</v>
      </c>
      <c r="B958" s="1" t="s">
        <v>58</v>
      </c>
      <c r="C958" s="1" t="s">
        <v>1210</v>
      </c>
      <c r="D958" s="1" t="s">
        <v>1371</v>
      </c>
      <c r="E958" s="1">
        <v>65</v>
      </c>
      <c r="F958" s="1" t="s">
        <v>61</v>
      </c>
      <c r="G958" s="1" t="s">
        <v>239</v>
      </c>
      <c r="H958" s="1" t="s">
        <v>1370</v>
      </c>
      <c r="I958" s="1" t="s">
        <v>64</v>
      </c>
      <c r="J958" s="1" t="s">
        <v>65</v>
      </c>
      <c r="K958" s="1" t="s">
        <v>58</v>
      </c>
      <c r="L958" s="1">
        <v>2</v>
      </c>
      <c r="M958" s="1" t="s">
        <v>66</v>
      </c>
      <c r="N958" s="1" t="s">
        <v>67</v>
      </c>
      <c r="O958" s="1" t="s">
        <v>152</v>
      </c>
      <c r="P958" s="1" t="s">
        <v>743</v>
      </c>
      <c r="S958" s="1" t="s">
        <v>70</v>
      </c>
      <c r="T958" s="1">
        <v>0</v>
      </c>
      <c r="U958" s="1" t="s">
        <v>71</v>
      </c>
      <c r="V958" s="1" t="s">
        <v>119</v>
      </c>
      <c r="W958" s="1" t="s">
        <v>103</v>
      </c>
      <c r="Y958" s="1" t="s">
        <v>75</v>
      </c>
      <c r="Z958" s="1" t="s">
        <v>121</v>
      </c>
      <c r="AA958" s="1" t="s">
        <v>190</v>
      </c>
      <c r="AB958" s="1" t="s">
        <v>58</v>
      </c>
      <c r="AC958" s="1" t="s">
        <v>75</v>
      </c>
      <c r="AD958" s="1" t="s">
        <v>75</v>
      </c>
      <c r="AE958" s="1" t="s">
        <v>122</v>
      </c>
      <c r="AF958" s="1" t="s">
        <v>75</v>
      </c>
      <c r="AG958" s="1" t="s">
        <v>122</v>
      </c>
      <c r="AH958" s="1" t="s">
        <v>75</v>
      </c>
      <c r="AI958" s="1" t="s">
        <v>75</v>
      </c>
      <c r="AJ958" s="1" t="s">
        <v>58</v>
      </c>
      <c r="AK958" s="1" t="s">
        <v>1221</v>
      </c>
      <c r="AM958" s="1" t="s">
        <v>58</v>
      </c>
      <c r="AN958" s="1" t="s">
        <v>82</v>
      </c>
      <c r="AO958" s="1" t="s">
        <v>58</v>
      </c>
      <c r="AP958" s="1" t="s">
        <v>82</v>
      </c>
      <c r="AQ958" s="1">
        <v>5</v>
      </c>
      <c r="AR958" s="1" t="s">
        <v>83</v>
      </c>
      <c r="AS958" s="1" t="s">
        <v>83</v>
      </c>
      <c r="AT958" s="1" t="s">
        <v>85</v>
      </c>
      <c r="AU958" s="1" t="s">
        <v>86</v>
      </c>
      <c r="AV958" s="1" t="s">
        <v>75</v>
      </c>
      <c r="AW958" s="1" t="s">
        <v>75</v>
      </c>
      <c r="AX958" s="1" t="s">
        <v>87</v>
      </c>
      <c r="AY958" s="1" t="s">
        <v>1369</v>
      </c>
      <c r="AZ958" s="1" t="s">
        <v>1368</v>
      </c>
      <c r="BB958" s="1" t="s">
        <v>75</v>
      </c>
      <c r="BC958" s="1" t="s">
        <v>58</v>
      </c>
      <c r="BD958" s="1" t="s">
        <v>1367</v>
      </c>
      <c r="BE958" s="1" t="s">
        <v>58</v>
      </c>
      <c r="BF958" s="1" t="s">
        <v>1366</v>
      </c>
      <c r="BG958" s="8" t="s">
        <v>4402</v>
      </c>
    </row>
    <row r="959" spans="1:59" ht="15.75" customHeight="1" x14ac:dyDescent="0.3">
      <c r="A959" s="3">
        <v>45330.403138530091</v>
      </c>
      <c r="B959" s="1" t="s">
        <v>58</v>
      </c>
      <c r="C959" s="1" t="s">
        <v>486</v>
      </c>
      <c r="D959" s="1" t="s">
        <v>1365</v>
      </c>
      <c r="E959" s="1">
        <v>47</v>
      </c>
      <c r="F959" s="1" t="s">
        <v>1187</v>
      </c>
      <c r="G959" s="1" t="s">
        <v>239</v>
      </c>
      <c r="H959" s="1" t="s">
        <v>1364</v>
      </c>
      <c r="I959" s="1" t="s">
        <v>64</v>
      </c>
      <c r="J959" s="1" t="s">
        <v>114</v>
      </c>
      <c r="K959" s="1" t="s">
        <v>75</v>
      </c>
      <c r="M959" s="1" t="s">
        <v>66</v>
      </c>
      <c r="N959" s="1" t="s">
        <v>262</v>
      </c>
      <c r="O959" s="1" t="s">
        <v>152</v>
      </c>
      <c r="P959" s="1" t="s">
        <v>625</v>
      </c>
      <c r="Q959" s="1" t="s">
        <v>1363</v>
      </c>
      <c r="S959" s="1" t="s">
        <v>70</v>
      </c>
      <c r="T959" s="1">
        <v>1</v>
      </c>
      <c r="U959" s="1" t="s">
        <v>183</v>
      </c>
      <c r="V959" s="1" t="s">
        <v>236</v>
      </c>
      <c r="W959" s="1" t="s">
        <v>237</v>
      </c>
      <c r="X959" s="1" t="s">
        <v>74</v>
      </c>
      <c r="Y959" s="1" t="s">
        <v>75</v>
      </c>
      <c r="Z959" s="1" t="s">
        <v>121</v>
      </c>
      <c r="AA959" s="1" t="s">
        <v>299</v>
      </c>
      <c r="AB959" s="1" t="s">
        <v>58</v>
      </c>
      <c r="AC959" s="1" t="s">
        <v>58</v>
      </c>
      <c r="AD959" s="1" t="s">
        <v>75</v>
      </c>
      <c r="AE959" s="1" t="s">
        <v>122</v>
      </c>
      <c r="AF959" s="1" t="s">
        <v>75</v>
      </c>
      <c r="AG959" s="1" t="s">
        <v>122</v>
      </c>
      <c r="AH959" s="1" t="s">
        <v>75</v>
      </c>
      <c r="AI959" s="1" t="s">
        <v>75</v>
      </c>
      <c r="AJ959" s="1" t="s">
        <v>58</v>
      </c>
      <c r="AK959" s="1">
        <v>6</v>
      </c>
      <c r="AL959" s="1" t="s">
        <v>229</v>
      </c>
      <c r="AM959" s="1" t="s">
        <v>58</v>
      </c>
      <c r="AN959" s="1" t="s">
        <v>81</v>
      </c>
      <c r="AO959" s="1" t="s">
        <v>58</v>
      </c>
      <c r="AP959" s="1" t="s">
        <v>81</v>
      </c>
      <c r="AQ959" s="1">
        <v>4</v>
      </c>
      <c r="AR959" s="1" t="s">
        <v>83</v>
      </c>
      <c r="AS959" s="1" t="s">
        <v>83</v>
      </c>
      <c r="AT959" s="1" t="s">
        <v>106</v>
      </c>
      <c r="AU959" s="1" t="s">
        <v>1362</v>
      </c>
      <c r="AV959" s="1" t="s">
        <v>75</v>
      </c>
      <c r="AW959" s="1" t="s">
        <v>75</v>
      </c>
      <c r="AX959" s="1" t="s">
        <v>87</v>
      </c>
      <c r="AY959" s="1" t="s">
        <v>368</v>
      </c>
      <c r="AZ959" s="1" t="s">
        <v>1361</v>
      </c>
      <c r="BA959" s="1" t="s">
        <v>1361</v>
      </c>
      <c r="BB959" s="1" t="s">
        <v>75</v>
      </c>
      <c r="BC959" s="1" t="s">
        <v>58</v>
      </c>
      <c r="BD959" s="1" t="s">
        <v>173</v>
      </c>
      <c r="BE959" s="1" t="s">
        <v>58</v>
      </c>
      <c r="BF959" s="1" t="s">
        <v>1360</v>
      </c>
      <c r="BG959" s="8" t="s">
        <v>4402</v>
      </c>
    </row>
    <row r="960" spans="1:59" ht="15.75" customHeight="1" x14ac:dyDescent="0.3">
      <c r="A960" s="3">
        <v>45330.403759409717</v>
      </c>
      <c r="B960" s="1" t="s">
        <v>58</v>
      </c>
      <c r="C960" s="1" t="s">
        <v>1210</v>
      </c>
      <c r="D960" s="1" t="s">
        <v>1359</v>
      </c>
      <c r="E960" s="1">
        <v>35</v>
      </c>
      <c r="F960" s="1" t="s">
        <v>61</v>
      </c>
      <c r="G960" s="1" t="s">
        <v>239</v>
      </c>
      <c r="H960" s="1" t="s">
        <v>1288</v>
      </c>
      <c r="I960" s="1" t="s">
        <v>64</v>
      </c>
      <c r="J960" s="1" t="s">
        <v>114</v>
      </c>
      <c r="K960" s="1" t="s">
        <v>58</v>
      </c>
      <c r="M960" s="1" t="s">
        <v>141</v>
      </c>
      <c r="O960" s="1" t="s">
        <v>152</v>
      </c>
      <c r="S960" s="1" t="s">
        <v>70</v>
      </c>
      <c r="T960" s="1">
        <v>1</v>
      </c>
      <c r="U960" s="1" t="s">
        <v>1358</v>
      </c>
      <c r="V960" s="1" t="s">
        <v>102</v>
      </c>
      <c r="W960" s="1" t="s">
        <v>776</v>
      </c>
      <c r="X960" s="1" t="s">
        <v>74</v>
      </c>
      <c r="Y960" s="1" t="s">
        <v>75</v>
      </c>
      <c r="Z960" s="1" t="s">
        <v>121</v>
      </c>
      <c r="AA960" s="1" t="s">
        <v>77</v>
      </c>
      <c r="AB960" s="1" t="s">
        <v>58</v>
      </c>
      <c r="AC960" s="1" t="s">
        <v>58</v>
      </c>
      <c r="AD960" s="1" t="s">
        <v>75</v>
      </c>
      <c r="AE960" s="1" t="s">
        <v>78</v>
      </c>
      <c r="AF960" s="1" t="s">
        <v>75</v>
      </c>
      <c r="AG960" s="1" t="s">
        <v>78</v>
      </c>
      <c r="AH960" s="1" t="s">
        <v>58</v>
      </c>
      <c r="AI960" s="1" t="s">
        <v>58</v>
      </c>
      <c r="AJ960" s="1" t="s">
        <v>58</v>
      </c>
      <c r="AK960" s="1">
        <v>10</v>
      </c>
      <c r="AM960" s="1" t="s">
        <v>58</v>
      </c>
      <c r="AN960" s="1" t="s">
        <v>191</v>
      </c>
      <c r="AO960" s="1" t="s">
        <v>58</v>
      </c>
      <c r="AP960" s="1" t="s">
        <v>191</v>
      </c>
      <c r="AQ960" s="1">
        <v>5</v>
      </c>
      <c r="AR960" s="1" t="s">
        <v>83</v>
      </c>
      <c r="AS960" s="1" t="s">
        <v>83</v>
      </c>
      <c r="AT960" s="1" t="s">
        <v>106</v>
      </c>
      <c r="AU960" s="1" t="s">
        <v>125</v>
      </c>
      <c r="AV960" s="1" t="s">
        <v>75</v>
      </c>
      <c r="AW960" s="1" t="s">
        <v>75</v>
      </c>
      <c r="AX960" s="1" t="s">
        <v>87</v>
      </c>
      <c r="AY960" s="1" t="s">
        <v>773</v>
      </c>
      <c r="AZ960" s="1" t="s">
        <v>127</v>
      </c>
      <c r="BB960" s="1" t="s">
        <v>75</v>
      </c>
      <c r="BC960" s="1" t="s">
        <v>58</v>
      </c>
      <c r="BD960" s="1" t="s">
        <v>1357</v>
      </c>
      <c r="BE960" s="1" t="s">
        <v>58</v>
      </c>
      <c r="BG960" s="8" t="s">
        <v>4402</v>
      </c>
    </row>
    <row r="961" spans="1:59" ht="15.75" customHeight="1" x14ac:dyDescent="0.3">
      <c r="A961" s="3">
        <v>45330.408326921301</v>
      </c>
      <c r="B961" s="1" t="s">
        <v>58</v>
      </c>
      <c r="C961" s="1" t="s">
        <v>486</v>
      </c>
      <c r="D961" s="1" t="s">
        <v>1356</v>
      </c>
      <c r="E961" s="1">
        <v>26</v>
      </c>
      <c r="F961" s="1" t="s">
        <v>61</v>
      </c>
      <c r="G961" s="1" t="s">
        <v>239</v>
      </c>
      <c r="H961" s="1" t="s">
        <v>1355</v>
      </c>
      <c r="I961" s="1" t="s">
        <v>64</v>
      </c>
      <c r="J961" s="1" t="s">
        <v>95</v>
      </c>
      <c r="K961" s="1" t="s">
        <v>75</v>
      </c>
      <c r="M961" s="1" t="s">
        <v>151</v>
      </c>
      <c r="N961" s="1" t="s">
        <v>67</v>
      </c>
      <c r="O961" s="1" t="s">
        <v>98</v>
      </c>
      <c r="S961" s="1" t="s">
        <v>118</v>
      </c>
      <c r="T961" s="1">
        <v>0</v>
      </c>
      <c r="U961" s="1" t="s">
        <v>71</v>
      </c>
      <c r="V961" s="1" t="s">
        <v>119</v>
      </c>
      <c r="W961" s="1" t="s">
        <v>247</v>
      </c>
      <c r="X961" s="1" t="s">
        <v>104</v>
      </c>
      <c r="Y961" s="1" t="s">
        <v>75</v>
      </c>
      <c r="Z961" s="1" t="s">
        <v>121</v>
      </c>
      <c r="AA961" s="1" t="s">
        <v>77</v>
      </c>
      <c r="AB961" s="1" t="s">
        <v>58</v>
      </c>
      <c r="AC961" s="1" t="s">
        <v>58</v>
      </c>
      <c r="AD961" s="1" t="s">
        <v>75</v>
      </c>
      <c r="AE961" s="1" t="s">
        <v>122</v>
      </c>
      <c r="AF961" s="1" t="s">
        <v>75</v>
      </c>
      <c r="AG961" s="1" t="s">
        <v>78</v>
      </c>
      <c r="AH961" s="1" t="s">
        <v>58</v>
      </c>
      <c r="AI961" s="1" t="s">
        <v>58</v>
      </c>
      <c r="AJ961" s="1" t="s">
        <v>58</v>
      </c>
      <c r="AK961" s="1">
        <v>7</v>
      </c>
      <c r="AL961" s="1" t="s">
        <v>133</v>
      </c>
      <c r="AM961" s="1" t="s">
        <v>58</v>
      </c>
      <c r="AN961" s="1" t="s">
        <v>191</v>
      </c>
      <c r="AO961" s="1" t="s">
        <v>58</v>
      </c>
      <c r="AP961" s="1" t="s">
        <v>191</v>
      </c>
      <c r="AQ961" s="1">
        <v>5</v>
      </c>
      <c r="AR961" s="1" t="s">
        <v>155</v>
      </c>
      <c r="AS961" s="1" t="s">
        <v>155</v>
      </c>
      <c r="AT961" s="1" t="s">
        <v>85</v>
      </c>
      <c r="AU961" s="1" t="s">
        <v>107</v>
      </c>
      <c r="AV961" s="1" t="s">
        <v>75</v>
      </c>
      <c r="AW961" s="1" t="s">
        <v>75</v>
      </c>
      <c r="AX961" s="1" t="s">
        <v>87</v>
      </c>
      <c r="AY961" s="1" t="s">
        <v>157</v>
      </c>
      <c r="AZ961" s="1" t="s">
        <v>146</v>
      </c>
      <c r="BA961" s="1" t="s">
        <v>146</v>
      </c>
      <c r="BB961" s="1" t="s">
        <v>75</v>
      </c>
      <c r="BC961" s="1" t="s">
        <v>58</v>
      </c>
      <c r="BD961" s="1" t="s">
        <v>160</v>
      </c>
      <c r="BE961" s="1" t="s">
        <v>58</v>
      </c>
      <c r="BG961" s="8" t="s">
        <v>4402</v>
      </c>
    </row>
    <row r="962" spans="1:59" ht="15.75" customHeight="1" x14ac:dyDescent="0.3">
      <c r="A962" s="3">
        <v>45330.411022326385</v>
      </c>
      <c r="B962" s="1" t="s">
        <v>58</v>
      </c>
      <c r="C962" s="1" t="s">
        <v>1205</v>
      </c>
      <c r="D962" s="1" t="s">
        <v>1354</v>
      </c>
      <c r="E962" s="1">
        <v>39</v>
      </c>
      <c r="F962" s="1" t="s">
        <v>210</v>
      </c>
      <c r="G962" s="1" t="s">
        <v>239</v>
      </c>
      <c r="H962" s="1" t="s">
        <v>1353</v>
      </c>
      <c r="I962" s="1" t="s">
        <v>64</v>
      </c>
      <c r="J962" s="1" t="s">
        <v>114</v>
      </c>
      <c r="K962" s="1" t="s">
        <v>58</v>
      </c>
      <c r="M962" s="1" t="s">
        <v>66</v>
      </c>
      <c r="N962" s="1" t="s">
        <v>97</v>
      </c>
      <c r="O962" s="1" t="s">
        <v>98</v>
      </c>
      <c r="S962" s="1" t="s">
        <v>118</v>
      </c>
      <c r="T962" s="1">
        <v>1</v>
      </c>
      <c r="U962" s="1" t="s">
        <v>71</v>
      </c>
      <c r="V962" s="1" t="s">
        <v>102</v>
      </c>
      <c r="W962" s="1" t="s">
        <v>103</v>
      </c>
      <c r="X962" s="1" t="s">
        <v>74</v>
      </c>
      <c r="Y962" s="1" t="s">
        <v>75</v>
      </c>
      <c r="AB962" s="1" t="s">
        <v>75</v>
      </c>
      <c r="AC962" s="1" t="s">
        <v>58</v>
      </c>
      <c r="AD962" s="1" t="s">
        <v>75</v>
      </c>
      <c r="AE962" s="1" t="s">
        <v>78</v>
      </c>
      <c r="AF962" s="1" t="s">
        <v>75</v>
      </c>
      <c r="AG962" s="1" t="s">
        <v>78</v>
      </c>
      <c r="AH962" s="1" t="s">
        <v>58</v>
      </c>
      <c r="AI962" s="1" t="s">
        <v>58</v>
      </c>
      <c r="AJ962" s="1" t="s">
        <v>58</v>
      </c>
      <c r="AK962" s="1" t="s">
        <v>79</v>
      </c>
      <c r="AM962" s="1" t="s">
        <v>58</v>
      </c>
      <c r="AN962" s="1" t="s">
        <v>191</v>
      </c>
      <c r="AO962" s="1" t="s">
        <v>58</v>
      </c>
      <c r="AP962" s="1" t="s">
        <v>191</v>
      </c>
      <c r="AQ962" s="1">
        <v>4</v>
      </c>
      <c r="AR962" s="1" t="s">
        <v>83</v>
      </c>
      <c r="AS962" s="1" t="s">
        <v>83</v>
      </c>
      <c r="AT962" s="1" t="s">
        <v>106</v>
      </c>
      <c r="AU962" s="1" t="s">
        <v>86</v>
      </c>
      <c r="AV962" s="1" t="s">
        <v>75</v>
      </c>
      <c r="AW962" s="1" t="s">
        <v>75</v>
      </c>
      <c r="AX962" s="1" t="s">
        <v>87</v>
      </c>
      <c r="BB962" s="1" t="s">
        <v>58</v>
      </c>
      <c r="BC962" s="1" t="s">
        <v>58</v>
      </c>
      <c r="BD962" s="1" t="s">
        <v>1352</v>
      </c>
      <c r="BE962" s="1" t="s">
        <v>58</v>
      </c>
      <c r="BG962" s="8" t="s">
        <v>4402</v>
      </c>
    </row>
    <row r="963" spans="1:59" ht="15.75" customHeight="1" x14ac:dyDescent="0.3">
      <c r="A963" s="3">
        <v>45330.420986550926</v>
      </c>
      <c r="B963" s="1" t="s">
        <v>58</v>
      </c>
      <c r="C963" s="1" t="s">
        <v>486</v>
      </c>
      <c r="D963" s="1" t="s">
        <v>1351</v>
      </c>
      <c r="E963" s="1">
        <v>65</v>
      </c>
      <c r="F963" s="1" t="s">
        <v>210</v>
      </c>
      <c r="G963" s="1" t="s">
        <v>239</v>
      </c>
      <c r="H963" s="1" t="s">
        <v>1350</v>
      </c>
      <c r="I963" s="1" t="s">
        <v>64</v>
      </c>
      <c r="J963" s="1" t="s">
        <v>140</v>
      </c>
      <c r="K963" s="1" t="s">
        <v>58</v>
      </c>
      <c r="L963" s="1">
        <v>2</v>
      </c>
      <c r="M963" s="1" t="s">
        <v>66</v>
      </c>
      <c r="N963" s="1" t="s">
        <v>601</v>
      </c>
      <c r="O963" s="1" t="s">
        <v>152</v>
      </c>
      <c r="P963" s="1" t="s">
        <v>1349</v>
      </c>
      <c r="S963" s="1" t="s">
        <v>118</v>
      </c>
      <c r="T963" s="1">
        <v>0</v>
      </c>
      <c r="U963" s="1" t="s">
        <v>71</v>
      </c>
      <c r="V963" s="1" t="s">
        <v>102</v>
      </c>
      <c r="W963" s="1" t="s">
        <v>120</v>
      </c>
      <c r="X963" s="1" t="s">
        <v>74</v>
      </c>
      <c r="Y963" s="1" t="s">
        <v>75</v>
      </c>
      <c r="Z963" s="1" t="s">
        <v>121</v>
      </c>
      <c r="AA963" s="1" t="s">
        <v>1348</v>
      </c>
      <c r="AB963" s="1" t="s">
        <v>58</v>
      </c>
      <c r="AC963" s="1" t="s">
        <v>58</v>
      </c>
      <c r="AD963" s="1" t="s">
        <v>75</v>
      </c>
      <c r="AE963" s="1" t="s">
        <v>122</v>
      </c>
      <c r="AF963" s="1" t="s">
        <v>75</v>
      </c>
      <c r="AG963" s="1" t="s">
        <v>122</v>
      </c>
      <c r="AH963" s="1" t="s">
        <v>75</v>
      </c>
      <c r="AI963" s="1" t="s">
        <v>75</v>
      </c>
      <c r="AJ963" s="1" t="s">
        <v>75</v>
      </c>
      <c r="AK963" s="1" t="s">
        <v>1347</v>
      </c>
      <c r="AL963" s="1" t="s">
        <v>1347</v>
      </c>
      <c r="AM963" s="1" t="s">
        <v>58</v>
      </c>
      <c r="AN963" s="1" t="s">
        <v>191</v>
      </c>
      <c r="AO963" s="1" t="s">
        <v>58</v>
      </c>
      <c r="AP963" s="1" t="s">
        <v>191</v>
      </c>
      <c r="AQ963" s="1">
        <v>4</v>
      </c>
      <c r="AR963" s="1" t="s">
        <v>83</v>
      </c>
      <c r="AS963" s="1" t="s">
        <v>83</v>
      </c>
      <c r="AT963" s="1" t="s">
        <v>85</v>
      </c>
      <c r="AU963" s="1" t="s">
        <v>197</v>
      </c>
      <c r="AV963" s="1" t="s">
        <v>75</v>
      </c>
      <c r="AW963" s="1" t="s">
        <v>75</v>
      </c>
      <c r="AX963" s="1" t="s">
        <v>87</v>
      </c>
      <c r="AY963" s="1" t="s">
        <v>126</v>
      </c>
      <c r="AZ963" s="1" t="s">
        <v>128</v>
      </c>
      <c r="BA963" s="1" t="s">
        <v>300</v>
      </c>
      <c r="BB963" s="1" t="s">
        <v>75</v>
      </c>
      <c r="BC963" s="1" t="s">
        <v>58</v>
      </c>
      <c r="BD963" s="1" t="s">
        <v>179</v>
      </c>
      <c r="BE963" s="1" t="s">
        <v>58</v>
      </c>
      <c r="BG963" s="8" t="s">
        <v>4402</v>
      </c>
    </row>
    <row r="964" spans="1:59" ht="15.75" customHeight="1" x14ac:dyDescent="0.3">
      <c r="A964" s="3">
        <v>45330.425507395834</v>
      </c>
      <c r="B964" s="1" t="s">
        <v>58</v>
      </c>
      <c r="C964" s="1" t="s">
        <v>1210</v>
      </c>
      <c r="D964" s="1" t="s">
        <v>1346</v>
      </c>
      <c r="E964" s="1">
        <v>41</v>
      </c>
      <c r="F964" s="1" t="s">
        <v>61</v>
      </c>
      <c r="G964" s="1" t="s">
        <v>239</v>
      </c>
      <c r="H964" s="1" t="s">
        <v>1252</v>
      </c>
      <c r="I964" s="1" t="s">
        <v>64</v>
      </c>
      <c r="J964" s="1" t="s">
        <v>95</v>
      </c>
      <c r="K964" s="1" t="s">
        <v>58</v>
      </c>
      <c r="M964" s="1" t="s">
        <v>66</v>
      </c>
      <c r="N964" s="1" t="s">
        <v>637</v>
      </c>
      <c r="O964" s="1" t="s">
        <v>152</v>
      </c>
      <c r="P964" s="1" t="s">
        <v>1345</v>
      </c>
      <c r="S964" s="1" t="s">
        <v>70</v>
      </c>
      <c r="T964" s="1">
        <v>0</v>
      </c>
      <c r="U964" s="1" t="s">
        <v>71</v>
      </c>
      <c r="V964" s="1" t="s">
        <v>102</v>
      </c>
      <c r="W964" s="1" t="s">
        <v>103</v>
      </c>
      <c r="X964" s="1" t="s">
        <v>74</v>
      </c>
      <c r="Y964" s="1" t="s">
        <v>75</v>
      </c>
      <c r="Z964" s="1" t="s">
        <v>121</v>
      </c>
      <c r="AA964" s="1" t="s">
        <v>77</v>
      </c>
      <c r="AB964" s="1" t="s">
        <v>58</v>
      </c>
      <c r="AC964" s="1" t="s">
        <v>75</v>
      </c>
      <c r="AD964" s="1" t="s">
        <v>58</v>
      </c>
      <c r="AE964" s="1" t="s">
        <v>143</v>
      </c>
      <c r="AF964" s="1" t="s">
        <v>58</v>
      </c>
      <c r="AG964" s="1" t="s">
        <v>143</v>
      </c>
      <c r="AH964" s="1" t="s">
        <v>58</v>
      </c>
      <c r="AI964" s="1" t="s">
        <v>58</v>
      </c>
      <c r="AJ964" s="1" t="s">
        <v>58</v>
      </c>
      <c r="AK964" s="1" t="s">
        <v>1344</v>
      </c>
      <c r="AL964" s="1" t="s">
        <v>133</v>
      </c>
      <c r="AM964" s="1" t="s">
        <v>75</v>
      </c>
      <c r="AN964" s="1" t="s">
        <v>82</v>
      </c>
      <c r="AO964" s="1" t="s">
        <v>75</v>
      </c>
      <c r="AP964" s="1" t="s">
        <v>82</v>
      </c>
      <c r="AQ964" s="1">
        <v>5</v>
      </c>
      <c r="AR964" s="1" t="s">
        <v>83</v>
      </c>
      <c r="AS964" s="1" t="s">
        <v>83</v>
      </c>
      <c r="AV964" s="1" t="s">
        <v>75</v>
      </c>
      <c r="AW964" s="1" t="s">
        <v>75</v>
      </c>
      <c r="AX964" s="1" t="s">
        <v>87</v>
      </c>
      <c r="BB964" s="1" t="s">
        <v>75</v>
      </c>
      <c r="BC964" s="1" t="s">
        <v>58</v>
      </c>
      <c r="BD964" s="1" t="s">
        <v>1343</v>
      </c>
      <c r="BE964" s="1" t="s">
        <v>58</v>
      </c>
      <c r="BF964" s="1" t="s">
        <v>1342</v>
      </c>
      <c r="BG964" s="8" t="s">
        <v>4402</v>
      </c>
    </row>
    <row r="965" spans="1:59" ht="15.75" customHeight="1" x14ac:dyDescent="0.3">
      <c r="A965" s="3">
        <v>45330.436496527778</v>
      </c>
      <c r="B965" s="1" t="s">
        <v>58</v>
      </c>
      <c r="C965" s="1" t="s">
        <v>486</v>
      </c>
      <c r="D965" s="1" t="s">
        <v>1341</v>
      </c>
      <c r="E965" s="1">
        <v>59</v>
      </c>
      <c r="F965" s="1" t="s">
        <v>1187</v>
      </c>
      <c r="G965" s="1" t="s">
        <v>239</v>
      </c>
      <c r="H965" s="1" t="s">
        <v>1340</v>
      </c>
      <c r="I965" s="1" t="s">
        <v>64</v>
      </c>
      <c r="J965" s="1" t="s">
        <v>114</v>
      </c>
      <c r="K965" s="1" t="s">
        <v>58</v>
      </c>
      <c r="L965" s="1">
        <v>2</v>
      </c>
      <c r="M965" s="1" t="s">
        <v>66</v>
      </c>
      <c r="N965" s="1" t="s">
        <v>637</v>
      </c>
      <c r="O965" s="1" t="s">
        <v>152</v>
      </c>
      <c r="P965" s="1" t="s">
        <v>1203</v>
      </c>
      <c r="Q965" s="1" t="s">
        <v>1339</v>
      </c>
      <c r="S965" s="1" t="s">
        <v>118</v>
      </c>
      <c r="T965" s="1">
        <v>0</v>
      </c>
      <c r="U965" s="1" t="s">
        <v>71</v>
      </c>
      <c r="V965" s="1" t="s">
        <v>102</v>
      </c>
      <c r="W965" s="1" t="s">
        <v>237</v>
      </c>
      <c r="X965" s="1" t="s">
        <v>74</v>
      </c>
      <c r="Y965" s="1" t="s">
        <v>75</v>
      </c>
      <c r="Z965" s="1" t="s">
        <v>121</v>
      </c>
      <c r="AA965" s="1" t="s">
        <v>190</v>
      </c>
      <c r="AB965" s="1" t="s">
        <v>58</v>
      </c>
      <c r="AC965" s="1" t="s">
        <v>58</v>
      </c>
      <c r="AD965" s="1" t="s">
        <v>58</v>
      </c>
      <c r="AE965" s="1" t="s">
        <v>143</v>
      </c>
      <c r="AF965" s="1" t="s">
        <v>58</v>
      </c>
      <c r="AG965" s="1" t="s">
        <v>143</v>
      </c>
      <c r="AH965" s="1" t="s">
        <v>75</v>
      </c>
      <c r="AI965" s="1" t="s">
        <v>75</v>
      </c>
      <c r="AJ965" s="1" t="s">
        <v>58</v>
      </c>
      <c r="AK965" s="1">
        <v>6</v>
      </c>
      <c r="AL965" s="1" t="s">
        <v>1338</v>
      </c>
      <c r="AM965" s="1" t="s">
        <v>58</v>
      </c>
      <c r="AN965" s="1" t="s">
        <v>82</v>
      </c>
      <c r="AO965" s="1" t="s">
        <v>58</v>
      </c>
      <c r="AP965" s="1" t="s">
        <v>82</v>
      </c>
      <c r="AQ965" s="1">
        <v>4</v>
      </c>
      <c r="AR965" s="1" t="s">
        <v>155</v>
      </c>
      <c r="AS965" s="1" t="s">
        <v>155</v>
      </c>
      <c r="AT965" s="1" t="s">
        <v>106</v>
      </c>
      <c r="AU965" s="1" t="s">
        <v>86</v>
      </c>
      <c r="AV965" s="1" t="s">
        <v>58</v>
      </c>
      <c r="AW965" s="1" t="s">
        <v>58</v>
      </c>
      <c r="AX965" s="1" t="s">
        <v>156</v>
      </c>
      <c r="AY965" s="1" t="s">
        <v>157</v>
      </c>
      <c r="AZ965" s="1" t="s">
        <v>127</v>
      </c>
      <c r="BA965" s="1" t="s">
        <v>172</v>
      </c>
      <c r="BB965" s="1" t="s">
        <v>75</v>
      </c>
      <c r="BC965" s="1" t="s">
        <v>58</v>
      </c>
      <c r="BD965" s="1" t="s">
        <v>1337</v>
      </c>
      <c r="BE965" s="1" t="s">
        <v>58</v>
      </c>
      <c r="BG965" s="8" t="s">
        <v>4402</v>
      </c>
    </row>
    <row r="966" spans="1:59" ht="15.75" customHeight="1" x14ac:dyDescent="0.3">
      <c r="A966" s="3">
        <v>45330.449508483798</v>
      </c>
      <c r="B966" s="1" t="s">
        <v>58</v>
      </c>
      <c r="C966" s="1" t="s">
        <v>486</v>
      </c>
      <c r="D966" s="1" t="s">
        <v>1336</v>
      </c>
      <c r="E966" s="1">
        <v>34</v>
      </c>
      <c r="F966" s="1" t="s">
        <v>61</v>
      </c>
      <c r="G966" s="1" t="s">
        <v>239</v>
      </c>
      <c r="H966" s="1" t="s">
        <v>1335</v>
      </c>
      <c r="I966" s="1" t="s">
        <v>64</v>
      </c>
      <c r="J966" s="1" t="s">
        <v>114</v>
      </c>
      <c r="K966" s="1" t="s">
        <v>58</v>
      </c>
      <c r="L966" s="1">
        <v>2</v>
      </c>
      <c r="M966" s="1" t="s">
        <v>66</v>
      </c>
      <c r="N966" s="1" t="s">
        <v>67</v>
      </c>
      <c r="O966" s="1" t="s">
        <v>98</v>
      </c>
      <c r="S966" s="1" t="s">
        <v>118</v>
      </c>
      <c r="T966" s="1">
        <v>0</v>
      </c>
      <c r="U966" s="1" t="s">
        <v>71</v>
      </c>
      <c r="V966" s="1" t="s">
        <v>119</v>
      </c>
      <c r="W966" s="1" t="s">
        <v>168</v>
      </c>
      <c r="X966" s="1" t="s">
        <v>74</v>
      </c>
      <c r="Y966" s="1" t="s">
        <v>58</v>
      </c>
      <c r="Z966" s="1" t="s">
        <v>121</v>
      </c>
      <c r="AA966" s="1" t="s">
        <v>299</v>
      </c>
      <c r="AB966" s="1" t="s">
        <v>58</v>
      </c>
      <c r="AC966" s="1" t="s">
        <v>58</v>
      </c>
      <c r="AD966" s="1" t="s">
        <v>75</v>
      </c>
      <c r="AE966" s="1" t="s">
        <v>78</v>
      </c>
      <c r="AF966" s="1" t="s">
        <v>58</v>
      </c>
      <c r="AG966" s="1" t="s">
        <v>143</v>
      </c>
      <c r="AH966" s="1" t="s">
        <v>75</v>
      </c>
      <c r="AI966" s="1" t="s">
        <v>75</v>
      </c>
      <c r="AJ966" s="1" t="s">
        <v>58</v>
      </c>
      <c r="AK966" s="1">
        <v>15</v>
      </c>
      <c r="AL966" s="1" t="s">
        <v>124</v>
      </c>
      <c r="AM966" s="1" t="s">
        <v>58</v>
      </c>
      <c r="AN966" s="1" t="s">
        <v>82</v>
      </c>
      <c r="AO966" s="1" t="s">
        <v>58</v>
      </c>
      <c r="AP966" s="1" t="s">
        <v>82</v>
      </c>
      <c r="AQ966" s="1">
        <v>5</v>
      </c>
      <c r="AR966" s="1" t="s">
        <v>83</v>
      </c>
      <c r="AS966" s="1" t="s">
        <v>83</v>
      </c>
      <c r="AT966" s="1" t="s">
        <v>106</v>
      </c>
      <c r="AU966" s="1" t="s">
        <v>86</v>
      </c>
      <c r="AV966" s="1" t="s">
        <v>75</v>
      </c>
      <c r="AW966" s="1" t="s">
        <v>75</v>
      </c>
      <c r="AX966" s="1" t="s">
        <v>87</v>
      </c>
      <c r="AY966" s="1" t="s">
        <v>1334</v>
      </c>
      <c r="AZ966" s="1" t="s">
        <v>203</v>
      </c>
      <c r="BA966" s="1" t="s">
        <v>146</v>
      </c>
      <c r="BB966" s="1" t="s">
        <v>75</v>
      </c>
      <c r="BC966" s="1" t="s">
        <v>58</v>
      </c>
      <c r="BD966" s="1" t="s">
        <v>218</v>
      </c>
      <c r="BE966" s="1" t="s">
        <v>58</v>
      </c>
      <c r="BF966" s="1" t="s">
        <v>1333</v>
      </c>
      <c r="BG966" s="8" t="s">
        <v>4402</v>
      </c>
    </row>
    <row r="967" spans="1:59" ht="15.75" customHeight="1" x14ac:dyDescent="0.3">
      <c r="A967" s="3">
        <v>45330.451583275462</v>
      </c>
      <c r="B967" s="1" t="s">
        <v>58</v>
      </c>
      <c r="C967" s="1" t="s">
        <v>1210</v>
      </c>
      <c r="D967" s="1" t="s">
        <v>1332</v>
      </c>
      <c r="E967" s="1">
        <v>67</v>
      </c>
      <c r="F967" s="1" t="s">
        <v>61</v>
      </c>
      <c r="G967" s="1" t="s">
        <v>239</v>
      </c>
      <c r="H967" s="1" t="s">
        <v>1222</v>
      </c>
      <c r="I967" s="1" t="s">
        <v>64</v>
      </c>
      <c r="J967" s="1" t="s">
        <v>114</v>
      </c>
      <c r="K967" s="1" t="s">
        <v>58</v>
      </c>
      <c r="M967" s="1" t="s">
        <v>66</v>
      </c>
      <c r="N967" s="1" t="s">
        <v>262</v>
      </c>
      <c r="O967" s="1" t="s">
        <v>152</v>
      </c>
      <c r="P967" s="1" t="s">
        <v>117</v>
      </c>
      <c r="S967" s="1" t="s">
        <v>70</v>
      </c>
      <c r="T967" s="1">
        <v>1</v>
      </c>
      <c r="U967" s="1" t="s">
        <v>71</v>
      </c>
      <c r="V967" s="1" t="s">
        <v>102</v>
      </c>
      <c r="W967" s="1" t="s">
        <v>598</v>
      </c>
      <c r="X967" s="1" t="s">
        <v>74</v>
      </c>
      <c r="Y967" s="1" t="s">
        <v>75</v>
      </c>
      <c r="Z967" s="1" t="s">
        <v>121</v>
      </c>
      <c r="AA967" s="1" t="s">
        <v>77</v>
      </c>
      <c r="AB967" s="1" t="s">
        <v>75</v>
      </c>
      <c r="AC967" s="1" t="s">
        <v>75</v>
      </c>
      <c r="AD967" s="1" t="s">
        <v>75</v>
      </c>
      <c r="AE967" s="1" t="s">
        <v>122</v>
      </c>
      <c r="AF967" s="1" t="s">
        <v>75</v>
      </c>
      <c r="AG967" s="1" t="s">
        <v>122</v>
      </c>
      <c r="AH967" s="1" t="s">
        <v>75</v>
      </c>
      <c r="AI967" s="1" t="s">
        <v>75</v>
      </c>
      <c r="AJ967" s="1" t="s">
        <v>75</v>
      </c>
      <c r="AK967" s="1" t="s">
        <v>79</v>
      </c>
      <c r="AM967" s="1" t="s">
        <v>58</v>
      </c>
      <c r="AN967" s="1" t="s">
        <v>191</v>
      </c>
      <c r="AO967" s="1" t="s">
        <v>75</v>
      </c>
      <c r="AP967" s="1" t="s">
        <v>82</v>
      </c>
      <c r="AQ967" s="1">
        <v>4</v>
      </c>
      <c r="AR967" s="1" t="s">
        <v>214</v>
      </c>
      <c r="AS967" s="1" t="s">
        <v>83</v>
      </c>
      <c r="AT967" s="1" t="s">
        <v>85</v>
      </c>
      <c r="AU967" s="1" t="s">
        <v>107</v>
      </c>
      <c r="AV967" s="1" t="s">
        <v>75</v>
      </c>
      <c r="AW967" s="1" t="s">
        <v>75</v>
      </c>
      <c r="AX967" s="1" t="s">
        <v>87</v>
      </c>
      <c r="AZ967" s="1" t="s">
        <v>146</v>
      </c>
      <c r="BA967" s="1" t="s">
        <v>146</v>
      </c>
      <c r="BB967" s="1" t="s">
        <v>75</v>
      </c>
      <c r="BC967" s="1" t="s">
        <v>58</v>
      </c>
      <c r="BD967" s="1" t="s">
        <v>1206</v>
      </c>
      <c r="BE967" s="1" t="s">
        <v>58</v>
      </c>
      <c r="BG967" s="8" t="s">
        <v>4402</v>
      </c>
    </row>
    <row r="968" spans="1:59" ht="15.75" customHeight="1" x14ac:dyDescent="0.3">
      <c r="A968" s="3">
        <v>45330.455580995374</v>
      </c>
      <c r="B968" s="1" t="s">
        <v>58</v>
      </c>
      <c r="C968" s="1" t="s">
        <v>486</v>
      </c>
      <c r="D968" s="1" t="s">
        <v>1331</v>
      </c>
      <c r="E968" s="1">
        <v>36</v>
      </c>
      <c r="F968" s="1" t="s">
        <v>210</v>
      </c>
      <c r="G968" s="1" t="s">
        <v>239</v>
      </c>
      <c r="I968" s="1" t="s">
        <v>240</v>
      </c>
      <c r="J968" s="1" t="s">
        <v>114</v>
      </c>
      <c r="K968" s="1" t="s">
        <v>75</v>
      </c>
      <c r="M968" s="1" t="s">
        <v>66</v>
      </c>
      <c r="N968" s="1" t="s">
        <v>637</v>
      </c>
      <c r="O968" s="1" t="s">
        <v>152</v>
      </c>
      <c r="P968" s="1" t="s">
        <v>234</v>
      </c>
      <c r="Q968" s="1" t="s">
        <v>1330</v>
      </c>
      <c r="S968" s="1" t="s">
        <v>118</v>
      </c>
      <c r="T968" s="1">
        <v>0</v>
      </c>
      <c r="U968" s="1" t="s">
        <v>71</v>
      </c>
      <c r="V968" s="1" t="s">
        <v>119</v>
      </c>
      <c r="W968" s="1" t="s">
        <v>168</v>
      </c>
      <c r="X968" s="1" t="s">
        <v>74</v>
      </c>
      <c r="Y968" s="1" t="s">
        <v>75</v>
      </c>
      <c r="Z968" s="1" t="s">
        <v>121</v>
      </c>
      <c r="AA968" s="1" t="s">
        <v>190</v>
      </c>
      <c r="AB968" s="1" t="s">
        <v>58</v>
      </c>
      <c r="AC968" s="1" t="s">
        <v>58</v>
      </c>
      <c r="AD968" s="1" t="s">
        <v>75</v>
      </c>
      <c r="AE968" s="1" t="s">
        <v>78</v>
      </c>
      <c r="AF968" s="1" t="s">
        <v>58</v>
      </c>
      <c r="AG968" s="1" t="s">
        <v>143</v>
      </c>
      <c r="AH968" s="1" t="s">
        <v>75</v>
      </c>
      <c r="AI968" s="1" t="s">
        <v>75</v>
      </c>
      <c r="AJ968" s="1" t="s">
        <v>58</v>
      </c>
      <c r="AK968" s="1">
        <v>6</v>
      </c>
      <c r="AL968" s="1" t="s">
        <v>355</v>
      </c>
      <c r="AM968" s="1" t="s">
        <v>58</v>
      </c>
      <c r="AN968" s="1" t="s">
        <v>191</v>
      </c>
      <c r="AO968" s="1" t="s">
        <v>58</v>
      </c>
      <c r="AP968" s="1" t="s">
        <v>191</v>
      </c>
      <c r="AQ968" s="1">
        <v>4</v>
      </c>
      <c r="AR968" s="1" t="s">
        <v>171</v>
      </c>
      <c r="AS968" s="1" t="s">
        <v>171</v>
      </c>
      <c r="AT968" s="1" t="s">
        <v>106</v>
      </c>
      <c r="AU968" s="1" t="s">
        <v>86</v>
      </c>
      <c r="AV968" s="1" t="s">
        <v>58</v>
      </c>
      <c r="AW968" s="1" t="s">
        <v>58</v>
      </c>
      <c r="AX968" s="1" t="s">
        <v>156</v>
      </c>
      <c r="AY968" s="1" t="s">
        <v>1329</v>
      </c>
      <c r="AZ968" s="1" t="s">
        <v>1329</v>
      </c>
      <c r="BA968" s="1" t="s">
        <v>1329</v>
      </c>
      <c r="BB968" s="1" t="s">
        <v>75</v>
      </c>
      <c r="BC968" s="1" t="s">
        <v>58</v>
      </c>
      <c r="BD968" s="1" t="s">
        <v>160</v>
      </c>
      <c r="BE968" s="1" t="s">
        <v>58</v>
      </c>
      <c r="BG968" s="8" t="s">
        <v>4402</v>
      </c>
    </row>
    <row r="969" spans="1:59" ht="15.75" customHeight="1" x14ac:dyDescent="0.3">
      <c r="A969" s="3">
        <v>45330.479176284724</v>
      </c>
      <c r="B969" s="1" t="s">
        <v>58</v>
      </c>
      <c r="C969" s="1" t="s">
        <v>1210</v>
      </c>
      <c r="D969" s="1" t="s">
        <v>1328</v>
      </c>
      <c r="E969" s="1">
        <v>48</v>
      </c>
      <c r="F969" s="1" t="s">
        <v>61</v>
      </c>
      <c r="G969" s="1" t="s">
        <v>239</v>
      </c>
      <c r="H969" s="1" t="s">
        <v>1327</v>
      </c>
      <c r="I969" s="1" t="s">
        <v>64</v>
      </c>
      <c r="J969" s="1" t="s">
        <v>114</v>
      </c>
      <c r="K969" s="1" t="s">
        <v>58</v>
      </c>
      <c r="M969" s="1" t="s">
        <v>66</v>
      </c>
      <c r="N969" s="1" t="s">
        <v>67</v>
      </c>
      <c r="O969" s="1" t="s">
        <v>98</v>
      </c>
      <c r="S969" s="1" t="s">
        <v>118</v>
      </c>
      <c r="T969" s="1">
        <v>0</v>
      </c>
      <c r="U969" s="1" t="s">
        <v>71</v>
      </c>
      <c r="V969" s="1" t="s">
        <v>119</v>
      </c>
      <c r="W969" s="1" t="s">
        <v>103</v>
      </c>
      <c r="X969" s="1" t="s">
        <v>74</v>
      </c>
      <c r="Y969" s="1" t="s">
        <v>75</v>
      </c>
      <c r="Z969" s="1" t="s">
        <v>121</v>
      </c>
      <c r="AA969" s="1" t="s">
        <v>424</v>
      </c>
      <c r="AB969" s="1" t="s">
        <v>58</v>
      </c>
      <c r="AC969" s="1" t="s">
        <v>75</v>
      </c>
      <c r="AD969" s="1" t="s">
        <v>75</v>
      </c>
      <c r="AE969" s="1" t="s">
        <v>122</v>
      </c>
      <c r="AF969" s="1" t="s">
        <v>75</v>
      </c>
      <c r="AG969" s="1" t="s">
        <v>122</v>
      </c>
      <c r="AH969" s="1" t="s">
        <v>58</v>
      </c>
      <c r="AI969" s="1" t="s">
        <v>58</v>
      </c>
      <c r="AJ969" s="1" t="s">
        <v>58</v>
      </c>
      <c r="AM969" s="1" t="s">
        <v>58</v>
      </c>
      <c r="AN969" s="1" t="s">
        <v>191</v>
      </c>
      <c r="AO969" s="1" t="s">
        <v>58</v>
      </c>
      <c r="AP969" s="1" t="s">
        <v>191</v>
      </c>
      <c r="AQ969" s="1">
        <v>5</v>
      </c>
      <c r="AR969" s="1" t="s">
        <v>83</v>
      </c>
      <c r="AS969" s="1" t="s">
        <v>83</v>
      </c>
      <c r="AT969" s="1" t="s">
        <v>106</v>
      </c>
      <c r="AU969" s="1" t="s">
        <v>197</v>
      </c>
      <c r="AV969" s="1" t="s">
        <v>75</v>
      </c>
      <c r="AW969" s="1" t="s">
        <v>75</v>
      </c>
      <c r="AX969" s="1" t="s">
        <v>87</v>
      </c>
      <c r="AZ969" s="1" t="s">
        <v>185</v>
      </c>
      <c r="BB969" s="1" t="s">
        <v>75</v>
      </c>
      <c r="BC969" s="1" t="s">
        <v>58</v>
      </c>
      <c r="BD969" s="1" t="s">
        <v>1206</v>
      </c>
      <c r="BE969" s="1" t="s">
        <v>58</v>
      </c>
      <c r="BG969" s="8" t="s">
        <v>4402</v>
      </c>
    </row>
    <row r="970" spans="1:59" ht="15.75" customHeight="1" x14ac:dyDescent="0.3">
      <c r="A970" s="3">
        <v>45330.49460633102</v>
      </c>
      <c r="B970" s="1" t="s">
        <v>58</v>
      </c>
      <c r="C970" s="1" t="s">
        <v>1205</v>
      </c>
      <c r="D970" s="1" t="s">
        <v>1326</v>
      </c>
      <c r="E970" s="1">
        <v>42</v>
      </c>
      <c r="F970" s="1" t="s">
        <v>61</v>
      </c>
      <c r="G970" s="1" t="s">
        <v>239</v>
      </c>
      <c r="H970" s="1" t="s">
        <v>1325</v>
      </c>
      <c r="I970" s="1" t="s">
        <v>64</v>
      </c>
      <c r="J970" s="1" t="s">
        <v>114</v>
      </c>
      <c r="K970" s="1" t="s">
        <v>58</v>
      </c>
      <c r="M970" s="1" t="s">
        <v>151</v>
      </c>
      <c r="N970" s="1" t="s">
        <v>67</v>
      </c>
      <c r="O970" s="1" t="s">
        <v>152</v>
      </c>
      <c r="P970" s="1" t="s">
        <v>1324</v>
      </c>
      <c r="S970" s="1" t="s">
        <v>118</v>
      </c>
      <c r="T970" s="1">
        <v>0</v>
      </c>
      <c r="U970" s="1" t="s">
        <v>71</v>
      </c>
      <c r="V970" s="1" t="s">
        <v>154</v>
      </c>
      <c r="W970" s="1" t="s">
        <v>243</v>
      </c>
      <c r="X970" s="1" t="s">
        <v>74</v>
      </c>
      <c r="Y970" s="1" t="s">
        <v>75</v>
      </c>
      <c r="Z970" s="1" t="s">
        <v>76</v>
      </c>
      <c r="AA970" s="1" t="s">
        <v>77</v>
      </c>
      <c r="AB970" s="1" t="s">
        <v>75</v>
      </c>
      <c r="AC970" s="1" t="s">
        <v>75</v>
      </c>
      <c r="AD970" s="1" t="s">
        <v>75</v>
      </c>
      <c r="AE970" s="1" t="s">
        <v>78</v>
      </c>
      <c r="AF970" s="1" t="s">
        <v>75</v>
      </c>
      <c r="AG970" s="1" t="s">
        <v>78</v>
      </c>
      <c r="AH970" s="1" t="s">
        <v>58</v>
      </c>
      <c r="AI970" s="1" t="s">
        <v>58</v>
      </c>
      <c r="AJ970" s="1" t="s">
        <v>58</v>
      </c>
      <c r="AK970" s="1">
        <v>10</v>
      </c>
      <c r="AL970" s="1" t="s">
        <v>283</v>
      </c>
      <c r="AM970" s="1" t="s">
        <v>58</v>
      </c>
      <c r="AN970" s="1" t="s">
        <v>191</v>
      </c>
      <c r="AO970" s="1" t="s">
        <v>58</v>
      </c>
      <c r="AP970" s="1" t="s">
        <v>191</v>
      </c>
      <c r="AQ970" s="1">
        <v>5</v>
      </c>
      <c r="AR970" s="1" t="s">
        <v>83</v>
      </c>
      <c r="AS970" s="1" t="s">
        <v>83</v>
      </c>
      <c r="AT970" s="1" t="s">
        <v>106</v>
      </c>
      <c r="AU970" s="1" t="s">
        <v>86</v>
      </c>
      <c r="AV970" s="1" t="s">
        <v>75</v>
      </c>
      <c r="AW970" s="1" t="s">
        <v>75</v>
      </c>
      <c r="AX970" s="1" t="s">
        <v>87</v>
      </c>
      <c r="AY970" s="1" t="s">
        <v>1323</v>
      </c>
      <c r="BB970" s="1" t="s">
        <v>75</v>
      </c>
      <c r="BC970" s="1" t="s">
        <v>58</v>
      </c>
      <c r="BD970" s="1" t="s">
        <v>148</v>
      </c>
      <c r="BE970" s="1" t="s">
        <v>58</v>
      </c>
      <c r="BG970" s="8" t="s">
        <v>4402</v>
      </c>
    </row>
    <row r="971" spans="1:59" ht="15.75" customHeight="1" x14ac:dyDescent="0.3">
      <c r="A971" s="3">
        <v>45330.495370625002</v>
      </c>
      <c r="B971" s="1" t="s">
        <v>58</v>
      </c>
      <c r="C971" s="1" t="s">
        <v>486</v>
      </c>
      <c r="D971" s="1" t="s">
        <v>1322</v>
      </c>
      <c r="E971" s="1">
        <v>49</v>
      </c>
      <c r="F971" s="1" t="s">
        <v>1187</v>
      </c>
      <c r="G971" s="1" t="s">
        <v>239</v>
      </c>
      <c r="H971" s="1" t="s">
        <v>1321</v>
      </c>
      <c r="I971" s="1" t="s">
        <v>94</v>
      </c>
      <c r="J971" s="1" t="s">
        <v>140</v>
      </c>
      <c r="K971" s="1" t="s">
        <v>58</v>
      </c>
      <c r="L971" s="1">
        <v>2</v>
      </c>
      <c r="M971" s="1" t="s">
        <v>141</v>
      </c>
      <c r="N971" s="1" t="s">
        <v>1320</v>
      </c>
      <c r="O971" s="1" t="s">
        <v>98</v>
      </c>
      <c r="S971" s="1" t="s">
        <v>118</v>
      </c>
      <c r="T971" s="1">
        <v>0</v>
      </c>
      <c r="U971" s="1" t="s">
        <v>71</v>
      </c>
      <c r="V971" s="1" t="s">
        <v>102</v>
      </c>
      <c r="W971" s="1" t="s">
        <v>120</v>
      </c>
      <c r="X971" s="1" t="s">
        <v>74</v>
      </c>
      <c r="Y971" s="1" t="s">
        <v>75</v>
      </c>
      <c r="Z971" s="1" t="s">
        <v>121</v>
      </c>
      <c r="AA971" s="1" t="s">
        <v>77</v>
      </c>
      <c r="AB971" s="1" t="s">
        <v>58</v>
      </c>
      <c r="AC971" s="1" t="s">
        <v>58</v>
      </c>
      <c r="AD971" s="1" t="s">
        <v>75</v>
      </c>
      <c r="AE971" s="1" t="s">
        <v>122</v>
      </c>
      <c r="AF971" s="1" t="s">
        <v>58</v>
      </c>
      <c r="AG971" s="1" t="s">
        <v>143</v>
      </c>
      <c r="AH971" s="1" t="s">
        <v>75</v>
      </c>
      <c r="AI971" s="1" t="s">
        <v>75</v>
      </c>
      <c r="AJ971" s="1" t="s">
        <v>75</v>
      </c>
      <c r="AK971" s="1" t="s">
        <v>1319</v>
      </c>
      <c r="AL971" s="1" t="s">
        <v>1319</v>
      </c>
      <c r="AM971" s="1" t="s">
        <v>58</v>
      </c>
      <c r="AN971" s="1" t="s">
        <v>191</v>
      </c>
      <c r="AO971" s="1" t="s">
        <v>58</v>
      </c>
      <c r="AP971" s="1" t="s">
        <v>191</v>
      </c>
      <c r="AQ971" s="1">
        <v>3</v>
      </c>
      <c r="AR971" s="1" t="s">
        <v>83</v>
      </c>
      <c r="AS971" s="1" t="s">
        <v>83</v>
      </c>
      <c r="AT971" s="1" t="s">
        <v>106</v>
      </c>
      <c r="AU971" s="1" t="s">
        <v>86</v>
      </c>
      <c r="AV971" s="1" t="s">
        <v>75</v>
      </c>
      <c r="AW971" s="1" t="s">
        <v>75</v>
      </c>
      <c r="AX971" s="1" t="s">
        <v>87</v>
      </c>
      <c r="AY971" s="1" t="s">
        <v>244</v>
      </c>
      <c r="AZ971" s="1" t="s">
        <v>1318</v>
      </c>
      <c r="BA971" s="1" t="s">
        <v>1318</v>
      </c>
      <c r="BB971" s="1" t="s">
        <v>75</v>
      </c>
      <c r="BC971" s="1" t="s">
        <v>58</v>
      </c>
      <c r="BD971" s="1" t="s">
        <v>1317</v>
      </c>
      <c r="BE971" s="1" t="s">
        <v>58</v>
      </c>
      <c r="BG971" s="8" t="s">
        <v>4402</v>
      </c>
    </row>
    <row r="972" spans="1:59" ht="15.75" customHeight="1" x14ac:dyDescent="0.3">
      <c r="A972" s="3">
        <v>45330.52109412037</v>
      </c>
      <c r="B972" s="1" t="s">
        <v>58</v>
      </c>
      <c r="C972" s="1" t="s">
        <v>486</v>
      </c>
      <c r="D972" s="1" t="s">
        <v>1316</v>
      </c>
      <c r="E972" s="1">
        <v>55</v>
      </c>
      <c r="F972" s="1" t="s">
        <v>61</v>
      </c>
      <c r="G972" s="1" t="s">
        <v>239</v>
      </c>
      <c r="H972" s="1" t="s">
        <v>1315</v>
      </c>
      <c r="I972" s="1" t="s">
        <v>64</v>
      </c>
      <c r="J972" s="1" t="s">
        <v>114</v>
      </c>
      <c r="K972" s="1" t="s">
        <v>58</v>
      </c>
      <c r="L972" s="1">
        <v>2</v>
      </c>
      <c r="M972" s="1" t="s">
        <v>141</v>
      </c>
      <c r="N972" s="1" t="s">
        <v>1314</v>
      </c>
      <c r="O972" s="1" t="s">
        <v>98</v>
      </c>
      <c r="S972" s="1" t="s">
        <v>118</v>
      </c>
      <c r="T972" s="1">
        <v>0</v>
      </c>
      <c r="U972" s="1" t="s">
        <v>71</v>
      </c>
      <c r="V972" s="1" t="s">
        <v>119</v>
      </c>
      <c r="W972" s="1" t="s">
        <v>120</v>
      </c>
      <c r="X972" s="1" t="s">
        <v>74</v>
      </c>
      <c r="Y972" s="1" t="s">
        <v>75</v>
      </c>
      <c r="Z972" s="1" t="s">
        <v>76</v>
      </c>
      <c r="AA972" s="1" t="s">
        <v>77</v>
      </c>
      <c r="AB972" s="1" t="s">
        <v>75</v>
      </c>
      <c r="AC972" s="1" t="s">
        <v>58</v>
      </c>
      <c r="AD972" s="1" t="s">
        <v>75</v>
      </c>
      <c r="AE972" s="1" t="s">
        <v>78</v>
      </c>
      <c r="AF972" s="1" t="s">
        <v>58</v>
      </c>
      <c r="AG972" s="1" t="s">
        <v>143</v>
      </c>
      <c r="AH972" s="1" t="s">
        <v>58</v>
      </c>
      <c r="AI972" s="1" t="s">
        <v>58</v>
      </c>
      <c r="AJ972" s="1" t="s">
        <v>58</v>
      </c>
      <c r="AK972" s="1">
        <v>1</v>
      </c>
      <c r="AL972" s="1" t="s">
        <v>124</v>
      </c>
      <c r="AM972" s="1" t="s">
        <v>58</v>
      </c>
      <c r="AN972" s="1" t="s">
        <v>81</v>
      </c>
      <c r="AO972" s="1" t="s">
        <v>58</v>
      </c>
      <c r="AP972" s="1" t="s">
        <v>81</v>
      </c>
      <c r="AQ972" s="1">
        <v>5</v>
      </c>
      <c r="AR972" s="1" t="s">
        <v>155</v>
      </c>
      <c r="AS972" s="1" t="s">
        <v>155</v>
      </c>
      <c r="AT972" s="1" t="s">
        <v>106</v>
      </c>
      <c r="AU972" s="1" t="s">
        <v>86</v>
      </c>
      <c r="AV972" s="1" t="s">
        <v>75</v>
      </c>
      <c r="AW972" s="1" t="s">
        <v>75</v>
      </c>
      <c r="AX972" s="1" t="s">
        <v>87</v>
      </c>
      <c r="AY972" s="1" t="s">
        <v>157</v>
      </c>
      <c r="AZ972" s="1" t="s">
        <v>1305</v>
      </c>
      <c r="BA972" s="1" t="s">
        <v>1305</v>
      </c>
      <c r="BB972" s="1" t="s">
        <v>75</v>
      </c>
      <c r="BC972" s="1" t="s">
        <v>58</v>
      </c>
      <c r="BD972" s="1" t="s">
        <v>179</v>
      </c>
      <c r="BE972" s="1" t="s">
        <v>58</v>
      </c>
      <c r="BG972" s="8" t="s">
        <v>4402</v>
      </c>
    </row>
    <row r="973" spans="1:59" ht="15.75" customHeight="1" x14ac:dyDescent="0.3">
      <c r="A973" s="3">
        <v>45330.538916307865</v>
      </c>
      <c r="B973" s="1" t="s">
        <v>58</v>
      </c>
      <c r="C973" s="1" t="s">
        <v>1210</v>
      </c>
      <c r="D973" s="1" t="s">
        <v>1313</v>
      </c>
      <c r="E973" s="1">
        <v>46</v>
      </c>
      <c r="F973" s="1" t="s">
        <v>210</v>
      </c>
      <c r="G973" s="1" t="s">
        <v>239</v>
      </c>
      <c r="H973" s="1" t="s">
        <v>1312</v>
      </c>
      <c r="I973" s="1" t="s">
        <v>64</v>
      </c>
      <c r="J973" s="1" t="s">
        <v>140</v>
      </c>
      <c r="K973" s="1" t="s">
        <v>58</v>
      </c>
      <c r="L973" s="1">
        <v>2</v>
      </c>
      <c r="M973" s="1" t="s">
        <v>66</v>
      </c>
      <c r="N973" s="1" t="s">
        <v>67</v>
      </c>
      <c r="O973" s="1" t="s">
        <v>152</v>
      </c>
      <c r="S973" s="1" t="s">
        <v>70</v>
      </c>
      <c r="T973" s="1">
        <v>0</v>
      </c>
      <c r="U973" s="1" t="s">
        <v>71</v>
      </c>
      <c r="V973" s="1" t="s">
        <v>102</v>
      </c>
      <c r="W973" s="1" t="s">
        <v>168</v>
      </c>
      <c r="X973" s="1" t="s">
        <v>74</v>
      </c>
      <c r="Y973" s="1" t="s">
        <v>75</v>
      </c>
      <c r="Z973" s="1" t="s">
        <v>121</v>
      </c>
      <c r="AA973" s="1" t="s">
        <v>77</v>
      </c>
      <c r="AB973" s="1" t="s">
        <v>58</v>
      </c>
      <c r="AC973" s="1" t="s">
        <v>75</v>
      </c>
      <c r="AD973" s="1" t="s">
        <v>58</v>
      </c>
      <c r="AE973" s="1" t="s">
        <v>78</v>
      </c>
      <c r="AF973" s="1" t="s">
        <v>58</v>
      </c>
      <c r="AG973" s="1" t="s">
        <v>78</v>
      </c>
      <c r="AH973" s="1" t="s">
        <v>58</v>
      </c>
      <c r="AI973" s="1" t="s">
        <v>58</v>
      </c>
      <c r="AJ973" s="1" t="s">
        <v>58</v>
      </c>
      <c r="AK973" s="1" t="s">
        <v>1311</v>
      </c>
      <c r="AL973" s="1" t="s">
        <v>133</v>
      </c>
      <c r="AM973" s="1" t="s">
        <v>58</v>
      </c>
      <c r="AN973" s="1" t="s">
        <v>191</v>
      </c>
      <c r="AO973" s="1" t="s">
        <v>58</v>
      </c>
      <c r="AP973" s="1" t="s">
        <v>191</v>
      </c>
      <c r="AQ973" s="1">
        <v>4</v>
      </c>
      <c r="AR973" s="1" t="s">
        <v>83</v>
      </c>
      <c r="AS973" s="1" t="s">
        <v>83</v>
      </c>
      <c r="AT973" s="1" t="s">
        <v>85</v>
      </c>
      <c r="AU973" s="1" t="s">
        <v>86</v>
      </c>
      <c r="AV973" s="1" t="s">
        <v>58</v>
      </c>
      <c r="AW973" s="1" t="s">
        <v>58</v>
      </c>
      <c r="AX973" s="1" t="s">
        <v>87</v>
      </c>
      <c r="AY973" s="1" t="s">
        <v>157</v>
      </c>
      <c r="AZ973" s="1" t="s">
        <v>1207</v>
      </c>
      <c r="BA973" s="1" t="s">
        <v>146</v>
      </c>
      <c r="BB973" s="1" t="s">
        <v>75</v>
      </c>
      <c r="BC973" s="1" t="s">
        <v>58</v>
      </c>
      <c r="BD973" s="1" t="s">
        <v>1310</v>
      </c>
      <c r="BE973" s="1" t="s">
        <v>58</v>
      </c>
      <c r="BF973" s="1" t="s">
        <v>1309</v>
      </c>
      <c r="BG973" s="8" t="s">
        <v>4402</v>
      </c>
    </row>
    <row r="974" spans="1:59" ht="15.75" customHeight="1" x14ac:dyDescent="0.3">
      <c r="A974" s="3">
        <v>45330.546334502316</v>
      </c>
      <c r="B974" s="1" t="s">
        <v>58</v>
      </c>
      <c r="C974" s="1" t="s">
        <v>486</v>
      </c>
      <c r="D974" s="1" t="s">
        <v>1308</v>
      </c>
      <c r="E974" s="1">
        <v>55</v>
      </c>
      <c r="F974" s="1" t="s">
        <v>210</v>
      </c>
      <c r="G974" s="1" t="s">
        <v>239</v>
      </c>
      <c r="H974" s="1" t="s">
        <v>1307</v>
      </c>
      <c r="I974" s="1" t="s">
        <v>64</v>
      </c>
      <c r="J974" s="1" t="s">
        <v>114</v>
      </c>
      <c r="K974" s="1" t="s">
        <v>58</v>
      </c>
      <c r="L974" s="1">
        <v>1</v>
      </c>
      <c r="M974" s="1" t="s">
        <v>66</v>
      </c>
      <c r="N974" s="1" t="s">
        <v>67</v>
      </c>
      <c r="O974" s="1" t="s">
        <v>98</v>
      </c>
      <c r="S974" s="1" t="s">
        <v>99</v>
      </c>
      <c r="T974" s="1">
        <v>0</v>
      </c>
      <c r="U974" s="1" t="s">
        <v>71</v>
      </c>
      <c r="V974" s="1" t="s">
        <v>102</v>
      </c>
      <c r="W974" s="1" t="s">
        <v>103</v>
      </c>
      <c r="X974" s="1" t="s">
        <v>74</v>
      </c>
      <c r="Y974" s="1" t="s">
        <v>75</v>
      </c>
      <c r="Z974" s="1" t="s">
        <v>121</v>
      </c>
      <c r="AA974" s="1" t="s">
        <v>1306</v>
      </c>
      <c r="AB974" s="1" t="s">
        <v>75</v>
      </c>
      <c r="AC974" s="1" t="s">
        <v>58</v>
      </c>
      <c r="AD974" s="1" t="s">
        <v>75</v>
      </c>
      <c r="AE974" s="1" t="s">
        <v>78</v>
      </c>
      <c r="AF974" s="1" t="s">
        <v>75</v>
      </c>
      <c r="AG974" s="1" t="s">
        <v>78</v>
      </c>
      <c r="AH974" s="1" t="s">
        <v>58</v>
      </c>
      <c r="AI974" s="1" t="s">
        <v>58</v>
      </c>
      <c r="AJ974" s="1" t="s">
        <v>58</v>
      </c>
      <c r="AK974" s="1">
        <v>3</v>
      </c>
      <c r="AL974" s="1" t="s">
        <v>105</v>
      </c>
      <c r="AM974" s="1" t="s">
        <v>58</v>
      </c>
      <c r="AN974" s="1" t="s">
        <v>82</v>
      </c>
      <c r="AO974" s="1" t="s">
        <v>58</v>
      </c>
      <c r="AP974" s="1" t="s">
        <v>82</v>
      </c>
      <c r="AQ974" s="1">
        <v>5</v>
      </c>
      <c r="AR974" s="1" t="s">
        <v>83</v>
      </c>
      <c r="AS974" s="1" t="s">
        <v>83</v>
      </c>
      <c r="AT974" s="1" t="s">
        <v>106</v>
      </c>
      <c r="AU974" s="1" t="s">
        <v>197</v>
      </c>
      <c r="AV974" s="1" t="s">
        <v>75</v>
      </c>
      <c r="AW974" s="1" t="s">
        <v>75</v>
      </c>
      <c r="AX974" s="1" t="s">
        <v>87</v>
      </c>
      <c r="AY974" s="1" t="s">
        <v>126</v>
      </c>
      <c r="AZ974" s="1" t="s">
        <v>1305</v>
      </c>
      <c r="BA974" s="1" t="s">
        <v>1305</v>
      </c>
      <c r="BB974" s="1" t="s">
        <v>75</v>
      </c>
      <c r="BC974" s="1" t="s">
        <v>58</v>
      </c>
      <c r="BD974" s="1" t="s">
        <v>249</v>
      </c>
      <c r="BE974" s="1" t="s">
        <v>75</v>
      </c>
      <c r="BG974" s="8" t="s">
        <v>4402</v>
      </c>
    </row>
    <row r="975" spans="1:59" ht="15.75" customHeight="1" x14ac:dyDescent="0.3">
      <c r="A975" s="3">
        <v>45330.547608055553</v>
      </c>
      <c r="B975" s="1" t="s">
        <v>58</v>
      </c>
      <c r="C975" s="1" t="s">
        <v>1205</v>
      </c>
      <c r="D975" s="1" t="s">
        <v>1304</v>
      </c>
      <c r="E975" s="1">
        <v>65</v>
      </c>
      <c r="F975" s="1" t="s">
        <v>61</v>
      </c>
      <c r="G975" s="1" t="s">
        <v>239</v>
      </c>
      <c r="H975" s="1" t="s">
        <v>450</v>
      </c>
      <c r="I975" s="1" t="s">
        <v>64</v>
      </c>
      <c r="J975" s="1" t="s">
        <v>114</v>
      </c>
      <c r="K975" s="1" t="s">
        <v>58</v>
      </c>
      <c r="M975" s="1" t="s">
        <v>66</v>
      </c>
      <c r="N975" s="1" t="s">
        <v>67</v>
      </c>
      <c r="O975" s="1" t="s">
        <v>98</v>
      </c>
      <c r="S975" s="1" t="s">
        <v>70</v>
      </c>
      <c r="T975" s="1">
        <v>0</v>
      </c>
      <c r="U975" s="1" t="s">
        <v>71</v>
      </c>
      <c r="V975" s="1" t="s">
        <v>119</v>
      </c>
      <c r="W975" s="1" t="s">
        <v>232</v>
      </c>
      <c r="X975" s="1" t="s">
        <v>74</v>
      </c>
      <c r="Y975" s="1" t="s">
        <v>75</v>
      </c>
      <c r="Z975" s="1" t="s">
        <v>121</v>
      </c>
      <c r="AA975" s="1" t="s">
        <v>77</v>
      </c>
      <c r="AB975" s="1" t="s">
        <v>75</v>
      </c>
      <c r="AC975" s="1" t="s">
        <v>58</v>
      </c>
      <c r="AD975" s="1" t="s">
        <v>75</v>
      </c>
      <c r="AE975" s="1" t="s">
        <v>122</v>
      </c>
      <c r="AF975" s="1" t="s">
        <v>75</v>
      </c>
      <c r="AG975" s="1" t="s">
        <v>122</v>
      </c>
      <c r="AH975" s="1" t="s">
        <v>75</v>
      </c>
      <c r="AI975" s="1" t="s">
        <v>75</v>
      </c>
      <c r="AJ975" s="1" t="s">
        <v>75</v>
      </c>
      <c r="AK975" s="1">
        <v>3</v>
      </c>
      <c r="AL975" s="1" t="s">
        <v>133</v>
      </c>
      <c r="AM975" s="1" t="s">
        <v>58</v>
      </c>
      <c r="AN975" s="1" t="s">
        <v>191</v>
      </c>
      <c r="AO975" s="1" t="s">
        <v>58</v>
      </c>
      <c r="AP975" s="1" t="s">
        <v>191</v>
      </c>
      <c r="AQ975" s="1">
        <v>5</v>
      </c>
      <c r="AR975" s="1" t="s">
        <v>83</v>
      </c>
      <c r="AS975" s="1" t="s">
        <v>83</v>
      </c>
      <c r="AT975" s="1" t="s">
        <v>106</v>
      </c>
      <c r="AU975" s="1" t="s">
        <v>107</v>
      </c>
      <c r="AV975" s="1" t="s">
        <v>75</v>
      </c>
      <c r="AW975" s="1" t="s">
        <v>75</v>
      </c>
      <c r="AX975" s="1" t="s">
        <v>87</v>
      </c>
      <c r="BB975" s="1" t="s">
        <v>75</v>
      </c>
      <c r="BC975" s="1" t="s">
        <v>58</v>
      </c>
      <c r="BD975" s="1" t="s">
        <v>173</v>
      </c>
      <c r="BE975" s="1" t="s">
        <v>58</v>
      </c>
      <c r="BG975" s="8" t="s">
        <v>4402</v>
      </c>
    </row>
    <row r="976" spans="1:59" ht="15.75" customHeight="1" x14ac:dyDescent="0.3">
      <c r="A976" s="3">
        <v>45330.554836909723</v>
      </c>
      <c r="B976" s="1" t="s">
        <v>58</v>
      </c>
      <c r="C976" s="1" t="s">
        <v>486</v>
      </c>
      <c r="D976" s="1" t="s">
        <v>1303</v>
      </c>
      <c r="E976" s="1">
        <v>59</v>
      </c>
      <c r="F976" s="1" t="s">
        <v>61</v>
      </c>
      <c r="G976" s="1" t="s">
        <v>239</v>
      </c>
      <c r="H976" s="1" t="s">
        <v>1302</v>
      </c>
      <c r="I976" s="1" t="s">
        <v>64</v>
      </c>
      <c r="J976" s="1" t="s">
        <v>114</v>
      </c>
      <c r="K976" s="1" t="s">
        <v>58</v>
      </c>
      <c r="L976" s="1">
        <v>2</v>
      </c>
      <c r="M976" s="1" t="s">
        <v>66</v>
      </c>
      <c r="N976" s="1" t="s">
        <v>1301</v>
      </c>
      <c r="O976" s="1" t="s">
        <v>98</v>
      </c>
      <c r="S976" s="1" t="s">
        <v>118</v>
      </c>
      <c r="T976" s="1">
        <v>0</v>
      </c>
      <c r="U976" s="1" t="s">
        <v>71</v>
      </c>
      <c r="V976" s="1" t="s">
        <v>102</v>
      </c>
      <c r="W976" s="1" t="s">
        <v>103</v>
      </c>
      <c r="X976" s="1" t="s">
        <v>74</v>
      </c>
      <c r="Y976" s="1" t="s">
        <v>75</v>
      </c>
      <c r="Z976" s="1" t="s">
        <v>121</v>
      </c>
      <c r="AA976" s="1" t="s">
        <v>190</v>
      </c>
      <c r="AB976" s="1" t="s">
        <v>58</v>
      </c>
      <c r="AC976" s="1" t="s">
        <v>75</v>
      </c>
      <c r="AD976" s="1" t="s">
        <v>75</v>
      </c>
      <c r="AE976" s="1" t="s">
        <v>78</v>
      </c>
      <c r="AF976" s="1" t="s">
        <v>75</v>
      </c>
      <c r="AG976" s="1" t="s">
        <v>78</v>
      </c>
      <c r="AH976" s="1" t="s">
        <v>58</v>
      </c>
      <c r="AI976" s="1" t="s">
        <v>58</v>
      </c>
      <c r="AJ976" s="1" t="s">
        <v>58</v>
      </c>
      <c r="AK976" s="1">
        <v>2</v>
      </c>
      <c r="AL976" s="1" t="s">
        <v>133</v>
      </c>
      <c r="AM976" s="1" t="s">
        <v>58</v>
      </c>
      <c r="AN976" s="1" t="s">
        <v>191</v>
      </c>
      <c r="AO976" s="1" t="s">
        <v>58</v>
      </c>
      <c r="AP976" s="1" t="s">
        <v>191</v>
      </c>
      <c r="AQ976" s="1">
        <v>5</v>
      </c>
      <c r="AR976" s="1" t="s">
        <v>83</v>
      </c>
      <c r="AS976" s="1" t="s">
        <v>83</v>
      </c>
      <c r="AT976" s="1" t="s">
        <v>85</v>
      </c>
      <c r="AU976" s="1" t="s">
        <v>1300</v>
      </c>
      <c r="AV976" s="1" t="s">
        <v>58</v>
      </c>
      <c r="AW976" s="1" t="s">
        <v>58</v>
      </c>
      <c r="AX976" s="1" t="s">
        <v>156</v>
      </c>
      <c r="AY976" s="1" t="s">
        <v>157</v>
      </c>
      <c r="AZ976" s="1" t="s">
        <v>1299</v>
      </c>
      <c r="BA976" s="1" t="s">
        <v>1299</v>
      </c>
      <c r="BB976" s="1" t="s">
        <v>75</v>
      </c>
      <c r="BC976" s="1" t="s">
        <v>58</v>
      </c>
      <c r="BD976" s="1" t="s">
        <v>148</v>
      </c>
      <c r="BE976" s="1" t="s">
        <v>58</v>
      </c>
      <c r="BG976" s="8" t="s">
        <v>4402</v>
      </c>
    </row>
    <row r="977" spans="1:59" ht="15.75" customHeight="1" x14ac:dyDescent="0.3">
      <c r="A977" s="3">
        <v>45330.564525185182</v>
      </c>
      <c r="B977" s="1" t="s">
        <v>58</v>
      </c>
      <c r="C977" s="1" t="s">
        <v>1210</v>
      </c>
      <c r="D977" s="1" t="s">
        <v>1298</v>
      </c>
      <c r="E977" s="1">
        <v>34</v>
      </c>
      <c r="F977" s="1" t="s">
        <v>210</v>
      </c>
      <c r="G977" s="1" t="s">
        <v>239</v>
      </c>
      <c r="H977" s="1" t="s">
        <v>1276</v>
      </c>
      <c r="I977" s="1" t="s">
        <v>64</v>
      </c>
      <c r="J977" s="1" t="s">
        <v>95</v>
      </c>
      <c r="K977" s="1" t="s">
        <v>75</v>
      </c>
      <c r="M977" s="1" t="s">
        <v>141</v>
      </c>
      <c r="N977" s="1" t="s">
        <v>67</v>
      </c>
      <c r="O977" s="1" t="s">
        <v>152</v>
      </c>
      <c r="S977" s="1" t="s">
        <v>70</v>
      </c>
      <c r="T977" s="1">
        <v>1</v>
      </c>
      <c r="U977" s="1" t="s">
        <v>1297</v>
      </c>
      <c r="V977" s="1" t="s">
        <v>119</v>
      </c>
      <c r="W977" s="1" t="s">
        <v>206</v>
      </c>
      <c r="X977" s="1" t="s">
        <v>74</v>
      </c>
      <c r="Y977" s="1" t="s">
        <v>58</v>
      </c>
      <c r="Z977" s="1" t="s">
        <v>76</v>
      </c>
      <c r="AB977" s="1" t="s">
        <v>75</v>
      </c>
      <c r="AC977" s="1" t="s">
        <v>75</v>
      </c>
      <c r="AD977" s="1" t="s">
        <v>75</v>
      </c>
      <c r="AE977" s="1" t="s">
        <v>78</v>
      </c>
      <c r="AF977" s="1" t="s">
        <v>75</v>
      </c>
      <c r="AG977" s="1" t="s">
        <v>78</v>
      </c>
      <c r="AH977" s="1" t="s">
        <v>58</v>
      </c>
      <c r="AI977" s="1" t="s">
        <v>58</v>
      </c>
      <c r="AJ977" s="1" t="s">
        <v>58</v>
      </c>
      <c r="AK977" s="1">
        <v>36</v>
      </c>
      <c r="AL977" s="1" t="s">
        <v>170</v>
      </c>
      <c r="AM977" s="1" t="s">
        <v>58</v>
      </c>
      <c r="AN977" s="1" t="s">
        <v>191</v>
      </c>
      <c r="AO977" s="1" t="s">
        <v>58</v>
      </c>
      <c r="AP977" s="1" t="s">
        <v>191</v>
      </c>
      <c r="AQ977" s="1">
        <v>4</v>
      </c>
      <c r="AR977" s="1" t="s">
        <v>83</v>
      </c>
      <c r="AS977" s="1" t="s">
        <v>83</v>
      </c>
      <c r="AT977" s="1" t="s">
        <v>106</v>
      </c>
      <c r="AU977" s="1" t="s">
        <v>86</v>
      </c>
      <c r="AV977" s="1" t="s">
        <v>58</v>
      </c>
      <c r="AW977" s="1" t="s">
        <v>58</v>
      </c>
      <c r="AX977" s="1" t="s">
        <v>248</v>
      </c>
      <c r="AY977" s="1" t="s">
        <v>1296</v>
      </c>
      <c r="BB977" s="1" t="s">
        <v>75</v>
      </c>
      <c r="BC977" s="1" t="s">
        <v>58</v>
      </c>
      <c r="BD977" s="1" t="s">
        <v>148</v>
      </c>
      <c r="BE977" s="1" t="s">
        <v>58</v>
      </c>
      <c r="BF977" s="1" t="s">
        <v>1295</v>
      </c>
      <c r="BG977" s="8" t="s">
        <v>4402</v>
      </c>
    </row>
    <row r="978" spans="1:59" ht="15.75" customHeight="1" x14ac:dyDescent="0.3">
      <c r="A978" s="3">
        <v>45330.56834377315</v>
      </c>
      <c r="B978" s="1" t="s">
        <v>58</v>
      </c>
      <c r="C978" s="1" t="s">
        <v>486</v>
      </c>
      <c r="D978" s="1" t="s">
        <v>1294</v>
      </c>
      <c r="E978" s="1">
        <v>45</v>
      </c>
      <c r="F978" s="1" t="s">
        <v>61</v>
      </c>
      <c r="G978" s="1" t="s">
        <v>239</v>
      </c>
      <c r="H978" s="1" t="s">
        <v>1293</v>
      </c>
      <c r="I978" s="1" t="s">
        <v>94</v>
      </c>
      <c r="J978" s="1" t="s">
        <v>95</v>
      </c>
      <c r="K978" s="1" t="s">
        <v>58</v>
      </c>
      <c r="L978" s="1">
        <v>1</v>
      </c>
      <c r="M978" s="1" t="s">
        <v>66</v>
      </c>
      <c r="N978" s="1" t="s">
        <v>67</v>
      </c>
      <c r="O978" s="1" t="s">
        <v>98</v>
      </c>
      <c r="S978" s="1" t="s">
        <v>99</v>
      </c>
      <c r="T978" s="1">
        <v>0</v>
      </c>
      <c r="U978" s="1" t="s">
        <v>71</v>
      </c>
      <c r="V978" s="1" t="s">
        <v>119</v>
      </c>
      <c r="W978" s="1" t="s">
        <v>120</v>
      </c>
      <c r="X978" s="1" t="s">
        <v>74</v>
      </c>
      <c r="Y978" s="1" t="s">
        <v>75</v>
      </c>
      <c r="Z978" s="1" t="s">
        <v>121</v>
      </c>
      <c r="AA978" s="1" t="s">
        <v>77</v>
      </c>
      <c r="AB978" s="1" t="s">
        <v>75</v>
      </c>
      <c r="AC978" s="1" t="s">
        <v>58</v>
      </c>
      <c r="AD978" s="1" t="s">
        <v>58</v>
      </c>
      <c r="AE978" s="1" t="s">
        <v>143</v>
      </c>
      <c r="AF978" s="1" t="s">
        <v>58</v>
      </c>
      <c r="AG978" s="1" t="s">
        <v>143</v>
      </c>
      <c r="AH978" s="1" t="s">
        <v>75</v>
      </c>
      <c r="AI978" s="1" t="s">
        <v>58</v>
      </c>
      <c r="AJ978" s="1" t="s">
        <v>58</v>
      </c>
      <c r="AK978" s="1">
        <v>8</v>
      </c>
      <c r="AL978" s="1" t="s">
        <v>105</v>
      </c>
      <c r="AM978" s="1" t="s">
        <v>58</v>
      </c>
      <c r="AN978" s="1" t="s">
        <v>81</v>
      </c>
      <c r="AO978" s="1" t="s">
        <v>75</v>
      </c>
      <c r="AP978" s="1" t="s">
        <v>81</v>
      </c>
      <c r="AQ978" s="1">
        <v>5</v>
      </c>
      <c r="AR978" s="1" t="s">
        <v>155</v>
      </c>
      <c r="AS978" s="1" t="s">
        <v>83</v>
      </c>
      <c r="AT978" s="1" t="s">
        <v>106</v>
      </c>
      <c r="AU978" s="1" t="s">
        <v>86</v>
      </c>
      <c r="AV978" s="1" t="s">
        <v>75</v>
      </c>
      <c r="AW978" s="1" t="s">
        <v>75</v>
      </c>
      <c r="AX978" s="1" t="s">
        <v>87</v>
      </c>
      <c r="AY978" s="1" t="s">
        <v>157</v>
      </c>
      <c r="AZ978" s="1" t="s">
        <v>203</v>
      </c>
      <c r="BA978" s="1" t="s">
        <v>172</v>
      </c>
      <c r="BB978" s="1" t="s">
        <v>75</v>
      </c>
      <c r="BC978" s="1" t="s">
        <v>58</v>
      </c>
      <c r="BD978" s="1" t="s">
        <v>1292</v>
      </c>
      <c r="BE978" s="1" t="s">
        <v>75</v>
      </c>
      <c r="BG978" s="8" t="s">
        <v>4402</v>
      </c>
    </row>
    <row r="979" spans="1:59" ht="15.75" customHeight="1" x14ac:dyDescent="0.3">
      <c r="A979" s="3">
        <v>45330.575061527779</v>
      </c>
      <c r="B979" s="1" t="s">
        <v>58</v>
      </c>
      <c r="C979" s="1" t="s">
        <v>1205</v>
      </c>
      <c r="D979" s="1" t="s">
        <v>1291</v>
      </c>
      <c r="E979" s="1">
        <v>49</v>
      </c>
      <c r="F979" s="1" t="s">
        <v>210</v>
      </c>
      <c r="G979" s="1" t="s">
        <v>239</v>
      </c>
      <c r="H979" s="1" t="s">
        <v>1290</v>
      </c>
      <c r="I979" s="1" t="s">
        <v>94</v>
      </c>
      <c r="J979" s="1" t="s">
        <v>220</v>
      </c>
      <c r="K979" s="1" t="s">
        <v>58</v>
      </c>
      <c r="M979" s="1" t="s">
        <v>66</v>
      </c>
      <c r="N979" s="1" t="s">
        <v>67</v>
      </c>
      <c r="O979" s="1" t="s">
        <v>98</v>
      </c>
      <c r="S979" s="1" t="s">
        <v>70</v>
      </c>
      <c r="T979" s="1">
        <v>0</v>
      </c>
      <c r="U979" s="1" t="s">
        <v>71</v>
      </c>
      <c r="V979" s="1" t="s">
        <v>119</v>
      </c>
      <c r="W979" s="1" t="s">
        <v>120</v>
      </c>
      <c r="X979" s="1" t="s">
        <v>74</v>
      </c>
      <c r="Y979" s="1" t="s">
        <v>75</v>
      </c>
      <c r="Z979" s="1" t="s">
        <v>121</v>
      </c>
      <c r="AA979" s="1" t="s">
        <v>190</v>
      </c>
      <c r="AB979" s="1" t="s">
        <v>75</v>
      </c>
      <c r="AC979" s="1" t="s">
        <v>58</v>
      </c>
      <c r="AD979" s="1" t="s">
        <v>75</v>
      </c>
      <c r="AE979" s="1" t="s">
        <v>78</v>
      </c>
      <c r="AF979" s="1" t="s">
        <v>75</v>
      </c>
      <c r="AG979" s="1" t="s">
        <v>78</v>
      </c>
      <c r="AH979" s="1" t="s">
        <v>58</v>
      </c>
      <c r="AI979" s="1" t="s">
        <v>58</v>
      </c>
      <c r="AJ979" s="1" t="s">
        <v>58</v>
      </c>
      <c r="AK979" s="1">
        <v>5</v>
      </c>
      <c r="AL979" s="1" t="s">
        <v>283</v>
      </c>
      <c r="AM979" s="1" t="s">
        <v>58</v>
      </c>
      <c r="AN979" s="1" t="s">
        <v>191</v>
      </c>
      <c r="AO979" s="1" t="s">
        <v>58</v>
      </c>
      <c r="AP979" s="1" t="s">
        <v>191</v>
      </c>
      <c r="AQ979" s="1">
        <v>4</v>
      </c>
      <c r="AR979" s="1" t="s">
        <v>83</v>
      </c>
      <c r="AS979" s="1" t="s">
        <v>83</v>
      </c>
      <c r="AT979" s="1" t="s">
        <v>85</v>
      </c>
      <c r="AU979" s="1" t="s">
        <v>107</v>
      </c>
      <c r="AV979" s="1" t="s">
        <v>75</v>
      </c>
      <c r="AW979" s="1" t="s">
        <v>75</v>
      </c>
      <c r="AX979" s="1" t="s">
        <v>87</v>
      </c>
      <c r="AY979" s="1" t="s">
        <v>157</v>
      </c>
      <c r="BB979" s="1" t="s">
        <v>75</v>
      </c>
      <c r="BC979" s="1" t="s">
        <v>58</v>
      </c>
      <c r="BD979" s="1" t="s">
        <v>148</v>
      </c>
      <c r="BE979" s="1" t="s">
        <v>58</v>
      </c>
      <c r="BG979" s="8" t="s">
        <v>4402</v>
      </c>
    </row>
    <row r="980" spans="1:59" ht="15.75" customHeight="1" x14ac:dyDescent="0.3">
      <c r="A980" s="3">
        <v>45330.594775358797</v>
      </c>
      <c r="B980" s="1" t="s">
        <v>58</v>
      </c>
      <c r="C980" s="1" t="s">
        <v>1210</v>
      </c>
      <c r="D980" s="1" t="s">
        <v>1289</v>
      </c>
      <c r="E980" s="1">
        <v>43</v>
      </c>
      <c r="F980" s="1" t="s">
        <v>61</v>
      </c>
      <c r="G980" s="1" t="s">
        <v>239</v>
      </c>
      <c r="H980" s="1" t="s">
        <v>1288</v>
      </c>
      <c r="I980" s="1" t="s">
        <v>64</v>
      </c>
      <c r="J980" s="1" t="s">
        <v>114</v>
      </c>
      <c r="K980" s="1" t="s">
        <v>75</v>
      </c>
      <c r="M980" s="1" t="s">
        <v>66</v>
      </c>
      <c r="N980" s="1" t="s">
        <v>67</v>
      </c>
      <c r="O980" s="1" t="s">
        <v>98</v>
      </c>
      <c r="S980" s="1" t="s">
        <v>118</v>
      </c>
      <c r="T980" s="1">
        <v>0</v>
      </c>
      <c r="U980" s="1" t="s">
        <v>71</v>
      </c>
      <c r="V980" s="1" t="s">
        <v>102</v>
      </c>
      <c r="W980" s="1" t="s">
        <v>1287</v>
      </c>
      <c r="X980" s="1" t="s">
        <v>74</v>
      </c>
      <c r="Y980" s="1" t="s">
        <v>75</v>
      </c>
      <c r="Z980" s="1" t="s">
        <v>121</v>
      </c>
      <c r="AA980" s="1" t="s">
        <v>190</v>
      </c>
      <c r="AB980" s="1" t="s">
        <v>58</v>
      </c>
      <c r="AC980" s="1" t="s">
        <v>58</v>
      </c>
      <c r="AD980" s="1" t="s">
        <v>75</v>
      </c>
      <c r="AE980" s="1" t="s">
        <v>78</v>
      </c>
      <c r="AF980" s="1" t="s">
        <v>75</v>
      </c>
      <c r="AG980" s="1" t="s">
        <v>78</v>
      </c>
      <c r="AH980" s="1" t="s">
        <v>58</v>
      </c>
      <c r="AI980" s="1" t="s">
        <v>58</v>
      </c>
      <c r="AJ980" s="1" t="s">
        <v>58</v>
      </c>
      <c r="AK980" s="1">
        <v>5</v>
      </c>
      <c r="AL980" s="1" t="s">
        <v>283</v>
      </c>
      <c r="AM980" s="1" t="s">
        <v>58</v>
      </c>
      <c r="AN980" s="1" t="s">
        <v>82</v>
      </c>
      <c r="AO980" s="1" t="s">
        <v>58</v>
      </c>
      <c r="AP980" s="1" t="s">
        <v>82</v>
      </c>
      <c r="AQ980" s="1">
        <v>5</v>
      </c>
      <c r="AR980" s="1" t="s">
        <v>83</v>
      </c>
      <c r="AS980" s="1" t="s">
        <v>83</v>
      </c>
      <c r="AT980" s="1" t="s">
        <v>106</v>
      </c>
      <c r="AU980" s="1" t="s">
        <v>86</v>
      </c>
      <c r="AV980" s="1" t="s">
        <v>75</v>
      </c>
      <c r="AW980" s="1" t="s">
        <v>75</v>
      </c>
      <c r="AX980" s="1" t="s">
        <v>87</v>
      </c>
      <c r="AY980" s="1" t="s">
        <v>157</v>
      </c>
      <c r="AZ980" s="1" t="s">
        <v>185</v>
      </c>
      <c r="BB980" s="1" t="s">
        <v>75</v>
      </c>
      <c r="BC980" s="1" t="s">
        <v>58</v>
      </c>
      <c r="BD980" s="1" t="s">
        <v>1286</v>
      </c>
      <c r="BE980" s="1" t="s">
        <v>58</v>
      </c>
      <c r="BF980" s="1" t="s">
        <v>1285</v>
      </c>
      <c r="BG980" s="8" t="s">
        <v>4402</v>
      </c>
    </row>
    <row r="981" spans="1:59" ht="15.75" customHeight="1" x14ac:dyDescent="0.3">
      <c r="A981" s="3">
        <v>45330.603585868055</v>
      </c>
      <c r="B981" s="1" t="s">
        <v>58</v>
      </c>
      <c r="C981" s="1" t="s">
        <v>486</v>
      </c>
      <c r="D981" s="1" t="s">
        <v>1284</v>
      </c>
      <c r="E981" s="1">
        <v>58</v>
      </c>
      <c r="F981" s="1" t="s">
        <v>61</v>
      </c>
      <c r="G981" s="1" t="s">
        <v>239</v>
      </c>
      <c r="H981" s="1" t="s">
        <v>1283</v>
      </c>
      <c r="I981" s="1" t="s">
        <v>94</v>
      </c>
      <c r="J981" s="1" t="s">
        <v>114</v>
      </c>
      <c r="K981" s="1" t="s">
        <v>58</v>
      </c>
      <c r="L981" s="1">
        <v>2</v>
      </c>
      <c r="M981" s="1" t="s">
        <v>141</v>
      </c>
      <c r="N981" s="1" t="s">
        <v>1282</v>
      </c>
      <c r="O981" s="1" t="s">
        <v>152</v>
      </c>
      <c r="P981" s="1" t="s">
        <v>1281</v>
      </c>
      <c r="S981" s="1" t="s">
        <v>99</v>
      </c>
      <c r="T981" s="1">
        <v>1</v>
      </c>
      <c r="U981" s="1" t="s">
        <v>71</v>
      </c>
      <c r="V981" s="1" t="s">
        <v>102</v>
      </c>
      <c r="W981" s="1" t="s">
        <v>168</v>
      </c>
      <c r="X981" s="1" t="s">
        <v>74</v>
      </c>
      <c r="Y981" s="1" t="s">
        <v>75</v>
      </c>
      <c r="Z981" s="1" t="s">
        <v>121</v>
      </c>
      <c r="AA981" s="1" t="s">
        <v>190</v>
      </c>
      <c r="AB981" s="1" t="s">
        <v>58</v>
      </c>
      <c r="AC981" s="1" t="s">
        <v>58</v>
      </c>
      <c r="AD981" s="1" t="s">
        <v>75</v>
      </c>
      <c r="AE981" s="1" t="s">
        <v>78</v>
      </c>
      <c r="AF981" s="1" t="s">
        <v>58</v>
      </c>
      <c r="AG981" s="1" t="s">
        <v>143</v>
      </c>
      <c r="AH981" s="1" t="s">
        <v>75</v>
      </c>
      <c r="AI981" s="1" t="s">
        <v>75</v>
      </c>
      <c r="AJ981" s="1" t="s">
        <v>58</v>
      </c>
      <c r="AK981" s="1" t="s">
        <v>1280</v>
      </c>
      <c r="AL981" s="1" t="s">
        <v>124</v>
      </c>
      <c r="AM981" s="1" t="s">
        <v>58</v>
      </c>
      <c r="AN981" s="1" t="s">
        <v>82</v>
      </c>
      <c r="AO981" s="1" t="s">
        <v>58</v>
      </c>
      <c r="AP981" s="1" t="s">
        <v>82</v>
      </c>
      <c r="AQ981" s="1">
        <v>5</v>
      </c>
      <c r="AR981" s="1" t="s">
        <v>214</v>
      </c>
      <c r="AS981" s="1" t="s">
        <v>214</v>
      </c>
      <c r="AT981" s="1" t="s">
        <v>106</v>
      </c>
      <c r="AU981" s="1" t="s">
        <v>107</v>
      </c>
      <c r="AV981" s="1" t="s">
        <v>75</v>
      </c>
      <c r="AW981" s="1" t="s">
        <v>75</v>
      </c>
      <c r="AX981" s="1" t="s">
        <v>87</v>
      </c>
      <c r="AY981" s="1" t="s">
        <v>88</v>
      </c>
      <c r="AZ981" s="1" t="s">
        <v>172</v>
      </c>
      <c r="BA981" s="1" t="s">
        <v>172</v>
      </c>
      <c r="BB981" s="1" t="s">
        <v>75</v>
      </c>
      <c r="BC981" s="1" t="s">
        <v>58</v>
      </c>
      <c r="BD981" s="1" t="s">
        <v>1279</v>
      </c>
      <c r="BE981" s="1" t="s">
        <v>58</v>
      </c>
      <c r="BF981" s="1" t="s">
        <v>1278</v>
      </c>
      <c r="BG981" s="8" t="s">
        <v>4402</v>
      </c>
    </row>
    <row r="982" spans="1:59" ht="15.75" customHeight="1" x14ac:dyDescent="0.3">
      <c r="A982" s="3">
        <v>45330.607411053235</v>
      </c>
      <c r="B982" s="1" t="s">
        <v>58</v>
      </c>
      <c r="C982" s="1" t="s">
        <v>1205</v>
      </c>
      <c r="D982" s="1" t="s">
        <v>1277</v>
      </c>
      <c r="E982" s="1">
        <v>54</v>
      </c>
      <c r="F982" s="1" t="s">
        <v>210</v>
      </c>
      <c r="G982" s="1" t="s">
        <v>239</v>
      </c>
      <c r="H982" s="1" t="s">
        <v>1276</v>
      </c>
      <c r="I982" s="1" t="s">
        <v>64</v>
      </c>
      <c r="J982" s="1" t="s">
        <v>95</v>
      </c>
      <c r="K982" s="1" t="s">
        <v>75</v>
      </c>
      <c r="M982" s="1" t="s">
        <v>66</v>
      </c>
      <c r="N982" s="1" t="s">
        <v>67</v>
      </c>
      <c r="O982" s="1" t="s">
        <v>98</v>
      </c>
      <c r="S982" s="1" t="s">
        <v>118</v>
      </c>
      <c r="T982" s="1">
        <v>1</v>
      </c>
      <c r="V982" s="1" t="s">
        <v>1275</v>
      </c>
      <c r="W982" s="1" t="s">
        <v>103</v>
      </c>
      <c r="X982" s="1" t="s">
        <v>104</v>
      </c>
      <c r="Y982" s="1" t="s">
        <v>75</v>
      </c>
      <c r="AA982" s="1" t="s">
        <v>424</v>
      </c>
      <c r="AB982" s="1" t="s">
        <v>58</v>
      </c>
      <c r="AC982" s="1" t="s">
        <v>75</v>
      </c>
      <c r="AD982" s="1" t="s">
        <v>75</v>
      </c>
      <c r="AE982" s="1" t="s">
        <v>122</v>
      </c>
      <c r="AF982" s="1" t="s">
        <v>75</v>
      </c>
      <c r="AG982" s="1" t="s">
        <v>122</v>
      </c>
      <c r="AH982" s="1" t="s">
        <v>75</v>
      </c>
      <c r="AI982" s="1" t="s">
        <v>75</v>
      </c>
      <c r="AJ982" s="1" t="s">
        <v>75</v>
      </c>
      <c r="AM982" s="1" t="s">
        <v>58</v>
      </c>
      <c r="AN982" s="1" t="s">
        <v>81</v>
      </c>
      <c r="AO982" s="1" t="s">
        <v>58</v>
      </c>
      <c r="AP982" s="1" t="s">
        <v>81</v>
      </c>
      <c r="AQ982" s="1">
        <v>5</v>
      </c>
      <c r="AR982" s="1" t="s">
        <v>83</v>
      </c>
      <c r="AS982" s="1" t="s">
        <v>83</v>
      </c>
      <c r="AT982" s="1" t="s">
        <v>85</v>
      </c>
      <c r="AU982" s="1" t="s">
        <v>107</v>
      </c>
      <c r="AV982" s="1" t="s">
        <v>75</v>
      </c>
      <c r="AW982" s="1" t="s">
        <v>75</v>
      </c>
      <c r="AX982" s="1" t="s">
        <v>87</v>
      </c>
      <c r="AZ982" s="1" t="s">
        <v>172</v>
      </c>
      <c r="BA982" s="1" t="s">
        <v>172</v>
      </c>
      <c r="BB982" s="1" t="s">
        <v>75</v>
      </c>
      <c r="BC982" s="1" t="s">
        <v>58</v>
      </c>
      <c r="BD982" s="1" t="s">
        <v>1274</v>
      </c>
      <c r="BE982" s="1" t="s">
        <v>58</v>
      </c>
      <c r="BG982" s="8" t="s">
        <v>4402</v>
      </c>
    </row>
    <row r="983" spans="1:59" ht="15.75" customHeight="1" x14ac:dyDescent="0.3">
      <c r="A983" s="3">
        <v>45330.624542465273</v>
      </c>
      <c r="B983" s="1" t="s">
        <v>58</v>
      </c>
      <c r="C983" s="1" t="s">
        <v>486</v>
      </c>
      <c r="D983" s="1" t="s">
        <v>1273</v>
      </c>
      <c r="E983" s="1">
        <v>39</v>
      </c>
      <c r="F983" s="1" t="s">
        <v>61</v>
      </c>
      <c r="G983" s="1" t="s">
        <v>239</v>
      </c>
      <c r="H983" s="1" t="s">
        <v>1264</v>
      </c>
      <c r="I983" s="1" t="s">
        <v>64</v>
      </c>
      <c r="J983" s="1" t="s">
        <v>114</v>
      </c>
      <c r="K983" s="1" t="s">
        <v>75</v>
      </c>
      <c r="M983" s="1" t="s">
        <v>141</v>
      </c>
      <c r="N983" s="1" t="s">
        <v>637</v>
      </c>
      <c r="O983" s="1" t="s">
        <v>152</v>
      </c>
      <c r="P983" s="1" t="s">
        <v>1203</v>
      </c>
      <c r="Q983" s="1" t="s">
        <v>1272</v>
      </c>
      <c r="S983" s="1" t="s">
        <v>118</v>
      </c>
      <c r="T983" s="1">
        <v>0</v>
      </c>
      <c r="U983" s="1" t="s">
        <v>183</v>
      </c>
      <c r="V983" s="1" t="s">
        <v>102</v>
      </c>
      <c r="W983" s="1" t="s">
        <v>103</v>
      </c>
      <c r="X983" s="1" t="s">
        <v>104</v>
      </c>
      <c r="Y983" s="1" t="s">
        <v>58</v>
      </c>
      <c r="Z983" s="1" t="s">
        <v>121</v>
      </c>
      <c r="AA983" s="1" t="s">
        <v>77</v>
      </c>
      <c r="AB983" s="1" t="s">
        <v>58</v>
      </c>
      <c r="AC983" s="1" t="s">
        <v>58</v>
      </c>
      <c r="AD983" s="1" t="s">
        <v>58</v>
      </c>
      <c r="AE983" s="1" t="s">
        <v>143</v>
      </c>
      <c r="AF983" s="1" t="s">
        <v>58</v>
      </c>
      <c r="AG983" s="1" t="s">
        <v>143</v>
      </c>
      <c r="AH983" s="1" t="s">
        <v>75</v>
      </c>
      <c r="AI983" s="1" t="s">
        <v>75</v>
      </c>
      <c r="AJ983" s="1" t="s">
        <v>58</v>
      </c>
      <c r="AK983" s="1">
        <v>1</v>
      </c>
      <c r="AL983" s="1" t="s">
        <v>283</v>
      </c>
      <c r="AM983" s="1" t="s">
        <v>58</v>
      </c>
      <c r="AN983" s="1" t="s">
        <v>82</v>
      </c>
      <c r="AO983" s="1" t="s">
        <v>58</v>
      </c>
      <c r="AP983" s="1" t="s">
        <v>82</v>
      </c>
      <c r="AQ983" s="1">
        <v>5</v>
      </c>
      <c r="AR983" s="1" t="s">
        <v>214</v>
      </c>
      <c r="AS983" s="1" t="s">
        <v>83</v>
      </c>
      <c r="AT983" s="1" t="s">
        <v>106</v>
      </c>
      <c r="AU983" s="1" t="s">
        <v>125</v>
      </c>
      <c r="AV983" s="1" t="s">
        <v>75</v>
      </c>
      <c r="AW983" s="1" t="s">
        <v>75</v>
      </c>
      <c r="AX983" s="1" t="s">
        <v>87</v>
      </c>
      <c r="AY983" s="1" t="s">
        <v>88</v>
      </c>
      <c r="AZ983" s="1" t="s">
        <v>1271</v>
      </c>
      <c r="BA983" s="1" t="s">
        <v>1271</v>
      </c>
      <c r="BB983" s="1" t="s">
        <v>75</v>
      </c>
      <c r="BC983" s="1" t="s">
        <v>58</v>
      </c>
      <c r="BD983" s="1" t="s">
        <v>1270</v>
      </c>
      <c r="BE983" s="1" t="s">
        <v>58</v>
      </c>
      <c r="BG983" s="8" t="s">
        <v>4402</v>
      </c>
    </row>
    <row r="984" spans="1:59" ht="13" x14ac:dyDescent="0.3">
      <c r="A984" s="3">
        <v>45330.677572719913</v>
      </c>
      <c r="B984" s="1" t="s">
        <v>58</v>
      </c>
      <c r="C984" s="1" t="s">
        <v>1205</v>
      </c>
      <c r="D984" s="1" t="s">
        <v>1269</v>
      </c>
      <c r="E984" s="1">
        <v>20</v>
      </c>
      <c r="F984" s="1" t="s">
        <v>210</v>
      </c>
      <c r="G984" s="1" t="s">
        <v>239</v>
      </c>
      <c r="H984" s="1" t="s">
        <v>1268</v>
      </c>
      <c r="I984" s="1" t="s">
        <v>64</v>
      </c>
      <c r="J984" s="1" t="s">
        <v>95</v>
      </c>
      <c r="K984" s="1" t="s">
        <v>75</v>
      </c>
      <c r="M984" s="1" t="s">
        <v>141</v>
      </c>
      <c r="N984" s="1" t="s">
        <v>67</v>
      </c>
      <c r="O984" s="1" t="s">
        <v>131</v>
      </c>
      <c r="S984" s="1" t="s">
        <v>118</v>
      </c>
      <c r="T984" s="1" t="s">
        <v>100</v>
      </c>
      <c r="U984" s="1" t="s">
        <v>71</v>
      </c>
      <c r="V984" s="1" t="s">
        <v>119</v>
      </c>
      <c r="W984" s="1" t="s">
        <v>1267</v>
      </c>
      <c r="X984" s="1" t="s">
        <v>104</v>
      </c>
      <c r="Y984" s="1" t="s">
        <v>75</v>
      </c>
      <c r="Z984" s="1" t="s">
        <v>121</v>
      </c>
      <c r="AA984" s="1" t="s">
        <v>190</v>
      </c>
      <c r="AB984" s="1" t="s">
        <v>75</v>
      </c>
      <c r="AC984" s="1" t="s">
        <v>75</v>
      </c>
      <c r="AD984" s="1" t="s">
        <v>58</v>
      </c>
      <c r="AE984" s="1" t="s">
        <v>143</v>
      </c>
      <c r="AF984" s="1" t="s">
        <v>58</v>
      </c>
      <c r="AG984" s="1" t="s">
        <v>143</v>
      </c>
      <c r="AH984" s="1" t="s">
        <v>58</v>
      </c>
      <c r="AI984" s="1" t="s">
        <v>58</v>
      </c>
      <c r="AJ984" s="1" t="s">
        <v>58</v>
      </c>
      <c r="AK984" s="1">
        <v>100</v>
      </c>
      <c r="AL984" s="1" t="s">
        <v>170</v>
      </c>
      <c r="AM984" s="1" t="s">
        <v>58</v>
      </c>
      <c r="AN984" s="1" t="s">
        <v>82</v>
      </c>
      <c r="AO984" s="1" t="s">
        <v>58</v>
      </c>
      <c r="AP984" s="1" t="s">
        <v>82</v>
      </c>
      <c r="AQ984" s="1">
        <v>5</v>
      </c>
      <c r="AR984" s="1" t="s">
        <v>83</v>
      </c>
      <c r="AS984" s="1" t="s">
        <v>83</v>
      </c>
      <c r="AT984" s="1" t="s">
        <v>106</v>
      </c>
      <c r="AU984" s="1" t="s">
        <v>86</v>
      </c>
      <c r="AV984" s="1" t="s">
        <v>58</v>
      </c>
      <c r="AW984" s="1" t="s">
        <v>75</v>
      </c>
      <c r="AX984" s="1" t="s">
        <v>248</v>
      </c>
      <c r="AY984" s="1" t="s">
        <v>1250</v>
      </c>
      <c r="BB984" s="1" t="s">
        <v>58</v>
      </c>
      <c r="BC984" s="1" t="s">
        <v>58</v>
      </c>
      <c r="BD984" s="1" t="s">
        <v>148</v>
      </c>
      <c r="BE984" s="1" t="s">
        <v>58</v>
      </c>
      <c r="BF984" s="1" t="s">
        <v>1266</v>
      </c>
      <c r="BG984" s="8" t="s">
        <v>4402</v>
      </c>
    </row>
    <row r="985" spans="1:59" ht="13" x14ac:dyDescent="0.3">
      <c r="A985" s="3">
        <v>45331.387546516205</v>
      </c>
      <c r="B985" s="1" t="s">
        <v>58</v>
      </c>
      <c r="C985" s="1" t="s">
        <v>1205</v>
      </c>
      <c r="D985" s="1" t="s">
        <v>1265</v>
      </c>
      <c r="E985" s="1">
        <v>58</v>
      </c>
      <c r="F985" s="1" t="s">
        <v>61</v>
      </c>
      <c r="G985" s="1" t="s">
        <v>239</v>
      </c>
      <c r="H985" s="1" t="s">
        <v>1264</v>
      </c>
      <c r="I985" s="1" t="s">
        <v>64</v>
      </c>
      <c r="J985" s="1" t="s">
        <v>95</v>
      </c>
      <c r="K985" s="1" t="s">
        <v>58</v>
      </c>
      <c r="L985" s="1">
        <v>1</v>
      </c>
      <c r="M985" s="1" t="s">
        <v>66</v>
      </c>
      <c r="N985" s="1" t="s">
        <v>67</v>
      </c>
      <c r="O985" s="1" t="s">
        <v>98</v>
      </c>
      <c r="S985" s="1" t="s">
        <v>70</v>
      </c>
      <c r="T985" s="1">
        <v>0</v>
      </c>
      <c r="U985" s="1" t="s">
        <v>71</v>
      </c>
      <c r="V985" s="1" t="s">
        <v>119</v>
      </c>
      <c r="W985" s="1" t="s">
        <v>168</v>
      </c>
      <c r="X985" s="1" t="s">
        <v>74</v>
      </c>
      <c r="Y985" s="1" t="s">
        <v>75</v>
      </c>
      <c r="Z985" s="1" t="s">
        <v>121</v>
      </c>
      <c r="AA985" s="1" t="s">
        <v>77</v>
      </c>
      <c r="AB985" s="1" t="s">
        <v>58</v>
      </c>
      <c r="AC985" s="1" t="s">
        <v>75</v>
      </c>
      <c r="AD985" s="1" t="s">
        <v>75</v>
      </c>
      <c r="AE985" s="1" t="s">
        <v>78</v>
      </c>
      <c r="AF985" s="1" t="s">
        <v>75</v>
      </c>
      <c r="AG985" s="1" t="s">
        <v>78</v>
      </c>
      <c r="AH985" s="1" t="s">
        <v>58</v>
      </c>
      <c r="AI985" s="1" t="s">
        <v>58</v>
      </c>
      <c r="AJ985" s="1" t="s">
        <v>58</v>
      </c>
      <c r="AK985" s="1">
        <v>6</v>
      </c>
      <c r="AL985" s="1" t="s">
        <v>283</v>
      </c>
      <c r="AM985" s="1" t="s">
        <v>58</v>
      </c>
      <c r="AN985" s="1" t="s">
        <v>82</v>
      </c>
      <c r="AO985" s="1" t="s">
        <v>58</v>
      </c>
      <c r="AP985" s="1" t="s">
        <v>82</v>
      </c>
      <c r="AQ985" s="1">
        <v>5</v>
      </c>
      <c r="AR985" s="1" t="s">
        <v>83</v>
      </c>
      <c r="AS985" s="1" t="s">
        <v>83</v>
      </c>
      <c r="AV985" s="1" t="s">
        <v>58</v>
      </c>
      <c r="AW985" s="1" t="s">
        <v>75</v>
      </c>
      <c r="AX985" s="1" t="s">
        <v>248</v>
      </c>
      <c r="AZ985" s="1" t="s">
        <v>1263</v>
      </c>
      <c r="BA985" s="1" t="s">
        <v>172</v>
      </c>
      <c r="BB985" s="1" t="s">
        <v>75</v>
      </c>
      <c r="BC985" s="1" t="s">
        <v>58</v>
      </c>
      <c r="BD985" s="1" t="s">
        <v>1206</v>
      </c>
      <c r="BE985" s="1" t="s">
        <v>58</v>
      </c>
      <c r="BF985" s="1" t="s">
        <v>1262</v>
      </c>
      <c r="BG985" s="8" t="s">
        <v>4402</v>
      </c>
    </row>
    <row r="986" spans="1:59" ht="13" x14ac:dyDescent="0.3">
      <c r="A986" s="3">
        <v>45331.408784988424</v>
      </c>
      <c r="B986" s="1" t="s">
        <v>58</v>
      </c>
      <c r="C986" s="1" t="s">
        <v>486</v>
      </c>
      <c r="D986" s="1" t="s">
        <v>1261</v>
      </c>
      <c r="E986" s="1">
        <v>32</v>
      </c>
      <c r="F986" s="1" t="s">
        <v>61</v>
      </c>
      <c r="G986" s="1" t="s">
        <v>62</v>
      </c>
      <c r="H986" s="1" t="s">
        <v>63</v>
      </c>
      <c r="I986" s="1" t="s">
        <v>94</v>
      </c>
      <c r="J986" s="1" t="s">
        <v>95</v>
      </c>
      <c r="K986" s="1" t="s">
        <v>75</v>
      </c>
      <c r="M986" s="1" t="s">
        <v>141</v>
      </c>
      <c r="N986" s="1" t="s">
        <v>67</v>
      </c>
      <c r="O986" s="1" t="s">
        <v>98</v>
      </c>
      <c r="S986" s="1" t="s">
        <v>118</v>
      </c>
      <c r="T986" s="1">
        <v>0</v>
      </c>
      <c r="U986" s="1" t="s">
        <v>71</v>
      </c>
      <c r="V986" s="1" t="s">
        <v>119</v>
      </c>
      <c r="W986" s="1" t="s">
        <v>243</v>
      </c>
      <c r="X986" s="1" t="s">
        <v>74</v>
      </c>
      <c r="Y986" s="1" t="s">
        <v>75</v>
      </c>
      <c r="Z986" s="1" t="s">
        <v>121</v>
      </c>
      <c r="AA986" s="1" t="s">
        <v>77</v>
      </c>
      <c r="AB986" s="1" t="s">
        <v>58</v>
      </c>
      <c r="AC986" s="1" t="s">
        <v>58</v>
      </c>
      <c r="AD986" s="1" t="s">
        <v>75</v>
      </c>
      <c r="AE986" s="1" t="s">
        <v>78</v>
      </c>
      <c r="AF986" s="1" t="s">
        <v>58</v>
      </c>
      <c r="AG986" s="1" t="s">
        <v>143</v>
      </c>
      <c r="AH986" s="1" t="s">
        <v>58</v>
      </c>
      <c r="AI986" s="1" t="s">
        <v>58</v>
      </c>
      <c r="AJ986" s="1" t="s">
        <v>58</v>
      </c>
      <c r="AK986" s="1">
        <v>4</v>
      </c>
      <c r="AL986" s="1" t="s">
        <v>283</v>
      </c>
      <c r="AM986" s="1" t="s">
        <v>58</v>
      </c>
      <c r="AN986" s="1" t="s">
        <v>81</v>
      </c>
      <c r="AO986" s="1" t="s">
        <v>58</v>
      </c>
      <c r="AP986" s="1" t="s">
        <v>81</v>
      </c>
      <c r="AQ986" s="1">
        <v>3</v>
      </c>
      <c r="AR986" s="1" t="s">
        <v>83</v>
      </c>
      <c r="AS986" s="1" t="s">
        <v>83</v>
      </c>
      <c r="AT986" s="1" t="s">
        <v>106</v>
      </c>
      <c r="AU986" s="1" t="s">
        <v>125</v>
      </c>
      <c r="AV986" s="1" t="s">
        <v>75</v>
      </c>
      <c r="AW986" s="1" t="s">
        <v>75</v>
      </c>
      <c r="AX986" s="1" t="s">
        <v>87</v>
      </c>
      <c r="AY986" s="1" t="s">
        <v>1260</v>
      </c>
      <c r="AZ986" s="1" t="s">
        <v>1259</v>
      </c>
      <c r="BA986" s="1" t="s">
        <v>1259</v>
      </c>
      <c r="BB986" s="1" t="s">
        <v>75</v>
      </c>
      <c r="BC986" s="1" t="s">
        <v>58</v>
      </c>
      <c r="BD986" s="1" t="s">
        <v>160</v>
      </c>
      <c r="BE986" s="1" t="s">
        <v>58</v>
      </c>
      <c r="BF986" s="1" t="s">
        <v>1258</v>
      </c>
      <c r="BG986" s="8" t="s">
        <v>4402</v>
      </c>
    </row>
    <row r="987" spans="1:59" ht="13" x14ac:dyDescent="0.3">
      <c r="A987" s="3">
        <v>45331.415768900464</v>
      </c>
      <c r="B987" s="1" t="s">
        <v>58</v>
      </c>
      <c r="C987" s="1" t="s">
        <v>486</v>
      </c>
      <c r="D987" s="1" t="s">
        <v>1257</v>
      </c>
      <c r="E987" s="1">
        <v>50</v>
      </c>
      <c r="F987" s="1" t="s">
        <v>61</v>
      </c>
      <c r="G987" s="1" t="s">
        <v>62</v>
      </c>
      <c r="H987" s="1" t="s">
        <v>93</v>
      </c>
      <c r="I987" s="1" t="s">
        <v>64</v>
      </c>
      <c r="J987" s="1" t="s">
        <v>114</v>
      </c>
      <c r="K987" s="1" t="s">
        <v>58</v>
      </c>
      <c r="L987" s="1" t="s">
        <v>96</v>
      </c>
      <c r="M987" s="1" t="s">
        <v>141</v>
      </c>
      <c r="N987" s="1" t="s">
        <v>1256</v>
      </c>
      <c r="O987" s="1" t="s">
        <v>98</v>
      </c>
      <c r="S987" s="1" t="s">
        <v>70</v>
      </c>
      <c r="T987" s="1">
        <v>0</v>
      </c>
      <c r="U987" s="1" t="s">
        <v>71</v>
      </c>
      <c r="V987" s="1" t="s">
        <v>119</v>
      </c>
      <c r="W987" s="1" t="s">
        <v>532</v>
      </c>
      <c r="X987" s="1" t="s">
        <v>74</v>
      </c>
      <c r="Y987" s="1" t="s">
        <v>75</v>
      </c>
      <c r="Z987" s="1" t="s">
        <v>121</v>
      </c>
      <c r="AA987" s="1" t="s">
        <v>77</v>
      </c>
      <c r="AB987" s="1" t="s">
        <v>58</v>
      </c>
      <c r="AC987" s="1" t="s">
        <v>58</v>
      </c>
      <c r="AD987" s="1" t="s">
        <v>75</v>
      </c>
      <c r="AE987" s="1" t="s">
        <v>78</v>
      </c>
      <c r="AF987" s="1" t="s">
        <v>58</v>
      </c>
      <c r="AG987" s="1" t="s">
        <v>143</v>
      </c>
      <c r="AH987" s="1" t="s">
        <v>58</v>
      </c>
      <c r="AI987" s="1" t="s">
        <v>58</v>
      </c>
      <c r="AJ987" s="1" t="s">
        <v>58</v>
      </c>
      <c r="AK987" s="1">
        <v>10</v>
      </c>
      <c r="AL987" s="1" t="s">
        <v>229</v>
      </c>
      <c r="AM987" s="1" t="s">
        <v>58</v>
      </c>
      <c r="AN987" s="1" t="s">
        <v>82</v>
      </c>
      <c r="AO987" s="1" t="s">
        <v>58</v>
      </c>
      <c r="AP987" s="1" t="s">
        <v>82</v>
      </c>
      <c r="AQ987" s="1">
        <v>5</v>
      </c>
      <c r="AR987" s="1" t="s">
        <v>83</v>
      </c>
      <c r="AS987" s="1" t="s">
        <v>83</v>
      </c>
      <c r="AT987" s="1" t="s">
        <v>106</v>
      </c>
      <c r="AU987" s="1" t="s">
        <v>125</v>
      </c>
      <c r="AV987" s="1" t="s">
        <v>58</v>
      </c>
      <c r="AW987" s="1" t="s">
        <v>75</v>
      </c>
      <c r="AX987" s="1" t="s">
        <v>248</v>
      </c>
      <c r="AY987" s="1" t="s">
        <v>413</v>
      </c>
      <c r="AZ987" s="1" t="s">
        <v>1255</v>
      </c>
      <c r="BA987" s="1" t="s">
        <v>1255</v>
      </c>
      <c r="BB987" s="1" t="s">
        <v>75</v>
      </c>
      <c r="BC987" s="1" t="s">
        <v>58</v>
      </c>
      <c r="BD987" s="1" t="s">
        <v>160</v>
      </c>
      <c r="BE987" s="1" t="s">
        <v>58</v>
      </c>
      <c r="BF987" s="1" t="s">
        <v>1254</v>
      </c>
      <c r="BG987" s="8" t="s">
        <v>4402</v>
      </c>
    </row>
    <row r="988" spans="1:59" ht="13" x14ac:dyDescent="0.3">
      <c r="A988" s="3">
        <v>45331.415854513893</v>
      </c>
      <c r="B988" s="1" t="s">
        <v>58</v>
      </c>
      <c r="C988" s="1" t="s">
        <v>1210</v>
      </c>
      <c r="D988" s="1" t="s">
        <v>1253</v>
      </c>
      <c r="E988" s="1">
        <v>34</v>
      </c>
      <c r="F988" s="1" t="s">
        <v>61</v>
      </c>
      <c r="G988" s="1" t="s">
        <v>239</v>
      </c>
      <c r="H988" s="1" t="s">
        <v>1252</v>
      </c>
      <c r="I988" s="1" t="s">
        <v>64</v>
      </c>
      <c r="J988" s="1" t="s">
        <v>114</v>
      </c>
      <c r="K988" s="1" t="s">
        <v>58</v>
      </c>
      <c r="L988" s="1">
        <v>1</v>
      </c>
      <c r="M988" s="1" t="s">
        <v>151</v>
      </c>
      <c r="O988" s="1" t="s">
        <v>152</v>
      </c>
      <c r="P988" s="1" t="s">
        <v>1251</v>
      </c>
      <c r="S988" s="1" t="s">
        <v>118</v>
      </c>
      <c r="T988" s="1">
        <v>0</v>
      </c>
      <c r="U988" s="1" t="s">
        <v>71</v>
      </c>
      <c r="V988" s="1" t="s">
        <v>102</v>
      </c>
      <c r="W988" s="1" t="s">
        <v>120</v>
      </c>
      <c r="X988" s="1" t="s">
        <v>74</v>
      </c>
      <c r="Y988" s="1" t="s">
        <v>75</v>
      </c>
      <c r="Z988" s="1" t="s">
        <v>121</v>
      </c>
      <c r="AA988" s="1" t="s">
        <v>77</v>
      </c>
      <c r="AB988" s="1" t="s">
        <v>58</v>
      </c>
      <c r="AC988" s="1" t="s">
        <v>58</v>
      </c>
      <c r="AD988" s="1" t="s">
        <v>75</v>
      </c>
      <c r="AE988" s="1" t="s">
        <v>78</v>
      </c>
      <c r="AF988" s="1" t="s">
        <v>75</v>
      </c>
      <c r="AG988" s="1" t="s">
        <v>78</v>
      </c>
      <c r="AH988" s="1" t="s">
        <v>75</v>
      </c>
      <c r="AI988" s="1" t="s">
        <v>75</v>
      </c>
      <c r="AJ988" s="1" t="s">
        <v>75</v>
      </c>
      <c r="AK988" s="1">
        <v>0</v>
      </c>
      <c r="AM988" s="1" t="s">
        <v>58</v>
      </c>
      <c r="AN988" s="1" t="s">
        <v>191</v>
      </c>
      <c r="AO988" s="1" t="s">
        <v>58</v>
      </c>
      <c r="AP988" s="1" t="s">
        <v>191</v>
      </c>
      <c r="AQ988" s="1">
        <v>4</v>
      </c>
      <c r="AR988" s="1" t="s">
        <v>214</v>
      </c>
      <c r="AS988" s="1" t="s">
        <v>83</v>
      </c>
      <c r="AV988" s="1" t="s">
        <v>58</v>
      </c>
      <c r="AW988" s="1" t="s">
        <v>75</v>
      </c>
      <c r="AX988" s="1" t="s">
        <v>248</v>
      </c>
      <c r="AY988" s="1" t="s">
        <v>1250</v>
      </c>
      <c r="AZ988" s="1" t="s">
        <v>185</v>
      </c>
      <c r="BB988" s="1" t="s">
        <v>75</v>
      </c>
      <c r="BC988" s="1" t="s">
        <v>58</v>
      </c>
      <c r="BD988" s="1" t="s">
        <v>148</v>
      </c>
      <c r="BE988" s="1" t="s">
        <v>58</v>
      </c>
      <c r="BF988" s="1" t="s">
        <v>1249</v>
      </c>
      <c r="BG988" s="8" t="s">
        <v>4402</v>
      </c>
    </row>
    <row r="989" spans="1:59" ht="13" x14ac:dyDescent="0.3">
      <c r="A989" s="3">
        <v>45331.469936562498</v>
      </c>
      <c r="B989" s="1" t="s">
        <v>58</v>
      </c>
      <c r="C989" s="1" t="s">
        <v>486</v>
      </c>
      <c r="D989" s="1" t="s">
        <v>1248</v>
      </c>
      <c r="E989" s="1">
        <v>54</v>
      </c>
      <c r="F989" s="1" t="s">
        <v>1187</v>
      </c>
      <c r="G989" s="1" t="s">
        <v>239</v>
      </c>
      <c r="H989" s="1" t="s">
        <v>1247</v>
      </c>
      <c r="I989" s="1" t="s">
        <v>64</v>
      </c>
      <c r="J989" s="1" t="s">
        <v>140</v>
      </c>
      <c r="K989" s="1" t="s">
        <v>58</v>
      </c>
      <c r="L989" s="1">
        <v>1</v>
      </c>
      <c r="M989" s="1" t="s">
        <v>141</v>
      </c>
      <c r="N989" s="1" t="s">
        <v>67</v>
      </c>
      <c r="O989" s="1" t="s">
        <v>152</v>
      </c>
      <c r="P989" s="1" t="s">
        <v>234</v>
      </c>
      <c r="S989" s="1" t="s">
        <v>118</v>
      </c>
      <c r="T989" s="1">
        <v>0</v>
      </c>
      <c r="U989" s="1" t="s">
        <v>101</v>
      </c>
      <c r="V989" s="1" t="s">
        <v>102</v>
      </c>
      <c r="W989" s="1" t="s">
        <v>176</v>
      </c>
      <c r="X989" s="1" t="s">
        <v>74</v>
      </c>
      <c r="Y989" s="1" t="s">
        <v>75</v>
      </c>
      <c r="Z989" s="1" t="s">
        <v>121</v>
      </c>
      <c r="AA989" s="1" t="s">
        <v>169</v>
      </c>
      <c r="AB989" s="1" t="s">
        <v>58</v>
      </c>
      <c r="AC989" s="1" t="s">
        <v>58</v>
      </c>
      <c r="AD989" s="1" t="s">
        <v>75</v>
      </c>
      <c r="AE989" s="1" t="s">
        <v>122</v>
      </c>
      <c r="AF989" s="1" t="s">
        <v>75</v>
      </c>
      <c r="AG989" s="1" t="s">
        <v>122</v>
      </c>
      <c r="AH989" s="1" t="s">
        <v>75</v>
      </c>
      <c r="AI989" s="1" t="s">
        <v>75</v>
      </c>
      <c r="AJ989" s="1" t="s">
        <v>75</v>
      </c>
      <c r="AK989" s="1" t="s">
        <v>1246</v>
      </c>
      <c r="AL989" s="1" t="s">
        <v>124</v>
      </c>
      <c r="AM989" s="1" t="s">
        <v>58</v>
      </c>
      <c r="AN989" s="1" t="s">
        <v>81</v>
      </c>
      <c r="AO989" s="1" t="s">
        <v>58</v>
      </c>
      <c r="AP989" s="1" t="s">
        <v>81</v>
      </c>
      <c r="AQ989" s="1">
        <v>5</v>
      </c>
      <c r="AR989" s="1" t="s">
        <v>83</v>
      </c>
      <c r="AS989" s="1" t="s">
        <v>83</v>
      </c>
      <c r="AT989" s="1" t="s">
        <v>106</v>
      </c>
      <c r="AU989" s="1" t="s">
        <v>86</v>
      </c>
      <c r="AV989" s="1" t="s">
        <v>75</v>
      </c>
      <c r="AW989" s="1" t="s">
        <v>75</v>
      </c>
      <c r="AX989" s="1" t="s">
        <v>87</v>
      </c>
      <c r="AY989" s="1" t="s">
        <v>157</v>
      </c>
      <c r="AZ989" s="1" t="s">
        <v>1245</v>
      </c>
      <c r="BA989" s="1" t="s">
        <v>1245</v>
      </c>
      <c r="BB989" s="1" t="s">
        <v>75</v>
      </c>
      <c r="BC989" s="1" t="s">
        <v>58</v>
      </c>
      <c r="BD989" s="1" t="s">
        <v>148</v>
      </c>
      <c r="BE989" s="1" t="s">
        <v>75</v>
      </c>
      <c r="BG989" s="8" t="s">
        <v>4402</v>
      </c>
    </row>
    <row r="990" spans="1:59" ht="13" x14ac:dyDescent="0.3">
      <c r="A990" s="3">
        <v>45331.474821388889</v>
      </c>
      <c r="B990" s="1" t="s">
        <v>58</v>
      </c>
      <c r="C990" s="1" t="s">
        <v>486</v>
      </c>
      <c r="D990" s="1" t="s">
        <v>1244</v>
      </c>
      <c r="E990" s="1">
        <v>46</v>
      </c>
      <c r="F990" s="1" t="s">
        <v>61</v>
      </c>
      <c r="G990" s="1" t="s">
        <v>62</v>
      </c>
      <c r="H990" s="1" t="s">
        <v>63</v>
      </c>
      <c r="I990" s="1" t="s">
        <v>64</v>
      </c>
      <c r="J990" s="1" t="s">
        <v>95</v>
      </c>
      <c r="K990" s="1" t="s">
        <v>58</v>
      </c>
      <c r="L990" s="1">
        <v>2</v>
      </c>
      <c r="M990" s="1" t="s">
        <v>141</v>
      </c>
      <c r="N990" s="1" t="s">
        <v>67</v>
      </c>
      <c r="O990" s="1" t="s">
        <v>152</v>
      </c>
      <c r="P990" s="1" t="s">
        <v>1243</v>
      </c>
      <c r="S990" s="1" t="s">
        <v>118</v>
      </c>
      <c r="T990" s="1">
        <v>1</v>
      </c>
      <c r="U990" s="1" t="s">
        <v>71</v>
      </c>
      <c r="V990" s="1" t="s">
        <v>102</v>
      </c>
      <c r="W990" s="1" t="s">
        <v>247</v>
      </c>
      <c r="X990" s="1" t="s">
        <v>74</v>
      </c>
      <c r="Y990" s="1" t="s">
        <v>75</v>
      </c>
      <c r="Z990" s="1" t="s">
        <v>121</v>
      </c>
      <c r="AA990" s="1" t="s">
        <v>190</v>
      </c>
      <c r="AB990" s="1" t="s">
        <v>58</v>
      </c>
      <c r="AC990" s="1" t="s">
        <v>58</v>
      </c>
      <c r="AD990" s="1" t="s">
        <v>75</v>
      </c>
      <c r="AE990" s="1" t="s">
        <v>122</v>
      </c>
      <c r="AF990" s="1" t="s">
        <v>58</v>
      </c>
      <c r="AG990" s="1" t="s">
        <v>143</v>
      </c>
      <c r="AH990" s="1" t="s">
        <v>75</v>
      </c>
      <c r="AI990" s="1" t="s">
        <v>75</v>
      </c>
      <c r="AJ990" s="1" t="s">
        <v>58</v>
      </c>
      <c r="AK990" s="1" t="s">
        <v>1242</v>
      </c>
      <c r="AL990" s="1" t="s">
        <v>124</v>
      </c>
      <c r="AM990" s="1" t="s">
        <v>58</v>
      </c>
      <c r="AN990" s="1" t="s">
        <v>191</v>
      </c>
      <c r="AO990" s="1" t="s">
        <v>58</v>
      </c>
      <c r="AP990" s="1" t="s">
        <v>191</v>
      </c>
      <c r="AQ990" s="1">
        <v>5</v>
      </c>
      <c r="AR990" s="1" t="s">
        <v>155</v>
      </c>
      <c r="AS990" s="1" t="s">
        <v>155</v>
      </c>
      <c r="AT990" s="1" t="s">
        <v>85</v>
      </c>
      <c r="AU990" s="1" t="s">
        <v>86</v>
      </c>
      <c r="AV990" s="1" t="s">
        <v>58</v>
      </c>
      <c r="AW990" s="1" t="s">
        <v>58</v>
      </c>
      <c r="AX990" s="1" t="s">
        <v>156</v>
      </c>
      <c r="AY990" s="1" t="s">
        <v>157</v>
      </c>
      <c r="AZ990" s="1" t="s">
        <v>185</v>
      </c>
      <c r="BA990" s="1" t="s">
        <v>172</v>
      </c>
      <c r="BB990" s="1" t="s">
        <v>75</v>
      </c>
      <c r="BC990" s="1" t="s">
        <v>58</v>
      </c>
      <c r="BD990" s="1" t="s">
        <v>249</v>
      </c>
      <c r="BE990" s="1" t="s">
        <v>58</v>
      </c>
      <c r="BG990" s="8" t="s">
        <v>4402</v>
      </c>
    </row>
    <row r="991" spans="1:59" ht="13" x14ac:dyDescent="0.3">
      <c r="A991" s="3">
        <v>45331.479331550931</v>
      </c>
      <c r="B991" s="1" t="s">
        <v>58</v>
      </c>
      <c r="C991" s="1" t="s">
        <v>1205</v>
      </c>
      <c r="D991" s="1" t="s">
        <v>1241</v>
      </c>
      <c r="E991" s="1">
        <v>31</v>
      </c>
      <c r="F991" s="1" t="s">
        <v>61</v>
      </c>
      <c r="G991" s="1" t="s">
        <v>62</v>
      </c>
      <c r="H991" s="1" t="s">
        <v>457</v>
      </c>
      <c r="I991" s="1" t="s">
        <v>64</v>
      </c>
      <c r="J991" s="1" t="s">
        <v>463</v>
      </c>
      <c r="T991" s="1">
        <v>0</v>
      </c>
      <c r="U991" s="1" t="s">
        <v>183</v>
      </c>
      <c r="V991" s="1" t="s">
        <v>119</v>
      </c>
      <c r="W991" s="1" t="s">
        <v>168</v>
      </c>
      <c r="X991" s="1" t="s">
        <v>74</v>
      </c>
      <c r="Y991" s="1" t="s">
        <v>75</v>
      </c>
      <c r="Z991" s="1" t="s">
        <v>121</v>
      </c>
      <c r="AA991" s="1" t="s">
        <v>77</v>
      </c>
      <c r="AB991" s="1" t="s">
        <v>58</v>
      </c>
      <c r="AC991" s="1" t="s">
        <v>58</v>
      </c>
      <c r="AD991" s="1" t="s">
        <v>75</v>
      </c>
      <c r="AE991" s="1" t="s">
        <v>78</v>
      </c>
      <c r="AF991" s="1" t="s">
        <v>75</v>
      </c>
      <c r="AG991" s="1" t="s">
        <v>78</v>
      </c>
      <c r="AH991" s="1" t="s">
        <v>58</v>
      </c>
      <c r="AI991" s="1" t="s">
        <v>58</v>
      </c>
      <c r="AJ991" s="1" t="s">
        <v>58</v>
      </c>
      <c r="AK991" s="1">
        <v>1</v>
      </c>
      <c r="AL991" s="1" t="s">
        <v>80</v>
      </c>
      <c r="AM991" s="1" t="s">
        <v>58</v>
      </c>
      <c r="AN991" s="1" t="s">
        <v>191</v>
      </c>
      <c r="AO991" s="1" t="s">
        <v>58</v>
      </c>
      <c r="AP991" s="1" t="s">
        <v>191</v>
      </c>
      <c r="AQ991" s="1">
        <v>4</v>
      </c>
      <c r="AR991" s="1" t="s">
        <v>83</v>
      </c>
      <c r="AS991" s="1" t="s">
        <v>83</v>
      </c>
      <c r="AT991" s="1" t="s">
        <v>106</v>
      </c>
      <c r="AU991" s="1" t="s">
        <v>86</v>
      </c>
      <c r="AV991" s="1" t="s">
        <v>58</v>
      </c>
      <c r="AW991" s="1" t="s">
        <v>75</v>
      </c>
      <c r="AX991" s="1" t="s">
        <v>248</v>
      </c>
      <c r="AY991" s="1" t="s">
        <v>157</v>
      </c>
      <c r="AZ991" s="1" t="s">
        <v>185</v>
      </c>
      <c r="BA991" s="1" t="s">
        <v>172</v>
      </c>
      <c r="BB991" s="1" t="s">
        <v>58</v>
      </c>
      <c r="BC991" s="1" t="s">
        <v>58</v>
      </c>
      <c r="BD991" s="1" t="s">
        <v>1206</v>
      </c>
      <c r="BE991" s="1" t="s">
        <v>58</v>
      </c>
      <c r="BG991" s="8" t="s">
        <v>4402</v>
      </c>
    </row>
    <row r="992" spans="1:59" ht="13" x14ac:dyDescent="0.3">
      <c r="A992" s="3">
        <v>45331.50887513889</v>
      </c>
      <c r="B992" s="1" t="s">
        <v>58</v>
      </c>
      <c r="C992" s="1" t="s">
        <v>1210</v>
      </c>
      <c r="D992" s="1" t="s">
        <v>1240</v>
      </c>
      <c r="E992" s="1">
        <v>53</v>
      </c>
      <c r="F992" s="1" t="s">
        <v>61</v>
      </c>
      <c r="G992" s="1" t="s">
        <v>62</v>
      </c>
      <c r="H992" s="1" t="s">
        <v>457</v>
      </c>
      <c r="I992" s="1" t="s">
        <v>64</v>
      </c>
      <c r="J992" s="1" t="s">
        <v>114</v>
      </c>
      <c r="K992" s="1" t="s">
        <v>58</v>
      </c>
      <c r="M992" s="1" t="s">
        <v>141</v>
      </c>
      <c r="N992" s="1" t="s">
        <v>67</v>
      </c>
      <c r="O992" s="1" t="s">
        <v>98</v>
      </c>
      <c r="S992" s="1" t="s">
        <v>118</v>
      </c>
      <c r="T992" s="1">
        <v>0</v>
      </c>
      <c r="U992" s="1" t="s">
        <v>71</v>
      </c>
      <c r="V992" s="1" t="s">
        <v>119</v>
      </c>
      <c r="W992" s="1" t="s">
        <v>120</v>
      </c>
      <c r="Y992" s="1" t="s">
        <v>75</v>
      </c>
      <c r="Z992" s="1" t="s">
        <v>121</v>
      </c>
      <c r="AA992" s="1" t="s">
        <v>190</v>
      </c>
      <c r="AB992" s="1" t="s">
        <v>75</v>
      </c>
      <c r="AC992" s="1" t="s">
        <v>58</v>
      </c>
      <c r="AD992" s="1" t="s">
        <v>75</v>
      </c>
      <c r="AE992" s="1" t="s">
        <v>78</v>
      </c>
      <c r="AF992" s="1" t="s">
        <v>75</v>
      </c>
      <c r="AG992" s="1" t="s">
        <v>78</v>
      </c>
      <c r="AH992" s="1" t="s">
        <v>58</v>
      </c>
      <c r="AI992" s="1" t="s">
        <v>58</v>
      </c>
      <c r="AJ992" s="1" t="s">
        <v>75</v>
      </c>
      <c r="AK992" s="1" t="s">
        <v>1221</v>
      </c>
      <c r="AL992" s="1" t="s">
        <v>124</v>
      </c>
      <c r="AM992" s="1" t="s">
        <v>58</v>
      </c>
      <c r="AN992" s="1" t="s">
        <v>191</v>
      </c>
      <c r="AO992" s="1" t="s">
        <v>58</v>
      </c>
      <c r="AP992" s="1" t="s">
        <v>191</v>
      </c>
      <c r="AQ992" s="1">
        <v>5</v>
      </c>
      <c r="AR992" s="1" t="s">
        <v>83</v>
      </c>
      <c r="AS992" s="1" t="s">
        <v>83</v>
      </c>
      <c r="AT992" s="1" t="s">
        <v>85</v>
      </c>
      <c r="AU992" s="1" t="s">
        <v>86</v>
      </c>
      <c r="AV992" s="1" t="s">
        <v>75</v>
      </c>
      <c r="AW992" s="1" t="s">
        <v>75</v>
      </c>
      <c r="AX992" s="1" t="s">
        <v>87</v>
      </c>
      <c r="AY992" s="1" t="s">
        <v>1211</v>
      </c>
      <c r="BB992" s="1" t="s">
        <v>58</v>
      </c>
      <c r="BC992" s="1" t="s">
        <v>58</v>
      </c>
      <c r="BD992" s="1" t="s">
        <v>1239</v>
      </c>
      <c r="BE992" s="1" t="s">
        <v>58</v>
      </c>
      <c r="BF992" s="1" t="s">
        <v>1238</v>
      </c>
      <c r="BG992" s="8" t="s">
        <v>4402</v>
      </c>
    </row>
    <row r="993" spans="1:59" ht="13" x14ac:dyDescent="0.3">
      <c r="A993" s="3">
        <v>45331.537871319444</v>
      </c>
      <c r="B993" s="1" t="s">
        <v>58</v>
      </c>
      <c r="C993" s="1" t="s">
        <v>1189</v>
      </c>
      <c r="D993" s="1" t="s">
        <v>1237</v>
      </c>
      <c r="E993" s="1">
        <v>53</v>
      </c>
      <c r="F993" s="1" t="s">
        <v>61</v>
      </c>
      <c r="G993" s="1" t="s">
        <v>62</v>
      </c>
      <c r="H993" s="1" t="s">
        <v>457</v>
      </c>
      <c r="I993" s="1" t="s">
        <v>64</v>
      </c>
      <c r="J993" s="1" t="s">
        <v>114</v>
      </c>
      <c r="K993" s="1" t="s">
        <v>58</v>
      </c>
      <c r="L993" s="1">
        <v>1</v>
      </c>
      <c r="M993" s="1" t="s">
        <v>66</v>
      </c>
      <c r="N993" s="1" t="s">
        <v>601</v>
      </c>
      <c r="O993" s="1" t="s">
        <v>152</v>
      </c>
      <c r="P993" s="1" t="s">
        <v>1236</v>
      </c>
      <c r="S993" s="1" t="s">
        <v>70</v>
      </c>
      <c r="T993" s="1">
        <v>1</v>
      </c>
      <c r="U993" s="1" t="s">
        <v>1235</v>
      </c>
      <c r="V993" s="1" t="s">
        <v>154</v>
      </c>
      <c r="W993" s="1" t="s">
        <v>1234</v>
      </c>
      <c r="Y993" s="1" t="s">
        <v>58</v>
      </c>
      <c r="Z993" s="1" t="s">
        <v>121</v>
      </c>
      <c r="AA993" s="1" t="s">
        <v>1233</v>
      </c>
      <c r="AB993" s="1" t="s">
        <v>58</v>
      </c>
      <c r="AD993" s="1" t="s">
        <v>75</v>
      </c>
      <c r="AE993" s="1" t="s">
        <v>78</v>
      </c>
      <c r="AF993" s="1" t="s">
        <v>75</v>
      </c>
      <c r="AG993" s="1" t="s">
        <v>122</v>
      </c>
      <c r="AH993" s="1" t="s">
        <v>58</v>
      </c>
      <c r="AI993" s="1" t="s">
        <v>75</v>
      </c>
      <c r="AJ993" s="1" t="s">
        <v>75</v>
      </c>
      <c r="AL993" s="1" t="s">
        <v>355</v>
      </c>
      <c r="AM993" s="1" t="s">
        <v>58</v>
      </c>
      <c r="AN993" s="1" t="s">
        <v>191</v>
      </c>
      <c r="AO993" s="1" t="s">
        <v>58</v>
      </c>
      <c r="AP993" s="1" t="s">
        <v>191</v>
      </c>
      <c r="AQ993" s="1">
        <v>5</v>
      </c>
      <c r="AR993" s="1" t="s">
        <v>83</v>
      </c>
      <c r="AS993" s="1" t="s">
        <v>83</v>
      </c>
      <c r="AT993" s="1" t="s">
        <v>106</v>
      </c>
      <c r="AU993" s="1" t="s">
        <v>86</v>
      </c>
      <c r="AV993" s="1" t="s">
        <v>58</v>
      </c>
      <c r="AW993" s="1" t="s">
        <v>75</v>
      </c>
      <c r="AX993" s="1" t="s">
        <v>87</v>
      </c>
      <c r="AY993" s="1" t="s">
        <v>1232</v>
      </c>
      <c r="AZ993" s="1" t="s">
        <v>1231</v>
      </c>
      <c r="BA993" s="1" t="s">
        <v>1230</v>
      </c>
      <c r="BB993" s="1" t="s">
        <v>75</v>
      </c>
      <c r="BC993" s="1" t="s">
        <v>58</v>
      </c>
      <c r="BD993" s="1" t="s">
        <v>148</v>
      </c>
      <c r="BE993" s="1" t="s">
        <v>58</v>
      </c>
      <c r="BG993" s="8" t="s">
        <v>4402</v>
      </c>
    </row>
    <row r="994" spans="1:59" ht="13" x14ac:dyDescent="0.3">
      <c r="A994" s="3">
        <v>45331.540922106477</v>
      </c>
      <c r="B994" s="1" t="s">
        <v>58</v>
      </c>
      <c r="C994" s="1" t="s">
        <v>486</v>
      </c>
      <c r="D994" s="1" t="s">
        <v>1229</v>
      </c>
      <c r="E994" s="1">
        <v>51</v>
      </c>
      <c r="F994" s="1" t="s">
        <v>61</v>
      </c>
      <c r="G994" s="1" t="s">
        <v>62</v>
      </c>
      <c r="H994" s="1" t="s">
        <v>93</v>
      </c>
      <c r="I994" s="1" t="s">
        <v>64</v>
      </c>
      <c r="J994" s="1" t="s">
        <v>114</v>
      </c>
      <c r="K994" s="1" t="s">
        <v>58</v>
      </c>
      <c r="L994" s="1">
        <v>2</v>
      </c>
      <c r="M994" s="1" t="s">
        <v>66</v>
      </c>
      <c r="N994" s="1" t="s">
        <v>637</v>
      </c>
      <c r="O994" s="1" t="s">
        <v>1228</v>
      </c>
      <c r="P994" s="1" t="s">
        <v>1203</v>
      </c>
      <c r="R994" s="1" t="s">
        <v>1227</v>
      </c>
      <c r="S994" s="1" t="s">
        <v>118</v>
      </c>
      <c r="T994" s="1">
        <v>0</v>
      </c>
      <c r="U994" s="1" t="s">
        <v>71</v>
      </c>
      <c r="V994" s="1" t="s">
        <v>119</v>
      </c>
      <c r="W994" s="1" t="s">
        <v>1226</v>
      </c>
      <c r="X994" s="1" t="s">
        <v>74</v>
      </c>
      <c r="Y994" s="1" t="s">
        <v>75</v>
      </c>
      <c r="AA994" s="1" t="s">
        <v>190</v>
      </c>
      <c r="AB994" s="1" t="s">
        <v>58</v>
      </c>
      <c r="AC994" s="1" t="s">
        <v>58</v>
      </c>
      <c r="AD994" s="1" t="s">
        <v>75</v>
      </c>
      <c r="AE994" s="1" t="s">
        <v>78</v>
      </c>
      <c r="AF994" s="1" t="s">
        <v>75</v>
      </c>
      <c r="AG994" s="1" t="s">
        <v>78</v>
      </c>
      <c r="AH994" s="1" t="s">
        <v>75</v>
      </c>
      <c r="AI994" s="1" t="s">
        <v>75</v>
      </c>
      <c r="AJ994" s="1" t="s">
        <v>75</v>
      </c>
      <c r="AK994" s="1">
        <v>90</v>
      </c>
      <c r="AL994" s="1" t="s">
        <v>124</v>
      </c>
      <c r="AM994" s="1" t="s">
        <v>58</v>
      </c>
      <c r="AN994" s="1" t="s">
        <v>191</v>
      </c>
      <c r="AO994" s="1" t="s">
        <v>58</v>
      </c>
      <c r="AP994" s="1" t="s">
        <v>191</v>
      </c>
      <c r="AQ994" s="1">
        <v>5</v>
      </c>
      <c r="AR994" s="1" t="s">
        <v>171</v>
      </c>
      <c r="AS994" s="1" t="s">
        <v>171</v>
      </c>
      <c r="AT994" s="1" t="s">
        <v>106</v>
      </c>
      <c r="AU994" s="1" t="s">
        <v>125</v>
      </c>
      <c r="AV994" s="1" t="s">
        <v>75</v>
      </c>
      <c r="AW994" s="1" t="s">
        <v>75</v>
      </c>
      <c r="AX994" s="1" t="s">
        <v>87</v>
      </c>
      <c r="AY994" s="1" t="s">
        <v>126</v>
      </c>
      <c r="AZ994" s="1" t="s">
        <v>185</v>
      </c>
      <c r="BA994" s="1" t="s">
        <v>172</v>
      </c>
      <c r="BB994" s="1" t="s">
        <v>75</v>
      </c>
      <c r="BC994" s="1" t="s">
        <v>58</v>
      </c>
      <c r="BD994" s="1" t="s">
        <v>1225</v>
      </c>
      <c r="BE994" s="1" t="s">
        <v>58</v>
      </c>
      <c r="BF994" s="1" t="s">
        <v>1224</v>
      </c>
      <c r="BG994" s="8" t="s">
        <v>4402</v>
      </c>
    </row>
    <row r="995" spans="1:59" ht="13" x14ac:dyDescent="0.3">
      <c r="A995" s="3">
        <v>45331.544282476854</v>
      </c>
      <c r="B995" s="1" t="s">
        <v>58</v>
      </c>
      <c r="C995" s="1" t="s">
        <v>1210</v>
      </c>
      <c r="D995" s="1" t="s">
        <v>1223</v>
      </c>
      <c r="E995" s="1">
        <v>63</v>
      </c>
      <c r="F995" s="1" t="s">
        <v>61</v>
      </c>
      <c r="G995" s="1" t="s">
        <v>239</v>
      </c>
      <c r="H995" s="1" t="s">
        <v>1222</v>
      </c>
      <c r="I995" s="1" t="s">
        <v>64</v>
      </c>
      <c r="J995" s="1" t="s">
        <v>114</v>
      </c>
      <c r="K995" s="1" t="s">
        <v>58</v>
      </c>
      <c r="L995" s="1" t="s">
        <v>96</v>
      </c>
      <c r="M995" s="1" t="s">
        <v>66</v>
      </c>
      <c r="N995" s="1" t="s">
        <v>67</v>
      </c>
      <c r="O995" s="1" t="s">
        <v>98</v>
      </c>
      <c r="S995" s="1" t="s">
        <v>118</v>
      </c>
      <c r="T995" s="1">
        <v>0</v>
      </c>
      <c r="U995" s="1" t="s">
        <v>71</v>
      </c>
      <c r="V995" s="1" t="s">
        <v>119</v>
      </c>
      <c r="W995" s="1" t="s">
        <v>168</v>
      </c>
      <c r="X995" s="1" t="s">
        <v>74</v>
      </c>
      <c r="Y995" s="1" t="s">
        <v>75</v>
      </c>
      <c r="Z995" s="1" t="s">
        <v>121</v>
      </c>
      <c r="AA995" s="1" t="s">
        <v>190</v>
      </c>
      <c r="AB995" s="1" t="s">
        <v>58</v>
      </c>
      <c r="AC995" s="1" t="s">
        <v>75</v>
      </c>
      <c r="AD995" s="1" t="s">
        <v>58</v>
      </c>
      <c r="AE995" s="1" t="s">
        <v>143</v>
      </c>
      <c r="AF995" s="1" t="s">
        <v>75</v>
      </c>
      <c r="AG995" s="1" t="s">
        <v>122</v>
      </c>
      <c r="AH995" s="1" t="s">
        <v>75</v>
      </c>
      <c r="AI995" s="1" t="s">
        <v>75</v>
      </c>
      <c r="AJ995" s="1" t="s">
        <v>75</v>
      </c>
      <c r="AK995" s="1" t="s">
        <v>1221</v>
      </c>
      <c r="AM995" s="1" t="s">
        <v>58</v>
      </c>
      <c r="AN995" s="1" t="s">
        <v>82</v>
      </c>
      <c r="AO995" s="1" t="s">
        <v>58</v>
      </c>
      <c r="AP995" s="1" t="s">
        <v>82</v>
      </c>
      <c r="AQ995" s="1">
        <v>5</v>
      </c>
      <c r="AR995" s="1" t="s">
        <v>214</v>
      </c>
      <c r="AS995" s="1" t="s">
        <v>214</v>
      </c>
      <c r="AT995" s="1" t="s">
        <v>106</v>
      </c>
      <c r="AV995" s="1" t="s">
        <v>75</v>
      </c>
      <c r="AW995" s="1" t="s">
        <v>75</v>
      </c>
      <c r="AX995" s="1" t="s">
        <v>87</v>
      </c>
      <c r="AY995" s="1" t="s">
        <v>967</v>
      </c>
      <c r="BB995" s="1" t="s">
        <v>75</v>
      </c>
      <c r="BC995" s="1" t="s">
        <v>58</v>
      </c>
      <c r="BD995" s="1" t="s">
        <v>1202</v>
      </c>
      <c r="BE995" s="1" t="s">
        <v>58</v>
      </c>
      <c r="BG995" s="8" t="s">
        <v>4402</v>
      </c>
    </row>
    <row r="996" spans="1:59" ht="13" x14ac:dyDescent="0.3">
      <c r="A996" s="3">
        <v>45331.549393611116</v>
      </c>
      <c r="B996" s="1" t="s">
        <v>58</v>
      </c>
      <c r="C996" s="1" t="s">
        <v>486</v>
      </c>
      <c r="D996" s="1" t="s">
        <v>1220</v>
      </c>
      <c r="E996" s="1">
        <v>32</v>
      </c>
      <c r="F996" s="1" t="s">
        <v>61</v>
      </c>
      <c r="G996" s="1" t="s">
        <v>239</v>
      </c>
      <c r="H996" s="1" t="s">
        <v>1219</v>
      </c>
      <c r="I996" s="1" t="s">
        <v>94</v>
      </c>
      <c r="J996" s="1" t="s">
        <v>114</v>
      </c>
      <c r="K996" s="1" t="s">
        <v>58</v>
      </c>
      <c r="L996" s="1">
        <v>2</v>
      </c>
      <c r="M996" s="1" t="s">
        <v>66</v>
      </c>
      <c r="N996" s="1" t="s">
        <v>1218</v>
      </c>
      <c r="O996" s="1" t="s">
        <v>98</v>
      </c>
      <c r="S996" s="1" t="s">
        <v>99</v>
      </c>
      <c r="T996" s="1">
        <v>0</v>
      </c>
      <c r="U996" s="1" t="s">
        <v>71</v>
      </c>
      <c r="V996" s="1" t="s">
        <v>119</v>
      </c>
      <c r="W996" s="1" t="s">
        <v>103</v>
      </c>
      <c r="X996" s="1" t="s">
        <v>74</v>
      </c>
      <c r="Y996" s="1" t="s">
        <v>75</v>
      </c>
      <c r="Z996" s="1" t="s">
        <v>121</v>
      </c>
      <c r="AA996" s="1" t="s">
        <v>190</v>
      </c>
      <c r="AB996" s="1" t="s">
        <v>75</v>
      </c>
      <c r="AC996" s="1" t="s">
        <v>58</v>
      </c>
      <c r="AD996" s="1" t="s">
        <v>75</v>
      </c>
      <c r="AE996" s="1" t="s">
        <v>78</v>
      </c>
      <c r="AF996" s="1" t="s">
        <v>75</v>
      </c>
      <c r="AG996" s="1" t="s">
        <v>78</v>
      </c>
      <c r="AH996" s="1" t="s">
        <v>58</v>
      </c>
      <c r="AI996" s="1" t="s">
        <v>58</v>
      </c>
      <c r="AJ996" s="1" t="s">
        <v>58</v>
      </c>
      <c r="AK996" s="1" t="s">
        <v>1217</v>
      </c>
      <c r="AL996" s="1" t="s">
        <v>1217</v>
      </c>
      <c r="AM996" s="1" t="s">
        <v>58</v>
      </c>
      <c r="AN996" s="1" t="s">
        <v>82</v>
      </c>
      <c r="AO996" s="1" t="s">
        <v>58</v>
      </c>
      <c r="AP996" s="1" t="s">
        <v>82</v>
      </c>
      <c r="AQ996" s="1">
        <v>5</v>
      </c>
      <c r="AR996" s="1" t="s">
        <v>83</v>
      </c>
      <c r="AS996" s="1" t="s">
        <v>83</v>
      </c>
      <c r="AT996" s="1" t="s">
        <v>106</v>
      </c>
      <c r="AU996" s="1" t="s">
        <v>86</v>
      </c>
      <c r="AV996" s="1" t="s">
        <v>75</v>
      </c>
      <c r="AW996" s="1" t="s">
        <v>75</v>
      </c>
      <c r="AX996" s="1" t="s">
        <v>87</v>
      </c>
      <c r="AY996" s="1" t="s">
        <v>157</v>
      </c>
      <c r="AZ996" s="1" t="s">
        <v>1216</v>
      </c>
      <c r="BA996" s="1" t="s">
        <v>1216</v>
      </c>
      <c r="BB996" s="1" t="s">
        <v>75</v>
      </c>
      <c r="BC996" s="1" t="s">
        <v>58</v>
      </c>
      <c r="BD996" s="1" t="s">
        <v>1215</v>
      </c>
      <c r="BE996" s="1" t="s">
        <v>58</v>
      </c>
      <c r="BG996" s="8" t="s">
        <v>4402</v>
      </c>
    </row>
    <row r="997" spans="1:59" ht="13" x14ac:dyDescent="0.3">
      <c r="A997" s="3">
        <v>45331.560253969903</v>
      </c>
      <c r="B997" s="1" t="s">
        <v>58</v>
      </c>
      <c r="C997" s="1" t="s">
        <v>1205</v>
      </c>
      <c r="D997" s="1" t="s">
        <v>1214</v>
      </c>
      <c r="E997" s="1">
        <v>38</v>
      </c>
      <c r="F997" s="1" t="s">
        <v>210</v>
      </c>
      <c r="G997" s="1" t="s">
        <v>239</v>
      </c>
      <c r="H997" s="1" t="s">
        <v>1213</v>
      </c>
      <c r="I997" s="1" t="s">
        <v>64</v>
      </c>
      <c r="J997" s="1" t="s">
        <v>65</v>
      </c>
      <c r="K997" s="1" t="s">
        <v>58</v>
      </c>
      <c r="M997" s="1" t="s">
        <v>141</v>
      </c>
      <c r="N997" s="1" t="s">
        <v>1212</v>
      </c>
      <c r="O997" s="1" t="s">
        <v>98</v>
      </c>
      <c r="S997" s="1" t="s">
        <v>118</v>
      </c>
      <c r="T997" s="1">
        <v>0</v>
      </c>
      <c r="U997" s="1" t="s">
        <v>71</v>
      </c>
      <c r="V997" s="1" t="s">
        <v>102</v>
      </c>
      <c r="W997" s="1" t="s">
        <v>103</v>
      </c>
      <c r="X997" s="1" t="s">
        <v>74</v>
      </c>
      <c r="Y997" s="1" t="s">
        <v>75</v>
      </c>
      <c r="Z997" s="1" t="s">
        <v>121</v>
      </c>
      <c r="AA997" s="1" t="s">
        <v>190</v>
      </c>
      <c r="AB997" s="1" t="s">
        <v>58</v>
      </c>
      <c r="AC997" s="1" t="s">
        <v>58</v>
      </c>
      <c r="AD997" s="1" t="s">
        <v>75</v>
      </c>
      <c r="AE997" s="1" t="s">
        <v>78</v>
      </c>
      <c r="AF997" s="1" t="s">
        <v>75</v>
      </c>
      <c r="AG997" s="1" t="s">
        <v>78</v>
      </c>
      <c r="AH997" s="1" t="s">
        <v>58</v>
      </c>
      <c r="AI997" s="1" t="s">
        <v>58</v>
      </c>
      <c r="AJ997" s="1" t="s">
        <v>58</v>
      </c>
      <c r="AK997" s="1">
        <v>1</v>
      </c>
      <c r="AL997" s="1" t="s">
        <v>80</v>
      </c>
      <c r="AM997" s="1" t="s">
        <v>58</v>
      </c>
      <c r="AN997" s="1" t="s">
        <v>82</v>
      </c>
      <c r="AO997" s="1" t="s">
        <v>58</v>
      </c>
      <c r="AP997" s="1" t="s">
        <v>82</v>
      </c>
      <c r="AQ997" s="1">
        <v>5</v>
      </c>
      <c r="AR997" s="1" t="s">
        <v>83</v>
      </c>
      <c r="AS997" s="1" t="s">
        <v>83</v>
      </c>
      <c r="AT997" s="1" t="s">
        <v>85</v>
      </c>
      <c r="AU997" s="1" t="s">
        <v>197</v>
      </c>
      <c r="AV997" s="1" t="s">
        <v>75</v>
      </c>
      <c r="AW997" s="1" t="s">
        <v>75</v>
      </c>
      <c r="AX997" s="1" t="s">
        <v>87</v>
      </c>
      <c r="AY997" s="1" t="s">
        <v>1211</v>
      </c>
      <c r="BB997" s="1" t="s">
        <v>58</v>
      </c>
      <c r="BC997" s="1" t="s">
        <v>58</v>
      </c>
      <c r="BD997" s="1" t="s">
        <v>148</v>
      </c>
      <c r="BE997" s="1" t="s">
        <v>58</v>
      </c>
      <c r="BG997" s="8" t="s">
        <v>4402</v>
      </c>
    </row>
    <row r="998" spans="1:59" ht="13" x14ac:dyDescent="0.3">
      <c r="A998" s="3">
        <v>45331.592456400467</v>
      </c>
      <c r="B998" s="1" t="s">
        <v>58</v>
      </c>
      <c r="C998" s="1" t="s">
        <v>1210</v>
      </c>
      <c r="D998" s="1" t="s">
        <v>1209</v>
      </c>
      <c r="E998" s="1">
        <v>54</v>
      </c>
      <c r="F998" s="1" t="s">
        <v>210</v>
      </c>
      <c r="G998" s="1" t="s">
        <v>239</v>
      </c>
      <c r="H998" s="1" t="s">
        <v>1208</v>
      </c>
      <c r="I998" s="1" t="s">
        <v>64</v>
      </c>
      <c r="J998" s="1" t="s">
        <v>114</v>
      </c>
      <c r="K998" s="1" t="s">
        <v>58</v>
      </c>
      <c r="M998" s="1" t="s">
        <v>66</v>
      </c>
      <c r="O998" s="1" t="s">
        <v>98</v>
      </c>
      <c r="S998" s="1" t="s">
        <v>118</v>
      </c>
      <c r="T998" s="1">
        <v>0</v>
      </c>
      <c r="U998" s="1" t="s">
        <v>71</v>
      </c>
      <c r="V998" s="1" t="s">
        <v>119</v>
      </c>
      <c r="W998" s="1" t="s">
        <v>168</v>
      </c>
      <c r="X998" s="1" t="s">
        <v>74</v>
      </c>
      <c r="Y998" s="1" t="s">
        <v>75</v>
      </c>
      <c r="Z998" s="1" t="s">
        <v>121</v>
      </c>
      <c r="AA998" s="1" t="s">
        <v>77</v>
      </c>
      <c r="AB998" s="1" t="s">
        <v>58</v>
      </c>
      <c r="AC998" s="1" t="s">
        <v>75</v>
      </c>
      <c r="AD998" s="1" t="s">
        <v>75</v>
      </c>
      <c r="AE998" s="1" t="s">
        <v>78</v>
      </c>
      <c r="AF998" s="1" t="s">
        <v>75</v>
      </c>
      <c r="AG998" s="1" t="s">
        <v>78</v>
      </c>
      <c r="AH998" s="1" t="s">
        <v>58</v>
      </c>
      <c r="AI998" s="1" t="s">
        <v>58</v>
      </c>
      <c r="AJ998" s="1" t="s">
        <v>58</v>
      </c>
      <c r="AK998" s="1">
        <v>6</v>
      </c>
      <c r="AL998" s="1" t="s">
        <v>229</v>
      </c>
      <c r="AM998" s="1" t="s">
        <v>58</v>
      </c>
      <c r="AN998" s="1" t="s">
        <v>191</v>
      </c>
      <c r="AO998" s="1" t="s">
        <v>58</v>
      </c>
      <c r="AP998" s="1" t="s">
        <v>191</v>
      </c>
      <c r="AQ998" s="1">
        <v>5</v>
      </c>
      <c r="AR998" s="1" t="s">
        <v>171</v>
      </c>
      <c r="AS998" s="1" t="s">
        <v>171</v>
      </c>
      <c r="AT998" s="1" t="s">
        <v>85</v>
      </c>
      <c r="AU998" s="1" t="s">
        <v>86</v>
      </c>
      <c r="AV998" s="1" t="s">
        <v>75</v>
      </c>
      <c r="AW998" s="1" t="s">
        <v>75</v>
      </c>
      <c r="AX998" s="1" t="s">
        <v>87</v>
      </c>
      <c r="AY998" s="1" t="s">
        <v>157</v>
      </c>
      <c r="AZ998" s="1" t="s">
        <v>1207</v>
      </c>
      <c r="BB998" s="1" t="s">
        <v>58</v>
      </c>
      <c r="BD998" s="1" t="s">
        <v>1206</v>
      </c>
      <c r="BE998" s="1" t="s">
        <v>58</v>
      </c>
      <c r="BG998" s="8" t="s">
        <v>4402</v>
      </c>
    </row>
    <row r="999" spans="1:59" ht="13" x14ac:dyDescent="0.3">
      <c r="A999" s="3">
        <v>45331.610368437498</v>
      </c>
      <c r="B999" s="1" t="s">
        <v>58</v>
      </c>
      <c r="C999" s="1" t="s">
        <v>1205</v>
      </c>
      <c r="D999" s="1" t="s">
        <v>1204</v>
      </c>
      <c r="E999" s="1">
        <v>42</v>
      </c>
      <c r="F999" s="1" t="s">
        <v>61</v>
      </c>
      <c r="G999" s="1" t="s">
        <v>62</v>
      </c>
      <c r="H999" s="1" t="s">
        <v>457</v>
      </c>
      <c r="I999" s="1" t="s">
        <v>64</v>
      </c>
      <c r="J999" s="1" t="s">
        <v>95</v>
      </c>
      <c r="K999" s="1" t="s">
        <v>58</v>
      </c>
      <c r="M999" s="1" t="s">
        <v>151</v>
      </c>
      <c r="N999" s="1" t="s">
        <v>637</v>
      </c>
      <c r="O999" s="1" t="s">
        <v>152</v>
      </c>
      <c r="P999" s="1" t="s">
        <v>1203</v>
      </c>
      <c r="S999" s="1" t="s">
        <v>70</v>
      </c>
      <c r="T999" s="1">
        <v>0</v>
      </c>
      <c r="U999" s="1" t="s">
        <v>71</v>
      </c>
      <c r="V999" s="1" t="s">
        <v>102</v>
      </c>
      <c r="W999" s="1" t="s">
        <v>168</v>
      </c>
      <c r="X999" s="1" t="s">
        <v>74</v>
      </c>
      <c r="Y999" s="1" t="s">
        <v>75</v>
      </c>
      <c r="Z999" s="1" t="s">
        <v>121</v>
      </c>
      <c r="AA999" s="1" t="s">
        <v>77</v>
      </c>
      <c r="AB999" s="1" t="s">
        <v>58</v>
      </c>
      <c r="AC999" s="1" t="s">
        <v>58</v>
      </c>
      <c r="AD999" s="1" t="s">
        <v>75</v>
      </c>
      <c r="AE999" s="1" t="s">
        <v>122</v>
      </c>
      <c r="AF999" s="1" t="s">
        <v>75</v>
      </c>
      <c r="AG999" s="1" t="s">
        <v>122</v>
      </c>
      <c r="AH999" s="1" t="s">
        <v>75</v>
      </c>
      <c r="AI999" s="1" t="s">
        <v>75</v>
      </c>
      <c r="AJ999" s="1" t="s">
        <v>75</v>
      </c>
      <c r="AK999" s="1" t="s">
        <v>79</v>
      </c>
      <c r="AM999" s="1" t="s">
        <v>58</v>
      </c>
      <c r="AN999" s="1" t="s">
        <v>191</v>
      </c>
      <c r="AO999" s="1" t="s">
        <v>58</v>
      </c>
      <c r="AP999" s="1" t="s">
        <v>191</v>
      </c>
      <c r="AQ999" s="1">
        <v>4</v>
      </c>
      <c r="AR999" s="1" t="s">
        <v>155</v>
      </c>
      <c r="AS999" s="1" t="s">
        <v>155</v>
      </c>
      <c r="AT999" s="1" t="s">
        <v>106</v>
      </c>
      <c r="AU999" s="1" t="s">
        <v>125</v>
      </c>
      <c r="AV999" s="1" t="s">
        <v>75</v>
      </c>
      <c r="AW999" s="1" t="s">
        <v>75</v>
      </c>
      <c r="AX999" s="1" t="s">
        <v>87</v>
      </c>
      <c r="BB999" s="1" t="s">
        <v>75</v>
      </c>
      <c r="BD999" s="1" t="s">
        <v>1202</v>
      </c>
      <c r="BE999" s="1" t="s">
        <v>58</v>
      </c>
      <c r="BF999" s="1" t="s">
        <v>1201</v>
      </c>
      <c r="BG999" s="8" t="s">
        <v>4402</v>
      </c>
    </row>
    <row r="1000" spans="1:59" ht="13" x14ac:dyDescent="0.3">
      <c r="A1000" s="3">
        <v>45331.612402326384</v>
      </c>
      <c r="B1000" s="1" t="s">
        <v>58</v>
      </c>
      <c r="C1000" s="1" t="s">
        <v>1189</v>
      </c>
      <c r="D1000" s="1" t="s">
        <v>1200</v>
      </c>
      <c r="E1000" s="1">
        <v>62</v>
      </c>
      <c r="F1000" s="1" t="s">
        <v>210</v>
      </c>
      <c r="G1000" s="1" t="s">
        <v>239</v>
      </c>
      <c r="H1000" s="1" t="s">
        <v>1199</v>
      </c>
      <c r="I1000" s="1" t="s">
        <v>94</v>
      </c>
      <c r="J1000" s="1" t="s">
        <v>114</v>
      </c>
      <c r="K1000" s="1" t="s">
        <v>58</v>
      </c>
      <c r="L1000" s="1">
        <v>1</v>
      </c>
      <c r="M1000" s="1" t="s">
        <v>66</v>
      </c>
      <c r="N1000" s="1" t="s">
        <v>1198</v>
      </c>
      <c r="O1000" s="1" t="s">
        <v>98</v>
      </c>
      <c r="S1000" s="1" t="s">
        <v>118</v>
      </c>
      <c r="T1000" s="1">
        <v>1</v>
      </c>
      <c r="U1000" s="1" t="s">
        <v>71</v>
      </c>
      <c r="V1000" s="1" t="s">
        <v>102</v>
      </c>
      <c r="W1000" s="1" t="s">
        <v>103</v>
      </c>
      <c r="X1000" s="1" t="s">
        <v>74</v>
      </c>
      <c r="Y1000" s="1" t="s">
        <v>75</v>
      </c>
      <c r="Z1000" s="1" t="s">
        <v>76</v>
      </c>
      <c r="AA1000" s="1" t="s">
        <v>190</v>
      </c>
      <c r="AB1000" s="1" t="s">
        <v>75</v>
      </c>
      <c r="AC1000" s="1" t="s">
        <v>75</v>
      </c>
      <c r="AD1000" s="1" t="s">
        <v>75</v>
      </c>
      <c r="AE1000" s="1" t="s">
        <v>122</v>
      </c>
      <c r="AF1000" s="1" t="s">
        <v>75</v>
      </c>
      <c r="AG1000" s="1" t="s">
        <v>78</v>
      </c>
      <c r="AI1000" s="1" t="s">
        <v>75</v>
      </c>
      <c r="AJ1000" s="1" t="s">
        <v>58</v>
      </c>
      <c r="AK1000" s="1" t="s">
        <v>1197</v>
      </c>
      <c r="AL1000" s="1" t="s">
        <v>133</v>
      </c>
      <c r="AM1000" s="1" t="s">
        <v>58</v>
      </c>
      <c r="AN1000" s="1" t="s">
        <v>82</v>
      </c>
      <c r="AO1000" s="1" t="s">
        <v>75</v>
      </c>
      <c r="AP1000" s="1" t="s">
        <v>82</v>
      </c>
      <c r="AQ1000" s="1">
        <v>5</v>
      </c>
      <c r="AR1000" s="1" t="s">
        <v>83</v>
      </c>
      <c r="AS1000" s="1" t="s">
        <v>83</v>
      </c>
      <c r="AT1000" s="1" t="s">
        <v>106</v>
      </c>
      <c r="AU1000" s="1" t="s">
        <v>107</v>
      </c>
      <c r="AV1000" s="1" t="s">
        <v>75</v>
      </c>
      <c r="AW1000" s="1" t="s">
        <v>75</v>
      </c>
      <c r="AX1000" s="1" t="s">
        <v>87</v>
      </c>
      <c r="AY1000" s="1" t="s">
        <v>1196</v>
      </c>
      <c r="AZ1000" s="1" t="s">
        <v>1195</v>
      </c>
      <c r="BB1000" s="1" t="s">
        <v>75</v>
      </c>
      <c r="BC1000" s="1" t="s">
        <v>58</v>
      </c>
      <c r="BD1000" s="1" t="s">
        <v>1194</v>
      </c>
      <c r="BE1000" s="1" t="s">
        <v>58</v>
      </c>
      <c r="BG1000" s="8" t="s">
        <v>4402</v>
      </c>
    </row>
    <row r="1001" spans="1:59" ht="13" x14ac:dyDescent="0.3">
      <c r="A1001" s="3">
        <v>45331.613072719905</v>
      </c>
      <c r="B1001" s="1" t="s">
        <v>58</v>
      </c>
      <c r="C1001" s="1" t="s">
        <v>486</v>
      </c>
      <c r="D1001" s="1" t="s">
        <v>1193</v>
      </c>
      <c r="E1001" s="1">
        <v>53</v>
      </c>
      <c r="F1001" s="1" t="s">
        <v>61</v>
      </c>
      <c r="G1001" s="1" t="s">
        <v>239</v>
      </c>
      <c r="H1001" s="1" t="s">
        <v>1192</v>
      </c>
      <c r="I1001" s="1" t="s">
        <v>64</v>
      </c>
      <c r="J1001" s="1" t="s">
        <v>114</v>
      </c>
      <c r="K1001" s="1" t="s">
        <v>58</v>
      </c>
      <c r="L1001" s="1">
        <v>2</v>
      </c>
      <c r="M1001" s="1" t="s">
        <v>141</v>
      </c>
      <c r="N1001" s="1" t="s">
        <v>67</v>
      </c>
      <c r="O1001" s="1" t="s">
        <v>98</v>
      </c>
      <c r="S1001" s="1" t="s">
        <v>118</v>
      </c>
      <c r="T1001" s="1">
        <v>0</v>
      </c>
      <c r="U1001" s="1" t="s">
        <v>71</v>
      </c>
      <c r="V1001" s="1" t="s">
        <v>236</v>
      </c>
      <c r="W1001" s="1" t="s">
        <v>120</v>
      </c>
      <c r="X1001" s="1" t="s">
        <v>104</v>
      </c>
      <c r="Y1001" s="1" t="s">
        <v>75</v>
      </c>
      <c r="Z1001" s="1" t="s">
        <v>76</v>
      </c>
      <c r="AA1001" s="1" t="s">
        <v>77</v>
      </c>
      <c r="AB1001" s="1" t="s">
        <v>75</v>
      </c>
      <c r="AC1001" s="1" t="s">
        <v>58</v>
      </c>
      <c r="AD1001" s="1" t="s">
        <v>75</v>
      </c>
      <c r="AE1001" s="1" t="s">
        <v>78</v>
      </c>
      <c r="AF1001" s="1" t="s">
        <v>75</v>
      </c>
      <c r="AG1001" s="1" t="s">
        <v>78</v>
      </c>
      <c r="AH1001" s="1" t="s">
        <v>75</v>
      </c>
      <c r="AI1001" s="1" t="s">
        <v>75</v>
      </c>
      <c r="AJ1001" s="1" t="s">
        <v>58</v>
      </c>
      <c r="AK1001" s="1" t="s">
        <v>1191</v>
      </c>
      <c r="AL1001" s="1" t="s">
        <v>1191</v>
      </c>
      <c r="AM1001" s="1" t="s">
        <v>58</v>
      </c>
      <c r="AN1001" s="1" t="s">
        <v>191</v>
      </c>
      <c r="AO1001" s="1" t="s">
        <v>58</v>
      </c>
      <c r="AP1001" s="1" t="s">
        <v>191</v>
      </c>
      <c r="AQ1001" s="1">
        <v>3</v>
      </c>
      <c r="AR1001" s="1" t="s">
        <v>155</v>
      </c>
      <c r="AS1001" s="1" t="s">
        <v>83</v>
      </c>
      <c r="AT1001" s="1" t="s">
        <v>85</v>
      </c>
      <c r="AU1001" s="1" t="s">
        <v>125</v>
      </c>
      <c r="AV1001" s="1" t="s">
        <v>75</v>
      </c>
      <c r="AW1001" s="1" t="s">
        <v>75</v>
      </c>
      <c r="AX1001" s="1" t="s">
        <v>87</v>
      </c>
      <c r="AY1001" s="1" t="s">
        <v>1190</v>
      </c>
      <c r="AZ1001" s="1" t="s">
        <v>1190</v>
      </c>
      <c r="BA1001" s="1" t="s">
        <v>1190</v>
      </c>
      <c r="BB1001" s="1" t="s">
        <v>75</v>
      </c>
      <c r="BC1001" s="1" t="s">
        <v>58</v>
      </c>
      <c r="BD1001" s="1" t="s">
        <v>148</v>
      </c>
      <c r="BE1001" s="1" t="s">
        <v>58</v>
      </c>
      <c r="BG1001" s="8" t="s">
        <v>4402</v>
      </c>
    </row>
    <row r="1002" spans="1:59" ht="13" x14ac:dyDescent="0.3">
      <c r="A1002" s="3">
        <v>45331.640143842596</v>
      </c>
      <c r="B1002" s="1" t="s">
        <v>58</v>
      </c>
      <c r="C1002" s="1" t="s">
        <v>1189</v>
      </c>
      <c r="D1002" s="1" t="s">
        <v>1188</v>
      </c>
      <c r="E1002" s="1">
        <v>60</v>
      </c>
      <c r="F1002" s="1" t="s">
        <v>1187</v>
      </c>
      <c r="G1002" s="1" t="s">
        <v>239</v>
      </c>
      <c r="H1002" s="1" t="s">
        <v>1186</v>
      </c>
      <c r="I1002" s="1" t="s">
        <v>64</v>
      </c>
      <c r="J1002" s="1" t="s">
        <v>114</v>
      </c>
      <c r="K1002" s="1" t="s">
        <v>58</v>
      </c>
      <c r="L1002" s="1">
        <v>1</v>
      </c>
      <c r="M1002" s="1" t="s">
        <v>66</v>
      </c>
      <c r="N1002" s="1" t="s">
        <v>67</v>
      </c>
      <c r="O1002" s="1" t="s">
        <v>98</v>
      </c>
      <c r="S1002" s="1" t="s">
        <v>118</v>
      </c>
      <c r="U1002" s="1" t="s">
        <v>71</v>
      </c>
      <c r="V1002" s="1" t="s">
        <v>102</v>
      </c>
      <c r="W1002" s="1" t="s">
        <v>103</v>
      </c>
      <c r="Y1002" s="1" t="s">
        <v>58</v>
      </c>
      <c r="AA1002" s="1" t="s">
        <v>217</v>
      </c>
      <c r="AB1002" s="1" t="s">
        <v>58</v>
      </c>
      <c r="AC1002" s="1" t="s">
        <v>75</v>
      </c>
      <c r="AD1002" s="1" t="s">
        <v>75</v>
      </c>
      <c r="AE1002" s="1" t="s">
        <v>78</v>
      </c>
      <c r="AF1002" s="1" t="s">
        <v>75</v>
      </c>
      <c r="AG1002" s="1" t="s">
        <v>78</v>
      </c>
      <c r="AH1002" s="1" t="s">
        <v>58</v>
      </c>
      <c r="AI1002" s="1" t="s">
        <v>58</v>
      </c>
      <c r="AJ1002" s="1" t="s">
        <v>58</v>
      </c>
      <c r="AL1002" s="1" t="s">
        <v>124</v>
      </c>
      <c r="AM1002" s="1" t="s">
        <v>58</v>
      </c>
      <c r="AN1002" s="1" t="s">
        <v>81</v>
      </c>
      <c r="AO1002" s="1" t="s">
        <v>58</v>
      </c>
      <c r="AP1002" s="1" t="s">
        <v>81</v>
      </c>
      <c r="AQ1002" s="1">
        <v>4</v>
      </c>
      <c r="AR1002" s="1" t="s">
        <v>83</v>
      </c>
      <c r="AS1002" s="1" t="s">
        <v>83</v>
      </c>
      <c r="AV1002" s="1" t="s">
        <v>75</v>
      </c>
      <c r="AW1002" s="1" t="s">
        <v>75</v>
      </c>
      <c r="AX1002" s="1" t="s">
        <v>87</v>
      </c>
      <c r="AY1002" s="1" t="s">
        <v>368</v>
      </c>
      <c r="AZ1002" s="1" t="s">
        <v>370</v>
      </c>
      <c r="BA1002" s="1" t="s">
        <v>370</v>
      </c>
      <c r="BB1002" s="1" t="s">
        <v>75</v>
      </c>
      <c r="BC1002" s="1" t="s">
        <v>58</v>
      </c>
      <c r="BD1002" s="1" t="s">
        <v>148</v>
      </c>
      <c r="BE1002" s="1" t="s">
        <v>58</v>
      </c>
      <c r="BG1002" s="8" t="s">
        <v>4402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2239D-2DB0-47F0-91B1-EAF3B9ED45AA}">
  <sheetPr codeName="Planilha6">
    <tabColor theme="5"/>
    <outlinePr summaryBelow="0" summaryRight="0"/>
  </sheetPr>
  <dimension ref="A1:BI1234"/>
  <sheetViews>
    <sheetView zoomScale="115" zoomScaleNormal="115" workbookViewId="0">
      <pane ySplit="1" topLeftCell="A5" activePane="bottomLeft" state="frozen"/>
      <selection pane="bottomLeft" activeCell="BH2" sqref="BH2"/>
    </sheetView>
  </sheetViews>
  <sheetFormatPr defaultColWidth="12.54296875" defaultRowHeight="15.75" customHeight="1" outlineLevelCol="1" x14ac:dyDescent="0.3"/>
  <cols>
    <col min="1" max="5" width="18.81640625" style="2" customWidth="1"/>
    <col min="6" max="6" width="24" style="2" customWidth="1"/>
    <col min="7" max="7" width="34.1796875" style="2" customWidth="1" collapsed="1"/>
    <col min="8" max="13" width="18.81640625" style="2" hidden="1" customWidth="1" outlineLevel="1"/>
    <col min="14" max="14" width="54.81640625" style="2" hidden="1" customWidth="1" outlineLevel="1"/>
    <col min="15" max="15" width="28.1796875" style="2" hidden="1" customWidth="1" outlineLevel="1"/>
    <col min="16" max="16" width="30.81640625" style="2" hidden="1" customWidth="1" outlineLevel="1"/>
    <col min="17" max="17" width="34.453125" style="2" hidden="1" customWidth="1" outlineLevel="1"/>
    <col min="18" max="18" width="39.1796875" style="2" hidden="1" customWidth="1" outlineLevel="1"/>
    <col min="19" max="19" width="18.81640625" style="2" hidden="1" customWidth="1" outlineLevel="1"/>
    <col min="20" max="20" width="45.54296875" style="2" hidden="1" customWidth="1" outlineLevel="1"/>
    <col min="21" max="21" width="36.1796875" style="2" hidden="1" customWidth="1" outlineLevel="1"/>
    <col min="22" max="22" width="48.54296875" style="2" hidden="1" customWidth="1" outlineLevel="1"/>
    <col min="23" max="23" width="43.453125" style="2" hidden="1" customWidth="1" outlineLevel="1"/>
    <col min="24" max="24" width="30.26953125" style="2" hidden="1" customWidth="1" outlineLevel="1"/>
    <col min="25" max="25" width="48" style="2" hidden="1" customWidth="1" outlineLevel="1"/>
    <col min="26" max="26" width="19.1796875" style="2" hidden="1" customWidth="1" outlineLevel="1"/>
    <col min="27" max="27" width="18.81640625" style="2" hidden="1" customWidth="1" outlineLevel="1"/>
    <col min="28" max="28" width="47.26953125" style="2" hidden="1" customWidth="1" outlineLevel="1"/>
    <col min="29" max="29" width="55" style="2" hidden="1" customWidth="1" outlineLevel="1"/>
    <col min="30" max="30" width="31.26953125" style="2" hidden="1" customWidth="1" outlineLevel="1"/>
    <col min="31" max="31" width="18.81640625" style="2" hidden="1" customWidth="1" outlineLevel="1"/>
    <col min="32" max="32" width="39.81640625" style="2" hidden="1" customWidth="1" outlineLevel="1"/>
    <col min="33" max="33" width="18.81640625" style="2" hidden="1" customWidth="1" outlineLevel="1"/>
    <col min="34" max="35" width="73.453125" style="2" hidden="1" customWidth="1" outlineLevel="1"/>
    <col min="36" max="36" width="32.81640625" style="2" hidden="1" customWidth="1" outlineLevel="1"/>
    <col min="37" max="39" width="18.81640625" style="2" hidden="1" customWidth="1" outlineLevel="1"/>
    <col min="40" max="40" width="41.54296875" style="2" hidden="1" customWidth="1" outlineLevel="1"/>
    <col min="41" max="41" width="18.81640625" style="2" hidden="1" customWidth="1" outlineLevel="1"/>
    <col min="42" max="42" width="42.7265625" style="2" hidden="1" customWidth="1" outlineLevel="1"/>
    <col min="43" max="43" width="58" style="2" hidden="1" customWidth="1" outlineLevel="1"/>
    <col min="44" max="44" width="52.81640625" style="2" hidden="1" customWidth="1" outlineLevel="1"/>
    <col min="45" max="45" width="54" style="2" hidden="1" customWidth="1" outlineLevel="1"/>
    <col min="46" max="46" width="41.1796875" style="2" hidden="1" customWidth="1" outlineLevel="1"/>
    <col min="47" max="47" width="61.54296875" style="2" hidden="1" customWidth="1" outlineLevel="1"/>
    <col min="48" max="48" width="18.81640625" style="2" hidden="1" customWidth="1" outlineLevel="1"/>
    <col min="49" max="49" width="22.453125" style="2" hidden="1" customWidth="1" outlineLevel="1"/>
    <col min="50" max="50" width="48.7265625" style="2" hidden="1" customWidth="1" outlineLevel="1"/>
    <col min="51" max="51" width="60" style="2" hidden="1" customWidth="1" outlineLevel="1"/>
    <col min="52" max="52" width="34.7265625" style="2" hidden="1" customWidth="1" outlineLevel="1"/>
    <col min="53" max="53" width="20" style="2" hidden="1" customWidth="1" outlineLevel="1"/>
    <col min="54" max="54" width="44.26953125" style="2" hidden="1" customWidth="1" outlineLevel="1"/>
    <col min="55" max="55" width="38.81640625" style="2" hidden="1" customWidth="1" outlineLevel="1"/>
    <col min="56" max="56" width="18.81640625" style="2" hidden="1" customWidth="1" outlineLevel="1"/>
    <col min="57" max="57" width="73.453125" style="2" hidden="1" customWidth="1" outlineLevel="1"/>
    <col min="58" max="58" width="18.81640625" style="2" hidden="1" customWidth="1" outlineLevel="1"/>
    <col min="59" max="64" width="18.81640625" style="2" customWidth="1"/>
    <col min="65" max="16384" width="12.54296875" style="2"/>
  </cols>
  <sheetData>
    <row r="1" spans="1:61" ht="13.5" customHeight="1" x14ac:dyDescent="0.3">
      <c r="A1" s="1" t="s">
        <v>0</v>
      </c>
      <c r="B1" s="7" t="s">
        <v>4401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2" t="s">
        <v>4400</v>
      </c>
      <c r="BH1" s="1" t="s">
        <v>4471</v>
      </c>
      <c r="BI1" s="1" t="s">
        <v>4472</v>
      </c>
    </row>
    <row r="2" spans="1:61" ht="13" x14ac:dyDescent="0.3">
      <c r="A2" s="3">
        <v>45307.408647905089</v>
      </c>
      <c r="B2" s="1" t="s">
        <v>58</v>
      </c>
      <c r="C2" s="1" t="s">
        <v>506</v>
      </c>
      <c r="D2" s="1" t="s">
        <v>4399</v>
      </c>
      <c r="E2" s="1">
        <v>22</v>
      </c>
      <c r="F2" s="1" t="s">
        <v>846</v>
      </c>
      <c r="G2" s="1" t="s">
        <v>62</v>
      </c>
      <c r="H2" s="1" t="s">
        <v>847</v>
      </c>
      <c r="I2" s="1" t="s">
        <v>64</v>
      </c>
      <c r="J2" s="1" t="s">
        <v>95</v>
      </c>
      <c r="K2" s="1" t="s">
        <v>75</v>
      </c>
      <c r="M2" s="1" t="s">
        <v>66</v>
      </c>
      <c r="N2" s="1" t="s">
        <v>67</v>
      </c>
      <c r="O2" s="1" t="s">
        <v>98</v>
      </c>
      <c r="S2" s="1" t="s">
        <v>70</v>
      </c>
      <c r="T2" s="1">
        <v>0</v>
      </c>
      <c r="U2" s="1" t="s">
        <v>71</v>
      </c>
      <c r="V2" s="1" t="s">
        <v>102</v>
      </c>
      <c r="W2" s="1" t="s">
        <v>103</v>
      </c>
      <c r="X2" s="1" t="s">
        <v>74</v>
      </c>
      <c r="Y2" s="1" t="s">
        <v>75</v>
      </c>
      <c r="Z2" s="1" t="s">
        <v>121</v>
      </c>
      <c r="AA2" s="1" t="s">
        <v>190</v>
      </c>
      <c r="AB2" s="1" t="s">
        <v>58</v>
      </c>
      <c r="AC2" s="1" t="s">
        <v>58</v>
      </c>
      <c r="AD2" s="1" t="s">
        <v>75</v>
      </c>
      <c r="AE2" s="1" t="s">
        <v>78</v>
      </c>
      <c r="AF2" s="1" t="s">
        <v>75</v>
      </c>
      <c r="AG2" s="1" t="s">
        <v>78</v>
      </c>
      <c r="AH2" s="1" t="s">
        <v>58</v>
      </c>
      <c r="AI2" s="1" t="s">
        <v>58</v>
      </c>
      <c r="AJ2" s="1" t="s">
        <v>58</v>
      </c>
      <c r="AK2" s="1" t="s">
        <v>2322</v>
      </c>
      <c r="AL2" s="1" t="s">
        <v>283</v>
      </c>
      <c r="AM2" s="1" t="s">
        <v>58</v>
      </c>
      <c r="AN2" s="1" t="s">
        <v>191</v>
      </c>
      <c r="AO2" s="1" t="s">
        <v>75</v>
      </c>
      <c r="AP2" s="1" t="s">
        <v>81</v>
      </c>
      <c r="AQ2" s="1">
        <v>4</v>
      </c>
      <c r="AR2" s="1" t="s">
        <v>83</v>
      </c>
      <c r="AS2" s="1" t="s">
        <v>83</v>
      </c>
      <c r="AT2" s="1" t="s">
        <v>106</v>
      </c>
      <c r="AU2" s="1" t="s">
        <v>107</v>
      </c>
      <c r="AV2" s="1" t="s">
        <v>75</v>
      </c>
      <c r="AW2" s="1" t="s">
        <v>75</v>
      </c>
      <c r="AX2" s="1" t="s">
        <v>87</v>
      </c>
      <c r="AY2" s="1" t="s">
        <v>967</v>
      </c>
      <c r="BA2" s="1" t="s">
        <v>146</v>
      </c>
      <c r="BB2" s="1" t="s">
        <v>75</v>
      </c>
      <c r="BC2" s="1" t="s">
        <v>58</v>
      </c>
      <c r="BD2" s="1" t="s">
        <v>148</v>
      </c>
      <c r="BE2" s="1" t="s">
        <v>58</v>
      </c>
      <c r="BG2" s="8" t="s">
        <v>4402</v>
      </c>
      <c r="BH2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" spans="1:61" ht="13" x14ac:dyDescent="0.3">
      <c r="A3" s="3">
        <v>45307.418390706021</v>
      </c>
      <c r="B3" s="1" t="s">
        <v>58</v>
      </c>
      <c r="C3" s="1" t="s">
        <v>506</v>
      </c>
      <c r="D3" s="1" t="s">
        <v>4398</v>
      </c>
      <c r="E3" s="1">
        <v>50</v>
      </c>
      <c r="F3" s="1" t="s">
        <v>555</v>
      </c>
      <c r="G3" s="1" t="s">
        <v>62</v>
      </c>
      <c r="H3" s="1" t="s">
        <v>780</v>
      </c>
      <c r="I3" s="1" t="s">
        <v>94</v>
      </c>
      <c r="J3" s="1" t="s">
        <v>140</v>
      </c>
      <c r="K3" s="1" t="s">
        <v>58</v>
      </c>
      <c r="L3" s="1">
        <v>1</v>
      </c>
      <c r="M3" s="1" t="s">
        <v>141</v>
      </c>
      <c r="N3" s="1" t="s">
        <v>262</v>
      </c>
      <c r="O3" s="1" t="s">
        <v>152</v>
      </c>
      <c r="P3" s="1" t="s">
        <v>743</v>
      </c>
      <c r="S3" s="1" t="s">
        <v>118</v>
      </c>
      <c r="T3" s="1" t="s">
        <v>100</v>
      </c>
      <c r="U3" s="1" t="s">
        <v>101</v>
      </c>
      <c r="V3" s="1" t="s">
        <v>102</v>
      </c>
      <c r="W3" s="1" t="s">
        <v>103</v>
      </c>
      <c r="X3" s="1" t="s">
        <v>74</v>
      </c>
      <c r="Y3" s="1" t="s">
        <v>75</v>
      </c>
      <c r="Z3" s="1" t="s">
        <v>76</v>
      </c>
      <c r="AA3" s="1" t="s">
        <v>77</v>
      </c>
      <c r="AB3" s="1" t="s">
        <v>75</v>
      </c>
      <c r="AC3" s="1" t="s">
        <v>58</v>
      </c>
      <c r="AD3" s="1" t="s">
        <v>75</v>
      </c>
      <c r="AE3" s="1" t="s">
        <v>78</v>
      </c>
      <c r="AF3" s="1" t="s">
        <v>75</v>
      </c>
      <c r="AG3" s="1" t="s">
        <v>78</v>
      </c>
      <c r="AH3" s="1" t="s">
        <v>58</v>
      </c>
      <c r="AI3" s="1" t="s">
        <v>58</v>
      </c>
      <c r="AJ3" s="1" t="s">
        <v>75</v>
      </c>
      <c r="AK3" s="1" t="s">
        <v>4397</v>
      </c>
      <c r="AL3" s="1" t="s">
        <v>124</v>
      </c>
      <c r="AM3" s="1" t="s">
        <v>58</v>
      </c>
      <c r="AN3" s="1" t="s">
        <v>82</v>
      </c>
      <c r="AO3" s="1" t="s">
        <v>58</v>
      </c>
      <c r="AP3" s="1" t="s">
        <v>82</v>
      </c>
      <c r="AQ3" s="1">
        <v>2</v>
      </c>
      <c r="AR3" s="1" t="s">
        <v>83</v>
      </c>
      <c r="AS3" s="1" t="s">
        <v>83</v>
      </c>
      <c r="AT3" s="1" t="s">
        <v>85</v>
      </c>
      <c r="AU3" s="1" t="s">
        <v>4396</v>
      </c>
      <c r="AV3" s="1" t="s">
        <v>75</v>
      </c>
      <c r="AW3" s="1" t="s">
        <v>75</v>
      </c>
      <c r="AX3" s="1" t="s">
        <v>87</v>
      </c>
      <c r="AY3" s="1" t="s">
        <v>413</v>
      </c>
      <c r="BA3" s="1" t="s">
        <v>146</v>
      </c>
      <c r="BB3" s="1" t="s">
        <v>75</v>
      </c>
      <c r="BC3" s="1" t="s">
        <v>58</v>
      </c>
      <c r="BD3" s="1" t="s">
        <v>148</v>
      </c>
      <c r="BE3" s="1" t="s">
        <v>58</v>
      </c>
      <c r="BF3" s="1" t="s">
        <v>4395</v>
      </c>
      <c r="BG3" s="8" t="s">
        <v>4402</v>
      </c>
      <c r="BH3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" spans="1:61" ht="13" x14ac:dyDescent="0.3">
      <c r="A4" s="3">
        <v>45307.421783692131</v>
      </c>
      <c r="B4" s="1" t="s">
        <v>58</v>
      </c>
      <c r="C4" s="1" t="s">
        <v>475</v>
      </c>
      <c r="D4" s="1" t="s">
        <v>4394</v>
      </c>
      <c r="E4" s="1">
        <v>29</v>
      </c>
      <c r="F4" s="1" t="s">
        <v>527</v>
      </c>
      <c r="G4" s="1" t="s">
        <v>62</v>
      </c>
      <c r="H4" s="1" t="s">
        <v>1097</v>
      </c>
      <c r="I4" s="1" t="s">
        <v>64</v>
      </c>
      <c r="J4" s="1" t="s">
        <v>95</v>
      </c>
      <c r="K4" s="1" t="s">
        <v>58</v>
      </c>
      <c r="L4" s="1">
        <v>1</v>
      </c>
      <c r="M4" s="1" t="s">
        <v>141</v>
      </c>
      <c r="N4" s="1" t="s">
        <v>67</v>
      </c>
      <c r="O4" s="1" t="s">
        <v>98</v>
      </c>
      <c r="S4" s="1" t="s">
        <v>212</v>
      </c>
      <c r="T4" s="1">
        <v>0</v>
      </c>
      <c r="U4" s="1" t="s">
        <v>651</v>
      </c>
      <c r="V4" s="1" t="s">
        <v>119</v>
      </c>
      <c r="W4" s="1" t="s">
        <v>120</v>
      </c>
      <c r="X4" s="1" t="s">
        <v>74</v>
      </c>
      <c r="Y4" s="1" t="s">
        <v>75</v>
      </c>
      <c r="Z4" s="1" t="s">
        <v>76</v>
      </c>
      <c r="AA4" s="1" t="s">
        <v>190</v>
      </c>
      <c r="AB4" s="1" t="s">
        <v>75</v>
      </c>
      <c r="AC4" s="1" t="s">
        <v>75</v>
      </c>
      <c r="AD4" s="1" t="s">
        <v>75</v>
      </c>
      <c r="AE4" s="1" t="s">
        <v>122</v>
      </c>
      <c r="AF4" s="1" t="s">
        <v>75</v>
      </c>
      <c r="AG4" s="1" t="s">
        <v>122</v>
      </c>
      <c r="AH4" s="1" t="s">
        <v>75</v>
      </c>
      <c r="AI4" s="1" t="s">
        <v>75</v>
      </c>
      <c r="AJ4" s="1" t="s">
        <v>58</v>
      </c>
      <c r="AK4" s="1">
        <v>10</v>
      </c>
      <c r="AL4" s="1" t="s">
        <v>133</v>
      </c>
      <c r="AM4" s="1" t="s">
        <v>58</v>
      </c>
      <c r="AN4" s="1" t="s">
        <v>82</v>
      </c>
      <c r="AO4" s="1" t="s">
        <v>58</v>
      </c>
      <c r="AP4" s="1" t="s">
        <v>82</v>
      </c>
      <c r="AQ4" s="1">
        <v>5</v>
      </c>
      <c r="AR4" s="1" t="s">
        <v>155</v>
      </c>
      <c r="AS4" s="1" t="s">
        <v>83</v>
      </c>
      <c r="AT4" s="1" t="s">
        <v>106</v>
      </c>
      <c r="AU4" s="1" t="s">
        <v>86</v>
      </c>
      <c r="AV4" s="1" t="s">
        <v>75</v>
      </c>
      <c r="AW4" s="1" t="s">
        <v>75</v>
      </c>
      <c r="AX4" s="1" t="s">
        <v>87</v>
      </c>
      <c r="AY4" s="1" t="s">
        <v>389</v>
      </c>
      <c r="AZ4" s="1" t="s">
        <v>146</v>
      </c>
      <c r="BA4" s="1" t="s">
        <v>146</v>
      </c>
      <c r="BB4" s="1" t="s">
        <v>75</v>
      </c>
      <c r="BC4" s="1" t="s">
        <v>58</v>
      </c>
      <c r="BD4" s="1" t="s">
        <v>148</v>
      </c>
      <c r="BE4" s="1" t="s">
        <v>58</v>
      </c>
      <c r="BG4" s="8" t="s">
        <v>4402</v>
      </c>
      <c r="BH4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" spans="1:61" ht="13" x14ac:dyDescent="0.3">
      <c r="A5" s="3">
        <v>45307.4264596875</v>
      </c>
      <c r="B5" s="1" t="s">
        <v>58</v>
      </c>
      <c r="C5" s="1" t="s">
        <v>486</v>
      </c>
      <c r="D5" s="1" t="s">
        <v>4393</v>
      </c>
      <c r="E5" s="1">
        <v>38</v>
      </c>
      <c r="F5" s="1" t="s">
        <v>527</v>
      </c>
      <c r="G5" s="1" t="s">
        <v>239</v>
      </c>
      <c r="H5" s="1" t="s">
        <v>4392</v>
      </c>
      <c r="I5" s="1" t="s">
        <v>94</v>
      </c>
      <c r="J5" s="1" t="s">
        <v>95</v>
      </c>
      <c r="K5" s="1" t="s">
        <v>58</v>
      </c>
      <c r="L5" s="1">
        <v>2</v>
      </c>
      <c r="M5" s="1" t="s">
        <v>66</v>
      </c>
      <c r="N5" s="1" t="s">
        <v>67</v>
      </c>
      <c r="O5" s="1" t="s">
        <v>98</v>
      </c>
      <c r="S5" s="1" t="s">
        <v>99</v>
      </c>
      <c r="T5" s="1">
        <v>0</v>
      </c>
      <c r="U5" s="1" t="s">
        <v>71</v>
      </c>
      <c r="V5" s="1" t="s">
        <v>102</v>
      </c>
      <c r="W5" s="1" t="s">
        <v>103</v>
      </c>
      <c r="X5" s="1" t="s">
        <v>74</v>
      </c>
      <c r="Y5" s="1" t="s">
        <v>75</v>
      </c>
      <c r="Z5" s="1" t="s">
        <v>76</v>
      </c>
      <c r="AA5" s="1" t="s">
        <v>299</v>
      </c>
      <c r="AB5" s="1" t="s">
        <v>58</v>
      </c>
      <c r="AC5" s="1" t="s">
        <v>58</v>
      </c>
      <c r="AD5" s="1" t="s">
        <v>75</v>
      </c>
      <c r="AE5" s="1" t="s">
        <v>122</v>
      </c>
      <c r="AF5" s="1" t="s">
        <v>58</v>
      </c>
      <c r="AG5" s="1" t="s">
        <v>143</v>
      </c>
      <c r="AH5" s="1" t="s">
        <v>58</v>
      </c>
      <c r="AI5" s="1" t="s">
        <v>58</v>
      </c>
      <c r="AJ5" s="1" t="s">
        <v>58</v>
      </c>
      <c r="AK5" s="1">
        <v>30</v>
      </c>
      <c r="AL5" s="1" t="s">
        <v>355</v>
      </c>
      <c r="AM5" s="1" t="s">
        <v>58</v>
      </c>
      <c r="AN5" s="1" t="s">
        <v>191</v>
      </c>
      <c r="AO5" s="1" t="s">
        <v>58</v>
      </c>
      <c r="AP5" s="1" t="s">
        <v>191</v>
      </c>
      <c r="AQ5" s="1">
        <v>5</v>
      </c>
      <c r="AR5" s="1" t="s">
        <v>171</v>
      </c>
      <c r="AS5" s="1" t="s">
        <v>171</v>
      </c>
      <c r="AT5" s="1" t="s">
        <v>106</v>
      </c>
      <c r="AU5" s="1" t="s">
        <v>197</v>
      </c>
      <c r="AV5" s="1" t="s">
        <v>58</v>
      </c>
      <c r="AW5" s="1" t="s">
        <v>58</v>
      </c>
      <c r="AX5" s="1" t="s">
        <v>198</v>
      </c>
      <c r="AY5" s="1" t="s">
        <v>157</v>
      </c>
      <c r="AZ5" s="1" t="s">
        <v>146</v>
      </c>
      <c r="BA5" s="1" t="s">
        <v>146</v>
      </c>
      <c r="BB5" s="1" t="s">
        <v>75</v>
      </c>
      <c r="BC5" s="1" t="s">
        <v>58</v>
      </c>
      <c r="BD5" s="1" t="s">
        <v>4391</v>
      </c>
      <c r="BE5" s="1" t="s">
        <v>58</v>
      </c>
      <c r="BG5" s="8" t="s">
        <v>4402</v>
      </c>
      <c r="BH5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6" spans="1:61" ht="13" x14ac:dyDescent="0.3">
      <c r="A6" s="3">
        <v>45307.436160335652</v>
      </c>
      <c r="B6" s="1" t="s">
        <v>58</v>
      </c>
      <c r="C6" s="1" t="s">
        <v>475</v>
      </c>
      <c r="D6" s="1" t="s">
        <v>4390</v>
      </c>
      <c r="E6" s="1">
        <v>37</v>
      </c>
      <c r="F6" s="1" t="s">
        <v>666</v>
      </c>
      <c r="G6" s="1" t="s">
        <v>62</v>
      </c>
      <c r="H6" s="1" t="s">
        <v>830</v>
      </c>
      <c r="I6" s="1" t="s">
        <v>94</v>
      </c>
      <c r="J6" s="1" t="s">
        <v>114</v>
      </c>
      <c r="K6" s="1" t="s">
        <v>58</v>
      </c>
      <c r="L6" s="1" t="s">
        <v>96</v>
      </c>
      <c r="M6" s="1" t="s">
        <v>66</v>
      </c>
      <c r="N6" s="1" t="s">
        <v>67</v>
      </c>
      <c r="O6" s="1" t="s">
        <v>98</v>
      </c>
      <c r="S6" s="1" t="s">
        <v>118</v>
      </c>
      <c r="T6" s="1">
        <v>0</v>
      </c>
      <c r="U6" s="1" t="s">
        <v>71</v>
      </c>
      <c r="V6" s="1" t="s">
        <v>102</v>
      </c>
      <c r="W6" s="1" t="s">
        <v>120</v>
      </c>
      <c r="X6" s="1" t="s">
        <v>74</v>
      </c>
      <c r="Y6" s="1" t="s">
        <v>75</v>
      </c>
      <c r="Z6" s="1" t="s">
        <v>121</v>
      </c>
      <c r="AA6" s="1" t="s">
        <v>190</v>
      </c>
      <c r="AB6" s="1" t="s">
        <v>58</v>
      </c>
      <c r="AC6" s="1" t="s">
        <v>58</v>
      </c>
      <c r="AD6" s="1" t="s">
        <v>75</v>
      </c>
      <c r="AE6" s="1" t="s">
        <v>78</v>
      </c>
      <c r="AF6" s="1" t="s">
        <v>75</v>
      </c>
      <c r="AG6" s="1" t="s">
        <v>78</v>
      </c>
      <c r="AH6" s="1" t="s">
        <v>58</v>
      </c>
      <c r="AI6" s="1" t="s">
        <v>58</v>
      </c>
      <c r="AJ6" s="1" t="s">
        <v>58</v>
      </c>
      <c r="AK6" s="1">
        <v>4</v>
      </c>
      <c r="AL6" s="1" t="s">
        <v>133</v>
      </c>
      <c r="AM6" s="1" t="s">
        <v>58</v>
      </c>
      <c r="AN6" s="1" t="s">
        <v>82</v>
      </c>
      <c r="AO6" s="1" t="s">
        <v>75</v>
      </c>
      <c r="AP6" s="1" t="s">
        <v>81</v>
      </c>
      <c r="AQ6" s="1">
        <v>4</v>
      </c>
      <c r="AR6" s="1" t="s">
        <v>155</v>
      </c>
      <c r="AS6" s="1" t="s">
        <v>83</v>
      </c>
      <c r="AT6" s="1" t="s">
        <v>106</v>
      </c>
      <c r="AU6" s="1" t="s">
        <v>107</v>
      </c>
      <c r="AV6" s="1" t="s">
        <v>75</v>
      </c>
      <c r="AW6" s="1" t="s">
        <v>75</v>
      </c>
      <c r="AX6" s="1" t="s">
        <v>87</v>
      </c>
      <c r="AY6" s="1" t="s">
        <v>88</v>
      </c>
      <c r="AZ6" s="1" t="s">
        <v>1163</v>
      </c>
      <c r="BA6" s="1" t="s">
        <v>1163</v>
      </c>
      <c r="BB6" s="1" t="s">
        <v>75</v>
      </c>
      <c r="BC6" s="1" t="s">
        <v>58</v>
      </c>
      <c r="BD6" s="1" t="s">
        <v>160</v>
      </c>
      <c r="BE6" s="1" t="s">
        <v>58</v>
      </c>
      <c r="BG6" s="8" t="s">
        <v>4402</v>
      </c>
      <c r="BH6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" spans="1:61" ht="13" x14ac:dyDescent="0.3">
      <c r="A7" s="3">
        <v>45307.446905555553</v>
      </c>
      <c r="B7" s="1" t="s">
        <v>58</v>
      </c>
      <c r="C7" s="1" t="s">
        <v>475</v>
      </c>
      <c r="D7" s="1" t="s">
        <v>4389</v>
      </c>
      <c r="E7" s="1">
        <v>42</v>
      </c>
      <c r="F7" s="1" t="s">
        <v>559</v>
      </c>
      <c r="G7" s="1" t="s">
        <v>239</v>
      </c>
      <c r="H7" s="1" t="s">
        <v>4388</v>
      </c>
      <c r="I7" s="1" t="s">
        <v>94</v>
      </c>
      <c r="J7" s="1" t="s">
        <v>114</v>
      </c>
      <c r="K7" s="1" t="s">
        <v>58</v>
      </c>
      <c r="L7" s="1" t="s">
        <v>96</v>
      </c>
      <c r="M7" s="1" t="s">
        <v>66</v>
      </c>
      <c r="N7" s="1" t="s">
        <v>67</v>
      </c>
      <c r="O7" s="1" t="s">
        <v>98</v>
      </c>
      <c r="S7" s="1" t="s">
        <v>118</v>
      </c>
      <c r="T7" s="1">
        <v>0</v>
      </c>
      <c r="U7" s="1" t="s">
        <v>71</v>
      </c>
      <c r="V7" s="1" t="s">
        <v>102</v>
      </c>
      <c r="W7" s="1" t="s">
        <v>103</v>
      </c>
      <c r="X7" s="1" t="s">
        <v>104</v>
      </c>
      <c r="Y7" s="1" t="s">
        <v>75</v>
      </c>
      <c r="Z7" s="1" t="s">
        <v>121</v>
      </c>
      <c r="AA7" s="1" t="s">
        <v>299</v>
      </c>
      <c r="AB7" s="1" t="s">
        <v>58</v>
      </c>
      <c r="AC7" s="1" t="s">
        <v>58</v>
      </c>
      <c r="AD7" s="1" t="s">
        <v>75</v>
      </c>
      <c r="AE7" s="1" t="s">
        <v>122</v>
      </c>
      <c r="AF7" s="1" t="s">
        <v>58</v>
      </c>
      <c r="AG7" s="1" t="s">
        <v>143</v>
      </c>
      <c r="AH7" s="1" t="s">
        <v>58</v>
      </c>
      <c r="AI7" s="1" t="s">
        <v>58</v>
      </c>
      <c r="AJ7" s="1" t="s">
        <v>75</v>
      </c>
      <c r="AK7" s="1" t="s">
        <v>4387</v>
      </c>
      <c r="AL7" s="1" t="s">
        <v>133</v>
      </c>
      <c r="AM7" s="1" t="s">
        <v>58</v>
      </c>
      <c r="AN7" s="1" t="s">
        <v>82</v>
      </c>
      <c r="AO7" s="1" t="s">
        <v>75</v>
      </c>
      <c r="AP7" s="1" t="s">
        <v>81</v>
      </c>
      <c r="AQ7" s="1">
        <v>4</v>
      </c>
      <c r="AR7" s="1" t="s">
        <v>83</v>
      </c>
      <c r="AS7" s="1" t="s">
        <v>83</v>
      </c>
      <c r="AT7" s="1" t="s">
        <v>106</v>
      </c>
      <c r="AU7" s="1" t="s">
        <v>86</v>
      </c>
      <c r="AV7" s="1" t="s">
        <v>75</v>
      </c>
      <c r="AW7" s="1" t="s">
        <v>75</v>
      </c>
      <c r="AX7" s="1" t="s">
        <v>87</v>
      </c>
      <c r="AY7" s="1" t="s">
        <v>157</v>
      </c>
      <c r="AZ7" s="1" t="s">
        <v>172</v>
      </c>
      <c r="BA7" s="1" t="s">
        <v>172</v>
      </c>
      <c r="BB7" s="1" t="s">
        <v>75</v>
      </c>
      <c r="BC7" s="1" t="s">
        <v>58</v>
      </c>
      <c r="BD7" s="1" t="s">
        <v>160</v>
      </c>
      <c r="BE7" s="1" t="s">
        <v>58</v>
      </c>
      <c r="BG7" s="8" t="s">
        <v>4402</v>
      </c>
      <c r="BH7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" spans="1:61" ht="13" x14ac:dyDescent="0.3">
      <c r="A8" s="3">
        <v>45307.452809583338</v>
      </c>
      <c r="B8" s="1" t="s">
        <v>58</v>
      </c>
      <c r="C8" s="1" t="s">
        <v>506</v>
      </c>
      <c r="D8" s="1" t="s">
        <v>4386</v>
      </c>
      <c r="E8" s="1">
        <v>32</v>
      </c>
      <c r="F8" s="1" t="s">
        <v>878</v>
      </c>
      <c r="G8" s="1" t="s">
        <v>62</v>
      </c>
      <c r="H8" s="1" t="s">
        <v>1759</v>
      </c>
      <c r="I8" s="1" t="s">
        <v>94</v>
      </c>
      <c r="J8" s="1" t="s">
        <v>114</v>
      </c>
      <c r="K8" s="1" t="s">
        <v>58</v>
      </c>
      <c r="L8" s="1">
        <v>2</v>
      </c>
      <c r="M8" s="1" t="s">
        <v>141</v>
      </c>
      <c r="N8" s="1" t="s">
        <v>67</v>
      </c>
      <c r="O8" s="1" t="s">
        <v>152</v>
      </c>
      <c r="S8" s="1" t="s">
        <v>99</v>
      </c>
      <c r="T8" s="1">
        <v>1</v>
      </c>
      <c r="U8" s="1" t="s">
        <v>71</v>
      </c>
      <c r="V8" s="1" t="s">
        <v>119</v>
      </c>
      <c r="W8" s="1" t="s">
        <v>598</v>
      </c>
      <c r="Y8" s="1" t="s">
        <v>75</v>
      </c>
      <c r="AA8" s="1" t="s">
        <v>4385</v>
      </c>
      <c r="AB8" s="1" t="s">
        <v>75</v>
      </c>
      <c r="AC8" s="1" t="s">
        <v>58</v>
      </c>
      <c r="AD8" s="1" t="s">
        <v>75</v>
      </c>
      <c r="AE8" s="1" t="s">
        <v>78</v>
      </c>
      <c r="AF8" s="1" t="s">
        <v>75</v>
      </c>
      <c r="AG8" s="1" t="s">
        <v>78</v>
      </c>
      <c r="AH8" s="1" t="s">
        <v>58</v>
      </c>
      <c r="AI8" s="1" t="s">
        <v>58</v>
      </c>
      <c r="AK8" s="1">
        <v>90</v>
      </c>
      <c r="AL8" s="1" t="s">
        <v>133</v>
      </c>
      <c r="AM8" s="1" t="s">
        <v>58</v>
      </c>
      <c r="AN8" s="1" t="s">
        <v>82</v>
      </c>
      <c r="AO8" s="1" t="s">
        <v>58</v>
      </c>
      <c r="AP8" s="1" t="s">
        <v>82</v>
      </c>
      <c r="AQ8" s="1">
        <v>5</v>
      </c>
      <c r="AR8" s="1" t="s">
        <v>83</v>
      </c>
      <c r="AS8" s="1" t="s">
        <v>83</v>
      </c>
      <c r="AT8" s="1" t="s">
        <v>106</v>
      </c>
      <c r="AU8" s="1" t="s">
        <v>197</v>
      </c>
      <c r="AV8" s="1" t="s">
        <v>75</v>
      </c>
      <c r="AW8" s="1" t="s">
        <v>75</v>
      </c>
      <c r="AX8" s="1" t="s">
        <v>87</v>
      </c>
      <c r="AY8" s="1" t="s">
        <v>88</v>
      </c>
      <c r="BA8" s="1" t="s">
        <v>4384</v>
      </c>
      <c r="BB8" s="1" t="s">
        <v>75</v>
      </c>
      <c r="BC8" s="1" t="s">
        <v>58</v>
      </c>
      <c r="BD8" s="1" t="s">
        <v>179</v>
      </c>
      <c r="BE8" s="1" t="s">
        <v>58</v>
      </c>
      <c r="BG8" s="8" t="s">
        <v>4402</v>
      </c>
      <c r="BH8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" spans="1:61" ht="13" x14ac:dyDescent="0.3">
      <c r="A9" s="3">
        <v>45307.475478090273</v>
      </c>
      <c r="B9" s="1" t="s">
        <v>58</v>
      </c>
      <c r="C9" s="1" t="s">
        <v>506</v>
      </c>
      <c r="D9" s="1" t="s">
        <v>4383</v>
      </c>
      <c r="E9" s="1">
        <v>35</v>
      </c>
      <c r="F9" s="1" t="s">
        <v>928</v>
      </c>
      <c r="G9" s="1" t="s">
        <v>239</v>
      </c>
      <c r="H9" s="1" t="s">
        <v>4308</v>
      </c>
      <c r="I9" s="1" t="s">
        <v>64</v>
      </c>
      <c r="J9" s="1" t="s">
        <v>95</v>
      </c>
      <c r="K9" s="1" t="s">
        <v>75</v>
      </c>
      <c r="M9" s="1" t="s">
        <v>66</v>
      </c>
      <c r="N9" s="1" t="s">
        <v>601</v>
      </c>
      <c r="O9" s="1" t="s">
        <v>152</v>
      </c>
      <c r="P9" s="1" t="s">
        <v>4333</v>
      </c>
      <c r="S9" s="1" t="s">
        <v>118</v>
      </c>
      <c r="T9" s="1" t="s">
        <v>100</v>
      </c>
      <c r="U9" s="1" t="s">
        <v>71</v>
      </c>
      <c r="V9" s="1" t="s">
        <v>154</v>
      </c>
      <c r="W9" s="1" t="s">
        <v>103</v>
      </c>
      <c r="X9" s="1" t="s">
        <v>74</v>
      </c>
      <c r="Y9" s="1" t="s">
        <v>75</v>
      </c>
      <c r="Z9" s="1" t="s">
        <v>121</v>
      </c>
      <c r="AA9" s="1" t="s">
        <v>190</v>
      </c>
      <c r="AB9" s="1" t="s">
        <v>58</v>
      </c>
      <c r="AC9" s="1" t="s">
        <v>58</v>
      </c>
      <c r="AD9" s="1" t="s">
        <v>75</v>
      </c>
      <c r="AE9" s="1" t="s">
        <v>78</v>
      </c>
      <c r="AF9" s="1" t="s">
        <v>75</v>
      </c>
      <c r="AG9" s="1" t="s">
        <v>78</v>
      </c>
      <c r="AH9" s="1" t="s">
        <v>75</v>
      </c>
      <c r="AI9" s="1" t="s">
        <v>58</v>
      </c>
      <c r="AJ9" s="1" t="s">
        <v>75</v>
      </c>
      <c r="AK9" s="1" t="s">
        <v>4382</v>
      </c>
      <c r="AL9" s="1" t="s">
        <v>229</v>
      </c>
      <c r="AM9" s="1" t="s">
        <v>58</v>
      </c>
      <c r="AN9" s="1" t="s">
        <v>191</v>
      </c>
      <c r="AO9" s="1" t="s">
        <v>58</v>
      </c>
      <c r="AP9" s="1" t="s">
        <v>81</v>
      </c>
      <c r="AQ9" s="1">
        <v>3</v>
      </c>
      <c r="AR9" s="1" t="s">
        <v>83</v>
      </c>
      <c r="AS9" s="1" t="s">
        <v>83</v>
      </c>
      <c r="AT9" s="1" t="s">
        <v>85</v>
      </c>
      <c r="AU9" s="1" t="s">
        <v>86</v>
      </c>
      <c r="AV9" s="1" t="s">
        <v>75</v>
      </c>
      <c r="AW9" s="1" t="s">
        <v>75</v>
      </c>
      <c r="AX9" s="1" t="s">
        <v>87</v>
      </c>
      <c r="AY9" s="1" t="s">
        <v>157</v>
      </c>
      <c r="AZ9" s="1" t="s">
        <v>203</v>
      </c>
      <c r="BA9" s="1" t="s">
        <v>146</v>
      </c>
      <c r="BB9" s="1" t="s">
        <v>75</v>
      </c>
      <c r="BC9" s="1" t="s">
        <v>58</v>
      </c>
      <c r="BD9" s="1" t="s">
        <v>148</v>
      </c>
      <c r="BE9" s="1" t="s">
        <v>58</v>
      </c>
      <c r="BG9" s="8" t="s">
        <v>4402</v>
      </c>
      <c r="BH9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" spans="1:61" ht="13" x14ac:dyDescent="0.3">
      <c r="A10" s="3">
        <v>45307.482827893517</v>
      </c>
      <c r="B10" s="1" t="s">
        <v>58</v>
      </c>
      <c r="C10" s="1" t="s">
        <v>475</v>
      </c>
      <c r="D10" s="1" t="s">
        <v>4381</v>
      </c>
      <c r="E10" s="1">
        <v>42</v>
      </c>
      <c r="F10" s="1" t="s">
        <v>771</v>
      </c>
      <c r="G10" s="1" t="s">
        <v>239</v>
      </c>
      <c r="H10" s="1" t="s">
        <v>4380</v>
      </c>
      <c r="I10" s="1" t="s">
        <v>64</v>
      </c>
      <c r="J10" s="1" t="s">
        <v>114</v>
      </c>
      <c r="K10" s="1" t="s">
        <v>58</v>
      </c>
      <c r="L10" s="1">
        <v>1</v>
      </c>
      <c r="M10" s="1" t="s">
        <v>151</v>
      </c>
      <c r="N10" s="1" t="s">
        <v>67</v>
      </c>
      <c r="O10" s="1" t="s">
        <v>98</v>
      </c>
      <c r="S10" s="1" t="s">
        <v>118</v>
      </c>
      <c r="T10" s="1">
        <v>0</v>
      </c>
      <c r="U10" s="1" t="s">
        <v>71</v>
      </c>
      <c r="V10" s="1" t="s">
        <v>102</v>
      </c>
      <c r="W10" s="1" t="s">
        <v>2540</v>
      </c>
      <c r="X10" s="1" t="s">
        <v>74</v>
      </c>
      <c r="Y10" s="1" t="s">
        <v>75</v>
      </c>
      <c r="Z10" s="1" t="s">
        <v>121</v>
      </c>
      <c r="AA10" s="1" t="s">
        <v>217</v>
      </c>
      <c r="AB10" s="1" t="s">
        <v>75</v>
      </c>
      <c r="AC10" s="1" t="s">
        <v>58</v>
      </c>
      <c r="AD10" s="1" t="s">
        <v>75</v>
      </c>
      <c r="AE10" s="1" t="s">
        <v>78</v>
      </c>
      <c r="AF10" s="1" t="s">
        <v>75</v>
      </c>
      <c r="AG10" s="1" t="s">
        <v>78</v>
      </c>
      <c r="AH10" s="1" t="s">
        <v>75</v>
      </c>
      <c r="AI10" s="1" t="s">
        <v>58</v>
      </c>
      <c r="AJ10" s="1" t="s">
        <v>58</v>
      </c>
      <c r="AK10" s="1">
        <v>4</v>
      </c>
      <c r="AL10" s="1" t="s">
        <v>133</v>
      </c>
      <c r="AM10" s="1" t="s">
        <v>58</v>
      </c>
      <c r="AN10" s="1" t="s">
        <v>82</v>
      </c>
      <c r="AO10" s="1" t="s">
        <v>58</v>
      </c>
      <c r="AP10" s="1" t="s">
        <v>82</v>
      </c>
      <c r="AQ10" s="1">
        <v>4</v>
      </c>
      <c r="AR10" s="1" t="s">
        <v>155</v>
      </c>
      <c r="AS10" s="1" t="s">
        <v>83</v>
      </c>
      <c r="AT10" s="1" t="s">
        <v>106</v>
      </c>
      <c r="AU10" s="1" t="s">
        <v>86</v>
      </c>
      <c r="AV10" s="1" t="s">
        <v>75</v>
      </c>
      <c r="AW10" s="1" t="s">
        <v>75</v>
      </c>
      <c r="AX10" s="1" t="s">
        <v>87</v>
      </c>
      <c r="AY10" s="1" t="s">
        <v>157</v>
      </c>
      <c r="AZ10" s="1" t="s">
        <v>172</v>
      </c>
      <c r="BA10" s="1" t="s">
        <v>172</v>
      </c>
      <c r="BB10" s="1" t="s">
        <v>75</v>
      </c>
      <c r="BC10" s="1" t="s">
        <v>58</v>
      </c>
      <c r="BD10" s="1" t="s">
        <v>148</v>
      </c>
      <c r="BE10" s="1" t="s">
        <v>58</v>
      </c>
      <c r="BG10" s="8" t="s">
        <v>4402</v>
      </c>
      <c r="BH10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" spans="1:61" ht="13" x14ac:dyDescent="0.3">
      <c r="A11" s="3">
        <v>45307.488397233799</v>
      </c>
      <c r="B11" s="1" t="s">
        <v>58</v>
      </c>
      <c r="C11" s="1" t="s">
        <v>486</v>
      </c>
      <c r="D11" s="1" t="s">
        <v>4379</v>
      </c>
      <c r="E11" s="1">
        <v>88</v>
      </c>
      <c r="F11" s="1" t="s">
        <v>720</v>
      </c>
      <c r="G11" s="1" t="s">
        <v>62</v>
      </c>
      <c r="H11" s="1" t="s">
        <v>923</v>
      </c>
      <c r="I11" s="1" t="s">
        <v>64</v>
      </c>
      <c r="J11" s="1" t="s">
        <v>114</v>
      </c>
      <c r="K11" s="1" t="s">
        <v>58</v>
      </c>
      <c r="L11" s="1" t="s">
        <v>96</v>
      </c>
      <c r="M11" s="1" t="s">
        <v>141</v>
      </c>
      <c r="N11" s="1" t="s">
        <v>637</v>
      </c>
      <c r="O11" s="1" t="s">
        <v>152</v>
      </c>
      <c r="P11" s="1" t="s">
        <v>452</v>
      </c>
      <c r="S11" s="1" t="s">
        <v>118</v>
      </c>
      <c r="T11" s="1" t="s">
        <v>100</v>
      </c>
      <c r="U11" s="1" t="s">
        <v>71</v>
      </c>
      <c r="V11" s="1" t="s">
        <v>102</v>
      </c>
      <c r="W11" s="1" t="s">
        <v>168</v>
      </c>
      <c r="X11" s="1" t="s">
        <v>74</v>
      </c>
      <c r="Y11" s="1" t="s">
        <v>75</v>
      </c>
      <c r="Z11" s="1" t="s">
        <v>121</v>
      </c>
      <c r="AA11" s="1" t="s">
        <v>77</v>
      </c>
      <c r="AB11" s="1" t="s">
        <v>58</v>
      </c>
      <c r="AC11" s="1" t="s">
        <v>75</v>
      </c>
      <c r="AD11" s="1" t="s">
        <v>58</v>
      </c>
      <c r="AE11" s="1" t="s">
        <v>143</v>
      </c>
      <c r="AF11" s="1" t="s">
        <v>75</v>
      </c>
      <c r="AG11" s="1" t="s">
        <v>122</v>
      </c>
      <c r="AH11" s="1" t="s">
        <v>75</v>
      </c>
      <c r="AI11" s="1" t="s">
        <v>75</v>
      </c>
      <c r="AJ11" s="1" t="s">
        <v>75</v>
      </c>
      <c r="AK11" s="1">
        <v>2</v>
      </c>
      <c r="AL11" s="1" t="s">
        <v>283</v>
      </c>
      <c r="AM11" s="1" t="s">
        <v>58</v>
      </c>
      <c r="AN11" s="1" t="s">
        <v>82</v>
      </c>
      <c r="AO11" s="1" t="s">
        <v>58</v>
      </c>
      <c r="AP11" s="1" t="s">
        <v>82</v>
      </c>
      <c r="AQ11" s="1">
        <v>3</v>
      </c>
      <c r="AR11" s="1" t="s">
        <v>83</v>
      </c>
      <c r="AS11" s="1" t="s">
        <v>83</v>
      </c>
      <c r="AT11" s="1" t="s">
        <v>106</v>
      </c>
      <c r="AU11" s="1" t="s">
        <v>989</v>
      </c>
      <c r="AV11" s="1" t="s">
        <v>75</v>
      </c>
      <c r="AW11" s="1" t="s">
        <v>75</v>
      </c>
      <c r="AX11" s="1" t="s">
        <v>87</v>
      </c>
      <c r="AY11" s="1" t="s">
        <v>4374</v>
      </c>
      <c r="AZ11" s="1" t="s">
        <v>4374</v>
      </c>
      <c r="BA11" s="1" t="s">
        <v>4374</v>
      </c>
      <c r="BB11" s="1" t="s">
        <v>75</v>
      </c>
      <c r="BC11" s="1" t="s">
        <v>58</v>
      </c>
      <c r="BD11" s="1" t="s">
        <v>4378</v>
      </c>
      <c r="BE11" s="1" t="s">
        <v>75</v>
      </c>
      <c r="BG11" s="8" t="s">
        <v>4402</v>
      </c>
      <c r="BH11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" spans="1:61" ht="13" x14ac:dyDescent="0.3">
      <c r="A12" s="3">
        <v>45307.500851168981</v>
      </c>
      <c r="B12" s="1" t="s">
        <v>58</v>
      </c>
      <c r="C12" s="1" t="s">
        <v>475</v>
      </c>
      <c r="D12" s="1" t="s">
        <v>4377</v>
      </c>
      <c r="E12" s="1">
        <v>48</v>
      </c>
      <c r="F12" s="1" t="s">
        <v>494</v>
      </c>
      <c r="G12" s="1" t="s">
        <v>62</v>
      </c>
      <c r="H12" s="1" t="s">
        <v>784</v>
      </c>
      <c r="I12" s="1" t="s">
        <v>64</v>
      </c>
      <c r="J12" s="1" t="s">
        <v>114</v>
      </c>
      <c r="K12" s="1" t="s">
        <v>58</v>
      </c>
      <c r="L12" s="1">
        <v>1</v>
      </c>
      <c r="M12" s="1" t="s">
        <v>66</v>
      </c>
      <c r="N12" s="1" t="s">
        <v>67</v>
      </c>
      <c r="O12" s="1" t="s">
        <v>98</v>
      </c>
      <c r="S12" s="1" t="s">
        <v>70</v>
      </c>
      <c r="T12" s="1">
        <v>1</v>
      </c>
      <c r="U12" s="1" t="s">
        <v>183</v>
      </c>
      <c r="V12" s="1" t="s">
        <v>119</v>
      </c>
      <c r="W12" s="1" t="s">
        <v>532</v>
      </c>
      <c r="X12" s="1" t="s">
        <v>74</v>
      </c>
      <c r="Y12" s="1" t="s">
        <v>75</v>
      </c>
      <c r="Z12" s="1" t="s">
        <v>121</v>
      </c>
      <c r="AA12" s="1" t="s">
        <v>77</v>
      </c>
      <c r="AB12" s="1" t="s">
        <v>75</v>
      </c>
      <c r="AC12" s="1" t="s">
        <v>58</v>
      </c>
      <c r="AD12" s="1" t="s">
        <v>75</v>
      </c>
      <c r="AE12" s="1" t="s">
        <v>78</v>
      </c>
      <c r="AF12" s="1" t="s">
        <v>75</v>
      </c>
      <c r="AG12" s="1" t="s">
        <v>78</v>
      </c>
      <c r="AH12" s="1" t="s">
        <v>58</v>
      </c>
      <c r="AI12" s="1" t="s">
        <v>58</v>
      </c>
      <c r="AJ12" s="1" t="s">
        <v>58</v>
      </c>
      <c r="AK12" s="1">
        <v>10</v>
      </c>
      <c r="AL12" s="1" t="s">
        <v>133</v>
      </c>
      <c r="AM12" s="1" t="s">
        <v>58</v>
      </c>
      <c r="AN12" s="1" t="s">
        <v>82</v>
      </c>
      <c r="AO12" s="1" t="s">
        <v>58</v>
      </c>
      <c r="AP12" s="1" t="s">
        <v>82</v>
      </c>
      <c r="AQ12" s="1">
        <v>4</v>
      </c>
      <c r="AR12" s="1" t="s">
        <v>155</v>
      </c>
      <c r="AS12" s="1" t="s">
        <v>83</v>
      </c>
      <c r="AT12" s="1" t="s">
        <v>106</v>
      </c>
      <c r="AU12" s="1" t="s">
        <v>86</v>
      </c>
      <c r="AV12" s="1" t="s">
        <v>75</v>
      </c>
      <c r="AW12" s="1" t="s">
        <v>75</v>
      </c>
      <c r="AX12" s="1" t="s">
        <v>87</v>
      </c>
      <c r="AY12" s="1" t="s">
        <v>157</v>
      </c>
      <c r="AZ12" s="1" t="s">
        <v>185</v>
      </c>
      <c r="BA12" s="1" t="s">
        <v>146</v>
      </c>
      <c r="BB12" s="1" t="s">
        <v>75</v>
      </c>
      <c r="BC12" s="1" t="s">
        <v>58</v>
      </c>
      <c r="BD12" s="1" t="s">
        <v>148</v>
      </c>
      <c r="BE12" s="1" t="s">
        <v>58</v>
      </c>
      <c r="BG12" s="8" t="s">
        <v>4402</v>
      </c>
      <c r="BH12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3" spans="1:61" ht="13" x14ac:dyDescent="0.3">
      <c r="A13" s="3">
        <v>45307.505259976853</v>
      </c>
      <c r="B13" s="1" t="s">
        <v>58</v>
      </c>
      <c r="C13" s="1" t="s">
        <v>486</v>
      </c>
      <c r="D13" s="1" t="s">
        <v>4376</v>
      </c>
      <c r="E13" s="1">
        <v>44</v>
      </c>
      <c r="F13" s="1" t="s">
        <v>555</v>
      </c>
      <c r="G13" s="1" t="s">
        <v>239</v>
      </c>
      <c r="H13" s="1" t="s">
        <v>1151</v>
      </c>
      <c r="I13" s="1" t="s">
        <v>64</v>
      </c>
      <c r="J13" s="1" t="s">
        <v>95</v>
      </c>
      <c r="K13" s="1" t="s">
        <v>75</v>
      </c>
      <c r="M13" s="1" t="s">
        <v>66</v>
      </c>
      <c r="N13" s="1" t="s">
        <v>4375</v>
      </c>
      <c r="O13" s="1" t="s">
        <v>152</v>
      </c>
      <c r="P13" s="1" t="s">
        <v>748</v>
      </c>
      <c r="S13" s="1" t="s">
        <v>118</v>
      </c>
      <c r="T13" s="1" t="s">
        <v>100</v>
      </c>
      <c r="U13" s="1" t="s">
        <v>71</v>
      </c>
      <c r="V13" s="1" t="s">
        <v>102</v>
      </c>
      <c r="W13" s="1" t="s">
        <v>103</v>
      </c>
      <c r="X13" s="1" t="s">
        <v>74</v>
      </c>
      <c r="Y13" s="1" t="s">
        <v>75</v>
      </c>
      <c r="Z13" s="1" t="s">
        <v>76</v>
      </c>
      <c r="AA13" s="1" t="s">
        <v>190</v>
      </c>
      <c r="AB13" s="1" t="s">
        <v>58</v>
      </c>
      <c r="AC13" s="1" t="s">
        <v>58</v>
      </c>
      <c r="AD13" s="1" t="s">
        <v>75</v>
      </c>
      <c r="AE13" s="1" t="s">
        <v>78</v>
      </c>
      <c r="AF13" s="1" t="s">
        <v>75</v>
      </c>
      <c r="AG13" s="1" t="s">
        <v>78</v>
      </c>
      <c r="AH13" s="1" t="s">
        <v>75</v>
      </c>
      <c r="AI13" s="1" t="s">
        <v>75</v>
      </c>
      <c r="AJ13" s="1" t="s">
        <v>75</v>
      </c>
      <c r="AK13" s="1">
        <v>7</v>
      </c>
      <c r="AL13" s="1" t="s">
        <v>80</v>
      </c>
      <c r="AM13" s="1" t="s">
        <v>58</v>
      </c>
      <c r="AN13" s="1" t="s">
        <v>82</v>
      </c>
      <c r="AO13" s="1" t="s">
        <v>58</v>
      </c>
      <c r="AP13" s="1" t="s">
        <v>82</v>
      </c>
      <c r="AQ13" s="1">
        <v>2</v>
      </c>
      <c r="AR13" s="1" t="s">
        <v>83</v>
      </c>
      <c r="AS13" s="1" t="s">
        <v>83</v>
      </c>
      <c r="AT13" s="1" t="s">
        <v>85</v>
      </c>
      <c r="AU13" s="1" t="s">
        <v>107</v>
      </c>
      <c r="AV13" s="1" t="s">
        <v>75</v>
      </c>
      <c r="AW13" s="1" t="s">
        <v>75</v>
      </c>
      <c r="AX13" s="1" t="s">
        <v>87</v>
      </c>
      <c r="AY13" s="1" t="s">
        <v>4374</v>
      </c>
      <c r="AZ13" s="1" t="s">
        <v>4374</v>
      </c>
      <c r="BA13" s="1" t="s">
        <v>4374</v>
      </c>
      <c r="BB13" s="1" t="s">
        <v>75</v>
      </c>
      <c r="BC13" s="1" t="s">
        <v>58</v>
      </c>
      <c r="BD13" s="1" t="s">
        <v>148</v>
      </c>
      <c r="BE13" s="1" t="s">
        <v>75</v>
      </c>
      <c r="BG13" s="8" t="s">
        <v>4402</v>
      </c>
      <c r="BH13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4" spans="1:61" ht="13" x14ac:dyDescent="0.3">
      <c r="A14" s="3">
        <v>45307.54554092593</v>
      </c>
      <c r="B14" s="1" t="s">
        <v>58</v>
      </c>
      <c r="C14" s="1" t="s">
        <v>475</v>
      </c>
      <c r="D14" s="1" t="s">
        <v>4373</v>
      </c>
      <c r="E14" s="1">
        <v>46</v>
      </c>
      <c r="F14" s="1" t="s">
        <v>869</v>
      </c>
      <c r="G14" s="1" t="s">
        <v>239</v>
      </c>
      <c r="H14" s="1" t="s">
        <v>3357</v>
      </c>
      <c r="I14" s="1" t="s">
        <v>94</v>
      </c>
      <c r="J14" s="1" t="s">
        <v>114</v>
      </c>
      <c r="K14" s="1" t="s">
        <v>75</v>
      </c>
      <c r="M14" s="1" t="s">
        <v>66</v>
      </c>
      <c r="N14" s="1" t="s">
        <v>262</v>
      </c>
      <c r="O14" s="1" t="s">
        <v>152</v>
      </c>
      <c r="P14" s="1" t="s">
        <v>743</v>
      </c>
      <c r="S14" s="1" t="s">
        <v>118</v>
      </c>
      <c r="T14" s="1">
        <v>0</v>
      </c>
      <c r="U14" s="1" t="s">
        <v>71</v>
      </c>
      <c r="V14" s="1" t="s">
        <v>102</v>
      </c>
      <c r="W14" s="1" t="s">
        <v>316</v>
      </c>
      <c r="X14" s="1" t="s">
        <v>74</v>
      </c>
      <c r="Y14" s="1" t="s">
        <v>75</v>
      </c>
      <c r="Z14" s="1" t="s">
        <v>121</v>
      </c>
      <c r="AA14" s="1" t="s">
        <v>190</v>
      </c>
      <c r="AB14" s="1" t="s">
        <v>58</v>
      </c>
      <c r="AC14" s="1" t="s">
        <v>58</v>
      </c>
      <c r="AD14" s="1" t="s">
        <v>75</v>
      </c>
      <c r="AE14" s="1" t="s">
        <v>78</v>
      </c>
      <c r="AF14" s="1" t="s">
        <v>58</v>
      </c>
      <c r="AH14" s="1" t="s">
        <v>75</v>
      </c>
      <c r="AI14" s="1" t="s">
        <v>58</v>
      </c>
      <c r="AJ14" s="1" t="s">
        <v>58</v>
      </c>
      <c r="AK14" s="1">
        <v>5</v>
      </c>
      <c r="AL14" s="1" t="s">
        <v>80</v>
      </c>
      <c r="AM14" s="1" t="s">
        <v>58</v>
      </c>
      <c r="AN14" s="1" t="s">
        <v>191</v>
      </c>
      <c r="AO14" s="1" t="s">
        <v>58</v>
      </c>
      <c r="AP14" s="1" t="s">
        <v>191</v>
      </c>
      <c r="AQ14" s="1">
        <v>5</v>
      </c>
      <c r="AR14" s="1" t="s">
        <v>155</v>
      </c>
      <c r="AS14" s="1" t="s">
        <v>155</v>
      </c>
      <c r="AT14" s="1" t="s">
        <v>85</v>
      </c>
      <c r="AU14" s="1" t="s">
        <v>86</v>
      </c>
      <c r="AV14" s="1" t="s">
        <v>75</v>
      </c>
      <c r="AW14" s="1" t="s">
        <v>75</v>
      </c>
      <c r="AX14" s="1" t="s">
        <v>87</v>
      </c>
      <c r="AY14" s="1" t="s">
        <v>134</v>
      </c>
      <c r="AZ14" s="1" t="s">
        <v>172</v>
      </c>
      <c r="BA14" s="1" t="s">
        <v>172</v>
      </c>
      <c r="BB14" s="1" t="s">
        <v>58</v>
      </c>
      <c r="BC14" s="1" t="s">
        <v>58</v>
      </c>
      <c r="BD14" s="1" t="s">
        <v>148</v>
      </c>
      <c r="BE14" s="1" t="s">
        <v>58</v>
      </c>
      <c r="BG14" s="8" t="s">
        <v>4402</v>
      </c>
      <c r="BH14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5" spans="1:61" ht="13" x14ac:dyDescent="0.3">
      <c r="A15" s="3">
        <v>45307.557010277778</v>
      </c>
      <c r="B15" s="1" t="s">
        <v>58</v>
      </c>
      <c r="C15" s="1" t="s">
        <v>475</v>
      </c>
      <c r="D15" s="1" t="s">
        <v>4372</v>
      </c>
      <c r="E15" s="1">
        <v>47</v>
      </c>
      <c r="F15" s="1" t="s">
        <v>796</v>
      </c>
      <c r="G15" s="1" t="s">
        <v>239</v>
      </c>
      <c r="H15" s="1" t="s">
        <v>4371</v>
      </c>
      <c r="I15" s="1" t="s">
        <v>64</v>
      </c>
      <c r="J15" s="1" t="s">
        <v>114</v>
      </c>
      <c r="K15" s="1" t="s">
        <v>58</v>
      </c>
      <c r="L15" s="1">
        <v>2</v>
      </c>
      <c r="M15" s="1" t="s">
        <v>141</v>
      </c>
      <c r="N15" s="1" t="s">
        <v>262</v>
      </c>
      <c r="O15" s="1" t="s">
        <v>152</v>
      </c>
      <c r="P15" s="1" t="s">
        <v>924</v>
      </c>
      <c r="S15" s="1" t="s">
        <v>70</v>
      </c>
      <c r="T15" s="1">
        <v>0</v>
      </c>
      <c r="U15" s="1" t="s">
        <v>71</v>
      </c>
      <c r="V15" s="1" t="s">
        <v>102</v>
      </c>
      <c r="W15" s="1" t="s">
        <v>4370</v>
      </c>
      <c r="Y15" s="1" t="s">
        <v>75</v>
      </c>
      <c r="Z15" s="1" t="s">
        <v>121</v>
      </c>
      <c r="AA15" s="1" t="s">
        <v>4369</v>
      </c>
      <c r="AB15" s="1" t="s">
        <v>58</v>
      </c>
      <c r="AC15" s="1" t="s">
        <v>58</v>
      </c>
      <c r="AD15" s="1" t="s">
        <v>75</v>
      </c>
      <c r="AE15" s="1" t="s">
        <v>78</v>
      </c>
      <c r="AF15" s="1" t="s">
        <v>75</v>
      </c>
      <c r="AG15" s="1" t="s">
        <v>78</v>
      </c>
      <c r="AH15" s="1" t="s">
        <v>58</v>
      </c>
      <c r="AI15" s="1" t="s">
        <v>58</v>
      </c>
      <c r="AJ15" s="1" t="s">
        <v>75</v>
      </c>
      <c r="AK15" s="1" t="s">
        <v>4368</v>
      </c>
      <c r="AL15" s="1" t="s">
        <v>80</v>
      </c>
      <c r="AM15" s="1" t="s">
        <v>58</v>
      </c>
      <c r="AN15" s="1" t="s">
        <v>81</v>
      </c>
      <c r="AO15" s="1" t="s">
        <v>58</v>
      </c>
      <c r="AP15" s="1" t="s">
        <v>81</v>
      </c>
      <c r="AQ15" s="1">
        <v>1</v>
      </c>
      <c r="AR15" s="1" t="s">
        <v>83</v>
      </c>
      <c r="AS15" s="1" t="s">
        <v>83</v>
      </c>
      <c r="AT15" s="1" t="s">
        <v>85</v>
      </c>
      <c r="AU15" s="1" t="s">
        <v>107</v>
      </c>
      <c r="AV15" s="1" t="s">
        <v>75</v>
      </c>
      <c r="AW15" s="1" t="s">
        <v>75</v>
      </c>
      <c r="AX15" s="1" t="s">
        <v>87</v>
      </c>
      <c r="AY15" s="1" t="s">
        <v>157</v>
      </c>
      <c r="AZ15" s="1" t="s">
        <v>1098</v>
      </c>
      <c r="BA15" s="1" t="s">
        <v>1098</v>
      </c>
      <c r="BB15" s="1" t="s">
        <v>75</v>
      </c>
      <c r="BC15" s="1" t="s">
        <v>58</v>
      </c>
      <c r="BD15" s="1" t="s">
        <v>148</v>
      </c>
      <c r="BE15" s="1" t="s">
        <v>58</v>
      </c>
      <c r="BF15" s="1" t="s">
        <v>4367</v>
      </c>
      <c r="BG15" s="8" t="s">
        <v>4402</v>
      </c>
      <c r="BH15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6" spans="1:61" ht="13" x14ac:dyDescent="0.3">
      <c r="A16" s="3">
        <v>45307.567098935186</v>
      </c>
      <c r="B16" s="1" t="s">
        <v>58</v>
      </c>
      <c r="C16" s="1" t="s">
        <v>506</v>
      </c>
      <c r="D16" s="1" t="s">
        <v>4366</v>
      </c>
      <c r="E16" s="1">
        <v>37</v>
      </c>
      <c r="F16" s="1" t="s">
        <v>1013</v>
      </c>
      <c r="G16" s="1" t="s">
        <v>62</v>
      </c>
      <c r="H16" s="1" t="s">
        <v>1116</v>
      </c>
      <c r="I16" s="1" t="s">
        <v>64</v>
      </c>
      <c r="J16" s="1" t="s">
        <v>140</v>
      </c>
      <c r="K16" s="1" t="s">
        <v>75</v>
      </c>
      <c r="M16" s="1" t="s">
        <v>141</v>
      </c>
      <c r="N16" s="1" t="s">
        <v>67</v>
      </c>
      <c r="O16" s="1" t="s">
        <v>98</v>
      </c>
      <c r="S16" s="1" t="s">
        <v>118</v>
      </c>
      <c r="T16" s="1">
        <v>1</v>
      </c>
      <c r="U16" s="1" t="s">
        <v>71</v>
      </c>
      <c r="V16" s="1" t="s">
        <v>102</v>
      </c>
      <c r="W16" s="1" t="s">
        <v>776</v>
      </c>
      <c r="X16" s="1" t="s">
        <v>74</v>
      </c>
      <c r="Y16" s="1" t="s">
        <v>75</v>
      </c>
      <c r="Z16" s="1" t="s">
        <v>121</v>
      </c>
      <c r="AA16" s="1" t="s">
        <v>77</v>
      </c>
      <c r="AB16" s="1" t="s">
        <v>58</v>
      </c>
      <c r="AC16" s="1" t="s">
        <v>58</v>
      </c>
      <c r="AD16" s="1" t="s">
        <v>75</v>
      </c>
      <c r="AE16" s="1" t="s">
        <v>78</v>
      </c>
      <c r="AF16" s="1" t="s">
        <v>75</v>
      </c>
      <c r="AG16" s="1" t="s">
        <v>78</v>
      </c>
      <c r="AH16" s="1" t="s">
        <v>75</v>
      </c>
      <c r="AI16" s="1" t="s">
        <v>58</v>
      </c>
      <c r="AJ16" s="1" t="s">
        <v>75</v>
      </c>
      <c r="AK16" s="1">
        <v>2</v>
      </c>
      <c r="AL16" s="1" t="s">
        <v>124</v>
      </c>
      <c r="AM16" s="1" t="s">
        <v>58</v>
      </c>
      <c r="AN16" s="1" t="s">
        <v>191</v>
      </c>
      <c r="AO16" s="1" t="s">
        <v>75</v>
      </c>
      <c r="AP16" s="1" t="s">
        <v>82</v>
      </c>
      <c r="AQ16" s="1">
        <v>5</v>
      </c>
      <c r="AR16" s="1" t="s">
        <v>155</v>
      </c>
      <c r="AS16" s="1" t="s">
        <v>83</v>
      </c>
      <c r="AT16" s="1" t="s">
        <v>85</v>
      </c>
      <c r="AU16" s="1" t="s">
        <v>86</v>
      </c>
      <c r="AV16" s="1" t="s">
        <v>58</v>
      </c>
      <c r="AW16" s="1" t="s">
        <v>75</v>
      </c>
      <c r="AX16" s="1" t="s">
        <v>87</v>
      </c>
      <c r="AY16" s="1" t="s">
        <v>389</v>
      </c>
      <c r="AZ16" s="1" t="s">
        <v>185</v>
      </c>
      <c r="BA16" s="1" t="s">
        <v>172</v>
      </c>
      <c r="BB16" s="1" t="s">
        <v>75</v>
      </c>
      <c r="BC16" s="1" t="s">
        <v>58</v>
      </c>
      <c r="BD16" s="1" t="s">
        <v>148</v>
      </c>
      <c r="BE16" s="1" t="s">
        <v>58</v>
      </c>
      <c r="BG16" s="8" t="s">
        <v>4402</v>
      </c>
      <c r="BH16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7" spans="1:61" ht="13" x14ac:dyDescent="0.3">
      <c r="A17" s="3">
        <v>45307.574796724541</v>
      </c>
      <c r="B17" s="1" t="s">
        <v>58</v>
      </c>
      <c r="C17" s="1" t="s">
        <v>475</v>
      </c>
      <c r="D17" s="1" t="s">
        <v>4365</v>
      </c>
      <c r="E17" s="1">
        <v>70</v>
      </c>
      <c r="F17" s="1" t="s">
        <v>494</v>
      </c>
      <c r="G17" s="1" t="s">
        <v>62</v>
      </c>
      <c r="H17" s="1" t="s">
        <v>784</v>
      </c>
      <c r="I17" s="1" t="s">
        <v>64</v>
      </c>
      <c r="J17" s="1" t="s">
        <v>114</v>
      </c>
      <c r="K17" s="1" t="s">
        <v>58</v>
      </c>
      <c r="L17" s="1">
        <v>2</v>
      </c>
      <c r="M17" s="1" t="s">
        <v>151</v>
      </c>
      <c r="N17" s="1" t="s">
        <v>67</v>
      </c>
      <c r="O17" s="1" t="s">
        <v>98</v>
      </c>
      <c r="S17" s="1" t="s">
        <v>1094</v>
      </c>
      <c r="T17" s="1">
        <v>0</v>
      </c>
      <c r="U17" s="1" t="s">
        <v>71</v>
      </c>
      <c r="V17" s="1" t="s">
        <v>102</v>
      </c>
      <c r="W17" s="1" t="s">
        <v>120</v>
      </c>
      <c r="X17" s="1" t="s">
        <v>74</v>
      </c>
      <c r="Y17" s="1" t="s">
        <v>75</v>
      </c>
      <c r="Z17" s="1" t="s">
        <v>121</v>
      </c>
      <c r="AA17" s="1" t="s">
        <v>190</v>
      </c>
      <c r="AB17" s="1" t="s">
        <v>58</v>
      </c>
      <c r="AC17" s="1" t="s">
        <v>75</v>
      </c>
      <c r="AD17" s="1" t="s">
        <v>75</v>
      </c>
      <c r="AE17" s="1" t="s">
        <v>122</v>
      </c>
      <c r="AF17" s="1" t="s">
        <v>58</v>
      </c>
      <c r="AG17" s="1" t="s">
        <v>122</v>
      </c>
      <c r="AH17" s="1" t="s">
        <v>58</v>
      </c>
      <c r="AI17" s="1" t="s">
        <v>58</v>
      </c>
      <c r="AJ17" s="1" t="s">
        <v>58</v>
      </c>
      <c r="AK17" s="1">
        <v>2</v>
      </c>
      <c r="AL17" s="1" t="s">
        <v>133</v>
      </c>
      <c r="AM17" s="1" t="s">
        <v>58</v>
      </c>
      <c r="AN17" s="1" t="s">
        <v>82</v>
      </c>
      <c r="AO17" s="1" t="s">
        <v>75</v>
      </c>
      <c r="AP17" s="1" t="s">
        <v>191</v>
      </c>
      <c r="AQ17" s="1">
        <v>4</v>
      </c>
      <c r="AR17" s="1" t="s">
        <v>83</v>
      </c>
      <c r="AS17" s="1" t="s">
        <v>83</v>
      </c>
      <c r="AT17" s="1" t="s">
        <v>106</v>
      </c>
      <c r="AU17" s="1" t="s">
        <v>107</v>
      </c>
      <c r="AV17" s="1" t="s">
        <v>75</v>
      </c>
      <c r="AW17" s="1" t="s">
        <v>75</v>
      </c>
      <c r="AX17" s="1" t="s">
        <v>87</v>
      </c>
      <c r="AY17" s="1" t="s">
        <v>126</v>
      </c>
      <c r="AZ17" s="1" t="s">
        <v>172</v>
      </c>
      <c r="BA17" s="1" t="s">
        <v>172</v>
      </c>
      <c r="BB17" s="1" t="s">
        <v>75</v>
      </c>
      <c r="BC17" s="1" t="s">
        <v>58</v>
      </c>
      <c r="BD17" s="1" t="s">
        <v>148</v>
      </c>
      <c r="BE17" s="1" t="s">
        <v>58</v>
      </c>
      <c r="BG17" s="8" t="s">
        <v>4402</v>
      </c>
      <c r="BH17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8" spans="1:61" ht="13" x14ac:dyDescent="0.3">
      <c r="A18" s="3">
        <v>45307.596389548606</v>
      </c>
      <c r="B18" s="1" t="s">
        <v>58</v>
      </c>
      <c r="C18" s="1" t="s">
        <v>475</v>
      </c>
      <c r="D18" s="1" t="s">
        <v>4364</v>
      </c>
      <c r="E18" s="1">
        <v>60</v>
      </c>
      <c r="F18" s="1" t="s">
        <v>771</v>
      </c>
      <c r="G18" s="1" t="s">
        <v>62</v>
      </c>
      <c r="H18" s="1" t="s">
        <v>864</v>
      </c>
      <c r="I18" s="1" t="s">
        <v>94</v>
      </c>
      <c r="J18" s="1" t="s">
        <v>140</v>
      </c>
      <c r="K18" s="1" t="s">
        <v>58</v>
      </c>
      <c r="L18" s="1">
        <v>2</v>
      </c>
      <c r="M18" s="1" t="s">
        <v>66</v>
      </c>
      <c r="N18" s="1" t="s">
        <v>67</v>
      </c>
      <c r="O18" s="1" t="s">
        <v>98</v>
      </c>
      <c r="S18" s="1" t="s">
        <v>99</v>
      </c>
      <c r="T18" s="1">
        <v>0</v>
      </c>
      <c r="U18" s="1" t="s">
        <v>71</v>
      </c>
      <c r="V18" s="1" t="s">
        <v>119</v>
      </c>
      <c r="W18" s="1" t="s">
        <v>120</v>
      </c>
      <c r="X18" s="1" t="s">
        <v>74</v>
      </c>
      <c r="Y18" s="1" t="s">
        <v>75</v>
      </c>
      <c r="Z18" s="1" t="s">
        <v>121</v>
      </c>
      <c r="AA18" s="1" t="s">
        <v>77</v>
      </c>
      <c r="AB18" s="1" t="s">
        <v>58</v>
      </c>
      <c r="AC18" s="1" t="s">
        <v>58</v>
      </c>
      <c r="AD18" s="1" t="s">
        <v>75</v>
      </c>
      <c r="AE18" s="1" t="s">
        <v>122</v>
      </c>
      <c r="AF18" s="1" t="s">
        <v>75</v>
      </c>
      <c r="AG18" s="1" t="s">
        <v>122</v>
      </c>
      <c r="AH18" s="1" t="s">
        <v>75</v>
      </c>
      <c r="AI18" s="1" t="s">
        <v>75</v>
      </c>
      <c r="AJ18" s="1" t="s">
        <v>75</v>
      </c>
      <c r="AK18" s="1">
        <v>5</v>
      </c>
      <c r="AL18" s="1" t="s">
        <v>133</v>
      </c>
      <c r="AM18" s="1" t="s">
        <v>58</v>
      </c>
      <c r="AN18" s="1" t="s">
        <v>81</v>
      </c>
      <c r="AO18" s="1" t="s">
        <v>58</v>
      </c>
      <c r="AP18" s="1" t="s">
        <v>81</v>
      </c>
      <c r="AQ18" s="1">
        <v>4</v>
      </c>
      <c r="AR18" s="1" t="s">
        <v>83</v>
      </c>
      <c r="AS18" s="1" t="s">
        <v>83</v>
      </c>
      <c r="AT18" s="1" t="s">
        <v>85</v>
      </c>
      <c r="AU18" s="1" t="s">
        <v>107</v>
      </c>
      <c r="AV18" s="1" t="s">
        <v>75</v>
      </c>
      <c r="AW18" s="1" t="s">
        <v>75</v>
      </c>
      <c r="AX18" s="1" t="s">
        <v>87</v>
      </c>
      <c r="AY18" s="1" t="s">
        <v>126</v>
      </c>
      <c r="AZ18" s="1" t="s">
        <v>1098</v>
      </c>
      <c r="BA18" s="1" t="s">
        <v>1098</v>
      </c>
      <c r="BB18" s="1" t="s">
        <v>75</v>
      </c>
      <c r="BC18" s="1" t="s">
        <v>58</v>
      </c>
      <c r="BD18" s="1" t="s">
        <v>160</v>
      </c>
      <c r="BE18" s="1" t="s">
        <v>58</v>
      </c>
      <c r="BG18" s="8" t="s">
        <v>4402</v>
      </c>
      <c r="BH18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9" spans="1:61" ht="13" x14ac:dyDescent="0.3">
      <c r="A19" s="3">
        <v>45307.607109988428</v>
      </c>
      <c r="B19" s="1" t="s">
        <v>58</v>
      </c>
      <c r="C19" s="1" t="s">
        <v>486</v>
      </c>
      <c r="D19" s="1" t="s">
        <v>4363</v>
      </c>
      <c r="E19" s="1">
        <v>58</v>
      </c>
      <c r="F19" s="1" t="s">
        <v>500</v>
      </c>
      <c r="G19" s="1" t="s">
        <v>239</v>
      </c>
      <c r="H19" s="1" t="s">
        <v>562</v>
      </c>
      <c r="I19" s="1" t="s">
        <v>94</v>
      </c>
      <c r="J19" s="1" t="s">
        <v>114</v>
      </c>
      <c r="K19" s="1" t="s">
        <v>58</v>
      </c>
      <c r="L19" s="1">
        <v>2</v>
      </c>
      <c r="M19" s="1" t="s">
        <v>141</v>
      </c>
      <c r="N19" s="1" t="s">
        <v>67</v>
      </c>
      <c r="O19" s="1" t="s">
        <v>98</v>
      </c>
      <c r="S19" s="1" t="s">
        <v>118</v>
      </c>
      <c r="U19" s="1" t="s">
        <v>71</v>
      </c>
      <c r="V19" s="1" t="s">
        <v>119</v>
      </c>
      <c r="W19" s="1" t="s">
        <v>103</v>
      </c>
      <c r="X19" s="1" t="s">
        <v>74</v>
      </c>
      <c r="Y19" s="1" t="s">
        <v>75</v>
      </c>
      <c r="Z19" s="1" t="s">
        <v>76</v>
      </c>
      <c r="AA19" s="1" t="s">
        <v>77</v>
      </c>
      <c r="AB19" s="1" t="s">
        <v>75</v>
      </c>
      <c r="AC19" s="1" t="s">
        <v>75</v>
      </c>
      <c r="AD19" s="1" t="s">
        <v>75</v>
      </c>
      <c r="AE19" s="1" t="s">
        <v>122</v>
      </c>
      <c r="AF19" s="1" t="s">
        <v>58</v>
      </c>
      <c r="AG19" s="1" t="s">
        <v>143</v>
      </c>
      <c r="AH19" s="1" t="s">
        <v>75</v>
      </c>
      <c r="AI19" s="1" t="s">
        <v>75</v>
      </c>
      <c r="AJ19" s="1" t="s">
        <v>58</v>
      </c>
      <c r="AK19" s="1" t="s">
        <v>838</v>
      </c>
      <c r="AL19" s="1" t="s">
        <v>124</v>
      </c>
      <c r="AM19" s="1" t="s">
        <v>58</v>
      </c>
      <c r="AN19" s="1" t="s">
        <v>191</v>
      </c>
      <c r="AO19" s="1" t="s">
        <v>58</v>
      </c>
      <c r="AP19" s="1" t="s">
        <v>191</v>
      </c>
      <c r="AQ19" s="1">
        <v>5</v>
      </c>
      <c r="AR19" s="1" t="s">
        <v>214</v>
      </c>
      <c r="AS19" s="1" t="s">
        <v>214</v>
      </c>
      <c r="AT19" s="1" t="s">
        <v>106</v>
      </c>
      <c r="AU19" s="1" t="s">
        <v>4362</v>
      </c>
      <c r="AV19" s="1" t="s">
        <v>75</v>
      </c>
      <c r="AW19" s="1" t="s">
        <v>75</v>
      </c>
      <c r="AX19" s="1" t="s">
        <v>156</v>
      </c>
      <c r="AY19" s="1" t="s">
        <v>157</v>
      </c>
      <c r="AZ19" s="1" t="s">
        <v>2685</v>
      </c>
      <c r="BA19" s="1" t="s">
        <v>2685</v>
      </c>
      <c r="BB19" s="1" t="s">
        <v>75</v>
      </c>
      <c r="BC19" s="1" t="s">
        <v>58</v>
      </c>
      <c r="BD19" s="1" t="s">
        <v>4361</v>
      </c>
      <c r="BE19" s="1" t="s">
        <v>75</v>
      </c>
      <c r="BG19" s="8" t="s">
        <v>4402</v>
      </c>
      <c r="BH19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0" spans="1:61" ht="13" x14ac:dyDescent="0.3">
      <c r="A20" s="3">
        <v>45307.620370023149</v>
      </c>
      <c r="B20" s="1" t="s">
        <v>58</v>
      </c>
      <c r="C20" s="1" t="s">
        <v>475</v>
      </c>
      <c r="D20" s="1" t="s">
        <v>4360</v>
      </c>
      <c r="E20" s="1">
        <v>48</v>
      </c>
      <c r="F20" s="1" t="s">
        <v>846</v>
      </c>
      <c r="G20" s="1" t="s">
        <v>62</v>
      </c>
      <c r="H20" s="1" t="s">
        <v>847</v>
      </c>
      <c r="I20" s="1" t="s">
        <v>64</v>
      </c>
      <c r="J20" s="1" t="s">
        <v>114</v>
      </c>
      <c r="K20" s="1" t="s">
        <v>58</v>
      </c>
      <c r="L20" s="1" t="s">
        <v>96</v>
      </c>
      <c r="M20" s="1" t="s">
        <v>66</v>
      </c>
      <c r="N20" s="1" t="s">
        <v>1212</v>
      </c>
      <c r="O20" s="1" t="s">
        <v>98</v>
      </c>
      <c r="S20" s="1" t="s">
        <v>118</v>
      </c>
      <c r="T20" s="1" t="s">
        <v>100</v>
      </c>
      <c r="U20" s="1" t="s">
        <v>71</v>
      </c>
      <c r="V20" s="1" t="s">
        <v>119</v>
      </c>
      <c r="W20" s="1" t="s">
        <v>237</v>
      </c>
      <c r="X20" s="1" t="s">
        <v>104</v>
      </c>
      <c r="Y20" s="1" t="s">
        <v>75</v>
      </c>
      <c r="Z20" s="1" t="s">
        <v>121</v>
      </c>
      <c r="AA20" s="1" t="s">
        <v>424</v>
      </c>
      <c r="AB20" s="1" t="s">
        <v>58</v>
      </c>
      <c r="AC20" s="1" t="s">
        <v>58</v>
      </c>
      <c r="AD20" s="1" t="s">
        <v>75</v>
      </c>
      <c r="AE20" s="1" t="s">
        <v>78</v>
      </c>
      <c r="AF20" s="1" t="s">
        <v>75</v>
      </c>
      <c r="AG20" s="1" t="s">
        <v>78</v>
      </c>
      <c r="AH20" s="1" t="s">
        <v>58</v>
      </c>
      <c r="AI20" s="1" t="s">
        <v>58</v>
      </c>
      <c r="AJ20" s="1" t="s">
        <v>58</v>
      </c>
      <c r="AK20" s="1">
        <v>2</v>
      </c>
      <c r="AL20" s="1" t="s">
        <v>355</v>
      </c>
      <c r="AM20" s="1" t="s">
        <v>58</v>
      </c>
      <c r="AN20" s="1" t="s">
        <v>191</v>
      </c>
      <c r="AO20" s="1" t="s">
        <v>58</v>
      </c>
      <c r="AP20" s="1" t="s">
        <v>191</v>
      </c>
      <c r="AQ20" s="1">
        <v>5</v>
      </c>
      <c r="AR20" s="1" t="s">
        <v>83</v>
      </c>
      <c r="AS20" s="1" t="s">
        <v>83</v>
      </c>
      <c r="AT20" s="1" t="s">
        <v>106</v>
      </c>
      <c r="AU20" s="1" t="s">
        <v>86</v>
      </c>
      <c r="AV20" s="1" t="s">
        <v>58</v>
      </c>
      <c r="AW20" s="1" t="s">
        <v>75</v>
      </c>
      <c r="AX20" s="1" t="s">
        <v>87</v>
      </c>
      <c r="AY20" s="1" t="s">
        <v>134</v>
      </c>
      <c r="AZ20" s="1" t="s">
        <v>4359</v>
      </c>
      <c r="BA20" s="1" t="s">
        <v>4359</v>
      </c>
      <c r="BB20" s="1" t="s">
        <v>75</v>
      </c>
      <c r="BC20" s="1" t="s">
        <v>58</v>
      </c>
      <c r="BD20" s="1" t="s">
        <v>148</v>
      </c>
      <c r="BE20" s="1" t="s">
        <v>58</v>
      </c>
      <c r="BG20" s="8" t="s">
        <v>4402</v>
      </c>
      <c r="BH20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" spans="1:61" ht="13" x14ac:dyDescent="0.3">
      <c r="A21" s="3">
        <v>45307.627237488428</v>
      </c>
      <c r="B21" s="1" t="s">
        <v>58</v>
      </c>
      <c r="C21" s="1" t="s">
        <v>506</v>
      </c>
      <c r="D21" s="1" t="s">
        <v>4358</v>
      </c>
      <c r="E21" s="1">
        <v>55</v>
      </c>
      <c r="F21" s="1" t="s">
        <v>771</v>
      </c>
      <c r="G21" s="1" t="s">
        <v>62</v>
      </c>
      <c r="H21" s="1" t="s">
        <v>864</v>
      </c>
      <c r="I21" s="1" t="s">
        <v>94</v>
      </c>
      <c r="J21" s="1" t="s">
        <v>140</v>
      </c>
      <c r="K21" s="1" t="s">
        <v>58</v>
      </c>
      <c r="L21" s="1">
        <v>2</v>
      </c>
      <c r="M21" s="1" t="s">
        <v>66</v>
      </c>
      <c r="N21" s="1" t="s">
        <v>67</v>
      </c>
      <c r="O21" s="1" t="s">
        <v>131</v>
      </c>
      <c r="S21" s="1" t="s">
        <v>1094</v>
      </c>
      <c r="T21" s="1">
        <v>0</v>
      </c>
      <c r="U21" s="1" t="s">
        <v>101</v>
      </c>
      <c r="V21" s="1" t="s">
        <v>119</v>
      </c>
      <c r="W21" s="1" t="s">
        <v>316</v>
      </c>
      <c r="X21" s="1" t="s">
        <v>74</v>
      </c>
      <c r="Y21" s="1" t="s">
        <v>75</v>
      </c>
      <c r="Z21" s="1" t="s">
        <v>121</v>
      </c>
      <c r="AA21" s="1" t="s">
        <v>77</v>
      </c>
      <c r="AB21" s="1" t="s">
        <v>58</v>
      </c>
      <c r="AC21" s="1" t="s">
        <v>75</v>
      </c>
      <c r="AD21" s="1" t="s">
        <v>75</v>
      </c>
      <c r="AE21" s="1" t="s">
        <v>78</v>
      </c>
      <c r="AF21" s="1" t="s">
        <v>58</v>
      </c>
      <c r="AG21" s="1" t="s">
        <v>78</v>
      </c>
      <c r="AH21" s="1" t="s">
        <v>58</v>
      </c>
      <c r="AI21" s="1" t="s">
        <v>58</v>
      </c>
      <c r="AJ21" s="1" t="s">
        <v>58</v>
      </c>
      <c r="AK21" s="1">
        <v>7</v>
      </c>
      <c r="AL21" s="1" t="s">
        <v>105</v>
      </c>
      <c r="AM21" s="1" t="s">
        <v>58</v>
      </c>
      <c r="AN21" s="1" t="s">
        <v>81</v>
      </c>
      <c r="AO21" s="1" t="s">
        <v>58</v>
      </c>
      <c r="AP21" s="1" t="s">
        <v>81</v>
      </c>
      <c r="AQ21" s="1">
        <v>5</v>
      </c>
      <c r="AR21" s="1" t="s">
        <v>83</v>
      </c>
      <c r="AS21" s="1" t="s">
        <v>83</v>
      </c>
      <c r="AT21" s="1" t="s">
        <v>85</v>
      </c>
      <c r="AU21" s="1" t="s">
        <v>107</v>
      </c>
      <c r="AV21" s="1" t="s">
        <v>75</v>
      </c>
      <c r="AW21" s="1" t="s">
        <v>75</v>
      </c>
      <c r="AX21" s="1" t="s">
        <v>87</v>
      </c>
      <c r="AY21" s="1" t="s">
        <v>368</v>
      </c>
      <c r="AZ21" s="1" t="s">
        <v>4357</v>
      </c>
      <c r="BA21" s="1" t="s">
        <v>4357</v>
      </c>
      <c r="BB21" s="1" t="s">
        <v>58</v>
      </c>
      <c r="BC21" s="1" t="s">
        <v>58</v>
      </c>
      <c r="BD21" s="1" t="s">
        <v>148</v>
      </c>
      <c r="BE21" s="1" t="s">
        <v>58</v>
      </c>
      <c r="BG21" s="8" t="s">
        <v>4402</v>
      </c>
      <c r="BH21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2" spans="1:61" ht="13" x14ac:dyDescent="0.3">
      <c r="A22" s="3">
        <v>45307.683544675921</v>
      </c>
      <c r="B22" s="1" t="s">
        <v>58</v>
      </c>
      <c r="C22" s="1" t="s">
        <v>575</v>
      </c>
      <c r="D22" s="1" t="s">
        <v>4356</v>
      </c>
      <c r="E22" s="1">
        <v>53</v>
      </c>
      <c r="F22" s="1" t="s">
        <v>741</v>
      </c>
      <c r="G22" s="1" t="s">
        <v>239</v>
      </c>
      <c r="H22" s="1" t="s">
        <v>2644</v>
      </c>
      <c r="I22" s="1" t="s">
        <v>94</v>
      </c>
      <c r="J22" s="1" t="s">
        <v>140</v>
      </c>
      <c r="K22" s="1" t="s">
        <v>58</v>
      </c>
      <c r="L22" s="1">
        <v>2</v>
      </c>
      <c r="M22" s="1" t="s">
        <v>66</v>
      </c>
      <c r="N22" s="1" t="s">
        <v>4355</v>
      </c>
      <c r="O22" s="1" t="s">
        <v>152</v>
      </c>
      <c r="P22" s="1" t="s">
        <v>4354</v>
      </c>
      <c r="S22" s="1" t="s">
        <v>118</v>
      </c>
      <c r="T22" s="1" t="s">
        <v>100</v>
      </c>
      <c r="U22" s="1" t="s">
        <v>71</v>
      </c>
      <c r="V22" s="1" t="s">
        <v>102</v>
      </c>
      <c r="AC22" s="1" t="s">
        <v>58</v>
      </c>
      <c r="AD22" s="1" t="s">
        <v>75</v>
      </c>
      <c r="AE22" s="1" t="s">
        <v>78</v>
      </c>
      <c r="AF22" s="1" t="s">
        <v>75</v>
      </c>
      <c r="AG22" s="1" t="s">
        <v>122</v>
      </c>
      <c r="AH22" s="1" t="s">
        <v>58</v>
      </c>
      <c r="AI22" s="1" t="s">
        <v>58</v>
      </c>
      <c r="AL22" s="1" t="s">
        <v>283</v>
      </c>
      <c r="AM22" s="1" t="s">
        <v>58</v>
      </c>
      <c r="AN22" s="1" t="s">
        <v>191</v>
      </c>
      <c r="AO22" s="1" t="s">
        <v>58</v>
      </c>
      <c r="AP22" s="1" t="s">
        <v>191</v>
      </c>
      <c r="AQ22" s="1">
        <v>5</v>
      </c>
      <c r="AR22" s="1" t="s">
        <v>155</v>
      </c>
      <c r="AS22" s="1" t="s">
        <v>83</v>
      </c>
      <c r="AT22" s="1" t="s">
        <v>85</v>
      </c>
      <c r="AU22" s="1" t="s">
        <v>125</v>
      </c>
      <c r="AV22" s="1" t="s">
        <v>75</v>
      </c>
      <c r="AW22" s="1" t="s">
        <v>75</v>
      </c>
      <c r="AX22" s="1" t="s">
        <v>87</v>
      </c>
      <c r="AY22" s="1" t="s">
        <v>861</v>
      </c>
      <c r="BA22" s="1" t="s">
        <v>861</v>
      </c>
      <c r="BD22" s="1" t="s">
        <v>4353</v>
      </c>
      <c r="BE22" s="1" t="s">
        <v>58</v>
      </c>
      <c r="BG22" s="8" t="s">
        <v>4402</v>
      </c>
      <c r="BH22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3" spans="1:61" ht="13" x14ac:dyDescent="0.3">
      <c r="A23" s="3">
        <v>45307.698187638889</v>
      </c>
      <c r="B23" s="1" t="s">
        <v>58</v>
      </c>
      <c r="C23" s="1" t="s">
        <v>589</v>
      </c>
      <c r="D23" s="1" t="s">
        <v>4352</v>
      </c>
      <c r="E23" s="1">
        <v>57</v>
      </c>
      <c r="F23" s="1" t="s">
        <v>666</v>
      </c>
      <c r="G23" s="1" t="s">
        <v>62</v>
      </c>
      <c r="H23" s="1" t="s">
        <v>1725</v>
      </c>
      <c r="I23" s="1" t="s">
        <v>94</v>
      </c>
      <c r="J23" s="1" t="s">
        <v>114</v>
      </c>
      <c r="K23" s="1" t="s">
        <v>58</v>
      </c>
      <c r="L23" s="1" t="s">
        <v>96</v>
      </c>
      <c r="M23" s="1" t="s">
        <v>141</v>
      </c>
      <c r="N23" s="1" t="s">
        <v>699</v>
      </c>
      <c r="O23" s="1" t="s">
        <v>152</v>
      </c>
      <c r="P23" s="1" t="s">
        <v>4351</v>
      </c>
      <c r="Q23" s="1" t="s">
        <v>290</v>
      </c>
      <c r="R23" s="1" t="s">
        <v>290</v>
      </c>
      <c r="S23" s="1" t="s">
        <v>118</v>
      </c>
      <c r="T23" s="1">
        <v>1</v>
      </c>
      <c r="U23" s="1" t="s">
        <v>71</v>
      </c>
      <c r="V23" s="1" t="s">
        <v>102</v>
      </c>
      <c r="W23" s="1" t="s">
        <v>120</v>
      </c>
      <c r="X23" s="1" t="s">
        <v>74</v>
      </c>
      <c r="Y23" s="1" t="s">
        <v>75</v>
      </c>
      <c r="Z23" s="1" t="s">
        <v>121</v>
      </c>
      <c r="AA23" s="1" t="s">
        <v>77</v>
      </c>
      <c r="AB23" s="1" t="s">
        <v>75</v>
      </c>
      <c r="AC23" s="1" t="s">
        <v>75</v>
      </c>
      <c r="AD23" s="1" t="s">
        <v>75</v>
      </c>
      <c r="AE23" s="1" t="s">
        <v>122</v>
      </c>
      <c r="AF23" s="1" t="s">
        <v>75</v>
      </c>
      <c r="AG23" s="1" t="s">
        <v>78</v>
      </c>
      <c r="AH23" s="1" t="s">
        <v>58</v>
      </c>
      <c r="AI23" s="1" t="s">
        <v>58</v>
      </c>
      <c r="AJ23" s="1" t="s">
        <v>75</v>
      </c>
      <c r="AK23" s="1">
        <v>90</v>
      </c>
      <c r="AL23" s="1" t="s">
        <v>133</v>
      </c>
      <c r="AM23" s="1" t="s">
        <v>58</v>
      </c>
      <c r="AN23" s="1" t="s">
        <v>191</v>
      </c>
      <c r="AO23" s="1" t="s">
        <v>75</v>
      </c>
      <c r="AP23" s="1" t="s">
        <v>82</v>
      </c>
      <c r="AQ23" s="1">
        <v>5</v>
      </c>
      <c r="AR23" s="1" t="s">
        <v>214</v>
      </c>
      <c r="AT23" s="1" t="s">
        <v>106</v>
      </c>
      <c r="AU23" s="1" t="s">
        <v>86</v>
      </c>
      <c r="AV23" s="1" t="s">
        <v>75</v>
      </c>
      <c r="AW23" s="1" t="s">
        <v>75</v>
      </c>
      <c r="AX23" s="1" t="s">
        <v>520</v>
      </c>
      <c r="AY23" s="1" t="s">
        <v>4350</v>
      </c>
      <c r="AZ23" s="1" t="s">
        <v>1721</v>
      </c>
      <c r="BA23" s="1" t="s">
        <v>1721</v>
      </c>
      <c r="BB23" s="1" t="s">
        <v>58</v>
      </c>
      <c r="BC23" s="1" t="s">
        <v>58</v>
      </c>
      <c r="BD23" s="1" t="s">
        <v>4349</v>
      </c>
      <c r="BE23" s="1" t="s">
        <v>58</v>
      </c>
      <c r="BG23" s="8" t="s">
        <v>4402</v>
      </c>
      <c r="BH2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4" spans="1:61" ht="13" x14ac:dyDescent="0.3">
      <c r="A24" s="3">
        <v>45307.718049062503</v>
      </c>
      <c r="B24" s="1" t="s">
        <v>58</v>
      </c>
      <c r="C24" s="1" t="s">
        <v>589</v>
      </c>
      <c r="D24" s="1" t="s">
        <v>4348</v>
      </c>
      <c r="E24" s="1">
        <v>62</v>
      </c>
      <c r="F24" s="1" t="s">
        <v>527</v>
      </c>
      <c r="G24" s="1" t="s">
        <v>62</v>
      </c>
      <c r="H24" s="1" t="s">
        <v>4347</v>
      </c>
      <c r="I24" s="1" t="s">
        <v>94</v>
      </c>
      <c r="J24" s="1" t="s">
        <v>140</v>
      </c>
      <c r="K24" s="1" t="s">
        <v>58</v>
      </c>
      <c r="L24" s="1" t="s">
        <v>96</v>
      </c>
      <c r="M24" s="1" t="s">
        <v>66</v>
      </c>
      <c r="N24" s="1" t="s">
        <v>67</v>
      </c>
      <c r="O24" s="1" t="s">
        <v>98</v>
      </c>
      <c r="P24" s="1" t="s">
        <v>290</v>
      </c>
      <c r="Q24" s="1" t="s">
        <v>290</v>
      </c>
      <c r="R24" s="1" t="s">
        <v>290</v>
      </c>
      <c r="S24" s="1" t="s">
        <v>70</v>
      </c>
      <c r="T24" s="1">
        <v>0</v>
      </c>
      <c r="U24" s="1" t="s">
        <v>71</v>
      </c>
      <c r="V24" s="1" t="s">
        <v>102</v>
      </c>
      <c r="W24" s="1" t="s">
        <v>103</v>
      </c>
      <c r="X24" s="1" t="s">
        <v>74</v>
      </c>
      <c r="Y24" s="1" t="s">
        <v>58</v>
      </c>
      <c r="Z24" s="1" t="s">
        <v>121</v>
      </c>
      <c r="AA24" s="1" t="s">
        <v>77</v>
      </c>
      <c r="AB24" s="1" t="s">
        <v>58</v>
      </c>
      <c r="AC24" s="1" t="s">
        <v>75</v>
      </c>
      <c r="AD24" s="1" t="s">
        <v>75</v>
      </c>
      <c r="AE24" s="1" t="s">
        <v>78</v>
      </c>
      <c r="AF24" s="1" t="s">
        <v>58</v>
      </c>
      <c r="AG24" s="1" t="s">
        <v>143</v>
      </c>
      <c r="AH24" s="1" t="s">
        <v>75</v>
      </c>
      <c r="AI24" s="1" t="s">
        <v>58</v>
      </c>
      <c r="AJ24" s="1" t="s">
        <v>58</v>
      </c>
      <c r="AK24" s="1">
        <v>1</v>
      </c>
      <c r="AL24" s="1" t="s">
        <v>80</v>
      </c>
      <c r="AM24" s="1" t="s">
        <v>58</v>
      </c>
      <c r="AN24" s="1" t="s">
        <v>191</v>
      </c>
      <c r="AO24" s="1" t="s">
        <v>58</v>
      </c>
      <c r="AP24" s="1" t="s">
        <v>191</v>
      </c>
      <c r="AQ24" s="1">
        <v>5</v>
      </c>
      <c r="AR24" s="1" t="s">
        <v>83</v>
      </c>
      <c r="AS24" s="1" t="s">
        <v>83</v>
      </c>
      <c r="AT24" s="1" t="s">
        <v>85</v>
      </c>
      <c r="AU24" s="1" t="s">
        <v>86</v>
      </c>
      <c r="AV24" s="1" t="s">
        <v>58</v>
      </c>
      <c r="AW24" s="1" t="s">
        <v>75</v>
      </c>
      <c r="AX24" s="1" t="s">
        <v>520</v>
      </c>
      <c r="AY24" s="1" t="s">
        <v>157</v>
      </c>
      <c r="AZ24" s="1" t="s">
        <v>203</v>
      </c>
      <c r="BA24" s="1" t="s">
        <v>146</v>
      </c>
      <c r="BB24" s="1" t="s">
        <v>58</v>
      </c>
      <c r="BC24" s="1" t="s">
        <v>58</v>
      </c>
      <c r="BD24" s="1" t="s">
        <v>179</v>
      </c>
      <c r="BE24" s="1" t="s">
        <v>58</v>
      </c>
      <c r="BG24" s="8" t="s">
        <v>4402</v>
      </c>
      <c r="BH24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5" spans="1:61" ht="13" x14ac:dyDescent="0.3">
      <c r="A25" s="3">
        <v>45307.729472777777</v>
      </c>
      <c r="B25" s="1" t="s">
        <v>58</v>
      </c>
      <c r="C25" s="1" t="s">
        <v>575</v>
      </c>
      <c r="D25" s="1" t="s">
        <v>4346</v>
      </c>
      <c r="E25" s="1">
        <v>67</v>
      </c>
      <c r="F25" s="1" t="s">
        <v>522</v>
      </c>
      <c r="G25" s="1" t="s">
        <v>62</v>
      </c>
      <c r="H25" s="1" t="s">
        <v>1773</v>
      </c>
      <c r="I25" s="1" t="s">
        <v>64</v>
      </c>
      <c r="J25" s="1" t="s">
        <v>140</v>
      </c>
      <c r="K25" s="1" t="s">
        <v>58</v>
      </c>
      <c r="L25" s="1" t="s">
        <v>96</v>
      </c>
      <c r="M25" s="1" t="s">
        <v>66</v>
      </c>
      <c r="N25" s="1" t="s">
        <v>67</v>
      </c>
      <c r="O25" s="1" t="s">
        <v>152</v>
      </c>
      <c r="P25" s="1" t="s">
        <v>4345</v>
      </c>
      <c r="S25" s="1" t="s">
        <v>118</v>
      </c>
      <c r="T25" s="1" t="s">
        <v>100</v>
      </c>
      <c r="U25" s="1" t="s">
        <v>183</v>
      </c>
      <c r="V25" s="1" t="s">
        <v>119</v>
      </c>
      <c r="W25" s="1" t="s">
        <v>4344</v>
      </c>
      <c r="X25" s="1" t="s">
        <v>104</v>
      </c>
      <c r="Y25" s="1" t="s">
        <v>75</v>
      </c>
      <c r="Z25" s="1" t="s">
        <v>76</v>
      </c>
      <c r="AA25" s="1" t="s">
        <v>217</v>
      </c>
      <c r="AB25" s="1" t="s">
        <v>58</v>
      </c>
      <c r="AC25" s="1" t="s">
        <v>58</v>
      </c>
      <c r="AD25" s="1" t="s">
        <v>75</v>
      </c>
      <c r="AE25" s="1" t="s">
        <v>122</v>
      </c>
      <c r="AF25" s="1" t="s">
        <v>75</v>
      </c>
      <c r="AG25" s="1" t="s">
        <v>78</v>
      </c>
      <c r="AH25" s="1" t="s">
        <v>58</v>
      </c>
      <c r="AI25" s="1" t="s">
        <v>58</v>
      </c>
      <c r="AJ25" s="1" t="s">
        <v>58</v>
      </c>
      <c r="AK25" s="1">
        <v>3</v>
      </c>
      <c r="AL25" s="1" t="s">
        <v>170</v>
      </c>
      <c r="AN25" s="1" t="s">
        <v>191</v>
      </c>
      <c r="AO25" s="1" t="s">
        <v>58</v>
      </c>
      <c r="AP25" s="1" t="s">
        <v>191</v>
      </c>
      <c r="AQ25" s="1">
        <v>5</v>
      </c>
      <c r="AR25" s="1" t="s">
        <v>214</v>
      </c>
      <c r="AS25" s="1" t="s">
        <v>214</v>
      </c>
      <c r="AT25" s="1" t="s">
        <v>106</v>
      </c>
      <c r="AU25" s="1" t="s">
        <v>454</v>
      </c>
      <c r="AV25" s="1" t="s">
        <v>75</v>
      </c>
      <c r="AW25" s="1" t="s">
        <v>75</v>
      </c>
      <c r="AX25" s="1" t="s">
        <v>87</v>
      </c>
      <c r="AY25" s="1" t="s">
        <v>3633</v>
      </c>
      <c r="AZ25" s="1" t="s">
        <v>4343</v>
      </c>
      <c r="BA25" s="1" t="s">
        <v>861</v>
      </c>
      <c r="BB25" s="1" t="s">
        <v>75</v>
      </c>
      <c r="BC25" s="1" t="s">
        <v>58</v>
      </c>
      <c r="BD25" s="1" t="s">
        <v>1143</v>
      </c>
      <c r="BE25" s="1" t="s">
        <v>58</v>
      </c>
      <c r="BG25" s="8" t="s">
        <v>4402</v>
      </c>
      <c r="BH25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6" spans="1:61" ht="13" x14ac:dyDescent="0.3">
      <c r="A26" s="3">
        <v>45307.735424895829</v>
      </c>
      <c r="B26" s="1" t="s">
        <v>58</v>
      </c>
      <c r="C26" s="1" t="s">
        <v>589</v>
      </c>
      <c r="D26" s="1" t="s">
        <v>4342</v>
      </c>
      <c r="E26" s="1">
        <v>46</v>
      </c>
      <c r="F26" s="1" t="s">
        <v>796</v>
      </c>
      <c r="G26" s="1" t="s">
        <v>62</v>
      </c>
      <c r="H26" s="1" t="s">
        <v>2845</v>
      </c>
      <c r="I26" s="1" t="s">
        <v>64</v>
      </c>
      <c r="J26" s="1" t="s">
        <v>114</v>
      </c>
      <c r="K26" s="1" t="s">
        <v>58</v>
      </c>
      <c r="L26" s="1">
        <v>1</v>
      </c>
      <c r="M26" s="1" t="s">
        <v>141</v>
      </c>
      <c r="N26" s="1" t="s">
        <v>67</v>
      </c>
      <c r="O26" s="1" t="s">
        <v>152</v>
      </c>
      <c r="P26" s="1" t="s">
        <v>3011</v>
      </c>
      <c r="Q26" s="1" t="s">
        <v>290</v>
      </c>
      <c r="R26" s="1" t="s">
        <v>290</v>
      </c>
      <c r="S26" s="1" t="s">
        <v>70</v>
      </c>
      <c r="T26" s="1">
        <v>0</v>
      </c>
      <c r="U26" s="1" t="s">
        <v>71</v>
      </c>
      <c r="V26" s="1" t="s">
        <v>4337</v>
      </c>
      <c r="W26" s="1" t="s">
        <v>247</v>
      </c>
      <c r="X26" s="1" t="s">
        <v>74</v>
      </c>
      <c r="Y26" s="1" t="s">
        <v>75</v>
      </c>
      <c r="Z26" s="1" t="s">
        <v>121</v>
      </c>
      <c r="AA26" s="1" t="s">
        <v>77</v>
      </c>
      <c r="AB26" s="1" t="s">
        <v>58</v>
      </c>
      <c r="AC26" s="1" t="s">
        <v>58</v>
      </c>
      <c r="AD26" s="1" t="s">
        <v>75</v>
      </c>
      <c r="AE26" s="1" t="s">
        <v>78</v>
      </c>
      <c r="AF26" s="1" t="s">
        <v>58</v>
      </c>
      <c r="AG26" s="1" t="s">
        <v>143</v>
      </c>
      <c r="AH26" s="1" t="s">
        <v>58</v>
      </c>
      <c r="AI26" s="1" t="s">
        <v>58</v>
      </c>
      <c r="AJ26" s="1" t="s">
        <v>58</v>
      </c>
      <c r="AK26" s="1">
        <v>5</v>
      </c>
      <c r="AL26" s="1" t="s">
        <v>105</v>
      </c>
      <c r="AM26" s="1" t="s">
        <v>58</v>
      </c>
      <c r="AN26" s="1" t="s">
        <v>82</v>
      </c>
      <c r="AO26" s="1" t="s">
        <v>58</v>
      </c>
      <c r="AP26" s="1" t="s">
        <v>82</v>
      </c>
      <c r="AQ26" s="1">
        <v>5</v>
      </c>
      <c r="AR26" s="1" t="s">
        <v>214</v>
      </c>
      <c r="AS26" s="1" t="s">
        <v>83</v>
      </c>
      <c r="AT26" s="1" t="s">
        <v>106</v>
      </c>
      <c r="AU26" s="1" t="s">
        <v>197</v>
      </c>
      <c r="AV26" s="1" t="s">
        <v>75</v>
      </c>
      <c r="AW26" s="1" t="s">
        <v>75</v>
      </c>
      <c r="AX26" s="1" t="s">
        <v>520</v>
      </c>
      <c r="AY26" s="1" t="s">
        <v>157</v>
      </c>
      <c r="AZ26" s="1" t="s">
        <v>203</v>
      </c>
      <c r="BA26" s="1" t="s">
        <v>146</v>
      </c>
      <c r="BB26" s="1" t="s">
        <v>75</v>
      </c>
      <c r="BC26" s="1" t="s">
        <v>58</v>
      </c>
      <c r="BD26" s="1" t="s">
        <v>179</v>
      </c>
      <c r="BE26" s="1" t="s">
        <v>58</v>
      </c>
      <c r="BG26" s="8" t="s">
        <v>4402</v>
      </c>
      <c r="BH26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7" spans="1:61" ht="13" x14ac:dyDescent="0.3">
      <c r="A27" s="3">
        <v>45307.771715567127</v>
      </c>
      <c r="B27" s="1" t="s">
        <v>58</v>
      </c>
      <c r="C27" s="1" t="s">
        <v>589</v>
      </c>
      <c r="D27" s="1" t="s">
        <v>4341</v>
      </c>
      <c r="E27" s="1">
        <v>63</v>
      </c>
      <c r="F27" s="1" t="s">
        <v>741</v>
      </c>
      <c r="G27" s="1" t="s">
        <v>62</v>
      </c>
      <c r="H27" s="1" t="s">
        <v>2534</v>
      </c>
      <c r="I27" s="1" t="s">
        <v>64</v>
      </c>
      <c r="J27" s="1" t="s">
        <v>114</v>
      </c>
      <c r="K27" s="1" t="s">
        <v>58</v>
      </c>
      <c r="L27" s="1">
        <v>1</v>
      </c>
      <c r="M27" s="1" t="s">
        <v>141</v>
      </c>
      <c r="N27" s="1" t="s">
        <v>67</v>
      </c>
      <c r="O27" s="1" t="s">
        <v>152</v>
      </c>
      <c r="P27" s="1" t="s">
        <v>4340</v>
      </c>
      <c r="Q27" s="1" t="s">
        <v>290</v>
      </c>
      <c r="R27" s="1" t="s">
        <v>290</v>
      </c>
      <c r="S27" s="1" t="s">
        <v>118</v>
      </c>
      <c r="T27" s="1">
        <v>0</v>
      </c>
      <c r="U27" s="1" t="s">
        <v>71</v>
      </c>
      <c r="V27" s="1" t="s">
        <v>102</v>
      </c>
      <c r="W27" s="1" t="s">
        <v>103</v>
      </c>
      <c r="X27" s="1" t="s">
        <v>74</v>
      </c>
      <c r="Y27" s="1" t="s">
        <v>75</v>
      </c>
      <c r="Z27" s="1" t="s">
        <v>121</v>
      </c>
      <c r="AA27" s="1" t="s">
        <v>190</v>
      </c>
      <c r="AB27" s="1" t="s">
        <v>58</v>
      </c>
      <c r="AC27" s="1" t="s">
        <v>58</v>
      </c>
      <c r="AD27" s="1" t="s">
        <v>75</v>
      </c>
      <c r="AE27" s="1" t="s">
        <v>78</v>
      </c>
      <c r="AF27" s="1" t="s">
        <v>75</v>
      </c>
      <c r="AG27" s="1" t="s">
        <v>78</v>
      </c>
      <c r="AH27" s="1" t="s">
        <v>58</v>
      </c>
      <c r="AI27" s="1" t="s">
        <v>58</v>
      </c>
      <c r="AJ27" s="1" t="s">
        <v>75</v>
      </c>
      <c r="AK27" s="1">
        <v>0</v>
      </c>
      <c r="AL27" s="1" t="s">
        <v>283</v>
      </c>
      <c r="AM27" s="1" t="s">
        <v>58</v>
      </c>
      <c r="AN27" s="1" t="s">
        <v>191</v>
      </c>
      <c r="AO27" s="1" t="s">
        <v>58</v>
      </c>
      <c r="AP27" s="1" t="s">
        <v>191</v>
      </c>
      <c r="AQ27" s="1">
        <v>3</v>
      </c>
      <c r="AR27" s="1" t="s">
        <v>214</v>
      </c>
      <c r="AS27" s="1" t="s">
        <v>83</v>
      </c>
      <c r="AT27" s="1" t="s">
        <v>106</v>
      </c>
      <c r="AU27" s="1" t="s">
        <v>86</v>
      </c>
      <c r="AV27" s="1" t="s">
        <v>58</v>
      </c>
      <c r="AW27" s="1" t="s">
        <v>75</v>
      </c>
      <c r="AX27" s="1" t="s">
        <v>520</v>
      </c>
      <c r="AY27" s="1" t="s">
        <v>157</v>
      </c>
      <c r="AZ27" s="1" t="s">
        <v>203</v>
      </c>
      <c r="BA27" s="1" t="s">
        <v>172</v>
      </c>
      <c r="BB27" s="1" t="s">
        <v>75</v>
      </c>
      <c r="BC27" s="1" t="s">
        <v>58</v>
      </c>
      <c r="BD27" s="1" t="s">
        <v>148</v>
      </c>
      <c r="BE27" s="1" t="s">
        <v>58</v>
      </c>
      <c r="BG27" s="8" t="s">
        <v>4402</v>
      </c>
      <c r="BH27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8" spans="1:61" ht="13" x14ac:dyDescent="0.3">
      <c r="A28" s="3">
        <v>45307.792597326392</v>
      </c>
      <c r="B28" s="1" t="s">
        <v>58</v>
      </c>
      <c r="C28" s="1" t="s">
        <v>589</v>
      </c>
      <c r="D28" s="1" t="s">
        <v>4339</v>
      </c>
      <c r="E28" s="1">
        <v>47</v>
      </c>
      <c r="F28" s="1" t="s">
        <v>1013</v>
      </c>
      <c r="G28" s="1" t="s">
        <v>239</v>
      </c>
      <c r="H28" s="1" t="s">
        <v>4338</v>
      </c>
      <c r="I28" s="1" t="s">
        <v>64</v>
      </c>
      <c r="J28" s="1" t="s">
        <v>114</v>
      </c>
      <c r="K28" s="1" t="s">
        <v>58</v>
      </c>
      <c r="L28" s="1" t="s">
        <v>96</v>
      </c>
      <c r="M28" s="1" t="s">
        <v>66</v>
      </c>
      <c r="N28" s="1" t="s">
        <v>67</v>
      </c>
      <c r="O28" s="1" t="s">
        <v>152</v>
      </c>
      <c r="P28" s="1" t="s">
        <v>234</v>
      </c>
      <c r="Q28" s="1" t="s">
        <v>290</v>
      </c>
      <c r="R28" s="1" t="s">
        <v>290</v>
      </c>
      <c r="S28" s="1" t="s">
        <v>70</v>
      </c>
      <c r="T28" s="1">
        <v>0</v>
      </c>
      <c r="U28" s="1" t="s">
        <v>71</v>
      </c>
      <c r="V28" s="1" t="s">
        <v>4337</v>
      </c>
      <c r="W28" s="1" t="s">
        <v>103</v>
      </c>
      <c r="X28" s="1" t="s">
        <v>104</v>
      </c>
      <c r="Y28" s="1" t="s">
        <v>75</v>
      </c>
      <c r="Z28" s="1" t="s">
        <v>76</v>
      </c>
      <c r="AA28" s="1" t="s">
        <v>77</v>
      </c>
      <c r="AB28" s="1" t="s">
        <v>58</v>
      </c>
      <c r="AC28" s="1" t="s">
        <v>58</v>
      </c>
      <c r="AD28" s="1" t="s">
        <v>58</v>
      </c>
      <c r="AE28" s="1" t="s">
        <v>143</v>
      </c>
      <c r="AF28" s="1" t="s">
        <v>58</v>
      </c>
      <c r="AG28" s="1" t="s">
        <v>143</v>
      </c>
      <c r="AH28" s="1" t="s">
        <v>58</v>
      </c>
      <c r="AI28" s="1" t="s">
        <v>75</v>
      </c>
      <c r="AJ28" s="1" t="s">
        <v>58</v>
      </c>
      <c r="AK28" s="1">
        <v>10</v>
      </c>
      <c r="AL28" s="1" t="s">
        <v>105</v>
      </c>
      <c r="AM28" s="1" t="s">
        <v>58</v>
      </c>
      <c r="AN28" s="1" t="s">
        <v>81</v>
      </c>
      <c r="AO28" s="1" t="s">
        <v>58</v>
      </c>
      <c r="AP28" s="1" t="s">
        <v>81</v>
      </c>
      <c r="AQ28" s="1">
        <v>5</v>
      </c>
      <c r="AR28" s="1" t="s">
        <v>83</v>
      </c>
      <c r="AS28" s="1" t="s">
        <v>83</v>
      </c>
      <c r="AT28" s="1" t="s">
        <v>106</v>
      </c>
      <c r="AU28" s="1" t="s">
        <v>197</v>
      </c>
      <c r="AV28" s="1" t="s">
        <v>75</v>
      </c>
      <c r="AW28" s="1" t="s">
        <v>75</v>
      </c>
      <c r="AX28" s="1" t="s">
        <v>520</v>
      </c>
      <c r="AY28" s="1" t="s">
        <v>389</v>
      </c>
      <c r="AZ28" s="1" t="s">
        <v>172</v>
      </c>
      <c r="BA28" s="1" t="s">
        <v>172</v>
      </c>
      <c r="BB28" s="1" t="s">
        <v>75</v>
      </c>
      <c r="BC28" s="1" t="s">
        <v>58</v>
      </c>
      <c r="BD28" s="1" t="s">
        <v>173</v>
      </c>
      <c r="BE28" s="1" t="s">
        <v>58</v>
      </c>
      <c r="BG28" s="8" t="s">
        <v>4402</v>
      </c>
      <c r="BH28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9" spans="1:61" ht="13" x14ac:dyDescent="0.3">
      <c r="A29" s="3">
        <v>45307.810996412038</v>
      </c>
      <c r="B29" s="1" t="s">
        <v>58</v>
      </c>
      <c r="C29" s="1" t="s">
        <v>589</v>
      </c>
      <c r="D29" s="1" t="s">
        <v>4336</v>
      </c>
      <c r="E29" s="1">
        <v>59</v>
      </c>
      <c r="F29" s="1" t="s">
        <v>878</v>
      </c>
      <c r="G29" s="1" t="s">
        <v>239</v>
      </c>
      <c r="H29" s="1" t="s">
        <v>4335</v>
      </c>
      <c r="I29" s="1" t="s">
        <v>94</v>
      </c>
      <c r="J29" s="1" t="s">
        <v>114</v>
      </c>
      <c r="K29" s="1" t="s">
        <v>58</v>
      </c>
      <c r="L29" s="1">
        <v>2</v>
      </c>
      <c r="M29" s="1" t="s">
        <v>66</v>
      </c>
      <c r="N29" s="1" t="s">
        <v>67</v>
      </c>
      <c r="O29" s="1" t="s">
        <v>98</v>
      </c>
      <c r="P29" s="1" t="s">
        <v>290</v>
      </c>
      <c r="Q29" s="1" t="s">
        <v>290</v>
      </c>
      <c r="R29" s="1" t="s">
        <v>290</v>
      </c>
      <c r="S29" s="1" t="s">
        <v>99</v>
      </c>
      <c r="T29" s="1">
        <v>0</v>
      </c>
      <c r="U29" s="1" t="s">
        <v>71</v>
      </c>
      <c r="V29" s="1" t="s">
        <v>102</v>
      </c>
      <c r="W29" s="1" t="s">
        <v>103</v>
      </c>
      <c r="X29" s="1" t="s">
        <v>74</v>
      </c>
      <c r="Y29" s="1" t="s">
        <v>75</v>
      </c>
      <c r="Z29" s="1" t="s">
        <v>121</v>
      </c>
      <c r="AA29" s="1" t="s">
        <v>77</v>
      </c>
      <c r="AB29" s="1" t="s">
        <v>58</v>
      </c>
      <c r="AC29" s="1" t="s">
        <v>58</v>
      </c>
      <c r="AD29" s="1" t="s">
        <v>75</v>
      </c>
      <c r="AE29" s="1" t="s">
        <v>78</v>
      </c>
      <c r="AF29" s="1" t="s">
        <v>75</v>
      </c>
      <c r="AG29" s="1" t="s">
        <v>78</v>
      </c>
      <c r="AH29" s="1" t="s">
        <v>58</v>
      </c>
      <c r="AI29" s="1" t="s">
        <v>58</v>
      </c>
      <c r="AJ29" s="1" t="s">
        <v>58</v>
      </c>
      <c r="AK29" s="1">
        <v>10</v>
      </c>
      <c r="AL29" s="1" t="s">
        <v>283</v>
      </c>
      <c r="AM29" s="1" t="s">
        <v>58</v>
      </c>
      <c r="AN29" s="1" t="s">
        <v>82</v>
      </c>
      <c r="AO29" s="1" t="s">
        <v>58</v>
      </c>
      <c r="AP29" s="1" t="s">
        <v>82</v>
      </c>
      <c r="AQ29" s="1">
        <v>5</v>
      </c>
      <c r="AR29" s="1" t="s">
        <v>214</v>
      </c>
      <c r="AS29" s="1" t="s">
        <v>83</v>
      </c>
      <c r="AT29" s="1" t="s">
        <v>106</v>
      </c>
      <c r="AU29" s="1" t="s">
        <v>86</v>
      </c>
      <c r="AV29" s="1" t="s">
        <v>58</v>
      </c>
      <c r="AW29" s="1" t="s">
        <v>75</v>
      </c>
      <c r="AX29" s="1" t="s">
        <v>520</v>
      </c>
      <c r="AY29" s="1" t="s">
        <v>389</v>
      </c>
      <c r="BB29" s="1" t="s">
        <v>75</v>
      </c>
      <c r="BC29" s="1" t="s">
        <v>58</v>
      </c>
      <c r="BD29" s="1" t="s">
        <v>148</v>
      </c>
      <c r="BE29" s="1" t="s">
        <v>58</v>
      </c>
      <c r="BG29" s="8" t="s">
        <v>4402</v>
      </c>
      <c r="BH29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0" spans="1:61" ht="13" x14ac:dyDescent="0.3">
      <c r="A30" s="3">
        <v>45307.823106192125</v>
      </c>
      <c r="B30" s="1" t="s">
        <v>58</v>
      </c>
      <c r="C30" s="1" t="s">
        <v>589</v>
      </c>
      <c r="D30" s="1" t="s">
        <v>4334</v>
      </c>
      <c r="E30" s="1">
        <v>69</v>
      </c>
      <c r="F30" s="1" t="s">
        <v>869</v>
      </c>
      <c r="G30" s="1" t="s">
        <v>62</v>
      </c>
      <c r="H30" s="1" t="s">
        <v>1020</v>
      </c>
      <c r="I30" s="1" t="s">
        <v>64</v>
      </c>
      <c r="J30" s="1" t="s">
        <v>114</v>
      </c>
      <c r="K30" s="1" t="s">
        <v>58</v>
      </c>
      <c r="L30" s="1" t="s">
        <v>96</v>
      </c>
      <c r="M30" s="1" t="s">
        <v>66</v>
      </c>
      <c r="N30" s="1" t="s">
        <v>601</v>
      </c>
      <c r="O30" s="1" t="s">
        <v>152</v>
      </c>
      <c r="P30" s="1" t="s">
        <v>4333</v>
      </c>
      <c r="Q30" s="1" t="s">
        <v>4332</v>
      </c>
      <c r="R30" s="1" t="s">
        <v>4331</v>
      </c>
      <c r="S30" s="1" t="s">
        <v>99</v>
      </c>
      <c r="T30" s="1">
        <v>0</v>
      </c>
      <c r="U30" s="1" t="s">
        <v>183</v>
      </c>
      <c r="V30" s="1" t="s">
        <v>154</v>
      </c>
      <c r="W30" s="1" t="s">
        <v>103</v>
      </c>
      <c r="X30" s="1" t="s">
        <v>74</v>
      </c>
      <c r="Y30" s="1" t="s">
        <v>75</v>
      </c>
      <c r="Z30" s="1" t="s">
        <v>76</v>
      </c>
      <c r="AA30" s="1" t="s">
        <v>77</v>
      </c>
      <c r="AB30" s="1" t="s">
        <v>58</v>
      </c>
      <c r="AC30" s="1" t="s">
        <v>75</v>
      </c>
      <c r="AD30" s="1" t="s">
        <v>75</v>
      </c>
      <c r="AE30" s="1" t="s">
        <v>122</v>
      </c>
      <c r="AF30" s="1" t="s">
        <v>75</v>
      </c>
      <c r="AG30" s="1" t="s">
        <v>122</v>
      </c>
      <c r="AH30" s="1" t="s">
        <v>58</v>
      </c>
      <c r="AI30" s="1" t="s">
        <v>58</v>
      </c>
      <c r="AJ30" s="1" t="s">
        <v>58</v>
      </c>
      <c r="AK30" s="1">
        <v>4</v>
      </c>
      <c r="AL30" s="1" t="s">
        <v>105</v>
      </c>
      <c r="AM30" s="1" t="s">
        <v>58</v>
      </c>
      <c r="AN30" s="1" t="s">
        <v>82</v>
      </c>
      <c r="AO30" s="1" t="s">
        <v>58</v>
      </c>
      <c r="AP30" s="1" t="s">
        <v>82</v>
      </c>
      <c r="AQ30" s="1">
        <v>3</v>
      </c>
      <c r="AR30" s="1" t="s">
        <v>214</v>
      </c>
      <c r="AS30" s="1" t="s">
        <v>83</v>
      </c>
      <c r="AT30" s="1" t="s">
        <v>106</v>
      </c>
      <c r="AU30" s="1" t="s">
        <v>86</v>
      </c>
      <c r="AV30" s="1" t="s">
        <v>75</v>
      </c>
      <c r="AW30" s="1" t="s">
        <v>75</v>
      </c>
      <c r="AX30" s="1" t="s">
        <v>520</v>
      </c>
      <c r="AY30" s="1" t="s">
        <v>413</v>
      </c>
      <c r="AZ30" s="1" t="s">
        <v>203</v>
      </c>
      <c r="BA30" s="1" t="s">
        <v>146</v>
      </c>
      <c r="BB30" s="1" t="s">
        <v>75</v>
      </c>
      <c r="BC30" s="1" t="s">
        <v>58</v>
      </c>
      <c r="BD30" s="1" t="s">
        <v>148</v>
      </c>
      <c r="BE30" s="1" t="s">
        <v>58</v>
      </c>
      <c r="BG30" s="8" t="s">
        <v>4402</v>
      </c>
      <c r="BH3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1" spans="1:61" ht="13" x14ac:dyDescent="0.3">
      <c r="A31" s="3">
        <v>45307.832586736113</v>
      </c>
      <c r="B31" s="1" t="s">
        <v>58</v>
      </c>
      <c r="C31" s="1" t="s">
        <v>575</v>
      </c>
      <c r="D31" s="1" t="s">
        <v>4330</v>
      </c>
      <c r="E31" s="1">
        <v>62</v>
      </c>
      <c r="F31" s="1" t="s">
        <v>815</v>
      </c>
      <c r="G31" s="1" t="s">
        <v>62</v>
      </c>
      <c r="H31" s="1" t="s">
        <v>816</v>
      </c>
      <c r="I31" s="1" t="s">
        <v>64</v>
      </c>
      <c r="J31" s="1" t="s">
        <v>114</v>
      </c>
      <c r="K31" s="1" t="s">
        <v>58</v>
      </c>
      <c r="L31" s="1">
        <v>2</v>
      </c>
      <c r="M31" s="1" t="s">
        <v>66</v>
      </c>
      <c r="N31" s="1" t="s">
        <v>262</v>
      </c>
      <c r="O31" s="1" t="s">
        <v>131</v>
      </c>
      <c r="P31" s="1" t="s">
        <v>4329</v>
      </c>
      <c r="S31" s="1" t="s">
        <v>118</v>
      </c>
      <c r="T31" s="1">
        <v>1</v>
      </c>
      <c r="U31" s="1" t="s">
        <v>71</v>
      </c>
      <c r="V31" s="1" t="s">
        <v>102</v>
      </c>
      <c r="W31" s="1" t="s">
        <v>103</v>
      </c>
      <c r="X31" s="1" t="s">
        <v>104</v>
      </c>
      <c r="Y31" s="1" t="s">
        <v>75</v>
      </c>
      <c r="Z31" s="1" t="s">
        <v>121</v>
      </c>
      <c r="AA31" s="1" t="s">
        <v>169</v>
      </c>
      <c r="AB31" s="1" t="s">
        <v>58</v>
      </c>
      <c r="AC31" s="1" t="s">
        <v>58</v>
      </c>
      <c r="AD31" s="1" t="s">
        <v>75</v>
      </c>
      <c r="AE31" s="1" t="s">
        <v>78</v>
      </c>
      <c r="AF31" s="1" t="s">
        <v>75</v>
      </c>
      <c r="AG31" s="1" t="s">
        <v>78</v>
      </c>
      <c r="AH31" s="1" t="s">
        <v>75</v>
      </c>
      <c r="AI31" s="1" t="s">
        <v>75</v>
      </c>
      <c r="AJ31" s="1" t="s">
        <v>75</v>
      </c>
      <c r="AK31" s="1">
        <v>1</v>
      </c>
      <c r="AL31" s="1" t="s">
        <v>229</v>
      </c>
      <c r="AM31" s="1" t="s">
        <v>58</v>
      </c>
      <c r="AN31" s="1" t="s">
        <v>82</v>
      </c>
      <c r="AO31" s="1" t="s">
        <v>75</v>
      </c>
      <c r="AP31" s="1" t="s">
        <v>81</v>
      </c>
      <c r="AQ31" s="1">
        <v>5</v>
      </c>
      <c r="AR31" s="1" t="s">
        <v>83</v>
      </c>
      <c r="AS31" s="1" t="s">
        <v>83</v>
      </c>
      <c r="AT31" s="1" t="s">
        <v>106</v>
      </c>
      <c r="AU31" s="1" t="s">
        <v>107</v>
      </c>
      <c r="AV31" s="1" t="s">
        <v>75</v>
      </c>
      <c r="AW31" s="1" t="s">
        <v>75</v>
      </c>
      <c r="AX31" s="1" t="s">
        <v>87</v>
      </c>
      <c r="AY31" s="1" t="s">
        <v>255</v>
      </c>
      <c r="AZ31" s="1" t="s">
        <v>2682</v>
      </c>
      <c r="BA31" s="1" t="s">
        <v>2682</v>
      </c>
      <c r="BB31" s="1" t="s">
        <v>75</v>
      </c>
      <c r="BC31" s="1" t="s">
        <v>58</v>
      </c>
      <c r="BD31" s="1" t="s">
        <v>4328</v>
      </c>
      <c r="BE31" s="1" t="s">
        <v>75</v>
      </c>
      <c r="BG31" s="8" t="s">
        <v>4402</v>
      </c>
      <c r="BH31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2" spans="1:61" ht="13" x14ac:dyDescent="0.3">
      <c r="A32" s="3">
        <v>45308.403055011571</v>
      </c>
      <c r="B32" s="1" t="s">
        <v>58</v>
      </c>
      <c r="C32" s="1" t="s">
        <v>486</v>
      </c>
      <c r="D32" s="1" t="s">
        <v>4327</v>
      </c>
      <c r="E32" s="1">
        <v>30</v>
      </c>
      <c r="F32" s="1" t="s">
        <v>741</v>
      </c>
      <c r="G32" s="1" t="s">
        <v>62</v>
      </c>
      <c r="H32" s="1" t="s">
        <v>4326</v>
      </c>
      <c r="I32" s="1" t="s">
        <v>64</v>
      </c>
      <c r="J32" s="1" t="s">
        <v>95</v>
      </c>
      <c r="K32" s="1" t="s">
        <v>75</v>
      </c>
      <c r="M32" s="1" t="s">
        <v>141</v>
      </c>
      <c r="N32" s="1" t="s">
        <v>67</v>
      </c>
      <c r="O32" s="1" t="s">
        <v>152</v>
      </c>
      <c r="P32" s="1" t="s">
        <v>4325</v>
      </c>
      <c r="S32" s="1" t="s">
        <v>70</v>
      </c>
      <c r="U32" s="1" t="s">
        <v>71</v>
      </c>
      <c r="V32" s="1" t="s">
        <v>119</v>
      </c>
      <c r="W32" s="1" t="s">
        <v>103</v>
      </c>
      <c r="X32" s="1" t="s">
        <v>74</v>
      </c>
      <c r="Y32" s="1" t="s">
        <v>75</v>
      </c>
      <c r="Z32" s="1" t="s">
        <v>76</v>
      </c>
      <c r="AA32" s="1" t="s">
        <v>299</v>
      </c>
      <c r="AB32" s="1" t="s">
        <v>58</v>
      </c>
      <c r="AC32" s="1" t="s">
        <v>58</v>
      </c>
      <c r="AD32" s="1" t="s">
        <v>75</v>
      </c>
      <c r="AE32" s="1" t="s">
        <v>78</v>
      </c>
      <c r="AF32" s="1" t="s">
        <v>75</v>
      </c>
      <c r="AG32" s="1" t="s">
        <v>78</v>
      </c>
      <c r="AH32" s="1" t="s">
        <v>58</v>
      </c>
      <c r="AI32" s="1" t="s">
        <v>58</v>
      </c>
      <c r="AJ32" s="1" t="s">
        <v>58</v>
      </c>
      <c r="AK32" s="1">
        <v>20</v>
      </c>
      <c r="AL32" s="1" t="s">
        <v>133</v>
      </c>
      <c r="AM32" s="1" t="s">
        <v>58</v>
      </c>
      <c r="AN32" s="1" t="s">
        <v>82</v>
      </c>
      <c r="AO32" s="1" t="s">
        <v>58</v>
      </c>
      <c r="AP32" s="1" t="s">
        <v>82</v>
      </c>
      <c r="AQ32" s="1">
        <v>5</v>
      </c>
      <c r="AR32" s="1" t="s">
        <v>155</v>
      </c>
      <c r="AS32" s="1" t="s">
        <v>155</v>
      </c>
      <c r="AT32" s="1" t="s">
        <v>85</v>
      </c>
      <c r="AU32" s="1" t="s">
        <v>86</v>
      </c>
      <c r="AV32" s="1" t="s">
        <v>75</v>
      </c>
      <c r="AW32" s="1" t="s">
        <v>75</v>
      </c>
      <c r="AX32" s="1" t="s">
        <v>87</v>
      </c>
      <c r="AY32" s="1" t="s">
        <v>157</v>
      </c>
      <c r="AZ32" s="1" t="s">
        <v>4324</v>
      </c>
      <c r="BA32" s="1" t="s">
        <v>4324</v>
      </c>
      <c r="BB32" s="1" t="s">
        <v>75</v>
      </c>
      <c r="BC32" s="1" t="s">
        <v>58</v>
      </c>
      <c r="BD32" s="1" t="s">
        <v>160</v>
      </c>
      <c r="BE32" s="1" t="s">
        <v>58</v>
      </c>
      <c r="BG32" s="8" t="s">
        <v>4402</v>
      </c>
      <c r="BH32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3" spans="1:61" ht="13" x14ac:dyDescent="0.3">
      <c r="A33" s="3">
        <v>45308.416870173613</v>
      </c>
      <c r="B33" s="1" t="s">
        <v>58</v>
      </c>
      <c r="C33" s="1" t="s">
        <v>486</v>
      </c>
      <c r="D33" s="1" t="s">
        <v>4323</v>
      </c>
      <c r="E33" s="1">
        <v>60</v>
      </c>
      <c r="F33" s="1" t="s">
        <v>555</v>
      </c>
      <c r="G33" s="1" t="s">
        <v>239</v>
      </c>
      <c r="H33" s="1" t="s">
        <v>556</v>
      </c>
      <c r="I33" s="1" t="s">
        <v>64</v>
      </c>
      <c r="J33" s="1" t="s">
        <v>114</v>
      </c>
      <c r="K33" s="1" t="s">
        <v>58</v>
      </c>
      <c r="L33" s="1" t="s">
        <v>96</v>
      </c>
      <c r="M33" s="1" t="s">
        <v>141</v>
      </c>
      <c r="N33" s="1" t="s">
        <v>67</v>
      </c>
      <c r="O33" s="1" t="s">
        <v>98</v>
      </c>
      <c r="S33" s="1" t="s">
        <v>70</v>
      </c>
      <c r="T33" s="1">
        <v>0</v>
      </c>
      <c r="U33" s="1" t="s">
        <v>71</v>
      </c>
      <c r="V33" s="1" t="s">
        <v>102</v>
      </c>
      <c r="W33" s="1" t="s">
        <v>120</v>
      </c>
      <c r="X33" s="1" t="s">
        <v>74</v>
      </c>
      <c r="Y33" s="1" t="s">
        <v>75</v>
      </c>
      <c r="Z33" s="1" t="s">
        <v>121</v>
      </c>
      <c r="AA33" s="1" t="s">
        <v>77</v>
      </c>
      <c r="AB33" s="1" t="s">
        <v>58</v>
      </c>
      <c r="AC33" s="1" t="s">
        <v>58</v>
      </c>
      <c r="AD33" s="1" t="s">
        <v>75</v>
      </c>
      <c r="AE33" s="1" t="s">
        <v>78</v>
      </c>
      <c r="AF33" s="1" t="s">
        <v>75</v>
      </c>
      <c r="AG33" s="1" t="s">
        <v>122</v>
      </c>
      <c r="AH33" s="1" t="s">
        <v>58</v>
      </c>
      <c r="AI33" s="1" t="s">
        <v>58</v>
      </c>
      <c r="AJ33" s="1" t="s">
        <v>58</v>
      </c>
      <c r="AK33" s="1">
        <v>6</v>
      </c>
      <c r="AL33" s="1" t="s">
        <v>133</v>
      </c>
      <c r="AM33" s="1" t="s">
        <v>58</v>
      </c>
      <c r="AN33" s="1" t="s">
        <v>191</v>
      </c>
      <c r="AO33" s="1" t="s">
        <v>58</v>
      </c>
      <c r="AP33" s="1" t="s">
        <v>191</v>
      </c>
      <c r="AQ33" s="1">
        <v>3</v>
      </c>
      <c r="AR33" s="1" t="s">
        <v>155</v>
      </c>
      <c r="AS33" s="1" t="s">
        <v>155</v>
      </c>
      <c r="AT33" s="1" t="s">
        <v>106</v>
      </c>
      <c r="AU33" s="1" t="s">
        <v>107</v>
      </c>
      <c r="AV33" s="1" t="s">
        <v>75</v>
      </c>
      <c r="AW33" s="1" t="s">
        <v>75</v>
      </c>
      <c r="AX33" s="1" t="s">
        <v>87</v>
      </c>
      <c r="AY33" s="1" t="s">
        <v>244</v>
      </c>
      <c r="AZ33" s="1" t="s">
        <v>2194</v>
      </c>
      <c r="BA33" s="1" t="s">
        <v>2194</v>
      </c>
      <c r="BB33" s="1" t="s">
        <v>58</v>
      </c>
      <c r="BC33" s="1" t="s">
        <v>58</v>
      </c>
      <c r="BD33" s="1" t="s">
        <v>4322</v>
      </c>
      <c r="BE33" s="1" t="s">
        <v>58</v>
      </c>
      <c r="BG33" s="8" t="s">
        <v>4402</v>
      </c>
      <c r="BH33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4" spans="1:61" ht="13" x14ac:dyDescent="0.3">
      <c r="A34" s="3">
        <v>45308.425438124999</v>
      </c>
      <c r="B34" s="1" t="s">
        <v>58</v>
      </c>
      <c r="C34" s="1" t="s">
        <v>506</v>
      </c>
      <c r="D34" s="1" t="s">
        <v>4321</v>
      </c>
      <c r="E34" s="1">
        <v>42</v>
      </c>
      <c r="F34" s="1" t="s">
        <v>1013</v>
      </c>
      <c r="G34" s="1" t="s">
        <v>239</v>
      </c>
      <c r="H34" s="1" t="s">
        <v>515</v>
      </c>
      <c r="I34" s="1" t="s">
        <v>94</v>
      </c>
      <c r="J34" s="1" t="s">
        <v>114</v>
      </c>
      <c r="K34" s="1" t="s">
        <v>58</v>
      </c>
      <c r="L34" s="1">
        <v>2</v>
      </c>
      <c r="M34" s="1" t="s">
        <v>66</v>
      </c>
      <c r="N34" s="1" t="s">
        <v>67</v>
      </c>
      <c r="O34" s="1" t="s">
        <v>152</v>
      </c>
      <c r="S34" s="1" t="s">
        <v>212</v>
      </c>
      <c r="T34" s="1">
        <v>0</v>
      </c>
      <c r="U34" s="1" t="s">
        <v>71</v>
      </c>
      <c r="V34" s="1" t="s">
        <v>102</v>
      </c>
      <c r="W34" s="1" t="s">
        <v>237</v>
      </c>
      <c r="X34" s="1" t="s">
        <v>104</v>
      </c>
      <c r="Y34" s="1" t="s">
        <v>58</v>
      </c>
      <c r="Z34" s="1" t="s">
        <v>76</v>
      </c>
      <c r="AA34" s="1" t="s">
        <v>299</v>
      </c>
      <c r="AB34" s="1" t="s">
        <v>58</v>
      </c>
      <c r="AC34" s="1" t="s">
        <v>58</v>
      </c>
      <c r="AD34" s="1" t="s">
        <v>75</v>
      </c>
      <c r="AE34" s="1" t="s">
        <v>78</v>
      </c>
      <c r="AF34" s="1" t="s">
        <v>75</v>
      </c>
      <c r="AG34" s="1" t="s">
        <v>78</v>
      </c>
      <c r="AH34" s="1" t="s">
        <v>58</v>
      </c>
      <c r="AI34" s="1" t="s">
        <v>58</v>
      </c>
      <c r="AJ34" s="1" t="s">
        <v>58</v>
      </c>
      <c r="AK34" s="1" t="s">
        <v>4320</v>
      </c>
      <c r="AL34" s="1" t="s">
        <v>283</v>
      </c>
      <c r="AM34" s="1" t="s">
        <v>58</v>
      </c>
      <c r="AN34" s="1" t="s">
        <v>81</v>
      </c>
      <c r="AO34" s="1" t="s">
        <v>58</v>
      </c>
      <c r="AP34" s="1" t="s">
        <v>81</v>
      </c>
      <c r="AQ34" s="1">
        <v>4</v>
      </c>
      <c r="AR34" s="1" t="s">
        <v>83</v>
      </c>
      <c r="AS34" s="1" t="s">
        <v>83</v>
      </c>
      <c r="AT34" s="1" t="s">
        <v>106</v>
      </c>
      <c r="AU34" s="1" t="s">
        <v>86</v>
      </c>
      <c r="AV34" s="1" t="s">
        <v>75</v>
      </c>
      <c r="AW34" s="1" t="s">
        <v>75</v>
      </c>
      <c r="AX34" s="1" t="s">
        <v>87</v>
      </c>
      <c r="AY34" s="1" t="s">
        <v>389</v>
      </c>
      <c r="AZ34" s="1" t="s">
        <v>4319</v>
      </c>
      <c r="BA34" s="1" t="s">
        <v>244</v>
      </c>
      <c r="BB34" s="1" t="s">
        <v>75</v>
      </c>
      <c r="BC34" s="1" t="s">
        <v>58</v>
      </c>
      <c r="BD34" s="1" t="s">
        <v>148</v>
      </c>
      <c r="BE34" s="1" t="s">
        <v>58</v>
      </c>
      <c r="BF34" s="1" t="s">
        <v>4318</v>
      </c>
      <c r="BG34" s="8" t="s">
        <v>4402</v>
      </c>
      <c r="BH34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5" spans="1:61" ht="13" x14ac:dyDescent="0.3">
      <c r="A35" s="3">
        <v>45308.448912002314</v>
      </c>
      <c r="B35" s="1" t="s">
        <v>58</v>
      </c>
      <c r="C35" s="1" t="s">
        <v>486</v>
      </c>
      <c r="D35" s="1" t="s">
        <v>4317</v>
      </c>
      <c r="E35" s="1">
        <v>37</v>
      </c>
      <c r="F35" s="1" t="s">
        <v>527</v>
      </c>
      <c r="G35" s="1" t="s">
        <v>62</v>
      </c>
      <c r="H35" s="1" t="s">
        <v>1097</v>
      </c>
      <c r="I35" s="1" t="s">
        <v>64</v>
      </c>
      <c r="J35" s="1" t="s">
        <v>114</v>
      </c>
      <c r="K35" s="1" t="s">
        <v>58</v>
      </c>
      <c r="L35" s="1">
        <v>2</v>
      </c>
      <c r="M35" s="1" t="s">
        <v>151</v>
      </c>
      <c r="N35" s="1" t="s">
        <v>67</v>
      </c>
      <c r="O35" s="1" t="s">
        <v>152</v>
      </c>
      <c r="P35" s="1" t="s">
        <v>4316</v>
      </c>
      <c r="S35" s="1" t="s">
        <v>118</v>
      </c>
      <c r="T35" s="1">
        <v>0</v>
      </c>
      <c r="U35" s="1" t="s">
        <v>71</v>
      </c>
      <c r="V35" s="1" t="s">
        <v>119</v>
      </c>
      <c r="W35" s="1" t="s">
        <v>532</v>
      </c>
      <c r="X35" s="1" t="s">
        <v>74</v>
      </c>
      <c r="Y35" s="1" t="s">
        <v>75</v>
      </c>
      <c r="Z35" s="1" t="s">
        <v>76</v>
      </c>
      <c r="AA35" s="1" t="s">
        <v>77</v>
      </c>
      <c r="AB35" s="1" t="s">
        <v>75</v>
      </c>
      <c r="AC35" s="1" t="s">
        <v>75</v>
      </c>
      <c r="AD35" s="1" t="s">
        <v>75</v>
      </c>
      <c r="AE35" s="1" t="s">
        <v>78</v>
      </c>
      <c r="AF35" s="1" t="s">
        <v>58</v>
      </c>
      <c r="AG35" s="1" t="s">
        <v>143</v>
      </c>
      <c r="AH35" s="1" t="s">
        <v>58</v>
      </c>
      <c r="AI35" s="1" t="s">
        <v>58</v>
      </c>
      <c r="AJ35" s="1" t="s">
        <v>75</v>
      </c>
      <c r="AK35" s="1">
        <v>6</v>
      </c>
      <c r="AL35" s="1" t="s">
        <v>133</v>
      </c>
      <c r="AM35" s="1" t="s">
        <v>58</v>
      </c>
      <c r="AN35" s="1" t="s">
        <v>82</v>
      </c>
      <c r="AO35" s="1" t="s">
        <v>58</v>
      </c>
      <c r="AP35" s="1" t="s">
        <v>82</v>
      </c>
      <c r="AQ35" s="1">
        <v>3</v>
      </c>
      <c r="AR35" s="1" t="s">
        <v>155</v>
      </c>
      <c r="AS35" s="1" t="s">
        <v>155</v>
      </c>
      <c r="AT35" s="1" t="s">
        <v>106</v>
      </c>
      <c r="AU35" s="1" t="s">
        <v>86</v>
      </c>
      <c r="AV35" s="1" t="s">
        <v>75</v>
      </c>
      <c r="AW35" s="1" t="s">
        <v>75</v>
      </c>
      <c r="AX35" s="1" t="s">
        <v>87</v>
      </c>
      <c r="AY35" s="1" t="s">
        <v>157</v>
      </c>
      <c r="AZ35" s="1" t="s">
        <v>872</v>
      </c>
      <c r="BA35" s="1" t="s">
        <v>128</v>
      </c>
      <c r="BB35" s="1" t="s">
        <v>58</v>
      </c>
      <c r="BC35" s="1" t="s">
        <v>58</v>
      </c>
      <c r="BD35" s="1" t="s">
        <v>148</v>
      </c>
      <c r="BE35" s="1" t="s">
        <v>58</v>
      </c>
      <c r="BG35" s="8" t="s">
        <v>4402</v>
      </c>
      <c r="BH35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6" spans="1:61" ht="13" x14ac:dyDescent="0.3">
      <c r="A36" s="3">
        <v>45308.462333726857</v>
      </c>
      <c r="B36" s="1" t="s">
        <v>58</v>
      </c>
      <c r="C36" s="1" t="s">
        <v>506</v>
      </c>
      <c r="D36" s="1" t="s">
        <v>4315</v>
      </c>
      <c r="E36" s="1">
        <v>36</v>
      </c>
      <c r="F36" s="1" t="s">
        <v>741</v>
      </c>
      <c r="G36" s="1" t="s">
        <v>239</v>
      </c>
      <c r="H36" s="1" t="s">
        <v>4314</v>
      </c>
      <c r="I36" s="1" t="s">
        <v>64</v>
      </c>
      <c r="J36" s="1" t="s">
        <v>114</v>
      </c>
      <c r="K36" s="1" t="s">
        <v>58</v>
      </c>
      <c r="L36" s="1">
        <v>1</v>
      </c>
      <c r="M36" s="1" t="s">
        <v>141</v>
      </c>
      <c r="N36" s="1" t="s">
        <v>4313</v>
      </c>
      <c r="O36" s="1" t="s">
        <v>98</v>
      </c>
      <c r="S36" s="1" t="s">
        <v>70</v>
      </c>
      <c r="T36" s="1">
        <v>0</v>
      </c>
      <c r="U36" s="1" t="s">
        <v>71</v>
      </c>
      <c r="V36" s="1" t="s">
        <v>4312</v>
      </c>
      <c r="W36" s="1" t="s">
        <v>272</v>
      </c>
      <c r="X36" s="1" t="s">
        <v>74</v>
      </c>
      <c r="Y36" s="1" t="s">
        <v>75</v>
      </c>
      <c r="Z36" s="1" t="s">
        <v>76</v>
      </c>
      <c r="AA36" s="1" t="s">
        <v>190</v>
      </c>
      <c r="AB36" s="1" t="s">
        <v>75</v>
      </c>
      <c r="AC36" s="1" t="s">
        <v>58</v>
      </c>
      <c r="AD36" s="1" t="s">
        <v>75</v>
      </c>
      <c r="AE36" s="1" t="s">
        <v>122</v>
      </c>
      <c r="AF36" s="1" t="s">
        <v>75</v>
      </c>
      <c r="AG36" s="1" t="s">
        <v>78</v>
      </c>
      <c r="AH36" s="1" t="s">
        <v>58</v>
      </c>
      <c r="AI36" s="1" t="s">
        <v>58</v>
      </c>
      <c r="AJ36" s="1" t="s">
        <v>75</v>
      </c>
      <c r="AL36" s="1" t="s">
        <v>124</v>
      </c>
      <c r="AM36" s="1" t="s">
        <v>58</v>
      </c>
      <c r="AN36" s="1" t="s">
        <v>191</v>
      </c>
      <c r="AO36" s="1" t="s">
        <v>58</v>
      </c>
      <c r="AP36" s="1" t="s">
        <v>191</v>
      </c>
      <c r="AQ36" s="1">
        <v>4</v>
      </c>
      <c r="AR36" s="1" t="s">
        <v>83</v>
      </c>
      <c r="AS36" s="1" t="s">
        <v>83</v>
      </c>
      <c r="AT36" s="1" t="s">
        <v>85</v>
      </c>
      <c r="AU36" s="1" t="s">
        <v>86</v>
      </c>
      <c r="AV36" s="1" t="s">
        <v>58</v>
      </c>
      <c r="AW36" s="1" t="s">
        <v>75</v>
      </c>
      <c r="AX36" s="1" t="s">
        <v>156</v>
      </c>
      <c r="AY36" s="1" t="s">
        <v>368</v>
      </c>
      <c r="AZ36" s="1" t="s">
        <v>146</v>
      </c>
      <c r="BB36" s="1" t="s">
        <v>75</v>
      </c>
      <c r="BC36" s="1" t="s">
        <v>58</v>
      </c>
      <c r="BD36" s="1" t="s">
        <v>148</v>
      </c>
      <c r="BE36" s="1" t="s">
        <v>58</v>
      </c>
      <c r="BG36" s="8" t="s">
        <v>4402</v>
      </c>
      <c r="BH36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7" spans="1:61" ht="13" x14ac:dyDescent="0.3">
      <c r="A37" s="3">
        <v>45308.482656516207</v>
      </c>
      <c r="B37" s="1" t="s">
        <v>58</v>
      </c>
      <c r="C37" s="1" t="s">
        <v>506</v>
      </c>
      <c r="D37" s="1" t="s">
        <v>4311</v>
      </c>
      <c r="E37" s="1">
        <v>51</v>
      </c>
      <c r="F37" s="1" t="s">
        <v>869</v>
      </c>
      <c r="G37" s="1" t="s">
        <v>62</v>
      </c>
      <c r="H37" s="1" t="s">
        <v>870</v>
      </c>
      <c r="I37" s="1" t="s">
        <v>64</v>
      </c>
      <c r="J37" s="1" t="s">
        <v>114</v>
      </c>
      <c r="K37" s="1" t="s">
        <v>58</v>
      </c>
      <c r="L37" s="1">
        <v>1</v>
      </c>
      <c r="M37" s="1" t="s">
        <v>141</v>
      </c>
      <c r="N37" s="1" t="s">
        <v>67</v>
      </c>
      <c r="O37" s="1" t="s">
        <v>152</v>
      </c>
      <c r="P37" s="1" t="s">
        <v>231</v>
      </c>
      <c r="S37" s="1" t="s">
        <v>118</v>
      </c>
      <c r="U37" s="1" t="s">
        <v>183</v>
      </c>
      <c r="V37" s="1" t="s">
        <v>102</v>
      </c>
      <c r="W37" s="1" t="s">
        <v>237</v>
      </c>
      <c r="X37" s="1" t="s">
        <v>104</v>
      </c>
      <c r="Y37" s="1" t="s">
        <v>75</v>
      </c>
      <c r="Z37" s="1" t="s">
        <v>121</v>
      </c>
      <c r="AA37" s="1" t="s">
        <v>77</v>
      </c>
      <c r="AB37" s="1" t="s">
        <v>58</v>
      </c>
      <c r="AC37" s="1" t="s">
        <v>58</v>
      </c>
      <c r="AD37" s="1" t="s">
        <v>75</v>
      </c>
      <c r="AE37" s="1" t="s">
        <v>78</v>
      </c>
      <c r="AF37" s="1" t="s">
        <v>75</v>
      </c>
      <c r="AG37" s="1" t="s">
        <v>78</v>
      </c>
      <c r="AH37" s="1" t="s">
        <v>75</v>
      </c>
      <c r="AI37" s="1" t="s">
        <v>58</v>
      </c>
      <c r="AJ37" s="1" t="s">
        <v>58</v>
      </c>
      <c r="AL37" s="1" t="s">
        <v>124</v>
      </c>
      <c r="AM37" s="1" t="s">
        <v>58</v>
      </c>
      <c r="AN37" s="1" t="s">
        <v>81</v>
      </c>
      <c r="AO37" s="1" t="s">
        <v>58</v>
      </c>
      <c r="AP37" s="1" t="s">
        <v>81</v>
      </c>
      <c r="AQ37" s="1">
        <v>5</v>
      </c>
      <c r="AR37" s="1" t="s">
        <v>83</v>
      </c>
      <c r="AS37" s="1" t="s">
        <v>83</v>
      </c>
      <c r="AT37" s="1" t="s">
        <v>85</v>
      </c>
      <c r="AU37" s="1" t="s">
        <v>107</v>
      </c>
      <c r="AV37" s="1" t="s">
        <v>58</v>
      </c>
      <c r="AW37" s="1" t="s">
        <v>75</v>
      </c>
      <c r="AX37" s="1" t="s">
        <v>248</v>
      </c>
      <c r="AY37" s="1" t="s">
        <v>126</v>
      </c>
      <c r="AZ37" s="1" t="s">
        <v>185</v>
      </c>
      <c r="BA37" s="1" t="s">
        <v>172</v>
      </c>
      <c r="BB37" s="1" t="s">
        <v>75</v>
      </c>
      <c r="BC37" s="1" t="s">
        <v>58</v>
      </c>
      <c r="BD37" s="1" t="s">
        <v>4310</v>
      </c>
      <c r="BE37" s="1" t="s">
        <v>58</v>
      </c>
      <c r="BG37" s="8" t="s">
        <v>4402</v>
      </c>
      <c r="BH37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8" spans="1:61" ht="13" x14ac:dyDescent="0.3">
      <c r="A38" s="3">
        <v>45308.484886944439</v>
      </c>
      <c r="B38" s="1" t="s">
        <v>58</v>
      </c>
      <c r="C38" s="1" t="s">
        <v>486</v>
      </c>
      <c r="D38" s="1" t="s">
        <v>4309</v>
      </c>
      <c r="E38" s="1">
        <v>39</v>
      </c>
      <c r="F38" s="1" t="s">
        <v>928</v>
      </c>
      <c r="G38" s="1" t="s">
        <v>239</v>
      </c>
      <c r="H38" s="1" t="s">
        <v>4308</v>
      </c>
      <c r="I38" s="1" t="s">
        <v>64</v>
      </c>
      <c r="J38" s="1" t="s">
        <v>114</v>
      </c>
      <c r="K38" s="1" t="s">
        <v>58</v>
      </c>
      <c r="L38" s="1">
        <v>1</v>
      </c>
      <c r="M38" s="1" t="s">
        <v>66</v>
      </c>
      <c r="N38" s="1" t="s">
        <v>4307</v>
      </c>
      <c r="O38" s="1" t="s">
        <v>98</v>
      </c>
      <c r="S38" s="1" t="s">
        <v>70</v>
      </c>
      <c r="T38" s="1">
        <v>0</v>
      </c>
      <c r="U38" s="1" t="s">
        <v>71</v>
      </c>
      <c r="V38" s="1" t="s">
        <v>119</v>
      </c>
      <c r="W38" s="1" t="s">
        <v>316</v>
      </c>
      <c r="X38" s="1" t="s">
        <v>74</v>
      </c>
      <c r="Y38" s="1" t="s">
        <v>75</v>
      </c>
      <c r="Z38" s="1" t="s">
        <v>121</v>
      </c>
      <c r="AA38" s="1" t="s">
        <v>190</v>
      </c>
      <c r="AB38" s="1" t="s">
        <v>58</v>
      </c>
      <c r="AC38" s="1" t="s">
        <v>58</v>
      </c>
      <c r="AD38" s="1" t="s">
        <v>75</v>
      </c>
      <c r="AE38" s="1" t="s">
        <v>78</v>
      </c>
      <c r="AF38" s="1" t="s">
        <v>58</v>
      </c>
      <c r="AG38" s="1" t="s">
        <v>143</v>
      </c>
      <c r="AH38" s="1" t="s">
        <v>75</v>
      </c>
      <c r="AI38" s="1" t="s">
        <v>75</v>
      </c>
      <c r="AJ38" s="1" t="s">
        <v>58</v>
      </c>
      <c r="AK38" s="1">
        <v>12</v>
      </c>
      <c r="AL38" s="1" t="s">
        <v>105</v>
      </c>
      <c r="AM38" s="1" t="s">
        <v>58</v>
      </c>
      <c r="AN38" s="1" t="s">
        <v>81</v>
      </c>
      <c r="AO38" s="1" t="s">
        <v>75</v>
      </c>
      <c r="AP38" s="1" t="s">
        <v>81</v>
      </c>
      <c r="AQ38" s="1">
        <v>5</v>
      </c>
      <c r="AR38" s="1" t="s">
        <v>83</v>
      </c>
      <c r="AS38" s="1" t="s">
        <v>83</v>
      </c>
      <c r="AT38" s="1" t="s">
        <v>85</v>
      </c>
      <c r="AU38" s="1" t="s">
        <v>4306</v>
      </c>
      <c r="AV38" s="1" t="s">
        <v>75</v>
      </c>
      <c r="AW38" s="1" t="s">
        <v>75</v>
      </c>
      <c r="AX38" s="1" t="s">
        <v>87</v>
      </c>
      <c r="AY38" s="1" t="s">
        <v>389</v>
      </c>
      <c r="AZ38" s="1" t="s">
        <v>4305</v>
      </c>
      <c r="BA38" s="1" t="s">
        <v>4305</v>
      </c>
      <c r="BB38" s="1" t="s">
        <v>75</v>
      </c>
      <c r="BC38" s="1" t="s">
        <v>58</v>
      </c>
      <c r="BD38" s="1" t="s">
        <v>4304</v>
      </c>
      <c r="BE38" s="1" t="s">
        <v>58</v>
      </c>
      <c r="BG38" s="8" t="s">
        <v>4402</v>
      </c>
      <c r="BH38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9" spans="1:61" ht="13" x14ac:dyDescent="0.3">
      <c r="A39" s="3">
        <v>45308.524481365741</v>
      </c>
      <c r="B39" s="1" t="s">
        <v>58</v>
      </c>
      <c r="C39" s="1" t="s">
        <v>486</v>
      </c>
      <c r="D39" s="1" t="s">
        <v>4303</v>
      </c>
      <c r="E39" s="1">
        <v>51</v>
      </c>
      <c r="F39" s="1" t="s">
        <v>494</v>
      </c>
      <c r="G39" s="1" t="s">
        <v>62</v>
      </c>
      <c r="H39" s="1" t="s">
        <v>1710</v>
      </c>
      <c r="I39" s="1" t="s">
        <v>94</v>
      </c>
      <c r="J39" s="1" t="s">
        <v>114</v>
      </c>
      <c r="K39" s="1" t="s">
        <v>58</v>
      </c>
      <c r="L39" s="1">
        <v>1</v>
      </c>
      <c r="M39" s="1" t="s">
        <v>66</v>
      </c>
      <c r="N39" s="1" t="s">
        <v>785</v>
      </c>
      <c r="O39" s="1" t="s">
        <v>152</v>
      </c>
      <c r="P39" s="1" t="s">
        <v>785</v>
      </c>
      <c r="S39" s="1" t="s">
        <v>118</v>
      </c>
      <c r="T39" s="1">
        <v>1</v>
      </c>
      <c r="U39" s="1" t="s">
        <v>101</v>
      </c>
      <c r="V39" s="1" t="s">
        <v>119</v>
      </c>
      <c r="W39" s="1" t="s">
        <v>103</v>
      </c>
      <c r="X39" s="1" t="s">
        <v>74</v>
      </c>
      <c r="Y39" s="1" t="s">
        <v>75</v>
      </c>
      <c r="Z39" s="1" t="s">
        <v>121</v>
      </c>
      <c r="AA39" s="1" t="s">
        <v>77</v>
      </c>
      <c r="AB39" s="1" t="s">
        <v>58</v>
      </c>
      <c r="AC39" s="1" t="s">
        <v>58</v>
      </c>
      <c r="AD39" s="1" t="s">
        <v>75</v>
      </c>
      <c r="AE39" s="1" t="s">
        <v>78</v>
      </c>
      <c r="AF39" s="1" t="s">
        <v>75</v>
      </c>
      <c r="AG39" s="1" t="s">
        <v>122</v>
      </c>
      <c r="AH39" s="1" t="s">
        <v>75</v>
      </c>
      <c r="AI39" s="1" t="s">
        <v>58</v>
      </c>
      <c r="AJ39" s="1" t="s">
        <v>58</v>
      </c>
      <c r="AK39" s="1" t="s">
        <v>838</v>
      </c>
      <c r="AL39" s="1" t="s">
        <v>124</v>
      </c>
      <c r="AM39" s="1" t="s">
        <v>58</v>
      </c>
      <c r="AN39" s="1" t="s">
        <v>81</v>
      </c>
      <c r="AO39" s="1" t="s">
        <v>58</v>
      </c>
      <c r="AP39" s="1" t="s">
        <v>81</v>
      </c>
      <c r="AQ39" s="1">
        <v>4</v>
      </c>
      <c r="AR39" s="1" t="s">
        <v>83</v>
      </c>
      <c r="AS39" s="1" t="s">
        <v>83</v>
      </c>
      <c r="AT39" s="1" t="s">
        <v>85</v>
      </c>
      <c r="AV39" s="1" t="s">
        <v>75</v>
      </c>
      <c r="AW39" s="1" t="s">
        <v>75</v>
      </c>
      <c r="AX39" s="1" t="s">
        <v>87</v>
      </c>
      <c r="AY39" s="1" t="s">
        <v>126</v>
      </c>
      <c r="AZ39" s="1" t="s">
        <v>2194</v>
      </c>
      <c r="BA39" s="1" t="s">
        <v>2194</v>
      </c>
      <c r="BB39" s="1" t="s">
        <v>58</v>
      </c>
      <c r="BC39" s="1" t="s">
        <v>58</v>
      </c>
      <c r="BD39" s="1" t="s">
        <v>4302</v>
      </c>
      <c r="BE39" s="1" t="s">
        <v>58</v>
      </c>
      <c r="BG39" s="8" t="s">
        <v>4402</v>
      </c>
      <c r="BH39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0" spans="1:61" ht="13" x14ac:dyDescent="0.3">
      <c r="A40" s="3">
        <v>45308.526863425926</v>
      </c>
      <c r="B40" s="1" t="s">
        <v>58</v>
      </c>
      <c r="C40" s="1" t="s">
        <v>506</v>
      </c>
      <c r="D40" s="1" t="s">
        <v>4301</v>
      </c>
      <c r="E40" s="1">
        <v>43</v>
      </c>
      <c r="F40" s="1" t="s">
        <v>522</v>
      </c>
      <c r="G40" s="1" t="s">
        <v>239</v>
      </c>
      <c r="H40" s="1" t="s">
        <v>531</v>
      </c>
      <c r="I40" s="1" t="s">
        <v>64</v>
      </c>
      <c r="J40" s="1" t="s">
        <v>65</v>
      </c>
      <c r="K40" s="1" t="s">
        <v>58</v>
      </c>
      <c r="L40" s="1">
        <v>2</v>
      </c>
      <c r="M40" s="1" t="s">
        <v>66</v>
      </c>
      <c r="N40" s="1" t="s">
        <v>262</v>
      </c>
      <c r="O40" s="1" t="s">
        <v>152</v>
      </c>
      <c r="P40" s="1" t="s">
        <v>343</v>
      </c>
      <c r="S40" s="1" t="s">
        <v>70</v>
      </c>
      <c r="T40" s="1" t="s">
        <v>100</v>
      </c>
      <c r="U40" s="1" t="s">
        <v>101</v>
      </c>
      <c r="V40" s="1" t="s">
        <v>154</v>
      </c>
      <c r="W40" s="1" t="s">
        <v>316</v>
      </c>
      <c r="X40" s="1" t="s">
        <v>104</v>
      </c>
      <c r="Y40" s="1" t="s">
        <v>58</v>
      </c>
      <c r="Z40" s="1" t="s">
        <v>121</v>
      </c>
      <c r="AA40" s="1" t="s">
        <v>299</v>
      </c>
      <c r="AB40" s="1" t="s">
        <v>58</v>
      </c>
      <c r="AC40" s="1" t="s">
        <v>58</v>
      </c>
      <c r="AD40" s="1" t="s">
        <v>58</v>
      </c>
      <c r="AE40" s="1" t="s">
        <v>143</v>
      </c>
      <c r="AF40" s="1" t="s">
        <v>75</v>
      </c>
      <c r="AG40" s="1" t="s">
        <v>78</v>
      </c>
      <c r="AH40" s="1" t="s">
        <v>58</v>
      </c>
      <c r="AI40" s="1" t="s">
        <v>58</v>
      </c>
      <c r="AJ40" s="1" t="s">
        <v>58</v>
      </c>
      <c r="AK40" s="1">
        <v>120</v>
      </c>
      <c r="AL40" s="1" t="s">
        <v>355</v>
      </c>
      <c r="AM40" s="1" t="s">
        <v>58</v>
      </c>
      <c r="AN40" s="1" t="s">
        <v>82</v>
      </c>
      <c r="AO40" s="1" t="s">
        <v>58</v>
      </c>
      <c r="AP40" s="1" t="s">
        <v>81</v>
      </c>
      <c r="AQ40" s="1">
        <v>5</v>
      </c>
      <c r="AR40" s="1" t="s">
        <v>214</v>
      </c>
      <c r="AS40" s="1" t="s">
        <v>214</v>
      </c>
      <c r="AT40" s="1" t="s">
        <v>106</v>
      </c>
      <c r="AU40" s="1" t="s">
        <v>86</v>
      </c>
      <c r="AV40" s="1" t="s">
        <v>75</v>
      </c>
      <c r="AW40" s="1" t="s">
        <v>58</v>
      </c>
      <c r="AX40" s="1" t="s">
        <v>198</v>
      </c>
      <c r="AY40" s="1" t="s">
        <v>4300</v>
      </c>
      <c r="BA40" s="1" t="s">
        <v>172</v>
      </c>
      <c r="BB40" s="1" t="s">
        <v>75</v>
      </c>
      <c r="BC40" s="1" t="s">
        <v>58</v>
      </c>
      <c r="BD40" s="1" t="s">
        <v>148</v>
      </c>
      <c r="BE40" s="1" t="s">
        <v>58</v>
      </c>
      <c r="BF40" s="1" t="s">
        <v>4299</v>
      </c>
      <c r="BG40" s="8" t="s">
        <v>4402</v>
      </c>
      <c r="BH40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1" spans="1:61" ht="13" x14ac:dyDescent="0.3">
      <c r="A41" s="3">
        <v>45308.558967939811</v>
      </c>
      <c r="B41" s="1" t="s">
        <v>58</v>
      </c>
      <c r="C41" s="1" t="s">
        <v>486</v>
      </c>
      <c r="D41" s="1" t="s">
        <v>4298</v>
      </c>
      <c r="E41" s="1">
        <v>45</v>
      </c>
      <c r="F41" s="1" t="s">
        <v>494</v>
      </c>
      <c r="G41" s="1" t="s">
        <v>239</v>
      </c>
      <c r="H41" s="1" t="s">
        <v>577</v>
      </c>
      <c r="I41" s="1" t="s">
        <v>64</v>
      </c>
      <c r="J41" s="1" t="s">
        <v>114</v>
      </c>
      <c r="K41" s="1" t="s">
        <v>58</v>
      </c>
      <c r="L41" s="1">
        <v>1</v>
      </c>
      <c r="M41" s="1" t="s">
        <v>66</v>
      </c>
      <c r="N41" s="1" t="s">
        <v>67</v>
      </c>
      <c r="O41" s="1" t="s">
        <v>152</v>
      </c>
      <c r="P41" s="1" t="s">
        <v>625</v>
      </c>
      <c r="S41" s="1" t="s">
        <v>70</v>
      </c>
      <c r="T41" s="1">
        <v>0</v>
      </c>
      <c r="U41" s="1" t="s">
        <v>183</v>
      </c>
      <c r="V41" s="1" t="s">
        <v>102</v>
      </c>
      <c r="W41" s="1" t="s">
        <v>103</v>
      </c>
      <c r="X41" s="1" t="s">
        <v>104</v>
      </c>
      <c r="Y41" s="1" t="s">
        <v>58</v>
      </c>
      <c r="Z41" s="1" t="s">
        <v>76</v>
      </c>
      <c r="AA41" s="1" t="s">
        <v>77</v>
      </c>
      <c r="AB41" s="1" t="s">
        <v>75</v>
      </c>
      <c r="AC41" s="1" t="s">
        <v>58</v>
      </c>
      <c r="AD41" s="1" t="s">
        <v>75</v>
      </c>
      <c r="AE41" s="1" t="s">
        <v>122</v>
      </c>
      <c r="AF41" s="1" t="s">
        <v>58</v>
      </c>
      <c r="AG41" s="1" t="s">
        <v>143</v>
      </c>
      <c r="AH41" s="1" t="s">
        <v>75</v>
      </c>
      <c r="AI41" s="1" t="s">
        <v>58</v>
      </c>
      <c r="AJ41" s="1" t="s">
        <v>58</v>
      </c>
      <c r="AK41" s="1" t="s">
        <v>4297</v>
      </c>
      <c r="AL41" s="1" t="s">
        <v>124</v>
      </c>
      <c r="AM41" s="1" t="s">
        <v>58</v>
      </c>
      <c r="AN41" s="1" t="s">
        <v>81</v>
      </c>
      <c r="AO41" s="1" t="s">
        <v>58</v>
      </c>
      <c r="AP41" s="1" t="s">
        <v>81</v>
      </c>
      <c r="AQ41" s="1">
        <v>4</v>
      </c>
      <c r="AR41" s="1" t="s">
        <v>83</v>
      </c>
      <c r="AS41" s="1" t="s">
        <v>83</v>
      </c>
      <c r="AT41" s="1" t="s">
        <v>85</v>
      </c>
      <c r="AU41" s="1" t="s">
        <v>197</v>
      </c>
      <c r="AV41" s="1" t="s">
        <v>75</v>
      </c>
      <c r="AW41" s="1" t="s">
        <v>75</v>
      </c>
      <c r="AX41" s="1" t="s">
        <v>87</v>
      </c>
      <c r="AY41" s="1" t="s">
        <v>126</v>
      </c>
      <c r="AZ41" s="1" t="s">
        <v>185</v>
      </c>
      <c r="BA41" s="1" t="s">
        <v>146</v>
      </c>
      <c r="BB41" s="1" t="s">
        <v>75</v>
      </c>
      <c r="BC41" s="1" t="s">
        <v>58</v>
      </c>
      <c r="BD41" s="1" t="s">
        <v>148</v>
      </c>
      <c r="BE41" s="1" t="s">
        <v>58</v>
      </c>
      <c r="BG41" s="8" t="s">
        <v>4402</v>
      </c>
      <c r="BH41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2" spans="1:61" ht="13" x14ac:dyDescent="0.3">
      <c r="A42" s="3">
        <v>45308.568732812499</v>
      </c>
      <c r="B42" s="1" t="s">
        <v>58</v>
      </c>
      <c r="C42" s="1" t="s">
        <v>506</v>
      </c>
      <c r="D42" s="1" t="s">
        <v>4296</v>
      </c>
      <c r="E42" s="1">
        <v>62</v>
      </c>
      <c r="F42" s="1" t="s">
        <v>555</v>
      </c>
      <c r="G42" s="1" t="s">
        <v>62</v>
      </c>
      <c r="H42" s="1" t="s">
        <v>780</v>
      </c>
      <c r="I42" s="1" t="s">
        <v>64</v>
      </c>
      <c r="J42" s="1" t="s">
        <v>114</v>
      </c>
      <c r="K42" s="1" t="s">
        <v>58</v>
      </c>
      <c r="L42" s="1">
        <v>2</v>
      </c>
      <c r="M42" s="1" t="s">
        <v>66</v>
      </c>
      <c r="N42" s="1" t="s">
        <v>4295</v>
      </c>
      <c r="O42" s="1" t="s">
        <v>152</v>
      </c>
      <c r="P42" s="1" t="s">
        <v>2008</v>
      </c>
      <c r="S42" s="1" t="s">
        <v>118</v>
      </c>
      <c r="T42" s="1" t="s">
        <v>100</v>
      </c>
      <c r="U42" s="1" t="s">
        <v>71</v>
      </c>
      <c r="V42" s="1" t="s">
        <v>154</v>
      </c>
      <c r="W42" s="1" t="s">
        <v>120</v>
      </c>
      <c r="X42" s="1" t="s">
        <v>104</v>
      </c>
      <c r="Y42" s="1" t="s">
        <v>58</v>
      </c>
      <c r="Z42" s="1" t="s">
        <v>76</v>
      </c>
      <c r="AA42" s="1" t="s">
        <v>424</v>
      </c>
      <c r="AB42" s="1" t="s">
        <v>58</v>
      </c>
      <c r="AC42" s="1" t="s">
        <v>58</v>
      </c>
      <c r="AD42" s="1" t="s">
        <v>75</v>
      </c>
      <c r="AE42" s="1" t="s">
        <v>122</v>
      </c>
      <c r="AF42" s="1" t="s">
        <v>75</v>
      </c>
      <c r="AG42" s="1" t="s">
        <v>122</v>
      </c>
      <c r="AH42" s="1" t="s">
        <v>58</v>
      </c>
      <c r="AI42" s="1" t="s">
        <v>58</v>
      </c>
      <c r="AJ42" s="1" t="s">
        <v>58</v>
      </c>
      <c r="AK42" s="1" t="s">
        <v>4294</v>
      </c>
      <c r="AL42" s="1" t="s">
        <v>170</v>
      </c>
      <c r="AM42" s="1" t="s">
        <v>58</v>
      </c>
      <c r="AN42" s="1" t="s">
        <v>82</v>
      </c>
      <c r="AO42" s="1" t="s">
        <v>58</v>
      </c>
      <c r="AP42" s="1" t="s">
        <v>82</v>
      </c>
      <c r="AQ42" s="1">
        <v>5</v>
      </c>
      <c r="AR42" s="1" t="s">
        <v>214</v>
      </c>
      <c r="AS42" s="1" t="s">
        <v>84</v>
      </c>
      <c r="AT42" s="1" t="s">
        <v>106</v>
      </c>
      <c r="AU42" s="1" t="s">
        <v>86</v>
      </c>
      <c r="AV42" s="1" t="s">
        <v>58</v>
      </c>
      <c r="AW42" s="1" t="s">
        <v>58</v>
      </c>
      <c r="AX42" s="1" t="s">
        <v>198</v>
      </c>
      <c r="AY42" s="1" t="s">
        <v>413</v>
      </c>
      <c r="BB42" s="1" t="s">
        <v>75</v>
      </c>
      <c r="BC42" s="1" t="s">
        <v>58</v>
      </c>
      <c r="BD42" s="1" t="s">
        <v>148</v>
      </c>
      <c r="BE42" s="1" t="s">
        <v>58</v>
      </c>
      <c r="BG42" s="8" t="s">
        <v>4402</v>
      </c>
      <c r="BH42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3" spans="1:61" ht="13" x14ac:dyDescent="0.3">
      <c r="A43" s="3">
        <v>45308.580954687495</v>
      </c>
      <c r="B43" s="1" t="s">
        <v>58</v>
      </c>
      <c r="C43" s="1" t="s">
        <v>506</v>
      </c>
      <c r="D43" s="1" t="s">
        <v>4293</v>
      </c>
      <c r="E43" s="1">
        <v>36</v>
      </c>
      <c r="F43" s="1" t="s">
        <v>771</v>
      </c>
      <c r="G43" s="1" t="s">
        <v>239</v>
      </c>
      <c r="H43" s="1" t="s">
        <v>4292</v>
      </c>
      <c r="I43" s="1" t="s">
        <v>64</v>
      </c>
      <c r="J43" s="1" t="s">
        <v>95</v>
      </c>
      <c r="K43" s="1" t="s">
        <v>75</v>
      </c>
      <c r="M43" s="1" t="s">
        <v>66</v>
      </c>
      <c r="N43" s="1" t="s">
        <v>97</v>
      </c>
      <c r="O43" s="1" t="s">
        <v>152</v>
      </c>
      <c r="P43" s="1" t="s">
        <v>4291</v>
      </c>
      <c r="S43" s="1" t="s">
        <v>118</v>
      </c>
      <c r="T43" s="1">
        <v>0</v>
      </c>
      <c r="U43" s="1" t="s">
        <v>183</v>
      </c>
      <c r="V43" s="1" t="s">
        <v>119</v>
      </c>
      <c r="W43" s="1" t="s">
        <v>4290</v>
      </c>
      <c r="X43" s="1" t="s">
        <v>104</v>
      </c>
      <c r="Y43" s="1" t="s">
        <v>75</v>
      </c>
      <c r="Z43" s="1" t="s">
        <v>121</v>
      </c>
      <c r="AA43" s="1" t="s">
        <v>299</v>
      </c>
      <c r="AB43" s="1" t="s">
        <v>58</v>
      </c>
      <c r="AC43" s="1" t="s">
        <v>58</v>
      </c>
      <c r="AD43" s="1" t="s">
        <v>75</v>
      </c>
      <c r="AE43" s="1" t="s">
        <v>78</v>
      </c>
      <c r="AF43" s="1" t="s">
        <v>75</v>
      </c>
      <c r="AG43" s="1" t="s">
        <v>78</v>
      </c>
      <c r="AH43" s="1" t="s">
        <v>75</v>
      </c>
      <c r="AI43" s="1" t="s">
        <v>58</v>
      </c>
      <c r="AJ43" s="1" t="s">
        <v>58</v>
      </c>
      <c r="AK43" s="1" t="s">
        <v>4289</v>
      </c>
      <c r="AL43" s="1" t="s">
        <v>229</v>
      </c>
      <c r="AM43" s="1" t="s">
        <v>58</v>
      </c>
      <c r="AN43" s="1" t="s">
        <v>82</v>
      </c>
      <c r="AO43" s="1" t="s">
        <v>58</v>
      </c>
      <c r="AP43" s="1" t="s">
        <v>191</v>
      </c>
      <c r="AQ43" s="1">
        <v>5</v>
      </c>
      <c r="AR43" s="1" t="s">
        <v>214</v>
      </c>
      <c r="AS43" s="1" t="s">
        <v>83</v>
      </c>
      <c r="AT43" s="1" t="s">
        <v>85</v>
      </c>
      <c r="AU43" s="1" t="s">
        <v>107</v>
      </c>
      <c r="AV43" s="1" t="s">
        <v>75</v>
      </c>
      <c r="AW43" s="1" t="s">
        <v>75</v>
      </c>
      <c r="AX43" s="1" t="s">
        <v>198</v>
      </c>
      <c r="AY43" s="1" t="s">
        <v>1702</v>
      </c>
      <c r="AZ43" s="1" t="s">
        <v>4288</v>
      </c>
      <c r="BA43" s="1" t="s">
        <v>146</v>
      </c>
      <c r="BB43" s="1" t="s">
        <v>75</v>
      </c>
      <c r="BC43" s="1" t="s">
        <v>58</v>
      </c>
      <c r="BD43" s="1" t="s">
        <v>179</v>
      </c>
      <c r="BE43" s="1" t="s">
        <v>58</v>
      </c>
      <c r="BF43" s="1" t="s">
        <v>4287</v>
      </c>
      <c r="BG43" s="8" t="s">
        <v>4402</v>
      </c>
      <c r="BH43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4" spans="1:61" ht="13" x14ac:dyDescent="0.3">
      <c r="A44" s="3">
        <v>45308.58702525463</v>
      </c>
      <c r="B44" s="1" t="s">
        <v>58</v>
      </c>
      <c r="C44" s="1" t="s">
        <v>486</v>
      </c>
      <c r="D44" s="1" t="s">
        <v>4286</v>
      </c>
      <c r="E44" s="1">
        <v>55</v>
      </c>
      <c r="F44" s="1" t="s">
        <v>555</v>
      </c>
      <c r="G44" s="1" t="s">
        <v>62</v>
      </c>
      <c r="H44" s="1" t="s">
        <v>780</v>
      </c>
      <c r="I44" s="1" t="s">
        <v>64</v>
      </c>
      <c r="J44" s="1" t="s">
        <v>114</v>
      </c>
      <c r="K44" s="1" t="s">
        <v>58</v>
      </c>
      <c r="L44" s="1" t="s">
        <v>96</v>
      </c>
      <c r="M44" s="1" t="s">
        <v>151</v>
      </c>
      <c r="N44" s="1" t="s">
        <v>67</v>
      </c>
      <c r="O44" s="1" t="s">
        <v>152</v>
      </c>
      <c r="P44" s="1" t="s">
        <v>4285</v>
      </c>
      <c r="S44" s="1" t="s">
        <v>118</v>
      </c>
      <c r="T44" s="1">
        <v>1</v>
      </c>
      <c r="U44" s="1" t="s">
        <v>183</v>
      </c>
      <c r="V44" s="1" t="s">
        <v>102</v>
      </c>
      <c r="W44" s="1" t="s">
        <v>103</v>
      </c>
      <c r="X44" s="1" t="s">
        <v>74</v>
      </c>
      <c r="Y44" s="1" t="s">
        <v>75</v>
      </c>
      <c r="Z44" s="1" t="s">
        <v>121</v>
      </c>
      <c r="AA44" s="1" t="s">
        <v>190</v>
      </c>
      <c r="AB44" s="1" t="s">
        <v>58</v>
      </c>
      <c r="AC44" s="1" t="s">
        <v>58</v>
      </c>
      <c r="AD44" s="1" t="s">
        <v>75</v>
      </c>
      <c r="AE44" s="1" t="s">
        <v>78</v>
      </c>
      <c r="AF44" s="1" t="s">
        <v>58</v>
      </c>
      <c r="AG44" s="1" t="s">
        <v>143</v>
      </c>
      <c r="AH44" s="1" t="s">
        <v>58</v>
      </c>
      <c r="AI44" s="1" t="s">
        <v>58</v>
      </c>
      <c r="AJ44" s="1" t="s">
        <v>58</v>
      </c>
      <c r="AK44" s="1">
        <v>8</v>
      </c>
      <c r="AL44" s="1" t="s">
        <v>105</v>
      </c>
      <c r="AM44" s="1" t="s">
        <v>58</v>
      </c>
      <c r="AN44" s="1" t="s">
        <v>191</v>
      </c>
      <c r="AO44" s="1" t="s">
        <v>58</v>
      </c>
      <c r="AP44" s="1" t="s">
        <v>191</v>
      </c>
      <c r="AQ44" s="1">
        <v>4</v>
      </c>
      <c r="AR44" s="1" t="s">
        <v>155</v>
      </c>
      <c r="AS44" s="1" t="s">
        <v>83</v>
      </c>
      <c r="AT44" s="1" t="s">
        <v>106</v>
      </c>
      <c r="AU44" s="1" t="s">
        <v>86</v>
      </c>
      <c r="AV44" s="1" t="s">
        <v>75</v>
      </c>
      <c r="AW44" s="1" t="s">
        <v>75</v>
      </c>
      <c r="AX44" s="1" t="s">
        <v>87</v>
      </c>
      <c r="AY44" s="1" t="s">
        <v>655</v>
      </c>
      <c r="AZ44" s="1" t="s">
        <v>4284</v>
      </c>
      <c r="BA44" s="1" t="s">
        <v>4284</v>
      </c>
      <c r="BB44" s="1" t="s">
        <v>75</v>
      </c>
      <c r="BC44" s="1" t="s">
        <v>58</v>
      </c>
      <c r="BD44" s="1" t="s">
        <v>4283</v>
      </c>
      <c r="BE44" s="1" t="s">
        <v>58</v>
      </c>
      <c r="BG44" s="8" t="s">
        <v>4402</v>
      </c>
      <c r="BH44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" spans="1:61" ht="13" x14ac:dyDescent="0.3">
      <c r="A45" s="3">
        <v>45308.59112420139</v>
      </c>
      <c r="B45" s="1" t="s">
        <v>58</v>
      </c>
      <c r="C45" s="1" t="s">
        <v>589</v>
      </c>
      <c r="D45" s="1" t="s">
        <v>4282</v>
      </c>
      <c r="E45" s="1">
        <v>28</v>
      </c>
      <c r="F45" s="1" t="s">
        <v>527</v>
      </c>
      <c r="G45" s="1" t="s">
        <v>239</v>
      </c>
      <c r="H45" s="1" t="s">
        <v>4281</v>
      </c>
      <c r="I45" s="1" t="s">
        <v>64</v>
      </c>
      <c r="J45" s="1" t="s">
        <v>95</v>
      </c>
      <c r="K45" s="1" t="s">
        <v>75</v>
      </c>
      <c r="M45" s="1" t="s">
        <v>141</v>
      </c>
      <c r="N45" s="1" t="s">
        <v>4280</v>
      </c>
      <c r="O45" s="1" t="s">
        <v>98</v>
      </c>
      <c r="P45" s="1" t="s">
        <v>290</v>
      </c>
      <c r="Q45" s="1" t="s">
        <v>290</v>
      </c>
      <c r="R45" s="1" t="s">
        <v>290</v>
      </c>
      <c r="S45" s="1" t="s">
        <v>70</v>
      </c>
      <c r="T45" s="1">
        <v>0</v>
      </c>
      <c r="U45" s="1" t="s">
        <v>101</v>
      </c>
      <c r="V45" s="1" t="s">
        <v>119</v>
      </c>
      <c r="W45" s="1" t="s">
        <v>120</v>
      </c>
      <c r="X45" s="1" t="s">
        <v>74</v>
      </c>
      <c r="Y45" s="1" t="s">
        <v>75</v>
      </c>
      <c r="Z45" s="1" t="s">
        <v>121</v>
      </c>
      <c r="AA45" s="1" t="s">
        <v>77</v>
      </c>
      <c r="AB45" s="1" t="s">
        <v>58</v>
      </c>
      <c r="AC45" s="1" t="s">
        <v>75</v>
      </c>
      <c r="AD45" s="1" t="s">
        <v>75</v>
      </c>
      <c r="AE45" s="1" t="s">
        <v>78</v>
      </c>
      <c r="AF45" s="1" t="s">
        <v>58</v>
      </c>
      <c r="AG45" s="1" t="s">
        <v>143</v>
      </c>
      <c r="AH45" s="1" t="s">
        <v>58</v>
      </c>
      <c r="AI45" s="1" t="s">
        <v>58</v>
      </c>
      <c r="AJ45" s="1" t="s">
        <v>58</v>
      </c>
      <c r="AK45" s="1">
        <v>4</v>
      </c>
      <c r="AL45" s="1" t="s">
        <v>283</v>
      </c>
      <c r="AM45" s="1" t="s">
        <v>58</v>
      </c>
      <c r="AN45" s="1" t="s">
        <v>191</v>
      </c>
      <c r="AO45" s="1" t="s">
        <v>58</v>
      </c>
      <c r="AP45" s="1" t="s">
        <v>82</v>
      </c>
      <c r="AQ45" s="1">
        <v>5</v>
      </c>
      <c r="AR45" s="1" t="s">
        <v>214</v>
      </c>
      <c r="AS45" s="1" t="s">
        <v>83</v>
      </c>
      <c r="AT45" s="1" t="s">
        <v>106</v>
      </c>
      <c r="AU45" s="1" t="s">
        <v>86</v>
      </c>
      <c r="AV45" s="1" t="s">
        <v>58</v>
      </c>
      <c r="AW45" s="1" t="s">
        <v>75</v>
      </c>
      <c r="AX45" s="1" t="s">
        <v>520</v>
      </c>
      <c r="AY45" s="1" t="s">
        <v>413</v>
      </c>
      <c r="AZ45" s="1" t="s">
        <v>203</v>
      </c>
      <c r="BA45" s="1" t="s">
        <v>146</v>
      </c>
      <c r="BB45" s="1" t="s">
        <v>75</v>
      </c>
      <c r="BC45" s="1" t="s">
        <v>58</v>
      </c>
      <c r="BD45" s="1" t="s">
        <v>179</v>
      </c>
      <c r="BE45" s="1" t="s">
        <v>58</v>
      </c>
      <c r="BG45" s="8" t="s">
        <v>4402</v>
      </c>
      <c r="BH45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6" spans="1:61" ht="13" x14ac:dyDescent="0.3">
      <c r="A46" s="3">
        <v>45308.600318101853</v>
      </c>
      <c r="B46" s="1" t="s">
        <v>58</v>
      </c>
      <c r="C46" s="1" t="s">
        <v>506</v>
      </c>
      <c r="D46" s="1" t="s">
        <v>4279</v>
      </c>
      <c r="E46" s="1">
        <v>39</v>
      </c>
      <c r="F46" s="1" t="s">
        <v>796</v>
      </c>
      <c r="G46" s="1" t="s">
        <v>62</v>
      </c>
      <c r="H46" s="1" t="s">
        <v>797</v>
      </c>
      <c r="I46" s="1" t="s">
        <v>64</v>
      </c>
      <c r="J46" s="1" t="s">
        <v>95</v>
      </c>
      <c r="K46" s="1" t="s">
        <v>75</v>
      </c>
      <c r="M46" s="1" t="s">
        <v>141</v>
      </c>
      <c r="N46" s="1" t="s">
        <v>67</v>
      </c>
      <c r="O46" s="1" t="s">
        <v>98</v>
      </c>
      <c r="S46" s="1" t="s">
        <v>70</v>
      </c>
      <c r="T46" s="1" t="s">
        <v>222</v>
      </c>
      <c r="U46" s="1" t="s">
        <v>71</v>
      </c>
      <c r="V46" s="1" t="s">
        <v>102</v>
      </c>
      <c r="W46" s="1" t="s">
        <v>103</v>
      </c>
      <c r="X46" s="1" t="s">
        <v>74</v>
      </c>
      <c r="Y46" s="1" t="s">
        <v>75</v>
      </c>
      <c r="Z46" s="1" t="s">
        <v>76</v>
      </c>
      <c r="AA46" s="1" t="s">
        <v>4278</v>
      </c>
      <c r="AB46" s="1" t="s">
        <v>75</v>
      </c>
      <c r="AC46" s="1" t="s">
        <v>75</v>
      </c>
      <c r="AD46" s="1" t="s">
        <v>75</v>
      </c>
      <c r="AE46" s="1" t="s">
        <v>78</v>
      </c>
      <c r="AF46" s="1" t="s">
        <v>75</v>
      </c>
      <c r="AG46" s="1" t="s">
        <v>78</v>
      </c>
      <c r="AH46" s="1" t="s">
        <v>75</v>
      </c>
      <c r="AI46" s="1" t="s">
        <v>58</v>
      </c>
      <c r="AJ46" s="1" t="s">
        <v>58</v>
      </c>
      <c r="AK46" s="1" t="s">
        <v>1180</v>
      </c>
      <c r="AL46" s="1" t="s">
        <v>283</v>
      </c>
      <c r="AM46" s="1" t="s">
        <v>58</v>
      </c>
      <c r="AN46" s="1" t="s">
        <v>81</v>
      </c>
      <c r="AO46" s="1" t="s">
        <v>75</v>
      </c>
      <c r="AP46" s="1" t="s">
        <v>81</v>
      </c>
      <c r="AQ46" s="1">
        <v>4</v>
      </c>
      <c r="AR46" s="1" t="s">
        <v>83</v>
      </c>
      <c r="AS46" s="1" t="s">
        <v>83</v>
      </c>
      <c r="AT46" s="1" t="s">
        <v>106</v>
      </c>
      <c r="AU46" s="1" t="s">
        <v>86</v>
      </c>
      <c r="AV46" s="1" t="s">
        <v>75</v>
      </c>
      <c r="AW46" s="1" t="s">
        <v>75</v>
      </c>
      <c r="AX46" s="1" t="s">
        <v>87</v>
      </c>
      <c r="AY46" s="1" t="s">
        <v>389</v>
      </c>
      <c r="AZ46" s="1" t="s">
        <v>4277</v>
      </c>
      <c r="BA46" s="1" t="s">
        <v>4277</v>
      </c>
      <c r="BB46" s="1" t="s">
        <v>75</v>
      </c>
      <c r="BC46" s="1" t="s">
        <v>58</v>
      </c>
      <c r="BD46" s="1" t="s">
        <v>4276</v>
      </c>
      <c r="BE46" s="1" t="s">
        <v>58</v>
      </c>
      <c r="BF46" s="1" t="s">
        <v>4275</v>
      </c>
      <c r="BG46" s="8" t="s">
        <v>4402</v>
      </c>
      <c r="BH46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7" spans="1:61" ht="13" x14ac:dyDescent="0.3">
      <c r="A47" s="3">
        <v>45308.612233935186</v>
      </c>
      <c r="B47" s="1" t="s">
        <v>58</v>
      </c>
      <c r="C47" s="1" t="s">
        <v>486</v>
      </c>
      <c r="D47" s="1" t="s">
        <v>4274</v>
      </c>
      <c r="E47" s="1">
        <v>57</v>
      </c>
      <c r="F47" s="1" t="s">
        <v>500</v>
      </c>
      <c r="G47" s="1" t="s">
        <v>62</v>
      </c>
      <c r="H47" s="1" t="s">
        <v>952</v>
      </c>
      <c r="I47" s="1" t="s">
        <v>64</v>
      </c>
      <c r="J47" s="1" t="s">
        <v>114</v>
      </c>
      <c r="K47" s="1" t="s">
        <v>58</v>
      </c>
      <c r="L47" s="1">
        <v>2</v>
      </c>
      <c r="M47" s="1" t="s">
        <v>141</v>
      </c>
      <c r="N47" s="1" t="s">
        <v>4273</v>
      </c>
      <c r="O47" s="1" t="s">
        <v>98</v>
      </c>
      <c r="S47" s="1" t="s">
        <v>118</v>
      </c>
      <c r="T47" s="1">
        <v>1</v>
      </c>
      <c r="U47" s="1" t="s">
        <v>71</v>
      </c>
      <c r="V47" s="1" t="s">
        <v>102</v>
      </c>
      <c r="W47" s="1" t="s">
        <v>292</v>
      </c>
      <c r="X47" s="1" t="s">
        <v>74</v>
      </c>
      <c r="Y47" s="1" t="s">
        <v>75</v>
      </c>
      <c r="Z47" s="1" t="s">
        <v>121</v>
      </c>
      <c r="AA47" s="1" t="s">
        <v>169</v>
      </c>
      <c r="AB47" s="1" t="s">
        <v>58</v>
      </c>
      <c r="AC47" s="1" t="s">
        <v>58</v>
      </c>
      <c r="AD47" s="1" t="s">
        <v>75</v>
      </c>
      <c r="AE47" s="1" t="s">
        <v>78</v>
      </c>
      <c r="AF47" s="1" t="s">
        <v>75</v>
      </c>
      <c r="AG47" s="1" t="s">
        <v>122</v>
      </c>
      <c r="AH47" s="1" t="s">
        <v>75</v>
      </c>
      <c r="AI47" s="1" t="s">
        <v>75</v>
      </c>
      <c r="AJ47" s="1" t="s">
        <v>58</v>
      </c>
      <c r="AK47" s="1">
        <v>3</v>
      </c>
      <c r="AL47" s="1" t="s">
        <v>124</v>
      </c>
      <c r="AM47" s="1" t="s">
        <v>58</v>
      </c>
      <c r="AN47" s="1" t="s">
        <v>82</v>
      </c>
      <c r="AO47" s="1" t="s">
        <v>58</v>
      </c>
      <c r="AP47" s="1" t="s">
        <v>82</v>
      </c>
      <c r="AQ47" s="1">
        <v>4</v>
      </c>
      <c r="AR47" s="1" t="s">
        <v>155</v>
      </c>
      <c r="AS47" s="1" t="s">
        <v>155</v>
      </c>
      <c r="AT47" s="1" t="s">
        <v>85</v>
      </c>
      <c r="AU47" s="1" t="s">
        <v>197</v>
      </c>
      <c r="AV47" s="1" t="s">
        <v>75</v>
      </c>
      <c r="AW47" s="1" t="s">
        <v>75</v>
      </c>
      <c r="AX47" s="1" t="s">
        <v>156</v>
      </c>
      <c r="AY47" s="1" t="s">
        <v>4272</v>
      </c>
      <c r="AZ47" s="1" t="s">
        <v>2194</v>
      </c>
      <c r="BA47" s="1" t="s">
        <v>2194</v>
      </c>
      <c r="BB47" s="1" t="s">
        <v>58</v>
      </c>
      <c r="BC47" s="1" t="s">
        <v>58</v>
      </c>
      <c r="BD47" s="1" t="s">
        <v>4271</v>
      </c>
      <c r="BE47" s="1" t="s">
        <v>58</v>
      </c>
      <c r="BG47" s="8" t="s">
        <v>4402</v>
      </c>
      <c r="BH47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" spans="1:61" ht="13" x14ac:dyDescent="0.3">
      <c r="A48" s="3">
        <v>45308.618582418982</v>
      </c>
      <c r="B48" s="1" t="s">
        <v>58</v>
      </c>
      <c r="C48" s="1" t="s">
        <v>589</v>
      </c>
      <c r="D48" s="1" t="s">
        <v>4270</v>
      </c>
      <c r="E48" s="1">
        <v>43</v>
      </c>
      <c r="F48" s="1" t="s">
        <v>555</v>
      </c>
      <c r="G48" s="1" t="s">
        <v>239</v>
      </c>
      <c r="H48" s="1" t="s">
        <v>4269</v>
      </c>
      <c r="I48" s="1" t="s">
        <v>94</v>
      </c>
      <c r="J48" s="1" t="s">
        <v>114</v>
      </c>
      <c r="K48" s="1" t="s">
        <v>58</v>
      </c>
      <c r="L48" s="1">
        <v>2</v>
      </c>
      <c r="M48" s="1" t="s">
        <v>66</v>
      </c>
      <c r="N48" s="1" t="s">
        <v>4268</v>
      </c>
      <c r="O48" s="1" t="s">
        <v>152</v>
      </c>
      <c r="P48" s="1" t="s">
        <v>2888</v>
      </c>
      <c r="Q48" s="1" t="s">
        <v>290</v>
      </c>
      <c r="R48" s="1" t="s">
        <v>290</v>
      </c>
      <c r="S48" s="1" t="s">
        <v>118</v>
      </c>
      <c r="T48" s="1" t="s">
        <v>638</v>
      </c>
      <c r="U48" s="1" t="s">
        <v>71</v>
      </c>
      <c r="V48" s="1" t="s">
        <v>102</v>
      </c>
      <c r="W48" s="1" t="s">
        <v>598</v>
      </c>
      <c r="Y48" s="1" t="s">
        <v>75</v>
      </c>
      <c r="AA48" s="1" t="s">
        <v>77</v>
      </c>
      <c r="AB48" s="1" t="s">
        <v>75</v>
      </c>
      <c r="AC48" s="1" t="s">
        <v>58</v>
      </c>
      <c r="AD48" s="1" t="s">
        <v>75</v>
      </c>
      <c r="AE48" s="1" t="s">
        <v>122</v>
      </c>
      <c r="AF48" s="1" t="s">
        <v>75</v>
      </c>
      <c r="AG48" s="1" t="s">
        <v>122</v>
      </c>
      <c r="AH48" s="1" t="s">
        <v>75</v>
      </c>
      <c r="AI48" s="1" t="s">
        <v>75</v>
      </c>
      <c r="AJ48" s="1" t="s">
        <v>75</v>
      </c>
      <c r="AK48" s="1">
        <v>90</v>
      </c>
      <c r="AL48" s="1" t="s">
        <v>283</v>
      </c>
      <c r="AM48" s="1" t="s">
        <v>58</v>
      </c>
      <c r="AN48" s="1" t="s">
        <v>191</v>
      </c>
      <c r="AO48" s="1" t="s">
        <v>58</v>
      </c>
      <c r="AP48" s="1" t="s">
        <v>82</v>
      </c>
      <c r="AQ48" s="1">
        <v>4</v>
      </c>
      <c r="AR48" s="1" t="s">
        <v>214</v>
      </c>
      <c r="AS48" s="1" t="s">
        <v>83</v>
      </c>
      <c r="AT48" s="1" t="s">
        <v>106</v>
      </c>
      <c r="AU48" s="1" t="s">
        <v>125</v>
      </c>
      <c r="AV48" s="1" t="s">
        <v>75</v>
      </c>
      <c r="AW48" s="1" t="s">
        <v>75</v>
      </c>
      <c r="AX48" s="1" t="s">
        <v>520</v>
      </c>
      <c r="AY48" s="1" t="s">
        <v>4267</v>
      </c>
      <c r="BB48" s="1" t="s">
        <v>75</v>
      </c>
      <c r="BC48" s="1" t="s">
        <v>58</v>
      </c>
      <c r="BD48" s="1" t="s">
        <v>4266</v>
      </c>
      <c r="BE48" s="1" t="s">
        <v>75</v>
      </c>
      <c r="BG48" s="8" t="s">
        <v>4402</v>
      </c>
      <c r="BH48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9" spans="1:61" ht="13" x14ac:dyDescent="0.3">
      <c r="A49" s="3">
        <v>45308.620721701387</v>
      </c>
      <c r="B49" s="1" t="s">
        <v>75</v>
      </c>
      <c r="C49" s="1" t="s">
        <v>506</v>
      </c>
      <c r="D49" s="1" t="s">
        <v>4265</v>
      </c>
      <c r="E49" s="1">
        <v>44</v>
      </c>
      <c r="F49" s="1" t="s">
        <v>500</v>
      </c>
      <c r="G49" s="1" t="s">
        <v>62</v>
      </c>
      <c r="H49" s="1" t="s">
        <v>952</v>
      </c>
      <c r="I49" s="1" t="s">
        <v>94</v>
      </c>
      <c r="J49" s="1" t="s">
        <v>95</v>
      </c>
      <c r="K49" s="1" t="s">
        <v>58</v>
      </c>
      <c r="L49" s="1">
        <v>1</v>
      </c>
      <c r="M49" s="1" t="s">
        <v>141</v>
      </c>
      <c r="N49" s="1" t="s">
        <v>262</v>
      </c>
      <c r="O49" s="1" t="s">
        <v>152</v>
      </c>
      <c r="P49" s="1" t="s">
        <v>4264</v>
      </c>
      <c r="S49" s="1" t="s">
        <v>212</v>
      </c>
      <c r="T49" s="1">
        <v>0</v>
      </c>
      <c r="U49" s="1" t="s">
        <v>183</v>
      </c>
      <c r="V49" s="1" t="s">
        <v>119</v>
      </c>
      <c r="W49" s="1" t="s">
        <v>103</v>
      </c>
      <c r="X49" s="1" t="s">
        <v>74</v>
      </c>
      <c r="Y49" s="1" t="s">
        <v>75</v>
      </c>
      <c r="Z49" s="1" t="s">
        <v>76</v>
      </c>
      <c r="AA49" s="1" t="s">
        <v>77</v>
      </c>
      <c r="AB49" s="1" t="s">
        <v>75</v>
      </c>
      <c r="AC49" s="1" t="s">
        <v>58</v>
      </c>
      <c r="AD49" s="1" t="s">
        <v>75</v>
      </c>
      <c r="AE49" s="1" t="s">
        <v>78</v>
      </c>
      <c r="AF49" s="1" t="s">
        <v>75</v>
      </c>
      <c r="AG49" s="1" t="s">
        <v>78</v>
      </c>
      <c r="AH49" s="1" t="s">
        <v>58</v>
      </c>
      <c r="AI49" s="1" t="s">
        <v>58</v>
      </c>
      <c r="AJ49" s="1" t="s">
        <v>58</v>
      </c>
      <c r="AK49" s="1">
        <v>4</v>
      </c>
      <c r="AL49" s="1" t="s">
        <v>133</v>
      </c>
      <c r="AM49" s="1" t="s">
        <v>58</v>
      </c>
      <c r="AN49" s="1" t="s">
        <v>82</v>
      </c>
      <c r="AO49" s="1" t="s">
        <v>75</v>
      </c>
      <c r="AP49" s="1" t="s">
        <v>81</v>
      </c>
      <c r="AQ49" s="1">
        <v>3</v>
      </c>
      <c r="AR49" s="1" t="s">
        <v>155</v>
      </c>
      <c r="AS49" s="1" t="s">
        <v>83</v>
      </c>
      <c r="AT49" s="1" t="s">
        <v>85</v>
      </c>
      <c r="AU49" s="1" t="s">
        <v>86</v>
      </c>
      <c r="AV49" s="1" t="s">
        <v>75</v>
      </c>
      <c r="AW49" s="1" t="s">
        <v>75</v>
      </c>
      <c r="AX49" s="1" t="s">
        <v>87</v>
      </c>
      <c r="AY49" s="1" t="s">
        <v>88</v>
      </c>
      <c r="AZ49" s="1" t="s">
        <v>872</v>
      </c>
      <c r="BA49" s="1" t="s">
        <v>146</v>
      </c>
      <c r="BB49" s="1" t="s">
        <v>75</v>
      </c>
      <c r="BC49" s="1" t="s">
        <v>58</v>
      </c>
      <c r="BD49" s="1" t="s">
        <v>148</v>
      </c>
      <c r="BE49" s="1" t="s">
        <v>58</v>
      </c>
      <c r="BF49" s="1" t="s">
        <v>4263</v>
      </c>
      <c r="BG49" s="8" t="s">
        <v>4402</v>
      </c>
      <c r="BH49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" spans="1:61" ht="13" x14ac:dyDescent="0.3">
      <c r="A50" s="3">
        <v>45308.628057581023</v>
      </c>
      <c r="B50" s="1" t="s">
        <v>58</v>
      </c>
      <c r="C50" s="1" t="s">
        <v>486</v>
      </c>
      <c r="D50" s="1" t="s">
        <v>4262</v>
      </c>
      <c r="E50" s="1">
        <v>43</v>
      </c>
      <c r="F50" s="1" t="s">
        <v>720</v>
      </c>
      <c r="G50" s="1" t="s">
        <v>239</v>
      </c>
      <c r="H50" s="1" t="s">
        <v>4261</v>
      </c>
      <c r="I50" s="1" t="s">
        <v>64</v>
      </c>
      <c r="J50" s="1" t="s">
        <v>95</v>
      </c>
      <c r="K50" s="1" t="s">
        <v>58</v>
      </c>
      <c r="L50" s="1" t="s">
        <v>96</v>
      </c>
      <c r="M50" s="1" t="s">
        <v>141</v>
      </c>
      <c r="N50" s="1" t="s">
        <v>4260</v>
      </c>
      <c r="O50" s="1" t="s">
        <v>98</v>
      </c>
      <c r="S50" s="1" t="s">
        <v>70</v>
      </c>
      <c r="T50" s="1">
        <v>0</v>
      </c>
      <c r="U50" s="1" t="s">
        <v>71</v>
      </c>
      <c r="V50" s="1" t="s">
        <v>102</v>
      </c>
      <c r="W50" s="1" t="s">
        <v>316</v>
      </c>
      <c r="X50" s="1" t="s">
        <v>74</v>
      </c>
      <c r="Y50" s="1" t="s">
        <v>75</v>
      </c>
      <c r="Z50" s="1" t="s">
        <v>76</v>
      </c>
      <c r="AA50" s="1" t="s">
        <v>77</v>
      </c>
      <c r="AB50" s="1" t="s">
        <v>75</v>
      </c>
      <c r="AC50" s="1" t="s">
        <v>58</v>
      </c>
      <c r="AD50" s="1" t="s">
        <v>58</v>
      </c>
      <c r="AE50" s="1" t="s">
        <v>78</v>
      </c>
      <c r="AF50" s="1" t="s">
        <v>58</v>
      </c>
      <c r="AG50" s="1" t="s">
        <v>143</v>
      </c>
      <c r="AH50" s="1" t="s">
        <v>58</v>
      </c>
      <c r="AI50" s="1" t="s">
        <v>58</v>
      </c>
      <c r="AJ50" s="1" t="s">
        <v>58</v>
      </c>
      <c r="AK50" s="1">
        <v>20</v>
      </c>
      <c r="AL50" s="1" t="s">
        <v>283</v>
      </c>
      <c r="AM50" s="1" t="s">
        <v>58</v>
      </c>
      <c r="AN50" s="1" t="s">
        <v>82</v>
      </c>
      <c r="AO50" s="1" t="s">
        <v>58</v>
      </c>
      <c r="AP50" s="1" t="s">
        <v>82</v>
      </c>
      <c r="AQ50" s="1">
        <v>5</v>
      </c>
      <c r="AR50" s="1" t="s">
        <v>155</v>
      </c>
      <c r="AS50" s="1" t="s">
        <v>214</v>
      </c>
      <c r="AT50" s="1" t="s">
        <v>85</v>
      </c>
      <c r="AU50" s="1" t="s">
        <v>4259</v>
      </c>
      <c r="AV50" s="1" t="s">
        <v>58</v>
      </c>
      <c r="AW50" s="1" t="s">
        <v>58</v>
      </c>
      <c r="AX50" s="1" t="s">
        <v>198</v>
      </c>
      <c r="AY50" s="1" t="s">
        <v>88</v>
      </c>
      <c r="AZ50" s="1" t="s">
        <v>2194</v>
      </c>
      <c r="BA50" s="1" t="s">
        <v>2194</v>
      </c>
      <c r="BB50" s="1" t="s">
        <v>75</v>
      </c>
      <c r="BC50" s="1" t="s">
        <v>58</v>
      </c>
      <c r="BD50" s="1" t="s">
        <v>148</v>
      </c>
      <c r="BE50" s="1" t="s">
        <v>58</v>
      </c>
      <c r="BG50" s="8" t="s">
        <v>4402</v>
      </c>
      <c r="BH50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1" spans="1:61" ht="13" x14ac:dyDescent="0.3">
      <c r="A51" s="3">
        <v>45308.63226849537</v>
      </c>
      <c r="B51" s="1" t="s">
        <v>58</v>
      </c>
      <c r="C51" s="1" t="s">
        <v>506</v>
      </c>
      <c r="D51" s="1" t="s">
        <v>4258</v>
      </c>
      <c r="F51" s="1" t="s">
        <v>571</v>
      </c>
      <c r="G51" s="1" t="s">
        <v>62</v>
      </c>
      <c r="H51" s="1" t="s">
        <v>1666</v>
      </c>
      <c r="I51" s="1" t="s">
        <v>64</v>
      </c>
      <c r="J51" s="1" t="s">
        <v>114</v>
      </c>
      <c r="K51" s="1" t="s">
        <v>58</v>
      </c>
      <c r="L51" s="1">
        <v>1</v>
      </c>
      <c r="M51" s="1" t="s">
        <v>66</v>
      </c>
      <c r="N51" s="1" t="s">
        <v>1807</v>
      </c>
      <c r="O51" s="1" t="s">
        <v>458</v>
      </c>
      <c r="Q51" s="1" t="s">
        <v>4257</v>
      </c>
      <c r="S51" s="1" t="s">
        <v>70</v>
      </c>
      <c r="T51" s="1">
        <v>0</v>
      </c>
      <c r="U51" s="1" t="s">
        <v>101</v>
      </c>
      <c r="V51" s="1" t="s">
        <v>119</v>
      </c>
      <c r="W51" s="1" t="s">
        <v>103</v>
      </c>
      <c r="X51" s="1" t="s">
        <v>74</v>
      </c>
      <c r="Y51" s="1" t="s">
        <v>75</v>
      </c>
      <c r="Z51" s="1" t="s">
        <v>76</v>
      </c>
      <c r="AA51" s="1" t="s">
        <v>190</v>
      </c>
      <c r="AB51" s="1" t="s">
        <v>75</v>
      </c>
      <c r="AC51" s="1" t="s">
        <v>58</v>
      </c>
      <c r="AD51" s="1" t="s">
        <v>75</v>
      </c>
      <c r="AE51" s="1" t="s">
        <v>78</v>
      </c>
      <c r="AF51" s="1" t="s">
        <v>75</v>
      </c>
      <c r="AG51" s="1" t="s">
        <v>78</v>
      </c>
      <c r="AH51" s="1" t="s">
        <v>58</v>
      </c>
      <c r="AI51" s="1" t="s">
        <v>58</v>
      </c>
      <c r="AJ51" s="1" t="s">
        <v>58</v>
      </c>
      <c r="AK51" s="1">
        <v>1</v>
      </c>
      <c r="AL51" s="1" t="s">
        <v>80</v>
      </c>
      <c r="AM51" s="1" t="s">
        <v>58</v>
      </c>
      <c r="AN51" s="1" t="s">
        <v>191</v>
      </c>
      <c r="AO51" s="1" t="s">
        <v>58</v>
      </c>
      <c r="AP51" s="1" t="s">
        <v>191</v>
      </c>
      <c r="AQ51" s="1">
        <v>5</v>
      </c>
      <c r="AR51" s="1" t="s">
        <v>171</v>
      </c>
      <c r="AS51" s="1" t="s">
        <v>83</v>
      </c>
      <c r="AT51" s="1" t="s">
        <v>106</v>
      </c>
      <c r="AU51" s="1" t="s">
        <v>107</v>
      </c>
      <c r="AV51" s="1" t="s">
        <v>58</v>
      </c>
      <c r="AW51" s="1" t="s">
        <v>75</v>
      </c>
      <c r="AX51" s="1" t="s">
        <v>87</v>
      </c>
      <c r="AY51" s="1" t="s">
        <v>4256</v>
      </c>
      <c r="AZ51" s="1" t="s">
        <v>4255</v>
      </c>
      <c r="BA51" s="1" t="s">
        <v>128</v>
      </c>
      <c r="BB51" s="1" t="s">
        <v>75</v>
      </c>
      <c r="BC51" s="1" t="s">
        <v>58</v>
      </c>
      <c r="BD51" s="1" t="s">
        <v>179</v>
      </c>
      <c r="BE51" s="1" t="s">
        <v>58</v>
      </c>
      <c r="BG51" s="8" t="s">
        <v>4402</v>
      </c>
      <c r="BH51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2" spans="1:61" ht="13" x14ac:dyDescent="0.3">
      <c r="A52" s="3">
        <v>45308.65686206019</v>
      </c>
      <c r="B52" s="1" t="s">
        <v>58</v>
      </c>
      <c r="C52" s="1" t="s">
        <v>589</v>
      </c>
      <c r="D52" s="1" t="s">
        <v>4254</v>
      </c>
      <c r="E52" s="1">
        <v>57</v>
      </c>
      <c r="F52" s="1" t="s">
        <v>815</v>
      </c>
      <c r="G52" s="1" t="s">
        <v>62</v>
      </c>
      <c r="H52" s="1" t="s">
        <v>1847</v>
      </c>
      <c r="I52" s="1" t="s">
        <v>94</v>
      </c>
      <c r="J52" s="1" t="s">
        <v>114</v>
      </c>
      <c r="K52" s="1" t="s">
        <v>58</v>
      </c>
      <c r="L52" s="1">
        <v>2</v>
      </c>
      <c r="M52" s="1" t="s">
        <v>66</v>
      </c>
      <c r="N52" s="1" t="s">
        <v>67</v>
      </c>
      <c r="O52" s="1" t="s">
        <v>152</v>
      </c>
      <c r="P52" s="1" t="s">
        <v>4253</v>
      </c>
      <c r="Q52" s="1" t="s">
        <v>290</v>
      </c>
      <c r="R52" s="1" t="s">
        <v>290</v>
      </c>
      <c r="S52" s="1" t="s">
        <v>118</v>
      </c>
      <c r="T52" s="1">
        <v>0</v>
      </c>
      <c r="U52" s="1" t="s">
        <v>183</v>
      </c>
      <c r="V52" s="1" t="s">
        <v>119</v>
      </c>
      <c r="W52" s="1" t="s">
        <v>103</v>
      </c>
      <c r="X52" s="1" t="s">
        <v>74</v>
      </c>
      <c r="Y52" s="1" t="s">
        <v>58</v>
      </c>
      <c r="Z52" s="1" t="s">
        <v>121</v>
      </c>
      <c r="AA52" s="1" t="s">
        <v>77</v>
      </c>
      <c r="AB52" s="1" t="s">
        <v>58</v>
      </c>
      <c r="AC52" s="1" t="s">
        <v>58</v>
      </c>
      <c r="AD52" s="1" t="s">
        <v>75</v>
      </c>
      <c r="AE52" s="1" t="s">
        <v>78</v>
      </c>
      <c r="AF52" s="1" t="s">
        <v>58</v>
      </c>
      <c r="AG52" s="1" t="s">
        <v>78</v>
      </c>
      <c r="AH52" s="1" t="s">
        <v>58</v>
      </c>
      <c r="AI52" s="1" t="s">
        <v>58</v>
      </c>
      <c r="AJ52" s="1" t="s">
        <v>58</v>
      </c>
      <c r="AK52" s="1">
        <v>5</v>
      </c>
      <c r="AL52" s="1" t="s">
        <v>105</v>
      </c>
      <c r="AM52" s="1" t="s">
        <v>58</v>
      </c>
      <c r="AN52" s="1" t="s">
        <v>191</v>
      </c>
      <c r="AO52" s="1" t="s">
        <v>58</v>
      </c>
      <c r="AP52" s="1" t="s">
        <v>82</v>
      </c>
      <c r="AQ52" s="1">
        <v>4</v>
      </c>
      <c r="AR52" s="1" t="s">
        <v>155</v>
      </c>
      <c r="AS52" s="1" t="s">
        <v>155</v>
      </c>
      <c r="AT52" s="1" t="s">
        <v>106</v>
      </c>
      <c r="AU52" s="1" t="s">
        <v>197</v>
      </c>
      <c r="AV52" s="1" t="s">
        <v>58</v>
      </c>
      <c r="AW52" s="1" t="s">
        <v>58</v>
      </c>
      <c r="AX52" s="1" t="s">
        <v>198</v>
      </c>
      <c r="AY52" s="1" t="s">
        <v>413</v>
      </c>
      <c r="AZ52" s="1" t="s">
        <v>968</v>
      </c>
      <c r="BA52" s="1" t="s">
        <v>172</v>
      </c>
      <c r="BB52" s="1" t="s">
        <v>75</v>
      </c>
      <c r="BC52" s="1" t="s">
        <v>58</v>
      </c>
      <c r="BD52" s="1" t="s">
        <v>148</v>
      </c>
      <c r="BE52" s="1" t="s">
        <v>58</v>
      </c>
      <c r="BG52" s="8" t="s">
        <v>4402</v>
      </c>
      <c r="BH52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3" spans="1:61" ht="13" x14ac:dyDescent="0.3">
      <c r="A53" s="3">
        <v>45308.703422395833</v>
      </c>
      <c r="B53" s="1" t="s">
        <v>58</v>
      </c>
      <c r="C53" s="1" t="s">
        <v>589</v>
      </c>
      <c r="D53" s="1" t="s">
        <v>4252</v>
      </c>
      <c r="E53" s="1">
        <v>60</v>
      </c>
      <c r="F53" s="1" t="s">
        <v>666</v>
      </c>
      <c r="G53" s="1" t="s">
        <v>62</v>
      </c>
      <c r="H53" s="1" t="s">
        <v>1725</v>
      </c>
      <c r="I53" s="1" t="s">
        <v>64</v>
      </c>
      <c r="J53" s="1" t="s">
        <v>114</v>
      </c>
      <c r="K53" s="1" t="s">
        <v>58</v>
      </c>
      <c r="L53" s="1">
        <v>2</v>
      </c>
      <c r="M53" s="1" t="s">
        <v>141</v>
      </c>
      <c r="N53" s="1" t="s">
        <v>67</v>
      </c>
      <c r="O53" s="1" t="s">
        <v>98</v>
      </c>
      <c r="P53" s="1" t="s">
        <v>290</v>
      </c>
      <c r="Q53" s="1" t="s">
        <v>290</v>
      </c>
      <c r="R53" s="1" t="s">
        <v>290</v>
      </c>
      <c r="S53" s="1" t="s">
        <v>118</v>
      </c>
      <c r="T53" s="1">
        <v>0</v>
      </c>
      <c r="U53" s="1" t="s">
        <v>71</v>
      </c>
      <c r="V53" s="1" t="s">
        <v>102</v>
      </c>
      <c r="W53" s="1" t="s">
        <v>247</v>
      </c>
      <c r="X53" s="1" t="s">
        <v>74</v>
      </c>
      <c r="Y53" s="1" t="s">
        <v>75</v>
      </c>
      <c r="Z53" s="1" t="s">
        <v>121</v>
      </c>
      <c r="AA53" s="1" t="s">
        <v>299</v>
      </c>
      <c r="AB53" s="1" t="s">
        <v>58</v>
      </c>
      <c r="AC53" s="1" t="s">
        <v>58</v>
      </c>
      <c r="AD53" s="1" t="s">
        <v>75</v>
      </c>
      <c r="AE53" s="1" t="s">
        <v>122</v>
      </c>
      <c r="AF53" s="1" t="s">
        <v>75</v>
      </c>
      <c r="AG53" s="1" t="s">
        <v>78</v>
      </c>
      <c r="AH53" s="1" t="s">
        <v>58</v>
      </c>
      <c r="AI53" s="1" t="s">
        <v>58</v>
      </c>
      <c r="AJ53" s="1" t="s">
        <v>58</v>
      </c>
      <c r="AK53" s="1">
        <v>5</v>
      </c>
      <c r="AL53" s="1" t="s">
        <v>133</v>
      </c>
      <c r="AM53" s="1" t="s">
        <v>58</v>
      </c>
      <c r="AN53" s="1" t="s">
        <v>82</v>
      </c>
      <c r="AO53" s="1" t="s">
        <v>58</v>
      </c>
      <c r="AP53" s="1" t="s">
        <v>81</v>
      </c>
      <c r="AQ53" s="1">
        <v>4</v>
      </c>
      <c r="AR53" s="1" t="s">
        <v>171</v>
      </c>
      <c r="AS53" s="1" t="s">
        <v>83</v>
      </c>
      <c r="AT53" s="1" t="s">
        <v>85</v>
      </c>
      <c r="AU53" s="1" t="s">
        <v>86</v>
      </c>
      <c r="AV53" s="1" t="s">
        <v>75</v>
      </c>
      <c r="AW53" s="1" t="s">
        <v>75</v>
      </c>
      <c r="AX53" s="1" t="s">
        <v>520</v>
      </c>
      <c r="AY53" s="1" t="s">
        <v>1029</v>
      </c>
      <c r="AZ53" s="1" t="s">
        <v>2047</v>
      </c>
      <c r="BA53" s="1" t="s">
        <v>2047</v>
      </c>
      <c r="BB53" s="1" t="s">
        <v>75</v>
      </c>
      <c r="BC53" s="1" t="s">
        <v>58</v>
      </c>
      <c r="BD53" s="1" t="s">
        <v>148</v>
      </c>
      <c r="BE53" s="1" t="s">
        <v>58</v>
      </c>
      <c r="BG53" s="8" t="s">
        <v>4402</v>
      </c>
      <c r="BH5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4" spans="1:61" ht="13" x14ac:dyDescent="0.3">
      <c r="A54" s="3">
        <v>45308.722339050924</v>
      </c>
      <c r="B54" s="1" t="s">
        <v>58</v>
      </c>
      <c r="C54" s="1" t="s">
        <v>589</v>
      </c>
      <c r="D54" s="1" t="s">
        <v>4251</v>
      </c>
      <c r="E54" s="1">
        <v>70</v>
      </c>
      <c r="F54" s="1" t="s">
        <v>878</v>
      </c>
      <c r="G54" s="1" t="s">
        <v>239</v>
      </c>
      <c r="H54" s="1" t="s">
        <v>4250</v>
      </c>
      <c r="I54" s="1" t="s">
        <v>64</v>
      </c>
      <c r="J54" s="1" t="s">
        <v>114</v>
      </c>
      <c r="K54" s="1" t="s">
        <v>58</v>
      </c>
      <c r="L54" s="1">
        <v>2</v>
      </c>
      <c r="M54" s="1" t="s">
        <v>151</v>
      </c>
      <c r="N54" s="1" t="s">
        <v>67</v>
      </c>
      <c r="O54" s="1" t="s">
        <v>98</v>
      </c>
      <c r="P54" s="1" t="s">
        <v>290</v>
      </c>
      <c r="Q54" s="1" t="s">
        <v>290</v>
      </c>
      <c r="R54" s="1" t="s">
        <v>290</v>
      </c>
      <c r="S54" s="1" t="s">
        <v>118</v>
      </c>
      <c r="T54" s="1">
        <v>0</v>
      </c>
      <c r="U54" s="1" t="s">
        <v>71</v>
      </c>
      <c r="V54" s="1" t="s">
        <v>119</v>
      </c>
      <c r="W54" s="1" t="s">
        <v>103</v>
      </c>
      <c r="X54" s="1" t="s">
        <v>74</v>
      </c>
      <c r="Y54" s="1" t="s">
        <v>58</v>
      </c>
      <c r="Z54" s="1" t="s">
        <v>121</v>
      </c>
      <c r="AA54" s="1" t="s">
        <v>299</v>
      </c>
      <c r="AB54" s="1" t="s">
        <v>75</v>
      </c>
      <c r="AC54" s="1" t="s">
        <v>58</v>
      </c>
      <c r="AD54" s="1" t="s">
        <v>75</v>
      </c>
      <c r="AE54" s="1" t="s">
        <v>78</v>
      </c>
      <c r="AF54" s="1" t="s">
        <v>75</v>
      </c>
      <c r="AG54" s="1" t="s">
        <v>78</v>
      </c>
      <c r="AH54" s="1" t="s">
        <v>58</v>
      </c>
      <c r="AI54" s="1" t="s">
        <v>75</v>
      </c>
      <c r="AJ54" s="1" t="s">
        <v>58</v>
      </c>
      <c r="AK54" s="1">
        <v>3</v>
      </c>
      <c r="AL54" s="1" t="s">
        <v>283</v>
      </c>
      <c r="AM54" s="1" t="s">
        <v>58</v>
      </c>
      <c r="AN54" s="1" t="s">
        <v>191</v>
      </c>
      <c r="AO54" s="1" t="s">
        <v>58</v>
      </c>
      <c r="AP54" s="1" t="s">
        <v>191</v>
      </c>
      <c r="AQ54" s="1">
        <v>5</v>
      </c>
      <c r="AR54" s="1" t="s">
        <v>83</v>
      </c>
      <c r="AS54" s="1" t="s">
        <v>83</v>
      </c>
      <c r="AT54" s="1" t="s">
        <v>85</v>
      </c>
      <c r="AU54" s="1" t="s">
        <v>107</v>
      </c>
      <c r="AV54" s="1" t="s">
        <v>75</v>
      </c>
      <c r="AW54" s="1" t="s">
        <v>75</v>
      </c>
      <c r="AX54" s="1" t="s">
        <v>520</v>
      </c>
      <c r="AY54" s="1" t="s">
        <v>157</v>
      </c>
      <c r="AZ54" s="1" t="s">
        <v>128</v>
      </c>
      <c r="BA54" s="1" t="s">
        <v>128</v>
      </c>
      <c r="BB54" s="1" t="s">
        <v>58</v>
      </c>
      <c r="BC54" s="1" t="s">
        <v>58</v>
      </c>
      <c r="BD54" s="1" t="s">
        <v>148</v>
      </c>
      <c r="BE54" s="1" t="s">
        <v>58</v>
      </c>
      <c r="BG54" s="8" t="s">
        <v>4402</v>
      </c>
      <c r="BH54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5" spans="1:61" ht="13" x14ac:dyDescent="0.3">
      <c r="A55" s="3">
        <v>45308.734680543981</v>
      </c>
      <c r="B55" s="1" t="s">
        <v>58</v>
      </c>
      <c r="C55" s="1" t="s">
        <v>589</v>
      </c>
      <c r="D55" s="1" t="s">
        <v>4249</v>
      </c>
      <c r="E55" s="1">
        <v>36</v>
      </c>
      <c r="F55" s="1" t="s">
        <v>1788</v>
      </c>
      <c r="G55" s="1" t="s">
        <v>62</v>
      </c>
      <c r="H55" s="1" t="s">
        <v>3036</v>
      </c>
      <c r="I55" s="1" t="s">
        <v>64</v>
      </c>
      <c r="J55" s="1" t="s">
        <v>114</v>
      </c>
      <c r="K55" s="1" t="s">
        <v>58</v>
      </c>
      <c r="L55" s="1">
        <v>1</v>
      </c>
      <c r="M55" s="1" t="s">
        <v>151</v>
      </c>
      <c r="N55" s="1" t="s">
        <v>67</v>
      </c>
      <c r="O55" s="1" t="s">
        <v>152</v>
      </c>
      <c r="P55" s="1" t="s">
        <v>3955</v>
      </c>
      <c r="Q55" s="1" t="s">
        <v>290</v>
      </c>
      <c r="R55" s="1" t="s">
        <v>290</v>
      </c>
      <c r="S55" s="1" t="s">
        <v>70</v>
      </c>
      <c r="T55" s="1">
        <v>0</v>
      </c>
      <c r="U55" s="1" t="s">
        <v>71</v>
      </c>
      <c r="V55" s="1" t="s">
        <v>119</v>
      </c>
      <c r="W55" s="1" t="s">
        <v>103</v>
      </c>
      <c r="X55" s="1" t="s">
        <v>74</v>
      </c>
      <c r="Y55" s="1" t="s">
        <v>58</v>
      </c>
      <c r="Z55" s="1" t="s">
        <v>76</v>
      </c>
      <c r="AA55" s="1" t="s">
        <v>77</v>
      </c>
      <c r="AB55" s="1" t="s">
        <v>58</v>
      </c>
      <c r="AC55" s="1" t="s">
        <v>58</v>
      </c>
      <c r="AD55" s="1" t="s">
        <v>75</v>
      </c>
      <c r="AE55" s="1" t="s">
        <v>78</v>
      </c>
      <c r="AF55" s="1" t="s">
        <v>75</v>
      </c>
      <c r="AG55" s="1" t="s">
        <v>78</v>
      </c>
      <c r="AH55" s="1" t="s">
        <v>58</v>
      </c>
      <c r="AI55" s="1" t="s">
        <v>58</v>
      </c>
      <c r="AJ55" s="1" t="s">
        <v>58</v>
      </c>
      <c r="AK55" s="1">
        <v>6</v>
      </c>
      <c r="AL55" s="1" t="s">
        <v>105</v>
      </c>
      <c r="AM55" s="1" t="s">
        <v>58</v>
      </c>
      <c r="AN55" s="1" t="s">
        <v>82</v>
      </c>
      <c r="AO55" s="1" t="s">
        <v>58</v>
      </c>
      <c r="AP55" s="1" t="s">
        <v>191</v>
      </c>
      <c r="AQ55" s="1">
        <v>5</v>
      </c>
      <c r="AR55" s="1" t="s">
        <v>155</v>
      </c>
      <c r="AS55" s="1" t="s">
        <v>83</v>
      </c>
      <c r="AT55" s="1" t="s">
        <v>106</v>
      </c>
      <c r="AU55" s="1" t="s">
        <v>125</v>
      </c>
      <c r="AV55" s="1" t="s">
        <v>58</v>
      </c>
      <c r="AW55" s="1" t="s">
        <v>75</v>
      </c>
      <c r="AX55" s="1" t="s">
        <v>520</v>
      </c>
      <c r="AY55" s="1" t="s">
        <v>413</v>
      </c>
      <c r="BB55" s="1" t="s">
        <v>75</v>
      </c>
      <c r="BC55" s="1" t="s">
        <v>58</v>
      </c>
      <c r="BD55" s="1" t="s">
        <v>173</v>
      </c>
      <c r="BE55" s="1" t="s">
        <v>58</v>
      </c>
      <c r="BG55" s="8" t="s">
        <v>4402</v>
      </c>
      <c r="BH55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6" spans="1:61" ht="13" x14ac:dyDescent="0.3">
      <c r="A56" s="3">
        <v>45308.743146770837</v>
      </c>
      <c r="B56" s="1" t="s">
        <v>58</v>
      </c>
      <c r="C56" s="1" t="s">
        <v>589</v>
      </c>
      <c r="D56" s="1" t="s">
        <v>4248</v>
      </c>
      <c r="E56" s="1">
        <v>63</v>
      </c>
      <c r="F56" s="1" t="s">
        <v>522</v>
      </c>
      <c r="G56" s="1" t="s">
        <v>62</v>
      </c>
      <c r="H56" s="1" t="s">
        <v>2841</v>
      </c>
      <c r="I56" s="1" t="s">
        <v>64</v>
      </c>
      <c r="J56" s="1" t="s">
        <v>114</v>
      </c>
      <c r="K56" s="1" t="s">
        <v>58</v>
      </c>
      <c r="L56" s="1">
        <v>2</v>
      </c>
      <c r="M56" s="1" t="s">
        <v>141</v>
      </c>
      <c r="N56" s="1" t="s">
        <v>67</v>
      </c>
      <c r="O56" s="1" t="s">
        <v>98</v>
      </c>
      <c r="P56" s="1" t="s">
        <v>290</v>
      </c>
      <c r="Q56" s="1" t="s">
        <v>290</v>
      </c>
      <c r="R56" s="1" t="s">
        <v>290</v>
      </c>
      <c r="S56" s="1" t="s">
        <v>70</v>
      </c>
      <c r="T56" s="1">
        <v>0</v>
      </c>
      <c r="U56" s="1" t="s">
        <v>71</v>
      </c>
      <c r="V56" s="1" t="s">
        <v>119</v>
      </c>
      <c r="W56" s="1" t="s">
        <v>120</v>
      </c>
      <c r="X56" s="1" t="s">
        <v>74</v>
      </c>
      <c r="Y56" s="1" t="s">
        <v>75</v>
      </c>
      <c r="Z56" s="1" t="s">
        <v>121</v>
      </c>
      <c r="AA56" s="1" t="s">
        <v>77</v>
      </c>
      <c r="AB56" s="1" t="s">
        <v>58</v>
      </c>
      <c r="AC56" s="1" t="s">
        <v>58</v>
      </c>
      <c r="AD56" s="1" t="s">
        <v>58</v>
      </c>
      <c r="AE56" s="1" t="s">
        <v>143</v>
      </c>
      <c r="AF56" s="1" t="s">
        <v>58</v>
      </c>
      <c r="AG56" s="1" t="s">
        <v>143</v>
      </c>
      <c r="AH56" s="1" t="s">
        <v>58</v>
      </c>
      <c r="AI56" s="1" t="s">
        <v>58</v>
      </c>
      <c r="AJ56" s="1" t="s">
        <v>58</v>
      </c>
      <c r="AK56" s="1">
        <v>6</v>
      </c>
      <c r="AL56" s="1" t="s">
        <v>283</v>
      </c>
      <c r="AM56" s="1" t="s">
        <v>58</v>
      </c>
      <c r="AN56" s="1" t="s">
        <v>191</v>
      </c>
      <c r="AO56" s="1" t="s">
        <v>58</v>
      </c>
      <c r="AP56" s="1" t="s">
        <v>191</v>
      </c>
      <c r="AQ56" s="1">
        <v>5</v>
      </c>
      <c r="AR56" s="1" t="s">
        <v>214</v>
      </c>
      <c r="AS56" s="1" t="s">
        <v>83</v>
      </c>
      <c r="AT56" s="1" t="s">
        <v>106</v>
      </c>
      <c r="AU56" s="1" t="s">
        <v>125</v>
      </c>
      <c r="AV56" s="1" t="s">
        <v>58</v>
      </c>
      <c r="AW56" s="1" t="s">
        <v>75</v>
      </c>
      <c r="AX56" s="1" t="s">
        <v>248</v>
      </c>
      <c r="AY56" s="1" t="s">
        <v>413</v>
      </c>
      <c r="AZ56" s="1" t="s">
        <v>185</v>
      </c>
      <c r="BA56" s="1" t="s">
        <v>172</v>
      </c>
      <c r="BB56" s="1" t="s">
        <v>58</v>
      </c>
      <c r="BC56" s="1" t="s">
        <v>58</v>
      </c>
      <c r="BD56" s="1" t="s">
        <v>179</v>
      </c>
      <c r="BE56" s="1" t="s">
        <v>58</v>
      </c>
      <c r="BG56" s="8" t="s">
        <v>4402</v>
      </c>
      <c r="BH56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" spans="1:61" ht="13" x14ac:dyDescent="0.3">
      <c r="A57" s="3">
        <v>45308.771728263891</v>
      </c>
      <c r="B57" s="1" t="s">
        <v>58</v>
      </c>
      <c r="C57" s="1" t="s">
        <v>589</v>
      </c>
      <c r="D57" s="1" t="s">
        <v>4247</v>
      </c>
      <c r="E57" s="1">
        <v>42</v>
      </c>
      <c r="F57" s="1" t="s">
        <v>559</v>
      </c>
      <c r="G57" s="1" t="s">
        <v>239</v>
      </c>
      <c r="H57" s="1" t="s">
        <v>4246</v>
      </c>
      <c r="I57" s="1" t="s">
        <v>64</v>
      </c>
      <c r="J57" s="1" t="s">
        <v>114</v>
      </c>
      <c r="K57" s="1" t="s">
        <v>58</v>
      </c>
      <c r="L57" s="1">
        <v>2</v>
      </c>
      <c r="M57" s="1" t="s">
        <v>141</v>
      </c>
      <c r="N57" s="1" t="s">
        <v>1212</v>
      </c>
      <c r="O57" s="1" t="s">
        <v>152</v>
      </c>
      <c r="P57" s="1" t="s">
        <v>234</v>
      </c>
      <c r="Q57" s="1" t="s">
        <v>290</v>
      </c>
      <c r="R57" s="1" t="s">
        <v>290</v>
      </c>
      <c r="S57" s="1" t="s">
        <v>118</v>
      </c>
      <c r="T57" s="1">
        <v>0</v>
      </c>
      <c r="U57" s="1" t="s">
        <v>71</v>
      </c>
      <c r="V57" s="1" t="s">
        <v>102</v>
      </c>
      <c r="W57" s="1" t="s">
        <v>103</v>
      </c>
      <c r="X57" s="1" t="s">
        <v>74</v>
      </c>
      <c r="Y57" s="1" t="s">
        <v>75</v>
      </c>
      <c r="Z57" s="1" t="s">
        <v>76</v>
      </c>
      <c r="AA57" s="1" t="s">
        <v>299</v>
      </c>
      <c r="AB57" s="1" t="s">
        <v>75</v>
      </c>
      <c r="AC57" s="1" t="s">
        <v>58</v>
      </c>
      <c r="AD57" s="1" t="s">
        <v>75</v>
      </c>
      <c r="AE57" s="1" t="s">
        <v>78</v>
      </c>
      <c r="AF57" s="1" t="s">
        <v>75</v>
      </c>
      <c r="AG57" s="1" t="s">
        <v>78</v>
      </c>
      <c r="AH57" s="1" t="s">
        <v>58</v>
      </c>
      <c r="AI57" s="1" t="s">
        <v>58</v>
      </c>
      <c r="AJ57" s="1" t="s">
        <v>58</v>
      </c>
      <c r="AK57" s="1">
        <v>3</v>
      </c>
      <c r="AL57" s="1" t="s">
        <v>283</v>
      </c>
      <c r="AM57" s="1" t="s">
        <v>58</v>
      </c>
      <c r="AN57" s="1" t="s">
        <v>82</v>
      </c>
      <c r="AO57" s="1" t="s">
        <v>58</v>
      </c>
      <c r="AP57" s="1" t="s">
        <v>81</v>
      </c>
      <c r="AQ57" s="1">
        <v>5</v>
      </c>
      <c r="AR57" s="1" t="s">
        <v>83</v>
      </c>
      <c r="AS57" s="1" t="s">
        <v>83</v>
      </c>
      <c r="AT57" s="1" t="s">
        <v>85</v>
      </c>
      <c r="AU57" s="1" t="s">
        <v>86</v>
      </c>
      <c r="AV57" s="1" t="s">
        <v>75</v>
      </c>
      <c r="AW57" s="1" t="s">
        <v>75</v>
      </c>
      <c r="AX57" s="1" t="s">
        <v>248</v>
      </c>
      <c r="AY57" s="1" t="s">
        <v>157</v>
      </c>
      <c r="BB57" s="1" t="s">
        <v>75</v>
      </c>
      <c r="BC57" s="1" t="s">
        <v>58</v>
      </c>
      <c r="BD57" s="1" t="s">
        <v>148</v>
      </c>
      <c r="BE57" s="1" t="s">
        <v>58</v>
      </c>
      <c r="BG57" s="8" t="s">
        <v>4402</v>
      </c>
      <c r="BH57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8" spans="1:61" ht="13" x14ac:dyDescent="0.3">
      <c r="A58" s="3">
        <v>45308.802637187502</v>
      </c>
      <c r="B58" s="1" t="s">
        <v>58</v>
      </c>
      <c r="C58" s="1" t="s">
        <v>589</v>
      </c>
      <c r="D58" s="1" t="s">
        <v>4245</v>
      </c>
      <c r="E58" s="1">
        <v>43</v>
      </c>
      <c r="F58" s="1" t="s">
        <v>522</v>
      </c>
      <c r="G58" s="1" t="s">
        <v>239</v>
      </c>
      <c r="H58" s="1" t="s">
        <v>4244</v>
      </c>
      <c r="I58" s="1" t="s">
        <v>64</v>
      </c>
      <c r="J58" s="1" t="s">
        <v>114</v>
      </c>
      <c r="K58" s="1" t="s">
        <v>58</v>
      </c>
      <c r="L58" s="1">
        <v>1</v>
      </c>
      <c r="M58" s="1" t="s">
        <v>141</v>
      </c>
      <c r="N58" s="1" t="s">
        <v>67</v>
      </c>
      <c r="O58" s="1" t="s">
        <v>152</v>
      </c>
      <c r="P58" s="1" t="s">
        <v>4243</v>
      </c>
      <c r="Q58" s="1" t="s">
        <v>290</v>
      </c>
      <c r="R58" s="1" t="s">
        <v>290</v>
      </c>
      <c r="S58" s="1" t="s">
        <v>118</v>
      </c>
      <c r="T58" s="1" t="s">
        <v>100</v>
      </c>
      <c r="U58" s="1" t="s">
        <v>71</v>
      </c>
      <c r="V58" s="1" t="s">
        <v>102</v>
      </c>
      <c r="W58" s="1" t="s">
        <v>620</v>
      </c>
      <c r="X58" s="1" t="s">
        <v>74</v>
      </c>
      <c r="Y58" s="1" t="s">
        <v>75</v>
      </c>
      <c r="Z58" s="1" t="s">
        <v>76</v>
      </c>
      <c r="AA58" s="1" t="s">
        <v>77</v>
      </c>
      <c r="AB58" s="1" t="s">
        <v>58</v>
      </c>
      <c r="AC58" s="1" t="s">
        <v>58</v>
      </c>
      <c r="AD58" s="1" t="s">
        <v>75</v>
      </c>
      <c r="AE58" s="1" t="s">
        <v>78</v>
      </c>
      <c r="AF58" s="1" t="s">
        <v>75</v>
      </c>
      <c r="AG58" s="1" t="s">
        <v>78</v>
      </c>
      <c r="AH58" s="1" t="s">
        <v>58</v>
      </c>
      <c r="AI58" s="1" t="s">
        <v>58</v>
      </c>
      <c r="AJ58" s="1" t="s">
        <v>58</v>
      </c>
      <c r="AK58" s="1">
        <v>5</v>
      </c>
      <c r="AL58" s="1" t="s">
        <v>283</v>
      </c>
      <c r="AM58" s="1" t="s">
        <v>58</v>
      </c>
      <c r="AN58" s="1" t="s">
        <v>82</v>
      </c>
      <c r="AO58" s="1" t="s">
        <v>58</v>
      </c>
      <c r="AP58" s="1" t="s">
        <v>82</v>
      </c>
      <c r="AQ58" s="1">
        <v>5</v>
      </c>
      <c r="AR58" s="1" t="s">
        <v>214</v>
      </c>
      <c r="AS58" s="1" t="s">
        <v>83</v>
      </c>
      <c r="AT58" s="1" t="s">
        <v>106</v>
      </c>
      <c r="AU58" s="1" t="s">
        <v>107</v>
      </c>
      <c r="AV58" s="1" t="s">
        <v>75</v>
      </c>
      <c r="AW58" s="1" t="s">
        <v>75</v>
      </c>
      <c r="AX58" s="1" t="s">
        <v>248</v>
      </c>
      <c r="AY58" s="1" t="s">
        <v>157</v>
      </c>
      <c r="AZ58" s="1" t="s">
        <v>185</v>
      </c>
      <c r="BA58" s="1" t="s">
        <v>146</v>
      </c>
      <c r="BB58" s="1" t="s">
        <v>75</v>
      </c>
      <c r="BC58" s="1" t="s">
        <v>58</v>
      </c>
      <c r="BD58" s="1" t="s">
        <v>148</v>
      </c>
      <c r="BE58" s="1" t="s">
        <v>58</v>
      </c>
      <c r="BG58" s="8" t="s">
        <v>4402</v>
      </c>
      <c r="BH58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9" spans="1:61" ht="13" x14ac:dyDescent="0.3">
      <c r="A59" s="3">
        <v>45308.807713634262</v>
      </c>
      <c r="B59" s="1" t="s">
        <v>58</v>
      </c>
      <c r="C59" s="1" t="s">
        <v>575</v>
      </c>
      <c r="D59" s="1" t="s">
        <v>4242</v>
      </c>
      <c r="E59" s="1">
        <v>34</v>
      </c>
      <c r="F59" s="1" t="s">
        <v>508</v>
      </c>
      <c r="G59" s="1" t="s">
        <v>239</v>
      </c>
      <c r="H59" s="1" t="s">
        <v>4241</v>
      </c>
      <c r="I59" s="1" t="s">
        <v>94</v>
      </c>
      <c r="J59" s="1" t="s">
        <v>114</v>
      </c>
      <c r="K59" s="1" t="s">
        <v>58</v>
      </c>
      <c r="L59" s="1">
        <v>1</v>
      </c>
      <c r="M59" s="1" t="s">
        <v>66</v>
      </c>
      <c r="N59" s="1" t="s">
        <v>67</v>
      </c>
      <c r="O59" s="1" t="s">
        <v>98</v>
      </c>
      <c r="P59" s="1" t="s">
        <v>1828</v>
      </c>
      <c r="S59" s="1" t="s">
        <v>99</v>
      </c>
      <c r="T59" s="1">
        <v>1</v>
      </c>
      <c r="U59" s="1" t="s">
        <v>71</v>
      </c>
      <c r="V59" s="1" t="s">
        <v>102</v>
      </c>
      <c r="W59" s="1" t="s">
        <v>4240</v>
      </c>
      <c r="X59" s="1" t="s">
        <v>74</v>
      </c>
      <c r="Y59" s="1" t="s">
        <v>75</v>
      </c>
      <c r="Z59" s="1" t="s">
        <v>121</v>
      </c>
      <c r="AA59" s="1" t="s">
        <v>1179</v>
      </c>
      <c r="AB59" s="1" t="s">
        <v>58</v>
      </c>
      <c r="AC59" s="1" t="s">
        <v>58</v>
      </c>
      <c r="AD59" s="1" t="s">
        <v>75</v>
      </c>
      <c r="AE59" s="1" t="s">
        <v>78</v>
      </c>
      <c r="AF59" s="1" t="s">
        <v>75</v>
      </c>
      <c r="AG59" s="1" t="s">
        <v>78</v>
      </c>
      <c r="AH59" s="1" t="s">
        <v>58</v>
      </c>
      <c r="AI59" s="1" t="s">
        <v>58</v>
      </c>
      <c r="AJ59" s="1" t="s">
        <v>58</v>
      </c>
      <c r="AK59" s="1" t="s">
        <v>1402</v>
      </c>
      <c r="AL59" s="1" t="s">
        <v>105</v>
      </c>
      <c r="AM59" s="1" t="s">
        <v>58</v>
      </c>
      <c r="AN59" s="1" t="s">
        <v>81</v>
      </c>
      <c r="AO59" s="1" t="s">
        <v>58</v>
      </c>
      <c r="AP59" s="1" t="s">
        <v>81</v>
      </c>
      <c r="AQ59" s="1">
        <v>5</v>
      </c>
      <c r="AR59" s="1" t="s">
        <v>83</v>
      </c>
      <c r="AS59" s="1" t="s">
        <v>83</v>
      </c>
      <c r="AT59" s="1" t="s">
        <v>85</v>
      </c>
      <c r="AU59" s="1" t="s">
        <v>125</v>
      </c>
      <c r="AV59" s="1" t="s">
        <v>75</v>
      </c>
      <c r="AW59" s="1" t="s">
        <v>75</v>
      </c>
      <c r="AX59" s="1" t="s">
        <v>87</v>
      </c>
      <c r="AY59" s="1" t="s">
        <v>4239</v>
      </c>
      <c r="AZ59" s="1" t="s">
        <v>146</v>
      </c>
      <c r="BA59" s="1" t="s">
        <v>146</v>
      </c>
      <c r="BB59" s="1" t="s">
        <v>58</v>
      </c>
      <c r="BC59" s="1" t="s">
        <v>58</v>
      </c>
      <c r="BD59" s="1" t="s">
        <v>173</v>
      </c>
      <c r="BE59" s="1" t="s">
        <v>58</v>
      </c>
      <c r="BF59" s="1" t="s">
        <v>4238</v>
      </c>
      <c r="BG59" s="8" t="s">
        <v>4402</v>
      </c>
      <c r="BH59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60" spans="1:61" ht="13" x14ac:dyDescent="0.3">
      <c r="A60" s="3">
        <v>45308.812130763894</v>
      </c>
      <c r="B60" s="1" t="s">
        <v>58</v>
      </c>
      <c r="C60" s="1" t="s">
        <v>575</v>
      </c>
      <c r="D60" s="1" t="s">
        <v>4237</v>
      </c>
      <c r="E60" s="1">
        <v>34</v>
      </c>
      <c r="I60" s="1" t="s">
        <v>64</v>
      </c>
      <c r="J60" s="1" t="s">
        <v>95</v>
      </c>
      <c r="K60" s="1" t="s">
        <v>75</v>
      </c>
      <c r="M60" s="1" t="s">
        <v>141</v>
      </c>
      <c r="N60" s="1" t="s">
        <v>67</v>
      </c>
      <c r="O60" s="1" t="s">
        <v>131</v>
      </c>
      <c r="P60" s="1" t="s">
        <v>452</v>
      </c>
      <c r="S60" s="1" t="s">
        <v>70</v>
      </c>
      <c r="T60" s="1">
        <v>0</v>
      </c>
      <c r="U60" s="1" t="s">
        <v>71</v>
      </c>
      <c r="V60" s="1" t="s">
        <v>102</v>
      </c>
      <c r="W60" s="1" t="s">
        <v>103</v>
      </c>
      <c r="X60" s="1" t="s">
        <v>104</v>
      </c>
      <c r="Y60" s="1" t="s">
        <v>58</v>
      </c>
      <c r="Z60" s="1" t="s">
        <v>76</v>
      </c>
      <c r="AA60" s="1" t="s">
        <v>77</v>
      </c>
      <c r="AB60" s="1" t="s">
        <v>58</v>
      </c>
      <c r="AC60" s="1" t="s">
        <v>58</v>
      </c>
      <c r="AD60" s="1" t="s">
        <v>58</v>
      </c>
      <c r="AE60" s="1" t="s">
        <v>143</v>
      </c>
      <c r="AF60" s="1" t="s">
        <v>75</v>
      </c>
      <c r="AG60" s="1" t="s">
        <v>78</v>
      </c>
      <c r="AH60" s="1" t="s">
        <v>58</v>
      </c>
      <c r="AI60" s="1" t="s">
        <v>58</v>
      </c>
      <c r="AJ60" s="1" t="s">
        <v>58</v>
      </c>
      <c r="AK60" s="1">
        <v>5</v>
      </c>
      <c r="AL60" s="1" t="s">
        <v>283</v>
      </c>
      <c r="AM60" s="1" t="s">
        <v>58</v>
      </c>
      <c r="AN60" s="1" t="s">
        <v>191</v>
      </c>
      <c r="AO60" s="1" t="s">
        <v>58</v>
      </c>
      <c r="AP60" s="1" t="s">
        <v>191</v>
      </c>
      <c r="AQ60" s="1">
        <v>5</v>
      </c>
      <c r="AR60" s="1" t="s">
        <v>83</v>
      </c>
      <c r="AS60" s="1" t="s">
        <v>83</v>
      </c>
      <c r="AT60" s="1" t="s">
        <v>85</v>
      </c>
      <c r="AU60" s="1" t="s">
        <v>107</v>
      </c>
      <c r="AV60" s="1" t="s">
        <v>75</v>
      </c>
      <c r="AW60" s="1" t="s">
        <v>75</v>
      </c>
      <c r="AX60" s="1" t="s">
        <v>87</v>
      </c>
      <c r="AY60" s="1" t="s">
        <v>4236</v>
      </c>
      <c r="BB60" s="1" t="s">
        <v>58</v>
      </c>
      <c r="BE60" s="1" t="s">
        <v>58</v>
      </c>
      <c r="BG60" s="8" t="s">
        <v>4402</v>
      </c>
      <c r="BH60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60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61" spans="1:61" ht="13" x14ac:dyDescent="0.3">
      <c r="A61" s="3">
        <v>45308.81355619213</v>
      </c>
      <c r="B61" s="1" t="s">
        <v>58</v>
      </c>
      <c r="C61" s="1" t="s">
        <v>589</v>
      </c>
      <c r="D61" s="1" t="s">
        <v>4235</v>
      </c>
      <c r="E61" s="1">
        <v>36</v>
      </c>
      <c r="F61" s="1" t="s">
        <v>559</v>
      </c>
      <c r="G61" s="1" t="s">
        <v>62</v>
      </c>
      <c r="H61" s="1" t="s">
        <v>4234</v>
      </c>
      <c r="I61" s="1" t="s">
        <v>64</v>
      </c>
      <c r="J61" s="1" t="s">
        <v>114</v>
      </c>
      <c r="K61" s="1" t="s">
        <v>58</v>
      </c>
      <c r="L61" s="1">
        <v>2</v>
      </c>
      <c r="M61" s="1" t="s">
        <v>141</v>
      </c>
      <c r="N61" s="1" t="s">
        <v>403</v>
      </c>
      <c r="O61" s="1" t="s">
        <v>152</v>
      </c>
      <c r="P61" s="1" t="s">
        <v>4233</v>
      </c>
      <c r="Q61" s="1" t="s">
        <v>290</v>
      </c>
      <c r="R61" s="1" t="s">
        <v>290</v>
      </c>
      <c r="S61" s="1" t="s">
        <v>118</v>
      </c>
      <c r="T61" s="1" t="s">
        <v>222</v>
      </c>
      <c r="U61" s="1" t="s">
        <v>71</v>
      </c>
      <c r="V61" s="1" t="s">
        <v>102</v>
      </c>
      <c r="W61" s="1" t="s">
        <v>103</v>
      </c>
      <c r="X61" s="1" t="s">
        <v>104</v>
      </c>
      <c r="Y61" s="1" t="s">
        <v>58</v>
      </c>
      <c r="Z61" s="1" t="s">
        <v>76</v>
      </c>
      <c r="AA61" s="1" t="s">
        <v>77</v>
      </c>
      <c r="AB61" s="1" t="s">
        <v>75</v>
      </c>
      <c r="AC61" s="1" t="s">
        <v>75</v>
      </c>
      <c r="AD61" s="1" t="s">
        <v>75</v>
      </c>
      <c r="AE61" s="1" t="s">
        <v>122</v>
      </c>
      <c r="AF61" s="1" t="s">
        <v>58</v>
      </c>
      <c r="AG61" s="1" t="s">
        <v>143</v>
      </c>
      <c r="AH61" s="1" t="s">
        <v>75</v>
      </c>
      <c r="AI61" s="1" t="s">
        <v>58</v>
      </c>
      <c r="AJ61" s="1" t="s">
        <v>58</v>
      </c>
      <c r="AK61" s="1">
        <v>5</v>
      </c>
      <c r="AL61" s="1" t="s">
        <v>133</v>
      </c>
      <c r="AM61" s="1" t="s">
        <v>58</v>
      </c>
      <c r="AN61" s="1" t="s">
        <v>191</v>
      </c>
      <c r="AO61" s="1" t="s">
        <v>58</v>
      </c>
      <c r="AP61" s="1" t="s">
        <v>82</v>
      </c>
      <c r="AQ61" s="1">
        <v>4</v>
      </c>
      <c r="AR61" s="1" t="s">
        <v>214</v>
      </c>
      <c r="AS61" s="1" t="s">
        <v>83</v>
      </c>
      <c r="AT61" s="1" t="s">
        <v>106</v>
      </c>
      <c r="AU61" s="1" t="s">
        <v>86</v>
      </c>
      <c r="AV61" s="1" t="s">
        <v>75</v>
      </c>
      <c r="AW61" s="1" t="s">
        <v>75</v>
      </c>
      <c r="AX61" s="1" t="s">
        <v>248</v>
      </c>
      <c r="AZ61" s="1" t="s">
        <v>185</v>
      </c>
      <c r="BA61" s="1" t="s">
        <v>172</v>
      </c>
      <c r="BB61" s="1" t="s">
        <v>75</v>
      </c>
      <c r="BC61" s="1" t="s">
        <v>58</v>
      </c>
      <c r="BD61" s="1" t="s">
        <v>148</v>
      </c>
      <c r="BE61" s="1" t="s">
        <v>58</v>
      </c>
      <c r="BG61" s="8" t="s">
        <v>4402</v>
      </c>
      <c r="BH61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" spans="1:61" ht="13" x14ac:dyDescent="0.3">
      <c r="A62" s="3">
        <v>45308.828626550923</v>
      </c>
      <c r="B62" s="1" t="s">
        <v>58</v>
      </c>
      <c r="C62" s="1" t="s">
        <v>589</v>
      </c>
      <c r="D62" s="1" t="s">
        <v>4232</v>
      </c>
      <c r="E62" s="1">
        <v>50</v>
      </c>
      <c r="F62" s="1" t="s">
        <v>741</v>
      </c>
      <c r="G62" s="1" t="s">
        <v>239</v>
      </c>
      <c r="H62" s="1" t="s">
        <v>4114</v>
      </c>
      <c r="I62" s="1" t="s">
        <v>64</v>
      </c>
      <c r="J62" s="1" t="s">
        <v>114</v>
      </c>
      <c r="K62" s="1" t="s">
        <v>58</v>
      </c>
      <c r="L62" s="1" t="s">
        <v>96</v>
      </c>
      <c r="M62" s="1" t="s">
        <v>141</v>
      </c>
      <c r="N62" s="1" t="s">
        <v>67</v>
      </c>
      <c r="O62" s="1" t="s">
        <v>98</v>
      </c>
      <c r="P62" s="1" t="s">
        <v>290</v>
      </c>
      <c r="Q62" s="1" t="s">
        <v>290</v>
      </c>
      <c r="R62" s="1" t="s">
        <v>290</v>
      </c>
      <c r="S62" s="1" t="s">
        <v>118</v>
      </c>
      <c r="T62" s="1">
        <v>0</v>
      </c>
      <c r="U62" s="1" t="s">
        <v>71</v>
      </c>
      <c r="V62" s="1" t="s">
        <v>236</v>
      </c>
      <c r="W62" s="1" t="s">
        <v>272</v>
      </c>
      <c r="Y62" s="1" t="s">
        <v>75</v>
      </c>
      <c r="Z62" s="1" t="s">
        <v>76</v>
      </c>
      <c r="AA62" s="1" t="s">
        <v>169</v>
      </c>
      <c r="AB62" s="1" t="s">
        <v>58</v>
      </c>
      <c r="AC62" s="1" t="s">
        <v>58</v>
      </c>
      <c r="AD62" s="1" t="s">
        <v>75</v>
      </c>
      <c r="AE62" s="1" t="s">
        <v>122</v>
      </c>
      <c r="AF62" s="1" t="s">
        <v>75</v>
      </c>
      <c r="AG62" s="1" t="s">
        <v>122</v>
      </c>
      <c r="AH62" s="1" t="s">
        <v>75</v>
      </c>
      <c r="AI62" s="1" t="s">
        <v>75</v>
      </c>
      <c r="AK62" s="1">
        <v>90</v>
      </c>
      <c r="AL62" s="1" t="s">
        <v>170</v>
      </c>
      <c r="AM62" s="1" t="s">
        <v>58</v>
      </c>
      <c r="AN62" s="1" t="s">
        <v>191</v>
      </c>
      <c r="AO62" s="1" t="s">
        <v>58</v>
      </c>
      <c r="AP62" s="1" t="s">
        <v>82</v>
      </c>
      <c r="AQ62" s="1">
        <v>5</v>
      </c>
      <c r="AR62" s="1" t="s">
        <v>214</v>
      </c>
      <c r="AS62" s="1" t="s">
        <v>83</v>
      </c>
      <c r="AT62" s="1" t="s">
        <v>85</v>
      </c>
      <c r="AU62" s="1" t="s">
        <v>86</v>
      </c>
      <c r="AV62" s="1" t="s">
        <v>75</v>
      </c>
      <c r="AW62" s="1" t="s">
        <v>75</v>
      </c>
      <c r="AX62" s="1" t="s">
        <v>248</v>
      </c>
      <c r="BB62" s="1" t="s">
        <v>75</v>
      </c>
      <c r="BC62" s="1" t="s">
        <v>58</v>
      </c>
      <c r="BD62" s="1" t="s">
        <v>4231</v>
      </c>
      <c r="BE62" s="1" t="s">
        <v>58</v>
      </c>
      <c r="BG62" s="8" t="s">
        <v>4402</v>
      </c>
      <c r="BH62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63" spans="1:61" ht="13" x14ac:dyDescent="0.3">
      <c r="A63" s="3">
        <v>45308.83309216435</v>
      </c>
      <c r="B63" s="1" t="s">
        <v>58</v>
      </c>
      <c r="C63" s="1" t="s">
        <v>575</v>
      </c>
      <c r="D63" s="1" t="s">
        <v>4230</v>
      </c>
      <c r="E63" s="1">
        <v>28</v>
      </c>
      <c r="F63" s="1" t="s">
        <v>666</v>
      </c>
      <c r="G63" s="1" t="s">
        <v>239</v>
      </c>
      <c r="H63" s="1" t="s">
        <v>4229</v>
      </c>
      <c r="I63" s="1" t="s">
        <v>94</v>
      </c>
      <c r="J63" s="1" t="s">
        <v>65</v>
      </c>
      <c r="K63" s="1" t="s">
        <v>58</v>
      </c>
      <c r="L63" s="1" t="s">
        <v>96</v>
      </c>
      <c r="M63" s="1" t="s">
        <v>66</v>
      </c>
      <c r="N63" s="1" t="s">
        <v>67</v>
      </c>
      <c r="O63" s="1" t="s">
        <v>131</v>
      </c>
      <c r="P63" s="1" t="s">
        <v>4228</v>
      </c>
      <c r="S63" s="1" t="s">
        <v>118</v>
      </c>
      <c r="T63" s="1">
        <v>0</v>
      </c>
      <c r="U63" s="1" t="s">
        <v>183</v>
      </c>
      <c r="V63" s="1" t="s">
        <v>119</v>
      </c>
      <c r="W63" s="1" t="s">
        <v>120</v>
      </c>
      <c r="X63" s="1" t="s">
        <v>74</v>
      </c>
      <c r="Y63" s="1" t="s">
        <v>75</v>
      </c>
      <c r="Z63" s="1" t="s">
        <v>121</v>
      </c>
      <c r="AA63" s="1" t="s">
        <v>190</v>
      </c>
      <c r="AB63" s="1" t="s">
        <v>58</v>
      </c>
      <c r="AC63" s="1" t="s">
        <v>75</v>
      </c>
      <c r="AD63" s="1" t="s">
        <v>75</v>
      </c>
      <c r="AE63" s="1" t="s">
        <v>78</v>
      </c>
      <c r="AF63" s="1" t="s">
        <v>75</v>
      </c>
      <c r="AG63" s="1" t="s">
        <v>122</v>
      </c>
      <c r="AH63" s="1" t="s">
        <v>75</v>
      </c>
      <c r="AI63" s="1" t="s">
        <v>75</v>
      </c>
      <c r="AJ63" s="1" t="s">
        <v>75</v>
      </c>
      <c r="AK63" s="1" t="s">
        <v>1755</v>
      </c>
      <c r="AL63" s="1" t="s">
        <v>124</v>
      </c>
      <c r="AM63" s="1" t="s">
        <v>58</v>
      </c>
      <c r="AN63" s="1" t="s">
        <v>191</v>
      </c>
      <c r="AP63" s="1" t="s">
        <v>191</v>
      </c>
      <c r="AQ63" s="1">
        <v>5</v>
      </c>
      <c r="AR63" s="1" t="s">
        <v>83</v>
      </c>
      <c r="AS63" s="1" t="s">
        <v>83</v>
      </c>
      <c r="AT63" s="1" t="s">
        <v>106</v>
      </c>
      <c r="AU63" s="1" t="s">
        <v>315</v>
      </c>
      <c r="AV63" s="1" t="s">
        <v>75</v>
      </c>
      <c r="AW63" s="1" t="s">
        <v>75</v>
      </c>
      <c r="AX63" s="1" t="s">
        <v>87</v>
      </c>
      <c r="AY63" s="1" t="s">
        <v>368</v>
      </c>
      <c r="AZ63" s="1" t="s">
        <v>127</v>
      </c>
      <c r="BA63" s="1" t="s">
        <v>4227</v>
      </c>
      <c r="BB63" s="1" t="s">
        <v>75</v>
      </c>
      <c r="BC63" s="1" t="s">
        <v>58</v>
      </c>
      <c r="BE63" s="1" t="s">
        <v>58</v>
      </c>
      <c r="BF63" s="1" t="s">
        <v>4226</v>
      </c>
      <c r="BG63" s="8" t="s">
        <v>4402</v>
      </c>
      <c r="BH6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64" spans="1:61" ht="13" x14ac:dyDescent="0.3">
      <c r="A64" s="3">
        <v>45308.836566817132</v>
      </c>
      <c r="B64" s="1" t="s">
        <v>58</v>
      </c>
      <c r="C64" s="1" t="s">
        <v>589</v>
      </c>
      <c r="D64" s="1" t="s">
        <v>4225</v>
      </c>
      <c r="E64" s="1">
        <v>47</v>
      </c>
      <c r="F64" s="1" t="s">
        <v>522</v>
      </c>
      <c r="G64" s="1" t="s">
        <v>239</v>
      </c>
      <c r="H64" s="1" t="s">
        <v>3844</v>
      </c>
      <c r="I64" s="1" t="s">
        <v>64</v>
      </c>
      <c r="J64" s="1" t="s">
        <v>114</v>
      </c>
      <c r="K64" s="1" t="s">
        <v>58</v>
      </c>
      <c r="L64" s="1">
        <v>2</v>
      </c>
      <c r="M64" s="1" t="s">
        <v>141</v>
      </c>
      <c r="N64" s="1" t="s">
        <v>67</v>
      </c>
      <c r="O64" s="1" t="s">
        <v>152</v>
      </c>
      <c r="P64" s="1" t="s">
        <v>1556</v>
      </c>
      <c r="Q64" s="1" t="s">
        <v>290</v>
      </c>
      <c r="R64" s="1" t="s">
        <v>290</v>
      </c>
      <c r="S64" s="1" t="s">
        <v>99</v>
      </c>
      <c r="T64" s="1">
        <v>0</v>
      </c>
      <c r="U64" s="1" t="s">
        <v>183</v>
      </c>
      <c r="V64" s="1" t="s">
        <v>102</v>
      </c>
      <c r="W64" s="1" t="s">
        <v>598</v>
      </c>
      <c r="Y64" s="1" t="s">
        <v>75</v>
      </c>
      <c r="Z64" s="1" t="s">
        <v>121</v>
      </c>
      <c r="AA64" s="1" t="s">
        <v>77</v>
      </c>
      <c r="AB64" s="1" t="s">
        <v>58</v>
      </c>
      <c r="AC64" s="1" t="s">
        <v>58</v>
      </c>
      <c r="AD64" s="1" t="s">
        <v>75</v>
      </c>
      <c r="AE64" s="1" t="s">
        <v>78</v>
      </c>
      <c r="AF64" s="1" t="s">
        <v>75</v>
      </c>
      <c r="AG64" s="1" t="s">
        <v>78</v>
      </c>
      <c r="AH64" s="1" t="s">
        <v>75</v>
      </c>
      <c r="AI64" s="1" t="s">
        <v>75</v>
      </c>
      <c r="AJ64" s="1" t="s">
        <v>58</v>
      </c>
      <c r="AK64" s="1">
        <v>12</v>
      </c>
      <c r="AL64" s="1" t="s">
        <v>283</v>
      </c>
      <c r="AM64" s="1" t="s">
        <v>58</v>
      </c>
      <c r="AN64" s="1" t="s">
        <v>82</v>
      </c>
      <c r="AO64" s="1" t="s">
        <v>58</v>
      </c>
      <c r="AP64" s="1" t="s">
        <v>81</v>
      </c>
      <c r="AQ64" s="1">
        <v>4</v>
      </c>
      <c r="AR64" s="1" t="s">
        <v>155</v>
      </c>
      <c r="AS64" s="1" t="s">
        <v>83</v>
      </c>
      <c r="AT64" s="1" t="s">
        <v>106</v>
      </c>
      <c r="AU64" s="1" t="s">
        <v>197</v>
      </c>
      <c r="AV64" s="1" t="s">
        <v>75</v>
      </c>
      <c r="AW64" s="1" t="s">
        <v>75</v>
      </c>
      <c r="AX64" s="1" t="s">
        <v>248</v>
      </c>
      <c r="AY64" s="1" t="s">
        <v>126</v>
      </c>
      <c r="AZ64" s="1" t="s">
        <v>185</v>
      </c>
      <c r="BA64" s="1" t="s">
        <v>146</v>
      </c>
      <c r="BB64" s="1" t="s">
        <v>58</v>
      </c>
      <c r="BC64" s="1" t="s">
        <v>58</v>
      </c>
      <c r="BD64" s="1" t="s">
        <v>160</v>
      </c>
      <c r="BE64" s="1" t="s">
        <v>58</v>
      </c>
      <c r="BG64" s="8" t="s">
        <v>4402</v>
      </c>
      <c r="BH64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65" spans="1:61" ht="13" x14ac:dyDescent="0.3">
      <c r="A65" s="3">
        <v>45308.847506759259</v>
      </c>
      <c r="B65" s="1" t="s">
        <v>58</v>
      </c>
      <c r="C65" s="1" t="s">
        <v>589</v>
      </c>
      <c r="D65" s="1" t="s">
        <v>4224</v>
      </c>
      <c r="E65" s="1">
        <v>65</v>
      </c>
      <c r="G65" s="1" t="s">
        <v>62</v>
      </c>
      <c r="H65" s="1" t="s">
        <v>4223</v>
      </c>
      <c r="I65" s="1" t="s">
        <v>64</v>
      </c>
      <c r="J65" s="1" t="s">
        <v>114</v>
      </c>
      <c r="K65" s="1" t="s">
        <v>58</v>
      </c>
      <c r="M65" s="1" t="s">
        <v>141</v>
      </c>
      <c r="N65" s="1" t="s">
        <v>1212</v>
      </c>
      <c r="O65" s="1" t="s">
        <v>98</v>
      </c>
      <c r="P65" s="1" t="s">
        <v>290</v>
      </c>
      <c r="Q65" s="1" t="s">
        <v>290</v>
      </c>
      <c r="R65" s="1" t="s">
        <v>290</v>
      </c>
      <c r="S65" s="1" t="s">
        <v>118</v>
      </c>
      <c r="T65" s="1">
        <v>0</v>
      </c>
      <c r="U65" s="1" t="s">
        <v>71</v>
      </c>
      <c r="V65" s="1" t="s">
        <v>119</v>
      </c>
      <c r="W65" s="1" t="s">
        <v>103</v>
      </c>
      <c r="X65" s="1" t="s">
        <v>74</v>
      </c>
      <c r="Y65" s="1" t="s">
        <v>75</v>
      </c>
      <c r="Z65" s="1" t="s">
        <v>121</v>
      </c>
      <c r="AA65" s="1" t="s">
        <v>299</v>
      </c>
      <c r="AB65" s="1" t="s">
        <v>75</v>
      </c>
      <c r="AC65" s="1" t="s">
        <v>58</v>
      </c>
      <c r="AD65" s="1" t="s">
        <v>75</v>
      </c>
      <c r="AE65" s="1" t="s">
        <v>78</v>
      </c>
      <c r="AF65" s="1" t="s">
        <v>75</v>
      </c>
      <c r="AG65" s="1" t="s">
        <v>78</v>
      </c>
      <c r="AH65" s="1" t="s">
        <v>58</v>
      </c>
      <c r="AI65" s="1" t="s">
        <v>58</v>
      </c>
      <c r="AJ65" s="1" t="s">
        <v>58</v>
      </c>
      <c r="AK65" s="1">
        <v>6</v>
      </c>
      <c r="AL65" s="1" t="s">
        <v>80</v>
      </c>
      <c r="AM65" s="1" t="s">
        <v>58</v>
      </c>
      <c r="AN65" s="1" t="s">
        <v>191</v>
      </c>
      <c r="AO65" s="1" t="s">
        <v>58</v>
      </c>
      <c r="AP65" s="1" t="s">
        <v>191</v>
      </c>
      <c r="AQ65" s="1">
        <v>5</v>
      </c>
      <c r="AR65" s="1" t="s">
        <v>155</v>
      </c>
      <c r="AS65" s="1" t="s">
        <v>83</v>
      </c>
      <c r="AT65" s="1" t="s">
        <v>106</v>
      </c>
      <c r="AU65" s="1" t="s">
        <v>107</v>
      </c>
      <c r="AV65" s="1" t="s">
        <v>75</v>
      </c>
      <c r="AW65" s="1" t="s">
        <v>75</v>
      </c>
      <c r="AX65" s="1" t="s">
        <v>248</v>
      </c>
      <c r="AY65" s="1" t="s">
        <v>389</v>
      </c>
      <c r="AZ65" s="1" t="s">
        <v>203</v>
      </c>
      <c r="BA65" s="1" t="s">
        <v>146</v>
      </c>
      <c r="BB65" s="1" t="s">
        <v>75</v>
      </c>
      <c r="BC65" s="1" t="s">
        <v>58</v>
      </c>
      <c r="BD65" s="1" t="s">
        <v>4222</v>
      </c>
      <c r="BE65" s="1" t="s">
        <v>58</v>
      </c>
      <c r="BG65" s="8" t="s">
        <v>4402</v>
      </c>
      <c r="BH65" s="18" t="str">
        <f>IF(Tabela17[[#This Row],[Estado (Pegar da listagem)]]&lt;&gt;"",Tabela17[[#This Row],[Estado (Pegar da listagem)]],VLOOKUP(Tabela17[[#This Row],[Nome Entrevistado
(pegar Listagem)]],'Falta Estado'!$D$2:$E$51,2,0))</f>
        <v>RO</v>
      </c>
      <c r="BI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" spans="1:61" ht="13" x14ac:dyDescent="0.3">
      <c r="A66" s="3">
        <v>45308.849651863427</v>
      </c>
      <c r="B66" s="1" t="s">
        <v>58</v>
      </c>
      <c r="C66" s="1" t="s">
        <v>575</v>
      </c>
      <c r="D66" s="1" t="s">
        <v>4221</v>
      </c>
      <c r="E66" s="1">
        <v>59</v>
      </c>
      <c r="F66" s="1" t="s">
        <v>815</v>
      </c>
      <c r="G66" s="1" t="s">
        <v>62</v>
      </c>
      <c r="H66" s="1" t="s">
        <v>816</v>
      </c>
      <c r="I66" s="1" t="s">
        <v>64</v>
      </c>
      <c r="J66" s="1" t="s">
        <v>140</v>
      </c>
      <c r="K66" s="1" t="s">
        <v>58</v>
      </c>
      <c r="L66" s="1" t="s">
        <v>96</v>
      </c>
      <c r="M66" s="1" t="s">
        <v>141</v>
      </c>
      <c r="N66" s="1" t="s">
        <v>67</v>
      </c>
      <c r="O66" s="1" t="s">
        <v>98</v>
      </c>
      <c r="S66" s="1" t="s">
        <v>118</v>
      </c>
      <c r="T66" s="1">
        <v>1</v>
      </c>
      <c r="U66" s="1" t="s">
        <v>189</v>
      </c>
      <c r="V66" s="1" t="s">
        <v>119</v>
      </c>
      <c r="W66" s="1" t="s">
        <v>120</v>
      </c>
      <c r="X66" s="1" t="s">
        <v>104</v>
      </c>
      <c r="Y66" s="1" t="s">
        <v>58</v>
      </c>
      <c r="Z66" s="1" t="s">
        <v>121</v>
      </c>
      <c r="AA66" s="1" t="s">
        <v>299</v>
      </c>
      <c r="AB66" s="1" t="s">
        <v>58</v>
      </c>
      <c r="AC66" s="1" t="s">
        <v>58</v>
      </c>
      <c r="AD66" s="1" t="s">
        <v>58</v>
      </c>
      <c r="AE66" s="1" t="s">
        <v>78</v>
      </c>
      <c r="AF66" s="1" t="s">
        <v>58</v>
      </c>
      <c r="AH66" s="1" t="s">
        <v>58</v>
      </c>
      <c r="AI66" s="1" t="s">
        <v>58</v>
      </c>
      <c r="AJ66" s="1" t="s">
        <v>58</v>
      </c>
      <c r="AK66" s="1" t="s">
        <v>4220</v>
      </c>
      <c r="AL66" s="1" t="s">
        <v>355</v>
      </c>
      <c r="AM66" s="1" t="s">
        <v>58</v>
      </c>
      <c r="AN66" s="1" t="s">
        <v>82</v>
      </c>
      <c r="AO66" s="1" t="s">
        <v>58</v>
      </c>
      <c r="AP66" s="1" t="s">
        <v>81</v>
      </c>
      <c r="AQ66" s="1">
        <v>5</v>
      </c>
      <c r="AR66" s="1" t="s">
        <v>155</v>
      </c>
      <c r="AS66" s="1" t="s">
        <v>83</v>
      </c>
      <c r="AT66" s="1" t="s">
        <v>106</v>
      </c>
      <c r="AU66" s="1" t="s">
        <v>4219</v>
      </c>
      <c r="AV66" s="1" t="s">
        <v>58</v>
      </c>
      <c r="AW66" s="1" t="s">
        <v>75</v>
      </c>
      <c r="AX66" s="1" t="s">
        <v>248</v>
      </c>
      <c r="AY66" s="1" t="s">
        <v>134</v>
      </c>
      <c r="AZ66" s="1" t="s">
        <v>4218</v>
      </c>
      <c r="BA66" s="1" t="s">
        <v>550</v>
      </c>
      <c r="BB66" s="1" t="s">
        <v>75</v>
      </c>
      <c r="BC66" s="1" t="s">
        <v>58</v>
      </c>
      <c r="BD66" s="1" t="s">
        <v>4217</v>
      </c>
      <c r="BE66" s="1" t="s">
        <v>58</v>
      </c>
      <c r="BG66" s="8" t="s">
        <v>4402</v>
      </c>
      <c r="BH66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7" spans="1:61" ht="13" x14ac:dyDescent="0.3">
      <c r="A67" s="3">
        <v>45309.389848043982</v>
      </c>
      <c r="B67" s="1" t="s">
        <v>58</v>
      </c>
      <c r="C67" s="1" t="s">
        <v>486</v>
      </c>
      <c r="D67" s="1" t="s">
        <v>4216</v>
      </c>
      <c r="E67" s="1">
        <v>31</v>
      </c>
      <c r="F67" s="1" t="s">
        <v>878</v>
      </c>
      <c r="G67" s="1" t="s">
        <v>62</v>
      </c>
      <c r="H67" s="1" t="s">
        <v>1759</v>
      </c>
      <c r="I67" s="1" t="s">
        <v>64</v>
      </c>
      <c r="J67" s="1" t="s">
        <v>114</v>
      </c>
      <c r="K67" s="1" t="s">
        <v>75</v>
      </c>
      <c r="L67" s="1">
        <v>1</v>
      </c>
      <c r="M67" s="1" t="s">
        <v>66</v>
      </c>
      <c r="N67" s="1" t="s">
        <v>262</v>
      </c>
      <c r="O67" s="1" t="s">
        <v>152</v>
      </c>
      <c r="P67" s="1" t="s">
        <v>625</v>
      </c>
      <c r="Q67" s="1" t="s">
        <v>4215</v>
      </c>
      <c r="S67" s="1" t="s">
        <v>70</v>
      </c>
      <c r="T67" s="1">
        <v>0</v>
      </c>
      <c r="U67" s="1" t="s">
        <v>183</v>
      </c>
      <c r="V67" s="1" t="s">
        <v>119</v>
      </c>
      <c r="W67" s="1" t="s">
        <v>1585</v>
      </c>
      <c r="X67" s="1" t="s">
        <v>74</v>
      </c>
      <c r="Y67" s="1" t="s">
        <v>75</v>
      </c>
      <c r="Z67" s="1" t="s">
        <v>121</v>
      </c>
      <c r="AA67" s="1" t="s">
        <v>77</v>
      </c>
      <c r="AB67" s="1" t="s">
        <v>58</v>
      </c>
      <c r="AC67" s="1" t="s">
        <v>75</v>
      </c>
      <c r="AD67" s="1" t="s">
        <v>75</v>
      </c>
      <c r="AE67" s="1" t="s">
        <v>122</v>
      </c>
      <c r="AF67" s="1" t="s">
        <v>75</v>
      </c>
      <c r="AG67" s="1" t="s">
        <v>122</v>
      </c>
      <c r="AH67" s="1" t="s">
        <v>75</v>
      </c>
      <c r="AI67" s="1" t="s">
        <v>75</v>
      </c>
      <c r="AJ67" s="1" t="s">
        <v>75</v>
      </c>
      <c r="AK67" s="1" t="s">
        <v>4214</v>
      </c>
      <c r="AL67" s="1" t="s">
        <v>4213</v>
      </c>
      <c r="AM67" s="1" t="s">
        <v>58</v>
      </c>
      <c r="AN67" s="1" t="s">
        <v>82</v>
      </c>
      <c r="AO67" s="1" t="s">
        <v>58</v>
      </c>
      <c r="AP67" s="1" t="s">
        <v>82</v>
      </c>
      <c r="AQ67" s="1">
        <v>4</v>
      </c>
      <c r="AR67" s="1" t="s">
        <v>83</v>
      </c>
      <c r="AS67" s="1" t="s">
        <v>83</v>
      </c>
      <c r="AT67" s="1" t="s">
        <v>106</v>
      </c>
      <c r="AU67" s="1" t="s">
        <v>4212</v>
      </c>
      <c r="AV67" s="1" t="s">
        <v>75</v>
      </c>
      <c r="AW67" s="1" t="s">
        <v>75</v>
      </c>
      <c r="AX67" s="1" t="s">
        <v>87</v>
      </c>
      <c r="AY67" s="1" t="s">
        <v>4211</v>
      </c>
      <c r="AZ67" s="1" t="s">
        <v>4211</v>
      </c>
      <c r="BA67" s="1" t="s">
        <v>4211</v>
      </c>
      <c r="BB67" s="1" t="s">
        <v>75</v>
      </c>
      <c r="BC67" s="1" t="s">
        <v>58</v>
      </c>
      <c r="BD67" s="1" t="s">
        <v>4210</v>
      </c>
      <c r="BE67" s="1" t="s">
        <v>75</v>
      </c>
      <c r="BG67" s="8" t="s">
        <v>4402</v>
      </c>
      <c r="BH67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" spans="1:61" ht="13" x14ac:dyDescent="0.3">
      <c r="A68" s="3">
        <v>45309.405168634257</v>
      </c>
      <c r="B68" s="1" t="s">
        <v>58</v>
      </c>
      <c r="C68" s="1" t="s">
        <v>486</v>
      </c>
      <c r="D68" s="1" t="s">
        <v>4209</v>
      </c>
      <c r="E68" s="1">
        <v>49</v>
      </c>
      <c r="F68" s="1" t="s">
        <v>522</v>
      </c>
      <c r="G68" s="1" t="s">
        <v>62</v>
      </c>
      <c r="H68" s="1" t="s">
        <v>970</v>
      </c>
      <c r="I68" s="1" t="s">
        <v>94</v>
      </c>
      <c r="J68" s="1" t="s">
        <v>140</v>
      </c>
      <c r="K68" s="1" t="s">
        <v>58</v>
      </c>
      <c r="L68" s="1">
        <v>2</v>
      </c>
      <c r="M68" s="1" t="s">
        <v>66</v>
      </c>
      <c r="N68" s="1" t="s">
        <v>67</v>
      </c>
      <c r="O68" s="1" t="s">
        <v>152</v>
      </c>
      <c r="P68" s="1" t="s">
        <v>468</v>
      </c>
      <c r="Q68" s="1" t="s">
        <v>4208</v>
      </c>
      <c r="S68" s="1" t="s">
        <v>118</v>
      </c>
      <c r="T68" s="1">
        <v>0</v>
      </c>
      <c r="U68" s="1" t="s">
        <v>183</v>
      </c>
      <c r="V68" s="1" t="s">
        <v>119</v>
      </c>
      <c r="W68" s="1" t="s">
        <v>316</v>
      </c>
      <c r="X68" s="1" t="s">
        <v>74</v>
      </c>
      <c r="Y68" s="1" t="s">
        <v>75</v>
      </c>
      <c r="Z68" s="1" t="s">
        <v>76</v>
      </c>
      <c r="AA68" s="1" t="s">
        <v>77</v>
      </c>
      <c r="AB68" s="1" t="s">
        <v>58</v>
      </c>
      <c r="AC68" s="1" t="s">
        <v>58</v>
      </c>
      <c r="AD68" s="1" t="s">
        <v>75</v>
      </c>
      <c r="AE68" s="1" t="s">
        <v>78</v>
      </c>
      <c r="AF68" s="1" t="s">
        <v>58</v>
      </c>
      <c r="AG68" s="1" t="s">
        <v>143</v>
      </c>
      <c r="AH68" s="1" t="s">
        <v>75</v>
      </c>
      <c r="AI68" s="1" t="s">
        <v>58</v>
      </c>
      <c r="AJ68" s="1" t="s">
        <v>58</v>
      </c>
      <c r="AK68" s="1">
        <v>12</v>
      </c>
      <c r="AL68" s="1" t="s">
        <v>283</v>
      </c>
      <c r="AM68" s="1" t="s">
        <v>58</v>
      </c>
      <c r="AN68" s="1" t="s">
        <v>191</v>
      </c>
      <c r="AO68" s="1" t="s">
        <v>58</v>
      </c>
      <c r="AP68" s="1" t="s">
        <v>191</v>
      </c>
      <c r="AQ68" s="1">
        <v>4</v>
      </c>
      <c r="AR68" s="1" t="s">
        <v>171</v>
      </c>
      <c r="AS68" s="1" t="s">
        <v>171</v>
      </c>
      <c r="AT68" s="1" t="s">
        <v>106</v>
      </c>
      <c r="AU68" s="1" t="s">
        <v>4207</v>
      </c>
      <c r="AV68" s="1" t="s">
        <v>75</v>
      </c>
      <c r="AW68" s="1" t="s">
        <v>75</v>
      </c>
      <c r="AX68" s="1" t="s">
        <v>87</v>
      </c>
      <c r="AY68" s="1" t="s">
        <v>757</v>
      </c>
      <c r="AZ68" s="1" t="s">
        <v>300</v>
      </c>
      <c r="BA68" s="1" t="s">
        <v>300</v>
      </c>
      <c r="BB68" s="1" t="s">
        <v>75</v>
      </c>
      <c r="BC68" s="1" t="s">
        <v>58</v>
      </c>
      <c r="BD68" s="1" t="s">
        <v>160</v>
      </c>
      <c r="BE68" s="1" t="s">
        <v>58</v>
      </c>
      <c r="BG68" s="8" t="s">
        <v>4402</v>
      </c>
      <c r="BH68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" spans="1:61" ht="13" x14ac:dyDescent="0.3">
      <c r="A69" s="3">
        <v>45309.410613125001</v>
      </c>
      <c r="B69" s="1" t="s">
        <v>58</v>
      </c>
      <c r="C69" s="1" t="s">
        <v>475</v>
      </c>
      <c r="D69" s="1" t="s">
        <v>4206</v>
      </c>
      <c r="E69" s="1">
        <v>51</v>
      </c>
      <c r="F69" s="1" t="s">
        <v>527</v>
      </c>
      <c r="G69" s="1" t="s">
        <v>62</v>
      </c>
      <c r="H69" s="1" t="s">
        <v>1097</v>
      </c>
      <c r="I69" s="1" t="s">
        <v>64</v>
      </c>
      <c r="J69" s="1" t="s">
        <v>114</v>
      </c>
      <c r="K69" s="1" t="s">
        <v>75</v>
      </c>
      <c r="M69" s="1" t="s">
        <v>141</v>
      </c>
      <c r="N69" s="1" t="s">
        <v>67</v>
      </c>
      <c r="O69" s="1" t="s">
        <v>98</v>
      </c>
      <c r="S69" s="1" t="s">
        <v>70</v>
      </c>
      <c r="T69" s="1">
        <v>0</v>
      </c>
      <c r="U69" s="1" t="s">
        <v>101</v>
      </c>
      <c r="V69" s="1" t="s">
        <v>102</v>
      </c>
      <c r="W69" s="1" t="s">
        <v>120</v>
      </c>
      <c r="X69" s="1" t="s">
        <v>74</v>
      </c>
      <c r="Y69" s="1" t="s">
        <v>75</v>
      </c>
      <c r="Z69" s="1" t="s">
        <v>121</v>
      </c>
      <c r="AA69" s="1" t="s">
        <v>77</v>
      </c>
      <c r="AB69" s="1" t="s">
        <v>58</v>
      </c>
      <c r="AC69" s="1" t="s">
        <v>58</v>
      </c>
      <c r="AD69" s="1" t="s">
        <v>75</v>
      </c>
      <c r="AE69" s="1" t="s">
        <v>122</v>
      </c>
      <c r="AF69" s="1" t="s">
        <v>75</v>
      </c>
      <c r="AG69" s="1" t="s">
        <v>78</v>
      </c>
      <c r="AH69" s="1" t="s">
        <v>58</v>
      </c>
      <c r="AI69" s="1" t="s">
        <v>58</v>
      </c>
      <c r="AJ69" s="1" t="s">
        <v>58</v>
      </c>
      <c r="AK69" s="1">
        <v>10</v>
      </c>
      <c r="AL69" s="1" t="s">
        <v>283</v>
      </c>
      <c r="AM69" s="1" t="s">
        <v>58</v>
      </c>
      <c r="AN69" s="1" t="s">
        <v>82</v>
      </c>
      <c r="AO69" s="1" t="s">
        <v>58</v>
      </c>
      <c r="AP69" s="1" t="s">
        <v>82</v>
      </c>
      <c r="AQ69" s="1">
        <v>2</v>
      </c>
      <c r="AR69" s="1" t="s">
        <v>171</v>
      </c>
      <c r="AS69" s="1" t="s">
        <v>214</v>
      </c>
      <c r="AT69" s="1" t="s">
        <v>106</v>
      </c>
      <c r="AU69" s="1" t="s">
        <v>107</v>
      </c>
      <c r="AV69" s="1" t="s">
        <v>75</v>
      </c>
      <c r="AW69" s="1" t="s">
        <v>75</v>
      </c>
      <c r="AX69" s="1" t="s">
        <v>87</v>
      </c>
      <c r="AY69" s="1" t="s">
        <v>207</v>
      </c>
      <c r="AZ69" s="1" t="s">
        <v>185</v>
      </c>
      <c r="BA69" s="1" t="s">
        <v>128</v>
      </c>
      <c r="BB69" s="1" t="s">
        <v>75</v>
      </c>
      <c r="BC69" s="1" t="s">
        <v>58</v>
      </c>
      <c r="BD69" s="1" t="s">
        <v>148</v>
      </c>
      <c r="BE69" s="1" t="s">
        <v>58</v>
      </c>
      <c r="BG69" s="8" t="s">
        <v>4402</v>
      </c>
      <c r="BH69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" spans="1:61" ht="13" x14ac:dyDescent="0.3">
      <c r="A70" s="3">
        <v>45309.427229351852</v>
      </c>
      <c r="B70" s="1" t="s">
        <v>58</v>
      </c>
      <c r="C70" s="1" t="s">
        <v>486</v>
      </c>
      <c r="D70" s="1" t="s">
        <v>4205</v>
      </c>
      <c r="E70" s="1">
        <v>36</v>
      </c>
      <c r="F70" s="1" t="s">
        <v>815</v>
      </c>
      <c r="G70" s="1" t="s">
        <v>239</v>
      </c>
      <c r="H70" s="1" t="s">
        <v>4204</v>
      </c>
      <c r="I70" s="1" t="s">
        <v>64</v>
      </c>
      <c r="J70" s="1" t="s">
        <v>114</v>
      </c>
      <c r="K70" s="1" t="s">
        <v>58</v>
      </c>
      <c r="M70" s="1" t="s">
        <v>66</v>
      </c>
      <c r="N70" s="1" t="s">
        <v>67</v>
      </c>
      <c r="O70" s="1" t="s">
        <v>152</v>
      </c>
      <c r="P70" s="1" t="s">
        <v>3161</v>
      </c>
      <c r="S70" s="1" t="s">
        <v>70</v>
      </c>
      <c r="T70" s="1">
        <v>1</v>
      </c>
      <c r="U70" s="1" t="s">
        <v>71</v>
      </c>
      <c r="V70" s="1" t="s">
        <v>119</v>
      </c>
      <c r="W70" s="1" t="s">
        <v>316</v>
      </c>
      <c r="X70" s="1" t="s">
        <v>74</v>
      </c>
      <c r="Y70" s="1" t="s">
        <v>75</v>
      </c>
      <c r="Z70" s="1" t="s">
        <v>121</v>
      </c>
      <c r="AA70" s="1" t="s">
        <v>299</v>
      </c>
      <c r="AB70" s="1" t="s">
        <v>58</v>
      </c>
      <c r="AC70" s="1" t="s">
        <v>58</v>
      </c>
      <c r="AD70" s="1" t="s">
        <v>75</v>
      </c>
      <c r="AE70" s="1" t="s">
        <v>78</v>
      </c>
      <c r="AF70" s="1" t="s">
        <v>75</v>
      </c>
      <c r="AG70" s="1" t="s">
        <v>78</v>
      </c>
      <c r="AH70" s="1" t="s">
        <v>58</v>
      </c>
      <c r="AI70" s="1" t="s">
        <v>58</v>
      </c>
      <c r="AJ70" s="1" t="s">
        <v>58</v>
      </c>
      <c r="AK70" s="1">
        <v>6</v>
      </c>
      <c r="AL70" s="1" t="s">
        <v>283</v>
      </c>
      <c r="AM70" s="1" t="s">
        <v>58</v>
      </c>
      <c r="AN70" s="1" t="s">
        <v>191</v>
      </c>
      <c r="AO70" s="1" t="s">
        <v>58</v>
      </c>
      <c r="AP70" s="1" t="s">
        <v>191</v>
      </c>
      <c r="AQ70" s="1">
        <v>4</v>
      </c>
      <c r="AR70" s="1" t="s">
        <v>83</v>
      </c>
      <c r="AS70" s="1" t="s">
        <v>83</v>
      </c>
      <c r="AT70" s="1" t="s">
        <v>106</v>
      </c>
      <c r="AU70" s="1" t="s">
        <v>107</v>
      </c>
      <c r="AV70" s="1" t="s">
        <v>75</v>
      </c>
      <c r="AW70" s="1" t="s">
        <v>75</v>
      </c>
      <c r="AX70" s="1" t="s">
        <v>87</v>
      </c>
      <c r="AY70" s="1" t="s">
        <v>655</v>
      </c>
      <c r="AZ70" s="1" t="s">
        <v>4203</v>
      </c>
      <c r="BA70" s="1" t="s">
        <v>4203</v>
      </c>
      <c r="BB70" s="1" t="s">
        <v>75</v>
      </c>
      <c r="BC70" s="1" t="s">
        <v>58</v>
      </c>
      <c r="BD70" s="1" t="s">
        <v>160</v>
      </c>
      <c r="BE70" s="1" t="s">
        <v>75</v>
      </c>
      <c r="BG70" s="8" t="s">
        <v>4402</v>
      </c>
      <c r="BH70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71" spans="1:61" ht="13" x14ac:dyDescent="0.3">
      <c r="A71" s="3">
        <v>45309.430029953699</v>
      </c>
      <c r="B71" s="1" t="s">
        <v>58</v>
      </c>
      <c r="C71" s="1" t="s">
        <v>475</v>
      </c>
      <c r="D71" s="1" t="s">
        <v>4202</v>
      </c>
      <c r="E71" s="1">
        <v>43</v>
      </c>
      <c r="F71" s="1" t="s">
        <v>522</v>
      </c>
      <c r="G71" s="1" t="s">
        <v>62</v>
      </c>
      <c r="H71" s="1" t="s">
        <v>1773</v>
      </c>
      <c r="I71" s="1" t="s">
        <v>94</v>
      </c>
      <c r="J71" s="1" t="s">
        <v>114</v>
      </c>
      <c r="K71" s="1" t="s">
        <v>58</v>
      </c>
      <c r="L71" s="1">
        <v>2</v>
      </c>
      <c r="M71" s="1" t="s">
        <v>66</v>
      </c>
      <c r="N71" s="1" t="s">
        <v>1807</v>
      </c>
      <c r="O71" s="1" t="s">
        <v>4201</v>
      </c>
      <c r="S71" s="1" t="s">
        <v>118</v>
      </c>
      <c r="T71" s="1">
        <v>0</v>
      </c>
      <c r="U71" s="1" t="s">
        <v>71</v>
      </c>
      <c r="V71" s="1" t="s">
        <v>236</v>
      </c>
      <c r="W71" s="1" t="s">
        <v>120</v>
      </c>
      <c r="X71" s="1" t="s">
        <v>74</v>
      </c>
      <c r="Y71" s="1" t="s">
        <v>75</v>
      </c>
      <c r="Z71" s="1" t="s">
        <v>121</v>
      </c>
      <c r="AA71" s="1" t="s">
        <v>2655</v>
      </c>
      <c r="AB71" s="1" t="s">
        <v>75</v>
      </c>
      <c r="AC71" s="1" t="s">
        <v>58</v>
      </c>
      <c r="AD71" s="1" t="s">
        <v>75</v>
      </c>
      <c r="AE71" s="1" t="s">
        <v>78</v>
      </c>
      <c r="AF71" s="1" t="s">
        <v>75</v>
      </c>
      <c r="AG71" s="1" t="s">
        <v>78</v>
      </c>
      <c r="AH71" s="1" t="s">
        <v>58</v>
      </c>
      <c r="AI71" s="1" t="s">
        <v>58</v>
      </c>
      <c r="AJ71" s="1" t="s">
        <v>75</v>
      </c>
      <c r="AK71" s="1">
        <v>2</v>
      </c>
      <c r="AL71" s="1" t="s">
        <v>80</v>
      </c>
      <c r="AM71" s="1" t="s">
        <v>58</v>
      </c>
      <c r="AN71" s="1" t="s">
        <v>191</v>
      </c>
      <c r="AO71" s="1" t="s">
        <v>58</v>
      </c>
      <c r="AP71" s="1" t="s">
        <v>191</v>
      </c>
      <c r="AQ71" s="1">
        <v>3</v>
      </c>
      <c r="AR71" s="1" t="s">
        <v>83</v>
      </c>
      <c r="AS71" s="1" t="s">
        <v>83</v>
      </c>
      <c r="AT71" s="1" t="s">
        <v>106</v>
      </c>
      <c r="AU71" s="1" t="s">
        <v>86</v>
      </c>
      <c r="AV71" s="1" t="s">
        <v>75</v>
      </c>
      <c r="AW71" s="1" t="s">
        <v>75</v>
      </c>
      <c r="AX71" s="1" t="s">
        <v>87</v>
      </c>
      <c r="AY71" s="1" t="s">
        <v>126</v>
      </c>
      <c r="AZ71" s="1" t="s">
        <v>172</v>
      </c>
      <c r="BA71" s="1" t="s">
        <v>172</v>
      </c>
      <c r="BB71" s="1" t="s">
        <v>75</v>
      </c>
      <c r="BC71" s="1" t="s">
        <v>58</v>
      </c>
      <c r="BD71" s="1" t="s">
        <v>148</v>
      </c>
      <c r="BE71" s="1" t="s">
        <v>58</v>
      </c>
      <c r="BG71" s="8" t="s">
        <v>4402</v>
      </c>
      <c r="BH71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2" spans="1:61" ht="13" x14ac:dyDescent="0.3">
      <c r="A72" s="3">
        <v>45309.444565706013</v>
      </c>
      <c r="B72" s="1" t="s">
        <v>58</v>
      </c>
      <c r="C72" s="1" t="s">
        <v>475</v>
      </c>
      <c r="D72" s="1" t="s">
        <v>4200</v>
      </c>
      <c r="E72" s="1">
        <v>53</v>
      </c>
      <c r="F72" s="1" t="s">
        <v>500</v>
      </c>
      <c r="G72" s="1" t="s">
        <v>62</v>
      </c>
      <c r="H72" s="1" t="s">
        <v>952</v>
      </c>
      <c r="I72" s="1" t="s">
        <v>94</v>
      </c>
      <c r="J72" s="1" t="s">
        <v>114</v>
      </c>
      <c r="K72" s="1" t="s">
        <v>58</v>
      </c>
      <c r="L72" s="1">
        <v>2</v>
      </c>
      <c r="M72" s="1" t="s">
        <v>66</v>
      </c>
      <c r="N72" s="1" t="s">
        <v>67</v>
      </c>
      <c r="O72" s="1" t="s">
        <v>152</v>
      </c>
      <c r="P72" s="1" t="s">
        <v>1123</v>
      </c>
      <c r="S72" s="1" t="s">
        <v>70</v>
      </c>
      <c r="T72" s="1">
        <v>0</v>
      </c>
      <c r="U72" s="1" t="s">
        <v>71</v>
      </c>
      <c r="V72" s="1" t="s">
        <v>102</v>
      </c>
      <c r="W72" s="1" t="s">
        <v>3911</v>
      </c>
      <c r="X72" s="1" t="s">
        <v>74</v>
      </c>
      <c r="Y72" s="1" t="s">
        <v>75</v>
      </c>
      <c r="Z72" s="1" t="s">
        <v>121</v>
      </c>
      <c r="AA72" s="1" t="s">
        <v>77</v>
      </c>
      <c r="AB72" s="1" t="s">
        <v>58</v>
      </c>
      <c r="AC72" s="1" t="s">
        <v>58</v>
      </c>
      <c r="AD72" s="1" t="s">
        <v>75</v>
      </c>
      <c r="AE72" s="1" t="s">
        <v>122</v>
      </c>
      <c r="AF72" s="1" t="s">
        <v>75</v>
      </c>
      <c r="AG72" s="1" t="s">
        <v>122</v>
      </c>
      <c r="AH72" s="1" t="s">
        <v>75</v>
      </c>
      <c r="AI72" s="1" t="s">
        <v>58</v>
      </c>
      <c r="AJ72" s="1" t="s">
        <v>58</v>
      </c>
      <c r="AK72" s="1">
        <v>5</v>
      </c>
      <c r="AL72" s="1" t="s">
        <v>283</v>
      </c>
      <c r="AM72" s="1" t="s">
        <v>58</v>
      </c>
      <c r="AN72" s="1" t="s">
        <v>191</v>
      </c>
      <c r="AO72" s="1" t="s">
        <v>58</v>
      </c>
      <c r="AP72" s="1" t="s">
        <v>191</v>
      </c>
      <c r="AQ72" s="1">
        <v>5</v>
      </c>
      <c r="AR72" s="1" t="s">
        <v>171</v>
      </c>
      <c r="AS72" s="1" t="s">
        <v>171</v>
      </c>
      <c r="AT72" s="1" t="s">
        <v>106</v>
      </c>
      <c r="AU72" s="1" t="s">
        <v>86</v>
      </c>
      <c r="AV72" s="1" t="s">
        <v>75</v>
      </c>
      <c r="AW72" s="1" t="s">
        <v>75</v>
      </c>
      <c r="AX72" s="1" t="s">
        <v>87</v>
      </c>
      <c r="AY72" s="1" t="s">
        <v>126</v>
      </c>
      <c r="AZ72" s="1" t="s">
        <v>185</v>
      </c>
      <c r="BA72" s="1" t="s">
        <v>128</v>
      </c>
      <c r="BB72" s="1" t="s">
        <v>75</v>
      </c>
      <c r="BC72" s="1" t="s">
        <v>58</v>
      </c>
      <c r="BD72" s="1" t="s">
        <v>148</v>
      </c>
      <c r="BE72" s="1" t="s">
        <v>58</v>
      </c>
      <c r="BG72" s="8" t="s">
        <v>4402</v>
      </c>
      <c r="BH72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" spans="1:61" ht="13" x14ac:dyDescent="0.3">
      <c r="A73" s="3">
        <v>45309.463411655088</v>
      </c>
      <c r="B73" s="1" t="s">
        <v>58</v>
      </c>
      <c r="C73" s="1" t="s">
        <v>475</v>
      </c>
      <c r="D73" s="1" t="s">
        <v>4199</v>
      </c>
      <c r="E73" s="1">
        <v>27</v>
      </c>
      <c r="F73" s="1" t="s">
        <v>878</v>
      </c>
      <c r="G73" s="1" t="s">
        <v>239</v>
      </c>
      <c r="H73" s="1" t="s">
        <v>4198</v>
      </c>
      <c r="I73" s="1" t="s">
        <v>64</v>
      </c>
      <c r="J73" s="1" t="s">
        <v>95</v>
      </c>
      <c r="K73" s="1" t="s">
        <v>75</v>
      </c>
      <c r="M73" s="1" t="s">
        <v>66</v>
      </c>
      <c r="N73" s="1" t="s">
        <v>67</v>
      </c>
      <c r="O73" s="1" t="s">
        <v>98</v>
      </c>
      <c r="S73" s="1" t="s">
        <v>1094</v>
      </c>
      <c r="T73" s="1" t="s">
        <v>222</v>
      </c>
      <c r="U73" s="1" t="s">
        <v>71</v>
      </c>
      <c r="V73" s="1" t="s">
        <v>119</v>
      </c>
      <c r="W73" s="1" t="s">
        <v>103</v>
      </c>
      <c r="X73" s="1" t="s">
        <v>104</v>
      </c>
      <c r="Y73" s="1" t="s">
        <v>75</v>
      </c>
      <c r="Z73" s="1" t="s">
        <v>121</v>
      </c>
      <c r="AA73" s="1" t="s">
        <v>299</v>
      </c>
      <c r="AB73" s="1" t="s">
        <v>75</v>
      </c>
      <c r="AC73" s="1" t="s">
        <v>75</v>
      </c>
      <c r="AD73" s="1" t="s">
        <v>75</v>
      </c>
      <c r="AE73" s="1" t="s">
        <v>122</v>
      </c>
      <c r="AF73" s="1" t="s">
        <v>75</v>
      </c>
      <c r="AG73" s="1" t="s">
        <v>122</v>
      </c>
      <c r="AH73" s="1" t="s">
        <v>75</v>
      </c>
      <c r="AI73" s="1" t="s">
        <v>58</v>
      </c>
      <c r="AJ73" s="1" t="s">
        <v>58</v>
      </c>
      <c r="AK73" s="1">
        <v>30</v>
      </c>
      <c r="AL73" s="1" t="s">
        <v>229</v>
      </c>
      <c r="AM73" s="1" t="s">
        <v>58</v>
      </c>
      <c r="AN73" s="1" t="s">
        <v>82</v>
      </c>
      <c r="AO73" s="1" t="s">
        <v>75</v>
      </c>
      <c r="AP73" s="1" t="s">
        <v>81</v>
      </c>
      <c r="AQ73" s="1">
        <v>5</v>
      </c>
      <c r="AR73" s="1" t="s">
        <v>83</v>
      </c>
      <c r="AS73" s="1" t="s">
        <v>83</v>
      </c>
      <c r="AT73" s="1" t="s">
        <v>85</v>
      </c>
      <c r="AU73" s="1" t="s">
        <v>86</v>
      </c>
      <c r="AV73" s="1" t="s">
        <v>75</v>
      </c>
      <c r="AW73" s="1" t="s">
        <v>75</v>
      </c>
      <c r="AX73" s="1" t="s">
        <v>87</v>
      </c>
      <c r="AY73" s="1" t="s">
        <v>244</v>
      </c>
      <c r="AZ73" s="1" t="s">
        <v>146</v>
      </c>
      <c r="BA73" s="1" t="s">
        <v>146</v>
      </c>
      <c r="BB73" s="1" t="s">
        <v>75</v>
      </c>
      <c r="BC73" s="1" t="s">
        <v>58</v>
      </c>
      <c r="BD73" s="1" t="s">
        <v>148</v>
      </c>
      <c r="BE73" s="1" t="s">
        <v>58</v>
      </c>
      <c r="BG73" s="8" t="s">
        <v>4402</v>
      </c>
      <c r="BH73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74" spans="1:61" ht="13" x14ac:dyDescent="0.3">
      <c r="A74" s="3">
        <v>45309.471940891206</v>
      </c>
      <c r="B74" s="1" t="s">
        <v>58</v>
      </c>
      <c r="C74" s="1" t="s">
        <v>475</v>
      </c>
      <c r="D74" s="1" t="s">
        <v>4197</v>
      </c>
      <c r="E74" s="1">
        <v>56</v>
      </c>
      <c r="F74" s="1" t="s">
        <v>869</v>
      </c>
      <c r="G74" s="1" t="s">
        <v>62</v>
      </c>
      <c r="H74" s="1" t="s">
        <v>870</v>
      </c>
      <c r="I74" s="1" t="s">
        <v>64</v>
      </c>
      <c r="J74" s="1" t="s">
        <v>114</v>
      </c>
      <c r="K74" s="1" t="s">
        <v>58</v>
      </c>
      <c r="L74" s="1" t="s">
        <v>96</v>
      </c>
      <c r="M74" s="1" t="s">
        <v>66</v>
      </c>
      <c r="N74" s="1" t="s">
        <v>97</v>
      </c>
      <c r="O74" s="1" t="s">
        <v>98</v>
      </c>
      <c r="S74" s="1" t="s">
        <v>118</v>
      </c>
      <c r="T74" s="1" t="s">
        <v>100</v>
      </c>
      <c r="U74" s="1" t="s">
        <v>71</v>
      </c>
      <c r="V74" s="1" t="s">
        <v>102</v>
      </c>
      <c r="W74" s="1" t="s">
        <v>120</v>
      </c>
      <c r="X74" s="1" t="s">
        <v>104</v>
      </c>
      <c r="Y74" s="1" t="s">
        <v>58</v>
      </c>
      <c r="Z74" s="1" t="s">
        <v>121</v>
      </c>
      <c r="AA74" s="1" t="s">
        <v>424</v>
      </c>
      <c r="AB74" s="1" t="s">
        <v>58</v>
      </c>
      <c r="AC74" s="1" t="s">
        <v>58</v>
      </c>
      <c r="AD74" s="1" t="s">
        <v>75</v>
      </c>
      <c r="AE74" s="1" t="s">
        <v>78</v>
      </c>
      <c r="AF74" s="1" t="s">
        <v>58</v>
      </c>
      <c r="AG74" s="1" t="s">
        <v>78</v>
      </c>
      <c r="AH74" s="1" t="s">
        <v>75</v>
      </c>
      <c r="AI74" s="1" t="s">
        <v>58</v>
      </c>
      <c r="AJ74" s="1" t="s">
        <v>58</v>
      </c>
      <c r="AK74" s="1">
        <v>2</v>
      </c>
      <c r="AL74" s="1" t="s">
        <v>170</v>
      </c>
      <c r="AM74" s="1" t="s">
        <v>58</v>
      </c>
      <c r="AN74" s="1" t="s">
        <v>81</v>
      </c>
      <c r="AO74" s="1" t="s">
        <v>75</v>
      </c>
      <c r="AP74" s="1" t="s">
        <v>81</v>
      </c>
      <c r="AQ74" s="1">
        <v>5</v>
      </c>
      <c r="AR74" s="1" t="s">
        <v>83</v>
      </c>
      <c r="AS74" s="1" t="s">
        <v>83</v>
      </c>
      <c r="AT74" s="1" t="s">
        <v>106</v>
      </c>
      <c r="AU74" s="1" t="s">
        <v>107</v>
      </c>
      <c r="AV74" s="1" t="s">
        <v>75</v>
      </c>
      <c r="AW74" s="1" t="s">
        <v>75</v>
      </c>
      <c r="AX74" s="1" t="s">
        <v>87</v>
      </c>
      <c r="AY74" s="1" t="s">
        <v>126</v>
      </c>
      <c r="AZ74" s="1" t="s">
        <v>172</v>
      </c>
      <c r="BA74" s="1" t="s">
        <v>172</v>
      </c>
      <c r="BB74" s="1" t="s">
        <v>75</v>
      </c>
      <c r="BC74" s="1" t="s">
        <v>58</v>
      </c>
      <c r="BD74" s="1" t="s">
        <v>148</v>
      </c>
      <c r="BE74" s="1" t="s">
        <v>58</v>
      </c>
      <c r="BG74" s="8" t="s">
        <v>4402</v>
      </c>
      <c r="BH74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" spans="1:61" ht="13" x14ac:dyDescent="0.3">
      <c r="A75" s="3">
        <v>45309.476117962964</v>
      </c>
      <c r="B75" s="1" t="s">
        <v>58</v>
      </c>
      <c r="C75" s="1" t="s">
        <v>3712</v>
      </c>
      <c r="D75" s="1" t="s">
        <v>4196</v>
      </c>
      <c r="E75" s="1">
        <v>54</v>
      </c>
      <c r="F75" s="1" t="s">
        <v>210</v>
      </c>
      <c r="G75" s="1" t="s">
        <v>62</v>
      </c>
      <c r="H75" s="1" t="s">
        <v>4195</v>
      </c>
      <c r="I75" s="1" t="s">
        <v>64</v>
      </c>
      <c r="J75" s="1" t="s">
        <v>140</v>
      </c>
      <c r="K75" s="1" t="s">
        <v>58</v>
      </c>
      <c r="L75" s="1">
        <v>2</v>
      </c>
      <c r="M75" s="1" t="s">
        <v>141</v>
      </c>
      <c r="N75" s="1" t="s">
        <v>262</v>
      </c>
      <c r="O75" s="1" t="s">
        <v>68</v>
      </c>
      <c r="P75" s="1" t="s">
        <v>4140</v>
      </c>
      <c r="Q75" s="1" t="s">
        <v>4140</v>
      </c>
      <c r="S75" s="1" t="s">
        <v>70</v>
      </c>
      <c r="T75" s="1">
        <v>0</v>
      </c>
      <c r="U75" s="1" t="s">
        <v>183</v>
      </c>
      <c r="V75" s="1" t="s">
        <v>119</v>
      </c>
      <c r="W75" s="1" t="s">
        <v>195</v>
      </c>
      <c r="X75" s="1" t="s">
        <v>74</v>
      </c>
      <c r="Y75" s="1" t="s">
        <v>75</v>
      </c>
      <c r="Z75" s="1" t="s">
        <v>121</v>
      </c>
      <c r="AA75" s="1">
        <v>99</v>
      </c>
      <c r="AB75" s="1" t="s">
        <v>58</v>
      </c>
      <c r="AC75" s="1" t="s">
        <v>58</v>
      </c>
      <c r="AD75" s="1" t="s">
        <v>58</v>
      </c>
      <c r="AE75" s="1" t="s">
        <v>122</v>
      </c>
      <c r="AF75" s="1" t="s">
        <v>75</v>
      </c>
      <c r="AH75" s="1" t="s">
        <v>58</v>
      </c>
      <c r="AI75" s="1" t="s">
        <v>58</v>
      </c>
      <c r="AJ75" s="1" t="s">
        <v>58</v>
      </c>
      <c r="AK75" s="1" t="s">
        <v>4194</v>
      </c>
      <c r="AL75" s="1" t="s">
        <v>229</v>
      </c>
      <c r="AM75" s="1" t="s">
        <v>58</v>
      </c>
      <c r="AN75" s="1" t="s">
        <v>82</v>
      </c>
      <c r="AO75" s="1" t="s">
        <v>58</v>
      </c>
      <c r="AP75" s="1" t="s">
        <v>81</v>
      </c>
      <c r="AQ75" s="1">
        <v>5</v>
      </c>
      <c r="AR75" s="1" t="s">
        <v>155</v>
      </c>
      <c r="AS75" s="1" t="s">
        <v>83</v>
      </c>
      <c r="AT75" s="1" t="s">
        <v>106</v>
      </c>
      <c r="AU75" s="1" t="s">
        <v>197</v>
      </c>
      <c r="AV75" s="1" t="s">
        <v>75</v>
      </c>
      <c r="AW75" s="1" t="s">
        <v>75</v>
      </c>
      <c r="AX75" s="1" t="s">
        <v>156</v>
      </c>
      <c r="AY75" s="1" t="s">
        <v>389</v>
      </c>
      <c r="AZ75" s="1" t="s">
        <v>203</v>
      </c>
      <c r="BA75" s="1" t="s">
        <v>146</v>
      </c>
      <c r="BB75" s="1" t="s">
        <v>75</v>
      </c>
      <c r="BC75" s="1" t="s">
        <v>58</v>
      </c>
      <c r="BD75" s="1" t="s">
        <v>160</v>
      </c>
      <c r="BE75" s="1" t="s">
        <v>58</v>
      </c>
      <c r="BG75" s="8" t="s">
        <v>4402</v>
      </c>
      <c r="BH7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" spans="1:61" ht="13" x14ac:dyDescent="0.3">
      <c r="A76" s="3">
        <v>45309.481839351851</v>
      </c>
      <c r="B76" s="1" t="s">
        <v>58</v>
      </c>
      <c r="C76" s="1" t="s">
        <v>486</v>
      </c>
      <c r="D76" s="1" t="s">
        <v>4193</v>
      </c>
      <c r="E76" s="1">
        <v>43</v>
      </c>
      <c r="F76" s="1" t="s">
        <v>559</v>
      </c>
      <c r="G76" s="1" t="s">
        <v>239</v>
      </c>
      <c r="H76" s="1" t="s">
        <v>4192</v>
      </c>
      <c r="I76" s="1" t="s">
        <v>64</v>
      </c>
      <c r="J76" s="1" t="s">
        <v>140</v>
      </c>
      <c r="K76" s="1" t="s">
        <v>58</v>
      </c>
      <c r="M76" s="1" t="s">
        <v>66</v>
      </c>
      <c r="N76" s="1" t="s">
        <v>1212</v>
      </c>
      <c r="O76" s="1" t="s">
        <v>98</v>
      </c>
      <c r="S76" s="1" t="s">
        <v>118</v>
      </c>
      <c r="T76" s="1">
        <v>1</v>
      </c>
      <c r="U76" s="1" t="s">
        <v>71</v>
      </c>
      <c r="V76" s="1" t="s">
        <v>119</v>
      </c>
      <c r="W76" s="1" t="s">
        <v>292</v>
      </c>
      <c r="X76" s="1" t="s">
        <v>74</v>
      </c>
      <c r="Y76" s="1" t="s">
        <v>58</v>
      </c>
      <c r="Z76" s="1" t="s">
        <v>76</v>
      </c>
      <c r="AA76" s="1" t="s">
        <v>77</v>
      </c>
      <c r="AB76" s="1" t="s">
        <v>58</v>
      </c>
      <c r="AC76" s="1" t="s">
        <v>75</v>
      </c>
      <c r="AD76" s="1" t="s">
        <v>75</v>
      </c>
      <c r="AE76" s="1" t="s">
        <v>78</v>
      </c>
      <c r="AF76" s="1" t="s">
        <v>75</v>
      </c>
      <c r="AG76" s="1" t="s">
        <v>78</v>
      </c>
      <c r="AH76" s="1" t="s">
        <v>58</v>
      </c>
      <c r="AI76" s="1" t="s">
        <v>58</v>
      </c>
      <c r="AJ76" s="1" t="s">
        <v>75</v>
      </c>
      <c r="AK76" s="1" t="s">
        <v>4191</v>
      </c>
      <c r="AM76" s="1" t="s">
        <v>58</v>
      </c>
      <c r="AN76" s="1" t="s">
        <v>191</v>
      </c>
      <c r="AO76" s="1" t="s">
        <v>58</v>
      </c>
      <c r="AP76" s="1" t="s">
        <v>191</v>
      </c>
      <c r="AQ76" s="1">
        <v>4</v>
      </c>
      <c r="AR76" s="1" t="s">
        <v>83</v>
      </c>
      <c r="AS76" s="1" t="s">
        <v>83</v>
      </c>
      <c r="BF76" s="1" t="s">
        <v>4190</v>
      </c>
      <c r="BG76" s="8" t="s">
        <v>4402</v>
      </c>
      <c r="BH76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77" spans="1:61" ht="13" x14ac:dyDescent="0.3">
      <c r="A77" s="3">
        <v>45309.484943483796</v>
      </c>
      <c r="B77" s="1" t="s">
        <v>58</v>
      </c>
      <c r="C77" s="1" t="s">
        <v>475</v>
      </c>
      <c r="D77" s="1" t="s">
        <v>4189</v>
      </c>
      <c r="E77" s="1">
        <v>32</v>
      </c>
      <c r="F77" s="1" t="s">
        <v>559</v>
      </c>
      <c r="G77" s="1" t="s">
        <v>62</v>
      </c>
      <c r="H77" s="1" t="s">
        <v>766</v>
      </c>
      <c r="I77" s="1" t="s">
        <v>64</v>
      </c>
      <c r="J77" s="1" t="s">
        <v>140</v>
      </c>
      <c r="K77" s="1" t="s">
        <v>58</v>
      </c>
      <c r="L77" s="1">
        <v>2</v>
      </c>
      <c r="M77" s="1" t="s">
        <v>66</v>
      </c>
      <c r="N77" s="1" t="s">
        <v>67</v>
      </c>
      <c r="O77" s="1" t="s">
        <v>98</v>
      </c>
      <c r="S77" s="1" t="s">
        <v>70</v>
      </c>
      <c r="T77" s="1">
        <v>0</v>
      </c>
      <c r="U77" s="1" t="s">
        <v>71</v>
      </c>
      <c r="V77" s="1" t="s">
        <v>119</v>
      </c>
      <c r="W77" s="1" t="s">
        <v>316</v>
      </c>
      <c r="X77" s="1" t="s">
        <v>104</v>
      </c>
      <c r="Y77" s="1" t="s">
        <v>75</v>
      </c>
      <c r="Z77" s="1" t="s">
        <v>76</v>
      </c>
      <c r="AA77" s="1" t="s">
        <v>299</v>
      </c>
      <c r="AB77" s="1" t="s">
        <v>58</v>
      </c>
      <c r="AC77" s="1" t="s">
        <v>58</v>
      </c>
      <c r="AD77" s="1" t="s">
        <v>75</v>
      </c>
      <c r="AE77" s="1" t="s">
        <v>78</v>
      </c>
      <c r="AF77" s="1" t="s">
        <v>75</v>
      </c>
      <c r="AG77" s="1" t="s">
        <v>78</v>
      </c>
      <c r="AH77" s="1" t="s">
        <v>58</v>
      </c>
      <c r="AI77" s="1" t="s">
        <v>58</v>
      </c>
      <c r="AJ77" s="1" t="s">
        <v>58</v>
      </c>
      <c r="AK77" s="1">
        <v>10</v>
      </c>
      <c r="AL77" s="1" t="s">
        <v>283</v>
      </c>
      <c r="AM77" s="1" t="s">
        <v>58</v>
      </c>
      <c r="AN77" s="1" t="s">
        <v>82</v>
      </c>
      <c r="AO77" s="1" t="s">
        <v>58</v>
      </c>
      <c r="AP77" s="1" t="s">
        <v>82</v>
      </c>
      <c r="AQ77" s="1">
        <v>5</v>
      </c>
      <c r="AR77" s="1" t="s">
        <v>83</v>
      </c>
      <c r="AS77" s="1" t="s">
        <v>83</v>
      </c>
      <c r="AT77" s="1" t="s">
        <v>106</v>
      </c>
      <c r="AU77" s="1" t="s">
        <v>86</v>
      </c>
      <c r="AV77" s="1" t="s">
        <v>75</v>
      </c>
      <c r="AW77" s="1" t="s">
        <v>75</v>
      </c>
      <c r="AX77" s="1" t="s">
        <v>87</v>
      </c>
      <c r="AY77" s="1" t="s">
        <v>157</v>
      </c>
      <c r="AZ77" s="1" t="s">
        <v>146</v>
      </c>
      <c r="BA77" s="1" t="s">
        <v>146</v>
      </c>
      <c r="BB77" s="1" t="s">
        <v>58</v>
      </c>
      <c r="BC77" s="1" t="s">
        <v>58</v>
      </c>
      <c r="BD77" s="1" t="s">
        <v>160</v>
      </c>
      <c r="BE77" s="1" t="s">
        <v>58</v>
      </c>
      <c r="BG77" s="8" t="s">
        <v>4402</v>
      </c>
      <c r="BH77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8" spans="1:61" ht="13" x14ac:dyDescent="0.3">
      <c r="A78" s="3">
        <v>45309.488371585649</v>
      </c>
      <c r="B78" s="1" t="s">
        <v>58</v>
      </c>
      <c r="C78" s="1" t="s">
        <v>4188</v>
      </c>
      <c r="D78" s="1" t="s">
        <v>4187</v>
      </c>
      <c r="E78" s="1">
        <v>27</v>
      </c>
      <c r="F78" s="1" t="s">
        <v>522</v>
      </c>
      <c r="G78" s="1" t="s">
        <v>239</v>
      </c>
      <c r="H78" s="1" t="s">
        <v>4186</v>
      </c>
      <c r="I78" s="1" t="s">
        <v>94</v>
      </c>
      <c r="J78" s="1" t="s">
        <v>95</v>
      </c>
      <c r="K78" s="1" t="s">
        <v>75</v>
      </c>
      <c r="M78" s="1" t="s">
        <v>66</v>
      </c>
      <c r="N78" s="1" t="s">
        <v>67</v>
      </c>
      <c r="O78" s="1" t="s">
        <v>152</v>
      </c>
      <c r="P78" s="1" t="s">
        <v>117</v>
      </c>
      <c r="S78" s="1" t="s">
        <v>118</v>
      </c>
      <c r="T78" s="1">
        <v>1</v>
      </c>
      <c r="U78" s="1" t="s">
        <v>71</v>
      </c>
      <c r="V78" s="1" t="s">
        <v>119</v>
      </c>
      <c r="W78" s="1" t="s">
        <v>4185</v>
      </c>
      <c r="X78" s="1" t="s">
        <v>74</v>
      </c>
      <c r="Y78" s="1" t="s">
        <v>75</v>
      </c>
      <c r="Z78" s="1" t="s">
        <v>76</v>
      </c>
      <c r="AA78" s="1" t="s">
        <v>190</v>
      </c>
      <c r="AB78" s="1" t="s">
        <v>58</v>
      </c>
      <c r="AC78" s="1" t="s">
        <v>58</v>
      </c>
      <c r="AD78" s="1" t="s">
        <v>75</v>
      </c>
      <c r="AE78" s="1" t="s">
        <v>78</v>
      </c>
      <c r="AF78" s="1" t="s">
        <v>75</v>
      </c>
      <c r="AG78" s="1" t="s">
        <v>78</v>
      </c>
      <c r="AH78" s="1" t="s">
        <v>58</v>
      </c>
      <c r="AI78" s="1" t="s">
        <v>58</v>
      </c>
      <c r="AJ78" s="1" t="s">
        <v>58</v>
      </c>
      <c r="AK78" s="1">
        <v>5</v>
      </c>
      <c r="AL78" s="1" t="s">
        <v>80</v>
      </c>
      <c r="AM78" s="1" t="s">
        <v>58</v>
      </c>
      <c r="AN78" s="1" t="s">
        <v>191</v>
      </c>
      <c r="AO78" s="1" t="s">
        <v>58</v>
      </c>
      <c r="AP78" s="1" t="s">
        <v>82</v>
      </c>
      <c r="AQ78" s="1">
        <v>5</v>
      </c>
      <c r="AR78" s="1" t="s">
        <v>171</v>
      </c>
      <c r="AS78" s="1" t="s">
        <v>84</v>
      </c>
      <c r="AT78" s="1" t="s">
        <v>85</v>
      </c>
      <c r="AU78" s="1" t="s">
        <v>86</v>
      </c>
      <c r="AV78" s="1" t="s">
        <v>75</v>
      </c>
      <c r="AW78" s="1" t="s">
        <v>75</v>
      </c>
      <c r="AX78" s="1" t="s">
        <v>156</v>
      </c>
      <c r="AY78" s="1" t="s">
        <v>157</v>
      </c>
      <c r="AZ78" s="1" t="s">
        <v>4184</v>
      </c>
      <c r="BB78" s="1" t="s">
        <v>75</v>
      </c>
      <c r="BC78" s="1" t="s">
        <v>58</v>
      </c>
      <c r="BD78" s="1" t="s">
        <v>4183</v>
      </c>
      <c r="BE78" s="1" t="s">
        <v>58</v>
      </c>
      <c r="BF78" s="1" t="s">
        <v>290</v>
      </c>
      <c r="BG78" s="8" t="s">
        <v>4402</v>
      </c>
      <c r="BH78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79" spans="1:61" ht="13" x14ac:dyDescent="0.3">
      <c r="A79" s="3">
        <v>45309.4994662963</v>
      </c>
      <c r="B79" s="1" t="s">
        <v>58</v>
      </c>
      <c r="C79" s="1" t="s">
        <v>486</v>
      </c>
      <c r="D79" s="1" t="s">
        <v>4182</v>
      </c>
      <c r="E79" s="1">
        <v>52</v>
      </c>
      <c r="F79" s="1" t="s">
        <v>815</v>
      </c>
      <c r="G79" s="1" t="s">
        <v>62</v>
      </c>
      <c r="H79" s="1" t="s">
        <v>816</v>
      </c>
      <c r="I79" s="1" t="s">
        <v>94</v>
      </c>
      <c r="J79" s="1" t="s">
        <v>114</v>
      </c>
      <c r="K79" s="1" t="s">
        <v>58</v>
      </c>
      <c r="L79" s="1">
        <v>1</v>
      </c>
      <c r="M79" s="1" t="s">
        <v>66</v>
      </c>
      <c r="N79" s="1" t="s">
        <v>67</v>
      </c>
      <c r="O79" s="1" t="s">
        <v>98</v>
      </c>
      <c r="S79" s="1" t="s">
        <v>118</v>
      </c>
      <c r="T79" s="1">
        <v>1</v>
      </c>
      <c r="U79" s="1" t="s">
        <v>101</v>
      </c>
      <c r="V79" s="1" t="s">
        <v>154</v>
      </c>
      <c r="W79" s="1" t="s">
        <v>316</v>
      </c>
      <c r="X79" s="1" t="s">
        <v>74</v>
      </c>
      <c r="Y79" s="1" t="s">
        <v>58</v>
      </c>
      <c r="Z79" s="1" t="s">
        <v>121</v>
      </c>
      <c r="AA79" s="1" t="s">
        <v>77</v>
      </c>
      <c r="AB79" s="1" t="s">
        <v>58</v>
      </c>
      <c r="AC79" s="1" t="s">
        <v>58</v>
      </c>
      <c r="AD79" s="1" t="s">
        <v>75</v>
      </c>
      <c r="AE79" s="1" t="s">
        <v>78</v>
      </c>
      <c r="AF79" s="1" t="s">
        <v>75</v>
      </c>
      <c r="AG79" s="1" t="s">
        <v>78</v>
      </c>
      <c r="AH79" s="1" t="s">
        <v>58</v>
      </c>
      <c r="AI79" s="1" t="s">
        <v>58</v>
      </c>
      <c r="AJ79" s="1" t="s">
        <v>58</v>
      </c>
      <c r="AK79" s="1">
        <v>10</v>
      </c>
      <c r="AL79" s="1" t="s">
        <v>283</v>
      </c>
      <c r="AM79" s="1" t="s">
        <v>58</v>
      </c>
      <c r="AN79" s="1" t="s">
        <v>82</v>
      </c>
      <c r="AO79" s="1" t="s">
        <v>58</v>
      </c>
      <c r="AP79" s="1" t="s">
        <v>82</v>
      </c>
      <c r="AQ79" s="1">
        <v>5</v>
      </c>
      <c r="AR79" s="1" t="s">
        <v>214</v>
      </c>
      <c r="AS79" s="1" t="s">
        <v>214</v>
      </c>
      <c r="AT79" s="1" t="s">
        <v>106</v>
      </c>
      <c r="AU79" s="1" t="s">
        <v>86</v>
      </c>
      <c r="AV79" s="1" t="s">
        <v>58</v>
      </c>
      <c r="AW79" s="1" t="s">
        <v>75</v>
      </c>
      <c r="AX79" s="1" t="s">
        <v>198</v>
      </c>
      <c r="AY79" s="1" t="s">
        <v>157</v>
      </c>
      <c r="AZ79" s="1" t="s">
        <v>185</v>
      </c>
      <c r="BA79" s="1" t="s">
        <v>4181</v>
      </c>
      <c r="BB79" s="1" t="s">
        <v>75</v>
      </c>
      <c r="BC79" s="1" t="s">
        <v>58</v>
      </c>
      <c r="BD79" s="1" t="s">
        <v>249</v>
      </c>
      <c r="BE79" s="1" t="s">
        <v>58</v>
      </c>
      <c r="BG79" s="8" t="s">
        <v>4402</v>
      </c>
      <c r="BH79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0" spans="1:61" ht="13" x14ac:dyDescent="0.3">
      <c r="A80" s="3">
        <v>45309.503637754635</v>
      </c>
      <c r="B80" s="1" t="s">
        <v>58</v>
      </c>
      <c r="C80" s="1" t="s">
        <v>4084</v>
      </c>
      <c r="D80" s="1" t="s">
        <v>4180</v>
      </c>
      <c r="E80" s="1">
        <v>38</v>
      </c>
      <c r="F80" s="1" t="s">
        <v>771</v>
      </c>
      <c r="G80" s="1" t="s">
        <v>239</v>
      </c>
      <c r="H80" s="1" t="s">
        <v>4179</v>
      </c>
      <c r="I80" s="1" t="s">
        <v>64</v>
      </c>
      <c r="J80" s="1" t="s">
        <v>95</v>
      </c>
      <c r="K80" s="1" t="s">
        <v>75</v>
      </c>
      <c r="M80" s="1" t="s">
        <v>66</v>
      </c>
      <c r="N80" s="1" t="s">
        <v>97</v>
      </c>
      <c r="O80" s="1" t="s">
        <v>152</v>
      </c>
      <c r="P80" s="1" t="s">
        <v>1960</v>
      </c>
      <c r="S80" s="1" t="s">
        <v>70</v>
      </c>
      <c r="T80" s="1">
        <v>0</v>
      </c>
      <c r="U80" s="1" t="s">
        <v>101</v>
      </c>
      <c r="V80" s="1" t="s">
        <v>119</v>
      </c>
      <c r="W80" s="1" t="s">
        <v>103</v>
      </c>
      <c r="X80" s="1" t="s">
        <v>74</v>
      </c>
      <c r="Y80" s="1" t="s">
        <v>75</v>
      </c>
      <c r="Z80" s="1" t="s">
        <v>121</v>
      </c>
      <c r="AA80" s="1" t="s">
        <v>77</v>
      </c>
      <c r="AB80" s="1" t="s">
        <v>58</v>
      </c>
      <c r="AC80" s="1" t="s">
        <v>58</v>
      </c>
      <c r="AD80" s="1" t="s">
        <v>58</v>
      </c>
      <c r="AE80" s="1" t="s">
        <v>78</v>
      </c>
      <c r="AF80" s="1" t="s">
        <v>58</v>
      </c>
      <c r="AG80" s="1" t="s">
        <v>78</v>
      </c>
      <c r="AH80" s="1" t="s">
        <v>58</v>
      </c>
      <c r="AI80" s="1" t="s">
        <v>58</v>
      </c>
      <c r="AJ80" s="1" t="s">
        <v>58</v>
      </c>
      <c r="AK80" s="1">
        <v>14</v>
      </c>
      <c r="AL80" s="1" t="s">
        <v>105</v>
      </c>
      <c r="AM80" s="1" t="s">
        <v>58</v>
      </c>
      <c r="AN80" s="1" t="s">
        <v>82</v>
      </c>
      <c r="AO80" s="1" t="s">
        <v>58</v>
      </c>
      <c r="AP80" s="1" t="s">
        <v>191</v>
      </c>
      <c r="AQ80" s="1">
        <v>5</v>
      </c>
      <c r="AR80" s="1" t="s">
        <v>214</v>
      </c>
      <c r="AS80" s="1" t="s">
        <v>214</v>
      </c>
      <c r="AT80" s="1" t="s">
        <v>106</v>
      </c>
      <c r="AU80" s="1" t="s">
        <v>86</v>
      </c>
      <c r="AV80" s="1" t="s">
        <v>75</v>
      </c>
      <c r="AW80" s="1" t="s">
        <v>75</v>
      </c>
      <c r="AX80" s="1" t="s">
        <v>87</v>
      </c>
      <c r="AY80" s="1" t="s">
        <v>4178</v>
      </c>
      <c r="AZ80" s="1" t="s">
        <v>4177</v>
      </c>
      <c r="BA80" s="1" t="s">
        <v>3748</v>
      </c>
      <c r="BB80" s="1" t="s">
        <v>75</v>
      </c>
      <c r="BC80" s="1" t="s">
        <v>58</v>
      </c>
      <c r="BD80" s="1" t="s">
        <v>4176</v>
      </c>
      <c r="BE80" s="1" t="s">
        <v>58</v>
      </c>
      <c r="BF80" s="1" t="s">
        <v>4175</v>
      </c>
      <c r="BG80" s="8" t="s">
        <v>4402</v>
      </c>
      <c r="BH80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1" spans="1:61" ht="13" x14ac:dyDescent="0.3">
      <c r="A81" s="3">
        <v>45309.52856269676</v>
      </c>
      <c r="B81" s="1" t="s">
        <v>58</v>
      </c>
      <c r="C81" s="1" t="s">
        <v>486</v>
      </c>
      <c r="D81" s="1" t="s">
        <v>4174</v>
      </c>
      <c r="E81" s="1">
        <v>29</v>
      </c>
      <c r="F81" s="1" t="s">
        <v>555</v>
      </c>
      <c r="G81" s="1" t="s">
        <v>239</v>
      </c>
      <c r="H81" s="1" t="s">
        <v>3467</v>
      </c>
      <c r="I81" s="1" t="s">
        <v>94</v>
      </c>
      <c r="J81" s="1" t="s">
        <v>95</v>
      </c>
      <c r="K81" s="1" t="s">
        <v>58</v>
      </c>
      <c r="L81" s="1">
        <v>1</v>
      </c>
      <c r="M81" s="1" t="s">
        <v>141</v>
      </c>
      <c r="N81" s="1" t="s">
        <v>4173</v>
      </c>
      <c r="O81" s="1" t="s">
        <v>98</v>
      </c>
      <c r="S81" s="1" t="s">
        <v>1094</v>
      </c>
      <c r="T81" s="1">
        <v>0</v>
      </c>
      <c r="U81" s="1" t="s">
        <v>71</v>
      </c>
      <c r="V81" s="1" t="s">
        <v>119</v>
      </c>
      <c r="W81" s="1" t="s">
        <v>120</v>
      </c>
      <c r="X81" s="1" t="s">
        <v>74</v>
      </c>
      <c r="Y81" s="1" t="s">
        <v>75</v>
      </c>
      <c r="Z81" s="1" t="s">
        <v>76</v>
      </c>
      <c r="AA81" s="1" t="s">
        <v>77</v>
      </c>
      <c r="AB81" s="1" t="s">
        <v>58</v>
      </c>
      <c r="AC81" s="1" t="s">
        <v>58</v>
      </c>
      <c r="AD81" s="1" t="s">
        <v>75</v>
      </c>
      <c r="AE81" s="1" t="s">
        <v>78</v>
      </c>
      <c r="AF81" s="1" t="s">
        <v>75</v>
      </c>
      <c r="AG81" s="1" t="s">
        <v>78</v>
      </c>
      <c r="AH81" s="1" t="s">
        <v>58</v>
      </c>
      <c r="AI81" s="1" t="s">
        <v>58</v>
      </c>
      <c r="AJ81" s="1" t="s">
        <v>58</v>
      </c>
      <c r="AK81" s="1">
        <v>20</v>
      </c>
      <c r="AL81" s="1" t="s">
        <v>170</v>
      </c>
      <c r="AM81" s="1" t="s">
        <v>58</v>
      </c>
      <c r="AN81" s="1" t="s">
        <v>82</v>
      </c>
      <c r="AO81" s="1" t="s">
        <v>58</v>
      </c>
      <c r="AP81" s="1" t="s">
        <v>82</v>
      </c>
      <c r="AQ81" s="1">
        <v>4</v>
      </c>
      <c r="AR81" s="1" t="s">
        <v>155</v>
      </c>
      <c r="AS81" s="1" t="s">
        <v>155</v>
      </c>
      <c r="AT81" s="1" t="s">
        <v>106</v>
      </c>
      <c r="AU81" s="1" t="s">
        <v>86</v>
      </c>
      <c r="AV81" s="1" t="s">
        <v>75</v>
      </c>
      <c r="AW81" s="1" t="s">
        <v>75</v>
      </c>
      <c r="AX81" s="1" t="s">
        <v>87</v>
      </c>
      <c r="AY81" s="1" t="s">
        <v>157</v>
      </c>
      <c r="AZ81" s="1" t="s">
        <v>146</v>
      </c>
      <c r="BA81" s="1" t="s">
        <v>146</v>
      </c>
      <c r="BB81" s="1" t="s">
        <v>75</v>
      </c>
      <c r="BC81" s="1" t="s">
        <v>58</v>
      </c>
      <c r="BD81" s="1" t="s">
        <v>160</v>
      </c>
      <c r="BE81" s="1" t="s">
        <v>58</v>
      </c>
      <c r="BG81" s="8" t="s">
        <v>4402</v>
      </c>
      <c r="BH81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2" spans="1:61" ht="13" x14ac:dyDescent="0.3">
      <c r="A82" s="3">
        <v>45309.538456504626</v>
      </c>
      <c r="B82" s="1" t="s">
        <v>58</v>
      </c>
      <c r="C82" s="1" t="s">
        <v>475</v>
      </c>
      <c r="D82" s="1" t="s">
        <v>4172</v>
      </c>
      <c r="E82" s="1">
        <v>42</v>
      </c>
      <c r="F82" s="1" t="s">
        <v>555</v>
      </c>
      <c r="G82" s="1" t="s">
        <v>239</v>
      </c>
      <c r="H82" s="1" t="s">
        <v>3785</v>
      </c>
      <c r="I82" s="1" t="s">
        <v>64</v>
      </c>
      <c r="J82" s="1" t="s">
        <v>114</v>
      </c>
      <c r="K82" s="1" t="s">
        <v>58</v>
      </c>
      <c r="L82" s="1">
        <v>1</v>
      </c>
      <c r="M82" s="1" t="s">
        <v>141</v>
      </c>
      <c r="N82" s="1" t="s">
        <v>67</v>
      </c>
      <c r="O82" s="1" t="s">
        <v>152</v>
      </c>
      <c r="P82" s="1" t="s">
        <v>452</v>
      </c>
      <c r="S82" s="1" t="s">
        <v>118</v>
      </c>
      <c r="T82" s="1">
        <v>0</v>
      </c>
      <c r="U82" s="1" t="s">
        <v>71</v>
      </c>
      <c r="V82" s="1" t="s">
        <v>102</v>
      </c>
      <c r="W82" s="1" t="s">
        <v>237</v>
      </c>
      <c r="X82" s="1" t="s">
        <v>74</v>
      </c>
      <c r="Y82" s="1" t="s">
        <v>75</v>
      </c>
      <c r="Z82" s="1" t="s">
        <v>121</v>
      </c>
      <c r="AA82" s="1" t="s">
        <v>77</v>
      </c>
      <c r="AB82" s="1" t="s">
        <v>58</v>
      </c>
      <c r="AC82" s="1" t="s">
        <v>75</v>
      </c>
      <c r="AD82" s="1" t="s">
        <v>75</v>
      </c>
      <c r="AE82" s="1" t="s">
        <v>78</v>
      </c>
      <c r="AF82" s="1" t="s">
        <v>75</v>
      </c>
      <c r="AG82" s="1" t="s">
        <v>78</v>
      </c>
      <c r="AH82" s="1" t="s">
        <v>58</v>
      </c>
      <c r="AI82" s="1" t="s">
        <v>58</v>
      </c>
      <c r="AJ82" s="1" t="s">
        <v>58</v>
      </c>
      <c r="AK82" s="1">
        <v>3</v>
      </c>
      <c r="AL82" s="1" t="s">
        <v>80</v>
      </c>
      <c r="AM82" s="1" t="s">
        <v>58</v>
      </c>
      <c r="AN82" s="1" t="s">
        <v>82</v>
      </c>
      <c r="AO82" s="1" t="s">
        <v>75</v>
      </c>
      <c r="AP82" s="1" t="s">
        <v>81</v>
      </c>
      <c r="AQ82" s="1">
        <v>5</v>
      </c>
      <c r="AR82" s="1" t="s">
        <v>83</v>
      </c>
      <c r="AS82" s="1" t="s">
        <v>83</v>
      </c>
      <c r="AT82" s="1" t="s">
        <v>85</v>
      </c>
      <c r="AU82" s="1" t="s">
        <v>86</v>
      </c>
      <c r="AV82" s="1" t="s">
        <v>58</v>
      </c>
      <c r="AW82" s="1" t="s">
        <v>75</v>
      </c>
      <c r="AX82" s="1" t="s">
        <v>87</v>
      </c>
      <c r="AY82" s="1" t="s">
        <v>773</v>
      </c>
      <c r="AZ82" s="1" t="s">
        <v>185</v>
      </c>
      <c r="BA82" s="1" t="s">
        <v>146</v>
      </c>
      <c r="BB82" s="1" t="s">
        <v>58</v>
      </c>
      <c r="BC82" s="1" t="s">
        <v>58</v>
      </c>
      <c r="BD82" s="1" t="s">
        <v>160</v>
      </c>
      <c r="BE82" s="1" t="s">
        <v>58</v>
      </c>
      <c r="BG82" s="8" t="s">
        <v>4402</v>
      </c>
      <c r="BH82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3" spans="1:61" ht="13" x14ac:dyDescent="0.3">
      <c r="A83" s="3">
        <v>45309.563364930553</v>
      </c>
      <c r="B83" s="1" t="s">
        <v>58</v>
      </c>
      <c r="C83" s="1" t="s">
        <v>589</v>
      </c>
      <c r="D83" s="1" t="s">
        <v>4171</v>
      </c>
      <c r="E83" s="1">
        <v>29</v>
      </c>
      <c r="F83" s="1" t="s">
        <v>555</v>
      </c>
      <c r="G83" s="1" t="s">
        <v>239</v>
      </c>
      <c r="H83" s="1" t="s">
        <v>4170</v>
      </c>
      <c r="I83" s="1" t="s">
        <v>64</v>
      </c>
      <c r="J83" s="1" t="s">
        <v>114</v>
      </c>
      <c r="K83" s="1" t="s">
        <v>58</v>
      </c>
      <c r="L83" s="1">
        <v>1</v>
      </c>
      <c r="M83" s="1" t="s">
        <v>141</v>
      </c>
      <c r="N83" s="1" t="s">
        <v>4169</v>
      </c>
      <c r="O83" s="1" t="s">
        <v>152</v>
      </c>
      <c r="P83" s="1" t="s">
        <v>489</v>
      </c>
      <c r="Q83" s="1" t="s">
        <v>290</v>
      </c>
      <c r="R83" s="1" t="s">
        <v>290</v>
      </c>
      <c r="S83" s="1" t="s">
        <v>118</v>
      </c>
      <c r="T83" s="1">
        <v>0</v>
      </c>
      <c r="U83" s="1" t="s">
        <v>71</v>
      </c>
      <c r="V83" s="1" t="s">
        <v>102</v>
      </c>
      <c r="W83" s="1" t="s">
        <v>103</v>
      </c>
      <c r="X83" s="1" t="s">
        <v>74</v>
      </c>
      <c r="Y83" s="1" t="s">
        <v>75</v>
      </c>
      <c r="Z83" s="1" t="s">
        <v>76</v>
      </c>
      <c r="AA83" s="1" t="s">
        <v>299</v>
      </c>
      <c r="AB83" s="1" t="s">
        <v>58</v>
      </c>
      <c r="AC83" s="1" t="s">
        <v>58</v>
      </c>
      <c r="AD83" s="1" t="s">
        <v>75</v>
      </c>
      <c r="AE83" s="1" t="s">
        <v>78</v>
      </c>
      <c r="AF83" s="1" t="s">
        <v>75</v>
      </c>
      <c r="AG83" s="1" t="s">
        <v>78</v>
      </c>
      <c r="AH83" s="1" t="s">
        <v>58</v>
      </c>
      <c r="AI83" s="1" t="s">
        <v>58</v>
      </c>
      <c r="AJ83" s="1" t="s">
        <v>75</v>
      </c>
      <c r="AK83" s="1">
        <v>3</v>
      </c>
      <c r="AL83" s="1" t="s">
        <v>80</v>
      </c>
      <c r="AM83" s="1" t="s">
        <v>58</v>
      </c>
      <c r="AN83" s="1" t="s">
        <v>191</v>
      </c>
      <c r="AO83" s="1" t="s">
        <v>75</v>
      </c>
      <c r="AP83" s="1" t="s">
        <v>81</v>
      </c>
      <c r="AQ83" s="1">
        <v>3</v>
      </c>
      <c r="AR83" s="1" t="s">
        <v>83</v>
      </c>
      <c r="AS83" s="1" t="s">
        <v>83</v>
      </c>
      <c r="AT83" s="1" t="s">
        <v>106</v>
      </c>
      <c r="AU83" s="1" t="s">
        <v>86</v>
      </c>
      <c r="AV83" s="1" t="s">
        <v>75</v>
      </c>
      <c r="AW83" s="1" t="s">
        <v>75</v>
      </c>
      <c r="AX83" s="1" t="s">
        <v>248</v>
      </c>
      <c r="AY83" s="1" t="s">
        <v>413</v>
      </c>
      <c r="BB83" s="1" t="s">
        <v>58</v>
      </c>
      <c r="BC83" s="1" t="s">
        <v>58</v>
      </c>
      <c r="BD83" s="1" t="s">
        <v>160</v>
      </c>
      <c r="BE83" s="1" t="s">
        <v>58</v>
      </c>
      <c r="BG83" s="8" t="s">
        <v>4402</v>
      </c>
      <c r="BH83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4" spans="1:61" ht="13" x14ac:dyDescent="0.3">
      <c r="A84" s="3">
        <v>45309.566958981479</v>
      </c>
      <c r="B84" s="1" t="s">
        <v>58</v>
      </c>
      <c r="C84" s="1" t="s">
        <v>486</v>
      </c>
      <c r="D84" s="1" t="s">
        <v>4168</v>
      </c>
      <c r="E84" s="1">
        <v>43</v>
      </c>
      <c r="F84" s="1" t="s">
        <v>494</v>
      </c>
      <c r="G84" s="1" t="s">
        <v>62</v>
      </c>
      <c r="H84" s="1" t="s">
        <v>1710</v>
      </c>
      <c r="I84" s="1" t="s">
        <v>64</v>
      </c>
      <c r="J84" s="1" t="s">
        <v>220</v>
      </c>
      <c r="K84" s="1" t="s">
        <v>58</v>
      </c>
      <c r="L84" s="1">
        <v>1</v>
      </c>
      <c r="M84" s="1" t="s">
        <v>141</v>
      </c>
      <c r="N84" s="1" t="s">
        <v>67</v>
      </c>
      <c r="O84" s="1" t="s">
        <v>98</v>
      </c>
      <c r="S84" s="1" t="s">
        <v>118</v>
      </c>
      <c r="T84" s="1">
        <v>0</v>
      </c>
      <c r="U84" s="1" t="s">
        <v>101</v>
      </c>
      <c r="V84" s="1" t="s">
        <v>119</v>
      </c>
      <c r="W84" s="1" t="s">
        <v>532</v>
      </c>
      <c r="X84" s="1" t="s">
        <v>74</v>
      </c>
      <c r="Y84" s="1" t="s">
        <v>75</v>
      </c>
      <c r="Z84" s="1" t="s">
        <v>121</v>
      </c>
      <c r="AA84" s="1" t="s">
        <v>77</v>
      </c>
      <c r="AB84" s="1" t="s">
        <v>58</v>
      </c>
      <c r="AC84" s="1" t="s">
        <v>58</v>
      </c>
      <c r="AD84" s="1" t="s">
        <v>75</v>
      </c>
      <c r="AE84" s="1" t="s">
        <v>78</v>
      </c>
      <c r="AF84" s="1" t="s">
        <v>75</v>
      </c>
      <c r="AG84" s="1" t="s">
        <v>78</v>
      </c>
      <c r="AH84" s="1" t="s">
        <v>58</v>
      </c>
      <c r="AI84" s="1" t="s">
        <v>58</v>
      </c>
      <c r="AJ84" s="1" t="s">
        <v>58</v>
      </c>
      <c r="AK84" s="1">
        <v>4</v>
      </c>
      <c r="AL84" s="1" t="s">
        <v>124</v>
      </c>
      <c r="AM84" s="1" t="s">
        <v>58</v>
      </c>
      <c r="AN84" s="1" t="s">
        <v>191</v>
      </c>
      <c r="AO84" s="1" t="s">
        <v>58</v>
      </c>
      <c r="AP84" s="1" t="s">
        <v>191</v>
      </c>
      <c r="AQ84" s="1">
        <v>4</v>
      </c>
      <c r="AR84" s="1" t="s">
        <v>83</v>
      </c>
      <c r="AS84" s="1" t="s">
        <v>83</v>
      </c>
      <c r="AT84" s="1" t="s">
        <v>106</v>
      </c>
      <c r="AU84" s="1" t="s">
        <v>86</v>
      </c>
      <c r="AV84" s="1" t="s">
        <v>75</v>
      </c>
      <c r="AW84" s="1" t="s">
        <v>75</v>
      </c>
      <c r="AX84" s="1" t="s">
        <v>87</v>
      </c>
      <c r="AY84" s="1" t="s">
        <v>481</v>
      </c>
      <c r="AZ84" s="1" t="s">
        <v>185</v>
      </c>
      <c r="BA84" s="1" t="s">
        <v>128</v>
      </c>
      <c r="BB84" s="1" t="s">
        <v>75</v>
      </c>
      <c r="BC84" s="1" t="s">
        <v>58</v>
      </c>
      <c r="BD84" s="1" t="s">
        <v>249</v>
      </c>
      <c r="BE84" s="1" t="s">
        <v>58</v>
      </c>
      <c r="BG84" s="8" t="s">
        <v>4402</v>
      </c>
      <c r="BH84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" spans="1:61" ht="13" x14ac:dyDescent="0.3">
      <c r="A85" s="3">
        <v>45309.570889722221</v>
      </c>
      <c r="B85" s="1" t="s">
        <v>58</v>
      </c>
      <c r="C85" s="1" t="s">
        <v>4084</v>
      </c>
      <c r="D85" s="1" t="s">
        <v>4167</v>
      </c>
      <c r="E85" s="1">
        <v>37</v>
      </c>
      <c r="F85" s="1" t="s">
        <v>500</v>
      </c>
      <c r="G85" s="1" t="s">
        <v>239</v>
      </c>
      <c r="H85" s="1" t="s">
        <v>4166</v>
      </c>
      <c r="I85" s="1" t="s">
        <v>94</v>
      </c>
      <c r="J85" s="1" t="s">
        <v>114</v>
      </c>
      <c r="K85" s="1" t="s">
        <v>58</v>
      </c>
      <c r="L85" s="1">
        <v>2</v>
      </c>
      <c r="M85" s="1" t="s">
        <v>151</v>
      </c>
      <c r="N85" s="1" t="s">
        <v>67</v>
      </c>
      <c r="O85" s="1" t="s">
        <v>98</v>
      </c>
      <c r="S85" s="1" t="s">
        <v>118</v>
      </c>
      <c r="T85" s="1">
        <v>0</v>
      </c>
      <c r="U85" s="1" t="s">
        <v>71</v>
      </c>
      <c r="V85" s="1" t="s">
        <v>119</v>
      </c>
      <c r="W85" s="1" t="s">
        <v>247</v>
      </c>
      <c r="X85" s="1" t="s">
        <v>74</v>
      </c>
      <c r="Y85" s="1" t="s">
        <v>58</v>
      </c>
      <c r="Z85" s="1" t="s">
        <v>76</v>
      </c>
      <c r="AA85" s="1" t="s">
        <v>77</v>
      </c>
      <c r="AB85" s="1" t="s">
        <v>75</v>
      </c>
      <c r="AC85" s="1" t="s">
        <v>58</v>
      </c>
      <c r="AD85" s="1" t="s">
        <v>75</v>
      </c>
      <c r="AE85" s="1" t="s">
        <v>78</v>
      </c>
      <c r="AF85" s="1" t="s">
        <v>75</v>
      </c>
      <c r="AG85" s="1" t="s">
        <v>78</v>
      </c>
      <c r="AH85" s="1" t="s">
        <v>58</v>
      </c>
      <c r="AI85" s="1" t="s">
        <v>58</v>
      </c>
      <c r="AJ85" s="1" t="s">
        <v>58</v>
      </c>
      <c r="AK85" s="1">
        <v>10</v>
      </c>
      <c r="AL85" s="1" t="s">
        <v>4165</v>
      </c>
      <c r="AM85" s="1" t="s">
        <v>58</v>
      </c>
      <c r="AN85" s="1" t="s">
        <v>82</v>
      </c>
      <c r="AO85" s="1" t="s">
        <v>58</v>
      </c>
      <c r="AP85" s="1" t="s">
        <v>82</v>
      </c>
      <c r="AQ85" s="1">
        <v>3</v>
      </c>
      <c r="AR85" s="1" t="s">
        <v>83</v>
      </c>
      <c r="AS85" s="1" t="s">
        <v>83</v>
      </c>
      <c r="AT85" s="1" t="s">
        <v>106</v>
      </c>
      <c r="AV85" s="1" t="s">
        <v>75</v>
      </c>
      <c r="AW85" s="1" t="s">
        <v>75</v>
      </c>
      <c r="AX85" s="1" t="s">
        <v>87</v>
      </c>
      <c r="AY85" s="1" t="s">
        <v>126</v>
      </c>
      <c r="BB85" s="1" t="s">
        <v>75</v>
      </c>
      <c r="BC85" s="1" t="s">
        <v>58</v>
      </c>
      <c r="BD85" s="1" t="s">
        <v>4164</v>
      </c>
      <c r="BE85" s="1" t="s">
        <v>58</v>
      </c>
      <c r="BF85" s="1" t="s">
        <v>4163</v>
      </c>
      <c r="BG85" s="8" t="s">
        <v>4402</v>
      </c>
      <c r="BH85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6" spans="1:61" ht="13" x14ac:dyDescent="0.3">
      <c r="A86" s="3">
        <v>45309.57461653935</v>
      </c>
      <c r="B86" s="1" t="s">
        <v>58</v>
      </c>
      <c r="C86" s="1" t="s">
        <v>589</v>
      </c>
      <c r="D86" s="1" t="s">
        <v>4162</v>
      </c>
      <c r="E86" s="1">
        <v>39</v>
      </c>
      <c r="F86" s="1" t="s">
        <v>1788</v>
      </c>
      <c r="G86" s="1" t="s">
        <v>239</v>
      </c>
      <c r="H86" s="1" t="s">
        <v>2786</v>
      </c>
      <c r="I86" s="1" t="s">
        <v>64</v>
      </c>
      <c r="J86" s="1" t="s">
        <v>114</v>
      </c>
      <c r="K86" s="1" t="s">
        <v>58</v>
      </c>
      <c r="L86" s="1">
        <v>1</v>
      </c>
      <c r="M86" s="1" t="s">
        <v>141</v>
      </c>
      <c r="N86" s="1" t="s">
        <v>67</v>
      </c>
      <c r="O86" s="1" t="s">
        <v>98</v>
      </c>
      <c r="P86" s="1" t="s">
        <v>290</v>
      </c>
      <c r="Q86" s="1" t="s">
        <v>290</v>
      </c>
      <c r="R86" s="1" t="s">
        <v>290</v>
      </c>
      <c r="S86" s="1" t="s">
        <v>212</v>
      </c>
      <c r="T86" s="1">
        <v>0</v>
      </c>
      <c r="U86" s="1" t="s">
        <v>71</v>
      </c>
      <c r="V86" s="1" t="s">
        <v>119</v>
      </c>
      <c r="W86" s="1" t="s">
        <v>120</v>
      </c>
      <c r="X86" s="1" t="s">
        <v>74</v>
      </c>
      <c r="Y86" s="1" t="s">
        <v>75</v>
      </c>
      <c r="Z86" s="1" t="s">
        <v>121</v>
      </c>
      <c r="AA86" s="1" t="s">
        <v>77</v>
      </c>
      <c r="AB86" s="1" t="s">
        <v>58</v>
      </c>
      <c r="AC86" s="1" t="s">
        <v>58</v>
      </c>
      <c r="AD86" s="1" t="s">
        <v>75</v>
      </c>
      <c r="AE86" s="1" t="s">
        <v>78</v>
      </c>
      <c r="AF86" s="1" t="s">
        <v>75</v>
      </c>
      <c r="AG86" s="1" t="s">
        <v>78</v>
      </c>
      <c r="AH86" s="1" t="s">
        <v>58</v>
      </c>
      <c r="AI86" s="1" t="s">
        <v>58</v>
      </c>
      <c r="AJ86" s="1" t="s">
        <v>58</v>
      </c>
      <c r="AK86" s="1">
        <v>6</v>
      </c>
      <c r="AL86" s="1" t="s">
        <v>133</v>
      </c>
      <c r="AM86" s="1" t="s">
        <v>58</v>
      </c>
      <c r="AN86" s="1" t="s">
        <v>191</v>
      </c>
      <c r="AO86" s="1" t="s">
        <v>58</v>
      </c>
      <c r="AP86" s="1" t="s">
        <v>82</v>
      </c>
      <c r="AQ86" s="1">
        <v>4</v>
      </c>
      <c r="AR86" s="1" t="s">
        <v>83</v>
      </c>
      <c r="AS86" s="1" t="s">
        <v>83</v>
      </c>
      <c r="AT86" s="1" t="s">
        <v>106</v>
      </c>
      <c r="AU86" s="1" t="s">
        <v>197</v>
      </c>
      <c r="AV86" s="1" t="s">
        <v>75</v>
      </c>
      <c r="AW86" s="1" t="s">
        <v>75</v>
      </c>
      <c r="AX86" s="1" t="s">
        <v>248</v>
      </c>
      <c r="AY86" s="1" t="s">
        <v>157</v>
      </c>
      <c r="AZ86" s="1" t="s">
        <v>4161</v>
      </c>
      <c r="BA86" s="1" t="s">
        <v>146</v>
      </c>
      <c r="BB86" s="1" t="s">
        <v>75</v>
      </c>
      <c r="BC86" s="1" t="s">
        <v>58</v>
      </c>
      <c r="BD86" s="1" t="s">
        <v>179</v>
      </c>
      <c r="BE86" s="1" t="s">
        <v>58</v>
      </c>
      <c r="BG86" s="8" t="s">
        <v>4402</v>
      </c>
      <c r="BH86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7" spans="1:61" ht="13" x14ac:dyDescent="0.3">
      <c r="A87" s="3">
        <v>45309.582282951393</v>
      </c>
      <c r="B87" s="1" t="s">
        <v>58</v>
      </c>
      <c r="C87" s="1" t="s">
        <v>486</v>
      </c>
      <c r="D87" s="1" t="s">
        <v>4160</v>
      </c>
      <c r="E87" s="1">
        <v>42</v>
      </c>
      <c r="F87" s="1" t="s">
        <v>555</v>
      </c>
      <c r="G87" s="1" t="s">
        <v>239</v>
      </c>
      <c r="H87" s="1" t="s">
        <v>3785</v>
      </c>
      <c r="I87" s="1" t="s">
        <v>64</v>
      </c>
      <c r="J87" s="1" t="s">
        <v>114</v>
      </c>
      <c r="K87" s="1" t="s">
        <v>58</v>
      </c>
      <c r="L87" s="1">
        <v>2</v>
      </c>
      <c r="M87" s="1" t="s">
        <v>141</v>
      </c>
      <c r="N87" s="1" t="s">
        <v>67</v>
      </c>
      <c r="O87" s="1" t="s">
        <v>98</v>
      </c>
      <c r="S87" s="1" t="s">
        <v>70</v>
      </c>
      <c r="T87" s="1">
        <v>1</v>
      </c>
      <c r="U87" s="1" t="s">
        <v>71</v>
      </c>
      <c r="V87" s="1" t="s">
        <v>102</v>
      </c>
      <c r="W87" s="1" t="s">
        <v>206</v>
      </c>
      <c r="X87" s="1" t="s">
        <v>74</v>
      </c>
      <c r="Y87" s="1" t="s">
        <v>75</v>
      </c>
      <c r="Z87" s="1" t="s">
        <v>121</v>
      </c>
      <c r="AA87" s="1" t="s">
        <v>299</v>
      </c>
      <c r="AB87" s="1" t="s">
        <v>58</v>
      </c>
      <c r="AC87" s="1" t="s">
        <v>58</v>
      </c>
      <c r="AD87" s="1" t="s">
        <v>75</v>
      </c>
      <c r="AE87" s="1" t="s">
        <v>122</v>
      </c>
      <c r="AF87" s="1" t="s">
        <v>58</v>
      </c>
      <c r="AG87" s="1" t="s">
        <v>143</v>
      </c>
      <c r="AH87" s="1" t="s">
        <v>58</v>
      </c>
      <c r="AI87" s="1" t="s">
        <v>58</v>
      </c>
      <c r="AJ87" s="1" t="s">
        <v>58</v>
      </c>
      <c r="AK87" s="1" t="s">
        <v>2167</v>
      </c>
      <c r="AL87" s="1" t="s">
        <v>124</v>
      </c>
      <c r="AM87" s="1" t="s">
        <v>58</v>
      </c>
      <c r="AN87" s="1" t="s">
        <v>191</v>
      </c>
      <c r="AO87" s="1" t="s">
        <v>58</v>
      </c>
      <c r="AP87" s="1" t="s">
        <v>191</v>
      </c>
      <c r="AQ87" s="1">
        <v>5</v>
      </c>
      <c r="AR87" s="1" t="s">
        <v>214</v>
      </c>
      <c r="AS87" s="1" t="s">
        <v>214</v>
      </c>
      <c r="AT87" s="1" t="s">
        <v>106</v>
      </c>
      <c r="AU87" s="1" t="s">
        <v>86</v>
      </c>
      <c r="AV87" s="1" t="s">
        <v>75</v>
      </c>
      <c r="AW87" s="1" t="s">
        <v>75</v>
      </c>
      <c r="AX87" s="1" t="s">
        <v>87</v>
      </c>
      <c r="AY87" s="1" t="s">
        <v>4159</v>
      </c>
      <c r="AZ87" s="1" t="s">
        <v>4158</v>
      </c>
      <c r="BA87" s="1" t="s">
        <v>4158</v>
      </c>
      <c r="BB87" s="1" t="s">
        <v>75</v>
      </c>
      <c r="BC87" s="1" t="s">
        <v>58</v>
      </c>
      <c r="BD87" s="1" t="s">
        <v>160</v>
      </c>
      <c r="BE87" s="1" t="s">
        <v>58</v>
      </c>
      <c r="BG87" s="8" t="s">
        <v>4402</v>
      </c>
      <c r="BH87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8" spans="1:61" ht="13" x14ac:dyDescent="0.3">
      <c r="A88" s="3">
        <v>45309.584069097225</v>
      </c>
      <c r="B88" s="1" t="s">
        <v>58</v>
      </c>
      <c r="C88" s="1" t="s">
        <v>4084</v>
      </c>
      <c r="D88" s="1" t="s">
        <v>4157</v>
      </c>
      <c r="E88" s="1">
        <v>48</v>
      </c>
      <c r="F88" s="1" t="s">
        <v>527</v>
      </c>
      <c r="G88" s="1" t="s">
        <v>62</v>
      </c>
      <c r="H88" s="1" t="s">
        <v>1097</v>
      </c>
      <c r="I88" s="1" t="s">
        <v>64</v>
      </c>
      <c r="J88" s="1" t="s">
        <v>114</v>
      </c>
      <c r="K88" s="1" t="s">
        <v>58</v>
      </c>
      <c r="M88" s="1" t="s">
        <v>66</v>
      </c>
      <c r="N88" s="1" t="s">
        <v>4156</v>
      </c>
      <c r="O88" s="1" t="s">
        <v>152</v>
      </c>
      <c r="P88" s="1" t="s">
        <v>4155</v>
      </c>
      <c r="S88" s="1" t="s">
        <v>118</v>
      </c>
      <c r="T88" s="1">
        <v>1</v>
      </c>
      <c r="U88" s="1" t="s">
        <v>71</v>
      </c>
      <c r="V88" s="1" t="s">
        <v>119</v>
      </c>
      <c r="W88" s="1" t="s">
        <v>120</v>
      </c>
      <c r="X88" s="1" t="s">
        <v>74</v>
      </c>
      <c r="Y88" s="1" t="s">
        <v>75</v>
      </c>
      <c r="Z88" s="1" t="s">
        <v>121</v>
      </c>
      <c r="AA88" s="1" t="s">
        <v>77</v>
      </c>
      <c r="AB88" s="1" t="s">
        <v>58</v>
      </c>
      <c r="AC88" s="1" t="s">
        <v>58</v>
      </c>
      <c r="AD88" s="1" t="s">
        <v>75</v>
      </c>
      <c r="AE88" s="1" t="s">
        <v>78</v>
      </c>
      <c r="AF88" s="1" t="s">
        <v>75</v>
      </c>
      <c r="AG88" s="1" t="s">
        <v>78</v>
      </c>
      <c r="AH88" s="1" t="s">
        <v>58</v>
      </c>
      <c r="AI88" s="1" t="s">
        <v>58</v>
      </c>
      <c r="AJ88" s="1" t="s">
        <v>58</v>
      </c>
      <c r="AK88" s="1">
        <v>6</v>
      </c>
      <c r="AL88" s="1" t="s">
        <v>80</v>
      </c>
      <c r="AM88" s="1" t="s">
        <v>58</v>
      </c>
      <c r="AN88" s="1" t="s">
        <v>191</v>
      </c>
      <c r="AO88" s="1" t="s">
        <v>58</v>
      </c>
      <c r="AP88" s="1" t="s">
        <v>191</v>
      </c>
      <c r="AQ88" s="1">
        <v>5</v>
      </c>
      <c r="AR88" s="1" t="s">
        <v>171</v>
      </c>
      <c r="AS88" s="1" t="s">
        <v>171</v>
      </c>
      <c r="AT88" s="1" t="s">
        <v>106</v>
      </c>
      <c r="AU88" s="1" t="s">
        <v>86</v>
      </c>
      <c r="AV88" s="1" t="s">
        <v>58</v>
      </c>
      <c r="AW88" s="1" t="s">
        <v>75</v>
      </c>
      <c r="AX88" s="1" t="s">
        <v>87</v>
      </c>
      <c r="AY88" s="1" t="s">
        <v>157</v>
      </c>
      <c r="AZ88" s="1" t="s">
        <v>127</v>
      </c>
      <c r="BA88" s="1" t="s">
        <v>146</v>
      </c>
      <c r="BB88" s="1" t="s">
        <v>75</v>
      </c>
      <c r="BC88" s="1" t="s">
        <v>58</v>
      </c>
      <c r="BD88" s="1" t="s">
        <v>173</v>
      </c>
      <c r="BE88" s="1" t="s">
        <v>58</v>
      </c>
      <c r="BF88" s="1" t="s">
        <v>4154</v>
      </c>
      <c r="BG88" s="8" t="s">
        <v>4402</v>
      </c>
      <c r="BH88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9" spans="1:61" ht="13" x14ac:dyDescent="0.3">
      <c r="A89" s="3">
        <v>45309.588387986107</v>
      </c>
      <c r="B89" s="1" t="s">
        <v>58</v>
      </c>
      <c r="C89" s="1" t="s">
        <v>475</v>
      </c>
      <c r="D89" s="1" t="s">
        <v>4153</v>
      </c>
      <c r="E89" s="1">
        <v>44</v>
      </c>
      <c r="F89" s="1" t="s">
        <v>815</v>
      </c>
      <c r="G89" s="1" t="s">
        <v>239</v>
      </c>
      <c r="H89" s="1" t="s">
        <v>4152</v>
      </c>
      <c r="I89" s="1" t="s">
        <v>94</v>
      </c>
      <c r="J89" s="1" t="s">
        <v>114</v>
      </c>
      <c r="K89" s="1" t="s">
        <v>75</v>
      </c>
      <c r="M89" s="1" t="s">
        <v>141</v>
      </c>
      <c r="N89" s="1" t="s">
        <v>262</v>
      </c>
      <c r="O89" s="1" t="s">
        <v>152</v>
      </c>
      <c r="P89" s="1" t="s">
        <v>924</v>
      </c>
      <c r="S89" s="1" t="s">
        <v>118</v>
      </c>
      <c r="T89" s="1">
        <v>1</v>
      </c>
      <c r="U89" s="1" t="s">
        <v>101</v>
      </c>
      <c r="V89" s="1" t="s">
        <v>119</v>
      </c>
      <c r="W89" s="1" t="s">
        <v>316</v>
      </c>
      <c r="X89" s="1" t="s">
        <v>104</v>
      </c>
      <c r="Y89" s="1" t="s">
        <v>75</v>
      </c>
      <c r="Z89" s="1" t="s">
        <v>121</v>
      </c>
      <c r="AA89" s="1" t="s">
        <v>299</v>
      </c>
      <c r="AB89" s="1" t="s">
        <v>58</v>
      </c>
      <c r="AC89" s="1" t="s">
        <v>58</v>
      </c>
      <c r="AD89" s="1" t="s">
        <v>75</v>
      </c>
      <c r="AE89" s="1" t="s">
        <v>122</v>
      </c>
      <c r="AF89" s="1" t="s">
        <v>75</v>
      </c>
      <c r="AG89" s="1" t="s">
        <v>78</v>
      </c>
      <c r="AH89" s="1" t="s">
        <v>58</v>
      </c>
      <c r="AI89" s="1" t="s">
        <v>58</v>
      </c>
      <c r="AJ89" s="1" t="s">
        <v>58</v>
      </c>
      <c r="AK89" s="1">
        <v>5</v>
      </c>
      <c r="AL89" s="1" t="s">
        <v>133</v>
      </c>
      <c r="AM89" s="1" t="s">
        <v>58</v>
      </c>
      <c r="AN89" s="1" t="s">
        <v>82</v>
      </c>
      <c r="AO89" s="1" t="s">
        <v>58</v>
      </c>
      <c r="AP89" s="1" t="s">
        <v>81</v>
      </c>
      <c r="AQ89" s="1">
        <v>3</v>
      </c>
      <c r="AR89" s="1" t="s">
        <v>171</v>
      </c>
      <c r="AS89" s="1" t="s">
        <v>83</v>
      </c>
      <c r="AT89" s="1" t="s">
        <v>85</v>
      </c>
      <c r="AU89" s="1" t="s">
        <v>86</v>
      </c>
      <c r="AV89" s="1" t="s">
        <v>58</v>
      </c>
      <c r="AW89" s="1" t="s">
        <v>75</v>
      </c>
      <c r="AX89" s="1" t="s">
        <v>87</v>
      </c>
      <c r="AY89" s="1" t="s">
        <v>4151</v>
      </c>
      <c r="AZ89" s="1" t="s">
        <v>185</v>
      </c>
      <c r="BA89" s="1" t="s">
        <v>146</v>
      </c>
      <c r="BB89" s="1" t="s">
        <v>75</v>
      </c>
      <c r="BC89" s="1" t="s">
        <v>58</v>
      </c>
      <c r="BD89" s="1" t="s">
        <v>148</v>
      </c>
      <c r="BE89" s="1" t="s">
        <v>58</v>
      </c>
      <c r="BF89" s="1" t="s">
        <v>4150</v>
      </c>
      <c r="BG89" s="8" t="s">
        <v>4402</v>
      </c>
      <c r="BH89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0" spans="1:61" ht="13" x14ac:dyDescent="0.3">
      <c r="A90" s="3">
        <v>45309.58992622685</v>
      </c>
      <c r="B90" s="1" t="s">
        <v>58</v>
      </c>
      <c r="C90" s="1" t="s">
        <v>575</v>
      </c>
      <c r="D90" s="1" t="s">
        <v>4149</v>
      </c>
      <c r="E90" s="1">
        <v>58</v>
      </c>
      <c r="F90" s="1" t="s">
        <v>796</v>
      </c>
      <c r="G90" s="1" t="s">
        <v>239</v>
      </c>
      <c r="H90" s="1" t="s">
        <v>911</v>
      </c>
      <c r="I90" s="1" t="s">
        <v>94</v>
      </c>
      <c r="J90" s="1" t="s">
        <v>140</v>
      </c>
      <c r="K90" s="1" t="s">
        <v>58</v>
      </c>
      <c r="L90" s="1">
        <v>2</v>
      </c>
      <c r="M90" s="1" t="s">
        <v>66</v>
      </c>
      <c r="N90" s="1" t="s">
        <v>262</v>
      </c>
      <c r="O90" s="1" t="s">
        <v>131</v>
      </c>
      <c r="P90" s="1" t="s">
        <v>743</v>
      </c>
      <c r="S90" s="1" t="s">
        <v>118</v>
      </c>
      <c r="T90" s="1">
        <v>0</v>
      </c>
      <c r="U90" s="1" t="s">
        <v>71</v>
      </c>
      <c r="V90" s="1" t="s">
        <v>102</v>
      </c>
      <c r="W90" s="1" t="s">
        <v>316</v>
      </c>
      <c r="X90" s="1" t="s">
        <v>74</v>
      </c>
      <c r="Y90" s="1" t="s">
        <v>75</v>
      </c>
      <c r="Z90" s="1" t="s">
        <v>121</v>
      </c>
      <c r="AA90" s="1" t="s">
        <v>190</v>
      </c>
      <c r="AB90" s="1" t="s">
        <v>58</v>
      </c>
      <c r="AC90" s="1" t="s">
        <v>58</v>
      </c>
      <c r="AD90" s="1" t="s">
        <v>58</v>
      </c>
      <c r="AE90" s="1" t="s">
        <v>143</v>
      </c>
      <c r="AF90" s="1" t="s">
        <v>58</v>
      </c>
      <c r="AG90" s="1" t="s">
        <v>143</v>
      </c>
      <c r="AH90" s="1" t="s">
        <v>58</v>
      </c>
      <c r="AI90" s="1" t="s">
        <v>58</v>
      </c>
      <c r="AJ90" s="1" t="s">
        <v>75</v>
      </c>
      <c r="AK90" s="1">
        <v>90</v>
      </c>
      <c r="AL90" s="1" t="s">
        <v>133</v>
      </c>
      <c r="AM90" s="1" t="s">
        <v>58</v>
      </c>
      <c r="AN90" s="1" t="s">
        <v>82</v>
      </c>
      <c r="AO90" s="1" t="s">
        <v>58</v>
      </c>
      <c r="AP90" s="1" t="s">
        <v>82</v>
      </c>
      <c r="AQ90" s="1">
        <v>5</v>
      </c>
      <c r="AR90" s="1" t="s">
        <v>171</v>
      </c>
      <c r="AS90" s="1" t="s">
        <v>171</v>
      </c>
      <c r="AT90" s="1" t="s">
        <v>106</v>
      </c>
      <c r="AU90" s="1" t="s">
        <v>107</v>
      </c>
      <c r="AV90" s="1" t="s">
        <v>58</v>
      </c>
      <c r="AW90" s="1" t="s">
        <v>75</v>
      </c>
      <c r="AX90" s="1" t="s">
        <v>248</v>
      </c>
      <c r="AY90" s="1" t="s">
        <v>157</v>
      </c>
      <c r="AZ90" s="1" t="s">
        <v>146</v>
      </c>
      <c r="BB90" s="1" t="s">
        <v>75</v>
      </c>
      <c r="BC90" s="1" t="s">
        <v>58</v>
      </c>
      <c r="BD90" s="1" t="s">
        <v>4148</v>
      </c>
      <c r="BE90" s="1" t="s">
        <v>58</v>
      </c>
      <c r="BG90" s="8" t="s">
        <v>4402</v>
      </c>
      <c r="BH90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1" spans="1:61" ht="13" x14ac:dyDescent="0.3">
      <c r="A91" s="3">
        <v>45309.590891956017</v>
      </c>
      <c r="B91" s="1" t="s">
        <v>58</v>
      </c>
      <c r="C91" s="1" t="s">
        <v>589</v>
      </c>
      <c r="D91" s="1" t="s">
        <v>4147</v>
      </c>
      <c r="E91" s="1">
        <v>47</v>
      </c>
      <c r="F91" s="1" t="s">
        <v>720</v>
      </c>
      <c r="G91" s="1" t="s">
        <v>62</v>
      </c>
      <c r="H91" s="1" t="s">
        <v>1861</v>
      </c>
      <c r="I91" s="1" t="s">
        <v>64</v>
      </c>
      <c r="J91" s="1" t="s">
        <v>95</v>
      </c>
      <c r="K91" s="1" t="s">
        <v>75</v>
      </c>
      <c r="M91" s="1" t="s">
        <v>141</v>
      </c>
      <c r="N91" s="1" t="s">
        <v>67</v>
      </c>
      <c r="O91" s="1" t="s">
        <v>152</v>
      </c>
      <c r="P91" s="1" t="s">
        <v>4146</v>
      </c>
      <c r="Q91" s="1" t="s">
        <v>290</v>
      </c>
      <c r="R91" s="1" t="s">
        <v>290</v>
      </c>
      <c r="S91" s="1" t="s">
        <v>70</v>
      </c>
      <c r="T91" s="1">
        <v>0</v>
      </c>
      <c r="U91" s="1" t="s">
        <v>71</v>
      </c>
      <c r="V91" s="1" t="s">
        <v>102</v>
      </c>
      <c r="W91" s="1" t="s">
        <v>292</v>
      </c>
      <c r="X91" s="1" t="s">
        <v>74</v>
      </c>
      <c r="Y91" s="1" t="s">
        <v>75</v>
      </c>
      <c r="Z91" s="1" t="s">
        <v>121</v>
      </c>
      <c r="AA91" s="1" t="s">
        <v>77</v>
      </c>
      <c r="AB91" s="1" t="s">
        <v>58</v>
      </c>
      <c r="AC91" s="1" t="s">
        <v>58</v>
      </c>
      <c r="AD91" s="1" t="s">
        <v>75</v>
      </c>
      <c r="AE91" s="1" t="s">
        <v>78</v>
      </c>
      <c r="AF91" s="1" t="s">
        <v>58</v>
      </c>
      <c r="AG91" s="1" t="s">
        <v>143</v>
      </c>
      <c r="AH91" s="1" t="s">
        <v>58</v>
      </c>
      <c r="AI91" s="1" t="s">
        <v>58</v>
      </c>
      <c r="AJ91" s="1" t="s">
        <v>58</v>
      </c>
      <c r="AK91" s="1">
        <v>6</v>
      </c>
      <c r="AM91" s="1" t="s">
        <v>58</v>
      </c>
      <c r="AN91" s="1" t="s">
        <v>82</v>
      </c>
      <c r="AO91" s="1" t="s">
        <v>58</v>
      </c>
      <c r="AP91" s="1" t="s">
        <v>82</v>
      </c>
      <c r="AQ91" s="1">
        <v>5</v>
      </c>
      <c r="AR91" s="1" t="s">
        <v>155</v>
      </c>
      <c r="AS91" s="1" t="s">
        <v>83</v>
      </c>
      <c r="AT91" s="1" t="s">
        <v>106</v>
      </c>
      <c r="AU91" s="1" t="s">
        <v>86</v>
      </c>
      <c r="AV91" s="1" t="s">
        <v>75</v>
      </c>
      <c r="AW91" s="1" t="s">
        <v>75</v>
      </c>
      <c r="AX91" s="1" t="s">
        <v>248</v>
      </c>
      <c r="AY91" s="1" t="s">
        <v>4145</v>
      </c>
      <c r="AZ91" s="1" t="s">
        <v>4144</v>
      </c>
      <c r="BA91" s="1" t="s">
        <v>4143</v>
      </c>
      <c r="BB91" s="1" t="s">
        <v>75</v>
      </c>
      <c r="BC91" s="1" t="s">
        <v>58</v>
      </c>
      <c r="BD91" s="1" t="s">
        <v>179</v>
      </c>
      <c r="BE91" s="1" t="s">
        <v>58</v>
      </c>
      <c r="BG91" s="8" t="s">
        <v>4402</v>
      </c>
      <c r="BH91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2" spans="1:61" ht="13" x14ac:dyDescent="0.3">
      <c r="A92" s="3">
        <v>45309.594005752311</v>
      </c>
      <c r="B92" s="1" t="s">
        <v>58</v>
      </c>
      <c r="C92" s="1" t="s">
        <v>3712</v>
      </c>
      <c r="D92" s="1" t="s">
        <v>4142</v>
      </c>
      <c r="E92" s="1">
        <v>74</v>
      </c>
      <c r="F92" s="1" t="s">
        <v>210</v>
      </c>
      <c r="G92" s="1" t="s">
        <v>62</v>
      </c>
      <c r="H92" s="1" t="s">
        <v>211</v>
      </c>
      <c r="I92" s="1" t="s">
        <v>64</v>
      </c>
      <c r="J92" s="1" t="s">
        <v>114</v>
      </c>
      <c r="K92" s="1" t="s">
        <v>58</v>
      </c>
      <c r="L92" s="1" t="s">
        <v>96</v>
      </c>
      <c r="M92" s="1" t="s">
        <v>66</v>
      </c>
      <c r="N92" s="1" t="s">
        <v>67</v>
      </c>
      <c r="O92" s="1" t="s">
        <v>612</v>
      </c>
      <c r="P92" s="1" t="s">
        <v>4141</v>
      </c>
      <c r="Q92" s="1" t="s">
        <v>4140</v>
      </c>
      <c r="R92" s="1" t="s">
        <v>4140</v>
      </c>
      <c r="S92" s="1" t="s">
        <v>70</v>
      </c>
      <c r="T92" s="1">
        <v>0</v>
      </c>
      <c r="U92" s="1" t="s">
        <v>71</v>
      </c>
      <c r="V92" s="1" t="s">
        <v>119</v>
      </c>
      <c r="W92" s="1" t="s">
        <v>103</v>
      </c>
      <c r="X92" s="1" t="s">
        <v>74</v>
      </c>
      <c r="Y92" s="1" t="s">
        <v>58</v>
      </c>
      <c r="Z92" s="1" t="s">
        <v>121</v>
      </c>
      <c r="AA92" s="1" t="s">
        <v>77</v>
      </c>
      <c r="AB92" s="1" t="s">
        <v>58</v>
      </c>
      <c r="AC92" s="1" t="s">
        <v>58</v>
      </c>
      <c r="AD92" s="1" t="s">
        <v>75</v>
      </c>
      <c r="AE92" s="1" t="s">
        <v>78</v>
      </c>
      <c r="AF92" s="1" t="s">
        <v>75</v>
      </c>
      <c r="AG92" s="1" t="s">
        <v>122</v>
      </c>
      <c r="AH92" s="1" t="s">
        <v>58</v>
      </c>
      <c r="AI92" s="1" t="s">
        <v>58</v>
      </c>
      <c r="AJ92" s="1" t="s">
        <v>58</v>
      </c>
      <c r="AK92" s="1">
        <v>32</v>
      </c>
      <c r="AL92" s="1" t="s">
        <v>283</v>
      </c>
      <c r="AM92" s="1" t="s">
        <v>58</v>
      </c>
      <c r="AN92" s="1" t="s">
        <v>191</v>
      </c>
      <c r="AO92" s="1" t="s">
        <v>75</v>
      </c>
      <c r="AP92" s="1" t="s">
        <v>81</v>
      </c>
      <c r="AQ92" s="1">
        <v>5</v>
      </c>
      <c r="AR92" s="1" t="s">
        <v>83</v>
      </c>
      <c r="AS92" s="1" t="s">
        <v>83</v>
      </c>
      <c r="AT92" s="1" t="s">
        <v>106</v>
      </c>
      <c r="AU92" s="1" t="s">
        <v>86</v>
      </c>
      <c r="AV92" s="1" t="s">
        <v>75</v>
      </c>
      <c r="AW92" s="1" t="s">
        <v>75</v>
      </c>
      <c r="AX92" s="1" t="s">
        <v>156</v>
      </c>
      <c r="AY92" s="1" t="s">
        <v>389</v>
      </c>
      <c r="AZ92" s="1" t="s">
        <v>203</v>
      </c>
      <c r="BA92" s="1" t="s">
        <v>146</v>
      </c>
      <c r="BB92" s="1" t="s">
        <v>75</v>
      </c>
      <c r="BC92" s="1" t="s">
        <v>58</v>
      </c>
      <c r="BD92" s="1" t="s">
        <v>173</v>
      </c>
      <c r="BE92" s="1" t="s">
        <v>58</v>
      </c>
      <c r="BG92" s="8" t="s">
        <v>4402</v>
      </c>
      <c r="BH92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3" spans="1:61" ht="13" x14ac:dyDescent="0.3">
      <c r="A93" s="3">
        <v>45309.601205983796</v>
      </c>
      <c r="B93" s="1" t="s">
        <v>58</v>
      </c>
      <c r="C93" s="1" t="s">
        <v>575</v>
      </c>
      <c r="D93" s="1" t="s">
        <v>4139</v>
      </c>
      <c r="E93" s="1">
        <v>35</v>
      </c>
      <c r="F93" s="1" t="s">
        <v>1013</v>
      </c>
      <c r="G93" s="1" t="s">
        <v>62</v>
      </c>
      <c r="H93" s="1" t="s">
        <v>1116</v>
      </c>
      <c r="I93" s="1" t="s">
        <v>64</v>
      </c>
      <c r="J93" s="1" t="s">
        <v>95</v>
      </c>
      <c r="K93" s="1" t="s">
        <v>58</v>
      </c>
      <c r="L93" s="1">
        <v>1</v>
      </c>
      <c r="M93" s="1" t="s">
        <v>141</v>
      </c>
      <c r="N93" s="1" t="s">
        <v>97</v>
      </c>
      <c r="O93" s="1" t="s">
        <v>131</v>
      </c>
      <c r="P93" s="1" t="s">
        <v>1633</v>
      </c>
      <c r="S93" s="1" t="s">
        <v>70</v>
      </c>
      <c r="T93" s="1">
        <v>1</v>
      </c>
      <c r="U93" s="1" t="s">
        <v>71</v>
      </c>
      <c r="V93" s="1" t="s">
        <v>102</v>
      </c>
      <c r="W93" s="1" t="s">
        <v>103</v>
      </c>
      <c r="X93" s="1" t="s">
        <v>104</v>
      </c>
      <c r="Y93" s="1" t="s">
        <v>75</v>
      </c>
      <c r="Z93" s="1" t="s">
        <v>121</v>
      </c>
      <c r="AA93" s="1" t="s">
        <v>998</v>
      </c>
      <c r="AB93" s="1" t="s">
        <v>75</v>
      </c>
      <c r="AC93" s="1" t="s">
        <v>75</v>
      </c>
      <c r="AD93" s="1" t="s">
        <v>58</v>
      </c>
      <c r="AE93" s="1" t="s">
        <v>143</v>
      </c>
      <c r="AF93" s="1" t="s">
        <v>58</v>
      </c>
      <c r="AG93" s="1" t="s">
        <v>143</v>
      </c>
      <c r="AH93" s="1" t="s">
        <v>75</v>
      </c>
      <c r="AI93" s="1" t="s">
        <v>58</v>
      </c>
      <c r="AJ93" s="1" t="s">
        <v>58</v>
      </c>
      <c r="AK93" s="1">
        <v>2</v>
      </c>
      <c r="AL93" s="1" t="s">
        <v>229</v>
      </c>
      <c r="AM93" s="1" t="s">
        <v>58</v>
      </c>
      <c r="AN93" s="1" t="s">
        <v>191</v>
      </c>
      <c r="AO93" s="1" t="s">
        <v>58</v>
      </c>
      <c r="AP93" s="1" t="s">
        <v>81</v>
      </c>
      <c r="AQ93" s="1">
        <v>4</v>
      </c>
      <c r="AR93" s="1" t="s">
        <v>155</v>
      </c>
      <c r="AS93" s="1" t="s">
        <v>83</v>
      </c>
      <c r="AT93" s="1" t="s">
        <v>106</v>
      </c>
      <c r="AU93" s="1" t="s">
        <v>86</v>
      </c>
      <c r="AV93" s="1" t="s">
        <v>75</v>
      </c>
      <c r="AW93" s="1" t="s">
        <v>75</v>
      </c>
      <c r="AX93" s="1" t="s">
        <v>87</v>
      </c>
      <c r="AY93" s="1" t="s">
        <v>126</v>
      </c>
      <c r="BB93" s="1" t="s">
        <v>75</v>
      </c>
      <c r="BC93" s="1" t="s">
        <v>58</v>
      </c>
      <c r="BD93" s="1" t="s">
        <v>1153</v>
      </c>
      <c r="BE93" s="1" t="s">
        <v>58</v>
      </c>
      <c r="BG93" s="8" t="s">
        <v>4402</v>
      </c>
      <c r="BH93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4" spans="1:61" ht="13" x14ac:dyDescent="0.3">
      <c r="A94" s="3">
        <v>45309.601632337959</v>
      </c>
      <c r="B94" s="1" t="s">
        <v>58</v>
      </c>
      <c r="C94" s="1" t="s">
        <v>3712</v>
      </c>
      <c r="D94" s="1" t="s">
        <v>4138</v>
      </c>
      <c r="E94" s="1">
        <v>59</v>
      </c>
      <c r="F94" s="1" t="s">
        <v>210</v>
      </c>
      <c r="G94" s="1" t="s">
        <v>62</v>
      </c>
      <c r="H94" s="1" t="s">
        <v>211</v>
      </c>
      <c r="I94" s="1" t="s">
        <v>64</v>
      </c>
      <c r="J94" s="1" t="s">
        <v>114</v>
      </c>
      <c r="K94" s="1" t="s">
        <v>58</v>
      </c>
      <c r="L94" s="1">
        <v>2</v>
      </c>
      <c r="M94" s="1" t="s">
        <v>66</v>
      </c>
      <c r="N94" s="1" t="s">
        <v>67</v>
      </c>
      <c r="O94" s="1" t="s">
        <v>98</v>
      </c>
      <c r="P94" s="1">
        <v>99</v>
      </c>
      <c r="Q94" s="1">
        <v>99</v>
      </c>
      <c r="R94" s="1">
        <v>99</v>
      </c>
      <c r="S94" s="1" t="s">
        <v>70</v>
      </c>
      <c r="T94" s="1">
        <v>0</v>
      </c>
      <c r="U94" s="1" t="s">
        <v>71</v>
      </c>
      <c r="V94" s="1" t="s">
        <v>119</v>
      </c>
      <c r="W94" s="1" t="s">
        <v>103</v>
      </c>
      <c r="X94" s="1" t="s">
        <v>74</v>
      </c>
      <c r="Y94" s="1" t="s">
        <v>75</v>
      </c>
      <c r="Z94" s="1" t="s">
        <v>121</v>
      </c>
      <c r="AA94" s="1" t="s">
        <v>77</v>
      </c>
      <c r="AB94" s="1" t="s">
        <v>58</v>
      </c>
      <c r="AC94" s="1" t="s">
        <v>58</v>
      </c>
      <c r="AD94" s="1" t="s">
        <v>75</v>
      </c>
      <c r="AE94" s="1" t="s">
        <v>122</v>
      </c>
      <c r="AF94" s="1" t="s">
        <v>58</v>
      </c>
      <c r="AG94" s="1" t="s">
        <v>143</v>
      </c>
      <c r="AH94" s="1" t="s">
        <v>58</v>
      </c>
      <c r="AI94" s="1" t="s">
        <v>58</v>
      </c>
      <c r="AJ94" s="1" t="s">
        <v>58</v>
      </c>
      <c r="AK94" s="1">
        <v>99</v>
      </c>
      <c r="AL94" s="1" t="s">
        <v>124</v>
      </c>
      <c r="AM94" s="1" t="s">
        <v>58</v>
      </c>
      <c r="AN94" s="1" t="s">
        <v>191</v>
      </c>
      <c r="AO94" s="1" t="s">
        <v>58</v>
      </c>
      <c r="AP94" s="1" t="s">
        <v>82</v>
      </c>
      <c r="AQ94" s="1">
        <v>5</v>
      </c>
      <c r="AR94" s="1" t="s">
        <v>155</v>
      </c>
      <c r="AS94" s="1" t="s">
        <v>83</v>
      </c>
      <c r="AT94" s="1" t="s">
        <v>106</v>
      </c>
      <c r="AU94" s="1" t="s">
        <v>86</v>
      </c>
      <c r="AV94" s="1" t="s">
        <v>75</v>
      </c>
      <c r="AW94" s="1" t="s">
        <v>75</v>
      </c>
      <c r="AX94" s="1" t="s">
        <v>87</v>
      </c>
      <c r="AY94" s="1" t="s">
        <v>1029</v>
      </c>
      <c r="AZ94" s="1" t="s">
        <v>185</v>
      </c>
      <c r="BA94" s="1" t="s">
        <v>172</v>
      </c>
      <c r="BB94" s="1" t="s">
        <v>75</v>
      </c>
      <c r="BC94" s="1" t="s">
        <v>58</v>
      </c>
      <c r="BD94" s="1" t="s">
        <v>160</v>
      </c>
      <c r="BE94" s="1" t="s">
        <v>75</v>
      </c>
      <c r="BG94" s="8" t="s">
        <v>4402</v>
      </c>
      <c r="BH94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5" spans="1:61" ht="13" x14ac:dyDescent="0.3">
      <c r="A95" s="3">
        <v>45309.606997303243</v>
      </c>
      <c r="B95" s="1" t="s">
        <v>58</v>
      </c>
      <c r="C95" s="1" t="s">
        <v>475</v>
      </c>
      <c r="D95" s="1" t="s">
        <v>4137</v>
      </c>
      <c r="E95" s="1">
        <v>64</v>
      </c>
      <c r="F95" s="1" t="s">
        <v>815</v>
      </c>
      <c r="G95" s="1" t="s">
        <v>62</v>
      </c>
      <c r="H95" s="1" t="s">
        <v>816</v>
      </c>
      <c r="I95" s="1" t="s">
        <v>64</v>
      </c>
      <c r="J95" s="1" t="s">
        <v>140</v>
      </c>
      <c r="K95" s="1" t="s">
        <v>58</v>
      </c>
      <c r="L95" s="1" t="s">
        <v>96</v>
      </c>
      <c r="M95" s="1" t="s">
        <v>66</v>
      </c>
      <c r="N95" s="1" t="s">
        <v>67</v>
      </c>
      <c r="O95" s="1" t="s">
        <v>152</v>
      </c>
      <c r="P95" s="1" t="s">
        <v>4136</v>
      </c>
      <c r="S95" s="1" t="s">
        <v>118</v>
      </c>
      <c r="T95" s="1">
        <v>0</v>
      </c>
      <c r="U95" s="1" t="s">
        <v>71</v>
      </c>
      <c r="V95" s="1" t="s">
        <v>119</v>
      </c>
      <c r="W95" s="1" t="s">
        <v>120</v>
      </c>
      <c r="X95" s="1" t="s">
        <v>74</v>
      </c>
      <c r="Y95" s="1" t="s">
        <v>75</v>
      </c>
      <c r="Z95" s="1" t="s">
        <v>121</v>
      </c>
      <c r="AA95" s="1" t="s">
        <v>190</v>
      </c>
      <c r="AB95" s="1" t="s">
        <v>58</v>
      </c>
      <c r="AC95" s="1" t="s">
        <v>58</v>
      </c>
      <c r="AD95" s="1" t="s">
        <v>75</v>
      </c>
      <c r="AE95" s="1" t="s">
        <v>78</v>
      </c>
      <c r="AF95" s="1" t="s">
        <v>75</v>
      </c>
      <c r="AG95" s="1" t="s">
        <v>78</v>
      </c>
      <c r="AH95" s="1" t="s">
        <v>75</v>
      </c>
      <c r="AI95" s="1" t="s">
        <v>58</v>
      </c>
      <c r="AJ95" s="1" t="s">
        <v>58</v>
      </c>
      <c r="AK95" s="1">
        <v>4</v>
      </c>
      <c r="AL95" s="1" t="s">
        <v>229</v>
      </c>
      <c r="AM95" s="1" t="s">
        <v>58</v>
      </c>
      <c r="AN95" s="1" t="s">
        <v>82</v>
      </c>
      <c r="AO95" s="1" t="s">
        <v>75</v>
      </c>
      <c r="AP95" s="1" t="s">
        <v>81</v>
      </c>
      <c r="AQ95" s="1">
        <v>5</v>
      </c>
      <c r="AR95" s="1" t="s">
        <v>155</v>
      </c>
      <c r="AS95" s="1" t="s">
        <v>83</v>
      </c>
      <c r="AT95" s="1" t="s">
        <v>106</v>
      </c>
      <c r="AU95" s="1" t="s">
        <v>86</v>
      </c>
      <c r="AV95" s="1" t="s">
        <v>75</v>
      </c>
      <c r="AW95" s="1" t="s">
        <v>75</v>
      </c>
      <c r="AX95" s="1" t="s">
        <v>87</v>
      </c>
      <c r="AY95" s="1" t="s">
        <v>157</v>
      </c>
      <c r="AZ95" s="1" t="s">
        <v>203</v>
      </c>
      <c r="BA95" s="1" t="s">
        <v>146</v>
      </c>
      <c r="BB95" s="1" t="s">
        <v>75</v>
      </c>
      <c r="BC95" s="1" t="s">
        <v>58</v>
      </c>
      <c r="BD95" s="1" t="s">
        <v>148</v>
      </c>
      <c r="BE95" s="1" t="s">
        <v>58</v>
      </c>
      <c r="BG95" s="8" t="s">
        <v>4402</v>
      </c>
      <c r="BH95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6" spans="1:61" ht="13" x14ac:dyDescent="0.3">
      <c r="A96" s="3">
        <v>45309.609278877309</v>
      </c>
      <c r="B96" s="1" t="s">
        <v>58</v>
      </c>
      <c r="C96" s="1" t="s">
        <v>4084</v>
      </c>
      <c r="D96" s="1" t="s">
        <v>4135</v>
      </c>
      <c r="E96" s="1">
        <v>52</v>
      </c>
      <c r="F96" s="1" t="s">
        <v>508</v>
      </c>
      <c r="G96" s="1" t="s">
        <v>239</v>
      </c>
      <c r="H96" s="1" t="s">
        <v>4134</v>
      </c>
      <c r="I96" s="1" t="s">
        <v>64</v>
      </c>
      <c r="J96" s="1" t="s">
        <v>114</v>
      </c>
      <c r="K96" s="1" t="s">
        <v>58</v>
      </c>
      <c r="L96" s="1" t="s">
        <v>96</v>
      </c>
      <c r="M96" s="1" t="s">
        <v>141</v>
      </c>
      <c r="N96" s="1" t="s">
        <v>262</v>
      </c>
      <c r="O96" s="1" t="s">
        <v>152</v>
      </c>
      <c r="P96" s="1" t="s">
        <v>117</v>
      </c>
      <c r="S96" s="1" t="s">
        <v>118</v>
      </c>
      <c r="T96" s="1" t="s">
        <v>100</v>
      </c>
      <c r="U96" s="1" t="s">
        <v>183</v>
      </c>
      <c r="V96" s="1" t="s">
        <v>102</v>
      </c>
      <c r="W96" s="1" t="s">
        <v>292</v>
      </c>
      <c r="X96" s="1" t="s">
        <v>104</v>
      </c>
      <c r="Y96" s="1" t="s">
        <v>58</v>
      </c>
      <c r="Z96" s="1" t="s">
        <v>121</v>
      </c>
      <c r="AA96" s="1" t="s">
        <v>190</v>
      </c>
      <c r="AB96" s="1" t="s">
        <v>58</v>
      </c>
      <c r="AC96" s="1" t="s">
        <v>58</v>
      </c>
      <c r="AD96" s="1" t="s">
        <v>75</v>
      </c>
      <c r="AE96" s="1" t="s">
        <v>78</v>
      </c>
      <c r="AF96" s="1" t="s">
        <v>58</v>
      </c>
      <c r="AG96" s="1" t="s">
        <v>78</v>
      </c>
      <c r="AH96" s="1" t="s">
        <v>58</v>
      </c>
      <c r="AI96" s="1" t="s">
        <v>58</v>
      </c>
      <c r="AJ96" s="1" t="s">
        <v>58</v>
      </c>
      <c r="AK96" s="1">
        <v>30</v>
      </c>
      <c r="AL96" s="1" t="s">
        <v>283</v>
      </c>
      <c r="AM96" s="1" t="s">
        <v>58</v>
      </c>
      <c r="AN96" s="1" t="s">
        <v>82</v>
      </c>
      <c r="AO96" s="1" t="s">
        <v>75</v>
      </c>
      <c r="AP96" s="1" t="s">
        <v>82</v>
      </c>
      <c r="AQ96" s="1">
        <v>5</v>
      </c>
      <c r="AR96" s="1" t="s">
        <v>83</v>
      </c>
      <c r="AS96" s="1" t="s">
        <v>83</v>
      </c>
      <c r="AT96" s="1" t="s">
        <v>106</v>
      </c>
      <c r="AU96" s="1" t="s">
        <v>125</v>
      </c>
      <c r="AV96" s="1" t="s">
        <v>75</v>
      </c>
      <c r="AW96" s="1" t="s">
        <v>75</v>
      </c>
      <c r="AX96" s="1" t="s">
        <v>87</v>
      </c>
      <c r="AY96" s="1" t="s">
        <v>157</v>
      </c>
      <c r="AZ96" s="1" t="s">
        <v>146</v>
      </c>
      <c r="BA96" s="1" t="s">
        <v>146</v>
      </c>
      <c r="BB96" s="1" t="s">
        <v>58</v>
      </c>
      <c r="BC96" s="1" t="s">
        <v>58</v>
      </c>
      <c r="BD96" s="1" t="s">
        <v>148</v>
      </c>
      <c r="BE96" s="1" t="s">
        <v>58</v>
      </c>
      <c r="BF96" s="1" t="s">
        <v>4133</v>
      </c>
      <c r="BG96" s="8" t="s">
        <v>4402</v>
      </c>
      <c r="BH96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" spans="1:61" ht="13" x14ac:dyDescent="0.3">
      <c r="A97" s="3">
        <v>45309.612432106485</v>
      </c>
      <c r="B97" s="1" t="s">
        <v>58</v>
      </c>
      <c r="C97" s="1" t="s">
        <v>589</v>
      </c>
      <c r="D97" s="1" t="s">
        <v>4132</v>
      </c>
      <c r="E97" s="1">
        <v>38</v>
      </c>
      <c r="I97" s="1" t="s">
        <v>64</v>
      </c>
      <c r="J97" s="1" t="s">
        <v>114</v>
      </c>
      <c r="K97" s="1" t="s">
        <v>75</v>
      </c>
      <c r="M97" s="1" t="s">
        <v>141</v>
      </c>
      <c r="N97" s="1" t="s">
        <v>97</v>
      </c>
      <c r="O97" s="1" t="s">
        <v>152</v>
      </c>
      <c r="P97" s="1" t="s">
        <v>117</v>
      </c>
      <c r="Q97" s="1" t="s">
        <v>290</v>
      </c>
      <c r="R97" s="1" t="s">
        <v>290</v>
      </c>
      <c r="S97" s="1" t="s">
        <v>99</v>
      </c>
      <c r="T97" s="1" t="s">
        <v>100</v>
      </c>
      <c r="U97" s="1" t="s">
        <v>183</v>
      </c>
      <c r="V97" s="1" t="s">
        <v>236</v>
      </c>
      <c r="W97" s="1" t="s">
        <v>103</v>
      </c>
      <c r="X97" s="1" t="s">
        <v>74</v>
      </c>
      <c r="Y97" s="1" t="s">
        <v>75</v>
      </c>
      <c r="Z97" s="1" t="s">
        <v>76</v>
      </c>
      <c r="AA97" s="1" t="s">
        <v>77</v>
      </c>
      <c r="AB97" s="1" t="s">
        <v>58</v>
      </c>
      <c r="AC97" s="1" t="s">
        <v>58</v>
      </c>
      <c r="AD97" s="1" t="s">
        <v>75</v>
      </c>
      <c r="AE97" s="1" t="s">
        <v>122</v>
      </c>
      <c r="AF97" s="1" t="s">
        <v>75</v>
      </c>
      <c r="AG97" s="1" t="s">
        <v>122</v>
      </c>
      <c r="AH97" s="1" t="s">
        <v>58</v>
      </c>
      <c r="AI97" s="1" t="s">
        <v>58</v>
      </c>
      <c r="AJ97" s="1" t="s">
        <v>58</v>
      </c>
      <c r="AK97" s="1">
        <v>10</v>
      </c>
      <c r="AL97" s="1" t="s">
        <v>229</v>
      </c>
      <c r="AM97" s="1" t="s">
        <v>58</v>
      </c>
      <c r="AN97" s="1" t="s">
        <v>82</v>
      </c>
      <c r="AO97" s="1" t="s">
        <v>58</v>
      </c>
      <c r="AP97" s="1" t="s">
        <v>82</v>
      </c>
      <c r="AQ97" s="1">
        <v>5</v>
      </c>
      <c r="AR97" s="1" t="s">
        <v>155</v>
      </c>
      <c r="AS97" s="1" t="s">
        <v>83</v>
      </c>
      <c r="AT97" s="1" t="s">
        <v>106</v>
      </c>
      <c r="AU97" s="1" t="s">
        <v>197</v>
      </c>
      <c r="AV97" s="1" t="s">
        <v>75</v>
      </c>
      <c r="AW97" s="1" t="s">
        <v>75</v>
      </c>
      <c r="AX97" s="1" t="s">
        <v>248</v>
      </c>
      <c r="AY97" s="1" t="s">
        <v>389</v>
      </c>
      <c r="AZ97" s="1" t="s">
        <v>203</v>
      </c>
      <c r="BA97" s="1" t="s">
        <v>4131</v>
      </c>
      <c r="BB97" s="1" t="s">
        <v>75</v>
      </c>
      <c r="BC97" s="1" t="s">
        <v>58</v>
      </c>
      <c r="BD97" s="1" t="s">
        <v>4130</v>
      </c>
      <c r="BE97" s="1" t="s">
        <v>58</v>
      </c>
      <c r="BG97" s="8" t="s">
        <v>4402</v>
      </c>
      <c r="BH97" s="18" t="str">
        <f>IF(Tabela17[[#This Row],[Estado (Pegar da listagem)]]&lt;&gt;"",Tabela17[[#This Row],[Estado (Pegar da listagem)]],VLOOKUP(Tabela17[[#This Row],[Nome Entrevistado
(pegar Listagem)]],'Falta Estado'!$D$2:$E$51,2,0))</f>
        <v>GO</v>
      </c>
      <c r="BI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8" spans="1:61" ht="13" x14ac:dyDescent="0.3">
      <c r="A98" s="3">
        <v>45309.615439143519</v>
      </c>
      <c r="B98" s="1" t="s">
        <v>58</v>
      </c>
      <c r="C98" s="1" t="s">
        <v>486</v>
      </c>
      <c r="D98" s="1" t="s">
        <v>4129</v>
      </c>
      <c r="E98" s="1">
        <v>36</v>
      </c>
      <c r="F98" s="1" t="s">
        <v>559</v>
      </c>
      <c r="G98" s="1" t="s">
        <v>239</v>
      </c>
      <c r="H98" s="1" t="s">
        <v>766</v>
      </c>
      <c r="I98" s="1" t="s">
        <v>64</v>
      </c>
      <c r="J98" s="1" t="s">
        <v>95</v>
      </c>
      <c r="K98" s="1" t="s">
        <v>75</v>
      </c>
      <c r="M98" s="1" t="s">
        <v>66</v>
      </c>
      <c r="N98" s="1" t="s">
        <v>67</v>
      </c>
      <c r="O98" s="1" t="s">
        <v>152</v>
      </c>
      <c r="P98" s="1" t="s">
        <v>625</v>
      </c>
      <c r="Q98" s="1" t="s">
        <v>4128</v>
      </c>
      <c r="S98" s="1" t="s">
        <v>118</v>
      </c>
      <c r="T98" s="1">
        <v>0</v>
      </c>
      <c r="U98" s="1" t="s">
        <v>71</v>
      </c>
      <c r="V98" s="1" t="s">
        <v>119</v>
      </c>
      <c r="W98" s="1" t="s">
        <v>103</v>
      </c>
      <c r="X98" s="1" t="s">
        <v>74</v>
      </c>
      <c r="Y98" s="1" t="s">
        <v>75</v>
      </c>
      <c r="Z98" s="1" t="s">
        <v>76</v>
      </c>
      <c r="AA98" s="1" t="s">
        <v>77</v>
      </c>
      <c r="AB98" s="1" t="s">
        <v>75</v>
      </c>
      <c r="AC98" s="1" t="s">
        <v>58</v>
      </c>
      <c r="AD98" s="1" t="s">
        <v>75</v>
      </c>
      <c r="AE98" s="1" t="s">
        <v>78</v>
      </c>
      <c r="AF98" s="1" t="s">
        <v>58</v>
      </c>
      <c r="AG98" s="1" t="s">
        <v>143</v>
      </c>
      <c r="AH98" s="1" t="s">
        <v>75</v>
      </c>
      <c r="AI98" s="1" t="s">
        <v>58</v>
      </c>
      <c r="AJ98" s="1" t="s">
        <v>58</v>
      </c>
      <c r="AK98" s="1">
        <v>2</v>
      </c>
      <c r="AL98" s="1" t="s">
        <v>133</v>
      </c>
      <c r="AM98" s="1" t="s">
        <v>58</v>
      </c>
      <c r="AN98" s="1" t="s">
        <v>82</v>
      </c>
      <c r="AO98" s="1" t="s">
        <v>58</v>
      </c>
      <c r="AQ98" s="1">
        <v>4</v>
      </c>
      <c r="AR98" s="1" t="s">
        <v>214</v>
      </c>
      <c r="AS98" s="1" t="s">
        <v>83</v>
      </c>
      <c r="AT98" s="1" t="s">
        <v>106</v>
      </c>
      <c r="AU98" s="1" t="s">
        <v>125</v>
      </c>
      <c r="AV98" s="1" t="s">
        <v>75</v>
      </c>
      <c r="AW98" s="1" t="s">
        <v>75</v>
      </c>
      <c r="AX98" s="1" t="s">
        <v>156</v>
      </c>
      <c r="AY98" s="1" t="s">
        <v>126</v>
      </c>
      <c r="AZ98" s="1" t="s">
        <v>3706</v>
      </c>
      <c r="BA98" s="1" t="s">
        <v>3706</v>
      </c>
      <c r="BB98" s="1" t="s">
        <v>75</v>
      </c>
      <c r="BC98" s="1" t="s">
        <v>58</v>
      </c>
      <c r="BD98" s="1" t="s">
        <v>4127</v>
      </c>
      <c r="BE98" s="1" t="s">
        <v>75</v>
      </c>
      <c r="BG98" s="8" t="s">
        <v>4402</v>
      </c>
      <c r="BH98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9" spans="1:61" ht="13" x14ac:dyDescent="0.3">
      <c r="A99" s="3">
        <v>45309.615579571764</v>
      </c>
      <c r="B99" s="1" t="s">
        <v>58</v>
      </c>
      <c r="C99" s="1" t="s">
        <v>3712</v>
      </c>
      <c r="D99" s="1" t="s">
        <v>4126</v>
      </c>
      <c r="E99" s="1">
        <v>40</v>
      </c>
      <c r="F99" s="1" t="s">
        <v>210</v>
      </c>
      <c r="G99" s="1" t="s">
        <v>62</v>
      </c>
      <c r="H99" s="1" t="s">
        <v>211</v>
      </c>
      <c r="I99" s="1" t="s">
        <v>94</v>
      </c>
      <c r="J99" s="1" t="s">
        <v>140</v>
      </c>
      <c r="K99" s="1" t="s">
        <v>58</v>
      </c>
      <c r="L99" s="1" t="s">
        <v>96</v>
      </c>
      <c r="M99" s="1" t="s">
        <v>141</v>
      </c>
      <c r="N99" s="1" t="s">
        <v>67</v>
      </c>
      <c r="O99" s="1" t="s">
        <v>152</v>
      </c>
      <c r="P99" s="1">
        <v>99</v>
      </c>
      <c r="Q99" s="1">
        <v>99</v>
      </c>
      <c r="R99" s="1">
        <v>99</v>
      </c>
      <c r="S99" s="1" t="s">
        <v>118</v>
      </c>
      <c r="T99" s="1">
        <v>1</v>
      </c>
      <c r="U99" s="1" t="s">
        <v>71</v>
      </c>
      <c r="V99" s="1" t="s">
        <v>154</v>
      </c>
      <c r="W99" s="1" t="s">
        <v>598</v>
      </c>
      <c r="X99" s="1" t="s">
        <v>74</v>
      </c>
      <c r="Y99" s="1" t="s">
        <v>75</v>
      </c>
      <c r="Z99" s="1" t="s">
        <v>121</v>
      </c>
      <c r="AA99" s="1" t="s">
        <v>77</v>
      </c>
      <c r="AB99" s="1" t="s">
        <v>58</v>
      </c>
      <c r="AC99" s="1" t="s">
        <v>58</v>
      </c>
      <c r="AD99" s="1" t="s">
        <v>75</v>
      </c>
      <c r="AE99" s="1" t="s">
        <v>78</v>
      </c>
      <c r="AF99" s="1" t="s">
        <v>75</v>
      </c>
      <c r="AG99" s="1" t="s">
        <v>78</v>
      </c>
      <c r="AH99" s="1" t="s">
        <v>58</v>
      </c>
      <c r="AI99" s="1" t="s">
        <v>58</v>
      </c>
      <c r="AJ99" s="1" t="s">
        <v>58</v>
      </c>
      <c r="AK99" s="1">
        <v>90</v>
      </c>
      <c r="AL99" s="1" t="s">
        <v>133</v>
      </c>
      <c r="AM99" s="1" t="s">
        <v>58</v>
      </c>
      <c r="AN99" s="1" t="s">
        <v>191</v>
      </c>
      <c r="AO99" s="1" t="s">
        <v>75</v>
      </c>
      <c r="AP99" s="1" t="s">
        <v>81</v>
      </c>
      <c r="AQ99" s="1">
        <v>5</v>
      </c>
      <c r="AR99" s="1" t="s">
        <v>155</v>
      </c>
      <c r="AS99" s="1" t="s">
        <v>83</v>
      </c>
      <c r="AT99" s="1" t="s">
        <v>106</v>
      </c>
      <c r="AU99" s="1" t="s">
        <v>86</v>
      </c>
      <c r="AV99" s="1" t="s">
        <v>75</v>
      </c>
      <c r="AW99" s="1" t="s">
        <v>75</v>
      </c>
      <c r="AX99" s="1" t="s">
        <v>87</v>
      </c>
      <c r="AY99" s="1" t="s">
        <v>126</v>
      </c>
      <c r="AZ99" s="1" t="s">
        <v>203</v>
      </c>
      <c r="BA99" s="1" t="s">
        <v>172</v>
      </c>
      <c r="BB99" s="1" t="s">
        <v>58</v>
      </c>
      <c r="BC99" s="1" t="s">
        <v>58</v>
      </c>
      <c r="BD99" s="1" t="s">
        <v>173</v>
      </c>
      <c r="BE99" s="1" t="s">
        <v>58</v>
      </c>
      <c r="BG99" s="8" t="s">
        <v>4402</v>
      </c>
      <c r="BH99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0" spans="1:61" ht="13" x14ac:dyDescent="0.3">
      <c r="A100" s="3">
        <v>45309.616720717589</v>
      </c>
      <c r="B100" s="1" t="s">
        <v>58</v>
      </c>
      <c r="C100" s="1" t="s">
        <v>475</v>
      </c>
      <c r="D100" s="1" t="s">
        <v>4125</v>
      </c>
      <c r="E100" s="1">
        <v>30</v>
      </c>
      <c r="F100" s="1" t="s">
        <v>500</v>
      </c>
      <c r="G100" s="1" t="s">
        <v>62</v>
      </c>
      <c r="H100" s="1" t="s">
        <v>952</v>
      </c>
      <c r="I100" s="1" t="s">
        <v>64</v>
      </c>
      <c r="J100" s="1" t="s">
        <v>95</v>
      </c>
      <c r="K100" s="1" t="s">
        <v>75</v>
      </c>
      <c r="M100" s="1" t="s">
        <v>141</v>
      </c>
      <c r="N100" s="1" t="s">
        <v>1212</v>
      </c>
      <c r="O100" s="1" t="s">
        <v>152</v>
      </c>
      <c r="P100" s="1" t="s">
        <v>4124</v>
      </c>
      <c r="S100" s="1" t="s">
        <v>118</v>
      </c>
      <c r="T100" s="1">
        <v>0</v>
      </c>
      <c r="U100" s="1" t="s">
        <v>183</v>
      </c>
      <c r="V100" s="1" t="s">
        <v>102</v>
      </c>
      <c r="W100" s="1" t="s">
        <v>120</v>
      </c>
      <c r="X100" s="1" t="s">
        <v>104</v>
      </c>
      <c r="Y100" s="1" t="s">
        <v>75</v>
      </c>
      <c r="Z100" s="1" t="s">
        <v>121</v>
      </c>
      <c r="AA100" s="1" t="s">
        <v>77</v>
      </c>
      <c r="AB100" s="1" t="s">
        <v>75</v>
      </c>
      <c r="AC100" s="1" t="s">
        <v>58</v>
      </c>
      <c r="AD100" s="1" t="s">
        <v>75</v>
      </c>
      <c r="AE100" s="1" t="s">
        <v>78</v>
      </c>
      <c r="AF100" s="1" t="s">
        <v>75</v>
      </c>
      <c r="AG100" s="1" t="s">
        <v>122</v>
      </c>
      <c r="AH100" s="1" t="s">
        <v>75</v>
      </c>
      <c r="AI100" s="1" t="s">
        <v>58</v>
      </c>
      <c r="AJ100" s="1" t="s">
        <v>58</v>
      </c>
      <c r="AK100" s="1">
        <v>3</v>
      </c>
      <c r="AL100" s="1" t="s">
        <v>80</v>
      </c>
      <c r="AM100" s="1" t="s">
        <v>58</v>
      </c>
      <c r="AN100" s="1" t="s">
        <v>191</v>
      </c>
      <c r="AO100" s="1" t="s">
        <v>58</v>
      </c>
      <c r="AP100" s="1" t="s">
        <v>191</v>
      </c>
      <c r="AQ100" s="1">
        <v>5</v>
      </c>
      <c r="AR100" s="1" t="s">
        <v>83</v>
      </c>
      <c r="AS100" s="1" t="s">
        <v>83</v>
      </c>
      <c r="AT100" s="1" t="s">
        <v>106</v>
      </c>
      <c r="AU100" s="1" t="s">
        <v>125</v>
      </c>
      <c r="AV100" s="1" t="s">
        <v>75</v>
      </c>
      <c r="AW100" s="1" t="s">
        <v>75</v>
      </c>
      <c r="AX100" s="1" t="s">
        <v>87</v>
      </c>
      <c r="AY100" s="1" t="s">
        <v>389</v>
      </c>
      <c r="AZ100" s="1" t="s">
        <v>146</v>
      </c>
      <c r="BA100" s="1" t="s">
        <v>146</v>
      </c>
      <c r="BB100" s="1" t="s">
        <v>58</v>
      </c>
      <c r="BC100" s="1" t="s">
        <v>58</v>
      </c>
      <c r="BD100" s="1" t="s">
        <v>148</v>
      </c>
      <c r="BE100" s="1" t="s">
        <v>58</v>
      </c>
      <c r="BG100" s="8" t="s">
        <v>4402</v>
      </c>
      <c r="BH100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" spans="1:61" ht="13" x14ac:dyDescent="0.3">
      <c r="A101" s="3">
        <v>45309.624549074069</v>
      </c>
      <c r="B101" s="1" t="s">
        <v>58</v>
      </c>
      <c r="C101" s="1" t="s">
        <v>475</v>
      </c>
      <c r="D101" s="1" t="s">
        <v>4123</v>
      </c>
      <c r="F101" s="1" t="s">
        <v>666</v>
      </c>
      <c r="G101" s="1" t="s">
        <v>62</v>
      </c>
      <c r="H101" s="1" t="s">
        <v>830</v>
      </c>
      <c r="I101" s="1" t="s">
        <v>64</v>
      </c>
      <c r="J101" s="1" t="s">
        <v>65</v>
      </c>
      <c r="K101" s="1" t="s">
        <v>75</v>
      </c>
      <c r="M101" s="1" t="s">
        <v>66</v>
      </c>
      <c r="N101" s="1" t="s">
        <v>67</v>
      </c>
      <c r="O101" s="1" t="s">
        <v>152</v>
      </c>
      <c r="P101" s="1" t="s">
        <v>4122</v>
      </c>
      <c r="U101" s="1" t="s">
        <v>183</v>
      </c>
      <c r="V101" s="1" t="s">
        <v>102</v>
      </c>
      <c r="W101" s="1" t="s">
        <v>1450</v>
      </c>
      <c r="X101" s="1" t="s">
        <v>74</v>
      </c>
      <c r="Y101" s="1" t="s">
        <v>75</v>
      </c>
      <c r="Z101" s="1" t="s">
        <v>121</v>
      </c>
      <c r="AA101" s="1" t="s">
        <v>77</v>
      </c>
      <c r="AB101" s="1" t="s">
        <v>75</v>
      </c>
      <c r="AC101" s="1" t="s">
        <v>58</v>
      </c>
      <c r="AD101" s="1" t="s">
        <v>75</v>
      </c>
      <c r="AE101" s="1" t="s">
        <v>78</v>
      </c>
      <c r="AF101" s="1" t="s">
        <v>75</v>
      </c>
      <c r="AG101" s="1" t="s">
        <v>78</v>
      </c>
      <c r="AH101" s="1" t="s">
        <v>58</v>
      </c>
      <c r="AI101" s="1" t="s">
        <v>58</v>
      </c>
      <c r="AJ101" s="1" t="s">
        <v>58</v>
      </c>
      <c r="AK101" s="1">
        <v>2</v>
      </c>
      <c r="AL101" s="1" t="s">
        <v>124</v>
      </c>
      <c r="AM101" s="1" t="s">
        <v>58</v>
      </c>
      <c r="AN101" s="1" t="s">
        <v>81</v>
      </c>
      <c r="AO101" s="1" t="s">
        <v>58</v>
      </c>
      <c r="AP101" s="1" t="s">
        <v>81</v>
      </c>
      <c r="AQ101" s="1">
        <v>4</v>
      </c>
      <c r="AR101" s="1" t="s">
        <v>171</v>
      </c>
      <c r="AS101" s="1" t="s">
        <v>171</v>
      </c>
      <c r="AT101" s="1" t="s">
        <v>106</v>
      </c>
      <c r="AU101" s="1" t="s">
        <v>125</v>
      </c>
      <c r="AV101" s="1" t="s">
        <v>75</v>
      </c>
      <c r="AW101" s="1" t="s">
        <v>75</v>
      </c>
      <c r="AX101" s="1" t="s">
        <v>87</v>
      </c>
      <c r="AY101" s="1" t="s">
        <v>244</v>
      </c>
      <c r="AZ101" s="1" t="s">
        <v>172</v>
      </c>
      <c r="BA101" s="1" t="s">
        <v>172</v>
      </c>
      <c r="BB101" s="1" t="s">
        <v>58</v>
      </c>
      <c r="BC101" s="1" t="s">
        <v>58</v>
      </c>
      <c r="BD101" s="1" t="s">
        <v>160</v>
      </c>
      <c r="BE101" s="1" t="s">
        <v>58</v>
      </c>
      <c r="BG101" s="8" t="s">
        <v>4402</v>
      </c>
      <c r="BH101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2" spans="1:61" ht="13" x14ac:dyDescent="0.3">
      <c r="A102" s="3">
        <v>45309.628176099533</v>
      </c>
      <c r="B102" s="1" t="s">
        <v>58</v>
      </c>
      <c r="C102" s="1" t="s">
        <v>486</v>
      </c>
      <c r="D102" s="1" t="s">
        <v>4121</v>
      </c>
      <c r="F102" s="1" t="s">
        <v>559</v>
      </c>
      <c r="G102" s="1" t="s">
        <v>239</v>
      </c>
      <c r="H102" s="1" t="s">
        <v>766</v>
      </c>
      <c r="I102" s="1" t="s">
        <v>64</v>
      </c>
      <c r="J102" s="1" t="s">
        <v>114</v>
      </c>
      <c r="K102" s="1" t="s">
        <v>58</v>
      </c>
      <c r="M102" s="1" t="s">
        <v>141</v>
      </c>
      <c r="N102" s="1" t="s">
        <v>67</v>
      </c>
      <c r="O102" s="1" t="s">
        <v>98</v>
      </c>
      <c r="S102" s="1" t="s">
        <v>70</v>
      </c>
      <c r="T102" s="1">
        <v>0</v>
      </c>
      <c r="U102" s="1" t="s">
        <v>71</v>
      </c>
      <c r="V102" s="1" t="s">
        <v>102</v>
      </c>
      <c r="W102" s="1" t="s">
        <v>316</v>
      </c>
      <c r="X102" s="1" t="s">
        <v>74</v>
      </c>
      <c r="Y102" s="1" t="s">
        <v>75</v>
      </c>
      <c r="Z102" s="1" t="s">
        <v>121</v>
      </c>
      <c r="AA102" s="1" t="s">
        <v>4120</v>
      </c>
      <c r="AB102" s="1" t="s">
        <v>58</v>
      </c>
      <c r="AC102" s="1" t="s">
        <v>58</v>
      </c>
      <c r="AD102" s="1" t="s">
        <v>58</v>
      </c>
      <c r="AE102" s="1" t="s">
        <v>143</v>
      </c>
      <c r="AF102" s="1" t="s">
        <v>58</v>
      </c>
      <c r="AG102" s="1" t="s">
        <v>143</v>
      </c>
      <c r="AH102" s="1" t="s">
        <v>58</v>
      </c>
      <c r="AI102" s="1" t="s">
        <v>58</v>
      </c>
      <c r="AJ102" s="1" t="s">
        <v>58</v>
      </c>
      <c r="AK102" s="1">
        <v>36</v>
      </c>
      <c r="AL102" s="1" t="s">
        <v>105</v>
      </c>
      <c r="AM102" s="1" t="s">
        <v>58</v>
      </c>
      <c r="AN102" s="1" t="s">
        <v>82</v>
      </c>
      <c r="AO102" s="1" t="s">
        <v>58</v>
      </c>
      <c r="AP102" s="1" t="s">
        <v>82</v>
      </c>
      <c r="AQ102" s="1">
        <v>5</v>
      </c>
      <c r="AR102" s="1" t="s">
        <v>171</v>
      </c>
      <c r="AS102" s="1" t="s">
        <v>171</v>
      </c>
      <c r="AT102" s="1" t="s">
        <v>106</v>
      </c>
      <c r="AU102" s="1" t="s">
        <v>197</v>
      </c>
      <c r="AV102" s="1" t="s">
        <v>58</v>
      </c>
      <c r="AW102" s="1" t="s">
        <v>58</v>
      </c>
      <c r="AX102" s="1" t="s">
        <v>520</v>
      </c>
      <c r="AY102" s="1" t="s">
        <v>655</v>
      </c>
      <c r="AZ102" s="1" t="s">
        <v>4119</v>
      </c>
      <c r="BA102" s="1" t="s">
        <v>4118</v>
      </c>
      <c r="BB102" s="1" t="s">
        <v>75</v>
      </c>
      <c r="BC102" s="1" t="s">
        <v>58</v>
      </c>
      <c r="BD102" s="1" t="s">
        <v>4117</v>
      </c>
      <c r="BE102" s="1" t="s">
        <v>58</v>
      </c>
      <c r="BG102" s="8" t="s">
        <v>4402</v>
      </c>
      <c r="BH102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3" spans="1:61" ht="13" x14ac:dyDescent="0.3">
      <c r="A103" s="3">
        <v>45309.631683645828</v>
      </c>
      <c r="B103" s="1" t="s">
        <v>58</v>
      </c>
      <c r="C103" s="1" t="s">
        <v>3712</v>
      </c>
      <c r="D103" s="1" t="s">
        <v>4116</v>
      </c>
      <c r="E103" s="1">
        <v>29</v>
      </c>
      <c r="F103" s="1" t="s">
        <v>210</v>
      </c>
      <c r="G103" s="1" t="s">
        <v>62</v>
      </c>
      <c r="H103" s="1" t="s">
        <v>211</v>
      </c>
      <c r="I103" s="1" t="s">
        <v>94</v>
      </c>
      <c r="J103" s="1" t="s">
        <v>95</v>
      </c>
      <c r="K103" s="1" t="s">
        <v>75</v>
      </c>
      <c r="M103" s="1" t="s">
        <v>66</v>
      </c>
      <c r="N103" s="1" t="s">
        <v>67</v>
      </c>
      <c r="O103" s="1" t="s">
        <v>98</v>
      </c>
      <c r="S103" s="1" t="s">
        <v>212</v>
      </c>
      <c r="T103" s="1">
        <v>0</v>
      </c>
      <c r="U103" s="1" t="s">
        <v>183</v>
      </c>
      <c r="V103" s="1" t="s">
        <v>119</v>
      </c>
      <c r="W103" s="1" t="s">
        <v>598</v>
      </c>
      <c r="X103" s="1" t="s">
        <v>74</v>
      </c>
      <c r="Y103" s="1" t="s">
        <v>75</v>
      </c>
      <c r="Z103" s="1" t="s">
        <v>121</v>
      </c>
      <c r="AA103" s="1" t="s">
        <v>77</v>
      </c>
      <c r="AB103" s="1" t="s">
        <v>58</v>
      </c>
      <c r="AC103" s="1" t="s">
        <v>58</v>
      </c>
      <c r="AD103" s="1" t="s">
        <v>75</v>
      </c>
      <c r="AE103" s="1" t="s">
        <v>78</v>
      </c>
      <c r="AF103" s="1" t="s">
        <v>75</v>
      </c>
      <c r="AG103" s="1" t="s">
        <v>78</v>
      </c>
      <c r="AH103" s="1" t="s">
        <v>58</v>
      </c>
      <c r="AI103" s="1" t="s">
        <v>58</v>
      </c>
      <c r="AJ103" s="1" t="s">
        <v>75</v>
      </c>
      <c r="AK103" s="1">
        <v>90</v>
      </c>
      <c r="AL103" s="1" t="s">
        <v>283</v>
      </c>
      <c r="AM103" s="1" t="s">
        <v>58</v>
      </c>
      <c r="AN103" s="1" t="s">
        <v>191</v>
      </c>
      <c r="AO103" s="1" t="s">
        <v>58</v>
      </c>
      <c r="AP103" s="1" t="s">
        <v>82</v>
      </c>
      <c r="AQ103" s="1">
        <v>5</v>
      </c>
      <c r="AR103" s="1" t="s">
        <v>155</v>
      </c>
      <c r="AS103" s="1" t="s">
        <v>84</v>
      </c>
      <c r="AT103" s="1" t="s">
        <v>106</v>
      </c>
      <c r="AU103" s="1" t="s">
        <v>86</v>
      </c>
      <c r="AV103" s="1" t="s">
        <v>75</v>
      </c>
      <c r="AW103" s="1" t="s">
        <v>75</v>
      </c>
      <c r="AX103" s="1" t="s">
        <v>87</v>
      </c>
      <c r="AY103" s="1" t="s">
        <v>389</v>
      </c>
      <c r="AZ103" s="1" t="s">
        <v>185</v>
      </c>
      <c r="BA103" s="1" t="s">
        <v>172</v>
      </c>
      <c r="BB103" s="1" t="s">
        <v>75</v>
      </c>
      <c r="BC103" s="1" t="s">
        <v>58</v>
      </c>
      <c r="BD103" s="1" t="s">
        <v>160</v>
      </c>
      <c r="BE103" s="1" t="s">
        <v>75</v>
      </c>
      <c r="BG103" s="8" t="s">
        <v>4402</v>
      </c>
      <c r="BH103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4" spans="1:61" ht="13" x14ac:dyDescent="0.3">
      <c r="A104" s="3">
        <v>45309.635661608801</v>
      </c>
      <c r="B104" s="1" t="s">
        <v>58</v>
      </c>
      <c r="C104" s="1" t="s">
        <v>589</v>
      </c>
      <c r="D104" s="1" t="s">
        <v>4115</v>
      </c>
      <c r="E104" s="1">
        <v>30</v>
      </c>
      <c r="F104" s="1" t="s">
        <v>741</v>
      </c>
      <c r="G104" s="1" t="s">
        <v>239</v>
      </c>
      <c r="H104" s="1" t="s">
        <v>4114</v>
      </c>
      <c r="I104" s="1" t="s">
        <v>64</v>
      </c>
      <c r="J104" s="1" t="s">
        <v>114</v>
      </c>
      <c r="K104" s="1" t="s">
        <v>75</v>
      </c>
      <c r="M104" s="1" t="s">
        <v>141</v>
      </c>
      <c r="N104" s="1" t="s">
        <v>4113</v>
      </c>
      <c r="O104" s="1" t="s">
        <v>152</v>
      </c>
      <c r="P104" s="1" t="s">
        <v>2440</v>
      </c>
      <c r="Q104" s="1" t="s">
        <v>4112</v>
      </c>
      <c r="R104" s="1" t="s">
        <v>290</v>
      </c>
      <c r="S104" s="1" t="s">
        <v>99</v>
      </c>
      <c r="T104" s="1">
        <v>0</v>
      </c>
      <c r="U104" s="1" t="s">
        <v>71</v>
      </c>
      <c r="V104" s="1" t="s">
        <v>102</v>
      </c>
      <c r="W104" s="1" t="s">
        <v>292</v>
      </c>
      <c r="X104" s="1" t="s">
        <v>74</v>
      </c>
      <c r="Y104" s="1" t="s">
        <v>75</v>
      </c>
      <c r="Z104" s="1" t="s">
        <v>121</v>
      </c>
      <c r="AA104" s="1" t="s">
        <v>190</v>
      </c>
      <c r="AB104" s="1" t="s">
        <v>58</v>
      </c>
      <c r="AC104" s="1" t="s">
        <v>75</v>
      </c>
      <c r="AD104" s="1" t="s">
        <v>75</v>
      </c>
      <c r="AE104" s="1" t="s">
        <v>78</v>
      </c>
      <c r="AF104" s="1" t="s">
        <v>58</v>
      </c>
      <c r="AG104" s="1" t="s">
        <v>78</v>
      </c>
      <c r="AH104" s="1" t="s">
        <v>58</v>
      </c>
      <c r="AI104" s="1" t="s">
        <v>58</v>
      </c>
      <c r="AJ104" s="1" t="s">
        <v>58</v>
      </c>
      <c r="AK104" s="1">
        <v>3</v>
      </c>
      <c r="AL104" s="1" t="s">
        <v>80</v>
      </c>
      <c r="AM104" s="1" t="s">
        <v>58</v>
      </c>
      <c r="AN104" s="1" t="s">
        <v>82</v>
      </c>
      <c r="AO104" s="1" t="s">
        <v>58</v>
      </c>
      <c r="AP104" s="1" t="s">
        <v>82</v>
      </c>
      <c r="AQ104" s="1">
        <v>5</v>
      </c>
      <c r="AR104" s="1" t="s">
        <v>214</v>
      </c>
      <c r="AS104" s="1" t="s">
        <v>83</v>
      </c>
      <c r="AT104" s="1" t="s">
        <v>106</v>
      </c>
      <c r="AU104" s="1" t="s">
        <v>197</v>
      </c>
      <c r="AV104" s="1" t="s">
        <v>75</v>
      </c>
      <c r="AW104" s="1" t="s">
        <v>75</v>
      </c>
      <c r="AX104" s="1" t="s">
        <v>248</v>
      </c>
      <c r="AY104" s="1" t="s">
        <v>157</v>
      </c>
      <c r="BB104" s="1" t="s">
        <v>58</v>
      </c>
      <c r="BC104" s="1" t="s">
        <v>58</v>
      </c>
      <c r="BD104" s="1" t="s">
        <v>4111</v>
      </c>
      <c r="BE104" s="1" t="s">
        <v>58</v>
      </c>
      <c r="BG104" s="8" t="s">
        <v>4402</v>
      </c>
      <c r="BH104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1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5" spans="1:61" ht="13" x14ac:dyDescent="0.3">
      <c r="A105" s="3">
        <v>45309.637586307872</v>
      </c>
      <c r="B105" s="1" t="s">
        <v>58</v>
      </c>
      <c r="C105" s="1" t="s">
        <v>575</v>
      </c>
      <c r="D105" s="1" t="s">
        <v>4110</v>
      </c>
      <c r="E105" s="1">
        <v>69</v>
      </c>
      <c r="F105" s="1" t="s">
        <v>1788</v>
      </c>
      <c r="G105" s="1" t="s">
        <v>62</v>
      </c>
      <c r="H105" s="1" t="s">
        <v>1787</v>
      </c>
      <c r="I105" s="1" t="s">
        <v>64</v>
      </c>
      <c r="J105" s="1" t="s">
        <v>114</v>
      </c>
      <c r="K105" s="1" t="s">
        <v>58</v>
      </c>
      <c r="L105" s="1">
        <v>2</v>
      </c>
      <c r="M105" s="1" t="s">
        <v>141</v>
      </c>
      <c r="N105" s="1" t="s">
        <v>4109</v>
      </c>
      <c r="O105" s="1" t="s">
        <v>131</v>
      </c>
      <c r="P105" s="1" t="s">
        <v>1960</v>
      </c>
      <c r="Q105" s="1" t="s">
        <v>4108</v>
      </c>
      <c r="S105" s="1" t="s">
        <v>118</v>
      </c>
      <c r="T105" s="1">
        <v>0</v>
      </c>
      <c r="U105" s="1" t="s">
        <v>189</v>
      </c>
      <c r="V105" s="1" t="s">
        <v>102</v>
      </c>
      <c r="W105" s="1" t="s">
        <v>316</v>
      </c>
      <c r="X105" s="1" t="s">
        <v>74</v>
      </c>
      <c r="Y105" s="1" t="s">
        <v>75</v>
      </c>
      <c r="Z105" s="1" t="s">
        <v>121</v>
      </c>
      <c r="AA105" s="1" t="s">
        <v>190</v>
      </c>
      <c r="AB105" s="1" t="s">
        <v>58</v>
      </c>
      <c r="AC105" s="1" t="s">
        <v>58</v>
      </c>
      <c r="AD105" s="1" t="s">
        <v>75</v>
      </c>
      <c r="AE105" s="1" t="s">
        <v>78</v>
      </c>
      <c r="AF105" s="1" t="s">
        <v>75</v>
      </c>
      <c r="AG105" s="1" t="s">
        <v>78</v>
      </c>
      <c r="AH105" s="1" t="s">
        <v>58</v>
      </c>
      <c r="AI105" s="1" t="s">
        <v>58</v>
      </c>
      <c r="AJ105" s="1" t="s">
        <v>58</v>
      </c>
      <c r="AK105" s="1" t="s">
        <v>4107</v>
      </c>
      <c r="AL105" s="1" t="s">
        <v>283</v>
      </c>
      <c r="AM105" s="1" t="s">
        <v>58</v>
      </c>
      <c r="AN105" s="1" t="s">
        <v>82</v>
      </c>
      <c r="AO105" s="1" t="s">
        <v>58</v>
      </c>
      <c r="AP105" s="1" t="s">
        <v>191</v>
      </c>
      <c r="AQ105" s="1">
        <v>5</v>
      </c>
      <c r="AR105" s="1" t="s">
        <v>214</v>
      </c>
      <c r="AS105" s="1" t="s">
        <v>155</v>
      </c>
      <c r="AT105" s="1" t="s">
        <v>106</v>
      </c>
      <c r="AU105" s="1" t="s">
        <v>86</v>
      </c>
      <c r="AV105" s="1" t="s">
        <v>75</v>
      </c>
      <c r="AW105" s="1" t="s">
        <v>75</v>
      </c>
      <c r="AX105" s="1" t="s">
        <v>87</v>
      </c>
      <c r="AY105" s="1" t="s">
        <v>157</v>
      </c>
      <c r="AZ105" s="1" t="s">
        <v>146</v>
      </c>
      <c r="BA105" s="1" t="s">
        <v>146</v>
      </c>
      <c r="BB105" s="1" t="s">
        <v>75</v>
      </c>
      <c r="BC105" s="1" t="s">
        <v>58</v>
      </c>
      <c r="BD105" s="1" t="s">
        <v>4106</v>
      </c>
      <c r="BE105" s="1" t="s">
        <v>58</v>
      </c>
      <c r="BG105" s="8" t="s">
        <v>4402</v>
      </c>
      <c r="BH105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1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6" spans="1:61" ht="13" x14ac:dyDescent="0.3">
      <c r="A106" s="3">
        <v>45309.640469363425</v>
      </c>
      <c r="B106" s="1" t="s">
        <v>58</v>
      </c>
      <c r="C106" s="1" t="s">
        <v>4105</v>
      </c>
      <c r="D106" s="1" t="s">
        <v>4104</v>
      </c>
      <c r="E106" s="1">
        <v>37</v>
      </c>
      <c r="F106" s="1" t="s">
        <v>815</v>
      </c>
      <c r="G106" s="1" t="s">
        <v>239</v>
      </c>
      <c r="H106" s="1" t="s">
        <v>4103</v>
      </c>
      <c r="I106" s="1" t="s">
        <v>64</v>
      </c>
      <c r="J106" s="1" t="s">
        <v>114</v>
      </c>
      <c r="K106" s="1" t="s">
        <v>58</v>
      </c>
      <c r="L106" s="1">
        <v>1</v>
      </c>
      <c r="M106" s="1" t="s">
        <v>66</v>
      </c>
      <c r="N106" s="1" t="s">
        <v>67</v>
      </c>
      <c r="O106" s="1" t="s">
        <v>152</v>
      </c>
      <c r="P106" s="1" t="s">
        <v>4102</v>
      </c>
      <c r="S106" s="1" t="s">
        <v>118</v>
      </c>
      <c r="T106" s="1">
        <v>1</v>
      </c>
      <c r="U106" s="1" t="s">
        <v>71</v>
      </c>
      <c r="V106" s="1" t="s">
        <v>119</v>
      </c>
      <c r="W106" s="1" t="s">
        <v>243</v>
      </c>
      <c r="X106" s="1" t="s">
        <v>74</v>
      </c>
      <c r="Y106" s="1" t="s">
        <v>75</v>
      </c>
      <c r="Z106" s="1" t="s">
        <v>121</v>
      </c>
      <c r="AA106" s="1" t="s">
        <v>77</v>
      </c>
      <c r="AB106" s="1" t="s">
        <v>58</v>
      </c>
      <c r="AC106" s="1" t="s">
        <v>58</v>
      </c>
      <c r="AD106" s="1" t="s">
        <v>58</v>
      </c>
      <c r="AE106" s="1" t="s">
        <v>78</v>
      </c>
      <c r="AF106" s="1" t="s">
        <v>58</v>
      </c>
      <c r="AG106" s="1" t="s">
        <v>78</v>
      </c>
      <c r="AH106" s="1" t="s">
        <v>58</v>
      </c>
      <c r="AI106" s="1" t="s">
        <v>58</v>
      </c>
      <c r="AJ106" s="1" t="s">
        <v>58</v>
      </c>
      <c r="AK106" s="1">
        <v>2</v>
      </c>
      <c r="AL106" s="1" t="s">
        <v>133</v>
      </c>
      <c r="AM106" s="1" t="s">
        <v>58</v>
      </c>
      <c r="AN106" s="1" t="s">
        <v>81</v>
      </c>
      <c r="AO106" s="1" t="s">
        <v>58</v>
      </c>
      <c r="AP106" s="1" t="s">
        <v>82</v>
      </c>
      <c r="AQ106" s="1">
        <v>2</v>
      </c>
      <c r="AR106" s="1" t="s">
        <v>155</v>
      </c>
      <c r="AS106" s="1" t="s">
        <v>83</v>
      </c>
      <c r="AT106" s="1" t="s">
        <v>106</v>
      </c>
      <c r="AU106" s="1" t="s">
        <v>86</v>
      </c>
      <c r="AV106" s="1" t="s">
        <v>75</v>
      </c>
      <c r="AW106" s="1" t="s">
        <v>75</v>
      </c>
      <c r="AX106" s="1" t="s">
        <v>87</v>
      </c>
      <c r="AY106" s="1" t="s">
        <v>157</v>
      </c>
      <c r="AZ106" s="1" t="s">
        <v>146</v>
      </c>
      <c r="BA106" s="1" t="s">
        <v>2199</v>
      </c>
      <c r="BB106" s="1" t="s">
        <v>75</v>
      </c>
      <c r="BC106" s="1" t="s">
        <v>58</v>
      </c>
      <c r="BD106" s="1" t="s">
        <v>249</v>
      </c>
      <c r="BE106" s="1" t="s">
        <v>58</v>
      </c>
      <c r="BF106" s="1" t="s">
        <v>4101</v>
      </c>
      <c r="BG106" s="8" t="s">
        <v>4402</v>
      </c>
      <c r="BH106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" spans="1:61" ht="13" x14ac:dyDescent="0.3">
      <c r="A107" s="3">
        <v>45309.647161180561</v>
      </c>
      <c r="B107" s="1" t="s">
        <v>58</v>
      </c>
      <c r="C107" s="1" t="s">
        <v>589</v>
      </c>
      <c r="D107" s="1" t="s">
        <v>4100</v>
      </c>
      <c r="E107" s="1">
        <v>62</v>
      </c>
      <c r="F107" s="1" t="s">
        <v>741</v>
      </c>
      <c r="G107" s="1" t="s">
        <v>239</v>
      </c>
      <c r="H107" s="1" t="s">
        <v>4099</v>
      </c>
      <c r="I107" s="1" t="s">
        <v>64</v>
      </c>
      <c r="J107" s="1" t="s">
        <v>114</v>
      </c>
      <c r="K107" s="1" t="s">
        <v>58</v>
      </c>
      <c r="L107" s="1">
        <v>1</v>
      </c>
      <c r="M107" s="1" t="s">
        <v>66</v>
      </c>
      <c r="N107" s="1" t="s">
        <v>67</v>
      </c>
      <c r="O107" s="1" t="s">
        <v>152</v>
      </c>
      <c r="P107" s="1" t="s">
        <v>3491</v>
      </c>
      <c r="Q107" s="1" t="s">
        <v>290</v>
      </c>
      <c r="R107" s="1" t="s">
        <v>290</v>
      </c>
      <c r="S107" s="1" t="s">
        <v>118</v>
      </c>
      <c r="T107" s="1">
        <v>0</v>
      </c>
      <c r="U107" s="1" t="s">
        <v>71</v>
      </c>
      <c r="V107" s="1" t="s">
        <v>102</v>
      </c>
      <c r="W107" s="1" t="s">
        <v>103</v>
      </c>
      <c r="X107" s="1" t="s">
        <v>104</v>
      </c>
      <c r="Y107" s="1" t="s">
        <v>75</v>
      </c>
      <c r="Z107" s="1" t="s">
        <v>121</v>
      </c>
      <c r="AA107" s="1" t="s">
        <v>169</v>
      </c>
      <c r="AB107" s="1" t="s">
        <v>58</v>
      </c>
      <c r="AC107" s="1" t="s">
        <v>75</v>
      </c>
      <c r="AD107" s="1" t="s">
        <v>58</v>
      </c>
      <c r="AE107" s="1" t="s">
        <v>143</v>
      </c>
      <c r="AF107" s="1" t="s">
        <v>75</v>
      </c>
      <c r="AG107" s="1" t="s">
        <v>78</v>
      </c>
      <c r="AH107" s="1" t="s">
        <v>75</v>
      </c>
      <c r="AI107" s="1" t="s">
        <v>75</v>
      </c>
      <c r="AJ107" s="1" t="s">
        <v>58</v>
      </c>
      <c r="AK107" s="1">
        <v>6</v>
      </c>
      <c r="AL107" s="1" t="s">
        <v>170</v>
      </c>
      <c r="AM107" s="1" t="s">
        <v>58</v>
      </c>
      <c r="AN107" s="1" t="s">
        <v>191</v>
      </c>
      <c r="AO107" s="1" t="s">
        <v>58</v>
      </c>
      <c r="AP107" s="1" t="s">
        <v>191</v>
      </c>
      <c r="AQ107" s="1">
        <v>5</v>
      </c>
      <c r="AR107" s="1" t="s">
        <v>214</v>
      </c>
      <c r="AS107" s="1" t="s">
        <v>83</v>
      </c>
      <c r="AT107" s="1" t="s">
        <v>106</v>
      </c>
      <c r="AU107" s="1" t="s">
        <v>86</v>
      </c>
      <c r="AV107" s="1" t="s">
        <v>75</v>
      </c>
      <c r="AW107" s="1" t="s">
        <v>75</v>
      </c>
      <c r="AX107" s="1" t="s">
        <v>248</v>
      </c>
      <c r="AY107" s="1" t="s">
        <v>258</v>
      </c>
      <c r="AZ107" s="1" t="s">
        <v>4098</v>
      </c>
      <c r="BA107" s="1" t="s">
        <v>4097</v>
      </c>
      <c r="BB107" s="1" t="s">
        <v>75</v>
      </c>
      <c r="BC107" s="1" t="s">
        <v>58</v>
      </c>
      <c r="BD107" s="1" t="s">
        <v>4096</v>
      </c>
      <c r="BE107" s="1" t="s">
        <v>58</v>
      </c>
      <c r="BG107" s="8" t="s">
        <v>4402</v>
      </c>
      <c r="BH107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1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" spans="1:61" ht="13" x14ac:dyDescent="0.3">
      <c r="A108" s="3">
        <v>45309.648412037037</v>
      </c>
      <c r="B108" s="1" t="s">
        <v>58</v>
      </c>
      <c r="C108" s="1" t="s">
        <v>4084</v>
      </c>
      <c r="D108" s="1" t="s">
        <v>4095</v>
      </c>
      <c r="E108" s="1">
        <v>41</v>
      </c>
      <c r="F108" s="1" t="s">
        <v>869</v>
      </c>
      <c r="G108" s="1" t="s">
        <v>239</v>
      </c>
      <c r="H108" s="1" t="s">
        <v>4094</v>
      </c>
      <c r="I108" s="1" t="s">
        <v>64</v>
      </c>
      <c r="J108" s="1" t="s">
        <v>114</v>
      </c>
      <c r="K108" s="1" t="s">
        <v>58</v>
      </c>
      <c r="L108" s="1">
        <v>1</v>
      </c>
      <c r="M108" s="1" t="s">
        <v>141</v>
      </c>
      <c r="N108" s="1" t="s">
        <v>67</v>
      </c>
      <c r="O108" s="1" t="s">
        <v>98</v>
      </c>
      <c r="S108" s="1" t="s">
        <v>118</v>
      </c>
      <c r="T108" s="1">
        <v>0</v>
      </c>
      <c r="U108" s="1" t="s">
        <v>71</v>
      </c>
      <c r="V108" s="1" t="s">
        <v>102</v>
      </c>
      <c r="W108" s="1" t="s">
        <v>103</v>
      </c>
      <c r="X108" s="1" t="s">
        <v>74</v>
      </c>
      <c r="Y108" s="1" t="s">
        <v>75</v>
      </c>
      <c r="Z108" s="1" t="s">
        <v>76</v>
      </c>
      <c r="AA108" s="1" t="s">
        <v>190</v>
      </c>
      <c r="AB108" s="1" t="s">
        <v>58</v>
      </c>
      <c r="AC108" s="1" t="s">
        <v>58</v>
      </c>
      <c r="AE108" s="1" t="s">
        <v>78</v>
      </c>
      <c r="AF108" s="1" t="s">
        <v>75</v>
      </c>
      <c r="AG108" s="1" t="s">
        <v>78</v>
      </c>
      <c r="AH108" s="1" t="s">
        <v>58</v>
      </c>
      <c r="AI108" s="1" t="s">
        <v>58</v>
      </c>
      <c r="AJ108" s="1" t="s">
        <v>58</v>
      </c>
      <c r="AK108" s="1">
        <v>5</v>
      </c>
      <c r="AL108" s="1" t="s">
        <v>80</v>
      </c>
      <c r="AM108" s="1" t="s">
        <v>58</v>
      </c>
      <c r="AN108" s="1" t="s">
        <v>191</v>
      </c>
      <c r="AO108" s="1" t="s">
        <v>75</v>
      </c>
      <c r="AP108" s="1" t="s">
        <v>82</v>
      </c>
      <c r="AQ108" s="1">
        <v>5</v>
      </c>
      <c r="AR108" s="1" t="s">
        <v>83</v>
      </c>
      <c r="AS108" s="1" t="s">
        <v>83</v>
      </c>
      <c r="AT108" s="1" t="s">
        <v>85</v>
      </c>
      <c r="AU108" s="1" t="s">
        <v>86</v>
      </c>
      <c r="AV108" s="1" t="s">
        <v>75</v>
      </c>
      <c r="AW108" s="1" t="s">
        <v>75</v>
      </c>
      <c r="AX108" s="1" t="s">
        <v>87</v>
      </c>
      <c r="AY108" s="1" t="s">
        <v>157</v>
      </c>
      <c r="BB108" s="1" t="s">
        <v>75</v>
      </c>
      <c r="BC108" s="1" t="s">
        <v>58</v>
      </c>
      <c r="BE108" s="1" t="s">
        <v>58</v>
      </c>
      <c r="BG108" s="8" t="s">
        <v>4402</v>
      </c>
      <c r="BH108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9" spans="1:61" ht="13" x14ac:dyDescent="0.3">
      <c r="A109" s="3">
        <v>45309.651115601853</v>
      </c>
      <c r="B109" s="1" t="s">
        <v>58</v>
      </c>
      <c r="C109" s="1" t="s">
        <v>3712</v>
      </c>
      <c r="D109" s="1" t="s">
        <v>4093</v>
      </c>
      <c r="E109" s="1">
        <v>51</v>
      </c>
      <c r="F109" s="1" t="s">
        <v>210</v>
      </c>
      <c r="G109" s="1" t="s">
        <v>62</v>
      </c>
      <c r="H109" s="1" t="s">
        <v>211</v>
      </c>
      <c r="I109" s="1" t="s">
        <v>64</v>
      </c>
      <c r="J109" s="1" t="s">
        <v>140</v>
      </c>
      <c r="K109" s="1" t="s">
        <v>58</v>
      </c>
      <c r="L109" s="1">
        <v>2</v>
      </c>
      <c r="M109" s="1" t="s">
        <v>66</v>
      </c>
      <c r="N109" s="1" t="s">
        <v>67</v>
      </c>
      <c r="O109" s="1" t="s">
        <v>68</v>
      </c>
      <c r="P109" s="1" t="s">
        <v>235</v>
      </c>
      <c r="Q109" s="1" t="s">
        <v>231</v>
      </c>
      <c r="S109" s="1" t="s">
        <v>118</v>
      </c>
      <c r="T109" s="1">
        <v>0</v>
      </c>
      <c r="U109" s="1" t="s">
        <v>183</v>
      </c>
      <c r="V109" s="1" t="s">
        <v>119</v>
      </c>
      <c r="W109" s="1" t="s">
        <v>292</v>
      </c>
      <c r="X109" s="1" t="s">
        <v>74</v>
      </c>
      <c r="Y109" s="1" t="s">
        <v>75</v>
      </c>
      <c r="Z109" s="1" t="s">
        <v>121</v>
      </c>
      <c r="AA109" s="1" t="s">
        <v>77</v>
      </c>
      <c r="AB109" s="1" t="s">
        <v>58</v>
      </c>
      <c r="AC109" s="1" t="s">
        <v>58</v>
      </c>
      <c r="AD109" s="1" t="s">
        <v>75</v>
      </c>
      <c r="AE109" s="1" t="s">
        <v>122</v>
      </c>
      <c r="AF109" s="1" t="s">
        <v>58</v>
      </c>
      <c r="AG109" s="1" t="s">
        <v>143</v>
      </c>
      <c r="AH109" s="1" t="s">
        <v>58</v>
      </c>
      <c r="AI109" s="1" t="s">
        <v>58</v>
      </c>
      <c r="AJ109" s="1" t="s">
        <v>58</v>
      </c>
      <c r="AK109" s="1">
        <v>40</v>
      </c>
      <c r="AL109" s="1" t="s">
        <v>229</v>
      </c>
      <c r="AM109" s="1" t="s">
        <v>58</v>
      </c>
      <c r="AN109" s="1" t="s">
        <v>82</v>
      </c>
      <c r="AO109" s="1" t="s">
        <v>58</v>
      </c>
      <c r="AP109" s="1" t="s">
        <v>81</v>
      </c>
      <c r="AQ109" s="1">
        <v>5</v>
      </c>
      <c r="AR109" s="1" t="s">
        <v>84</v>
      </c>
      <c r="AS109" s="1" t="s">
        <v>84</v>
      </c>
      <c r="AT109" s="1" t="s">
        <v>106</v>
      </c>
      <c r="AU109" s="1" t="s">
        <v>86</v>
      </c>
      <c r="AV109" s="1" t="s">
        <v>75</v>
      </c>
      <c r="AW109" s="1" t="s">
        <v>75</v>
      </c>
      <c r="AX109" s="1" t="s">
        <v>87</v>
      </c>
      <c r="AY109" s="1" t="s">
        <v>389</v>
      </c>
      <c r="AZ109" s="1" t="s">
        <v>203</v>
      </c>
      <c r="BA109" s="1" t="s">
        <v>172</v>
      </c>
      <c r="BB109" s="1" t="s">
        <v>75</v>
      </c>
      <c r="BC109" s="1" t="s">
        <v>58</v>
      </c>
      <c r="BD109" s="1" t="s">
        <v>249</v>
      </c>
      <c r="BE109" s="1" t="s">
        <v>75</v>
      </c>
      <c r="BG109" s="8" t="s">
        <v>4402</v>
      </c>
      <c r="BH109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0" spans="1:61" ht="13" x14ac:dyDescent="0.3">
      <c r="A110" s="3">
        <v>45309.65714998843</v>
      </c>
      <c r="B110" s="1" t="s">
        <v>58</v>
      </c>
      <c r="C110" s="1" t="s">
        <v>589</v>
      </c>
      <c r="D110" s="1" t="s">
        <v>4092</v>
      </c>
      <c r="E110" s="1">
        <v>48</v>
      </c>
      <c r="F110" s="1" t="s">
        <v>508</v>
      </c>
      <c r="G110" s="1" t="s">
        <v>62</v>
      </c>
      <c r="H110" s="1" t="s">
        <v>2040</v>
      </c>
      <c r="I110" s="1" t="s">
        <v>64</v>
      </c>
      <c r="J110" s="1" t="s">
        <v>95</v>
      </c>
      <c r="K110" s="1" t="s">
        <v>58</v>
      </c>
      <c r="L110" s="1" t="s">
        <v>96</v>
      </c>
      <c r="M110" s="1" t="s">
        <v>141</v>
      </c>
      <c r="N110" s="1" t="s">
        <v>67</v>
      </c>
      <c r="O110" s="1" t="s">
        <v>98</v>
      </c>
      <c r="P110" s="1" t="s">
        <v>290</v>
      </c>
      <c r="Q110" s="1" t="s">
        <v>290</v>
      </c>
      <c r="R110" s="1" t="s">
        <v>290</v>
      </c>
      <c r="S110" s="1" t="s">
        <v>118</v>
      </c>
      <c r="T110" s="1">
        <v>0</v>
      </c>
      <c r="U110" s="1" t="s">
        <v>71</v>
      </c>
      <c r="V110" s="1" t="s">
        <v>154</v>
      </c>
      <c r="W110" s="1" t="s">
        <v>103</v>
      </c>
      <c r="X110" s="1" t="s">
        <v>74</v>
      </c>
      <c r="Y110" s="1" t="s">
        <v>75</v>
      </c>
      <c r="Z110" s="1" t="s">
        <v>76</v>
      </c>
      <c r="AA110" s="1" t="s">
        <v>77</v>
      </c>
      <c r="AB110" s="1" t="s">
        <v>75</v>
      </c>
      <c r="AC110" s="1" t="s">
        <v>58</v>
      </c>
      <c r="AD110" s="1" t="s">
        <v>75</v>
      </c>
      <c r="AE110" s="1" t="s">
        <v>78</v>
      </c>
      <c r="AF110" s="1" t="s">
        <v>75</v>
      </c>
      <c r="AG110" s="1" t="s">
        <v>78</v>
      </c>
      <c r="AH110" s="1" t="s">
        <v>58</v>
      </c>
      <c r="AI110" s="1" t="s">
        <v>58</v>
      </c>
      <c r="AJ110" s="1" t="s">
        <v>58</v>
      </c>
      <c r="AK110" s="1">
        <v>10</v>
      </c>
      <c r="AL110" s="1" t="s">
        <v>229</v>
      </c>
      <c r="AM110" s="1" t="s">
        <v>58</v>
      </c>
      <c r="AN110" s="1" t="s">
        <v>191</v>
      </c>
      <c r="AO110" s="1" t="s">
        <v>58</v>
      </c>
      <c r="AP110" s="1" t="s">
        <v>191</v>
      </c>
      <c r="AQ110" s="1">
        <v>5</v>
      </c>
      <c r="AR110" s="1" t="s">
        <v>83</v>
      </c>
      <c r="AS110" s="1" t="s">
        <v>83</v>
      </c>
      <c r="AT110" s="1" t="s">
        <v>85</v>
      </c>
      <c r="AU110" s="1" t="s">
        <v>86</v>
      </c>
      <c r="AV110" s="1" t="s">
        <v>75</v>
      </c>
      <c r="AW110" s="1" t="s">
        <v>75</v>
      </c>
      <c r="AX110" s="1" t="s">
        <v>248</v>
      </c>
      <c r="AY110" s="1" t="s">
        <v>413</v>
      </c>
      <c r="AZ110" s="1" t="s">
        <v>203</v>
      </c>
      <c r="BA110" s="1" t="s">
        <v>146</v>
      </c>
      <c r="BB110" s="1" t="s">
        <v>75</v>
      </c>
      <c r="BC110" s="1" t="s">
        <v>58</v>
      </c>
      <c r="BD110" s="1" t="s">
        <v>179</v>
      </c>
      <c r="BE110" s="1" t="s">
        <v>58</v>
      </c>
      <c r="BG110" s="8" t="s">
        <v>4402</v>
      </c>
      <c r="BH110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1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1" spans="1:61" ht="13" x14ac:dyDescent="0.3">
      <c r="A111" s="3">
        <v>45309.662908067126</v>
      </c>
      <c r="B111" s="1" t="s">
        <v>58</v>
      </c>
      <c r="C111" s="1" t="s">
        <v>4091</v>
      </c>
      <c r="D111" s="1" t="s">
        <v>4090</v>
      </c>
      <c r="E111" s="1">
        <v>73</v>
      </c>
      <c r="F111" s="1" t="s">
        <v>522</v>
      </c>
      <c r="G111" s="1" t="s">
        <v>239</v>
      </c>
      <c r="H111" s="1" t="s">
        <v>531</v>
      </c>
      <c r="I111" s="1" t="s">
        <v>64</v>
      </c>
      <c r="J111" s="1" t="s">
        <v>114</v>
      </c>
      <c r="K111" s="1" t="s">
        <v>58</v>
      </c>
      <c r="L111" s="1" t="s">
        <v>96</v>
      </c>
      <c r="M111" s="1" t="s">
        <v>66</v>
      </c>
      <c r="N111" s="1" t="s">
        <v>4089</v>
      </c>
      <c r="O111" s="1" t="s">
        <v>152</v>
      </c>
      <c r="P111" s="1" t="s">
        <v>1071</v>
      </c>
      <c r="S111" s="1" t="s">
        <v>118</v>
      </c>
      <c r="T111" s="1">
        <v>0</v>
      </c>
      <c r="U111" s="1" t="s">
        <v>71</v>
      </c>
      <c r="V111" s="1" t="s">
        <v>102</v>
      </c>
      <c r="W111" s="1" t="s">
        <v>103</v>
      </c>
      <c r="X111" s="1" t="s">
        <v>74</v>
      </c>
      <c r="Y111" s="1" t="s">
        <v>75</v>
      </c>
      <c r="Z111" s="1" t="s">
        <v>121</v>
      </c>
      <c r="AA111" s="1" t="s">
        <v>77</v>
      </c>
      <c r="AB111" s="1" t="s">
        <v>58</v>
      </c>
      <c r="AC111" s="1" t="s">
        <v>58</v>
      </c>
      <c r="AD111" s="1" t="s">
        <v>75</v>
      </c>
      <c r="AE111" s="1" t="s">
        <v>78</v>
      </c>
      <c r="AF111" s="1" t="s">
        <v>58</v>
      </c>
      <c r="AG111" s="1" t="s">
        <v>78</v>
      </c>
      <c r="AH111" s="1" t="s">
        <v>75</v>
      </c>
      <c r="AI111" s="1" t="s">
        <v>75</v>
      </c>
      <c r="AJ111" s="1" t="s">
        <v>58</v>
      </c>
      <c r="AK111" s="1">
        <v>4</v>
      </c>
      <c r="AL111" s="1" t="s">
        <v>80</v>
      </c>
      <c r="AM111" s="1" t="s">
        <v>58</v>
      </c>
      <c r="AN111" s="1" t="s">
        <v>82</v>
      </c>
      <c r="AO111" s="1" t="s">
        <v>75</v>
      </c>
      <c r="AP111" s="1" t="s">
        <v>81</v>
      </c>
      <c r="AQ111" s="1">
        <v>5</v>
      </c>
      <c r="AR111" s="1" t="s">
        <v>83</v>
      </c>
      <c r="AS111" s="1" t="s">
        <v>83</v>
      </c>
      <c r="AT111" s="1" t="s">
        <v>85</v>
      </c>
      <c r="AU111" s="1" t="s">
        <v>86</v>
      </c>
      <c r="AV111" s="1" t="s">
        <v>75</v>
      </c>
      <c r="AW111" s="1" t="s">
        <v>75</v>
      </c>
      <c r="AX111" s="1" t="s">
        <v>87</v>
      </c>
      <c r="AY111" s="1" t="s">
        <v>157</v>
      </c>
      <c r="AZ111" s="1" t="s">
        <v>185</v>
      </c>
      <c r="BA111" s="1" t="s">
        <v>146</v>
      </c>
      <c r="BB111" s="1" t="s">
        <v>75</v>
      </c>
      <c r="BC111" s="1" t="s">
        <v>58</v>
      </c>
      <c r="BD111" s="1" t="s">
        <v>1132</v>
      </c>
      <c r="BE111" s="1" t="s">
        <v>58</v>
      </c>
      <c r="BG111" s="8" t="s">
        <v>4402</v>
      </c>
      <c r="BH111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2" spans="1:61" ht="13" x14ac:dyDescent="0.3">
      <c r="A112" s="3">
        <v>45309.664301921293</v>
      </c>
      <c r="B112" s="1" t="s">
        <v>58</v>
      </c>
      <c r="C112" s="1" t="s">
        <v>3712</v>
      </c>
      <c r="D112" s="1" t="s">
        <v>4088</v>
      </c>
      <c r="E112" s="1">
        <v>62</v>
      </c>
      <c r="F112" s="1" t="s">
        <v>210</v>
      </c>
      <c r="G112" s="1" t="s">
        <v>62</v>
      </c>
      <c r="H112" s="1" t="s">
        <v>211</v>
      </c>
      <c r="I112" s="1" t="s">
        <v>94</v>
      </c>
      <c r="J112" s="1" t="s">
        <v>65</v>
      </c>
      <c r="K112" s="1" t="s">
        <v>58</v>
      </c>
      <c r="L112" s="1">
        <v>2</v>
      </c>
      <c r="M112" s="1" t="s">
        <v>66</v>
      </c>
      <c r="N112" s="1" t="s">
        <v>262</v>
      </c>
      <c r="O112" s="1" t="s">
        <v>152</v>
      </c>
      <c r="P112" s="1" t="s">
        <v>231</v>
      </c>
      <c r="S112" s="1" t="s">
        <v>70</v>
      </c>
      <c r="T112" s="1">
        <v>0</v>
      </c>
      <c r="U112" s="1" t="s">
        <v>71</v>
      </c>
      <c r="V112" s="1" t="s">
        <v>119</v>
      </c>
      <c r="W112" s="1" t="s">
        <v>206</v>
      </c>
      <c r="X112" s="1" t="s">
        <v>74</v>
      </c>
      <c r="Y112" s="1" t="s">
        <v>75</v>
      </c>
      <c r="Z112" s="1" t="s">
        <v>121</v>
      </c>
      <c r="AA112" s="1" t="s">
        <v>77</v>
      </c>
      <c r="AB112" s="1" t="s">
        <v>58</v>
      </c>
      <c r="AC112" s="1" t="s">
        <v>58</v>
      </c>
      <c r="AD112" s="1" t="s">
        <v>58</v>
      </c>
      <c r="AE112" s="1" t="s">
        <v>143</v>
      </c>
      <c r="AF112" s="1" t="s">
        <v>58</v>
      </c>
      <c r="AG112" s="1" t="s">
        <v>143</v>
      </c>
      <c r="AH112" s="1" t="s">
        <v>58</v>
      </c>
      <c r="AI112" s="1" t="s">
        <v>58</v>
      </c>
      <c r="AJ112" s="1" t="s">
        <v>58</v>
      </c>
      <c r="AK112" s="1">
        <v>35</v>
      </c>
      <c r="AL112" s="1" t="s">
        <v>124</v>
      </c>
      <c r="AM112" s="1" t="s">
        <v>58</v>
      </c>
      <c r="AN112" s="1" t="s">
        <v>191</v>
      </c>
      <c r="AO112" s="1" t="s">
        <v>58</v>
      </c>
      <c r="AP112" s="1" t="s">
        <v>82</v>
      </c>
      <c r="AQ112" s="1">
        <v>5</v>
      </c>
      <c r="AR112" s="1" t="s">
        <v>214</v>
      </c>
      <c r="AS112" s="1" t="s">
        <v>155</v>
      </c>
      <c r="AT112" s="1" t="s">
        <v>106</v>
      </c>
      <c r="AU112" s="1" t="s">
        <v>86</v>
      </c>
      <c r="AV112" s="1" t="s">
        <v>75</v>
      </c>
      <c r="AW112" s="1" t="s">
        <v>75</v>
      </c>
      <c r="AX112" s="1" t="s">
        <v>87</v>
      </c>
      <c r="AY112" s="1" t="s">
        <v>389</v>
      </c>
      <c r="AZ112" s="1" t="s">
        <v>185</v>
      </c>
      <c r="BA112" s="1" t="s">
        <v>146</v>
      </c>
      <c r="BB112" s="1" t="s">
        <v>58</v>
      </c>
      <c r="BC112" s="1" t="s">
        <v>58</v>
      </c>
      <c r="BD112" s="1" t="s">
        <v>218</v>
      </c>
      <c r="BE112" s="1" t="s">
        <v>58</v>
      </c>
      <c r="BG112" s="8" t="s">
        <v>4402</v>
      </c>
      <c r="BH112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3" spans="1:61" ht="13" x14ac:dyDescent="0.3">
      <c r="A113" s="3">
        <v>45309.667652349541</v>
      </c>
      <c r="B113" s="1" t="s">
        <v>58</v>
      </c>
      <c r="C113" s="1" t="s">
        <v>589</v>
      </c>
      <c r="D113" s="1" t="s">
        <v>4087</v>
      </c>
      <c r="E113" s="1">
        <v>44</v>
      </c>
      <c r="F113" s="1" t="s">
        <v>500</v>
      </c>
      <c r="G113" s="1" t="s">
        <v>62</v>
      </c>
      <c r="H113" s="1" t="s">
        <v>4086</v>
      </c>
      <c r="I113" s="1" t="s">
        <v>64</v>
      </c>
      <c r="J113" s="1" t="s">
        <v>95</v>
      </c>
      <c r="K113" s="1" t="s">
        <v>58</v>
      </c>
      <c r="L113" s="1" t="s">
        <v>96</v>
      </c>
      <c r="M113" s="1" t="s">
        <v>141</v>
      </c>
      <c r="N113" s="1" t="s">
        <v>2471</v>
      </c>
      <c r="O113" s="1" t="s">
        <v>152</v>
      </c>
      <c r="P113" s="1" t="s">
        <v>4085</v>
      </c>
      <c r="Q113" s="1" t="s">
        <v>290</v>
      </c>
      <c r="R113" s="1" t="s">
        <v>290</v>
      </c>
      <c r="S113" s="1" t="s">
        <v>70</v>
      </c>
      <c r="T113" s="1">
        <v>0</v>
      </c>
      <c r="U113" s="1" t="s">
        <v>183</v>
      </c>
      <c r="V113" s="1" t="s">
        <v>102</v>
      </c>
      <c r="W113" s="1" t="s">
        <v>243</v>
      </c>
      <c r="X113" s="1" t="s">
        <v>104</v>
      </c>
      <c r="Y113" s="1" t="s">
        <v>58</v>
      </c>
      <c r="Z113" s="1" t="s">
        <v>76</v>
      </c>
      <c r="AA113" s="1" t="s">
        <v>190</v>
      </c>
      <c r="AB113" s="1" t="s">
        <v>58</v>
      </c>
      <c r="AC113" s="1" t="s">
        <v>58</v>
      </c>
      <c r="AD113" s="1" t="s">
        <v>75</v>
      </c>
      <c r="AE113" s="1" t="s">
        <v>78</v>
      </c>
      <c r="AF113" s="1" t="s">
        <v>75</v>
      </c>
      <c r="AG113" s="1" t="s">
        <v>78</v>
      </c>
      <c r="AH113" s="1" t="s">
        <v>58</v>
      </c>
      <c r="AI113" s="1" t="s">
        <v>58</v>
      </c>
      <c r="AJ113" s="1" t="s">
        <v>58</v>
      </c>
      <c r="AK113" s="1">
        <v>3</v>
      </c>
      <c r="AL113" s="1" t="s">
        <v>105</v>
      </c>
      <c r="AM113" s="1" t="s">
        <v>58</v>
      </c>
      <c r="AN113" s="1" t="s">
        <v>82</v>
      </c>
      <c r="AO113" s="1" t="s">
        <v>58</v>
      </c>
      <c r="AP113" s="1" t="s">
        <v>81</v>
      </c>
      <c r="AQ113" s="1">
        <v>5</v>
      </c>
      <c r="AR113" s="1" t="s">
        <v>214</v>
      </c>
      <c r="AS113" s="1" t="s">
        <v>83</v>
      </c>
      <c r="AT113" s="1" t="s">
        <v>106</v>
      </c>
      <c r="AU113" s="1" t="s">
        <v>125</v>
      </c>
      <c r="AV113" s="1" t="s">
        <v>58</v>
      </c>
      <c r="AW113" s="1" t="s">
        <v>75</v>
      </c>
      <c r="AX113" s="1" t="s">
        <v>248</v>
      </c>
      <c r="AY113" s="1" t="s">
        <v>413</v>
      </c>
      <c r="AZ113" s="1" t="s">
        <v>185</v>
      </c>
      <c r="BA113" s="1" t="s">
        <v>128</v>
      </c>
      <c r="BB113" s="1" t="s">
        <v>75</v>
      </c>
      <c r="BC113" s="1" t="s">
        <v>58</v>
      </c>
      <c r="BD113" s="1" t="s">
        <v>148</v>
      </c>
      <c r="BE113" s="1" t="s">
        <v>58</v>
      </c>
      <c r="BG113" s="8" t="s">
        <v>4402</v>
      </c>
      <c r="BH113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4" spans="1:61" ht="13" x14ac:dyDescent="0.3">
      <c r="A114" s="3">
        <v>45309.67516648148</v>
      </c>
      <c r="B114" s="1" t="s">
        <v>58</v>
      </c>
      <c r="C114" s="1" t="s">
        <v>4084</v>
      </c>
      <c r="D114" s="1" t="s">
        <v>4083</v>
      </c>
      <c r="E114" s="1">
        <v>57</v>
      </c>
      <c r="F114" s="1" t="s">
        <v>555</v>
      </c>
      <c r="G114" s="1" t="s">
        <v>239</v>
      </c>
      <c r="H114" s="1" t="s">
        <v>3467</v>
      </c>
      <c r="I114" s="1" t="s">
        <v>94</v>
      </c>
      <c r="J114" s="1" t="s">
        <v>140</v>
      </c>
      <c r="K114" s="1" t="s">
        <v>58</v>
      </c>
      <c r="L114" s="1">
        <v>1</v>
      </c>
      <c r="M114" s="1" t="s">
        <v>141</v>
      </c>
      <c r="N114" s="1" t="s">
        <v>67</v>
      </c>
      <c r="O114" s="1" t="s">
        <v>98</v>
      </c>
      <c r="S114" s="1" t="s">
        <v>118</v>
      </c>
      <c r="T114" s="1">
        <v>0</v>
      </c>
      <c r="U114" s="1" t="s">
        <v>71</v>
      </c>
      <c r="V114" s="1" t="s">
        <v>102</v>
      </c>
      <c r="W114" s="1" t="s">
        <v>247</v>
      </c>
      <c r="X114" s="1" t="s">
        <v>74</v>
      </c>
      <c r="Y114" s="1" t="s">
        <v>75</v>
      </c>
      <c r="Z114" s="1" t="s">
        <v>121</v>
      </c>
      <c r="AA114" s="1" t="s">
        <v>77</v>
      </c>
      <c r="AB114" s="1" t="s">
        <v>58</v>
      </c>
      <c r="AC114" s="1" t="s">
        <v>75</v>
      </c>
      <c r="AD114" s="1" t="s">
        <v>75</v>
      </c>
      <c r="AE114" s="1" t="s">
        <v>78</v>
      </c>
      <c r="AF114" s="1" t="s">
        <v>75</v>
      </c>
      <c r="AG114" s="1" t="s">
        <v>78</v>
      </c>
      <c r="AH114" s="1" t="s">
        <v>58</v>
      </c>
      <c r="AI114" s="1" t="s">
        <v>58</v>
      </c>
      <c r="AJ114" s="1" t="s">
        <v>58</v>
      </c>
      <c r="AK114" s="1">
        <v>4</v>
      </c>
      <c r="AL114" s="1" t="s">
        <v>80</v>
      </c>
      <c r="AM114" s="1" t="s">
        <v>58</v>
      </c>
      <c r="AN114" s="1" t="s">
        <v>81</v>
      </c>
      <c r="AO114" s="1" t="s">
        <v>58</v>
      </c>
      <c r="AP114" s="1" t="s">
        <v>81</v>
      </c>
      <c r="AQ114" s="1">
        <v>5</v>
      </c>
      <c r="AR114" s="1" t="s">
        <v>214</v>
      </c>
      <c r="AS114" s="1" t="s">
        <v>214</v>
      </c>
      <c r="AV114" s="1" t="s">
        <v>75</v>
      </c>
      <c r="AW114" s="1" t="s">
        <v>75</v>
      </c>
      <c r="AX114" s="1" t="s">
        <v>87</v>
      </c>
      <c r="AY114" s="1" t="s">
        <v>157</v>
      </c>
      <c r="AZ114" s="1" t="s">
        <v>203</v>
      </c>
      <c r="BA114" s="1" t="s">
        <v>146</v>
      </c>
      <c r="BB114" s="1" t="s">
        <v>75</v>
      </c>
      <c r="BC114" s="1" t="s">
        <v>58</v>
      </c>
      <c r="BE114" s="1" t="s">
        <v>58</v>
      </c>
      <c r="BF114" s="1" t="s">
        <v>4082</v>
      </c>
      <c r="BG114" s="8" t="s">
        <v>4402</v>
      </c>
      <c r="BH114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5" spans="1:61" ht="13" x14ac:dyDescent="0.3">
      <c r="A115" s="3">
        <v>45309.693020613428</v>
      </c>
      <c r="B115" s="1" t="s">
        <v>58</v>
      </c>
      <c r="C115" s="1" t="s">
        <v>575</v>
      </c>
      <c r="D115" s="1" t="s">
        <v>4081</v>
      </c>
      <c r="E115" s="1">
        <v>36</v>
      </c>
      <c r="F115" s="1" t="s">
        <v>522</v>
      </c>
      <c r="G115" s="1" t="s">
        <v>239</v>
      </c>
      <c r="H115" s="1" t="s">
        <v>531</v>
      </c>
      <c r="I115" s="1" t="s">
        <v>64</v>
      </c>
      <c r="J115" s="1" t="s">
        <v>114</v>
      </c>
      <c r="K115" s="1" t="s">
        <v>58</v>
      </c>
      <c r="L115" s="1">
        <v>2</v>
      </c>
      <c r="M115" s="1" t="s">
        <v>141</v>
      </c>
      <c r="N115" s="1" t="s">
        <v>4080</v>
      </c>
      <c r="O115" s="1" t="s">
        <v>98</v>
      </c>
      <c r="S115" s="1" t="s">
        <v>99</v>
      </c>
      <c r="T115" s="1" t="s">
        <v>100</v>
      </c>
      <c r="U115" s="1" t="s">
        <v>71</v>
      </c>
      <c r="V115" s="1" t="s">
        <v>102</v>
      </c>
      <c r="W115" s="1" t="s">
        <v>532</v>
      </c>
      <c r="X115" s="1" t="s">
        <v>74</v>
      </c>
      <c r="Y115" s="1" t="s">
        <v>75</v>
      </c>
      <c r="Z115" s="1" t="s">
        <v>121</v>
      </c>
      <c r="AA115" s="1" t="s">
        <v>190</v>
      </c>
      <c r="AB115" s="1" t="s">
        <v>75</v>
      </c>
      <c r="AC115" s="1" t="s">
        <v>58</v>
      </c>
      <c r="AD115" s="1" t="s">
        <v>75</v>
      </c>
      <c r="AE115" s="1" t="s">
        <v>78</v>
      </c>
      <c r="AF115" s="1" t="s">
        <v>58</v>
      </c>
      <c r="AG115" s="1" t="s">
        <v>143</v>
      </c>
      <c r="AH115" s="1" t="s">
        <v>58</v>
      </c>
      <c r="AI115" s="1" t="s">
        <v>58</v>
      </c>
      <c r="AJ115" s="1" t="s">
        <v>58</v>
      </c>
      <c r="AK115" s="1" t="s">
        <v>3423</v>
      </c>
      <c r="AL115" s="1" t="s">
        <v>80</v>
      </c>
      <c r="AM115" s="1" t="s">
        <v>58</v>
      </c>
      <c r="AN115" s="1" t="s">
        <v>82</v>
      </c>
      <c r="AO115" s="1" t="s">
        <v>58</v>
      </c>
      <c r="AP115" s="1" t="s">
        <v>82</v>
      </c>
      <c r="AQ115" s="1">
        <v>3</v>
      </c>
      <c r="AR115" s="1" t="s">
        <v>155</v>
      </c>
      <c r="AS115" s="1" t="s">
        <v>83</v>
      </c>
      <c r="AT115" s="1" t="s">
        <v>106</v>
      </c>
      <c r="AU115" s="1" t="s">
        <v>86</v>
      </c>
      <c r="AV115" s="1" t="s">
        <v>75</v>
      </c>
      <c r="AW115" s="1" t="s">
        <v>75</v>
      </c>
      <c r="AX115" s="1" t="s">
        <v>87</v>
      </c>
      <c r="AY115" s="1" t="s">
        <v>157</v>
      </c>
      <c r="AZ115" s="1" t="s">
        <v>146</v>
      </c>
      <c r="BA115" s="1" t="s">
        <v>146</v>
      </c>
      <c r="BB115" s="1" t="s">
        <v>75</v>
      </c>
      <c r="BC115" s="1" t="s">
        <v>58</v>
      </c>
      <c r="BE115" s="1" t="s">
        <v>58</v>
      </c>
      <c r="BG115" s="8" t="s">
        <v>4402</v>
      </c>
      <c r="BH115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6" spans="1:61" ht="13" x14ac:dyDescent="0.3">
      <c r="A116" s="3">
        <v>45309.698368090278</v>
      </c>
      <c r="B116" s="1" t="s">
        <v>58</v>
      </c>
      <c r="C116" s="1" t="s">
        <v>589</v>
      </c>
      <c r="D116" s="1" t="s">
        <v>4079</v>
      </c>
      <c r="E116" s="1">
        <v>45</v>
      </c>
      <c r="F116" s="1" t="s">
        <v>796</v>
      </c>
      <c r="H116" s="1" t="s">
        <v>2845</v>
      </c>
      <c r="I116" s="1" t="s">
        <v>64</v>
      </c>
      <c r="J116" s="1" t="s">
        <v>114</v>
      </c>
      <c r="K116" s="1" t="s">
        <v>58</v>
      </c>
      <c r="M116" s="1" t="s">
        <v>66</v>
      </c>
      <c r="N116" s="1" t="s">
        <v>67</v>
      </c>
      <c r="O116" s="1" t="s">
        <v>152</v>
      </c>
      <c r="P116" s="1" t="s">
        <v>2614</v>
      </c>
      <c r="Q116" s="1" t="s">
        <v>75</v>
      </c>
      <c r="R116" s="1" t="s">
        <v>75</v>
      </c>
      <c r="S116" s="1" t="s">
        <v>118</v>
      </c>
      <c r="T116" s="1" t="s">
        <v>100</v>
      </c>
      <c r="U116" s="1" t="s">
        <v>71</v>
      </c>
      <c r="V116" s="1" t="s">
        <v>119</v>
      </c>
      <c r="W116" s="1" t="s">
        <v>168</v>
      </c>
      <c r="X116" s="1" t="s">
        <v>74</v>
      </c>
      <c r="Y116" s="1" t="s">
        <v>58</v>
      </c>
      <c r="Z116" s="1" t="s">
        <v>76</v>
      </c>
      <c r="AA116" s="1" t="s">
        <v>299</v>
      </c>
      <c r="AB116" s="1" t="s">
        <v>58</v>
      </c>
      <c r="AC116" s="1" t="s">
        <v>58</v>
      </c>
      <c r="AD116" s="1" t="s">
        <v>58</v>
      </c>
      <c r="AE116" s="1" t="s">
        <v>143</v>
      </c>
      <c r="AF116" s="1" t="s">
        <v>75</v>
      </c>
      <c r="AG116" s="1" t="s">
        <v>78</v>
      </c>
      <c r="AH116" s="1" t="s">
        <v>75</v>
      </c>
      <c r="AI116" s="1" t="s">
        <v>58</v>
      </c>
      <c r="AJ116" s="1" t="s">
        <v>58</v>
      </c>
      <c r="AK116" s="1">
        <v>30</v>
      </c>
      <c r="AL116" s="1" t="s">
        <v>355</v>
      </c>
      <c r="AM116" s="1" t="s">
        <v>58</v>
      </c>
      <c r="AN116" s="1" t="s">
        <v>191</v>
      </c>
      <c r="AO116" s="1" t="s">
        <v>58</v>
      </c>
      <c r="AP116" s="1" t="s">
        <v>82</v>
      </c>
      <c r="AQ116" s="1">
        <v>5</v>
      </c>
      <c r="AR116" s="1" t="s">
        <v>171</v>
      </c>
      <c r="AS116" s="1" t="s">
        <v>83</v>
      </c>
      <c r="AT116" s="1" t="s">
        <v>106</v>
      </c>
      <c r="AU116" s="1" t="s">
        <v>86</v>
      </c>
      <c r="AV116" s="1" t="s">
        <v>58</v>
      </c>
      <c r="AW116" s="1" t="s">
        <v>75</v>
      </c>
      <c r="AX116" s="1" t="s">
        <v>248</v>
      </c>
      <c r="AY116" s="1" t="s">
        <v>413</v>
      </c>
      <c r="AZ116" s="1" t="s">
        <v>4078</v>
      </c>
      <c r="BA116" s="1" t="s">
        <v>146</v>
      </c>
      <c r="BB116" s="1" t="s">
        <v>75</v>
      </c>
      <c r="BC116" s="1" t="s">
        <v>58</v>
      </c>
      <c r="BD116" s="1" t="s">
        <v>148</v>
      </c>
      <c r="BE116" s="1" t="s">
        <v>58</v>
      </c>
      <c r="BG116" s="8" t="s">
        <v>4402</v>
      </c>
      <c r="BH116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7" spans="1:61" ht="13" x14ac:dyDescent="0.3">
      <c r="A117" s="3">
        <v>45309.716704097227</v>
      </c>
      <c r="B117" s="1" t="s">
        <v>58</v>
      </c>
      <c r="C117" s="1" t="s">
        <v>589</v>
      </c>
      <c r="D117" s="1" t="s">
        <v>4077</v>
      </c>
      <c r="E117" s="1">
        <v>68</v>
      </c>
      <c r="I117" s="1" t="s">
        <v>64</v>
      </c>
      <c r="N117" s="1" t="s">
        <v>67</v>
      </c>
      <c r="V117" s="1" t="s">
        <v>119</v>
      </c>
      <c r="W117" s="1" t="s">
        <v>120</v>
      </c>
      <c r="X117" s="1" t="s">
        <v>74</v>
      </c>
      <c r="Y117" s="1" t="s">
        <v>75</v>
      </c>
      <c r="Z117" s="1" t="s">
        <v>121</v>
      </c>
      <c r="AA117" s="1" t="s">
        <v>190</v>
      </c>
      <c r="AB117" s="1" t="s">
        <v>58</v>
      </c>
      <c r="AC117" s="1" t="s">
        <v>58</v>
      </c>
      <c r="AD117" s="1" t="s">
        <v>58</v>
      </c>
      <c r="AE117" s="1" t="s">
        <v>143</v>
      </c>
      <c r="AF117" s="1" t="s">
        <v>58</v>
      </c>
      <c r="AG117" s="1" t="s">
        <v>143</v>
      </c>
      <c r="AH117" s="1" t="s">
        <v>75</v>
      </c>
      <c r="AI117" s="1" t="s">
        <v>75</v>
      </c>
      <c r="AJ117" s="1" t="s">
        <v>58</v>
      </c>
      <c r="AM117" s="1" t="s">
        <v>58</v>
      </c>
      <c r="AN117" s="1" t="s">
        <v>191</v>
      </c>
      <c r="AO117" s="1" t="s">
        <v>58</v>
      </c>
      <c r="AP117" s="1" t="s">
        <v>191</v>
      </c>
      <c r="AQ117" s="1">
        <v>5</v>
      </c>
      <c r="AR117" s="1" t="s">
        <v>214</v>
      </c>
      <c r="AS117" s="1" t="s">
        <v>83</v>
      </c>
      <c r="AT117" s="1" t="s">
        <v>85</v>
      </c>
      <c r="AU117" s="1" t="s">
        <v>86</v>
      </c>
      <c r="AV117" s="1" t="s">
        <v>58</v>
      </c>
      <c r="AW117" s="1" t="s">
        <v>58</v>
      </c>
      <c r="AX117" s="1" t="s">
        <v>248</v>
      </c>
      <c r="AY117" s="1" t="s">
        <v>413</v>
      </c>
      <c r="BB117" s="1" t="s">
        <v>75</v>
      </c>
      <c r="BC117" s="1" t="s">
        <v>58</v>
      </c>
      <c r="BE117" s="1" t="s">
        <v>75</v>
      </c>
      <c r="BF117" s="1" t="s">
        <v>4076</v>
      </c>
      <c r="BG117" s="8" t="s">
        <v>4402</v>
      </c>
      <c r="BH117" s="18" t="str">
        <f>IF(Tabela17[[#This Row],[Estado (Pegar da listagem)]]&lt;&gt;"",Tabela17[[#This Row],[Estado (Pegar da listagem)]],VLOOKUP(Tabela17[[#This Row],[Nome Entrevistado
(pegar Listagem)]],'Falta Estado'!$D$2:$E$51,2,0))</f>
        <v>PB</v>
      </c>
      <c r="BI1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8" spans="1:61" ht="13" x14ac:dyDescent="0.3">
      <c r="A118" s="3">
        <v>45309.73482972222</v>
      </c>
      <c r="B118" s="1" t="s">
        <v>58</v>
      </c>
      <c r="C118" s="1" t="s">
        <v>589</v>
      </c>
      <c r="D118" s="1" t="s">
        <v>4075</v>
      </c>
      <c r="E118" s="1">
        <v>42</v>
      </c>
      <c r="I118" s="1" t="s">
        <v>64</v>
      </c>
      <c r="J118" s="1" t="s">
        <v>95</v>
      </c>
      <c r="K118" s="1" t="s">
        <v>75</v>
      </c>
      <c r="M118" s="1" t="s">
        <v>66</v>
      </c>
      <c r="N118" s="1" t="s">
        <v>67</v>
      </c>
      <c r="O118" s="1" t="s">
        <v>98</v>
      </c>
      <c r="P118" s="1" t="s">
        <v>290</v>
      </c>
      <c r="Q118" s="1" t="s">
        <v>290</v>
      </c>
      <c r="R118" s="1" t="s">
        <v>290</v>
      </c>
      <c r="S118" s="1" t="s">
        <v>70</v>
      </c>
      <c r="T118" s="1">
        <v>0</v>
      </c>
      <c r="U118" s="1" t="s">
        <v>101</v>
      </c>
      <c r="V118" s="1" t="s">
        <v>4074</v>
      </c>
      <c r="W118" s="1" t="s">
        <v>103</v>
      </c>
      <c r="X118" s="1" t="s">
        <v>74</v>
      </c>
      <c r="Y118" s="1" t="s">
        <v>75</v>
      </c>
      <c r="Z118" s="1" t="s">
        <v>121</v>
      </c>
      <c r="AA118" s="1" t="s">
        <v>77</v>
      </c>
      <c r="AB118" s="1" t="s">
        <v>58</v>
      </c>
      <c r="AC118" s="1" t="s">
        <v>75</v>
      </c>
      <c r="AD118" s="1" t="s">
        <v>75</v>
      </c>
      <c r="AE118" s="1" t="s">
        <v>122</v>
      </c>
      <c r="AF118" s="1" t="s">
        <v>75</v>
      </c>
      <c r="AG118" s="1" t="s">
        <v>122</v>
      </c>
      <c r="AH118" s="1" t="s">
        <v>58</v>
      </c>
      <c r="AI118" s="1" t="s">
        <v>75</v>
      </c>
      <c r="AJ118" s="1" t="s">
        <v>58</v>
      </c>
      <c r="AK118" s="1">
        <v>25</v>
      </c>
      <c r="AL118" s="1" t="s">
        <v>170</v>
      </c>
      <c r="AM118" s="1" t="s">
        <v>58</v>
      </c>
      <c r="AN118" s="1" t="s">
        <v>82</v>
      </c>
      <c r="AO118" s="1" t="s">
        <v>58</v>
      </c>
      <c r="AP118" s="1" t="s">
        <v>82</v>
      </c>
      <c r="AQ118" s="1">
        <v>4</v>
      </c>
      <c r="AR118" s="1" t="s">
        <v>214</v>
      </c>
      <c r="AS118" s="1" t="s">
        <v>83</v>
      </c>
      <c r="AT118" s="1" t="s">
        <v>106</v>
      </c>
      <c r="AU118" s="1" t="s">
        <v>86</v>
      </c>
      <c r="AV118" s="1" t="s">
        <v>75</v>
      </c>
      <c r="AW118" s="1" t="s">
        <v>75</v>
      </c>
      <c r="AX118" s="1" t="s">
        <v>248</v>
      </c>
      <c r="AY118" s="1" t="s">
        <v>4073</v>
      </c>
      <c r="BB118" s="1" t="s">
        <v>75</v>
      </c>
      <c r="BC118" s="1" t="s">
        <v>58</v>
      </c>
      <c r="BD118" s="1" t="s">
        <v>148</v>
      </c>
      <c r="BE118" s="1" t="s">
        <v>58</v>
      </c>
      <c r="BG118" s="8" t="s">
        <v>4402</v>
      </c>
      <c r="BH118" s="18" t="str">
        <f>IF(Tabela17[[#This Row],[Estado (Pegar da listagem)]]&lt;&gt;"",Tabela17[[#This Row],[Estado (Pegar da listagem)]],VLOOKUP(Tabela17[[#This Row],[Nome Entrevistado
(pegar Listagem)]],'Falta Estado'!$D$2:$E$51,2,0))</f>
        <v>RS</v>
      </c>
      <c r="BI1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9" spans="1:61" ht="13" x14ac:dyDescent="0.3">
      <c r="A119" s="3">
        <v>45309.738279768513</v>
      </c>
      <c r="B119" s="1" t="s">
        <v>58</v>
      </c>
      <c r="C119" s="1" t="s">
        <v>575</v>
      </c>
      <c r="D119" s="1" t="s">
        <v>4072</v>
      </c>
      <c r="E119" s="1">
        <v>41</v>
      </c>
      <c r="F119" s="1" t="s">
        <v>815</v>
      </c>
      <c r="G119" s="1" t="s">
        <v>239</v>
      </c>
      <c r="H119" s="1" t="s">
        <v>4071</v>
      </c>
      <c r="I119" s="1" t="s">
        <v>64</v>
      </c>
      <c r="J119" s="1" t="s">
        <v>95</v>
      </c>
      <c r="K119" s="1" t="s">
        <v>58</v>
      </c>
      <c r="L119" s="1">
        <v>1</v>
      </c>
      <c r="M119" s="1" t="s">
        <v>66</v>
      </c>
      <c r="N119" s="1" t="s">
        <v>262</v>
      </c>
      <c r="O119" s="1" t="s">
        <v>131</v>
      </c>
      <c r="P119" s="1" t="s">
        <v>1772</v>
      </c>
      <c r="S119" s="1" t="s">
        <v>118</v>
      </c>
      <c r="T119" s="1">
        <v>0</v>
      </c>
      <c r="U119" s="1" t="s">
        <v>183</v>
      </c>
      <c r="V119" s="1" t="s">
        <v>119</v>
      </c>
      <c r="W119" s="1" t="s">
        <v>292</v>
      </c>
      <c r="X119" s="1" t="s">
        <v>74</v>
      </c>
      <c r="Y119" s="1" t="s">
        <v>75</v>
      </c>
      <c r="Z119" s="1" t="s">
        <v>121</v>
      </c>
      <c r="AA119" s="1" t="s">
        <v>77</v>
      </c>
      <c r="AB119" s="1" t="s">
        <v>58</v>
      </c>
      <c r="AC119" s="1" t="s">
        <v>75</v>
      </c>
      <c r="AD119" s="1" t="s">
        <v>75</v>
      </c>
      <c r="AE119" s="1" t="s">
        <v>122</v>
      </c>
      <c r="AF119" s="1" t="s">
        <v>75</v>
      </c>
      <c r="AG119" s="1" t="s">
        <v>122</v>
      </c>
      <c r="AH119" s="1" t="s">
        <v>75</v>
      </c>
      <c r="AI119" s="1" t="s">
        <v>75</v>
      </c>
      <c r="AJ119" s="1" t="s">
        <v>75</v>
      </c>
      <c r="AL119" s="1" t="s">
        <v>80</v>
      </c>
      <c r="AM119" s="1" t="s">
        <v>58</v>
      </c>
      <c r="AN119" s="1" t="s">
        <v>82</v>
      </c>
      <c r="AO119" s="1" t="s">
        <v>75</v>
      </c>
      <c r="AP119" s="1" t="s">
        <v>81</v>
      </c>
      <c r="AQ119" s="1">
        <v>3</v>
      </c>
      <c r="AR119" s="1" t="s">
        <v>83</v>
      </c>
      <c r="AS119" s="1" t="s">
        <v>83</v>
      </c>
      <c r="AT119" s="1" t="s">
        <v>85</v>
      </c>
      <c r="AU119" s="1" t="s">
        <v>4070</v>
      </c>
      <c r="AV119" s="1" t="s">
        <v>75</v>
      </c>
      <c r="AW119" s="1" t="s">
        <v>75</v>
      </c>
      <c r="AX119" s="1" t="s">
        <v>87</v>
      </c>
      <c r="AY119" s="1" t="s">
        <v>4069</v>
      </c>
      <c r="AZ119" s="1" t="s">
        <v>4068</v>
      </c>
      <c r="BA119" s="1" t="s">
        <v>300</v>
      </c>
      <c r="BB119" s="1" t="s">
        <v>75</v>
      </c>
      <c r="BC119" s="1" t="s">
        <v>58</v>
      </c>
      <c r="BD119" s="1" t="s">
        <v>1143</v>
      </c>
      <c r="BE119" s="1" t="s">
        <v>58</v>
      </c>
      <c r="BF119" s="1" t="s">
        <v>4067</v>
      </c>
      <c r="BG119" s="8" t="s">
        <v>4402</v>
      </c>
      <c r="BH119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0" spans="1:61" ht="13" x14ac:dyDescent="0.3">
      <c r="A120" s="3">
        <v>45309.747635810185</v>
      </c>
      <c r="B120" s="1" t="s">
        <v>58</v>
      </c>
      <c r="C120" s="1" t="s">
        <v>589</v>
      </c>
      <c r="D120" s="1" t="s">
        <v>4066</v>
      </c>
      <c r="E120" s="1">
        <v>32</v>
      </c>
      <c r="F120" s="1" t="s">
        <v>555</v>
      </c>
      <c r="G120" s="1" t="s">
        <v>62</v>
      </c>
      <c r="H120" s="1" t="s">
        <v>2497</v>
      </c>
      <c r="I120" s="1" t="s">
        <v>64</v>
      </c>
      <c r="J120" s="1" t="s">
        <v>114</v>
      </c>
      <c r="K120" s="1" t="s">
        <v>58</v>
      </c>
      <c r="L120" s="1">
        <v>1</v>
      </c>
      <c r="M120" s="1" t="s">
        <v>66</v>
      </c>
      <c r="N120" s="1" t="s">
        <v>4065</v>
      </c>
      <c r="O120" s="1" t="s">
        <v>152</v>
      </c>
      <c r="P120" s="1" t="s">
        <v>2922</v>
      </c>
      <c r="Q120" s="1" t="s">
        <v>4064</v>
      </c>
      <c r="R120" s="1" t="s">
        <v>290</v>
      </c>
      <c r="S120" s="1" t="s">
        <v>118</v>
      </c>
      <c r="T120" s="1">
        <v>0</v>
      </c>
      <c r="U120" s="1" t="s">
        <v>183</v>
      </c>
      <c r="V120" s="1" t="s">
        <v>102</v>
      </c>
      <c r="W120" s="1" t="s">
        <v>103</v>
      </c>
      <c r="X120" s="1" t="s">
        <v>74</v>
      </c>
      <c r="Y120" s="1" t="s">
        <v>75</v>
      </c>
      <c r="Z120" s="1" t="s">
        <v>121</v>
      </c>
      <c r="AA120" s="1" t="s">
        <v>299</v>
      </c>
      <c r="AB120" s="1" t="s">
        <v>75</v>
      </c>
      <c r="AC120" s="1" t="s">
        <v>58</v>
      </c>
      <c r="AD120" s="1" t="s">
        <v>75</v>
      </c>
      <c r="AE120" s="1" t="s">
        <v>78</v>
      </c>
      <c r="AF120" s="1" t="s">
        <v>75</v>
      </c>
      <c r="AG120" s="1" t="s">
        <v>78</v>
      </c>
      <c r="AH120" s="1" t="s">
        <v>58</v>
      </c>
      <c r="AI120" s="1" t="s">
        <v>58</v>
      </c>
      <c r="AJ120" s="1" t="s">
        <v>75</v>
      </c>
      <c r="AK120" s="1" t="s">
        <v>4063</v>
      </c>
      <c r="AM120" s="1" t="s">
        <v>58</v>
      </c>
      <c r="AN120" s="1" t="s">
        <v>191</v>
      </c>
      <c r="AO120" s="1" t="s">
        <v>58</v>
      </c>
      <c r="AP120" s="1" t="s">
        <v>191</v>
      </c>
      <c r="AQ120" s="1">
        <v>5</v>
      </c>
      <c r="AR120" s="1" t="s">
        <v>214</v>
      </c>
      <c r="AS120" s="1" t="s">
        <v>83</v>
      </c>
      <c r="AU120" s="1" t="s">
        <v>86</v>
      </c>
      <c r="AV120" s="1" t="s">
        <v>75</v>
      </c>
      <c r="AW120" s="1" t="s">
        <v>75</v>
      </c>
      <c r="AX120" s="1" t="s">
        <v>248</v>
      </c>
      <c r="AY120" s="1" t="s">
        <v>126</v>
      </c>
      <c r="BB120" s="1" t="s">
        <v>75</v>
      </c>
      <c r="BC120" s="1" t="s">
        <v>58</v>
      </c>
      <c r="BD120" s="1" t="s">
        <v>179</v>
      </c>
      <c r="BE120" s="1" t="s">
        <v>58</v>
      </c>
      <c r="BG120" s="8" t="s">
        <v>4402</v>
      </c>
      <c r="BH120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1" spans="1:61" ht="13" x14ac:dyDescent="0.3">
      <c r="A121" s="3">
        <v>45309.759519733794</v>
      </c>
      <c r="B121" s="1" t="s">
        <v>58</v>
      </c>
      <c r="C121" s="1" t="s">
        <v>589</v>
      </c>
      <c r="D121" s="1" t="s">
        <v>4062</v>
      </c>
      <c r="E121" s="1" t="s">
        <v>4061</v>
      </c>
      <c r="I121" s="1" t="s">
        <v>64</v>
      </c>
      <c r="J121" s="1" t="s">
        <v>140</v>
      </c>
      <c r="K121" s="1" t="s">
        <v>58</v>
      </c>
      <c r="L121" s="1">
        <v>2</v>
      </c>
      <c r="M121" s="1" t="s">
        <v>66</v>
      </c>
      <c r="N121" s="1" t="s">
        <v>637</v>
      </c>
      <c r="O121" s="1" t="s">
        <v>152</v>
      </c>
      <c r="P121" s="1" t="s">
        <v>234</v>
      </c>
      <c r="Q121" s="1" t="s">
        <v>290</v>
      </c>
      <c r="R121" s="1" t="s">
        <v>290</v>
      </c>
      <c r="S121" s="1" t="s">
        <v>118</v>
      </c>
      <c r="T121" s="1">
        <v>0</v>
      </c>
      <c r="U121" s="1" t="s">
        <v>71</v>
      </c>
      <c r="V121" s="1" t="s">
        <v>154</v>
      </c>
      <c r="W121" s="1" t="s">
        <v>103</v>
      </c>
      <c r="X121" s="1" t="s">
        <v>74</v>
      </c>
      <c r="Z121" s="1" t="s">
        <v>76</v>
      </c>
      <c r="AA121" s="1" t="s">
        <v>77</v>
      </c>
      <c r="AB121" s="1" t="s">
        <v>75</v>
      </c>
      <c r="AC121" s="1" t="s">
        <v>75</v>
      </c>
      <c r="AD121" s="1" t="s">
        <v>75</v>
      </c>
      <c r="AE121" s="1" t="s">
        <v>122</v>
      </c>
      <c r="AF121" s="1" t="s">
        <v>75</v>
      </c>
      <c r="AG121" s="1" t="s">
        <v>122</v>
      </c>
      <c r="AH121" s="1" t="s">
        <v>58</v>
      </c>
      <c r="AI121" s="1" t="s">
        <v>58</v>
      </c>
      <c r="AJ121" s="1" t="s">
        <v>58</v>
      </c>
      <c r="AK121" s="1">
        <v>1</v>
      </c>
      <c r="AM121" s="1" t="s">
        <v>58</v>
      </c>
      <c r="AN121" s="1" t="s">
        <v>191</v>
      </c>
      <c r="AO121" s="1" t="s">
        <v>58</v>
      </c>
      <c r="AP121" s="1" t="s">
        <v>191</v>
      </c>
      <c r="AQ121" s="1">
        <v>5</v>
      </c>
      <c r="AR121" s="1" t="s">
        <v>83</v>
      </c>
      <c r="AS121" s="1" t="s">
        <v>83</v>
      </c>
      <c r="AT121" s="1" t="s">
        <v>106</v>
      </c>
      <c r="AU121" s="1" t="s">
        <v>1242</v>
      </c>
      <c r="AV121" s="1" t="s">
        <v>75</v>
      </c>
      <c r="AW121" s="1" t="s">
        <v>75</v>
      </c>
      <c r="AX121" s="1" t="s">
        <v>248</v>
      </c>
      <c r="AY121" s="1" t="s">
        <v>389</v>
      </c>
      <c r="AZ121" s="1" t="s">
        <v>203</v>
      </c>
      <c r="BB121" s="1" t="s">
        <v>75</v>
      </c>
      <c r="BC121" s="1" t="s">
        <v>58</v>
      </c>
      <c r="BD121" s="1" t="s">
        <v>160</v>
      </c>
      <c r="BE121" s="1" t="s">
        <v>58</v>
      </c>
      <c r="BG121" s="8" t="s">
        <v>4402</v>
      </c>
      <c r="BH121" s="18" t="str">
        <f>IF(Tabela17[[#This Row],[Estado (Pegar da listagem)]]&lt;&gt;"",Tabela17[[#This Row],[Estado (Pegar da listagem)]],VLOOKUP(Tabela17[[#This Row],[Nome Entrevistado
(pegar Listagem)]],'Falta Estado'!$D$2:$E$51,2,0))</f>
        <v>GO</v>
      </c>
      <c r="BI1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2" spans="1:61" ht="13" x14ac:dyDescent="0.3">
      <c r="A122" s="3">
        <v>45309.759786863426</v>
      </c>
      <c r="B122" s="1" t="s">
        <v>58</v>
      </c>
      <c r="C122" s="1" t="s">
        <v>575</v>
      </c>
      <c r="D122" s="1" t="s">
        <v>4060</v>
      </c>
      <c r="E122" s="1">
        <v>40</v>
      </c>
      <c r="F122" s="1" t="s">
        <v>552</v>
      </c>
      <c r="G122" s="1" t="s">
        <v>62</v>
      </c>
      <c r="H122" s="1" t="s">
        <v>1135</v>
      </c>
      <c r="I122" s="1" t="s">
        <v>64</v>
      </c>
      <c r="J122" s="1" t="s">
        <v>114</v>
      </c>
      <c r="K122" s="1" t="s">
        <v>58</v>
      </c>
      <c r="L122" s="1">
        <v>2</v>
      </c>
      <c r="M122" s="1" t="s">
        <v>141</v>
      </c>
      <c r="N122" s="1" t="s">
        <v>67</v>
      </c>
      <c r="O122" s="1" t="s">
        <v>131</v>
      </c>
      <c r="P122" s="1" t="s">
        <v>4059</v>
      </c>
      <c r="S122" s="1" t="s">
        <v>99</v>
      </c>
      <c r="T122" s="1" t="s">
        <v>100</v>
      </c>
      <c r="U122" s="1" t="s">
        <v>189</v>
      </c>
      <c r="V122" s="1" t="s">
        <v>119</v>
      </c>
      <c r="W122" s="1" t="s">
        <v>120</v>
      </c>
      <c r="X122" s="1" t="s">
        <v>74</v>
      </c>
      <c r="Y122" s="1" t="s">
        <v>58</v>
      </c>
      <c r="Z122" s="1" t="s">
        <v>121</v>
      </c>
      <c r="AA122" s="1" t="s">
        <v>77</v>
      </c>
      <c r="AB122" s="1" t="s">
        <v>58</v>
      </c>
      <c r="AC122" s="1" t="s">
        <v>58</v>
      </c>
      <c r="AD122" s="1" t="s">
        <v>58</v>
      </c>
      <c r="AE122" s="1" t="s">
        <v>78</v>
      </c>
      <c r="AF122" s="1" t="s">
        <v>58</v>
      </c>
      <c r="AG122" s="1" t="s">
        <v>143</v>
      </c>
      <c r="AH122" s="1" t="s">
        <v>58</v>
      </c>
      <c r="AI122" s="1" t="s">
        <v>58</v>
      </c>
      <c r="AJ122" s="1" t="s">
        <v>58</v>
      </c>
      <c r="AK122" s="1">
        <v>159</v>
      </c>
      <c r="AL122" s="1" t="s">
        <v>4058</v>
      </c>
      <c r="AM122" s="1" t="s">
        <v>58</v>
      </c>
      <c r="AN122" s="1" t="s">
        <v>82</v>
      </c>
      <c r="AO122" s="1" t="s">
        <v>58</v>
      </c>
      <c r="AP122" s="1" t="s">
        <v>82</v>
      </c>
      <c r="AQ122" s="1">
        <v>5</v>
      </c>
      <c r="AR122" s="1" t="s">
        <v>155</v>
      </c>
      <c r="AS122" s="1" t="s">
        <v>155</v>
      </c>
      <c r="AT122" s="1" t="s">
        <v>106</v>
      </c>
      <c r="AU122" s="1" t="s">
        <v>86</v>
      </c>
      <c r="AV122" s="1" t="s">
        <v>58</v>
      </c>
      <c r="AW122" s="1" t="s">
        <v>75</v>
      </c>
      <c r="AX122" s="1" t="s">
        <v>248</v>
      </c>
      <c r="AY122" s="1" t="s">
        <v>368</v>
      </c>
      <c r="AZ122" s="1" t="s">
        <v>127</v>
      </c>
      <c r="BA122" s="1" t="s">
        <v>146</v>
      </c>
      <c r="BB122" s="1" t="s">
        <v>75</v>
      </c>
      <c r="BC122" s="1" t="s">
        <v>58</v>
      </c>
      <c r="BD122" s="1" t="s">
        <v>1153</v>
      </c>
      <c r="BE122" s="1" t="s">
        <v>58</v>
      </c>
      <c r="BG122" s="8" t="s">
        <v>4402</v>
      </c>
      <c r="BH122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1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3" spans="1:61" ht="13" x14ac:dyDescent="0.3">
      <c r="A123" s="3">
        <v>45309.790425358791</v>
      </c>
      <c r="B123" s="1" t="s">
        <v>58</v>
      </c>
      <c r="C123" s="1" t="s">
        <v>575</v>
      </c>
      <c r="D123" s="1" t="s">
        <v>4057</v>
      </c>
      <c r="E123" s="1">
        <v>38</v>
      </c>
      <c r="F123" s="1" t="s">
        <v>508</v>
      </c>
      <c r="G123" s="1" t="s">
        <v>62</v>
      </c>
      <c r="H123" s="1" t="s">
        <v>1028</v>
      </c>
      <c r="I123" s="1" t="s">
        <v>64</v>
      </c>
      <c r="J123" s="1" t="s">
        <v>95</v>
      </c>
      <c r="K123" s="1" t="s">
        <v>75</v>
      </c>
      <c r="M123" s="1" t="s">
        <v>141</v>
      </c>
      <c r="N123" s="1" t="s">
        <v>67</v>
      </c>
      <c r="O123" s="1" t="s">
        <v>131</v>
      </c>
      <c r="P123" s="1" t="s">
        <v>4056</v>
      </c>
      <c r="S123" s="1" t="s">
        <v>118</v>
      </c>
      <c r="T123" s="1">
        <v>1</v>
      </c>
      <c r="U123" s="1" t="s">
        <v>189</v>
      </c>
      <c r="V123" s="1" t="s">
        <v>102</v>
      </c>
      <c r="W123" s="1" t="s">
        <v>4055</v>
      </c>
      <c r="X123" s="1" t="s">
        <v>104</v>
      </c>
      <c r="Y123" s="1" t="s">
        <v>75</v>
      </c>
      <c r="Z123" s="1" t="s">
        <v>76</v>
      </c>
      <c r="AA123" s="1" t="s">
        <v>77</v>
      </c>
      <c r="AB123" s="1" t="s">
        <v>75</v>
      </c>
      <c r="AC123" s="1" t="s">
        <v>75</v>
      </c>
      <c r="AD123" s="1" t="s">
        <v>75</v>
      </c>
      <c r="AE123" s="1" t="s">
        <v>122</v>
      </c>
      <c r="AF123" s="1" t="s">
        <v>75</v>
      </c>
      <c r="AG123" s="1" t="s">
        <v>122</v>
      </c>
      <c r="AH123" s="1" t="s">
        <v>75</v>
      </c>
      <c r="AI123" s="1" t="s">
        <v>75</v>
      </c>
      <c r="AJ123" s="1" t="s">
        <v>58</v>
      </c>
      <c r="AK123" s="1" t="s">
        <v>4054</v>
      </c>
      <c r="AL123" s="1" t="s">
        <v>4053</v>
      </c>
      <c r="AM123" s="1" t="s">
        <v>58</v>
      </c>
      <c r="AN123" s="1" t="s">
        <v>81</v>
      </c>
      <c r="AO123" s="1" t="s">
        <v>58</v>
      </c>
      <c r="AP123" s="1" t="s">
        <v>81</v>
      </c>
      <c r="AQ123" s="1">
        <v>5</v>
      </c>
      <c r="AR123" s="1" t="s">
        <v>83</v>
      </c>
      <c r="AS123" s="1" t="s">
        <v>83</v>
      </c>
      <c r="AT123" s="1" t="s">
        <v>106</v>
      </c>
      <c r="AU123" s="1" t="s">
        <v>1395</v>
      </c>
      <c r="AV123" s="1" t="s">
        <v>75</v>
      </c>
      <c r="AW123" s="1" t="s">
        <v>75</v>
      </c>
      <c r="AX123" s="1" t="s">
        <v>87</v>
      </c>
      <c r="AY123" s="1" t="s">
        <v>157</v>
      </c>
      <c r="AZ123" s="1" t="s">
        <v>127</v>
      </c>
      <c r="BA123" s="1" t="s">
        <v>146</v>
      </c>
      <c r="BB123" s="1" t="s">
        <v>75</v>
      </c>
      <c r="BC123" s="1" t="s">
        <v>58</v>
      </c>
      <c r="BD123" s="1" t="s">
        <v>4052</v>
      </c>
      <c r="BE123" s="1" t="s">
        <v>58</v>
      </c>
      <c r="BF123" s="1" t="s">
        <v>4051</v>
      </c>
      <c r="BG123" s="8" t="s">
        <v>4402</v>
      </c>
      <c r="BH123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1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4" spans="1:61" ht="13" x14ac:dyDescent="0.3">
      <c r="A124" s="3">
        <v>45309.802859490737</v>
      </c>
      <c r="B124" s="1" t="s">
        <v>58</v>
      </c>
      <c r="C124" s="1" t="s">
        <v>589</v>
      </c>
      <c r="D124" s="1" t="s">
        <v>4050</v>
      </c>
      <c r="E124" s="1">
        <v>56</v>
      </c>
      <c r="F124" s="1" t="s">
        <v>552</v>
      </c>
      <c r="G124" s="1" t="s">
        <v>62</v>
      </c>
      <c r="H124" s="1" t="s">
        <v>2889</v>
      </c>
      <c r="I124" s="1" t="s">
        <v>94</v>
      </c>
      <c r="J124" s="1" t="s">
        <v>140</v>
      </c>
      <c r="K124" s="1" t="s">
        <v>58</v>
      </c>
      <c r="L124" s="1">
        <v>1</v>
      </c>
      <c r="M124" s="1" t="s">
        <v>66</v>
      </c>
      <c r="N124" s="1" t="s">
        <v>67</v>
      </c>
      <c r="O124" s="1" t="s">
        <v>152</v>
      </c>
      <c r="P124" s="1" t="s">
        <v>117</v>
      </c>
      <c r="Q124" s="1" t="s">
        <v>290</v>
      </c>
      <c r="R124" s="1" t="s">
        <v>290</v>
      </c>
      <c r="S124" s="1" t="s">
        <v>70</v>
      </c>
      <c r="T124" s="1">
        <v>0</v>
      </c>
      <c r="U124" s="1" t="s">
        <v>71</v>
      </c>
      <c r="V124" s="1" t="s">
        <v>102</v>
      </c>
      <c r="W124" s="1" t="s">
        <v>103</v>
      </c>
      <c r="X124" s="1" t="s">
        <v>74</v>
      </c>
      <c r="Y124" s="1" t="s">
        <v>75</v>
      </c>
      <c r="Z124" s="1" t="s">
        <v>76</v>
      </c>
      <c r="AA124" s="1" t="s">
        <v>77</v>
      </c>
      <c r="AB124" s="1" t="s">
        <v>58</v>
      </c>
      <c r="AC124" s="1" t="s">
        <v>58</v>
      </c>
      <c r="AD124" s="1" t="s">
        <v>75</v>
      </c>
      <c r="AE124" s="1" t="s">
        <v>78</v>
      </c>
      <c r="AF124" s="1" t="s">
        <v>75</v>
      </c>
      <c r="AG124" s="1" t="s">
        <v>78</v>
      </c>
      <c r="AH124" s="1" t="s">
        <v>58</v>
      </c>
      <c r="AI124" s="1" t="s">
        <v>58</v>
      </c>
      <c r="AJ124" s="1" t="s">
        <v>58</v>
      </c>
      <c r="AK124" s="1">
        <v>5</v>
      </c>
      <c r="AL124" s="1" t="s">
        <v>133</v>
      </c>
      <c r="AM124" s="1" t="s">
        <v>58</v>
      </c>
      <c r="AN124" s="1" t="s">
        <v>81</v>
      </c>
      <c r="AO124" s="1" t="s">
        <v>58</v>
      </c>
      <c r="AP124" s="1" t="s">
        <v>81</v>
      </c>
      <c r="AQ124" s="1">
        <v>3</v>
      </c>
      <c r="AR124" s="1" t="s">
        <v>214</v>
      </c>
      <c r="AS124" s="1" t="s">
        <v>83</v>
      </c>
      <c r="AT124" s="1" t="s">
        <v>85</v>
      </c>
      <c r="AU124" s="1" t="s">
        <v>107</v>
      </c>
      <c r="AV124" s="1" t="s">
        <v>75</v>
      </c>
      <c r="AW124" s="1" t="s">
        <v>75</v>
      </c>
      <c r="AX124" s="1" t="s">
        <v>248</v>
      </c>
      <c r="AY124" s="1" t="s">
        <v>126</v>
      </c>
      <c r="BB124" s="1" t="s">
        <v>75</v>
      </c>
      <c r="BC124" s="1" t="s">
        <v>58</v>
      </c>
      <c r="BD124" s="1" t="s">
        <v>173</v>
      </c>
      <c r="BE124" s="1" t="s">
        <v>58</v>
      </c>
      <c r="BG124" s="8" t="s">
        <v>4402</v>
      </c>
      <c r="BH124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1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5" spans="1:61" ht="13" x14ac:dyDescent="0.3">
      <c r="A125" s="3">
        <v>45309.819535567134</v>
      </c>
      <c r="B125" s="1" t="s">
        <v>58</v>
      </c>
      <c r="C125" s="1" t="s">
        <v>575</v>
      </c>
      <c r="D125" s="1" t="s">
        <v>4049</v>
      </c>
      <c r="E125" s="1">
        <v>37</v>
      </c>
      <c r="F125" s="1" t="s">
        <v>815</v>
      </c>
      <c r="G125" s="1" t="s">
        <v>239</v>
      </c>
      <c r="H125" s="1" t="s">
        <v>4048</v>
      </c>
      <c r="I125" s="1" t="s">
        <v>94</v>
      </c>
      <c r="J125" s="1" t="s">
        <v>114</v>
      </c>
      <c r="K125" s="1" t="s">
        <v>58</v>
      </c>
      <c r="L125" s="1">
        <v>2</v>
      </c>
      <c r="M125" s="1" t="s">
        <v>66</v>
      </c>
      <c r="N125" s="1" t="s">
        <v>67</v>
      </c>
      <c r="O125" s="1" t="s">
        <v>98</v>
      </c>
      <c r="S125" s="1" t="s">
        <v>118</v>
      </c>
      <c r="T125" s="1">
        <v>1</v>
      </c>
      <c r="U125" s="1" t="s">
        <v>71</v>
      </c>
      <c r="V125" s="1" t="s">
        <v>154</v>
      </c>
      <c r="W125" s="1" t="s">
        <v>120</v>
      </c>
      <c r="X125" s="1" t="s">
        <v>74</v>
      </c>
      <c r="Y125" s="1" t="s">
        <v>75</v>
      </c>
      <c r="Z125" s="1" t="s">
        <v>76</v>
      </c>
      <c r="AA125" s="1" t="s">
        <v>77</v>
      </c>
      <c r="AB125" s="1" t="s">
        <v>75</v>
      </c>
      <c r="AC125" s="1" t="s">
        <v>75</v>
      </c>
      <c r="AD125" s="1" t="s">
        <v>75</v>
      </c>
      <c r="AE125" s="1" t="s">
        <v>78</v>
      </c>
      <c r="AF125" s="1" t="s">
        <v>58</v>
      </c>
      <c r="AG125" s="1" t="s">
        <v>143</v>
      </c>
      <c r="AH125" s="1" t="s">
        <v>75</v>
      </c>
      <c r="AI125" s="1" t="s">
        <v>75</v>
      </c>
      <c r="AJ125" s="1" t="s">
        <v>58</v>
      </c>
      <c r="AK125" s="1" t="s">
        <v>4047</v>
      </c>
      <c r="AL125" s="1" t="s">
        <v>105</v>
      </c>
      <c r="AM125" s="1" t="s">
        <v>58</v>
      </c>
      <c r="AN125" s="1" t="s">
        <v>81</v>
      </c>
      <c r="AO125" s="1" t="s">
        <v>75</v>
      </c>
      <c r="AP125" s="1" t="s">
        <v>81</v>
      </c>
      <c r="AQ125" s="1">
        <v>4</v>
      </c>
      <c r="AR125" s="1" t="s">
        <v>83</v>
      </c>
      <c r="AS125" s="1" t="s">
        <v>83</v>
      </c>
      <c r="AT125" s="1" t="s">
        <v>106</v>
      </c>
      <c r="AU125" s="1" t="s">
        <v>86</v>
      </c>
      <c r="AV125" s="1" t="s">
        <v>75</v>
      </c>
      <c r="AW125" s="1" t="s">
        <v>75</v>
      </c>
      <c r="AX125" s="1" t="s">
        <v>87</v>
      </c>
      <c r="AY125" s="1" t="s">
        <v>88</v>
      </c>
      <c r="AZ125" s="1" t="s">
        <v>146</v>
      </c>
      <c r="BA125" s="1" t="s">
        <v>146</v>
      </c>
      <c r="BB125" s="1" t="s">
        <v>75</v>
      </c>
      <c r="BC125" s="1" t="s">
        <v>58</v>
      </c>
      <c r="BD125" s="1" t="s">
        <v>4046</v>
      </c>
      <c r="BE125" s="1" t="s">
        <v>58</v>
      </c>
      <c r="BG125" s="8" t="s">
        <v>4402</v>
      </c>
      <c r="BH125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6" spans="1:61" ht="13" x14ac:dyDescent="0.3">
      <c r="A126" s="3">
        <v>45309.823954050924</v>
      </c>
      <c r="B126" s="1" t="s">
        <v>58</v>
      </c>
      <c r="C126" s="1" t="s">
        <v>589</v>
      </c>
      <c r="D126" s="1" t="s">
        <v>4045</v>
      </c>
      <c r="E126" s="1">
        <v>23</v>
      </c>
      <c r="F126" s="1" t="s">
        <v>741</v>
      </c>
      <c r="G126" s="1" t="s">
        <v>239</v>
      </c>
      <c r="H126" s="1" t="s">
        <v>4044</v>
      </c>
      <c r="I126" s="1" t="s">
        <v>94</v>
      </c>
      <c r="J126" s="1" t="s">
        <v>114</v>
      </c>
      <c r="K126" s="1" t="s">
        <v>75</v>
      </c>
      <c r="M126" s="1" t="s">
        <v>141</v>
      </c>
      <c r="N126" s="1" t="s">
        <v>67</v>
      </c>
      <c r="O126" s="1" t="s">
        <v>98</v>
      </c>
      <c r="P126" s="1" t="s">
        <v>290</v>
      </c>
      <c r="Q126" s="1" t="s">
        <v>290</v>
      </c>
      <c r="R126" s="1" t="s">
        <v>290</v>
      </c>
      <c r="S126" s="1" t="s">
        <v>70</v>
      </c>
      <c r="T126" s="1">
        <v>0</v>
      </c>
      <c r="U126" s="1" t="s">
        <v>71</v>
      </c>
      <c r="V126" s="1" t="s">
        <v>119</v>
      </c>
      <c r="W126" s="1" t="s">
        <v>532</v>
      </c>
      <c r="X126" s="1" t="s">
        <v>74</v>
      </c>
      <c r="Y126" s="1" t="s">
        <v>75</v>
      </c>
      <c r="Z126" s="1" t="s">
        <v>121</v>
      </c>
      <c r="AA126" s="1" t="s">
        <v>299</v>
      </c>
      <c r="AB126" s="1" t="s">
        <v>75</v>
      </c>
      <c r="AC126" s="1" t="s">
        <v>58</v>
      </c>
      <c r="AD126" s="1" t="s">
        <v>75</v>
      </c>
      <c r="AE126" s="1" t="s">
        <v>122</v>
      </c>
      <c r="AF126" s="1" t="s">
        <v>58</v>
      </c>
      <c r="AG126" s="1" t="s">
        <v>143</v>
      </c>
      <c r="AH126" s="1" t="s">
        <v>75</v>
      </c>
      <c r="AI126" s="1" t="s">
        <v>58</v>
      </c>
      <c r="AJ126" s="1" t="s">
        <v>75</v>
      </c>
      <c r="AK126" s="1" t="s">
        <v>4043</v>
      </c>
      <c r="AM126" s="1" t="s">
        <v>58</v>
      </c>
      <c r="AN126" s="1" t="s">
        <v>191</v>
      </c>
      <c r="AO126" s="1" t="s">
        <v>58</v>
      </c>
      <c r="AP126" s="1" t="s">
        <v>191</v>
      </c>
      <c r="AQ126" s="1">
        <v>5</v>
      </c>
      <c r="AR126" s="1" t="s">
        <v>214</v>
      </c>
      <c r="AS126" s="1" t="s">
        <v>83</v>
      </c>
      <c r="AT126" s="1" t="s">
        <v>85</v>
      </c>
      <c r="AU126" s="1" t="s">
        <v>107</v>
      </c>
      <c r="AV126" s="1" t="s">
        <v>75</v>
      </c>
      <c r="AW126" s="1" t="s">
        <v>75</v>
      </c>
      <c r="AX126" s="1" t="s">
        <v>248</v>
      </c>
      <c r="AY126" s="1" t="s">
        <v>389</v>
      </c>
      <c r="AZ126" s="1" t="s">
        <v>3272</v>
      </c>
      <c r="BA126" s="1" t="s">
        <v>3272</v>
      </c>
      <c r="BB126" s="1" t="s">
        <v>75</v>
      </c>
      <c r="BD126" s="1" t="s">
        <v>4042</v>
      </c>
      <c r="BE126" s="1" t="s">
        <v>58</v>
      </c>
      <c r="BG126" s="8" t="s">
        <v>4402</v>
      </c>
      <c r="BH126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1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7" spans="1:61" ht="13" x14ac:dyDescent="0.3">
      <c r="A127" s="3">
        <v>45309.844863391205</v>
      </c>
      <c r="B127" s="1" t="s">
        <v>58</v>
      </c>
      <c r="C127" s="1" t="s">
        <v>575</v>
      </c>
      <c r="D127" s="1" t="s">
        <v>4041</v>
      </c>
      <c r="E127" s="1">
        <v>55</v>
      </c>
      <c r="F127" s="1" t="s">
        <v>555</v>
      </c>
      <c r="G127" s="1" t="s">
        <v>239</v>
      </c>
      <c r="H127" s="1" t="s">
        <v>3785</v>
      </c>
      <c r="I127" s="1" t="s">
        <v>64</v>
      </c>
      <c r="J127" s="1" t="s">
        <v>114</v>
      </c>
      <c r="K127" s="1" t="s">
        <v>58</v>
      </c>
      <c r="L127" s="1">
        <v>1</v>
      </c>
      <c r="M127" s="1" t="s">
        <v>141</v>
      </c>
      <c r="N127" s="1" t="s">
        <v>67</v>
      </c>
      <c r="O127" s="1" t="s">
        <v>98</v>
      </c>
      <c r="S127" s="1" t="s">
        <v>118</v>
      </c>
      <c r="T127" s="1">
        <v>1</v>
      </c>
      <c r="U127" s="1" t="s">
        <v>71</v>
      </c>
      <c r="V127" s="1" t="s">
        <v>102</v>
      </c>
      <c r="W127" s="1" t="s">
        <v>103</v>
      </c>
      <c r="X127" s="1" t="s">
        <v>104</v>
      </c>
      <c r="Y127" s="1" t="s">
        <v>75</v>
      </c>
      <c r="Z127" s="1" t="s">
        <v>121</v>
      </c>
      <c r="AA127" s="1" t="s">
        <v>169</v>
      </c>
      <c r="AB127" s="1" t="s">
        <v>58</v>
      </c>
      <c r="AC127" s="1" t="s">
        <v>58</v>
      </c>
      <c r="AD127" s="1" t="s">
        <v>58</v>
      </c>
      <c r="AE127" s="1" t="s">
        <v>78</v>
      </c>
      <c r="AF127" s="1" t="s">
        <v>58</v>
      </c>
      <c r="AG127" s="1" t="s">
        <v>78</v>
      </c>
      <c r="AH127" s="1" t="s">
        <v>58</v>
      </c>
      <c r="AI127" s="1" t="s">
        <v>58</v>
      </c>
      <c r="AJ127" s="1" t="s">
        <v>58</v>
      </c>
      <c r="AK127" s="1">
        <v>20</v>
      </c>
      <c r="AL127" s="1" t="s">
        <v>283</v>
      </c>
      <c r="AM127" s="1" t="s">
        <v>58</v>
      </c>
      <c r="AN127" s="1" t="s">
        <v>191</v>
      </c>
      <c r="AO127" s="1" t="s">
        <v>58</v>
      </c>
      <c r="AP127" s="1" t="s">
        <v>82</v>
      </c>
      <c r="AQ127" s="1">
        <v>5</v>
      </c>
      <c r="AR127" s="1" t="s">
        <v>83</v>
      </c>
      <c r="AS127" s="1" t="s">
        <v>83</v>
      </c>
      <c r="AT127" s="1" t="s">
        <v>106</v>
      </c>
      <c r="AU127" s="1" t="s">
        <v>107</v>
      </c>
      <c r="AV127" s="1" t="s">
        <v>58</v>
      </c>
      <c r="AW127" s="1" t="s">
        <v>75</v>
      </c>
      <c r="AX127" s="1" t="s">
        <v>248</v>
      </c>
      <c r="AY127" s="1" t="s">
        <v>157</v>
      </c>
      <c r="AZ127" s="1" t="s">
        <v>146</v>
      </c>
      <c r="BA127" s="1" t="s">
        <v>146</v>
      </c>
      <c r="BB127" s="1" t="s">
        <v>75</v>
      </c>
      <c r="BC127" s="1" t="s">
        <v>58</v>
      </c>
      <c r="BD127" s="1" t="s">
        <v>4040</v>
      </c>
      <c r="BE127" s="1" t="s">
        <v>58</v>
      </c>
      <c r="BG127" s="8" t="s">
        <v>4402</v>
      </c>
      <c r="BH127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8" spans="1:61" ht="13" x14ac:dyDescent="0.3">
      <c r="A128" s="3">
        <v>45309.85567020833</v>
      </c>
      <c r="B128" s="1" t="s">
        <v>58</v>
      </c>
      <c r="C128" s="1" t="s">
        <v>575</v>
      </c>
      <c r="D128" s="1" t="s">
        <v>4039</v>
      </c>
      <c r="E128" s="1">
        <v>65</v>
      </c>
      <c r="F128" s="1" t="s">
        <v>771</v>
      </c>
      <c r="G128" s="1" t="s">
        <v>62</v>
      </c>
      <c r="H128" s="1" t="s">
        <v>864</v>
      </c>
      <c r="I128" s="1" t="s">
        <v>64</v>
      </c>
      <c r="J128" s="1" t="s">
        <v>114</v>
      </c>
      <c r="K128" s="1" t="s">
        <v>58</v>
      </c>
      <c r="L128" s="1">
        <v>2</v>
      </c>
      <c r="M128" s="1" t="s">
        <v>66</v>
      </c>
      <c r="N128" s="1" t="s">
        <v>4038</v>
      </c>
      <c r="O128" s="1" t="s">
        <v>4037</v>
      </c>
      <c r="P128" s="1" t="s">
        <v>4036</v>
      </c>
      <c r="Q128" s="1" t="s">
        <v>4035</v>
      </c>
      <c r="S128" s="1" t="s">
        <v>118</v>
      </c>
      <c r="T128" s="1">
        <v>0</v>
      </c>
      <c r="U128" s="1" t="s">
        <v>183</v>
      </c>
      <c r="V128" s="1" t="s">
        <v>119</v>
      </c>
      <c r="W128" s="1" t="s">
        <v>120</v>
      </c>
      <c r="X128" s="1" t="s">
        <v>74</v>
      </c>
      <c r="Y128" s="1" t="s">
        <v>75</v>
      </c>
      <c r="Z128" s="1" t="s">
        <v>121</v>
      </c>
      <c r="AA128" s="1" t="s">
        <v>77</v>
      </c>
      <c r="AB128" s="1" t="s">
        <v>58</v>
      </c>
      <c r="AC128" s="1" t="s">
        <v>58</v>
      </c>
      <c r="AD128" s="1" t="s">
        <v>75</v>
      </c>
      <c r="AE128" s="1" t="s">
        <v>78</v>
      </c>
      <c r="AG128" s="1" t="s">
        <v>78</v>
      </c>
      <c r="AH128" s="1" t="s">
        <v>75</v>
      </c>
      <c r="AI128" s="1" t="s">
        <v>75</v>
      </c>
      <c r="AJ128" s="1" t="s">
        <v>58</v>
      </c>
      <c r="AK128" s="1" t="s">
        <v>1156</v>
      </c>
      <c r="AL128" s="1" t="s">
        <v>283</v>
      </c>
      <c r="AM128" s="1" t="s">
        <v>58</v>
      </c>
      <c r="AN128" s="1" t="s">
        <v>82</v>
      </c>
      <c r="AO128" s="1" t="s">
        <v>58</v>
      </c>
      <c r="AP128" s="1" t="s">
        <v>82</v>
      </c>
      <c r="AQ128" s="1">
        <v>4</v>
      </c>
      <c r="AR128" s="1" t="s">
        <v>83</v>
      </c>
      <c r="AS128" s="1" t="s">
        <v>83</v>
      </c>
      <c r="AT128" s="1" t="s">
        <v>85</v>
      </c>
      <c r="AU128" s="1" t="s">
        <v>86</v>
      </c>
      <c r="AV128" s="1" t="s">
        <v>75</v>
      </c>
      <c r="AW128" s="1" t="s">
        <v>75</v>
      </c>
      <c r="AX128" s="1" t="s">
        <v>87</v>
      </c>
      <c r="AY128" s="1" t="s">
        <v>368</v>
      </c>
      <c r="AZ128" s="1" t="s">
        <v>172</v>
      </c>
      <c r="BB128" s="1" t="s">
        <v>75</v>
      </c>
      <c r="BC128" s="1" t="s">
        <v>58</v>
      </c>
      <c r="BD128" s="1" t="s">
        <v>4034</v>
      </c>
      <c r="BE128" s="1" t="s">
        <v>58</v>
      </c>
      <c r="BF128" s="1" t="s">
        <v>4033</v>
      </c>
      <c r="BG128" s="8" t="s">
        <v>4402</v>
      </c>
      <c r="BH128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1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9" spans="1:61" ht="13" x14ac:dyDescent="0.3">
      <c r="A129" s="3">
        <v>45309.869164930555</v>
      </c>
      <c r="B129" s="1" t="s">
        <v>58</v>
      </c>
      <c r="C129" s="1" t="s">
        <v>575</v>
      </c>
      <c r="D129" s="1" t="s">
        <v>4032</v>
      </c>
      <c r="E129" s="1">
        <v>56</v>
      </c>
      <c r="F129" s="1" t="s">
        <v>500</v>
      </c>
      <c r="G129" s="1" t="s">
        <v>62</v>
      </c>
      <c r="H129" s="1" t="s">
        <v>952</v>
      </c>
      <c r="I129" s="1" t="s">
        <v>64</v>
      </c>
      <c r="J129" s="1" t="s">
        <v>114</v>
      </c>
      <c r="K129" s="1" t="s">
        <v>58</v>
      </c>
      <c r="L129" s="1">
        <v>2</v>
      </c>
      <c r="M129" s="1" t="s">
        <v>66</v>
      </c>
      <c r="N129" s="1" t="s">
        <v>67</v>
      </c>
      <c r="O129" s="1" t="s">
        <v>98</v>
      </c>
      <c r="P129" s="1" t="s">
        <v>4031</v>
      </c>
      <c r="S129" s="1" t="s">
        <v>118</v>
      </c>
      <c r="T129" s="1">
        <v>1</v>
      </c>
      <c r="U129" s="1" t="s">
        <v>71</v>
      </c>
      <c r="V129" s="1" t="s">
        <v>102</v>
      </c>
      <c r="W129" s="1" t="s">
        <v>232</v>
      </c>
      <c r="X129" s="1" t="s">
        <v>74</v>
      </c>
      <c r="Y129" s="1" t="s">
        <v>75</v>
      </c>
      <c r="Z129" s="1" t="s">
        <v>121</v>
      </c>
      <c r="AA129" s="1" t="s">
        <v>190</v>
      </c>
      <c r="AB129" s="1" t="s">
        <v>58</v>
      </c>
      <c r="AC129" s="1" t="s">
        <v>58</v>
      </c>
      <c r="AD129" s="1" t="s">
        <v>75</v>
      </c>
      <c r="AE129" s="1" t="s">
        <v>78</v>
      </c>
      <c r="AF129" s="1" t="s">
        <v>75</v>
      </c>
      <c r="AG129" s="1" t="s">
        <v>78</v>
      </c>
      <c r="AH129" s="1" t="s">
        <v>58</v>
      </c>
      <c r="AI129" s="1" t="s">
        <v>58</v>
      </c>
      <c r="AJ129" s="1" t="s">
        <v>75</v>
      </c>
      <c r="AK129" s="1">
        <v>2</v>
      </c>
      <c r="AL129" s="1" t="s">
        <v>283</v>
      </c>
      <c r="AM129" s="1" t="s">
        <v>58</v>
      </c>
      <c r="AN129" s="1" t="s">
        <v>82</v>
      </c>
      <c r="AO129" s="1" t="s">
        <v>58</v>
      </c>
      <c r="AP129" s="1" t="s">
        <v>82</v>
      </c>
      <c r="AQ129" s="1">
        <v>4</v>
      </c>
      <c r="AR129" s="1" t="s">
        <v>155</v>
      </c>
      <c r="AS129" s="1" t="s">
        <v>155</v>
      </c>
      <c r="AT129" s="1" t="s">
        <v>85</v>
      </c>
      <c r="AU129" s="1" t="s">
        <v>2611</v>
      </c>
      <c r="AV129" s="1" t="s">
        <v>58</v>
      </c>
      <c r="AW129" s="1" t="s">
        <v>75</v>
      </c>
      <c r="AX129" s="1" t="s">
        <v>248</v>
      </c>
      <c r="AY129" s="1" t="s">
        <v>821</v>
      </c>
      <c r="AZ129" s="1" t="s">
        <v>872</v>
      </c>
      <c r="BA129" s="1" t="s">
        <v>128</v>
      </c>
      <c r="BB129" s="1" t="s">
        <v>75</v>
      </c>
      <c r="BC129" s="1" t="s">
        <v>58</v>
      </c>
      <c r="BD129" s="1" t="s">
        <v>4030</v>
      </c>
      <c r="BE129" s="1" t="s">
        <v>58</v>
      </c>
      <c r="BF129" s="1" t="s">
        <v>4029</v>
      </c>
      <c r="BG129" s="8" t="s">
        <v>4402</v>
      </c>
      <c r="BH129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30" spans="1:61" ht="13" x14ac:dyDescent="0.3">
      <c r="A130" s="3">
        <v>45310.387470185189</v>
      </c>
      <c r="B130" s="1" t="s">
        <v>58</v>
      </c>
      <c r="C130" s="1" t="s">
        <v>506</v>
      </c>
      <c r="I130" s="1" t="s">
        <v>94</v>
      </c>
      <c r="J130" s="1" t="s">
        <v>140</v>
      </c>
      <c r="K130" s="1" t="s">
        <v>58</v>
      </c>
      <c r="L130" s="1">
        <v>1</v>
      </c>
      <c r="N130" s="1" t="s">
        <v>67</v>
      </c>
      <c r="O130" s="1" t="s">
        <v>98</v>
      </c>
      <c r="S130" s="1" t="s">
        <v>118</v>
      </c>
      <c r="T130" s="1">
        <v>0</v>
      </c>
      <c r="U130" s="1" t="s">
        <v>71</v>
      </c>
      <c r="V130" s="1" t="s">
        <v>102</v>
      </c>
      <c r="W130" s="1" t="s">
        <v>103</v>
      </c>
      <c r="X130" s="1" t="s">
        <v>104</v>
      </c>
      <c r="Y130" s="1" t="s">
        <v>58</v>
      </c>
      <c r="Z130" s="1" t="s">
        <v>121</v>
      </c>
      <c r="AA130" s="1" t="s">
        <v>77</v>
      </c>
      <c r="AB130" s="1" t="s">
        <v>58</v>
      </c>
      <c r="AC130" s="1" t="s">
        <v>58</v>
      </c>
      <c r="AD130" s="1" t="s">
        <v>75</v>
      </c>
      <c r="AE130" s="1" t="s">
        <v>78</v>
      </c>
      <c r="AF130" s="1" t="s">
        <v>75</v>
      </c>
      <c r="AG130" s="1" t="s">
        <v>78</v>
      </c>
      <c r="AH130" s="1" t="s">
        <v>75</v>
      </c>
      <c r="AI130" s="1" t="s">
        <v>75</v>
      </c>
      <c r="AJ130" s="1" t="s">
        <v>58</v>
      </c>
      <c r="AK130" s="1">
        <v>5</v>
      </c>
      <c r="AL130" s="1" t="s">
        <v>80</v>
      </c>
      <c r="AM130" s="1" t="s">
        <v>58</v>
      </c>
      <c r="AN130" s="1" t="s">
        <v>82</v>
      </c>
      <c r="AO130" s="1" t="s">
        <v>58</v>
      </c>
      <c r="AP130" s="1" t="s">
        <v>82</v>
      </c>
      <c r="AQ130" s="1">
        <v>3</v>
      </c>
      <c r="AR130" s="1" t="s">
        <v>155</v>
      </c>
      <c r="AS130" s="1" t="s">
        <v>155</v>
      </c>
      <c r="AT130" s="1" t="s">
        <v>106</v>
      </c>
      <c r="AU130" s="1" t="s">
        <v>86</v>
      </c>
      <c r="AV130" s="1" t="s">
        <v>75</v>
      </c>
      <c r="AW130" s="1" t="s">
        <v>75</v>
      </c>
      <c r="AX130" s="1" t="s">
        <v>156</v>
      </c>
      <c r="BB130" s="1" t="s">
        <v>75</v>
      </c>
      <c r="BC130" s="1" t="s">
        <v>58</v>
      </c>
      <c r="BD130" s="1" t="s">
        <v>148</v>
      </c>
      <c r="BE130" s="1" t="s">
        <v>75</v>
      </c>
      <c r="BG130" s="8" t="s">
        <v>4402</v>
      </c>
      <c r="BH130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130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131" spans="1:61" ht="13" x14ac:dyDescent="0.3">
      <c r="A131" s="3">
        <v>45310.388648645836</v>
      </c>
      <c r="B131" s="1" t="s">
        <v>58</v>
      </c>
      <c r="C131" s="1" t="s">
        <v>475</v>
      </c>
      <c r="D131" s="1" t="s">
        <v>4028</v>
      </c>
      <c r="E131" s="1">
        <v>31</v>
      </c>
      <c r="F131" s="1" t="s">
        <v>522</v>
      </c>
      <c r="G131" s="1" t="s">
        <v>62</v>
      </c>
      <c r="H131" s="1" t="s">
        <v>1773</v>
      </c>
      <c r="I131" s="1" t="s">
        <v>64</v>
      </c>
      <c r="J131" s="1" t="s">
        <v>114</v>
      </c>
      <c r="K131" s="1" t="s">
        <v>58</v>
      </c>
      <c r="L131" s="1" t="s">
        <v>96</v>
      </c>
      <c r="M131" s="1" t="s">
        <v>141</v>
      </c>
      <c r="N131" s="1" t="s">
        <v>4027</v>
      </c>
      <c r="O131" s="1" t="s">
        <v>98</v>
      </c>
      <c r="S131" s="1" t="s">
        <v>70</v>
      </c>
      <c r="T131" s="1">
        <v>0</v>
      </c>
      <c r="U131" s="1" t="s">
        <v>183</v>
      </c>
      <c r="V131" s="1" t="s">
        <v>119</v>
      </c>
      <c r="W131" s="1" t="s">
        <v>168</v>
      </c>
      <c r="X131" s="1" t="s">
        <v>74</v>
      </c>
      <c r="Y131" s="1" t="s">
        <v>75</v>
      </c>
      <c r="Z131" s="1" t="s">
        <v>121</v>
      </c>
      <c r="AA131" s="1" t="s">
        <v>77</v>
      </c>
      <c r="AB131" s="1" t="s">
        <v>58</v>
      </c>
      <c r="AC131" s="1" t="s">
        <v>58</v>
      </c>
      <c r="AD131" s="1" t="s">
        <v>75</v>
      </c>
      <c r="AE131" s="1" t="s">
        <v>78</v>
      </c>
      <c r="AF131" s="1" t="s">
        <v>75</v>
      </c>
      <c r="AG131" s="1" t="s">
        <v>78</v>
      </c>
      <c r="AH131" s="1" t="s">
        <v>58</v>
      </c>
      <c r="AI131" s="1" t="s">
        <v>58</v>
      </c>
      <c r="AJ131" s="1" t="s">
        <v>58</v>
      </c>
      <c r="AK131" s="1">
        <v>18</v>
      </c>
      <c r="AL131" s="1" t="s">
        <v>133</v>
      </c>
      <c r="AM131" s="1" t="s">
        <v>58</v>
      </c>
      <c r="AN131" s="1" t="s">
        <v>191</v>
      </c>
      <c r="AO131" s="1" t="s">
        <v>58</v>
      </c>
      <c r="AP131" s="1" t="s">
        <v>191</v>
      </c>
      <c r="AQ131" s="1">
        <v>5</v>
      </c>
      <c r="AR131" s="1" t="s">
        <v>155</v>
      </c>
      <c r="AS131" s="1" t="s">
        <v>155</v>
      </c>
      <c r="AT131" s="1" t="s">
        <v>106</v>
      </c>
      <c r="AU131" s="1" t="s">
        <v>125</v>
      </c>
      <c r="AV131" s="1" t="s">
        <v>75</v>
      </c>
      <c r="AW131" s="1" t="s">
        <v>75</v>
      </c>
      <c r="AX131" s="1" t="s">
        <v>87</v>
      </c>
      <c r="AY131" s="1" t="s">
        <v>389</v>
      </c>
      <c r="AZ131" s="1" t="s">
        <v>146</v>
      </c>
      <c r="BA131" s="1" t="s">
        <v>146</v>
      </c>
      <c r="BB131" s="1" t="s">
        <v>75</v>
      </c>
      <c r="BC131" s="1" t="s">
        <v>58</v>
      </c>
      <c r="BD131" s="1" t="s">
        <v>148</v>
      </c>
      <c r="BE131" s="1" t="s">
        <v>58</v>
      </c>
      <c r="BG131" s="8" t="s">
        <v>4402</v>
      </c>
      <c r="BH131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32" spans="1:61" ht="13" x14ac:dyDescent="0.3">
      <c r="A132" s="3">
        <v>45310.389841828699</v>
      </c>
      <c r="B132" s="1" t="s">
        <v>58</v>
      </c>
      <c r="C132" s="1" t="s">
        <v>506</v>
      </c>
      <c r="D132" s="1" t="s">
        <v>4026</v>
      </c>
      <c r="E132" s="1">
        <v>42</v>
      </c>
      <c r="F132" s="1" t="s">
        <v>878</v>
      </c>
      <c r="G132" s="1" t="s">
        <v>239</v>
      </c>
      <c r="H132" s="1" t="s">
        <v>4025</v>
      </c>
      <c r="I132" s="1" t="s">
        <v>94</v>
      </c>
      <c r="J132" s="1" t="s">
        <v>140</v>
      </c>
      <c r="K132" s="1" t="s">
        <v>58</v>
      </c>
      <c r="L132" s="1">
        <v>1</v>
      </c>
      <c r="M132" s="1" t="s">
        <v>1651</v>
      </c>
      <c r="N132" s="1" t="s">
        <v>67</v>
      </c>
      <c r="O132" s="1" t="s">
        <v>98</v>
      </c>
      <c r="S132" s="1" t="s">
        <v>118</v>
      </c>
      <c r="T132" s="1">
        <v>0</v>
      </c>
      <c r="U132" s="1" t="s">
        <v>71</v>
      </c>
      <c r="V132" s="1" t="s">
        <v>102</v>
      </c>
      <c r="W132" s="1" t="s">
        <v>103</v>
      </c>
      <c r="X132" s="1" t="s">
        <v>104</v>
      </c>
      <c r="Y132" s="1" t="s">
        <v>58</v>
      </c>
      <c r="Z132" s="1" t="s">
        <v>76</v>
      </c>
      <c r="AA132" s="1" t="s">
        <v>77</v>
      </c>
      <c r="AB132" s="1" t="s">
        <v>58</v>
      </c>
      <c r="AC132" s="1" t="s">
        <v>58</v>
      </c>
      <c r="AD132" s="1" t="s">
        <v>75</v>
      </c>
      <c r="AE132" s="1" t="s">
        <v>78</v>
      </c>
      <c r="AF132" s="1" t="s">
        <v>58</v>
      </c>
      <c r="AG132" s="1" t="s">
        <v>78</v>
      </c>
      <c r="AH132" s="1" t="s">
        <v>75</v>
      </c>
      <c r="AI132" s="1" t="s">
        <v>75</v>
      </c>
      <c r="AJ132" s="1" t="s">
        <v>58</v>
      </c>
      <c r="AK132" s="1">
        <v>5</v>
      </c>
      <c r="AL132" s="1" t="s">
        <v>133</v>
      </c>
      <c r="AM132" s="1" t="s">
        <v>58</v>
      </c>
      <c r="AN132" s="1" t="s">
        <v>82</v>
      </c>
      <c r="AO132" s="1" t="s">
        <v>58</v>
      </c>
      <c r="AP132" s="1" t="s">
        <v>82</v>
      </c>
      <c r="AQ132" s="1">
        <v>3</v>
      </c>
      <c r="AR132" s="1" t="s">
        <v>155</v>
      </c>
      <c r="AS132" s="1" t="s">
        <v>83</v>
      </c>
      <c r="AT132" s="1" t="s">
        <v>106</v>
      </c>
      <c r="AU132" s="1" t="s">
        <v>86</v>
      </c>
      <c r="AV132" s="1" t="s">
        <v>75</v>
      </c>
      <c r="AW132" s="1" t="s">
        <v>75</v>
      </c>
      <c r="AX132" s="1" t="s">
        <v>87</v>
      </c>
      <c r="BB132" s="1" t="s">
        <v>75</v>
      </c>
      <c r="BC132" s="1" t="s">
        <v>58</v>
      </c>
      <c r="BD132" s="1" t="s">
        <v>148</v>
      </c>
      <c r="BE132" s="1" t="s">
        <v>75</v>
      </c>
      <c r="BG132" s="8" t="s">
        <v>4402</v>
      </c>
      <c r="BH132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1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33" spans="1:61" ht="13" x14ac:dyDescent="0.3">
      <c r="A133" s="3">
        <v>45310.413465451391</v>
      </c>
      <c r="B133" s="1" t="s">
        <v>58</v>
      </c>
      <c r="C133" s="1" t="s">
        <v>506</v>
      </c>
      <c r="D133" s="1" t="s">
        <v>4024</v>
      </c>
      <c r="E133" s="1">
        <v>39</v>
      </c>
      <c r="F133" s="1" t="s">
        <v>666</v>
      </c>
      <c r="G133" s="1" t="s">
        <v>62</v>
      </c>
      <c r="H133" s="1" t="s">
        <v>830</v>
      </c>
      <c r="I133" s="1" t="s">
        <v>64</v>
      </c>
      <c r="J133" s="1" t="s">
        <v>114</v>
      </c>
      <c r="K133" s="1" t="s">
        <v>58</v>
      </c>
      <c r="L133" s="1">
        <v>2</v>
      </c>
      <c r="N133" s="1" t="s">
        <v>67</v>
      </c>
      <c r="O133" s="1" t="s">
        <v>98</v>
      </c>
      <c r="S133" s="1" t="s">
        <v>118</v>
      </c>
      <c r="T133" s="1">
        <v>0</v>
      </c>
      <c r="U133" s="1" t="s">
        <v>71</v>
      </c>
      <c r="V133" s="1" t="s">
        <v>102</v>
      </c>
      <c r="W133" s="1" t="s">
        <v>103</v>
      </c>
      <c r="X133" s="1" t="s">
        <v>74</v>
      </c>
      <c r="Y133" s="1" t="s">
        <v>75</v>
      </c>
      <c r="Z133" s="1" t="s">
        <v>121</v>
      </c>
      <c r="AA133" s="1" t="s">
        <v>190</v>
      </c>
      <c r="AB133" s="1" t="s">
        <v>75</v>
      </c>
      <c r="AC133" s="1" t="s">
        <v>75</v>
      </c>
      <c r="AD133" s="1" t="s">
        <v>75</v>
      </c>
      <c r="AE133" s="1" t="s">
        <v>78</v>
      </c>
      <c r="AF133" s="1" t="s">
        <v>75</v>
      </c>
      <c r="AG133" s="1" t="s">
        <v>78</v>
      </c>
      <c r="AH133" s="1" t="s">
        <v>58</v>
      </c>
      <c r="AI133" s="1" t="s">
        <v>58</v>
      </c>
      <c r="AJ133" s="1" t="s">
        <v>58</v>
      </c>
      <c r="AK133" s="1" t="s">
        <v>4023</v>
      </c>
      <c r="AL133" s="1" t="s">
        <v>283</v>
      </c>
      <c r="AM133" s="1" t="s">
        <v>58</v>
      </c>
      <c r="AN133" s="1" t="s">
        <v>82</v>
      </c>
      <c r="AO133" s="1" t="s">
        <v>58</v>
      </c>
      <c r="AP133" s="1" t="s">
        <v>82</v>
      </c>
      <c r="AQ133" s="1">
        <v>5</v>
      </c>
      <c r="AR133" s="1" t="s">
        <v>171</v>
      </c>
      <c r="AS133" s="1" t="s">
        <v>84</v>
      </c>
      <c r="AT133" s="1" t="s">
        <v>106</v>
      </c>
      <c r="AU133" s="1" t="s">
        <v>86</v>
      </c>
      <c r="AV133" s="1" t="s">
        <v>75</v>
      </c>
      <c r="AW133" s="1" t="s">
        <v>58</v>
      </c>
      <c r="AX133" s="1" t="s">
        <v>248</v>
      </c>
      <c r="AY133" s="1" t="s">
        <v>4022</v>
      </c>
      <c r="BA133" s="1" t="s">
        <v>172</v>
      </c>
      <c r="BB133" s="1" t="s">
        <v>75</v>
      </c>
      <c r="BC133" s="1" t="s">
        <v>58</v>
      </c>
      <c r="BD133" s="1" t="s">
        <v>148</v>
      </c>
      <c r="BE133" s="1" t="s">
        <v>58</v>
      </c>
      <c r="BG133" s="8" t="s">
        <v>4402</v>
      </c>
      <c r="BH13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34" spans="1:61" ht="13" x14ac:dyDescent="0.3">
      <c r="A134" s="3">
        <v>45310.421813564812</v>
      </c>
      <c r="B134" s="1" t="s">
        <v>58</v>
      </c>
      <c r="C134" s="1" t="s">
        <v>475</v>
      </c>
      <c r="D134" s="1" t="s">
        <v>4021</v>
      </c>
      <c r="E134" s="1">
        <v>54</v>
      </c>
      <c r="F134" s="1" t="s">
        <v>500</v>
      </c>
      <c r="G134" s="1" t="s">
        <v>62</v>
      </c>
      <c r="H134" s="1" t="s">
        <v>952</v>
      </c>
      <c r="I134" s="1" t="s">
        <v>64</v>
      </c>
      <c r="J134" s="1" t="s">
        <v>114</v>
      </c>
      <c r="K134" s="1" t="s">
        <v>58</v>
      </c>
      <c r="L134" s="1" t="s">
        <v>96</v>
      </c>
      <c r="M134" s="1" t="s">
        <v>66</v>
      </c>
      <c r="N134" s="1" t="s">
        <v>67</v>
      </c>
      <c r="O134" s="1" t="s">
        <v>152</v>
      </c>
      <c r="P134" s="1" t="s">
        <v>924</v>
      </c>
      <c r="S134" s="1" t="s">
        <v>118</v>
      </c>
      <c r="T134" s="1">
        <v>0</v>
      </c>
      <c r="U134" s="1" t="s">
        <v>71</v>
      </c>
      <c r="V134" s="1" t="s">
        <v>236</v>
      </c>
      <c r="W134" s="1" t="s">
        <v>247</v>
      </c>
      <c r="X134" s="1" t="s">
        <v>74</v>
      </c>
      <c r="Y134" s="1" t="s">
        <v>75</v>
      </c>
      <c r="Z134" s="1" t="s">
        <v>76</v>
      </c>
      <c r="AA134" s="1" t="s">
        <v>77</v>
      </c>
      <c r="AB134" s="1" t="s">
        <v>75</v>
      </c>
      <c r="AC134" s="1" t="s">
        <v>58</v>
      </c>
      <c r="AD134" s="1" t="s">
        <v>75</v>
      </c>
      <c r="AE134" s="1" t="s">
        <v>78</v>
      </c>
      <c r="AF134" s="1" t="s">
        <v>75</v>
      </c>
      <c r="AG134" s="1" t="s">
        <v>78</v>
      </c>
      <c r="AH134" s="1" t="s">
        <v>58</v>
      </c>
      <c r="AI134" s="1" t="s">
        <v>58</v>
      </c>
      <c r="AJ134" s="1" t="s">
        <v>58</v>
      </c>
      <c r="AK134" s="1">
        <v>10</v>
      </c>
      <c r="AL134" s="1" t="s">
        <v>283</v>
      </c>
      <c r="AM134" s="1" t="s">
        <v>58</v>
      </c>
      <c r="AN134" s="1" t="s">
        <v>81</v>
      </c>
      <c r="AO134" s="1" t="s">
        <v>58</v>
      </c>
      <c r="AP134" s="1" t="s">
        <v>81</v>
      </c>
      <c r="AQ134" s="1">
        <v>5</v>
      </c>
      <c r="AR134" s="1" t="s">
        <v>83</v>
      </c>
      <c r="AS134" s="1" t="s">
        <v>83</v>
      </c>
      <c r="AT134" s="1" t="s">
        <v>106</v>
      </c>
      <c r="AU134" s="1" t="s">
        <v>86</v>
      </c>
      <c r="AV134" s="1" t="s">
        <v>75</v>
      </c>
      <c r="AW134" s="1" t="s">
        <v>75</v>
      </c>
      <c r="AX134" s="1" t="s">
        <v>87</v>
      </c>
      <c r="AY134" s="1" t="s">
        <v>88</v>
      </c>
      <c r="AZ134" s="1" t="s">
        <v>203</v>
      </c>
      <c r="BA134" s="1" t="s">
        <v>146</v>
      </c>
      <c r="BB134" s="1" t="s">
        <v>75</v>
      </c>
      <c r="BC134" s="1" t="s">
        <v>58</v>
      </c>
      <c r="BD134" s="1" t="s">
        <v>148</v>
      </c>
      <c r="BE134" s="1" t="s">
        <v>58</v>
      </c>
      <c r="BF134" s="1" t="s">
        <v>4020</v>
      </c>
      <c r="BG134" s="8" t="s">
        <v>4402</v>
      </c>
      <c r="BH134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35" spans="1:61" ht="13" x14ac:dyDescent="0.3">
      <c r="A135" s="3">
        <v>45310.427613958338</v>
      </c>
      <c r="B135" s="1" t="s">
        <v>58</v>
      </c>
      <c r="C135" s="1" t="s">
        <v>3712</v>
      </c>
      <c r="D135" s="1" t="s">
        <v>4019</v>
      </c>
      <c r="E135" s="1">
        <v>38</v>
      </c>
      <c r="F135" s="1" t="s">
        <v>210</v>
      </c>
      <c r="G135" s="1" t="s">
        <v>62</v>
      </c>
      <c r="H135" s="1" t="s">
        <v>211</v>
      </c>
      <c r="I135" s="1" t="s">
        <v>94</v>
      </c>
      <c r="J135" s="1" t="s">
        <v>114</v>
      </c>
      <c r="K135" s="1" t="s">
        <v>58</v>
      </c>
      <c r="L135" s="1" t="s">
        <v>96</v>
      </c>
      <c r="M135" s="1" t="s">
        <v>66</v>
      </c>
      <c r="N135" s="1" t="s">
        <v>67</v>
      </c>
      <c r="O135" s="1" t="s">
        <v>68</v>
      </c>
      <c r="P135" s="1">
        <v>99</v>
      </c>
      <c r="Q135" s="1">
        <v>99</v>
      </c>
      <c r="S135" s="1">
        <v>99</v>
      </c>
      <c r="T135" s="1">
        <v>0</v>
      </c>
      <c r="U135" s="1" t="s">
        <v>71</v>
      </c>
      <c r="V135" s="1" t="s">
        <v>119</v>
      </c>
      <c r="W135" s="1" t="s">
        <v>213</v>
      </c>
      <c r="X135" s="1" t="s">
        <v>74</v>
      </c>
      <c r="Y135" s="1" t="s">
        <v>75</v>
      </c>
      <c r="Z135" s="1" t="s">
        <v>121</v>
      </c>
      <c r="AA135" s="1" t="s">
        <v>77</v>
      </c>
      <c r="AB135" s="1" t="s">
        <v>58</v>
      </c>
      <c r="AC135" s="1" t="s">
        <v>58</v>
      </c>
      <c r="AD135" s="1" t="s">
        <v>75</v>
      </c>
      <c r="AE135" s="1" t="s">
        <v>78</v>
      </c>
      <c r="AF135" s="1" t="s">
        <v>58</v>
      </c>
      <c r="AG135" s="1" t="s">
        <v>143</v>
      </c>
      <c r="AH135" s="1" t="s">
        <v>58</v>
      </c>
      <c r="AI135" s="1" t="s">
        <v>58</v>
      </c>
      <c r="AJ135" s="1" t="s">
        <v>58</v>
      </c>
      <c r="AK135" s="1">
        <v>60</v>
      </c>
      <c r="AL135" s="1" t="s">
        <v>229</v>
      </c>
      <c r="AM135" s="1" t="s">
        <v>58</v>
      </c>
      <c r="AN135" s="1" t="s">
        <v>82</v>
      </c>
      <c r="AO135" s="1" t="s">
        <v>58</v>
      </c>
      <c r="AP135" s="1" t="s">
        <v>81</v>
      </c>
      <c r="AQ135" s="1">
        <v>5</v>
      </c>
      <c r="AR135" s="1" t="s">
        <v>155</v>
      </c>
      <c r="AS135" s="1" t="s">
        <v>83</v>
      </c>
      <c r="AT135" s="1" t="s">
        <v>106</v>
      </c>
      <c r="AU135" s="1" t="s">
        <v>86</v>
      </c>
      <c r="AV135" s="1" t="s">
        <v>58</v>
      </c>
      <c r="AW135" s="1" t="s">
        <v>75</v>
      </c>
      <c r="AX135" s="1" t="s">
        <v>156</v>
      </c>
      <c r="AY135" s="1" t="s">
        <v>389</v>
      </c>
      <c r="AZ135" s="1" t="s">
        <v>203</v>
      </c>
      <c r="BA135" s="1" t="s">
        <v>146</v>
      </c>
      <c r="BB135" s="1" t="s">
        <v>75</v>
      </c>
      <c r="BC135" s="1" t="s">
        <v>58</v>
      </c>
      <c r="BD135" s="1" t="s">
        <v>148</v>
      </c>
      <c r="BE135" s="1" t="s">
        <v>75</v>
      </c>
      <c r="BG135" s="8" t="s">
        <v>4402</v>
      </c>
      <c r="BH13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36" spans="1:61" ht="13" x14ac:dyDescent="0.3">
      <c r="A136" s="3">
        <v>45310.431996099534</v>
      </c>
      <c r="B136" s="1" t="s">
        <v>58</v>
      </c>
      <c r="C136" s="1" t="s">
        <v>506</v>
      </c>
      <c r="D136" s="1" t="s">
        <v>4018</v>
      </c>
      <c r="E136" s="1">
        <v>42</v>
      </c>
      <c r="F136" s="1" t="s">
        <v>878</v>
      </c>
      <c r="G136" s="1" t="s">
        <v>62</v>
      </c>
      <c r="H136" s="1" t="s">
        <v>1759</v>
      </c>
      <c r="I136" s="1" t="s">
        <v>94</v>
      </c>
      <c r="J136" s="1" t="s">
        <v>95</v>
      </c>
      <c r="K136" s="1" t="s">
        <v>75</v>
      </c>
      <c r="M136" s="1" t="s">
        <v>66</v>
      </c>
      <c r="N136" s="1" t="s">
        <v>262</v>
      </c>
      <c r="O136" s="1" t="s">
        <v>152</v>
      </c>
      <c r="P136" s="1" t="s">
        <v>3134</v>
      </c>
      <c r="S136" s="1" t="s">
        <v>118</v>
      </c>
      <c r="T136" s="1">
        <v>0</v>
      </c>
      <c r="U136" s="1" t="s">
        <v>101</v>
      </c>
      <c r="V136" s="1" t="s">
        <v>102</v>
      </c>
      <c r="W136" s="1" t="s">
        <v>120</v>
      </c>
      <c r="X136" s="1" t="s">
        <v>74</v>
      </c>
      <c r="Y136" s="1" t="s">
        <v>75</v>
      </c>
      <c r="Z136" s="1" t="s">
        <v>121</v>
      </c>
      <c r="AA136" s="1" t="s">
        <v>190</v>
      </c>
      <c r="AB136" s="1" t="s">
        <v>58</v>
      </c>
      <c r="AC136" s="1" t="s">
        <v>58</v>
      </c>
      <c r="AD136" s="1" t="s">
        <v>75</v>
      </c>
      <c r="AE136" s="1" t="s">
        <v>122</v>
      </c>
      <c r="AF136" s="1" t="s">
        <v>75</v>
      </c>
      <c r="AG136" s="1" t="s">
        <v>122</v>
      </c>
      <c r="AH136" s="1" t="s">
        <v>75</v>
      </c>
      <c r="AI136" s="1" t="s">
        <v>75</v>
      </c>
      <c r="AJ136" s="1" t="s">
        <v>58</v>
      </c>
      <c r="AK136" s="1" t="s">
        <v>4017</v>
      </c>
      <c r="AL136" s="1" t="s">
        <v>124</v>
      </c>
      <c r="AM136" s="1" t="s">
        <v>58</v>
      </c>
      <c r="AN136" s="1" t="s">
        <v>82</v>
      </c>
      <c r="AO136" s="1" t="s">
        <v>58</v>
      </c>
      <c r="AP136" s="1" t="s">
        <v>82</v>
      </c>
      <c r="AQ136" s="1">
        <v>5</v>
      </c>
      <c r="AR136" s="1" t="s">
        <v>155</v>
      </c>
      <c r="AS136" s="1" t="s">
        <v>83</v>
      </c>
      <c r="AT136" s="1" t="s">
        <v>106</v>
      </c>
      <c r="AU136" s="1" t="s">
        <v>197</v>
      </c>
      <c r="AV136" s="1" t="s">
        <v>75</v>
      </c>
      <c r="AW136" s="1" t="s">
        <v>75</v>
      </c>
      <c r="AX136" s="1" t="s">
        <v>87</v>
      </c>
      <c r="AY136" s="1" t="s">
        <v>157</v>
      </c>
      <c r="AZ136" s="1" t="s">
        <v>203</v>
      </c>
      <c r="BB136" s="1" t="s">
        <v>75</v>
      </c>
      <c r="BC136" s="1" t="s">
        <v>58</v>
      </c>
      <c r="BD136" s="1" t="s">
        <v>148</v>
      </c>
      <c r="BE136" s="1" t="s">
        <v>58</v>
      </c>
      <c r="BG136" s="8" t="s">
        <v>4402</v>
      </c>
      <c r="BH136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1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37" spans="1:61" ht="13" x14ac:dyDescent="0.3">
      <c r="A137" s="3">
        <v>45310.43856790509</v>
      </c>
      <c r="B137" s="1" t="s">
        <v>75</v>
      </c>
      <c r="C137" s="1" t="s">
        <v>3712</v>
      </c>
      <c r="D137" s="1" t="s">
        <v>4016</v>
      </c>
      <c r="E137" s="1">
        <v>46</v>
      </c>
      <c r="F137" s="1" t="s">
        <v>210</v>
      </c>
      <c r="G137" s="1" t="s">
        <v>239</v>
      </c>
      <c r="H137" s="1" t="s">
        <v>4015</v>
      </c>
      <c r="I137" s="1" t="s">
        <v>64</v>
      </c>
      <c r="J137" s="1" t="s">
        <v>95</v>
      </c>
      <c r="K137" s="1" t="s">
        <v>58</v>
      </c>
      <c r="L137" s="1">
        <v>1</v>
      </c>
      <c r="M137" s="1" t="s">
        <v>66</v>
      </c>
      <c r="N137" s="1" t="s">
        <v>67</v>
      </c>
      <c r="O137" s="1" t="s">
        <v>98</v>
      </c>
      <c r="S137" s="1" t="s">
        <v>212</v>
      </c>
      <c r="T137" s="1">
        <v>0</v>
      </c>
      <c r="U137" s="1" t="s">
        <v>189</v>
      </c>
      <c r="V137" s="1" t="s">
        <v>119</v>
      </c>
      <c r="W137" s="1" t="s">
        <v>213</v>
      </c>
      <c r="X137" s="1" t="s">
        <v>74</v>
      </c>
      <c r="Y137" s="1" t="s">
        <v>75</v>
      </c>
      <c r="Z137" s="1" t="s">
        <v>121</v>
      </c>
      <c r="AA137" s="1" t="s">
        <v>190</v>
      </c>
      <c r="AB137" s="1" t="s">
        <v>58</v>
      </c>
      <c r="AC137" s="1" t="s">
        <v>58</v>
      </c>
      <c r="AD137" s="1" t="s">
        <v>75</v>
      </c>
      <c r="AE137" s="1" t="s">
        <v>78</v>
      </c>
      <c r="AF137" s="1" t="s">
        <v>75</v>
      </c>
      <c r="AG137" s="1" t="s">
        <v>78</v>
      </c>
      <c r="AH137" s="1" t="s">
        <v>58</v>
      </c>
      <c r="AI137" s="1" t="s">
        <v>58</v>
      </c>
      <c r="AJ137" s="1" t="s">
        <v>75</v>
      </c>
      <c r="AK137" s="1">
        <v>90</v>
      </c>
      <c r="AL137" s="1" t="s">
        <v>133</v>
      </c>
      <c r="AM137" s="1" t="s">
        <v>58</v>
      </c>
      <c r="AN137" s="1" t="s">
        <v>191</v>
      </c>
      <c r="AO137" s="1" t="s">
        <v>75</v>
      </c>
      <c r="AP137" s="1" t="s">
        <v>81</v>
      </c>
      <c r="AQ137" s="1">
        <v>5</v>
      </c>
      <c r="AR137" s="1" t="s">
        <v>83</v>
      </c>
      <c r="AS137" s="1" t="s">
        <v>83</v>
      </c>
      <c r="AT137" s="1" t="s">
        <v>106</v>
      </c>
      <c r="AU137" s="1" t="s">
        <v>125</v>
      </c>
      <c r="AV137" s="1" t="s">
        <v>75</v>
      </c>
      <c r="AW137" s="1" t="s">
        <v>75</v>
      </c>
      <c r="AX137" s="1" t="s">
        <v>87</v>
      </c>
      <c r="AY137" s="1" t="s">
        <v>389</v>
      </c>
      <c r="AZ137" s="1" t="s">
        <v>203</v>
      </c>
      <c r="BA137" s="1" t="s">
        <v>172</v>
      </c>
      <c r="BB137" s="1" t="s">
        <v>75</v>
      </c>
      <c r="BC137" s="1" t="s">
        <v>58</v>
      </c>
      <c r="BD137" s="1" t="s">
        <v>179</v>
      </c>
      <c r="BE137" s="1" t="s">
        <v>75</v>
      </c>
      <c r="BG137" s="8" t="s">
        <v>4402</v>
      </c>
      <c r="BH137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38" spans="1:61" ht="13" x14ac:dyDescent="0.3">
      <c r="A138" s="3">
        <v>45310.439952083332</v>
      </c>
      <c r="B138" s="1" t="s">
        <v>58</v>
      </c>
      <c r="C138" s="1" t="s">
        <v>486</v>
      </c>
      <c r="D138" s="1" t="s">
        <v>4014</v>
      </c>
      <c r="E138" s="1">
        <v>75</v>
      </c>
      <c r="F138" s="1" t="s">
        <v>815</v>
      </c>
      <c r="G138" s="1" t="s">
        <v>239</v>
      </c>
      <c r="H138" s="1" t="s">
        <v>4013</v>
      </c>
      <c r="I138" s="1" t="s">
        <v>64</v>
      </c>
      <c r="J138" s="1" t="s">
        <v>114</v>
      </c>
      <c r="K138" s="1" t="s">
        <v>58</v>
      </c>
      <c r="L138" s="1">
        <v>2</v>
      </c>
      <c r="M138" s="1" t="s">
        <v>66</v>
      </c>
      <c r="N138" s="1" t="s">
        <v>67</v>
      </c>
      <c r="O138" s="1" t="s">
        <v>152</v>
      </c>
      <c r="P138" s="1" t="s">
        <v>4012</v>
      </c>
      <c r="Q138" s="1" t="s">
        <v>4011</v>
      </c>
      <c r="S138" s="1" t="s">
        <v>118</v>
      </c>
      <c r="T138" s="1">
        <v>0</v>
      </c>
      <c r="U138" s="1" t="s">
        <v>4010</v>
      </c>
      <c r="V138" s="1" t="s">
        <v>119</v>
      </c>
      <c r="W138" s="1" t="s">
        <v>103</v>
      </c>
      <c r="X138" s="1" t="s">
        <v>74</v>
      </c>
      <c r="Y138" s="1" t="s">
        <v>75</v>
      </c>
      <c r="Z138" s="1" t="s">
        <v>76</v>
      </c>
      <c r="AA138" s="1" t="s">
        <v>299</v>
      </c>
      <c r="AB138" s="1" t="s">
        <v>58</v>
      </c>
      <c r="AC138" s="1" t="s">
        <v>58</v>
      </c>
      <c r="AD138" s="1" t="s">
        <v>75</v>
      </c>
      <c r="AE138" s="1" t="s">
        <v>122</v>
      </c>
      <c r="AF138" s="1" t="s">
        <v>75</v>
      </c>
      <c r="AG138" s="1" t="s">
        <v>78</v>
      </c>
      <c r="AH138" s="1" t="s">
        <v>58</v>
      </c>
      <c r="AI138" s="1" t="s">
        <v>58</v>
      </c>
      <c r="AJ138" s="1" t="s">
        <v>75</v>
      </c>
      <c r="AK138" s="1" t="s">
        <v>4009</v>
      </c>
      <c r="AL138" s="1" t="s">
        <v>4009</v>
      </c>
      <c r="AM138" s="1" t="s">
        <v>58</v>
      </c>
      <c r="AN138" s="1" t="s">
        <v>191</v>
      </c>
      <c r="AO138" s="1" t="s">
        <v>58</v>
      </c>
      <c r="AP138" s="1" t="s">
        <v>191</v>
      </c>
      <c r="AQ138" s="1">
        <v>5</v>
      </c>
      <c r="AR138" s="1" t="s">
        <v>171</v>
      </c>
      <c r="AS138" s="1" t="s">
        <v>171</v>
      </c>
      <c r="AT138" s="1" t="s">
        <v>85</v>
      </c>
      <c r="AU138" s="1" t="s">
        <v>107</v>
      </c>
      <c r="AV138" s="1" t="s">
        <v>75</v>
      </c>
      <c r="AW138" s="1" t="s">
        <v>75</v>
      </c>
      <c r="AX138" s="1" t="s">
        <v>87</v>
      </c>
      <c r="AY138" s="1" t="s">
        <v>244</v>
      </c>
      <c r="AZ138" s="1" t="s">
        <v>2194</v>
      </c>
      <c r="BA138" s="1" t="s">
        <v>2194</v>
      </c>
      <c r="BB138" s="1" t="s">
        <v>58</v>
      </c>
      <c r="BC138" s="1" t="s">
        <v>58</v>
      </c>
      <c r="BD138" s="1" t="s">
        <v>4008</v>
      </c>
      <c r="BE138" s="1" t="s">
        <v>58</v>
      </c>
      <c r="BG138" s="8" t="s">
        <v>4402</v>
      </c>
      <c r="BH138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39" spans="1:61" ht="13" x14ac:dyDescent="0.3">
      <c r="A139" s="3">
        <v>45310.44372899305</v>
      </c>
      <c r="B139" s="1" t="s">
        <v>58</v>
      </c>
      <c r="C139" s="1" t="s">
        <v>506</v>
      </c>
      <c r="D139" s="1" t="s">
        <v>4007</v>
      </c>
      <c r="E139" s="1">
        <v>60</v>
      </c>
      <c r="F139" s="1" t="s">
        <v>571</v>
      </c>
      <c r="G139" s="1" t="s">
        <v>62</v>
      </c>
      <c r="H139" s="1" t="s">
        <v>1666</v>
      </c>
      <c r="I139" s="1" t="s">
        <v>64</v>
      </c>
      <c r="J139" s="1" t="s">
        <v>114</v>
      </c>
      <c r="K139" s="1" t="s">
        <v>58</v>
      </c>
      <c r="L139" s="1" t="s">
        <v>96</v>
      </c>
      <c r="M139" s="1" t="s">
        <v>141</v>
      </c>
      <c r="N139" s="1" t="s">
        <v>4006</v>
      </c>
      <c r="O139" s="1" t="s">
        <v>152</v>
      </c>
      <c r="P139" s="1" t="s">
        <v>2922</v>
      </c>
      <c r="S139" s="1" t="s">
        <v>118</v>
      </c>
      <c r="T139" s="1">
        <v>0</v>
      </c>
      <c r="U139" s="1" t="s">
        <v>101</v>
      </c>
      <c r="V139" s="1" t="s">
        <v>4005</v>
      </c>
      <c r="W139" s="1" t="s">
        <v>232</v>
      </c>
      <c r="X139" s="1" t="s">
        <v>74</v>
      </c>
      <c r="Y139" s="1" t="s">
        <v>75</v>
      </c>
      <c r="Z139" s="1" t="s">
        <v>121</v>
      </c>
      <c r="AA139" s="1" t="s">
        <v>190</v>
      </c>
      <c r="AB139" s="1" t="s">
        <v>58</v>
      </c>
      <c r="AC139" s="1" t="s">
        <v>58</v>
      </c>
      <c r="AD139" s="1" t="s">
        <v>75</v>
      </c>
      <c r="AE139" s="1" t="s">
        <v>122</v>
      </c>
      <c r="AF139" s="1" t="s">
        <v>75</v>
      </c>
      <c r="AG139" s="1" t="s">
        <v>78</v>
      </c>
      <c r="AH139" s="1" t="s">
        <v>58</v>
      </c>
      <c r="AI139" s="1" t="s">
        <v>58</v>
      </c>
      <c r="AJ139" s="1" t="s">
        <v>75</v>
      </c>
      <c r="AK139" s="1" t="s">
        <v>4004</v>
      </c>
      <c r="AL139" s="1" t="s">
        <v>4003</v>
      </c>
      <c r="AM139" s="1" t="s">
        <v>58</v>
      </c>
      <c r="AN139" s="1" t="s">
        <v>191</v>
      </c>
      <c r="AO139" s="1" t="s">
        <v>58</v>
      </c>
      <c r="AP139" s="1" t="s">
        <v>191</v>
      </c>
      <c r="AQ139" s="1">
        <v>5</v>
      </c>
      <c r="AR139" s="1" t="s">
        <v>83</v>
      </c>
      <c r="AS139" s="1" t="s">
        <v>83</v>
      </c>
      <c r="AT139" s="1" t="s">
        <v>106</v>
      </c>
      <c r="AU139" s="1" t="s">
        <v>3959</v>
      </c>
      <c r="AV139" s="1" t="s">
        <v>58</v>
      </c>
      <c r="AX139" s="1" t="s">
        <v>87</v>
      </c>
      <c r="AY139" s="1" t="s">
        <v>126</v>
      </c>
      <c r="AZ139" s="1" t="s">
        <v>146</v>
      </c>
      <c r="BB139" s="1" t="s">
        <v>75</v>
      </c>
      <c r="BC139" s="1" t="s">
        <v>58</v>
      </c>
      <c r="BD139" s="1" t="s">
        <v>148</v>
      </c>
      <c r="BE139" s="1" t="s">
        <v>58</v>
      </c>
      <c r="BG139" s="8" t="s">
        <v>4402</v>
      </c>
      <c r="BH139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1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40" spans="1:61" ht="13" x14ac:dyDescent="0.3">
      <c r="A140" s="3">
        <v>45310.444307708334</v>
      </c>
      <c r="B140" s="1" t="s">
        <v>58</v>
      </c>
      <c r="C140" s="1" t="s">
        <v>3712</v>
      </c>
      <c r="D140" s="1" t="s">
        <v>4002</v>
      </c>
      <c r="E140" s="1">
        <v>57</v>
      </c>
      <c r="F140" s="1" t="s">
        <v>210</v>
      </c>
      <c r="G140" s="1" t="s">
        <v>239</v>
      </c>
      <c r="H140" s="1" t="s">
        <v>4001</v>
      </c>
      <c r="I140" s="1" t="s">
        <v>64</v>
      </c>
      <c r="J140" s="1" t="s">
        <v>114</v>
      </c>
      <c r="K140" s="1" t="s">
        <v>58</v>
      </c>
      <c r="L140" s="1">
        <v>2</v>
      </c>
      <c r="M140" s="1" t="s">
        <v>66</v>
      </c>
      <c r="N140" s="1" t="s">
        <v>67</v>
      </c>
      <c r="O140" s="1" t="s">
        <v>98</v>
      </c>
      <c r="S140" s="1" t="s">
        <v>118</v>
      </c>
      <c r="T140" s="1">
        <v>0</v>
      </c>
      <c r="U140" s="1" t="s">
        <v>71</v>
      </c>
      <c r="V140" s="1" t="s">
        <v>102</v>
      </c>
      <c r="W140" s="1" t="s">
        <v>247</v>
      </c>
      <c r="X140" s="1" t="s">
        <v>74</v>
      </c>
      <c r="Y140" s="1" t="s">
        <v>75</v>
      </c>
      <c r="Z140" s="1" t="s">
        <v>121</v>
      </c>
      <c r="AA140" s="1" t="s">
        <v>190</v>
      </c>
      <c r="AB140" s="1" t="s">
        <v>58</v>
      </c>
      <c r="AC140" s="1" t="s">
        <v>58</v>
      </c>
      <c r="AD140" s="1" t="s">
        <v>75</v>
      </c>
      <c r="AE140" s="1" t="s">
        <v>78</v>
      </c>
      <c r="AF140" s="1" t="s">
        <v>58</v>
      </c>
      <c r="AG140" s="1" t="s">
        <v>143</v>
      </c>
      <c r="AH140" s="1" t="s">
        <v>58</v>
      </c>
      <c r="AI140" s="1" t="s">
        <v>58</v>
      </c>
      <c r="AJ140" s="1" t="s">
        <v>58</v>
      </c>
      <c r="AK140" s="1">
        <v>50</v>
      </c>
      <c r="AL140" s="1" t="s">
        <v>124</v>
      </c>
      <c r="AM140" s="1" t="s">
        <v>58</v>
      </c>
      <c r="AN140" s="1" t="s">
        <v>191</v>
      </c>
      <c r="AO140" s="1" t="s">
        <v>58</v>
      </c>
      <c r="AP140" s="1" t="s">
        <v>81</v>
      </c>
      <c r="AQ140" s="1">
        <v>5</v>
      </c>
      <c r="AR140" s="1" t="s">
        <v>155</v>
      </c>
      <c r="AS140" s="1" t="s">
        <v>83</v>
      </c>
      <c r="AT140" s="1" t="s">
        <v>106</v>
      </c>
      <c r="AU140" s="1" t="s">
        <v>197</v>
      </c>
      <c r="AV140" s="1" t="s">
        <v>58</v>
      </c>
      <c r="AW140" s="1" t="s">
        <v>58</v>
      </c>
      <c r="AX140" s="1" t="s">
        <v>248</v>
      </c>
      <c r="AY140" s="1" t="s">
        <v>389</v>
      </c>
      <c r="AZ140" s="1" t="s">
        <v>185</v>
      </c>
      <c r="BA140" s="1" t="s">
        <v>146</v>
      </c>
      <c r="BB140" s="1" t="s">
        <v>58</v>
      </c>
      <c r="BC140" s="1" t="s">
        <v>58</v>
      </c>
      <c r="BD140" s="1" t="s">
        <v>160</v>
      </c>
      <c r="BE140" s="1" t="s">
        <v>58</v>
      </c>
      <c r="BG140" s="8" t="s">
        <v>4402</v>
      </c>
      <c r="BH140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41" spans="1:61" ht="13" x14ac:dyDescent="0.3">
      <c r="A141" s="3">
        <v>45310.445880092593</v>
      </c>
      <c r="B141" s="1" t="s">
        <v>58</v>
      </c>
      <c r="C141" s="1" t="s">
        <v>475</v>
      </c>
      <c r="D141" s="1" t="s">
        <v>4000</v>
      </c>
      <c r="F141" s="1" t="s">
        <v>571</v>
      </c>
      <c r="G141" s="1" t="s">
        <v>62</v>
      </c>
      <c r="H141" s="1" t="s">
        <v>1666</v>
      </c>
      <c r="I141" s="1" t="s">
        <v>94</v>
      </c>
      <c r="J141" s="1" t="s">
        <v>140</v>
      </c>
      <c r="L141" s="1">
        <v>2</v>
      </c>
      <c r="M141" s="1" t="s">
        <v>141</v>
      </c>
      <c r="N141" s="1" t="s">
        <v>67</v>
      </c>
      <c r="O141" s="1" t="s">
        <v>152</v>
      </c>
      <c r="P141" s="1" t="s">
        <v>3999</v>
      </c>
      <c r="S141" s="1" t="s">
        <v>118</v>
      </c>
      <c r="T141" s="1">
        <v>0</v>
      </c>
      <c r="U141" s="1" t="s">
        <v>71</v>
      </c>
      <c r="V141" s="1" t="s">
        <v>119</v>
      </c>
      <c r="W141" s="1" t="s">
        <v>316</v>
      </c>
      <c r="X141" s="1" t="s">
        <v>104</v>
      </c>
      <c r="Y141" s="1" t="s">
        <v>58</v>
      </c>
      <c r="Z141" s="1" t="s">
        <v>121</v>
      </c>
      <c r="AA141" s="1" t="s">
        <v>77</v>
      </c>
      <c r="AB141" s="1" t="s">
        <v>58</v>
      </c>
      <c r="AC141" s="1" t="s">
        <v>58</v>
      </c>
      <c r="AD141" s="1" t="s">
        <v>75</v>
      </c>
      <c r="AE141" s="1" t="s">
        <v>78</v>
      </c>
      <c r="AF141" s="1" t="s">
        <v>58</v>
      </c>
      <c r="AG141" s="1" t="s">
        <v>143</v>
      </c>
      <c r="AH141" s="1" t="s">
        <v>58</v>
      </c>
      <c r="AI141" s="1" t="s">
        <v>58</v>
      </c>
      <c r="AJ141" s="1" t="s">
        <v>75</v>
      </c>
      <c r="AK141" s="1">
        <v>20</v>
      </c>
      <c r="AL141" s="1" t="s">
        <v>229</v>
      </c>
      <c r="AM141" s="1" t="s">
        <v>58</v>
      </c>
      <c r="AN141" s="1" t="s">
        <v>81</v>
      </c>
      <c r="AO141" s="1" t="s">
        <v>75</v>
      </c>
      <c r="AP141" s="1" t="s">
        <v>81</v>
      </c>
      <c r="AQ141" s="1">
        <v>5</v>
      </c>
      <c r="AR141" s="1" t="s">
        <v>214</v>
      </c>
      <c r="AS141" s="1" t="s">
        <v>83</v>
      </c>
      <c r="AT141" s="1" t="s">
        <v>106</v>
      </c>
      <c r="AU141" s="1" t="s">
        <v>86</v>
      </c>
      <c r="AV141" s="1" t="s">
        <v>75</v>
      </c>
      <c r="AW141" s="1" t="s">
        <v>75</v>
      </c>
      <c r="AX141" s="1" t="s">
        <v>87</v>
      </c>
      <c r="AY141" s="1" t="s">
        <v>126</v>
      </c>
      <c r="AZ141" s="1" t="s">
        <v>127</v>
      </c>
      <c r="BA141" s="1" t="s">
        <v>146</v>
      </c>
      <c r="BB141" s="1" t="s">
        <v>75</v>
      </c>
      <c r="BC141" s="1" t="s">
        <v>58</v>
      </c>
      <c r="BD141" s="1" t="s">
        <v>148</v>
      </c>
      <c r="BE141" s="1" t="s">
        <v>58</v>
      </c>
      <c r="BF141" s="1" t="s">
        <v>3998</v>
      </c>
      <c r="BG141" s="8" t="s">
        <v>4402</v>
      </c>
      <c r="BH141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1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42" spans="1:61" ht="13" x14ac:dyDescent="0.3">
      <c r="A142" s="3">
        <v>45310.453636307866</v>
      </c>
      <c r="B142" s="1" t="s">
        <v>58</v>
      </c>
      <c r="C142" s="1" t="s">
        <v>3712</v>
      </c>
      <c r="D142" s="1" t="s">
        <v>3997</v>
      </c>
      <c r="E142" s="1">
        <v>29</v>
      </c>
      <c r="F142" s="1" t="s">
        <v>210</v>
      </c>
      <c r="G142" s="1" t="s">
        <v>62</v>
      </c>
      <c r="H142" s="1" t="s">
        <v>211</v>
      </c>
      <c r="I142" s="1" t="s">
        <v>64</v>
      </c>
      <c r="J142" s="1" t="s">
        <v>114</v>
      </c>
      <c r="K142" s="1" t="s">
        <v>58</v>
      </c>
      <c r="L142" s="1">
        <v>2</v>
      </c>
      <c r="M142" s="1" t="s">
        <v>66</v>
      </c>
      <c r="N142" s="1" t="s">
        <v>67</v>
      </c>
      <c r="O142" s="1" t="s">
        <v>152</v>
      </c>
      <c r="P142" s="1" t="s">
        <v>580</v>
      </c>
      <c r="Q142" s="1" t="s">
        <v>235</v>
      </c>
      <c r="S142" s="1" t="s">
        <v>70</v>
      </c>
      <c r="T142" s="1">
        <v>0</v>
      </c>
      <c r="U142" s="1" t="s">
        <v>183</v>
      </c>
      <c r="V142" s="1" t="s">
        <v>119</v>
      </c>
      <c r="W142" s="1" t="s">
        <v>232</v>
      </c>
      <c r="X142" s="1" t="s">
        <v>74</v>
      </c>
      <c r="Y142" s="1" t="s">
        <v>58</v>
      </c>
      <c r="Z142" s="1" t="s">
        <v>121</v>
      </c>
      <c r="AA142" s="1" t="s">
        <v>77</v>
      </c>
      <c r="AB142" s="1" t="s">
        <v>58</v>
      </c>
      <c r="AC142" s="1" t="s">
        <v>58</v>
      </c>
      <c r="AD142" s="1" t="s">
        <v>58</v>
      </c>
      <c r="AE142" s="1" t="s">
        <v>143</v>
      </c>
      <c r="AF142" s="1" t="s">
        <v>58</v>
      </c>
      <c r="AG142" s="1" t="s">
        <v>143</v>
      </c>
      <c r="AH142" s="1" t="s">
        <v>58</v>
      </c>
      <c r="AI142" s="1" t="s">
        <v>58</v>
      </c>
      <c r="AJ142" s="1" t="s">
        <v>58</v>
      </c>
      <c r="AK142" s="1">
        <v>100</v>
      </c>
      <c r="AL142" s="1" t="s">
        <v>229</v>
      </c>
      <c r="AM142" s="1" t="s">
        <v>58</v>
      </c>
      <c r="AN142" s="1" t="s">
        <v>191</v>
      </c>
      <c r="AO142" s="1" t="s">
        <v>58</v>
      </c>
      <c r="AP142" s="1" t="s">
        <v>191</v>
      </c>
      <c r="AQ142" s="1">
        <v>5</v>
      </c>
      <c r="AR142" s="1" t="s">
        <v>155</v>
      </c>
      <c r="AS142" s="1" t="s">
        <v>155</v>
      </c>
      <c r="AT142" s="1" t="s">
        <v>85</v>
      </c>
      <c r="AU142" s="1" t="s">
        <v>86</v>
      </c>
      <c r="AV142" s="1" t="s">
        <v>75</v>
      </c>
      <c r="AW142" s="1" t="s">
        <v>75</v>
      </c>
      <c r="AX142" s="1" t="s">
        <v>87</v>
      </c>
      <c r="AY142" s="1" t="s">
        <v>413</v>
      </c>
      <c r="AZ142" s="1" t="s">
        <v>203</v>
      </c>
      <c r="BA142" s="1" t="s">
        <v>172</v>
      </c>
      <c r="BB142" s="1" t="s">
        <v>75</v>
      </c>
      <c r="BC142" s="1" t="s">
        <v>58</v>
      </c>
      <c r="BD142" s="1" t="s">
        <v>173</v>
      </c>
      <c r="BE142" s="1" t="s">
        <v>75</v>
      </c>
      <c r="BG142" s="8" t="s">
        <v>4402</v>
      </c>
      <c r="BH142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43" spans="1:61" ht="13" x14ac:dyDescent="0.3">
      <c r="A143" s="3">
        <v>45310.456615057876</v>
      </c>
      <c r="B143" s="1" t="s">
        <v>58</v>
      </c>
      <c r="C143" s="1" t="s">
        <v>475</v>
      </c>
      <c r="D143" s="1" t="s">
        <v>3996</v>
      </c>
      <c r="E143" s="1">
        <v>25</v>
      </c>
      <c r="F143" s="1" t="s">
        <v>928</v>
      </c>
      <c r="G143" s="1" t="s">
        <v>239</v>
      </c>
      <c r="H143" s="1" t="s">
        <v>3329</v>
      </c>
      <c r="I143" s="1" t="s">
        <v>94</v>
      </c>
      <c r="J143" s="1" t="s">
        <v>65</v>
      </c>
      <c r="K143" s="1" t="s">
        <v>58</v>
      </c>
      <c r="L143" s="1">
        <v>1</v>
      </c>
      <c r="M143" s="1" t="s">
        <v>141</v>
      </c>
      <c r="N143" s="1" t="s">
        <v>67</v>
      </c>
      <c r="O143" s="1" t="s">
        <v>98</v>
      </c>
      <c r="S143" s="1" t="s">
        <v>118</v>
      </c>
      <c r="T143" s="1">
        <v>0</v>
      </c>
      <c r="U143" s="1" t="s">
        <v>71</v>
      </c>
      <c r="V143" s="1" t="s">
        <v>102</v>
      </c>
      <c r="W143" s="1" t="s">
        <v>120</v>
      </c>
      <c r="X143" s="1" t="s">
        <v>74</v>
      </c>
      <c r="Y143" s="1" t="s">
        <v>75</v>
      </c>
      <c r="Z143" s="1" t="s">
        <v>121</v>
      </c>
      <c r="AA143" s="1" t="s">
        <v>77</v>
      </c>
      <c r="AB143" s="1" t="s">
        <v>75</v>
      </c>
      <c r="AC143" s="1" t="s">
        <v>58</v>
      </c>
      <c r="AD143" s="1" t="s">
        <v>75</v>
      </c>
      <c r="AE143" s="1" t="s">
        <v>78</v>
      </c>
      <c r="AF143" s="1" t="s">
        <v>75</v>
      </c>
      <c r="AG143" s="1" t="s">
        <v>78</v>
      </c>
      <c r="AH143" s="1" t="s">
        <v>75</v>
      </c>
      <c r="AI143" s="1" t="s">
        <v>58</v>
      </c>
      <c r="AJ143" s="1" t="s">
        <v>58</v>
      </c>
      <c r="AK143" s="1">
        <v>3</v>
      </c>
      <c r="AL143" s="1" t="s">
        <v>124</v>
      </c>
      <c r="AM143" s="1" t="s">
        <v>58</v>
      </c>
      <c r="AN143" s="1" t="s">
        <v>81</v>
      </c>
      <c r="AO143" s="1" t="s">
        <v>75</v>
      </c>
      <c r="AP143" s="1" t="s">
        <v>81</v>
      </c>
      <c r="AQ143" s="1">
        <v>5</v>
      </c>
      <c r="AR143" s="1" t="s">
        <v>155</v>
      </c>
      <c r="AS143" s="1" t="s">
        <v>83</v>
      </c>
      <c r="AT143" s="1" t="s">
        <v>106</v>
      </c>
      <c r="AU143" s="1" t="s">
        <v>86</v>
      </c>
      <c r="AV143" s="1" t="s">
        <v>75</v>
      </c>
      <c r="AW143" s="1" t="s">
        <v>75</v>
      </c>
      <c r="AX143" s="1" t="s">
        <v>87</v>
      </c>
      <c r="AY143" s="1" t="s">
        <v>157</v>
      </c>
      <c r="AZ143" s="1" t="s">
        <v>146</v>
      </c>
      <c r="BA143" s="1" t="s">
        <v>146</v>
      </c>
      <c r="BB143" s="1" t="s">
        <v>75</v>
      </c>
      <c r="BC143" s="1" t="s">
        <v>58</v>
      </c>
      <c r="BD143" s="1" t="s">
        <v>148</v>
      </c>
      <c r="BE143" s="1" t="s">
        <v>58</v>
      </c>
      <c r="BG143" s="8" t="s">
        <v>4402</v>
      </c>
      <c r="BH143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1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44" spans="1:61" ht="13" x14ac:dyDescent="0.3">
      <c r="A144" s="3">
        <v>45310.457815081019</v>
      </c>
      <c r="B144" s="1" t="s">
        <v>58</v>
      </c>
      <c r="C144" s="1" t="s">
        <v>486</v>
      </c>
      <c r="D144" s="1" t="s">
        <v>3995</v>
      </c>
      <c r="E144" s="1">
        <v>36</v>
      </c>
      <c r="F144" s="1" t="s">
        <v>796</v>
      </c>
      <c r="G144" s="1" t="s">
        <v>239</v>
      </c>
      <c r="H144" s="1" t="s">
        <v>2738</v>
      </c>
      <c r="I144" s="1" t="s">
        <v>94</v>
      </c>
      <c r="J144" s="1" t="s">
        <v>95</v>
      </c>
      <c r="K144" s="1" t="s">
        <v>58</v>
      </c>
      <c r="L144" s="1" t="s">
        <v>96</v>
      </c>
      <c r="M144" s="1" t="s">
        <v>141</v>
      </c>
      <c r="N144" s="1" t="s">
        <v>3994</v>
      </c>
      <c r="O144" s="1" t="s">
        <v>98</v>
      </c>
      <c r="S144" s="1" t="s">
        <v>118</v>
      </c>
      <c r="T144" s="1">
        <v>0</v>
      </c>
      <c r="U144" s="1" t="s">
        <v>71</v>
      </c>
      <c r="V144" s="1" t="s">
        <v>102</v>
      </c>
      <c r="W144" s="1" t="s">
        <v>316</v>
      </c>
      <c r="X144" s="1" t="s">
        <v>74</v>
      </c>
      <c r="Y144" s="1" t="s">
        <v>75</v>
      </c>
      <c r="Z144" s="1" t="s">
        <v>121</v>
      </c>
      <c r="AA144" s="1" t="s">
        <v>190</v>
      </c>
      <c r="AB144" s="1" t="s">
        <v>58</v>
      </c>
      <c r="AC144" s="1" t="s">
        <v>58</v>
      </c>
      <c r="AD144" s="1" t="s">
        <v>75</v>
      </c>
      <c r="AE144" s="1" t="s">
        <v>78</v>
      </c>
      <c r="AF144" s="1" t="s">
        <v>58</v>
      </c>
      <c r="AG144" s="1" t="s">
        <v>143</v>
      </c>
      <c r="AH144" s="1" t="s">
        <v>58</v>
      </c>
      <c r="AI144" s="1" t="s">
        <v>58</v>
      </c>
      <c r="AJ144" s="1" t="s">
        <v>58</v>
      </c>
      <c r="AK144" s="1">
        <v>12</v>
      </c>
      <c r="AL144" s="1" t="s">
        <v>229</v>
      </c>
      <c r="AM144" s="1" t="s">
        <v>58</v>
      </c>
      <c r="AN144" s="1" t="s">
        <v>81</v>
      </c>
      <c r="AO144" s="1" t="s">
        <v>58</v>
      </c>
      <c r="AP144" s="1" t="s">
        <v>81</v>
      </c>
      <c r="AQ144" s="1">
        <v>2</v>
      </c>
      <c r="AR144" s="1" t="s">
        <v>83</v>
      </c>
      <c r="AS144" s="1" t="s">
        <v>83</v>
      </c>
      <c r="AT144" s="1" t="s">
        <v>85</v>
      </c>
      <c r="AU144" s="1" t="s">
        <v>86</v>
      </c>
      <c r="AV144" s="1" t="s">
        <v>75</v>
      </c>
      <c r="AW144" s="1" t="s">
        <v>75</v>
      </c>
      <c r="AX144" s="1" t="s">
        <v>87</v>
      </c>
      <c r="AY144" s="1" t="s">
        <v>157</v>
      </c>
      <c r="AZ144" s="1" t="s">
        <v>146</v>
      </c>
      <c r="BA144" s="1" t="s">
        <v>146</v>
      </c>
      <c r="BB144" s="1" t="s">
        <v>75</v>
      </c>
      <c r="BC144" s="1" t="s">
        <v>58</v>
      </c>
      <c r="BD144" s="1" t="s">
        <v>3993</v>
      </c>
      <c r="BE144" s="1" t="s">
        <v>58</v>
      </c>
      <c r="BG144" s="8" t="s">
        <v>4402</v>
      </c>
      <c r="BH144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45" spans="1:61" ht="13" x14ac:dyDescent="0.3">
      <c r="A145" s="3">
        <v>45310.457885821757</v>
      </c>
      <c r="B145" s="1" t="s">
        <v>58</v>
      </c>
      <c r="C145" s="1" t="s">
        <v>506</v>
      </c>
      <c r="D145" s="1" t="s">
        <v>3992</v>
      </c>
      <c r="E145" s="1">
        <v>37</v>
      </c>
      <c r="F145" s="1" t="s">
        <v>741</v>
      </c>
      <c r="G145" s="1" t="s">
        <v>239</v>
      </c>
      <c r="H145" s="1" t="s">
        <v>3991</v>
      </c>
      <c r="I145" s="1" t="s">
        <v>64</v>
      </c>
      <c r="J145" s="1" t="s">
        <v>95</v>
      </c>
      <c r="K145" s="1" t="s">
        <v>75</v>
      </c>
      <c r="M145" s="1" t="s">
        <v>66</v>
      </c>
      <c r="N145" s="1" t="s">
        <v>67</v>
      </c>
      <c r="O145" s="1" t="s">
        <v>152</v>
      </c>
      <c r="P145" s="1" t="s">
        <v>343</v>
      </c>
      <c r="S145" s="1" t="s">
        <v>1094</v>
      </c>
      <c r="T145" s="1" t="s">
        <v>100</v>
      </c>
      <c r="U145" s="1" t="s">
        <v>71</v>
      </c>
      <c r="V145" s="1" t="s">
        <v>119</v>
      </c>
      <c r="W145" s="1" t="s">
        <v>237</v>
      </c>
      <c r="X145" s="1" t="s">
        <v>74</v>
      </c>
      <c r="Y145" s="1" t="s">
        <v>58</v>
      </c>
      <c r="Z145" s="1" t="s">
        <v>121</v>
      </c>
      <c r="AA145" s="1" t="s">
        <v>190</v>
      </c>
      <c r="AB145" s="1" t="s">
        <v>58</v>
      </c>
      <c r="AD145" s="1" t="s">
        <v>75</v>
      </c>
      <c r="AE145" s="1" t="s">
        <v>78</v>
      </c>
      <c r="AF145" s="1" t="s">
        <v>75</v>
      </c>
      <c r="AG145" s="1" t="s">
        <v>78</v>
      </c>
      <c r="AH145" s="1" t="s">
        <v>58</v>
      </c>
      <c r="AI145" s="1" t="s">
        <v>58</v>
      </c>
      <c r="AJ145" s="1" t="s">
        <v>75</v>
      </c>
      <c r="AK145" s="1">
        <v>0</v>
      </c>
      <c r="AL145" s="1" t="s">
        <v>133</v>
      </c>
      <c r="AM145" s="1" t="s">
        <v>58</v>
      </c>
      <c r="AN145" s="1" t="s">
        <v>81</v>
      </c>
      <c r="AO145" s="1" t="s">
        <v>75</v>
      </c>
      <c r="AP145" s="1" t="s">
        <v>81</v>
      </c>
      <c r="AQ145" s="1">
        <v>3</v>
      </c>
      <c r="AR145" s="1" t="s">
        <v>155</v>
      </c>
      <c r="AS145" s="1" t="s">
        <v>83</v>
      </c>
      <c r="AT145" s="1" t="s">
        <v>106</v>
      </c>
      <c r="AU145" s="1" t="s">
        <v>86</v>
      </c>
      <c r="AV145" s="1" t="s">
        <v>75</v>
      </c>
      <c r="AW145" s="1" t="s">
        <v>75</v>
      </c>
      <c r="AX145" s="1" t="s">
        <v>87</v>
      </c>
      <c r="AY145" s="1" t="s">
        <v>157</v>
      </c>
      <c r="BA145" s="1" t="s">
        <v>3990</v>
      </c>
      <c r="BB145" s="1" t="s">
        <v>75</v>
      </c>
      <c r="BC145" s="1" t="s">
        <v>58</v>
      </c>
      <c r="BD145" s="1" t="s">
        <v>148</v>
      </c>
      <c r="BE145" s="1" t="s">
        <v>58</v>
      </c>
      <c r="BG145" s="8" t="s">
        <v>4402</v>
      </c>
      <c r="BH145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1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46" spans="1:61" ht="13" x14ac:dyDescent="0.3">
      <c r="A146" s="3">
        <v>45310.462458379625</v>
      </c>
      <c r="B146" s="1" t="s">
        <v>58</v>
      </c>
      <c r="C146" s="1" t="s">
        <v>3712</v>
      </c>
      <c r="D146" s="1" t="s">
        <v>3989</v>
      </c>
      <c r="E146" s="1">
        <v>32</v>
      </c>
      <c r="F146" s="1" t="s">
        <v>210</v>
      </c>
      <c r="G146" s="1" t="s">
        <v>62</v>
      </c>
      <c r="H146" s="1" t="s">
        <v>211</v>
      </c>
      <c r="I146" s="1" t="s">
        <v>94</v>
      </c>
      <c r="J146" s="1" t="s">
        <v>95</v>
      </c>
      <c r="K146" s="1" t="s">
        <v>58</v>
      </c>
      <c r="L146" s="1">
        <v>1</v>
      </c>
      <c r="M146" s="1">
        <v>99</v>
      </c>
      <c r="N146" s="1" t="s">
        <v>67</v>
      </c>
      <c r="O146" s="1" t="s">
        <v>98</v>
      </c>
      <c r="S146" s="1" t="s">
        <v>212</v>
      </c>
      <c r="T146" s="1">
        <v>0</v>
      </c>
      <c r="U146" s="1" t="s">
        <v>71</v>
      </c>
      <c r="V146" s="1" t="s">
        <v>119</v>
      </c>
      <c r="W146" s="1" t="s">
        <v>243</v>
      </c>
      <c r="X146" s="1" t="s">
        <v>74</v>
      </c>
      <c r="Y146" s="1" t="s">
        <v>75</v>
      </c>
      <c r="Z146" s="1" t="s">
        <v>121</v>
      </c>
      <c r="AA146" s="1" t="s">
        <v>190</v>
      </c>
      <c r="AB146" s="1" t="s">
        <v>75</v>
      </c>
      <c r="AC146" s="1" t="s">
        <v>58</v>
      </c>
      <c r="AD146" s="1" t="s">
        <v>75</v>
      </c>
      <c r="AE146" s="1" t="s">
        <v>78</v>
      </c>
      <c r="AF146" s="1" t="s">
        <v>75</v>
      </c>
      <c r="AG146" s="1" t="s">
        <v>78</v>
      </c>
      <c r="AH146" s="1" t="s">
        <v>58</v>
      </c>
      <c r="AI146" s="1" t="s">
        <v>58</v>
      </c>
      <c r="AJ146" s="1" t="s">
        <v>58</v>
      </c>
      <c r="AK146" s="1">
        <v>99</v>
      </c>
      <c r="AL146" s="1" t="s">
        <v>133</v>
      </c>
      <c r="AM146" s="1" t="s">
        <v>58</v>
      </c>
      <c r="AN146" s="1" t="s">
        <v>81</v>
      </c>
      <c r="AO146" s="1" t="s">
        <v>58</v>
      </c>
      <c r="AP146" s="1" t="s">
        <v>81</v>
      </c>
      <c r="AQ146" s="1">
        <v>3</v>
      </c>
      <c r="AR146" s="1" t="s">
        <v>155</v>
      </c>
      <c r="AS146" s="1" t="s">
        <v>155</v>
      </c>
      <c r="AT146" s="1" t="s">
        <v>106</v>
      </c>
      <c r="AU146" s="1" t="s">
        <v>86</v>
      </c>
      <c r="AV146" s="1" t="s">
        <v>75</v>
      </c>
      <c r="AW146" s="1" t="s">
        <v>75</v>
      </c>
      <c r="AX146" s="1" t="s">
        <v>87</v>
      </c>
      <c r="AY146" s="1" t="s">
        <v>126</v>
      </c>
      <c r="AZ146" s="1" t="s">
        <v>203</v>
      </c>
      <c r="BA146" s="1" t="s">
        <v>146</v>
      </c>
      <c r="BB146" s="1" t="s">
        <v>75</v>
      </c>
      <c r="BC146" s="1" t="s">
        <v>58</v>
      </c>
      <c r="BD146" s="1" t="s">
        <v>218</v>
      </c>
      <c r="BE146" s="1" t="s">
        <v>58</v>
      </c>
      <c r="BG146" s="8" t="s">
        <v>4402</v>
      </c>
      <c r="BH146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47" spans="1:61" ht="13" x14ac:dyDescent="0.3">
      <c r="A147" s="3">
        <v>45310.473841863422</v>
      </c>
      <c r="B147" s="1" t="s">
        <v>75</v>
      </c>
      <c r="C147" s="1" t="s">
        <v>3712</v>
      </c>
      <c r="D147" s="1" t="s">
        <v>3988</v>
      </c>
      <c r="E147" s="1">
        <v>59</v>
      </c>
      <c r="F147" s="1" t="s">
        <v>210</v>
      </c>
      <c r="G147" s="1" t="s">
        <v>62</v>
      </c>
      <c r="H147" s="1" t="s">
        <v>211</v>
      </c>
      <c r="I147" s="1" t="s">
        <v>94</v>
      </c>
      <c r="J147" s="1" t="s">
        <v>114</v>
      </c>
      <c r="K147" s="1" t="s">
        <v>58</v>
      </c>
      <c r="L147" s="1" t="s">
        <v>96</v>
      </c>
      <c r="M147" s="1" t="s">
        <v>66</v>
      </c>
      <c r="N147" s="1" t="s">
        <v>67</v>
      </c>
      <c r="O147" s="1" t="s">
        <v>98</v>
      </c>
      <c r="S147" s="1" t="s">
        <v>70</v>
      </c>
      <c r="T147" s="1">
        <v>0</v>
      </c>
      <c r="U147" s="1" t="s">
        <v>71</v>
      </c>
      <c r="V147" s="1" t="s">
        <v>119</v>
      </c>
      <c r="W147" s="1" t="s">
        <v>103</v>
      </c>
      <c r="X147" s="1" t="s">
        <v>74</v>
      </c>
      <c r="Y147" s="1" t="s">
        <v>75</v>
      </c>
      <c r="Z147" s="1" t="s">
        <v>121</v>
      </c>
      <c r="AA147" s="1" t="s">
        <v>190</v>
      </c>
      <c r="AB147" s="1" t="s">
        <v>75</v>
      </c>
      <c r="AC147" s="1" t="s">
        <v>75</v>
      </c>
      <c r="AD147" s="1" t="s">
        <v>75</v>
      </c>
      <c r="AE147" s="1" t="s">
        <v>122</v>
      </c>
      <c r="AF147" s="1" t="s">
        <v>75</v>
      </c>
      <c r="AG147" s="1" t="s">
        <v>122</v>
      </c>
      <c r="AH147" s="1" t="s">
        <v>75</v>
      </c>
      <c r="AI147" s="1" t="s">
        <v>75</v>
      </c>
      <c r="AJ147" s="1" t="s">
        <v>58</v>
      </c>
      <c r="AK147" s="1">
        <v>30</v>
      </c>
      <c r="AL147" s="1" t="s">
        <v>80</v>
      </c>
      <c r="AM147" s="1" t="s">
        <v>58</v>
      </c>
      <c r="AN147" s="1" t="s">
        <v>82</v>
      </c>
      <c r="AO147" s="1" t="s">
        <v>58</v>
      </c>
      <c r="AP147" s="1" t="s">
        <v>81</v>
      </c>
      <c r="AQ147" s="1">
        <v>5</v>
      </c>
      <c r="AR147" s="1" t="s">
        <v>84</v>
      </c>
      <c r="AS147" s="1" t="s">
        <v>84</v>
      </c>
      <c r="AT147" s="1" t="s">
        <v>106</v>
      </c>
      <c r="AU147" s="1" t="s">
        <v>107</v>
      </c>
      <c r="AV147" s="1" t="s">
        <v>75</v>
      </c>
      <c r="AW147" s="1" t="s">
        <v>75</v>
      </c>
      <c r="AX147" s="1" t="s">
        <v>87</v>
      </c>
      <c r="AY147" s="1" t="s">
        <v>244</v>
      </c>
      <c r="AZ147" s="1" t="s">
        <v>203</v>
      </c>
      <c r="BA147" s="1" t="s">
        <v>146</v>
      </c>
      <c r="BB147" s="1" t="s">
        <v>75</v>
      </c>
      <c r="BC147" s="1" t="s">
        <v>75</v>
      </c>
      <c r="BD147" s="1" t="s">
        <v>173</v>
      </c>
      <c r="BE147" s="1" t="s">
        <v>75</v>
      </c>
      <c r="BG147" s="8" t="s">
        <v>4402</v>
      </c>
      <c r="BH147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48" spans="1:61" ht="13" x14ac:dyDescent="0.3">
      <c r="A148" s="3">
        <v>45310.479204560186</v>
      </c>
      <c r="B148" s="1" t="s">
        <v>58</v>
      </c>
      <c r="C148" s="1" t="s">
        <v>486</v>
      </c>
      <c r="D148" s="1" t="s">
        <v>3987</v>
      </c>
      <c r="E148" s="1">
        <v>38</v>
      </c>
      <c r="F148" s="1" t="s">
        <v>559</v>
      </c>
      <c r="G148" s="1" t="s">
        <v>62</v>
      </c>
      <c r="H148" s="1" t="s">
        <v>766</v>
      </c>
      <c r="I148" s="1" t="s">
        <v>64</v>
      </c>
      <c r="J148" s="1" t="s">
        <v>95</v>
      </c>
      <c r="K148" s="1" t="s">
        <v>75</v>
      </c>
      <c r="M148" s="1" t="s">
        <v>141</v>
      </c>
      <c r="N148" s="1" t="s">
        <v>3986</v>
      </c>
      <c r="P148" s="1" t="s">
        <v>3985</v>
      </c>
      <c r="S148" s="1" t="s">
        <v>70</v>
      </c>
      <c r="T148" s="1">
        <v>0</v>
      </c>
      <c r="U148" s="1" t="s">
        <v>71</v>
      </c>
      <c r="V148" s="1" t="s">
        <v>102</v>
      </c>
      <c r="W148" s="1" t="s">
        <v>120</v>
      </c>
      <c r="X148" s="1" t="s">
        <v>74</v>
      </c>
      <c r="Y148" s="1" t="s">
        <v>58</v>
      </c>
      <c r="Z148" s="1" t="s">
        <v>76</v>
      </c>
      <c r="AA148" s="1" t="s">
        <v>190</v>
      </c>
      <c r="AB148" s="1" t="s">
        <v>58</v>
      </c>
      <c r="AC148" s="1" t="s">
        <v>58</v>
      </c>
      <c r="AD148" s="1" t="s">
        <v>75</v>
      </c>
      <c r="AE148" s="1" t="s">
        <v>78</v>
      </c>
      <c r="AF148" s="1" t="s">
        <v>58</v>
      </c>
      <c r="AG148" s="1" t="s">
        <v>143</v>
      </c>
      <c r="AH148" s="1" t="s">
        <v>58</v>
      </c>
      <c r="AI148" s="1" t="s">
        <v>58</v>
      </c>
      <c r="AJ148" s="1" t="s">
        <v>58</v>
      </c>
      <c r="AK148" s="1">
        <v>8</v>
      </c>
      <c r="AL148" s="1" t="s">
        <v>170</v>
      </c>
      <c r="AM148" s="1" t="s">
        <v>58</v>
      </c>
      <c r="AN148" s="1" t="s">
        <v>191</v>
      </c>
      <c r="AO148" s="1" t="s">
        <v>58</v>
      </c>
      <c r="AP148" s="1" t="s">
        <v>191</v>
      </c>
      <c r="AQ148" s="1">
        <v>5</v>
      </c>
      <c r="AR148" s="1" t="s">
        <v>155</v>
      </c>
      <c r="AS148" s="1" t="s">
        <v>155</v>
      </c>
      <c r="AT148" s="1" t="s">
        <v>106</v>
      </c>
      <c r="AU148" s="1" t="s">
        <v>107</v>
      </c>
      <c r="AV148" s="1" t="s">
        <v>75</v>
      </c>
      <c r="AW148" s="1" t="s">
        <v>75</v>
      </c>
      <c r="AX148" s="1" t="s">
        <v>87</v>
      </c>
      <c r="AY148" s="1" t="s">
        <v>967</v>
      </c>
      <c r="AZ148" s="1" t="s">
        <v>2164</v>
      </c>
      <c r="BA148" s="1" t="s">
        <v>2164</v>
      </c>
      <c r="BB148" s="1" t="s">
        <v>58</v>
      </c>
      <c r="BC148" s="1" t="s">
        <v>58</v>
      </c>
      <c r="BD148" s="1" t="s">
        <v>160</v>
      </c>
      <c r="BE148" s="1" t="s">
        <v>58</v>
      </c>
      <c r="BG148" s="8" t="s">
        <v>4402</v>
      </c>
      <c r="BH148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49" spans="1:61" ht="13" x14ac:dyDescent="0.3">
      <c r="A149" s="3">
        <v>45310.479451817126</v>
      </c>
      <c r="B149" s="1" t="s">
        <v>75</v>
      </c>
      <c r="C149" s="1" t="s">
        <v>3712</v>
      </c>
      <c r="D149" s="1" t="s">
        <v>3984</v>
      </c>
      <c r="E149" s="1">
        <v>45</v>
      </c>
      <c r="F149" s="1" t="s">
        <v>210</v>
      </c>
      <c r="G149" s="1" t="s">
        <v>62</v>
      </c>
      <c r="H149" s="1" t="s">
        <v>211</v>
      </c>
      <c r="I149" s="1" t="s">
        <v>64</v>
      </c>
      <c r="J149" s="1" t="s">
        <v>65</v>
      </c>
      <c r="K149" s="1" t="s">
        <v>58</v>
      </c>
      <c r="L149" s="1">
        <v>1</v>
      </c>
      <c r="M149" s="1" t="s">
        <v>66</v>
      </c>
      <c r="N149" s="1" t="s">
        <v>67</v>
      </c>
      <c r="O149" s="1" t="s">
        <v>98</v>
      </c>
      <c r="S149" s="1" t="s">
        <v>70</v>
      </c>
      <c r="T149" s="1">
        <v>0</v>
      </c>
      <c r="U149" s="1" t="s">
        <v>71</v>
      </c>
      <c r="V149" s="1" t="s">
        <v>102</v>
      </c>
      <c r="W149" s="1" t="s">
        <v>213</v>
      </c>
      <c r="X149" s="1" t="s">
        <v>74</v>
      </c>
      <c r="Y149" s="1" t="s">
        <v>75</v>
      </c>
      <c r="Z149" s="1" t="s">
        <v>121</v>
      </c>
      <c r="AA149" s="1" t="s">
        <v>190</v>
      </c>
      <c r="AB149" s="1" t="s">
        <v>58</v>
      </c>
      <c r="AC149" s="1" t="s">
        <v>58</v>
      </c>
      <c r="AD149" s="1" t="s">
        <v>58</v>
      </c>
      <c r="AE149" s="1" t="s">
        <v>143</v>
      </c>
      <c r="AF149" s="1" t="s">
        <v>58</v>
      </c>
      <c r="AG149" s="1" t="s">
        <v>143</v>
      </c>
      <c r="AH149" s="1" t="s">
        <v>58</v>
      </c>
      <c r="AI149" s="1" t="s">
        <v>58</v>
      </c>
      <c r="AJ149" s="1" t="s">
        <v>58</v>
      </c>
      <c r="AK149" s="1">
        <v>114</v>
      </c>
      <c r="AL149" s="1" t="s">
        <v>355</v>
      </c>
      <c r="AM149" s="1" t="s">
        <v>58</v>
      </c>
      <c r="AN149" s="1" t="s">
        <v>191</v>
      </c>
      <c r="AO149" s="1" t="s">
        <v>58</v>
      </c>
      <c r="AP149" s="1" t="s">
        <v>191</v>
      </c>
      <c r="AQ149" s="1">
        <v>5</v>
      </c>
      <c r="AR149" s="1" t="s">
        <v>214</v>
      </c>
      <c r="AS149" s="1" t="s">
        <v>155</v>
      </c>
      <c r="AT149" s="1" t="s">
        <v>106</v>
      </c>
      <c r="AU149" s="1" t="s">
        <v>197</v>
      </c>
      <c r="AV149" s="1" t="s">
        <v>75</v>
      </c>
      <c r="AW149" s="1" t="s">
        <v>75</v>
      </c>
      <c r="AX149" s="1" t="s">
        <v>87</v>
      </c>
      <c r="AY149" s="1" t="s">
        <v>88</v>
      </c>
      <c r="AZ149" s="1" t="s">
        <v>3983</v>
      </c>
      <c r="BA149" s="1" t="s">
        <v>172</v>
      </c>
      <c r="BB149" s="1" t="s">
        <v>75</v>
      </c>
      <c r="BC149" s="1" t="s">
        <v>58</v>
      </c>
      <c r="BD149" s="1" t="s">
        <v>218</v>
      </c>
      <c r="BE149" s="1" t="s">
        <v>75</v>
      </c>
      <c r="BG149" s="8" t="s">
        <v>4402</v>
      </c>
      <c r="BH149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50" spans="1:61" ht="13" x14ac:dyDescent="0.3">
      <c r="A150" s="3">
        <v>45310.479990891203</v>
      </c>
      <c r="B150" s="1" t="s">
        <v>58</v>
      </c>
      <c r="C150" s="1" t="s">
        <v>506</v>
      </c>
      <c r="D150" s="1" t="s">
        <v>3982</v>
      </c>
      <c r="E150" s="1">
        <v>41</v>
      </c>
      <c r="F150" s="1" t="s">
        <v>928</v>
      </c>
      <c r="G150" s="1" t="s">
        <v>62</v>
      </c>
      <c r="H150" s="1" t="s">
        <v>1170</v>
      </c>
      <c r="I150" s="1" t="s">
        <v>64</v>
      </c>
      <c r="J150" s="1" t="s">
        <v>95</v>
      </c>
      <c r="K150" s="1" t="s">
        <v>75</v>
      </c>
      <c r="M150" s="1" t="s">
        <v>141</v>
      </c>
      <c r="N150" s="1" t="s">
        <v>601</v>
      </c>
      <c r="O150" s="1" t="s">
        <v>152</v>
      </c>
      <c r="P150" s="1" t="s">
        <v>3981</v>
      </c>
      <c r="S150" s="1" t="s">
        <v>118</v>
      </c>
      <c r="T150" s="1">
        <v>1</v>
      </c>
      <c r="U150" s="1" t="s">
        <v>183</v>
      </c>
      <c r="V150" s="1" t="s">
        <v>102</v>
      </c>
      <c r="W150" s="1" t="s">
        <v>247</v>
      </c>
      <c r="X150" s="1" t="s">
        <v>74</v>
      </c>
      <c r="Y150" s="1" t="s">
        <v>75</v>
      </c>
      <c r="Z150" s="1" t="s">
        <v>76</v>
      </c>
      <c r="AA150" s="1" t="s">
        <v>77</v>
      </c>
      <c r="AB150" s="1" t="s">
        <v>75</v>
      </c>
      <c r="AC150" s="1" t="s">
        <v>58</v>
      </c>
      <c r="AD150" s="1" t="s">
        <v>75</v>
      </c>
      <c r="AE150" s="1" t="s">
        <v>78</v>
      </c>
      <c r="AF150" s="1" t="s">
        <v>75</v>
      </c>
      <c r="AG150" s="1" t="s">
        <v>78</v>
      </c>
      <c r="AH150" s="1" t="s">
        <v>58</v>
      </c>
      <c r="AI150" s="1" t="s">
        <v>58</v>
      </c>
      <c r="AJ150" s="1" t="s">
        <v>58</v>
      </c>
      <c r="AK150" s="1" t="s">
        <v>3980</v>
      </c>
      <c r="AL150" s="1" t="s">
        <v>3979</v>
      </c>
      <c r="AM150" s="1" t="s">
        <v>58</v>
      </c>
      <c r="AN150" s="1" t="s">
        <v>81</v>
      </c>
      <c r="AO150" s="1" t="s">
        <v>58</v>
      </c>
      <c r="AP150" s="1" t="s">
        <v>81</v>
      </c>
      <c r="AQ150" s="1">
        <v>5</v>
      </c>
      <c r="AR150" s="1" t="s">
        <v>84</v>
      </c>
      <c r="AS150" s="1" t="s">
        <v>84</v>
      </c>
      <c r="AT150" s="1" t="s">
        <v>106</v>
      </c>
      <c r="AU150" s="1" t="s">
        <v>86</v>
      </c>
      <c r="AV150" s="1" t="s">
        <v>75</v>
      </c>
      <c r="AW150" s="1" t="s">
        <v>58</v>
      </c>
      <c r="AX150" s="1" t="s">
        <v>87</v>
      </c>
      <c r="AY150" s="1" t="s">
        <v>3978</v>
      </c>
      <c r="AZ150" s="1" t="s">
        <v>1245</v>
      </c>
      <c r="BB150" s="1" t="s">
        <v>75</v>
      </c>
      <c r="BC150" s="1" t="s">
        <v>58</v>
      </c>
      <c r="BD150" s="1" t="s">
        <v>160</v>
      </c>
      <c r="BE150" s="1" t="s">
        <v>58</v>
      </c>
      <c r="BF150" s="1" t="s">
        <v>3977</v>
      </c>
      <c r="BG150" s="8" t="s">
        <v>4402</v>
      </c>
      <c r="BH150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1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51" spans="1:61" ht="13" x14ac:dyDescent="0.3">
      <c r="A151" s="3">
        <v>45310.489783391204</v>
      </c>
      <c r="B151" s="1" t="s">
        <v>58</v>
      </c>
      <c r="C151" s="1" t="s">
        <v>3712</v>
      </c>
      <c r="D151" s="1" t="s">
        <v>3976</v>
      </c>
      <c r="E151" s="1">
        <v>26</v>
      </c>
      <c r="F151" s="1" t="s">
        <v>210</v>
      </c>
      <c r="G151" s="1" t="s">
        <v>62</v>
      </c>
      <c r="H151" s="1" t="s">
        <v>211</v>
      </c>
      <c r="I151" s="1" t="s">
        <v>64</v>
      </c>
      <c r="J151" s="1" t="s">
        <v>95</v>
      </c>
      <c r="K151" s="1" t="s">
        <v>75</v>
      </c>
      <c r="M151" s="1" t="s">
        <v>151</v>
      </c>
      <c r="N151" s="1" t="s">
        <v>67</v>
      </c>
      <c r="O151" s="1" t="s">
        <v>98</v>
      </c>
      <c r="S151" s="1" t="s">
        <v>212</v>
      </c>
      <c r="T151" s="1">
        <v>0</v>
      </c>
      <c r="U151" s="1" t="s">
        <v>71</v>
      </c>
      <c r="V151" s="1" t="s">
        <v>236</v>
      </c>
      <c r="W151" s="1" t="s">
        <v>598</v>
      </c>
      <c r="X151" s="1" t="s">
        <v>74</v>
      </c>
      <c r="Y151" s="1" t="s">
        <v>75</v>
      </c>
      <c r="Z151" s="1" t="s">
        <v>121</v>
      </c>
      <c r="AA151" s="1" t="s">
        <v>190</v>
      </c>
      <c r="AB151" s="1" t="s">
        <v>75</v>
      </c>
      <c r="AC151" s="1" t="s">
        <v>75</v>
      </c>
      <c r="AD151" s="1" t="s">
        <v>75</v>
      </c>
      <c r="AE151" s="1" t="s">
        <v>78</v>
      </c>
      <c r="AF151" s="1" t="s">
        <v>75</v>
      </c>
      <c r="AG151" s="1" t="s">
        <v>78</v>
      </c>
      <c r="AH151" s="1" t="s">
        <v>58</v>
      </c>
      <c r="AI151" s="1" t="s">
        <v>58</v>
      </c>
      <c r="AJ151" s="1" t="s">
        <v>75</v>
      </c>
      <c r="AK151" s="1">
        <v>90</v>
      </c>
      <c r="AL151" s="1" t="s">
        <v>133</v>
      </c>
      <c r="AM151" s="1" t="s">
        <v>58</v>
      </c>
      <c r="AN151" s="1" t="s">
        <v>82</v>
      </c>
      <c r="AO151" s="1" t="s">
        <v>75</v>
      </c>
      <c r="AP151" s="1" t="s">
        <v>81</v>
      </c>
      <c r="AQ151" s="1">
        <v>5</v>
      </c>
      <c r="AR151" s="1" t="s">
        <v>214</v>
      </c>
      <c r="AS151" s="1" t="s">
        <v>83</v>
      </c>
      <c r="AT151" s="1" t="s">
        <v>106</v>
      </c>
      <c r="AU151" s="1" t="s">
        <v>86</v>
      </c>
      <c r="AV151" s="1" t="s">
        <v>75</v>
      </c>
      <c r="AW151" s="1" t="s">
        <v>75</v>
      </c>
      <c r="AX151" s="1" t="s">
        <v>87</v>
      </c>
      <c r="AY151" s="1" t="s">
        <v>157</v>
      </c>
      <c r="AZ151" s="1" t="s">
        <v>127</v>
      </c>
      <c r="BA151" s="1" t="s">
        <v>146</v>
      </c>
      <c r="BB151" s="1" t="s">
        <v>75</v>
      </c>
      <c r="BC151" s="1" t="s">
        <v>75</v>
      </c>
      <c r="BD151" s="1" t="s">
        <v>249</v>
      </c>
      <c r="BE151" s="1" t="s">
        <v>75</v>
      </c>
      <c r="BG151" s="8" t="s">
        <v>4402</v>
      </c>
      <c r="BH151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52" spans="1:61" ht="13" x14ac:dyDescent="0.3">
      <c r="A152" s="3">
        <v>45310.497084826391</v>
      </c>
      <c r="B152" s="1" t="s">
        <v>58</v>
      </c>
      <c r="C152" s="1" t="s">
        <v>475</v>
      </c>
      <c r="D152" s="1" t="s">
        <v>3975</v>
      </c>
      <c r="E152" s="1">
        <v>45</v>
      </c>
      <c r="F152" s="1" t="s">
        <v>869</v>
      </c>
      <c r="G152" s="1" t="s">
        <v>62</v>
      </c>
      <c r="H152" s="1" t="s">
        <v>870</v>
      </c>
      <c r="I152" s="1" t="s">
        <v>64</v>
      </c>
      <c r="J152" s="1" t="s">
        <v>114</v>
      </c>
      <c r="K152" s="1" t="s">
        <v>58</v>
      </c>
      <c r="L152" s="1">
        <v>2</v>
      </c>
      <c r="M152" s="1" t="s">
        <v>66</v>
      </c>
      <c r="N152" s="1" t="s">
        <v>637</v>
      </c>
      <c r="O152" s="1" t="s">
        <v>152</v>
      </c>
      <c r="P152" s="1" t="s">
        <v>1123</v>
      </c>
      <c r="S152" s="1" t="s">
        <v>118</v>
      </c>
      <c r="T152" s="1" t="s">
        <v>100</v>
      </c>
      <c r="U152" s="1" t="s">
        <v>101</v>
      </c>
      <c r="V152" s="1" t="s">
        <v>119</v>
      </c>
      <c r="W152" s="1" t="s">
        <v>120</v>
      </c>
      <c r="X152" s="1" t="s">
        <v>74</v>
      </c>
      <c r="Y152" s="1" t="s">
        <v>58</v>
      </c>
      <c r="AA152" s="1" t="s">
        <v>77</v>
      </c>
      <c r="AB152" s="1" t="s">
        <v>75</v>
      </c>
      <c r="AC152" s="1" t="s">
        <v>75</v>
      </c>
      <c r="AD152" s="1" t="s">
        <v>75</v>
      </c>
      <c r="AE152" s="1" t="s">
        <v>122</v>
      </c>
      <c r="AF152" s="1" t="s">
        <v>58</v>
      </c>
      <c r="AG152" s="1" t="s">
        <v>143</v>
      </c>
      <c r="AH152" s="1" t="s">
        <v>75</v>
      </c>
      <c r="AI152" s="1" t="s">
        <v>58</v>
      </c>
      <c r="AJ152" s="1" t="s">
        <v>58</v>
      </c>
      <c r="AK152" s="1">
        <v>20</v>
      </c>
      <c r="AL152" s="1" t="s">
        <v>170</v>
      </c>
      <c r="AM152" s="1" t="s">
        <v>58</v>
      </c>
      <c r="AN152" s="1" t="s">
        <v>191</v>
      </c>
      <c r="AO152" s="1" t="s">
        <v>58</v>
      </c>
      <c r="AP152" s="1" t="s">
        <v>82</v>
      </c>
      <c r="AQ152" s="1">
        <v>5</v>
      </c>
      <c r="AR152" s="1" t="s">
        <v>171</v>
      </c>
      <c r="AS152" s="1" t="s">
        <v>83</v>
      </c>
      <c r="AT152" s="1" t="s">
        <v>106</v>
      </c>
      <c r="AU152" s="1" t="s">
        <v>107</v>
      </c>
      <c r="AV152" s="1" t="s">
        <v>75</v>
      </c>
      <c r="AW152" s="1" t="s">
        <v>75</v>
      </c>
      <c r="AX152" s="1" t="s">
        <v>87</v>
      </c>
      <c r="AY152" s="1" t="s">
        <v>614</v>
      </c>
      <c r="AZ152" s="1" t="s">
        <v>203</v>
      </c>
      <c r="BA152" s="1" t="s">
        <v>172</v>
      </c>
      <c r="BB152" s="1" t="s">
        <v>75</v>
      </c>
      <c r="BC152" s="1" t="s">
        <v>58</v>
      </c>
      <c r="BD152" s="1" t="s">
        <v>148</v>
      </c>
      <c r="BE152" s="1" t="s">
        <v>58</v>
      </c>
      <c r="BG152" s="8" t="s">
        <v>4402</v>
      </c>
      <c r="BH152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53" spans="1:61" ht="13" x14ac:dyDescent="0.3">
      <c r="A153" s="3">
        <v>45310.502632881944</v>
      </c>
      <c r="B153" s="1" t="s">
        <v>58</v>
      </c>
      <c r="C153" s="1" t="s">
        <v>486</v>
      </c>
      <c r="D153" s="1" t="s">
        <v>3974</v>
      </c>
      <c r="E153" s="1">
        <v>29</v>
      </c>
      <c r="F153" s="1" t="s">
        <v>494</v>
      </c>
      <c r="G153" s="1" t="s">
        <v>239</v>
      </c>
      <c r="H153" s="1" t="s">
        <v>577</v>
      </c>
      <c r="I153" s="1" t="s">
        <v>64</v>
      </c>
      <c r="J153" s="1" t="s">
        <v>95</v>
      </c>
      <c r="K153" s="1" t="s">
        <v>75</v>
      </c>
      <c r="M153" s="1" t="s">
        <v>141</v>
      </c>
      <c r="N153" s="1" t="s">
        <v>67</v>
      </c>
      <c r="O153" s="1" t="s">
        <v>98</v>
      </c>
      <c r="S153" s="1" t="s">
        <v>70</v>
      </c>
      <c r="T153" s="1">
        <v>0</v>
      </c>
      <c r="U153" s="1" t="s">
        <v>3973</v>
      </c>
      <c r="V153" s="1" t="s">
        <v>102</v>
      </c>
      <c r="W153" s="1" t="s">
        <v>103</v>
      </c>
      <c r="X153" s="1" t="s">
        <v>74</v>
      </c>
      <c r="Y153" s="1" t="s">
        <v>75</v>
      </c>
      <c r="Z153" s="1" t="s">
        <v>76</v>
      </c>
      <c r="AA153" s="1" t="s">
        <v>77</v>
      </c>
      <c r="AB153" s="1" t="s">
        <v>75</v>
      </c>
      <c r="AC153" s="1" t="s">
        <v>75</v>
      </c>
      <c r="AD153" s="1" t="s">
        <v>75</v>
      </c>
      <c r="AE153" s="1" t="s">
        <v>78</v>
      </c>
      <c r="AF153" s="1" t="s">
        <v>75</v>
      </c>
      <c r="AG153" s="1" t="s">
        <v>122</v>
      </c>
      <c r="AH153" s="1" t="s">
        <v>75</v>
      </c>
      <c r="AI153" s="1" t="s">
        <v>58</v>
      </c>
      <c r="AJ153" s="1" t="s">
        <v>58</v>
      </c>
      <c r="AK153" s="1" t="s">
        <v>3972</v>
      </c>
      <c r="AL153" s="1" t="s">
        <v>105</v>
      </c>
      <c r="AM153" s="1" t="s">
        <v>58</v>
      </c>
      <c r="AN153" s="1" t="s">
        <v>82</v>
      </c>
      <c r="AO153" s="1" t="s">
        <v>75</v>
      </c>
      <c r="AP153" s="1" t="s">
        <v>81</v>
      </c>
      <c r="AQ153" s="1">
        <v>5</v>
      </c>
      <c r="AR153" s="1" t="s">
        <v>155</v>
      </c>
      <c r="AS153" s="1" t="s">
        <v>83</v>
      </c>
      <c r="AT153" s="1" t="s">
        <v>85</v>
      </c>
      <c r="AU153" s="1" t="s">
        <v>86</v>
      </c>
      <c r="AV153" s="1" t="s">
        <v>75</v>
      </c>
      <c r="AW153" s="1" t="s">
        <v>75</v>
      </c>
      <c r="AX153" s="1" t="s">
        <v>87</v>
      </c>
      <c r="AY153" s="1" t="s">
        <v>3971</v>
      </c>
      <c r="AZ153" s="1" t="s">
        <v>2665</v>
      </c>
      <c r="BA153" s="1" t="s">
        <v>2665</v>
      </c>
      <c r="BB153" s="1" t="s">
        <v>75</v>
      </c>
      <c r="BC153" s="1" t="s">
        <v>58</v>
      </c>
      <c r="BD153" s="1" t="s">
        <v>148</v>
      </c>
      <c r="BE153" s="1" t="s">
        <v>58</v>
      </c>
      <c r="BG153" s="8" t="s">
        <v>4402</v>
      </c>
      <c r="BH153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54" spans="1:61" ht="13" x14ac:dyDescent="0.3">
      <c r="A154" s="3">
        <v>45310.535606446763</v>
      </c>
      <c r="B154" s="1" t="s">
        <v>58</v>
      </c>
      <c r="C154" s="1" t="s">
        <v>486</v>
      </c>
      <c r="D154" s="1" t="s">
        <v>3970</v>
      </c>
      <c r="E154" s="1">
        <v>62</v>
      </c>
      <c r="F154" s="1" t="s">
        <v>555</v>
      </c>
      <c r="G154" s="1" t="s">
        <v>62</v>
      </c>
      <c r="H154" s="1" t="s">
        <v>780</v>
      </c>
      <c r="I154" s="1" t="s">
        <v>64</v>
      </c>
      <c r="J154" s="1" t="s">
        <v>140</v>
      </c>
      <c r="K154" s="1" t="s">
        <v>58</v>
      </c>
      <c r="L154" s="1" t="s">
        <v>96</v>
      </c>
      <c r="M154" s="1" t="s">
        <v>66</v>
      </c>
      <c r="N154" s="1" t="s">
        <v>1212</v>
      </c>
      <c r="O154" s="1" t="s">
        <v>98</v>
      </c>
      <c r="S154" s="1" t="s">
        <v>118</v>
      </c>
      <c r="T154" s="1">
        <v>1</v>
      </c>
      <c r="U154" s="1" t="s">
        <v>71</v>
      </c>
      <c r="V154" s="1" t="s">
        <v>102</v>
      </c>
      <c r="W154" s="1" t="s">
        <v>103</v>
      </c>
      <c r="X154" s="1" t="s">
        <v>74</v>
      </c>
      <c r="Y154" s="1" t="s">
        <v>58</v>
      </c>
      <c r="Z154" s="1" t="s">
        <v>121</v>
      </c>
      <c r="AA154" s="1" t="s">
        <v>299</v>
      </c>
      <c r="AB154" s="1" t="s">
        <v>58</v>
      </c>
      <c r="AC154" s="1" t="s">
        <v>75</v>
      </c>
      <c r="AD154" s="1" t="s">
        <v>75</v>
      </c>
      <c r="AE154" s="1" t="s">
        <v>122</v>
      </c>
      <c r="AF154" s="1" t="s">
        <v>58</v>
      </c>
      <c r="AG154" s="1" t="s">
        <v>143</v>
      </c>
      <c r="AH154" s="1" t="s">
        <v>75</v>
      </c>
      <c r="AI154" s="1" t="s">
        <v>58</v>
      </c>
      <c r="AJ154" s="1" t="s">
        <v>58</v>
      </c>
      <c r="AK154" s="1">
        <v>8</v>
      </c>
      <c r="AL154" s="1" t="s">
        <v>170</v>
      </c>
      <c r="AM154" s="1" t="s">
        <v>58</v>
      </c>
      <c r="AN154" s="1" t="s">
        <v>191</v>
      </c>
      <c r="AO154" s="1" t="s">
        <v>75</v>
      </c>
      <c r="AP154" s="1" t="s">
        <v>81</v>
      </c>
      <c r="AQ154" s="1">
        <v>5</v>
      </c>
      <c r="AR154" s="1" t="s">
        <v>155</v>
      </c>
      <c r="AS154" s="1" t="s">
        <v>83</v>
      </c>
      <c r="AT154" s="1" t="s">
        <v>106</v>
      </c>
      <c r="AU154" s="1" t="s">
        <v>86</v>
      </c>
      <c r="AV154" s="1" t="s">
        <v>75</v>
      </c>
      <c r="AW154" s="1" t="s">
        <v>75</v>
      </c>
      <c r="AX154" s="1" t="s">
        <v>87</v>
      </c>
      <c r="AY154" s="1" t="s">
        <v>244</v>
      </c>
      <c r="AZ154" s="1" t="s">
        <v>3969</v>
      </c>
      <c r="BA154" s="1" t="s">
        <v>3969</v>
      </c>
      <c r="BB154" s="1" t="s">
        <v>58</v>
      </c>
      <c r="BC154" s="1" t="s">
        <v>58</v>
      </c>
      <c r="BD154" s="1" t="s">
        <v>3968</v>
      </c>
      <c r="BE154" s="1" t="s">
        <v>75</v>
      </c>
      <c r="BG154" s="8" t="s">
        <v>4402</v>
      </c>
      <c r="BH154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55" spans="1:61" ht="13" x14ac:dyDescent="0.3">
      <c r="A155" s="3">
        <v>45310.54448394676</v>
      </c>
      <c r="B155" s="1" t="s">
        <v>58</v>
      </c>
      <c r="C155" s="1" t="s">
        <v>475</v>
      </c>
      <c r="D155" s="1" t="s">
        <v>3967</v>
      </c>
      <c r="E155" s="1">
        <v>27</v>
      </c>
      <c r="F155" s="1" t="s">
        <v>869</v>
      </c>
      <c r="G155" s="1" t="s">
        <v>62</v>
      </c>
      <c r="H155" s="1" t="s">
        <v>870</v>
      </c>
      <c r="I155" s="1" t="s">
        <v>64</v>
      </c>
      <c r="J155" s="1" t="s">
        <v>114</v>
      </c>
      <c r="K155" s="1" t="s">
        <v>75</v>
      </c>
      <c r="L155" s="1">
        <v>1</v>
      </c>
      <c r="M155" s="1" t="s">
        <v>141</v>
      </c>
      <c r="N155" s="1" t="s">
        <v>67</v>
      </c>
      <c r="O155" s="1" t="s">
        <v>98</v>
      </c>
      <c r="S155" s="1" t="s">
        <v>70</v>
      </c>
      <c r="T155" s="1" t="s">
        <v>100</v>
      </c>
      <c r="U155" s="1" t="s">
        <v>71</v>
      </c>
      <c r="V155" s="1" t="s">
        <v>119</v>
      </c>
      <c r="W155" s="1" t="s">
        <v>292</v>
      </c>
      <c r="X155" s="1" t="s">
        <v>104</v>
      </c>
      <c r="Y155" s="1" t="s">
        <v>75</v>
      </c>
      <c r="Z155" s="1" t="s">
        <v>121</v>
      </c>
      <c r="AA155" s="1" t="s">
        <v>299</v>
      </c>
      <c r="AB155" s="1" t="s">
        <v>58</v>
      </c>
      <c r="AC155" s="1" t="s">
        <v>58</v>
      </c>
      <c r="AD155" s="1" t="s">
        <v>75</v>
      </c>
      <c r="AE155" s="1" t="s">
        <v>122</v>
      </c>
      <c r="AF155" s="1" t="s">
        <v>75</v>
      </c>
      <c r="AG155" s="1" t="s">
        <v>78</v>
      </c>
      <c r="AH155" s="1" t="s">
        <v>75</v>
      </c>
      <c r="AI155" s="1" t="s">
        <v>58</v>
      </c>
      <c r="AJ155" s="1" t="s">
        <v>58</v>
      </c>
      <c r="AK155" s="1">
        <v>15</v>
      </c>
      <c r="AL155" s="1" t="s">
        <v>105</v>
      </c>
      <c r="AM155" s="1" t="s">
        <v>58</v>
      </c>
      <c r="AN155" s="1" t="s">
        <v>82</v>
      </c>
      <c r="AO155" s="1" t="s">
        <v>75</v>
      </c>
      <c r="AP155" s="1" t="s">
        <v>81</v>
      </c>
      <c r="AQ155" s="1">
        <v>5</v>
      </c>
      <c r="AR155" s="1" t="s">
        <v>155</v>
      </c>
      <c r="AS155" s="1" t="s">
        <v>83</v>
      </c>
      <c r="AT155" s="1" t="s">
        <v>106</v>
      </c>
      <c r="AU155" s="1" t="s">
        <v>125</v>
      </c>
      <c r="AV155" s="1" t="s">
        <v>75</v>
      </c>
      <c r="AW155" s="1" t="s">
        <v>75</v>
      </c>
      <c r="AX155" s="1" t="s">
        <v>87</v>
      </c>
      <c r="AY155" s="1" t="s">
        <v>134</v>
      </c>
      <c r="AZ155" s="1" t="s">
        <v>146</v>
      </c>
      <c r="BA155" s="1" t="s">
        <v>146</v>
      </c>
      <c r="BB155" s="1" t="s">
        <v>75</v>
      </c>
      <c r="BC155" s="1" t="s">
        <v>58</v>
      </c>
      <c r="BD155" s="1" t="s">
        <v>148</v>
      </c>
      <c r="BE155" s="1" t="s">
        <v>75</v>
      </c>
      <c r="BG155" s="8" t="s">
        <v>4402</v>
      </c>
      <c r="BH155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56" spans="1:61" ht="13" x14ac:dyDescent="0.3">
      <c r="A156" s="3">
        <v>45310.546412476848</v>
      </c>
      <c r="B156" s="1" t="s">
        <v>58</v>
      </c>
      <c r="C156" s="1" t="s">
        <v>486</v>
      </c>
      <c r="D156" s="1" t="s">
        <v>3966</v>
      </c>
      <c r="E156" s="1">
        <v>58</v>
      </c>
      <c r="F156" s="1" t="s">
        <v>666</v>
      </c>
      <c r="G156" s="1" t="s">
        <v>62</v>
      </c>
      <c r="H156" s="1" t="s">
        <v>830</v>
      </c>
      <c r="I156" s="1" t="s">
        <v>94</v>
      </c>
      <c r="J156" s="1" t="s">
        <v>140</v>
      </c>
      <c r="K156" s="1" t="s">
        <v>75</v>
      </c>
      <c r="M156" s="1" t="s">
        <v>66</v>
      </c>
      <c r="N156" s="1" t="s">
        <v>67</v>
      </c>
      <c r="O156" s="1" t="s">
        <v>152</v>
      </c>
      <c r="P156" s="1" t="s">
        <v>3161</v>
      </c>
      <c r="S156" s="1" t="s">
        <v>118</v>
      </c>
      <c r="T156" s="1">
        <v>0</v>
      </c>
      <c r="U156" s="1" t="s">
        <v>189</v>
      </c>
      <c r="V156" s="1" t="s">
        <v>102</v>
      </c>
      <c r="W156" s="1" t="s">
        <v>532</v>
      </c>
      <c r="X156" s="1" t="s">
        <v>74</v>
      </c>
      <c r="Y156" s="1" t="s">
        <v>58</v>
      </c>
      <c r="Z156" s="1" t="s">
        <v>76</v>
      </c>
      <c r="AA156" s="1" t="s">
        <v>77</v>
      </c>
      <c r="AB156" s="1" t="s">
        <v>58</v>
      </c>
      <c r="AC156" s="1" t="s">
        <v>58</v>
      </c>
      <c r="AD156" s="1" t="s">
        <v>75</v>
      </c>
      <c r="AE156" s="1" t="s">
        <v>122</v>
      </c>
      <c r="AF156" s="1" t="s">
        <v>58</v>
      </c>
      <c r="AG156" s="1" t="s">
        <v>143</v>
      </c>
      <c r="AH156" s="1" t="s">
        <v>75</v>
      </c>
      <c r="AI156" s="1" t="s">
        <v>58</v>
      </c>
      <c r="AJ156" s="1" t="s">
        <v>58</v>
      </c>
      <c r="AK156" s="1">
        <v>14</v>
      </c>
      <c r="AL156" s="1" t="s">
        <v>355</v>
      </c>
      <c r="AM156" s="1" t="s">
        <v>58</v>
      </c>
      <c r="AN156" s="1" t="s">
        <v>81</v>
      </c>
      <c r="AO156" s="1" t="s">
        <v>58</v>
      </c>
      <c r="AP156" s="1" t="s">
        <v>81</v>
      </c>
      <c r="AQ156" s="1">
        <v>5</v>
      </c>
      <c r="AR156" s="1" t="s">
        <v>171</v>
      </c>
      <c r="AS156" s="1" t="s">
        <v>83</v>
      </c>
      <c r="AT156" s="1" t="s">
        <v>106</v>
      </c>
      <c r="AU156" s="1" t="s">
        <v>3965</v>
      </c>
      <c r="AV156" s="1" t="s">
        <v>75</v>
      </c>
      <c r="AW156" s="1" t="s">
        <v>75</v>
      </c>
      <c r="AX156" s="1" t="s">
        <v>87</v>
      </c>
      <c r="AY156" s="1" t="s">
        <v>157</v>
      </c>
      <c r="AZ156" s="1" t="s">
        <v>3964</v>
      </c>
      <c r="BA156" s="1" t="s">
        <v>3964</v>
      </c>
      <c r="BB156" s="1" t="s">
        <v>75</v>
      </c>
      <c r="BC156" s="1" t="s">
        <v>58</v>
      </c>
      <c r="BD156" s="1" t="s">
        <v>179</v>
      </c>
      <c r="BE156" s="1" t="s">
        <v>58</v>
      </c>
      <c r="BG156" s="8" t="s">
        <v>4402</v>
      </c>
      <c r="BH156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57" spans="1:61" ht="13" x14ac:dyDescent="0.3">
      <c r="A157" s="3">
        <v>45310.550953182872</v>
      </c>
      <c r="B157" s="1" t="s">
        <v>58</v>
      </c>
      <c r="C157" s="1" t="s">
        <v>475</v>
      </c>
      <c r="D157" s="1" t="s">
        <v>3963</v>
      </c>
      <c r="E157" s="1">
        <v>24</v>
      </c>
      <c r="F157" s="1" t="s">
        <v>666</v>
      </c>
      <c r="G157" s="1" t="s">
        <v>239</v>
      </c>
      <c r="H157" s="1" t="s">
        <v>3962</v>
      </c>
      <c r="I157" s="1" t="s">
        <v>64</v>
      </c>
      <c r="J157" s="1" t="s">
        <v>114</v>
      </c>
      <c r="K157" s="1" t="s">
        <v>75</v>
      </c>
      <c r="M157" s="1" t="s">
        <v>151</v>
      </c>
      <c r="N157" s="1" t="s">
        <v>67</v>
      </c>
      <c r="O157" s="1" t="s">
        <v>98</v>
      </c>
      <c r="S157" s="1" t="s">
        <v>70</v>
      </c>
      <c r="T157" s="1">
        <v>0</v>
      </c>
      <c r="U157" s="1" t="s">
        <v>101</v>
      </c>
      <c r="V157" s="1" t="s">
        <v>102</v>
      </c>
      <c r="W157" s="1" t="s">
        <v>292</v>
      </c>
      <c r="X157" s="1" t="s">
        <v>74</v>
      </c>
      <c r="Y157" s="1" t="s">
        <v>75</v>
      </c>
      <c r="Z157" s="1" t="s">
        <v>121</v>
      </c>
      <c r="AA157" s="1" t="s">
        <v>190</v>
      </c>
      <c r="AB157" s="1" t="s">
        <v>58</v>
      </c>
      <c r="AC157" s="1" t="s">
        <v>58</v>
      </c>
      <c r="AD157" s="1" t="s">
        <v>75</v>
      </c>
      <c r="AE157" s="1" t="s">
        <v>78</v>
      </c>
      <c r="AF157" s="1" t="s">
        <v>75</v>
      </c>
      <c r="AG157" s="1" t="s">
        <v>78</v>
      </c>
      <c r="AH157" s="1" t="s">
        <v>75</v>
      </c>
      <c r="AI157" s="1" t="s">
        <v>75</v>
      </c>
      <c r="AJ157" s="1" t="s">
        <v>58</v>
      </c>
      <c r="AK157" s="1">
        <v>20</v>
      </c>
      <c r="AL157" s="1" t="s">
        <v>105</v>
      </c>
      <c r="AM157" s="1" t="s">
        <v>58</v>
      </c>
      <c r="AN157" s="1" t="s">
        <v>81</v>
      </c>
      <c r="AO157" s="1" t="s">
        <v>58</v>
      </c>
      <c r="AP157" s="1" t="s">
        <v>81</v>
      </c>
      <c r="AQ157" s="1">
        <v>5</v>
      </c>
      <c r="AR157" s="1" t="s">
        <v>83</v>
      </c>
      <c r="AS157" s="1" t="s">
        <v>83</v>
      </c>
      <c r="AT157" s="1" t="s">
        <v>106</v>
      </c>
      <c r="AU157" s="1" t="s">
        <v>86</v>
      </c>
      <c r="AV157" s="1" t="s">
        <v>58</v>
      </c>
      <c r="AW157" s="1" t="s">
        <v>75</v>
      </c>
      <c r="AX157" s="1" t="s">
        <v>248</v>
      </c>
      <c r="AY157" s="1" t="s">
        <v>134</v>
      </c>
      <c r="AZ157" s="1" t="s">
        <v>473</v>
      </c>
      <c r="BA157" s="1" t="s">
        <v>473</v>
      </c>
      <c r="BB157" s="1" t="s">
        <v>58</v>
      </c>
      <c r="BC157" s="1" t="s">
        <v>58</v>
      </c>
      <c r="BD157" s="1" t="s">
        <v>148</v>
      </c>
      <c r="BE157" s="1" t="s">
        <v>75</v>
      </c>
      <c r="BG157" s="8" t="s">
        <v>4402</v>
      </c>
      <c r="BH157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58" spans="1:61" ht="13" x14ac:dyDescent="0.3">
      <c r="A158" s="3">
        <v>45310.555053252319</v>
      </c>
      <c r="B158" s="1" t="s">
        <v>58</v>
      </c>
      <c r="C158" s="1" t="s">
        <v>506</v>
      </c>
      <c r="D158" s="1" t="s">
        <v>3961</v>
      </c>
      <c r="E158" s="1">
        <v>58</v>
      </c>
      <c r="F158" s="1" t="s">
        <v>508</v>
      </c>
      <c r="G158" s="1" t="s">
        <v>62</v>
      </c>
      <c r="H158" s="1" t="s">
        <v>1028</v>
      </c>
      <c r="I158" s="1" t="s">
        <v>94</v>
      </c>
      <c r="J158" s="1" t="s">
        <v>95</v>
      </c>
      <c r="K158" s="1" t="s">
        <v>58</v>
      </c>
      <c r="L158" s="1">
        <v>1</v>
      </c>
      <c r="M158" s="1" t="s">
        <v>141</v>
      </c>
      <c r="N158" s="1" t="s">
        <v>1807</v>
      </c>
      <c r="O158" s="1" t="s">
        <v>152</v>
      </c>
      <c r="P158" s="1" t="s">
        <v>3960</v>
      </c>
      <c r="S158" s="1" t="s">
        <v>212</v>
      </c>
      <c r="T158" s="1">
        <v>0</v>
      </c>
      <c r="U158" s="1" t="s">
        <v>1297</v>
      </c>
      <c r="V158" s="1" t="s">
        <v>102</v>
      </c>
      <c r="W158" s="1" t="s">
        <v>453</v>
      </c>
      <c r="X158" s="1" t="s">
        <v>74</v>
      </c>
      <c r="Y158" s="1" t="s">
        <v>75</v>
      </c>
      <c r="Z158" s="1" t="s">
        <v>76</v>
      </c>
      <c r="AA158" s="1" t="s">
        <v>299</v>
      </c>
      <c r="AB158" s="1" t="s">
        <v>75</v>
      </c>
      <c r="AC158" s="1" t="s">
        <v>58</v>
      </c>
      <c r="AD158" s="1" t="s">
        <v>75</v>
      </c>
      <c r="AE158" s="1" t="s">
        <v>78</v>
      </c>
      <c r="AF158" s="1" t="s">
        <v>75</v>
      </c>
      <c r="AG158" s="1" t="s">
        <v>78</v>
      </c>
      <c r="AH158" s="1" t="s">
        <v>58</v>
      </c>
      <c r="AI158" s="1" t="s">
        <v>58</v>
      </c>
      <c r="AJ158" s="1" t="s">
        <v>58</v>
      </c>
      <c r="AK158" s="1">
        <v>2</v>
      </c>
      <c r="AL158" s="1" t="s">
        <v>133</v>
      </c>
      <c r="AM158" s="1" t="s">
        <v>58</v>
      </c>
      <c r="AN158" s="1" t="s">
        <v>82</v>
      </c>
      <c r="AO158" s="1" t="s">
        <v>58</v>
      </c>
      <c r="AP158" s="1" t="s">
        <v>81</v>
      </c>
      <c r="AQ158" s="1">
        <v>3</v>
      </c>
      <c r="AR158" s="1" t="s">
        <v>155</v>
      </c>
      <c r="AS158" s="1" t="s">
        <v>83</v>
      </c>
      <c r="AT158" s="1" t="s">
        <v>106</v>
      </c>
      <c r="AU158" s="1" t="s">
        <v>3959</v>
      </c>
      <c r="AV158" s="1" t="s">
        <v>58</v>
      </c>
      <c r="AW158" s="1" t="s">
        <v>75</v>
      </c>
      <c r="AX158" s="1" t="s">
        <v>87</v>
      </c>
      <c r="AY158" s="1" t="s">
        <v>3958</v>
      </c>
      <c r="AZ158" s="1" t="s">
        <v>968</v>
      </c>
      <c r="BA158" s="1" t="s">
        <v>128</v>
      </c>
      <c r="BB158" s="1" t="s">
        <v>75</v>
      </c>
      <c r="BC158" s="1" t="s">
        <v>58</v>
      </c>
      <c r="BD158" s="1" t="s">
        <v>148</v>
      </c>
      <c r="BE158" s="1" t="s">
        <v>58</v>
      </c>
      <c r="BF158" s="1" t="s">
        <v>3957</v>
      </c>
      <c r="BG158" s="8" t="s">
        <v>4402</v>
      </c>
      <c r="BH158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1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59" spans="1:61" ht="13" x14ac:dyDescent="0.3">
      <c r="A159" s="3">
        <v>45310.561870659723</v>
      </c>
      <c r="B159" s="1" t="s">
        <v>58</v>
      </c>
      <c r="C159" s="1" t="s">
        <v>589</v>
      </c>
      <c r="D159" s="1" t="s">
        <v>3956</v>
      </c>
      <c r="E159" s="1">
        <v>53</v>
      </c>
      <c r="F159" s="1" t="s">
        <v>508</v>
      </c>
      <c r="I159" s="1" t="s">
        <v>64</v>
      </c>
      <c r="J159" s="1" t="s">
        <v>95</v>
      </c>
      <c r="K159" s="1" t="s">
        <v>75</v>
      </c>
      <c r="M159" s="1" t="s">
        <v>141</v>
      </c>
      <c r="N159" s="1" t="s">
        <v>67</v>
      </c>
      <c r="O159" s="1" t="s">
        <v>152</v>
      </c>
      <c r="P159" s="1" t="s">
        <v>3955</v>
      </c>
      <c r="Q159" s="1" t="s">
        <v>3954</v>
      </c>
      <c r="R159" s="1" t="s">
        <v>290</v>
      </c>
      <c r="S159" s="1" t="s">
        <v>70</v>
      </c>
      <c r="T159" s="1">
        <v>0</v>
      </c>
      <c r="U159" s="1" t="s">
        <v>71</v>
      </c>
      <c r="V159" s="1" t="s">
        <v>102</v>
      </c>
      <c r="W159" s="1" t="s">
        <v>103</v>
      </c>
      <c r="X159" s="1" t="s">
        <v>74</v>
      </c>
      <c r="Y159" s="1" t="s">
        <v>75</v>
      </c>
      <c r="Z159" s="1" t="s">
        <v>76</v>
      </c>
      <c r="AA159" s="1" t="s">
        <v>77</v>
      </c>
      <c r="AB159" s="1" t="s">
        <v>58</v>
      </c>
      <c r="AC159" s="1" t="s">
        <v>58</v>
      </c>
      <c r="AD159" s="1" t="s">
        <v>75</v>
      </c>
      <c r="AE159" s="1" t="s">
        <v>78</v>
      </c>
      <c r="AG159" s="1" t="s">
        <v>78</v>
      </c>
      <c r="AH159" s="1" t="s">
        <v>58</v>
      </c>
      <c r="AI159" s="1" t="s">
        <v>58</v>
      </c>
      <c r="AJ159" s="1" t="s">
        <v>75</v>
      </c>
      <c r="AK159" s="1" t="s">
        <v>3681</v>
      </c>
      <c r="AL159" s="1" t="s">
        <v>133</v>
      </c>
      <c r="AM159" s="1" t="s">
        <v>58</v>
      </c>
      <c r="AN159" s="1" t="s">
        <v>191</v>
      </c>
      <c r="AO159" s="1" t="s">
        <v>58</v>
      </c>
      <c r="AP159" s="1" t="s">
        <v>191</v>
      </c>
      <c r="AQ159" s="1">
        <v>3</v>
      </c>
      <c r="AR159" s="1" t="s">
        <v>155</v>
      </c>
      <c r="AS159" s="1" t="s">
        <v>83</v>
      </c>
      <c r="AT159" s="1" t="s">
        <v>85</v>
      </c>
      <c r="AU159" s="1" t="s">
        <v>86</v>
      </c>
      <c r="AV159" s="1" t="s">
        <v>75</v>
      </c>
      <c r="AW159" s="1" t="s">
        <v>75</v>
      </c>
      <c r="AX159" s="1" t="s">
        <v>248</v>
      </c>
      <c r="AY159" s="1" t="s">
        <v>157</v>
      </c>
      <c r="AZ159" s="1" t="s">
        <v>172</v>
      </c>
      <c r="BA159" s="1" t="s">
        <v>172</v>
      </c>
      <c r="BB159" s="1" t="s">
        <v>75</v>
      </c>
      <c r="BC159" s="1" t="s">
        <v>58</v>
      </c>
      <c r="BD159" s="1" t="s">
        <v>179</v>
      </c>
      <c r="BE159" s="1" t="s">
        <v>58</v>
      </c>
      <c r="BG159" s="8" t="s">
        <v>4402</v>
      </c>
      <c r="BH159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1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60" spans="1:61" ht="13" x14ac:dyDescent="0.3">
      <c r="A160" s="3">
        <v>45310.564519664353</v>
      </c>
      <c r="B160" s="1" t="s">
        <v>58</v>
      </c>
      <c r="C160" s="1" t="s">
        <v>486</v>
      </c>
      <c r="D160" s="1" t="s">
        <v>3953</v>
      </c>
      <c r="E160" s="1">
        <v>38</v>
      </c>
      <c r="F160" s="1" t="s">
        <v>741</v>
      </c>
      <c r="G160" s="1" t="s">
        <v>62</v>
      </c>
      <c r="H160" s="1" t="s">
        <v>1112</v>
      </c>
      <c r="I160" s="1" t="s">
        <v>64</v>
      </c>
      <c r="J160" s="1" t="s">
        <v>114</v>
      </c>
      <c r="K160" s="1" t="s">
        <v>75</v>
      </c>
      <c r="M160" s="1" t="s">
        <v>66</v>
      </c>
      <c r="N160" s="1" t="s">
        <v>67</v>
      </c>
      <c r="O160" s="1" t="s">
        <v>152</v>
      </c>
      <c r="P160" s="1" t="s">
        <v>3952</v>
      </c>
      <c r="S160" s="1" t="s">
        <v>70</v>
      </c>
      <c r="T160" s="1">
        <v>0</v>
      </c>
      <c r="U160" s="1" t="s">
        <v>71</v>
      </c>
      <c r="V160" s="1" t="s">
        <v>119</v>
      </c>
      <c r="W160" s="1" t="s">
        <v>103</v>
      </c>
      <c r="X160" s="1" t="s">
        <v>74</v>
      </c>
      <c r="Y160" s="1" t="s">
        <v>75</v>
      </c>
      <c r="Z160" s="1" t="s">
        <v>121</v>
      </c>
      <c r="AA160" s="1" t="s">
        <v>77</v>
      </c>
      <c r="AB160" s="1" t="s">
        <v>58</v>
      </c>
      <c r="AC160" s="1" t="s">
        <v>75</v>
      </c>
      <c r="AD160" s="1" t="s">
        <v>75</v>
      </c>
      <c r="AE160" s="1" t="s">
        <v>122</v>
      </c>
      <c r="AF160" s="1" t="s">
        <v>58</v>
      </c>
      <c r="AG160" s="1" t="s">
        <v>143</v>
      </c>
      <c r="AH160" s="1" t="s">
        <v>58</v>
      </c>
      <c r="AI160" s="1" t="s">
        <v>58</v>
      </c>
      <c r="AJ160" s="1" t="s">
        <v>58</v>
      </c>
      <c r="AK160" s="1">
        <v>12</v>
      </c>
      <c r="AL160" s="1" t="s">
        <v>229</v>
      </c>
      <c r="AM160" s="1" t="s">
        <v>58</v>
      </c>
      <c r="AN160" s="1" t="s">
        <v>82</v>
      </c>
      <c r="AO160" s="1" t="s">
        <v>75</v>
      </c>
      <c r="AP160" s="1" t="s">
        <v>81</v>
      </c>
      <c r="AQ160" s="1">
        <v>5</v>
      </c>
      <c r="AR160" s="1" t="s">
        <v>171</v>
      </c>
      <c r="AS160" s="1" t="s">
        <v>83</v>
      </c>
      <c r="AT160" s="1" t="s">
        <v>106</v>
      </c>
      <c r="AU160" s="1" t="s">
        <v>86</v>
      </c>
      <c r="AV160" s="1" t="s">
        <v>75</v>
      </c>
      <c r="AW160" s="1" t="s">
        <v>75</v>
      </c>
      <c r="AX160" s="1" t="s">
        <v>87</v>
      </c>
      <c r="AY160" s="1" t="s">
        <v>481</v>
      </c>
      <c r="AZ160" s="1" t="s">
        <v>3951</v>
      </c>
      <c r="BA160" s="1" t="s">
        <v>3951</v>
      </c>
      <c r="BB160" s="1" t="s">
        <v>75</v>
      </c>
      <c r="BC160" s="1" t="s">
        <v>58</v>
      </c>
      <c r="BD160" s="1" t="s">
        <v>249</v>
      </c>
      <c r="BE160" s="1" t="s">
        <v>58</v>
      </c>
      <c r="BG160" s="8" t="s">
        <v>4402</v>
      </c>
      <c r="BH160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1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61" spans="1:61" ht="13" x14ac:dyDescent="0.3">
      <c r="A161" s="3">
        <v>45310.571279328702</v>
      </c>
      <c r="B161" s="1" t="s">
        <v>58</v>
      </c>
      <c r="C161" s="1" t="s">
        <v>589</v>
      </c>
      <c r="D161" s="1" t="s">
        <v>3950</v>
      </c>
      <c r="E161" s="1">
        <v>46</v>
      </c>
      <c r="F161" s="1" t="s">
        <v>522</v>
      </c>
      <c r="G161" s="1" t="s">
        <v>62</v>
      </c>
      <c r="H161" s="1" t="s">
        <v>2841</v>
      </c>
      <c r="I161" s="1" t="s">
        <v>64</v>
      </c>
      <c r="J161" s="1" t="s">
        <v>114</v>
      </c>
      <c r="K161" s="1" t="s">
        <v>58</v>
      </c>
      <c r="L161" s="1" t="s">
        <v>96</v>
      </c>
      <c r="M161" s="1" t="s">
        <v>66</v>
      </c>
      <c r="N161" s="1" t="s">
        <v>637</v>
      </c>
      <c r="O161" s="1" t="s">
        <v>152</v>
      </c>
      <c r="P161" s="1" t="s">
        <v>2338</v>
      </c>
      <c r="Q161" s="1" t="s">
        <v>234</v>
      </c>
      <c r="R161" s="1" t="s">
        <v>290</v>
      </c>
      <c r="S161" s="1" t="s">
        <v>118</v>
      </c>
      <c r="T161" s="1">
        <v>0</v>
      </c>
      <c r="U161" s="1" t="s">
        <v>71</v>
      </c>
      <c r="V161" s="1" t="s">
        <v>102</v>
      </c>
      <c r="W161" s="1" t="s">
        <v>292</v>
      </c>
      <c r="X161" s="1" t="s">
        <v>104</v>
      </c>
      <c r="Y161" s="1" t="s">
        <v>58</v>
      </c>
      <c r="Z161" s="1" t="s">
        <v>76</v>
      </c>
      <c r="AA161" s="1" t="s">
        <v>77</v>
      </c>
      <c r="AB161" s="1" t="s">
        <v>58</v>
      </c>
      <c r="AC161" s="1" t="s">
        <v>75</v>
      </c>
      <c r="AD161" s="1" t="s">
        <v>75</v>
      </c>
      <c r="AE161" s="1" t="s">
        <v>122</v>
      </c>
      <c r="AF161" s="1" t="s">
        <v>75</v>
      </c>
      <c r="AG161" s="1" t="s">
        <v>122</v>
      </c>
      <c r="AH161" s="1" t="s">
        <v>58</v>
      </c>
      <c r="AI161" s="1" t="s">
        <v>58</v>
      </c>
      <c r="AM161" s="1" t="s">
        <v>58</v>
      </c>
      <c r="AN161" s="1" t="s">
        <v>82</v>
      </c>
      <c r="AO161" s="1" t="s">
        <v>58</v>
      </c>
      <c r="AP161" s="1" t="s">
        <v>82</v>
      </c>
      <c r="AQ161" s="1">
        <v>4</v>
      </c>
      <c r="AR161" s="1" t="s">
        <v>171</v>
      </c>
      <c r="AS161" s="1" t="s">
        <v>214</v>
      </c>
      <c r="AT161" s="1" t="s">
        <v>85</v>
      </c>
      <c r="AU161" s="1" t="s">
        <v>3949</v>
      </c>
      <c r="AV161" s="1" t="s">
        <v>58</v>
      </c>
      <c r="AW161" s="1" t="s">
        <v>75</v>
      </c>
      <c r="AX161" s="1" t="s">
        <v>156</v>
      </c>
      <c r="AY161" s="1" t="s">
        <v>413</v>
      </c>
      <c r="AZ161" s="1" t="s">
        <v>185</v>
      </c>
      <c r="BB161" s="1" t="s">
        <v>75</v>
      </c>
      <c r="BC161" s="1" t="s">
        <v>58</v>
      </c>
      <c r="BD161" s="1" t="s">
        <v>148</v>
      </c>
      <c r="BE161" s="1" t="s">
        <v>58</v>
      </c>
      <c r="BF161" s="1" t="s">
        <v>3948</v>
      </c>
      <c r="BG161" s="8" t="s">
        <v>4402</v>
      </c>
      <c r="BH161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62" spans="1:61" ht="13" x14ac:dyDescent="0.3">
      <c r="A162" s="3">
        <v>45310.572284872687</v>
      </c>
      <c r="B162" s="1" t="s">
        <v>58</v>
      </c>
      <c r="C162" s="1" t="s">
        <v>475</v>
      </c>
      <c r="D162" s="1" t="s">
        <v>3947</v>
      </c>
      <c r="E162" s="1">
        <v>35</v>
      </c>
      <c r="F162" s="1" t="s">
        <v>869</v>
      </c>
      <c r="G162" s="1" t="s">
        <v>62</v>
      </c>
      <c r="H162" s="1" t="s">
        <v>870</v>
      </c>
      <c r="I162" s="1" t="s">
        <v>64</v>
      </c>
      <c r="J162" s="1" t="s">
        <v>114</v>
      </c>
      <c r="K162" s="1" t="s">
        <v>58</v>
      </c>
      <c r="L162" s="1">
        <v>2</v>
      </c>
      <c r="M162" s="1" t="s">
        <v>141</v>
      </c>
      <c r="N162" s="1" t="s">
        <v>601</v>
      </c>
      <c r="O162" s="1" t="s">
        <v>68</v>
      </c>
      <c r="Q162" s="1" t="s">
        <v>3946</v>
      </c>
      <c r="S162" s="1" t="s">
        <v>99</v>
      </c>
      <c r="T162" s="1">
        <v>0</v>
      </c>
      <c r="U162" s="1" t="s">
        <v>183</v>
      </c>
      <c r="V162" s="1" t="s">
        <v>119</v>
      </c>
      <c r="W162" s="1" t="s">
        <v>776</v>
      </c>
      <c r="X162" s="1" t="s">
        <v>74</v>
      </c>
      <c r="Y162" s="1" t="s">
        <v>75</v>
      </c>
      <c r="Z162" s="1" t="s">
        <v>121</v>
      </c>
      <c r="AA162" s="1" t="s">
        <v>190</v>
      </c>
      <c r="AB162" s="1" t="s">
        <v>58</v>
      </c>
      <c r="AC162" s="1" t="s">
        <v>58</v>
      </c>
      <c r="AD162" s="1" t="s">
        <v>75</v>
      </c>
      <c r="AE162" s="1" t="s">
        <v>78</v>
      </c>
      <c r="AF162" s="1" t="s">
        <v>75</v>
      </c>
      <c r="AG162" s="1" t="s">
        <v>78</v>
      </c>
      <c r="AH162" s="1" t="s">
        <v>58</v>
      </c>
      <c r="AI162" s="1" t="s">
        <v>58</v>
      </c>
      <c r="AJ162" s="1" t="s">
        <v>58</v>
      </c>
      <c r="AK162" s="1">
        <v>6</v>
      </c>
      <c r="AL162" s="1" t="s">
        <v>229</v>
      </c>
      <c r="AM162" s="1" t="s">
        <v>58</v>
      </c>
      <c r="AN162" s="1" t="s">
        <v>82</v>
      </c>
      <c r="AO162" s="1" t="s">
        <v>58</v>
      </c>
      <c r="AP162" s="1" t="s">
        <v>82</v>
      </c>
      <c r="AQ162" s="1">
        <v>3</v>
      </c>
      <c r="AR162" s="1" t="s">
        <v>155</v>
      </c>
      <c r="AS162" s="1" t="s">
        <v>155</v>
      </c>
      <c r="AT162" s="1" t="s">
        <v>85</v>
      </c>
      <c r="AU162" s="1" t="s">
        <v>86</v>
      </c>
      <c r="AV162" s="1" t="s">
        <v>75</v>
      </c>
      <c r="AW162" s="1" t="s">
        <v>75</v>
      </c>
      <c r="AX162" s="1" t="s">
        <v>87</v>
      </c>
      <c r="AY162" s="1" t="s">
        <v>389</v>
      </c>
      <c r="AZ162" s="1" t="s">
        <v>185</v>
      </c>
      <c r="BA162" s="1" t="s">
        <v>146</v>
      </c>
      <c r="BB162" s="1" t="s">
        <v>75</v>
      </c>
      <c r="BC162" s="1" t="s">
        <v>58</v>
      </c>
      <c r="BD162" s="1" t="s">
        <v>160</v>
      </c>
      <c r="BE162" s="1" t="s">
        <v>58</v>
      </c>
      <c r="BG162" s="8" t="s">
        <v>4402</v>
      </c>
      <c r="BH162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63" spans="1:61" ht="13" x14ac:dyDescent="0.3">
      <c r="A163" s="3">
        <v>45310.582076099541</v>
      </c>
      <c r="B163" s="1" t="s">
        <v>58</v>
      </c>
      <c r="C163" s="1" t="s">
        <v>486</v>
      </c>
      <c r="D163" s="1" t="s">
        <v>3945</v>
      </c>
      <c r="E163" s="1">
        <v>42</v>
      </c>
      <c r="F163" s="1" t="s">
        <v>666</v>
      </c>
      <c r="G163" s="1" t="s">
        <v>239</v>
      </c>
      <c r="H163" s="1" t="s">
        <v>3944</v>
      </c>
      <c r="I163" s="1" t="s">
        <v>94</v>
      </c>
      <c r="J163" s="1" t="s">
        <v>114</v>
      </c>
      <c r="K163" s="1" t="s">
        <v>75</v>
      </c>
      <c r="M163" s="1" t="s">
        <v>141</v>
      </c>
      <c r="N163" s="1" t="s">
        <v>67</v>
      </c>
      <c r="O163" s="1" t="s">
        <v>152</v>
      </c>
      <c r="P163" s="1" t="s">
        <v>1794</v>
      </c>
      <c r="S163" s="1" t="s">
        <v>118</v>
      </c>
      <c r="T163" s="1">
        <v>1</v>
      </c>
      <c r="U163" s="1" t="s">
        <v>71</v>
      </c>
      <c r="V163" s="1" t="s">
        <v>119</v>
      </c>
      <c r="W163" s="1" t="s">
        <v>120</v>
      </c>
      <c r="X163" s="1" t="s">
        <v>74</v>
      </c>
      <c r="Y163" s="1" t="s">
        <v>75</v>
      </c>
      <c r="Z163" s="1" t="s">
        <v>121</v>
      </c>
      <c r="AA163" s="1" t="s">
        <v>190</v>
      </c>
      <c r="AB163" s="1" t="s">
        <v>75</v>
      </c>
      <c r="AC163" s="1" t="s">
        <v>58</v>
      </c>
      <c r="AD163" s="1" t="s">
        <v>75</v>
      </c>
      <c r="AE163" s="1" t="s">
        <v>78</v>
      </c>
      <c r="AF163" s="1" t="s">
        <v>58</v>
      </c>
      <c r="AG163" s="1" t="s">
        <v>143</v>
      </c>
      <c r="AH163" s="1" t="s">
        <v>75</v>
      </c>
      <c r="AI163" s="1" t="s">
        <v>58</v>
      </c>
      <c r="AJ163" s="1" t="s">
        <v>58</v>
      </c>
      <c r="AK163" s="1">
        <v>5</v>
      </c>
      <c r="AL163" s="1" t="s">
        <v>124</v>
      </c>
      <c r="AM163" s="1" t="s">
        <v>58</v>
      </c>
      <c r="AN163" s="1" t="s">
        <v>191</v>
      </c>
      <c r="AO163" s="1" t="s">
        <v>58</v>
      </c>
      <c r="AP163" s="1" t="s">
        <v>191</v>
      </c>
      <c r="AQ163" s="1">
        <v>5</v>
      </c>
      <c r="AR163" s="1" t="s">
        <v>83</v>
      </c>
      <c r="AS163" s="1" t="s">
        <v>83</v>
      </c>
      <c r="AT163" s="1" t="s">
        <v>106</v>
      </c>
      <c r="AU163" s="1" t="s">
        <v>3943</v>
      </c>
      <c r="AV163" s="1" t="s">
        <v>75</v>
      </c>
      <c r="AW163" s="1" t="s">
        <v>75</v>
      </c>
      <c r="AX163" s="1" t="s">
        <v>87</v>
      </c>
      <c r="AY163" s="1" t="s">
        <v>3942</v>
      </c>
      <c r="AZ163" s="1" t="s">
        <v>3941</v>
      </c>
      <c r="BA163" s="1" t="s">
        <v>3941</v>
      </c>
      <c r="BB163" s="1" t="s">
        <v>75</v>
      </c>
      <c r="BC163" s="1" t="s">
        <v>58</v>
      </c>
      <c r="BD163" s="1" t="s">
        <v>3940</v>
      </c>
      <c r="BE163" s="1" t="s">
        <v>58</v>
      </c>
      <c r="BG163" s="8" t="s">
        <v>4402</v>
      </c>
      <c r="BH16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64" spans="1:61" ht="13" x14ac:dyDescent="0.3">
      <c r="A164" s="3">
        <v>45310.58789328704</v>
      </c>
      <c r="B164" s="1" t="s">
        <v>58</v>
      </c>
      <c r="C164" s="1" t="s">
        <v>589</v>
      </c>
      <c r="D164" s="1" t="s">
        <v>3939</v>
      </c>
      <c r="E164" s="1">
        <v>57</v>
      </c>
      <c r="F164" s="1" t="s">
        <v>869</v>
      </c>
      <c r="G164" s="1" t="s">
        <v>239</v>
      </c>
      <c r="H164" s="1" t="s">
        <v>3938</v>
      </c>
      <c r="I164" s="1" t="s">
        <v>64</v>
      </c>
      <c r="L164" s="1">
        <v>1</v>
      </c>
      <c r="M164" s="1" t="s">
        <v>66</v>
      </c>
      <c r="N164" s="1" t="s">
        <v>67</v>
      </c>
      <c r="O164" s="1" t="s">
        <v>98</v>
      </c>
      <c r="P164" s="1" t="s">
        <v>290</v>
      </c>
      <c r="Q164" s="1" t="s">
        <v>290</v>
      </c>
      <c r="R164" s="1" t="s">
        <v>75</v>
      </c>
      <c r="S164" s="1" t="s">
        <v>99</v>
      </c>
      <c r="T164" s="1">
        <v>0</v>
      </c>
      <c r="U164" s="1" t="s">
        <v>71</v>
      </c>
      <c r="V164" s="1" t="s">
        <v>119</v>
      </c>
      <c r="W164" s="1" t="s">
        <v>103</v>
      </c>
      <c r="X164" s="1" t="s">
        <v>74</v>
      </c>
      <c r="Y164" s="1" t="s">
        <v>75</v>
      </c>
      <c r="Z164" s="1" t="s">
        <v>76</v>
      </c>
      <c r="AA164" s="1" t="s">
        <v>299</v>
      </c>
      <c r="AB164" s="1" t="s">
        <v>75</v>
      </c>
      <c r="AC164" s="1" t="s">
        <v>58</v>
      </c>
      <c r="AD164" s="1" t="s">
        <v>75</v>
      </c>
      <c r="AE164" s="1" t="s">
        <v>122</v>
      </c>
      <c r="AF164" s="1" t="s">
        <v>75</v>
      </c>
      <c r="AG164" s="1" t="s">
        <v>122</v>
      </c>
      <c r="AH164" s="1" t="s">
        <v>58</v>
      </c>
      <c r="AI164" s="1" t="s">
        <v>58</v>
      </c>
      <c r="AJ164" s="1" t="s">
        <v>58</v>
      </c>
      <c r="AK164" s="1" t="s">
        <v>3937</v>
      </c>
      <c r="AL164" s="1" t="s">
        <v>80</v>
      </c>
      <c r="AM164" s="1" t="s">
        <v>58</v>
      </c>
      <c r="AN164" s="1" t="s">
        <v>191</v>
      </c>
      <c r="AO164" s="1" t="s">
        <v>75</v>
      </c>
      <c r="AP164" s="1" t="s">
        <v>191</v>
      </c>
      <c r="AQ164" s="1">
        <v>5</v>
      </c>
      <c r="AR164" s="1" t="s">
        <v>214</v>
      </c>
      <c r="AS164" s="1" t="s">
        <v>83</v>
      </c>
      <c r="AT164" s="1" t="s">
        <v>106</v>
      </c>
      <c r="AU164" s="1" t="s">
        <v>86</v>
      </c>
      <c r="AV164" s="1" t="s">
        <v>75</v>
      </c>
      <c r="AW164" s="1" t="s">
        <v>75</v>
      </c>
      <c r="AX164" s="1" t="s">
        <v>248</v>
      </c>
      <c r="AY164" s="1" t="s">
        <v>389</v>
      </c>
      <c r="AZ164" s="1" t="s">
        <v>1624</v>
      </c>
      <c r="BB164" s="1" t="s">
        <v>75</v>
      </c>
      <c r="BC164" s="1" t="s">
        <v>58</v>
      </c>
      <c r="BD164" s="1" t="s">
        <v>179</v>
      </c>
      <c r="BE164" s="1" t="s">
        <v>58</v>
      </c>
      <c r="BG164" s="8" t="s">
        <v>4402</v>
      </c>
      <c r="BH164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65" spans="1:61" ht="13" x14ac:dyDescent="0.3">
      <c r="A165" s="3">
        <v>45310.591180300922</v>
      </c>
      <c r="B165" s="1" t="s">
        <v>58</v>
      </c>
      <c r="C165" s="1" t="s">
        <v>3712</v>
      </c>
      <c r="D165" s="1" t="s">
        <v>3936</v>
      </c>
      <c r="E165" s="1">
        <v>48</v>
      </c>
      <c r="F165" s="1" t="s">
        <v>210</v>
      </c>
      <c r="G165" s="1" t="s">
        <v>62</v>
      </c>
      <c r="H165" s="1" t="s">
        <v>211</v>
      </c>
      <c r="I165" s="1" t="s">
        <v>94</v>
      </c>
      <c r="J165" s="1" t="s">
        <v>114</v>
      </c>
      <c r="K165" s="1" t="s">
        <v>58</v>
      </c>
      <c r="L165" s="1">
        <v>2</v>
      </c>
      <c r="M165" s="1" t="s">
        <v>66</v>
      </c>
      <c r="N165" s="1" t="s">
        <v>262</v>
      </c>
      <c r="O165" s="1" t="s">
        <v>68</v>
      </c>
      <c r="P165" s="1">
        <v>99</v>
      </c>
      <c r="Q165" s="1">
        <v>99</v>
      </c>
      <c r="R165" s="1">
        <v>99</v>
      </c>
      <c r="S165" s="1" t="s">
        <v>118</v>
      </c>
      <c r="T165" s="1">
        <v>1</v>
      </c>
      <c r="U165" s="1" t="s">
        <v>71</v>
      </c>
      <c r="V165" s="1" t="s">
        <v>119</v>
      </c>
      <c r="W165" s="1" t="s">
        <v>206</v>
      </c>
      <c r="X165" s="1" t="s">
        <v>74</v>
      </c>
      <c r="Y165" s="1" t="s">
        <v>75</v>
      </c>
      <c r="Z165" s="1" t="s">
        <v>121</v>
      </c>
      <c r="AA165" s="1" t="s">
        <v>190</v>
      </c>
      <c r="AB165" s="1" t="s">
        <v>58</v>
      </c>
      <c r="AC165" s="1" t="s">
        <v>58</v>
      </c>
      <c r="AD165" s="1" t="s">
        <v>75</v>
      </c>
      <c r="AE165" s="1" t="s">
        <v>78</v>
      </c>
      <c r="AF165" s="1" t="s">
        <v>58</v>
      </c>
      <c r="AG165" s="1" t="s">
        <v>143</v>
      </c>
      <c r="AH165" s="1" t="s">
        <v>58</v>
      </c>
      <c r="AI165" s="1" t="s">
        <v>58</v>
      </c>
      <c r="AJ165" s="1" t="s">
        <v>58</v>
      </c>
      <c r="AK165" s="1">
        <v>68</v>
      </c>
      <c r="AL165" s="1" t="s">
        <v>105</v>
      </c>
      <c r="AM165" s="1" t="s">
        <v>58</v>
      </c>
      <c r="AN165" s="1" t="s">
        <v>191</v>
      </c>
      <c r="AO165" s="1" t="s">
        <v>58</v>
      </c>
      <c r="AP165" s="1" t="s">
        <v>191</v>
      </c>
      <c r="AQ165" s="1">
        <v>4</v>
      </c>
      <c r="AR165" s="1" t="s">
        <v>83</v>
      </c>
      <c r="AS165" s="1" t="s">
        <v>83</v>
      </c>
      <c r="AT165" s="1" t="s">
        <v>106</v>
      </c>
      <c r="AU165" s="1" t="s">
        <v>86</v>
      </c>
      <c r="AV165" s="1" t="s">
        <v>75</v>
      </c>
      <c r="AW165" s="1" t="s">
        <v>75</v>
      </c>
      <c r="AX165" s="1" t="s">
        <v>87</v>
      </c>
      <c r="AY165" s="1" t="s">
        <v>157</v>
      </c>
      <c r="AZ165" s="1" t="s">
        <v>127</v>
      </c>
      <c r="BA165" s="1" t="s">
        <v>128</v>
      </c>
      <c r="BB165" s="1" t="s">
        <v>75</v>
      </c>
      <c r="BC165" s="1" t="s">
        <v>58</v>
      </c>
      <c r="BD165" s="1" t="s">
        <v>148</v>
      </c>
      <c r="BE165" s="1" t="s">
        <v>58</v>
      </c>
      <c r="BG165" s="8" t="s">
        <v>4402</v>
      </c>
      <c r="BH16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66" spans="1:61" ht="13" x14ac:dyDescent="0.3">
      <c r="A166" s="3">
        <v>45310.595255879627</v>
      </c>
      <c r="B166" s="1" t="s">
        <v>58</v>
      </c>
      <c r="C166" s="1" t="s">
        <v>506</v>
      </c>
      <c r="D166" s="1" t="s">
        <v>3935</v>
      </c>
      <c r="E166" s="1">
        <v>49</v>
      </c>
      <c r="F166" s="1" t="s">
        <v>815</v>
      </c>
      <c r="G166" s="1" t="s">
        <v>239</v>
      </c>
      <c r="H166" s="1" t="s">
        <v>3934</v>
      </c>
      <c r="I166" s="1" t="s">
        <v>64</v>
      </c>
      <c r="J166" s="1" t="s">
        <v>114</v>
      </c>
      <c r="K166" s="1" t="s">
        <v>58</v>
      </c>
      <c r="L166" s="1">
        <v>2</v>
      </c>
      <c r="M166" s="1" t="s">
        <v>66</v>
      </c>
      <c r="N166" s="1" t="s">
        <v>637</v>
      </c>
      <c r="O166" s="1" t="s">
        <v>68</v>
      </c>
      <c r="Q166" s="1" t="s">
        <v>3933</v>
      </c>
      <c r="S166" s="1" t="s">
        <v>70</v>
      </c>
      <c r="U166" s="1" t="s">
        <v>183</v>
      </c>
      <c r="V166" s="1" t="s">
        <v>102</v>
      </c>
      <c r="W166" s="1" t="s">
        <v>103</v>
      </c>
      <c r="X166" s="1" t="s">
        <v>104</v>
      </c>
      <c r="Y166" s="1" t="s">
        <v>75</v>
      </c>
      <c r="Z166" s="1" t="s">
        <v>121</v>
      </c>
      <c r="AA166" s="1" t="s">
        <v>77</v>
      </c>
      <c r="AB166" s="1" t="s">
        <v>58</v>
      </c>
      <c r="AC166" s="1" t="s">
        <v>58</v>
      </c>
      <c r="AD166" s="1" t="s">
        <v>75</v>
      </c>
      <c r="AE166" s="1" t="s">
        <v>78</v>
      </c>
      <c r="AF166" s="1" t="s">
        <v>75</v>
      </c>
      <c r="AG166" s="1" t="s">
        <v>78</v>
      </c>
      <c r="AH166" s="1" t="s">
        <v>58</v>
      </c>
      <c r="AI166" s="1" t="s">
        <v>58</v>
      </c>
      <c r="AJ166" s="1" t="s">
        <v>58</v>
      </c>
      <c r="AK166" s="1">
        <v>0</v>
      </c>
      <c r="AL166" s="1" t="s">
        <v>3932</v>
      </c>
      <c r="AM166" s="1" t="s">
        <v>58</v>
      </c>
      <c r="AN166" s="1" t="s">
        <v>81</v>
      </c>
      <c r="AO166" s="1" t="s">
        <v>58</v>
      </c>
      <c r="AP166" s="1" t="s">
        <v>82</v>
      </c>
      <c r="AQ166" s="1">
        <v>4</v>
      </c>
      <c r="AR166" s="1" t="s">
        <v>84</v>
      </c>
      <c r="AS166" s="1" t="s">
        <v>84</v>
      </c>
      <c r="AT166" s="1" t="s">
        <v>106</v>
      </c>
      <c r="AU166" s="1" t="s">
        <v>86</v>
      </c>
      <c r="AV166" s="1" t="s">
        <v>75</v>
      </c>
      <c r="AW166" s="1" t="s">
        <v>75</v>
      </c>
      <c r="AX166" s="1" t="s">
        <v>87</v>
      </c>
      <c r="AY166" s="1" t="s">
        <v>368</v>
      </c>
      <c r="AZ166" s="1" t="s">
        <v>146</v>
      </c>
      <c r="BA166" s="1" t="s">
        <v>146</v>
      </c>
      <c r="BB166" s="1" t="s">
        <v>75</v>
      </c>
      <c r="BC166" s="1" t="s">
        <v>58</v>
      </c>
      <c r="BE166" s="1" t="s">
        <v>58</v>
      </c>
      <c r="BG166" s="8" t="s">
        <v>4402</v>
      </c>
      <c r="BH166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67" spans="1:61" ht="13" x14ac:dyDescent="0.3">
      <c r="A167" s="3">
        <v>45310.598457708329</v>
      </c>
      <c r="B167" s="1" t="s">
        <v>58</v>
      </c>
      <c r="C167" s="1" t="s">
        <v>475</v>
      </c>
      <c r="D167" s="1" t="s">
        <v>3931</v>
      </c>
      <c r="E167" s="1">
        <v>53</v>
      </c>
      <c r="F167" s="1" t="s">
        <v>527</v>
      </c>
      <c r="G167" s="1" t="s">
        <v>62</v>
      </c>
      <c r="H167" s="1" t="s">
        <v>1097</v>
      </c>
      <c r="I167" s="1" t="s">
        <v>94</v>
      </c>
      <c r="J167" s="1" t="s">
        <v>95</v>
      </c>
      <c r="K167" s="1" t="s">
        <v>75</v>
      </c>
      <c r="M167" s="1" t="s">
        <v>66</v>
      </c>
      <c r="N167" s="1" t="s">
        <v>67</v>
      </c>
      <c r="O167" s="1" t="s">
        <v>152</v>
      </c>
      <c r="P167" s="1" t="s">
        <v>748</v>
      </c>
      <c r="S167" s="1" t="s">
        <v>212</v>
      </c>
      <c r="T167" s="1">
        <v>0</v>
      </c>
      <c r="U167" s="1" t="s">
        <v>71</v>
      </c>
      <c r="V167" s="1" t="s">
        <v>154</v>
      </c>
      <c r="W167" s="1" t="s">
        <v>120</v>
      </c>
      <c r="X167" s="1" t="s">
        <v>104</v>
      </c>
      <c r="Y167" s="1" t="s">
        <v>75</v>
      </c>
      <c r="Z167" s="1" t="s">
        <v>76</v>
      </c>
      <c r="AA167" s="1" t="s">
        <v>77</v>
      </c>
      <c r="AB167" s="1" t="s">
        <v>75</v>
      </c>
      <c r="AC167" s="1" t="s">
        <v>75</v>
      </c>
      <c r="AD167" s="1" t="s">
        <v>75</v>
      </c>
      <c r="AE167" s="1" t="s">
        <v>78</v>
      </c>
      <c r="AF167" s="1" t="s">
        <v>75</v>
      </c>
      <c r="AG167" s="1" t="s">
        <v>122</v>
      </c>
      <c r="AH167" s="1" t="s">
        <v>75</v>
      </c>
      <c r="AI167" s="1" t="s">
        <v>75</v>
      </c>
      <c r="AJ167" s="1" t="s">
        <v>58</v>
      </c>
      <c r="AK167" s="1">
        <v>3</v>
      </c>
      <c r="AL167" s="1" t="s">
        <v>124</v>
      </c>
      <c r="AM167" s="1" t="s">
        <v>58</v>
      </c>
      <c r="AN167" s="1" t="s">
        <v>82</v>
      </c>
      <c r="AO167" s="1" t="s">
        <v>58</v>
      </c>
      <c r="AP167" s="1" t="s">
        <v>81</v>
      </c>
      <c r="AQ167" s="1">
        <v>4</v>
      </c>
      <c r="AR167" s="1" t="s">
        <v>83</v>
      </c>
      <c r="AS167" s="1" t="s">
        <v>83</v>
      </c>
      <c r="AT167" s="1" t="s">
        <v>85</v>
      </c>
      <c r="AU167" s="1" t="s">
        <v>125</v>
      </c>
      <c r="AV167" s="1" t="s">
        <v>75</v>
      </c>
      <c r="AW167" s="1" t="s">
        <v>75</v>
      </c>
      <c r="AX167" s="1" t="s">
        <v>87</v>
      </c>
      <c r="AY167" s="1" t="s">
        <v>157</v>
      </c>
      <c r="AZ167" s="1" t="s">
        <v>300</v>
      </c>
      <c r="BA167" s="1" t="s">
        <v>300</v>
      </c>
      <c r="BB167" s="1" t="s">
        <v>75</v>
      </c>
      <c r="BC167" s="1" t="s">
        <v>58</v>
      </c>
      <c r="BD167" s="1" t="s">
        <v>160</v>
      </c>
      <c r="BE167" s="1" t="s">
        <v>58</v>
      </c>
      <c r="BG167" s="8" t="s">
        <v>4402</v>
      </c>
      <c r="BH167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1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68" spans="1:61" ht="13" x14ac:dyDescent="0.3">
      <c r="A168" s="3">
        <v>45310.599366226852</v>
      </c>
      <c r="B168" s="1" t="s">
        <v>58</v>
      </c>
      <c r="C168" s="1" t="s">
        <v>3712</v>
      </c>
      <c r="D168" s="1" t="s">
        <v>3930</v>
      </c>
      <c r="E168" s="1">
        <v>42</v>
      </c>
      <c r="F168" s="1" t="s">
        <v>210</v>
      </c>
      <c r="G168" s="1" t="s">
        <v>62</v>
      </c>
      <c r="H168" s="1" t="s">
        <v>211</v>
      </c>
      <c r="I168" s="1" t="s">
        <v>64</v>
      </c>
      <c r="J168" s="1" t="s">
        <v>65</v>
      </c>
      <c r="K168" s="1" t="s">
        <v>58</v>
      </c>
      <c r="L168" s="1">
        <v>2</v>
      </c>
      <c r="M168" s="1" t="s">
        <v>151</v>
      </c>
      <c r="N168" s="1" t="s">
        <v>67</v>
      </c>
      <c r="O168" s="1" t="s">
        <v>98</v>
      </c>
      <c r="S168" s="1" t="s">
        <v>70</v>
      </c>
      <c r="T168" s="1">
        <v>0</v>
      </c>
      <c r="U168" s="1" t="s">
        <v>71</v>
      </c>
      <c r="V168" s="1" t="s">
        <v>119</v>
      </c>
      <c r="W168" s="1" t="s">
        <v>598</v>
      </c>
      <c r="X168" s="1" t="s">
        <v>74</v>
      </c>
      <c r="Y168" s="1" t="s">
        <v>75</v>
      </c>
      <c r="Z168" s="1" t="s">
        <v>121</v>
      </c>
      <c r="AA168" s="1" t="s">
        <v>77</v>
      </c>
      <c r="AB168" s="1" t="s">
        <v>58</v>
      </c>
      <c r="AC168" s="1" t="s">
        <v>58</v>
      </c>
      <c r="AD168" s="1" t="s">
        <v>75</v>
      </c>
      <c r="AE168" s="1" t="s">
        <v>78</v>
      </c>
      <c r="AF168" s="1" t="s">
        <v>75</v>
      </c>
      <c r="AG168" s="1" t="s">
        <v>78</v>
      </c>
      <c r="AH168" s="1" t="s">
        <v>58</v>
      </c>
      <c r="AI168" s="1" t="s">
        <v>58</v>
      </c>
      <c r="AJ168" s="1" t="s">
        <v>75</v>
      </c>
      <c r="AK168" s="1">
        <v>90</v>
      </c>
      <c r="AL168" s="1" t="s">
        <v>80</v>
      </c>
      <c r="AM168" s="1" t="s">
        <v>58</v>
      </c>
      <c r="AN168" s="1" t="s">
        <v>81</v>
      </c>
      <c r="AO168" s="1" t="s">
        <v>58</v>
      </c>
      <c r="AP168" s="1" t="s">
        <v>81</v>
      </c>
      <c r="AQ168" s="1">
        <v>3</v>
      </c>
      <c r="AR168" s="1" t="s">
        <v>83</v>
      </c>
      <c r="AS168" s="1" t="s">
        <v>83</v>
      </c>
      <c r="AT168" s="1" t="s">
        <v>106</v>
      </c>
      <c r="AU168" s="1" t="s">
        <v>107</v>
      </c>
      <c r="AV168" s="1" t="s">
        <v>75</v>
      </c>
      <c r="AW168" s="1" t="s">
        <v>75</v>
      </c>
      <c r="AX168" s="1" t="s">
        <v>87</v>
      </c>
      <c r="AY168" s="1" t="s">
        <v>126</v>
      </c>
      <c r="AZ168" s="1" t="s">
        <v>203</v>
      </c>
      <c r="BA168" s="1" t="s">
        <v>146</v>
      </c>
      <c r="BB168" s="1" t="s">
        <v>75</v>
      </c>
      <c r="BC168" s="1" t="s">
        <v>75</v>
      </c>
      <c r="BD168" s="1" t="s">
        <v>218</v>
      </c>
      <c r="BE168" s="1" t="s">
        <v>75</v>
      </c>
      <c r="BG168" s="8" t="s">
        <v>4402</v>
      </c>
      <c r="BH16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69" spans="1:61" ht="13" x14ac:dyDescent="0.3">
      <c r="A169" s="3">
        <v>45310.602500462963</v>
      </c>
      <c r="B169" s="1" t="s">
        <v>58</v>
      </c>
      <c r="C169" s="1" t="s">
        <v>486</v>
      </c>
      <c r="D169" s="1" t="s">
        <v>3929</v>
      </c>
      <c r="E169" s="1">
        <v>49</v>
      </c>
      <c r="F169" s="1" t="s">
        <v>522</v>
      </c>
      <c r="G169" s="1" t="s">
        <v>62</v>
      </c>
      <c r="H169" s="1" t="s">
        <v>970</v>
      </c>
      <c r="I169" s="1" t="s">
        <v>94</v>
      </c>
      <c r="J169" s="1" t="s">
        <v>95</v>
      </c>
      <c r="K169" s="1" t="s">
        <v>58</v>
      </c>
      <c r="L169" s="1">
        <v>1</v>
      </c>
      <c r="M169" s="1" t="s">
        <v>141</v>
      </c>
      <c r="N169" s="1" t="s">
        <v>67</v>
      </c>
      <c r="O169" s="1" t="s">
        <v>152</v>
      </c>
      <c r="P169" s="1" t="s">
        <v>664</v>
      </c>
      <c r="S169" s="1" t="s">
        <v>118</v>
      </c>
      <c r="T169" s="1">
        <v>0</v>
      </c>
      <c r="U169" s="1" t="s">
        <v>71</v>
      </c>
      <c r="V169" s="1" t="s">
        <v>119</v>
      </c>
      <c r="W169" s="1" t="s">
        <v>247</v>
      </c>
      <c r="X169" s="1" t="s">
        <v>104</v>
      </c>
      <c r="Y169" s="1" t="s">
        <v>58</v>
      </c>
      <c r="Z169" s="1" t="s">
        <v>76</v>
      </c>
      <c r="AA169" s="1" t="s">
        <v>77</v>
      </c>
      <c r="AB169" s="1" t="s">
        <v>75</v>
      </c>
      <c r="AC169" s="1" t="s">
        <v>58</v>
      </c>
      <c r="AD169" s="1" t="s">
        <v>75</v>
      </c>
      <c r="AE169" s="1" t="s">
        <v>122</v>
      </c>
      <c r="AF169" s="1" t="s">
        <v>58</v>
      </c>
      <c r="AG169" s="1" t="s">
        <v>143</v>
      </c>
      <c r="AH169" s="1" t="s">
        <v>75</v>
      </c>
      <c r="AI169" s="1" t="s">
        <v>58</v>
      </c>
      <c r="AJ169" s="1" t="s">
        <v>75</v>
      </c>
      <c r="AK169" s="1">
        <v>90</v>
      </c>
      <c r="AL169" s="1" t="s">
        <v>105</v>
      </c>
      <c r="AM169" s="1" t="s">
        <v>58</v>
      </c>
      <c r="AN169" s="1" t="s">
        <v>82</v>
      </c>
      <c r="AO169" s="1" t="s">
        <v>58</v>
      </c>
      <c r="AP169" s="1" t="s">
        <v>82</v>
      </c>
      <c r="AQ169" s="1">
        <v>5</v>
      </c>
      <c r="AR169" s="1" t="s">
        <v>214</v>
      </c>
      <c r="AS169" s="1" t="s">
        <v>214</v>
      </c>
      <c r="AT169" s="1" t="s">
        <v>106</v>
      </c>
      <c r="AU169" s="1" t="s">
        <v>107</v>
      </c>
      <c r="AV169" s="1" t="s">
        <v>75</v>
      </c>
      <c r="AW169" s="1" t="s">
        <v>75</v>
      </c>
      <c r="AX169" s="1" t="s">
        <v>87</v>
      </c>
      <c r="AY169" s="1" t="s">
        <v>157</v>
      </c>
      <c r="AZ169" s="1" t="s">
        <v>127</v>
      </c>
      <c r="BA169" s="1" t="s">
        <v>146</v>
      </c>
      <c r="BB169" s="1" t="s">
        <v>75</v>
      </c>
      <c r="BC169" s="1" t="s">
        <v>58</v>
      </c>
      <c r="BD169" s="1" t="s">
        <v>160</v>
      </c>
      <c r="BE169" s="1" t="s">
        <v>75</v>
      </c>
      <c r="BG169" s="8" t="s">
        <v>4402</v>
      </c>
      <c r="BH169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70" spans="1:61" ht="13" x14ac:dyDescent="0.3">
      <c r="A170" s="3">
        <v>45310.602891909723</v>
      </c>
      <c r="B170" s="1" t="s">
        <v>58</v>
      </c>
      <c r="C170" s="1" t="s">
        <v>589</v>
      </c>
      <c r="D170" s="1" t="s">
        <v>3928</v>
      </c>
      <c r="E170" s="1">
        <v>50</v>
      </c>
      <c r="I170" s="1" t="s">
        <v>94</v>
      </c>
      <c r="J170" s="1" t="s">
        <v>220</v>
      </c>
      <c r="K170" s="1" t="s">
        <v>58</v>
      </c>
      <c r="L170" s="1">
        <v>1</v>
      </c>
      <c r="M170" s="1" t="s">
        <v>151</v>
      </c>
      <c r="O170" s="1" t="s">
        <v>152</v>
      </c>
      <c r="Q170" s="1" t="s">
        <v>290</v>
      </c>
      <c r="R170" s="1" t="s">
        <v>290</v>
      </c>
      <c r="S170" s="1" t="s">
        <v>118</v>
      </c>
      <c r="T170" s="1">
        <v>0</v>
      </c>
      <c r="U170" s="1" t="s">
        <v>183</v>
      </c>
      <c r="V170" s="1" t="s">
        <v>3927</v>
      </c>
      <c r="W170" s="1" t="s">
        <v>292</v>
      </c>
      <c r="X170" s="1" t="s">
        <v>74</v>
      </c>
      <c r="Y170" s="1" t="s">
        <v>75</v>
      </c>
      <c r="Z170" s="1" t="s">
        <v>76</v>
      </c>
      <c r="AA170" s="1" t="s">
        <v>77</v>
      </c>
      <c r="AB170" s="1" t="s">
        <v>58</v>
      </c>
      <c r="AC170" s="1" t="s">
        <v>58</v>
      </c>
      <c r="AD170" s="1" t="s">
        <v>75</v>
      </c>
      <c r="AE170" s="1" t="s">
        <v>78</v>
      </c>
      <c r="AF170" s="1" t="s">
        <v>75</v>
      </c>
      <c r="AG170" s="1" t="s">
        <v>78</v>
      </c>
      <c r="AH170" s="1" t="s">
        <v>58</v>
      </c>
      <c r="AI170" s="1" t="s">
        <v>75</v>
      </c>
      <c r="AJ170" s="1" t="s">
        <v>75</v>
      </c>
      <c r="AM170" s="1" t="s">
        <v>58</v>
      </c>
      <c r="AN170" s="1" t="s">
        <v>191</v>
      </c>
      <c r="AO170" s="1" t="s">
        <v>58</v>
      </c>
      <c r="AP170" s="1" t="s">
        <v>191</v>
      </c>
      <c r="AQ170" s="1">
        <v>5</v>
      </c>
      <c r="AR170" s="1" t="s">
        <v>83</v>
      </c>
      <c r="AS170" s="1" t="s">
        <v>83</v>
      </c>
      <c r="AT170" s="1" t="s">
        <v>106</v>
      </c>
      <c r="AU170" s="1" t="s">
        <v>86</v>
      </c>
      <c r="AV170" s="1" t="s">
        <v>75</v>
      </c>
      <c r="AW170" s="1" t="s">
        <v>75</v>
      </c>
      <c r="AX170" s="1" t="s">
        <v>248</v>
      </c>
      <c r="AY170" s="1" t="s">
        <v>389</v>
      </c>
      <c r="AZ170" s="1" t="s">
        <v>127</v>
      </c>
      <c r="BA170" s="1" t="s">
        <v>3926</v>
      </c>
      <c r="BB170" s="1" t="s">
        <v>75</v>
      </c>
      <c r="BC170" s="1" t="s">
        <v>58</v>
      </c>
      <c r="BD170" s="1" t="s">
        <v>179</v>
      </c>
      <c r="BE170" s="1" t="s">
        <v>58</v>
      </c>
      <c r="BF170" s="1" t="s">
        <v>3925</v>
      </c>
      <c r="BG170" s="8" t="s">
        <v>4402</v>
      </c>
      <c r="BH170" s="18" t="str">
        <f>IF(Tabela17[[#This Row],[Estado (Pegar da listagem)]]&lt;&gt;"",Tabela17[[#This Row],[Estado (Pegar da listagem)]],VLOOKUP(Tabela17[[#This Row],[Nome Entrevistado
(pegar Listagem)]],'Falta Estado'!$D$2:$E$51,2,0))</f>
        <v>ES</v>
      </c>
      <c r="BI1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71" spans="1:61" ht="13" x14ac:dyDescent="0.3">
      <c r="A171" s="3">
        <v>45310.603839131945</v>
      </c>
      <c r="B171" s="1" t="s">
        <v>58</v>
      </c>
      <c r="C171" s="1" t="s">
        <v>575</v>
      </c>
      <c r="D171" s="1" t="s">
        <v>3924</v>
      </c>
      <c r="E171" s="1">
        <v>47</v>
      </c>
      <c r="F171" s="1" t="s">
        <v>555</v>
      </c>
      <c r="G171" s="1" t="s">
        <v>62</v>
      </c>
      <c r="H171" s="1" t="s">
        <v>780</v>
      </c>
      <c r="I171" s="1" t="s">
        <v>94</v>
      </c>
      <c r="J171" s="1" t="s">
        <v>95</v>
      </c>
      <c r="K171" s="1" t="s">
        <v>75</v>
      </c>
      <c r="M171" s="1" t="s">
        <v>66</v>
      </c>
      <c r="N171" s="1" t="s">
        <v>262</v>
      </c>
      <c r="O171" s="1" t="s">
        <v>131</v>
      </c>
      <c r="P171" s="1" t="s">
        <v>3923</v>
      </c>
      <c r="S171" s="1" t="s">
        <v>118</v>
      </c>
      <c r="T171" s="1">
        <v>1</v>
      </c>
      <c r="U171" s="1" t="s">
        <v>3897</v>
      </c>
      <c r="V171" s="1" t="s">
        <v>102</v>
      </c>
      <c r="W171" s="1" t="s">
        <v>532</v>
      </c>
      <c r="X171" s="1" t="s">
        <v>104</v>
      </c>
      <c r="Y171" s="1" t="s">
        <v>58</v>
      </c>
      <c r="Z171" s="1" t="s">
        <v>121</v>
      </c>
      <c r="AA171" s="1" t="s">
        <v>77</v>
      </c>
      <c r="AB171" s="1" t="s">
        <v>58</v>
      </c>
      <c r="AC171" s="1" t="s">
        <v>58</v>
      </c>
      <c r="AD171" s="1" t="s">
        <v>75</v>
      </c>
      <c r="AE171" s="1" t="s">
        <v>78</v>
      </c>
      <c r="AF171" s="1" t="s">
        <v>58</v>
      </c>
      <c r="AG171" s="1" t="s">
        <v>143</v>
      </c>
      <c r="AH171" s="1" t="s">
        <v>58</v>
      </c>
      <c r="AI171" s="1" t="s">
        <v>58</v>
      </c>
      <c r="AJ171" s="1" t="s">
        <v>58</v>
      </c>
      <c r="AK171" s="1">
        <v>12</v>
      </c>
      <c r="AL171" s="1" t="s">
        <v>170</v>
      </c>
      <c r="AM171" s="1" t="s">
        <v>58</v>
      </c>
      <c r="AN171" s="1" t="s">
        <v>82</v>
      </c>
      <c r="AO171" s="1" t="s">
        <v>58</v>
      </c>
      <c r="AP171" s="1" t="s">
        <v>82</v>
      </c>
      <c r="AQ171" s="1">
        <v>3</v>
      </c>
      <c r="AR171" s="1" t="s">
        <v>155</v>
      </c>
      <c r="AS171" s="1" t="s">
        <v>155</v>
      </c>
      <c r="AT171" s="1" t="s">
        <v>106</v>
      </c>
      <c r="AU171" s="1" t="s">
        <v>86</v>
      </c>
      <c r="AV171" s="1" t="s">
        <v>75</v>
      </c>
      <c r="AW171" s="1" t="s">
        <v>75</v>
      </c>
      <c r="AX171" s="1" t="s">
        <v>87</v>
      </c>
      <c r="AY171" s="1" t="s">
        <v>3922</v>
      </c>
      <c r="AZ171" s="1" t="s">
        <v>127</v>
      </c>
      <c r="BB171" s="1" t="s">
        <v>58</v>
      </c>
      <c r="BC171" s="1" t="s">
        <v>58</v>
      </c>
      <c r="BD171" s="1" t="s">
        <v>3921</v>
      </c>
      <c r="BE171" s="1" t="s">
        <v>58</v>
      </c>
      <c r="BG171" s="8" t="s">
        <v>4402</v>
      </c>
      <c r="BH171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72" spans="1:61" ht="13" x14ac:dyDescent="0.3">
      <c r="A172" s="3">
        <v>45310.606579583335</v>
      </c>
      <c r="B172" s="1" t="s">
        <v>58</v>
      </c>
      <c r="C172" s="1" t="s">
        <v>475</v>
      </c>
      <c r="D172" s="1" t="s">
        <v>3920</v>
      </c>
      <c r="E172" s="1">
        <v>28</v>
      </c>
      <c r="F172" s="1" t="s">
        <v>741</v>
      </c>
      <c r="G172" s="1" t="s">
        <v>62</v>
      </c>
      <c r="H172" s="1" t="s">
        <v>1112</v>
      </c>
      <c r="I172" s="1" t="s">
        <v>64</v>
      </c>
      <c r="J172" s="1" t="s">
        <v>95</v>
      </c>
      <c r="K172" s="1" t="s">
        <v>58</v>
      </c>
      <c r="L172" s="1">
        <v>1</v>
      </c>
      <c r="M172" s="1" t="s">
        <v>141</v>
      </c>
      <c r="N172" s="1" t="s">
        <v>67</v>
      </c>
      <c r="O172" s="1" t="s">
        <v>152</v>
      </c>
      <c r="P172" s="1" t="s">
        <v>2659</v>
      </c>
      <c r="S172" s="1" t="s">
        <v>118</v>
      </c>
      <c r="T172" s="1">
        <v>1</v>
      </c>
      <c r="U172" s="1" t="s">
        <v>71</v>
      </c>
      <c r="V172" s="1" t="s">
        <v>102</v>
      </c>
      <c r="W172" s="1" t="s">
        <v>120</v>
      </c>
      <c r="X172" s="1" t="s">
        <v>74</v>
      </c>
      <c r="Y172" s="1" t="s">
        <v>75</v>
      </c>
      <c r="Z172" s="1" t="s">
        <v>121</v>
      </c>
      <c r="AA172" s="1" t="s">
        <v>77</v>
      </c>
      <c r="AB172" s="1" t="s">
        <v>75</v>
      </c>
      <c r="AC172" s="1" t="s">
        <v>58</v>
      </c>
      <c r="AD172" s="1" t="s">
        <v>75</v>
      </c>
      <c r="AE172" s="1" t="s">
        <v>78</v>
      </c>
      <c r="AF172" s="1" t="s">
        <v>75</v>
      </c>
      <c r="AG172" s="1" t="s">
        <v>78</v>
      </c>
      <c r="AH172" s="1" t="s">
        <v>58</v>
      </c>
      <c r="AI172" s="1" t="s">
        <v>58</v>
      </c>
      <c r="AJ172" s="1" t="s">
        <v>58</v>
      </c>
      <c r="AK172" s="1">
        <v>12</v>
      </c>
      <c r="AL172" s="1" t="s">
        <v>229</v>
      </c>
      <c r="AM172" s="1" t="s">
        <v>58</v>
      </c>
      <c r="AN172" s="1" t="s">
        <v>191</v>
      </c>
      <c r="AO172" s="1" t="s">
        <v>75</v>
      </c>
      <c r="AP172" s="1" t="s">
        <v>191</v>
      </c>
      <c r="AQ172" s="1">
        <v>5</v>
      </c>
      <c r="AR172" s="1" t="s">
        <v>155</v>
      </c>
      <c r="AS172" s="1" t="s">
        <v>83</v>
      </c>
      <c r="AT172" s="1" t="s">
        <v>106</v>
      </c>
      <c r="AU172" s="1" t="s">
        <v>107</v>
      </c>
      <c r="AV172" s="1" t="s">
        <v>75</v>
      </c>
      <c r="AW172" s="1" t="s">
        <v>75</v>
      </c>
      <c r="AX172" s="1" t="s">
        <v>87</v>
      </c>
      <c r="AY172" s="1" t="s">
        <v>207</v>
      </c>
      <c r="AZ172" s="1" t="s">
        <v>172</v>
      </c>
      <c r="BA172" s="1" t="s">
        <v>172</v>
      </c>
      <c r="BB172" s="1" t="s">
        <v>75</v>
      </c>
      <c r="BC172" s="1" t="s">
        <v>58</v>
      </c>
      <c r="BD172" s="1" t="s">
        <v>148</v>
      </c>
      <c r="BE172" s="1" t="s">
        <v>75</v>
      </c>
      <c r="BG172" s="8" t="s">
        <v>4402</v>
      </c>
      <c r="BH172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1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73" spans="1:61" ht="13" x14ac:dyDescent="0.3">
      <c r="A173" s="3">
        <v>45310.608325069443</v>
      </c>
      <c r="B173" s="1" t="s">
        <v>58</v>
      </c>
      <c r="C173" s="1" t="s">
        <v>506</v>
      </c>
      <c r="D173" s="1" t="s">
        <v>3919</v>
      </c>
      <c r="E173" s="1">
        <v>37</v>
      </c>
      <c r="F173" s="1" t="s">
        <v>1788</v>
      </c>
      <c r="G173" s="1" t="s">
        <v>62</v>
      </c>
      <c r="H173" s="1" t="s">
        <v>1787</v>
      </c>
      <c r="I173" s="1" t="s">
        <v>64</v>
      </c>
      <c r="J173" s="1" t="s">
        <v>114</v>
      </c>
      <c r="K173" s="1" t="s">
        <v>75</v>
      </c>
      <c r="M173" s="1" t="s">
        <v>3918</v>
      </c>
      <c r="N173" s="1" t="s">
        <v>2008</v>
      </c>
      <c r="O173" s="1" t="s">
        <v>152</v>
      </c>
      <c r="P173" s="1" t="s">
        <v>2008</v>
      </c>
      <c r="S173" s="1" t="s">
        <v>118</v>
      </c>
      <c r="T173" s="1">
        <v>0</v>
      </c>
      <c r="U173" s="1" t="s">
        <v>3917</v>
      </c>
      <c r="V173" s="1" t="s">
        <v>119</v>
      </c>
      <c r="W173" s="1" t="s">
        <v>272</v>
      </c>
      <c r="X173" s="1" t="s">
        <v>74</v>
      </c>
      <c r="Y173" s="1" t="s">
        <v>75</v>
      </c>
      <c r="Z173" s="1" t="s">
        <v>76</v>
      </c>
      <c r="AA173" s="1" t="s">
        <v>77</v>
      </c>
      <c r="AB173" s="1" t="s">
        <v>75</v>
      </c>
      <c r="AC173" s="1" t="s">
        <v>75</v>
      </c>
      <c r="AD173" s="1" t="s">
        <v>75</v>
      </c>
      <c r="AE173" s="1" t="s">
        <v>122</v>
      </c>
      <c r="AF173" s="1" t="s">
        <v>75</v>
      </c>
      <c r="AG173" s="1" t="s">
        <v>122</v>
      </c>
      <c r="AH173" s="1" t="s">
        <v>75</v>
      </c>
      <c r="AI173" s="1" t="s">
        <v>58</v>
      </c>
      <c r="AJ173" s="1" t="s">
        <v>58</v>
      </c>
      <c r="AK173" s="1">
        <v>25</v>
      </c>
      <c r="AL173" s="1" t="s">
        <v>283</v>
      </c>
      <c r="AM173" s="1" t="s">
        <v>58</v>
      </c>
      <c r="AN173" s="1" t="s">
        <v>82</v>
      </c>
      <c r="AO173" s="1" t="s">
        <v>58</v>
      </c>
      <c r="AP173" s="1" t="s">
        <v>81</v>
      </c>
      <c r="AQ173" s="1">
        <v>5</v>
      </c>
      <c r="AR173" s="1" t="s">
        <v>155</v>
      </c>
      <c r="AS173" s="1" t="s">
        <v>83</v>
      </c>
      <c r="AT173" s="1" t="s">
        <v>85</v>
      </c>
      <c r="AU173" s="1" t="s">
        <v>125</v>
      </c>
      <c r="AV173" s="1" t="s">
        <v>75</v>
      </c>
      <c r="AW173" s="1" t="s">
        <v>75</v>
      </c>
      <c r="AX173" s="1" t="s">
        <v>87</v>
      </c>
      <c r="AY173" s="1" t="s">
        <v>157</v>
      </c>
      <c r="AZ173" s="1" t="s">
        <v>3739</v>
      </c>
      <c r="BA173" s="1" t="s">
        <v>3739</v>
      </c>
      <c r="BB173" s="1" t="s">
        <v>75</v>
      </c>
      <c r="BC173" s="1" t="s">
        <v>58</v>
      </c>
      <c r="BD173" s="1" t="s">
        <v>148</v>
      </c>
      <c r="BE173" s="1" t="s">
        <v>58</v>
      </c>
      <c r="BG173" s="8" t="s">
        <v>4402</v>
      </c>
      <c r="BH173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1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74" spans="1:61" ht="13" x14ac:dyDescent="0.3">
      <c r="A174" s="3">
        <v>45310.613163414353</v>
      </c>
      <c r="B174" s="1" t="s">
        <v>58</v>
      </c>
      <c r="C174" s="1" t="s">
        <v>486</v>
      </c>
      <c r="D174" s="1" t="s">
        <v>3916</v>
      </c>
      <c r="E174" s="1">
        <v>45</v>
      </c>
      <c r="F174" s="1" t="s">
        <v>878</v>
      </c>
      <c r="G174" s="1" t="s">
        <v>239</v>
      </c>
      <c r="H174" s="1" t="s">
        <v>2799</v>
      </c>
      <c r="I174" s="1" t="s">
        <v>94</v>
      </c>
      <c r="J174" s="1" t="s">
        <v>140</v>
      </c>
      <c r="K174" s="1" t="s">
        <v>58</v>
      </c>
      <c r="L174" s="1">
        <v>2</v>
      </c>
      <c r="M174" s="1" t="s">
        <v>66</v>
      </c>
      <c r="N174" s="1" t="s">
        <v>67</v>
      </c>
      <c r="O174" s="1" t="s">
        <v>98</v>
      </c>
      <c r="S174" s="1" t="s">
        <v>118</v>
      </c>
      <c r="T174" s="1">
        <v>0</v>
      </c>
      <c r="U174" s="1" t="s">
        <v>71</v>
      </c>
      <c r="V174" s="1" t="s">
        <v>102</v>
      </c>
      <c r="W174" s="1" t="s">
        <v>316</v>
      </c>
      <c r="X174" s="1" t="s">
        <v>74</v>
      </c>
      <c r="Y174" s="1" t="s">
        <v>75</v>
      </c>
      <c r="Z174" s="1" t="s">
        <v>76</v>
      </c>
      <c r="AA174" s="1" t="s">
        <v>859</v>
      </c>
      <c r="AB174" s="1" t="s">
        <v>58</v>
      </c>
      <c r="AC174" s="1" t="s">
        <v>58</v>
      </c>
      <c r="AD174" s="1" t="s">
        <v>75</v>
      </c>
      <c r="AE174" s="1" t="s">
        <v>78</v>
      </c>
      <c r="AF174" s="1" t="s">
        <v>75</v>
      </c>
      <c r="AG174" s="1" t="s">
        <v>78</v>
      </c>
      <c r="AH174" s="1" t="s">
        <v>58</v>
      </c>
      <c r="AI174" s="1" t="s">
        <v>58</v>
      </c>
      <c r="AJ174" s="1" t="s">
        <v>58</v>
      </c>
      <c r="AK174" s="1" t="s">
        <v>2371</v>
      </c>
      <c r="AL174" s="1" t="s">
        <v>124</v>
      </c>
      <c r="AM174" s="1" t="s">
        <v>58</v>
      </c>
      <c r="AN174" s="1" t="s">
        <v>82</v>
      </c>
      <c r="AO174" s="1" t="s">
        <v>58</v>
      </c>
      <c r="AP174" s="1" t="s">
        <v>82</v>
      </c>
      <c r="AQ174" s="1">
        <v>4</v>
      </c>
      <c r="AR174" s="1" t="s">
        <v>214</v>
      </c>
      <c r="AS174" s="1" t="s">
        <v>214</v>
      </c>
      <c r="AT174" s="1" t="s">
        <v>106</v>
      </c>
      <c r="AU174" s="1" t="s">
        <v>86</v>
      </c>
      <c r="AV174" s="1" t="s">
        <v>58</v>
      </c>
      <c r="AW174" s="1" t="s">
        <v>58</v>
      </c>
      <c r="AX174" s="1" t="s">
        <v>156</v>
      </c>
      <c r="AY174" s="1" t="s">
        <v>207</v>
      </c>
      <c r="AZ174" s="1" t="s">
        <v>1384</v>
      </c>
      <c r="BA174" s="1" t="s">
        <v>1384</v>
      </c>
      <c r="BB174" s="1" t="s">
        <v>75</v>
      </c>
      <c r="BC174" s="1" t="s">
        <v>58</v>
      </c>
      <c r="BD174" s="1" t="s">
        <v>160</v>
      </c>
      <c r="BE174" s="1" t="s">
        <v>58</v>
      </c>
      <c r="BG174" s="8" t="s">
        <v>4402</v>
      </c>
      <c r="BH174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1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75" spans="1:61" ht="13" x14ac:dyDescent="0.3">
      <c r="A175" s="3">
        <v>45310.614767314815</v>
      </c>
      <c r="B175" s="1" t="s">
        <v>58</v>
      </c>
      <c r="C175" s="1" t="s">
        <v>575</v>
      </c>
      <c r="D175" s="1" t="s">
        <v>3915</v>
      </c>
      <c r="E175" s="1">
        <v>58</v>
      </c>
      <c r="F175" s="1" t="s">
        <v>796</v>
      </c>
      <c r="G175" s="1" t="s">
        <v>62</v>
      </c>
      <c r="H175" s="1" t="s">
        <v>797</v>
      </c>
      <c r="I175" s="1" t="s">
        <v>64</v>
      </c>
      <c r="J175" s="1" t="s">
        <v>114</v>
      </c>
      <c r="L175" s="1">
        <v>2</v>
      </c>
      <c r="M175" s="1" t="s">
        <v>141</v>
      </c>
      <c r="N175" s="1" t="s">
        <v>601</v>
      </c>
      <c r="O175" s="1" t="s">
        <v>131</v>
      </c>
      <c r="P175" s="1" t="s">
        <v>3596</v>
      </c>
      <c r="Q175" s="1" t="s">
        <v>3914</v>
      </c>
      <c r="S175" s="1" t="s">
        <v>118</v>
      </c>
      <c r="T175" s="1">
        <v>1</v>
      </c>
      <c r="U175" s="1" t="s">
        <v>71</v>
      </c>
      <c r="V175" s="1" t="s">
        <v>102</v>
      </c>
      <c r="W175" s="1" t="s">
        <v>103</v>
      </c>
      <c r="X175" s="1" t="s">
        <v>74</v>
      </c>
      <c r="Y175" s="1" t="s">
        <v>75</v>
      </c>
      <c r="Z175" s="1" t="s">
        <v>121</v>
      </c>
      <c r="AB175" s="1" t="s">
        <v>58</v>
      </c>
      <c r="AC175" s="1" t="s">
        <v>58</v>
      </c>
      <c r="AD175" s="1" t="s">
        <v>58</v>
      </c>
      <c r="AE175" s="1" t="s">
        <v>78</v>
      </c>
      <c r="AF175" s="1" t="s">
        <v>58</v>
      </c>
      <c r="AG175" s="1" t="s">
        <v>78</v>
      </c>
      <c r="AH175" s="1" t="s">
        <v>58</v>
      </c>
      <c r="AI175" s="1" t="s">
        <v>58</v>
      </c>
      <c r="AJ175" s="1" t="s">
        <v>75</v>
      </c>
      <c r="AL175" s="1" t="s">
        <v>229</v>
      </c>
      <c r="AM175" s="1" t="s">
        <v>58</v>
      </c>
      <c r="AN175" s="1" t="s">
        <v>82</v>
      </c>
      <c r="AO175" s="1" t="s">
        <v>58</v>
      </c>
      <c r="AP175" s="1" t="s">
        <v>82</v>
      </c>
      <c r="AQ175" s="1">
        <v>4</v>
      </c>
      <c r="AR175" s="1" t="s">
        <v>83</v>
      </c>
      <c r="AS175" s="1" t="s">
        <v>83</v>
      </c>
      <c r="AT175" s="1" t="s">
        <v>85</v>
      </c>
      <c r="AU175" s="1" t="s">
        <v>107</v>
      </c>
      <c r="AV175" s="1" t="s">
        <v>75</v>
      </c>
      <c r="AW175" s="1" t="s">
        <v>75</v>
      </c>
      <c r="AX175" s="1" t="s">
        <v>87</v>
      </c>
      <c r="AY175" s="1" t="s">
        <v>368</v>
      </c>
      <c r="AZ175" s="1" t="s">
        <v>127</v>
      </c>
      <c r="BB175" s="1" t="s">
        <v>75</v>
      </c>
      <c r="BC175" s="1" t="s">
        <v>58</v>
      </c>
      <c r="BD175" s="1" t="s">
        <v>3913</v>
      </c>
      <c r="BE175" s="1" t="s">
        <v>58</v>
      </c>
      <c r="BG175" s="8" t="s">
        <v>4402</v>
      </c>
      <c r="BH175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76" spans="1:61" ht="13" x14ac:dyDescent="0.3">
      <c r="A176" s="3">
        <v>45310.616286909717</v>
      </c>
      <c r="B176" s="1" t="s">
        <v>58</v>
      </c>
      <c r="C176" s="1" t="s">
        <v>3712</v>
      </c>
      <c r="D176" s="1" t="s">
        <v>3912</v>
      </c>
      <c r="E176" s="1">
        <v>55</v>
      </c>
      <c r="F176" s="1" t="s">
        <v>210</v>
      </c>
      <c r="G176" s="1" t="s">
        <v>62</v>
      </c>
      <c r="H176" s="1" t="s">
        <v>211</v>
      </c>
      <c r="I176" s="1" t="s">
        <v>64</v>
      </c>
      <c r="J176" s="1" t="s">
        <v>95</v>
      </c>
      <c r="K176" s="1" t="s">
        <v>58</v>
      </c>
      <c r="L176" s="1">
        <v>1</v>
      </c>
      <c r="M176" s="1" t="s">
        <v>66</v>
      </c>
      <c r="N176" s="1" t="s">
        <v>67</v>
      </c>
      <c r="O176" s="1" t="s">
        <v>98</v>
      </c>
      <c r="S176" s="1" t="s">
        <v>70</v>
      </c>
      <c r="T176" s="1">
        <v>0</v>
      </c>
      <c r="U176" s="1" t="s">
        <v>183</v>
      </c>
      <c r="V176" s="1" t="s">
        <v>102</v>
      </c>
      <c r="W176" s="1" t="s">
        <v>3911</v>
      </c>
      <c r="X176" s="1" t="s">
        <v>74</v>
      </c>
      <c r="Y176" s="1" t="s">
        <v>75</v>
      </c>
      <c r="Z176" s="1" t="s">
        <v>121</v>
      </c>
      <c r="AA176" s="1" t="s">
        <v>77</v>
      </c>
      <c r="AB176" s="1" t="s">
        <v>58</v>
      </c>
      <c r="AC176" s="1" t="s">
        <v>58</v>
      </c>
      <c r="AD176" s="1" t="s">
        <v>58</v>
      </c>
      <c r="AE176" s="1" t="s">
        <v>143</v>
      </c>
      <c r="AF176" s="1" t="s">
        <v>58</v>
      </c>
      <c r="AG176" s="1" t="s">
        <v>143</v>
      </c>
      <c r="AH176" s="1" t="s">
        <v>58</v>
      </c>
      <c r="AI176" s="1" t="s">
        <v>58</v>
      </c>
      <c r="AJ176" s="1" t="s">
        <v>58</v>
      </c>
      <c r="AK176" s="1">
        <v>75</v>
      </c>
      <c r="AL176" s="1" t="s">
        <v>229</v>
      </c>
      <c r="AM176" s="1" t="s">
        <v>58</v>
      </c>
      <c r="AN176" s="1" t="s">
        <v>191</v>
      </c>
      <c r="AO176" s="1" t="s">
        <v>58</v>
      </c>
      <c r="AP176" s="1" t="s">
        <v>191</v>
      </c>
      <c r="AQ176" s="1">
        <v>5</v>
      </c>
      <c r="AR176" s="1" t="s">
        <v>155</v>
      </c>
      <c r="AS176" s="1" t="s">
        <v>155</v>
      </c>
      <c r="AT176" s="1" t="s">
        <v>85</v>
      </c>
      <c r="AU176" s="1" t="s">
        <v>107</v>
      </c>
      <c r="AV176" s="1" t="s">
        <v>58</v>
      </c>
      <c r="AW176" s="1" t="s">
        <v>58</v>
      </c>
      <c r="AX176" s="1" t="s">
        <v>198</v>
      </c>
      <c r="AY176" s="1" t="s">
        <v>88</v>
      </c>
      <c r="AZ176" s="1" t="s">
        <v>185</v>
      </c>
      <c r="BA176" s="1" t="s">
        <v>128</v>
      </c>
      <c r="BB176" s="1" t="s">
        <v>75</v>
      </c>
      <c r="BC176" s="1" t="s">
        <v>58</v>
      </c>
      <c r="BD176" s="1" t="s">
        <v>249</v>
      </c>
      <c r="BE176" s="1" t="s">
        <v>75</v>
      </c>
      <c r="BG176" s="8" t="s">
        <v>4402</v>
      </c>
      <c r="BH176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77" spans="1:61" ht="13" x14ac:dyDescent="0.3">
      <c r="A177" s="3">
        <v>45310.617314525458</v>
      </c>
      <c r="B177" s="1" t="s">
        <v>58</v>
      </c>
      <c r="C177" s="1" t="s">
        <v>506</v>
      </c>
      <c r="D177" s="1" t="s">
        <v>3910</v>
      </c>
      <c r="E177" s="1">
        <v>46</v>
      </c>
      <c r="F177" s="1" t="s">
        <v>878</v>
      </c>
      <c r="G177" s="1" t="s">
        <v>62</v>
      </c>
      <c r="H177" s="1" t="s">
        <v>1759</v>
      </c>
      <c r="I177" s="1" t="s">
        <v>94</v>
      </c>
      <c r="J177" s="1" t="s">
        <v>95</v>
      </c>
      <c r="K177" s="1" t="s">
        <v>58</v>
      </c>
      <c r="L177" s="1">
        <v>1</v>
      </c>
      <c r="M177" s="1" t="s">
        <v>66</v>
      </c>
      <c r="N177" s="1" t="s">
        <v>3909</v>
      </c>
      <c r="O177" s="1" t="s">
        <v>152</v>
      </c>
      <c r="P177" s="1" t="s">
        <v>234</v>
      </c>
      <c r="S177" s="1" t="s">
        <v>99</v>
      </c>
      <c r="T177" s="1">
        <v>0</v>
      </c>
      <c r="U177" s="1" t="s">
        <v>101</v>
      </c>
      <c r="V177" s="1" t="s">
        <v>102</v>
      </c>
      <c r="W177" s="1" t="s">
        <v>176</v>
      </c>
      <c r="X177" s="1" t="s">
        <v>74</v>
      </c>
      <c r="Y177" s="1" t="s">
        <v>75</v>
      </c>
      <c r="Z177" s="1" t="s">
        <v>76</v>
      </c>
      <c r="AA177" s="1" t="s">
        <v>77</v>
      </c>
      <c r="AB177" s="1" t="s">
        <v>58</v>
      </c>
      <c r="AC177" s="1" t="s">
        <v>58</v>
      </c>
      <c r="AD177" s="1" t="s">
        <v>75</v>
      </c>
      <c r="AE177" s="1" t="s">
        <v>78</v>
      </c>
      <c r="AF177" s="1" t="s">
        <v>75</v>
      </c>
      <c r="AG177" s="1" t="s">
        <v>78</v>
      </c>
      <c r="AH177" s="1" t="s">
        <v>75</v>
      </c>
      <c r="AI177" s="1" t="s">
        <v>75</v>
      </c>
      <c r="AJ177" s="1" t="s">
        <v>75</v>
      </c>
      <c r="AK177" s="1">
        <v>0</v>
      </c>
      <c r="AL177" s="1" t="s">
        <v>124</v>
      </c>
      <c r="AM177" s="1" t="s">
        <v>58</v>
      </c>
      <c r="AN177" s="1" t="s">
        <v>191</v>
      </c>
      <c r="AO177" s="1" t="s">
        <v>58</v>
      </c>
      <c r="AP177" s="1" t="s">
        <v>81</v>
      </c>
      <c r="AQ177" s="1">
        <v>4</v>
      </c>
      <c r="AR177" s="1" t="s">
        <v>214</v>
      </c>
      <c r="AS177" s="1" t="s">
        <v>83</v>
      </c>
      <c r="AT177" s="1" t="s">
        <v>85</v>
      </c>
      <c r="AU177" s="1" t="s">
        <v>86</v>
      </c>
      <c r="AV177" s="1" t="s">
        <v>75</v>
      </c>
      <c r="AW177" s="1" t="s">
        <v>58</v>
      </c>
      <c r="AX177" s="1" t="s">
        <v>87</v>
      </c>
      <c r="AY177" s="1" t="s">
        <v>757</v>
      </c>
      <c r="BB177" s="1" t="s">
        <v>75</v>
      </c>
      <c r="BC177" s="1" t="s">
        <v>58</v>
      </c>
      <c r="BD177" s="1" t="s">
        <v>148</v>
      </c>
      <c r="BE177" s="1" t="s">
        <v>75</v>
      </c>
      <c r="BG177" s="8" t="s">
        <v>4402</v>
      </c>
      <c r="BH177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1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78" spans="1:61" ht="13" x14ac:dyDescent="0.3">
      <c r="A178" s="3">
        <v>45310.625371689814</v>
      </c>
      <c r="B178" s="1" t="s">
        <v>58</v>
      </c>
      <c r="C178" s="1" t="s">
        <v>3712</v>
      </c>
      <c r="D178" s="1" t="s">
        <v>3908</v>
      </c>
      <c r="E178" s="1">
        <v>34</v>
      </c>
      <c r="F178" s="1" t="s">
        <v>210</v>
      </c>
      <c r="G178" s="1" t="s">
        <v>62</v>
      </c>
      <c r="H178" s="1" t="s">
        <v>216</v>
      </c>
      <c r="I178" s="1" t="s">
        <v>94</v>
      </c>
      <c r="J178" s="1" t="s">
        <v>95</v>
      </c>
      <c r="K178" s="1" t="s">
        <v>75</v>
      </c>
      <c r="M178" s="1" t="s">
        <v>141</v>
      </c>
      <c r="N178" s="1" t="s">
        <v>67</v>
      </c>
      <c r="O178" s="1" t="s">
        <v>98</v>
      </c>
      <c r="S178" s="1" t="s">
        <v>70</v>
      </c>
      <c r="T178" s="1">
        <v>0</v>
      </c>
      <c r="U178" s="1" t="s">
        <v>71</v>
      </c>
      <c r="V178" s="1" t="s">
        <v>119</v>
      </c>
      <c r="W178" s="1" t="s">
        <v>168</v>
      </c>
      <c r="X178" s="1" t="s">
        <v>74</v>
      </c>
      <c r="Y178" s="1" t="s">
        <v>75</v>
      </c>
      <c r="Z178" s="1" t="s">
        <v>121</v>
      </c>
      <c r="AA178" s="1" t="s">
        <v>77</v>
      </c>
      <c r="AB178" s="1" t="s">
        <v>58</v>
      </c>
      <c r="AC178" s="1" t="s">
        <v>58</v>
      </c>
      <c r="AD178" s="1" t="s">
        <v>75</v>
      </c>
      <c r="AE178" s="1" t="s">
        <v>78</v>
      </c>
      <c r="AF178" s="1" t="s">
        <v>75</v>
      </c>
      <c r="AG178" s="1" t="s">
        <v>78</v>
      </c>
      <c r="AH178" s="1" t="s">
        <v>58</v>
      </c>
      <c r="AI178" s="1" t="s">
        <v>58</v>
      </c>
      <c r="AJ178" s="1" t="s">
        <v>58</v>
      </c>
      <c r="AK178" s="1">
        <v>70</v>
      </c>
      <c r="AL178" s="1" t="s">
        <v>229</v>
      </c>
      <c r="AM178" s="1" t="s">
        <v>58</v>
      </c>
      <c r="AN178" s="1" t="s">
        <v>191</v>
      </c>
      <c r="AO178" s="1" t="s">
        <v>58</v>
      </c>
      <c r="AP178" s="1" t="s">
        <v>191</v>
      </c>
      <c r="AQ178" s="1">
        <v>4</v>
      </c>
      <c r="AR178" s="1" t="s">
        <v>214</v>
      </c>
      <c r="AS178" s="1" t="s">
        <v>214</v>
      </c>
      <c r="AT178" s="1" t="s">
        <v>106</v>
      </c>
      <c r="AU178" s="1" t="s">
        <v>197</v>
      </c>
      <c r="AV178" s="1" t="s">
        <v>75</v>
      </c>
      <c r="AW178" s="1" t="s">
        <v>75</v>
      </c>
      <c r="AX178" s="1" t="s">
        <v>87</v>
      </c>
      <c r="AY178" s="1" t="s">
        <v>157</v>
      </c>
      <c r="AZ178" s="1" t="s">
        <v>203</v>
      </c>
      <c r="BA178" s="1" t="s">
        <v>172</v>
      </c>
      <c r="BB178" s="1" t="s">
        <v>58</v>
      </c>
      <c r="BC178" s="1" t="s">
        <v>58</v>
      </c>
      <c r="BD178" s="1" t="s">
        <v>160</v>
      </c>
      <c r="BE178" s="1" t="s">
        <v>58</v>
      </c>
      <c r="BG178" s="8" t="s">
        <v>4402</v>
      </c>
      <c r="BH17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79" spans="1:61" ht="13" x14ac:dyDescent="0.3">
      <c r="A179" s="3">
        <v>45310.627793113425</v>
      </c>
      <c r="B179" s="1" t="s">
        <v>58</v>
      </c>
      <c r="C179" s="1" t="s">
        <v>589</v>
      </c>
      <c r="D179" s="1" t="s">
        <v>3907</v>
      </c>
      <c r="E179" s="1">
        <v>51</v>
      </c>
      <c r="F179" s="1" t="s">
        <v>796</v>
      </c>
      <c r="G179" s="1" t="s">
        <v>62</v>
      </c>
      <c r="H179" s="1" t="s">
        <v>2917</v>
      </c>
      <c r="I179" s="1" t="s">
        <v>64</v>
      </c>
      <c r="J179" s="1" t="s">
        <v>140</v>
      </c>
      <c r="K179" s="1" t="s">
        <v>75</v>
      </c>
      <c r="M179" s="1" t="s">
        <v>141</v>
      </c>
      <c r="N179" s="1" t="s">
        <v>67</v>
      </c>
      <c r="O179" s="1" t="s">
        <v>152</v>
      </c>
      <c r="P179" s="1" t="s">
        <v>117</v>
      </c>
      <c r="Q179" s="1" t="s">
        <v>75</v>
      </c>
      <c r="R179" s="1" t="s">
        <v>290</v>
      </c>
      <c r="S179" s="1" t="s">
        <v>212</v>
      </c>
      <c r="T179" s="1">
        <v>0</v>
      </c>
      <c r="U179" s="1" t="s">
        <v>71</v>
      </c>
      <c r="V179" s="1" t="s">
        <v>102</v>
      </c>
      <c r="W179" s="1" t="s">
        <v>247</v>
      </c>
      <c r="X179" s="1" t="s">
        <v>74</v>
      </c>
      <c r="Y179" s="1" t="s">
        <v>75</v>
      </c>
      <c r="Z179" s="1" t="s">
        <v>121</v>
      </c>
      <c r="AA179" s="1" t="s">
        <v>77</v>
      </c>
      <c r="AB179" s="1" t="s">
        <v>58</v>
      </c>
      <c r="AC179" s="1" t="s">
        <v>58</v>
      </c>
      <c r="AD179" s="1" t="s">
        <v>75</v>
      </c>
      <c r="AE179" s="1" t="s">
        <v>122</v>
      </c>
      <c r="AF179" s="1" t="s">
        <v>75</v>
      </c>
      <c r="AG179" s="1" t="s">
        <v>122</v>
      </c>
      <c r="AH179" s="1" t="s">
        <v>58</v>
      </c>
      <c r="AI179" s="1" t="s">
        <v>58</v>
      </c>
      <c r="AJ179" s="1" t="s">
        <v>75</v>
      </c>
      <c r="AM179" s="1" t="s">
        <v>58</v>
      </c>
      <c r="AN179" s="1" t="s">
        <v>81</v>
      </c>
      <c r="AO179" s="1" t="s">
        <v>58</v>
      </c>
      <c r="AP179" s="1" t="s">
        <v>81</v>
      </c>
      <c r="AQ179" s="1">
        <v>2</v>
      </c>
      <c r="AR179" s="1" t="s">
        <v>214</v>
      </c>
      <c r="AS179" s="1" t="s">
        <v>83</v>
      </c>
      <c r="AT179" s="1" t="s">
        <v>106</v>
      </c>
      <c r="AU179" s="1" t="s">
        <v>107</v>
      </c>
      <c r="AV179" s="1" t="s">
        <v>75</v>
      </c>
      <c r="AW179" s="1" t="s">
        <v>75</v>
      </c>
      <c r="AX179" s="1" t="s">
        <v>248</v>
      </c>
      <c r="AY179" s="1" t="s">
        <v>126</v>
      </c>
      <c r="AZ179" s="1" t="s">
        <v>185</v>
      </c>
      <c r="BA179" s="1" t="s">
        <v>146</v>
      </c>
      <c r="BB179" s="1" t="s">
        <v>58</v>
      </c>
      <c r="BC179" s="1" t="s">
        <v>58</v>
      </c>
      <c r="BD179" s="1" t="s">
        <v>148</v>
      </c>
      <c r="BE179" s="1" t="s">
        <v>58</v>
      </c>
      <c r="BG179" s="8" t="s">
        <v>4402</v>
      </c>
      <c r="BH179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80" spans="1:61" ht="13" x14ac:dyDescent="0.3">
      <c r="A180" s="3">
        <v>45310.629943333333</v>
      </c>
      <c r="B180" s="1" t="s">
        <v>58</v>
      </c>
      <c r="C180" s="1" t="s">
        <v>506</v>
      </c>
      <c r="D180" s="1" t="s">
        <v>3906</v>
      </c>
      <c r="E180" s="1">
        <v>40</v>
      </c>
      <c r="F180" s="1" t="s">
        <v>1013</v>
      </c>
      <c r="G180" s="1" t="s">
        <v>62</v>
      </c>
      <c r="H180" s="1" t="s">
        <v>1116</v>
      </c>
      <c r="J180" s="1" t="s">
        <v>95</v>
      </c>
      <c r="K180" s="1" t="s">
        <v>75</v>
      </c>
      <c r="M180" s="1" t="s">
        <v>141</v>
      </c>
      <c r="N180" s="1" t="s">
        <v>262</v>
      </c>
      <c r="O180" s="1" t="s">
        <v>152</v>
      </c>
      <c r="P180" s="1" t="s">
        <v>625</v>
      </c>
      <c r="S180" s="1" t="s">
        <v>118</v>
      </c>
      <c r="T180" s="1">
        <v>0</v>
      </c>
      <c r="U180" s="1" t="s">
        <v>71</v>
      </c>
      <c r="V180" s="1" t="s">
        <v>119</v>
      </c>
      <c r="W180" s="1" t="s">
        <v>237</v>
      </c>
      <c r="X180" s="1" t="s">
        <v>74</v>
      </c>
      <c r="Y180" s="1" t="s">
        <v>75</v>
      </c>
      <c r="Z180" s="1" t="s">
        <v>121</v>
      </c>
      <c r="AA180" s="1" t="s">
        <v>77</v>
      </c>
      <c r="AB180" s="1" t="s">
        <v>58</v>
      </c>
      <c r="AC180" s="1" t="s">
        <v>58</v>
      </c>
      <c r="AD180" s="1" t="s">
        <v>58</v>
      </c>
      <c r="AE180" s="1" t="s">
        <v>143</v>
      </c>
      <c r="AF180" s="1" t="s">
        <v>58</v>
      </c>
      <c r="AG180" s="1" t="s">
        <v>143</v>
      </c>
      <c r="AH180" s="1" t="s">
        <v>58</v>
      </c>
      <c r="AI180" s="1" t="s">
        <v>58</v>
      </c>
      <c r="AJ180" s="1" t="s">
        <v>58</v>
      </c>
      <c r="AK180" s="1">
        <v>40</v>
      </c>
      <c r="AL180" s="1" t="s">
        <v>355</v>
      </c>
      <c r="AM180" s="1" t="s">
        <v>58</v>
      </c>
      <c r="AN180" s="1" t="s">
        <v>82</v>
      </c>
      <c r="AO180" s="1" t="s">
        <v>58</v>
      </c>
      <c r="AP180" s="1" t="s">
        <v>191</v>
      </c>
      <c r="AQ180" s="1">
        <v>4</v>
      </c>
      <c r="AR180" s="1" t="s">
        <v>171</v>
      </c>
      <c r="AS180" s="1" t="s">
        <v>155</v>
      </c>
      <c r="AT180" s="1" t="s">
        <v>106</v>
      </c>
      <c r="AU180" s="1" t="s">
        <v>86</v>
      </c>
      <c r="AV180" s="1" t="s">
        <v>58</v>
      </c>
      <c r="AW180" s="1" t="s">
        <v>58</v>
      </c>
      <c r="AX180" s="1" t="s">
        <v>198</v>
      </c>
      <c r="AY180" s="1" t="s">
        <v>3905</v>
      </c>
      <c r="AZ180" s="1" t="s">
        <v>3904</v>
      </c>
      <c r="BA180" s="1" t="s">
        <v>146</v>
      </c>
      <c r="BB180" s="1" t="s">
        <v>75</v>
      </c>
      <c r="BC180" s="1" t="s">
        <v>58</v>
      </c>
      <c r="BD180" s="1" t="s">
        <v>148</v>
      </c>
      <c r="BE180" s="1" t="s">
        <v>58</v>
      </c>
      <c r="BF180" s="1" t="s">
        <v>3903</v>
      </c>
      <c r="BG180" s="8" t="s">
        <v>4402</v>
      </c>
      <c r="BH180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81" spans="1:61" ht="13" x14ac:dyDescent="0.3">
      <c r="A181" s="3">
        <v>45310.632075960646</v>
      </c>
      <c r="B181" s="1" t="s">
        <v>58</v>
      </c>
      <c r="C181" s="1" t="s">
        <v>475</v>
      </c>
      <c r="D181" s="1" t="s">
        <v>3902</v>
      </c>
      <c r="E181" s="1">
        <v>28</v>
      </c>
      <c r="F181" s="1" t="s">
        <v>500</v>
      </c>
      <c r="G181" s="1" t="s">
        <v>239</v>
      </c>
      <c r="H181" s="1" t="s">
        <v>820</v>
      </c>
      <c r="I181" s="1" t="s">
        <v>64</v>
      </c>
      <c r="J181" s="1" t="s">
        <v>95</v>
      </c>
      <c r="K181" s="1" t="s">
        <v>75</v>
      </c>
      <c r="L181" s="1">
        <v>1</v>
      </c>
      <c r="M181" s="1" t="s">
        <v>287</v>
      </c>
      <c r="N181" s="1" t="s">
        <v>67</v>
      </c>
      <c r="O181" s="1" t="s">
        <v>98</v>
      </c>
      <c r="S181" s="1" t="s">
        <v>118</v>
      </c>
      <c r="T181" s="1">
        <v>0</v>
      </c>
      <c r="U181" s="1" t="s">
        <v>71</v>
      </c>
      <c r="V181" s="1" t="s">
        <v>119</v>
      </c>
      <c r="W181" s="1" t="s">
        <v>103</v>
      </c>
      <c r="X181" s="1" t="s">
        <v>74</v>
      </c>
      <c r="Y181" s="1" t="s">
        <v>75</v>
      </c>
      <c r="Z181" s="1" t="s">
        <v>76</v>
      </c>
      <c r="AA181" s="1" t="s">
        <v>77</v>
      </c>
      <c r="AB181" s="1" t="s">
        <v>75</v>
      </c>
      <c r="AC181" s="1" t="s">
        <v>58</v>
      </c>
      <c r="AD181" s="1" t="s">
        <v>75</v>
      </c>
      <c r="AE181" s="1" t="s">
        <v>78</v>
      </c>
      <c r="AF181" s="1" t="s">
        <v>75</v>
      </c>
      <c r="AG181" s="1" t="s">
        <v>122</v>
      </c>
      <c r="AH181" s="1" t="s">
        <v>75</v>
      </c>
      <c r="AI181" s="1" t="s">
        <v>75</v>
      </c>
      <c r="AJ181" s="1" t="s">
        <v>58</v>
      </c>
      <c r="AK181" s="1">
        <v>12</v>
      </c>
      <c r="AL181" s="1" t="s">
        <v>80</v>
      </c>
      <c r="AM181" s="1" t="s">
        <v>58</v>
      </c>
      <c r="AN181" s="1" t="s">
        <v>82</v>
      </c>
      <c r="AO181" s="1" t="s">
        <v>58</v>
      </c>
      <c r="AP181" s="1" t="s">
        <v>81</v>
      </c>
      <c r="AQ181" s="1">
        <v>5</v>
      </c>
      <c r="AR181" s="1" t="s">
        <v>83</v>
      </c>
      <c r="AS181" s="1" t="s">
        <v>83</v>
      </c>
      <c r="AT181" s="1" t="s">
        <v>85</v>
      </c>
      <c r="AU181" s="1" t="s">
        <v>86</v>
      </c>
      <c r="AV181" s="1" t="s">
        <v>75</v>
      </c>
      <c r="AW181" s="1" t="s">
        <v>75</v>
      </c>
      <c r="AX181" s="1" t="s">
        <v>87</v>
      </c>
      <c r="AY181" s="1" t="s">
        <v>157</v>
      </c>
      <c r="AZ181" s="1" t="s">
        <v>185</v>
      </c>
      <c r="BA181" s="1" t="s">
        <v>128</v>
      </c>
      <c r="BB181" s="1" t="s">
        <v>75</v>
      </c>
      <c r="BC181" s="1" t="s">
        <v>58</v>
      </c>
      <c r="BD181" s="1" t="s">
        <v>148</v>
      </c>
      <c r="BE181" s="1" t="s">
        <v>58</v>
      </c>
      <c r="BG181" s="8" t="s">
        <v>4402</v>
      </c>
      <c r="BH181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82" spans="1:61" ht="13" x14ac:dyDescent="0.3">
      <c r="A182" s="3">
        <v>45310.632077905087</v>
      </c>
      <c r="B182" s="1" t="s">
        <v>58</v>
      </c>
      <c r="C182" s="1" t="s">
        <v>575</v>
      </c>
      <c r="D182" s="1" t="s">
        <v>3901</v>
      </c>
      <c r="E182" s="1">
        <v>39</v>
      </c>
      <c r="F182" s="1" t="s">
        <v>741</v>
      </c>
      <c r="G182" s="1" t="s">
        <v>239</v>
      </c>
      <c r="H182" s="1" t="s">
        <v>3900</v>
      </c>
      <c r="I182" s="1" t="s">
        <v>64</v>
      </c>
      <c r="J182" s="1" t="s">
        <v>114</v>
      </c>
      <c r="K182" s="1" t="s">
        <v>58</v>
      </c>
      <c r="L182" s="1" t="s">
        <v>96</v>
      </c>
      <c r="M182" s="1" t="s">
        <v>141</v>
      </c>
      <c r="N182" s="1" t="s">
        <v>67</v>
      </c>
      <c r="O182" s="1" t="s">
        <v>152</v>
      </c>
      <c r="P182" s="1" t="s">
        <v>3899</v>
      </c>
      <c r="Q182" s="1" t="s">
        <v>3898</v>
      </c>
      <c r="S182" s="1" t="s">
        <v>118</v>
      </c>
      <c r="T182" s="1" t="s">
        <v>100</v>
      </c>
      <c r="U182" s="1" t="s">
        <v>3897</v>
      </c>
      <c r="V182" s="1" t="s">
        <v>102</v>
      </c>
      <c r="W182" s="1" t="s">
        <v>3896</v>
      </c>
      <c r="Y182" s="1" t="s">
        <v>58</v>
      </c>
      <c r="AA182" s="1" t="s">
        <v>3169</v>
      </c>
      <c r="AB182" s="1" t="s">
        <v>58</v>
      </c>
      <c r="AC182" s="1" t="s">
        <v>58</v>
      </c>
      <c r="AE182" s="1" t="s">
        <v>78</v>
      </c>
      <c r="AF182" s="1" t="s">
        <v>75</v>
      </c>
      <c r="AG182" s="1" t="s">
        <v>78</v>
      </c>
      <c r="AH182" s="1" t="s">
        <v>58</v>
      </c>
      <c r="AI182" s="1" t="s">
        <v>75</v>
      </c>
      <c r="AK182" s="1">
        <v>90</v>
      </c>
      <c r="AL182" s="1" t="s">
        <v>124</v>
      </c>
      <c r="AM182" s="1" t="s">
        <v>58</v>
      </c>
      <c r="AN182" s="1" t="s">
        <v>191</v>
      </c>
      <c r="AO182" s="1" t="s">
        <v>58</v>
      </c>
      <c r="AP182" s="1" t="s">
        <v>191</v>
      </c>
      <c r="AQ182" s="1">
        <v>3</v>
      </c>
      <c r="AR182" s="1" t="s">
        <v>171</v>
      </c>
      <c r="AS182" s="1" t="s">
        <v>171</v>
      </c>
      <c r="AT182" s="1" t="s">
        <v>106</v>
      </c>
      <c r="AU182" s="1" t="s">
        <v>86</v>
      </c>
      <c r="AV182" s="1" t="s">
        <v>75</v>
      </c>
      <c r="AW182" s="1" t="s">
        <v>75</v>
      </c>
      <c r="AX182" s="1" t="s">
        <v>248</v>
      </c>
      <c r="AY182" s="1" t="s">
        <v>460</v>
      </c>
      <c r="BB182" s="1" t="s">
        <v>75</v>
      </c>
      <c r="BC182" s="1" t="s">
        <v>58</v>
      </c>
      <c r="BD182" s="1" t="s">
        <v>756</v>
      </c>
      <c r="BE182" s="1" t="s">
        <v>58</v>
      </c>
      <c r="BF182" s="1" t="s">
        <v>3895</v>
      </c>
      <c r="BG182" s="8" t="s">
        <v>4402</v>
      </c>
      <c r="BH182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1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83" spans="1:61" ht="13" x14ac:dyDescent="0.3">
      <c r="A183" s="3">
        <v>45310.63708335648</v>
      </c>
      <c r="B183" s="1" t="s">
        <v>58</v>
      </c>
      <c r="C183" s="1" t="s">
        <v>3712</v>
      </c>
      <c r="D183" s="1" t="s">
        <v>3894</v>
      </c>
      <c r="E183" s="1">
        <v>41</v>
      </c>
      <c r="F183" s="1" t="s">
        <v>210</v>
      </c>
      <c r="G183" s="1" t="s">
        <v>62</v>
      </c>
      <c r="H183" s="1" t="s">
        <v>211</v>
      </c>
      <c r="I183" s="1" t="s">
        <v>94</v>
      </c>
      <c r="J183" s="1" t="s">
        <v>140</v>
      </c>
      <c r="K183" s="1" t="s">
        <v>58</v>
      </c>
      <c r="L183" s="1">
        <v>2</v>
      </c>
      <c r="M183" s="1" t="s">
        <v>66</v>
      </c>
      <c r="N183" s="1" t="s">
        <v>67</v>
      </c>
      <c r="O183" s="1" t="s">
        <v>98</v>
      </c>
      <c r="S183" s="1" t="s">
        <v>99</v>
      </c>
      <c r="T183" s="1">
        <v>0</v>
      </c>
      <c r="U183" s="1" t="s">
        <v>71</v>
      </c>
      <c r="V183" s="1" t="s">
        <v>119</v>
      </c>
      <c r="W183" s="1" t="s">
        <v>598</v>
      </c>
      <c r="X183" s="1" t="s">
        <v>74</v>
      </c>
      <c r="Y183" s="1" t="s">
        <v>75</v>
      </c>
      <c r="Z183" s="1" t="s">
        <v>121</v>
      </c>
      <c r="AA183" s="1" t="s">
        <v>190</v>
      </c>
      <c r="AB183" s="1" t="s">
        <v>58</v>
      </c>
      <c r="AC183" s="1" t="s">
        <v>58</v>
      </c>
      <c r="AD183" s="1" t="s">
        <v>75</v>
      </c>
      <c r="AE183" s="1" t="s">
        <v>78</v>
      </c>
      <c r="AF183" s="1" t="s">
        <v>75</v>
      </c>
      <c r="AG183" s="1" t="s">
        <v>78</v>
      </c>
      <c r="AH183" s="1" t="s">
        <v>58</v>
      </c>
      <c r="AI183" s="1" t="s">
        <v>58</v>
      </c>
      <c r="AJ183" s="1" t="s">
        <v>75</v>
      </c>
      <c r="AK183" s="1">
        <v>90</v>
      </c>
      <c r="AL183" s="1" t="s">
        <v>133</v>
      </c>
      <c r="AM183" s="1" t="s">
        <v>58</v>
      </c>
      <c r="AN183" s="1" t="s">
        <v>82</v>
      </c>
      <c r="AO183" s="1" t="s">
        <v>75</v>
      </c>
      <c r="AP183" s="1" t="s">
        <v>81</v>
      </c>
      <c r="AQ183" s="1">
        <v>5</v>
      </c>
      <c r="AR183" s="1" t="s">
        <v>155</v>
      </c>
      <c r="AS183" s="1" t="s">
        <v>83</v>
      </c>
      <c r="AT183" s="1" t="s">
        <v>106</v>
      </c>
      <c r="AU183" s="1" t="s">
        <v>86</v>
      </c>
      <c r="AV183" s="1" t="s">
        <v>75</v>
      </c>
      <c r="AW183" s="1" t="s">
        <v>75</v>
      </c>
      <c r="AX183" s="1" t="s">
        <v>87</v>
      </c>
      <c r="AY183" s="1" t="s">
        <v>126</v>
      </c>
      <c r="AZ183" s="1" t="s">
        <v>146</v>
      </c>
      <c r="BA183" s="1" t="s">
        <v>146</v>
      </c>
      <c r="BB183" s="1" t="s">
        <v>75</v>
      </c>
      <c r="BC183" s="1" t="s">
        <v>58</v>
      </c>
      <c r="BD183" s="1" t="s">
        <v>249</v>
      </c>
      <c r="BE183" s="1" t="s">
        <v>58</v>
      </c>
      <c r="BG183" s="8" t="s">
        <v>4402</v>
      </c>
      <c r="BH183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84" spans="1:61" ht="13" x14ac:dyDescent="0.3">
      <c r="A184" s="3">
        <v>45310.644926597219</v>
      </c>
      <c r="B184" s="1" t="s">
        <v>58</v>
      </c>
      <c r="C184" s="1" t="s">
        <v>589</v>
      </c>
      <c r="D184" s="1" t="s">
        <v>3893</v>
      </c>
      <c r="E184" s="1">
        <v>36</v>
      </c>
      <c r="F184" s="1" t="s">
        <v>815</v>
      </c>
      <c r="G184" s="1" t="s">
        <v>62</v>
      </c>
      <c r="H184" s="1" t="s">
        <v>1847</v>
      </c>
      <c r="I184" s="1" t="s">
        <v>64</v>
      </c>
      <c r="J184" s="1" t="s">
        <v>114</v>
      </c>
      <c r="K184" s="1" t="s">
        <v>58</v>
      </c>
      <c r="L184" s="1">
        <v>1</v>
      </c>
      <c r="M184" s="1" t="s">
        <v>66</v>
      </c>
      <c r="N184" s="1" t="s">
        <v>262</v>
      </c>
      <c r="O184" s="1" t="s">
        <v>152</v>
      </c>
      <c r="P184" s="1" t="s">
        <v>117</v>
      </c>
      <c r="Q184" s="1" t="s">
        <v>278</v>
      </c>
      <c r="R184" s="1" t="s">
        <v>290</v>
      </c>
      <c r="S184" s="1" t="s">
        <v>118</v>
      </c>
      <c r="T184" s="1">
        <v>0</v>
      </c>
      <c r="U184" s="1" t="s">
        <v>71</v>
      </c>
      <c r="V184" s="1" t="s">
        <v>236</v>
      </c>
      <c r="W184" s="1" t="s">
        <v>120</v>
      </c>
      <c r="X184" s="1" t="s">
        <v>104</v>
      </c>
      <c r="Y184" s="1" t="s">
        <v>75</v>
      </c>
      <c r="Z184" s="1" t="s">
        <v>121</v>
      </c>
      <c r="AA184" s="1" t="s">
        <v>3892</v>
      </c>
      <c r="AB184" s="1" t="s">
        <v>58</v>
      </c>
      <c r="AC184" s="1" t="s">
        <v>75</v>
      </c>
      <c r="AD184" s="1" t="s">
        <v>75</v>
      </c>
      <c r="AE184" s="1" t="s">
        <v>122</v>
      </c>
      <c r="AF184" s="1" t="s">
        <v>75</v>
      </c>
      <c r="AG184" s="1" t="s">
        <v>78</v>
      </c>
      <c r="AH184" s="1" t="s">
        <v>75</v>
      </c>
      <c r="AI184" s="1" t="s">
        <v>58</v>
      </c>
      <c r="AJ184" s="1" t="s">
        <v>58</v>
      </c>
      <c r="AK184" s="1">
        <v>8</v>
      </c>
      <c r="AL184" s="1" t="s">
        <v>283</v>
      </c>
      <c r="AM184" s="1" t="s">
        <v>58</v>
      </c>
      <c r="AN184" s="1" t="s">
        <v>191</v>
      </c>
      <c r="AO184" s="1" t="s">
        <v>58</v>
      </c>
      <c r="AP184" s="1" t="s">
        <v>191</v>
      </c>
      <c r="AQ184" s="1">
        <v>5</v>
      </c>
      <c r="AR184" s="1" t="s">
        <v>83</v>
      </c>
      <c r="AS184" s="1" t="s">
        <v>83</v>
      </c>
      <c r="AT184" s="1" t="s">
        <v>85</v>
      </c>
      <c r="AU184" s="1" t="s">
        <v>125</v>
      </c>
      <c r="AV184" s="1" t="s">
        <v>75</v>
      </c>
      <c r="AW184" s="1" t="s">
        <v>75</v>
      </c>
      <c r="AX184" s="1" t="s">
        <v>248</v>
      </c>
      <c r="AY184" s="1" t="s">
        <v>413</v>
      </c>
      <c r="AZ184" s="1" t="s">
        <v>3891</v>
      </c>
      <c r="BA184" s="1" t="s">
        <v>3890</v>
      </c>
      <c r="BB184" s="1" t="s">
        <v>75</v>
      </c>
      <c r="BC184" s="1" t="s">
        <v>58</v>
      </c>
      <c r="BD184" s="1" t="s">
        <v>3889</v>
      </c>
      <c r="BE184" s="1" t="s">
        <v>58</v>
      </c>
      <c r="BF184" s="1" t="s">
        <v>3888</v>
      </c>
      <c r="BG184" s="8" t="s">
        <v>4402</v>
      </c>
      <c r="BH184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85" spans="1:61" ht="13" x14ac:dyDescent="0.3">
      <c r="A185" s="3">
        <v>45310.647685219912</v>
      </c>
      <c r="B185" s="1" t="s">
        <v>58</v>
      </c>
      <c r="C185" s="1" t="s">
        <v>3712</v>
      </c>
      <c r="D185" s="1" t="s">
        <v>3887</v>
      </c>
      <c r="E185" s="1">
        <v>46</v>
      </c>
      <c r="F185" s="1" t="s">
        <v>210</v>
      </c>
      <c r="G185" s="1" t="s">
        <v>62</v>
      </c>
      <c r="H185" s="1" t="s">
        <v>211</v>
      </c>
      <c r="I185" s="1" t="s">
        <v>94</v>
      </c>
      <c r="J185" s="1" t="s">
        <v>95</v>
      </c>
      <c r="K185" s="1" t="s">
        <v>75</v>
      </c>
      <c r="M185" s="1" t="s">
        <v>66</v>
      </c>
      <c r="N185" s="1" t="s">
        <v>67</v>
      </c>
      <c r="O185" s="1" t="s">
        <v>152</v>
      </c>
      <c r="P185" s="1" t="s">
        <v>235</v>
      </c>
      <c r="S185" s="1" t="s">
        <v>99</v>
      </c>
      <c r="T185" s="1">
        <v>0</v>
      </c>
      <c r="U185" s="1" t="s">
        <v>189</v>
      </c>
      <c r="V185" s="1" t="s">
        <v>236</v>
      </c>
      <c r="W185" s="1" t="s">
        <v>243</v>
      </c>
      <c r="X185" s="1" t="s">
        <v>74</v>
      </c>
      <c r="Y185" s="1" t="s">
        <v>58</v>
      </c>
      <c r="Z185" s="1" t="s">
        <v>121</v>
      </c>
      <c r="AA185" s="1" t="s">
        <v>77</v>
      </c>
      <c r="AB185" s="1" t="s">
        <v>58</v>
      </c>
      <c r="AC185" s="1" t="s">
        <v>58</v>
      </c>
      <c r="AD185" s="1" t="s">
        <v>58</v>
      </c>
      <c r="AE185" s="1" t="s">
        <v>143</v>
      </c>
      <c r="AF185" s="1" t="s">
        <v>58</v>
      </c>
      <c r="AG185" s="1" t="s">
        <v>143</v>
      </c>
      <c r="AH185" s="1" t="s">
        <v>58</v>
      </c>
      <c r="AI185" s="1" t="s">
        <v>58</v>
      </c>
      <c r="AJ185" s="1" t="s">
        <v>58</v>
      </c>
      <c r="AK185" s="1">
        <v>87</v>
      </c>
      <c r="AL185" s="1" t="s">
        <v>229</v>
      </c>
      <c r="AM185" s="1" t="s">
        <v>58</v>
      </c>
      <c r="AN185" s="1" t="s">
        <v>191</v>
      </c>
      <c r="AO185" s="1" t="s">
        <v>58</v>
      </c>
      <c r="AP185" s="1" t="s">
        <v>191</v>
      </c>
      <c r="AQ185" s="1">
        <v>5</v>
      </c>
      <c r="AR185" s="1" t="s">
        <v>214</v>
      </c>
      <c r="AS185" s="1" t="s">
        <v>214</v>
      </c>
      <c r="AT185" s="1" t="s">
        <v>85</v>
      </c>
      <c r="AU185" s="1" t="s">
        <v>125</v>
      </c>
      <c r="AV185" s="1" t="s">
        <v>58</v>
      </c>
      <c r="AW185" s="1" t="s">
        <v>75</v>
      </c>
      <c r="AX185" s="1" t="s">
        <v>248</v>
      </c>
      <c r="AY185" s="1" t="s">
        <v>157</v>
      </c>
      <c r="AZ185" s="1" t="s">
        <v>127</v>
      </c>
      <c r="BA185" s="1" t="s">
        <v>172</v>
      </c>
      <c r="BB185" s="1" t="s">
        <v>75</v>
      </c>
      <c r="BC185" s="1" t="s">
        <v>58</v>
      </c>
      <c r="BD185" s="1" t="s">
        <v>179</v>
      </c>
      <c r="BE185" s="1" t="s">
        <v>58</v>
      </c>
      <c r="BG185" s="8" t="s">
        <v>4402</v>
      </c>
      <c r="BH18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86" spans="1:61" ht="13" x14ac:dyDescent="0.3">
      <c r="A186" s="3">
        <v>45310.649074953704</v>
      </c>
      <c r="B186" s="1" t="s">
        <v>58</v>
      </c>
      <c r="C186" s="1" t="s">
        <v>575</v>
      </c>
      <c r="D186" s="1" t="s">
        <v>3886</v>
      </c>
      <c r="E186" s="1">
        <v>43</v>
      </c>
      <c r="F186" s="1" t="s">
        <v>869</v>
      </c>
      <c r="G186" s="1" t="s">
        <v>62</v>
      </c>
      <c r="H186" s="1" t="s">
        <v>870</v>
      </c>
      <c r="I186" s="1" t="s">
        <v>94</v>
      </c>
      <c r="J186" s="1" t="s">
        <v>114</v>
      </c>
      <c r="K186" s="1" t="s">
        <v>58</v>
      </c>
      <c r="L186" s="1">
        <v>2</v>
      </c>
      <c r="M186" s="1" t="s">
        <v>66</v>
      </c>
      <c r="N186" s="1" t="s">
        <v>3885</v>
      </c>
      <c r="O186" s="1" t="s">
        <v>152</v>
      </c>
      <c r="P186" s="1" t="s">
        <v>3884</v>
      </c>
      <c r="S186" s="1" t="s">
        <v>118</v>
      </c>
      <c r="T186" s="1">
        <v>0</v>
      </c>
      <c r="U186" s="1" t="s">
        <v>101</v>
      </c>
      <c r="V186" s="1" t="s">
        <v>102</v>
      </c>
      <c r="W186" s="1" t="s">
        <v>292</v>
      </c>
      <c r="X186" s="1" t="s">
        <v>74</v>
      </c>
      <c r="Y186" s="1" t="s">
        <v>75</v>
      </c>
      <c r="Z186" s="1" t="s">
        <v>121</v>
      </c>
      <c r="AA186" s="1" t="s">
        <v>190</v>
      </c>
      <c r="AB186" s="1" t="s">
        <v>58</v>
      </c>
      <c r="AC186" s="1" t="s">
        <v>58</v>
      </c>
      <c r="AD186" s="1" t="s">
        <v>75</v>
      </c>
      <c r="AE186" s="1" t="s">
        <v>122</v>
      </c>
      <c r="AF186" s="1" t="s">
        <v>75</v>
      </c>
      <c r="AG186" s="1" t="s">
        <v>78</v>
      </c>
      <c r="AH186" s="1" t="s">
        <v>75</v>
      </c>
      <c r="AI186" s="1" t="s">
        <v>75</v>
      </c>
      <c r="AJ186" s="1" t="s">
        <v>58</v>
      </c>
      <c r="AK186" s="1">
        <v>5</v>
      </c>
      <c r="AL186" s="1" t="s">
        <v>283</v>
      </c>
      <c r="AM186" s="1" t="s">
        <v>58</v>
      </c>
      <c r="AN186" s="1" t="s">
        <v>191</v>
      </c>
      <c r="AO186" s="1" t="s">
        <v>75</v>
      </c>
      <c r="AP186" s="1" t="s">
        <v>81</v>
      </c>
      <c r="AQ186" s="1">
        <v>4</v>
      </c>
      <c r="AR186" s="1" t="s">
        <v>83</v>
      </c>
      <c r="AS186" s="1" t="s">
        <v>83</v>
      </c>
      <c r="AT186" s="1" t="s">
        <v>106</v>
      </c>
      <c r="AU186" s="1" t="s">
        <v>1016</v>
      </c>
      <c r="AV186" s="1" t="s">
        <v>75</v>
      </c>
      <c r="AW186" s="1" t="s">
        <v>75</v>
      </c>
      <c r="AX186" s="1" t="s">
        <v>87</v>
      </c>
      <c r="AY186" s="1" t="s">
        <v>413</v>
      </c>
      <c r="AZ186" s="1" t="s">
        <v>185</v>
      </c>
      <c r="BA186" s="1" t="s">
        <v>172</v>
      </c>
      <c r="BB186" s="1" t="s">
        <v>58</v>
      </c>
      <c r="BC186" s="1" t="s">
        <v>58</v>
      </c>
      <c r="BD186" s="1" t="s">
        <v>2826</v>
      </c>
      <c r="BE186" s="1" t="s">
        <v>58</v>
      </c>
      <c r="BF186" s="1" t="s">
        <v>3883</v>
      </c>
      <c r="BG186" s="8" t="s">
        <v>4402</v>
      </c>
      <c r="BH186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87" spans="1:61" ht="13" x14ac:dyDescent="0.3">
      <c r="A187" s="3">
        <v>45310.657180266207</v>
      </c>
      <c r="B187" s="1" t="s">
        <v>58</v>
      </c>
      <c r="C187" s="1" t="s">
        <v>3712</v>
      </c>
      <c r="D187" s="1" t="s">
        <v>3882</v>
      </c>
      <c r="E187" s="1">
        <v>45</v>
      </c>
      <c r="F187" s="1" t="s">
        <v>210</v>
      </c>
      <c r="G187" s="1" t="s">
        <v>62</v>
      </c>
      <c r="H187" s="1" t="s">
        <v>211</v>
      </c>
      <c r="I187" s="1" t="s">
        <v>64</v>
      </c>
      <c r="J187" s="1" t="s">
        <v>140</v>
      </c>
      <c r="K187" s="1" t="s">
        <v>58</v>
      </c>
      <c r="L187" s="1">
        <v>1</v>
      </c>
      <c r="M187" s="1" t="s">
        <v>66</v>
      </c>
      <c r="N187" s="1" t="s">
        <v>67</v>
      </c>
      <c r="O187" s="1" t="s">
        <v>98</v>
      </c>
      <c r="S187" s="1" t="s">
        <v>212</v>
      </c>
      <c r="T187" s="1">
        <v>0</v>
      </c>
      <c r="U187" s="1" t="s">
        <v>71</v>
      </c>
      <c r="V187" s="1" t="s">
        <v>119</v>
      </c>
      <c r="W187" s="1" t="s">
        <v>232</v>
      </c>
      <c r="X187" s="1" t="s">
        <v>74</v>
      </c>
      <c r="Y187" s="1" t="s">
        <v>75</v>
      </c>
      <c r="Z187" s="1" t="s">
        <v>121</v>
      </c>
      <c r="AA187" s="1" t="s">
        <v>190</v>
      </c>
      <c r="AB187" s="1" t="s">
        <v>58</v>
      </c>
      <c r="AC187" s="1" t="s">
        <v>58</v>
      </c>
      <c r="AD187" s="1" t="s">
        <v>58</v>
      </c>
      <c r="AE187" s="1" t="s">
        <v>143</v>
      </c>
      <c r="AF187" s="1" t="s">
        <v>58</v>
      </c>
      <c r="AG187" s="1" t="s">
        <v>143</v>
      </c>
      <c r="AH187" s="1" t="s">
        <v>58</v>
      </c>
      <c r="AI187" s="1" t="s">
        <v>58</v>
      </c>
      <c r="AJ187" s="1" t="s">
        <v>58</v>
      </c>
      <c r="AK187" s="1">
        <v>60</v>
      </c>
      <c r="AL187" s="1" t="s">
        <v>283</v>
      </c>
      <c r="AM187" s="1" t="s">
        <v>58</v>
      </c>
      <c r="AN187" s="1" t="s">
        <v>82</v>
      </c>
      <c r="AO187" s="1" t="s">
        <v>58</v>
      </c>
      <c r="AP187" s="1" t="s">
        <v>82</v>
      </c>
      <c r="AQ187" s="1">
        <v>5</v>
      </c>
      <c r="AR187" s="1" t="s">
        <v>214</v>
      </c>
      <c r="AS187" s="1" t="s">
        <v>214</v>
      </c>
      <c r="AT187" s="1" t="s">
        <v>85</v>
      </c>
      <c r="AU187" s="1" t="s">
        <v>197</v>
      </c>
      <c r="AV187" s="1" t="s">
        <v>75</v>
      </c>
      <c r="AW187" s="1" t="s">
        <v>75</v>
      </c>
      <c r="AX187" s="1" t="s">
        <v>87</v>
      </c>
      <c r="AY187" s="1" t="s">
        <v>157</v>
      </c>
      <c r="AZ187" s="1" t="s">
        <v>203</v>
      </c>
      <c r="BA187" s="1" t="s">
        <v>172</v>
      </c>
      <c r="BB187" s="1" t="s">
        <v>75</v>
      </c>
      <c r="BC187" s="1" t="s">
        <v>58</v>
      </c>
      <c r="BD187" s="1" t="s">
        <v>173</v>
      </c>
      <c r="BE187" s="1" t="s">
        <v>75</v>
      </c>
      <c r="BG187" s="8" t="s">
        <v>4402</v>
      </c>
      <c r="BH187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88" spans="1:61" ht="13" x14ac:dyDescent="0.3">
      <c r="A188" s="3">
        <v>45310.663973414354</v>
      </c>
      <c r="B188" s="1" t="s">
        <v>58</v>
      </c>
      <c r="C188" s="1" t="s">
        <v>589</v>
      </c>
      <c r="D188" s="1" t="s">
        <v>3881</v>
      </c>
      <c r="E188" s="1">
        <v>36</v>
      </c>
      <c r="F188" s="1" t="s">
        <v>555</v>
      </c>
      <c r="G188" s="1" t="s">
        <v>62</v>
      </c>
      <c r="H188" s="1" t="s">
        <v>3020</v>
      </c>
      <c r="I188" s="1" t="s">
        <v>64</v>
      </c>
      <c r="J188" s="1" t="s">
        <v>95</v>
      </c>
      <c r="K188" s="1" t="s">
        <v>75</v>
      </c>
      <c r="M188" s="1" t="s">
        <v>66</v>
      </c>
      <c r="N188" s="1" t="s">
        <v>67</v>
      </c>
      <c r="O188" s="1" t="s">
        <v>152</v>
      </c>
      <c r="P188" s="1" t="s">
        <v>1804</v>
      </c>
      <c r="Q188" s="1" t="s">
        <v>2479</v>
      </c>
      <c r="R188" s="1" t="s">
        <v>75</v>
      </c>
      <c r="S188" s="1" t="s">
        <v>118</v>
      </c>
      <c r="T188" s="1">
        <v>0</v>
      </c>
      <c r="U188" s="1" t="s">
        <v>189</v>
      </c>
      <c r="V188" s="1" t="s">
        <v>3880</v>
      </c>
      <c r="W188" s="1" t="s">
        <v>247</v>
      </c>
      <c r="X188" s="1" t="s">
        <v>104</v>
      </c>
      <c r="Y188" s="1" t="s">
        <v>75</v>
      </c>
      <c r="Z188" s="1" t="s">
        <v>121</v>
      </c>
      <c r="AA188" s="1" t="s">
        <v>3879</v>
      </c>
      <c r="AB188" s="1" t="s">
        <v>58</v>
      </c>
      <c r="AC188" s="1" t="s">
        <v>75</v>
      </c>
      <c r="AD188" s="1" t="s">
        <v>58</v>
      </c>
      <c r="AE188" s="1" t="s">
        <v>78</v>
      </c>
      <c r="AF188" s="1" t="s">
        <v>58</v>
      </c>
      <c r="AG188" s="1" t="s">
        <v>143</v>
      </c>
      <c r="AH188" s="1" t="s">
        <v>58</v>
      </c>
      <c r="AI188" s="1" t="s">
        <v>58</v>
      </c>
      <c r="AJ188" s="1" t="s">
        <v>58</v>
      </c>
      <c r="AK188" s="1">
        <v>4</v>
      </c>
      <c r="AL188" s="1" t="s">
        <v>283</v>
      </c>
      <c r="AM188" s="1" t="s">
        <v>58</v>
      </c>
      <c r="AN188" s="1" t="s">
        <v>82</v>
      </c>
      <c r="AO188" s="1" t="s">
        <v>58</v>
      </c>
      <c r="AP188" s="1" t="s">
        <v>82</v>
      </c>
      <c r="AQ188" s="1">
        <v>4</v>
      </c>
      <c r="AR188" s="1" t="s">
        <v>171</v>
      </c>
      <c r="AT188" s="1" t="s">
        <v>106</v>
      </c>
      <c r="AU188" s="1" t="s">
        <v>86</v>
      </c>
      <c r="AV188" s="1" t="s">
        <v>75</v>
      </c>
      <c r="AW188" s="1" t="s">
        <v>75</v>
      </c>
      <c r="AX188" s="1" t="s">
        <v>248</v>
      </c>
      <c r="AY188" s="1" t="s">
        <v>389</v>
      </c>
      <c r="AZ188" s="1" t="s">
        <v>185</v>
      </c>
      <c r="BB188" s="1" t="s">
        <v>75</v>
      </c>
      <c r="BC188" s="1" t="s">
        <v>58</v>
      </c>
      <c r="BD188" s="1" t="s">
        <v>160</v>
      </c>
      <c r="BE188" s="1" t="s">
        <v>58</v>
      </c>
      <c r="BG188" s="8" t="s">
        <v>4402</v>
      </c>
      <c r="BH188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89" spans="1:61" ht="13" x14ac:dyDescent="0.3">
      <c r="A189" s="3">
        <v>45310.670962696764</v>
      </c>
      <c r="B189" s="1" t="s">
        <v>58</v>
      </c>
      <c r="C189" s="1" t="s">
        <v>3712</v>
      </c>
      <c r="D189" s="1" t="s">
        <v>3878</v>
      </c>
      <c r="E189" s="1">
        <v>40</v>
      </c>
      <c r="F189" s="1" t="s">
        <v>210</v>
      </c>
      <c r="G189" s="1" t="s">
        <v>62</v>
      </c>
      <c r="H189" s="1" t="s">
        <v>216</v>
      </c>
      <c r="I189" s="1" t="s">
        <v>64</v>
      </c>
      <c r="J189" s="1" t="s">
        <v>114</v>
      </c>
      <c r="K189" s="1" t="s">
        <v>58</v>
      </c>
      <c r="L189" s="1">
        <v>2</v>
      </c>
      <c r="M189" s="1" t="s">
        <v>66</v>
      </c>
      <c r="N189" s="1" t="s">
        <v>67</v>
      </c>
      <c r="O189" s="1" t="s">
        <v>98</v>
      </c>
      <c r="S189" s="1" t="s">
        <v>70</v>
      </c>
      <c r="T189" s="1">
        <v>0</v>
      </c>
      <c r="U189" s="1" t="s">
        <v>71</v>
      </c>
      <c r="V189" s="1" t="s">
        <v>119</v>
      </c>
      <c r="W189" s="1" t="s">
        <v>232</v>
      </c>
      <c r="X189" s="1" t="s">
        <v>104</v>
      </c>
      <c r="Y189" s="1" t="s">
        <v>75</v>
      </c>
      <c r="Z189" s="1" t="s">
        <v>121</v>
      </c>
      <c r="AA189" s="1" t="s">
        <v>190</v>
      </c>
      <c r="AB189" s="1" t="s">
        <v>58</v>
      </c>
      <c r="AC189" s="1" t="s">
        <v>58</v>
      </c>
      <c r="AD189" s="1" t="s">
        <v>75</v>
      </c>
      <c r="AE189" s="1" t="s">
        <v>78</v>
      </c>
      <c r="AF189" s="1" t="s">
        <v>75</v>
      </c>
      <c r="AG189" s="1" t="s">
        <v>78</v>
      </c>
      <c r="AH189" s="1" t="s">
        <v>58</v>
      </c>
      <c r="AI189" s="1" t="s">
        <v>58</v>
      </c>
      <c r="AJ189" s="1" t="s">
        <v>58</v>
      </c>
      <c r="AK189" s="1">
        <v>46</v>
      </c>
      <c r="AL189" s="1" t="s">
        <v>105</v>
      </c>
      <c r="AM189" s="1" t="s">
        <v>58</v>
      </c>
      <c r="AN189" s="1" t="s">
        <v>82</v>
      </c>
      <c r="AO189" s="1" t="s">
        <v>58</v>
      </c>
      <c r="AP189" s="1" t="s">
        <v>81</v>
      </c>
      <c r="AQ189" s="1">
        <v>5</v>
      </c>
      <c r="AR189" s="1" t="s">
        <v>155</v>
      </c>
      <c r="AS189" s="1" t="s">
        <v>83</v>
      </c>
      <c r="AT189" s="1" t="s">
        <v>106</v>
      </c>
      <c r="AU189" s="1" t="s">
        <v>86</v>
      </c>
      <c r="AV189" s="1" t="s">
        <v>75</v>
      </c>
      <c r="AW189" s="1" t="s">
        <v>75</v>
      </c>
      <c r="AX189" s="1" t="s">
        <v>87</v>
      </c>
      <c r="AY189" s="1" t="s">
        <v>157</v>
      </c>
      <c r="AZ189" s="1" t="s">
        <v>203</v>
      </c>
      <c r="BA189" s="1" t="s">
        <v>172</v>
      </c>
      <c r="BB189" s="1" t="s">
        <v>75</v>
      </c>
      <c r="BC189" s="1" t="s">
        <v>58</v>
      </c>
      <c r="BD189" s="1" t="s">
        <v>148</v>
      </c>
      <c r="BE189" s="1" t="s">
        <v>58</v>
      </c>
      <c r="BG189" s="8" t="s">
        <v>4402</v>
      </c>
      <c r="BH189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90" spans="1:61" ht="13" x14ac:dyDescent="0.3">
      <c r="A190" s="3">
        <v>45310.685346828701</v>
      </c>
      <c r="B190" s="1" t="s">
        <v>58</v>
      </c>
      <c r="C190" s="1" t="s">
        <v>575</v>
      </c>
      <c r="D190" s="1" t="s">
        <v>3877</v>
      </c>
      <c r="E190" s="1">
        <v>67</v>
      </c>
      <c r="F190" s="1" t="s">
        <v>500</v>
      </c>
      <c r="G190" s="1" t="s">
        <v>62</v>
      </c>
      <c r="H190" s="1" t="s">
        <v>952</v>
      </c>
      <c r="I190" s="1" t="s">
        <v>64</v>
      </c>
      <c r="J190" s="1" t="s">
        <v>463</v>
      </c>
      <c r="K190" s="1" t="s">
        <v>58</v>
      </c>
      <c r="L190" s="1" t="s">
        <v>96</v>
      </c>
      <c r="M190" s="1" t="s">
        <v>151</v>
      </c>
      <c r="O190" s="1" t="s">
        <v>3876</v>
      </c>
      <c r="S190" s="1" t="s">
        <v>70</v>
      </c>
      <c r="T190" s="1">
        <v>1</v>
      </c>
      <c r="U190" s="1" t="s">
        <v>1688</v>
      </c>
      <c r="V190" s="1" t="s">
        <v>102</v>
      </c>
      <c r="W190" s="1" t="s">
        <v>620</v>
      </c>
      <c r="X190" s="1" t="s">
        <v>74</v>
      </c>
      <c r="Y190" s="1" t="s">
        <v>75</v>
      </c>
      <c r="Z190" s="1" t="s">
        <v>121</v>
      </c>
      <c r="AA190" s="1" t="s">
        <v>190</v>
      </c>
      <c r="AB190" s="1" t="s">
        <v>58</v>
      </c>
      <c r="AC190" s="1" t="s">
        <v>58</v>
      </c>
      <c r="AD190" s="1" t="s">
        <v>75</v>
      </c>
      <c r="AE190" s="1" t="s">
        <v>122</v>
      </c>
      <c r="AF190" s="1" t="s">
        <v>75</v>
      </c>
      <c r="AG190" s="1" t="s">
        <v>122</v>
      </c>
      <c r="AH190" s="1" t="s">
        <v>75</v>
      </c>
      <c r="AI190" s="1" t="s">
        <v>75</v>
      </c>
      <c r="AJ190" s="1" t="s">
        <v>75</v>
      </c>
      <c r="AK190" s="1">
        <v>1</v>
      </c>
      <c r="AL190" s="1" t="s">
        <v>105</v>
      </c>
      <c r="AM190" s="1" t="s">
        <v>58</v>
      </c>
      <c r="AN190" s="1" t="s">
        <v>191</v>
      </c>
      <c r="AO190" s="1" t="s">
        <v>58</v>
      </c>
      <c r="AP190" s="1" t="s">
        <v>191</v>
      </c>
      <c r="AQ190" s="1">
        <v>5</v>
      </c>
      <c r="AR190" s="1" t="s">
        <v>171</v>
      </c>
      <c r="AS190" s="1" t="s">
        <v>171</v>
      </c>
      <c r="AT190" s="1" t="s">
        <v>106</v>
      </c>
      <c r="AU190" s="1" t="s">
        <v>107</v>
      </c>
      <c r="AV190" s="1" t="s">
        <v>75</v>
      </c>
      <c r="AW190" s="1" t="s">
        <v>75</v>
      </c>
      <c r="AX190" s="1" t="s">
        <v>248</v>
      </c>
      <c r="AY190" s="1" t="s">
        <v>3372</v>
      </c>
      <c r="AZ190" s="1" t="s">
        <v>1232</v>
      </c>
      <c r="BA190" s="1" t="s">
        <v>1232</v>
      </c>
      <c r="BB190" s="1" t="s">
        <v>75</v>
      </c>
      <c r="BC190" s="1" t="s">
        <v>58</v>
      </c>
      <c r="BD190" s="1" t="s">
        <v>3875</v>
      </c>
      <c r="BE190" s="1" t="s">
        <v>58</v>
      </c>
      <c r="BF190" s="1" t="s">
        <v>3874</v>
      </c>
      <c r="BG190" s="8" t="s">
        <v>4402</v>
      </c>
      <c r="BH190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91" spans="1:61" ht="13" x14ac:dyDescent="0.3">
      <c r="A191" s="3">
        <v>45310.695528912038</v>
      </c>
      <c r="B191" s="1" t="s">
        <v>58</v>
      </c>
      <c r="C191" s="1" t="s">
        <v>589</v>
      </c>
      <c r="D191" s="1" t="s">
        <v>3873</v>
      </c>
      <c r="E191" s="1">
        <v>23</v>
      </c>
      <c r="F191" s="1" t="s">
        <v>878</v>
      </c>
      <c r="G191" s="1" t="s">
        <v>239</v>
      </c>
      <c r="H191" s="1" t="s">
        <v>3872</v>
      </c>
      <c r="I191" s="1" t="s">
        <v>64</v>
      </c>
      <c r="J191" s="1" t="s">
        <v>95</v>
      </c>
      <c r="K191" s="1" t="s">
        <v>75</v>
      </c>
      <c r="M191" s="1" t="s">
        <v>66</v>
      </c>
      <c r="N191" s="1" t="s">
        <v>3871</v>
      </c>
      <c r="O191" s="1" t="s">
        <v>98</v>
      </c>
      <c r="P191" s="1" t="s">
        <v>290</v>
      </c>
      <c r="Q191" s="1" t="s">
        <v>290</v>
      </c>
      <c r="R191" s="1" t="s">
        <v>290</v>
      </c>
      <c r="S191" s="1" t="s">
        <v>118</v>
      </c>
      <c r="T191" s="1">
        <v>0</v>
      </c>
      <c r="U191" s="1" t="s">
        <v>183</v>
      </c>
      <c r="V191" s="1" t="s">
        <v>119</v>
      </c>
      <c r="W191" s="1" t="s">
        <v>103</v>
      </c>
      <c r="X191" s="1" t="s">
        <v>74</v>
      </c>
      <c r="Y191" s="1" t="s">
        <v>75</v>
      </c>
      <c r="Z191" s="1" t="s">
        <v>121</v>
      </c>
      <c r="AA191" s="1" t="s">
        <v>190</v>
      </c>
      <c r="AB191" s="1" t="s">
        <v>58</v>
      </c>
      <c r="AC191" s="1" t="s">
        <v>58</v>
      </c>
      <c r="AD191" s="1" t="s">
        <v>75</v>
      </c>
      <c r="AE191" s="1" t="s">
        <v>78</v>
      </c>
      <c r="AF191" s="1" t="s">
        <v>75</v>
      </c>
      <c r="AG191" s="1" t="s">
        <v>78</v>
      </c>
      <c r="AH191" s="1" t="s">
        <v>58</v>
      </c>
      <c r="AI191" s="1" t="s">
        <v>58</v>
      </c>
      <c r="AJ191" s="1" t="s">
        <v>75</v>
      </c>
      <c r="AL191" s="1" t="s">
        <v>80</v>
      </c>
      <c r="AM191" s="1" t="s">
        <v>58</v>
      </c>
      <c r="AN191" s="1" t="s">
        <v>191</v>
      </c>
      <c r="AO191" s="1" t="s">
        <v>58</v>
      </c>
      <c r="AP191" s="1" t="s">
        <v>191</v>
      </c>
      <c r="AQ191" s="1">
        <v>4</v>
      </c>
      <c r="AR191" s="1" t="s">
        <v>155</v>
      </c>
      <c r="AS191" s="1" t="s">
        <v>83</v>
      </c>
      <c r="AT191" s="1" t="s">
        <v>85</v>
      </c>
      <c r="AU191" s="1" t="s">
        <v>86</v>
      </c>
      <c r="AV191" s="1" t="s">
        <v>75</v>
      </c>
      <c r="AW191" s="1" t="s">
        <v>75</v>
      </c>
      <c r="AX191" s="1" t="s">
        <v>248</v>
      </c>
      <c r="AY191" s="1" t="s">
        <v>207</v>
      </c>
      <c r="AZ191" s="1" t="s">
        <v>3870</v>
      </c>
      <c r="BB191" s="1" t="s">
        <v>58</v>
      </c>
      <c r="BC191" s="1" t="s">
        <v>58</v>
      </c>
      <c r="BD191" s="1" t="s">
        <v>160</v>
      </c>
      <c r="BE191" s="1" t="s">
        <v>58</v>
      </c>
      <c r="BG191" s="8" t="s">
        <v>4402</v>
      </c>
      <c r="BH191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1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92" spans="1:61" ht="13" x14ac:dyDescent="0.3">
      <c r="A192" s="3">
        <v>45310.716328680559</v>
      </c>
      <c r="B192" s="1" t="s">
        <v>58</v>
      </c>
      <c r="C192" s="1" t="s">
        <v>589</v>
      </c>
      <c r="D192" s="1" t="s">
        <v>3869</v>
      </c>
      <c r="E192" s="1">
        <v>29</v>
      </c>
      <c r="F192" s="1" t="s">
        <v>1788</v>
      </c>
      <c r="G192" s="1" t="s">
        <v>62</v>
      </c>
      <c r="H192" s="1" t="s">
        <v>2786</v>
      </c>
      <c r="I192" s="1" t="s">
        <v>64</v>
      </c>
      <c r="J192" s="1" t="s">
        <v>114</v>
      </c>
      <c r="K192" s="1" t="s">
        <v>58</v>
      </c>
      <c r="L192" s="1">
        <v>1</v>
      </c>
      <c r="M192" s="1" t="s">
        <v>141</v>
      </c>
      <c r="N192" s="1" t="s">
        <v>67</v>
      </c>
      <c r="O192" s="1" t="s">
        <v>152</v>
      </c>
      <c r="P192" s="1" t="s">
        <v>3868</v>
      </c>
      <c r="Q192" s="1" t="s">
        <v>3867</v>
      </c>
      <c r="R192" s="1" t="s">
        <v>3866</v>
      </c>
      <c r="S192" s="1" t="s">
        <v>70</v>
      </c>
      <c r="T192" s="1">
        <v>1</v>
      </c>
      <c r="U192" s="1" t="s">
        <v>71</v>
      </c>
      <c r="V192" s="1" t="s">
        <v>119</v>
      </c>
      <c r="W192" s="1" t="s">
        <v>168</v>
      </c>
      <c r="X192" s="1" t="s">
        <v>74</v>
      </c>
      <c r="Y192" s="1" t="s">
        <v>75</v>
      </c>
      <c r="Z192" s="1" t="s">
        <v>121</v>
      </c>
      <c r="AA192" s="1" t="s">
        <v>77</v>
      </c>
      <c r="AB192" s="1" t="s">
        <v>58</v>
      </c>
      <c r="AC192" s="1" t="s">
        <v>75</v>
      </c>
      <c r="AD192" s="1" t="s">
        <v>75</v>
      </c>
      <c r="AE192" s="1" t="s">
        <v>78</v>
      </c>
      <c r="AF192" s="1" t="s">
        <v>58</v>
      </c>
      <c r="AG192" s="1" t="s">
        <v>143</v>
      </c>
      <c r="AH192" s="1" t="s">
        <v>58</v>
      </c>
      <c r="AI192" s="1" t="s">
        <v>75</v>
      </c>
      <c r="AJ192" s="1" t="s">
        <v>58</v>
      </c>
      <c r="AK192" s="1">
        <v>26</v>
      </c>
      <c r="AL192" s="1" t="s">
        <v>229</v>
      </c>
      <c r="AM192" s="1" t="s">
        <v>58</v>
      </c>
      <c r="AN192" s="1" t="s">
        <v>191</v>
      </c>
      <c r="AO192" s="1" t="s">
        <v>58</v>
      </c>
      <c r="AP192" s="1" t="s">
        <v>191</v>
      </c>
      <c r="AQ192" s="1">
        <v>5</v>
      </c>
      <c r="AR192" s="1" t="s">
        <v>214</v>
      </c>
      <c r="AS192" s="1" t="s">
        <v>83</v>
      </c>
      <c r="AT192" s="1" t="s">
        <v>106</v>
      </c>
      <c r="AU192" s="1" t="s">
        <v>125</v>
      </c>
      <c r="AV192" s="1" t="s">
        <v>75</v>
      </c>
      <c r="AW192" s="1" t="s">
        <v>75</v>
      </c>
      <c r="AX192" s="1" t="s">
        <v>248</v>
      </c>
      <c r="AY192" s="1" t="s">
        <v>640</v>
      </c>
      <c r="AZ192" s="1" t="s">
        <v>185</v>
      </c>
      <c r="BA192" s="1" t="s">
        <v>146</v>
      </c>
      <c r="BB192" s="1" t="s">
        <v>75</v>
      </c>
      <c r="BC192" s="1" t="s">
        <v>58</v>
      </c>
      <c r="BD192" s="1" t="s">
        <v>148</v>
      </c>
      <c r="BE192" s="1" t="s">
        <v>58</v>
      </c>
      <c r="BG192" s="8" t="s">
        <v>4402</v>
      </c>
      <c r="BH192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1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93" spans="1:61" ht="13" x14ac:dyDescent="0.3">
      <c r="A193" s="3">
        <v>45310.725128784718</v>
      </c>
      <c r="B193" s="1" t="s">
        <v>58</v>
      </c>
      <c r="C193" s="1" t="s">
        <v>575</v>
      </c>
      <c r="D193" s="1" t="s">
        <v>3865</v>
      </c>
      <c r="E193" s="1">
        <v>46</v>
      </c>
      <c r="F193" s="1" t="s">
        <v>878</v>
      </c>
      <c r="G193" s="1" t="s">
        <v>62</v>
      </c>
      <c r="H193" s="1" t="s">
        <v>1759</v>
      </c>
      <c r="I193" s="1" t="s">
        <v>64</v>
      </c>
      <c r="J193" s="1" t="s">
        <v>95</v>
      </c>
      <c r="K193" s="1" t="s">
        <v>58</v>
      </c>
      <c r="L193" s="1">
        <v>2</v>
      </c>
      <c r="M193" s="1" t="s">
        <v>141</v>
      </c>
      <c r="O193" s="1" t="s">
        <v>152</v>
      </c>
      <c r="P193" s="1" t="s">
        <v>3864</v>
      </c>
      <c r="S193" s="1" t="s">
        <v>70</v>
      </c>
      <c r="T193" s="1" t="s">
        <v>100</v>
      </c>
      <c r="U193" s="1" t="s">
        <v>189</v>
      </c>
      <c r="V193" s="1" t="s">
        <v>102</v>
      </c>
      <c r="W193" s="1" t="s">
        <v>243</v>
      </c>
      <c r="X193" s="1" t="s">
        <v>74</v>
      </c>
      <c r="Y193" s="1" t="s">
        <v>58</v>
      </c>
      <c r="Z193" s="1" t="s">
        <v>121</v>
      </c>
      <c r="AA193" s="1" t="s">
        <v>190</v>
      </c>
      <c r="AB193" s="1" t="s">
        <v>58</v>
      </c>
      <c r="AC193" s="1" t="s">
        <v>58</v>
      </c>
      <c r="AD193" s="1" t="s">
        <v>58</v>
      </c>
      <c r="AE193" s="1" t="s">
        <v>143</v>
      </c>
      <c r="AF193" s="1" t="s">
        <v>58</v>
      </c>
      <c r="AG193" s="1" t="s">
        <v>143</v>
      </c>
      <c r="AH193" s="1" t="s">
        <v>58</v>
      </c>
      <c r="AI193" s="1" t="s">
        <v>58</v>
      </c>
      <c r="AJ193" s="1" t="s">
        <v>58</v>
      </c>
      <c r="AK193" s="1" t="s">
        <v>3863</v>
      </c>
      <c r="AL193" s="1" t="s">
        <v>170</v>
      </c>
      <c r="AM193" s="1" t="s">
        <v>58</v>
      </c>
      <c r="AN193" s="1" t="s">
        <v>81</v>
      </c>
      <c r="AO193" s="1" t="s">
        <v>58</v>
      </c>
      <c r="AP193" s="1" t="s">
        <v>81</v>
      </c>
      <c r="AQ193" s="1">
        <v>5</v>
      </c>
      <c r="AR193" s="1" t="s">
        <v>155</v>
      </c>
      <c r="AS193" s="1" t="s">
        <v>83</v>
      </c>
      <c r="AT193" s="1" t="s">
        <v>106</v>
      </c>
      <c r="AU193" s="1" t="s">
        <v>86</v>
      </c>
      <c r="AV193" s="1" t="s">
        <v>75</v>
      </c>
      <c r="AW193" s="1" t="s">
        <v>75</v>
      </c>
      <c r="AX193" s="1" t="s">
        <v>87</v>
      </c>
      <c r="AY193" s="1" t="s">
        <v>126</v>
      </c>
      <c r="AZ193" s="1" t="s">
        <v>185</v>
      </c>
      <c r="BA193" s="1" t="s">
        <v>146</v>
      </c>
      <c r="BB193" s="1" t="s">
        <v>75</v>
      </c>
      <c r="BC193" s="1" t="s">
        <v>58</v>
      </c>
      <c r="BD193" s="1" t="s">
        <v>3862</v>
      </c>
      <c r="BE193" s="1" t="s">
        <v>58</v>
      </c>
      <c r="BG193" s="8" t="s">
        <v>4402</v>
      </c>
      <c r="BH193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1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94" spans="1:61" ht="13" x14ac:dyDescent="0.3">
      <c r="A194" s="3">
        <v>45310.726871284722</v>
      </c>
      <c r="B194" s="1" t="s">
        <v>58</v>
      </c>
      <c r="C194" s="1" t="s">
        <v>589</v>
      </c>
      <c r="D194" s="1" t="s">
        <v>3861</v>
      </c>
      <c r="E194" s="1">
        <v>39</v>
      </c>
      <c r="F194" s="1" t="s">
        <v>666</v>
      </c>
      <c r="G194" s="1" t="s">
        <v>239</v>
      </c>
      <c r="H194" s="1" t="s">
        <v>3860</v>
      </c>
      <c r="I194" s="1" t="s">
        <v>64</v>
      </c>
      <c r="J194" s="1" t="s">
        <v>95</v>
      </c>
      <c r="K194" s="1" t="s">
        <v>58</v>
      </c>
      <c r="L194" s="1">
        <v>2</v>
      </c>
      <c r="M194" s="1" t="s">
        <v>141</v>
      </c>
      <c r="N194" s="1" t="s">
        <v>3859</v>
      </c>
      <c r="O194" s="1" t="s">
        <v>152</v>
      </c>
      <c r="P194" s="1" t="s">
        <v>3858</v>
      </c>
      <c r="Q194" s="1" t="s">
        <v>290</v>
      </c>
      <c r="R194" s="1" t="s">
        <v>290</v>
      </c>
      <c r="S194" s="1" t="s">
        <v>70</v>
      </c>
      <c r="T194" s="1">
        <v>1</v>
      </c>
      <c r="U194" s="1" t="s">
        <v>189</v>
      </c>
      <c r="V194" s="1" t="s">
        <v>236</v>
      </c>
      <c r="W194" s="1" t="s">
        <v>3857</v>
      </c>
      <c r="X194" s="1" t="s">
        <v>74</v>
      </c>
      <c r="Y194" s="1" t="s">
        <v>58</v>
      </c>
      <c r="Z194" s="1" t="s">
        <v>76</v>
      </c>
      <c r="AA194" s="1" t="s">
        <v>299</v>
      </c>
      <c r="AB194" s="1" t="s">
        <v>58</v>
      </c>
      <c r="AC194" s="1" t="s">
        <v>58</v>
      </c>
      <c r="AD194" s="1" t="s">
        <v>75</v>
      </c>
      <c r="AE194" s="1" t="s">
        <v>78</v>
      </c>
      <c r="AF194" s="1" t="s">
        <v>58</v>
      </c>
      <c r="AG194" s="1" t="s">
        <v>78</v>
      </c>
      <c r="AH194" s="1" t="s">
        <v>58</v>
      </c>
      <c r="AI194" s="1" t="s">
        <v>58</v>
      </c>
      <c r="AJ194" s="1" t="s">
        <v>58</v>
      </c>
      <c r="AK194" s="1">
        <v>4</v>
      </c>
      <c r="AL194" s="1" t="s">
        <v>283</v>
      </c>
      <c r="AM194" s="1" t="s">
        <v>58</v>
      </c>
      <c r="AN194" s="1" t="s">
        <v>191</v>
      </c>
      <c r="AO194" s="1" t="s">
        <v>58</v>
      </c>
      <c r="AP194" s="1" t="s">
        <v>191</v>
      </c>
      <c r="AQ194" s="1">
        <v>5</v>
      </c>
      <c r="AR194" s="1" t="s">
        <v>155</v>
      </c>
      <c r="AS194" s="1" t="s">
        <v>83</v>
      </c>
      <c r="AT194" s="1" t="s">
        <v>106</v>
      </c>
      <c r="AU194" s="1" t="s">
        <v>86</v>
      </c>
      <c r="AV194" s="1" t="s">
        <v>58</v>
      </c>
      <c r="AW194" s="1" t="s">
        <v>75</v>
      </c>
      <c r="AX194" s="1" t="s">
        <v>198</v>
      </c>
      <c r="AY194" s="1" t="s">
        <v>1029</v>
      </c>
      <c r="AZ194" s="1" t="s">
        <v>3856</v>
      </c>
      <c r="BA194" s="1" t="s">
        <v>3856</v>
      </c>
      <c r="BB194" s="1" t="s">
        <v>58</v>
      </c>
      <c r="BC194" s="1" t="s">
        <v>58</v>
      </c>
      <c r="BD194" s="1" t="s">
        <v>148</v>
      </c>
      <c r="BE194" s="1" t="s">
        <v>58</v>
      </c>
      <c r="BG194" s="8" t="s">
        <v>4402</v>
      </c>
      <c r="BH194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95" spans="1:61" ht="13" x14ac:dyDescent="0.3">
      <c r="A195" s="3">
        <v>45310.736005972227</v>
      </c>
      <c r="B195" s="1" t="s">
        <v>58</v>
      </c>
      <c r="C195" s="1" t="s">
        <v>589</v>
      </c>
      <c r="D195" s="1" t="s">
        <v>3855</v>
      </c>
      <c r="E195" s="1">
        <v>45</v>
      </c>
      <c r="F195" s="1" t="s">
        <v>500</v>
      </c>
      <c r="G195" s="1" t="s">
        <v>62</v>
      </c>
      <c r="H195" s="1" t="s">
        <v>685</v>
      </c>
      <c r="I195" s="1" t="s">
        <v>64</v>
      </c>
      <c r="J195" s="1" t="s">
        <v>114</v>
      </c>
      <c r="K195" s="1" t="s">
        <v>75</v>
      </c>
      <c r="M195" s="1" t="s">
        <v>141</v>
      </c>
      <c r="N195" s="1" t="s">
        <v>67</v>
      </c>
      <c r="O195" s="1" t="s">
        <v>152</v>
      </c>
      <c r="P195" s="1" t="s">
        <v>117</v>
      </c>
      <c r="Q195" s="1" t="s">
        <v>290</v>
      </c>
      <c r="R195" s="1" t="s">
        <v>290</v>
      </c>
      <c r="S195" s="1" t="s">
        <v>118</v>
      </c>
      <c r="T195" s="1">
        <v>0</v>
      </c>
      <c r="U195" s="1" t="s">
        <v>71</v>
      </c>
      <c r="V195" s="1" t="s">
        <v>119</v>
      </c>
      <c r="W195" s="1" t="s">
        <v>103</v>
      </c>
      <c r="X195" s="1" t="s">
        <v>104</v>
      </c>
      <c r="Y195" s="1" t="s">
        <v>75</v>
      </c>
      <c r="Z195" s="1" t="s">
        <v>76</v>
      </c>
      <c r="AA195" s="1" t="s">
        <v>77</v>
      </c>
      <c r="AB195" s="1" t="s">
        <v>58</v>
      </c>
      <c r="AC195" s="1" t="s">
        <v>75</v>
      </c>
      <c r="AD195" s="1" t="s">
        <v>75</v>
      </c>
      <c r="AE195" s="1" t="s">
        <v>122</v>
      </c>
      <c r="AF195" s="1" t="s">
        <v>75</v>
      </c>
      <c r="AG195" s="1" t="s">
        <v>78</v>
      </c>
      <c r="AH195" s="1" t="s">
        <v>75</v>
      </c>
      <c r="AI195" s="1" t="s">
        <v>75</v>
      </c>
      <c r="AJ195" s="1" t="s">
        <v>58</v>
      </c>
      <c r="AK195" s="1">
        <v>35</v>
      </c>
      <c r="AL195" s="1" t="s">
        <v>283</v>
      </c>
      <c r="AM195" s="1" t="s">
        <v>58</v>
      </c>
      <c r="AN195" s="1" t="s">
        <v>81</v>
      </c>
      <c r="AO195" s="1" t="s">
        <v>58</v>
      </c>
      <c r="AP195" s="1" t="s">
        <v>81</v>
      </c>
      <c r="AQ195" s="1">
        <v>4</v>
      </c>
      <c r="AR195" s="1" t="s">
        <v>155</v>
      </c>
      <c r="AS195" s="1" t="s">
        <v>83</v>
      </c>
      <c r="AT195" s="1" t="s">
        <v>85</v>
      </c>
      <c r="AU195" s="1" t="s">
        <v>86</v>
      </c>
      <c r="AV195" s="1" t="s">
        <v>75</v>
      </c>
      <c r="AW195" s="1" t="s">
        <v>75</v>
      </c>
      <c r="AX195" s="1" t="s">
        <v>248</v>
      </c>
      <c r="AY195" s="1" t="s">
        <v>157</v>
      </c>
      <c r="AZ195" s="1" t="s">
        <v>172</v>
      </c>
      <c r="BA195" s="1" t="s">
        <v>172</v>
      </c>
      <c r="BB195" s="1" t="s">
        <v>75</v>
      </c>
      <c r="BC195" s="1" t="s">
        <v>58</v>
      </c>
      <c r="BD195" s="1" t="s">
        <v>173</v>
      </c>
      <c r="BE195" s="1" t="s">
        <v>58</v>
      </c>
      <c r="BG195" s="8" t="s">
        <v>4402</v>
      </c>
      <c r="BH195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96" spans="1:61" ht="13" x14ac:dyDescent="0.3">
      <c r="A196" s="3">
        <v>45310.745833900466</v>
      </c>
      <c r="B196" s="1" t="s">
        <v>58</v>
      </c>
      <c r="C196" s="1" t="s">
        <v>575</v>
      </c>
      <c r="D196" s="1" t="s">
        <v>3854</v>
      </c>
      <c r="E196" s="1">
        <v>53</v>
      </c>
      <c r="F196" s="1" t="s">
        <v>928</v>
      </c>
      <c r="G196" s="1" t="s">
        <v>62</v>
      </c>
      <c r="H196" s="1" t="s">
        <v>1170</v>
      </c>
      <c r="I196" s="1" t="s">
        <v>94</v>
      </c>
      <c r="J196" s="1" t="s">
        <v>140</v>
      </c>
      <c r="K196" s="1" t="s">
        <v>58</v>
      </c>
      <c r="L196" s="1">
        <v>1</v>
      </c>
      <c r="M196" s="1" t="s">
        <v>141</v>
      </c>
      <c r="N196" s="1" t="s">
        <v>67</v>
      </c>
      <c r="O196" s="1" t="s">
        <v>152</v>
      </c>
      <c r="P196" s="1" t="s">
        <v>743</v>
      </c>
      <c r="S196" s="1" t="s">
        <v>118</v>
      </c>
      <c r="T196" s="1">
        <v>0</v>
      </c>
      <c r="U196" s="1" t="s">
        <v>71</v>
      </c>
      <c r="V196" s="1" t="s">
        <v>119</v>
      </c>
      <c r="W196" s="1" t="s">
        <v>168</v>
      </c>
      <c r="X196" s="1" t="s">
        <v>74</v>
      </c>
      <c r="Y196" s="1" t="s">
        <v>75</v>
      </c>
      <c r="Z196" s="1" t="s">
        <v>121</v>
      </c>
      <c r="AA196" s="1" t="s">
        <v>190</v>
      </c>
      <c r="AB196" s="1" t="s">
        <v>58</v>
      </c>
      <c r="AC196" s="1" t="s">
        <v>58</v>
      </c>
      <c r="AD196" s="1" t="s">
        <v>58</v>
      </c>
      <c r="AE196" s="1" t="s">
        <v>78</v>
      </c>
      <c r="AF196" s="1" t="s">
        <v>58</v>
      </c>
      <c r="AG196" s="1" t="s">
        <v>143</v>
      </c>
      <c r="AH196" s="1" t="s">
        <v>58</v>
      </c>
      <c r="AI196" s="1" t="s">
        <v>58</v>
      </c>
      <c r="AJ196" s="1" t="s">
        <v>58</v>
      </c>
      <c r="AK196" s="1">
        <v>12</v>
      </c>
      <c r="AL196" s="1" t="s">
        <v>229</v>
      </c>
      <c r="AM196" s="1" t="s">
        <v>58</v>
      </c>
      <c r="AN196" s="1" t="s">
        <v>82</v>
      </c>
      <c r="AO196" s="1" t="s">
        <v>75</v>
      </c>
      <c r="AP196" s="1" t="s">
        <v>81</v>
      </c>
      <c r="AQ196" s="1">
        <v>5</v>
      </c>
      <c r="AR196" s="1" t="s">
        <v>155</v>
      </c>
      <c r="AS196" s="1" t="s">
        <v>83</v>
      </c>
      <c r="AT196" s="1" t="s">
        <v>106</v>
      </c>
      <c r="AU196" s="1" t="s">
        <v>454</v>
      </c>
      <c r="AV196" s="1" t="s">
        <v>75</v>
      </c>
      <c r="AW196" s="1" t="s">
        <v>75</v>
      </c>
      <c r="AX196" s="1" t="s">
        <v>87</v>
      </c>
      <c r="AY196" s="1" t="s">
        <v>88</v>
      </c>
      <c r="AZ196" s="1" t="s">
        <v>185</v>
      </c>
      <c r="BA196" s="1" t="s">
        <v>146</v>
      </c>
      <c r="BB196" s="1" t="s">
        <v>75</v>
      </c>
      <c r="BC196" s="1" t="s">
        <v>58</v>
      </c>
      <c r="BD196" s="1" t="s">
        <v>3217</v>
      </c>
      <c r="BE196" s="1" t="s">
        <v>58</v>
      </c>
      <c r="BG196" s="8" t="s">
        <v>4402</v>
      </c>
      <c r="BH196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1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97" spans="1:61" ht="13" x14ac:dyDescent="0.3">
      <c r="A197" s="3">
        <v>45310.752061990745</v>
      </c>
      <c r="B197" s="1" t="s">
        <v>58</v>
      </c>
      <c r="C197" s="1" t="s">
        <v>575</v>
      </c>
      <c r="D197" s="1" t="s">
        <v>3853</v>
      </c>
      <c r="E197" s="1">
        <v>38</v>
      </c>
      <c r="F197" s="1" t="s">
        <v>571</v>
      </c>
      <c r="G197" s="1" t="s">
        <v>62</v>
      </c>
      <c r="H197" s="1" t="s">
        <v>1666</v>
      </c>
      <c r="I197" s="1" t="s">
        <v>64</v>
      </c>
      <c r="J197" s="1" t="s">
        <v>114</v>
      </c>
      <c r="K197" s="1" t="s">
        <v>58</v>
      </c>
      <c r="L197" s="1">
        <v>2</v>
      </c>
      <c r="M197" s="1" t="s">
        <v>141</v>
      </c>
      <c r="N197" s="1" t="s">
        <v>97</v>
      </c>
      <c r="O197" s="1" t="s">
        <v>152</v>
      </c>
      <c r="P197" s="1" t="s">
        <v>3852</v>
      </c>
      <c r="S197" s="1" t="s">
        <v>118</v>
      </c>
      <c r="T197" s="1">
        <v>0</v>
      </c>
      <c r="U197" s="1" t="s">
        <v>1297</v>
      </c>
      <c r="V197" s="1" t="s">
        <v>3851</v>
      </c>
      <c r="W197" s="1" t="s">
        <v>103</v>
      </c>
      <c r="X197" s="1" t="s">
        <v>74</v>
      </c>
      <c r="Y197" s="1" t="s">
        <v>58</v>
      </c>
      <c r="Z197" s="1" t="s">
        <v>76</v>
      </c>
      <c r="AB197" s="1" t="s">
        <v>58</v>
      </c>
      <c r="AC197" s="1" t="s">
        <v>75</v>
      </c>
      <c r="AD197" s="1" t="s">
        <v>75</v>
      </c>
      <c r="AE197" s="1" t="s">
        <v>122</v>
      </c>
      <c r="AF197" s="1" t="s">
        <v>75</v>
      </c>
      <c r="AG197" s="1" t="s">
        <v>122</v>
      </c>
      <c r="AH197" s="1" t="s">
        <v>75</v>
      </c>
      <c r="AI197" s="1" t="s">
        <v>75</v>
      </c>
      <c r="AJ197" s="1" t="s">
        <v>58</v>
      </c>
      <c r="AK197" s="1" t="s">
        <v>3850</v>
      </c>
      <c r="AL197" s="1" t="s">
        <v>124</v>
      </c>
      <c r="AM197" s="1" t="s">
        <v>58</v>
      </c>
      <c r="AN197" s="1" t="s">
        <v>191</v>
      </c>
      <c r="AO197" s="1" t="s">
        <v>58</v>
      </c>
      <c r="AP197" s="1" t="s">
        <v>191</v>
      </c>
      <c r="AQ197" s="1">
        <v>5</v>
      </c>
      <c r="AR197" s="1" t="s">
        <v>171</v>
      </c>
      <c r="AS197" s="1" t="s">
        <v>171</v>
      </c>
      <c r="AT197" s="1" t="s">
        <v>85</v>
      </c>
      <c r="AU197" s="1" t="s">
        <v>125</v>
      </c>
      <c r="AV197" s="1" t="s">
        <v>75</v>
      </c>
      <c r="AW197" s="1" t="s">
        <v>75</v>
      </c>
      <c r="AX197" s="1" t="s">
        <v>87</v>
      </c>
      <c r="AY197" s="1" t="s">
        <v>157</v>
      </c>
      <c r="AZ197" s="1" t="s">
        <v>185</v>
      </c>
      <c r="BA197" s="1" t="s">
        <v>146</v>
      </c>
      <c r="BB197" s="1" t="s">
        <v>75</v>
      </c>
      <c r="BC197" s="1" t="s">
        <v>58</v>
      </c>
      <c r="BD197" s="1" t="s">
        <v>1153</v>
      </c>
      <c r="BE197" s="1" t="s">
        <v>58</v>
      </c>
      <c r="BG197" s="8" t="s">
        <v>4402</v>
      </c>
      <c r="BH197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1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98" spans="1:61" ht="13" x14ac:dyDescent="0.3">
      <c r="A198" s="3">
        <v>45310.758373009259</v>
      </c>
      <c r="B198" s="1" t="s">
        <v>58</v>
      </c>
      <c r="C198" s="1" t="s">
        <v>589</v>
      </c>
      <c r="D198" s="1" t="s">
        <v>3849</v>
      </c>
      <c r="E198" s="1">
        <v>28</v>
      </c>
      <c r="F198" s="1" t="s">
        <v>878</v>
      </c>
      <c r="G198" s="1" t="s">
        <v>239</v>
      </c>
      <c r="H198" s="1" t="s">
        <v>3848</v>
      </c>
      <c r="I198" s="1" t="s">
        <v>64</v>
      </c>
      <c r="J198" s="1" t="s">
        <v>95</v>
      </c>
      <c r="K198" s="1" t="s">
        <v>75</v>
      </c>
      <c r="M198" s="1" t="s">
        <v>66</v>
      </c>
      <c r="N198" s="1" t="s">
        <v>637</v>
      </c>
      <c r="O198" s="1" t="s">
        <v>152</v>
      </c>
      <c r="P198" s="1" t="s">
        <v>3847</v>
      </c>
      <c r="Q198" s="1" t="s">
        <v>3846</v>
      </c>
      <c r="R198" s="1" t="s">
        <v>290</v>
      </c>
      <c r="S198" s="1" t="s">
        <v>118</v>
      </c>
      <c r="T198" s="1">
        <v>0</v>
      </c>
      <c r="U198" s="1" t="s">
        <v>71</v>
      </c>
      <c r="V198" s="1" t="s">
        <v>102</v>
      </c>
      <c r="W198" s="1" t="s">
        <v>292</v>
      </c>
      <c r="X198" s="1" t="s">
        <v>74</v>
      </c>
      <c r="Y198" s="1" t="s">
        <v>75</v>
      </c>
      <c r="Z198" s="1" t="s">
        <v>121</v>
      </c>
      <c r="AA198" s="1" t="s">
        <v>299</v>
      </c>
      <c r="AB198" s="1" t="s">
        <v>58</v>
      </c>
      <c r="AC198" s="1" t="s">
        <v>75</v>
      </c>
      <c r="AD198" s="1" t="s">
        <v>75</v>
      </c>
      <c r="AE198" s="1" t="s">
        <v>122</v>
      </c>
      <c r="AF198" s="1" t="s">
        <v>75</v>
      </c>
      <c r="AG198" s="1" t="s">
        <v>122</v>
      </c>
      <c r="AH198" s="1" t="s">
        <v>58</v>
      </c>
      <c r="AI198" s="1" t="s">
        <v>75</v>
      </c>
      <c r="AJ198" s="1" t="s">
        <v>58</v>
      </c>
      <c r="AK198" s="1">
        <v>4</v>
      </c>
      <c r="AL198" s="1" t="s">
        <v>80</v>
      </c>
      <c r="AM198" s="1" t="s">
        <v>58</v>
      </c>
      <c r="AN198" s="1" t="s">
        <v>82</v>
      </c>
      <c r="AO198" s="1" t="s">
        <v>58</v>
      </c>
      <c r="AP198" s="1" t="s">
        <v>82</v>
      </c>
      <c r="AQ198" s="1">
        <v>4</v>
      </c>
      <c r="AR198" s="1" t="s">
        <v>83</v>
      </c>
      <c r="AS198" s="1" t="s">
        <v>83</v>
      </c>
      <c r="AT198" s="1" t="s">
        <v>85</v>
      </c>
      <c r="AU198" s="1" t="s">
        <v>86</v>
      </c>
      <c r="AV198" s="1" t="s">
        <v>58</v>
      </c>
      <c r="AW198" s="1" t="s">
        <v>75</v>
      </c>
      <c r="AX198" s="1" t="s">
        <v>248</v>
      </c>
      <c r="AY198" s="1" t="s">
        <v>157</v>
      </c>
      <c r="AZ198" s="1" t="s">
        <v>172</v>
      </c>
      <c r="BA198" s="1" t="s">
        <v>172</v>
      </c>
      <c r="BB198" s="1" t="s">
        <v>75</v>
      </c>
      <c r="BC198" s="1" t="s">
        <v>58</v>
      </c>
      <c r="BD198" s="1" t="s">
        <v>148</v>
      </c>
      <c r="BE198" s="1" t="s">
        <v>58</v>
      </c>
      <c r="BG198" s="8" t="s">
        <v>4402</v>
      </c>
      <c r="BH198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1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99" spans="1:61" ht="13" x14ac:dyDescent="0.3">
      <c r="A199" s="3">
        <v>45310.769326307869</v>
      </c>
      <c r="B199" s="1" t="s">
        <v>58</v>
      </c>
      <c r="C199" s="1" t="s">
        <v>589</v>
      </c>
      <c r="D199" s="1" t="s">
        <v>3845</v>
      </c>
      <c r="E199" s="1">
        <v>36</v>
      </c>
      <c r="F199" s="1" t="s">
        <v>522</v>
      </c>
      <c r="G199" s="1" t="s">
        <v>239</v>
      </c>
      <c r="H199" s="1" t="s">
        <v>3844</v>
      </c>
      <c r="I199" s="1" t="s">
        <v>64</v>
      </c>
      <c r="J199" s="1" t="s">
        <v>114</v>
      </c>
      <c r="K199" s="1" t="s">
        <v>58</v>
      </c>
      <c r="L199" s="1">
        <v>2</v>
      </c>
      <c r="M199" s="1" t="s">
        <v>141</v>
      </c>
      <c r="N199" s="1" t="s">
        <v>3843</v>
      </c>
      <c r="O199" s="1" t="s">
        <v>152</v>
      </c>
      <c r="P199" s="1" t="s">
        <v>3842</v>
      </c>
      <c r="Q199" s="1" t="s">
        <v>3841</v>
      </c>
      <c r="R199" s="1" t="s">
        <v>290</v>
      </c>
      <c r="S199" s="1" t="s">
        <v>70</v>
      </c>
      <c r="T199" s="1" t="s">
        <v>100</v>
      </c>
      <c r="U199" s="1" t="s">
        <v>71</v>
      </c>
      <c r="V199" s="1" t="s">
        <v>102</v>
      </c>
      <c r="W199" s="1" t="s">
        <v>168</v>
      </c>
      <c r="X199" s="1" t="s">
        <v>74</v>
      </c>
      <c r="Y199" s="1" t="s">
        <v>75</v>
      </c>
      <c r="Z199" s="1" t="s">
        <v>76</v>
      </c>
      <c r="AA199" s="1" t="s">
        <v>3840</v>
      </c>
      <c r="AB199" s="1" t="s">
        <v>58</v>
      </c>
      <c r="AC199" s="1" t="s">
        <v>75</v>
      </c>
      <c r="AD199" s="1" t="s">
        <v>75</v>
      </c>
      <c r="AE199" s="1" t="s">
        <v>78</v>
      </c>
      <c r="AF199" s="1" t="s">
        <v>58</v>
      </c>
      <c r="AG199" s="1" t="s">
        <v>143</v>
      </c>
      <c r="AH199" s="1" t="s">
        <v>58</v>
      </c>
      <c r="AI199" s="1" t="s">
        <v>58</v>
      </c>
      <c r="AJ199" s="1" t="s">
        <v>58</v>
      </c>
      <c r="AK199" s="1">
        <v>3</v>
      </c>
      <c r="AL199" s="1" t="s">
        <v>80</v>
      </c>
      <c r="AM199" s="1" t="s">
        <v>58</v>
      </c>
      <c r="AN199" s="1" t="s">
        <v>82</v>
      </c>
      <c r="AO199" s="1" t="s">
        <v>58</v>
      </c>
      <c r="AP199" s="1" t="s">
        <v>82</v>
      </c>
      <c r="AQ199" s="1">
        <v>2</v>
      </c>
      <c r="AR199" s="1" t="s">
        <v>171</v>
      </c>
      <c r="AS199" s="1" t="s">
        <v>83</v>
      </c>
      <c r="AT199" s="1" t="s">
        <v>85</v>
      </c>
      <c r="AU199" s="1" t="s">
        <v>86</v>
      </c>
      <c r="AV199" s="1" t="s">
        <v>75</v>
      </c>
      <c r="AW199" s="1" t="s">
        <v>75</v>
      </c>
      <c r="AX199" s="1" t="s">
        <v>248</v>
      </c>
      <c r="AY199" s="1" t="s">
        <v>126</v>
      </c>
      <c r="AZ199" s="1" t="s">
        <v>3839</v>
      </c>
      <c r="BA199" s="1" t="s">
        <v>146</v>
      </c>
      <c r="BB199" s="1" t="s">
        <v>58</v>
      </c>
      <c r="BC199" s="1" t="s">
        <v>58</v>
      </c>
      <c r="BD199" s="1" t="s">
        <v>3838</v>
      </c>
      <c r="BE199" s="1" t="s">
        <v>58</v>
      </c>
      <c r="BF199" s="1" t="s">
        <v>3837</v>
      </c>
      <c r="BG199" s="8" t="s">
        <v>4402</v>
      </c>
      <c r="BH199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00" spans="1:61" ht="13" x14ac:dyDescent="0.3">
      <c r="A200" s="3">
        <v>45310.785724409725</v>
      </c>
      <c r="B200" s="1" t="s">
        <v>58</v>
      </c>
      <c r="C200" s="1" t="s">
        <v>575</v>
      </c>
      <c r="D200" s="1" t="s">
        <v>3836</v>
      </c>
      <c r="E200" s="1">
        <v>33</v>
      </c>
      <c r="F200" s="1" t="s">
        <v>815</v>
      </c>
      <c r="G200" s="1" t="s">
        <v>239</v>
      </c>
      <c r="H200" s="1" t="s">
        <v>2960</v>
      </c>
      <c r="I200" s="1" t="s">
        <v>64</v>
      </c>
      <c r="J200" s="1" t="s">
        <v>95</v>
      </c>
      <c r="K200" s="1" t="s">
        <v>58</v>
      </c>
      <c r="L200" s="1">
        <v>2</v>
      </c>
      <c r="M200" s="1" t="s">
        <v>151</v>
      </c>
      <c r="N200" s="1" t="s">
        <v>67</v>
      </c>
      <c r="O200" s="1" t="s">
        <v>98</v>
      </c>
      <c r="S200" s="1" t="s">
        <v>99</v>
      </c>
      <c r="T200" s="1">
        <v>0</v>
      </c>
      <c r="U200" s="1" t="s">
        <v>71</v>
      </c>
      <c r="V200" s="1" t="s">
        <v>119</v>
      </c>
      <c r="W200" s="1" t="s">
        <v>120</v>
      </c>
      <c r="X200" s="1" t="s">
        <v>74</v>
      </c>
      <c r="Y200" s="1" t="s">
        <v>75</v>
      </c>
      <c r="Z200" s="1" t="s">
        <v>121</v>
      </c>
      <c r="AA200" s="1" t="s">
        <v>190</v>
      </c>
      <c r="AB200" s="1" t="s">
        <v>75</v>
      </c>
      <c r="AC200" s="1" t="s">
        <v>75</v>
      </c>
      <c r="AD200" s="1" t="s">
        <v>75</v>
      </c>
      <c r="AE200" s="1" t="s">
        <v>122</v>
      </c>
      <c r="AF200" s="1" t="s">
        <v>75</v>
      </c>
      <c r="AG200" s="1" t="s">
        <v>122</v>
      </c>
      <c r="AH200" s="1" t="s">
        <v>75</v>
      </c>
      <c r="AI200" s="1" t="s">
        <v>75</v>
      </c>
      <c r="AJ200" s="1" t="s">
        <v>58</v>
      </c>
      <c r="AK200" s="1">
        <v>5</v>
      </c>
      <c r="AL200" s="1" t="s">
        <v>80</v>
      </c>
      <c r="AM200" s="1" t="s">
        <v>58</v>
      </c>
      <c r="AN200" s="1" t="s">
        <v>82</v>
      </c>
      <c r="AO200" s="1" t="s">
        <v>58</v>
      </c>
      <c r="AP200" s="1" t="s">
        <v>82</v>
      </c>
      <c r="AQ200" s="1">
        <v>5</v>
      </c>
      <c r="AR200" s="1" t="s">
        <v>83</v>
      </c>
      <c r="AS200" s="1" t="s">
        <v>83</v>
      </c>
      <c r="AT200" s="1" t="s">
        <v>85</v>
      </c>
      <c r="AU200" s="1" t="s">
        <v>86</v>
      </c>
      <c r="AV200" s="1" t="s">
        <v>75</v>
      </c>
      <c r="AW200" s="1" t="s">
        <v>75</v>
      </c>
      <c r="AX200" s="1" t="s">
        <v>87</v>
      </c>
      <c r="AY200" s="1" t="s">
        <v>1035</v>
      </c>
      <c r="AZ200" s="1" t="s">
        <v>1163</v>
      </c>
      <c r="BB200" s="1" t="s">
        <v>75</v>
      </c>
      <c r="BC200" s="1" t="s">
        <v>58</v>
      </c>
      <c r="BD200" s="1" t="s">
        <v>1153</v>
      </c>
      <c r="BE200" s="1" t="s">
        <v>58</v>
      </c>
      <c r="BG200" s="8" t="s">
        <v>4402</v>
      </c>
      <c r="BH200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2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01" spans="1:61" ht="13" x14ac:dyDescent="0.3">
      <c r="A201" s="3">
        <v>45310.786562511574</v>
      </c>
      <c r="B201" s="1" t="s">
        <v>58</v>
      </c>
      <c r="C201" s="1" t="s">
        <v>589</v>
      </c>
      <c r="D201" s="1" t="s">
        <v>3835</v>
      </c>
      <c r="E201" s="1">
        <v>40</v>
      </c>
      <c r="F201" s="1" t="s">
        <v>555</v>
      </c>
      <c r="G201" s="1" t="s">
        <v>239</v>
      </c>
      <c r="H201" s="1" t="s">
        <v>3834</v>
      </c>
      <c r="I201" s="1" t="s">
        <v>64</v>
      </c>
      <c r="J201" s="1" t="s">
        <v>140</v>
      </c>
      <c r="K201" s="1" t="s">
        <v>75</v>
      </c>
      <c r="M201" s="1" t="s">
        <v>66</v>
      </c>
      <c r="N201" s="1" t="s">
        <v>637</v>
      </c>
      <c r="O201" s="1" t="s">
        <v>152</v>
      </c>
      <c r="P201" s="1" t="s">
        <v>1203</v>
      </c>
      <c r="Q201" s="1" t="s">
        <v>3833</v>
      </c>
      <c r="R201" s="1" t="s">
        <v>3832</v>
      </c>
      <c r="S201" s="1" t="s">
        <v>99</v>
      </c>
      <c r="T201" s="1">
        <v>0</v>
      </c>
      <c r="U201" s="1" t="s">
        <v>183</v>
      </c>
      <c r="V201" s="1" t="s">
        <v>3831</v>
      </c>
      <c r="W201" s="1" t="s">
        <v>103</v>
      </c>
      <c r="X201" s="1" t="s">
        <v>74</v>
      </c>
      <c r="Y201" s="1" t="s">
        <v>75</v>
      </c>
      <c r="Z201" s="1" t="s">
        <v>76</v>
      </c>
      <c r="AA201" s="1" t="s">
        <v>77</v>
      </c>
      <c r="AB201" s="1" t="s">
        <v>58</v>
      </c>
      <c r="AC201" s="1" t="s">
        <v>75</v>
      </c>
      <c r="AD201" s="1" t="s">
        <v>75</v>
      </c>
      <c r="AE201" s="1" t="s">
        <v>122</v>
      </c>
      <c r="AF201" s="1" t="s">
        <v>75</v>
      </c>
      <c r="AG201" s="1" t="s">
        <v>122</v>
      </c>
      <c r="AH201" s="1" t="s">
        <v>58</v>
      </c>
      <c r="AI201" s="1" t="s">
        <v>58</v>
      </c>
      <c r="AJ201" s="1" t="s">
        <v>58</v>
      </c>
      <c r="AL201" s="1" t="s">
        <v>80</v>
      </c>
      <c r="AM201" s="1" t="s">
        <v>58</v>
      </c>
      <c r="AN201" s="1" t="s">
        <v>82</v>
      </c>
      <c r="AO201" s="1" t="s">
        <v>58</v>
      </c>
      <c r="AP201" s="1" t="s">
        <v>82</v>
      </c>
      <c r="AQ201" s="1">
        <v>1</v>
      </c>
      <c r="AR201" s="1" t="s">
        <v>83</v>
      </c>
      <c r="AS201" s="1" t="s">
        <v>83</v>
      </c>
      <c r="AT201" s="1" t="s">
        <v>85</v>
      </c>
      <c r="AU201" s="1" t="s">
        <v>86</v>
      </c>
      <c r="AV201" s="1" t="s">
        <v>58</v>
      </c>
      <c r="AW201" s="1" t="s">
        <v>75</v>
      </c>
      <c r="AX201" s="1" t="s">
        <v>248</v>
      </c>
      <c r="AY201" s="1" t="s">
        <v>413</v>
      </c>
      <c r="BB201" s="1" t="s">
        <v>75</v>
      </c>
      <c r="BC201" s="1" t="s">
        <v>58</v>
      </c>
      <c r="BD201" s="1" t="s">
        <v>148</v>
      </c>
      <c r="BE201" s="1" t="s">
        <v>58</v>
      </c>
      <c r="BG201" s="8" t="s">
        <v>4402</v>
      </c>
      <c r="BH201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2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02" spans="1:61" ht="13" x14ac:dyDescent="0.3">
      <c r="A202" s="3">
        <v>45310.799446481484</v>
      </c>
      <c r="B202" s="1" t="s">
        <v>58</v>
      </c>
      <c r="C202" s="1" t="s">
        <v>589</v>
      </c>
      <c r="D202" s="1" t="s">
        <v>3830</v>
      </c>
      <c r="E202" s="1">
        <v>50</v>
      </c>
      <c r="F202" s="1" t="s">
        <v>508</v>
      </c>
      <c r="G202" s="1" t="s">
        <v>62</v>
      </c>
      <c r="H202" s="1" t="s">
        <v>2040</v>
      </c>
      <c r="I202" s="1" t="s">
        <v>64</v>
      </c>
      <c r="J202" s="1" t="s">
        <v>114</v>
      </c>
      <c r="K202" s="1" t="s">
        <v>58</v>
      </c>
      <c r="L202" s="1">
        <v>1</v>
      </c>
      <c r="M202" s="1" t="s">
        <v>66</v>
      </c>
      <c r="N202" s="1" t="s">
        <v>637</v>
      </c>
      <c r="O202" s="1" t="s">
        <v>152</v>
      </c>
      <c r="P202" s="1" t="s">
        <v>2342</v>
      </c>
      <c r="Q202" s="1" t="s">
        <v>3829</v>
      </c>
      <c r="R202" s="1" t="s">
        <v>290</v>
      </c>
      <c r="S202" s="1" t="s">
        <v>99</v>
      </c>
      <c r="T202" s="1">
        <v>0</v>
      </c>
      <c r="U202" s="1" t="s">
        <v>71</v>
      </c>
      <c r="V202" s="1" t="s">
        <v>119</v>
      </c>
      <c r="W202" s="1" t="s">
        <v>247</v>
      </c>
      <c r="X202" s="1" t="s">
        <v>74</v>
      </c>
      <c r="Y202" s="1" t="s">
        <v>75</v>
      </c>
      <c r="Z202" s="1" t="s">
        <v>121</v>
      </c>
      <c r="AA202" s="1" t="s">
        <v>190</v>
      </c>
      <c r="AB202" s="1" t="s">
        <v>58</v>
      </c>
      <c r="AC202" s="1" t="s">
        <v>58</v>
      </c>
      <c r="AD202" s="1" t="s">
        <v>75</v>
      </c>
      <c r="AE202" s="1" t="s">
        <v>78</v>
      </c>
      <c r="AF202" s="1" t="s">
        <v>58</v>
      </c>
      <c r="AG202" s="1" t="s">
        <v>78</v>
      </c>
      <c r="AH202" s="1" t="s">
        <v>75</v>
      </c>
      <c r="AI202" s="1" t="s">
        <v>58</v>
      </c>
      <c r="AJ202" s="1" t="s">
        <v>58</v>
      </c>
      <c r="AK202" s="1">
        <v>2</v>
      </c>
      <c r="AL202" s="1" t="s">
        <v>229</v>
      </c>
      <c r="AM202" s="1" t="s">
        <v>58</v>
      </c>
      <c r="AN202" s="1" t="s">
        <v>191</v>
      </c>
      <c r="AO202" s="1" t="s">
        <v>58</v>
      </c>
      <c r="AP202" s="1" t="s">
        <v>191</v>
      </c>
      <c r="AQ202" s="1">
        <v>5</v>
      </c>
      <c r="AR202" s="1" t="s">
        <v>214</v>
      </c>
      <c r="AS202" s="1" t="s">
        <v>83</v>
      </c>
      <c r="AT202" s="1" t="s">
        <v>85</v>
      </c>
      <c r="AU202" s="1" t="s">
        <v>86</v>
      </c>
      <c r="AV202" s="1" t="s">
        <v>58</v>
      </c>
      <c r="AW202" s="1" t="s">
        <v>58</v>
      </c>
      <c r="AX202" s="1" t="s">
        <v>198</v>
      </c>
      <c r="AY202" s="1" t="s">
        <v>413</v>
      </c>
      <c r="AZ202" s="1" t="s">
        <v>172</v>
      </c>
      <c r="BA202" s="1" t="s">
        <v>172</v>
      </c>
      <c r="BB202" s="1" t="s">
        <v>58</v>
      </c>
      <c r="BC202" s="1" t="s">
        <v>75</v>
      </c>
      <c r="BD202" s="1" t="s">
        <v>3828</v>
      </c>
      <c r="BE202" s="1" t="s">
        <v>58</v>
      </c>
      <c r="BG202" s="8" t="s">
        <v>4402</v>
      </c>
      <c r="BH202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2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03" spans="1:61" ht="13" x14ac:dyDescent="0.3">
      <c r="A203" s="3">
        <v>45310.80629010417</v>
      </c>
      <c r="B203" s="1" t="s">
        <v>58</v>
      </c>
      <c r="C203" s="1" t="s">
        <v>575</v>
      </c>
      <c r="D203" s="1" t="s">
        <v>3827</v>
      </c>
      <c r="E203" s="1">
        <v>42</v>
      </c>
      <c r="F203" s="1" t="s">
        <v>815</v>
      </c>
      <c r="G203" s="1" t="s">
        <v>239</v>
      </c>
      <c r="H203" s="1" t="s">
        <v>939</v>
      </c>
      <c r="I203" s="1" t="s">
        <v>94</v>
      </c>
      <c r="J203" s="1" t="s">
        <v>140</v>
      </c>
      <c r="K203" s="1" t="s">
        <v>58</v>
      </c>
      <c r="L203" s="1">
        <v>2</v>
      </c>
      <c r="M203" s="1" t="s">
        <v>66</v>
      </c>
      <c r="N203" s="1" t="s">
        <v>67</v>
      </c>
      <c r="O203" s="1" t="s">
        <v>152</v>
      </c>
      <c r="P203" s="1" t="s">
        <v>748</v>
      </c>
      <c r="Q203" s="1" t="s">
        <v>3826</v>
      </c>
      <c r="S203" s="1" t="s">
        <v>70</v>
      </c>
      <c r="T203" s="1">
        <v>0</v>
      </c>
      <c r="U203" s="1" t="s">
        <v>71</v>
      </c>
      <c r="V203" s="1" t="s">
        <v>119</v>
      </c>
      <c r="W203" s="1" t="s">
        <v>120</v>
      </c>
      <c r="X203" s="1" t="s">
        <v>74</v>
      </c>
      <c r="Y203" s="1" t="s">
        <v>75</v>
      </c>
      <c r="Z203" s="1" t="s">
        <v>121</v>
      </c>
      <c r="AA203" s="1" t="s">
        <v>190</v>
      </c>
      <c r="AB203" s="1" t="s">
        <v>58</v>
      </c>
      <c r="AC203" s="1" t="s">
        <v>58</v>
      </c>
      <c r="AD203" s="1" t="s">
        <v>75</v>
      </c>
      <c r="AE203" s="1" t="s">
        <v>78</v>
      </c>
      <c r="AF203" s="1" t="s">
        <v>75</v>
      </c>
      <c r="AG203" s="1" t="s">
        <v>78</v>
      </c>
      <c r="AH203" s="1" t="s">
        <v>58</v>
      </c>
      <c r="AI203" s="1" t="s">
        <v>58</v>
      </c>
      <c r="AJ203" s="1" t="s">
        <v>58</v>
      </c>
      <c r="AK203" s="1">
        <v>24</v>
      </c>
      <c r="AL203" s="1" t="s">
        <v>229</v>
      </c>
      <c r="AM203" s="1" t="s">
        <v>58</v>
      </c>
      <c r="AN203" s="1" t="s">
        <v>81</v>
      </c>
      <c r="AO203" s="1" t="s">
        <v>58</v>
      </c>
      <c r="AP203" s="1" t="s">
        <v>81</v>
      </c>
      <c r="AQ203" s="1">
        <v>5</v>
      </c>
      <c r="AR203" s="1" t="s">
        <v>155</v>
      </c>
      <c r="AS203" s="1" t="s">
        <v>155</v>
      </c>
      <c r="AT203" s="1" t="s">
        <v>106</v>
      </c>
      <c r="AU203" s="1" t="s">
        <v>86</v>
      </c>
      <c r="AV203" s="1" t="s">
        <v>75</v>
      </c>
      <c r="AW203" s="1" t="s">
        <v>75</v>
      </c>
      <c r="AX203" s="1" t="s">
        <v>87</v>
      </c>
      <c r="AZ203" s="1" t="s">
        <v>3825</v>
      </c>
      <c r="BA203" s="1" t="s">
        <v>3824</v>
      </c>
      <c r="BB203" s="1" t="s">
        <v>75</v>
      </c>
      <c r="BC203" s="1" t="s">
        <v>58</v>
      </c>
      <c r="BD203" s="1" t="s">
        <v>3823</v>
      </c>
      <c r="BE203" s="1" t="s">
        <v>58</v>
      </c>
      <c r="BF203" s="1" t="s">
        <v>3822</v>
      </c>
      <c r="BG203" s="8" t="s">
        <v>4402</v>
      </c>
      <c r="BH203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2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04" spans="1:61" ht="13" x14ac:dyDescent="0.3">
      <c r="A204" s="3">
        <v>45310.808044675927</v>
      </c>
      <c r="B204" s="1" t="s">
        <v>58</v>
      </c>
      <c r="C204" s="1" t="s">
        <v>589</v>
      </c>
      <c r="D204" s="1" t="s">
        <v>3821</v>
      </c>
      <c r="E204" s="1">
        <v>38</v>
      </c>
      <c r="F204" s="1" t="s">
        <v>869</v>
      </c>
      <c r="G204" s="1" t="s">
        <v>239</v>
      </c>
      <c r="H204" s="1" t="s">
        <v>3820</v>
      </c>
      <c r="I204" s="1" t="s">
        <v>64</v>
      </c>
      <c r="J204" s="1" t="s">
        <v>114</v>
      </c>
      <c r="K204" s="1" t="s">
        <v>58</v>
      </c>
      <c r="L204" s="1">
        <v>2</v>
      </c>
      <c r="M204" s="1" t="s">
        <v>141</v>
      </c>
      <c r="N204" s="1" t="s">
        <v>3819</v>
      </c>
      <c r="O204" s="1" t="s">
        <v>98</v>
      </c>
      <c r="P204" s="1" t="s">
        <v>290</v>
      </c>
      <c r="Q204" s="1" t="s">
        <v>290</v>
      </c>
      <c r="R204" s="1" t="s">
        <v>290</v>
      </c>
      <c r="S204" s="1" t="s">
        <v>118</v>
      </c>
      <c r="T204" s="1">
        <v>0</v>
      </c>
      <c r="U204" s="1" t="s">
        <v>71</v>
      </c>
      <c r="V204" s="1" t="s">
        <v>102</v>
      </c>
      <c r="W204" s="1" t="s">
        <v>120</v>
      </c>
      <c r="X204" s="1" t="s">
        <v>74</v>
      </c>
      <c r="Y204" s="1" t="s">
        <v>75</v>
      </c>
      <c r="Z204" s="1" t="s">
        <v>76</v>
      </c>
      <c r="AA204" s="1" t="s">
        <v>190</v>
      </c>
      <c r="AB204" s="1" t="s">
        <v>75</v>
      </c>
      <c r="AC204" s="1" t="s">
        <v>58</v>
      </c>
      <c r="AD204" s="1" t="s">
        <v>75</v>
      </c>
      <c r="AE204" s="1" t="s">
        <v>78</v>
      </c>
      <c r="AF204" s="1" t="s">
        <v>58</v>
      </c>
      <c r="AG204" s="1" t="s">
        <v>143</v>
      </c>
      <c r="AH204" s="1" t="s">
        <v>58</v>
      </c>
      <c r="AI204" s="1" t="s">
        <v>58</v>
      </c>
      <c r="AJ204" s="1" t="s">
        <v>58</v>
      </c>
      <c r="AK204" s="1">
        <v>10</v>
      </c>
      <c r="AL204" s="1" t="s">
        <v>283</v>
      </c>
      <c r="AM204" s="1" t="s">
        <v>58</v>
      </c>
      <c r="AN204" s="1" t="s">
        <v>191</v>
      </c>
      <c r="AO204" s="1" t="s">
        <v>58</v>
      </c>
      <c r="AP204" s="1" t="s">
        <v>191</v>
      </c>
      <c r="AQ204" s="1">
        <v>4</v>
      </c>
      <c r="AR204" s="1" t="s">
        <v>214</v>
      </c>
      <c r="AS204" s="1" t="s">
        <v>83</v>
      </c>
      <c r="AT204" s="1" t="s">
        <v>85</v>
      </c>
      <c r="AU204" s="1" t="s">
        <v>86</v>
      </c>
      <c r="AV204" s="1" t="s">
        <v>75</v>
      </c>
      <c r="AW204" s="1" t="s">
        <v>75</v>
      </c>
      <c r="AX204" s="1" t="s">
        <v>248</v>
      </c>
      <c r="AY204" s="1" t="s">
        <v>108</v>
      </c>
      <c r="BB204" s="1" t="s">
        <v>75</v>
      </c>
      <c r="BC204" s="1" t="s">
        <v>58</v>
      </c>
      <c r="BD204" s="1" t="s">
        <v>3818</v>
      </c>
      <c r="BE204" s="1" t="s">
        <v>58</v>
      </c>
      <c r="BG204" s="8" t="s">
        <v>4402</v>
      </c>
      <c r="BH204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2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05" spans="1:61" ht="13" x14ac:dyDescent="0.3">
      <c r="A205" s="3">
        <v>45310.82234377315</v>
      </c>
      <c r="B205" s="1" t="s">
        <v>58</v>
      </c>
      <c r="C205" s="1" t="s">
        <v>589</v>
      </c>
      <c r="D205" s="1" t="s">
        <v>3817</v>
      </c>
      <c r="E205" s="1">
        <v>36</v>
      </c>
      <c r="F205" s="1" t="s">
        <v>522</v>
      </c>
      <c r="G205" s="1" t="s">
        <v>239</v>
      </c>
      <c r="H205" s="1" t="s">
        <v>3816</v>
      </c>
      <c r="I205" s="1" t="s">
        <v>94</v>
      </c>
      <c r="J205" s="1" t="s">
        <v>114</v>
      </c>
      <c r="K205" s="1" t="s">
        <v>58</v>
      </c>
      <c r="L205" s="1">
        <v>1</v>
      </c>
      <c r="M205" s="1" t="s">
        <v>141</v>
      </c>
      <c r="N205" s="1" t="s">
        <v>3815</v>
      </c>
      <c r="O205" s="1" t="s">
        <v>152</v>
      </c>
      <c r="P205" s="1" t="s">
        <v>2016</v>
      </c>
      <c r="Q205" s="1" t="s">
        <v>290</v>
      </c>
      <c r="R205" s="1" t="s">
        <v>290</v>
      </c>
      <c r="S205" s="1" t="s">
        <v>118</v>
      </c>
      <c r="T205" s="1" t="s">
        <v>100</v>
      </c>
      <c r="U205" s="1" t="s">
        <v>71</v>
      </c>
      <c r="V205" s="1" t="s">
        <v>102</v>
      </c>
      <c r="W205" s="1" t="s">
        <v>103</v>
      </c>
      <c r="X205" s="1" t="s">
        <v>74</v>
      </c>
      <c r="Y205" s="1" t="s">
        <v>75</v>
      </c>
      <c r="Z205" s="1" t="s">
        <v>121</v>
      </c>
      <c r="AA205" s="1" t="s">
        <v>299</v>
      </c>
      <c r="AB205" s="1" t="s">
        <v>58</v>
      </c>
      <c r="AC205" s="1" t="s">
        <v>58</v>
      </c>
      <c r="AD205" s="1" t="s">
        <v>75</v>
      </c>
      <c r="AE205" s="1" t="s">
        <v>78</v>
      </c>
      <c r="AF205" s="1" t="s">
        <v>58</v>
      </c>
      <c r="AG205" s="1" t="s">
        <v>143</v>
      </c>
      <c r="AH205" s="1" t="s">
        <v>58</v>
      </c>
      <c r="AI205" s="1" t="s">
        <v>58</v>
      </c>
      <c r="AJ205" s="1" t="s">
        <v>58</v>
      </c>
      <c r="AK205" s="1">
        <v>10</v>
      </c>
      <c r="AL205" s="1" t="s">
        <v>133</v>
      </c>
      <c r="AM205" s="1" t="s">
        <v>58</v>
      </c>
      <c r="AN205" s="1" t="s">
        <v>191</v>
      </c>
      <c r="AO205" s="1" t="s">
        <v>58</v>
      </c>
      <c r="AP205" s="1" t="s">
        <v>191</v>
      </c>
      <c r="AQ205" s="1">
        <v>4</v>
      </c>
      <c r="AR205" s="1" t="s">
        <v>83</v>
      </c>
      <c r="AS205" s="1" t="s">
        <v>83</v>
      </c>
      <c r="AT205" s="1" t="s">
        <v>106</v>
      </c>
      <c r="AU205" s="1" t="s">
        <v>107</v>
      </c>
      <c r="AV205" s="1" t="s">
        <v>75</v>
      </c>
      <c r="AW205" s="1" t="s">
        <v>75</v>
      </c>
      <c r="AX205" s="1" t="s">
        <v>248</v>
      </c>
      <c r="AY205" s="1" t="s">
        <v>3814</v>
      </c>
      <c r="AZ205" s="1" t="s">
        <v>172</v>
      </c>
      <c r="BA205" s="1" t="s">
        <v>172</v>
      </c>
      <c r="BB205" s="1" t="s">
        <v>75</v>
      </c>
      <c r="BC205" s="1" t="s">
        <v>58</v>
      </c>
      <c r="BD205" s="1" t="s">
        <v>160</v>
      </c>
      <c r="BE205" s="1" t="s">
        <v>58</v>
      </c>
      <c r="BG205" s="8" t="s">
        <v>4402</v>
      </c>
      <c r="BH205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2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06" spans="1:61" ht="13" x14ac:dyDescent="0.3">
      <c r="A206" s="3">
        <v>45310.837631365735</v>
      </c>
      <c r="B206" s="1" t="s">
        <v>58</v>
      </c>
      <c r="C206" s="1" t="s">
        <v>575</v>
      </c>
      <c r="D206" s="1" t="s">
        <v>3813</v>
      </c>
      <c r="E206" s="1">
        <v>52</v>
      </c>
      <c r="F206" s="1" t="s">
        <v>869</v>
      </c>
      <c r="G206" s="1" t="s">
        <v>62</v>
      </c>
      <c r="H206" s="1" t="s">
        <v>3812</v>
      </c>
      <c r="I206" s="1" t="s">
        <v>64</v>
      </c>
      <c r="J206" s="1" t="s">
        <v>140</v>
      </c>
      <c r="K206" s="1" t="s">
        <v>58</v>
      </c>
      <c r="L206" s="1">
        <v>2</v>
      </c>
      <c r="M206" s="1" t="s">
        <v>151</v>
      </c>
      <c r="O206" s="1" t="s">
        <v>152</v>
      </c>
      <c r="P206" s="1" t="s">
        <v>3811</v>
      </c>
      <c r="S206" s="1" t="s">
        <v>118</v>
      </c>
      <c r="T206" s="1">
        <v>0</v>
      </c>
      <c r="U206" s="1" t="s">
        <v>1688</v>
      </c>
      <c r="V206" s="1" t="s">
        <v>102</v>
      </c>
      <c r="W206" s="1" t="s">
        <v>316</v>
      </c>
      <c r="X206" s="1" t="s">
        <v>74</v>
      </c>
      <c r="Y206" s="1" t="s">
        <v>75</v>
      </c>
      <c r="Z206" s="1" t="s">
        <v>121</v>
      </c>
      <c r="AA206" s="1" t="s">
        <v>190</v>
      </c>
      <c r="AB206" s="1" t="s">
        <v>58</v>
      </c>
      <c r="AC206" s="1" t="s">
        <v>58</v>
      </c>
      <c r="AD206" s="1" t="s">
        <v>75</v>
      </c>
      <c r="AE206" s="1" t="s">
        <v>78</v>
      </c>
      <c r="AF206" s="1" t="s">
        <v>58</v>
      </c>
      <c r="AG206" s="1" t="s">
        <v>143</v>
      </c>
      <c r="AH206" s="1" t="s">
        <v>58</v>
      </c>
      <c r="AI206" s="1" t="s">
        <v>58</v>
      </c>
      <c r="AJ206" s="1" t="s">
        <v>58</v>
      </c>
      <c r="AK206" s="1">
        <v>5</v>
      </c>
      <c r="AL206" s="1" t="s">
        <v>105</v>
      </c>
      <c r="AM206" s="1" t="s">
        <v>58</v>
      </c>
      <c r="AN206" s="1" t="s">
        <v>82</v>
      </c>
      <c r="AO206" s="1" t="s">
        <v>58</v>
      </c>
      <c r="AP206" s="1" t="s">
        <v>82</v>
      </c>
      <c r="AQ206" s="1">
        <v>2</v>
      </c>
      <c r="AR206" s="1" t="s">
        <v>155</v>
      </c>
      <c r="AS206" s="1" t="s">
        <v>83</v>
      </c>
      <c r="AT206" s="1" t="s">
        <v>106</v>
      </c>
      <c r="AU206" s="1" t="s">
        <v>125</v>
      </c>
      <c r="AV206" s="1" t="s">
        <v>75</v>
      </c>
      <c r="AW206" s="1" t="s">
        <v>75</v>
      </c>
      <c r="AX206" s="1" t="s">
        <v>248</v>
      </c>
      <c r="AY206" s="1" t="s">
        <v>3810</v>
      </c>
      <c r="BB206" s="1" t="s">
        <v>75</v>
      </c>
      <c r="BC206" s="1" t="s">
        <v>58</v>
      </c>
      <c r="BD206" s="1" t="s">
        <v>3809</v>
      </c>
      <c r="BE206" s="1" t="s">
        <v>58</v>
      </c>
      <c r="BG206" s="8" t="s">
        <v>4402</v>
      </c>
      <c r="BH206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2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07" spans="1:61" ht="13" x14ac:dyDescent="0.3">
      <c r="A207" s="3">
        <v>45310.844964733798</v>
      </c>
      <c r="B207" s="1" t="s">
        <v>58</v>
      </c>
      <c r="C207" s="1" t="s">
        <v>589</v>
      </c>
      <c r="D207" s="1" t="s">
        <v>3808</v>
      </c>
      <c r="E207" s="1">
        <v>37</v>
      </c>
      <c r="F207" s="1" t="s">
        <v>741</v>
      </c>
      <c r="G207" s="1" t="s">
        <v>62</v>
      </c>
      <c r="H207" s="1" t="s">
        <v>2534</v>
      </c>
      <c r="I207" s="1" t="s">
        <v>94</v>
      </c>
      <c r="J207" s="1" t="s">
        <v>95</v>
      </c>
      <c r="K207" s="1" t="s">
        <v>58</v>
      </c>
      <c r="L207" s="1">
        <v>2</v>
      </c>
      <c r="M207" s="1" t="s">
        <v>141</v>
      </c>
      <c r="N207" s="1" t="s">
        <v>67</v>
      </c>
      <c r="O207" s="1" t="s">
        <v>152</v>
      </c>
      <c r="P207" s="1" t="s">
        <v>3807</v>
      </c>
      <c r="Q207" s="1" t="s">
        <v>290</v>
      </c>
      <c r="R207" s="1" t="s">
        <v>290</v>
      </c>
      <c r="S207" s="1" t="s">
        <v>70</v>
      </c>
      <c r="T207" s="1">
        <v>0</v>
      </c>
      <c r="U207" s="1" t="s">
        <v>71</v>
      </c>
      <c r="V207" s="1" t="s">
        <v>102</v>
      </c>
      <c r="W207" s="1" t="s">
        <v>247</v>
      </c>
      <c r="X207" s="1" t="s">
        <v>74</v>
      </c>
      <c r="Y207" s="1" t="s">
        <v>58</v>
      </c>
      <c r="Z207" s="1" t="s">
        <v>76</v>
      </c>
      <c r="AA207" s="1" t="s">
        <v>3806</v>
      </c>
      <c r="AB207" s="1" t="s">
        <v>58</v>
      </c>
      <c r="AC207" s="1" t="s">
        <v>58</v>
      </c>
      <c r="AD207" s="1" t="s">
        <v>75</v>
      </c>
      <c r="AE207" s="1" t="s">
        <v>78</v>
      </c>
      <c r="AF207" s="1" t="s">
        <v>75</v>
      </c>
      <c r="AG207" s="1" t="s">
        <v>78</v>
      </c>
      <c r="AH207" s="1" t="s">
        <v>58</v>
      </c>
      <c r="AI207" s="1" t="s">
        <v>58</v>
      </c>
      <c r="AJ207" s="1" t="s">
        <v>58</v>
      </c>
      <c r="AK207" s="1">
        <v>8</v>
      </c>
      <c r="AL207" s="1" t="s">
        <v>105</v>
      </c>
      <c r="AM207" s="1" t="s">
        <v>58</v>
      </c>
      <c r="AN207" s="1" t="s">
        <v>82</v>
      </c>
      <c r="AO207" s="1" t="s">
        <v>58</v>
      </c>
      <c r="AP207" s="1" t="s">
        <v>82</v>
      </c>
      <c r="AQ207" s="1">
        <v>4</v>
      </c>
      <c r="AR207" s="1" t="s">
        <v>214</v>
      </c>
      <c r="AS207" s="1" t="s">
        <v>83</v>
      </c>
      <c r="AT207" s="1" t="s">
        <v>85</v>
      </c>
      <c r="AU207" s="1" t="s">
        <v>86</v>
      </c>
      <c r="AV207" s="1" t="s">
        <v>75</v>
      </c>
      <c r="AW207" s="1" t="s">
        <v>75</v>
      </c>
      <c r="AX207" s="1" t="s">
        <v>248</v>
      </c>
      <c r="AY207" s="1" t="s">
        <v>157</v>
      </c>
      <c r="AZ207" s="1" t="s">
        <v>3805</v>
      </c>
      <c r="BA207" s="1" t="s">
        <v>3804</v>
      </c>
      <c r="BB207" s="1" t="s">
        <v>75</v>
      </c>
      <c r="BC207" s="1" t="s">
        <v>58</v>
      </c>
      <c r="BD207" s="1" t="s">
        <v>3803</v>
      </c>
      <c r="BE207" s="1" t="s">
        <v>58</v>
      </c>
      <c r="BG207" s="8" t="s">
        <v>4402</v>
      </c>
      <c r="BH207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2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08" spans="1:61" ht="13" x14ac:dyDescent="0.3">
      <c r="A208" s="3">
        <v>45310.866467025466</v>
      </c>
      <c r="B208" s="1" t="s">
        <v>58</v>
      </c>
      <c r="C208" s="1" t="s">
        <v>575</v>
      </c>
      <c r="D208" s="1" t="s">
        <v>3802</v>
      </c>
      <c r="E208" s="1">
        <v>41</v>
      </c>
      <c r="F208" s="1" t="s">
        <v>796</v>
      </c>
      <c r="G208" s="1" t="s">
        <v>239</v>
      </c>
      <c r="H208" s="1" t="s">
        <v>857</v>
      </c>
      <c r="I208" s="1" t="s">
        <v>64</v>
      </c>
      <c r="J208" s="1" t="s">
        <v>114</v>
      </c>
      <c r="K208" s="1" t="s">
        <v>58</v>
      </c>
      <c r="L208" s="1">
        <v>1</v>
      </c>
      <c r="M208" s="1" t="s">
        <v>141</v>
      </c>
      <c r="O208" s="1" t="s">
        <v>131</v>
      </c>
      <c r="S208" s="1" t="s">
        <v>118</v>
      </c>
      <c r="T208" s="1">
        <v>0</v>
      </c>
      <c r="U208" s="1" t="s">
        <v>71</v>
      </c>
      <c r="V208" s="1" t="s">
        <v>102</v>
      </c>
      <c r="W208" s="1" t="s">
        <v>103</v>
      </c>
      <c r="X208" s="1" t="s">
        <v>74</v>
      </c>
      <c r="Y208" s="1" t="s">
        <v>75</v>
      </c>
      <c r="Z208" s="1" t="s">
        <v>121</v>
      </c>
      <c r="AA208" s="1" t="s">
        <v>1179</v>
      </c>
      <c r="AB208" s="1" t="s">
        <v>75</v>
      </c>
      <c r="AC208" s="1" t="s">
        <v>75</v>
      </c>
      <c r="AD208" s="1" t="s">
        <v>75</v>
      </c>
      <c r="AE208" s="1" t="s">
        <v>78</v>
      </c>
      <c r="AF208" s="1" t="s">
        <v>75</v>
      </c>
      <c r="AG208" s="1" t="s">
        <v>78</v>
      </c>
      <c r="AH208" s="1" t="s">
        <v>75</v>
      </c>
      <c r="AI208" s="1" t="s">
        <v>75</v>
      </c>
      <c r="AJ208" s="1" t="s">
        <v>58</v>
      </c>
      <c r="AK208" s="1">
        <v>10</v>
      </c>
      <c r="AL208" s="1" t="s">
        <v>133</v>
      </c>
      <c r="AM208" s="1" t="s">
        <v>58</v>
      </c>
      <c r="AN208" s="1" t="s">
        <v>191</v>
      </c>
      <c r="AO208" s="1" t="s">
        <v>58</v>
      </c>
      <c r="AP208" s="1" t="s">
        <v>82</v>
      </c>
      <c r="AQ208" s="1">
        <v>5</v>
      </c>
      <c r="AR208" s="1" t="s">
        <v>83</v>
      </c>
      <c r="AS208" s="1" t="s">
        <v>83</v>
      </c>
      <c r="AT208" s="1" t="s">
        <v>85</v>
      </c>
      <c r="AU208" s="1" t="s">
        <v>107</v>
      </c>
      <c r="AV208" s="1" t="s">
        <v>75</v>
      </c>
      <c r="AW208" s="1" t="s">
        <v>58</v>
      </c>
      <c r="AX208" s="1" t="s">
        <v>248</v>
      </c>
      <c r="AY208" s="1" t="s">
        <v>126</v>
      </c>
      <c r="BB208" s="1" t="s">
        <v>75</v>
      </c>
      <c r="BC208" s="1" t="s">
        <v>58</v>
      </c>
      <c r="BD208" s="1" t="s">
        <v>3801</v>
      </c>
      <c r="BE208" s="1" t="s">
        <v>58</v>
      </c>
      <c r="BG208" s="8" t="s">
        <v>4402</v>
      </c>
      <c r="BH208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2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09" spans="1:61" ht="13" x14ac:dyDescent="0.3">
      <c r="A209" s="3">
        <v>45311.420635497685</v>
      </c>
      <c r="B209" s="1" t="s">
        <v>58</v>
      </c>
      <c r="C209" s="1" t="s">
        <v>3712</v>
      </c>
      <c r="D209" s="1" t="s">
        <v>3800</v>
      </c>
      <c r="E209" s="1">
        <v>36</v>
      </c>
      <c r="F209" s="1" t="s">
        <v>210</v>
      </c>
      <c r="G209" s="1" t="s">
        <v>62</v>
      </c>
      <c r="H209" s="1" t="s">
        <v>211</v>
      </c>
      <c r="I209" s="1" t="s">
        <v>64</v>
      </c>
      <c r="J209" s="1" t="s">
        <v>114</v>
      </c>
      <c r="K209" s="1" t="s">
        <v>58</v>
      </c>
      <c r="L209" s="1">
        <v>2</v>
      </c>
      <c r="M209" s="1" t="s">
        <v>66</v>
      </c>
      <c r="N209" s="1" t="s">
        <v>637</v>
      </c>
      <c r="O209" s="1" t="s">
        <v>152</v>
      </c>
      <c r="P209" s="1" t="s">
        <v>234</v>
      </c>
      <c r="S209" s="1" t="s">
        <v>118</v>
      </c>
      <c r="T209" s="1">
        <v>0</v>
      </c>
      <c r="U209" s="1" t="s">
        <v>189</v>
      </c>
      <c r="V209" s="1" t="s">
        <v>119</v>
      </c>
      <c r="W209" s="1" t="s">
        <v>232</v>
      </c>
      <c r="X209" s="1" t="s">
        <v>74</v>
      </c>
      <c r="Y209" s="1" t="s">
        <v>58</v>
      </c>
      <c r="Z209" s="1" t="s">
        <v>121</v>
      </c>
      <c r="AA209" s="1" t="s">
        <v>190</v>
      </c>
      <c r="AB209" s="1" t="s">
        <v>58</v>
      </c>
      <c r="AC209" s="1" t="s">
        <v>58</v>
      </c>
      <c r="AD209" s="1" t="s">
        <v>58</v>
      </c>
      <c r="AE209" s="1" t="s">
        <v>143</v>
      </c>
      <c r="AF209" s="1" t="s">
        <v>58</v>
      </c>
      <c r="AG209" s="1" t="s">
        <v>143</v>
      </c>
      <c r="AH209" s="1" t="s">
        <v>58</v>
      </c>
      <c r="AI209" s="1" t="s">
        <v>58</v>
      </c>
      <c r="AJ209" s="1" t="s">
        <v>58</v>
      </c>
      <c r="AK209" s="1">
        <v>150</v>
      </c>
      <c r="AL209" s="1" t="s">
        <v>355</v>
      </c>
      <c r="AM209" s="1" t="s">
        <v>58</v>
      </c>
      <c r="AN209" s="1" t="s">
        <v>191</v>
      </c>
      <c r="AO209" s="1" t="s">
        <v>58</v>
      </c>
      <c r="AP209" s="1" t="s">
        <v>191</v>
      </c>
      <c r="AQ209" s="1">
        <v>5</v>
      </c>
      <c r="AR209" s="1" t="s">
        <v>214</v>
      </c>
      <c r="AS209" s="1" t="s">
        <v>214</v>
      </c>
      <c r="AT209" s="1" t="s">
        <v>106</v>
      </c>
      <c r="AU209" s="1" t="s">
        <v>86</v>
      </c>
      <c r="AV209" s="1" t="s">
        <v>75</v>
      </c>
      <c r="AW209" s="1" t="s">
        <v>75</v>
      </c>
      <c r="AX209" s="1" t="s">
        <v>87</v>
      </c>
      <c r="AY209" s="1" t="s">
        <v>88</v>
      </c>
      <c r="AZ209" s="1" t="s">
        <v>203</v>
      </c>
      <c r="BA209" s="1" t="s">
        <v>172</v>
      </c>
      <c r="BB209" s="1" t="s">
        <v>75</v>
      </c>
      <c r="BC209" s="1" t="s">
        <v>58</v>
      </c>
      <c r="BD209" s="1" t="s">
        <v>249</v>
      </c>
      <c r="BE209" s="1" t="s">
        <v>58</v>
      </c>
      <c r="BG209" s="8" t="s">
        <v>4402</v>
      </c>
      <c r="BH209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0" spans="1:61" ht="13" x14ac:dyDescent="0.3">
      <c r="A210" s="3">
        <v>45311.42624320602</v>
      </c>
      <c r="B210" s="1" t="s">
        <v>58</v>
      </c>
      <c r="C210" s="1" t="s">
        <v>3712</v>
      </c>
      <c r="D210" s="1" t="s">
        <v>3799</v>
      </c>
      <c r="E210" s="1">
        <v>35</v>
      </c>
      <c r="F210" s="1" t="s">
        <v>210</v>
      </c>
      <c r="G210" s="1" t="s">
        <v>62</v>
      </c>
      <c r="H210" s="1" t="s">
        <v>211</v>
      </c>
      <c r="I210" s="1" t="s">
        <v>94</v>
      </c>
      <c r="J210" s="1" t="s">
        <v>114</v>
      </c>
      <c r="K210" s="1" t="s">
        <v>58</v>
      </c>
      <c r="L210" s="1">
        <v>1</v>
      </c>
      <c r="M210" s="1" t="s">
        <v>66</v>
      </c>
      <c r="N210" s="1" t="s">
        <v>67</v>
      </c>
      <c r="O210" s="1" t="s">
        <v>98</v>
      </c>
      <c r="S210" s="1" t="s">
        <v>70</v>
      </c>
      <c r="T210" s="1">
        <v>0</v>
      </c>
      <c r="U210" s="1" t="s">
        <v>71</v>
      </c>
      <c r="V210" s="1" t="s">
        <v>119</v>
      </c>
      <c r="W210" s="1" t="s">
        <v>598</v>
      </c>
      <c r="X210" s="1" t="s">
        <v>74</v>
      </c>
      <c r="Y210" s="1" t="s">
        <v>75</v>
      </c>
      <c r="Z210" s="1" t="s">
        <v>121</v>
      </c>
      <c r="AA210" s="1" t="s">
        <v>77</v>
      </c>
      <c r="AB210" s="1" t="s">
        <v>58</v>
      </c>
      <c r="AC210" s="1" t="s">
        <v>58</v>
      </c>
      <c r="AD210" s="1" t="s">
        <v>75</v>
      </c>
      <c r="AE210" s="1" t="s">
        <v>78</v>
      </c>
      <c r="AF210" s="1" t="s">
        <v>75</v>
      </c>
      <c r="AG210" s="1" t="s">
        <v>78</v>
      </c>
      <c r="AH210" s="1" t="s">
        <v>58</v>
      </c>
      <c r="AI210" s="1" t="s">
        <v>58</v>
      </c>
      <c r="AJ210" s="1" t="s">
        <v>75</v>
      </c>
      <c r="AK210" s="1">
        <v>90</v>
      </c>
      <c r="AL210" s="1" t="s">
        <v>133</v>
      </c>
      <c r="AM210" s="1" t="s">
        <v>58</v>
      </c>
      <c r="AN210" s="1" t="s">
        <v>81</v>
      </c>
      <c r="AO210" s="1" t="s">
        <v>58</v>
      </c>
      <c r="AP210" s="1" t="s">
        <v>81</v>
      </c>
      <c r="AQ210" s="1">
        <v>4</v>
      </c>
      <c r="AR210" s="1" t="s">
        <v>155</v>
      </c>
      <c r="AS210" s="1" t="s">
        <v>155</v>
      </c>
      <c r="AT210" s="1" t="s">
        <v>106</v>
      </c>
      <c r="AU210" s="1" t="s">
        <v>107</v>
      </c>
      <c r="AV210" s="1" t="s">
        <v>75</v>
      </c>
      <c r="AW210" s="1" t="s">
        <v>75</v>
      </c>
      <c r="AX210" s="1" t="s">
        <v>87</v>
      </c>
      <c r="AY210" s="1" t="s">
        <v>126</v>
      </c>
      <c r="AZ210" s="1" t="s">
        <v>172</v>
      </c>
      <c r="BA210" s="1" t="s">
        <v>172</v>
      </c>
      <c r="BB210" s="1" t="s">
        <v>58</v>
      </c>
      <c r="BC210" s="1" t="s">
        <v>58</v>
      </c>
      <c r="BD210" s="1" t="s">
        <v>218</v>
      </c>
      <c r="BE210" s="1" t="s">
        <v>58</v>
      </c>
      <c r="BG210" s="8" t="s">
        <v>4402</v>
      </c>
      <c r="BH210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1" spans="1:61" ht="13" x14ac:dyDescent="0.3">
      <c r="A211" s="3">
        <v>45311.430903506945</v>
      </c>
      <c r="B211" s="1" t="s">
        <v>58</v>
      </c>
      <c r="C211" s="1" t="s">
        <v>3712</v>
      </c>
      <c r="D211" s="1" t="s">
        <v>3798</v>
      </c>
      <c r="E211" s="1">
        <v>54</v>
      </c>
      <c r="F211" s="1" t="s">
        <v>210</v>
      </c>
      <c r="G211" s="1" t="s">
        <v>62</v>
      </c>
      <c r="H211" s="1" t="s">
        <v>211</v>
      </c>
      <c r="I211" s="1" t="s">
        <v>64</v>
      </c>
      <c r="N211" s="1" t="s">
        <v>67</v>
      </c>
      <c r="O211" s="1" t="s">
        <v>98</v>
      </c>
      <c r="U211" s="1" t="s">
        <v>71</v>
      </c>
      <c r="V211" s="1" t="s">
        <v>119</v>
      </c>
      <c r="W211" s="1" t="s">
        <v>120</v>
      </c>
      <c r="X211" s="1" t="s">
        <v>74</v>
      </c>
      <c r="Y211" s="1" t="s">
        <v>75</v>
      </c>
      <c r="Z211" s="1" t="s">
        <v>121</v>
      </c>
      <c r="AA211" s="1" t="s">
        <v>77</v>
      </c>
      <c r="AB211" s="1" t="s">
        <v>75</v>
      </c>
      <c r="AC211" s="1" t="s">
        <v>75</v>
      </c>
      <c r="AD211" s="1" t="s">
        <v>58</v>
      </c>
      <c r="AE211" s="1" t="s">
        <v>143</v>
      </c>
      <c r="AF211" s="1" t="s">
        <v>58</v>
      </c>
      <c r="AG211" s="1" t="s">
        <v>143</v>
      </c>
      <c r="AH211" s="1" t="s">
        <v>58</v>
      </c>
      <c r="AI211" s="1" t="s">
        <v>58</v>
      </c>
      <c r="AJ211" s="1" t="s">
        <v>58</v>
      </c>
      <c r="AK211" s="1">
        <v>93</v>
      </c>
      <c r="AL211" s="1" t="s">
        <v>124</v>
      </c>
      <c r="AM211" s="1" t="s">
        <v>58</v>
      </c>
      <c r="AN211" s="1" t="s">
        <v>82</v>
      </c>
      <c r="AO211" s="1" t="s">
        <v>75</v>
      </c>
      <c r="AP211" s="1" t="s">
        <v>81</v>
      </c>
      <c r="AQ211" s="1">
        <v>5</v>
      </c>
      <c r="AR211" s="1" t="s">
        <v>155</v>
      </c>
      <c r="AS211" s="1" t="s">
        <v>83</v>
      </c>
      <c r="AT211" s="1" t="s">
        <v>106</v>
      </c>
      <c r="AU211" s="1" t="s">
        <v>107</v>
      </c>
      <c r="AV211" s="1" t="s">
        <v>75</v>
      </c>
      <c r="AW211" s="1" t="s">
        <v>58</v>
      </c>
      <c r="AX211" s="1" t="s">
        <v>156</v>
      </c>
      <c r="AY211" s="1" t="s">
        <v>157</v>
      </c>
      <c r="AZ211" s="1" t="s">
        <v>185</v>
      </c>
      <c r="BA211" s="1" t="s">
        <v>146</v>
      </c>
      <c r="BB211" s="1" t="s">
        <v>75</v>
      </c>
      <c r="BC211" s="1" t="s">
        <v>58</v>
      </c>
      <c r="BD211" s="1" t="s">
        <v>173</v>
      </c>
      <c r="BE211" s="1" t="s">
        <v>75</v>
      </c>
      <c r="BF211" s="1" t="s">
        <v>3797</v>
      </c>
      <c r="BG211" s="8" t="s">
        <v>4402</v>
      </c>
      <c r="BH211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2" spans="1:61" ht="13" x14ac:dyDescent="0.3">
      <c r="A212" s="3">
        <v>45311.437215763886</v>
      </c>
      <c r="B212" s="1" t="s">
        <v>75</v>
      </c>
      <c r="C212" s="1" t="s">
        <v>3712</v>
      </c>
      <c r="D212" s="1" t="s">
        <v>3796</v>
      </c>
      <c r="E212" s="1">
        <v>40</v>
      </c>
      <c r="F212" s="1" t="s">
        <v>210</v>
      </c>
      <c r="G212" s="1" t="s">
        <v>62</v>
      </c>
      <c r="H212" s="1" t="s">
        <v>211</v>
      </c>
      <c r="I212" s="1" t="s">
        <v>94</v>
      </c>
      <c r="J212" s="1" t="s">
        <v>65</v>
      </c>
      <c r="K212" s="1" t="s">
        <v>58</v>
      </c>
      <c r="L212" s="1">
        <v>2</v>
      </c>
      <c r="M212" s="1" t="s">
        <v>141</v>
      </c>
      <c r="N212" s="1" t="s">
        <v>67</v>
      </c>
      <c r="O212" s="1" t="s">
        <v>98</v>
      </c>
      <c r="S212" s="1" t="s">
        <v>70</v>
      </c>
      <c r="T212" s="1">
        <v>0</v>
      </c>
      <c r="U212" s="1" t="s">
        <v>71</v>
      </c>
      <c r="V212" s="1" t="s">
        <v>236</v>
      </c>
      <c r="W212" s="1" t="s">
        <v>213</v>
      </c>
      <c r="X212" s="1" t="s">
        <v>74</v>
      </c>
      <c r="Y212" s="1" t="s">
        <v>75</v>
      </c>
      <c r="Z212" s="1" t="s">
        <v>121</v>
      </c>
      <c r="AA212" s="1" t="s">
        <v>190</v>
      </c>
      <c r="AB212" s="1" t="s">
        <v>58</v>
      </c>
      <c r="AC212" s="1" t="s">
        <v>58</v>
      </c>
      <c r="AD212" s="1" t="s">
        <v>75</v>
      </c>
      <c r="AE212" s="1" t="s">
        <v>78</v>
      </c>
      <c r="AF212" s="1" t="s">
        <v>75</v>
      </c>
      <c r="AG212" s="1" t="s">
        <v>78</v>
      </c>
      <c r="AH212" s="1" t="s">
        <v>58</v>
      </c>
      <c r="AI212" s="1" t="s">
        <v>58</v>
      </c>
      <c r="AJ212" s="1" t="s">
        <v>75</v>
      </c>
      <c r="AK212" s="1">
        <v>90</v>
      </c>
      <c r="AL212" s="1" t="s">
        <v>283</v>
      </c>
      <c r="AM212" s="1" t="s">
        <v>58</v>
      </c>
      <c r="AN212" s="1" t="s">
        <v>82</v>
      </c>
      <c r="AO212" s="1" t="s">
        <v>58</v>
      </c>
      <c r="AP212" s="1" t="s">
        <v>82</v>
      </c>
      <c r="AQ212" s="1">
        <v>3</v>
      </c>
      <c r="AR212" s="1" t="s">
        <v>155</v>
      </c>
      <c r="AS212" s="1" t="s">
        <v>155</v>
      </c>
      <c r="AT212" s="1" t="s">
        <v>106</v>
      </c>
      <c r="AU212" s="1" t="s">
        <v>86</v>
      </c>
      <c r="AV212" s="1" t="s">
        <v>75</v>
      </c>
      <c r="AW212" s="1" t="s">
        <v>75</v>
      </c>
      <c r="AX212" s="1" t="s">
        <v>87</v>
      </c>
      <c r="AY212" s="1" t="s">
        <v>157</v>
      </c>
      <c r="AZ212" s="1" t="s">
        <v>185</v>
      </c>
      <c r="BA212" s="1" t="s">
        <v>146</v>
      </c>
      <c r="BB212" s="1" t="s">
        <v>75</v>
      </c>
      <c r="BC212" s="1" t="s">
        <v>58</v>
      </c>
      <c r="BD212" s="1" t="s">
        <v>218</v>
      </c>
      <c r="BE212" s="1" t="s">
        <v>75</v>
      </c>
      <c r="BG212" s="8" t="s">
        <v>4402</v>
      </c>
      <c r="BH212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3" spans="1:61" ht="13" x14ac:dyDescent="0.3">
      <c r="A213" s="3">
        <v>45311.446654965279</v>
      </c>
      <c r="B213" s="1" t="s">
        <v>58</v>
      </c>
      <c r="C213" s="1" t="s">
        <v>3712</v>
      </c>
      <c r="D213" s="1" t="s">
        <v>3795</v>
      </c>
      <c r="E213" s="1">
        <v>48</v>
      </c>
      <c r="F213" s="1" t="s">
        <v>210</v>
      </c>
      <c r="G213" s="1" t="s">
        <v>62</v>
      </c>
      <c r="H213" s="1" t="s">
        <v>211</v>
      </c>
      <c r="I213" s="1" t="s">
        <v>64</v>
      </c>
      <c r="N213" s="1" t="s">
        <v>67</v>
      </c>
      <c r="O213" s="1" t="s">
        <v>98</v>
      </c>
      <c r="S213" s="1">
        <v>99</v>
      </c>
      <c r="U213" s="1" t="s">
        <v>71</v>
      </c>
      <c r="V213" s="1" t="s">
        <v>119</v>
      </c>
      <c r="W213" s="1" t="s">
        <v>776</v>
      </c>
      <c r="X213" s="1" t="s">
        <v>74</v>
      </c>
      <c r="Y213" s="1" t="s">
        <v>75</v>
      </c>
      <c r="Z213" s="1" t="s">
        <v>76</v>
      </c>
      <c r="AA213" s="1" t="s">
        <v>77</v>
      </c>
      <c r="AB213" s="1" t="s">
        <v>58</v>
      </c>
      <c r="AC213" s="1" t="s">
        <v>58</v>
      </c>
      <c r="AD213" s="1" t="s">
        <v>58</v>
      </c>
      <c r="AE213" s="1" t="s">
        <v>143</v>
      </c>
      <c r="AF213" s="1" t="s">
        <v>58</v>
      </c>
      <c r="AG213" s="1" t="s">
        <v>143</v>
      </c>
      <c r="AH213" s="1" t="s">
        <v>58</v>
      </c>
      <c r="AI213" s="1" t="s">
        <v>58</v>
      </c>
      <c r="AJ213" s="1" t="s">
        <v>58</v>
      </c>
      <c r="AK213" s="1">
        <v>80</v>
      </c>
      <c r="AL213" s="1" t="s">
        <v>105</v>
      </c>
      <c r="AM213" s="1" t="s">
        <v>58</v>
      </c>
      <c r="AN213" s="1" t="s">
        <v>191</v>
      </c>
      <c r="AO213" s="1" t="s">
        <v>58</v>
      </c>
      <c r="AP213" s="1" t="s">
        <v>191</v>
      </c>
      <c r="AQ213" s="1">
        <v>5</v>
      </c>
      <c r="AR213" s="1" t="s">
        <v>155</v>
      </c>
      <c r="AS213" s="1" t="s">
        <v>155</v>
      </c>
      <c r="AT213" s="1" t="s">
        <v>106</v>
      </c>
      <c r="AU213" s="1" t="s">
        <v>86</v>
      </c>
      <c r="AV213" s="1" t="s">
        <v>75</v>
      </c>
      <c r="AW213" s="1" t="s">
        <v>75</v>
      </c>
      <c r="AX213" s="1" t="s">
        <v>87</v>
      </c>
      <c r="AY213" s="1" t="s">
        <v>389</v>
      </c>
      <c r="AZ213" s="1" t="s">
        <v>203</v>
      </c>
      <c r="BA213" s="1" t="s">
        <v>172</v>
      </c>
      <c r="BB213" s="1" t="s">
        <v>75</v>
      </c>
      <c r="BC213" s="1" t="s">
        <v>58</v>
      </c>
      <c r="BD213" s="1" t="s">
        <v>249</v>
      </c>
      <c r="BE213" s="1" t="s">
        <v>58</v>
      </c>
      <c r="BF213" s="1" t="s">
        <v>3794</v>
      </c>
      <c r="BG213" s="8" t="s">
        <v>4402</v>
      </c>
      <c r="BH213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4" spans="1:61" ht="13" x14ac:dyDescent="0.3">
      <c r="A214" s="3">
        <v>45311.450976597218</v>
      </c>
      <c r="B214" s="1" t="s">
        <v>58</v>
      </c>
      <c r="C214" s="1" t="s">
        <v>3712</v>
      </c>
      <c r="D214" s="1" t="s">
        <v>215</v>
      </c>
      <c r="E214" s="1">
        <v>29</v>
      </c>
      <c r="F214" s="1" t="s">
        <v>210</v>
      </c>
      <c r="G214" s="1" t="s">
        <v>62</v>
      </c>
      <c r="H214" s="1" t="s">
        <v>211</v>
      </c>
      <c r="I214" s="1" t="s">
        <v>94</v>
      </c>
      <c r="J214" s="1" t="s">
        <v>95</v>
      </c>
      <c r="K214" s="1" t="s">
        <v>75</v>
      </c>
      <c r="M214" s="1" t="s">
        <v>141</v>
      </c>
      <c r="N214" s="1" t="s">
        <v>67</v>
      </c>
      <c r="O214" s="1" t="s">
        <v>98</v>
      </c>
      <c r="S214" s="1" t="s">
        <v>70</v>
      </c>
      <c r="T214" s="1">
        <v>0</v>
      </c>
      <c r="U214" s="1" t="s">
        <v>71</v>
      </c>
      <c r="V214" s="1" t="s">
        <v>119</v>
      </c>
      <c r="W214" s="1" t="s">
        <v>213</v>
      </c>
      <c r="X214" s="1" t="s">
        <v>74</v>
      </c>
      <c r="Y214" s="1" t="s">
        <v>75</v>
      </c>
      <c r="Z214" s="1" t="s">
        <v>121</v>
      </c>
      <c r="AA214" s="1" t="s">
        <v>77</v>
      </c>
      <c r="AB214" s="1" t="s">
        <v>58</v>
      </c>
      <c r="AC214" s="1" t="s">
        <v>58</v>
      </c>
      <c r="AD214" s="1" t="s">
        <v>75</v>
      </c>
      <c r="AE214" s="1" t="s">
        <v>78</v>
      </c>
      <c r="AF214" s="1" t="s">
        <v>75</v>
      </c>
      <c r="AG214" s="1" t="s">
        <v>78</v>
      </c>
      <c r="AH214" s="1" t="s">
        <v>58</v>
      </c>
      <c r="AI214" s="1" t="s">
        <v>58</v>
      </c>
      <c r="AJ214" s="1" t="s">
        <v>75</v>
      </c>
      <c r="AK214" s="1">
        <v>90</v>
      </c>
      <c r="AL214" s="1" t="s">
        <v>80</v>
      </c>
      <c r="AM214" s="1" t="s">
        <v>58</v>
      </c>
      <c r="AN214" s="1" t="s">
        <v>81</v>
      </c>
      <c r="AO214" s="1" t="s">
        <v>58</v>
      </c>
      <c r="AP214" s="1" t="s">
        <v>81</v>
      </c>
      <c r="AQ214" s="1">
        <v>3</v>
      </c>
      <c r="AR214" s="1" t="s">
        <v>155</v>
      </c>
      <c r="AS214" s="1" t="s">
        <v>83</v>
      </c>
      <c r="AT214" s="1" t="s">
        <v>106</v>
      </c>
      <c r="AU214" s="1" t="s">
        <v>86</v>
      </c>
      <c r="AV214" s="1" t="s">
        <v>75</v>
      </c>
      <c r="AW214" s="1" t="s">
        <v>75</v>
      </c>
      <c r="AX214" s="1" t="s">
        <v>87</v>
      </c>
      <c r="AY214" s="1" t="s">
        <v>389</v>
      </c>
      <c r="AZ214" s="1" t="s">
        <v>185</v>
      </c>
      <c r="BA214" s="1" t="s">
        <v>172</v>
      </c>
      <c r="BB214" s="1" t="s">
        <v>75</v>
      </c>
      <c r="BC214" s="1" t="s">
        <v>75</v>
      </c>
      <c r="BD214" s="1" t="s">
        <v>148</v>
      </c>
      <c r="BE214" s="1" t="s">
        <v>75</v>
      </c>
      <c r="BG214" s="8" t="s">
        <v>4402</v>
      </c>
      <c r="BH214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5" spans="1:61" ht="13" x14ac:dyDescent="0.3">
      <c r="A215" s="3">
        <v>45311.455459097226</v>
      </c>
      <c r="B215" s="1" t="s">
        <v>58</v>
      </c>
      <c r="C215" s="1" t="s">
        <v>3712</v>
      </c>
      <c r="D215" s="1" t="s">
        <v>3793</v>
      </c>
      <c r="E215" s="1">
        <v>58</v>
      </c>
      <c r="F215" s="1" t="s">
        <v>210</v>
      </c>
      <c r="G215" s="1" t="s">
        <v>62</v>
      </c>
      <c r="H215" s="1" t="s">
        <v>211</v>
      </c>
      <c r="I215" s="1" t="s">
        <v>94</v>
      </c>
      <c r="J215" s="1" t="s">
        <v>114</v>
      </c>
      <c r="K215" s="1" t="s">
        <v>58</v>
      </c>
      <c r="L215" s="1">
        <v>1</v>
      </c>
      <c r="M215" s="1" t="s">
        <v>151</v>
      </c>
      <c r="N215" s="1" t="s">
        <v>67</v>
      </c>
      <c r="O215" s="1" t="s">
        <v>152</v>
      </c>
      <c r="P215" s="1" t="s">
        <v>231</v>
      </c>
      <c r="S215" s="1" t="s">
        <v>70</v>
      </c>
      <c r="T215" s="1">
        <v>0</v>
      </c>
      <c r="U215" s="1" t="s">
        <v>71</v>
      </c>
      <c r="V215" s="1" t="s">
        <v>236</v>
      </c>
      <c r="W215" s="1" t="s">
        <v>103</v>
      </c>
      <c r="X215" s="1" t="s">
        <v>74</v>
      </c>
      <c r="Y215" s="1" t="s">
        <v>75</v>
      </c>
      <c r="Z215" s="1" t="s">
        <v>121</v>
      </c>
      <c r="AA215" s="1" t="s">
        <v>190</v>
      </c>
      <c r="AB215" s="1" t="s">
        <v>58</v>
      </c>
      <c r="AC215" s="1" t="s">
        <v>58</v>
      </c>
      <c r="AD215" s="1" t="s">
        <v>58</v>
      </c>
      <c r="AE215" s="1" t="s">
        <v>143</v>
      </c>
      <c r="AF215" s="1" t="s">
        <v>58</v>
      </c>
      <c r="AG215" s="1" t="s">
        <v>143</v>
      </c>
      <c r="AH215" s="1" t="s">
        <v>58</v>
      </c>
      <c r="AI215" s="1" t="s">
        <v>58</v>
      </c>
      <c r="AJ215" s="1" t="s">
        <v>58</v>
      </c>
      <c r="AK215" s="1">
        <v>93</v>
      </c>
      <c r="AL215" s="1" t="s">
        <v>229</v>
      </c>
      <c r="AM215" s="1" t="s">
        <v>58</v>
      </c>
      <c r="AN215" s="1" t="s">
        <v>191</v>
      </c>
      <c r="AO215" s="1" t="s">
        <v>75</v>
      </c>
      <c r="AP215" s="1" t="s">
        <v>81</v>
      </c>
      <c r="AQ215" s="1">
        <v>5</v>
      </c>
      <c r="AR215" s="1" t="s">
        <v>155</v>
      </c>
      <c r="AS215" s="1" t="s">
        <v>83</v>
      </c>
      <c r="AT215" s="1" t="s">
        <v>106</v>
      </c>
      <c r="AU215" s="1" t="s">
        <v>86</v>
      </c>
      <c r="AV215" s="1" t="s">
        <v>75</v>
      </c>
      <c r="AW215" s="1" t="s">
        <v>75</v>
      </c>
      <c r="AX215" s="1" t="s">
        <v>87</v>
      </c>
      <c r="AY215" s="1" t="s">
        <v>389</v>
      </c>
      <c r="AZ215" s="1" t="s">
        <v>203</v>
      </c>
      <c r="BA215" s="1" t="s">
        <v>172</v>
      </c>
      <c r="BB215" s="1" t="s">
        <v>58</v>
      </c>
      <c r="BC215" s="1" t="s">
        <v>58</v>
      </c>
      <c r="BD215" s="1" t="s">
        <v>160</v>
      </c>
      <c r="BE215" s="1" t="s">
        <v>58</v>
      </c>
      <c r="BG215" s="8" t="s">
        <v>4402</v>
      </c>
      <c r="BH21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6" spans="1:61" ht="13" x14ac:dyDescent="0.3">
      <c r="A216" s="3">
        <v>45311.475558310187</v>
      </c>
      <c r="B216" s="1" t="s">
        <v>58</v>
      </c>
      <c r="C216" s="1" t="s">
        <v>3712</v>
      </c>
      <c r="D216" s="1" t="s">
        <v>3792</v>
      </c>
      <c r="E216" s="1">
        <v>39</v>
      </c>
      <c r="F216" s="1" t="s">
        <v>210</v>
      </c>
      <c r="G216" s="1" t="s">
        <v>62</v>
      </c>
      <c r="H216" s="1" t="s">
        <v>211</v>
      </c>
      <c r="I216" s="1" t="s">
        <v>64</v>
      </c>
      <c r="J216" s="1" t="s">
        <v>65</v>
      </c>
      <c r="K216" s="1" t="s">
        <v>75</v>
      </c>
      <c r="M216" s="1" t="s">
        <v>66</v>
      </c>
      <c r="N216" s="1" t="s">
        <v>67</v>
      </c>
      <c r="O216" s="1" t="s">
        <v>152</v>
      </c>
      <c r="P216" s="1" t="s">
        <v>235</v>
      </c>
      <c r="S216" s="1" t="s">
        <v>70</v>
      </c>
      <c r="T216" s="1">
        <v>0</v>
      </c>
      <c r="U216" s="1" t="s">
        <v>71</v>
      </c>
      <c r="V216" s="1" t="s">
        <v>119</v>
      </c>
      <c r="W216" s="1" t="s">
        <v>292</v>
      </c>
      <c r="X216" s="1" t="s">
        <v>74</v>
      </c>
      <c r="Y216" s="1" t="s">
        <v>75</v>
      </c>
      <c r="Z216" s="1" t="s">
        <v>121</v>
      </c>
      <c r="AA216" s="1" t="s">
        <v>77</v>
      </c>
      <c r="AB216" s="1" t="s">
        <v>58</v>
      </c>
      <c r="AC216" s="1" t="s">
        <v>58</v>
      </c>
      <c r="AD216" s="1" t="s">
        <v>58</v>
      </c>
      <c r="AE216" s="1" t="s">
        <v>143</v>
      </c>
      <c r="AF216" s="1" t="s">
        <v>75</v>
      </c>
      <c r="AG216" s="1" t="s">
        <v>78</v>
      </c>
      <c r="AH216" s="1" t="s">
        <v>58</v>
      </c>
      <c r="AI216" s="1" t="s">
        <v>58</v>
      </c>
      <c r="AJ216" s="1" t="s">
        <v>58</v>
      </c>
      <c r="AK216" s="1">
        <v>60</v>
      </c>
      <c r="AL216" s="1" t="s">
        <v>229</v>
      </c>
      <c r="AM216" s="1" t="s">
        <v>58</v>
      </c>
      <c r="AN216" s="1" t="s">
        <v>191</v>
      </c>
      <c r="AO216" s="1" t="s">
        <v>58</v>
      </c>
      <c r="AP216" s="1" t="s">
        <v>82</v>
      </c>
      <c r="AQ216" s="1">
        <v>5</v>
      </c>
      <c r="AR216" s="1" t="s">
        <v>155</v>
      </c>
      <c r="AS216" s="1" t="s">
        <v>83</v>
      </c>
      <c r="AT216" s="1" t="s">
        <v>106</v>
      </c>
      <c r="AU216" s="1" t="s">
        <v>197</v>
      </c>
      <c r="AV216" s="1" t="s">
        <v>58</v>
      </c>
      <c r="AW216" s="1" t="s">
        <v>75</v>
      </c>
      <c r="AX216" s="1" t="s">
        <v>87</v>
      </c>
      <c r="AY216" s="1" t="s">
        <v>157</v>
      </c>
      <c r="AZ216" s="1" t="s">
        <v>127</v>
      </c>
      <c r="BA216" s="1" t="s">
        <v>146</v>
      </c>
      <c r="BB216" s="1" t="s">
        <v>75</v>
      </c>
      <c r="BC216" s="1" t="s">
        <v>58</v>
      </c>
      <c r="BD216" s="1" t="s">
        <v>218</v>
      </c>
      <c r="BE216" s="1" t="s">
        <v>75</v>
      </c>
      <c r="BG216" s="8" t="s">
        <v>4402</v>
      </c>
      <c r="BH216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7" spans="1:61" ht="13" x14ac:dyDescent="0.3">
      <c r="A217" s="3">
        <v>45311.492215868057</v>
      </c>
      <c r="B217" s="1" t="s">
        <v>58</v>
      </c>
      <c r="C217" s="1" t="s">
        <v>3712</v>
      </c>
      <c r="D217" s="1" t="s">
        <v>3791</v>
      </c>
      <c r="E217" s="1">
        <v>56</v>
      </c>
      <c r="F217" s="1" t="s">
        <v>210</v>
      </c>
      <c r="G217" s="1" t="s">
        <v>62</v>
      </c>
      <c r="H217" s="1" t="s">
        <v>211</v>
      </c>
      <c r="I217" s="1" t="s">
        <v>64</v>
      </c>
      <c r="J217" s="1" t="s">
        <v>114</v>
      </c>
      <c r="K217" s="1" t="s">
        <v>58</v>
      </c>
      <c r="L217" s="1" t="s">
        <v>96</v>
      </c>
      <c r="M217" s="1" t="s">
        <v>66</v>
      </c>
      <c r="N217" s="1" t="s">
        <v>67</v>
      </c>
      <c r="O217" s="1" t="s">
        <v>98</v>
      </c>
      <c r="S217" s="1" t="s">
        <v>118</v>
      </c>
      <c r="T217" s="1">
        <v>0</v>
      </c>
      <c r="U217" s="1" t="s">
        <v>71</v>
      </c>
      <c r="V217" s="1" t="s">
        <v>236</v>
      </c>
      <c r="W217" s="1" t="s">
        <v>232</v>
      </c>
      <c r="X217" s="1" t="s">
        <v>74</v>
      </c>
      <c r="Y217" s="1" t="s">
        <v>75</v>
      </c>
      <c r="Z217" s="1" t="s">
        <v>121</v>
      </c>
      <c r="AA217" s="1" t="s">
        <v>190</v>
      </c>
      <c r="AB217" s="1" t="s">
        <v>58</v>
      </c>
      <c r="AC217" s="1" t="s">
        <v>58</v>
      </c>
      <c r="AD217" s="1" t="s">
        <v>58</v>
      </c>
      <c r="AE217" s="1" t="s">
        <v>143</v>
      </c>
      <c r="AF217" s="1" t="s">
        <v>58</v>
      </c>
      <c r="AG217" s="1" t="s">
        <v>143</v>
      </c>
      <c r="AH217" s="1" t="s">
        <v>58</v>
      </c>
      <c r="AI217" s="1" t="s">
        <v>58</v>
      </c>
      <c r="AJ217" s="1" t="s">
        <v>58</v>
      </c>
      <c r="AK217" s="1">
        <v>75</v>
      </c>
      <c r="AL217" s="1" t="s">
        <v>105</v>
      </c>
      <c r="AM217" s="1" t="s">
        <v>58</v>
      </c>
      <c r="AN217" s="1" t="s">
        <v>191</v>
      </c>
      <c r="AO217" s="1" t="s">
        <v>58</v>
      </c>
      <c r="AP217" s="1" t="s">
        <v>82</v>
      </c>
      <c r="AQ217" s="1">
        <v>5</v>
      </c>
      <c r="AR217" s="1" t="s">
        <v>155</v>
      </c>
      <c r="AS217" s="1" t="s">
        <v>155</v>
      </c>
      <c r="AT217" s="1" t="s">
        <v>106</v>
      </c>
      <c r="AU217" s="1" t="s">
        <v>86</v>
      </c>
      <c r="AV217" s="1" t="s">
        <v>75</v>
      </c>
      <c r="AW217" s="1" t="s">
        <v>75</v>
      </c>
      <c r="AX217" s="1" t="s">
        <v>87</v>
      </c>
      <c r="AY217" s="1" t="s">
        <v>389</v>
      </c>
      <c r="AZ217" s="1" t="s">
        <v>203</v>
      </c>
      <c r="BA217" s="1" t="s">
        <v>172</v>
      </c>
      <c r="BB217" s="1" t="s">
        <v>75</v>
      </c>
      <c r="BC217" s="1" t="s">
        <v>58</v>
      </c>
      <c r="BD217" s="1" t="s">
        <v>249</v>
      </c>
      <c r="BE217" s="1" t="s">
        <v>58</v>
      </c>
      <c r="BG217" s="8" t="s">
        <v>4402</v>
      </c>
      <c r="BH217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8" spans="1:61" ht="13" x14ac:dyDescent="0.3">
      <c r="A218" s="3">
        <v>45311.591457187504</v>
      </c>
      <c r="B218" s="1" t="s">
        <v>58</v>
      </c>
      <c r="C218" s="1" t="s">
        <v>3712</v>
      </c>
      <c r="D218" s="1" t="s">
        <v>3790</v>
      </c>
      <c r="E218" s="1">
        <v>57</v>
      </c>
      <c r="F218" s="1" t="s">
        <v>210</v>
      </c>
      <c r="G218" s="1" t="s">
        <v>62</v>
      </c>
      <c r="H218" s="1" t="s">
        <v>211</v>
      </c>
      <c r="I218" s="1" t="s">
        <v>64</v>
      </c>
      <c r="J218" s="1" t="s">
        <v>140</v>
      </c>
      <c r="K218" s="1" t="s">
        <v>58</v>
      </c>
      <c r="L218" s="1">
        <v>2</v>
      </c>
      <c r="M218" s="1" t="s">
        <v>141</v>
      </c>
      <c r="N218" s="1" t="s">
        <v>67</v>
      </c>
      <c r="O218" s="1" t="s">
        <v>98</v>
      </c>
      <c r="S218" s="1" t="s">
        <v>70</v>
      </c>
      <c r="T218" s="1">
        <v>0</v>
      </c>
      <c r="U218" s="1" t="s">
        <v>71</v>
      </c>
      <c r="V218" s="1" t="s">
        <v>102</v>
      </c>
      <c r="W218" s="1" t="s">
        <v>168</v>
      </c>
      <c r="X218" s="1" t="s">
        <v>74</v>
      </c>
      <c r="Y218" s="1" t="s">
        <v>75</v>
      </c>
      <c r="Z218" s="1" t="s">
        <v>121</v>
      </c>
      <c r="AA218" s="1" t="s">
        <v>77</v>
      </c>
      <c r="AB218" s="1" t="s">
        <v>58</v>
      </c>
      <c r="AC218" s="1" t="s">
        <v>58</v>
      </c>
      <c r="AD218" s="1" t="s">
        <v>58</v>
      </c>
      <c r="AE218" s="1" t="s">
        <v>143</v>
      </c>
      <c r="AF218" s="1" t="s">
        <v>58</v>
      </c>
      <c r="AG218" s="1" t="s">
        <v>143</v>
      </c>
      <c r="AH218" s="1" t="s">
        <v>58</v>
      </c>
      <c r="AI218" s="1" t="s">
        <v>58</v>
      </c>
      <c r="AJ218" s="1" t="s">
        <v>58</v>
      </c>
      <c r="AK218" s="1">
        <v>65</v>
      </c>
      <c r="AL218" s="1" t="s">
        <v>124</v>
      </c>
      <c r="AM218" s="1" t="s">
        <v>58</v>
      </c>
      <c r="AN218" s="1" t="s">
        <v>191</v>
      </c>
      <c r="AO218" s="1" t="s">
        <v>75</v>
      </c>
      <c r="AP218" s="1" t="s">
        <v>81</v>
      </c>
      <c r="AQ218" s="1">
        <v>5</v>
      </c>
      <c r="AR218" s="1" t="s">
        <v>155</v>
      </c>
      <c r="AS218" s="1" t="s">
        <v>83</v>
      </c>
      <c r="AT218" s="1" t="s">
        <v>106</v>
      </c>
      <c r="AU218" s="1" t="s">
        <v>197</v>
      </c>
      <c r="AV218" s="1" t="s">
        <v>75</v>
      </c>
      <c r="AW218" s="1" t="s">
        <v>75</v>
      </c>
      <c r="AX218" s="1" t="s">
        <v>87</v>
      </c>
      <c r="AY218" s="1" t="s">
        <v>157</v>
      </c>
      <c r="AZ218" s="1" t="s">
        <v>203</v>
      </c>
      <c r="BA218" s="1" t="s">
        <v>146</v>
      </c>
      <c r="BB218" s="1" t="s">
        <v>75</v>
      </c>
      <c r="BC218" s="1" t="s">
        <v>58</v>
      </c>
      <c r="BD218" s="1" t="s">
        <v>179</v>
      </c>
      <c r="BE218" s="1" t="s">
        <v>75</v>
      </c>
      <c r="BG218" s="8" t="s">
        <v>4402</v>
      </c>
      <c r="BH21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19" spans="1:61" ht="13" x14ac:dyDescent="0.3">
      <c r="A219" s="3">
        <v>45311.604279930558</v>
      </c>
      <c r="B219" s="1" t="s">
        <v>58</v>
      </c>
      <c r="C219" s="1" t="s">
        <v>3712</v>
      </c>
      <c r="D219" s="1" t="s">
        <v>3789</v>
      </c>
      <c r="E219" s="1">
        <v>72</v>
      </c>
      <c r="F219" s="1" t="s">
        <v>210</v>
      </c>
      <c r="G219" s="1" t="s">
        <v>62</v>
      </c>
      <c r="H219" s="1" t="s">
        <v>211</v>
      </c>
      <c r="I219" s="1" t="s">
        <v>64</v>
      </c>
      <c r="J219" s="1" t="s">
        <v>220</v>
      </c>
      <c r="K219" s="1" t="s">
        <v>58</v>
      </c>
      <c r="L219" s="1" t="s">
        <v>96</v>
      </c>
      <c r="M219" s="1" t="s">
        <v>66</v>
      </c>
      <c r="N219" s="1" t="s">
        <v>699</v>
      </c>
      <c r="O219" s="1" t="s">
        <v>98</v>
      </c>
      <c r="S219" s="1" t="s">
        <v>118</v>
      </c>
      <c r="T219" s="1">
        <v>0</v>
      </c>
      <c r="U219" s="1" t="s">
        <v>71</v>
      </c>
      <c r="V219" s="1" t="s">
        <v>119</v>
      </c>
      <c r="W219" s="1" t="s">
        <v>103</v>
      </c>
      <c r="X219" s="1" t="s">
        <v>74</v>
      </c>
      <c r="Y219" s="1" t="s">
        <v>75</v>
      </c>
      <c r="Z219" s="1" t="s">
        <v>121</v>
      </c>
      <c r="AA219" s="1" t="s">
        <v>190</v>
      </c>
      <c r="AB219" s="1" t="s">
        <v>58</v>
      </c>
      <c r="AC219" s="1" t="s">
        <v>75</v>
      </c>
      <c r="AD219" s="1" t="s">
        <v>58</v>
      </c>
      <c r="AE219" s="1" t="s">
        <v>143</v>
      </c>
      <c r="AF219" s="1" t="s">
        <v>58</v>
      </c>
      <c r="AG219" s="1" t="s">
        <v>143</v>
      </c>
      <c r="AH219" s="1" t="s">
        <v>58</v>
      </c>
      <c r="AI219" s="1" t="s">
        <v>58</v>
      </c>
      <c r="AJ219" s="1" t="s">
        <v>58</v>
      </c>
      <c r="AK219" s="1">
        <v>85</v>
      </c>
      <c r="AL219" s="1" t="s">
        <v>229</v>
      </c>
      <c r="AM219" s="1" t="s">
        <v>58</v>
      </c>
      <c r="AN219" s="1" t="s">
        <v>191</v>
      </c>
      <c r="AO219" s="1" t="s">
        <v>58</v>
      </c>
      <c r="AP219" s="1" t="s">
        <v>191</v>
      </c>
      <c r="AQ219" s="1">
        <v>5</v>
      </c>
      <c r="AR219" s="1" t="s">
        <v>155</v>
      </c>
      <c r="AS219" s="1" t="s">
        <v>155</v>
      </c>
      <c r="AT219" s="1" t="s">
        <v>106</v>
      </c>
      <c r="AU219" s="1" t="s">
        <v>86</v>
      </c>
      <c r="AV219" s="1" t="s">
        <v>75</v>
      </c>
      <c r="AW219" s="1" t="s">
        <v>75</v>
      </c>
      <c r="AX219" s="1" t="s">
        <v>87</v>
      </c>
      <c r="AY219" s="1" t="s">
        <v>244</v>
      </c>
      <c r="AZ219" s="1" t="s">
        <v>203</v>
      </c>
      <c r="BA219" s="1" t="s">
        <v>146</v>
      </c>
      <c r="BB219" s="1" t="s">
        <v>75</v>
      </c>
      <c r="BC219" s="1" t="s">
        <v>58</v>
      </c>
      <c r="BD219" s="1" t="s">
        <v>173</v>
      </c>
      <c r="BE219" s="1" t="s">
        <v>75</v>
      </c>
      <c r="BF219" s="1" t="s">
        <v>3788</v>
      </c>
      <c r="BG219" s="8" t="s">
        <v>4402</v>
      </c>
      <c r="BH219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20" spans="1:61" ht="13" x14ac:dyDescent="0.3">
      <c r="A220" s="3">
        <v>45313.395096157408</v>
      </c>
      <c r="B220" s="1" t="s">
        <v>58</v>
      </c>
      <c r="C220" s="1" t="s">
        <v>475</v>
      </c>
      <c r="U220" s="1" t="s">
        <v>71</v>
      </c>
      <c r="V220" s="1" t="s">
        <v>102</v>
      </c>
      <c r="W220" s="1" t="s">
        <v>120</v>
      </c>
      <c r="X220" s="1" t="s">
        <v>74</v>
      </c>
      <c r="Y220" s="1" t="s">
        <v>75</v>
      </c>
      <c r="Z220" s="1" t="s">
        <v>121</v>
      </c>
      <c r="AA220" s="1" t="s">
        <v>190</v>
      </c>
      <c r="AB220" s="1" t="s">
        <v>75</v>
      </c>
      <c r="AC220" s="1" t="s">
        <v>58</v>
      </c>
      <c r="AD220" s="1" t="s">
        <v>75</v>
      </c>
      <c r="AE220" s="1" t="s">
        <v>78</v>
      </c>
      <c r="AF220" s="1" t="s">
        <v>75</v>
      </c>
      <c r="AG220" s="1" t="s">
        <v>122</v>
      </c>
      <c r="AH220" s="1" t="s">
        <v>75</v>
      </c>
      <c r="AI220" s="1" t="s">
        <v>58</v>
      </c>
      <c r="AJ220" s="1" t="s">
        <v>58</v>
      </c>
      <c r="AK220" s="1">
        <v>5</v>
      </c>
      <c r="AL220" s="1" t="s">
        <v>133</v>
      </c>
      <c r="AM220" s="1" t="s">
        <v>58</v>
      </c>
      <c r="AN220" s="1" t="s">
        <v>81</v>
      </c>
      <c r="AO220" s="1" t="s">
        <v>58</v>
      </c>
      <c r="AP220" s="1" t="s">
        <v>81</v>
      </c>
      <c r="AQ220" s="1">
        <v>4</v>
      </c>
      <c r="AR220" s="1" t="s">
        <v>155</v>
      </c>
      <c r="AS220" s="1" t="s">
        <v>83</v>
      </c>
      <c r="AT220" s="1" t="s">
        <v>106</v>
      </c>
      <c r="AU220" s="1" t="s">
        <v>86</v>
      </c>
      <c r="AV220" s="1" t="s">
        <v>75</v>
      </c>
      <c r="AW220" s="1" t="s">
        <v>75</v>
      </c>
      <c r="AX220" s="1" t="s">
        <v>87</v>
      </c>
      <c r="AY220" s="1" t="s">
        <v>389</v>
      </c>
      <c r="AZ220" s="1" t="s">
        <v>146</v>
      </c>
      <c r="BA220" s="1" t="s">
        <v>146</v>
      </c>
      <c r="BB220" s="1" t="s">
        <v>75</v>
      </c>
      <c r="BC220" s="1" t="s">
        <v>58</v>
      </c>
      <c r="BD220" s="1" t="s">
        <v>148</v>
      </c>
      <c r="BE220" s="1" t="s">
        <v>58</v>
      </c>
      <c r="BF220" s="1" t="s">
        <v>3787</v>
      </c>
      <c r="BG220" s="8" t="s">
        <v>4402</v>
      </c>
      <c r="BH220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220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221" spans="1:61" ht="13" x14ac:dyDescent="0.3">
      <c r="A221" s="3">
        <v>45313.40476986111</v>
      </c>
      <c r="B221" s="1" t="s">
        <v>58</v>
      </c>
      <c r="C221" s="1" t="s">
        <v>486</v>
      </c>
      <c r="D221" s="1" t="s">
        <v>3786</v>
      </c>
      <c r="E221" s="1">
        <v>25</v>
      </c>
      <c r="F221" s="1" t="s">
        <v>555</v>
      </c>
      <c r="G221" s="1" t="s">
        <v>239</v>
      </c>
      <c r="H221" s="1" t="s">
        <v>3785</v>
      </c>
      <c r="I221" s="1" t="s">
        <v>94</v>
      </c>
      <c r="J221" s="1" t="s">
        <v>65</v>
      </c>
      <c r="K221" s="1" t="s">
        <v>58</v>
      </c>
      <c r="L221" s="1">
        <v>1</v>
      </c>
      <c r="M221" s="1" t="s">
        <v>141</v>
      </c>
      <c r="N221" s="1" t="s">
        <v>67</v>
      </c>
      <c r="O221" s="1" t="s">
        <v>98</v>
      </c>
      <c r="S221" s="1" t="s">
        <v>70</v>
      </c>
      <c r="T221" s="1">
        <v>0</v>
      </c>
      <c r="U221" s="1" t="s">
        <v>183</v>
      </c>
      <c r="V221" s="1" t="s">
        <v>102</v>
      </c>
      <c r="W221" s="1" t="s">
        <v>247</v>
      </c>
      <c r="X221" s="1" t="s">
        <v>74</v>
      </c>
      <c r="Y221" s="1" t="s">
        <v>75</v>
      </c>
      <c r="Z221" s="1" t="s">
        <v>76</v>
      </c>
      <c r="AA221" s="1" t="s">
        <v>190</v>
      </c>
      <c r="AB221" s="1" t="s">
        <v>58</v>
      </c>
      <c r="AC221" s="1" t="s">
        <v>58</v>
      </c>
      <c r="AD221" s="1" t="s">
        <v>75</v>
      </c>
      <c r="AE221" s="1" t="s">
        <v>122</v>
      </c>
      <c r="AF221" s="1" t="s">
        <v>75</v>
      </c>
      <c r="AG221" s="1" t="s">
        <v>122</v>
      </c>
      <c r="AH221" s="1" t="s">
        <v>58</v>
      </c>
      <c r="AI221" s="1" t="s">
        <v>58</v>
      </c>
      <c r="AJ221" s="1" t="s">
        <v>75</v>
      </c>
      <c r="AK221" s="1">
        <v>90</v>
      </c>
      <c r="AL221" s="1" t="s">
        <v>3318</v>
      </c>
      <c r="AM221" s="1" t="s">
        <v>58</v>
      </c>
      <c r="AN221" s="1" t="s">
        <v>191</v>
      </c>
      <c r="AO221" s="1" t="s">
        <v>58</v>
      </c>
      <c r="AP221" s="1" t="s">
        <v>191</v>
      </c>
      <c r="AQ221" s="1">
        <v>5</v>
      </c>
      <c r="AR221" s="1" t="s">
        <v>171</v>
      </c>
      <c r="AS221" s="1" t="s">
        <v>171</v>
      </c>
      <c r="AT221" s="1" t="s">
        <v>106</v>
      </c>
      <c r="AU221" s="1" t="s">
        <v>107</v>
      </c>
      <c r="AV221" s="1" t="s">
        <v>75</v>
      </c>
      <c r="AW221" s="1" t="s">
        <v>75</v>
      </c>
      <c r="AX221" s="1" t="s">
        <v>87</v>
      </c>
      <c r="AY221" s="1" t="s">
        <v>157</v>
      </c>
      <c r="AZ221" s="1" t="s">
        <v>2194</v>
      </c>
      <c r="BA221" s="1" t="s">
        <v>2194</v>
      </c>
      <c r="BB221" s="1" t="s">
        <v>58</v>
      </c>
      <c r="BC221" s="1" t="s">
        <v>58</v>
      </c>
      <c r="BD221" s="1" t="s">
        <v>3784</v>
      </c>
      <c r="BE221" s="1" t="s">
        <v>58</v>
      </c>
      <c r="BG221" s="8" t="s">
        <v>4402</v>
      </c>
      <c r="BH221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2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22" spans="1:61" ht="13" x14ac:dyDescent="0.3">
      <c r="A222" s="3">
        <v>45313.414388124998</v>
      </c>
      <c r="B222" s="1" t="s">
        <v>58</v>
      </c>
      <c r="C222" s="1" t="s">
        <v>475</v>
      </c>
      <c r="D222" s="1" t="s">
        <v>3783</v>
      </c>
      <c r="E222" s="1">
        <v>26</v>
      </c>
      <c r="F222" s="1" t="s">
        <v>846</v>
      </c>
      <c r="G222" s="1" t="s">
        <v>239</v>
      </c>
      <c r="H222" s="1" t="s">
        <v>3584</v>
      </c>
      <c r="I222" s="1" t="s">
        <v>64</v>
      </c>
      <c r="J222" s="1" t="s">
        <v>114</v>
      </c>
      <c r="K222" s="1" t="s">
        <v>75</v>
      </c>
      <c r="M222" s="1" t="s">
        <v>141</v>
      </c>
      <c r="N222" s="1" t="s">
        <v>67</v>
      </c>
      <c r="O222" s="1" t="s">
        <v>612</v>
      </c>
      <c r="R222" s="1" t="s">
        <v>3782</v>
      </c>
      <c r="S222" s="1" t="s">
        <v>99</v>
      </c>
      <c r="T222" s="1">
        <v>1</v>
      </c>
      <c r="U222" s="1" t="s">
        <v>101</v>
      </c>
      <c r="V222" s="1" t="s">
        <v>102</v>
      </c>
      <c r="W222" s="1" t="s">
        <v>243</v>
      </c>
      <c r="X222" s="1" t="s">
        <v>74</v>
      </c>
      <c r="Y222" s="1" t="s">
        <v>75</v>
      </c>
      <c r="Z222" s="1" t="s">
        <v>121</v>
      </c>
      <c r="AA222" s="1" t="s">
        <v>190</v>
      </c>
      <c r="AB222" s="1" t="s">
        <v>58</v>
      </c>
      <c r="AC222" s="1" t="s">
        <v>58</v>
      </c>
      <c r="AD222" s="1" t="s">
        <v>75</v>
      </c>
      <c r="AE222" s="1" t="s">
        <v>78</v>
      </c>
      <c r="AF222" s="1" t="s">
        <v>75</v>
      </c>
      <c r="AG222" s="1" t="s">
        <v>78</v>
      </c>
      <c r="AH222" s="1" t="s">
        <v>58</v>
      </c>
      <c r="AI222" s="1" t="s">
        <v>58</v>
      </c>
      <c r="AJ222" s="1" t="s">
        <v>58</v>
      </c>
      <c r="AK222" s="1">
        <v>30</v>
      </c>
      <c r="AL222" s="1" t="s">
        <v>355</v>
      </c>
      <c r="AM222" s="1" t="s">
        <v>58</v>
      </c>
      <c r="AN222" s="1" t="s">
        <v>81</v>
      </c>
      <c r="AO222" s="1" t="s">
        <v>58</v>
      </c>
      <c r="AP222" s="1" t="s">
        <v>81</v>
      </c>
      <c r="AQ222" s="1">
        <v>5</v>
      </c>
      <c r="AR222" s="1" t="s">
        <v>171</v>
      </c>
      <c r="AS222" s="1" t="s">
        <v>171</v>
      </c>
      <c r="AT222" s="1" t="s">
        <v>106</v>
      </c>
      <c r="AU222" s="1" t="s">
        <v>86</v>
      </c>
      <c r="AV222" s="1" t="s">
        <v>58</v>
      </c>
      <c r="AW222" s="1" t="s">
        <v>58</v>
      </c>
      <c r="AX222" s="1" t="s">
        <v>198</v>
      </c>
      <c r="AY222" s="1" t="s">
        <v>368</v>
      </c>
      <c r="AZ222" s="1" t="s">
        <v>146</v>
      </c>
      <c r="BA222" s="1" t="s">
        <v>146</v>
      </c>
      <c r="BB222" s="1" t="s">
        <v>75</v>
      </c>
      <c r="BC222" s="1" t="s">
        <v>58</v>
      </c>
      <c r="BD222" s="1" t="s">
        <v>179</v>
      </c>
      <c r="BE222" s="1" t="s">
        <v>58</v>
      </c>
      <c r="BG222" s="8" t="s">
        <v>4402</v>
      </c>
      <c r="BH222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2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23" spans="1:61" ht="13" x14ac:dyDescent="0.3">
      <c r="A223" s="3">
        <v>45313.418052777779</v>
      </c>
      <c r="B223" s="1" t="s">
        <v>58</v>
      </c>
      <c r="C223" s="1" t="s">
        <v>506</v>
      </c>
      <c r="D223" s="1" t="s">
        <v>3781</v>
      </c>
      <c r="F223" s="1" t="s">
        <v>815</v>
      </c>
      <c r="G223" s="1" t="s">
        <v>239</v>
      </c>
      <c r="H223" s="1" t="s">
        <v>939</v>
      </c>
      <c r="I223" s="1" t="s">
        <v>64</v>
      </c>
      <c r="J223" s="1" t="s">
        <v>95</v>
      </c>
      <c r="K223" s="1" t="s">
        <v>58</v>
      </c>
      <c r="L223" s="1">
        <v>2</v>
      </c>
      <c r="M223" s="1" t="s">
        <v>151</v>
      </c>
      <c r="N223" s="1" t="s">
        <v>67</v>
      </c>
      <c r="O223" s="1" t="s">
        <v>98</v>
      </c>
      <c r="S223" s="1" t="s">
        <v>99</v>
      </c>
      <c r="T223" s="1">
        <v>0</v>
      </c>
      <c r="U223" s="1" t="s">
        <v>1688</v>
      </c>
      <c r="V223" s="1" t="s">
        <v>102</v>
      </c>
      <c r="W223" s="1" t="s">
        <v>292</v>
      </c>
      <c r="X223" s="1" t="s">
        <v>74</v>
      </c>
      <c r="Y223" s="1" t="s">
        <v>75</v>
      </c>
      <c r="Z223" s="1" t="s">
        <v>121</v>
      </c>
      <c r="AA223" s="1" t="s">
        <v>190</v>
      </c>
      <c r="AB223" s="1" t="s">
        <v>58</v>
      </c>
      <c r="AC223" s="1" t="s">
        <v>58</v>
      </c>
      <c r="AD223" s="1" t="s">
        <v>75</v>
      </c>
      <c r="AE223" s="1" t="s">
        <v>78</v>
      </c>
      <c r="AF223" s="1" t="s">
        <v>75</v>
      </c>
      <c r="AG223" s="1" t="s">
        <v>78</v>
      </c>
      <c r="AH223" s="1" t="s">
        <v>58</v>
      </c>
      <c r="AI223" s="1" t="s">
        <v>58</v>
      </c>
      <c r="AJ223" s="1" t="s">
        <v>58</v>
      </c>
      <c r="AK223" s="1">
        <v>12</v>
      </c>
      <c r="AL223" s="1" t="s">
        <v>133</v>
      </c>
      <c r="AM223" s="1" t="s">
        <v>58</v>
      </c>
      <c r="AN223" s="1" t="s">
        <v>82</v>
      </c>
      <c r="AO223" s="1" t="s">
        <v>58</v>
      </c>
      <c r="AP223" s="1" t="s">
        <v>82</v>
      </c>
      <c r="AQ223" s="1">
        <v>5</v>
      </c>
      <c r="AR223" s="1" t="s">
        <v>155</v>
      </c>
      <c r="AS223" s="1" t="s">
        <v>83</v>
      </c>
      <c r="AT223" s="1" t="s">
        <v>106</v>
      </c>
      <c r="AU223" s="1" t="s">
        <v>86</v>
      </c>
      <c r="AV223" s="1" t="s">
        <v>75</v>
      </c>
      <c r="AW223" s="1" t="s">
        <v>75</v>
      </c>
      <c r="AX223" s="1" t="s">
        <v>87</v>
      </c>
      <c r="AY223" s="1" t="s">
        <v>821</v>
      </c>
      <c r="AZ223" s="1" t="s">
        <v>185</v>
      </c>
      <c r="BA223" s="1" t="s">
        <v>3780</v>
      </c>
      <c r="BB223" s="1" t="s">
        <v>58</v>
      </c>
      <c r="BC223" s="1" t="s">
        <v>58</v>
      </c>
      <c r="BD223" s="1" t="s">
        <v>1930</v>
      </c>
      <c r="BE223" s="1" t="s">
        <v>58</v>
      </c>
      <c r="BF223" s="1" t="s">
        <v>3779</v>
      </c>
      <c r="BG223" s="8" t="s">
        <v>4402</v>
      </c>
      <c r="BH223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2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24" spans="1:61" ht="13" x14ac:dyDescent="0.3">
      <c r="A224" s="3">
        <v>45313.436287916666</v>
      </c>
      <c r="B224" s="1" t="s">
        <v>75</v>
      </c>
      <c r="C224" s="1" t="s">
        <v>3712</v>
      </c>
      <c r="D224" s="1" t="s">
        <v>3778</v>
      </c>
      <c r="E224" s="1">
        <v>36</v>
      </c>
      <c r="F224" s="1" t="s">
        <v>210</v>
      </c>
      <c r="G224" s="1" t="s">
        <v>62</v>
      </c>
      <c r="H224" s="1" t="s">
        <v>211</v>
      </c>
      <c r="I224" s="1" t="s">
        <v>94</v>
      </c>
      <c r="J224" s="1" t="s">
        <v>95</v>
      </c>
      <c r="K224" s="1" t="s">
        <v>58</v>
      </c>
      <c r="L224" s="1">
        <v>1</v>
      </c>
      <c r="M224" s="1" t="s">
        <v>66</v>
      </c>
      <c r="N224" s="1" t="s">
        <v>67</v>
      </c>
      <c r="O224" s="1" t="s">
        <v>98</v>
      </c>
      <c r="S224" s="1" t="s">
        <v>70</v>
      </c>
      <c r="T224" s="1">
        <v>0</v>
      </c>
      <c r="U224" s="1" t="s">
        <v>71</v>
      </c>
      <c r="V224" s="1" t="s">
        <v>119</v>
      </c>
      <c r="W224" s="1" t="s">
        <v>232</v>
      </c>
      <c r="X224" s="1" t="s">
        <v>74</v>
      </c>
      <c r="Y224" s="1" t="s">
        <v>75</v>
      </c>
      <c r="Z224" s="1" t="s">
        <v>121</v>
      </c>
      <c r="AA224" s="1" t="s">
        <v>190</v>
      </c>
      <c r="AB224" s="1" t="s">
        <v>58</v>
      </c>
      <c r="AC224" s="1" t="s">
        <v>58</v>
      </c>
      <c r="AD224" s="1" t="s">
        <v>75</v>
      </c>
      <c r="AE224" s="1" t="s">
        <v>78</v>
      </c>
      <c r="AF224" s="1" t="s">
        <v>58</v>
      </c>
      <c r="AG224" s="1" t="s">
        <v>143</v>
      </c>
      <c r="AH224" s="1" t="s">
        <v>58</v>
      </c>
      <c r="AI224" s="1" t="s">
        <v>58</v>
      </c>
      <c r="AJ224" s="1" t="s">
        <v>58</v>
      </c>
      <c r="AK224" s="1">
        <v>65</v>
      </c>
      <c r="AL224" s="1" t="s">
        <v>283</v>
      </c>
      <c r="AM224" s="1" t="s">
        <v>58</v>
      </c>
      <c r="AN224" s="1" t="s">
        <v>191</v>
      </c>
      <c r="AO224" s="1" t="s">
        <v>58</v>
      </c>
      <c r="AP224" s="1" t="s">
        <v>191</v>
      </c>
      <c r="AQ224" s="1">
        <v>5</v>
      </c>
      <c r="AR224" s="1" t="s">
        <v>155</v>
      </c>
      <c r="AS224" s="1" t="s">
        <v>155</v>
      </c>
      <c r="AT224" s="1" t="s">
        <v>106</v>
      </c>
      <c r="AU224" s="1" t="s">
        <v>86</v>
      </c>
      <c r="AV224" s="1" t="s">
        <v>75</v>
      </c>
      <c r="AW224" s="1" t="s">
        <v>75</v>
      </c>
      <c r="AX224" s="1" t="s">
        <v>87</v>
      </c>
      <c r="AY224" s="1" t="s">
        <v>389</v>
      </c>
      <c r="AZ224" s="1" t="s">
        <v>203</v>
      </c>
      <c r="BA224" s="1" t="s">
        <v>172</v>
      </c>
      <c r="BB224" s="1" t="s">
        <v>75</v>
      </c>
      <c r="BC224" s="1" t="s">
        <v>58</v>
      </c>
      <c r="BD224" s="1" t="s">
        <v>148</v>
      </c>
      <c r="BE224" s="1" t="s">
        <v>75</v>
      </c>
      <c r="BG224" s="8" t="s">
        <v>4402</v>
      </c>
      <c r="BH224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25" spans="1:61" ht="13" x14ac:dyDescent="0.3">
      <c r="A225" s="3">
        <v>45313.4412337963</v>
      </c>
      <c r="B225" s="1" t="s">
        <v>58</v>
      </c>
      <c r="C225" s="1" t="s">
        <v>506</v>
      </c>
      <c r="D225" s="1" t="s">
        <v>3777</v>
      </c>
      <c r="F225" s="1" t="s">
        <v>500</v>
      </c>
      <c r="G225" s="1" t="s">
        <v>239</v>
      </c>
      <c r="H225" s="1" t="s">
        <v>3776</v>
      </c>
      <c r="I225" s="1" t="s">
        <v>64</v>
      </c>
      <c r="J225" s="1" t="s">
        <v>114</v>
      </c>
      <c r="K225" s="1" t="s">
        <v>58</v>
      </c>
      <c r="L225" s="1" t="s">
        <v>96</v>
      </c>
      <c r="M225" s="1" t="s">
        <v>141</v>
      </c>
      <c r="N225" s="1" t="s">
        <v>1807</v>
      </c>
      <c r="O225" s="1" t="s">
        <v>458</v>
      </c>
      <c r="Q225" s="1" t="s">
        <v>3775</v>
      </c>
      <c r="S225" s="1" t="s">
        <v>118</v>
      </c>
      <c r="T225" s="1">
        <v>1</v>
      </c>
      <c r="U225" s="1" t="s">
        <v>71</v>
      </c>
      <c r="V225" s="1" t="s">
        <v>102</v>
      </c>
      <c r="W225" s="1" t="s">
        <v>232</v>
      </c>
      <c r="X225" s="1" t="s">
        <v>74</v>
      </c>
      <c r="Y225" s="1" t="s">
        <v>58</v>
      </c>
      <c r="Z225" s="1" t="s">
        <v>121</v>
      </c>
      <c r="AA225" s="1" t="s">
        <v>190</v>
      </c>
      <c r="AB225" s="1" t="s">
        <v>58</v>
      </c>
      <c r="AC225" s="1" t="s">
        <v>58</v>
      </c>
      <c r="AD225" s="1" t="s">
        <v>75</v>
      </c>
      <c r="AE225" s="1" t="s">
        <v>78</v>
      </c>
      <c r="AF225" s="1" t="s">
        <v>58</v>
      </c>
      <c r="AG225" s="1" t="s">
        <v>122</v>
      </c>
      <c r="AH225" s="1" t="s">
        <v>75</v>
      </c>
      <c r="AI225" s="1" t="s">
        <v>75</v>
      </c>
      <c r="AJ225" s="1" t="s">
        <v>58</v>
      </c>
      <c r="AK225" s="1" t="s">
        <v>1798</v>
      </c>
      <c r="AL225" s="1" t="s">
        <v>133</v>
      </c>
      <c r="AM225" s="1" t="s">
        <v>58</v>
      </c>
      <c r="AN225" s="1" t="s">
        <v>191</v>
      </c>
      <c r="AO225" s="1" t="s">
        <v>58</v>
      </c>
      <c r="AP225" s="1" t="s">
        <v>82</v>
      </c>
      <c r="AQ225" s="1">
        <v>5</v>
      </c>
      <c r="AR225" s="1" t="s">
        <v>155</v>
      </c>
      <c r="AS225" s="1" t="s">
        <v>83</v>
      </c>
      <c r="AT225" s="1" t="s">
        <v>85</v>
      </c>
      <c r="AU225" s="1" t="s">
        <v>3774</v>
      </c>
      <c r="AV225" s="1" t="s">
        <v>75</v>
      </c>
      <c r="AW225" s="1" t="s">
        <v>75</v>
      </c>
      <c r="AX225" s="1" t="s">
        <v>87</v>
      </c>
      <c r="AY225" s="1" t="s">
        <v>2457</v>
      </c>
      <c r="BB225" s="1" t="s">
        <v>75</v>
      </c>
      <c r="BC225" s="1" t="s">
        <v>58</v>
      </c>
      <c r="BD225" s="1" t="s">
        <v>3773</v>
      </c>
      <c r="BE225" s="1" t="s">
        <v>58</v>
      </c>
      <c r="BF225" s="1" t="s">
        <v>3772</v>
      </c>
      <c r="BG225" s="8" t="s">
        <v>4402</v>
      </c>
      <c r="BH225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2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26" spans="1:61" ht="13" x14ac:dyDescent="0.3">
      <c r="A226" s="3">
        <v>45313.441990567131</v>
      </c>
      <c r="B226" s="1" t="s">
        <v>58</v>
      </c>
      <c r="C226" s="1" t="s">
        <v>475</v>
      </c>
      <c r="D226" s="1" t="s">
        <v>3771</v>
      </c>
      <c r="E226" s="1">
        <v>48</v>
      </c>
      <c r="F226" s="1" t="s">
        <v>571</v>
      </c>
      <c r="G226" s="1" t="s">
        <v>62</v>
      </c>
      <c r="H226" s="1" t="s">
        <v>1666</v>
      </c>
      <c r="I226" s="1" t="s">
        <v>94</v>
      </c>
      <c r="J226" s="1" t="s">
        <v>95</v>
      </c>
      <c r="K226" s="1" t="s">
        <v>58</v>
      </c>
      <c r="L226" s="1">
        <v>2</v>
      </c>
      <c r="M226" s="1" t="s">
        <v>141</v>
      </c>
      <c r="N226" s="1" t="s">
        <v>67</v>
      </c>
      <c r="O226" s="1" t="s">
        <v>152</v>
      </c>
      <c r="P226" s="1" t="s">
        <v>1123</v>
      </c>
      <c r="S226" s="1" t="s">
        <v>99</v>
      </c>
      <c r="T226" s="1">
        <v>0</v>
      </c>
      <c r="U226" s="1" t="s">
        <v>71</v>
      </c>
      <c r="V226" s="1" t="s">
        <v>119</v>
      </c>
      <c r="W226" s="1" t="s">
        <v>120</v>
      </c>
      <c r="X226" s="1" t="s">
        <v>74</v>
      </c>
      <c r="Y226" s="1" t="s">
        <v>58</v>
      </c>
      <c r="Z226" s="1" t="s">
        <v>76</v>
      </c>
      <c r="AA226" s="1" t="s">
        <v>77</v>
      </c>
      <c r="AB226" s="1" t="s">
        <v>75</v>
      </c>
      <c r="AC226" s="1" t="s">
        <v>58</v>
      </c>
      <c r="AD226" s="1" t="s">
        <v>75</v>
      </c>
      <c r="AE226" s="1" t="s">
        <v>78</v>
      </c>
      <c r="AF226" s="1" t="s">
        <v>75</v>
      </c>
      <c r="AG226" s="1" t="s">
        <v>78</v>
      </c>
      <c r="AH226" s="1" t="s">
        <v>58</v>
      </c>
      <c r="AI226" s="1" t="s">
        <v>58</v>
      </c>
      <c r="AJ226" s="1" t="s">
        <v>58</v>
      </c>
      <c r="AK226" s="1">
        <v>5</v>
      </c>
      <c r="AL226" s="1" t="s">
        <v>133</v>
      </c>
      <c r="AM226" s="1" t="s">
        <v>58</v>
      </c>
      <c r="AN226" s="1" t="s">
        <v>82</v>
      </c>
      <c r="AO226" s="1" t="s">
        <v>58</v>
      </c>
      <c r="AP226" s="1" t="s">
        <v>82</v>
      </c>
      <c r="AQ226" s="1">
        <v>5</v>
      </c>
      <c r="AR226" s="1" t="s">
        <v>155</v>
      </c>
      <c r="AS226" s="1" t="s">
        <v>83</v>
      </c>
      <c r="AT226" s="1" t="s">
        <v>106</v>
      </c>
      <c r="AU226" s="1" t="s">
        <v>86</v>
      </c>
      <c r="AV226" s="1" t="s">
        <v>75</v>
      </c>
      <c r="AW226" s="1" t="s">
        <v>75</v>
      </c>
      <c r="AX226" s="1" t="s">
        <v>87</v>
      </c>
      <c r="AY226" s="1" t="s">
        <v>134</v>
      </c>
      <c r="AZ226" s="1" t="s">
        <v>203</v>
      </c>
      <c r="BA226" s="1" t="s">
        <v>172</v>
      </c>
      <c r="BB226" s="1" t="s">
        <v>75</v>
      </c>
      <c r="BC226" s="1" t="s">
        <v>58</v>
      </c>
      <c r="BD226" s="1" t="s">
        <v>173</v>
      </c>
      <c r="BE226" s="1" t="s">
        <v>58</v>
      </c>
      <c r="BG226" s="8" t="s">
        <v>4402</v>
      </c>
      <c r="BH226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2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27" spans="1:61" ht="13" x14ac:dyDescent="0.3">
      <c r="A227" s="3">
        <v>45313.446766284724</v>
      </c>
      <c r="B227" s="1" t="s">
        <v>58</v>
      </c>
      <c r="C227" s="1" t="s">
        <v>486</v>
      </c>
      <c r="D227" s="1" t="s">
        <v>3770</v>
      </c>
      <c r="E227" s="1">
        <v>56</v>
      </c>
      <c r="F227" s="1" t="s">
        <v>508</v>
      </c>
      <c r="G227" s="1" t="s">
        <v>239</v>
      </c>
      <c r="H227" s="1" t="s">
        <v>3769</v>
      </c>
      <c r="I227" s="1" t="s">
        <v>94</v>
      </c>
      <c r="J227" s="1" t="s">
        <v>95</v>
      </c>
      <c r="K227" s="1" t="s">
        <v>58</v>
      </c>
      <c r="L227" s="1">
        <v>2</v>
      </c>
      <c r="M227" s="1" t="s">
        <v>141</v>
      </c>
      <c r="N227" s="1" t="s">
        <v>67</v>
      </c>
      <c r="O227" s="1" t="s">
        <v>98</v>
      </c>
      <c r="S227" s="1" t="s">
        <v>1094</v>
      </c>
      <c r="T227" s="1">
        <v>0</v>
      </c>
      <c r="U227" s="1" t="s">
        <v>71</v>
      </c>
      <c r="V227" s="1" t="s">
        <v>119</v>
      </c>
      <c r="W227" s="1" t="s">
        <v>232</v>
      </c>
      <c r="X227" s="1" t="s">
        <v>74</v>
      </c>
      <c r="Y227" s="1" t="s">
        <v>75</v>
      </c>
      <c r="Z227" s="1" t="s">
        <v>121</v>
      </c>
      <c r="AA227" s="1" t="s">
        <v>77</v>
      </c>
      <c r="AB227" s="1" t="s">
        <v>58</v>
      </c>
      <c r="AC227" s="1" t="s">
        <v>58</v>
      </c>
      <c r="AD227" s="1" t="s">
        <v>75</v>
      </c>
      <c r="AE227" s="1" t="s">
        <v>78</v>
      </c>
      <c r="AF227" s="1" t="s">
        <v>58</v>
      </c>
      <c r="AG227" s="1" t="s">
        <v>143</v>
      </c>
      <c r="AH227" s="1" t="s">
        <v>58</v>
      </c>
      <c r="AI227" s="1" t="s">
        <v>58</v>
      </c>
      <c r="AJ227" s="1" t="s">
        <v>58</v>
      </c>
      <c r="AK227" s="1">
        <v>6</v>
      </c>
      <c r="AL227" s="1" t="s">
        <v>124</v>
      </c>
      <c r="AM227" s="1" t="s">
        <v>58</v>
      </c>
      <c r="AN227" s="1" t="s">
        <v>82</v>
      </c>
      <c r="AO227" s="1" t="s">
        <v>75</v>
      </c>
      <c r="AP227" s="1" t="s">
        <v>81</v>
      </c>
      <c r="AQ227" s="1">
        <v>4</v>
      </c>
      <c r="AR227" s="1" t="s">
        <v>83</v>
      </c>
      <c r="AS227" s="1" t="s">
        <v>83</v>
      </c>
      <c r="AT227" s="1" t="s">
        <v>106</v>
      </c>
      <c r="AU227" s="1" t="s">
        <v>107</v>
      </c>
      <c r="AV227" s="1" t="s">
        <v>75</v>
      </c>
      <c r="AW227" s="1" t="s">
        <v>75</v>
      </c>
      <c r="AX227" s="1" t="s">
        <v>87</v>
      </c>
      <c r="AY227" s="1" t="s">
        <v>157</v>
      </c>
      <c r="AZ227" s="1" t="s">
        <v>1368</v>
      </c>
      <c r="BA227" s="1" t="s">
        <v>146</v>
      </c>
      <c r="BB227" s="1" t="s">
        <v>58</v>
      </c>
      <c r="BC227" s="1" t="s">
        <v>58</v>
      </c>
      <c r="BD227" s="1" t="s">
        <v>3768</v>
      </c>
      <c r="BE227" s="1" t="s">
        <v>58</v>
      </c>
      <c r="BG227" s="8" t="s">
        <v>4402</v>
      </c>
      <c r="BH227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2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28" spans="1:61" ht="13" x14ac:dyDescent="0.3">
      <c r="A228" s="3">
        <v>45313.452369131948</v>
      </c>
      <c r="B228" s="1" t="s">
        <v>58</v>
      </c>
      <c r="C228" s="1" t="s">
        <v>3712</v>
      </c>
      <c r="D228" s="1" t="s">
        <v>3767</v>
      </c>
      <c r="E228" s="1">
        <v>56</v>
      </c>
      <c r="F228" s="1" t="s">
        <v>210</v>
      </c>
      <c r="G228" s="1" t="s">
        <v>62</v>
      </c>
      <c r="H228" s="1" t="s">
        <v>211</v>
      </c>
      <c r="I228" s="1" t="s">
        <v>64</v>
      </c>
      <c r="J228" s="1" t="s">
        <v>114</v>
      </c>
      <c r="K228" s="1" t="s">
        <v>58</v>
      </c>
      <c r="L228" s="1" t="s">
        <v>96</v>
      </c>
      <c r="M228" s="1" t="s">
        <v>66</v>
      </c>
      <c r="N228" s="1" t="s">
        <v>67</v>
      </c>
      <c r="O228" s="1" t="s">
        <v>98</v>
      </c>
      <c r="S228" s="1" t="s">
        <v>99</v>
      </c>
      <c r="T228" s="1">
        <v>0</v>
      </c>
      <c r="U228" s="1" t="s">
        <v>71</v>
      </c>
      <c r="V228" s="1" t="s">
        <v>119</v>
      </c>
      <c r="W228" s="1" t="s">
        <v>237</v>
      </c>
      <c r="X228" s="1" t="s">
        <v>74</v>
      </c>
      <c r="Y228" s="1" t="s">
        <v>75</v>
      </c>
      <c r="Z228" s="1" t="s">
        <v>121</v>
      </c>
      <c r="AA228" s="1" t="s">
        <v>77</v>
      </c>
      <c r="AB228" s="1" t="s">
        <v>58</v>
      </c>
      <c r="AC228" s="1" t="s">
        <v>58</v>
      </c>
      <c r="AD228" s="1" t="s">
        <v>58</v>
      </c>
      <c r="AE228" s="1" t="s">
        <v>143</v>
      </c>
      <c r="AF228" s="1" t="s">
        <v>58</v>
      </c>
      <c r="AG228" s="1" t="s">
        <v>143</v>
      </c>
      <c r="AH228" s="1" t="s">
        <v>58</v>
      </c>
      <c r="AI228" s="1" t="s">
        <v>58</v>
      </c>
      <c r="AJ228" s="1" t="s">
        <v>58</v>
      </c>
      <c r="AK228" s="1">
        <v>55</v>
      </c>
      <c r="AL228" s="1" t="s">
        <v>124</v>
      </c>
      <c r="AM228" s="1" t="s">
        <v>58</v>
      </c>
      <c r="AN228" s="1" t="s">
        <v>82</v>
      </c>
      <c r="AO228" s="1" t="s">
        <v>58</v>
      </c>
      <c r="AP228" s="1" t="s">
        <v>82</v>
      </c>
      <c r="AQ228" s="1">
        <v>5</v>
      </c>
      <c r="AR228" s="1" t="s">
        <v>155</v>
      </c>
      <c r="AS228" s="1" t="s">
        <v>155</v>
      </c>
      <c r="AT228" s="1" t="s">
        <v>106</v>
      </c>
      <c r="AU228" s="1" t="s">
        <v>197</v>
      </c>
      <c r="AV228" s="1" t="s">
        <v>58</v>
      </c>
      <c r="AW228" s="1" t="s">
        <v>75</v>
      </c>
      <c r="AX228" s="1" t="s">
        <v>248</v>
      </c>
      <c r="AY228" s="1" t="s">
        <v>157</v>
      </c>
      <c r="AZ228" s="1" t="s">
        <v>203</v>
      </c>
      <c r="BA228" s="1" t="s">
        <v>146</v>
      </c>
      <c r="BB228" s="1" t="s">
        <v>58</v>
      </c>
      <c r="BC228" s="1" t="s">
        <v>58</v>
      </c>
      <c r="BD228" s="1" t="s">
        <v>160</v>
      </c>
      <c r="BE228" s="1" t="s">
        <v>58</v>
      </c>
      <c r="BG228" s="8" t="s">
        <v>4402</v>
      </c>
      <c r="BH22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29" spans="1:61" ht="13" x14ac:dyDescent="0.3">
      <c r="A229" s="3">
        <v>45313.458895798613</v>
      </c>
      <c r="B229" s="1" t="s">
        <v>58</v>
      </c>
      <c r="C229" s="1" t="s">
        <v>506</v>
      </c>
      <c r="D229" s="1" t="s">
        <v>3766</v>
      </c>
      <c r="E229" s="1">
        <v>40</v>
      </c>
      <c r="F229" s="1" t="s">
        <v>815</v>
      </c>
      <c r="G229" s="1" t="s">
        <v>62</v>
      </c>
      <c r="H229" s="1" t="s">
        <v>816</v>
      </c>
      <c r="I229" s="1" t="s">
        <v>64</v>
      </c>
      <c r="J229" s="1" t="s">
        <v>114</v>
      </c>
      <c r="K229" s="1" t="s">
        <v>58</v>
      </c>
      <c r="L229" s="1">
        <v>1</v>
      </c>
      <c r="M229" s="1" t="s">
        <v>3765</v>
      </c>
      <c r="N229" s="1" t="s">
        <v>67</v>
      </c>
      <c r="O229" s="1" t="s">
        <v>98</v>
      </c>
      <c r="S229" s="1" t="s">
        <v>118</v>
      </c>
      <c r="T229" s="1">
        <v>0</v>
      </c>
      <c r="U229" s="1" t="s">
        <v>183</v>
      </c>
      <c r="V229" s="1" t="s">
        <v>119</v>
      </c>
      <c r="W229" s="1" t="s">
        <v>120</v>
      </c>
      <c r="X229" s="1" t="s">
        <v>104</v>
      </c>
      <c r="Y229" s="1" t="s">
        <v>75</v>
      </c>
      <c r="Z229" s="1" t="s">
        <v>121</v>
      </c>
      <c r="AA229" s="1" t="s">
        <v>77</v>
      </c>
      <c r="AB229" s="1" t="s">
        <v>58</v>
      </c>
      <c r="AC229" s="1" t="s">
        <v>58</v>
      </c>
      <c r="AD229" s="1" t="s">
        <v>75</v>
      </c>
      <c r="AE229" s="1" t="s">
        <v>78</v>
      </c>
      <c r="AF229" s="1" t="s">
        <v>75</v>
      </c>
      <c r="AG229" s="1" t="s">
        <v>78</v>
      </c>
      <c r="AH229" s="1" t="s">
        <v>58</v>
      </c>
      <c r="AI229" s="1" t="s">
        <v>58</v>
      </c>
      <c r="AJ229" s="1" t="s">
        <v>58</v>
      </c>
      <c r="AK229" s="1">
        <v>10</v>
      </c>
      <c r="AL229" s="1" t="s">
        <v>124</v>
      </c>
      <c r="AM229" s="1" t="s">
        <v>58</v>
      </c>
      <c r="AN229" s="1" t="s">
        <v>191</v>
      </c>
      <c r="AO229" s="1" t="s">
        <v>58</v>
      </c>
      <c r="AP229" s="1" t="s">
        <v>82</v>
      </c>
      <c r="AQ229" s="1">
        <v>4</v>
      </c>
      <c r="AR229" s="1" t="s">
        <v>214</v>
      </c>
      <c r="AS229" s="1" t="s">
        <v>83</v>
      </c>
      <c r="AT229" s="1" t="s">
        <v>106</v>
      </c>
      <c r="AU229" s="1" t="s">
        <v>86</v>
      </c>
      <c r="AV229" s="1" t="s">
        <v>75</v>
      </c>
      <c r="AW229" s="1" t="s">
        <v>75</v>
      </c>
      <c r="AX229" s="1" t="s">
        <v>87</v>
      </c>
      <c r="AY229" s="1" t="s">
        <v>157</v>
      </c>
      <c r="AZ229" s="1" t="s">
        <v>3764</v>
      </c>
      <c r="BA229" s="1" t="s">
        <v>1818</v>
      </c>
      <c r="BB229" s="1" t="s">
        <v>75</v>
      </c>
      <c r="BC229" s="1" t="s">
        <v>58</v>
      </c>
      <c r="BD229" s="1" t="s">
        <v>3763</v>
      </c>
      <c r="BE229" s="1" t="s">
        <v>58</v>
      </c>
      <c r="BG229" s="8" t="s">
        <v>4402</v>
      </c>
      <c r="BH229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2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30" spans="1:61" ht="13" x14ac:dyDescent="0.3">
      <c r="A230" s="3">
        <v>45313.460963749996</v>
      </c>
      <c r="B230" s="1" t="s">
        <v>58</v>
      </c>
      <c r="C230" s="1" t="s">
        <v>475</v>
      </c>
      <c r="D230" s="1" t="s">
        <v>3762</v>
      </c>
      <c r="E230" s="1">
        <v>40</v>
      </c>
      <c r="F230" s="1" t="s">
        <v>869</v>
      </c>
      <c r="G230" s="1" t="s">
        <v>239</v>
      </c>
      <c r="H230" s="1" t="s">
        <v>3203</v>
      </c>
      <c r="I230" s="1" t="s">
        <v>64</v>
      </c>
      <c r="J230" s="1" t="s">
        <v>114</v>
      </c>
      <c r="K230" s="1" t="s">
        <v>58</v>
      </c>
      <c r="L230" s="1" t="s">
        <v>96</v>
      </c>
      <c r="M230" s="1" t="s">
        <v>141</v>
      </c>
      <c r="N230" s="1" t="s">
        <v>97</v>
      </c>
      <c r="O230" s="1" t="s">
        <v>152</v>
      </c>
      <c r="P230" s="1" t="s">
        <v>924</v>
      </c>
      <c r="S230" s="1" t="s">
        <v>118</v>
      </c>
      <c r="T230" s="1">
        <v>1</v>
      </c>
      <c r="U230" s="1" t="s">
        <v>71</v>
      </c>
      <c r="V230" s="1" t="s">
        <v>102</v>
      </c>
      <c r="W230" s="1" t="s">
        <v>103</v>
      </c>
      <c r="X230" s="1" t="s">
        <v>74</v>
      </c>
      <c r="Y230" s="1" t="s">
        <v>75</v>
      </c>
      <c r="Z230" s="1" t="s">
        <v>121</v>
      </c>
      <c r="AA230" s="1" t="s">
        <v>190</v>
      </c>
      <c r="AB230" s="1" t="s">
        <v>58</v>
      </c>
      <c r="AC230" s="1" t="s">
        <v>58</v>
      </c>
      <c r="AD230" s="1" t="s">
        <v>58</v>
      </c>
      <c r="AE230" s="1" t="s">
        <v>143</v>
      </c>
      <c r="AF230" s="1" t="s">
        <v>75</v>
      </c>
      <c r="AG230" s="1" t="s">
        <v>78</v>
      </c>
      <c r="AH230" s="1" t="s">
        <v>58</v>
      </c>
      <c r="AI230" s="1" t="s">
        <v>58</v>
      </c>
      <c r="AJ230" s="1" t="s">
        <v>58</v>
      </c>
      <c r="AK230" s="1">
        <v>3</v>
      </c>
      <c r="AL230" s="1" t="s">
        <v>170</v>
      </c>
      <c r="AM230" s="1" t="s">
        <v>58</v>
      </c>
      <c r="AN230" s="1" t="s">
        <v>82</v>
      </c>
      <c r="AO230" s="1" t="s">
        <v>58</v>
      </c>
      <c r="AP230" s="1" t="s">
        <v>82</v>
      </c>
      <c r="AQ230" s="1">
        <v>3</v>
      </c>
      <c r="AR230" s="1" t="s">
        <v>155</v>
      </c>
      <c r="AS230" s="1" t="s">
        <v>83</v>
      </c>
      <c r="AT230" s="1" t="s">
        <v>106</v>
      </c>
      <c r="AU230" s="1" t="s">
        <v>107</v>
      </c>
      <c r="AV230" s="1" t="s">
        <v>58</v>
      </c>
      <c r="AW230" s="1" t="s">
        <v>75</v>
      </c>
      <c r="AX230" s="1" t="s">
        <v>87</v>
      </c>
      <c r="AY230" s="1" t="s">
        <v>157</v>
      </c>
      <c r="AZ230" s="1" t="s">
        <v>146</v>
      </c>
      <c r="BA230" s="1" t="s">
        <v>146</v>
      </c>
      <c r="BB230" s="1" t="s">
        <v>75</v>
      </c>
      <c r="BC230" s="1" t="s">
        <v>58</v>
      </c>
      <c r="BD230" s="1" t="s">
        <v>148</v>
      </c>
      <c r="BE230" s="1" t="s">
        <v>58</v>
      </c>
      <c r="BG230" s="8" t="s">
        <v>4402</v>
      </c>
      <c r="BH23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2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31" spans="1:61" ht="13" x14ac:dyDescent="0.3">
      <c r="A231" s="3">
        <v>45313.475953819448</v>
      </c>
      <c r="B231" s="1" t="s">
        <v>58</v>
      </c>
      <c r="C231" s="1" t="s">
        <v>3712</v>
      </c>
      <c r="D231" s="1" t="s">
        <v>3761</v>
      </c>
      <c r="E231" s="1">
        <v>32</v>
      </c>
      <c r="F231" s="1" t="s">
        <v>210</v>
      </c>
      <c r="G231" s="1" t="s">
        <v>62</v>
      </c>
      <c r="H231" s="1" t="s">
        <v>216</v>
      </c>
      <c r="I231" s="1" t="s">
        <v>94</v>
      </c>
      <c r="J231" s="1" t="s">
        <v>140</v>
      </c>
      <c r="K231" s="1" t="s">
        <v>75</v>
      </c>
      <c r="M231" s="1" t="s">
        <v>66</v>
      </c>
      <c r="N231" s="1" t="s">
        <v>67</v>
      </c>
      <c r="O231" s="1" t="s">
        <v>152</v>
      </c>
      <c r="P231" s="1" t="s">
        <v>580</v>
      </c>
      <c r="S231" s="1" t="s">
        <v>212</v>
      </c>
      <c r="T231" s="1">
        <v>0</v>
      </c>
      <c r="U231" s="1" t="s">
        <v>183</v>
      </c>
      <c r="V231" s="1" t="s">
        <v>119</v>
      </c>
      <c r="W231" s="1" t="s">
        <v>598</v>
      </c>
      <c r="X231" s="1" t="s">
        <v>74</v>
      </c>
      <c r="Y231" s="1" t="s">
        <v>75</v>
      </c>
      <c r="Z231" s="1" t="s">
        <v>121</v>
      </c>
      <c r="AA231" s="1" t="s">
        <v>190</v>
      </c>
      <c r="AB231" s="1" t="s">
        <v>58</v>
      </c>
      <c r="AC231" s="1" t="s">
        <v>58</v>
      </c>
      <c r="AD231" s="1" t="s">
        <v>75</v>
      </c>
      <c r="AE231" s="1" t="s">
        <v>78</v>
      </c>
      <c r="AF231" s="1" t="s">
        <v>75</v>
      </c>
      <c r="AG231" s="1" t="s">
        <v>78</v>
      </c>
      <c r="AH231" s="1" t="s">
        <v>58</v>
      </c>
      <c r="AI231" s="1" t="s">
        <v>58</v>
      </c>
      <c r="AJ231" s="1" t="s">
        <v>75</v>
      </c>
      <c r="AK231" s="1">
        <v>90</v>
      </c>
      <c r="AL231" s="1" t="s">
        <v>80</v>
      </c>
      <c r="AM231" s="1" t="s">
        <v>58</v>
      </c>
      <c r="AN231" s="1" t="s">
        <v>82</v>
      </c>
      <c r="AO231" s="1" t="s">
        <v>75</v>
      </c>
      <c r="AP231" s="1" t="s">
        <v>81</v>
      </c>
      <c r="AQ231" s="1">
        <v>5</v>
      </c>
      <c r="AR231" s="1" t="s">
        <v>155</v>
      </c>
      <c r="AS231" s="1" t="s">
        <v>83</v>
      </c>
      <c r="AT231" s="1" t="s">
        <v>106</v>
      </c>
      <c r="AU231" s="1" t="s">
        <v>197</v>
      </c>
      <c r="AV231" s="1" t="s">
        <v>75</v>
      </c>
      <c r="AW231" s="1" t="s">
        <v>75</v>
      </c>
      <c r="AX231" s="1" t="s">
        <v>87</v>
      </c>
      <c r="AY231" s="1" t="s">
        <v>157</v>
      </c>
      <c r="AZ231" s="1" t="s">
        <v>146</v>
      </c>
      <c r="BA231" s="1" t="s">
        <v>146</v>
      </c>
      <c r="BB231" s="1" t="s">
        <v>75</v>
      </c>
      <c r="BC231" s="1" t="s">
        <v>58</v>
      </c>
      <c r="BD231" s="1" t="s">
        <v>218</v>
      </c>
      <c r="BE231" s="1" t="s">
        <v>58</v>
      </c>
      <c r="BG231" s="8" t="s">
        <v>4402</v>
      </c>
      <c r="BH231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32" spans="1:61" ht="13" x14ac:dyDescent="0.3">
      <c r="A232" s="3">
        <v>45313.479419988427</v>
      </c>
      <c r="B232" s="1" t="s">
        <v>58</v>
      </c>
      <c r="C232" s="1" t="s">
        <v>475</v>
      </c>
      <c r="D232" s="1" t="s">
        <v>3760</v>
      </c>
      <c r="E232" s="1">
        <v>42</v>
      </c>
      <c r="F232" s="1" t="s">
        <v>1013</v>
      </c>
      <c r="G232" s="1" t="s">
        <v>62</v>
      </c>
      <c r="H232" s="1" t="s">
        <v>1116</v>
      </c>
      <c r="I232" s="1" t="s">
        <v>64</v>
      </c>
      <c r="J232" s="1" t="s">
        <v>114</v>
      </c>
      <c r="K232" s="1" t="s">
        <v>58</v>
      </c>
      <c r="L232" s="1">
        <v>1</v>
      </c>
      <c r="M232" s="1" t="s">
        <v>151</v>
      </c>
      <c r="N232" s="1" t="s">
        <v>67</v>
      </c>
      <c r="O232" s="1" t="s">
        <v>152</v>
      </c>
      <c r="P232" s="1" t="s">
        <v>924</v>
      </c>
      <c r="S232" s="1" t="s">
        <v>99</v>
      </c>
      <c r="T232" s="1">
        <v>0</v>
      </c>
      <c r="U232" s="1" t="s">
        <v>71</v>
      </c>
      <c r="V232" s="1" t="s">
        <v>119</v>
      </c>
      <c r="W232" s="1" t="s">
        <v>103</v>
      </c>
      <c r="X232" s="1" t="s">
        <v>74</v>
      </c>
      <c r="Y232" s="1" t="s">
        <v>75</v>
      </c>
      <c r="Z232" s="1" t="s">
        <v>76</v>
      </c>
      <c r="AA232" s="1" t="s">
        <v>77</v>
      </c>
      <c r="AB232" s="1" t="s">
        <v>75</v>
      </c>
      <c r="AC232" s="1" t="s">
        <v>58</v>
      </c>
      <c r="AD232" s="1" t="s">
        <v>75</v>
      </c>
      <c r="AE232" s="1" t="s">
        <v>78</v>
      </c>
      <c r="AF232" s="1" t="s">
        <v>75</v>
      </c>
      <c r="AG232" s="1" t="s">
        <v>78</v>
      </c>
      <c r="AH232" s="1" t="s">
        <v>58</v>
      </c>
      <c r="AI232" s="1" t="s">
        <v>58</v>
      </c>
      <c r="AJ232" s="1" t="s">
        <v>58</v>
      </c>
      <c r="AK232" s="1">
        <v>2</v>
      </c>
      <c r="AL232" s="1" t="s">
        <v>80</v>
      </c>
      <c r="AM232" s="1" t="s">
        <v>58</v>
      </c>
      <c r="AN232" s="1" t="s">
        <v>81</v>
      </c>
      <c r="AO232" s="1" t="s">
        <v>58</v>
      </c>
      <c r="AP232" s="1" t="s">
        <v>81</v>
      </c>
      <c r="AQ232" s="1">
        <v>5</v>
      </c>
      <c r="AR232" s="1" t="s">
        <v>155</v>
      </c>
      <c r="AS232" s="1" t="s">
        <v>83</v>
      </c>
      <c r="AT232" s="1" t="s">
        <v>85</v>
      </c>
      <c r="AU232" s="1" t="s">
        <v>86</v>
      </c>
      <c r="AV232" s="1" t="s">
        <v>75</v>
      </c>
      <c r="AW232" s="1" t="s">
        <v>75</v>
      </c>
      <c r="AX232" s="1" t="s">
        <v>87</v>
      </c>
      <c r="AY232" s="1" t="s">
        <v>88</v>
      </c>
      <c r="AZ232" s="1" t="s">
        <v>2140</v>
      </c>
      <c r="BA232" s="1" t="s">
        <v>2140</v>
      </c>
      <c r="BB232" s="1" t="s">
        <v>75</v>
      </c>
      <c r="BC232" s="1" t="s">
        <v>58</v>
      </c>
      <c r="BD232" s="1" t="s">
        <v>148</v>
      </c>
      <c r="BE232" s="1" t="s">
        <v>58</v>
      </c>
      <c r="BF232" s="1" t="s">
        <v>3759</v>
      </c>
      <c r="BG232" s="8" t="s">
        <v>4402</v>
      </c>
      <c r="BH232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2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33" spans="1:61" ht="13" x14ac:dyDescent="0.3">
      <c r="A233" s="3">
        <v>45313.482735150465</v>
      </c>
      <c r="B233" s="1" t="s">
        <v>58</v>
      </c>
      <c r="C233" s="1" t="s">
        <v>506</v>
      </c>
      <c r="D233" s="1" t="s">
        <v>3758</v>
      </c>
      <c r="E233" s="1">
        <v>51</v>
      </c>
      <c r="F233" s="1" t="s">
        <v>522</v>
      </c>
      <c r="G233" s="1" t="s">
        <v>239</v>
      </c>
      <c r="H233" s="1" t="s">
        <v>523</v>
      </c>
      <c r="I233" s="1" t="s">
        <v>64</v>
      </c>
      <c r="J233" s="1" t="s">
        <v>114</v>
      </c>
      <c r="K233" s="1" t="s">
        <v>58</v>
      </c>
      <c r="L233" s="1">
        <v>2</v>
      </c>
      <c r="M233" s="1" t="s">
        <v>141</v>
      </c>
      <c r="N233" s="1" t="s">
        <v>637</v>
      </c>
      <c r="O233" s="1" t="s">
        <v>152</v>
      </c>
      <c r="P233" s="1" t="s">
        <v>234</v>
      </c>
      <c r="S233" s="1" t="s">
        <v>118</v>
      </c>
      <c r="T233" s="1">
        <v>0</v>
      </c>
      <c r="U233" s="1" t="s">
        <v>189</v>
      </c>
      <c r="V233" s="1" t="s">
        <v>3757</v>
      </c>
      <c r="W233" s="1" t="s">
        <v>237</v>
      </c>
      <c r="X233" s="1" t="s">
        <v>74</v>
      </c>
      <c r="Y233" s="1" t="s">
        <v>75</v>
      </c>
      <c r="Z233" s="1" t="s">
        <v>121</v>
      </c>
      <c r="AA233" s="1" t="s">
        <v>77</v>
      </c>
      <c r="AB233" s="1" t="s">
        <v>58</v>
      </c>
      <c r="AC233" s="1" t="s">
        <v>58</v>
      </c>
      <c r="AD233" s="1" t="s">
        <v>75</v>
      </c>
      <c r="AE233" s="1" t="s">
        <v>78</v>
      </c>
      <c r="AF233" s="1" t="s">
        <v>75</v>
      </c>
      <c r="AG233" s="1" t="s">
        <v>78</v>
      </c>
      <c r="AH233" s="1" t="s">
        <v>58</v>
      </c>
      <c r="AI233" s="1" t="s">
        <v>58</v>
      </c>
      <c r="AJ233" s="1" t="s">
        <v>58</v>
      </c>
      <c r="AK233" s="1" t="s">
        <v>1311</v>
      </c>
      <c r="AL233" s="1" t="s">
        <v>283</v>
      </c>
      <c r="AM233" s="1" t="s">
        <v>58</v>
      </c>
      <c r="AN233" s="1" t="s">
        <v>82</v>
      </c>
      <c r="AO233" s="1" t="s">
        <v>58</v>
      </c>
      <c r="AP233" s="1" t="s">
        <v>82</v>
      </c>
      <c r="AQ233" s="1">
        <v>4</v>
      </c>
      <c r="AR233" s="1" t="s">
        <v>214</v>
      </c>
      <c r="AS233" s="1" t="s">
        <v>214</v>
      </c>
      <c r="AT233" s="1" t="s">
        <v>85</v>
      </c>
      <c r="AU233" s="1" t="s">
        <v>86</v>
      </c>
      <c r="AV233" s="1" t="s">
        <v>58</v>
      </c>
      <c r="AW233" s="1" t="s">
        <v>58</v>
      </c>
      <c r="AX233" s="1" t="s">
        <v>520</v>
      </c>
      <c r="AY233" s="1" t="s">
        <v>157</v>
      </c>
      <c r="AZ233" s="1" t="s">
        <v>127</v>
      </c>
      <c r="BA233" s="1" t="s">
        <v>300</v>
      </c>
      <c r="BB233" s="1" t="s">
        <v>75</v>
      </c>
      <c r="BC233" s="1" t="s">
        <v>58</v>
      </c>
      <c r="BD233" s="1" t="s">
        <v>148</v>
      </c>
      <c r="BE233" s="1" t="s">
        <v>58</v>
      </c>
      <c r="BG233" s="8" t="s">
        <v>4402</v>
      </c>
      <c r="BH233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2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34" spans="1:61" ht="13" x14ac:dyDescent="0.3">
      <c r="A234" s="3">
        <v>45313.500848506941</v>
      </c>
      <c r="B234" s="1" t="s">
        <v>58</v>
      </c>
      <c r="C234" s="1" t="s">
        <v>506</v>
      </c>
      <c r="D234" s="1" t="s">
        <v>3756</v>
      </c>
      <c r="E234" s="1">
        <v>60</v>
      </c>
      <c r="F234" s="1" t="s">
        <v>494</v>
      </c>
      <c r="G234" s="1" t="s">
        <v>62</v>
      </c>
      <c r="H234" s="1" t="s">
        <v>1710</v>
      </c>
      <c r="I234" s="1" t="s">
        <v>94</v>
      </c>
      <c r="J234" s="1" t="s">
        <v>65</v>
      </c>
      <c r="K234" s="1" t="s">
        <v>58</v>
      </c>
      <c r="L234" s="1" t="s">
        <v>96</v>
      </c>
      <c r="M234" s="1" t="s">
        <v>141</v>
      </c>
      <c r="N234" s="1" t="s">
        <v>403</v>
      </c>
      <c r="O234" s="1" t="s">
        <v>458</v>
      </c>
      <c r="P234" s="1" t="s">
        <v>234</v>
      </c>
      <c r="Q234" s="1" t="s">
        <v>3755</v>
      </c>
      <c r="S234" s="1" t="s">
        <v>118</v>
      </c>
      <c r="T234" s="1">
        <v>0</v>
      </c>
      <c r="U234" s="1" t="s">
        <v>183</v>
      </c>
      <c r="V234" s="1" t="s">
        <v>3754</v>
      </c>
      <c r="W234" s="1" t="s">
        <v>3754</v>
      </c>
      <c r="AB234" s="1" t="s">
        <v>58</v>
      </c>
      <c r="AC234" s="1" t="s">
        <v>58</v>
      </c>
      <c r="AD234" s="1" t="s">
        <v>75</v>
      </c>
      <c r="AE234" s="1" t="s">
        <v>78</v>
      </c>
      <c r="AF234" s="1" t="s">
        <v>75</v>
      </c>
      <c r="AG234" s="1" t="s">
        <v>78</v>
      </c>
      <c r="AH234" s="1" t="s">
        <v>58</v>
      </c>
      <c r="AI234" s="1" t="s">
        <v>58</v>
      </c>
      <c r="AJ234" s="1" t="s">
        <v>75</v>
      </c>
      <c r="AK234" s="1">
        <v>90</v>
      </c>
      <c r="AL234" s="1" t="s">
        <v>229</v>
      </c>
      <c r="AM234" s="1" t="s">
        <v>58</v>
      </c>
      <c r="AN234" s="1" t="s">
        <v>82</v>
      </c>
      <c r="AO234" s="1" t="s">
        <v>58</v>
      </c>
      <c r="AP234" s="1" t="s">
        <v>82</v>
      </c>
      <c r="AR234" s="1" t="s">
        <v>83</v>
      </c>
      <c r="AS234" s="1" t="s">
        <v>83</v>
      </c>
      <c r="AT234" s="1" t="s">
        <v>85</v>
      </c>
      <c r="AU234" s="1" t="s">
        <v>86</v>
      </c>
      <c r="AV234" s="1" t="s">
        <v>75</v>
      </c>
      <c r="AW234" s="1" t="s">
        <v>75</v>
      </c>
      <c r="AX234" s="1" t="s">
        <v>87</v>
      </c>
      <c r="BB234" s="1" t="s">
        <v>75</v>
      </c>
      <c r="BC234" s="1" t="s">
        <v>58</v>
      </c>
      <c r="BD234" s="1" t="s">
        <v>3753</v>
      </c>
      <c r="BE234" s="1" t="s">
        <v>75</v>
      </c>
      <c r="BF234" s="1" t="s">
        <v>3752</v>
      </c>
      <c r="BG234" s="8" t="s">
        <v>4402</v>
      </c>
      <c r="BH234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2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35" spans="1:61" ht="13" x14ac:dyDescent="0.3">
      <c r="A235" s="3">
        <v>45313.501423009264</v>
      </c>
      <c r="B235" s="1" t="s">
        <v>58</v>
      </c>
      <c r="C235" s="1" t="s">
        <v>475</v>
      </c>
      <c r="D235" s="1" t="s">
        <v>3751</v>
      </c>
      <c r="E235" s="1">
        <v>37</v>
      </c>
      <c r="F235" s="1" t="s">
        <v>559</v>
      </c>
      <c r="G235" s="1" t="s">
        <v>62</v>
      </c>
      <c r="H235" s="1" t="s">
        <v>766</v>
      </c>
      <c r="I235" s="1" t="s">
        <v>64</v>
      </c>
      <c r="J235" s="1" t="s">
        <v>114</v>
      </c>
      <c r="K235" s="1" t="s">
        <v>58</v>
      </c>
      <c r="L235" s="1">
        <v>2</v>
      </c>
      <c r="M235" s="1" t="s">
        <v>141</v>
      </c>
      <c r="N235" s="1" t="s">
        <v>67</v>
      </c>
      <c r="O235" s="1" t="s">
        <v>98</v>
      </c>
      <c r="S235" s="1" t="s">
        <v>118</v>
      </c>
      <c r="T235" s="1">
        <v>0</v>
      </c>
      <c r="U235" s="1" t="s">
        <v>71</v>
      </c>
      <c r="V235" s="1" t="s">
        <v>119</v>
      </c>
      <c r="W235" s="1" t="s">
        <v>103</v>
      </c>
      <c r="X235" s="1" t="s">
        <v>74</v>
      </c>
      <c r="Y235" s="1" t="s">
        <v>75</v>
      </c>
      <c r="Z235" s="1" t="s">
        <v>76</v>
      </c>
      <c r="AA235" s="1" t="s">
        <v>190</v>
      </c>
      <c r="AB235" s="1" t="s">
        <v>75</v>
      </c>
      <c r="AC235" s="1" t="s">
        <v>58</v>
      </c>
      <c r="AD235" s="1" t="s">
        <v>75</v>
      </c>
      <c r="AE235" s="1" t="s">
        <v>78</v>
      </c>
      <c r="AF235" s="1" t="s">
        <v>75</v>
      </c>
      <c r="AG235" s="1" t="s">
        <v>78</v>
      </c>
      <c r="AH235" s="1" t="s">
        <v>58</v>
      </c>
      <c r="AI235" s="1" t="s">
        <v>58</v>
      </c>
      <c r="AJ235" s="1" t="s">
        <v>58</v>
      </c>
      <c r="AK235" s="1">
        <v>13</v>
      </c>
      <c r="AL235" s="1" t="s">
        <v>133</v>
      </c>
      <c r="AM235" s="1" t="s">
        <v>58</v>
      </c>
      <c r="AN235" s="1" t="s">
        <v>81</v>
      </c>
      <c r="AO235" s="1" t="s">
        <v>58</v>
      </c>
      <c r="AP235" s="1" t="s">
        <v>82</v>
      </c>
      <c r="AQ235" s="1">
        <v>5</v>
      </c>
      <c r="AR235" s="1" t="s">
        <v>155</v>
      </c>
      <c r="AS235" s="1" t="s">
        <v>83</v>
      </c>
      <c r="AT235" s="1" t="s">
        <v>106</v>
      </c>
      <c r="AU235" s="1" t="s">
        <v>86</v>
      </c>
      <c r="AV235" s="1" t="s">
        <v>75</v>
      </c>
      <c r="AW235" s="1" t="s">
        <v>75</v>
      </c>
      <c r="AX235" s="1" t="s">
        <v>87</v>
      </c>
      <c r="AY235" s="1" t="s">
        <v>157</v>
      </c>
      <c r="AZ235" s="1" t="s">
        <v>146</v>
      </c>
      <c r="BA235" s="1" t="s">
        <v>146</v>
      </c>
      <c r="BB235" s="1" t="s">
        <v>75</v>
      </c>
      <c r="BC235" s="1" t="s">
        <v>58</v>
      </c>
      <c r="BD235" s="1" t="s">
        <v>173</v>
      </c>
      <c r="BE235" s="1" t="s">
        <v>58</v>
      </c>
      <c r="BG235" s="8" t="s">
        <v>4402</v>
      </c>
      <c r="BH235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2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36" spans="1:61" ht="13" x14ac:dyDescent="0.3">
      <c r="A236" s="3">
        <v>45313.539002731486</v>
      </c>
      <c r="B236" s="1" t="s">
        <v>58</v>
      </c>
      <c r="C236" s="1" t="s">
        <v>475</v>
      </c>
      <c r="D236" s="1" t="s">
        <v>3750</v>
      </c>
      <c r="E236" s="1">
        <v>49</v>
      </c>
      <c r="F236" s="1" t="s">
        <v>666</v>
      </c>
      <c r="G236" s="1" t="s">
        <v>62</v>
      </c>
      <c r="H236" s="1" t="s">
        <v>830</v>
      </c>
      <c r="I236" s="1" t="s">
        <v>64</v>
      </c>
      <c r="J236" s="1" t="s">
        <v>114</v>
      </c>
      <c r="K236" s="1" t="s">
        <v>58</v>
      </c>
      <c r="L236" s="1">
        <v>1</v>
      </c>
      <c r="M236" s="1" t="s">
        <v>66</v>
      </c>
      <c r="N236" s="1" t="s">
        <v>67</v>
      </c>
      <c r="O236" s="1" t="s">
        <v>98</v>
      </c>
      <c r="S236" s="1" t="s">
        <v>118</v>
      </c>
      <c r="T236" s="1">
        <v>0</v>
      </c>
      <c r="U236" s="1" t="s">
        <v>71</v>
      </c>
      <c r="V236" s="1" t="s">
        <v>102</v>
      </c>
      <c r="W236" s="1" t="s">
        <v>103</v>
      </c>
      <c r="X236" s="1" t="s">
        <v>74</v>
      </c>
      <c r="Y236" s="1" t="s">
        <v>75</v>
      </c>
      <c r="Z236" s="1" t="s">
        <v>121</v>
      </c>
      <c r="AA236" s="1" t="s">
        <v>77</v>
      </c>
      <c r="AB236" s="1" t="s">
        <v>58</v>
      </c>
      <c r="AC236" s="1" t="s">
        <v>75</v>
      </c>
      <c r="AD236" s="1" t="s">
        <v>75</v>
      </c>
      <c r="AE236" s="1" t="s">
        <v>78</v>
      </c>
      <c r="AF236" s="1" t="s">
        <v>75</v>
      </c>
      <c r="AG236" s="1" t="s">
        <v>78</v>
      </c>
      <c r="AH236" s="1" t="s">
        <v>58</v>
      </c>
      <c r="AI236" s="1" t="s">
        <v>58</v>
      </c>
      <c r="AJ236" s="1" t="s">
        <v>75</v>
      </c>
      <c r="AK236" s="1">
        <v>1</v>
      </c>
      <c r="AL236" s="1" t="s">
        <v>133</v>
      </c>
      <c r="AM236" s="1" t="s">
        <v>58</v>
      </c>
      <c r="AN236" s="1" t="s">
        <v>191</v>
      </c>
      <c r="AO236" s="1" t="s">
        <v>75</v>
      </c>
      <c r="AP236" s="1" t="s">
        <v>81</v>
      </c>
      <c r="AQ236" s="1">
        <v>5</v>
      </c>
      <c r="AR236" s="1" t="s">
        <v>83</v>
      </c>
      <c r="AS236" s="1" t="s">
        <v>83</v>
      </c>
      <c r="AT236" s="1" t="s">
        <v>85</v>
      </c>
      <c r="AU236" s="1" t="s">
        <v>86</v>
      </c>
      <c r="AV236" s="1" t="s">
        <v>75</v>
      </c>
      <c r="AW236" s="1" t="s">
        <v>75</v>
      </c>
      <c r="AX236" s="1" t="s">
        <v>87</v>
      </c>
      <c r="AY236" s="1" t="s">
        <v>640</v>
      </c>
      <c r="AZ236" s="1" t="s">
        <v>2140</v>
      </c>
      <c r="BA236" s="1" t="s">
        <v>2140</v>
      </c>
      <c r="BB236" s="1" t="s">
        <v>75</v>
      </c>
      <c r="BC236" s="1" t="s">
        <v>58</v>
      </c>
      <c r="BD236" s="1" t="s">
        <v>173</v>
      </c>
      <c r="BE236" s="1" t="s">
        <v>58</v>
      </c>
      <c r="BG236" s="8" t="s">
        <v>4402</v>
      </c>
      <c r="BH236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2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37" spans="1:61" ht="13" x14ac:dyDescent="0.3">
      <c r="A237" s="3">
        <v>45313.540172615743</v>
      </c>
      <c r="B237" s="1" t="s">
        <v>58</v>
      </c>
      <c r="C237" s="1" t="s">
        <v>486</v>
      </c>
      <c r="D237" s="1" t="s">
        <v>3749</v>
      </c>
      <c r="E237" s="1">
        <v>59</v>
      </c>
      <c r="F237" s="1" t="s">
        <v>720</v>
      </c>
      <c r="G237" s="1" t="s">
        <v>62</v>
      </c>
      <c r="H237" s="1" t="s">
        <v>923</v>
      </c>
      <c r="I237" s="1" t="s">
        <v>94</v>
      </c>
      <c r="J237" s="1" t="s">
        <v>140</v>
      </c>
      <c r="K237" s="1" t="s">
        <v>58</v>
      </c>
      <c r="L237" s="1" t="s">
        <v>96</v>
      </c>
      <c r="M237" s="1" t="s">
        <v>66</v>
      </c>
      <c r="N237" s="1" t="s">
        <v>67</v>
      </c>
      <c r="O237" s="1" t="s">
        <v>98</v>
      </c>
      <c r="S237" s="1" t="s">
        <v>118</v>
      </c>
      <c r="T237" s="1">
        <v>0</v>
      </c>
      <c r="U237" s="1" t="s">
        <v>71</v>
      </c>
      <c r="V237" s="1" t="s">
        <v>119</v>
      </c>
      <c r="W237" s="1" t="s">
        <v>168</v>
      </c>
      <c r="X237" s="1" t="s">
        <v>74</v>
      </c>
      <c r="Y237" s="1" t="s">
        <v>75</v>
      </c>
      <c r="Z237" s="1" t="s">
        <v>121</v>
      </c>
      <c r="AA237" s="1" t="s">
        <v>77</v>
      </c>
      <c r="AB237" s="1" t="s">
        <v>75</v>
      </c>
      <c r="AC237" s="1" t="s">
        <v>58</v>
      </c>
      <c r="AD237" s="1" t="s">
        <v>75</v>
      </c>
      <c r="AE237" s="1" t="s">
        <v>78</v>
      </c>
      <c r="AF237" s="1" t="s">
        <v>58</v>
      </c>
      <c r="AG237" s="1" t="s">
        <v>143</v>
      </c>
      <c r="AH237" s="1" t="s">
        <v>58</v>
      </c>
      <c r="AI237" s="1" t="s">
        <v>58</v>
      </c>
      <c r="AJ237" s="1" t="s">
        <v>58</v>
      </c>
      <c r="AK237" s="1">
        <v>8</v>
      </c>
      <c r="AL237" s="1" t="s">
        <v>124</v>
      </c>
      <c r="AM237" s="1" t="s">
        <v>58</v>
      </c>
      <c r="AN237" s="1" t="s">
        <v>82</v>
      </c>
      <c r="AO237" s="1" t="s">
        <v>75</v>
      </c>
      <c r="AP237" s="1" t="s">
        <v>81</v>
      </c>
      <c r="AQ237" s="1">
        <v>3</v>
      </c>
      <c r="AR237" s="1" t="s">
        <v>83</v>
      </c>
      <c r="AS237" s="1" t="s">
        <v>83</v>
      </c>
      <c r="AT237" s="1" t="s">
        <v>85</v>
      </c>
      <c r="AU237" s="1" t="s">
        <v>107</v>
      </c>
      <c r="AV237" s="1" t="s">
        <v>75</v>
      </c>
      <c r="AW237" s="1" t="s">
        <v>75</v>
      </c>
      <c r="AX237" s="1" t="s">
        <v>87</v>
      </c>
      <c r="AY237" s="1" t="s">
        <v>3748</v>
      </c>
      <c r="AZ237" s="1" t="s">
        <v>3748</v>
      </c>
      <c r="BA237" s="1" t="s">
        <v>3748</v>
      </c>
      <c r="BB237" s="1" t="s">
        <v>75</v>
      </c>
      <c r="BC237" s="1" t="s">
        <v>58</v>
      </c>
      <c r="BD237" s="1" t="s">
        <v>173</v>
      </c>
      <c r="BE237" s="1" t="s">
        <v>58</v>
      </c>
      <c r="BG237" s="8" t="s">
        <v>4402</v>
      </c>
      <c r="BH237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2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38" spans="1:61" ht="13" x14ac:dyDescent="0.3">
      <c r="A238" s="3">
        <v>45313.545774270839</v>
      </c>
      <c r="B238" s="1" t="s">
        <v>58</v>
      </c>
      <c r="C238" s="1" t="s">
        <v>506</v>
      </c>
      <c r="D238" s="1" t="s">
        <v>3747</v>
      </c>
      <c r="E238" s="1">
        <v>46</v>
      </c>
      <c r="F238" s="1" t="s">
        <v>771</v>
      </c>
      <c r="G238" s="1" t="s">
        <v>239</v>
      </c>
      <c r="H238" s="1" t="s">
        <v>772</v>
      </c>
      <c r="I238" s="1" t="s">
        <v>94</v>
      </c>
      <c r="J238" s="1" t="s">
        <v>114</v>
      </c>
      <c r="K238" s="1" t="s">
        <v>58</v>
      </c>
      <c r="L238" s="1">
        <v>2</v>
      </c>
      <c r="M238" s="1" t="s">
        <v>66</v>
      </c>
      <c r="N238" s="1" t="s">
        <v>67</v>
      </c>
      <c r="O238" s="1" t="s">
        <v>152</v>
      </c>
      <c r="P238" s="1" t="s">
        <v>343</v>
      </c>
      <c r="S238" s="1" t="s">
        <v>118</v>
      </c>
      <c r="T238" s="1">
        <v>1</v>
      </c>
      <c r="U238" s="1" t="s">
        <v>71</v>
      </c>
      <c r="V238" s="1" t="s">
        <v>119</v>
      </c>
      <c r="W238" s="1" t="s">
        <v>120</v>
      </c>
      <c r="X238" s="1" t="s">
        <v>74</v>
      </c>
      <c r="Y238" s="1" t="s">
        <v>75</v>
      </c>
      <c r="Z238" s="1" t="s">
        <v>121</v>
      </c>
      <c r="AA238" s="1" t="s">
        <v>77</v>
      </c>
      <c r="AB238" s="1" t="s">
        <v>58</v>
      </c>
      <c r="AC238" s="1" t="s">
        <v>58</v>
      </c>
      <c r="AD238" s="1" t="s">
        <v>75</v>
      </c>
      <c r="AE238" s="1" t="s">
        <v>78</v>
      </c>
      <c r="AF238" s="1" t="s">
        <v>75</v>
      </c>
      <c r="AG238" s="1" t="s">
        <v>78</v>
      </c>
      <c r="AH238" s="1" t="s">
        <v>75</v>
      </c>
      <c r="AI238" s="1" t="s">
        <v>75</v>
      </c>
      <c r="AJ238" s="1" t="s">
        <v>58</v>
      </c>
      <c r="AK238" s="1" t="s">
        <v>3746</v>
      </c>
      <c r="AL238" s="1" t="s">
        <v>133</v>
      </c>
      <c r="AM238" s="1" t="s">
        <v>58</v>
      </c>
      <c r="AN238" s="1" t="s">
        <v>82</v>
      </c>
      <c r="AO238" s="1" t="s">
        <v>58</v>
      </c>
      <c r="AP238" s="1" t="s">
        <v>82</v>
      </c>
      <c r="AQ238" s="1">
        <v>4</v>
      </c>
      <c r="AR238" s="1" t="s">
        <v>155</v>
      </c>
      <c r="AS238" s="1" t="s">
        <v>155</v>
      </c>
      <c r="AT238" s="1" t="s">
        <v>106</v>
      </c>
      <c r="AU238" s="1" t="s">
        <v>3745</v>
      </c>
      <c r="AV238" s="1" t="s">
        <v>75</v>
      </c>
      <c r="AW238" s="1" t="s">
        <v>75</v>
      </c>
      <c r="AX238" s="1" t="s">
        <v>87</v>
      </c>
      <c r="AY238" s="1" t="s">
        <v>157</v>
      </c>
      <c r="AZ238" s="1" t="s">
        <v>3744</v>
      </c>
      <c r="BA238" s="1" t="s">
        <v>3743</v>
      </c>
      <c r="BB238" s="1" t="s">
        <v>75</v>
      </c>
      <c r="BC238" s="1" t="s">
        <v>58</v>
      </c>
      <c r="BD238" s="1" t="s">
        <v>3742</v>
      </c>
      <c r="BE238" s="1" t="s">
        <v>58</v>
      </c>
      <c r="BG238" s="8" t="s">
        <v>4402</v>
      </c>
      <c r="BH238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2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39" spans="1:61" ht="13" x14ac:dyDescent="0.3">
      <c r="A239" s="3">
        <v>45313.56367491898</v>
      </c>
      <c r="B239" s="1" t="s">
        <v>58</v>
      </c>
      <c r="C239" s="1" t="s">
        <v>506</v>
      </c>
      <c r="D239" s="1" t="s">
        <v>3741</v>
      </c>
      <c r="E239" s="1">
        <v>20</v>
      </c>
      <c r="F239" s="1" t="s">
        <v>815</v>
      </c>
      <c r="G239" s="1" t="s">
        <v>62</v>
      </c>
      <c r="H239" s="1" t="s">
        <v>816</v>
      </c>
      <c r="I239" s="1" t="s">
        <v>94</v>
      </c>
      <c r="J239" s="1" t="s">
        <v>95</v>
      </c>
      <c r="K239" s="1" t="s">
        <v>75</v>
      </c>
      <c r="M239" s="1" t="s">
        <v>66</v>
      </c>
      <c r="N239" s="1" t="s">
        <v>67</v>
      </c>
      <c r="O239" s="1" t="s">
        <v>98</v>
      </c>
      <c r="S239" s="1" t="s">
        <v>212</v>
      </c>
      <c r="T239" s="1">
        <v>0</v>
      </c>
      <c r="U239" s="1" t="s">
        <v>189</v>
      </c>
      <c r="V239" s="1" t="s">
        <v>102</v>
      </c>
      <c r="W239" s="1" t="s">
        <v>532</v>
      </c>
      <c r="X239" s="1" t="s">
        <v>74</v>
      </c>
      <c r="Y239" s="1" t="s">
        <v>58</v>
      </c>
      <c r="Z239" s="1" t="s">
        <v>121</v>
      </c>
      <c r="AA239" s="1" t="s">
        <v>190</v>
      </c>
      <c r="AB239" s="1" t="s">
        <v>58</v>
      </c>
      <c r="AC239" s="1" t="s">
        <v>58</v>
      </c>
      <c r="AD239" s="1" t="s">
        <v>75</v>
      </c>
      <c r="AE239" s="1" t="s">
        <v>78</v>
      </c>
      <c r="AF239" s="1" t="s">
        <v>75</v>
      </c>
      <c r="AG239" s="1" t="s">
        <v>78</v>
      </c>
      <c r="AH239" s="1" t="s">
        <v>58</v>
      </c>
      <c r="AI239" s="1" t="s">
        <v>58</v>
      </c>
      <c r="AJ239" s="1" t="s">
        <v>58</v>
      </c>
      <c r="AK239" s="1" t="s">
        <v>882</v>
      </c>
      <c r="AL239" s="1" t="s">
        <v>170</v>
      </c>
      <c r="AM239" s="1" t="s">
        <v>58</v>
      </c>
      <c r="AN239" s="1" t="s">
        <v>191</v>
      </c>
      <c r="AO239" s="1" t="s">
        <v>75</v>
      </c>
      <c r="AP239" s="1" t="s">
        <v>81</v>
      </c>
      <c r="AQ239" s="1">
        <v>4</v>
      </c>
      <c r="AR239" s="1" t="s">
        <v>83</v>
      </c>
      <c r="AS239" s="1" t="s">
        <v>83</v>
      </c>
      <c r="AT239" s="1" t="s">
        <v>106</v>
      </c>
      <c r="AU239" s="1" t="s">
        <v>107</v>
      </c>
      <c r="AV239" s="1" t="s">
        <v>75</v>
      </c>
      <c r="AW239" s="1" t="s">
        <v>75</v>
      </c>
      <c r="AX239" s="1" t="s">
        <v>87</v>
      </c>
      <c r="AY239" s="1" t="s">
        <v>157</v>
      </c>
      <c r="AZ239" s="1" t="s">
        <v>3740</v>
      </c>
      <c r="BA239" s="1" t="s">
        <v>3739</v>
      </c>
      <c r="BB239" s="1" t="s">
        <v>58</v>
      </c>
      <c r="BC239" s="1" t="s">
        <v>58</v>
      </c>
      <c r="BD239" s="1" t="s">
        <v>3738</v>
      </c>
      <c r="BE239" s="1" t="s">
        <v>58</v>
      </c>
      <c r="BG239" s="8" t="s">
        <v>4402</v>
      </c>
      <c r="BH239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2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40" spans="1:61" ht="13" x14ac:dyDescent="0.3">
      <c r="A240" s="3">
        <v>45313.570766712961</v>
      </c>
      <c r="B240" s="1" t="s">
        <v>58</v>
      </c>
      <c r="C240" s="1" t="s">
        <v>589</v>
      </c>
      <c r="D240" s="1" t="s">
        <v>3737</v>
      </c>
      <c r="E240" s="1">
        <v>46</v>
      </c>
      <c r="F240" s="1" t="s">
        <v>1788</v>
      </c>
      <c r="G240" s="1" t="s">
        <v>62</v>
      </c>
      <c r="H240" s="1" t="s">
        <v>3036</v>
      </c>
      <c r="I240" s="1" t="s">
        <v>94</v>
      </c>
      <c r="J240" s="1" t="s">
        <v>95</v>
      </c>
      <c r="K240" s="1" t="s">
        <v>58</v>
      </c>
      <c r="L240" s="1">
        <v>1</v>
      </c>
      <c r="M240" s="1" t="s">
        <v>141</v>
      </c>
      <c r="N240" s="1" t="s">
        <v>3736</v>
      </c>
      <c r="O240" s="1" t="s">
        <v>152</v>
      </c>
      <c r="P240" s="1" t="s">
        <v>3735</v>
      </c>
      <c r="Q240" s="1" t="s">
        <v>290</v>
      </c>
      <c r="R240" s="1" t="s">
        <v>290</v>
      </c>
      <c r="S240" s="1" t="s">
        <v>118</v>
      </c>
      <c r="T240" s="1">
        <v>0</v>
      </c>
      <c r="U240" s="1" t="s">
        <v>71</v>
      </c>
      <c r="V240" s="1" t="s">
        <v>119</v>
      </c>
      <c r="W240" s="1" t="s">
        <v>103</v>
      </c>
      <c r="X240" s="1" t="s">
        <v>74</v>
      </c>
      <c r="Y240" s="1" t="s">
        <v>75</v>
      </c>
      <c r="Z240" s="1" t="s">
        <v>76</v>
      </c>
      <c r="AA240" s="1" t="s">
        <v>77</v>
      </c>
      <c r="AB240" s="1" t="s">
        <v>58</v>
      </c>
      <c r="AC240" s="1" t="s">
        <v>75</v>
      </c>
      <c r="AD240" s="1" t="s">
        <v>75</v>
      </c>
      <c r="AE240" s="1" t="s">
        <v>78</v>
      </c>
      <c r="AF240" s="1" t="s">
        <v>75</v>
      </c>
      <c r="AG240" s="1" t="s">
        <v>78</v>
      </c>
      <c r="AH240" s="1" t="s">
        <v>58</v>
      </c>
      <c r="AI240" s="1" t="s">
        <v>58</v>
      </c>
      <c r="AJ240" s="1" t="s">
        <v>58</v>
      </c>
      <c r="AK240" s="1">
        <v>6</v>
      </c>
      <c r="AL240" s="1" t="s">
        <v>133</v>
      </c>
      <c r="AM240" s="1" t="s">
        <v>58</v>
      </c>
      <c r="AN240" s="1" t="s">
        <v>82</v>
      </c>
      <c r="AO240" s="1" t="s">
        <v>58</v>
      </c>
      <c r="AP240" s="1" t="s">
        <v>82</v>
      </c>
      <c r="AQ240" s="1">
        <v>3</v>
      </c>
      <c r="AR240" s="1" t="s">
        <v>214</v>
      </c>
      <c r="AS240" s="1" t="s">
        <v>83</v>
      </c>
      <c r="AT240" s="1" t="s">
        <v>106</v>
      </c>
      <c r="AU240" s="1" t="s">
        <v>86</v>
      </c>
      <c r="AV240" s="1" t="s">
        <v>75</v>
      </c>
      <c r="AW240" s="1" t="s">
        <v>75</v>
      </c>
      <c r="AX240" s="1" t="s">
        <v>248</v>
      </c>
      <c r="AY240" s="1" t="s">
        <v>3734</v>
      </c>
      <c r="AZ240" s="1" t="s">
        <v>146</v>
      </c>
      <c r="BB240" s="1" t="s">
        <v>75</v>
      </c>
      <c r="BC240" s="1" t="s">
        <v>58</v>
      </c>
      <c r="BD240" s="1" t="s">
        <v>3733</v>
      </c>
      <c r="BE240" s="1" t="s">
        <v>58</v>
      </c>
      <c r="BG240" s="8" t="s">
        <v>4402</v>
      </c>
      <c r="BH240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2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41" spans="1:61" ht="13" x14ac:dyDescent="0.3">
      <c r="A241" s="3">
        <v>45313.571719004627</v>
      </c>
      <c r="B241" s="1" t="s">
        <v>58</v>
      </c>
      <c r="C241" s="1" t="s">
        <v>475</v>
      </c>
      <c r="D241" s="1" t="s">
        <v>3732</v>
      </c>
      <c r="E241" s="1">
        <v>75</v>
      </c>
      <c r="F241" s="1" t="s">
        <v>500</v>
      </c>
      <c r="G241" s="1" t="s">
        <v>62</v>
      </c>
      <c r="H241" s="1" t="s">
        <v>952</v>
      </c>
      <c r="I241" s="1" t="s">
        <v>64</v>
      </c>
      <c r="J241" s="1" t="s">
        <v>114</v>
      </c>
      <c r="K241" s="1" t="s">
        <v>75</v>
      </c>
      <c r="M241" s="1" t="s">
        <v>66</v>
      </c>
      <c r="N241" s="1" t="s">
        <v>699</v>
      </c>
      <c r="O241" s="1" t="s">
        <v>152</v>
      </c>
      <c r="P241" s="1" t="s">
        <v>3127</v>
      </c>
      <c r="S241" s="1" t="s">
        <v>118</v>
      </c>
      <c r="T241" s="1">
        <v>0</v>
      </c>
      <c r="U241" s="1" t="s">
        <v>189</v>
      </c>
      <c r="V241" s="1" t="s">
        <v>102</v>
      </c>
      <c r="W241" s="1" t="s">
        <v>925</v>
      </c>
      <c r="X241" s="1" t="s">
        <v>74</v>
      </c>
      <c r="Y241" s="1" t="s">
        <v>75</v>
      </c>
      <c r="Z241" s="1" t="s">
        <v>76</v>
      </c>
      <c r="AA241" s="1" t="s">
        <v>77</v>
      </c>
      <c r="AB241" s="1" t="s">
        <v>58</v>
      </c>
      <c r="AC241" s="1" t="s">
        <v>75</v>
      </c>
      <c r="AD241" s="1" t="s">
        <v>75</v>
      </c>
      <c r="AE241" s="1" t="s">
        <v>78</v>
      </c>
      <c r="AF241" s="1" t="s">
        <v>75</v>
      </c>
      <c r="AG241" s="1" t="s">
        <v>78</v>
      </c>
      <c r="AH241" s="1" t="s">
        <v>58</v>
      </c>
      <c r="AI241" s="1" t="s">
        <v>58</v>
      </c>
      <c r="AJ241" s="1" t="s">
        <v>75</v>
      </c>
      <c r="AL241" s="1" t="s">
        <v>133</v>
      </c>
      <c r="AM241" s="1" t="s">
        <v>58</v>
      </c>
      <c r="AN241" s="1" t="s">
        <v>191</v>
      </c>
      <c r="AO241" s="1" t="s">
        <v>58</v>
      </c>
      <c r="AP241" s="1" t="s">
        <v>191</v>
      </c>
      <c r="AQ241" s="1">
        <v>4</v>
      </c>
      <c r="AR241" s="1" t="s">
        <v>171</v>
      </c>
      <c r="AS241" s="1" t="s">
        <v>155</v>
      </c>
      <c r="AT241" s="1" t="s">
        <v>106</v>
      </c>
      <c r="AU241" s="1" t="s">
        <v>86</v>
      </c>
      <c r="AV241" s="1" t="s">
        <v>58</v>
      </c>
      <c r="AW241" s="1" t="s">
        <v>75</v>
      </c>
      <c r="AX241" s="1" t="s">
        <v>248</v>
      </c>
      <c r="AY241" s="1" t="s">
        <v>773</v>
      </c>
      <c r="AZ241" s="1" t="s">
        <v>300</v>
      </c>
      <c r="BA241" s="1" t="s">
        <v>300</v>
      </c>
      <c r="BB241" s="1" t="s">
        <v>75</v>
      </c>
      <c r="BC241" s="1" t="s">
        <v>58</v>
      </c>
      <c r="BD241" s="1" t="s">
        <v>148</v>
      </c>
      <c r="BE241" s="1" t="s">
        <v>58</v>
      </c>
      <c r="BG241" s="8" t="s">
        <v>4402</v>
      </c>
      <c r="BH241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2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42" spans="1:61" ht="13" x14ac:dyDescent="0.3">
      <c r="A242" s="3">
        <v>45313.579364664351</v>
      </c>
      <c r="B242" s="1" t="s">
        <v>58</v>
      </c>
      <c r="C242" s="1" t="s">
        <v>486</v>
      </c>
      <c r="D242" s="1" t="s">
        <v>3731</v>
      </c>
      <c r="E242" s="1">
        <v>42</v>
      </c>
      <c r="F242" s="1" t="s">
        <v>771</v>
      </c>
      <c r="G242" s="1" t="s">
        <v>239</v>
      </c>
      <c r="H242" s="1" t="s">
        <v>3730</v>
      </c>
      <c r="I242" s="1" t="s">
        <v>94</v>
      </c>
      <c r="J242" s="1" t="s">
        <v>114</v>
      </c>
      <c r="K242" s="1" t="s">
        <v>58</v>
      </c>
      <c r="L242" s="1">
        <v>1</v>
      </c>
      <c r="M242" s="1" t="s">
        <v>66</v>
      </c>
      <c r="N242" s="1" t="s">
        <v>67</v>
      </c>
      <c r="O242" s="1" t="s">
        <v>98</v>
      </c>
      <c r="S242" s="1" t="s">
        <v>118</v>
      </c>
      <c r="T242" s="1">
        <v>0</v>
      </c>
      <c r="U242" s="1" t="s">
        <v>71</v>
      </c>
      <c r="V242" s="1" t="s">
        <v>119</v>
      </c>
      <c r="W242" s="1" t="s">
        <v>532</v>
      </c>
      <c r="X242" s="1" t="s">
        <v>74</v>
      </c>
      <c r="Y242" s="1" t="s">
        <v>75</v>
      </c>
      <c r="Z242" s="1" t="s">
        <v>121</v>
      </c>
      <c r="AA242" s="1" t="s">
        <v>77</v>
      </c>
      <c r="AB242" s="1" t="s">
        <v>58</v>
      </c>
      <c r="AC242" s="1" t="s">
        <v>75</v>
      </c>
      <c r="AD242" s="1" t="s">
        <v>75</v>
      </c>
      <c r="AE242" s="1" t="s">
        <v>122</v>
      </c>
      <c r="AF242" s="1" t="s">
        <v>75</v>
      </c>
      <c r="AG242" s="1" t="s">
        <v>78</v>
      </c>
      <c r="AH242" s="1" t="s">
        <v>58</v>
      </c>
      <c r="AI242" s="1" t="s">
        <v>58</v>
      </c>
      <c r="AJ242" s="1" t="s">
        <v>58</v>
      </c>
      <c r="AK242" s="1">
        <v>12</v>
      </c>
      <c r="AL242" s="1" t="s">
        <v>80</v>
      </c>
      <c r="AM242" s="1" t="s">
        <v>58</v>
      </c>
      <c r="AN242" s="1" t="s">
        <v>191</v>
      </c>
      <c r="AO242" s="1" t="s">
        <v>58</v>
      </c>
      <c r="AP242" s="1" t="s">
        <v>191</v>
      </c>
      <c r="AQ242" s="1">
        <v>5</v>
      </c>
      <c r="AR242" s="1" t="s">
        <v>155</v>
      </c>
      <c r="AS242" s="1" t="s">
        <v>155</v>
      </c>
      <c r="AT242" s="1" t="s">
        <v>106</v>
      </c>
      <c r="AU242" s="1" t="s">
        <v>3317</v>
      </c>
      <c r="AV242" s="1" t="s">
        <v>75</v>
      </c>
      <c r="AW242" s="1" t="s">
        <v>75</v>
      </c>
      <c r="AX242" s="1" t="s">
        <v>87</v>
      </c>
      <c r="AY242" s="1" t="s">
        <v>3729</v>
      </c>
      <c r="AZ242" s="1" t="s">
        <v>3728</v>
      </c>
      <c r="BA242" s="1" t="s">
        <v>3728</v>
      </c>
      <c r="BB242" s="1" t="s">
        <v>75</v>
      </c>
      <c r="BC242" s="1" t="s">
        <v>58</v>
      </c>
      <c r="BD242" s="1" t="s">
        <v>3727</v>
      </c>
      <c r="BE242" s="1" t="s">
        <v>58</v>
      </c>
      <c r="BG242" s="8" t="s">
        <v>4402</v>
      </c>
      <c r="BH242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2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43" spans="1:61" ht="13" x14ac:dyDescent="0.3">
      <c r="A243" s="3">
        <v>45313.58128460648</v>
      </c>
      <c r="B243" s="1" t="s">
        <v>58</v>
      </c>
      <c r="C243" s="1" t="s">
        <v>475</v>
      </c>
      <c r="D243" s="1" t="s">
        <v>3726</v>
      </c>
      <c r="E243" s="1">
        <v>47</v>
      </c>
      <c r="F243" s="1" t="s">
        <v>869</v>
      </c>
      <c r="G243" s="1" t="s">
        <v>239</v>
      </c>
      <c r="H243" s="1" t="s">
        <v>3725</v>
      </c>
      <c r="I243" s="1" t="s">
        <v>64</v>
      </c>
      <c r="J243" s="1" t="s">
        <v>114</v>
      </c>
      <c r="K243" s="1" t="s">
        <v>58</v>
      </c>
      <c r="L243" s="1" t="s">
        <v>96</v>
      </c>
      <c r="M243" s="1" t="s">
        <v>151</v>
      </c>
      <c r="N243" s="1" t="s">
        <v>3724</v>
      </c>
      <c r="O243" s="1" t="s">
        <v>152</v>
      </c>
      <c r="P243" s="1" t="s">
        <v>924</v>
      </c>
      <c r="S243" s="1" t="s">
        <v>99</v>
      </c>
      <c r="T243" s="1">
        <v>0</v>
      </c>
      <c r="U243" s="1" t="s">
        <v>71</v>
      </c>
      <c r="V243" s="1" t="s">
        <v>102</v>
      </c>
      <c r="W243" s="1" t="s">
        <v>120</v>
      </c>
      <c r="X243" s="1" t="s">
        <v>74</v>
      </c>
      <c r="Y243" s="1" t="s">
        <v>75</v>
      </c>
      <c r="Z243" s="1" t="s">
        <v>121</v>
      </c>
      <c r="AA243" s="1" t="s">
        <v>190</v>
      </c>
      <c r="AB243" s="1" t="s">
        <v>75</v>
      </c>
      <c r="AC243" s="1" t="s">
        <v>58</v>
      </c>
      <c r="AD243" s="1" t="s">
        <v>75</v>
      </c>
      <c r="AE243" s="1" t="s">
        <v>122</v>
      </c>
      <c r="AF243" s="1" t="s">
        <v>75</v>
      </c>
      <c r="AG243" s="1" t="s">
        <v>78</v>
      </c>
      <c r="AH243" s="1" t="s">
        <v>75</v>
      </c>
      <c r="AI243" s="1" t="s">
        <v>58</v>
      </c>
      <c r="AJ243" s="1" t="s">
        <v>58</v>
      </c>
      <c r="AK243" s="1">
        <v>3</v>
      </c>
      <c r="AL243" s="1" t="s">
        <v>105</v>
      </c>
      <c r="AM243" s="1" t="s">
        <v>58</v>
      </c>
      <c r="AN243" s="1" t="s">
        <v>82</v>
      </c>
      <c r="AO243" s="1" t="s">
        <v>75</v>
      </c>
      <c r="AP243" s="1" t="s">
        <v>82</v>
      </c>
      <c r="AQ243" s="1">
        <v>3</v>
      </c>
      <c r="AR243" s="1" t="s">
        <v>83</v>
      </c>
      <c r="AS243" s="1" t="s">
        <v>83</v>
      </c>
      <c r="AT243" s="1" t="s">
        <v>106</v>
      </c>
      <c r="AU243" s="1" t="s">
        <v>86</v>
      </c>
      <c r="AV243" s="1" t="s">
        <v>75</v>
      </c>
      <c r="AW243" s="1" t="s">
        <v>75</v>
      </c>
      <c r="AX243" s="1" t="s">
        <v>87</v>
      </c>
      <c r="AY243" s="1" t="s">
        <v>126</v>
      </c>
      <c r="AZ243" s="1" t="s">
        <v>126</v>
      </c>
      <c r="BA243" s="1" t="s">
        <v>126</v>
      </c>
      <c r="BB243" s="1" t="s">
        <v>58</v>
      </c>
      <c r="BC243" s="1" t="s">
        <v>58</v>
      </c>
      <c r="BD243" s="1" t="s">
        <v>148</v>
      </c>
      <c r="BE243" s="1" t="s">
        <v>75</v>
      </c>
      <c r="BG243" s="8" t="s">
        <v>4402</v>
      </c>
      <c r="BH243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2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44" spans="1:61" ht="13" x14ac:dyDescent="0.3">
      <c r="A244" s="3">
        <v>45313.594176493054</v>
      </c>
      <c r="B244" s="1" t="s">
        <v>75</v>
      </c>
      <c r="C244" s="1" t="s">
        <v>3712</v>
      </c>
      <c r="D244" s="1" t="s">
        <v>3723</v>
      </c>
      <c r="E244" s="1">
        <v>62</v>
      </c>
      <c r="F244" s="1" t="s">
        <v>210</v>
      </c>
      <c r="G244" s="1" t="s">
        <v>62</v>
      </c>
      <c r="H244" s="1" t="s">
        <v>211</v>
      </c>
      <c r="I244" s="1" t="s">
        <v>64</v>
      </c>
      <c r="J244" s="1" t="s">
        <v>220</v>
      </c>
      <c r="K244" s="1" t="s">
        <v>58</v>
      </c>
      <c r="L244" s="1">
        <v>2</v>
      </c>
      <c r="M244" s="1" t="s">
        <v>151</v>
      </c>
      <c r="N244" s="1" t="s">
        <v>67</v>
      </c>
      <c r="O244" s="1" t="s">
        <v>98</v>
      </c>
      <c r="S244" s="1">
        <v>99</v>
      </c>
      <c r="T244" s="1">
        <v>0</v>
      </c>
      <c r="U244" s="1" t="s">
        <v>71</v>
      </c>
      <c r="V244" s="1" t="s">
        <v>119</v>
      </c>
      <c r="W244" s="1" t="s">
        <v>103</v>
      </c>
      <c r="X244" s="1" t="s">
        <v>74</v>
      </c>
      <c r="Y244" s="1" t="s">
        <v>58</v>
      </c>
      <c r="Z244" s="1" t="s">
        <v>121</v>
      </c>
      <c r="AA244" s="1" t="s">
        <v>77</v>
      </c>
      <c r="AB244" s="1" t="s">
        <v>58</v>
      </c>
      <c r="AC244" s="1" t="s">
        <v>58</v>
      </c>
      <c r="AD244" s="1" t="s">
        <v>75</v>
      </c>
      <c r="AE244" s="1" t="s">
        <v>122</v>
      </c>
      <c r="AF244" s="1" t="s">
        <v>58</v>
      </c>
      <c r="AG244" s="1" t="s">
        <v>143</v>
      </c>
      <c r="AH244" s="1" t="s">
        <v>58</v>
      </c>
      <c r="AI244" s="1" t="s">
        <v>58</v>
      </c>
      <c r="AJ244" s="1" t="s">
        <v>58</v>
      </c>
      <c r="AK244" s="1">
        <v>60</v>
      </c>
      <c r="AL244" s="1" t="s">
        <v>105</v>
      </c>
      <c r="AM244" s="1" t="s">
        <v>58</v>
      </c>
      <c r="AN244" s="1" t="s">
        <v>82</v>
      </c>
      <c r="AO244" s="1" t="s">
        <v>58</v>
      </c>
      <c r="AP244" s="1" t="s">
        <v>82</v>
      </c>
      <c r="AQ244" s="1">
        <v>5</v>
      </c>
      <c r="AR244" s="1" t="s">
        <v>214</v>
      </c>
      <c r="AS244" s="1" t="s">
        <v>155</v>
      </c>
      <c r="AT244" s="1" t="s">
        <v>106</v>
      </c>
      <c r="AU244" s="1" t="s">
        <v>86</v>
      </c>
      <c r="AV244" s="1" t="s">
        <v>75</v>
      </c>
      <c r="AW244" s="1" t="s">
        <v>75</v>
      </c>
      <c r="AX244" s="1" t="s">
        <v>87</v>
      </c>
      <c r="AY244" s="1" t="s">
        <v>1029</v>
      </c>
      <c r="AZ244" s="1" t="s">
        <v>3722</v>
      </c>
      <c r="BA244" s="1" t="s">
        <v>300</v>
      </c>
      <c r="BB244" s="1" t="s">
        <v>75</v>
      </c>
      <c r="BC244" s="1" t="s">
        <v>58</v>
      </c>
      <c r="BD244" s="1" t="s">
        <v>173</v>
      </c>
      <c r="BE244" s="1" t="s">
        <v>75</v>
      </c>
      <c r="BG244" s="8" t="s">
        <v>4402</v>
      </c>
      <c r="BH244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45" spans="1:61" ht="13" x14ac:dyDescent="0.3">
      <c r="A245" s="3">
        <v>45313.594534768519</v>
      </c>
      <c r="B245" s="1" t="s">
        <v>58</v>
      </c>
      <c r="C245" s="1" t="s">
        <v>589</v>
      </c>
      <c r="D245" s="1" t="s">
        <v>3721</v>
      </c>
      <c r="E245" s="1">
        <v>36</v>
      </c>
      <c r="F245" s="1" t="s">
        <v>522</v>
      </c>
      <c r="G245" s="1" t="s">
        <v>62</v>
      </c>
      <c r="H245" s="1" t="s">
        <v>2841</v>
      </c>
      <c r="I245" s="1" t="s">
        <v>64</v>
      </c>
      <c r="J245" s="1" t="s">
        <v>114</v>
      </c>
      <c r="K245" s="1" t="s">
        <v>58</v>
      </c>
      <c r="L245" s="1">
        <v>1</v>
      </c>
      <c r="M245" s="1" t="s">
        <v>141</v>
      </c>
      <c r="N245" s="1" t="s">
        <v>67</v>
      </c>
      <c r="O245" s="1" t="s">
        <v>152</v>
      </c>
      <c r="P245" s="1" t="s">
        <v>3720</v>
      </c>
      <c r="Q245" s="1" t="s">
        <v>290</v>
      </c>
      <c r="R245" s="1" t="s">
        <v>75</v>
      </c>
      <c r="S245" s="1" t="s">
        <v>99</v>
      </c>
      <c r="T245" s="1">
        <v>0</v>
      </c>
      <c r="U245" s="1" t="s">
        <v>71</v>
      </c>
      <c r="V245" s="1" t="s">
        <v>119</v>
      </c>
      <c r="W245" s="1" t="s">
        <v>103</v>
      </c>
      <c r="X245" s="1" t="s">
        <v>74</v>
      </c>
      <c r="Y245" s="1" t="s">
        <v>58</v>
      </c>
      <c r="Z245" s="1" t="s">
        <v>76</v>
      </c>
      <c r="AA245" s="1" t="s">
        <v>77</v>
      </c>
      <c r="AB245" s="1" t="s">
        <v>58</v>
      </c>
      <c r="AC245" s="1" t="s">
        <v>75</v>
      </c>
      <c r="AD245" s="1" t="s">
        <v>75</v>
      </c>
      <c r="AE245" s="1" t="s">
        <v>78</v>
      </c>
      <c r="AF245" s="1" t="s">
        <v>75</v>
      </c>
      <c r="AG245" s="1" t="s">
        <v>78</v>
      </c>
      <c r="AH245" s="1" t="s">
        <v>75</v>
      </c>
      <c r="AI245" s="1" t="s">
        <v>75</v>
      </c>
      <c r="AJ245" s="1" t="s">
        <v>58</v>
      </c>
      <c r="AK245" s="1">
        <v>7</v>
      </c>
      <c r="AL245" s="1" t="s">
        <v>133</v>
      </c>
      <c r="AM245" s="1" t="s">
        <v>58</v>
      </c>
      <c r="AN245" s="1" t="s">
        <v>82</v>
      </c>
      <c r="AO245" s="1" t="s">
        <v>58</v>
      </c>
      <c r="AP245" s="1" t="s">
        <v>82</v>
      </c>
      <c r="AQ245" s="1">
        <v>5</v>
      </c>
      <c r="AR245" s="1" t="s">
        <v>171</v>
      </c>
      <c r="AS245" s="1" t="s">
        <v>83</v>
      </c>
      <c r="AT245" s="1" t="s">
        <v>85</v>
      </c>
      <c r="AU245" s="1" t="s">
        <v>86</v>
      </c>
      <c r="AV245" s="1" t="s">
        <v>75</v>
      </c>
      <c r="AW245" s="1" t="s">
        <v>75</v>
      </c>
      <c r="AX245" s="1" t="s">
        <v>248</v>
      </c>
      <c r="AY245" s="1" t="s">
        <v>157</v>
      </c>
      <c r="AZ245" s="1" t="s">
        <v>146</v>
      </c>
      <c r="BA245" s="1" t="s">
        <v>146</v>
      </c>
      <c r="BB245" s="1" t="s">
        <v>58</v>
      </c>
      <c r="BC245" s="1" t="s">
        <v>58</v>
      </c>
      <c r="BD245" s="1" t="s">
        <v>3719</v>
      </c>
      <c r="BE245" s="1" t="s">
        <v>58</v>
      </c>
      <c r="BG245" s="8" t="s">
        <v>4402</v>
      </c>
      <c r="BH245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2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46" spans="1:61" ht="13" x14ac:dyDescent="0.3">
      <c r="A246" s="3">
        <v>45313.59654366898</v>
      </c>
      <c r="B246" s="1" t="s">
        <v>58</v>
      </c>
      <c r="C246" s="1" t="s">
        <v>486</v>
      </c>
      <c r="D246" s="1" t="s">
        <v>3718</v>
      </c>
      <c r="E246" s="1">
        <v>44</v>
      </c>
      <c r="F246" s="1" t="s">
        <v>571</v>
      </c>
      <c r="G246" s="1" t="s">
        <v>62</v>
      </c>
      <c r="H246" s="1" t="s">
        <v>1666</v>
      </c>
      <c r="I246" s="1" t="s">
        <v>64</v>
      </c>
      <c r="J246" s="1" t="s">
        <v>140</v>
      </c>
      <c r="K246" s="1" t="s">
        <v>58</v>
      </c>
      <c r="L246" s="1">
        <v>2</v>
      </c>
      <c r="M246" s="1" t="s">
        <v>66</v>
      </c>
      <c r="N246" s="1" t="s">
        <v>67</v>
      </c>
      <c r="O246" s="1" t="s">
        <v>98</v>
      </c>
      <c r="S246" s="1" t="s">
        <v>118</v>
      </c>
      <c r="T246" s="1">
        <v>0</v>
      </c>
      <c r="U246" s="1" t="s">
        <v>71</v>
      </c>
      <c r="V246" s="1" t="s">
        <v>102</v>
      </c>
      <c r="W246" s="1" t="s">
        <v>103</v>
      </c>
      <c r="X246" s="1" t="s">
        <v>104</v>
      </c>
      <c r="Y246" s="1" t="s">
        <v>58</v>
      </c>
      <c r="Z246" s="1" t="s">
        <v>121</v>
      </c>
      <c r="AA246" s="1" t="s">
        <v>169</v>
      </c>
      <c r="AB246" s="1" t="s">
        <v>58</v>
      </c>
      <c r="AC246" s="1" t="s">
        <v>58</v>
      </c>
      <c r="AD246" s="1" t="s">
        <v>58</v>
      </c>
      <c r="AE246" s="1" t="s">
        <v>143</v>
      </c>
      <c r="AF246" s="1" t="s">
        <v>58</v>
      </c>
      <c r="AG246" s="1" t="s">
        <v>143</v>
      </c>
      <c r="AH246" s="1" t="s">
        <v>58</v>
      </c>
      <c r="AI246" s="1" t="s">
        <v>58</v>
      </c>
      <c r="AJ246" s="1" t="s">
        <v>58</v>
      </c>
      <c r="AK246" s="1" t="s">
        <v>3717</v>
      </c>
      <c r="AL246" s="1" t="s">
        <v>124</v>
      </c>
      <c r="AM246" s="1" t="s">
        <v>58</v>
      </c>
      <c r="AN246" s="1" t="s">
        <v>81</v>
      </c>
      <c r="AO246" s="1" t="s">
        <v>58</v>
      </c>
      <c r="AP246" s="1" t="s">
        <v>81</v>
      </c>
      <c r="AQ246" s="1">
        <v>5</v>
      </c>
      <c r="AR246" s="1" t="s">
        <v>83</v>
      </c>
      <c r="AS246" s="1" t="s">
        <v>83</v>
      </c>
      <c r="AT246" s="1" t="s">
        <v>85</v>
      </c>
      <c r="AU246" s="1" t="s">
        <v>3716</v>
      </c>
      <c r="AV246" s="1" t="s">
        <v>75</v>
      </c>
      <c r="AW246" s="1" t="s">
        <v>75</v>
      </c>
      <c r="AX246" s="1" t="s">
        <v>87</v>
      </c>
      <c r="AY246" s="1" t="s">
        <v>413</v>
      </c>
      <c r="AZ246" s="1" t="s">
        <v>146</v>
      </c>
      <c r="BA246" s="1" t="s">
        <v>146</v>
      </c>
      <c r="BB246" s="1" t="s">
        <v>58</v>
      </c>
      <c r="BC246" s="1" t="s">
        <v>58</v>
      </c>
      <c r="BD246" s="1" t="s">
        <v>3715</v>
      </c>
      <c r="BE246" s="1" t="s">
        <v>58</v>
      </c>
      <c r="BG246" s="8" t="s">
        <v>4402</v>
      </c>
      <c r="BH246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2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47" spans="1:61" ht="13" x14ac:dyDescent="0.3">
      <c r="A247" s="3">
        <v>45313.59973869213</v>
      </c>
      <c r="B247" s="1" t="s">
        <v>58</v>
      </c>
      <c r="C247" s="1" t="s">
        <v>575</v>
      </c>
      <c r="D247" s="1" t="s">
        <v>3714</v>
      </c>
      <c r="E247" s="1">
        <v>42</v>
      </c>
      <c r="F247" s="1" t="s">
        <v>559</v>
      </c>
      <c r="G247" s="1" t="s">
        <v>62</v>
      </c>
      <c r="H247" s="1" t="s">
        <v>766</v>
      </c>
      <c r="I247" s="1" t="s">
        <v>94</v>
      </c>
      <c r="J247" s="1" t="s">
        <v>140</v>
      </c>
      <c r="K247" s="1" t="s">
        <v>58</v>
      </c>
      <c r="L247" s="1">
        <v>1</v>
      </c>
      <c r="M247" s="1" t="s">
        <v>66</v>
      </c>
      <c r="O247" s="1" t="s">
        <v>98</v>
      </c>
      <c r="P247" s="1" t="s">
        <v>996</v>
      </c>
      <c r="S247" s="1" t="s">
        <v>70</v>
      </c>
      <c r="T247" s="1">
        <v>0</v>
      </c>
      <c r="U247" s="1" t="s">
        <v>189</v>
      </c>
      <c r="V247" s="1" t="s">
        <v>102</v>
      </c>
      <c r="W247" s="1" t="s">
        <v>1585</v>
      </c>
      <c r="Y247" s="1" t="s">
        <v>75</v>
      </c>
      <c r="AB247" s="1" t="s">
        <v>58</v>
      </c>
      <c r="AC247" s="1" t="s">
        <v>58</v>
      </c>
      <c r="AD247" s="1" t="s">
        <v>75</v>
      </c>
      <c r="AE247" s="1" t="s">
        <v>78</v>
      </c>
      <c r="AF247" s="1" t="s">
        <v>75</v>
      </c>
      <c r="AG247" s="1" t="s">
        <v>78</v>
      </c>
      <c r="AH247" s="1" t="s">
        <v>58</v>
      </c>
      <c r="AI247" s="1" t="s">
        <v>58</v>
      </c>
      <c r="AK247" s="1">
        <v>90</v>
      </c>
      <c r="AM247" s="1" t="s">
        <v>58</v>
      </c>
      <c r="AN247" s="1" t="s">
        <v>82</v>
      </c>
      <c r="AO247" s="1" t="s">
        <v>58</v>
      </c>
      <c r="AP247" s="1" t="s">
        <v>82</v>
      </c>
      <c r="AQ247" s="1">
        <v>4</v>
      </c>
      <c r="AR247" s="1" t="s">
        <v>155</v>
      </c>
      <c r="AS247" s="1" t="s">
        <v>83</v>
      </c>
      <c r="AT247" s="1" t="s">
        <v>106</v>
      </c>
      <c r="AU247" s="1" t="s">
        <v>86</v>
      </c>
      <c r="AV247" s="1" t="s">
        <v>75</v>
      </c>
      <c r="AW247" s="1" t="s">
        <v>75</v>
      </c>
      <c r="AX247" s="1" t="s">
        <v>87</v>
      </c>
      <c r="AY247" s="1" t="s">
        <v>861</v>
      </c>
      <c r="BB247" s="1" t="s">
        <v>75</v>
      </c>
      <c r="BC247" s="1" t="s">
        <v>58</v>
      </c>
      <c r="BD247" s="1" t="s">
        <v>3713</v>
      </c>
      <c r="BE247" s="1" t="s">
        <v>58</v>
      </c>
      <c r="BG247" s="8" t="s">
        <v>4402</v>
      </c>
      <c r="BH247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2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48" spans="1:61" ht="13" x14ac:dyDescent="0.3">
      <c r="A248" s="3">
        <v>45313.602527349532</v>
      </c>
      <c r="B248" s="1" t="s">
        <v>58</v>
      </c>
      <c r="C248" s="1" t="s">
        <v>3712</v>
      </c>
      <c r="D248" s="1" t="s">
        <v>3711</v>
      </c>
      <c r="E248" s="1">
        <v>49</v>
      </c>
      <c r="F248" s="1" t="s">
        <v>210</v>
      </c>
      <c r="G248" s="1" t="s">
        <v>62</v>
      </c>
      <c r="H248" s="1" t="s">
        <v>216</v>
      </c>
      <c r="I248" s="1" t="s">
        <v>94</v>
      </c>
      <c r="J248" s="1" t="s">
        <v>114</v>
      </c>
      <c r="K248" s="1" t="s">
        <v>58</v>
      </c>
      <c r="L248" s="1">
        <v>1</v>
      </c>
      <c r="M248" s="1" t="s">
        <v>66</v>
      </c>
      <c r="N248" s="1" t="s">
        <v>67</v>
      </c>
      <c r="O248" s="1" t="s">
        <v>98</v>
      </c>
      <c r="S248" s="1" t="s">
        <v>70</v>
      </c>
      <c r="T248" s="1">
        <v>0</v>
      </c>
      <c r="U248" s="1" t="s">
        <v>71</v>
      </c>
      <c r="V248" s="1" t="s">
        <v>119</v>
      </c>
      <c r="W248" s="1" t="s">
        <v>247</v>
      </c>
      <c r="X248" s="1" t="s">
        <v>74</v>
      </c>
      <c r="Y248" s="1" t="s">
        <v>75</v>
      </c>
      <c r="Z248" s="1" t="s">
        <v>121</v>
      </c>
      <c r="AA248" s="1" t="s">
        <v>190</v>
      </c>
      <c r="AB248" s="1" t="s">
        <v>75</v>
      </c>
      <c r="AC248" s="1" t="s">
        <v>58</v>
      </c>
      <c r="AD248" s="1" t="s">
        <v>58</v>
      </c>
      <c r="AE248" s="1" t="s">
        <v>143</v>
      </c>
      <c r="AF248" s="1" t="s">
        <v>58</v>
      </c>
      <c r="AG248" s="1" t="s">
        <v>143</v>
      </c>
      <c r="AH248" s="1" t="s">
        <v>58</v>
      </c>
      <c r="AI248" s="1" t="s">
        <v>58</v>
      </c>
      <c r="AJ248" s="1" t="s">
        <v>58</v>
      </c>
      <c r="AK248" s="1">
        <v>50</v>
      </c>
      <c r="AL248" s="1" t="s">
        <v>283</v>
      </c>
      <c r="AM248" s="1" t="s">
        <v>58</v>
      </c>
      <c r="AN248" s="1" t="s">
        <v>82</v>
      </c>
      <c r="AO248" s="1" t="s">
        <v>58</v>
      </c>
      <c r="AP248" s="1" t="s">
        <v>82</v>
      </c>
      <c r="AQ248" s="1">
        <v>3</v>
      </c>
      <c r="AR248" s="1" t="s">
        <v>155</v>
      </c>
      <c r="AS248" s="1" t="s">
        <v>155</v>
      </c>
      <c r="AT248" s="1" t="s">
        <v>85</v>
      </c>
      <c r="AU248" s="1" t="s">
        <v>125</v>
      </c>
      <c r="AV248" s="1" t="s">
        <v>75</v>
      </c>
      <c r="AW248" s="1" t="s">
        <v>75</v>
      </c>
      <c r="AX248" s="1" t="s">
        <v>87</v>
      </c>
      <c r="AY248" s="1" t="s">
        <v>157</v>
      </c>
      <c r="AZ248" s="1" t="s">
        <v>203</v>
      </c>
      <c r="BA248" s="1" t="s">
        <v>172</v>
      </c>
      <c r="BB248" s="1" t="s">
        <v>75</v>
      </c>
      <c r="BC248" s="1" t="s">
        <v>58</v>
      </c>
      <c r="BD248" s="1" t="s">
        <v>218</v>
      </c>
      <c r="BE248" s="1" t="s">
        <v>58</v>
      </c>
      <c r="BG248" s="8" t="s">
        <v>4402</v>
      </c>
      <c r="BH24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2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49" spans="1:61" ht="13" x14ac:dyDescent="0.3">
      <c r="A249" s="3">
        <v>45313.605314618057</v>
      </c>
      <c r="B249" s="1" t="s">
        <v>58</v>
      </c>
      <c r="C249" s="1" t="s">
        <v>486</v>
      </c>
      <c r="D249" s="1" t="s">
        <v>3710</v>
      </c>
      <c r="G249" s="1" t="s">
        <v>62</v>
      </c>
      <c r="H249" s="1" t="s">
        <v>3709</v>
      </c>
      <c r="I249" s="1" t="s">
        <v>94</v>
      </c>
      <c r="J249" s="1" t="s">
        <v>114</v>
      </c>
      <c r="K249" s="1" t="s">
        <v>75</v>
      </c>
      <c r="M249" s="1" t="s">
        <v>151</v>
      </c>
      <c r="N249" s="1" t="s">
        <v>67</v>
      </c>
      <c r="O249" s="1" t="s">
        <v>152</v>
      </c>
      <c r="P249" s="1" t="s">
        <v>3708</v>
      </c>
      <c r="S249" s="1" t="s">
        <v>118</v>
      </c>
      <c r="T249" s="1">
        <v>0</v>
      </c>
      <c r="U249" s="1" t="s">
        <v>101</v>
      </c>
      <c r="V249" s="1" t="s">
        <v>119</v>
      </c>
      <c r="W249" s="1" t="s">
        <v>103</v>
      </c>
      <c r="X249" s="1" t="s">
        <v>104</v>
      </c>
      <c r="Y249" s="1" t="s">
        <v>58</v>
      </c>
      <c r="Z249" s="1" t="s">
        <v>76</v>
      </c>
      <c r="AA249" s="1" t="s">
        <v>77</v>
      </c>
      <c r="AB249" s="1" t="s">
        <v>75</v>
      </c>
      <c r="AC249" s="1" t="s">
        <v>58</v>
      </c>
      <c r="AD249" s="1" t="s">
        <v>75</v>
      </c>
      <c r="AE249" s="1" t="s">
        <v>122</v>
      </c>
      <c r="AF249" s="1" t="s">
        <v>75</v>
      </c>
      <c r="AG249" s="1" t="s">
        <v>78</v>
      </c>
      <c r="AH249" s="1" t="s">
        <v>58</v>
      </c>
      <c r="AI249" s="1" t="s">
        <v>58</v>
      </c>
      <c r="AJ249" s="1" t="s">
        <v>58</v>
      </c>
      <c r="AK249" s="1">
        <v>15</v>
      </c>
      <c r="AL249" s="1" t="s">
        <v>105</v>
      </c>
      <c r="AM249" s="1" t="s">
        <v>58</v>
      </c>
      <c r="AN249" s="1" t="s">
        <v>82</v>
      </c>
      <c r="AO249" s="1" t="s">
        <v>58</v>
      </c>
      <c r="AP249" s="1" t="s">
        <v>82</v>
      </c>
      <c r="AQ249" s="1">
        <v>4</v>
      </c>
      <c r="AR249" s="1" t="s">
        <v>83</v>
      </c>
      <c r="AS249" s="1" t="s">
        <v>83</v>
      </c>
      <c r="AT249" s="1" t="s">
        <v>85</v>
      </c>
      <c r="AU249" s="1" t="s">
        <v>86</v>
      </c>
      <c r="AV249" s="1" t="s">
        <v>58</v>
      </c>
      <c r="AW249" s="1" t="s">
        <v>75</v>
      </c>
      <c r="AX249" s="1" t="s">
        <v>156</v>
      </c>
      <c r="AY249" s="1" t="s">
        <v>3707</v>
      </c>
      <c r="AZ249" s="1" t="s">
        <v>3706</v>
      </c>
      <c r="BA249" s="1" t="s">
        <v>3706</v>
      </c>
      <c r="BB249" s="1" t="s">
        <v>75</v>
      </c>
      <c r="BC249" s="1" t="s">
        <v>58</v>
      </c>
      <c r="BD249" s="1" t="s">
        <v>249</v>
      </c>
      <c r="BE249" s="1" t="s">
        <v>58</v>
      </c>
      <c r="BG249" s="8" t="s">
        <v>4402</v>
      </c>
      <c r="BH249" s="18" t="str">
        <f>IF(Tabela17[[#This Row],[Estado (Pegar da listagem)]]&lt;&gt;"",Tabela17[[#This Row],[Estado (Pegar da listagem)]],VLOOKUP(Tabela17[[#This Row],[Nome Entrevistado
(pegar Listagem)]],'Falta Estado'!$D$2:$E$51,2,0))</f>
        <v>PE</v>
      </c>
      <c r="BI2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50" spans="1:61" ht="13" x14ac:dyDescent="0.3">
      <c r="A250" s="3">
        <v>45313.61093894676</v>
      </c>
      <c r="B250" s="1" t="s">
        <v>58</v>
      </c>
      <c r="C250" s="1" t="s">
        <v>589</v>
      </c>
      <c r="D250" s="1" t="s">
        <v>3705</v>
      </c>
      <c r="E250" s="1">
        <v>51</v>
      </c>
      <c r="F250" s="1" t="s">
        <v>500</v>
      </c>
      <c r="G250" s="1" t="s">
        <v>239</v>
      </c>
      <c r="H250" s="1" t="s">
        <v>698</v>
      </c>
      <c r="I250" s="1" t="s">
        <v>64</v>
      </c>
      <c r="J250" s="1" t="s">
        <v>114</v>
      </c>
      <c r="K250" s="1" t="s">
        <v>58</v>
      </c>
      <c r="L250" s="1" t="s">
        <v>96</v>
      </c>
      <c r="M250" s="1" t="s">
        <v>66</v>
      </c>
      <c r="N250" s="1" t="s">
        <v>637</v>
      </c>
      <c r="O250" s="1" t="s">
        <v>152</v>
      </c>
      <c r="P250" s="1" t="s">
        <v>2338</v>
      </c>
      <c r="Q250" s="1" t="s">
        <v>3704</v>
      </c>
      <c r="R250" s="1" t="s">
        <v>290</v>
      </c>
      <c r="S250" s="1" t="s">
        <v>118</v>
      </c>
      <c r="T250" s="1">
        <v>0</v>
      </c>
      <c r="U250" s="1" t="s">
        <v>71</v>
      </c>
      <c r="V250" s="1" t="s">
        <v>102</v>
      </c>
      <c r="W250" s="1" t="s">
        <v>103</v>
      </c>
      <c r="X250" s="1" t="s">
        <v>104</v>
      </c>
      <c r="Y250" s="1" t="s">
        <v>75</v>
      </c>
      <c r="Z250" s="1" t="s">
        <v>121</v>
      </c>
      <c r="AA250" s="1" t="s">
        <v>299</v>
      </c>
      <c r="AB250" s="1" t="s">
        <v>58</v>
      </c>
      <c r="AC250" s="1" t="s">
        <v>75</v>
      </c>
      <c r="AD250" s="1" t="s">
        <v>58</v>
      </c>
      <c r="AE250" s="1" t="s">
        <v>143</v>
      </c>
      <c r="AF250" s="1" t="s">
        <v>58</v>
      </c>
      <c r="AG250" s="1" t="s">
        <v>143</v>
      </c>
      <c r="AH250" s="1" t="s">
        <v>75</v>
      </c>
      <c r="AI250" s="1" t="s">
        <v>75</v>
      </c>
      <c r="AJ250" s="1" t="s">
        <v>58</v>
      </c>
      <c r="AK250" s="1">
        <v>5</v>
      </c>
      <c r="AL250" s="1" t="s">
        <v>133</v>
      </c>
      <c r="AM250" s="1" t="s">
        <v>58</v>
      </c>
      <c r="AN250" s="1" t="s">
        <v>82</v>
      </c>
      <c r="AO250" s="1" t="s">
        <v>58</v>
      </c>
      <c r="AP250" s="1" t="s">
        <v>82</v>
      </c>
      <c r="AQ250" s="1">
        <v>4</v>
      </c>
      <c r="AR250" s="1" t="s">
        <v>214</v>
      </c>
      <c r="AS250" s="1" t="s">
        <v>83</v>
      </c>
      <c r="AT250" s="1" t="s">
        <v>106</v>
      </c>
      <c r="AU250" s="1" t="s">
        <v>3703</v>
      </c>
      <c r="AV250" s="1" t="s">
        <v>75</v>
      </c>
      <c r="AW250" s="1" t="s">
        <v>75</v>
      </c>
      <c r="AX250" s="1" t="s">
        <v>248</v>
      </c>
      <c r="AY250" s="1" t="s">
        <v>3702</v>
      </c>
      <c r="AZ250" s="1" t="s">
        <v>1748</v>
      </c>
      <c r="BA250" s="1" t="s">
        <v>258</v>
      </c>
      <c r="BB250" s="1" t="s">
        <v>75</v>
      </c>
      <c r="BC250" s="1" t="s">
        <v>58</v>
      </c>
      <c r="BD250" s="1" t="s">
        <v>3701</v>
      </c>
      <c r="BE250" s="1" t="s">
        <v>58</v>
      </c>
      <c r="BF250" s="1" t="s">
        <v>3700</v>
      </c>
      <c r="BG250" s="8" t="s">
        <v>4402</v>
      </c>
      <c r="BH250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2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51" spans="1:61" ht="13" x14ac:dyDescent="0.3">
      <c r="A251" s="3">
        <v>45313.614683993059</v>
      </c>
      <c r="B251" s="1" t="s">
        <v>58</v>
      </c>
      <c r="C251" s="1" t="s">
        <v>475</v>
      </c>
      <c r="D251" s="1" t="s">
        <v>3699</v>
      </c>
      <c r="E251" s="1">
        <v>45</v>
      </c>
      <c r="F251" s="1" t="s">
        <v>878</v>
      </c>
      <c r="G251" s="1" t="s">
        <v>62</v>
      </c>
      <c r="H251" s="1" t="s">
        <v>1759</v>
      </c>
      <c r="I251" s="1" t="s">
        <v>94</v>
      </c>
      <c r="J251" s="1" t="s">
        <v>95</v>
      </c>
      <c r="K251" s="1" t="s">
        <v>75</v>
      </c>
      <c r="M251" s="1" t="s">
        <v>66</v>
      </c>
      <c r="N251" s="1" t="s">
        <v>67</v>
      </c>
      <c r="O251" s="1" t="s">
        <v>152</v>
      </c>
      <c r="P251" s="1" t="s">
        <v>3698</v>
      </c>
      <c r="S251" s="1" t="s">
        <v>70</v>
      </c>
      <c r="T251" s="1">
        <v>0</v>
      </c>
      <c r="U251" s="1" t="s">
        <v>189</v>
      </c>
      <c r="V251" s="1" t="s">
        <v>119</v>
      </c>
      <c r="W251" s="1" t="s">
        <v>532</v>
      </c>
      <c r="X251" s="1" t="s">
        <v>104</v>
      </c>
      <c r="Y251" s="1" t="s">
        <v>75</v>
      </c>
      <c r="Z251" s="1" t="s">
        <v>76</v>
      </c>
      <c r="AA251" s="1" t="s">
        <v>77</v>
      </c>
      <c r="AB251" s="1" t="s">
        <v>58</v>
      </c>
      <c r="AC251" s="1" t="s">
        <v>75</v>
      </c>
      <c r="AD251" s="1" t="s">
        <v>75</v>
      </c>
      <c r="AE251" s="1" t="s">
        <v>122</v>
      </c>
      <c r="AF251" s="1" t="s">
        <v>75</v>
      </c>
      <c r="AG251" s="1" t="s">
        <v>78</v>
      </c>
      <c r="AH251" s="1" t="s">
        <v>58</v>
      </c>
      <c r="AI251" s="1" t="s">
        <v>58</v>
      </c>
      <c r="AJ251" s="1" t="s">
        <v>58</v>
      </c>
      <c r="AK251" s="1">
        <v>10</v>
      </c>
      <c r="AL251" s="1" t="s">
        <v>105</v>
      </c>
      <c r="AM251" s="1" t="s">
        <v>58</v>
      </c>
      <c r="AN251" s="1" t="s">
        <v>81</v>
      </c>
      <c r="AO251" s="1" t="s">
        <v>58</v>
      </c>
      <c r="AP251" s="1" t="s">
        <v>81</v>
      </c>
      <c r="AQ251" s="1">
        <v>5</v>
      </c>
      <c r="AR251" s="1" t="s">
        <v>83</v>
      </c>
      <c r="AS251" s="1" t="s">
        <v>83</v>
      </c>
      <c r="AT251" s="1" t="s">
        <v>85</v>
      </c>
      <c r="AU251" s="1" t="s">
        <v>86</v>
      </c>
      <c r="AV251" s="1" t="s">
        <v>75</v>
      </c>
      <c r="AW251" s="1" t="s">
        <v>75</v>
      </c>
      <c r="AX251" s="1" t="s">
        <v>87</v>
      </c>
      <c r="AY251" s="1" t="s">
        <v>389</v>
      </c>
      <c r="AZ251" s="1" t="s">
        <v>146</v>
      </c>
      <c r="BA251" s="1" t="s">
        <v>146</v>
      </c>
      <c r="BB251" s="1" t="s">
        <v>75</v>
      </c>
      <c r="BC251" s="1" t="s">
        <v>58</v>
      </c>
      <c r="BD251" s="1" t="s">
        <v>160</v>
      </c>
      <c r="BE251" s="1" t="s">
        <v>58</v>
      </c>
      <c r="BG251" s="8" t="s">
        <v>4402</v>
      </c>
      <c r="BH251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2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52" spans="1:61" ht="13" x14ac:dyDescent="0.3">
      <c r="A252" s="3">
        <v>45313.616516122682</v>
      </c>
      <c r="B252" s="1" t="s">
        <v>58</v>
      </c>
      <c r="C252" s="1" t="s">
        <v>575</v>
      </c>
      <c r="D252" s="1" t="s">
        <v>3697</v>
      </c>
      <c r="E252" s="1">
        <v>64</v>
      </c>
      <c r="F252" s="1" t="s">
        <v>928</v>
      </c>
      <c r="G252" s="1" t="s">
        <v>62</v>
      </c>
      <c r="H252" s="1" t="s">
        <v>1170</v>
      </c>
      <c r="I252" s="1" t="s">
        <v>64</v>
      </c>
      <c r="J252" s="1" t="s">
        <v>114</v>
      </c>
      <c r="K252" s="1" t="s">
        <v>58</v>
      </c>
      <c r="L252" s="1">
        <v>2</v>
      </c>
      <c r="M252" s="1" t="s">
        <v>141</v>
      </c>
      <c r="O252" s="1" t="s">
        <v>152</v>
      </c>
      <c r="P252" s="1" t="s">
        <v>452</v>
      </c>
      <c r="S252" s="1" t="s">
        <v>118</v>
      </c>
      <c r="T252" s="1">
        <v>0</v>
      </c>
      <c r="U252" s="1" t="s">
        <v>71</v>
      </c>
      <c r="V252" s="1" t="s">
        <v>102</v>
      </c>
      <c r="W252" s="1" t="s">
        <v>776</v>
      </c>
      <c r="X252" s="1" t="s">
        <v>74</v>
      </c>
      <c r="Y252" s="1" t="s">
        <v>75</v>
      </c>
      <c r="Z252" s="1" t="s">
        <v>121</v>
      </c>
      <c r="AA252" s="1" t="s">
        <v>190</v>
      </c>
      <c r="AB252" s="1" t="s">
        <v>58</v>
      </c>
      <c r="AC252" s="1" t="s">
        <v>58</v>
      </c>
      <c r="AD252" s="1" t="s">
        <v>58</v>
      </c>
      <c r="AE252" s="1" t="s">
        <v>122</v>
      </c>
      <c r="AG252" s="1" t="s">
        <v>78</v>
      </c>
      <c r="AH252" s="1" t="s">
        <v>58</v>
      </c>
      <c r="AI252" s="1" t="s">
        <v>58</v>
      </c>
      <c r="AJ252" s="1" t="s">
        <v>58</v>
      </c>
      <c r="AK252" s="1" t="s">
        <v>1449</v>
      </c>
      <c r="AL252" s="1" t="s">
        <v>229</v>
      </c>
      <c r="AM252" s="1" t="s">
        <v>58</v>
      </c>
      <c r="AN252" s="1" t="s">
        <v>82</v>
      </c>
      <c r="AO252" s="1" t="s">
        <v>58</v>
      </c>
      <c r="AP252" s="1" t="s">
        <v>81</v>
      </c>
      <c r="AQ252" s="1">
        <v>5</v>
      </c>
      <c r="AR252" s="1" t="s">
        <v>155</v>
      </c>
      <c r="AS252" s="1" t="s">
        <v>83</v>
      </c>
      <c r="AT252" s="1" t="s">
        <v>106</v>
      </c>
      <c r="AU252" s="1" t="s">
        <v>107</v>
      </c>
      <c r="AV252" s="1" t="s">
        <v>58</v>
      </c>
      <c r="AW252" s="1" t="s">
        <v>75</v>
      </c>
      <c r="AX252" s="1" t="s">
        <v>248</v>
      </c>
      <c r="AY252" s="1" t="s">
        <v>126</v>
      </c>
      <c r="AZ252" s="1" t="s">
        <v>696</v>
      </c>
      <c r="BB252" s="1" t="s">
        <v>75</v>
      </c>
      <c r="BC252" s="1" t="s">
        <v>58</v>
      </c>
      <c r="BD252" s="1" t="s">
        <v>1153</v>
      </c>
      <c r="BE252" s="1" t="s">
        <v>58</v>
      </c>
      <c r="BG252" s="8" t="s">
        <v>4402</v>
      </c>
      <c r="BH252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2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53" spans="1:61" ht="13" x14ac:dyDescent="0.3">
      <c r="A253" s="3">
        <v>45313.618473726849</v>
      </c>
      <c r="B253" s="1" t="s">
        <v>58</v>
      </c>
      <c r="C253" s="1" t="s">
        <v>506</v>
      </c>
      <c r="D253" s="1" t="s">
        <v>3696</v>
      </c>
      <c r="F253" s="1" t="s">
        <v>869</v>
      </c>
      <c r="G253" s="1" t="s">
        <v>62</v>
      </c>
      <c r="H253" s="1" t="s">
        <v>870</v>
      </c>
      <c r="I253" s="1" t="s">
        <v>94</v>
      </c>
      <c r="J253" s="1" t="s">
        <v>95</v>
      </c>
      <c r="K253" s="1" t="s">
        <v>75</v>
      </c>
      <c r="M253" s="1" t="s">
        <v>66</v>
      </c>
      <c r="N253" s="1" t="s">
        <v>67</v>
      </c>
      <c r="O253" s="1" t="s">
        <v>98</v>
      </c>
      <c r="S253" s="1" t="s">
        <v>212</v>
      </c>
      <c r="T253" s="1">
        <v>0</v>
      </c>
      <c r="U253" s="1" t="s">
        <v>71</v>
      </c>
      <c r="V253" s="1" t="s">
        <v>119</v>
      </c>
      <c r="W253" s="1" t="s">
        <v>316</v>
      </c>
      <c r="X253" s="1" t="s">
        <v>74</v>
      </c>
      <c r="Y253" s="1" t="s">
        <v>58</v>
      </c>
      <c r="Z253" s="1" t="s">
        <v>76</v>
      </c>
      <c r="AA253" s="1" t="s">
        <v>299</v>
      </c>
      <c r="AB253" s="1" t="s">
        <v>58</v>
      </c>
      <c r="AC253" s="1" t="s">
        <v>58</v>
      </c>
      <c r="AD253" s="1" t="s">
        <v>75</v>
      </c>
      <c r="AE253" s="1" t="s">
        <v>78</v>
      </c>
      <c r="AF253" s="1" t="s">
        <v>75</v>
      </c>
      <c r="AG253" s="1" t="s">
        <v>78</v>
      </c>
      <c r="AH253" s="1" t="s">
        <v>58</v>
      </c>
      <c r="AI253" s="1" t="s">
        <v>58</v>
      </c>
      <c r="AJ253" s="1" t="s">
        <v>58</v>
      </c>
      <c r="AK253" s="1">
        <v>15</v>
      </c>
      <c r="AL253" s="1" t="s">
        <v>229</v>
      </c>
      <c r="AM253" s="1" t="s">
        <v>58</v>
      </c>
      <c r="AN253" s="1" t="s">
        <v>191</v>
      </c>
      <c r="AO253" s="1" t="s">
        <v>58</v>
      </c>
      <c r="AP253" s="1" t="s">
        <v>191</v>
      </c>
      <c r="AQ253" s="1">
        <v>5</v>
      </c>
      <c r="AR253" s="1" t="s">
        <v>214</v>
      </c>
      <c r="AS253" s="1" t="s">
        <v>214</v>
      </c>
      <c r="AT253" s="1" t="s">
        <v>106</v>
      </c>
      <c r="AU253" s="1" t="s">
        <v>125</v>
      </c>
      <c r="AV253" s="1" t="s">
        <v>58</v>
      </c>
      <c r="AW253" s="1" t="s">
        <v>75</v>
      </c>
      <c r="AX253" s="1" t="s">
        <v>87</v>
      </c>
      <c r="AY253" s="1" t="s">
        <v>368</v>
      </c>
      <c r="AZ253" s="1" t="s">
        <v>146</v>
      </c>
      <c r="BA253" s="1" t="s">
        <v>146</v>
      </c>
      <c r="BB253" s="1" t="s">
        <v>75</v>
      </c>
      <c r="BC253" s="1" t="s">
        <v>58</v>
      </c>
      <c r="BE253" s="1" t="s">
        <v>58</v>
      </c>
      <c r="BG253" s="8" t="s">
        <v>4402</v>
      </c>
      <c r="BH253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2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54" spans="1:61" ht="13" x14ac:dyDescent="0.3">
      <c r="A254" s="3">
        <v>45313.619690462961</v>
      </c>
      <c r="B254" s="1" t="s">
        <v>58</v>
      </c>
      <c r="C254" s="1" t="s">
        <v>589</v>
      </c>
      <c r="D254" s="1" t="s">
        <v>3695</v>
      </c>
      <c r="E254" s="1">
        <v>36</v>
      </c>
      <c r="F254" s="1" t="s">
        <v>1788</v>
      </c>
      <c r="G254" s="1" t="s">
        <v>62</v>
      </c>
      <c r="H254" s="1" t="s">
        <v>3036</v>
      </c>
      <c r="I254" s="1" t="s">
        <v>94</v>
      </c>
      <c r="J254" s="1" t="s">
        <v>65</v>
      </c>
      <c r="K254" s="1" t="s">
        <v>75</v>
      </c>
      <c r="M254" s="1" t="s">
        <v>141</v>
      </c>
      <c r="N254" s="1" t="s">
        <v>67</v>
      </c>
      <c r="O254" s="1" t="s">
        <v>98</v>
      </c>
      <c r="P254" s="1" t="s">
        <v>290</v>
      </c>
      <c r="Q254" s="1" t="s">
        <v>290</v>
      </c>
      <c r="R254" s="1" t="s">
        <v>75</v>
      </c>
      <c r="S254" s="1" t="s">
        <v>70</v>
      </c>
      <c r="T254" s="1">
        <v>0</v>
      </c>
      <c r="U254" s="1" t="s">
        <v>71</v>
      </c>
      <c r="V254" s="1" t="s">
        <v>154</v>
      </c>
      <c r="W254" s="1" t="s">
        <v>120</v>
      </c>
      <c r="X254" s="1" t="s">
        <v>74</v>
      </c>
      <c r="Y254" s="1" t="s">
        <v>58</v>
      </c>
      <c r="Z254" s="1" t="s">
        <v>76</v>
      </c>
      <c r="AA254" s="1" t="s">
        <v>77</v>
      </c>
      <c r="AB254" s="1" t="s">
        <v>75</v>
      </c>
      <c r="AC254" s="1" t="s">
        <v>58</v>
      </c>
      <c r="AD254" s="1" t="s">
        <v>75</v>
      </c>
      <c r="AE254" s="1" t="s">
        <v>78</v>
      </c>
      <c r="AF254" s="1" t="s">
        <v>75</v>
      </c>
      <c r="AG254" s="1" t="s">
        <v>78</v>
      </c>
      <c r="AH254" s="1" t="s">
        <v>58</v>
      </c>
      <c r="AI254" s="1" t="s">
        <v>58</v>
      </c>
      <c r="AJ254" s="1" t="s">
        <v>58</v>
      </c>
      <c r="AK254" s="1">
        <v>3</v>
      </c>
      <c r="AL254" s="1" t="s">
        <v>133</v>
      </c>
      <c r="AM254" s="1" t="s">
        <v>58</v>
      </c>
      <c r="AN254" s="1" t="s">
        <v>191</v>
      </c>
      <c r="AO254" s="1" t="s">
        <v>58</v>
      </c>
      <c r="AP254" s="1" t="s">
        <v>191</v>
      </c>
      <c r="AQ254" s="1">
        <v>4</v>
      </c>
      <c r="AR254" s="1" t="s">
        <v>214</v>
      </c>
      <c r="AS254" s="1" t="s">
        <v>83</v>
      </c>
      <c r="AT254" s="1" t="s">
        <v>106</v>
      </c>
      <c r="AU254" s="1" t="s">
        <v>2269</v>
      </c>
      <c r="AV254" s="1" t="s">
        <v>75</v>
      </c>
      <c r="AW254" s="1" t="s">
        <v>75</v>
      </c>
      <c r="AX254" s="1" t="s">
        <v>248</v>
      </c>
      <c r="AY254" s="1" t="s">
        <v>413</v>
      </c>
      <c r="AZ254" s="1" t="s">
        <v>203</v>
      </c>
      <c r="BA254" s="1" t="s">
        <v>172</v>
      </c>
      <c r="BB254" s="1" t="s">
        <v>75</v>
      </c>
      <c r="BC254" s="1" t="s">
        <v>58</v>
      </c>
      <c r="BD254" s="1" t="s">
        <v>173</v>
      </c>
      <c r="BE254" s="1" t="s">
        <v>58</v>
      </c>
      <c r="BG254" s="8" t="s">
        <v>4402</v>
      </c>
      <c r="BH254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2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55" spans="1:61" ht="13" x14ac:dyDescent="0.3">
      <c r="A255" s="3">
        <v>45313.627243680559</v>
      </c>
      <c r="B255" s="1" t="s">
        <v>58</v>
      </c>
      <c r="C255" s="1" t="s">
        <v>589</v>
      </c>
      <c r="D255" s="1" t="s">
        <v>3694</v>
      </c>
      <c r="E255" s="1">
        <v>38</v>
      </c>
      <c r="F255" s="1" t="s">
        <v>508</v>
      </c>
      <c r="G255" s="1" t="s">
        <v>239</v>
      </c>
      <c r="H255" s="1" t="s">
        <v>3693</v>
      </c>
      <c r="I255" s="1" t="s">
        <v>94</v>
      </c>
      <c r="J255" s="1" t="s">
        <v>95</v>
      </c>
      <c r="K255" s="1" t="s">
        <v>58</v>
      </c>
      <c r="L255" s="1">
        <v>2</v>
      </c>
      <c r="M255" s="1" t="s">
        <v>151</v>
      </c>
      <c r="N255" s="1" t="s">
        <v>67</v>
      </c>
      <c r="O255" s="1" t="s">
        <v>152</v>
      </c>
      <c r="P255" s="1" t="s">
        <v>117</v>
      </c>
      <c r="Q255" s="1" t="s">
        <v>290</v>
      </c>
      <c r="R255" s="1" t="s">
        <v>290</v>
      </c>
      <c r="S255" s="1" t="s">
        <v>99</v>
      </c>
      <c r="T255" s="1">
        <v>0</v>
      </c>
      <c r="U255" s="1" t="s">
        <v>71</v>
      </c>
      <c r="V255" s="1" t="s">
        <v>119</v>
      </c>
      <c r="W255" s="1" t="s">
        <v>103</v>
      </c>
      <c r="X255" s="1" t="s">
        <v>74</v>
      </c>
      <c r="Y255" s="1" t="s">
        <v>75</v>
      </c>
      <c r="Z255" s="1" t="s">
        <v>76</v>
      </c>
      <c r="AA255" s="1" t="s">
        <v>77</v>
      </c>
      <c r="AB255" s="1" t="s">
        <v>58</v>
      </c>
      <c r="AC255" s="1" t="s">
        <v>58</v>
      </c>
      <c r="AD255" s="1" t="s">
        <v>75</v>
      </c>
      <c r="AE255" s="1" t="s">
        <v>78</v>
      </c>
      <c r="AF255" s="1" t="s">
        <v>58</v>
      </c>
      <c r="AG255" s="1" t="s">
        <v>143</v>
      </c>
      <c r="AH255" s="1" t="s">
        <v>58</v>
      </c>
      <c r="AI255" s="1" t="s">
        <v>58</v>
      </c>
      <c r="AJ255" s="1" t="s">
        <v>58</v>
      </c>
      <c r="AK255" s="1">
        <v>10</v>
      </c>
      <c r="AL255" s="1" t="s">
        <v>283</v>
      </c>
      <c r="AM255" s="1" t="s">
        <v>58</v>
      </c>
      <c r="AN255" s="1" t="s">
        <v>82</v>
      </c>
      <c r="AO255" s="1" t="s">
        <v>58</v>
      </c>
      <c r="AP255" s="1" t="s">
        <v>82</v>
      </c>
      <c r="AQ255" s="1">
        <v>4</v>
      </c>
      <c r="AR255" s="1" t="s">
        <v>83</v>
      </c>
      <c r="AS255" s="1" t="s">
        <v>83</v>
      </c>
      <c r="AT255" s="1" t="s">
        <v>106</v>
      </c>
      <c r="AU255" s="1" t="s">
        <v>197</v>
      </c>
      <c r="AV255" s="1" t="s">
        <v>58</v>
      </c>
      <c r="AW255" s="1" t="s">
        <v>75</v>
      </c>
      <c r="AX255" s="1" t="s">
        <v>248</v>
      </c>
      <c r="AY255" s="1" t="s">
        <v>126</v>
      </c>
      <c r="AZ255" s="1" t="s">
        <v>968</v>
      </c>
      <c r="BA255" s="1" t="s">
        <v>172</v>
      </c>
      <c r="BB255" s="1" t="s">
        <v>75</v>
      </c>
      <c r="BC255" s="1" t="s">
        <v>58</v>
      </c>
      <c r="BD255" s="1" t="s">
        <v>3692</v>
      </c>
      <c r="BE255" s="1" t="s">
        <v>58</v>
      </c>
      <c r="BG255" s="8" t="s">
        <v>4402</v>
      </c>
      <c r="BH255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2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56" spans="1:61" ht="13" x14ac:dyDescent="0.3">
      <c r="A256" s="3">
        <v>45313.644563819442</v>
      </c>
      <c r="B256" s="1" t="s">
        <v>58</v>
      </c>
      <c r="C256" s="1" t="s">
        <v>589</v>
      </c>
      <c r="D256" s="1" t="s">
        <v>3691</v>
      </c>
      <c r="E256" s="1">
        <v>27</v>
      </c>
      <c r="F256" s="1" t="s">
        <v>869</v>
      </c>
      <c r="G256" s="1" t="s">
        <v>239</v>
      </c>
      <c r="H256" s="1" t="s">
        <v>3690</v>
      </c>
      <c r="I256" s="1" t="s">
        <v>94</v>
      </c>
      <c r="J256" s="1" t="s">
        <v>114</v>
      </c>
      <c r="L256" s="1">
        <v>2</v>
      </c>
      <c r="M256" s="1" t="s">
        <v>141</v>
      </c>
      <c r="N256" s="1" t="s">
        <v>3689</v>
      </c>
      <c r="O256" s="1" t="s">
        <v>152</v>
      </c>
      <c r="P256" s="1" t="s">
        <v>3688</v>
      </c>
      <c r="Q256" s="1" t="s">
        <v>290</v>
      </c>
      <c r="R256" s="1" t="s">
        <v>290</v>
      </c>
      <c r="S256" s="1" t="s">
        <v>118</v>
      </c>
      <c r="T256" s="1">
        <v>0</v>
      </c>
      <c r="U256" s="1" t="s">
        <v>71</v>
      </c>
      <c r="V256" s="1" t="s">
        <v>102</v>
      </c>
      <c r="W256" s="1" t="s">
        <v>598</v>
      </c>
      <c r="Y256" s="1" t="s">
        <v>75</v>
      </c>
      <c r="Z256" s="1" t="s">
        <v>121</v>
      </c>
      <c r="AA256" s="1" t="s">
        <v>3687</v>
      </c>
      <c r="AB256" s="1" t="s">
        <v>75</v>
      </c>
      <c r="AC256" s="1" t="s">
        <v>58</v>
      </c>
      <c r="AD256" s="1" t="s">
        <v>75</v>
      </c>
      <c r="AE256" s="1" t="s">
        <v>122</v>
      </c>
      <c r="AF256" s="1" t="s">
        <v>75</v>
      </c>
      <c r="AG256" s="1" t="s">
        <v>78</v>
      </c>
      <c r="AH256" s="1" t="s">
        <v>58</v>
      </c>
      <c r="AI256" s="1" t="s">
        <v>58</v>
      </c>
      <c r="AJ256" s="1" t="s">
        <v>75</v>
      </c>
      <c r="AK256" s="1">
        <v>90</v>
      </c>
      <c r="AL256" s="1" t="s">
        <v>80</v>
      </c>
      <c r="AM256" s="1" t="s">
        <v>58</v>
      </c>
      <c r="AN256" s="1" t="s">
        <v>191</v>
      </c>
      <c r="AO256" s="1" t="s">
        <v>58</v>
      </c>
      <c r="AP256" s="1" t="s">
        <v>191</v>
      </c>
      <c r="AQ256" s="1">
        <v>5</v>
      </c>
      <c r="AR256" s="1" t="s">
        <v>214</v>
      </c>
      <c r="AS256" s="1" t="s">
        <v>83</v>
      </c>
      <c r="AT256" s="1" t="s">
        <v>85</v>
      </c>
      <c r="AU256" s="1" t="s">
        <v>86</v>
      </c>
      <c r="AV256" s="1" t="s">
        <v>75</v>
      </c>
      <c r="AW256" s="1" t="s">
        <v>75</v>
      </c>
      <c r="AX256" s="1" t="s">
        <v>248</v>
      </c>
      <c r="AY256" s="1" t="s">
        <v>157</v>
      </c>
      <c r="AZ256" s="1" t="s">
        <v>203</v>
      </c>
      <c r="BA256" s="1" t="s">
        <v>172</v>
      </c>
      <c r="BB256" s="1" t="s">
        <v>75</v>
      </c>
      <c r="BC256" s="1" t="s">
        <v>58</v>
      </c>
      <c r="BD256" s="1" t="s">
        <v>3686</v>
      </c>
      <c r="BE256" s="1" t="s">
        <v>58</v>
      </c>
      <c r="BG256" s="8" t="s">
        <v>4402</v>
      </c>
      <c r="BH256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2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57" spans="1:61" ht="13" x14ac:dyDescent="0.3">
      <c r="A257" s="3">
        <v>45313.644778981485</v>
      </c>
      <c r="B257" s="1" t="s">
        <v>58</v>
      </c>
      <c r="C257" s="1" t="s">
        <v>575</v>
      </c>
      <c r="D257" s="1" t="s">
        <v>3685</v>
      </c>
      <c r="E257" s="1">
        <v>64</v>
      </c>
      <c r="F257" s="1" t="s">
        <v>796</v>
      </c>
      <c r="G257" s="1" t="s">
        <v>239</v>
      </c>
      <c r="H257" s="1" t="s">
        <v>911</v>
      </c>
      <c r="J257" s="1" t="s">
        <v>95</v>
      </c>
      <c r="K257" s="1" t="s">
        <v>58</v>
      </c>
      <c r="L257" s="1" t="s">
        <v>96</v>
      </c>
      <c r="M257" s="1" t="s">
        <v>66</v>
      </c>
      <c r="N257" s="1" t="s">
        <v>67</v>
      </c>
      <c r="O257" s="1" t="s">
        <v>152</v>
      </c>
      <c r="P257" s="1" t="s">
        <v>452</v>
      </c>
      <c r="S257" s="1" t="s">
        <v>118</v>
      </c>
      <c r="T257" s="1">
        <v>0</v>
      </c>
      <c r="U257" s="1" t="s">
        <v>71</v>
      </c>
      <c r="V257" s="1" t="s">
        <v>102</v>
      </c>
      <c r="W257" s="1" t="s">
        <v>103</v>
      </c>
      <c r="X257" s="1" t="s">
        <v>74</v>
      </c>
      <c r="Y257" s="1" t="s">
        <v>75</v>
      </c>
      <c r="Z257" s="1" t="s">
        <v>121</v>
      </c>
      <c r="AA257" s="1" t="s">
        <v>299</v>
      </c>
      <c r="AB257" s="1" t="s">
        <v>75</v>
      </c>
      <c r="AC257" s="1" t="s">
        <v>58</v>
      </c>
      <c r="AD257" s="1" t="s">
        <v>75</v>
      </c>
      <c r="AE257" s="1" t="s">
        <v>78</v>
      </c>
      <c r="AF257" s="1" t="s">
        <v>75</v>
      </c>
      <c r="AG257" s="1" t="s">
        <v>78</v>
      </c>
      <c r="AH257" s="1" t="s">
        <v>58</v>
      </c>
      <c r="AI257" s="1" t="s">
        <v>58</v>
      </c>
      <c r="AJ257" s="1" t="s">
        <v>58</v>
      </c>
      <c r="AK257" s="1" t="s">
        <v>3684</v>
      </c>
      <c r="AL257" s="1" t="s">
        <v>133</v>
      </c>
      <c r="AM257" s="1" t="s">
        <v>58</v>
      </c>
      <c r="AN257" s="1" t="s">
        <v>82</v>
      </c>
      <c r="AO257" s="1" t="s">
        <v>58</v>
      </c>
      <c r="AP257" s="1" t="s">
        <v>81</v>
      </c>
      <c r="AQ257" s="1">
        <v>5</v>
      </c>
      <c r="AR257" s="1" t="s">
        <v>83</v>
      </c>
      <c r="AS257" s="1" t="s">
        <v>83</v>
      </c>
      <c r="AT257" s="1" t="s">
        <v>85</v>
      </c>
      <c r="AU257" s="1" t="s">
        <v>86</v>
      </c>
      <c r="AV257" s="1" t="s">
        <v>75</v>
      </c>
      <c r="AW257" s="1" t="s">
        <v>75</v>
      </c>
      <c r="AX257" s="1" t="s">
        <v>87</v>
      </c>
      <c r="AY257" s="1" t="s">
        <v>157</v>
      </c>
      <c r="AZ257" s="1" t="s">
        <v>146</v>
      </c>
      <c r="BB257" s="1" t="s">
        <v>75</v>
      </c>
      <c r="BC257" s="1" t="s">
        <v>58</v>
      </c>
      <c r="BD257" s="1" t="s">
        <v>1153</v>
      </c>
      <c r="BE257" s="1" t="s">
        <v>58</v>
      </c>
      <c r="BG257" s="8" t="s">
        <v>4402</v>
      </c>
      <c r="BH257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2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58" spans="1:61" ht="13" x14ac:dyDescent="0.3">
      <c r="A258" s="3">
        <v>45313.654180509257</v>
      </c>
      <c r="B258" s="1" t="s">
        <v>58</v>
      </c>
      <c r="C258" s="1" t="s">
        <v>589</v>
      </c>
      <c r="D258" s="1" t="s">
        <v>3683</v>
      </c>
      <c r="E258" s="1">
        <v>45</v>
      </c>
      <c r="F258" s="1" t="s">
        <v>500</v>
      </c>
      <c r="G258" s="1" t="s">
        <v>62</v>
      </c>
      <c r="H258" s="1" t="s">
        <v>1867</v>
      </c>
      <c r="I258" s="1" t="s">
        <v>64</v>
      </c>
      <c r="J258" s="1" t="s">
        <v>114</v>
      </c>
      <c r="K258" s="1" t="s">
        <v>58</v>
      </c>
      <c r="L258" s="1">
        <v>2</v>
      </c>
      <c r="M258" s="1" t="s">
        <v>151</v>
      </c>
      <c r="N258" s="1" t="s">
        <v>262</v>
      </c>
      <c r="O258" s="1" t="s">
        <v>152</v>
      </c>
      <c r="P258" s="1" t="s">
        <v>117</v>
      </c>
      <c r="Q258" s="1" t="s">
        <v>3682</v>
      </c>
      <c r="R258" s="1" t="s">
        <v>290</v>
      </c>
      <c r="S258" s="1" t="s">
        <v>118</v>
      </c>
      <c r="T258" s="1">
        <v>0</v>
      </c>
      <c r="U258" s="1" t="s">
        <v>183</v>
      </c>
      <c r="V258" s="1" t="s">
        <v>102</v>
      </c>
      <c r="W258" s="1" t="s">
        <v>120</v>
      </c>
      <c r="X258" s="1" t="s">
        <v>74</v>
      </c>
      <c r="Y258" s="1" t="s">
        <v>75</v>
      </c>
      <c r="Z258" s="1" t="s">
        <v>76</v>
      </c>
      <c r="AA258" s="1" t="s">
        <v>77</v>
      </c>
      <c r="AB258" s="1" t="s">
        <v>58</v>
      </c>
      <c r="AC258" s="1" t="s">
        <v>58</v>
      </c>
      <c r="AD258" s="1" t="s">
        <v>75</v>
      </c>
      <c r="AE258" s="1" t="s">
        <v>78</v>
      </c>
      <c r="AF258" s="1" t="s">
        <v>75</v>
      </c>
      <c r="AG258" s="1" t="s">
        <v>78</v>
      </c>
      <c r="AH258" s="1" t="s">
        <v>58</v>
      </c>
      <c r="AI258" s="1" t="s">
        <v>58</v>
      </c>
      <c r="AJ258" s="1" t="s">
        <v>58</v>
      </c>
      <c r="AK258" s="1" t="s">
        <v>3681</v>
      </c>
      <c r="AL258" s="1" t="s">
        <v>3680</v>
      </c>
      <c r="AM258" s="1" t="s">
        <v>58</v>
      </c>
      <c r="AN258" s="1" t="s">
        <v>191</v>
      </c>
      <c r="AO258" s="1" t="s">
        <v>58</v>
      </c>
      <c r="AP258" s="1" t="s">
        <v>191</v>
      </c>
      <c r="AQ258" s="1">
        <v>4</v>
      </c>
      <c r="AR258" s="1" t="s">
        <v>214</v>
      </c>
      <c r="AS258" s="1" t="s">
        <v>83</v>
      </c>
      <c r="AT258" s="1" t="s">
        <v>85</v>
      </c>
      <c r="AU258" s="1" t="s">
        <v>86</v>
      </c>
      <c r="AV258" s="1" t="s">
        <v>75</v>
      </c>
      <c r="AW258" s="1" t="s">
        <v>75</v>
      </c>
      <c r="AX258" s="1" t="s">
        <v>248</v>
      </c>
      <c r="AY258" s="1" t="s">
        <v>126</v>
      </c>
      <c r="AZ258" s="1" t="s">
        <v>172</v>
      </c>
      <c r="BA258" s="1" t="s">
        <v>172</v>
      </c>
      <c r="BB258" s="1" t="s">
        <v>75</v>
      </c>
      <c r="BC258" s="1" t="s">
        <v>58</v>
      </c>
      <c r="BD258" s="1" t="s">
        <v>3679</v>
      </c>
      <c r="BE258" s="1" t="s">
        <v>58</v>
      </c>
      <c r="BG258" s="8" t="s">
        <v>4402</v>
      </c>
      <c r="BH258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2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59" spans="1:61" ht="13" x14ac:dyDescent="0.3">
      <c r="A259" s="3">
        <v>45313.661852152778</v>
      </c>
      <c r="B259" s="1" t="s">
        <v>58</v>
      </c>
      <c r="C259" s="1" t="s">
        <v>575</v>
      </c>
      <c r="D259" s="1" t="s">
        <v>3678</v>
      </c>
      <c r="E259" s="1">
        <v>62</v>
      </c>
      <c r="F259" s="1" t="s">
        <v>559</v>
      </c>
      <c r="G259" s="1" t="s">
        <v>62</v>
      </c>
      <c r="H259" s="1" t="s">
        <v>766</v>
      </c>
      <c r="I259" s="1" t="s">
        <v>64</v>
      </c>
      <c r="J259" s="1" t="s">
        <v>114</v>
      </c>
      <c r="K259" s="1" t="s">
        <v>58</v>
      </c>
      <c r="L259" s="1">
        <v>2</v>
      </c>
      <c r="M259" s="1" t="s">
        <v>141</v>
      </c>
      <c r="N259" s="1" t="s">
        <v>67</v>
      </c>
      <c r="O259" s="1" t="s">
        <v>98</v>
      </c>
      <c r="S259" s="1" t="s">
        <v>118</v>
      </c>
      <c r="T259" s="1">
        <v>0</v>
      </c>
      <c r="U259" s="1" t="s">
        <v>71</v>
      </c>
      <c r="V259" s="1" t="s">
        <v>102</v>
      </c>
      <c r="W259" s="1" t="s">
        <v>103</v>
      </c>
      <c r="X259" s="1" t="s">
        <v>74</v>
      </c>
      <c r="Y259" s="1" t="s">
        <v>75</v>
      </c>
      <c r="Z259" s="1" t="s">
        <v>121</v>
      </c>
      <c r="AA259" s="1" t="s">
        <v>3677</v>
      </c>
      <c r="AB259" s="1" t="s">
        <v>58</v>
      </c>
      <c r="AC259" s="1" t="s">
        <v>58</v>
      </c>
      <c r="AD259" s="1" t="s">
        <v>58</v>
      </c>
      <c r="AE259" s="1" t="s">
        <v>143</v>
      </c>
      <c r="AF259" s="1" t="s">
        <v>75</v>
      </c>
      <c r="AG259" s="1" t="s">
        <v>78</v>
      </c>
      <c r="AH259" s="1" t="s">
        <v>75</v>
      </c>
      <c r="AI259" s="1" t="s">
        <v>75</v>
      </c>
      <c r="AJ259" s="1" t="s">
        <v>58</v>
      </c>
      <c r="AK259" s="1" t="s">
        <v>1449</v>
      </c>
      <c r="AL259" s="1" t="s">
        <v>80</v>
      </c>
      <c r="AM259" s="1" t="s">
        <v>58</v>
      </c>
      <c r="AN259" s="1" t="s">
        <v>191</v>
      </c>
      <c r="AO259" s="1" t="s">
        <v>58</v>
      </c>
      <c r="AP259" s="1" t="s">
        <v>81</v>
      </c>
      <c r="AQ259" s="1">
        <v>5</v>
      </c>
      <c r="AR259" s="1" t="s">
        <v>83</v>
      </c>
      <c r="AS259" s="1" t="s">
        <v>83</v>
      </c>
      <c r="AT259" s="1" t="s">
        <v>85</v>
      </c>
      <c r="AU259" s="1" t="s">
        <v>86</v>
      </c>
      <c r="AV259" s="1" t="s">
        <v>75</v>
      </c>
      <c r="AW259" s="1" t="s">
        <v>75</v>
      </c>
      <c r="AX259" s="1" t="s">
        <v>87</v>
      </c>
      <c r="AY259" s="1" t="s">
        <v>696</v>
      </c>
      <c r="AZ259" s="1" t="s">
        <v>3676</v>
      </c>
      <c r="BA259" s="1" t="s">
        <v>146</v>
      </c>
      <c r="BB259" s="1" t="s">
        <v>58</v>
      </c>
      <c r="BC259" s="1" t="s">
        <v>58</v>
      </c>
      <c r="BD259" s="1" t="s">
        <v>1073</v>
      </c>
      <c r="BE259" s="1" t="s">
        <v>58</v>
      </c>
      <c r="BG259" s="8" t="s">
        <v>4402</v>
      </c>
      <c r="BH259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2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60" spans="1:61" ht="13" x14ac:dyDescent="0.3">
      <c r="A260" s="3">
        <v>45313.672348495369</v>
      </c>
      <c r="B260" s="1" t="s">
        <v>58</v>
      </c>
      <c r="C260" s="1" t="s">
        <v>589</v>
      </c>
      <c r="D260" s="1" t="s">
        <v>3675</v>
      </c>
      <c r="E260" s="1" t="s">
        <v>3674</v>
      </c>
      <c r="F260" s="1" t="s">
        <v>796</v>
      </c>
      <c r="G260" s="1" t="s">
        <v>62</v>
      </c>
      <c r="H260" s="1" t="s">
        <v>3673</v>
      </c>
      <c r="I260" s="1" t="s">
        <v>64</v>
      </c>
      <c r="J260" s="1" t="s">
        <v>114</v>
      </c>
      <c r="K260" s="1" t="s">
        <v>58</v>
      </c>
      <c r="L260" s="1" t="s">
        <v>96</v>
      </c>
      <c r="M260" s="1" t="s">
        <v>66</v>
      </c>
      <c r="N260" s="1" t="s">
        <v>262</v>
      </c>
      <c r="O260" s="1" t="s">
        <v>152</v>
      </c>
      <c r="P260" s="1" t="s">
        <v>3672</v>
      </c>
      <c r="Q260" s="1" t="s">
        <v>290</v>
      </c>
      <c r="R260" s="1" t="s">
        <v>290</v>
      </c>
      <c r="S260" s="1" t="s">
        <v>118</v>
      </c>
      <c r="T260" s="1">
        <v>0</v>
      </c>
      <c r="U260" s="1" t="s">
        <v>71</v>
      </c>
      <c r="V260" s="1" t="s">
        <v>102</v>
      </c>
      <c r="W260" s="1" t="s">
        <v>247</v>
      </c>
      <c r="X260" s="1" t="s">
        <v>104</v>
      </c>
      <c r="Y260" s="1" t="s">
        <v>58</v>
      </c>
      <c r="Z260" s="1" t="s">
        <v>76</v>
      </c>
      <c r="AA260" s="1" t="s">
        <v>299</v>
      </c>
      <c r="AB260" s="1" t="s">
        <v>58</v>
      </c>
      <c r="AC260" s="1" t="s">
        <v>58</v>
      </c>
      <c r="AD260" s="1" t="s">
        <v>75</v>
      </c>
      <c r="AE260" s="1" t="s">
        <v>122</v>
      </c>
      <c r="AF260" s="1" t="s">
        <v>58</v>
      </c>
      <c r="AG260" s="1" t="s">
        <v>143</v>
      </c>
      <c r="AH260" s="1" t="s">
        <v>58</v>
      </c>
      <c r="AI260" s="1" t="s">
        <v>58</v>
      </c>
      <c r="AJ260" s="1" t="s">
        <v>58</v>
      </c>
      <c r="AK260" s="1">
        <v>90</v>
      </c>
      <c r="AL260" s="1" t="s">
        <v>133</v>
      </c>
      <c r="AM260" s="1" t="s">
        <v>58</v>
      </c>
      <c r="AN260" s="1" t="s">
        <v>82</v>
      </c>
      <c r="AO260" s="1" t="s">
        <v>58</v>
      </c>
      <c r="AP260" s="1" t="s">
        <v>82</v>
      </c>
      <c r="AQ260" s="1">
        <v>2</v>
      </c>
      <c r="AR260" s="1" t="s">
        <v>83</v>
      </c>
      <c r="AS260" s="1" t="s">
        <v>83</v>
      </c>
      <c r="AT260" s="1" t="s">
        <v>106</v>
      </c>
      <c r="AU260" s="1" t="s">
        <v>86</v>
      </c>
      <c r="AV260" s="1" t="s">
        <v>75</v>
      </c>
      <c r="AW260" s="1" t="s">
        <v>75</v>
      </c>
      <c r="AX260" s="1" t="s">
        <v>248</v>
      </c>
      <c r="AY260" s="1" t="s">
        <v>3671</v>
      </c>
      <c r="AZ260" s="1" t="s">
        <v>172</v>
      </c>
      <c r="BA260" s="1" t="s">
        <v>172</v>
      </c>
      <c r="BB260" s="1" t="s">
        <v>75</v>
      </c>
      <c r="BC260" s="1" t="s">
        <v>58</v>
      </c>
      <c r="BD260" s="1" t="s">
        <v>3670</v>
      </c>
      <c r="BE260" s="1" t="s">
        <v>58</v>
      </c>
      <c r="BG260" s="8" t="s">
        <v>4402</v>
      </c>
      <c r="BH260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2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61" spans="1:61" ht="13" x14ac:dyDescent="0.3">
      <c r="A261" s="3">
        <v>45313.673329722224</v>
      </c>
      <c r="B261" s="1" t="s">
        <v>58</v>
      </c>
      <c r="C261" s="1" t="s">
        <v>575</v>
      </c>
      <c r="D261" s="1" t="s">
        <v>3669</v>
      </c>
      <c r="E261" s="1">
        <v>48</v>
      </c>
      <c r="F261" s="1" t="s">
        <v>815</v>
      </c>
      <c r="G261" s="1" t="s">
        <v>62</v>
      </c>
      <c r="H261" s="1" t="s">
        <v>816</v>
      </c>
      <c r="I261" s="1" t="s">
        <v>64</v>
      </c>
      <c r="J261" s="1" t="s">
        <v>140</v>
      </c>
      <c r="K261" s="1" t="s">
        <v>58</v>
      </c>
      <c r="L261" s="1">
        <v>1</v>
      </c>
      <c r="M261" s="1" t="s">
        <v>66</v>
      </c>
      <c r="O261" s="1" t="s">
        <v>152</v>
      </c>
      <c r="P261" s="1" t="s">
        <v>3668</v>
      </c>
      <c r="S261" s="1" t="s">
        <v>118</v>
      </c>
      <c r="T261" s="1">
        <v>0</v>
      </c>
      <c r="U261" s="1" t="s">
        <v>101</v>
      </c>
      <c r="V261" s="1" t="s">
        <v>3667</v>
      </c>
      <c r="W261" s="1" t="s">
        <v>738</v>
      </c>
      <c r="X261" s="1" t="s">
        <v>74</v>
      </c>
      <c r="Y261" s="1" t="s">
        <v>75</v>
      </c>
      <c r="Z261" s="1" t="s">
        <v>121</v>
      </c>
      <c r="AA261" s="1" t="s">
        <v>190</v>
      </c>
      <c r="AB261" s="1" t="s">
        <v>58</v>
      </c>
      <c r="AC261" s="1" t="s">
        <v>58</v>
      </c>
      <c r="AD261" s="1" t="s">
        <v>75</v>
      </c>
      <c r="AE261" s="1" t="s">
        <v>78</v>
      </c>
      <c r="AF261" s="1" t="s">
        <v>75</v>
      </c>
      <c r="AG261" s="1" t="s">
        <v>78</v>
      </c>
      <c r="AH261" s="1" t="s">
        <v>58</v>
      </c>
      <c r="AI261" s="1" t="s">
        <v>58</v>
      </c>
      <c r="AJ261" s="1" t="s">
        <v>58</v>
      </c>
      <c r="AK261" s="1" t="s">
        <v>1152</v>
      </c>
      <c r="AL261" s="1" t="s">
        <v>105</v>
      </c>
      <c r="AM261" s="1" t="s">
        <v>58</v>
      </c>
      <c r="AN261" s="1" t="s">
        <v>82</v>
      </c>
      <c r="AO261" s="1" t="s">
        <v>58</v>
      </c>
      <c r="AP261" s="1" t="s">
        <v>82</v>
      </c>
      <c r="AQ261" s="1">
        <v>5</v>
      </c>
      <c r="AR261" s="1" t="s">
        <v>155</v>
      </c>
      <c r="AS261" s="1" t="s">
        <v>83</v>
      </c>
      <c r="AT261" s="1" t="s">
        <v>106</v>
      </c>
      <c r="AU261" s="1" t="s">
        <v>86</v>
      </c>
      <c r="AV261" s="1" t="s">
        <v>58</v>
      </c>
      <c r="AW261" s="1" t="s">
        <v>75</v>
      </c>
      <c r="AX261" s="1" t="s">
        <v>248</v>
      </c>
      <c r="AY261" s="1" t="s">
        <v>3372</v>
      </c>
      <c r="AZ261" s="1" t="s">
        <v>185</v>
      </c>
      <c r="BA261" s="1" t="s">
        <v>2682</v>
      </c>
      <c r="BB261" s="1" t="s">
        <v>75</v>
      </c>
      <c r="BC261" s="1" t="s">
        <v>58</v>
      </c>
      <c r="BD261" s="1" t="s">
        <v>3666</v>
      </c>
      <c r="BE261" s="1" t="s">
        <v>58</v>
      </c>
      <c r="BG261" s="8" t="s">
        <v>4402</v>
      </c>
      <c r="BH261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2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62" spans="1:61" ht="13" x14ac:dyDescent="0.3">
      <c r="A262" s="3">
        <v>45313.691454201384</v>
      </c>
      <c r="B262" s="1" t="s">
        <v>58</v>
      </c>
      <c r="C262" s="1" t="s">
        <v>575</v>
      </c>
      <c r="D262" s="1" t="s">
        <v>3665</v>
      </c>
      <c r="E262" s="1">
        <v>37</v>
      </c>
      <c r="F262" s="1" t="s">
        <v>928</v>
      </c>
      <c r="G262" s="1" t="s">
        <v>239</v>
      </c>
      <c r="H262" s="1" t="s">
        <v>3664</v>
      </c>
      <c r="I262" s="1" t="s">
        <v>64</v>
      </c>
      <c r="J262" s="1" t="s">
        <v>114</v>
      </c>
      <c r="K262" s="1" t="s">
        <v>58</v>
      </c>
      <c r="L262" s="1">
        <v>2</v>
      </c>
      <c r="M262" s="1" t="s">
        <v>141</v>
      </c>
      <c r="N262" s="1" t="s">
        <v>67</v>
      </c>
      <c r="O262" s="1" t="s">
        <v>152</v>
      </c>
      <c r="P262" s="1" t="s">
        <v>3663</v>
      </c>
      <c r="S262" s="1" t="s">
        <v>70</v>
      </c>
      <c r="T262" s="1">
        <v>0</v>
      </c>
      <c r="U262" s="1" t="s">
        <v>71</v>
      </c>
      <c r="V262" s="1" t="s">
        <v>102</v>
      </c>
      <c r="W262" s="1" t="s">
        <v>532</v>
      </c>
      <c r="X262" s="1" t="s">
        <v>74</v>
      </c>
      <c r="Y262" s="1" t="s">
        <v>75</v>
      </c>
      <c r="Z262" s="1" t="s">
        <v>121</v>
      </c>
      <c r="AA262" s="1" t="s">
        <v>190</v>
      </c>
      <c r="AB262" s="1" t="s">
        <v>58</v>
      </c>
      <c r="AC262" s="1" t="s">
        <v>58</v>
      </c>
      <c r="AD262" s="1" t="s">
        <v>75</v>
      </c>
      <c r="AE262" s="1" t="s">
        <v>78</v>
      </c>
      <c r="AF262" s="1" t="s">
        <v>58</v>
      </c>
      <c r="AG262" s="1" t="s">
        <v>78</v>
      </c>
      <c r="AH262" s="1" t="s">
        <v>58</v>
      </c>
      <c r="AI262" s="1" t="s">
        <v>58</v>
      </c>
      <c r="AJ262" s="1" t="s">
        <v>58</v>
      </c>
      <c r="AK262" s="1">
        <v>15</v>
      </c>
      <c r="AL262" s="1" t="s">
        <v>229</v>
      </c>
      <c r="AM262" s="1" t="s">
        <v>58</v>
      </c>
      <c r="AN262" s="1" t="s">
        <v>191</v>
      </c>
      <c r="AO262" s="1" t="s">
        <v>58</v>
      </c>
      <c r="AP262" s="1" t="s">
        <v>82</v>
      </c>
      <c r="AQ262" s="1">
        <v>5</v>
      </c>
      <c r="AR262" s="1" t="s">
        <v>83</v>
      </c>
      <c r="AS262" s="1" t="s">
        <v>83</v>
      </c>
      <c r="AT262" s="1" t="s">
        <v>85</v>
      </c>
      <c r="AU262" s="1" t="s">
        <v>107</v>
      </c>
      <c r="AV262" s="1" t="s">
        <v>75</v>
      </c>
      <c r="AW262" s="1" t="s">
        <v>75</v>
      </c>
      <c r="AX262" s="1" t="s">
        <v>87</v>
      </c>
      <c r="AY262" s="1" t="s">
        <v>1035</v>
      </c>
      <c r="AZ262" s="1" t="s">
        <v>694</v>
      </c>
      <c r="BA262" s="1" t="s">
        <v>696</v>
      </c>
      <c r="BB262" s="1" t="s">
        <v>75</v>
      </c>
      <c r="BC262" s="1" t="s">
        <v>58</v>
      </c>
      <c r="BD262" s="1" t="s">
        <v>3662</v>
      </c>
      <c r="BE262" s="1" t="s">
        <v>58</v>
      </c>
      <c r="BG262" s="8" t="s">
        <v>4402</v>
      </c>
      <c r="BH262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2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63" spans="1:61" ht="13" x14ac:dyDescent="0.3">
      <c r="A263" s="3">
        <v>45313.70170878472</v>
      </c>
      <c r="B263" s="1" t="s">
        <v>58</v>
      </c>
      <c r="C263" s="1" t="s">
        <v>575</v>
      </c>
      <c r="D263" s="1" t="s">
        <v>3661</v>
      </c>
      <c r="E263" s="1">
        <v>34</v>
      </c>
      <c r="F263" s="1" t="s">
        <v>796</v>
      </c>
      <c r="G263" s="1" t="s">
        <v>239</v>
      </c>
      <c r="H263" s="1" t="s">
        <v>3660</v>
      </c>
      <c r="I263" s="1" t="s">
        <v>64</v>
      </c>
      <c r="J263" s="1" t="s">
        <v>95</v>
      </c>
      <c r="K263" s="1" t="s">
        <v>58</v>
      </c>
      <c r="L263" s="1">
        <v>1</v>
      </c>
      <c r="M263" s="1" t="s">
        <v>141</v>
      </c>
      <c r="N263" s="1" t="s">
        <v>67</v>
      </c>
      <c r="O263" s="1" t="s">
        <v>98</v>
      </c>
      <c r="S263" s="1" t="s">
        <v>70</v>
      </c>
      <c r="T263" s="1">
        <v>0</v>
      </c>
      <c r="U263" s="1" t="s">
        <v>71</v>
      </c>
      <c r="V263" s="1" t="s">
        <v>119</v>
      </c>
      <c r="W263" s="1" t="s">
        <v>316</v>
      </c>
      <c r="X263" s="1" t="s">
        <v>74</v>
      </c>
      <c r="Y263" s="1" t="s">
        <v>58</v>
      </c>
      <c r="Z263" s="1" t="s">
        <v>121</v>
      </c>
      <c r="AA263" s="1" t="s">
        <v>299</v>
      </c>
      <c r="AB263" s="1" t="s">
        <v>75</v>
      </c>
      <c r="AC263" s="1" t="s">
        <v>58</v>
      </c>
      <c r="AD263" s="1" t="s">
        <v>75</v>
      </c>
      <c r="AE263" s="1" t="s">
        <v>78</v>
      </c>
      <c r="AF263" s="1" t="s">
        <v>58</v>
      </c>
      <c r="AG263" s="1" t="s">
        <v>78</v>
      </c>
      <c r="AH263" s="1" t="s">
        <v>58</v>
      </c>
      <c r="AI263" s="1" t="s">
        <v>58</v>
      </c>
      <c r="AJ263" s="1" t="s">
        <v>58</v>
      </c>
      <c r="AK263" s="1" t="s">
        <v>860</v>
      </c>
      <c r="AL263" s="1" t="s">
        <v>133</v>
      </c>
      <c r="AM263" s="1" t="s">
        <v>58</v>
      </c>
      <c r="AN263" s="1" t="s">
        <v>82</v>
      </c>
      <c r="AO263" s="1" t="s">
        <v>58</v>
      </c>
      <c r="AP263" s="1" t="s">
        <v>191</v>
      </c>
      <c r="AQ263" s="1">
        <v>5</v>
      </c>
      <c r="AR263" s="1" t="s">
        <v>83</v>
      </c>
      <c r="AS263" s="1" t="s">
        <v>83</v>
      </c>
      <c r="AT263" s="1" t="s">
        <v>106</v>
      </c>
      <c r="AU263" s="1" t="s">
        <v>86</v>
      </c>
      <c r="AV263" s="1" t="s">
        <v>75</v>
      </c>
      <c r="AW263" s="1" t="s">
        <v>75</v>
      </c>
      <c r="AX263" s="1" t="s">
        <v>87</v>
      </c>
      <c r="AY263" s="1" t="s">
        <v>3659</v>
      </c>
      <c r="AZ263" s="1" t="s">
        <v>1163</v>
      </c>
      <c r="BA263" s="1" t="s">
        <v>1163</v>
      </c>
      <c r="BB263" s="1" t="s">
        <v>58</v>
      </c>
      <c r="BC263" s="1" t="s">
        <v>58</v>
      </c>
      <c r="BD263" s="1" t="s">
        <v>3658</v>
      </c>
      <c r="BE263" s="1" t="s">
        <v>58</v>
      </c>
      <c r="BG263" s="8" t="s">
        <v>4402</v>
      </c>
      <c r="BH263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2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64" spans="1:61" ht="13" x14ac:dyDescent="0.3">
      <c r="A264" s="3">
        <v>45313.704875011579</v>
      </c>
      <c r="B264" s="1" t="s">
        <v>58</v>
      </c>
      <c r="C264" s="1" t="s">
        <v>589</v>
      </c>
      <c r="D264" s="1" t="s">
        <v>3657</v>
      </c>
      <c r="E264" s="1">
        <v>46</v>
      </c>
      <c r="F264" s="1" t="s">
        <v>559</v>
      </c>
      <c r="G264" s="1" t="s">
        <v>62</v>
      </c>
      <c r="I264" s="1" t="s">
        <v>64</v>
      </c>
      <c r="J264" s="1" t="s">
        <v>114</v>
      </c>
      <c r="K264" s="1" t="s">
        <v>58</v>
      </c>
      <c r="L264" s="1" t="s">
        <v>96</v>
      </c>
      <c r="M264" s="1" t="s">
        <v>141</v>
      </c>
      <c r="N264" s="1" t="s">
        <v>3656</v>
      </c>
      <c r="O264" s="1" t="s">
        <v>152</v>
      </c>
      <c r="P264" s="1" t="s">
        <v>3655</v>
      </c>
      <c r="Q264" s="1" t="s">
        <v>3654</v>
      </c>
      <c r="R264" s="1" t="s">
        <v>290</v>
      </c>
      <c r="S264" s="1" t="s">
        <v>70</v>
      </c>
      <c r="T264" s="1">
        <v>0</v>
      </c>
      <c r="U264" s="1" t="s">
        <v>71</v>
      </c>
      <c r="V264" s="1" t="s">
        <v>102</v>
      </c>
      <c r="W264" s="1" t="s">
        <v>120</v>
      </c>
      <c r="X264" s="1" t="s">
        <v>74</v>
      </c>
      <c r="Y264" s="1" t="s">
        <v>75</v>
      </c>
      <c r="Z264" s="1" t="s">
        <v>76</v>
      </c>
      <c r="AA264" s="1" t="s">
        <v>77</v>
      </c>
      <c r="AB264" s="1" t="s">
        <v>58</v>
      </c>
      <c r="AC264" s="1" t="s">
        <v>58</v>
      </c>
      <c r="AD264" s="1" t="s">
        <v>75</v>
      </c>
      <c r="AE264" s="1" t="s">
        <v>78</v>
      </c>
      <c r="AF264" s="1" t="s">
        <v>75</v>
      </c>
      <c r="AG264" s="1" t="s">
        <v>78</v>
      </c>
      <c r="AH264" s="1" t="s">
        <v>58</v>
      </c>
      <c r="AI264" s="1" t="s">
        <v>58</v>
      </c>
      <c r="AJ264" s="1" t="s">
        <v>58</v>
      </c>
      <c r="AK264" s="1">
        <v>4</v>
      </c>
      <c r="AL264" s="1" t="s">
        <v>133</v>
      </c>
      <c r="AM264" s="1" t="s">
        <v>58</v>
      </c>
      <c r="AN264" s="1" t="s">
        <v>191</v>
      </c>
      <c r="AO264" s="1" t="s">
        <v>58</v>
      </c>
      <c r="AP264" s="1" t="s">
        <v>191</v>
      </c>
      <c r="AQ264" s="1">
        <v>3</v>
      </c>
      <c r="AR264" s="1" t="s">
        <v>214</v>
      </c>
      <c r="AS264" s="1" t="s">
        <v>83</v>
      </c>
      <c r="AT264" s="1" t="s">
        <v>85</v>
      </c>
      <c r="AU264" s="1" t="s">
        <v>86</v>
      </c>
      <c r="AV264" s="1" t="s">
        <v>75</v>
      </c>
      <c r="AW264" s="1" t="s">
        <v>75</v>
      </c>
      <c r="AX264" s="1" t="s">
        <v>248</v>
      </c>
      <c r="AY264" s="1" t="s">
        <v>126</v>
      </c>
      <c r="AZ264" s="1" t="s">
        <v>146</v>
      </c>
      <c r="BA264" s="1" t="s">
        <v>146</v>
      </c>
      <c r="BB264" s="1" t="s">
        <v>75</v>
      </c>
      <c r="BC264" s="1" t="s">
        <v>58</v>
      </c>
      <c r="BD264" s="1" t="s">
        <v>179</v>
      </c>
      <c r="BE264" s="1" t="s">
        <v>58</v>
      </c>
      <c r="BG264" s="8" t="s">
        <v>4402</v>
      </c>
      <c r="BH264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2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65" spans="1:61" ht="13" x14ac:dyDescent="0.3">
      <c r="A265" s="3">
        <v>45313.7108902662</v>
      </c>
      <c r="B265" s="1" t="s">
        <v>58</v>
      </c>
      <c r="C265" s="1" t="s">
        <v>575</v>
      </c>
      <c r="D265" s="1" t="s">
        <v>3653</v>
      </c>
      <c r="E265" s="1">
        <v>63</v>
      </c>
      <c r="F265" s="1" t="s">
        <v>878</v>
      </c>
      <c r="G265" s="1" t="s">
        <v>239</v>
      </c>
      <c r="H265" s="1" t="s">
        <v>3652</v>
      </c>
      <c r="I265" s="1" t="s">
        <v>64</v>
      </c>
      <c r="J265" s="1" t="s">
        <v>114</v>
      </c>
      <c r="K265" s="1" t="s">
        <v>58</v>
      </c>
      <c r="L265" s="1" t="s">
        <v>96</v>
      </c>
      <c r="M265" s="1" t="s">
        <v>66</v>
      </c>
      <c r="N265" s="1" t="s">
        <v>67</v>
      </c>
      <c r="O265" s="1" t="s">
        <v>152</v>
      </c>
      <c r="P265" s="1" t="s">
        <v>3651</v>
      </c>
      <c r="S265" s="1" t="s">
        <v>99</v>
      </c>
      <c r="T265" s="1">
        <v>0</v>
      </c>
      <c r="U265" s="1" t="s">
        <v>101</v>
      </c>
      <c r="V265" s="1" t="s">
        <v>119</v>
      </c>
      <c r="W265" s="1" t="s">
        <v>103</v>
      </c>
      <c r="X265" s="1" t="s">
        <v>74</v>
      </c>
      <c r="Y265" s="1" t="s">
        <v>75</v>
      </c>
      <c r="Z265" s="1" t="s">
        <v>76</v>
      </c>
      <c r="AA265" s="1" t="s">
        <v>1016</v>
      </c>
      <c r="AB265" s="1" t="s">
        <v>58</v>
      </c>
      <c r="AC265" s="1" t="s">
        <v>58</v>
      </c>
      <c r="AD265" s="1" t="s">
        <v>58</v>
      </c>
      <c r="AE265" s="1" t="s">
        <v>78</v>
      </c>
      <c r="AF265" s="1" t="s">
        <v>75</v>
      </c>
      <c r="AG265" s="1" t="s">
        <v>78</v>
      </c>
      <c r="AH265" s="1" t="s">
        <v>58</v>
      </c>
      <c r="AI265" s="1" t="s">
        <v>58</v>
      </c>
      <c r="AJ265" s="1" t="s">
        <v>58</v>
      </c>
      <c r="AK265" s="1" t="s">
        <v>2804</v>
      </c>
      <c r="AL265" s="1" t="s">
        <v>133</v>
      </c>
      <c r="AM265" s="1" t="s">
        <v>58</v>
      </c>
      <c r="AN265" s="1" t="s">
        <v>191</v>
      </c>
      <c r="AO265" s="1" t="s">
        <v>58</v>
      </c>
      <c r="AP265" s="1" t="s">
        <v>82</v>
      </c>
      <c r="AQ265" s="1">
        <v>5</v>
      </c>
      <c r="AR265" s="1" t="s">
        <v>83</v>
      </c>
      <c r="AS265" s="1" t="s">
        <v>83</v>
      </c>
      <c r="AT265" s="1" t="s">
        <v>106</v>
      </c>
      <c r="AU265" s="1" t="s">
        <v>125</v>
      </c>
      <c r="AV265" s="1" t="s">
        <v>75</v>
      </c>
      <c r="AW265" s="1" t="s">
        <v>75</v>
      </c>
      <c r="AX265" s="1" t="s">
        <v>87</v>
      </c>
      <c r="AY265" s="1" t="s">
        <v>413</v>
      </c>
      <c r="AZ265" s="1" t="s">
        <v>127</v>
      </c>
      <c r="BB265" s="1" t="s">
        <v>75</v>
      </c>
      <c r="BC265" s="1" t="s">
        <v>58</v>
      </c>
      <c r="BD265" s="1" t="s">
        <v>3650</v>
      </c>
      <c r="BE265" s="1" t="s">
        <v>58</v>
      </c>
      <c r="BG265" s="8" t="s">
        <v>4402</v>
      </c>
      <c r="BH265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2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66" spans="1:61" ht="13" x14ac:dyDescent="0.3">
      <c r="A266" s="3">
        <v>45313.712987916668</v>
      </c>
      <c r="B266" s="1" t="s">
        <v>58</v>
      </c>
      <c r="C266" s="1" t="s">
        <v>589</v>
      </c>
      <c r="D266" s="1" t="s">
        <v>3649</v>
      </c>
      <c r="E266" s="1">
        <v>48</v>
      </c>
      <c r="I266" s="1" t="s">
        <v>64</v>
      </c>
      <c r="J266" s="1" t="s">
        <v>114</v>
      </c>
      <c r="K266" s="1" t="s">
        <v>58</v>
      </c>
      <c r="L266" s="1">
        <v>2</v>
      </c>
      <c r="M266" s="1" t="s">
        <v>141</v>
      </c>
      <c r="N266" s="1" t="s">
        <v>67</v>
      </c>
      <c r="O266" s="1" t="s">
        <v>98</v>
      </c>
      <c r="P266" s="1" t="s">
        <v>290</v>
      </c>
      <c r="Q266" s="1" t="s">
        <v>290</v>
      </c>
      <c r="R266" s="1" t="s">
        <v>290</v>
      </c>
      <c r="S266" s="1" t="s">
        <v>118</v>
      </c>
      <c r="T266" s="1">
        <v>0</v>
      </c>
      <c r="U266" s="1" t="s">
        <v>71</v>
      </c>
      <c r="V266" s="1" t="s">
        <v>102</v>
      </c>
      <c r="W266" s="1" t="s">
        <v>103</v>
      </c>
      <c r="X266" s="1" t="s">
        <v>74</v>
      </c>
      <c r="Y266" s="1" t="s">
        <v>75</v>
      </c>
      <c r="Z266" s="1" t="s">
        <v>121</v>
      </c>
      <c r="AA266" s="1" t="s">
        <v>77</v>
      </c>
      <c r="AB266" s="1" t="s">
        <v>58</v>
      </c>
      <c r="AC266" s="1" t="s">
        <v>58</v>
      </c>
      <c r="AD266" s="1" t="s">
        <v>75</v>
      </c>
      <c r="AE266" s="1" t="s">
        <v>78</v>
      </c>
      <c r="AF266" s="1" t="s">
        <v>75</v>
      </c>
      <c r="AG266" s="1" t="s">
        <v>78</v>
      </c>
      <c r="AH266" s="1" t="s">
        <v>75</v>
      </c>
      <c r="AI266" s="1" t="s">
        <v>75</v>
      </c>
      <c r="AJ266" s="1" t="s">
        <v>58</v>
      </c>
      <c r="AK266" s="1">
        <v>3</v>
      </c>
      <c r="AL266" s="1" t="s">
        <v>133</v>
      </c>
      <c r="AM266" s="1" t="s">
        <v>58</v>
      </c>
      <c r="AN266" s="1" t="s">
        <v>82</v>
      </c>
      <c r="AO266" s="1" t="s">
        <v>58</v>
      </c>
      <c r="AP266" s="1" t="s">
        <v>82</v>
      </c>
      <c r="AQ266" s="1">
        <v>4</v>
      </c>
      <c r="AR266" s="1" t="s">
        <v>155</v>
      </c>
      <c r="AS266" s="1" t="s">
        <v>83</v>
      </c>
      <c r="AT266" s="1" t="s">
        <v>85</v>
      </c>
      <c r="AU266" s="1" t="s">
        <v>86</v>
      </c>
      <c r="AV266" s="1" t="s">
        <v>58</v>
      </c>
      <c r="AW266" s="1" t="s">
        <v>75</v>
      </c>
      <c r="AX266" s="1" t="s">
        <v>248</v>
      </c>
      <c r="AY266" s="1" t="s">
        <v>389</v>
      </c>
      <c r="AZ266" s="1" t="s">
        <v>3648</v>
      </c>
      <c r="BA266" s="1" t="s">
        <v>3648</v>
      </c>
      <c r="BB266" s="1" t="s">
        <v>75</v>
      </c>
      <c r="BC266" s="1" t="s">
        <v>58</v>
      </c>
      <c r="BD266" s="1" t="s">
        <v>173</v>
      </c>
      <c r="BE266" s="1" t="s">
        <v>58</v>
      </c>
      <c r="BG266" s="8" t="s">
        <v>4402</v>
      </c>
      <c r="BH266" s="18" t="str">
        <f>IF(Tabela17[[#This Row],[Estado (Pegar da listagem)]]&lt;&gt;"",Tabela17[[#This Row],[Estado (Pegar da listagem)]],VLOOKUP(Tabela17[[#This Row],[Nome Entrevistado
(pegar Listagem)]],'Falta Estado'!$D$2:$E$51,2,0))</f>
        <v>GO</v>
      </c>
      <c r="BI2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67" spans="1:61" ht="13" x14ac:dyDescent="0.3">
      <c r="A267" s="3">
        <v>45313.73677599537</v>
      </c>
      <c r="B267" s="1" t="s">
        <v>58</v>
      </c>
      <c r="C267" s="1" t="s">
        <v>589</v>
      </c>
      <c r="D267" s="1" t="s">
        <v>3647</v>
      </c>
      <c r="E267" s="1">
        <v>56</v>
      </c>
      <c r="I267" s="1" t="s">
        <v>64</v>
      </c>
      <c r="J267" s="1" t="s">
        <v>140</v>
      </c>
      <c r="K267" s="1" t="s">
        <v>58</v>
      </c>
      <c r="L267" s="1">
        <v>2</v>
      </c>
      <c r="M267" s="1" t="s">
        <v>151</v>
      </c>
      <c r="N267" s="1" t="s">
        <v>3646</v>
      </c>
      <c r="O267" s="1" t="s">
        <v>152</v>
      </c>
      <c r="P267" s="1" t="s">
        <v>3645</v>
      </c>
      <c r="Q267" s="1" t="s">
        <v>290</v>
      </c>
      <c r="R267" s="1" t="s">
        <v>290</v>
      </c>
      <c r="S267" s="1" t="s">
        <v>118</v>
      </c>
      <c r="T267" s="1">
        <v>0</v>
      </c>
      <c r="U267" s="1" t="s">
        <v>189</v>
      </c>
      <c r="V267" s="1" t="s">
        <v>119</v>
      </c>
      <c r="W267" s="1" t="s">
        <v>243</v>
      </c>
      <c r="X267" s="1" t="s">
        <v>74</v>
      </c>
      <c r="Y267" s="1" t="s">
        <v>58</v>
      </c>
      <c r="Z267" s="1" t="s">
        <v>76</v>
      </c>
      <c r="AA267" s="1" t="s">
        <v>424</v>
      </c>
      <c r="AB267" s="1" t="s">
        <v>58</v>
      </c>
      <c r="AC267" s="1" t="s">
        <v>75</v>
      </c>
      <c r="AD267" s="1" t="s">
        <v>75</v>
      </c>
      <c r="AE267" s="1" t="s">
        <v>78</v>
      </c>
      <c r="AF267" s="1" t="s">
        <v>58</v>
      </c>
      <c r="AG267" s="1" t="s">
        <v>143</v>
      </c>
      <c r="AH267" s="1" t="s">
        <v>58</v>
      </c>
      <c r="AI267" s="1" t="s">
        <v>58</v>
      </c>
      <c r="AJ267" s="1" t="s">
        <v>58</v>
      </c>
      <c r="AK267" s="1">
        <v>4</v>
      </c>
      <c r="AL267" s="1" t="s">
        <v>105</v>
      </c>
      <c r="AM267" s="1" t="s">
        <v>58</v>
      </c>
      <c r="AN267" s="1" t="s">
        <v>82</v>
      </c>
      <c r="AO267" s="1" t="s">
        <v>58</v>
      </c>
      <c r="AP267" s="1" t="s">
        <v>82</v>
      </c>
      <c r="AQ267" s="1">
        <v>3</v>
      </c>
      <c r="AR267" s="1" t="s">
        <v>214</v>
      </c>
      <c r="AS267" s="1" t="s">
        <v>83</v>
      </c>
      <c r="AT267" s="1" t="s">
        <v>85</v>
      </c>
      <c r="AU267" s="1" t="s">
        <v>3644</v>
      </c>
      <c r="AV267" s="1" t="s">
        <v>58</v>
      </c>
      <c r="AW267" s="1" t="s">
        <v>75</v>
      </c>
      <c r="AX267" s="1" t="s">
        <v>248</v>
      </c>
      <c r="AY267" s="1" t="s">
        <v>157</v>
      </c>
      <c r="AZ267" s="1" t="s">
        <v>172</v>
      </c>
      <c r="BA267" s="1" t="s">
        <v>172</v>
      </c>
      <c r="BB267" s="1" t="s">
        <v>58</v>
      </c>
      <c r="BC267" s="1" t="s">
        <v>58</v>
      </c>
      <c r="BD267" s="1" t="s">
        <v>160</v>
      </c>
      <c r="BE267" s="1" t="s">
        <v>58</v>
      </c>
      <c r="BG267" s="8" t="s">
        <v>4402</v>
      </c>
      <c r="BH267" s="18" t="str">
        <f>IF(Tabela17[[#This Row],[Estado (Pegar da listagem)]]&lt;&gt;"",Tabela17[[#This Row],[Estado (Pegar da listagem)]],VLOOKUP(Tabela17[[#This Row],[Nome Entrevistado
(pegar Listagem)]],'Falta Estado'!$D$2:$E$51,2,0))</f>
        <v>PI</v>
      </c>
      <c r="BI2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68" spans="1:61" ht="13" x14ac:dyDescent="0.3">
      <c r="A268" s="3">
        <v>45313.75066633102</v>
      </c>
      <c r="B268" s="1" t="s">
        <v>58</v>
      </c>
      <c r="C268" s="1" t="s">
        <v>589</v>
      </c>
      <c r="D268" s="1" t="s">
        <v>3643</v>
      </c>
      <c r="E268" s="1">
        <v>60</v>
      </c>
      <c r="F268" s="1" t="s">
        <v>494</v>
      </c>
      <c r="G268" s="1" t="s">
        <v>62</v>
      </c>
      <c r="H268" s="1" t="s">
        <v>3642</v>
      </c>
      <c r="I268" s="1" t="s">
        <v>64</v>
      </c>
      <c r="J268" s="1" t="s">
        <v>140</v>
      </c>
      <c r="K268" s="1" t="s">
        <v>75</v>
      </c>
      <c r="M268" s="1" t="s">
        <v>141</v>
      </c>
      <c r="N268" s="1" t="s">
        <v>262</v>
      </c>
      <c r="O268" s="1" t="s">
        <v>152</v>
      </c>
      <c r="P268" s="1" t="s">
        <v>117</v>
      </c>
      <c r="Q268" s="1" t="s">
        <v>3641</v>
      </c>
      <c r="R268" s="1" t="s">
        <v>290</v>
      </c>
      <c r="S268" s="1" t="s">
        <v>70</v>
      </c>
      <c r="T268" s="1">
        <v>0</v>
      </c>
      <c r="U268" s="1" t="s">
        <v>189</v>
      </c>
      <c r="V268" s="1" t="s">
        <v>102</v>
      </c>
      <c r="W268" s="1" t="s">
        <v>103</v>
      </c>
      <c r="X268" s="1" t="s">
        <v>74</v>
      </c>
      <c r="Y268" s="1" t="s">
        <v>58</v>
      </c>
      <c r="Z268" s="1" t="s">
        <v>121</v>
      </c>
      <c r="AA268" s="1" t="s">
        <v>3640</v>
      </c>
      <c r="AB268" s="1" t="s">
        <v>58</v>
      </c>
      <c r="AC268" s="1" t="s">
        <v>75</v>
      </c>
      <c r="AD268" s="1" t="s">
        <v>75</v>
      </c>
      <c r="AE268" s="1" t="s">
        <v>78</v>
      </c>
      <c r="AF268" s="1" t="s">
        <v>58</v>
      </c>
      <c r="AG268" s="1" t="s">
        <v>78</v>
      </c>
      <c r="AH268" s="1" t="s">
        <v>58</v>
      </c>
      <c r="AI268" s="1" t="s">
        <v>58</v>
      </c>
      <c r="AJ268" s="1" t="s">
        <v>58</v>
      </c>
      <c r="AK268" s="1">
        <v>6</v>
      </c>
      <c r="AL268" s="1" t="s">
        <v>105</v>
      </c>
      <c r="AM268" s="1" t="s">
        <v>58</v>
      </c>
      <c r="AN268" s="1" t="s">
        <v>82</v>
      </c>
      <c r="AO268" s="1" t="s">
        <v>58</v>
      </c>
      <c r="AP268" s="1" t="s">
        <v>82</v>
      </c>
      <c r="AQ268" s="1">
        <v>5</v>
      </c>
      <c r="AR268" s="1" t="s">
        <v>214</v>
      </c>
      <c r="AS268" s="1" t="s">
        <v>83</v>
      </c>
      <c r="AT268" s="1" t="s">
        <v>106</v>
      </c>
      <c r="AU268" s="1" t="s">
        <v>3639</v>
      </c>
      <c r="AV268" s="1" t="s">
        <v>75</v>
      </c>
      <c r="AW268" s="1" t="s">
        <v>75</v>
      </c>
      <c r="AX268" s="1" t="s">
        <v>248</v>
      </c>
      <c r="AY268" s="1" t="s">
        <v>389</v>
      </c>
      <c r="AZ268" s="1" t="s">
        <v>3638</v>
      </c>
      <c r="BA268" s="1" t="s">
        <v>3637</v>
      </c>
      <c r="BB268" s="1" t="s">
        <v>75</v>
      </c>
      <c r="BC268" s="1" t="s">
        <v>58</v>
      </c>
      <c r="BD268" s="1" t="s">
        <v>179</v>
      </c>
      <c r="BE268" s="1" t="s">
        <v>58</v>
      </c>
      <c r="BG268" s="8" t="s">
        <v>4402</v>
      </c>
      <c r="BH268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2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69" spans="1:61" ht="13" x14ac:dyDescent="0.3">
      <c r="A269" s="3">
        <v>45313.754168483792</v>
      </c>
      <c r="B269" s="1" t="s">
        <v>58</v>
      </c>
      <c r="C269" s="1" t="s">
        <v>575</v>
      </c>
      <c r="D269" s="1" t="s">
        <v>3636</v>
      </c>
      <c r="E269" s="1">
        <v>45</v>
      </c>
      <c r="F269" s="1" t="s">
        <v>878</v>
      </c>
      <c r="G269" s="1" t="s">
        <v>62</v>
      </c>
      <c r="H269" s="1" t="s">
        <v>1759</v>
      </c>
      <c r="I269" s="1" t="s">
        <v>64</v>
      </c>
      <c r="J269" s="1" t="s">
        <v>114</v>
      </c>
      <c r="K269" s="1" t="s">
        <v>58</v>
      </c>
      <c r="L269" s="1">
        <v>2</v>
      </c>
      <c r="M269" s="1" t="s">
        <v>66</v>
      </c>
      <c r="O269" s="1" t="s">
        <v>152</v>
      </c>
      <c r="P269" s="1" t="s">
        <v>3635</v>
      </c>
      <c r="Q269" s="1" t="s">
        <v>3634</v>
      </c>
      <c r="S269" s="1" t="s">
        <v>118</v>
      </c>
      <c r="T269" s="1">
        <v>0</v>
      </c>
      <c r="U269" s="1" t="s">
        <v>101</v>
      </c>
      <c r="V269" s="1" t="s">
        <v>102</v>
      </c>
      <c r="W269" s="1" t="s">
        <v>195</v>
      </c>
      <c r="X269" s="1" t="s">
        <v>74</v>
      </c>
      <c r="Y269" s="1" t="s">
        <v>58</v>
      </c>
      <c r="Z269" s="1" t="s">
        <v>76</v>
      </c>
      <c r="AA269" s="1" t="s">
        <v>77</v>
      </c>
      <c r="AB269" s="1" t="s">
        <v>58</v>
      </c>
      <c r="AC269" s="1" t="s">
        <v>58</v>
      </c>
      <c r="AD269" s="1" t="s">
        <v>58</v>
      </c>
      <c r="AE269" s="1" t="s">
        <v>78</v>
      </c>
      <c r="AF269" s="1" t="s">
        <v>75</v>
      </c>
      <c r="AG269" s="1" t="s">
        <v>78</v>
      </c>
      <c r="AH269" s="1" t="s">
        <v>58</v>
      </c>
      <c r="AI269" s="1" t="s">
        <v>58</v>
      </c>
      <c r="AJ269" s="1" t="s">
        <v>58</v>
      </c>
      <c r="AK269" s="1">
        <v>3</v>
      </c>
      <c r="AL269" s="1" t="s">
        <v>133</v>
      </c>
      <c r="AM269" s="1" t="s">
        <v>58</v>
      </c>
      <c r="AN269" s="1" t="s">
        <v>81</v>
      </c>
      <c r="AO269" s="1" t="s">
        <v>58</v>
      </c>
      <c r="AP269" s="1" t="s">
        <v>81</v>
      </c>
      <c r="AQ269" s="1">
        <v>5</v>
      </c>
      <c r="AR269" s="1" t="s">
        <v>83</v>
      </c>
      <c r="AS269" s="1" t="s">
        <v>83</v>
      </c>
      <c r="AT269" s="1" t="s">
        <v>106</v>
      </c>
      <c r="AU269" s="1" t="s">
        <v>86</v>
      </c>
      <c r="AV269" s="1" t="s">
        <v>75</v>
      </c>
      <c r="AW269" s="1" t="s">
        <v>75</v>
      </c>
      <c r="AX269" s="1" t="s">
        <v>87</v>
      </c>
      <c r="AY269" s="1" t="s">
        <v>3633</v>
      </c>
      <c r="BB269" s="1" t="s">
        <v>75</v>
      </c>
      <c r="BC269" s="1" t="s">
        <v>58</v>
      </c>
      <c r="BD269" s="1" t="s">
        <v>3632</v>
      </c>
      <c r="BE269" s="1" t="s">
        <v>58</v>
      </c>
      <c r="BG269" s="8" t="s">
        <v>4402</v>
      </c>
      <c r="BH269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2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70" spans="1:61" ht="13" x14ac:dyDescent="0.3">
      <c r="A270" s="3">
        <v>45313.765292962962</v>
      </c>
      <c r="B270" s="1" t="s">
        <v>58</v>
      </c>
      <c r="C270" s="1" t="s">
        <v>575</v>
      </c>
      <c r="D270" s="1" t="s">
        <v>3631</v>
      </c>
      <c r="E270" s="1" t="s">
        <v>1710</v>
      </c>
      <c r="F270" s="1" t="s">
        <v>494</v>
      </c>
      <c r="G270" s="1" t="s">
        <v>62</v>
      </c>
      <c r="H270" s="1" t="s">
        <v>1710</v>
      </c>
      <c r="I270" s="1" t="s">
        <v>64</v>
      </c>
      <c r="J270" s="1" t="s">
        <v>140</v>
      </c>
      <c r="K270" s="1" t="s">
        <v>58</v>
      </c>
      <c r="L270" s="1">
        <v>1</v>
      </c>
      <c r="M270" s="1" t="s">
        <v>66</v>
      </c>
      <c r="N270" s="1" t="s">
        <v>67</v>
      </c>
      <c r="O270" s="1" t="s">
        <v>98</v>
      </c>
      <c r="S270" s="1" t="s">
        <v>118</v>
      </c>
      <c r="T270" s="1">
        <v>0</v>
      </c>
      <c r="U270" s="1" t="s">
        <v>71</v>
      </c>
      <c r="V270" s="1" t="s">
        <v>119</v>
      </c>
      <c r="W270" s="1" t="s">
        <v>103</v>
      </c>
      <c r="X270" s="1" t="s">
        <v>74</v>
      </c>
      <c r="Y270" s="1" t="s">
        <v>58</v>
      </c>
      <c r="Z270" s="1" t="s">
        <v>121</v>
      </c>
      <c r="AA270" s="1" t="s">
        <v>190</v>
      </c>
      <c r="AB270" s="1" t="s">
        <v>58</v>
      </c>
      <c r="AC270" s="1" t="s">
        <v>58</v>
      </c>
      <c r="AD270" s="1" t="s">
        <v>75</v>
      </c>
      <c r="AE270" s="1" t="s">
        <v>78</v>
      </c>
      <c r="AF270" s="1" t="s">
        <v>75</v>
      </c>
      <c r="AG270" s="1" t="s">
        <v>78</v>
      </c>
      <c r="AH270" s="1" t="s">
        <v>58</v>
      </c>
      <c r="AI270" s="1" t="s">
        <v>58</v>
      </c>
      <c r="AJ270" s="1" t="s">
        <v>58</v>
      </c>
      <c r="AK270" s="1">
        <v>14</v>
      </c>
      <c r="AL270" s="1" t="s">
        <v>229</v>
      </c>
      <c r="AM270" s="1" t="s">
        <v>58</v>
      </c>
      <c r="AN270" s="1" t="s">
        <v>82</v>
      </c>
      <c r="AO270" s="1" t="s">
        <v>58</v>
      </c>
      <c r="AP270" s="1" t="s">
        <v>81</v>
      </c>
      <c r="AQ270" s="1">
        <v>5</v>
      </c>
      <c r="AR270" s="1" t="s">
        <v>83</v>
      </c>
      <c r="AS270" s="1" t="s">
        <v>83</v>
      </c>
      <c r="AT270" s="1" t="s">
        <v>106</v>
      </c>
      <c r="AU270" s="1" t="s">
        <v>86</v>
      </c>
      <c r="AV270" s="1" t="s">
        <v>58</v>
      </c>
      <c r="AW270" s="1" t="s">
        <v>75</v>
      </c>
      <c r="AX270" s="1" t="s">
        <v>87</v>
      </c>
      <c r="AY270" s="1" t="s">
        <v>3630</v>
      </c>
      <c r="AZ270" s="1" t="s">
        <v>185</v>
      </c>
      <c r="BA270" s="1" t="s">
        <v>128</v>
      </c>
      <c r="BB270" s="1" t="s">
        <v>58</v>
      </c>
      <c r="BC270" s="1" t="s">
        <v>58</v>
      </c>
      <c r="BD270" s="1" t="s">
        <v>3629</v>
      </c>
      <c r="BE270" s="1" t="s">
        <v>58</v>
      </c>
      <c r="BF270" s="1" t="s">
        <v>3628</v>
      </c>
      <c r="BG270" s="8" t="s">
        <v>4402</v>
      </c>
      <c r="BH270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2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71" spans="1:61" ht="13" x14ac:dyDescent="0.3">
      <c r="A271" s="3">
        <v>45313.780209687495</v>
      </c>
      <c r="B271" s="1" t="s">
        <v>58</v>
      </c>
      <c r="C271" s="1" t="s">
        <v>589</v>
      </c>
      <c r="D271" s="1" t="s">
        <v>3627</v>
      </c>
      <c r="E271" s="1">
        <v>37</v>
      </c>
      <c r="F271" s="1" t="s">
        <v>508</v>
      </c>
      <c r="G271" s="1" t="s">
        <v>62</v>
      </c>
      <c r="I271" s="1" t="s">
        <v>94</v>
      </c>
      <c r="J271" s="1" t="s">
        <v>95</v>
      </c>
      <c r="K271" s="1" t="s">
        <v>58</v>
      </c>
      <c r="L271" s="1">
        <v>1</v>
      </c>
      <c r="M271" s="1" t="s">
        <v>141</v>
      </c>
      <c r="N271" s="1" t="s">
        <v>67</v>
      </c>
      <c r="O271" s="1" t="s">
        <v>152</v>
      </c>
      <c r="Q271" s="1" t="s">
        <v>2888</v>
      </c>
      <c r="R271" s="1" t="s">
        <v>290</v>
      </c>
      <c r="S271" s="1" t="s">
        <v>118</v>
      </c>
      <c r="T271" s="1">
        <v>0</v>
      </c>
      <c r="U271" s="1" t="s">
        <v>71</v>
      </c>
      <c r="V271" s="1" t="s">
        <v>119</v>
      </c>
      <c r="W271" s="1" t="s">
        <v>103</v>
      </c>
      <c r="X271" s="1" t="s">
        <v>74</v>
      </c>
      <c r="Y271" s="1" t="s">
        <v>75</v>
      </c>
      <c r="Z271" s="1" t="s">
        <v>76</v>
      </c>
      <c r="AA271" s="1" t="s">
        <v>3626</v>
      </c>
      <c r="AB271" s="1" t="s">
        <v>75</v>
      </c>
      <c r="AC271" s="1" t="s">
        <v>58</v>
      </c>
      <c r="AD271" s="1" t="s">
        <v>75</v>
      </c>
      <c r="AE271" s="1" t="s">
        <v>122</v>
      </c>
      <c r="AF271" s="1" t="s">
        <v>58</v>
      </c>
      <c r="AG271" s="1" t="s">
        <v>143</v>
      </c>
      <c r="AH271" s="1" t="s">
        <v>58</v>
      </c>
      <c r="AI271" s="1" t="s">
        <v>58</v>
      </c>
      <c r="AJ271" s="1" t="s">
        <v>58</v>
      </c>
      <c r="AK271" s="1">
        <v>15</v>
      </c>
      <c r="AL271" s="1" t="s">
        <v>283</v>
      </c>
      <c r="AM271" s="1" t="s">
        <v>58</v>
      </c>
      <c r="AN271" s="1" t="s">
        <v>82</v>
      </c>
      <c r="AO271" s="1" t="s">
        <v>58</v>
      </c>
      <c r="AP271" s="1" t="s">
        <v>82</v>
      </c>
      <c r="AQ271" s="1">
        <v>5</v>
      </c>
      <c r="AR271" s="1" t="s">
        <v>155</v>
      </c>
      <c r="AS271" s="1" t="s">
        <v>155</v>
      </c>
      <c r="AT271" s="1" t="s">
        <v>106</v>
      </c>
      <c r="AU271" s="1" t="s">
        <v>86</v>
      </c>
      <c r="AV271" s="1" t="s">
        <v>75</v>
      </c>
      <c r="AW271" s="1" t="s">
        <v>75</v>
      </c>
      <c r="AX271" s="1" t="s">
        <v>248</v>
      </c>
      <c r="AY271" s="1" t="s">
        <v>413</v>
      </c>
      <c r="AZ271" s="1" t="s">
        <v>3304</v>
      </c>
      <c r="BB271" s="1" t="s">
        <v>75</v>
      </c>
      <c r="BC271" s="1" t="s">
        <v>58</v>
      </c>
      <c r="BD271" s="1" t="s">
        <v>148</v>
      </c>
      <c r="BE271" s="1" t="s">
        <v>58</v>
      </c>
      <c r="BG271" s="8" t="s">
        <v>4402</v>
      </c>
      <c r="BH271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2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72" spans="1:61" ht="13" x14ac:dyDescent="0.3">
      <c r="A272" s="3">
        <v>45313.781818159725</v>
      </c>
      <c r="B272" s="1" t="s">
        <v>58</v>
      </c>
      <c r="C272" s="1" t="s">
        <v>575</v>
      </c>
      <c r="D272" s="1" t="s">
        <v>3625</v>
      </c>
      <c r="E272" s="1">
        <v>47</v>
      </c>
      <c r="F272" s="1" t="s">
        <v>527</v>
      </c>
      <c r="G272" s="1" t="s">
        <v>62</v>
      </c>
      <c r="H272" s="1" t="s">
        <v>1097</v>
      </c>
      <c r="I272" s="1" t="s">
        <v>64</v>
      </c>
      <c r="J272" s="1" t="s">
        <v>114</v>
      </c>
      <c r="K272" s="1" t="s">
        <v>58</v>
      </c>
      <c r="L272" s="1">
        <v>2</v>
      </c>
      <c r="M272" s="1" t="s">
        <v>141</v>
      </c>
      <c r="N272" s="1" t="s">
        <v>67</v>
      </c>
      <c r="O272" s="1" t="s">
        <v>98</v>
      </c>
      <c r="S272" s="1" t="s">
        <v>118</v>
      </c>
      <c r="T272" s="1">
        <v>0</v>
      </c>
      <c r="U272" s="1" t="s">
        <v>101</v>
      </c>
      <c r="V272" s="1" t="s">
        <v>102</v>
      </c>
      <c r="W272" s="1" t="s">
        <v>316</v>
      </c>
      <c r="X272" s="1" t="s">
        <v>74</v>
      </c>
      <c r="Y272" s="1" t="s">
        <v>58</v>
      </c>
      <c r="Z272" s="1" t="s">
        <v>121</v>
      </c>
      <c r="AA272" s="1" t="s">
        <v>190</v>
      </c>
      <c r="AB272" s="1" t="s">
        <v>58</v>
      </c>
      <c r="AC272" s="1" t="s">
        <v>58</v>
      </c>
      <c r="AD272" s="1" t="s">
        <v>75</v>
      </c>
      <c r="AE272" s="1" t="s">
        <v>78</v>
      </c>
      <c r="AF272" s="1" t="s">
        <v>75</v>
      </c>
      <c r="AG272" s="1" t="s">
        <v>78</v>
      </c>
      <c r="AH272" s="1" t="s">
        <v>58</v>
      </c>
      <c r="AI272" s="1" t="s">
        <v>58</v>
      </c>
      <c r="AJ272" s="1" t="s">
        <v>58</v>
      </c>
      <c r="AK272" s="1" t="s">
        <v>3624</v>
      </c>
      <c r="AL272" s="1" t="s">
        <v>124</v>
      </c>
      <c r="AM272" s="1" t="s">
        <v>58</v>
      </c>
      <c r="AN272" s="1" t="s">
        <v>82</v>
      </c>
      <c r="AO272" s="1" t="s">
        <v>58</v>
      </c>
      <c r="AP272" s="1" t="s">
        <v>82</v>
      </c>
      <c r="AQ272" s="1">
        <v>5</v>
      </c>
      <c r="AR272" s="1" t="s">
        <v>214</v>
      </c>
      <c r="AS272" s="1" t="s">
        <v>214</v>
      </c>
      <c r="AT272" s="1" t="s">
        <v>106</v>
      </c>
      <c r="AU272" s="1" t="s">
        <v>86</v>
      </c>
      <c r="AV272" s="1" t="s">
        <v>75</v>
      </c>
      <c r="AW272" s="1" t="s">
        <v>75</v>
      </c>
      <c r="AX272" s="1" t="s">
        <v>87</v>
      </c>
      <c r="AY272" s="1" t="s">
        <v>368</v>
      </c>
      <c r="AZ272" s="1" t="s">
        <v>146</v>
      </c>
      <c r="BA272" s="1" t="s">
        <v>146</v>
      </c>
      <c r="BB272" s="1" t="s">
        <v>75</v>
      </c>
      <c r="BC272" s="1" t="s">
        <v>58</v>
      </c>
      <c r="BD272" s="1" t="s">
        <v>2146</v>
      </c>
      <c r="BE272" s="1" t="s">
        <v>58</v>
      </c>
      <c r="BG272" s="8" t="s">
        <v>4402</v>
      </c>
      <c r="BH272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2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73" spans="1:61" ht="13" x14ac:dyDescent="0.3">
      <c r="A273" s="3">
        <v>45313.795031099537</v>
      </c>
      <c r="B273" s="1" t="s">
        <v>58</v>
      </c>
      <c r="C273" s="1" t="s">
        <v>575</v>
      </c>
      <c r="D273" s="1" t="s">
        <v>3623</v>
      </c>
      <c r="E273" s="1">
        <v>27</v>
      </c>
      <c r="F273" s="1" t="s">
        <v>815</v>
      </c>
      <c r="G273" s="1" t="s">
        <v>239</v>
      </c>
      <c r="H273" s="1" t="s">
        <v>3622</v>
      </c>
      <c r="I273" s="1" t="s">
        <v>64</v>
      </c>
      <c r="J273" s="1" t="s">
        <v>95</v>
      </c>
      <c r="K273" s="1" t="s">
        <v>75</v>
      </c>
      <c r="M273" s="1" t="s">
        <v>66</v>
      </c>
      <c r="N273" s="1" t="s">
        <v>637</v>
      </c>
      <c r="O273" s="1" t="s">
        <v>152</v>
      </c>
      <c r="P273" s="1" t="s">
        <v>996</v>
      </c>
      <c r="S273" s="1" t="s">
        <v>118</v>
      </c>
      <c r="T273" s="1">
        <v>1</v>
      </c>
      <c r="U273" s="1" t="s">
        <v>183</v>
      </c>
      <c r="V273" s="1" t="s">
        <v>154</v>
      </c>
      <c r="W273" s="1" t="s">
        <v>103</v>
      </c>
      <c r="X273" s="1" t="s">
        <v>74</v>
      </c>
      <c r="Y273" s="1" t="s">
        <v>58</v>
      </c>
      <c r="Z273" s="1" t="s">
        <v>76</v>
      </c>
      <c r="AA273" s="1" t="s">
        <v>77</v>
      </c>
      <c r="AB273" s="1" t="s">
        <v>75</v>
      </c>
      <c r="AC273" s="1" t="s">
        <v>58</v>
      </c>
      <c r="AD273" s="1" t="s">
        <v>75</v>
      </c>
      <c r="AE273" s="1" t="s">
        <v>78</v>
      </c>
      <c r="AF273" s="1" t="s">
        <v>58</v>
      </c>
      <c r="AG273" s="1" t="s">
        <v>143</v>
      </c>
      <c r="AH273" s="1" t="s">
        <v>58</v>
      </c>
      <c r="AI273" s="1" t="s">
        <v>58</v>
      </c>
      <c r="AJ273" s="1" t="s">
        <v>75</v>
      </c>
      <c r="AK273" s="1">
        <v>15</v>
      </c>
      <c r="AL273" s="1" t="s">
        <v>124</v>
      </c>
      <c r="AM273" s="1" t="s">
        <v>58</v>
      </c>
      <c r="AN273" s="1" t="s">
        <v>82</v>
      </c>
      <c r="AO273" s="1" t="s">
        <v>58</v>
      </c>
      <c r="AP273" s="1" t="s">
        <v>82</v>
      </c>
      <c r="AQ273" s="1">
        <v>4</v>
      </c>
      <c r="AR273" s="1" t="s">
        <v>83</v>
      </c>
      <c r="AS273" s="1" t="s">
        <v>83</v>
      </c>
      <c r="AT273" s="1" t="s">
        <v>106</v>
      </c>
      <c r="AU273" s="1" t="s">
        <v>86</v>
      </c>
      <c r="AV273" s="1" t="s">
        <v>75</v>
      </c>
      <c r="AW273" s="1" t="s">
        <v>75</v>
      </c>
      <c r="AX273" s="1" t="s">
        <v>248</v>
      </c>
      <c r="AZ273" s="1" t="s">
        <v>1018</v>
      </c>
      <c r="BB273" s="1" t="s">
        <v>75</v>
      </c>
      <c r="BC273" s="1" t="s">
        <v>58</v>
      </c>
      <c r="BE273" s="1" t="s">
        <v>58</v>
      </c>
      <c r="BG273" s="8" t="s">
        <v>4402</v>
      </c>
      <c r="BH273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2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74" spans="1:61" ht="13" x14ac:dyDescent="0.3">
      <c r="A274" s="3">
        <v>45313.79853994213</v>
      </c>
      <c r="B274" s="1" t="s">
        <v>58</v>
      </c>
      <c r="C274" s="1" t="s">
        <v>589</v>
      </c>
      <c r="D274" s="1" t="s">
        <v>3621</v>
      </c>
      <c r="E274" s="1">
        <v>42</v>
      </c>
      <c r="F274" s="1" t="s">
        <v>771</v>
      </c>
      <c r="G274" s="1" t="s">
        <v>62</v>
      </c>
      <c r="H274" s="1" t="s">
        <v>3620</v>
      </c>
      <c r="I274" s="1" t="s">
        <v>64</v>
      </c>
      <c r="J274" s="1" t="s">
        <v>65</v>
      </c>
      <c r="K274" s="1" t="s">
        <v>58</v>
      </c>
      <c r="L274" s="1">
        <v>2</v>
      </c>
      <c r="M274" s="1" t="s">
        <v>66</v>
      </c>
      <c r="N274" s="1" t="s">
        <v>3619</v>
      </c>
      <c r="O274" s="1" t="s">
        <v>152</v>
      </c>
      <c r="P274" s="1" t="s">
        <v>3618</v>
      </c>
      <c r="Q274" s="1" t="s">
        <v>3617</v>
      </c>
      <c r="R274" s="1" t="s">
        <v>290</v>
      </c>
      <c r="S274" s="1" t="s">
        <v>118</v>
      </c>
      <c r="T274" s="1" t="s">
        <v>100</v>
      </c>
      <c r="U274" s="1" t="s">
        <v>183</v>
      </c>
      <c r="V274" s="1" t="s">
        <v>102</v>
      </c>
      <c r="W274" s="1" t="s">
        <v>292</v>
      </c>
      <c r="X274" s="1" t="s">
        <v>74</v>
      </c>
      <c r="Y274" s="1" t="s">
        <v>75</v>
      </c>
      <c r="Z274" s="1" t="s">
        <v>121</v>
      </c>
      <c r="AA274" s="1" t="s">
        <v>77</v>
      </c>
      <c r="AB274" s="1" t="s">
        <v>58</v>
      </c>
      <c r="AC274" s="1" t="s">
        <v>75</v>
      </c>
      <c r="AD274" s="1" t="s">
        <v>75</v>
      </c>
      <c r="AE274" s="1" t="s">
        <v>78</v>
      </c>
      <c r="AF274" s="1" t="s">
        <v>75</v>
      </c>
      <c r="AG274" s="1" t="s">
        <v>78</v>
      </c>
      <c r="AH274" s="1" t="s">
        <v>75</v>
      </c>
      <c r="AI274" s="1" t="s">
        <v>75</v>
      </c>
      <c r="AJ274" s="1" t="s">
        <v>58</v>
      </c>
      <c r="AK274" s="1">
        <v>5</v>
      </c>
      <c r="AL274" s="1" t="s">
        <v>283</v>
      </c>
      <c r="AM274" s="1" t="s">
        <v>58</v>
      </c>
      <c r="AN274" s="1" t="s">
        <v>191</v>
      </c>
      <c r="AO274" s="1" t="s">
        <v>58</v>
      </c>
      <c r="AP274" s="1" t="s">
        <v>191</v>
      </c>
      <c r="AQ274" s="1">
        <v>5</v>
      </c>
      <c r="AR274" s="1" t="s">
        <v>214</v>
      </c>
      <c r="AS274" s="1" t="s">
        <v>155</v>
      </c>
      <c r="AT274" s="1" t="s">
        <v>106</v>
      </c>
      <c r="AU274" s="1" t="s">
        <v>86</v>
      </c>
      <c r="AV274" s="1" t="s">
        <v>75</v>
      </c>
      <c r="AW274" s="1" t="s">
        <v>75</v>
      </c>
      <c r="AX274" s="1" t="s">
        <v>248</v>
      </c>
      <c r="AY274" s="1" t="s">
        <v>126</v>
      </c>
      <c r="AZ274" s="1" t="s">
        <v>3616</v>
      </c>
      <c r="BB274" s="1" t="s">
        <v>75</v>
      </c>
      <c r="BC274" s="1" t="s">
        <v>58</v>
      </c>
      <c r="BD274" s="1" t="s">
        <v>3615</v>
      </c>
      <c r="BE274" s="1" t="s">
        <v>58</v>
      </c>
      <c r="BG274" s="8" t="s">
        <v>4402</v>
      </c>
      <c r="BH274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2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75" spans="1:61" ht="13" x14ac:dyDescent="0.3">
      <c r="A275" s="3">
        <v>45313.808080532406</v>
      </c>
      <c r="B275" s="1" t="s">
        <v>58</v>
      </c>
      <c r="C275" s="1" t="s">
        <v>575</v>
      </c>
      <c r="D275" s="1" t="s">
        <v>3614</v>
      </c>
      <c r="E275" s="1">
        <v>42</v>
      </c>
      <c r="F275" s="1" t="s">
        <v>527</v>
      </c>
      <c r="G275" s="1" t="s">
        <v>62</v>
      </c>
      <c r="H275" s="1" t="s">
        <v>1097</v>
      </c>
      <c r="I275" s="1" t="s">
        <v>64</v>
      </c>
      <c r="J275" s="1" t="s">
        <v>114</v>
      </c>
      <c r="K275" s="1" t="s">
        <v>58</v>
      </c>
      <c r="L275" s="1">
        <v>1</v>
      </c>
      <c r="M275" s="1" t="s">
        <v>66</v>
      </c>
      <c r="O275" s="1" t="s">
        <v>152</v>
      </c>
      <c r="P275" s="1" t="s">
        <v>3613</v>
      </c>
      <c r="Q275" s="1" t="s">
        <v>3612</v>
      </c>
      <c r="S275" s="1" t="s">
        <v>99</v>
      </c>
      <c r="T275" s="1">
        <v>0</v>
      </c>
      <c r="U275" s="1" t="s">
        <v>71</v>
      </c>
      <c r="V275" s="1" t="s">
        <v>102</v>
      </c>
      <c r="W275" s="1" t="s">
        <v>120</v>
      </c>
      <c r="X275" s="1" t="s">
        <v>74</v>
      </c>
      <c r="Y275" s="1" t="s">
        <v>75</v>
      </c>
      <c r="Z275" s="1" t="s">
        <v>121</v>
      </c>
      <c r="AA275" s="1" t="s">
        <v>190</v>
      </c>
      <c r="AB275" s="1" t="s">
        <v>75</v>
      </c>
      <c r="AC275" s="1" t="s">
        <v>58</v>
      </c>
      <c r="AD275" s="1" t="s">
        <v>58</v>
      </c>
      <c r="AE275" s="1" t="s">
        <v>78</v>
      </c>
      <c r="AF275" s="1" t="s">
        <v>75</v>
      </c>
      <c r="AG275" s="1" t="s">
        <v>78</v>
      </c>
      <c r="AH275" s="1" t="s">
        <v>75</v>
      </c>
      <c r="AI275" s="1" t="s">
        <v>75</v>
      </c>
      <c r="AJ275" s="1" t="s">
        <v>75</v>
      </c>
      <c r="AK275" s="1" t="s">
        <v>2804</v>
      </c>
      <c r="AL275" s="1" t="s">
        <v>124</v>
      </c>
      <c r="AN275" s="1" t="s">
        <v>82</v>
      </c>
      <c r="AO275" s="1" t="s">
        <v>58</v>
      </c>
      <c r="AP275" s="1" t="s">
        <v>191</v>
      </c>
      <c r="AQ275" s="1">
        <v>4</v>
      </c>
      <c r="AR275" s="1" t="s">
        <v>155</v>
      </c>
      <c r="AS275" s="1" t="s">
        <v>83</v>
      </c>
      <c r="AT275" s="1" t="s">
        <v>85</v>
      </c>
      <c r="AU275" s="1" t="s">
        <v>86</v>
      </c>
      <c r="AV275" s="1" t="s">
        <v>58</v>
      </c>
      <c r="AW275" s="1" t="s">
        <v>58</v>
      </c>
      <c r="AX275" s="1" t="s">
        <v>248</v>
      </c>
      <c r="AY275" s="1" t="s">
        <v>126</v>
      </c>
      <c r="AZ275" s="1" t="s">
        <v>146</v>
      </c>
      <c r="BA275" s="1" t="s">
        <v>146</v>
      </c>
      <c r="BB275" s="1" t="s">
        <v>75</v>
      </c>
      <c r="BC275" s="1" t="s">
        <v>58</v>
      </c>
      <c r="BD275" s="1" t="s">
        <v>1143</v>
      </c>
      <c r="BE275" s="1" t="s">
        <v>58</v>
      </c>
      <c r="BG275" s="8" t="s">
        <v>4402</v>
      </c>
      <c r="BH275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2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76" spans="1:61" ht="13" x14ac:dyDescent="0.3">
      <c r="A276" s="3">
        <v>45313.820843344904</v>
      </c>
      <c r="B276" s="1" t="s">
        <v>58</v>
      </c>
      <c r="C276" s="1" t="s">
        <v>575</v>
      </c>
      <c r="D276" s="1" t="s">
        <v>3611</v>
      </c>
      <c r="E276" s="1">
        <v>58</v>
      </c>
      <c r="F276" s="1" t="s">
        <v>846</v>
      </c>
      <c r="G276" s="1" t="s">
        <v>239</v>
      </c>
      <c r="H276" s="1" t="s">
        <v>3610</v>
      </c>
      <c r="I276" s="1" t="s">
        <v>64</v>
      </c>
      <c r="J276" s="1" t="s">
        <v>114</v>
      </c>
      <c r="K276" s="1" t="s">
        <v>58</v>
      </c>
      <c r="L276" s="1">
        <v>2</v>
      </c>
      <c r="M276" s="1" t="s">
        <v>151</v>
      </c>
      <c r="N276" s="1" t="s">
        <v>403</v>
      </c>
      <c r="O276" s="1" t="s">
        <v>152</v>
      </c>
      <c r="S276" s="1" t="s">
        <v>118</v>
      </c>
      <c r="T276" s="1">
        <v>1</v>
      </c>
      <c r="U276" s="1" t="s">
        <v>71</v>
      </c>
      <c r="V276" s="1" t="s">
        <v>102</v>
      </c>
      <c r="W276" s="1" t="s">
        <v>232</v>
      </c>
      <c r="X276" s="1" t="s">
        <v>74</v>
      </c>
      <c r="Y276" s="1" t="s">
        <v>75</v>
      </c>
      <c r="Z276" s="1" t="s">
        <v>121</v>
      </c>
      <c r="AA276" s="1" t="s">
        <v>299</v>
      </c>
      <c r="AB276" s="1" t="s">
        <v>58</v>
      </c>
      <c r="AC276" s="1" t="s">
        <v>58</v>
      </c>
      <c r="AD276" s="1" t="s">
        <v>75</v>
      </c>
      <c r="AE276" s="1" t="s">
        <v>78</v>
      </c>
      <c r="AF276" s="1" t="s">
        <v>75</v>
      </c>
      <c r="AG276" s="1" t="s">
        <v>78</v>
      </c>
      <c r="AH276" s="1" t="s">
        <v>58</v>
      </c>
      <c r="AI276" s="1" t="s">
        <v>58</v>
      </c>
      <c r="AJ276" s="1" t="s">
        <v>58</v>
      </c>
      <c r="AK276" s="1">
        <v>10</v>
      </c>
      <c r="AL276" s="1" t="s">
        <v>229</v>
      </c>
      <c r="AM276" s="1" t="s">
        <v>58</v>
      </c>
      <c r="AN276" s="1" t="s">
        <v>191</v>
      </c>
      <c r="AO276" s="1" t="s">
        <v>58</v>
      </c>
      <c r="AP276" s="1" t="s">
        <v>191</v>
      </c>
      <c r="AQ276" s="1">
        <v>5</v>
      </c>
      <c r="AR276" s="1" t="s">
        <v>155</v>
      </c>
      <c r="AS276" s="1" t="s">
        <v>155</v>
      </c>
      <c r="AT276" s="1" t="s">
        <v>106</v>
      </c>
      <c r="AU276" s="1" t="s">
        <v>107</v>
      </c>
      <c r="AV276" s="1" t="s">
        <v>75</v>
      </c>
      <c r="AW276" s="1" t="s">
        <v>75</v>
      </c>
      <c r="AX276" s="1" t="s">
        <v>87</v>
      </c>
      <c r="AY276" s="1" t="s">
        <v>3609</v>
      </c>
      <c r="AZ276" s="1" t="s">
        <v>3608</v>
      </c>
      <c r="BB276" s="1" t="s">
        <v>75</v>
      </c>
      <c r="BC276" s="1" t="s">
        <v>58</v>
      </c>
      <c r="BD276" s="1" t="s">
        <v>3607</v>
      </c>
      <c r="BE276" s="1" t="s">
        <v>58</v>
      </c>
      <c r="BG276" s="8" t="s">
        <v>4402</v>
      </c>
      <c r="BH276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2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77" spans="1:61" ht="13" x14ac:dyDescent="0.3">
      <c r="A277" s="3">
        <v>45313.821479282407</v>
      </c>
      <c r="B277" s="1" t="s">
        <v>58</v>
      </c>
      <c r="C277" s="1" t="s">
        <v>589</v>
      </c>
      <c r="D277" s="1" t="s">
        <v>3606</v>
      </c>
      <c r="E277" s="1">
        <v>48</v>
      </c>
      <c r="I277" s="1" t="s">
        <v>64</v>
      </c>
      <c r="J277" s="1" t="s">
        <v>114</v>
      </c>
      <c r="K277" s="1" t="s">
        <v>58</v>
      </c>
      <c r="L277" s="1">
        <v>2</v>
      </c>
      <c r="M277" s="1" t="s">
        <v>141</v>
      </c>
      <c r="N277" s="1" t="s">
        <v>67</v>
      </c>
      <c r="O277" s="1" t="s">
        <v>152</v>
      </c>
      <c r="P277" s="1" t="s">
        <v>117</v>
      </c>
      <c r="Q277" s="1" t="s">
        <v>290</v>
      </c>
      <c r="R277" s="1" t="s">
        <v>75</v>
      </c>
      <c r="S277" s="1" t="s">
        <v>118</v>
      </c>
      <c r="T277" s="1">
        <v>1</v>
      </c>
      <c r="U277" s="1" t="s">
        <v>101</v>
      </c>
      <c r="V277" s="1" t="s">
        <v>3605</v>
      </c>
      <c r="W277" s="1" t="s">
        <v>120</v>
      </c>
      <c r="X277" s="1" t="s">
        <v>74</v>
      </c>
      <c r="Y277" s="1" t="s">
        <v>75</v>
      </c>
      <c r="Z277" s="1" t="s">
        <v>76</v>
      </c>
      <c r="AA277" s="1" t="s">
        <v>299</v>
      </c>
      <c r="AB277" s="1" t="s">
        <v>58</v>
      </c>
      <c r="AC277" s="1" t="s">
        <v>58</v>
      </c>
      <c r="AD277" s="1" t="s">
        <v>75</v>
      </c>
      <c r="AE277" s="1" t="s">
        <v>78</v>
      </c>
      <c r="AF277" s="1" t="s">
        <v>75</v>
      </c>
      <c r="AG277" s="1" t="s">
        <v>78</v>
      </c>
      <c r="AH277" s="1" t="s">
        <v>58</v>
      </c>
      <c r="AI277" s="1" t="s">
        <v>58</v>
      </c>
      <c r="AJ277" s="1" t="s">
        <v>58</v>
      </c>
      <c r="AK277" s="1">
        <v>2</v>
      </c>
      <c r="AL277" s="1" t="s">
        <v>283</v>
      </c>
      <c r="AM277" s="1" t="s">
        <v>58</v>
      </c>
      <c r="AN277" s="1" t="s">
        <v>82</v>
      </c>
      <c r="AO277" s="1" t="s">
        <v>75</v>
      </c>
      <c r="AP277" s="1" t="s">
        <v>82</v>
      </c>
      <c r="AQ277" s="1">
        <v>5</v>
      </c>
      <c r="AR277" s="1" t="s">
        <v>83</v>
      </c>
      <c r="AS277" s="1" t="s">
        <v>83</v>
      </c>
      <c r="AT277" s="1" t="s">
        <v>106</v>
      </c>
      <c r="AU277" s="1" t="s">
        <v>86</v>
      </c>
      <c r="AV277" s="1" t="s">
        <v>58</v>
      </c>
      <c r="AW277" s="1" t="s">
        <v>75</v>
      </c>
      <c r="AX277" s="1" t="s">
        <v>248</v>
      </c>
      <c r="AY277" s="1" t="s">
        <v>157</v>
      </c>
      <c r="AZ277" s="1" t="s">
        <v>203</v>
      </c>
      <c r="BA277" s="1" t="s">
        <v>172</v>
      </c>
      <c r="BB277" s="1" t="s">
        <v>75</v>
      </c>
      <c r="BC277" s="1" t="s">
        <v>58</v>
      </c>
      <c r="BE277" s="1" t="s">
        <v>58</v>
      </c>
      <c r="BG277" s="8" t="s">
        <v>4402</v>
      </c>
      <c r="BH277" s="18" t="str">
        <f>IF(Tabela17[[#This Row],[Estado (Pegar da listagem)]]&lt;&gt;"",Tabela17[[#This Row],[Estado (Pegar da listagem)]],VLOOKUP(Tabela17[[#This Row],[Nome Entrevistado
(pegar Listagem)]],'Falta Estado'!$D$2:$E$51,2,0))</f>
        <v>RO</v>
      </c>
      <c r="BI2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78" spans="1:61" ht="13" x14ac:dyDescent="0.3">
      <c r="A278" s="3">
        <v>45313.834436620367</v>
      </c>
      <c r="B278" s="1" t="s">
        <v>58</v>
      </c>
      <c r="C278" s="1" t="s">
        <v>575</v>
      </c>
      <c r="D278" s="1" t="s">
        <v>3604</v>
      </c>
      <c r="E278" s="1">
        <v>43</v>
      </c>
      <c r="F278" s="1" t="s">
        <v>527</v>
      </c>
      <c r="G278" s="1" t="s">
        <v>62</v>
      </c>
      <c r="H278" s="1" t="s">
        <v>1097</v>
      </c>
      <c r="I278" s="1" t="s">
        <v>64</v>
      </c>
      <c r="J278" s="1" t="s">
        <v>114</v>
      </c>
      <c r="K278" s="1" t="s">
        <v>75</v>
      </c>
      <c r="M278" s="1" t="s">
        <v>141</v>
      </c>
      <c r="N278" s="1" t="s">
        <v>1495</v>
      </c>
      <c r="O278" s="1" t="s">
        <v>131</v>
      </c>
      <c r="Q278" s="1" t="s">
        <v>1879</v>
      </c>
      <c r="S278" s="1" t="s">
        <v>99</v>
      </c>
      <c r="T278" s="1">
        <v>0</v>
      </c>
      <c r="U278" s="1" t="s">
        <v>101</v>
      </c>
      <c r="W278" s="1" t="s">
        <v>3603</v>
      </c>
      <c r="X278" s="1" t="s">
        <v>74</v>
      </c>
      <c r="Y278" s="1" t="s">
        <v>75</v>
      </c>
      <c r="Z278" s="1" t="s">
        <v>121</v>
      </c>
      <c r="AA278" s="1" t="s">
        <v>77</v>
      </c>
      <c r="AB278" s="1" t="s">
        <v>75</v>
      </c>
      <c r="AC278" s="1" t="s">
        <v>75</v>
      </c>
      <c r="AD278" s="1" t="s">
        <v>75</v>
      </c>
      <c r="AE278" s="1" t="s">
        <v>122</v>
      </c>
      <c r="AF278" s="1" t="s">
        <v>75</v>
      </c>
      <c r="AG278" s="1" t="s">
        <v>143</v>
      </c>
      <c r="AH278" s="1" t="s">
        <v>75</v>
      </c>
      <c r="AI278" s="1" t="s">
        <v>75</v>
      </c>
      <c r="AJ278" s="1" t="s">
        <v>75</v>
      </c>
      <c r="AK278" s="1">
        <v>90</v>
      </c>
      <c r="AL278" s="1" t="s">
        <v>124</v>
      </c>
      <c r="AN278" s="1" t="s">
        <v>191</v>
      </c>
      <c r="AO278" s="1" t="s">
        <v>58</v>
      </c>
      <c r="AP278" s="1" t="s">
        <v>191</v>
      </c>
      <c r="AQ278" s="1">
        <v>1</v>
      </c>
      <c r="AR278" s="1" t="s">
        <v>155</v>
      </c>
      <c r="AS278" s="1" t="s">
        <v>155</v>
      </c>
      <c r="AT278" s="1" t="s">
        <v>85</v>
      </c>
      <c r="AU278" s="1" t="s">
        <v>197</v>
      </c>
      <c r="AV278" s="1" t="s">
        <v>75</v>
      </c>
      <c r="AW278" s="1" t="s">
        <v>75</v>
      </c>
      <c r="AX278" s="1" t="s">
        <v>248</v>
      </c>
      <c r="AY278" s="1" t="s">
        <v>126</v>
      </c>
      <c r="BB278" s="1" t="s">
        <v>75</v>
      </c>
      <c r="BC278" s="1" t="s">
        <v>58</v>
      </c>
      <c r="BD278" s="1" t="s">
        <v>3602</v>
      </c>
      <c r="BE278" s="1" t="s">
        <v>75</v>
      </c>
      <c r="BG278" s="8" t="s">
        <v>4402</v>
      </c>
      <c r="BH278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2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79" spans="1:61" ht="13" x14ac:dyDescent="0.3">
      <c r="A279" s="3">
        <v>45313.834766851855</v>
      </c>
      <c r="B279" s="1" t="s">
        <v>58</v>
      </c>
      <c r="C279" s="1" t="s">
        <v>589</v>
      </c>
      <c r="D279" s="1" t="s">
        <v>3601</v>
      </c>
      <c r="E279" s="1">
        <v>41</v>
      </c>
      <c r="I279" s="1" t="s">
        <v>64</v>
      </c>
      <c r="J279" s="1" t="s">
        <v>140</v>
      </c>
      <c r="K279" s="1" t="s">
        <v>58</v>
      </c>
      <c r="L279" s="1" t="s">
        <v>96</v>
      </c>
      <c r="M279" s="1" t="s">
        <v>66</v>
      </c>
      <c r="N279" s="1" t="s">
        <v>1495</v>
      </c>
      <c r="O279" s="1" t="s">
        <v>152</v>
      </c>
      <c r="P279" s="1" t="s">
        <v>117</v>
      </c>
      <c r="Q279" s="1" t="s">
        <v>3600</v>
      </c>
      <c r="R279" s="1" t="s">
        <v>290</v>
      </c>
      <c r="S279" s="1" t="s">
        <v>118</v>
      </c>
      <c r="T279" s="1" t="s">
        <v>100</v>
      </c>
      <c r="U279" s="1" t="s">
        <v>71</v>
      </c>
      <c r="V279" s="1" t="s">
        <v>102</v>
      </c>
      <c r="W279" s="1" t="s">
        <v>103</v>
      </c>
      <c r="X279" s="1" t="s">
        <v>74</v>
      </c>
      <c r="Y279" s="1" t="s">
        <v>75</v>
      </c>
      <c r="Z279" s="1" t="s">
        <v>121</v>
      </c>
      <c r="AA279" s="1" t="s">
        <v>190</v>
      </c>
      <c r="AB279" s="1" t="s">
        <v>58</v>
      </c>
      <c r="AC279" s="1" t="s">
        <v>75</v>
      </c>
      <c r="AD279" s="1" t="s">
        <v>75</v>
      </c>
      <c r="AE279" s="1" t="s">
        <v>78</v>
      </c>
      <c r="AF279" s="1" t="s">
        <v>75</v>
      </c>
      <c r="AG279" s="1" t="s">
        <v>78</v>
      </c>
      <c r="AH279" s="1" t="s">
        <v>75</v>
      </c>
      <c r="AI279" s="1" t="s">
        <v>75</v>
      </c>
      <c r="AJ279" s="1" t="s">
        <v>58</v>
      </c>
      <c r="AK279" s="1">
        <v>4</v>
      </c>
      <c r="AL279" s="1" t="s">
        <v>133</v>
      </c>
      <c r="AM279" s="1" t="s">
        <v>58</v>
      </c>
      <c r="AN279" s="1" t="s">
        <v>82</v>
      </c>
      <c r="AO279" s="1" t="s">
        <v>58</v>
      </c>
      <c r="AP279" s="1" t="s">
        <v>82</v>
      </c>
      <c r="AQ279" s="1">
        <v>4</v>
      </c>
      <c r="AR279" s="1" t="s">
        <v>83</v>
      </c>
      <c r="AS279" s="1" t="s">
        <v>83</v>
      </c>
      <c r="AT279" s="1" t="s">
        <v>106</v>
      </c>
      <c r="AU279" s="1" t="s">
        <v>86</v>
      </c>
      <c r="AV279" s="1" t="s">
        <v>75</v>
      </c>
      <c r="AW279" s="1" t="s">
        <v>75</v>
      </c>
      <c r="AX279" s="1" t="s">
        <v>248</v>
      </c>
      <c r="AY279" s="1" t="s">
        <v>157</v>
      </c>
      <c r="AZ279" s="1" t="s">
        <v>1624</v>
      </c>
      <c r="BB279" s="1" t="s">
        <v>75</v>
      </c>
      <c r="BC279" s="1" t="s">
        <v>58</v>
      </c>
      <c r="BD279" s="1" t="s">
        <v>148</v>
      </c>
      <c r="BE279" s="1" t="s">
        <v>75</v>
      </c>
      <c r="BG279" s="8" t="s">
        <v>4402</v>
      </c>
      <c r="BH279" s="18" t="str">
        <f>IF(Tabela17[[#This Row],[Estado (Pegar da listagem)]]&lt;&gt;"",Tabela17[[#This Row],[Estado (Pegar da listagem)]],VLOOKUP(Tabela17[[#This Row],[Nome Entrevistado
(pegar Listagem)]],'Falta Estado'!$D$2:$E$51,2,0))</f>
        <v>MS</v>
      </c>
      <c r="BI2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80" spans="1:61" ht="13" x14ac:dyDescent="0.3">
      <c r="A280" s="3">
        <v>45313.843513912041</v>
      </c>
      <c r="B280" s="1" t="s">
        <v>58</v>
      </c>
      <c r="C280" s="1" t="s">
        <v>589</v>
      </c>
      <c r="D280" s="1" t="s">
        <v>3599</v>
      </c>
      <c r="E280" s="1">
        <v>35</v>
      </c>
      <c r="I280" s="1" t="s">
        <v>94</v>
      </c>
      <c r="J280" s="1" t="s">
        <v>114</v>
      </c>
      <c r="K280" s="1" t="s">
        <v>58</v>
      </c>
      <c r="L280" s="1">
        <v>2</v>
      </c>
      <c r="M280" s="1" t="s">
        <v>66</v>
      </c>
      <c r="N280" s="1" t="s">
        <v>403</v>
      </c>
      <c r="O280" s="1" t="s">
        <v>152</v>
      </c>
      <c r="P280" s="1" t="s">
        <v>117</v>
      </c>
      <c r="Q280" s="1" t="s">
        <v>290</v>
      </c>
      <c r="R280" s="1" t="s">
        <v>290</v>
      </c>
      <c r="S280" s="1" t="s">
        <v>118</v>
      </c>
      <c r="T280" s="1">
        <v>0</v>
      </c>
      <c r="U280" s="1" t="s">
        <v>71</v>
      </c>
      <c r="V280" s="1" t="s">
        <v>102</v>
      </c>
      <c r="W280" s="1" t="s">
        <v>103</v>
      </c>
      <c r="X280" s="1" t="s">
        <v>74</v>
      </c>
      <c r="Y280" s="1" t="s">
        <v>75</v>
      </c>
      <c r="Z280" s="1" t="s">
        <v>121</v>
      </c>
      <c r="AA280" s="1" t="s">
        <v>190</v>
      </c>
      <c r="AB280" s="1" t="s">
        <v>75</v>
      </c>
      <c r="AC280" s="1" t="s">
        <v>58</v>
      </c>
      <c r="AD280" s="1" t="s">
        <v>75</v>
      </c>
      <c r="AE280" s="1" t="s">
        <v>78</v>
      </c>
      <c r="AF280" s="1" t="s">
        <v>75</v>
      </c>
      <c r="AG280" s="1" t="s">
        <v>78</v>
      </c>
      <c r="AH280" s="1" t="s">
        <v>58</v>
      </c>
      <c r="AI280" s="1" t="s">
        <v>58</v>
      </c>
      <c r="AJ280" s="1" t="s">
        <v>58</v>
      </c>
      <c r="AK280" s="1">
        <v>0</v>
      </c>
      <c r="AL280" s="1" t="s">
        <v>3598</v>
      </c>
      <c r="AM280" s="1" t="s">
        <v>58</v>
      </c>
      <c r="AN280" s="1" t="s">
        <v>191</v>
      </c>
      <c r="AO280" s="1" t="s">
        <v>58</v>
      </c>
      <c r="AP280" s="1" t="s">
        <v>191</v>
      </c>
      <c r="AQ280" s="1">
        <v>5</v>
      </c>
      <c r="AR280" s="1" t="s">
        <v>155</v>
      </c>
      <c r="AS280" s="1" t="s">
        <v>83</v>
      </c>
      <c r="AT280" s="1" t="s">
        <v>106</v>
      </c>
      <c r="AU280" s="1" t="s">
        <v>1617</v>
      </c>
      <c r="AV280" s="1" t="s">
        <v>75</v>
      </c>
      <c r="AW280" s="1" t="s">
        <v>75</v>
      </c>
      <c r="AX280" s="1" t="s">
        <v>248</v>
      </c>
      <c r="AY280" s="1" t="s">
        <v>1748</v>
      </c>
      <c r="AZ280" s="1" t="s">
        <v>172</v>
      </c>
      <c r="BA280" s="1" t="s">
        <v>172</v>
      </c>
      <c r="BB280" s="1" t="s">
        <v>75</v>
      </c>
      <c r="BC280" s="1" t="s">
        <v>58</v>
      </c>
      <c r="BD280" s="1" t="s">
        <v>148</v>
      </c>
      <c r="BE280" s="1" t="s">
        <v>58</v>
      </c>
      <c r="BG280" s="8" t="s">
        <v>4402</v>
      </c>
      <c r="BH280" s="18" t="str">
        <f>IF(Tabela17[[#This Row],[Estado (Pegar da listagem)]]&lt;&gt;"",Tabela17[[#This Row],[Estado (Pegar da listagem)]],VLOOKUP(Tabela17[[#This Row],[Nome Entrevistado
(pegar Listagem)]],'Falta Estado'!$D$2:$E$51,2,0))</f>
        <v>MS</v>
      </c>
      <c r="BI2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81" spans="1:61" ht="13" x14ac:dyDescent="0.3">
      <c r="A281" s="3">
        <v>45313.850803425928</v>
      </c>
      <c r="B281" s="1" t="s">
        <v>58</v>
      </c>
      <c r="C281" s="1" t="s">
        <v>575</v>
      </c>
      <c r="D281" s="1" t="s">
        <v>3597</v>
      </c>
      <c r="E281" s="1">
        <v>35</v>
      </c>
      <c r="F281" s="1" t="s">
        <v>559</v>
      </c>
      <c r="G281" s="1" t="s">
        <v>62</v>
      </c>
      <c r="H281" s="1" t="s">
        <v>766</v>
      </c>
      <c r="I281" s="1" t="s">
        <v>64</v>
      </c>
      <c r="J281" s="1" t="s">
        <v>140</v>
      </c>
      <c r="K281" s="1" t="s">
        <v>58</v>
      </c>
      <c r="L281" s="1">
        <v>2</v>
      </c>
      <c r="M281" s="1" t="s">
        <v>66</v>
      </c>
      <c r="N281" s="1" t="s">
        <v>601</v>
      </c>
      <c r="O281" s="1" t="s">
        <v>152</v>
      </c>
      <c r="P281" s="1" t="s">
        <v>3596</v>
      </c>
      <c r="S281" s="1" t="s">
        <v>118</v>
      </c>
      <c r="T281" s="1">
        <v>0</v>
      </c>
      <c r="U281" s="1" t="s">
        <v>183</v>
      </c>
      <c r="V281" s="1" t="s">
        <v>102</v>
      </c>
      <c r="W281" s="1" t="s">
        <v>120</v>
      </c>
      <c r="X281" s="1" t="s">
        <v>74</v>
      </c>
      <c r="Y281" s="1" t="s">
        <v>58</v>
      </c>
      <c r="Z281" s="1" t="s">
        <v>121</v>
      </c>
      <c r="AA281" s="1" t="s">
        <v>77</v>
      </c>
      <c r="AB281" s="1" t="s">
        <v>58</v>
      </c>
      <c r="AC281" s="1" t="s">
        <v>58</v>
      </c>
      <c r="AD281" s="1" t="s">
        <v>58</v>
      </c>
      <c r="AE281" s="1" t="s">
        <v>78</v>
      </c>
      <c r="AF281" s="1" t="s">
        <v>58</v>
      </c>
      <c r="AG281" s="1" t="s">
        <v>143</v>
      </c>
      <c r="AH281" s="1" t="s">
        <v>58</v>
      </c>
      <c r="AI281" s="1" t="s">
        <v>58</v>
      </c>
      <c r="AJ281" s="1" t="s">
        <v>58</v>
      </c>
      <c r="AK281" s="1" t="s">
        <v>3595</v>
      </c>
      <c r="AL281" s="1" t="s">
        <v>283</v>
      </c>
      <c r="AM281" s="1" t="s">
        <v>58</v>
      </c>
      <c r="AN281" s="1" t="s">
        <v>191</v>
      </c>
      <c r="AO281" s="1" t="s">
        <v>58</v>
      </c>
      <c r="AP281" s="1" t="s">
        <v>191</v>
      </c>
      <c r="AQ281" s="1">
        <v>4</v>
      </c>
      <c r="AR281" s="1" t="s">
        <v>214</v>
      </c>
      <c r="AS281" s="1" t="s">
        <v>214</v>
      </c>
      <c r="AT281" s="1" t="s">
        <v>106</v>
      </c>
      <c r="AU281" s="1" t="s">
        <v>2230</v>
      </c>
      <c r="AV281" s="1" t="s">
        <v>75</v>
      </c>
      <c r="AW281" s="1" t="s">
        <v>75</v>
      </c>
      <c r="AX281" s="1" t="s">
        <v>87</v>
      </c>
      <c r="AY281" s="1" t="s">
        <v>368</v>
      </c>
      <c r="AZ281" s="1" t="s">
        <v>146</v>
      </c>
      <c r="BA281" s="1" t="s">
        <v>146</v>
      </c>
      <c r="BB281" s="1" t="s">
        <v>58</v>
      </c>
      <c r="BC281" s="1" t="s">
        <v>58</v>
      </c>
      <c r="BD281" s="1" t="s">
        <v>3594</v>
      </c>
      <c r="BE281" s="1" t="s">
        <v>58</v>
      </c>
      <c r="BG281" s="8" t="s">
        <v>4402</v>
      </c>
      <c r="BH281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2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82" spans="1:61" ht="13" x14ac:dyDescent="0.3">
      <c r="A282" s="3">
        <v>45313.872417118051</v>
      </c>
      <c r="B282" s="1" t="s">
        <v>58</v>
      </c>
      <c r="C282" s="1" t="s">
        <v>575</v>
      </c>
      <c r="D282" s="1" t="s">
        <v>3593</v>
      </c>
      <c r="E282" s="1">
        <v>57</v>
      </c>
      <c r="F282" s="1" t="s">
        <v>1013</v>
      </c>
      <c r="G282" s="1" t="s">
        <v>62</v>
      </c>
      <c r="H282" s="1" t="s">
        <v>2781</v>
      </c>
      <c r="I282" s="1" t="s">
        <v>64</v>
      </c>
      <c r="J282" s="1" t="s">
        <v>95</v>
      </c>
      <c r="K282" s="1" t="s">
        <v>75</v>
      </c>
      <c r="M282" s="1" t="s">
        <v>141</v>
      </c>
      <c r="N282" s="1" t="s">
        <v>67</v>
      </c>
      <c r="O282" s="1" t="s">
        <v>131</v>
      </c>
      <c r="P282" s="1" t="s">
        <v>3592</v>
      </c>
      <c r="S282" s="1" t="s">
        <v>70</v>
      </c>
      <c r="T282" s="1">
        <v>0</v>
      </c>
      <c r="U282" s="1" t="s">
        <v>101</v>
      </c>
      <c r="V282" s="1" t="s">
        <v>154</v>
      </c>
      <c r="W282" s="1" t="s">
        <v>103</v>
      </c>
      <c r="X282" s="1" t="s">
        <v>74</v>
      </c>
      <c r="Y282" s="1" t="s">
        <v>58</v>
      </c>
      <c r="Z282" s="1" t="s">
        <v>76</v>
      </c>
      <c r="AA282" s="1" t="s">
        <v>3591</v>
      </c>
      <c r="AB282" s="1" t="s">
        <v>58</v>
      </c>
      <c r="AC282" s="1" t="s">
        <v>58</v>
      </c>
      <c r="AD282" s="1" t="s">
        <v>58</v>
      </c>
      <c r="AE282" s="1" t="s">
        <v>143</v>
      </c>
      <c r="AF282" s="1" t="s">
        <v>58</v>
      </c>
      <c r="AG282" s="1" t="s">
        <v>78</v>
      </c>
      <c r="AH282" s="1" t="s">
        <v>58</v>
      </c>
      <c r="AI282" s="1" t="s">
        <v>58</v>
      </c>
      <c r="AJ282" s="1" t="s">
        <v>58</v>
      </c>
      <c r="AK282" s="1">
        <v>6</v>
      </c>
      <c r="AL282" s="1" t="s">
        <v>229</v>
      </c>
      <c r="AM282" s="1" t="s">
        <v>58</v>
      </c>
      <c r="AN282" s="1" t="s">
        <v>82</v>
      </c>
      <c r="AO282" s="1" t="s">
        <v>58</v>
      </c>
      <c r="AP282" s="1" t="s">
        <v>191</v>
      </c>
      <c r="AQ282" s="1">
        <v>5</v>
      </c>
      <c r="AR282" s="1" t="s">
        <v>155</v>
      </c>
      <c r="AS282" s="1" t="s">
        <v>155</v>
      </c>
      <c r="AT282" s="1" t="s">
        <v>106</v>
      </c>
      <c r="AU282" s="1" t="s">
        <v>86</v>
      </c>
      <c r="AV282" s="1" t="s">
        <v>58</v>
      </c>
      <c r="AW282" s="1" t="s">
        <v>75</v>
      </c>
      <c r="AX282" s="1" t="s">
        <v>87</v>
      </c>
      <c r="AY282" s="1" t="s">
        <v>368</v>
      </c>
      <c r="AZ282" s="1" t="s">
        <v>146</v>
      </c>
      <c r="BA282" s="1" t="s">
        <v>146</v>
      </c>
      <c r="BB282" s="1" t="s">
        <v>75</v>
      </c>
      <c r="BC282" s="1" t="s">
        <v>58</v>
      </c>
      <c r="BD282" s="1" t="s">
        <v>3590</v>
      </c>
      <c r="BE282" s="1" t="s">
        <v>58</v>
      </c>
      <c r="BG282" s="8" t="s">
        <v>4402</v>
      </c>
      <c r="BH282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2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83" spans="1:61" ht="13" x14ac:dyDescent="0.3">
      <c r="A283" s="3">
        <v>45314.375455636575</v>
      </c>
      <c r="B283" s="1" t="s">
        <v>58</v>
      </c>
      <c r="C283" s="1" t="s">
        <v>506</v>
      </c>
      <c r="D283" s="1" t="s">
        <v>3589</v>
      </c>
      <c r="E283" s="1">
        <v>42</v>
      </c>
      <c r="F283" s="1" t="s">
        <v>666</v>
      </c>
      <c r="G283" s="1" t="s">
        <v>239</v>
      </c>
      <c r="H283" s="1" t="s">
        <v>3588</v>
      </c>
      <c r="I283" s="1" t="s">
        <v>64</v>
      </c>
      <c r="J283" s="1" t="s">
        <v>65</v>
      </c>
      <c r="K283" s="1" t="s">
        <v>58</v>
      </c>
      <c r="L283" s="1">
        <v>2</v>
      </c>
      <c r="M283" s="1" t="s">
        <v>141</v>
      </c>
      <c r="N283" s="1" t="s">
        <v>403</v>
      </c>
      <c r="O283" s="1" t="s">
        <v>152</v>
      </c>
      <c r="P283" s="1" t="s">
        <v>580</v>
      </c>
      <c r="S283" s="1" t="s">
        <v>118</v>
      </c>
      <c r="T283" s="1">
        <v>1</v>
      </c>
      <c r="U283" s="1" t="s">
        <v>71</v>
      </c>
      <c r="V283" s="1" t="s">
        <v>102</v>
      </c>
      <c r="W283" s="1" t="s">
        <v>176</v>
      </c>
      <c r="X283" s="1" t="s">
        <v>74</v>
      </c>
      <c r="Y283" s="1" t="s">
        <v>75</v>
      </c>
      <c r="Z283" s="1" t="s">
        <v>121</v>
      </c>
      <c r="AA283" s="1" t="s">
        <v>190</v>
      </c>
      <c r="AB283" s="1" t="s">
        <v>58</v>
      </c>
      <c r="AC283" s="1" t="s">
        <v>58</v>
      </c>
      <c r="AD283" s="1" t="s">
        <v>75</v>
      </c>
      <c r="AE283" s="1" t="s">
        <v>122</v>
      </c>
      <c r="AF283" s="1" t="s">
        <v>75</v>
      </c>
      <c r="AG283" s="1" t="s">
        <v>78</v>
      </c>
      <c r="AH283" s="1" t="s">
        <v>58</v>
      </c>
      <c r="AI283" s="1" t="s">
        <v>58</v>
      </c>
      <c r="AJ283" s="1" t="s">
        <v>75</v>
      </c>
      <c r="AK283" s="1" t="s">
        <v>3587</v>
      </c>
      <c r="AL283" s="1" t="s">
        <v>133</v>
      </c>
      <c r="AM283" s="1" t="s">
        <v>58</v>
      </c>
      <c r="AN283" s="1" t="s">
        <v>82</v>
      </c>
      <c r="AO283" s="1" t="s">
        <v>58</v>
      </c>
      <c r="AP283" s="1" t="s">
        <v>191</v>
      </c>
      <c r="AQ283" s="1">
        <v>4</v>
      </c>
      <c r="AS283" s="1" t="s">
        <v>155</v>
      </c>
      <c r="AT283" s="1" t="s">
        <v>106</v>
      </c>
      <c r="AU283" s="1" t="s">
        <v>86</v>
      </c>
      <c r="AV283" s="1" t="s">
        <v>75</v>
      </c>
      <c r="AW283" s="1" t="s">
        <v>75</v>
      </c>
      <c r="AX283" s="1" t="s">
        <v>198</v>
      </c>
      <c r="BA283" s="1" t="s">
        <v>172</v>
      </c>
      <c r="BB283" s="1" t="s">
        <v>75</v>
      </c>
      <c r="BC283" s="1" t="s">
        <v>58</v>
      </c>
      <c r="BD283" s="1" t="s">
        <v>148</v>
      </c>
      <c r="BE283" s="1" t="s">
        <v>58</v>
      </c>
      <c r="BG283" s="8" t="s">
        <v>4402</v>
      </c>
      <c r="BH28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2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84" spans="1:61" ht="13" x14ac:dyDescent="0.3">
      <c r="A284" s="3">
        <v>45314.383561840281</v>
      </c>
      <c r="B284" s="1" t="s">
        <v>58</v>
      </c>
      <c r="C284" s="1" t="s">
        <v>506</v>
      </c>
      <c r="D284" s="1" t="s">
        <v>3586</v>
      </c>
      <c r="E284" s="1">
        <v>49</v>
      </c>
      <c r="F284" s="1" t="s">
        <v>508</v>
      </c>
      <c r="G284" s="1" t="s">
        <v>62</v>
      </c>
      <c r="H284" s="1" t="s">
        <v>1028</v>
      </c>
      <c r="I284" s="1" t="s">
        <v>94</v>
      </c>
      <c r="J284" s="1" t="s">
        <v>114</v>
      </c>
      <c r="M284" s="1" t="s">
        <v>141</v>
      </c>
      <c r="N284" s="1" t="s">
        <v>67</v>
      </c>
      <c r="O284" s="1" t="s">
        <v>98</v>
      </c>
      <c r="T284" s="1">
        <v>1</v>
      </c>
      <c r="U284" s="1" t="s">
        <v>71</v>
      </c>
      <c r="V284" s="1" t="s">
        <v>154</v>
      </c>
      <c r="AB284" s="1" t="s">
        <v>75</v>
      </c>
      <c r="AC284" s="1" t="s">
        <v>58</v>
      </c>
      <c r="AD284" s="1" t="s">
        <v>75</v>
      </c>
      <c r="AE284" s="1" t="s">
        <v>78</v>
      </c>
      <c r="AF284" s="1" t="s">
        <v>75</v>
      </c>
      <c r="AG284" s="1" t="s">
        <v>78</v>
      </c>
      <c r="AH284" s="1" t="s">
        <v>58</v>
      </c>
      <c r="AI284" s="1" t="s">
        <v>58</v>
      </c>
      <c r="AJ284" s="1" t="s">
        <v>75</v>
      </c>
      <c r="AL284" s="1" t="s">
        <v>283</v>
      </c>
      <c r="AM284" s="1" t="s">
        <v>58</v>
      </c>
      <c r="AN284" s="1" t="s">
        <v>81</v>
      </c>
      <c r="AO284" s="1" t="s">
        <v>58</v>
      </c>
      <c r="AP284" s="1" t="s">
        <v>82</v>
      </c>
      <c r="AQ284" s="1">
        <v>3</v>
      </c>
      <c r="AR284" s="1" t="s">
        <v>214</v>
      </c>
      <c r="AS284" s="1" t="s">
        <v>155</v>
      </c>
      <c r="AT284" s="1" t="s">
        <v>106</v>
      </c>
      <c r="AU284" s="1" t="s">
        <v>86</v>
      </c>
      <c r="AV284" s="1" t="s">
        <v>75</v>
      </c>
      <c r="AW284" s="1" t="s">
        <v>75</v>
      </c>
      <c r="AX284" s="1" t="s">
        <v>87</v>
      </c>
      <c r="BB284" s="1" t="s">
        <v>75</v>
      </c>
      <c r="BC284" s="1" t="s">
        <v>75</v>
      </c>
      <c r="BD284" s="1" t="s">
        <v>148</v>
      </c>
      <c r="BE284" s="1" t="s">
        <v>58</v>
      </c>
      <c r="BG284" s="8" t="s">
        <v>4402</v>
      </c>
      <c r="BH284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2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85" spans="1:61" ht="13" x14ac:dyDescent="0.3">
      <c r="A285" s="3">
        <v>45314.395470543983</v>
      </c>
      <c r="B285" s="1" t="s">
        <v>58</v>
      </c>
      <c r="C285" s="1" t="s">
        <v>475</v>
      </c>
      <c r="D285" s="1" t="s">
        <v>3585</v>
      </c>
      <c r="E285" s="1">
        <v>54</v>
      </c>
      <c r="F285" s="1" t="s">
        <v>846</v>
      </c>
      <c r="G285" s="1" t="s">
        <v>239</v>
      </c>
      <c r="H285" s="1" t="s">
        <v>3584</v>
      </c>
      <c r="I285" s="1" t="s">
        <v>64</v>
      </c>
      <c r="J285" s="1" t="s">
        <v>114</v>
      </c>
      <c r="K285" s="1" t="s">
        <v>58</v>
      </c>
      <c r="L285" s="1">
        <v>2</v>
      </c>
      <c r="M285" s="1" t="s">
        <v>141</v>
      </c>
      <c r="N285" s="1" t="s">
        <v>67</v>
      </c>
      <c r="O285" s="1" t="s">
        <v>152</v>
      </c>
      <c r="P285" s="1" t="s">
        <v>3583</v>
      </c>
      <c r="S285" s="1" t="s">
        <v>118</v>
      </c>
      <c r="T285" s="1">
        <v>0</v>
      </c>
      <c r="U285" s="1" t="s">
        <v>71</v>
      </c>
      <c r="V285" s="1" t="s">
        <v>154</v>
      </c>
      <c r="W285" s="1" t="s">
        <v>103</v>
      </c>
      <c r="X285" s="1" t="s">
        <v>74</v>
      </c>
      <c r="Y285" s="1" t="s">
        <v>75</v>
      </c>
      <c r="Z285" s="1" t="s">
        <v>121</v>
      </c>
      <c r="AA285" s="1" t="s">
        <v>190</v>
      </c>
      <c r="AB285" s="1" t="s">
        <v>75</v>
      </c>
      <c r="AC285" s="1" t="s">
        <v>58</v>
      </c>
      <c r="AD285" s="1" t="s">
        <v>75</v>
      </c>
      <c r="AE285" s="1" t="s">
        <v>78</v>
      </c>
      <c r="AF285" s="1" t="s">
        <v>75</v>
      </c>
      <c r="AG285" s="1" t="s">
        <v>78</v>
      </c>
      <c r="AH285" s="1" t="s">
        <v>58</v>
      </c>
      <c r="AI285" s="1" t="s">
        <v>58</v>
      </c>
      <c r="AJ285" s="1" t="s">
        <v>58</v>
      </c>
      <c r="AK285" s="1">
        <v>5</v>
      </c>
      <c r="AL285" s="1" t="s">
        <v>133</v>
      </c>
      <c r="AM285" s="1" t="s">
        <v>58</v>
      </c>
      <c r="AN285" s="1" t="s">
        <v>81</v>
      </c>
      <c r="AO285" s="1" t="s">
        <v>58</v>
      </c>
      <c r="AP285" s="1" t="s">
        <v>81</v>
      </c>
      <c r="AQ285" s="1">
        <v>3</v>
      </c>
      <c r="AR285" s="1" t="s">
        <v>83</v>
      </c>
      <c r="AS285" s="1" t="s">
        <v>83</v>
      </c>
      <c r="AT285" s="1" t="s">
        <v>106</v>
      </c>
      <c r="AU285" s="1" t="s">
        <v>125</v>
      </c>
      <c r="AV285" s="1" t="s">
        <v>75</v>
      </c>
      <c r="AW285" s="1" t="s">
        <v>75</v>
      </c>
      <c r="AX285" s="1" t="s">
        <v>87</v>
      </c>
      <c r="AY285" s="1" t="s">
        <v>389</v>
      </c>
      <c r="AZ285" s="1" t="s">
        <v>3582</v>
      </c>
      <c r="BA285" s="1" t="s">
        <v>3582</v>
      </c>
      <c r="BB285" s="1" t="s">
        <v>75</v>
      </c>
      <c r="BC285" s="1" t="s">
        <v>58</v>
      </c>
      <c r="BD285" s="1" t="s">
        <v>148</v>
      </c>
      <c r="BE285" s="1" t="s">
        <v>58</v>
      </c>
      <c r="BG285" s="8" t="s">
        <v>4402</v>
      </c>
      <c r="BH285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2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86" spans="1:61" ht="13" x14ac:dyDescent="0.3">
      <c r="A286" s="3">
        <v>45314.397617245369</v>
      </c>
      <c r="B286" s="1" t="s">
        <v>58</v>
      </c>
      <c r="C286" s="1" t="s">
        <v>506</v>
      </c>
      <c r="D286" s="1" t="s">
        <v>3581</v>
      </c>
      <c r="E286" s="1">
        <v>35</v>
      </c>
      <c r="F286" s="1" t="s">
        <v>527</v>
      </c>
      <c r="G286" s="1" t="s">
        <v>62</v>
      </c>
      <c r="H286" s="1" t="s">
        <v>1097</v>
      </c>
      <c r="I286" s="1" t="s">
        <v>64</v>
      </c>
      <c r="J286" s="1" t="s">
        <v>95</v>
      </c>
      <c r="K286" s="1" t="s">
        <v>75</v>
      </c>
      <c r="M286" s="1" t="s">
        <v>141</v>
      </c>
      <c r="N286" s="1" t="s">
        <v>67</v>
      </c>
      <c r="O286" s="1" t="s">
        <v>98</v>
      </c>
      <c r="S286" s="1" t="s">
        <v>212</v>
      </c>
      <c r="T286" s="1">
        <v>0</v>
      </c>
      <c r="U286" s="1" t="s">
        <v>183</v>
      </c>
      <c r="V286" s="1" t="s">
        <v>3580</v>
      </c>
      <c r="W286" s="1" t="s">
        <v>103</v>
      </c>
      <c r="X286" s="1" t="s">
        <v>74</v>
      </c>
      <c r="Y286" s="1" t="s">
        <v>58</v>
      </c>
      <c r="Z286" s="1" t="s">
        <v>121</v>
      </c>
      <c r="AA286" s="1" t="s">
        <v>299</v>
      </c>
      <c r="AB286" s="1" t="s">
        <v>75</v>
      </c>
      <c r="AC286" s="1" t="s">
        <v>58</v>
      </c>
      <c r="AD286" s="1" t="s">
        <v>75</v>
      </c>
      <c r="AE286" s="1" t="s">
        <v>78</v>
      </c>
      <c r="AF286" s="1" t="s">
        <v>58</v>
      </c>
      <c r="AG286" s="1" t="s">
        <v>78</v>
      </c>
      <c r="AH286" s="1" t="s">
        <v>58</v>
      </c>
      <c r="AI286" s="1" t="s">
        <v>58</v>
      </c>
      <c r="AJ286" s="1" t="s">
        <v>58</v>
      </c>
      <c r="AK286" s="1" t="s">
        <v>3579</v>
      </c>
      <c r="AL286" s="1" t="s">
        <v>80</v>
      </c>
      <c r="AM286" s="1" t="s">
        <v>58</v>
      </c>
      <c r="AN286" s="1" t="s">
        <v>81</v>
      </c>
      <c r="AO286" s="1" t="s">
        <v>58</v>
      </c>
      <c r="AP286" s="1" t="s">
        <v>81</v>
      </c>
      <c r="AQ286" s="1">
        <v>5</v>
      </c>
      <c r="AR286" s="1" t="s">
        <v>155</v>
      </c>
      <c r="AS286" s="1" t="s">
        <v>83</v>
      </c>
      <c r="AT286" s="1" t="s">
        <v>106</v>
      </c>
      <c r="AU286" s="1" t="s">
        <v>107</v>
      </c>
      <c r="AV286" s="1" t="s">
        <v>75</v>
      </c>
      <c r="AW286" s="1" t="s">
        <v>75</v>
      </c>
      <c r="AX286" s="1" t="s">
        <v>87</v>
      </c>
      <c r="AY286" s="1" t="s">
        <v>2457</v>
      </c>
      <c r="AZ286" s="1" t="s">
        <v>3578</v>
      </c>
      <c r="BA286" s="1" t="s">
        <v>126</v>
      </c>
      <c r="BB286" s="1" t="s">
        <v>75</v>
      </c>
      <c r="BC286" s="1" t="s">
        <v>58</v>
      </c>
      <c r="BD286" s="1" t="s">
        <v>148</v>
      </c>
      <c r="BE286" s="1" t="s">
        <v>58</v>
      </c>
      <c r="BG286" s="8" t="s">
        <v>4402</v>
      </c>
      <c r="BH286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2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87" spans="1:61" ht="13" x14ac:dyDescent="0.3">
      <c r="A287" s="3">
        <v>45314.402831111111</v>
      </c>
      <c r="B287" s="1" t="s">
        <v>58</v>
      </c>
      <c r="C287" s="1" t="s">
        <v>486</v>
      </c>
      <c r="D287" s="1" t="s">
        <v>3577</v>
      </c>
      <c r="E287" s="1">
        <v>54</v>
      </c>
      <c r="F287" s="1" t="s">
        <v>878</v>
      </c>
      <c r="G287" s="1" t="s">
        <v>62</v>
      </c>
      <c r="H287" s="1" t="s">
        <v>1871</v>
      </c>
      <c r="I287" s="1" t="s">
        <v>64</v>
      </c>
      <c r="J287" s="1" t="s">
        <v>140</v>
      </c>
      <c r="K287" s="1" t="s">
        <v>58</v>
      </c>
      <c r="L287" s="1">
        <v>2</v>
      </c>
      <c r="M287" s="1" t="s">
        <v>66</v>
      </c>
      <c r="N287" s="1" t="s">
        <v>67</v>
      </c>
      <c r="O287" s="1" t="s">
        <v>152</v>
      </c>
      <c r="P287" s="1" t="s">
        <v>2643</v>
      </c>
      <c r="Q287" s="1" t="s">
        <v>3576</v>
      </c>
      <c r="S287" s="1" t="s">
        <v>70</v>
      </c>
      <c r="T287" s="1">
        <v>0</v>
      </c>
      <c r="U287" s="1" t="s">
        <v>3575</v>
      </c>
      <c r="V287" s="1" t="s">
        <v>119</v>
      </c>
      <c r="W287" s="1" t="s">
        <v>1687</v>
      </c>
      <c r="X287" s="1" t="s">
        <v>74</v>
      </c>
      <c r="Y287" s="1" t="s">
        <v>75</v>
      </c>
      <c r="Z287" s="1" t="s">
        <v>121</v>
      </c>
      <c r="AA287" s="1" t="s">
        <v>3574</v>
      </c>
      <c r="AB287" s="1" t="s">
        <v>75</v>
      </c>
      <c r="AC287" s="1" t="s">
        <v>58</v>
      </c>
      <c r="AD287" s="1" t="s">
        <v>75</v>
      </c>
      <c r="AE287" s="1" t="s">
        <v>122</v>
      </c>
      <c r="AF287" s="1" t="s">
        <v>58</v>
      </c>
      <c r="AG287" s="1" t="s">
        <v>143</v>
      </c>
      <c r="AH287" s="1" t="s">
        <v>75</v>
      </c>
      <c r="AI287" s="1" t="s">
        <v>58</v>
      </c>
      <c r="AJ287" s="1" t="s">
        <v>75</v>
      </c>
      <c r="AK287" s="1">
        <v>5</v>
      </c>
      <c r="AL287" s="1" t="s">
        <v>283</v>
      </c>
      <c r="AM287" s="1" t="s">
        <v>58</v>
      </c>
      <c r="AN287" s="1" t="s">
        <v>191</v>
      </c>
      <c r="AO287" s="1" t="s">
        <v>58</v>
      </c>
      <c r="AP287" s="1" t="s">
        <v>191</v>
      </c>
      <c r="AQ287" s="1">
        <v>5</v>
      </c>
      <c r="AR287" s="1" t="s">
        <v>155</v>
      </c>
      <c r="AS287" s="1" t="s">
        <v>155</v>
      </c>
      <c r="AT287" s="1" t="s">
        <v>106</v>
      </c>
      <c r="AU287" s="1" t="s">
        <v>107</v>
      </c>
      <c r="AV287" s="1" t="s">
        <v>75</v>
      </c>
      <c r="AW287" s="1" t="s">
        <v>75</v>
      </c>
      <c r="AX287" s="1" t="s">
        <v>87</v>
      </c>
      <c r="AY287" s="1" t="s">
        <v>368</v>
      </c>
      <c r="AZ287" s="1" t="s">
        <v>127</v>
      </c>
      <c r="BA287" s="1" t="s">
        <v>3573</v>
      </c>
      <c r="BB287" s="1" t="s">
        <v>75</v>
      </c>
      <c r="BC287" s="1" t="s">
        <v>58</v>
      </c>
      <c r="BD287" s="1" t="s">
        <v>3572</v>
      </c>
      <c r="BE287" s="1" t="s">
        <v>58</v>
      </c>
      <c r="BG287" s="8" t="s">
        <v>4402</v>
      </c>
      <c r="BH287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2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88" spans="1:61" ht="13" x14ac:dyDescent="0.3">
      <c r="A288" s="3">
        <v>45314.406031597224</v>
      </c>
      <c r="B288" s="1" t="s">
        <v>58</v>
      </c>
      <c r="C288" s="1" t="s">
        <v>475</v>
      </c>
      <c r="D288" s="1" t="s">
        <v>3571</v>
      </c>
      <c r="E288" s="1">
        <v>59</v>
      </c>
      <c r="F288" s="1" t="s">
        <v>878</v>
      </c>
      <c r="G288" s="1" t="s">
        <v>239</v>
      </c>
      <c r="H288" s="1" t="s">
        <v>3570</v>
      </c>
      <c r="I288" s="1" t="s">
        <v>64</v>
      </c>
      <c r="J288" s="1" t="s">
        <v>140</v>
      </c>
      <c r="K288" s="1" t="s">
        <v>58</v>
      </c>
      <c r="L288" s="1">
        <v>1</v>
      </c>
      <c r="M288" s="1" t="s">
        <v>66</v>
      </c>
      <c r="N288" s="1" t="s">
        <v>637</v>
      </c>
      <c r="O288" s="1" t="s">
        <v>152</v>
      </c>
      <c r="P288" s="1" t="s">
        <v>452</v>
      </c>
      <c r="S288" s="1" t="s">
        <v>118</v>
      </c>
      <c r="T288" s="1">
        <v>0</v>
      </c>
      <c r="U288" s="1" t="s">
        <v>189</v>
      </c>
      <c r="V288" s="1" t="s">
        <v>102</v>
      </c>
      <c r="W288" s="1" t="s">
        <v>120</v>
      </c>
      <c r="X288" s="1" t="s">
        <v>74</v>
      </c>
      <c r="Y288" s="1" t="s">
        <v>75</v>
      </c>
      <c r="Z288" s="1" t="s">
        <v>121</v>
      </c>
      <c r="AA288" s="1" t="s">
        <v>299</v>
      </c>
      <c r="AB288" s="1" t="s">
        <v>58</v>
      </c>
      <c r="AC288" s="1" t="s">
        <v>75</v>
      </c>
      <c r="AD288" s="1" t="s">
        <v>75</v>
      </c>
      <c r="AE288" s="1" t="s">
        <v>78</v>
      </c>
      <c r="AF288" s="1" t="s">
        <v>75</v>
      </c>
      <c r="AG288" s="1" t="s">
        <v>78</v>
      </c>
      <c r="AH288" s="1" t="s">
        <v>58</v>
      </c>
      <c r="AI288" s="1" t="s">
        <v>58</v>
      </c>
      <c r="AJ288" s="1" t="s">
        <v>58</v>
      </c>
      <c r="AK288" s="1">
        <v>1</v>
      </c>
      <c r="AL288" s="1" t="s">
        <v>124</v>
      </c>
      <c r="AM288" s="1" t="s">
        <v>58</v>
      </c>
      <c r="AN288" s="1" t="s">
        <v>191</v>
      </c>
      <c r="AO288" s="1" t="s">
        <v>58</v>
      </c>
      <c r="AP288" s="1" t="s">
        <v>82</v>
      </c>
      <c r="AQ288" s="1">
        <v>4</v>
      </c>
      <c r="AR288" s="1" t="s">
        <v>155</v>
      </c>
      <c r="AS288" s="1" t="s">
        <v>83</v>
      </c>
      <c r="AT288" s="1" t="s">
        <v>85</v>
      </c>
      <c r="AU288" s="1" t="s">
        <v>86</v>
      </c>
      <c r="AV288" s="1" t="s">
        <v>75</v>
      </c>
      <c r="AW288" s="1" t="s">
        <v>75</v>
      </c>
      <c r="AX288" s="1" t="s">
        <v>87</v>
      </c>
      <c r="AY288" s="1" t="s">
        <v>157</v>
      </c>
      <c r="AZ288" s="1" t="s">
        <v>146</v>
      </c>
      <c r="BA288" s="1" t="s">
        <v>146</v>
      </c>
      <c r="BB288" s="1" t="s">
        <v>75</v>
      </c>
      <c r="BC288" s="1" t="s">
        <v>58</v>
      </c>
      <c r="BD288" s="1" t="s">
        <v>148</v>
      </c>
      <c r="BE288" s="1" t="s">
        <v>75</v>
      </c>
      <c r="BG288" s="8" t="s">
        <v>4402</v>
      </c>
      <c r="BH288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2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89" spans="1:61" ht="13" x14ac:dyDescent="0.3">
      <c r="A289" s="3">
        <v>45314.407755277774</v>
      </c>
      <c r="B289" s="1" t="s">
        <v>58</v>
      </c>
      <c r="C289" s="1" t="s">
        <v>506</v>
      </c>
      <c r="D289" s="1" t="s">
        <v>3569</v>
      </c>
      <c r="E289" s="1">
        <v>32</v>
      </c>
      <c r="F289" s="1" t="s">
        <v>555</v>
      </c>
      <c r="G289" s="1" t="s">
        <v>62</v>
      </c>
      <c r="H289" s="1" t="s">
        <v>780</v>
      </c>
      <c r="I289" s="1" t="s">
        <v>94</v>
      </c>
      <c r="J289" s="1" t="s">
        <v>95</v>
      </c>
      <c r="K289" s="1" t="s">
        <v>75</v>
      </c>
      <c r="M289" s="1" t="s">
        <v>1705</v>
      </c>
      <c r="N289" s="1" t="s">
        <v>67</v>
      </c>
      <c r="O289" s="1" t="s">
        <v>98</v>
      </c>
      <c r="S289" s="1" t="s">
        <v>99</v>
      </c>
      <c r="T289" s="1">
        <v>0</v>
      </c>
      <c r="U289" s="1" t="s">
        <v>71</v>
      </c>
      <c r="V289" s="1" t="s">
        <v>102</v>
      </c>
      <c r="W289" s="1" t="s">
        <v>120</v>
      </c>
      <c r="X289" s="1" t="s">
        <v>74</v>
      </c>
      <c r="Y289" s="1" t="s">
        <v>75</v>
      </c>
      <c r="Z289" s="1" t="s">
        <v>76</v>
      </c>
      <c r="AA289" s="1" t="s">
        <v>190</v>
      </c>
      <c r="AB289" s="1" t="s">
        <v>58</v>
      </c>
      <c r="AC289" s="1" t="s">
        <v>58</v>
      </c>
      <c r="AD289" s="1" t="s">
        <v>75</v>
      </c>
      <c r="AE289" s="1" t="s">
        <v>78</v>
      </c>
      <c r="AF289" s="1" t="s">
        <v>75</v>
      </c>
      <c r="AG289" s="1" t="s">
        <v>78</v>
      </c>
      <c r="AH289" s="1" t="s">
        <v>58</v>
      </c>
      <c r="AI289" s="1" t="s">
        <v>58</v>
      </c>
      <c r="AJ289" s="1" t="s">
        <v>58</v>
      </c>
      <c r="AK289" s="1" t="s">
        <v>3537</v>
      </c>
      <c r="AL289" s="1" t="s">
        <v>124</v>
      </c>
      <c r="AM289" s="1" t="s">
        <v>58</v>
      </c>
      <c r="AN289" s="1" t="s">
        <v>81</v>
      </c>
      <c r="AO289" s="1" t="s">
        <v>58</v>
      </c>
      <c r="AP289" s="1" t="s">
        <v>81</v>
      </c>
      <c r="AQ289" s="1">
        <v>5</v>
      </c>
      <c r="AR289" s="1" t="s">
        <v>155</v>
      </c>
      <c r="AS289" s="1" t="s">
        <v>83</v>
      </c>
      <c r="AT289" s="1" t="s">
        <v>85</v>
      </c>
      <c r="AU289" s="1" t="s">
        <v>86</v>
      </c>
      <c r="AV289" s="1" t="s">
        <v>75</v>
      </c>
      <c r="AW289" s="1" t="s">
        <v>58</v>
      </c>
      <c r="AX289" s="1" t="s">
        <v>87</v>
      </c>
      <c r="AY289" s="1" t="s">
        <v>126</v>
      </c>
      <c r="BA289" s="1" t="s">
        <v>146</v>
      </c>
      <c r="BB289" s="1" t="s">
        <v>58</v>
      </c>
      <c r="BC289" s="1" t="s">
        <v>58</v>
      </c>
      <c r="BE289" s="1" t="s">
        <v>58</v>
      </c>
      <c r="BF289" s="1" t="s">
        <v>3568</v>
      </c>
      <c r="BG289" s="8" t="s">
        <v>4402</v>
      </c>
      <c r="BH289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2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90" spans="1:61" ht="13" x14ac:dyDescent="0.3">
      <c r="A290" s="3">
        <v>45314.418649131941</v>
      </c>
      <c r="B290" s="1" t="s">
        <v>58</v>
      </c>
      <c r="C290" s="1" t="s">
        <v>475</v>
      </c>
      <c r="D290" s="1" t="s">
        <v>3567</v>
      </c>
      <c r="E290" s="1">
        <v>52</v>
      </c>
      <c r="F290" s="1" t="s">
        <v>494</v>
      </c>
      <c r="G290" s="1" t="s">
        <v>62</v>
      </c>
      <c r="H290" s="1" t="s">
        <v>1710</v>
      </c>
      <c r="I290" s="1" t="s">
        <v>94</v>
      </c>
      <c r="J290" s="1" t="s">
        <v>114</v>
      </c>
      <c r="K290" s="1" t="s">
        <v>58</v>
      </c>
      <c r="L290" s="1">
        <v>1</v>
      </c>
      <c r="M290" s="1" t="s">
        <v>66</v>
      </c>
      <c r="N290" s="1" t="s">
        <v>67</v>
      </c>
      <c r="O290" s="1" t="s">
        <v>152</v>
      </c>
      <c r="P290" s="1" t="s">
        <v>3566</v>
      </c>
      <c r="S290" s="1" t="s">
        <v>118</v>
      </c>
      <c r="T290" s="1">
        <v>0</v>
      </c>
      <c r="U290" s="1" t="s">
        <v>71</v>
      </c>
      <c r="V290" s="1" t="s">
        <v>102</v>
      </c>
      <c r="W290" s="1" t="s">
        <v>243</v>
      </c>
      <c r="X290" s="1" t="s">
        <v>74</v>
      </c>
      <c r="Y290" s="1" t="s">
        <v>75</v>
      </c>
      <c r="Z290" s="1" t="s">
        <v>121</v>
      </c>
      <c r="AA290" s="1" t="s">
        <v>77</v>
      </c>
      <c r="AB290" s="1" t="s">
        <v>58</v>
      </c>
      <c r="AC290" s="1" t="s">
        <v>75</v>
      </c>
      <c r="AD290" s="1" t="s">
        <v>75</v>
      </c>
      <c r="AE290" s="1" t="s">
        <v>78</v>
      </c>
      <c r="AF290" s="1" t="s">
        <v>75</v>
      </c>
      <c r="AG290" s="1" t="s">
        <v>78</v>
      </c>
      <c r="AH290" s="1" t="s">
        <v>75</v>
      </c>
      <c r="AI290" s="1" t="s">
        <v>58</v>
      </c>
      <c r="AJ290" s="1" t="s">
        <v>58</v>
      </c>
      <c r="AK290" s="1">
        <v>5</v>
      </c>
      <c r="AL290" s="1" t="s">
        <v>283</v>
      </c>
      <c r="AM290" s="1" t="s">
        <v>58</v>
      </c>
      <c r="AN290" s="1" t="s">
        <v>82</v>
      </c>
      <c r="AO290" s="1" t="s">
        <v>75</v>
      </c>
      <c r="AP290" s="1" t="s">
        <v>82</v>
      </c>
      <c r="AQ290" s="1">
        <v>5</v>
      </c>
      <c r="AR290" s="1" t="s">
        <v>155</v>
      </c>
      <c r="AS290" s="1" t="s">
        <v>83</v>
      </c>
      <c r="AT290" s="1" t="s">
        <v>106</v>
      </c>
      <c r="AU290" s="1" t="s">
        <v>86</v>
      </c>
      <c r="AV290" s="1" t="s">
        <v>75</v>
      </c>
      <c r="AW290" s="1" t="s">
        <v>75</v>
      </c>
      <c r="AX290" s="1" t="s">
        <v>87</v>
      </c>
      <c r="AY290" s="1" t="s">
        <v>389</v>
      </c>
      <c r="AZ290" s="1" t="s">
        <v>185</v>
      </c>
      <c r="BA290" s="1" t="s">
        <v>172</v>
      </c>
      <c r="BB290" s="1" t="s">
        <v>75</v>
      </c>
      <c r="BC290" s="1" t="s">
        <v>58</v>
      </c>
      <c r="BD290" s="1" t="s">
        <v>148</v>
      </c>
      <c r="BE290" s="1" t="s">
        <v>58</v>
      </c>
      <c r="BG290" s="8" t="s">
        <v>4402</v>
      </c>
      <c r="BH290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2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91" spans="1:61" ht="13" x14ac:dyDescent="0.3">
      <c r="A291" s="3">
        <v>45314.424819918982</v>
      </c>
      <c r="B291" s="1" t="s">
        <v>58</v>
      </c>
      <c r="C291" s="1" t="s">
        <v>506</v>
      </c>
      <c r="D291" s="1" t="s">
        <v>3565</v>
      </c>
      <c r="F291" s="1" t="s">
        <v>666</v>
      </c>
      <c r="G291" s="1" t="s">
        <v>239</v>
      </c>
      <c r="H291" s="1" t="s">
        <v>667</v>
      </c>
      <c r="I291" s="1" t="s">
        <v>94</v>
      </c>
      <c r="J291" s="1" t="s">
        <v>114</v>
      </c>
      <c r="K291" s="1" t="s">
        <v>58</v>
      </c>
      <c r="L291" s="1" t="s">
        <v>96</v>
      </c>
      <c r="M291" s="1" t="s">
        <v>66</v>
      </c>
      <c r="N291" s="1" t="s">
        <v>262</v>
      </c>
      <c r="O291" s="1" t="s">
        <v>98</v>
      </c>
      <c r="S291" s="1" t="s">
        <v>118</v>
      </c>
      <c r="T291" s="1">
        <v>0</v>
      </c>
      <c r="U291" s="1" t="s">
        <v>71</v>
      </c>
      <c r="V291" s="1" t="s">
        <v>119</v>
      </c>
      <c r="W291" s="1" t="s">
        <v>103</v>
      </c>
      <c r="X291" s="1" t="s">
        <v>104</v>
      </c>
      <c r="Y291" s="1" t="s">
        <v>75</v>
      </c>
      <c r="Z291" s="1" t="s">
        <v>121</v>
      </c>
      <c r="AA291" s="1" t="s">
        <v>190</v>
      </c>
      <c r="AB291" s="1" t="s">
        <v>75</v>
      </c>
      <c r="AC291" s="1" t="s">
        <v>75</v>
      </c>
      <c r="AD291" s="1" t="s">
        <v>75</v>
      </c>
      <c r="AE291" s="1" t="s">
        <v>122</v>
      </c>
      <c r="AF291" s="1" t="s">
        <v>75</v>
      </c>
      <c r="AG291" s="1" t="s">
        <v>122</v>
      </c>
      <c r="AH291" s="1" t="s">
        <v>58</v>
      </c>
      <c r="AI291" s="1" t="s">
        <v>58</v>
      </c>
      <c r="AJ291" s="1" t="s">
        <v>58</v>
      </c>
      <c r="AK291" s="1" t="s">
        <v>1798</v>
      </c>
      <c r="AL291" s="1" t="s">
        <v>133</v>
      </c>
      <c r="AM291" s="1" t="s">
        <v>58</v>
      </c>
      <c r="AN291" s="1" t="s">
        <v>191</v>
      </c>
      <c r="AO291" s="1" t="s">
        <v>58</v>
      </c>
      <c r="AP291" s="1" t="s">
        <v>191</v>
      </c>
      <c r="AQ291" s="1">
        <v>4</v>
      </c>
      <c r="AR291" s="1" t="s">
        <v>155</v>
      </c>
      <c r="AS291" s="1" t="s">
        <v>83</v>
      </c>
      <c r="AT291" s="1" t="s">
        <v>106</v>
      </c>
      <c r="AU291" s="1" t="s">
        <v>197</v>
      </c>
      <c r="AV291" s="1" t="s">
        <v>75</v>
      </c>
      <c r="AW291" s="1" t="s">
        <v>75</v>
      </c>
      <c r="AX291" s="1" t="s">
        <v>87</v>
      </c>
      <c r="AY291" s="1" t="s">
        <v>157</v>
      </c>
      <c r="AZ291" s="1" t="s">
        <v>135</v>
      </c>
      <c r="BA291" s="1" t="s">
        <v>244</v>
      </c>
      <c r="BB291" s="1" t="s">
        <v>58</v>
      </c>
      <c r="BC291" s="1" t="s">
        <v>58</v>
      </c>
      <c r="BD291" s="1" t="s">
        <v>160</v>
      </c>
      <c r="BE291" s="1" t="s">
        <v>58</v>
      </c>
      <c r="BG291" s="8" t="s">
        <v>4402</v>
      </c>
      <c r="BH291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2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292" spans="1:61" ht="13" x14ac:dyDescent="0.3">
      <c r="A292" s="3">
        <v>45314.439590451388</v>
      </c>
      <c r="B292" s="1" t="s">
        <v>58</v>
      </c>
      <c r="C292" s="1" t="s">
        <v>506</v>
      </c>
      <c r="D292" s="1" t="s">
        <v>3564</v>
      </c>
      <c r="E292" s="1">
        <v>40</v>
      </c>
      <c r="F292" s="1" t="s">
        <v>878</v>
      </c>
      <c r="G292" s="1" t="s">
        <v>62</v>
      </c>
      <c r="H292" s="1" t="s">
        <v>1759</v>
      </c>
      <c r="I292" s="1" t="s">
        <v>64</v>
      </c>
      <c r="J292" s="1" t="s">
        <v>95</v>
      </c>
      <c r="K292" s="1" t="s">
        <v>75</v>
      </c>
      <c r="M292" s="1" t="s">
        <v>66</v>
      </c>
      <c r="N292" s="1" t="s">
        <v>3563</v>
      </c>
      <c r="O292" s="1" t="s">
        <v>152</v>
      </c>
      <c r="P292" s="1" t="s">
        <v>3562</v>
      </c>
      <c r="S292" s="1" t="s">
        <v>70</v>
      </c>
      <c r="T292" s="1">
        <v>0</v>
      </c>
      <c r="U292" s="1" t="s">
        <v>1688</v>
      </c>
      <c r="V292" s="1" t="s">
        <v>119</v>
      </c>
      <c r="W292" s="1" t="s">
        <v>272</v>
      </c>
      <c r="X292" s="1" t="s">
        <v>74</v>
      </c>
      <c r="Y292" s="1" t="s">
        <v>58</v>
      </c>
      <c r="Z292" s="1" t="s">
        <v>121</v>
      </c>
      <c r="AA292" s="1" t="s">
        <v>190</v>
      </c>
      <c r="AB292" s="1" t="s">
        <v>58</v>
      </c>
      <c r="AC292" s="1" t="s">
        <v>58</v>
      </c>
      <c r="AD292" s="1" t="s">
        <v>75</v>
      </c>
      <c r="AE292" s="1" t="s">
        <v>78</v>
      </c>
      <c r="AF292" s="1" t="s">
        <v>58</v>
      </c>
      <c r="AG292" s="1" t="s">
        <v>143</v>
      </c>
      <c r="AH292" s="1" t="s">
        <v>58</v>
      </c>
      <c r="AI292" s="1" t="s">
        <v>58</v>
      </c>
      <c r="AJ292" s="1" t="s">
        <v>75</v>
      </c>
      <c r="AL292" s="1" t="s">
        <v>283</v>
      </c>
      <c r="AM292" s="1" t="s">
        <v>58</v>
      </c>
      <c r="AN292" s="1" t="s">
        <v>191</v>
      </c>
      <c r="AO292" s="1" t="s">
        <v>58</v>
      </c>
      <c r="AP292" s="1" t="s">
        <v>191</v>
      </c>
      <c r="AQ292" s="1">
        <v>4</v>
      </c>
      <c r="AR292" s="1" t="s">
        <v>83</v>
      </c>
      <c r="AS292" s="1" t="s">
        <v>83</v>
      </c>
      <c r="AT292" s="1" t="s">
        <v>85</v>
      </c>
      <c r="AU292" s="1" t="s">
        <v>86</v>
      </c>
      <c r="AV292" s="1" t="s">
        <v>58</v>
      </c>
      <c r="AW292" s="1" t="s">
        <v>75</v>
      </c>
      <c r="AX292" s="1" t="s">
        <v>87</v>
      </c>
      <c r="AY292" s="1" t="s">
        <v>157</v>
      </c>
      <c r="AZ292" s="1" t="s">
        <v>127</v>
      </c>
      <c r="BA292" s="1" t="s">
        <v>128</v>
      </c>
      <c r="BB292" s="1" t="s">
        <v>75</v>
      </c>
      <c r="BC292" s="1" t="s">
        <v>58</v>
      </c>
      <c r="BD292" s="1" t="s">
        <v>3561</v>
      </c>
      <c r="BE292" s="1" t="s">
        <v>58</v>
      </c>
      <c r="BG292" s="8" t="s">
        <v>4402</v>
      </c>
      <c r="BH292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2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93" spans="1:61" ht="13" x14ac:dyDescent="0.3">
      <c r="A293" s="3">
        <v>45314.442338460649</v>
      </c>
      <c r="B293" s="1" t="s">
        <v>58</v>
      </c>
      <c r="C293" s="1" t="s">
        <v>486</v>
      </c>
      <c r="D293" s="1" t="s">
        <v>3560</v>
      </c>
      <c r="E293" s="1">
        <v>82</v>
      </c>
      <c r="F293" s="1" t="s">
        <v>508</v>
      </c>
      <c r="G293" s="1" t="s">
        <v>62</v>
      </c>
      <c r="H293" s="1" t="s">
        <v>3079</v>
      </c>
      <c r="I293" s="1" t="s">
        <v>64</v>
      </c>
      <c r="J293" s="1" t="s">
        <v>114</v>
      </c>
      <c r="K293" s="1" t="s">
        <v>58</v>
      </c>
      <c r="L293" s="1">
        <v>2</v>
      </c>
      <c r="M293" s="1" t="s">
        <v>141</v>
      </c>
      <c r="N293" s="1" t="s">
        <v>699</v>
      </c>
      <c r="O293" s="1" t="s">
        <v>98</v>
      </c>
      <c r="S293" s="1" t="s">
        <v>118</v>
      </c>
      <c r="T293" s="1">
        <v>0</v>
      </c>
      <c r="U293" s="1" t="s">
        <v>71</v>
      </c>
      <c r="V293" s="1" t="s">
        <v>102</v>
      </c>
      <c r="W293" s="1" t="s">
        <v>168</v>
      </c>
      <c r="X293" s="1" t="s">
        <v>74</v>
      </c>
      <c r="Y293" s="1" t="s">
        <v>75</v>
      </c>
      <c r="Z293" s="1" t="s">
        <v>121</v>
      </c>
      <c r="AA293" s="1" t="s">
        <v>190</v>
      </c>
      <c r="AB293" s="1" t="s">
        <v>75</v>
      </c>
      <c r="AC293" s="1" t="s">
        <v>75</v>
      </c>
      <c r="AD293" s="1" t="s">
        <v>75</v>
      </c>
      <c r="AE293" s="1" t="s">
        <v>122</v>
      </c>
      <c r="AF293" s="1" t="s">
        <v>75</v>
      </c>
      <c r="AG293" s="1" t="s">
        <v>122</v>
      </c>
      <c r="AH293" s="1" t="s">
        <v>75</v>
      </c>
      <c r="AI293" s="1" t="s">
        <v>75</v>
      </c>
      <c r="AJ293" s="1" t="s">
        <v>75</v>
      </c>
      <c r="AK293" s="1" t="s">
        <v>3559</v>
      </c>
      <c r="AL293" s="1" t="s">
        <v>3559</v>
      </c>
      <c r="AM293" s="1" t="s">
        <v>58</v>
      </c>
      <c r="AN293" s="1" t="s">
        <v>191</v>
      </c>
      <c r="AO293" s="1" t="s">
        <v>58</v>
      </c>
      <c r="AP293" s="1" t="s">
        <v>191</v>
      </c>
      <c r="AQ293" s="1">
        <v>3</v>
      </c>
      <c r="AR293" s="1" t="s">
        <v>83</v>
      </c>
      <c r="AS293" s="1" t="s">
        <v>83</v>
      </c>
      <c r="AT293" s="1" t="s">
        <v>85</v>
      </c>
      <c r="AU293" s="1" t="s">
        <v>3559</v>
      </c>
      <c r="AV293" s="1" t="s">
        <v>75</v>
      </c>
      <c r="AW293" s="1" t="s">
        <v>75</v>
      </c>
      <c r="AX293" s="1" t="s">
        <v>87</v>
      </c>
      <c r="AY293" s="1" t="s">
        <v>3559</v>
      </c>
      <c r="AZ293" s="1" t="s">
        <v>3559</v>
      </c>
      <c r="BA293" s="1" t="s">
        <v>3559</v>
      </c>
      <c r="BB293" s="1" t="s">
        <v>75</v>
      </c>
      <c r="BC293" s="1" t="s">
        <v>58</v>
      </c>
      <c r="BD293" s="1" t="s">
        <v>3558</v>
      </c>
      <c r="BE293" s="1" t="s">
        <v>75</v>
      </c>
      <c r="BG293" s="8" t="s">
        <v>4402</v>
      </c>
      <c r="BH293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2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94" spans="1:61" ht="13" x14ac:dyDescent="0.3">
      <c r="A294" s="3">
        <v>45314.450256296295</v>
      </c>
      <c r="B294" s="1" t="s">
        <v>58</v>
      </c>
      <c r="C294" s="1" t="s">
        <v>475</v>
      </c>
      <c r="D294" s="1" t="s">
        <v>3557</v>
      </c>
      <c r="E294" s="1">
        <v>45</v>
      </c>
      <c r="F294" s="1" t="s">
        <v>555</v>
      </c>
      <c r="G294" s="1" t="s">
        <v>62</v>
      </c>
      <c r="H294" s="1" t="s">
        <v>780</v>
      </c>
      <c r="I294" s="1" t="s">
        <v>64</v>
      </c>
      <c r="J294" s="1" t="s">
        <v>114</v>
      </c>
      <c r="K294" s="1" t="s">
        <v>58</v>
      </c>
      <c r="L294" s="1">
        <v>1</v>
      </c>
      <c r="M294" s="1" t="s">
        <v>66</v>
      </c>
      <c r="N294" s="1" t="s">
        <v>67</v>
      </c>
      <c r="O294" s="1" t="s">
        <v>152</v>
      </c>
      <c r="P294" s="1" t="s">
        <v>924</v>
      </c>
      <c r="S294" s="1" t="s">
        <v>118</v>
      </c>
      <c r="T294" s="1">
        <v>0</v>
      </c>
      <c r="U294" s="1" t="s">
        <v>71</v>
      </c>
      <c r="V294" s="1" t="s">
        <v>102</v>
      </c>
      <c r="W294" s="1" t="s">
        <v>925</v>
      </c>
      <c r="X294" s="1" t="s">
        <v>74</v>
      </c>
      <c r="Y294" s="1" t="s">
        <v>75</v>
      </c>
      <c r="Z294" s="1" t="s">
        <v>121</v>
      </c>
      <c r="AA294" s="1" t="s">
        <v>77</v>
      </c>
      <c r="AB294" s="1" t="s">
        <v>58</v>
      </c>
      <c r="AC294" s="1" t="s">
        <v>58</v>
      </c>
      <c r="AD294" s="1" t="s">
        <v>75</v>
      </c>
      <c r="AE294" s="1" t="s">
        <v>78</v>
      </c>
      <c r="AF294" s="1" t="s">
        <v>75</v>
      </c>
      <c r="AG294" s="1" t="s">
        <v>78</v>
      </c>
      <c r="AH294" s="1" t="s">
        <v>58</v>
      </c>
      <c r="AI294" s="1" t="s">
        <v>58</v>
      </c>
      <c r="AJ294" s="1" t="s">
        <v>58</v>
      </c>
      <c r="AK294" s="1">
        <v>2</v>
      </c>
      <c r="AL294" s="1" t="s">
        <v>133</v>
      </c>
      <c r="AM294" s="1" t="s">
        <v>58</v>
      </c>
      <c r="AN294" s="1" t="s">
        <v>81</v>
      </c>
      <c r="AO294" s="1" t="s">
        <v>58</v>
      </c>
      <c r="AP294" s="1" t="s">
        <v>81</v>
      </c>
      <c r="AQ294" s="1">
        <v>2</v>
      </c>
      <c r="AR294" s="1" t="s">
        <v>155</v>
      </c>
      <c r="AS294" s="1" t="s">
        <v>83</v>
      </c>
      <c r="AT294" s="1" t="s">
        <v>106</v>
      </c>
      <c r="AU294" s="1" t="s">
        <v>197</v>
      </c>
      <c r="AV294" s="1" t="s">
        <v>75</v>
      </c>
      <c r="AW294" s="1" t="s">
        <v>75</v>
      </c>
      <c r="AX294" s="1" t="s">
        <v>87</v>
      </c>
      <c r="AY294" s="1" t="s">
        <v>157</v>
      </c>
      <c r="AZ294" s="1" t="s">
        <v>3556</v>
      </c>
      <c r="BA294" s="1" t="s">
        <v>3556</v>
      </c>
      <c r="BB294" s="1" t="s">
        <v>75</v>
      </c>
      <c r="BC294" s="1" t="s">
        <v>75</v>
      </c>
      <c r="BD294" s="1" t="s">
        <v>173</v>
      </c>
      <c r="BE294" s="1" t="s">
        <v>58</v>
      </c>
      <c r="BG294" s="8" t="s">
        <v>4402</v>
      </c>
      <c r="BH294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2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95" spans="1:61" ht="13" x14ac:dyDescent="0.3">
      <c r="A295" s="3">
        <v>45314.458546018519</v>
      </c>
      <c r="B295" s="1" t="s">
        <v>58</v>
      </c>
      <c r="C295" s="1" t="s">
        <v>486</v>
      </c>
      <c r="D295" s="1" t="s">
        <v>3555</v>
      </c>
      <c r="E295" s="1">
        <v>34</v>
      </c>
      <c r="I295" s="1" t="s">
        <v>94</v>
      </c>
      <c r="J295" s="1" t="s">
        <v>114</v>
      </c>
      <c r="K295" s="1" t="s">
        <v>58</v>
      </c>
      <c r="M295" s="1" t="s">
        <v>141</v>
      </c>
      <c r="N295" s="1" t="s">
        <v>67</v>
      </c>
      <c r="O295" s="1" t="s">
        <v>152</v>
      </c>
      <c r="P295" s="1" t="s">
        <v>452</v>
      </c>
      <c r="S295" s="1" t="s">
        <v>118</v>
      </c>
      <c r="T295" s="1">
        <v>0</v>
      </c>
      <c r="U295" s="1" t="s">
        <v>71</v>
      </c>
      <c r="V295" s="1" t="s">
        <v>102</v>
      </c>
      <c r="W295" s="1" t="s">
        <v>237</v>
      </c>
      <c r="X295" s="1" t="s">
        <v>74</v>
      </c>
      <c r="Y295" s="1" t="s">
        <v>75</v>
      </c>
      <c r="Z295" s="1" t="s">
        <v>121</v>
      </c>
      <c r="AA295" s="1" t="s">
        <v>77</v>
      </c>
      <c r="AB295" s="1" t="s">
        <v>75</v>
      </c>
      <c r="AC295" s="1" t="s">
        <v>58</v>
      </c>
      <c r="AD295" s="1" t="s">
        <v>75</v>
      </c>
      <c r="AE295" s="1" t="s">
        <v>78</v>
      </c>
      <c r="AF295" s="1" t="s">
        <v>75</v>
      </c>
      <c r="AG295" s="1" t="s">
        <v>78</v>
      </c>
      <c r="AH295" s="1" t="s">
        <v>58</v>
      </c>
      <c r="AI295" s="1" t="s">
        <v>58</v>
      </c>
      <c r="AJ295" s="1" t="s">
        <v>58</v>
      </c>
      <c r="AK295" s="1">
        <v>1</v>
      </c>
      <c r="AL295" s="1" t="s">
        <v>3554</v>
      </c>
      <c r="AM295" s="1" t="s">
        <v>75</v>
      </c>
      <c r="AN295" s="1" t="s">
        <v>81</v>
      </c>
      <c r="AO295" s="1" t="s">
        <v>75</v>
      </c>
      <c r="AP295" s="1" t="s">
        <v>81</v>
      </c>
      <c r="AQ295" s="1">
        <v>3</v>
      </c>
      <c r="AR295" s="1" t="s">
        <v>83</v>
      </c>
      <c r="AS295" s="1" t="s">
        <v>83</v>
      </c>
      <c r="AT295" s="1" t="s">
        <v>85</v>
      </c>
      <c r="AU295" s="1" t="s">
        <v>3553</v>
      </c>
      <c r="AV295" s="1" t="s">
        <v>75</v>
      </c>
      <c r="AW295" s="1" t="s">
        <v>75</v>
      </c>
      <c r="AX295" s="1" t="s">
        <v>87</v>
      </c>
      <c r="AY295" s="1" t="s">
        <v>126</v>
      </c>
      <c r="AZ295" s="1" t="s">
        <v>127</v>
      </c>
      <c r="BA295" s="1" t="s">
        <v>172</v>
      </c>
      <c r="BB295" s="1" t="s">
        <v>75</v>
      </c>
      <c r="BC295" s="1" t="s">
        <v>58</v>
      </c>
      <c r="BD295" s="1" t="s">
        <v>148</v>
      </c>
      <c r="BE295" s="1" t="s">
        <v>58</v>
      </c>
      <c r="BG295" s="8" t="s">
        <v>4402</v>
      </c>
      <c r="BH295" s="18" t="str">
        <f>IF(Tabela17[[#This Row],[Estado (Pegar da listagem)]]&lt;&gt;"",Tabela17[[#This Row],[Estado (Pegar da listagem)]],VLOOKUP(Tabela17[[#This Row],[Nome Entrevistado
(pegar Listagem)]],'Falta Estado'!$D$2:$E$51,2,0))</f>
        <v>BA</v>
      </c>
      <c r="BI2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96" spans="1:61" ht="13" x14ac:dyDescent="0.3">
      <c r="A296" s="3">
        <v>45314.459079074077</v>
      </c>
      <c r="B296" s="1" t="s">
        <v>58</v>
      </c>
      <c r="C296" s="1" t="s">
        <v>506</v>
      </c>
      <c r="D296" s="1" t="s">
        <v>3552</v>
      </c>
      <c r="E296" s="1">
        <v>35</v>
      </c>
      <c r="F296" s="1" t="s">
        <v>720</v>
      </c>
      <c r="G296" s="1" t="s">
        <v>62</v>
      </c>
      <c r="H296" s="1" t="s">
        <v>923</v>
      </c>
      <c r="I296" s="1" t="s">
        <v>64</v>
      </c>
      <c r="J296" s="1" t="s">
        <v>65</v>
      </c>
      <c r="K296" s="1" t="s">
        <v>58</v>
      </c>
      <c r="L296" s="1">
        <v>2</v>
      </c>
      <c r="M296" s="1" t="s">
        <v>141</v>
      </c>
      <c r="N296" s="1" t="s">
        <v>67</v>
      </c>
      <c r="O296" s="1" t="s">
        <v>98</v>
      </c>
      <c r="S296" s="1" t="s">
        <v>212</v>
      </c>
      <c r="T296" s="1">
        <v>0</v>
      </c>
      <c r="U296" s="1" t="s">
        <v>71</v>
      </c>
      <c r="V296" s="1" t="s">
        <v>119</v>
      </c>
      <c r="W296" s="1" t="s">
        <v>120</v>
      </c>
      <c r="X296" s="1" t="s">
        <v>74</v>
      </c>
      <c r="Y296" s="1" t="s">
        <v>75</v>
      </c>
      <c r="Z296" s="1" t="s">
        <v>121</v>
      </c>
      <c r="AA296" s="1" t="s">
        <v>299</v>
      </c>
      <c r="AB296" s="1" t="s">
        <v>58</v>
      </c>
      <c r="AC296" s="1" t="s">
        <v>58</v>
      </c>
      <c r="AD296" s="1" t="s">
        <v>75</v>
      </c>
      <c r="AE296" s="1" t="s">
        <v>78</v>
      </c>
      <c r="AF296" s="1" t="s">
        <v>75</v>
      </c>
      <c r="AG296" s="1" t="s">
        <v>78</v>
      </c>
      <c r="AH296" s="1" t="s">
        <v>58</v>
      </c>
      <c r="AI296" s="1" t="s">
        <v>58</v>
      </c>
      <c r="AJ296" s="1" t="s">
        <v>58</v>
      </c>
      <c r="AK296" s="1">
        <v>12</v>
      </c>
      <c r="AL296" s="1" t="s">
        <v>124</v>
      </c>
      <c r="AM296" s="1" t="s">
        <v>58</v>
      </c>
      <c r="AN296" s="1" t="s">
        <v>82</v>
      </c>
      <c r="AO296" s="1" t="s">
        <v>58</v>
      </c>
      <c r="AP296" s="1" t="s">
        <v>82</v>
      </c>
      <c r="AQ296" s="1">
        <v>5</v>
      </c>
      <c r="AR296" s="1" t="s">
        <v>155</v>
      </c>
      <c r="AS296" s="1" t="s">
        <v>83</v>
      </c>
      <c r="AT296" s="1" t="s">
        <v>106</v>
      </c>
      <c r="AU296" s="1" t="s">
        <v>86</v>
      </c>
      <c r="AV296" s="1" t="s">
        <v>75</v>
      </c>
      <c r="AW296" s="1" t="s">
        <v>75</v>
      </c>
      <c r="AX296" s="1" t="s">
        <v>87</v>
      </c>
      <c r="AY296" s="1" t="s">
        <v>157</v>
      </c>
      <c r="AZ296" s="1" t="s">
        <v>127</v>
      </c>
      <c r="BB296" s="1" t="s">
        <v>75</v>
      </c>
      <c r="BC296" s="1" t="s">
        <v>58</v>
      </c>
      <c r="BD296" s="1" t="s">
        <v>179</v>
      </c>
      <c r="BE296" s="1" t="s">
        <v>58</v>
      </c>
      <c r="BF296" s="1" t="s">
        <v>3551</v>
      </c>
      <c r="BG296" s="8" t="s">
        <v>4402</v>
      </c>
      <c r="BH296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2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97" spans="1:61" ht="13" x14ac:dyDescent="0.3">
      <c r="A297" s="3">
        <v>45314.465138807871</v>
      </c>
      <c r="B297" s="1" t="s">
        <v>58</v>
      </c>
      <c r="C297" s="1" t="s">
        <v>486</v>
      </c>
      <c r="D297" s="1" t="s">
        <v>3550</v>
      </c>
      <c r="E297" s="1">
        <v>51</v>
      </c>
      <c r="F297" s="1" t="s">
        <v>522</v>
      </c>
      <c r="G297" s="1" t="s">
        <v>62</v>
      </c>
      <c r="H297" s="1" t="s">
        <v>2283</v>
      </c>
      <c r="I297" s="1" t="s">
        <v>64</v>
      </c>
      <c r="J297" s="1" t="s">
        <v>114</v>
      </c>
      <c r="K297" s="1" t="s">
        <v>58</v>
      </c>
      <c r="L297" s="1">
        <v>2</v>
      </c>
      <c r="M297" s="1" t="s">
        <v>141</v>
      </c>
      <c r="N297" s="1" t="s">
        <v>67</v>
      </c>
      <c r="O297" s="1" t="s">
        <v>98</v>
      </c>
      <c r="S297" s="1" t="s">
        <v>118</v>
      </c>
      <c r="T297" s="1">
        <v>0</v>
      </c>
      <c r="U297" s="1" t="s">
        <v>71</v>
      </c>
      <c r="V297" s="1" t="s">
        <v>119</v>
      </c>
      <c r="W297" s="1" t="s">
        <v>532</v>
      </c>
      <c r="X297" s="1" t="s">
        <v>74</v>
      </c>
      <c r="Y297" s="1" t="s">
        <v>75</v>
      </c>
      <c r="Z297" s="1" t="s">
        <v>121</v>
      </c>
      <c r="AA297" s="1" t="s">
        <v>77</v>
      </c>
      <c r="AB297" s="1" t="s">
        <v>58</v>
      </c>
      <c r="AC297" s="1" t="s">
        <v>58</v>
      </c>
      <c r="AD297" s="1" t="s">
        <v>75</v>
      </c>
      <c r="AE297" s="1" t="s">
        <v>78</v>
      </c>
      <c r="AF297" s="1" t="s">
        <v>75</v>
      </c>
      <c r="AG297" s="1" t="s">
        <v>78</v>
      </c>
      <c r="AH297" s="1" t="s">
        <v>58</v>
      </c>
      <c r="AI297" s="1" t="s">
        <v>58</v>
      </c>
      <c r="AJ297" s="1" t="s">
        <v>58</v>
      </c>
      <c r="AK297" s="1">
        <v>10</v>
      </c>
      <c r="AL297" s="1" t="s">
        <v>133</v>
      </c>
      <c r="AM297" s="1" t="s">
        <v>58</v>
      </c>
      <c r="AN297" s="1" t="s">
        <v>82</v>
      </c>
      <c r="AO297" s="1" t="s">
        <v>58</v>
      </c>
      <c r="AP297" s="1" t="s">
        <v>82</v>
      </c>
      <c r="AQ297" s="1">
        <v>4</v>
      </c>
      <c r="AR297" s="1" t="s">
        <v>155</v>
      </c>
      <c r="AS297" s="1" t="s">
        <v>155</v>
      </c>
      <c r="AT297" s="1" t="s">
        <v>85</v>
      </c>
      <c r="AU297" s="1" t="s">
        <v>107</v>
      </c>
      <c r="AV297" s="1" t="s">
        <v>75</v>
      </c>
      <c r="AW297" s="1" t="s">
        <v>75</v>
      </c>
      <c r="AX297" s="1" t="s">
        <v>87</v>
      </c>
      <c r="AY297" s="1" t="s">
        <v>157</v>
      </c>
      <c r="AZ297" s="1" t="s">
        <v>146</v>
      </c>
      <c r="BA297" s="1" t="s">
        <v>146</v>
      </c>
      <c r="BB297" s="1" t="s">
        <v>75</v>
      </c>
      <c r="BC297" s="1" t="s">
        <v>58</v>
      </c>
      <c r="BD297" s="1" t="s">
        <v>148</v>
      </c>
      <c r="BE297" s="1" t="s">
        <v>75</v>
      </c>
      <c r="BG297" s="8" t="s">
        <v>4402</v>
      </c>
      <c r="BH297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2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98" spans="1:61" ht="13" x14ac:dyDescent="0.3">
      <c r="A298" s="3">
        <v>45314.467341909723</v>
      </c>
      <c r="B298" s="1" t="s">
        <v>58</v>
      </c>
      <c r="C298" s="1" t="s">
        <v>506</v>
      </c>
      <c r="D298" s="1" t="s">
        <v>3549</v>
      </c>
      <c r="E298" s="1">
        <v>42</v>
      </c>
      <c r="F298" s="1" t="s">
        <v>527</v>
      </c>
      <c r="G298" s="1" t="s">
        <v>62</v>
      </c>
      <c r="H298" s="1" t="s">
        <v>1097</v>
      </c>
      <c r="I298" s="1" t="s">
        <v>94</v>
      </c>
      <c r="J298" s="1" t="s">
        <v>95</v>
      </c>
      <c r="K298" s="1" t="s">
        <v>75</v>
      </c>
      <c r="M298" s="1" t="s">
        <v>66</v>
      </c>
      <c r="N298" s="1" t="s">
        <v>67</v>
      </c>
      <c r="O298" s="1" t="s">
        <v>68</v>
      </c>
      <c r="Q298" s="1" t="s">
        <v>3548</v>
      </c>
      <c r="S298" s="1" t="s">
        <v>118</v>
      </c>
      <c r="T298" s="1">
        <v>0</v>
      </c>
      <c r="U298" s="1" t="s">
        <v>189</v>
      </c>
      <c r="V298" s="1" t="s">
        <v>119</v>
      </c>
      <c r="W298" s="1" t="s">
        <v>120</v>
      </c>
      <c r="X298" s="1" t="s">
        <v>74</v>
      </c>
      <c r="Y298" s="1" t="s">
        <v>58</v>
      </c>
      <c r="Z298" s="1" t="s">
        <v>76</v>
      </c>
      <c r="AA298" s="1" t="s">
        <v>77</v>
      </c>
      <c r="AB298" s="1" t="s">
        <v>75</v>
      </c>
      <c r="AC298" s="1" t="s">
        <v>58</v>
      </c>
      <c r="AD298" s="1" t="s">
        <v>75</v>
      </c>
      <c r="AE298" s="1" t="s">
        <v>78</v>
      </c>
      <c r="AF298" s="1" t="s">
        <v>75</v>
      </c>
      <c r="AG298" s="1" t="s">
        <v>78</v>
      </c>
      <c r="AH298" s="1" t="s">
        <v>75</v>
      </c>
      <c r="AI298" s="1" t="s">
        <v>58</v>
      </c>
      <c r="AJ298" s="1" t="s">
        <v>58</v>
      </c>
      <c r="AK298" s="1">
        <v>10</v>
      </c>
      <c r="AL298" s="1" t="s">
        <v>124</v>
      </c>
      <c r="AM298" s="1" t="s">
        <v>58</v>
      </c>
      <c r="AN298" s="1" t="s">
        <v>82</v>
      </c>
      <c r="AO298" s="1" t="s">
        <v>58</v>
      </c>
      <c r="AP298" s="1" t="s">
        <v>82</v>
      </c>
      <c r="AQ298" s="1">
        <v>3</v>
      </c>
      <c r="AR298" s="1" t="s">
        <v>155</v>
      </c>
      <c r="AS298" s="1" t="s">
        <v>83</v>
      </c>
      <c r="AT298" s="1" t="s">
        <v>85</v>
      </c>
      <c r="AU298" s="1" t="s">
        <v>125</v>
      </c>
      <c r="AV298" s="1" t="s">
        <v>75</v>
      </c>
      <c r="AW298" s="1" t="s">
        <v>75</v>
      </c>
      <c r="AX298" s="1" t="s">
        <v>87</v>
      </c>
      <c r="AY298" s="1" t="s">
        <v>3547</v>
      </c>
      <c r="AZ298" s="1" t="s">
        <v>3546</v>
      </c>
      <c r="BA298" s="1" t="s">
        <v>146</v>
      </c>
      <c r="BB298" s="1" t="s">
        <v>75</v>
      </c>
      <c r="BC298" s="1" t="s">
        <v>58</v>
      </c>
      <c r="BD298" s="1" t="s">
        <v>173</v>
      </c>
      <c r="BE298" s="1" t="s">
        <v>58</v>
      </c>
      <c r="BF298" s="1" t="s">
        <v>3545</v>
      </c>
      <c r="BG298" s="8" t="s">
        <v>4402</v>
      </c>
      <c r="BH298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2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299" spans="1:61" ht="13" x14ac:dyDescent="0.3">
      <c r="A299" s="3">
        <v>45314.478866539357</v>
      </c>
      <c r="B299" s="1" t="s">
        <v>58</v>
      </c>
      <c r="C299" s="1" t="s">
        <v>475</v>
      </c>
      <c r="D299" s="1" t="s">
        <v>3544</v>
      </c>
      <c r="E299" s="1">
        <v>46</v>
      </c>
      <c r="F299" s="1" t="s">
        <v>552</v>
      </c>
      <c r="G299" s="1" t="s">
        <v>62</v>
      </c>
      <c r="H299" s="1" t="s">
        <v>1135</v>
      </c>
      <c r="I299" s="1" t="s">
        <v>64</v>
      </c>
      <c r="J299" s="1" t="s">
        <v>114</v>
      </c>
      <c r="K299" s="1" t="s">
        <v>58</v>
      </c>
      <c r="L299" s="1">
        <v>2</v>
      </c>
      <c r="M299" s="1" t="s">
        <v>66</v>
      </c>
      <c r="N299" s="1" t="s">
        <v>637</v>
      </c>
      <c r="O299" s="1" t="s">
        <v>152</v>
      </c>
      <c r="P299" s="1" t="s">
        <v>452</v>
      </c>
      <c r="S299" s="1" t="s">
        <v>118</v>
      </c>
      <c r="T299" s="1">
        <v>0</v>
      </c>
      <c r="U299" s="1" t="s">
        <v>71</v>
      </c>
      <c r="V299" s="1" t="s">
        <v>102</v>
      </c>
      <c r="W299" s="1" t="s">
        <v>292</v>
      </c>
      <c r="X299" s="1" t="s">
        <v>74</v>
      </c>
      <c r="Y299" s="1" t="s">
        <v>75</v>
      </c>
      <c r="Z299" s="1" t="s">
        <v>121</v>
      </c>
      <c r="AA299" s="1" t="s">
        <v>190</v>
      </c>
      <c r="AB299" s="1" t="s">
        <v>58</v>
      </c>
      <c r="AC299" s="1" t="s">
        <v>75</v>
      </c>
      <c r="AD299" s="1" t="s">
        <v>75</v>
      </c>
      <c r="AE299" s="1" t="s">
        <v>78</v>
      </c>
      <c r="AF299" s="1" t="s">
        <v>75</v>
      </c>
      <c r="AG299" s="1" t="s">
        <v>78</v>
      </c>
      <c r="AH299" s="1" t="s">
        <v>58</v>
      </c>
      <c r="AI299" s="1" t="s">
        <v>58</v>
      </c>
      <c r="AJ299" s="1" t="s">
        <v>58</v>
      </c>
      <c r="AK299" s="1">
        <v>4</v>
      </c>
      <c r="AL299" s="1" t="s">
        <v>355</v>
      </c>
      <c r="AM299" s="1" t="s">
        <v>58</v>
      </c>
      <c r="AN299" s="1" t="s">
        <v>191</v>
      </c>
      <c r="AO299" s="1" t="s">
        <v>58</v>
      </c>
      <c r="AP299" s="1" t="s">
        <v>82</v>
      </c>
      <c r="AQ299" s="1">
        <v>5</v>
      </c>
      <c r="AR299" s="1" t="s">
        <v>83</v>
      </c>
      <c r="AS299" s="1" t="s">
        <v>83</v>
      </c>
      <c r="AT299" s="1" t="s">
        <v>85</v>
      </c>
      <c r="AU299" s="1" t="s">
        <v>86</v>
      </c>
      <c r="AV299" s="1" t="s">
        <v>75</v>
      </c>
      <c r="AW299" s="1" t="s">
        <v>75</v>
      </c>
      <c r="AX299" s="1" t="s">
        <v>87</v>
      </c>
      <c r="AY299" s="1" t="s">
        <v>157</v>
      </c>
      <c r="AZ299" s="1" t="s">
        <v>146</v>
      </c>
      <c r="BA299" s="1" t="s">
        <v>146</v>
      </c>
      <c r="BB299" s="1" t="s">
        <v>75</v>
      </c>
      <c r="BC299" s="1" t="s">
        <v>58</v>
      </c>
      <c r="BD299" s="1" t="s">
        <v>160</v>
      </c>
      <c r="BE299" s="1" t="s">
        <v>58</v>
      </c>
      <c r="BG299" s="8" t="s">
        <v>4402</v>
      </c>
      <c r="BH299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2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00" spans="1:61" ht="13" x14ac:dyDescent="0.3">
      <c r="A300" s="3">
        <v>45314.48028935185</v>
      </c>
      <c r="B300" s="1" t="s">
        <v>58</v>
      </c>
      <c r="C300" s="1" t="s">
        <v>506</v>
      </c>
      <c r="D300" s="1" t="s">
        <v>3543</v>
      </c>
      <c r="E300" s="1">
        <v>54</v>
      </c>
      <c r="F300" s="1" t="s">
        <v>527</v>
      </c>
      <c r="G300" s="1" t="s">
        <v>62</v>
      </c>
      <c r="H300" s="1" t="s">
        <v>1097</v>
      </c>
      <c r="I300" s="1" t="s">
        <v>94</v>
      </c>
      <c r="J300" s="1" t="s">
        <v>95</v>
      </c>
      <c r="K300" s="1" t="s">
        <v>58</v>
      </c>
      <c r="L300" s="1">
        <v>2</v>
      </c>
      <c r="M300" s="1" t="s">
        <v>151</v>
      </c>
      <c r="N300" s="1" t="s">
        <v>637</v>
      </c>
      <c r="O300" s="1" t="s">
        <v>152</v>
      </c>
      <c r="P300" s="1" t="s">
        <v>3542</v>
      </c>
      <c r="S300" s="1" t="s">
        <v>70</v>
      </c>
      <c r="T300" s="1">
        <v>0</v>
      </c>
      <c r="U300" s="1" t="s">
        <v>71</v>
      </c>
      <c r="V300" s="1" t="s">
        <v>119</v>
      </c>
      <c r="W300" s="1" t="s">
        <v>776</v>
      </c>
      <c r="X300" s="1" t="s">
        <v>74</v>
      </c>
      <c r="Y300" s="1" t="s">
        <v>58</v>
      </c>
      <c r="Z300" s="1" t="s">
        <v>121</v>
      </c>
      <c r="AA300" s="1" t="s">
        <v>77</v>
      </c>
      <c r="AB300" s="1" t="s">
        <v>58</v>
      </c>
      <c r="AC300" s="1" t="s">
        <v>58</v>
      </c>
      <c r="AD300" s="1" t="s">
        <v>75</v>
      </c>
      <c r="AE300" s="1" t="s">
        <v>78</v>
      </c>
      <c r="AF300" s="1" t="s">
        <v>75</v>
      </c>
      <c r="AG300" s="1" t="s">
        <v>78</v>
      </c>
      <c r="AH300" s="1" t="s">
        <v>58</v>
      </c>
      <c r="AI300" s="1" t="s">
        <v>58</v>
      </c>
      <c r="AJ300" s="1" t="s">
        <v>58</v>
      </c>
      <c r="AK300" s="1" t="s">
        <v>3541</v>
      </c>
      <c r="AL300" s="1" t="s">
        <v>105</v>
      </c>
      <c r="AM300" s="1" t="s">
        <v>58</v>
      </c>
      <c r="AN300" s="1" t="s">
        <v>82</v>
      </c>
      <c r="AO300" s="1" t="s">
        <v>58</v>
      </c>
      <c r="AP300" s="1" t="s">
        <v>82</v>
      </c>
      <c r="AQ300" s="1">
        <v>5</v>
      </c>
      <c r="AR300" s="1" t="s">
        <v>83</v>
      </c>
      <c r="AS300" s="1" t="s">
        <v>83</v>
      </c>
      <c r="AT300" s="1" t="s">
        <v>106</v>
      </c>
      <c r="AU300" s="1" t="s">
        <v>107</v>
      </c>
      <c r="AV300" s="1" t="s">
        <v>75</v>
      </c>
      <c r="AW300" s="1" t="s">
        <v>75</v>
      </c>
      <c r="AX300" s="1" t="s">
        <v>87</v>
      </c>
      <c r="AY300" s="1" t="s">
        <v>88</v>
      </c>
      <c r="AZ300" s="1" t="s">
        <v>146</v>
      </c>
      <c r="BB300" s="1" t="s">
        <v>58</v>
      </c>
      <c r="BC300" s="1" t="s">
        <v>58</v>
      </c>
      <c r="BD300" s="1" t="s">
        <v>3540</v>
      </c>
      <c r="BE300" s="1" t="s">
        <v>58</v>
      </c>
      <c r="BF300" s="1" t="s">
        <v>3539</v>
      </c>
      <c r="BG300" s="8" t="s">
        <v>4402</v>
      </c>
      <c r="BH300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3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01" spans="1:61" ht="13" x14ac:dyDescent="0.3">
      <c r="A301" s="3">
        <v>45314.499599328701</v>
      </c>
      <c r="B301" s="1" t="s">
        <v>58</v>
      </c>
      <c r="C301" s="1" t="s">
        <v>506</v>
      </c>
      <c r="D301" s="1" t="s">
        <v>3538</v>
      </c>
      <c r="E301" s="1">
        <v>61</v>
      </c>
      <c r="F301" s="1" t="s">
        <v>527</v>
      </c>
      <c r="G301" s="1" t="s">
        <v>62</v>
      </c>
      <c r="H301" s="1" t="s">
        <v>1097</v>
      </c>
      <c r="I301" s="1" t="s">
        <v>64</v>
      </c>
      <c r="J301" s="1" t="s">
        <v>114</v>
      </c>
      <c r="K301" s="1" t="s">
        <v>58</v>
      </c>
      <c r="L301" s="1">
        <v>2</v>
      </c>
      <c r="M301" s="1" t="s">
        <v>66</v>
      </c>
      <c r="N301" s="1" t="s">
        <v>67</v>
      </c>
      <c r="O301" s="1" t="s">
        <v>98</v>
      </c>
      <c r="S301" s="1" t="s">
        <v>118</v>
      </c>
      <c r="T301" s="1">
        <v>0</v>
      </c>
      <c r="U301" s="1" t="s">
        <v>183</v>
      </c>
      <c r="V301" s="1" t="s">
        <v>119</v>
      </c>
      <c r="W301" s="1" t="s">
        <v>103</v>
      </c>
      <c r="X301" s="1" t="s">
        <v>74</v>
      </c>
      <c r="Y301" s="1" t="s">
        <v>75</v>
      </c>
      <c r="Z301" s="1" t="s">
        <v>76</v>
      </c>
      <c r="AA301" s="1" t="s">
        <v>77</v>
      </c>
      <c r="AB301" s="1" t="s">
        <v>58</v>
      </c>
      <c r="AC301" s="1" t="s">
        <v>58</v>
      </c>
      <c r="AD301" s="1" t="s">
        <v>75</v>
      </c>
      <c r="AE301" s="1" t="s">
        <v>78</v>
      </c>
      <c r="AF301" s="1" t="s">
        <v>75</v>
      </c>
      <c r="AG301" s="1" t="s">
        <v>78</v>
      </c>
      <c r="AH301" s="1" t="s">
        <v>75</v>
      </c>
      <c r="AI301" s="1" t="s">
        <v>75</v>
      </c>
      <c r="AJ301" s="1" t="s">
        <v>58</v>
      </c>
      <c r="AK301" s="1" t="s">
        <v>3537</v>
      </c>
      <c r="AL301" s="1" t="s">
        <v>124</v>
      </c>
      <c r="AM301" s="1" t="s">
        <v>58</v>
      </c>
      <c r="AN301" s="1" t="s">
        <v>82</v>
      </c>
      <c r="AO301" s="1" t="s">
        <v>58</v>
      </c>
      <c r="AP301" s="1" t="s">
        <v>82</v>
      </c>
      <c r="AQ301" s="1">
        <v>4</v>
      </c>
      <c r="AR301" s="1" t="s">
        <v>155</v>
      </c>
      <c r="AS301" s="1" t="s">
        <v>83</v>
      </c>
      <c r="AT301" s="1" t="s">
        <v>106</v>
      </c>
      <c r="AU301" s="1" t="s">
        <v>86</v>
      </c>
      <c r="AV301" s="1" t="s">
        <v>75</v>
      </c>
      <c r="AW301" s="1" t="s">
        <v>75</v>
      </c>
      <c r="AX301" s="1" t="s">
        <v>87</v>
      </c>
      <c r="AY301" s="1" t="s">
        <v>157</v>
      </c>
      <c r="AZ301" s="1" t="s">
        <v>3536</v>
      </c>
      <c r="BA301" s="1" t="s">
        <v>3535</v>
      </c>
      <c r="BB301" s="1" t="s">
        <v>58</v>
      </c>
      <c r="BC301" s="1" t="s">
        <v>58</v>
      </c>
      <c r="BD301" s="1" t="s">
        <v>3534</v>
      </c>
      <c r="BE301" s="1" t="s">
        <v>58</v>
      </c>
      <c r="BF301" s="1" t="s">
        <v>3533</v>
      </c>
      <c r="BG301" s="8" t="s">
        <v>4402</v>
      </c>
      <c r="BH301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3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02" spans="1:61" ht="13" x14ac:dyDescent="0.3">
      <c r="A302" s="3">
        <v>45314.512588599537</v>
      </c>
      <c r="B302" s="1" t="s">
        <v>58</v>
      </c>
      <c r="C302" s="1" t="s">
        <v>506</v>
      </c>
      <c r="D302" s="1" t="s">
        <v>3532</v>
      </c>
      <c r="E302" s="1">
        <v>44</v>
      </c>
      <c r="F302" s="1" t="s">
        <v>796</v>
      </c>
      <c r="G302" s="1" t="s">
        <v>62</v>
      </c>
      <c r="H302" s="1" t="s">
        <v>797</v>
      </c>
      <c r="I302" s="1" t="s">
        <v>64</v>
      </c>
      <c r="J302" s="1" t="s">
        <v>95</v>
      </c>
      <c r="K302" s="1" t="s">
        <v>75</v>
      </c>
      <c r="M302" s="1" t="s">
        <v>141</v>
      </c>
      <c r="N302" s="1" t="s">
        <v>262</v>
      </c>
      <c r="O302" s="1" t="s">
        <v>152</v>
      </c>
      <c r="P302" s="1" t="s">
        <v>231</v>
      </c>
      <c r="S302" s="1" t="s">
        <v>118</v>
      </c>
      <c r="T302" s="1">
        <v>0</v>
      </c>
      <c r="U302" s="1" t="s">
        <v>3531</v>
      </c>
      <c r="V302" s="1" t="s">
        <v>102</v>
      </c>
      <c r="W302" s="1" t="s">
        <v>103</v>
      </c>
      <c r="X302" s="1" t="s">
        <v>74</v>
      </c>
      <c r="Y302" s="1" t="s">
        <v>75</v>
      </c>
      <c r="Z302" s="1" t="s">
        <v>121</v>
      </c>
      <c r="AA302" s="1" t="s">
        <v>77</v>
      </c>
      <c r="AB302" s="1" t="s">
        <v>58</v>
      </c>
      <c r="AC302" s="1" t="s">
        <v>58</v>
      </c>
      <c r="AD302" s="1" t="s">
        <v>75</v>
      </c>
      <c r="AE302" s="1" t="s">
        <v>122</v>
      </c>
      <c r="AF302" s="1" t="s">
        <v>75</v>
      </c>
      <c r="AG302" s="1" t="s">
        <v>122</v>
      </c>
      <c r="AH302" s="1" t="s">
        <v>75</v>
      </c>
      <c r="AI302" s="1" t="s">
        <v>75</v>
      </c>
      <c r="AJ302" s="1" t="s">
        <v>58</v>
      </c>
      <c r="AK302" s="1">
        <v>12</v>
      </c>
      <c r="AL302" s="1" t="s">
        <v>133</v>
      </c>
      <c r="AM302" s="1" t="s">
        <v>58</v>
      </c>
      <c r="AN302" s="1" t="s">
        <v>81</v>
      </c>
      <c r="AO302" s="1" t="s">
        <v>58</v>
      </c>
      <c r="AP302" s="1" t="s">
        <v>82</v>
      </c>
      <c r="AQ302" s="1">
        <v>3</v>
      </c>
      <c r="AR302" s="1" t="s">
        <v>214</v>
      </c>
      <c r="AS302" s="1" t="s">
        <v>214</v>
      </c>
      <c r="AT302" s="1" t="s">
        <v>106</v>
      </c>
      <c r="AU302" s="1" t="s">
        <v>107</v>
      </c>
      <c r="AV302" s="1" t="s">
        <v>75</v>
      </c>
      <c r="AW302" s="1" t="s">
        <v>75</v>
      </c>
      <c r="AX302" s="1" t="s">
        <v>87</v>
      </c>
      <c r="AY302" s="1" t="s">
        <v>126</v>
      </c>
      <c r="AZ302" s="1" t="s">
        <v>172</v>
      </c>
      <c r="BA302" s="1" t="s">
        <v>172</v>
      </c>
      <c r="BB302" s="1" t="s">
        <v>58</v>
      </c>
      <c r="BC302" s="1" t="s">
        <v>58</v>
      </c>
      <c r="BD302" s="1" t="s">
        <v>3530</v>
      </c>
      <c r="BE302" s="1" t="s">
        <v>58</v>
      </c>
      <c r="BG302" s="8" t="s">
        <v>4402</v>
      </c>
      <c r="BH302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3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03" spans="1:61" ht="13" x14ac:dyDescent="0.3">
      <c r="A303" s="3">
        <v>45314.529576412038</v>
      </c>
      <c r="B303" s="1" t="s">
        <v>58</v>
      </c>
      <c r="C303" s="1" t="s">
        <v>486</v>
      </c>
      <c r="D303" s="1" t="s">
        <v>3529</v>
      </c>
      <c r="E303" s="1">
        <v>32</v>
      </c>
      <c r="F303" s="1" t="s">
        <v>500</v>
      </c>
      <c r="G303" s="1" t="s">
        <v>239</v>
      </c>
      <c r="H303" s="1" t="s">
        <v>3528</v>
      </c>
      <c r="I303" s="1" t="s">
        <v>94</v>
      </c>
      <c r="J303" s="1" t="s">
        <v>95</v>
      </c>
      <c r="K303" s="1" t="s">
        <v>75</v>
      </c>
      <c r="M303" s="1" t="s">
        <v>141</v>
      </c>
      <c r="N303" s="1" t="s">
        <v>3527</v>
      </c>
      <c r="O303" s="1" t="s">
        <v>98</v>
      </c>
      <c r="S303" s="1" t="s">
        <v>118</v>
      </c>
      <c r="T303" s="1">
        <v>0</v>
      </c>
      <c r="U303" s="1" t="s">
        <v>2983</v>
      </c>
      <c r="V303" s="1" t="s">
        <v>102</v>
      </c>
      <c r="W303" s="1" t="s">
        <v>103</v>
      </c>
      <c r="X303" s="1" t="s">
        <v>74</v>
      </c>
      <c r="Y303" s="1" t="s">
        <v>75</v>
      </c>
      <c r="Z303" s="1" t="s">
        <v>121</v>
      </c>
      <c r="AA303" s="1" t="s">
        <v>190</v>
      </c>
      <c r="AB303" s="1" t="s">
        <v>75</v>
      </c>
      <c r="AC303" s="1" t="s">
        <v>58</v>
      </c>
      <c r="AD303" s="1" t="s">
        <v>75</v>
      </c>
      <c r="AE303" s="1" t="s">
        <v>122</v>
      </c>
      <c r="AF303" s="1" t="s">
        <v>75</v>
      </c>
      <c r="AG303" s="1" t="s">
        <v>122</v>
      </c>
      <c r="AH303" s="1" t="s">
        <v>75</v>
      </c>
      <c r="AI303" s="1" t="s">
        <v>75</v>
      </c>
      <c r="AJ303" s="1" t="s">
        <v>58</v>
      </c>
      <c r="AK303" s="1">
        <v>15</v>
      </c>
      <c r="AL303" s="1" t="s">
        <v>133</v>
      </c>
      <c r="AM303" s="1" t="s">
        <v>58</v>
      </c>
      <c r="AN303" s="1" t="s">
        <v>82</v>
      </c>
      <c r="AO303" s="1" t="s">
        <v>58</v>
      </c>
      <c r="AP303" s="1" t="s">
        <v>82</v>
      </c>
      <c r="AQ303" s="1">
        <v>2</v>
      </c>
      <c r="AR303" s="1" t="s">
        <v>83</v>
      </c>
      <c r="AS303" s="1" t="s">
        <v>83</v>
      </c>
      <c r="AT303" s="1" t="s">
        <v>85</v>
      </c>
      <c r="AU303" s="1" t="s">
        <v>3526</v>
      </c>
      <c r="AV303" s="1" t="s">
        <v>75</v>
      </c>
      <c r="AW303" s="1" t="s">
        <v>75</v>
      </c>
      <c r="AX303" s="1" t="s">
        <v>87</v>
      </c>
      <c r="AY303" s="1" t="s">
        <v>126</v>
      </c>
      <c r="AZ303" s="1" t="s">
        <v>146</v>
      </c>
      <c r="BA303" s="1" t="s">
        <v>146</v>
      </c>
      <c r="BB303" s="1" t="s">
        <v>75</v>
      </c>
      <c r="BC303" s="1" t="s">
        <v>75</v>
      </c>
      <c r="BD303" s="1" t="s">
        <v>249</v>
      </c>
      <c r="BE303" s="1" t="s">
        <v>75</v>
      </c>
      <c r="BG303" s="8" t="s">
        <v>4402</v>
      </c>
      <c r="BH303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3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04" spans="1:61" ht="13" x14ac:dyDescent="0.3">
      <c r="A304" s="3">
        <v>45314.546491585643</v>
      </c>
      <c r="B304" s="1" t="s">
        <v>58</v>
      </c>
      <c r="C304" s="1" t="s">
        <v>475</v>
      </c>
      <c r="D304" s="1" t="s">
        <v>3525</v>
      </c>
      <c r="E304" s="1">
        <v>38</v>
      </c>
      <c r="F304" s="1" t="s">
        <v>1013</v>
      </c>
      <c r="G304" s="1" t="s">
        <v>62</v>
      </c>
      <c r="H304" s="1" t="s">
        <v>1116</v>
      </c>
      <c r="I304" s="1" t="s">
        <v>64</v>
      </c>
      <c r="J304" s="1" t="s">
        <v>114</v>
      </c>
      <c r="K304" s="1" t="s">
        <v>75</v>
      </c>
      <c r="M304" s="1" t="s">
        <v>66</v>
      </c>
      <c r="N304" s="1" t="s">
        <v>67</v>
      </c>
      <c r="O304" s="1" t="s">
        <v>152</v>
      </c>
      <c r="P304" s="1" t="s">
        <v>3524</v>
      </c>
      <c r="S304" s="1" t="s">
        <v>99</v>
      </c>
      <c r="T304" s="1">
        <v>0</v>
      </c>
      <c r="U304" s="1" t="s">
        <v>1297</v>
      </c>
      <c r="V304" s="1" t="s">
        <v>119</v>
      </c>
      <c r="W304" s="1" t="s">
        <v>901</v>
      </c>
      <c r="X304" s="1" t="s">
        <v>104</v>
      </c>
      <c r="Y304" s="1" t="s">
        <v>58</v>
      </c>
      <c r="Z304" s="1" t="s">
        <v>121</v>
      </c>
      <c r="AA304" s="1" t="s">
        <v>190</v>
      </c>
      <c r="AB304" s="1" t="s">
        <v>75</v>
      </c>
      <c r="AC304" s="1" t="s">
        <v>75</v>
      </c>
      <c r="AD304" s="1" t="s">
        <v>75</v>
      </c>
      <c r="AE304" s="1" t="s">
        <v>122</v>
      </c>
      <c r="AF304" s="1" t="s">
        <v>75</v>
      </c>
      <c r="AG304" s="1" t="s">
        <v>122</v>
      </c>
      <c r="AH304" s="1" t="s">
        <v>75</v>
      </c>
      <c r="AI304" s="1" t="s">
        <v>58</v>
      </c>
      <c r="AJ304" s="1" t="s">
        <v>58</v>
      </c>
      <c r="AK304" s="1">
        <v>20</v>
      </c>
      <c r="AL304" s="1" t="s">
        <v>355</v>
      </c>
      <c r="AM304" s="1" t="s">
        <v>58</v>
      </c>
      <c r="AN304" s="1" t="s">
        <v>191</v>
      </c>
      <c r="AO304" s="1" t="s">
        <v>58</v>
      </c>
      <c r="AP304" s="1" t="s">
        <v>191</v>
      </c>
      <c r="AQ304" s="1">
        <v>5</v>
      </c>
      <c r="AR304" s="1" t="s">
        <v>171</v>
      </c>
      <c r="AS304" s="1" t="s">
        <v>83</v>
      </c>
      <c r="AT304" s="1" t="s">
        <v>106</v>
      </c>
      <c r="AU304" s="1" t="s">
        <v>107</v>
      </c>
      <c r="AV304" s="1" t="s">
        <v>58</v>
      </c>
      <c r="AW304" s="1" t="s">
        <v>75</v>
      </c>
      <c r="AX304" s="1" t="s">
        <v>520</v>
      </c>
      <c r="AY304" s="1" t="s">
        <v>389</v>
      </c>
      <c r="AZ304" s="1" t="s">
        <v>872</v>
      </c>
      <c r="BA304" s="1" t="s">
        <v>146</v>
      </c>
      <c r="BB304" s="1" t="s">
        <v>75</v>
      </c>
      <c r="BC304" s="1" t="s">
        <v>58</v>
      </c>
      <c r="BD304" s="1" t="s">
        <v>148</v>
      </c>
      <c r="BE304" s="1" t="s">
        <v>58</v>
      </c>
      <c r="BG304" s="8" t="s">
        <v>4402</v>
      </c>
      <c r="BH304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05" spans="1:61" ht="13" x14ac:dyDescent="0.3">
      <c r="A305" s="3">
        <v>45314.550097430554</v>
      </c>
      <c r="B305" s="1" t="s">
        <v>58</v>
      </c>
      <c r="C305" s="1" t="s">
        <v>486</v>
      </c>
      <c r="D305" s="1" t="s">
        <v>3523</v>
      </c>
      <c r="E305" s="1">
        <v>52</v>
      </c>
      <c r="F305" s="1" t="s">
        <v>552</v>
      </c>
      <c r="G305" s="1" t="s">
        <v>62</v>
      </c>
      <c r="H305" s="1" t="s">
        <v>3366</v>
      </c>
      <c r="I305" s="1" t="s">
        <v>64</v>
      </c>
      <c r="J305" s="1" t="s">
        <v>95</v>
      </c>
      <c r="K305" s="1" t="s">
        <v>58</v>
      </c>
      <c r="L305" s="1">
        <v>2</v>
      </c>
      <c r="M305" s="1" t="s">
        <v>66</v>
      </c>
      <c r="N305" s="1" t="s">
        <v>67</v>
      </c>
      <c r="O305" s="1" t="s">
        <v>152</v>
      </c>
      <c r="P305" s="1" t="s">
        <v>625</v>
      </c>
      <c r="S305" s="1" t="s">
        <v>118</v>
      </c>
      <c r="T305" s="1">
        <v>0</v>
      </c>
      <c r="U305" s="1" t="s">
        <v>71</v>
      </c>
      <c r="V305" s="1" t="s">
        <v>119</v>
      </c>
      <c r="W305" s="1" t="s">
        <v>243</v>
      </c>
      <c r="X305" s="1" t="s">
        <v>74</v>
      </c>
      <c r="Y305" s="1" t="s">
        <v>75</v>
      </c>
      <c r="Z305" s="1" t="s">
        <v>76</v>
      </c>
      <c r="AA305" s="1" t="s">
        <v>190</v>
      </c>
      <c r="AB305" s="1" t="s">
        <v>58</v>
      </c>
      <c r="AC305" s="1" t="s">
        <v>58</v>
      </c>
      <c r="AD305" s="1" t="s">
        <v>75</v>
      </c>
      <c r="AE305" s="1" t="s">
        <v>78</v>
      </c>
      <c r="AF305" s="1" t="s">
        <v>58</v>
      </c>
      <c r="AG305" s="1" t="s">
        <v>78</v>
      </c>
      <c r="AH305" s="1" t="s">
        <v>58</v>
      </c>
      <c r="AI305" s="1" t="s">
        <v>58</v>
      </c>
      <c r="AJ305" s="1" t="s">
        <v>58</v>
      </c>
      <c r="AK305" s="1">
        <v>9</v>
      </c>
      <c r="AL305" s="1" t="s">
        <v>133</v>
      </c>
      <c r="AM305" s="1" t="s">
        <v>58</v>
      </c>
      <c r="AN305" s="1" t="s">
        <v>191</v>
      </c>
      <c r="AO305" s="1" t="s">
        <v>58</v>
      </c>
      <c r="AP305" s="1" t="s">
        <v>191</v>
      </c>
      <c r="AQ305" s="1">
        <v>4</v>
      </c>
      <c r="AR305" s="1" t="s">
        <v>171</v>
      </c>
      <c r="AS305" s="1" t="s">
        <v>171</v>
      </c>
      <c r="AT305" s="1" t="s">
        <v>85</v>
      </c>
      <c r="AU305" s="1" t="s">
        <v>197</v>
      </c>
      <c r="AV305" s="1" t="s">
        <v>75</v>
      </c>
      <c r="AW305" s="1" t="s">
        <v>75</v>
      </c>
      <c r="AX305" s="1" t="s">
        <v>87</v>
      </c>
      <c r="AY305" s="1" t="s">
        <v>126</v>
      </c>
      <c r="AZ305" s="1" t="s">
        <v>127</v>
      </c>
      <c r="BA305" s="1" t="s">
        <v>146</v>
      </c>
      <c r="BB305" s="1" t="s">
        <v>58</v>
      </c>
      <c r="BC305" s="1" t="s">
        <v>58</v>
      </c>
      <c r="BD305" s="1" t="s">
        <v>148</v>
      </c>
      <c r="BE305" s="1" t="s">
        <v>58</v>
      </c>
      <c r="BG305" s="8" t="s">
        <v>4402</v>
      </c>
      <c r="BH305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3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06" spans="1:61" ht="13" x14ac:dyDescent="0.3">
      <c r="A306" s="3">
        <v>45314.564266550922</v>
      </c>
      <c r="B306" s="1" t="s">
        <v>58</v>
      </c>
      <c r="C306" s="1" t="s">
        <v>475</v>
      </c>
      <c r="D306" s="1" t="s">
        <v>3522</v>
      </c>
      <c r="E306" s="1">
        <v>45</v>
      </c>
      <c r="F306" s="1" t="s">
        <v>815</v>
      </c>
      <c r="G306" s="1" t="s">
        <v>239</v>
      </c>
      <c r="H306" s="1" t="s">
        <v>3521</v>
      </c>
      <c r="I306" s="1" t="s">
        <v>64</v>
      </c>
      <c r="J306" s="1" t="s">
        <v>95</v>
      </c>
      <c r="K306" s="1" t="s">
        <v>58</v>
      </c>
      <c r="L306" s="1" t="s">
        <v>96</v>
      </c>
      <c r="M306" s="1" t="s">
        <v>141</v>
      </c>
      <c r="N306" s="1" t="s">
        <v>3520</v>
      </c>
      <c r="O306" s="1" t="s">
        <v>152</v>
      </c>
      <c r="P306" s="1" t="s">
        <v>3519</v>
      </c>
      <c r="S306" s="1" t="s">
        <v>118</v>
      </c>
      <c r="T306" s="1">
        <v>1</v>
      </c>
      <c r="U306" s="1" t="s">
        <v>183</v>
      </c>
      <c r="V306" s="1" t="s">
        <v>119</v>
      </c>
      <c r="W306" s="1" t="s">
        <v>168</v>
      </c>
      <c r="X306" s="1" t="s">
        <v>74</v>
      </c>
      <c r="Y306" s="1" t="s">
        <v>75</v>
      </c>
      <c r="Z306" s="1" t="s">
        <v>121</v>
      </c>
      <c r="AA306" s="1" t="s">
        <v>169</v>
      </c>
      <c r="AB306" s="1" t="s">
        <v>58</v>
      </c>
      <c r="AC306" s="1" t="s">
        <v>75</v>
      </c>
      <c r="AD306" s="1" t="s">
        <v>75</v>
      </c>
      <c r="AE306" s="1" t="s">
        <v>122</v>
      </c>
      <c r="AF306" s="1" t="s">
        <v>75</v>
      </c>
      <c r="AG306" s="1" t="s">
        <v>78</v>
      </c>
      <c r="AH306" s="1" t="s">
        <v>58</v>
      </c>
      <c r="AI306" s="1" t="s">
        <v>58</v>
      </c>
      <c r="AJ306" s="1" t="s">
        <v>58</v>
      </c>
      <c r="AK306" s="1">
        <v>5</v>
      </c>
      <c r="AL306" s="1" t="s">
        <v>355</v>
      </c>
      <c r="AM306" s="1" t="s">
        <v>58</v>
      </c>
      <c r="AN306" s="1" t="s">
        <v>191</v>
      </c>
      <c r="AO306" s="1" t="s">
        <v>75</v>
      </c>
      <c r="AP306" s="1" t="s">
        <v>81</v>
      </c>
      <c r="AQ306" s="1">
        <v>5</v>
      </c>
      <c r="AR306" s="1" t="s">
        <v>83</v>
      </c>
      <c r="AS306" s="1" t="s">
        <v>83</v>
      </c>
      <c r="AT306" s="1" t="s">
        <v>106</v>
      </c>
      <c r="AU306" s="1" t="s">
        <v>125</v>
      </c>
      <c r="AV306" s="1" t="s">
        <v>75</v>
      </c>
      <c r="AW306" s="1" t="s">
        <v>75</v>
      </c>
      <c r="AX306" s="1" t="s">
        <v>87</v>
      </c>
      <c r="AY306" s="1" t="s">
        <v>207</v>
      </c>
      <c r="AZ306" s="1" t="s">
        <v>2617</v>
      </c>
      <c r="BA306" s="1" t="s">
        <v>2617</v>
      </c>
      <c r="BB306" s="1" t="s">
        <v>75</v>
      </c>
      <c r="BC306" s="1" t="s">
        <v>58</v>
      </c>
      <c r="BD306" s="1" t="s">
        <v>148</v>
      </c>
      <c r="BE306" s="1" t="s">
        <v>58</v>
      </c>
      <c r="BG306" s="8" t="s">
        <v>4402</v>
      </c>
      <c r="BH306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3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07" spans="1:61" ht="13" x14ac:dyDescent="0.3">
      <c r="A307" s="3">
        <v>45314.570452650463</v>
      </c>
      <c r="B307" s="1" t="s">
        <v>58</v>
      </c>
      <c r="C307" s="1" t="s">
        <v>589</v>
      </c>
      <c r="D307" s="1" t="s">
        <v>3518</v>
      </c>
      <c r="E307" s="1">
        <v>54</v>
      </c>
      <c r="I307" s="1" t="s">
        <v>94</v>
      </c>
      <c r="K307" s="1" t="s">
        <v>58</v>
      </c>
      <c r="L307" s="1">
        <v>2</v>
      </c>
      <c r="M307" s="1" t="s">
        <v>66</v>
      </c>
      <c r="N307" s="1" t="s">
        <v>67</v>
      </c>
      <c r="O307" s="1" t="s">
        <v>152</v>
      </c>
      <c r="P307" s="1" t="s">
        <v>2440</v>
      </c>
      <c r="Q307" s="1" t="s">
        <v>290</v>
      </c>
      <c r="R307" s="1" t="s">
        <v>290</v>
      </c>
      <c r="S307" s="1" t="s">
        <v>118</v>
      </c>
      <c r="T307" s="1">
        <v>0</v>
      </c>
      <c r="U307" s="1" t="s">
        <v>3517</v>
      </c>
      <c r="V307" s="1" t="s">
        <v>3470</v>
      </c>
      <c r="W307" s="1" t="s">
        <v>103</v>
      </c>
      <c r="X307" s="1" t="s">
        <v>74</v>
      </c>
      <c r="Y307" s="1" t="s">
        <v>58</v>
      </c>
      <c r="Z307" s="1" t="s">
        <v>121</v>
      </c>
      <c r="AA307" s="1" t="s">
        <v>299</v>
      </c>
      <c r="AB307" s="1" t="s">
        <v>58</v>
      </c>
      <c r="AC307" s="1" t="s">
        <v>75</v>
      </c>
      <c r="AD307" s="1" t="s">
        <v>75</v>
      </c>
      <c r="AE307" s="1" t="s">
        <v>78</v>
      </c>
      <c r="AF307" s="1" t="s">
        <v>58</v>
      </c>
      <c r="AG307" s="1" t="s">
        <v>143</v>
      </c>
      <c r="AH307" s="1" t="s">
        <v>58</v>
      </c>
      <c r="AI307" s="1" t="s">
        <v>58</v>
      </c>
      <c r="AJ307" s="1" t="s">
        <v>58</v>
      </c>
      <c r="AK307" s="1">
        <v>8</v>
      </c>
      <c r="AL307" s="1" t="s">
        <v>133</v>
      </c>
      <c r="AM307" s="1" t="s">
        <v>58</v>
      </c>
      <c r="AN307" s="1" t="s">
        <v>82</v>
      </c>
      <c r="AO307" s="1" t="s">
        <v>75</v>
      </c>
      <c r="AP307" s="1" t="s">
        <v>82</v>
      </c>
      <c r="AQ307" s="1">
        <v>5</v>
      </c>
      <c r="AR307" s="1" t="s">
        <v>83</v>
      </c>
      <c r="AS307" s="1" t="s">
        <v>83</v>
      </c>
      <c r="AT307" s="1" t="s">
        <v>106</v>
      </c>
      <c r="AU307" s="1" t="s">
        <v>86</v>
      </c>
      <c r="AV307" s="1" t="s">
        <v>75</v>
      </c>
      <c r="AW307" s="1" t="s">
        <v>75</v>
      </c>
      <c r="AX307" s="1" t="s">
        <v>248</v>
      </c>
      <c r="AY307" s="1" t="s">
        <v>126</v>
      </c>
      <c r="AZ307" s="1" t="s">
        <v>3516</v>
      </c>
      <c r="BA307" s="1" t="s">
        <v>2822</v>
      </c>
      <c r="BB307" s="1" t="s">
        <v>75</v>
      </c>
      <c r="BC307" s="1" t="s">
        <v>58</v>
      </c>
      <c r="BD307" s="1" t="s">
        <v>179</v>
      </c>
      <c r="BE307" s="1" t="s">
        <v>58</v>
      </c>
      <c r="BG307" s="8" t="s">
        <v>4402</v>
      </c>
      <c r="BH307" s="18" t="str">
        <f>IF(Tabela17[[#This Row],[Estado (Pegar da listagem)]]&lt;&gt;"",Tabela17[[#This Row],[Estado (Pegar da listagem)]],VLOOKUP(Tabela17[[#This Row],[Nome Entrevistado
(pegar Listagem)]],'Falta Estado'!$D$2:$E$51,2,0))</f>
        <v>SC</v>
      </c>
      <c r="BI3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08" spans="1:61" ht="13" x14ac:dyDescent="0.3">
      <c r="A308" s="3">
        <v>45314.571113912039</v>
      </c>
      <c r="B308" s="1" t="s">
        <v>58</v>
      </c>
      <c r="C308" s="1" t="s">
        <v>506</v>
      </c>
      <c r="D308" s="1" t="s">
        <v>3515</v>
      </c>
      <c r="E308" s="1">
        <v>43</v>
      </c>
      <c r="F308" s="1" t="s">
        <v>555</v>
      </c>
      <c r="G308" s="1" t="s">
        <v>62</v>
      </c>
      <c r="H308" s="1" t="s">
        <v>780</v>
      </c>
      <c r="I308" s="1" t="s">
        <v>64</v>
      </c>
      <c r="J308" s="1" t="s">
        <v>114</v>
      </c>
      <c r="K308" s="1" t="s">
        <v>58</v>
      </c>
      <c r="L308" s="1" t="s">
        <v>96</v>
      </c>
      <c r="M308" s="1" t="s">
        <v>66</v>
      </c>
      <c r="N308" s="1" t="s">
        <v>67</v>
      </c>
      <c r="O308" s="1" t="s">
        <v>152</v>
      </c>
      <c r="P308" s="1" t="s">
        <v>625</v>
      </c>
      <c r="S308" s="1" t="s">
        <v>70</v>
      </c>
      <c r="T308" s="1">
        <v>0</v>
      </c>
      <c r="U308" s="1" t="s">
        <v>71</v>
      </c>
      <c r="V308" s="1" t="s">
        <v>102</v>
      </c>
      <c r="W308" s="1" t="s">
        <v>243</v>
      </c>
      <c r="X308" s="1" t="s">
        <v>104</v>
      </c>
      <c r="Y308" s="1" t="s">
        <v>75</v>
      </c>
      <c r="Z308" s="1" t="s">
        <v>76</v>
      </c>
      <c r="AA308" s="1" t="s">
        <v>77</v>
      </c>
      <c r="AB308" s="1" t="s">
        <v>58</v>
      </c>
      <c r="AC308" s="1" t="s">
        <v>58</v>
      </c>
      <c r="AD308" s="1" t="s">
        <v>75</v>
      </c>
      <c r="AE308" s="1" t="s">
        <v>78</v>
      </c>
      <c r="AF308" s="1" t="s">
        <v>75</v>
      </c>
      <c r="AG308" s="1" t="s">
        <v>122</v>
      </c>
      <c r="AH308" s="1" t="s">
        <v>75</v>
      </c>
      <c r="AI308" s="1" t="s">
        <v>58</v>
      </c>
      <c r="AJ308" s="1" t="s">
        <v>58</v>
      </c>
      <c r="AK308" s="1">
        <v>12</v>
      </c>
      <c r="AL308" s="1" t="s">
        <v>124</v>
      </c>
      <c r="AM308" s="1" t="s">
        <v>58</v>
      </c>
      <c r="AN308" s="1" t="s">
        <v>82</v>
      </c>
      <c r="AO308" s="1" t="s">
        <v>75</v>
      </c>
      <c r="AP308" s="1" t="s">
        <v>81</v>
      </c>
      <c r="AQ308" s="1">
        <v>5</v>
      </c>
      <c r="AR308" s="1" t="s">
        <v>155</v>
      </c>
      <c r="AS308" s="1" t="s">
        <v>83</v>
      </c>
      <c r="AT308" s="1" t="s">
        <v>85</v>
      </c>
      <c r="AU308" s="1" t="s">
        <v>86</v>
      </c>
      <c r="AV308" s="1" t="s">
        <v>75</v>
      </c>
      <c r="AW308" s="1" t="s">
        <v>58</v>
      </c>
      <c r="AX308" s="1" t="s">
        <v>87</v>
      </c>
      <c r="AY308" s="1" t="s">
        <v>967</v>
      </c>
      <c r="BA308" s="1" t="s">
        <v>126</v>
      </c>
      <c r="BB308" s="1" t="s">
        <v>75</v>
      </c>
      <c r="BC308" s="1" t="s">
        <v>58</v>
      </c>
      <c r="BD308" s="1" t="s">
        <v>3514</v>
      </c>
      <c r="BE308" s="1" t="s">
        <v>58</v>
      </c>
      <c r="BF308" s="1" t="s">
        <v>3513</v>
      </c>
      <c r="BG308" s="8" t="s">
        <v>4402</v>
      </c>
      <c r="BH308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3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09" spans="1:61" ht="13" x14ac:dyDescent="0.3">
      <c r="A309" s="3">
        <v>45314.572241296293</v>
      </c>
      <c r="B309" s="1" t="s">
        <v>58</v>
      </c>
      <c r="C309" s="1" t="s">
        <v>486</v>
      </c>
      <c r="D309" s="1" t="s">
        <v>3512</v>
      </c>
      <c r="E309" s="1">
        <v>33</v>
      </c>
      <c r="F309" s="1" t="s">
        <v>771</v>
      </c>
      <c r="G309" s="1" t="s">
        <v>62</v>
      </c>
      <c r="H309" s="1" t="s">
        <v>864</v>
      </c>
      <c r="I309" s="1" t="s">
        <v>64</v>
      </c>
      <c r="J309" s="1" t="s">
        <v>95</v>
      </c>
      <c r="K309" s="1" t="s">
        <v>58</v>
      </c>
      <c r="L309" s="1">
        <v>2</v>
      </c>
      <c r="M309" s="1" t="s">
        <v>66</v>
      </c>
      <c r="N309" s="1" t="s">
        <v>67</v>
      </c>
      <c r="O309" s="1" t="s">
        <v>98</v>
      </c>
      <c r="S309" s="1" t="s">
        <v>99</v>
      </c>
      <c r="T309" s="1">
        <v>0</v>
      </c>
      <c r="U309" s="1" t="s">
        <v>71</v>
      </c>
      <c r="V309" s="1" t="s">
        <v>119</v>
      </c>
      <c r="W309" s="1" t="s">
        <v>103</v>
      </c>
      <c r="X309" s="1" t="s">
        <v>74</v>
      </c>
      <c r="Y309" s="1" t="s">
        <v>75</v>
      </c>
      <c r="Z309" s="1" t="s">
        <v>121</v>
      </c>
      <c r="AA309" s="1" t="s">
        <v>190</v>
      </c>
      <c r="AB309" s="1" t="s">
        <v>58</v>
      </c>
      <c r="AC309" s="1" t="s">
        <v>75</v>
      </c>
      <c r="AD309" s="1" t="s">
        <v>75</v>
      </c>
      <c r="AE309" s="1" t="s">
        <v>122</v>
      </c>
      <c r="AF309" s="1" t="s">
        <v>58</v>
      </c>
      <c r="AG309" s="1" t="s">
        <v>143</v>
      </c>
      <c r="AH309" s="1" t="s">
        <v>75</v>
      </c>
      <c r="AI309" s="1" t="s">
        <v>58</v>
      </c>
      <c r="AJ309" s="1" t="s">
        <v>58</v>
      </c>
      <c r="AK309" s="1">
        <v>24</v>
      </c>
      <c r="AL309" s="1" t="s">
        <v>283</v>
      </c>
      <c r="AM309" s="1" t="s">
        <v>58</v>
      </c>
      <c r="AN309" s="1" t="s">
        <v>82</v>
      </c>
      <c r="AO309" s="1" t="s">
        <v>58</v>
      </c>
      <c r="AP309" s="1" t="s">
        <v>82</v>
      </c>
      <c r="AQ309" s="1">
        <v>4</v>
      </c>
      <c r="AR309" s="1" t="s">
        <v>155</v>
      </c>
      <c r="AS309" s="1" t="s">
        <v>155</v>
      </c>
      <c r="AT309" s="1" t="s">
        <v>85</v>
      </c>
      <c r="AU309" s="1" t="s">
        <v>3511</v>
      </c>
      <c r="AV309" s="1" t="s">
        <v>75</v>
      </c>
      <c r="AW309" s="1" t="s">
        <v>75</v>
      </c>
      <c r="AX309" s="1" t="s">
        <v>87</v>
      </c>
      <c r="AY309" s="1" t="s">
        <v>805</v>
      </c>
      <c r="AZ309" s="1" t="s">
        <v>2470</v>
      </c>
      <c r="BA309" s="1" t="s">
        <v>2470</v>
      </c>
      <c r="BB309" s="1" t="s">
        <v>75</v>
      </c>
      <c r="BC309" s="1" t="s">
        <v>58</v>
      </c>
      <c r="BD309" s="1" t="s">
        <v>3510</v>
      </c>
      <c r="BE309" s="1" t="s">
        <v>58</v>
      </c>
      <c r="BF309" s="1" t="s">
        <v>3509</v>
      </c>
      <c r="BG309" s="8" t="s">
        <v>4402</v>
      </c>
      <c r="BH309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3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10" spans="1:61" ht="13" x14ac:dyDescent="0.3">
      <c r="A310" s="3">
        <v>45314.583274432865</v>
      </c>
      <c r="B310" s="1" t="s">
        <v>58</v>
      </c>
      <c r="C310" s="1" t="s">
        <v>506</v>
      </c>
      <c r="D310" s="1" t="s">
        <v>3508</v>
      </c>
      <c r="E310" s="1">
        <v>32</v>
      </c>
      <c r="F310" s="1" t="s">
        <v>720</v>
      </c>
      <c r="G310" s="1" t="s">
        <v>62</v>
      </c>
      <c r="H310" s="1" t="s">
        <v>923</v>
      </c>
      <c r="I310" s="1" t="s">
        <v>94</v>
      </c>
      <c r="J310" s="1" t="s">
        <v>114</v>
      </c>
      <c r="K310" s="1" t="s">
        <v>75</v>
      </c>
      <c r="M310" s="1" t="s">
        <v>66</v>
      </c>
      <c r="N310" s="1" t="s">
        <v>637</v>
      </c>
      <c r="O310" s="1" t="s">
        <v>152</v>
      </c>
      <c r="P310" s="1" t="s">
        <v>234</v>
      </c>
      <c r="S310" s="1" t="s">
        <v>99</v>
      </c>
      <c r="T310" s="1" t="s">
        <v>100</v>
      </c>
      <c r="U310" s="1" t="s">
        <v>183</v>
      </c>
      <c r="V310" s="1" t="s">
        <v>119</v>
      </c>
      <c r="W310" s="1" t="s">
        <v>237</v>
      </c>
      <c r="X310" s="1" t="s">
        <v>74</v>
      </c>
      <c r="Y310" s="1" t="s">
        <v>75</v>
      </c>
      <c r="Z310" s="1" t="s">
        <v>121</v>
      </c>
      <c r="AA310" s="1" t="s">
        <v>190</v>
      </c>
      <c r="AB310" s="1" t="s">
        <v>58</v>
      </c>
      <c r="AC310" s="1" t="s">
        <v>58</v>
      </c>
      <c r="AD310" s="1" t="s">
        <v>75</v>
      </c>
      <c r="AE310" s="1" t="s">
        <v>78</v>
      </c>
      <c r="AF310" s="1" t="s">
        <v>75</v>
      </c>
      <c r="AG310" s="1" t="s">
        <v>78</v>
      </c>
      <c r="AH310" s="1" t="s">
        <v>58</v>
      </c>
      <c r="AI310" s="1" t="s">
        <v>58</v>
      </c>
      <c r="AJ310" s="1" t="s">
        <v>58</v>
      </c>
      <c r="AK310" s="1" t="s">
        <v>3507</v>
      </c>
      <c r="AL310" s="1" t="s">
        <v>124</v>
      </c>
      <c r="AM310" s="1" t="s">
        <v>58</v>
      </c>
      <c r="AN310" s="1" t="s">
        <v>81</v>
      </c>
      <c r="AO310" s="1" t="s">
        <v>58</v>
      </c>
      <c r="AP310" s="1" t="s">
        <v>81</v>
      </c>
      <c r="AQ310" s="1">
        <v>4</v>
      </c>
      <c r="AR310" s="1" t="s">
        <v>83</v>
      </c>
      <c r="AS310" s="1" t="s">
        <v>83</v>
      </c>
      <c r="AT310" s="1" t="s">
        <v>106</v>
      </c>
      <c r="AU310" s="1" t="s">
        <v>107</v>
      </c>
      <c r="AV310" s="1" t="s">
        <v>75</v>
      </c>
      <c r="AW310" s="1" t="s">
        <v>75</v>
      </c>
      <c r="AX310" s="1" t="s">
        <v>87</v>
      </c>
      <c r="AY310" s="1" t="s">
        <v>3506</v>
      </c>
      <c r="AZ310" s="1" t="s">
        <v>3505</v>
      </c>
      <c r="BA310" s="1" t="s">
        <v>3504</v>
      </c>
      <c r="BB310" s="1" t="s">
        <v>75</v>
      </c>
      <c r="BC310" s="1" t="s">
        <v>58</v>
      </c>
      <c r="BD310" s="1" t="s">
        <v>179</v>
      </c>
      <c r="BE310" s="1" t="s">
        <v>58</v>
      </c>
      <c r="BF310" s="1" t="s">
        <v>3503</v>
      </c>
      <c r="BG310" s="8" t="s">
        <v>4402</v>
      </c>
      <c r="BH310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3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11" spans="1:61" ht="13" x14ac:dyDescent="0.3">
      <c r="A311" s="3">
        <v>45314.584323333329</v>
      </c>
      <c r="B311" s="1" t="s">
        <v>58</v>
      </c>
      <c r="C311" s="1" t="s">
        <v>589</v>
      </c>
      <c r="D311" s="1" t="s">
        <v>3502</v>
      </c>
      <c r="E311" s="1">
        <v>48</v>
      </c>
      <c r="F311" s="1" t="s">
        <v>559</v>
      </c>
      <c r="I311" s="1" t="s">
        <v>64</v>
      </c>
      <c r="J311" s="1" t="s">
        <v>114</v>
      </c>
      <c r="M311" s="1" t="s">
        <v>66</v>
      </c>
      <c r="N311" s="1" t="s">
        <v>3501</v>
      </c>
      <c r="O311" s="1" t="s">
        <v>152</v>
      </c>
      <c r="P311" s="1" t="s">
        <v>3501</v>
      </c>
      <c r="Q311" s="1" t="s">
        <v>290</v>
      </c>
      <c r="R311" s="1" t="s">
        <v>290</v>
      </c>
      <c r="S311" s="1" t="s">
        <v>1651</v>
      </c>
      <c r="T311" s="1">
        <v>0</v>
      </c>
      <c r="U311" s="1" t="s">
        <v>71</v>
      </c>
      <c r="V311" s="1" t="s">
        <v>102</v>
      </c>
      <c r="W311" s="1" t="s">
        <v>247</v>
      </c>
      <c r="X311" s="1" t="s">
        <v>74</v>
      </c>
      <c r="Y311" s="1" t="s">
        <v>75</v>
      </c>
      <c r="Z311" s="1" t="s">
        <v>121</v>
      </c>
      <c r="AA311" s="1" t="s">
        <v>77</v>
      </c>
      <c r="AB311" s="1" t="s">
        <v>75</v>
      </c>
      <c r="AC311" s="1" t="s">
        <v>75</v>
      </c>
      <c r="AD311" s="1" t="s">
        <v>75</v>
      </c>
      <c r="AE311" s="1" t="s">
        <v>122</v>
      </c>
      <c r="AF311" s="1" t="s">
        <v>75</v>
      </c>
      <c r="AG311" s="1" t="s">
        <v>122</v>
      </c>
      <c r="AH311" s="1" t="s">
        <v>58</v>
      </c>
      <c r="AI311" s="1" t="s">
        <v>58</v>
      </c>
      <c r="AJ311" s="1" t="s">
        <v>58</v>
      </c>
      <c r="AK311" s="1">
        <v>1</v>
      </c>
      <c r="AL311" s="1" t="s">
        <v>80</v>
      </c>
      <c r="AM311" s="1" t="s">
        <v>58</v>
      </c>
      <c r="AN311" s="1" t="s">
        <v>82</v>
      </c>
      <c r="AO311" s="1" t="s">
        <v>58</v>
      </c>
      <c r="AP311" s="1" t="s">
        <v>82</v>
      </c>
      <c r="AQ311" s="1">
        <v>1</v>
      </c>
      <c r="AR311" s="1" t="s">
        <v>214</v>
      </c>
      <c r="AS311" s="1" t="s">
        <v>83</v>
      </c>
      <c r="AT311" s="1" t="s">
        <v>106</v>
      </c>
      <c r="AU311" s="1" t="s">
        <v>86</v>
      </c>
      <c r="AV311" s="1" t="s">
        <v>58</v>
      </c>
      <c r="AW311" s="1" t="s">
        <v>75</v>
      </c>
      <c r="AX311" s="1" t="s">
        <v>248</v>
      </c>
      <c r="AY311" s="1" t="s">
        <v>2068</v>
      </c>
      <c r="AZ311" s="1" t="s">
        <v>203</v>
      </c>
      <c r="BA311" s="1" t="s">
        <v>172</v>
      </c>
      <c r="BB311" s="1" t="s">
        <v>75</v>
      </c>
      <c r="BC311" s="1" t="s">
        <v>75</v>
      </c>
      <c r="BD311" s="1" t="s">
        <v>160</v>
      </c>
      <c r="BE311" s="1" t="s">
        <v>58</v>
      </c>
      <c r="BF311" s="1" t="s">
        <v>3500</v>
      </c>
      <c r="BG311" s="8" t="s">
        <v>4402</v>
      </c>
      <c r="BH311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3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12" spans="1:61" ht="13" x14ac:dyDescent="0.3">
      <c r="A312" s="3">
        <v>45314.590827106484</v>
      </c>
      <c r="B312" s="1" t="s">
        <v>58</v>
      </c>
      <c r="C312" s="1" t="s">
        <v>575</v>
      </c>
      <c r="D312" s="1" t="s">
        <v>3499</v>
      </c>
      <c r="E312" s="1">
        <v>34</v>
      </c>
      <c r="F312" s="1" t="s">
        <v>869</v>
      </c>
      <c r="G312" s="1" t="s">
        <v>62</v>
      </c>
      <c r="H312" s="1" t="s">
        <v>870</v>
      </c>
      <c r="I312" s="1" t="s">
        <v>64</v>
      </c>
      <c r="J312" s="1" t="s">
        <v>95</v>
      </c>
      <c r="K312" s="1" t="s">
        <v>58</v>
      </c>
      <c r="L312" s="1">
        <v>1</v>
      </c>
      <c r="M312" s="1" t="s">
        <v>141</v>
      </c>
      <c r="N312" s="1" t="s">
        <v>637</v>
      </c>
      <c r="O312" s="1" t="s">
        <v>152</v>
      </c>
      <c r="P312" s="1" t="s">
        <v>996</v>
      </c>
      <c r="T312" s="1">
        <v>0</v>
      </c>
      <c r="U312" s="1" t="s">
        <v>71</v>
      </c>
      <c r="V312" s="1" t="s">
        <v>102</v>
      </c>
      <c r="W312" s="1" t="s">
        <v>103</v>
      </c>
      <c r="X312" s="1" t="s">
        <v>74</v>
      </c>
      <c r="Y312" s="1" t="s">
        <v>58</v>
      </c>
      <c r="Z312" s="1" t="s">
        <v>121</v>
      </c>
      <c r="AA312" s="1" t="s">
        <v>190</v>
      </c>
      <c r="AB312" s="1" t="s">
        <v>58</v>
      </c>
      <c r="AC312" s="1" t="s">
        <v>58</v>
      </c>
      <c r="AD312" s="1" t="s">
        <v>75</v>
      </c>
      <c r="AE312" s="1" t="s">
        <v>78</v>
      </c>
      <c r="AF312" s="1" t="s">
        <v>58</v>
      </c>
      <c r="AG312" s="1" t="s">
        <v>143</v>
      </c>
      <c r="AH312" s="1" t="s">
        <v>58</v>
      </c>
      <c r="AI312" s="1" t="s">
        <v>58</v>
      </c>
      <c r="AJ312" s="1" t="s">
        <v>75</v>
      </c>
      <c r="AL312" s="1" t="s">
        <v>124</v>
      </c>
      <c r="AM312" s="1" t="s">
        <v>58</v>
      </c>
      <c r="AN312" s="1" t="s">
        <v>82</v>
      </c>
      <c r="AO312" s="1" t="s">
        <v>58</v>
      </c>
      <c r="AP312" s="1" t="s">
        <v>82</v>
      </c>
      <c r="AQ312" s="1">
        <v>5</v>
      </c>
      <c r="AR312" s="1" t="s">
        <v>83</v>
      </c>
      <c r="AS312" s="1" t="s">
        <v>83</v>
      </c>
      <c r="AT312" s="1" t="s">
        <v>85</v>
      </c>
      <c r="AU312" s="1" t="s">
        <v>86</v>
      </c>
      <c r="AV312" s="1" t="s">
        <v>75</v>
      </c>
      <c r="AW312" s="1" t="s">
        <v>75</v>
      </c>
      <c r="AX312" s="1" t="s">
        <v>87</v>
      </c>
      <c r="AY312" s="1" t="s">
        <v>126</v>
      </c>
      <c r="AZ312" s="1" t="s">
        <v>146</v>
      </c>
      <c r="BA312" s="1" t="s">
        <v>146</v>
      </c>
      <c r="BB312" s="1" t="s">
        <v>75</v>
      </c>
      <c r="BD312" s="1" t="s">
        <v>3498</v>
      </c>
      <c r="BE312" s="1" t="s">
        <v>58</v>
      </c>
      <c r="BG312" s="8" t="s">
        <v>4402</v>
      </c>
      <c r="BH312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3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13" spans="1:61" ht="13" x14ac:dyDescent="0.3">
      <c r="A313" s="3">
        <v>45314.596655381945</v>
      </c>
      <c r="B313" s="1" t="s">
        <v>58</v>
      </c>
      <c r="C313" s="1" t="s">
        <v>506</v>
      </c>
      <c r="D313" s="1" t="s">
        <v>3497</v>
      </c>
      <c r="E313" s="1">
        <v>65</v>
      </c>
      <c r="F313" s="1" t="s">
        <v>796</v>
      </c>
      <c r="G313" s="1" t="s">
        <v>62</v>
      </c>
      <c r="H313" s="1" t="s">
        <v>797</v>
      </c>
      <c r="I313" s="1" t="s">
        <v>64</v>
      </c>
      <c r="J313" s="1" t="s">
        <v>140</v>
      </c>
      <c r="K313" s="1" t="s">
        <v>58</v>
      </c>
      <c r="L313" s="1">
        <v>2</v>
      </c>
      <c r="M313" s="1" t="s">
        <v>141</v>
      </c>
      <c r="N313" s="1" t="s">
        <v>67</v>
      </c>
      <c r="O313" s="1" t="s">
        <v>152</v>
      </c>
      <c r="P313" s="1" t="s">
        <v>3496</v>
      </c>
      <c r="S313" s="1" t="s">
        <v>212</v>
      </c>
      <c r="T313" s="1">
        <v>0</v>
      </c>
      <c r="U313" s="1" t="s">
        <v>71</v>
      </c>
      <c r="V313" s="1" t="s">
        <v>119</v>
      </c>
      <c r="W313" s="1" t="s">
        <v>3495</v>
      </c>
      <c r="X313" s="1" t="s">
        <v>74</v>
      </c>
      <c r="Y313" s="1" t="s">
        <v>75</v>
      </c>
      <c r="Z313" s="1" t="s">
        <v>76</v>
      </c>
      <c r="AA313" s="1" t="s">
        <v>77</v>
      </c>
      <c r="AB313" s="1" t="s">
        <v>58</v>
      </c>
      <c r="AD313" s="1" t="s">
        <v>75</v>
      </c>
      <c r="AE313" s="1" t="s">
        <v>78</v>
      </c>
      <c r="AF313" s="1" t="s">
        <v>75</v>
      </c>
      <c r="AG313" s="1" t="s">
        <v>78</v>
      </c>
      <c r="AH313" s="1" t="s">
        <v>58</v>
      </c>
      <c r="AI313" s="1" t="s">
        <v>58</v>
      </c>
      <c r="AJ313" s="1" t="s">
        <v>58</v>
      </c>
      <c r="AK313" s="1" t="s">
        <v>1798</v>
      </c>
      <c r="AL313" s="1" t="s">
        <v>105</v>
      </c>
      <c r="AM313" s="1" t="s">
        <v>58</v>
      </c>
      <c r="AN313" s="1" t="s">
        <v>82</v>
      </c>
      <c r="AO313" s="1" t="s">
        <v>58</v>
      </c>
      <c r="AP313" s="1" t="s">
        <v>81</v>
      </c>
      <c r="AQ313" s="1">
        <v>5</v>
      </c>
      <c r="AR313" s="1" t="s">
        <v>155</v>
      </c>
      <c r="AS313" s="1" t="s">
        <v>83</v>
      </c>
      <c r="AT313" s="1" t="s">
        <v>106</v>
      </c>
      <c r="AU313" s="1" t="s">
        <v>107</v>
      </c>
      <c r="AV313" s="1" t="s">
        <v>75</v>
      </c>
      <c r="AW313" s="1" t="s">
        <v>75</v>
      </c>
      <c r="AX313" s="1" t="s">
        <v>87</v>
      </c>
      <c r="AZ313" s="1" t="s">
        <v>146</v>
      </c>
      <c r="BA313" s="1" t="s">
        <v>146</v>
      </c>
      <c r="BB313" s="1" t="s">
        <v>75</v>
      </c>
      <c r="BC313" s="1" t="s">
        <v>58</v>
      </c>
      <c r="BD313" s="1" t="s">
        <v>148</v>
      </c>
      <c r="BE313" s="1" t="s">
        <v>58</v>
      </c>
      <c r="BG313" s="8" t="s">
        <v>4402</v>
      </c>
      <c r="BH313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3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14" spans="1:61" ht="13" x14ac:dyDescent="0.3">
      <c r="A314" s="3">
        <v>45314.606387662032</v>
      </c>
      <c r="B314" s="1" t="s">
        <v>58</v>
      </c>
      <c r="C314" s="1" t="s">
        <v>475</v>
      </c>
      <c r="D314" s="1" t="s">
        <v>3494</v>
      </c>
      <c r="E314" s="1">
        <v>30</v>
      </c>
      <c r="F314" s="1" t="s">
        <v>494</v>
      </c>
      <c r="G314" s="1" t="s">
        <v>62</v>
      </c>
      <c r="H314" s="1" t="s">
        <v>1710</v>
      </c>
      <c r="I314" s="1" t="s">
        <v>64</v>
      </c>
      <c r="J314" s="1" t="s">
        <v>95</v>
      </c>
      <c r="K314" s="1" t="s">
        <v>75</v>
      </c>
      <c r="N314" s="1" t="s">
        <v>67</v>
      </c>
      <c r="O314" s="1" t="s">
        <v>152</v>
      </c>
      <c r="P314" s="1" t="s">
        <v>737</v>
      </c>
      <c r="S314" s="1" t="s">
        <v>118</v>
      </c>
      <c r="T314" s="1">
        <v>0</v>
      </c>
      <c r="U314" s="1" t="s">
        <v>71</v>
      </c>
      <c r="V314" s="1" t="s">
        <v>236</v>
      </c>
      <c r="W314" s="1" t="s">
        <v>103</v>
      </c>
      <c r="X314" s="1" t="s">
        <v>104</v>
      </c>
      <c r="Y314" s="1" t="s">
        <v>58</v>
      </c>
      <c r="Z314" s="1" t="s">
        <v>76</v>
      </c>
      <c r="AA314" s="1" t="s">
        <v>77</v>
      </c>
      <c r="AB314" s="1" t="s">
        <v>58</v>
      </c>
      <c r="AC314" s="1" t="s">
        <v>75</v>
      </c>
      <c r="AD314" s="1" t="s">
        <v>75</v>
      </c>
      <c r="AE314" s="1" t="s">
        <v>78</v>
      </c>
      <c r="AF314" s="1" t="s">
        <v>75</v>
      </c>
      <c r="AG314" s="1" t="s">
        <v>78</v>
      </c>
      <c r="AH314" s="1" t="s">
        <v>58</v>
      </c>
      <c r="AI314" s="1" t="s">
        <v>58</v>
      </c>
      <c r="AJ314" s="1" t="s">
        <v>58</v>
      </c>
      <c r="AK314" s="1">
        <v>4</v>
      </c>
      <c r="AL314" s="1" t="s">
        <v>124</v>
      </c>
      <c r="AM314" s="1" t="s">
        <v>58</v>
      </c>
      <c r="AN314" s="1" t="s">
        <v>82</v>
      </c>
      <c r="AO314" s="1" t="s">
        <v>75</v>
      </c>
      <c r="AP314" s="1" t="s">
        <v>81</v>
      </c>
      <c r="AQ314" s="1">
        <v>4</v>
      </c>
      <c r="AR314" s="1" t="s">
        <v>83</v>
      </c>
      <c r="AS314" s="1" t="s">
        <v>83</v>
      </c>
      <c r="AT314" s="1" t="s">
        <v>106</v>
      </c>
      <c r="AU314" s="1" t="s">
        <v>107</v>
      </c>
      <c r="AV314" s="1" t="s">
        <v>75</v>
      </c>
      <c r="AW314" s="1" t="s">
        <v>75</v>
      </c>
      <c r="AX314" s="1" t="s">
        <v>87</v>
      </c>
      <c r="AY314" s="1" t="s">
        <v>389</v>
      </c>
      <c r="AZ314" s="1" t="s">
        <v>146</v>
      </c>
      <c r="BA314" s="1" t="s">
        <v>146</v>
      </c>
      <c r="BB314" s="1" t="s">
        <v>75</v>
      </c>
      <c r="BC314" s="1" t="s">
        <v>58</v>
      </c>
      <c r="BD314" s="1" t="s">
        <v>160</v>
      </c>
      <c r="BE314" s="1" t="s">
        <v>58</v>
      </c>
      <c r="BG314" s="8" t="s">
        <v>4402</v>
      </c>
      <c r="BH314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3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15" spans="1:61" ht="13" x14ac:dyDescent="0.3">
      <c r="A315" s="3">
        <v>45314.610224085649</v>
      </c>
      <c r="B315" s="1" t="s">
        <v>58</v>
      </c>
      <c r="C315" s="1" t="s">
        <v>589</v>
      </c>
      <c r="D315" s="1" t="s">
        <v>3493</v>
      </c>
      <c r="E315" s="1">
        <v>42</v>
      </c>
      <c r="F315" s="1" t="s">
        <v>928</v>
      </c>
      <c r="G315" s="1" t="s">
        <v>239</v>
      </c>
      <c r="H315" s="1" t="s">
        <v>3492</v>
      </c>
      <c r="I315" s="1" t="s">
        <v>64</v>
      </c>
      <c r="J315" s="1" t="s">
        <v>114</v>
      </c>
      <c r="K315" s="1" t="s">
        <v>58</v>
      </c>
      <c r="L315" s="1">
        <v>2</v>
      </c>
      <c r="M315" s="1" t="s">
        <v>141</v>
      </c>
      <c r="N315" s="1" t="s">
        <v>403</v>
      </c>
      <c r="O315" s="1" t="s">
        <v>152</v>
      </c>
      <c r="P315" s="1" t="s">
        <v>3491</v>
      </c>
      <c r="Q315" s="1" t="s">
        <v>3490</v>
      </c>
      <c r="R315" s="1" t="s">
        <v>290</v>
      </c>
      <c r="S315" s="1" t="s">
        <v>118</v>
      </c>
      <c r="T315" s="1">
        <v>0</v>
      </c>
      <c r="U315" s="1" t="s">
        <v>71</v>
      </c>
      <c r="V315" s="1" t="s">
        <v>119</v>
      </c>
      <c r="W315" s="1" t="s">
        <v>103</v>
      </c>
      <c r="X315" s="1" t="s">
        <v>74</v>
      </c>
      <c r="Y315" s="1" t="s">
        <v>75</v>
      </c>
      <c r="Z315" s="1" t="s">
        <v>76</v>
      </c>
      <c r="AA315" s="1" t="s">
        <v>77</v>
      </c>
      <c r="AB315" s="1" t="s">
        <v>58</v>
      </c>
      <c r="AC315" s="1" t="s">
        <v>75</v>
      </c>
      <c r="AD315" s="1" t="s">
        <v>58</v>
      </c>
      <c r="AE315" s="1" t="s">
        <v>78</v>
      </c>
      <c r="AF315" s="1" t="s">
        <v>75</v>
      </c>
      <c r="AG315" s="1" t="s">
        <v>78</v>
      </c>
      <c r="AH315" s="1" t="s">
        <v>75</v>
      </c>
      <c r="AI315" s="1" t="s">
        <v>58</v>
      </c>
      <c r="AJ315" s="1" t="s">
        <v>58</v>
      </c>
      <c r="AK315" s="1">
        <v>3</v>
      </c>
      <c r="AL315" s="1" t="s">
        <v>133</v>
      </c>
      <c r="AM315" s="1" t="s">
        <v>58</v>
      </c>
      <c r="AN315" s="1" t="s">
        <v>191</v>
      </c>
      <c r="AO315" s="1" t="s">
        <v>58</v>
      </c>
      <c r="AP315" s="1" t="s">
        <v>191</v>
      </c>
      <c r="AQ315" s="1">
        <v>5</v>
      </c>
      <c r="AR315" s="1" t="s">
        <v>83</v>
      </c>
      <c r="AS315" s="1" t="s">
        <v>83</v>
      </c>
      <c r="AT315" s="1" t="s">
        <v>106</v>
      </c>
      <c r="AU315" s="1" t="s">
        <v>125</v>
      </c>
      <c r="AV315" s="1" t="s">
        <v>75</v>
      </c>
      <c r="AW315" s="1" t="s">
        <v>75</v>
      </c>
      <c r="AX315" s="1" t="s">
        <v>248</v>
      </c>
      <c r="AY315" s="1" t="s">
        <v>126</v>
      </c>
      <c r="AZ315" s="1" t="s">
        <v>146</v>
      </c>
      <c r="BA315" s="1" t="s">
        <v>146</v>
      </c>
      <c r="BB315" s="1" t="s">
        <v>75</v>
      </c>
      <c r="BC315" s="1" t="s">
        <v>58</v>
      </c>
      <c r="BD315" s="1" t="s">
        <v>148</v>
      </c>
      <c r="BE315" s="1" t="s">
        <v>58</v>
      </c>
      <c r="BG315" s="8" t="s">
        <v>4402</v>
      </c>
      <c r="BH315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3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16" spans="1:61" ht="13" x14ac:dyDescent="0.3">
      <c r="A316" s="3">
        <v>45314.619225138886</v>
      </c>
      <c r="B316" s="1" t="s">
        <v>58</v>
      </c>
      <c r="C316" s="1" t="s">
        <v>589</v>
      </c>
      <c r="D316" s="1" t="s">
        <v>3489</v>
      </c>
      <c r="E316" s="1">
        <v>49</v>
      </c>
      <c r="F316" s="1" t="s">
        <v>571</v>
      </c>
      <c r="G316" s="1" t="s">
        <v>62</v>
      </c>
      <c r="H316" s="1" t="s">
        <v>3488</v>
      </c>
      <c r="I316" s="1" t="s">
        <v>94</v>
      </c>
      <c r="J316" s="1" t="s">
        <v>114</v>
      </c>
      <c r="K316" s="1" t="s">
        <v>58</v>
      </c>
      <c r="L316" s="1">
        <v>2</v>
      </c>
      <c r="M316" s="1" t="s">
        <v>141</v>
      </c>
      <c r="N316" s="1" t="s">
        <v>67</v>
      </c>
      <c r="O316" s="1" t="s">
        <v>152</v>
      </c>
      <c r="P316" s="1" t="s">
        <v>3487</v>
      </c>
      <c r="Q316" s="1" t="s">
        <v>290</v>
      </c>
      <c r="R316" s="1" t="s">
        <v>290</v>
      </c>
      <c r="S316" s="1" t="s">
        <v>70</v>
      </c>
      <c r="T316" s="1">
        <v>0</v>
      </c>
      <c r="U316" s="1" t="s">
        <v>71</v>
      </c>
      <c r="V316" s="1" t="s">
        <v>3486</v>
      </c>
      <c r="W316" s="1" t="s">
        <v>168</v>
      </c>
      <c r="X316" s="1" t="s">
        <v>74</v>
      </c>
      <c r="Y316" s="1" t="s">
        <v>75</v>
      </c>
      <c r="Z316" s="1" t="s">
        <v>76</v>
      </c>
      <c r="AA316" s="1" t="s">
        <v>77</v>
      </c>
      <c r="AB316" s="1" t="s">
        <v>75</v>
      </c>
      <c r="AC316" s="1" t="s">
        <v>58</v>
      </c>
      <c r="AD316" s="1" t="s">
        <v>75</v>
      </c>
      <c r="AE316" s="1" t="s">
        <v>78</v>
      </c>
      <c r="AF316" s="1" t="s">
        <v>58</v>
      </c>
      <c r="AG316" s="1" t="s">
        <v>143</v>
      </c>
      <c r="AH316" s="1" t="s">
        <v>58</v>
      </c>
      <c r="AI316" s="1" t="s">
        <v>58</v>
      </c>
      <c r="AJ316" s="1" t="s">
        <v>75</v>
      </c>
      <c r="AK316" s="1">
        <v>0</v>
      </c>
      <c r="AL316" s="1" t="s">
        <v>80</v>
      </c>
      <c r="AM316" s="1" t="s">
        <v>58</v>
      </c>
      <c r="AN316" s="1" t="s">
        <v>191</v>
      </c>
      <c r="AO316" s="1" t="s">
        <v>75</v>
      </c>
      <c r="AP316" s="1" t="s">
        <v>191</v>
      </c>
      <c r="AQ316" s="1">
        <v>5</v>
      </c>
      <c r="AR316" s="1" t="s">
        <v>83</v>
      </c>
      <c r="AS316" s="1" t="s">
        <v>83</v>
      </c>
      <c r="AT316" s="1" t="s">
        <v>85</v>
      </c>
      <c r="AU316" s="1" t="s">
        <v>3485</v>
      </c>
      <c r="AV316" s="1" t="s">
        <v>75</v>
      </c>
      <c r="AW316" s="1" t="s">
        <v>75</v>
      </c>
      <c r="AX316" s="1" t="s">
        <v>248</v>
      </c>
      <c r="AY316" s="1" t="s">
        <v>157</v>
      </c>
      <c r="AZ316" s="1" t="s">
        <v>146</v>
      </c>
      <c r="BA316" s="1" t="s">
        <v>146</v>
      </c>
      <c r="BB316" s="1" t="s">
        <v>75</v>
      </c>
      <c r="BD316" s="1" t="s">
        <v>3484</v>
      </c>
      <c r="BE316" s="1" t="s">
        <v>58</v>
      </c>
      <c r="BG316" s="8" t="s">
        <v>4402</v>
      </c>
      <c r="BH316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3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17" spans="1:61" ht="13" x14ac:dyDescent="0.3">
      <c r="A317" s="3">
        <v>45314.620576817135</v>
      </c>
      <c r="B317" s="1" t="s">
        <v>58</v>
      </c>
      <c r="C317" s="1" t="s">
        <v>575</v>
      </c>
      <c r="D317" s="1" t="s">
        <v>3483</v>
      </c>
      <c r="E317" s="1">
        <v>51</v>
      </c>
      <c r="F317" s="1" t="s">
        <v>869</v>
      </c>
      <c r="G317" s="1" t="s">
        <v>239</v>
      </c>
      <c r="H317" s="1" t="s">
        <v>3357</v>
      </c>
      <c r="I317" s="1" t="s">
        <v>94</v>
      </c>
      <c r="J317" s="1" t="s">
        <v>114</v>
      </c>
      <c r="K317" s="1" t="s">
        <v>58</v>
      </c>
      <c r="L317" s="1">
        <v>2</v>
      </c>
      <c r="M317" s="1" t="s">
        <v>141</v>
      </c>
      <c r="O317" s="1" t="s">
        <v>152</v>
      </c>
      <c r="P317" s="1" t="s">
        <v>3482</v>
      </c>
      <c r="S317" s="1" t="s">
        <v>99</v>
      </c>
      <c r="U317" s="1" t="s">
        <v>71</v>
      </c>
      <c r="V317" s="1" t="s">
        <v>119</v>
      </c>
      <c r="W317" s="1" t="s">
        <v>120</v>
      </c>
      <c r="X317" s="1" t="s">
        <v>74</v>
      </c>
      <c r="Y317" s="1" t="s">
        <v>75</v>
      </c>
      <c r="Z317" s="1" t="s">
        <v>76</v>
      </c>
      <c r="AA317" s="1" t="s">
        <v>77</v>
      </c>
      <c r="AB317" s="1" t="s">
        <v>75</v>
      </c>
      <c r="AC317" s="1" t="s">
        <v>58</v>
      </c>
      <c r="AD317" s="1" t="s">
        <v>75</v>
      </c>
      <c r="AE317" s="1" t="s">
        <v>78</v>
      </c>
      <c r="AF317" s="1" t="s">
        <v>75</v>
      </c>
      <c r="AG317" s="1" t="s">
        <v>78</v>
      </c>
      <c r="AH317" s="1" t="s">
        <v>58</v>
      </c>
      <c r="AI317" s="1" t="s">
        <v>58</v>
      </c>
      <c r="AJ317" s="1" t="s">
        <v>58</v>
      </c>
      <c r="AK317" s="1">
        <v>16</v>
      </c>
      <c r="AL317" s="1" t="s">
        <v>355</v>
      </c>
      <c r="AM317" s="1" t="s">
        <v>58</v>
      </c>
      <c r="AN317" s="1" t="s">
        <v>191</v>
      </c>
      <c r="AO317" s="1" t="s">
        <v>75</v>
      </c>
      <c r="AP317" s="1" t="s">
        <v>81</v>
      </c>
      <c r="AQ317" s="1">
        <v>3</v>
      </c>
      <c r="AR317" s="1" t="s">
        <v>155</v>
      </c>
      <c r="AS317" s="1" t="s">
        <v>83</v>
      </c>
      <c r="AT317" s="1" t="s">
        <v>85</v>
      </c>
      <c r="AU317" s="1" t="s">
        <v>86</v>
      </c>
      <c r="AV317" s="1" t="s">
        <v>75</v>
      </c>
      <c r="AW317" s="1" t="s">
        <v>75</v>
      </c>
      <c r="AX317" s="1" t="s">
        <v>87</v>
      </c>
      <c r="AY317" s="1" t="s">
        <v>3481</v>
      </c>
      <c r="AZ317" s="1" t="s">
        <v>1163</v>
      </c>
      <c r="BA317" s="1" t="s">
        <v>1018</v>
      </c>
      <c r="BB317" s="1" t="s">
        <v>75</v>
      </c>
      <c r="BC317" s="1" t="s">
        <v>58</v>
      </c>
      <c r="BD317" s="1" t="s">
        <v>3480</v>
      </c>
      <c r="BE317" s="1" t="s">
        <v>58</v>
      </c>
      <c r="BG317" s="8" t="s">
        <v>4402</v>
      </c>
      <c r="BH317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3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18" spans="1:61" ht="13" x14ac:dyDescent="0.3">
      <c r="A318" s="3">
        <v>45314.62309706019</v>
      </c>
      <c r="B318" s="1" t="s">
        <v>58</v>
      </c>
      <c r="C318" s="1" t="s">
        <v>486</v>
      </c>
      <c r="D318" s="1" t="s">
        <v>3479</v>
      </c>
      <c r="E318" s="1">
        <v>58</v>
      </c>
      <c r="F318" s="1" t="s">
        <v>666</v>
      </c>
      <c r="G318" s="1" t="s">
        <v>239</v>
      </c>
      <c r="H318" s="1" t="s">
        <v>3478</v>
      </c>
      <c r="I318" s="1" t="s">
        <v>64</v>
      </c>
      <c r="J318" s="1" t="s">
        <v>65</v>
      </c>
      <c r="K318" s="1" t="s">
        <v>58</v>
      </c>
      <c r="L318" s="1">
        <v>2</v>
      </c>
      <c r="M318" s="1" t="s">
        <v>141</v>
      </c>
      <c r="N318" s="1" t="s">
        <v>403</v>
      </c>
      <c r="O318" s="1" t="s">
        <v>152</v>
      </c>
      <c r="P318" s="1" t="s">
        <v>3477</v>
      </c>
      <c r="Q318" s="1" t="s">
        <v>3476</v>
      </c>
      <c r="S318" s="1" t="s">
        <v>118</v>
      </c>
      <c r="T318" s="1">
        <v>0</v>
      </c>
      <c r="U318" s="1" t="s">
        <v>71</v>
      </c>
      <c r="V318" s="1" t="s">
        <v>119</v>
      </c>
      <c r="W318" s="1" t="s">
        <v>103</v>
      </c>
      <c r="X318" s="1" t="s">
        <v>74</v>
      </c>
      <c r="Y318" s="1" t="s">
        <v>75</v>
      </c>
      <c r="Z318" s="1" t="s">
        <v>76</v>
      </c>
      <c r="AA318" s="1" t="s">
        <v>190</v>
      </c>
      <c r="AB318" s="1" t="s">
        <v>58</v>
      </c>
      <c r="AC318" s="1" t="s">
        <v>58</v>
      </c>
      <c r="AD318" s="1" t="s">
        <v>75</v>
      </c>
      <c r="AE318" s="1" t="s">
        <v>78</v>
      </c>
      <c r="AF318" s="1" t="s">
        <v>75</v>
      </c>
      <c r="AG318" s="1" t="s">
        <v>78</v>
      </c>
      <c r="AH318" s="1" t="s">
        <v>58</v>
      </c>
      <c r="AI318" s="1" t="s">
        <v>58</v>
      </c>
      <c r="AJ318" s="1" t="s">
        <v>58</v>
      </c>
      <c r="AK318" s="1">
        <v>6</v>
      </c>
      <c r="AL318" s="1" t="s">
        <v>80</v>
      </c>
      <c r="AM318" s="1" t="s">
        <v>58</v>
      </c>
      <c r="AN318" s="1" t="s">
        <v>191</v>
      </c>
      <c r="AO318" s="1" t="s">
        <v>58</v>
      </c>
      <c r="AP318" s="1" t="s">
        <v>191</v>
      </c>
      <c r="AQ318" s="1">
        <v>5</v>
      </c>
      <c r="AR318" s="1" t="s">
        <v>83</v>
      </c>
      <c r="AS318" s="1" t="s">
        <v>83</v>
      </c>
      <c r="AT318" s="1" t="s">
        <v>85</v>
      </c>
      <c r="AU318" s="1" t="s">
        <v>86</v>
      </c>
      <c r="AV318" s="1" t="s">
        <v>75</v>
      </c>
      <c r="AW318" s="1" t="s">
        <v>75</v>
      </c>
      <c r="AX318" s="1" t="s">
        <v>87</v>
      </c>
      <c r="AY318" s="1" t="s">
        <v>157</v>
      </c>
      <c r="AZ318" s="1" t="s">
        <v>2470</v>
      </c>
      <c r="BA318" s="1" t="s">
        <v>2470</v>
      </c>
      <c r="BB318" s="1" t="s">
        <v>58</v>
      </c>
      <c r="BC318" s="1" t="s">
        <v>58</v>
      </c>
      <c r="BD318" s="1" t="s">
        <v>160</v>
      </c>
      <c r="BE318" s="1" t="s">
        <v>58</v>
      </c>
      <c r="BG318" s="8" t="s">
        <v>4402</v>
      </c>
      <c r="BH318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3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19" spans="1:61" ht="13" x14ac:dyDescent="0.3">
      <c r="A319" s="3">
        <v>45314.632726261574</v>
      </c>
      <c r="B319" s="1" t="s">
        <v>58</v>
      </c>
      <c r="C319" s="1" t="s">
        <v>575</v>
      </c>
      <c r="D319" s="1" t="s">
        <v>3475</v>
      </c>
      <c r="E319" s="1">
        <v>48</v>
      </c>
      <c r="F319" s="1" t="s">
        <v>869</v>
      </c>
      <c r="G319" s="1" t="s">
        <v>239</v>
      </c>
      <c r="H319" s="1" t="s">
        <v>1145</v>
      </c>
      <c r="I319" s="1" t="s">
        <v>64</v>
      </c>
      <c r="J319" s="1" t="s">
        <v>114</v>
      </c>
      <c r="K319" s="1" t="s">
        <v>58</v>
      </c>
      <c r="L319" s="1">
        <v>1</v>
      </c>
      <c r="M319" s="1" t="s">
        <v>66</v>
      </c>
      <c r="N319" s="1" t="s">
        <v>1807</v>
      </c>
      <c r="O319" s="1" t="s">
        <v>152</v>
      </c>
      <c r="P319" s="1" t="s">
        <v>1665</v>
      </c>
      <c r="Q319" s="1" t="s">
        <v>3474</v>
      </c>
      <c r="S319" s="1" t="s">
        <v>99</v>
      </c>
      <c r="T319" s="1">
        <v>0</v>
      </c>
      <c r="U319" s="1" t="s">
        <v>71</v>
      </c>
      <c r="V319" s="1" t="s">
        <v>3473</v>
      </c>
      <c r="W319" s="1" t="s">
        <v>103</v>
      </c>
      <c r="X319" s="1" t="s">
        <v>74</v>
      </c>
      <c r="Y319" s="1" t="s">
        <v>75</v>
      </c>
      <c r="Z319" s="1" t="s">
        <v>121</v>
      </c>
      <c r="AA319" s="1" t="s">
        <v>190</v>
      </c>
      <c r="AB319" s="1" t="s">
        <v>58</v>
      </c>
      <c r="AC319" s="1" t="s">
        <v>58</v>
      </c>
      <c r="AD319" s="1" t="s">
        <v>75</v>
      </c>
      <c r="AE319" s="1" t="s">
        <v>78</v>
      </c>
      <c r="AF319" s="1" t="s">
        <v>58</v>
      </c>
      <c r="AG319" s="1" t="s">
        <v>143</v>
      </c>
      <c r="AH319" s="1" t="s">
        <v>58</v>
      </c>
      <c r="AI319" s="1" t="s">
        <v>58</v>
      </c>
      <c r="AJ319" s="1" t="s">
        <v>58</v>
      </c>
      <c r="AK319" s="1" t="s">
        <v>3472</v>
      </c>
      <c r="AL319" s="1" t="s">
        <v>105</v>
      </c>
      <c r="AM319" s="1" t="s">
        <v>58</v>
      </c>
      <c r="AN319" s="1" t="s">
        <v>191</v>
      </c>
      <c r="AO319" s="1" t="s">
        <v>58</v>
      </c>
      <c r="AP319" s="1" t="s">
        <v>81</v>
      </c>
      <c r="AQ319" s="1">
        <v>3</v>
      </c>
      <c r="AR319" s="1" t="s">
        <v>155</v>
      </c>
      <c r="AS319" s="1" t="s">
        <v>83</v>
      </c>
      <c r="AT319" s="1" t="s">
        <v>106</v>
      </c>
      <c r="AU319" s="1" t="s">
        <v>86</v>
      </c>
      <c r="AV319" s="1" t="s">
        <v>75</v>
      </c>
      <c r="AW319" s="1" t="s">
        <v>75</v>
      </c>
      <c r="AX319" s="1" t="s">
        <v>87</v>
      </c>
      <c r="AY319" s="1" t="s">
        <v>126</v>
      </c>
      <c r="AZ319" s="1" t="s">
        <v>1018</v>
      </c>
      <c r="BA319" s="1" t="s">
        <v>1163</v>
      </c>
      <c r="BB319" s="1" t="s">
        <v>75</v>
      </c>
      <c r="BC319" s="1" t="s">
        <v>58</v>
      </c>
      <c r="BD319" s="1" t="s">
        <v>1548</v>
      </c>
      <c r="BE319" s="1" t="s">
        <v>58</v>
      </c>
      <c r="BG319" s="8" t="s">
        <v>4402</v>
      </c>
      <c r="BH319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3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20" spans="1:61" ht="13" x14ac:dyDescent="0.3">
      <c r="A320" s="3">
        <v>45314.634067164356</v>
      </c>
      <c r="B320" s="1" t="s">
        <v>58</v>
      </c>
      <c r="C320" s="1" t="s">
        <v>589</v>
      </c>
      <c r="D320" s="1" t="s">
        <v>3471</v>
      </c>
      <c r="E320" s="1">
        <v>48</v>
      </c>
      <c r="F320" s="1" t="s">
        <v>741</v>
      </c>
      <c r="G320" s="1" t="s">
        <v>62</v>
      </c>
      <c r="H320" s="1" t="s">
        <v>2534</v>
      </c>
      <c r="I320" s="1" t="s">
        <v>94</v>
      </c>
      <c r="J320" s="1" t="s">
        <v>140</v>
      </c>
      <c r="K320" s="1" t="s">
        <v>58</v>
      </c>
      <c r="L320" s="1">
        <v>1</v>
      </c>
      <c r="M320" s="1" t="s">
        <v>141</v>
      </c>
      <c r="N320" s="1" t="s">
        <v>67</v>
      </c>
      <c r="O320" s="1" t="s">
        <v>152</v>
      </c>
      <c r="P320" s="1" t="s">
        <v>117</v>
      </c>
      <c r="Q320" s="1" t="s">
        <v>2553</v>
      </c>
      <c r="R320" s="1" t="s">
        <v>290</v>
      </c>
      <c r="S320" s="1" t="s">
        <v>118</v>
      </c>
      <c r="T320" s="1">
        <v>0</v>
      </c>
      <c r="U320" s="1" t="s">
        <v>71</v>
      </c>
      <c r="V320" s="1" t="s">
        <v>3470</v>
      </c>
      <c r="W320" s="1" t="s">
        <v>247</v>
      </c>
      <c r="X320" s="1" t="s">
        <v>74</v>
      </c>
      <c r="Y320" s="1" t="s">
        <v>75</v>
      </c>
      <c r="Z320" s="1" t="s">
        <v>121</v>
      </c>
      <c r="AA320" s="1" t="s">
        <v>77</v>
      </c>
      <c r="AB320" s="1" t="s">
        <v>58</v>
      </c>
      <c r="AC320" s="1" t="s">
        <v>75</v>
      </c>
      <c r="AD320" s="1" t="s">
        <v>75</v>
      </c>
      <c r="AE320" s="1" t="s">
        <v>78</v>
      </c>
      <c r="AF320" s="1" t="s">
        <v>75</v>
      </c>
      <c r="AG320" s="1" t="s">
        <v>78</v>
      </c>
      <c r="AH320" s="1" t="s">
        <v>58</v>
      </c>
      <c r="AI320" s="1" t="s">
        <v>58</v>
      </c>
      <c r="AJ320" s="1" t="s">
        <v>58</v>
      </c>
      <c r="AK320" s="1">
        <v>39</v>
      </c>
      <c r="AL320" s="1" t="s">
        <v>355</v>
      </c>
      <c r="AM320" s="1" t="s">
        <v>58</v>
      </c>
      <c r="AN320" s="1" t="s">
        <v>191</v>
      </c>
      <c r="AO320" s="1" t="s">
        <v>58</v>
      </c>
      <c r="AP320" s="1" t="s">
        <v>191</v>
      </c>
      <c r="AQ320" s="1">
        <v>5</v>
      </c>
      <c r="AR320" s="1" t="s">
        <v>171</v>
      </c>
      <c r="AT320" s="1" t="s">
        <v>106</v>
      </c>
      <c r="AU320" s="1" t="s">
        <v>3469</v>
      </c>
      <c r="AV320" s="1" t="s">
        <v>75</v>
      </c>
      <c r="AW320" s="1" t="s">
        <v>75</v>
      </c>
      <c r="AX320" s="1" t="s">
        <v>248</v>
      </c>
      <c r="AY320" s="1" t="s">
        <v>389</v>
      </c>
      <c r="AZ320" s="1" t="s">
        <v>146</v>
      </c>
      <c r="BA320" s="1" t="s">
        <v>146</v>
      </c>
      <c r="BB320" s="1" t="s">
        <v>75</v>
      </c>
      <c r="BC320" s="1" t="s">
        <v>58</v>
      </c>
      <c r="BD320" s="1" t="s">
        <v>179</v>
      </c>
      <c r="BE320" s="1" t="s">
        <v>58</v>
      </c>
      <c r="BG320" s="8" t="s">
        <v>4402</v>
      </c>
      <c r="BH320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3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21" spans="1:61" ht="13" x14ac:dyDescent="0.3">
      <c r="A321" s="3">
        <v>45314.646446331019</v>
      </c>
      <c r="B321" s="1" t="s">
        <v>58</v>
      </c>
      <c r="C321" s="1" t="s">
        <v>575</v>
      </c>
      <c r="D321" s="1" t="s">
        <v>3468</v>
      </c>
      <c r="E321" s="1">
        <v>42</v>
      </c>
      <c r="F321" s="1" t="s">
        <v>555</v>
      </c>
      <c r="G321" s="1" t="s">
        <v>239</v>
      </c>
      <c r="H321" s="1" t="s">
        <v>3467</v>
      </c>
      <c r="I321" s="1" t="s">
        <v>94</v>
      </c>
      <c r="J321" s="1" t="s">
        <v>114</v>
      </c>
      <c r="K321" s="1" t="s">
        <v>58</v>
      </c>
      <c r="L321" s="1">
        <v>1</v>
      </c>
      <c r="M321" s="1" t="s">
        <v>287</v>
      </c>
      <c r="N321" s="1" t="s">
        <v>67</v>
      </c>
      <c r="O321" s="1" t="s">
        <v>98</v>
      </c>
      <c r="S321" s="1" t="s">
        <v>118</v>
      </c>
      <c r="T321" s="1">
        <v>0</v>
      </c>
      <c r="U321" s="1" t="s">
        <v>71</v>
      </c>
      <c r="V321" s="1" t="s">
        <v>102</v>
      </c>
      <c r="W321" s="1" t="s">
        <v>247</v>
      </c>
      <c r="X321" s="1" t="s">
        <v>74</v>
      </c>
      <c r="Y321" s="1" t="s">
        <v>75</v>
      </c>
      <c r="Z321" s="1" t="s">
        <v>121</v>
      </c>
      <c r="AA321" s="1" t="s">
        <v>77</v>
      </c>
      <c r="AB321" s="1" t="s">
        <v>75</v>
      </c>
      <c r="AC321" s="1" t="s">
        <v>58</v>
      </c>
      <c r="AD321" s="1" t="s">
        <v>75</v>
      </c>
      <c r="AE321" s="1" t="s">
        <v>78</v>
      </c>
      <c r="AF321" s="1" t="s">
        <v>75</v>
      </c>
      <c r="AG321" s="1" t="s">
        <v>122</v>
      </c>
      <c r="AH321" s="1" t="s">
        <v>58</v>
      </c>
      <c r="AI321" s="1" t="s">
        <v>75</v>
      </c>
      <c r="AJ321" s="1" t="s">
        <v>58</v>
      </c>
      <c r="AK321" s="1">
        <v>3</v>
      </c>
      <c r="AL321" s="1" t="s">
        <v>80</v>
      </c>
      <c r="AM321" s="1" t="s">
        <v>58</v>
      </c>
      <c r="AN321" s="1" t="s">
        <v>82</v>
      </c>
      <c r="AO321" s="1" t="s">
        <v>58</v>
      </c>
      <c r="AP321" s="1" t="s">
        <v>82</v>
      </c>
      <c r="AQ321" s="1">
        <v>5</v>
      </c>
      <c r="AR321" s="1" t="s">
        <v>83</v>
      </c>
      <c r="AS321" s="1" t="s">
        <v>83</v>
      </c>
      <c r="AT321" s="1" t="s">
        <v>85</v>
      </c>
      <c r="AU321" s="1" t="s">
        <v>86</v>
      </c>
      <c r="AV321" s="1" t="s">
        <v>75</v>
      </c>
      <c r="AW321" s="1" t="s">
        <v>75</v>
      </c>
      <c r="AX321" s="1" t="s">
        <v>87</v>
      </c>
      <c r="AY321" s="1" t="s">
        <v>126</v>
      </c>
      <c r="AZ321" s="1" t="s">
        <v>146</v>
      </c>
      <c r="BA321" s="1" t="s">
        <v>146</v>
      </c>
      <c r="BB321" s="1" t="s">
        <v>75</v>
      </c>
      <c r="BC321" s="1" t="s">
        <v>58</v>
      </c>
      <c r="BD321" s="1" t="s">
        <v>3466</v>
      </c>
      <c r="BE321" s="1" t="s">
        <v>58</v>
      </c>
      <c r="BG321" s="8" t="s">
        <v>4402</v>
      </c>
      <c r="BH321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3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22" spans="1:61" ht="13" x14ac:dyDescent="0.3">
      <c r="A322" s="3">
        <v>45314.653869131944</v>
      </c>
      <c r="B322" s="1" t="s">
        <v>58</v>
      </c>
      <c r="C322" s="1" t="s">
        <v>589</v>
      </c>
      <c r="D322" s="1" t="s">
        <v>3465</v>
      </c>
      <c r="E322" s="1">
        <v>26</v>
      </c>
      <c r="F322" s="1" t="s">
        <v>815</v>
      </c>
      <c r="G322" s="1" t="s">
        <v>239</v>
      </c>
      <c r="H322" s="1" t="s">
        <v>3464</v>
      </c>
      <c r="I322" s="1" t="s">
        <v>94</v>
      </c>
      <c r="J322" s="1" t="s">
        <v>95</v>
      </c>
      <c r="K322" s="1" t="s">
        <v>75</v>
      </c>
      <c r="M322" s="1" t="s">
        <v>66</v>
      </c>
      <c r="N322" s="1" t="s">
        <v>67</v>
      </c>
      <c r="O322" s="1" t="s">
        <v>98</v>
      </c>
      <c r="P322" s="1" t="s">
        <v>290</v>
      </c>
      <c r="Q322" s="1" t="s">
        <v>290</v>
      </c>
      <c r="R322" s="1" t="s">
        <v>290</v>
      </c>
      <c r="S322" s="1" t="s">
        <v>118</v>
      </c>
      <c r="T322" s="1">
        <v>0</v>
      </c>
      <c r="U322" s="1" t="s">
        <v>71</v>
      </c>
      <c r="V322" s="1" t="s">
        <v>3463</v>
      </c>
      <c r="W322" s="1" t="s">
        <v>925</v>
      </c>
      <c r="X322" s="1" t="s">
        <v>74</v>
      </c>
      <c r="Y322" s="1" t="s">
        <v>75</v>
      </c>
      <c r="Z322" s="1" t="s">
        <v>76</v>
      </c>
      <c r="AA322" s="1" t="s">
        <v>190</v>
      </c>
      <c r="AB322" s="1" t="s">
        <v>75</v>
      </c>
      <c r="AC322" s="1" t="s">
        <v>75</v>
      </c>
      <c r="AD322" s="1" t="s">
        <v>75</v>
      </c>
      <c r="AE322" s="1" t="s">
        <v>122</v>
      </c>
      <c r="AF322" s="1" t="s">
        <v>75</v>
      </c>
      <c r="AG322" s="1" t="s">
        <v>78</v>
      </c>
      <c r="AH322" s="1" t="s">
        <v>58</v>
      </c>
      <c r="AI322" s="1" t="s">
        <v>58</v>
      </c>
      <c r="AJ322" s="1" t="s">
        <v>58</v>
      </c>
      <c r="AK322" s="1">
        <v>5</v>
      </c>
      <c r="AL322" s="1" t="s">
        <v>133</v>
      </c>
      <c r="AM322" s="1" t="s">
        <v>58</v>
      </c>
      <c r="AN322" s="1" t="s">
        <v>82</v>
      </c>
      <c r="AO322" s="1" t="s">
        <v>58</v>
      </c>
      <c r="AP322" s="1" t="s">
        <v>82</v>
      </c>
      <c r="AQ322" s="1">
        <v>5</v>
      </c>
      <c r="AR322" s="1" t="s">
        <v>83</v>
      </c>
      <c r="AS322" s="1" t="s">
        <v>83</v>
      </c>
      <c r="AT322" s="1" t="s">
        <v>85</v>
      </c>
      <c r="AU322" s="1" t="s">
        <v>86</v>
      </c>
      <c r="AV322" s="1" t="s">
        <v>75</v>
      </c>
      <c r="AW322" s="1" t="s">
        <v>75</v>
      </c>
      <c r="AX322" s="1" t="s">
        <v>248</v>
      </c>
      <c r="AY322" s="1" t="s">
        <v>389</v>
      </c>
      <c r="AZ322" s="1" t="s">
        <v>172</v>
      </c>
      <c r="BA322" s="1" t="s">
        <v>172</v>
      </c>
      <c r="BB322" s="1" t="s">
        <v>75</v>
      </c>
      <c r="BC322" s="1" t="s">
        <v>58</v>
      </c>
      <c r="BD322" s="1" t="s">
        <v>160</v>
      </c>
      <c r="BE322" s="1" t="s">
        <v>58</v>
      </c>
      <c r="BG322" s="8" t="s">
        <v>4402</v>
      </c>
      <c r="BH322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3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23" spans="1:61" ht="13" x14ac:dyDescent="0.3">
      <c r="A323" s="3">
        <v>45314.655280729166</v>
      </c>
      <c r="B323" s="1" t="s">
        <v>58</v>
      </c>
      <c r="C323" s="1" t="s">
        <v>575</v>
      </c>
      <c r="D323" s="1" t="s">
        <v>3462</v>
      </c>
      <c r="E323" s="1">
        <v>23</v>
      </c>
      <c r="F323" s="1" t="s">
        <v>527</v>
      </c>
      <c r="G323" s="1" t="s">
        <v>62</v>
      </c>
      <c r="H323" s="1" t="s">
        <v>1097</v>
      </c>
      <c r="I323" s="1" t="s">
        <v>64</v>
      </c>
      <c r="J323" s="1" t="s">
        <v>95</v>
      </c>
      <c r="K323" s="1" t="s">
        <v>75</v>
      </c>
      <c r="M323" s="1" t="s">
        <v>141</v>
      </c>
      <c r="N323" s="1" t="s">
        <v>67</v>
      </c>
      <c r="O323" s="1" t="s">
        <v>98</v>
      </c>
      <c r="S323" s="1" t="s">
        <v>118</v>
      </c>
      <c r="T323" s="1">
        <v>0</v>
      </c>
      <c r="U323" s="1" t="s">
        <v>71</v>
      </c>
      <c r="V323" s="1" t="s">
        <v>119</v>
      </c>
      <c r="W323" s="1" t="s">
        <v>103</v>
      </c>
      <c r="X323" s="1" t="s">
        <v>74</v>
      </c>
      <c r="Y323" s="1" t="s">
        <v>75</v>
      </c>
      <c r="Z323" s="1" t="s">
        <v>76</v>
      </c>
      <c r="AA323" s="1" t="s">
        <v>299</v>
      </c>
      <c r="AB323" s="1" t="s">
        <v>75</v>
      </c>
      <c r="AC323" s="1" t="s">
        <v>58</v>
      </c>
      <c r="AD323" s="1" t="s">
        <v>75</v>
      </c>
      <c r="AE323" s="1" t="s">
        <v>122</v>
      </c>
      <c r="AF323" s="1" t="s">
        <v>75</v>
      </c>
      <c r="AG323" s="1" t="s">
        <v>78</v>
      </c>
      <c r="AH323" s="1" t="s">
        <v>75</v>
      </c>
      <c r="AI323" s="1" t="s">
        <v>75</v>
      </c>
      <c r="AJ323" s="1" t="s">
        <v>58</v>
      </c>
      <c r="AK323" s="1" t="s">
        <v>3461</v>
      </c>
      <c r="AL323" s="1" t="s">
        <v>80</v>
      </c>
      <c r="AM323" s="1" t="s">
        <v>58</v>
      </c>
      <c r="AN323" s="1" t="s">
        <v>82</v>
      </c>
      <c r="AO323" s="1" t="s">
        <v>58</v>
      </c>
      <c r="AP323" s="1" t="s">
        <v>82</v>
      </c>
      <c r="AQ323" s="1">
        <v>5</v>
      </c>
      <c r="AR323" s="1" t="s">
        <v>83</v>
      </c>
      <c r="AS323" s="1" t="s">
        <v>83</v>
      </c>
      <c r="AT323" s="1" t="s">
        <v>106</v>
      </c>
      <c r="AU323" s="1" t="s">
        <v>86</v>
      </c>
      <c r="AV323" s="1" t="s">
        <v>75</v>
      </c>
      <c r="AW323" s="1" t="s">
        <v>75</v>
      </c>
      <c r="AX323" s="1" t="s">
        <v>87</v>
      </c>
      <c r="AY323" s="1" t="s">
        <v>126</v>
      </c>
      <c r="AZ323" s="1" t="s">
        <v>1018</v>
      </c>
      <c r="BA323" s="1" t="s">
        <v>1018</v>
      </c>
      <c r="BB323" s="1" t="s">
        <v>75</v>
      </c>
      <c r="BC323" s="1" t="s">
        <v>58</v>
      </c>
      <c r="BD323" s="1" t="s">
        <v>3460</v>
      </c>
      <c r="BE323" s="1" t="s">
        <v>75</v>
      </c>
      <c r="BG323" s="8" t="s">
        <v>4402</v>
      </c>
      <c r="BH323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3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24" spans="1:61" ht="13" x14ac:dyDescent="0.3">
      <c r="A324" s="3">
        <v>45314.679741168977</v>
      </c>
      <c r="B324" s="1" t="s">
        <v>58</v>
      </c>
      <c r="C324" s="1" t="s">
        <v>575</v>
      </c>
      <c r="D324" s="1" t="s">
        <v>3459</v>
      </c>
      <c r="E324" s="1">
        <v>62</v>
      </c>
      <c r="F324" s="1" t="s">
        <v>1013</v>
      </c>
      <c r="G324" s="1" t="s">
        <v>239</v>
      </c>
      <c r="H324" s="1" t="s">
        <v>3458</v>
      </c>
      <c r="I324" s="1" t="s">
        <v>64</v>
      </c>
      <c r="J324" s="1" t="s">
        <v>114</v>
      </c>
      <c r="K324" s="1" t="s">
        <v>58</v>
      </c>
      <c r="L324" s="1">
        <v>2</v>
      </c>
      <c r="M324" s="1" t="s">
        <v>141</v>
      </c>
      <c r="N324" s="1" t="s">
        <v>67</v>
      </c>
      <c r="O324" s="1" t="s">
        <v>152</v>
      </c>
      <c r="P324" s="1" t="s">
        <v>3457</v>
      </c>
      <c r="S324" s="1" t="s">
        <v>118</v>
      </c>
      <c r="T324" s="1">
        <v>0</v>
      </c>
      <c r="U324" s="1" t="s">
        <v>101</v>
      </c>
      <c r="V324" s="1" t="s">
        <v>102</v>
      </c>
      <c r="W324" s="1" t="s">
        <v>316</v>
      </c>
      <c r="X324" s="1" t="s">
        <v>74</v>
      </c>
      <c r="Y324" s="1" t="s">
        <v>58</v>
      </c>
      <c r="Z324" s="1" t="s">
        <v>121</v>
      </c>
      <c r="AA324" s="1" t="s">
        <v>77</v>
      </c>
      <c r="AB324" s="1" t="s">
        <v>58</v>
      </c>
      <c r="AC324" s="1" t="s">
        <v>58</v>
      </c>
      <c r="AD324" s="1" t="s">
        <v>75</v>
      </c>
      <c r="AE324" s="1" t="s">
        <v>78</v>
      </c>
      <c r="AF324" s="1" t="s">
        <v>58</v>
      </c>
      <c r="AG324" s="1" t="s">
        <v>143</v>
      </c>
      <c r="AH324" s="1" t="s">
        <v>75</v>
      </c>
      <c r="AI324" s="1" t="s">
        <v>75</v>
      </c>
      <c r="AJ324" s="1" t="s">
        <v>58</v>
      </c>
      <c r="AK324" s="1">
        <v>10</v>
      </c>
      <c r="AL324" s="1" t="s">
        <v>124</v>
      </c>
      <c r="AM324" s="1" t="s">
        <v>58</v>
      </c>
      <c r="AN324" s="1" t="s">
        <v>81</v>
      </c>
      <c r="AO324" s="1" t="s">
        <v>58</v>
      </c>
      <c r="AP324" s="1" t="s">
        <v>81</v>
      </c>
      <c r="AQ324" s="1">
        <v>5</v>
      </c>
      <c r="AR324" s="1" t="s">
        <v>214</v>
      </c>
      <c r="AS324" s="1" t="s">
        <v>83</v>
      </c>
      <c r="AT324" s="1" t="s">
        <v>106</v>
      </c>
      <c r="AU324" s="1" t="s">
        <v>197</v>
      </c>
      <c r="AV324" s="1" t="s">
        <v>75</v>
      </c>
      <c r="AW324" s="1" t="s">
        <v>75</v>
      </c>
      <c r="AX324" s="1" t="s">
        <v>87</v>
      </c>
      <c r="AY324" s="1" t="s">
        <v>1023</v>
      </c>
      <c r="AZ324" s="1" t="s">
        <v>862</v>
      </c>
      <c r="BB324" s="1" t="s">
        <v>58</v>
      </c>
      <c r="BC324" s="1" t="s">
        <v>58</v>
      </c>
      <c r="BD324" s="1" t="s">
        <v>3456</v>
      </c>
      <c r="BE324" s="1" t="s">
        <v>58</v>
      </c>
      <c r="BF324" s="1" t="s">
        <v>3455</v>
      </c>
      <c r="BG324" s="8" t="s">
        <v>4402</v>
      </c>
      <c r="BH324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25" spans="1:61" ht="13" x14ac:dyDescent="0.3">
      <c r="A325" s="3">
        <v>45314.69956857639</v>
      </c>
      <c r="B325" s="1" t="s">
        <v>58</v>
      </c>
      <c r="C325" s="1" t="s">
        <v>589</v>
      </c>
      <c r="D325" s="1" t="s">
        <v>3454</v>
      </c>
      <c r="E325" s="1">
        <v>24</v>
      </c>
      <c r="F325" s="1" t="s">
        <v>720</v>
      </c>
      <c r="G325" s="1" t="s">
        <v>62</v>
      </c>
      <c r="H325" s="1" t="s">
        <v>3453</v>
      </c>
      <c r="I325" s="1" t="s">
        <v>64</v>
      </c>
      <c r="J325" s="1" t="s">
        <v>95</v>
      </c>
      <c r="M325" s="1" t="s">
        <v>66</v>
      </c>
      <c r="N325" s="1" t="s">
        <v>67</v>
      </c>
      <c r="O325" s="1" t="s">
        <v>152</v>
      </c>
      <c r="P325" s="1" t="s">
        <v>3452</v>
      </c>
      <c r="Q325" s="1" t="s">
        <v>290</v>
      </c>
      <c r="R325" s="1" t="s">
        <v>290</v>
      </c>
      <c r="S325" s="1" t="s">
        <v>99</v>
      </c>
      <c r="T325" s="1">
        <v>0</v>
      </c>
      <c r="U325" s="1" t="s">
        <v>189</v>
      </c>
      <c r="V325" s="1" t="s">
        <v>119</v>
      </c>
      <c r="W325" s="1" t="s">
        <v>120</v>
      </c>
      <c r="X325" s="1" t="s">
        <v>74</v>
      </c>
      <c r="Y325" s="1" t="s">
        <v>75</v>
      </c>
      <c r="Z325" s="1" t="s">
        <v>76</v>
      </c>
      <c r="AA325" s="1" t="s">
        <v>77</v>
      </c>
      <c r="AB325" s="1" t="s">
        <v>75</v>
      </c>
      <c r="AC325" s="1" t="s">
        <v>58</v>
      </c>
      <c r="AD325" s="1" t="s">
        <v>75</v>
      </c>
      <c r="AE325" s="1" t="s">
        <v>122</v>
      </c>
      <c r="AF325" s="1" t="s">
        <v>75</v>
      </c>
      <c r="AG325" s="1" t="s">
        <v>122</v>
      </c>
      <c r="AH325" s="1" t="s">
        <v>75</v>
      </c>
      <c r="AI325" s="1" t="s">
        <v>75</v>
      </c>
      <c r="AJ325" s="1" t="s">
        <v>75</v>
      </c>
      <c r="AK325" s="1" t="s">
        <v>2270</v>
      </c>
      <c r="AL325" s="1" t="s">
        <v>2270</v>
      </c>
      <c r="AM325" s="1" t="s">
        <v>58</v>
      </c>
      <c r="AN325" s="1" t="s">
        <v>82</v>
      </c>
      <c r="AO325" s="1" t="s">
        <v>58</v>
      </c>
      <c r="AP325" s="1" t="s">
        <v>82</v>
      </c>
      <c r="AQ325" s="1">
        <v>4</v>
      </c>
      <c r="AR325" s="1" t="s">
        <v>155</v>
      </c>
      <c r="AS325" s="1" t="s">
        <v>83</v>
      </c>
      <c r="AT325" s="1" t="s">
        <v>106</v>
      </c>
      <c r="AU325" s="1" t="s">
        <v>197</v>
      </c>
      <c r="AV325" s="1" t="s">
        <v>58</v>
      </c>
      <c r="AW325" s="1" t="s">
        <v>75</v>
      </c>
      <c r="AX325" s="1" t="s">
        <v>248</v>
      </c>
      <c r="AY325" s="1" t="s">
        <v>3451</v>
      </c>
      <c r="AZ325" s="1" t="s">
        <v>3450</v>
      </c>
      <c r="BA325" s="1" t="s">
        <v>3449</v>
      </c>
      <c r="BB325" s="1" t="s">
        <v>58</v>
      </c>
      <c r="BC325" s="1" t="s">
        <v>58</v>
      </c>
      <c r="BD325" s="1" t="s">
        <v>148</v>
      </c>
      <c r="BE325" s="1" t="s">
        <v>58</v>
      </c>
      <c r="BG325" s="8" t="s">
        <v>4402</v>
      </c>
      <c r="BH325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3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26" spans="1:61" ht="13" x14ac:dyDescent="0.3">
      <c r="A326" s="3">
        <v>45314.705977743055</v>
      </c>
      <c r="B326" s="1" t="s">
        <v>58</v>
      </c>
      <c r="C326" s="1" t="s">
        <v>575</v>
      </c>
      <c r="D326" s="1" t="s">
        <v>3448</v>
      </c>
      <c r="E326" s="1">
        <v>40</v>
      </c>
      <c r="F326" s="1" t="s">
        <v>494</v>
      </c>
      <c r="G326" s="1" t="s">
        <v>239</v>
      </c>
      <c r="H326" s="1" t="s">
        <v>495</v>
      </c>
      <c r="I326" s="1" t="s">
        <v>94</v>
      </c>
      <c r="J326" s="1" t="s">
        <v>95</v>
      </c>
      <c r="K326" s="1" t="s">
        <v>58</v>
      </c>
      <c r="L326" s="1">
        <v>2</v>
      </c>
      <c r="M326" s="1" t="s">
        <v>141</v>
      </c>
      <c r="N326" s="1" t="s">
        <v>67</v>
      </c>
      <c r="O326" s="1" t="s">
        <v>131</v>
      </c>
      <c r="S326" s="1" t="s">
        <v>118</v>
      </c>
      <c r="T326" s="1">
        <v>0</v>
      </c>
      <c r="U326" s="1" t="s">
        <v>71</v>
      </c>
      <c r="V326" s="1" t="s">
        <v>102</v>
      </c>
      <c r="W326" s="1" t="s">
        <v>243</v>
      </c>
      <c r="X326" s="1" t="s">
        <v>74</v>
      </c>
      <c r="Y326" s="1" t="s">
        <v>58</v>
      </c>
      <c r="Z326" s="1" t="s">
        <v>121</v>
      </c>
      <c r="AA326" s="1" t="s">
        <v>77</v>
      </c>
      <c r="AB326" s="1" t="s">
        <v>58</v>
      </c>
      <c r="AC326" s="1" t="s">
        <v>58</v>
      </c>
      <c r="AD326" s="1" t="s">
        <v>75</v>
      </c>
      <c r="AE326" s="1" t="s">
        <v>78</v>
      </c>
      <c r="AF326" s="1" t="s">
        <v>75</v>
      </c>
      <c r="AG326" s="1" t="s">
        <v>78</v>
      </c>
      <c r="AH326" s="1" t="s">
        <v>75</v>
      </c>
      <c r="AI326" s="1" t="s">
        <v>75</v>
      </c>
      <c r="AJ326" s="1" t="s">
        <v>58</v>
      </c>
      <c r="AK326" s="1" t="s">
        <v>3447</v>
      </c>
      <c r="AL326" s="1" t="s">
        <v>355</v>
      </c>
      <c r="AM326" s="1" t="s">
        <v>58</v>
      </c>
      <c r="AN326" s="1" t="s">
        <v>81</v>
      </c>
      <c r="AO326" s="1" t="s">
        <v>58</v>
      </c>
      <c r="AP326" s="1" t="s">
        <v>81</v>
      </c>
      <c r="AQ326" s="1">
        <v>5</v>
      </c>
      <c r="AR326" s="1" t="s">
        <v>83</v>
      </c>
      <c r="AS326" s="1" t="s">
        <v>83</v>
      </c>
      <c r="AT326" s="1" t="s">
        <v>106</v>
      </c>
      <c r="AU326" s="1" t="s">
        <v>86</v>
      </c>
      <c r="AV326" s="1" t="s">
        <v>75</v>
      </c>
      <c r="AW326" s="1" t="s">
        <v>75</v>
      </c>
      <c r="AX326" s="1" t="s">
        <v>87</v>
      </c>
      <c r="AY326" s="1" t="s">
        <v>413</v>
      </c>
      <c r="AZ326" s="1" t="s">
        <v>2204</v>
      </c>
      <c r="BA326" s="1" t="s">
        <v>146</v>
      </c>
      <c r="BB326" s="1" t="s">
        <v>75</v>
      </c>
      <c r="BC326" s="1" t="s">
        <v>58</v>
      </c>
      <c r="BD326" s="1" t="s">
        <v>3446</v>
      </c>
      <c r="BE326" s="1" t="s">
        <v>58</v>
      </c>
      <c r="BF326" s="1" t="s">
        <v>3445</v>
      </c>
      <c r="BG326" s="8" t="s">
        <v>4402</v>
      </c>
      <c r="BH326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3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27" spans="1:61" ht="13" x14ac:dyDescent="0.3">
      <c r="A327" s="3">
        <v>45314.708523310182</v>
      </c>
      <c r="B327" s="1" t="s">
        <v>58</v>
      </c>
      <c r="C327" s="1" t="s">
        <v>589</v>
      </c>
      <c r="D327" s="1" t="s">
        <v>3444</v>
      </c>
      <c r="E327" s="1">
        <v>36</v>
      </c>
      <c r="F327" s="1" t="s">
        <v>796</v>
      </c>
      <c r="I327" s="1" t="s">
        <v>64</v>
      </c>
      <c r="J327" s="1" t="s">
        <v>95</v>
      </c>
      <c r="K327" s="1" t="s">
        <v>58</v>
      </c>
      <c r="L327" s="1">
        <v>2</v>
      </c>
      <c r="M327" s="1" t="s">
        <v>151</v>
      </c>
      <c r="O327" s="1" t="s">
        <v>152</v>
      </c>
      <c r="P327" s="1" t="s">
        <v>3443</v>
      </c>
      <c r="Q327" s="1" t="s">
        <v>3442</v>
      </c>
      <c r="R327" s="1" t="s">
        <v>290</v>
      </c>
      <c r="S327" s="1" t="s">
        <v>118</v>
      </c>
      <c r="T327" s="1">
        <v>0</v>
      </c>
      <c r="U327" s="1" t="s">
        <v>71</v>
      </c>
      <c r="V327" s="1" t="s">
        <v>102</v>
      </c>
      <c r="W327" s="1" t="s">
        <v>120</v>
      </c>
      <c r="X327" s="1" t="s">
        <v>74</v>
      </c>
      <c r="Y327" s="1" t="s">
        <v>75</v>
      </c>
      <c r="Z327" s="1" t="s">
        <v>121</v>
      </c>
      <c r="AA327" s="1" t="s">
        <v>77</v>
      </c>
      <c r="AB327" s="1" t="s">
        <v>58</v>
      </c>
      <c r="AC327" s="1" t="s">
        <v>58</v>
      </c>
      <c r="AD327" s="1" t="s">
        <v>58</v>
      </c>
      <c r="AE327" s="1" t="s">
        <v>143</v>
      </c>
      <c r="AF327" s="1" t="s">
        <v>58</v>
      </c>
      <c r="AG327" s="1" t="s">
        <v>143</v>
      </c>
      <c r="AH327" s="1" t="s">
        <v>58</v>
      </c>
      <c r="AI327" s="1" t="s">
        <v>58</v>
      </c>
      <c r="AJ327" s="1" t="s">
        <v>58</v>
      </c>
      <c r="AK327" s="1">
        <v>2</v>
      </c>
      <c r="AL327" s="1" t="s">
        <v>133</v>
      </c>
      <c r="AM327" s="1" t="s">
        <v>58</v>
      </c>
      <c r="AN327" s="1" t="s">
        <v>191</v>
      </c>
      <c r="AO327" s="1" t="s">
        <v>58</v>
      </c>
      <c r="AP327" s="1" t="s">
        <v>81</v>
      </c>
      <c r="AQ327" s="1">
        <v>5</v>
      </c>
      <c r="AR327" s="1" t="s">
        <v>214</v>
      </c>
      <c r="AS327" s="1" t="s">
        <v>83</v>
      </c>
      <c r="AT327" s="1" t="s">
        <v>85</v>
      </c>
      <c r="AU327" s="1" t="s">
        <v>3432</v>
      </c>
      <c r="AV327" s="1" t="s">
        <v>75</v>
      </c>
      <c r="AW327" s="1" t="s">
        <v>75</v>
      </c>
      <c r="AX327" s="1" t="s">
        <v>248</v>
      </c>
      <c r="AY327" s="1" t="s">
        <v>207</v>
      </c>
      <c r="AZ327" s="1" t="s">
        <v>203</v>
      </c>
      <c r="BA327" s="1" t="s">
        <v>172</v>
      </c>
      <c r="BB327" s="1" t="s">
        <v>75</v>
      </c>
      <c r="BC327" s="1" t="s">
        <v>58</v>
      </c>
      <c r="BD327" s="1" t="s">
        <v>3441</v>
      </c>
      <c r="BE327" s="1" t="s">
        <v>58</v>
      </c>
      <c r="BG327" s="8" t="s">
        <v>4402</v>
      </c>
      <c r="BH327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3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28" spans="1:61" ht="13" x14ac:dyDescent="0.3">
      <c r="A328" s="3">
        <v>45314.72759412037</v>
      </c>
      <c r="B328" s="1" t="s">
        <v>58</v>
      </c>
      <c r="C328" s="1" t="s">
        <v>575</v>
      </c>
      <c r="D328" s="1" t="s">
        <v>3440</v>
      </c>
      <c r="E328" s="1">
        <v>35</v>
      </c>
      <c r="F328" s="1" t="s">
        <v>796</v>
      </c>
      <c r="G328" s="1" t="s">
        <v>62</v>
      </c>
      <c r="H328" s="1" t="s">
        <v>797</v>
      </c>
      <c r="I328" s="1" t="s">
        <v>94</v>
      </c>
      <c r="J328" s="1" t="s">
        <v>95</v>
      </c>
      <c r="K328" s="1" t="s">
        <v>58</v>
      </c>
      <c r="L328" s="1">
        <v>1</v>
      </c>
      <c r="M328" s="1" t="s">
        <v>66</v>
      </c>
      <c r="N328" s="1" t="s">
        <v>403</v>
      </c>
      <c r="O328" s="1" t="s">
        <v>152</v>
      </c>
      <c r="P328" s="1" t="s">
        <v>1395</v>
      </c>
      <c r="Q328" s="1" t="s">
        <v>3439</v>
      </c>
      <c r="S328" s="1" t="s">
        <v>118</v>
      </c>
      <c r="T328" s="1">
        <v>0</v>
      </c>
      <c r="U328" s="1" t="s">
        <v>183</v>
      </c>
      <c r="V328" s="1" t="s">
        <v>102</v>
      </c>
      <c r="W328" s="1" t="s">
        <v>316</v>
      </c>
      <c r="X328" s="1" t="s">
        <v>104</v>
      </c>
      <c r="Y328" s="1" t="s">
        <v>58</v>
      </c>
      <c r="Z328" s="1" t="s">
        <v>76</v>
      </c>
      <c r="AA328" s="1" t="s">
        <v>3438</v>
      </c>
      <c r="AB328" s="1" t="s">
        <v>75</v>
      </c>
      <c r="AC328" s="1" t="s">
        <v>58</v>
      </c>
      <c r="AD328" s="1" t="s">
        <v>75</v>
      </c>
      <c r="AE328" s="1" t="s">
        <v>78</v>
      </c>
      <c r="AF328" s="1" t="s">
        <v>58</v>
      </c>
      <c r="AG328" s="1" t="s">
        <v>143</v>
      </c>
      <c r="AH328" s="1" t="s">
        <v>58</v>
      </c>
      <c r="AI328" s="1" t="s">
        <v>58</v>
      </c>
      <c r="AJ328" s="1" t="s">
        <v>58</v>
      </c>
      <c r="AK328" s="1">
        <v>5</v>
      </c>
      <c r="AL328" s="1" t="s">
        <v>133</v>
      </c>
      <c r="AM328" s="1" t="s">
        <v>58</v>
      </c>
      <c r="AN328" s="1" t="s">
        <v>81</v>
      </c>
      <c r="AP328" s="1" t="s">
        <v>81</v>
      </c>
      <c r="AQ328" s="1">
        <v>4</v>
      </c>
      <c r="AR328" s="1" t="s">
        <v>83</v>
      </c>
      <c r="AS328" s="1" t="s">
        <v>83</v>
      </c>
      <c r="AT328" s="1" t="s">
        <v>106</v>
      </c>
      <c r="AU328" s="1" t="s">
        <v>107</v>
      </c>
      <c r="AV328" s="1" t="s">
        <v>75</v>
      </c>
      <c r="AW328" s="1" t="s">
        <v>75</v>
      </c>
      <c r="AX328" s="1" t="s">
        <v>87</v>
      </c>
      <c r="AY328" s="1" t="s">
        <v>862</v>
      </c>
      <c r="BB328" s="1" t="s">
        <v>75</v>
      </c>
      <c r="BC328" s="1" t="s">
        <v>58</v>
      </c>
      <c r="BD328" s="1" t="s">
        <v>3437</v>
      </c>
      <c r="BE328" s="1" t="s">
        <v>58</v>
      </c>
      <c r="BF328" s="1" t="s">
        <v>3436</v>
      </c>
      <c r="BG328" s="8" t="s">
        <v>4402</v>
      </c>
      <c r="BH328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3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29" spans="1:61" ht="13" x14ac:dyDescent="0.3">
      <c r="A329" s="3">
        <v>45314.746234837963</v>
      </c>
      <c r="B329" s="1" t="s">
        <v>58</v>
      </c>
      <c r="C329" s="1" t="s">
        <v>589</v>
      </c>
      <c r="D329" s="1" t="s">
        <v>3435</v>
      </c>
      <c r="E329" s="1">
        <v>56</v>
      </c>
      <c r="F329" s="1" t="s">
        <v>508</v>
      </c>
      <c r="G329" s="1" t="s">
        <v>62</v>
      </c>
      <c r="H329" s="1" t="s">
        <v>2040</v>
      </c>
      <c r="I329" s="1" t="s">
        <v>64</v>
      </c>
      <c r="J329" s="1" t="s">
        <v>114</v>
      </c>
      <c r="K329" s="1" t="s">
        <v>58</v>
      </c>
      <c r="L329" s="1" t="s">
        <v>96</v>
      </c>
      <c r="M329" s="1" t="s">
        <v>141</v>
      </c>
      <c r="N329" s="1" t="s">
        <v>3434</v>
      </c>
      <c r="O329" s="1" t="s">
        <v>98</v>
      </c>
      <c r="P329" s="1" t="s">
        <v>290</v>
      </c>
      <c r="Q329" s="1" t="s">
        <v>290</v>
      </c>
      <c r="R329" s="1" t="s">
        <v>290</v>
      </c>
      <c r="S329" s="1" t="s">
        <v>118</v>
      </c>
      <c r="T329" s="1">
        <v>0</v>
      </c>
      <c r="U329" s="1" t="s">
        <v>71</v>
      </c>
      <c r="V329" s="1" t="s">
        <v>102</v>
      </c>
      <c r="W329" s="1" t="s">
        <v>120</v>
      </c>
      <c r="X329" s="1" t="s">
        <v>104</v>
      </c>
      <c r="Y329" s="1" t="s">
        <v>75</v>
      </c>
      <c r="Z329" s="1" t="s">
        <v>121</v>
      </c>
      <c r="AA329" s="1" t="s">
        <v>299</v>
      </c>
      <c r="AB329" s="1" t="s">
        <v>75</v>
      </c>
      <c r="AC329" s="1" t="s">
        <v>58</v>
      </c>
      <c r="AD329" s="1" t="s">
        <v>75</v>
      </c>
      <c r="AE329" s="1" t="s">
        <v>78</v>
      </c>
      <c r="AF329" s="1" t="s">
        <v>75</v>
      </c>
      <c r="AG329" s="1" t="s">
        <v>78</v>
      </c>
      <c r="AH329" s="1" t="s">
        <v>58</v>
      </c>
      <c r="AI329" s="1" t="s">
        <v>75</v>
      </c>
      <c r="AJ329" s="1" t="s">
        <v>75</v>
      </c>
      <c r="AK329" s="1" t="s">
        <v>3433</v>
      </c>
      <c r="AL329" s="1" t="s">
        <v>3433</v>
      </c>
      <c r="AM329" s="1" t="s">
        <v>58</v>
      </c>
      <c r="AN329" s="1" t="s">
        <v>191</v>
      </c>
      <c r="AO329" s="1" t="s">
        <v>58</v>
      </c>
      <c r="AP329" s="1" t="s">
        <v>191</v>
      </c>
      <c r="AQ329" s="1">
        <v>5</v>
      </c>
      <c r="AR329" s="1" t="s">
        <v>155</v>
      </c>
      <c r="AS329" s="1" t="s">
        <v>83</v>
      </c>
      <c r="AT329" s="1" t="s">
        <v>106</v>
      </c>
      <c r="AU329" s="1" t="s">
        <v>3432</v>
      </c>
      <c r="AV329" s="1" t="s">
        <v>75</v>
      </c>
      <c r="AW329" s="1" t="s">
        <v>75</v>
      </c>
      <c r="AX329" s="1" t="s">
        <v>248</v>
      </c>
      <c r="AY329" s="1" t="s">
        <v>126</v>
      </c>
      <c r="AZ329" s="1" t="s">
        <v>172</v>
      </c>
      <c r="BA329" s="1" t="s">
        <v>172</v>
      </c>
      <c r="BB329" s="1" t="s">
        <v>58</v>
      </c>
      <c r="BC329" s="1" t="s">
        <v>58</v>
      </c>
      <c r="BD329" s="1" t="s">
        <v>3431</v>
      </c>
      <c r="BE329" s="1" t="s">
        <v>58</v>
      </c>
      <c r="BG329" s="8" t="s">
        <v>4402</v>
      </c>
      <c r="BH329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3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30" spans="1:61" ht="13" x14ac:dyDescent="0.3">
      <c r="A330" s="3">
        <v>45314.752886678238</v>
      </c>
      <c r="B330" s="1" t="s">
        <v>58</v>
      </c>
      <c r="C330" s="1" t="s">
        <v>575</v>
      </c>
      <c r="D330" s="1" t="s">
        <v>3430</v>
      </c>
      <c r="E330" s="1">
        <v>75</v>
      </c>
      <c r="F330" s="1" t="s">
        <v>815</v>
      </c>
      <c r="G330" s="1" t="s">
        <v>62</v>
      </c>
      <c r="H330" s="1" t="s">
        <v>816</v>
      </c>
      <c r="I330" s="1" t="s">
        <v>94</v>
      </c>
      <c r="J330" s="1" t="s">
        <v>140</v>
      </c>
      <c r="K330" s="1" t="s">
        <v>58</v>
      </c>
      <c r="L330" s="1" t="s">
        <v>96</v>
      </c>
      <c r="M330" s="1" t="s">
        <v>66</v>
      </c>
      <c r="N330" s="1" t="s">
        <v>67</v>
      </c>
      <c r="O330" s="1" t="s">
        <v>98</v>
      </c>
      <c r="S330" s="1" t="s">
        <v>118</v>
      </c>
      <c r="T330" s="1">
        <v>0</v>
      </c>
      <c r="U330" s="1" t="s">
        <v>183</v>
      </c>
      <c r="V330" s="1" t="s">
        <v>102</v>
      </c>
      <c r="W330" s="1" t="s">
        <v>292</v>
      </c>
      <c r="X330" s="1" t="s">
        <v>74</v>
      </c>
      <c r="Y330" s="1" t="s">
        <v>58</v>
      </c>
      <c r="Z330" s="1" t="s">
        <v>121</v>
      </c>
      <c r="AA330" s="1" t="s">
        <v>190</v>
      </c>
      <c r="AB330" s="1" t="s">
        <v>58</v>
      </c>
      <c r="AC330" s="1" t="s">
        <v>58</v>
      </c>
      <c r="AD330" s="1" t="s">
        <v>75</v>
      </c>
      <c r="AE330" s="1" t="s">
        <v>78</v>
      </c>
      <c r="AF330" s="1" t="s">
        <v>58</v>
      </c>
      <c r="AG330" s="1" t="s">
        <v>143</v>
      </c>
      <c r="AH330" s="1" t="s">
        <v>58</v>
      </c>
      <c r="AI330" s="1" t="s">
        <v>58</v>
      </c>
      <c r="AJ330" s="1" t="s">
        <v>58</v>
      </c>
      <c r="AK330" s="1">
        <v>6</v>
      </c>
      <c r="AL330" s="1" t="s">
        <v>124</v>
      </c>
      <c r="AM330" s="1" t="s">
        <v>58</v>
      </c>
      <c r="AN330" s="1" t="s">
        <v>191</v>
      </c>
      <c r="AO330" s="1" t="s">
        <v>58</v>
      </c>
      <c r="AP330" s="1" t="s">
        <v>82</v>
      </c>
      <c r="AQ330" s="1">
        <v>5</v>
      </c>
      <c r="AR330" s="1" t="s">
        <v>83</v>
      </c>
      <c r="AS330" s="1" t="s">
        <v>83</v>
      </c>
      <c r="AT330" s="1" t="s">
        <v>106</v>
      </c>
      <c r="AU330" s="1" t="s">
        <v>107</v>
      </c>
      <c r="AV330" s="1" t="s">
        <v>75</v>
      </c>
      <c r="AW330" s="1" t="s">
        <v>75</v>
      </c>
      <c r="AX330" s="1" t="s">
        <v>87</v>
      </c>
      <c r="AY330" s="1" t="s">
        <v>157</v>
      </c>
      <c r="AZ330" s="1" t="s">
        <v>185</v>
      </c>
      <c r="BB330" s="1" t="s">
        <v>58</v>
      </c>
      <c r="BC330" s="1" t="s">
        <v>58</v>
      </c>
      <c r="BD330" s="1" t="s">
        <v>1153</v>
      </c>
      <c r="BE330" s="1" t="s">
        <v>58</v>
      </c>
      <c r="BG330" s="8" t="s">
        <v>4402</v>
      </c>
      <c r="BH330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3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31" spans="1:61" ht="13" x14ac:dyDescent="0.3">
      <c r="A331" s="3">
        <v>45314.764576724541</v>
      </c>
      <c r="B331" s="1" t="s">
        <v>58</v>
      </c>
      <c r="C331" s="1" t="s">
        <v>589</v>
      </c>
      <c r="D331" s="1" t="s">
        <v>3429</v>
      </c>
      <c r="E331" s="1">
        <v>35</v>
      </c>
      <c r="I331" s="1" t="s">
        <v>64</v>
      </c>
      <c r="J331" s="1" t="s">
        <v>114</v>
      </c>
      <c r="K331" s="1" t="s">
        <v>58</v>
      </c>
      <c r="L331" s="1">
        <v>2</v>
      </c>
      <c r="M331" s="1" t="s">
        <v>66</v>
      </c>
      <c r="N331" s="1" t="s">
        <v>601</v>
      </c>
      <c r="O331" s="1" t="s">
        <v>152</v>
      </c>
      <c r="P331" s="1" t="s">
        <v>2794</v>
      </c>
      <c r="Q331" s="1" t="s">
        <v>3428</v>
      </c>
      <c r="R331" s="1" t="s">
        <v>290</v>
      </c>
      <c r="S331" s="1" t="s">
        <v>70</v>
      </c>
      <c r="T331" s="1">
        <v>0</v>
      </c>
      <c r="U331" s="1" t="s">
        <v>183</v>
      </c>
      <c r="V331" s="1" t="s">
        <v>3427</v>
      </c>
      <c r="W331" s="1" t="s">
        <v>103</v>
      </c>
      <c r="X331" s="1" t="s">
        <v>104</v>
      </c>
      <c r="Y331" s="1" t="s">
        <v>75</v>
      </c>
      <c r="Z331" s="1" t="s">
        <v>76</v>
      </c>
      <c r="AA331" s="1" t="s">
        <v>77</v>
      </c>
      <c r="AB331" s="1" t="s">
        <v>58</v>
      </c>
      <c r="AC331" s="1" t="s">
        <v>75</v>
      </c>
      <c r="AD331" s="1" t="s">
        <v>75</v>
      </c>
      <c r="AE331" s="1" t="s">
        <v>122</v>
      </c>
      <c r="AF331" s="1" t="s">
        <v>75</v>
      </c>
      <c r="AG331" s="1" t="s">
        <v>122</v>
      </c>
      <c r="AH331" s="1" t="s">
        <v>75</v>
      </c>
      <c r="AI331" s="1" t="s">
        <v>75</v>
      </c>
      <c r="AJ331" s="1" t="s">
        <v>58</v>
      </c>
      <c r="AK331" s="1">
        <v>10</v>
      </c>
      <c r="AL331" s="1" t="s">
        <v>229</v>
      </c>
      <c r="AM331" s="1" t="s">
        <v>58</v>
      </c>
      <c r="AN331" s="1" t="s">
        <v>82</v>
      </c>
      <c r="AO331" s="1" t="s">
        <v>58</v>
      </c>
      <c r="AP331" s="1" t="s">
        <v>82</v>
      </c>
      <c r="AQ331" s="1">
        <v>4</v>
      </c>
      <c r="AR331" s="1" t="s">
        <v>83</v>
      </c>
      <c r="AS331" s="1" t="s">
        <v>83</v>
      </c>
      <c r="AT331" s="1" t="s">
        <v>85</v>
      </c>
      <c r="AU331" s="1" t="s">
        <v>86</v>
      </c>
      <c r="AV331" s="1" t="s">
        <v>75</v>
      </c>
      <c r="AW331" s="1" t="s">
        <v>75</v>
      </c>
      <c r="AX331" s="1" t="s">
        <v>248</v>
      </c>
      <c r="AY331" s="1" t="s">
        <v>389</v>
      </c>
      <c r="BB331" s="1" t="s">
        <v>75</v>
      </c>
      <c r="BD331" s="1" t="s">
        <v>148</v>
      </c>
      <c r="BE331" s="1" t="s">
        <v>58</v>
      </c>
      <c r="BG331" s="8" t="s">
        <v>4402</v>
      </c>
      <c r="BH331" s="18" t="str">
        <f>IF(Tabela17[[#This Row],[Estado (Pegar da listagem)]]&lt;&gt;"",Tabela17[[#This Row],[Estado (Pegar da listagem)]],VLOOKUP(Tabela17[[#This Row],[Nome Entrevistado
(pegar Listagem)]],'Falta Estado'!$D$2:$E$51,2,0))</f>
        <v>SC</v>
      </c>
      <c r="BI3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32" spans="1:61" ht="13" x14ac:dyDescent="0.3">
      <c r="A332" s="3">
        <v>45314.782574456018</v>
      </c>
      <c r="B332" s="1" t="s">
        <v>58</v>
      </c>
      <c r="C332" s="1" t="s">
        <v>589</v>
      </c>
      <c r="D332" s="1" t="s">
        <v>3426</v>
      </c>
      <c r="E332" s="1">
        <v>28</v>
      </c>
      <c r="F332" s="1" t="s">
        <v>869</v>
      </c>
      <c r="G332" s="1" t="s">
        <v>62</v>
      </c>
      <c r="H332" s="1" t="s">
        <v>1020</v>
      </c>
      <c r="I332" s="1" t="s">
        <v>94</v>
      </c>
      <c r="J332" s="1" t="s">
        <v>65</v>
      </c>
      <c r="K332" s="1" t="s">
        <v>75</v>
      </c>
      <c r="M332" s="1" t="s">
        <v>141</v>
      </c>
      <c r="N332" s="1" t="s">
        <v>67</v>
      </c>
      <c r="O332" s="1" t="s">
        <v>131</v>
      </c>
      <c r="P332" s="1" t="s">
        <v>3011</v>
      </c>
      <c r="Q332" s="1" t="s">
        <v>290</v>
      </c>
      <c r="R332" s="1" t="s">
        <v>290</v>
      </c>
      <c r="S332" s="1" t="s">
        <v>99</v>
      </c>
      <c r="T332" s="1">
        <v>0</v>
      </c>
      <c r="U332" s="1" t="s">
        <v>71</v>
      </c>
      <c r="V332" s="1" t="s">
        <v>119</v>
      </c>
      <c r="W332" s="1" t="s">
        <v>103</v>
      </c>
      <c r="X332" s="1" t="s">
        <v>74</v>
      </c>
      <c r="Y332" s="1" t="s">
        <v>75</v>
      </c>
      <c r="Z332" s="1" t="s">
        <v>76</v>
      </c>
      <c r="AA332" s="1" t="s">
        <v>77</v>
      </c>
      <c r="AB332" s="1" t="s">
        <v>75</v>
      </c>
      <c r="AC332" s="1" t="s">
        <v>58</v>
      </c>
      <c r="AD332" s="1" t="s">
        <v>75</v>
      </c>
      <c r="AE332" s="1" t="s">
        <v>78</v>
      </c>
      <c r="AF332" s="1" t="s">
        <v>75</v>
      </c>
      <c r="AG332" s="1" t="s">
        <v>78</v>
      </c>
      <c r="AH332" s="1" t="s">
        <v>58</v>
      </c>
      <c r="AI332" s="1" t="s">
        <v>58</v>
      </c>
      <c r="AJ332" s="1" t="s">
        <v>58</v>
      </c>
      <c r="AK332" s="1">
        <v>2</v>
      </c>
      <c r="AL332" s="1" t="s">
        <v>283</v>
      </c>
      <c r="AM332" s="1" t="s">
        <v>58</v>
      </c>
      <c r="AN332" s="1" t="s">
        <v>191</v>
      </c>
      <c r="AO332" s="1" t="s">
        <v>58</v>
      </c>
      <c r="AP332" s="1" t="s">
        <v>82</v>
      </c>
      <c r="AQ332" s="1">
        <v>5</v>
      </c>
      <c r="AR332" s="1" t="s">
        <v>214</v>
      </c>
      <c r="AS332" s="1" t="s">
        <v>83</v>
      </c>
      <c r="AT332" s="1" t="s">
        <v>85</v>
      </c>
      <c r="AU332" s="1" t="s">
        <v>86</v>
      </c>
      <c r="AV332" s="1" t="s">
        <v>75</v>
      </c>
      <c r="AW332" s="1" t="s">
        <v>75</v>
      </c>
      <c r="AX332" s="1" t="s">
        <v>248</v>
      </c>
      <c r="AY332" s="1" t="s">
        <v>207</v>
      </c>
      <c r="AZ332" s="1" t="s">
        <v>1748</v>
      </c>
      <c r="BA332" s="1" t="s">
        <v>1748</v>
      </c>
      <c r="BB332" s="1" t="s">
        <v>75</v>
      </c>
      <c r="BC332" s="1" t="s">
        <v>58</v>
      </c>
      <c r="BD332" s="1" t="s">
        <v>173</v>
      </c>
      <c r="BE332" s="1" t="s">
        <v>58</v>
      </c>
      <c r="BG332" s="8" t="s">
        <v>4402</v>
      </c>
      <c r="BH332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3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33" spans="1:61" ht="13" x14ac:dyDescent="0.3">
      <c r="A333" s="3">
        <v>45314.782588935181</v>
      </c>
      <c r="B333" s="1" t="s">
        <v>58</v>
      </c>
      <c r="C333" s="1" t="s">
        <v>575</v>
      </c>
      <c r="D333" s="1" t="s">
        <v>3425</v>
      </c>
      <c r="E333" s="1">
        <v>73</v>
      </c>
      <c r="F333" s="1" t="s">
        <v>1013</v>
      </c>
      <c r="G333" s="1" t="s">
        <v>62</v>
      </c>
      <c r="H333" s="1" t="s">
        <v>1116</v>
      </c>
      <c r="I333" s="1" t="s">
        <v>94</v>
      </c>
      <c r="J333" s="1" t="s">
        <v>220</v>
      </c>
      <c r="K333" s="1" t="s">
        <v>58</v>
      </c>
      <c r="L333" s="1">
        <v>1</v>
      </c>
      <c r="M333" s="1" t="s">
        <v>141</v>
      </c>
      <c r="N333" s="1" t="s">
        <v>67</v>
      </c>
      <c r="O333" s="1" t="s">
        <v>152</v>
      </c>
      <c r="P333" s="1" t="s">
        <v>3424</v>
      </c>
      <c r="S333" s="1" t="s">
        <v>118</v>
      </c>
      <c r="T333" s="1">
        <v>0</v>
      </c>
      <c r="U333" s="1" t="s">
        <v>101</v>
      </c>
      <c r="V333" s="1" t="s">
        <v>119</v>
      </c>
      <c r="W333" s="1" t="s">
        <v>103</v>
      </c>
      <c r="X333" s="1" t="s">
        <v>74</v>
      </c>
      <c r="Y333" s="1" t="s">
        <v>75</v>
      </c>
      <c r="Z333" s="1" t="s">
        <v>121</v>
      </c>
      <c r="AA333" s="1" t="s">
        <v>77</v>
      </c>
      <c r="AB333" s="1" t="s">
        <v>58</v>
      </c>
      <c r="AC333" s="1" t="s">
        <v>58</v>
      </c>
      <c r="AD333" s="1" t="s">
        <v>75</v>
      </c>
      <c r="AE333" s="1" t="s">
        <v>78</v>
      </c>
      <c r="AF333" s="1" t="s">
        <v>58</v>
      </c>
      <c r="AG333" s="1" t="s">
        <v>78</v>
      </c>
      <c r="AH333" s="1" t="s">
        <v>58</v>
      </c>
      <c r="AI333" s="1" t="s">
        <v>58</v>
      </c>
      <c r="AJ333" s="1" t="s">
        <v>75</v>
      </c>
      <c r="AK333" s="1" t="s">
        <v>3423</v>
      </c>
      <c r="AL333" s="1" t="s">
        <v>124</v>
      </c>
      <c r="AM333" s="1" t="s">
        <v>58</v>
      </c>
      <c r="AN333" s="1" t="s">
        <v>82</v>
      </c>
      <c r="AO333" s="1" t="s">
        <v>58</v>
      </c>
      <c r="AP333" s="1" t="s">
        <v>82</v>
      </c>
      <c r="AQ333" s="1">
        <v>5</v>
      </c>
      <c r="AR333" s="1" t="s">
        <v>155</v>
      </c>
      <c r="AS333" s="1" t="s">
        <v>155</v>
      </c>
      <c r="AT333" s="1" t="s">
        <v>106</v>
      </c>
      <c r="AU333" s="1" t="s">
        <v>107</v>
      </c>
      <c r="AV333" s="1" t="s">
        <v>75</v>
      </c>
      <c r="AW333" s="1" t="s">
        <v>75</v>
      </c>
      <c r="AX333" s="1" t="s">
        <v>87</v>
      </c>
      <c r="AY333" s="1" t="s">
        <v>126</v>
      </c>
      <c r="AZ333" s="1" t="s">
        <v>146</v>
      </c>
      <c r="BA333" s="1" t="s">
        <v>146</v>
      </c>
      <c r="BB333" s="1" t="s">
        <v>75</v>
      </c>
      <c r="BC333" s="1" t="s">
        <v>58</v>
      </c>
      <c r="BD333" s="1" t="s">
        <v>1143</v>
      </c>
      <c r="BE333" s="1" t="s">
        <v>58</v>
      </c>
      <c r="BG333" s="8" t="s">
        <v>4402</v>
      </c>
      <c r="BH333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34" spans="1:61" ht="13" x14ac:dyDescent="0.3">
      <c r="A334" s="3">
        <v>45314.790359351857</v>
      </c>
      <c r="B334" s="1" t="s">
        <v>58</v>
      </c>
      <c r="C334" s="1" t="s">
        <v>589</v>
      </c>
      <c r="D334" s="1" t="s">
        <v>3422</v>
      </c>
      <c r="E334" s="1" t="s">
        <v>2045</v>
      </c>
      <c r="I334" s="1" t="s">
        <v>64</v>
      </c>
      <c r="J334" s="1" t="s">
        <v>114</v>
      </c>
      <c r="K334" s="1" t="s">
        <v>75</v>
      </c>
      <c r="M334" s="1" t="s">
        <v>66</v>
      </c>
      <c r="N334" s="1" t="s">
        <v>262</v>
      </c>
      <c r="O334" s="1" t="s">
        <v>152</v>
      </c>
      <c r="P334" s="1" t="s">
        <v>3421</v>
      </c>
      <c r="Q334" s="1" t="s">
        <v>290</v>
      </c>
      <c r="R334" s="1" t="s">
        <v>290</v>
      </c>
      <c r="S334" s="1" t="s">
        <v>118</v>
      </c>
      <c r="T334" s="1">
        <v>0</v>
      </c>
      <c r="U334" s="1" t="s">
        <v>71</v>
      </c>
      <c r="V334" s="1" t="s">
        <v>119</v>
      </c>
      <c r="W334" s="1" t="s">
        <v>120</v>
      </c>
      <c r="X334" s="1" t="s">
        <v>74</v>
      </c>
      <c r="Y334" s="1" t="s">
        <v>75</v>
      </c>
      <c r="Z334" s="1" t="s">
        <v>76</v>
      </c>
      <c r="AA334" s="1" t="s">
        <v>77</v>
      </c>
      <c r="AB334" s="1" t="s">
        <v>75</v>
      </c>
      <c r="AC334" s="1" t="s">
        <v>58</v>
      </c>
      <c r="AD334" s="1" t="s">
        <v>75</v>
      </c>
      <c r="AE334" s="1" t="s">
        <v>78</v>
      </c>
      <c r="AF334" s="1" t="s">
        <v>75</v>
      </c>
      <c r="AG334" s="1" t="s">
        <v>78</v>
      </c>
      <c r="AH334" s="1" t="s">
        <v>58</v>
      </c>
      <c r="AI334" s="1" t="s">
        <v>58</v>
      </c>
      <c r="AJ334" s="1" t="s">
        <v>75</v>
      </c>
      <c r="AK334" s="1" t="s">
        <v>3420</v>
      </c>
      <c r="AL334" s="1" t="s">
        <v>3420</v>
      </c>
      <c r="AM334" s="1" t="s">
        <v>58</v>
      </c>
      <c r="AN334" s="1" t="s">
        <v>82</v>
      </c>
      <c r="AO334" s="1" t="s">
        <v>58</v>
      </c>
      <c r="AP334" s="1" t="s">
        <v>82</v>
      </c>
      <c r="AQ334" s="1">
        <v>2</v>
      </c>
      <c r="AR334" s="1" t="s">
        <v>83</v>
      </c>
      <c r="AS334" s="1" t="s">
        <v>83</v>
      </c>
      <c r="AT334" s="1" t="s">
        <v>106</v>
      </c>
      <c r="AU334" s="1" t="s">
        <v>86</v>
      </c>
      <c r="AV334" s="1" t="s">
        <v>58</v>
      </c>
      <c r="AW334" s="1" t="s">
        <v>75</v>
      </c>
      <c r="AX334" s="1" t="s">
        <v>248</v>
      </c>
      <c r="AY334" s="1" t="s">
        <v>126</v>
      </c>
      <c r="AZ334" s="1" t="s">
        <v>185</v>
      </c>
      <c r="BB334" s="1" t="s">
        <v>75</v>
      </c>
      <c r="BC334" s="1" t="s">
        <v>75</v>
      </c>
      <c r="BD334" s="1" t="s">
        <v>179</v>
      </c>
      <c r="BE334" s="1" t="s">
        <v>58</v>
      </c>
      <c r="BG334" s="8" t="s">
        <v>4402</v>
      </c>
      <c r="BH334" s="18" t="str">
        <f>IF(Tabela17[[#This Row],[Estado (Pegar da listagem)]]&lt;&gt;"",Tabela17[[#This Row],[Estado (Pegar da listagem)]],VLOOKUP(Tabela17[[#This Row],[Nome Entrevistado
(pegar Listagem)]],'Falta Estado'!$D$2:$E$51,2,0))</f>
        <v>PB</v>
      </c>
      <c r="BI3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35" spans="1:61" ht="13" x14ac:dyDescent="0.3">
      <c r="A335" s="3">
        <v>45314.792958252314</v>
      </c>
      <c r="B335" s="1" t="s">
        <v>58</v>
      </c>
      <c r="C335" s="1" t="s">
        <v>575</v>
      </c>
      <c r="D335" s="1" t="s">
        <v>3419</v>
      </c>
      <c r="E335" s="1">
        <v>28</v>
      </c>
      <c r="F335" s="1" t="s">
        <v>1013</v>
      </c>
      <c r="G335" s="1" t="s">
        <v>239</v>
      </c>
      <c r="H335" s="1" t="s">
        <v>3418</v>
      </c>
      <c r="I335" s="1" t="s">
        <v>94</v>
      </c>
      <c r="J335" s="1" t="s">
        <v>95</v>
      </c>
      <c r="K335" s="1" t="s">
        <v>58</v>
      </c>
      <c r="L335" s="1">
        <v>1</v>
      </c>
      <c r="M335" s="1" t="s">
        <v>141</v>
      </c>
      <c r="N335" s="1" t="s">
        <v>67</v>
      </c>
      <c r="O335" s="1" t="s">
        <v>98</v>
      </c>
      <c r="S335" s="1" t="s">
        <v>118</v>
      </c>
      <c r="T335" s="1">
        <v>0</v>
      </c>
      <c r="U335" s="1" t="s">
        <v>71</v>
      </c>
      <c r="V335" s="1" t="s">
        <v>102</v>
      </c>
      <c r="W335" s="1" t="s">
        <v>532</v>
      </c>
      <c r="X335" s="1" t="s">
        <v>74</v>
      </c>
      <c r="Y335" s="1" t="s">
        <v>75</v>
      </c>
      <c r="Z335" s="1" t="s">
        <v>76</v>
      </c>
      <c r="AA335" s="1" t="s">
        <v>190</v>
      </c>
      <c r="AB335" s="1" t="s">
        <v>75</v>
      </c>
      <c r="AC335" s="1" t="s">
        <v>58</v>
      </c>
      <c r="AD335" s="1" t="s">
        <v>75</v>
      </c>
      <c r="AE335" s="1" t="s">
        <v>78</v>
      </c>
      <c r="AF335" s="1" t="s">
        <v>58</v>
      </c>
      <c r="AG335" s="1" t="s">
        <v>143</v>
      </c>
      <c r="AH335" s="1" t="s">
        <v>58</v>
      </c>
      <c r="AI335" s="1" t="s">
        <v>58</v>
      </c>
      <c r="AJ335" s="1" t="s">
        <v>58</v>
      </c>
      <c r="AK335" s="1">
        <v>7</v>
      </c>
      <c r="AL335" s="1" t="s">
        <v>124</v>
      </c>
      <c r="AM335" s="1" t="s">
        <v>58</v>
      </c>
      <c r="AN335" s="1" t="s">
        <v>191</v>
      </c>
      <c r="AO335" s="1" t="s">
        <v>58</v>
      </c>
      <c r="AP335" s="1" t="s">
        <v>82</v>
      </c>
      <c r="AQ335" s="1">
        <v>4</v>
      </c>
      <c r="AR335" s="1" t="s">
        <v>83</v>
      </c>
      <c r="AS335" s="1" t="s">
        <v>83</v>
      </c>
      <c r="AT335" s="1" t="s">
        <v>106</v>
      </c>
      <c r="AU335" s="1" t="s">
        <v>197</v>
      </c>
      <c r="AV335" s="1" t="s">
        <v>75</v>
      </c>
      <c r="AW335" s="1" t="s">
        <v>75</v>
      </c>
      <c r="AX335" s="1" t="s">
        <v>87</v>
      </c>
      <c r="AY335" s="1" t="s">
        <v>3417</v>
      </c>
      <c r="AZ335" s="1" t="s">
        <v>1018</v>
      </c>
      <c r="BB335" s="1" t="s">
        <v>58</v>
      </c>
      <c r="BC335" s="1" t="s">
        <v>58</v>
      </c>
      <c r="BD335" s="1" t="s">
        <v>3416</v>
      </c>
      <c r="BE335" s="1" t="s">
        <v>58</v>
      </c>
      <c r="BG335" s="8" t="s">
        <v>4402</v>
      </c>
      <c r="BH335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36" spans="1:61" ht="13" x14ac:dyDescent="0.3">
      <c r="A336" s="3">
        <v>45314.805900752312</v>
      </c>
      <c r="B336" s="1" t="s">
        <v>58</v>
      </c>
      <c r="C336" s="1" t="s">
        <v>575</v>
      </c>
      <c r="D336" s="1" t="s">
        <v>3415</v>
      </c>
      <c r="E336" s="1">
        <v>34</v>
      </c>
      <c r="F336" s="1" t="s">
        <v>869</v>
      </c>
      <c r="G336" s="1" t="s">
        <v>239</v>
      </c>
      <c r="H336" s="1" t="s">
        <v>3414</v>
      </c>
      <c r="I336" s="1" t="s">
        <v>64</v>
      </c>
      <c r="J336" s="1" t="s">
        <v>95</v>
      </c>
      <c r="K336" s="1" t="s">
        <v>58</v>
      </c>
      <c r="L336" s="1">
        <v>1</v>
      </c>
      <c r="M336" s="1" t="s">
        <v>66</v>
      </c>
      <c r="N336" s="1" t="s">
        <v>3413</v>
      </c>
      <c r="O336" s="1" t="s">
        <v>152</v>
      </c>
      <c r="P336" s="1" t="s">
        <v>1828</v>
      </c>
      <c r="S336" s="1" t="s">
        <v>99</v>
      </c>
      <c r="T336" s="1">
        <v>0</v>
      </c>
      <c r="U336" s="1" t="s">
        <v>71</v>
      </c>
      <c r="V336" s="1" t="s">
        <v>119</v>
      </c>
      <c r="W336" s="1" t="s">
        <v>120</v>
      </c>
      <c r="X336" s="1" t="s">
        <v>74</v>
      </c>
      <c r="Y336" s="1" t="s">
        <v>75</v>
      </c>
      <c r="Z336" s="1" t="s">
        <v>121</v>
      </c>
      <c r="AA336" s="1" t="s">
        <v>190</v>
      </c>
      <c r="AB336" s="1" t="s">
        <v>58</v>
      </c>
      <c r="AC336" s="1" t="s">
        <v>58</v>
      </c>
      <c r="AD336" s="1" t="s">
        <v>75</v>
      </c>
      <c r="AE336" s="1" t="s">
        <v>78</v>
      </c>
      <c r="AF336" s="1" t="s">
        <v>58</v>
      </c>
      <c r="AG336" s="1" t="s">
        <v>78</v>
      </c>
      <c r="AH336" s="1" t="s">
        <v>58</v>
      </c>
      <c r="AI336" s="1" t="s">
        <v>58</v>
      </c>
      <c r="AJ336" s="1" t="s">
        <v>58</v>
      </c>
      <c r="AK336" s="1" t="s">
        <v>2551</v>
      </c>
      <c r="AL336" s="1" t="s">
        <v>283</v>
      </c>
      <c r="AM336" s="1" t="s">
        <v>58</v>
      </c>
      <c r="AN336" s="1" t="s">
        <v>191</v>
      </c>
      <c r="AO336" s="1" t="s">
        <v>58</v>
      </c>
      <c r="AP336" s="1" t="s">
        <v>191</v>
      </c>
      <c r="AQ336" s="1">
        <v>5</v>
      </c>
      <c r="AR336" s="1" t="s">
        <v>155</v>
      </c>
      <c r="AS336" s="1" t="s">
        <v>155</v>
      </c>
      <c r="AT336" s="1" t="s">
        <v>106</v>
      </c>
      <c r="AU336" s="1" t="s">
        <v>107</v>
      </c>
      <c r="AV336" s="1" t="s">
        <v>75</v>
      </c>
      <c r="AW336" s="1" t="s">
        <v>75</v>
      </c>
      <c r="AX336" s="1" t="s">
        <v>87</v>
      </c>
      <c r="AY336" s="1" t="s">
        <v>157</v>
      </c>
      <c r="AZ336" s="1" t="s">
        <v>146</v>
      </c>
      <c r="BA336" s="1" t="s">
        <v>146</v>
      </c>
      <c r="BB336" s="1" t="s">
        <v>75</v>
      </c>
      <c r="BC336" s="1" t="s">
        <v>58</v>
      </c>
      <c r="BD336" s="1" t="s">
        <v>1143</v>
      </c>
      <c r="BE336" s="1" t="s">
        <v>58</v>
      </c>
      <c r="BG336" s="8" t="s">
        <v>4402</v>
      </c>
      <c r="BH336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3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37" spans="1:61" ht="13" x14ac:dyDescent="0.3">
      <c r="A337" s="3">
        <v>45314.813201516205</v>
      </c>
      <c r="B337" s="1" t="s">
        <v>58</v>
      </c>
      <c r="C337" s="1" t="s">
        <v>589</v>
      </c>
      <c r="D337" s="1" t="s">
        <v>3412</v>
      </c>
      <c r="E337" s="1">
        <v>43</v>
      </c>
      <c r="I337" s="1" t="s">
        <v>94</v>
      </c>
      <c r="J337" s="1" t="s">
        <v>95</v>
      </c>
      <c r="K337" s="1" t="s">
        <v>75</v>
      </c>
      <c r="M337" s="1" t="s">
        <v>141</v>
      </c>
      <c r="N337" s="1" t="s">
        <v>1807</v>
      </c>
      <c r="O337" s="1" t="s">
        <v>152</v>
      </c>
      <c r="P337" s="1" t="s">
        <v>3411</v>
      </c>
      <c r="Q337" s="1" t="s">
        <v>3410</v>
      </c>
      <c r="R337" s="1" t="s">
        <v>3409</v>
      </c>
      <c r="S337" s="1" t="s">
        <v>118</v>
      </c>
      <c r="T337" s="1">
        <v>0</v>
      </c>
      <c r="U337" s="1" t="s">
        <v>101</v>
      </c>
      <c r="V337" s="1" t="s">
        <v>102</v>
      </c>
      <c r="W337" s="1" t="s">
        <v>103</v>
      </c>
      <c r="X337" s="1" t="s">
        <v>74</v>
      </c>
      <c r="Y337" s="1" t="s">
        <v>75</v>
      </c>
      <c r="Z337" s="1" t="s">
        <v>76</v>
      </c>
      <c r="AA337" s="1" t="s">
        <v>77</v>
      </c>
      <c r="AB337" s="1" t="s">
        <v>75</v>
      </c>
      <c r="AC337" s="1" t="s">
        <v>58</v>
      </c>
      <c r="AD337" s="1" t="s">
        <v>75</v>
      </c>
      <c r="AE337" s="1" t="s">
        <v>78</v>
      </c>
      <c r="AF337" s="1" t="s">
        <v>58</v>
      </c>
      <c r="AG337" s="1" t="s">
        <v>143</v>
      </c>
      <c r="AH337" s="1" t="s">
        <v>58</v>
      </c>
      <c r="AI337" s="1" t="s">
        <v>58</v>
      </c>
      <c r="AJ337" s="1" t="s">
        <v>58</v>
      </c>
      <c r="AK337" s="1">
        <v>1</v>
      </c>
      <c r="AL337" s="1" t="s">
        <v>80</v>
      </c>
      <c r="AM337" s="1" t="s">
        <v>58</v>
      </c>
      <c r="AN337" s="1" t="s">
        <v>82</v>
      </c>
      <c r="AO337" s="1" t="s">
        <v>58</v>
      </c>
      <c r="AP337" s="1" t="s">
        <v>82</v>
      </c>
      <c r="AQ337" s="1">
        <v>5</v>
      </c>
      <c r="AR337" s="1" t="s">
        <v>83</v>
      </c>
      <c r="AS337" s="1" t="s">
        <v>83</v>
      </c>
      <c r="AT337" s="1" t="s">
        <v>85</v>
      </c>
      <c r="AU337" s="1" t="s">
        <v>3408</v>
      </c>
      <c r="AV337" s="1" t="s">
        <v>75</v>
      </c>
      <c r="AW337" s="1" t="s">
        <v>75</v>
      </c>
      <c r="AX337" s="1" t="s">
        <v>248</v>
      </c>
      <c r="AY337" s="1" t="s">
        <v>389</v>
      </c>
      <c r="AZ337" s="1" t="s">
        <v>1748</v>
      </c>
      <c r="BA337" s="1" t="s">
        <v>1748</v>
      </c>
      <c r="BB337" s="1" t="s">
        <v>75</v>
      </c>
      <c r="BC337" s="1" t="s">
        <v>58</v>
      </c>
      <c r="BD337" s="1" t="s">
        <v>179</v>
      </c>
      <c r="BE337" s="1" t="s">
        <v>58</v>
      </c>
      <c r="BG337" s="8" t="s">
        <v>4402</v>
      </c>
      <c r="BH337" s="18" t="str">
        <f>IF(Tabela17[[#This Row],[Estado (Pegar da listagem)]]&lt;&gt;"",Tabela17[[#This Row],[Estado (Pegar da listagem)]],VLOOKUP(Tabela17[[#This Row],[Nome Entrevistado
(pegar Listagem)]],'Falta Estado'!$D$2:$E$51,2,0))</f>
        <v>DF</v>
      </c>
      <c r="BI3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38" spans="1:61" ht="13" x14ac:dyDescent="0.3">
      <c r="A338" s="3">
        <v>45314.830064780093</v>
      </c>
      <c r="B338" s="1" t="s">
        <v>58</v>
      </c>
      <c r="C338" s="1" t="s">
        <v>575</v>
      </c>
      <c r="D338" s="1" t="s">
        <v>3407</v>
      </c>
      <c r="E338" s="1">
        <v>52</v>
      </c>
      <c r="F338" s="1" t="s">
        <v>846</v>
      </c>
      <c r="H338" s="1" t="s">
        <v>3406</v>
      </c>
      <c r="I338" s="1" t="s">
        <v>64</v>
      </c>
      <c r="J338" s="1" t="s">
        <v>140</v>
      </c>
      <c r="K338" s="1" t="s">
        <v>58</v>
      </c>
      <c r="L338" s="1" t="s">
        <v>96</v>
      </c>
      <c r="M338" s="1" t="s">
        <v>141</v>
      </c>
      <c r="O338" s="1" t="s">
        <v>98</v>
      </c>
      <c r="S338" s="1" t="s">
        <v>118</v>
      </c>
      <c r="T338" s="1">
        <v>1</v>
      </c>
      <c r="U338" s="1" t="s">
        <v>101</v>
      </c>
      <c r="V338" s="1" t="s">
        <v>102</v>
      </c>
      <c r="W338" s="1" t="s">
        <v>103</v>
      </c>
      <c r="X338" s="1" t="s">
        <v>104</v>
      </c>
      <c r="Y338" s="1" t="s">
        <v>75</v>
      </c>
      <c r="Z338" s="1" t="s">
        <v>121</v>
      </c>
      <c r="AA338" s="1" t="s">
        <v>424</v>
      </c>
      <c r="AB338" s="1" t="s">
        <v>58</v>
      </c>
      <c r="AC338" s="1" t="s">
        <v>58</v>
      </c>
      <c r="AD338" s="1" t="s">
        <v>58</v>
      </c>
      <c r="AE338" s="1" t="s">
        <v>143</v>
      </c>
      <c r="AF338" s="1" t="s">
        <v>75</v>
      </c>
      <c r="AG338" s="1" t="s">
        <v>78</v>
      </c>
      <c r="AH338" s="1" t="s">
        <v>75</v>
      </c>
      <c r="AI338" s="1" t="s">
        <v>75</v>
      </c>
      <c r="AJ338" s="1" t="s">
        <v>75</v>
      </c>
      <c r="AK338" s="1" t="s">
        <v>3405</v>
      </c>
      <c r="AL338" s="1" t="s">
        <v>124</v>
      </c>
      <c r="AM338" s="1" t="s">
        <v>58</v>
      </c>
      <c r="AN338" s="1" t="s">
        <v>82</v>
      </c>
      <c r="AO338" s="1" t="s">
        <v>58</v>
      </c>
      <c r="AP338" s="1" t="s">
        <v>82</v>
      </c>
      <c r="AQ338" s="1">
        <v>3</v>
      </c>
      <c r="AR338" s="1" t="s">
        <v>155</v>
      </c>
      <c r="AS338" s="1" t="s">
        <v>83</v>
      </c>
      <c r="AT338" s="1" t="s">
        <v>85</v>
      </c>
      <c r="AU338" s="1" t="s">
        <v>107</v>
      </c>
      <c r="AV338" s="1" t="s">
        <v>75</v>
      </c>
      <c r="AW338" s="1" t="s">
        <v>75</v>
      </c>
      <c r="AX338" s="1" t="s">
        <v>87</v>
      </c>
      <c r="AY338" s="1" t="s">
        <v>368</v>
      </c>
      <c r="AZ338" s="1" t="s">
        <v>862</v>
      </c>
      <c r="BA338" s="1" t="s">
        <v>862</v>
      </c>
      <c r="BB338" s="1" t="s">
        <v>58</v>
      </c>
      <c r="BC338" s="1" t="s">
        <v>58</v>
      </c>
      <c r="BD338" s="1" t="s">
        <v>3404</v>
      </c>
      <c r="BE338" s="1" t="s">
        <v>58</v>
      </c>
      <c r="BF338" s="1" t="s">
        <v>3403</v>
      </c>
      <c r="BG338" s="8" t="s">
        <v>4402</v>
      </c>
      <c r="BH338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3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39" spans="1:61" ht="13" x14ac:dyDescent="0.3">
      <c r="A339" s="3">
        <v>45314.834025312499</v>
      </c>
      <c r="B339" s="1" t="s">
        <v>58</v>
      </c>
      <c r="C339" s="1" t="s">
        <v>589</v>
      </c>
      <c r="D339" s="1" t="s">
        <v>3402</v>
      </c>
      <c r="E339" s="1">
        <v>48</v>
      </c>
      <c r="I339" s="1" t="s">
        <v>64</v>
      </c>
      <c r="J339" s="1" t="s">
        <v>95</v>
      </c>
      <c r="K339" s="1" t="s">
        <v>58</v>
      </c>
      <c r="L339" s="1" t="s">
        <v>96</v>
      </c>
      <c r="M339" s="1" t="s">
        <v>141</v>
      </c>
      <c r="N339" s="1" t="s">
        <v>3401</v>
      </c>
      <c r="O339" s="1" t="s">
        <v>152</v>
      </c>
      <c r="P339" s="1" t="s">
        <v>132</v>
      </c>
      <c r="Q339" s="1" t="s">
        <v>290</v>
      </c>
      <c r="R339" s="1" t="s">
        <v>290</v>
      </c>
      <c r="S339" s="1" t="s">
        <v>118</v>
      </c>
      <c r="T339" s="1" t="s">
        <v>100</v>
      </c>
      <c r="U339" s="1" t="s">
        <v>71</v>
      </c>
      <c r="V339" s="1" t="s">
        <v>102</v>
      </c>
      <c r="W339" s="1" t="s">
        <v>168</v>
      </c>
      <c r="X339" s="1" t="s">
        <v>104</v>
      </c>
      <c r="Y339" s="1" t="s">
        <v>75</v>
      </c>
      <c r="Z339" s="1" t="s">
        <v>121</v>
      </c>
      <c r="AA339" s="1" t="s">
        <v>424</v>
      </c>
      <c r="AB339" s="1" t="s">
        <v>58</v>
      </c>
      <c r="AC339" s="1" t="s">
        <v>75</v>
      </c>
      <c r="AD339" s="1" t="s">
        <v>75</v>
      </c>
      <c r="AE339" s="1" t="s">
        <v>78</v>
      </c>
      <c r="AF339" s="1" t="s">
        <v>75</v>
      </c>
      <c r="AG339" s="1" t="s">
        <v>78</v>
      </c>
      <c r="AH339" s="1" t="s">
        <v>58</v>
      </c>
      <c r="AI339" s="1" t="s">
        <v>58</v>
      </c>
      <c r="AJ339" s="1" t="s">
        <v>58</v>
      </c>
      <c r="AK339" s="1">
        <v>8</v>
      </c>
      <c r="AL339" s="1" t="s">
        <v>229</v>
      </c>
      <c r="AM339" s="1" t="s">
        <v>58</v>
      </c>
      <c r="AN339" s="1" t="s">
        <v>191</v>
      </c>
      <c r="AO339" s="1" t="s">
        <v>58</v>
      </c>
      <c r="AP339" s="1" t="s">
        <v>191</v>
      </c>
      <c r="AQ339" s="1">
        <v>5</v>
      </c>
      <c r="AR339" s="1" t="s">
        <v>155</v>
      </c>
      <c r="AS339" s="1" t="s">
        <v>155</v>
      </c>
      <c r="AT339" s="1" t="s">
        <v>106</v>
      </c>
      <c r="AU339" s="1" t="s">
        <v>1643</v>
      </c>
      <c r="AV339" s="1" t="s">
        <v>75</v>
      </c>
      <c r="AW339" s="1" t="s">
        <v>75</v>
      </c>
      <c r="AX339" s="1" t="s">
        <v>248</v>
      </c>
      <c r="AY339" s="1" t="s">
        <v>389</v>
      </c>
      <c r="AZ339" s="1" t="s">
        <v>203</v>
      </c>
      <c r="BA339" s="1" t="s">
        <v>172</v>
      </c>
      <c r="BB339" s="1" t="s">
        <v>58</v>
      </c>
      <c r="BC339" s="1" t="s">
        <v>58</v>
      </c>
      <c r="BD339" s="1" t="s">
        <v>148</v>
      </c>
      <c r="BE339" s="1" t="s">
        <v>58</v>
      </c>
      <c r="BG339" s="8" t="s">
        <v>4402</v>
      </c>
      <c r="BH339" s="18" t="str">
        <f>IF(Tabela17[[#This Row],[Estado (Pegar da listagem)]]&lt;&gt;"",Tabela17[[#This Row],[Estado (Pegar da listagem)]],VLOOKUP(Tabela17[[#This Row],[Nome Entrevistado
(pegar Listagem)]],'Falta Estado'!$D$2:$E$51,2,0))</f>
        <v>TO</v>
      </c>
      <c r="BI3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40" spans="1:61" ht="13" x14ac:dyDescent="0.3">
      <c r="A340" s="3">
        <v>45314.841018136576</v>
      </c>
      <c r="B340" s="1" t="s">
        <v>58</v>
      </c>
      <c r="C340" s="1" t="s">
        <v>575</v>
      </c>
      <c r="D340" s="1" t="s">
        <v>3400</v>
      </c>
      <c r="E340" s="1">
        <v>63</v>
      </c>
      <c r="F340" s="1" t="s">
        <v>508</v>
      </c>
      <c r="G340" s="1" t="s">
        <v>62</v>
      </c>
      <c r="H340" s="1" t="s">
        <v>1028</v>
      </c>
      <c r="I340" s="1" t="s">
        <v>64</v>
      </c>
      <c r="J340" s="1" t="s">
        <v>95</v>
      </c>
      <c r="L340" s="1" t="s">
        <v>96</v>
      </c>
      <c r="M340" s="1" t="s">
        <v>66</v>
      </c>
      <c r="N340" s="1" t="s">
        <v>67</v>
      </c>
      <c r="O340" s="1" t="s">
        <v>98</v>
      </c>
      <c r="S340" s="1" t="s">
        <v>118</v>
      </c>
      <c r="T340" s="1" t="s">
        <v>100</v>
      </c>
      <c r="U340" s="1" t="s">
        <v>71</v>
      </c>
      <c r="V340" s="1" t="s">
        <v>102</v>
      </c>
      <c r="W340" s="1" t="s">
        <v>103</v>
      </c>
      <c r="X340" s="1" t="s">
        <v>104</v>
      </c>
      <c r="Y340" s="1" t="s">
        <v>75</v>
      </c>
      <c r="Z340" s="1" t="s">
        <v>121</v>
      </c>
      <c r="AA340" s="1" t="s">
        <v>2655</v>
      </c>
      <c r="AB340" s="1" t="s">
        <v>75</v>
      </c>
      <c r="AC340" s="1" t="s">
        <v>58</v>
      </c>
      <c r="AD340" s="1" t="s">
        <v>75</v>
      </c>
      <c r="AE340" s="1" t="s">
        <v>122</v>
      </c>
      <c r="AF340" s="1" t="s">
        <v>75</v>
      </c>
      <c r="AG340" s="1" t="s">
        <v>122</v>
      </c>
      <c r="AH340" s="1" t="s">
        <v>58</v>
      </c>
      <c r="AI340" s="1" t="s">
        <v>58</v>
      </c>
      <c r="AJ340" s="1" t="s">
        <v>58</v>
      </c>
      <c r="AK340" s="1">
        <v>6</v>
      </c>
      <c r="AL340" s="1" t="s">
        <v>170</v>
      </c>
      <c r="AM340" s="1" t="s">
        <v>58</v>
      </c>
      <c r="AN340" s="1" t="s">
        <v>81</v>
      </c>
      <c r="AO340" s="1" t="s">
        <v>75</v>
      </c>
      <c r="AP340" s="1" t="s">
        <v>81</v>
      </c>
      <c r="AQ340" s="1">
        <v>5</v>
      </c>
      <c r="AR340" s="1" t="s">
        <v>83</v>
      </c>
      <c r="AS340" s="1" t="s">
        <v>83</v>
      </c>
      <c r="AT340" s="1" t="s">
        <v>106</v>
      </c>
      <c r="AU340" s="1" t="s">
        <v>107</v>
      </c>
      <c r="AV340" s="1" t="s">
        <v>75</v>
      </c>
      <c r="AW340" s="1" t="s">
        <v>75</v>
      </c>
      <c r="AX340" s="1" t="s">
        <v>87</v>
      </c>
      <c r="AY340" s="1" t="s">
        <v>3399</v>
      </c>
      <c r="AZ340" s="1" t="s">
        <v>2751</v>
      </c>
      <c r="BB340" s="1" t="s">
        <v>75</v>
      </c>
      <c r="BC340" s="1" t="s">
        <v>58</v>
      </c>
      <c r="BD340" s="1" t="s">
        <v>3398</v>
      </c>
      <c r="BE340" s="1" t="s">
        <v>58</v>
      </c>
      <c r="BF340" s="1" t="s">
        <v>3397</v>
      </c>
      <c r="BG340" s="8" t="s">
        <v>4402</v>
      </c>
      <c r="BH340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3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41" spans="1:61" ht="13" x14ac:dyDescent="0.3">
      <c r="A341" s="3">
        <v>45314.852714745371</v>
      </c>
      <c r="B341" s="1" t="s">
        <v>58</v>
      </c>
      <c r="C341" s="1" t="s">
        <v>575</v>
      </c>
      <c r="D341" s="1" t="s">
        <v>3396</v>
      </c>
      <c r="E341" s="1">
        <v>79</v>
      </c>
      <c r="F341" s="1" t="s">
        <v>741</v>
      </c>
      <c r="G341" s="1" t="s">
        <v>239</v>
      </c>
      <c r="H341" s="1" t="s">
        <v>3395</v>
      </c>
      <c r="I341" s="1" t="s">
        <v>64</v>
      </c>
      <c r="J341" s="1" t="s">
        <v>114</v>
      </c>
      <c r="K341" s="1" t="s">
        <v>58</v>
      </c>
      <c r="L341" s="1" t="s">
        <v>96</v>
      </c>
      <c r="M341" s="1" t="s">
        <v>151</v>
      </c>
      <c r="S341" s="1" t="s">
        <v>118</v>
      </c>
      <c r="T341" s="1">
        <v>1</v>
      </c>
      <c r="U341" s="1" t="s">
        <v>71</v>
      </c>
      <c r="V341" s="1" t="s">
        <v>102</v>
      </c>
      <c r="W341" s="1" t="s">
        <v>620</v>
      </c>
      <c r="X341" s="1" t="s">
        <v>74</v>
      </c>
      <c r="Y341" s="1" t="s">
        <v>58</v>
      </c>
      <c r="Z341" s="1" t="s">
        <v>121</v>
      </c>
      <c r="AA341" s="1" t="s">
        <v>299</v>
      </c>
      <c r="AB341" s="1" t="s">
        <v>58</v>
      </c>
      <c r="AC341" s="1" t="s">
        <v>58</v>
      </c>
      <c r="AD341" s="1" t="s">
        <v>58</v>
      </c>
      <c r="AE341" s="1" t="s">
        <v>78</v>
      </c>
      <c r="AF341" s="1" t="s">
        <v>58</v>
      </c>
      <c r="AG341" s="1" t="s">
        <v>143</v>
      </c>
      <c r="AH341" s="1" t="s">
        <v>75</v>
      </c>
      <c r="AI341" s="1" t="s">
        <v>75</v>
      </c>
      <c r="AJ341" s="1" t="s">
        <v>58</v>
      </c>
      <c r="AK341" s="1">
        <v>2</v>
      </c>
      <c r="AL341" s="1" t="s">
        <v>124</v>
      </c>
      <c r="AM341" s="1" t="s">
        <v>58</v>
      </c>
      <c r="AN341" s="1" t="s">
        <v>82</v>
      </c>
      <c r="AO341" s="1" t="s">
        <v>58</v>
      </c>
      <c r="AP341" s="1" t="s">
        <v>82</v>
      </c>
      <c r="AQ341" s="1">
        <v>5</v>
      </c>
      <c r="AR341" s="1" t="s">
        <v>155</v>
      </c>
      <c r="AS341" s="1" t="s">
        <v>155</v>
      </c>
      <c r="AT341" s="1" t="s">
        <v>106</v>
      </c>
      <c r="AU341" s="1" t="s">
        <v>107</v>
      </c>
      <c r="AV341" s="1" t="s">
        <v>75</v>
      </c>
      <c r="AW341" s="1" t="s">
        <v>75</v>
      </c>
      <c r="AX341" s="1" t="s">
        <v>87</v>
      </c>
      <c r="AY341" s="1" t="s">
        <v>1035</v>
      </c>
      <c r="AZ341" s="1" t="s">
        <v>862</v>
      </c>
      <c r="BB341" s="1" t="s">
        <v>58</v>
      </c>
      <c r="BC341" s="1" t="s">
        <v>58</v>
      </c>
      <c r="BD341" s="1" t="s">
        <v>3394</v>
      </c>
      <c r="BE341" s="1" t="s">
        <v>58</v>
      </c>
      <c r="BG341" s="8" t="s">
        <v>4402</v>
      </c>
      <c r="BH341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3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42" spans="1:61" ht="13" x14ac:dyDescent="0.3">
      <c r="A342" s="3">
        <v>45314.862286388889</v>
      </c>
      <c r="B342" s="1" t="s">
        <v>58</v>
      </c>
      <c r="C342" s="1" t="s">
        <v>575</v>
      </c>
      <c r="D342" s="1" t="s">
        <v>3393</v>
      </c>
      <c r="E342" s="1">
        <v>45</v>
      </c>
      <c r="F342" s="1" t="s">
        <v>741</v>
      </c>
      <c r="G342" s="1" t="s">
        <v>62</v>
      </c>
      <c r="H342" s="1" t="s">
        <v>1112</v>
      </c>
      <c r="I342" s="1" t="s">
        <v>64</v>
      </c>
      <c r="J342" s="1" t="s">
        <v>114</v>
      </c>
      <c r="K342" s="1" t="s">
        <v>58</v>
      </c>
      <c r="L342" s="1">
        <v>2</v>
      </c>
      <c r="M342" s="1" t="s">
        <v>141</v>
      </c>
      <c r="O342" s="1" t="s">
        <v>98</v>
      </c>
      <c r="P342" s="1" t="s">
        <v>547</v>
      </c>
      <c r="S342" s="1" t="s">
        <v>99</v>
      </c>
      <c r="T342" s="1">
        <v>0</v>
      </c>
      <c r="U342" s="1" t="s">
        <v>3392</v>
      </c>
      <c r="V342" s="1" t="s">
        <v>119</v>
      </c>
      <c r="W342" s="1" t="s">
        <v>316</v>
      </c>
      <c r="X342" s="1" t="s">
        <v>74</v>
      </c>
      <c r="Y342" s="1" t="s">
        <v>75</v>
      </c>
      <c r="Z342" s="1" t="s">
        <v>121</v>
      </c>
      <c r="AA342" s="1" t="s">
        <v>424</v>
      </c>
      <c r="AB342" s="1" t="s">
        <v>75</v>
      </c>
      <c r="AC342" s="1" t="s">
        <v>58</v>
      </c>
      <c r="AD342" s="1" t="s">
        <v>75</v>
      </c>
      <c r="AE342" s="1" t="s">
        <v>78</v>
      </c>
      <c r="AF342" s="1" t="s">
        <v>58</v>
      </c>
      <c r="AG342" s="1" t="s">
        <v>143</v>
      </c>
      <c r="AH342" s="1" t="s">
        <v>58</v>
      </c>
      <c r="AI342" s="1" t="s">
        <v>58</v>
      </c>
      <c r="AJ342" s="1" t="s">
        <v>58</v>
      </c>
      <c r="AK342" s="1" t="s">
        <v>3391</v>
      </c>
      <c r="AL342" s="1" t="s">
        <v>229</v>
      </c>
      <c r="AM342" s="1" t="s">
        <v>58</v>
      </c>
      <c r="AN342" s="1" t="s">
        <v>81</v>
      </c>
      <c r="AO342" s="1" t="s">
        <v>58</v>
      </c>
      <c r="AP342" s="1" t="s">
        <v>81</v>
      </c>
      <c r="AQ342" s="1">
        <v>5</v>
      </c>
      <c r="AR342" s="1" t="s">
        <v>83</v>
      </c>
      <c r="AS342" s="1" t="s">
        <v>83</v>
      </c>
      <c r="AT342" s="1" t="s">
        <v>85</v>
      </c>
      <c r="AU342" s="1" t="s">
        <v>86</v>
      </c>
      <c r="AV342" s="1" t="s">
        <v>75</v>
      </c>
      <c r="AW342" s="1" t="s">
        <v>75</v>
      </c>
      <c r="AX342" s="1" t="s">
        <v>87</v>
      </c>
      <c r="AY342" s="1" t="s">
        <v>157</v>
      </c>
      <c r="AZ342" s="1" t="s">
        <v>146</v>
      </c>
      <c r="BA342" s="1" t="s">
        <v>146</v>
      </c>
      <c r="BB342" s="1" t="s">
        <v>58</v>
      </c>
      <c r="BC342" s="1" t="s">
        <v>58</v>
      </c>
      <c r="BD342" s="1" t="s">
        <v>3390</v>
      </c>
      <c r="BE342" s="1" t="s">
        <v>58</v>
      </c>
      <c r="BG342" s="8" t="s">
        <v>4402</v>
      </c>
      <c r="BH342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3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43" spans="1:61" ht="13" x14ac:dyDescent="0.3">
      <c r="A343" s="3">
        <v>45315.386766215277</v>
      </c>
      <c r="B343" s="1" t="s">
        <v>58</v>
      </c>
      <c r="C343" s="1" t="s">
        <v>475</v>
      </c>
      <c r="D343" s="1" t="s">
        <v>3389</v>
      </c>
      <c r="E343" s="1">
        <v>37</v>
      </c>
      <c r="F343" s="1" t="s">
        <v>555</v>
      </c>
      <c r="G343" s="1" t="s">
        <v>62</v>
      </c>
      <c r="H343" s="1" t="s">
        <v>780</v>
      </c>
      <c r="I343" s="1" t="s">
        <v>64</v>
      </c>
      <c r="J343" s="1" t="s">
        <v>114</v>
      </c>
      <c r="K343" s="1" t="s">
        <v>58</v>
      </c>
      <c r="L343" s="1" t="s">
        <v>96</v>
      </c>
      <c r="M343" s="1" t="s">
        <v>141</v>
      </c>
      <c r="N343" s="1" t="s">
        <v>97</v>
      </c>
      <c r="O343" s="1" t="s">
        <v>152</v>
      </c>
      <c r="P343" s="1" t="s">
        <v>887</v>
      </c>
      <c r="S343" s="1" t="s">
        <v>118</v>
      </c>
      <c r="T343" s="1">
        <v>1</v>
      </c>
      <c r="U343" s="1" t="s">
        <v>71</v>
      </c>
      <c r="V343" s="1" t="s">
        <v>102</v>
      </c>
      <c r="W343" s="1" t="s">
        <v>243</v>
      </c>
      <c r="X343" s="1" t="s">
        <v>74</v>
      </c>
      <c r="Y343" s="1" t="s">
        <v>75</v>
      </c>
      <c r="Z343" s="1" t="s">
        <v>121</v>
      </c>
      <c r="AA343" s="1" t="s">
        <v>77</v>
      </c>
      <c r="AB343" s="1" t="s">
        <v>58</v>
      </c>
      <c r="AC343" s="1" t="s">
        <v>75</v>
      </c>
      <c r="AD343" s="1" t="s">
        <v>75</v>
      </c>
      <c r="AE343" s="1" t="s">
        <v>78</v>
      </c>
      <c r="AF343" s="1" t="s">
        <v>75</v>
      </c>
      <c r="AG343" s="1" t="s">
        <v>122</v>
      </c>
      <c r="AH343" s="1" t="s">
        <v>75</v>
      </c>
      <c r="AI343" s="1" t="s">
        <v>58</v>
      </c>
      <c r="AJ343" s="1" t="s">
        <v>58</v>
      </c>
      <c r="AK343" s="1">
        <v>4</v>
      </c>
      <c r="AL343" s="1" t="s">
        <v>283</v>
      </c>
      <c r="AM343" s="1" t="s">
        <v>58</v>
      </c>
      <c r="AN343" s="1" t="s">
        <v>82</v>
      </c>
      <c r="AO343" s="1" t="s">
        <v>58</v>
      </c>
      <c r="AP343" s="1" t="s">
        <v>81</v>
      </c>
      <c r="AQ343" s="1">
        <v>4</v>
      </c>
      <c r="AR343" s="1" t="s">
        <v>83</v>
      </c>
      <c r="AS343" s="1" t="s">
        <v>83</v>
      </c>
      <c r="AT343" s="1" t="s">
        <v>106</v>
      </c>
      <c r="AU343" s="1" t="s">
        <v>197</v>
      </c>
      <c r="AV343" s="1" t="s">
        <v>75</v>
      </c>
      <c r="AW343" s="1" t="s">
        <v>75</v>
      </c>
      <c r="AX343" s="1" t="s">
        <v>87</v>
      </c>
      <c r="AY343" s="1" t="s">
        <v>389</v>
      </c>
      <c r="AZ343" s="1" t="s">
        <v>146</v>
      </c>
      <c r="BA343" s="1" t="s">
        <v>146</v>
      </c>
      <c r="BB343" s="1" t="s">
        <v>75</v>
      </c>
      <c r="BC343" s="1" t="s">
        <v>58</v>
      </c>
      <c r="BD343" s="1" t="s">
        <v>160</v>
      </c>
      <c r="BE343" s="1" t="s">
        <v>58</v>
      </c>
      <c r="BG343" s="8" t="s">
        <v>4402</v>
      </c>
      <c r="BH343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3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44" spans="1:61" ht="13" x14ac:dyDescent="0.3">
      <c r="A344" s="3">
        <v>45315.392954930554</v>
      </c>
      <c r="B344" s="1" t="s">
        <v>58</v>
      </c>
      <c r="C344" s="1" t="s">
        <v>486</v>
      </c>
      <c r="D344" s="1" t="s">
        <v>3388</v>
      </c>
      <c r="E344" s="1">
        <v>46</v>
      </c>
      <c r="F344" s="1" t="s">
        <v>1788</v>
      </c>
      <c r="G344" s="1" t="s">
        <v>62</v>
      </c>
      <c r="H344" s="1" t="s">
        <v>1787</v>
      </c>
      <c r="I344" s="1" t="s">
        <v>94</v>
      </c>
      <c r="J344" s="1" t="s">
        <v>114</v>
      </c>
      <c r="K344" s="1" t="s">
        <v>58</v>
      </c>
      <c r="L344" s="1">
        <v>2</v>
      </c>
      <c r="M344" s="1" t="s">
        <v>66</v>
      </c>
      <c r="N344" s="1" t="s">
        <v>67</v>
      </c>
      <c r="O344" s="1" t="s">
        <v>152</v>
      </c>
      <c r="P344" s="1" t="s">
        <v>392</v>
      </c>
      <c r="Q344" s="1" t="s">
        <v>3387</v>
      </c>
      <c r="S344" s="1" t="s">
        <v>118</v>
      </c>
      <c r="T344" s="1">
        <v>0</v>
      </c>
      <c r="U344" s="1" t="s">
        <v>71</v>
      </c>
      <c r="V344" s="1" t="s">
        <v>102</v>
      </c>
      <c r="W344" s="1" t="s">
        <v>247</v>
      </c>
      <c r="X344" s="1" t="s">
        <v>74</v>
      </c>
      <c r="Y344" s="1" t="s">
        <v>75</v>
      </c>
      <c r="Z344" s="1" t="s">
        <v>121</v>
      </c>
      <c r="AA344" s="1" t="s">
        <v>190</v>
      </c>
      <c r="AB344" s="1" t="s">
        <v>75</v>
      </c>
      <c r="AC344" s="1" t="s">
        <v>58</v>
      </c>
      <c r="AD344" s="1" t="s">
        <v>75</v>
      </c>
      <c r="AE344" s="1" t="s">
        <v>122</v>
      </c>
      <c r="AF344" s="1" t="s">
        <v>75</v>
      </c>
      <c r="AG344" s="1" t="s">
        <v>122</v>
      </c>
      <c r="AH344" s="1" t="s">
        <v>75</v>
      </c>
      <c r="AI344" s="1" t="s">
        <v>75</v>
      </c>
      <c r="AJ344" s="1" t="s">
        <v>58</v>
      </c>
      <c r="AK344" s="1">
        <v>90</v>
      </c>
      <c r="AL344" s="1" t="s">
        <v>133</v>
      </c>
      <c r="AM344" s="1" t="s">
        <v>58</v>
      </c>
      <c r="AN344" s="1" t="s">
        <v>191</v>
      </c>
      <c r="AO344" s="1" t="s">
        <v>58</v>
      </c>
      <c r="AP344" s="1" t="s">
        <v>191</v>
      </c>
      <c r="AQ344" s="1">
        <v>5</v>
      </c>
      <c r="AR344" s="1" t="s">
        <v>83</v>
      </c>
      <c r="AS344" s="1" t="s">
        <v>83</v>
      </c>
      <c r="AT344" s="1" t="s">
        <v>106</v>
      </c>
      <c r="AU344" s="1" t="s">
        <v>86</v>
      </c>
      <c r="AV344" s="1" t="s">
        <v>75</v>
      </c>
      <c r="AW344" s="1" t="s">
        <v>75</v>
      </c>
      <c r="AX344" s="1" t="s">
        <v>87</v>
      </c>
      <c r="AY344" s="1" t="s">
        <v>244</v>
      </c>
      <c r="AZ344" s="1" t="s">
        <v>146</v>
      </c>
      <c r="BA344" s="1" t="s">
        <v>146</v>
      </c>
      <c r="BB344" s="1" t="s">
        <v>58</v>
      </c>
      <c r="BC344" s="1" t="s">
        <v>58</v>
      </c>
      <c r="BD344" s="1" t="s">
        <v>249</v>
      </c>
      <c r="BE344" s="1" t="s">
        <v>58</v>
      </c>
      <c r="BG344" s="8" t="s">
        <v>4402</v>
      </c>
      <c r="BH344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3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45" spans="1:61" ht="13" x14ac:dyDescent="0.3">
      <c r="A345" s="3">
        <v>45315.399304606486</v>
      </c>
      <c r="B345" s="1" t="s">
        <v>58</v>
      </c>
      <c r="C345" s="1" t="s">
        <v>475</v>
      </c>
      <c r="D345" s="1" t="s">
        <v>3386</v>
      </c>
      <c r="E345" s="1">
        <v>54</v>
      </c>
      <c r="F345" s="1" t="s">
        <v>527</v>
      </c>
      <c r="G345" s="1" t="s">
        <v>62</v>
      </c>
      <c r="H345" s="1" t="s">
        <v>1097</v>
      </c>
      <c r="I345" s="1" t="s">
        <v>64</v>
      </c>
      <c r="J345" s="1" t="s">
        <v>95</v>
      </c>
      <c r="K345" s="1" t="s">
        <v>75</v>
      </c>
      <c r="M345" s="1" t="s">
        <v>141</v>
      </c>
      <c r="N345" s="1" t="s">
        <v>67</v>
      </c>
      <c r="O345" s="1" t="s">
        <v>152</v>
      </c>
      <c r="P345" s="1" t="s">
        <v>3385</v>
      </c>
      <c r="S345" s="1" t="s">
        <v>70</v>
      </c>
      <c r="T345" s="1">
        <v>0</v>
      </c>
      <c r="U345" s="1" t="s">
        <v>189</v>
      </c>
      <c r="V345" s="1" t="s">
        <v>119</v>
      </c>
      <c r="W345" s="1" t="s">
        <v>2947</v>
      </c>
      <c r="X345" s="1" t="s">
        <v>74</v>
      </c>
      <c r="Y345" s="1" t="s">
        <v>58</v>
      </c>
      <c r="Z345" s="1" t="s">
        <v>76</v>
      </c>
      <c r="AA345" s="1" t="s">
        <v>77</v>
      </c>
      <c r="AB345" s="1" t="s">
        <v>75</v>
      </c>
      <c r="AC345" s="1" t="s">
        <v>58</v>
      </c>
      <c r="AD345" s="1" t="s">
        <v>75</v>
      </c>
      <c r="AE345" s="1" t="s">
        <v>78</v>
      </c>
      <c r="AF345" s="1" t="s">
        <v>75</v>
      </c>
      <c r="AG345" s="1" t="s">
        <v>78</v>
      </c>
      <c r="AH345" s="1" t="s">
        <v>58</v>
      </c>
      <c r="AI345" s="1" t="s">
        <v>58</v>
      </c>
      <c r="AJ345" s="1" t="s">
        <v>58</v>
      </c>
      <c r="AK345" s="1">
        <v>10</v>
      </c>
      <c r="AL345" s="1" t="s">
        <v>283</v>
      </c>
      <c r="AM345" s="1" t="s">
        <v>58</v>
      </c>
      <c r="AN345" s="1" t="s">
        <v>82</v>
      </c>
      <c r="AO345" s="1" t="s">
        <v>58</v>
      </c>
      <c r="AP345" s="1" t="s">
        <v>82</v>
      </c>
      <c r="AQ345" s="1">
        <v>5</v>
      </c>
      <c r="AR345" s="1" t="s">
        <v>171</v>
      </c>
      <c r="AS345" s="1" t="s">
        <v>83</v>
      </c>
      <c r="AT345" s="1" t="s">
        <v>106</v>
      </c>
      <c r="AU345" s="1" t="s">
        <v>107</v>
      </c>
      <c r="AV345" s="1" t="s">
        <v>75</v>
      </c>
      <c r="AW345" s="1" t="s">
        <v>75</v>
      </c>
      <c r="AX345" s="1" t="s">
        <v>87</v>
      </c>
      <c r="AY345" s="1" t="s">
        <v>368</v>
      </c>
      <c r="AZ345" s="1" t="s">
        <v>2617</v>
      </c>
      <c r="BA345" s="1" t="s">
        <v>2617</v>
      </c>
      <c r="BB345" s="1" t="s">
        <v>75</v>
      </c>
      <c r="BC345" s="1" t="s">
        <v>58</v>
      </c>
      <c r="BD345" s="1" t="s">
        <v>148</v>
      </c>
      <c r="BE345" s="1" t="s">
        <v>75</v>
      </c>
      <c r="BG345" s="8" t="s">
        <v>4402</v>
      </c>
      <c r="BH345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3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46" spans="1:61" ht="13" x14ac:dyDescent="0.3">
      <c r="A346" s="3">
        <v>45315.403383831013</v>
      </c>
      <c r="B346" s="1" t="s">
        <v>58</v>
      </c>
      <c r="C346" s="1" t="s">
        <v>506</v>
      </c>
      <c r="D346" s="1" t="s">
        <v>3384</v>
      </c>
      <c r="E346" s="1">
        <v>67</v>
      </c>
      <c r="F346" s="1" t="s">
        <v>571</v>
      </c>
      <c r="G346" s="1" t="s">
        <v>62</v>
      </c>
      <c r="H346" s="1" t="s">
        <v>1666</v>
      </c>
      <c r="I346" s="1" t="s">
        <v>64</v>
      </c>
      <c r="J346" s="1" t="s">
        <v>140</v>
      </c>
      <c r="K346" s="1" t="s">
        <v>58</v>
      </c>
      <c r="L346" s="1" t="s">
        <v>96</v>
      </c>
      <c r="M346" s="1" t="s">
        <v>151</v>
      </c>
      <c r="N346" s="1" t="s">
        <v>67</v>
      </c>
      <c r="O346" s="1" t="s">
        <v>98</v>
      </c>
      <c r="S346" s="1" t="s">
        <v>118</v>
      </c>
      <c r="T346" s="1">
        <v>1</v>
      </c>
      <c r="U346" s="1" t="s">
        <v>71</v>
      </c>
      <c r="V346" s="1" t="s">
        <v>119</v>
      </c>
      <c r="W346" s="1" t="s">
        <v>776</v>
      </c>
      <c r="X346" s="1" t="s">
        <v>74</v>
      </c>
      <c r="Y346" s="1" t="s">
        <v>58</v>
      </c>
      <c r="Z346" s="1" t="s">
        <v>121</v>
      </c>
      <c r="AA346" s="1" t="s">
        <v>299</v>
      </c>
      <c r="AB346" s="1" t="s">
        <v>58</v>
      </c>
      <c r="AC346" s="1" t="s">
        <v>58</v>
      </c>
      <c r="AD346" s="1" t="s">
        <v>75</v>
      </c>
      <c r="AE346" s="1" t="s">
        <v>78</v>
      </c>
      <c r="AF346" s="1" t="s">
        <v>58</v>
      </c>
      <c r="AG346" s="1" t="s">
        <v>143</v>
      </c>
      <c r="AH346" s="1" t="s">
        <v>58</v>
      </c>
      <c r="AI346" s="1" t="s">
        <v>58</v>
      </c>
      <c r="AJ346" s="1" t="s">
        <v>58</v>
      </c>
      <c r="AK346" s="1" t="s">
        <v>3383</v>
      </c>
      <c r="AL346" s="1" t="s">
        <v>124</v>
      </c>
      <c r="AM346" s="1" t="s">
        <v>58</v>
      </c>
      <c r="AN346" s="1" t="s">
        <v>191</v>
      </c>
      <c r="AO346" s="1" t="s">
        <v>58</v>
      </c>
      <c r="AP346" s="1" t="s">
        <v>191</v>
      </c>
      <c r="AQ346" s="1">
        <v>5</v>
      </c>
      <c r="AR346" s="1" t="s">
        <v>155</v>
      </c>
      <c r="AS346" s="1" t="s">
        <v>155</v>
      </c>
      <c r="AT346" s="1" t="s">
        <v>106</v>
      </c>
      <c r="AU346" s="1" t="s">
        <v>107</v>
      </c>
      <c r="AV346" s="1" t="s">
        <v>75</v>
      </c>
      <c r="AW346" s="1" t="s">
        <v>58</v>
      </c>
      <c r="AX346" s="1" t="s">
        <v>87</v>
      </c>
      <c r="AY346" s="1" t="s">
        <v>3382</v>
      </c>
      <c r="AZ346" s="1" t="s">
        <v>146</v>
      </c>
      <c r="BB346" s="1" t="s">
        <v>75</v>
      </c>
      <c r="BC346" s="1" t="s">
        <v>58</v>
      </c>
      <c r="BD346" s="1" t="s">
        <v>148</v>
      </c>
      <c r="BE346" s="1" t="s">
        <v>58</v>
      </c>
      <c r="BF346" s="1" t="s">
        <v>3381</v>
      </c>
      <c r="BG346" s="8" t="s">
        <v>4402</v>
      </c>
      <c r="BH346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3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47" spans="1:61" ht="13" x14ac:dyDescent="0.3">
      <c r="A347" s="3">
        <v>45315.408612800922</v>
      </c>
      <c r="B347" s="1" t="s">
        <v>58</v>
      </c>
      <c r="C347" s="1" t="s">
        <v>475</v>
      </c>
      <c r="D347" s="1" t="s">
        <v>3380</v>
      </c>
      <c r="E347" s="1">
        <v>30</v>
      </c>
      <c r="F347" s="1" t="s">
        <v>500</v>
      </c>
      <c r="G347" s="1" t="s">
        <v>239</v>
      </c>
      <c r="H347" s="1" t="s">
        <v>952</v>
      </c>
      <c r="I347" s="1" t="s">
        <v>64</v>
      </c>
      <c r="J347" s="1" t="s">
        <v>95</v>
      </c>
      <c r="K347" s="1" t="s">
        <v>75</v>
      </c>
      <c r="M347" s="1" t="s">
        <v>66</v>
      </c>
      <c r="N347" s="1" t="s">
        <v>67</v>
      </c>
      <c r="O347" s="1" t="s">
        <v>152</v>
      </c>
      <c r="P347" s="1" t="s">
        <v>3379</v>
      </c>
      <c r="S347" s="1" t="s">
        <v>212</v>
      </c>
      <c r="T347" s="1">
        <v>0</v>
      </c>
      <c r="U347" s="1" t="s">
        <v>183</v>
      </c>
      <c r="V347" s="1" t="s">
        <v>102</v>
      </c>
      <c r="W347" s="1" t="s">
        <v>2947</v>
      </c>
      <c r="X347" s="1" t="s">
        <v>74</v>
      </c>
      <c r="Y347" s="1" t="s">
        <v>75</v>
      </c>
      <c r="Z347" s="1" t="s">
        <v>76</v>
      </c>
      <c r="AA347" s="1" t="s">
        <v>299</v>
      </c>
      <c r="AB347" s="1" t="s">
        <v>75</v>
      </c>
      <c r="AC347" s="1" t="s">
        <v>58</v>
      </c>
      <c r="AD347" s="1" t="s">
        <v>75</v>
      </c>
      <c r="AE347" s="1" t="s">
        <v>78</v>
      </c>
      <c r="AF347" s="1" t="s">
        <v>75</v>
      </c>
      <c r="AG347" s="1" t="s">
        <v>78</v>
      </c>
      <c r="AH347" s="1" t="s">
        <v>58</v>
      </c>
      <c r="AI347" s="1" t="s">
        <v>58</v>
      </c>
      <c r="AJ347" s="1" t="s">
        <v>58</v>
      </c>
      <c r="AK347" s="1" t="s">
        <v>3378</v>
      </c>
      <c r="AL347" s="1" t="s">
        <v>133</v>
      </c>
      <c r="AM347" s="1" t="s">
        <v>58</v>
      </c>
      <c r="AN347" s="1" t="s">
        <v>191</v>
      </c>
      <c r="AO347" s="1" t="s">
        <v>58</v>
      </c>
      <c r="AP347" s="1" t="s">
        <v>191</v>
      </c>
      <c r="AQ347" s="1">
        <v>4</v>
      </c>
      <c r="AR347" s="1" t="s">
        <v>171</v>
      </c>
      <c r="AS347" s="1" t="s">
        <v>155</v>
      </c>
      <c r="AT347" s="1" t="s">
        <v>85</v>
      </c>
      <c r="AU347" s="1" t="s">
        <v>86</v>
      </c>
      <c r="AV347" s="1" t="s">
        <v>75</v>
      </c>
      <c r="AW347" s="1" t="s">
        <v>75</v>
      </c>
      <c r="AX347" s="1" t="s">
        <v>87</v>
      </c>
      <c r="AY347" s="1" t="s">
        <v>157</v>
      </c>
      <c r="AZ347" s="1" t="s">
        <v>203</v>
      </c>
      <c r="BA347" s="1" t="s">
        <v>146</v>
      </c>
      <c r="BB347" s="1" t="s">
        <v>58</v>
      </c>
      <c r="BC347" s="1" t="s">
        <v>58</v>
      </c>
      <c r="BD347" s="1" t="s">
        <v>148</v>
      </c>
      <c r="BE347" s="1" t="s">
        <v>58</v>
      </c>
      <c r="BG347" s="8" t="s">
        <v>4402</v>
      </c>
      <c r="BH347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3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48" spans="1:61" ht="13" x14ac:dyDescent="0.3">
      <c r="A348" s="3">
        <v>45315.410815162038</v>
      </c>
      <c r="B348" s="1" t="s">
        <v>58</v>
      </c>
      <c r="C348" s="1" t="s">
        <v>506</v>
      </c>
      <c r="D348" s="1" t="s">
        <v>3377</v>
      </c>
      <c r="E348" s="1">
        <v>47</v>
      </c>
      <c r="F348" s="1" t="s">
        <v>666</v>
      </c>
      <c r="G348" s="1" t="s">
        <v>239</v>
      </c>
      <c r="H348" s="1" t="s">
        <v>667</v>
      </c>
      <c r="I348" s="1" t="s">
        <v>94</v>
      </c>
      <c r="J348" s="1" t="s">
        <v>114</v>
      </c>
      <c r="K348" s="1" t="s">
        <v>58</v>
      </c>
      <c r="L348" s="1">
        <v>2</v>
      </c>
      <c r="M348" s="1" t="s">
        <v>66</v>
      </c>
      <c r="N348" s="1" t="s">
        <v>2495</v>
      </c>
      <c r="O348" s="1" t="s">
        <v>152</v>
      </c>
      <c r="P348" s="1" t="s">
        <v>1011</v>
      </c>
      <c r="S348" s="1" t="s">
        <v>118</v>
      </c>
      <c r="T348" s="1">
        <v>1</v>
      </c>
      <c r="U348" s="1" t="s">
        <v>183</v>
      </c>
      <c r="V348" s="1" t="s">
        <v>119</v>
      </c>
      <c r="W348" s="1" t="s">
        <v>168</v>
      </c>
      <c r="X348" s="1" t="s">
        <v>74</v>
      </c>
      <c r="Y348" s="1" t="s">
        <v>75</v>
      </c>
      <c r="Z348" s="1" t="s">
        <v>121</v>
      </c>
      <c r="AA348" s="1" t="s">
        <v>77</v>
      </c>
      <c r="AB348" s="1" t="s">
        <v>58</v>
      </c>
      <c r="AC348" s="1" t="s">
        <v>58</v>
      </c>
      <c r="AD348" s="1" t="s">
        <v>75</v>
      </c>
      <c r="AE348" s="1" t="s">
        <v>78</v>
      </c>
      <c r="AF348" s="1" t="s">
        <v>75</v>
      </c>
      <c r="AG348" s="1" t="s">
        <v>78</v>
      </c>
      <c r="AH348" s="1" t="s">
        <v>58</v>
      </c>
      <c r="AI348" s="1" t="s">
        <v>58</v>
      </c>
      <c r="AJ348" s="1" t="s">
        <v>58</v>
      </c>
      <c r="AK348" s="1">
        <v>7</v>
      </c>
      <c r="AL348" s="1" t="s">
        <v>133</v>
      </c>
      <c r="AM348" s="1" t="s">
        <v>58</v>
      </c>
      <c r="AN348" s="1" t="s">
        <v>82</v>
      </c>
      <c r="AO348" s="1" t="s">
        <v>58</v>
      </c>
      <c r="AP348" s="1" t="s">
        <v>82</v>
      </c>
      <c r="AQ348" s="1">
        <v>2</v>
      </c>
      <c r="AR348" s="1" t="s">
        <v>155</v>
      </c>
      <c r="AS348" s="1" t="s">
        <v>155</v>
      </c>
      <c r="AT348" s="1" t="s">
        <v>106</v>
      </c>
      <c r="AU348" s="1" t="s">
        <v>125</v>
      </c>
      <c r="AV348" s="1" t="s">
        <v>75</v>
      </c>
      <c r="AW348" s="1" t="s">
        <v>75</v>
      </c>
      <c r="AX348" s="1" t="s">
        <v>87</v>
      </c>
      <c r="AY348" s="1" t="s">
        <v>157</v>
      </c>
      <c r="BB348" s="1" t="s">
        <v>75</v>
      </c>
      <c r="BC348" s="1" t="s">
        <v>58</v>
      </c>
      <c r="BD348" s="1" t="s">
        <v>160</v>
      </c>
      <c r="BE348" s="1" t="s">
        <v>58</v>
      </c>
      <c r="BG348" s="8" t="s">
        <v>4402</v>
      </c>
      <c r="BH348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3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49" spans="1:61" ht="13" x14ac:dyDescent="0.3">
      <c r="A349" s="3">
        <v>45315.418725972224</v>
      </c>
      <c r="B349" s="1" t="s">
        <v>58</v>
      </c>
      <c r="C349" s="1" t="s">
        <v>506</v>
      </c>
      <c r="D349" s="1" t="s">
        <v>3376</v>
      </c>
      <c r="E349" s="1">
        <v>56</v>
      </c>
      <c r="F349" s="1" t="s">
        <v>1013</v>
      </c>
      <c r="G349" s="1" t="s">
        <v>62</v>
      </c>
      <c r="H349" s="1" t="s">
        <v>1116</v>
      </c>
      <c r="I349" s="1" t="s">
        <v>64</v>
      </c>
      <c r="J349" s="1" t="s">
        <v>95</v>
      </c>
      <c r="K349" s="1" t="s">
        <v>75</v>
      </c>
      <c r="M349" s="1" t="s">
        <v>66</v>
      </c>
      <c r="N349" s="1" t="s">
        <v>262</v>
      </c>
      <c r="O349" s="1" t="s">
        <v>152</v>
      </c>
      <c r="P349" s="1" t="s">
        <v>2008</v>
      </c>
      <c r="S349" s="1" t="s">
        <v>118</v>
      </c>
      <c r="T349" s="1">
        <v>0</v>
      </c>
      <c r="U349" s="1" t="s">
        <v>183</v>
      </c>
      <c r="V349" s="1" t="s">
        <v>102</v>
      </c>
      <c r="W349" s="1" t="s">
        <v>168</v>
      </c>
      <c r="X349" s="1" t="s">
        <v>74</v>
      </c>
      <c r="Y349" s="1" t="s">
        <v>75</v>
      </c>
      <c r="Z349" s="1" t="s">
        <v>121</v>
      </c>
      <c r="AA349" s="1" t="s">
        <v>190</v>
      </c>
      <c r="AB349" s="1" t="s">
        <v>58</v>
      </c>
      <c r="AC349" s="1" t="s">
        <v>58</v>
      </c>
      <c r="AD349" s="1" t="s">
        <v>75</v>
      </c>
      <c r="AE349" s="1" t="s">
        <v>122</v>
      </c>
      <c r="AF349" s="1" t="s">
        <v>75</v>
      </c>
      <c r="AG349" s="1" t="s">
        <v>122</v>
      </c>
      <c r="AH349" s="1" t="s">
        <v>75</v>
      </c>
      <c r="AI349" s="1" t="s">
        <v>75</v>
      </c>
      <c r="AJ349" s="1" t="s">
        <v>75</v>
      </c>
      <c r="AK349" s="1" t="s">
        <v>3375</v>
      </c>
      <c r="AL349" s="1" t="s">
        <v>124</v>
      </c>
      <c r="AM349" s="1" t="s">
        <v>58</v>
      </c>
      <c r="AN349" s="1" t="s">
        <v>82</v>
      </c>
      <c r="AO349" s="1" t="s">
        <v>58</v>
      </c>
      <c r="AP349" s="1" t="s">
        <v>82</v>
      </c>
      <c r="AQ349" s="1">
        <v>3</v>
      </c>
      <c r="AR349" s="1" t="s">
        <v>155</v>
      </c>
      <c r="AS349" s="1" t="s">
        <v>155</v>
      </c>
      <c r="AT349" s="1" t="s">
        <v>106</v>
      </c>
      <c r="AU349" s="1" t="s">
        <v>184</v>
      </c>
      <c r="AV349" s="1" t="s">
        <v>75</v>
      </c>
      <c r="AW349" s="1" t="s">
        <v>75</v>
      </c>
      <c r="AX349" s="1" t="s">
        <v>87</v>
      </c>
      <c r="AY349" s="1" t="s">
        <v>178</v>
      </c>
      <c r="AZ349" s="1" t="s">
        <v>185</v>
      </c>
      <c r="BB349" s="1" t="s">
        <v>75</v>
      </c>
      <c r="BC349" s="1" t="s">
        <v>75</v>
      </c>
      <c r="BD349" s="1" t="s">
        <v>3374</v>
      </c>
      <c r="BE349" s="1" t="s">
        <v>75</v>
      </c>
      <c r="BG349" s="8" t="s">
        <v>4402</v>
      </c>
      <c r="BH349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50" spans="1:61" ht="13" x14ac:dyDescent="0.3">
      <c r="A350" s="3">
        <v>45315.424276921301</v>
      </c>
      <c r="B350" s="1" t="s">
        <v>58</v>
      </c>
      <c r="C350" s="1" t="s">
        <v>486</v>
      </c>
      <c r="D350" s="1" t="s">
        <v>3373</v>
      </c>
      <c r="E350" s="1">
        <v>31</v>
      </c>
      <c r="F350" s="1" t="s">
        <v>741</v>
      </c>
      <c r="G350" s="1" t="s">
        <v>239</v>
      </c>
      <c r="H350" s="1" t="s">
        <v>742</v>
      </c>
      <c r="I350" s="1" t="s">
        <v>64</v>
      </c>
      <c r="J350" s="1" t="s">
        <v>114</v>
      </c>
      <c r="K350" s="1" t="s">
        <v>58</v>
      </c>
      <c r="L350" s="1">
        <v>2</v>
      </c>
      <c r="M350" s="1" t="s">
        <v>141</v>
      </c>
      <c r="N350" s="1" t="s">
        <v>67</v>
      </c>
      <c r="O350" s="1" t="s">
        <v>98</v>
      </c>
      <c r="S350" s="1" t="s">
        <v>118</v>
      </c>
      <c r="T350" s="1">
        <v>0</v>
      </c>
      <c r="U350" s="1" t="s">
        <v>71</v>
      </c>
      <c r="V350" s="1" t="s">
        <v>119</v>
      </c>
      <c r="W350" s="1" t="s">
        <v>237</v>
      </c>
      <c r="X350" s="1" t="s">
        <v>74</v>
      </c>
      <c r="Y350" s="1" t="s">
        <v>58</v>
      </c>
      <c r="Z350" s="1" t="s">
        <v>121</v>
      </c>
      <c r="AA350" s="1" t="s">
        <v>190</v>
      </c>
      <c r="AB350" s="1" t="s">
        <v>58</v>
      </c>
      <c r="AC350" s="1" t="s">
        <v>58</v>
      </c>
      <c r="AD350" s="1" t="s">
        <v>58</v>
      </c>
      <c r="AE350" s="1" t="s">
        <v>143</v>
      </c>
      <c r="AF350" s="1" t="s">
        <v>58</v>
      </c>
      <c r="AG350" s="1" t="s">
        <v>143</v>
      </c>
      <c r="AH350" s="1" t="s">
        <v>75</v>
      </c>
      <c r="AI350" s="1" t="s">
        <v>58</v>
      </c>
      <c r="AJ350" s="1" t="s">
        <v>58</v>
      </c>
      <c r="AK350" s="1">
        <v>20</v>
      </c>
      <c r="AL350" s="1" t="s">
        <v>229</v>
      </c>
      <c r="AM350" s="1" t="s">
        <v>58</v>
      </c>
      <c r="AN350" s="1" t="s">
        <v>82</v>
      </c>
      <c r="AO350" s="1" t="s">
        <v>58</v>
      </c>
      <c r="AP350" s="1" t="s">
        <v>82</v>
      </c>
      <c r="AQ350" s="1">
        <v>5</v>
      </c>
      <c r="AR350" s="1" t="s">
        <v>83</v>
      </c>
      <c r="AS350" s="1" t="s">
        <v>83</v>
      </c>
      <c r="AT350" s="1" t="s">
        <v>106</v>
      </c>
      <c r="AU350" s="1" t="s">
        <v>86</v>
      </c>
      <c r="AV350" s="1" t="s">
        <v>58</v>
      </c>
      <c r="AW350" s="1" t="s">
        <v>75</v>
      </c>
      <c r="AX350" s="1" t="s">
        <v>156</v>
      </c>
      <c r="AY350" s="1" t="s">
        <v>3372</v>
      </c>
      <c r="AZ350" s="1" t="s">
        <v>2194</v>
      </c>
      <c r="BA350" s="1" t="s">
        <v>2194</v>
      </c>
      <c r="BB350" s="1" t="s">
        <v>75</v>
      </c>
      <c r="BC350" s="1" t="s">
        <v>58</v>
      </c>
      <c r="BD350" s="1" t="s">
        <v>3371</v>
      </c>
      <c r="BE350" s="1" t="s">
        <v>58</v>
      </c>
      <c r="BG350" s="8" t="s">
        <v>4402</v>
      </c>
      <c r="BH350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3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51" spans="1:61" ht="13" x14ac:dyDescent="0.3">
      <c r="A351" s="3">
        <v>45315.430159837968</v>
      </c>
      <c r="B351" s="1" t="s">
        <v>58</v>
      </c>
      <c r="C351" s="1" t="s">
        <v>506</v>
      </c>
      <c r="D351" s="1" t="s">
        <v>3370</v>
      </c>
      <c r="E351" s="1">
        <v>36</v>
      </c>
      <c r="F351" s="1" t="s">
        <v>720</v>
      </c>
      <c r="G351" s="1" t="s">
        <v>62</v>
      </c>
      <c r="H351" s="1" t="s">
        <v>923</v>
      </c>
      <c r="I351" s="1" t="s">
        <v>94</v>
      </c>
      <c r="J351" s="1" t="s">
        <v>114</v>
      </c>
      <c r="K351" s="1" t="s">
        <v>58</v>
      </c>
      <c r="L351" s="1">
        <v>2</v>
      </c>
      <c r="M351" s="1" t="s">
        <v>141</v>
      </c>
      <c r="N351" s="1" t="s">
        <v>1807</v>
      </c>
      <c r="O351" s="1" t="s">
        <v>152</v>
      </c>
      <c r="P351" s="1" t="s">
        <v>3369</v>
      </c>
      <c r="S351" s="1" t="s">
        <v>70</v>
      </c>
      <c r="T351" s="1">
        <v>0</v>
      </c>
      <c r="U351" s="1" t="s">
        <v>71</v>
      </c>
      <c r="V351" s="1" t="s">
        <v>102</v>
      </c>
      <c r="W351" s="1" t="s">
        <v>598</v>
      </c>
      <c r="Z351" s="1" t="s">
        <v>121</v>
      </c>
      <c r="AA351" s="1" t="s">
        <v>190</v>
      </c>
      <c r="AB351" s="1" t="s">
        <v>58</v>
      </c>
      <c r="AC351" s="1" t="s">
        <v>58</v>
      </c>
      <c r="AD351" s="1" t="s">
        <v>75</v>
      </c>
      <c r="AE351" s="1" t="s">
        <v>78</v>
      </c>
      <c r="AF351" s="1" t="s">
        <v>75</v>
      </c>
      <c r="AG351" s="1" t="s">
        <v>78</v>
      </c>
      <c r="AH351" s="1" t="s">
        <v>58</v>
      </c>
      <c r="AI351" s="1" t="s">
        <v>58</v>
      </c>
      <c r="AJ351" s="1" t="s">
        <v>75</v>
      </c>
      <c r="AK351" s="1">
        <v>90</v>
      </c>
      <c r="AL351" s="1" t="s">
        <v>80</v>
      </c>
      <c r="AM351" s="1" t="s">
        <v>58</v>
      </c>
      <c r="AN351" s="1" t="s">
        <v>82</v>
      </c>
      <c r="AO351" s="1" t="s">
        <v>58</v>
      </c>
      <c r="AP351" s="1" t="s">
        <v>82</v>
      </c>
      <c r="AQ351" s="1">
        <v>5</v>
      </c>
      <c r="AR351" s="1" t="s">
        <v>155</v>
      </c>
      <c r="AS351" s="1" t="s">
        <v>83</v>
      </c>
      <c r="AT351" s="1" t="s">
        <v>106</v>
      </c>
      <c r="AU351" s="1" t="s">
        <v>125</v>
      </c>
      <c r="AV351" s="1" t="s">
        <v>75</v>
      </c>
      <c r="AW351" s="1" t="s">
        <v>75</v>
      </c>
      <c r="AX351" s="1" t="s">
        <v>87</v>
      </c>
      <c r="AY351" s="1" t="s">
        <v>2457</v>
      </c>
      <c r="AZ351" s="1" t="s">
        <v>244</v>
      </c>
      <c r="BB351" s="1" t="s">
        <v>75</v>
      </c>
      <c r="BC351" s="1" t="s">
        <v>58</v>
      </c>
      <c r="BD351" s="1" t="s">
        <v>3368</v>
      </c>
      <c r="BE351" s="1" t="s">
        <v>58</v>
      </c>
      <c r="BG351" s="8" t="s">
        <v>4402</v>
      </c>
      <c r="BH351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3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52" spans="1:61" ht="13" x14ac:dyDescent="0.3">
      <c r="A352" s="3">
        <v>45315.438074490739</v>
      </c>
      <c r="B352" s="1" t="s">
        <v>58</v>
      </c>
      <c r="C352" s="1" t="s">
        <v>486</v>
      </c>
      <c r="D352" s="1" t="s">
        <v>3367</v>
      </c>
      <c r="E352" s="1">
        <v>48</v>
      </c>
      <c r="F352" s="1" t="s">
        <v>552</v>
      </c>
      <c r="G352" s="1" t="s">
        <v>239</v>
      </c>
      <c r="H352" s="1" t="s">
        <v>3366</v>
      </c>
      <c r="I352" s="1" t="s">
        <v>94</v>
      </c>
      <c r="J352" s="1" t="s">
        <v>140</v>
      </c>
      <c r="K352" s="1" t="s">
        <v>58</v>
      </c>
      <c r="L352" s="1">
        <v>1</v>
      </c>
      <c r="M352" s="1" t="s">
        <v>66</v>
      </c>
      <c r="N352" s="1" t="s">
        <v>67</v>
      </c>
      <c r="O352" s="1" t="s">
        <v>98</v>
      </c>
      <c r="S352" s="1" t="s">
        <v>212</v>
      </c>
      <c r="T352" s="1">
        <v>0</v>
      </c>
      <c r="U352" s="1" t="s">
        <v>71</v>
      </c>
      <c r="V352" s="1" t="s">
        <v>102</v>
      </c>
      <c r="W352" s="1" t="s">
        <v>120</v>
      </c>
      <c r="X352" s="1" t="s">
        <v>74</v>
      </c>
      <c r="Y352" s="1" t="s">
        <v>75</v>
      </c>
      <c r="Z352" s="1" t="s">
        <v>76</v>
      </c>
      <c r="AA352" s="1" t="s">
        <v>299</v>
      </c>
      <c r="AB352" s="1" t="s">
        <v>75</v>
      </c>
      <c r="AC352" s="1" t="s">
        <v>75</v>
      </c>
      <c r="AD352" s="1" t="s">
        <v>58</v>
      </c>
      <c r="AE352" s="1" t="s">
        <v>143</v>
      </c>
      <c r="AF352" s="1" t="s">
        <v>75</v>
      </c>
      <c r="AG352" s="1" t="s">
        <v>78</v>
      </c>
      <c r="AH352" s="1" t="s">
        <v>58</v>
      </c>
      <c r="AI352" s="1" t="s">
        <v>58</v>
      </c>
      <c r="AJ352" s="1" t="s">
        <v>58</v>
      </c>
      <c r="AK352" s="1">
        <v>3</v>
      </c>
      <c r="AL352" s="1" t="s">
        <v>124</v>
      </c>
      <c r="AM352" s="1" t="s">
        <v>58</v>
      </c>
      <c r="AN352" s="1" t="s">
        <v>82</v>
      </c>
      <c r="AO352" s="1" t="s">
        <v>75</v>
      </c>
      <c r="AP352" s="1" t="s">
        <v>81</v>
      </c>
      <c r="AQ352" s="1">
        <v>4</v>
      </c>
      <c r="AR352" s="1" t="s">
        <v>214</v>
      </c>
      <c r="AS352" s="1" t="s">
        <v>214</v>
      </c>
      <c r="AT352" s="1" t="s">
        <v>85</v>
      </c>
      <c r="AU352" s="1" t="s">
        <v>3365</v>
      </c>
      <c r="AV352" s="1" t="s">
        <v>75</v>
      </c>
      <c r="AW352" s="1" t="s">
        <v>75</v>
      </c>
      <c r="AX352" s="1" t="s">
        <v>87</v>
      </c>
      <c r="AY352" s="1" t="s">
        <v>126</v>
      </c>
      <c r="AZ352" s="1" t="s">
        <v>3364</v>
      </c>
      <c r="BA352" s="1" t="s">
        <v>3364</v>
      </c>
      <c r="BB352" s="1" t="s">
        <v>75</v>
      </c>
      <c r="BC352" s="1" t="s">
        <v>58</v>
      </c>
      <c r="BD352" s="1" t="s">
        <v>3363</v>
      </c>
      <c r="BE352" s="1" t="s">
        <v>58</v>
      </c>
      <c r="BF352" s="1" t="s">
        <v>3362</v>
      </c>
      <c r="BG352" s="8" t="s">
        <v>4402</v>
      </c>
      <c r="BH352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3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53" spans="1:61" ht="13" x14ac:dyDescent="0.3">
      <c r="A353" s="3">
        <v>45315.43948306713</v>
      </c>
      <c r="B353" s="1" t="s">
        <v>58</v>
      </c>
      <c r="C353" s="1" t="s">
        <v>475</v>
      </c>
      <c r="D353" s="1" t="s">
        <v>3361</v>
      </c>
      <c r="E353" s="1">
        <v>41</v>
      </c>
      <c r="F353" s="1" t="s">
        <v>500</v>
      </c>
      <c r="G353" s="1" t="s">
        <v>239</v>
      </c>
      <c r="H353" s="1" t="s">
        <v>3360</v>
      </c>
      <c r="I353" s="1" t="s">
        <v>64</v>
      </c>
      <c r="J353" s="1" t="s">
        <v>114</v>
      </c>
      <c r="K353" s="1" t="s">
        <v>58</v>
      </c>
      <c r="L353" s="1">
        <v>2</v>
      </c>
      <c r="M353" s="1" t="s">
        <v>66</v>
      </c>
      <c r="N353" s="1" t="s">
        <v>67</v>
      </c>
      <c r="O353" s="1" t="s">
        <v>152</v>
      </c>
      <c r="P353" s="1" t="s">
        <v>3359</v>
      </c>
      <c r="S353" s="1" t="s">
        <v>118</v>
      </c>
      <c r="T353" s="1">
        <v>0</v>
      </c>
      <c r="U353" s="1" t="s">
        <v>71</v>
      </c>
      <c r="V353" s="1" t="s">
        <v>119</v>
      </c>
      <c r="W353" s="1" t="s">
        <v>776</v>
      </c>
      <c r="X353" s="1" t="s">
        <v>104</v>
      </c>
      <c r="Y353" s="1" t="s">
        <v>58</v>
      </c>
      <c r="Z353" s="1" t="s">
        <v>76</v>
      </c>
      <c r="AA353" s="1" t="s">
        <v>77</v>
      </c>
      <c r="AB353" s="1" t="s">
        <v>75</v>
      </c>
      <c r="AC353" s="1" t="s">
        <v>58</v>
      </c>
      <c r="AD353" s="1" t="s">
        <v>75</v>
      </c>
      <c r="AE353" s="1" t="s">
        <v>78</v>
      </c>
      <c r="AF353" s="1" t="s">
        <v>75</v>
      </c>
      <c r="AG353" s="1" t="s">
        <v>78</v>
      </c>
      <c r="AH353" s="1" t="s">
        <v>58</v>
      </c>
      <c r="AI353" s="1" t="s">
        <v>58</v>
      </c>
      <c r="AJ353" s="1" t="s">
        <v>75</v>
      </c>
      <c r="AK353" s="1">
        <v>2</v>
      </c>
      <c r="AL353" s="1" t="s">
        <v>133</v>
      </c>
      <c r="AM353" s="1" t="s">
        <v>58</v>
      </c>
      <c r="AN353" s="1" t="s">
        <v>191</v>
      </c>
      <c r="AO353" s="1" t="s">
        <v>75</v>
      </c>
      <c r="AP353" s="1" t="s">
        <v>82</v>
      </c>
      <c r="AQ353" s="1">
        <v>3</v>
      </c>
      <c r="AR353" s="1" t="s">
        <v>83</v>
      </c>
      <c r="AS353" s="1" t="s">
        <v>83</v>
      </c>
      <c r="AT353" s="1" t="s">
        <v>106</v>
      </c>
      <c r="AU353" s="1" t="s">
        <v>107</v>
      </c>
      <c r="AV353" s="1" t="s">
        <v>75</v>
      </c>
      <c r="AW353" s="1" t="s">
        <v>75</v>
      </c>
      <c r="AX353" s="1" t="s">
        <v>87</v>
      </c>
      <c r="AY353" s="1" t="s">
        <v>389</v>
      </c>
      <c r="AZ353" s="1" t="s">
        <v>172</v>
      </c>
      <c r="BA353" s="1" t="s">
        <v>172</v>
      </c>
      <c r="BB353" s="1" t="s">
        <v>75</v>
      </c>
      <c r="BC353" s="1" t="s">
        <v>58</v>
      </c>
      <c r="BD353" s="1" t="s">
        <v>249</v>
      </c>
      <c r="BE353" s="1" t="s">
        <v>58</v>
      </c>
      <c r="BG353" s="8" t="s">
        <v>4402</v>
      </c>
      <c r="BH353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3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54" spans="1:61" ht="13" x14ac:dyDescent="0.3">
      <c r="A354" s="3">
        <v>45315.450747708332</v>
      </c>
      <c r="B354" s="1" t="s">
        <v>58</v>
      </c>
      <c r="C354" s="1" t="s">
        <v>486</v>
      </c>
      <c r="D354" s="1" t="s">
        <v>3358</v>
      </c>
      <c r="E354" s="1">
        <v>50</v>
      </c>
      <c r="F354" s="1" t="s">
        <v>869</v>
      </c>
      <c r="G354" s="1" t="s">
        <v>239</v>
      </c>
      <c r="H354" s="1" t="s">
        <v>3357</v>
      </c>
      <c r="I354" s="1" t="s">
        <v>64</v>
      </c>
      <c r="J354" s="1" t="s">
        <v>95</v>
      </c>
      <c r="K354" s="1" t="s">
        <v>58</v>
      </c>
      <c r="L354" s="1">
        <v>1</v>
      </c>
      <c r="M354" s="1" t="s">
        <v>141</v>
      </c>
      <c r="N354" s="1" t="s">
        <v>1301</v>
      </c>
      <c r="O354" s="1" t="s">
        <v>98</v>
      </c>
      <c r="S354" s="1" t="s">
        <v>118</v>
      </c>
      <c r="T354" s="1">
        <v>0</v>
      </c>
      <c r="U354" s="1" t="s">
        <v>183</v>
      </c>
      <c r="V354" s="1" t="s">
        <v>102</v>
      </c>
      <c r="W354" s="1" t="s">
        <v>103</v>
      </c>
      <c r="X354" s="1" t="s">
        <v>74</v>
      </c>
      <c r="Y354" s="1" t="s">
        <v>75</v>
      </c>
      <c r="Z354" s="1" t="s">
        <v>76</v>
      </c>
      <c r="AA354" s="1" t="s">
        <v>299</v>
      </c>
      <c r="AB354" s="1" t="s">
        <v>75</v>
      </c>
      <c r="AC354" s="1" t="s">
        <v>58</v>
      </c>
      <c r="AD354" s="1" t="s">
        <v>58</v>
      </c>
      <c r="AE354" s="1" t="s">
        <v>143</v>
      </c>
      <c r="AF354" s="1" t="s">
        <v>58</v>
      </c>
      <c r="AG354" s="1" t="s">
        <v>143</v>
      </c>
      <c r="AH354" s="1" t="s">
        <v>58</v>
      </c>
      <c r="AI354" s="1" t="s">
        <v>58</v>
      </c>
      <c r="AJ354" s="1" t="s">
        <v>58</v>
      </c>
      <c r="AK354" s="1">
        <v>40</v>
      </c>
      <c r="AL354" s="1" t="s">
        <v>170</v>
      </c>
      <c r="AM354" s="1" t="s">
        <v>58</v>
      </c>
      <c r="AN354" s="1" t="s">
        <v>191</v>
      </c>
      <c r="AO354" s="1" t="s">
        <v>75</v>
      </c>
      <c r="AP354" s="1" t="s">
        <v>81</v>
      </c>
      <c r="AQ354" s="1">
        <v>5</v>
      </c>
      <c r="AR354" s="1" t="s">
        <v>155</v>
      </c>
      <c r="AS354" s="1" t="s">
        <v>83</v>
      </c>
      <c r="AT354" s="1" t="s">
        <v>106</v>
      </c>
      <c r="AU354" s="1" t="s">
        <v>107</v>
      </c>
      <c r="AV354" s="1" t="s">
        <v>75</v>
      </c>
      <c r="AW354" s="1" t="s">
        <v>75</v>
      </c>
      <c r="AX354" s="1" t="s">
        <v>87</v>
      </c>
      <c r="AY354" s="1" t="s">
        <v>157</v>
      </c>
      <c r="AZ354" s="1" t="s">
        <v>2194</v>
      </c>
      <c r="BA354" s="1" t="s">
        <v>2194</v>
      </c>
      <c r="BB354" s="1" t="s">
        <v>75</v>
      </c>
      <c r="BC354" s="1" t="s">
        <v>58</v>
      </c>
      <c r="BD354" s="1" t="s">
        <v>3356</v>
      </c>
      <c r="BE354" s="1" t="s">
        <v>58</v>
      </c>
      <c r="BG354" s="8" t="s">
        <v>4402</v>
      </c>
      <c r="BH354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3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55" spans="1:61" ht="13" x14ac:dyDescent="0.3">
      <c r="A355" s="3">
        <v>45315.464489143516</v>
      </c>
      <c r="B355" s="1" t="s">
        <v>58</v>
      </c>
      <c r="C355" s="1" t="s">
        <v>475</v>
      </c>
      <c r="D355" s="1" t="s">
        <v>3355</v>
      </c>
      <c r="E355" s="1">
        <v>44</v>
      </c>
      <c r="F355" s="1" t="s">
        <v>522</v>
      </c>
      <c r="G355" s="1" t="s">
        <v>239</v>
      </c>
      <c r="H355" s="1" t="s">
        <v>3354</v>
      </c>
      <c r="I355" s="1" t="s">
        <v>64</v>
      </c>
      <c r="J355" s="1" t="s">
        <v>114</v>
      </c>
      <c r="K355" s="1" t="s">
        <v>58</v>
      </c>
      <c r="L355" s="1" t="s">
        <v>96</v>
      </c>
      <c r="M355" s="1" t="s">
        <v>151</v>
      </c>
      <c r="N355" s="1" t="s">
        <v>3353</v>
      </c>
      <c r="O355" s="1" t="s">
        <v>152</v>
      </c>
      <c r="P355" s="1" t="s">
        <v>2247</v>
      </c>
      <c r="S355" s="1" t="s">
        <v>118</v>
      </c>
      <c r="T355" s="1">
        <v>0</v>
      </c>
      <c r="U355" s="1" t="s">
        <v>71</v>
      </c>
      <c r="V355" s="1" t="s">
        <v>102</v>
      </c>
      <c r="W355" s="1" t="s">
        <v>247</v>
      </c>
      <c r="X355" s="1" t="s">
        <v>74</v>
      </c>
      <c r="Y355" s="1" t="s">
        <v>75</v>
      </c>
      <c r="Z355" s="1" t="s">
        <v>121</v>
      </c>
      <c r="AA355" s="1" t="s">
        <v>217</v>
      </c>
      <c r="AB355" s="1" t="s">
        <v>75</v>
      </c>
      <c r="AC355" s="1" t="s">
        <v>58</v>
      </c>
      <c r="AD355" s="1" t="s">
        <v>75</v>
      </c>
      <c r="AE355" s="1" t="s">
        <v>78</v>
      </c>
      <c r="AF355" s="1" t="s">
        <v>75</v>
      </c>
      <c r="AG355" s="1" t="s">
        <v>78</v>
      </c>
      <c r="AH355" s="1" t="s">
        <v>75</v>
      </c>
      <c r="AI355" s="1" t="s">
        <v>58</v>
      </c>
      <c r="AJ355" s="1" t="s">
        <v>75</v>
      </c>
      <c r="AK355" s="1">
        <v>0</v>
      </c>
      <c r="AL355" s="1" t="s">
        <v>133</v>
      </c>
      <c r="AM355" s="1" t="s">
        <v>58</v>
      </c>
      <c r="AN355" s="1" t="s">
        <v>191</v>
      </c>
      <c r="AO355" s="1" t="s">
        <v>75</v>
      </c>
      <c r="AP355" s="1" t="s">
        <v>82</v>
      </c>
      <c r="AQ355" s="1">
        <v>5</v>
      </c>
      <c r="AR355" s="1" t="s">
        <v>155</v>
      </c>
      <c r="AS355" s="1" t="s">
        <v>83</v>
      </c>
      <c r="AT355" s="1" t="s">
        <v>106</v>
      </c>
      <c r="AU355" s="1" t="s">
        <v>86</v>
      </c>
      <c r="AV355" s="1" t="s">
        <v>75</v>
      </c>
      <c r="AW355" s="1" t="s">
        <v>75</v>
      </c>
      <c r="AX355" s="1" t="s">
        <v>87</v>
      </c>
      <c r="AY355" s="1" t="s">
        <v>244</v>
      </c>
      <c r="AZ355" s="1" t="s">
        <v>872</v>
      </c>
      <c r="BA355" s="1" t="s">
        <v>146</v>
      </c>
      <c r="BB355" s="1" t="s">
        <v>75</v>
      </c>
      <c r="BC355" s="1" t="s">
        <v>58</v>
      </c>
      <c r="BD355" s="1" t="s">
        <v>148</v>
      </c>
      <c r="BE355" s="1" t="s">
        <v>58</v>
      </c>
      <c r="BG355" s="8" t="s">
        <v>4402</v>
      </c>
      <c r="BH355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3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56" spans="1:61" ht="13" x14ac:dyDescent="0.3">
      <c r="A356" s="3">
        <v>45315.464951597227</v>
      </c>
      <c r="B356" s="1" t="s">
        <v>58</v>
      </c>
      <c r="C356" s="1" t="s">
        <v>506</v>
      </c>
      <c r="D356" s="1" t="s">
        <v>3352</v>
      </c>
      <c r="F356" s="1" t="s">
        <v>571</v>
      </c>
      <c r="G356" s="1" t="s">
        <v>62</v>
      </c>
      <c r="H356" s="1" t="s">
        <v>1666</v>
      </c>
      <c r="I356" s="1" t="s">
        <v>94</v>
      </c>
      <c r="J356" s="1" t="s">
        <v>140</v>
      </c>
      <c r="K356" s="1" t="s">
        <v>58</v>
      </c>
      <c r="L356" s="1">
        <v>2</v>
      </c>
      <c r="M356" s="1" t="s">
        <v>66</v>
      </c>
      <c r="N356" s="1" t="s">
        <v>67</v>
      </c>
      <c r="O356" s="1" t="s">
        <v>152</v>
      </c>
      <c r="P356" s="1" t="s">
        <v>3351</v>
      </c>
      <c r="S356" s="1" t="s">
        <v>118</v>
      </c>
      <c r="T356" s="1">
        <v>0</v>
      </c>
      <c r="U356" s="1" t="s">
        <v>1688</v>
      </c>
      <c r="V356" s="1" t="s">
        <v>119</v>
      </c>
      <c r="W356" s="1" t="s">
        <v>3350</v>
      </c>
      <c r="X356" s="1" t="s">
        <v>74</v>
      </c>
      <c r="Y356" s="1" t="s">
        <v>75</v>
      </c>
      <c r="Z356" s="1" t="s">
        <v>121</v>
      </c>
      <c r="AA356" s="1" t="s">
        <v>1814</v>
      </c>
      <c r="AB356" s="1" t="s">
        <v>58</v>
      </c>
      <c r="AC356" s="1" t="s">
        <v>58</v>
      </c>
      <c r="AD356" s="1" t="s">
        <v>75</v>
      </c>
      <c r="AE356" s="1" t="s">
        <v>78</v>
      </c>
      <c r="AF356" s="1" t="s">
        <v>75</v>
      </c>
      <c r="AG356" s="1" t="s">
        <v>78</v>
      </c>
      <c r="AH356" s="1" t="s">
        <v>75</v>
      </c>
      <c r="AI356" s="1" t="s">
        <v>58</v>
      </c>
      <c r="AJ356" s="1" t="s">
        <v>58</v>
      </c>
      <c r="AK356" s="1" t="s">
        <v>3349</v>
      </c>
      <c r="AL356" s="1" t="s">
        <v>283</v>
      </c>
      <c r="AM356" s="1" t="s">
        <v>58</v>
      </c>
      <c r="AN356" s="1" t="s">
        <v>191</v>
      </c>
      <c r="AO356" s="1" t="s">
        <v>58</v>
      </c>
      <c r="AP356" s="1" t="s">
        <v>81</v>
      </c>
      <c r="AQ356" s="1">
        <v>4</v>
      </c>
      <c r="AR356" s="1" t="s">
        <v>214</v>
      </c>
      <c r="AS356" s="1" t="s">
        <v>83</v>
      </c>
      <c r="AT356" s="1" t="s">
        <v>106</v>
      </c>
      <c r="AU356" s="1" t="s">
        <v>86</v>
      </c>
      <c r="AV356" s="1" t="s">
        <v>75</v>
      </c>
      <c r="AW356" s="1" t="s">
        <v>75</v>
      </c>
      <c r="AX356" s="1" t="s">
        <v>87</v>
      </c>
      <c r="AY356" s="1" t="s">
        <v>157</v>
      </c>
      <c r="AZ356" s="1" t="s">
        <v>146</v>
      </c>
      <c r="BA356" s="1" t="s">
        <v>146</v>
      </c>
      <c r="BB356" s="1" t="s">
        <v>75</v>
      </c>
      <c r="BC356" s="1" t="s">
        <v>58</v>
      </c>
      <c r="BD356" s="1" t="s">
        <v>3348</v>
      </c>
      <c r="BE356" s="1" t="s">
        <v>75</v>
      </c>
      <c r="BG356" s="8" t="s">
        <v>4402</v>
      </c>
      <c r="BH356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3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57" spans="1:61" ht="13" x14ac:dyDescent="0.3">
      <c r="A357" s="3">
        <v>45315.474939652777</v>
      </c>
      <c r="B357" s="1" t="s">
        <v>58</v>
      </c>
      <c r="C357" s="1" t="s">
        <v>506</v>
      </c>
      <c r="D357" s="1" t="s">
        <v>3347</v>
      </c>
      <c r="F357" s="1" t="s">
        <v>559</v>
      </c>
      <c r="G357" s="1" t="s">
        <v>239</v>
      </c>
      <c r="H357" s="1" t="s">
        <v>3346</v>
      </c>
      <c r="I357" s="1" t="s">
        <v>64</v>
      </c>
      <c r="J357" s="1" t="s">
        <v>114</v>
      </c>
      <c r="K357" s="1" t="s">
        <v>58</v>
      </c>
      <c r="L357" s="1">
        <v>2</v>
      </c>
      <c r="M357" s="1" t="s">
        <v>141</v>
      </c>
      <c r="N357" s="1" t="s">
        <v>403</v>
      </c>
      <c r="O357" s="1" t="s">
        <v>152</v>
      </c>
      <c r="S357" s="1" t="s">
        <v>118</v>
      </c>
      <c r="T357" s="1" t="s">
        <v>100</v>
      </c>
      <c r="U357" s="1" t="s">
        <v>71</v>
      </c>
      <c r="V357" s="1" t="s">
        <v>102</v>
      </c>
      <c r="W357" s="1" t="s">
        <v>120</v>
      </c>
      <c r="X357" s="1" t="s">
        <v>104</v>
      </c>
      <c r="Y357" s="1" t="s">
        <v>58</v>
      </c>
      <c r="Z357" s="1" t="s">
        <v>121</v>
      </c>
      <c r="AA357" s="1" t="s">
        <v>169</v>
      </c>
      <c r="AB357" s="1" t="s">
        <v>75</v>
      </c>
      <c r="AC357" s="1" t="s">
        <v>58</v>
      </c>
      <c r="AD357" s="1" t="s">
        <v>75</v>
      </c>
      <c r="AE357" s="1" t="s">
        <v>78</v>
      </c>
      <c r="AF357" s="1" t="s">
        <v>75</v>
      </c>
      <c r="AG357" s="1" t="s">
        <v>122</v>
      </c>
      <c r="AH357" s="1" t="s">
        <v>58</v>
      </c>
      <c r="AI357" s="1" t="s">
        <v>58</v>
      </c>
      <c r="AJ357" s="1" t="s">
        <v>58</v>
      </c>
      <c r="AK357" s="1">
        <v>3</v>
      </c>
      <c r="AL357" s="1" t="s">
        <v>105</v>
      </c>
      <c r="AM357" s="1" t="s">
        <v>58</v>
      </c>
      <c r="AN357" s="1" t="s">
        <v>82</v>
      </c>
      <c r="AO357" s="1" t="s">
        <v>58</v>
      </c>
      <c r="AP357" s="1" t="s">
        <v>82</v>
      </c>
      <c r="AQ357" s="1">
        <v>5</v>
      </c>
      <c r="AR357" s="1" t="s">
        <v>155</v>
      </c>
      <c r="AS357" s="1" t="s">
        <v>83</v>
      </c>
      <c r="AT357" s="1" t="s">
        <v>85</v>
      </c>
      <c r="AU357" s="1" t="s">
        <v>86</v>
      </c>
      <c r="AV357" s="1" t="s">
        <v>75</v>
      </c>
      <c r="AW357" s="1" t="s">
        <v>75</v>
      </c>
      <c r="AX357" s="1" t="s">
        <v>87</v>
      </c>
      <c r="AY357" s="1" t="s">
        <v>626</v>
      </c>
      <c r="BB357" s="1" t="s">
        <v>75</v>
      </c>
      <c r="BC357" s="1" t="s">
        <v>58</v>
      </c>
      <c r="BE357" s="1" t="s">
        <v>58</v>
      </c>
      <c r="BG357" s="8" t="s">
        <v>4402</v>
      </c>
      <c r="BH357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3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58" spans="1:61" ht="13" x14ac:dyDescent="0.3">
      <c r="A358" s="3">
        <v>45315.47794744213</v>
      </c>
      <c r="B358" s="1" t="s">
        <v>58</v>
      </c>
      <c r="C358" s="1" t="s">
        <v>475</v>
      </c>
      <c r="D358" s="1" t="s">
        <v>3345</v>
      </c>
      <c r="E358" s="1">
        <v>56</v>
      </c>
      <c r="F358" s="1" t="s">
        <v>1013</v>
      </c>
      <c r="G358" s="1" t="s">
        <v>239</v>
      </c>
      <c r="H358" s="1" t="s">
        <v>3344</v>
      </c>
      <c r="I358" s="1" t="s">
        <v>94</v>
      </c>
      <c r="J358" s="1" t="s">
        <v>114</v>
      </c>
      <c r="K358" s="1" t="s">
        <v>75</v>
      </c>
      <c r="M358" s="1" t="s">
        <v>66</v>
      </c>
      <c r="N358" s="1" t="s">
        <v>67</v>
      </c>
      <c r="O358" s="1" t="s">
        <v>152</v>
      </c>
      <c r="P358" s="1" t="s">
        <v>924</v>
      </c>
      <c r="S358" s="1" t="s">
        <v>118</v>
      </c>
      <c r="T358" s="1">
        <v>0</v>
      </c>
      <c r="U358" s="1" t="s">
        <v>71</v>
      </c>
      <c r="V358" s="1" t="s">
        <v>102</v>
      </c>
      <c r="W358" s="1" t="s">
        <v>120</v>
      </c>
      <c r="X358" s="1" t="s">
        <v>74</v>
      </c>
      <c r="Y358" s="1" t="s">
        <v>75</v>
      </c>
      <c r="Z358" s="1" t="s">
        <v>121</v>
      </c>
      <c r="AA358" s="1" t="s">
        <v>77</v>
      </c>
      <c r="AB358" s="1" t="s">
        <v>75</v>
      </c>
      <c r="AC358" s="1" t="s">
        <v>58</v>
      </c>
      <c r="AD358" s="1" t="s">
        <v>75</v>
      </c>
      <c r="AE358" s="1" t="s">
        <v>78</v>
      </c>
      <c r="AF358" s="1" t="s">
        <v>75</v>
      </c>
      <c r="AG358" s="1" t="s">
        <v>78</v>
      </c>
      <c r="AH358" s="1" t="s">
        <v>58</v>
      </c>
      <c r="AI358" s="1" t="s">
        <v>58</v>
      </c>
      <c r="AJ358" s="1" t="s">
        <v>58</v>
      </c>
      <c r="AK358" s="1">
        <v>6</v>
      </c>
      <c r="AL358" s="1" t="s">
        <v>80</v>
      </c>
      <c r="AM358" s="1" t="s">
        <v>58</v>
      </c>
      <c r="AN358" s="1" t="s">
        <v>82</v>
      </c>
      <c r="AO358" s="1" t="s">
        <v>58</v>
      </c>
      <c r="AP358" s="1" t="s">
        <v>81</v>
      </c>
      <c r="AQ358" s="1">
        <v>2</v>
      </c>
      <c r="AR358" s="1" t="s">
        <v>155</v>
      </c>
      <c r="AS358" s="1" t="s">
        <v>83</v>
      </c>
      <c r="AT358" s="1" t="s">
        <v>106</v>
      </c>
      <c r="AU358" s="1" t="s">
        <v>86</v>
      </c>
      <c r="AV358" s="1" t="s">
        <v>75</v>
      </c>
      <c r="AW358" s="1" t="s">
        <v>75</v>
      </c>
      <c r="AX358" s="1" t="s">
        <v>87</v>
      </c>
      <c r="AY358" s="1" t="s">
        <v>157</v>
      </c>
      <c r="AZ358" s="1" t="s">
        <v>146</v>
      </c>
      <c r="BA358" s="1" t="s">
        <v>146</v>
      </c>
      <c r="BB358" s="1" t="s">
        <v>75</v>
      </c>
      <c r="BC358" s="1" t="s">
        <v>75</v>
      </c>
      <c r="BD358" s="1" t="s">
        <v>173</v>
      </c>
      <c r="BE358" s="1" t="s">
        <v>75</v>
      </c>
      <c r="BG358" s="8" t="s">
        <v>4402</v>
      </c>
      <c r="BH358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59" spans="1:61" ht="13" x14ac:dyDescent="0.3">
      <c r="A359" s="3">
        <v>45315.485062870372</v>
      </c>
      <c r="B359" s="1" t="s">
        <v>58</v>
      </c>
      <c r="C359" s="1" t="s">
        <v>486</v>
      </c>
      <c r="D359" s="1" t="s">
        <v>3343</v>
      </c>
      <c r="E359" s="1">
        <v>31</v>
      </c>
      <c r="F359" s="1" t="s">
        <v>771</v>
      </c>
      <c r="G359" s="1" t="s">
        <v>239</v>
      </c>
      <c r="H359" s="1" t="s">
        <v>3342</v>
      </c>
      <c r="I359" s="1" t="s">
        <v>64</v>
      </c>
      <c r="J359" s="1" t="s">
        <v>114</v>
      </c>
      <c r="K359" s="1" t="s">
        <v>75</v>
      </c>
      <c r="M359" s="1" t="s">
        <v>141</v>
      </c>
      <c r="N359" s="1" t="s">
        <v>403</v>
      </c>
      <c r="O359" s="1" t="s">
        <v>98</v>
      </c>
      <c r="S359" s="1" t="s">
        <v>118</v>
      </c>
      <c r="T359" s="1">
        <v>0</v>
      </c>
      <c r="U359" s="1" t="s">
        <v>71</v>
      </c>
      <c r="V359" s="1" t="s">
        <v>119</v>
      </c>
      <c r="W359" s="1" t="s">
        <v>103</v>
      </c>
      <c r="X359" s="1" t="s">
        <v>74</v>
      </c>
      <c r="Y359" s="1" t="s">
        <v>75</v>
      </c>
      <c r="Z359" s="1" t="s">
        <v>121</v>
      </c>
      <c r="AA359" s="1" t="s">
        <v>190</v>
      </c>
      <c r="AB359" s="1" t="s">
        <v>58</v>
      </c>
      <c r="AC359" s="1" t="s">
        <v>75</v>
      </c>
      <c r="AD359" s="1" t="s">
        <v>75</v>
      </c>
      <c r="AE359" s="1" t="s">
        <v>122</v>
      </c>
      <c r="AF359" s="1" t="s">
        <v>75</v>
      </c>
      <c r="AG359" s="1" t="s">
        <v>78</v>
      </c>
      <c r="AH359" s="1" t="s">
        <v>75</v>
      </c>
      <c r="AI359" s="1" t="s">
        <v>58</v>
      </c>
      <c r="AJ359" s="1" t="s">
        <v>58</v>
      </c>
      <c r="AK359" s="1" t="s">
        <v>3341</v>
      </c>
      <c r="AL359" s="1" t="s">
        <v>3341</v>
      </c>
      <c r="AM359" s="1" t="s">
        <v>58</v>
      </c>
      <c r="AN359" s="1" t="s">
        <v>82</v>
      </c>
      <c r="AO359" s="1" t="s">
        <v>58</v>
      </c>
      <c r="AP359" s="1" t="s">
        <v>82</v>
      </c>
      <c r="AQ359" s="1">
        <v>4</v>
      </c>
      <c r="AR359" s="1" t="s">
        <v>83</v>
      </c>
      <c r="AS359" s="1" t="s">
        <v>83</v>
      </c>
      <c r="AT359" s="1" t="s">
        <v>85</v>
      </c>
      <c r="AU359" s="1" t="s">
        <v>86</v>
      </c>
      <c r="AV359" s="1" t="s">
        <v>75</v>
      </c>
      <c r="AW359" s="1" t="s">
        <v>75</v>
      </c>
      <c r="AX359" s="1" t="s">
        <v>87</v>
      </c>
      <c r="AY359" s="1" t="s">
        <v>244</v>
      </c>
      <c r="AZ359" s="1" t="s">
        <v>146</v>
      </c>
      <c r="BA359" s="1" t="s">
        <v>146</v>
      </c>
      <c r="BB359" s="1" t="s">
        <v>75</v>
      </c>
      <c r="BC359" s="1" t="s">
        <v>58</v>
      </c>
      <c r="BD359" s="1" t="s">
        <v>990</v>
      </c>
      <c r="BE359" s="1" t="s">
        <v>75</v>
      </c>
      <c r="BG359" s="8" t="s">
        <v>4402</v>
      </c>
      <c r="BH359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3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60" spans="1:61" ht="13" x14ac:dyDescent="0.3">
      <c r="A360" s="3">
        <v>45315.486802500003</v>
      </c>
      <c r="B360" s="1" t="s">
        <v>58</v>
      </c>
      <c r="C360" s="1" t="s">
        <v>506</v>
      </c>
      <c r="D360" s="1" t="s">
        <v>3340</v>
      </c>
      <c r="E360" s="1">
        <v>39</v>
      </c>
      <c r="F360" s="1" t="s">
        <v>666</v>
      </c>
      <c r="G360" s="1" t="s">
        <v>239</v>
      </c>
      <c r="H360" s="1" t="s">
        <v>3339</v>
      </c>
      <c r="I360" s="1" t="s">
        <v>64</v>
      </c>
      <c r="J360" s="1" t="s">
        <v>114</v>
      </c>
      <c r="K360" s="1" t="s">
        <v>58</v>
      </c>
      <c r="L360" s="1">
        <v>2</v>
      </c>
      <c r="M360" s="1" t="s">
        <v>66</v>
      </c>
      <c r="N360" s="1" t="s">
        <v>67</v>
      </c>
      <c r="O360" s="1" t="s">
        <v>152</v>
      </c>
      <c r="S360" s="1" t="s">
        <v>99</v>
      </c>
      <c r="T360" s="1">
        <v>0</v>
      </c>
      <c r="U360" s="1" t="s">
        <v>1688</v>
      </c>
      <c r="V360" s="1" t="s">
        <v>119</v>
      </c>
      <c r="W360" s="1" t="s">
        <v>103</v>
      </c>
      <c r="X360" s="1" t="s">
        <v>74</v>
      </c>
      <c r="Y360" s="1" t="s">
        <v>75</v>
      </c>
      <c r="Z360" s="1" t="s">
        <v>121</v>
      </c>
      <c r="AA360" s="1" t="s">
        <v>190</v>
      </c>
      <c r="AB360" s="1" t="s">
        <v>75</v>
      </c>
      <c r="AC360" s="1" t="s">
        <v>75</v>
      </c>
      <c r="AD360" s="1" t="s">
        <v>75</v>
      </c>
      <c r="AE360" s="1" t="s">
        <v>122</v>
      </c>
      <c r="AF360" s="1" t="s">
        <v>58</v>
      </c>
      <c r="AG360" s="1" t="s">
        <v>122</v>
      </c>
      <c r="AH360" s="1" t="s">
        <v>75</v>
      </c>
      <c r="AI360" s="1" t="s">
        <v>75</v>
      </c>
      <c r="AJ360" s="1" t="s">
        <v>58</v>
      </c>
      <c r="AK360" s="1">
        <v>30</v>
      </c>
      <c r="AL360" s="1" t="s">
        <v>124</v>
      </c>
      <c r="AM360" s="1" t="s">
        <v>58</v>
      </c>
      <c r="AN360" s="1" t="s">
        <v>191</v>
      </c>
      <c r="AO360" s="1" t="s">
        <v>58</v>
      </c>
      <c r="AP360" s="1" t="s">
        <v>191</v>
      </c>
      <c r="AQ360" s="1">
        <v>5</v>
      </c>
      <c r="AR360" s="1" t="s">
        <v>155</v>
      </c>
      <c r="AS360" s="1" t="s">
        <v>83</v>
      </c>
      <c r="AT360" s="1" t="s">
        <v>85</v>
      </c>
      <c r="AU360" s="1" t="s">
        <v>86</v>
      </c>
      <c r="AV360" s="1" t="s">
        <v>75</v>
      </c>
      <c r="AW360" s="1" t="s">
        <v>75</v>
      </c>
      <c r="AX360" s="1" t="s">
        <v>87</v>
      </c>
      <c r="AY360" s="1" t="s">
        <v>157</v>
      </c>
      <c r="BA360" s="1" t="s">
        <v>146</v>
      </c>
      <c r="BB360" s="1" t="s">
        <v>75</v>
      </c>
      <c r="BC360" s="1" t="s">
        <v>58</v>
      </c>
      <c r="BD360" s="1" t="s">
        <v>148</v>
      </c>
      <c r="BE360" s="1" t="s">
        <v>58</v>
      </c>
      <c r="BG360" s="8" t="s">
        <v>4402</v>
      </c>
      <c r="BH360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3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61" spans="1:61" ht="13" x14ac:dyDescent="0.3">
      <c r="A361" s="3">
        <v>45315.509364363425</v>
      </c>
      <c r="B361" s="1" t="s">
        <v>58</v>
      </c>
      <c r="C361" s="1" t="s">
        <v>475</v>
      </c>
      <c r="D361" s="1" t="s">
        <v>3338</v>
      </c>
      <c r="E361" s="1">
        <v>47</v>
      </c>
      <c r="F361" s="1" t="s">
        <v>508</v>
      </c>
      <c r="G361" s="1" t="s">
        <v>62</v>
      </c>
      <c r="H361" s="1" t="s">
        <v>1028</v>
      </c>
      <c r="I361" s="1" t="s">
        <v>64</v>
      </c>
      <c r="J361" s="1" t="s">
        <v>114</v>
      </c>
      <c r="K361" s="1" t="s">
        <v>58</v>
      </c>
      <c r="L361" s="1">
        <v>2</v>
      </c>
      <c r="M361" s="1" t="s">
        <v>66</v>
      </c>
      <c r="N361" s="1" t="s">
        <v>67</v>
      </c>
      <c r="O361" s="1" t="s">
        <v>98</v>
      </c>
      <c r="S361" s="1" t="s">
        <v>118</v>
      </c>
      <c r="T361" s="1">
        <v>0</v>
      </c>
      <c r="U361" s="1" t="s">
        <v>71</v>
      </c>
      <c r="V361" s="1" t="s">
        <v>102</v>
      </c>
      <c r="W361" s="1" t="s">
        <v>3337</v>
      </c>
      <c r="X361" s="1" t="s">
        <v>104</v>
      </c>
      <c r="Y361" s="1" t="s">
        <v>75</v>
      </c>
      <c r="Z361" s="1" t="s">
        <v>121</v>
      </c>
      <c r="AA361" s="1" t="s">
        <v>2655</v>
      </c>
      <c r="AB361" s="1" t="s">
        <v>58</v>
      </c>
      <c r="AC361" s="1" t="s">
        <v>75</v>
      </c>
      <c r="AD361" s="1" t="s">
        <v>58</v>
      </c>
      <c r="AE361" s="1" t="s">
        <v>143</v>
      </c>
      <c r="AF361" s="1" t="s">
        <v>75</v>
      </c>
      <c r="AH361" s="1" t="s">
        <v>75</v>
      </c>
      <c r="AI361" s="1" t="s">
        <v>75</v>
      </c>
      <c r="AJ361" s="1" t="s">
        <v>58</v>
      </c>
      <c r="AK361" s="1">
        <v>10</v>
      </c>
      <c r="AL361" s="1" t="s">
        <v>124</v>
      </c>
      <c r="AM361" s="1" t="s">
        <v>58</v>
      </c>
      <c r="AN361" s="1" t="s">
        <v>191</v>
      </c>
      <c r="AO361" s="1" t="s">
        <v>58</v>
      </c>
      <c r="AP361" s="1" t="s">
        <v>191</v>
      </c>
      <c r="AQ361" s="1">
        <v>5</v>
      </c>
      <c r="AR361" s="1" t="s">
        <v>171</v>
      </c>
      <c r="AS361" s="1" t="s">
        <v>171</v>
      </c>
      <c r="AT361" s="1" t="s">
        <v>106</v>
      </c>
      <c r="AU361" s="1" t="s">
        <v>125</v>
      </c>
      <c r="AV361" s="1" t="s">
        <v>75</v>
      </c>
      <c r="AW361" s="1" t="s">
        <v>75</v>
      </c>
      <c r="AX361" s="1" t="s">
        <v>87</v>
      </c>
      <c r="AY361" s="1" t="s">
        <v>821</v>
      </c>
      <c r="AZ361" s="1" t="s">
        <v>146</v>
      </c>
      <c r="BA361" s="1" t="s">
        <v>146</v>
      </c>
      <c r="BB361" s="1" t="s">
        <v>75</v>
      </c>
      <c r="BC361" s="1" t="s">
        <v>58</v>
      </c>
      <c r="BD361" s="1" t="s">
        <v>148</v>
      </c>
      <c r="BE361" s="1" t="s">
        <v>58</v>
      </c>
      <c r="BG361" s="8" t="s">
        <v>4402</v>
      </c>
      <c r="BH361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3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62" spans="1:61" ht="13" x14ac:dyDescent="0.3">
      <c r="A362" s="3">
        <v>45315.521132106485</v>
      </c>
      <c r="B362" s="1" t="s">
        <v>58</v>
      </c>
      <c r="C362" s="1" t="s">
        <v>506</v>
      </c>
      <c r="D362" s="1" t="s">
        <v>3336</v>
      </c>
      <c r="E362" s="1">
        <v>38</v>
      </c>
      <c r="F362" s="1" t="s">
        <v>571</v>
      </c>
      <c r="G362" s="1" t="s">
        <v>62</v>
      </c>
      <c r="H362" s="1" t="s">
        <v>1666</v>
      </c>
      <c r="I362" s="1" t="s">
        <v>94</v>
      </c>
      <c r="J362" s="1" t="s">
        <v>114</v>
      </c>
      <c r="K362" s="1" t="s">
        <v>58</v>
      </c>
      <c r="L362" s="1">
        <v>2</v>
      </c>
      <c r="M362" s="1" t="s">
        <v>141</v>
      </c>
      <c r="N362" s="1" t="s">
        <v>67</v>
      </c>
      <c r="O362" s="1" t="s">
        <v>152</v>
      </c>
      <c r="P362" s="1" t="s">
        <v>3335</v>
      </c>
      <c r="S362" s="1" t="s">
        <v>118</v>
      </c>
      <c r="T362" s="1">
        <v>0</v>
      </c>
      <c r="U362" s="1" t="s">
        <v>71</v>
      </c>
      <c r="V362" s="1" t="s">
        <v>119</v>
      </c>
      <c r="W362" s="1" t="s">
        <v>103</v>
      </c>
      <c r="X362" s="1" t="s">
        <v>74</v>
      </c>
      <c r="Y362" s="1" t="s">
        <v>58</v>
      </c>
      <c r="Z362" s="1" t="s">
        <v>76</v>
      </c>
      <c r="AA362" s="1" t="s">
        <v>77</v>
      </c>
      <c r="AB362" s="1" t="s">
        <v>75</v>
      </c>
      <c r="AC362" s="1" t="s">
        <v>75</v>
      </c>
      <c r="AD362" s="1" t="s">
        <v>75</v>
      </c>
      <c r="AE362" s="1" t="s">
        <v>78</v>
      </c>
      <c r="AF362" s="1" t="s">
        <v>75</v>
      </c>
      <c r="AG362" s="1" t="s">
        <v>122</v>
      </c>
      <c r="AH362" s="1" t="s">
        <v>75</v>
      </c>
      <c r="AI362" s="1" t="s">
        <v>58</v>
      </c>
      <c r="AJ362" s="1" t="s">
        <v>58</v>
      </c>
      <c r="AK362" s="1">
        <v>10</v>
      </c>
      <c r="AL362" s="1" t="s">
        <v>124</v>
      </c>
      <c r="AM362" s="1" t="s">
        <v>58</v>
      </c>
      <c r="AN362" s="1" t="s">
        <v>191</v>
      </c>
      <c r="AO362" s="1" t="s">
        <v>58</v>
      </c>
      <c r="AP362" s="1" t="s">
        <v>191</v>
      </c>
      <c r="AQ362" s="1">
        <v>5</v>
      </c>
      <c r="AR362" s="1" t="s">
        <v>214</v>
      </c>
      <c r="AS362" s="1" t="s">
        <v>155</v>
      </c>
      <c r="AT362" s="1" t="s">
        <v>106</v>
      </c>
      <c r="AU362" s="1" t="s">
        <v>197</v>
      </c>
      <c r="AV362" s="1" t="s">
        <v>75</v>
      </c>
      <c r="AW362" s="1" t="s">
        <v>75</v>
      </c>
      <c r="AX362" s="1" t="s">
        <v>87</v>
      </c>
      <c r="AY362" s="1" t="s">
        <v>126</v>
      </c>
      <c r="AZ362" s="1" t="s">
        <v>3334</v>
      </c>
      <c r="BA362" s="1" t="s">
        <v>146</v>
      </c>
      <c r="BB362" s="1" t="s">
        <v>75</v>
      </c>
      <c r="BC362" s="1" t="s">
        <v>58</v>
      </c>
      <c r="BD362" s="1" t="s">
        <v>148</v>
      </c>
      <c r="BE362" s="1" t="s">
        <v>58</v>
      </c>
      <c r="BG362" s="8" t="s">
        <v>4402</v>
      </c>
      <c r="BH362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3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63" spans="1:61" ht="13" x14ac:dyDescent="0.3">
      <c r="A363" s="3">
        <v>45315.531081678244</v>
      </c>
      <c r="B363" s="1" t="s">
        <v>58</v>
      </c>
      <c r="C363" s="1" t="s">
        <v>486</v>
      </c>
      <c r="D363" s="1" t="s">
        <v>3333</v>
      </c>
      <c r="E363" s="1">
        <v>41</v>
      </c>
      <c r="F363" s="1" t="s">
        <v>771</v>
      </c>
      <c r="G363" s="1" t="s">
        <v>62</v>
      </c>
      <c r="H363" s="1" t="s">
        <v>864</v>
      </c>
      <c r="I363" s="1" t="s">
        <v>64</v>
      </c>
      <c r="J363" s="1" t="s">
        <v>114</v>
      </c>
      <c r="K363" s="1" t="s">
        <v>58</v>
      </c>
      <c r="L363" s="1">
        <v>2</v>
      </c>
      <c r="M363" s="1" t="s">
        <v>141</v>
      </c>
      <c r="N363" s="1" t="s">
        <v>67</v>
      </c>
      <c r="O363" s="1" t="s">
        <v>152</v>
      </c>
      <c r="P363" s="1" t="s">
        <v>625</v>
      </c>
      <c r="S363" s="1" t="s">
        <v>99</v>
      </c>
      <c r="T363" s="1">
        <v>0</v>
      </c>
      <c r="U363" s="1" t="s">
        <v>71</v>
      </c>
      <c r="V363" s="1" t="s">
        <v>119</v>
      </c>
      <c r="W363" s="1" t="s">
        <v>316</v>
      </c>
      <c r="X363" s="1" t="s">
        <v>74</v>
      </c>
      <c r="Y363" s="1" t="s">
        <v>75</v>
      </c>
      <c r="Z363" s="1" t="s">
        <v>121</v>
      </c>
      <c r="AA363" s="1" t="s">
        <v>77</v>
      </c>
      <c r="AB363" s="1" t="s">
        <v>58</v>
      </c>
      <c r="AC363" s="1" t="s">
        <v>58</v>
      </c>
      <c r="AD363" s="1" t="s">
        <v>58</v>
      </c>
      <c r="AE363" s="1" t="s">
        <v>143</v>
      </c>
      <c r="AF363" s="1" t="s">
        <v>58</v>
      </c>
      <c r="AG363" s="1" t="s">
        <v>143</v>
      </c>
      <c r="AH363" s="1" t="s">
        <v>58</v>
      </c>
      <c r="AI363" s="1" t="s">
        <v>58</v>
      </c>
      <c r="AJ363" s="1" t="s">
        <v>58</v>
      </c>
      <c r="AK363" s="1">
        <v>30</v>
      </c>
      <c r="AL363" s="1" t="s">
        <v>124</v>
      </c>
      <c r="AM363" s="1" t="s">
        <v>58</v>
      </c>
      <c r="AN363" s="1" t="s">
        <v>191</v>
      </c>
      <c r="AO363" s="1" t="s">
        <v>58</v>
      </c>
      <c r="AP363" s="1" t="s">
        <v>191</v>
      </c>
      <c r="AQ363" s="1">
        <v>5</v>
      </c>
      <c r="AR363" s="1" t="s">
        <v>171</v>
      </c>
      <c r="AS363" s="1" t="s">
        <v>171</v>
      </c>
      <c r="AT363" s="1" t="s">
        <v>106</v>
      </c>
      <c r="AU363" s="1" t="s">
        <v>3332</v>
      </c>
      <c r="AV363" s="1" t="s">
        <v>58</v>
      </c>
      <c r="AW363" s="1" t="s">
        <v>58</v>
      </c>
      <c r="AX363" s="1" t="s">
        <v>198</v>
      </c>
      <c r="AY363" s="1" t="s">
        <v>368</v>
      </c>
      <c r="AZ363" s="1" t="s">
        <v>127</v>
      </c>
      <c r="BA363" s="1" t="s">
        <v>1163</v>
      </c>
      <c r="BB363" s="1" t="s">
        <v>58</v>
      </c>
      <c r="BC363" s="1" t="s">
        <v>58</v>
      </c>
      <c r="BD363" s="1" t="s">
        <v>3331</v>
      </c>
      <c r="BE363" s="1" t="s">
        <v>58</v>
      </c>
      <c r="BG363" s="8" t="s">
        <v>4402</v>
      </c>
      <c r="BH363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3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64" spans="1:61" ht="13" x14ac:dyDescent="0.3">
      <c r="A364" s="3">
        <v>45315.533394305559</v>
      </c>
      <c r="B364" s="1" t="s">
        <v>58</v>
      </c>
      <c r="C364" s="1" t="s">
        <v>506</v>
      </c>
      <c r="D364" s="1" t="s">
        <v>3330</v>
      </c>
      <c r="E364" s="1">
        <v>70</v>
      </c>
      <c r="F364" s="1" t="s">
        <v>928</v>
      </c>
      <c r="G364" s="1" t="s">
        <v>239</v>
      </c>
      <c r="H364" s="1" t="s">
        <v>3329</v>
      </c>
      <c r="I364" s="1" t="s">
        <v>94</v>
      </c>
      <c r="J364" s="1" t="s">
        <v>220</v>
      </c>
      <c r="K364" s="1" t="s">
        <v>58</v>
      </c>
      <c r="L364" s="1">
        <v>2</v>
      </c>
      <c r="M364" s="1" t="s">
        <v>66</v>
      </c>
      <c r="N364" s="1" t="s">
        <v>67</v>
      </c>
      <c r="O364" s="1" t="s">
        <v>98</v>
      </c>
      <c r="S364" s="1" t="s">
        <v>70</v>
      </c>
      <c r="T364" s="1">
        <v>1</v>
      </c>
      <c r="U364" s="1" t="s">
        <v>3328</v>
      </c>
      <c r="V364" s="1" t="s">
        <v>236</v>
      </c>
      <c r="W364" s="1" t="s">
        <v>103</v>
      </c>
      <c r="X364" s="1" t="s">
        <v>74</v>
      </c>
      <c r="Y364" s="1" t="s">
        <v>58</v>
      </c>
      <c r="Z364" s="1" t="s">
        <v>76</v>
      </c>
      <c r="AA364" s="1" t="s">
        <v>299</v>
      </c>
      <c r="AB364" s="1" t="s">
        <v>58</v>
      </c>
      <c r="AC364" s="1" t="s">
        <v>75</v>
      </c>
      <c r="AD364" s="1" t="s">
        <v>58</v>
      </c>
      <c r="AE364" s="1" t="s">
        <v>122</v>
      </c>
      <c r="AF364" s="1" t="s">
        <v>75</v>
      </c>
      <c r="AG364" s="1" t="s">
        <v>122</v>
      </c>
      <c r="AH364" s="1" t="s">
        <v>75</v>
      </c>
      <c r="AI364" s="1" t="s">
        <v>75</v>
      </c>
      <c r="AJ364" s="1" t="s">
        <v>58</v>
      </c>
      <c r="AK364" s="1" t="s">
        <v>3327</v>
      </c>
      <c r="AL364" s="1" t="s">
        <v>124</v>
      </c>
      <c r="AM364" s="1" t="s">
        <v>58</v>
      </c>
      <c r="AN364" s="1" t="s">
        <v>191</v>
      </c>
      <c r="AO364" s="1" t="s">
        <v>58</v>
      </c>
      <c r="AP364" s="1" t="s">
        <v>191</v>
      </c>
      <c r="AQ364" s="1">
        <v>5</v>
      </c>
      <c r="AR364" s="1" t="s">
        <v>155</v>
      </c>
      <c r="AS364" s="1" t="s">
        <v>155</v>
      </c>
      <c r="AT364" s="1" t="s">
        <v>85</v>
      </c>
      <c r="AU364" s="1" t="s">
        <v>86</v>
      </c>
      <c r="AV364" s="1" t="s">
        <v>58</v>
      </c>
      <c r="AW364" s="1" t="s">
        <v>75</v>
      </c>
      <c r="AX364" s="1" t="s">
        <v>87</v>
      </c>
      <c r="BA364" s="1" t="s">
        <v>126</v>
      </c>
      <c r="BB364" s="1" t="s">
        <v>58</v>
      </c>
      <c r="BC364" s="1" t="s">
        <v>58</v>
      </c>
      <c r="BD364" s="1" t="s">
        <v>3326</v>
      </c>
      <c r="BE364" s="1" t="s">
        <v>58</v>
      </c>
      <c r="BG364" s="8" t="s">
        <v>4402</v>
      </c>
      <c r="BH364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3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65" spans="1:61" ht="13" x14ac:dyDescent="0.3">
      <c r="A365" s="3">
        <v>45315.543610324079</v>
      </c>
      <c r="B365" s="1" t="s">
        <v>58</v>
      </c>
      <c r="C365" s="1" t="s">
        <v>475</v>
      </c>
      <c r="D365" s="1" t="s">
        <v>3325</v>
      </c>
      <c r="E365" s="1">
        <v>36</v>
      </c>
      <c r="F365" s="1" t="s">
        <v>878</v>
      </c>
      <c r="G365" s="1" t="s">
        <v>239</v>
      </c>
      <c r="H365" s="1" t="s">
        <v>3324</v>
      </c>
      <c r="I365" s="1" t="s">
        <v>94</v>
      </c>
      <c r="J365" s="1" t="s">
        <v>95</v>
      </c>
      <c r="K365" s="1" t="s">
        <v>58</v>
      </c>
      <c r="L365" s="1">
        <v>1</v>
      </c>
      <c r="M365" s="1" t="s">
        <v>66</v>
      </c>
      <c r="N365" s="1" t="s">
        <v>67</v>
      </c>
      <c r="O365" s="1" t="s">
        <v>152</v>
      </c>
      <c r="P365" s="1" t="s">
        <v>1123</v>
      </c>
      <c r="S365" s="1" t="s">
        <v>118</v>
      </c>
      <c r="T365" s="1">
        <v>0</v>
      </c>
      <c r="U365" s="1" t="s">
        <v>71</v>
      </c>
      <c r="V365" s="1" t="s">
        <v>119</v>
      </c>
      <c r="W365" s="1" t="s">
        <v>120</v>
      </c>
      <c r="X365" s="1" t="s">
        <v>74</v>
      </c>
      <c r="Y365" s="1" t="s">
        <v>75</v>
      </c>
      <c r="Z365" s="1" t="s">
        <v>76</v>
      </c>
      <c r="AA365" s="1" t="s">
        <v>77</v>
      </c>
      <c r="AB365" s="1" t="s">
        <v>75</v>
      </c>
      <c r="AC365" s="1" t="s">
        <v>58</v>
      </c>
      <c r="AD365" s="1" t="s">
        <v>75</v>
      </c>
      <c r="AE365" s="1" t="s">
        <v>78</v>
      </c>
      <c r="AF365" s="1" t="s">
        <v>75</v>
      </c>
      <c r="AG365" s="1" t="s">
        <v>78</v>
      </c>
      <c r="AH365" s="1" t="s">
        <v>58</v>
      </c>
      <c r="AI365" s="1" t="s">
        <v>58</v>
      </c>
      <c r="AJ365" s="1" t="s">
        <v>58</v>
      </c>
      <c r="AK365" s="1">
        <v>2</v>
      </c>
      <c r="AL365" s="1" t="s">
        <v>124</v>
      </c>
      <c r="AM365" s="1" t="s">
        <v>58</v>
      </c>
      <c r="AN365" s="1" t="s">
        <v>191</v>
      </c>
      <c r="AO365" s="1" t="s">
        <v>58</v>
      </c>
      <c r="AP365" s="1" t="s">
        <v>191</v>
      </c>
      <c r="AQ365" s="1">
        <v>5</v>
      </c>
      <c r="AR365" s="1" t="s">
        <v>214</v>
      </c>
      <c r="AS365" s="1" t="s">
        <v>83</v>
      </c>
      <c r="AT365" s="1" t="s">
        <v>106</v>
      </c>
      <c r="AU365" s="1" t="s">
        <v>86</v>
      </c>
      <c r="AV365" s="1" t="s">
        <v>58</v>
      </c>
      <c r="AW365" s="1" t="s">
        <v>58</v>
      </c>
      <c r="AX365" s="1" t="s">
        <v>198</v>
      </c>
      <c r="AY365" s="1" t="s">
        <v>389</v>
      </c>
      <c r="AZ365" s="1" t="s">
        <v>203</v>
      </c>
      <c r="BA365" s="1" t="s">
        <v>146</v>
      </c>
      <c r="BB365" s="1" t="s">
        <v>75</v>
      </c>
      <c r="BC365" s="1" t="s">
        <v>58</v>
      </c>
      <c r="BD365" s="1" t="s">
        <v>148</v>
      </c>
      <c r="BE365" s="1" t="s">
        <v>58</v>
      </c>
      <c r="BG365" s="8" t="s">
        <v>4402</v>
      </c>
      <c r="BH365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3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66" spans="1:61" ht="13" x14ac:dyDescent="0.3">
      <c r="A366" s="3">
        <v>45315.553474016204</v>
      </c>
      <c r="B366" s="1" t="s">
        <v>58</v>
      </c>
      <c r="C366" s="1" t="s">
        <v>506</v>
      </c>
      <c r="D366" s="1" t="s">
        <v>3323</v>
      </c>
      <c r="E366" s="1">
        <v>35</v>
      </c>
      <c r="F366" s="1" t="s">
        <v>815</v>
      </c>
      <c r="G366" s="1" t="s">
        <v>62</v>
      </c>
      <c r="H366" s="1" t="s">
        <v>816</v>
      </c>
      <c r="I366" s="1" t="s">
        <v>64</v>
      </c>
      <c r="J366" s="1" t="s">
        <v>140</v>
      </c>
      <c r="K366" s="1" t="s">
        <v>58</v>
      </c>
      <c r="L366" s="1" t="s">
        <v>96</v>
      </c>
      <c r="M366" s="1" t="s">
        <v>66</v>
      </c>
      <c r="N366" s="1" t="s">
        <v>67</v>
      </c>
      <c r="O366" s="1" t="s">
        <v>152</v>
      </c>
      <c r="P366" s="1" t="s">
        <v>3322</v>
      </c>
      <c r="S366" s="1" t="s">
        <v>70</v>
      </c>
      <c r="T366" s="1">
        <v>0</v>
      </c>
      <c r="U366" s="1" t="s">
        <v>101</v>
      </c>
      <c r="V366" s="1" t="s">
        <v>154</v>
      </c>
      <c r="W366" s="1" t="s">
        <v>103</v>
      </c>
      <c r="X366" s="1" t="s">
        <v>74</v>
      </c>
      <c r="Y366" s="1" t="s">
        <v>58</v>
      </c>
      <c r="Z366" s="1" t="s">
        <v>76</v>
      </c>
      <c r="AA366" s="1" t="s">
        <v>77</v>
      </c>
      <c r="AB366" s="1" t="s">
        <v>58</v>
      </c>
      <c r="AD366" s="1" t="s">
        <v>75</v>
      </c>
      <c r="AE366" s="1" t="s">
        <v>78</v>
      </c>
      <c r="AF366" s="1" t="s">
        <v>75</v>
      </c>
      <c r="AG366" s="1" t="s">
        <v>78</v>
      </c>
      <c r="AH366" s="1" t="s">
        <v>75</v>
      </c>
      <c r="AI366" s="1" t="s">
        <v>58</v>
      </c>
      <c r="AJ366" s="1" t="s">
        <v>58</v>
      </c>
      <c r="AK366" s="1">
        <v>12</v>
      </c>
      <c r="AL366" s="1" t="s">
        <v>124</v>
      </c>
      <c r="AM366" s="1" t="s">
        <v>58</v>
      </c>
      <c r="AN366" s="1" t="s">
        <v>81</v>
      </c>
      <c r="AO366" s="1" t="s">
        <v>58</v>
      </c>
      <c r="AP366" s="1" t="s">
        <v>81</v>
      </c>
      <c r="AQ366" s="1">
        <v>5</v>
      </c>
      <c r="AR366" s="1" t="s">
        <v>83</v>
      </c>
      <c r="AS366" s="1" t="s">
        <v>83</v>
      </c>
      <c r="AT366" s="1" t="s">
        <v>106</v>
      </c>
      <c r="AU366" s="1" t="s">
        <v>197</v>
      </c>
      <c r="AV366" s="1" t="s">
        <v>75</v>
      </c>
      <c r="AW366" s="1" t="s">
        <v>75</v>
      </c>
      <c r="AX366" s="1" t="s">
        <v>87</v>
      </c>
      <c r="AY366" s="1" t="s">
        <v>126</v>
      </c>
      <c r="BB366" s="1" t="s">
        <v>75</v>
      </c>
      <c r="BC366" s="1" t="s">
        <v>58</v>
      </c>
      <c r="BD366" s="1" t="s">
        <v>148</v>
      </c>
      <c r="BE366" s="1" t="s">
        <v>75</v>
      </c>
      <c r="BG366" s="8" t="s">
        <v>4402</v>
      </c>
      <c r="BH366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3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67" spans="1:61" ht="13" x14ac:dyDescent="0.3">
      <c r="A367" s="3">
        <v>45315.555864074078</v>
      </c>
      <c r="B367" s="1" t="s">
        <v>58</v>
      </c>
      <c r="C367" s="1" t="s">
        <v>486</v>
      </c>
      <c r="D367" s="1" t="s">
        <v>3321</v>
      </c>
      <c r="E367" s="1">
        <v>38</v>
      </c>
      <c r="F367" s="1" t="s">
        <v>869</v>
      </c>
      <c r="G367" s="1" t="s">
        <v>62</v>
      </c>
      <c r="H367" s="1" t="s">
        <v>870</v>
      </c>
      <c r="I367" s="1" t="s">
        <v>64</v>
      </c>
      <c r="J367" s="1" t="s">
        <v>114</v>
      </c>
      <c r="K367" s="1" t="s">
        <v>58</v>
      </c>
      <c r="L367" s="1">
        <v>2</v>
      </c>
      <c r="M367" s="1" t="s">
        <v>141</v>
      </c>
      <c r="N367" s="1" t="s">
        <v>1807</v>
      </c>
      <c r="O367" s="1" t="s">
        <v>152</v>
      </c>
      <c r="P367" s="1" t="s">
        <v>748</v>
      </c>
      <c r="Q367" s="1" t="s">
        <v>3320</v>
      </c>
      <c r="S367" s="1" t="s">
        <v>118</v>
      </c>
      <c r="T367" s="1">
        <v>0</v>
      </c>
      <c r="U367" s="1" t="s">
        <v>183</v>
      </c>
      <c r="V367" s="1" t="s">
        <v>236</v>
      </c>
      <c r="W367" s="1" t="s">
        <v>3319</v>
      </c>
      <c r="X367" s="1" t="s">
        <v>104</v>
      </c>
      <c r="Y367" s="1" t="s">
        <v>58</v>
      </c>
      <c r="Z367" s="1" t="s">
        <v>76</v>
      </c>
      <c r="AA367" s="1" t="s">
        <v>77</v>
      </c>
      <c r="AB367" s="1" t="s">
        <v>58</v>
      </c>
      <c r="AC367" s="1" t="s">
        <v>58</v>
      </c>
      <c r="AD367" s="1" t="s">
        <v>75</v>
      </c>
      <c r="AE367" s="1" t="s">
        <v>78</v>
      </c>
      <c r="AF367" s="1" t="s">
        <v>75</v>
      </c>
      <c r="AG367" s="1" t="s">
        <v>78</v>
      </c>
      <c r="AH367" s="1" t="s">
        <v>75</v>
      </c>
      <c r="AI367" s="1" t="s">
        <v>58</v>
      </c>
      <c r="AJ367" s="1" t="s">
        <v>75</v>
      </c>
      <c r="AK367" s="1" t="s">
        <v>3318</v>
      </c>
      <c r="AL367" s="1" t="s">
        <v>3318</v>
      </c>
      <c r="AM367" s="1" t="s">
        <v>58</v>
      </c>
      <c r="AN367" s="1" t="s">
        <v>191</v>
      </c>
      <c r="AO367" s="1" t="s">
        <v>58</v>
      </c>
      <c r="AP367" s="1" t="s">
        <v>191</v>
      </c>
      <c r="AQ367" s="1">
        <v>5</v>
      </c>
      <c r="AR367" s="1" t="s">
        <v>214</v>
      </c>
      <c r="AS367" s="1" t="s">
        <v>214</v>
      </c>
      <c r="AT367" s="1" t="s">
        <v>85</v>
      </c>
      <c r="AU367" s="1" t="s">
        <v>3317</v>
      </c>
      <c r="AV367" s="1" t="s">
        <v>75</v>
      </c>
      <c r="AW367" s="1" t="s">
        <v>75</v>
      </c>
      <c r="AX367" s="1" t="s">
        <v>87</v>
      </c>
      <c r="AY367" s="1" t="s">
        <v>413</v>
      </c>
      <c r="AZ367" s="1" t="s">
        <v>2194</v>
      </c>
      <c r="BA367" s="1" t="s">
        <v>2194</v>
      </c>
      <c r="BB367" s="1" t="s">
        <v>75</v>
      </c>
      <c r="BC367" s="1" t="s">
        <v>58</v>
      </c>
      <c r="BD367" s="1" t="s">
        <v>3316</v>
      </c>
      <c r="BE367" s="1" t="s">
        <v>58</v>
      </c>
      <c r="BG367" s="8" t="s">
        <v>4402</v>
      </c>
      <c r="BH367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3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68" spans="1:61" ht="13" x14ac:dyDescent="0.3">
      <c r="A368" s="3">
        <v>45315.558258831021</v>
      </c>
      <c r="B368" s="1" t="s">
        <v>58</v>
      </c>
      <c r="C368" s="1" t="s">
        <v>589</v>
      </c>
      <c r="D368" s="1" t="s">
        <v>3315</v>
      </c>
      <c r="E368" s="1">
        <v>34</v>
      </c>
      <c r="I368" s="1" t="s">
        <v>64</v>
      </c>
      <c r="J368" s="1" t="s">
        <v>95</v>
      </c>
      <c r="K368" s="1" t="s">
        <v>75</v>
      </c>
      <c r="M368" s="1" t="s">
        <v>66</v>
      </c>
      <c r="N368" s="1" t="s">
        <v>67</v>
      </c>
      <c r="O368" s="1" t="s">
        <v>152</v>
      </c>
      <c r="P368" s="1" t="s">
        <v>117</v>
      </c>
      <c r="Q368" s="1" t="s">
        <v>3314</v>
      </c>
      <c r="R368" s="1" t="s">
        <v>290</v>
      </c>
      <c r="S368" s="1" t="s">
        <v>118</v>
      </c>
      <c r="T368" s="1">
        <v>0</v>
      </c>
      <c r="U368" s="1" t="s">
        <v>71</v>
      </c>
      <c r="V368" s="1" t="s">
        <v>119</v>
      </c>
      <c r="W368" s="1" t="s">
        <v>532</v>
      </c>
      <c r="X368" s="1" t="s">
        <v>74</v>
      </c>
      <c r="Y368" s="1" t="s">
        <v>75</v>
      </c>
      <c r="Z368" s="1" t="s">
        <v>121</v>
      </c>
      <c r="AA368" s="1" t="s">
        <v>77</v>
      </c>
      <c r="AB368" s="1" t="s">
        <v>58</v>
      </c>
      <c r="AC368" s="1" t="s">
        <v>58</v>
      </c>
      <c r="AD368" s="1" t="s">
        <v>58</v>
      </c>
      <c r="AE368" s="1" t="s">
        <v>122</v>
      </c>
      <c r="AF368" s="1" t="s">
        <v>75</v>
      </c>
      <c r="AG368" s="1" t="s">
        <v>78</v>
      </c>
      <c r="AH368" s="1" t="s">
        <v>58</v>
      </c>
      <c r="AI368" s="1" t="s">
        <v>58</v>
      </c>
      <c r="AJ368" s="1" t="s">
        <v>75</v>
      </c>
      <c r="AK368" s="1">
        <v>0</v>
      </c>
      <c r="AL368" s="1" t="s">
        <v>80</v>
      </c>
      <c r="AM368" s="1" t="s">
        <v>58</v>
      </c>
      <c r="AN368" s="1" t="s">
        <v>191</v>
      </c>
      <c r="AO368" s="1" t="s">
        <v>58</v>
      </c>
      <c r="AP368" s="1" t="s">
        <v>191</v>
      </c>
      <c r="AQ368" s="1">
        <v>5</v>
      </c>
      <c r="AR368" s="1" t="s">
        <v>214</v>
      </c>
      <c r="AS368" s="1" t="s">
        <v>83</v>
      </c>
      <c r="AT368" s="1" t="s">
        <v>85</v>
      </c>
      <c r="AU368" s="1" t="s">
        <v>1617</v>
      </c>
      <c r="AV368" s="1" t="s">
        <v>75</v>
      </c>
      <c r="AW368" s="1" t="s">
        <v>75</v>
      </c>
      <c r="AX368" s="1" t="s">
        <v>248</v>
      </c>
      <c r="AY368" s="1" t="s">
        <v>126</v>
      </c>
      <c r="AZ368" s="1" t="s">
        <v>172</v>
      </c>
      <c r="BA368" s="1" t="s">
        <v>172</v>
      </c>
      <c r="BB368" s="1" t="s">
        <v>75</v>
      </c>
      <c r="BC368" s="1" t="s">
        <v>58</v>
      </c>
      <c r="BD368" s="1" t="s">
        <v>173</v>
      </c>
      <c r="BE368" s="1" t="s">
        <v>58</v>
      </c>
      <c r="BG368" s="8" t="s">
        <v>4402</v>
      </c>
      <c r="BH368" s="18" t="str">
        <f>IF(Tabela17[[#This Row],[Estado (Pegar da listagem)]]&lt;&gt;"",Tabela17[[#This Row],[Estado (Pegar da listagem)]],VLOOKUP(Tabela17[[#This Row],[Nome Entrevistado
(pegar Listagem)]],'Falta Estado'!$D$2:$E$51,2,0))</f>
        <v>BA</v>
      </c>
      <c r="BI3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69" spans="1:61" ht="13" x14ac:dyDescent="0.3">
      <c r="A369" s="3">
        <v>45315.563592199076</v>
      </c>
      <c r="B369" s="1" t="s">
        <v>58</v>
      </c>
      <c r="C369" s="1" t="s">
        <v>475</v>
      </c>
      <c r="D369" s="1" t="s">
        <v>3313</v>
      </c>
      <c r="E369" s="1">
        <v>30</v>
      </c>
      <c r="F369" s="1" t="s">
        <v>500</v>
      </c>
      <c r="G369" s="1" t="s">
        <v>239</v>
      </c>
      <c r="H369" s="1" t="s">
        <v>3312</v>
      </c>
      <c r="I369" s="1" t="s">
        <v>64</v>
      </c>
      <c r="J369" s="1" t="s">
        <v>114</v>
      </c>
      <c r="K369" s="1" t="s">
        <v>58</v>
      </c>
      <c r="L369" s="1">
        <v>1</v>
      </c>
      <c r="M369" s="1" t="s">
        <v>141</v>
      </c>
      <c r="N369" s="1" t="s">
        <v>1093</v>
      </c>
      <c r="O369" s="1" t="s">
        <v>152</v>
      </c>
      <c r="P369" s="1" t="s">
        <v>971</v>
      </c>
      <c r="S369" s="1" t="s">
        <v>99</v>
      </c>
      <c r="T369" s="1">
        <v>0</v>
      </c>
      <c r="U369" s="1" t="s">
        <v>71</v>
      </c>
      <c r="V369" s="1" t="s">
        <v>119</v>
      </c>
      <c r="W369" s="1" t="s">
        <v>776</v>
      </c>
      <c r="X369" s="1" t="s">
        <v>74</v>
      </c>
      <c r="Y369" s="1" t="s">
        <v>75</v>
      </c>
      <c r="Z369" s="1" t="s">
        <v>76</v>
      </c>
      <c r="AA369" s="1" t="s">
        <v>190</v>
      </c>
      <c r="AB369" s="1" t="s">
        <v>58</v>
      </c>
      <c r="AC369" s="1" t="s">
        <v>58</v>
      </c>
      <c r="AD369" s="1" t="s">
        <v>58</v>
      </c>
      <c r="AE369" s="1" t="s">
        <v>143</v>
      </c>
      <c r="AF369" s="1" t="s">
        <v>58</v>
      </c>
      <c r="AG369" s="1" t="s">
        <v>143</v>
      </c>
      <c r="AH369" s="1" t="s">
        <v>58</v>
      </c>
      <c r="AI369" s="1" t="s">
        <v>58</v>
      </c>
      <c r="AJ369" s="1" t="s">
        <v>58</v>
      </c>
      <c r="AK369" s="1">
        <v>10</v>
      </c>
      <c r="AL369" s="1" t="s">
        <v>283</v>
      </c>
      <c r="AM369" s="1" t="s">
        <v>58</v>
      </c>
      <c r="AN369" s="1" t="s">
        <v>81</v>
      </c>
      <c r="AO369" s="1" t="s">
        <v>75</v>
      </c>
      <c r="AP369" s="1" t="s">
        <v>81</v>
      </c>
      <c r="AQ369" s="1">
        <v>4</v>
      </c>
      <c r="AR369" s="1" t="s">
        <v>155</v>
      </c>
      <c r="AS369" s="1" t="s">
        <v>83</v>
      </c>
      <c r="AT369" s="1" t="s">
        <v>106</v>
      </c>
      <c r="AU369" s="1" t="s">
        <v>125</v>
      </c>
      <c r="AV369" s="1" t="s">
        <v>58</v>
      </c>
      <c r="AW369" s="1" t="s">
        <v>75</v>
      </c>
      <c r="AX369" s="1" t="s">
        <v>87</v>
      </c>
      <c r="AY369" s="1" t="s">
        <v>413</v>
      </c>
      <c r="AZ369" s="1" t="s">
        <v>2140</v>
      </c>
      <c r="BA369" s="1" t="s">
        <v>2140</v>
      </c>
      <c r="BB369" s="1" t="s">
        <v>75</v>
      </c>
      <c r="BC369" s="1" t="s">
        <v>58</v>
      </c>
      <c r="BD369" s="1" t="s">
        <v>148</v>
      </c>
      <c r="BE369" s="1" t="s">
        <v>58</v>
      </c>
      <c r="BG369" s="8" t="s">
        <v>4402</v>
      </c>
      <c r="BH369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3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70" spans="1:61" ht="13" x14ac:dyDescent="0.3">
      <c r="A370" s="3">
        <v>45315.579799120373</v>
      </c>
      <c r="B370" s="1" t="s">
        <v>58</v>
      </c>
      <c r="C370" s="1" t="s">
        <v>486</v>
      </c>
      <c r="D370" s="1" t="s">
        <v>3311</v>
      </c>
      <c r="E370" s="1">
        <v>69</v>
      </c>
      <c r="F370" s="1" t="s">
        <v>796</v>
      </c>
      <c r="G370" s="1" t="s">
        <v>62</v>
      </c>
      <c r="H370" s="1" t="s">
        <v>797</v>
      </c>
      <c r="I370" s="1" t="s">
        <v>64</v>
      </c>
      <c r="J370" s="1" t="s">
        <v>65</v>
      </c>
      <c r="K370" s="1" t="s">
        <v>58</v>
      </c>
      <c r="L370" s="1">
        <v>1</v>
      </c>
      <c r="M370" s="1" t="s">
        <v>66</v>
      </c>
      <c r="N370" s="1" t="s">
        <v>699</v>
      </c>
      <c r="O370" s="1" t="s">
        <v>152</v>
      </c>
      <c r="P370" s="1" t="s">
        <v>625</v>
      </c>
      <c r="S370" s="1" t="s">
        <v>118</v>
      </c>
      <c r="T370" s="1">
        <v>0</v>
      </c>
      <c r="U370" s="1" t="s">
        <v>71</v>
      </c>
      <c r="V370" s="1" t="s">
        <v>102</v>
      </c>
      <c r="W370" s="1" t="s">
        <v>344</v>
      </c>
      <c r="X370" s="1" t="s">
        <v>74</v>
      </c>
      <c r="Y370" s="1" t="s">
        <v>75</v>
      </c>
      <c r="Z370" s="1" t="s">
        <v>121</v>
      </c>
      <c r="AA370" s="1" t="s">
        <v>77</v>
      </c>
      <c r="AB370" s="1" t="s">
        <v>58</v>
      </c>
      <c r="AC370" s="1" t="s">
        <v>58</v>
      </c>
      <c r="AD370" s="1" t="s">
        <v>75</v>
      </c>
      <c r="AE370" s="1" t="s">
        <v>122</v>
      </c>
      <c r="AF370" s="1" t="s">
        <v>58</v>
      </c>
      <c r="AG370" s="1" t="s">
        <v>143</v>
      </c>
      <c r="AH370" s="1" t="s">
        <v>75</v>
      </c>
      <c r="AI370" s="1" t="s">
        <v>75</v>
      </c>
      <c r="AJ370" s="1" t="s">
        <v>75</v>
      </c>
      <c r="AK370" s="1">
        <v>90</v>
      </c>
      <c r="AL370" s="1" t="s">
        <v>124</v>
      </c>
      <c r="AM370" s="1" t="s">
        <v>58</v>
      </c>
      <c r="AN370" s="1" t="s">
        <v>191</v>
      </c>
      <c r="AO370" s="1" t="s">
        <v>58</v>
      </c>
      <c r="AP370" s="1" t="s">
        <v>191</v>
      </c>
      <c r="AQ370" s="1">
        <v>5</v>
      </c>
      <c r="AR370" s="1" t="s">
        <v>214</v>
      </c>
      <c r="AS370" s="1" t="s">
        <v>214</v>
      </c>
      <c r="AT370" s="1" t="s">
        <v>106</v>
      </c>
      <c r="AU370" s="1" t="s">
        <v>3310</v>
      </c>
      <c r="AV370" s="1" t="s">
        <v>75</v>
      </c>
      <c r="AW370" s="1" t="s">
        <v>75</v>
      </c>
      <c r="AX370" s="1" t="s">
        <v>87</v>
      </c>
      <c r="AY370" s="1" t="s">
        <v>3309</v>
      </c>
      <c r="AZ370" s="1" t="s">
        <v>3309</v>
      </c>
      <c r="BA370" s="1" t="s">
        <v>3309</v>
      </c>
      <c r="BB370" s="1" t="s">
        <v>75</v>
      </c>
      <c r="BC370" s="1" t="s">
        <v>58</v>
      </c>
      <c r="BD370" s="1" t="s">
        <v>3308</v>
      </c>
      <c r="BE370" s="1" t="s">
        <v>58</v>
      </c>
      <c r="BG370" s="8" t="s">
        <v>4402</v>
      </c>
      <c r="BH370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3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71" spans="1:61" ht="13" x14ac:dyDescent="0.3">
      <c r="A371" s="3">
        <v>45315.579860972226</v>
      </c>
      <c r="B371" s="1" t="s">
        <v>58</v>
      </c>
      <c r="C371" s="1" t="s">
        <v>589</v>
      </c>
      <c r="D371" s="1" t="s">
        <v>3307</v>
      </c>
      <c r="E371" s="1">
        <v>51</v>
      </c>
      <c r="F371" s="1" t="s">
        <v>1013</v>
      </c>
      <c r="G371" s="1" t="s">
        <v>62</v>
      </c>
      <c r="H371" s="1" t="s">
        <v>2263</v>
      </c>
      <c r="J371" s="1" t="s">
        <v>140</v>
      </c>
      <c r="K371" s="1" t="s">
        <v>58</v>
      </c>
      <c r="L371" s="1">
        <v>1</v>
      </c>
      <c r="M371" s="1" t="s">
        <v>66</v>
      </c>
      <c r="N371" s="1" t="s">
        <v>67</v>
      </c>
      <c r="O371" s="1" t="s">
        <v>98</v>
      </c>
      <c r="P371" s="1" t="s">
        <v>290</v>
      </c>
      <c r="Q371" s="1" t="s">
        <v>290</v>
      </c>
      <c r="R371" s="1" t="s">
        <v>290</v>
      </c>
      <c r="S371" s="1" t="s">
        <v>118</v>
      </c>
      <c r="T371" s="1">
        <v>0</v>
      </c>
      <c r="U371" s="1" t="s">
        <v>71</v>
      </c>
      <c r="V371" s="1" t="s">
        <v>119</v>
      </c>
      <c r="W371" s="1" t="s">
        <v>103</v>
      </c>
      <c r="X371" s="1" t="s">
        <v>74</v>
      </c>
      <c r="Y371" s="1" t="s">
        <v>75</v>
      </c>
      <c r="Z371" s="1" t="s">
        <v>76</v>
      </c>
      <c r="AA371" s="1" t="s">
        <v>77</v>
      </c>
      <c r="AB371" s="1" t="s">
        <v>58</v>
      </c>
      <c r="AC371" s="1" t="s">
        <v>58</v>
      </c>
      <c r="AD371" s="1" t="s">
        <v>75</v>
      </c>
      <c r="AE371" s="1" t="s">
        <v>78</v>
      </c>
      <c r="AF371" s="1" t="s">
        <v>75</v>
      </c>
      <c r="AG371" s="1" t="s">
        <v>78</v>
      </c>
      <c r="AH371" s="1" t="s">
        <v>75</v>
      </c>
      <c r="AI371" s="1" t="s">
        <v>75</v>
      </c>
      <c r="AJ371" s="1" t="s">
        <v>75</v>
      </c>
      <c r="AK371" s="1" t="s">
        <v>3306</v>
      </c>
      <c r="AL371" s="1" t="s">
        <v>3306</v>
      </c>
      <c r="AM371" s="1" t="s">
        <v>58</v>
      </c>
      <c r="AN371" s="1" t="s">
        <v>82</v>
      </c>
      <c r="AO371" s="1" t="s">
        <v>58</v>
      </c>
      <c r="AP371" s="1" t="s">
        <v>82</v>
      </c>
      <c r="AQ371" s="1">
        <v>4</v>
      </c>
      <c r="AR371" s="1" t="s">
        <v>155</v>
      </c>
      <c r="AS371" s="1" t="s">
        <v>83</v>
      </c>
      <c r="AT371" s="1" t="s">
        <v>106</v>
      </c>
      <c r="AU371" s="1" t="s">
        <v>3305</v>
      </c>
      <c r="AV371" s="1" t="s">
        <v>75</v>
      </c>
      <c r="AW371" s="1" t="s">
        <v>75</v>
      </c>
      <c r="AX371" s="1" t="s">
        <v>248</v>
      </c>
      <c r="AY371" s="1" t="s">
        <v>389</v>
      </c>
      <c r="AZ371" s="1" t="s">
        <v>3304</v>
      </c>
      <c r="BA371" s="1" t="s">
        <v>3304</v>
      </c>
      <c r="BB371" s="1" t="s">
        <v>75</v>
      </c>
      <c r="BC371" s="1" t="s">
        <v>58</v>
      </c>
      <c r="BD371" s="1" t="s">
        <v>3303</v>
      </c>
      <c r="BE371" s="1" t="s">
        <v>58</v>
      </c>
      <c r="BG371" s="8" t="s">
        <v>4402</v>
      </c>
      <c r="BH371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72" spans="1:61" ht="13" x14ac:dyDescent="0.3">
      <c r="A372" s="3">
        <v>45315.587784178242</v>
      </c>
      <c r="B372" s="1" t="s">
        <v>58</v>
      </c>
      <c r="C372" s="1" t="s">
        <v>506</v>
      </c>
      <c r="D372" s="1" t="s">
        <v>3302</v>
      </c>
      <c r="E372" s="1">
        <v>50</v>
      </c>
      <c r="F372" s="1" t="s">
        <v>555</v>
      </c>
      <c r="G372" s="1" t="s">
        <v>239</v>
      </c>
      <c r="H372" s="1" t="s">
        <v>556</v>
      </c>
      <c r="I372" s="1" t="s">
        <v>94</v>
      </c>
      <c r="J372" s="1" t="s">
        <v>114</v>
      </c>
      <c r="K372" s="1" t="s">
        <v>58</v>
      </c>
      <c r="L372" s="1">
        <v>1</v>
      </c>
      <c r="M372" s="1" t="s">
        <v>141</v>
      </c>
      <c r="N372" s="1" t="s">
        <v>704</v>
      </c>
      <c r="O372" s="1" t="s">
        <v>458</v>
      </c>
      <c r="Q372" s="1" t="s">
        <v>3301</v>
      </c>
      <c r="S372" s="1" t="s">
        <v>99</v>
      </c>
      <c r="T372" s="1">
        <v>0</v>
      </c>
      <c r="U372" s="1" t="s">
        <v>183</v>
      </c>
      <c r="V372" s="1" t="s">
        <v>119</v>
      </c>
      <c r="W372" s="1" t="s">
        <v>272</v>
      </c>
      <c r="X372" s="1" t="s">
        <v>104</v>
      </c>
      <c r="Y372" s="1" t="s">
        <v>75</v>
      </c>
      <c r="Z372" s="1" t="s">
        <v>76</v>
      </c>
      <c r="AA372" s="1" t="s">
        <v>190</v>
      </c>
      <c r="AB372" s="1" t="s">
        <v>75</v>
      </c>
      <c r="AC372" s="1" t="s">
        <v>58</v>
      </c>
      <c r="AD372" s="1" t="s">
        <v>75</v>
      </c>
      <c r="AE372" s="1" t="s">
        <v>78</v>
      </c>
      <c r="AF372" s="1" t="s">
        <v>58</v>
      </c>
      <c r="AG372" s="1" t="s">
        <v>143</v>
      </c>
      <c r="AH372" s="1" t="s">
        <v>58</v>
      </c>
      <c r="AI372" s="1" t="s">
        <v>58</v>
      </c>
      <c r="AJ372" s="1" t="s">
        <v>58</v>
      </c>
      <c r="AK372" s="1">
        <v>1</v>
      </c>
      <c r="AL372" s="1" t="s">
        <v>133</v>
      </c>
      <c r="AM372" s="1" t="s">
        <v>58</v>
      </c>
      <c r="AN372" s="1" t="s">
        <v>191</v>
      </c>
      <c r="AO372" s="1" t="s">
        <v>58</v>
      </c>
      <c r="AP372" s="1" t="s">
        <v>82</v>
      </c>
      <c r="AQ372" s="1">
        <v>3</v>
      </c>
      <c r="AR372" s="1" t="s">
        <v>214</v>
      </c>
      <c r="AS372" s="1" t="s">
        <v>83</v>
      </c>
      <c r="AT372" s="1" t="s">
        <v>106</v>
      </c>
      <c r="AU372" s="1" t="s">
        <v>184</v>
      </c>
      <c r="AV372" s="1" t="s">
        <v>58</v>
      </c>
      <c r="AW372" s="1" t="s">
        <v>75</v>
      </c>
      <c r="AX372" s="1" t="s">
        <v>87</v>
      </c>
      <c r="AY372" s="1" t="s">
        <v>368</v>
      </c>
      <c r="AZ372" s="1" t="s">
        <v>146</v>
      </c>
      <c r="BA372" s="1" t="s">
        <v>146</v>
      </c>
      <c r="BB372" s="1" t="s">
        <v>75</v>
      </c>
      <c r="BC372" s="1" t="s">
        <v>58</v>
      </c>
      <c r="BE372" s="1" t="s">
        <v>58</v>
      </c>
      <c r="BG372" s="8" t="s">
        <v>4402</v>
      </c>
      <c r="BH372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3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73" spans="1:61" ht="13" x14ac:dyDescent="0.3">
      <c r="A373" s="3">
        <v>45315.587929398149</v>
      </c>
      <c r="B373" s="1" t="s">
        <v>58</v>
      </c>
      <c r="C373" s="1" t="s">
        <v>475</v>
      </c>
      <c r="D373" s="1" t="s">
        <v>3300</v>
      </c>
      <c r="E373" s="1">
        <v>42</v>
      </c>
      <c r="F373" s="1" t="s">
        <v>1013</v>
      </c>
      <c r="G373" s="1" t="s">
        <v>239</v>
      </c>
      <c r="H373" s="1" t="s">
        <v>3219</v>
      </c>
      <c r="I373" s="1" t="s">
        <v>64</v>
      </c>
      <c r="J373" s="1" t="s">
        <v>140</v>
      </c>
      <c r="K373" s="1" t="s">
        <v>58</v>
      </c>
      <c r="L373" s="1">
        <v>2</v>
      </c>
      <c r="M373" s="1" t="s">
        <v>66</v>
      </c>
      <c r="N373" s="1" t="s">
        <v>403</v>
      </c>
      <c r="O373" s="1" t="s">
        <v>152</v>
      </c>
      <c r="P373" s="1" t="s">
        <v>1123</v>
      </c>
      <c r="S373" s="1" t="s">
        <v>118</v>
      </c>
      <c r="T373" s="1">
        <v>0</v>
      </c>
      <c r="U373" s="1" t="s">
        <v>71</v>
      </c>
      <c r="V373" s="1" t="s">
        <v>119</v>
      </c>
      <c r="W373" s="1" t="s">
        <v>103</v>
      </c>
      <c r="X373" s="1" t="s">
        <v>74</v>
      </c>
      <c r="Y373" s="1" t="s">
        <v>75</v>
      </c>
      <c r="Z373" s="1" t="s">
        <v>76</v>
      </c>
      <c r="AA373" s="1" t="s">
        <v>77</v>
      </c>
      <c r="AB373" s="1" t="s">
        <v>58</v>
      </c>
      <c r="AC373" s="1" t="s">
        <v>75</v>
      </c>
      <c r="AD373" s="1" t="s">
        <v>75</v>
      </c>
      <c r="AE373" s="1" t="s">
        <v>122</v>
      </c>
      <c r="AF373" s="1" t="s">
        <v>75</v>
      </c>
      <c r="AG373" s="1" t="s">
        <v>122</v>
      </c>
      <c r="AH373" s="1" t="s">
        <v>75</v>
      </c>
      <c r="AI373" s="1" t="s">
        <v>58</v>
      </c>
      <c r="AJ373" s="1" t="s">
        <v>58</v>
      </c>
      <c r="AK373" s="1">
        <v>5</v>
      </c>
      <c r="AL373" s="1" t="s">
        <v>124</v>
      </c>
      <c r="AM373" s="1" t="s">
        <v>58</v>
      </c>
      <c r="AN373" s="1" t="s">
        <v>82</v>
      </c>
      <c r="AO373" s="1" t="s">
        <v>58</v>
      </c>
      <c r="AP373" s="1" t="s">
        <v>81</v>
      </c>
      <c r="AQ373" s="1">
        <v>1</v>
      </c>
      <c r="AR373" s="1" t="s">
        <v>84</v>
      </c>
      <c r="AS373" s="1" t="s">
        <v>83</v>
      </c>
      <c r="AT373" s="1" t="s">
        <v>106</v>
      </c>
      <c r="AU373" s="1" t="s">
        <v>86</v>
      </c>
      <c r="AV373" s="1" t="s">
        <v>75</v>
      </c>
      <c r="AW373" s="1" t="s">
        <v>75</v>
      </c>
      <c r="AX373" s="1" t="s">
        <v>87</v>
      </c>
      <c r="AY373" s="1" t="s">
        <v>640</v>
      </c>
      <c r="AZ373" s="1" t="s">
        <v>146</v>
      </c>
      <c r="BA373" s="1" t="s">
        <v>146</v>
      </c>
      <c r="BB373" s="1" t="s">
        <v>75</v>
      </c>
      <c r="BC373" s="1" t="s">
        <v>58</v>
      </c>
      <c r="BD373" s="1" t="s">
        <v>148</v>
      </c>
      <c r="BE373" s="1" t="s">
        <v>75</v>
      </c>
      <c r="BG373" s="8" t="s">
        <v>4402</v>
      </c>
      <c r="BH373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74" spans="1:61" ht="13" x14ac:dyDescent="0.3">
      <c r="A374" s="3">
        <v>45315.589082847218</v>
      </c>
      <c r="B374" s="1" t="s">
        <v>58</v>
      </c>
      <c r="C374" s="1" t="s">
        <v>589</v>
      </c>
      <c r="D374" s="1" t="s">
        <v>3299</v>
      </c>
      <c r="E374" s="1">
        <v>54</v>
      </c>
      <c r="F374" s="1" t="s">
        <v>815</v>
      </c>
      <c r="G374" s="1" t="s">
        <v>239</v>
      </c>
      <c r="H374" s="1" t="s">
        <v>3298</v>
      </c>
      <c r="I374" s="1" t="s">
        <v>64</v>
      </c>
      <c r="J374" s="1" t="s">
        <v>114</v>
      </c>
      <c r="K374" s="1" t="s">
        <v>58</v>
      </c>
      <c r="L374" s="1">
        <v>2</v>
      </c>
      <c r="M374" s="1" t="s">
        <v>66</v>
      </c>
      <c r="N374" s="1" t="s">
        <v>67</v>
      </c>
      <c r="O374" s="1" t="s">
        <v>152</v>
      </c>
      <c r="P374" s="1" t="s">
        <v>2888</v>
      </c>
      <c r="Q374" s="1" t="s">
        <v>290</v>
      </c>
      <c r="R374" s="1" t="s">
        <v>290</v>
      </c>
      <c r="S374" s="1" t="s">
        <v>118</v>
      </c>
      <c r="T374" s="1" t="s">
        <v>100</v>
      </c>
      <c r="U374" s="1" t="s">
        <v>1688</v>
      </c>
      <c r="V374" s="1" t="s">
        <v>2022</v>
      </c>
      <c r="W374" s="1" t="s">
        <v>103</v>
      </c>
      <c r="X374" s="1" t="s">
        <v>74</v>
      </c>
      <c r="Y374" s="1" t="s">
        <v>75</v>
      </c>
      <c r="Z374" s="1" t="s">
        <v>121</v>
      </c>
      <c r="AA374" s="1" t="s">
        <v>190</v>
      </c>
      <c r="AB374" s="1" t="s">
        <v>58</v>
      </c>
      <c r="AC374" s="1" t="s">
        <v>75</v>
      </c>
      <c r="AD374" s="1" t="s">
        <v>75</v>
      </c>
      <c r="AE374" s="1" t="s">
        <v>78</v>
      </c>
      <c r="AF374" s="1" t="s">
        <v>75</v>
      </c>
      <c r="AG374" s="1" t="s">
        <v>78</v>
      </c>
      <c r="AH374" s="1" t="s">
        <v>58</v>
      </c>
      <c r="AI374" s="1" t="s">
        <v>58</v>
      </c>
      <c r="AJ374" s="1" t="s">
        <v>58</v>
      </c>
      <c r="AK374" s="1">
        <v>10</v>
      </c>
      <c r="AL374" s="1" t="s">
        <v>229</v>
      </c>
      <c r="AM374" s="1" t="s">
        <v>58</v>
      </c>
      <c r="AN374" s="1" t="s">
        <v>191</v>
      </c>
      <c r="AO374" s="1" t="s">
        <v>58</v>
      </c>
      <c r="AP374" s="1" t="s">
        <v>191</v>
      </c>
      <c r="AQ374" s="1">
        <v>5</v>
      </c>
      <c r="AR374" s="1" t="s">
        <v>155</v>
      </c>
      <c r="AS374" s="1" t="s">
        <v>83</v>
      </c>
      <c r="AT374" s="1" t="s">
        <v>106</v>
      </c>
      <c r="AU374" s="1" t="s">
        <v>3297</v>
      </c>
      <c r="AV374" s="1" t="s">
        <v>75</v>
      </c>
      <c r="AW374" s="1" t="s">
        <v>75</v>
      </c>
      <c r="AX374" s="1" t="s">
        <v>248</v>
      </c>
      <c r="AY374" s="1" t="s">
        <v>389</v>
      </c>
      <c r="AZ374" s="1" t="s">
        <v>1748</v>
      </c>
      <c r="BA374" s="1" t="s">
        <v>1748</v>
      </c>
      <c r="BB374" s="1" t="s">
        <v>75</v>
      </c>
      <c r="BC374" s="1" t="s">
        <v>58</v>
      </c>
      <c r="BD374" s="1" t="s">
        <v>160</v>
      </c>
      <c r="BE374" s="1" t="s">
        <v>58</v>
      </c>
      <c r="BG374" s="8" t="s">
        <v>4402</v>
      </c>
      <c r="BH374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3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75" spans="1:61" ht="13" x14ac:dyDescent="0.3">
      <c r="A375" s="3">
        <v>45315.606783287032</v>
      </c>
      <c r="B375" s="1" t="s">
        <v>58</v>
      </c>
      <c r="C375" s="1" t="s">
        <v>506</v>
      </c>
      <c r="D375" s="1" t="s">
        <v>3296</v>
      </c>
      <c r="E375" s="1">
        <v>36</v>
      </c>
      <c r="F375" s="1" t="s">
        <v>1013</v>
      </c>
      <c r="G375" s="1" t="s">
        <v>239</v>
      </c>
      <c r="H375" s="1" t="s">
        <v>1033</v>
      </c>
      <c r="I375" s="1" t="s">
        <v>64</v>
      </c>
      <c r="J375" s="1" t="s">
        <v>114</v>
      </c>
      <c r="K375" s="1" t="s">
        <v>58</v>
      </c>
      <c r="L375" s="1">
        <v>2</v>
      </c>
      <c r="M375" s="1" t="s">
        <v>66</v>
      </c>
      <c r="N375" s="1" t="s">
        <v>67</v>
      </c>
      <c r="O375" s="1" t="s">
        <v>98</v>
      </c>
      <c r="S375" s="1" t="s">
        <v>70</v>
      </c>
      <c r="T375" s="1">
        <v>0</v>
      </c>
      <c r="U375" s="1" t="s">
        <v>189</v>
      </c>
      <c r="V375" s="1" t="s">
        <v>102</v>
      </c>
      <c r="W375" s="1" t="s">
        <v>3295</v>
      </c>
      <c r="X375" s="1" t="s">
        <v>74</v>
      </c>
      <c r="Y375" s="1" t="s">
        <v>75</v>
      </c>
      <c r="Z375" s="1" t="s">
        <v>121</v>
      </c>
      <c r="AA375" s="1" t="s">
        <v>1233</v>
      </c>
      <c r="AB375" s="1" t="s">
        <v>58</v>
      </c>
      <c r="AC375" s="1" t="s">
        <v>75</v>
      </c>
      <c r="AD375" s="1" t="s">
        <v>75</v>
      </c>
      <c r="AE375" s="1" t="s">
        <v>78</v>
      </c>
      <c r="AF375" s="1" t="s">
        <v>75</v>
      </c>
      <c r="AG375" s="1" t="s">
        <v>78</v>
      </c>
      <c r="AH375" s="1" t="s">
        <v>58</v>
      </c>
      <c r="AI375" s="1" t="s">
        <v>58</v>
      </c>
      <c r="AJ375" s="1" t="s">
        <v>58</v>
      </c>
      <c r="AK375" s="1">
        <v>10</v>
      </c>
      <c r="AL375" s="1" t="s">
        <v>105</v>
      </c>
      <c r="AM375" s="1" t="s">
        <v>58</v>
      </c>
      <c r="AN375" s="1" t="s">
        <v>82</v>
      </c>
      <c r="AO375" s="1" t="s">
        <v>58</v>
      </c>
      <c r="AP375" s="1" t="s">
        <v>82</v>
      </c>
      <c r="AQ375" s="1">
        <v>5</v>
      </c>
      <c r="AR375" s="1" t="s">
        <v>214</v>
      </c>
      <c r="AS375" s="1" t="s">
        <v>83</v>
      </c>
      <c r="AT375" s="1" t="s">
        <v>106</v>
      </c>
      <c r="AU375" s="1" t="s">
        <v>86</v>
      </c>
      <c r="AV375" s="1" t="s">
        <v>58</v>
      </c>
      <c r="AW375" s="1" t="s">
        <v>58</v>
      </c>
      <c r="AX375" s="1" t="s">
        <v>198</v>
      </c>
      <c r="AY375" s="1" t="s">
        <v>389</v>
      </c>
      <c r="BA375" s="1" t="s">
        <v>172</v>
      </c>
      <c r="BB375" s="1" t="s">
        <v>75</v>
      </c>
      <c r="BC375" s="1" t="s">
        <v>58</v>
      </c>
      <c r="BD375" s="1" t="s">
        <v>148</v>
      </c>
      <c r="BE375" s="1" t="s">
        <v>58</v>
      </c>
      <c r="BG375" s="8" t="s">
        <v>4402</v>
      </c>
      <c r="BH375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76" spans="1:61" ht="13" x14ac:dyDescent="0.3">
      <c r="A376" s="3">
        <v>45315.609209594906</v>
      </c>
      <c r="B376" s="1" t="s">
        <v>58</v>
      </c>
      <c r="C376" s="1" t="s">
        <v>486</v>
      </c>
      <c r="D376" s="1" t="s">
        <v>3294</v>
      </c>
      <c r="E376" s="1">
        <v>55</v>
      </c>
      <c r="I376" s="1" t="s">
        <v>94</v>
      </c>
      <c r="J376" s="1" t="s">
        <v>140</v>
      </c>
      <c r="K376" s="1" t="s">
        <v>58</v>
      </c>
      <c r="L376" s="1">
        <v>2</v>
      </c>
      <c r="M376" s="1" t="s">
        <v>141</v>
      </c>
      <c r="N376" s="1" t="s">
        <v>67</v>
      </c>
      <c r="O376" s="1" t="s">
        <v>98</v>
      </c>
      <c r="S376" s="1" t="s">
        <v>70</v>
      </c>
      <c r="T376" s="1">
        <v>0</v>
      </c>
      <c r="U376" s="1" t="s">
        <v>71</v>
      </c>
      <c r="V376" s="1" t="s">
        <v>102</v>
      </c>
      <c r="W376" s="1" t="s">
        <v>925</v>
      </c>
      <c r="X376" s="1" t="s">
        <v>74</v>
      </c>
      <c r="Y376" s="1" t="s">
        <v>75</v>
      </c>
      <c r="Z376" s="1" t="s">
        <v>121</v>
      </c>
      <c r="AA376" s="1" t="s">
        <v>190</v>
      </c>
      <c r="AB376" s="1" t="s">
        <v>58</v>
      </c>
      <c r="AC376" s="1" t="s">
        <v>58</v>
      </c>
      <c r="AD376" s="1" t="s">
        <v>75</v>
      </c>
      <c r="AE376" s="1" t="s">
        <v>122</v>
      </c>
      <c r="AF376" s="1" t="s">
        <v>58</v>
      </c>
      <c r="AG376" s="1" t="s">
        <v>143</v>
      </c>
      <c r="AH376" s="1" t="s">
        <v>58</v>
      </c>
      <c r="AI376" s="1" t="s">
        <v>58</v>
      </c>
      <c r="AJ376" s="1" t="s">
        <v>58</v>
      </c>
      <c r="AK376" s="1">
        <v>5</v>
      </c>
      <c r="AL376" s="1" t="s">
        <v>124</v>
      </c>
      <c r="AM376" s="1" t="s">
        <v>58</v>
      </c>
      <c r="AN376" s="1" t="s">
        <v>81</v>
      </c>
      <c r="AO376" s="1" t="s">
        <v>58</v>
      </c>
      <c r="AP376" s="1" t="s">
        <v>81</v>
      </c>
      <c r="AQ376" s="1">
        <v>5</v>
      </c>
      <c r="AR376" s="1" t="s">
        <v>83</v>
      </c>
      <c r="AS376" s="1" t="s">
        <v>83</v>
      </c>
      <c r="AT376" s="1" t="s">
        <v>106</v>
      </c>
      <c r="AU376" s="1" t="s">
        <v>107</v>
      </c>
      <c r="AV376" s="1" t="s">
        <v>75</v>
      </c>
      <c r="AW376" s="1" t="s">
        <v>75</v>
      </c>
      <c r="AX376" s="1" t="s">
        <v>87</v>
      </c>
      <c r="BB376" s="1" t="s">
        <v>58</v>
      </c>
      <c r="BC376" s="1" t="s">
        <v>58</v>
      </c>
      <c r="BD376" s="1" t="s">
        <v>249</v>
      </c>
      <c r="BF376" s="1" t="s">
        <v>3293</v>
      </c>
      <c r="BG376" s="8" t="s">
        <v>4402</v>
      </c>
      <c r="BH376" s="18" t="str">
        <f>IF(Tabela17[[#This Row],[Estado (Pegar da listagem)]]&lt;&gt;"",Tabela17[[#This Row],[Estado (Pegar da listagem)]],VLOOKUP(Tabela17[[#This Row],[Nome Entrevistado
(pegar Listagem)]],'Falta Estado'!$D$2:$E$51,2,0))</f>
        <v>PA</v>
      </c>
      <c r="BI3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77" spans="1:61" ht="13" x14ac:dyDescent="0.3">
      <c r="A377" s="3">
        <v>45315.609762141205</v>
      </c>
      <c r="B377" s="1" t="s">
        <v>58</v>
      </c>
      <c r="C377" s="1" t="s">
        <v>475</v>
      </c>
      <c r="D377" s="1" t="s">
        <v>3292</v>
      </c>
      <c r="E377" s="1">
        <v>41</v>
      </c>
      <c r="F377" s="1" t="s">
        <v>494</v>
      </c>
      <c r="G377" s="1" t="s">
        <v>239</v>
      </c>
      <c r="H377" s="1" t="s">
        <v>577</v>
      </c>
      <c r="I377" s="1" t="s">
        <v>64</v>
      </c>
      <c r="J377" s="1" t="s">
        <v>114</v>
      </c>
      <c r="K377" s="1" t="s">
        <v>58</v>
      </c>
      <c r="L377" s="1">
        <v>1</v>
      </c>
      <c r="M377" s="1" t="s">
        <v>141</v>
      </c>
      <c r="N377" s="1" t="s">
        <v>3291</v>
      </c>
      <c r="O377" s="1" t="s">
        <v>152</v>
      </c>
      <c r="P377" s="1" t="s">
        <v>924</v>
      </c>
      <c r="S377" s="1" t="s">
        <v>1094</v>
      </c>
      <c r="T377" s="1">
        <v>0</v>
      </c>
      <c r="U377" s="1" t="s">
        <v>71</v>
      </c>
      <c r="V377" s="1" t="s">
        <v>119</v>
      </c>
      <c r="W377" s="1" t="s">
        <v>120</v>
      </c>
      <c r="X377" s="1" t="s">
        <v>74</v>
      </c>
      <c r="Y377" s="1" t="s">
        <v>75</v>
      </c>
      <c r="Z377" s="1" t="s">
        <v>121</v>
      </c>
      <c r="AA377" s="1" t="s">
        <v>77</v>
      </c>
      <c r="AB377" s="1" t="s">
        <v>58</v>
      </c>
      <c r="AC377" s="1" t="s">
        <v>75</v>
      </c>
      <c r="AD377" s="1" t="s">
        <v>75</v>
      </c>
      <c r="AE377" s="1" t="s">
        <v>78</v>
      </c>
      <c r="AF377" s="1" t="s">
        <v>75</v>
      </c>
      <c r="AG377" s="1" t="s">
        <v>78</v>
      </c>
      <c r="AH377" s="1" t="s">
        <v>58</v>
      </c>
      <c r="AI377" s="1" t="s">
        <v>58</v>
      </c>
      <c r="AJ377" s="1" t="s">
        <v>58</v>
      </c>
      <c r="AK377" s="1">
        <v>3</v>
      </c>
      <c r="AL377" s="1" t="s">
        <v>105</v>
      </c>
      <c r="AM377" s="1" t="s">
        <v>58</v>
      </c>
      <c r="AN377" s="1" t="s">
        <v>82</v>
      </c>
      <c r="AO377" s="1" t="s">
        <v>58</v>
      </c>
      <c r="AP377" s="1" t="s">
        <v>82</v>
      </c>
      <c r="AQ377" s="1">
        <v>3</v>
      </c>
      <c r="AR377" s="1" t="s">
        <v>155</v>
      </c>
      <c r="AS377" s="1" t="s">
        <v>83</v>
      </c>
      <c r="AT377" s="1" t="s">
        <v>85</v>
      </c>
      <c r="AU377" s="1" t="s">
        <v>86</v>
      </c>
      <c r="AV377" s="1" t="s">
        <v>58</v>
      </c>
      <c r="AW377" s="1" t="s">
        <v>75</v>
      </c>
      <c r="AX377" s="1" t="s">
        <v>248</v>
      </c>
      <c r="AY377" s="1" t="s">
        <v>126</v>
      </c>
      <c r="AZ377" s="1" t="s">
        <v>127</v>
      </c>
      <c r="BA377" s="1" t="s">
        <v>146</v>
      </c>
      <c r="BB377" s="1" t="s">
        <v>75</v>
      </c>
      <c r="BC377" s="1" t="s">
        <v>58</v>
      </c>
      <c r="BD377" s="1" t="s">
        <v>148</v>
      </c>
      <c r="BE377" s="1" t="s">
        <v>58</v>
      </c>
      <c r="BG377" s="8" t="s">
        <v>4402</v>
      </c>
      <c r="BH377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3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78" spans="1:61" ht="13" x14ac:dyDescent="0.3">
      <c r="A378" s="3">
        <v>45315.616686886569</v>
      </c>
      <c r="B378" s="1" t="s">
        <v>58</v>
      </c>
      <c r="C378" s="1" t="s">
        <v>575</v>
      </c>
      <c r="D378" s="1" t="s">
        <v>3290</v>
      </c>
      <c r="E378" s="1">
        <v>80</v>
      </c>
      <c r="F378" s="1" t="s">
        <v>815</v>
      </c>
      <c r="G378" s="1" t="s">
        <v>62</v>
      </c>
      <c r="H378" s="1" t="s">
        <v>816</v>
      </c>
      <c r="I378" s="1" t="s">
        <v>94</v>
      </c>
      <c r="J378" s="1" t="s">
        <v>220</v>
      </c>
      <c r="K378" s="1" t="s">
        <v>58</v>
      </c>
      <c r="L378" s="1" t="s">
        <v>96</v>
      </c>
      <c r="M378" s="1" t="s">
        <v>66</v>
      </c>
      <c r="N378" s="1" t="s">
        <v>699</v>
      </c>
      <c r="O378" s="1" t="s">
        <v>152</v>
      </c>
      <c r="P378" s="1" t="s">
        <v>3289</v>
      </c>
      <c r="S378" s="1" t="s">
        <v>70</v>
      </c>
      <c r="T378" s="1">
        <v>0</v>
      </c>
      <c r="W378" s="1" t="s">
        <v>103</v>
      </c>
      <c r="X378" s="1" t="s">
        <v>74</v>
      </c>
      <c r="Y378" s="1" t="s">
        <v>75</v>
      </c>
      <c r="Z378" s="1" t="s">
        <v>121</v>
      </c>
      <c r="AB378" s="1" t="s">
        <v>58</v>
      </c>
      <c r="AC378" s="1" t="s">
        <v>75</v>
      </c>
      <c r="AD378" s="1" t="s">
        <v>58</v>
      </c>
      <c r="AE378" s="1" t="s">
        <v>143</v>
      </c>
      <c r="AF378" s="1" t="s">
        <v>58</v>
      </c>
      <c r="AG378" s="1" t="s">
        <v>143</v>
      </c>
      <c r="AH378" s="1" t="s">
        <v>75</v>
      </c>
      <c r="AI378" s="1" t="s">
        <v>75</v>
      </c>
      <c r="AJ378" s="1" t="s">
        <v>58</v>
      </c>
      <c r="AK378" s="1" t="s">
        <v>3288</v>
      </c>
      <c r="AL378" s="1" t="s">
        <v>124</v>
      </c>
      <c r="AM378" s="1" t="s">
        <v>58</v>
      </c>
      <c r="AN378" s="1" t="s">
        <v>82</v>
      </c>
      <c r="AO378" s="1" t="s">
        <v>58</v>
      </c>
      <c r="AP378" s="1" t="s">
        <v>82</v>
      </c>
      <c r="AQ378" s="1">
        <v>5</v>
      </c>
      <c r="AR378" s="1" t="s">
        <v>214</v>
      </c>
      <c r="AS378" s="1" t="s">
        <v>214</v>
      </c>
      <c r="AT378" s="1" t="s">
        <v>85</v>
      </c>
      <c r="AU378" s="1" t="s">
        <v>107</v>
      </c>
      <c r="AV378" s="1" t="s">
        <v>75</v>
      </c>
      <c r="AW378" s="1" t="s">
        <v>75</v>
      </c>
      <c r="AX378" s="1" t="s">
        <v>87</v>
      </c>
      <c r="AY378" s="1" t="s">
        <v>862</v>
      </c>
      <c r="AZ378" s="1" t="s">
        <v>146</v>
      </c>
      <c r="BA378" s="1" t="s">
        <v>146</v>
      </c>
      <c r="BB378" s="1" t="s">
        <v>75</v>
      </c>
      <c r="BC378" s="1" t="s">
        <v>58</v>
      </c>
      <c r="BD378" s="1" t="s">
        <v>3287</v>
      </c>
      <c r="BG378" s="8" t="s">
        <v>4402</v>
      </c>
      <c r="BH378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3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79" spans="1:61" ht="13" x14ac:dyDescent="0.3">
      <c r="A379" s="3">
        <v>45315.618593495368</v>
      </c>
      <c r="B379" s="1" t="s">
        <v>58</v>
      </c>
      <c r="C379" s="1" t="s">
        <v>589</v>
      </c>
      <c r="D379" s="1" t="s">
        <v>3286</v>
      </c>
      <c r="E379" s="1">
        <v>36</v>
      </c>
      <c r="F379" s="1" t="s">
        <v>500</v>
      </c>
      <c r="G379" s="1" t="s">
        <v>239</v>
      </c>
      <c r="H379" s="1" t="s">
        <v>3285</v>
      </c>
      <c r="I379" s="1" t="s">
        <v>64</v>
      </c>
      <c r="J379" s="1" t="s">
        <v>114</v>
      </c>
      <c r="K379" s="1" t="s">
        <v>58</v>
      </c>
      <c r="L379" s="1">
        <v>1</v>
      </c>
      <c r="M379" s="1" t="s">
        <v>66</v>
      </c>
      <c r="N379" s="1" t="s">
        <v>67</v>
      </c>
      <c r="O379" s="1" t="s">
        <v>98</v>
      </c>
      <c r="P379" s="1" t="s">
        <v>290</v>
      </c>
      <c r="Q379" s="1" t="s">
        <v>290</v>
      </c>
      <c r="R379" s="1" t="s">
        <v>290</v>
      </c>
      <c r="S379" s="1" t="s">
        <v>70</v>
      </c>
      <c r="T379" s="1">
        <v>1</v>
      </c>
      <c r="U379" s="1" t="s">
        <v>71</v>
      </c>
      <c r="V379" s="1" t="s">
        <v>2022</v>
      </c>
      <c r="W379" s="1" t="s">
        <v>103</v>
      </c>
      <c r="X379" s="1" t="s">
        <v>74</v>
      </c>
      <c r="Y379" s="1" t="s">
        <v>75</v>
      </c>
      <c r="Z379" s="1" t="s">
        <v>76</v>
      </c>
      <c r="AA379" s="1" t="s">
        <v>3284</v>
      </c>
      <c r="AB379" s="1" t="s">
        <v>58</v>
      </c>
      <c r="AC379" s="1" t="s">
        <v>58</v>
      </c>
      <c r="AD379" s="1" t="s">
        <v>75</v>
      </c>
      <c r="AE379" s="1" t="s">
        <v>78</v>
      </c>
      <c r="AF379" s="1" t="s">
        <v>75</v>
      </c>
      <c r="AG379" s="1" t="s">
        <v>78</v>
      </c>
      <c r="AH379" s="1" t="s">
        <v>75</v>
      </c>
      <c r="AI379" s="1" t="s">
        <v>58</v>
      </c>
      <c r="AJ379" s="1" t="s">
        <v>58</v>
      </c>
      <c r="AK379" s="1">
        <v>48</v>
      </c>
      <c r="AL379" s="1" t="s">
        <v>170</v>
      </c>
      <c r="AM379" s="1" t="s">
        <v>58</v>
      </c>
      <c r="AN379" s="1" t="s">
        <v>191</v>
      </c>
      <c r="AO379" s="1" t="s">
        <v>58</v>
      </c>
      <c r="AP379" s="1" t="s">
        <v>191</v>
      </c>
      <c r="AQ379" s="1">
        <v>5</v>
      </c>
      <c r="AR379" s="1" t="s">
        <v>214</v>
      </c>
      <c r="AS379" s="1" t="s">
        <v>83</v>
      </c>
      <c r="AT379" s="1" t="s">
        <v>106</v>
      </c>
      <c r="AU379" s="1" t="s">
        <v>125</v>
      </c>
      <c r="AV379" s="1" t="s">
        <v>75</v>
      </c>
      <c r="AW379" s="1" t="s">
        <v>75</v>
      </c>
      <c r="AX379" s="1" t="s">
        <v>248</v>
      </c>
      <c r="AY379" s="1" t="s">
        <v>389</v>
      </c>
      <c r="AZ379" s="1" t="s">
        <v>185</v>
      </c>
      <c r="BA379" s="1" t="s">
        <v>146</v>
      </c>
      <c r="BB379" s="1" t="s">
        <v>75</v>
      </c>
      <c r="BC379" s="1" t="s">
        <v>58</v>
      </c>
      <c r="BD379" s="1" t="s">
        <v>179</v>
      </c>
      <c r="BE379" s="1" t="s">
        <v>58</v>
      </c>
      <c r="BG379" s="8" t="s">
        <v>4402</v>
      </c>
      <c r="BH379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3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80" spans="1:61" ht="13" x14ac:dyDescent="0.3">
      <c r="A380" s="3">
        <v>45315.618657453699</v>
      </c>
      <c r="B380" s="1" t="s">
        <v>58</v>
      </c>
      <c r="C380" s="1" t="s">
        <v>506</v>
      </c>
      <c r="G380" s="1" t="s">
        <v>62</v>
      </c>
      <c r="I380" s="1" t="s">
        <v>94</v>
      </c>
      <c r="J380" s="1" t="s">
        <v>95</v>
      </c>
      <c r="M380" s="1" t="s">
        <v>66</v>
      </c>
      <c r="N380" s="1" t="s">
        <v>67</v>
      </c>
      <c r="O380" s="1" t="s">
        <v>98</v>
      </c>
      <c r="S380" s="1" t="s">
        <v>70</v>
      </c>
      <c r="T380" s="1">
        <v>0</v>
      </c>
      <c r="U380" s="1" t="s">
        <v>71</v>
      </c>
      <c r="V380" s="1" t="s">
        <v>102</v>
      </c>
      <c r="W380" s="1" t="s">
        <v>168</v>
      </c>
      <c r="X380" s="1" t="s">
        <v>74</v>
      </c>
      <c r="Y380" s="1" t="s">
        <v>75</v>
      </c>
      <c r="AA380" s="1" t="s">
        <v>190</v>
      </c>
      <c r="AB380" s="1" t="s">
        <v>75</v>
      </c>
      <c r="AC380" s="1" t="s">
        <v>58</v>
      </c>
      <c r="AD380" s="1" t="s">
        <v>75</v>
      </c>
      <c r="AE380" s="1" t="s">
        <v>78</v>
      </c>
      <c r="AF380" s="1" t="s">
        <v>75</v>
      </c>
      <c r="AG380" s="1" t="s">
        <v>78</v>
      </c>
      <c r="AH380" s="1" t="s">
        <v>58</v>
      </c>
      <c r="AI380" s="1" t="s">
        <v>58</v>
      </c>
      <c r="AJ380" s="1" t="s">
        <v>58</v>
      </c>
      <c r="AK380" s="1">
        <v>5</v>
      </c>
      <c r="AL380" s="1" t="s">
        <v>283</v>
      </c>
      <c r="AM380" s="1" t="s">
        <v>58</v>
      </c>
      <c r="AN380" s="1" t="s">
        <v>82</v>
      </c>
      <c r="AO380" s="1" t="s">
        <v>58</v>
      </c>
      <c r="AP380" s="1" t="s">
        <v>82</v>
      </c>
      <c r="AQ380" s="1">
        <v>5</v>
      </c>
      <c r="AR380" s="1" t="s">
        <v>155</v>
      </c>
      <c r="AS380" s="1" t="s">
        <v>83</v>
      </c>
      <c r="AT380" s="1" t="s">
        <v>106</v>
      </c>
      <c r="AU380" s="1" t="s">
        <v>86</v>
      </c>
      <c r="AV380" s="1" t="s">
        <v>58</v>
      </c>
      <c r="AW380" s="1" t="s">
        <v>75</v>
      </c>
      <c r="AX380" s="1" t="s">
        <v>87</v>
      </c>
      <c r="AY380" s="1" t="s">
        <v>389</v>
      </c>
      <c r="AZ380" s="1" t="s">
        <v>203</v>
      </c>
      <c r="BA380" s="1" t="s">
        <v>146</v>
      </c>
      <c r="BB380" s="1" t="s">
        <v>75</v>
      </c>
      <c r="BC380" s="1" t="s">
        <v>58</v>
      </c>
      <c r="BD380" s="1" t="s">
        <v>148</v>
      </c>
      <c r="BE380" s="1" t="s">
        <v>58</v>
      </c>
      <c r="BG380" s="8" t="s">
        <v>4402</v>
      </c>
      <c r="BH380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3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81" spans="1:61" ht="13" x14ac:dyDescent="0.3">
      <c r="A381" s="3">
        <v>45315.621667557869</v>
      </c>
      <c r="B381" s="1" t="s">
        <v>58</v>
      </c>
      <c r="C381" s="1" t="s">
        <v>475</v>
      </c>
      <c r="D381" s="1" t="s">
        <v>3283</v>
      </c>
      <c r="E381" s="1">
        <v>39</v>
      </c>
      <c r="F381" s="1" t="s">
        <v>500</v>
      </c>
      <c r="G381" s="1" t="s">
        <v>239</v>
      </c>
      <c r="H381" s="1" t="s">
        <v>3282</v>
      </c>
      <c r="I381" s="1" t="s">
        <v>64</v>
      </c>
      <c r="J381" s="1" t="s">
        <v>114</v>
      </c>
      <c r="K381" s="1" t="s">
        <v>75</v>
      </c>
      <c r="M381" s="1" t="s">
        <v>66</v>
      </c>
      <c r="N381" s="1" t="s">
        <v>67</v>
      </c>
      <c r="O381" s="1" t="s">
        <v>152</v>
      </c>
      <c r="P381" s="1" t="s">
        <v>3281</v>
      </c>
      <c r="S381" s="1" t="s">
        <v>118</v>
      </c>
      <c r="U381" s="1" t="s">
        <v>71</v>
      </c>
      <c r="V381" s="1" t="s">
        <v>102</v>
      </c>
      <c r="W381" s="1" t="s">
        <v>103</v>
      </c>
      <c r="X381" s="1" t="s">
        <v>74</v>
      </c>
      <c r="Y381" s="1" t="s">
        <v>75</v>
      </c>
      <c r="Z381" s="1" t="s">
        <v>121</v>
      </c>
      <c r="AA381" s="1" t="s">
        <v>77</v>
      </c>
      <c r="AB381" s="1" t="s">
        <v>58</v>
      </c>
      <c r="AC381" s="1" t="s">
        <v>75</v>
      </c>
      <c r="AD381" s="1" t="s">
        <v>58</v>
      </c>
      <c r="AE381" s="1" t="s">
        <v>143</v>
      </c>
      <c r="AF381" s="1" t="s">
        <v>58</v>
      </c>
      <c r="AG381" s="1" t="s">
        <v>143</v>
      </c>
      <c r="AH381" s="1" t="s">
        <v>75</v>
      </c>
      <c r="AI381" s="1" t="s">
        <v>58</v>
      </c>
      <c r="AJ381" s="1" t="s">
        <v>75</v>
      </c>
      <c r="AK381" s="1">
        <v>3</v>
      </c>
      <c r="AL381" s="1" t="s">
        <v>283</v>
      </c>
      <c r="AM381" s="1" t="s">
        <v>58</v>
      </c>
      <c r="AN381" s="1" t="s">
        <v>191</v>
      </c>
      <c r="AO381" s="1" t="s">
        <v>58</v>
      </c>
      <c r="AP381" s="1" t="s">
        <v>191</v>
      </c>
      <c r="AQ381" s="1">
        <v>5</v>
      </c>
      <c r="AR381" s="1" t="s">
        <v>155</v>
      </c>
      <c r="AS381" s="1" t="s">
        <v>83</v>
      </c>
      <c r="AT381" s="1" t="s">
        <v>106</v>
      </c>
      <c r="AU381" s="1" t="s">
        <v>86</v>
      </c>
      <c r="AV381" s="1" t="s">
        <v>58</v>
      </c>
      <c r="AW381" s="1" t="s">
        <v>58</v>
      </c>
      <c r="AX381" s="1" t="s">
        <v>248</v>
      </c>
      <c r="AY381" s="1" t="s">
        <v>2140</v>
      </c>
      <c r="AZ381" s="1" t="s">
        <v>146</v>
      </c>
      <c r="BA381" s="1" t="s">
        <v>146</v>
      </c>
      <c r="BB381" s="1" t="s">
        <v>75</v>
      </c>
      <c r="BC381" s="1" t="s">
        <v>58</v>
      </c>
      <c r="BD381" s="1" t="s">
        <v>148</v>
      </c>
      <c r="BE381" s="1" t="s">
        <v>58</v>
      </c>
      <c r="BG381" s="8" t="s">
        <v>4402</v>
      </c>
      <c r="BH381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3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82" spans="1:61" ht="13" x14ac:dyDescent="0.3">
      <c r="A382" s="3">
        <v>45315.628079062502</v>
      </c>
      <c r="B382" s="1" t="s">
        <v>58</v>
      </c>
      <c r="C382" s="1" t="s">
        <v>575</v>
      </c>
      <c r="D382" s="1" t="s">
        <v>3280</v>
      </c>
      <c r="E382" s="1">
        <v>40</v>
      </c>
      <c r="F382" s="1" t="s">
        <v>500</v>
      </c>
      <c r="G382" s="1" t="s">
        <v>239</v>
      </c>
      <c r="H382" s="1" t="s">
        <v>3279</v>
      </c>
      <c r="I382" s="1" t="s">
        <v>64</v>
      </c>
      <c r="J382" s="1" t="s">
        <v>95</v>
      </c>
      <c r="K382" s="1" t="s">
        <v>58</v>
      </c>
      <c r="L382" s="1">
        <v>1</v>
      </c>
      <c r="M382" s="1" t="s">
        <v>151</v>
      </c>
      <c r="O382" s="1" t="s">
        <v>152</v>
      </c>
      <c r="P382" s="1" t="s">
        <v>1533</v>
      </c>
      <c r="S382" s="1" t="s">
        <v>99</v>
      </c>
      <c r="T382" s="1">
        <v>0</v>
      </c>
      <c r="U382" s="1" t="s">
        <v>101</v>
      </c>
      <c r="V382" s="1" t="s">
        <v>119</v>
      </c>
      <c r="W382" s="1" t="s">
        <v>120</v>
      </c>
      <c r="X382" s="1" t="s">
        <v>74</v>
      </c>
      <c r="Y382" s="1" t="s">
        <v>75</v>
      </c>
      <c r="Z382" s="1" t="s">
        <v>76</v>
      </c>
      <c r="AA382" s="1" t="s">
        <v>190</v>
      </c>
      <c r="AB382" s="1" t="s">
        <v>75</v>
      </c>
      <c r="AC382" s="1" t="s">
        <v>58</v>
      </c>
      <c r="AD382" s="1" t="s">
        <v>75</v>
      </c>
      <c r="AE382" s="1" t="s">
        <v>122</v>
      </c>
      <c r="AF382" s="1" t="s">
        <v>58</v>
      </c>
      <c r="AG382" s="1" t="s">
        <v>143</v>
      </c>
      <c r="AH382" s="1" t="s">
        <v>75</v>
      </c>
      <c r="AI382" s="1" t="s">
        <v>75</v>
      </c>
      <c r="AJ382" s="1" t="s">
        <v>58</v>
      </c>
      <c r="AK382" s="1">
        <v>10</v>
      </c>
      <c r="AL382" s="1" t="s">
        <v>283</v>
      </c>
      <c r="AM382" s="1" t="s">
        <v>58</v>
      </c>
      <c r="AN382" s="1" t="s">
        <v>81</v>
      </c>
      <c r="AO382" s="1" t="s">
        <v>58</v>
      </c>
      <c r="AP382" s="1" t="s">
        <v>82</v>
      </c>
      <c r="AQ382" s="1">
        <v>5</v>
      </c>
      <c r="AR382" s="1" t="s">
        <v>83</v>
      </c>
      <c r="AS382" s="1" t="s">
        <v>83</v>
      </c>
      <c r="AT382" s="1" t="s">
        <v>106</v>
      </c>
      <c r="AU382" s="1" t="s">
        <v>86</v>
      </c>
      <c r="AV382" s="1" t="s">
        <v>75</v>
      </c>
      <c r="AW382" s="1" t="s">
        <v>75</v>
      </c>
      <c r="AX382" s="1" t="s">
        <v>87</v>
      </c>
      <c r="AY382" s="1" t="s">
        <v>126</v>
      </c>
      <c r="BB382" s="1" t="s">
        <v>58</v>
      </c>
      <c r="BC382" s="1" t="s">
        <v>58</v>
      </c>
      <c r="BD382" s="1" t="s">
        <v>160</v>
      </c>
      <c r="BE382" s="1" t="s">
        <v>58</v>
      </c>
      <c r="BF382" s="1" t="s">
        <v>3278</v>
      </c>
      <c r="BG382" s="8" t="s">
        <v>4402</v>
      </c>
      <c r="BH382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3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83" spans="1:61" ht="13" x14ac:dyDescent="0.3">
      <c r="A383" s="3">
        <v>45315.630122627314</v>
      </c>
      <c r="B383" s="1" t="s">
        <v>58</v>
      </c>
      <c r="C383" s="1" t="s">
        <v>475</v>
      </c>
      <c r="D383" s="1" t="s">
        <v>3277</v>
      </c>
      <c r="E383" s="1">
        <v>35</v>
      </c>
      <c r="F383" s="1" t="s">
        <v>571</v>
      </c>
      <c r="G383" s="1" t="s">
        <v>62</v>
      </c>
      <c r="H383" s="1" t="s">
        <v>1666</v>
      </c>
      <c r="I383" s="1" t="s">
        <v>94</v>
      </c>
      <c r="J383" s="1" t="s">
        <v>114</v>
      </c>
      <c r="K383" s="1" t="s">
        <v>75</v>
      </c>
      <c r="M383" s="1" t="s">
        <v>66</v>
      </c>
      <c r="N383" s="1" t="s">
        <v>67</v>
      </c>
      <c r="O383" s="1" t="s">
        <v>152</v>
      </c>
      <c r="P383" s="1" t="s">
        <v>743</v>
      </c>
      <c r="S383" s="1" t="s">
        <v>99</v>
      </c>
      <c r="T383" s="1">
        <v>0</v>
      </c>
      <c r="U383" s="1" t="s">
        <v>71</v>
      </c>
      <c r="V383" s="1" t="s">
        <v>119</v>
      </c>
      <c r="W383" s="1" t="s">
        <v>103</v>
      </c>
      <c r="X383" s="1" t="s">
        <v>74</v>
      </c>
      <c r="Y383" s="1" t="s">
        <v>75</v>
      </c>
      <c r="Z383" s="1" t="s">
        <v>76</v>
      </c>
      <c r="AA383" s="1" t="s">
        <v>77</v>
      </c>
      <c r="AB383" s="1" t="s">
        <v>58</v>
      </c>
      <c r="AC383" s="1" t="s">
        <v>75</v>
      </c>
      <c r="AD383" s="1" t="s">
        <v>75</v>
      </c>
      <c r="AE383" s="1" t="s">
        <v>78</v>
      </c>
      <c r="AF383" s="1" t="s">
        <v>75</v>
      </c>
      <c r="AG383" s="1" t="s">
        <v>78</v>
      </c>
      <c r="AH383" s="1" t="s">
        <v>75</v>
      </c>
      <c r="AI383" s="1" t="s">
        <v>75</v>
      </c>
      <c r="AJ383" s="1" t="s">
        <v>58</v>
      </c>
      <c r="AK383" s="1">
        <v>10</v>
      </c>
      <c r="AL383" s="1" t="s">
        <v>283</v>
      </c>
      <c r="AM383" s="1" t="s">
        <v>58</v>
      </c>
      <c r="AN383" s="1" t="s">
        <v>191</v>
      </c>
      <c r="AO383" s="1" t="s">
        <v>58</v>
      </c>
      <c r="AP383" s="1" t="s">
        <v>191</v>
      </c>
      <c r="AQ383" s="1">
        <v>5</v>
      </c>
      <c r="AR383" s="1" t="s">
        <v>171</v>
      </c>
      <c r="AS383" s="1" t="s">
        <v>155</v>
      </c>
      <c r="AT383" s="1" t="s">
        <v>106</v>
      </c>
      <c r="AU383" s="1" t="s">
        <v>86</v>
      </c>
      <c r="AV383" s="1" t="s">
        <v>75</v>
      </c>
      <c r="AW383" s="1" t="s">
        <v>75</v>
      </c>
      <c r="AX383" s="1" t="s">
        <v>87</v>
      </c>
      <c r="AY383" s="1" t="s">
        <v>481</v>
      </c>
      <c r="AZ383" s="1" t="s">
        <v>146</v>
      </c>
      <c r="BA383" s="1" t="s">
        <v>146</v>
      </c>
      <c r="BB383" s="1" t="s">
        <v>75</v>
      </c>
      <c r="BC383" s="1" t="s">
        <v>58</v>
      </c>
      <c r="BD383" s="1" t="s">
        <v>173</v>
      </c>
      <c r="BE383" s="1" t="s">
        <v>58</v>
      </c>
      <c r="BG383" s="8" t="s">
        <v>4402</v>
      </c>
      <c r="BH383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3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84" spans="1:61" ht="13" x14ac:dyDescent="0.3">
      <c r="A384" s="3">
        <v>45315.633423645835</v>
      </c>
      <c r="B384" s="1" t="s">
        <v>58</v>
      </c>
      <c r="C384" s="1" t="s">
        <v>589</v>
      </c>
      <c r="D384" s="1" t="s">
        <v>3276</v>
      </c>
      <c r="F384" s="1" t="s">
        <v>815</v>
      </c>
      <c r="G384" s="1" t="s">
        <v>239</v>
      </c>
      <c r="H384" s="1" t="s">
        <v>3275</v>
      </c>
      <c r="I384" s="1" t="s">
        <v>94</v>
      </c>
      <c r="J384" s="1" t="s">
        <v>114</v>
      </c>
      <c r="K384" s="1" t="s">
        <v>58</v>
      </c>
      <c r="L384" s="1">
        <v>2</v>
      </c>
      <c r="M384" s="1" t="s">
        <v>66</v>
      </c>
      <c r="N384" s="1" t="s">
        <v>67</v>
      </c>
      <c r="O384" s="1" t="s">
        <v>152</v>
      </c>
      <c r="P384" s="1" t="s">
        <v>3274</v>
      </c>
      <c r="Q384" s="1" t="s">
        <v>75</v>
      </c>
      <c r="R384" s="1" t="s">
        <v>290</v>
      </c>
      <c r="S384" s="1" t="s">
        <v>99</v>
      </c>
      <c r="T384" s="1">
        <v>0</v>
      </c>
      <c r="U384" s="1" t="s">
        <v>71</v>
      </c>
      <c r="V384" s="1" t="s">
        <v>119</v>
      </c>
      <c r="W384" s="1" t="s">
        <v>103</v>
      </c>
      <c r="X384" s="1" t="s">
        <v>74</v>
      </c>
      <c r="Y384" s="1" t="s">
        <v>75</v>
      </c>
      <c r="Z384" s="1" t="s">
        <v>121</v>
      </c>
      <c r="AA384" s="1" t="s">
        <v>190</v>
      </c>
      <c r="AB384" s="1" t="s">
        <v>58</v>
      </c>
      <c r="AC384" s="1" t="s">
        <v>75</v>
      </c>
      <c r="AD384" s="1" t="s">
        <v>75</v>
      </c>
      <c r="AE384" s="1" t="s">
        <v>122</v>
      </c>
      <c r="AF384" s="1" t="s">
        <v>75</v>
      </c>
      <c r="AG384" s="1" t="s">
        <v>122</v>
      </c>
      <c r="AH384" s="1" t="s">
        <v>58</v>
      </c>
      <c r="AI384" s="1" t="s">
        <v>75</v>
      </c>
      <c r="AJ384" s="1" t="s">
        <v>58</v>
      </c>
      <c r="AK384" s="1">
        <v>40</v>
      </c>
      <c r="AL384" s="1" t="s">
        <v>355</v>
      </c>
      <c r="AM384" s="1" t="s">
        <v>58</v>
      </c>
      <c r="AN384" s="1" t="s">
        <v>82</v>
      </c>
      <c r="AO384" s="1" t="s">
        <v>58</v>
      </c>
      <c r="AP384" s="1" t="s">
        <v>82</v>
      </c>
      <c r="AQ384" s="1">
        <v>5</v>
      </c>
      <c r="AR384" s="1" t="s">
        <v>155</v>
      </c>
      <c r="AS384" s="1" t="s">
        <v>155</v>
      </c>
      <c r="AT384" s="1" t="s">
        <v>106</v>
      </c>
      <c r="AU384" s="1" t="s">
        <v>3273</v>
      </c>
      <c r="AV384" s="1" t="s">
        <v>75</v>
      </c>
      <c r="AW384" s="1" t="s">
        <v>75</v>
      </c>
      <c r="AX384" s="1" t="s">
        <v>248</v>
      </c>
      <c r="AY384" s="1" t="s">
        <v>157</v>
      </c>
      <c r="AZ384" s="1" t="s">
        <v>185</v>
      </c>
      <c r="BA384" s="1" t="s">
        <v>3272</v>
      </c>
      <c r="BB384" s="1" t="s">
        <v>75</v>
      </c>
      <c r="BC384" s="1" t="s">
        <v>58</v>
      </c>
      <c r="BD384" s="1" t="s">
        <v>179</v>
      </c>
      <c r="BE384" s="1" t="s">
        <v>58</v>
      </c>
      <c r="BG384" s="8" t="s">
        <v>4402</v>
      </c>
      <c r="BH384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3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85" spans="1:61" ht="13" x14ac:dyDescent="0.3">
      <c r="A385" s="3">
        <v>45315.637726168978</v>
      </c>
      <c r="B385" s="1" t="s">
        <v>58</v>
      </c>
      <c r="C385" s="1" t="s">
        <v>575</v>
      </c>
      <c r="D385" s="1" t="s">
        <v>3271</v>
      </c>
      <c r="E385" s="1">
        <v>36</v>
      </c>
      <c r="F385" s="1" t="s">
        <v>741</v>
      </c>
      <c r="G385" s="1" t="s">
        <v>239</v>
      </c>
      <c r="H385" s="1" t="s">
        <v>3270</v>
      </c>
      <c r="I385" s="1" t="s">
        <v>64</v>
      </c>
      <c r="J385" s="1" t="s">
        <v>95</v>
      </c>
      <c r="K385" s="1" t="s">
        <v>58</v>
      </c>
      <c r="L385" s="1">
        <v>2</v>
      </c>
      <c r="M385" s="1" t="s">
        <v>141</v>
      </c>
      <c r="N385" s="1" t="s">
        <v>3269</v>
      </c>
      <c r="O385" s="1" t="s">
        <v>152</v>
      </c>
      <c r="P385" s="1" t="s">
        <v>1071</v>
      </c>
      <c r="S385" s="1" t="s">
        <v>99</v>
      </c>
      <c r="T385" s="1">
        <v>0</v>
      </c>
      <c r="U385" s="1" t="s">
        <v>71</v>
      </c>
      <c r="V385" s="1" t="s">
        <v>154</v>
      </c>
      <c r="W385" s="1" t="s">
        <v>103</v>
      </c>
      <c r="X385" s="1" t="s">
        <v>74</v>
      </c>
      <c r="Y385" s="1" t="s">
        <v>75</v>
      </c>
      <c r="Z385" s="1" t="s">
        <v>76</v>
      </c>
      <c r="AA385" s="1" t="s">
        <v>190</v>
      </c>
      <c r="AB385" s="1" t="s">
        <v>75</v>
      </c>
      <c r="AC385" s="1" t="s">
        <v>75</v>
      </c>
      <c r="AD385" s="1" t="s">
        <v>75</v>
      </c>
      <c r="AE385" s="1" t="s">
        <v>78</v>
      </c>
      <c r="AF385" s="1" t="s">
        <v>75</v>
      </c>
      <c r="AG385" s="1" t="s">
        <v>78</v>
      </c>
      <c r="AH385" s="1" t="s">
        <v>58</v>
      </c>
      <c r="AI385" s="1" t="s">
        <v>58</v>
      </c>
      <c r="AJ385" s="1" t="s">
        <v>58</v>
      </c>
      <c r="AK385" s="1">
        <v>46</v>
      </c>
      <c r="AL385" s="1" t="s">
        <v>170</v>
      </c>
      <c r="AM385" s="1" t="s">
        <v>58</v>
      </c>
      <c r="AN385" s="1" t="s">
        <v>82</v>
      </c>
      <c r="AP385" s="1" t="s">
        <v>81</v>
      </c>
      <c r="AQ385" s="1">
        <v>3</v>
      </c>
      <c r="AR385" s="1" t="s">
        <v>214</v>
      </c>
      <c r="AS385" s="1" t="s">
        <v>214</v>
      </c>
      <c r="AT385" s="1" t="s">
        <v>106</v>
      </c>
      <c r="AU385" s="1" t="s">
        <v>86</v>
      </c>
      <c r="AV385" s="1" t="s">
        <v>75</v>
      </c>
      <c r="AW385" s="1" t="s">
        <v>75</v>
      </c>
      <c r="AX385" s="1" t="s">
        <v>87</v>
      </c>
      <c r="AY385" s="1" t="s">
        <v>2749</v>
      </c>
      <c r="BB385" s="1" t="s">
        <v>75</v>
      </c>
      <c r="BC385" s="1" t="s">
        <v>58</v>
      </c>
      <c r="BD385" s="1" t="s">
        <v>3268</v>
      </c>
      <c r="BE385" s="1" t="s">
        <v>58</v>
      </c>
      <c r="BG385" s="8" t="s">
        <v>4402</v>
      </c>
      <c r="BH385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3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86" spans="1:61" ht="13" x14ac:dyDescent="0.3">
      <c r="A386" s="3">
        <v>45315.644790057871</v>
      </c>
      <c r="B386" s="1" t="s">
        <v>58</v>
      </c>
      <c r="C386" s="1" t="s">
        <v>589</v>
      </c>
      <c r="D386" s="1" t="s">
        <v>3267</v>
      </c>
      <c r="E386" s="1">
        <v>52</v>
      </c>
      <c r="F386" s="1" t="s">
        <v>1013</v>
      </c>
      <c r="G386" s="1" t="s">
        <v>62</v>
      </c>
      <c r="H386" s="1" t="s">
        <v>2865</v>
      </c>
      <c r="I386" s="1" t="s">
        <v>94</v>
      </c>
      <c r="J386" s="1" t="s">
        <v>65</v>
      </c>
      <c r="K386" s="1" t="s">
        <v>58</v>
      </c>
      <c r="L386" s="1">
        <v>1</v>
      </c>
      <c r="M386" s="1" t="s">
        <v>66</v>
      </c>
      <c r="N386" s="1" t="s">
        <v>67</v>
      </c>
      <c r="O386" s="1" t="s">
        <v>152</v>
      </c>
      <c r="P386" s="1" t="s">
        <v>117</v>
      </c>
      <c r="Q386" s="1" t="s">
        <v>290</v>
      </c>
      <c r="R386" s="1" t="s">
        <v>290</v>
      </c>
      <c r="S386" s="1" t="s">
        <v>99</v>
      </c>
      <c r="T386" s="1">
        <v>0</v>
      </c>
      <c r="U386" s="1" t="s">
        <v>71</v>
      </c>
      <c r="V386" s="1" t="s">
        <v>154</v>
      </c>
      <c r="W386" s="1" t="s">
        <v>247</v>
      </c>
      <c r="X386" s="1" t="s">
        <v>74</v>
      </c>
      <c r="Y386" s="1" t="s">
        <v>75</v>
      </c>
      <c r="Z386" s="1" t="s">
        <v>76</v>
      </c>
      <c r="AA386" s="1" t="s">
        <v>77</v>
      </c>
      <c r="AB386" s="1" t="s">
        <v>58</v>
      </c>
      <c r="AC386" s="1" t="s">
        <v>75</v>
      </c>
      <c r="AD386" s="1" t="s">
        <v>75</v>
      </c>
      <c r="AE386" s="1" t="s">
        <v>78</v>
      </c>
      <c r="AF386" s="1" t="s">
        <v>75</v>
      </c>
      <c r="AG386" s="1" t="s">
        <v>78</v>
      </c>
      <c r="AH386" s="1" t="s">
        <v>58</v>
      </c>
      <c r="AI386" s="1" t="s">
        <v>58</v>
      </c>
      <c r="AJ386" s="1" t="s">
        <v>58</v>
      </c>
      <c r="AK386" s="1">
        <v>10</v>
      </c>
      <c r="AL386" s="1" t="s">
        <v>105</v>
      </c>
      <c r="AM386" s="1" t="s">
        <v>58</v>
      </c>
      <c r="AN386" s="1" t="s">
        <v>82</v>
      </c>
      <c r="AO386" s="1" t="s">
        <v>58</v>
      </c>
      <c r="AP386" s="1" t="s">
        <v>82</v>
      </c>
      <c r="AQ386" s="1">
        <v>5</v>
      </c>
      <c r="AR386" s="1" t="s">
        <v>83</v>
      </c>
      <c r="AS386" s="1" t="s">
        <v>83</v>
      </c>
      <c r="AT386" s="1" t="s">
        <v>85</v>
      </c>
      <c r="AU386" s="1" t="s">
        <v>1678</v>
      </c>
      <c r="AV386" s="1" t="s">
        <v>58</v>
      </c>
      <c r="AW386" s="1" t="s">
        <v>75</v>
      </c>
      <c r="AX386" s="1" t="s">
        <v>248</v>
      </c>
      <c r="AY386" s="1" t="s">
        <v>413</v>
      </c>
      <c r="AZ386" s="1" t="s">
        <v>185</v>
      </c>
      <c r="BA386" s="1" t="s">
        <v>3266</v>
      </c>
      <c r="BB386" s="1" t="s">
        <v>75</v>
      </c>
      <c r="BC386" s="1" t="s">
        <v>58</v>
      </c>
      <c r="BD386" s="1" t="s">
        <v>173</v>
      </c>
      <c r="BE386" s="1" t="s">
        <v>58</v>
      </c>
      <c r="BG386" s="8" t="s">
        <v>4402</v>
      </c>
      <c r="BH386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87" spans="1:61" ht="13" x14ac:dyDescent="0.3">
      <c r="A387" s="3">
        <v>45315.648257824076</v>
      </c>
      <c r="B387" s="1" t="s">
        <v>58</v>
      </c>
      <c r="C387" s="1" t="s">
        <v>575</v>
      </c>
      <c r="D387" s="1" t="s">
        <v>3265</v>
      </c>
      <c r="E387" s="1">
        <v>43</v>
      </c>
      <c r="F387" s="1" t="s">
        <v>666</v>
      </c>
      <c r="G387" s="1" t="s">
        <v>62</v>
      </c>
      <c r="H387" s="1" t="s">
        <v>830</v>
      </c>
      <c r="I387" s="1" t="s">
        <v>94</v>
      </c>
      <c r="J387" s="1" t="s">
        <v>114</v>
      </c>
      <c r="K387" s="1" t="s">
        <v>58</v>
      </c>
      <c r="L387" s="1">
        <v>1</v>
      </c>
      <c r="M387" s="1" t="s">
        <v>141</v>
      </c>
      <c r="N387" s="1" t="s">
        <v>3264</v>
      </c>
      <c r="O387" s="1" t="s">
        <v>152</v>
      </c>
      <c r="P387" s="1" t="s">
        <v>1071</v>
      </c>
      <c r="S387" s="1" t="s">
        <v>99</v>
      </c>
      <c r="T387" s="1">
        <v>1</v>
      </c>
      <c r="U387" s="1" t="s">
        <v>183</v>
      </c>
      <c r="V387" s="1" t="s">
        <v>102</v>
      </c>
      <c r="W387" s="1" t="s">
        <v>3262</v>
      </c>
      <c r="X387" s="1" t="s">
        <v>74</v>
      </c>
      <c r="Y387" s="1" t="s">
        <v>75</v>
      </c>
      <c r="Z387" s="1" t="s">
        <v>121</v>
      </c>
      <c r="AA387" s="1" t="s">
        <v>3263</v>
      </c>
      <c r="AB387" s="1" t="s">
        <v>58</v>
      </c>
      <c r="AC387" s="1" t="s">
        <v>58</v>
      </c>
      <c r="AD387" s="1" t="s">
        <v>75</v>
      </c>
      <c r="AE387" s="1" t="s">
        <v>78</v>
      </c>
      <c r="AF387" s="1" t="s">
        <v>58</v>
      </c>
      <c r="AG387" s="1" t="s">
        <v>143</v>
      </c>
      <c r="AH387" s="1" t="s">
        <v>58</v>
      </c>
      <c r="AI387" s="1" t="s">
        <v>58</v>
      </c>
      <c r="AJ387" s="1" t="s">
        <v>75</v>
      </c>
      <c r="AK387" s="1" t="s">
        <v>3262</v>
      </c>
      <c r="AM387" s="1" t="s">
        <v>58</v>
      </c>
      <c r="AN387" s="1" t="s">
        <v>191</v>
      </c>
      <c r="AO387" s="1" t="s">
        <v>58</v>
      </c>
      <c r="AP387" s="1" t="s">
        <v>191</v>
      </c>
      <c r="AQ387" s="1">
        <v>5</v>
      </c>
      <c r="AR387" s="1" t="s">
        <v>83</v>
      </c>
      <c r="AS387" s="1" t="s">
        <v>83</v>
      </c>
      <c r="AT387" s="1" t="s">
        <v>106</v>
      </c>
      <c r="AU387" s="1" t="s">
        <v>3261</v>
      </c>
      <c r="AV387" s="1" t="s">
        <v>58</v>
      </c>
      <c r="AW387" s="1" t="s">
        <v>75</v>
      </c>
      <c r="AX387" s="1" t="s">
        <v>248</v>
      </c>
      <c r="BB387" s="1" t="s">
        <v>75</v>
      </c>
      <c r="BC387" s="1" t="s">
        <v>58</v>
      </c>
      <c r="BD387" s="1" t="s">
        <v>3260</v>
      </c>
      <c r="BE387" s="1" t="s">
        <v>58</v>
      </c>
      <c r="BG387" s="8" t="s">
        <v>4402</v>
      </c>
      <c r="BH387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3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88" spans="1:61" ht="13" x14ac:dyDescent="0.3">
      <c r="A388" s="3">
        <v>45315.663714571754</v>
      </c>
      <c r="B388" s="1" t="s">
        <v>58</v>
      </c>
      <c r="C388" s="1" t="s">
        <v>575</v>
      </c>
      <c r="D388" s="1" t="s">
        <v>3259</v>
      </c>
      <c r="E388" s="1">
        <v>69</v>
      </c>
      <c r="F388" s="1" t="s">
        <v>500</v>
      </c>
      <c r="G388" s="1" t="s">
        <v>62</v>
      </c>
      <c r="H388" s="1" t="s">
        <v>952</v>
      </c>
      <c r="I388" s="1" t="s">
        <v>94</v>
      </c>
      <c r="J388" s="1" t="s">
        <v>114</v>
      </c>
      <c r="K388" s="1" t="s">
        <v>58</v>
      </c>
      <c r="L388" s="1">
        <v>1</v>
      </c>
      <c r="M388" s="1" t="s">
        <v>141</v>
      </c>
      <c r="N388" s="1" t="s">
        <v>699</v>
      </c>
      <c r="O388" s="1" t="s">
        <v>98</v>
      </c>
      <c r="S388" s="1" t="s">
        <v>118</v>
      </c>
      <c r="T388" s="1">
        <v>0</v>
      </c>
      <c r="U388" s="1" t="s">
        <v>71</v>
      </c>
      <c r="V388" s="1" t="s">
        <v>102</v>
      </c>
      <c r="W388" s="1" t="s">
        <v>316</v>
      </c>
      <c r="X388" s="1" t="s">
        <v>74</v>
      </c>
      <c r="Y388" s="1" t="s">
        <v>75</v>
      </c>
      <c r="Z388" s="1" t="s">
        <v>121</v>
      </c>
      <c r="AA388" s="1" t="s">
        <v>77</v>
      </c>
      <c r="AB388" s="1" t="s">
        <v>58</v>
      </c>
      <c r="AC388" s="1" t="s">
        <v>58</v>
      </c>
      <c r="AD388" s="1" t="s">
        <v>75</v>
      </c>
      <c r="AE388" s="1" t="s">
        <v>78</v>
      </c>
      <c r="AF388" s="1" t="s">
        <v>58</v>
      </c>
      <c r="AG388" s="1" t="s">
        <v>143</v>
      </c>
      <c r="AH388" s="1" t="s">
        <v>58</v>
      </c>
      <c r="AI388" s="1" t="s">
        <v>58</v>
      </c>
      <c r="AJ388" s="1" t="s">
        <v>75</v>
      </c>
      <c r="AK388" s="1" t="s">
        <v>3258</v>
      </c>
      <c r="AL388" s="1" t="s">
        <v>124</v>
      </c>
      <c r="AM388" s="1" t="s">
        <v>58</v>
      </c>
      <c r="AN388" s="1" t="s">
        <v>82</v>
      </c>
      <c r="AO388" s="1" t="s">
        <v>58</v>
      </c>
      <c r="AP388" s="1" t="s">
        <v>82</v>
      </c>
      <c r="AQ388" s="1">
        <v>5</v>
      </c>
      <c r="AR388" s="1" t="s">
        <v>83</v>
      </c>
      <c r="AS388" s="1" t="s">
        <v>83</v>
      </c>
      <c r="AT388" s="1" t="s">
        <v>106</v>
      </c>
      <c r="AU388" s="1" t="s">
        <v>3257</v>
      </c>
      <c r="AV388" s="1" t="s">
        <v>75</v>
      </c>
      <c r="AW388" s="1" t="s">
        <v>75</v>
      </c>
      <c r="AX388" s="1" t="s">
        <v>87</v>
      </c>
      <c r="AY388" s="1" t="s">
        <v>126</v>
      </c>
      <c r="AZ388" s="1" t="s">
        <v>3256</v>
      </c>
      <c r="BA388" s="1" t="s">
        <v>862</v>
      </c>
      <c r="BB388" s="1" t="s">
        <v>75</v>
      </c>
      <c r="BC388" s="1" t="s">
        <v>58</v>
      </c>
      <c r="BD388" s="1" t="s">
        <v>3255</v>
      </c>
      <c r="BE388" s="1" t="s">
        <v>58</v>
      </c>
      <c r="BG388" s="8" t="s">
        <v>4402</v>
      </c>
      <c r="BH388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3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89" spans="1:61" ht="13" x14ac:dyDescent="0.3">
      <c r="A389" s="3">
        <v>45315.678694259259</v>
      </c>
      <c r="B389" s="1" t="s">
        <v>58</v>
      </c>
      <c r="C389" s="1" t="s">
        <v>575</v>
      </c>
      <c r="D389" s="1" t="s">
        <v>3254</v>
      </c>
      <c r="E389" s="1">
        <v>37</v>
      </c>
      <c r="F389" s="1" t="s">
        <v>928</v>
      </c>
      <c r="G389" s="1" t="s">
        <v>62</v>
      </c>
      <c r="H389" s="1" t="s">
        <v>3253</v>
      </c>
      <c r="I389" s="1" t="s">
        <v>94</v>
      </c>
      <c r="J389" s="1" t="s">
        <v>95</v>
      </c>
      <c r="K389" s="1" t="s">
        <v>75</v>
      </c>
      <c r="M389" s="1" t="s">
        <v>66</v>
      </c>
      <c r="O389" s="1" t="s">
        <v>98</v>
      </c>
      <c r="S389" s="1" t="s">
        <v>118</v>
      </c>
      <c r="T389" s="1" t="s">
        <v>100</v>
      </c>
      <c r="U389" s="1" t="s">
        <v>183</v>
      </c>
      <c r="V389" s="1" t="s">
        <v>102</v>
      </c>
      <c r="W389" s="1" t="s">
        <v>247</v>
      </c>
      <c r="X389" s="1" t="s">
        <v>74</v>
      </c>
      <c r="Y389" s="1" t="s">
        <v>58</v>
      </c>
      <c r="Z389" s="1" t="s">
        <v>121</v>
      </c>
      <c r="AA389" s="1" t="s">
        <v>3252</v>
      </c>
      <c r="AB389" s="1" t="s">
        <v>58</v>
      </c>
      <c r="AC389" s="1" t="s">
        <v>58</v>
      </c>
      <c r="AD389" s="1" t="s">
        <v>75</v>
      </c>
      <c r="AE389" s="1" t="s">
        <v>78</v>
      </c>
      <c r="AF389" s="1" t="s">
        <v>58</v>
      </c>
      <c r="AG389" s="1" t="s">
        <v>143</v>
      </c>
      <c r="AH389" s="1" t="s">
        <v>58</v>
      </c>
      <c r="AI389" s="1" t="s">
        <v>58</v>
      </c>
      <c r="AJ389" s="1" t="s">
        <v>58</v>
      </c>
      <c r="AK389" s="1" t="s">
        <v>3251</v>
      </c>
      <c r="AL389" s="1" t="s">
        <v>170</v>
      </c>
      <c r="AX389" s="1" t="s">
        <v>248</v>
      </c>
      <c r="AY389" s="1" t="s">
        <v>368</v>
      </c>
      <c r="AZ389" s="1" t="s">
        <v>172</v>
      </c>
      <c r="BA389" s="1" t="s">
        <v>3250</v>
      </c>
      <c r="BB389" s="1" t="s">
        <v>75</v>
      </c>
      <c r="BC389" s="1" t="s">
        <v>58</v>
      </c>
      <c r="BD389" s="1" t="s">
        <v>3249</v>
      </c>
      <c r="BE389" s="1" t="s">
        <v>58</v>
      </c>
      <c r="BF389" s="1" t="s">
        <v>3248</v>
      </c>
      <c r="BG389" s="8" t="s">
        <v>4402</v>
      </c>
      <c r="BH389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3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90" spans="1:61" ht="13" x14ac:dyDescent="0.3">
      <c r="A390" s="3">
        <v>45315.699554965278</v>
      </c>
      <c r="B390" s="1" t="s">
        <v>58</v>
      </c>
      <c r="C390" s="1" t="s">
        <v>589</v>
      </c>
      <c r="D390" s="1" t="s">
        <v>3247</v>
      </c>
      <c r="E390" s="1">
        <v>47</v>
      </c>
      <c r="F390" s="1" t="s">
        <v>522</v>
      </c>
      <c r="G390" s="1" t="s">
        <v>62</v>
      </c>
      <c r="H390" s="1" t="s">
        <v>2841</v>
      </c>
      <c r="I390" s="1" t="s">
        <v>64</v>
      </c>
      <c r="J390" s="1" t="s">
        <v>114</v>
      </c>
      <c r="K390" s="1" t="s">
        <v>58</v>
      </c>
      <c r="L390" s="1" t="s">
        <v>96</v>
      </c>
      <c r="M390" s="1" t="s">
        <v>141</v>
      </c>
      <c r="N390" s="1" t="s">
        <v>67</v>
      </c>
      <c r="O390" s="1" t="s">
        <v>152</v>
      </c>
      <c r="P390" s="1" t="s">
        <v>3246</v>
      </c>
      <c r="Q390" s="1" t="s">
        <v>278</v>
      </c>
      <c r="R390" s="1" t="s">
        <v>290</v>
      </c>
      <c r="S390" s="1" t="s">
        <v>70</v>
      </c>
      <c r="T390" s="1">
        <v>0</v>
      </c>
      <c r="U390" s="1" t="s">
        <v>71</v>
      </c>
      <c r="V390" s="1" t="s">
        <v>2022</v>
      </c>
      <c r="W390" s="1" t="s">
        <v>3245</v>
      </c>
      <c r="X390" s="1" t="s">
        <v>104</v>
      </c>
      <c r="Y390" s="1" t="s">
        <v>75</v>
      </c>
      <c r="Z390" s="1" t="s">
        <v>76</v>
      </c>
      <c r="AA390" s="1" t="s">
        <v>3244</v>
      </c>
      <c r="AB390" s="1" t="s">
        <v>58</v>
      </c>
      <c r="AC390" s="1" t="s">
        <v>75</v>
      </c>
      <c r="AD390" s="1" t="s">
        <v>75</v>
      </c>
      <c r="AE390" s="1" t="s">
        <v>122</v>
      </c>
      <c r="AF390" s="1" t="s">
        <v>75</v>
      </c>
      <c r="AG390" s="1" t="s">
        <v>122</v>
      </c>
      <c r="AH390" s="1" t="s">
        <v>75</v>
      </c>
      <c r="AI390" s="1" t="s">
        <v>58</v>
      </c>
      <c r="AJ390" s="1" t="s">
        <v>58</v>
      </c>
      <c r="AK390" s="1" t="s">
        <v>3243</v>
      </c>
      <c r="AL390" s="1" t="s">
        <v>3243</v>
      </c>
      <c r="AM390" s="1" t="s">
        <v>58</v>
      </c>
      <c r="AN390" s="1" t="s">
        <v>191</v>
      </c>
      <c r="AO390" s="1" t="s">
        <v>58</v>
      </c>
      <c r="AP390" s="1" t="s">
        <v>191</v>
      </c>
      <c r="AQ390" s="1">
        <v>5</v>
      </c>
      <c r="AR390" s="1" t="s">
        <v>214</v>
      </c>
      <c r="AS390" s="1" t="s">
        <v>155</v>
      </c>
      <c r="AT390" s="1" t="s">
        <v>106</v>
      </c>
      <c r="AV390" s="1" t="s">
        <v>75</v>
      </c>
      <c r="AW390" s="1" t="s">
        <v>75</v>
      </c>
      <c r="AX390" s="1" t="s">
        <v>248</v>
      </c>
      <c r="AY390" s="1" t="s">
        <v>413</v>
      </c>
      <c r="AZ390" s="1" t="s">
        <v>185</v>
      </c>
      <c r="BA390" s="1" t="s">
        <v>146</v>
      </c>
      <c r="BB390" s="1" t="s">
        <v>75</v>
      </c>
      <c r="BC390" s="1" t="s">
        <v>58</v>
      </c>
      <c r="BD390" s="1" t="s">
        <v>3242</v>
      </c>
      <c r="BE390" s="1" t="s">
        <v>58</v>
      </c>
      <c r="BG390" s="8" t="s">
        <v>4402</v>
      </c>
      <c r="BH390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3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91" spans="1:61" ht="13" x14ac:dyDescent="0.3">
      <c r="A391" s="3">
        <v>45315.700593819449</v>
      </c>
      <c r="B391" s="1" t="s">
        <v>58</v>
      </c>
      <c r="C391" s="1" t="s">
        <v>575</v>
      </c>
      <c r="D391" s="1" t="s">
        <v>3241</v>
      </c>
      <c r="E391" s="1">
        <v>40</v>
      </c>
      <c r="F391" s="1" t="s">
        <v>771</v>
      </c>
      <c r="G391" s="1" t="s">
        <v>62</v>
      </c>
      <c r="H391" s="1" t="s">
        <v>864</v>
      </c>
      <c r="I391" s="1" t="s">
        <v>94</v>
      </c>
      <c r="J391" s="1" t="s">
        <v>114</v>
      </c>
      <c r="K391" s="1" t="s">
        <v>58</v>
      </c>
      <c r="L391" s="1">
        <v>1</v>
      </c>
      <c r="M391" s="1" t="s">
        <v>66</v>
      </c>
      <c r="N391" s="1" t="s">
        <v>67</v>
      </c>
      <c r="O391" s="1" t="s">
        <v>152</v>
      </c>
      <c r="Q391" s="1" t="s">
        <v>3240</v>
      </c>
      <c r="S391" s="1" t="s">
        <v>118</v>
      </c>
      <c r="T391" s="1">
        <v>0</v>
      </c>
      <c r="U391" s="1" t="s">
        <v>101</v>
      </c>
      <c r="V391" s="1" t="s">
        <v>119</v>
      </c>
      <c r="W391" s="1" t="s">
        <v>738</v>
      </c>
      <c r="X391" s="1" t="s">
        <v>74</v>
      </c>
      <c r="Y391" s="1" t="s">
        <v>75</v>
      </c>
      <c r="Z391" s="1" t="s">
        <v>121</v>
      </c>
      <c r="AA391" s="1" t="s">
        <v>77</v>
      </c>
      <c r="AB391" s="1" t="s">
        <v>58</v>
      </c>
      <c r="AC391" s="1" t="s">
        <v>58</v>
      </c>
      <c r="AD391" s="1" t="s">
        <v>75</v>
      </c>
      <c r="AE391" s="1" t="s">
        <v>78</v>
      </c>
      <c r="AF391" s="1" t="s">
        <v>75</v>
      </c>
      <c r="AG391" s="1" t="s">
        <v>78</v>
      </c>
      <c r="AH391" s="1" t="s">
        <v>58</v>
      </c>
      <c r="AI391" s="1" t="s">
        <v>58</v>
      </c>
      <c r="AJ391" s="1" t="s">
        <v>58</v>
      </c>
      <c r="AK391" s="1" t="s">
        <v>2328</v>
      </c>
      <c r="AL391" s="1" t="s">
        <v>229</v>
      </c>
      <c r="AM391" s="1" t="s">
        <v>58</v>
      </c>
      <c r="AN391" s="1" t="s">
        <v>82</v>
      </c>
      <c r="AO391" s="1" t="s">
        <v>58</v>
      </c>
      <c r="AP391" s="1" t="s">
        <v>82</v>
      </c>
      <c r="AQ391" s="1">
        <v>5</v>
      </c>
      <c r="AR391" s="1" t="s">
        <v>155</v>
      </c>
      <c r="AS391" s="1" t="s">
        <v>155</v>
      </c>
      <c r="AT391" s="1" t="s">
        <v>85</v>
      </c>
      <c r="AU391" s="1" t="s">
        <v>125</v>
      </c>
      <c r="AV391" s="1" t="s">
        <v>58</v>
      </c>
      <c r="AW391" s="1" t="s">
        <v>58</v>
      </c>
      <c r="AX391" s="1" t="s">
        <v>248</v>
      </c>
      <c r="AY391" s="1" t="s">
        <v>614</v>
      </c>
      <c r="AZ391" s="1" t="s">
        <v>127</v>
      </c>
      <c r="BA391" s="1" t="s">
        <v>146</v>
      </c>
      <c r="BB391" s="1" t="s">
        <v>75</v>
      </c>
      <c r="BC391" s="1" t="s">
        <v>58</v>
      </c>
      <c r="BD391" s="1" t="s">
        <v>1153</v>
      </c>
      <c r="BE391" s="1" t="s">
        <v>58</v>
      </c>
      <c r="BF391" s="1" t="s">
        <v>3239</v>
      </c>
      <c r="BG391" s="8" t="s">
        <v>4402</v>
      </c>
      <c r="BH391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3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92" spans="1:61" ht="13" x14ac:dyDescent="0.3">
      <c r="A392" s="3">
        <v>45315.712609421302</v>
      </c>
      <c r="B392" s="1" t="s">
        <v>58</v>
      </c>
      <c r="C392" s="1" t="s">
        <v>589</v>
      </c>
      <c r="D392" s="1" t="s">
        <v>3238</v>
      </c>
      <c r="E392" s="1" t="s">
        <v>1660</v>
      </c>
      <c r="F392" s="1" t="s">
        <v>815</v>
      </c>
      <c r="G392" s="1" t="s">
        <v>62</v>
      </c>
      <c r="H392" s="1" t="s">
        <v>1847</v>
      </c>
      <c r="I392" s="1" t="s">
        <v>94</v>
      </c>
      <c r="J392" s="1" t="s">
        <v>114</v>
      </c>
      <c r="K392" s="1" t="s">
        <v>58</v>
      </c>
      <c r="L392" s="1">
        <v>2</v>
      </c>
      <c r="M392" s="1" t="s">
        <v>66</v>
      </c>
      <c r="N392" s="1" t="s">
        <v>67</v>
      </c>
      <c r="O392" s="1" t="s">
        <v>152</v>
      </c>
      <c r="P392" s="1" t="s">
        <v>182</v>
      </c>
      <c r="Q392" s="1" t="s">
        <v>290</v>
      </c>
      <c r="R392" s="1" t="s">
        <v>290</v>
      </c>
      <c r="S392" s="1" t="s">
        <v>118</v>
      </c>
      <c r="T392" s="1">
        <v>0</v>
      </c>
      <c r="U392" s="1" t="s">
        <v>183</v>
      </c>
      <c r="V392" s="1" t="s">
        <v>119</v>
      </c>
      <c r="W392" s="1" t="s">
        <v>120</v>
      </c>
      <c r="X392" s="1" t="s">
        <v>74</v>
      </c>
      <c r="Y392" s="1" t="s">
        <v>75</v>
      </c>
      <c r="Z392" s="1" t="s">
        <v>121</v>
      </c>
      <c r="AA392" s="1" t="s">
        <v>1859</v>
      </c>
      <c r="AB392" s="1" t="s">
        <v>58</v>
      </c>
      <c r="AC392" s="1" t="s">
        <v>58</v>
      </c>
      <c r="AD392" s="1" t="s">
        <v>75</v>
      </c>
      <c r="AE392" s="1" t="s">
        <v>122</v>
      </c>
      <c r="AF392" s="1" t="s">
        <v>75</v>
      </c>
      <c r="AG392" s="1" t="s">
        <v>143</v>
      </c>
      <c r="AH392" s="1" t="s">
        <v>75</v>
      </c>
      <c r="AI392" s="1" t="s">
        <v>75</v>
      </c>
      <c r="AJ392" s="1" t="s">
        <v>58</v>
      </c>
      <c r="AK392" s="1">
        <v>14</v>
      </c>
      <c r="AL392" s="1" t="s">
        <v>355</v>
      </c>
      <c r="AM392" s="1" t="s">
        <v>58</v>
      </c>
      <c r="AN392" s="1" t="s">
        <v>82</v>
      </c>
      <c r="AO392" s="1" t="s">
        <v>58</v>
      </c>
      <c r="AP392" s="1" t="s">
        <v>82</v>
      </c>
      <c r="AQ392" s="1">
        <v>4</v>
      </c>
      <c r="AR392" s="1" t="s">
        <v>83</v>
      </c>
      <c r="AS392" s="1" t="s">
        <v>83</v>
      </c>
      <c r="AT392" s="1" t="s">
        <v>85</v>
      </c>
      <c r="AU392" s="1" t="s">
        <v>125</v>
      </c>
      <c r="AV392" s="1" t="s">
        <v>75</v>
      </c>
      <c r="AW392" s="1" t="s">
        <v>75</v>
      </c>
      <c r="AX392" s="1" t="s">
        <v>248</v>
      </c>
      <c r="AY392" s="1" t="s">
        <v>389</v>
      </c>
      <c r="AZ392" s="1" t="s">
        <v>185</v>
      </c>
      <c r="BB392" s="1" t="s">
        <v>75</v>
      </c>
      <c r="BC392" s="1" t="s">
        <v>58</v>
      </c>
      <c r="BD392" s="1" t="s">
        <v>179</v>
      </c>
      <c r="BE392" s="1" t="s">
        <v>58</v>
      </c>
      <c r="BG392" s="8" t="s">
        <v>4402</v>
      </c>
      <c r="BH392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3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93" spans="1:61" ht="13" x14ac:dyDescent="0.3">
      <c r="A393" s="3">
        <v>45315.715057106485</v>
      </c>
      <c r="B393" s="1" t="s">
        <v>58</v>
      </c>
      <c r="C393" s="1" t="s">
        <v>575</v>
      </c>
      <c r="D393" s="1" t="s">
        <v>3237</v>
      </c>
      <c r="E393" s="1">
        <v>50</v>
      </c>
      <c r="F393" s="1" t="s">
        <v>559</v>
      </c>
      <c r="G393" s="1" t="s">
        <v>62</v>
      </c>
      <c r="H393" s="1" t="s">
        <v>766</v>
      </c>
      <c r="I393" s="1" t="s">
        <v>64</v>
      </c>
      <c r="J393" s="1" t="s">
        <v>114</v>
      </c>
      <c r="K393" s="1" t="s">
        <v>58</v>
      </c>
      <c r="L393" s="1">
        <v>2</v>
      </c>
      <c r="M393" s="1" t="s">
        <v>141</v>
      </c>
      <c r="N393" s="1" t="s">
        <v>637</v>
      </c>
      <c r="O393" s="1" t="s">
        <v>152</v>
      </c>
      <c r="P393" s="1" t="s">
        <v>996</v>
      </c>
      <c r="Q393" s="1" t="s">
        <v>3236</v>
      </c>
      <c r="S393" s="1" t="s">
        <v>118</v>
      </c>
      <c r="T393" s="1">
        <v>1</v>
      </c>
      <c r="U393" s="1" t="s">
        <v>1297</v>
      </c>
      <c r="V393" s="1" t="s">
        <v>102</v>
      </c>
      <c r="W393" s="1" t="s">
        <v>292</v>
      </c>
      <c r="X393" s="1" t="s">
        <v>104</v>
      </c>
      <c r="Y393" s="1" t="s">
        <v>75</v>
      </c>
      <c r="Z393" s="1" t="s">
        <v>121</v>
      </c>
      <c r="AA393" s="1" t="s">
        <v>169</v>
      </c>
      <c r="AB393" s="1" t="s">
        <v>58</v>
      </c>
      <c r="AC393" s="1" t="s">
        <v>58</v>
      </c>
      <c r="AD393" s="1" t="s">
        <v>58</v>
      </c>
      <c r="AE393" s="1" t="s">
        <v>143</v>
      </c>
      <c r="AF393" s="1" t="s">
        <v>58</v>
      </c>
      <c r="AG393" s="1" t="s">
        <v>143</v>
      </c>
      <c r="AH393" s="1" t="s">
        <v>58</v>
      </c>
      <c r="AI393" s="1" t="s">
        <v>58</v>
      </c>
      <c r="AJ393" s="1" t="s">
        <v>58</v>
      </c>
      <c r="AK393" s="1">
        <v>5</v>
      </c>
      <c r="AL393" s="1" t="s">
        <v>124</v>
      </c>
      <c r="AM393" s="1" t="s">
        <v>58</v>
      </c>
      <c r="AN393" s="1" t="s">
        <v>191</v>
      </c>
      <c r="AO393" s="1" t="s">
        <v>58</v>
      </c>
      <c r="AP393" s="1" t="s">
        <v>191</v>
      </c>
      <c r="AQ393" s="1">
        <v>5</v>
      </c>
      <c r="AR393" s="1" t="s">
        <v>171</v>
      </c>
      <c r="AS393" s="1" t="s">
        <v>171</v>
      </c>
      <c r="AT393" s="1" t="s">
        <v>106</v>
      </c>
      <c r="AU393" s="1" t="s">
        <v>86</v>
      </c>
      <c r="AV393" s="1" t="s">
        <v>58</v>
      </c>
      <c r="AW393" s="1" t="s">
        <v>58</v>
      </c>
      <c r="AX393" s="1" t="s">
        <v>248</v>
      </c>
      <c r="AY393" s="1" t="s">
        <v>126</v>
      </c>
      <c r="AZ393" s="1" t="s">
        <v>146</v>
      </c>
      <c r="BA393" s="1" t="s">
        <v>146</v>
      </c>
      <c r="BB393" s="1" t="s">
        <v>75</v>
      </c>
      <c r="BC393" s="1" t="s">
        <v>58</v>
      </c>
      <c r="BD393" s="1" t="s">
        <v>3235</v>
      </c>
      <c r="BE393" s="1" t="s">
        <v>58</v>
      </c>
      <c r="BF393" s="1" t="s">
        <v>3234</v>
      </c>
      <c r="BG393" s="8" t="s">
        <v>4402</v>
      </c>
      <c r="BH393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3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394" spans="1:61" ht="13" x14ac:dyDescent="0.3">
      <c r="A394" s="3">
        <v>45315.730467407411</v>
      </c>
      <c r="B394" s="1" t="s">
        <v>58</v>
      </c>
      <c r="C394" s="1" t="s">
        <v>589</v>
      </c>
      <c r="D394" s="1" t="s">
        <v>3233</v>
      </c>
      <c r="E394" s="1">
        <v>31</v>
      </c>
      <c r="F394" s="1" t="s">
        <v>771</v>
      </c>
      <c r="G394" s="1" t="s">
        <v>239</v>
      </c>
      <c r="H394" s="1" t="s">
        <v>3232</v>
      </c>
      <c r="I394" s="1" t="s">
        <v>64</v>
      </c>
      <c r="J394" s="1" t="s">
        <v>95</v>
      </c>
      <c r="K394" s="1" t="s">
        <v>75</v>
      </c>
      <c r="M394" s="1" t="s">
        <v>66</v>
      </c>
      <c r="N394" s="1" t="s">
        <v>67</v>
      </c>
      <c r="O394" s="1" t="s">
        <v>152</v>
      </c>
      <c r="P394" s="1" t="s">
        <v>234</v>
      </c>
      <c r="Q394" s="1" t="s">
        <v>3231</v>
      </c>
      <c r="R394" s="1" t="s">
        <v>290</v>
      </c>
      <c r="S394" s="1" t="s">
        <v>70</v>
      </c>
      <c r="T394" s="1">
        <v>0</v>
      </c>
      <c r="U394" s="1" t="s">
        <v>183</v>
      </c>
      <c r="V394" s="1" t="s">
        <v>2022</v>
      </c>
      <c r="W394" s="1" t="s">
        <v>120</v>
      </c>
      <c r="X394" s="1" t="s">
        <v>104</v>
      </c>
      <c r="Y394" s="1" t="s">
        <v>58</v>
      </c>
      <c r="Z394" s="1" t="s">
        <v>76</v>
      </c>
      <c r="AA394" s="1" t="s">
        <v>3230</v>
      </c>
      <c r="AB394" s="1" t="s">
        <v>58</v>
      </c>
      <c r="AC394" s="1" t="s">
        <v>75</v>
      </c>
      <c r="AD394" s="1" t="s">
        <v>58</v>
      </c>
      <c r="AE394" s="1" t="s">
        <v>143</v>
      </c>
      <c r="AF394" s="1" t="s">
        <v>75</v>
      </c>
      <c r="AG394" s="1" t="s">
        <v>78</v>
      </c>
      <c r="AH394" s="1" t="s">
        <v>58</v>
      </c>
      <c r="AI394" s="1" t="s">
        <v>58</v>
      </c>
      <c r="AJ394" s="1" t="s">
        <v>58</v>
      </c>
      <c r="AK394" s="1">
        <v>10</v>
      </c>
      <c r="AL394" s="1" t="s">
        <v>355</v>
      </c>
      <c r="AM394" s="1" t="s">
        <v>58</v>
      </c>
      <c r="AN394" s="1" t="s">
        <v>81</v>
      </c>
      <c r="AO394" s="1" t="s">
        <v>58</v>
      </c>
      <c r="AP394" s="1" t="s">
        <v>81</v>
      </c>
      <c r="AQ394" s="1">
        <v>5</v>
      </c>
      <c r="AR394" s="1" t="s">
        <v>83</v>
      </c>
      <c r="AS394" s="1" t="s">
        <v>83</v>
      </c>
      <c r="AT394" s="1" t="s">
        <v>106</v>
      </c>
      <c r="AU394" s="1" t="s">
        <v>86</v>
      </c>
      <c r="AV394" s="1" t="s">
        <v>75</v>
      </c>
      <c r="AW394" s="1" t="s">
        <v>75</v>
      </c>
      <c r="AX394" s="1" t="s">
        <v>248</v>
      </c>
      <c r="AY394" s="1" t="s">
        <v>413</v>
      </c>
      <c r="AZ394" s="1" t="s">
        <v>1748</v>
      </c>
      <c r="BA394" s="1" t="s">
        <v>1748</v>
      </c>
      <c r="BB394" s="1" t="s">
        <v>58</v>
      </c>
      <c r="BC394" s="1" t="s">
        <v>58</v>
      </c>
      <c r="BD394" s="1" t="s">
        <v>160</v>
      </c>
      <c r="BE394" s="1" t="s">
        <v>75</v>
      </c>
      <c r="BG394" s="8" t="s">
        <v>4402</v>
      </c>
      <c r="BH394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3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95" spans="1:61" ht="13" x14ac:dyDescent="0.3">
      <c r="A395" s="3">
        <v>45315.737793888889</v>
      </c>
      <c r="B395" s="1" t="s">
        <v>58</v>
      </c>
      <c r="C395" s="1" t="s">
        <v>589</v>
      </c>
      <c r="D395" s="1" t="s">
        <v>3229</v>
      </c>
      <c r="E395" s="1" t="s">
        <v>3054</v>
      </c>
      <c r="F395" s="1" t="s">
        <v>500</v>
      </c>
      <c r="G395" s="1" t="s">
        <v>239</v>
      </c>
      <c r="H395" s="1" t="s">
        <v>727</v>
      </c>
      <c r="I395" s="1" t="s">
        <v>64</v>
      </c>
      <c r="J395" s="1" t="s">
        <v>114</v>
      </c>
      <c r="K395" s="1" t="s">
        <v>58</v>
      </c>
      <c r="L395" s="1">
        <v>1</v>
      </c>
      <c r="M395" s="1" t="s">
        <v>66</v>
      </c>
      <c r="N395" s="1" t="s">
        <v>67</v>
      </c>
      <c r="O395" s="1" t="s">
        <v>3228</v>
      </c>
      <c r="P395" s="1" t="s">
        <v>290</v>
      </c>
      <c r="Q395" s="1" t="s">
        <v>290</v>
      </c>
      <c r="R395" s="1" t="s">
        <v>290</v>
      </c>
      <c r="S395" s="1" t="s">
        <v>118</v>
      </c>
      <c r="T395" s="1" t="s">
        <v>100</v>
      </c>
      <c r="U395" s="1" t="s">
        <v>101</v>
      </c>
      <c r="V395" s="1" t="s">
        <v>2022</v>
      </c>
      <c r="W395" s="1" t="s">
        <v>292</v>
      </c>
      <c r="X395" s="1" t="s">
        <v>104</v>
      </c>
      <c r="Y395" s="1" t="s">
        <v>58</v>
      </c>
      <c r="Z395" s="1" t="s">
        <v>76</v>
      </c>
      <c r="AA395" s="1" t="s">
        <v>169</v>
      </c>
      <c r="AB395" s="1" t="s">
        <v>58</v>
      </c>
      <c r="AC395" s="1" t="s">
        <v>75</v>
      </c>
      <c r="AD395" s="1" t="s">
        <v>58</v>
      </c>
      <c r="AE395" s="1" t="s">
        <v>143</v>
      </c>
      <c r="AF395" s="1" t="s">
        <v>58</v>
      </c>
      <c r="AG395" s="1" t="s">
        <v>143</v>
      </c>
      <c r="AH395" s="1" t="s">
        <v>58</v>
      </c>
      <c r="AI395" s="1" t="s">
        <v>58</v>
      </c>
      <c r="AJ395" s="1" t="s">
        <v>58</v>
      </c>
      <c r="AL395" s="1" t="s">
        <v>3227</v>
      </c>
      <c r="AM395" s="1" t="s">
        <v>58</v>
      </c>
      <c r="AN395" s="1" t="s">
        <v>191</v>
      </c>
      <c r="AO395" s="1" t="s">
        <v>58</v>
      </c>
      <c r="AP395" s="1" t="s">
        <v>191</v>
      </c>
      <c r="AQ395" s="1">
        <v>5</v>
      </c>
      <c r="AR395" s="1" t="s">
        <v>171</v>
      </c>
      <c r="AS395" s="1" t="s">
        <v>83</v>
      </c>
      <c r="AT395" s="1" t="s">
        <v>106</v>
      </c>
      <c r="AU395" s="1" t="s">
        <v>2508</v>
      </c>
      <c r="AV395" s="1" t="s">
        <v>75</v>
      </c>
      <c r="AW395" s="1" t="s">
        <v>75</v>
      </c>
      <c r="AX395" s="1" t="s">
        <v>248</v>
      </c>
      <c r="AY395" s="1" t="s">
        <v>413</v>
      </c>
      <c r="AZ395" s="1" t="s">
        <v>185</v>
      </c>
      <c r="BA395" s="1" t="s">
        <v>300</v>
      </c>
      <c r="BB395" s="1" t="s">
        <v>58</v>
      </c>
      <c r="BC395" s="1" t="s">
        <v>58</v>
      </c>
      <c r="BD395" s="1" t="s">
        <v>3226</v>
      </c>
      <c r="BE395" s="1" t="s">
        <v>58</v>
      </c>
      <c r="BG395" s="8" t="s">
        <v>4402</v>
      </c>
      <c r="BH395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3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96" spans="1:61" ht="13" x14ac:dyDescent="0.3">
      <c r="A396" s="3">
        <v>45315.755563425926</v>
      </c>
      <c r="B396" s="1" t="s">
        <v>58</v>
      </c>
      <c r="C396" s="1" t="s">
        <v>589</v>
      </c>
      <c r="D396" s="1" t="s">
        <v>3225</v>
      </c>
      <c r="E396" s="1">
        <v>49</v>
      </c>
      <c r="F396" s="1" t="s">
        <v>815</v>
      </c>
      <c r="G396" s="1" t="s">
        <v>239</v>
      </c>
      <c r="H396" s="1" t="s">
        <v>3224</v>
      </c>
      <c r="I396" s="1" t="s">
        <v>64</v>
      </c>
      <c r="J396" s="1" t="s">
        <v>114</v>
      </c>
      <c r="K396" s="1" t="s">
        <v>58</v>
      </c>
      <c r="L396" s="1">
        <v>1</v>
      </c>
      <c r="M396" s="1" t="s">
        <v>66</v>
      </c>
      <c r="N396" s="1" t="s">
        <v>3223</v>
      </c>
      <c r="O396" s="1" t="s">
        <v>152</v>
      </c>
      <c r="P396" s="1" t="s">
        <v>3222</v>
      </c>
      <c r="Q396" s="1" t="s">
        <v>290</v>
      </c>
      <c r="R396" s="1" t="s">
        <v>290</v>
      </c>
      <c r="S396" s="1" t="s">
        <v>118</v>
      </c>
      <c r="U396" s="1" t="s">
        <v>2493</v>
      </c>
      <c r="V396" s="1" t="s">
        <v>102</v>
      </c>
      <c r="W396" s="1" t="s">
        <v>247</v>
      </c>
      <c r="X396" s="1" t="s">
        <v>74</v>
      </c>
      <c r="Y396" s="1" t="s">
        <v>58</v>
      </c>
      <c r="Z396" s="1" t="s">
        <v>121</v>
      </c>
      <c r="AA396" s="1" t="s">
        <v>77</v>
      </c>
      <c r="AB396" s="1" t="s">
        <v>58</v>
      </c>
      <c r="AC396" s="1" t="s">
        <v>75</v>
      </c>
      <c r="AD396" s="1" t="s">
        <v>75</v>
      </c>
      <c r="AE396" s="1" t="s">
        <v>78</v>
      </c>
      <c r="AF396" s="1" t="s">
        <v>75</v>
      </c>
      <c r="AG396" s="1" t="s">
        <v>78</v>
      </c>
      <c r="AH396" s="1" t="s">
        <v>58</v>
      </c>
      <c r="AI396" s="1" t="s">
        <v>58</v>
      </c>
      <c r="AJ396" s="1" t="s">
        <v>58</v>
      </c>
      <c r="AK396" s="1">
        <v>5</v>
      </c>
      <c r="AL396" s="1" t="s">
        <v>283</v>
      </c>
      <c r="AM396" s="1" t="s">
        <v>58</v>
      </c>
      <c r="AN396" s="1" t="s">
        <v>191</v>
      </c>
      <c r="AO396" s="1" t="s">
        <v>58</v>
      </c>
      <c r="AP396" s="1" t="s">
        <v>82</v>
      </c>
      <c r="AQ396" s="1">
        <v>5</v>
      </c>
      <c r="AR396" s="1" t="s">
        <v>214</v>
      </c>
      <c r="AS396" s="1" t="s">
        <v>83</v>
      </c>
      <c r="AT396" s="1" t="s">
        <v>106</v>
      </c>
      <c r="AU396" s="1" t="s">
        <v>86</v>
      </c>
      <c r="AV396" s="1" t="s">
        <v>58</v>
      </c>
      <c r="AW396" s="1" t="s">
        <v>58</v>
      </c>
      <c r="AX396" s="1" t="s">
        <v>248</v>
      </c>
      <c r="AY396" s="1" t="s">
        <v>207</v>
      </c>
      <c r="AZ396" s="1" t="s">
        <v>872</v>
      </c>
      <c r="BA396" s="1" t="s">
        <v>146</v>
      </c>
      <c r="BB396" s="1" t="s">
        <v>75</v>
      </c>
      <c r="BC396" s="1" t="s">
        <v>58</v>
      </c>
      <c r="BD396" s="1" t="s">
        <v>3221</v>
      </c>
      <c r="BE396" s="1" t="s">
        <v>58</v>
      </c>
      <c r="BG396" s="8" t="s">
        <v>4402</v>
      </c>
      <c r="BH396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3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97" spans="1:61" ht="13" x14ac:dyDescent="0.3">
      <c r="A397" s="3">
        <v>45315.757337256946</v>
      </c>
      <c r="B397" s="1" t="s">
        <v>58</v>
      </c>
      <c r="C397" s="1" t="s">
        <v>575</v>
      </c>
      <c r="D397" s="1" t="s">
        <v>3220</v>
      </c>
      <c r="E397" s="1">
        <v>35</v>
      </c>
      <c r="F397" s="1" t="s">
        <v>1013</v>
      </c>
      <c r="H397" s="1" t="s">
        <v>3219</v>
      </c>
      <c r="I397" s="1" t="s">
        <v>64</v>
      </c>
      <c r="J397" s="1" t="s">
        <v>114</v>
      </c>
      <c r="K397" s="1" t="s">
        <v>75</v>
      </c>
      <c r="M397" s="1" t="s">
        <v>141</v>
      </c>
      <c r="N397" s="1" t="s">
        <v>67</v>
      </c>
      <c r="O397" s="1" t="s">
        <v>152</v>
      </c>
      <c r="P397" s="1" t="s">
        <v>3218</v>
      </c>
      <c r="S397" s="1" t="s">
        <v>70</v>
      </c>
      <c r="T397" s="1">
        <v>0</v>
      </c>
      <c r="U397" s="1" t="s">
        <v>71</v>
      </c>
      <c r="V397" s="1" t="s">
        <v>102</v>
      </c>
      <c r="W397" s="1" t="s">
        <v>776</v>
      </c>
      <c r="X397" s="1" t="s">
        <v>74</v>
      </c>
      <c r="Y397" s="1" t="s">
        <v>58</v>
      </c>
      <c r="Z397" s="1" t="s">
        <v>121</v>
      </c>
      <c r="AA397" s="1" t="s">
        <v>190</v>
      </c>
      <c r="AB397" s="1" t="s">
        <v>75</v>
      </c>
      <c r="AC397" s="1" t="s">
        <v>58</v>
      </c>
      <c r="AD397" s="1" t="s">
        <v>75</v>
      </c>
      <c r="AE397" s="1" t="s">
        <v>78</v>
      </c>
      <c r="AF397" s="1" t="s">
        <v>58</v>
      </c>
      <c r="AG397" s="1" t="s">
        <v>78</v>
      </c>
      <c r="AH397" s="1" t="s">
        <v>58</v>
      </c>
      <c r="AI397" s="1" t="s">
        <v>58</v>
      </c>
      <c r="AJ397" s="1" t="s">
        <v>75</v>
      </c>
      <c r="AK397" s="1">
        <v>6</v>
      </c>
      <c r="AL397" s="1" t="s">
        <v>283</v>
      </c>
      <c r="AM397" s="1" t="s">
        <v>58</v>
      </c>
      <c r="AN397" s="1" t="s">
        <v>191</v>
      </c>
      <c r="AO397" s="1" t="s">
        <v>58</v>
      </c>
      <c r="AP397" s="1" t="s">
        <v>191</v>
      </c>
      <c r="AQ397" s="1">
        <v>5</v>
      </c>
      <c r="AR397" s="1" t="s">
        <v>83</v>
      </c>
      <c r="AS397" s="1" t="s">
        <v>83</v>
      </c>
      <c r="AT397" s="1" t="s">
        <v>106</v>
      </c>
      <c r="AU397" s="1" t="s">
        <v>86</v>
      </c>
      <c r="AV397" s="1" t="s">
        <v>58</v>
      </c>
      <c r="AW397" s="1" t="s">
        <v>58</v>
      </c>
      <c r="AX397" s="1" t="s">
        <v>87</v>
      </c>
      <c r="AY397" s="1" t="s">
        <v>126</v>
      </c>
      <c r="AZ397" s="1" t="s">
        <v>146</v>
      </c>
      <c r="BA397" s="1" t="s">
        <v>146</v>
      </c>
      <c r="BB397" s="1" t="s">
        <v>75</v>
      </c>
      <c r="BC397" s="1" t="s">
        <v>58</v>
      </c>
      <c r="BD397" s="1" t="s">
        <v>3217</v>
      </c>
      <c r="BE397" s="1" t="s">
        <v>58</v>
      </c>
      <c r="BG397" s="8" t="s">
        <v>4402</v>
      </c>
      <c r="BH397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98" spans="1:61" ht="13" x14ac:dyDescent="0.3">
      <c r="A398" s="3">
        <v>45315.77200675926</v>
      </c>
      <c r="B398" s="1" t="s">
        <v>58</v>
      </c>
      <c r="C398" s="1" t="s">
        <v>589</v>
      </c>
      <c r="D398" s="1" t="s">
        <v>3216</v>
      </c>
      <c r="E398" s="1">
        <v>52</v>
      </c>
      <c r="F398" s="1" t="s">
        <v>666</v>
      </c>
      <c r="G398" s="1" t="s">
        <v>239</v>
      </c>
      <c r="H398" s="1" t="s">
        <v>1725</v>
      </c>
      <c r="I398" s="1" t="s">
        <v>64</v>
      </c>
      <c r="J398" s="1" t="s">
        <v>95</v>
      </c>
      <c r="K398" s="1" t="s">
        <v>58</v>
      </c>
      <c r="L398" s="1">
        <v>2</v>
      </c>
      <c r="M398" s="1" t="s">
        <v>66</v>
      </c>
      <c r="N398" s="1" t="s">
        <v>1212</v>
      </c>
      <c r="O398" s="1" t="s">
        <v>98</v>
      </c>
      <c r="P398" s="1" t="s">
        <v>290</v>
      </c>
      <c r="R398" s="1" t="s">
        <v>290</v>
      </c>
      <c r="S398" s="1" t="s">
        <v>118</v>
      </c>
      <c r="T398" s="1" t="s">
        <v>100</v>
      </c>
      <c r="U398" s="1" t="s">
        <v>71</v>
      </c>
      <c r="V398" s="1" t="s">
        <v>3215</v>
      </c>
      <c r="W398" s="1" t="s">
        <v>3214</v>
      </c>
      <c r="AB398" s="1" t="s">
        <v>75</v>
      </c>
      <c r="AC398" s="1" t="s">
        <v>75</v>
      </c>
      <c r="AD398" s="1" t="s">
        <v>75</v>
      </c>
      <c r="AE398" s="1" t="s">
        <v>122</v>
      </c>
      <c r="AF398" s="1" t="s">
        <v>75</v>
      </c>
      <c r="AG398" s="1" t="s">
        <v>122</v>
      </c>
      <c r="AH398" s="1" t="s">
        <v>75</v>
      </c>
      <c r="AI398" s="1" t="s">
        <v>58</v>
      </c>
      <c r="AJ398" s="1" t="s">
        <v>75</v>
      </c>
      <c r="AK398" s="1" t="s">
        <v>290</v>
      </c>
      <c r="AL398" s="1" t="s">
        <v>3213</v>
      </c>
      <c r="AM398" s="1" t="s">
        <v>58</v>
      </c>
      <c r="AN398" s="1" t="s">
        <v>191</v>
      </c>
      <c r="AO398" s="1" t="s">
        <v>58</v>
      </c>
      <c r="AP398" s="1" t="s">
        <v>82</v>
      </c>
      <c r="AQ398" s="1">
        <v>4</v>
      </c>
      <c r="AR398" s="1" t="s">
        <v>214</v>
      </c>
      <c r="AS398" s="1" t="s">
        <v>83</v>
      </c>
      <c r="AT398" s="1" t="s">
        <v>85</v>
      </c>
      <c r="AU398" s="1" t="s">
        <v>86</v>
      </c>
      <c r="AV398" s="1" t="s">
        <v>58</v>
      </c>
      <c r="AW398" s="1" t="s">
        <v>75</v>
      </c>
      <c r="AX398" s="1" t="s">
        <v>156</v>
      </c>
      <c r="AY398" s="1" t="s">
        <v>1748</v>
      </c>
      <c r="AZ398" s="1" t="s">
        <v>1748</v>
      </c>
      <c r="BA398" s="1" t="s">
        <v>1748</v>
      </c>
      <c r="BB398" s="1" t="s">
        <v>75</v>
      </c>
      <c r="BC398" s="1" t="s">
        <v>58</v>
      </c>
      <c r="BD398" s="1" t="s">
        <v>160</v>
      </c>
      <c r="BE398" s="1" t="s">
        <v>58</v>
      </c>
      <c r="BG398" s="8" t="s">
        <v>4402</v>
      </c>
      <c r="BH398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3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399" spans="1:61" ht="13" x14ac:dyDescent="0.3">
      <c r="A399" s="3">
        <v>45315.776339745367</v>
      </c>
      <c r="B399" s="1" t="s">
        <v>58</v>
      </c>
      <c r="C399" s="1" t="s">
        <v>575</v>
      </c>
      <c r="D399" s="1" t="s">
        <v>3212</v>
      </c>
      <c r="E399" s="1">
        <v>39</v>
      </c>
      <c r="F399" s="1" t="s">
        <v>1013</v>
      </c>
      <c r="I399" s="1" t="s">
        <v>64</v>
      </c>
      <c r="J399" s="1" t="s">
        <v>114</v>
      </c>
      <c r="K399" s="1" t="s">
        <v>58</v>
      </c>
      <c r="L399" s="1">
        <v>1</v>
      </c>
      <c r="M399" s="1" t="s">
        <v>141</v>
      </c>
      <c r="N399" s="1" t="s">
        <v>3211</v>
      </c>
      <c r="O399" s="1" t="s">
        <v>152</v>
      </c>
      <c r="P399" s="1" t="s">
        <v>996</v>
      </c>
      <c r="S399" s="1" t="s">
        <v>118</v>
      </c>
      <c r="T399" s="1">
        <v>1</v>
      </c>
      <c r="U399" s="1" t="s">
        <v>71</v>
      </c>
      <c r="V399" s="1" t="s">
        <v>3210</v>
      </c>
      <c r="W399" s="1" t="s">
        <v>316</v>
      </c>
      <c r="X399" s="1" t="s">
        <v>104</v>
      </c>
      <c r="Y399" s="1" t="s">
        <v>75</v>
      </c>
      <c r="Z399" s="1" t="s">
        <v>121</v>
      </c>
      <c r="AA399" s="1" t="s">
        <v>77</v>
      </c>
      <c r="AB399" s="1" t="s">
        <v>58</v>
      </c>
      <c r="AC399" s="1" t="s">
        <v>58</v>
      </c>
      <c r="AD399" s="1" t="s">
        <v>75</v>
      </c>
      <c r="AE399" s="1" t="s">
        <v>78</v>
      </c>
      <c r="AF399" s="1" t="s">
        <v>75</v>
      </c>
      <c r="AG399" s="1" t="s">
        <v>78</v>
      </c>
      <c r="AH399" s="1" t="s">
        <v>58</v>
      </c>
      <c r="AI399" s="1" t="s">
        <v>58</v>
      </c>
      <c r="AJ399" s="1" t="s">
        <v>58</v>
      </c>
      <c r="AK399" s="1" t="s">
        <v>3209</v>
      </c>
      <c r="AL399" s="1" t="s">
        <v>355</v>
      </c>
      <c r="AM399" s="1" t="s">
        <v>58</v>
      </c>
      <c r="AN399" s="1" t="s">
        <v>191</v>
      </c>
      <c r="AO399" s="1" t="s">
        <v>58</v>
      </c>
      <c r="AP399" s="1" t="s">
        <v>191</v>
      </c>
      <c r="AQ399" s="1">
        <v>5</v>
      </c>
      <c r="AR399" s="1" t="s">
        <v>214</v>
      </c>
      <c r="AS399" s="1" t="s">
        <v>214</v>
      </c>
      <c r="AT399" s="1" t="s">
        <v>106</v>
      </c>
      <c r="AU399" s="1" t="s">
        <v>1016</v>
      </c>
      <c r="AV399" s="1" t="s">
        <v>75</v>
      </c>
      <c r="AW399" s="1" t="s">
        <v>75</v>
      </c>
      <c r="AX399" s="1" t="s">
        <v>87</v>
      </c>
      <c r="AY399" s="1" t="s">
        <v>2819</v>
      </c>
      <c r="AZ399" s="1" t="s">
        <v>3208</v>
      </c>
      <c r="BB399" s="1" t="s">
        <v>75</v>
      </c>
      <c r="BC399" s="1" t="s">
        <v>58</v>
      </c>
      <c r="BD399" s="1" t="s">
        <v>3207</v>
      </c>
      <c r="BE399" s="1" t="s">
        <v>58</v>
      </c>
      <c r="BG399" s="8" t="s">
        <v>4402</v>
      </c>
      <c r="BH399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3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00" spans="1:61" ht="13" x14ac:dyDescent="0.3">
      <c r="A400" s="3">
        <v>45315.779896932872</v>
      </c>
      <c r="B400" s="1" t="s">
        <v>58</v>
      </c>
      <c r="C400" s="1" t="s">
        <v>589</v>
      </c>
      <c r="D400" s="1" t="s">
        <v>3206</v>
      </c>
      <c r="E400" s="1" t="s">
        <v>3205</v>
      </c>
      <c r="F400" s="1" t="s">
        <v>815</v>
      </c>
      <c r="G400" s="1" t="s">
        <v>62</v>
      </c>
      <c r="H400" s="1" t="s">
        <v>1847</v>
      </c>
      <c r="I400" s="1" t="s">
        <v>64</v>
      </c>
      <c r="J400" s="1" t="s">
        <v>95</v>
      </c>
      <c r="K400" s="1" t="s">
        <v>75</v>
      </c>
      <c r="M400" s="1" t="s">
        <v>66</v>
      </c>
      <c r="N400" s="1" t="s">
        <v>67</v>
      </c>
      <c r="O400" s="1" t="s">
        <v>98</v>
      </c>
      <c r="P400" s="1" t="s">
        <v>290</v>
      </c>
      <c r="Q400" s="1" t="s">
        <v>290</v>
      </c>
      <c r="R400" s="1" t="s">
        <v>290</v>
      </c>
      <c r="S400" s="1" t="s">
        <v>99</v>
      </c>
      <c r="T400" s="1">
        <v>0</v>
      </c>
      <c r="U400" s="1" t="s">
        <v>71</v>
      </c>
      <c r="V400" s="1" t="s">
        <v>2022</v>
      </c>
      <c r="W400" s="1" t="s">
        <v>120</v>
      </c>
      <c r="X400" s="1" t="s">
        <v>74</v>
      </c>
      <c r="Y400" s="1" t="s">
        <v>75</v>
      </c>
      <c r="Z400" s="1" t="s">
        <v>121</v>
      </c>
      <c r="AA400" s="1" t="s">
        <v>2021</v>
      </c>
      <c r="AB400" s="1" t="s">
        <v>58</v>
      </c>
      <c r="AC400" s="1" t="s">
        <v>58</v>
      </c>
      <c r="AD400" s="1" t="s">
        <v>75</v>
      </c>
      <c r="AE400" s="1" t="s">
        <v>78</v>
      </c>
      <c r="AF400" s="1" t="s">
        <v>75</v>
      </c>
      <c r="AG400" s="1" t="s">
        <v>78</v>
      </c>
      <c r="AH400" s="1" t="s">
        <v>58</v>
      </c>
      <c r="AI400" s="1" t="s">
        <v>75</v>
      </c>
      <c r="AJ400" s="1" t="s">
        <v>58</v>
      </c>
      <c r="AK400" s="1">
        <v>10</v>
      </c>
      <c r="AL400" s="1" t="s">
        <v>105</v>
      </c>
      <c r="AM400" s="1" t="s">
        <v>58</v>
      </c>
      <c r="AN400" s="1" t="s">
        <v>82</v>
      </c>
      <c r="AO400" s="1" t="s">
        <v>58</v>
      </c>
      <c r="AP400" s="1" t="s">
        <v>82</v>
      </c>
      <c r="AQ400" s="1">
        <v>5</v>
      </c>
      <c r="AR400" s="1" t="s">
        <v>83</v>
      </c>
      <c r="AS400" s="1" t="s">
        <v>83</v>
      </c>
      <c r="AT400" s="1" t="s">
        <v>106</v>
      </c>
      <c r="AU400" s="1" t="s">
        <v>107</v>
      </c>
      <c r="AV400" s="1" t="s">
        <v>75</v>
      </c>
      <c r="AW400" s="1" t="s">
        <v>75</v>
      </c>
      <c r="AX400" s="1" t="s">
        <v>248</v>
      </c>
      <c r="AY400" s="1" t="s">
        <v>413</v>
      </c>
      <c r="AZ400" s="1" t="s">
        <v>185</v>
      </c>
      <c r="BA400" s="1" t="s">
        <v>718</v>
      </c>
      <c r="BB400" s="1" t="s">
        <v>75</v>
      </c>
      <c r="BC400" s="1" t="s">
        <v>58</v>
      </c>
      <c r="BD400" s="1" t="s">
        <v>179</v>
      </c>
      <c r="BE400" s="1" t="s">
        <v>58</v>
      </c>
      <c r="BG400" s="8" t="s">
        <v>4402</v>
      </c>
      <c r="BH400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4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01" spans="1:61" ht="13" x14ac:dyDescent="0.3">
      <c r="A401" s="3">
        <v>45315.786486793979</v>
      </c>
      <c r="B401" s="1" t="s">
        <v>58</v>
      </c>
      <c r="C401" s="1" t="s">
        <v>575</v>
      </c>
      <c r="D401" s="1" t="s">
        <v>3204</v>
      </c>
      <c r="E401" s="1">
        <v>28</v>
      </c>
      <c r="F401" s="1" t="s">
        <v>869</v>
      </c>
      <c r="G401" s="1" t="s">
        <v>239</v>
      </c>
      <c r="H401" s="1" t="s">
        <v>3203</v>
      </c>
      <c r="I401" s="1" t="s">
        <v>94</v>
      </c>
      <c r="J401" s="1" t="s">
        <v>95</v>
      </c>
      <c r="K401" s="1" t="s">
        <v>75</v>
      </c>
      <c r="M401" s="1" t="s">
        <v>141</v>
      </c>
      <c r="N401" s="1" t="s">
        <v>67</v>
      </c>
      <c r="O401" s="1" t="s">
        <v>152</v>
      </c>
      <c r="P401" s="1" t="s">
        <v>1662</v>
      </c>
      <c r="S401" s="1" t="s">
        <v>212</v>
      </c>
      <c r="T401" s="1">
        <v>0</v>
      </c>
      <c r="U401" s="1" t="s">
        <v>71</v>
      </c>
      <c r="V401" s="1" t="s">
        <v>119</v>
      </c>
      <c r="W401" s="1" t="s">
        <v>120</v>
      </c>
      <c r="X401" s="1" t="s">
        <v>74</v>
      </c>
      <c r="Y401" s="1" t="s">
        <v>58</v>
      </c>
      <c r="Z401" s="1" t="s">
        <v>121</v>
      </c>
      <c r="AA401" s="1" t="s">
        <v>190</v>
      </c>
      <c r="AB401" s="1" t="s">
        <v>75</v>
      </c>
      <c r="AC401" s="1" t="s">
        <v>58</v>
      </c>
      <c r="AD401" s="1" t="s">
        <v>75</v>
      </c>
      <c r="AE401" s="1" t="s">
        <v>78</v>
      </c>
      <c r="AF401" s="1" t="s">
        <v>58</v>
      </c>
      <c r="AG401" s="1" t="s">
        <v>143</v>
      </c>
      <c r="AH401" s="1" t="s">
        <v>58</v>
      </c>
      <c r="AI401" s="1" t="s">
        <v>58</v>
      </c>
      <c r="AJ401" s="1" t="s">
        <v>58</v>
      </c>
      <c r="AK401" s="1">
        <v>3</v>
      </c>
      <c r="AL401" s="1" t="s">
        <v>80</v>
      </c>
      <c r="AM401" s="1" t="s">
        <v>58</v>
      </c>
      <c r="AN401" s="1" t="s">
        <v>82</v>
      </c>
      <c r="AO401" s="1" t="s">
        <v>58</v>
      </c>
      <c r="AP401" s="1" t="s">
        <v>82</v>
      </c>
      <c r="AQ401" s="1">
        <v>4</v>
      </c>
      <c r="AR401" s="1" t="s">
        <v>83</v>
      </c>
      <c r="AS401" s="1" t="s">
        <v>83</v>
      </c>
      <c r="AT401" s="1" t="s">
        <v>106</v>
      </c>
      <c r="AU401" s="1" t="s">
        <v>86</v>
      </c>
      <c r="AV401" s="1" t="s">
        <v>75</v>
      </c>
      <c r="AW401" s="1" t="s">
        <v>75</v>
      </c>
      <c r="AX401" s="1" t="s">
        <v>87</v>
      </c>
      <c r="AY401" s="1" t="s">
        <v>157</v>
      </c>
      <c r="AZ401" s="1" t="s">
        <v>3202</v>
      </c>
      <c r="BB401" s="1" t="s">
        <v>75</v>
      </c>
      <c r="BC401" s="1" t="s">
        <v>58</v>
      </c>
      <c r="BD401" s="1" t="s">
        <v>1143</v>
      </c>
      <c r="BE401" s="1" t="s">
        <v>58</v>
      </c>
      <c r="BF401" s="1" t="s">
        <v>3201</v>
      </c>
      <c r="BG401" s="8" t="s">
        <v>4402</v>
      </c>
      <c r="BH401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4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02" spans="1:61" ht="13" x14ac:dyDescent="0.3">
      <c r="A402" s="3">
        <v>45315.788284606482</v>
      </c>
      <c r="B402" s="1" t="s">
        <v>58</v>
      </c>
      <c r="C402" s="1" t="s">
        <v>589</v>
      </c>
      <c r="D402" s="1" t="s">
        <v>3200</v>
      </c>
      <c r="E402" s="1">
        <v>48</v>
      </c>
      <c r="F402" s="1" t="s">
        <v>555</v>
      </c>
      <c r="G402" s="1" t="s">
        <v>62</v>
      </c>
      <c r="H402" s="1" t="s">
        <v>3020</v>
      </c>
      <c r="I402" s="1" t="s">
        <v>94</v>
      </c>
      <c r="J402" s="1" t="s">
        <v>140</v>
      </c>
      <c r="K402" s="1" t="s">
        <v>58</v>
      </c>
      <c r="L402" s="1" t="s">
        <v>96</v>
      </c>
      <c r="M402" s="1" t="s">
        <v>66</v>
      </c>
      <c r="N402" s="1" t="s">
        <v>637</v>
      </c>
      <c r="O402" s="1" t="s">
        <v>152</v>
      </c>
      <c r="P402" s="1" t="s">
        <v>3199</v>
      </c>
      <c r="Q402" s="1" t="s">
        <v>3198</v>
      </c>
      <c r="R402" s="1" t="s">
        <v>290</v>
      </c>
      <c r="S402" s="1" t="s">
        <v>118</v>
      </c>
      <c r="T402" s="1">
        <v>0</v>
      </c>
      <c r="U402" s="1" t="s">
        <v>1358</v>
      </c>
      <c r="V402" s="1" t="s">
        <v>2022</v>
      </c>
      <c r="W402" s="1" t="s">
        <v>247</v>
      </c>
      <c r="X402" s="1" t="s">
        <v>74</v>
      </c>
      <c r="Y402" s="1" t="s">
        <v>58</v>
      </c>
      <c r="Z402" s="1" t="s">
        <v>121</v>
      </c>
      <c r="AA402" s="1" t="s">
        <v>1859</v>
      </c>
      <c r="AB402" s="1" t="s">
        <v>58</v>
      </c>
      <c r="AC402" s="1" t="s">
        <v>75</v>
      </c>
      <c r="AD402" s="1" t="s">
        <v>75</v>
      </c>
      <c r="AE402" s="1" t="s">
        <v>122</v>
      </c>
      <c r="AF402" s="1" t="s">
        <v>75</v>
      </c>
      <c r="AG402" s="1" t="s">
        <v>122</v>
      </c>
      <c r="AH402" s="1" t="s">
        <v>75</v>
      </c>
      <c r="AI402" s="1" t="s">
        <v>75</v>
      </c>
      <c r="AJ402" s="1" t="s">
        <v>58</v>
      </c>
      <c r="AK402" s="1">
        <v>10</v>
      </c>
      <c r="AL402" s="1" t="s">
        <v>229</v>
      </c>
      <c r="AM402" s="1" t="s">
        <v>58</v>
      </c>
      <c r="AN402" s="1" t="s">
        <v>191</v>
      </c>
      <c r="AO402" s="1" t="s">
        <v>58</v>
      </c>
      <c r="AP402" s="1" t="s">
        <v>191</v>
      </c>
      <c r="AQ402" s="1">
        <v>2</v>
      </c>
      <c r="AR402" s="1" t="s">
        <v>214</v>
      </c>
      <c r="AS402" s="1" t="s">
        <v>83</v>
      </c>
      <c r="AT402" s="1" t="s">
        <v>85</v>
      </c>
      <c r="AU402" s="1" t="s">
        <v>86</v>
      </c>
      <c r="AV402" s="1" t="s">
        <v>58</v>
      </c>
      <c r="AW402" s="1" t="s">
        <v>75</v>
      </c>
      <c r="AX402" s="1" t="s">
        <v>248</v>
      </c>
      <c r="AY402" s="1" t="s">
        <v>389</v>
      </c>
      <c r="AZ402" s="1" t="s">
        <v>185</v>
      </c>
      <c r="BA402" s="1" t="s">
        <v>146</v>
      </c>
      <c r="BB402" s="1" t="s">
        <v>75</v>
      </c>
      <c r="BC402" s="1" t="s">
        <v>75</v>
      </c>
      <c r="BD402" s="1" t="s">
        <v>148</v>
      </c>
      <c r="BE402" s="1" t="s">
        <v>75</v>
      </c>
      <c r="BG402" s="8" t="s">
        <v>4402</v>
      </c>
      <c r="BH402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03" spans="1:61" ht="13" x14ac:dyDescent="0.3">
      <c r="A403" s="3">
        <v>45315.806136157407</v>
      </c>
      <c r="B403" s="1" t="s">
        <v>58</v>
      </c>
      <c r="C403" s="1" t="s">
        <v>589</v>
      </c>
      <c r="D403" s="1" t="s">
        <v>3197</v>
      </c>
      <c r="E403" s="1">
        <v>34</v>
      </c>
      <c r="F403" s="1" t="s">
        <v>878</v>
      </c>
      <c r="G403" s="1" t="s">
        <v>62</v>
      </c>
      <c r="H403" s="1" t="s">
        <v>1871</v>
      </c>
      <c r="I403" s="1" t="s">
        <v>64</v>
      </c>
      <c r="J403" s="1" t="s">
        <v>95</v>
      </c>
      <c r="K403" s="1" t="s">
        <v>75</v>
      </c>
      <c r="M403" s="1" t="s">
        <v>66</v>
      </c>
      <c r="N403" s="1" t="s">
        <v>67</v>
      </c>
      <c r="O403" s="1" t="s">
        <v>98</v>
      </c>
      <c r="P403" s="1" t="s">
        <v>290</v>
      </c>
      <c r="Q403" s="1" t="s">
        <v>290</v>
      </c>
      <c r="R403" s="1" t="s">
        <v>290</v>
      </c>
      <c r="S403" s="1" t="s">
        <v>118</v>
      </c>
      <c r="T403" s="1">
        <v>0</v>
      </c>
      <c r="U403" s="1" t="s">
        <v>71</v>
      </c>
      <c r="V403" s="1" t="s">
        <v>119</v>
      </c>
      <c r="W403" s="1" t="s">
        <v>103</v>
      </c>
      <c r="X403" s="1" t="s">
        <v>104</v>
      </c>
      <c r="Y403" s="1" t="s">
        <v>58</v>
      </c>
      <c r="Z403" s="1" t="s">
        <v>76</v>
      </c>
      <c r="AA403" s="1" t="s">
        <v>77</v>
      </c>
      <c r="AB403" s="1" t="s">
        <v>58</v>
      </c>
      <c r="AC403" s="1" t="s">
        <v>58</v>
      </c>
      <c r="AD403" s="1" t="s">
        <v>75</v>
      </c>
      <c r="AE403" s="1" t="s">
        <v>122</v>
      </c>
      <c r="AF403" s="1" t="s">
        <v>75</v>
      </c>
      <c r="AG403" s="1" t="s">
        <v>122</v>
      </c>
      <c r="AH403" s="1" t="s">
        <v>75</v>
      </c>
      <c r="AI403" s="1" t="s">
        <v>75</v>
      </c>
      <c r="AJ403" s="1" t="s">
        <v>58</v>
      </c>
      <c r="AK403" s="1">
        <v>3</v>
      </c>
      <c r="AL403" s="1" t="s">
        <v>133</v>
      </c>
      <c r="AM403" s="1" t="s">
        <v>58</v>
      </c>
      <c r="AN403" s="1" t="s">
        <v>82</v>
      </c>
      <c r="AO403" s="1" t="s">
        <v>58</v>
      </c>
      <c r="AP403" s="1" t="s">
        <v>82</v>
      </c>
      <c r="AQ403" s="1">
        <v>5</v>
      </c>
      <c r="AR403" s="1" t="s">
        <v>83</v>
      </c>
      <c r="AS403" s="1" t="s">
        <v>83</v>
      </c>
      <c r="AT403" s="1" t="s">
        <v>106</v>
      </c>
      <c r="AU403" s="1" t="s">
        <v>86</v>
      </c>
      <c r="AV403" s="1" t="s">
        <v>58</v>
      </c>
      <c r="AW403" s="1" t="s">
        <v>75</v>
      </c>
      <c r="AX403" s="1" t="s">
        <v>248</v>
      </c>
      <c r="AY403" s="1" t="s">
        <v>1748</v>
      </c>
      <c r="AZ403" s="1" t="s">
        <v>3196</v>
      </c>
      <c r="BA403" s="1" t="s">
        <v>2833</v>
      </c>
      <c r="BB403" s="1" t="s">
        <v>75</v>
      </c>
      <c r="BC403" s="1" t="s">
        <v>58</v>
      </c>
      <c r="BD403" s="1" t="s">
        <v>179</v>
      </c>
      <c r="BE403" s="1" t="s">
        <v>58</v>
      </c>
      <c r="BG403" s="8" t="s">
        <v>4402</v>
      </c>
      <c r="BH403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4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04" spans="1:61" ht="13" x14ac:dyDescent="0.3">
      <c r="A404" s="3">
        <v>45315.808355057874</v>
      </c>
      <c r="B404" s="1" t="s">
        <v>58</v>
      </c>
      <c r="C404" s="1" t="s">
        <v>575</v>
      </c>
      <c r="D404" s="1" t="s">
        <v>3195</v>
      </c>
      <c r="E404" s="1">
        <v>41</v>
      </c>
      <c r="F404" s="1" t="s">
        <v>771</v>
      </c>
      <c r="G404" s="1" t="s">
        <v>239</v>
      </c>
      <c r="H404" s="1" t="s">
        <v>3194</v>
      </c>
      <c r="I404" s="1" t="s">
        <v>64</v>
      </c>
      <c r="J404" s="1" t="s">
        <v>114</v>
      </c>
      <c r="K404" s="1" t="s">
        <v>58</v>
      </c>
      <c r="L404" s="1">
        <v>2</v>
      </c>
      <c r="M404" s="1" t="s">
        <v>66</v>
      </c>
      <c r="N404" s="1" t="s">
        <v>67</v>
      </c>
      <c r="O404" s="1" t="s">
        <v>152</v>
      </c>
      <c r="P404" s="1" t="s">
        <v>1071</v>
      </c>
      <c r="S404" s="1" t="s">
        <v>118</v>
      </c>
      <c r="T404" s="1">
        <v>1</v>
      </c>
      <c r="U404" s="1" t="s">
        <v>183</v>
      </c>
      <c r="V404" s="1" t="s">
        <v>102</v>
      </c>
      <c r="W404" s="1" t="s">
        <v>316</v>
      </c>
      <c r="X404" s="1" t="s">
        <v>74</v>
      </c>
      <c r="Y404" s="1" t="s">
        <v>58</v>
      </c>
      <c r="Z404" s="1" t="s">
        <v>121</v>
      </c>
      <c r="AA404" s="1" t="s">
        <v>3193</v>
      </c>
      <c r="AB404" s="1" t="s">
        <v>75</v>
      </c>
      <c r="AC404" s="1" t="s">
        <v>58</v>
      </c>
      <c r="AD404" s="1" t="s">
        <v>75</v>
      </c>
      <c r="AE404" s="1" t="s">
        <v>78</v>
      </c>
      <c r="AF404" s="1" t="s">
        <v>75</v>
      </c>
      <c r="AG404" s="1" t="s">
        <v>78</v>
      </c>
      <c r="AH404" s="1" t="s">
        <v>58</v>
      </c>
      <c r="AI404" s="1" t="s">
        <v>58</v>
      </c>
      <c r="AJ404" s="1" t="s">
        <v>58</v>
      </c>
      <c r="AK404" s="1" t="s">
        <v>3192</v>
      </c>
      <c r="AL404" s="1" t="s">
        <v>124</v>
      </c>
      <c r="AM404" s="1" t="s">
        <v>58</v>
      </c>
      <c r="AN404" s="1" t="s">
        <v>191</v>
      </c>
      <c r="AO404" s="1" t="s">
        <v>58</v>
      </c>
      <c r="AP404" s="1" t="s">
        <v>191</v>
      </c>
      <c r="AQ404" s="1">
        <v>4</v>
      </c>
      <c r="AR404" s="1" t="s">
        <v>155</v>
      </c>
      <c r="AS404" s="1" t="s">
        <v>155</v>
      </c>
      <c r="AT404" s="1" t="s">
        <v>85</v>
      </c>
      <c r="AU404" s="1" t="s">
        <v>86</v>
      </c>
      <c r="AV404" s="1" t="s">
        <v>75</v>
      </c>
      <c r="AW404" s="1" t="s">
        <v>75</v>
      </c>
      <c r="AX404" s="1" t="s">
        <v>87</v>
      </c>
      <c r="AY404" s="1" t="s">
        <v>614</v>
      </c>
      <c r="AZ404" s="1" t="s">
        <v>3191</v>
      </c>
      <c r="BB404" s="1" t="s">
        <v>75</v>
      </c>
      <c r="BC404" s="1" t="s">
        <v>58</v>
      </c>
      <c r="BD404" s="1" t="s">
        <v>1548</v>
      </c>
      <c r="BE404" s="1" t="s">
        <v>58</v>
      </c>
      <c r="BG404" s="8" t="s">
        <v>4402</v>
      </c>
      <c r="BH404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4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05" spans="1:61" ht="13" x14ac:dyDescent="0.3">
      <c r="A405" s="3">
        <v>45315.820920127313</v>
      </c>
      <c r="B405" s="1" t="s">
        <v>58</v>
      </c>
      <c r="C405" s="1" t="s">
        <v>589</v>
      </c>
      <c r="D405" s="1" t="s">
        <v>3190</v>
      </c>
      <c r="E405" s="1">
        <v>36</v>
      </c>
      <c r="F405" s="1" t="s">
        <v>508</v>
      </c>
      <c r="H405" s="1" t="s">
        <v>2040</v>
      </c>
      <c r="I405" s="1" t="s">
        <v>94</v>
      </c>
      <c r="J405" s="1" t="s">
        <v>114</v>
      </c>
      <c r="K405" s="1" t="s">
        <v>58</v>
      </c>
      <c r="L405" s="1">
        <v>1</v>
      </c>
      <c r="M405" s="1" t="s">
        <v>151</v>
      </c>
      <c r="N405" s="1" t="s">
        <v>3189</v>
      </c>
      <c r="O405" s="1" t="s">
        <v>152</v>
      </c>
      <c r="P405" s="1" t="s">
        <v>3188</v>
      </c>
      <c r="Q405" s="1" t="s">
        <v>290</v>
      </c>
      <c r="R405" s="1" t="s">
        <v>290</v>
      </c>
      <c r="S405" s="1" t="s">
        <v>70</v>
      </c>
      <c r="T405" s="1">
        <v>0</v>
      </c>
      <c r="U405" s="1" t="s">
        <v>71</v>
      </c>
      <c r="V405" s="1" t="s">
        <v>102</v>
      </c>
      <c r="W405" s="1" t="s">
        <v>598</v>
      </c>
      <c r="X405" s="1" t="s">
        <v>74</v>
      </c>
      <c r="Y405" s="1" t="s">
        <v>75</v>
      </c>
      <c r="Z405" s="1" t="s">
        <v>76</v>
      </c>
      <c r="AA405" s="1" t="s">
        <v>77</v>
      </c>
      <c r="AB405" s="1" t="s">
        <v>75</v>
      </c>
      <c r="AC405" s="1" t="s">
        <v>58</v>
      </c>
      <c r="AD405" s="1" t="s">
        <v>75</v>
      </c>
      <c r="AE405" s="1" t="s">
        <v>78</v>
      </c>
      <c r="AF405" s="1" t="s">
        <v>75</v>
      </c>
      <c r="AG405" s="1" t="s">
        <v>78</v>
      </c>
      <c r="AH405" s="1" t="s">
        <v>58</v>
      </c>
      <c r="AI405" s="1" t="s">
        <v>58</v>
      </c>
      <c r="AJ405" s="1" t="s">
        <v>58</v>
      </c>
      <c r="AK405" s="1" t="s">
        <v>3187</v>
      </c>
      <c r="AL405" s="1" t="s">
        <v>3186</v>
      </c>
      <c r="AM405" s="1" t="s">
        <v>58</v>
      </c>
      <c r="AN405" s="1" t="s">
        <v>191</v>
      </c>
      <c r="AO405" s="1" t="s">
        <v>58</v>
      </c>
      <c r="AP405" s="1" t="s">
        <v>191</v>
      </c>
      <c r="AQ405" s="1">
        <v>4</v>
      </c>
      <c r="AR405" s="1" t="s">
        <v>214</v>
      </c>
      <c r="AS405" s="1" t="s">
        <v>83</v>
      </c>
      <c r="AT405" s="1" t="s">
        <v>106</v>
      </c>
      <c r="AU405" s="1" t="s">
        <v>1741</v>
      </c>
      <c r="AV405" s="1" t="s">
        <v>75</v>
      </c>
      <c r="AW405" s="1" t="s">
        <v>75</v>
      </c>
      <c r="AX405" s="1" t="s">
        <v>248</v>
      </c>
      <c r="AY405" s="1" t="s">
        <v>1748</v>
      </c>
      <c r="AZ405" s="1" t="s">
        <v>172</v>
      </c>
      <c r="BA405" s="1" t="s">
        <v>172</v>
      </c>
      <c r="BB405" s="1" t="s">
        <v>75</v>
      </c>
      <c r="BC405" s="1" t="s">
        <v>58</v>
      </c>
      <c r="BD405" s="1" t="s">
        <v>148</v>
      </c>
      <c r="BE405" s="1" t="s">
        <v>58</v>
      </c>
      <c r="BG405" s="8" t="s">
        <v>4402</v>
      </c>
      <c r="BH405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4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06" spans="1:61" ht="13" x14ac:dyDescent="0.3">
      <c r="A406" s="3">
        <v>45315.827487511575</v>
      </c>
      <c r="B406" s="1" t="s">
        <v>58</v>
      </c>
      <c r="C406" s="1" t="s">
        <v>575</v>
      </c>
      <c r="D406" s="1" t="s">
        <v>3185</v>
      </c>
      <c r="E406" s="1">
        <v>54</v>
      </c>
      <c r="F406" s="1" t="s">
        <v>878</v>
      </c>
      <c r="G406" s="1" t="s">
        <v>239</v>
      </c>
      <c r="H406" s="1" t="s">
        <v>3184</v>
      </c>
      <c r="I406" s="1" t="s">
        <v>64</v>
      </c>
      <c r="J406" s="1" t="s">
        <v>114</v>
      </c>
      <c r="K406" s="1" t="s">
        <v>58</v>
      </c>
      <c r="L406" s="1">
        <v>1</v>
      </c>
      <c r="M406" s="1" t="s">
        <v>66</v>
      </c>
      <c r="N406" s="1" t="s">
        <v>637</v>
      </c>
      <c r="O406" s="1" t="s">
        <v>152</v>
      </c>
      <c r="P406" s="1" t="s">
        <v>996</v>
      </c>
      <c r="S406" s="1" t="s">
        <v>118</v>
      </c>
      <c r="T406" s="1">
        <v>1</v>
      </c>
      <c r="U406" s="1" t="s">
        <v>71</v>
      </c>
      <c r="V406" s="1" t="s">
        <v>102</v>
      </c>
      <c r="W406" s="1" t="s">
        <v>195</v>
      </c>
      <c r="X406" s="1" t="s">
        <v>104</v>
      </c>
      <c r="Y406" s="1" t="s">
        <v>75</v>
      </c>
      <c r="Z406" s="1" t="s">
        <v>76</v>
      </c>
      <c r="AA406" s="1" t="s">
        <v>299</v>
      </c>
      <c r="AB406" s="1" t="s">
        <v>58</v>
      </c>
      <c r="AC406" s="1" t="s">
        <v>58</v>
      </c>
      <c r="AD406" s="1" t="s">
        <v>75</v>
      </c>
      <c r="AE406" s="1" t="s">
        <v>78</v>
      </c>
      <c r="AF406" s="1" t="s">
        <v>58</v>
      </c>
      <c r="AG406" s="1" t="s">
        <v>143</v>
      </c>
      <c r="AH406" s="1" t="s">
        <v>58</v>
      </c>
      <c r="AI406" s="1" t="s">
        <v>58</v>
      </c>
      <c r="AK406" s="1" t="s">
        <v>3183</v>
      </c>
      <c r="AM406" s="1" t="s">
        <v>58</v>
      </c>
      <c r="AN406" s="1" t="s">
        <v>191</v>
      </c>
      <c r="AO406" s="1" t="s">
        <v>58</v>
      </c>
      <c r="AQ406" s="1">
        <v>5</v>
      </c>
      <c r="AR406" s="1" t="s">
        <v>83</v>
      </c>
      <c r="AS406" s="1" t="s">
        <v>83</v>
      </c>
      <c r="AT406" s="1" t="s">
        <v>106</v>
      </c>
      <c r="AU406" s="1" t="s">
        <v>3182</v>
      </c>
      <c r="AV406" s="1" t="s">
        <v>58</v>
      </c>
      <c r="AW406" s="1" t="s">
        <v>58</v>
      </c>
      <c r="AX406" s="1" t="s">
        <v>248</v>
      </c>
      <c r="AY406" s="1" t="s">
        <v>244</v>
      </c>
      <c r="BB406" s="1" t="s">
        <v>75</v>
      </c>
      <c r="BC406" s="1" t="s">
        <v>58</v>
      </c>
      <c r="BE406" s="1" t="s">
        <v>58</v>
      </c>
      <c r="BG406" s="8" t="s">
        <v>4402</v>
      </c>
      <c r="BH406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4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07" spans="1:61" ht="13" x14ac:dyDescent="0.3">
      <c r="A407" s="3">
        <v>45315.834001863426</v>
      </c>
      <c r="B407" s="1" t="s">
        <v>58</v>
      </c>
      <c r="C407" s="1" t="s">
        <v>589</v>
      </c>
      <c r="D407" s="1" t="s">
        <v>3181</v>
      </c>
      <c r="E407" s="1" t="s">
        <v>3180</v>
      </c>
      <c r="F407" s="1" t="s">
        <v>796</v>
      </c>
      <c r="G407" s="1" t="s">
        <v>239</v>
      </c>
      <c r="H407" s="1" t="s">
        <v>3179</v>
      </c>
      <c r="I407" s="1" t="s">
        <v>64</v>
      </c>
      <c r="J407" s="1" t="s">
        <v>140</v>
      </c>
      <c r="K407" s="1" t="s">
        <v>58</v>
      </c>
      <c r="L407" s="1">
        <v>2</v>
      </c>
      <c r="M407" s="1" t="s">
        <v>66</v>
      </c>
      <c r="N407" s="1" t="s">
        <v>3178</v>
      </c>
      <c r="O407" s="1" t="s">
        <v>98</v>
      </c>
      <c r="P407" s="1" t="s">
        <v>290</v>
      </c>
      <c r="Q407" s="1" t="s">
        <v>290</v>
      </c>
      <c r="R407" s="1" t="s">
        <v>290</v>
      </c>
      <c r="S407" s="1" t="s">
        <v>118</v>
      </c>
      <c r="T407" s="1">
        <v>0</v>
      </c>
      <c r="U407" s="1" t="s">
        <v>71</v>
      </c>
      <c r="V407" s="1" t="s">
        <v>102</v>
      </c>
      <c r="W407" s="1" t="s">
        <v>103</v>
      </c>
      <c r="X407" s="1" t="s">
        <v>104</v>
      </c>
      <c r="Y407" s="1" t="s">
        <v>75</v>
      </c>
      <c r="Z407" s="1" t="s">
        <v>121</v>
      </c>
      <c r="AA407" s="1" t="s">
        <v>3177</v>
      </c>
      <c r="AB407" s="1" t="s">
        <v>58</v>
      </c>
      <c r="AC407" s="1" t="s">
        <v>58</v>
      </c>
      <c r="AD407" s="1" t="s">
        <v>75</v>
      </c>
      <c r="AE407" s="1" t="s">
        <v>78</v>
      </c>
      <c r="AF407" s="1" t="s">
        <v>75</v>
      </c>
      <c r="AG407" s="1" t="s">
        <v>78</v>
      </c>
      <c r="AH407" s="1" t="s">
        <v>58</v>
      </c>
      <c r="AI407" s="1" t="s">
        <v>58</v>
      </c>
      <c r="AJ407" s="1" t="s">
        <v>58</v>
      </c>
      <c r="AK407" s="1">
        <v>3</v>
      </c>
      <c r="AL407" s="1" t="s">
        <v>229</v>
      </c>
      <c r="AM407" s="1" t="s">
        <v>58</v>
      </c>
      <c r="AN407" s="1" t="s">
        <v>82</v>
      </c>
      <c r="AO407" s="1" t="s">
        <v>58</v>
      </c>
      <c r="AP407" s="1" t="s">
        <v>82</v>
      </c>
      <c r="AQ407" s="1">
        <v>5</v>
      </c>
      <c r="AR407" s="1" t="s">
        <v>83</v>
      </c>
      <c r="AS407" s="1" t="s">
        <v>83</v>
      </c>
      <c r="AT407" s="1" t="s">
        <v>85</v>
      </c>
      <c r="AU407" s="1" t="s">
        <v>86</v>
      </c>
      <c r="AV407" s="1" t="s">
        <v>58</v>
      </c>
      <c r="AW407" s="1" t="s">
        <v>75</v>
      </c>
      <c r="AX407" s="1" t="s">
        <v>248</v>
      </c>
      <c r="AY407" s="1" t="s">
        <v>126</v>
      </c>
      <c r="AZ407" s="1" t="s">
        <v>1748</v>
      </c>
      <c r="BA407" s="1" t="s">
        <v>1748</v>
      </c>
      <c r="BB407" s="1" t="s">
        <v>75</v>
      </c>
      <c r="BC407" s="1" t="s">
        <v>58</v>
      </c>
      <c r="BD407" s="1" t="s">
        <v>3176</v>
      </c>
      <c r="BE407" s="1" t="s">
        <v>58</v>
      </c>
      <c r="BG407" s="8" t="s">
        <v>4402</v>
      </c>
      <c r="BH407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4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08" spans="1:61" ht="13" x14ac:dyDescent="0.3">
      <c r="A408" s="3">
        <v>45315.863016296295</v>
      </c>
      <c r="B408" s="1" t="s">
        <v>58</v>
      </c>
      <c r="C408" s="1" t="s">
        <v>575</v>
      </c>
      <c r="D408" s="1" t="s">
        <v>3175</v>
      </c>
      <c r="E408" s="1">
        <v>60</v>
      </c>
      <c r="F408" s="1" t="s">
        <v>666</v>
      </c>
      <c r="G408" s="1" t="s">
        <v>62</v>
      </c>
      <c r="H408" s="1" t="s">
        <v>830</v>
      </c>
      <c r="I408" s="1" t="s">
        <v>64</v>
      </c>
      <c r="J408" s="1" t="s">
        <v>114</v>
      </c>
      <c r="K408" s="1" t="s">
        <v>58</v>
      </c>
      <c r="L408" s="1">
        <v>2</v>
      </c>
      <c r="M408" s="1" t="s">
        <v>151</v>
      </c>
      <c r="O408" s="1" t="s">
        <v>98</v>
      </c>
      <c r="S408" s="1" t="s">
        <v>118</v>
      </c>
      <c r="T408" s="1" t="s">
        <v>100</v>
      </c>
      <c r="U408" s="1" t="s">
        <v>71</v>
      </c>
      <c r="V408" s="1" t="s">
        <v>102</v>
      </c>
      <c r="W408" s="1" t="s">
        <v>3174</v>
      </c>
      <c r="X408" s="1" t="s">
        <v>74</v>
      </c>
      <c r="Y408" s="1" t="s">
        <v>75</v>
      </c>
      <c r="AA408" s="1" t="s">
        <v>424</v>
      </c>
      <c r="AB408" s="1" t="s">
        <v>75</v>
      </c>
      <c r="AC408" s="1" t="s">
        <v>58</v>
      </c>
      <c r="AD408" s="1" t="s">
        <v>75</v>
      </c>
      <c r="AE408" s="1" t="s">
        <v>78</v>
      </c>
      <c r="AF408" s="1" t="s">
        <v>75</v>
      </c>
      <c r="AG408" s="1" t="s">
        <v>78</v>
      </c>
      <c r="AH408" s="1" t="s">
        <v>58</v>
      </c>
      <c r="AI408" s="1" t="s">
        <v>58</v>
      </c>
      <c r="AJ408" s="1" t="s">
        <v>58</v>
      </c>
      <c r="AL408" s="1" t="s">
        <v>124</v>
      </c>
      <c r="AM408" s="1" t="s">
        <v>58</v>
      </c>
      <c r="AN408" s="1" t="s">
        <v>82</v>
      </c>
      <c r="AO408" s="1" t="s">
        <v>58</v>
      </c>
      <c r="AP408" s="1" t="s">
        <v>82</v>
      </c>
      <c r="AQ408" s="1">
        <v>5</v>
      </c>
      <c r="AR408" s="1" t="s">
        <v>83</v>
      </c>
      <c r="AS408" s="1" t="s">
        <v>83</v>
      </c>
      <c r="AT408" s="1" t="s">
        <v>106</v>
      </c>
      <c r="AU408" s="1" t="s">
        <v>86</v>
      </c>
      <c r="AV408" s="1" t="s">
        <v>75</v>
      </c>
      <c r="AW408" s="1" t="s">
        <v>75</v>
      </c>
      <c r="AX408" s="1" t="s">
        <v>87</v>
      </c>
      <c r="AY408" s="1" t="s">
        <v>3173</v>
      </c>
      <c r="BB408" s="1" t="s">
        <v>75</v>
      </c>
      <c r="BC408" s="1" t="s">
        <v>58</v>
      </c>
      <c r="BE408" s="1" t="s">
        <v>58</v>
      </c>
      <c r="BG408" s="8" t="s">
        <v>4402</v>
      </c>
      <c r="BH408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4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09" spans="1:61" ht="13" x14ac:dyDescent="0.3">
      <c r="A409" s="3">
        <v>45316.398793749999</v>
      </c>
      <c r="B409" s="1" t="s">
        <v>58</v>
      </c>
      <c r="C409" s="1" t="s">
        <v>475</v>
      </c>
      <c r="D409" s="1" t="s">
        <v>3172</v>
      </c>
      <c r="E409" s="1">
        <v>44</v>
      </c>
      <c r="F409" s="1" t="s">
        <v>555</v>
      </c>
      <c r="G409" s="1" t="s">
        <v>62</v>
      </c>
      <c r="H409" s="1" t="s">
        <v>780</v>
      </c>
      <c r="I409" s="1" t="s">
        <v>64</v>
      </c>
      <c r="J409" s="1" t="s">
        <v>114</v>
      </c>
      <c r="K409" s="1" t="s">
        <v>58</v>
      </c>
      <c r="L409" s="1">
        <v>2</v>
      </c>
      <c r="M409" s="1" t="s">
        <v>141</v>
      </c>
      <c r="N409" s="1" t="s">
        <v>403</v>
      </c>
      <c r="O409" s="1" t="s">
        <v>152</v>
      </c>
      <c r="P409" s="1" t="s">
        <v>743</v>
      </c>
      <c r="S409" s="1" t="s">
        <v>118</v>
      </c>
      <c r="T409" s="1">
        <v>0</v>
      </c>
      <c r="U409" s="1" t="s">
        <v>71</v>
      </c>
      <c r="V409" s="1" t="s">
        <v>102</v>
      </c>
      <c r="W409" s="1" t="s">
        <v>120</v>
      </c>
      <c r="X409" s="1" t="s">
        <v>74</v>
      </c>
      <c r="Y409" s="1" t="s">
        <v>75</v>
      </c>
      <c r="Z409" s="1" t="s">
        <v>76</v>
      </c>
      <c r="AA409" s="1" t="s">
        <v>77</v>
      </c>
      <c r="AB409" s="1" t="s">
        <v>58</v>
      </c>
      <c r="AC409" s="1" t="s">
        <v>58</v>
      </c>
      <c r="AD409" s="1" t="s">
        <v>75</v>
      </c>
      <c r="AE409" s="1" t="s">
        <v>78</v>
      </c>
      <c r="AF409" s="1" t="s">
        <v>75</v>
      </c>
      <c r="AG409" s="1" t="s">
        <v>78</v>
      </c>
      <c r="AH409" s="1" t="s">
        <v>58</v>
      </c>
      <c r="AI409" s="1" t="s">
        <v>58</v>
      </c>
      <c r="AJ409" s="1" t="s">
        <v>58</v>
      </c>
      <c r="AK409" s="1">
        <v>2</v>
      </c>
      <c r="AL409" s="1" t="s">
        <v>229</v>
      </c>
      <c r="AM409" s="1" t="s">
        <v>58</v>
      </c>
      <c r="AN409" s="1" t="s">
        <v>81</v>
      </c>
      <c r="AO409" s="1" t="s">
        <v>58</v>
      </c>
      <c r="AP409" s="1" t="s">
        <v>82</v>
      </c>
      <c r="AQ409" s="1">
        <v>2</v>
      </c>
      <c r="AR409" s="1" t="s">
        <v>155</v>
      </c>
      <c r="AS409" s="1" t="s">
        <v>83</v>
      </c>
      <c r="AT409" s="1" t="s">
        <v>106</v>
      </c>
      <c r="AU409" s="1" t="s">
        <v>86</v>
      </c>
      <c r="AV409" s="1" t="s">
        <v>75</v>
      </c>
      <c r="AW409" s="1" t="s">
        <v>75</v>
      </c>
      <c r="AX409" s="1" t="s">
        <v>87</v>
      </c>
      <c r="AY409" s="1" t="s">
        <v>157</v>
      </c>
      <c r="AZ409" s="1" t="s">
        <v>146</v>
      </c>
      <c r="BA409" s="1" t="s">
        <v>146</v>
      </c>
      <c r="BB409" s="1" t="s">
        <v>75</v>
      </c>
      <c r="BC409" s="1" t="s">
        <v>58</v>
      </c>
      <c r="BD409" s="1" t="s">
        <v>148</v>
      </c>
      <c r="BE409" s="1" t="s">
        <v>58</v>
      </c>
      <c r="BG409" s="8" t="s">
        <v>4402</v>
      </c>
      <c r="BH409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10" spans="1:61" ht="13" x14ac:dyDescent="0.3">
      <c r="A410" s="3">
        <v>45316.400002013892</v>
      </c>
      <c r="B410" s="1" t="s">
        <v>58</v>
      </c>
      <c r="C410" s="1" t="s">
        <v>486</v>
      </c>
      <c r="D410" s="1" t="s">
        <v>3171</v>
      </c>
      <c r="E410" s="1">
        <v>56</v>
      </c>
      <c r="F410" s="1" t="s">
        <v>928</v>
      </c>
      <c r="G410" s="1" t="s">
        <v>62</v>
      </c>
      <c r="H410" s="1" t="s">
        <v>1170</v>
      </c>
      <c r="I410" s="1" t="s">
        <v>64</v>
      </c>
      <c r="J410" s="1" t="s">
        <v>114</v>
      </c>
      <c r="K410" s="1" t="s">
        <v>58</v>
      </c>
      <c r="L410" s="1" t="s">
        <v>96</v>
      </c>
      <c r="M410" s="1" t="s">
        <v>141</v>
      </c>
      <c r="N410" s="1" t="s">
        <v>67</v>
      </c>
      <c r="O410" s="1" t="s">
        <v>152</v>
      </c>
      <c r="P410" s="1" t="s">
        <v>3170</v>
      </c>
      <c r="S410" s="1" t="s">
        <v>99</v>
      </c>
      <c r="T410" s="1">
        <v>0</v>
      </c>
      <c r="U410" s="1" t="s">
        <v>71</v>
      </c>
      <c r="V410" s="1" t="s">
        <v>102</v>
      </c>
      <c r="W410" s="1" t="s">
        <v>243</v>
      </c>
      <c r="X410" s="1" t="s">
        <v>104</v>
      </c>
      <c r="Y410" s="1" t="s">
        <v>75</v>
      </c>
      <c r="Z410" s="1" t="s">
        <v>121</v>
      </c>
      <c r="AA410" s="1" t="s">
        <v>3169</v>
      </c>
      <c r="AB410" s="1" t="s">
        <v>58</v>
      </c>
      <c r="AC410" s="1" t="s">
        <v>58</v>
      </c>
      <c r="AD410" s="1" t="s">
        <v>75</v>
      </c>
      <c r="AE410" s="1" t="s">
        <v>78</v>
      </c>
      <c r="AF410" s="1" t="s">
        <v>75</v>
      </c>
      <c r="AG410" s="1" t="s">
        <v>78</v>
      </c>
      <c r="AH410" s="1" t="s">
        <v>58</v>
      </c>
      <c r="AI410" s="1" t="s">
        <v>58</v>
      </c>
      <c r="AJ410" s="1" t="s">
        <v>58</v>
      </c>
      <c r="AK410" s="1">
        <v>3</v>
      </c>
      <c r="AL410" s="1" t="s">
        <v>133</v>
      </c>
      <c r="AM410" s="1" t="s">
        <v>58</v>
      </c>
      <c r="AN410" s="1" t="s">
        <v>81</v>
      </c>
      <c r="AO410" s="1" t="s">
        <v>58</v>
      </c>
      <c r="AP410" s="1" t="s">
        <v>191</v>
      </c>
      <c r="AQ410" s="1">
        <v>4</v>
      </c>
      <c r="AR410" s="1" t="s">
        <v>83</v>
      </c>
      <c r="AS410" s="1" t="s">
        <v>83</v>
      </c>
      <c r="AT410" s="1" t="s">
        <v>85</v>
      </c>
      <c r="AU410" s="1" t="s">
        <v>86</v>
      </c>
      <c r="AV410" s="1" t="s">
        <v>75</v>
      </c>
      <c r="AW410" s="1" t="s">
        <v>75</v>
      </c>
      <c r="AX410" s="1" t="s">
        <v>87</v>
      </c>
      <c r="AY410" s="1" t="s">
        <v>655</v>
      </c>
      <c r="AZ410" s="1" t="s">
        <v>3168</v>
      </c>
      <c r="BA410" s="1" t="s">
        <v>3168</v>
      </c>
      <c r="BB410" s="1" t="s">
        <v>75</v>
      </c>
      <c r="BC410" s="1" t="s">
        <v>58</v>
      </c>
      <c r="BD410" s="1" t="s">
        <v>3167</v>
      </c>
      <c r="BE410" s="1" t="s">
        <v>58</v>
      </c>
      <c r="BG410" s="8" t="s">
        <v>4402</v>
      </c>
      <c r="BH410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4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11" spans="1:61" ht="13" x14ac:dyDescent="0.3">
      <c r="A411" s="3">
        <v>45316.400584386574</v>
      </c>
      <c r="B411" s="1" t="s">
        <v>58</v>
      </c>
      <c r="C411" s="1" t="s">
        <v>506</v>
      </c>
      <c r="D411" s="1" t="s">
        <v>3166</v>
      </c>
      <c r="E411" s="1">
        <v>34</v>
      </c>
      <c r="F411" s="1" t="s">
        <v>720</v>
      </c>
      <c r="G411" s="1" t="s">
        <v>62</v>
      </c>
      <c r="H411" s="1" t="s">
        <v>923</v>
      </c>
      <c r="I411" s="1" t="s">
        <v>94</v>
      </c>
      <c r="J411" s="1" t="s">
        <v>65</v>
      </c>
      <c r="K411" s="1" t="s">
        <v>58</v>
      </c>
      <c r="L411" s="1">
        <v>1</v>
      </c>
      <c r="M411" s="1" t="s">
        <v>66</v>
      </c>
      <c r="N411" s="1" t="s">
        <v>67</v>
      </c>
      <c r="O411" s="1" t="s">
        <v>152</v>
      </c>
      <c r="P411" s="1" t="s">
        <v>3165</v>
      </c>
      <c r="S411" s="1" t="s">
        <v>118</v>
      </c>
      <c r="T411" s="1">
        <v>0</v>
      </c>
      <c r="U411" s="1" t="s">
        <v>71</v>
      </c>
      <c r="V411" s="1" t="s">
        <v>102</v>
      </c>
      <c r="W411" s="1" t="s">
        <v>237</v>
      </c>
      <c r="X411" s="1" t="s">
        <v>104</v>
      </c>
      <c r="Y411" s="1" t="s">
        <v>75</v>
      </c>
      <c r="Z411" s="1" t="s">
        <v>121</v>
      </c>
      <c r="AA411" s="1" t="s">
        <v>77</v>
      </c>
      <c r="AB411" s="1" t="s">
        <v>58</v>
      </c>
      <c r="AC411" s="1" t="s">
        <v>75</v>
      </c>
      <c r="AD411" s="1" t="s">
        <v>75</v>
      </c>
      <c r="AE411" s="1" t="s">
        <v>78</v>
      </c>
      <c r="AF411" s="1" t="s">
        <v>75</v>
      </c>
      <c r="AG411" s="1" t="s">
        <v>78</v>
      </c>
      <c r="AI411" s="1" t="s">
        <v>58</v>
      </c>
      <c r="AJ411" s="1" t="s">
        <v>58</v>
      </c>
      <c r="AK411" s="1">
        <v>5</v>
      </c>
      <c r="AL411" s="1" t="s">
        <v>229</v>
      </c>
      <c r="AM411" s="1" t="s">
        <v>58</v>
      </c>
      <c r="AN411" s="1" t="s">
        <v>82</v>
      </c>
      <c r="AO411" s="1" t="s">
        <v>58</v>
      </c>
      <c r="AP411" s="1" t="s">
        <v>81</v>
      </c>
      <c r="AQ411" s="1">
        <v>5</v>
      </c>
      <c r="AR411" s="1" t="s">
        <v>83</v>
      </c>
      <c r="AS411" s="1" t="s">
        <v>83</v>
      </c>
      <c r="AT411" s="1" t="s">
        <v>85</v>
      </c>
      <c r="AU411" s="1" t="s">
        <v>107</v>
      </c>
      <c r="AV411" s="1" t="s">
        <v>75</v>
      </c>
      <c r="AW411" s="1" t="s">
        <v>75</v>
      </c>
      <c r="AX411" s="1" t="s">
        <v>87</v>
      </c>
      <c r="AZ411" s="1" t="s">
        <v>3164</v>
      </c>
      <c r="BA411" s="1" t="s">
        <v>3164</v>
      </c>
      <c r="BB411" s="1" t="s">
        <v>75</v>
      </c>
      <c r="BC411" s="1" t="s">
        <v>58</v>
      </c>
      <c r="BD411" s="1" t="s">
        <v>148</v>
      </c>
      <c r="BE411" s="1" t="s">
        <v>58</v>
      </c>
      <c r="BF411" s="1" t="s">
        <v>3163</v>
      </c>
      <c r="BG411" s="8" t="s">
        <v>4402</v>
      </c>
      <c r="BH411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4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12" spans="1:61" ht="13" x14ac:dyDescent="0.3">
      <c r="A412" s="3">
        <v>45316.408570219908</v>
      </c>
      <c r="B412" s="1" t="s">
        <v>58</v>
      </c>
      <c r="C412" s="1" t="s">
        <v>486</v>
      </c>
      <c r="D412" s="1" t="s">
        <v>3162</v>
      </c>
      <c r="E412" s="1">
        <v>35</v>
      </c>
      <c r="F412" s="1" t="s">
        <v>815</v>
      </c>
      <c r="G412" s="1" t="s">
        <v>239</v>
      </c>
      <c r="H412" s="1" t="s">
        <v>939</v>
      </c>
      <c r="I412" s="1" t="s">
        <v>94</v>
      </c>
      <c r="J412" s="1" t="s">
        <v>95</v>
      </c>
      <c r="K412" s="1" t="s">
        <v>75</v>
      </c>
      <c r="M412" s="1" t="s">
        <v>141</v>
      </c>
      <c r="N412" s="1" t="s">
        <v>67</v>
      </c>
      <c r="O412" s="1" t="s">
        <v>152</v>
      </c>
      <c r="P412" s="1" t="s">
        <v>3161</v>
      </c>
      <c r="S412" s="1" t="s">
        <v>118</v>
      </c>
      <c r="T412" s="1">
        <v>0</v>
      </c>
      <c r="U412" s="1" t="s">
        <v>71</v>
      </c>
      <c r="V412" s="1" t="s">
        <v>154</v>
      </c>
      <c r="W412" s="1" t="s">
        <v>120</v>
      </c>
      <c r="X412" s="1" t="s">
        <v>104</v>
      </c>
      <c r="Y412" s="1" t="s">
        <v>58</v>
      </c>
      <c r="Z412" s="1" t="s">
        <v>76</v>
      </c>
      <c r="AA412" s="1" t="s">
        <v>77</v>
      </c>
      <c r="AB412" s="1" t="s">
        <v>58</v>
      </c>
      <c r="AC412" s="1" t="s">
        <v>58</v>
      </c>
      <c r="AD412" s="1" t="s">
        <v>75</v>
      </c>
      <c r="AE412" s="1" t="s">
        <v>78</v>
      </c>
      <c r="AF412" s="1" t="s">
        <v>58</v>
      </c>
      <c r="AG412" s="1" t="s">
        <v>143</v>
      </c>
      <c r="AH412" s="1" t="s">
        <v>75</v>
      </c>
      <c r="AI412" s="1" t="s">
        <v>58</v>
      </c>
      <c r="AJ412" s="1" t="s">
        <v>58</v>
      </c>
      <c r="AK412" s="1">
        <v>36</v>
      </c>
      <c r="AL412" s="1" t="s">
        <v>105</v>
      </c>
      <c r="AM412" s="1" t="s">
        <v>58</v>
      </c>
      <c r="AN412" s="1" t="s">
        <v>81</v>
      </c>
      <c r="AO412" s="1" t="s">
        <v>58</v>
      </c>
      <c r="AP412" s="1" t="s">
        <v>81</v>
      </c>
      <c r="AQ412" s="1">
        <v>5</v>
      </c>
      <c r="AR412" s="1" t="s">
        <v>83</v>
      </c>
      <c r="AS412" s="1" t="s">
        <v>83</v>
      </c>
      <c r="AT412" s="1" t="s">
        <v>106</v>
      </c>
      <c r="AU412" s="1" t="s">
        <v>86</v>
      </c>
      <c r="AV412" s="1" t="s">
        <v>75</v>
      </c>
      <c r="AW412" s="1" t="s">
        <v>75</v>
      </c>
      <c r="AX412" s="1" t="s">
        <v>87</v>
      </c>
      <c r="AY412" s="1" t="s">
        <v>157</v>
      </c>
      <c r="AZ412" s="1" t="s">
        <v>3160</v>
      </c>
      <c r="BA412" s="1" t="s">
        <v>3160</v>
      </c>
      <c r="BB412" s="1" t="s">
        <v>75</v>
      </c>
      <c r="BC412" s="1" t="s">
        <v>58</v>
      </c>
      <c r="BD412" s="1" t="s">
        <v>3159</v>
      </c>
      <c r="BE412" s="1" t="s">
        <v>58</v>
      </c>
      <c r="BG412" s="8" t="s">
        <v>4402</v>
      </c>
      <c r="BH412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4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13" spans="1:61" ht="13" x14ac:dyDescent="0.3">
      <c r="A413" s="3">
        <v>45316.41127971065</v>
      </c>
      <c r="B413" s="1" t="s">
        <v>58</v>
      </c>
      <c r="C413" s="1" t="s">
        <v>475</v>
      </c>
      <c r="D413" s="1" t="s">
        <v>3158</v>
      </c>
      <c r="E413" s="1">
        <v>24</v>
      </c>
      <c r="F413" s="1" t="s">
        <v>878</v>
      </c>
      <c r="G413" s="1" t="s">
        <v>62</v>
      </c>
      <c r="H413" s="1" t="s">
        <v>1759</v>
      </c>
      <c r="I413" s="1" t="s">
        <v>64</v>
      </c>
      <c r="J413" s="1" t="s">
        <v>95</v>
      </c>
      <c r="K413" s="1" t="s">
        <v>75</v>
      </c>
      <c r="M413" s="1" t="s">
        <v>66</v>
      </c>
      <c r="N413" s="1" t="s">
        <v>67</v>
      </c>
      <c r="O413" s="1" t="s">
        <v>98</v>
      </c>
      <c r="S413" s="1" t="s">
        <v>99</v>
      </c>
      <c r="T413" s="1">
        <v>0</v>
      </c>
      <c r="U413" s="1" t="s">
        <v>189</v>
      </c>
      <c r="V413" s="1" t="s">
        <v>154</v>
      </c>
      <c r="W413" s="1" t="s">
        <v>103</v>
      </c>
      <c r="X413" s="1" t="s">
        <v>74</v>
      </c>
      <c r="Y413" s="1" t="s">
        <v>75</v>
      </c>
      <c r="Z413" s="1" t="s">
        <v>76</v>
      </c>
      <c r="AA413" s="1" t="s">
        <v>77</v>
      </c>
      <c r="AB413" s="1" t="s">
        <v>58</v>
      </c>
      <c r="AC413" s="1" t="s">
        <v>75</v>
      </c>
      <c r="AD413" s="1" t="s">
        <v>75</v>
      </c>
      <c r="AE413" s="1" t="s">
        <v>78</v>
      </c>
      <c r="AF413" s="1" t="s">
        <v>75</v>
      </c>
      <c r="AG413" s="1" t="s">
        <v>122</v>
      </c>
      <c r="AH413" s="1" t="s">
        <v>75</v>
      </c>
      <c r="AI413" s="1" t="s">
        <v>75</v>
      </c>
      <c r="AJ413" s="1" t="s">
        <v>58</v>
      </c>
      <c r="AK413" s="1">
        <v>24</v>
      </c>
      <c r="AL413" s="1" t="s">
        <v>124</v>
      </c>
      <c r="AM413" s="1" t="s">
        <v>58</v>
      </c>
      <c r="AN413" s="1" t="s">
        <v>82</v>
      </c>
      <c r="AO413" s="1" t="s">
        <v>58</v>
      </c>
      <c r="AP413" s="1" t="s">
        <v>82</v>
      </c>
      <c r="AQ413" s="1">
        <v>5</v>
      </c>
      <c r="AR413" s="1" t="s">
        <v>155</v>
      </c>
      <c r="AS413" s="1" t="s">
        <v>83</v>
      </c>
      <c r="AT413" s="1" t="s">
        <v>106</v>
      </c>
      <c r="AU413" s="1" t="s">
        <v>86</v>
      </c>
      <c r="AV413" s="1" t="s">
        <v>75</v>
      </c>
      <c r="AW413" s="1" t="s">
        <v>75</v>
      </c>
      <c r="AX413" s="1" t="s">
        <v>87</v>
      </c>
      <c r="AY413" s="1" t="s">
        <v>640</v>
      </c>
      <c r="AZ413" s="1" t="s">
        <v>3157</v>
      </c>
      <c r="BA413" s="1" t="s">
        <v>3157</v>
      </c>
      <c r="BB413" s="1" t="s">
        <v>75</v>
      </c>
      <c r="BC413" s="1" t="s">
        <v>58</v>
      </c>
      <c r="BD413" s="1" t="s">
        <v>173</v>
      </c>
      <c r="BE413" s="1" t="s">
        <v>58</v>
      </c>
      <c r="BG413" s="8" t="s">
        <v>4402</v>
      </c>
      <c r="BH413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4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14" spans="1:61" ht="13" x14ac:dyDescent="0.3">
      <c r="A414" s="3">
        <v>45316.411568831019</v>
      </c>
      <c r="B414" s="1" t="s">
        <v>58</v>
      </c>
      <c r="C414" s="1" t="s">
        <v>506</v>
      </c>
      <c r="D414" s="1" t="s">
        <v>3156</v>
      </c>
      <c r="E414" s="1">
        <v>49</v>
      </c>
      <c r="F414" s="1" t="s">
        <v>796</v>
      </c>
      <c r="G414" s="1" t="s">
        <v>62</v>
      </c>
      <c r="H414" s="1" t="s">
        <v>797</v>
      </c>
      <c r="I414" s="1" t="s">
        <v>64</v>
      </c>
      <c r="J414" s="1" t="s">
        <v>114</v>
      </c>
      <c r="K414" s="1" t="s">
        <v>58</v>
      </c>
      <c r="L414" s="1">
        <v>1</v>
      </c>
      <c r="M414" s="1" t="s">
        <v>141</v>
      </c>
      <c r="N414" s="1" t="s">
        <v>2471</v>
      </c>
      <c r="O414" s="1" t="s">
        <v>152</v>
      </c>
      <c r="P414" s="1" t="s">
        <v>452</v>
      </c>
      <c r="S414" s="1" t="s">
        <v>118</v>
      </c>
      <c r="T414" s="1">
        <v>0</v>
      </c>
      <c r="U414" s="1" t="s">
        <v>71</v>
      </c>
      <c r="V414" s="1" t="s">
        <v>102</v>
      </c>
      <c r="W414" s="1" t="s">
        <v>237</v>
      </c>
      <c r="X414" s="1" t="s">
        <v>74</v>
      </c>
      <c r="Y414" s="1" t="s">
        <v>58</v>
      </c>
      <c r="Z414" s="1" t="s">
        <v>121</v>
      </c>
      <c r="AA414" s="1" t="s">
        <v>190</v>
      </c>
      <c r="AB414" s="1" t="s">
        <v>58</v>
      </c>
      <c r="AC414" s="1" t="s">
        <v>75</v>
      </c>
      <c r="AD414" s="1" t="s">
        <v>75</v>
      </c>
      <c r="AE414" s="1" t="s">
        <v>78</v>
      </c>
      <c r="AF414" s="1" t="s">
        <v>75</v>
      </c>
      <c r="AG414" s="1" t="s">
        <v>78</v>
      </c>
      <c r="AH414" s="1" t="s">
        <v>58</v>
      </c>
      <c r="AI414" s="1" t="s">
        <v>58</v>
      </c>
      <c r="AJ414" s="1" t="s">
        <v>58</v>
      </c>
      <c r="AK414" s="1">
        <v>13</v>
      </c>
      <c r="AL414" s="1" t="s">
        <v>229</v>
      </c>
      <c r="AM414" s="1" t="s">
        <v>58</v>
      </c>
      <c r="AN414" s="1" t="s">
        <v>82</v>
      </c>
      <c r="AO414" s="1" t="s">
        <v>58</v>
      </c>
      <c r="AP414" s="1" t="s">
        <v>81</v>
      </c>
      <c r="AQ414" s="1">
        <v>5</v>
      </c>
      <c r="AR414" s="1" t="s">
        <v>214</v>
      </c>
      <c r="AS414" s="1" t="s">
        <v>155</v>
      </c>
      <c r="AT414" s="1" t="s">
        <v>106</v>
      </c>
      <c r="AU414" s="1" t="s">
        <v>197</v>
      </c>
      <c r="AV414" s="1" t="s">
        <v>58</v>
      </c>
      <c r="AW414" s="1" t="s">
        <v>58</v>
      </c>
      <c r="AX414" s="1" t="s">
        <v>87</v>
      </c>
      <c r="AY414" s="1" t="s">
        <v>3155</v>
      </c>
      <c r="AZ414" s="1" t="s">
        <v>146</v>
      </c>
      <c r="BA414" s="1" t="s">
        <v>146</v>
      </c>
      <c r="BB414" s="1" t="s">
        <v>58</v>
      </c>
      <c r="BC414" s="1" t="s">
        <v>58</v>
      </c>
      <c r="BD414" s="1" t="s">
        <v>148</v>
      </c>
      <c r="BE414" s="1" t="s">
        <v>58</v>
      </c>
      <c r="BF414" s="1" t="s">
        <v>3154</v>
      </c>
      <c r="BG414" s="8" t="s">
        <v>4402</v>
      </c>
      <c r="BH414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4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15" spans="1:61" ht="13" x14ac:dyDescent="0.3">
      <c r="A415" s="3">
        <v>45316.423019270835</v>
      </c>
      <c r="B415" s="1" t="s">
        <v>58</v>
      </c>
      <c r="C415" s="1" t="s">
        <v>475</v>
      </c>
      <c r="D415" s="1" t="s">
        <v>3153</v>
      </c>
      <c r="E415" s="1">
        <v>62</v>
      </c>
      <c r="F415" s="1" t="s">
        <v>796</v>
      </c>
      <c r="G415" s="1" t="s">
        <v>62</v>
      </c>
      <c r="H415" s="1" t="s">
        <v>797</v>
      </c>
      <c r="I415" s="1" t="s">
        <v>64</v>
      </c>
      <c r="J415" s="1" t="s">
        <v>114</v>
      </c>
      <c r="K415" s="1" t="s">
        <v>58</v>
      </c>
      <c r="L415" s="1">
        <v>1</v>
      </c>
      <c r="M415" s="1" t="s">
        <v>66</v>
      </c>
      <c r="N415" s="1" t="s">
        <v>67</v>
      </c>
      <c r="O415" s="1" t="s">
        <v>152</v>
      </c>
      <c r="P415" s="1" t="s">
        <v>2659</v>
      </c>
      <c r="S415" s="1" t="s">
        <v>118</v>
      </c>
      <c r="T415" s="1">
        <v>0</v>
      </c>
      <c r="U415" s="1" t="s">
        <v>101</v>
      </c>
      <c r="V415" s="1" t="s">
        <v>102</v>
      </c>
      <c r="W415" s="1" t="s">
        <v>103</v>
      </c>
      <c r="X415" s="1" t="s">
        <v>74</v>
      </c>
      <c r="Y415" s="1" t="s">
        <v>75</v>
      </c>
      <c r="Z415" s="1" t="s">
        <v>121</v>
      </c>
      <c r="AA415" s="1" t="s">
        <v>424</v>
      </c>
      <c r="AB415" s="1" t="s">
        <v>75</v>
      </c>
      <c r="AC415" s="1" t="s">
        <v>75</v>
      </c>
      <c r="AD415" s="1" t="s">
        <v>75</v>
      </c>
      <c r="AE415" s="1" t="s">
        <v>78</v>
      </c>
      <c r="AF415" s="1" t="s">
        <v>75</v>
      </c>
      <c r="AG415" s="1" t="s">
        <v>122</v>
      </c>
      <c r="AH415" s="1" t="s">
        <v>75</v>
      </c>
      <c r="AI415" s="1" t="s">
        <v>75</v>
      </c>
      <c r="AJ415" s="1" t="s">
        <v>75</v>
      </c>
      <c r="AK415" s="1">
        <v>2</v>
      </c>
      <c r="AL415" s="1" t="s">
        <v>105</v>
      </c>
      <c r="AM415" s="1" t="s">
        <v>58</v>
      </c>
      <c r="AN415" s="1" t="s">
        <v>82</v>
      </c>
      <c r="AO415" s="1" t="s">
        <v>58</v>
      </c>
      <c r="AP415" s="1" t="s">
        <v>81</v>
      </c>
      <c r="AQ415" s="1">
        <v>1</v>
      </c>
      <c r="AR415" s="1" t="s">
        <v>83</v>
      </c>
      <c r="AS415" s="1" t="s">
        <v>83</v>
      </c>
      <c r="AT415" s="1" t="s">
        <v>85</v>
      </c>
      <c r="AU415" s="1" t="s">
        <v>86</v>
      </c>
      <c r="AV415" s="1" t="s">
        <v>75</v>
      </c>
      <c r="AW415" s="1" t="s">
        <v>75</v>
      </c>
      <c r="AX415" s="1" t="s">
        <v>87</v>
      </c>
      <c r="AY415" s="1" t="s">
        <v>126</v>
      </c>
      <c r="AZ415" s="1" t="s">
        <v>172</v>
      </c>
      <c r="BA415" s="1" t="s">
        <v>172</v>
      </c>
      <c r="BB415" s="1" t="s">
        <v>75</v>
      </c>
      <c r="BC415" s="1" t="s">
        <v>75</v>
      </c>
      <c r="BD415" s="1" t="s">
        <v>173</v>
      </c>
      <c r="BE415" s="1" t="s">
        <v>58</v>
      </c>
      <c r="BG415" s="8" t="s">
        <v>4402</v>
      </c>
      <c r="BH415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4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16" spans="1:61" ht="13" x14ac:dyDescent="0.3">
      <c r="A416" s="3">
        <v>45316.430920694445</v>
      </c>
      <c r="B416" s="1" t="s">
        <v>58</v>
      </c>
      <c r="C416" s="1" t="s">
        <v>475</v>
      </c>
      <c r="D416" s="1" t="s">
        <v>3152</v>
      </c>
      <c r="E416" s="1">
        <v>60</v>
      </c>
      <c r="F416" s="1" t="s">
        <v>555</v>
      </c>
      <c r="G416" s="1" t="s">
        <v>62</v>
      </c>
      <c r="H416" s="1" t="s">
        <v>780</v>
      </c>
      <c r="I416" s="1" t="s">
        <v>64</v>
      </c>
      <c r="J416" s="1" t="s">
        <v>114</v>
      </c>
      <c r="K416" s="1" t="s">
        <v>58</v>
      </c>
      <c r="L416" s="1">
        <v>2</v>
      </c>
      <c r="M416" s="1" t="s">
        <v>66</v>
      </c>
      <c r="N416" s="1" t="s">
        <v>1212</v>
      </c>
      <c r="O416" s="1" t="s">
        <v>98</v>
      </c>
      <c r="S416" s="1" t="s">
        <v>118</v>
      </c>
      <c r="T416" s="1">
        <v>0</v>
      </c>
      <c r="U416" s="1" t="s">
        <v>183</v>
      </c>
      <c r="V416" s="1" t="s">
        <v>119</v>
      </c>
      <c r="W416" s="1" t="s">
        <v>120</v>
      </c>
      <c r="X416" s="1" t="s">
        <v>74</v>
      </c>
      <c r="Y416" s="1" t="s">
        <v>75</v>
      </c>
      <c r="Z416" s="1" t="s">
        <v>121</v>
      </c>
      <c r="AA416" s="1" t="s">
        <v>190</v>
      </c>
      <c r="AB416" s="1" t="s">
        <v>75</v>
      </c>
      <c r="AC416" s="1" t="s">
        <v>58</v>
      </c>
      <c r="AD416" s="1" t="s">
        <v>75</v>
      </c>
      <c r="AE416" s="1" t="s">
        <v>78</v>
      </c>
      <c r="AF416" s="1" t="s">
        <v>75</v>
      </c>
      <c r="AG416" s="1" t="s">
        <v>78</v>
      </c>
      <c r="AH416" s="1" t="s">
        <v>75</v>
      </c>
      <c r="AI416" s="1" t="s">
        <v>58</v>
      </c>
      <c r="AJ416" s="1" t="s">
        <v>58</v>
      </c>
      <c r="AK416" s="1">
        <v>17</v>
      </c>
      <c r="AL416" s="1" t="s">
        <v>105</v>
      </c>
      <c r="AM416" s="1" t="s">
        <v>58</v>
      </c>
      <c r="AN416" s="1" t="s">
        <v>82</v>
      </c>
      <c r="AO416" s="1" t="s">
        <v>58</v>
      </c>
      <c r="AP416" s="1" t="s">
        <v>82</v>
      </c>
      <c r="AQ416" s="1">
        <v>5</v>
      </c>
      <c r="AR416" s="1" t="s">
        <v>171</v>
      </c>
      <c r="AS416" s="1" t="s">
        <v>83</v>
      </c>
      <c r="AT416" s="1" t="s">
        <v>106</v>
      </c>
      <c r="AU416" s="1" t="s">
        <v>86</v>
      </c>
      <c r="AV416" s="1" t="s">
        <v>75</v>
      </c>
      <c r="AW416" s="1" t="s">
        <v>75</v>
      </c>
      <c r="AX416" s="1" t="s">
        <v>87</v>
      </c>
      <c r="AY416" s="1" t="s">
        <v>621</v>
      </c>
      <c r="AZ416" s="1" t="s">
        <v>127</v>
      </c>
      <c r="BA416" s="1" t="s">
        <v>146</v>
      </c>
      <c r="BB416" s="1" t="s">
        <v>75</v>
      </c>
      <c r="BC416" s="1" t="s">
        <v>58</v>
      </c>
      <c r="BD416" s="1" t="s">
        <v>148</v>
      </c>
      <c r="BE416" s="1" t="s">
        <v>58</v>
      </c>
      <c r="BF416" s="1" t="s">
        <v>3151</v>
      </c>
      <c r="BG416" s="8" t="s">
        <v>4402</v>
      </c>
      <c r="BH416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17" spans="1:61" ht="13" x14ac:dyDescent="0.3">
      <c r="A417" s="3">
        <v>45316.439029525463</v>
      </c>
      <c r="B417" s="1" t="s">
        <v>58</v>
      </c>
      <c r="C417" s="1" t="s">
        <v>475</v>
      </c>
      <c r="D417" s="1" t="s">
        <v>3150</v>
      </c>
      <c r="E417" s="1">
        <v>53</v>
      </c>
      <c r="F417" s="1" t="s">
        <v>869</v>
      </c>
      <c r="G417" s="1" t="s">
        <v>62</v>
      </c>
      <c r="H417" s="1" t="s">
        <v>870</v>
      </c>
      <c r="I417" s="1" t="s">
        <v>94</v>
      </c>
      <c r="J417" s="1" t="s">
        <v>114</v>
      </c>
      <c r="K417" s="1" t="s">
        <v>58</v>
      </c>
      <c r="L417" s="1">
        <v>1</v>
      </c>
      <c r="M417" s="1" t="s">
        <v>66</v>
      </c>
      <c r="N417" s="1" t="s">
        <v>67</v>
      </c>
      <c r="O417" s="1" t="s">
        <v>152</v>
      </c>
      <c r="P417" s="1" t="s">
        <v>3149</v>
      </c>
      <c r="S417" s="1" t="s">
        <v>118</v>
      </c>
      <c r="T417" s="1">
        <v>0</v>
      </c>
      <c r="U417" s="1" t="s">
        <v>183</v>
      </c>
      <c r="V417" s="1" t="s">
        <v>236</v>
      </c>
      <c r="W417" s="1" t="s">
        <v>103</v>
      </c>
      <c r="X417" s="1" t="s">
        <v>74</v>
      </c>
      <c r="Y417" s="1" t="s">
        <v>75</v>
      </c>
      <c r="Z417" s="1" t="s">
        <v>76</v>
      </c>
      <c r="AA417" s="1" t="s">
        <v>77</v>
      </c>
      <c r="AB417" s="1" t="s">
        <v>75</v>
      </c>
      <c r="AC417" s="1" t="s">
        <v>58</v>
      </c>
      <c r="AD417" s="1" t="s">
        <v>75</v>
      </c>
      <c r="AE417" s="1" t="s">
        <v>122</v>
      </c>
      <c r="AF417" s="1" t="s">
        <v>75</v>
      </c>
      <c r="AG417" s="1" t="s">
        <v>122</v>
      </c>
      <c r="AH417" s="1" t="s">
        <v>75</v>
      </c>
      <c r="AI417" s="1" t="s">
        <v>75</v>
      </c>
      <c r="AJ417" s="1" t="s">
        <v>58</v>
      </c>
      <c r="AK417" s="1">
        <v>4</v>
      </c>
      <c r="AL417" s="1" t="s">
        <v>283</v>
      </c>
      <c r="AM417" s="1" t="s">
        <v>58</v>
      </c>
      <c r="AN417" s="1" t="s">
        <v>82</v>
      </c>
      <c r="AO417" s="1" t="s">
        <v>58</v>
      </c>
      <c r="AP417" s="1" t="s">
        <v>81</v>
      </c>
      <c r="AQ417" s="1">
        <v>4</v>
      </c>
      <c r="AR417" s="1" t="s">
        <v>155</v>
      </c>
      <c r="AS417" s="1" t="s">
        <v>83</v>
      </c>
      <c r="AT417" s="1" t="s">
        <v>106</v>
      </c>
      <c r="AU417" s="1" t="s">
        <v>86</v>
      </c>
      <c r="AV417" s="1" t="s">
        <v>75</v>
      </c>
      <c r="AW417" s="1" t="s">
        <v>75</v>
      </c>
      <c r="AX417" s="1" t="s">
        <v>87</v>
      </c>
      <c r="AY417" s="1" t="s">
        <v>88</v>
      </c>
      <c r="AZ417" s="1" t="s">
        <v>3148</v>
      </c>
      <c r="BA417" s="1" t="s">
        <v>3147</v>
      </c>
      <c r="BB417" s="1" t="s">
        <v>75</v>
      </c>
      <c r="BC417" s="1" t="s">
        <v>58</v>
      </c>
      <c r="BD417" s="1" t="s">
        <v>148</v>
      </c>
      <c r="BE417" s="1" t="s">
        <v>58</v>
      </c>
      <c r="BG417" s="8" t="s">
        <v>4402</v>
      </c>
      <c r="BH417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4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18" spans="1:61" ht="13" x14ac:dyDescent="0.3">
      <c r="A418" s="3">
        <v>45316.440022199073</v>
      </c>
      <c r="B418" s="1" t="s">
        <v>58</v>
      </c>
      <c r="C418" s="1" t="s">
        <v>486</v>
      </c>
      <c r="D418" s="1" t="s">
        <v>3146</v>
      </c>
      <c r="E418" s="1">
        <v>34</v>
      </c>
      <c r="F418" s="1" t="s">
        <v>815</v>
      </c>
      <c r="G418" s="1" t="s">
        <v>62</v>
      </c>
      <c r="H418" s="1" t="s">
        <v>816</v>
      </c>
      <c r="I418" s="1" t="s">
        <v>94</v>
      </c>
      <c r="J418" s="1" t="s">
        <v>95</v>
      </c>
      <c r="K418" s="1" t="s">
        <v>75</v>
      </c>
      <c r="M418" s="1" t="s">
        <v>66</v>
      </c>
      <c r="N418" s="1" t="s">
        <v>67</v>
      </c>
      <c r="O418" s="1" t="s">
        <v>98</v>
      </c>
      <c r="S418" s="1" t="s">
        <v>212</v>
      </c>
      <c r="T418" s="1">
        <v>0</v>
      </c>
      <c r="U418" s="1" t="s">
        <v>71</v>
      </c>
      <c r="V418" s="1" t="s">
        <v>119</v>
      </c>
      <c r="W418" s="1" t="s">
        <v>168</v>
      </c>
      <c r="X418" s="1" t="s">
        <v>74</v>
      </c>
      <c r="Y418" s="1" t="s">
        <v>75</v>
      </c>
      <c r="Z418" s="1" t="s">
        <v>121</v>
      </c>
      <c r="AA418" s="1" t="s">
        <v>77</v>
      </c>
      <c r="AB418" s="1" t="s">
        <v>58</v>
      </c>
      <c r="AC418" s="1" t="s">
        <v>58</v>
      </c>
      <c r="AD418" s="1" t="s">
        <v>75</v>
      </c>
      <c r="AE418" s="1" t="s">
        <v>122</v>
      </c>
      <c r="AF418" s="1" t="s">
        <v>58</v>
      </c>
      <c r="AG418" s="1" t="s">
        <v>143</v>
      </c>
      <c r="AH418" s="1" t="s">
        <v>58</v>
      </c>
      <c r="AI418" s="1" t="s">
        <v>58</v>
      </c>
      <c r="AJ418" s="1" t="s">
        <v>58</v>
      </c>
      <c r="AK418" s="1" t="s">
        <v>2167</v>
      </c>
      <c r="AL418" s="1" t="s">
        <v>124</v>
      </c>
      <c r="AM418" s="1" t="s">
        <v>58</v>
      </c>
      <c r="AN418" s="1" t="s">
        <v>82</v>
      </c>
      <c r="AO418" s="1" t="s">
        <v>58</v>
      </c>
      <c r="AP418" s="1" t="s">
        <v>82</v>
      </c>
      <c r="AQ418" s="1">
        <v>4</v>
      </c>
      <c r="AR418" s="1" t="s">
        <v>171</v>
      </c>
      <c r="AS418" s="1" t="s">
        <v>171</v>
      </c>
      <c r="AT418" s="1" t="s">
        <v>85</v>
      </c>
      <c r="AU418" s="1" t="s">
        <v>86</v>
      </c>
      <c r="AV418" s="1" t="s">
        <v>75</v>
      </c>
      <c r="AW418" s="1" t="s">
        <v>75</v>
      </c>
      <c r="AX418" s="1" t="s">
        <v>87</v>
      </c>
      <c r="AY418" s="1" t="s">
        <v>88</v>
      </c>
      <c r="AZ418" s="1" t="s">
        <v>3145</v>
      </c>
      <c r="BA418" s="1" t="s">
        <v>3145</v>
      </c>
      <c r="BB418" s="1" t="s">
        <v>58</v>
      </c>
      <c r="BC418" s="1" t="s">
        <v>58</v>
      </c>
      <c r="BD418" s="1" t="s">
        <v>3144</v>
      </c>
      <c r="BE418" s="1" t="s">
        <v>58</v>
      </c>
      <c r="BG418" s="8" t="s">
        <v>4402</v>
      </c>
      <c r="BH418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4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19" spans="1:61" ht="13" x14ac:dyDescent="0.3">
      <c r="A419" s="3">
        <v>45316.440648692129</v>
      </c>
      <c r="B419" s="1" t="s">
        <v>58</v>
      </c>
      <c r="C419" s="1" t="s">
        <v>506</v>
      </c>
      <c r="D419" s="1" t="s">
        <v>3143</v>
      </c>
      <c r="E419" s="1">
        <v>29</v>
      </c>
      <c r="F419" s="1" t="s">
        <v>869</v>
      </c>
      <c r="G419" s="1" t="s">
        <v>62</v>
      </c>
      <c r="H419" s="1" t="s">
        <v>870</v>
      </c>
      <c r="I419" s="1" t="s">
        <v>64</v>
      </c>
      <c r="J419" s="1" t="s">
        <v>95</v>
      </c>
      <c r="K419" s="1" t="s">
        <v>75</v>
      </c>
      <c r="M419" s="1" t="s">
        <v>141</v>
      </c>
      <c r="N419" s="1" t="s">
        <v>67</v>
      </c>
      <c r="O419" s="1" t="s">
        <v>152</v>
      </c>
      <c r="S419" s="1" t="s">
        <v>118</v>
      </c>
      <c r="T419" s="1">
        <v>0</v>
      </c>
      <c r="U419" s="1" t="s">
        <v>71</v>
      </c>
      <c r="V419" s="1" t="s">
        <v>154</v>
      </c>
      <c r="W419" s="1" t="s">
        <v>103</v>
      </c>
      <c r="X419" s="1" t="s">
        <v>104</v>
      </c>
      <c r="Y419" s="1" t="s">
        <v>58</v>
      </c>
      <c r="Z419" s="1" t="s">
        <v>76</v>
      </c>
      <c r="AA419" s="1" t="s">
        <v>77</v>
      </c>
      <c r="AB419" s="1" t="s">
        <v>75</v>
      </c>
      <c r="AC419" s="1" t="s">
        <v>58</v>
      </c>
      <c r="AD419" s="1" t="s">
        <v>75</v>
      </c>
      <c r="AE419" s="1" t="s">
        <v>78</v>
      </c>
      <c r="AF419" s="1" t="s">
        <v>75</v>
      </c>
      <c r="AG419" s="1" t="s">
        <v>78</v>
      </c>
      <c r="AH419" s="1" t="s">
        <v>58</v>
      </c>
      <c r="AI419" s="1" t="s">
        <v>58</v>
      </c>
      <c r="AJ419" s="1" t="s">
        <v>58</v>
      </c>
      <c r="AK419" s="1" t="s">
        <v>2076</v>
      </c>
      <c r="AL419" s="1" t="s">
        <v>283</v>
      </c>
      <c r="AM419" s="1" t="s">
        <v>58</v>
      </c>
      <c r="AN419" s="1" t="s">
        <v>82</v>
      </c>
      <c r="AO419" s="1" t="s">
        <v>75</v>
      </c>
      <c r="AQ419" s="1">
        <v>5</v>
      </c>
      <c r="AR419" s="1" t="s">
        <v>83</v>
      </c>
      <c r="AS419" s="1" t="s">
        <v>83</v>
      </c>
      <c r="AT419" s="1" t="s">
        <v>85</v>
      </c>
      <c r="AU419" s="1" t="s">
        <v>86</v>
      </c>
      <c r="AV419" s="1" t="s">
        <v>75</v>
      </c>
      <c r="AW419" s="1" t="s">
        <v>75</v>
      </c>
      <c r="AX419" s="1" t="s">
        <v>87</v>
      </c>
      <c r="AY419" s="1" t="s">
        <v>88</v>
      </c>
      <c r="AZ419" s="1" t="s">
        <v>3142</v>
      </c>
      <c r="BA419" s="1" t="s">
        <v>3141</v>
      </c>
      <c r="BB419" s="1" t="s">
        <v>75</v>
      </c>
      <c r="BC419" s="1" t="s">
        <v>58</v>
      </c>
      <c r="BD419" s="1" t="s">
        <v>3140</v>
      </c>
      <c r="BE419" s="1" t="s">
        <v>58</v>
      </c>
      <c r="BF419" s="1" t="s">
        <v>3139</v>
      </c>
      <c r="BG419" s="8" t="s">
        <v>4402</v>
      </c>
      <c r="BH419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4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20" spans="1:61" ht="13" x14ac:dyDescent="0.3">
      <c r="A420" s="3">
        <v>45316.447594016208</v>
      </c>
      <c r="B420" s="1" t="s">
        <v>58</v>
      </c>
      <c r="C420" s="1" t="s">
        <v>475</v>
      </c>
      <c r="D420" s="1" t="s">
        <v>3138</v>
      </c>
      <c r="E420" s="1">
        <v>49</v>
      </c>
      <c r="F420" s="1" t="s">
        <v>928</v>
      </c>
      <c r="G420" s="1" t="s">
        <v>62</v>
      </c>
      <c r="H420" s="1" t="s">
        <v>1170</v>
      </c>
      <c r="I420" s="1" t="s">
        <v>94</v>
      </c>
      <c r="J420" s="1" t="s">
        <v>65</v>
      </c>
      <c r="K420" s="1" t="s">
        <v>75</v>
      </c>
      <c r="M420" s="1" t="s">
        <v>66</v>
      </c>
      <c r="N420" s="1" t="s">
        <v>67</v>
      </c>
      <c r="O420" s="1" t="s">
        <v>152</v>
      </c>
      <c r="P420" s="1" t="s">
        <v>3137</v>
      </c>
      <c r="S420" s="1" t="s">
        <v>70</v>
      </c>
      <c r="T420" s="1">
        <v>0</v>
      </c>
      <c r="U420" s="1" t="s">
        <v>183</v>
      </c>
      <c r="V420" s="1" t="s">
        <v>102</v>
      </c>
      <c r="W420" s="1" t="s">
        <v>532</v>
      </c>
      <c r="X420" s="1" t="s">
        <v>74</v>
      </c>
      <c r="Y420" s="1" t="s">
        <v>75</v>
      </c>
      <c r="Z420" s="1" t="s">
        <v>121</v>
      </c>
      <c r="AA420" s="1" t="s">
        <v>77</v>
      </c>
      <c r="AB420" s="1" t="s">
        <v>58</v>
      </c>
      <c r="AC420" s="1" t="s">
        <v>75</v>
      </c>
      <c r="AD420" s="1" t="s">
        <v>75</v>
      </c>
      <c r="AE420" s="1" t="s">
        <v>122</v>
      </c>
      <c r="AF420" s="1" t="s">
        <v>75</v>
      </c>
      <c r="AG420" s="1" t="s">
        <v>122</v>
      </c>
      <c r="AH420" s="1" t="s">
        <v>75</v>
      </c>
      <c r="AI420" s="1" t="s">
        <v>75</v>
      </c>
      <c r="AJ420" s="1" t="s">
        <v>58</v>
      </c>
      <c r="AK420" s="1">
        <v>8</v>
      </c>
      <c r="AL420" s="1" t="s">
        <v>355</v>
      </c>
      <c r="AM420" s="1" t="s">
        <v>58</v>
      </c>
      <c r="AN420" s="1" t="s">
        <v>82</v>
      </c>
      <c r="AO420" s="1" t="s">
        <v>58</v>
      </c>
      <c r="AP420" s="1" t="s">
        <v>82</v>
      </c>
      <c r="AQ420" s="1">
        <v>4</v>
      </c>
      <c r="AR420" s="1" t="s">
        <v>83</v>
      </c>
      <c r="AS420" s="1" t="s">
        <v>83</v>
      </c>
      <c r="AT420" s="1" t="s">
        <v>85</v>
      </c>
      <c r="AU420" s="1" t="s">
        <v>125</v>
      </c>
      <c r="AV420" s="1" t="s">
        <v>75</v>
      </c>
      <c r="AW420" s="1" t="s">
        <v>75</v>
      </c>
      <c r="AX420" s="1" t="s">
        <v>87</v>
      </c>
      <c r="AY420" s="1" t="s">
        <v>773</v>
      </c>
      <c r="AZ420" s="1" t="s">
        <v>3136</v>
      </c>
      <c r="BA420" s="1" t="s">
        <v>3136</v>
      </c>
      <c r="BB420" s="1" t="s">
        <v>75</v>
      </c>
      <c r="BC420" s="1" t="s">
        <v>58</v>
      </c>
      <c r="BD420" s="1" t="s">
        <v>179</v>
      </c>
      <c r="BE420" s="1" t="s">
        <v>58</v>
      </c>
      <c r="BG420" s="8" t="s">
        <v>4402</v>
      </c>
      <c r="BH420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4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21" spans="1:61" ht="13" x14ac:dyDescent="0.3">
      <c r="A421" s="3">
        <v>45316.449319097221</v>
      </c>
      <c r="B421" s="1" t="s">
        <v>58</v>
      </c>
      <c r="C421" s="1" t="s">
        <v>506</v>
      </c>
      <c r="D421" s="1" t="s">
        <v>3135</v>
      </c>
      <c r="E421" s="1">
        <v>54</v>
      </c>
      <c r="F421" s="1" t="s">
        <v>1788</v>
      </c>
      <c r="G421" s="1" t="s">
        <v>62</v>
      </c>
      <c r="H421" s="1" t="s">
        <v>1787</v>
      </c>
      <c r="I421" s="1" t="s">
        <v>94</v>
      </c>
      <c r="J421" s="1" t="s">
        <v>95</v>
      </c>
      <c r="K421" s="1" t="s">
        <v>75</v>
      </c>
      <c r="M421" s="1" t="s">
        <v>141</v>
      </c>
      <c r="N421" s="1" t="s">
        <v>3134</v>
      </c>
      <c r="O421" s="1" t="s">
        <v>152</v>
      </c>
      <c r="P421" s="1" t="s">
        <v>3133</v>
      </c>
      <c r="S421" s="1" t="s">
        <v>70</v>
      </c>
      <c r="T421" s="1">
        <v>0</v>
      </c>
      <c r="U421" s="1" t="s">
        <v>71</v>
      </c>
      <c r="V421" s="1" t="s">
        <v>102</v>
      </c>
      <c r="W421" s="1" t="s">
        <v>237</v>
      </c>
      <c r="X421" s="1" t="s">
        <v>74</v>
      </c>
      <c r="Y421" s="1" t="s">
        <v>75</v>
      </c>
      <c r="Z421" s="1" t="s">
        <v>121</v>
      </c>
      <c r="AA421" s="1" t="s">
        <v>190</v>
      </c>
      <c r="AB421" s="1" t="s">
        <v>58</v>
      </c>
      <c r="AC421" s="1" t="s">
        <v>58</v>
      </c>
      <c r="AD421" s="1" t="s">
        <v>75</v>
      </c>
      <c r="AE421" s="1" t="s">
        <v>122</v>
      </c>
      <c r="AF421" s="1" t="s">
        <v>58</v>
      </c>
      <c r="AG421" s="1" t="s">
        <v>143</v>
      </c>
      <c r="AH421" s="1" t="s">
        <v>58</v>
      </c>
      <c r="AI421" s="1" t="s">
        <v>58</v>
      </c>
      <c r="AJ421" s="1" t="s">
        <v>58</v>
      </c>
      <c r="AK421" s="1" t="s">
        <v>3132</v>
      </c>
      <c r="AL421" s="1" t="s">
        <v>80</v>
      </c>
      <c r="AM421" s="1" t="s">
        <v>58</v>
      </c>
      <c r="AN421" s="1" t="s">
        <v>82</v>
      </c>
      <c r="AO421" s="1" t="s">
        <v>58</v>
      </c>
      <c r="AP421" s="1" t="s">
        <v>82</v>
      </c>
      <c r="AQ421" s="1">
        <v>5</v>
      </c>
      <c r="AR421" s="1" t="s">
        <v>155</v>
      </c>
      <c r="AS421" s="1" t="s">
        <v>155</v>
      </c>
      <c r="AT421" s="1" t="s">
        <v>85</v>
      </c>
      <c r="AU421" s="1" t="s">
        <v>86</v>
      </c>
      <c r="AV421" s="1" t="s">
        <v>58</v>
      </c>
      <c r="AW421" s="1" t="s">
        <v>75</v>
      </c>
      <c r="AX421" s="1" t="s">
        <v>87</v>
      </c>
      <c r="AY421" s="1" t="s">
        <v>3131</v>
      </c>
      <c r="AZ421" s="1" t="s">
        <v>3130</v>
      </c>
      <c r="BB421" s="1" t="s">
        <v>75</v>
      </c>
      <c r="BC421" s="1" t="s">
        <v>58</v>
      </c>
      <c r="BD421" s="1" t="s">
        <v>3129</v>
      </c>
      <c r="BE421" s="1" t="s">
        <v>58</v>
      </c>
      <c r="BG421" s="8" t="s">
        <v>4402</v>
      </c>
      <c r="BH421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4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22" spans="1:61" ht="13" x14ac:dyDescent="0.3">
      <c r="A422" s="3">
        <v>45316.468231736115</v>
      </c>
      <c r="B422" s="1" t="s">
        <v>58</v>
      </c>
      <c r="C422" s="1" t="s">
        <v>475</v>
      </c>
      <c r="D422" s="1" t="s">
        <v>3128</v>
      </c>
      <c r="E422" s="1">
        <v>56</v>
      </c>
      <c r="F422" s="1" t="s">
        <v>527</v>
      </c>
      <c r="G422" s="1" t="s">
        <v>62</v>
      </c>
      <c r="H422" s="1" t="s">
        <v>1097</v>
      </c>
      <c r="I422" s="1" t="s">
        <v>64</v>
      </c>
      <c r="J422" s="1" t="s">
        <v>114</v>
      </c>
      <c r="K422" s="1" t="s">
        <v>58</v>
      </c>
      <c r="L422" s="1" t="s">
        <v>96</v>
      </c>
      <c r="M422" s="1" t="s">
        <v>141</v>
      </c>
      <c r="N422" s="1" t="s">
        <v>67</v>
      </c>
      <c r="O422" s="1" t="s">
        <v>152</v>
      </c>
      <c r="P422" s="1" t="s">
        <v>3127</v>
      </c>
      <c r="S422" s="1" t="s">
        <v>118</v>
      </c>
      <c r="T422" s="1">
        <v>0</v>
      </c>
      <c r="U422" s="1" t="s">
        <v>71</v>
      </c>
      <c r="V422" s="1" t="s">
        <v>102</v>
      </c>
      <c r="W422" s="1" t="s">
        <v>237</v>
      </c>
      <c r="X422" s="1" t="s">
        <v>74</v>
      </c>
      <c r="Y422" s="1" t="s">
        <v>75</v>
      </c>
      <c r="Z422" s="1" t="s">
        <v>121</v>
      </c>
      <c r="AA422" s="1" t="s">
        <v>77</v>
      </c>
      <c r="AB422" s="1" t="s">
        <v>58</v>
      </c>
      <c r="AC422" s="1" t="s">
        <v>75</v>
      </c>
      <c r="AD422" s="1" t="s">
        <v>75</v>
      </c>
      <c r="AE422" s="1" t="s">
        <v>78</v>
      </c>
      <c r="AF422" s="1" t="s">
        <v>75</v>
      </c>
      <c r="AG422" s="1" t="s">
        <v>78</v>
      </c>
      <c r="AH422" s="1" t="s">
        <v>75</v>
      </c>
      <c r="AI422" s="1" t="s">
        <v>75</v>
      </c>
      <c r="AJ422" s="1" t="s">
        <v>58</v>
      </c>
      <c r="AK422" s="1">
        <v>10</v>
      </c>
      <c r="AL422" s="1" t="s">
        <v>105</v>
      </c>
      <c r="AM422" s="1" t="s">
        <v>58</v>
      </c>
      <c r="AN422" s="1" t="s">
        <v>82</v>
      </c>
      <c r="AO422" s="1" t="s">
        <v>58</v>
      </c>
      <c r="AP422" s="1" t="s">
        <v>82</v>
      </c>
      <c r="AQ422" s="1">
        <v>5</v>
      </c>
      <c r="AR422" s="1" t="s">
        <v>171</v>
      </c>
      <c r="AS422" s="1" t="s">
        <v>83</v>
      </c>
      <c r="AT422" s="1" t="s">
        <v>106</v>
      </c>
      <c r="AU422" s="1" t="s">
        <v>107</v>
      </c>
      <c r="AV422" s="1" t="s">
        <v>58</v>
      </c>
      <c r="AW422" s="1" t="s">
        <v>58</v>
      </c>
      <c r="AX422" s="1" t="s">
        <v>198</v>
      </c>
      <c r="AY422" s="1" t="s">
        <v>368</v>
      </c>
      <c r="AZ422" s="1" t="s">
        <v>185</v>
      </c>
      <c r="BA422" s="1" t="s">
        <v>146</v>
      </c>
      <c r="BB422" s="1" t="s">
        <v>75</v>
      </c>
      <c r="BC422" s="1" t="s">
        <v>58</v>
      </c>
      <c r="BD422" s="1" t="s">
        <v>148</v>
      </c>
      <c r="BE422" s="1" t="s">
        <v>58</v>
      </c>
      <c r="BF422" s="1" t="s">
        <v>3126</v>
      </c>
      <c r="BG422" s="8" t="s">
        <v>4402</v>
      </c>
      <c r="BH422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4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23" spans="1:61" ht="13" x14ac:dyDescent="0.3">
      <c r="A423" s="3">
        <v>45316.483249363431</v>
      </c>
      <c r="B423" s="1" t="s">
        <v>58</v>
      </c>
      <c r="C423" s="1" t="s">
        <v>506</v>
      </c>
      <c r="D423" s="1" t="s">
        <v>3125</v>
      </c>
      <c r="E423" s="1">
        <v>68</v>
      </c>
      <c r="F423" s="1" t="s">
        <v>666</v>
      </c>
      <c r="G423" s="1" t="s">
        <v>62</v>
      </c>
      <c r="H423" s="1" t="s">
        <v>830</v>
      </c>
      <c r="I423" s="1" t="s">
        <v>64</v>
      </c>
      <c r="J423" s="1" t="s">
        <v>114</v>
      </c>
      <c r="K423" s="1" t="s">
        <v>58</v>
      </c>
      <c r="M423" s="1" t="s">
        <v>66</v>
      </c>
      <c r="N423" s="1" t="s">
        <v>3124</v>
      </c>
      <c r="O423" s="1" t="s">
        <v>152</v>
      </c>
      <c r="S423" s="1" t="s">
        <v>118</v>
      </c>
      <c r="U423" s="1" t="s">
        <v>183</v>
      </c>
      <c r="V423" s="1" t="s">
        <v>102</v>
      </c>
      <c r="W423" s="1" t="s">
        <v>120</v>
      </c>
      <c r="X423" s="1" t="s">
        <v>104</v>
      </c>
      <c r="Y423" s="1" t="s">
        <v>75</v>
      </c>
      <c r="Z423" s="1" t="s">
        <v>76</v>
      </c>
      <c r="AA423" s="1" t="s">
        <v>299</v>
      </c>
      <c r="AB423" s="1" t="s">
        <v>58</v>
      </c>
      <c r="AC423" s="1" t="s">
        <v>75</v>
      </c>
      <c r="AD423" s="1" t="s">
        <v>75</v>
      </c>
      <c r="AE423" s="1" t="s">
        <v>122</v>
      </c>
      <c r="AF423" s="1" t="s">
        <v>75</v>
      </c>
      <c r="AG423" s="1" t="s">
        <v>122</v>
      </c>
      <c r="AH423" s="1" t="s">
        <v>75</v>
      </c>
      <c r="AI423" s="1" t="s">
        <v>75</v>
      </c>
      <c r="AJ423" s="1" t="s">
        <v>58</v>
      </c>
      <c r="AK423" s="1">
        <v>1</v>
      </c>
      <c r="AL423" s="1" t="s">
        <v>80</v>
      </c>
      <c r="AM423" s="1" t="s">
        <v>58</v>
      </c>
      <c r="AN423" s="1" t="s">
        <v>82</v>
      </c>
      <c r="AO423" s="1" t="s">
        <v>58</v>
      </c>
      <c r="AP423" s="1" t="s">
        <v>82</v>
      </c>
      <c r="AQ423" s="1">
        <v>3</v>
      </c>
      <c r="AR423" s="1" t="s">
        <v>84</v>
      </c>
      <c r="AS423" s="1" t="s">
        <v>84</v>
      </c>
      <c r="AT423" s="1" t="s">
        <v>85</v>
      </c>
      <c r="AU423" s="1" t="s">
        <v>107</v>
      </c>
      <c r="AV423" s="1" t="s">
        <v>58</v>
      </c>
      <c r="AW423" s="1" t="s">
        <v>58</v>
      </c>
      <c r="AX423" s="1" t="s">
        <v>198</v>
      </c>
      <c r="AY423" s="1" t="s">
        <v>126</v>
      </c>
      <c r="BB423" s="1" t="s">
        <v>75</v>
      </c>
      <c r="BC423" s="1" t="s">
        <v>75</v>
      </c>
      <c r="BD423" s="1" t="s">
        <v>3123</v>
      </c>
      <c r="BE423" s="1" t="s">
        <v>58</v>
      </c>
      <c r="BG423" s="8" t="s">
        <v>4402</v>
      </c>
      <c r="BH42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4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24" spans="1:61" ht="13" x14ac:dyDescent="0.3">
      <c r="A424" s="3">
        <v>45316.484916006943</v>
      </c>
      <c r="B424" s="1" t="s">
        <v>58</v>
      </c>
      <c r="C424" s="1" t="s">
        <v>475</v>
      </c>
      <c r="D424" s="1" t="s">
        <v>3122</v>
      </c>
      <c r="E424" s="1">
        <v>44</v>
      </c>
      <c r="F424" s="1" t="s">
        <v>1013</v>
      </c>
      <c r="G424" s="1" t="s">
        <v>62</v>
      </c>
      <c r="H424" s="1" t="s">
        <v>1116</v>
      </c>
      <c r="I424" s="1" t="s">
        <v>64</v>
      </c>
      <c r="J424" s="1" t="s">
        <v>114</v>
      </c>
      <c r="K424" s="1" t="s">
        <v>58</v>
      </c>
      <c r="L424" s="1">
        <v>1</v>
      </c>
      <c r="M424" s="1" t="s">
        <v>141</v>
      </c>
      <c r="N424" s="1" t="s">
        <v>67</v>
      </c>
      <c r="O424" s="1" t="s">
        <v>152</v>
      </c>
      <c r="P424" s="1" t="s">
        <v>3121</v>
      </c>
      <c r="S424" s="1" t="s">
        <v>118</v>
      </c>
      <c r="T424" s="1">
        <v>0</v>
      </c>
      <c r="U424" s="1" t="s">
        <v>71</v>
      </c>
      <c r="V424" s="1" t="s">
        <v>102</v>
      </c>
      <c r="W424" s="1" t="s">
        <v>532</v>
      </c>
      <c r="X424" s="1" t="s">
        <v>74</v>
      </c>
      <c r="Y424" s="1" t="s">
        <v>75</v>
      </c>
      <c r="Z424" s="1" t="s">
        <v>121</v>
      </c>
      <c r="AA424" s="1" t="s">
        <v>77</v>
      </c>
      <c r="AB424" s="1" t="s">
        <v>75</v>
      </c>
      <c r="AC424" s="1" t="s">
        <v>58</v>
      </c>
      <c r="AD424" s="1" t="s">
        <v>75</v>
      </c>
      <c r="AE424" s="1" t="s">
        <v>78</v>
      </c>
      <c r="AF424" s="1" t="s">
        <v>75</v>
      </c>
      <c r="AG424" s="1" t="s">
        <v>78</v>
      </c>
      <c r="AH424" s="1" t="s">
        <v>58</v>
      </c>
      <c r="AI424" s="1" t="s">
        <v>75</v>
      </c>
      <c r="AJ424" s="1" t="s">
        <v>58</v>
      </c>
      <c r="AK424" s="1">
        <v>5</v>
      </c>
      <c r="AL424" s="1" t="s">
        <v>229</v>
      </c>
      <c r="AM424" s="1" t="s">
        <v>58</v>
      </c>
      <c r="AN424" s="1" t="s">
        <v>82</v>
      </c>
      <c r="AO424" s="1" t="s">
        <v>75</v>
      </c>
      <c r="AP424" s="1" t="s">
        <v>81</v>
      </c>
      <c r="AQ424" s="1">
        <v>4</v>
      </c>
      <c r="AR424" s="1" t="s">
        <v>83</v>
      </c>
      <c r="AS424" s="1" t="s">
        <v>83</v>
      </c>
      <c r="AT424" s="1" t="s">
        <v>106</v>
      </c>
      <c r="AU424" s="1" t="s">
        <v>125</v>
      </c>
      <c r="AV424" s="1" t="s">
        <v>75</v>
      </c>
      <c r="AW424" s="1" t="s">
        <v>75</v>
      </c>
      <c r="AX424" s="1" t="s">
        <v>87</v>
      </c>
      <c r="AY424" s="1" t="s">
        <v>413</v>
      </c>
      <c r="AZ424" s="1" t="s">
        <v>185</v>
      </c>
      <c r="BA424" s="1" t="s">
        <v>128</v>
      </c>
      <c r="BB424" s="1" t="s">
        <v>75</v>
      </c>
      <c r="BC424" s="1" t="s">
        <v>58</v>
      </c>
      <c r="BD424" s="1" t="s">
        <v>160</v>
      </c>
      <c r="BE424" s="1" t="s">
        <v>58</v>
      </c>
      <c r="BF424" s="1" t="s">
        <v>3120</v>
      </c>
      <c r="BG424" s="8" t="s">
        <v>4402</v>
      </c>
      <c r="BH424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4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25" spans="1:61" ht="13" x14ac:dyDescent="0.3">
      <c r="A425" s="3">
        <v>45316.489813414351</v>
      </c>
      <c r="B425" s="1" t="s">
        <v>58</v>
      </c>
      <c r="C425" s="1" t="s">
        <v>486</v>
      </c>
      <c r="D425" s="1" t="s">
        <v>3119</v>
      </c>
      <c r="E425" s="1">
        <v>32</v>
      </c>
      <c r="F425" s="1" t="s">
        <v>869</v>
      </c>
      <c r="G425" s="1" t="s">
        <v>62</v>
      </c>
      <c r="H425" s="1" t="s">
        <v>870</v>
      </c>
      <c r="I425" s="1" t="s">
        <v>64</v>
      </c>
      <c r="J425" s="1" t="s">
        <v>95</v>
      </c>
      <c r="K425" s="1" t="s">
        <v>58</v>
      </c>
      <c r="L425" s="1">
        <v>2</v>
      </c>
      <c r="M425" s="1" t="s">
        <v>141</v>
      </c>
      <c r="N425" s="1" t="s">
        <v>67</v>
      </c>
      <c r="O425" s="1" t="s">
        <v>98</v>
      </c>
      <c r="S425" s="1" t="s">
        <v>118</v>
      </c>
      <c r="T425" s="1">
        <v>0</v>
      </c>
      <c r="U425" s="1" t="s">
        <v>71</v>
      </c>
      <c r="V425" s="1" t="s">
        <v>119</v>
      </c>
      <c r="W425" s="1" t="s">
        <v>103</v>
      </c>
      <c r="X425" s="1" t="s">
        <v>74</v>
      </c>
      <c r="Y425" s="1" t="s">
        <v>75</v>
      </c>
      <c r="Z425" s="1" t="s">
        <v>76</v>
      </c>
      <c r="AA425" s="1" t="s">
        <v>190</v>
      </c>
      <c r="AB425" s="1" t="s">
        <v>75</v>
      </c>
      <c r="AC425" s="1" t="s">
        <v>58</v>
      </c>
      <c r="AD425" s="1" t="s">
        <v>75</v>
      </c>
      <c r="AE425" s="1" t="s">
        <v>78</v>
      </c>
      <c r="AF425" s="1" t="s">
        <v>58</v>
      </c>
      <c r="AG425" s="1" t="s">
        <v>143</v>
      </c>
      <c r="AH425" s="1" t="s">
        <v>58</v>
      </c>
      <c r="AI425" s="1" t="s">
        <v>58</v>
      </c>
      <c r="AJ425" s="1" t="s">
        <v>58</v>
      </c>
      <c r="AK425" s="1">
        <v>12</v>
      </c>
      <c r="AL425" s="1" t="s">
        <v>105</v>
      </c>
      <c r="AM425" s="1" t="s">
        <v>58</v>
      </c>
      <c r="AN425" s="1" t="s">
        <v>191</v>
      </c>
      <c r="AO425" s="1" t="s">
        <v>58</v>
      </c>
      <c r="AP425" s="1" t="s">
        <v>191</v>
      </c>
      <c r="AQ425" s="1">
        <v>4</v>
      </c>
      <c r="AR425" s="1" t="s">
        <v>155</v>
      </c>
      <c r="AS425" s="1" t="s">
        <v>155</v>
      </c>
      <c r="AT425" s="1" t="s">
        <v>85</v>
      </c>
      <c r="AU425" s="1" t="s">
        <v>86</v>
      </c>
      <c r="AV425" s="1" t="s">
        <v>75</v>
      </c>
      <c r="AW425" s="1" t="s">
        <v>75</v>
      </c>
      <c r="AX425" s="1" t="s">
        <v>87</v>
      </c>
      <c r="AY425" s="1" t="s">
        <v>157</v>
      </c>
      <c r="AZ425" s="1" t="s">
        <v>1384</v>
      </c>
      <c r="BA425" s="1" t="s">
        <v>1384</v>
      </c>
      <c r="BB425" s="1" t="s">
        <v>58</v>
      </c>
      <c r="BC425" s="1" t="s">
        <v>58</v>
      </c>
      <c r="BD425" s="1" t="s">
        <v>148</v>
      </c>
      <c r="BE425" s="1" t="s">
        <v>58</v>
      </c>
      <c r="BG425" s="8" t="s">
        <v>4402</v>
      </c>
      <c r="BH425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4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26" spans="1:61" ht="13" x14ac:dyDescent="0.3">
      <c r="A426" s="3">
        <v>45316.493987986112</v>
      </c>
      <c r="B426" s="1" t="s">
        <v>58</v>
      </c>
      <c r="C426" s="1" t="s">
        <v>475</v>
      </c>
      <c r="D426" s="1" t="s">
        <v>3118</v>
      </c>
      <c r="E426" s="1">
        <v>47</v>
      </c>
      <c r="F426" s="1" t="s">
        <v>720</v>
      </c>
      <c r="G426" s="1" t="s">
        <v>62</v>
      </c>
      <c r="H426" s="1" t="s">
        <v>923</v>
      </c>
      <c r="I426" s="1" t="s">
        <v>64</v>
      </c>
      <c r="J426" s="1" t="s">
        <v>114</v>
      </c>
      <c r="K426" s="1" t="s">
        <v>58</v>
      </c>
      <c r="L426" s="1">
        <v>1</v>
      </c>
      <c r="M426" s="1" t="s">
        <v>141</v>
      </c>
      <c r="N426" s="1" t="s">
        <v>1807</v>
      </c>
      <c r="O426" s="1" t="s">
        <v>152</v>
      </c>
      <c r="P426" s="1" t="s">
        <v>452</v>
      </c>
      <c r="S426" s="1" t="s">
        <v>118</v>
      </c>
      <c r="T426" s="1">
        <v>0</v>
      </c>
      <c r="U426" s="1" t="s">
        <v>71</v>
      </c>
      <c r="V426" s="1" t="s">
        <v>102</v>
      </c>
      <c r="W426" s="1" t="s">
        <v>237</v>
      </c>
      <c r="X426" s="1" t="s">
        <v>74</v>
      </c>
      <c r="Y426" s="1" t="s">
        <v>75</v>
      </c>
      <c r="Z426" s="1" t="s">
        <v>121</v>
      </c>
      <c r="AA426" s="1" t="s">
        <v>77</v>
      </c>
      <c r="AB426" s="1" t="s">
        <v>58</v>
      </c>
      <c r="AC426" s="1" t="s">
        <v>75</v>
      </c>
      <c r="AD426" s="1" t="s">
        <v>75</v>
      </c>
      <c r="AE426" s="1" t="s">
        <v>122</v>
      </c>
      <c r="AF426" s="1" t="s">
        <v>75</v>
      </c>
      <c r="AG426" s="1" t="s">
        <v>122</v>
      </c>
      <c r="AH426" s="1" t="s">
        <v>75</v>
      </c>
      <c r="AI426" s="1" t="s">
        <v>75</v>
      </c>
      <c r="AJ426" s="1" t="s">
        <v>58</v>
      </c>
      <c r="AK426" s="1">
        <v>3</v>
      </c>
      <c r="AL426" s="1" t="s">
        <v>133</v>
      </c>
      <c r="AM426" s="1" t="s">
        <v>58</v>
      </c>
      <c r="AN426" s="1" t="s">
        <v>82</v>
      </c>
      <c r="AO426" s="1" t="s">
        <v>58</v>
      </c>
      <c r="AP426" s="1" t="s">
        <v>82</v>
      </c>
      <c r="AQ426" s="1">
        <v>4</v>
      </c>
      <c r="AR426" s="1" t="s">
        <v>155</v>
      </c>
      <c r="AS426" s="1" t="s">
        <v>83</v>
      </c>
      <c r="AT426" s="1" t="s">
        <v>85</v>
      </c>
      <c r="AU426" s="1" t="s">
        <v>86</v>
      </c>
      <c r="AV426" s="1" t="s">
        <v>75</v>
      </c>
      <c r="AW426" s="1" t="s">
        <v>75</v>
      </c>
      <c r="AX426" s="1" t="s">
        <v>87</v>
      </c>
      <c r="AY426" s="1" t="s">
        <v>157</v>
      </c>
      <c r="AZ426" s="1" t="s">
        <v>146</v>
      </c>
      <c r="BA426" s="1" t="s">
        <v>146</v>
      </c>
      <c r="BB426" s="1" t="s">
        <v>75</v>
      </c>
      <c r="BC426" s="1" t="s">
        <v>58</v>
      </c>
      <c r="BD426" s="1" t="s">
        <v>148</v>
      </c>
      <c r="BE426" s="1" t="s">
        <v>75</v>
      </c>
      <c r="BG426" s="8" t="s">
        <v>4402</v>
      </c>
      <c r="BH426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4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27" spans="1:61" ht="13" x14ac:dyDescent="0.3">
      <c r="A427" s="3">
        <v>45316.495062986112</v>
      </c>
      <c r="B427" s="1" t="s">
        <v>58</v>
      </c>
      <c r="C427" s="1" t="s">
        <v>506</v>
      </c>
      <c r="D427" s="1" t="s">
        <v>3117</v>
      </c>
      <c r="E427" s="1">
        <v>38</v>
      </c>
      <c r="F427" s="1" t="s">
        <v>869</v>
      </c>
      <c r="G427" s="1" t="s">
        <v>62</v>
      </c>
      <c r="H427" s="1" t="s">
        <v>870</v>
      </c>
      <c r="I427" s="1" t="s">
        <v>64</v>
      </c>
      <c r="J427" s="1" t="s">
        <v>114</v>
      </c>
      <c r="K427" s="1" t="s">
        <v>58</v>
      </c>
      <c r="M427" s="1" t="s">
        <v>66</v>
      </c>
      <c r="N427" s="1" t="s">
        <v>3116</v>
      </c>
      <c r="O427" s="1" t="s">
        <v>152</v>
      </c>
      <c r="P427" s="1" t="s">
        <v>743</v>
      </c>
      <c r="S427" s="1" t="s">
        <v>118</v>
      </c>
      <c r="U427" s="1" t="s">
        <v>71</v>
      </c>
      <c r="V427" s="1" t="s">
        <v>119</v>
      </c>
      <c r="W427" s="1" t="s">
        <v>120</v>
      </c>
      <c r="X427" s="1" t="s">
        <v>74</v>
      </c>
      <c r="Y427" s="1" t="s">
        <v>58</v>
      </c>
      <c r="Z427" s="1" t="s">
        <v>121</v>
      </c>
      <c r="AA427" s="1" t="s">
        <v>77</v>
      </c>
      <c r="AB427" s="1" t="s">
        <v>58</v>
      </c>
      <c r="AC427" s="1" t="s">
        <v>75</v>
      </c>
      <c r="AD427" s="1" t="s">
        <v>75</v>
      </c>
      <c r="AE427" s="1" t="s">
        <v>78</v>
      </c>
      <c r="AF427" s="1" t="s">
        <v>75</v>
      </c>
      <c r="AG427" s="1" t="s">
        <v>78</v>
      </c>
      <c r="AH427" s="1" t="s">
        <v>58</v>
      </c>
      <c r="AI427" s="1" t="s">
        <v>58</v>
      </c>
      <c r="AJ427" s="1" t="s">
        <v>58</v>
      </c>
      <c r="AK427" s="1">
        <v>15</v>
      </c>
      <c r="AL427" s="1" t="s">
        <v>105</v>
      </c>
      <c r="AM427" s="1" t="s">
        <v>58</v>
      </c>
      <c r="AN427" s="1" t="s">
        <v>82</v>
      </c>
      <c r="AO427" s="1" t="s">
        <v>58</v>
      </c>
      <c r="AP427" s="1" t="s">
        <v>82</v>
      </c>
      <c r="AQ427" s="1">
        <v>5</v>
      </c>
      <c r="AR427" s="1" t="s">
        <v>83</v>
      </c>
      <c r="AS427" s="1" t="s">
        <v>83</v>
      </c>
      <c r="AT427" s="1" t="s">
        <v>106</v>
      </c>
      <c r="AU427" s="1" t="s">
        <v>86</v>
      </c>
      <c r="AV427" s="1" t="s">
        <v>58</v>
      </c>
      <c r="AW427" s="1" t="s">
        <v>75</v>
      </c>
      <c r="AX427" s="1" t="s">
        <v>87</v>
      </c>
      <c r="AY427" s="1" t="s">
        <v>368</v>
      </c>
      <c r="AZ427" s="1" t="s">
        <v>127</v>
      </c>
      <c r="BA427" s="1" t="s">
        <v>172</v>
      </c>
      <c r="BB427" s="1" t="s">
        <v>75</v>
      </c>
      <c r="BC427" s="1" t="s">
        <v>58</v>
      </c>
      <c r="BD427" s="1" t="s">
        <v>148</v>
      </c>
      <c r="BE427" s="1" t="s">
        <v>58</v>
      </c>
      <c r="BG427" s="8" t="s">
        <v>4402</v>
      </c>
      <c r="BH427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4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28" spans="1:61" ht="13" x14ac:dyDescent="0.3">
      <c r="A428" s="3">
        <v>45316.499160243053</v>
      </c>
      <c r="B428" s="1" t="s">
        <v>58</v>
      </c>
      <c r="C428" s="1" t="s">
        <v>506</v>
      </c>
      <c r="D428" s="1" t="s">
        <v>3115</v>
      </c>
      <c r="E428" s="1">
        <v>63</v>
      </c>
      <c r="F428" s="1" t="s">
        <v>878</v>
      </c>
      <c r="G428" s="1" t="s">
        <v>62</v>
      </c>
      <c r="H428" s="1" t="s">
        <v>1759</v>
      </c>
      <c r="I428" s="1" t="s">
        <v>94</v>
      </c>
      <c r="J428" s="1" t="s">
        <v>95</v>
      </c>
      <c r="K428" s="1" t="s">
        <v>58</v>
      </c>
      <c r="L428" s="1">
        <v>1</v>
      </c>
      <c r="M428" s="1" t="s">
        <v>66</v>
      </c>
      <c r="N428" s="1" t="s">
        <v>262</v>
      </c>
      <c r="O428" s="1" t="s">
        <v>152</v>
      </c>
      <c r="S428" s="1" t="s">
        <v>118</v>
      </c>
      <c r="T428" s="1">
        <v>0</v>
      </c>
      <c r="U428" s="1" t="s">
        <v>71</v>
      </c>
      <c r="V428" s="1" t="s">
        <v>102</v>
      </c>
      <c r="W428" s="1" t="s">
        <v>195</v>
      </c>
      <c r="X428" s="1" t="s">
        <v>104</v>
      </c>
      <c r="Y428" s="1" t="s">
        <v>58</v>
      </c>
      <c r="Z428" s="1" t="s">
        <v>76</v>
      </c>
      <c r="AA428" s="1" t="s">
        <v>77</v>
      </c>
      <c r="AB428" s="1" t="s">
        <v>58</v>
      </c>
      <c r="AC428" s="1" t="s">
        <v>75</v>
      </c>
      <c r="AD428" s="1" t="s">
        <v>75</v>
      </c>
      <c r="AE428" s="1" t="s">
        <v>78</v>
      </c>
      <c r="AF428" s="1" t="s">
        <v>75</v>
      </c>
      <c r="AG428" s="1" t="s">
        <v>78</v>
      </c>
      <c r="AH428" s="1" t="s">
        <v>58</v>
      </c>
      <c r="AI428" s="1" t="s">
        <v>58</v>
      </c>
      <c r="AJ428" s="1" t="s">
        <v>58</v>
      </c>
      <c r="AK428" s="1">
        <v>5</v>
      </c>
      <c r="AL428" s="1" t="s">
        <v>105</v>
      </c>
      <c r="AM428" s="1" t="s">
        <v>58</v>
      </c>
      <c r="AN428" s="1" t="s">
        <v>82</v>
      </c>
      <c r="AO428" s="1" t="s">
        <v>58</v>
      </c>
      <c r="AP428" s="1" t="s">
        <v>82</v>
      </c>
      <c r="AQ428" s="1">
        <v>5</v>
      </c>
      <c r="AR428" s="1" t="s">
        <v>155</v>
      </c>
      <c r="AS428" s="1" t="s">
        <v>155</v>
      </c>
      <c r="AT428" s="1" t="s">
        <v>106</v>
      </c>
      <c r="AU428" s="1" t="s">
        <v>86</v>
      </c>
      <c r="AV428" s="1" t="s">
        <v>75</v>
      </c>
      <c r="AW428" s="1" t="s">
        <v>58</v>
      </c>
      <c r="AX428" s="1" t="s">
        <v>87</v>
      </c>
      <c r="AY428" s="1" t="s">
        <v>157</v>
      </c>
      <c r="AZ428" s="1" t="s">
        <v>968</v>
      </c>
      <c r="BA428" s="1" t="s">
        <v>146</v>
      </c>
      <c r="BB428" s="1" t="s">
        <v>75</v>
      </c>
      <c r="BC428" s="1" t="s">
        <v>58</v>
      </c>
      <c r="BD428" s="1" t="s">
        <v>148</v>
      </c>
      <c r="BE428" s="1" t="s">
        <v>58</v>
      </c>
      <c r="BG428" s="8" t="s">
        <v>4402</v>
      </c>
      <c r="BH428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4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29" spans="1:61" ht="13" x14ac:dyDescent="0.3">
      <c r="A429" s="3">
        <v>45316.501634085653</v>
      </c>
      <c r="B429" s="1" t="s">
        <v>58</v>
      </c>
      <c r="C429" s="1" t="s">
        <v>486</v>
      </c>
      <c r="D429" s="1" t="s">
        <v>3114</v>
      </c>
      <c r="E429" s="1">
        <v>31</v>
      </c>
      <c r="F429" s="1" t="s">
        <v>796</v>
      </c>
      <c r="G429" s="1" t="s">
        <v>239</v>
      </c>
      <c r="H429" s="1" t="s">
        <v>857</v>
      </c>
      <c r="I429" s="1" t="s">
        <v>94</v>
      </c>
      <c r="J429" s="1" t="s">
        <v>65</v>
      </c>
      <c r="K429" s="1" t="s">
        <v>58</v>
      </c>
      <c r="L429" s="1">
        <v>1</v>
      </c>
      <c r="M429" s="1" t="s">
        <v>66</v>
      </c>
      <c r="N429" s="1" t="s">
        <v>262</v>
      </c>
      <c r="O429" s="1" t="s">
        <v>98</v>
      </c>
      <c r="S429" s="1" t="s">
        <v>70</v>
      </c>
      <c r="T429" s="1">
        <v>0</v>
      </c>
      <c r="U429" s="1" t="s">
        <v>71</v>
      </c>
      <c r="V429" s="1" t="s">
        <v>119</v>
      </c>
      <c r="W429" s="1" t="s">
        <v>316</v>
      </c>
      <c r="X429" s="1" t="s">
        <v>104</v>
      </c>
      <c r="Y429" s="1" t="s">
        <v>75</v>
      </c>
      <c r="Z429" s="1" t="s">
        <v>121</v>
      </c>
      <c r="AA429" s="1" t="s">
        <v>77</v>
      </c>
      <c r="AB429" s="1" t="s">
        <v>58</v>
      </c>
      <c r="AC429" s="1" t="s">
        <v>58</v>
      </c>
      <c r="AD429" s="1" t="s">
        <v>75</v>
      </c>
      <c r="AE429" s="1" t="s">
        <v>78</v>
      </c>
      <c r="AF429" s="1" t="s">
        <v>58</v>
      </c>
      <c r="AG429" s="1" t="s">
        <v>143</v>
      </c>
      <c r="AH429" s="1" t="s">
        <v>58</v>
      </c>
      <c r="AI429" s="1" t="s">
        <v>58</v>
      </c>
      <c r="AJ429" s="1" t="s">
        <v>58</v>
      </c>
      <c r="AK429" s="1" t="s">
        <v>464</v>
      </c>
      <c r="AL429" s="1" t="s">
        <v>124</v>
      </c>
      <c r="AM429" s="1" t="s">
        <v>58</v>
      </c>
      <c r="AN429" s="1" t="s">
        <v>191</v>
      </c>
      <c r="AO429" s="1" t="s">
        <v>58</v>
      </c>
      <c r="AP429" s="1" t="s">
        <v>191</v>
      </c>
      <c r="AQ429" s="1">
        <v>5</v>
      </c>
      <c r="AR429" s="1" t="s">
        <v>171</v>
      </c>
      <c r="AS429" s="1" t="s">
        <v>171</v>
      </c>
      <c r="AT429" s="1" t="s">
        <v>106</v>
      </c>
      <c r="AU429" s="1" t="s">
        <v>197</v>
      </c>
      <c r="AV429" s="1" t="s">
        <v>58</v>
      </c>
      <c r="AW429" s="1" t="s">
        <v>75</v>
      </c>
      <c r="AX429" s="1" t="s">
        <v>156</v>
      </c>
      <c r="AY429" s="1" t="s">
        <v>126</v>
      </c>
      <c r="AZ429" s="1" t="s">
        <v>146</v>
      </c>
      <c r="BA429" s="1" t="s">
        <v>146</v>
      </c>
      <c r="BB429" s="1" t="s">
        <v>58</v>
      </c>
      <c r="BC429" s="1" t="s">
        <v>58</v>
      </c>
      <c r="BD429" s="1" t="s">
        <v>3113</v>
      </c>
      <c r="BE429" s="1" t="s">
        <v>58</v>
      </c>
      <c r="BG429" s="8" t="s">
        <v>4402</v>
      </c>
      <c r="BH429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4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30" spans="1:61" ht="13" x14ac:dyDescent="0.3">
      <c r="A430" s="3">
        <v>45316.511421898147</v>
      </c>
      <c r="B430" s="1" t="s">
        <v>58</v>
      </c>
      <c r="C430" s="1" t="s">
        <v>506</v>
      </c>
      <c r="D430" s="1" t="s">
        <v>3112</v>
      </c>
      <c r="E430" s="1">
        <v>44</v>
      </c>
      <c r="F430" s="1" t="s">
        <v>869</v>
      </c>
      <c r="G430" s="1" t="s">
        <v>62</v>
      </c>
      <c r="H430" s="1" t="s">
        <v>870</v>
      </c>
      <c r="I430" s="1" t="s">
        <v>64</v>
      </c>
      <c r="J430" s="1" t="s">
        <v>140</v>
      </c>
      <c r="K430" s="1" t="s">
        <v>58</v>
      </c>
      <c r="M430" s="1" t="s">
        <v>141</v>
      </c>
      <c r="N430" s="1" t="s">
        <v>262</v>
      </c>
      <c r="O430" s="1" t="s">
        <v>152</v>
      </c>
      <c r="P430" s="1" t="s">
        <v>231</v>
      </c>
      <c r="S430" s="1" t="s">
        <v>118</v>
      </c>
      <c r="T430" s="1">
        <v>0</v>
      </c>
      <c r="U430" s="1" t="s">
        <v>71</v>
      </c>
      <c r="V430" s="1" t="s">
        <v>119</v>
      </c>
      <c r="W430" s="1" t="s">
        <v>247</v>
      </c>
      <c r="X430" s="1" t="s">
        <v>74</v>
      </c>
      <c r="Y430" s="1" t="s">
        <v>75</v>
      </c>
      <c r="Z430" s="1" t="s">
        <v>121</v>
      </c>
      <c r="AA430" s="1" t="s">
        <v>77</v>
      </c>
      <c r="AB430" s="1" t="s">
        <v>75</v>
      </c>
      <c r="AC430" s="1" t="s">
        <v>58</v>
      </c>
      <c r="AD430" s="1" t="s">
        <v>75</v>
      </c>
      <c r="AE430" s="1" t="s">
        <v>78</v>
      </c>
      <c r="AF430" s="1" t="s">
        <v>75</v>
      </c>
      <c r="AG430" s="1" t="s">
        <v>78</v>
      </c>
      <c r="AH430" s="1" t="s">
        <v>58</v>
      </c>
      <c r="AI430" s="1" t="s">
        <v>58</v>
      </c>
      <c r="AJ430" s="1" t="s">
        <v>58</v>
      </c>
      <c r="AK430" s="1">
        <v>12</v>
      </c>
      <c r="AL430" s="1" t="s">
        <v>283</v>
      </c>
      <c r="AM430" s="1" t="s">
        <v>58</v>
      </c>
      <c r="AN430" s="1" t="s">
        <v>81</v>
      </c>
      <c r="AO430" s="1" t="s">
        <v>58</v>
      </c>
      <c r="AP430" s="1" t="s">
        <v>81</v>
      </c>
      <c r="AQ430" s="1">
        <v>4</v>
      </c>
      <c r="AR430" s="1" t="s">
        <v>84</v>
      </c>
      <c r="AS430" s="1" t="s">
        <v>84</v>
      </c>
      <c r="AT430" s="1" t="s">
        <v>106</v>
      </c>
      <c r="AU430" s="1" t="s">
        <v>107</v>
      </c>
      <c r="AV430" s="1" t="s">
        <v>75</v>
      </c>
      <c r="AW430" s="1" t="s">
        <v>75</v>
      </c>
      <c r="AX430" s="1" t="s">
        <v>87</v>
      </c>
      <c r="AY430" s="1" t="s">
        <v>88</v>
      </c>
      <c r="AZ430" s="1" t="s">
        <v>3111</v>
      </c>
      <c r="BA430" s="1" t="s">
        <v>128</v>
      </c>
      <c r="BB430" s="1" t="s">
        <v>75</v>
      </c>
      <c r="BC430" s="1" t="s">
        <v>58</v>
      </c>
      <c r="BD430" s="1" t="s">
        <v>179</v>
      </c>
      <c r="BE430" s="1" t="s">
        <v>58</v>
      </c>
      <c r="BG430" s="8" t="s">
        <v>4402</v>
      </c>
      <c r="BH43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4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31" spans="1:61" ht="13" x14ac:dyDescent="0.3">
      <c r="A431" s="3">
        <v>45316.519343333333</v>
      </c>
      <c r="B431" s="1" t="s">
        <v>58</v>
      </c>
      <c r="C431" s="1" t="s">
        <v>475</v>
      </c>
      <c r="D431" s="1" t="s">
        <v>3110</v>
      </c>
      <c r="E431" s="1">
        <v>46</v>
      </c>
      <c r="F431" s="1" t="s">
        <v>666</v>
      </c>
      <c r="G431" s="1" t="s">
        <v>62</v>
      </c>
      <c r="H431" s="1" t="s">
        <v>830</v>
      </c>
      <c r="I431" s="1" t="s">
        <v>64</v>
      </c>
      <c r="J431" s="1" t="s">
        <v>114</v>
      </c>
      <c r="K431" s="1" t="s">
        <v>58</v>
      </c>
      <c r="L431" s="1">
        <v>2</v>
      </c>
      <c r="M431" s="1" t="s">
        <v>66</v>
      </c>
      <c r="N431" s="1" t="s">
        <v>97</v>
      </c>
      <c r="O431" s="1" t="s">
        <v>98</v>
      </c>
      <c r="S431" s="1" t="s">
        <v>118</v>
      </c>
      <c r="T431" s="1">
        <v>0</v>
      </c>
      <c r="U431" s="1" t="s">
        <v>71</v>
      </c>
      <c r="V431" s="1" t="s">
        <v>102</v>
      </c>
      <c r="W431" s="1" t="s">
        <v>3109</v>
      </c>
      <c r="X431" s="1" t="s">
        <v>104</v>
      </c>
      <c r="Y431" s="1" t="s">
        <v>75</v>
      </c>
      <c r="Z431" s="1" t="s">
        <v>76</v>
      </c>
      <c r="AA431" s="1" t="s">
        <v>190</v>
      </c>
      <c r="AB431" s="1" t="s">
        <v>58</v>
      </c>
      <c r="AC431" s="1" t="s">
        <v>58</v>
      </c>
      <c r="AD431" s="1" t="s">
        <v>75</v>
      </c>
      <c r="AE431" s="1" t="s">
        <v>122</v>
      </c>
      <c r="AF431" s="1" t="s">
        <v>75</v>
      </c>
      <c r="AG431" s="1" t="s">
        <v>78</v>
      </c>
      <c r="AH431" s="1" t="s">
        <v>58</v>
      </c>
      <c r="AI431" s="1" t="s">
        <v>58</v>
      </c>
      <c r="AJ431" s="1" t="s">
        <v>75</v>
      </c>
      <c r="AK431" s="1">
        <v>2</v>
      </c>
      <c r="AL431" s="1" t="s">
        <v>105</v>
      </c>
      <c r="AM431" s="1" t="s">
        <v>58</v>
      </c>
      <c r="AN431" s="1" t="s">
        <v>191</v>
      </c>
      <c r="AO431" s="1" t="s">
        <v>58</v>
      </c>
      <c r="AP431" s="1" t="s">
        <v>191</v>
      </c>
      <c r="AQ431" s="1">
        <v>4</v>
      </c>
      <c r="AR431" s="1" t="s">
        <v>155</v>
      </c>
      <c r="AS431" s="1" t="s">
        <v>83</v>
      </c>
      <c r="AT431" s="1" t="s">
        <v>85</v>
      </c>
      <c r="AU431" s="1" t="s">
        <v>86</v>
      </c>
      <c r="AV431" s="1" t="s">
        <v>58</v>
      </c>
      <c r="AW431" s="1" t="s">
        <v>75</v>
      </c>
      <c r="AX431" s="1" t="s">
        <v>520</v>
      </c>
      <c r="AY431" s="1" t="s">
        <v>207</v>
      </c>
      <c r="AZ431" s="1" t="s">
        <v>3108</v>
      </c>
      <c r="BA431" s="1" t="s">
        <v>172</v>
      </c>
      <c r="BB431" s="1" t="s">
        <v>58</v>
      </c>
      <c r="BC431" s="1" t="s">
        <v>58</v>
      </c>
      <c r="BD431" s="1" t="s">
        <v>148</v>
      </c>
      <c r="BE431" s="1" t="s">
        <v>58</v>
      </c>
      <c r="BG431" s="8" t="s">
        <v>4402</v>
      </c>
      <c r="BH431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4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32" spans="1:61" ht="13" x14ac:dyDescent="0.3">
      <c r="A432" s="3">
        <v>45316.52571913194</v>
      </c>
      <c r="B432" s="1" t="s">
        <v>58</v>
      </c>
      <c r="C432" s="1" t="s">
        <v>486</v>
      </c>
      <c r="D432" s="1" t="s">
        <v>3107</v>
      </c>
      <c r="E432" s="1">
        <v>59</v>
      </c>
      <c r="F432" s="1" t="s">
        <v>494</v>
      </c>
      <c r="G432" s="1" t="s">
        <v>62</v>
      </c>
      <c r="H432" s="1" t="s">
        <v>1710</v>
      </c>
      <c r="I432" s="1" t="s">
        <v>94</v>
      </c>
      <c r="J432" s="1" t="s">
        <v>114</v>
      </c>
      <c r="K432" s="1" t="s">
        <v>58</v>
      </c>
      <c r="L432" s="1" t="s">
        <v>96</v>
      </c>
      <c r="M432" s="1" t="s">
        <v>66</v>
      </c>
      <c r="N432" s="1" t="s">
        <v>403</v>
      </c>
      <c r="O432" s="1" t="s">
        <v>152</v>
      </c>
      <c r="P432" s="1" t="s">
        <v>3106</v>
      </c>
      <c r="Q432" s="1" t="s">
        <v>3105</v>
      </c>
      <c r="S432" s="1" t="s">
        <v>70</v>
      </c>
      <c r="T432" s="1">
        <v>0</v>
      </c>
      <c r="U432" s="1" t="s">
        <v>183</v>
      </c>
      <c r="V432" s="1" t="s">
        <v>102</v>
      </c>
      <c r="W432" s="1" t="s">
        <v>120</v>
      </c>
      <c r="X432" s="1" t="s">
        <v>74</v>
      </c>
      <c r="Y432" s="1" t="s">
        <v>75</v>
      </c>
      <c r="Z432" s="1" t="s">
        <v>121</v>
      </c>
      <c r="AA432" s="1" t="s">
        <v>217</v>
      </c>
      <c r="AB432" s="1" t="s">
        <v>58</v>
      </c>
      <c r="AC432" s="1" t="s">
        <v>75</v>
      </c>
      <c r="AD432" s="1" t="s">
        <v>75</v>
      </c>
      <c r="AE432" s="1" t="s">
        <v>78</v>
      </c>
      <c r="AF432" s="1" t="s">
        <v>75</v>
      </c>
      <c r="AG432" s="1" t="s">
        <v>78</v>
      </c>
      <c r="AH432" s="1" t="s">
        <v>75</v>
      </c>
      <c r="AI432" s="1" t="s">
        <v>58</v>
      </c>
      <c r="AJ432" s="1" t="s">
        <v>58</v>
      </c>
      <c r="AK432" s="1">
        <v>3</v>
      </c>
      <c r="AL432" s="1" t="s">
        <v>170</v>
      </c>
      <c r="AM432" s="1" t="s">
        <v>58</v>
      </c>
      <c r="AN432" s="1" t="s">
        <v>82</v>
      </c>
      <c r="AO432" s="1" t="s">
        <v>58</v>
      </c>
      <c r="AP432" s="1" t="s">
        <v>82</v>
      </c>
      <c r="AQ432" s="1">
        <v>4</v>
      </c>
      <c r="AR432" s="1" t="s">
        <v>155</v>
      </c>
      <c r="AS432" s="1" t="s">
        <v>155</v>
      </c>
      <c r="AT432" s="1" t="s">
        <v>106</v>
      </c>
      <c r="AU432" s="1" t="s">
        <v>107</v>
      </c>
      <c r="AV432" s="1" t="s">
        <v>58</v>
      </c>
      <c r="AW432" s="1" t="s">
        <v>75</v>
      </c>
      <c r="AX432" s="1" t="s">
        <v>156</v>
      </c>
      <c r="AY432" s="1" t="s">
        <v>757</v>
      </c>
      <c r="AZ432" s="1" t="s">
        <v>185</v>
      </c>
      <c r="BA432" s="1" t="s">
        <v>128</v>
      </c>
      <c r="BB432" s="1" t="s">
        <v>75</v>
      </c>
      <c r="BC432" s="1" t="s">
        <v>58</v>
      </c>
      <c r="BD432" s="1" t="s">
        <v>3104</v>
      </c>
      <c r="BE432" s="1" t="s">
        <v>75</v>
      </c>
      <c r="BG432" s="8" t="s">
        <v>4402</v>
      </c>
      <c r="BH432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4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33" spans="1:61" ht="13" x14ac:dyDescent="0.3">
      <c r="A433" s="3">
        <v>45316.534858356477</v>
      </c>
      <c r="B433" s="1" t="s">
        <v>58</v>
      </c>
      <c r="C433" s="1" t="s">
        <v>486</v>
      </c>
      <c r="D433" s="1" t="s">
        <v>3103</v>
      </c>
      <c r="E433" s="1">
        <v>43</v>
      </c>
      <c r="F433" s="1" t="s">
        <v>555</v>
      </c>
      <c r="G433" s="1" t="s">
        <v>239</v>
      </c>
      <c r="H433" s="1" t="s">
        <v>3102</v>
      </c>
      <c r="I433" s="1" t="s">
        <v>64</v>
      </c>
      <c r="J433" s="1" t="s">
        <v>65</v>
      </c>
      <c r="K433" s="1" t="s">
        <v>58</v>
      </c>
      <c r="L433" s="1">
        <v>2</v>
      </c>
      <c r="M433" s="1" t="s">
        <v>141</v>
      </c>
      <c r="N433" s="1" t="s">
        <v>1212</v>
      </c>
      <c r="O433" s="1" t="s">
        <v>152</v>
      </c>
      <c r="P433" s="1" t="s">
        <v>900</v>
      </c>
      <c r="S433" s="1" t="s">
        <v>118</v>
      </c>
      <c r="T433" s="1">
        <v>0</v>
      </c>
      <c r="U433" s="1" t="s">
        <v>183</v>
      </c>
      <c r="V433" s="1" t="s">
        <v>102</v>
      </c>
      <c r="W433" s="1" t="s">
        <v>103</v>
      </c>
      <c r="X433" s="1" t="s">
        <v>74</v>
      </c>
      <c r="Y433" s="1" t="s">
        <v>75</v>
      </c>
      <c r="Z433" s="1" t="s">
        <v>76</v>
      </c>
      <c r="AA433" s="1" t="s">
        <v>190</v>
      </c>
      <c r="AB433" s="1" t="s">
        <v>58</v>
      </c>
      <c r="AC433" s="1" t="s">
        <v>75</v>
      </c>
      <c r="AD433" s="1" t="s">
        <v>75</v>
      </c>
      <c r="AE433" s="1" t="s">
        <v>122</v>
      </c>
      <c r="AF433" s="1" t="s">
        <v>75</v>
      </c>
      <c r="AG433" s="1" t="s">
        <v>78</v>
      </c>
      <c r="AH433" s="1" t="s">
        <v>58</v>
      </c>
      <c r="AI433" s="1" t="s">
        <v>58</v>
      </c>
      <c r="AJ433" s="1" t="s">
        <v>75</v>
      </c>
      <c r="AK433" s="1">
        <v>2</v>
      </c>
      <c r="AL433" s="1" t="s">
        <v>80</v>
      </c>
      <c r="AM433" s="1" t="s">
        <v>58</v>
      </c>
      <c r="AN433" s="1" t="s">
        <v>81</v>
      </c>
      <c r="AO433" s="1" t="s">
        <v>75</v>
      </c>
      <c r="AP433" s="1" t="s">
        <v>81</v>
      </c>
      <c r="AQ433" s="1">
        <v>2</v>
      </c>
      <c r="AR433" s="1" t="s">
        <v>171</v>
      </c>
      <c r="AS433" s="1" t="s">
        <v>171</v>
      </c>
      <c r="AT433" s="1" t="s">
        <v>85</v>
      </c>
      <c r="AU433" s="1" t="s">
        <v>107</v>
      </c>
      <c r="AV433" s="1" t="s">
        <v>75</v>
      </c>
      <c r="AW433" s="1" t="s">
        <v>75</v>
      </c>
      <c r="AX433" s="1" t="s">
        <v>87</v>
      </c>
      <c r="AY433" s="1" t="s">
        <v>157</v>
      </c>
      <c r="AZ433" s="1" t="s">
        <v>146</v>
      </c>
      <c r="BA433" s="1" t="s">
        <v>146</v>
      </c>
      <c r="BB433" s="1" t="s">
        <v>75</v>
      </c>
      <c r="BC433" s="1" t="s">
        <v>58</v>
      </c>
      <c r="BD433" s="1" t="s">
        <v>148</v>
      </c>
      <c r="BE433" s="1" t="s">
        <v>58</v>
      </c>
      <c r="BG433" s="8" t="s">
        <v>4402</v>
      </c>
      <c r="BH433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34" spans="1:61" ht="13" x14ac:dyDescent="0.3">
      <c r="A434" s="3">
        <v>45316.541792372685</v>
      </c>
      <c r="B434" s="1" t="s">
        <v>58</v>
      </c>
      <c r="C434" s="1" t="s">
        <v>506</v>
      </c>
      <c r="D434" s="1" t="s">
        <v>3101</v>
      </c>
      <c r="E434" s="1">
        <v>42</v>
      </c>
      <c r="F434" s="1" t="s">
        <v>527</v>
      </c>
      <c r="G434" s="1" t="s">
        <v>62</v>
      </c>
      <c r="H434" s="1" t="s">
        <v>1097</v>
      </c>
      <c r="I434" s="1" t="s">
        <v>94</v>
      </c>
      <c r="J434" s="1" t="s">
        <v>114</v>
      </c>
      <c r="K434" s="1" t="s">
        <v>58</v>
      </c>
      <c r="L434" s="1">
        <v>1</v>
      </c>
      <c r="M434" s="1" t="s">
        <v>66</v>
      </c>
      <c r="N434" s="1" t="s">
        <v>262</v>
      </c>
      <c r="O434" s="1" t="s">
        <v>152</v>
      </c>
      <c r="S434" s="1" t="s">
        <v>118</v>
      </c>
      <c r="T434" s="1">
        <v>0</v>
      </c>
      <c r="U434" s="1" t="s">
        <v>71</v>
      </c>
      <c r="V434" s="1" t="s">
        <v>102</v>
      </c>
      <c r="W434" s="1" t="s">
        <v>3100</v>
      </c>
      <c r="X434" s="1" t="s">
        <v>74</v>
      </c>
      <c r="Y434" s="1" t="s">
        <v>75</v>
      </c>
      <c r="Z434" s="1" t="s">
        <v>121</v>
      </c>
      <c r="AA434" s="1" t="s">
        <v>77</v>
      </c>
      <c r="AB434" s="1" t="s">
        <v>58</v>
      </c>
      <c r="AC434" s="1" t="s">
        <v>58</v>
      </c>
      <c r="AD434" s="1" t="s">
        <v>75</v>
      </c>
      <c r="AE434" s="1" t="s">
        <v>78</v>
      </c>
      <c r="AF434" s="1" t="s">
        <v>75</v>
      </c>
      <c r="AG434" s="1" t="s">
        <v>78</v>
      </c>
      <c r="AH434" s="1" t="s">
        <v>58</v>
      </c>
      <c r="AI434" s="1" t="s">
        <v>58</v>
      </c>
      <c r="AJ434" s="1" t="s">
        <v>75</v>
      </c>
      <c r="AK434" s="1">
        <v>90</v>
      </c>
      <c r="AL434" s="1" t="s">
        <v>124</v>
      </c>
      <c r="AM434" s="1" t="s">
        <v>58</v>
      </c>
      <c r="AN434" s="1" t="s">
        <v>81</v>
      </c>
      <c r="AO434" s="1" t="s">
        <v>58</v>
      </c>
      <c r="AP434" s="1" t="s">
        <v>81</v>
      </c>
      <c r="AQ434" s="1">
        <v>5</v>
      </c>
      <c r="AR434" s="1" t="s">
        <v>171</v>
      </c>
      <c r="AS434" s="1" t="s">
        <v>214</v>
      </c>
      <c r="AT434" s="1" t="s">
        <v>106</v>
      </c>
      <c r="AU434" s="1" t="s">
        <v>86</v>
      </c>
      <c r="AV434" s="1" t="s">
        <v>75</v>
      </c>
      <c r="AW434" s="1" t="s">
        <v>75</v>
      </c>
      <c r="AX434" s="1" t="s">
        <v>87</v>
      </c>
      <c r="AY434" s="1" t="s">
        <v>157</v>
      </c>
      <c r="AZ434" s="1" t="s">
        <v>203</v>
      </c>
      <c r="BA434" s="1" t="s">
        <v>146</v>
      </c>
      <c r="BB434" s="1" t="s">
        <v>58</v>
      </c>
      <c r="BC434" s="1" t="s">
        <v>58</v>
      </c>
      <c r="BD434" s="1" t="s">
        <v>148</v>
      </c>
      <c r="BE434" s="1" t="s">
        <v>58</v>
      </c>
      <c r="BF434" s="1" t="s">
        <v>3099</v>
      </c>
      <c r="BG434" s="8" t="s">
        <v>4402</v>
      </c>
      <c r="BH434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4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35" spans="1:61" ht="13" x14ac:dyDescent="0.3">
      <c r="A435" s="3">
        <v>45316.544297337961</v>
      </c>
      <c r="B435" s="1" t="s">
        <v>58</v>
      </c>
      <c r="C435" s="1" t="s">
        <v>486</v>
      </c>
      <c r="D435" s="1" t="s">
        <v>3098</v>
      </c>
      <c r="E435" s="1">
        <v>55</v>
      </c>
      <c r="F435" s="1" t="s">
        <v>500</v>
      </c>
      <c r="G435" s="1" t="s">
        <v>62</v>
      </c>
      <c r="H435" s="1" t="s">
        <v>952</v>
      </c>
      <c r="I435" s="1" t="s">
        <v>64</v>
      </c>
      <c r="J435" s="1" t="s">
        <v>114</v>
      </c>
      <c r="K435" s="1" t="s">
        <v>58</v>
      </c>
      <c r="L435" s="1">
        <v>2</v>
      </c>
      <c r="M435" s="1" t="s">
        <v>66</v>
      </c>
      <c r="N435" s="1" t="s">
        <v>262</v>
      </c>
      <c r="O435" s="1" t="s">
        <v>152</v>
      </c>
      <c r="P435" s="1" t="s">
        <v>625</v>
      </c>
      <c r="S435" s="1" t="s">
        <v>118</v>
      </c>
      <c r="T435" s="1">
        <v>0</v>
      </c>
      <c r="U435" s="1" t="s">
        <v>189</v>
      </c>
      <c r="V435" s="1" t="s">
        <v>102</v>
      </c>
      <c r="W435" s="1" t="s">
        <v>3097</v>
      </c>
      <c r="X435" s="1" t="s">
        <v>74</v>
      </c>
      <c r="Y435" s="1" t="s">
        <v>75</v>
      </c>
      <c r="Z435" s="1" t="s">
        <v>121</v>
      </c>
      <c r="AA435" s="1" t="s">
        <v>77</v>
      </c>
      <c r="AB435" s="1" t="s">
        <v>58</v>
      </c>
      <c r="AC435" s="1" t="s">
        <v>58</v>
      </c>
      <c r="AD435" s="1" t="s">
        <v>75</v>
      </c>
      <c r="AE435" s="1" t="s">
        <v>78</v>
      </c>
      <c r="AF435" s="1" t="s">
        <v>75</v>
      </c>
      <c r="AG435" s="1" t="s">
        <v>78</v>
      </c>
      <c r="AH435" s="1" t="s">
        <v>75</v>
      </c>
      <c r="AI435" s="1" t="s">
        <v>58</v>
      </c>
      <c r="AJ435" s="1" t="s">
        <v>75</v>
      </c>
      <c r="AK435" s="1">
        <v>90</v>
      </c>
      <c r="AL435" s="1" t="s">
        <v>124</v>
      </c>
      <c r="AM435" s="1" t="s">
        <v>58</v>
      </c>
      <c r="AN435" s="1" t="s">
        <v>191</v>
      </c>
      <c r="AO435" s="1" t="s">
        <v>58</v>
      </c>
      <c r="AP435" s="1" t="s">
        <v>191</v>
      </c>
      <c r="AQ435" s="1">
        <v>4</v>
      </c>
      <c r="AR435" s="1" t="s">
        <v>214</v>
      </c>
      <c r="AS435" s="1" t="s">
        <v>214</v>
      </c>
      <c r="AT435" s="1" t="s">
        <v>85</v>
      </c>
      <c r="AU435" s="1" t="s">
        <v>86</v>
      </c>
      <c r="AV435" s="1" t="s">
        <v>75</v>
      </c>
      <c r="AW435" s="1" t="s">
        <v>75</v>
      </c>
      <c r="AX435" s="1" t="s">
        <v>87</v>
      </c>
      <c r="AY435" s="1" t="s">
        <v>157</v>
      </c>
      <c r="AZ435" s="1" t="s">
        <v>872</v>
      </c>
      <c r="BA435" s="1" t="s">
        <v>128</v>
      </c>
      <c r="BB435" s="1" t="s">
        <v>75</v>
      </c>
      <c r="BC435" s="1" t="s">
        <v>58</v>
      </c>
      <c r="BD435" s="1" t="s">
        <v>148</v>
      </c>
      <c r="BE435" s="1" t="s">
        <v>58</v>
      </c>
      <c r="BG435" s="8" t="s">
        <v>4402</v>
      </c>
      <c r="BH435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4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36" spans="1:61" ht="13" x14ac:dyDescent="0.3">
      <c r="A436" s="3">
        <v>45316.553315868056</v>
      </c>
      <c r="B436" s="1" t="s">
        <v>58</v>
      </c>
      <c r="C436" s="1" t="s">
        <v>506</v>
      </c>
      <c r="D436" s="1" t="s">
        <v>3096</v>
      </c>
      <c r="E436" s="1">
        <v>49</v>
      </c>
      <c r="F436" s="1" t="s">
        <v>1788</v>
      </c>
      <c r="G436" s="1" t="s">
        <v>62</v>
      </c>
      <c r="H436" s="1" t="s">
        <v>1787</v>
      </c>
      <c r="I436" s="1" t="s">
        <v>94</v>
      </c>
      <c r="J436" s="1" t="s">
        <v>95</v>
      </c>
      <c r="K436" s="1" t="s">
        <v>75</v>
      </c>
      <c r="M436" s="1" t="s">
        <v>141</v>
      </c>
      <c r="N436" s="1" t="s">
        <v>67</v>
      </c>
      <c r="O436" s="1" t="s">
        <v>68</v>
      </c>
      <c r="Q436" s="1" t="s">
        <v>2080</v>
      </c>
      <c r="S436" s="1" t="s">
        <v>118</v>
      </c>
      <c r="T436" s="1">
        <v>0</v>
      </c>
      <c r="U436" s="1" t="s">
        <v>101</v>
      </c>
      <c r="V436" s="1" t="s">
        <v>119</v>
      </c>
      <c r="W436" s="1" t="s">
        <v>316</v>
      </c>
      <c r="X436" s="1" t="s">
        <v>74</v>
      </c>
      <c r="Y436" s="1" t="s">
        <v>58</v>
      </c>
      <c r="Z436" s="1" t="s">
        <v>76</v>
      </c>
      <c r="AA436" s="1" t="s">
        <v>77</v>
      </c>
      <c r="AB436" s="1" t="s">
        <v>58</v>
      </c>
      <c r="AC436" s="1" t="s">
        <v>58</v>
      </c>
      <c r="AD436" s="1" t="s">
        <v>75</v>
      </c>
      <c r="AE436" s="1" t="s">
        <v>78</v>
      </c>
      <c r="AF436" s="1" t="s">
        <v>75</v>
      </c>
      <c r="AG436" s="1" t="s">
        <v>78</v>
      </c>
      <c r="AH436" s="1" t="s">
        <v>58</v>
      </c>
      <c r="AI436" s="1" t="s">
        <v>58</v>
      </c>
      <c r="AJ436" s="1" t="s">
        <v>58</v>
      </c>
      <c r="AK436" s="1">
        <v>10</v>
      </c>
      <c r="AL436" s="1" t="s">
        <v>283</v>
      </c>
      <c r="AM436" s="1" t="s">
        <v>58</v>
      </c>
      <c r="AN436" s="1" t="s">
        <v>82</v>
      </c>
      <c r="AO436" s="1" t="s">
        <v>58</v>
      </c>
      <c r="AP436" s="1" t="s">
        <v>82</v>
      </c>
      <c r="AQ436" s="1">
        <v>5</v>
      </c>
      <c r="AR436" s="1" t="s">
        <v>214</v>
      </c>
      <c r="AS436" s="1" t="s">
        <v>214</v>
      </c>
      <c r="AT436" s="1" t="s">
        <v>106</v>
      </c>
      <c r="AU436" s="1" t="s">
        <v>86</v>
      </c>
      <c r="AV436" s="1" t="s">
        <v>75</v>
      </c>
      <c r="AW436" s="1" t="s">
        <v>75</v>
      </c>
      <c r="AX436" s="1" t="s">
        <v>87</v>
      </c>
      <c r="AY436" s="1" t="s">
        <v>3095</v>
      </c>
      <c r="AZ436" s="1" t="s">
        <v>185</v>
      </c>
      <c r="BA436" s="1" t="s">
        <v>146</v>
      </c>
      <c r="BB436" s="1" t="s">
        <v>75</v>
      </c>
      <c r="BC436" s="1" t="s">
        <v>58</v>
      </c>
      <c r="BD436" s="1" t="s">
        <v>148</v>
      </c>
      <c r="BE436" s="1" t="s">
        <v>58</v>
      </c>
      <c r="BF436" s="1" t="s">
        <v>3094</v>
      </c>
      <c r="BG436" s="8" t="s">
        <v>4402</v>
      </c>
      <c r="BH436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4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37" spans="1:61" ht="13" x14ac:dyDescent="0.3">
      <c r="A437" s="3">
        <v>45316.556058541668</v>
      </c>
      <c r="B437" s="1" t="s">
        <v>58</v>
      </c>
      <c r="C437" s="1" t="s">
        <v>486</v>
      </c>
      <c r="D437" s="1" t="s">
        <v>3093</v>
      </c>
      <c r="E437" s="1">
        <v>39</v>
      </c>
      <c r="F437" s="1" t="s">
        <v>555</v>
      </c>
      <c r="G437" s="1" t="s">
        <v>62</v>
      </c>
      <c r="H437" s="1" t="s">
        <v>780</v>
      </c>
      <c r="I437" s="1" t="s">
        <v>94</v>
      </c>
      <c r="J437" s="1" t="s">
        <v>114</v>
      </c>
      <c r="K437" s="1" t="s">
        <v>58</v>
      </c>
      <c r="L437" s="1">
        <v>1</v>
      </c>
      <c r="M437" s="1" t="s">
        <v>66</v>
      </c>
      <c r="N437" s="1" t="s">
        <v>67</v>
      </c>
      <c r="O437" s="1" t="s">
        <v>152</v>
      </c>
      <c r="P437" s="1" t="s">
        <v>625</v>
      </c>
      <c r="Q437" s="1" t="s">
        <v>3092</v>
      </c>
      <c r="S437" s="1" t="s">
        <v>70</v>
      </c>
      <c r="T437" s="1">
        <v>1</v>
      </c>
      <c r="U437" s="1" t="s">
        <v>71</v>
      </c>
      <c r="V437" s="1" t="s">
        <v>119</v>
      </c>
      <c r="W437" s="1" t="s">
        <v>316</v>
      </c>
      <c r="X437" s="1" t="s">
        <v>104</v>
      </c>
      <c r="Y437" s="1" t="s">
        <v>58</v>
      </c>
      <c r="Z437" s="1" t="s">
        <v>121</v>
      </c>
      <c r="AA437" s="1" t="s">
        <v>217</v>
      </c>
      <c r="AB437" s="1" t="s">
        <v>58</v>
      </c>
      <c r="AC437" s="1" t="s">
        <v>58</v>
      </c>
      <c r="AD437" s="1" t="s">
        <v>75</v>
      </c>
      <c r="AE437" s="1" t="s">
        <v>78</v>
      </c>
      <c r="AF437" s="1" t="s">
        <v>58</v>
      </c>
      <c r="AG437" s="1" t="s">
        <v>143</v>
      </c>
      <c r="AH437" s="1" t="s">
        <v>58</v>
      </c>
      <c r="AI437" s="1" t="s">
        <v>58</v>
      </c>
      <c r="AJ437" s="1" t="s">
        <v>58</v>
      </c>
      <c r="AK437" s="1">
        <v>8</v>
      </c>
      <c r="AL437" s="1" t="s">
        <v>229</v>
      </c>
      <c r="AM437" s="1" t="s">
        <v>58</v>
      </c>
      <c r="AN437" s="1" t="s">
        <v>191</v>
      </c>
      <c r="AO437" s="1" t="s">
        <v>58</v>
      </c>
      <c r="AP437" s="1" t="s">
        <v>191</v>
      </c>
      <c r="AQ437" s="1">
        <v>5</v>
      </c>
      <c r="AR437" s="1" t="s">
        <v>214</v>
      </c>
      <c r="AS437" s="1" t="s">
        <v>214</v>
      </c>
      <c r="AT437" s="1" t="s">
        <v>85</v>
      </c>
      <c r="AU437" s="1" t="s">
        <v>86</v>
      </c>
      <c r="AV437" s="1" t="s">
        <v>58</v>
      </c>
      <c r="AW437" s="1" t="s">
        <v>58</v>
      </c>
      <c r="AX437" s="1" t="s">
        <v>87</v>
      </c>
      <c r="AY437" s="1" t="s">
        <v>621</v>
      </c>
      <c r="AZ437" s="1" t="s">
        <v>185</v>
      </c>
      <c r="BA437" s="1" t="s">
        <v>172</v>
      </c>
      <c r="BB437" s="1" t="s">
        <v>75</v>
      </c>
      <c r="BC437" s="1" t="s">
        <v>58</v>
      </c>
      <c r="BD437" s="1" t="s">
        <v>148</v>
      </c>
      <c r="BE437" s="1" t="s">
        <v>58</v>
      </c>
      <c r="BG437" s="8" t="s">
        <v>4402</v>
      </c>
      <c r="BH437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38" spans="1:61" ht="13" x14ac:dyDescent="0.3">
      <c r="A438" s="3">
        <v>45316.567334328705</v>
      </c>
      <c r="B438" s="1" t="s">
        <v>58</v>
      </c>
      <c r="C438" s="1" t="s">
        <v>475</v>
      </c>
      <c r="D438" s="1" t="s">
        <v>3091</v>
      </c>
      <c r="E438" s="1">
        <v>33</v>
      </c>
      <c r="F438" s="1" t="s">
        <v>555</v>
      </c>
      <c r="G438" s="1" t="s">
        <v>62</v>
      </c>
      <c r="H438" s="1" t="s">
        <v>780</v>
      </c>
      <c r="I438" s="1" t="s">
        <v>64</v>
      </c>
      <c r="J438" s="1" t="s">
        <v>114</v>
      </c>
      <c r="K438" s="1" t="s">
        <v>58</v>
      </c>
      <c r="L438" s="1" t="s">
        <v>96</v>
      </c>
      <c r="M438" s="1" t="s">
        <v>287</v>
      </c>
      <c r="N438" s="1" t="s">
        <v>67</v>
      </c>
      <c r="O438" s="1" t="s">
        <v>152</v>
      </c>
      <c r="P438" s="1" t="s">
        <v>924</v>
      </c>
      <c r="S438" s="1" t="s">
        <v>118</v>
      </c>
      <c r="T438" s="1">
        <v>0</v>
      </c>
      <c r="U438" s="1" t="s">
        <v>71</v>
      </c>
      <c r="V438" s="1" t="s">
        <v>119</v>
      </c>
      <c r="W438" s="1" t="s">
        <v>120</v>
      </c>
      <c r="X438" s="1" t="s">
        <v>74</v>
      </c>
      <c r="Y438" s="1" t="s">
        <v>58</v>
      </c>
      <c r="Z438" s="1" t="s">
        <v>121</v>
      </c>
      <c r="AA438" s="1" t="s">
        <v>190</v>
      </c>
      <c r="AB438" s="1" t="s">
        <v>58</v>
      </c>
      <c r="AC438" s="1" t="s">
        <v>75</v>
      </c>
      <c r="AD438" s="1" t="s">
        <v>75</v>
      </c>
      <c r="AE438" s="1" t="s">
        <v>78</v>
      </c>
      <c r="AF438" s="1" t="s">
        <v>75</v>
      </c>
      <c r="AG438" s="1" t="s">
        <v>78</v>
      </c>
      <c r="AH438" s="1" t="s">
        <v>75</v>
      </c>
      <c r="AI438" s="1" t="s">
        <v>58</v>
      </c>
      <c r="AJ438" s="1" t="s">
        <v>58</v>
      </c>
      <c r="AK438" s="1">
        <v>30</v>
      </c>
      <c r="AL438" s="1" t="s">
        <v>170</v>
      </c>
      <c r="AM438" s="1" t="s">
        <v>58</v>
      </c>
      <c r="AN438" s="1" t="s">
        <v>81</v>
      </c>
      <c r="AO438" s="1" t="s">
        <v>58</v>
      </c>
      <c r="AP438" s="1" t="s">
        <v>81</v>
      </c>
      <c r="AQ438" s="1">
        <v>5</v>
      </c>
      <c r="AR438" s="1" t="s">
        <v>83</v>
      </c>
      <c r="AS438" s="1" t="s">
        <v>83</v>
      </c>
      <c r="AT438" s="1" t="s">
        <v>85</v>
      </c>
      <c r="AU438" s="1" t="s">
        <v>107</v>
      </c>
      <c r="AV438" s="1" t="s">
        <v>58</v>
      </c>
      <c r="AW438" s="1" t="s">
        <v>75</v>
      </c>
      <c r="AX438" s="1" t="s">
        <v>248</v>
      </c>
      <c r="AY438" s="1" t="s">
        <v>126</v>
      </c>
      <c r="AZ438" s="1" t="s">
        <v>2140</v>
      </c>
      <c r="BA438" s="1" t="s">
        <v>2140</v>
      </c>
      <c r="BB438" s="1" t="s">
        <v>75</v>
      </c>
      <c r="BC438" s="1" t="s">
        <v>58</v>
      </c>
      <c r="BD438" s="1" t="s">
        <v>148</v>
      </c>
      <c r="BE438" s="1" t="s">
        <v>58</v>
      </c>
      <c r="BG438" s="8" t="s">
        <v>4402</v>
      </c>
      <c r="BH438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39" spans="1:61" ht="13" x14ac:dyDescent="0.3">
      <c r="A439" s="3">
        <v>45316.568344513886</v>
      </c>
      <c r="B439" s="1" t="s">
        <v>58</v>
      </c>
      <c r="C439" s="1" t="s">
        <v>589</v>
      </c>
      <c r="D439" s="1" t="s">
        <v>3090</v>
      </c>
      <c r="E439" s="1" t="s">
        <v>3089</v>
      </c>
      <c r="F439" s="1" t="s">
        <v>1013</v>
      </c>
      <c r="G439" s="1" t="s">
        <v>62</v>
      </c>
      <c r="H439" s="1" t="s">
        <v>2865</v>
      </c>
      <c r="I439" s="1" t="s">
        <v>64</v>
      </c>
      <c r="N439" s="1" t="s">
        <v>3088</v>
      </c>
      <c r="O439" s="1" t="s">
        <v>98</v>
      </c>
      <c r="U439" s="1" t="s">
        <v>71</v>
      </c>
      <c r="V439" s="1" t="s">
        <v>102</v>
      </c>
      <c r="W439" s="1" t="s">
        <v>103</v>
      </c>
      <c r="X439" s="1" t="s">
        <v>74</v>
      </c>
      <c r="Y439" s="1" t="s">
        <v>75</v>
      </c>
      <c r="Z439" s="1" t="s">
        <v>121</v>
      </c>
      <c r="AA439" s="1" t="s">
        <v>1637</v>
      </c>
      <c r="AC439" s="1" t="s">
        <v>58</v>
      </c>
      <c r="AD439" s="1" t="s">
        <v>75</v>
      </c>
      <c r="AE439" s="1" t="s">
        <v>122</v>
      </c>
      <c r="AF439" s="1" t="s">
        <v>75</v>
      </c>
      <c r="AG439" s="1" t="s">
        <v>122</v>
      </c>
      <c r="AH439" s="1" t="s">
        <v>58</v>
      </c>
      <c r="AI439" s="1" t="s">
        <v>75</v>
      </c>
      <c r="AJ439" s="1" t="s">
        <v>58</v>
      </c>
      <c r="AK439" s="1" t="s">
        <v>1002</v>
      </c>
      <c r="AL439" s="1" t="s">
        <v>1002</v>
      </c>
      <c r="AM439" s="1" t="s">
        <v>58</v>
      </c>
      <c r="AN439" s="1" t="s">
        <v>82</v>
      </c>
      <c r="AO439" s="1" t="s">
        <v>58</v>
      </c>
      <c r="AP439" s="1" t="s">
        <v>82</v>
      </c>
      <c r="AQ439" s="1">
        <v>5</v>
      </c>
      <c r="AR439" s="1" t="s">
        <v>214</v>
      </c>
      <c r="AS439" s="1" t="s">
        <v>83</v>
      </c>
      <c r="AT439" s="1" t="s">
        <v>106</v>
      </c>
      <c r="AU439" s="1" t="s">
        <v>3087</v>
      </c>
      <c r="AV439" s="1" t="s">
        <v>58</v>
      </c>
      <c r="AW439" s="1" t="s">
        <v>75</v>
      </c>
      <c r="AX439" s="1" t="s">
        <v>248</v>
      </c>
      <c r="AY439" s="1" t="s">
        <v>1624</v>
      </c>
      <c r="AZ439" s="1" t="s">
        <v>203</v>
      </c>
      <c r="BA439" s="1" t="s">
        <v>3086</v>
      </c>
      <c r="BB439" s="1" t="s">
        <v>75</v>
      </c>
      <c r="BC439" s="1" t="s">
        <v>58</v>
      </c>
      <c r="BD439" s="1" t="s">
        <v>3085</v>
      </c>
      <c r="BE439" s="1" t="s">
        <v>58</v>
      </c>
      <c r="BG439" s="8" t="s">
        <v>4402</v>
      </c>
      <c r="BH439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4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40" spans="1:61" ht="13" x14ac:dyDescent="0.3">
      <c r="A440" s="3">
        <v>45316.576142094906</v>
      </c>
      <c r="B440" s="1" t="s">
        <v>58</v>
      </c>
      <c r="C440" s="1" t="s">
        <v>589</v>
      </c>
      <c r="D440" s="1" t="s">
        <v>3084</v>
      </c>
      <c r="E440" s="1" t="s">
        <v>2041</v>
      </c>
      <c r="I440" s="1" t="s">
        <v>94</v>
      </c>
      <c r="J440" s="1" t="s">
        <v>114</v>
      </c>
      <c r="K440" s="1" t="s">
        <v>58</v>
      </c>
      <c r="L440" s="1">
        <v>2</v>
      </c>
      <c r="M440" s="1" t="s">
        <v>66</v>
      </c>
      <c r="N440" s="1" t="s">
        <v>3083</v>
      </c>
      <c r="P440" s="1" t="s">
        <v>3083</v>
      </c>
      <c r="Q440" s="1" t="s">
        <v>3082</v>
      </c>
      <c r="R440" s="1" t="s">
        <v>290</v>
      </c>
      <c r="S440" s="1" t="s">
        <v>118</v>
      </c>
      <c r="T440" s="1" t="s">
        <v>100</v>
      </c>
      <c r="U440" s="1" t="s">
        <v>183</v>
      </c>
      <c r="V440" s="1" t="s">
        <v>119</v>
      </c>
      <c r="W440" s="1" t="s">
        <v>103</v>
      </c>
      <c r="X440" s="1" t="s">
        <v>74</v>
      </c>
      <c r="Y440" s="1" t="s">
        <v>58</v>
      </c>
      <c r="Z440" s="1" t="s">
        <v>76</v>
      </c>
      <c r="AA440" s="1" t="s">
        <v>3081</v>
      </c>
      <c r="AB440" s="1" t="s">
        <v>58</v>
      </c>
      <c r="AC440" s="1" t="s">
        <v>75</v>
      </c>
      <c r="AD440" s="1" t="s">
        <v>75</v>
      </c>
      <c r="AE440" s="1" t="s">
        <v>78</v>
      </c>
      <c r="AF440" s="1" t="s">
        <v>58</v>
      </c>
      <c r="AG440" s="1" t="s">
        <v>143</v>
      </c>
      <c r="AH440" s="1" t="s">
        <v>58</v>
      </c>
      <c r="AI440" s="1" t="s">
        <v>75</v>
      </c>
      <c r="AJ440" s="1" t="s">
        <v>58</v>
      </c>
      <c r="AK440" s="1">
        <v>12</v>
      </c>
      <c r="AL440" s="1" t="s">
        <v>355</v>
      </c>
      <c r="AM440" s="1" t="s">
        <v>58</v>
      </c>
      <c r="AN440" s="1" t="s">
        <v>191</v>
      </c>
      <c r="AO440" s="1" t="s">
        <v>58</v>
      </c>
      <c r="AP440" s="1" t="s">
        <v>191</v>
      </c>
      <c r="AQ440" s="1">
        <v>5</v>
      </c>
      <c r="AR440" s="1" t="s">
        <v>214</v>
      </c>
      <c r="AS440" s="1" t="s">
        <v>83</v>
      </c>
      <c r="AT440" s="1" t="s">
        <v>85</v>
      </c>
      <c r="AU440" s="1" t="s">
        <v>86</v>
      </c>
      <c r="AV440" s="1" t="s">
        <v>75</v>
      </c>
      <c r="AW440" s="1" t="s">
        <v>75</v>
      </c>
      <c r="AX440" s="1" t="s">
        <v>248</v>
      </c>
      <c r="AY440" s="1" t="s">
        <v>413</v>
      </c>
      <c r="AZ440" s="1" t="s">
        <v>185</v>
      </c>
      <c r="BA440" s="1" t="s">
        <v>172</v>
      </c>
      <c r="BB440" s="1" t="s">
        <v>75</v>
      </c>
      <c r="BC440" s="1" t="s">
        <v>58</v>
      </c>
      <c r="BD440" s="1" t="s">
        <v>160</v>
      </c>
      <c r="BE440" s="1" t="s">
        <v>58</v>
      </c>
      <c r="BG440" s="8" t="s">
        <v>4402</v>
      </c>
      <c r="BH440" s="18" t="str">
        <f>IF(Tabela17[[#This Row],[Estado (Pegar da listagem)]]&lt;&gt;"",Tabela17[[#This Row],[Estado (Pegar da listagem)]],VLOOKUP(Tabela17[[#This Row],[Nome Entrevistado
(pegar Listagem)]],'Falta Estado'!$D$2:$E$51,2,0))</f>
        <v>PE</v>
      </c>
      <c r="BI4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41" spans="1:61" ht="13" x14ac:dyDescent="0.3">
      <c r="A441" s="3">
        <v>45316.58610857639</v>
      </c>
      <c r="B441" s="1" t="s">
        <v>58</v>
      </c>
      <c r="C441" s="1" t="s">
        <v>486</v>
      </c>
      <c r="D441" s="1" t="s">
        <v>3080</v>
      </c>
      <c r="E441" s="1">
        <v>52</v>
      </c>
      <c r="F441" s="1" t="s">
        <v>508</v>
      </c>
      <c r="G441" s="1" t="s">
        <v>62</v>
      </c>
      <c r="H441" s="1" t="s">
        <v>3079</v>
      </c>
      <c r="I441" s="1" t="s">
        <v>94</v>
      </c>
      <c r="J441" s="1" t="s">
        <v>114</v>
      </c>
      <c r="K441" s="1" t="s">
        <v>58</v>
      </c>
      <c r="L441" s="1">
        <v>2</v>
      </c>
      <c r="M441" s="1" t="s">
        <v>141</v>
      </c>
      <c r="N441" s="1" t="s">
        <v>67</v>
      </c>
      <c r="O441" s="1" t="s">
        <v>98</v>
      </c>
      <c r="S441" s="1" t="s">
        <v>99</v>
      </c>
      <c r="T441" s="1">
        <v>0</v>
      </c>
      <c r="U441" s="1" t="s">
        <v>71</v>
      </c>
      <c r="V441" s="1" t="s">
        <v>102</v>
      </c>
      <c r="W441" s="1" t="s">
        <v>103</v>
      </c>
      <c r="X441" s="1" t="s">
        <v>74</v>
      </c>
      <c r="Y441" s="1" t="s">
        <v>75</v>
      </c>
      <c r="AA441" s="1" t="s">
        <v>77</v>
      </c>
      <c r="AB441" s="1" t="s">
        <v>58</v>
      </c>
      <c r="AC441" s="1" t="s">
        <v>58</v>
      </c>
      <c r="AD441" s="1" t="s">
        <v>75</v>
      </c>
      <c r="AE441" s="1" t="s">
        <v>78</v>
      </c>
      <c r="AF441" s="1" t="s">
        <v>58</v>
      </c>
      <c r="AG441" s="1" t="s">
        <v>143</v>
      </c>
      <c r="AH441" s="1" t="s">
        <v>58</v>
      </c>
      <c r="AI441" s="1" t="s">
        <v>58</v>
      </c>
      <c r="AJ441" s="1" t="s">
        <v>58</v>
      </c>
      <c r="AK441" s="1">
        <v>36</v>
      </c>
      <c r="AL441" s="1" t="s">
        <v>105</v>
      </c>
      <c r="AM441" s="1" t="s">
        <v>58</v>
      </c>
      <c r="AN441" s="1" t="s">
        <v>82</v>
      </c>
      <c r="AO441" s="1" t="s">
        <v>58</v>
      </c>
      <c r="AP441" s="1" t="s">
        <v>81</v>
      </c>
      <c r="AQ441" s="1">
        <v>5</v>
      </c>
      <c r="AR441" s="1" t="s">
        <v>214</v>
      </c>
      <c r="AS441" s="1" t="s">
        <v>83</v>
      </c>
      <c r="AT441" s="1" t="s">
        <v>85</v>
      </c>
      <c r="AU441" s="1" t="s">
        <v>107</v>
      </c>
      <c r="AV441" s="1" t="s">
        <v>75</v>
      </c>
      <c r="AW441" s="1" t="s">
        <v>75</v>
      </c>
      <c r="AX441" s="1" t="s">
        <v>87</v>
      </c>
      <c r="AY441" s="1" t="s">
        <v>3078</v>
      </c>
      <c r="AZ441" s="1" t="s">
        <v>127</v>
      </c>
      <c r="BA441" s="1" t="s">
        <v>146</v>
      </c>
      <c r="BB441" s="1" t="s">
        <v>58</v>
      </c>
      <c r="BC441" s="1" t="s">
        <v>58</v>
      </c>
      <c r="BD441" s="1" t="s">
        <v>3077</v>
      </c>
      <c r="BE441" s="1" t="s">
        <v>58</v>
      </c>
      <c r="BG441" s="8" t="s">
        <v>4402</v>
      </c>
      <c r="BH441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4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42" spans="1:61" ht="13" x14ac:dyDescent="0.3">
      <c r="A442" s="3">
        <v>45316.586816539348</v>
      </c>
      <c r="B442" s="1" t="s">
        <v>58</v>
      </c>
      <c r="C442" s="1" t="s">
        <v>589</v>
      </c>
      <c r="D442" s="1" t="s">
        <v>3076</v>
      </c>
      <c r="E442" s="1" t="s">
        <v>2031</v>
      </c>
      <c r="I442" s="1" t="s">
        <v>64</v>
      </c>
      <c r="J442" s="1" t="s">
        <v>114</v>
      </c>
      <c r="K442" s="1" t="s">
        <v>58</v>
      </c>
      <c r="L442" s="1" t="s">
        <v>96</v>
      </c>
      <c r="M442" s="1" t="s">
        <v>141</v>
      </c>
      <c r="N442" s="1" t="s">
        <v>67</v>
      </c>
      <c r="O442" s="1" t="s">
        <v>152</v>
      </c>
      <c r="P442" s="1" t="s">
        <v>1005</v>
      </c>
      <c r="Q442" s="1" t="s">
        <v>290</v>
      </c>
      <c r="R442" s="1" t="s">
        <v>290</v>
      </c>
      <c r="S442" s="1" t="s">
        <v>118</v>
      </c>
      <c r="T442" s="1">
        <v>0</v>
      </c>
      <c r="U442" s="1" t="s">
        <v>71</v>
      </c>
      <c r="V442" s="1" t="s">
        <v>119</v>
      </c>
      <c r="W442" s="1" t="s">
        <v>120</v>
      </c>
      <c r="X442" s="1" t="s">
        <v>74</v>
      </c>
      <c r="Y442" s="1" t="s">
        <v>58</v>
      </c>
      <c r="Z442" s="1" t="s">
        <v>121</v>
      </c>
      <c r="AA442" s="1" t="s">
        <v>1618</v>
      </c>
      <c r="AB442" s="1" t="s">
        <v>58</v>
      </c>
      <c r="AC442" s="1" t="s">
        <v>75</v>
      </c>
      <c r="AD442" s="1" t="s">
        <v>75</v>
      </c>
      <c r="AE442" s="1" t="s">
        <v>78</v>
      </c>
      <c r="AF442" s="1" t="s">
        <v>58</v>
      </c>
      <c r="AG442" s="1" t="s">
        <v>78</v>
      </c>
      <c r="AH442" s="1" t="s">
        <v>58</v>
      </c>
      <c r="AI442" s="1" t="s">
        <v>58</v>
      </c>
      <c r="AJ442" s="1" t="s">
        <v>58</v>
      </c>
      <c r="AK442" s="1">
        <v>2</v>
      </c>
      <c r="AL442" s="1" t="s">
        <v>133</v>
      </c>
      <c r="AM442" s="1" t="s">
        <v>58</v>
      </c>
      <c r="AN442" s="1" t="s">
        <v>82</v>
      </c>
      <c r="AO442" s="1" t="s">
        <v>58</v>
      </c>
      <c r="AP442" s="1" t="s">
        <v>82</v>
      </c>
      <c r="AQ442" s="1">
        <v>4</v>
      </c>
      <c r="AR442" s="1" t="s">
        <v>214</v>
      </c>
      <c r="AS442" s="1" t="s">
        <v>83</v>
      </c>
      <c r="AT442" s="1" t="s">
        <v>106</v>
      </c>
      <c r="AU442" s="1" t="s">
        <v>1617</v>
      </c>
      <c r="AV442" s="1" t="s">
        <v>75</v>
      </c>
      <c r="AW442" s="1" t="s">
        <v>75</v>
      </c>
      <c r="AX442" s="1" t="s">
        <v>248</v>
      </c>
      <c r="AY442" s="1" t="s">
        <v>126</v>
      </c>
      <c r="AZ442" s="1" t="s">
        <v>185</v>
      </c>
      <c r="BA442" s="1" t="s">
        <v>3075</v>
      </c>
      <c r="BB442" s="1" t="s">
        <v>75</v>
      </c>
      <c r="BC442" s="1" t="s">
        <v>58</v>
      </c>
      <c r="BD442" s="1" t="s">
        <v>179</v>
      </c>
      <c r="BE442" s="1" t="s">
        <v>58</v>
      </c>
      <c r="BG442" s="8" t="s">
        <v>4402</v>
      </c>
      <c r="BH442" s="18" t="str">
        <f>IF(Tabela17[[#This Row],[Estado (Pegar da listagem)]]&lt;&gt;"",Tabela17[[#This Row],[Estado (Pegar da listagem)]],VLOOKUP(Tabela17[[#This Row],[Nome Entrevistado
(pegar Listagem)]],'Falta Estado'!$D$2:$E$51,2,0))</f>
        <v>DF</v>
      </c>
      <c r="BI4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43" spans="1:61" ht="13" x14ac:dyDescent="0.3">
      <c r="A443" s="3">
        <v>45316.594991770835</v>
      </c>
      <c r="B443" s="1" t="s">
        <v>58</v>
      </c>
      <c r="C443" s="1" t="s">
        <v>506</v>
      </c>
      <c r="D443" s="1" t="s">
        <v>3074</v>
      </c>
      <c r="E443" s="1">
        <v>51</v>
      </c>
      <c r="F443" s="1" t="s">
        <v>494</v>
      </c>
      <c r="G443" s="1" t="s">
        <v>62</v>
      </c>
      <c r="H443" s="1" t="s">
        <v>1710</v>
      </c>
      <c r="I443" s="1" t="s">
        <v>64</v>
      </c>
      <c r="J443" s="1" t="s">
        <v>114</v>
      </c>
      <c r="M443" s="1" t="s">
        <v>66</v>
      </c>
      <c r="N443" s="1" t="s">
        <v>67</v>
      </c>
      <c r="O443" s="1" t="s">
        <v>152</v>
      </c>
      <c r="P443" s="1" t="s">
        <v>3073</v>
      </c>
      <c r="S443" s="1" t="s">
        <v>70</v>
      </c>
      <c r="U443" s="1" t="s">
        <v>183</v>
      </c>
      <c r="V443" s="1" t="s">
        <v>119</v>
      </c>
      <c r="W443" s="1" t="s">
        <v>120</v>
      </c>
      <c r="X443" s="1" t="s">
        <v>74</v>
      </c>
      <c r="Y443" s="1" t="s">
        <v>75</v>
      </c>
      <c r="Z443" s="1" t="s">
        <v>121</v>
      </c>
      <c r="AA443" s="1" t="s">
        <v>77</v>
      </c>
      <c r="AB443" s="1" t="s">
        <v>75</v>
      </c>
      <c r="AC443" s="1" t="s">
        <v>58</v>
      </c>
      <c r="AD443" s="1" t="s">
        <v>75</v>
      </c>
      <c r="AE443" s="1" t="s">
        <v>78</v>
      </c>
      <c r="AF443" s="1" t="s">
        <v>75</v>
      </c>
      <c r="AG443" s="1" t="s">
        <v>78</v>
      </c>
      <c r="AH443" s="1" t="s">
        <v>58</v>
      </c>
      <c r="AI443" s="1" t="s">
        <v>58</v>
      </c>
      <c r="AJ443" s="1" t="s">
        <v>58</v>
      </c>
      <c r="AL443" s="1" t="s">
        <v>170</v>
      </c>
      <c r="AM443" s="1" t="s">
        <v>58</v>
      </c>
      <c r="AN443" s="1" t="s">
        <v>81</v>
      </c>
      <c r="AO443" s="1" t="s">
        <v>58</v>
      </c>
      <c r="AP443" s="1" t="s">
        <v>81</v>
      </c>
      <c r="AQ443" s="1">
        <v>5</v>
      </c>
      <c r="AR443" s="1" t="s">
        <v>83</v>
      </c>
      <c r="AS443" s="1" t="s">
        <v>84</v>
      </c>
      <c r="AT443" s="1" t="s">
        <v>106</v>
      </c>
      <c r="AU443" s="1" t="s">
        <v>86</v>
      </c>
      <c r="AV443" s="1" t="s">
        <v>75</v>
      </c>
      <c r="AW443" s="1" t="s">
        <v>75</v>
      </c>
      <c r="AX443" s="1" t="s">
        <v>87</v>
      </c>
      <c r="AY443" s="1" t="s">
        <v>255</v>
      </c>
      <c r="AZ443" s="1" t="s">
        <v>185</v>
      </c>
      <c r="BB443" s="1" t="s">
        <v>75</v>
      </c>
      <c r="BC443" s="1" t="s">
        <v>58</v>
      </c>
      <c r="BD443" s="1" t="s">
        <v>3072</v>
      </c>
      <c r="BE443" s="1" t="s">
        <v>58</v>
      </c>
      <c r="BF443" s="1" t="s">
        <v>3071</v>
      </c>
      <c r="BG443" s="8" t="s">
        <v>4402</v>
      </c>
      <c r="BH443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4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44" spans="1:61" ht="13" x14ac:dyDescent="0.3">
      <c r="A444" s="3">
        <v>45316.599919270833</v>
      </c>
      <c r="B444" s="1" t="s">
        <v>58</v>
      </c>
      <c r="C444" s="1" t="s">
        <v>575</v>
      </c>
      <c r="D444" s="1" t="s">
        <v>3070</v>
      </c>
      <c r="E444" s="1">
        <v>62</v>
      </c>
      <c r="F444" s="1" t="s">
        <v>666</v>
      </c>
      <c r="G444" s="1" t="s">
        <v>62</v>
      </c>
      <c r="H444" s="1" t="s">
        <v>830</v>
      </c>
      <c r="I444" s="1" t="s">
        <v>64</v>
      </c>
      <c r="J444" s="1" t="s">
        <v>114</v>
      </c>
      <c r="K444" s="1" t="s">
        <v>58</v>
      </c>
      <c r="L444" s="1">
        <v>2</v>
      </c>
      <c r="M444" s="1" t="s">
        <v>66</v>
      </c>
      <c r="N444" s="1" t="s">
        <v>3069</v>
      </c>
      <c r="O444" s="1" t="s">
        <v>98</v>
      </c>
      <c r="S444" s="1" t="s">
        <v>118</v>
      </c>
      <c r="T444" s="1">
        <v>0</v>
      </c>
      <c r="U444" s="1" t="s">
        <v>183</v>
      </c>
      <c r="V444" s="1" t="s">
        <v>102</v>
      </c>
      <c r="W444" s="1" t="s">
        <v>103</v>
      </c>
      <c r="X444" s="1" t="s">
        <v>104</v>
      </c>
      <c r="Y444" s="1" t="s">
        <v>75</v>
      </c>
      <c r="Z444" s="1" t="s">
        <v>121</v>
      </c>
      <c r="AA444" s="1" t="s">
        <v>424</v>
      </c>
      <c r="AB444" s="1" t="s">
        <v>75</v>
      </c>
      <c r="AC444" s="1" t="s">
        <v>75</v>
      </c>
      <c r="AD444" s="1" t="s">
        <v>75</v>
      </c>
      <c r="AE444" s="1" t="s">
        <v>122</v>
      </c>
      <c r="AF444" s="1" t="s">
        <v>75</v>
      </c>
      <c r="AG444" s="1" t="s">
        <v>122</v>
      </c>
      <c r="AJ444" s="1" t="s">
        <v>75</v>
      </c>
      <c r="AK444" s="1" t="s">
        <v>3068</v>
      </c>
      <c r="AL444" s="1" t="s">
        <v>124</v>
      </c>
      <c r="AM444" s="1" t="s">
        <v>58</v>
      </c>
      <c r="AN444" s="1" t="s">
        <v>191</v>
      </c>
      <c r="AO444" s="1" t="s">
        <v>58</v>
      </c>
      <c r="AP444" s="1" t="s">
        <v>191</v>
      </c>
      <c r="AQ444" s="1">
        <v>2</v>
      </c>
      <c r="AR444" s="1" t="s">
        <v>155</v>
      </c>
      <c r="AS444" s="1" t="s">
        <v>155</v>
      </c>
      <c r="AT444" s="1" t="s">
        <v>106</v>
      </c>
      <c r="AU444" s="1" t="s">
        <v>86</v>
      </c>
      <c r="AV444" s="1" t="s">
        <v>75</v>
      </c>
      <c r="AW444" s="1" t="s">
        <v>75</v>
      </c>
      <c r="AX444" s="1" t="s">
        <v>87</v>
      </c>
      <c r="AY444" s="1" t="s">
        <v>861</v>
      </c>
      <c r="BB444" s="1" t="s">
        <v>75</v>
      </c>
      <c r="BC444" s="1" t="s">
        <v>58</v>
      </c>
      <c r="BD444" s="1" t="s">
        <v>3067</v>
      </c>
      <c r="BE444" s="1" t="s">
        <v>58</v>
      </c>
      <c r="BG444" s="8" t="s">
        <v>4402</v>
      </c>
      <c r="BH444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4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45" spans="1:61" ht="13" x14ac:dyDescent="0.3">
      <c r="A445" s="3">
        <v>45316.602561655091</v>
      </c>
      <c r="B445" s="1" t="s">
        <v>58</v>
      </c>
      <c r="C445" s="1" t="s">
        <v>589</v>
      </c>
      <c r="D445" s="1" t="s">
        <v>3066</v>
      </c>
      <c r="E445" s="1">
        <v>60</v>
      </c>
      <c r="I445" s="1" t="s">
        <v>94</v>
      </c>
      <c r="J445" s="1" t="s">
        <v>140</v>
      </c>
      <c r="K445" s="1" t="s">
        <v>58</v>
      </c>
      <c r="L445" s="1">
        <v>2</v>
      </c>
      <c r="M445" s="1" t="s">
        <v>66</v>
      </c>
      <c r="N445" s="1" t="s">
        <v>67</v>
      </c>
      <c r="O445" s="1" t="s">
        <v>152</v>
      </c>
      <c r="P445" s="1" t="s">
        <v>2546</v>
      </c>
      <c r="Q445" s="1" t="s">
        <v>290</v>
      </c>
      <c r="R445" s="1" t="s">
        <v>3065</v>
      </c>
      <c r="S445" s="1" t="s">
        <v>118</v>
      </c>
      <c r="T445" s="1">
        <v>0</v>
      </c>
      <c r="U445" s="1" t="s">
        <v>101</v>
      </c>
      <c r="V445" s="1" t="s">
        <v>119</v>
      </c>
      <c r="W445" s="1" t="s">
        <v>243</v>
      </c>
      <c r="X445" s="1" t="s">
        <v>74</v>
      </c>
      <c r="Y445" s="1" t="s">
        <v>75</v>
      </c>
      <c r="Z445" s="1" t="s">
        <v>121</v>
      </c>
      <c r="AA445" s="1" t="s">
        <v>3064</v>
      </c>
      <c r="AB445" s="1" t="s">
        <v>58</v>
      </c>
      <c r="AC445" s="1" t="s">
        <v>58</v>
      </c>
      <c r="AD445" s="1" t="s">
        <v>75</v>
      </c>
      <c r="AE445" s="1" t="s">
        <v>78</v>
      </c>
      <c r="AF445" s="1" t="s">
        <v>58</v>
      </c>
      <c r="AG445" s="1" t="s">
        <v>143</v>
      </c>
      <c r="AH445" s="1" t="s">
        <v>58</v>
      </c>
      <c r="AI445" s="1" t="s">
        <v>58</v>
      </c>
      <c r="AJ445" s="1" t="s">
        <v>58</v>
      </c>
      <c r="AK445" s="1">
        <v>5</v>
      </c>
      <c r="AL445" s="1" t="s">
        <v>80</v>
      </c>
      <c r="AM445" s="1" t="s">
        <v>58</v>
      </c>
      <c r="AN445" s="1" t="s">
        <v>82</v>
      </c>
      <c r="AO445" s="1" t="s">
        <v>58</v>
      </c>
      <c r="AP445" s="1" t="s">
        <v>82</v>
      </c>
      <c r="AQ445" s="1">
        <v>5</v>
      </c>
      <c r="AR445" s="1" t="s">
        <v>83</v>
      </c>
      <c r="AS445" s="1" t="s">
        <v>83</v>
      </c>
      <c r="AT445" s="1" t="s">
        <v>85</v>
      </c>
      <c r="AU445" s="1" t="s">
        <v>197</v>
      </c>
      <c r="AV445" s="1" t="s">
        <v>75</v>
      </c>
      <c r="AW445" s="1" t="s">
        <v>75</v>
      </c>
      <c r="AX445" s="1" t="s">
        <v>248</v>
      </c>
      <c r="AY445" s="1" t="s">
        <v>389</v>
      </c>
      <c r="AZ445" s="1" t="s">
        <v>185</v>
      </c>
      <c r="BA445" s="1" t="s">
        <v>3063</v>
      </c>
      <c r="BB445" s="1" t="s">
        <v>75</v>
      </c>
      <c r="BC445" s="1" t="s">
        <v>58</v>
      </c>
      <c r="BD445" s="1" t="s">
        <v>148</v>
      </c>
      <c r="BE445" s="1" t="s">
        <v>58</v>
      </c>
      <c r="BG445" s="8" t="s">
        <v>4402</v>
      </c>
      <c r="BH445" s="18" t="str">
        <f>IF(Tabela17[[#This Row],[Estado (Pegar da listagem)]]&lt;&gt;"",Tabela17[[#This Row],[Estado (Pegar da listagem)]],VLOOKUP(Tabela17[[#This Row],[Nome Entrevistado
(pegar Listagem)]],'Falta Estado'!$D$2:$E$51,2,0))</f>
        <v>DF</v>
      </c>
      <c r="BI4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46" spans="1:61" ht="13" x14ac:dyDescent="0.3">
      <c r="A446" s="3">
        <v>45316.606528402779</v>
      </c>
      <c r="B446" s="1" t="s">
        <v>58</v>
      </c>
      <c r="C446" s="1" t="s">
        <v>486</v>
      </c>
      <c r="D446" s="1" t="s">
        <v>3062</v>
      </c>
      <c r="E446" s="1">
        <v>38</v>
      </c>
      <c r="F446" s="1" t="s">
        <v>869</v>
      </c>
      <c r="G446" s="1" t="s">
        <v>239</v>
      </c>
      <c r="H446" s="1" t="s">
        <v>3061</v>
      </c>
      <c r="I446" s="1" t="s">
        <v>64</v>
      </c>
      <c r="J446" s="1" t="s">
        <v>114</v>
      </c>
      <c r="K446" s="1" t="s">
        <v>58</v>
      </c>
      <c r="L446" s="1">
        <v>1</v>
      </c>
      <c r="M446" s="1" t="s">
        <v>66</v>
      </c>
      <c r="N446" s="1" t="s">
        <v>97</v>
      </c>
      <c r="O446" s="1" t="s">
        <v>152</v>
      </c>
      <c r="P446" s="1" t="s">
        <v>452</v>
      </c>
      <c r="S446" s="1" t="s">
        <v>118</v>
      </c>
      <c r="T446" s="1">
        <v>0</v>
      </c>
      <c r="U446" s="1" t="s">
        <v>189</v>
      </c>
      <c r="V446" s="1" t="s">
        <v>119</v>
      </c>
      <c r="W446" s="1" t="s">
        <v>316</v>
      </c>
      <c r="X446" s="1" t="s">
        <v>74</v>
      </c>
      <c r="Y446" s="1" t="s">
        <v>58</v>
      </c>
      <c r="Z446" s="1" t="s">
        <v>121</v>
      </c>
      <c r="AA446" s="1" t="s">
        <v>190</v>
      </c>
      <c r="AB446" s="1" t="s">
        <v>58</v>
      </c>
      <c r="AC446" s="1" t="s">
        <v>58</v>
      </c>
      <c r="AD446" s="1" t="s">
        <v>58</v>
      </c>
      <c r="AE446" s="1" t="s">
        <v>143</v>
      </c>
      <c r="AF446" s="1" t="s">
        <v>58</v>
      </c>
      <c r="AG446" s="1" t="s">
        <v>143</v>
      </c>
      <c r="AH446" s="1" t="s">
        <v>75</v>
      </c>
      <c r="AI446" s="1" t="s">
        <v>58</v>
      </c>
      <c r="AJ446" s="1" t="s">
        <v>58</v>
      </c>
      <c r="AK446" s="1">
        <v>15</v>
      </c>
      <c r="AL446" s="1" t="s">
        <v>124</v>
      </c>
      <c r="AM446" s="1" t="s">
        <v>58</v>
      </c>
      <c r="AN446" s="1" t="s">
        <v>82</v>
      </c>
      <c r="AO446" s="1" t="s">
        <v>58</v>
      </c>
      <c r="AP446" s="1" t="s">
        <v>82</v>
      </c>
      <c r="AQ446" s="1">
        <v>4</v>
      </c>
      <c r="AR446" s="1" t="s">
        <v>155</v>
      </c>
      <c r="AS446" s="1" t="s">
        <v>155</v>
      </c>
      <c r="AT446" s="1" t="s">
        <v>85</v>
      </c>
      <c r="AU446" s="1" t="s">
        <v>125</v>
      </c>
      <c r="AV446" s="1" t="s">
        <v>75</v>
      </c>
      <c r="AW446" s="1" t="s">
        <v>75</v>
      </c>
      <c r="AX446" s="1" t="s">
        <v>87</v>
      </c>
      <c r="AY446" s="1" t="s">
        <v>481</v>
      </c>
      <c r="AZ446" s="1" t="s">
        <v>3060</v>
      </c>
      <c r="BA446" s="1" t="s">
        <v>3060</v>
      </c>
      <c r="BB446" s="1" t="s">
        <v>75</v>
      </c>
      <c r="BC446" s="1" t="s">
        <v>58</v>
      </c>
      <c r="BD446" s="1" t="s">
        <v>3059</v>
      </c>
      <c r="BE446" s="1" t="s">
        <v>75</v>
      </c>
      <c r="BG446" s="8" t="s">
        <v>4402</v>
      </c>
      <c r="BH446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4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47" spans="1:61" ht="13" x14ac:dyDescent="0.3">
      <c r="A447" s="3">
        <v>45316.623855671292</v>
      </c>
      <c r="B447" s="1" t="s">
        <v>58</v>
      </c>
      <c r="C447" s="1" t="s">
        <v>575</v>
      </c>
      <c r="D447" s="1" t="s">
        <v>3058</v>
      </c>
      <c r="E447" s="1">
        <v>33</v>
      </c>
      <c r="F447" s="1" t="s">
        <v>559</v>
      </c>
      <c r="G447" s="1" t="s">
        <v>62</v>
      </c>
      <c r="H447" s="1" t="s">
        <v>766</v>
      </c>
      <c r="I447" s="1" t="s">
        <v>64</v>
      </c>
      <c r="J447" s="1" t="s">
        <v>140</v>
      </c>
      <c r="K447" s="1" t="s">
        <v>58</v>
      </c>
      <c r="L447" s="1">
        <v>2</v>
      </c>
      <c r="M447" s="1" t="s">
        <v>66</v>
      </c>
      <c r="N447" s="1" t="s">
        <v>67</v>
      </c>
      <c r="O447" s="1" t="s">
        <v>152</v>
      </c>
      <c r="P447" s="1" t="s">
        <v>3057</v>
      </c>
      <c r="S447" s="1" t="s">
        <v>118</v>
      </c>
      <c r="T447" s="1">
        <v>0</v>
      </c>
      <c r="U447" s="1" t="s">
        <v>101</v>
      </c>
      <c r="V447" s="1" t="s">
        <v>102</v>
      </c>
      <c r="W447" s="1" t="s">
        <v>206</v>
      </c>
      <c r="X447" s="1" t="s">
        <v>74</v>
      </c>
      <c r="Y447" s="1" t="s">
        <v>75</v>
      </c>
      <c r="Z447" s="1" t="s">
        <v>121</v>
      </c>
      <c r="AA447" s="1" t="s">
        <v>77</v>
      </c>
      <c r="AB447" s="1" t="s">
        <v>58</v>
      </c>
      <c r="AC447" s="1" t="s">
        <v>58</v>
      </c>
      <c r="AD447" s="1" t="s">
        <v>58</v>
      </c>
      <c r="AE447" s="1" t="s">
        <v>78</v>
      </c>
      <c r="AF447" s="1" t="s">
        <v>58</v>
      </c>
      <c r="AG447" s="1" t="s">
        <v>143</v>
      </c>
      <c r="AH447" s="1" t="s">
        <v>58</v>
      </c>
      <c r="AI447" s="1" t="s">
        <v>58</v>
      </c>
      <c r="AJ447" s="1" t="s">
        <v>58</v>
      </c>
      <c r="AK447" s="1">
        <v>10</v>
      </c>
      <c r="AL447" s="1" t="s">
        <v>283</v>
      </c>
      <c r="AM447" s="1" t="s">
        <v>58</v>
      </c>
      <c r="AN447" s="1" t="s">
        <v>82</v>
      </c>
      <c r="AO447" s="1" t="s">
        <v>58</v>
      </c>
      <c r="AP447" s="1" t="s">
        <v>81</v>
      </c>
      <c r="AQ447" s="1">
        <v>5</v>
      </c>
      <c r="AR447" s="1" t="s">
        <v>171</v>
      </c>
      <c r="AS447" s="1" t="s">
        <v>171</v>
      </c>
      <c r="AT447" s="1" t="s">
        <v>106</v>
      </c>
      <c r="AU447" s="1" t="s">
        <v>86</v>
      </c>
      <c r="AV447" s="1" t="s">
        <v>75</v>
      </c>
      <c r="AW447" s="1" t="s">
        <v>75</v>
      </c>
      <c r="AX447" s="1" t="s">
        <v>87</v>
      </c>
      <c r="AY447" s="1" t="s">
        <v>157</v>
      </c>
      <c r="AZ447" s="1" t="s">
        <v>146</v>
      </c>
      <c r="BA447" s="1" t="s">
        <v>146</v>
      </c>
      <c r="BB447" s="1" t="s">
        <v>75</v>
      </c>
      <c r="BC447" s="1" t="s">
        <v>58</v>
      </c>
      <c r="BD447" s="1" t="s">
        <v>3056</v>
      </c>
      <c r="BE447" s="1" t="s">
        <v>58</v>
      </c>
      <c r="BG447" s="8" t="s">
        <v>4402</v>
      </c>
      <c r="BH447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4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48" spans="1:61" ht="13" x14ac:dyDescent="0.3">
      <c r="A448" s="3">
        <v>45316.623876435187</v>
      </c>
      <c r="B448" s="1" t="s">
        <v>58</v>
      </c>
      <c r="C448" s="1" t="s">
        <v>589</v>
      </c>
      <c r="D448" s="1" t="s">
        <v>3055</v>
      </c>
      <c r="E448" s="1" t="s">
        <v>3054</v>
      </c>
      <c r="F448" s="1" t="s">
        <v>500</v>
      </c>
      <c r="G448" s="1" t="s">
        <v>62</v>
      </c>
      <c r="H448" s="1" t="s">
        <v>1867</v>
      </c>
      <c r="I448" s="1" t="s">
        <v>64</v>
      </c>
      <c r="J448" s="1" t="s">
        <v>114</v>
      </c>
      <c r="K448" s="1" t="s">
        <v>58</v>
      </c>
      <c r="L448" s="1">
        <v>2</v>
      </c>
      <c r="M448" s="1" t="s">
        <v>66</v>
      </c>
      <c r="N448" s="1" t="s">
        <v>3053</v>
      </c>
      <c r="O448" s="1" t="s">
        <v>152</v>
      </c>
      <c r="P448" s="1" t="s">
        <v>3052</v>
      </c>
      <c r="Q448" s="1" t="s">
        <v>3051</v>
      </c>
      <c r="R448" s="1" t="s">
        <v>290</v>
      </c>
      <c r="S448" s="1" t="s">
        <v>118</v>
      </c>
      <c r="T448" s="1" t="s">
        <v>100</v>
      </c>
      <c r="U448" s="1" t="s">
        <v>71</v>
      </c>
      <c r="V448" s="1" t="s">
        <v>119</v>
      </c>
      <c r="W448" s="1" t="s">
        <v>243</v>
      </c>
      <c r="X448" s="1" t="s">
        <v>74</v>
      </c>
      <c r="Y448" s="1" t="s">
        <v>58</v>
      </c>
      <c r="Z448" s="1" t="s">
        <v>121</v>
      </c>
      <c r="AA448" s="1" t="s">
        <v>77</v>
      </c>
      <c r="AB448" s="1" t="s">
        <v>58</v>
      </c>
      <c r="AC448" s="1" t="s">
        <v>75</v>
      </c>
      <c r="AD448" s="1" t="s">
        <v>75</v>
      </c>
      <c r="AE448" s="1" t="s">
        <v>78</v>
      </c>
      <c r="AF448" s="1" t="s">
        <v>58</v>
      </c>
      <c r="AG448" s="1" t="s">
        <v>143</v>
      </c>
      <c r="AH448" s="1" t="s">
        <v>58</v>
      </c>
      <c r="AI448" s="1" t="s">
        <v>58</v>
      </c>
      <c r="AJ448" s="1" t="s">
        <v>58</v>
      </c>
      <c r="AK448" s="1">
        <v>4</v>
      </c>
      <c r="AL448" s="1" t="s">
        <v>80</v>
      </c>
      <c r="AM448" s="1" t="s">
        <v>58</v>
      </c>
      <c r="AN448" s="1" t="s">
        <v>191</v>
      </c>
      <c r="AO448" s="1" t="s">
        <v>58</v>
      </c>
      <c r="AP448" s="1" t="s">
        <v>191</v>
      </c>
      <c r="AQ448" s="1">
        <v>4</v>
      </c>
      <c r="AR448" s="1" t="s">
        <v>214</v>
      </c>
      <c r="AS448" s="1" t="s">
        <v>83</v>
      </c>
      <c r="AT448" s="1" t="s">
        <v>106</v>
      </c>
      <c r="AU448" s="1" t="s">
        <v>1741</v>
      </c>
      <c r="AV448" s="1" t="s">
        <v>58</v>
      </c>
      <c r="AW448" s="1" t="s">
        <v>75</v>
      </c>
      <c r="AX448" s="1" t="s">
        <v>248</v>
      </c>
      <c r="AY448" s="1" t="s">
        <v>157</v>
      </c>
      <c r="AZ448" s="1" t="s">
        <v>185</v>
      </c>
      <c r="BA448" s="1" t="s">
        <v>1042</v>
      </c>
      <c r="BB448" s="1" t="s">
        <v>75</v>
      </c>
      <c r="BC448" s="1" t="s">
        <v>58</v>
      </c>
      <c r="BD448" s="1" t="s">
        <v>3050</v>
      </c>
      <c r="BE448" s="1" t="s">
        <v>58</v>
      </c>
      <c r="BG448" s="8" t="s">
        <v>4402</v>
      </c>
      <c r="BH448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4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49" spans="1:61" ht="13" x14ac:dyDescent="0.3">
      <c r="A449" s="3">
        <v>45316.647599351854</v>
      </c>
      <c r="B449" s="1" t="s">
        <v>58</v>
      </c>
      <c r="C449" s="1" t="s">
        <v>589</v>
      </c>
      <c r="D449" s="1" t="s">
        <v>3049</v>
      </c>
      <c r="E449" s="1">
        <v>56</v>
      </c>
      <c r="F449" s="1" t="s">
        <v>555</v>
      </c>
      <c r="G449" s="1" t="s">
        <v>62</v>
      </c>
      <c r="H449" s="1" t="s">
        <v>2497</v>
      </c>
      <c r="I449" s="1" t="s">
        <v>64</v>
      </c>
      <c r="J449" s="1" t="s">
        <v>114</v>
      </c>
      <c r="K449" s="1" t="s">
        <v>58</v>
      </c>
      <c r="L449" s="1">
        <v>1</v>
      </c>
      <c r="M449" s="1" t="s">
        <v>141</v>
      </c>
      <c r="N449" s="1" t="s">
        <v>67</v>
      </c>
      <c r="O449" s="1" t="s">
        <v>152</v>
      </c>
      <c r="P449" s="1" t="s">
        <v>231</v>
      </c>
      <c r="Q449" s="1" t="s">
        <v>290</v>
      </c>
      <c r="R449" s="1" t="s">
        <v>290</v>
      </c>
      <c r="S449" s="1" t="s">
        <v>118</v>
      </c>
      <c r="T449" s="1">
        <v>0</v>
      </c>
      <c r="U449" s="1" t="s">
        <v>71</v>
      </c>
      <c r="V449" s="1" t="s">
        <v>102</v>
      </c>
      <c r="W449" s="1" t="s">
        <v>103</v>
      </c>
      <c r="X449" s="1" t="s">
        <v>74</v>
      </c>
      <c r="Y449" s="1" t="s">
        <v>75</v>
      </c>
      <c r="Z449" s="1" t="s">
        <v>121</v>
      </c>
      <c r="AA449" s="1" t="s">
        <v>2021</v>
      </c>
      <c r="AB449" s="1" t="s">
        <v>58</v>
      </c>
      <c r="AC449" s="1" t="s">
        <v>75</v>
      </c>
      <c r="AD449" s="1" t="s">
        <v>58</v>
      </c>
      <c r="AE449" s="1" t="s">
        <v>143</v>
      </c>
      <c r="AF449" s="1" t="s">
        <v>58</v>
      </c>
      <c r="AG449" s="1" t="s">
        <v>143</v>
      </c>
      <c r="AH449" s="1" t="s">
        <v>58</v>
      </c>
      <c r="AI449" s="1" t="s">
        <v>58</v>
      </c>
      <c r="AJ449" s="1" t="s">
        <v>58</v>
      </c>
      <c r="AK449" s="1">
        <v>15</v>
      </c>
      <c r="AL449" s="1" t="s">
        <v>124</v>
      </c>
      <c r="AM449" s="1" t="s">
        <v>58</v>
      </c>
      <c r="AN449" s="1" t="s">
        <v>82</v>
      </c>
      <c r="AO449" s="1" t="s">
        <v>58</v>
      </c>
      <c r="AP449" s="1" t="s">
        <v>82</v>
      </c>
      <c r="AQ449" s="1">
        <v>5</v>
      </c>
      <c r="AR449" s="1" t="s">
        <v>214</v>
      </c>
      <c r="AS449" s="1" t="s">
        <v>83</v>
      </c>
      <c r="AT449" s="1" t="s">
        <v>85</v>
      </c>
      <c r="AU449" s="1" t="s">
        <v>86</v>
      </c>
      <c r="AV449" s="1" t="s">
        <v>58</v>
      </c>
      <c r="AW449" s="1" t="s">
        <v>75</v>
      </c>
      <c r="AX449" s="1" t="s">
        <v>248</v>
      </c>
      <c r="AY449" s="1" t="s">
        <v>389</v>
      </c>
      <c r="AZ449" s="1" t="s">
        <v>185</v>
      </c>
      <c r="BA449" s="1" t="s">
        <v>3048</v>
      </c>
      <c r="BB449" s="1" t="s">
        <v>75</v>
      </c>
      <c r="BC449" s="1" t="s">
        <v>58</v>
      </c>
      <c r="BD449" s="1" t="s">
        <v>148</v>
      </c>
      <c r="BE449" s="1" t="s">
        <v>58</v>
      </c>
      <c r="BG449" s="8" t="s">
        <v>4402</v>
      </c>
      <c r="BH449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0" spans="1:61" ht="13" x14ac:dyDescent="0.3">
      <c r="A450" s="3">
        <v>45316.648719421297</v>
      </c>
      <c r="B450" s="1" t="s">
        <v>58</v>
      </c>
      <c r="C450" s="1" t="s">
        <v>575</v>
      </c>
      <c r="D450" s="1" t="s">
        <v>3047</v>
      </c>
      <c r="E450" s="1">
        <v>39</v>
      </c>
      <c r="F450" s="1" t="s">
        <v>869</v>
      </c>
      <c r="G450" s="1" t="s">
        <v>62</v>
      </c>
      <c r="H450" s="1" t="s">
        <v>870</v>
      </c>
      <c r="I450" s="1" t="s">
        <v>94</v>
      </c>
      <c r="J450" s="1" t="s">
        <v>114</v>
      </c>
      <c r="K450" s="1" t="s">
        <v>58</v>
      </c>
      <c r="L450" s="1">
        <v>1</v>
      </c>
      <c r="M450" s="1" t="s">
        <v>141</v>
      </c>
      <c r="N450" s="1" t="s">
        <v>67</v>
      </c>
      <c r="O450" s="1" t="s">
        <v>152</v>
      </c>
      <c r="P450" s="1" t="s">
        <v>625</v>
      </c>
      <c r="S450" s="1" t="s">
        <v>118</v>
      </c>
      <c r="T450" s="1">
        <v>0</v>
      </c>
      <c r="U450" s="1" t="s">
        <v>71</v>
      </c>
      <c r="V450" s="1" t="s">
        <v>119</v>
      </c>
      <c r="W450" s="1" t="s">
        <v>120</v>
      </c>
      <c r="X450" s="1" t="s">
        <v>74</v>
      </c>
      <c r="Y450" s="1" t="s">
        <v>75</v>
      </c>
      <c r="Z450" s="1" t="s">
        <v>76</v>
      </c>
      <c r="AA450" s="1" t="s">
        <v>1016</v>
      </c>
      <c r="AB450" s="1" t="s">
        <v>75</v>
      </c>
      <c r="AC450" s="1" t="s">
        <v>58</v>
      </c>
      <c r="AD450" s="1" t="s">
        <v>75</v>
      </c>
      <c r="AE450" s="1" t="s">
        <v>78</v>
      </c>
      <c r="AF450" s="1" t="s">
        <v>75</v>
      </c>
      <c r="AG450" s="1" t="s">
        <v>122</v>
      </c>
      <c r="AH450" s="1" t="s">
        <v>58</v>
      </c>
      <c r="AI450" s="1" t="s">
        <v>58</v>
      </c>
      <c r="AJ450" s="1" t="s">
        <v>58</v>
      </c>
      <c r="AK450" s="1">
        <v>7</v>
      </c>
      <c r="AL450" s="1" t="s">
        <v>283</v>
      </c>
      <c r="AM450" s="1" t="s">
        <v>58</v>
      </c>
      <c r="AN450" s="1" t="s">
        <v>82</v>
      </c>
      <c r="AO450" s="1" t="s">
        <v>58</v>
      </c>
      <c r="AP450" s="1" t="s">
        <v>82</v>
      </c>
      <c r="AQ450" s="1">
        <v>5</v>
      </c>
      <c r="AR450" s="1" t="s">
        <v>83</v>
      </c>
      <c r="AS450" s="1" t="s">
        <v>83</v>
      </c>
      <c r="AT450" s="1" t="s">
        <v>85</v>
      </c>
      <c r="AU450" s="1" t="s">
        <v>86</v>
      </c>
      <c r="AV450" s="1" t="s">
        <v>75</v>
      </c>
      <c r="AW450" s="1" t="s">
        <v>75</v>
      </c>
      <c r="AX450" s="1" t="s">
        <v>87</v>
      </c>
      <c r="AY450" s="1" t="s">
        <v>126</v>
      </c>
      <c r="AZ450" s="1" t="s">
        <v>127</v>
      </c>
      <c r="BA450" s="1" t="s">
        <v>146</v>
      </c>
      <c r="BB450" s="1" t="s">
        <v>75</v>
      </c>
      <c r="BC450" s="1" t="s">
        <v>58</v>
      </c>
      <c r="BD450" s="1" t="s">
        <v>1143</v>
      </c>
      <c r="BE450" s="1" t="s">
        <v>58</v>
      </c>
      <c r="BG450" s="8" t="s">
        <v>4402</v>
      </c>
      <c r="BH45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4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1" spans="1:61" ht="13" x14ac:dyDescent="0.3">
      <c r="A451" s="3">
        <v>45316.666888356485</v>
      </c>
      <c r="B451" s="1" t="s">
        <v>58</v>
      </c>
      <c r="C451" s="1" t="s">
        <v>589</v>
      </c>
      <c r="D451" s="1" t="s">
        <v>3046</v>
      </c>
      <c r="E451" s="1">
        <v>44</v>
      </c>
      <c r="F451" s="1" t="s">
        <v>508</v>
      </c>
      <c r="G451" s="1" t="s">
        <v>62</v>
      </c>
      <c r="H451" s="1" t="s">
        <v>3045</v>
      </c>
      <c r="I451" s="1" t="s">
        <v>64</v>
      </c>
      <c r="J451" s="1" t="s">
        <v>114</v>
      </c>
      <c r="K451" s="1" t="s">
        <v>58</v>
      </c>
      <c r="L451" s="1">
        <v>1</v>
      </c>
      <c r="M451" s="1" t="s">
        <v>141</v>
      </c>
      <c r="O451" s="1" t="s">
        <v>152</v>
      </c>
      <c r="P451" s="1" t="s">
        <v>117</v>
      </c>
      <c r="Q451" s="1" t="s">
        <v>290</v>
      </c>
      <c r="R451" s="1" t="s">
        <v>290</v>
      </c>
      <c r="S451" s="1" t="s">
        <v>70</v>
      </c>
      <c r="T451" s="1">
        <v>0</v>
      </c>
      <c r="U451" s="1" t="s">
        <v>71</v>
      </c>
      <c r="V451" s="1" t="s">
        <v>102</v>
      </c>
      <c r="W451" s="1" t="s">
        <v>237</v>
      </c>
      <c r="X451" s="1" t="s">
        <v>74</v>
      </c>
      <c r="Y451" s="1" t="s">
        <v>75</v>
      </c>
      <c r="Z451" s="1" t="s">
        <v>121</v>
      </c>
      <c r="AA451" s="1" t="s">
        <v>3044</v>
      </c>
      <c r="AB451" s="1" t="s">
        <v>75</v>
      </c>
      <c r="AC451" s="1" t="s">
        <v>58</v>
      </c>
      <c r="AD451" s="1" t="s">
        <v>75</v>
      </c>
      <c r="AE451" s="1" t="s">
        <v>78</v>
      </c>
      <c r="AF451" s="1" t="s">
        <v>58</v>
      </c>
      <c r="AG451" s="1" t="s">
        <v>143</v>
      </c>
      <c r="AH451" s="1" t="s">
        <v>58</v>
      </c>
      <c r="AI451" s="1" t="s">
        <v>58</v>
      </c>
      <c r="AJ451" s="1" t="s">
        <v>58</v>
      </c>
      <c r="AK451" s="1" t="s">
        <v>3043</v>
      </c>
      <c r="AL451" s="1" t="s">
        <v>133</v>
      </c>
      <c r="AM451" s="1" t="s">
        <v>58</v>
      </c>
      <c r="AN451" s="1" t="s">
        <v>82</v>
      </c>
      <c r="AO451" s="1" t="s">
        <v>58</v>
      </c>
      <c r="AP451" s="1" t="s">
        <v>82</v>
      </c>
      <c r="AQ451" s="1">
        <v>4</v>
      </c>
      <c r="AR451" s="1" t="s">
        <v>214</v>
      </c>
      <c r="AS451" s="1" t="s">
        <v>83</v>
      </c>
      <c r="AT451" s="1" t="s">
        <v>106</v>
      </c>
      <c r="AU451" s="1" t="s">
        <v>86</v>
      </c>
      <c r="AV451" s="1" t="s">
        <v>58</v>
      </c>
      <c r="AW451" s="1" t="s">
        <v>75</v>
      </c>
      <c r="AX451" s="1" t="s">
        <v>248</v>
      </c>
      <c r="AY451" s="1" t="s">
        <v>207</v>
      </c>
      <c r="AZ451" s="1" t="s">
        <v>146</v>
      </c>
      <c r="BA451" s="1" t="s">
        <v>146</v>
      </c>
      <c r="BB451" s="1" t="s">
        <v>75</v>
      </c>
      <c r="BC451" s="1" t="s">
        <v>58</v>
      </c>
      <c r="BD451" s="1" t="s">
        <v>3042</v>
      </c>
      <c r="BE451" s="1" t="s">
        <v>58</v>
      </c>
      <c r="BG451" s="8" t="s">
        <v>4402</v>
      </c>
      <c r="BH451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4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2" spans="1:61" ht="13" x14ac:dyDescent="0.3">
      <c r="A452" s="3">
        <v>45316.709417939812</v>
      </c>
      <c r="B452" s="1" t="s">
        <v>58</v>
      </c>
      <c r="C452" s="1" t="s">
        <v>575</v>
      </c>
      <c r="D452" s="1" t="s">
        <v>3041</v>
      </c>
      <c r="E452" s="1">
        <v>52</v>
      </c>
      <c r="F452" s="1" t="s">
        <v>1013</v>
      </c>
      <c r="G452" s="1" t="s">
        <v>62</v>
      </c>
      <c r="H452" s="1" t="s">
        <v>1116</v>
      </c>
      <c r="I452" s="1" t="s">
        <v>64</v>
      </c>
      <c r="J452" s="1" t="s">
        <v>114</v>
      </c>
      <c r="K452" s="1" t="s">
        <v>58</v>
      </c>
      <c r="L452" s="1">
        <v>2</v>
      </c>
      <c r="M452" s="1" t="s">
        <v>66</v>
      </c>
      <c r="N452" s="1" t="s">
        <v>97</v>
      </c>
      <c r="O452" s="1" t="s">
        <v>98</v>
      </c>
      <c r="S452" s="1" t="s">
        <v>118</v>
      </c>
      <c r="T452" s="1">
        <v>1</v>
      </c>
      <c r="U452" s="1" t="s">
        <v>189</v>
      </c>
      <c r="V452" s="1" t="s">
        <v>102</v>
      </c>
      <c r="W452" s="1" t="s">
        <v>120</v>
      </c>
      <c r="X452" s="1" t="s">
        <v>74</v>
      </c>
      <c r="Y452" s="1" t="s">
        <v>58</v>
      </c>
      <c r="Z452" s="1" t="s">
        <v>121</v>
      </c>
      <c r="AA452" s="1" t="s">
        <v>77</v>
      </c>
      <c r="AB452" s="1" t="s">
        <v>58</v>
      </c>
      <c r="AC452" s="1" t="s">
        <v>58</v>
      </c>
      <c r="AD452" s="1" t="s">
        <v>58</v>
      </c>
      <c r="AE452" s="1" t="s">
        <v>143</v>
      </c>
      <c r="AF452" s="1" t="s">
        <v>75</v>
      </c>
      <c r="AG452" s="1" t="s">
        <v>78</v>
      </c>
      <c r="AH452" s="1" t="s">
        <v>58</v>
      </c>
      <c r="AI452" s="1" t="s">
        <v>58</v>
      </c>
      <c r="AJ452" s="1" t="s">
        <v>58</v>
      </c>
      <c r="AK452" s="1" t="s">
        <v>1449</v>
      </c>
      <c r="AL452" s="1" t="s">
        <v>229</v>
      </c>
      <c r="AM452" s="1" t="s">
        <v>58</v>
      </c>
      <c r="AN452" s="1" t="s">
        <v>82</v>
      </c>
      <c r="AO452" s="1" t="s">
        <v>58</v>
      </c>
      <c r="AP452" s="1" t="s">
        <v>82</v>
      </c>
      <c r="AQ452" s="1">
        <v>4</v>
      </c>
      <c r="AR452" s="1" t="s">
        <v>83</v>
      </c>
      <c r="AS452" s="1" t="s">
        <v>83</v>
      </c>
      <c r="AT452" s="1" t="s">
        <v>106</v>
      </c>
      <c r="AU452" s="1" t="s">
        <v>107</v>
      </c>
      <c r="AV452" s="1" t="s">
        <v>75</v>
      </c>
      <c r="AW452" s="1" t="s">
        <v>75</v>
      </c>
      <c r="AX452" s="1" t="s">
        <v>87</v>
      </c>
      <c r="AZ452" s="1" t="s">
        <v>127</v>
      </c>
      <c r="BA452" s="1" t="s">
        <v>146</v>
      </c>
      <c r="BC452" s="1" t="s">
        <v>58</v>
      </c>
      <c r="BD452" s="1" t="s">
        <v>1143</v>
      </c>
      <c r="BE452" s="1" t="s">
        <v>58</v>
      </c>
      <c r="BG452" s="8" t="s">
        <v>4402</v>
      </c>
      <c r="BH452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4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3" spans="1:61" ht="13" x14ac:dyDescent="0.3">
      <c r="A453" s="3">
        <v>45316.722466527775</v>
      </c>
      <c r="B453" s="1" t="s">
        <v>58</v>
      </c>
      <c r="C453" s="1" t="s">
        <v>575</v>
      </c>
      <c r="E453" s="1">
        <v>70</v>
      </c>
      <c r="F453" s="1" t="s">
        <v>500</v>
      </c>
      <c r="G453" s="1" t="s">
        <v>62</v>
      </c>
      <c r="H453" s="1" t="s">
        <v>952</v>
      </c>
      <c r="I453" s="1" t="s">
        <v>64</v>
      </c>
      <c r="J453" s="1" t="s">
        <v>114</v>
      </c>
      <c r="K453" s="1" t="s">
        <v>58</v>
      </c>
      <c r="L453" s="1" t="s">
        <v>96</v>
      </c>
      <c r="M453" s="1" t="s">
        <v>141</v>
      </c>
      <c r="N453" s="1" t="s">
        <v>699</v>
      </c>
      <c r="O453" s="1" t="s">
        <v>68</v>
      </c>
      <c r="P453" s="1" t="s">
        <v>3040</v>
      </c>
      <c r="Q453" s="1" t="s">
        <v>2323</v>
      </c>
      <c r="S453" s="1" t="s">
        <v>99</v>
      </c>
      <c r="T453" s="1">
        <v>0</v>
      </c>
      <c r="U453" s="1" t="s">
        <v>71</v>
      </c>
      <c r="V453" s="1" t="s">
        <v>102</v>
      </c>
      <c r="W453" s="1" t="s">
        <v>103</v>
      </c>
      <c r="X453" s="1" t="s">
        <v>74</v>
      </c>
      <c r="Y453" s="1" t="s">
        <v>75</v>
      </c>
      <c r="Z453" s="1" t="s">
        <v>121</v>
      </c>
      <c r="AA453" s="1" t="s">
        <v>77</v>
      </c>
      <c r="AB453" s="1" t="s">
        <v>58</v>
      </c>
      <c r="AC453" s="1" t="s">
        <v>58</v>
      </c>
      <c r="AD453" s="1" t="s">
        <v>75</v>
      </c>
      <c r="AE453" s="1" t="s">
        <v>78</v>
      </c>
      <c r="AH453" s="1" t="s">
        <v>75</v>
      </c>
      <c r="AI453" s="1" t="s">
        <v>75</v>
      </c>
      <c r="AJ453" s="1" t="s">
        <v>58</v>
      </c>
      <c r="AK453" s="1">
        <v>2</v>
      </c>
      <c r="AL453" s="1" t="s">
        <v>80</v>
      </c>
      <c r="AM453" s="1" t="s">
        <v>58</v>
      </c>
      <c r="AN453" s="1" t="s">
        <v>82</v>
      </c>
      <c r="AO453" s="1" t="s">
        <v>58</v>
      </c>
      <c r="AP453" s="1" t="s">
        <v>82</v>
      </c>
      <c r="AQ453" s="1">
        <v>4</v>
      </c>
      <c r="AR453" s="1" t="s">
        <v>83</v>
      </c>
      <c r="AS453" s="1" t="s">
        <v>83</v>
      </c>
      <c r="AT453" s="1" t="s">
        <v>106</v>
      </c>
      <c r="AU453" s="1" t="s">
        <v>86</v>
      </c>
      <c r="AV453" s="1" t="s">
        <v>58</v>
      </c>
      <c r="AW453" s="1" t="s">
        <v>58</v>
      </c>
      <c r="AX453" s="1" t="s">
        <v>156</v>
      </c>
      <c r="AY453" s="1" t="s">
        <v>2749</v>
      </c>
      <c r="AZ453" s="1" t="s">
        <v>127</v>
      </c>
      <c r="BA453" s="1" t="s">
        <v>146</v>
      </c>
      <c r="BB453" s="1" t="s">
        <v>58</v>
      </c>
      <c r="BC453" s="1" t="s">
        <v>58</v>
      </c>
      <c r="BD453" s="1" t="s">
        <v>3039</v>
      </c>
      <c r="BE453" s="1" t="s">
        <v>58</v>
      </c>
      <c r="BF453" s="1" t="s">
        <v>3038</v>
      </c>
      <c r="BG453" s="8" t="s">
        <v>4402</v>
      </c>
      <c r="BH453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4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4" spans="1:61" ht="13" x14ac:dyDescent="0.3">
      <c r="A454" s="3">
        <v>45316.73125931713</v>
      </c>
      <c r="B454" s="1" t="s">
        <v>58</v>
      </c>
      <c r="C454" s="1" t="s">
        <v>589</v>
      </c>
      <c r="D454" s="1" t="s">
        <v>3037</v>
      </c>
      <c r="E454" s="1" t="s">
        <v>1726</v>
      </c>
      <c r="F454" s="1" t="s">
        <v>1788</v>
      </c>
      <c r="G454" s="1" t="s">
        <v>62</v>
      </c>
      <c r="H454" s="1" t="s">
        <v>3036</v>
      </c>
      <c r="I454" s="1" t="s">
        <v>64</v>
      </c>
      <c r="J454" s="1" t="s">
        <v>95</v>
      </c>
      <c r="K454" s="1" t="s">
        <v>58</v>
      </c>
      <c r="L454" s="1">
        <v>2</v>
      </c>
      <c r="M454" s="1" t="s">
        <v>66</v>
      </c>
      <c r="N454" s="1" t="s">
        <v>67</v>
      </c>
      <c r="O454" s="1" t="s">
        <v>98</v>
      </c>
      <c r="Q454" s="1" t="s">
        <v>290</v>
      </c>
      <c r="R454" s="1" t="s">
        <v>290</v>
      </c>
      <c r="S454" s="1" t="s">
        <v>118</v>
      </c>
      <c r="T454" s="1">
        <v>0</v>
      </c>
      <c r="U454" s="1" t="s">
        <v>71</v>
      </c>
      <c r="V454" s="1" t="s">
        <v>119</v>
      </c>
      <c r="W454" s="1" t="s">
        <v>532</v>
      </c>
      <c r="X454" s="1" t="s">
        <v>74</v>
      </c>
      <c r="Y454" s="1" t="s">
        <v>58</v>
      </c>
      <c r="Z454" s="1" t="s">
        <v>121</v>
      </c>
      <c r="AA454" s="1" t="s">
        <v>3035</v>
      </c>
      <c r="AB454" s="1" t="s">
        <v>58</v>
      </c>
      <c r="AC454" s="1" t="s">
        <v>58</v>
      </c>
      <c r="AD454" s="1" t="s">
        <v>75</v>
      </c>
      <c r="AE454" s="1" t="s">
        <v>78</v>
      </c>
      <c r="AF454" s="1" t="s">
        <v>75</v>
      </c>
      <c r="AG454" s="1" t="s">
        <v>78</v>
      </c>
      <c r="AH454" s="1" t="s">
        <v>75</v>
      </c>
      <c r="AI454" s="1" t="s">
        <v>75</v>
      </c>
      <c r="AJ454" s="1" t="s">
        <v>58</v>
      </c>
      <c r="AK454" s="1">
        <v>5</v>
      </c>
      <c r="AL454" s="1" t="s">
        <v>170</v>
      </c>
      <c r="AM454" s="1" t="s">
        <v>58</v>
      </c>
      <c r="AN454" s="1" t="s">
        <v>191</v>
      </c>
      <c r="AO454" s="1" t="s">
        <v>58</v>
      </c>
      <c r="AP454" s="1" t="s">
        <v>191</v>
      </c>
      <c r="AQ454" s="1">
        <v>5</v>
      </c>
      <c r="AR454" s="1" t="s">
        <v>83</v>
      </c>
      <c r="AS454" s="1" t="s">
        <v>83</v>
      </c>
      <c r="AT454" s="1" t="s">
        <v>85</v>
      </c>
      <c r="AU454" s="1" t="s">
        <v>86</v>
      </c>
      <c r="AV454" s="1" t="s">
        <v>75</v>
      </c>
      <c r="AW454" s="1" t="s">
        <v>75</v>
      </c>
      <c r="AX454" s="1" t="s">
        <v>248</v>
      </c>
      <c r="AY454" s="1" t="s">
        <v>126</v>
      </c>
      <c r="AZ454" s="1" t="s">
        <v>172</v>
      </c>
      <c r="BA454" s="1" t="s">
        <v>172</v>
      </c>
      <c r="BB454" s="1" t="s">
        <v>75</v>
      </c>
      <c r="BC454" s="1" t="s">
        <v>58</v>
      </c>
      <c r="BD454" s="1" t="s">
        <v>179</v>
      </c>
      <c r="BE454" s="1" t="s">
        <v>58</v>
      </c>
      <c r="BG454" s="8" t="s">
        <v>4402</v>
      </c>
      <c r="BH454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4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5" spans="1:61" ht="13" x14ac:dyDescent="0.3">
      <c r="A455" s="3">
        <v>45316.732254849536</v>
      </c>
      <c r="B455" s="1" t="s">
        <v>58</v>
      </c>
      <c r="C455" s="1" t="s">
        <v>575</v>
      </c>
      <c r="D455" s="1" t="s">
        <v>3034</v>
      </c>
      <c r="E455" s="1">
        <v>44</v>
      </c>
      <c r="F455" s="1" t="s">
        <v>559</v>
      </c>
      <c r="G455" s="1" t="s">
        <v>62</v>
      </c>
      <c r="H455" s="1" t="s">
        <v>766</v>
      </c>
      <c r="I455" s="1" t="s">
        <v>64</v>
      </c>
      <c r="J455" s="1" t="s">
        <v>114</v>
      </c>
      <c r="K455" s="1" t="s">
        <v>58</v>
      </c>
      <c r="L455" s="1" t="s">
        <v>96</v>
      </c>
      <c r="M455" s="1" t="s">
        <v>141</v>
      </c>
      <c r="N455" s="1" t="s">
        <v>637</v>
      </c>
      <c r="O455" s="1" t="s">
        <v>152</v>
      </c>
      <c r="P455" s="1" t="s">
        <v>996</v>
      </c>
      <c r="S455" s="1" t="s">
        <v>118</v>
      </c>
      <c r="T455" s="1">
        <v>0</v>
      </c>
      <c r="U455" s="1" t="s">
        <v>71</v>
      </c>
      <c r="V455" s="1" t="s">
        <v>102</v>
      </c>
      <c r="W455" s="1" t="s">
        <v>103</v>
      </c>
      <c r="X455" s="1" t="s">
        <v>74</v>
      </c>
      <c r="Y455" s="1" t="s">
        <v>58</v>
      </c>
      <c r="Z455" s="1" t="s">
        <v>76</v>
      </c>
      <c r="AA455" s="1" t="s">
        <v>3033</v>
      </c>
      <c r="AB455" s="1" t="s">
        <v>58</v>
      </c>
      <c r="AC455" s="1" t="s">
        <v>58</v>
      </c>
      <c r="AD455" s="1" t="s">
        <v>75</v>
      </c>
      <c r="AE455" s="1" t="s">
        <v>78</v>
      </c>
      <c r="AF455" s="1" t="s">
        <v>58</v>
      </c>
      <c r="AG455" s="1" t="s">
        <v>78</v>
      </c>
      <c r="AH455" s="1" t="s">
        <v>58</v>
      </c>
      <c r="AI455" s="1" t="s">
        <v>58</v>
      </c>
      <c r="AJ455" s="1" t="s">
        <v>58</v>
      </c>
      <c r="AK455" s="1">
        <v>7</v>
      </c>
      <c r="AL455" s="1" t="s">
        <v>355</v>
      </c>
      <c r="AM455" s="1" t="s">
        <v>58</v>
      </c>
      <c r="AN455" s="1" t="s">
        <v>191</v>
      </c>
      <c r="AO455" s="1" t="s">
        <v>58</v>
      </c>
      <c r="AP455" s="1" t="s">
        <v>191</v>
      </c>
      <c r="AQ455" s="1">
        <v>5</v>
      </c>
      <c r="AR455" s="1" t="s">
        <v>171</v>
      </c>
      <c r="AS455" s="1" t="s">
        <v>171</v>
      </c>
      <c r="AT455" s="1" t="s">
        <v>106</v>
      </c>
      <c r="AU455" s="1" t="s">
        <v>1016</v>
      </c>
      <c r="AV455" s="1" t="s">
        <v>75</v>
      </c>
      <c r="AW455" s="1" t="s">
        <v>75</v>
      </c>
      <c r="AX455" s="1" t="s">
        <v>87</v>
      </c>
      <c r="AY455" s="1" t="s">
        <v>126</v>
      </c>
      <c r="AZ455" s="1" t="s">
        <v>1018</v>
      </c>
      <c r="BB455" s="1" t="s">
        <v>75</v>
      </c>
      <c r="BC455" s="1" t="s">
        <v>58</v>
      </c>
      <c r="BD455" s="1" t="s">
        <v>3032</v>
      </c>
      <c r="BE455" s="1" t="s">
        <v>58</v>
      </c>
      <c r="BG455" s="8" t="s">
        <v>4402</v>
      </c>
      <c r="BH455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4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6" spans="1:61" ht="13" x14ac:dyDescent="0.3">
      <c r="A456" s="3">
        <v>45316.742125555553</v>
      </c>
      <c r="B456" s="1" t="s">
        <v>58</v>
      </c>
      <c r="C456" s="1" t="s">
        <v>575</v>
      </c>
      <c r="D456" s="1" t="s">
        <v>3031</v>
      </c>
      <c r="E456" s="1">
        <v>57</v>
      </c>
      <c r="F456" s="1" t="s">
        <v>1013</v>
      </c>
      <c r="G456" s="1" t="s">
        <v>62</v>
      </c>
      <c r="H456" s="1" t="s">
        <v>1116</v>
      </c>
      <c r="I456" s="1" t="s">
        <v>64</v>
      </c>
      <c r="J456" s="1" t="s">
        <v>95</v>
      </c>
      <c r="K456" s="1" t="s">
        <v>75</v>
      </c>
      <c r="M456" s="1" t="s">
        <v>66</v>
      </c>
      <c r="N456" s="1" t="s">
        <v>67</v>
      </c>
      <c r="O456" s="1" t="s">
        <v>152</v>
      </c>
      <c r="P456" s="1" t="s">
        <v>3030</v>
      </c>
      <c r="S456" s="1" t="s">
        <v>118</v>
      </c>
      <c r="T456" s="1">
        <v>0</v>
      </c>
      <c r="U456" s="1" t="s">
        <v>3029</v>
      </c>
      <c r="V456" s="1" t="s">
        <v>119</v>
      </c>
      <c r="W456" s="1" t="s">
        <v>247</v>
      </c>
      <c r="X456" s="1" t="s">
        <v>104</v>
      </c>
      <c r="Y456" s="1" t="s">
        <v>58</v>
      </c>
      <c r="Z456" s="1" t="s">
        <v>76</v>
      </c>
      <c r="AA456" s="1" t="s">
        <v>77</v>
      </c>
      <c r="AB456" s="1" t="s">
        <v>58</v>
      </c>
      <c r="AC456" s="1" t="s">
        <v>58</v>
      </c>
      <c r="AD456" s="1" t="s">
        <v>75</v>
      </c>
      <c r="AE456" s="1" t="s">
        <v>78</v>
      </c>
      <c r="AF456" s="1" t="s">
        <v>58</v>
      </c>
      <c r="AG456" s="1" t="s">
        <v>78</v>
      </c>
      <c r="AH456" s="1" t="s">
        <v>58</v>
      </c>
      <c r="AI456" s="1" t="s">
        <v>75</v>
      </c>
      <c r="AJ456" s="1" t="s">
        <v>58</v>
      </c>
      <c r="AK456" s="1" t="s">
        <v>3028</v>
      </c>
      <c r="AL456" s="1" t="s">
        <v>80</v>
      </c>
      <c r="AM456" s="1" t="s">
        <v>58</v>
      </c>
      <c r="AN456" s="1" t="s">
        <v>82</v>
      </c>
      <c r="AO456" s="1" t="s">
        <v>58</v>
      </c>
      <c r="AP456" s="1" t="s">
        <v>82</v>
      </c>
      <c r="AQ456" s="1">
        <v>3</v>
      </c>
      <c r="AR456" s="1" t="s">
        <v>171</v>
      </c>
      <c r="AS456" s="1" t="s">
        <v>171</v>
      </c>
      <c r="AT456" s="1" t="s">
        <v>106</v>
      </c>
      <c r="AU456" s="1" t="s">
        <v>197</v>
      </c>
      <c r="AV456" s="1" t="s">
        <v>58</v>
      </c>
      <c r="AW456" s="1" t="s">
        <v>75</v>
      </c>
      <c r="AX456" s="1" t="s">
        <v>87</v>
      </c>
      <c r="AY456" s="1" t="s">
        <v>126</v>
      </c>
      <c r="BB456" s="1" t="s">
        <v>75</v>
      </c>
      <c r="BC456" s="1" t="s">
        <v>58</v>
      </c>
      <c r="BD456" s="1" t="s">
        <v>3027</v>
      </c>
      <c r="BE456" s="1" t="s">
        <v>58</v>
      </c>
      <c r="BG456" s="8" t="s">
        <v>4402</v>
      </c>
      <c r="BH456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4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7" spans="1:61" ht="13" x14ac:dyDescent="0.3">
      <c r="A457" s="3">
        <v>45316.749622534728</v>
      </c>
      <c r="B457" s="1" t="s">
        <v>58</v>
      </c>
      <c r="C457" s="1" t="s">
        <v>589</v>
      </c>
      <c r="D457" s="1" t="s">
        <v>3026</v>
      </c>
      <c r="E457" s="1">
        <v>40</v>
      </c>
      <c r="F457" s="1" t="s">
        <v>869</v>
      </c>
      <c r="G457" s="1" t="s">
        <v>62</v>
      </c>
      <c r="H457" s="1" t="s">
        <v>3025</v>
      </c>
      <c r="I457" s="1" t="s">
        <v>64</v>
      </c>
      <c r="J457" s="1" t="s">
        <v>114</v>
      </c>
      <c r="K457" s="1" t="s">
        <v>58</v>
      </c>
      <c r="L457" s="1" t="s">
        <v>96</v>
      </c>
      <c r="M457" s="1" t="s">
        <v>151</v>
      </c>
      <c r="N457" s="1" t="s">
        <v>3024</v>
      </c>
      <c r="O457" s="1" t="s">
        <v>152</v>
      </c>
      <c r="P457" s="1" t="s">
        <v>182</v>
      </c>
      <c r="Q457" s="1" t="s">
        <v>290</v>
      </c>
      <c r="R457" s="1" t="s">
        <v>75</v>
      </c>
      <c r="S457" s="1" t="s">
        <v>99</v>
      </c>
      <c r="T457" s="1">
        <v>0</v>
      </c>
      <c r="U457" s="1" t="s">
        <v>71</v>
      </c>
      <c r="V457" s="1" t="s">
        <v>3023</v>
      </c>
      <c r="W457" s="1" t="s">
        <v>103</v>
      </c>
      <c r="X457" s="1" t="s">
        <v>74</v>
      </c>
      <c r="Y457" s="1" t="s">
        <v>75</v>
      </c>
      <c r="Z457" s="1" t="s">
        <v>76</v>
      </c>
      <c r="AA457" s="1" t="s">
        <v>299</v>
      </c>
      <c r="AB457" s="1" t="s">
        <v>75</v>
      </c>
      <c r="AC457" s="1" t="s">
        <v>75</v>
      </c>
      <c r="AD457" s="1" t="s">
        <v>58</v>
      </c>
      <c r="AE457" s="1" t="s">
        <v>122</v>
      </c>
      <c r="AF457" s="1" t="s">
        <v>75</v>
      </c>
      <c r="AG457" s="1" t="s">
        <v>122</v>
      </c>
      <c r="AH457" s="1" t="s">
        <v>75</v>
      </c>
      <c r="AI457" s="1" t="s">
        <v>75</v>
      </c>
      <c r="AJ457" s="1" t="s">
        <v>58</v>
      </c>
      <c r="AK457" s="1" t="s">
        <v>3022</v>
      </c>
      <c r="AL457" s="1" t="s">
        <v>283</v>
      </c>
      <c r="AM457" s="1" t="s">
        <v>58</v>
      </c>
      <c r="AN457" s="1" t="s">
        <v>82</v>
      </c>
      <c r="AO457" s="1" t="s">
        <v>58</v>
      </c>
      <c r="AP457" s="1" t="s">
        <v>82</v>
      </c>
      <c r="AQ457" s="1">
        <v>5</v>
      </c>
      <c r="AR457" s="1" t="s">
        <v>214</v>
      </c>
      <c r="AS457" s="1" t="s">
        <v>83</v>
      </c>
      <c r="AT457" s="1" t="s">
        <v>106</v>
      </c>
      <c r="AU457" s="1" t="s">
        <v>1678</v>
      </c>
      <c r="AV457" s="1" t="s">
        <v>75</v>
      </c>
      <c r="AW457" s="1" t="s">
        <v>75</v>
      </c>
      <c r="AX457" s="1" t="s">
        <v>248</v>
      </c>
      <c r="AY457" s="1" t="s">
        <v>389</v>
      </c>
      <c r="AZ457" s="1" t="s">
        <v>146</v>
      </c>
      <c r="BA457" s="1" t="s">
        <v>146</v>
      </c>
      <c r="BB457" s="1" t="s">
        <v>75</v>
      </c>
      <c r="BC457" s="1" t="s">
        <v>58</v>
      </c>
      <c r="BD457" s="1" t="s">
        <v>160</v>
      </c>
      <c r="BE457" s="1" t="s">
        <v>58</v>
      </c>
      <c r="BG457" s="8" t="s">
        <v>4402</v>
      </c>
      <c r="BH457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4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8" spans="1:61" ht="13" x14ac:dyDescent="0.3">
      <c r="A458" s="3">
        <v>45316.764283576384</v>
      </c>
      <c r="B458" s="1" t="s">
        <v>58</v>
      </c>
      <c r="C458" s="1" t="s">
        <v>589</v>
      </c>
      <c r="D458" s="1" t="s">
        <v>3021</v>
      </c>
      <c r="E458" s="1">
        <v>38</v>
      </c>
      <c r="F458" s="1" t="s">
        <v>555</v>
      </c>
      <c r="G458" s="1" t="s">
        <v>62</v>
      </c>
      <c r="H458" s="1" t="s">
        <v>3020</v>
      </c>
      <c r="J458" s="1" t="s">
        <v>114</v>
      </c>
      <c r="K458" s="1" t="s">
        <v>58</v>
      </c>
      <c r="L458" s="1">
        <v>1</v>
      </c>
      <c r="M458" s="1" t="s">
        <v>141</v>
      </c>
      <c r="N458" s="1" t="s">
        <v>67</v>
      </c>
      <c r="O458" s="1" t="s">
        <v>152</v>
      </c>
      <c r="P458" s="1" t="s">
        <v>1724</v>
      </c>
      <c r="Q458" s="1" t="s">
        <v>290</v>
      </c>
      <c r="R458" s="1" t="s">
        <v>290</v>
      </c>
      <c r="S458" s="1" t="s">
        <v>118</v>
      </c>
      <c r="T458" s="1">
        <v>0</v>
      </c>
      <c r="U458" s="1" t="s">
        <v>71</v>
      </c>
      <c r="V458" s="1" t="s">
        <v>2022</v>
      </c>
      <c r="W458" s="1" t="s">
        <v>120</v>
      </c>
      <c r="X458" s="1" t="s">
        <v>74</v>
      </c>
      <c r="Y458" s="1" t="s">
        <v>75</v>
      </c>
      <c r="Z458" s="1" t="s">
        <v>121</v>
      </c>
      <c r="AA458" s="1" t="s">
        <v>77</v>
      </c>
      <c r="AB458" s="1" t="s">
        <v>58</v>
      </c>
      <c r="AC458" s="1" t="s">
        <v>58</v>
      </c>
      <c r="AD458" s="1" t="s">
        <v>75</v>
      </c>
      <c r="AE458" s="1" t="s">
        <v>78</v>
      </c>
      <c r="AF458" s="1" t="s">
        <v>75</v>
      </c>
      <c r="AG458" s="1" t="s">
        <v>78</v>
      </c>
      <c r="AH458" s="1" t="s">
        <v>75</v>
      </c>
      <c r="AI458" s="1" t="s">
        <v>58</v>
      </c>
      <c r="AJ458" s="1" t="s">
        <v>58</v>
      </c>
      <c r="AK458" s="1">
        <v>40</v>
      </c>
      <c r="AL458" s="1" t="s">
        <v>105</v>
      </c>
      <c r="AM458" s="1" t="s">
        <v>58</v>
      </c>
      <c r="AN458" s="1" t="s">
        <v>82</v>
      </c>
      <c r="AO458" s="1" t="s">
        <v>75</v>
      </c>
      <c r="AP458" s="1" t="s">
        <v>82</v>
      </c>
      <c r="AQ458" s="1">
        <v>5</v>
      </c>
      <c r="AR458" s="1" t="s">
        <v>214</v>
      </c>
      <c r="AS458" s="1" t="s">
        <v>83</v>
      </c>
      <c r="AT458" s="1" t="s">
        <v>106</v>
      </c>
      <c r="AU458" s="1" t="s">
        <v>2517</v>
      </c>
      <c r="AV458" s="1" t="s">
        <v>58</v>
      </c>
      <c r="AW458" s="1" t="s">
        <v>75</v>
      </c>
      <c r="AX458" s="1" t="s">
        <v>248</v>
      </c>
      <c r="AY458" s="1" t="s">
        <v>134</v>
      </c>
      <c r="AZ458" s="1" t="s">
        <v>3019</v>
      </c>
      <c r="BA458" s="1" t="s">
        <v>3019</v>
      </c>
      <c r="BB458" s="1" t="s">
        <v>75</v>
      </c>
      <c r="BC458" s="1" t="s">
        <v>58</v>
      </c>
      <c r="BD458" s="1" t="s">
        <v>3018</v>
      </c>
      <c r="BE458" s="1" t="s">
        <v>58</v>
      </c>
      <c r="BG458" s="8" t="s">
        <v>4402</v>
      </c>
      <c r="BH458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59" spans="1:61" ht="13" x14ac:dyDescent="0.3">
      <c r="A459" s="3">
        <v>45316.781840162032</v>
      </c>
      <c r="B459" s="1" t="s">
        <v>58</v>
      </c>
      <c r="C459" s="1" t="s">
        <v>575</v>
      </c>
      <c r="D459" s="1" t="s">
        <v>3017</v>
      </c>
      <c r="E459" s="1">
        <v>53</v>
      </c>
      <c r="F459" s="1" t="s">
        <v>771</v>
      </c>
      <c r="G459" s="1" t="s">
        <v>62</v>
      </c>
      <c r="H459" s="1" t="s">
        <v>864</v>
      </c>
      <c r="I459" s="1" t="s">
        <v>94</v>
      </c>
      <c r="J459" s="1" t="s">
        <v>140</v>
      </c>
      <c r="K459" s="1" t="s">
        <v>75</v>
      </c>
      <c r="M459" s="1" t="s">
        <v>66</v>
      </c>
      <c r="N459" s="1" t="s">
        <v>67</v>
      </c>
      <c r="O459" s="1" t="s">
        <v>98</v>
      </c>
      <c r="S459" s="1" t="s">
        <v>118</v>
      </c>
      <c r="T459" s="1">
        <v>0</v>
      </c>
      <c r="U459" s="1" t="s">
        <v>71</v>
      </c>
      <c r="V459" s="1" t="s">
        <v>119</v>
      </c>
      <c r="W459" s="1" t="s">
        <v>243</v>
      </c>
      <c r="X459" s="1" t="s">
        <v>74</v>
      </c>
      <c r="Y459" s="1" t="s">
        <v>75</v>
      </c>
      <c r="Z459" s="1" t="s">
        <v>121</v>
      </c>
      <c r="AA459" s="1" t="s">
        <v>77</v>
      </c>
      <c r="AB459" s="1" t="s">
        <v>58</v>
      </c>
      <c r="AC459" s="1" t="s">
        <v>58</v>
      </c>
      <c r="AD459" s="1" t="s">
        <v>75</v>
      </c>
      <c r="AE459" s="1" t="s">
        <v>78</v>
      </c>
      <c r="AF459" s="1" t="s">
        <v>75</v>
      </c>
      <c r="AG459" s="1" t="s">
        <v>78</v>
      </c>
      <c r="AH459" s="1" t="s">
        <v>58</v>
      </c>
      <c r="AI459" s="1" t="s">
        <v>58</v>
      </c>
      <c r="AJ459" s="1" t="s">
        <v>58</v>
      </c>
      <c r="AK459" s="1">
        <v>7</v>
      </c>
      <c r="AL459" s="1" t="s">
        <v>124</v>
      </c>
      <c r="AM459" s="1" t="s">
        <v>58</v>
      </c>
      <c r="AN459" s="1" t="s">
        <v>82</v>
      </c>
      <c r="AO459" s="1" t="s">
        <v>58</v>
      </c>
      <c r="AP459" s="1" t="s">
        <v>81</v>
      </c>
      <c r="AQ459" s="1">
        <v>4</v>
      </c>
      <c r="AR459" s="1" t="s">
        <v>214</v>
      </c>
      <c r="AS459" s="1" t="s">
        <v>83</v>
      </c>
      <c r="AT459" s="1" t="s">
        <v>85</v>
      </c>
      <c r="AU459" s="1" t="s">
        <v>1016</v>
      </c>
      <c r="AV459" s="1" t="s">
        <v>75</v>
      </c>
      <c r="AW459" s="1" t="s">
        <v>75</v>
      </c>
      <c r="AX459" s="1" t="s">
        <v>87</v>
      </c>
      <c r="AY459" s="1" t="s">
        <v>157</v>
      </c>
      <c r="AZ459" s="1" t="s">
        <v>3016</v>
      </c>
      <c r="BA459" s="1" t="s">
        <v>1018</v>
      </c>
      <c r="BB459" s="1" t="s">
        <v>75</v>
      </c>
      <c r="BC459" s="1" t="s">
        <v>58</v>
      </c>
      <c r="BD459" s="1" t="s">
        <v>3015</v>
      </c>
      <c r="BE459" s="1" t="s">
        <v>58</v>
      </c>
      <c r="BF459" s="1" t="s">
        <v>3014</v>
      </c>
      <c r="BG459" s="8" t="s">
        <v>4402</v>
      </c>
      <c r="BH459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4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60" spans="1:61" ht="13" x14ac:dyDescent="0.3">
      <c r="A460" s="3">
        <v>45316.78398133102</v>
      </c>
      <c r="B460" s="1" t="s">
        <v>58</v>
      </c>
      <c r="C460" s="1" t="s">
        <v>589</v>
      </c>
      <c r="D460" s="1" t="s">
        <v>3013</v>
      </c>
      <c r="E460" s="1">
        <v>51</v>
      </c>
      <c r="F460" s="1" t="s">
        <v>500</v>
      </c>
      <c r="H460" s="1" t="s">
        <v>3012</v>
      </c>
      <c r="I460" s="1" t="s">
        <v>64</v>
      </c>
      <c r="J460" s="1" t="s">
        <v>463</v>
      </c>
      <c r="K460" s="1" t="s">
        <v>58</v>
      </c>
      <c r="L460" s="1">
        <v>2</v>
      </c>
      <c r="M460" s="1" t="s">
        <v>66</v>
      </c>
      <c r="N460" s="1" t="s">
        <v>67</v>
      </c>
      <c r="O460" s="1" t="s">
        <v>152</v>
      </c>
      <c r="P460" s="1" t="s">
        <v>3011</v>
      </c>
      <c r="Q460" s="1" t="s">
        <v>290</v>
      </c>
      <c r="R460" s="1" t="s">
        <v>290</v>
      </c>
      <c r="S460" s="1" t="s">
        <v>99</v>
      </c>
      <c r="T460" s="1">
        <v>0</v>
      </c>
      <c r="U460" s="1" t="s">
        <v>71</v>
      </c>
      <c r="V460" s="1" t="s">
        <v>119</v>
      </c>
      <c r="W460" s="1" t="s">
        <v>532</v>
      </c>
      <c r="X460" s="1" t="s">
        <v>74</v>
      </c>
      <c r="Y460" s="1" t="s">
        <v>75</v>
      </c>
      <c r="Z460" s="1" t="s">
        <v>76</v>
      </c>
      <c r="AA460" s="1" t="s">
        <v>3010</v>
      </c>
      <c r="AB460" s="1" t="s">
        <v>75</v>
      </c>
      <c r="AC460" s="1" t="s">
        <v>58</v>
      </c>
      <c r="AD460" s="1" t="s">
        <v>75</v>
      </c>
      <c r="AE460" s="1" t="s">
        <v>78</v>
      </c>
      <c r="AF460" s="1" t="s">
        <v>75</v>
      </c>
      <c r="AG460" s="1" t="s">
        <v>78</v>
      </c>
      <c r="AH460" s="1" t="s">
        <v>58</v>
      </c>
      <c r="AI460" s="1" t="s">
        <v>75</v>
      </c>
      <c r="AJ460" s="1" t="s">
        <v>58</v>
      </c>
      <c r="AK460" s="1">
        <v>10</v>
      </c>
      <c r="AL460" s="1" t="s">
        <v>80</v>
      </c>
      <c r="AM460" s="1" t="s">
        <v>58</v>
      </c>
      <c r="AN460" s="1" t="s">
        <v>82</v>
      </c>
      <c r="AO460" s="1" t="s">
        <v>58</v>
      </c>
      <c r="AP460" s="1" t="s">
        <v>82</v>
      </c>
      <c r="AQ460" s="1">
        <v>5</v>
      </c>
      <c r="AR460" s="1" t="s">
        <v>214</v>
      </c>
      <c r="AS460" s="1" t="s">
        <v>83</v>
      </c>
      <c r="AT460" s="1" t="s">
        <v>106</v>
      </c>
      <c r="AU460" s="1" t="s">
        <v>1617</v>
      </c>
      <c r="AV460" s="1" t="s">
        <v>75</v>
      </c>
      <c r="AW460" s="1" t="s">
        <v>75</v>
      </c>
      <c r="AX460" s="1" t="s">
        <v>248</v>
      </c>
      <c r="AY460" s="1" t="s">
        <v>157</v>
      </c>
      <c r="AZ460" s="1" t="s">
        <v>172</v>
      </c>
      <c r="BA460" s="1" t="s">
        <v>172</v>
      </c>
      <c r="BB460" s="1" t="s">
        <v>75</v>
      </c>
      <c r="BC460" s="1" t="s">
        <v>58</v>
      </c>
      <c r="BD460" s="1" t="s">
        <v>173</v>
      </c>
      <c r="BE460" s="1" t="s">
        <v>58</v>
      </c>
      <c r="BG460" s="8" t="s">
        <v>4402</v>
      </c>
      <c r="BH460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4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61" spans="1:61" ht="13" x14ac:dyDescent="0.3">
      <c r="A461" s="3">
        <v>45316.796046250005</v>
      </c>
      <c r="B461" s="1" t="s">
        <v>58</v>
      </c>
      <c r="C461" s="1" t="s">
        <v>575</v>
      </c>
      <c r="D461" s="1" t="s">
        <v>3009</v>
      </c>
      <c r="E461" s="1">
        <v>37</v>
      </c>
      <c r="F461" s="1" t="s">
        <v>571</v>
      </c>
      <c r="G461" s="1" t="s">
        <v>62</v>
      </c>
      <c r="H461" s="1" t="s">
        <v>1666</v>
      </c>
      <c r="I461" s="1" t="s">
        <v>94</v>
      </c>
      <c r="J461" s="1" t="s">
        <v>140</v>
      </c>
      <c r="K461" s="1" t="s">
        <v>58</v>
      </c>
      <c r="L461" s="1">
        <v>2</v>
      </c>
      <c r="M461" s="1" t="s">
        <v>141</v>
      </c>
      <c r="N461" s="1" t="s">
        <v>67</v>
      </c>
      <c r="O461" s="1" t="s">
        <v>152</v>
      </c>
      <c r="P461" s="1" t="s">
        <v>996</v>
      </c>
      <c r="S461" s="1" t="s">
        <v>118</v>
      </c>
      <c r="T461" s="1">
        <v>0</v>
      </c>
      <c r="U461" s="1" t="s">
        <v>71</v>
      </c>
      <c r="V461" s="1" t="s">
        <v>119</v>
      </c>
      <c r="W461" s="1" t="s">
        <v>103</v>
      </c>
      <c r="X461" s="1" t="s">
        <v>74</v>
      </c>
      <c r="Y461" s="1" t="s">
        <v>75</v>
      </c>
      <c r="Z461" s="1" t="s">
        <v>76</v>
      </c>
      <c r="AA461" s="1" t="s">
        <v>77</v>
      </c>
      <c r="AB461" s="1" t="s">
        <v>58</v>
      </c>
      <c r="AC461" s="1" t="s">
        <v>75</v>
      </c>
      <c r="AD461" s="1" t="s">
        <v>75</v>
      </c>
      <c r="AE461" s="1" t="s">
        <v>78</v>
      </c>
      <c r="AF461" s="1" t="s">
        <v>58</v>
      </c>
      <c r="AG461" s="1" t="s">
        <v>143</v>
      </c>
      <c r="AH461" s="1" t="s">
        <v>58</v>
      </c>
      <c r="AI461" s="1" t="s">
        <v>58</v>
      </c>
      <c r="AJ461" s="1" t="s">
        <v>58</v>
      </c>
      <c r="AK461" s="1" t="s">
        <v>2328</v>
      </c>
      <c r="AL461" s="1" t="s">
        <v>133</v>
      </c>
      <c r="AM461" s="1" t="s">
        <v>58</v>
      </c>
      <c r="AN461" s="1" t="s">
        <v>82</v>
      </c>
      <c r="AO461" s="1" t="s">
        <v>58</v>
      </c>
      <c r="AP461" s="1" t="s">
        <v>82</v>
      </c>
      <c r="AQ461" s="1">
        <v>5</v>
      </c>
      <c r="AR461" s="1" t="s">
        <v>83</v>
      </c>
      <c r="AS461" s="1" t="s">
        <v>83</v>
      </c>
      <c r="AT461" s="1" t="s">
        <v>85</v>
      </c>
      <c r="AU461" s="1" t="s">
        <v>86</v>
      </c>
      <c r="AV461" s="1" t="s">
        <v>75</v>
      </c>
      <c r="AW461" s="1" t="s">
        <v>75</v>
      </c>
      <c r="AX461" s="1" t="s">
        <v>87</v>
      </c>
      <c r="AY461" s="1" t="s">
        <v>126</v>
      </c>
      <c r="AZ461" s="1" t="s">
        <v>127</v>
      </c>
      <c r="BA461" s="1" t="s">
        <v>146</v>
      </c>
      <c r="BB461" s="1" t="s">
        <v>75</v>
      </c>
      <c r="BC461" s="1" t="s">
        <v>58</v>
      </c>
      <c r="BD461" s="1" t="s">
        <v>1143</v>
      </c>
      <c r="BE461" s="1" t="s">
        <v>58</v>
      </c>
      <c r="BG461" s="8" t="s">
        <v>4402</v>
      </c>
      <c r="BH461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4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62" spans="1:61" ht="13" x14ac:dyDescent="0.3">
      <c r="A462" s="3">
        <v>45316.811470462962</v>
      </c>
      <c r="B462" s="1" t="s">
        <v>58</v>
      </c>
      <c r="C462" s="1" t="s">
        <v>589</v>
      </c>
      <c r="D462" s="1" t="s">
        <v>3008</v>
      </c>
      <c r="E462" s="1">
        <v>42</v>
      </c>
      <c r="F462" s="1" t="s">
        <v>720</v>
      </c>
      <c r="G462" s="1" t="s">
        <v>62</v>
      </c>
      <c r="H462" s="1" t="s">
        <v>3007</v>
      </c>
      <c r="I462" s="1" t="s">
        <v>64</v>
      </c>
      <c r="J462" s="1" t="s">
        <v>114</v>
      </c>
      <c r="K462" s="1" t="s">
        <v>58</v>
      </c>
      <c r="L462" s="1">
        <v>1</v>
      </c>
      <c r="M462" s="1" t="s">
        <v>151</v>
      </c>
      <c r="N462" s="1" t="s">
        <v>67</v>
      </c>
      <c r="O462" s="1" t="s">
        <v>98</v>
      </c>
      <c r="P462" s="1" t="s">
        <v>290</v>
      </c>
      <c r="Q462" s="1" t="s">
        <v>290</v>
      </c>
      <c r="R462" s="1" t="s">
        <v>290</v>
      </c>
      <c r="S462" s="1" t="s">
        <v>99</v>
      </c>
      <c r="T462" s="1">
        <v>0</v>
      </c>
      <c r="U462" s="1" t="s">
        <v>71</v>
      </c>
      <c r="V462" s="1" t="s">
        <v>102</v>
      </c>
      <c r="W462" s="1" t="s">
        <v>532</v>
      </c>
      <c r="X462" s="1" t="s">
        <v>74</v>
      </c>
      <c r="Y462" s="1" t="s">
        <v>75</v>
      </c>
      <c r="Z462" s="1" t="s">
        <v>121</v>
      </c>
      <c r="AA462" s="1" t="s">
        <v>1859</v>
      </c>
      <c r="AB462" s="1" t="s">
        <v>58</v>
      </c>
      <c r="AC462" s="1" t="s">
        <v>75</v>
      </c>
      <c r="AD462" s="1" t="s">
        <v>75</v>
      </c>
      <c r="AE462" s="1" t="s">
        <v>122</v>
      </c>
      <c r="AF462" s="1" t="s">
        <v>58</v>
      </c>
      <c r="AG462" s="1" t="s">
        <v>143</v>
      </c>
      <c r="AH462" s="1" t="s">
        <v>75</v>
      </c>
      <c r="AI462" s="1" t="s">
        <v>75</v>
      </c>
      <c r="AJ462" s="1" t="s">
        <v>58</v>
      </c>
      <c r="AK462" s="1">
        <v>2</v>
      </c>
      <c r="AL462" s="1" t="s">
        <v>80</v>
      </c>
      <c r="AM462" s="1" t="s">
        <v>58</v>
      </c>
      <c r="AN462" s="1" t="s">
        <v>81</v>
      </c>
      <c r="AO462" s="1" t="s">
        <v>58</v>
      </c>
      <c r="AP462" s="1" t="s">
        <v>81</v>
      </c>
      <c r="AQ462" s="1">
        <v>5</v>
      </c>
      <c r="AR462" s="1" t="s">
        <v>214</v>
      </c>
      <c r="AS462" s="1" t="s">
        <v>83</v>
      </c>
      <c r="AU462" s="1" t="s">
        <v>3006</v>
      </c>
      <c r="AV462" s="1" t="s">
        <v>58</v>
      </c>
      <c r="AW462" s="1" t="s">
        <v>75</v>
      </c>
      <c r="AX462" s="1" t="s">
        <v>87</v>
      </c>
      <c r="AY462" s="1" t="s">
        <v>1748</v>
      </c>
      <c r="AZ462" s="1" t="s">
        <v>185</v>
      </c>
      <c r="BA462" s="1" t="s">
        <v>172</v>
      </c>
      <c r="BB462" s="1" t="s">
        <v>75</v>
      </c>
      <c r="BC462" s="1" t="s">
        <v>58</v>
      </c>
      <c r="BD462" s="1" t="s">
        <v>3005</v>
      </c>
      <c r="BE462" s="1" t="s">
        <v>58</v>
      </c>
      <c r="BG462" s="8" t="s">
        <v>4402</v>
      </c>
      <c r="BH462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4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63" spans="1:61" ht="13" x14ac:dyDescent="0.3">
      <c r="A463" s="3">
        <v>45316.815979803243</v>
      </c>
      <c r="B463" s="1" t="s">
        <v>58</v>
      </c>
      <c r="C463" s="1" t="s">
        <v>575</v>
      </c>
      <c r="D463" s="1" t="s">
        <v>3004</v>
      </c>
      <c r="E463" s="1">
        <v>34</v>
      </c>
      <c r="F463" s="1" t="s">
        <v>494</v>
      </c>
      <c r="G463" s="1" t="s">
        <v>62</v>
      </c>
      <c r="H463" s="1" t="s">
        <v>1710</v>
      </c>
      <c r="I463" s="1" t="s">
        <v>64</v>
      </c>
      <c r="J463" s="1" t="s">
        <v>114</v>
      </c>
      <c r="K463" s="1" t="s">
        <v>58</v>
      </c>
      <c r="M463" s="1" t="s">
        <v>66</v>
      </c>
      <c r="N463" s="1" t="s">
        <v>67</v>
      </c>
      <c r="O463" s="1" t="s">
        <v>152</v>
      </c>
      <c r="P463" s="1" t="s">
        <v>1395</v>
      </c>
      <c r="S463" s="1" t="s">
        <v>70</v>
      </c>
      <c r="U463" s="1" t="s">
        <v>183</v>
      </c>
      <c r="V463" s="1" t="s">
        <v>102</v>
      </c>
      <c r="W463" s="1" t="s">
        <v>316</v>
      </c>
      <c r="X463" s="1" t="s">
        <v>74</v>
      </c>
      <c r="Y463" s="1" t="s">
        <v>58</v>
      </c>
      <c r="Z463" s="1" t="s">
        <v>121</v>
      </c>
      <c r="AA463" s="1" t="s">
        <v>77</v>
      </c>
      <c r="AB463" s="1" t="s">
        <v>58</v>
      </c>
      <c r="AC463" s="1" t="s">
        <v>58</v>
      </c>
      <c r="AD463" s="1" t="s">
        <v>75</v>
      </c>
      <c r="AE463" s="1" t="s">
        <v>78</v>
      </c>
      <c r="AF463" s="1" t="s">
        <v>75</v>
      </c>
      <c r="AG463" s="1" t="s">
        <v>78</v>
      </c>
      <c r="AH463" s="1" t="s">
        <v>58</v>
      </c>
      <c r="AI463" s="1" t="s">
        <v>58</v>
      </c>
      <c r="AJ463" s="1" t="s">
        <v>58</v>
      </c>
      <c r="AK463" s="1" t="s">
        <v>2524</v>
      </c>
      <c r="AL463" s="1" t="s">
        <v>124</v>
      </c>
      <c r="AM463" s="1" t="s">
        <v>58</v>
      </c>
      <c r="AN463" s="1" t="s">
        <v>81</v>
      </c>
      <c r="AO463" s="1" t="s">
        <v>75</v>
      </c>
      <c r="AP463" s="1" t="s">
        <v>81</v>
      </c>
      <c r="AQ463" s="1">
        <v>5</v>
      </c>
      <c r="AR463" s="1" t="s">
        <v>83</v>
      </c>
      <c r="AS463" s="1" t="s">
        <v>83</v>
      </c>
      <c r="AV463" s="1" t="s">
        <v>58</v>
      </c>
      <c r="AW463" s="1" t="s">
        <v>75</v>
      </c>
      <c r="AX463" s="1" t="s">
        <v>87</v>
      </c>
      <c r="AY463" s="1" t="s">
        <v>3003</v>
      </c>
      <c r="BB463" s="1" t="s">
        <v>75</v>
      </c>
      <c r="BC463" s="1" t="s">
        <v>58</v>
      </c>
      <c r="BD463" s="1" t="s">
        <v>3002</v>
      </c>
      <c r="BE463" s="1" t="s">
        <v>75</v>
      </c>
      <c r="BG463" s="8" t="s">
        <v>4402</v>
      </c>
      <c r="BH463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4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64" spans="1:61" ht="13" x14ac:dyDescent="0.3">
      <c r="A464" s="3">
        <v>45316.8320675</v>
      </c>
      <c r="B464" s="1" t="s">
        <v>58</v>
      </c>
      <c r="C464" s="1" t="s">
        <v>575</v>
      </c>
      <c r="D464" s="1" t="s">
        <v>3001</v>
      </c>
      <c r="E464" s="1">
        <v>69</v>
      </c>
      <c r="F464" s="1" t="s">
        <v>666</v>
      </c>
      <c r="G464" s="1" t="s">
        <v>62</v>
      </c>
      <c r="H464" s="1" t="s">
        <v>830</v>
      </c>
      <c r="I464" s="1" t="s">
        <v>64</v>
      </c>
      <c r="J464" s="1" t="s">
        <v>114</v>
      </c>
      <c r="K464" s="1" t="s">
        <v>58</v>
      </c>
      <c r="L464" s="1" t="s">
        <v>96</v>
      </c>
      <c r="M464" s="1" t="s">
        <v>66</v>
      </c>
      <c r="N464" s="1" t="s">
        <v>67</v>
      </c>
      <c r="O464" s="1" t="s">
        <v>131</v>
      </c>
      <c r="S464" s="1" t="s">
        <v>118</v>
      </c>
      <c r="T464" s="1">
        <v>0</v>
      </c>
      <c r="U464" s="1" t="s">
        <v>101</v>
      </c>
      <c r="V464" s="1" t="s">
        <v>102</v>
      </c>
      <c r="W464" s="1" t="s">
        <v>120</v>
      </c>
      <c r="X464" s="1" t="s">
        <v>74</v>
      </c>
      <c r="Y464" s="1" t="s">
        <v>58</v>
      </c>
      <c r="Z464" s="1" t="s">
        <v>121</v>
      </c>
      <c r="AA464" s="1" t="s">
        <v>190</v>
      </c>
      <c r="AB464" s="1" t="s">
        <v>58</v>
      </c>
      <c r="AC464" s="1" t="s">
        <v>58</v>
      </c>
      <c r="AD464" s="1" t="s">
        <v>75</v>
      </c>
      <c r="AE464" s="1" t="s">
        <v>122</v>
      </c>
      <c r="AF464" s="1" t="s">
        <v>58</v>
      </c>
      <c r="AG464" s="1" t="s">
        <v>122</v>
      </c>
      <c r="AH464" s="1" t="s">
        <v>58</v>
      </c>
      <c r="AI464" s="1" t="s">
        <v>58</v>
      </c>
      <c r="AJ464" s="1" t="s">
        <v>58</v>
      </c>
      <c r="AK464" s="1" t="s">
        <v>2300</v>
      </c>
      <c r="AL464" s="1" t="s">
        <v>283</v>
      </c>
      <c r="AM464" s="1" t="s">
        <v>58</v>
      </c>
      <c r="AN464" s="1" t="s">
        <v>191</v>
      </c>
      <c r="AO464" s="1" t="s">
        <v>58</v>
      </c>
      <c r="AP464" s="1" t="s">
        <v>191</v>
      </c>
      <c r="AQ464" s="1">
        <v>5</v>
      </c>
      <c r="AR464" s="1" t="s">
        <v>214</v>
      </c>
      <c r="AS464" s="1" t="s">
        <v>155</v>
      </c>
      <c r="AT464" s="1" t="s">
        <v>106</v>
      </c>
      <c r="AU464" s="1" t="s">
        <v>86</v>
      </c>
      <c r="AV464" s="1" t="s">
        <v>75</v>
      </c>
      <c r="AW464" s="1" t="s">
        <v>75</v>
      </c>
      <c r="AX464" s="1" t="s">
        <v>87</v>
      </c>
      <c r="AY464" s="1" t="s">
        <v>2779</v>
      </c>
      <c r="AZ464" s="1" t="s">
        <v>3000</v>
      </c>
      <c r="BA464" s="1" t="s">
        <v>2999</v>
      </c>
      <c r="BB464" s="1" t="s">
        <v>75</v>
      </c>
      <c r="BC464" s="1" t="s">
        <v>58</v>
      </c>
      <c r="BD464" s="1" t="s">
        <v>2998</v>
      </c>
      <c r="BE464" s="1" t="s">
        <v>58</v>
      </c>
      <c r="BG464" s="8" t="s">
        <v>4402</v>
      </c>
      <c r="BH464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4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65" spans="1:61" ht="13" x14ac:dyDescent="0.3">
      <c r="A465" s="3">
        <v>45316.847595509258</v>
      </c>
      <c r="B465" s="1" t="s">
        <v>58</v>
      </c>
      <c r="C465" s="1" t="s">
        <v>575</v>
      </c>
      <c r="D465" s="1" t="s">
        <v>2997</v>
      </c>
      <c r="E465" s="1">
        <v>54</v>
      </c>
      <c r="F465" s="1" t="s">
        <v>559</v>
      </c>
      <c r="G465" s="1" t="s">
        <v>62</v>
      </c>
      <c r="H465" s="1" t="s">
        <v>2109</v>
      </c>
      <c r="I465" s="1" t="s">
        <v>94</v>
      </c>
      <c r="J465" s="1" t="s">
        <v>220</v>
      </c>
      <c r="K465" s="1" t="s">
        <v>58</v>
      </c>
      <c r="L465" s="1">
        <v>2</v>
      </c>
      <c r="M465" s="1" t="s">
        <v>66</v>
      </c>
      <c r="N465" s="1" t="s">
        <v>67</v>
      </c>
      <c r="O465" s="1" t="s">
        <v>98</v>
      </c>
      <c r="S465" s="1" t="s">
        <v>118</v>
      </c>
      <c r="T465" s="1">
        <v>0</v>
      </c>
      <c r="U465" s="1" t="s">
        <v>71</v>
      </c>
      <c r="V465" s="1" t="s">
        <v>102</v>
      </c>
      <c r="W465" s="1" t="s">
        <v>776</v>
      </c>
      <c r="X465" s="1" t="s">
        <v>104</v>
      </c>
      <c r="Y465" s="1" t="s">
        <v>75</v>
      </c>
      <c r="Z465" s="1" t="s">
        <v>121</v>
      </c>
      <c r="AA465" s="1" t="s">
        <v>77</v>
      </c>
      <c r="AB465" s="1" t="s">
        <v>58</v>
      </c>
      <c r="AC465" s="1" t="s">
        <v>58</v>
      </c>
      <c r="AD465" s="1" t="s">
        <v>58</v>
      </c>
      <c r="AE465" s="1" t="s">
        <v>122</v>
      </c>
      <c r="AF465" s="1" t="s">
        <v>75</v>
      </c>
      <c r="AG465" s="1" t="s">
        <v>122</v>
      </c>
      <c r="AH465" s="1" t="s">
        <v>58</v>
      </c>
      <c r="AI465" s="1" t="s">
        <v>58</v>
      </c>
      <c r="AJ465" s="1" t="s">
        <v>58</v>
      </c>
      <c r="AK465" s="1">
        <v>5</v>
      </c>
      <c r="AL465" s="1" t="s">
        <v>80</v>
      </c>
      <c r="AM465" s="1" t="s">
        <v>58</v>
      </c>
      <c r="AN465" s="1" t="s">
        <v>191</v>
      </c>
      <c r="AO465" s="1" t="s">
        <v>75</v>
      </c>
      <c r="AP465" s="1" t="s">
        <v>81</v>
      </c>
      <c r="AQ465" s="1">
        <v>5</v>
      </c>
      <c r="AR465" s="1" t="s">
        <v>83</v>
      </c>
      <c r="AS465" s="1" t="s">
        <v>83</v>
      </c>
      <c r="AT465" s="1" t="s">
        <v>106</v>
      </c>
      <c r="AU465" s="1" t="s">
        <v>107</v>
      </c>
      <c r="AV465" s="1" t="s">
        <v>75</v>
      </c>
      <c r="AW465" s="1" t="s">
        <v>75</v>
      </c>
      <c r="AX465" s="1" t="s">
        <v>87</v>
      </c>
      <c r="AY465" s="1" t="s">
        <v>157</v>
      </c>
      <c r="BB465" s="1" t="s">
        <v>75</v>
      </c>
      <c r="BC465" s="1" t="s">
        <v>75</v>
      </c>
      <c r="BD465" s="1" t="s">
        <v>2996</v>
      </c>
      <c r="BE465" s="1" t="s">
        <v>58</v>
      </c>
      <c r="BG465" s="8" t="s">
        <v>4402</v>
      </c>
      <c r="BH465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4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66" spans="1:61" ht="13" x14ac:dyDescent="0.3">
      <c r="A466" s="3">
        <v>45316.855476458339</v>
      </c>
      <c r="B466" s="1" t="s">
        <v>58</v>
      </c>
      <c r="C466" s="1" t="s">
        <v>589</v>
      </c>
      <c r="D466" s="1" t="s">
        <v>2995</v>
      </c>
      <c r="E466" s="1" t="s">
        <v>2994</v>
      </c>
      <c r="I466" s="1" t="s">
        <v>64</v>
      </c>
      <c r="J466" s="1" t="s">
        <v>114</v>
      </c>
      <c r="K466" s="1" t="s">
        <v>58</v>
      </c>
      <c r="L466" s="1">
        <v>2</v>
      </c>
      <c r="M466" s="1" t="s">
        <v>141</v>
      </c>
      <c r="N466" s="1" t="s">
        <v>2993</v>
      </c>
      <c r="O466" s="1" t="s">
        <v>152</v>
      </c>
      <c r="P466" s="1" t="s">
        <v>231</v>
      </c>
      <c r="Q466" s="1" t="s">
        <v>2992</v>
      </c>
      <c r="R466" s="1" t="s">
        <v>290</v>
      </c>
      <c r="S466" s="1" t="s">
        <v>70</v>
      </c>
      <c r="T466" s="1" t="s">
        <v>100</v>
      </c>
      <c r="U466" s="1" t="s">
        <v>183</v>
      </c>
      <c r="V466" s="1" t="s">
        <v>2991</v>
      </c>
      <c r="W466" s="1" t="s">
        <v>168</v>
      </c>
      <c r="X466" s="1" t="s">
        <v>74</v>
      </c>
      <c r="Y466" s="1" t="s">
        <v>58</v>
      </c>
      <c r="Z466" s="1" t="s">
        <v>76</v>
      </c>
      <c r="AA466" s="1" t="s">
        <v>2990</v>
      </c>
      <c r="AB466" s="1" t="s">
        <v>58</v>
      </c>
      <c r="AC466" s="1" t="s">
        <v>75</v>
      </c>
      <c r="AD466" s="1" t="s">
        <v>75</v>
      </c>
      <c r="AE466" s="1" t="s">
        <v>78</v>
      </c>
      <c r="AF466" s="1" t="s">
        <v>58</v>
      </c>
      <c r="AG466" s="1" t="s">
        <v>143</v>
      </c>
      <c r="AH466" s="1" t="s">
        <v>58</v>
      </c>
      <c r="AI466" s="1" t="s">
        <v>58</v>
      </c>
      <c r="AJ466" s="1" t="s">
        <v>58</v>
      </c>
      <c r="AK466" s="1">
        <v>12</v>
      </c>
      <c r="AL466" s="1" t="s">
        <v>283</v>
      </c>
      <c r="AM466" s="1" t="s">
        <v>58</v>
      </c>
      <c r="AN466" s="1" t="s">
        <v>82</v>
      </c>
      <c r="AO466" s="1" t="s">
        <v>58</v>
      </c>
      <c r="AP466" s="1" t="s">
        <v>82</v>
      </c>
      <c r="AQ466" s="1">
        <v>5</v>
      </c>
      <c r="AR466" s="1" t="s">
        <v>171</v>
      </c>
      <c r="AS466" s="1" t="s">
        <v>83</v>
      </c>
      <c r="AT466" s="1" t="s">
        <v>85</v>
      </c>
      <c r="AU466" s="1" t="s">
        <v>86</v>
      </c>
      <c r="AV466" s="1" t="s">
        <v>58</v>
      </c>
      <c r="AW466" s="1" t="s">
        <v>75</v>
      </c>
      <c r="AX466" s="1" t="s">
        <v>248</v>
      </c>
      <c r="AY466" s="1" t="s">
        <v>481</v>
      </c>
      <c r="AZ466" s="1" t="s">
        <v>1041</v>
      </c>
      <c r="BA466" s="1" t="s">
        <v>1042</v>
      </c>
      <c r="BB466" s="1" t="s">
        <v>75</v>
      </c>
      <c r="BC466" s="1" t="s">
        <v>58</v>
      </c>
      <c r="BD466" s="1" t="s">
        <v>2989</v>
      </c>
      <c r="BE466" s="1" t="s">
        <v>58</v>
      </c>
      <c r="BG466" s="8" t="s">
        <v>4402</v>
      </c>
      <c r="BH466" s="18" t="str">
        <f>IF(Tabela17[[#This Row],[Estado (Pegar da listagem)]]&lt;&gt;"",Tabela17[[#This Row],[Estado (Pegar da listagem)]],VLOOKUP(Tabela17[[#This Row],[Nome Entrevistado
(pegar Listagem)]],'Falta Estado'!$D$2:$E$51,2,0))</f>
        <v>PI</v>
      </c>
      <c r="BI4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67" spans="1:61" ht="13" x14ac:dyDescent="0.3">
      <c r="A467" s="3">
        <v>45316.881282395829</v>
      </c>
      <c r="B467" s="1" t="s">
        <v>58</v>
      </c>
      <c r="C467" s="1" t="s">
        <v>575</v>
      </c>
      <c r="D467" s="1" t="s">
        <v>2988</v>
      </c>
      <c r="E467" s="1">
        <v>61</v>
      </c>
      <c r="F467" s="1" t="s">
        <v>741</v>
      </c>
      <c r="G467" s="1" t="s">
        <v>62</v>
      </c>
      <c r="H467" s="1" t="s">
        <v>2988</v>
      </c>
      <c r="I467" s="1" t="s">
        <v>64</v>
      </c>
      <c r="J467" s="1" t="s">
        <v>114</v>
      </c>
      <c r="L467" s="1">
        <v>2</v>
      </c>
      <c r="M467" s="1" t="s">
        <v>141</v>
      </c>
      <c r="N467" s="1" t="s">
        <v>67</v>
      </c>
      <c r="O467" s="1" t="s">
        <v>98</v>
      </c>
      <c r="S467" s="1" t="s">
        <v>70</v>
      </c>
      <c r="T467" s="1">
        <v>0</v>
      </c>
      <c r="U467" s="1" t="s">
        <v>71</v>
      </c>
      <c r="V467" s="1" t="s">
        <v>119</v>
      </c>
      <c r="W467" s="1" t="s">
        <v>2987</v>
      </c>
      <c r="X467" s="1" t="s">
        <v>74</v>
      </c>
      <c r="Y467" s="1" t="s">
        <v>75</v>
      </c>
      <c r="AA467" s="1" t="s">
        <v>299</v>
      </c>
      <c r="AB467" s="1" t="s">
        <v>75</v>
      </c>
      <c r="AC467" s="1" t="s">
        <v>75</v>
      </c>
      <c r="AD467" s="1" t="s">
        <v>75</v>
      </c>
      <c r="AE467" s="1" t="s">
        <v>78</v>
      </c>
      <c r="AF467" s="1" t="s">
        <v>58</v>
      </c>
      <c r="AG467" s="1" t="s">
        <v>78</v>
      </c>
      <c r="AH467" s="1" t="s">
        <v>75</v>
      </c>
      <c r="AI467" s="1" t="s">
        <v>75</v>
      </c>
      <c r="AJ467" s="1" t="s">
        <v>58</v>
      </c>
      <c r="AK467" s="1" t="s">
        <v>2142</v>
      </c>
      <c r="AL467" s="1" t="s">
        <v>133</v>
      </c>
      <c r="AM467" s="1" t="s">
        <v>58</v>
      </c>
      <c r="AN467" s="1" t="s">
        <v>191</v>
      </c>
      <c r="AO467" s="1" t="s">
        <v>58</v>
      </c>
      <c r="AP467" s="1" t="s">
        <v>191</v>
      </c>
      <c r="AQ467" s="1">
        <v>5</v>
      </c>
      <c r="AR467" s="1" t="s">
        <v>155</v>
      </c>
      <c r="AS467" s="1" t="s">
        <v>155</v>
      </c>
      <c r="AT467" s="1" t="s">
        <v>85</v>
      </c>
      <c r="AU467" s="1" t="s">
        <v>107</v>
      </c>
      <c r="AV467" s="1" t="s">
        <v>75</v>
      </c>
      <c r="AW467" s="1" t="s">
        <v>75</v>
      </c>
      <c r="AX467" s="1" t="s">
        <v>87</v>
      </c>
      <c r="AY467" s="1" t="s">
        <v>244</v>
      </c>
      <c r="BB467" s="1" t="s">
        <v>75</v>
      </c>
      <c r="BC467" s="1" t="s">
        <v>58</v>
      </c>
      <c r="BD467" s="1" t="s">
        <v>1143</v>
      </c>
      <c r="BE467" s="1" t="s">
        <v>58</v>
      </c>
      <c r="BG467" s="8" t="s">
        <v>4402</v>
      </c>
      <c r="BH467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4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68" spans="1:61" ht="13" x14ac:dyDescent="0.3">
      <c r="A468" s="3">
        <v>45317.397421296293</v>
      </c>
      <c r="B468" s="1" t="s">
        <v>58</v>
      </c>
      <c r="C468" s="1" t="s">
        <v>486</v>
      </c>
      <c r="D468" s="1" t="s">
        <v>2986</v>
      </c>
      <c r="E468" s="1">
        <v>51</v>
      </c>
      <c r="F468" s="1" t="s">
        <v>878</v>
      </c>
      <c r="G468" s="1" t="s">
        <v>62</v>
      </c>
      <c r="H468" s="1" t="s">
        <v>2985</v>
      </c>
      <c r="I468" s="1" t="s">
        <v>64</v>
      </c>
      <c r="J468" s="1" t="s">
        <v>95</v>
      </c>
      <c r="K468" s="1" t="s">
        <v>75</v>
      </c>
      <c r="M468" s="1" t="s">
        <v>66</v>
      </c>
      <c r="N468" s="1" t="s">
        <v>67</v>
      </c>
      <c r="O468" s="1" t="s">
        <v>152</v>
      </c>
      <c r="P468" s="1" t="s">
        <v>2984</v>
      </c>
      <c r="S468" s="1" t="s">
        <v>118</v>
      </c>
      <c r="T468" s="1">
        <v>0</v>
      </c>
      <c r="U468" s="1" t="s">
        <v>2983</v>
      </c>
      <c r="V468" s="1" t="s">
        <v>119</v>
      </c>
      <c r="W468" s="1" t="s">
        <v>103</v>
      </c>
      <c r="X468" s="1" t="s">
        <v>74</v>
      </c>
      <c r="Y468" s="1" t="s">
        <v>58</v>
      </c>
      <c r="Z468" s="1" t="s">
        <v>121</v>
      </c>
      <c r="AA468" s="1" t="s">
        <v>217</v>
      </c>
      <c r="AB468" s="1" t="s">
        <v>58</v>
      </c>
      <c r="AC468" s="1" t="s">
        <v>75</v>
      </c>
      <c r="AD468" s="1" t="s">
        <v>75</v>
      </c>
      <c r="AE468" s="1" t="s">
        <v>122</v>
      </c>
      <c r="AF468" s="1" t="s">
        <v>75</v>
      </c>
      <c r="AG468" s="1" t="s">
        <v>122</v>
      </c>
      <c r="AH468" s="1" t="s">
        <v>75</v>
      </c>
      <c r="AI468" s="1" t="s">
        <v>75</v>
      </c>
      <c r="AJ468" s="1" t="s">
        <v>58</v>
      </c>
      <c r="AK468" s="1">
        <v>12</v>
      </c>
      <c r="AL468" s="1" t="s">
        <v>124</v>
      </c>
      <c r="AM468" s="1" t="s">
        <v>58</v>
      </c>
      <c r="AN468" s="1" t="s">
        <v>81</v>
      </c>
      <c r="AO468" s="1" t="s">
        <v>58</v>
      </c>
      <c r="AP468" s="1" t="s">
        <v>81</v>
      </c>
      <c r="AQ468" s="1">
        <v>5</v>
      </c>
      <c r="AR468" s="1" t="s">
        <v>155</v>
      </c>
      <c r="AS468" s="1" t="s">
        <v>155</v>
      </c>
      <c r="AT468" s="1" t="s">
        <v>106</v>
      </c>
      <c r="AU468" s="1" t="s">
        <v>86</v>
      </c>
      <c r="AV468" s="1" t="s">
        <v>75</v>
      </c>
      <c r="AW468" s="1" t="s">
        <v>75</v>
      </c>
      <c r="AX468" s="1" t="s">
        <v>87</v>
      </c>
      <c r="AY468" s="1" t="s">
        <v>368</v>
      </c>
      <c r="AZ468" s="1" t="s">
        <v>127</v>
      </c>
      <c r="BA468" s="1" t="s">
        <v>128</v>
      </c>
      <c r="BB468" s="1" t="s">
        <v>58</v>
      </c>
      <c r="BC468" s="1" t="s">
        <v>58</v>
      </c>
      <c r="BD468" s="1" t="s">
        <v>148</v>
      </c>
      <c r="BE468" s="1" t="s">
        <v>58</v>
      </c>
      <c r="BG468" s="8" t="s">
        <v>4402</v>
      </c>
      <c r="BH468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4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69" spans="1:61" ht="13" x14ac:dyDescent="0.3">
      <c r="A469" s="3">
        <v>45317.410854317131</v>
      </c>
      <c r="B469" s="1" t="s">
        <v>58</v>
      </c>
      <c r="C469" s="1" t="s">
        <v>475</v>
      </c>
      <c r="D469" s="1" t="s">
        <v>2982</v>
      </c>
      <c r="E469" s="1">
        <v>34</v>
      </c>
      <c r="F469" s="1" t="s">
        <v>771</v>
      </c>
      <c r="G469" s="1" t="s">
        <v>62</v>
      </c>
      <c r="H469" s="1" t="s">
        <v>864</v>
      </c>
      <c r="I469" s="1" t="s">
        <v>64</v>
      </c>
      <c r="J469" s="1" t="s">
        <v>95</v>
      </c>
      <c r="K469" s="1" t="s">
        <v>75</v>
      </c>
      <c r="M469" s="1" t="s">
        <v>151</v>
      </c>
      <c r="N469" s="1" t="s">
        <v>67</v>
      </c>
      <c r="O469" s="1" t="s">
        <v>98</v>
      </c>
      <c r="S469" s="1" t="s">
        <v>118</v>
      </c>
      <c r="T469" s="1">
        <v>0</v>
      </c>
      <c r="U469" s="1" t="s">
        <v>71</v>
      </c>
      <c r="V469" s="1" t="s">
        <v>119</v>
      </c>
      <c r="W469" s="1" t="s">
        <v>120</v>
      </c>
      <c r="X469" s="1" t="s">
        <v>74</v>
      </c>
      <c r="Y469" s="1" t="s">
        <v>75</v>
      </c>
      <c r="Z469" s="1" t="s">
        <v>76</v>
      </c>
      <c r="AA469" s="1" t="s">
        <v>77</v>
      </c>
      <c r="AB469" s="1" t="s">
        <v>58</v>
      </c>
      <c r="AC469" s="1" t="s">
        <v>58</v>
      </c>
      <c r="AD469" s="1" t="s">
        <v>75</v>
      </c>
      <c r="AE469" s="1" t="s">
        <v>78</v>
      </c>
      <c r="AF469" s="1" t="s">
        <v>75</v>
      </c>
      <c r="AG469" s="1" t="s">
        <v>78</v>
      </c>
      <c r="AH469" s="1" t="s">
        <v>75</v>
      </c>
      <c r="AI469" s="1" t="s">
        <v>75</v>
      </c>
      <c r="AJ469" s="1" t="s">
        <v>58</v>
      </c>
      <c r="AK469" s="1">
        <v>13</v>
      </c>
      <c r="AL469" s="1" t="s">
        <v>229</v>
      </c>
      <c r="AM469" s="1" t="s">
        <v>58</v>
      </c>
      <c r="AN469" s="1" t="s">
        <v>82</v>
      </c>
      <c r="AO469" s="1" t="s">
        <v>58</v>
      </c>
      <c r="AP469" s="1" t="s">
        <v>81</v>
      </c>
      <c r="AQ469" s="1">
        <v>5</v>
      </c>
      <c r="AR469" s="1" t="s">
        <v>83</v>
      </c>
      <c r="AS469" s="1" t="s">
        <v>83</v>
      </c>
      <c r="AT469" s="1" t="s">
        <v>106</v>
      </c>
      <c r="AU469" s="1" t="s">
        <v>107</v>
      </c>
      <c r="AV469" s="1" t="s">
        <v>75</v>
      </c>
      <c r="AW469" s="1" t="s">
        <v>75</v>
      </c>
      <c r="AX469" s="1" t="s">
        <v>87</v>
      </c>
      <c r="AY469" s="1" t="s">
        <v>389</v>
      </c>
      <c r="AZ469" s="1" t="s">
        <v>2981</v>
      </c>
      <c r="BA469" s="1" t="s">
        <v>2981</v>
      </c>
      <c r="BB469" s="1" t="s">
        <v>75</v>
      </c>
      <c r="BC469" s="1" t="s">
        <v>58</v>
      </c>
      <c r="BD469" s="1" t="s">
        <v>148</v>
      </c>
      <c r="BE469" s="1" t="s">
        <v>58</v>
      </c>
      <c r="BF469" s="1" t="s">
        <v>2980</v>
      </c>
      <c r="BG469" s="8" t="s">
        <v>4402</v>
      </c>
      <c r="BH469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4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70" spans="1:61" ht="13" x14ac:dyDescent="0.3">
      <c r="A470" s="3">
        <v>45317.414947245372</v>
      </c>
      <c r="B470" s="1" t="s">
        <v>58</v>
      </c>
      <c r="C470" s="1" t="s">
        <v>506</v>
      </c>
      <c r="D470" s="1" t="s">
        <v>2979</v>
      </c>
      <c r="E470" s="1">
        <v>48</v>
      </c>
      <c r="F470" s="1" t="s">
        <v>555</v>
      </c>
      <c r="G470" s="1" t="s">
        <v>62</v>
      </c>
      <c r="H470" s="1" t="s">
        <v>780</v>
      </c>
      <c r="I470" s="1" t="s">
        <v>64</v>
      </c>
      <c r="J470" s="1" t="s">
        <v>114</v>
      </c>
      <c r="K470" s="1" t="s">
        <v>58</v>
      </c>
      <c r="L470" s="1">
        <v>1</v>
      </c>
      <c r="M470" s="1" t="s">
        <v>66</v>
      </c>
      <c r="N470" s="1" t="s">
        <v>2978</v>
      </c>
      <c r="O470" s="1" t="s">
        <v>68</v>
      </c>
      <c r="Q470" s="1" t="s">
        <v>231</v>
      </c>
      <c r="S470" s="1" t="s">
        <v>118</v>
      </c>
      <c r="T470" s="1">
        <v>0</v>
      </c>
      <c r="U470" s="1" t="s">
        <v>71</v>
      </c>
      <c r="V470" s="1" t="s">
        <v>154</v>
      </c>
      <c r="W470" s="1" t="s">
        <v>103</v>
      </c>
      <c r="X470" s="1" t="s">
        <v>74</v>
      </c>
      <c r="Y470" s="1" t="s">
        <v>75</v>
      </c>
      <c r="Z470" s="1" t="s">
        <v>76</v>
      </c>
      <c r="AA470" s="1" t="s">
        <v>77</v>
      </c>
      <c r="AB470" s="1" t="s">
        <v>58</v>
      </c>
      <c r="AC470" s="1" t="s">
        <v>58</v>
      </c>
      <c r="AD470" s="1" t="s">
        <v>75</v>
      </c>
      <c r="AE470" s="1" t="s">
        <v>78</v>
      </c>
      <c r="AF470" s="1" t="s">
        <v>75</v>
      </c>
      <c r="AG470" s="1" t="s">
        <v>78</v>
      </c>
      <c r="AH470" s="1" t="s">
        <v>58</v>
      </c>
      <c r="AI470" s="1" t="s">
        <v>58</v>
      </c>
      <c r="AJ470" s="1" t="s">
        <v>75</v>
      </c>
      <c r="AK470" s="1" t="s">
        <v>2977</v>
      </c>
      <c r="AL470" s="1" t="s">
        <v>105</v>
      </c>
      <c r="AM470" s="1" t="s">
        <v>58</v>
      </c>
      <c r="AN470" s="1" t="s">
        <v>82</v>
      </c>
      <c r="AO470" s="1" t="s">
        <v>58</v>
      </c>
      <c r="AP470" s="1" t="s">
        <v>82</v>
      </c>
      <c r="AQ470" s="1">
        <v>3</v>
      </c>
      <c r="AR470" s="1" t="s">
        <v>214</v>
      </c>
      <c r="AS470" s="1" t="s">
        <v>214</v>
      </c>
      <c r="AT470" s="1" t="s">
        <v>106</v>
      </c>
      <c r="AU470" s="1" t="s">
        <v>86</v>
      </c>
      <c r="AV470" s="1" t="s">
        <v>58</v>
      </c>
      <c r="AW470" s="1" t="s">
        <v>58</v>
      </c>
      <c r="AX470" s="1" t="s">
        <v>198</v>
      </c>
      <c r="AY470" s="1" t="s">
        <v>126</v>
      </c>
      <c r="BB470" s="1" t="s">
        <v>58</v>
      </c>
      <c r="BC470" s="1" t="s">
        <v>58</v>
      </c>
      <c r="BD470" s="1" t="s">
        <v>2976</v>
      </c>
      <c r="BE470" s="1" t="s">
        <v>58</v>
      </c>
      <c r="BG470" s="8" t="s">
        <v>4402</v>
      </c>
      <c r="BH470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71" spans="1:61" ht="13" x14ac:dyDescent="0.3">
      <c r="A471" s="3">
        <v>45317.415609560187</v>
      </c>
      <c r="B471" s="1" t="s">
        <v>58</v>
      </c>
      <c r="C471" s="1" t="s">
        <v>486</v>
      </c>
      <c r="D471" s="1" t="s">
        <v>2975</v>
      </c>
      <c r="E471" s="1">
        <v>50</v>
      </c>
      <c r="F471" s="1" t="s">
        <v>555</v>
      </c>
      <c r="G471" s="1" t="s">
        <v>62</v>
      </c>
      <c r="H471" s="1" t="s">
        <v>780</v>
      </c>
      <c r="I471" s="1" t="s">
        <v>64</v>
      </c>
      <c r="J471" s="1" t="s">
        <v>95</v>
      </c>
      <c r="K471" s="1" t="s">
        <v>58</v>
      </c>
      <c r="L471" s="1">
        <v>2</v>
      </c>
      <c r="M471" s="1" t="s">
        <v>141</v>
      </c>
      <c r="N471" s="1" t="s">
        <v>67</v>
      </c>
      <c r="O471" s="1" t="s">
        <v>98</v>
      </c>
      <c r="S471" s="1" t="s">
        <v>118</v>
      </c>
      <c r="T471" s="1">
        <v>0</v>
      </c>
      <c r="U471" s="1" t="s">
        <v>71</v>
      </c>
      <c r="V471" s="1" t="s">
        <v>119</v>
      </c>
      <c r="W471" s="1" t="s">
        <v>103</v>
      </c>
      <c r="X471" s="1" t="s">
        <v>74</v>
      </c>
      <c r="Y471" s="1" t="s">
        <v>75</v>
      </c>
      <c r="Z471" s="1" t="s">
        <v>121</v>
      </c>
      <c r="AA471" s="1" t="s">
        <v>77</v>
      </c>
      <c r="AB471" s="1" t="s">
        <v>75</v>
      </c>
      <c r="AC471" s="1" t="s">
        <v>75</v>
      </c>
      <c r="AD471" s="1" t="s">
        <v>75</v>
      </c>
      <c r="AE471" s="1" t="s">
        <v>78</v>
      </c>
      <c r="AF471" s="1" t="s">
        <v>58</v>
      </c>
      <c r="AG471" s="1" t="s">
        <v>143</v>
      </c>
      <c r="AH471" s="1" t="s">
        <v>58</v>
      </c>
      <c r="AI471" s="1" t="s">
        <v>58</v>
      </c>
      <c r="AJ471" s="1" t="s">
        <v>58</v>
      </c>
      <c r="AL471" s="1" t="s">
        <v>124</v>
      </c>
      <c r="AM471" s="1" t="s">
        <v>58</v>
      </c>
      <c r="AN471" s="1" t="s">
        <v>81</v>
      </c>
      <c r="AO471" s="1" t="s">
        <v>58</v>
      </c>
      <c r="AP471" s="1" t="s">
        <v>81</v>
      </c>
      <c r="AQ471" s="1">
        <v>2</v>
      </c>
      <c r="AR471" s="1" t="s">
        <v>155</v>
      </c>
      <c r="AS471" s="1" t="s">
        <v>83</v>
      </c>
      <c r="AT471" s="1" t="s">
        <v>85</v>
      </c>
      <c r="AU471" s="1" t="s">
        <v>107</v>
      </c>
      <c r="AV471" s="1" t="s">
        <v>75</v>
      </c>
      <c r="AW471" s="1" t="s">
        <v>75</v>
      </c>
      <c r="AX471" s="1" t="s">
        <v>87</v>
      </c>
      <c r="AY471" s="1" t="s">
        <v>126</v>
      </c>
      <c r="AZ471" s="1" t="s">
        <v>1384</v>
      </c>
      <c r="BA471" s="1" t="s">
        <v>1384</v>
      </c>
      <c r="BB471" s="1" t="s">
        <v>75</v>
      </c>
      <c r="BC471" s="1" t="s">
        <v>58</v>
      </c>
      <c r="BD471" s="1" t="s">
        <v>249</v>
      </c>
      <c r="BE471" s="1" t="s">
        <v>58</v>
      </c>
      <c r="BG471" s="8" t="s">
        <v>4402</v>
      </c>
      <c r="BH471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72" spans="1:61" ht="13" x14ac:dyDescent="0.3">
      <c r="A472" s="3">
        <v>45317.416996655098</v>
      </c>
      <c r="B472" s="1" t="s">
        <v>58</v>
      </c>
      <c r="C472" s="1" t="s">
        <v>475</v>
      </c>
      <c r="D472" s="1" t="s">
        <v>2974</v>
      </c>
      <c r="E472" s="1">
        <v>31</v>
      </c>
      <c r="F472" s="1" t="s">
        <v>527</v>
      </c>
      <c r="G472" s="1" t="s">
        <v>62</v>
      </c>
      <c r="H472" s="1" t="s">
        <v>1097</v>
      </c>
      <c r="I472" s="1" t="s">
        <v>64</v>
      </c>
      <c r="J472" s="1" t="s">
        <v>95</v>
      </c>
      <c r="K472" s="1" t="s">
        <v>58</v>
      </c>
      <c r="L472" s="1">
        <v>2</v>
      </c>
      <c r="M472" s="1" t="s">
        <v>151</v>
      </c>
      <c r="N472" s="1" t="s">
        <v>67</v>
      </c>
      <c r="O472" s="1" t="s">
        <v>98</v>
      </c>
      <c r="S472" s="1" t="s">
        <v>118</v>
      </c>
      <c r="T472" s="1">
        <v>0</v>
      </c>
      <c r="U472" s="1" t="s">
        <v>71</v>
      </c>
      <c r="V472" s="1" t="s">
        <v>119</v>
      </c>
      <c r="W472" s="1" t="s">
        <v>925</v>
      </c>
      <c r="X472" s="1" t="s">
        <v>74</v>
      </c>
      <c r="Y472" s="1" t="s">
        <v>75</v>
      </c>
      <c r="Z472" s="1" t="s">
        <v>121</v>
      </c>
      <c r="AA472" s="1" t="s">
        <v>77</v>
      </c>
      <c r="AB472" s="1" t="s">
        <v>58</v>
      </c>
      <c r="AC472" s="1" t="s">
        <v>58</v>
      </c>
      <c r="AD472" s="1" t="s">
        <v>58</v>
      </c>
      <c r="AE472" s="1" t="s">
        <v>143</v>
      </c>
      <c r="AF472" s="1" t="s">
        <v>58</v>
      </c>
      <c r="AG472" s="1" t="s">
        <v>143</v>
      </c>
      <c r="AH472" s="1" t="s">
        <v>75</v>
      </c>
      <c r="AI472" s="1" t="s">
        <v>75</v>
      </c>
      <c r="AJ472" s="1" t="s">
        <v>58</v>
      </c>
      <c r="AK472" s="1">
        <v>12</v>
      </c>
      <c r="AL472" s="1" t="s">
        <v>133</v>
      </c>
      <c r="AM472" s="1" t="s">
        <v>58</v>
      </c>
      <c r="AN472" s="1" t="s">
        <v>81</v>
      </c>
      <c r="AO472" s="1" t="s">
        <v>58</v>
      </c>
      <c r="AP472" s="1" t="s">
        <v>81</v>
      </c>
      <c r="AQ472" s="1">
        <v>5</v>
      </c>
      <c r="AR472" s="1" t="s">
        <v>155</v>
      </c>
      <c r="AS472" s="1" t="s">
        <v>83</v>
      </c>
      <c r="AT472" s="1" t="s">
        <v>106</v>
      </c>
      <c r="AU472" s="1" t="s">
        <v>125</v>
      </c>
      <c r="AV472" s="1" t="s">
        <v>75</v>
      </c>
      <c r="AW472" s="1" t="s">
        <v>75</v>
      </c>
      <c r="AX472" s="1" t="s">
        <v>87</v>
      </c>
      <c r="AY472" s="1" t="s">
        <v>967</v>
      </c>
      <c r="AZ472" s="1" t="s">
        <v>127</v>
      </c>
      <c r="BA472" s="1" t="s">
        <v>146</v>
      </c>
      <c r="BB472" s="1" t="s">
        <v>75</v>
      </c>
      <c r="BC472" s="1" t="s">
        <v>58</v>
      </c>
      <c r="BD472" s="1" t="s">
        <v>148</v>
      </c>
      <c r="BE472" s="1" t="s">
        <v>58</v>
      </c>
      <c r="BG472" s="8" t="s">
        <v>4402</v>
      </c>
      <c r="BH472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4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73" spans="1:61" ht="13" x14ac:dyDescent="0.3">
      <c r="A473" s="3">
        <v>45317.429703379632</v>
      </c>
      <c r="B473" s="1" t="s">
        <v>58</v>
      </c>
      <c r="C473" s="1" t="s">
        <v>506</v>
      </c>
      <c r="D473" s="1" t="s">
        <v>2973</v>
      </c>
      <c r="E473" s="1">
        <v>41</v>
      </c>
      <c r="F473" s="1" t="s">
        <v>500</v>
      </c>
      <c r="G473" s="1" t="s">
        <v>62</v>
      </c>
      <c r="H473" s="1" t="s">
        <v>952</v>
      </c>
      <c r="I473" s="1" t="s">
        <v>94</v>
      </c>
      <c r="J473" s="1" t="s">
        <v>114</v>
      </c>
      <c r="K473" s="1" t="s">
        <v>58</v>
      </c>
      <c r="L473" s="1">
        <v>1</v>
      </c>
      <c r="M473" s="1" t="s">
        <v>151</v>
      </c>
      <c r="N473" s="1" t="s">
        <v>67</v>
      </c>
      <c r="O473" s="1" t="s">
        <v>68</v>
      </c>
      <c r="Q473" s="1" t="s">
        <v>2972</v>
      </c>
      <c r="S473" s="1" t="s">
        <v>118</v>
      </c>
      <c r="T473" s="1">
        <v>0</v>
      </c>
      <c r="U473" s="1" t="s">
        <v>71</v>
      </c>
      <c r="V473" s="1" t="s">
        <v>102</v>
      </c>
      <c r="W473" s="1" t="s">
        <v>232</v>
      </c>
      <c r="X473" s="1" t="s">
        <v>74</v>
      </c>
      <c r="Y473" s="1" t="s">
        <v>58</v>
      </c>
      <c r="Z473" s="1" t="s">
        <v>121</v>
      </c>
      <c r="AA473" s="1" t="s">
        <v>77</v>
      </c>
      <c r="AB473" s="1" t="s">
        <v>58</v>
      </c>
      <c r="AC473" s="1" t="s">
        <v>58</v>
      </c>
      <c r="AD473" s="1" t="s">
        <v>75</v>
      </c>
      <c r="AE473" s="1" t="s">
        <v>78</v>
      </c>
      <c r="AF473" s="1" t="s">
        <v>75</v>
      </c>
      <c r="AG473" s="1" t="s">
        <v>78</v>
      </c>
      <c r="AH473" s="1" t="s">
        <v>58</v>
      </c>
      <c r="AI473" s="1" t="s">
        <v>58</v>
      </c>
      <c r="AJ473" s="1" t="s">
        <v>75</v>
      </c>
      <c r="AK473" s="1" t="s">
        <v>124</v>
      </c>
      <c r="AL473" s="1" t="s">
        <v>124</v>
      </c>
      <c r="AM473" s="1" t="s">
        <v>58</v>
      </c>
      <c r="AN473" s="1" t="s">
        <v>191</v>
      </c>
      <c r="AO473" s="1" t="s">
        <v>58</v>
      </c>
      <c r="AP473" s="1" t="s">
        <v>191</v>
      </c>
      <c r="AQ473" s="1">
        <v>3</v>
      </c>
      <c r="AR473" s="1" t="s">
        <v>171</v>
      </c>
      <c r="AS473" s="1" t="s">
        <v>171</v>
      </c>
      <c r="AT473" s="1" t="s">
        <v>106</v>
      </c>
      <c r="AU473" s="1" t="s">
        <v>2971</v>
      </c>
      <c r="AV473" s="1" t="s">
        <v>58</v>
      </c>
      <c r="AW473" s="1" t="s">
        <v>58</v>
      </c>
      <c r="AX473" s="1" t="s">
        <v>198</v>
      </c>
      <c r="AY473" s="1" t="s">
        <v>126</v>
      </c>
      <c r="AZ473" s="1" t="s">
        <v>185</v>
      </c>
      <c r="BA473" s="1" t="s">
        <v>1059</v>
      </c>
      <c r="BB473" s="1" t="s">
        <v>75</v>
      </c>
      <c r="BC473" s="1" t="s">
        <v>58</v>
      </c>
      <c r="BD473" s="1" t="s">
        <v>179</v>
      </c>
      <c r="BE473" s="1" t="s">
        <v>58</v>
      </c>
      <c r="BG473" s="8" t="s">
        <v>4402</v>
      </c>
      <c r="BH473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4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74" spans="1:61" ht="13" x14ac:dyDescent="0.3">
      <c r="A474" s="3">
        <v>45317.436800370371</v>
      </c>
      <c r="B474" s="1" t="s">
        <v>58</v>
      </c>
      <c r="C474" s="1" t="s">
        <v>486</v>
      </c>
      <c r="D474" s="1" t="s">
        <v>2970</v>
      </c>
      <c r="E474" s="1">
        <v>64</v>
      </c>
      <c r="F474" s="1" t="s">
        <v>771</v>
      </c>
      <c r="G474" s="1" t="s">
        <v>62</v>
      </c>
      <c r="H474" s="1" t="s">
        <v>1085</v>
      </c>
      <c r="I474" s="1" t="s">
        <v>64</v>
      </c>
      <c r="J474" s="1" t="s">
        <v>114</v>
      </c>
      <c r="K474" s="1" t="s">
        <v>58</v>
      </c>
      <c r="L474" s="1">
        <v>1</v>
      </c>
      <c r="M474" s="1" t="s">
        <v>66</v>
      </c>
      <c r="N474" s="1" t="s">
        <v>2969</v>
      </c>
      <c r="O474" s="1" t="s">
        <v>152</v>
      </c>
      <c r="P474" s="1" t="s">
        <v>2968</v>
      </c>
      <c r="S474" s="1" t="s">
        <v>118</v>
      </c>
      <c r="T474" s="1">
        <v>0</v>
      </c>
      <c r="U474" s="1" t="s">
        <v>71</v>
      </c>
      <c r="V474" s="1" t="s">
        <v>119</v>
      </c>
      <c r="W474" s="1" t="s">
        <v>2967</v>
      </c>
      <c r="X474" s="1" t="s">
        <v>74</v>
      </c>
      <c r="Y474" s="1" t="s">
        <v>75</v>
      </c>
      <c r="Z474" s="1" t="s">
        <v>121</v>
      </c>
      <c r="AA474" s="1" t="s">
        <v>77</v>
      </c>
      <c r="AB474" s="1" t="s">
        <v>58</v>
      </c>
      <c r="AC474" s="1" t="s">
        <v>58</v>
      </c>
      <c r="AD474" s="1" t="s">
        <v>75</v>
      </c>
      <c r="AE474" s="1" t="s">
        <v>122</v>
      </c>
      <c r="AF474" s="1" t="s">
        <v>58</v>
      </c>
      <c r="AG474" s="1" t="s">
        <v>143</v>
      </c>
      <c r="AH474" s="1" t="s">
        <v>58</v>
      </c>
      <c r="AI474" s="1" t="s">
        <v>58</v>
      </c>
      <c r="AJ474" s="1" t="s">
        <v>58</v>
      </c>
      <c r="AK474" s="1">
        <v>3</v>
      </c>
      <c r="AL474" s="1" t="s">
        <v>2966</v>
      </c>
      <c r="AM474" s="1" t="s">
        <v>58</v>
      </c>
      <c r="AN474" s="1" t="s">
        <v>81</v>
      </c>
      <c r="AO474" s="1" t="s">
        <v>58</v>
      </c>
      <c r="AP474" s="1" t="s">
        <v>81</v>
      </c>
      <c r="AQ474" s="1">
        <v>5</v>
      </c>
      <c r="AR474" s="1" t="s">
        <v>155</v>
      </c>
      <c r="AS474" s="1" t="s">
        <v>155</v>
      </c>
      <c r="AT474" s="1" t="s">
        <v>106</v>
      </c>
      <c r="AU474" s="1" t="s">
        <v>86</v>
      </c>
      <c r="AV474" s="1" t="s">
        <v>58</v>
      </c>
      <c r="AW474" s="1" t="s">
        <v>58</v>
      </c>
      <c r="AX474" s="1" t="s">
        <v>248</v>
      </c>
      <c r="AY474" s="1" t="s">
        <v>88</v>
      </c>
      <c r="AZ474" s="1" t="s">
        <v>146</v>
      </c>
      <c r="BA474" s="1" t="s">
        <v>146</v>
      </c>
      <c r="BB474" s="1" t="s">
        <v>75</v>
      </c>
      <c r="BC474" s="1" t="s">
        <v>58</v>
      </c>
      <c r="BD474" s="1" t="s">
        <v>2965</v>
      </c>
      <c r="BE474" s="1" t="s">
        <v>58</v>
      </c>
      <c r="BG474" s="8" t="s">
        <v>4402</v>
      </c>
      <c r="BH474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4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75" spans="1:61" ht="13" x14ac:dyDescent="0.3">
      <c r="A475" s="3">
        <v>45317.440933506943</v>
      </c>
      <c r="B475" s="1" t="s">
        <v>58</v>
      </c>
      <c r="C475" s="1" t="s">
        <v>475</v>
      </c>
      <c r="D475" s="1" t="s">
        <v>2964</v>
      </c>
      <c r="E475" s="1">
        <v>41</v>
      </c>
      <c r="F475" s="1" t="s">
        <v>508</v>
      </c>
      <c r="G475" s="1" t="s">
        <v>62</v>
      </c>
      <c r="H475" s="1" t="s">
        <v>1028</v>
      </c>
      <c r="I475" s="1" t="s">
        <v>94</v>
      </c>
      <c r="J475" s="1" t="s">
        <v>114</v>
      </c>
      <c r="K475" s="1" t="s">
        <v>58</v>
      </c>
      <c r="L475" s="1">
        <v>2</v>
      </c>
      <c r="M475" s="1" t="s">
        <v>141</v>
      </c>
      <c r="N475" s="1" t="s">
        <v>67</v>
      </c>
      <c r="O475" s="1" t="s">
        <v>98</v>
      </c>
      <c r="S475" s="1" t="s">
        <v>118</v>
      </c>
      <c r="T475" s="1">
        <v>0</v>
      </c>
      <c r="U475" s="1" t="s">
        <v>71</v>
      </c>
      <c r="V475" s="1" t="s">
        <v>154</v>
      </c>
      <c r="W475" s="1" t="s">
        <v>247</v>
      </c>
      <c r="X475" s="1" t="s">
        <v>74</v>
      </c>
      <c r="Y475" s="1" t="s">
        <v>75</v>
      </c>
      <c r="Z475" s="1" t="s">
        <v>76</v>
      </c>
      <c r="AA475" s="1" t="s">
        <v>77</v>
      </c>
      <c r="AB475" s="1" t="s">
        <v>75</v>
      </c>
      <c r="AC475" s="1" t="s">
        <v>58</v>
      </c>
      <c r="AD475" s="1" t="s">
        <v>75</v>
      </c>
      <c r="AE475" s="1" t="s">
        <v>78</v>
      </c>
      <c r="AF475" s="1" t="s">
        <v>75</v>
      </c>
      <c r="AG475" s="1" t="s">
        <v>78</v>
      </c>
      <c r="AH475" s="1" t="s">
        <v>58</v>
      </c>
      <c r="AI475" s="1" t="s">
        <v>58</v>
      </c>
      <c r="AJ475" s="1" t="s">
        <v>58</v>
      </c>
      <c r="AK475" s="1">
        <v>11</v>
      </c>
      <c r="AL475" s="1" t="s">
        <v>283</v>
      </c>
      <c r="AM475" s="1" t="s">
        <v>58</v>
      </c>
      <c r="AN475" s="1" t="s">
        <v>82</v>
      </c>
      <c r="AO475" s="1" t="s">
        <v>58</v>
      </c>
      <c r="AP475" s="1" t="s">
        <v>82</v>
      </c>
      <c r="AQ475" s="1">
        <v>4</v>
      </c>
      <c r="AR475" s="1" t="s">
        <v>155</v>
      </c>
      <c r="AS475" s="1" t="s">
        <v>83</v>
      </c>
      <c r="AT475" s="1" t="s">
        <v>106</v>
      </c>
      <c r="AU475" s="1" t="s">
        <v>107</v>
      </c>
      <c r="AV475" s="1" t="s">
        <v>75</v>
      </c>
      <c r="AW475" s="1" t="s">
        <v>75</v>
      </c>
      <c r="AX475" s="1" t="s">
        <v>87</v>
      </c>
      <c r="AY475" s="1" t="s">
        <v>157</v>
      </c>
      <c r="AZ475" s="1" t="s">
        <v>2140</v>
      </c>
      <c r="BA475" s="1" t="s">
        <v>2140</v>
      </c>
      <c r="BB475" s="1" t="s">
        <v>75</v>
      </c>
      <c r="BC475" s="1" t="s">
        <v>58</v>
      </c>
      <c r="BD475" s="1" t="s">
        <v>173</v>
      </c>
      <c r="BE475" s="1" t="s">
        <v>58</v>
      </c>
      <c r="BG475" s="8" t="s">
        <v>4402</v>
      </c>
      <c r="BH475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4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76" spans="1:61" ht="13" x14ac:dyDescent="0.3">
      <c r="A476" s="3">
        <v>45317.449024988426</v>
      </c>
      <c r="B476" s="1" t="s">
        <v>58</v>
      </c>
      <c r="C476" s="1" t="s">
        <v>506</v>
      </c>
      <c r="D476" s="1" t="s">
        <v>2963</v>
      </c>
      <c r="F476" s="1" t="s">
        <v>771</v>
      </c>
      <c r="G476" s="1" t="s">
        <v>62</v>
      </c>
      <c r="H476" s="1" t="s">
        <v>864</v>
      </c>
      <c r="I476" s="1" t="s">
        <v>64</v>
      </c>
      <c r="J476" s="1" t="s">
        <v>114</v>
      </c>
      <c r="K476" s="1" t="s">
        <v>58</v>
      </c>
      <c r="L476" s="1">
        <v>1</v>
      </c>
      <c r="M476" s="1" t="s">
        <v>141</v>
      </c>
      <c r="N476" s="1" t="s">
        <v>67</v>
      </c>
      <c r="O476" s="1" t="s">
        <v>98</v>
      </c>
      <c r="S476" s="1" t="s">
        <v>212</v>
      </c>
      <c r="T476" s="1">
        <v>0</v>
      </c>
      <c r="U476" s="1" t="s">
        <v>71</v>
      </c>
      <c r="V476" s="1" t="s">
        <v>102</v>
      </c>
      <c r="W476" s="1" t="s">
        <v>120</v>
      </c>
      <c r="X476" s="1" t="s">
        <v>74</v>
      </c>
      <c r="Y476" s="1" t="s">
        <v>75</v>
      </c>
      <c r="Z476" s="1" t="s">
        <v>121</v>
      </c>
      <c r="AA476" s="1" t="s">
        <v>77</v>
      </c>
      <c r="AB476" s="1" t="s">
        <v>58</v>
      </c>
      <c r="AC476" s="1" t="s">
        <v>58</v>
      </c>
      <c r="AD476" s="1" t="s">
        <v>75</v>
      </c>
      <c r="AE476" s="1" t="s">
        <v>78</v>
      </c>
      <c r="AF476" s="1" t="s">
        <v>75</v>
      </c>
      <c r="AG476" s="1" t="s">
        <v>78</v>
      </c>
      <c r="AH476" s="1" t="s">
        <v>58</v>
      </c>
      <c r="AI476" s="1" t="s">
        <v>58</v>
      </c>
      <c r="AJ476" s="1" t="s">
        <v>58</v>
      </c>
      <c r="AK476" s="1">
        <v>12</v>
      </c>
      <c r="AL476" s="1" t="s">
        <v>283</v>
      </c>
      <c r="AM476" s="1" t="s">
        <v>58</v>
      </c>
      <c r="AN476" s="1" t="s">
        <v>82</v>
      </c>
      <c r="AO476" s="1" t="s">
        <v>58</v>
      </c>
      <c r="AP476" s="1" t="s">
        <v>82</v>
      </c>
      <c r="AQ476" s="1">
        <v>3</v>
      </c>
      <c r="AR476" s="1" t="s">
        <v>155</v>
      </c>
      <c r="AS476" s="1" t="s">
        <v>155</v>
      </c>
      <c r="AT476" s="1" t="s">
        <v>85</v>
      </c>
      <c r="AU476" s="1" t="s">
        <v>86</v>
      </c>
      <c r="AV476" s="1" t="s">
        <v>75</v>
      </c>
      <c r="AW476" s="1" t="s">
        <v>75</v>
      </c>
      <c r="AX476" s="1" t="s">
        <v>87</v>
      </c>
      <c r="AY476" s="1" t="s">
        <v>389</v>
      </c>
      <c r="BA476" s="1" t="s">
        <v>128</v>
      </c>
      <c r="BB476" s="1" t="s">
        <v>75</v>
      </c>
      <c r="BC476" s="1" t="s">
        <v>58</v>
      </c>
      <c r="BD476" s="1" t="s">
        <v>2962</v>
      </c>
      <c r="BE476" s="1" t="s">
        <v>58</v>
      </c>
      <c r="BG476" s="8" t="s">
        <v>4402</v>
      </c>
      <c r="BH476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4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77" spans="1:61" ht="13" x14ac:dyDescent="0.3">
      <c r="A477" s="3">
        <v>45317.457165173611</v>
      </c>
      <c r="B477" s="1" t="s">
        <v>58</v>
      </c>
      <c r="C477" s="1" t="s">
        <v>506</v>
      </c>
      <c r="D477" s="1" t="s">
        <v>2961</v>
      </c>
      <c r="F477" s="1" t="s">
        <v>815</v>
      </c>
      <c r="G477" s="1" t="s">
        <v>239</v>
      </c>
      <c r="H477" s="1" t="s">
        <v>2960</v>
      </c>
      <c r="I477" s="1" t="s">
        <v>64</v>
      </c>
      <c r="J477" s="1" t="s">
        <v>114</v>
      </c>
      <c r="K477" s="1" t="s">
        <v>58</v>
      </c>
      <c r="L477" s="1">
        <v>1</v>
      </c>
      <c r="M477" s="1" t="s">
        <v>66</v>
      </c>
      <c r="N477" s="1" t="s">
        <v>403</v>
      </c>
      <c r="O477" s="1" t="s">
        <v>68</v>
      </c>
      <c r="Q477" s="1" t="s">
        <v>2959</v>
      </c>
      <c r="S477" s="1" t="s">
        <v>118</v>
      </c>
      <c r="U477" s="1" t="s">
        <v>183</v>
      </c>
      <c r="V477" s="1" t="s">
        <v>102</v>
      </c>
      <c r="W477" s="1" t="s">
        <v>103</v>
      </c>
      <c r="X477" s="1" t="s">
        <v>74</v>
      </c>
      <c r="Y477" s="1" t="s">
        <v>75</v>
      </c>
      <c r="Z477" s="1" t="s">
        <v>121</v>
      </c>
      <c r="AA477" s="1" t="s">
        <v>190</v>
      </c>
      <c r="AB477" s="1" t="s">
        <v>58</v>
      </c>
      <c r="AC477" s="1" t="s">
        <v>58</v>
      </c>
      <c r="AD477" s="1" t="s">
        <v>75</v>
      </c>
      <c r="AE477" s="1" t="s">
        <v>78</v>
      </c>
      <c r="AF477" s="1" t="s">
        <v>75</v>
      </c>
      <c r="AG477" s="1" t="s">
        <v>78</v>
      </c>
      <c r="AH477" s="1" t="s">
        <v>58</v>
      </c>
      <c r="AI477" s="1" t="s">
        <v>58</v>
      </c>
      <c r="AJ477" s="1" t="s">
        <v>58</v>
      </c>
      <c r="AK477" s="1">
        <v>10</v>
      </c>
      <c r="AL477" s="1" t="s">
        <v>124</v>
      </c>
      <c r="AM477" s="1" t="s">
        <v>58</v>
      </c>
      <c r="AN477" s="1" t="s">
        <v>191</v>
      </c>
      <c r="AO477" s="1" t="s">
        <v>58</v>
      </c>
      <c r="AP477" s="1" t="s">
        <v>191</v>
      </c>
      <c r="AQ477" s="1">
        <v>5</v>
      </c>
      <c r="AR477" s="1" t="s">
        <v>84</v>
      </c>
      <c r="AS477" s="1" t="s">
        <v>84</v>
      </c>
      <c r="AT477" s="1" t="s">
        <v>106</v>
      </c>
      <c r="AU477" s="1" t="s">
        <v>86</v>
      </c>
      <c r="AV477" s="1" t="s">
        <v>58</v>
      </c>
      <c r="AW477" s="1" t="s">
        <v>58</v>
      </c>
      <c r="AX477" s="1" t="s">
        <v>198</v>
      </c>
      <c r="AY477" s="1" t="s">
        <v>157</v>
      </c>
      <c r="BA477" s="1" t="s">
        <v>244</v>
      </c>
      <c r="BB477" s="1" t="s">
        <v>75</v>
      </c>
      <c r="BC477" s="1" t="s">
        <v>58</v>
      </c>
      <c r="BD477" s="1" t="s">
        <v>148</v>
      </c>
      <c r="BE477" s="1" t="s">
        <v>58</v>
      </c>
      <c r="BF477" s="1" t="s">
        <v>2958</v>
      </c>
      <c r="BG477" s="8" t="s">
        <v>4402</v>
      </c>
      <c r="BH477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4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78" spans="1:61" ht="13" x14ac:dyDescent="0.3">
      <c r="A478" s="3">
        <v>45317.461695798615</v>
      </c>
      <c r="B478" s="1" t="s">
        <v>58</v>
      </c>
      <c r="C478" s="1" t="s">
        <v>475</v>
      </c>
      <c r="D478" s="1" t="s">
        <v>2957</v>
      </c>
      <c r="E478" s="1">
        <v>27</v>
      </c>
      <c r="F478" s="1" t="s">
        <v>720</v>
      </c>
      <c r="G478" s="1" t="s">
        <v>62</v>
      </c>
      <c r="H478" s="1" t="s">
        <v>923</v>
      </c>
      <c r="I478" s="1" t="s">
        <v>64</v>
      </c>
      <c r="J478" s="1" t="s">
        <v>95</v>
      </c>
      <c r="K478" s="1" t="s">
        <v>75</v>
      </c>
      <c r="M478" s="1" t="s">
        <v>141</v>
      </c>
      <c r="N478" s="1" t="s">
        <v>2956</v>
      </c>
      <c r="O478" s="1" t="s">
        <v>152</v>
      </c>
      <c r="P478" s="1" t="s">
        <v>2955</v>
      </c>
      <c r="S478" s="1" t="s">
        <v>118</v>
      </c>
      <c r="T478" s="1">
        <v>0</v>
      </c>
      <c r="U478" s="1" t="s">
        <v>71</v>
      </c>
      <c r="V478" s="1" t="s">
        <v>119</v>
      </c>
      <c r="W478" s="1" t="s">
        <v>120</v>
      </c>
      <c r="X478" s="1" t="s">
        <v>74</v>
      </c>
      <c r="Y478" s="1" t="s">
        <v>75</v>
      </c>
      <c r="Z478" s="1" t="s">
        <v>76</v>
      </c>
      <c r="AA478" s="1" t="s">
        <v>77</v>
      </c>
      <c r="AB478" s="1" t="s">
        <v>75</v>
      </c>
      <c r="AC478" s="1" t="s">
        <v>58</v>
      </c>
      <c r="AD478" s="1" t="s">
        <v>75</v>
      </c>
      <c r="AE478" s="1" t="s">
        <v>78</v>
      </c>
      <c r="AF478" s="1" t="s">
        <v>75</v>
      </c>
      <c r="AG478" s="1" t="s">
        <v>78</v>
      </c>
      <c r="AH478" s="1" t="s">
        <v>75</v>
      </c>
      <c r="AI478" s="1" t="s">
        <v>58</v>
      </c>
      <c r="AJ478" s="1" t="s">
        <v>58</v>
      </c>
      <c r="AK478" s="1">
        <v>4</v>
      </c>
      <c r="AL478" s="1" t="s">
        <v>133</v>
      </c>
      <c r="AM478" s="1" t="s">
        <v>58</v>
      </c>
      <c r="AN478" s="1" t="s">
        <v>191</v>
      </c>
      <c r="AO478" s="1" t="s">
        <v>58</v>
      </c>
      <c r="AP478" s="1" t="s">
        <v>191</v>
      </c>
      <c r="AQ478" s="1">
        <v>5</v>
      </c>
      <c r="AR478" s="1" t="s">
        <v>155</v>
      </c>
      <c r="AS478" s="1" t="s">
        <v>83</v>
      </c>
      <c r="AT478" s="1" t="s">
        <v>106</v>
      </c>
      <c r="AU478" s="1" t="s">
        <v>86</v>
      </c>
      <c r="AV478" s="1" t="s">
        <v>75</v>
      </c>
      <c r="AW478" s="1" t="s">
        <v>75</v>
      </c>
      <c r="AX478" s="1" t="s">
        <v>87</v>
      </c>
      <c r="AY478" s="1" t="s">
        <v>157</v>
      </c>
      <c r="AZ478" s="1" t="s">
        <v>146</v>
      </c>
      <c r="BA478" s="1" t="s">
        <v>146</v>
      </c>
      <c r="BB478" s="1" t="s">
        <v>75</v>
      </c>
      <c r="BC478" s="1" t="s">
        <v>58</v>
      </c>
      <c r="BD478" s="1" t="s">
        <v>148</v>
      </c>
      <c r="BE478" s="1" t="s">
        <v>58</v>
      </c>
      <c r="BG478" s="8" t="s">
        <v>4402</v>
      </c>
      <c r="BH478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4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79" spans="1:61" ht="13" x14ac:dyDescent="0.3">
      <c r="A479" s="3">
        <v>45317.481905416666</v>
      </c>
      <c r="B479" s="1" t="s">
        <v>58</v>
      </c>
      <c r="C479" s="1" t="s">
        <v>506</v>
      </c>
      <c r="D479" s="1" t="s">
        <v>2954</v>
      </c>
      <c r="E479" s="1">
        <v>59</v>
      </c>
      <c r="F479" s="1" t="s">
        <v>771</v>
      </c>
      <c r="G479" s="1" t="s">
        <v>62</v>
      </c>
      <c r="H479" s="1" t="s">
        <v>864</v>
      </c>
      <c r="I479" s="1" t="s">
        <v>64</v>
      </c>
      <c r="J479" s="1" t="s">
        <v>95</v>
      </c>
      <c r="K479" s="1" t="s">
        <v>58</v>
      </c>
      <c r="L479" s="1">
        <v>1</v>
      </c>
      <c r="M479" s="1" t="s">
        <v>66</v>
      </c>
      <c r="N479" s="1" t="s">
        <v>67</v>
      </c>
      <c r="O479" s="1" t="s">
        <v>152</v>
      </c>
      <c r="P479" s="1" t="s">
        <v>117</v>
      </c>
      <c r="S479" s="1" t="s">
        <v>118</v>
      </c>
      <c r="T479" s="1">
        <v>0</v>
      </c>
      <c r="U479" s="1" t="s">
        <v>71</v>
      </c>
      <c r="V479" s="1" t="s">
        <v>102</v>
      </c>
      <c r="W479" s="1" t="s">
        <v>120</v>
      </c>
      <c r="X479" s="1" t="s">
        <v>104</v>
      </c>
      <c r="Y479" s="1" t="s">
        <v>75</v>
      </c>
      <c r="Z479" s="1" t="s">
        <v>121</v>
      </c>
      <c r="AA479" s="1" t="s">
        <v>299</v>
      </c>
      <c r="AB479" s="1" t="s">
        <v>58</v>
      </c>
      <c r="AC479" s="1" t="s">
        <v>58</v>
      </c>
      <c r="AD479" s="1" t="s">
        <v>58</v>
      </c>
      <c r="AE479" s="1" t="s">
        <v>143</v>
      </c>
      <c r="AF479" s="1" t="s">
        <v>58</v>
      </c>
      <c r="AG479" s="1" t="s">
        <v>143</v>
      </c>
      <c r="AH479" s="1" t="s">
        <v>58</v>
      </c>
      <c r="AI479" s="1" t="s">
        <v>58</v>
      </c>
      <c r="AJ479" s="1" t="s">
        <v>58</v>
      </c>
      <c r="AK479" s="1">
        <v>6</v>
      </c>
      <c r="AL479" s="1" t="s">
        <v>105</v>
      </c>
      <c r="AM479" s="1" t="s">
        <v>58</v>
      </c>
      <c r="AN479" s="1" t="s">
        <v>82</v>
      </c>
      <c r="AO479" s="1" t="s">
        <v>58</v>
      </c>
      <c r="AP479" s="1" t="s">
        <v>82</v>
      </c>
      <c r="AQ479" s="1">
        <v>1</v>
      </c>
      <c r="AR479" s="1" t="s">
        <v>83</v>
      </c>
      <c r="AS479" s="1" t="s">
        <v>83</v>
      </c>
      <c r="AT479" s="1" t="s">
        <v>106</v>
      </c>
      <c r="AU479" s="1" t="s">
        <v>86</v>
      </c>
      <c r="AV479" s="1" t="s">
        <v>75</v>
      </c>
      <c r="AW479" s="1" t="s">
        <v>75</v>
      </c>
      <c r="AX479" s="1" t="s">
        <v>87</v>
      </c>
      <c r="AY479" s="1" t="s">
        <v>244</v>
      </c>
      <c r="BB479" s="1" t="s">
        <v>75</v>
      </c>
      <c r="BC479" s="1" t="s">
        <v>58</v>
      </c>
      <c r="BD479" s="1" t="s">
        <v>2953</v>
      </c>
      <c r="BE479" s="1" t="s">
        <v>58</v>
      </c>
      <c r="BF479" s="1" t="s">
        <v>2952</v>
      </c>
      <c r="BG479" s="8" t="s">
        <v>4402</v>
      </c>
      <c r="BH479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4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0" spans="1:61" ht="13" x14ac:dyDescent="0.3">
      <c r="A480" s="3">
        <v>45317.483379710648</v>
      </c>
      <c r="B480" s="1" t="s">
        <v>58</v>
      </c>
      <c r="C480" s="1" t="s">
        <v>486</v>
      </c>
      <c r="D480" s="1" t="s">
        <v>2951</v>
      </c>
      <c r="E480" s="1">
        <v>39</v>
      </c>
      <c r="F480" s="1" t="s">
        <v>522</v>
      </c>
      <c r="G480" s="1" t="s">
        <v>62</v>
      </c>
      <c r="H480" s="1" t="s">
        <v>2841</v>
      </c>
      <c r="I480" s="1" t="s">
        <v>64</v>
      </c>
      <c r="J480" s="1" t="s">
        <v>114</v>
      </c>
      <c r="K480" s="1" t="s">
        <v>58</v>
      </c>
      <c r="L480" s="1" t="s">
        <v>96</v>
      </c>
      <c r="M480" s="1" t="s">
        <v>66</v>
      </c>
      <c r="N480" s="1" t="s">
        <v>2950</v>
      </c>
      <c r="O480" s="1" t="s">
        <v>152</v>
      </c>
      <c r="P480" s="1" t="s">
        <v>2949</v>
      </c>
      <c r="Q480" s="1" t="s">
        <v>2948</v>
      </c>
      <c r="S480" s="1" t="s">
        <v>118</v>
      </c>
      <c r="T480" s="1">
        <v>0</v>
      </c>
      <c r="U480" s="1" t="s">
        <v>71</v>
      </c>
      <c r="V480" s="1" t="s">
        <v>119</v>
      </c>
      <c r="W480" s="1" t="s">
        <v>2947</v>
      </c>
      <c r="X480" s="1" t="s">
        <v>104</v>
      </c>
      <c r="Y480" s="1" t="s">
        <v>75</v>
      </c>
      <c r="Z480" s="1" t="s">
        <v>76</v>
      </c>
      <c r="AA480" s="1" t="s">
        <v>77</v>
      </c>
      <c r="AB480" s="1" t="s">
        <v>58</v>
      </c>
      <c r="AC480" s="1" t="s">
        <v>58</v>
      </c>
      <c r="AD480" s="1" t="s">
        <v>75</v>
      </c>
      <c r="AE480" s="1" t="s">
        <v>78</v>
      </c>
      <c r="AF480" s="1" t="s">
        <v>58</v>
      </c>
      <c r="AG480" s="1" t="s">
        <v>143</v>
      </c>
      <c r="AH480" s="1" t="s">
        <v>75</v>
      </c>
      <c r="AI480" s="1" t="s">
        <v>75</v>
      </c>
      <c r="AJ480" s="1" t="s">
        <v>58</v>
      </c>
      <c r="AK480" s="1" t="s">
        <v>2946</v>
      </c>
      <c r="AL480" s="1" t="s">
        <v>355</v>
      </c>
      <c r="AM480" s="1" t="s">
        <v>58</v>
      </c>
      <c r="AN480" s="1" t="s">
        <v>191</v>
      </c>
      <c r="AO480" s="1" t="s">
        <v>58</v>
      </c>
      <c r="AP480" s="1" t="s">
        <v>191</v>
      </c>
      <c r="AQ480" s="1">
        <v>5</v>
      </c>
      <c r="AR480" s="1" t="s">
        <v>155</v>
      </c>
      <c r="AS480" s="1" t="s">
        <v>155</v>
      </c>
      <c r="AT480" s="1" t="s">
        <v>85</v>
      </c>
      <c r="AU480" s="1" t="s">
        <v>86</v>
      </c>
      <c r="AV480" s="1" t="s">
        <v>75</v>
      </c>
      <c r="AW480" s="1" t="s">
        <v>75</v>
      </c>
      <c r="AX480" s="1" t="s">
        <v>87</v>
      </c>
      <c r="AY480" s="1" t="s">
        <v>2945</v>
      </c>
      <c r="AZ480" s="1" t="s">
        <v>146</v>
      </c>
      <c r="BA480" s="1" t="s">
        <v>146</v>
      </c>
      <c r="BB480" s="1" t="s">
        <v>75</v>
      </c>
      <c r="BC480" s="1" t="s">
        <v>58</v>
      </c>
      <c r="BD480" s="1" t="s">
        <v>160</v>
      </c>
      <c r="BE480" s="1" t="s">
        <v>75</v>
      </c>
      <c r="BG480" s="8" t="s">
        <v>4402</v>
      </c>
      <c r="BH480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4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1" spans="1:61" ht="13" x14ac:dyDescent="0.3">
      <c r="A481" s="3">
        <v>45317.500971527777</v>
      </c>
      <c r="B481" s="1" t="s">
        <v>58</v>
      </c>
      <c r="C481" s="1" t="s">
        <v>475</v>
      </c>
      <c r="D481" s="1" t="s">
        <v>2944</v>
      </c>
      <c r="E481" s="1">
        <v>56</v>
      </c>
      <c r="F481" s="1" t="s">
        <v>1788</v>
      </c>
      <c r="G481" s="1" t="s">
        <v>62</v>
      </c>
      <c r="H481" s="1" t="s">
        <v>1787</v>
      </c>
      <c r="I481" s="1" t="s">
        <v>64</v>
      </c>
      <c r="J481" s="1" t="s">
        <v>140</v>
      </c>
      <c r="K481" s="1" t="s">
        <v>58</v>
      </c>
      <c r="L481" s="1">
        <v>1</v>
      </c>
      <c r="M481" s="1" t="s">
        <v>66</v>
      </c>
      <c r="N481" s="1" t="s">
        <v>67</v>
      </c>
      <c r="O481" s="1" t="s">
        <v>152</v>
      </c>
      <c r="P481" s="1" t="s">
        <v>971</v>
      </c>
      <c r="S481" s="1" t="s">
        <v>118</v>
      </c>
      <c r="T481" s="1">
        <v>0</v>
      </c>
      <c r="U481" s="1" t="s">
        <v>183</v>
      </c>
      <c r="V481" s="1" t="s">
        <v>102</v>
      </c>
      <c r="W481" s="1" t="s">
        <v>168</v>
      </c>
      <c r="X481" s="1" t="s">
        <v>74</v>
      </c>
      <c r="Y481" s="1" t="s">
        <v>75</v>
      </c>
      <c r="Z481" s="1" t="s">
        <v>121</v>
      </c>
      <c r="AA481" s="1" t="s">
        <v>77</v>
      </c>
      <c r="AB481" s="1" t="s">
        <v>58</v>
      </c>
      <c r="AC481" s="1" t="s">
        <v>75</v>
      </c>
      <c r="AD481" s="1" t="s">
        <v>75</v>
      </c>
      <c r="AE481" s="1" t="s">
        <v>122</v>
      </c>
      <c r="AF481" s="1" t="s">
        <v>75</v>
      </c>
      <c r="AG481" s="1" t="s">
        <v>78</v>
      </c>
      <c r="AH481" s="1" t="s">
        <v>58</v>
      </c>
      <c r="AI481" s="1" t="s">
        <v>58</v>
      </c>
      <c r="AJ481" s="1" t="s">
        <v>58</v>
      </c>
      <c r="AK481" s="1">
        <v>18</v>
      </c>
      <c r="AL481" s="1" t="s">
        <v>170</v>
      </c>
      <c r="AM481" s="1" t="s">
        <v>58</v>
      </c>
      <c r="AN481" s="1" t="s">
        <v>82</v>
      </c>
      <c r="AO481" s="1" t="s">
        <v>58</v>
      </c>
      <c r="AP481" s="1" t="s">
        <v>82</v>
      </c>
      <c r="AQ481" s="1">
        <v>5</v>
      </c>
      <c r="AR481" s="1" t="s">
        <v>155</v>
      </c>
      <c r="AS481" s="1" t="s">
        <v>155</v>
      </c>
      <c r="AT481" s="1" t="s">
        <v>106</v>
      </c>
      <c r="AU481" s="1" t="s">
        <v>86</v>
      </c>
      <c r="AV481" s="1" t="s">
        <v>58</v>
      </c>
      <c r="AW481" s="1" t="s">
        <v>58</v>
      </c>
      <c r="AX481" s="1" t="s">
        <v>248</v>
      </c>
      <c r="AY481" s="1" t="s">
        <v>368</v>
      </c>
      <c r="AZ481" s="1" t="s">
        <v>185</v>
      </c>
      <c r="BA481" s="1" t="s">
        <v>128</v>
      </c>
      <c r="BB481" s="1" t="s">
        <v>58</v>
      </c>
      <c r="BC481" s="1" t="s">
        <v>58</v>
      </c>
      <c r="BD481" s="1" t="s">
        <v>148</v>
      </c>
      <c r="BE481" s="1" t="s">
        <v>58</v>
      </c>
      <c r="BG481" s="8" t="s">
        <v>4402</v>
      </c>
      <c r="BH481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4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2" spans="1:61" ht="13" x14ac:dyDescent="0.3">
      <c r="A482" s="3">
        <v>45317.512040127316</v>
      </c>
      <c r="B482" s="1" t="s">
        <v>58</v>
      </c>
      <c r="C482" s="1" t="s">
        <v>506</v>
      </c>
      <c r="D482" s="1" t="s">
        <v>2943</v>
      </c>
      <c r="E482" s="1">
        <v>50</v>
      </c>
      <c r="F482" s="1" t="s">
        <v>878</v>
      </c>
      <c r="G482" s="1" t="s">
        <v>62</v>
      </c>
      <c r="H482" s="1" t="s">
        <v>1759</v>
      </c>
      <c r="I482" s="1" t="s">
        <v>64</v>
      </c>
      <c r="J482" s="1" t="s">
        <v>114</v>
      </c>
      <c r="M482" s="1" t="s">
        <v>66</v>
      </c>
      <c r="N482" s="1" t="s">
        <v>67</v>
      </c>
      <c r="O482" s="1" t="s">
        <v>152</v>
      </c>
      <c r="P482" s="1" t="s">
        <v>343</v>
      </c>
      <c r="S482" s="1" t="s">
        <v>118</v>
      </c>
      <c r="T482" s="1">
        <v>0</v>
      </c>
      <c r="U482" s="1" t="s">
        <v>101</v>
      </c>
      <c r="V482" s="1" t="s">
        <v>119</v>
      </c>
      <c r="W482" s="1" t="s">
        <v>120</v>
      </c>
      <c r="X482" s="1" t="s">
        <v>74</v>
      </c>
      <c r="Y482" s="1" t="s">
        <v>58</v>
      </c>
      <c r="Z482" s="1" t="s">
        <v>121</v>
      </c>
      <c r="AA482" s="1" t="s">
        <v>190</v>
      </c>
      <c r="AB482" s="1" t="s">
        <v>58</v>
      </c>
      <c r="AC482" s="1" t="s">
        <v>75</v>
      </c>
      <c r="AD482" s="1" t="s">
        <v>75</v>
      </c>
      <c r="AE482" s="1" t="s">
        <v>78</v>
      </c>
      <c r="AF482" s="1" t="s">
        <v>75</v>
      </c>
      <c r="AG482" s="1" t="s">
        <v>78</v>
      </c>
      <c r="AH482" s="1" t="s">
        <v>75</v>
      </c>
      <c r="AI482" s="1" t="s">
        <v>75</v>
      </c>
      <c r="AJ482" s="1" t="s">
        <v>58</v>
      </c>
      <c r="AK482" s="1">
        <v>16</v>
      </c>
      <c r="AL482" s="1" t="s">
        <v>170</v>
      </c>
      <c r="AM482" s="1" t="s">
        <v>58</v>
      </c>
      <c r="AN482" s="1" t="s">
        <v>191</v>
      </c>
      <c r="AO482" s="1" t="s">
        <v>58</v>
      </c>
      <c r="AP482" s="1" t="s">
        <v>191</v>
      </c>
      <c r="AQ482" s="1">
        <v>5</v>
      </c>
      <c r="AR482" s="1" t="s">
        <v>214</v>
      </c>
      <c r="AS482" s="1" t="s">
        <v>214</v>
      </c>
      <c r="AT482" s="1" t="s">
        <v>106</v>
      </c>
      <c r="AV482" s="1" t="s">
        <v>75</v>
      </c>
      <c r="AW482" s="1" t="s">
        <v>75</v>
      </c>
      <c r="AX482" s="1" t="s">
        <v>87</v>
      </c>
      <c r="AY482" s="1" t="s">
        <v>207</v>
      </c>
      <c r="AZ482" s="1" t="s">
        <v>185</v>
      </c>
      <c r="BB482" s="1" t="s">
        <v>58</v>
      </c>
      <c r="BC482" s="1" t="s">
        <v>58</v>
      </c>
      <c r="BD482" s="1" t="s">
        <v>2942</v>
      </c>
      <c r="BE482" s="1" t="s">
        <v>58</v>
      </c>
      <c r="BF482" s="1" t="s">
        <v>2941</v>
      </c>
      <c r="BG482" s="8" t="s">
        <v>4402</v>
      </c>
      <c r="BH482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4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3" spans="1:61" ht="13" x14ac:dyDescent="0.3">
      <c r="A483" s="3">
        <v>45317.534125983795</v>
      </c>
      <c r="B483" s="1" t="s">
        <v>58</v>
      </c>
      <c r="C483" s="1" t="s">
        <v>506</v>
      </c>
      <c r="D483" s="1" t="s">
        <v>2940</v>
      </c>
      <c r="E483" s="1">
        <v>62</v>
      </c>
      <c r="F483" s="1" t="s">
        <v>555</v>
      </c>
      <c r="G483" s="1" t="s">
        <v>62</v>
      </c>
      <c r="H483" s="1" t="s">
        <v>780</v>
      </c>
      <c r="I483" s="1" t="s">
        <v>94</v>
      </c>
      <c r="J483" s="1" t="s">
        <v>140</v>
      </c>
      <c r="K483" s="1" t="s">
        <v>58</v>
      </c>
      <c r="L483" s="1">
        <v>1</v>
      </c>
      <c r="M483" s="1" t="s">
        <v>141</v>
      </c>
      <c r="N483" s="1" t="s">
        <v>67</v>
      </c>
      <c r="O483" s="1" t="s">
        <v>98</v>
      </c>
      <c r="S483" s="1" t="s">
        <v>118</v>
      </c>
      <c r="T483" s="1">
        <v>0</v>
      </c>
      <c r="U483" s="1" t="s">
        <v>2478</v>
      </c>
      <c r="V483" s="1" t="s">
        <v>236</v>
      </c>
      <c r="W483" s="1" t="s">
        <v>247</v>
      </c>
      <c r="X483" s="1" t="s">
        <v>74</v>
      </c>
      <c r="Y483" s="1" t="s">
        <v>75</v>
      </c>
      <c r="Z483" s="1" t="s">
        <v>121</v>
      </c>
      <c r="AA483" s="1" t="s">
        <v>77</v>
      </c>
      <c r="AB483" s="1" t="s">
        <v>58</v>
      </c>
      <c r="AC483" s="1" t="s">
        <v>58</v>
      </c>
      <c r="AD483" s="1" t="s">
        <v>58</v>
      </c>
      <c r="AE483" s="1" t="s">
        <v>78</v>
      </c>
      <c r="AF483" s="1" t="s">
        <v>58</v>
      </c>
      <c r="AG483" s="1" t="s">
        <v>143</v>
      </c>
      <c r="AH483" s="1" t="s">
        <v>75</v>
      </c>
      <c r="AI483" s="1" t="s">
        <v>75</v>
      </c>
      <c r="AJ483" s="1" t="s">
        <v>58</v>
      </c>
      <c r="AK483" s="1">
        <v>16</v>
      </c>
      <c r="AL483" s="1" t="s">
        <v>124</v>
      </c>
      <c r="AM483" s="1" t="s">
        <v>58</v>
      </c>
      <c r="AN483" s="1" t="s">
        <v>82</v>
      </c>
      <c r="AO483" s="1" t="s">
        <v>58</v>
      </c>
      <c r="AP483" s="1" t="s">
        <v>82</v>
      </c>
      <c r="AQ483" s="1">
        <v>5</v>
      </c>
      <c r="AR483" s="1" t="s">
        <v>155</v>
      </c>
      <c r="AS483" s="1" t="s">
        <v>155</v>
      </c>
      <c r="AV483" s="1" t="s">
        <v>58</v>
      </c>
      <c r="AW483" s="1" t="s">
        <v>58</v>
      </c>
      <c r="AX483" s="1" t="s">
        <v>248</v>
      </c>
      <c r="AY483" s="1" t="s">
        <v>2939</v>
      </c>
      <c r="AZ483" s="1" t="s">
        <v>2939</v>
      </c>
      <c r="BA483" s="1" t="s">
        <v>2939</v>
      </c>
      <c r="BB483" s="1" t="s">
        <v>75</v>
      </c>
      <c r="BC483" s="1" t="s">
        <v>58</v>
      </c>
      <c r="BD483" s="1" t="s">
        <v>160</v>
      </c>
      <c r="BE483" s="1" t="s">
        <v>58</v>
      </c>
      <c r="BF483" s="1" t="s">
        <v>2938</v>
      </c>
      <c r="BG483" s="8" t="s">
        <v>4402</v>
      </c>
      <c r="BH483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4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4" spans="1:61" ht="13" x14ac:dyDescent="0.3">
      <c r="A484" s="3">
        <v>45317.549143310185</v>
      </c>
      <c r="B484" s="1" t="s">
        <v>58</v>
      </c>
      <c r="C484" s="1" t="s">
        <v>506</v>
      </c>
      <c r="D484" s="1" t="s">
        <v>2937</v>
      </c>
      <c r="E484" s="1">
        <v>44</v>
      </c>
      <c r="F484" s="1" t="s">
        <v>928</v>
      </c>
      <c r="G484" s="1" t="s">
        <v>62</v>
      </c>
      <c r="H484" s="1" t="s">
        <v>1170</v>
      </c>
      <c r="I484" s="1" t="s">
        <v>64</v>
      </c>
      <c r="J484" s="1" t="s">
        <v>114</v>
      </c>
      <c r="K484" s="1" t="s">
        <v>58</v>
      </c>
      <c r="L484" s="1">
        <v>1</v>
      </c>
      <c r="M484" s="1" t="s">
        <v>141</v>
      </c>
      <c r="N484" s="1" t="s">
        <v>262</v>
      </c>
      <c r="O484" s="1" t="s">
        <v>458</v>
      </c>
      <c r="Q484" s="1" t="s">
        <v>2936</v>
      </c>
      <c r="S484" s="1" t="s">
        <v>99</v>
      </c>
      <c r="T484" s="1">
        <v>0</v>
      </c>
      <c r="U484" s="1" t="s">
        <v>183</v>
      </c>
      <c r="V484" s="1" t="s">
        <v>2935</v>
      </c>
      <c r="W484" s="1" t="s">
        <v>2934</v>
      </c>
      <c r="Y484" s="1" t="s">
        <v>75</v>
      </c>
      <c r="AA484" s="1" t="s">
        <v>77</v>
      </c>
      <c r="AB484" s="1" t="s">
        <v>58</v>
      </c>
      <c r="AC484" s="1" t="s">
        <v>58</v>
      </c>
      <c r="AD484" s="1" t="s">
        <v>75</v>
      </c>
      <c r="AE484" s="1" t="s">
        <v>122</v>
      </c>
      <c r="AF484" s="1" t="s">
        <v>58</v>
      </c>
      <c r="AG484" s="1" t="s">
        <v>143</v>
      </c>
      <c r="AH484" s="1" t="s">
        <v>58</v>
      </c>
      <c r="AI484" s="1" t="s">
        <v>58</v>
      </c>
      <c r="AJ484" s="1" t="s">
        <v>75</v>
      </c>
      <c r="AL484" s="1" t="s">
        <v>124</v>
      </c>
      <c r="AM484" s="1" t="s">
        <v>58</v>
      </c>
      <c r="AN484" s="1" t="s">
        <v>82</v>
      </c>
      <c r="AO484" s="1" t="s">
        <v>58</v>
      </c>
      <c r="AP484" s="1" t="s">
        <v>82</v>
      </c>
      <c r="AQ484" s="1">
        <v>3</v>
      </c>
      <c r="AR484" s="1" t="s">
        <v>155</v>
      </c>
      <c r="AS484" s="1" t="s">
        <v>155</v>
      </c>
      <c r="AT484" s="1" t="s">
        <v>85</v>
      </c>
      <c r="AU484" s="1" t="s">
        <v>107</v>
      </c>
      <c r="AV484" s="1" t="s">
        <v>58</v>
      </c>
      <c r="AW484" s="1" t="s">
        <v>75</v>
      </c>
      <c r="AX484" s="1" t="s">
        <v>87</v>
      </c>
      <c r="BB484" s="1" t="s">
        <v>58</v>
      </c>
      <c r="BC484" s="1" t="s">
        <v>58</v>
      </c>
      <c r="BD484" s="1" t="s">
        <v>2933</v>
      </c>
      <c r="BE484" s="1" t="s">
        <v>58</v>
      </c>
      <c r="BF484" s="1" t="s">
        <v>2932</v>
      </c>
      <c r="BG484" s="8" t="s">
        <v>4402</v>
      </c>
      <c r="BH484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4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5" spans="1:61" ht="13" x14ac:dyDescent="0.3">
      <c r="A485" s="3">
        <v>45317.549323136569</v>
      </c>
      <c r="B485" s="1" t="s">
        <v>58</v>
      </c>
      <c r="C485" s="1" t="s">
        <v>486</v>
      </c>
      <c r="D485" s="1" t="s">
        <v>2931</v>
      </c>
      <c r="E485" s="1">
        <v>53</v>
      </c>
      <c r="F485" s="1" t="s">
        <v>1013</v>
      </c>
      <c r="G485" s="1" t="s">
        <v>62</v>
      </c>
      <c r="H485" s="1" t="s">
        <v>1116</v>
      </c>
      <c r="I485" s="1" t="s">
        <v>94</v>
      </c>
      <c r="J485" s="1" t="s">
        <v>95</v>
      </c>
      <c r="K485" s="1" t="s">
        <v>75</v>
      </c>
      <c r="M485" s="1" t="s">
        <v>141</v>
      </c>
      <c r="N485" s="1" t="s">
        <v>67</v>
      </c>
      <c r="O485" s="1" t="s">
        <v>98</v>
      </c>
      <c r="S485" s="1" t="s">
        <v>118</v>
      </c>
      <c r="T485" s="1">
        <v>0</v>
      </c>
      <c r="U485" s="1" t="s">
        <v>183</v>
      </c>
      <c r="V485" s="1" t="s">
        <v>102</v>
      </c>
      <c r="W485" s="1" t="s">
        <v>103</v>
      </c>
      <c r="X485" s="1" t="s">
        <v>74</v>
      </c>
      <c r="Y485" s="1" t="s">
        <v>75</v>
      </c>
      <c r="Z485" s="1" t="s">
        <v>121</v>
      </c>
      <c r="AA485" s="1" t="s">
        <v>77</v>
      </c>
      <c r="AB485" s="1" t="s">
        <v>58</v>
      </c>
      <c r="AC485" s="1" t="s">
        <v>58</v>
      </c>
      <c r="AD485" s="1" t="s">
        <v>75</v>
      </c>
      <c r="AE485" s="1" t="s">
        <v>78</v>
      </c>
      <c r="AF485" s="1" t="s">
        <v>75</v>
      </c>
      <c r="AG485" s="1" t="s">
        <v>78</v>
      </c>
      <c r="AH485" s="1" t="s">
        <v>58</v>
      </c>
      <c r="AI485" s="1" t="s">
        <v>58</v>
      </c>
      <c r="AJ485" s="1" t="s">
        <v>58</v>
      </c>
      <c r="AK485" s="1" t="s">
        <v>464</v>
      </c>
      <c r="AL485" s="1" t="s">
        <v>124</v>
      </c>
      <c r="AM485" s="1" t="s">
        <v>58</v>
      </c>
      <c r="AN485" s="1" t="s">
        <v>81</v>
      </c>
      <c r="AO485" s="1" t="s">
        <v>58</v>
      </c>
      <c r="AP485" s="1" t="s">
        <v>81</v>
      </c>
      <c r="AQ485" s="1">
        <v>3</v>
      </c>
      <c r="AR485" s="1" t="s">
        <v>155</v>
      </c>
      <c r="AS485" s="1" t="s">
        <v>83</v>
      </c>
      <c r="AT485" s="1" t="s">
        <v>85</v>
      </c>
      <c r="AU485" s="1" t="s">
        <v>86</v>
      </c>
      <c r="AV485" s="1" t="s">
        <v>58</v>
      </c>
      <c r="AW485" s="1" t="s">
        <v>75</v>
      </c>
      <c r="AX485" s="1" t="s">
        <v>156</v>
      </c>
      <c r="AY485" s="1" t="s">
        <v>126</v>
      </c>
      <c r="AZ485" s="1" t="s">
        <v>185</v>
      </c>
      <c r="BA485" s="1" t="s">
        <v>172</v>
      </c>
      <c r="BB485" s="1" t="s">
        <v>75</v>
      </c>
      <c r="BC485" s="1" t="s">
        <v>58</v>
      </c>
      <c r="BD485" s="1" t="s">
        <v>148</v>
      </c>
      <c r="BE485" s="1" t="s">
        <v>58</v>
      </c>
      <c r="BF485" s="1" t="s">
        <v>2930</v>
      </c>
      <c r="BG485" s="8" t="s">
        <v>4402</v>
      </c>
      <c r="BH485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4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6" spans="1:61" ht="13" x14ac:dyDescent="0.3">
      <c r="A486" s="3">
        <v>45317.55595642361</v>
      </c>
      <c r="B486" s="1" t="s">
        <v>58</v>
      </c>
      <c r="C486" s="1" t="s">
        <v>475</v>
      </c>
      <c r="D486" s="1" t="s">
        <v>2929</v>
      </c>
      <c r="E486" s="1">
        <v>48</v>
      </c>
      <c r="F486" s="1" t="s">
        <v>1013</v>
      </c>
      <c r="G486" s="1" t="s">
        <v>62</v>
      </c>
      <c r="H486" s="1" t="s">
        <v>923</v>
      </c>
      <c r="I486" s="1" t="s">
        <v>64</v>
      </c>
      <c r="J486" s="1" t="s">
        <v>114</v>
      </c>
      <c r="K486" s="1" t="s">
        <v>58</v>
      </c>
      <c r="L486" s="1" t="s">
        <v>96</v>
      </c>
      <c r="M486" s="1" t="s">
        <v>141</v>
      </c>
      <c r="N486" s="1" t="s">
        <v>1212</v>
      </c>
      <c r="O486" s="1" t="s">
        <v>98</v>
      </c>
      <c r="S486" s="1" t="s">
        <v>118</v>
      </c>
      <c r="T486" s="1">
        <v>0</v>
      </c>
      <c r="U486" s="1" t="s">
        <v>71</v>
      </c>
      <c r="V486" s="1" t="s">
        <v>102</v>
      </c>
      <c r="W486" s="1" t="s">
        <v>247</v>
      </c>
      <c r="X486" s="1" t="s">
        <v>74</v>
      </c>
      <c r="Y486" s="1" t="s">
        <v>58</v>
      </c>
      <c r="Z486" s="1" t="s">
        <v>121</v>
      </c>
      <c r="AA486" s="1" t="s">
        <v>77</v>
      </c>
      <c r="AB486" s="1" t="s">
        <v>58</v>
      </c>
      <c r="AC486" s="1" t="s">
        <v>58</v>
      </c>
      <c r="AD486" s="1" t="s">
        <v>75</v>
      </c>
      <c r="AE486" s="1" t="s">
        <v>78</v>
      </c>
      <c r="AF486" s="1" t="s">
        <v>75</v>
      </c>
      <c r="AG486" s="1" t="s">
        <v>78</v>
      </c>
      <c r="AH486" s="1" t="s">
        <v>58</v>
      </c>
      <c r="AI486" s="1" t="s">
        <v>58</v>
      </c>
      <c r="AJ486" s="1" t="s">
        <v>58</v>
      </c>
      <c r="AK486" s="1">
        <v>3</v>
      </c>
      <c r="AL486" s="1" t="s">
        <v>133</v>
      </c>
      <c r="AM486" s="1" t="s">
        <v>58</v>
      </c>
      <c r="AN486" s="1" t="s">
        <v>191</v>
      </c>
      <c r="AO486" s="1" t="s">
        <v>58</v>
      </c>
      <c r="AP486" s="1" t="s">
        <v>82</v>
      </c>
      <c r="AQ486" s="1">
        <v>4</v>
      </c>
      <c r="AR486" s="1" t="s">
        <v>171</v>
      </c>
      <c r="AS486" s="1" t="s">
        <v>83</v>
      </c>
      <c r="AT486" s="1" t="s">
        <v>85</v>
      </c>
      <c r="AU486" s="1" t="s">
        <v>107</v>
      </c>
      <c r="AV486" s="1" t="s">
        <v>75</v>
      </c>
      <c r="AW486" s="1" t="s">
        <v>75</v>
      </c>
      <c r="AX486" s="1" t="s">
        <v>87</v>
      </c>
      <c r="AY486" s="1" t="s">
        <v>207</v>
      </c>
      <c r="AZ486" s="1" t="s">
        <v>146</v>
      </c>
      <c r="BA486" s="1" t="s">
        <v>146</v>
      </c>
      <c r="BB486" s="1" t="s">
        <v>75</v>
      </c>
      <c r="BC486" s="1" t="s">
        <v>58</v>
      </c>
      <c r="BD486" s="1" t="s">
        <v>148</v>
      </c>
      <c r="BE486" s="1" t="s">
        <v>58</v>
      </c>
      <c r="BG486" s="8" t="s">
        <v>4402</v>
      </c>
      <c r="BH486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4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7" spans="1:61" ht="13" x14ac:dyDescent="0.3">
      <c r="A487" s="3">
        <v>45317.566619004632</v>
      </c>
      <c r="B487" s="1" t="s">
        <v>58</v>
      </c>
      <c r="C487" s="1" t="s">
        <v>475</v>
      </c>
      <c r="D487" s="1" t="s">
        <v>2928</v>
      </c>
      <c r="E487" s="1">
        <v>41</v>
      </c>
      <c r="F487" s="1" t="s">
        <v>1788</v>
      </c>
      <c r="G487" s="1" t="s">
        <v>62</v>
      </c>
      <c r="H487" s="1" t="s">
        <v>1787</v>
      </c>
      <c r="I487" s="1" t="s">
        <v>64</v>
      </c>
      <c r="J487" s="1" t="s">
        <v>114</v>
      </c>
      <c r="K487" s="1" t="s">
        <v>58</v>
      </c>
      <c r="L487" s="1">
        <v>1</v>
      </c>
      <c r="M487" s="1" t="s">
        <v>141</v>
      </c>
      <c r="N487" s="1" t="s">
        <v>2927</v>
      </c>
      <c r="O487" s="1" t="s">
        <v>152</v>
      </c>
      <c r="P487" s="1" t="s">
        <v>2926</v>
      </c>
      <c r="S487" s="1" t="s">
        <v>118</v>
      </c>
      <c r="T487" s="1">
        <v>0</v>
      </c>
      <c r="U487" s="1" t="s">
        <v>71</v>
      </c>
      <c r="V487" s="1" t="s">
        <v>102</v>
      </c>
      <c r="W487" s="1" t="s">
        <v>316</v>
      </c>
      <c r="X487" s="1" t="s">
        <v>74</v>
      </c>
      <c r="Y487" s="1" t="s">
        <v>75</v>
      </c>
      <c r="Z487" s="1" t="s">
        <v>121</v>
      </c>
      <c r="AA487" s="1" t="s">
        <v>190</v>
      </c>
      <c r="AB487" s="1" t="s">
        <v>58</v>
      </c>
      <c r="AC487" s="1" t="s">
        <v>75</v>
      </c>
      <c r="AD487" s="1" t="s">
        <v>75</v>
      </c>
      <c r="AE487" s="1" t="s">
        <v>78</v>
      </c>
      <c r="AF487" s="1" t="s">
        <v>75</v>
      </c>
      <c r="AG487" s="1" t="s">
        <v>78</v>
      </c>
      <c r="AH487" s="1" t="s">
        <v>58</v>
      </c>
      <c r="AI487" s="1" t="s">
        <v>75</v>
      </c>
      <c r="AJ487" s="1" t="s">
        <v>58</v>
      </c>
      <c r="AK487" s="1">
        <v>5</v>
      </c>
      <c r="AL487" s="1" t="s">
        <v>105</v>
      </c>
      <c r="AM487" s="1" t="s">
        <v>58</v>
      </c>
      <c r="AN487" s="1" t="s">
        <v>82</v>
      </c>
      <c r="AO487" s="1" t="s">
        <v>58</v>
      </c>
      <c r="AP487" s="1" t="s">
        <v>82</v>
      </c>
      <c r="AQ487" s="1">
        <v>5</v>
      </c>
      <c r="AR487" s="1" t="s">
        <v>155</v>
      </c>
      <c r="AS487" s="1" t="s">
        <v>83</v>
      </c>
      <c r="AT487" s="1" t="s">
        <v>106</v>
      </c>
      <c r="AU487" s="1" t="s">
        <v>86</v>
      </c>
      <c r="AV487" s="1" t="s">
        <v>75</v>
      </c>
      <c r="AW487" s="1" t="s">
        <v>75</v>
      </c>
      <c r="AX487" s="1" t="s">
        <v>87</v>
      </c>
      <c r="AY487" s="1" t="s">
        <v>389</v>
      </c>
      <c r="AZ487" s="1" t="s">
        <v>146</v>
      </c>
      <c r="BA487" s="1" t="s">
        <v>146</v>
      </c>
      <c r="BB487" s="1" t="s">
        <v>75</v>
      </c>
      <c r="BC487" s="1" t="s">
        <v>58</v>
      </c>
      <c r="BD487" s="1" t="s">
        <v>160</v>
      </c>
      <c r="BE487" s="1" t="s">
        <v>58</v>
      </c>
      <c r="BG487" s="8" t="s">
        <v>4402</v>
      </c>
      <c r="BH487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4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8" spans="1:61" ht="13" x14ac:dyDescent="0.3">
      <c r="A488" s="3">
        <v>45317.568784016199</v>
      </c>
      <c r="B488" s="1" t="s">
        <v>58</v>
      </c>
      <c r="C488" s="1" t="s">
        <v>589</v>
      </c>
      <c r="D488" s="1" t="s">
        <v>2925</v>
      </c>
      <c r="E488" s="1">
        <v>67</v>
      </c>
      <c r="F488" s="1" t="s">
        <v>928</v>
      </c>
      <c r="H488" s="1" t="s">
        <v>2924</v>
      </c>
      <c r="I488" s="1" t="s">
        <v>64</v>
      </c>
      <c r="J488" s="1" t="s">
        <v>114</v>
      </c>
      <c r="K488" s="1" t="s">
        <v>58</v>
      </c>
      <c r="L488" s="1" t="s">
        <v>96</v>
      </c>
      <c r="M488" s="1" t="s">
        <v>141</v>
      </c>
      <c r="N488" s="1" t="s">
        <v>2923</v>
      </c>
      <c r="P488" s="1" t="s">
        <v>2922</v>
      </c>
      <c r="Q488" s="1" t="s">
        <v>2921</v>
      </c>
      <c r="R488" s="1" t="s">
        <v>290</v>
      </c>
      <c r="S488" s="1" t="s">
        <v>118</v>
      </c>
      <c r="T488" s="1">
        <v>0</v>
      </c>
      <c r="U488" s="1" t="s">
        <v>183</v>
      </c>
      <c r="V488" s="1" t="s">
        <v>102</v>
      </c>
      <c r="W488" s="1" t="s">
        <v>2920</v>
      </c>
      <c r="X488" s="1" t="s">
        <v>104</v>
      </c>
      <c r="Y488" s="1" t="s">
        <v>75</v>
      </c>
      <c r="Z488" s="1" t="s">
        <v>121</v>
      </c>
      <c r="AA488" s="1" t="s">
        <v>2021</v>
      </c>
      <c r="AB488" s="1" t="s">
        <v>58</v>
      </c>
      <c r="AC488" s="1" t="s">
        <v>75</v>
      </c>
      <c r="AD488" s="1" t="s">
        <v>75</v>
      </c>
      <c r="AE488" s="1" t="s">
        <v>122</v>
      </c>
      <c r="AF488" s="1" t="s">
        <v>75</v>
      </c>
      <c r="AG488" s="1" t="s">
        <v>122</v>
      </c>
      <c r="AH488" s="1" t="s">
        <v>58</v>
      </c>
      <c r="AI488" s="1" t="s">
        <v>75</v>
      </c>
      <c r="AJ488" s="1" t="s">
        <v>58</v>
      </c>
      <c r="AK488" s="1">
        <v>6</v>
      </c>
      <c r="AL488" s="1" t="s">
        <v>229</v>
      </c>
      <c r="AM488" s="1" t="s">
        <v>58</v>
      </c>
      <c r="AN488" s="1" t="s">
        <v>82</v>
      </c>
      <c r="AO488" s="1" t="s">
        <v>58</v>
      </c>
      <c r="AP488" s="1" t="s">
        <v>82</v>
      </c>
      <c r="AQ488" s="1">
        <v>3</v>
      </c>
      <c r="AR488" s="1" t="s">
        <v>214</v>
      </c>
      <c r="AS488" s="1" t="s">
        <v>83</v>
      </c>
      <c r="AT488" s="1" t="s">
        <v>106</v>
      </c>
      <c r="AU488" s="1" t="s">
        <v>1678</v>
      </c>
      <c r="AV488" s="1" t="s">
        <v>75</v>
      </c>
      <c r="AW488" s="1" t="s">
        <v>75</v>
      </c>
      <c r="AX488" s="1" t="s">
        <v>248</v>
      </c>
      <c r="AY488" s="1" t="s">
        <v>389</v>
      </c>
      <c r="AZ488" s="1" t="s">
        <v>185</v>
      </c>
      <c r="BA488" s="1" t="s">
        <v>2047</v>
      </c>
      <c r="BC488" s="1" t="s">
        <v>75</v>
      </c>
      <c r="BD488" s="1" t="s">
        <v>2919</v>
      </c>
      <c r="BE488" s="1" t="s">
        <v>58</v>
      </c>
      <c r="BG488" s="8" t="s">
        <v>4402</v>
      </c>
      <c r="BH488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4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89" spans="1:61" ht="13" x14ac:dyDescent="0.3">
      <c r="A489" s="3">
        <v>45317.579070636573</v>
      </c>
      <c r="B489" s="1" t="s">
        <v>58</v>
      </c>
      <c r="C489" s="1" t="s">
        <v>589</v>
      </c>
      <c r="D489" s="1" t="s">
        <v>2918</v>
      </c>
      <c r="E489" s="1" t="s">
        <v>1644</v>
      </c>
      <c r="F489" s="1" t="s">
        <v>796</v>
      </c>
      <c r="G489" s="1" t="s">
        <v>62</v>
      </c>
      <c r="H489" s="1" t="s">
        <v>2917</v>
      </c>
      <c r="I489" s="1" t="s">
        <v>64</v>
      </c>
      <c r="J489" s="1" t="s">
        <v>95</v>
      </c>
      <c r="K489" s="1" t="s">
        <v>75</v>
      </c>
      <c r="M489" s="1" t="s">
        <v>141</v>
      </c>
      <c r="N489" s="1" t="s">
        <v>67</v>
      </c>
      <c r="O489" s="1" t="s">
        <v>152</v>
      </c>
      <c r="P489" s="1" t="s">
        <v>700</v>
      </c>
      <c r="Q489" s="1" t="s">
        <v>2916</v>
      </c>
      <c r="R489" s="1" t="s">
        <v>290</v>
      </c>
      <c r="S489" s="1" t="s">
        <v>212</v>
      </c>
      <c r="T489" s="1">
        <v>0</v>
      </c>
      <c r="U489" s="1" t="s">
        <v>71</v>
      </c>
      <c r="V489" s="1" t="s">
        <v>119</v>
      </c>
      <c r="W489" s="1" t="s">
        <v>120</v>
      </c>
      <c r="X489" s="1" t="s">
        <v>74</v>
      </c>
      <c r="Y489" s="1" t="s">
        <v>75</v>
      </c>
      <c r="Z489" s="1" t="s">
        <v>121</v>
      </c>
      <c r="AA489" s="1" t="s">
        <v>1618</v>
      </c>
      <c r="AB489" s="1" t="s">
        <v>58</v>
      </c>
      <c r="AC489" s="1" t="s">
        <v>58</v>
      </c>
      <c r="AD489" s="1" t="s">
        <v>75</v>
      </c>
      <c r="AE489" s="1" t="s">
        <v>78</v>
      </c>
      <c r="AF489" s="1" t="s">
        <v>75</v>
      </c>
      <c r="AG489" s="1" t="s">
        <v>78</v>
      </c>
      <c r="AH489" s="1" t="s">
        <v>58</v>
      </c>
      <c r="AI489" s="1" t="s">
        <v>75</v>
      </c>
      <c r="AJ489" s="1" t="s">
        <v>58</v>
      </c>
      <c r="AK489" s="1">
        <v>11</v>
      </c>
      <c r="AL489" s="1" t="s">
        <v>355</v>
      </c>
      <c r="AM489" s="1" t="s">
        <v>58</v>
      </c>
      <c r="AN489" s="1" t="s">
        <v>82</v>
      </c>
      <c r="AO489" s="1" t="s">
        <v>58</v>
      </c>
      <c r="AP489" s="1" t="s">
        <v>82</v>
      </c>
      <c r="AQ489" s="1">
        <v>5</v>
      </c>
      <c r="AR489" s="1" t="s">
        <v>214</v>
      </c>
      <c r="AS489" s="1" t="s">
        <v>83</v>
      </c>
      <c r="AT489" s="1" t="s">
        <v>106</v>
      </c>
      <c r="AU489" s="1" t="s">
        <v>2824</v>
      </c>
      <c r="AV489" s="1" t="s">
        <v>58</v>
      </c>
      <c r="AW489" s="1" t="s">
        <v>75</v>
      </c>
      <c r="AX489" s="1" t="s">
        <v>248</v>
      </c>
      <c r="AY489" s="1" t="s">
        <v>157</v>
      </c>
      <c r="AZ489" s="1" t="s">
        <v>127</v>
      </c>
      <c r="BA489" s="1" t="s">
        <v>146</v>
      </c>
      <c r="BB489" s="1" t="s">
        <v>75</v>
      </c>
      <c r="BC489" s="1" t="s">
        <v>58</v>
      </c>
      <c r="BD489" s="1" t="s">
        <v>179</v>
      </c>
      <c r="BE489" s="1" t="s">
        <v>58</v>
      </c>
      <c r="BG489" s="8" t="s">
        <v>4402</v>
      </c>
      <c r="BH489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4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90" spans="1:61" ht="13" x14ac:dyDescent="0.3">
      <c r="A490" s="3">
        <v>45317.583390428241</v>
      </c>
      <c r="B490" s="1" t="s">
        <v>58</v>
      </c>
      <c r="C490" s="1" t="s">
        <v>506</v>
      </c>
      <c r="D490" s="1" t="s">
        <v>2915</v>
      </c>
      <c r="E490" s="1">
        <v>46</v>
      </c>
      <c r="F490" s="1" t="s">
        <v>666</v>
      </c>
      <c r="G490" s="1" t="s">
        <v>62</v>
      </c>
      <c r="H490" s="1" t="s">
        <v>830</v>
      </c>
      <c r="I490" s="1" t="s">
        <v>64</v>
      </c>
      <c r="J490" s="1" t="s">
        <v>114</v>
      </c>
      <c r="M490" s="1" t="s">
        <v>141</v>
      </c>
      <c r="N490" s="1" t="s">
        <v>637</v>
      </c>
      <c r="O490" s="1" t="s">
        <v>152</v>
      </c>
      <c r="S490" s="1" t="s">
        <v>118</v>
      </c>
      <c r="U490" s="1" t="s">
        <v>2914</v>
      </c>
      <c r="V490" s="1" t="s">
        <v>236</v>
      </c>
      <c r="W490" s="1" t="s">
        <v>738</v>
      </c>
      <c r="X490" s="1" t="s">
        <v>74</v>
      </c>
      <c r="Y490" s="1" t="s">
        <v>75</v>
      </c>
      <c r="Z490" s="1" t="s">
        <v>121</v>
      </c>
      <c r="AA490" s="1" t="s">
        <v>217</v>
      </c>
      <c r="AB490" s="1" t="s">
        <v>58</v>
      </c>
      <c r="AC490" s="1" t="s">
        <v>58</v>
      </c>
      <c r="AD490" s="1" t="s">
        <v>75</v>
      </c>
      <c r="AE490" s="1" t="s">
        <v>78</v>
      </c>
      <c r="AF490" s="1" t="s">
        <v>58</v>
      </c>
      <c r="AG490" s="1" t="s">
        <v>143</v>
      </c>
      <c r="AH490" s="1" t="s">
        <v>58</v>
      </c>
      <c r="AI490" s="1" t="s">
        <v>58</v>
      </c>
      <c r="AJ490" s="1" t="s">
        <v>58</v>
      </c>
      <c r="AK490" s="1">
        <v>6</v>
      </c>
      <c r="AL490" s="1" t="s">
        <v>229</v>
      </c>
      <c r="AM490" s="1" t="s">
        <v>58</v>
      </c>
      <c r="AN490" s="1" t="s">
        <v>191</v>
      </c>
      <c r="AO490" s="1" t="s">
        <v>58</v>
      </c>
      <c r="AP490" s="1" t="s">
        <v>191</v>
      </c>
      <c r="AQ490" s="1">
        <v>5</v>
      </c>
      <c r="AR490" s="1" t="s">
        <v>171</v>
      </c>
      <c r="AS490" s="1" t="s">
        <v>171</v>
      </c>
      <c r="AT490" s="1" t="s">
        <v>85</v>
      </c>
      <c r="AU490" s="1" t="s">
        <v>86</v>
      </c>
      <c r="AV490" s="1" t="s">
        <v>58</v>
      </c>
      <c r="AW490" s="1" t="s">
        <v>75</v>
      </c>
      <c r="AX490" s="1" t="s">
        <v>87</v>
      </c>
      <c r="AY490" s="1" t="s">
        <v>1979</v>
      </c>
      <c r="AZ490" s="1" t="s">
        <v>2913</v>
      </c>
      <c r="BA490" s="1" t="s">
        <v>2912</v>
      </c>
      <c r="BB490" s="1" t="s">
        <v>75</v>
      </c>
      <c r="BC490" s="1" t="s">
        <v>58</v>
      </c>
      <c r="BD490" s="1" t="s">
        <v>2911</v>
      </c>
      <c r="BE490" s="1" t="s">
        <v>58</v>
      </c>
      <c r="BF490" s="1" t="s">
        <v>2910</v>
      </c>
      <c r="BG490" s="8" t="s">
        <v>4402</v>
      </c>
      <c r="BH490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4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91" spans="1:61" ht="13" x14ac:dyDescent="0.3">
      <c r="A491" s="3">
        <v>45317.58982523148</v>
      </c>
      <c r="B491" s="1" t="s">
        <v>58</v>
      </c>
      <c r="C491" s="1" t="s">
        <v>575</v>
      </c>
      <c r="D491" s="1" t="s">
        <v>2909</v>
      </c>
      <c r="E491" s="1">
        <v>42</v>
      </c>
      <c r="F491" s="1" t="s">
        <v>552</v>
      </c>
      <c r="G491" s="1" t="s">
        <v>62</v>
      </c>
      <c r="H491" s="1" t="s">
        <v>1135</v>
      </c>
      <c r="I491" s="1" t="s">
        <v>64</v>
      </c>
      <c r="J491" s="1" t="s">
        <v>114</v>
      </c>
      <c r="K491" s="1" t="s">
        <v>58</v>
      </c>
      <c r="L491" s="1">
        <v>2</v>
      </c>
      <c r="M491" s="1" t="s">
        <v>141</v>
      </c>
      <c r="N491" s="1" t="s">
        <v>637</v>
      </c>
      <c r="O491" s="1" t="s">
        <v>152</v>
      </c>
      <c r="P491" s="1" t="s">
        <v>996</v>
      </c>
      <c r="S491" s="1" t="s">
        <v>99</v>
      </c>
      <c r="T491" s="1">
        <v>0</v>
      </c>
      <c r="U491" s="1" t="s">
        <v>183</v>
      </c>
      <c r="V491" s="1" t="s">
        <v>2908</v>
      </c>
      <c r="W491" s="1" t="s">
        <v>120</v>
      </c>
      <c r="X491" s="1" t="s">
        <v>74</v>
      </c>
      <c r="Y491" s="1" t="s">
        <v>75</v>
      </c>
      <c r="Z491" s="1" t="s">
        <v>121</v>
      </c>
      <c r="AA491" s="1" t="s">
        <v>190</v>
      </c>
      <c r="AB491" s="1" t="s">
        <v>58</v>
      </c>
      <c r="AC491" s="1" t="s">
        <v>58</v>
      </c>
      <c r="AD491" s="1" t="s">
        <v>75</v>
      </c>
      <c r="AE491" s="1" t="s">
        <v>78</v>
      </c>
      <c r="AF491" s="1" t="s">
        <v>75</v>
      </c>
      <c r="AG491" s="1" t="s">
        <v>78</v>
      </c>
      <c r="AH491" s="1" t="s">
        <v>58</v>
      </c>
      <c r="AI491" s="1" t="s">
        <v>58</v>
      </c>
      <c r="AJ491" s="1" t="s">
        <v>58</v>
      </c>
      <c r="AK491" s="1">
        <v>8</v>
      </c>
      <c r="AL491" s="1" t="s">
        <v>283</v>
      </c>
      <c r="AM491" s="1" t="s">
        <v>58</v>
      </c>
      <c r="AN491" s="1" t="s">
        <v>191</v>
      </c>
      <c r="AO491" s="1" t="s">
        <v>58</v>
      </c>
      <c r="AP491" s="1" t="s">
        <v>191</v>
      </c>
      <c r="AQ491" s="1">
        <v>5</v>
      </c>
      <c r="AR491" s="1" t="s">
        <v>155</v>
      </c>
      <c r="AS491" s="1" t="s">
        <v>83</v>
      </c>
      <c r="AT491" s="1" t="s">
        <v>106</v>
      </c>
      <c r="AU491" s="1" t="s">
        <v>107</v>
      </c>
      <c r="AV491" s="1" t="s">
        <v>75</v>
      </c>
      <c r="AW491" s="1" t="s">
        <v>75</v>
      </c>
      <c r="AX491" s="1" t="s">
        <v>87</v>
      </c>
      <c r="AY491" s="1" t="s">
        <v>178</v>
      </c>
      <c r="BB491" s="1" t="s">
        <v>58</v>
      </c>
      <c r="BC491" s="1" t="s">
        <v>58</v>
      </c>
      <c r="BD491" s="1" t="s">
        <v>2871</v>
      </c>
      <c r="BE491" s="1" t="s">
        <v>58</v>
      </c>
      <c r="BG491" s="8" t="s">
        <v>4402</v>
      </c>
      <c r="BH491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4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92" spans="1:61" ht="13" x14ac:dyDescent="0.3">
      <c r="A492" s="3">
        <v>45317.590030057865</v>
      </c>
      <c r="B492" s="1" t="s">
        <v>58</v>
      </c>
      <c r="C492" s="1" t="s">
        <v>486</v>
      </c>
      <c r="D492" s="1" t="s">
        <v>2907</v>
      </c>
      <c r="E492" s="1">
        <v>59</v>
      </c>
      <c r="F492" s="1" t="s">
        <v>846</v>
      </c>
      <c r="G492" s="1" t="s">
        <v>239</v>
      </c>
      <c r="I492" s="1" t="s">
        <v>64</v>
      </c>
      <c r="J492" s="1" t="s">
        <v>114</v>
      </c>
      <c r="K492" s="1" t="s">
        <v>58</v>
      </c>
      <c r="L492" s="1">
        <v>2</v>
      </c>
      <c r="M492" s="1" t="s">
        <v>141</v>
      </c>
      <c r="N492" s="1" t="s">
        <v>637</v>
      </c>
      <c r="O492" s="1" t="s">
        <v>152</v>
      </c>
      <c r="P492" s="1" t="s">
        <v>2906</v>
      </c>
      <c r="S492" s="1" t="s">
        <v>118</v>
      </c>
      <c r="T492" s="1">
        <v>0</v>
      </c>
      <c r="U492" s="1" t="s">
        <v>183</v>
      </c>
      <c r="V492" s="1" t="s">
        <v>2905</v>
      </c>
      <c r="W492" s="1" t="s">
        <v>292</v>
      </c>
      <c r="X492" s="1" t="s">
        <v>74</v>
      </c>
      <c r="Y492" s="1" t="s">
        <v>75</v>
      </c>
      <c r="Z492" s="1" t="s">
        <v>121</v>
      </c>
      <c r="AA492" s="1" t="s">
        <v>2904</v>
      </c>
      <c r="AB492" s="1" t="s">
        <v>58</v>
      </c>
      <c r="AC492" s="1" t="s">
        <v>58</v>
      </c>
      <c r="AD492" s="1" t="s">
        <v>75</v>
      </c>
      <c r="AE492" s="1" t="s">
        <v>122</v>
      </c>
      <c r="AF492" s="1" t="s">
        <v>75</v>
      </c>
      <c r="AG492" s="1" t="s">
        <v>122</v>
      </c>
      <c r="AH492" s="1" t="s">
        <v>75</v>
      </c>
      <c r="AI492" s="1" t="s">
        <v>75</v>
      </c>
      <c r="AK492" s="1" t="s">
        <v>2904</v>
      </c>
      <c r="AL492" s="1" t="s">
        <v>2904</v>
      </c>
      <c r="AQ492" s="1">
        <v>4</v>
      </c>
      <c r="AZ492" s="1" t="s">
        <v>2903</v>
      </c>
      <c r="BA492" s="1" t="s">
        <v>2903</v>
      </c>
      <c r="BD492" s="1" t="s">
        <v>2903</v>
      </c>
      <c r="BF492" s="1" t="s">
        <v>2902</v>
      </c>
      <c r="BG492" s="8" t="s">
        <v>4402</v>
      </c>
      <c r="BH492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4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493" spans="1:61" ht="13" x14ac:dyDescent="0.3">
      <c r="A493" s="3">
        <v>45317.590703715279</v>
      </c>
      <c r="B493" s="1" t="s">
        <v>58</v>
      </c>
      <c r="C493" s="1" t="s">
        <v>475</v>
      </c>
      <c r="D493" s="1" t="s">
        <v>2901</v>
      </c>
      <c r="E493" s="1">
        <v>58</v>
      </c>
      <c r="F493" s="1" t="s">
        <v>815</v>
      </c>
      <c r="G493" s="1" t="s">
        <v>62</v>
      </c>
      <c r="H493" s="1" t="s">
        <v>816</v>
      </c>
      <c r="I493" s="1" t="s">
        <v>64</v>
      </c>
      <c r="J493" s="1" t="s">
        <v>114</v>
      </c>
      <c r="K493" s="1" t="s">
        <v>58</v>
      </c>
      <c r="L493" s="1">
        <v>1</v>
      </c>
      <c r="M493" s="1" t="s">
        <v>66</v>
      </c>
      <c r="N493" s="1" t="s">
        <v>67</v>
      </c>
      <c r="O493" s="1" t="s">
        <v>152</v>
      </c>
      <c r="P493" s="1" t="s">
        <v>924</v>
      </c>
      <c r="S493" s="1" t="s">
        <v>118</v>
      </c>
      <c r="T493" s="1">
        <v>0</v>
      </c>
      <c r="U493" s="1" t="s">
        <v>183</v>
      </c>
      <c r="V493" s="1" t="s">
        <v>102</v>
      </c>
      <c r="W493" s="1" t="s">
        <v>120</v>
      </c>
      <c r="X493" s="1" t="s">
        <v>74</v>
      </c>
      <c r="Y493" s="1" t="s">
        <v>58</v>
      </c>
      <c r="Z493" s="1" t="s">
        <v>121</v>
      </c>
      <c r="AA493" s="1" t="s">
        <v>77</v>
      </c>
      <c r="AB493" s="1" t="s">
        <v>58</v>
      </c>
      <c r="AC493" s="1" t="s">
        <v>75</v>
      </c>
      <c r="AD493" s="1" t="s">
        <v>75</v>
      </c>
      <c r="AE493" s="1" t="s">
        <v>122</v>
      </c>
      <c r="AF493" s="1" t="s">
        <v>75</v>
      </c>
      <c r="AG493" s="1" t="s">
        <v>78</v>
      </c>
      <c r="AH493" s="1" t="s">
        <v>75</v>
      </c>
      <c r="AI493" s="1" t="s">
        <v>75</v>
      </c>
      <c r="AJ493" s="1" t="s">
        <v>58</v>
      </c>
      <c r="AK493" s="1">
        <v>10</v>
      </c>
      <c r="AL493" s="1" t="s">
        <v>170</v>
      </c>
      <c r="AM493" s="1" t="s">
        <v>58</v>
      </c>
      <c r="AN493" s="1" t="s">
        <v>81</v>
      </c>
      <c r="AO493" s="1" t="s">
        <v>75</v>
      </c>
      <c r="AP493" s="1" t="s">
        <v>81</v>
      </c>
      <c r="AQ493" s="1">
        <v>5</v>
      </c>
      <c r="AR493" s="1" t="s">
        <v>83</v>
      </c>
      <c r="AS493" s="1" t="s">
        <v>83</v>
      </c>
      <c r="AT493" s="1" t="s">
        <v>106</v>
      </c>
      <c r="AU493" s="1" t="s">
        <v>125</v>
      </c>
      <c r="AV493" s="1" t="s">
        <v>75</v>
      </c>
      <c r="AW493" s="1" t="s">
        <v>75</v>
      </c>
      <c r="AX493" s="1" t="s">
        <v>87</v>
      </c>
      <c r="AY493" s="1" t="s">
        <v>2900</v>
      </c>
      <c r="AZ493" s="1" t="s">
        <v>185</v>
      </c>
      <c r="BA493" s="1" t="s">
        <v>128</v>
      </c>
      <c r="BB493" s="1" t="s">
        <v>75</v>
      </c>
      <c r="BC493" s="1" t="s">
        <v>58</v>
      </c>
      <c r="BD493" s="1" t="s">
        <v>160</v>
      </c>
      <c r="BE493" s="1" t="s">
        <v>58</v>
      </c>
      <c r="BG493" s="8" t="s">
        <v>4402</v>
      </c>
      <c r="BH493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4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94" spans="1:61" ht="13" x14ac:dyDescent="0.3">
      <c r="A494" s="3">
        <v>45317.591130682871</v>
      </c>
      <c r="B494" s="1" t="s">
        <v>58</v>
      </c>
      <c r="C494" s="1" t="s">
        <v>589</v>
      </c>
      <c r="D494" s="1" t="s">
        <v>2899</v>
      </c>
      <c r="E494" s="1">
        <v>53</v>
      </c>
      <c r="F494" s="1" t="s">
        <v>1013</v>
      </c>
      <c r="G494" s="1" t="s">
        <v>62</v>
      </c>
      <c r="H494" s="1" t="s">
        <v>2865</v>
      </c>
      <c r="I494" s="1" t="s">
        <v>64</v>
      </c>
      <c r="J494" s="1" t="s">
        <v>114</v>
      </c>
      <c r="K494" s="1" t="s">
        <v>58</v>
      </c>
      <c r="L494" s="1">
        <v>1</v>
      </c>
      <c r="M494" s="1" t="s">
        <v>141</v>
      </c>
      <c r="N494" s="1" t="s">
        <v>2898</v>
      </c>
      <c r="O494" s="1" t="s">
        <v>152</v>
      </c>
      <c r="P494" s="1" t="s">
        <v>117</v>
      </c>
      <c r="Q494" s="1" t="s">
        <v>290</v>
      </c>
      <c r="R494" s="1" t="s">
        <v>290</v>
      </c>
      <c r="S494" s="1" t="s">
        <v>118</v>
      </c>
      <c r="T494" s="1">
        <v>0</v>
      </c>
      <c r="U494" s="1" t="s">
        <v>183</v>
      </c>
      <c r="V494" s="1" t="s">
        <v>102</v>
      </c>
      <c r="W494" s="1" t="s">
        <v>247</v>
      </c>
      <c r="X494" s="1" t="s">
        <v>74</v>
      </c>
      <c r="Y494" s="1" t="s">
        <v>58</v>
      </c>
      <c r="Z494" s="1" t="s">
        <v>121</v>
      </c>
      <c r="AA494" s="1" t="s">
        <v>2897</v>
      </c>
      <c r="AB494" s="1" t="s">
        <v>58</v>
      </c>
      <c r="AC494" s="1" t="s">
        <v>58</v>
      </c>
      <c r="AD494" s="1" t="s">
        <v>75</v>
      </c>
      <c r="AE494" s="1" t="s">
        <v>78</v>
      </c>
      <c r="AF494" s="1" t="s">
        <v>75</v>
      </c>
      <c r="AG494" s="1" t="s">
        <v>78</v>
      </c>
      <c r="AI494" s="1" t="s">
        <v>58</v>
      </c>
      <c r="AJ494" s="1" t="s">
        <v>58</v>
      </c>
      <c r="AK494" s="1">
        <v>4</v>
      </c>
      <c r="AL494" s="1" t="s">
        <v>133</v>
      </c>
      <c r="AM494" s="1" t="s">
        <v>58</v>
      </c>
      <c r="AN494" s="1" t="s">
        <v>82</v>
      </c>
      <c r="AO494" s="1" t="s">
        <v>58</v>
      </c>
      <c r="AP494" s="1" t="s">
        <v>82</v>
      </c>
      <c r="AQ494" s="1">
        <v>5</v>
      </c>
      <c r="AR494" s="1" t="s">
        <v>171</v>
      </c>
      <c r="AS494" s="1" t="s">
        <v>83</v>
      </c>
      <c r="AT494" s="1" t="s">
        <v>106</v>
      </c>
      <c r="AU494" s="1" t="s">
        <v>2896</v>
      </c>
      <c r="AV494" s="1" t="s">
        <v>58</v>
      </c>
      <c r="AW494" s="1" t="s">
        <v>75</v>
      </c>
      <c r="AX494" s="1" t="s">
        <v>248</v>
      </c>
      <c r="AY494" s="1" t="s">
        <v>207</v>
      </c>
      <c r="AZ494" s="1" t="s">
        <v>127</v>
      </c>
      <c r="BA494" s="1" t="s">
        <v>172</v>
      </c>
      <c r="BB494" s="1" t="s">
        <v>75</v>
      </c>
      <c r="BC494" s="1" t="s">
        <v>58</v>
      </c>
      <c r="BD494" s="1" t="s">
        <v>2895</v>
      </c>
      <c r="BE494" s="1" t="s">
        <v>58</v>
      </c>
      <c r="BG494" s="8" t="s">
        <v>4402</v>
      </c>
      <c r="BH494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4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95" spans="1:61" ht="13" x14ac:dyDescent="0.3">
      <c r="A495" s="3">
        <v>45317.595173657406</v>
      </c>
      <c r="B495" s="1" t="s">
        <v>58</v>
      </c>
      <c r="C495" s="1" t="s">
        <v>506</v>
      </c>
      <c r="D495" s="1" t="s">
        <v>2894</v>
      </c>
      <c r="E495" s="1">
        <v>59</v>
      </c>
      <c r="F495" s="1" t="s">
        <v>928</v>
      </c>
      <c r="G495" s="1" t="s">
        <v>62</v>
      </c>
      <c r="H495" s="1" t="s">
        <v>1170</v>
      </c>
      <c r="I495" s="1" t="s">
        <v>64</v>
      </c>
      <c r="J495" s="1" t="s">
        <v>114</v>
      </c>
      <c r="K495" s="1" t="s">
        <v>58</v>
      </c>
      <c r="L495" s="1">
        <v>2</v>
      </c>
      <c r="M495" s="1" t="s">
        <v>66</v>
      </c>
      <c r="N495" s="1" t="s">
        <v>262</v>
      </c>
      <c r="O495" s="1" t="s">
        <v>98</v>
      </c>
      <c r="S495" s="1" t="s">
        <v>118</v>
      </c>
      <c r="U495" s="1" t="s">
        <v>183</v>
      </c>
      <c r="V495" s="1" t="s">
        <v>102</v>
      </c>
      <c r="W495" s="1" t="s">
        <v>247</v>
      </c>
      <c r="X495" s="1" t="s">
        <v>104</v>
      </c>
      <c r="Y495" s="1" t="s">
        <v>75</v>
      </c>
      <c r="Z495" s="1" t="s">
        <v>121</v>
      </c>
      <c r="AA495" s="1" t="s">
        <v>190</v>
      </c>
      <c r="AB495" s="1" t="s">
        <v>58</v>
      </c>
      <c r="AC495" s="1" t="s">
        <v>58</v>
      </c>
      <c r="AD495" s="1" t="s">
        <v>58</v>
      </c>
      <c r="AE495" s="1" t="s">
        <v>143</v>
      </c>
      <c r="AF495" s="1" t="s">
        <v>75</v>
      </c>
      <c r="AG495" s="1" t="s">
        <v>78</v>
      </c>
      <c r="AH495" s="1" t="s">
        <v>58</v>
      </c>
      <c r="AI495" s="1" t="s">
        <v>58</v>
      </c>
      <c r="AJ495" s="1" t="s">
        <v>58</v>
      </c>
      <c r="AK495" s="1">
        <v>6</v>
      </c>
      <c r="AL495" s="1" t="s">
        <v>355</v>
      </c>
      <c r="AM495" s="1" t="s">
        <v>58</v>
      </c>
      <c r="AN495" s="1" t="s">
        <v>82</v>
      </c>
      <c r="AO495" s="1" t="s">
        <v>58</v>
      </c>
      <c r="AP495" s="1" t="s">
        <v>82</v>
      </c>
      <c r="AQ495" s="1">
        <v>5</v>
      </c>
      <c r="AR495" s="1" t="s">
        <v>155</v>
      </c>
      <c r="AS495" s="1" t="s">
        <v>155</v>
      </c>
      <c r="AT495" s="1" t="s">
        <v>106</v>
      </c>
      <c r="AU495" s="1" t="s">
        <v>86</v>
      </c>
      <c r="AV495" s="1" t="s">
        <v>75</v>
      </c>
      <c r="AW495" s="1" t="s">
        <v>58</v>
      </c>
      <c r="AX495" s="1" t="s">
        <v>87</v>
      </c>
      <c r="AY495" s="1" t="s">
        <v>2893</v>
      </c>
      <c r="BB495" s="1" t="s">
        <v>75</v>
      </c>
      <c r="BC495" s="1" t="s">
        <v>58</v>
      </c>
      <c r="BD495" s="1" t="s">
        <v>2892</v>
      </c>
      <c r="BE495" s="1" t="s">
        <v>58</v>
      </c>
      <c r="BG495" s="8" t="s">
        <v>4402</v>
      </c>
      <c r="BH495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4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96" spans="1:61" ht="13" x14ac:dyDescent="0.3">
      <c r="A496" s="3">
        <v>45317.602625625004</v>
      </c>
      <c r="B496" s="1" t="s">
        <v>58</v>
      </c>
      <c r="C496" s="1" t="s">
        <v>475</v>
      </c>
      <c r="D496" s="1" t="s">
        <v>2891</v>
      </c>
      <c r="E496" s="1">
        <v>53</v>
      </c>
      <c r="F496" s="1" t="s">
        <v>928</v>
      </c>
      <c r="G496" s="1" t="s">
        <v>62</v>
      </c>
      <c r="H496" s="1" t="s">
        <v>1170</v>
      </c>
      <c r="I496" s="1" t="s">
        <v>64</v>
      </c>
      <c r="J496" s="1" t="s">
        <v>114</v>
      </c>
      <c r="K496" s="1" t="s">
        <v>58</v>
      </c>
      <c r="L496" s="1">
        <v>1</v>
      </c>
      <c r="M496" s="1" t="s">
        <v>66</v>
      </c>
      <c r="N496" s="1" t="s">
        <v>67</v>
      </c>
      <c r="O496" s="1" t="s">
        <v>98</v>
      </c>
      <c r="S496" s="1" t="s">
        <v>118</v>
      </c>
      <c r="T496" s="1">
        <v>0</v>
      </c>
      <c r="U496" s="1" t="s">
        <v>71</v>
      </c>
      <c r="V496" s="1" t="s">
        <v>102</v>
      </c>
      <c r="W496" s="1" t="s">
        <v>120</v>
      </c>
      <c r="X496" s="1" t="s">
        <v>104</v>
      </c>
      <c r="Y496" s="1" t="s">
        <v>75</v>
      </c>
      <c r="Z496" s="1" t="s">
        <v>121</v>
      </c>
      <c r="AA496" s="1" t="s">
        <v>424</v>
      </c>
      <c r="AB496" s="1" t="s">
        <v>58</v>
      </c>
      <c r="AC496" s="1" t="s">
        <v>58</v>
      </c>
      <c r="AD496" s="1" t="s">
        <v>75</v>
      </c>
      <c r="AE496" s="1" t="s">
        <v>122</v>
      </c>
      <c r="AF496" s="1" t="s">
        <v>75</v>
      </c>
      <c r="AG496" s="1" t="s">
        <v>122</v>
      </c>
      <c r="AH496" s="1" t="s">
        <v>75</v>
      </c>
      <c r="AI496" s="1" t="s">
        <v>58</v>
      </c>
      <c r="AJ496" s="1" t="s">
        <v>58</v>
      </c>
      <c r="AK496" s="1">
        <v>2</v>
      </c>
      <c r="AL496" s="1" t="s">
        <v>124</v>
      </c>
      <c r="AM496" s="1" t="s">
        <v>58</v>
      </c>
      <c r="AN496" s="1" t="s">
        <v>81</v>
      </c>
      <c r="AO496" s="1" t="s">
        <v>58</v>
      </c>
      <c r="AP496" s="1" t="s">
        <v>81</v>
      </c>
      <c r="AQ496" s="1">
        <v>4</v>
      </c>
      <c r="AR496" s="1" t="s">
        <v>155</v>
      </c>
      <c r="AS496" s="1" t="s">
        <v>83</v>
      </c>
      <c r="AT496" s="1" t="s">
        <v>106</v>
      </c>
      <c r="AU496" s="1" t="s">
        <v>86</v>
      </c>
      <c r="AV496" s="1" t="s">
        <v>75</v>
      </c>
      <c r="AW496" s="1" t="s">
        <v>75</v>
      </c>
      <c r="AX496" s="1" t="s">
        <v>87</v>
      </c>
      <c r="AY496" s="1" t="s">
        <v>1029</v>
      </c>
      <c r="AZ496" s="1" t="s">
        <v>146</v>
      </c>
      <c r="BA496" s="1" t="s">
        <v>146</v>
      </c>
      <c r="BB496" s="1" t="s">
        <v>75</v>
      </c>
      <c r="BC496" s="1" t="s">
        <v>58</v>
      </c>
      <c r="BD496" s="1" t="s">
        <v>160</v>
      </c>
      <c r="BE496" s="1" t="s">
        <v>58</v>
      </c>
      <c r="BG496" s="8" t="s">
        <v>4402</v>
      </c>
      <c r="BH496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4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97" spans="1:61" ht="13" x14ac:dyDescent="0.3">
      <c r="A497" s="3">
        <v>45317.60270851852</v>
      </c>
      <c r="B497" s="1" t="s">
        <v>58</v>
      </c>
      <c r="C497" s="1" t="s">
        <v>589</v>
      </c>
      <c r="D497" s="1" t="s">
        <v>2890</v>
      </c>
      <c r="E497" s="1">
        <v>41</v>
      </c>
      <c r="F497" s="1" t="s">
        <v>552</v>
      </c>
      <c r="G497" s="1" t="s">
        <v>62</v>
      </c>
      <c r="H497" s="1" t="s">
        <v>2889</v>
      </c>
      <c r="I497" s="1" t="s">
        <v>94</v>
      </c>
      <c r="J497" s="1" t="s">
        <v>114</v>
      </c>
      <c r="K497" s="1" t="s">
        <v>58</v>
      </c>
      <c r="L497" s="1">
        <v>1</v>
      </c>
      <c r="M497" s="1" t="s">
        <v>141</v>
      </c>
      <c r="N497" s="1" t="s">
        <v>67</v>
      </c>
      <c r="O497" s="1" t="s">
        <v>152</v>
      </c>
      <c r="P497" s="1" t="s">
        <v>2888</v>
      </c>
      <c r="Q497" s="1" t="s">
        <v>290</v>
      </c>
      <c r="R497" s="1" t="s">
        <v>290</v>
      </c>
      <c r="S497" s="1" t="s">
        <v>118</v>
      </c>
      <c r="T497" s="1">
        <v>0</v>
      </c>
      <c r="U497" s="1" t="s">
        <v>2887</v>
      </c>
      <c r="V497" s="1" t="s">
        <v>119</v>
      </c>
      <c r="W497" s="1" t="s">
        <v>120</v>
      </c>
      <c r="X497" s="1" t="s">
        <v>74</v>
      </c>
      <c r="Y497" s="1" t="s">
        <v>75</v>
      </c>
      <c r="Z497" s="1" t="s">
        <v>121</v>
      </c>
      <c r="AA497" s="1" t="s">
        <v>1859</v>
      </c>
      <c r="AB497" s="1" t="s">
        <v>75</v>
      </c>
      <c r="AC497" s="1" t="s">
        <v>58</v>
      </c>
      <c r="AD497" s="1" t="s">
        <v>75</v>
      </c>
      <c r="AE497" s="1" t="s">
        <v>78</v>
      </c>
      <c r="AF497" s="1" t="s">
        <v>75</v>
      </c>
      <c r="AG497" s="1" t="s">
        <v>78</v>
      </c>
      <c r="AH497" s="1" t="s">
        <v>58</v>
      </c>
      <c r="AI497" s="1" t="s">
        <v>58</v>
      </c>
      <c r="AJ497" s="1" t="s">
        <v>58</v>
      </c>
      <c r="AK497" s="1">
        <v>8</v>
      </c>
      <c r="AL497" s="1" t="s">
        <v>133</v>
      </c>
      <c r="AM497" s="1" t="s">
        <v>58</v>
      </c>
      <c r="AN497" s="1" t="s">
        <v>191</v>
      </c>
      <c r="AO497" s="1" t="s">
        <v>58</v>
      </c>
      <c r="AP497" s="1" t="s">
        <v>191</v>
      </c>
      <c r="AQ497" s="1">
        <v>5</v>
      </c>
      <c r="AR497" s="1" t="s">
        <v>214</v>
      </c>
      <c r="AS497" s="1" t="s">
        <v>83</v>
      </c>
      <c r="AT497" s="1" t="s">
        <v>106</v>
      </c>
      <c r="AU497" s="1" t="s">
        <v>2886</v>
      </c>
      <c r="AV497" s="1" t="s">
        <v>58</v>
      </c>
      <c r="AW497" s="1" t="s">
        <v>75</v>
      </c>
      <c r="AX497" s="1" t="s">
        <v>248</v>
      </c>
      <c r="AY497" s="1" t="s">
        <v>389</v>
      </c>
      <c r="AZ497" s="1" t="s">
        <v>185</v>
      </c>
      <c r="BA497" s="1" t="s">
        <v>128</v>
      </c>
      <c r="BB497" s="1" t="s">
        <v>75</v>
      </c>
      <c r="BC497" s="1" t="s">
        <v>58</v>
      </c>
      <c r="BD497" s="1" t="s">
        <v>2885</v>
      </c>
      <c r="BE497" s="1" t="s">
        <v>58</v>
      </c>
      <c r="BG497" s="8" t="s">
        <v>4402</v>
      </c>
      <c r="BH497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4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98" spans="1:61" ht="13" x14ac:dyDescent="0.3">
      <c r="A498" s="3">
        <v>45317.603215300929</v>
      </c>
      <c r="B498" s="1" t="s">
        <v>58</v>
      </c>
      <c r="C498" s="1" t="s">
        <v>486</v>
      </c>
      <c r="D498" s="1" t="s">
        <v>2884</v>
      </c>
      <c r="E498" s="1">
        <v>57</v>
      </c>
      <c r="F498" s="1" t="s">
        <v>527</v>
      </c>
      <c r="G498" s="1" t="s">
        <v>62</v>
      </c>
      <c r="H498" s="1" t="s">
        <v>1097</v>
      </c>
      <c r="I498" s="1" t="s">
        <v>64</v>
      </c>
      <c r="J498" s="1" t="s">
        <v>114</v>
      </c>
      <c r="K498" s="1" t="s">
        <v>58</v>
      </c>
      <c r="L498" s="1">
        <v>2</v>
      </c>
      <c r="M498" s="1" t="s">
        <v>141</v>
      </c>
      <c r="N498" s="1" t="s">
        <v>262</v>
      </c>
      <c r="O498" s="1" t="s">
        <v>152</v>
      </c>
      <c r="P498" s="1" t="s">
        <v>2883</v>
      </c>
      <c r="Q498" s="1" t="s">
        <v>2882</v>
      </c>
      <c r="S498" s="1" t="s">
        <v>118</v>
      </c>
      <c r="T498" s="1">
        <v>0</v>
      </c>
      <c r="U498" s="1" t="s">
        <v>2881</v>
      </c>
      <c r="V498" s="1" t="s">
        <v>154</v>
      </c>
      <c r="W498" s="1" t="s">
        <v>2880</v>
      </c>
      <c r="AA498" s="1" t="s">
        <v>2879</v>
      </c>
      <c r="AD498" s="1" t="s">
        <v>75</v>
      </c>
      <c r="AE498" s="1" t="s">
        <v>78</v>
      </c>
      <c r="AF498" s="1" t="s">
        <v>75</v>
      </c>
      <c r="AG498" s="1" t="s">
        <v>78</v>
      </c>
      <c r="AH498" s="1" t="s">
        <v>75</v>
      </c>
      <c r="AI498" s="1" t="s">
        <v>75</v>
      </c>
      <c r="AK498" s="1" t="s">
        <v>2879</v>
      </c>
      <c r="AL498" s="1" t="s">
        <v>2879</v>
      </c>
      <c r="AM498" s="1" t="s">
        <v>58</v>
      </c>
      <c r="AN498" s="1" t="s">
        <v>82</v>
      </c>
      <c r="AO498" s="1" t="s">
        <v>58</v>
      </c>
      <c r="AP498" s="1" t="s">
        <v>82</v>
      </c>
      <c r="AQ498" s="1">
        <v>4</v>
      </c>
      <c r="AR498" s="1" t="s">
        <v>155</v>
      </c>
      <c r="AS498" s="1" t="s">
        <v>155</v>
      </c>
      <c r="AT498" s="1" t="s">
        <v>106</v>
      </c>
      <c r="AU498" s="1" t="s">
        <v>86</v>
      </c>
      <c r="AV498" s="1" t="s">
        <v>58</v>
      </c>
      <c r="AW498" s="1" t="s">
        <v>75</v>
      </c>
      <c r="AX498" s="1" t="s">
        <v>248</v>
      </c>
      <c r="AY498" s="1" t="s">
        <v>368</v>
      </c>
      <c r="AZ498" s="1" t="s">
        <v>127</v>
      </c>
      <c r="BA498" s="1" t="s">
        <v>146</v>
      </c>
      <c r="BB498" s="1" t="s">
        <v>75</v>
      </c>
      <c r="BC498" s="1" t="s">
        <v>58</v>
      </c>
      <c r="BD498" s="1" t="s">
        <v>249</v>
      </c>
      <c r="BE498" s="1" t="s">
        <v>58</v>
      </c>
      <c r="BF498" s="1" t="s">
        <v>2878</v>
      </c>
      <c r="BG498" s="8" t="s">
        <v>4402</v>
      </c>
      <c r="BH498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4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499" spans="1:61" ht="13" x14ac:dyDescent="0.3">
      <c r="A499" s="3">
        <v>45317.607102245369</v>
      </c>
      <c r="B499" s="1" t="s">
        <v>58</v>
      </c>
      <c r="C499" s="1" t="s">
        <v>506</v>
      </c>
      <c r="D499" s="1" t="s">
        <v>2877</v>
      </c>
      <c r="E499" s="1">
        <v>34</v>
      </c>
      <c r="F499" s="1" t="s">
        <v>500</v>
      </c>
      <c r="G499" s="1" t="s">
        <v>62</v>
      </c>
      <c r="H499" s="1" t="s">
        <v>952</v>
      </c>
      <c r="I499" s="1" t="s">
        <v>94</v>
      </c>
      <c r="J499" s="1" t="s">
        <v>95</v>
      </c>
      <c r="K499" s="1" t="s">
        <v>58</v>
      </c>
      <c r="L499" s="1">
        <v>2</v>
      </c>
      <c r="M499" s="1" t="s">
        <v>66</v>
      </c>
      <c r="N499" s="1" t="s">
        <v>262</v>
      </c>
      <c r="O499" s="1" t="s">
        <v>152</v>
      </c>
      <c r="P499" s="1" t="s">
        <v>231</v>
      </c>
      <c r="S499" s="1" t="s">
        <v>70</v>
      </c>
      <c r="U499" s="1" t="s">
        <v>71</v>
      </c>
      <c r="V499" s="1" t="s">
        <v>102</v>
      </c>
      <c r="W499" s="1" t="s">
        <v>925</v>
      </c>
      <c r="X499" s="1" t="s">
        <v>104</v>
      </c>
      <c r="Y499" s="1" t="s">
        <v>58</v>
      </c>
      <c r="Z499" s="1" t="s">
        <v>121</v>
      </c>
      <c r="AA499" s="1" t="s">
        <v>77</v>
      </c>
      <c r="AB499" s="1" t="s">
        <v>75</v>
      </c>
      <c r="AC499" s="1" t="s">
        <v>58</v>
      </c>
      <c r="AD499" s="1" t="s">
        <v>75</v>
      </c>
      <c r="AE499" s="1" t="s">
        <v>78</v>
      </c>
      <c r="AF499" s="1" t="s">
        <v>75</v>
      </c>
      <c r="AG499" s="1" t="s">
        <v>78</v>
      </c>
      <c r="AH499" s="1" t="s">
        <v>58</v>
      </c>
      <c r="AI499" s="1" t="s">
        <v>58</v>
      </c>
      <c r="AJ499" s="1" t="s">
        <v>58</v>
      </c>
      <c r="AK499" s="1">
        <v>7</v>
      </c>
      <c r="AL499" s="1" t="s">
        <v>283</v>
      </c>
      <c r="AM499" s="1" t="s">
        <v>58</v>
      </c>
      <c r="AN499" s="1" t="s">
        <v>82</v>
      </c>
      <c r="AO499" s="1" t="s">
        <v>58</v>
      </c>
      <c r="AP499" s="1" t="s">
        <v>82</v>
      </c>
      <c r="AQ499" s="1">
        <v>4</v>
      </c>
      <c r="AR499" s="1" t="s">
        <v>155</v>
      </c>
      <c r="AS499" s="1" t="s">
        <v>155</v>
      </c>
      <c r="AT499" s="1" t="s">
        <v>106</v>
      </c>
      <c r="AU499" s="1" t="s">
        <v>86</v>
      </c>
      <c r="AV499" s="1" t="s">
        <v>75</v>
      </c>
      <c r="AW499" s="1" t="s">
        <v>75</v>
      </c>
      <c r="AX499" s="1" t="s">
        <v>87</v>
      </c>
      <c r="AY499" s="1" t="s">
        <v>2876</v>
      </c>
      <c r="BB499" s="1" t="s">
        <v>75</v>
      </c>
      <c r="BC499" s="1" t="s">
        <v>58</v>
      </c>
      <c r="BD499" s="1" t="s">
        <v>2875</v>
      </c>
      <c r="BE499" s="1" t="s">
        <v>58</v>
      </c>
      <c r="BF499" s="1" t="s">
        <v>2874</v>
      </c>
      <c r="BG499" s="8" t="s">
        <v>4402</v>
      </c>
      <c r="BH499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4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0" spans="1:61" ht="13" x14ac:dyDescent="0.3">
      <c r="A500" s="3">
        <v>45317.610062476851</v>
      </c>
      <c r="B500" s="1" t="s">
        <v>58</v>
      </c>
      <c r="C500" s="1" t="s">
        <v>475</v>
      </c>
      <c r="D500" s="1" t="s">
        <v>2873</v>
      </c>
      <c r="E500" s="1">
        <v>65</v>
      </c>
      <c r="F500" s="1" t="s">
        <v>1788</v>
      </c>
      <c r="G500" s="1" t="s">
        <v>62</v>
      </c>
      <c r="H500" s="1" t="s">
        <v>1787</v>
      </c>
      <c r="I500" s="1" t="s">
        <v>64</v>
      </c>
      <c r="J500" s="1" t="s">
        <v>140</v>
      </c>
      <c r="K500" s="1" t="s">
        <v>58</v>
      </c>
      <c r="L500" s="1">
        <v>2</v>
      </c>
      <c r="M500" s="1" t="s">
        <v>66</v>
      </c>
      <c r="N500" s="1" t="s">
        <v>67</v>
      </c>
      <c r="O500" s="1" t="s">
        <v>152</v>
      </c>
      <c r="P500" s="1" t="s">
        <v>2247</v>
      </c>
      <c r="S500" s="1" t="s">
        <v>118</v>
      </c>
      <c r="T500" s="1">
        <v>1</v>
      </c>
      <c r="U500" s="1" t="s">
        <v>183</v>
      </c>
      <c r="V500" s="1" t="s">
        <v>102</v>
      </c>
      <c r="W500" s="1" t="s">
        <v>453</v>
      </c>
      <c r="X500" s="1" t="s">
        <v>104</v>
      </c>
      <c r="Y500" s="1" t="s">
        <v>75</v>
      </c>
      <c r="Z500" s="1" t="s">
        <v>121</v>
      </c>
      <c r="AA500" s="1" t="s">
        <v>2655</v>
      </c>
      <c r="AB500" s="1" t="s">
        <v>58</v>
      </c>
      <c r="AC500" s="1" t="s">
        <v>58</v>
      </c>
      <c r="AD500" s="1" t="s">
        <v>75</v>
      </c>
      <c r="AE500" s="1" t="s">
        <v>78</v>
      </c>
      <c r="AF500" s="1" t="s">
        <v>58</v>
      </c>
      <c r="AG500" s="1" t="s">
        <v>78</v>
      </c>
      <c r="AH500" s="1" t="s">
        <v>75</v>
      </c>
      <c r="AI500" s="1" t="s">
        <v>75</v>
      </c>
      <c r="AJ500" s="1" t="s">
        <v>58</v>
      </c>
      <c r="AK500" s="1">
        <v>10</v>
      </c>
      <c r="AL500" s="1" t="s">
        <v>124</v>
      </c>
      <c r="AM500" s="1" t="s">
        <v>58</v>
      </c>
      <c r="AN500" s="1" t="s">
        <v>81</v>
      </c>
      <c r="AO500" s="1" t="s">
        <v>58</v>
      </c>
      <c r="AP500" s="1" t="s">
        <v>81</v>
      </c>
      <c r="AQ500" s="1">
        <v>5</v>
      </c>
      <c r="AR500" s="1" t="s">
        <v>83</v>
      </c>
      <c r="AS500" s="1" t="s">
        <v>83</v>
      </c>
      <c r="AT500" s="1" t="s">
        <v>85</v>
      </c>
      <c r="AU500" s="1" t="s">
        <v>86</v>
      </c>
      <c r="AV500" s="1" t="s">
        <v>75</v>
      </c>
      <c r="AW500" s="1" t="s">
        <v>75</v>
      </c>
      <c r="AX500" s="1" t="s">
        <v>87</v>
      </c>
      <c r="AY500" s="1" t="s">
        <v>1757</v>
      </c>
      <c r="AZ500" s="1" t="s">
        <v>172</v>
      </c>
      <c r="BA500" s="1" t="s">
        <v>172</v>
      </c>
      <c r="BB500" s="1" t="s">
        <v>75</v>
      </c>
      <c r="BC500" s="1" t="s">
        <v>58</v>
      </c>
      <c r="BD500" s="1" t="s">
        <v>148</v>
      </c>
      <c r="BE500" s="1" t="s">
        <v>75</v>
      </c>
      <c r="BG500" s="8" t="s">
        <v>4402</v>
      </c>
      <c r="BH500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5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1" spans="1:61" ht="13" x14ac:dyDescent="0.3">
      <c r="A501" s="3">
        <v>45317.610481296295</v>
      </c>
      <c r="B501" s="1" t="s">
        <v>58</v>
      </c>
      <c r="C501" s="1" t="s">
        <v>575</v>
      </c>
      <c r="D501" s="1" t="s">
        <v>2872</v>
      </c>
      <c r="E501" s="1">
        <v>45</v>
      </c>
      <c r="F501" s="1" t="s">
        <v>508</v>
      </c>
      <c r="G501" s="1" t="s">
        <v>62</v>
      </c>
      <c r="H501" s="1" t="s">
        <v>2872</v>
      </c>
      <c r="I501" s="1" t="s">
        <v>94</v>
      </c>
      <c r="J501" s="1" t="s">
        <v>95</v>
      </c>
      <c r="K501" s="1" t="s">
        <v>58</v>
      </c>
      <c r="L501" s="1">
        <v>1</v>
      </c>
      <c r="M501" s="1" t="s">
        <v>141</v>
      </c>
      <c r="N501" s="1" t="s">
        <v>67</v>
      </c>
      <c r="O501" s="1" t="s">
        <v>98</v>
      </c>
      <c r="S501" s="1" t="s">
        <v>99</v>
      </c>
      <c r="T501" s="1">
        <v>0</v>
      </c>
      <c r="U501" s="1" t="s">
        <v>71</v>
      </c>
      <c r="V501" s="1" t="s">
        <v>119</v>
      </c>
      <c r="X501" s="1" t="s">
        <v>74</v>
      </c>
      <c r="Y501" s="1" t="s">
        <v>75</v>
      </c>
      <c r="Z501" s="1" t="s">
        <v>76</v>
      </c>
      <c r="AA501" s="1" t="s">
        <v>77</v>
      </c>
      <c r="AB501" s="1" t="s">
        <v>75</v>
      </c>
      <c r="AC501" s="1" t="s">
        <v>58</v>
      </c>
      <c r="AD501" s="1" t="s">
        <v>75</v>
      </c>
      <c r="AE501" s="1" t="s">
        <v>78</v>
      </c>
      <c r="AF501" s="1" t="s">
        <v>58</v>
      </c>
      <c r="AG501" s="1" t="s">
        <v>143</v>
      </c>
      <c r="AH501" s="1" t="s">
        <v>58</v>
      </c>
      <c r="AI501" s="1" t="s">
        <v>58</v>
      </c>
      <c r="AJ501" s="1" t="s">
        <v>58</v>
      </c>
      <c r="AK501" s="1">
        <v>48</v>
      </c>
      <c r="AL501" s="1" t="s">
        <v>105</v>
      </c>
      <c r="AM501" s="1" t="s">
        <v>58</v>
      </c>
      <c r="AN501" s="1" t="s">
        <v>191</v>
      </c>
      <c r="AO501" s="1" t="s">
        <v>58</v>
      </c>
      <c r="AP501" s="1" t="s">
        <v>82</v>
      </c>
      <c r="AQ501" s="1">
        <v>5</v>
      </c>
      <c r="AR501" s="1" t="s">
        <v>83</v>
      </c>
      <c r="AS501" s="1" t="s">
        <v>83</v>
      </c>
      <c r="AT501" s="1" t="s">
        <v>106</v>
      </c>
      <c r="AU501" s="1" t="s">
        <v>125</v>
      </c>
      <c r="AV501" s="1" t="s">
        <v>75</v>
      </c>
      <c r="AW501" s="1" t="s">
        <v>75</v>
      </c>
      <c r="AX501" s="1" t="s">
        <v>87</v>
      </c>
      <c r="AY501" s="1" t="s">
        <v>157</v>
      </c>
      <c r="AZ501" s="1" t="s">
        <v>185</v>
      </c>
      <c r="BA501" s="1" t="s">
        <v>146</v>
      </c>
      <c r="BB501" s="1" t="s">
        <v>75</v>
      </c>
      <c r="BC501" s="1" t="s">
        <v>58</v>
      </c>
      <c r="BD501" s="1" t="s">
        <v>2871</v>
      </c>
      <c r="BE501" s="1" t="s">
        <v>58</v>
      </c>
      <c r="BG501" s="8" t="s">
        <v>4402</v>
      </c>
      <c r="BH501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5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2" spans="1:61" ht="13" x14ac:dyDescent="0.3">
      <c r="A502" s="3">
        <v>45317.614724976855</v>
      </c>
      <c r="B502" s="1" t="s">
        <v>58</v>
      </c>
      <c r="C502" s="1" t="s">
        <v>506</v>
      </c>
      <c r="D502" s="1" t="s">
        <v>2870</v>
      </c>
      <c r="E502" s="1">
        <v>54</v>
      </c>
      <c r="F502" s="1" t="s">
        <v>522</v>
      </c>
      <c r="G502" s="1" t="s">
        <v>62</v>
      </c>
      <c r="H502" s="1" t="s">
        <v>1773</v>
      </c>
      <c r="I502" s="1" t="s">
        <v>94</v>
      </c>
      <c r="J502" s="1" t="s">
        <v>95</v>
      </c>
      <c r="K502" s="1" t="s">
        <v>58</v>
      </c>
      <c r="L502" s="1">
        <v>2</v>
      </c>
      <c r="M502" s="1" t="s">
        <v>141</v>
      </c>
      <c r="N502" s="1" t="s">
        <v>67</v>
      </c>
      <c r="O502" s="1" t="s">
        <v>98</v>
      </c>
      <c r="S502" s="1" t="s">
        <v>70</v>
      </c>
      <c r="U502" s="1" t="s">
        <v>71</v>
      </c>
      <c r="V502" s="1" t="s">
        <v>102</v>
      </c>
      <c r="W502" s="1" t="s">
        <v>1450</v>
      </c>
      <c r="X502" s="1" t="s">
        <v>74</v>
      </c>
      <c r="Y502" s="1" t="s">
        <v>75</v>
      </c>
      <c r="Z502" s="1" t="s">
        <v>121</v>
      </c>
      <c r="AA502" s="1" t="s">
        <v>77</v>
      </c>
      <c r="AB502" s="1" t="s">
        <v>75</v>
      </c>
      <c r="AC502" s="1" t="s">
        <v>58</v>
      </c>
      <c r="AD502" s="1" t="s">
        <v>75</v>
      </c>
      <c r="AE502" s="1" t="s">
        <v>78</v>
      </c>
      <c r="AF502" s="1" t="s">
        <v>75</v>
      </c>
      <c r="AG502" s="1" t="s">
        <v>78</v>
      </c>
      <c r="AH502" s="1" t="s">
        <v>58</v>
      </c>
      <c r="AI502" s="1" t="s">
        <v>58</v>
      </c>
      <c r="AJ502" s="1" t="s">
        <v>58</v>
      </c>
      <c r="AK502" s="1">
        <v>15</v>
      </c>
      <c r="AL502" s="1" t="s">
        <v>105</v>
      </c>
      <c r="AM502" s="1" t="s">
        <v>58</v>
      </c>
      <c r="AN502" s="1" t="s">
        <v>191</v>
      </c>
      <c r="AO502" s="1" t="s">
        <v>58</v>
      </c>
      <c r="AP502" s="1" t="s">
        <v>191</v>
      </c>
      <c r="AQ502" s="1">
        <v>5</v>
      </c>
      <c r="AR502" s="1" t="s">
        <v>214</v>
      </c>
      <c r="AS502" s="1" t="s">
        <v>214</v>
      </c>
      <c r="AT502" s="1" t="s">
        <v>106</v>
      </c>
      <c r="AU502" s="1" t="s">
        <v>86</v>
      </c>
      <c r="AV502" s="1" t="s">
        <v>58</v>
      </c>
      <c r="AW502" s="1" t="s">
        <v>75</v>
      </c>
      <c r="AX502" s="1" t="s">
        <v>198</v>
      </c>
      <c r="AY502" s="1" t="s">
        <v>2587</v>
      </c>
      <c r="AZ502" s="1" t="s">
        <v>146</v>
      </c>
      <c r="BB502" s="1" t="s">
        <v>58</v>
      </c>
      <c r="BC502" s="1" t="s">
        <v>58</v>
      </c>
      <c r="BD502" s="1" t="s">
        <v>2869</v>
      </c>
      <c r="BE502" s="1" t="s">
        <v>58</v>
      </c>
      <c r="BF502" s="1" t="s">
        <v>2868</v>
      </c>
      <c r="BG502" s="8" t="s">
        <v>4402</v>
      </c>
      <c r="BH502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5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3" spans="1:61" ht="13" x14ac:dyDescent="0.3">
      <c r="A503" s="3">
        <v>45317.617677604168</v>
      </c>
      <c r="B503" s="1" t="s">
        <v>58</v>
      </c>
      <c r="C503" s="1" t="s">
        <v>475</v>
      </c>
      <c r="D503" s="1" t="s">
        <v>2867</v>
      </c>
      <c r="E503" s="1">
        <v>36</v>
      </c>
      <c r="F503" s="1" t="s">
        <v>571</v>
      </c>
      <c r="G503" s="1" t="s">
        <v>62</v>
      </c>
      <c r="H503" s="1" t="s">
        <v>1666</v>
      </c>
      <c r="I503" s="1" t="s">
        <v>64</v>
      </c>
      <c r="J503" s="1" t="s">
        <v>114</v>
      </c>
      <c r="K503" s="1" t="s">
        <v>75</v>
      </c>
      <c r="L503" s="1">
        <v>1</v>
      </c>
      <c r="M503" s="1" t="s">
        <v>66</v>
      </c>
      <c r="N503" s="1" t="s">
        <v>67</v>
      </c>
      <c r="O503" s="1" t="s">
        <v>152</v>
      </c>
      <c r="P503" s="1" t="s">
        <v>865</v>
      </c>
      <c r="S503" s="1" t="s">
        <v>118</v>
      </c>
      <c r="T503" s="1">
        <v>1</v>
      </c>
      <c r="U503" s="1" t="s">
        <v>71</v>
      </c>
      <c r="V503" s="1" t="s">
        <v>119</v>
      </c>
      <c r="W503" s="1" t="s">
        <v>103</v>
      </c>
      <c r="X503" s="1" t="s">
        <v>104</v>
      </c>
      <c r="Y503" s="1" t="s">
        <v>75</v>
      </c>
      <c r="Z503" s="1" t="s">
        <v>76</v>
      </c>
      <c r="AA503" s="1" t="s">
        <v>77</v>
      </c>
      <c r="AB503" s="1" t="s">
        <v>75</v>
      </c>
      <c r="AC503" s="1" t="s">
        <v>58</v>
      </c>
      <c r="AD503" s="1" t="s">
        <v>75</v>
      </c>
      <c r="AE503" s="1" t="s">
        <v>78</v>
      </c>
      <c r="AF503" s="1" t="s">
        <v>75</v>
      </c>
      <c r="AG503" s="1" t="s">
        <v>78</v>
      </c>
      <c r="AH503" s="1" t="s">
        <v>75</v>
      </c>
      <c r="AI503" s="1" t="s">
        <v>58</v>
      </c>
      <c r="AJ503" s="1" t="s">
        <v>58</v>
      </c>
      <c r="AK503" s="1">
        <v>25</v>
      </c>
      <c r="AL503" s="1" t="s">
        <v>355</v>
      </c>
      <c r="AM503" s="1" t="s">
        <v>58</v>
      </c>
      <c r="AN503" s="1" t="s">
        <v>82</v>
      </c>
      <c r="AO503" s="1" t="s">
        <v>58</v>
      </c>
      <c r="AP503" s="1" t="s">
        <v>81</v>
      </c>
      <c r="AQ503" s="1">
        <v>5</v>
      </c>
      <c r="AR503" s="1" t="s">
        <v>155</v>
      </c>
      <c r="AS503" s="1" t="s">
        <v>83</v>
      </c>
      <c r="AT503" s="1" t="s">
        <v>106</v>
      </c>
      <c r="AU503" s="1" t="s">
        <v>86</v>
      </c>
      <c r="AV503" s="1" t="s">
        <v>75</v>
      </c>
      <c r="AW503" s="1" t="s">
        <v>75</v>
      </c>
      <c r="AX503" s="1" t="s">
        <v>87</v>
      </c>
      <c r="AY503" s="1" t="s">
        <v>157</v>
      </c>
      <c r="AZ503" s="1" t="s">
        <v>185</v>
      </c>
      <c r="BA503" s="1" t="s">
        <v>146</v>
      </c>
      <c r="BB503" s="1" t="s">
        <v>75</v>
      </c>
      <c r="BC503" s="1" t="s">
        <v>58</v>
      </c>
      <c r="BD503" s="1" t="s">
        <v>160</v>
      </c>
      <c r="BE503" s="1" t="s">
        <v>58</v>
      </c>
      <c r="BG503" s="8" t="s">
        <v>4402</v>
      </c>
      <c r="BH503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5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4" spans="1:61" ht="13" x14ac:dyDescent="0.3">
      <c r="A504" s="3">
        <v>45317.623461122683</v>
      </c>
      <c r="B504" s="1" t="s">
        <v>58</v>
      </c>
      <c r="C504" s="1" t="s">
        <v>589</v>
      </c>
      <c r="D504" s="1" t="s">
        <v>2866</v>
      </c>
      <c r="E504" s="1">
        <v>57</v>
      </c>
      <c r="F504" s="1" t="s">
        <v>1013</v>
      </c>
      <c r="G504" s="1" t="s">
        <v>62</v>
      </c>
      <c r="H504" s="1" t="s">
        <v>2865</v>
      </c>
      <c r="I504" s="1" t="s">
        <v>64</v>
      </c>
      <c r="J504" s="1" t="s">
        <v>95</v>
      </c>
      <c r="K504" s="1" t="s">
        <v>58</v>
      </c>
      <c r="L504" s="1">
        <v>2</v>
      </c>
      <c r="M504" s="1" t="s">
        <v>151</v>
      </c>
      <c r="N504" s="1" t="s">
        <v>2864</v>
      </c>
      <c r="O504" s="1" t="s">
        <v>98</v>
      </c>
      <c r="P504" s="1" t="s">
        <v>290</v>
      </c>
      <c r="Q504" s="1" t="s">
        <v>290</v>
      </c>
      <c r="R504" s="1" t="s">
        <v>290</v>
      </c>
      <c r="S504" s="1" t="s">
        <v>118</v>
      </c>
      <c r="T504" s="1">
        <v>0</v>
      </c>
      <c r="U504" s="1" t="s">
        <v>183</v>
      </c>
      <c r="V504" s="1" t="s">
        <v>102</v>
      </c>
      <c r="W504" s="1" t="s">
        <v>598</v>
      </c>
      <c r="Y504" s="1" t="s">
        <v>75</v>
      </c>
      <c r="Z504" s="1" t="s">
        <v>121</v>
      </c>
      <c r="AA504" s="1" t="s">
        <v>77</v>
      </c>
      <c r="AB504" s="1" t="s">
        <v>58</v>
      </c>
      <c r="AC504" s="1" t="s">
        <v>58</v>
      </c>
      <c r="AD504" s="1" t="s">
        <v>75</v>
      </c>
      <c r="AE504" s="1" t="s">
        <v>122</v>
      </c>
      <c r="AF504" s="1" t="s">
        <v>75</v>
      </c>
      <c r="AG504" s="1" t="s">
        <v>78</v>
      </c>
      <c r="AH504" s="1" t="s">
        <v>58</v>
      </c>
      <c r="AI504" s="1" t="s">
        <v>75</v>
      </c>
      <c r="AJ504" s="1" t="s">
        <v>75</v>
      </c>
      <c r="AK504" s="1">
        <v>90</v>
      </c>
      <c r="AL504" s="1" t="s">
        <v>80</v>
      </c>
      <c r="AM504" s="1" t="s">
        <v>58</v>
      </c>
      <c r="AN504" s="1" t="s">
        <v>191</v>
      </c>
      <c r="AO504" s="1" t="s">
        <v>58</v>
      </c>
      <c r="AP504" s="1" t="s">
        <v>191</v>
      </c>
      <c r="AQ504" s="1">
        <v>5</v>
      </c>
      <c r="AR504" s="1" t="s">
        <v>214</v>
      </c>
      <c r="AS504" s="1" t="s">
        <v>83</v>
      </c>
      <c r="AT504" s="1" t="s">
        <v>106</v>
      </c>
      <c r="AU504" s="1" t="s">
        <v>197</v>
      </c>
      <c r="AV504" s="1" t="s">
        <v>75</v>
      </c>
      <c r="AW504" s="1" t="s">
        <v>75</v>
      </c>
      <c r="AX504" s="1" t="s">
        <v>248</v>
      </c>
      <c r="AY504" s="1" t="s">
        <v>207</v>
      </c>
      <c r="AZ504" s="1" t="s">
        <v>872</v>
      </c>
      <c r="BA504" s="1" t="s">
        <v>146</v>
      </c>
      <c r="BB504" s="1" t="s">
        <v>75</v>
      </c>
      <c r="BC504" s="1" t="s">
        <v>58</v>
      </c>
      <c r="BD504" s="1" t="s">
        <v>173</v>
      </c>
      <c r="BE504" s="1" t="s">
        <v>58</v>
      </c>
      <c r="BG504" s="8" t="s">
        <v>4402</v>
      </c>
      <c r="BH504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5" spans="1:61" ht="13" x14ac:dyDescent="0.3">
      <c r="A505" s="3">
        <v>45317.625477395835</v>
      </c>
      <c r="B505" s="1" t="s">
        <v>58</v>
      </c>
      <c r="C505" s="1" t="s">
        <v>486</v>
      </c>
      <c r="D505" s="1" t="s">
        <v>2863</v>
      </c>
      <c r="E505" s="1">
        <v>48</v>
      </c>
      <c r="F505" s="1" t="s">
        <v>527</v>
      </c>
      <c r="G505" s="1" t="s">
        <v>62</v>
      </c>
      <c r="H505" s="1" t="s">
        <v>1097</v>
      </c>
      <c r="I505" s="1" t="s">
        <v>64</v>
      </c>
      <c r="J505" s="1" t="s">
        <v>114</v>
      </c>
      <c r="K505" s="1" t="s">
        <v>58</v>
      </c>
      <c r="L505" s="1" t="s">
        <v>96</v>
      </c>
      <c r="M505" s="1" t="s">
        <v>141</v>
      </c>
      <c r="N505" s="1" t="s">
        <v>67</v>
      </c>
      <c r="O505" s="1" t="s">
        <v>98</v>
      </c>
      <c r="S505" s="1" t="s">
        <v>118</v>
      </c>
      <c r="T505" s="1">
        <v>0</v>
      </c>
      <c r="U505" s="1" t="s">
        <v>71</v>
      </c>
      <c r="V505" s="1" t="s">
        <v>102</v>
      </c>
      <c r="W505" s="1" t="s">
        <v>103</v>
      </c>
      <c r="X505" s="1" t="s">
        <v>74</v>
      </c>
      <c r="Y505" s="1" t="s">
        <v>58</v>
      </c>
      <c r="Z505" s="1" t="s">
        <v>121</v>
      </c>
      <c r="AA505" s="1" t="s">
        <v>299</v>
      </c>
      <c r="AB505" s="1" t="s">
        <v>75</v>
      </c>
      <c r="AC505" s="1" t="s">
        <v>58</v>
      </c>
      <c r="AD505" s="1" t="s">
        <v>75</v>
      </c>
      <c r="AE505" s="1" t="s">
        <v>78</v>
      </c>
      <c r="AF505" s="1" t="s">
        <v>58</v>
      </c>
      <c r="AG505" s="1" t="s">
        <v>143</v>
      </c>
      <c r="AH505" s="1" t="s">
        <v>58</v>
      </c>
      <c r="AI505" s="1" t="s">
        <v>58</v>
      </c>
      <c r="AJ505" s="1" t="s">
        <v>58</v>
      </c>
      <c r="AK505" s="1" t="s">
        <v>2862</v>
      </c>
      <c r="AL505" s="1" t="s">
        <v>124</v>
      </c>
      <c r="AM505" s="1" t="s">
        <v>58</v>
      </c>
      <c r="AN505" s="1" t="s">
        <v>81</v>
      </c>
      <c r="AO505" s="1" t="s">
        <v>58</v>
      </c>
      <c r="AP505" s="1" t="s">
        <v>81</v>
      </c>
      <c r="AQ505" s="1">
        <v>3</v>
      </c>
      <c r="AR505" s="1" t="s">
        <v>83</v>
      </c>
      <c r="AS505" s="1" t="s">
        <v>83</v>
      </c>
      <c r="AT505" s="1" t="s">
        <v>106</v>
      </c>
      <c r="AU505" s="1" t="s">
        <v>2861</v>
      </c>
      <c r="AV505" s="1" t="s">
        <v>75</v>
      </c>
      <c r="AW505" s="1" t="s">
        <v>75</v>
      </c>
      <c r="AX505" s="1" t="s">
        <v>87</v>
      </c>
      <c r="AY505" s="1" t="s">
        <v>2860</v>
      </c>
      <c r="AZ505" s="1" t="s">
        <v>2860</v>
      </c>
      <c r="BA505" s="1" t="s">
        <v>2860</v>
      </c>
      <c r="BB505" s="1" t="s">
        <v>75</v>
      </c>
      <c r="BC505" s="1" t="s">
        <v>58</v>
      </c>
      <c r="BD505" s="1" t="s">
        <v>148</v>
      </c>
      <c r="BE505" s="1" t="s">
        <v>58</v>
      </c>
      <c r="BF505" s="1" t="s">
        <v>2859</v>
      </c>
      <c r="BG505" s="8" t="s">
        <v>4402</v>
      </c>
      <c r="BH505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5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6" spans="1:61" ht="13" x14ac:dyDescent="0.3">
      <c r="A506" s="3">
        <v>45317.625665185187</v>
      </c>
      <c r="B506" s="1" t="s">
        <v>58</v>
      </c>
      <c r="C506" s="1" t="s">
        <v>506</v>
      </c>
      <c r="D506" s="1" t="s">
        <v>2858</v>
      </c>
      <c r="E506" s="1">
        <v>51</v>
      </c>
      <c r="F506" s="1" t="s">
        <v>869</v>
      </c>
      <c r="G506" s="1" t="s">
        <v>62</v>
      </c>
      <c r="H506" s="1" t="s">
        <v>870</v>
      </c>
      <c r="I506" s="1" t="s">
        <v>64</v>
      </c>
      <c r="J506" s="1" t="s">
        <v>114</v>
      </c>
      <c r="K506" s="1" t="s">
        <v>58</v>
      </c>
      <c r="L506" s="1">
        <v>1</v>
      </c>
      <c r="M506" s="1" t="s">
        <v>151</v>
      </c>
      <c r="N506" s="1" t="s">
        <v>67</v>
      </c>
      <c r="O506" s="1" t="s">
        <v>98</v>
      </c>
      <c r="S506" s="1" t="s">
        <v>118</v>
      </c>
      <c r="T506" s="1">
        <v>0</v>
      </c>
      <c r="U506" s="1" t="s">
        <v>71</v>
      </c>
      <c r="V506" s="1" t="s">
        <v>119</v>
      </c>
      <c r="W506" s="1" t="s">
        <v>103</v>
      </c>
      <c r="X506" s="1" t="s">
        <v>74</v>
      </c>
      <c r="Y506" s="1" t="s">
        <v>75</v>
      </c>
      <c r="Z506" s="1" t="s">
        <v>121</v>
      </c>
      <c r="AA506" s="1" t="s">
        <v>1814</v>
      </c>
      <c r="AB506" s="1" t="s">
        <v>58</v>
      </c>
      <c r="AC506" s="1" t="s">
        <v>75</v>
      </c>
      <c r="AD506" s="1" t="s">
        <v>58</v>
      </c>
      <c r="AE506" s="1" t="s">
        <v>143</v>
      </c>
      <c r="AF506" s="1" t="s">
        <v>75</v>
      </c>
      <c r="AG506" s="1" t="s">
        <v>78</v>
      </c>
      <c r="AH506" s="1" t="s">
        <v>58</v>
      </c>
      <c r="AI506" s="1" t="s">
        <v>75</v>
      </c>
      <c r="AJ506" s="1" t="s">
        <v>58</v>
      </c>
      <c r="AK506" s="1">
        <v>15</v>
      </c>
      <c r="AL506" s="1" t="s">
        <v>124</v>
      </c>
      <c r="AM506" s="1" t="s">
        <v>58</v>
      </c>
      <c r="AN506" s="1" t="s">
        <v>82</v>
      </c>
      <c r="AO506" s="1" t="s">
        <v>58</v>
      </c>
      <c r="AP506" s="1" t="s">
        <v>82</v>
      </c>
      <c r="AQ506" s="1">
        <v>5</v>
      </c>
      <c r="AR506" s="1" t="s">
        <v>214</v>
      </c>
      <c r="AS506" s="1" t="s">
        <v>214</v>
      </c>
      <c r="AT506" s="1" t="s">
        <v>85</v>
      </c>
      <c r="AU506" s="1" t="s">
        <v>86</v>
      </c>
      <c r="AV506" s="1" t="s">
        <v>75</v>
      </c>
      <c r="AW506" s="1" t="s">
        <v>75</v>
      </c>
      <c r="AX506" s="1" t="s">
        <v>87</v>
      </c>
      <c r="AY506" s="1" t="s">
        <v>389</v>
      </c>
      <c r="AZ506" s="1" t="s">
        <v>1893</v>
      </c>
      <c r="BB506" s="1" t="s">
        <v>58</v>
      </c>
      <c r="BC506" s="1" t="s">
        <v>58</v>
      </c>
      <c r="BD506" s="1" t="s">
        <v>2857</v>
      </c>
      <c r="BE506" s="1" t="s">
        <v>58</v>
      </c>
      <c r="BF506" s="1" t="s">
        <v>2856</v>
      </c>
      <c r="BG506" s="8" t="s">
        <v>4402</v>
      </c>
      <c r="BH506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5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7" spans="1:61" ht="13" x14ac:dyDescent="0.3">
      <c r="A507" s="3">
        <v>45317.635310995371</v>
      </c>
      <c r="B507" s="1" t="s">
        <v>58</v>
      </c>
      <c r="C507" s="1" t="s">
        <v>575</v>
      </c>
      <c r="D507" s="1" t="s">
        <v>2855</v>
      </c>
      <c r="E507" s="1">
        <v>37</v>
      </c>
      <c r="F507" s="1" t="s">
        <v>555</v>
      </c>
      <c r="G507" s="1" t="s">
        <v>62</v>
      </c>
      <c r="H507" s="1" t="s">
        <v>780</v>
      </c>
      <c r="I507" s="1" t="s">
        <v>64</v>
      </c>
      <c r="J507" s="1" t="s">
        <v>114</v>
      </c>
      <c r="K507" s="1" t="s">
        <v>75</v>
      </c>
      <c r="M507" s="1" t="s">
        <v>141</v>
      </c>
      <c r="N507" s="1" t="s">
        <v>601</v>
      </c>
      <c r="O507" s="1" t="s">
        <v>152</v>
      </c>
      <c r="P507" s="1" t="s">
        <v>1499</v>
      </c>
      <c r="S507" s="1" t="s">
        <v>118</v>
      </c>
      <c r="T507" s="1">
        <v>0</v>
      </c>
      <c r="U507" s="1" t="s">
        <v>71</v>
      </c>
      <c r="V507" s="1" t="s">
        <v>119</v>
      </c>
      <c r="W507" s="1" t="s">
        <v>176</v>
      </c>
      <c r="Y507" s="1" t="s">
        <v>75</v>
      </c>
      <c r="Z507" s="1" t="s">
        <v>121</v>
      </c>
      <c r="AA507" s="1" t="s">
        <v>190</v>
      </c>
      <c r="AB507" s="1" t="s">
        <v>58</v>
      </c>
      <c r="AC507" s="1" t="s">
        <v>58</v>
      </c>
      <c r="AE507" s="1" t="s">
        <v>78</v>
      </c>
      <c r="AF507" s="1" t="s">
        <v>58</v>
      </c>
      <c r="AG507" s="1" t="s">
        <v>143</v>
      </c>
      <c r="AH507" s="1" t="s">
        <v>58</v>
      </c>
      <c r="AI507" s="1" t="s">
        <v>58</v>
      </c>
      <c r="AK507" s="1" t="s">
        <v>2854</v>
      </c>
      <c r="AM507" s="1" t="s">
        <v>58</v>
      </c>
      <c r="AO507" s="1" t="s">
        <v>58</v>
      </c>
      <c r="AP507" s="1" t="s">
        <v>191</v>
      </c>
      <c r="AQ507" s="1">
        <v>5</v>
      </c>
      <c r="AR507" s="1" t="s">
        <v>155</v>
      </c>
      <c r="AS507" s="1" t="s">
        <v>155</v>
      </c>
      <c r="AT507" s="1" t="s">
        <v>85</v>
      </c>
      <c r="AU507" s="1" t="s">
        <v>107</v>
      </c>
      <c r="AV507" s="1" t="s">
        <v>58</v>
      </c>
      <c r="AW507" s="1" t="s">
        <v>75</v>
      </c>
      <c r="AX507" s="1" t="s">
        <v>248</v>
      </c>
      <c r="AY507" s="1" t="s">
        <v>126</v>
      </c>
      <c r="BB507" s="1" t="s">
        <v>75</v>
      </c>
      <c r="BC507" s="1" t="s">
        <v>58</v>
      </c>
      <c r="BD507" s="1" t="s">
        <v>2853</v>
      </c>
      <c r="BE507" s="1" t="s">
        <v>58</v>
      </c>
      <c r="BG507" s="8" t="s">
        <v>4402</v>
      </c>
      <c r="BH507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5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8" spans="1:61" ht="13" x14ac:dyDescent="0.3">
      <c r="A508" s="3">
        <v>45317.635565486111</v>
      </c>
      <c r="B508" s="1" t="s">
        <v>58</v>
      </c>
      <c r="C508" s="1" t="s">
        <v>589</v>
      </c>
      <c r="D508" s="1" t="s">
        <v>2852</v>
      </c>
      <c r="E508" s="1">
        <v>49</v>
      </c>
      <c r="F508" s="1" t="s">
        <v>796</v>
      </c>
      <c r="G508" s="1" t="s">
        <v>62</v>
      </c>
      <c r="H508" s="1" t="s">
        <v>2017</v>
      </c>
      <c r="I508" s="1" t="s">
        <v>94</v>
      </c>
      <c r="J508" s="1" t="s">
        <v>95</v>
      </c>
      <c r="K508" s="1" t="s">
        <v>75</v>
      </c>
      <c r="M508" s="1" t="s">
        <v>141</v>
      </c>
      <c r="N508" s="1" t="s">
        <v>67</v>
      </c>
      <c r="O508" s="1" t="s">
        <v>98</v>
      </c>
      <c r="P508" s="1" t="s">
        <v>75</v>
      </c>
      <c r="Q508" s="1" t="s">
        <v>290</v>
      </c>
      <c r="R508" s="1" t="s">
        <v>2851</v>
      </c>
      <c r="S508" s="1" t="s">
        <v>118</v>
      </c>
      <c r="T508" s="1">
        <v>0</v>
      </c>
      <c r="U508" s="1" t="s">
        <v>71</v>
      </c>
      <c r="V508" s="1" t="s">
        <v>119</v>
      </c>
      <c r="W508" s="1" t="s">
        <v>120</v>
      </c>
      <c r="X508" s="1" t="s">
        <v>74</v>
      </c>
      <c r="Y508" s="1" t="s">
        <v>75</v>
      </c>
      <c r="Z508" s="1" t="s">
        <v>76</v>
      </c>
      <c r="AA508" s="1" t="s">
        <v>77</v>
      </c>
      <c r="AB508" s="1" t="s">
        <v>58</v>
      </c>
      <c r="AC508" s="1" t="s">
        <v>75</v>
      </c>
      <c r="AD508" s="1" t="s">
        <v>75</v>
      </c>
      <c r="AE508" s="1" t="s">
        <v>78</v>
      </c>
      <c r="AF508" s="1" t="s">
        <v>58</v>
      </c>
      <c r="AG508" s="1" t="s">
        <v>143</v>
      </c>
      <c r="AH508" s="1" t="s">
        <v>58</v>
      </c>
      <c r="AI508" s="1" t="s">
        <v>58</v>
      </c>
      <c r="AJ508" s="1" t="s">
        <v>58</v>
      </c>
      <c r="AK508" s="1">
        <v>4</v>
      </c>
      <c r="AL508" s="1" t="s">
        <v>133</v>
      </c>
      <c r="AM508" s="1" t="s">
        <v>58</v>
      </c>
      <c r="AN508" s="1" t="s">
        <v>191</v>
      </c>
      <c r="AO508" s="1" t="s">
        <v>58</v>
      </c>
      <c r="AP508" s="1" t="s">
        <v>191</v>
      </c>
      <c r="AQ508" s="1">
        <v>5</v>
      </c>
      <c r="AR508" s="1" t="s">
        <v>83</v>
      </c>
      <c r="AS508" s="1" t="s">
        <v>83</v>
      </c>
      <c r="AT508" s="1" t="s">
        <v>106</v>
      </c>
      <c r="AU508" s="1" t="s">
        <v>197</v>
      </c>
      <c r="AV508" s="1" t="s">
        <v>75</v>
      </c>
      <c r="AW508" s="1" t="s">
        <v>75</v>
      </c>
      <c r="AX508" s="1" t="s">
        <v>248</v>
      </c>
      <c r="AY508" s="1" t="s">
        <v>389</v>
      </c>
      <c r="AZ508" s="1" t="s">
        <v>127</v>
      </c>
      <c r="BA508" s="1" t="s">
        <v>146</v>
      </c>
      <c r="BB508" s="1" t="s">
        <v>75</v>
      </c>
      <c r="BC508" s="1" t="s">
        <v>58</v>
      </c>
      <c r="BD508" s="1" t="s">
        <v>179</v>
      </c>
      <c r="BE508" s="1" t="s">
        <v>58</v>
      </c>
      <c r="BG508" s="8" t="s">
        <v>4402</v>
      </c>
      <c r="BH508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5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09" spans="1:61" ht="13" x14ac:dyDescent="0.3">
      <c r="A509" s="3">
        <v>45317.647899594907</v>
      </c>
      <c r="B509" s="1" t="s">
        <v>58</v>
      </c>
      <c r="C509" s="1" t="s">
        <v>575</v>
      </c>
      <c r="D509" s="1" t="s">
        <v>2850</v>
      </c>
      <c r="E509" s="1">
        <v>41</v>
      </c>
      <c r="F509" s="1" t="s">
        <v>1013</v>
      </c>
      <c r="G509" s="1" t="s">
        <v>62</v>
      </c>
      <c r="H509" s="1" t="s">
        <v>1116</v>
      </c>
      <c r="I509" s="1" t="s">
        <v>94</v>
      </c>
      <c r="J509" s="1" t="s">
        <v>95</v>
      </c>
      <c r="K509" s="1" t="s">
        <v>58</v>
      </c>
      <c r="L509" s="1">
        <v>2</v>
      </c>
      <c r="M509" s="1" t="s">
        <v>151</v>
      </c>
      <c r="N509" s="1" t="s">
        <v>262</v>
      </c>
      <c r="O509" s="1" t="s">
        <v>152</v>
      </c>
      <c r="P509" s="1" t="s">
        <v>1071</v>
      </c>
      <c r="Q509" s="1" t="s">
        <v>2849</v>
      </c>
      <c r="S509" s="1" t="s">
        <v>70</v>
      </c>
      <c r="T509" s="1">
        <v>0</v>
      </c>
      <c r="U509" s="1" t="s">
        <v>71</v>
      </c>
      <c r="V509" s="1" t="s">
        <v>119</v>
      </c>
      <c r="W509" s="1" t="s">
        <v>120</v>
      </c>
      <c r="X509" s="1" t="s">
        <v>74</v>
      </c>
      <c r="Y509" s="1" t="s">
        <v>75</v>
      </c>
      <c r="Z509" s="1" t="s">
        <v>76</v>
      </c>
      <c r="AA509" s="1" t="s">
        <v>77</v>
      </c>
      <c r="AB509" s="1" t="s">
        <v>75</v>
      </c>
      <c r="AC509" s="1" t="s">
        <v>58</v>
      </c>
      <c r="AD509" s="1" t="s">
        <v>75</v>
      </c>
      <c r="AE509" s="1" t="s">
        <v>78</v>
      </c>
      <c r="AF509" s="1" t="s">
        <v>75</v>
      </c>
      <c r="AG509" s="1" t="s">
        <v>78</v>
      </c>
      <c r="AH509" s="1" t="s">
        <v>58</v>
      </c>
      <c r="AI509" s="1" t="s">
        <v>58</v>
      </c>
      <c r="AJ509" s="1" t="s">
        <v>58</v>
      </c>
      <c r="AK509" s="1">
        <v>1</v>
      </c>
      <c r="AL509" s="1" t="s">
        <v>80</v>
      </c>
      <c r="AM509" s="1" t="s">
        <v>58</v>
      </c>
      <c r="AN509" s="1" t="s">
        <v>191</v>
      </c>
      <c r="AO509" s="1" t="s">
        <v>58</v>
      </c>
      <c r="AP509" s="1" t="s">
        <v>191</v>
      </c>
      <c r="AQ509" s="1">
        <v>4</v>
      </c>
      <c r="AR509" s="1" t="s">
        <v>214</v>
      </c>
      <c r="AS509" s="1" t="s">
        <v>214</v>
      </c>
      <c r="AT509" s="1" t="s">
        <v>106</v>
      </c>
      <c r="AU509" s="1" t="s">
        <v>107</v>
      </c>
      <c r="AV509" s="1" t="s">
        <v>75</v>
      </c>
      <c r="AW509" s="1" t="s">
        <v>75</v>
      </c>
      <c r="AX509" s="1" t="s">
        <v>87</v>
      </c>
      <c r="AY509" s="1" t="s">
        <v>126</v>
      </c>
      <c r="AZ509" s="1" t="s">
        <v>2848</v>
      </c>
      <c r="BA509" s="1" t="s">
        <v>146</v>
      </c>
      <c r="BB509" s="1" t="s">
        <v>75</v>
      </c>
      <c r="BC509" s="1" t="s">
        <v>75</v>
      </c>
      <c r="BD509" s="1" t="s">
        <v>2847</v>
      </c>
      <c r="BE509" s="1" t="s">
        <v>58</v>
      </c>
      <c r="BG509" s="8" t="s">
        <v>4402</v>
      </c>
      <c r="BH509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10" spans="1:61" ht="13" x14ac:dyDescent="0.3">
      <c r="A510" s="3">
        <v>45317.656681111112</v>
      </c>
      <c r="B510" s="1" t="s">
        <v>58</v>
      </c>
      <c r="C510" s="1" t="s">
        <v>589</v>
      </c>
      <c r="D510" s="1" t="s">
        <v>2846</v>
      </c>
      <c r="E510" s="1">
        <v>55</v>
      </c>
      <c r="F510" s="1" t="s">
        <v>796</v>
      </c>
      <c r="G510" s="1" t="s">
        <v>62</v>
      </c>
      <c r="H510" s="1" t="s">
        <v>2845</v>
      </c>
      <c r="I510" s="1" t="s">
        <v>64</v>
      </c>
      <c r="J510" s="1" t="s">
        <v>95</v>
      </c>
      <c r="K510" s="1" t="s">
        <v>75</v>
      </c>
      <c r="M510" s="1" t="s">
        <v>141</v>
      </c>
      <c r="N510" s="1" t="s">
        <v>67</v>
      </c>
      <c r="O510" s="1" t="s">
        <v>152</v>
      </c>
      <c r="P510" s="1" t="s">
        <v>2844</v>
      </c>
      <c r="Q510" s="1" t="s">
        <v>290</v>
      </c>
      <c r="R510" s="1" t="s">
        <v>290</v>
      </c>
      <c r="S510" s="1" t="s">
        <v>118</v>
      </c>
      <c r="T510" s="1">
        <v>0</v>
      </c>
      <c r="U510" s="1" t="s">
        <v>183</v>
      </c>
      <c r="V510" s="1" t="s">
        <v>102</v>
      </c>
      <c r="W510" s="1" t="s">
        <v>103</v>
      </c>
      <c r="X510" s="1" t="s">
        <v>74</v>
      </c>
      <c r="Y510" s="1" t="s">
        <v>75</v>
      </c>
      <c r="Z510" s="1" t="s">
        <v>76</v>
      </c>
      <c r="AA510" s="1" t="s">
        <v>77</v>
      </c>
      <c r="AB510" s="1" t="s">
        <v>58</v>
      </c>
      <c r="AC510" s="1" t="s">
        <v>58</v>
      </c>
      <c r="AD510" s="1" t="s">
        <v>75</v>
      </c>
      <c r="AE510" s="1" t="s">
        <v>122</v>
      </c>
      <c r="AF510" s="1" t="s">
        <v>75</v>
      </c>
      <c r="AG510" s="1" t="s">
        <v>122</v>
      </c>
      <c r="AH510" s="1" t="s">
        <v>75</v>
      </c>
      <c r="AI510" s="1" t="s">
        <v>75</v>
      </c>
      <c r="AJ510" s="1" t="s">
        <v>58</v>
      </c>
      <c r="AK510" s="1">
        <v>4</v>
      </c>
      <c r="AL510" s="1" t="s">
        <v>283</v>
      </c>
      <c r="AM510" s="1" t="s">
        <v>58</v>
      </c>
      <c r="AN510" s="1" t="s">
        <v>82</v>
      </c>
      <c r="AO510" s="1" t="s">
        <v>58</v>
      </c>
      <c r="AP510" s="1" t="s">
        <v>82</v>
      </c>
      <c r="AQ510" s="1">
        <v>5</v>
      </c>
      <c r="AR510" s="1" t="s">
        <v>214</v>
      </c>
      <c r="AS510" s="1" t="s">
        <v>83</v>
      </c>
      <c r="AT510" s="1" t="s">
        <v>106</v>
      </c>
      <c r="AU510" s="1" t="s">
        <v>107</v>
      </c>
      <c r="AV510" s="1" t="s">
        <v>58</v>
      </c>
      <c r="AW510" s="1" t="s">
        <v>75</v>
      </c>
      <c r="AX510" s="1" t="s">
        <v>248</v>
      </c>
      <c r="AY510" s="1" t="s">
        <v>389</v>
      </c>
      <c r="AZ510" s="1" t="s">
        <v>203</v>
      </c>
      <c r="BA510" s="1" t="s">
        <v>172</v>
      </c>
      <c r="BB510" s="1" t="s">
        <v>75</v>
      </c>
      <c r="BC510" s="1" t="s">
        <v>58</v>
      </c>
      <c r="BD510" s="1" t="s">
        <v>148</v>
      </c>
      <c r="BE510" s="1" t="s">
        <v>58</v>
      </c>
      <c r="BG510" s="8" t="s">
        <v>4402</v>
      </c>
      <c r="BH510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5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11" spans="1:61" ht="13" x14ac:dyDescent="0.3">
      <c r="A511" s="3">
        <v>45317.66092332176</v>
      </c>
      <c r="B511" s="1" t="s">
        <v>58</v>
      </c>
      <c r="C511" s="1" t="s">
        <v>575</v>
      </c>
      <c r="E511" s="1">
        <v>41</v>
      </c>
      <c r="F511" s="1" t="s">
        <v>494</v>
      </c>
      <c r="G511" s="1" t="s">
        <v>62</v>
      </c>
      <c r="H511" s="1" t="s">
        <v>1710</v>
      </c>
      <c r="I511" s="1" t="s">
        <v>64</v>
      </c>
      <c r="J511" s="1" t="s">
        <v>114</v>
      </c>
      <c r="K511" s="1" t="s">
        <v>58</v>
      </c>
      <c r="L511" s="1">
        <v>1</v>
      </c>
      <c r="M511" s="1" t="s">
        <v>141</v>
      </c>
      <c r="N511" s="1" t="s">
        <v>67</v>
      </c>
      <c r="O511" s="1" t="s">
        <v>152</v>
      </c>
      <c r="P511" s="1" t="s">
        <v>2843</v>
      </c>
      <c r="S511" s="1" t="s">
        <v>118</v>
      </c>
      <c r="T511" s="1">
        <v>0</v>
      </c>
      <c r="U511" s="1" t="s">
        <v>183</v>
      </c>
      <c r="V511" s="1" t="s">
        <v>102</v>
      </c>
      <c r="W511" s="1" t="s">
        <v>103</v>
      </c>
      <c r="X511" s="1" t="s">
        <v>74</v>
      </c>
      <c r="Y511" s="1" t="s">
        <v>58</v>
      </c>
      <c r="Z511" s="1" t="s">
        <v>121</v>
      </c>
      <c r="AA511" s="1" t="s">
        <v>77</v>
      </c>
      <c r="AB511" s="1" t="s">
        <v>58</v>
      </c>
      <c r="AC511" s="1" t="s">
        <v>58</v>
      </c>
      <c r="AD511" s="1" t="s">
        <v>75</v>
      </c>
      <c r="AE511" s="1" t="s">
        <v>78</v>
      </c>
      <c r="AF511" s="1" t="s">
        <v>75</v>
      </c>
      <c r="AG511" s="1" t="s">
        <v>78</v>
      </c>
      <c r="AH511" s="1" t="s">
        <v>58</v>
      </c>
      <c r="AI511" s="1" t="s">
        <v>58</v>
      </c>
      <c r="AJ511" s="1" t="s">
        <v>58</v>
      </c>
      <c r="AK511" s="1" t="s">
        <v>2804</v>
      </c>
      <c r="AL511" s="1" t="s">
        <v>124</v>
      </c>
      <c r="AM511" s="1" t="s">
        <v>58</v>
      </c>
      <c r="AN511" s="1" t="s">
        <v>81</v>
      </c>
      <c r="AP511" s="1" t="s">
        <v>81</v>
      </c>
      <c r="AQ511" s="1">
        <v>4</v>
      </c>
      <c r="AR511" s="1" t="s">
        <v>155</v>
      </c>
      <c r="AS511" s="1" t="s">
        <v>155</v>
      </c>
      <c r="AT511" s="1" t="s">
        <v>106</v>
      </c>
      <c r="AU511" s="1" t="s">
        <v>86</v>
      </c>
      <c r="AV511" s="1" t="s">
        <v>75</v>
      </c>
      <c r="AW511" s="1" t="s">
        <v>75</v>
      </c>
      <c r="AX511" s="1" t="s">
        <v>87</v>
      </c>
      <c r="AY511" s="1" t="s">
        <v>2819</v>
      </c>
      <c r="AZ511" s="1" t="s">
        <v>203</v>
      </c>
      <c r="BA511" s="1" t="s">
        <v>172</v>
      </c>
      <c r="BB511" s="1" t="s">
        <v>58</v>
      </c>
      <c r="BC511" s="1" t="s">
        <v>58</v>
      </c>
      <c r="BD511" s="1" t="s">
        <v>2146</v>
      </c>
      <c r="BE511" s="1" t="s">
        <v>58</v>
      </c>
      <c r="BG511" s="8" t="s">
        <v>4402</v>
      </c>
      <c r="BH511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5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12" spans="1:61" ht="13" x14ac:dyDescent="0.3">
      <c r="A512" s="3">
        <v>45317.669638472224</v>
      </c>
      <c r="B512" s="1" t="s">
        <v>58</v>
      </c>
      <c r="C512" s="1" t="s">
        <v>589</v>
      </c>
      <c r="D512" s="1" t="s">
        <v>2842</v>
      </c>
      <c r="E512" s="1">
        <v>63</v>
      </c>
      <c r="F512" s="1" t="s">
        <v>522</v>
      </c>
      <c r="G512" s="1" t="s">
        <v>62</v>
      </c>
      <c r="H512" s="1" t="s">
        <v>2841</v>
      </c>
      <c r="I512" s="1" t="s">
        <v>64</v>
      </c>
      <c r="J512" s="1" t="s">
        <v>140</v>
      </c>
      <c r="L512" s="1" t="s">
        <v>96</v>
      </c>
      <c r="M512" s="1" t="s">
        <v>66</v>
      </c>
      <c r="N512" s="1" t="s">
        <v>67</v>
      </c>
      <c r="O512" s="1" t="s">
        <v>98</v>
      </c>
      <c r="P512" s="1" t="s">
        <v>290</v>
      </c>
      <c r="Q512" s="1" t="s">
        <v>290</v>
      </c>
      <c r="R512" s="1" t="s">
        <v>290</v>
      </c>
      <c r="S512" s="1" t="s">
        <v>118</v>
      </c>
      <c r="T512" s="1">
        <v>0</v>
      </c>
      <c r="U512" s="1" t="s">
        <v>71</v>
      </c>
      <c r="V512" s="1" t="s">
        <v>2840</v>
      </c>
      <c r="W512" s="1" t="s">
        <v>247</v>
      </c>
      <c r="X512" s="1" t="s">
        <v>74</v>
      </c>
      <c r="Y512" s="1" t="s">
        <v>58</v>
      </c>
      <c r="Z512" s="1" t="s">
        <v>121</v>
      </c>
      <c r="AA512" s="1" t="s">
        <v>2839</v>
      </c>
      <c r="AB512" s="1" t="s">
        <v>58</v>
      </c>
      <c r="AC512" s="1" t="s">
        <v>75</v>
      </c>
      <c r="AD512" s="1" t="s">
        <v>75</v>
      </c>
      <c r="AE512" s="1" t="s">
        <v>122</v>
      </c>
      <c r="AF512" s="1" t="s">
        <v>58</v>
      </c>
      <c r="AG512" s="1" t="s">
        <v>143</v>
      </c>
      <c r="AH512" s="1" t="s">
        <v>75</v>
      </c>
      <c r="AI512" s="1" t="s">
        <v>58</v>
      </c>
      <c r="AJ512" s="1" t="s">
        <v>58</v>
      </c>
      <c r="AK512" s="1">
        <v>39</v>
      </c>
      <c r="AL512" s="1" t="s">
        <v>170</v>
      </c>
      <c r="AM512" s="1" t="s">
        <v>58</v>
      </c>
      <c r="AN512" s="1" t="s">
        <v>191</v>
      </c>
      <c r="AO512" s="1" t="s">
        <v>58</v>
      </c>
      <c r="AP512" s="1" t="s">
        <v>191</v>
      </c>
      <c r="AQ512" s="1">
        <v>5</v>
      </c>
      <c r="AR512" s="1" t="s">
        <v>214</v>
      </c>
      <c r="AS512" s="1" t="s">
        <v>83</v>
      </c>
      <c r="AT512" s="1" t="s">
        <v>106</v>
      </c>
      <c r="AU512" s="1" t="s">
        <v>86</v>
      </c>
      <c r="AV512" s="1" t="s">
        <v>75</v>
      </c>
      <c r="AW512" s="1" t="s">
        <v>75</v>
      </c>
      <c r="AX512" s="1" t="s">
        <v>248</v>
      </c>
      <c r="AY512" s="1" t="s">
        <v>389</v>
      </c>
      <c r="AZ512" s="1" t="s">
        <v>2838</v>
      </c>
      <c r="BA512" s="1" t="s">
        <v>2822</v>
      </c>
      <c r="BB512" s="1" t="s">
        <v>58</v>
      </c>
      <c r="BC512" s="1" t="s">
        <v>58</v>
      </c>
      <c r="BD512" s="1" t="s">
        <v>148</v>
      </c>
      <c r="BE512" s="1" t="s">
        <v>58</v>
      </c>
      <c r="BG512" s="8" t="s">
        <v>4402</v>
      </c>
      <c r="BH512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5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13" spans="1:61" ht="13" x14ac:dyDescent="0.3">
      <c r="A513" s="3">
        <v>45317.674941782403</v>
      </c>
      <c r="B513" s="1" t="s">
        <v>58</v>
      </c>
      <c r="C513" s="1" t="s">
        <v>575</v>
      </c>
      <c r="D513" s="1" t="s">
        <v>2837</v>
      </c>
      <c r="E513" s="1">
        <v>44</v>
      </c>
      <c r="F513" s="1" t="s">
        <v>522</v>
      </c>
      <c r="G513" s="1" t="s">
        <v>62</v>
      </c>
      <c r="H513" s="1" t="s">
        <v>1773</v>
      </c>
      <c r="I513" s="1" t="s">
        <v>94</v>
      </c>
      <c r="J513" s="1" t="s">
        <v>140</v>
      </c>
      <c r="K513" s="1" t="s">
        <v>58</v>
      </c>
      <c r="L513" s="1">
        <v>2</v>
      </c>
      <c r="M513" s="1" t="s">
        <v>141</v>
      </c>
      <c r="N513" s="1" t="s">
        <v>67</v>
      </c>
      <c r="O513" s="1" t="s">
        <v>98</v>
      </c>
      <c r="S513" s="1" t="s">
        <v>99</v>
      </c>
      <c r="T513" s="1">
        <v>0</v>
      </c>
      <c r="U513" s="1" t="s">
        <v>71</v>
      </c>
      <c r="V513" s="1" t="s">
        <v>102</v>
      </c>
      <c r="W513" s="1" t="s">
        <v>103</v>
      </c>
      <c r="X513" s="1" t="s">
        <v>74</v>
      </c>
      <c r="Y513" s="1" t="s">
        <v>75</v>
      </c>
      <c r="Z513" s="1" t="s">
        <v>121</v>
      </c>
      <c r="AA513" s="1" t="s">
        <v>77</v>
      </c>
      <c r="AB513" s="1" t="s">
        <v>58</v>
      </c>
      <c r="AC513" s="1" t="s">
        <v>58</v>
      </c>
      <c r="AD513" s="1" t="s">
        <v>75</v>
      </c>
      <c r="AE513" s="1" t="s">
        <v>78</v>
      </c>
      <c r="AF513" s="1" t="s">
        <v>75</v>
      </c>
      <c r="AG513" s="1" t="s">
        <v>78</v>
      </c>
      <c r="AH513" s="1" t="s">
        <v>75</v>
      </c>
      <c r="AI513" s="1" t="s">
        <v>58</v>
      </c>
      <c r="AJ513" s="1" t="s">
        <v>58</v>
      </c>
      <c r="AK513" s="1">
        <v>2</v>
      </c>
      <c r="AL513" s="1" t="s">
        <v>124</v>
      </c>
      <c r="AM513" s="1" t="s">
        <v>58</v>
      </c>
      <c r="AN513" s="1" t="s">
        <v>82</v>
      </c>
      <c r="AO513" s="1" t="s">
        <v>58</v>
      </c>
      <c r="AP513" s="1" t="s">
        <v>82</v>
      </c>
      <c r="AQ513" s="1">
        <v>5</v>
      </c>
      <c r="AR513" s="1" t="s">
        <v>83</v>
      </c>
      <c r="AS513" s="1" t="s">
        <v>83</v>
      </c>
      <c r="AT513" s="1" t="s">
        <v>106</v>
      </c>
      <c r="AU513" s="1" t="s">
        <v>107</v>
      </c>
      <c r="AV513" s="1" t="s">
        <v>75</v>
      </c>
      <c r="AW513" s="1" t="s">
        <v>75</v>
      </c>
      <c r="AX513" s="1" t="s">
        <v>87</v>
      </c>
      <c r="AZ513" s="1" t="s">
        <v>146</v>
      </c>
      <c r="BA513" s="1" t="s">
        <v>146</v>
      </c>
      <c r="BB513" s="1" t="s">
        <v>75</v>
      </c>
      <c r="BC513" s="1" t="s">
        <v>58</v>
      </c>
      <c r="BD513" s="1" t="s">
        <v>1143</v>
      </c>
      <c r="BE513" s="1" t="s">
        <v>58</v>
      </c>
      <c r="BG513" s="8" t="s">
        <v>4402</v>
      </c>
      <c r="BH513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5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14" spans="1:61" ht="13" x14ac:dyDescent="0.3">
      <c r="A514" s="3">
        <v>45317.682659293976</v>
      </c>
      <c r="B514" s="1" t="s">
        <v>58</v>
      </c>
      <c r="C514" s="1" t="s">
        <v>575</v>
      </c>
      <c r="D514" s="1" t="s">
        <v>2836</v>
      </c>
      <c r="E514" s="1">
        <v>48</v>
      </c>
      <c r="F514" s="1" t="s">
        <v>771</v>
      </c>
      <c r="G514" s="1" t="s">
        <v>62</v>
      </c>
      <c r="H514" s="1" t="s">
        <v>2179</v>
      </c>
      <c r="I514" s="1" t="s">
        <v>94</v>
      </c>
      <c r="J514" s="1" t="s">
        <v>114</v>
      </c>
      <c r="K514" s="1" t="s">
        <v>58</v>
      </c>
      <c r="L514" s="1">
        <v>1</v>
      </c>
      <c r="M514" s="1" t="s">
        <v>66</v>
      </c>
      <c r="N514" s="1" t="s">
        <v>1807</v>
      </c>
      <c r="O514" s="1" t="s">
        <v>131</v>
      </c>
      <c r="P514" s="1" t="s">
        <v>2260</v>
      </c>
      <c r="S514" s="1" t="s">
        <v>118</v>
      </c>
      <c r="T514" s="1">
        <v>0</v>
      </c>
      <c r="U514" s="1" t="s">
        <v>71</v>
      </c>
      <c r="V514" s="1" t="s">
        <v>102</v>
      </c>
      <c r="W514" s="1" t="s">
        <v>316</v>
      </c>
      <c r="X514" s="1" t="s">
        <v>74</v>
      </c>
      <c r="Y514" s="1" t="s">
        <v>75</v>
      </c>
      <c r="Z514" s="1" t="s">
        <v>121</v>
      </c>
      <c r="AA514" s="1" t="s">
        <v>77</v>
      </c>
      <c r="AB514" s="1" t="s">
        <v>58</v>
      </c>
      <c r="AC514" s="1" t="s">
        <v>75</v>
      </c>
      <c r="AD514" s="1" t="s">
        <v>75</v>
      </c>
      <c r="AE514" s="1" t="s">
        <v>122</v>
      </c>
      <c r="AF514" s="1" t="s">
        <v>75</v>
      </c>
      <c r="AG514" s="1" t="s">
        <v>78</v>
      </c>
      <c r="AH514" s="1" t="s">
        <v>58</v>
      </c>
      <c r="AI514" s="1" t="s">
        <v>58</v>
      </c>
      <c r="AJ514" s="1" t="s">
        <v>58</v>
      </c>
      <c r="AK514" s="1">
        <v>23</v>
      </c>
      <c r="AL514" s="1" t="s">
        <v>355</v>
      </c>
      <c r="AM514" s="1" t="s">
        <v>58</v>
      </c>
      <c r="AN514" s="1" t="s">
        <v>191</v>
      </c>
      <c r="AO514" s="1" t="s">
        <v>58</v>
      </c>
      <c r="AP514" s="1" t="s">
        <v>82</v>
      </c>
      <c r="AQ514" s="1">
        <v>4</v>
      </c>
      <c r="AR514" s="1" t="s">
        <v>171</v>
      </c>
      <c r="AS514" s="1" t="s">
        <v>155</v>
      </c>
      <c r="AT514" s="1" t="s">
        <v>106</v>
      </c>
      <c r="AU514" s="1" t="s">
        <v>2835</v>
      </c>
      <c r="AW514" s="1" t="s">
        <v>75</v>
      </c>
      <c r="AX514" s="1" t="s">
        <v>87</v>
      </c>
      <c r="AY514" s="1" t="s">
        <v>88</v>
      </c>
      <c r="AZ514" s="1" t="s">
        <v>127</v>
      </c>
      <c r="BA514" s="1" t="s">
        <v>146</v>
      </c>
      <c r="BB514" s="1" t="s">
        <v>75</v>
      </c>
      <c r="BC514" s="1" t="s">
        <v>58</v>
      </c>
      <c r="BD514" s="1" t="s">
        <v>1143</v>
      </c>
      <c r="BE514" s="1" t="s">
        <v>58</v>
      </c>
      <c r="BG514" s="8" t="s">
        <v>4402</v>
      </c>
      <c r="BH514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5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15" spans="1:61" ht="13" x14ac:dyDescent="0.3">
      <c r="A515" s="3">
        <v>45317.698483958331</v>
      </c>
      <c r="B515" s="1" t="s">
        <v>58</v>
      </c>
      <c r="C515" s="1" t="s">
        <v>589</v>
      </c>
      <c r="D515" s="1" t="s">
        <v>2834</v>
      </c>
      <c r="E515" s="1">
        <v>36</v>
      </c>
      <c r="F515" s="1" t="s">
        <v>522</v>
      </c>
      <c r="G515" s="1" t="s">
        <v>62</v>
      </c>
      <c r="H515" s="1" t="s">
        <v>2283</v>
      </c>
      <c r="I515" s="1" t="s">
        <v>94</v>
      </c>
      <c r="J515" s="1" t="s">
        <v>95</v>
      </c>
      <c r="K515" s="1" t="s">
        <v>75</v>
      </c>
      <c r="M515" s="1" t="s">
        <v>141</v>
      </c>
      <c r="N515" s="1" t="s">
        <v>67</v>
      </c>
      <c r="O515" s="1" t="s">
        <v>152</v>
      </c>
      <c r="P515" s="1" t="s">
        <v>117</v>
      </c>
      <c r="Q515" s="1" t="s">
        <v>290</v>
      </c>
      <c r="R515" s="1" t="s">
        <v>290</v>
      </c>
      <c r="S515" s="1" t="s">
        <v>99</v>
      </c>
      <c r="T515" s="1">
        <v>0</v>
      </c>
      <c r="U515" s="1" t="s">
        <v>71</v>
      </c>
      <c r="V515" s="1" t="s">
        <v>119</v>
      </c>
      <c r="W515" s="1" t="s">
        <v>532</v>
      </c>
      <c r="X515" s="1" t="s">
        <v>74</v>
      </c>
      <c r="Y515" s="1" t="s">
        <v>75</v>
      </c>
      <c r="Z515" s="1" t="s">
        <v>121</v>
      </c>
      <c r="AA515" s="1" t="s">
        <v>2021</v>
      </c>
      <c r="AB515" s="1" t="s">
        <v>58</v>
      </c>
      <c r="AC515" s="1" t="s">
        <v>75</v>
      </c>
      <c r="AD515" s="1" t="s">
        <v>75</v>
      </c>
      <c r="AE515" s="1" t="s">
        <v>122</v>
      </c>
      <c r="AF515" s="1" t="s">
        <v>75</v>
      </c>
      <c r="AG515" s="1" t="s">
        <v>78</v>
      </c>
      <c r="AH515" s="1" t="s">
        <v>75</v>
      </c>
      <c r="AI515" s="1" t="s">
        <v>75</v>
      </c>
      <c r="AJ515" s="1" t="s">
        <v>58</v>
      </c>
      <c r="AK515" s="1">
        <v>8</v>
      </c>
      <c r="AL515" s="1" t="s">
        <v>133</v>
      </c>
      <c r="AM515" s="1" t="s">
        <v>58</v>
      </c>
      <c r="AN515" s="1" t="s">
        <v>191</v>
      </c>
      <c r="AO515" s="1" t="s">
        <v>58</v>
      </c>
      <c r="AP515" s="1" t="s">
        <v>191</v>
      </c>
      <c r="AQ515" s="1">
        <v>5</v>
      </c>
      <c r="AR515" s="1" t="s">
        <v>171</v>
      </c>
      <c r="AS515" s="1" t="s">
        <v>83</v>
      </c>
      <c r="AT515" s="1" t="s">
        <v>106</v>
      </c>
      <c r="AU515" s="1" t="s">
        <v>86</v>
      </c>
      <c r="AV515" s="1" t="s">
        <v>58</v>
      </c>
      <c r="AW515" s="1" t="s">
        <v>75</v>
      </c>
      <c r="AX515" s="1" t="s">
        <v>248</v>
      </c>
      <c r="AY515" s="1" t="s">
        <v>157</v>
      </c>
      <c r="AZ515" s="1" t="s">
        <v>127</v>
      </c>
      <c r="BA515" s="1" t="s">
        <v>2833</v>
      </c>
      <c r="BB515" s="1" t="s">
        <v>75</v>
      </c>
      <c r="BC515" s="1" t="s">
        <v>58</v>
      </c>
      <c r="BD515" s="1" t="s">
        <v>2832</v>
      </c>
      <c r="BE515" s="1" t="s">
        <v>58</v>
      </c>
      <c r="BG515" s="8" t="s">
        <v>4402</v>
      </c>
      <c r="BH515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5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16" spans="1:61" ht="13" x14ac:dyDescent="0.3">
      <c r="A516" s="3">
        <v>45317.703508541672</v>
      </c>
      <c r="B516" s="1" t="s">
        <v>58</v>
      </c>
      <c r="C516" s="1" t="s">
        <v>575</v>
      </c>
      <c r="D516" s="1" t="s">
        <v>2831</v>
      </c>
      <c r="E516" s="1">
        <v>42</v>
      </c>
      <c r="F516" s="1" t="s">
        <v>559</v>
      </c>
      <c r="G516" s="1" t="s">
        <v>239</v>
      </c>
      <c r="H516" s="1" t="s">
        <v>886</v>
      </c>
      <c r="I516" s="1" t="s">
        <v>64</v>
      </c>
      <c r="J516" s="1" t="s">
        <v>114</v>
      </c>
      <c r="K516" s="1" t="s">
        <v>58</v>
      </c>
      <c r="L516" s="1">
        <v>1</v>
      </c>
      <c r="M516" s="1" t="s">
        <v>141</v>
      </c>
      <c r="N516" s="1" t="s">
        <v>67</v>
      </c>
      <c r="O516" s="1" t="s">
        <v>98</v>
      </c>
      <c r="S516" s="1" t="s">
        <v>99</v>
      </c>
      <c r="T516" s="1">
        <v>0</v>
      </c>
      <c r="U516" s="1" t="s">
        <v>71</v>
      </c>
      <c r="V516" s="1" t="s">
        <v>102</v>
      </c>
      <c r="W516" s="1" t="s">
        <v>103</v>
      </c>
      <c r="Y516" s="1" t="s">
        <v>75</v>
      </c>
      <c r="Z516" s="1" t="s">
        <v>121</v>
      </c>
      <c r="AA516" s="1" t="s">
        <v>2830</v>
      </c>
      <c r="AB516" s="1" t="s">
        <v>58</v>
      </c>
      <c r="AC516" s="1" t="s">
        <v>58</v>
      </c>
      <c r="AD516" s="1" t="s">
        <v>75</v>
      </c>
      <c r="AE516" s="1" t="s">
        <v>78</v>
      </c>
      <c r="AF516" s="1" t="s">
        <v>75</v>
      </c>
      <c r="AH516" s="1" t="s">
        <v>75</v>
      </c>
      <c r="AI516" s="1" t="s">
        <v>75</v>
      </c>
      <c r="AJ516" s="1" t="s">
        <v>75</v>
      </c>
      <c r="AL516" s="1" t="s">
        <v>80</v>
      </c>
      <c r="AM516" s="1" t="s">
        <v>58</v>
      </c>
      <c r="AN516" s="1" t="s">
        <v>82</v>
      </c>
      <c r="AO516" s="1" t="s">
        <v>58</v>
      </c>
      <c r="AP516" s="1" t="s">
        <v>82</v>
      </c>
      <c r="AQ516" s="1">
        <v>5</v>
      </c>
      <c r="AR516" s="1" t="s">
        <v>83</v>
      </c>
      <c r="AS516" s="1" t="s">
        <v>83</v>
      </c>
      <c r="AT516" s="1" t="s">
        <v>106</v>
      </c>
      <c r="AU516" s="1" t="s">
        <v>125</v>
      </c>
      <c r="AV516" s="1" t="s">
        <v>75</v>
      </c>
      <c r="AW516" s="1" t="s">
        <v>75</v>
      </c>
      <c r="AX516" s="1" t="s">
        <v>87</v>
      </c>
      <c r="BB516" s="1" t="s">
        <v>75</v>
      </c>
      <c r="BC516" s="1" t="s">
        <v>58</v>
      </c>
      <c r="BD516" s="1" t="s">
        <v>2829</v>
      </c>
      <c r="BE516" s="1" t="s">
        <v>58</v>
      </c>
      <c r="BG516" s="8" t="s">
        <v>4402</v>
      </c>
      <c r="BH516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5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17" spans="1:61" ht="13" x14ac:dyDescent="0.3">
      <c r="A517" s="3">
        <v>45317.712148159721</v>
      </c>
      <c r="B517" s="1" t="s">
        <v>58</v>
      </c>
      <c r="C517" s="1" t="s">
        <v>575</v>
      </c>
      <c r="D517" s="1" t="s">
        <v>2828</v>
      </c>
      <c r="E517" s="1">
        <v>35</v>
      </c>
      <c r="F517" s="1" t="s">
        <v>500</v>
      </c>
      <c r="G517" s="1" t="s">
        <v>62</v>
      </c>
      <c r="H517" s="1" t="s">
        <v>952</v>
      </c>
      <c r="I517" s="1" t="s">
        <v>64</v>
      </c>
      <c r="J517" s="1" t="s">
        <v>95</v>
      </c>
      <c r="K517" s="1" t="s">
        <v>75</v>
      </c>
      <c r="M517" s="1" t="s">
        <v>141</v>
      </c>
      <c r="N517" s="1" t="s">
        <v>67</v>
      </c>
      <c r="O517" s="1" t="s">
        <v>98</v>
      </c>
      <c r="P517" s="1" t="s">
        <v>2827</v>
      </c>
      <c r="S517" s="1" t="s">
        <v>70</v>
      </c>
      <c r="T517" s="1">
        <v>0</v>
      </c>
      <c r="U517" s="1" t="s">
        <v>71</v>
      </c>
      <c r="V517" s="1" t="s">
        <v>119</v>
      </c>
      <c r="W517" s="1" t="s">
        <v>532</v>
      </c>
      <c r="X517" s="1" t="s">
        <v>74</v>
      </c>
      <c r="Y517" s="1" t="s">
        <v>75</v>
      </c>
      <c r="Z517" s="1" t="s">
        <v>121</v>
      </c>
      <c r="AA517" s="1" t="s">
        <v>77</v>
      </c>
      <c r="AB517" s="1" t="s">
        <v>75</v>
      </c>
      <c r="AC517" s="1" t="s">
        <v>58</v>
      </c>
      <c r="AD517" s="1" t="s">
        <v>75</v>
      </c>
      <c r="AE517" s="1" t="s">
        <v>78</v>
      </c>
      <c r="AF517" s="1" t="s">
        <v>58</v>
      </c>
      <c r="AG517" s="1" t="s">
        <v>143</v>
      </c>
      <c r="AH517" s="1" t="s">
        <v>58</v>
      </c>
      <c r="AI517" s="1" t="s">
        <v>58</v>
      </c>
      <c r="AJ517" s="1" t="s">
        <v>58</v>
      </c>
      <c r="AK517" s="1">
        <v>1</v>
      </c>
      <c r="AL517" s="1" t="s">
        <v>80</v>
      </c>
      <c r="AM517" s="1" t="s">
        <v>58</v>
      </c>
      <c r="AN517" s="1" t="s">
        <v>191</v>
      </c>
      <c r="AO517" s="1" t="s">
        <v>75</v>
      </c>
      <c r="AP517" s="1" t="s">
        <v>81</v>
      </c>
      <c r="AQ517" s="1">
        <v>5</v>
      </c>
      <c r="AR517" s="1" t="s">
        <v>83</v>
      </c>
      <c r="AS517" s="1" t="s">
        <v>83</v>
      </c>
      <c r="AT517" s="1" t="s">
        <v>106</v>
      </c>
      <c r="AU517" s="1" t="s">
        <v>86</v>
      </c>
      <c r="AV517" s="1" t="s">
        <v>75</v>
      </c>
      <c r="AW517" s="1" t="s">
        <v>75</v>
      </c>
      <c r="AX517" s="1" t="s">
        <v>87</v>
      </c>
      <c r="AY517" s="1" t="s">
        <v>967</v>
      </c>
      <c r="AZ517" s="1" t="s">
        <v>185</v>
      </c>
      <c r="BA517" s="1" t="s">
        <v>128</v>
      </c>
      <c r="BB517" s="1" t="s">
        <v>75</v>
      </c>
      <c r="BC517" s="1" t="s">
        <v>58</v>
      </c>
      <c r="BD517" s="1" t="s">
        <v>2826</v>
      </c>
      <c r="BE517" s="1" t="s">
        <v>58</v>
      </c>
      <c r="BG517" s="8" t="s">
        <v>4402</v>
      </c>
      <c r="BH517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5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18" spans="1:61" ht="13" x14ac:dyDescent="0.3">
      <c r="A518" s="3">
        <v>45317.713245902778</v>
      </c>
      <c r="B518" s="1" t="s">
        <v>58</v>
      </c>
      <c r="C518" s="1" t="s">
        <v>589</v>
      </c>
      <c r="D518" s="1" t="s">
        <v>2825</v>
      </c>
      <c r="E518" s="1">
        <v>28</v>
      </c>
      <c r="F518" s="1" t="s">
        <v>500</v>
      </c>
      <c r="G518" s="1" t="s">
        <v>62</v>
      </c>
      <c r="H518" s="1" t="s">
        <v>1867</v>
      </c>
      <c r="I518" s="1" t="s">
        <v>94</v>
      </c>
      <c r="J518" s="1" t="s">
        <v>95</v>
      </c>
      <c r="K518" s="1" t="s">
        <v>75</v>
      </c>
      <c r="M518" s="1" t="s">
        <v>66</v>
      </c>
      <c r="N518" s="1" t="s">
        <v>67</v>
      </c>
      <c r="O518" s="1" t="s">
        <v>152</v>
      </c>
      <c r="P518" s="1" t="s">
        <v>1203</v>
      </c>
      <c r="Q518" s="1" t="s">
        <v>290</v>
      </c>
      <c r="R518" s="1" t="s">
        <v>290</v>
      </c>
      <c r="S518" s="1" t="s">
        <v>212</v>
      </c>
      <c r="T518" s="1">
        <v>0</v>
      </c>
      <c r="U518" s="1" t="s">
        <v>71</v>
      </c>
      <c r="V518" s="1" t="s">
        <v>119</v>
      </c>
      <c r="W518" s="1" t="s">
        <v>120</v>
      </c>
      <c r="X518" s="1" t="s">
        <v>74</v>
      </c>
      <c r="Y518" s="1" t="s">
        <v>58</v>
      </c>
      <c r="Z518" s="1" t="s">
        <v>76</v>
      </c>
      <c r="AA518" s="1" t="s">
        <v>77</v>
      </c>
      <c r="AB518" s="1" t="s">
        <v>75</v>
      </c>
      <c r="AC518" s="1" t="s">
        <v>75</v>
      </c>
      <c r="AD518" s="1" t="s">
        <v>75</v>
      </c>
      <c r="AE518" s="1" t="s">
        <v>78</v>
      </c>
      <c r="AF518" s="1" t="s">
        <v>58</v>
      </c>
      <c r="AG518" s="1" t="s">
        <v>143</v>
      </c>
      <c r="AH518" s="1" t="s">
        <v>75</v>
      </c>
      <c r="AI518" s="1" t="s">
        <v>75</v>
      </c>
      <c r="AJ518" s="1" t="s">
        <v>58</v>
      </c>
      <c r="AK518" s="1">
        <v>2</v>
      </c>
      <c r="AL518" s="1" t="s">
        <v>80</v>
      </c>
      <c r="AM518" s="1" t="s">
        <v>58</v>
      </c>
      <c r="AN518" s="1" t="s">
        <v>82</v>
      </c>
      <c r="AO518" s="1" t="s">
        <v>58</v>
      </c>
      <c r="AP518" s="1" t="s">
        <v>82</v>
      </c>
      <c r="AQ518" s="1">
        <v>3</v>
      </c>
      <c r="AR518" s="1" t="s">
        <v>83</v>
      </c>
      <c r="AS518" s="1" t="s">
        <v>83</v>
      </c>
      <c r="AT518" s="1" t="s">
        <v>85</v>
      </c>
      <c r="AU518" s="1" t="s">
        <v>2824</v>
      </c>
      <c r="AV518" s="1" t="s">
        <v>75</v>
      </c>
      <c r="AW518" s="1" t="s">
        <v>75</v>
      </c>
      <c r="AX518" s="1" t="s">
        <v>248</v>
      </c>
      <c r="AY518" s="1" t="s">
        <v>1748</v>
      </c>
      <c r="AZ518" s="1" t="s">
        <v>2823</v>
      </c>
      <c r="BA518" s="1" t="s">
        <v>2822</v>
      </c>
      <c r="BB518" s="1" t="s">
        <v>75</v>
      </c>
      <c r="BC518" s="1" t="s">
        <v>75</v>
      </c>
      <c r="BD518" s="1" t="s">
        <v>179</v>
      </c>
      <c r="BE518" s="1" t="s">
        <v>58</v>
      </c>
      <c r="BG518" s="8" t="s">
        <v>4402</v>
      </c>
      <c r="BH518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5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19" spans="1:61" ht="13" x14ac:dyDescent="0.3">
      <c r="A519" s="3">
        <v>45317.723425752316</v>
      </c>
      <c r="B519" s="1" t="s">
        <v>58</v>
      </c>
      <c r="C519" s="1" t="s">
        <v>575</v>
      </c>
      <c r="D519" s="1" t="s">
        <v>2821</v>
      </c>
      <c r="E519" s="1">
        <v>57</v>
      </c>
      <c r="F519" s="1" t="s">
        <v>1013</v>
      </c>
      <c r="G519" s="1" t="s">
        <v>62</v>
      </c>
      <c r="H519" s="1" t="s">
        <v>2781</v>
      </c>
      <c r="I519" s="1" t="s">
        <v>94</v>
      </c>
      <c r="J519" s="1" t="s">
        <v>95</v>
      </c>
      <c r="K519" s="1" t="s">
        <v>58</v>
      </c>
      <c r="L519" s="1">
        <v>2</v>
      </c>
      <c r="M519" s="1" t="s">
        <v>66</v>
      </c>
      <c r="N519" s="1" t="s">
        <v>1561</v>
      </c>
      <c r="O519" s="1" t="s">
        <v>152</v>
      </c>
      <c r="P519" s="1" t="s">
        <v>2820</v>
      </c>
      <c r="S519" s="1" t="s">
        <v>118</v>
      </c>
      <c r="T519" s="1">
        <v>0</v>
      </c>
      <c r="U519" s="1" t="s">
        <v>1297</v>
      </c>
      <c r="V519" s="1" t="s">
        <v>102</v>
      </c>
      <c r="W519" s="1" t="s">
        <v>292</v>
      </c>
      <c r="X519" s="1" t="s">
        <v>74</v>
      </c>
      <c r="Y519" s="1" t="s">
        <v>75</v>
      </c>
      <c r="Z519" s="1" t="s">
        <v>121</v>
      </c>
      <c r="AA519" s="1" t="s">
        <v>77</v>
      </c>
      <c r="AB519" s="1" t="s">
        <v>58</v>
      </c>
      <c r="AC519" s="1" t="s">
        <v>58</v>
      </c>
      <c r="AD519" s="1" t="s">
        <v>75</v>
      </c>
      <c r="AE519" s="1" t="s">
        <v>78</v>
      </c>
      <c r="AF519" s="1" t="s">
        <v>58</v>
      </c>
      <c r="AG519" s="1" t="s">
        <v>143</v>
      </c>
      <c r="AH519" s="1" t="s">
        <v>58</v>
      </c>
      <c r="AI519" s="1" t="s">
        <v>58</v>
      </c>
      <c r="AJ519" s="1" t="s">
        <v>58</v>
      </c>
      <c r="AK519" s="1">
        <v>12</v>
      </c>
      <c r="AL519" s="1" t="s">
        <v>124</v>
      </c>
      <c r="AM519" s="1" t="s">
        <v>58</v>
      </c>
      <c r="AN519" s="1" t="s">
        <v>82</v>
      </c>
      <c r="AO519" s="1" t="s">
        <v>58</v>
      </c>
      <c r="AP519" s="1" t="s">
        <v>82</v>
      </c>
      <c r="AQ519" s="1">
        <v>4</v>
      </c>
      <c r="AR519" s="1" t="s">
        <v>155</v>
      </c>
      <c r="AS519" s="1" t="s">
        <v>155</v>
      </c>
      <c r="AT519" s="1" t="s">
        <v>85</v>
      </c>
      <c r="AU519" s="1" t="s">
        <v>86</v>
      </c>
      <c r="AV519" s="1" t="s">
        <v>75</v>
      </c>
      <c r="AW519" s="1" t="s">
        <v>75</v>
      </c>
      <c r="AX519" s="1" t="s">
        <v>87</v>
      </c>
      <c r="AY519" s="1" t="s">
        <v>2819</v>
      </c>
      <c r="AZ519" s="1" t="s">
        <v>185</v>
      </c>
      <c r="BA519" s="1" t="s">
        <v>172</v>
      </c>
      <c r="BB519" s="1" t="s">
        <v>58</v>
      </c>
      <c r="BC519" s="1" t="s">
        <v>58</v>
      </c>
      <c r="BD519" s="1" t="s">
        <v>1143</v>
      </c>
      <c r="BE519" s="1" t="s">
        <v>58</v>
      </c>
      <c r="BG519" s="8" t="s">
        <v>4402</v>
      </c>
      <c r="BH519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20" spans="1:61" ht="13" x14ac:dyDescent="0.3">
      <c r="A520" s="3">
        <v>45317.728888032405</v>
      </c>
      <c r="B520" s="1" t="s">
        <v>58</v>
      </c>
      <c r="C520" s="1" t="s">
        <v>589</v>
      </c>
      <c r="D520" s="1" t="s">
        <v>2818</v>
      </c>
      <c r="E520" s="1">
        <v>42</v>
      </c>
      <c r="I520" s="1" t="s">
        <v>64</v>
      </c>
      <c r="J520" s="1" t="s">
        <v>140</v>
      </c>
      <c r="K520" s="1" t="s">
        <v>58</v>
      </c>
      <c r="L520" s="1">
        <v>1</v>
      </c>
      <c r="M520" s="1" t="s">
        <v>141</v>
      </c>
      <c r="N520" s="1" t="s">
        <v>67</v>
      </c>
      <c r="O520" s="1" t="s">
        <v>152</v>
      </c>
      <c r="P520" s="1" t="s">
        <v>2817</v>
      </c>
      <c r="Q520" s="1" t="s">
        <v>290</v>
      </c>
      <c r="R520" s="1" t="s">
        <v>290</v>
      </c>
      <c r="S520" s="1" t="s">
        <v>70</v>
      </c>
      <c r="T520" s="1">
        <v>0</v>
      </c>
      <c r="U520" s="1" t="s">
        <v>183</v>
      </c>
      <c r="V520" s="1" t="s">
        <v>2816</v>
      </c>
      <c r="W520" s="1" t="s">
        <v>120</v>
      </c>
      <c r="X520" s="1" t="s">
        <v>74</v>
      </c>
      <c r="Y520" s="1" t="s">
        <v>75</v>
      </c>
      <c r="Z520" s="1" t="s">
        <v>76</v>
      </c>
      <c r="AA520" s="1" t="s">
        <v>2028</v>
      </c>
      <c r="AB520" s="1" t="s">
        <v>58</v>
      </c>
      <c r="AC520" s="1" t="s">
        <v>58</v>
      </c>
      <c r="AD520" s="1" t="s">
        <v>75</v>
      </c>
      <c r="AE520" s="1" t="s">
        <v>78</v>
      </c>
      <c r="AF520" s="1" t="s">
        <v>58</v>
      </c>
      <c r="AG520" s="1" t="s">
        <v>78</v>
      </c>
      <c r="AH520" s="1" t="s">
        <v>58</v>
      </c>
      <c r="AI520" s="1" t="s">
        <v>58</v>
      </c>
      <c r="AJ520" s="1" t="s">
        <v>58</v>
      </c>
      <c r="AK520" s="1">
        <v>30</v>
      </c>
      <c r="AL520" s="1" t="s">
        <v>133</v>
      </c>
      <c r="AM520" s="1" t="s">
        <v>58</v>
      </c>
      <c r="AN520" s="1" t="s">
        <v>82</v>
      </c>
      <c r="AO520" s="1" t="s">
        <v>58</v>
      </c>
      <c r="AP520" s="1" t="s">
        <v>82</v>
      </c>
      <c r="AQ520" s="1">
        <v>5</v>
      </c>
      <c r="AR520" s="1" t="s">
        <v>214</v>
      </c>
      <c r="AS520" s="1" t="s">
        <v>83</v>
      </c>
      <c r="AT520" s="1" t="s">
        <v>106</v>
      </c>
      <c r="AU520" s="1" t="s">
        <v>1617</v>
      </c>
      <c r="AV520" s="1" t="s">
        <v>75</v>
      </c>
      <c r="AW520" s="1" t="s">
        <v>75</v>
      </c>
      <c r="AX520" s="1" t="s">
        <v>248</v>
      </c>
      <c r="AY520" s="1" t="s">
        <v>621</v>
      </c>
      <c r="AZ520" s="1" t="s">
        <v>1624</v>
      </c>
      <c r="BA520" s="1" t="s">
        <v>1624</v>
      </c>
      <c r="BB520" s="1" t="s">
        <v>58</v>
      </c>
      <c r="BC520" s="1" t="s">
        <v>58</v>
      </c>
      <c r="BD520" s="1" t="s">
        <v>160</v>
      </c>
      <c r="BE520" s="1" t="s">
        <v>58</v>
      </c>
      <c r="BG520" s="8" t="s">
        <v>4402</v>
      </c>
      <c r="BH520" s="18" t="str">
        <f>IF(Tabela17[[#This Row],[Estado (Pegar da listagem)]]&lt;&gt;"",Tabela17[[#This Row],[Estado (Pegar da listagem)]],VLOOKUP(Tabela17[[#This Row],[Nome Entrevistado
(pegar Listagem)]],'Falta Estado'!$D$2:$E$51,2,0))</f>
        <v>PA</v>
      </c>
      <c r="BI5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21" spans="1:61" ht="13" x14ac:dyDescent="0.3">
      <c r="A521" s="3">
        <v>45317.734575173614</v>
      </c>
      <c r="B521" s="1" t="s">
        <v>58</v>
      </c>
      <c r="C521" s="1" t="s">
        <v>575</v>
      </c>
      <c r="D521" s="1" t="s">
        <v>2815</v>
      </c>
      <c r="E521" s="1">
        <v>41</v>
      </c>
      <c r="F521" s="1" t="s">
        <v>815</v>
      </c>
      <c r="G521" s="1" t="s">
        <v>239</v>
      </c>
      <c r="H521" s="1" t="s">
        <v>2814</v>
      </c>
      <c r="I521" s="1" t="s">
        <v>64</v>
      </c>
      <c r="J521" s="1" t="s">
        <v>114</v>
      </c>
      <c r="K521" s="1" t="s">
        <v>58</v>
      </c>
      <c r="L521" s="1">
        <v>2</v>
      </c>
      <c r="M521" s="1" t="s">
        <v>66</v>
      </c>
      <c r="N521" s="1" t="s">
        <v>67</v>
      </c>
      <c r="O521" s="1" t="s">
        <v>98</v>
      </c>
      <c r="S521" s="1" t="s">
        <v>70</v>
      </c>
      <c r="T521" s="1">
        <v>0</v>
      </c>
      <c r="U521" s="1" t="s">
        <v>71</v>
      </c>
      <c r="V521" s="1" t="s">
        <v>102</v>
      </c>
      <c r="W521" s="1" t="s">
        <v>316</v>
      </c>
      <c r="X521" s="1" t="s">
        <v>74</v>
      </c>
      <c r="Y521" s="1" t="s">
        <v>75</v>
      </c>
      <c r="Z521" s="1" t="s">
        <v>121</v>
      </c>
      <c r="AA521" s="1" t="s">
        <v>77</v>
      </c>
      <c r="AB521" s="1" t="s">
        <v>75</v>
      </c>
      <c r="AC521" s="1" t="s">
        <v>58</v>
      </c>
      <c r="AD521" s="1" t="s">
        <v>75</v>
      </c>
      <c r="AE521" s="1" t="s">
        <v>78</v>
      </c>
      <c r="AF521" s="1" t="s">
        <v>75</v>
      </c>
      <c r="AG521" s="1" t="s">
        <v>78</v>
      </c>
      <c r="AH521" s="1" t="s">
        <v>58</v>
      </c>
      <c r="AI521" s="1" t="s">
        <v>58</v>
      </c>
      <c r="AJ521" s="1" t="s">
        <v>58</v>
      </c>
      <c r="AK521" s="1">
        <v>12</v>
      </c>
      <c r="AL521" s="1" t="s">
        <v>283</v>
      </c>
      <c r="AM521" s="1" t="s">
        <v>58</v>
      </c>
      <c r="AN521" s="1" t="s">
        <v>191</v>
      </c>
      <c r="AO521" s="1" t="s">
        <v>58</v>
      </c>
      <c r="AP521" s="1" t="s">
        <v>191</v>
      </c>
      <c r="AQ521" s="1">
        <v>5</v>
      </c>
      <c r="AR521" s="1" t="s">
        <v>83</v>
      </c>
      <c r="AS521" s="1" t="s">
        <v>83</v>
      </c>
      <c r="AU521" s="1" t="s">
        <v>86</v>
      </c>
      <c r="AV521" s="1" t="s">
        <v>75</v>
      </c>
      <c r="AW521" s="1" t="s">
        <v>75</v>
      </c>
      <c r="AX521" s="1" t="s">
        <v>87</v>
      </c>
      <c r="AY521" s="1" t="s">
        <v>88</v>
      </c>
      <c r="BB521" s="1" t="s">
        <v>75</v>
      </c>
      <c r="BC521" s="1" t="s">
        <v>58</v>
      </c>
      <c r="BD521" s="1" t="s">
        <v>1143</v>
      </c>
      <c r="BE521" s="1" t="s">
        <v>58</v>
      </c>
      <c r="BG521" s="8" t="s">
        <v>4402</v>
      </c>
      <c r="BH521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5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22" spans="1:61" ht="13" x14ac:dyDescent="0.3">
      <c r="A522" s="3">
        <v>45317.73779590278</v>
      </c>
      <c r="B522" s="1" t="s">
        <v>58</v>
      </c>
      <c r="C522" s="1" t="s">
        <v>589</v>
      </c>
      <c r="D522" s="1" t="s">
        <v>2813</v>
      </c>
      <c r="E522" s="1">
        <v>46</v>
      </c>
      <c r="I522" s="1" t="s">
        <v>64</v>
      </c>
      <c r="J522" s="1" t="s">
        <v>114</v>
      </c>
      <c r="K522" s="1" t="s">
        <v>58</v>
      </c>
      <c r="L522" s="1">
        <v>2</v>
      </c>
      <c r="M522" s="1" t="s">
        <v>141</v>
      </c>
      <c r="N522" s="1" t="s">
        <v>601</v>
      </c>
      <c r="O522" s="1" t="s">
        <v>152</v>
      </c>
      <c r="P522" s="1" t="s">
        <v>2812</v>
      </c>
      <c r="Q522" s="1" t="s">
        <v>2811</v>
      </c>
      <c r="R522" s="1" t="s">
        <v>2810</v>
      </c>
      <c r="S522" s="1" t="s">
        <v>118</v>
      </c>
      <c r="T522" s="1">
        <v>0</v>
      </c>
      <c r="U522" s="1" t="s">
        <v>71</v>
      </c>
      <c r="V522" s="1" t="s">
        <v>2022</v>
      </c>
      <c r="W522" s="1" t="s">
        <v>120</v>
      </c>
      <c r="X522" s="1" t="s">
        <v>74</v>
      </c>
      <c r="Y522" s="1" t="s">
        <v>75</v>
      </c>
      <c r="Z522" s="1" t="s">
        <v>76</v>
      </c>
      <c r="AA522" s="1" t="s">
        <v>77</v>
      </c>
      <c r="AB522" s="1" t="s">
        <v>75</v>
      </c>
      <c r="AC522" s="1" t="s">
        <v>58</v>
      </c>
      <c r="AD522" s="1" t="s">
        <v>75</v>
      </c>
      <c r="AE522" s="1" t="s">
        <v>78</v>
      </c>
      <c r="AF522" s="1" t="s">
        <v>58</v>
      </c>
      <c r="AG522" s="1" t="s">
        <v>78</v>
      </c>
      <c r="AH522" s="1" t="s">
        <v>58</v>
      </c>
      <c r="AI522" s="1" t="s">
        <v>58</v>
      </c>
      <c r="AJ522" s="1" t="s">
        <v>58</v>
      </c>
      <c r="AK522" s="1">
        <v>100</v>
      </c>
      <c r="AL522" s="1" t="s">
        <v>170</v>
      </c>
      <c r="AM522" s="1" t="s">
        <v>58</v>
      </c>
      <c r="AN522" s="1" t="s">
        <v>191</v>
      </c>
      <c r="AO522" s="1" t="s">
        <v>58</v>
      </c>
      <c r="AP522" s="1" t="s">
        <v>191</v>
      </c>
      <c r="AQ522" s="1">
        <v>5</v>
      </c>
      <c r="AR522" s="1" t="s">
        <v>214</v>
      </c>
      <c r="AS522" s="1" t="s">
        <v>83</v>
      </c>
      <c r="AT522" s="1" t="s">
        <v>106</v>
      </c>
      <c r="AU522" s="1" t="s">
        <v>125</v>
      </c>
      <c r="AV522" s="1" t="s">
        <v>75</v>
      </c>
      <c r="AW522" s="1" t="s">
        <v>75</v>
      </c>
      <c r="AX522" s="1" t="s">
        <v>248</v>
      </c>
      <c r="AY522" s="1" t="s">
        <v>621</v>
      </c>
      <c r="AZ522" s="1" t="s">
        <v>127</v>
      </c>
      <c r="BA522" s="1" t="s">
        <v>146</v>
      </c>
      <c r="BB522" s="1" t="s">
        <v>75</v>
      </c>
      <c r="BC522" s="1" t="s">
        <v>58</v>
      </c>
      <c r="BD522" s="1" t="s">
        <v>160</v>
      </c>
      <c r="BE522" s="1" t="s">
        <v>58</v>
      </c>
      <c r="BG522" s="8" t="s">
        <v>4402</v>
      </c>
      <c r="BH522" s="18" t="str">
        <f>IF(Tabela17[[#This Row],[Estado (Pegar da listagem)]]&lt;&gt;"",Tabela17[[#This Row],[Estado (Pegar da listagem)]],VLOOKUP(Tabela17[[#This Row],[Nome Entrevistado
(pegar Listagem)]],'Falta Estado'!$D$2:$E$51,2,0))</f>
        <v>BA</v>
      </c>
      <c r="BI5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23" spans="1:61" ht="13" x14ac:dyDescent="0.3">
      <c r="A523" s="3">
        <v>45317.742099756942</v>
      </c>
      <c r="B523" s="1" t="s">
        <v>58</v>
      </c>
      <c r="C523" s="1" t="s">
        <v>575</v>
      </c>
      <c r="D523" s="1" t="s">
        <v>2809</v>
      </c>
      <c r="E523" s="1">
        <v>56</v>
      </c>
      <c r="F523" s="1" t="s">
        <v>555</v>
      </c>
      <c r="G523" s="1" t="s">
        <v>62</v>
      </c>
      <c r="H523" s="1" t="s">
        <v>2808</v>
      </c>
      <c r="I523" s="1" t="s">
        <v>94</v>
      </c>
      <c r="J523" s="1" t="s">
        <v>95</v>
      </c>
      <c r="K523" s="1" t="s">
        <v>75</v>
      </c>
      <c r="M523" s="1" t="s">
        <v>66</v>
      </c>
      <c r="N523" s="1" t="s">
        <v>67</v>
      </c>
      <c r="O523" s="1" t="s">
        <v>152</v>
      </c>
      <c r="P523" s="1" t="s">
        <v>2807</v>
      </c>
      <c r="S523" s="1" t="s">
        <v>118</v>
      </c>
      <c r="T523" s="1">
        <v>0</v>
      </c>
      <c r="U523" s="1" t="s">
        <v>71</v>
      </c>
      <c r="V523" s="1" t="s">
        <v>102</v>
      </c>
      <c r="W523" s="1" t="s">
        <v>120</v>
      </c>
      <c r="X523" s="1" t="s">
        <v>74</v>
      </c>
      <c r="Y523" s="1" t="s">
        <v>75</v>
      </c>
      <c r="Z523" s="1" t="s">
        <v>121</v>
      </c>
      <c r="AA523" s="1" t="s">
        <v>77</v>
      </c>
      <c r="AB523" s="1" t="s">
        <v>75</v>
      </c>
      <c r="AC523" s="1" t="s">
        <v>75</v>
      </c>
      <c r="AD523" s="1" t="s">
        <v>75</v>
      </c>
      <c r="AE523" s="1" t="s">
        <v>122</v>
      </c>
      <c r="AF523" s="1" t="s">
        <v>58</v>
      </c>
      <c r="AG523" s="1" t="s">
        <v>143</v>
      </c>
      <c r="AH523" s="1" t="s">
        <v>75</v>
      </c>
      <c r="AI523" s="1" t="s">
        <v>58</v>
      </c>
      <c r="AJ523" s="1" t="s">
        <v>75</v>
      </c>
      <c r="AK523" s="1">
        <v>0</v>
      </c>
      <c r="AL523" s="1" t="s">
        <v>80</v>
      </c>
      <c r="AM523" s="1" t="s">
        <v>58</v>
      </c>
      <c r="AN523" s="1" t="s">
        <v>82</v>
      </c>
      <c r="AO523" s="1" t="s">
        <v>75</v>
      </c>
      <c r="AP523" s="1" t="s">
        <v>81</v>
      </c>
      <c r="AQ523" s="1">
        <v>5</v>
      </c>
      <c r="AR523" s="1" t="s">
        <v>83</v>
      </c>
      <c r="AS523" s="1" t="s">
        <v>83</v>
      </c>
      <c r="AV523" s="1" t="s">
        <v>75</v>
      </c>
      <c r="AW523" s="1" t="s">
        <v>75</v>
      </c>
      <c r="AX523" s="1" t="s">
        <v>87</v>
      </c>
      <c r="AY523" s="1" t="s">
        <v>126</v>
      </c>
      <c r="AZ523" s="1" t="s">
        <v>128</v>
      </c>
      <c r="BA523" s="1" t="s">
        <v>128</v>
      </c>
      <c r="BB523" s="1" t="s">
        <v>75</v>
      </c>
      <c r="BC523" s="1" t="s">
        <v>58</v>
      </c>
      <c r="BD523" s="1" t="s">
        <v>2806</v>
      </c>
      <c r="BE523" s="1" t="s">
        <v>75</v>
      </c>
      <c r="BG523" s="8" t="s">
        <v>4402</v>
      </c>
      <c r="BH523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5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24" spans="1:61" ht="13" x14ac:dyDescent="0.3">
      <c r="A524" s="3">
        <v>45317.751584675927</v>
      </c>
      <c r="B524" s="1" t="s">
        <v>58</v>
      </c>
      <c r="C524" s="1" t="s">
        <v>575</v>
      </c>
      <c r="D524" s="1">
        <v>996935718</v>
      </c>
      <c r="E524" s="1">
        <v>31</v>
      </c>
      <c r="F524" s="1" t="s">
        <v>500</v>
      </c>
      <c r="G524" s="1" t="s">
        <v>239</v>
      </c>
      <c r="H524" s="1" t="s">
        <v>2805</v>
      </c>
      <c r="I524" s="1" t="s">
        <v>64</v>
      </c>
      <c r="J524" s="1" t="s">
        <v>95</v>
      </c>
      <c r="K524" s="1" t="s">
        <v>75</v>
      </c>
      <c r="M524" s="1" t="s">
        <v>66</v>
      </c>
      <c r="N524" s="1" t="s">
        <v>67</v>
      </c>
      <c r="O524" s="1" t="s">
        <v>98</v>
      </c>
      <c r="S524" s="1" t="s">
        <v>70</v>
      </c>
      <c r="T524" s="1">
        <v>0</v>
      </c>
      <c r="U524" s="1" t="s">
        <v>71</v>
      </c>
      <c r="V524" s="1" t="s">
        <v>119</v>
      </c>
      <c r="W524" s="1" t="s">
        <v>925</v>
      </c>
      <c r="X524" s="1" t="s">
        <v>74</v>
      </c>
      <c r="Y524" s="1" t="s">
        <v>75</v>
      </c>
      <c r="AA524" s="1" t="s">
        <v>190</v>
      </c>
      <c r="AB524" s="1" t="s">
        <v>58</v>
      </c>
      <c r="AC524" s="1" t="s">
        <v>58</v>
      </c>
      <c r="AD524" s="1" t="s">
        <v>75</v>
      </c>
      <c r="AE524" s="1" t="s">
        <v>78</v>
      </c>
      <c r="AF524" s="1" t="s">
        <v>75</v>
      </c>
      <c r="AG524" s="1" t="s">
        <v>78</v>
      </c>
      <c r="AH524" s="1" t="s">
        <v>58</v>
      </c>
      <c r="AI524" s="1" t="s">
        <v>58</v>
      </c>
      <c r="AJ524" s="1" t="s">
        <v>58</v>
      </c>
      <c r="AK524" s="1" t="s">
        <v>2804</v>
      </c>
      <c r="AL524" s="1" t="s">
        <v>283</v>
      </c>
      <c r="AM524" s="1" t="s">
        <v>58</v>
      </c>
      <c r="AN524" s="1" t="s">
        <v>191</v>
      </c>
      <c r="AO524" s="1" t="s">
        <v>58</v>
      </c>
      <c r="AP524" s="1" t="s">
        <v>191</v>
      </c>
      <c r="AQ524" s="1">
        <v>5</v>
      </c>
      <c r="AR524" s="1" t="s">
        <v>83</v>
      </c>
      <c r="AS524" s="1" t="s">
        <v>83</v>
      </c>
      <c r="AT524" s="1" t="s">
        <v>106</v>
      </c>
      <c r="AU524" s="1" t="s">
        <v>86</v>
      </c>
      <c r="AV524" s="1" t="s">
        <v>75</v>
      </c>
      <c r="AW524" s="1" t="s">
        <v>75</v>
      </c>
      <c r="AX524" s="1" t="s">
        <v>87</v>
      </c>
      <c r="AY524" s="1" t="s">
        <v>126</v>
      </c>
      <c r="BC524" s="1" t="s">
        <v>58</v>
      </c>
      <c r="BD524" s="1" t="s">
        <v>1548</v>
      </c>
      <c r="BE524" s="1" t="s">
        <v>58</v>
      </c>
      <c r="BG524" s="8" t="s">
        <v>4402</v>
      </c>
      <c r="BH524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5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25" spans="1:61" ht="13" x14ac:dyDescent="0.3">
      <c r="A525" s="3">
        <v>45317.755741018518</v>
      </c>
      <c r="B525" s="1" t="s">
        <v>58</v>
      </c>
      <c r="C525" s="1" t="s">
        <v>589</v>
      </c>
      <c r="D525" s="1" t="s">
        <v>2803</v>
      </c>
      <c r="E525" s="1">
        <v>30</v>
      </c>
      <c r="I525" s="1" t="s">
        <v>64</v>
      </c>
      <c r="J525" s="1" t="s">
        <v>95</v>
      </c>
      <c r="K525" s="1" t="s">
        <v>75</v>
      </c>
      <c r="M525" s="1" t="s">
        <v>151</v>
      </c>
      <c r="N525" s="1" t="s">
        <v>67</v>
      </c>
      <c r="O525" s="1" t="s">
        <v>152</v>
      </c>
      <c r="P525" s="1" t="s">
        <v>2802</v>
      </c>
      <c r="Q525" s="1" t="s">
        <v>290</v>
      </c>
      <c r="R525" s="1" t="s">
        <v>290</v>
      </c>
      <c r="S525" s="1" t="s">
        <v>118</v>
      </c>
      <c r="T525" s="1" t="s">
        <v>100</v>
      </c>
      <c r="U525" s="1" t="s">
        <v>71</v>
      </c>
      <c r="V525" s="1" t="s">
        <v>102</v>
      </c>
      <c r="W525" s="1" t="s">
        <v>120</v>
      </c>
      <c r="X525" s="1" t="s">
        <v>74</v>
      </c>
      <c r="Y525" s="1" t="s">
        <v>75</v>
      </c>
      <c r="Z525" s="1" t="s">
        <v>121</v>
      </c>
      <c r="AA525" s="1" t="s">
        <v>2801</v>
      </c>
      <c r="AB525" s="1" t="s">
        <v>58</v>
      </c>
      <c r="AC525" s="1" t="s">
        <v>58</v>
      </c>
      <c r="AD525" s="1" t="s">
        <v>75</v>
      </c>
      <c r="AE525" s="1" t="s">
        <v>78</v>
      </c>
      <c r="AF525" s="1" t="s">
        <v>75</v>
      </c>
      <c r="AG525" s="1" t="s">
        <v>78</v>
      </c>
      <c r="AH525" s="1" t="s">
        <v>75</v>
      </c>
      <c r="AI525" s="1" t="s">
        <v>75</v>
      </c>
      <c r="AJ525" s="1" t="s">
        <v>58</v>
      </c>
      <c r="AK525" s="1">
        <v>6</v>
      </c>
      <c r="AL525" s="1" t="s">
        <v>133</v>
      </c>
      <c r="AM525" s="1" t="s">
        <v>58</v>
      </c>
      <c r="AN525" s="1" t="s">
        <v>191</v>
      </c>
      <c r="AO525" s="1" t="s">
        <v>58</v>
      </c>
      <c r="AP525" s="1" t="s">
        <v>191</v>
      </c>
      <c r="AQ525" s="1">
        <v>5</v>
      </c>
      <c r="AR525" s="1" t="s">
        <v>83</v>
      </c>
      <c r="AS525" s="1" t="s">
        <v>83</v>
      </c>
      <c r="AT525" s="1" t="s">
        <v>85</v>
      </c>
      <c r="AU525" s="1" t="s">
        <v>86</v>
      </c>
      <c r="AV525" s="1" t="s">
        <v>75</v>
      </c>
      <c r="AW525" s="1" t="s">
        <v>75</v>
      </c>
      <c r="AX525" s="1" t="s">
        <v>248</v>
      </c>
      <c r="AY525" s="1" t="s">
        <v>157</v>
      </c>
      <c r="AZ525" s="1" t="s">
        <v>185</v>
      </c>
      <c r="BA525" s="1" t="s">
        <v>172</v>
      </c>
      <c r="BB525" s="1" t="s">
        <v>75</v>
      </c>
      <c r="BC525" s="1" t="s">
        <v>58</v>
      </c>
      <c r="BD525" s="1" t="s">
        <v>148</v>
      </c>
      <c r="BE525" s="1" t="s">
        <v>58</v>
      </c>
      <c r="BG525" s="8" t="s">
        <v>4402</v>
      </c>
      <c r="BH525" s="18" t="str">
        <f>IF(Tabela17[[#This Row],[Estado (Pegar da listagem)]]&lt;&gt;"",Tabela17[[#This Row],[Estado (Pegar da listagem)]],VLOOKUP(Tabela17[[#This Row],[Nome Entrevistado
(pegar Listagem)]],'Falta Estado'!$D$2:$E$51,2,0))</f>
        <v>RS</v>
      </c>
      <c r="BI5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26" spans="1:61" ht="13" x14ac:dyDescent="0.3">
      <c r="A526" s="3">
        <v>45317.768227199078</v>
      </c>
      <c r="B526" s="1" t="s">
        <v>58</v>
      </c>
      <c r="C526" s="1" t="s">
        <v>575</v>
      </c>
      <c r="D526" s="1" t="s">
        <v>2800</v>
      </c>
      <c r="E526" s="1">
        <v>47</v>
      </c>
      <c r="F526" s="1" t="s">
        <v>878</v>
      </c>
      <c r="G526" s="1" t="s">
        <v>62</v>
      </c>
      <c r="H526" s="1" t="s">
        <v>2799</v>
      </c>
      <c r="I526" s="1" t="s">
        <v>64</v>
      </c>
      <c r="J526" s="1" t="s">
        <v>114</v>
      </c>
      <c r="K526" s="1" t="s">
        <v>58</v>
      </c>
      <c r="L526" s="1">
        <v>1</v>
      </c>
      <c r="M526" s="1" t="s">
        <v>66</v>
      </c>
      <c r="N526" s="1" t="s">
        <v>67</v>
      </c>
      <c r="O526" s="1" t="s">
        <v>152</v>
      </c>
      <c r="P526" s="1" t="s">
        <v>996</v>
      </c>
      <c r="S526" s="1" t="s">
        <v>70</v>
      </c>
      <c r="T526" s="1">
        <v>1</v>
      </c>
      <c r="U526" s="1" t="s">
        <v>183</v>
      </c>
      <c r="V526" s="1" t="s">
        <v>102</v>
      </c>
      <c r="W526" s="1" t="s">
        <v>103</v>
      </c>
      <c r="X526" s="1" t="s">
        <v>74</v>
      </c>
      <c r="Y526" s="1" t="s">
        <v>75</v>
      </c>
      <c r="Z526" s="1" t="s">
        <v>121</v>
      </c>
      <c r="AA526" s="1" t="s">
        <v>77</v>
      </c>
      <c r="AB526" s="1" t="s">
        <v>58</v>
      </c>
      <c r="AC526" s="1" t="s">
        <v>58</v>
      </c>
      <c r="AE526" s="1" t="s">
        <v>78</v>
      </c>
      <c r="AF526" s="1" t="s">
        <v>75</v>
      </c>
      <c r="AG526" s="1" t="s">
        <v>78</v>
      </c>
      <c r="AH526" s="1" t="s">
        <v>58</v>
      </c>
      <c r="AI526" s="1" t="s">
        <v>58</v>
      </c>
      <c r="AJ526" s="1" t="s">
        <v>75</v>
      </c>
      <c r="AK526" s="1">
        <v>6</v>
      </c>
      <c r="AL526" s="1" t="s">
        <v>105</v>
      </c>
      <c r="AM526" s="1" t="s">
        <v>58</v>
      </c>
      <c r="AN526" s="1" t="s">
        <v>82</v>
      </c>
      <c r="AO526" s="1" t="s">
        <v>58</v>
      </c>
      <c r="AP526" s="1" t="s">
        <v>81</v>
      </c>
      <c r="AQ526" s="1">
        <v>2</v>
      </c>
      <c r="AR526" s="1" t="s">
        <v>155</v>
      </c>
      <c r="AS526" s="1" t="s">
        <v>155</v>
      </c>
      <c r="AT526" s="1" t="s">
        <v>85</v>
      </c>
      <c r="AU526" s="1" t="s">
        <v>1016</v>
      </c>
      <c r="AV526" s="1" t="s">
        <v>75</v>
      </c>
      <c r="AW526" s="1" t="s">
        <v>75</v>
      </c>
      <c r="AX526" s="1" t="s">
        <v>87</v>
      </c>
      <c r="AY526" s="1" t="s">
        <v>757</v>
      </c>
      <c r="AZ526" s="1" t="s">
        <v>146</v>
      </c>
      <c r="BA526" s="1" t="s">
        <v>146</v>
      </c>
      <c r="BB526" s="1" t="s">
        <v>75</v>
      </c>
      <c r="BC526" s="1" t="s">
        <v>75</v>
      </c>
      <c r="BD526" s="1" t="s">
        <v>2798</v>
      </c>
      <c r="BE526" s="1" t="s">
        <v>58</v>
      </c>
      <c r="BF526" s="1" t="s">
        <v>2797</v>
      </c>
      <c r="BG526" s="8" t="s">
        <v>4402</v>
      </c>
      <c r="BH526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5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27" spans="1:61" ht="13" x14ac:dyDescent="0.3">
      <c r="A527" s="3">
        <v>45317.771842824077</v>
      </c>
      <c r="B527" s="1" t="s">
        <v>58</v>
      </c>
      <c r="C527" s="1" t="s">
        <v>589</v>
      </c>
      <c r="D527" s="1" t="s">
        <v>2796</v>
      </c>
      <c r="E527" s="1">
        <v>62</v>
      </c>
      <c r="F527" s="1" t="s">
        <v>928</v>
      </c>
      <c r="G527" s="1" t="s">
        <v>62</v>
      </c>
      <c r="H527" s="1" t="s">
        <v>2795</v>
      </c>
      <c r="I527" s="1" t="s">
        <v>64</v>
      </c>
      <c r="J527" s="1" t="s">
        <v>95</v>
      </c>
      <c r="K527" s="1" t="s">
        <v>75</v>
      </c>
      <c r="M527" s="1" t="s">
        <v>66</v>
      </c>
      <c r="N527" s="1" t="s">
        <v>601</v>
      </c>
      <c r="O527" s="1" t="s">
        <v>152</v>
      </c>
      <c r="P527" s="1" t="s">
        <v>2794</v>
      </c>
      <c r="Q527" s="1" t="s">
        <v>2793</v>
      </c>
      <c r="R527" s="1" t="s">
        <v>290</v>
      </c>
      <c r="S527" s="1" t="s">
        <v>118</v>
      </c>
      <c r="U527" s="1" t="s">
        <v>183</v>
      </c>
      <c r="V527" s="1" t="s">
        <v>102</v>
      </c>
      <c r="W527" s="1" t="s">
        <v>2540</v>
      </c>
      <c r="Y527" s="1" t="s">
        <v>75</v>
      </c>
      <c r="Z527" s="1" t="s">
        <v>121</v>
      </c>
      <c r="AA527" s="1" t="s">
        <v>279</v>
      </c>
      <c r="AB527" s="1" t="s">
        <v>58</v>
      </c>
      <c r="AC527" s="1" t="s">
        <v>75</v>
      </c>
      <c r="AD527" s="1" t="s">
        <v>75</v>
      </c>
      <c r="AE527" s="1" t="s">
        <v>122</v>
      </c>
      <c r="AF527" s="1" t="s">
        <v>75</v>
      </c>
      <c r="AG527" s="1" t="s">
        <v>122</v>
      </c>
      <c r="AH527" s="1" t="s">
        <v>75</v>
      </c>
      <c r="AI527" s="1" t="s">
        <v>75</v>
      </c>
      <c r="AJ527" s="1" t="s">
        <v>75</v>
      </c>
      <c r="AK527" s="1">
        <v>90</v>
      </c>
      <c r="AL527" s="1" t="s">
        <v>2792</v>
      </c>
      <c r="AM527" s="1" t="s">
        <v>58</v>
      </c>
      <c r="AN527" s="1" t="s">
        <v>82</v>
      </c>
      <c r="AO527" s="1" t="s">
        <v>58</v>
      </c>
      <c r="AP527" s="1" t="s">
        <v>82</v>
      </c>
      <c r="AQ527" s="1">
        <v>4</v>
      </c>
      <c r="AR527" s="1" t="s">
        <v>83</v>
      </c>
      <c r="AS527" s="1" t="s">
        <v>83</v>
      </c>
      <c r="AT527" s="1" t="s">
        <v>106</v>
      </c>
      <c r="AU527" s="1" t="s">
        <v>1617</v>
      </c>
      <c r="AV527" s="1" t="s">
        <v>75</v>
      </c>
      <c r="AW527" s="1" t="s">
        <v>75</v>
      </c>
      <c r="AX527" s="1" t="s">
        <v>248</v>
      </c>
      <c r="AY527" s="1" t="s">
        <v>1748</v>
      </c>
      <c r="AZ527" s="1" t="s">
        <v>172</v>
      </c>
      <c r="BA527" s="1" t="s">
        <v>172</v>
      </c>
      <c r="BB527" s="1" t="s">
        <v>75</v>
      </c>
      <c r="BC527" s="1" t="s">
        <v>58</v>
      </c>
      <c r="BD527" s="1" t="s">
        <v>2791</v>
      </c>
      <c r="BE527" s="1" t="s">
        <v>58</v>
      </c>
      <c r="BG527" s="8" t="s">
        <v>4402</v>
      </c>
      <c r="BH527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5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28" spans="1:61" ht="13" x14ac:dyDescent="0.3">
      <c r="A528" s="3">
        <v>45317.777926562499</v>
      </c>
      <c r="B528" s="1" t="s">
        <v>58</v>
      </c>
      <c r="C528" s="1" t="s">
        <v>575</v>
      </c>
      <c r="D528" s="1" t="s">
        <v>2790</v>
      </c>
      <c r="E528" s="1">
        <v>37</v>
      </c>
      <c r="F528" s="1" t="s">
        <v>527</v>
      </c>
      <c r="G528" s="1" t="s">
        <v>62</v>
      </c>
      <c r="H528" s="1" t="s">
        <v>1097</v>
      </c>
      <c r="I528" s="1" t="s">
        <v>64</v>
      </c>
      <c r="J528" s="1" t="s">
        <v>95</v>
      </c>
      <c r="K528" s="1" t="s">
        <v>58</v>
      </c>
      <c r="L528" s="1">
        <v>2</v>
      </c>
      <c r="M528" s="1" t="s">
        <v>141</v>
      </c>
      <c r="N528" s="1" t="s">
        <v>1301</v>
      </c>
      <c r="O528" s="1" t="s">
        <v>98</v>
      </c>
      <c r="S528" s="1" t="s">
        <v>118</v>
      </c>
      <c r="T528" s="1">
        <v>0</v>
      </c>
      <c r="U528" s="1" t="s">
        <v>71</v>
      </c>
      <c r="V528" s="1" t="s">
        <v>102</v>
      </c>
      <c r="W528" s="1" t="s">
        <v>247</v>
      </c>
      <c r="X528" s="1" t="s">
        <v>104</v>
      </c>
      <c r="Y528" s="1" t="s">
        <v>75</v>
      </c>
      <c r="Z528" s="1" t="s">
        <v>121</v>
      </c>
      <c r="AA528" s="1" t="s">
        <v>190</v>
      </c>
      <c r="AB528" s="1" t="s">
        <v>58</v>
      </c>
      <c r="AC528" s="1" t="s">
        <v>58</v>
      </c>
      <c r="AD528" s="1" t="s">
        <v>75</v>
      </c>
      <c r="AE528" s="1" t="s">
        <v>78</v>
      </c>
      <c r="AF528" s="1" t="s">
        <v>75</v>
      </c>
      <c r="AG528" s="1" t="s">
        <v>78</v>
      </c>
      <c r="AH528" s="1" t="s">
        <v>58</v>
      </c>
      <c r="AI528" s="1" t="s">
        <v>58</v>
      </c>
      <c r="AJ528" s="1" t="s">
        <v>58</v>
      </c>
      <c r="AK528" s="1" t="s">
        <v>2789</v>
      </c>
      <c r="AL528" s="1" t="s">
        <v>105</v>
      </c>
      <c r="AM528" s="1" t="s">
        <v>58</v>
      </c>
      <c r="AN528" s="1" t="s">
        <v>82</v>
      </c>
      <c r="AO528" s="1" t="s">
        <v>58</v>
      </c>
      <c r="AP528" s="1" t="s">
        <v>82</v>
      </c>
      <c r="AQ528" s="1">
        <v>5</v>
      </c>
      <c r="AR528" s="1" t="s">
        <v>155</v>
      </c>
      <c r="AS528" s="1" t="s">
        <v>155</v>
      </c>
      <c r="AT528" s="1" t="s">
        <v>106</v>
      </c>
      <c r="AU528" s="1" t="s">
        <v>86</v>
      </c>
      <c r="AV528" s="1" t="s">
        <v>75</v>
      </c>
      <c r="AW528" s="1" t="s">
        <v>75</v>
      </c>
      <c r="AX528" s="1" t="s">
        <v>87</v>
      </c>
      <c r="AY528" s="1" t="s">
        <v>157</v>
      </c>
      <c r="AZ528" s="1" t="s">
        <v>146</v>
      </c>
      <c r="BA528" s="1" t="s">
        <v>146</v>
      </c>
      <c r="BB528" s="1" t="s">
        <v>75</v>
      </c>
      <c r="BC528" s="1" t="s">
        <v>58</v>
      </c>
      <c r="BD528" s="1" t="s">
        <v>2788</v>
      </c>
      <c r="BE528" s="1" t="s">
        <v>58</v>
      </c>
      <c r="BG528" s="8" t="s">
        <v>4402</v>
      </c>
      <c r="BH528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5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29" spans="1:61" ht="13" x14ac:dyDescent="0.3">
      <c r="A529" s="3">
        <v>45317.781304212964</v>
      </c>
      <c r="B529" s="1" t="s">
        <v>58</v>
      </c>
      <c r="C529" s="1" t="s">
        <v>589</v>
      </c>
      <c r="D529" s="1" t="s">
        <v>2787</v>
      </c>
      <c r="E529" s="1">
        <v>67</v>
      </c>
      <c r="F529" s="1" t="s">
        <v>1788</v>
      </c>
      <c r="G529" s="1" t="s">
        <v>62</v>
      </c>
      <c r="H529" s="1" t="s">
        <v>2786</v>
      </c>
      <c r="I529" s="1" t="s">
        <v>64</v>
      </c>
      <c r="K529" s="1" t="s">
        <v>58</v>
      </c>
      <c r="L529" s="1" t="s">
        <v>96</v>
      </c>
      <c r="M529" s="1" t="s">
        <v>141</v>
      </c>
      <c r="N529" s="1" t="s">
        <v>67</v>
      </c>
      <c r="O529" s="1" t="s">
        <v>152</v>
      </c>
      <c r="P529" s="1" t="s">
        <v>2785</v>
      </c>
      <c r="Q529" s="1" t="s">
        <v>290</v>
      </c>
      <c r="R529" s="1" t="s">
        <v>290</v>
      </c>
      <c r="S529" s="1" t="s">
        <v>118</v>
      </c>
      <c r="T529" s="1">
        <v>0</v>
      </c>
      <c r="U529" s="1" t="s">
        <v>71</v>
      </c>
      <c r="V529" s="1" t="s">
        <v>102</v>
      </c>
      <c r="W529" s="1" t="s">
        <v>168</v>
      </c>
      <c r="X529" s="1" t="s">
        <v>104</v>
      </c>
      <c r="Y529" s="1" t="s">
        <v>58</v>
      </c>
      <c r="Z529" s="1" t="s">
        <v>121</v>
      </c>
      <c r="AA529" s="1" t="s">
        <v>2784</v>
      </c>
      <c r="AB529" s="1" t="s">
        <v>58</v>
      </c>
      <c r="AC529" s="1" t="s">
        <v>75</v>
      </c>
      <c r="AD529" s="1" t="s">
        <v>75</v>
      </c>
      <c r="AE529" s="1" t="s">
        <v>78</v>
      </c>
      <c r="AF529" s="1" t="s">
        <v>58</v>
      </c>
      <c r="AG529" s="1" t="s">
        <v>78</v>
      </c>
      <c r="AH529" s="1" t="s">
        <v>75</v>
      </c>
      <c r="AI529" s="1" t="s">
        <v>75</v>
      </c>
      <c r="AJ529" s="1" t="s">
        <v>58</v>
      </c>
      <c r="AK529" s="1">
        <v>5</v>
      </c>
      <c r="AL529" s="1" t="s">
        <v>170</v>
      </c>
      <c r="AM529" s="1" t="s">
        <v>58</v>
      </c>
      <c r="AN529" s="1" t="s">
        <v>191</v>
      </c>
      <c r="AO529" s="1" t="s">
        <v>58</v>
      </c>
      <c r="AP529" s="1" t="s">
        <v>191</v>
      </c>
      <c r="AQ529" s="1">
        <v>5</v>
      </c>
      <c r="AR529" s="1" t="s">
        <v>214</v>
      </c>
      <c r="AS529" s="1" t="s">
        <v>214</v>
      </c>
      <c r="AT529" s="1" t="s">
        <v>106</v>
      </c>
      <c r="AU529" s="1" t="s">
        <v>1617</v>
      </c>
      <c r="AV529" s="1" t="s">
        <v>58</v>
      </c>
      <c r="AW529" s="1" t="s">
        <v>58</v>
      </c>
      <c r="AX529" s="1" t="s">
        <v>198</v>
      </c>
      <c r="AY529" s="1" t="s">
        <v>2783</v>
      </c>
      <c r="AZ529" s="1" t="s">
        <v>185</v>
      </c>
      <c r="BA529" s="1" t="s">
        <v>172</v>
      </c>
      <c r="BB529" s="1" t="s">
        <v>75</v>
      </c>
      <c r="BC529" s="1" t="s">
        <v>58</v>
      </c>
      <c r="BD529" s="1" t="s">
        <v>160</v>
      </c>
      <c r="BE529" s="1" t="s">
        <v>58</v>
      </c>
      <c r="BG529" s="8" t="s">
        <v>4402</v>
      </c>
      <c r="BH529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5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30" spans="1:61" ht="13" x14ac:dyDescent="0.3">
      <c r="A530" s="3">
        <v>45317.787171030097</v>
      </c>
      <c r="B530" s="1" t="s">
        <v>58</v>
      </c>
      <c r="C530" s="1" t="s">
        <v>575</v>
      </c>
      <c r="D530" s="1" t="s">
        <v>2782</v>
      </c>
      <c r="E530" s="1">
        <v>46</v>
      </c>
      <c r="F530" s="1" t="s">
        <v>1013</v>
      </c>
      <c r="G530" s="1" t="s">
        <v>62</v>
      </c>
      <c r="H530" s="1" t="s">
        <v>2781</v>
      </c>
      <c r="I530" s="1" t="s">
        <v>94</v>
      </c>
      <c r="J530" s="1" t="s">
        <v>114</v>
      </c>
      <c r="K530" s="1" t="s">
        <v>58</v>
      </c>
      <c r="L530" s="1">
        <v>2</v>
      </c>
      <c r="M530" s="1" t="s">
        <v>66</v>
      </c>
      <c r="N530" s="1" t="s">
        <v>2780</v>
      </c>
      <c r="O530" s="1" t="s">
        <v>152</v>
      </c>
      <c r="P530" s="1" t="s">
        <v>2156</v>
      </c>
      <c r="S530" s="1" t="s">
        <v>118</v>
      </c>
      <c r="T530" s="1">
        <v>1</v>
      </c>
      <c r="U530" s="1" t="s">
        <v>71</v>
      </c>
      <c r="V530" s="1" t="s">
        <v>102</v>
      </c>
      <c r="W530" s="1" t="s">
        <v>206</v>
      </c>
      <c r="X530" s="1" t="s">
        <v>74</v>
      </c>
      <c r="Y530" s="1" t="s">
        <v>75</v>
      </c>
      <c r="Z530" s="1" t="s">
        <v>121</v>
      </c>
      <c r="AA530" s="1" t="s">
        <v>77</v>
      </c>
      <c r="AB530" s="1" t="s">
        <v>58</v>
      </c>
      <c r="AC530" s="1" t="s">
        <v>58</v>
      </c>
      <c r="AD530" s="1" t="s">
        <v>75</v>
      </c>
      <c r="AE530" s="1" t="s">
        <v>122</v>
      </c>
      <c r="AF530" s="1" t="s">
        <v>58</v>
      </c>
      <c r="AG530" s="1" t="s">
        <v>143</v>
      </c>
      <c r="AH530" s="1" t="s">
        <v>58</v>
      </c>
      <c r="AI530" s="1" t="s">
        <v>58</v>
      </c>
      <c r="AJ530" s="1" t="s">
        <v>58</v>
      </c>
      <c r="AK530" s="1">
        <v>25</v>
      </c>
      <c r="AL530" s="1" t="s">
        <v>170</v>
      </c>
      <c r="AM530" s="1" t="s">
        <v>58</v>
      </c>
      <c r="AN530" s="1" t="s">
        <v>81</v>
      </c>
      <c r="AO530" s="1" t="s">
        <v>58</v>
      </c>
      <c r="AP530" s="1" t="s">
        <v>81</v>
      </c>
      <c r="AQ530" s="1">
        <v>4</v>
      </c>
      <c r="AR530" s="1" t="s">
        <v>83</v>
      </c>
      <c r="AS530" s="1" t="s">
        <v>83</v>
      </c>
      <c r="AT530" s="1" t="s">
        <v>85</v>
      </c>
      <c r="AU530" s="1" t="s">
        <v>1016</v>
      </c>
      <c r="AV530" s="1" t="s">
        <v>75</v>
      </c>
      <c r="AW530" s="1" t="s">
        <v>75</v>
      </c>
      <c r="AX530" s="1" t="s">
        <v>87</v>
      </c>
      <c r="AY530" s="1" t="s">
        <v>2779</v>
      </c>
      <c r="AZ530" s="1" t="s">
        <v>2778</v>
      </c>
      <c r="BA530" s="1" t="s">
        <v>172</v>
      </c>
      <c r="BB530" s="1" t="s">
        <v>75</v>
      </c>
      <c r="BC530" s="1" t="s">
        <v>58</v>
      </c>
      <c r="BD530" s="1" t="s">
        <v>2777</v>
      </c>
      <c r="BE530" s="1" t="s">
        <v>75</v>
      </c>
      <c r="BG530" s="8" t="s">
        <v>4402</v>
      </c>
      <c r="BH530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31" spans="1:61" ht="13" x14ac:dyDescent="0.3">
      <c r="A531" s="3">
        <v>45317.79229474537</v>
      </c>
      <c r="B531" s="1" t="s">
        <v>58</v>
      </c>
      <c r="C531" s="1" t="s">
        <v>589</v>
      </c>
      <c r="D531" s="1" t="s">
        <v>2776</v>
      </c>
      <c r="E531" s="1">
        <v>43</v>
      </c>
      <c r="F531" s="1" t="s">
        <v>928</v>
      </c>
      <c r="G531" s="1" t="s">
        <v>62</v>
      </c>
      <c r="H531" s="1" t="s">
        <v>2272</v>
      </c>
      <c r="I531" s="1" t="s">
        <v>64</v>
      </c>
      <c r="J531" s="1" t="s">
        <v>140</v>
      </c>
      <c r="K531" s="1" t="s">
        <v>58</v>
      </c>
      <c r="L531" s="1">
        <v>1</v>
      </c>
      <c r="M531" s="1" t="s">
        <v>66</v>
      </c>
      <c r="N531" s="1" t="s">
        <v>67</v>
      </c>
      <c r="O531" s="1" t="s">
        <v>152</v>
      </c>
      <c r="P531" s="1" t="s">
        <v>2775</v>
      </c>
      <c r="Q531" s="1" t="s">
        <v>290</v>
      </c>
      <c r="R531" s="1" t="s">
        <v>290</v>
      </c>
      <c r="S531" s="1" t="s">
        <v>70</v>
      </c>
      <c r="T531" s="1">
        <v>0</v>
      </c>
      <c r="U531" s="1" t="s">
        <v>71</v>
      </c>
      <c r="V531" s="1" t="s">
        <v>119</v>
      </c>
      <c r="W531" s="1" t="s">
        <v>247</v>
      </c>
      <c r="X531" s="1" t="s">
        <v>104</v>
      </c>
      <c r="Y531" s="1" t="s">
        <v>58</v>
      </c>
      <c r="Z531" s="1" t="s">
        <v>76</v>
      </c>
      <c r="AA531" s="1" t="s">
        <v>2774</v>
      </c>
      <c r="AB531" s="1" t="s">
        <v>58</v>
      </c>
      <c r="AC531" s="1" t="s">
        <v>75</v>
      </c>
      <c r="AD531" s="1" t="s">
        <v>75</v>
      </c>
      <c r="AE531" s="1" t="s">
        <v>78</v>
      </c>
      <c r="AF531" s="1" t="s">
        <v>58</v>
      </c>
      <c r="AG531" s="1" t="s">
        <v>143</v>
      </c>
      <c r="AH531" s="1" t="s">
        <v>58</v>
      </c>
      <c r="AI531" s="1" t="s">
        <v>75</v>
      </c>
      <c r="AJ531" s="1" t="s">
        <v>58</v>
      </c>
      <c r="AK531" s="1">
        <v>2</v>
      </c>
      <c r="AL531" s="1" t="s">
        <v>105</v>
      </c>
      <c r="AM531" s="1" t="s">
        <v>58</v>
      </c>
      <c r="AN531" s="1" t="s">
        <v>191</v>
      </c>
      <c r="AO531" s="1" t="s">
        <v>58</v>
      </c>
      <c r="AP531" s="1" t="s">
        <v>191</v>
      </c>
      <c r="AQ531" s="1">
        <v>5</v>
      </c>
      <c r="AR531" s="1" t="s">
        <v>214</v>
      </c>
      <c r="AS531" s="1" t="s">
        <v>83</v>
      </c>
      <c r="AT531" s="1" t="s">
        <v>106</v>
      </c>
      <c r="AU531" s="1" t="s">
        <v>86</v>
      </c>
      <c r="AV531" s="1" t="s">
        <v>75</v>
      </c>
      <c r="AW531" s="1" t="s">
        <v>75</v>
      </c>
      <c r="AX531" s="1" t="s">
        <v>248</v>
      </c>
      <c r="AY531" s="1" t="s">
        <v>126</v>
      </c>
      <c r="AZ531" s="1" t="s">
        <v>185</v>
      </c>
      <c r="BA531" s="1" t="s">
        <v>2773</v>
      </c>
      <c r="BB531" s="1" t="s">
        <v>75</v>
      </c>
      <c r="BC531" s="1" t="s">
        <v>58</v>
      </c>
      <c r="BE531" s="1" t="s">
        <v>58</v>
      </c>
      <c r="BG531" s="8" t="s">
        <v>4402</v>
      </c>
      <c r="BH531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5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32" spans="1:61" ht="13" x14ac:dyDescent="0.3">
      <c r="A532" s="3">
        <v>45317.794249375002</v>
      </c>
      <c r="B532" s="1" t="s">
        <v>58</v>
      </c>
      <c r="C532" s="1" t="s">
        <v>575</v>
      </c>
      <c r="D532" s="1" t="s">
        <v>2772</v>
      </c>
      <c r="E532" s="1">
        <v>40</v>
      </c>
      <c r="F532" s="1" t="s">
        <v>1013</v>
      </c>
      <c r="G532" s="1" t="s">
        <v>239</v>
      </c>
      <c r="H532" s="1" t="s">
        <v>1033</v>
      </c>
      <c r="I532" s="1" t="s">
        <v>64</v>
      </c>
      <c r="J532" s="1" t="s">
        <v>95</v>
      </c>
      <c r="K532" s="1" t="s">
        <v>58</v>
      </c>
      <c r="L532" s="1">
        <v>2</v>
      </c>
      <c r="M532" s="1" t="s">
        <v>66</v>
      </c>
      <c r="N532" s="1" t="s">
        <v>67</v>
      </c>
      <c r="O532" s="1" t="s">
        <v>98</v>
      </c>
      <c r="S532" s="1" t="s">
        <v>99</v>
      </c>
      <c r="T532" s="1">
        <v>1</v>
      </c>
      <c r="U532" s="1" t="s">
        <v>71</v>
      </c>
      <c r="V532" s="1" t="s">
        <v>119</v>
      </c>
      <c r="W532" s="1" t="s">
        <v>237</v>
      </c>
      <c r="X532" s="1" t="s">
        <v>74</v>
      </c>
      <c r="Y532" s="1" t="s">
        <v>75</v>
      </c>
      <c r="Z532" s="1" t="s">
        <v>76</v>
      </c>
      <c r="AA532" s="1" t="s">
        <v>2655</v>
      </c>
      <c r="AB532" s="1" t="s">
        <v>75</v>
      </c>
      <c r="AC532" s="1" t="s">
        <v>58</v>
      </c>
      <c r="AD532" s="1" t="s">
        <v>75</v>
      </c>
      <c r="AE532" s="1" t="s">
        <v>78</v>
      </c>
      <c r="AF532" s="1" t="s">
        <v>75</v>
      </c>
      <c r="AG532" s="1" t="s">
        <v>78</v>
      </c>
      <c r="AH532" s="1" t="s">
        <v>58</v>
      </c>
      <c r="AI532" s="1" t="s">
        <v>58</v>
      </c>
      <c r="AJ532" s="1" t="s">
        <v>58</v>
      </c>
      <c r="AK532" s="1" t="s">
        <v>2771</v>
      </c>
      <c r="AL532" s="1" t="s">
        <v>124</v>
      </c>
      <c r="AM532" s="1" t="s">
        <v>58</v>
      </c>
      <c r="AN532" s="1" t="s">
        <v>191</v>
      </c>
      <c r="AO532" s="1" t="s">
        <v>58</v>
      </c>
      <c r="AP532" s="1" t="s">
        <v>82</v>
      </c>
      <c r="AQ532" s="1">
        <v>5</v>
      </c>
      <c r="AR532" s="1" t="s">
        <v>155</v>
      </c>
      <c r="AS532" s="1" t="s">
        <v>83</v>
      </c>
      <c r="AT532" s="1" t="s">
        <v>106</v>
      </c>
      <c r="AU532" s="1" t="s">
        <v>86</v>
      </c>
      <c r="AV532" s="1" t="s">
        <v>75</v>
      </c>
      <c r="AW532" s="1" t="s">
        <v>75</v>
      </c>
      <c r="AX532" s="1" t="s">
        <v>87</v>
      </c>
      <c r="AY532" s="1" t="s">
        <v>368</v>
      </c>
      <c r="AZ532" s="1" t="s">
        <v>127</v>
      </c>
      <c r="BA532" s="1" t="s">
        <v>146</v>
      </c>
      <c r="BB532" s="1" t="s">
        <v>75</v>
      </c>
      <c r="BC532" s="1" t="s">
        <v>58</v>
      </c>
      <c r="BD532" s="1" t="s">
        <v>1143</v>
      </c>
      <c r="BE532" s="1" t="s">
        <v>58</v>
      </c>
      <c r="BG532" s="8" t="s">
        <v>4402</v>
      </c>
      <c r="BH532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33" spans="1:61" ht="13" x14ac:dyDescent="0.3">
      <c r="A533" s="3">
        <v>45317.802178831014</v>
      </c>
      <c r="B533" s="1" t="s">
        <v>58</v>
      </c>
      <c r="C533" s="1" t="s">
        <v>589</v>
      </c>
      <c r="D533" s="1" t="s">
        <v>2770</v>
      </c>
      <c r="E533" s="1">
        <v>38</v>
      </c>
      <c r="F533" s="1" t="s">
        <v>1013</v>
      </c>
      <c r="G533" s="1" t="s">
        <v>239</v>
      </c>
      <c r="H533" s="1" t="s">
        <v>2769</v>
      </c>
      <c r="I533" s="1" t="s">
        <v>64</v>
      </c>
      <c r="J533" s="1" t="s">
        <v>95</v>
      </c>
      <c r="K533" s="1" t="s">
        <v>75</v>
      </c>
      <c r="M533" s="1" t="s">
        <v>151</v>
      </c>
      <c r="N533" s="1" t="s">
        <v>67</v>
      </c>
      <c r="O533" s="1" t="s">
        <v>98</v>
      </c>
      <c r="P533" s="1" t="s">
        <v>290</v>
      </c>
      <c r="Q533" s="1" t="s">
        <v>290</v>
      </c>
      <c r="R533" s="1" t="s">
        <v>290</v>
      </c>
      <c r="S533" s="1" t="s">
        <v>212</v>
      </c>
      <c r="T533" s="1">
        <v>0</v>
      </c>
      <c r="U533" s="1" t="s">
        <v>71</v>
      </c>
      <c r="V533" s="1" t="s">
        <v>119</v>
      </c>
      <c r="W533" s="1" t="s">
        <v>103</v>
      </c>
      <c r="X533" s="1" t="s">
        <v>74</v>
      </c>
      <c r="Y533" s="1" t="s">
        <v>75</v>
      </c>
      <c r="Z533" s="1" t="s">
        <v>76</v>
      </c>
      <c r="AA533" s="1" t="s">
        <v>190</v>
      </c>
      <c r="AB533" s="1" t="s">
        <v>75</v>
      </c>
      <c r="AC533" s="1" t="s">
        <v>58</v>
      </c>
      <c r="AD533" s="1" t="s">
        <v>75</v>
      </c>
      <c r="AE533" s="1" t="s">
        <v>122</v>
      </c>
      <c r="AF533" s="1" t="s">
        <v>58</v>
      </c>
      <c r="AG533" s="1" t="s">
        <v>143</v>
      </c>
      <c r="AH533" s="1" t="s">
        <v>75</v>
      </c>
      <c r="AI533" s="1" t="s">
        <v>75</v>
      </c>
      <c r="AJ533" s="1" t="s">
        <v>58</v>
      </c>
      <c r="AK533" s="1">
        <v>35</v>
      </c>
      <c r="AL533" s="1" t="s">
        <v>2768</v>
      </c>
      <c r="AM533" s="1" t="s">
        <v>58</v>
      </c>
      <c r="AN533" s="1" t="s">
        <v>82</v>
      </c>
      <c r="AO533" s="1" t="s">
        <v>58</v>
      </c>
      <c r="AP533" s="1" t="s">
        <v>82</v>
      </c>
      <c r="AQ533" s="1">
        <v>5</v>
      </c>
      <c r="AR533" s="1" t="s">
        <v>214</v>
      </c>
      <c r="AS533" s="1" t="s">
        <v>83</v>
      </c>
      <c r="AT533" s="1" t="s">
        <v>106</v>
      </c>
      <c r="AU533" s="1" t="s">
        <v>1741</v>
      </c>
      <c r="AV533" s="1" t="s">
        <v>75</v>
      </c>
      <c r="AW533" s="1" t="s">
        <v>75</v>
      </c>
      <c r="AX533" s="1" t="s">
        <v>248</v>
      </c>
      <c r="AY533" s="1" t="s">
        <v>389</v>
      </c>
      <c r="AZ533" s="1" t="s">
        <v>185</v>
      </c>
      <c r="BA533" s="1" t="s">
        <v>146</v>
      </c>
      <c r="BB533" s="1" t="s">
        <v>75</v>
      </c>
      <c r="BC533" s="1" t="s">
        <v>58</v>
      </c>
      <c r="BD533" s="1" t="s">
        <v>2767</v>
      </c>
      <c r="BE533" s="1" t="s">
        <v>58</v>
      </c>
      <c r="BG533" s="8" t="s">
        <v>4402</v>
      </c>
      <c r="BH533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34" spans="1:61" ht="13" x14ac:dyDescent="0.3">
      <c r="A534" s="3">
        <v>45317.803943611114</v>
      </c>
      <c r="B534" s="1" t="s">
        <v>58</v>
      </c>
      <c r="C534" s="1" t="s">
        <v>575</v>
      </c>
      <c r="D534" s="1" t="s">
        <v>2766</v>
      </c>
      <c r="E534" s="1">
        <v>49</v>
      </c>
      <c r="F534" s="1" t="s">
        <v>494</v>
      </c>
      <c r="G534" s="1" t="s">
        <v>239</v>
      </c>
      <c r="H534" s="1" t="s">
        <v>2765</v>
      </c>
      <c r="I534" s="1" t="s">
        <v>64</v>
      </c>
      <c r="J534" s="1" t="s">
        <v>114</v>
      </c>
      <c r="K534" s="1" t="s">
        <v>58</v>
      </c>
      <c r="L534" s="1">
        <v>2</v>
      </c>
      <c r="M534" s="1" t="s">
        <v>141</v>
      </c>
      <c r="N534" s="1" t="s">
        <v>67</v>
      </c>
      <c r="O534" s="1" t="s">
        <v>98</v>
      </c>
      <c r="S534" s="1" t="s">
        <v>70</v>
      </c>
      <c r="T534" s="1">
        <v>0</v>
      </c>
      <c r="U534" s="1" t="s">
        <v>71</v>
      </c>
      <c r="V534" s="1" t="s">
        <v>119</v>
      </c>
      <c r="W534" s="1" t="s">
        <v>2764</v>
      </c>
      <c r="X534" s="1" t="s">
        <v>74</v>
      </c>
      <c r="Y534" s="1" t="s">
        <v>58</v>
      </c>
      <c r="Z534" s="1" t="s">
        <v>76</v>
      </c>
      <c r="AA534" s="1" t="s">
        <v>299</v>
      </c>
      <c r="AB534" s="1" t="s">
        <v>58</v>
      </c>
      <c r="AC534" s="1" t="s">
        <v>58</v>
      </c>
      <c r="AD534" s="1" t="s">
        <v>75</v>
      </c>
      <c r="AE534" s="1" t="s">
        <v>78</v>
      </c>
      <c r="AF534" s="1" t="s">
        <v>75</v>
      </c>
      <c r="AG534" s="1" t="s">
        <v>78</v>
      </c>
      <c r="AH534" s="1" t="s">
        <v>58</v>
      </c>
      <c r="AI534" s="1" t="s">
        <v>58</v>
      </c>
      <c r="AJ534" s="1" t="s">
        <v>58</v>
      </c>
      <c r="AK534" s="1" t="s">
        <v>2763</v>
      </c>
      <c r="AL534" s="1" t="s">
        <v>105</v>
      </c>
      <c r="AM534" s="1" t="s">
        <v>58</v>
      </c>
      <c r="AN534" s="1" t="s">
        <v>82</v>
      </c>
      <c r="AO534" s="1" t="s">
        <v>58</v>
      </c>
      <c r="AP534" s="1" t="s">
        <v>82</v>
      </c>
      <c r="AQ534" s="1">
        <v>5</v>
      </c>
      <c r="AR534" s="1" t="s">
        <v>155</v>
      </c>
      <c r="AS534" s="1" t="s">
        <v>83</v>
      </c>
      <c r="AT534" s="1" t="s">
        <v>85</v>
      </c>
      <c r="AU534" s="1" t="s">
        <v>86</v>
      </c>
      <c r="AV534" s="1" t="s">
        <v>58</v>
      </c>
      <c r="AW534" s="1" t="s">
        <v>75</v>
      </c>
      <c r="AX534" s="1" t="s">
        <v>248</v>
      </c>
      <c r="AY534" s="1" t="s">
        <v>157</v>
      </c>
      <c r="AZ534" s="1" t="s">
        <v>127</v>
      </c>
      <c r="BA534" s="1" t="s">
        <v>146</v>
      </c>
      <c r="BB534" s="1" t="s">
        <v>75</v>
      </c>
      <c r="BC534" s="1" t="s">
        <v>58</v>
      </c>
      <c r="BD534" s="1" t="s">
        <v>1143</v>
      </c>
      <c r="BE534" s="1" t="s">
        <v>58</v>
      </c>
      <c r="BG534" s="8" t="s">
        <v>4402</v>
      </c>
      <c r="BH534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5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35" spans="1:61" ht="13" x14ac:dyDescent="0.3">
      <c r="A535" s="3">
        <v>45317.812606446758</v>
      </c>
      <c r="B535" s="1" t="s">
        <v>58</v>
      </c>
      <c r="C535" s="1" t="s">
        <v>575</v>
      </c>
      <c r="D535" s="1" t="s">
        <v>2762</v>
      </c>
      <c r="E535" s="1">
        <v>57</v>
      </c>
      <c r="F535" s="1" t="s">
        <v>494</v>
      </c>
      <c r="G535" s="1" t="s">
        <v>239</v>
      </c>
      <c r="H535" s="1" t="s">
        <v>2761</v>
      </c>
      <c r="I535" s="1" t="s">
        <v>94</v>
      </c>
      <c r="J535" s="1" t="s">
        <v>114</v>
      </c>
      <c r="K535" s="1" t="s">
        <v>58</v>
      </c>
      <c r="L535" s="1">
        <v>2</v>
      </c>
      <c r="M535" s="1" t="s">
        <v>66</v>
      </c>
      <c r="N535" s="1" t="s">
        <v>1807</v>
      </c>
      <c r="O535" s="1" t="s">
        <v>152</v>
      </c>
      <c r="P535" s="1" t="s">
        <v>2260</v>
      </c>
      <c r="S535" s="1" t="s">
        <v>118</v>
      </c>
      <c r="T535" s="1">
        <v>0</v>
      </c>
      <c r="U535" s="1" t="s">
        <v>71</v>
      </c>
      <c r="V535" s="1" t="s">
        <v>102</v>
      </c>
      <c r="W535" s="1" t="s">
        <v>237</v>
      </c>
      <c r="X535" s="1" t="s">
        <v>74</v>
      </c>
      <c r="Y535" s="1" t="s">
        <v>58</v>
      </c>
      <c r="Z535" s="1" t="s">
        <v>121</v>
      </c>
      <c r="AA535" s="1" t="s">
        <v>77</v>
      </c>
      <c r="AB535" s="1" t="s">
        <v>58</v>
      </c>
      <c r="AC535" s="1" t="s">
        <v>58</v>
      </c>
      <c r="AD535" s="1" t="s">
        <v>75</v>
      </c>
      <c r="AE535" s="1" t="s">
        <v>78</v>
      </c>
      <c r="AF535" s="1" t="s">
        <v>75</v>
      </c>
      <c r="AG535" s="1" t="s">
        <v>78</v>
      </c>
      <c r="AH535" s="1" t="s">
        <v>58</v>
      </c>
      <c r="AI535" s="1" t="s">
        <v>58</v>
      </c>
      <c r="AJ535" s="1" t="s">
        <v>75</v>
      </c>
      <c r="AL535" s="1" t="s">
        <v>229</v>
      </c>
      <c r="AM535" s="1" t="s">
        <v>58</v>
      </c>
      <c r="AN535" s="1" t="s">
        <v>191</v>
      </c>
      <c r="AO535" s="1" t="s">
        <v>58</v>
      </c>
      <c r="AP535" s="1" t="s">
        <v>81</v>
      </c>
      <c r="AQ535" s="1">
        <v>5</v>
      </c>
      <c r="AR535" s="1" t="s">
        <v>83</v>
      </c>
      <c r="AS535" s="1" t="s">
        <v>83</v>
      </c>
      <c r="AT535" s="1" t="s">
        <v>106</v>
      </c>
      <c r="AU535" s="1" t="s">
        <v>86</v>
      </c>
      <c r="AV535" s="1" t="s">
        <v>75</v>
      </c>
      <c r="AW535" s="1" t="s">
        <v>75</v>
      </c>
      <c r="AX535" s="1" t="s">
        <v>87</v>
      </c>
      <c r="BB535" s="1" t="s">
        <v>75</v>
      </c>
      <c r="BC535" s="1" t="s">
        <v>58</v>
      </c>
      <c r="BD535" s="1" t="s">
        <v>2760</v>
      </c>
      <c r="BE535" s="1" t="s">
        <v>58</v>
      </c>
      <c r="BF535" s="1" t="s">
        <v>2759</v>
      </c>
      <c r="BG535" s="8" t="s">
        <v>4402</v>
      </c>
      <c r="BH535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5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36" spans="1:61" ht="13" x14ac:dyDescent="0.3">
      <c r="A536" s="3">
        <v>45317.821483321764</v>
      </c>
      <c r="B536" s="1" t="s">
        <v>58</v>
      </c>
      <c r="C536" s="1" t="s">
        <v>589</v>
      </c>
      <c r="D536" s="1" t="s">
        <v>2758</v>
      </c>
      <c r="E536" s="1">
        <v>50</v>
      </c>
      <c r="F536" s="1" t="s">
        <v>508</v>
      </c>
      <c r="G536" s="1" t="s">
        <v>239</v>
      </c>
      <c r="H536" s="1" t="s">
        <v>2757</v>
      </c>
      <c r="I536" s="1" t="s">
        <v>64</v>
      </c>
      <c r="J536" s="1" t="s">
        <v>65</v>
      </c>
      <c r="K536" s="1" t="s">
        <v>58</v>
      </c>
      <c r="L536" s="1">
        <v>2</v>
      </c>
      <c r="M536" s="1" t="s">
        <v>66</v>
      </c>
      <c r="N536" s="1" t="s">
        <v>601</v>
      </c>
      <c r="O536" s="1" t="s">
        <v>152</v>
      </c>
      <c r="P536" s="1" t="s">
        <v>2756</v>
      </c>
      <c r="Q536" s="1" t="s">
        <v>2755</v>
      </c>
      <c r="R536" s="1" t="s">
        <v>290</v>
      </c>
      <c r="S536" s="1" t="s">
        <v>118</v>
      </c>
      <c r="T536" s="1">
        <v>1</v>
      </c>
      <c r="U536" s="1" t="s">
        <v>71</v>
      </c>
      <c r="V536" s="1" t="s">
        <v>102</v>
      </c>
      <c r="W536" s="1" t="s">
        <v>292</v>
      </c>
      <c r="X536" s="1" t="s">
        <v>74</v>
      </c>
      <c r="Z536" s="1" t="s">
        <v>76</v>
      </c>
      <c r="AA536" s="1" t="s">
        <v>299</v>
      </c>
      <c r="AB536" s="1" t="s">
        <v>58</v>
      </c>
      <c r="AC536" s="1" t="s">
        <v>75</v>
      </c>
      <c r="AD536" s="1" t="s">
        <v>75</v>
      </c>
      <c r="AE536" s="1" t="s">
        <v>78</v>
      </c>
      <c r="AF536" s="1" t="s">
        <v>58</v>
      </c>
      <c r="AG536" s="1" t="s">
        <v>78</v>
      </c>
      <c r="AH536" s="1" t="s">
        <v>58</v>
      </c>
      <c r="AI536" s="1" t="s">
        <v>58</v>
      </c>
      <c r="AJ536" s="1" t="s">
        <v>58</v>
      </c>
      <c r="AK536" s="1">
        <v>150</v>
      </c>
      <c r="AL536" s="1" t="s">
        <v>170</v>
      </c>
      <c r="AM536" s="1" t="s">
        <v>58</v>
      </c>
      <c r="AN536" s="1" t="s">
        <v>191</v>
      </c>
      <c r="AO536" s="1" t="s">
        <v>58</v>
      </c>
      <c r="AP536" s="1" t="s">
        <v>191</v>
      </c>
      <c r="AQ536" s="1">
        <v>5</v>
      </c>
      <c r="AR536" s="1" t="s">
        <v>171</v>
      </c>
      <c r="AS536" s="1" t="s">
        <v>83</v>
      </c>
      <c r="AT536" s="1" t="s">
        <v>106</v>
      </c>
      <c r="AU536" s="1" t="s">
        <v>1678</v>
      </c>
      <c r="AV536" s="1" t="s">
        <v>75</v>
      </c>
      <c r="AW536" s="1" t="s">
        <v>75</v>
      </c>
      <c r="AX536" s="1" t="s">
        <v>248</v>
      </c>
      <c r="AY536" s="1" t="s">
        <v>207</v>
      </c>
      <c r="AZ536" s="1" t="s">
        <v>172</v>
      </c>
      <c r="BA536" s="1" t="s">
        <v>172</v>
      </c>
      <c r="BB536" s="1" t="s">
        <v>58</v>
      </c>
      <c r="BC536" s="1" t="s">
        <v>58</v>
      </c>
      <c r="BD536" s="1" t="s">
        <v>2754</v>
      </c>
      <c r="BE536" s="1" t="s">
        <v>58</v>
      </c>
      <c r="BG536" s="8" t="s">
        <v>4402</v>
      </c>
      <c r="BH536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5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37" spans="1:61" ht="13" x14ac:dyDescent="0.3">
      <c r="A537" s="3">
        <v>45317.833814305559</v>
      </c>
      <c r="B537" s="1" t="s">
        <v>58</v>
      </c>
      <c r="C537" s="1" t="s">
        <v>589</v>
      </c>
      <c r="D537" s="1" t="s">
        <v>2753</v>
      </c>
      <c r="E537" s="1">
        <v>32</v>
      </c>
      <c r="F537" s="1" t="s">
        <v>508</v>
      </c>
      <c r="G537" s="1" t="s">
        <v>62</v>
      </c>
      <c r="H537" s="1" t="s">
        <v>2040</v>
      </c>
      <c r="I537" s="1" t="s">
        <v>64</v>
      </c>
      <c r="J537" s="1" t="s">
        <v>95</v>
      </c>
      <c r="L537" s="1">
        <v>1</v>
      </c>
      <c r="M537" s="1" t="s">
        <v>141</v>
      </c>
      <c r="N537" s="1" t="s">
        <v>67</v>
      </c>
      <c r="O537" s="1" t="s">
        <v>98</v>
      </c>
      <c r="P537" s="1" t="s">
        <v>290</v>
      </c>
      <c r="Q537" s="1" t="s">
        <v>290</v>
      </c>
      <c r="R537" s="1" t="s">
        <v>290</v>
      </c>
      <c r="S537" s="1" t="s">
        <v>118</v>
      </c>
      <c r="T537" s="1">
        <v>0</v>
      </c>
      <c r="U537" s="1" t="s">
        <v>71</v>
      </c>
      <c r="V537" s="1" t="s">
        <v>102</v>
      </c>
      <c r="W537" s="1" t="s">
        <v>247</v>
      </c>
      <c r="X537" s="1" t="s">
        <v>74</v>
      </c>
      <c r="Y537" s="1" t="s">
        <v>75</v>
      </c>
      <c r="Z537" s="1" t="s">
        <v>121</v>
      </c>
      <c r="AA537" s="1" t="s">
        <v>1859</v>
      </c>
      <c r="AB537" s="1" t="s">
        <v>58</v>
      </c>
      <c r="AC537" s="1" t="s">
        <v>58</v>
      </c>
      <c r="AD537" s="1" t="s">
        <v>58</v>
      </c>
      <c r="AE537" s="1" t="s">
        <v>78</v>
      </c>
      <c r="AF537" s="1" t="s">
        <v>58</v>
      </c>
      <c r="AG537" s="1" t="s">
        <v>78</v>
      </c>
      <c r="AH537" s="1" t="s">
        <v>75</v>
      </c>
      <c r="AI537" s="1" t="s">
        <v>58</v>
      </c>
      <c r="AJ537" s="1" t="s">
        <v>58</v>
      </c>
      <c r="AK537" s="1">
        <v>10</v>
      </c>
      <c r="AL537" s="1" t="s">
        <v>283</v>
      </c>
      <c r="AM537" s="1" t="s">
        <v>58</v>
      </c>
      <c r="AN537" s="1" t="s">
        <v>191</v>
      </c>
      <c r="AO537" s="1" t="s">
        <v>58</v>
      </c>
      <c r="AP537" s="1" t="s">
        <v>191</v>
      </c>
      <c r="AQ537" s="1">
        <v>5</v>
      </c>
      <c r="AR537" s="1" t="s">
        <v>214</v>
      </c>
      <c r="AS537" s="1" t="s">
        <v>83</v>
      </c>
      <c r="AT537" s="1" t="s">
        <v>85</v>
      </c>
      <c r="AU537" s="1" t="s">
        <v>86</v>
      </c>
      <c r="AV537" s="1" t="s">
        <v>75</v>
      </c>
      <c r="AW537" s="1" t="s">
        <v>75</v>
      </c>
      <c r="AX537" s="1" t="s">
        <v>248</v>
      </c>
      <c r="AY537" s="1" t="s">
        <v>157</v>
      </c>
      <c r="AZ537" s="1" t="s">
        <v>203</v>
      </c>
      <c r="BA537" s="1" t="s">
        <v>146</v>
      </c>
      <c r="BB537" s="1" t="s">
        <v>75</v>
      </c>
      <c r="BC537" s="1" t="s">
        <v>58</v>
      </c>
      <c r="BD537" s="1" t="s">
        <v>148</v>
      </c>
      <c r="BE537" s="1" t="s">
        <v>58</v>
      </c>
      <c r="BG537" s="8" t="s">
        <v>4402</v>
      </c>
      <c r="BH537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5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38" spans="1:61" ht="13" x14ac:dyDescent="0.3">
      <c r="A538" s="3">
        <v>45317.838721296299</v>
      </c>
      <c r="B538" s="1" t="s">
        <v>58</v>
      </c>
      <c r="C538" s="1" t="s">
        <v>575</v>
      </c>
      <c r="D538" s="1" t="s">
        <v>2752</v>
      </c>
      <c r="E538" s="1">
        <v>25</v>
      </c>
      <c r="F538" s="1" t="s">
        <v>869</v>
      </c>
      <c r="G538" s="1" t="s">
        <v>62</v>
      </c>
      <c r="H538" s="1" t="s">
        <v>2752</v>
      </c>
      <c r="I538" s="1" t="s">
        <v>64</v>
      </c>
      <c r="J538" s="1" t="s">
        <v>95</v>
      </c>
      <c r="K538" s="1" t="s">
        <v>75</v>
      </c>
      <c r="M538" s="1" t="s">
        <v>141</v>
      </c>
      <c r="O538" s="1" t="s">
        <v>98</v>
      </c>
      <c r="S538" s="1" t="s">
        <v>70</v>
      </c>
      <c r="T538" s="1">
        <v>0</v>
      </c>
      <c r="U538" s="1" t="s">
        <v>71</v>
      </c>
      <c r="V538" s="1" t="s">
        <v>119</v>
      </c>
      <c r="W538" s="1" t="s">
        <v>1450</v>
      </c>
      <c r="X538" s="1" t="s">
        <v>74</v>
      </c>
      <c r="Y538" s="1" t="s">
        <v>58</v>
      </c>
      <c r="Z538" s="1" t="s">
        <v>76</v>
      </c>
      <c r="AA538" s="1" t="s">
        <v>77</v>
      </c>
      <c r="AB538" s="1" t="s">
        <v>75</v>
      </c>
      <c r="AC538" s="1" t="s">
        <v>58</v>
      </c>
      <c r="AD538" s="1" t="s">
        <v>75</v>
      </c>
      <c r="AE538" s="1" t="s">
        <v>78</v>
      </c>
      <c r="AF538" s="1" t="s">
        <v>75</v>
      </c>
      <c r="AG538" s="1" t="s">
        <v>78</v>
      </c>
      <c r="AH538" s="1" t="s">
        <v>58</v>
      </c>
      <c r="AI538" s="1" t="s">
        <v>58</v>
      </c>
      <c r="AJ538" s="1" t="s">
        <v>75</v>
      </c>
      <c r="AK538" s="1">
        <v>0</v>
      </c>
      <c r="AL538" s="1" t="s">
        <v>124</v>
      </c>
      <c r="AM538" s="1" t="s">
        <v>58</v>
      </c>
      <c r="AN538" s="1" t="s">
        <v>82</v>
      </c>
      <c r="AO538" s="1" t="s">
        <v>58</v>
      </c>
      <c r="AP538" s="1" t="s">
        <v>82</v>
      </c>
      <c r="AQ538" s="1">
        <v>5</v>
      </c>
      <c r="AR538" s="1" t="s">
        <v>83</v>
      </c>
      <c r="AS538" s="1" t="s">
        <v>83</v>
      </c>
      <c r="AT538" s="1" t="s">
        <v>106</v>
      </c>
      <c r="AU538" s="1" t="s">
        <v>86</v>
      </c>
      <c r="AV538" s="1" t="s">
        <v>75</v>
      </c>
      <c r="AW538" s="1" t="s">
        <v>75</v>
      </c>
      <c r="AX538" s="1" t="s">
        <v>87</v>
      </c>
      <c r="AY538" s="1" t="s">
        <v>368</v>
      </c>
      <c r="AZ538" s="1" t="s">
        <v>127</v>
      </c>
      <c r="BA538" s="1" t="s">
        <v>128</v>
      </c>
      <c r="BB538" s="1" t="s">
        <v>75</v>
      </c>
      <c r="BC538" s="1" t="s">
        <v>58</v>
      </c>
      <c r="BD538" s="1" t="s">
        <v>2751</v>
      </c>
      <c r="BE538" s="1" t="s">
        <v>75</v>
      </c>
      <c r="BG538" s="8" t="s">
        <v>4402</v>
      </c>
      <c r="BH538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5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39" spans="1:61" ht="13" x14ac:dyDescent="0.3">
      <c r="A539" s="3">
        <v>45317.847537916663</v>
      </c>
      <c r="B539" s="1" t="s">
        <v>58</v>
      </c>
      <c r="C539" s="1" t="s">
        <v>575</v>
      </c>
      <c r="D539" s="1" t="s">
        <v>2750</v>
      </c>
      <c r="E539" s="1">
        <v>36</v>
      </c>
      <c r="F539" s="1" t="s">
        <v>741</v>
      </c>
      <c r="G539" s="1" t="s">
        <v>62</v>
      </c>
      <c r="H539" s="1" t="s">
        <v>2750</v>
      </c>
      <c r="I539" s="1" t="s">
        <v>64</v>
      </c>
      <c r="J539" s="1" t="s">
        <v>140</v>
      </c>
      <c r="K539" s="1" t="s">
        <v>58</v>
      </c>
      <c r="L539" s="1">
        <v>1</v>
      </c>
      <c r="M539" s="1" t="s">
        <v>66</v>
      </c>
      <c r="N539" s="1" t="s">
        <v>67</v>
      </c>
      <c r="O539" s="1" t="s">
        <v>152</v>
      </c>
      <c r="P539" s="1" t="s">
        <v>1991</v>
      </c>
      <c r="S539" s="1" t="s">
        <v>99</v>
      </c>
      <c r="T539" s="1">
        <v>0</v>
      </c>
      <c r="U539" s="1" t="s">
        <v>71</v>
      </c>
      <c r="V539" s="1" t="s">
        <v>119</v>
      </c>
      <c r="W539" s="1" t="s">
        <v>103</v>
      </c>
      <c r="X539" s="1" t="s">
        <v>74</v>
      </c>
      <c r="Y539" s="1" t="s">
        <v>58</v>
      </c>
      <c r="Z539" s="1" t="s">
        <v>76</v>
      </c>
      <c r="AA539" s="1" t="s">
        <v>77</v>
      </c>
      <c r="AB539" s="1" t="s">
        <v>58</v>
      </c>
      <c r="AC539" s="1" t="s">
        <v>58</v>
      </c>
      <c r="AD539" s="1" t="s">
        <v>75</v>
      </c>
      <c r="AE539" s="1" t="s">
        <v>78</v>
      </c>
      <c r="AF539" s="1" t="s">
        <v>58</v>
      </c>
      <c r="AG539" s="1" t="s">
        <v>143</v>
      </c>
      <c r="AH539" s="1" t="s">
        <v>58</v>
      </c>
      <c r="AI539" s="1" t="s">
        <v>58</v>
      </c>
      <c r="AJ539" s="1" t="s">
        <v>58</v>
      </c>
      <c r="AK539" s="1">
        <v>12</v>
      </c>
      <c r="AL539" s="1" t="s">
        <v>133</v>
      </c>
      <c r="AM539" s="1" t="s">
        <v>58</v>
      </c>
      <c r="AN539" s="1" t="s">
        <v>81</v>
      </c>
      <c r="AO539" s="1" t="s">
        <v>58</v>
      </c>
      <c r="AP539" s="1" t="s">
        <v>81</v>
      </c>
      <c r="AQ539" s="1">
        <v>5</v>
      </c>
      <c r="AR539" s="1" t="s">
        <v>83</v>
      </c>
      <c r="AS539" s="1" t="s">
        <v>83</v>
      </c>
      <c r="AT539" s="1" t="s">
        <v>106</v>
      </c>
      <c r="AU539" s="1" t="s">
        <v>125</v>
      </c>
      <c r="AV539" s="1" t="s">
        <v>75</v>
      </c>
      <c r="AW539" s="1" t="s">
        <v>75</v>
      </c>
      <c r="AX539" s="1" t="s">
        <v>87</v>
      </c>
      <c r="AY539" s="1" t="s">
        <v>2749</v>
      </c>
      <c r="AZ539" s="1" t="s">
        <v>128</v>
      </c>
      <c r="BA539" s="1" t="s">
        <v>128</v>
      </c>
      <c r="BB539" s="1" t="s">
        <v>75</v>
      </c>
      <c r="BC539" s="1" t="s">
        <v>58</v>
      </c>
      <c r="BD539" s="1" t="s">
        <v>1143</v>
      </c>
      <c r="BE539" s="1" t="s">
        <v>58</v>
      </c>
      <c r="BG539" s="8" t="s">
        <v>4402</v>
      </c>
      <c r="BH539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5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40" spans="1:61" ht="13" x14ac:dyDescent="0.3">
      <c r="A540" s="3">
        <v>45317.864159895835</v>
      </c>
      <c r="B540" s="1" t="s">
        <v>58</v>
      </c>
      <c r="C540" s="1" t="s">
        <v>575</v>
      </c>
      <c r="D540" s="1" t="s">
        <v>2748</v>
      </c>
      <c r="E540" s="1">
        <v>77</v>
      </c>
      <c r="F540" s="1" t="s">
        <v>815</v>
      </c>
      <c r="G540" s="1" t="s">
        <v>62</v>
      </c>
      <c r="H540" s="1" t="s">
        <v>816</v>
      </c>
      <c r="I540" s="1" t="s">
        <v>64</v>
      </c>
      <c r="J540" s="1" t="s">
        <v>140</v>
      </c>
      <c r="K540" s="1" t="s">
        <v>58</v>
      </c>
      <c r="L540" s="1">
        <v>2</v>
      </c>
      <c r="M540" s="1" t="s">
        <v>141</v>
      </c>
      <c r="N540" s="1" t="s">
        <v>67</v>
      </c>
      <c r="O540" s="1" t="s">
        <v>98</v>
      </c>
      <c r="S540" s="1" t="s">
        <v>118</v>
      </c>
      <c r="T540" s="1">
        <v>0</v>
      </c>
      <c r="U540" s="1" t="s">
        <v>71</v>
      </c>
      <c r="V540" s="1" t="s">
        <v>154</v>
      </c>
      <c r="W540" s="1" t="s">
        <v>103</v>
      </c>
      <c r="X540" s="1" t="s">
        <v>74</v>
      </c>
      <c r="Y540" s="1" t="s">
        <v>75</v>
      </c>
      <c r="Z540" s="1" t="s">
        <v>76</v>
      </c>
      <c r="AA540" s="1" t="s">
        <v>77</v>
      </c>
      <c r="AB540" s="1" t="s">
        <v>75</v>
      </c>
      <c r="AC540" s="1" t="s">
        <v>75</v>
      </c>
      <c r="AD540" s="1" t="s">
        <v>75</v>
      </c>
      <c r="AE540" s="1" t="s">
        <v>122</v>
      </c>
      <c r="AF540" s="1" t="s">
        <v>75</v>
      </c>
      <c r="AG540" s="1" t="s">
        <v>122</v>
      </c>
      <c r="AH540" s="1" t="s">
        <v>75</v>
      </c>
      <c r="AI540" s="1" t="s">
        <v>75</v>
      </c>
      <c r="AJ540" s="1" t="s">
        <v>58</v>
      </c>
      <c r="AK540" s="1" t="s">
        <v>2747</v>
      </c>
      <c r="AL540" s="1" t="s">
        <v>124</v>
      </c>
      <c r="AM540" s="1" t="s">
        <v>58</v>
      </c>
      <c r="AN540" s="1" t="s">
        <v>81</v>
      </c>
      <c r="AO540" s="1" t="s">
        <v>75</v>
      </c>
      <c r="AP540" s="1" t="s">
        <v>81</v>
      </c>
      <c r="AQ540" s="1">
        <v>2</v>
      </c>
      <c r="AR540" s="1" t="s">
        <v>83</v>
      </c>
      <c r="AS540" s="1" t="s">
        <v>83</v>
      </c>
      <c r="AT540" s="1" t="s">
        <v>106</v>
      </c>
      <c r="AU540" s="1" t="s">
        <v>107</v>
      </c>
      <c r="AV540" s="1" t="s">
        <v>75</v>
      </c>
      <c r="AW540" s="1" t="s">
        <v>75</v>
      </c>
      <c r="AX540" s="1" t="s">
        <v>87</v>
      </c>
      <c r="AY540" s="1" t="s">
        <v>244</v>
      </c>
      <c r="BB540" s="1" t="s">
        <v>75</v>
      </c>
      <c r="BC540" s="1" t="s">
        <v>58</v>
      </c>
      <c r="BD540" s="1" t="s">
        <v>2746</v>
      </c>
      <c r="BE540" s="1" t="s">
        <v>75</v>
      </c>
      <c r="BG540" s="8" t="s">
        <v>4402</v>
      </c>
      <c r="BH540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5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41" spans="1:61" ht="13" x14ac:dyDescent="0.3">
      <c r="A541" s="3">
        <v>45318.357547361113</v>
      </c>
      <c r="B541" s="1" t="s">
        <v>58</v>
      </c>
      <c r="C541" s="1" t="s">
        <v>506</v>
      </c>
      <c r="E541" s="1">
        <v>44</v>
      </c>
      <c r="F541" s="1" t="s">
        <v>559</v>
      </c>
      <c r="G541" s="1" t="s">
        <v>62</v>
      </c>
      <c r="H541" s="1" t="s">
        <v>766</v>
      </c>
      <c r="I541" s="1" t="s">
        <v>64</v>
      </c>
      <c r="J541" s="1" t="s">
        <v>114</v>
      </c>
      <c r="K541" s="1" t="s">
        <v>58</v>
      </c>
      <c r="L541" s="1">
        <v>1</v>
      </c>
      <c r="M541" s="1" t="s">
        <v>141</v>
      </c>
      <c r="N541" s="1" t="s">
        <v>578</v>
      </c>
      <c r="O541" s="1" t="s">
        <v>152</v>
      </c>
      <c r="P541" s="1" t="s">
        <v>580</v>
      </c>
      <c r="S541" s="1" t="s">
        <v>70</v>
      </c>
      <c r="T541" s="1">
        <v>0</v>
      </c>
      <c r="U541" s="1" t="s">
        <v>71</v>
      </c>
      <c r="V541" s="1" t="s">
        <v>102</v>
      </c>
      <c r="W541" s="1" t="s">
        <v>120</v>
      </c>
      <c r="X541" s="1" t="s">
        <v>74</v>
      </c>
      <c r="Y541" s="1" t="s">
        <v>75</v>
      </c>
      <c r="Z541" s="1" t="s">
        <v>121</v>
      </c>
      <c r="AA541" s="1" t="s">
        <v>77</v>
      </c>
      <c r="AB541" s="1" t="s">
        <v>58</v>
      </c>
      <c r="AC541" s="1" t="s">
        <v>58</v>
      </c>
      <c r="AD541" s="1" t="s">
        <v>75</v>
      </c>
      <c r="AE541" s="1" t="s">
        <v>122</v>
      </c>
      <c r="AF541" s="1" t="s">
        <v>75</v>
      </c>
      <c r="AG541" s="1" t="s">
        <v>122</v>
      </c>
      <c r="AH541" s="1" t="s">
        <v>58</v>
      </c>
      <c r="AI541" s="1" t="s">
        <v>58</v>
      </c>
      <c r="AJ541" s="1" t="s">
        <v>75</v>
      </c>
      <c r="AK541" s="1">
        <v>3</v>
      </c>
      <c r="AL541" s="1" t="s">
        <v>124</v>
      </c>
      <c r="AM541" s="1" t="s">
        <v>58</v>
      </c>
      <c r="AN541" s="1" t="s">
        <v>191</v>
      </c>
      <c r="AO541" s="1" t="s">
        <v>58</v>
      </c>
      <c r="AP541" s="1" t="s">
        <v>191</v>
      </c>
      <c r="AQ541" s="1">
        <v>5</v>
      </c>
      <c r="AR541" s="1" t="s">
        <v>214</v>
      </c>
      <c r="AS541" s="1" t="s">
        <v>214</v>
      </c>
      <c r="AT541" s="1" t="s">
        <v>106</v>
      </c>
      <c r="AU541" s="1" t="s">
        <v>86</v>
      </c>
      <c r="AV541" s="1" t="s">
        <v>75</v>
      </c>
      <c r="AW541" s="1" t="s">
        <v>75</v>
      </c>
      <c r="AX541" s="1" t="s">
        <v>87</v>
      </c>
      <c r="AY541" s="1" t="s">
        <v>126</v>
      </c>
      <c r="BB541" s="1" t="s">
        <v>75</v>
      </c>
      <c r="BC541" s="1" t="s">
        <v>58</v>
      </c>
      <c r="BD541" s="1" t="s">
        <v>173</v>
      </c>
      <c r="BE541" s="1" t="s">
        <v>58</v>
      </c>
      <c r="BG541" s="8" t="s">
        <v>4402</v>
      </c>
      <c r="BH541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5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42" spans="1:61" ht="13" x14ac:dyDescent="0.3">
      <c r="A542" s="3">
        <v>45318.378850543981</v>
      </c>
      <c r="B542" s="1" t="s">
        <v>58</v>
      </c>
      <c r="C542" s="1" t="s">
        <v>475</v>
      </c>
      <c r="D542" s="1" t="s">
        <v>2745</v>
      </c>
      <c r="E542" s="1">
        <v>32</v>
      </c>
      <c r="I542" s="1" t="s">
        <v>64</v>
      </c>
      <c r="J542" s="1" t="s">
        <v>95</v>
      </c>
      <c r="K542" s="1" t="s">
        <v>75</v>
      </c>
      <c r="M542" s="1" t="s">
        <v>141</v>
      </c>
      <c r="N542" s="1" t="s">
        <v>67</v>
      </c>
      <c r="O542" s="1" t="s">
        <v>152</v>
      </c>
      <c r="P542" s="1" t="s">
        <v>2744</v>
      </c>
      <c r="S542" s="1" t="s">
        <v>118</v>
      </c>
      <c r="T542" s="1">
        <v>0</v>
      </c>
      <c r="U542" s="1" t="s">
        <v>189</v>
      </c>
      <c r="V542" s="1" t="s">
        <v>119</v>
      </c>
      <c r="W542" s="1" t="s">
        <v>120</v>
      </c>
      <c r="X542" s="1" t="s">
        <v>74</v>
      </c>
      <c r="Y542" s="1" t="s">
        <v>58</v>
      </c>
      <c r="Z542" s="1" t="s">
        <v>121</v>
      </c>
      <c r="AA542" s="1" t="s">
        <v>190</v>
      </c>
      <c r="AB542" s="1" t="s">
        <v>58</v>
      </c>
      <c r="AC542" s="1" t="s">
        <v>75</v>
      </c>
      <c r="AD542" s="1" t="s">
        <v>75</v>
      </c>
      <c r="AE542" s="1" t="s">
        <v>78</v>
      </c>
      <c r="AF542" s="1" t="s">
        <v>75</v>
      </c>
      <c r="AG542" s="1" t="s">
        <v>78</v>
      </c>
      <c r="AH542" s="1" t="s">
        <v>75</v>
      </c>
      <c r="AI542" s="1" t="s">
        <v>58</v>
      </c>
      <c r="AJ542" s="1" t="s">
        <v>58</v>
      </c>
      <c r="AK542" s="1">
        <v>20</v>
      </c>
      <c r="AL542" s="1" t="s">
        <v>283</v>
      </c>
      <c r="AM542" s="1" t="s">
        <v>58</v>
      </c>
      <c r="AN542" s="1" t="s">
        <v>191</v>
      </c>
      <c r="AO542" s="1" t="s">
        <v>58</v>
      </c>
      <c r="AP542" s="1" t="s">
        <v>191</v>
      </c>
      <c r="AQ542" s="1">
        <v>5</v>
      </c>
      <c r="AR542" s="1" t="s">
        <v>155</v>
      </c>
      <c r="AS542" s="1" t="s">
        <v>83</v>
      </c>
      <c r="AT542" s="1" t="s">
        <v>106</v>
      </c>
      <c r="AU542" s="1" t="s">
        <v>86</v>
      </c>
      <c r="AV542" s="1" t="s">
        <v>58</v>
      </c>
      <c r="AW542" s="1" t="s">
        <v>75</v>
      </c>
      <c r="AX542" s="1" t="s">
        <v>520</v>
      </c>
      <c r="AY542" s="1" t="s">
        <v>621</v>
      </c>
      <c r="AZ542" s="1" t="s">
        <v>185</v>
      </c>
      <c r="BA542" s="1" t="s">
        <v>172</v>
      </c>
      <c r="BB542" s="1" t="s">
        <v>58</v>
      </c>
      <c r="BC542" s="1" t="s">
        <v>58</v>
      </c>
      <c r="BD542" s="1" t="s">
        <v>148</v>
      </c>
      <c r="BE542" s="1" t="s">
        <v>75</v>
      </c>
      <c r="BG542" s="8" t="s">
        <v>4402</v>
      </c>
      <c r="BH542" s="18" t="str">
        <f>IF(Tabela17[[#This Row],[Estado (Pegar da listagem)]]&lt;&gt;"",Tabela17[[#This Row],[Estado (Pegar da listagem)]],VLOOKUP(Tabela17[[#This Row],[Nome Entrevistado
(pegar Listagem)]],'Falta Estado'!$D$2:$E$51,2,0))</f>
        <v>RO</v>
      </c>
      <c r="BI5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43" spans="1:61" ht="13" x14ac:dyDescent="0.3">
      <c r="A543" s="3">
        <v>45318.407855381942</v>
      </c>
      <c r="B543" s="1" t="s">
        <v>58</v>
      </c>
      <c r="C543" s="1" t="s">
        <v>475</v>
      </c>
      <c r="D543" s="1" t="s">
        <v>2743</v>
      </c>
      <c r="E543" s="1">
        <v>38</v>
      </c>
      <c r="F543" s="1" t="s">
        <v>508</v>
      </c>
      <c r="G543" s="1" t="s">
        <v>62</v>
      </c>
      <c r="H543" s="1" t="s">
        <v>1028</v>
      </c>
      <c r="I543" s="1" t="s">
        <v>64</v>
      </c>
      <c r="J543" s="1" t="s">
        <v>95</v>
      </c>
      <c r="K543" s="1" t="s">
        <v>58</v>
      </c>
      <c r="L543" s="1">
        <v>1</v>
      </c>
      <c r="M543" s="1" t="s">
        <v>151</v>
      </c>
      <c r="N543" s="1" t="s">
        <v>67</v>
      </c>
      <c r="O543" s="1" t="s">
        <v>152</v>
      </c>
      <c r="P543" s="1" t="s">
        <v>2716</v>
      </c>
      <c r="S543" s="1" t="s">
        <v>99</v>
      </c>
      <c r="T543" s="1">
        <v>0</v>
      </c>
      <c r="U543" s="1" t="s">
        <v>71</v>
      </c>
      <c r="V543" s="1" t="s">
        <v>102</v>
      </c>
      <c r="W543" s="1" t="s">
        <v>237</v>
      </c>
      <c r="X543" s="1" t="s">
        <v>74</v>
      </c>
      <c r="Y543" s="1" t="s">
        <v>75</v>
      </c>
      <c r="Z543" s="1" t="s">
        <v>76</v>
      </c>
      <c r="AA543" s="1" t="s">
        <v>190</v>
      </c>
      <c r="AB543" s="1" t="s">
        <v>58</v>
      </c>
      <c r="AC543" s="1" t="s">
        <v>75</v>
      </c>
      <c r="AD543" s="1" t="s">
        <v>75</v>
      </c>
      <c r="AE543" s="1" t="s">
        <v>78</v>
      </c>
      <c r="AF543" s="1" t="s">
        <v>75</v>
      </c>
      <c r="AG543" s="1" t="s">
        <v>78</v>
      </c>
      <c r="AH543" s="1" t="s">
        <v>75</v>
      </c>
      <c r="AI543" s="1" t="s">
        <v>58</v>
      </c>
      <c r="AJ543" s="1" t="s">
        <v>58</v>
      </c>
      <c r="AK543" s="1">
        <v>25</v>
      </c>
      <c r="AL543" s="1" t="s">
        <v>229</v>
      </c>
      <c r="AM543" s="1" t="s">
        <v>58</v>
      </c>
      <c r="AN543" s="1" t="s">
        <v>191</v>
      </c>
      <c r="AO543" s="1" t="s">
        <v>58</v>
      </c>
      <c r="AP543" s="1" t="s">
        <v>82</v>
      </c>
      <c r="AQ543" s="1">
        <v>5</v>
      </c>
      <c r="AR543" s="1" t="s">
        <v>214</v>
      </c>
      <c r="AS543" s="1" t="s">
        <v>155</v>
      </c>
      <c r="AT543" s="1" t="s">
        <v>106</v>
      </c>
      <c r="AU543" s="1" t="s">
        <v>125</v>
      </c>
      <c r="AV543" s="1" t="s">
        <v>75</v>
      </c>
      <c r="AW543" s="1" t="s">
        <v>75</v>
      </c>
      <c r="AX543" s="1" t="s">
        <v>87</v>
      </c>
      <c r="AY543" s="1" t="s">
        <v>134</v>
      </c>
      <c r="AZ543" s="1" t="s">
        <v>146</v>
      </c>
      <c r="BA543" s="1" t="s">
        <v>146</v>
      </c>
      <c r="BB543" s="1" t="s">
        <v>58</v>
      </c>
      <c r="BC543" s="1" t="s">
        <v>58</v>
      </c>
      <c r="BD543" s="1" t="s">
        <v>148</v>
      </c>
      <c r="BE543" s="1" t="s">
        <v>58</v>
      </c>
      <c r="BG543" s="8" t="s">
        <v>4402</v>
      </c>
      <c r="BH543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5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44" spans="1:61" ht="13" x14ac:dyDescent="0.3">
      <c r="A544" s="3">
        <v>45318.411152974542</v>
      </c>
      <c r="B544" s="1" t="s">
        <v>58</v>
      </c>
      <c r="C544" s="1" t="s">
        <v>506</v>
      </c>
      <c r="I544" s="1" t="s">
        <v>64</v>
      </c>
      <c r="J544" s="1" t="s">
        <v>114</v>
      </c>
      <c r="K544" s="1" t="s">
        <v>75</v>
      </c>
      <c r="M544" s="1" t="s">
        <v>66</v>
      </c>
      <c r="N544" s="1" t="s">
        <v>262</v>
      </c>
      <c r="O544" s="1" t="s">
        <v>458</v>
      </c>
      <c r="Q544" s="1" t="s">
        <v>2742</v>
      </c>
      <c r="S544" s="1" t="s">
        <v>118</v>
      </c>
      <c r="T544" s="1">
        <v>0</v>
      </c>
      <c r="U544" s="1" t="s">
        <v>71</v>
      </c>
      <c r="V544" s="1" t="s">
        <v>102</v>
      </c>
      <c r="W544" s="1" t="s">
        <v>206</v>
      </c>
      <c r="X544" s="1" t="s">
        <v>104</v>
      </c>
      <c r="Y544" s="1" t="s">
        <v>75</v>
      </c>
      <c r="Z544" s="1" t="s">
        <v>121</v>
      </c>
      <c r="AA544" s="1" t="s">
        <v>77</v>
      </c>
      <c r="AB544" s="1" t="s">
        <v>58</v>
      </c>
      <c r="AC544" s="1" t="s">
        <v>58</v>
      </c>
      <c r="AD544" s="1" t="s">
        <v>75</v>
      </c>
      <c r="AE544" s="1" t="s">
        <v>78</v>
      </c>
      <c r="AF544" s="1" t="s">
        <v>75</v>
      </c>
      <c r="AG544" s="1" t="s">
        <v>78</v>
      </c>
      <c r="AH544" s="1" t="s">
        <v>58</v>
      </c>
      <c r="AI544" s="1" t="s">
        <v>58</v>
      </c>
      <c r="AJ544" s="1" t="s">
        <v>58</v>
      </c>
      <c r="AK544" s="1">
        <v>15</v>
      </c>
      <c r="AL544" s="1" t="s">
        <v>229</v>
      </c>
      <c r="AM544" s="1" t="s">
        <v>58</v>
      </c>
      <c r="AN544" s="1" t="s">
        <v>191</v>
      </c>
      <c r="AO544" s="1" t="s">
        <v>58</v>
      </c>
      <c r="AP544" s="1" t="s">
        <v>191</v>
      </c>
      <c r="AQ544" s="1">
        <v>5</v>
      </c>
      <c r="AR544" s="1" t="s">
        <v>155</v>
      </c>
      <c r="AS544" s="1" t="s">
        <v>155</v>
      </c>
      <c r="AT544" s="1" t="s">
        <v>106</v>
      </c>
      <c r="AU544" s="1" t="s">
        <v>125</v>
      </c>
      <c r="AV544" s="1" t="s">
        <v>75</v>
      </c>
      <c r="AW544" s="1" t="s">
        <v>75</v>
      </c>
      <c r="AX544" s="1" t="s">
        <v>87</v>
      </c>
      <c r="AY544" s="1" t="s">
        <v>126</v>
      </c>
      <c r="AZ544" s="1" t="s">
        <v>128</v>
      </c>
      <c r="BA544" s="1" t="s">
        <v>128</v>
      </c>
      <c r="BB544" s="1" t="s">
        <v>75</v>
      </c>
      <c r="BC544" s="1" t="s">
        <v>58</v>
      </c>
      <c r="BD544" s="1" t="s">
        <v>2741</v>
      </c>
      <c r="BE544" s="1" t="s">
        <v>58</v>
      </c>
      <c r="BG544" s="8" t="s">
        <v>4402</v>
      </c>
      <c r="BH544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544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545" spans="1:61" ht="13" x14ac:dyDescent="0.3">
      <c r="A545" s="3">
        <v>45318.412201018524</v>
      </c>
      <c r="B545" s="1" t="s">
        <v>58</v>
      </c>
      <c r="C545" s="1" t="s">
        <v>506</v>
      </c>
      <c r="E545" s="1">
        <v>49</v>
      </c>
      <c r="F545" s="1" t="s">
        <v>771</v>
      </c>
      <c r="G545" s="1" t="s">
        <v>62</v>
      </c>
      <c r="H545" s="1" t="s">
        <v>864</v>
      </c>
      <c r="I545" s="1" t="s">
        <v>64</v>
      </c>
      <c r="J545" s="1" t="s">
        <v>114</v>
      </c>
      <c r="K545" s="1" t="s">
        <v>58</v>
      </c>
      <c r="L545" s="1">
        <v>1</v>
      </c>
      <c r="M545" s="1" t="s">
        <v>66</v>
      </c>
      <c r="N545" s="1" t="s">
        <v>637</v>
      </c>
      <c r="O545" s="1" t="s">
        <v>152</v>
      </c>
      <c r="P545" s="1" t="s">
        <v>234</v>
      </c>
      <c r="S545" s="1" t="s">
        <v>99</v>
      </c>
      <c r="T545" s="1">
        <v>0</v>
      </c>
      <c r="U545" s="1" t="s">
        <v>71</v>
      </c>
      <c r="V545" s="1" t="s">
        <v>102</v>
      </c>
      <c r="W545" s="1" t="s">
        <v>176</v>
      </c>
      <c r="X545" s="1" t="s">
        <v>104</v>
      </c>
      <c r="Y545" s="1" t="s">
        <v>58</v>
      </c>
      <c r="Z545" s="1" t="s">
        <v>121</v>
      </c>
      <c r="AA545" s="1" t="s">
        <v>190</v>
      </c>
      <c r="AB545" s="1" t="s">
        <v>58</v>
      </c>
      <c r="AC545" s="1" t="s">
        <v>58</v>
      </c>
      <c r="AD545" s="1" t="s">
        <v>75</v>
      </c>
      <c r="AE545" s="1" t="s">
        <v>78</v>
      </c>
      <c r="AF545" s="1" t="s">
        <v>75</v>
      </c>
      <c r="AG545" s="1" t="s">
        <v>78</v>
      </c>
      <c r="AH545" s="1" t="s">
        <v>58</v>
      </c>
      <c r="AI545" s="1" t="s">
        <v>58</v>
      </c>
      <c r="AJ545" s="1" t="s">
        <v>58</v>
      </c>
      <c r="AL545" s="1" t="s">
        <v>283</v>
      </c>
      <c r="AM545" s="1" t="s">
        <v>58</v>
      </c>
      <c r="AN545" s="1" t="s">
        <v>82</v>
      </c>
      <c r="AO545" s="1" t="s">
        <v>58</v>
      </c>
      <c r="AP545" s="1" t="s">
        <v>82</v>
      </c>
      <c r="AQ545" s="1">
        <v>5</v>
      </c>
      <c r="AR545" s="1" t="s">
        <v>214</v>
      </c>
      <c r="AS545" s="1" t="s">
        <v>155</v>
      </c>
      <c r="AT545" s="1" t="s">
        <v>85</v>
      </c>
      <c r="AU545" s="1" t="s">
        <v>197</v>
      </c>
      <c r="AV545" s="1" t="s">
        <v>75</v>
      </c>
      <c r="AW545" s="1" t="s">
        <v>75</v>
      </c>
      <c r="AX545" s="1" t="s">
        <v>87</v>
      </c>
      <c r="BB545" s="1" t="s">
        <v>75</v>
      </c>
      <c r="BC545" s="1" t="s">
        <v>58</v>
      </c>
      <c r="BD545" s="1" t="s">
        <v>148</v>
      </c>
      <c r="BE545" s="1" t="s">
        <v>58</v>
      </c>
      <c r="BG545" s="8" t="s">
        <v>4402</v>
      </c>
      <c r="BH545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5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46" spans="1:61" ht="13" x14ac:dyDescent="0.3">
      <c r="A546" s="3">
        <v>45318.418340578704</v>
      </c>
      <c r="B546" s="1" t="s">
        <v>58</v>
      </c>
      <c r="C546" s="1" t="s">
        <v>475</v>
      </c>
      <c r="D546" s="1" t="s">
        <v>2740</v>
      </c>
      <c r="E546" s="1">
        <v>39</v>
      </c>
      <c r="F546" s="1" t="s">
        <v>500</v>
      </c>
      <c r="G546" s="1" t="s">
        <v>62</v>
      </c>
      <c r="H546" s="1" t="s">
        <v>952</v>
      </c>
      <c r="I546" s="1" t="s">
        <v>64</v>
      </c>
      <c r="J546" s="1" t="s">
        <v>114</v>
      </c>
      <c r="K546" s="1" t="s">
        <v>58</v>
      </c>
      <c r="L546" s="1">
        <v>1</v>
      </c>
      <c r="M546" s="1" t="s">
        <v>141</v>
      </c>
      <c r="N546" s="1" t="s">
        <v>67</v>
      </c>
      <c r="O546" s="1" t="s">
        <v>152</v>
      </c>
      <c r="P546" s="1" t="s">
        <v>1123</v>
      </c>
      <c r="S546" s="1" t="s">
        <v>118</v>
      </c>
      <c r="T546" s="1" t="s">
        <v>100</v>
      </c>
      <c r="U546" s="1" t="s">
        <v>71</v>
      </c>
      <c r="V546" s="1" t="s">
        <v>119</v>
      </c>
      <c r="W546" s="1" t="s">
        <v>292</v>
      </c>
      <c r="X546" s="1" t="s">
        <v>74</v>
      </c>
      <c r="Y546" s="1" t="s">
        <v>58</v>
      </c>
      <c r="Z546" s="1" t="s">
        <v>76</v>
      </c>
      <c r="AA546" s="1" t="s">
        <v>77</v>
      </c>
      <c r="AB546" s="1" t="s">
        <v>58</v>
      </c>
      <c r="AC546" s="1" t="s">
        <v>58</v>
      </c>
      <c r="AD546" s="1" t="s">
        <v>75</v>
      </c>
      <c r="AE546" s="1" t="s">
        <v>78</v>
      </c>
      <c r="AF546" s="1" t="s">
        <v>58</v>
      </c>
      <c r="AG546" s="1" t="s">
        <v>143</v>
      </c>
      <c r="AH546" s="1" t="s">
        <v>58</v>
      </c>
      <c r="AI546" s="1" t="s">
        <v>58</v>
      </c>
      <c r="AJ546" s="1" t="s">
        <v>58</v>
      </c>
      <c r="AK546" s="1">
        <v>30</v>
      </c>
      <c r="AL546" s="1" t="s">
        <v>355</v>
      </c>
      <c r="AM546" s="1" t="s">
        <v>58</v>
      </c>
      <c r="AN546" s="1" t="s">
        <v>81</v>
      </c>
      <c r="AO546" s="1" t="s">
        <v>58</v>
      </c>
      <c r="AP546" s="1" t="s">
        <v>82</v>
      </c>
      <c r="AQ546" s="1">
        <v>4</v>
      </c>
      <c r="AR546" s="1" t="s">
        <v>214</v>
      </c>
      <c r="AS546" s="1" t="s">
        <v>214</v>
      </c>
      <c r="AT546" s="1" t="s">
        <v>106</v>
      </c>
      <c r="AU546" s="1" t="s">
        <v>125</v>
      </c>
      <c r="AV546" s="1" t="s">
        <v>75</v>
      </c>
      <c r="AW546" s="1" t="s">
        <v>75</v>
      </c>
      <c r="AX546" s="1" t="s">
        <v>87</v>
      </c>
      <c r="AY546" s="1" t="s">
        <v>389</v>
      </c>
      <c r="AZ546" s="1" t="s">
        <v>203</v>
      </c>
      <c r="BA546" s="1" t="s">
        <v>172</v>
      </c>
      <c r="BB546" s="1" t="s">
        <v>75</v>
      </c>
      <c r="BC546" s="1" t="s">
        <v>58</v>
      </c>
      <c r="BD546" s="1" t="s">
        <v>148</v>
      </c>
      <c r="BE546" s="1" t="s">
        <v>58</v>
      </c>
      <c r="BG546" s="8" t="s">
        <v>4402</v>
      </c>
      <c r="BH546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5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47" spans="1:61" ht="13" x14ac:dyDescent="0.3">
      <c r="A547" s="3">
        <v>45318.422185162039</v>
      </c>
      <c r="B547" s="1" t="s">
        <v>58</v>
      </c>
      <c r="C547" s="1" t="s">
        <v>506</v>
      </c>
      <c r="D547" s="1" t="s">
        <v>2739</v>
      </c>
      <c r="E547" s="1">
        <v>62</v>
      </c>
      <c r="F547" s="1" t="s">
        <v>796</v>
      </c>
      <c r="G547" s="1" t="s">
        <v>239</v>
      </c>
      <c r="H547" s="1" t="s">
        <v>2738</v>
      </c>
      <c r="I547" s="1" t="s">
        <v>64</v>
      </c>
      <c r="J547" s="1" t="s">
        <v>114</v>
      </c>
      <c r="K547" s="1" t="s">
        <v>58</v>
      </c>
      <c r="M547" s="1" t="s">
        <v>66</v>
      </c>
      <c r="N547" s="1" t="s">
        <v>67</v>
      </c>
      <c r="O547" s="1" t="s">
        <v>98</v>
      </c>
      <c r="S547" s="1" t="s">
        <v>118</v>
      </c>
      <c r="T547" s="1">
        <v>0</v>
      </c>
      <c r="U547" s="1" t="s">
        <v>71</v>
      </c>
      <c r="V547" s="1" t="s">
        <v>102</v>
      </c>
      <c r="W547" s="1" t="s">
        <v>247</v>
      </c>
      <c r="X547" s="1" t="s">
        <v>74</v>
      </c>
      <c r="Y547" s="1" t="s">
        <v>75</v>
      </c>
      <c r="Z547" s="1" t="s">
        <v>121</v>
      </c>
      <c r="AA547" s="1" t="s">
        <v>190</v>
      </c>
      <c r="AB547" s="1" t="s">
        <v>58</v>
      </c>
      <c r="AC547" s="1" t="s">
        <v>58</v>
      </c>
      <c r="AD547" s="1" t="s">
        <v>75</v>
      </c>
      <c r="AE547" s="1" t="s">
        <v>122</v>
      </c>
      <c r="AF547" s="1" t="s">
        <v>75</v>
      </c>
      <c r="AG547" s="1" t="s">
        <v>122</v>
      </c>
      <c r="AH547" s="1" t="s">
        <v>75</v>
      </c>
      <c r="AI547" s="1" t="s">
        <v>75</v>
      </c>
      <c r="AJ547" s="1" t="s">
        <v>58</v>
      </c>
      <c r="AK547" s="1">
        <v>5</v>
      </c>
      <c r="AL547" s="1" t="s">
        <v>124</v>
      </c>
      <c r="AM547" s="1" t="s">
        <v>58</v>
      </c>
      <c r="AN547" s="1" t="s">
        <v>191</v>
      </c>
      <c r="AO547" s="1" t="s">
        <v>58</v>
      </c>
      <c r="AP547" s="1" t="s">
        <v>191</v>
      </c>
      <c r="AQ547" s="1">
        <v>5</v>
      </c>
      <c r="AR547" s="1" t="s">
        <v>214</v>
      </c>
      <c r="AS547" s="1" t="s">
        <v>214</v>
      </c>
      <c r="AT547" s="1" t="s">
        <v>106</v>
      </c>
      <c r="AU547" s="1" t="s">
        <v>107</v>
      </c>
      <c r="AV547" s="1" t="s">
        <v>58</v>
      </c>
      <c r="AW547" s="1" t="s">
        <v>75</v>
      </c>
      <c r="AX547" s="1" t="s">
        <v>198</v>
      </c>
      <c r="AY547" s="1" t="s">
        <v>126</v>
      </c>
      <c r="AZ547" s="1" t="s">
        <v>146</v>
      </c>
      <c r="BB547" s="1" t="s">
        <v>75</v>
      </c>
      <c r="BC547" s="1" t="s">
        <v>58</v>
      </c>
      <c r="BD547" s="1" t="s">
        <v>173</v>
      </c>
      <c r="BE547" s="1" t="s">
        <v>58</v>
      </c>
      <c r="BG547" s="8" t="s">
        <v>4402</v>
      </c>
      <c r="BH547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5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48" spans="1:61" ht="13" x14ac:dyDescent="0.3">
      <c r="A548" s="3">
        <v>45318.428079513891</v>
      </c>
      <c r="B548" s="1" t="s">
        <v>58</v>
      </c>
      <c r="C548" s="1" t="s">
        <v>475</v>
      </c>
      <c r="D548" s="1" t="s">
        <v>2737</v>
      </c>
      <c r="E548" s="1">
        <v>51</v>
      </c>
      <c r="F548" s="1" t="s">
        <v>1013</v>
      </c>
      <c r="G548" s="1" t="s">
        <v>62</v>
      </c>
      <c r="H548" s="1" t="s">
        <v>1116</v>
      </c>
      <c r="I548" s="1" t="s">
        <v>64</v>
      </c>
      <c r="J548" s="1" t="s">
        <v>95</v>
      </c>
      <c r="K548" s="1" t="s">
        <v>58</v>
      </c>
      <c r="L548" s="1">
        <v>2</v>
      </c>
      <c r="M548" s="1" t="s">
        <v>66</v>
      </c>
      <c r="N548" s="1" t="s">
        <v>1212</v>
      </c>
      <c r="O548" s="1" t="s">
        <v>152</v>
      </c>
      <c r="P548" s="1" t="s">
        <v>743</v>
      </c>
      <c r="S548" s="1" t="s">
        <v>118</v>
      </c>
      <c r="T548" s="1">
        <v>0</v>
      </c>
      <c r="U548" s="1" t="s">
        <v>71</v>
      </c>
      <c r="V548" s="1" t="s">
        <v>102</v>
      </c>
      <c r="W548" s="1" t="s">
        <v>292</v>
      </c>
      <c r="X548" s="1" t="s">
        <v>74</v>
      </c>
      <c r="Y548" s="1" t="s">
        <v>75</v>
      </c>
      <c r="Z548" s="1" t="s">
        <v>121</v>
      </c>
      <c r="AA548" s="1" t="s">
        <v>190</v>
      </c>
      <c r="AB548" s="1" t="s">
        <v>58</v>
      </c>
      <c r="AC548" s="1" t="s">
        <v>75</v>
      </c>
      <c r="AD548" s="1" t="s">
        <v>75</v>
      </c>
      <c r="AE548" s="1" t="s">
        <v>78</v>
      </c>
      <c r="AF548" s="1" t="s">
        <v>75</v>
      </c>
      <c r="AG548" s="1" t="s">
        <v>78</v>
      </c>
      <c r="AH548" s="1" t="s">
        <v>58</v>
      </c>
      <c r="AI548" s="1" t="s">
        <v>58</v>
      </c>
      <c r="AJ548" s="1" t="s">
        <v>58</v>
      </c>
      <c r="AK548" s="1" t="s">
        <v>1122</v>
      </c>
      <c r="AL548" s="1" t="s">
        <v>124</v>
      </c>
      <c r="AM548" s="1" t="s">
        <v>58</v>
      </c>
      <c r="AN548" s="1" t="s">
        <v>82</v>
      </c>
      <c r="AO548" s="1" t="s">
        <v>58</v>
      </c>
      <c r="AP548" s="1" t="s">
        <v>82</v>
      </c>
      <c r="AQ548" s="1">
        <v>4</v>
      </c>
      <c r="AR548" s="1" t="s">
        <v>83</v>
      </c>
      <c r="AS548" s="1" t="s">
        <v>83</v>
      </c>
      <c r="AT548" s="1" t="s">
        <v>85</v>
      </c>
      <c r="AU548" s="1" t="s">
        <v>125</v>
      </c>
      <c r="AV548" s="1" t="s">
        <v>75</v>
      </c>
      <c r="AW548" s="1" t="s">
        <v>75</v>
      </c>
      <c r="AX548" s="1" t="s">
        <v>87</v>
      </c>
      <c r="AY548" s="1" t="s">
        <v>389</v>
      </c>
      <c r="AZ548" s="1" t="s">
        <v>127</v>
      </c>
      <c r="BA548" s="1" t="s">
        <v>128</v>
      </c>
      <c r="BB548" s="1" t="s">
        <v>75</v>
      </c>
      <c r="BC548" s="1" t="s">
        <v>58</v>
      </c>
      <c r="BD548" s="1" t="s">
        <v>148</v>
      </c>
      <c r="BE548" s="1" t="s">
        <v>58</v>
      </c>
      <c r="BG548" s="8" t="s">
        <v>4402</v>
      </c>
      <c r="BH548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49" spans="1:61" ht="13" x14ac:dyDescent="0.3">
      <c r="A549" s="3">
        <v>45318.437992962965</v>
      </c>
      <c r="B549" s="1" t="s">
        <v>58</v>
      </c>
      <c r="C549" s="1" t="s">
        <v>506</v>
      </c>
      <c r="D549" s="1" t="s">
        <v>2736</v>
      </c>
      <c r="F549" s="1" t="s">
        <v>508</v>
      </c>
      <c r="G549" s="1" t="s">
        <v>62</v>
      </c>
      <c r="H549" s="1" t="s">
        <v>1028</v>
      </c>
      <c r="I549" s="1" t="s">
        <v>94</v>
      </c>
      <c r="J549" s="1" t="s">
        <v>95</v>
      </c>
      <c r="K549" s="1" t="s">
        <v>75</v>
      </c>
      <c r="M549" s="1" t="s">
        <v>141</v>
      </c>
      <c r="N549" s="1" t="s">
        <v>637</v>
      </c>
      <c r="O549" s="1" t="s">
        <v>152</v>
      </c>
      <c r="P549" s="1" t="s">
        <v>234</v>
      </c>
      <c r="S549" s="1" t="s">
        <v>118</v>
      </c>
      <c r="T549" s="1">
        <v>0</v>
      </c>
      <c r="U549" s="1" t="s">
        <v>71</v>
      </c>
      <c r="V549" s="1" t="s">
        <v>236</v>
      </c>
      <c r="W549" s="1" t="s">
        <v>103</v>
      </c>
      <c r="X549" s="1" t="s">
        <v>74</v>
      </c>
      <c r="Y549" s="1" t="s">
        <v>75</v>
      </c>
      <c r="Z549" s="1" t="s">
        <v>76</v>
      </c>
      <c r="AA549" s="1" t="s">
        <v>190</v>
      </c>
      <c r="AB549" s="1" t="s">
        <v>58</v>
      </c>
      <c r="AC549" s="1" t="s">
        <v>58</v>
      </c>
      <c r="AD549" s="1" t="s">
        <v>75</v>
      </c>
      <c r="AE549" s="1" t="s">
        <v>78</v>
      </c>
      <c r="AF549" s="1" t="s">
        <v>75</v>
      </c>
      <c r="AG549" s="1" t="s">
        <v>78</v>
      </c>
      <c r="AH549" s="1" t="s">
        <v>58</v>
      </c>
      <c r="AI549" s="1" t="s">
        <v>58</v>
      </c>
      <c r="AJ549" s="1" t="s">
        <v>58</v>
      </c>
      <c r="AK549" s="1">
        <v>8</v>
      </c>
      <c r="AL549" s="1" t="s">
        <v>124</v>
      </c>
      <c r="AM549" s="1" t="s">
        <v>58</v>
      </c>
      <c r="AN549" s="1" t="s">
        <v>81</v>
      </c>
      <c r="AO549" s="1" t="s">
        <v>75</v>
      </c>
      <c r="AP549" s="1" t="s">
        <v>81</v>
      </c>
      <c r="AQ549" s="1">
        <v>3</v>
      </c>
      <c r="AR549" s="1" t="s">
        <v>155</v>
      </c>
      <c r="AS549" s="1" t="s">
        <v>155</v>
      </c>
      <c r="AT549" s="1" t="s">
        <v>106</v>
      </c>
      <c r="AU549" s="1" t="s">
        <v>86</v>
      </c>
      <c r="AV549" s="1" t="s">
        <v>75</v>
      </c>
      <c r="AW549" s="1" t="s">
        <v>75</v>
      </c>
      <c r="AX549" s="1" t="s">
        <v>87</v>
      </c>
      <c r="AY549" s="1" t="s">
        <v>126</v>
      </c>
      <c r="BB549" s="1" t="s">
        <v>75</v>
      </c>
      <c r="BC549" s="1" t="s">
        <v>58</v>
      </c>
      <c r="BD549" s="1" t="s">
        <v>2735</v>
      </c>
      <c r="BE549" s="1" t="s">
        <v>58</v>
      </c>
      <c r="BF549" s="1" t="s">
        <v>2734</v>
      </c>
      <c r="BG549" s="8" t="s">
        <v>4402</v>
      </c>
      <c r="BH549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5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50" spans="1:61" ht="13" x14ac:dyDescent="0.3">
      <c r="A550" s="3">
        <v>45318.438352303245</v>
      </c>
      <c r="B550" s="1" t="s">
        <v>58</v>
      </c>
      <c r="C550" s="1" t="s">
        <v>475</v>
      </c>
      <c r="D550" s="1" t="s">
        <v>2733</v>
      </c>
      <c r="E550" s="1">
        <v>48</v>
      </c>
      <c r="F550" s="1" t="s">
        <v>522</v>
      </c>
      <c r="G550" s="1" t="s">
        <v>62</v>
      </c>
      <c r="H550" s="1" t="s">
        <v>1773</v>
      </c>
      <c r="I550" s="1" t="s">
        <v>64</v>
      </c>
      <c r="J550" s="1" t="s">
        <v>114</v>
      </c>
      <c r="K550" s="1" t="s">
        <v>58</v>
      </c>
      <c r="L550" s="1">
        <v>1</v>
      </c>
      <c r="M550" s="1" t="s">
        <v>141</v>
      </c>
      <c r="N550" s="1" t="s">
        <v>67</v>
      </c>
      <c r="O550" s="1" t="s">
        <v>98</v>
      </c>
      <c r="S550" s="1" t="s">
        <v>212</v>
      </c>
      <c r="T550" s="1">
        <v>0</v>
      </c>
      <c r="U550" s="1" t="s">
        <v>183</v>
      </c>
      <c r="V550" s="1" t="s">
        <v>102</v>
      </c>
      <c r="W550" s="1" t="s">
        <v>532</v>
      </c>
      <c r="X550" s="1" t="s">
        <v>74</v>
      </c>
      <c r="Y550" s="1" t="s">
        <v>75</v>
      </c>
      <c r="Z550" s="1" t="s">
        <v>121</v>
      </c>
      <c r="AA550" s="1" t="s">
        <v>77</v>
      </c>
      <c r="AB550" s="1" t="s">
        <v>75</v>
      </c>
      <c r="AC550" s="1" t="s">
        <v>58</v>
      </c>
      <c r="AD550" s="1" t="s">
        <v>75</v>
      </c>
      <c r="AE550" s="1" t="s">
        <v>78</v>
      </c>
      <c r="AF550" s="1" t="s">
        <v>58</v>
      </c>
      <c r="AG550" s="1" t="s">
        <v>143</v>
      </c>
      <c r="AH550" s="1" t="s">
        <v>58</v>
      </c>
      <c r="AI550" s="1" t="s">
        <v>58</v>
      </c>
      <c r="AJ550" s="1" t="s">
        <v>58</v>
      </c>
      <c r="AK550" s="1">
        <v>5</v>
      </c>
      <c r="AL550" s="1" t="s">
        <v>229</v>
      </c>
      <c r="AM550" s="1" t="s">
        <v>58</v>
      </c>
      <c r="AN550" s="1" t="s">
        <v>82</v>
      </c>
      <c r="AO550" s="1" t="s">
        <v>58</v>
      </c>
      <c r="AP550" s="1" t="s">
        <v>82</v>
      </c>
      <c r="AQ550" s="1">
        <v>5</v>
      </c>
      <c r="AR550" s="1" t="s">
        <v>155</v>
      </c>
      <c r="AS550" s="1" t="s">
        <v>83</v>
      </c>
      <c r="AT550" s="1" t="s">
        <v>106</v>
      </c>
      <c r="AU550" s="1" t="s">
        <v>86</v>
      </c>
      <c r="AV550" s="1" t="s">
        <v>75</v>
      </c>
      <c r="AW550" s="1" t="s">
        <v>75</v>
      </c>
      <c r="AX550" s="1" t="s">
        <v>87</v>
      </c>
      <c r="AY550" s="1" t="s">
        <v>255</v>
      </c>
      <c r="AZ550" s="1" t="s">
        <v>185</v>
      </c>
      <c r="BA550" s="1" t="s">
        <v>146</v>
      </c>
      <c r="BB550" s="1" t="s">
        <v>75</v>
      </c>
      <c r="BC550" s="1" t="s">
        <v>58</v>
      </c>
      <c r="BD550" s="1" t="s">
        <v>173</v>
      </c>
      <c r="BE550" s="1" t="s">
        <v>58</v>
      </c>
      <c r="BG550" s="8" t="s">
        <v>4402</v>
      </c>
      <c r="BH550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5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51" spans="1:61" ht="13" x14ac:dyDescent="0.3">
      <c r="A551" s="3">
        <v>45318.446725069443</v>
      </c>
      <c r="B551" s="1" t="s">
        <v>58</v>
      </c>
      <c r="C551" s="1" t="s">
        <v>506</v>
      </c>
      <c r="D551" s="1" t="s">
        <v>2732</v>
      </c>
      <c r="E551" s="1">
        <v>59</v>
      </c>
      <c r="F551" s="1" t="s">
        <v>666</v>
      </c>
      <c r="G551" s="1" t="s">
        <v>62</v>
      </c>
      <c r="H551" s="1" t="s">
        <v>830</v>
      </c>
      <c r="I551" s="1" t="s">
        <v>94</v>
      </c>
      <c r="J551" s="1" t="s">
        <v>114</v>
      </c>
      <c r="K551" s="1" t="s">
        <v>58</v>
      </c>
      <c r="L551" s="1">
        <v>1</v>
      </c>
      <c r="M551" s="1" t="s">
        <v>141</v>
      </c>
      <c r="N551" s="1" t="s">
        <v>67</v>
      </c>
      <c r="O551" s="1" t="s">
        <v>152</v>
      </c>
      <c r="P551" s="1" t="s">
        <v>231</v>
      </c>
      <c r="S551" s="1" t="s">
        <v>70</v>
      </c>
      <c r="T551" s="1">
        <v>0</v>
      </c>
      <c r="U551" s="1" t="s">
        <v>71</v>
      </c>
      <c r="V551" s="1" t="s">
        <v>102</v>
      </c>
      <c r="W551" s="1" t="s">
        <v>925</v>
      </c>
      <c r="X551" s="1" t="s">
        <v>74</v>
      </c>
      <c r="Y551" s="1" t="s">
        <v>75</v>
      </c>
      <c r="Z551" s="1" t="s">
        <v>121</v>
      </c>
      <c r="AA551" s="1" t="s">
        <v>190</v>
      </c>
      <c r="AB551" s="1" t="s">
        <v>58</v>
      </c>
      <c r="AC551" s="1" t="s">
        <v>58</v>
      </c>
      <c r="AD551" s="1" t="s">
        <v>75</v>
      </c>
      <c r="AE551" s="1" t="s">
        <v>78</v>
      </c>
      <c r="AF551" s="1" t="s">
        <v>75</v>
      </c>
      <c r="AG551" s="1" t="s">
        <v>122</v>
      </c>
      <c r="AH551" s="1" t="s">
        <v>58</v>
      </c>
      <c r="AI551" s="1" t="s">
        <v>58</v>
      </c>
      <c r="AJ551" s="1" t="s">
        <v>58</v>
      </c>
      <c r="AK551" s="1" t="s">
        <v>1552</v>
      </c>
      <c r="AL551" s="1" t="s">
        <v>124</v>
      </c>
      <c r="AM551" s="1" t="s">
        <v>58</v>
      </c>
      <c r="AN551" s="1" t="s">
        <v>81</v>
      </c>
      <c r="AO551" s="1" t="s">
        <v>58</v>
      </c>
      <c r="AP551" s="1" t="s">
        <v>81</v>
      </c>
      <c r="AQ551" s="1">
        <v>4</v>
      </c>
      <c r="AR551" s="1" t="s">
        <v>155</v>
      </c>
      <c r="AS551" s="1" t="s">
        <v>155</v>
      </c>
      <c r="AT551" s="1" t="s">
        <v>85</v>
      </c>
      <c r="AU551" s="1" t="s">
        <v>125</v>
      </c>
      <c r="AV551" s="1" t="s">
        <v>75</v>
      </c>
      <c r="AW551" s="1" t="s">
        <v>75</v>
      </c>
      <c r="AX551" s="1" t="s">
        <v>87</v>
      </c>
      <c r="AY551" s="1" t="s">
        <v>157</v>
      </c>
      <c r="AZ551" s="1" t="s">
        <v>172</v>
      </c>
      <c r="BB551" s="1" t="s">
        <v>75</v>
      </c>
      <c r="BC551" s="1" t="s">
        <v>58</v>
      </c>
      <c r="BD551" s="1" t="s">
        <v>173</v>
      </c>
      <c r="BE551" s="1" t="s">
        <v>58</v>
      </c>
      <c r="BG551" s="8" t="s">
        <v>4402</v>
      </c>
      <c r="BH551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5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52" spans="1:61" ht="13" x14ac:dyDescent="0.3">
      <c r="A552" s="3">
        <v>45318.458805312504</v>
      </c>
      <c r="B552" s="1" t="s">
        <v>58</v>
      </c>
      <c r="C552" s="1" t="s">
        <v>475</v>
      </c>
      <c r="D552" s="1" t="s">
        <v>2731</v>
      </c>
      <c r="E552" s="1">
        <v>53</v>
      </c>
      <c r="F552" s="1" t="s">
        <v>571</v>
      </c>
      <c r="G552" s="1" t="s">
        <v>62</v>
      </c>
      <c r="H552" s="1" t="s">
        <v>1666</v>
      </c>
      <c r="I552" s="1" t="s">
        <v>94</v>
      </c>
      <c r="J552" s="1" t="s">
        <v>114</v>
      </c>
      <c r="K552" s="1" t="s">
        <v>58</v>
      </c>
      <c r="L552" s="1">
        <v>1</v>
      </c>
      <c r="M552" s="1" t="s">
        <v>66</v>
      </c>
      <c r="N552" s="1" t="s">
        <v>97</v>
      </c>
      <c r="O552" s="1" t="s">
        <v>98</v>
      </c>
      <c r="S552" s="1" t="s">
        <v>118</v>
      </c>
      <c r="T552" s="1">
        <v>0</v>
      </c>
      <c r="U552" s="1" t="s">
        <v>71</v>
      </c>
      <c r="V552" s="1" t="s">
        <v>102</v>
      </c>
      <c r="W552" s="1" t="s">
        <v>103</v>
      </c>
      <c r="X552" s="1" t="s">
        <v>74</v>
      </c>
      <c r="Y552" s="1" t="s">
        <v>75</v>
      </c>
      <c r="Z552" s="1" t="s">
        <v>121</v>
      </c>
      <c r="AA552" s="1" t="s">
        <v>77</v>
      </c>
      <c r="AB552" s="1" t="s">
        <v>58</v>
      </c>
      <c r="AC552" s="1" t="s">
        <v>58</v>
      </c>
      <c r="AD552" s="1" t="s">
        <v>75</v>
      </c>
      <c r="AE552" s="1" t="s">
        <v>78</v>
      </c>
      <c r="AF552" s="1" t="s">
        <v>75</v>
      </c>
      <c r="AG552" s="1" t="s">
        <v>78</v>
      </c>
      <c r="AH552" s="1" t="s">
        <v>75</v>
      </c>
      <c r="AI552" s="1" t="s">
        <v>75</v>
      </c>
      <c r="AJ552" s="1" t="s">
        <v>58</v>
      </c>
      <c r="AK552" s="1">
        <v>3</v>
      </c>
      <c r="AL552" s="1" t="s">
        <v>124</v>
      </c>
      <c r="AM552" s="1" t="s">
        <v>58</v>
      </c>
      <c r="AN552" s="1" t="s">
        <v>81</v>
      </c>
      <c r="AO552" s="1" t="s">
        <v>58</v>
      </c>
      <c r="AP552" s="1" t="s">
        <v>81</v>
      </c>
      <c r="AQ552" s="1">
        <v>4</v>
      </c>
      <c r="AR552" s="1" t="s">
        <v>155</v>
      </c>
      <c r="AS552" s="1" t="s">
        <v>83</v>
      </c>
      <c r="AT552" s="1" t="s">
        <v>106</v>
      </c>
      <c r="AU552" s="1" t="s">
        <v>107</v>
      </c>
      <c r="AV552" s="1" t="s">
        <v>75</v>
      </c>
      <c r="AW552" s="1" t="s">
        <v>75</v>
      </c>
      <c r="AX552" s="1" t="s">
        <v>87</v>
      </c>
      <c r="AY552" s="1" t="s">
        <v>389</v>
      </c>
      <c r="AZ552" s="1" t="s">
        <v>146</v>
      </c>
      <c r="BA552" s="1" t="s">
        <v>146</v>
      </c>
      <c r="BB552" s="1" t="s">
        <v>75</v>
      </c>
      <c r="BC552" s="1" t="s">
        <v>58</v>
      </c>
      <c r="BD552" s="1" t="s">
        <v>179</v>
      </c>
      <c r="BE552" s="1" t="s">
        <v>58</v>
      </c>
      <c r="BG552" s="8" t="s">
        <v>4402</v>
      </c>
      <c r="BH552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5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53" spans="1:61" ht="13" x14ac:dyDescent="0.3">
      <c r="A553" s="3">
        <v>45318.462738680551</v>
      </c>
      <c r="B553" s="1" t="s">
        <v>58</v>
      </c>
      <c r="C553" s="1" t="s">
        <v>506</v>
      </c>
      <c r="D553" s="1" t="s">
        <v>2730</v>
      </c>
      <c r="E553" s="1">
        <v>40</v>
      </c>
      <c r="F553" s="1" t="s">
        <v>720</v>
      </c>
      <c r="G553" s="1" t="s">
        <v>62</v>
      </c>
      <c r="H553" s="1" t="s">
        <v>923</v>
      </c>
      <c r="I553" s="1" t="s">
        <v>64</v>
      </c>
      <c r="J553" s="1" t="s">
        <v>114</v>
      </c>
      <c r="K553" s="1" t="s">
        <v>75</v>
      </c>
      <c r="M553" s="1" t="s">
        <v>66</v>
      </c>
      <c r="N553" s="1" t="s">
        <v>67</v>
      </c>
      <c r="O553" s="1" t="s">
        <v>68</v>
      </c>
      <c r="Q553" s="1" t="s">
        <v>1129</v>
      </c>
      <c r="S553" s="1" t="s">
        <v>118</v>
      </c>
      <c r="T553" s="1">
        <v>0</v>
      </c>
      <c r="U553" s="1" t="s">
        <v>71</v>
      </c>
      <c r="V553" s="1" t="s">
        <v>119</v>
      </c>
      <c r="W553" s="1" t="s">
        <v>103</v>
      </c>
      <c r="X553" s="1" t="s">
        <v>74</v>
      </c>
      <c r="Y553" s="1" t="s">
        <v>75</v>
      </c>
      <c r="Z553" s="1" t="s">
        <v>76</v>
      </c>
      <c r="AA553" s="1" t="s">
        <v>77</v>
      </c>
      <c r="AB553" s="1" t="s">
        <v>58</v>
      </c>
      <c r="AC553" s="1" t="s">
        <v>58</v>
      </c>
      <c r="AD553" s="1" t="s">
        <v>75</v>
      </c>
      <c r="AE553" s="1" t="s">
        <v>78</v>
      </c>
      <c r="AF553" s="1" t="s">
        <v>75</v>
      </c>
      <c r="AG553" s="1" t="s">
        <v>78</v>
      </c>
      <c r="AH553" s="1" t="s">
        <v>58</v>
      </c>
      <c r="AI553" s="1" t="s">
        <v>58</v>
      </c>
      <c r="AJ553" s="1" t="s">
        <v>58</v>
      </c>
      <c r="AK553" s="1">
        <v>2</v>
      </c>
      <c r="AL553" s="1" t="s">
        <v>133</v>
      </c>
      <c r="AM553" s="1" t="s">
        <v>58</v>
      </c>
      <c r="AO553" s="1" t="s">
        <v>58</v>
      </c>
      <c r="AQ553" s="1">
        <v>4</v>
      </c>
      <c r="AR553" s="1" t="s">
        <v>214</v>
      </c>
      <c r="AS553" s="1" t="s">
        <v>83</v>
      </c>
      <c r="AT553" s="1" t="s">
        <v>85</v>
      </c>
      <c r="AU553" s="1" t="s">
        <v>86</v>
      </c>
      <c r="AV553" s="1" t="s">
        <v>75</v>
      </c>
      <c r="AW553" s="1" t="s">
        <v>58</v>
      </c>
      <c r="AX553" s="1" t="s">
        <v>87</v>
      </c>
      <c r="AY553" s="1" t="s">
        <v>588</v>
      </c>
      <c r="AZ553" s="1" t="s">
        <v>2729</v>
      </c>
      <c r="BA553" s="1" t="s">
        <v>2728</v>
      </c>
      <c r="BB553" s="1" t="s">
        <v>75</v>
      </c>
      <c r="BC553" s="1" t="s">
        <v>58</v>
      </c>
      <c r="BD553" s="1" t="s">
        <v>2727</v>
      </c>
      <c r="BE553" s="1" t="s">
        <v>58</v>
      </c>
      <c r="BF553" s="1" t="s">
        <v>2726</v>
      </c>
      <c r="BG553" s="8" t="s">
        <v>4402</v>
      </c>
      <c r="BH553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5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54" spans="1:61" ht="13" x14ac:dyDescent="0.3">
      <c r="A554" s="3">
        <v>45318.46986138889</v>
      </c>
      <c r="B554" s="1" t="s">
        <v>58</v>
      </c>
      <c r="C554" s="1" t="s">
        <v>475</v>
      </c>
      <c r="D554" s="1" t="s">
        <v>2725</v>
      </c>
      <c r="E554" s="1">
        <v>64</v>
      </c>
      <c r="F554" s="1" t="s">
        <v>720</v>
      </c>
      <c r="G554" s="1" t="s">
        <v>62</v>
      </c>
      <c r="H554" s="1" t="s">
        <v>923</v>
      </c>
      <c r="I554" s="1" t="s">
        <v>64</v>
      </c>
      <c r="J554" s="1" t="s">
        <v>114</v>
      </c>
      <c r="K554" s="1" t="s">
        <v>58</v>
      </c>
      <c r="L554" s="1">
        <v>2</v>
      </c>
      <c r="M554" s="1" t="s">
        <v>141</v>
      </c>
      <c r="N554" s="1" t="s">
        <v>699</v>
      </c>
      <c r="O554" s="1" t="s">
        <v>152</v>
      </c>
      <c r="P554" s="1" t="s">
        <v>2247</v>
      </c>
      <c r="S554" s="1" t="s">
        <v>118</v>
      </c>
      <c r="T554" s="1">
        <v>1</v>
      </c>
      <c r="U554" s="1" t="s">
        <v>71</v>
      </c>
      <c r="V554" s="1" t="s">
        <v>102</v>
      </c>
      <c r="W554" s="1" t="s">
        <v>247</v>
      </c>
      <c r="X554" s="1" t="s">
        <v>74</v>
      </c>
      <c r="Y554" s="1" t="s">
        <v>75</v>
      </c>
      <c r="Z554" s="1" t="s">
        <v>121</v>
      </c>
      <c r="AA554" s="1" t="s">
        <v>77</v>
      </c>
      <c r="AB554" s="1" t="s">
        <v>58</v>
      </c>
      <c r="AC554" s="1" t="s">
        <v>58</v>
      </c>
      <c r="AD554" s="1" t="s">
        <v>75</v>
      </c>
      <c r="AE554" s="1" t="s">
        <v>78</v>
      </c>
      <c r="AF554" s="1" t="s">
        <v>75</v>
      </c>
      <c r="AG554" s="1" t="s">
        <v>78</v>
      </c>
      <c r="AH554" s="1" t="s">
        <v>75</v>
      </c>
      <c r="AI554" s="1" t="s">
        <v>58</v>
      </c>
      <c r="AJ554" s="1" t="s">
        <v>58</v>
      </c>
      <c r="AK554" s="1" t="s">
        <v>1122</v>
      </c>
      <c r="AL554" s="1" t="s">
        <v>133</v>
      </c>
      <c r="AM554" s="1" t="s">
        <v>58</v>
      </c>
      <c r="AN554" s="1" t="s">
        <v>82</v>
      </c>
      <c r="AO554" s="1" t="s">
        <v>58</v>
      </c>
      <c r="AP554" s="1" t="s">
        <v>82</v>
      </c>
      <c r="AQ554" s="1">
        <v>4</v>
      </c>
      <c r="AR554" s="1" t="s">
        <v>155</v>
      </c>
      <c r="AS554" s="1" t="s">
        <v>83</v>
      </c>
      <c r="AT554" s="1" t="s">
        <v>106</v>
      </c>
      <c r="AU554" s="1" t="s">
        <v>125</v>
      </c>
      <c r="AV554" s="1" t="s">
        <v>75</v>
      </c>
      <c r="AW554" s="1" t="s">
        <v>75</v>
      </c>
      <c r="AX554" s="1" t="s">
        <v>87</v>
      </c>
      <c r="AY554" s="1" t="s">
        <v>2724</v>
      </c>
      <c r="AZ554" s="1" t="s">
        <v>2723</v>
      </c>
      <c r="BA554" s="1" t="s">
        <v>146</v>
      </c>
      <c r="BB554" s="1" t="s">
        <v>75</v>
      </c>
      <c r="BC554" s="1" t="s">
        <v>58</v>
      </c>
      <c r="BD554" s="1" t="s">
        <v>173</v>
      </c>
      <c r="BE554" s="1" t="s">
        <v>58</v>
      </c>
      <c r="BG554" s="8" t="s">
        <v>4402</v>
      </c>
      <c r="BH554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5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55" spans="1:61" ht="13" x14ac:dyDescent="0.3">
      <c r="A555" s="3">
        <v>45318.479070381945</v>
      </c>
      <c r="B555" s="1" t="s">
        <v>58</v>
      </c>
      <c r="C555" s="1" t="s">
        <v>506</v>
      </c>
      <c r="D555" s="1" t="s">
        <v>2722</v>
      </c>
      <c r="E555" s="1">
        <v>60</v>
      </c>
      <c r="F555" s="1" t="s">
        <v>555</v>
      </c>
      <c r="G555" s="1" t="s">
        <v>62</v>
      </c>
      <c r="H555" s="1" t="s">
        <v>780</v>
      </c>
      <c r="I555" s="1" t="s">
        <v>94</v>
      </c>
      <c r="J555" s="1" t="s">
        <v>114</v>
      </c>
      <c r="M555" s="1" t="s">
        <v>141</v>
      </c>
      <c r="N555" s="1" t="s">
        <v>1807</v>
      </c>
      <c r="O555" s="1" t="s">
        <v>152</v>
      </c>
      <c r="P555" s="1" t="s">
        <v>2721</v>
      </c>
      <c r="S555" s="1" t="s">
        <v>118</v>
      </c>
      <c r="T555" s="1">
        <v>0</v>
      </c>
      <c r="U555" s="1" t="s">
        <v>1688</v>
      </c>
      <c r="V555" s="1" t="s">
        <v>119</v>
      </c>
      <c r="W555" s="1" t="s">
        <v>103</v>
      </c>
      <c r="X555" s="1" t="s">
        <v>74</v>
      </c>
      <c r="Y555" s="1" t="s">
        <v>75</v>
      </c>
      <c r="Z555" s="1" t="s">
        <v>76</v>
      </c>
      <c r="AA555" s="1" t="s">
        <v>77</v>
      </c>
      <c r="AB555" s="1" t="s">
        <v>75</v>
      </c>
      <c r="AC555" s="1" t="s">
        <v>58</v>
      </c>
      <c r="AD555" s="1" t="s">
        <v>58</v>
      </c>
      <c r="AE555" s="1" t="s">
        <v>122</v>
      </c>
      <c r="AF555" s="1" t="s">
        <v>75</v>
      </c>
      <c r="AG555" s="1" t="s">
        <v>122</v>
      </c>
      <c r="AH555" s="1" t="s">
        <v>58</v>
      </c>
      <c r="AI555" s="1" t="s">
        <v>58</v>
      </c>
      <c r="AJ555" s="1" t="s">
        <v>58</v>
      </c>
      <c r="AK555" s="1">
        <v>3</v>
      </c>
      <c r="AL555" s="1" t="s">
        <v>124</v>
      </c>
      <c r="AM555" s="1" t="s">
        <v>58</v>
      </c>
      <c r="AN555" s="1" t="s">
        <v>81</v>
      </c>
      <c r="AO555" s="1" t="s">
        <v>58</v>
      </c>
      <c r="AP555" s="1" t="s">
        <v>81</v>
      </c>
      <c r="AQ555" s="1">
        <v>3</v>
      </c>
      <c r="AR555" s="1" t="s">
        <v>83</v>
      </c>
      <c r="AS555" s="1" t="s">
        <v>83</v>
      </c>
      <c r="AT555" s="1" t="s">
        <v>106</v>
      </c>
      <c r="AU555" s="1" t="s">
        <v>125</v>
      </c>
      <c r="AV555" s="1" t="s">
        <v>75</v>
      </c>
      <c r="AW555" s="1" t="s">
        <v>75</v>
      </c>
      <c r="AX555" s="1" t="s">
        <v>87</v>
      </c>
      <c r="BB555" s="1" t="s">
        <v>75</v>
      </c>
      <c r="BC555" s="1" t="s">
        <v>58</v>
      </c>
      <c r="BD555" s="1" t="s">
        <v>160</v>
      </c>
      <c r="BE555" s="1" t="s">
        <v>58</v>
      </c>
      <c r="BF555" s="1" t="s">
        <v>2720</v>
      </c>
      <c r="BG555" s="8" t="s">
        <v>4402</v>
      </c>
      <c r="BH555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5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56" spans="1:61" ht="13" x14ac:dyDescent="0.3">
      <c r="A556" s="3">
        <v>45318.500972847221</v>
      </c>
      <c r="B556" s="1" t="s">
        <v>58</v>
      </c>
      <c r="C556" s="1" t="s">
        <v>506</v>
      </c>
      <c r="D556" s="1" t="s">
        <v>2719</v>
      </c>
      <c r="F556" s="1" t="s">
        <v>878</v>
      </c>
      <c r="G556" s="1" t="s">
        <v>62</v>
      </c>
      <c r="H556" s="1" t="s">
        <v>1759</v>
      </c>
      <c r="I556" s="1" t="s">
        <v>94</v>
      </c>
      <c r="J556" s="1" t="s">
        <v>114</v>
      </c>
      <c r="K556" s="1" t="s">
        <v>75</v>
      </c>
      <c r="M556" s="1" t="s">
        <v>66</v>
      </c>
      <c r="N556" s="1" t="s">
        <v>67</v>
      </c>
      <c r="O556" s="1" t="s">
        <v>152</v>
      </c>
      <c r="S556" s="1" t="s">
        <v>118</v>
      </c>
      <c r="T556" s="1">
        <v>0</v>
      </c>
      <c r="U556" s="1" t="s">
        <v>71</v>
      </c>
      <c r="V556" s="1" t="s">
        <v>119</v>
      </c>
      <c r="W556" s="1" t="s">
        <v>237</v>
      </c>
      <c r="X556" s="1" t="s">
        <v>74</v>
      </c>
      <c r="Y556" s="1" t="s">
        <v>58</v>
      </c>
      <c r="Z556" s="1" t="s">
        <v>121</v>
      </c>
      <c r="AA556" s="1" t="s">
        <v>190</v>
      </c>
      <c r="AB556" s="1" t="s">
        <v>58</v>
      </c>
      <c r="AC556" s="1" t="s">
        <v>58</v>
      </c>
      <c r="AD556" s="1" t="s">
        <v>75</v>
      </c>
      <c r="AE556" s="1" t="s">
        <v>78</v>
      </c>
      <c r="AF556" s="1" t="s">
        <v>75</v>
      </c>
      <c r="AG556" s="1" t="s">
        <v>78</v>
      </c>
      <c r="AH556" s="1" t="s">
        <v>58</v>
      </c>
      <c r="AI556" s="1" t="s">
        <v>58</v>
      </c>
      <c r="AJ556" s="1" t="s">
        <v>58</v>
      </c>
      <c r="AK556" s="1">
        <v>10</v>
      </c>
      <c r="AL556" s="1" t="s">
        <v>124</v>
      </c>
      <c r="AM556" s="1" t="s">
        <v>58</v>
      </c>
      <c r="AN556" s="1" t="s">
        <v>82</v>
      </c>
      <c r="AO556" s="1" t="s">
        <v>58</v>
      </c>
      <c r="AP556" s="1" t="s">
        <v>82</v>
      </c>
      <c r="AQ556" s="1">
        <v>5</v>
      </c>
      <c r="AR556" s="1" t="s">
        <v>155</v>
      </c>
      <c r="AS556" s="1" t="s">
        <v>155</v>
      </c>
      <c r="AT556" s="1" t="s">
        <v>106</v>
      </c>
      <c r="AU556" s="1" t="s">
        <v>125</v>
      </c>
      <c r="AV556" s="1" t="s">
        <v>75</v>
      </c>
      <c r="AW556" s="1" t="s">
        <v>75</v>
      </c>
      <c r="AX556" s="1" t="s">
        <v>87</v>
      </c>
      <c r="AY556" s="1" t="s">
        <v>368</v>
      </c>
      <c r="BB556" s="1" t="s">
        <v>75</v>
      </c>
      <c r="BC556" s="1" t="s">
        <v>58</v>
      </c>
      <c r="BE556" s="1" t="s">
        <v>58</v>
      </c>
      <c r="BF556" s="1" t="s">
        <v>2718</v>
      </c>
      <c r="BG556" s="8" t="s">
        <v>4402</v>
      </c>
      <c r="BH556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5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57" spans="1:61" ht="13" x14ac:dyDescent="0.3">
      <c r="A557" s="3">
        <v>45318.502547881944</v>
      </c>
      <c r="B557" s="1" t="s">
        <v>58</v>
      </c>
      <c r="C557" s="1" t="s">
        <v>475</v>
      </c>
      <c r="D557" s="1" t="s">
        <v>2717</v>
      </c>
      <c r="E557" s="1">
        <v>50</v>
      </c>
      <c r="F557" s="1" t="s">
        <v>869</v>
      </c>
      <c r="G557" s="1" t="s">
        <v>62</v>
      </c>
      <c r="H557" s="1" t="s">
        <v>870</v>
      </c>
      <c r="I557" s="1" t="s">
        <v>64</v>
      </c>
      <c r="J557" s="1" t="s">
        <v>114</v>
      </c>
      <c r="K557" s="1" t="s">
        <v>58</v>
      </c>
      <c r="L557" s="1">
        <v>1</v>
      </c>
      <c r="M557" s="1" t="s">
        <v>141</v>
      </c>
      <c r="N557" s="1" t="s">
        <v>67</v>
      </c>
      <c r="O557" s="1" t="s">
        <v>152</v>
      </c>
      <c r="P557" s="1" t="s">
        <v>2716</v>
      </c>
      <c r="S557" s="1" t="s">
        <v>118</v>
      </c>
      <c r="T557" s="1">
        <v>0</v>
      </c>
      <c r="U557" s="1" t="s">
        <v>71</v>
      </c>
      <c r="V557" s="1" t="s">
        <v>102</v>
      </c>
      <c r="W557" s="1" t="s">
        <v>237</v>
      </c>
      <c r="X557" s="1" t="s">
        <v>74</v>
      </c>
      <c r="Y557" s="1" t="s">
        <v>75</v>
      </c>
      <c r="Z557" s="1" t="s">
        <v>121</v>
      </c>
      <c r="AA557" s="1" t="s">
        <v>190</v>
      </c>
      <c r="AB557" s="1" t="s">
        <v>58</v>
      </c>
      <c r="AC557" s="1" t="s">
        <v>75</v>
      </c>
      <c r="AD557" s="1" t="s">
        <v>75</v>
      </c>
      <c r="AE557" s="1" t="s">
        <v>78</v>
      </c>
      <c r="AF557" s="1" t="s">
        <v>75</v>
      </c>
      <c r="AG557" s="1" t="s">
        <v>78</v>
      </c>
      <c r="AH557" s="1" t="s">
        <v>75</v>
      </c>
      <c r="AI557" s="1" t="s">
        <v>58</v>
      </c>
      <c r="AJ557" s="1" t="s">
        <v>58</v>
      </c>
      <c r="AK557" s="1">
        <v>15</v>
      </c>
      <c r="AL557" s="1" t="s">
        <v>170</v>
      </c>
      <c r="AM557" s="1" t="s">
        <v>58</v>
      </c>
      <c r="AN557" s="1" t="s">
        <v>81</v>
      </c>
      <c r="AO557" s="1" t="s">
        <v>58</v>
      </c>
      <c r="AP557" s="1" t="s">
        <v>81</v>
      </c>
      <c r="AQ557" s="1">
        <v>5</v>
      </c>
      <c r="AR557" s="1" t="s">
        <v>155</v>
      </c>
      <c r="AS557" s="1" t="s">
        <v>83</v>
      </c>
      <c r="AT557" s="1" t="s">
        <v>106</v>
      </c>
      <c r="AU557" s="1" t="s">
        <v>107</v>
      </c>
      <c r="AV557" s="1" t="s">
        <v>75</v>
      </c>
      <c r="AW557" s="1" t="s">
        <v>75</v>
      </c>
      <c r="AX557" s="1" t="s">
        <v>87</v>
      </c>
      <c r="AY557" s="1" t="s">
        <v>157</v>
      </c>
      <c r="AZ557" s="1" t="s">
        <v>185</v>
      </c>
      <c r="BA557" s="1" t="s">
        <v>146</v>
      </c>
      <c r="BB557" s="1" t="s">
        <v>75</v>
      </c>
      <c r="BC557" s="1" t="s">
        <v>58</v>
      </c>
      <c r="BD557" s="1" t="s">
        <v>148</v>
      </c>
      <c r="BE557" s="1" t="s">
        <v>58</v>
      </c>
      <c r="BG557" s="8" t="s">
        <v>4402</v>
      </c>
      <c r="BH557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5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58" spans="1:61" ht="13" x14ac:dyDescent="0.3">
      <c r="A558" s="3">
        <v>45318.510944814814</v>
      </c>
      <c r="B558" s="1" t="s">
        <v>58</v>
      </c>
      <c r="C558" s="1" t="s">
        <v>475</v>
      </c>
      <c r="D558" s="1" t="s">
        <v>2715</v>
      </c>
      <c r="E558" s="1">
        <v>35</v>
      </c>
      <c r="F558" s="1" t="s">
        <v>571</v>
      </c>
      <c r="G558" s="1" t="s">
        <v>62</v>
      </c>
      <c r="H558" s="1" t="s">
        <v>1666</v>
      </c>
      <c r="I558" s="1" t="s">
        <v>64</v>
      </c>
      <c r="J558" s="1" t="s">
        <v>114</v>
      </c>
      <c r="K558" s="1" t="s">
        <v>58</v>
      </c>
      <c r="L558" s="1">
        <v>2</v>
      </c>
      <c r="M558" s="1" t="s">
        <v>141</v>
      </c>
      <c r="N558" s="1" t="s">
        <v>67</v>
      </c>
      <c r="O558" s="1" t="s">
        <v>98</v>
      </c>
      <c r="S558" s="1" t="s">
        <v>118</v>
      </c>
      <c r="T558" s="1">
        <v>1</v>
      </c>
      <c r="U558" s="1" t="s">
        <v>71</v>
      </c>
      <c r="V558" s="1" t="s">
        <v>119</v>
      </c>
      <c r="W558" s="1" t="s">
        <v>292</v>
      </c>
      <c r="X558" s="1" t="s">
        <v>74</v>
      </c>
      <c r="Y558" s="1" t="s">
        <v>58</v>
      </c>
      <c r="Z558" s="1" t="s">
        <v>121</v>
      </c>
      <c r="AA558" s="1" t="s">
        <v>77</v>
      </c>
      <c r="AB558" s="1" t="s">
        <v>58</v>
      </c>
      <c r="AC558" s="1" t="s">
        <v>75</v>
      </c>
      <c r="AD558" s="1" t="s">
        <v>75</v>
      </c>
      <c r="AE558" s="1" t="s">
        <v>78</v>
      </c>
      <c r="AF558" s="1" t="s">
        <v>75</v>
      </c>
      <c r="AG558" s="1" t="s">
        <v>78</v>
      </c>
      <c r="AH558" s="1" t="s">
        <v>75</v>
      </c>
      <c r="AI558" s="1" t="s">
        <v>75</v>
      </c>
      <c r="AJ558" s="1" t="s">
        <v>58</v>
      </c>
      <c r="AK558" s="1">
        <v>15</v>
      </c>
      <c r="AL558" s="1" t="s">
        <v>229</v>
      </c>
      <c r="AM558" s="1" t="s">
        <v>58</v>
      </c>
      <c r="AN558" s="1" t="s">
        <v>82</v>
      </c>
      <c r="AO558" s="1" t="s">
        <v>58</v>
      </c>
      <c r="AP558" s="1" t="s">
        <v>82</v>
      </c>
      <c r="AQ558" s="1">
        <v>5</v>
      </c>
      <c r="AR558" s="1" t="s">
        <v>155</v>
      </c>
      <c r="AS558" s="1" t="s">
        <v>83</v>
      </c>
      <c r="AT558" s="1" t="s">
        <v>106</v>
      </c>
      <c r="AU558" s="1" t="s">
        <v>86</v>
      </c>
      <c r="AV558" s="1" t="s">
        <v>75</v>
      </c>
      <c r="AW558" s="1" t="s">
        <v>75</v>
      </c>
      <c r="AX558" s="1" t="s">
        <v>87</v>
      </c>
      <c r="AY558" s="1" t="s">
        <v>389</v>
      </c>
      <c r="AZ558" s="1" t="s">
        <v>2714</v>
      </c>
      <c r="BA558" s="1" t="s">
        <v>300</v>
      </c>
      <c r="BB558" s="1" t="s">
        <v>75</v>
      </c>
      <c r="BC558" s="1" t="s">
        <v>58</v>
      </c>
      <c r="BD558" s="1" t="s">
        <v>148</v>
      </c>
      <c r="BE558" s="1" t="s">
        <v>58</v>
      </c>
      <c r="BG558" s="8" t="s">
        <v>4402</v>
      </c>
      <c r="BH558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5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59" spans="1:61" ht="13" x14ac:dyDescent="0.3">
      <c r="A559" s="3">
        <v>45318.517404363425</v>
      </c>
      <c r="B559" s="1" t="s">
        <v>58</v>
      </c>
      <c r="C559" s="1" t="s">
        <v>506</v>
      </c>
      <c r="D559" s="1" t="s">
        <v>2713</v>
      </c>
      <c r="E559" s="1">
        <v>73</v>
      </c>
      <c r="F559" s="1" t="s">
        <v>1013</v>
      </c>
      <c r="G559" s="1" t="s">
        <v>62</v>
      </c>
      <c r="H559" s="1" t="s">
        <v>1116</v>
      </c>
      <c r="I559" s="1" t="s">
        <v>64</v>
      </c>
      <c r="J559" s="1" t="s">
        <v>114</v>
      </c>
      <c r="K559" s="1" t="s">
        <v>58</v>
      </c>
      <c r="L559" s="1">
        <v>2</v>
      </c>
      <c r="M559" s="1" t="s">
        <v>66</v>
      </c>
      <c r="N559" s="1" t="s">
        <v>67</v>
      </c>
      <c r="O559" s="1" t="s">
        <v>152</v>
      </c>
      <c r="P559" s="1" t="s">
        <v>743</v>
      </c>
      <c r="S559" s="1" t="s">
        <v>118</v>
      </c>
      <c r="T559" s="1">
        <v>0</v>
      </c>
      <c r="U559" s="1" t="s">
        <v>71</v>
      </c>
      <c r="V559" s="1" t="s">
        <v>102</v>
      </c>
      <c r="W559" s="1" t="s">
        <v>247</v>
      </c>
      <c r="X559" s="1" t="s">
        <v>74</v>
      </c>
      <c r="Y559" s="1" t="s">
        <v>75</v>
      </c>
      <c r="Z559" s="1" t="s">
        <v>121</v>
      </c>
      <c r="AA559" s="1" t="s">
        <v>77</v>
      </c>
      <c r="AB559" s="1" t="s">
        <v>58</v>
      </c>
      <c r="AC559" s="1" t="s">
        <v>75</v>
      </c>
      <c r="AD559" s="1" t="s">
        <v>75</v>
      </c>
      <c r="AE559" s="1" t="s">
        <v>122</v>
      </c>
      <c r="AF559" s="1" t="s">
        <v>75</v>
      </c>
      <c r="AG559" s="1" t="s">
        <v>122</v>
      </c>
      <c r="AH559" s="1" t="s">
        <v>75</v>
      </c>
      <c r="AI559" s="1" t="s">
        <v>58</v>
      </c>
      <c r="AJ559" s="1" t="s">
        <v>58</v>
      </c>
      <c r="AK559" s="1">
        <v>20</v>
      </c>
      <c r="AL559" s="1" t="s">
        <v>124</v>
      </c>
      <c r="AM559" s="1" t="s">
        <v>58</v>
      </c>
      <c r="AN559" s="1" t="s">
        <v>82</v>
      </c>
      <c r="AO559" s="1" t="s">
        <v>58</v>
      </c>
      <c r="AP559" s="1" t="s">
        <v>82</v>
      </c>
      <c r="AQ559" s="1">
        <v>4</v>
      </c>
      <c r="AR559" s="1" t="s">
        <v>83</v>
      </c>
      <c r="AS559" s="1" t="s">
        <v>83</v>
      </c>
      <c r="AT559" s="1" t="s">
        <v>106</v>
      </c>
      <c r="AU559" s="1" t="s">
        <v>86</v>
      </c>
      <c r="AV559" s="1" t="s">
        <v>75</v>
      </c>
      <c r="AW559" s="1" t="s">
        <v>75</v>
      </c>
      <c r="AX559" s="1" t="s">
        <v>87</v>
      </c>
      <c r="AZ559" s="1" t="s">
        <v>2712</v>
      </c>
      <c r="BA559" s="1" t="s">
        <v>172</v>
      </c>
      <c r="BB559" s="1" t="s">
        <v>75</v>
      </c>
      <c r="BC559" s="1" t="s">
        <v>75</v>
      </c>
      <c r="BD559" s="1" t="s">
        <v>1930</v>
      </c>
      <c r="BE559" s="1" t="s">
        <v>58</v>
      </c>
      <c r="BF559" s="1" t="s">
        <v>2711</v>
      </c>
      <c r="BG559" s="8" t="s">
        <v>4402</v>
      </c>
      <c r="BH559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60" spans="1:61" ht="13" x14ac:dyDescent="0.3">
      <c r="A560" s="3">
        <v>45318.521336921302</v>
      </c>
      <c r="B560" s="1" t="s">
        <v>58</v>
      </c>
      <c r="C560" s="1" t="s">
        <v>475</v>
      </c>
      <c r="D560" s="1" t="s">
        <v>2710</v>
      </c>
      <c r="E560" s="1">
        <v>64</v>
      </c>
      <c r="F560" s="1" t="s">
        <v>666</v>
      </c>
      <c r="G560" s="1" t="s">
        <v>62</v>
      </c>
      <c r="H560" s="1" t="s">
        <v>830</v>
      </c>
      <c r="I560" s="1" t="s">
        <v>94</v>
      </c>
      <c r="J560" s="1" t="s">
        <v>114</v>
      </c>
      <c r="K560" s="1" t="s">
        <v>58</v>
      </c>
      <c r="L560" s="1">
        <v>1</v>
      </c>
      <c r="M560" s="1" t="s">
        <v>141</v>
      </c>
      <c r="N560" s="1" t="s">
        <v>67</v>
      </c>
      <c r="O560" s="1" t="s">
        <v>68</v>
      </c>
      <c r="Q560" s="1" t="s">
        <v>1734</v>
      </c>
      <c r="S560" s="1" t="s">
        <v>118</v>
      </c>
      <c r="T560" s="1">
        <v>0</v>
      </c>
      <c r="U560" s="1" t="s">
        <v>183</v>
      </c>
      <c r="V560" s="1" t="s">
        <v>154</v>
      </c>
      <c r="W560" s="1" t="s">
        <v>103</v>
      </c>
      <c r="X560" s="1" t="s">
        <v>74</v>
      </c>
      <c r="Y560" s="1" t="s">
        <v>75</v>
      </c>
      <c r="Z560" s="1" t="s">
        <v>76</v>
      </c>
      <c r="AA560" s="1" t="s">
        <v>77</v>
      </c>
      <c r="AB560" s="1" t="s">
        <v>75</v>
      </c>
      <c r="AC560" s="1" t="s">
        <v>58</v>
      </c>
      <c r="AD560" s="1" t="s">
        <v>75</v>
      </c>
      <c r="AE560" s="1" t="s">
        <v>78</v>
      </c>
      <c r="AF560" s="1" t="s">
        <v>58</v>
      </c>
      <c r="AG560" s="1" t="s">
        <v>143</v>
      </c>
      <c r="AH560" s="1" t="s">
        <v>58</v>
      </c>
      <c r="AI560" s="1" t="s">
        <v>75</v>
      </c>
      <c r="AJ560" s="1" t="s">
        <v>58</v>
      </c>
      <c r="AK560" s="1">
        <v>25</v>
      </c>
      <c r="AL560" s="1" t="s">
        <v>105</v>
      </c>
      <c r="AM560" s="1" t="s">
        <v>58</v>
      </c>
      <c r="AN560" s="1" t="s">
        <v>81</v>
      </c>
      <c r="AO560" s="1" t="s">
        <v>58</v>
      </c>
      <c r="AP560" s="1" t="s">
        <v>81</v>
      </c>
      <c r="AQ560" s="1">
        <v>5</v>
      </c>
      <c r="AR560" s="1" t="s">
        <v>171</v>
      </c>
      <c r="AS560" s="1" t="s">
        <v>83</v>
      </c>
      <c r="AT560" s="1" t="s">
        <v>106</v>
      </c>
      <c r="AU560" s="1" t="s">
        <v>125</v>
      </c>
      <c r="AV560" s="1" t="s">
        <v>75</v>
      </c>
      <c r="AW560" s="1" t="s">
        <v>75</v>
      </c>
      <c r="AX560" s="1" t="s">
        <v>87</v>
      </c>
      <c r="AY560" s="1" t="s">
        <v>157</v>
      </c>
      <c r="AZ560" s="1" t="s">
        <v>2709</v>
      </c>
      <c r="BA560" s="1" t="s">
        <v>2709</v>
      </c>
      <c r="BB560" s="1" t="s">
        <v>75</v>
      </c>
      <c r="BC560" s="1" t="s">
        <v>58</v>
      </c>
      <c r="BD560" s="1" t="s">
        <v>218</v>
      </c>
      <c r="BE560" s="1" t="s">
        <v>58</v>
      </c>
      <c r="BG560" s="8" t="s">
        <v>4402</v>
      </c>
      <c r="BH560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5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61" spans="1:61" ht="13" x14ac:dyDescent="0.3">
      <c r="A561" s="3">
        <v>45318.536473854168</v>
      </c>
      <c r="B561" s="1" t="s">
        <v>58</v>
      </c>
      <c r="C561" s="1" t="s">
        <v>475</v>
      </c>
      <c r="D561" s="1" t="s">
        <v>2708</v>
      </c>
      <c r="E561" s="1">
        <v>62</v>
      </c>
      <c r="F561" s="1" t="s">
        <v>741</v>
      </c>
      <c r="G561" s="1" t="s">
        <v>62</v>
      </c>
      <c r="H561" s="1" t="s">
        <v>1112</v>
      </c>
      <c r="I561" s="1" t="s">
        <v>64</v>
      </c>
      <c r="J561" s="1" t="s">
        <v>114</v>
      </c>
      <c r="K561" s="1" t="s">
        <v>58</v>
      </c>
      <c r="L561" s="1" t="s">
        <v>96</v>
      </c>
      <c r="M561" s="1" t="s">
        <v>66</v>
      </c>
      <c r="N561" s="1" t="s">
        <v>67</v>
      </c>
      <c r="O561" s="1" t="s">
        <v>98</v>
      </c>
      <c r="S561" s="1" t="s">
        <v>70</v>
      </c>
      <c r="T561" s="1">
        <v>0</v>
      </c>
      <c r="U561" s="1" t="s">
        <v>71</v>
      </c>
      <c r="V561" s="1" t="s">
        <v>102</v>
      </c>
      <c r="W561" s="1" t="s">
        <v>120</v>
      </c>
      <c r="X561" s="1" t="s">
        <v>74</v>
      </c>
      <c r="Y561" s="1" t="s">
        <v>75</v>
      </c>
      <c r="Z561" s="1" t="s">
        <v>121</v>
      </c>
      <c r="AA561" s="1" t="s">
        <v>190</v>
      </c>
      <c r="AB561" s="1" t="s">
        <v>58</v>
      </c>
      <c r="AC561" s="1" t="s">
        <v>75</v>
      </c>
      <c r="AD561" s="1" t="s">
        <v>75</v>
      </c>
      <c r="AE561" s="1" t="s">
        <v>122</v>
      </c>
      <c r="AF561" s="1" t="s">
        <v>75</v>
      </c>
      <c r="AG561" s="1" t="s">
        <v>122</v>
      </c>
      <c r="AH561" s="1" t="s">
        <v>75</v>
      </c>
      <c r="AI561" s="1" t="s">
        <v>58</v>
      </c>
      <c r="AK561" s="1">
        <v>2</v>
      </c>
      <c r="AL561" s="1" t="s">
        <v>124</v>
      </c>
      <c r="AM561" s="1" t="s">
        <v>58</v>
      </c>
      <c r="AN561" s="1" t="s">
        <v>82</v>
      </c>
      <c r="AO561" s="1" t="s">
        <v>58</v>
      </c>
      <c r="AP561" s="1" t="s">
        <v>82</v>
      </c>
      <c r="AQ561" s="1">
        <v>2</v>
      </c>
      <c r="AR561" s="1" t="s">
        <v>83</v>
      </c>
      <c r="AS561" s="1" t="s">
        <v>83</v>
      </c>
      <c r="AT561" s="1" t="s">
        <v>106</v>
      </c>
      <c r="AU561" s="1" t="s">
        <v>86</v>
      </c>
      <c r="AV561" s="1" t="s">
        <v>75</v>
      </c>
      <c r="AW561" s="1" t="s">
        <v>75</v>
      </c>
      <c r="AX561" s="1" t="s">
        <v>87</v>
      </c>
      <c r="AY561" s="1" t="s">
        <v>389</v>
      </c>
      <c r="AZ561" s="1" t="s">
        <v>146</v>
      </c>
      <c r="BA561" s="1" t="s">
        <v>146</v>
      </c>
      <c r="BB561" s="1" t="s">
        <v>75</v>
      </c>
      <c r="BC561" s="1" t="s">
        <v>58</v>
      </c>
      <c r="BD561" s="1" t="s">
        <v>148</v>
      </c>
      <c r="BE561" s="1" t="s">
        <v>75</v>
      </c>
      <c r="BG561" s="8" t="s">
        <v>4402</v>
      </c>
      <c r="BH561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5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62" spans="1:61" ht="13" x14ac:dyDescent="0.3">
      <c r="A562" s="3">
        <v>45318.558091319443</v>
      </c>
      <c r="B562" s="1" t="s">
        <v>58</v>
      </c>
      <c r="C562" s="1" t="s">
        <v>506</v>
      </c>
      <c r="D562" s="1" t="s">
        <v>2707</v>
      </c>
      <c r="E562" s="1">
        <v>25</v>
      </c>
      <c r="F562" s="1" t="s">
        <v>815</v>
      </c>
      <c r="G562" s="1" t="s">
        <v>62</v>
      </c>
      <c r="H562" s="1" t="s">
        <v>816</v>
      </c>
      <c r="I562" s="1" t="s">
        <v>64</v>
      </c>
      <c r="J562" s="1" t="s">
        <v>95</v>
      </c>
      <c r="K562" s="1" t="s">
        <v>75</v>
      </c>
      <c r="M562" s="1" t="s">
        <v>141</v>
      </c>
      <c r="N562" s="1" t="s">
        <v>67</v>
      </c>
      <c r="O562" s="1" t="s">
        <v>152</v>
      </c>
      <c r="P562" s="1" t="s">
        <v>2706</v>
      </c>
      <c r="S562" s="1" t="s">
        <v>70</v>
      </c>
      <c r="T562" s="1">
        <v>0</v>
      </c>
      <c r="U562" s="1" t="s">
        <v>71</v>
      </c>
      <c r="V562" s="1" t="s">
        <v>119</v>
      </c>
      <c r="W562" s="1" t="s">
        <v>103</v>
      </c>
      <c r="X562" s="1" t="s">
        <v>104</v>
      </c>
      <c r="Y562" s="1" t="s">
        <v>58</v>
      </c>
      <c r="Z562" s="1" t="s">
        <v>76</v>
      </c>
      <c r="AA562" s="1" t="s">
        <v>77</v>
      </c>
      <c r="AB562" s="1" t="s">
        <v>58</v>
      </c>
      <c r="AC562" s="1" t="s">
        <v>58</v>
      </c>
      <c r="AD562" s="1" t="s">
        <v>75</v>
      </c>
      <c r="AE562" s="1" t="s">
        <v>78</v>
      </c>
      <c r="AF562" s="1" t="s">
        <v>75</v>
      </c>
      <c r="AG562" s="1" t="s">
        <v>78</v>
      </c>
      <c r="AH562" s="1" t="s">
        <v>58</v>
      </c>
      <c r="AI562" s="1" t="s">
        <v>58</v>
      </c>
      <c r="AJ562" s="1" t="s">
        <v>58</v>
      </c>
      <c r="AK562" s="1" t="s">
        <v>2705</v>
      </c>
      <c r="AL562" s="1" t="s">
        <v>124</v>
      </c>
      <c r="AM562" s="1" t="s">
        <v>58</v>
      </c>
      <c r="AN562" s="1" t="s">
        <v>191</v>
      </c>
      <c r="AO562" s="1" t="s">
        <v>58</v>
      </c>
      <c r="AP562" s="1" t="s">
        <v>191</v>
      </c>
      <c r="AQ562" s="1">
        <v>5</v>
      </c>
      <c r="AR562" s="1" t="s">
        <v>214</v>
      </c>
      <c r="AS562" s="1" t="s">
        <v>214</v>
      </c>
      <c r="AT562" s="1" t="s">
        <v>106</v>
      </c>
      <c r="AU562" s="1" t="s">
        <v>2704</v>
      </c>
      <c r="AV562" s="1" t="s">
        <v>58</v>
      </c>
      <c r="AW562" s="1" t="s">
        <v>75</v>
      </c>
      <c r="AX562" s="1" t="s">
        <v>198</v>
      </c>
      <c r="AY562" s="1" t="s">
        <v>621</v>
      </c>
      <c r="BA562" s="1" t="s">
        <v>128</v>
      </c>
      <c r="BB562" s="1" t="s">
        <v>75</v>
      </c>
      <c r="BC562" s="1" t="s">
        <v>58</v>
      </c>
      <c r="BD562" s="1" t="s">
        <v>148</v>
      </c>
      <c r="BE562" s="1" t="s">
        <v>58</v>
      </c>
      <c r="BF562" s="1" t="s">
        <v>2703</v>
      </c>
      <c r="BG562" s="8" t="s">
        <v>4402</v>
      </c>
      <c r="BH562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5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63" spans="1:61" ht="13" x14ac:dyDescent="0.3">
      <c r="A563" s="3">
        <v>45318.564465289353</v>
      </c>
      <c r="B563" s="1" t="s">
        <v>58</v>
      </c>
      <c r="C563" s="1" t="s">
        <v>506</v>
      </c>
      <c r="E563" s="1">
        <v>29</v>
      </c>
      <c r="F563" s="1" t="s">
        <v>559</v>
      </c>
      <c r="G563" s="1" t="s">
        <v>62</v>
      </c>
      <c r="H563" s="1" t="s">
        <v>766</v>
      </c>
      <c r="I563" s="1" t="s">
        <v>64</v>
      </c>
      <c r="J563" s="1" t="s">
        <v>95</v>
      </c>
      <c r="K563" s="1" t="s">
        <v>75</v>
      </c>
      <c r="M563" s="1" t="s">
        <v>141</v>
      </c>
      <c r="N563" s="1" t="s">
        <v>67</v>
      </c>
      <c r="O563" s="1" t="s">
        <v>98</v>
      </c>
      <c r="S563" s="1" t="s">
        <v>118</v>
      </c>
      <c r="U563" s="1" t="s">
        <v>71</v>
      </c>
      <c r="V563" s="1" t="s">
        <v>119</v>
      </c>
      <c r="W563" s="1" t="s">
        <v>120</v>
      </c>
      <c r="X563" s="1" t="s">
        <v>74</v>
      </c>
      <c r="Y563" s="1" t="s">
        <v>75</v>
      </c>
      <c r="Z563" s="1" t="s">
        <v>76</v>
      </c>
      <c r="AA563" s="1" t="s">
        <v>77</v>
      </c>
      <c r="AB563" s="1" t="s">
        <v>75</v>
      </c>
      <c r="AC563" s="1" t="s">
        <v>58</v>
      </c>
      <c r="AD563" s="1" t="s">
        <v>75</v>
      </c>
      <c r="AE563" s="1" t="s">
        <v>122</v>
      </c>
      <c r="AF563" s="1" t="s">
        <v>75</v>
      </c>
      <c r="AG563" s="1" t="s">
        <v>122</v>
      </c>
      <c r="AH563" s="1" t="s">
        <v>75</v>
      </c>
      <c r="AI563" s="1" t="s">
        <v>75</v>
      </c>
      <c r="AJ563" s="1" t="s">
        <v>58</v>
      </c>
      <c r="AK563" s="1">
        <v>15</v>
      </c>
      <c r="AL563" s="1" t="s">
        <v>124</v>
      </c>
      <c r="AM563" s="1" t="s">
        <v>58</v>
      </c>
      <c r="AN563" s="1" t="s">
        <v>191</v>
      </c>
      <c r="AO563" s="1" t="s">
        <v>58</v>
      </c>
      <c r="AP563" s="1" t="s">
        <v>191</v>
      </c>
      <c r="AQ563" s="1">
        <v>5</v>
      </c>
      <c r="AR563" s="1" t="s">
        <v>155</v>
      </c>
      <c r="AS563" s="1" t="s">
        <v>155</v>
      </c>
      <c r="AT563" s="1" t="s">
        <v>106</v>
      </c>
      <c r="AU563" s="1" t="s">
        <v>86</v>
      </c>
      <c r="AV563" s="1" t="s">
        <v>75</v>
      </c>
      <c r="AW563" s="1" t="s">
        <v>75</v>
      </c>
      <c r="AX563" s="1" t="s">
        <v>87</v>
      </c>
      <c r="AY563" s="1" t="s">
        <v>126</v>
      </c>
      <c r="AZ563" s="1" t="s">
        <v>127</v>
      </c>
      <c r="BA563" s="1" t="s">
        <v>146</v>
      </c>
      <c r="BB563" s="1" t="s">
        <v>75</v>
      </c>
      <c r="BC563" s="1" t="s">
        <v>58</v>
      </c>
      <c r="BD563" s="1" t="s">
        <v>148</v>
      </c>
      <c r="BE563" s="1" t="s">
        <v>75</v>
      </c>
      <c r="BG563" s="8" t="s">
        <v>4402</v>
      </c>
      <c r="BH563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5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64" spans="1:61" ht="13" x14ac:dyDescent="0.3">
      <c r="A564" s="3">
        <v>45318.571592881941</v>
      </c>
      <c r="B564" s="1" t="s">
        <v>58</v>
      </c>
      <c r="C564" s="1" t="s">
        <v>506</v>
      </c>
      <c r="I564" s="1" t="s">
        <v>94</v>
      </c>
      <c r="J564" s="1" t="s">
        <v>95</v>
      </c>
      <c r="K564" s="1" t="s">
        <v>58</v>
      </c>
      <c r="L564" s="1">
        <v>2</v>
      </c>
      <c r="M564" s="1" t="s">
        <v>141</v>
      </c>
      <c r="N564" s="1" t="s">
        <v>67</v>
      </c>
      <c r="O564" s="1" t="s">
        <v>98</v>
      </c>
      <c r="S564" s="1" t="s">
        <v>118</v>
      </c>
      <c r="U564" s="1" t="s">
        <v>71</v>
      </c>
      <c r="V564" s="1" t="s">
        <v>119</v>
      </c>
      <c r="W564" s="1" t="s">
        <v>103</v>
      </c>
      <c r="X564" s="1" t="s">
        <v>74</v>
      </c>
      <c r="Y564" s="1" t="s">
        <v>75</v>
      </c>
      <c r="Z564" s="1" t="s">
        <v>76</v>
      </c>
      <c r="AA564" s="1" t="s">
        <v>77</v>
      </c>
      <c r="AB564" s="1" t="s">
        <v>75</v>
      </c>
      <c r="AC564" s="1" t="s">
        <v>58</v>
      </c>
      <c r="AD564" s="1" t="s">
        <v>75</v>
      </c>
      <c r="AE564" s="1" t="s">
        <v>78</v>
      </c>
      <c r="AF564" s="1" t="s">
        <v>75</v>
      </c>
      <c r="AG564" s="1" t="s">
        <v>78</v>
      </c>
      <c r="AH564" s="1" t="s">
        <v>58</v>
      </c>
      <c r="AI564" s="1" t="s">
        <v>58</v>
      </c>
      <c r="AJ564" s="1" t="s">
        <v>58</v>
      </c>
      <c r="AM564" s="1" t="s">
        <v>58</v>
      </c>
      <c r="AN564" s="1" t="s">
        <v>82</v>
      </c>
      <c r="AO564" s="1" t="s">
        <v>58</v>
      </c>
      <c r="AP564" s="1" t="s">
        <v>82</v>
      </c>
      <c r="AQ564" s="1">
        <v>5</v>
      </c>
      <c r="AR564" s="1" t="s">
        <v>214</v>
      </c>
      <c r="AS564" s="1" t="s">
        <v>214</v>
      </c>
      <c r="AT564" s="1" t="s">
        <v>106</v>
      </c>
      <c r="AU564" s="1" t="s">
        <v>125</v>
      </c>
      <c r="AV564" s="1" t="s">
        <v>75</v>
      </c>
      <c r="AW564" s="1" t="s">
        <v>75</v>
      </c>
      <c r="AX564" s="1" t="s">
        <v>87</v>
      </c>
      <c r="AY564" s="1" t="s">
        <v>368</v>
      </c>
      <c r="AZ564" s="1" t="s">
        <v>146</v>
      </c>
      <c r="BA564" s="1" t="s">
        <v>146</v>
      </c>
      <c r="BB564" s="1" t="s">
        <v>58</v>
      </c>
      <c r="BC564" s="1" t="s">
        <v>58</v>
      </c>
      <c r="BD564" s="1" t="s">
        <v>148</v>
      </c>
      <c r="BE564" s="1" t="s">
        <v>58</v>
      </c>
      <c r="BF564" s="1" t="s">
        <v>2702</v>
      </c>
      <c r="BG564" s="8" t="s">
        <v>4402</v>
      </c>
      <c r="BH564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564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565" spans="1:61" ht="13" x14ac:dyDescent="0.3">
      <c r="A565" s="3">
        <v>45318.573855925926</v>
      </c>
      <c r="B565" s="1" t="s">
        <v>58</v>
      </c>
      <c r="C565" s="1" t="s">
        <v>506</v>
      </c>
      <c r="D565" s="1" t="s">
        <v>2701</v>
      </c>
      <c r="E565" s="1">
        <v>40</v>
      </c>
      <c r="F565" s="1" t="s">
        <v>1788</v>
      </c>
      <c r="G565" s="1" t="s">
        <v>62</v>
      </c>
      <c r="H565" s="1" t="s">
        <v>1787</v>
      </c>
      <c r="I565" s="1" t="s">
        <v>94</v>
      </c>
      <c r="J565" s="1" t="s">
        <v>114</v>
      </c>
      <c r="K565" s="1" t="s">
        <v>75</v>
      </c>
      <c r="M565" s="1" t="s">
        <v>141</v>
      </c>
      <c r="N565" s="1" t="s">
        <v>67</v>
      </c>
      <c r="O565" s="1" t="s">
        <v>98</v>
      </c>
      <c r="S565" s="1" t="s">
        <v>118</v>
      </c>
      <c r="T565" s="1">
        <v>0</v>
      </c>
      <c r="U565" s="1" t="s">
        <v>71</v>
      </c>
      <c r="V565" s="1" t="s">
        <v>119</v>
      </c>
      <c r="W565" s="1" t="s">
        <v>103</v>
      </c>
      <c r="X565" s="1" t="s">
        <v>74</v>
      </c>
      <c r="Y565" s="1" t="s">
        <v>58</v>
      </c>
      <c r="Z565" s="1" t="s">
        <v>76</v>
      </c>
      <c r="AA565" s="1" t="s">
        <v>77</v>
      </c>
      <c r="AB565" s="1" t="s">
        <v>75</v>
      </c>
      <c r="AC565" s="1" t="s">
        <v>58</v>
      </c>
      <c r="AD565" s="1" t="s">
        <v>75</v>
      </c>
      <c r="AE565" s="1" t="s">
        <v>78</v>
      </c>
      <c r="AF565" s="1" t="s">
        <v>58</v>
      </c>
      <c r="AG565" s="1" t="s">
        <v>78</v>
      </c>
      <c r="AH565" s="1" t="s">
        <v>58</v>
      </c>
      <c r="AI565" s="1" t="s">
        <v>58</v>
      </c>
      <c r="AJ565" s="1" t="s">
        <v>58</v>
      </c>
      <c r="AK565" s="1" t="s">
        <v>2700</v>
      </c>
      <c r="AL565" s="1" t="s">
        <v>283</v>
      </c>
      <c r="AM565" s="1" t="s">
        <v>58</v>
      </c>
      <c r="AN565" s="1" t="s">
        <v>191</v>
      </c>
      <c r="AO565" s="1" t="s">
        <v>58</v>
      </c>
      <c r="AP565" s="1" t="s">
        <v>82</v>
      </c>
      <c r="AQ565" s="1">
        <v>5</v>
      </c>
      <c r="AR565" s="1" t="s">
        <v>214</v>
      </c>
      <c r="AS565" s="1" t="s">
        <v>155</v>
      </c>
      <c r="AT565" s="1" t="s">
        <v>106</v>
      </c>
      <c r="AU565" s="1" t="s">
        <v>86</v>
      </c>
      <c r="AV565" s="1" t="s">
        <v>58</v>
      </c>
      <c r="AW565" s="1" t="s">
        <v>75</v>
      </c>
      <c r="AX565" s="1" t="s">
        <v>87</v>
      </c>
      <c r="AY565" s="1" t="s">
        <v>368</v>
      </c>
      <c r="BB565" s="1" t="s">
        <v>58</v>
      </c>
      <c r="BC565" s="1" t="s">
        <v>58</v>
      </c>
      <c r="BD565" s="1" t="s">
        <v>148</v>
      </c>
      <c r="BE565" s="1" t="s">
        <v>58</v>
      </c>
      <c r="BG565" s="8" t="s">
        <v>4402</v>
      </c>
      <c r="BH565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5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66" spans="1:61" ht="13" x14ac:dyDescent="0.3">
      <c r="A566" s="3">
        <v>45318.575813784722</v>
      </c>
      <c r="B566" s="1" t="s">
        <v>58</v>
      </c>
      <c r="C566" s="1" t="s">
        <v>475</v>
      </c>
      <c r="D566" s="1" t="s">
        <v>2699</v>
      </c>
      <c r="E566" s="1">
        <v>44</v>
      </c>
      <c r="F566" s="1" t="s">
        <v>928</v>
      </c>
      <c r="G566" s="1" t="s">
        <v>62</v>
      </c>
      <c r="H566" s="1" t="s">
        <v>1170</v>
      </c>
      <c r="I566" s="1" t="s">
        <v>94</v>
      </c>
      <c r="J566" s="1" t="s">
        <v>114</v>
      </c>
      <c r="K566" s="1" t="s">
        <v>58</v>
      </c>
      <c r="L566" s="1">
        <v>1</v>
      </c>
      <c r="M566" s="1" t="s">
        <v>151</v>
      </c>
      <c r="N566" s="1" t="s">
        <v>67</v>
      </c>
      <c r="O566" s="1" t="s">
        <v>68</v>
      </c>
      <c r="Q566" s="1" t="s">
        <v>2698</v>
      </c>
      <c r="S566" s="1" t="s">
        <v>118</v>
      </c>
      <c r="T566" s="1">
        <v>0</v>
      </c>
      <c r="U566" s="1" t="s">
        <v>71</v>
      </c>
      <c r="V566" s="1" t="s">
        <v>102</v>
      </c>
      <c r="W566" s="1" t="s">
        <v>120</v>
      </c>
      <c r="X566" s="1" t="s">
        <v>74</v>
      </c>
      <c r="Y566" s="1" t="s">
        <v>75</v>
      </c>
      <c r="Z566" s="1" t="s">
        <v>121</v>
      </c>
      <c r="AA566" s="1" t="s">
        <v>190</v>
      </c>
      <c r="AB566" s="1" t="s">
        <v>75</v>
      </c>
      <c r="AC566" s="1" t="s">
        <v>75</v>
      </c>
      <c r="AD566" s="1" t="s">
        <v>75</v>
      </c>
      <c r="AE566" s="1" t="s">
        <v>78</v>
      </c>
      <c r="AF566" s="1" t="s">
        <v>75</v>
      </c>
      <c r="AG566" s="1" t="s">
        <v>122</v>
      </c>
      <c r="AH566" s="1" t="s">
        <v>75</v>
      </c>
      <c r="AI566" s="1" t="s">
        <v>58</v>
      </c>
      <c r="AJ566" s="1" t="s">
        <v>58</v>
      </c>
      <c r="AK566" s="1">
        <v>4</v>
      </c>
      <c r="AL566" s="1" t="s">
        <v>124</v>
      </c>
      <c r="AM566" s="1" t="s">
        <v>58</v>
      </c>
      <c r="AN566" s="1" t="s">
        <v>81</v>
      </c>
      <c r="AO566" s="1" t="s">
        <v>58</v>
      </c>
      <c r="AP566" s="1" t="s">
        <v>81</v>
      </c>
      <c r="AQ566" s="1">
        <v>4</v>
      </c>
      <c r="AR566" s="1" t="s">
        <v>155</v>
      </c>
      <c r="AS566" s="1" t="s">
        <v>83</v>
      </c>
      <c r="AT566" s="1" t="s">
        <v>106</v>
      </c>
      <c r="AU566" s="1" t="s">
        <v>86</v>
      </c>
      <c r="AV566" s="1" t="s">
        <v>75</v>
      </c>
      <c r="AW566" s="1" t="s">
        <v>75</v>
      </c>
      <c r="AX566" s="1" t="s">
        <v>87</v>
      </c>
      <c r="AY566" s="1" t="s">
        <v>389</v>
      </c>
      <c r="AZ566" s="1" t="s">
        <v>203</v>
      </c>
      <c r="BA566" s="1" t="s">
        <v>146</v>
      </c>
      <c r="BB566" s="1" t="s">
        <v>75</v>
      </c>
      <c r="BC566" s="1" t="s">
        <v>58</v>
      </c>
      <c r="BD566" s="1" t="s">
        <v>160</v>
      </c>
      <c r="BE566" s="1" t="s">
        <v>58</v>
      </c>
      <c r="BG566" s="8" t="s">
        <v>4402</v>
      </c>
      <c r="BH566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5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67" spans="1:61" ht="13" x14ac:dyDescent="0.3">
      <c r="A567" s="3">
        <v>45318.589399293982</v>
      </c>
      <c r="B567" s="1" t="s">
        <v>58</v>
      </c>
      <c r="C567" s="1" t="s">
        <v>506</v>
      </c>
      <c r="D567" s="1" t="s">
        <v>2697</v>
      </c>
      <c r="E567" s="1">
        <v>61</v>
      </c>
      <c r="F567" s="1" t="s">
        <v>552</v>
      </c>
      <c r="G567" s="1" t="s">
        <v>62</v>
      </c>
      <c r="H567" s="1" t="s">
        <v>1135</v>
      </c>
      <c r="I567" s="1" t="s">
        <v>94</v>
      </c>
      <c r="J567" s="1" t="s">
        <v>140</v>
      </c>
      <c r="K567" s="1" t="s">
        <v>58</v>
      </c>
      <c r="L567" s="1">
        <v>2</v>
      </c>
      <c r="M567" s="1" t="s">
        <v>141</v>
      </c>
      <c r="N567" s="1" t="s">
        <v>699</v>
      </c>
      <c r="O567" s="1" t="s">
        <v>152</v>
      </c>
      <c r="S567" s="1" t="s">
        <v>118</v>
      </c>
      <c r="T567" s="1">
        <v>0</v>
      </c>
      <c r="U567" s="1" t="s">
        <v>71</v>
      </c>
      <c r="V567" s="1" t="s">
        <v>102</v>
      </c>
      <c r="W567" s="1" t="s">
        <v>120</v>
      </c>
      <c r="X567" s="1" t="s">
        <v>74</v>
      </c>
      <c r="Y567" s="1" t="s">
        <v>75</v>
      </c>
      <c r="Z567" s="1" t="s">
        <v>121</v>
      </c>
      <c r="AA567" s="1" t="s">
        <v>190</v>
      </c>
      <c r="AB567" s="1" t="s">
        <v>58</v>
      </c>
      <c r="AC567" s="1" t="s">
        <v>58</v>
      </c>
      <c r="AD567" s="1" t="s">
        <v>75</v>
      </c>
      <c r="AE567" s="1" t="s">
        <v>78</v>
      </c>
      <c r="AF567" s="1" t="s">
        <v>58</v>
      </c>
      <c r="AG567" s="1" t="s">
        <v>143</v>
      </c>
      <c r="AH567" s="1" t="s">
        <v>58</v>
      </c>
      <c r="AI567" s="1" t="s">
        <v>58</v>
      </c>
      <c r="AJ567" s="1" t="s">
        <v>58</v>
      </c>
      <c r="AK567" s="1" t="s">
        <v>2696</v>
      </c>
      <c r="AL567" s="1" t="s">
        <v>283</v>
      </c>
      <c r="AM567" s="1" t="s">
        <v>58</v>
      </c>
      <c r="AN567" s="1" t="s">
        <v>82</v>
      </c>
      <c r="AO567" s="1" t="s">
        <v>58</v>
      </c>
      <c r="AP567" s="1" t="s">
        <v>82</v>
      </c>
      <c r="AQ567" s="1">
        <v>4</v>
      </c>
      <c r="AR567" s="1" t="s">
        <v>214</v>
      </c>
      <c r="AS567" s="1" t="s">
        <v>214</v>
      </c>
      <c r="AT567" s="1" t="s">
        <v>106</v>
      </c>
      <c r="AU567" s="1" t="s">
        <v>107</v>
      </c>
      <c r="AV567" s="1" t="s">
        <v>75</v>
      </c>
      <c r="AW567" s="1" t="s">
        <v>75</v>
      </c>
      <c r="AX567" s="1" t="s">
        <v>87</v>
      </c>
      <c r="AY567" s="1" t="s">
        <v>244</v>
      </c>
      <c r="AZ567" s="1" t="s">
        <v>146</v>
      </c>
      <c r="BA567" s="1" t="s">
        <v>146</v>
      </c>
      <c r="BB567" s="1" t="s">
        <v>75</v>
      </c>
      <c r="BC567" s="1" t="s">
        <v>58</v>
      </c>
      <c r="BD567" s="1" t="s">
        <v>2695</v>
      </c>
      <c r="BE567" s="1" t="s">
        <v>58</v>
      </c>
      <c r="BF567" s="1" t="s">
        <v>2694</v>
      </c>
      <c r="BG567" s="8" t="s">
        <v>4402</v>
      </c>
      <c r="BH567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5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68" spans="1:61" ht="13" x14ac:dyDescent="0.3">
      <c r="A568" s="3">
        <v>45318.591849675926</v>
      </c>
      <c r="B568" s="1" t="s">
        <v>58</v>
      </c>
      <c r="C568" s="1" t="s">
        <v>475</v>
      </c>
      <c r="D568" s="1" t="s">
        <v>2693</v>
      </c>
      <c r="E568" s="1">
        <v>46</v>
      </c>
      <c r="F568" s="1" t="s">
        <v>527</v>
      </c>
      <c r="G568" s="1" t="s">
        <v>62</v>
      </c>
      <c r="H568" s="1" t="s">
        <v>1097</v>
      </c>
      <c r="I568" s="1" t="s">
        <v>94</v>
      </c>
      <c r="J568" s="1" t="s">
        <v>114</v>
      </c>
      <c r="K568" s="1" t="s">
        <v>58</v>
      </c>
      <c r="L568" s="1">
        <v>2</v>
      </c>
      <c r="M568" s="1" t="s">
        <v>66</v>
      </c>
      <c r="N568" s="1" t="s">
        <v>67</v>
      </c>
      <c r="O568" s="1" t="s">
        <v>152</v>
      </c>
      <c r="P568" s="1" t="s">
        <v>2692</v>
      </c>
      <c r="S568" s="1" t="s">
        <v>118</v>
      </c>
      <c r="T568" s="1">
        <v>0</v>
      </c>
      <c r="U568" s="1" t="s">
        <v>189</v>
      </c>
      <c r="V568" s="1" t="s">
        <v>102</v>
      </c>
      <c r="W568" s="1" t="s">
        <v>532</v>
      </c>
      <c r="X568" s="1" t="s">
        <v>74</v>
      </c>
      <c r="Y568" s="1" t="s">
        <v>58</v>
      </c>
      <c r="Z568" s="1" t="s">
        <v>121</v>
      </c>
      <c r="AA568" s="1" t="s">
        <v>77</v>
      </c>
      <c r="AB568" s="1" t="s">
        <v>58</v>
      </c>
      <c r="AC568" s="1" t="s">
        <v>58</v>
      </c>
      <c r="AD568" s="1" t="s">
        <v>75</v>
      </c>
      <c r="AE568" s="1" t="s">
        <v>78</v>
      </c>
      <c r="AF568" s="1" t="s">
        <v>75</v>
      </c>
      <c r="AG568" s="1" t="s">
        <v>78</v>
      </c>
      <c r="AH568" s="1" t="s">
        <v>58</v>
      </c>
      <c r="AI568" s="1" t="s">
        <v>58</v>
      </c>
      <c r="AJ568" s="1" t="s">
        <v>58</v>
      </c>
      <c r="AK568" s="1">
        <v>2</v>
      </c>
      <c r="AL568" s="1" t="s">
        <v>124</v>
      </c>
      <c r="AM568" s="1" t="s">
        <v>58</v>
      </c>
      <c r="AN568" s="1" t="s">
        <v>82</v>
      </c>
      <c r="AO568" s="1" t="s">
        <v>58</v>
      </c>
      <c r="AP568" s="1" t="s">
        <v>81</v>
      </c>
      <c r="AQ568" s="1">
        <v>5</v>
      </c>
      <c r="AR568" s="1" t="s">
        <v>155</v>
      </c>
      <c r="AS568" s="1" t="s">
        <v>83</v>
      </c>
      <c r="AT568" s="1" t="s">
        <v>106</v>
      </c>
      <c r="AU568" s="1" t="s">
        <v>86</v>
      </c>
      <c r="AV568" s="1" t="s">
        <v>75</v>
      </c>
      <c r="AW568" s="1" t="s">
        <v>75</v>
      </c>
      <c r="AX568" s="1" t="s">
        <v>87</v>
      </c>
      <c r="AY568" s="1" t="s">
        <v>157</v>
      </c>
      <c r="AZ568" s="1" t="s">
        <v>146</v>
      </c>
      <c r="BA568" s="1" t="s">
        <v>146</v>
      </c>
      <c r="BB568" s="1" t="s">
        <v>58</v>
      </c>
      <c r="BC568" s="1" t="s">
        <v>58</v>
      </c>
      <c r="BD568" s="1" t="s">
        <v>148</v>
      </c>
      <c r="BE568" s="1" t="s">
        <v>58</v>
      </c>
      <c r="BG568" s="8" t="s">
        <v>4402</v>
      </c>
      <c r="BH568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5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69" spans="1:61" ht="13" x14ac:dyDescent="0.3">
      <c r="A569" s="3">
        <v>45318.60465631944</v>
      </c>
      <c r="B569" s="1" t="s">
        <v>58</v>
      </c>
      <c r="C569" s="1" t="s">
        <v>506</v>
      </c>
      <c r="D569" s="1" t="s">
        <v>2691</v>
      </c>
      <c r="E569" s="1">
        <v>26</v>
      </c>
      <c r="F569" s="1" t="s">
        <v>928</v>
      </c>
      <c r="G569" s="1" t="s">
        <v>62</v>
      </c>
      <c r="H569" s="1" t="s">
        <v>1170</v>
      </c>
      <c r="I569" s="1" t="s">
        <v>94</v>
      </c>
      <c r="J569" s="1" t="s">
        <v>95</v>
      </c>
      <c r="K569" s="1" t="s">
        <v>75</v>
      </c>
      <c r="M569" s="1" t="s">
        <v>66</v>
      </c>
      <c r="N569" s="1" t="s">
        <v>67</v>
      </c>
      <c r="O569" s="1" t="s">
        <v>152</v>
      </c>
      <c r="P569" s="1" t="s">
        <v>2080</v>
      </c>
      <c r="S569" s="1" t="s">
        <v>70</v>
      </c>
      <c r="T569" s="1">
        <v>0</v>
      </c>
      <c r="U569" s="1" t="s">
        <v>183</v>
      </c>
      <c r="V569" s="1" t="s">
        <v>119</v>
      </c>
      <c r="W569" s="1" t="s">
        <v>243</v>
      </c>
      <c r="X569" s="1" t="s">
        <v>104</v>
      </c>
      <c r="Y569" s="1" t="s">
        <v>75</v>
      </c>
      <c r="Z569" s="1" t="s">
        <v>121</v>
      </c>
      <c r="AA569" s="1" t="s">
        <v>77</v>
      </c>
      <c r="AB569" s="1" t="s">
        <v>58</v>
      </c>
      <c r="AC569" s="1" t="s">
        <v>58</v>
      </c>
      <c r="AD569" s="1" t="s">
        <v>75</v>
      </c>
      <c r="AE569" s="1" t="s">
        <v>122</v>
      </c>
      <c r="AF569" s="1" t="s">
        <v>58</v>
      </c>
      <c r="AG569" s="1" t="s">
        <v>122</v>
      </c>
      <c r="AH569" s="1" t="s">
        <v>75</v>
      </c>
      <c r="AI569" s="1" t="s">
        <v>58</v>
      </c>
      <c r="AJ569" s="1" t="s">
        <v>58</v>
      </c>
      <c r="AK569" s="1">
        <v>10</v>
      </c>
      <c r="AL569" s="1" t="s">
        <v>124</v>
      </c>
      <c r="AM569" s="1" t="s">
        <v>58</v>
      </c>
      <c r="AN569" s="1" t="s">
        <v>82</v>
      </c>
      <c r="AO569" s="1" t="s">
        <v>58</v>
      </c>
      <c r="AP569" s="1" t="s">
        <v>82</v>
      </c>
      <c r="AQ569" s="1">
        <v>5</v>
      </c>
      <c r="AR569" s="1" t="s">
        <v>155</v>
      </c>
      <c r="AS569" s="1" t="s">
        <v>155</v>
      </c>
      <c r="AT569" s="1" t="s">
        <v>106</v>
      </c>
      <c r="AU569" s="1" t="s">
        <v>107</v>
      </c>
      <c r="AV569" s="1" t="s">
        <v>58</v>
      </c>
      <c r="AW569" s="1" t="s">
        <v>75</v>
      </c>
      <c r="AX569" s="1" t="s">
        <v>87</v>
      </c>
      <c r="AY569" s="1" t="s">
        <v>157</v>
      </c>
      <c r="BA569" s="1" t="s">
        <v>146</v>
      </c>
      <c r="BB569" s="1" t="s">
        <v>58</v>
      </c>
      <c r="BC569" s="1" t="s">
        <v>58</v>
      </c>
      <c r="BD569" s="1" t="s">
        <v>148</v>
      </c>
      <c r="BE569" s="1" t="s">
        <v>58</v>
      </c>
      <c r="BF569" s="1" t="s">
        <v>2690</v>
      </c>
      <c r="BG569" s="8" t="s">
        <v>4402</v>
      </c>
      <c r="BH569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5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0" spans="1:61" ht="13" x14ac:dyDescent="0.3">
      <c r="A570" s="3">
        <v>45320.3927534838</v>
      </c>
      <c r="B570" s="1" t="s">
        <v>58</v>
      </c>
      <c r="C570" s="1" t="s">
        <v>475</v>
      </c>
      <c r="D570" s="1" t="s">
        <v>2689</v>
      </c>
      <c r="E570" s="1">
        <v>55</v>
      </c>
      <c r="F570" s="1" t="s">
        <v>500</v>
      </c>
      <c r="G570" s="1" t="s">
        <v>62</v>
      </c>
      <c r="H570" s="1" t="s">
        <v>952</v>
      </c>
      <c r="I570" s="1" t="s">
        <v>64</v>
      </c>
      <c r="J570" s="1" t="s">
        <v>114</v>
      </c>
      <c r="K570" s="1" t="s">
        <v>58</v>
      </c>
      <c r="L570" s="1">
        <v>1</v>
      </c>
      <c r="M570" s="1" t="s">
        <v>66</v>
      </c>
      <c r="N570" s="1" t="s">
        <v>67</v>
      </c>
      <c r="O570" s="1" t="s">
        <v>152</v>
      </c>
      <c r="P570" s="1" t="s">
        <v>743</v>
      </c>
      <c r="S570" s="1" t="s">
        <v>118</v>
      </c>
      <c r="T570" s="1">
        <v>0</v>
      </c>
      <c r="U570" s="1" t="s">
        <v>71</v>
      </c>
      <c r="V570" s="1" t="s">
        <v>102</v>
      </c>
      <c r="W570" s="1" t="s">
        <v>247</v>
      </c>
      <c r="X570" s="1" t="s">
        <v>74</v>
      </c>
      <c r="Y570" s="1" t="s">
        <v>75</v>
      </c>
      <c r="Z570" s="1" t="s">
        <v>121</v>
      </c>
      <c r="AA570" s="1" t="s">
        <v>77</v>
      </c>
      <c r="AB570" s="1" t="s">
        <v>58</v>
      </c>
      <c r="AC570" s="1" t="s">
        <v>75</v>
      </c>
      <c r="AD570" s="1" t="s">
        <v>75</v>
      </c>
      <c r="AE570" s="1" t="s">
        <v>122</v>
      </c>
      <c r="AF570" s="1" t="s">
        <v>75</v>
      </c>
      <c r="AG570" s="1" t="s">
        <v>122</v>
      </c>
      <c r="AH570" s="1" t="s">
        <v>75</v>
      </c>
      <c r="AI570" s="1" t="s">
        <v>75</v>
      </c>
      <c r="AJ570" s="1" t="s">
        <v>58</v>
      </c>
      <c r="AK570" s="4" t="s">
        <v>2205</v>
      </c>
      <c r="AL570" s="1" t="s">
        <v>105</v>
      </c>
      <c r="AM570" s="1" t="s">
        <v>58</v>
      </c>
      <c r="AN570" s="1" t="s">
        <v>191</v>
      </c>
      <c r="AO570" s="1" t="s">
        <v>75</v>
      </c>
      <c r="AP570" s="1" t="s">
        <v>81</v>
      </c>
      <c r="AQ570" s="1">
        <v>5</v>
      </c>
      <c r="AR570" s="1" t="s">
        <v>83</v>
      </c>
      <c r="AS570" s="1" t="s">
        <v>83</v>
      </c>
      <c r="AT570" s="1" t="s">
        <v>85</v>
      </c>
      <c r="AU570" s="1" t="s">
        <v>86</v>
      </c>
      <c r="AV570" s="1" t="s">
        <v>75</v>
      </c>
      <c r="AW570" s="1" t="s">
        <v>75</v>
      </c>
      <c r="AX570" s="1" t="s">
        <v>87</v>
      </c>
      <c r="AY570" s="1" t="s">
        <v>126</v>
      </c>
      <c r="AZ570" s="1" t="s">
        <v>146</v>
      </c>
      <c r="BA570" s="1" t="s">
        <v>146</v>
      </c>
      <c r="BB570" s="1" t="s">
        <v>58</v>
      </c>
      <c r="BC570" s="1" t="s">
        <v>58</v>
      </c>
      <c r="BD570" s="1" t="s">
        <v>148</v>
      </c>
      <c r="BE570" s="1" t="s">
        <v>58</v>
      </c>
      <c r="BG570" s="8" t="s">
        <v>4402</v>
      </c>
      <c r="BH570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5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1" spans="1:61" ht="13" x14ac:dyDescent="0.3">
      <c r="A571" s="3">
        <v>45320.40139353009</v>
      </c>
      <c r="B571" s="1" t="s">
        <v>58</v>
      </c>
      <c r="C571" s="1" t="s">
        <v>475</v>
      </c>
      <c r="D571" s="1" t="s">
        <v>2688</v>
      </c>
      <c r="E571" s="1">
        <v>59</v>
      </c>
      <c r="F571" s="1" t="s">
        <v>771</v>
      </c>
      <c r="G571" s="1" t="s">
        <v>62</v>
      </c>
      <c r="H571" s="1" t="s">
        <v>864</v>
      </c>
      <c r="I571" s="1" t="s">
        <v>64</v>
      </c>
      <c r="J571" s="1" t="s">
        <v>140</v>
      </c>
      <c r="K571" s="1" t="s">
        <v>58</v>
      </c>
      <c r="L571" s="1" t="s">
        <v>96</v>
      </c>
      <c r="M571" s="1" t="s">
        <v>66</v>
      </c>
      <c r="N571" s="1" t="s">
        <v>67</v>
      </c>
      <c r="O571" s="1" t="s">
        <v>98</v>
      </c>
      <c r="S571" s="1" t="s">
        <v>118</v>
      </c>
      <c r="T571" s="1">
        <v>0</v>
      </c>
      <c r="U571" s="1" t="s">
        <v>71</v>
      </c>
      <c r="V571" s="1" t="s">
        <v>119</v>
      </c>
      <c r="W571" s="1" t="s">
        <v>292</v>
      </c>
      <c r="X571" s="1" t="s">
        <v>74</v>
      </c>
      <c r="Y571" s="1" t="s">
        <v>75</v>
      </c>
      <c r="Z571" s="1" t="s">
        <v>121</v>
      </c>
      <c r="AA571" s="1" t="s">
        <v>77</v>
      </c>
      <c r="AB571" s="1" t="s">
        <v>58</v>
      </c>
      <c r="AC571" s="1" t="s">
        <v>75</v>
      </c>
      <c r="AD571" s="1" t="s">
        <v>75</v>
      </c>
      <c r="AE571" s="1" t="s">
        <v>122</v>
      </c>
      <c r="AF571" s="1" t="s">
        <v>75</v>
      </c>
      <c r="AG571" s="1" t="s">
        <v>122</v>
      </c>
      <c r="AH571" s="1" t="s">
        <v>75</v>
      </c>
      <c r="AI571" s="1" t="s">
        <v>75</v>
      </c>
      <c r="AJ571" s="1" t="s">
        <v>58</v>
      </c>
      <c r="AK571" s="1">
        <v>20</v>
      </c>
      <c r="AL571" s="1" t="s">
        <v>124</v>
      </c>
      <c r="AM571" s="1" t="s">
        <v>58</v>
      </c>
      <c r="AN571" s="1" t="s">
        <v>81</v>
      </c>
      <c r="AO571" s="1" t="s">
        <v>58</v>
      </c>
      <c r="AP571" s="1" t="s">
        <v>81</v>
      </c>
      <c r="AQ571" s="1">
        <v>5</v>
      </c>
      <c r="AR571" s="1" t="s">
        <v>155</v>
      </c>
      <c r="AS571" s="1" t="s">
        <v>83</v>
      </c>
      <c r="AT571" s="1" t="s">
        <v>106</v>
      </c>
      <c r="AU571" s="1" t="s">
        <v>86</v>
      </c>
      <c r="AV571" s="1" t="s">
        <v>75</v>
      </c>
      <c r="AW571" s="1" t="s">
        <v>75</v>
      </c>
      <c r="AX571" s="1" t="s">
        <v>87</v>
      </c>
      <c r="AY571" s="1" t="s">
        <v>157</v>
      </c>
      <c r="AZ571" s="1" t="s">
        <v>146</v>
      </c>
      <c r="BA571" s="1" t="s">
        <v>146</v>
      </c>
      <c r="BB571" s="1" t="s">
        <v>58</v>
      </c>
      <c r="BC571" s="1" t="s">
        <v>58</v>
      </c>
      <c r="BD571" s="1" t="s">
        <v>148</v>
      </c>
      <c r="BE571" s="1" t="s">
        <v>75</v>
      </c>
      <c r="BG571" s="8" t="s">
        <v>4402</v>
      </c>
      <c r="BH571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5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2" spans="1:61" ht="13" x14ac:dyDescent="0.3">
      <c r="A572" s="3">
        <v>45320.404481921301</v>
      </c>
      <c r="B572" s="1" t="s">
        <v>58</v>
      </c>
      <c r="C572" s="1" t="s">
        <v>486</v>
      </c>
      <c r="D572" s="1" t="s">
        <v>2687</v>
      </c>
      <c r="E572" s="1">
        <v>51</v>
      </c>
      <c r="F572" s="1" t="s">
        <v>571</v>
      </c>
      <c r="G572" s="1" t="s">
        <v>62</v>
      </c>
      <c r="H572" s="1" t="s">
        <v>2686</v>
      </c>
      <c r="I572" s="1" t="s">
        <v>94</v>
      </c>
      <c r="J572" s="1" t="s">
        <v>95</v>
      </c>
      <c r="K572" s="1" t="s">
        <v>75</v>
      </c>
      <c r="M572" s="1" t="s">
        <v>141</v>
      </c>
      <c r="N572" s="1" t="s">
        <v>67</v>
      </c>
      <c r="O572" s="1" t="s">
        <v>98</v>
      </c>
      <c r="S572" s="1" t="s">
        <v>99</v>
      </c>
      <c r="T572" s="1">
        <v>0</v>
      </c>
      <c r="U572" s="1" t="s">
        <v>71</v>
      </c>
      <c r="V572" s="1" t="s">
        <v>119</v>
      </c>
      <c r="W572" s="1" t="s">
        <v>103</v>
      </c>
      <c r="X572" s="1" t="s">
        <v>74</v>
      </c>
      <c r="Y572" s="1" t="s">
        <v>75</v>
      </c>
      <c r="Z572" s="1" t="s">
        <v>76</v>
      </c>
      <c r="AA572" s="1" t="s">
        <v>77</v>
      </c>
      <c r="AB572" s="1" t="s">
        <v>58</v>
      </c>
      <c r="AC572" s="1" t="s">
        <v>58</v>
      </c>
      <c r="AD572" s="1" t="s">
        <v>75</v>
      </c>
      <c r="AE572" s="1" t="s">
        <v>78</v>
      </c>
      <c r="AF572" s="1" t="s">
        <v>58</v>
      </c>
      <c r="AG572" s="1" t="s">
        <v>143</v>
      </c>
      <c r="AH572" s="1" t="s">
        <v>58</v>
      </c>
      <c r="AI572" s="1" t="s">
        <v>58</v>
      </c>
      <c r="AJ572" s="1" t="s">
        <v>58</v>
      </c>
      <c r="AK572" s="1">
        <v>12</v>
      </c>
      <c r="AL572" s="1" t="s">
        <v>124</v>
      </c>
      <c r="AM572" s="1" t="s">
        <v>58</v>
      </c>
      <c r="AN572" s="1" t="s">
        <v>81</v>
      </c>
      <c r="AO572" s="1" t="s">
        <v>58</v>
      </c>
      <c r="AP572" s="1" t="s">
        <v>81</v>
      </c>
      <c r="AQ572" s="1">
        <v>1</v>
      </c>
      <c r="AR572" s="1" t="s">
        <v>155</v>
      </c>
      <c r="AS572" s="1" t="s">
        <v>155</v>
      </c>
      <c r="AT572" s="1" t="s">
        <v>106</v>
      </c>
      <c r="AU572" s="1" t="s">
        <v>86</v>
      </c>
      <c r="AV572" s="1" t="s">
        <v>75</v>
      </c>
      <c r="AW572" s="1" t="s">
        <v>75</v>
      </c>
      <c r="AX572" s="1" t="s">
        <v>87</v>
      </c>
      <c r="AY572" s="1" t="s">
        <v>655</v>
      </c>
      <c r="AZ572" s="1" t="s">
        <v>2685</v>
      </c>
      <c r="BA572" s="1" t="s">
        <v>2685</v>
      </c>
      <c r="BB572" s="1" t="s">
        <v>75</v>
      </c>
      <c r="BC572" s="1" t="s">
        <v>58</v>
      </c>
      <c r="BD572" s="1" t="s">
        <v>148</v>
      </c>
      <c r="BE572" s="1" t="s">
        <v>58</v>
      </c>
      <c r="BG572" s="8" t="s">
        <v>4402</v>
      </c>
      <c r="BH572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5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3" spans="1:61" ht="13" x14ac:dyDescent="0.3">
      <c r="A573" s="3">
        <v>45320.405460046299</v>
      </c>
      <c r="B573" s="1" t="s">
        <v>58</v>
      </c>
      <c r="C573" s="1" t="s">
        <v>506</v>
      </c>
      <c r="D573" s="1" t="s">
        <v>2684</v>
      </c>
      <c r="E573" s="1">
        <v>31</v>
      </c>
      <c r="F573" s="1" t="s">
        <v>494</v>
      </c>
      <c r="G573" s="1" t="s">
        <v>62</v>
      </c>
      <c r="H573" s="1" t="s">
        <v>1710</v>
      </c>
      <c r="I573" s="1" t="s">
        <v>64</v>
      </c>
      <c r="J573" s="1" t="s">
        <v>95</v>
      </c>
      <c r="K573" s="1" t="s">
        <v>75</v>
      </c>
      <c r="M573" s="1" t="s">
        <v>66</v>
      </c>
      <c r="N573" s="1" t="s">
        <v>637</v>
      </c>
      <c r="O573" s="1" t="s">
        <v>458</v>
      </c>
      <c r="S573" s="1" t="s">
        <v>212</v>
      </c>
      <c r="T573" s="1">
        <v>1</v>
      </c>
      <c r="U573" s="1" t="s">
        <v>183</v>
      </c>
      <c r="V573" s="1" t="s">
        <v>119</v>
      </c>
      <c r="W573" s="1" t="s">
        <v>168</v>
      </c>
      <c r="X573" s="1" t="s">
        <v>74</v>
      </c>
      <c r="Y573" s="1" t="s">
        <v>75</v>
      </c>
      <c r="Z573" s="1" t="s">
        <v>121</v>
      </c>
      <c r="AA573" s="1" t="s">
        <v>190</v>
      </c>
      <c r="AB573" s="1" t="s">
        <v>58</v>
      </c>
      <c r="AC573" s="1" t="s">
        <v>58</v>
      </c>
      <c r="AD573" s="1" t="s">
        <v>75</v>
      </c>
      <c r="AE573" s="1" t="s">
        <v>78</v>
      </c>
      <c r="AF573" s="1" t="s">
        <v>75</v>
      </c>
      <c r="AG573" s="1" t="s">
        <v>78</v>
      </c>
      <c r="AH573" s="1" t="s">
        <v>58</v>
      </c>
      <c r="AI573" s="1" t="s">
        <v>58</v>
      </c>
      <c r="AJ573" s="1" t="s">
        <v>58</v>
      </c>
      <c r="AK573" s="1">
        <v>12</v>
      </c>
      <c r="AL573" s="1" t="s">
        <v>124</v>
      </c>
      <c r="AM573" s="1" t="s">
        <v>58</v>
      </c>
      <c r="AN573" s="1" t="s">
        <v>81</v>
      </c>
      <c r="AO573" s="1" t="s">
        <v>58</v>
      </c>
      <c r="AP573" s="1" t="s">
        <v>81</v>
      </c>
      <c r="AQ573" s="1">
        <v>5</v>
      </c>
      <c r="AR573" s="1" t="s">
        <v>155</v>
      </c>
      <c r="AS573" s="1" t="s">
        <v>155</v>
      </c>
      <c r="AT573" s="1" t="s">
        <v>106</v>
      </c>
      <c r="AV573" s="1" t="s">
        <v>75</v>
      </c>
      <c r="AW573" s="1" t="s">
        <v>75</v>
      </c>
      <c r="AX573" s="1" t="s">
        <v>87</v>
      </c>
      <c r="AY573" s="1" t="s">
        <v>126</v>
      </c>
      <c r="AZ573" s="1" t="s">
        <v>146</v>
      </c>
      <c r="BB573" s="1" t="s">
        <v>75</v>
      </c>
      <c r="BC573" s="1" t="s">
        <v>58</v>
      </c>
      <c r="BD573" s="1" t="s">
        <v>160</v>
      </c>
      <c r="BE573" s="1" t="s">
        <v>58</v>
      </c>
      <c r="BG573" s="8" t="s">
        <v>4402</v>
      </c>
      <c r="BH573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5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4" spans="1:61" ht="13" x14ac:dyDescent="0.3">
      <c r="A574" s="3">
        <v>45320.41085137731</v>
      </c>
      <c r="B574" s="1" t="s">
        <v>58</v>
      </c>
      <c r="C574" s="1" t="s">
        <v>506</v>
      </c>
      <c r="D574" s="1" t="s">
        <v>2683</v>
      </c>
      <c r="E574" s="1">
        <v>41</v>
      </c>
      <c r="F574" s="1" t="s">
        <v>527</v>
      </c>
      <c r="G574" s="1" t="s">
        <v>62</v>
      </c>
      <c r="H574" s="1" t="s">
        <v>1097</v>
      </c>
      <c r="I574" s="1" t="s">
        <v>64</v>
      </c>
      <c r="J574" s="1" t="s">
        <v>114</v>
      </c>
      <c r="K574" s="1" t="s">
        <v>58</v>
      </c>
      <c r="L574" s="1">
        <v>1</v>
      </c>
      <c r="M574" s="1" t="s">
        <v>66</v>
      </c>
      <c r="N574" s="1" t="s">
        <v>637</v>
      </c>
      <c r="O574" s="1" t="s">
        <v>152</v>
      </c>
      <c r="S574" s="1" t="s">
        <v>118</v>
      </c>
      <c r="T574" s="1">
        <v>0</v>
      </c>
      <c r="U574" s="1" t="s">
        <v>183</v>
      </c>
      <c r="V574" s="1" t="s">
        <v>119</v>
      </c>
      <c r="W574" s="1" t="s">
        <v>237</v>
      </c>
      <c r="X574" s="1" t="s">
        <v>74</v>
      </c>
      <c r="Y574" s="1" t="s">
        <v>58</v>
      </c>
      <c r="Z574" s="1" t="s">
        <v>121</v>
      </c>
      <c r="AA574" s="1" t="s">
        <v>77</v>
      </c>
      <c r="AB574" s="1" t="s">
        <v>58</v>
      </c>
      <c r="AC574" s="1" t="s">
        <v>58</v>
      </c>
      <c r="AD574" s="1" t="s">
        <v>75</v>
      </c>
      <c r="AE574" s="1" t="s">
        <v>78</v>
      </c>
      <c r="AF574" s="1" t="s">
        <v>58</v>
      </c>
      <c r="AG574" s="1" t="s">
        <v>143</v>
      </c>
      <c r="AH574" s="1" t="s">
        <v>58</v>
      </c>
      <c r="AI574" s="1" t="s">
        <v>58</v>
      </c>
      <c r="AJ574" s="1" t="s">
        <v>58</v>
      </c>
      <c r="AK574" s="1">
        <v>30</v>
      </c>
      <c r="AL574" s="1" t="s">
        <v>124</v>
      </c>
      <c r="AM574" s="1" t="s">
        <v>58</v>
      </c>
      <c r="AN574" s="1" t="s">
        <v>82</v>
      </c>
      <c r="AO574" s="1" t="s">
        <v>58</v>
      </c>
      <c r="AP574" s="1" t="s">
        <v>82</v>
      </c>
      <c r="AQ574" s="1">
        <v>4</v>
      </c>
      <c r="AR574" s="1" t="s">
        <v>155</v>
      </c>
      <c r="AS574" s="1" t="s">
        <v>155</v>
      </c>
      <c r="AT574" s="1" t="s">
        <v>106</v>
      </c>
      <c r="AU574" s="1" t="s">
        <v>86</v>
      </c>
      <c r="AV574" s="1" t="s">
        <v>75</v>
      </c>
      <c r="AW574" s="1" t="s">
        <v>75</v>
      </c>
      <c r="AX574" s="1" t="s">
        <v>87</v>
      </c>
      <c r="AY574" s="1" t="s">
        <v>126</v>
      </c>
      <c r="AZ574" s="1" t="s">
        <v>185</v>
      </c>
      <c r="BA574" s="1" t="s">
        <v>2682</v>
      </c>
      <c r="BB574" s="1" t="s">
        <v>75</v>
      </c>
      <c r="BC574" s="1" t="s">
        <v>58</v>
      </c>
      <c r="BD574" s="1" t="s">
        <v>179</v>
      </c>
      <c r="BE574" s="1" t="s">
        <v>58</v>
      </c>
      <c r="BG574" s="8" t="s">
        <v>4402</v>
      </c>
      <c r="BH574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5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5" spans="1:61" ht="13" x14ac:dyDescent="0.3">
      <c r="A575" s="3">
        <v>45320.413335567129</v>
      </c>
      <c r="B575" s="1" t="s">
        <v>58</v>
      </c>
      <c r="C575" s="1" t="s">
        <v>475</v>
      </c>
      <c r="D575" s="1" t="s">
        <v>2681</v>
      </c>
      <c r="E575" s="1">
        <v>26</v>
      </c>
      <c r="F575" s="1" t="s">
        <v>1788</v>
      </c>
      <c r="G575" s="1" t="s">
        <v>62</v>
      </c>
      <c r="H575" s="1" t="s">
        <v>1787</v>
      </c>
      <c r="I575" s="1" t="s">
        <v>94</v>
      </c>
      <c r="J575" s="1" t="s">
        <v>95</v>
      </c>
      <c r="K575" s="1" t="s">
        <v>75</v>
      </c>
      <c r="M575" s="1" t="s">
        <v>66</v>
      </c>
      <c r="N575" s="1" t="s">
        <v>67</v>
      </c>
      <c r="O575" s="1" t="s">
        <v>98</v>
      </c>
      <c r="S575" s="1" t="s">
        <v>118</v>
      </c>
      <c r="T575" s="1">
        <v>0</v>
      </c>
      <c r="U575" s="1" t="s">
        <v>71</v>
      </c>
      <c r="V575" s="1" t="s">
        <v>119</v>
      </c>
      <c r="W575" s="1" t="s">
        <v>247</v>
      </c>
      <c r="X575" s="1" t="s">
        <v>74</v>
      </c>
      <c r="Y575" s="1" t="s">
        <v>58</v>
      </c>
      <c r="Z575" s="1" t="s">
        <v>76</v>
      </c>
      <c r="AA575" s="1" t="s">
        <v>77</v>
      </c>
      <c r="AB575" s="1" t="s">
        <v>58</v>
      </c>
      <c r="AC575" s="1" t="s">
        <v>58</v>
      </c>
      <c r="AD575" s="1" t="s">
        <v>75</v>
      </c>
      <c r="AE575" s="1" t="s">
        <v>78</v>
      </c>
      <c r="AF575" s="1" t="s">
        <v>75</v>
      </c>
      <c r="AG575" s="1" t="s">
        <v>78</v>
      </c>
      <c r="AH575" s="1" t="s">
        <v>58</v>
      </c>
      <c r="AI575" s="1" t="s">
        <v>58</v>
      </c>
      <c r="AJ575" s="1" t="s">
        <v>58</v>
      </c>
      <c r="AK575" s="1">
        <v>15</v>
      </c>
      <c r="AL575" s="1" t="s">
        <v>229</v>
      </c>
      <c r="AM575" s="1" t="s">
        <v>58</v>
      </c>
      <c r="AN575" s="1" t="s">
        <v>82</v>
      </c>
      <c r="AO575" s="1" t="s">
        <v>58</v>
      </c>
      <c r="AP575" s="1" t="s">
        <v>82</v>
      </c>
      <c r="AQ575" s="1">
        <v>5</v>
      </c>
      <c r="AR575" s="1" t="s">
        <v>83</v>
      </c>
      <c r="AS575" s="1" t="s">
        <v>83</v>
      </c>
      <c r="AT575" s="1" t="s">
        <v>85</v>
      </c>
      <c r="AU575" s="1" t="s">
        <v>125</v>
      </c>
      <c r="AV575" s="1" t="s">
        <v>75</v>
      </c>
      <c r="AW575" s="1" t="s">
        <v>75</v>
      </c>
      <c r="AX575" s="1" t="s">
        <v>87</v>
      </c>
      <c r="AY575" s="1" t="s">
        <v>389</v>
      </c>
      <c r="AZ575" s="1" t="s">
        <v>146</v>
      </c>
      <c r="BA575" s="1" t="s">
        <v>172</v>
      </c>
      <c r="BB575" s="1" t="s">
        <v>75</v>
      </c>
      <c r="BC575" s="1" t="s">
        <v>58</v>
      </c>
      <c r="BD575" s="1" t="s">
        <v>148</v>
      </c>
      <c r="BE575" s="1" t="s">
        <v>58</v>
      </c>
      <c r="BG575" s="8" t="s">
        <v>4402</v>
      </c>
      <c r="BH575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5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6" spans="1:61" ht="13" x14ac:dyDescent="0.3">
      <c r="A576" s="3">
        <v>45320.419141724538</v>
      </c>
      <c r="B576" s="1" t="s">
        <v>58</v>
      </c>
      <c r="C576" s="1" t="s">
        <v>486</v>
      </c>
      <c r="D576" s="1" t="s">
        <v>2680</v>
      </c>
      <c r="E576" s="1">
        <v>35</v>
      </c>
      <c r="G576" s="1" t="s">
        <v>62</v>
      </c>
      <c r="I576" s="1" t="s">
        <v>64</v>
      </c>
      <c r="J576" s="1" t="s">
        <v>114</v>
      </c>
      <c r="K576" s="1" t="s">
        <v>75</v>
      </c>
      <c r="M576" s="1" t="s">
        <v>141</v>
      </c>
      <c r="N576" s="1" t="s">
        <v>67</v>
      </c>
      <c r="O576" s="1" t="s">
        <v>98</v>
      </c>
      <c r="S576" s="1" t="s">
        <v>70</v>
      </c>
      <c r="T576" s="1">
        <v>0</v>
      </c>
      <c r="U576" s="1" t="s">
        <v>71</v>
      </c>
      <c r="V576" s="1" t="s">
        <v>119</v>
      </c>
      <c r="W576" s="1" t="s">
        <v>103</v>
      </c>
      <c r="X576" s="1" t="s">
        <v>74</v>
      </c>
      <c r="Y576" s="1" t="s">
        <v>75</v>
      </c>
      <c r="Z576" s="1" t="s">
        <v>121</v>
      </c>
      <c r="AA576" s="1" t="s">
        <v>77</v>
      </c>
      <c r="AB576" s="1" t="s">
        <v>58</v>
      </c>
      <c r="AC576" s="1" t="s">
        <v>58</v>
      </c>
      <c r="AD576" s="1" t="s">
        <v>75</v>
      </c>
      <c r="AE576" s="1" t="s">
        <v>78</v>
      </c>
      <c r="AF576" s="1" t="s">
        <v>75</v>
      </c>
      <c r="AG576" s="1" t="s">
        <v>78</v>
      </c>
      <c r="AH576" s="1" t="s">
        <v>58</v>
      </c>
      <c r="AI576" s="1" t="s">
        <v>58</v>
      </c>
      <c r="AJ576" s="1" t="s">
        <v>58</v>
      </c>
      <c r="AK576" s="1">
        <v>5</v>
      </c>
      <c r="AL576" s="1" t="s">
        <v>105</v>
      </c>
      <c r="AM576" s="1" t="s">
        <v>58</v>
      </c>
      <c r="AN576" s="1" t="s">
        <v>81</v>
      </c>
      <c r="AO576" s="1" t="s">
        <v>58</v>
      </c>
      <c r="AP576" s="1" t="s">
        <v>81</v>
      </c>
      <c r="AQ576" s="1">
        <v>2</v>
      </c>
      <c r="AR576" s="1" t="s">
        <v>83</v>
      </c>
      <c r="AS576" s="1" t="s">
        <v>83</v>
      </c>
      <c r="AT576" s="1" t="s">
        <v>85</v>
      </c>
      <c r="AU576" s="1" t="s">
        <v>107</v>
      </c>
      <c r="AV576" s="1" t="s">
        <v>75</v>
      </c>
      <c r="AW576" s="1" t="s">
        <v>75</v>
      </c>
      <c r="AX576" s="1" t="s">
        <v>87</v>
      </c>
      <c r="AY576" s="1" t="s">
        <v>481</v>
      </c>
      <c r="AZ576" s="1" t="s">
        <v>2665</v>
      </c>
      <c r="BA576" s="1" t="s">
        <v>2665</v>
      </c>
      <c r="BB576" s="1" t="s">
        <v>75</v>
      </c>
      <c r="BC576" s="1" t="s">
        <v>75</v>
      </c>
      <c r="BD576" s="1" t="s">
        <v>148</v>
      </c>
      <c r="BE576" s="1" t="s">
        <v>75</v>
      </c>
      <c r="BG576" s="8" t="s">
        <v>4402</v>
      </c>
      <c r="BH576" s="18" t="str">
        <f>IF(Tabela17[[#This Row],[Estado (Pegar da listagem)]]&lt;&gt;"",Tabela17[[#This Row],[Estado (Pegar da listagem)]],VLOOKUP(Tabela17[[#This Row],[Nome Entrevistado
(pegar Listagem)]],'Falta Estado'!$D$2:$E$51,2,0))</f>
        <v>GO</v>
      </c>
      <c r="BI5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7" spans="1:61" ht="13" x14ac:dyDescent="0.3">
      <c r="A577" s="3">
        <v>45320.421448530091</v>
      </c>
      <c r="B577" s="1" t="s">
        <v>58</v>
      </c>
      <c r="C577" s="1" t="s">
        <v>506</v>
      </c>
      <c r="D577" s="1" t="s">
        <v>2679</v>
      </c>
      <c r="E577" s="1">
        <v>49</v>
      </c>
      <c r="F577" s="1" t="s">
        <v>571</v>
      </c>
      <c r="G577" s="1" t="s">
        <v>62</v>
      </c>
      <c r="H577" s="1" t="s">
        <v>1666</v>
      </c>
      <c r="I577" s="1" t="s">
        <v>64</v>
      </c>
      <c r="J577" s="1" t="s">
        <v>114</v>
      </c>
      <c r="K577" s="1" t="s">
        <v>58</v>
      </c>
      <c r="L577" s="1">
        <v>1</v>
      </c>
      <c r="M577" s="1" t="s">
        <v>66</v>
      </c>
      <c r="N577" s="1" t="s">
        <v>1212</v>
      </c>
      <c r="O577" s="1" t="s">
        <v>152</v>
      </c>
      <c r="S577" s="1" t="s">
        <v>118</v>
      </c>
      <c r="T577" s="1">
        <v>0</v>
      </c>
      <c r="U577" s="1" t="s">
        <v>71</v>
      </c>
      <c r="V577" s="1" t="s">
        <v>102</v>
      </c>
      <c r="W577" s="1" t="s">
        <v>120</v>
      </c>
      <c r="X577" s="1" t="s">
        <v>74</v>
      </c>
      <c r="Y577" s="1" t="s">
        <v>75</v>
      </c>
      <c r="Z577" s="1" t="s">
        <v>121</v>
      </c>
      <c r="AA577" s="1" t="s">
        <v>190</v>
      </c>
      <c r="AB577" s="1" t="s">
        <v>58</v>
      </c>
      <c r="AC577" s="1" t="s">
        <v>58</v>
      </c>
      <c r="AD577" s="1" t="s">
        <v>75</v>
      </c>
      <c r="AE577" s="1" t="s">
        <v>78</v>
      </c>
      <c r="AF577" s="1" t="s">
        <v>58</v>
      </c>
      <c r="AG577" s="1" t="s">
        <v>143</v>
      </c>
      <c r="AH577" s="1" t="s">
        <v>58</v>
      </c>
      <c r="AI577" s="1" t="s">
        <v>58</v>
      </c>
      <c r="AJ577" s="1" t="s">
        <v>75</v>
      </c>
      <c r="AK577" s="1" t="s">
        <v>2678</v>
      </c>
      <c r="AL577" s="1" t="s">
        <v>124</v>
      </c>
      <c r="AM577" s="1" t="s">
        <v>58</v>
      </c>
      <c r="AN577" s="1" t="s">
        <v>82</v>
      </c>
      <c r="AO577" s="1" t="s">
        <v>58</v>
      </c>
      <c r="AP577" s="1" t="s">
        <v>82</v>
      </c>
      <c r="AQ577" s="1">
        <v>2</v>
      </c>
      <c r="AR577" s="1" t="s">
        <v>155</v>
      </c>
      <c r="AS577" s="1" t="s">
        <v>155</v>
      </c>
      <c r="AT577" s="1" t="s">
        <v>106</v>
      </c>
      <c r="AU577" s="1" t="s">
        <v>86</v>
      </c>
      <c r="AV577" s="1" t="s">
        <v>75</v>
      </c>
      <c r="AW577" s="1" t="s">
        <v>75</v>
      </c>
      <c r="AX577" s="1" t="s">
        <v>87</v>
      </c>
      <c r="BA577" s="1" t="s">
        <v>146</v>
      </c>
      <c r="BB577" s="1" t="s">
        <v>58</v>
      </c>
      <c r="BC577" s="1" t="s">
        <v>58</v>
      </c>
      <c r="BD577" s="1" t="s">
        <v>148</v>
      </c>
      <c r="BE577" s="1" t="s">
        <v>75</v>
      </c>
      <c r="BG577" s="8" t="s">
        <v>4402</v>
      </c>
      <c r="BH577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5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8" spans="1:61" ht="13" x14ac:dyDescent="0.3">
      <c r="A578" s="3">
        <v>45320.428169027778</v>
      </c>
      <c r="B578" s="1" t="s">
        <v>58</v>
      </c>
      <c r="C578" s="1" t="s">
        <v>506</v>
      </c>
      <c r="D578" s="1" t="s">
        <v>2677</v>
      </c>
      <c r="E578" s="1">
        <v>44</v>
      </c>
      <c r="F578" s="1" t="s">
        <v>666</v>
      </c>
      <c r="G578" s="1" t="s">
        <v>62</v>
      </c>
      <c r="H578" s="1" t="s">
        <v>830</v>
      </c>
      <c r="I578" s="1" t="s">
        <v>94</v>
      </c>
      <c r="J578" s="1" t="s">
        <v>114</v>
      </c>
      <c r="K578" s="1" t="s">
        <v>58</v>
      </c>
      <c r="L578" s="1">
        <v>1</v>
      </c>
      <c r="M578" s="1" t="s">
        <v>141</v>
      </c>
      <c r="N578" s="1" t="s">
        <v>262</v>
      </c>
      <c r="O578" s="1" t="s">
        <v>152</v>
      </c>
      <c r="P578" s="1" t="s">
        <v>2676</v>
      </c>
      <c r="S578" s="1" t="s">
        <v>1094</v>
      </c>
      <c r="T578" s="1">
        <v>0</v>
      </c>
      <c r="U578" s="1" t="s">
        <v>101</v>
      </c>
      <c r="V578" s="1" t="s">
        <v>119</v>
      </c>
      <c r="W578" s="1" t="s">
        <v>120</v>
      </c>
      <c r="X578" s="1" t="s">
        <v>74</v>
      </c>
      <c r="Y578" s="1" t="s">
        <v>75</v>
      </c>
      <c r="Z578" s="1" t="s">
        <v>121</v>
      </c>
      <c r="AA578" s="1" t="s">
        <v>77</v>
      </c>
      <c r="AB578" s="1" t="s">
        <v>58</v>
      </c>
      <c r="AC578" s="1" t="s">
        <v>58</v>
      </c>
      <c r="AD578" s="1" t="s">
        <v>75</v>
      </c>
      <c r="AE578" s="1" t="s">
        <v>78</v>
      </c>
      <c r="AF578" s="1" t="s">
        <v>75</v>
      </c>
      <c r="AG578" s="1" t="s">
        <v>78</v>
      </c>
      <c r="AH578" s="1" t="s">
        <v>58</v>
      </c>
      <c r="AI578" s="1" t="s">
        <v>58</v>
      </c>
      <c r="AJ578" s="1" t="s">
        <v>58</v>
      </c>
      <c r="AK578" s="1" t="s">
        <v>2675</v>
      </c>
      <c r="AL578" s="1" t="s">
        <v>80</v>
      </c>
      <c r="AM578" s="1" t="s">
        <v>58</v>
      </c>
      <c r="AN578" s="1" t="s">
        <v>82</v>
      </c>
      <c r="AO578" s="1" t="s">
        <v>58</v>
      </c>
      <c r="AP578" s="1" t="s">
        <v>82</v>
      </c>
      <c r="AQ578" s="1">
        <v>5</v>
      </c>
      <c r="AR578" s="1" t="s">
        <v>84</v>
      </c>
      <c r="AS578" s="1" t="s">
        <v>84</v>
      </c>
      <c r="AT578" s="1" t="s">
        <v>106</v>
      </c>
      <c r="AU578" s="1" t="s">
        <v>86</v>
      </c>
      <c r="AV578" s="1" t="s">
        <v>75</v>
      </c>
      <c r="AW578" s="1" t="s">
        <v>75</v>
      </c>
      <c r="AX578" s="1" t="s">
        <v>87</v>
      </c>
      <c r="AY578" s="1" t="s">
        <v>2674</v>
      </c>
      <c r="BB578" s="1" t="s">
        <v>75</v>
      </c>
      <c r="BC578" s="1" t="s">
        <v>58</v>
      </c>
      <c r="BD578" s="1" t="s">
        <v>1930</v>
      </c>
      <c r="BE578" s="1" t="s">
        <v>75</v>
      </c>
      <c r="BG578" s="8" t="s">
        <v>4402</v>
      </c>
      <c r="BH578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5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79" spans="1:61" ht="13" x14ac:dyDescent="0.3">
      <c r="A579" s="3">
        <v>45320.439075914357</v>
      </c>
      <c r="B579" s="1" t="s">
        <v>58</v>
      </c>
      <c r="C579" s="1" t="s">
        <v>506</v>
      </c>
      <c r="D579" s="1" t="s">
        <v>2673</v>
      </c>
      <c r="E579" s="1">
        <v>41</v>
      </c>
      <c r="F579" s="1" t="s">
        <v>869</v>
      </c>
      <c r="G579" s="1" t="s">
        <v>62</v>
      </c>
      <c r="H579" s="1" t="s">
        <v>870</v>
      </c>
      <c r="I579" s="1" t="s">
        <v>64</v>
      </c>
      <c r="J579" s="1" t="s">
        <v>114</v>
      </c>
      <c r="K579" s="1" t="s">
        <v>58</v>
      </c>
      <c r="L579" s="1">
        <v>1</v>
      </c>
      <c r="M579" s="1" t="s">
        <v>141</v>
      </c>
      <c r="N579" s="1" t="s">
        <v>262</v>
      </c>
      <c r="O579" s="1" t="s">
        <v>152</v>
      </c>
      <c r="P579" s="1" t="s">
        <v>231</v>
      </c>
      <c r="S579" s="1" t="s">
        <v>118</v>
      </c>
      <c r="T579" s="1">
        <v>0</v>
      </c>
      <c r="U579" s="1" t="s">
        <v>71</v>
      </c>
      <c r="V579" s="1" t="s">
        <v>236</v>
      </c>
      <c r="W579" s="1" t="s">
        <v>120</v>
      </c>
      <c r="X579" s="1" t="s">
        <v>74</v>
      </c>
      <c r="Y579" s="1" t="s">
        <v>58</v>
      </c>
      <c r="Z579" s="1" t="s">
        <v>76</v>
      </c>
      <c r="AA579" s="1" t="s">
        <v>77</v>
      </c>
      <c r="AB579" s="1" t="s">
        <v>58</v>
      </c>
      <c r="AC579" s="1" t="s">
        <v>58</v>
      </c>
      <c r="AD579" s="1" t="s">
        <v>75</v>
      </c>
      <c r="AE579" s="1" t="s">
        <v>78</v>
      </c>
      <c r="AF579" s="1" t="s">
        <v>75</v>
      </c>
      <c r="AG579" s="1" t="s">
        <v>78</v>
      </c>
      <c r="AH579" s="1" t="s">
        <v>58</v>
      </c>
      <c r="AI579" s="1" t="s">
        <v>58</v>
      </c>
      <c r="AJ579" s="1" t="s">
        <v>58</v>
      </c>
      <c r="AK579" s="1">
        <v>12</v>
      </c>
      <c r="AL579" s="1" t="s">
        <v>105</v>
      </c>
      <c r="AM579" s="1" t="s">
        <v>58</v>
      </c>
      <c r="AN579" s="1" t="s">
        <v>191</v>
      </c>
      <c r="AO579" s="1" t="s">
        <v>58</v>
      </c>
      <c r="AP579" s="1" t="s">
        <v>191</v>
      </c>
      <c r="AQ579" s="1">
        <v>4</v>
      </c>
      <c r="AR579" s="1" t="s">
        <v>214</v>
      </c>
      <c r="AS579" s="1" t="s">
        <v>214</v>
      </c>
      <c r="AT579" s="1" t="s">
        <v>106</v>
      </c>
      <c r="AU579" s="1" t="s">
        <v>86</v>
      </c>
      <c r="AV579" s="1" t="s">
        <v>75</v>
      </c>
      <c r="AW579" s="1" t="s">
        <v>75</v>
      </c>
      <c r="AX579" s="1" t="s">
        <v>87</v>
      </c>
      <c r="AY579" s="1" t="s">
        <v>88</v>
      </c>
      <c r="BA579" s="1" t="s">
        <v>172</v>
      </c>
      <c r="BB579" s="1" t="s">
        <v>75</v>
      </c>
      <c r="BC579" s="1" t="s">
        <v>58</v>
      </c>
      <c r="BD579" s="1" t="s">
        <v>2672</v>
      </c>
      <c r="BE579" s="1" t="s">
        <v>58</v>
      </c>
      <c r="BF579" s="1" t="s">
        <v>2671</v>
      </c>
      <c r="BG579" s="8" t="s">
        <v>4402</v>
      </c>
      <c r="BH579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5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80" spans="1:61" ht="13" x14ac:dyDescent="0.3">
      <c r="A580" s="3">
        <v>45320.442362465277</v>
      </c>
      <c r="B580" s="1" t="s">
        <v>58</v>
      </c>
      <c r="C580" s="1" t="s">
        <v>475</v>
      </c>
      <c r="D580" s="1" t="s">
        <v>2670</v>
      </c>
      <c r="E580" s="1">
        <v>72</v>
      </c>
      <c r="F580" s="1" t="s">
        <v>720</v>
      </c>
      <c r="G580" s="1" t="s">
        <v>62</v>
      </c>
      <c r="H580" s="1" t="s">
        <v>923</v>
      </c>
      <c r="I580" s="1" t="s">
        <v>64</v>
      </c>
      <c r="J580" s="1" t="s">
        <v>114</v>
      </c>
      <c r="K580" s="1" t="s">
        <v>58</v>
      </c>
      <c r="L580" s="1" t="s">
        <v>96</v>
      </c>
      <c r="M580" s="1" t="s">
        <v>141</v>
      </c>
      <c r="N580" s="1" t="s">
        <v>262</v>
      </c>
      <c r="Q580" s="1" t="s">
        <v>2669</v>
      </c>
      <c r="S580" s="1" t="s">
        <v>118</v>
      </c>
      <c r="T580" s="1">
        <v>0</v>
      </c>
      <c r="U580" s="1" t="s">
        <v>71</v>
      </c>
      <c r="V580" s="1" t="s">
        <v>102</v>
      </c>
      <c r="W580" s="1" t="s">
        <v>292</v>
      </c>
      <c r="X580" s="1" t="s">
        <v>74</v>
      </c>
      <c r="Y580" s="1" t="s">
        <v>75</v>
      </c>
      <c r="Z580" s="1" t="s">
        <v>121</v>
      </c>
      <c r="AA580" s="1" t="s">
        <v>190</v>
      </c>
      <c r="AB580" s="1" t="s">
        <v>58</v>
      </c>
      <c r="AC580" s="1" t="s">
        <v>58</v>
      </c>
      <c r="AD580" s="1" t="s">
        <v>75</v>
      </c>
      <c r="AE580" s="1" t="s">
        <v>78</v>
      </c>
      <c r="AF580" s="1" t="s">
        <v>75</v>
      </c>
      <c r="AG580" s="1" t="s">
        <v>78</v>
      </c>
      <c r="AH580" s="1" t="s">
        <v>58</v>
      </c>
      <c r="AI580" s="1" t="s">
        <v>58</v>
      </c>
      <c r="AJ580" s="1" t="s">
        <v>58</v>
      </c>
      <c r="AK580" s="4" t="s">
        <v>1767</v>
      </c>
      <c r="AL580" s="1" t="s">
        <v>355</v>
      </c>
      <c r="AM580" s="1" t="s">
        <v>58</v>
      </c>
      <c r="AN580" s="1" t="s">
        <v>82</v>
      </c>
      <c r="AO580" s="1" t="s">
        <v>58</v>
      </c>
      <c r="AP580" s="1" t="s">
        <v>82</v>
      </c>
      <c r="AQ580" s="1">
        <v>5</v>
      </c>
      <c r="AR580" s="1" t="s">
        <v>155</v>
      </c>
      <c r="AS580" s="1" t="s">
        <v>83</v>
      </c>
      <c r="AT580" s="1" t="s">
        <v>106</v>
      </c>
      <c r="AU580" s="1" t="s">
        <v>86</v>
      </c>
      <c r="AV580" s="1" t="s">
        <v>75</v>
      </c>
      <c r="AW580" s="1" t="s">
        <v>75</v>
      </c>
      <c r="AX580" s="1" t="s">
        <v>87</v>
      </c>
      <c r="AY580" s="1" t="s">
        <v>207</v>
      </c>
      <c r="AZ580" s="1" t="s">
        <v>2668</v>
      </c>
      <c r="BA580" s="1" t="s">
        <v>2668</v>
      </c>
      <c r="BB580" s="1" t="s">
        <v>75</v>
      </c>
      <c r="BC580" s="1" t="s">
        <v>58</v>
      </c>
      <c r="BD580" s="1" t="s">
        <v>148</v>
      </c>
      <c r="BE580" s="1" t="s">
        <v>58</v>
      </c>
      <c r="BG580" s="8" t="s">
        <v>4402</v>
      </c>
      <c r="BH580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5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81" spans="1:61" ht="13" x14ac:dyDescent="0.3">
      <c r="A581" s="3">
        <v>45320.443706805556</v>
      </c>
      <c r="B581" s="1" t="s">
        <v>58</v>
      </c>
      <c r="C581" s="1" t="s">
        <v>486</v>
      </c>
      <c r="D581" s="1" t="s">
        <v>2667</v>
      </c>
      <c r="E581" s="1">
        <v>35</v>
      </c>
      <c r="F581" s="1" t="s">
        <v>771</v>
      </c>
      <c r="G581" s="1" t="s">
        <v>62</v>
      </c>
      <c r="H581" s="1" t="s">
        <v>2666</v>
      </c>
      <c r="I581" s="1" t="s">
        <v>94</v>
      </c>
      <c r="J581" s="1" t="s">
        <v>95</v>
      </c>
      <c r="K581" s="1" t="s">
        <v>58</v>
      </c>
      <c r="L581" s="1">
        <v>1</v>
      </c>
      <c r="M581" s="1" t="s">
        <v>66</v>
      </c>
      <c r="N581" s="1" t="s">
        <v>67</v>
      </c>
      <c r="O581" s="1" t="s">
        <v>152</v>
      </c>
      <c r="P581" s="1" t="s">
        <v>2643</v>
      </c>
      <c r="S581" s="1" t="s">
        <v>70</v>
      </c>
      <c r="T581" s="1">
        <v>1</v>
      </c>
      <c r="U581" s="1" t="s">
        <v>183</v>
      </c>
      <c r="V581" s="1" t="s">
        <v>102</v>
      </c>
      <c r="W581" s="1" t="s">
        <v>292</v>
      </c>
      <c r="X581" s="1" t="s">
        <v>74</v>
      </c>
      <c r="Y581" s="1" t="s">
        <v>75</v>
      </c>
      <c r="Z581" s="1" t="s">
        <v>121</v>
      </c>
      <c r="AA581" s="1" t="s">
        <v>77</v>
      </c>
      <c r="AB581" s="1" t="s">
        <v>58</v>
      </c>
      <c r="AC581" s="1" t="s">
        <v>58</v>
      </c>
      <c r="AD581" s="1" t="s">
        <v>58</v>
      </c>
      <c r="AE581" s="1" t="s">
        <v>143</v>
      </c>
      <c r="AF581" s="1" t="s">
        <v>58</v>
      </c>
      <c r="AG581" s="1" t="s">
        <v>143</v>
      </c>
      <c r="AH581" s="1" t="s">
        <v>75</v>
      </c>
      <c r="AI581" s="1" t="s">
        <v>75</v>
      </c>
      <c r="AJ581" s="1" t="s">
        <v>58</v>
      </c>
      <c r="AK581" s="1">
        <v>6</v>
      </c>
      <c r="AL581" s="1" t="s">
        <v>105</v>
      </c>
      <c r="AM581" s="1" t="s">
        <v>58</v>
      </c>
      <c r="AN581" s="1" t="s">
        <v>81</v>
      </c>
      <c r="AO581" s="1" t="s">
        <v>58</v>
      </c>
      <c r="AP581" s="1" t="s">
        <v>81</v>
      </c>
      <c r="AQ581" s="1">
        <v>4</v>
      </c>
      <c r="AR581" s="1" t="s">
        <v>83</v>
      </c>
      <c r="AS581" s="1" t="s">
        <v>83</v>
      </c>
      <c r="AT581" s="1" t="s">
        <v>106</v>
      </c>
      <c r="AU581" s="1" t="s">
        <v>86</v>
      </c>
      <c r="AV581" s="1" t="s">
        <v>58</v>
      </c>
      <c r="AW581" s="1" t="s">
        <v>75</v>
      </c>
      <c r="AX581" s="1" t="s">
        <v>156</v>
      </c>
      <c r="AY581" s="1" t="s">
        <v>757</v>
      </c>
      <c r="AZ581" s="1" t="s">
        <v>2665</v>
      </c>
      <c r="BA581" s="1" t="s">
        <v>2665</v>
      </c>
      <c r="BB581" s="1" t="s">
        <v>75</v>
      </c>
      <c r="BC581" s="1" t="s">
        <v>58</v>
      </c>
      <c r="BD581" s="1" t="s">
        <v>2664</v>
      </c>
      <c r="BE581" s="1" t="s">
        <v>58</v>
      </c>
      <c r="BF581" s="1" t="s">
        <v>2663</v>
      </c>
      <c r="BG581" s="8" t="s">
        <v>4402</v>
      </c>
      <c r="BH581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5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82" spans="1:61" ht="13" x14ac:dyDescent="0.3">
      <c r="A582" s="3">
        <v>45320.446042847223</v>
      </c>
      <c r="B582" s="1" t="s">
        <v>58</v>
      </c>
      <c r="C582" s="1" t="s">
        <v>506</v>
      </c>
      <c r="D582" s="1" t="s">
        <v>2662</v>
      </c>
      <c r="E582" s="1">
        <v>50</v>
      </c>
      <c r="F582" s="1" t="s">
        <v>815</v>
      </c>
      <c r="G582" s="1" t="s">
        <v>62</v>
      </c>
      <c r="H582" s="1" t="s">
        <v>816</v>
      </c>
      <c r="I582" s="1" t="s">
        <v>64</v>
      </c>
      <c r="J582" s="1" t="s">
        <v>114</v>
      </c>
      <c r="M582" s="1" t="s">
        <v>66</v>
      </c>
      <c r="N582" s="1" t="s">
        <v>262</v>
      </c>
      <c r="O582" s="1" t="s">
        <v>152</v>
      </c>
      <c r="S582" s="1" t="s">
        <v>118</v>
      </c>
      <c r="T582" s="1">
        <v>0</v>
      </c>
      <c r="U582" s="1" t="s">
        <v>71</v>
      </c>
      <c r="V582" s="1" t="s">
        <v>102</v>
      </c>
      <c r="W582" s="1" t="s">
        <v>292</v>
      </c>
      <c r="X582" s="1" t="s">
        <v>74</v>
      </c>
      <c r="Y582" s="1" t="s">
        <v>75</v>
      </c>
      <c r="Z582" s="1" t="s">
        <v>121</v>
      </c>
      <c r="AA582" s="1" t="s">
        <v>190</v>
      </c>
      <c r="AB582" s="1" t="s">
        <v>58</v>
      </c>
      <c r="AC582" s="1" t="s">
        <v>58</v>
      </c>
      <c r="AD582" s="1" t="s">
        <v>75</v>
      </c>
      <c r="AE582" s="1" t="s">
        <v>122</v>
      </c>
      <c r="AF582" s="1" t="s">
        <v>75</v>
      </c>
      <c r="AG582" s="1" t="s">
        <v>122</v>
      </c>
      <c r="AH582" s="1" t="s">
        <v>58</v>
      </c>
      <c r="AI582" s="1" t="s">
        <v>58</v>
      </c>
      <c r="AJ582" s="1" t="s">
        <v>75</v>
      </c>
      <c r="AK582" s="1" t="s">
        <v>1973</v>
      </c>
      <c r="AL582" s="1" t="s">
        <v>124</v>
      </c>
      <c r="AM582" s="1" t="s">
        <v>58</v>
      </c>
      <c r="AN582" s="1" t="s">
        <v>191</v>
      </c>
      <c r="AO582" s="1" t="s">
        <v>58</v>
      </c>
      <c r="AP582" s="1" t="s">
        <v>191</v>
      </c>
      <c r="AQ582" s="1">
        <v>5</v>
      </c>
      <c r="AR582" s="1" t="s">
        <v>155</v>
      </c>
      <c r="AS582" s="1" t="s">
        <v>155</v>
      </c>
      <c r="AT582" s="1" t="s">
        <v>85</v>
      </c>
      <c r="AU582" s="1" t="s">
        <v>86</v>
      </c>
      <c r="AV582" s="1" t="s">
        <v>58</v>
      </c>
      <c r="AW582" s="1" t="s">
        <v>58</v>
      </c>
      <c r="AX582" s="1" t="s">
        <v>198</v>
      </c>
      <c r="AY582" s="1" t="s">
        <v>244</v>
      </c>
      <c r="AZ582" s="1" t="s">
        <v>1055</v>
      </c>
      <c r="BB582" s="1" t="s">
        <v>58</v>
      </c>
      <c r="BC582" s="1" t="s">
        <v>58</v>
      </c>
      <c r="BD582" s="1" t="s">
        <v>2661</v>
      </c>
      <c r="BE582" s="1" t="s">
        <v>75</v>
      </c>
      <c r="BG582" s="8" t="s">
        <v>4402</v>
      </c>
      <c r="BH582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5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83" spans="1:61" ht="13" x14ac:dyDescent="0.3">
      <c r="A583" s="3">
        <v>45320.464458437498</v>
      </c>
      <c r="B583" s="1" t="s">
        <v>58</v>
      </c>
      <c r="C583" s="1" t="s">
        <v>475</v>
      </c>
      <c r="D583" s="1" t="s">
        <v>2660</v>
      </c>
      <c r="E583" s="1">
        <v>61</v>
      </c>
      <c r="F583" s="1" t="s">
        <v>559</v>
      </c>
      <c r="G583" s="1" t="s">
        <v>62</v>
      </c>
      <c r="H583" s="1" t="s">
        <v>766</v>
      </c>
      <c r="I583" s="1" t="s">
        <v>64</v>
      </c>
      <c r="J583" s="1" t="s">
        <v>140</v>
      </c>
      <c r="K583" s="1" t="s">
        <v>58</v>
      </c>
      <c r="L583" s="1">
        <v>2</v>
      </c>
      <c r="M583" s="1" t="s">
        <v>66</v>
      </c>
      <c r="N583" s="1" t="s">
        <v>67</v>
      </c>
      <c r="O583" s="1" t="s">
        <v>152</v>
      </c>
      <c r="P583" s="1" t="s">
        <v>2659</v>
      </c>
      <c r="S583" s="1" t="s">
        <v>118</v>
      </c>
      <c r="T583" s="1">
        <v>0</v>
      </c>
      <c r="U583" s="1" t="s">
        <v>71</v>
      </c>
      <c r="V583" s="1" t="s">
        <v>102</v>
      </c>
      <c r="W583" s="1" t="s">
        <v>237</v>
      </c>
      <c r="X583" s="1" t="s">
        <v>104</v>
      </c>
      <c r="Y583" s="1" t="s">
        <v>75</v>
      </c>
      <c r="Z583" s="1" t="s">
        <v>121</v>
      </c>
      <c r="AA583" s="1" t="s">
        <v>2655</v>
      </c>
      <c r="AB583" s="1" t="s">
        <v>58</v>
      </c>
      <c r="AC583" s="1" t="s">
        <v>75</v>
      </c>
      <c r="AD583" s="1" t="s">
        <v>58</v>
      </c>
      <c r="AE583" s="1" t="s">
        <v>122</v>
      </c>
      <c r="AF583" s="1" t="s">
        <v>75</v>
      </c>
      <c r="AG583" s="1" t="s">
        <v>122</v>
      </c>
      <c r="AH583" s="1" t="s">
        <v>75</v>
      </c>
      <c r="AI583" s="1" t="s">
        <v>75</v>
      </c>
      <c r="AJ583" s="1" t="s">
        <v>58</v>
      </c>
      <c r="AK583" s="1">
        <v>8</v>
      </c>
      <c r="AL583" s="1" t="s">
        <v>124</v>
      </c>
      <c r="AM583" s="1" t="s">
        <v>58</v>
      </c>
      <c r="AN583" s="1" t="s">
        <v>82</v>
      </c>
      <c r="AO583" s="1" t="s">
        <v>58</v>
      </c>
      <c r="AP583" s="1" t="s">
        <v>81</v>
      </c>
      <c r="AQ583" s="1">
        <v>4</v>
      </c>
      <c r="AR583" s="1" t="s">
        <v>155</v>
      </c>
      <c r="AS583" s="1" t="s">
        <v>83</v>
      </c>
      <c r="AT583" s="1" t="s">
        <v>106</v>
      </c>
      <c r="AU583" s="1" t="s">
        <v>86</v>
      </c>
      <c r="AV583" s="1" t="s">
        <v>75</v>
      </c>
      <c r="AW583" s="1" t="s">
        <v>75</v>
      </c>
      <c r="AX583" s="1" t="s">
        <v>87</v>
      </c>
      <c r="AY583" s="1" t="s">
        <v>389</v>
      </c>
      <c r="AZ583" s="1" t="s">
        <v>146</v>
      </c>
      <c r="BA583" s="1" t="s">
        <v>146</v>
      </c>
      <c r="BB583" s="1" t="s">
        <v>75</v>
      </c>
      <c r="BC583" s="1" t="s">
        <v>58</v>
      </c>
      <c r="BD583" s="1" t="s">
        <v>148</v>
      </c>
      <c r="BE583" s="1" t="s">
        <v>58</v>
      </c>
      <c r="BG583" s="8" t="s">
        <v>4402</v>
      </c>
      <c r="BH583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5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84" spans="1:61" ht="13" x14ac:dyDescent="0.3">
      <c r="A584" s="3">
        <v>45320.468645613422</v>
      </c>
      <c r="B584" s="1" t="s">
        <v>58</v>
      </c>
      <c r="C584" s="1" t="s">
        <v>506</v>
      </c>
      <c r="D584" s="1" t="s">
        <v>2658</v>
      </c>
      <c r="E584" s="1">
        <v>41</v>
      </c>
      <c r="F584" s="1" t="s">
        <v>771</v>
      </c>
      <c r="G584" s="1" t="s">
        <v>62</v>
      </c>
      <c r="H584" s="1" t="s">
        <v>864</v>
      </c>
      <c r="I584" s="1" t="s">
        <v>94</v>
      </c>
      <c r="J584" s="1" t="s">
        <v>140</v>
      </c>
      <c r="K584" s="1" t="s">
        <v>75</v>
      </c>
      <c r="M584" s="1" t="s">
        <v>66</v>
      </c>
      <c r="N584" s="1" t="s">
        <v>1212</v>
      </c>
      <c r="O584" s="1" t="s">
        <v>152</v>
      </c>
      <c r="S584" s="1" t="s">
        <v>70</v>
      </c>
      <c r="T584" s="1">
        <v>0</v>
      </c>
      <c r="U584" s="1" t="s">
        <v>101</v>
      </c>
      <c r="V584" s="1" t="s">
        <v>119</v>
      </c>
      <c r="W584" s="1" t="s">
        <v>598</v>
      </c>
      <c r="AB584" s="1" t="s">
        <v>75</v>
      </c>
      <c r="AC584" s="1" t="s">
        <v>58</v>
      </c>
      <c r="AD584" s="1" t="s">
        <v>75</v>
      </c>
      <c r="AE584" s="1" t="s">
        <v>78</v>
      </c>
      <c r="AF584" s="1" t="s">
        <v>75</v>
      </c>
      <c r="AG584" s="1" t="s">
        <v>78</v>
      </c>
      <c r="AH584" s="1" t="s">
        <v>58</v>
      </c>
      <c r="AI584" s="1" t="s">
        <v>58</v>
      </c>
      <c r="AJ584" s="1" t="s">
        <v>75</v>
      </c>
      <c r="AK584" s="1">
        <v>90</v>
      </c>
      <c r="AL584" s="1" t="s">
        <v>133</v>
      </c>
      <c r="AM584" s="1" t="s">
        <v>58</v>
      </c>
      <c r="AN584" s="1" t="s">
        <v>82</v>
      </c>
      <c r="AO584" s="1" t="s">
        <v>58</v>
      </c>
      <c r="AP584" s="1" t="s">
        <v>82</v>
      </c>
      <c r="AQ584" s="1">
        <v>5</v>
      </c>
      <c r="AR584" s="1" t="s">
        <v>155</v>
      </c>
      <c r="AS584" s="1" t="s">
        <v>83</v>
      </c>
      <c r="AT584" s="1" t="s">
        <v>106</v>
      </c>
      <c r="AU584" s="1" t="s">
        <v>2657</v>
      </c>
      <c r="AV584" s="1" t="s">
        <v>75</v>
      </c>
      <c r="AW584" s="1" t="s">
        <v>75</v>
      </c>
      <c r="AX584" s="1" t="s">
        <v>87</v>
      </c>
      <c r="AY584" s="1" t="s">
        <v>126</v>
      </c>
      <c r="AZ584" s="1" t="s">
        <v>172</v>
      </c>
      <c r="BA584" s="1" t="s">
        <v>172</v>
      </c>
      <c r="BB584" s="1" t="s">
        <v>75</v>
      </c>
      <c r="BC584" s="1" t="s">
        <v>58</v>
      </c>
      <c r="BD584" s="1" t="s">
        <v>148</v>
      </c>
      <c r="BE584" s="1" t="s">
        <v>58</v>
      </c>
      <c r="BG584" s="8" t="s">
        <v>4402</v>
      </c>
      <c r="BH584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5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85" spans="1:61" ht="13" x14ac:dyDescent="0.3">
      <c r="A585" s="3">
        <v>45320.473419618051</v>
      </c>
      <c r="B585" s="1" t="s">
        <v>58</v>
      </c>
      <c r="C585" s="1" t="s">
        <v>475</v>
      </c>
      <c r="D585" s="1" t="s">
        <v>2656</v>
      </c>
      <c r="E585" s="1">
        <v>40</v>
      </c>
      <c r="F585" s="1" t="s">
        <v>720</v>
      </c>
      <c r="G585" s="1" t="s">
        <v>62</v>
      </c>
      <c r="H585" s="1" t="s">
        <v>923</v>
      </c>
      <c r="I585" s="1" t="s">
        <v>64</v>
      </c>
      <c r="J585" s="1" t="s">
        <v>95</v>
      </c>
      <c r="K585" s="1" t="s">
        <v>75</v>
      </c>
      <c r="M585" s="1" t="s">
        <v>66</v>
      </c>
      <c r="N585" s="1" t="s">
        <v>67</v>
      </c>
      <c r="O585" s="1" t="s">
        <v>152</v>
      </c>
      <c r="P585" s="1" t="s">
        <v>924</v>
      </c>
      <c r="S585" s="1" t="s">
        <v>118</v>
      </c>
      <c r="T585" s="1">
        <v>0</v>
      </c>
      <c r="U585" s="1" t="s">
        <v>183</v>
      </c>
      <c r="V585" s="1" t="s">
        <v>154</v>
      </c>
      <c r="W585" s="1" t="s">
        <v>120</v>
      </c>
      <c r="X585" s="1" t="s">
        <v>104</v>
      </c>
      <c r="Y585" s="1" t="s">
        <v>75</v>
      </c>
      <c r="Z585" s="1" t="s">
        <v>76</v>
      </c>
      <c r="AA585" s="1" t="s">
        <v>2655</v>
      </c>
      <c r="AB585" s="1" t="s">
        <v>75</v>
      </c>
      <c r="AC585" s="1" t="s">
        <v>58</v>
      </c>
      <c r="AD585" s="1" t="s">
        <v>75</v>
      </c>
      <c r="AE585" s="1" t="s">
        <v>78</v>
      </c>
      <c r="AF585" s="1" t="s">
        <v>75</v>
      </c>
      <c r="AG585" s="1" t="s">
        <v>78</v>
      </c>
      <c r="AH585" s="1" t="s">
        <v>58</v>
      </c>
      <c r="AI585" s="1" t="s">
        <v>58</v>
      </c>
      <c r="AJ585" s="1" t="s">
        <v>58</v>
      </c>
      <c r="AK585" s="4" t="s">
        <v>1881</v>
      </c>
      <c r="AL585" s="1" t="s">
        <v>105</v>
      </c>
      <c r="AM585" s="1" t="s">
        <v>58</v>
      </c>
      <c r="AN585" s="1" t="s">
        <v>82</v>
      </c>
      <c r="AO585" s="1" t="s">
        <v>75</v>
      </c>
      <c r="AP585" s="1" t="s">
        <v>81</v>
      </c>
      <c r="AQ585" s="1">
        <v>5</v>
      </c>
      <c r="AR585" s="1" t="s">
        <v>83</v>
      </c>
      <c r="AS585" s="1" t="s">
        <v>83</v>
      </c>
      <c r="AT585" s="1" t="s">
        <v>85</v>
      </c>
      <c r="AU585" s="1" t="s">
        <v>107</v>
      </c>
      <c r="AV585" s="1" t="s">
        <v>75</v>
      </c>
      <c r="AW585" s="1" t="s">
        <v>75</v>
      </c>
      <c r="AX585" s="1" t="s">
        <v>87</v>
      </c>
      <c r="AY585" s="1" t="s">
        <v>126</v>
      </c>
      <c r="AZ585" s="1" t="s">
        <v>126</v>
      </c>
      <c r="BA585" s="1" t="s">
        <v>126</v>
      </c>
      <c r="BB585" s="1" t="s">
        <v>75</v>
      </c>
      <c r="BC585" s="1" t="s">
        <v>58</v>
      </c>
      <c r="BD585" s="1" t="s">
        <v>160</v>
      </c>
      <c r="BE585" s="1" t="s">
        <v>58</v>
      </c>
      <c r="BG585" s="8" t="s">
        <v>4402</v>
      </c>
      <c r="BH585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5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86" spans="1:61" ht="13" x14ac:dyDescent="0.3">
      <c r="A586" s="3">
        <v>45320.481550335651</v>
      </c>
      <c r="B586" s="1" t="s">
        <v>58</v>
      </c>
      <c r="C586" s="1" t="s">
        <v>475</v>
      </c>
      <c r="D586" s="1" t="s">
        <v>2654</v>
      </c>
      <c r="E586" s="1">
        <v>53</v>
      </c>
      <c r="F586" s="1" t="s">
        <v>1013</v>
      </c>
      <c r="G586" s="1" t="s">
        <v>62</v>
      </c>
      <c r="H586" s="1" t="s">
        <v>1116</v>
      </c>
      <c r="I586" s="1" t="s">
        <v>94</v>
      </c>
      <c r="J586" s="1" t="s">
        <v>114</v>
      </c>
      <c r="K586" s="1" t="s">
        <v>58</v>
      </c>
      <c r="L586" s="1">
        <v>2</v>
      </c>
      <c r="M586" s="1" t="s">
        <v>141</v>
      </c>
      <c r="N586" s="1" t="s">
        <v>67</v>
      </c>
      <c r="O586" s="1" t="s">
        <v>98</v>
      </c>
      <c r="S586" s="1" t="s">
        <v>118</v>
      </c>
      <c r="T586" s="1">
        <v>0</v>
      </c>
      <c r="U586" s="1" t="s">
        <v>71</v>
      </c>
      <c r="V586" s="1" t="s">
        <v>119</v>
      </c>
      <c r="W586" s="1" t="s">
        <v>247</v>
      </c>
      <c r="X586" s="1" t="s">
        <v>74</v>
      </c>
      <c r="Y586" s="1" t="s">
        <v>75</v>
      </c>
      <c r="Z586" s="1" t="s">
        <v>121</v>
      </c>
      <c r="AA586" s="1" t="s">
        <v>77</v>
      </c>
      <c r="AB586" s="1" t="s">
        <v>58</v>
      </c>
      <c r="AC586" s="1" t="s">
        <v>75</v>
      </c>
      <c r="AD586" s="1" t="s">
        <v>75</v>
      </c>
      <c r="AE586" s="1" t="s">
        <v>78</v>
      </c>
      <c r="AF586" s="1" t="s">
        <v>75</v>
      </c>
      <c r="AG586" s="1" t="s">
        <v>78</v>
      </c>
      <c r="AH586" s="1" t="s">
        <v>75</v>
      </c>
      <c r="AI586" s="1" t="s">
        <v>58</v>
      </c>
      <c r="AJ586" s="1" t="s">
        <v>58</v>
      </c>
      <c r="AK586" s="4" t="s">
        <v>1881</v>
      </c>
      <c r="AL586" s="1" t="s">
        <v>124</v>
      </c>
      <c r="AM586" s="1" t="s">
        <v>58</v>
      </c>
      <c r="AN586" s="1" t="s">
        <v>191</v>
      </c>
      <c r="AO586" s="1" t="s">
        <v>58</v>
      </c>
      <c r="AP586" s="1" t="s">
        <v>191</v>
      </c>
      <c r="AQ586" s="1">
        <v>5</v>
      </c>
      <c r="AR586" s="1" t="s">
        <v>155</v>
      </c>
      <c r="AS586" s="1" t="s">
        <v>83</v>
      </c>
      <c r="AT586" s="1" t="s">
        <v>106</v>
      </c>
      <c r="AU586" s="1" t="s">
        <v>107</v>
      </c>
      <c r="AV586" s="1" t="s">
        <v>75</v>
      </c>
      <c r="AW586" s="1" t="s">
        <v>75</v>
      </c>
      <c r="AX586" s="1" t="s">
        <v>87</v>
      </c>
      <c r="AY586" s="1" t="s">
        <v>389</v>
      </c>
      <c r="AZ586" s="1" t="s">
        <v>185</v>
      </c>
      <c r="BA586" s="1" t="s">
        <v>172</v>
      </c>
      <c r="BB586" s="1" t="s">
        <v>75</v>
      </c>
      <c r="BC586" s="1" t="s">
        <v>58</v>
      </c>
      <c r="BD586" s="1" t="s">
        <v>148</v>
      </c>
      <c r="BE586" s="1" t="s">
        <v>58</v>
      </c>
      <c r="BG586" s="8" t="s">
        <v>4402</v>
      </c>
      <c r="BH586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87" spans="1:61" ht="13" x14ac:dyDescent="0.3">
      <c r="A587" s="3">
        <v>45320.483352488431</v>
      </c>
      <c r="B587" s="1" t="s">
        <v>58</v>
      </c>
      <c r="C587" s="1" t="s">
        <v>506</v>
      </c>
      <c r="D587" s="1" t="s">
        <v>2653</v>
      </c>
      <c r="E587" s="1">
        <v>50</v>
      </c>
      <c r="F587" s="1" t="s">
        <v>527</v>
      </c>
      <c r="G587" s="1" t="s">
        <v>62</v>
      </c>
      <c r="H587" s="1" t="s">
        <v>1097</v>
      </c>
      <c r="I587" s="1" t="s">
        <v>64</v>
      </c>
      <c r="J587" s="1" t="s">
        <v>114</v>
      </c>
      <c r="K587" s="1" t="s">
        <v>75</v>
      </c>
      <c r="M587" s="1" t="s">
        <v>66</v>
      </c>
      <c r="N587" s="1" t="s">
        <v>1212</v>
      </c>
      <c r="O587" s="1" t="s">
        <v>152</v>
      </c>
      <c r="P587" s="1" t="s">
        <v>234</v>
      </c>
      <c r="S587" s="1" t="s">
        <v>118</v>
      </c>
      <c r="T587" s="1">
        <v>0</v>
      </c>
      <c r="U587" s="1" t="s">
        <v>71</v>
      </c>
      <c r="V587" s="1" t="s">
        <v>102</v>
      </c>
      <c r="W587" s="1" t="s">
        <v>120</v>
      </c>
      <c r="X587" s="1" t="s">
        <v>74</v>
      </c>
      <c r="Y587" s="1" t="s">
        <v>75</v>
      </c>
      <c r="Z587" s="1" t="s">
        <v>121</v>
      </c>
      <c r="AA587" s="1" t="s">
        <v>77</v>
      </c>
      <c r="AB587" s="1" t="s">
        <v>75</v>
      </c>
      <c r="AC587" s="1" t="s">
        <v>58</v>
      </c>
      <c r="AD587" s="1" t="s">
        <v>75</v>
      </c>
      <c r="AE587" s="1" t="s">
        <v>78</v>
      </c>
      <c r="AF587" s="1" t="s">
        <v>75</v>
      </c>
      <c r="AG587" s="1" t="s">
        <v>78</v>
      </c>
      <c r="AH587" s="1" t="s">
        <v>58</v>
      </c>
      <c r="AI587" s="1" t="s">
        <v>58</v>
      </c>
      <c r="AJ587" s="1" t="s">
        <v>58</v>
      </c>
      <c r="AK587" s="1" t="s">
        <v>2652</v>
      </c>
      <c r="AL587" s="1" t="s">
        <v>124</v>
      </c>
      <c r="AM587" s="1" t="s">
        <v>58</v>
      </c>
      <c r="AN587" s="1" t="s">
        <v>82</v>
      </c>
      <c r="AO587" s="1" t="s">
        <v>58</v>
      </c>
      <c r="AP587" s="1" t="s">
        <v>82</v>
      </c>
      <c r="AQ587" s="1">
        <v>5</v>
      </c>
      <c r="AR587" s="1" t="s">
        <v>171</v>
      </c>
      <c r="AS587" s="1" t="s">
        <v>171</v>
      </c>
      <c r="AT587" s="1" t="s">
        <v>106</v>
      </c>
      <c r="AU587" s="1" t="s">
        <v>86</v>
      </c>
      <c r="AV587" s="1" t="s">
        <v>75</v>
      </c>
      <c r="AW587" s="1" t="s">
        <v>75</v>
      </c>
      <c r="AX587" s="1" t="s">
        <v>87</v>
      </c>
      <c r="AY587" s="1" t="s">
        <v>126</v>
      </c>
      <c r="AZ587" s="1" t="s">
        <v>872</v>
      </c>
      <c r="BB587" s="1" t="s">
        <v>75</v>
      </c>
      <c r="BC587" s="1" t="s">
        <v>58</v>
      </c>
      <c r="BD587" s="1" t="s">
        <v>148</v>
      </c>
      <c r="BE587" s="1" t="s">
        <v>58</v>
      </c>
      <c r="BF587" s="1" t="s">
        <v>2651</v>
      </c>
      <c r="BG587" s="8" t="s">
        <v>4402</v>
      </c>
      <c r="BH587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5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88" spans="1:61" ht="13" x14ac:dyDescent="0.3">
      <c r="A588" s="3">
        <v>45320.485961574072</v>
      </c>
      <c r="B588" s="1" t="s">
        <v>58</v>
      </c>
      <c r="C588" s="1" t="s">
        <v>486</v>
      </c>
      <c r="D588" s="1" t="s">
        <v>2650</v>
      </c>
      <c r="E588" s="1">
        <v>45</v>
      </c>
      <c r="F588" s="1" t="s">
        <v>571</v>
      </c>
      <c r="G588" s="1" t="s">
        <v>62</v>
      </c>
      <c r="H588" s="1" t="s">
        <v>1666</v>
      </c>
      <c r="I588" s="1" t="s">
        <v>94</v>
      </c>
      <c r="J588" s="1" t="s">
        <v>114</v>
      </c>
      <c r="K588" s="1" t="s">
        <v>58</v>
      </c>
      <c r="L588" s="1">
        <v>2</v>
      </c>
      <c r="M588" s="1" t="s">
        <v>141</v>
      </c>
      <c r="N588" s="1" t="s">
        <v>67</v>
      </c>
      <c r="O588" s="1" t="s">
        <v>152</v>
      </c>
      <c r="P588" s="1" t="s">
        <v>2649</v>
      </c>
      <c r="S588" s="1" t="s">
        <v>118</v>
      </c>
      <c r="T588" s="1">
        <v>0</v>
      </c>
      <c r="U588" s="1" t="s">
        <v>71</v>
      </c>
      <c r="V588" s="1" t="s">
        <v>102</v>
      </c>
      <c r="W588" s="1" t="s">
        <v>103</v>
      </c>
      <c r="X588" s="1" t="s">
        <v>104</v>
      </c>
      <c r="Y588" s="1" t="s">
        <v>75</v>
      </c>
      <c r="Z588" s="1" t="s">
        <v>121</v>
      </c>
      <c r="AA588" s="1" t="s">
        <v>190</v>
      </c>
      <c r="AB588" s="1" t="s">
        <v>58</v>
      </c>
      <c r="AC588" s="1" t="s">
        <v>58</v>
      </c>
      <c r="AD588" s="1" t="s">
        <v>75</v>
      </c>
      <c r="AE588" s="1" t="s">
        <v>78</v>
      </c>
      <c r="AF588" s="1" t="s">
        <v>75</v>
      </c>
      <c r="AG588" s="1" t="s">
        <v>78</v>
      </c>
      <c r="AH588" s="1" t="s">
        <v>58</v>
      </c>
      <c r="AI588" s="1" t="s">
        <v>58</v>
      </c>
      <c r="AJ588" s="1" t="s">
        <v>75</v>
      </c>
      <c r="AK588" s="1" t="s">
        <v>2648</v>
      </c>
      <c r="AL588" s="1" t="s">
        <v>2648</v>
      </c>
      <c r="AM588" s="1" t="s">
        <v>58</v>
      </c>
      <c r="AN588" s="1" t="s">
        <v>191</v>
      </c>
      <c r="AO588" s="1" t="s">
        <v>58</v>
      </c>
      <c r="AP588" s="1" t="s">
        <v>191</v>
      </c>
      <c r="AQ588" s="1">
        <v>3</v>
      </c>
      <c r="AR588" s="1" t="s">
        <v>155</v>
      </c>
      <c r="AS588" s="1" t="s">
        <v>155</v>
      </c>
      <c r="AT588" s="1" t="s">
        <v>106</v>
      </c>
      <c r="AU588" s="1" t="s">
        <v>2647</v>
      </c>
      <c r="AV588" s="1" t="s">
        <v>75</v>
      </c>
      <c r="AW588" s="1" t="s">
        <v>75</v>
      </c>
      <c r="AX588" s="1" t="s">
        <v>87</v>
      </c>
      <c r="AY588" s="1" t="s">
        <v>157</v>
      </c>
      <c r="AZ588" s="1" t="s">
        <v>146</v>
      </c>
      <c r="BA588" s="1" t="s">
        <v>146</v>
      </c>
      <c r="BB588" s="1" t="s">
        <v>58</v>
      </c>
      <c r="BC588" s="1" t="s">
        <v>58</v>
      </c>
      <c r="BD588" s="1" t="s">
        <v>2646</v>
      </c>
      <c r="BE588" s="1" t="s">
        <v>58</v>
      </c>
      <c r="BG588" s="8" t="s">
        <v>4402</v>
      </c>
      <c r="BH588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5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89" spans="1:61" ht="13" x14ac:dyDescent="0.3">
      <c r="A589" s="3">
        <v>45320.498708587962</v>
      </c>
      <c r="B589" s="1" t="s">
        <v>58</v>
      </c>
      <c r="C589" s="1" t="s">
        <v>486</v>
      </c>
      <c r="D589" s="1" t="s">
        <v>2645</v>
      </c>
      <c r="E589" s="1">
        <v>46</v>
      </c>
      <c r="F589" s="1" t="s">
        <v>741</v>
      </c>
      <c r="G589" s="1" t="s">
        <v>239</v>
      </c>
      <c r="H589" s="1" t="s">
        <v>2644</v>
      </c>
      <c r="I589" s="1" t="s">
        <v>64</v>
      </c>
      <c r="J589" s="1" t="s">
        <v>140</v>
      </c>
      <c r="K589" s="1" t="s">
        <v>58</v>
      </c>
      <c r="L589" s="1">
        <v>2</v>
      </c>
      <c r="M589" s="1" t="s">
        <v>141</v>
      </c>
      <c r="N589" s="1" t="s">
        <v>1113</v>
      </c>
      <c r="O589" s="1" t="s">
        <v>152</v>
      </c>
      <c r="P589" s="1" t="s">
        <v>2643</v>
      </c>
      <c r="S589" s="1" t="s">
        <v>70</v>
      </c>
      <c r="T589" s="1">
        <v>0</v>
      </c>
      <c r="U589" s="1" t="s">
        <v>71</v>
      </c>
      <c r="V589" s="1" t="s">
        <v>119</v>
      </c>
      <c r="W589" s="1" t="s">
        <v>2642</v>
      </c>
      <c r="X589" s="1" t="s">
        <v>104</v>
      </c>
      <c r="Y589" s="1" t="s">
        <v>58</v>
      </c>
      <c r="Z589" s="1" t="s">
        <v>76</v>
      </c>
      <c r="AA589" s="1" t="s">
        <v>299</v>
      </c>
      <c r="AB589" s="1" t="s">
        <v>58</v>
      </c>
      <c r="AC589" s="1" t="s">
        <v>75</v>
      </c>
      <c r="AD589" s="1" t="s">
        <v>75</v>
      </c>
      <c r="AE589" s="1" t="s">
        <v>122</v>
      </c>
      <c r="AJ589" s="1" t="s">
        <v>75</v>
      </c>
      <c r="AK589" s="1" t="s">
        <v>2641</v>
      </c>
      <c r="AL589" s="1" t="s">
        <v>2641</v>
      </c>
      <c r="AM589" s="1" t="s">
        <v>58</v>
      </c>
      <c r="AN589" s="1" t="s">
        <v>82</v>
      </c>
      <c r="AO589" s="1" t="s">
        <v>58</v>
      </c>
      <c r="AP589" s="1" t="s">
        <v>82</v>
      </c>
      <c r="AQ589" s="1">
        <v>5</v>
      </c>
      <c r="AR589" s="1" t="s">
        <v>83</v>
      </c>
      <c r="AS589" s="1" t="s">
        <v>83</v>
      </c>
      <c r="AT589" s="1" t="s">
        <v>85</v>
      </c>
      <c r="AU589" s="1" t="s">
        <v>86</v>
      </c>
      <c r="AV589" s="1" t="s">
        <v>75</v>
      </c>
      <c r="AW589" s="1" t="s">
        <v>75</v>
      </c>
      <c r="AX589" s="1" t="s">
        <v>87</v>
      </c>
      <c r="AY589" s="1" t="s">
        <v>2640</v>
      </c>
      <c r="AZ589" s="1" t="s">
        <v>2640</v>
      </c>
      <c r="BA589" s="1" t="s">
        <v>2640</v>
      </c>
      <c r="BB589" s="1" t="s">
        <v>58</v>
      </c>
      <c r="BC589" s="1" t="s">
        <v>58</v>
      </c>
      <c r="BD589" s="1" t="s">
        <v>148</v>
      </c>
      <c r="BE589" s="1" t="s">
        <v>75</v>
      </c>
      <c r="BG589" s="8" t="s">
        <v>4402</v>
      </c>
      <c r="BH589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5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590" spans="1:61" ht="13" x14ac:dyDescent="0.3">
      <c r="A590" s="3">
        <v>45320.50424981481</v>
      </c>
      <c r="B590" s="1" t="s">
        <v>58</v>
      </c>
      <c r="C590" s="1" t="s">
        <v>506</v>
      </c>
      <c r="D590" s="1" t="s">
        <v>2639</v>
      </c>
      <c r="E590" s="1">
        <v>36</v>
      </c>
      <c r="F590" s="1" t="s">
        <v>869</v>
      </c>
      <c r="G590" s="1" t="s">
        <v>62</v>
      </c>
      <c r="H590" s="1" t="s">
        <v>870</v>
      </c>
      <c r="I590" s="1" t="s">
        <v>64</v>
      </c>
      <c r="J590" s="1" t="s">
        <v>95</v>
      </c>
      <c r="K590" s="1" t="s">
        <v>75</v>
      </c>
      <c r="M590" s="1" t="s">
        <v>66</v>
      </c>
      <c r="N590" s="1" t="s">
        <v>67</v>
      </c>
      <c r="O590" s="1" t="s">
        <v>152</v>
      </c>
      <c r="S590" s="1" t="s">
        <v>70</v>
      </c>
      <c r="T590" s="1">
        <v>0</v>
      </c>
      <c r="U590" s="1" t="s">
        <v>71</v>
      </c>
      <c r="V590" s="1" t="s">
        <v>236</v>
      </c>
      <c r="W590" s="1" t="s">
        <v>103</v>
      </c>
      <c r="X590" s="1" t="s">
        <v>74</v>
      </c>
      <c r="Y590" s="1" t="s">
        <v>58</v>
      </c>
      <c r="Z590" s="1" t="s">
        <v>76</v>
      </c>
      <c r="AA590" s="1" t="s">
        <v>77</v>
      </c>
      <c r="AB590" s="1" t="s">
        <v>58</v>
      </c>
      <c r="AC590" s="1" t="s">
        <v>58</v>
      </c>
      <c r="AD590" s="1" t="s">
        <v>75</v>
      </c>
      <c r="AE590" s="1" t="s">
        <v>122</v>
      </c>
      <c r="AF590" s="1" t="s">
        <v>75</v>
      </c>
      <c r="AG590" s="1" t="s">
        <v>122</v>
      </c>
      <c r="AH590" s="1" t="s">
        <v>58</v>
      </c>
      <c r="AI590" s="1" t="s">
        <v>58</v>
      </c>
      <c r="AJ590" s="1" t="s">
        <v>58</v>
      </c>
      <c r="AK590" s="1" t="s">
        <v>1973</v>
      </c>
      <c r="AL590" s="1" t="s">
        <v>124</v>
      </c>
      <c r="AM590" s="1" t="s">
        <v>58</v>
      </c>
      <c r="AN590" s="1" t="s">
        <v>81</v>
      </c>
      <c r="AO590" s="1" t="s">
        <v>58</v>
      </c>
      <c r="AP590" s="1" t="s">
        <v>81</v>
      </c>
      <c r="AQ590" s="1">
        <v>5</v>
      </c>
      <c r="AR590" s="1" t="s">
        <v>83</v>
      </c>
      <c r="AS590" s="1" t="s">
        <v>83</v>
      </c>
      <c r="AT590" s="1" t="s">
        <v>106</v>
      </c>
      <c r="AU590" s="1" t="s">
        <v>107</v>
      </c>
      <c r="AV590" s="1" t="s">
        <v>75</v>
      </c>
      <c r="AW590" s="1" t="s">
        <v>75</v>
      </c>
      <c r="AX590" s="1" t="s">
        <v>87</v>
      </c>
      <c r="AY590" s="1" t="s">
        <v>413</v>
      </c>
      <c r="AZ590" s="1" t="s">
        <v>146</v>
      </c>
      <c r="BB590" s="1" t="s">
        <v>75</v>
      </c>
      <c r="BC590" s="1" t="s">
        <v>58</v>
      </c>
      <c r="BD590" s="1" t="s">
        <v>148</v>
      </c>
      <c r="BE590" s="1" t="s">
        <v>58</v>
      </c>
      <c r="BF590" s="1" t="s">
        <v>2638</v>
      </c>
      <c r="BG590" s="8" t="s">
        <v>4402</v>
      </c>
      <c r="BH59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5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91" spans="1:61" ht="13" x14ac:dyDescent="0.3">
      <c r="A591" s="3">
        <v>45320.505451666671</v>
      </c>
      <c r="B591" s="1" t="s">
        <v>58</v>
      </c>
      <c r="C591" s="1" t="s">
        <v>475</v>
      </c>
      <c r="D591" s="1" t="s">
        <v>2637</v>
      </c>
      <c r="E591" s="1">
        <v>62</v>
      </c>
      <c r="F591" s="1" t="s">
        <v>1788</v>
      </c>
      <c r="G591" s="1" t="s">
        <v>62</v>
      </c>
      <c r="H591" s="1" t="s">
        <v>1787</v>
      </c>
      <c r="I591" s="1" t="s">
        <v>64</v>
      </c>
      <c r="J591" s="1" t="s">
        <v>114</v>
      </c>
      <c r="K591" s="1" t="s">
        <v>58</v>
      </c>
      <c r="L591" s="1" t="s">
        <v>96</v>
      </c>
      <c r="M591" s="1" t="s">
        <v>66</v>
      </c>
      <c r="N591" s="1" t="s">
        <v>67</v>
      </c>
      <c r="O591" s="1" t="s">
        <v>98</v>
      </c>
      <c r="S591" s="1" t="s">
        <v>118</v>
      </c>
      <c r="T591" s="1">
        <v>0</v>
      </c>
      <c r="U591" s="1" t="s">
        <v>71</v>
      </c>
      <c r="V591" s="1" t="s">
        <v>102</v>
      </c>
      <c r="W591" s="1" t="s">
        <v>776</v>
      </c>
      <c r="X591" s="1" t="s">
        <v>74</v>
      </c>
      <c r="Y591" s="1" t="s">
        <v>75</v>
      </c>
      <c r="Z591" s="1" t="s">
        <v>121</v>
      </c>
      <c r="AA591" s="1" t="s">
        <v>190</v>
      </c>
      <c r="AB591" s="1" t="s">
        <v>58</v>
      </c>
      <c r="AC591" s="1" t="s">
        <v>58</v>
      </c>
      <c r="AD591" s="1" t="s">
        <v>75</v>
      </c>
      <c r="AE591" s="1" t="s">
        <v>122</v>
      </c>
      <c r="AF591" s="1" t="s">
        <v>75</v>
      </c>
      <c r="AG591" s="1" t="s">
        <v>122</v>
      </c>
      <c r="AH591" s="1" t="s">
        <v>75</v>
      </c>
      <c r="AI591" s="1" t="s">
        <v>75</v>
      </c>
      <c r="AJ591" s="1" t="s">
        <v>58</v>
      </c>
      <c r="AK591" s="4" t="s">
        <v>1758</v>
      </c>
      <c r="AL591" s="1" t="s">
        <v>229</v>
      </c>
      <c r="AM591" s="1" t="s">
        <v>58</v>
      </c>
      <c r="AN591" s="1" t="s">
        <v>191</v>
      </c>
      <c r="AO591" s="1" t="s">
        <v>58</v>
      </c>
      <c r="AP591" s="1" t="s">
        <v>191</v>
      </c>
      <c r="AQ591" s="1">
        <v>5</v>
      </c>
      <c r="AR591" s="1" t="s">
        <v>155</v>
      </c>
      <c r="AS591" s="1" t="s">
        <v>83</v>
      </c>
      <c r="AT591" s="1" t="s">
        <v>106</v>
      </c>
      <c r="AU591" s="1" t="s">
        <v>86</v>
      </c>
      <c r="AV591" s="1" t="s">
        <v>75</v>
      </c>
      <c r="AW591" s="1" t="s">
        <v>75</v>
      </c>
      <c r="AX591" s="1" t="s">
        <v>87</v>
      </c>
      <c r="AY591" s="1" t="s">
        <v>207</v>
      </c>
      <c r="AZ591" s="1" t="s">
        <v>146</v>
      </c>
      <c r="BA591" s="1" t="s">
        <v>146</v>
      </c>
      <c r="BB591" s="1" t="s">
        <v>75</v>
      </c>
      <c r="BC591" s="1" t="s">
        <v>58</v>
      </c>
      <c r="BD591" s="1" t="s">
        <v>148</v>
      </c>
      <c r="BE591" s="1" t="s">
        <v>58</v>
      </c>
      <c r="BG591" s="8" t="s">
        <v>4402</v>
      </c>
      <c r="BH591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5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92" spans="1:61" ht="13" x14ac:dyDescent="0.3">
      <c r="A592" s="3">
        <v>45320.512198310185</v>
      </c>
      <c r="B592" s="1" t="s">
        <v>58</v>
      </c>
      <c r="C592" s="1" t="s">
        <v>506</v>
      </c>
      <c r="D592" s="1" t="s">
        <v>2636</v>
      </c>
      <c r="E592" s="1">
        <v>45</v>
      </c>
      <c r="F592" s="1" t="s">
        <v>1013</v>
      </c>
      <c r="G592" s="1" t="s">
        <v>62</v>
      </c>
      <c r="H592" s="1" t="s">
        <v>1116</v>
      </c>
      <c r="I592" s="1" t="s">
        <v>94</v>
      </c>
      <c r="J592" s="1" t="s">
        <v>140</v>
      </c>
      <c r="K592" s="1" t="s">
        <v>58</v>
      </c>
      <c r="L592" s="1">
        <v>2</v>
      </c>
      <c r="M592" s="1" t="s">
        <v>66</v>
      </c>
      <c r="N592" s="1" t="s">
        <v>262</v>
      </c>
      <c r="O592" s="1" t="s">
        <v>152</v>
      </c>
      <c r="P592" s="1" t="s">
        <v>231</v>
      </c>
      <c r="S592" s="1" t="s">
        <v>1094</v>
      </c>
      <c r="T592" s="1">
        <v>0</v>
      </c>
      <c r="U592" s="1" t="s">
        <v>183</v>
      </c>
      <c r="V592" s="1" t="s">
        <v>236</v>
      </c>
      <c r="W592" s="1" t="s">
        <v>103</v>
      </c>
      <c r="X592" s="1" t="s">
        <v>74</v>
      </c>
      <c r="Y592" s="1" t="s">
        <v>58</v>
      </c>
      <c r="Z592" s="1" t="s">
        <v>76</v>
      </c>
      <c r="AA592" s="1" t="s">
        <v>190</v>
      </c>
      <c r="AB592" s="1" t="s">
        <v>75</v>
      </c>
      <c r="AC592" s="1" t="s">
        <v>58</v>
      </c>
      <c r="AD592" s="1" t="s">
        <v>75</v>
      </c>
      <c r="AE592" s="1" t="s">
        <v>78</v>
      </c>
      <c r="AF592" s="1" t="s">
        <v>75</v>
      </c>
      <c r="AG592" s="1" t="s">
        <v>78</v>
      </c>
      <c r="AH592" s="1" t="s">
        <v>58</v>
      </c>
      <c r="AI592" s="1" t="s">
        <v>58</v>
      </c>
      <c r="AJ592" s="1" t="s">
        <v>58</v>
      </c>
      <c r="AK592" s="1">
        <v>3</v>
      </c>
      <c r="AL592" s="1" t="s">
        <v>124</v>
      </c>
      <c r="AM592" s="1" t="s">
        <v>58</v>
      </c>
      <c r="AN592" s="1" t="s">
        <v>191</v>
      </c>
      <c r="AO592" s="1" t="s">
        <v>58</v>
      </c>
      <c r="AP592" s="1" t="s">
        <v>191</v>
      </c>
      <c r="AQ592" s="1">
        <v>3</v>
      </c>
      <c r="AR592" s="1" t="s">
        <v>155</v>
      </c>
      <c r="AS592" s="1" t="s">
        <v>155</v>
      </c>
      <c r="AT592" s="1" t="s">
        <v>106</v>
      </c>
      <c r="AU592" s="1" t="s">
        <v>86</v>
      </c>
      <c r="AV592" s="1" t="s">
        <v>75</v>
      </c>
      <c r="AW592" s="1" t="s">
        <v>75</v>
      </c>
      <c r="AX592" s="1" t="s">
        <v>87</v>
      </c>
      <c r="AY592" s="1" t="s">
        <v>157</v>
      </c>
      <c r="BB592" s="1" t="s">
        <v>75</v>
      </c>
      <c r="BC592" s="1" t="s">
        <v>58</v>
      </c>
      <c r="BD592" s="1" t="s">
        <v>249</v>
      </c>
      <c r="BE592" s="1" t="s">
        <v>58</v>
      </c>
      <c r="BF592" s="1" t="s">
        <v>2635</v>
      </c>
      <c r="BG592" s="8" t="s">
        <v>4402</v>
      </c>
      <c r="BH592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93" spans="1:61" ht="13" x14ac:dyDescent="0.3">
      <c r="A593" s="3">
        <v>45320.526677685186</v>
      </c>
      <c r="B593" s="1" t="s">
        <v>58</v>
      </c>
      <c r="C593" s="1" t="s">
        <v>506</v>
      </c>
      <c r="D593" s="1" t="s">
        <v>2634</v>
      </c>
      <c r="E593" s="1">
        <v>24</v>
      </c>
      <c r="F593" s="1" t="s">
        <v>928</v>
      </c>
      <c r="G593" s="1" t="s">
        <v>62</v>
      </c>
      <c r="H593" s="1" t="s">
        <v>1170</v>
      </c>
      <c r="I593" s="1" t="s">
        <v>94</v>
      </c>
      <c r="J593" s="1" t="s">
        <v>95</v>
      </c>
      <c r="K593" s="1" t="s">
        <v>75</v>
      </c>
      <c r="M593" s="1" t="s">
        <v>66</v>
      </c>
      <c r="N593" s="1" t="s">
        <v>637</v>
      </c>
      <c r="O593" s="1" t="s">
        <v>152</v>
      </c>
      <c r="P593" s="1" t="s">
        <v>234</v>
      </c>
      <c r="S593" s="1" t="s">
        <v>212</v>
      </c>
      <c r="T593" s="1">
        <v>0</v>
      </c>
      <c r="U593" s="1" t="s">
        <v>1358</v>
      </c>
      <c r="V593" s="1" t="s">
        <v>236</v>
      </c>
      <c r="W593" s="1" t="s">
        <v>103</v>
      </c>
      <c r="X593" s="1" t="s">
        <v>74</v>
      </c>
      <c r="Y593" s="1" t="s">
        <v>75</v>
      </c>
      <c r="Z593" s="1" t="s">
        <v>76</v>
      </c>
      <c r="AA593" s="1" t="s">
        <v>299</v>
      </c>
      <c r="AB593" s="1" t="s">
        <v>75</v>
      </c>
      <c r="AC593" s="1" t="s">
        <v>75</v>
      </c>
      <c r="AD593" s="1" t="s">
        <v>75</v>
      </c>
      <c r="AE593" s="1" t="s">
        <v>122</v>
      </c>
      <c r="AF593" s="1" t="s">
        <v>75</v>
      </c>
      <c r="AG593" s="1" t="s">
        <v>122</v>
      </c>
      <c r="AH593" s="1" t="s">
        <v>75</v>
      </c>
      <c r="AI593" s="1" t="s">
        <v>75</v>
      </c>
      <c r="AJ593" s="1" t="s">
        <v>75</v>
      </c>
      <c r="AK593" s="1" t="s">
        <v>2633</v>
      </c>
      <c r="AL593" s="1" t="s">
        <v>124</v>
      </c>
      <c r="AM593" s="1" t="s">
        <v>58</v>
      </c>
      <c r="AN593" s="1" t="s">
        <v>82</v>
      </c>
      <c r="AO593" s="1" t="s">
        <v>75</v>
      </c>
      <c r="AQ593" s="1">
        <v>3</v>
      </c>
      <c r="AR593" s="1" t="s">
        <v>84</v>
      </c>
      <c r="AS593" s="1" t="s">
        <v>84</v>
      </c>
      <c r="AT593" s="1" t="s">
        <v>85</v>
      </c>
      <c r="AU593" s="1" t="s">
        <v>86</v>
      </c>
      <c r="AV593" s="1" t="s">
        <v>58</v>
      </c>
      <c r="AW593" s="1" t="s">
        <v>58</v>
      </c>
      <c r="AX593" s="1" t="s">
        <v>156</v>
      </c>
      <c r="AY593" s="1" t="s">
        <v>178</v>
      </c>
      <c r="BB593" s="1" t="s">
        <v>75</v>
      </c>
      <c r="BC593" s="1" t="s">
        <v>58</v>
      </c>
      <c r="BE593" s="1" t="s">
        <v>75</v>
      </c>
      <c r="BG593" s="8" t="s">
        <v>4402</v>
      </c>
      <c r="BH593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5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94" spans="1:61" ht="13" x14ac:dyDescent="0.3">
      <c r="A594" s="3">
        <v>45320.538516990739</v>
      </c>
      <c r="B594" s="1" t="s">
        <v>58</v>
      </c>
      <c r="C594" s="1" t="s">
        <v>475</v>
      </c>
      <c r="D594" s="1" t="s">
        <v>2632</v>
      </c>
      <c r="E594" s="1">
        <v>38</v>
      </c>
      <c r="F594" s="1" t="s">
        <v>552</v>
      </c>
      <c r="G594" s="1" t="s">
        <v>62</v>
      </c>
      <c r="H594" s="1" t="s">
        <v>1135</v>
      </c>
      <c r="I594" s="1" t="s">
        <v>64</v>
      </c>
      <c r="J594" s="1" t="s">
        <v>114</v>
      </c>
      <c r="K594" s="1" t="s">
        <v>58</v>
      </c>
      <c r="L594" s="1">
        <v>2</v>
      </c>
      <c r="M594" s="1" t="s">
        <v>66</v>
      </c>
      <c r="N594" s="1" t="s">
        <v>1093</v>
      </c>
      <c r="O594" s="1" t="s">
        <v>152</v>
      </c>
      <c r="P594" s="1" t="s">
        <v>971</v>
      </c>
      <c r="S594" s="1" t="s">
        <v>118</v>
      </c>
      <c r="T594" s="1">
        <v>1</v>
      </c>
      <c r="U594" s="1" t="s">
        <v>71</v>
      </c>
      <c r="V594" s="1" t="s">
        <v>102</v>
      </c>
      <c r="W594" s="1" t="s">
        <v>103</v>
      </c>
      <c r="X594" s="1" t="s">
        <v>74</v>
      </c>
      <c r="Y594" s="1" t="s">
        <v>75</v>
      </c>
      <c r="Z594" s="1" t="s">
        <v>121</v>
      </c>
      <c r="AA594" s="1" t="s">
        <v>77</v>
      </c>
      <c r="AB594" s="1" t="s">
        <v>75</v>
      </c>
      <c r="AC594" s="1" t="s">
        <v>58</v>
      </c>
      <c r="AD594" s="1" t="s">
        <v>75</v>
      </c>
      <c r="AE594" s="1" t="s">
        <v>78</v>
      </c>
      <c r="AF594" s="1" t="s">
        <v>75</v>
      </c>
      <c r="AG594" s="1" t="s">
        <v>78</v>
      </c>
      <c r="AH594" s="1" t="s">
        <v>75</v>
      </c>
      <c r="AI594" s="1" t="s">
        <v>75</v>
      </c>
      <c r="AJ594" s="1" t="s">
        <v>75</v>
      </c>
      <c r="AK594" s="4" t="s">
        <v>549</v>
      </c>
      <c r="AL594" s="1" t="s">
        <v>105</v>
      </c>
      <c r="AM594" s="1" t="s">
        <v>58</v>
      </c>
      <c r="AN594" s="1" t="s">
        <v>191</v>
      </c>
      <c r="AO594" s="1" t="s">
        <v>58</v>
      </c>
      <c r="AP594" s="1" t="s">
        <v>191</v>
      </c>
      <c r="AQ594" s="1">
        <v>3</v>
      </c>
      <c r="AR594" s="1" t="s">
        <v>155</v>
      </c>
      <c r="AS594" s="1" t="s">
        <v>83</v>
      </c>
      <c r="AT594" s="1" t="s">
        <v>106</v>
      </c>
      <c r="AU594" s="1" t="s">
        <v>197</v>
      </c>
      <c r="AV594" s="1" t="s">
        <v>75</v>
      </c>
      <c r="AW594" s="1" t="s">
        <v>75</v>
      </c>
      <c r="AX594" s="1" t="s">
        <v>87</v>
      </c>
      <c r="AY594" s="1" t="s">
        <v>389</v>
      </c>
      <c r="AZ594" s="1" t="s">
        <v>146</v>
      </c>
      <c r="BA594" s="1" t="s">
        <v>146</v>
      </c>
      <c r="BB594" s="1" t="s">
        <v>58</v>
      </c>
      <c r="BC594" s="1" t="s">
        <v>58</v>
      </c>
      <c r="BD594" s="1" t="s">
        <v>173</v>
      </c>
      <c r="BE594" s="1" t="s">
        <v>58</v>
      </c>
      <c r="BG594" s="8" t="s">
        <v>4402</v>
      </c>
      <c r="BH594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5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95" spans="1:61" ht="13" x14ac:dyDescent="0.3">
      <c r="A595" s="3">
        <v>45320.567477349541</v>
      </c>
      <c r="B595" s="1" t="s">
        <v>58</v>
      </c>
      <c r="C595" s="1" t="s">
        <v>475</v>
      </c>
      <c r="D595" s="1" t="s">
        <v>2631</v>
      </c>
      <c r="E595" s="1">
        <v>60</v>
      </c>
      <c r="F595" s="1" t="s">
        <v>1013</v>
      </c>
      <c r="G595" s="1" t="s">
        <v>62</v>
      </c>
      <c r="H595" s="1" t="s">
        <v>1116</v>
      </c>
      <c r="I595" s="1" t="s">
        <v>64</v>
      </c>
      <c r="J595" s="1" t="s">
        <v>114</v>
      </c>
      <c r="K595" s="1" t="s">
        <v>58</v>
      </c>
      <c r="L595" s="1">
        <v>2</v>
      </c>
      <c r="M595" s="1" t="s">
        <v>66</v>
      </c>
      <c r="N595" s="1" t="s">
        <v>67</v>
      </c>
      <c r="O595" s="1" t="s">
        <v>152</v>
      </c>
      <c r="Q595" s="1" t="s">
        <v>2580</v>
      </c>
      <c r="S595" s="1" t="s">
        <v>118</v>
      </c>
      <c r="T595" s="1">
        <v>1</v>
      </c>
      <c r="U595" s="1" t="s">
        <v>189</v>
      </c>
      <c r="V595" s="1" t="s">
        <v>102</v>
      </c>
      <c r="W595" s="1" t="s">
        <v>168</v>
      </c>
      <c r="X595" s="1" t="s">
        <v>74</v>
      </c>
      <c r="Y595" s="1" t="s">
        <v>75</v>
      </c>
      <c r="Z595" s="1" t="s">
        <v>121</v>
      </c>
      <c r="AA595" s="1" t="s">
        <v>77</v>
      </c>
      <c r="AB595" s="1" t="s">
        <v>58</v>
      </c>
      <c r="AC595" s="1" t="s">
        <v>75</v>
      </c>
      <c r="AD595" s="1" t="s">
        <v>75</v>
      </c>
      <c r="AE595" s="1" t="s">
        <v>122</v>
      </c>
      <c r="AF595" s="1" t="s">
        <v>75</v>
      </c>
      <c r="AG595" s="1" t="s">
        <v>78</v>
      </c>
      <c r="AH595" s="1" t="s">
        <v>58</v>
      </c>
      <c r="AI595" s="1" t="s">
        <v>58</v>
      </c>
      <c r="AJ595" s="1" t="s">
        <v>58</v>
      </c>
      <c r="AK595" s="4" t="s">
        <v>2630</v>
      </c>
      <c r="AL595" s="1" t="s">
        <v>133</v>
      </c>
      <c r="AM595" s="1" t="s">
        <v>58</v>
      </c>
      <c r="AN595" s="1" t="s">
        <v>191</v>
      </c>
      <c r="AO595" s="1" t="s">
        <v>58</v>
      </c>
      <c r="AP595" s="1" t="s">
        <v>191</v>
      </c>
      <c r="AQ595" s="1">
        <v>4</v>
      </c>
      <c r="AR595" s="1" t="s">
        <v>171</v>
      </c>
      <c r="AS595" s="1" t="s">
        <v>155</v>
      </c>
      <c r="AT595" s="1" t="s">
        <v>85</v>
      </c>
      <c r="AU595" s="1" t="s">
        <v>86</v>
      </c>
      <c r="AV595" s="1" t="s">
        <v>58</v>
      </c>
      <c r="AW595" s="1" t="s">
        <v>58</v>
      </c>
      <c r="AX595" s="1" t="s">
        <v>248</v>
      </c>
      <c r="AY595" s="1" t="s">
        <v>88</v>
      </c>
      <c r="AZ595" s="1" t="s">
        <v>127</v>
      </c>
      <c r="BA595" s="1" t="s">
        <v>146</v>
      </c>
      <c r="BB595" s="1" t="s">
        <v>75</v>
      </c>
      <c r="BC595" s="1" t="s">
        <v>58</v>
      </c>
      <c r="BD595" s="1" t="s">
        <v>173</v>
      </c>
      <c r="BE595" s="1" t="s">
        <v>75</v>
      </c>
      <c r="BG595" s="8" t="s">
        <v>4402</v>
      </c>
      <c r="BH595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5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96" spans="1:61" ht="13" x14ac:dyDescent="0.3">
      <c r="A596" s="3">
        <v>45320.579306087966</v>
      </c>
      <c r="B596" s="1" t="s">
        <v>58</v>
      </c>
      <c r="C596" s="1" t="s">
        <v>506</v>
      </c>
      <c r="D596" s="1" t="s">
        <v>2629</v>
      </c>
      <c r="F596" s="1" t="s">
        <v>552</v>
      </c>
      <c r="G596" s="1" t="s">
        <v>62</v>
      </c>
      <c r="H596" s="1" t="s">
        <v>1135</v>
      </c>
      <c r="I596" s="1" t="s">
        <v>94</v>
      </c>
      <c r="J596" s="1" t="s">
        <v>140</v>
      </c>
      <c r="K596" s="1" t="s">
        <v>75</v>
      </c>
      <c r="M596" s="1" t="s">
        <v>66</v>
      </c>
      <c r="N596" s="1" t="s">
        <v>67</v>
      </c>
      <c r="O596" s="1" t="s">
        <v>131</v>
      </c>
      <c r="P596" s="1" t="s">
        <v>2628</v>
      </c>
      <c r="S596" s="1" t="s">
        <v>70</v>
      </c>
      <c r="T596" s="1">
        <v>0</v>
      </c>
      <c r="U596" s="1" t="s">
        <v>71</v>
      </c>
      <c r="V596" s="1" t="s">
        <v>102</v>
      </c>
      <c r="W596" s="1" t="s">
        <v>316</v>
      </c>
      <c r="X596" s="1" t="s">
        <v>104</v>
      </c>
      <c r="Y596" s="1" t="s">
        <v>58</v>
      </c>
      <c r="Z596" s="1" t="s">
        <v>76</v>
      </c>
      <c r="AA596" s="1" t="s">
        <v>190</v>
      </c>
      <c r="AB596" s="1" t="s">
        <v>58</v>
      </c>
      <c r="AC596" s="1" t="s">
        <v>58</v>
      </c>
      <c r="AD596" s="1" t="s">
        <v>75</v>
      </c>
      <c r="AE596" s="1" t="s">
        <v>78</v>
      </c>
      <c r="AF596" s="1" t="s">
        <v>75</v>
      </c>
      <c r="AG596" s="1" t="s">
        <v>78</v>
      </c>
      <c r="AH596" s="1" t="s">
        <v>58</v>
      </c>
      <c r="AI596" s="1" t="s">
        <v>58</v>
      </c>
      <c r="AJ596" s="1" t="s">
        <v>58</v>
      </c>
      <c r="AK596" s="1">
        <v>8</v>
      </c>
      <c r="AL596" s="1" t="s">
        <v>124</v>
      </c>
      <c r="AM596" s="1" t="s">
        <v>58</v>
      </c>
      <c r="AN596" s="1" t="s">
        <v>191</v>
      </c>
      <c r="AO596" s="1" t="s">
        <v>58</v>
      </c>
      <c r="AP596" s="1" t="s">
        <v>191</v>
      </c>
      <c r="AQ596" s="1">
        <v>5</v>
      </c>
      <c r="AR596" s="1" t="s">
        <v>155</v>
      </c>
      <c r="AS596" s="1" t="s">
        <v>155</v>
      </c>
      <c r="AT596" s="1" t="s">
        <v>106</v>
      </c>
      <c r="AU596" s="1" t="s">
        <v>86</v>
      </c>
      <c r="AV596" s="1" t="s">
        <v>75</v>
      </c>
      <c r="AW596" s="1" t="s">
        <v>75</v>
      </c>
      <c r="AX596" s="1" t="s">
        <v>87</v>
      </c>
      <c r="AY596" s="1" t="s">
        <v>621</v>
      </c>
      <c r="AZ596" s="1" t="s">
        <v>128</v>
      </c>
      <c r="BA596" s="1" t="s">
        <v>2627</v>
      </c>
      <c r="BB596" s="1" t="s">
        <v>75</v>
      </c>
      <c r="BC596" s="1" t="s">
        <v>58</v>
      </c>
      <c r="BD596" s="1" t="s">
        <v>2626</v>
      </c>
      <c r="BE596" s="1" t="s">
        <v>58</v>
      </c>
      <c r="BF596" s="1" t="s">
        <v>2625</v>
      </c>
      <c r="BG596" s="8" t="s">
        <v>4402</v>
      </c>
      <c r="BH596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5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97" spans="1:61" ht="13" x14ac:dyDescent="0.3">
      <c r="A597" s="3">
        <v>45320.580432905088</v>
      </c>
      <c r="B597" s="1" t="s">
        <v>58</v>
      </c>
      <c r="C597" s="1" t="s">
        <v>506</v>
      </c>
      <c r="D597" s="1" t="s">
        <v>2624</v>
      </c>
      <c r="E597" s="1">
        <v>59</v>
      </c>
      <c r="F597" s="1" t="s">
        <v>666</v>
      </c>
      <c r="G597" s="1" t="s">
        <v>62</v>
      </c>
      <c r="H597" s="1" t="s">
        <v>830</v>
      </c>
      <c r="I597" s="1" t="s">
        <v>94</v>
      </c>
      <c r="J597" s="1" t="s">
        <v>95</v>
      </c>
      <c r="K597" s="1" t="s">
        <v>58</v>
      </c>
      <c r="L597" s="1">
        <v>1</v>
      </c>
      <c r="M597" s="1" t="s">
        <v>66</v>
      </c>
      <c r="N597" s="1" t="s">
        <v>67</v>
      </c>
      <c r="O597" s="1" t="s">
        <v>131</v>
      </c>
      <c r="S597" s="1" t="s">
        <v>118</v>
      </c>
      <c r="T597" s="1">
        <v>0</v>
      </c>
      <c r="U597" s="1" t="s">
        <v>183</v>
      </c>
      <c r="V597" s="1" t="s">
        <v>102</v>
      </c>
      <c r="W597" s="1" t="s">
        <v>120</v>
      </c>
      <c r="X597" s="1" t="s">
        <v>74</v>
      </c>
      <c r="Y597" s="1" t="s">
        <v>75</v>
      </c>
      <c r="Z597" s="1" t="s">
        <v>121</v>
      </c>
      <c r="AA597" s="1" t="s">
        <v>77</v>
      </c>
      <c r="AB597" s="1" t="s">
        <v>75</v>
      </c>
      <c r="AC597" s="1" t="s">
        <v>75</v>
      </c>
      <c r="AD597" s="1" t="s">
        <v>75</v>
      </c>
      <c r="AE597" s="1" t="s">
        <v>78</v>
      </c>
      <c r="AF597" s="1" t="s">
        <v>58</v>
      </c>
      <c r="AG597" s="1" t="s">
        <v>143</v>
      </c>
      <c r="AH597" s="1" t="s">
        <v>75</v>
      </c>
      <c r="AI597" s="1" t="s">
        <v>75</v>
      </c>
      <c r="AJ597" s="1" t="s">
        <v>58</v>
      </c>
      <c r="AK597" s="1">
        <v>20</v>
      </c>
      <c r="AL597" s="1" t="s">
        <v>229</v>
      </c>
      <c r="AM597" s="1" t="s">
        <v>58</v>
      </c>
      <c r="AN597" s="1" t="s">
        <v>82</v>
      </c>
      <c r="AO597" s="1" t="s">
        <v>58</v>
      </c>
      <c r="AP597" s="1" t="s">
        <v>82</v>
      </c>
      <c r="AQ597" s="1">
        <v>5</v>
      </c>
      <c r="AR597" s="1" t="s">
        <v>214</v>
      </c>
      <c r="AS597" s="1" t="s">
        <v>214</v>
      </c>
      <c r="AT597" s="1" t="s">
        <v>106</v>
      </c>
      <c r="AU597" s="1" t="s">
        <v>86</v>
      </c>
      <c r="AV597" s="1" t="s">
        <v>75</v>
      </c>
      <c r="AW597" s="1" t="s">
        <v>75</v>
      </c>
      <c r="AX597" s="1" t="s">
        <v>87</v>
      </c>
      <c r="AY597" s="1" t="s">
        <v>389</v>
      </c>
      <c r="AZ597" s="1" t="s">
        <v>2623</v>
      </c>
      <c r="BA597" s="1" t="s">
        <v>128</v>
      </c>
      <c r="BB597" s="1" t="s">
        <v>75</v>
      </c>
      <c r="BC597" s="1" t="s">
        <v>58</v>
      </c>
      <c r="BD597" s="1" t="s">
        <v>148</v>
      </c>
      <c r="BE597" s="1" t="s">
        <v>75</v>
      </c>
      <c r="BG597" s="8" t="s">
        <v>4402</v>
      </c>
      <c r="BH597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5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98" spans="1:61" ht="13" x14ac:dyDescent="0.3">
      <c r="A598" s="3">
        <v>45320.587581817133</v>
      </c>
      <c r="B598" s="1" t="s">
        <v>58</v>
      </c>
      <c r="C598" s="1" t="s">
        <v>486</v>
      </c>
      <c r="D598" s="1" t="s">
        <v>2622</v>
      </c>
      <c r="E598" s="1">
        <v>52</v>
      </c>
      <c r="F598" s="1" t="s">
        <v>527</v>
      </c>
      <c r="G598" s="1" t="s">
        <v>62</v>
      </c>
      <c r="H598" s="1" t="s">
        <v>715</v>
      </c>
      <c r="I598" s="1" t="s">
        <v>94</v>
      </c>
      <c r="J598" s="1" t="s">
        <v>140</v>
      </c>
      <c r="K598" s="1" t="s">
        <v>58</v>
      </c>
      <c r="L598" s="1">
        <v>2</v>
      </c>
      <c r="M598" s="1" t="s">
        <v>151</v>
      </c>
      <c r="N598" s="1" t="s">
        <v>67</v>
      </c>
      <c r="O598" s="1" t="s">
        <v>98</v>
      </c>
      <c r="S598" s="1" t="s">
        <v>70</v>
      </c>
      <c r="T598" s="1">
        <v>0</v>
      </c>
      <c r="U598" s="1" t="s">
        <v>71</v>
      </c>
      <c r="V598" s="1" t="s">
        <v>119</v>
      </c>
      <c r="W598" s="1" t="s">
        <v>168</v>
      </c>
      <c r="X598" s="1" t="s">
        <v>74</v>
      </c>
      <c r="Y598" s="1" t="s">
        <v>75</v>
      </c>
      <c r="Z598" s="1" t="s">
        <v>121</v>
      </c>
      <c r="AA598" s="1" t="s">
        <v>77</v>
      </c>
      <c r="AB598" s="1" t="s">
        <v>75</v>
      </c>
      <c r="AC598" s="1" t="s">
        <v>58</v>
      </c>
      <c r="AD598" s="1" t="s">
        <v>75</v>
      </c>
      <c r="AE598" s="1" t="s">
        <v>122</v>
      </c>
      <c r="AF598" s="1" t="s">
        <v>75</v>
      </c>
      <c r="AG598" s="1" t="s">
        <v>78</v>
      </c>
      <c r="AH598" s="1" t="s">
        <v>58</v>
      </c>
      <c r="AI598" s="1" t="s">
        <v>58</v>
      </c>
      <c r="AJ598" s="1" t="s">
        <v>58</v>
      </c>
      <c r="AK598" s="1">
        <v>3</v>
      </c>
      <c r="AL598" s="1" t="s">
        <v>124</v>
      </c>
      <c r="AM598" s="1" t="s">
        <v>58</v>
      </c>
      <c r="AN598" s="1" t="s">
        <v>81</v>
      </c>
      <c r="AO598" s="1" t="s">
        <v>58</v>
      </c>
      <c r="AP598" s="1" t="s">
        <v>81</v>
      </c>
      <c r="AQ598" s="1">
        <v>4</v>
      </c>
      <c r="AR598" s="1" t="s">
        <v>171</v>
      </c>
      <c r="AS598" s="1" t="s">
        <v>83</v>
      </c>
      <c r="AT598" s="1" t="s">
        <v>106</v>
      </c>
      <c r="AU598" s="1" t="s">
        <v>86</v>
      </c>
      <c r="AV598" s="1" t="s">
        <v>75</v>
      </c>
      <c r="AW598" s="1" t="s">
        <v>75</v>
      </c>
      <c r="AX598" s="1" t="s">
        <v>87</v>
      </c>
      <c r="AY598" s="1" t="s">
        <v>126</v>
      </c>
      <c r="AZ598" s="1" t="s">
        <v>2621</v>
      </c>
      <c r="BA598" s="1" t="s">
        <v>2621</v>
      </c>
      <c r="BB598" s="1" t="s">
        <v>75</v>
      </c>
      <c r="BC598" s="1" t="s">
        <v>58</v>
      </c>
      <c r="BD598" s="1" t="s">
        <v>2620</v>
      </c>
      <c r="BE598" s="1" t="s">
        <v>58</v>
      </c>
      <c r="BG598" s="8" t="s">
        <v>4402</v>
      </c>
      <c r="BH598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5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599" spans="1:61" ht="13" x14ac:dyDescent="0.3">
      <c r="A599" s="3">
        <v>45320.587967627318</v>
      </c>
      <c r="B599" s="1" t="s">
        <v>58</v>
      </c>
      <c r="C599" s="1" t="s">
        <v>475</v>
      </c>
      <c r="D599" s="1" t="s">
        <v>2619</v>
      </c>
      <c r="E599" s="1">
        <v>52</v>
      </c>
      <c r="F599" s="1" t="s">
        <v>666</v>
      </c>
      <c r="G599" s="1" t="s">
        <v>62</v>
      </c>
      <c r="H599" s="1" t="s">
        <v>830</v>
      </c>
      <c r="I599" s="1" t="s">
        <v>94</v>
      </c>
      <c r="J599" s="1" t="s">
        <v>114</v>
      </c>
      <c r="K599" s="1" t="s">
        <v>58</v>
      </c>
      <c r="L599" s="1">
        <v>1</v>
      </c>
      <c r="M599" s="1" t="s">
        <v>66</v>
      </c>
      <c r="N599" s="1" t="s">
        <v>67</v>
      </c>
      <c r="O599" s="1" t="s">
        <v>68</v>
      </c>
      <c r="Q599" s="1" t="s">
        <v>924</v>
      </c>
      <c r="S599" s="1" t="s">
        <v>118</v>
      </c>
      <c r="T599" s="1">
        <v>0</v>
      </c>
      <c r="U599" s="1" t="s">
        <v>189</v>
      </c>
      <c r="V599" s="1" t="s">
        <v>119</v>
      </c>
      <c r="W599" s="1" t="s">
        <v>532</v>
      </c>
      <c r="X599" s="1" t="s">
        <v>74</v>
      </c>
      <c r="Y599" s="1" t="s">
        <v>75</v>
      </c>
      <c r="Z599" s="1" t="s">
        <v>76</v>
      </c>
      <c r="AA599" s="1" t="s">
        <v>190</v>
      </c>
      <c r="AB599" s="1" t="s">
        <v>75</v>
      </c>
      <c r="AC599" s="1" t="s">
        <v>58</v>
      </c>
      <c r="AD599" s="1" t="s">
        <v>75</v>
      </c>
      <c r="AE599" s="1" t="s">
        <v>78</v>
      </c>
      <c r="AF599" s="1" t="s">
        <v>75</v>
      </c>
      <c r="AG599" s="1" t="s">
        <v>78</v>
      </c>
      <c r="AH599" s="1" t="s">
        <v>58</v>
      </c>
      <c r="AI599" s="1" t="s">
        <v>58</v>
      </c>
      <c r="AJ599" s="1" t="s">
        <v>58</v>
      </c>
      <c r="AK599" s="4" t="s">
        <v>1881</v>
      </c>
      <c r="AL599" s="1" t="s">
        <v>133</v>
      </c>
      <c r="AM599" s="1" t="s">
        <v>58</v>
      </c>
      <c r="AN599" s="1" t="s">
        <v>82</v>
      </c>
      <c r="AO599" s="1" t="s">
        <v>58</v>
      </c>
      <c r="AP599" s="1" t="s">
        <v>81</v>
      </c>
      <c r="AQ599" s="1">
        <v>4</v>
      </c>
      <c r="AR599" s="1" t="s">
        <v>83</v>
      </c>
      <c r="AS599" s="1" t="s">
        <v>83</v>
      </c>
      <c r="AT599" s="1" t="s">
        <v>106</v>
      </c>
      <c r="AU599" s="1" t="s">
        <v>86</v>
      </c>
      <c r="AV599" s="1" t="s">
        <v>75</v>
      </c>
      <c r="AW599" s="1" t="s">
        <v>75</v>
      </c>
      <c r="AX599" s="1" t="s">
        <v>87</v>
      </c>
      <c r="AY599" s="1" t="s">
        <v>157</v>
      </c>
      <c r="AZ599" s="1" t="s">
        <v>2618</v>
      </c>
      <c r="BA599" s="1" t="s">
        <v>2617</v>
      </c>
      <c r="BB599" s="1" t="s">
        <v>75</v>
      </c>
      <c r="BC599" s="1" t="s">
        <v>58</v>
      </c>
      <c r="BD599" s="1" t="s">
        <v>218</v>
      </c>
      <c r="BE599" s="1" t="s">
        <v>58</v>
      </c>
      <c r="BG599" s="8" t="s">
        <v>4402</v>
      </c>
      <c r="BH599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5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00" spans="1:61" ht="13" x14ac:dyDescent="0.3">
      <c r="A600" s="3">
        <v>45320.588896909721</v>
      </c>
      <c r="B600" s="1" t="s">
        <v>58</v>
      </c>
      <c r="C600" s="1" t="s">
        <v>589</v>
      </c>
      <c r="D600" s="1" t="s">
        <v>2616</v>
      </c>
      <c r="E600" s="1" t="s">
        <v>1675</v>
      </c>
      <c r="F600" s="1" t="s">
        <v>771</v>
      </c>
      <c r="G600" s="1" t="s">
        <v>239</v>
      </c>
      <c r="H600" s="1" t="s">
        <v>2615</v>
      </c>
      <c r="I600" s="1" t="s">
        <v>94</v>
      </c>
      <c r="J600" s="1" t="s">
        <v>114</v>
      </c>
      <c r="K600" s="1" t="s">
        <v>58</v>
      </c>
      <c r="L600" s="1">
        <v>1</v>
      </c>
      <c r="M600" s="1" t="s">
        <v>66</v>
      </c>
      <c r="N600" s="1" t="s">
        <v>67</v>
      </c>
      <c r="O600" s="1" t="s">
        <v>152</v>
      </c>
      <c r="P600" s="1" t="s">
        <v>2614</v>
      </c>
      <c r="Q600" s="1" t="s">
        <v>290</v>
      </c>
      <c r="R600" s="1" t="s">
        <v>290</v>
      </c>
      <c r="S600" s="1" t="s">
        <v>118</v>
      </c>
      <c r="T600" s="1">
        <v>0</v>
      </c>
      <c r="U600" s="1" t="s">
        <v>71</v>
      </c>
      <c r="V600" s="1" t="s">
        <v>119</v>
      </c>
      <c r="W600" s="1" t="s">
        <v>120</v>
      </c>
      <c r="X600" s="1" t="s">
        <v>74</v>
      </c>
      <c r="Y600" s="1" t="s">
        <v>75</v>
      </c>
      <c r="Z600" s="1" t="s">
        <v>121</v>
      </c>
      <c r="AA600" s="1" t="s">
        <v>190</v>
      </c>
      <c r="AB600" s="1" t="s">
        <v>75</v>
      </c>
      <c r="AC600" s="1" t="s">
        <v>58</v>
      </c>
      <c r="AD600" s="1" t="s">
        <v>75</v>
      </c>
      <c r="AE600" s="1" t="s">
        <v>78</v>
      </c>
      <c r="AF600" s="1" t="s">
        <v>75</v>
      </c>
      <c r="AG600" s="1" t="s">
        <v>78</v>
      </c>
      <c r="AH600" s="1" t="s">
        <v>58</v>
      </c>
      <c r="AI600" s="1" t="s">
        <v>58</v>
      </c>
      <c r="AJ600" s="1" t="s">
        <v>58</v>
      </c>
      <c r="AK600" s="1">
        <v>5</v>
      </c>
      <c r="AL600" s="1" t="s">
        <v>133</v>
      </c>
      <c r="AM600" s="1" t="s">
        <v>58</v>
      </c>
      <c r="AN600" s="1" t="s">
        <v>82</v>
      </c>
      <c r="AO600" s="1" t="s">
        <v>58</v>
      </c>
      <c r="AP600" s="1" t="s">
        <v>82</v>
      </c>
      <c r="AQ600" s="1">
        <v>5</v>
      </c>
      <c r="AR600" s="1" t="s">
        <v>83</v>
      </c>
      <c r="AS600" s="1" t="s">
        <v>83</v>
      </c>
      <c r="AT600" s="1" t="s">
        <v>85</v>
      </c>
      <c r="AU600" s="1" t="s">
        <v>1678</v>
      </c>
      <c r="AV600" s="1" t="s">
        <v>75</v>
      </c>
      <c r="AW600" s="1" t="s">
        <v>75</v>
      </c>
      <c r="AX600" s="1" t="s">
        <v>248</v>
      </c>
      <c r="AY600" s="1" t="s">
        <v>157</v>
      </c>
      <c r="AZ600" s="1" t="s">
        <v>172</v>
      </c>
      <c r="BA600" s="1" t="s">
        <v>172</v>
      </c>
      <c r="BB600" s="1" t="s">
        <v>58</v>
      </c>
      <c r="BC600" s="1" t="s">
        <v>58</v>
      </c>
      <c r="BD600" s="1" t="s">
        <v>160</v>
      </c>
      <c r="BE600" s="1" t="s">
        <v>58</v>
      </c>
      <c r="BG600" s="8" t="s">
        <v>4402</v>
      </c>
      <c r="BH600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6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601" spans="1:61" ht="13" x14ac:dyDescent="0.3">
      <c r="A601" s="3">
        <v>45320.594500370367</v>
      </c>
      <c r="B601" s="1" t="s">
        <v>58</v>
      </c>
      <c r="C601" s="1" t="s">
        <v>506</v>
      </c>
      <c r="D601" s="1" t="s">
        <v>2613</v>
      </c>
      <c r="E601" s="1">
        <v>52</v>
      </c>
      <c r="F601" s="1" t="s">
        <v>771</v>
      </c>
      <c r="G601" s="1" t="s">
        <v>62</v>
      </c>
      <c r="H601" s="1" t="s">
        <v>864</v>
      </c>
      <c r="I601" s="1" t="s">
        <v>64</v>
      </c>
      <c r="J601" s="1" t="s">
        <v>114</v>
      </c>
      <c r="M601" s="1" t="s">
        <v>66</v>
      </c>
      <c r="N601" s="1" t="s">
        <v>67</v>
      </c>
      <c r="O601" s="1" t="s">
        <v>98</v>
      </c>
      <c r="S601" s="1" t="s">
        <v>118</v>
      </c>
      <c r="T601" s="1">
        <v>0</v>
      </c>
      <c r="U601" s="1" t="s">
        <v>183</v>
      </c>
      <c r="V601" s="1" t="s">
        <v>119</v>
      </c>
      <c r="W601" s="1" t="s">
        <v>2612</v>
      </c>
      <c r="X601" s="1" t="s">
        <v>74</v>
      </c>
      <c r="Y601" s="1" t="s">
        <v>75</v>
      </c>
      <c r="Z601" s="1" t="s">
        <v>121</v>
      </c>
      <c r="AA601" s="1" t="s">
        <v>190</v>
      </c>
      <c r="AB601" s="1" t="s">
        <v>58</v>
      </c>
      <c r="AC601" s="1" t="s">
        <v>58</v>
      </c>
      <c r="AD601" s="1" t="s">
        <v>75</v>
      </c>
      <c r="AE601" s="1" t="s">
        <v>78</v>
      </c>
      <c r="AF601" s="1" t="s">
        <v>75</v>
      </c>
      <c r="AG601" s="1" t="s">
        <v>78</v>
      </c>
      <c r="AH601" s="1" t="s">
        <v>58</v>
      </c>
      <c r="AI601" s="1" t="s">
        <v>58</v>
      </c>
      <c r="AJ601" s="1" t="s">
        <v>58</v>
      </c>
      <c r="AK601" s="1">
        <v>20</v>
      </c>
      <c r="AL601" s="1" t="s">
        <v>124</v>
      </c>
      <c r="AM601" s="1" t="s">
        <v>58</v>
      </c>
      <c r="AN601" s="1" t="s">
        <v>81</v>
      </c>
      <c r="AO601" s="1" t="s">
        <v>58</v>
      </c>
      <c r="AP601" s="1" t="s">
        <v>81</v>
      </c>
      <c r="AQ601" s="1">
        <v>5</v>
      </c>
      <c r="AR601" s="1" t="s">
        <v>214</v>
      </c>
      <c r="AS601" s="1" t="s">
        <v>214</v>
      </c>
      <c r="AT601" s="1" t="s">
        <v>85</v>
      </c>
      <c r="AU601" s="1" t="s">
        <v>2611</v>
      </c>
      <c r="AV601" s="1" t="s">
        <v>75</v>
      </c>
      <c r="AW601" s="1" t="s">
        <v>75</v>
      </c>
      <c r="AX601" s="1" t="s">
        <v>87</v>
      </c>
      <c r="AY601" s="1" t="s">
        <v>126</v>
      </c>
      <c r="AZ601" s="1" t="s">
        <v>127</v>
      </c>
      <c r="BA601" s="1" t="s">
        <v>172</v>
      </c>
      <c r="BB601" s="1" t="s">
        <v>58</v>
      </c>
      <c r="BC601" s="1" t="s">
        <v>58</v>
      </c>
      <c r="BD601" s="1" t="s">
        <v>2610</v>
      </c>
      <c r="BE601" s="1" t="s">
        <v>58</v>
      </c>
      <c r="BF601" s="1" t="s">
        <v>2609</v>
      </c>
      <c r="BG601" s="8" t="s">
        <v>4402</v>
      </c>
      <c r="BH601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6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02" spans="1:61" ht="13" x14ac:dyDescent="0.3">
      <c r="A602" s="3">
        <v>45320.596121134258</v>
      </c>
      <c r="B602" s="1" t="s">
        <v>58</v>
      </c>
      <c r="C602" s="1" t="s">
        <v>575</v>
      </c>
      <c r="D602" s="1" t="s">
        <v>2608</v>
      </c>
      <c r="E602" s="1">
        <v>42</v>
      </c>
      <c r="F602" s="1" t="s">
        <v>720</v>
      </c>
      <c r="G602" s="1" t="s">
        <v>62</v>
      </c>
      <c r="H602" s="1" t="s">
        <v>923</v>
      </c>
      <c r="I602" s="1" t="s">
        <v>64</v>
      </c>
      <c r="J602" s="1" t="s">
        <v>114</v>
      </c>
      <c r="K602" s="1" t="s">
        <v>58</v>
      </c>
      <c r="L602" s="1">
        <v>2</v>
      </c>
      <c r="M602" s="1" t="s">
        <v>66</v>
      </c>
      <c r="N602" s="1" t="s">
        <v>2607</v>
      </c>
      <c r="O602" s="1" t="s">
        <v>152</v>
      </c>
      <c r="P602" s="1" t="s">
        <v>1611</v>
      </c>
      <c r="S602" s="1" t="s">
        <v>70</v>
      </c>
      <c r="T602" s="1">
        <v>0</v>
      </c>
      <c r="U602" s="1" t="s">
        <v>189</v>
      </c>
      <c r="V602" s="1" t="s">
        <v>119</v>
      </c>
      <c r="W602" s="1" t="s">
        <v>925</v>
      </c>
      <c r="X602" s="1" t="s">
        <v>74</v>
      </c>
      <c r="Y602" s="1" t="s">
        <v>75</v>
      </c>
      <c r="Z602" s="1" t="s">
        <v>76</v>
      </c>
      <c r="AA602" s="1" t="s">
        <v>77</v>
      </c>
      <c r="AB602" s="1" t="s">
        <v>58</v>
      </c>
      <c r="AC602" s="1" t="s">
        <v>58</v>
      </c>
      <c r="AD602" s="1" t="s">
        <v>75</v>
      </c>
      <c r="AE602" s="1" t="s">
        <v>78</v>
      </c>
      <c r="AF602" s="1" t="s">
        <v>75</v>
      </c>
      <c r="AG602" s="1" t="s">
        <v>78</v>
      </c>
      <c r="AH602" s="1" t="s">
        <v>58</v>
      </c>
      <c r="AI602" s="1" t="s">
        <v>58</v>
      </c>
      <c r="AJ602" s="1" t="s">
        <v>58</v>
      </c>
      <c r="AK602" s="1">
        <v>10</v>
      </c>
      <c r="AL602" s="1" t="s">
        <v>170</v>
      </c>
      <c r="AM602" s="1" t="s">
        <v>58</v>
      </c>
      <c r="AN602" s="1" t="s">
        <v>191</v>
      </c>
      <c r="AO602" s="1" t="s">
        <v>75</v>
      </c>
      <c r="AP602" s="1" t="s">
        <v>191</v>
      </c>
      <c r="AQ602" s="1">
        <v>5</v>
      </c>
      <c r="AR602" s="1" t="s">
        <v>214</v>
      </c>
      <c r="AS602" s="1" t="s">
        <v>83</v>
      </c>
      <c r="AT602" s="1" t="s">
        <v>106</v>
      </c>
      <c r="AU602" s="1" t="s">
        <v>86</v>
      </c>
      <c r="AV602" s="1" t="s">
        <v>58</v>
      </c>
      <c r="AW602" s="1" t="s">
        <v>75</v>
      </c>
      <c r="AX602" s="1" t="s">
        <v>248</v>
      </c>
      <c r="AY602" s="1" t="s">
        <v>621</v>
      </c>
      <c r="BB602" s="1" t="s">
        <v>75</v>
      </c>
      <c r="BC602" s="1" t="s">
        <v>58</v>
      </c>
      <c r="BD602" s="1" t="s">
        <v>2606</v>
      </c>
      <c r="BE602" s="1" t="s">
        <v>58</v>
      </c>
      <c r="BF602" s="1" t="s">
        <v>2605</v>
      </c>
      <c r="BG602" s="8" t="s">
        <v>4402</v>
      </c>
      <c r="BH602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6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03" spans="1:61" ht="13" x14ac:dyDescent="0.3">
      <c r="A603" s="3">
        <v>45320.603617395835</v>
      </c>
      <c r="B603" s="1" t="s">
        <v>58</v>
      </c>
      <c r="C603" s="1" t="s">
        <v>506</v>
      </c>
      <c r="D603" s="1" t="s">
        <v>2604</v>
      </c>
      <c r="E603" s="1">
        <v>36</v>
      </c>
      <c r="F603" s="1" t="s">
        <v>1788</v>
      </c>
      <c r="G603" s="1" t="s">
        <v>62</v>
      </c>
      <c r="H603" s="1" t="s">
        <v>1787</v>
      </c>
      <c r="I603" s="1" t="s">
        <v>64</v>
      </c>
      <c r="J603" s="1" t="s">
        <v>114</v>
      </c>
      <c r="K603" s="1" t="s">
        <v>75</v>
      </c>
      <c r="M603" s="1" t="s">
        <v>141</v>
      </c>
      <c r="N603" s="1" t="s">
        <v>67</v>
      </c>
      <c r="O603" s="1" t="s">
        <v>152</v>
      </c>
      <c r="P603" s="1" t="s">
        <v>231</v>
      </c>
      <c r="S603" s="1" t="s">
        <v>70</v>
      </c>
      <c r="T603" s="1">
        <v>0</v>
      </c>
      <c r="U603" s="1" t="s">
        <v>183</v>
      </c>
      <c r="V603" s="1" t="s">
        <v>119</v>
      </c>
      <c r="W603" s="1" t="s">
        <v>103</v>
      </c>
      <c r="X603" s="1" t="s">
        <v>74</v>
      </c>
      <c r="Y603" s="1" t="s">
        <v>58</v>
      </c>
      <c r="Z603" s="1" t="s">
        <v>121</v>
      </c>
      <c r="AA603" s="1" t="s">
        <v>190</v>
      </c>
      <c r="AB603" s="1" t="s">
        <v>58</v>
      </c>
      <c r="AC603" s="1" t="s">
        <v>58</v>
      </c>
      <c r="AD603" s="1" t="s">
        <v>75</v>
      </c>
      <c r="AE603" s="1" t="s">
        <v>122</v>
      </c>
      <c r="AF603" s="1" t="s">
        <v>75</v>
      </c>
      <c r="AG603" s="1" t="s">
        <v>122</v>
      </c>
      <c r="AH603" s="1" t="s">
        <v>75</v>
      </c>
      <c r="AI603" s="1" t="s">
        <v>75</v>
      </c>
      <c r="AJ603" s="1" t="s">
        <v>58</v>
      </c>
      <c r="AK603" s="1">
        <v>20</v>
      </c>
      <c r="AM603" s="1" t="s">
        <v>58</v>
      </c>
      <c r="AN603" s="1" t="s">
        <v>82</v>
      </c>
      <c r="AO603" s="1" t="s">
        <v>58</v>
      </c>
      <c r="AP603" s="1" t="s">
        <v>82</v>
      </c>
      <c r="AQ603" s="1">
        <v>5</v>
      </c>
      <c r="AR603" s="1" t="s">
        <v>155</v>
      </c>
      <c r="AS603" s="1" t="s">
        <v>155</v>
      </c>
      <c r="AT603" s="1" t="s">
        <v>106</v>
      </c>
      <c r="AU603" s="1" t="s">
        <v>86</v>
      </c>
      <c r="AV603" s="1" t="s">
        <v>75</v>
      </c>
      <c r="AW603" s="1" t="s">
        <v>75</v>
      </c>
      <c r="AX603" s="1" t="s">
        <v>87</v>
      </c>
      <c r="AY603" s="1" t="s">
        <v>126</v>
      </c>
      <c r="AZ603" s="1" t="s">
        <v>872</v>
      </c>
      <c r="BA603" s="1" t="s">
        <v>146</v>
      </c>
      <c r="BB603" s="1" t="s">
        <v>75</v>
      </c>
      <c r="BC603" s="1" t="s">
        <v>58</v>
      </c>
      <c r="BE603" s="1" t="s">
        <v>58</v>
      </c>
      <c r="BG603" s="8" t="s">
        <v>4402</v>
      </c>
      <c r="BH603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6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04" spans="1:61" ht="13" x14ac:dyDescent="0.3">
      <c r="A604" s="3">
        <v>45320.604741620366</v>
      </c>
      <c r="B604" s="1" t="s">
        <v>58</v>
      </c>
      <c r="C604" s="1" t="s">
        <v>486</v>
      </c>
      <c r="D604" s="1" t="s">
        <v>2603</v>
      </c>
      <c r="E604" s="1">
        <v>53</v>
      </c>
      <c r="F604" s="1" t="s">
        <v>815</v>
      </c>
      <c r="G604" s="1" t="s">
        <v>62</v>
      </c>
      <c r="H604" s="1" t="s">
        <v>1040</v>
      </c>
      <c r="I604" s="1" t="s">
        <v>64</v>
      </c>
      <c r="J604" s="1" t="s">
        <v>114</v>
      </c>
      <c r="K604" s="1" t="s">
        <v>58</v>
      </c>
      <c r="L604" s="1">
        <v>2</v>
      </c>
      <c r="M604" s="1" t="s">
        <v>141</v>
      </c>
      <c r="N604" s="1" t="s">
        <v>67</v>
      </c>
      <c r="O604" s="1" t="s">
        <v>152</v>
      </c>
      <c r="P604" s="1" t="s">
        <v>1772</v>
      </c>
      <c r="S604" s="1" t="s">
        <v>70</v>
      </c>
      <c r="T604" s="1">
        <v>0</v>
      </c>
      <c r="U604" s="1" t="s">
        <v>183</v>
      </c>
      <c r="V604" s="1" t="s">
        <v>119</v>
      </c>
      <c r="W604" s="1" t="s">
        <v>103</v>
      </c>
      <c r="X604" s="1" t="s">
        <v>104</v>
      </c>
      <c r="Y604" s="1" t="s">
        <v>75</v>
      </c>
      <c r="Z604" s="1" t="s">
        <v>76</v>
      </c>
      <c r="AA604" s="1" t="s">
        <v>77</v>
      </c>
      <c r="AB604" s="1" t="s">
        <v>58</v>
      </c>
      <c r="AC604" s="1" t="s">
        <v>58</v>
      </c>
      <c r="AD604" s="1" t="s">
        <v>75</v>
      </c>
      <c r="AE604" s="1" t="s">
        <v>78</v>
      </c>
      <c r="AF604" s="1" t="s">
        <v>58</v>
      </c>
      <c r="AG604" s="1" t="s">
        <v>143</v>
      </c>
      <c r="AH604" s="1" t="s">
        <v>58</v>
      </c>
      <c r="AI604" s="1" t="s">
        <v>58</v>
      </c>
      <c r="AJ604" s="1" t="s">
        <v>58</v>
      </c>
      <c r="AK604" s="1">
        <v>20</v>
      </c>
      <c r="AL604" s="1" t="s">
        <v>124</v>
      </c>
      <c r="AM604" s="1" t="s">
        <v>58</v>
      </c>
      <c r="AN604" s="1" t="s">
        <v>81</v>
      </c>
      <c r="AO604" s="1" t="s">
        <v>58</v>
      </c>
      <c r="AP604" s="1" t="s">
        <v>81</v>
      </c>
      <c r="AQ604" s="1">
        <v>5</v>
      </c>
      <c r="AR604" s="1" t="s">
        <v>83</v>
      </c>
      <c r="AS604" s="1" t="s">
        <v>83</v>
      </c>
      <c r="AT604" s="1" t="s">
        <v>85</v>
      </c>
      <c r="AU604" s="1" t="s">
        <v>86</v>
      </c>
      <c r="AV604" s="1" t="s">
        <v>75</v>
      </c>
      <c r="AW604" s="1" t="s">
        <v>75</v>
      </c>
      <c r="AX604" s="1" t="s">
        <v>87</v>
      </c>
      <c r="AY604" s="1" t="s">
        <v>157</v>
      </c>
      <c r="BB604" s="1" t="s">
        <v>75</v>
      </c>
      <c r="BC604" s="1" t="s">
        <v>58</v>
      </c>
      <c r="BD604" s="1" t="s">
        <v>148</v>
      </c>
      <c r="BE604" s="1" t="s">
        <v>58</v>
      </c>
      <c r="BG604" s="8" t="s">
        <v>4402</v>
      </c>
      <c r="BH604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6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05" spans="1:61" ht="13" x14ac:dyDescent="0.3">
      <c r="A605" s="3">
        <v>45320.60564569445</v>
      </c>
      <c r="B605" s="1" t="s">
        <v>58</v>
      </c>
      <c r="C605" s="1" t="s">
        <v>475</v>
      </c>
      <c r="D605" s="1" t="s">
        <v>2602</v>
      </c>
      <c r="E605" s="1">
        <v>37</v>
      </c>
      <c r="F605" s="1" t="s">
        <v>815</v>
      </c>
      <c r="G605" s="1" t="s">
        <v>62</v>
      </c>
      <c r="H605" s="1" t="s">
        <v>816</v>
      </c>
      <c r="I605" s="1" t="s">
        <v>94</v>
      </c>
      <c r="J605" s="1" t="s">
        <v>114</v>
      </c>
      <c r="K605" s="1" t="s">
        <v>58</v>
      </c>
      <c r="L605" s="1">
        <v>2</v>
      </c>
      <c r="M605" s="1" t="s">
        <v>66</v>
      </c>
      <c r="N605" s="1" t="s">
        <v>67</v>
      </c>
      <c r="O605" s="1" t="s">
        <v>152</v>
      </c>
      <c r="P605" s="1" t="s">
        <v>2254</v>
      </c>
      <c r="S605" s="1" t="s">
        <v>118</v>
      </c>
      <c r="T605" s="1">
        <v>0</v>
      </c>
      <c r="U605" s="1" t="s">
        <v>183</v>
      </c>
      <c r="V605" s="1" t="s">
        <v>119</v>
      </c>
      <c r="W605" s="1" t="s">
        <v>195</v>
      </c>
      <c r="X605" s="1" t="s">
        <v>74</v>
      </c>
      <c r="Y605" s="1" t="s">
        <v>75</v>
      </c>
      <c r="Z605" s="1" t="s">
        <v>121</v>
      </c>
      <c r="AA605" s="1" t="s">
        <v>77</v>
      </c>
      <c r="AB605" s="1" t="s">
        <v>75</v>
      </c>
      <c r="AC605" s="1" t="s">
        <v>75</v>
      </c>
      <c r="AD605" s="1" t="s">
        <v>75</v>
      </c>
      <c r="AE605" s="1" t="s">
        <v>122</v>
      </c>
      <c r="AF605" s="1" t="s">
        <v>75</v>
      </c>
      <c r="AG605" s="1" t="s">
        <v>122</v>
      </c>
      <c r="AH605" s="1" t="s">
        <v>75</v>
      </c>
      <c r="AI605" s="1" t="s">
        <v>58</v>
      </c>
      <c r="AJ605" s="1" t="s">
        <v>75</v>
      </c>
      <c r="AK605" s="4" t="s">
        <v>549</v>
      </c>
      <c r="AL605" s="1" t="s">
        <v>124</v>
      </c>
      <c r="AM605" s="1" t="s">
        <v>58</v>
      </c>
      <c r="AN605" s="1" t="s">
        <v>82</v>
      </c>
      <c r="AO605" s="1" t="s">
        <v>58</v>
      </c>
      <c r="AP605" s="1" t="s">
        <v>82</v>
      </c>
      <c r="AQ605" s="1">
        <v>4</v>
      </c>
      <c r="AR605" s="1" t="s">
        <v>83</v>
      </c>
      <c r="AS605" s="1" t="s">
        <v>83</v>
      </c>
      <c r="AT605" s="1" t="s">
        <v>85</v>
      </c>
      <c r="AU605" s="1" t="s">
        <v>86</v>
      </c>
      <c r="AV605" s="1" t="s">
        <v>75</v>
      </c>
      <c r="AW605" s="1" t="s">
        <v>75</v>
      </c>
      <c r="AX605" s="1" t="s">
        <v>87</v>
      </c>
      <c r="AY605" s="1" t="s">
        <v>640</v>
      </c>
      <c r="AZ605" s="1" t="s">
        <v>127</v>
      </c>
      <c r="BA605" s="1" t="s">
        <v>172</v>
      </c>
      <c r="BB605" s="1" t="s">
        <v>75</v>
      </c>
      <c r="BC605" s="1" t="s">
        <v>58</v>
      </c>
      <c r="BD605" s="1" t="s">
        <v>148</v>
      </c>
      <c r="BE605" s="1" t="s">
        <v>75</v>
      </c>
      <c r="BG605" s="8" t="s">
        <v>4402</v>
      </c>
      <c r="BH605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6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06" spans="1:61" ht="13" x14ac:dyDescent="0.3">
      <c r="A606" s="3">
        <v>45320.609398923611</v>
      </c>
      <c r="B606" s="1" t="s">
        <v>58</v>
      </c>
      <c r="C606" s="1" t="s">
        <v>589</v>
      </c>
      <c r="D606" s="1" t="s">
        <v>2601</v>
      </c>
      <c r="E606" s="1">
        <v>59</v>
      </c>
      <c r="I606" s="1" t="s">
        <v>64</v>
      </c>
      <c r="J606" s="1" t="s">
        <v>114</v>
      </c>
      <c r="K606" s="1" t="s">
        <v>58</v>
      </c>
      <c r="L606" s="1" t="s">
        <v>96</v>
      </c>
      <c r="M606" s="1" t="s">
        <v>66</v>
      </c>
      <c r="N606" s="1" t="s">
        <v>2600</v>
      </c>
      <c r="O606" s="1" t="s">
        <v>152</v>
      </c>
      <c r="P606" s="1" t="s">
        <v>2080</v>
      </c>
      <c r="Q606" s="1" t="s">
        <v>290</v>
      </c>
      <c r="R606" s="1" t="s">
        <v>290</v>
      </c>
      <c r="S606" s="1" t="s">
        <v>118</v>
      </c>
      <c r="T606" s="1">
        <v>0</v>
      </c>
      <c r="U606" s="1" t="s">
        <v>71</v>
      </c>
      <c r="V606" s="1" t="s">
        <v>119</v>
      </c>
      <c r="W606" s="1" t="s">
        <v>532</v>
      </c>
      <c r="X606" s="1" t="s">
        <v>74</v>
      </c>
      <c r="Y606" s="1" t="s">
        <v>75</v>
      </c>
      <c r="Z606" s="1" t="s">
        <v>121</v>
      </c>
      <c r="AA606" s="1" t="s">
        <v>77</v>
      </c>
      <c r="AB606" s="1" t="s">
        <v>75</v>
      </c>
      <c r="AC606" s="1" t="s">
        <v>58</v>
      </c>
      <c r="AD606" s="1" t="s">
        <v>75</v>
      </c>
      <c r="AE606" s="1" t="s">
        <v>78</v>
      </c>
      <c r="AF606" s="1" t="s">
        <v>75</v>
      </c>
      <c r="AG606" s="1" t="s">
        <v>78</v>
      </c>
      <c r="AH606" s="1" t="s">
        <v>58</v>
      </c>
      <c r="AI606" s="1" t="s">
        <v>58</v>
      </c>
      <c r="AJ606" s="1" t="s">
        <v>58</v>
      </c>
      <c r="AK606" s="1">
        <v>1</v>
      </c>
      <c r="AL606" s="1" t="s">
        <v>283</v>
      </c>
      <c r="AM606" s="1" t="s">
        <v>58</v>
      </c>
      <c r="AN606" s="1" t="s">
        <v>191</v>
      </c>
      <c r="AO606" s="1" t="s">
        <v>58</v>
      </c>
      <c r="AP606" s="1" t="s">
        <v>82</v>
      </c>
      <c r="AQ606" s="1">
        <v>5</v>
      </c>
      <c r="AR606" s="1" t="s">
        <v>214</v>
      </c>
      <c r="AS606" s="1" t="s">
        <v>83</v>
      </c>
      <c r="AT606" s="1" t="s">
        <v>106</v>
      </c>
      <c r="AU606" s="1" t="s">
        <v>2599</v>
      </c>
      <c r="AV606" s="1" t="s">
        <v>75</v>
      </c>
      <c r="AW606" s="1" t="s">
        <v>75</v>
      </c>
      <c r="AX606" s="1" t="s">
        <v>248</v>
      </c>
      <c r="AY606" s="1" t="s">
        <v>88</v>
      </c>
      <c r="AZ606" s="1" t="s">
        <v>185</v>
      </c>
      <c r="BA606" s="1" t="s">
        <v>172</v>
      </c>
      <c r="BB606" s="1" t="s">
        <v>75</v>
      </c>
      <c r="BC606" s="1" t="s">
        <v>58</v>
      </c>
      <c r="BD606" s="1" t="s">
        <v>148</v>
      </c>
      <c r="BE606" s="1" t="s">
        <v>58</v>
      </c>
      <c r="BG606" s="8" t="s">
        <v>4402</v>
      </c>
      <c r="BH606" s="18" t="str">
        <f>IF(Tabela17[[#This Row],[Estado (Pegar da listagem)]]&lt;&gt;"",Tabela17[[#This Row],[Estado (Pegar da listagem)]],VLOOKUP(Tabela17[[#This Row],[Nome Entrevistado
(pegar Listagem)]],'Falta Estado'!$D$2:$E$51,2,0))</f>
        <v>MA</v>
      </c>
      <c r="BI6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07" spans="1:61" ht="13" x14ac:dyDescent="0.3">
      <c r="A607" s="3">
        <v>45320.614431157403</v>
      </c>
      <c r="B607" s="1" t="s">
        <v>58</v>
      </c>
      <c r="C607" s="1" t="s">
        <v>475</v>
      </c>
      <c r="D607" s="1" t="s">
        <v>2598</v>
      </c>
      <c r="E607" s="1">
        <v>28</v>
      </c>
      <c r="F607" s="1" t="s">
        <v>1013</v>
      </c>
      <c r="G607" s="1" t="s">
        <v>62</v>
      </c>
      <c r="H607" s="1" t="s">
        <v>1116</v>
      </c>
      <c r="I607" s="1" t="s">
        <v>94</v>
      </c>
      <c r="J607" s="1" t="s">
        <v>95</v>
      </c>
      <c r="K607" s="1" t="s">
        <v>58</v>
      </c>
      <c r="L607" s="1">
        <v>1</v>
      </c>
      <c r="M607" s="1" t="s">
        <v>141</v>
      </c>
      <c r="N607" s="1" t="s">
        <v>67</v>
      </c>
      <c r="O607" s="1" t="s">
        <v>152</v>
      </c>
      <c r="P607" s="1" t="s">
        <v>2597</v>
      </c>
      <c r="S607" s="1" t="s">
        <v>118</v>
      </c>
      <c r="T607" s="1">
        <v>0</v>
      </c>
      <c r="U607" s="1" t="s">
        <v>71</v>
      </c>
      <c r="V607" s="1" t="s">
        <v>119</v>
      </c>
      <c r="W607" s="1" t="s">
        <v>776</v>
      </c>
      <c r="X607" s="1" t="s">
        <v>74</v>
      </c>
      <c r="Y607" s="1" t="s">
        <v>75</v>
      </c>
      <c r="Z607" s="1" t="s">
        <v>121</v>
      </c>
      <c r="AA607" s="1" t="s">
        <v>77</v>
      </c>
      <c r="AB607" s="1" t="s">
        <v>75</v>
      </c>
      <c r="AC607" s="1" t="s">
        <v>58</v>
      </c>
      <c r="AD607" s="1" t="s">
        <v>75</v>
      </c>
      <c r="AE607" s="1" t="s">
        <v>122</v>
      </c>
      <c r="AF607" s="1" t="s">
        <v>75</v>
      </c>
      <c r="AG607" s="1" t="s">
        <v>122</v>
      </c>
      <c r="AH607" s="1" t="s">
        <v>75</v>
      </c>
      <c r="AI607" s="1" t="s">
        <v>58</v>
      </c>
      <c r="AJ607" s="1" t="s">
        <v>75</v>
      </c>
      <c r="AK607" s="4" t="s">
        <v>549</v>
      </c>
      <c r="AL607" s="1" t="s">
        <v>124</v>
      </c>
      <c r="AM607" s="1" t="s">
        <v>58</v>
      </c>
      <c r="AN607" s="1" t="s">
        <v>191</v>
      </c>
      <c r="AO607" s="1" t="s">
        <v>58</v>
      </c>
      <c r="AP607" s="1" t="s">
        <v>191</v>
      </c>
      <c r="AQ607" s="1">
        <v>5</v>
      </c>
      <c r="AR607" s="1" t="s">
        <v>155</v>
      </c>
      <c r="AS607" s="1" t="s">
        <v>83</v>
      </c>
      <c r="AT607" s="1" t="s">
        <v>85</v>
      </c>
      <c r="AU607" s="1" t="s">
        <v>125</v>
      </c>
      <c r="AV607" s="1" t="s">
        <v>75</v>
      </c>
      <c r="AW607" s="1" t="s">
        <v>75</v>
      </c>
      <c r="AX607" s="1" t="s">
        <v>87</v>
      </c>
      <c r="AY607" s="1" t="s">
        <v>126</v>
      </c>
      <c r="AZ607" s="1" t="s">
        <v>127</v>
      </c>
      <c r="BA607" s="1" t="s">
        <v>300</v>
      </c>
      <c r="BB607" s="1" t="s">
        <v>75</v>
      </c>
      <c r="BC607" s="1" t="s">
        <v>58</v>
      </c>
      <c r="BD607" s="1" t="s">
        <v>148</v>
      </c>
      <c r="BE607" s="1" t="s">
        <v>58</v>
      </c>
      <c r="BG607" s="8" t="s">
        <v>4402</v>
      </c>
      <c r="BH607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6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08" spans="1:61" ht="13" x14ac:dyDescent="0.3">
      <c r="A608" s="3">
        <v>45320.616489594904</v>
      </c>
      <c r="B608" s="1" t="s">
        <v>58</v>
      </c>
      <c r="C608" s="1" t="s">
        <v>575</v>
      </c>
      <c r="D608" s="1" t="s">
        <v>2596</v>
      </c>
      <c r="E608" s="1">
        <v>35</v>
      </c>
      <c r="F608" s="1" t="s">
        <v>522</v>
      </c>
      <c r="G608" s="1" t="s">
        <v>62</v>
      </c>
      <c r="H608" s="1" t="s">
        <v>1773</v>
      </c>
      <c r="I608" s="1" t="s">
        <v>64</v>
      </c>
      <c r="J608" s="1" t="s">
        <v>114</v>
      </c>
      <c r="K608" s="1" t="s">
        <v>58</v>
      </c>
      <c r="L608" s="1">
        <v>1</v>
      </c>
      <c r="M608" s="1" t="s">
        <v>66</v>
      </c>
      <c r="N608" s="1" t="s">
        <v>67</v>
      </c>
      <c r="O608" s="1" t="s">
        <v>152</v>
      </c>
      <c r="P608" s="1" t="s">
        <v>996</v>
      </c>
      <c r="S608" s="1" t="s">
        <v>118</v>
      </c>
      <c r="T608" s="1">
        <v>0</v>
      </c>
      <c r="U608" s="1" t="s">
        <v>183</v>
      </c>
      <c r="V608" s="1" t="s">
        <v>102</v>
      </c>
      <c r="W608" s="1" t="s">
        <v>103</v>
      </c>
      <c r="X608" s="1" t="s">
        <v>74</v>
      </c>
      <c r="Y608" s="1" t="s">
        <v>75</v>
      </c>
      <c r="Z608" s="1" t="s">
        <v>121</v>
      </c>
      <c r="AA608" s="1" t="s">
        <v>77</v>
      </c>
      <c r="AB608" s="1" t="s">
        <v>58</v>
      </c>
      <c r="AC608" s="1" t="s">
        <v>58</v>
      </c>
      <c r="AD608" s="1" t="s">
        <v>75</v>
      </c>
      <c r="AE608" s="1" t="s">
        <v>78</v>
      </c>
      <c r="AF608" s="1" t="s">
        <v>75</v>
      </c>
      <c r="AG608" s="1" t="s">
        <v>78</v>
      </c>
      <c r="AH608" s="1" t="s">
        <v>58</v>
      </c>
      <c r="AI608" s="1" t="s">
        <v>58</v>
      </c>
      <c r="AJ608" s="1" t="s">
        <v>58</v>
      </c>
      <c r="AK608" s="1" t="s">
        <v>2595</v>
      </c>
      <c r="AL608" s="1" t="s">
        <v>124</v>
      </c>
      <c r="AM608" s="1" t="s">
        <v>58</v>
      </c>
      <c r="AN608" s="1" t="s">
        <v>191</v>
      </c>
      <c r="AO608" s="1" t="s">
        <v>58</v>
      </c>
      <c r="AP608" s="1" t="s">
        <v>191</v>
      </c>
      <c r="AQ608" s="1">
        <v>5</v>
      </c>
      <c r="AR608" s="1" t="s">
        <v>83</v>
      </c>
      <c r="AS608" s="1" t="s">
        <v>83</v>
      </c>
      <c r="AT608" s="1" t="s">
        <v>85</v>
      </c>
      <c r="AU608" s="1" t="s">
        <v>86</v>
      </c>
      <c r="AV608" s="1" t="s">
        <v>75</v>
      </c>
      <c r="AW608" s="1" t="s">
        <v>75</v>
      </c>
      <c r="AX608" s="1" t="s">
        <v>87</v>
      </c>
      <c r="AY608" s="1" t="s">
        <v>126</v>
      </c>
      <c r="BB608" s="1" t="s">
        <v>75</v>
      </c>
      <c r="BC608" s="1" t="s">
        <v>58</v>
      </c>
      <c r="BD608" s="1" t="s">
        <v>1143</v>
      </c>
      <c r="BE608" s="1" t="s">
        <v>58</v>
      </c>
      <c r="BG608" s="8" t="s">
        <v>4402</v>
      </c>
      <c r="BH608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6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09" spans="1:61" ht="13" x14ac:dyDescent="0.3">
      <c r="A609" s="3">
        <v>45320.620443136577</v>
      </c>
      <c r="B609" s="1" t="s">
        <v>58</v>
      </c>
      <c r="C609" s="1" t="s">
        <v>486</v>
      </c>
      <c r="D609" s="1" t="s">
        <v>2594</v>
      </c>
      <c r="E609" s="1">
        <v>54</v>
      </c>
      <c r="F609" s="1" t="s">
        <v>741</v>
      </c>
      <c r="G609" s="1" t="s">
        <v>62</v>
      </c>
      <c r="H609" s="1" t="s">
        <v>1112</v>
      </c>
      <c r="I609" s="1" t="s">
        <v>94</v>
      </c>
      <c r="N609" s="1" t="s">
        <v>262</v>
      </c>
      <c r="O609" s="1" t="s">
        <v>152</v>
      </c>
      <c r="S609" s="1" t="s">
        <v>2593</v>
      </c>
      <c r="V609" s="1" t="s">
        <v>119</v>
      </c>
      <c r="W609" s="1" t="s">
        <v>120</v>
      </c>
      <c r="X609" s="1" t="s">
        <v>74</v>
      </c>
      <c r="Y609" s="1" t="s">
        <v>58</v>
      </c>
      <c r="Z609" s="1" t="s">
        <v>76</v>
      </c>
      <c r="AA609" s="1" t="s">
        <v>190</v>
      </c>
      <c r="AB609" s="1" t="s">
        <v>58</v>
      </c>
      <c r="AC609" s="1" t="s">
        <v>75</v>
      </c>
      <c r="AD609" s="1" t="s">
        <v>75</v>
      </c>
      <c r="AE609" s="1" t="s">
        <v>122</v>
      </c>
      <c r="AF609" s="1" t="s">
        <v>58</v>
      </c>
      <c r="AG609" s="1" t="s">
        <v>143</v>
      </c>
      <c r="AH609" s="1" t="s">
        <v>75</v>
      </c>
      <c r="AI609" s="1" t="s">
        <v>75</v>
      </c>
      <c r="AJ609" s="1" t="s">
        <v>75</v>
      </c>
      <c r="AK609" s="1" t="s">
        <v>2592</v>
      </c>
      <c r="AL609" s="1" t="s">
        <v>2592</v>
      </c>
      <c r="AM609" s="1" t="s">
        <v>58</v>
      </c>
      <c r="AN609" s="1" t="s">
        <v>191</v>
      </c>
      <c r="AO609" s="1" t="s">
        <v>58</v>
      </c>
      <c r="AP609" s="1" t="s">
        <v>191</v>
      </c>
      <c r="AR609" s="1" t="s">
        <v>83</v>
      </c>
      <c r="AS609" s="1" t="s">
        <v>83</v>
      </c>
      <c r="AT609" s="1" t="s">
        <v>85</v>
      </c>
      <c r="AU609" s="1" t="s">
        <v>86</v>
      </c>
      <c r="AV609" s="1" t="s">
        <v>75</v>
      </c>
      <c r="AW609" s="1" t="s">
        <v>75</v>
      </c>
      <c r="AX609" s="1" t="s">
        <v>87</v>
      </c>
      <c r="AY609" s="1" t="s">
        <v>2592</v>
      </c>
      <c r="AZ609" s="1" t="s">
        <v>2592</v>
      </c>
      <c r="BA609" s="1" t="s">
        <v>2592</v>
      </c>
      <c r="BB609" s="1" t="s">
        <v>58</v>
      </c>
      <c r="BC609" s="1" t="s">
        <v>58</v>
      </c>
      <c r="BD609" s="1" t="s">
        <v>160</v>
      </c>
      <c r="BE609" s="1" t="s">
        <v>58</v>
      </c>
      <c r="BF609" s="1" t="s">
        <v>2591</v>
      </c>
      <c r="BG609" s="8" t="s">
        <v>4402</v>
      </c>
      <c r="BH609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6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10" spans="1:61" ht="13" x14ac:dyDescent="0.3">
      <c r="A610" s="3">
        <v>45320.621305000001</v>
      </c>
      <c r="B610" s="1" t="s">
        <v>58</v>
      </c>
      <c r="C610" s="1" t="s">
        <v>506</v>
      </c>
      <c r="D610" s="1" t="s">
        <v>2590</v>
      </c>
      <c r="E610" s="1">
        <v>60</v>
      </c>
      <c r="F610" s="1" t="s">
        <v>869</v>
      </c>
      <c r="G610" s="1" t="s">
        <v>62</v>
      </c>
      <c r="H610" s="1" t="s">
        <v>2589</v>
      </c>
      <c r="I610" s="1" t="s">
        <v>64</v>
      </c>
      <c r="J610" s="1" t="s">
        <v>114</v>
      </c>
      <c r="M610" s="1" t="s">
        <v>2588</v>
      </c>
      <c r="N610" s="1" t="s">
        <v>67</v>
      </c>
      <c r="O610" s="1" t="s">
        <v>98</v>
      </c>
      <c r="S610" s="1" t="s">
        <v>118</v>
      </c>
      <c r="U610" s="1" t="s">
        <v>71</v>
      </c>
      <c r="V610" s="1" t="s">
        <v>119</v>
      </c>
      <c r="W610" s="1" t="s">
        <v>103</v>
      </c>
      <c r="X610" s="1" t="s">
        <v>74</v>
      </c>
      <c r="Y610" s="1" t="s">
        <v>75</v>
      </c>
      <c r="Z610" s="1" t="s">
        <v>76</v>
      </c>
      <c r="AA610" s="1" t="s">
        <v>299</v>
      </c>
      <c r="AB610" s="1" t="s">
        <v>75</v>
      </c>
      <c r="AC610" s="1" t="s">
        <v>58</v>
      </c>
      <c r="AD610" s="1" t="s">
        <v>75</v>
      </c>
      <c r="AE610" s="1" t="s">
        <v>78</v>
      </c>
      <c r="AF610" s="1" t="s">
        <v>75</v>
      </c>
      <c r="AG610" s="1" t="s">
        <v>78</v>
      </c>
      <c r="AH610" s="1" t="s">
        <v>58</v>
      </c>
      <c r="AI610" s="1" t="s">
        <v>75</v>
      </c>
      <c r="AJ610" s="1" t="s">
        <v>58</v>
      </c>
      <c r="AK610" s="1">
        <v>30</v>
      </c>
      <c r="AL610" s="1" t="s">
        <v>124</v>
      </c>
      <c r="AM610" s="1" t="s">
        <v>58</v>
      </c>
      <c r="AN610" s="1" t="s">
        <v>82</v>
      </c>
      <c r="AO610" s="1" t="s">
        <v>75</v>
      </c>
      <c r="AQ610" s="1">
        <v>3</v>
      </c>
      <c r="AR610" s="1" t="s">
        <v>83</v>
      </c>
      <c r="AS610" s="1" t="s">
        <v>84</v>
      </c>
      <c r="AT610" s="1" t="s">
        <v>85</v>
      </c>
      <c r="AU610" s="1" t="s">
        <v>107</v>
      </c>
      <c r="AV610" s="1" t="s">
        <v>75</v>
      </c>
      <c r="AW610" s="1" t="s">
        <v>75</v>
      </c>
      <c r="AX610" s="1" t="s">
        <v>87</v>
      </c>
      <c r="AY610" s="1" t="s">
        <v>2587</v>
      </c>
      <c r="AZ610" s="1" t="s">
        <v>146</v>
      </c>
      <c r="BA610" s="1" t="s">
        <v>146</v>
      </c>
      <c r="BB610" s="1" t="s">
        <v>75</v>
      </c>
      <c r="BC610" s="1" t="s">
        <v>58</v>
      </c>
      <c r="BD610" s="1" t="s">
        <v>218</v>
      </c>
      <c r="BE610" s="1" t="s">
        <v>58</v>
      </c>
      <c r="BF610" s="1" t="s">
        <v>2586</v>
      </c>
      <c r="BG610" s="8" t="s">
        <v>4402</v>
      </c>
      <c r="BH61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6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11" spans="1:61" ht="13" x14ac:dyDescent="0.3">
      <c r="A611" s="3">
        <v>45320.624226874999</v>
      </c>
      <c r="B611" s="1" t="s">
        <v>58</v>
      </c>
      <c r="C611" s="1" t="s">
        <v>575</v>
      </c>
      <c r="D611" s="1" t="s">
        <v>2585</v>
      </c>
      <c r="E611" s="1">
        <v>59</v>
      </c>
      <c r="F611" s="1" t="s">
        <v>796</v>
      </c>
      <c r="G611" s="1" t="s">
        <v>62</v>
      </c>
      <c r="H611" s="1" t="s">
        <v>2584</v>
      </c>
      <c r="I611" s="1" t="s">
        <v>94</v>
      </c>
      <c r="J611" s="1" t="s">
        <v>95</v>
      </c>
      <c r="K611" s="1" t="s">
        <v>75</v>
      </c>
      <c r="M611" s="1" t="s">
        <v>141</v>
      </c>
      <c r="N611" s="1" t="s">
        <v>2583</v>
      </c>
      <c r="O611" s="1" t="s">
        <v>98</v>
      </c>
      <c r="P611" s="1" t="s">
        <v>2294</v>
      </c>
      <c r="S611" s="1" t="s">
        <v>70</v>
      </c>
      <c r="T611" s="1">
        <v>0</v>
      </c>
      <c r="U611" s="1" t="s">
        <v>101</v>
      </c>
      <c r="V611" s="1" t="s">
        <v>102</v>
      </c>
      <c r="W611" s="1" t="s">
        <v>237</v>
      </c>
      <c r="X611" s="1" t="s">
        <v>74</v>
      </c>
      <c r="Y611" s="1" t="s">
        <v>75</v>
      </c>
      <c r="Z611" s="1" t="s">
        <v>121</v>
      </c>
      <c r="AA611" s="1" t="s">
        <v>77</v>
      </c>
      <c r="AB611" s="1" t="s">
        <v>58</v>
      </c>
      <c r="AC611" s="1" t="s">
        <v>58</v>
      </c>
      <c r="AD611" s="1" t="s">
        <v>75</v>
      </c>
      <c r="AE611" s="1" t="s">
        <v>78</v>
      </c>
      <c r="AF611" s="1" t="s">
        <v>58</v>
      </c>
      <c r="AG611" s="1" t="s">
        <v>143</v>
      </c>
      <c r="AH611" s="1" t="s">
        <v>75</v>
      </c>
      <c r="AI611" s="1" t="s">
        <v>58</v>
      </c>
      <c r="AJ611" s="1" t="s">
        <v>58</v>
      </c>
      <c r="AK611" s="1" t="s">
        <v>1449</v>
      </c>
      <c r="AL611" s="1" t="s">
        <v>283</v>
      </c>
      <c r="AM611" s="1" t="s">
        <v>58</v>
      </c>
      <c r="AN611" s="1" t="s">
        <v>81</v>
      </c>
      <c r="AO611" s="1" t="s">
        <v>58</v>
      </c>
      <c r="AP611" s="1" t="s">
        <v>81</v>
      </c>
      <c r="AQ611" s="1">
        <v>4</v>
      </c>
      <c r="AR611" s="1" t="s">
        <v>83</v>
      </c>
      <c r="AS611" s="1" t="s">
        <v>83</v>
      </c>
      <c r="AT611" s="1" t="s">
        <v>106</v>
      </c>
      <c r="AV611" s="1" t="s">
        <v>75</v>
      </c>
      <c r="AW611" s="1" t="s">
        <v>75</v>
      </c>
      <c r="AX611" s="1" t="s">
        <v>87</v>
      </c>
      <c r="AY611" s="1" t="s">
        <v>157</v>
      </c>
      <c r="BB611" s="1" t="s">
        <v>75</v>
      </c>
      <c r="BC611" s="1" t="s">
        <v>58</v>
      </c>
      <c r="BD611" s="1" t="s">
        <v>2582</v>
      </c>
      <c r="BE611" s="1" t="s">
        <v>75</v>
      </c>
      <c r="BG611" s="8" t="s">
        <v>4402</v>
      </c>
      <c r="BH611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6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12" spans="1:61" ht="13" x14ac:dyDescent="0.3">
      <c r="A612" s="3">
        <v>45320.631608055555</v>
      </c>
      <c r="B612" s="1" t="s">
        <v>58</v>
      </c>
      <c r="C612" s="1" t="s">
        <v>475</v>
      </c>
      <c r="D612" s="1" t="s">
        <v>2581</v>
      </c>
      <c r="E612" s="1">
        <v>52</v>
      </c>
      <c r="F612" s="1" t="s">
        <v>508</v>
      </c>
      <c r="G612" s="1" t="s">
        <v>62</v>
      </c>
      <c r="H612" s="1" t="s">
        <v>1028</v>
      </c>
      <c r="I612" s="1" t="s">
        <v>64</v>
      </c>
      <c r="J612" s="1" t="s">
        <v>114</v>
      </c>
      <c r="K612" s="1" t="s">
        <v>58</v>
      </c>
      <c r="L612" s="1" t="s">
        <v>96</v>
      </c>
      <c r="M612" s="1" t="s">
        <v>141</v>
      </c>
      <c r="N612" s="1" t="s">
        <v>67</v>
      </c>
      <c r="O612" s="1" t="s">
        <v>152</v>
      </c>
      <c r="P612" s="1" t="s">
        <v>2580</v>
      </c>
      <c r="S612" s="1" t="s">
        <v>70</v>
      </c>
      <c r="T612" s="1">
        <v>0</v>
      </c>
      <c r="U612" s="1" t="s">
        <v>71</v>
      </c>
      <c r="V612" s="1" t="s">
        <v>102</v>
      </c>
      <c r="W612" s="1" t="s">
        <v>168</v>
      </c>
      <c r="X612" s="1" t="s">
        <v>74</v>
      </c>
      <c r="Y612" s="1" t="s">
        <v>75</v>
      </c>
      <c r="Z612" s="1" t="s">
        <v>121</v>
      </c>
      <c r="AA612" s="1" t="s">
        <v>169</v>
      </c>
      <c r="AB612" s="1" t="s">
        <v>75</v>
      </c>
      <c r="AC612" s="1" t="s">
        <v>58</v>
      </c>
      <c r="AD612" s="1" t="s">
        <v>75</v>
      </c>
      <c r="AE612" s="1" t="s">
        <v>78</v>
      </c>
      <c r="AF612" s="1" t="s">
        <v>75</v>
      </c>
      <c r="AG612" s="1" t="s">
        <v>78</v>
      </c>
      <c r="AH612" s="1" t="s">
        <v>58</v>
      </c>
      <c r="AI612" s="1" t="s">
        <v>58</v>
      </c>
      <c r="AJ612" s="1" t="s">
        <v>58</v>
      </c>
      <c r="AK612" s="4" t="s">
        <v>1881</v>
      </c>
      <c r="AL612" s="1" t="s">
        <v>124</v>
      </c>
      <c r="AM612" s="1" t="s">
        <v>58</v>
      </c>
      <c r="AN612" s="1" t="s">
        <v>82</v>
      </c>
      <c r="AO612" s="1" t="s">
        <v>75</v>
      </c>
      <c r="AP612" s="1" t="s">
        <v>81</v>
      </c>
      <c r="AQ612" s="1">
        <v>5</v>
      </c>
      <c r="AR612" s="1" t="s">
        <v>83</v>
      </c>
      <c r="AS612" s="1" t="s">
        <v>83</v>
      </c>
      <c r="AT612" s="1" t="s">
        <v>106</v>
      </c>
      <c r="AU612" s="1" t="s">
        <v>86</v>
      </c>
      <c r="AV612" s="1" t="s">
        <v>75</v>
      </c>
      <c r="AW612" s="1" t="s">
        <v>75</v>
      </c>
      <c r="AX612" s="1" t="s">
        <v>87</v>
      </c>
      <c r="AY612" s="1" t="s">
        <v>157</v>
      </c>
      <c r="AZ612" s="1" t="s">
        <v>172</v>
      </c>
      <c r="BA612" s="1" t="s">
        <v>172</v>
      </c>
      <c r="BB612" s="1" t="s">
        <v>75</v>
      </c>
      <c r="BC612" s="1" t="s">
        <v>58</v>
      </c>
      <c r="BD612" s="1" t="s">
        <v>173</v>
      </c>
      <c r="BE612" s="1" t="s">
        <v>58</v>
      </c>
      <c r="BG612" s="8" t="s">
        <v>4402</v>
      </c>
      <c r="BH612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6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13" spans="1:61" ht="13" x14ac:dyDescent="0.3">
      <c r="A613" s="3">
        <v>45320.631707673616</v>
      </c>
      <c r="B613" s="1" t="s">
        <v>58</v>
      </c>
      <c r="C613" s="1" t="s">
        <v>506</v>
      </c>
      <c r="D613" s="1" t="s">
        <v>2579</v>
      </c>
      <c r="F613" s="1" t="s">
        <v>878</v>
      </c>
      <c r="G613" s="1" t="s">
        <v>62</v>
      </c>
      <c r="H613" s="1" t="s">
        <v>1808</v>
      </c>
      <c r="I613" s="1" t="s">
        <v>64</v>
      </c>
      <c r="J613" s="1" t="s">
        <v>95</v>
      </c>
      <c r="M613" s="1" t="s">
        <v>66</v>
      </c>
      <c r="N613" s="1" t="s">
        <v>2578</v>
      </c>
      <c r="O613" s="1" t="s">
        <v>152</v>
      </c>
      <c r="P613" s="1" t="s">
        <v>2577</v>
      </c>
      <c r="S613" s="1" t="s">
        <v>70</v>
      </c>
      <c r="T613" s="1">
        <v>0</v>
      </c>
      <c r="U613" s="1" t="s">
        <v>189</v>
      </c>
      <c r="V613" s="1" t="s">
        <v>102</v>
      </c>
      <c r="W613" s="1" t="s">
        <v>292</v>
      </c>
      <c r="X613" s="1" t="s">
        <v>74</v>
      </c>
      <c r="Y613" s="1" t="s">
        <v>58</v>
      </c>
      <c r="Z613" s="1" t="s">
        <v>76</v>
      </c>
      <c r="AA613" s="1" t="s">
        <v>190</v>
      </c>
      <c r="AB613" s="1" t="s">
        <v>58</v>
      </c>
      <c r="AC613" s="1" t="s">
        <v>58</v>
      </c>
      <c r="AD613" s="1" t="s">
        <v>75</v>
      </c>
      <c r="AE613" s="1" t="s">
        <v>78</v>
      </c>
      <c r="AF613" s="1" t="s">
        <v>75</v>
      </c>
      <c r="AG613" s="1" t="s">
        <v>78</v>
      </c>
      <c r="AH613" s="1" t="s">
        <v>58</v>
      </c>
      <c r="AI613" s="1" t="s">
        <v>58</v>
      </c>
      <c r="AJ613" s="1" t="s">
        <v>58</v>
      </c>
      <c r="AK613" s="1" t="s">
        <v>2576</v>
      </c>
      <c r="AL613" s="1" t="s">
        <v>133</v>
      </c>
      <c r="AM613" s="1" t="s">
        <v>58</v>
      </c>
      <c r="AN613" s="1" t="s">
        <v>82</v>
      </c>
      <c r="AO613" s="1" t="s">
        <v>58</v>
      </c>
      <c r="AP613" s="1" t="s">
        <v>82</v>
      </c>
      <c r="AQ613" s="1">
        <v>4</v>
      </c>
      <c r="AR613" s="1" t="s">
        <v>83</v>
      </c>
      <c r="AS613" s="1" t="s">
        <v>83</v>
      </c>
      <c r="AT613" s="1" t="s">
        <v>106</v>
      </c>
      <c r="AU613" s="1" t="s">
        <v>86</v>
      </c>
      <c r="AV613" s="1" t="s">
        <v>58</v>
      </c>
      <c r="AW613" s="1" t="s">
        <v>58</v>
      </c>
      <c r="AX613" s="1" t="s">
        <v>87</v>
      </c>
      <c r="AY613" s="1" t="s">
        <v>621</v>
      </c>
      <c r="BB613" s="1" t="s">
        <v>58</v>
      </c>
      <c r="BC613" s="1" t="s">
        <v>58</v>
      </c>
      <c r="BD613" s="1" t="s">
        <v>2575</v>
      </c>
      <c r="BE613" s="1" t="s">
        <v>58</v>
      </c>
      <c r="BG613" s="8" t="s">
        <v>4402</v>
      </c>
      <c r="BH613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6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14" spans="1:61" ht="13" x14ac:dyDescent="0.3">
      <c r="A614" s="3">
        <v>45320.633607199074</v>
      </c>
      <c r="B614" s="1" t="s">
        <v>58</v>
      </c>
      <c r="C614" s="1" t="s">
        <v>575</v>
      </c>
      <c r="D614" s="1" t="s">
        <v>2574</v>
      </c>
      <c r="E614" s="1">
        <v>58</v>
      </c>
      <c r="F614" s="1" t="s">
        <v>928</v>
      </c>
      <c r="G614" s="1" t="s">
        <v>62</v>
      </c>
      <c r="H614" s="1" t="s">
        <v>1170</v>
      </c>
      <c r="I614" s="1" t="s">
        <v>64</v>
      </c>
      <c r="J614" s="1" t="s">
        <v>140</v>
      </c>
      <c r="K614" s="1" t="s">
        <v>58</v>
      </c>
      <c r="L614" s="1">
        <v>2</v>
      </c>
      <c r="M614" s="1" t="s">
        <v>66</v>
      </c>
      <c r="N614" s="1" t="s">
        <v>97</v>
      </c>
      <c r="O614" s="1" t="s">
        <v>98</v>
      </c>
      <c r="P614" s="1" t="s">
        <v>2573</v>
      </c>
      <c r="S614" s="1" t="s">
        <v>118</v>
      </c>
      <c r="T614" s="1">
        <v>0</v>
      </c>
      <c r="U614" s="1" t="s">
        <v>71</v>
      </c>
      <c r="V614" s="1" t="s">
        <v>119</v>
      </c>
      <c r="W614" s="1" t="s">
        <v>237</v>
      </c>
      <c r="X614" s="1" t="s">
        <v>74</v>
      </c>
      <c r="Y614" s="1" t="s">
        <v>75</v>
      </c>
      <c r="Z614" s="1" t="s">
        <v>76</v>
      </c>
      <c r="AA614" s="1" t="s">
        <v>77</v>
      </c>
      <c r="AB614" s="1" t="s">
        <v>75</v>
      </c>
      <c r="AC614" s="1" t="s">
        <v>58</v>
      </c>
      <c r="AD614" s="1" t="s">
        <v>75</v>
      </c>
      <c r="AE614" s="1" t="s">
        <v>78</v>
      </c>
      <c r="AF614" s="1" t="s">
        <v>75</v>
      </c>
      <c r="AG614" s="1" t="s">
        <v>78</v>
      </c>
      <c r="AH614" s="1" t="s">
        <v>58</v>
      </c>
      <c r="AI614" s="1" t="s">
        <v>58</v>
      </c>
      <c r="AJ614" s="1" t="s">
        <v>58</v>
      </c>
      <c r="AK614" s="1" t="s">
        <v>2572</v>
      </c>
      <c r="AL614" s="1" t="s">
        <v>229</v>
      </c>
      <c r="AM614" s="1" t="s">
        <v>58</v>
      </c>
      <c r="AN614" s="1" t="s">
        <v>82</v>
      </c>
      <c r="AO614" s="1" t="s">
        <v>58</v>
      </c>
      <c r="AP614" s="1" t="s">
        <v>82</v>
      </c>
      <c r="AQ614" s="1">
        <v>4</v>
      </c>
      <c r="AR614" s="1" t="s">
        <v>155</v>
      </c>
      <c r="AS614" s="1" t="s">
        <v>155</v>
      </c>
      <c r="AT614" s="1" t="s">
        <v>106</v>
      </c>
      <c r="AU614" s="1" t="s">
        <v>107</v>
      </c>
      <c r="AV614" s="1" t="s">
        <v>75</v>
      </c>
      <c r="AW614" s="1" t="s">
        <v>75</v>
      </c>
      <c r="AX614" s="1" t="s">
        <v>87</v>
      </c>
      <c r="AY614" s="1" t="s">
        <v>368</v>
      </c>
      <c r="AZ614" s="1" t="s">
        <v>127</v>
      </c>
      <c r="BA614" s="1" t="s">
        <v>1018</v>
      </c>
      <c r="BB614" s="1" t="s">
        <v>75</v>
      </c>
      <c r="BC614" s="1" t="s">
        <v>58</v>
      </c>
      <c r="BD614" s="1" t="s">
        <v>1143</v>
      </c>
      <c r="BE614" s="1" t="s">
        <v>58</v>
      </c>
      <c r="BG614" s="8" t="s">
        <v>4402</v>
      </c>
      <c r="BH614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6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15" spans="1:61" ht="13" x14ac:dyDescent="0.3">
      <c r="A615" s="3">
        <v>45320.637108645838</v>
      </c>
      <c r="B615" s="1" t="s">
        <v>58</v>
      </c>
      <c r="C615" s="1" t="s">
        <v>589</v>
      </c>
      <c r="D615" s="1" t="s">
        <v>2571</v>
      </c>
      <c r="E615" s="1">
        <v>37</v>
      </c>
      <c r="F615" s="1" t="s">
        <v>771</v>
      </c>
      <c r="H615" s="1" t="s">
        <v>1085</v>
      </c>
      <c r="I615" s="1" t="s">
        <v>64</v>
      </c>
      <c r="J615" s="1" t="s">
        <v>95</v>
      </c>
      <c r="L615" s="1">
        <v>1</v>
      </c>
      <c r="M615" s="1" t="s">
        <v>66</v>
      </c>
      <c r="N615" s="1" t="s">
        <v>67</v>
      </c>
      <c r="O615" s="1" t="s">
        <v>98</v>
      </c>
      <c r="P615" s="1" t="s">
        <v>290</v>
      </c>
      <c r="Q615" s="1" t="s">
        <v>290</v>
      </c>
      <c r="R615" s="1" t="s">
        <v>290</v>
      </c>
      <c r="S615" s="1" t="s">
        <v>99</v>
      </c>
      <c r="T615" s="1">
        <v>0</v>
      </c>
      <c r="U615" s="1" t="s">
        <v>71</v>
      </c>
      <c r="V615" s="1" t="s">
        <v>102</v>
      </c>
      <c r="W615" s="1" t="s">
        <v>103</v>
      </c>
      <c r="X615" s="1" t="s">
        <v>74</v>
      </c>
      <c r="Y615" s="1" t="s">
        <v>75</v>
      </c>
      <c r="Z615" s="1" t="s">
        <v>121</v>
      </c>
      <c r="AA615" s="1" t="s">
        <v>77</v>
      </c>
      <c r="AB615" s="1" t="s">
        <v>58</v>
      </c>
      <c r="AC615" s="1" t="s">
        <v>58</v>
      </c>
      <c r="AD615" s="1" t="s">
        <v>75</v>
      </c>
      <c r="AE615" s="1" t="s">
        <v>78</v>
      </c>
      <c r="AF615" s="1" t="s">
        <v>75</v>
      </c>
      <c r="AG615" s="1" t="s">
        <v>78</v>
      </c>
      <c r="AH615" s="1" t="s">
        <v>75</v>
      </c>
      <c r="AI615" s="1" t="s">
        <v>75</v>
      </c>
      <c r="AJ615" s="1" t="s">
        <v>58</v>
      </c>
      <c r="AK615" s="1">
        <v>2</v>
      </c>
      <c r="AL615" s="1" t="s">
        <v>105</v>
      </c>
      <c r="AM615" s="1" t="s">
        <v>58</v>
      </c>
      <c r="AN615" s="1" t="s">
        <v>81</v>
      </c>
      <c r="AO615" s="1" t="s">
        <v>58</v>
      </c>
      <c r="AP615" s="1" t="s">
        <v>81</v>
      </c>
      <c r="AQ615" s="1">
        <v>5</v>
      </c>
      <c r="AR615" s="1" t="s">
        <v>214</v>
      </c>
      <c r="AS615" s="1" t="s">
        <v>83</v>
      </c>
      <c r="AT615" s="1" t="s">
        <v>85</v>
      </c>
      <c r="AU615" s="1" t="s">
        <v>1617</v>
      </c>
      <c r="AV615" s="1" t="s">
        <v>75</v>
      </c>
      <c r="AW615" s="1" t="s">
        <v>75</v>
      </c>
      <c r="AX615" s="1" t="s">
        <v>248</v>
      </c>
      <c r="AY615" s="1" t="s">
        <v>389</v>
      </c>
      <c r="AZ615" s="1" t="s">
        <v>185</v>
      </c>
      <c r="BA615" s="1" t="s">
        <v>172</v>
      </c>
      <c r="BB615" s="1" t="s">
        <v>75</v>
      </c>
      <c r="BC615" s="1" t="s">
        <v>58</v>
      </c>
      <c r="BD615" s="1" t="s">
        <v>2570</v>
      </c>
      <c r="BE615" s="1" t="s">
        <v>75</v>
      </c>
      <c r="BG615" s="8" t="s">
        <v>4402</v>
      </c>
      <c r="BH615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6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16" spans="1:61" ht="13" x14ac:dyDescent="0.3">
      <c r="A616" s="3">
        <v>45320.653187476855</v>
      </c>
      <c r="B616" s="1" t="s">
        <v>58</v>
      </c>
      <c r="C616" s="1" t="s">
        <v>575</v>
      </c>
      <c r="D616" s="1" t="s">
        <v>2569</v>
      </c>
      <c r="E616" s="1">
        <v>52</v>
      </c>
      <c r="F616" s="1" t="s">
        <v>559</v>
      </c>
      <c r="G616" s="1" t="s">
        <v>62</v>
      </c>
      <c r="H616" s="1" t="s">
        <v>2109</v>
      </c>
      <c r="I616" s="1" t="s">
        <v>64</v>
      </c>
      <c r="J616" s="1" t="s">
        <v>95</v>
      </c>
      <c r="K616" s="1" t="s">
        <v>58</v>
      </c>
      <c r="L616" s="1">
        <v>2</v>
      </c>
      <c r="M616" s="1" t="s">
        <v>66</v>
      </c>
      <c r="N616" s="1" t="s">
        <v>2568</v>
      </c>
      <c r="Q616" s="1" t="s">
        <v>2200</v>
      </c>
      <c r="S616" s="1" t="s">
        <v>99</v>
      </c>
      <c r="T616" s="1">
        <v>0</v>
      </c>
      <c r="U616" s="1" t="s">
        <v>183</v>
      </c>
      <c r="V616" s="1" t="s">
        <v>102</v>
      </c>
      <c r="W616" s="1" t="s">
        <v>206</v>
      </c>
      <c r="X616" s="1" t="s">
        <v>74</v>
      </c>
      <c r="Y616" s="1" t="s">
        <v>75</v>
      </c>
      <c r="Z616" s="1" t="s">
        <v>121</v>
      </c>
      <c r="AA616" s="1" t="s">
        <v>77</v>
      </c>
      <c r="AB616" s="1" t="s">
        <v>75</v>
      </c>
      <c r="AC616" s="1" t="s">
        <v>75</v>
      </c>
      <c r="AD616" s="1" t="s">
        <v>75</v>
      </c>
      <c r="AE616" s="1" t="s">
        <v>122</v>
      </c>
      <c r="AF616" s="1" t="s">
        <v>75</v>
      </c>
      <c r="AG616" s="1" t="s">
        <v>122</v>
      </c>
      <c r="AH616" s="1" t="s">
        <v>58</v>
      </c>
      <c r="AI616" s="1" t="s">
        <v>58</v>
      </c>
      <c r="AJ616" s="1" t="s">
        <v>58</v>
      </c>
      <c r="AK616" s="1">
        <v>5</v>
      </c>
      <c r="AL616" s="1" t="s">
        <v>105</v>
      </c>
      <c r="AM616" s="1" t="s">
        <v>58</v>
      </c>
      <c r="AN616" s="1" t="s">
        <v>82</v>
      </c>
      <c r="AO616" s="1" t="s">
        <v>58</v>
      </c>
      <c r="AP616" s="1" t="s">
        <v>82</v>
      </c>
      <c r="AQ616" s="1">
        <v>2</v>
      </c>
      <c r="AR616" s="1" t="s">
        <v>214</v>
      </c>
      <c r="AS616" s="1" t="s">
        <v>214</v>
      </c>
      <c r="AT616" s="1" t="s">
        <v>106</v>
      </c>
      <c r="AU616" s="1" t="s">
        <v>86</v>
      </c>
      <c r="AV616" s="1" t="s">
        <v>75</v>
      </c>
      <c r="AW616" s="1" t="s">
        <v>75</v>
      </c>
      <c r="AX616" s="1" t="s">
        <v>87</v>
      </c>
      <c r="AY616" s="1" t="s">
        <v>157</v>
      </c>
      <c r="AZ616" s="1" t="s">
        <v>146</v>
      </c>
      <c r="BA616" s="1" t="s">
        <v>146</v>
      </c>
      <c r="BB616" s="1" t="s">
        <v>75</v>
      </c>
      <c r="BC616" s="1" t="s">
        <v>58</v>
      </c>
      <c r="BD616" s="1" t="s">
        <v>2567</v>
      </c>
      <c r="BE616" s="1" t="s">
        <v>75</v>
      </c>
      <c r="BG616" s="8" t="s">
        <v>4402</v>
      </c>
      <c r="BH616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6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17" spans="1:61" ht="13" x14ac:dyDescent="0.3">
      <c r="A617" s="3">
        <v>45320.656998067134</v>
      </c>
      <c r="B617" s="1" t="s">
        <v>58</v>
      </c>
      <c r="C617" s="1" t="s">
        <v>589</v>
      </c>
      <c r="D617" s="1" t="s">
        <v>2566</v>
      </c>
      <c r="E617" s="1">
        <v>41</v>
      </c>
      <c r="F617" s="1" t="s">
        <v>815</v>
      </c>
      <c r="G617" s="1" t="s">
        <v>62</v>
      </c>
      <c r="H617" s="1" t="s">
        <v>1040</v>
      </c>
      <c r="I617" s="1" t="s">
        <v>64</v>
      </c>
      <c r="J617" s="1" t="s">
        <v>140</v>
      </c>
      <c r="K617" s="1" t="s">
        <v>58</v>
      </c>
      <c r="L617" s="1">
        <v>2</v>
      </c>
      <c r="M617" s="1" t="s">
        <v>66</v>
      </c>
      <c r="N617" s="1" t="s">
        <v>2565</v>
      </c>
      <c r="O617" s="1" t="s">
        <v>152</v>
      </c>
      <c r="P617" s="1" t="s">
        <v>1804</v>
      </c>
      <c r="Q617" s="1" t="s">
        <v>290</v>
      </c>
      <c r="R617" s="1" t="s">
        <v>2564</v>
      </c>
      <c r="S617" s="1" t="s">
        <v>70</v>
      </c>
      <c r="T617" s="1">
        <v>0</v>
      </c>
      <c r="U617" s="1" t="s">
        <v>71</v>
      </c>
      <c r="V617" s="1" t="s">
        <v>102</v>
      </c>
      <c r="W617" s="1" t="s">
        <v>176</v>
      </c>
      <c r="Y617" s="1" t="s">
        <v>75</v>
      </c>
      <c r="Z617" s="1" t="s">
        <v>121</v>
      </c>
      <c r="AA617" s="1" t="s">
        <v>2563</v>
      </c>
      <c r="AB617" s="1" t="s">
        <v>58</v>
      </c>
      <c r="AC617" s="1" t="s">
        <v>58</v>
      </c>
      <c r="AD617" s="1" t="s">
        <v>58</v>
      </c>
      <c r="AE617" s="1" t="s">
        <v>143</v>
      </c>
      <c r="AF617" s="1" t="s">
        <v>75</v>
      </c>
      <c r="AG617" s="1" t="s">
        <v>78</v>
      </c>
      <c r="AH617" s="1" t="s">
        <v>75</v>
      </c>
      <c r="AI617" s="1" t="s">
        <v>75</v>
      </c>
      <c r="AJ617" s="1" t="s">
        <v>75</v>
      </c>
      <c r="AK617" s="1" t="s">
        <v>2518</v>
      </c>
      <c r="AL617" s="1" t="s">
        <v>1519</v>
      </c>
      <c r="AM617" s="1" t="s">
        <v>58</v>
      </c>
      <c r="AN617" s="1" t="s">
        <v>82</v>
      </c>
      <c r="AO617" s="1" t="s">
        <v>58</v>
      </c>
      <c r="AP617" s="1" t="s">
        <v>82</v>
      </c>
      <c r="AQ617" s="1">
        <v>3</v>
      </c>
      <c r="AR617" s="1" t="s">
        <v>214</v>
      </c>
      <c r="AS617" s="1" t="s">
        <v>83</v>
      </c>
      <c r="AT617" s="1" t="s">
        <v>106</v>
      </c>
      <c r="AU617" s="1" t="s">
        <v>1617</v>
      </c>
      <c r="AV617" s="1" t="s">
        <v>58</v>
      </c>
      <c r="AW617" s="1" t="s">
        <v>75</v>
      </c>
      <c r="AX617" s="1" t="s">
        <v>87</v>
      </c>
      <c r="AY617" s="1" t="s">
        <v>1748</v>
      </c>
      <c r="AZ617" s="1" t="s">
        <v>1624</v>
      </c>
      <c r="BA617" s="1" t="s">
        <v>1624</v>
      </c>
      <c r="BB617" s="1" t="s">
        <v>75</v>
      </c>
      <c r="BC617" s="1" t="s">
        <v>58</v>
      </c>
      <c r="BD617" s="1" t="s">
        <v>2562</v>
      </c>
      <c r="BE617" s="1" t="s">
        <v>58</v>
      </c>
      <c r="BG617" s="8" t="s">
        <v>4402</v>
      </c>
      <c r="BH617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6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18" spans="1:61" ht="13" x14ac:dyDescent="0.3">
      <c r="A618" s="3">
        <v>45320.662740555556</v>
      </c>
      <c r="B618" s="1" t="s">
        <v>58</v>
      </c>
      <c r="C618" s="1" t="s">
        <v>575</v>
      </c>
      <c r="D618" s="1" t="s">
        <v>2561</v>
      </c>
      <c r="E618" s="1">
        <v>28</v>
      </c>
      <c r="F618" s="1" t="s">
        <v>771</v>
      </c>
      <c r="G618" s="1" t="s">
        <v>62</v>
      </c>
      <c r="H618" s="1" t="s">
        <v>864</v>
      </c>
      <c r="I618" s="1" t="s">
        <v>64</v>
      </c>
      <c r="J618" s="1" t="s">
        <v>95</v>
      </c>
      <c r="K618" s="1" t="s">
        <v>75</v>
      </c>
      <c r="M618" s="1" t="s">
        <v>66</v>
      </c>
      <c r="N618" s="1" t="s">
        <v>637</v>
      </c>
      <c r="O618" s="1" t="s">
        <v>152</v>
      </c>
      <c r="S618" s="1" t="s">
        <v>118</v>
      </c>
      <c r="T618" s="1">
        <v>0</v>
      </c>
      <c r="U618" s="1" t="s">
        <v>189</v>
      </c>
      <c r="V618" s="1" t="s">
        <v>119</v>
      </c>
      <c r="W618" s="1" t="s">
        <v>243</v>
      </c>
      <c r="X618" s="1" t="s">
        <v>74</v>
      </c>
      <c r="Y618" s="1" t="s">
        <v>75</v>
      </c>
      <c r="Z618" s="1" t="s">
        <v>76</v>
      </c>
      <c r="AA618" s="1" t="s">
        <v>77</v>
      </c>
      <c r="AB618" s="1" t="s">
        <v>58</v>
      </c>
      <c r="AC618" s="1" t="s">
        <v>58</v>
      </c>
      <c r="AD618" s="1" t="s">
        <v>75</v>
      </c>
      <c r="AE618" s="1" t="s">
        <v>78</v>
      </c>
      <c r="AF618" s="1" t="s">
        <v>58</v>
      </c>
      <c r="AG618" s="1" t="s">
        <v>143</v>
      </c>
      <c r="AH618" s="1" t="s">
        <v>58</v>
      </c>
      <c r="AI618" s="1" t="s">
        <v>58</v>
      </c>
      <c r="AJ618" s="1" t="s">
        <v>58</v>
      </c>
      <c r="AK618" s="1">
        <v>10</v>
      </c>
      <c r="AL618" s="1" t="s">
        <v>229</v>
      </c>
      <c r="AM618" s="1" t="s">
        <v>58</v>
      </c>
      <c r="AN618" s="1" t="s">
        <v>82</v>
      </c>
      <c r="AO618" s="1" t="s">
        <v>58</v>
      </c>
      <c r="AP618" s="1" t="s">
        <v>82</v>
      </c>
      <c r="AQ618" s="1">
        <v>4</v>
      </c>
      <c r="AR618" s="1" t="s">
        <v>83</v>
      </c>
      <c r="AS618" s="1" t="s">
        <v>83</v>
      </c>
      <c r="AT618" s="1" t="s">
        <v>85</v>
      </c>
      <c r="AU618" s="1" t="s">
        <v>86</v>
      </c>
      <c r="AV618" s="1" t="s">
        <v>75</v>
      </c>
      <c r="AW618" s="1" t="s">
        <v>75</v>
      </c>
      <c r="AX618" s="1" t="s">
        <v>87</v>
      </c>
      <c r="AY618" s="1" t="s">
        <v>481</v>
      </c>
      <c r="AZ618" s="1" t="s">
        <v>127</v>
      </c>
      <c r="BA618" s="1" t="s">
        <v>146</v>
      </c>
      <c r="BB618" s="1" t="s">
        <v>75</v>
      </c>
      <c r="BC618" s="1" t="s">
        <v>58</v>
      </c>
      <c r="BD618" s="1" t="s">
        <v>1143</v>
      </c>
      <c r="BE618" s="1" t="s">
        <v>75</v>
      </c>
      <c r="BG618" s="8" t="s">
        <v>4402</v>
      </c>
      <c r="BH618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6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19" spans="1:61" ht="13" x14ac:dyDescent="0.3">
      <c r="A619" s="3">
        <v>45320.673332766208</v>
      </c>
      <c r="B619" s="1" t="s">
        <v>58</v>
      </c>
      <c r="C619" s="1" t="s">
        <v>575</v>
      </c>
      <c r="D619" s="1" t="s">
        <v>2560</v>
      </c>
      <c r="E619" s="1">
        <v>69</v>
      </c>
      <c r="F619" s="1" t="s">
        <v>928</v>
      </c>
      <c r="G619" s="1" t="s">
        <v>62</v>
      </c>
      <c r="H619" s="1" t="s">
        <v>1170</v>
      </c>
      <c r="I619" s="1" t="s">
        <v>64</v>
      </c>
      <c r="J619" s="1" t="s">
        <v>140</v>
      </c>
      <c r="K619" s="1" t="s">
        <v>58</v>
      </c>
      <c r="L619" s="1">
        <v>2</v>
      </c>
      <c r="M619" s="1" t="s">
        <v>66</v>
      </c>
      <c r="O619" s="1" t="s">
        <v>98</v>
      </c>
      <c r="P619" s="1" t="s">
        <v>2559</v>
      </c>
      <c r="S619" s="1" t="s">
        <v>118</v>
      </c>
      <c r="T619" s="1">
        <v>0</v>
      </c>
      <c r="U619" s="1" t="s">
        <v>71</v>
      </c>
      <c r="V619" s="1" t="s">
        <v>102</v>
      </c>
      <c r="W619" s="1" t="s">
        <v>176</v>
      </c>
      <c r="X619" s="1" t="s">
        <v>104</v>
      </c>
      <c r="Y619" s="1" t="s">
        <v>75</v>
      </c>
      <c r="AA619" s="1" t="s">
        <v>424</v>
      </c>
      <c r="AB619" s="1" t="s">
        <v>58</v>
      </c>
      <c r="AC619" s="1" t="s">
        <v>58</v>
      </c>
      <c r="AD619" s="1" t="s">
        <v>75</v>
      </c>
      <c r="AE619" s="1" t="s">
        <v>122</v>
      </c>
      <c r="AF619" s="1" t="s">
        <v>58</v>
      </c>
      <c r="AG619" s="1" t="s">
        <v>143</v>
      </c>
      <c r="AH619" s="1" t="s">
        <v>75</v>
      </c>
      <c r="AI619" s="1" t="s">
        <v>75</v>
      </c>
      <c r="AJ619" s="1" t="s">
        <v>75</v>
      </c>
      <c r="AK619" s="1" t="s">
        <v>860</v>
      </c>
      <c r="AL619" s="1" t="s">
        <v>283</v>
      </c>
      <c r="AM619" s="1" t="s">
        <v>58</v>
      </c>
      <c r="AN619" s="1" t="s">
        <v>82</v>
      </c>
      <c r="AO619" s="1" t="s">
        <v>58</v>
      </c>
      <c r="AP619" s="1" t="s">
        <v>82</v>
      </c>
      <c r="AQ619" s="1">
        <v>3</v>
      </c>
      <c r="AR619" s="1" t="s">
        <v>214</v>
      </c>
      <c r="AS619" s="1" t="s">
        <v>214</v>
      </c>
      <c r="AT619" s="1" t="s">
        <v>106</v>
      </c>
      <c r="AU619" s="1" t="s">
        <v>197</v>
      </c>
      <c r="AV619" s="1" t="s">
        <v>75</v>
      </c>
      <c r="AW619" s="1" t="s">
        <v>75</v>
      </c>
      <c r="AX619" s="1" t="s">
        <v>87</v>
      </c>
      <c r="AY619" s="1" t="s">
        <v>2558</v>
      </c>
      <c r="BB619" s="1" t="s">
        <v>75</v>
      </c>
      <c r="BC619" s="1" t="s">
        <v>58</v>
      </c>
      <c r="BD619" s="1" t="s">
        <v>1143</v>
      </c>
      <c r="BE619" s="1" t="s">
        <v>58</v>
      </c>
      <c r="BF619" s="1" t="s">
        <v>2557</v>
      </c>
      <c r="BG619" s="8" t="s">
        <v>4402</v>
      </c>
      <c r="BH619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6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0" spans="1:61" ht="13" x14ac:dyDescent="0.3">
      <c r="A620" s="3">
        <v>45320.676636249998</v>
      </c>
      <c r="B620" s="1" t="s">
        <v>58</v>
      </c>
      <c r="C620" s="1" t="s">
        <v>589</v>
      </c>
      <c r="D620" s="1" t="s">
        <v>2556</v>
      </c>
      <c r="E620" s="1" t="s">
        <v>2041</v>
      </c>
      <c r="F620" s="1" t="s">
        <v>494</v>
      </c>
      <c r="G620" s="1" t="s">
        <v>62</v>
      </c>
      <c r="H620" s="1" t="s">
        <v>2555</v>
      </c>
      <c r="I620" s="1" t="s">
        <v>64</v>
      </c>
      <c r="J620" s="1" t="s">
        <v>114</v>
      </c>
      <c r="K620" s="1" t="s">
        <v>58</v>
      </c>
      <c r="L620" s="1" t="s">
        <v>96</v>
      </c>
      <c r="M620" s="1" t="s">
        <v>141</v>
      </c>
      <c r="N620" s="1" t="s">
        <v>2554</v>
      </c>
      <c r="O620" s="1" t="s">
        <v>152</v>
      </c>
      <c r="P620" s="1" t="s">
        <v>1804</v>
      </c>
      <c r="Q620" s="1" t="s">
        <v>2553</v>
      </c>
      <c r="R620" s="1" t="s">
        <v>290</v>
      </c>
      <c r="S620" s="1" t="s">
        <v>118</v>
      </c>
      <c r="T620" s="1">
        <v>0</v>
      </c>
      <c r="U620" s="1" t="s">
        <v>71</v>
      </c>
      <c r="V620" s="1" t="s">
        <v>102</v>
      </c>
      <c r="W620" s="1" t="s">
        <v>120</v>
      </c>
      <c r="X620" s="1" t="s">
        <v>74</v>
      </c>
      <c r="Y620" s="1" t="s">
        <v>75</v>
      </c>
      <c r="Z620" s="1" t="s">
        <v>121</v>
      </c>
      <c r="AA620" s="1" t="s">
        <v>2021</v>
      </c>
      <c r="AB620" s="1" t="s">
        <v>58</v>
      </c>
      <c r="AC620" s="1" t="s">
        <v>75</v>
      </c>
      <c r="AD620" s="1" t="s">
        <v>75</v>
      </c>
      <c r="AE620" s="1" t="s">
        <v>122</v>
      </c>
      <c r="AF620" s="1" t="s">
        <v>75</v>
      </c>
      <c r="AG620" s="1" t="s">
        <v>78</v>
      </c>
      <c r="AH620" s="1" t="s">
        <v>75</v>
      </c>
      <c r="AI620" s="1" t="s">
        <v>58</v>
      </c>
      <c r="AJ620" s="1" t="s">
        <v>58</v>
      </c>
      <c r="AK620" s="1">
        <v>8</v>
      </c>
      <c r="AL620" s="1" t="s">
        <v>355</v>
      </c>
      <c r="AM620" s="1" t="s">
        <v>58</v>
      </c>
      <c r="AN620" s="1" t="s">
        <v>82</v>
      </c>
      <c r="AO620" s="1" t="s">
        <v>58</v>
      </c>
      <c r="AP620" s="1" t="s">
        <v>82</v>
      </c>
      <c r="AQ620" s="1">
        <v>4</v>
      </c>
      <c r="AR620" s="1" t="s">
        <v>214</v>
      </c>
      <c r="AS620" s="1" t="s">
        <v>83</v>
      </c>
      <c r="AT620" s="1" t="s">
        <v>85</v>
      </c>
      <c r="AU620" s="1" t="s">
        <v>107</v>
      </c>
      <c r="AV620" s="1" t="s">
        <v>75</v>
      </c>
      <c r="AW620" s="1" t="s">
        <v>75</v>
      </c>
      <c r="AX620" s="1" t="s">
        <v>248</v>
      </c>
      <c r="AY620" s="1" t="s">
        <v>157</v>
      </c>
      <c r="AZ620" s="1" t="s">
        <v>1748</v>
      </c>
      <c r="BA620" s="1" t="s">
        <v>1624</v>
      </c>
      <c r="BB620" s="1" t="s">
        <v>75</v>
      </c>
      <c r="BC620" s="1" t="s">
        <v>58</v>
      </c>
      <c r="BD620" s="1" t="s">
        <v>160</v>
      </c>
      <c r="BE620" s="1" t="s">
        <v>58</v>
      </c>
      <c r="BG620" s="8" t="s">
        <v>4402</v>
      </c>
      <c r="BH620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6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1" spans="1:61" ht="13" x14ac:dyDescent="0.3">
      <c r="A621" s="3">
        <v>45320.691036585646</v>
      </c>
      <c r="B621" s="1" t="s">
        <v>58</v>
      </c>
      <c r="C621" s="1" t="s">
        <v>575</v>
      </c>
      <c r="D621" s="1" t="s">
        <v>2552</v>
      </c>
      <c r="E621" s="1">
        <v>39</v>
      </c>
      <c r="F621" s="1" t="s">
        <v>494</v>
      </c>
      <c r="G621" s="1" t="s">
        <v>62</v>
      </c>
      <c r="H621" s="1" t="s">
        <v>1710</v>
      </c>
      <c r="I621" s="1" t="s">
        <v>64</v>
      </c>
      <c r="J621" s="1" t="s">
        <v>463</v>
      </c>
      <c r="M621" s="1" t="s">
        <v>66</v>
      </c>
      <c r="N621" s="1" t="s">
        <v>97</v>
      </c>
      <c r="O621" s="1" t="s">
        <v>98</v>
      </c>
      <c r="S621" s="1" t="s">
        <v>70</v>
      </c>
      <c r="T621" s="1">
        <v>0</v>
      </c>
      <c r="U621" s="1" t="s">
        <v>71</v>
      </c>
      <c r="V621" s="1" t="s">
        <v>102</v>
      </c>
      <c r="W621" s="1" t="s">
        <v>738</v>
      </c>
      <c r="X621" s="1" t="s">
        <v>74</v>
      </c>
      <c r="Y621" s="1" t="s">
        <v>75</v>
      </c>
      <c r="Z621" s="1" t="s">
        <v>121</v>
      </c>
      <c r="AA621" s="1" t="s">
        <v>77</v>
      </c>
      <c r="AB621" s="1" t="s">
        <v>75</v>
      </c>
      <c r="AC621" s="1" t="s">
        <v>58</v>
      </c>
      <c r="AD621" s="1" t="s">
        <v>75</v>
      </c>
      <c r="AE621" s="1" t="s">
        <v>78</v>
      </c>
      <c r="AF621" s="1" t="s">
        <v>75</v>
      </c>
      <c r="AG621" s="1" t="s">
        <v>78</v>
      </c>
      <c r="AH621" s="1" t="s">
        <v>75</v>
      </c>
      <c r="AI621" s="1" t="s">
        <v>58</v>
      </c>
      <c r="AJ621" s="1" t="s">
        <v>58</v>
      </c>
      <c r="AK621" s="1" t="s">
        <v>2551</v>
      </c>
      <c r="AL621" s="1" t="s">
        <v>124</v>
      </c>
      <c r="AM621" s="1" t="s">
        <v>58</v>
      </c>
      <c r="AN621" s="1" t="s">
        <v>82</v>
      </c>
      <c r="AO621" s="1" t="s">
        <v>58</v>
      </c>
      <c r="AP621" s="1" t="s">
        <v>81</v>
      </c>
      <c r="AQ621" s="1">
        <v>5</v>
      </c>
      <c r="AR621" s="1" t="s">
        <v>83</v>
      </c>
      <c r="AS621" s="1" t="s">
        <v>83</v>
      </c>
      <c r="AT621" s="1" t="s">
        <v>106</v>
      </c>
      <c r="AU621" s="1" t="s">
        <v>107</v>
      </c>
      <c r="AV621" s="1" t="s">
        <v>75</v>
      </c>
      <c r="AW621" s="1" t="s">
        <v>75</v>
      </c>
      <c r="AX621" s="1" t="s">
        <v>87</v>
      </c>
      <c r="AY621" s="1" t="s">
        <v>2550</v>
      </c>
      <c r="AZ621" s="1" t="s">
        <v>1018</v>
      </c>
      <c r="BB621" s="1" t="s">
        <v>75</v>
      </c>
      <c r="BC621" s="1" t="s">
        <v>58</v>
      </c>
      <c r="BD621" s="1" t="s">
        <v>2549</v>
      </c>
      <c r="BE621" s="1" t="s">
        <v>58</v>
      </c>
      <c r="BF621" s="1" t="s">
        <v>2548</v>
      </c>
      <c r="BG621" s="8" t="s">
        <v>4402</v>
      </c>
      <c r="BH621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6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2" spans="1:61" ht="13" x14ac:dyDescent="0.3">
      <c r="A622" s="3">
        <v>45320.697208321755</v>
      </c>
      <c r="B622" s="1" t="s">
        <v>58</v>
      </c>
      <c r="C622" s="1" t="s">
        <v>589</v>
      </c>
      <c r="D622" s="1" t="s">
        <v>2547</v>
      </c>
      <c r="E622" s="1" t="s">
        <v>2024</v>
      </c>
      <c r="F622" s="1" t="s">
        <v>571</v>
      </c>
      <c r="H622" s="1" t="s">
        <v>1674</v>
      </c>
      <c r="I622" s="1" t="s">
        <v>94</v>
      </c>
      <c r="J622" s="1" t="s">
        <v>140</v>
      </c>
      <c r="K622" s="1" t="s">
        <v>58</v>
      </c>
      <c r="L622" s="1">
        <v>1</v>
      </c>
      <c r="M622" s="1" t="s">
        <v>66</v>
      </c>
      <c r="N622" s="1" t="s">
        <v>67</v>
      </c>
      <c r="O622" s="1" t="s">
        <v>152</v>
      </c>
      <c r="P622" s="1" t="s">
        <v>2546</v>
      </c>
      <c r="Q622" s="1" t="s">
        <v>2546</v>
      </c>
      <c r="R622" s="1" t="s">
        <v>290</v>
      </c>
      <c r="S622" s="1" t="s">
        <v>118</v>
      </c>
      <c r="T622" s="1">
        <v>0</v>
      </c>
      <c r="U622" s="1" t="s">
        <v>71</v>
      </c>
      <c r="V622" s="1" t="s">
        <v>2545</v>
      </c>
      <c r="W622" s="1" t="s">
        <v>2544</v>
      </c>
      <c r="X622" s="1" t="s">
        <v>74</v>
      </c>
      <c r="Y622" s="1" t="s">
        <v>58</v>
      </c>
      <c r="Z622" s="1" t="s">
        <v>121</v>
      </c>
      <c r="AA622" s="1" t="s">
        <v>2543</v>
      </c>
      <c r="AB622" s="1" t="s">
        <v>58</v>
      </c>
      <c r="AC622" s="1" t="s">
        <v>75</v>
      </c>
      <c r="AD622" s="1" t="s">
        <v>75</v>
      </c>
      <c r="AE622" s="1" t="s">
        <v>78</v>
      </c>
      <c r="AF622" s="1" t="s">
        <v>58</v>
      </c>
      <c r="AG622" s="1" t="s">
        <v>143</v>
      </c>
      <c r="AH622" s="1" t="s">
        <v>58</v>
      </c>
      <c r="AI622" s="1" t="s">
        <v>58</v>
      </c>
      <c r="AJ622" s="1" t="s">
        <v>58</v>
      </c>
      <c r="AK622" s="1">
        <v>4</v>
      </c>
      <c r="AL622" s="1" t="s">
        <v>283</v>
      </c>
      <c r="AM622" s="1" t="s">
        <v>58</v>
      </c>
      <c r="AN622" s="1" t="s">
        <v>82</v>
      </c>
      <c r="AO622" s="1" t="s">
        <v>58</v>
      </c>
      <c r="AP622" s="1" t="s">
        <v>82</v>
      </c>
      <c r="AQ622" s="1">
        <v>3</v>
      </c>
      <c r="AR622" s="1" t="s">
        <v>214</v>
      </c>
      <c r="AS622" s="1" t="s">
        <v>83</v>
      </c>
      <c r="AT622" s="1" t="s">
        <v>106</v>
      </c>
      <c r="AU622" s="1" t="s">
        <v>2542</v>
      </c>
      <c r="AV622" s="1" t="s">
        <v>75</v>
      </c>
      <c r="AW622" s="1" t="s">
        <v>75</v>
      </c>
      <c r="AX622" s="1" t="s">
        <v>87</v>
      </c>
      <c r="AY622" s="1" t="s">
        <v>389</v>
      </c>
      <c r="AZ622" s="1" t="s">
        <v>872</v>
      </c>
      <c r="BA622" s="1" t="s">
        <v>128</v>
      </c>
      <c r="BC622" s="1" t="s">
        <v>58</v>
      </c>
      <c r="BD622" s="1" t="s">
        <v>160</v>
      </c>
      <c r="BE622" s="1" t="s">
        <v>58</v>
      </c>
      <c r="BG622" s="8" t="s">
        <v>4402</v>
      </c>
      <c r="BH622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6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3" spans="1:61" ht="13" x14ac:dyDescent="0.3">
      <c r="A623" s="3">
        <v>45320.700418437496</v>
      </c>
      <c r="B623" s="1" t="s">
        <v>58</v>
      </c>
      <c r="C623" s="1" t="s">
        <v>575</v>
      </c>
      <c r="D623" s="1" t="s">
        <v>2541</v>
      </c>
      <c r="E623" s="1">
        <v>43</v>
      </c>
      <c r="F623" s="1" t="s">
        <v>815</v>
      </c>
      <c r="G623" s="1" t="s">
        <v>62</v>
      </c>
      <c r="H623" s="1" t="s">
        <v>816</v>
      </c>
      <c r="I623" s="1" t="s">
        <v>64</v>
      </c>
      <c r="J623" s="1" t="s">
        <v>114</v>
      </c>
      <c r="K623" s="1" t="s">
        <v>58</v>
      </c>
      <c r="L623" s="1">
        <v>1</v>
      </c>
      <c r="M623" s="1" t="s">
        <v>66</v>
      </c>
      <c r="N623" s="1" t="s">
        <v>403</v>
      </c>
      <c r="O623" s="1" t="s">
        <v>152</v>
      </c>
      <c r="P623" s="1" t="s">
        <v>1071</v>
      </c>
      <c r="S623" s="1" t="s">
        <v>118</v>
      </c>
      <c r="T623" s="1">
        <v>0</v>
      </c>
      <c r="U623" s="1" t="s">
        <v>71</v>
      </c>
      <c r="V623" s="1" t="s">
        <v>236</v>
      </c>
      <c r="W623" s="1" t="s">
        <v>2540</v>
      </c>
      <c r="Y623" s="1" t="s">
        <v>75</v>
      </c>
      <c r="Z623" s="1" t="s">
        <v>76</v>
      </c>
      <c r="AA623" s="1" t="s">
        <v>299</v>
      </c>
      <c r="AB623" s="1" t="s">
        <v>58</v>
      </c>
      <c r="AC623" s="1" t="s">
        <v>58</v>
      </c>
      <c r="AD623" s="1" t="s">
        <v>75</v>
      </c>
      <c r="AE623" s="1" t="s">
        <v>143</v>
      </c>
      <c r="AF623" s="1" t="s">
        <v>75</v>
      </c>
      <c r="AG623" s="1" t="s">
        <v>122</v>
      </c>
      <c r="AH623" s="1" t="s">
        <v>75</v>
      </c>
      <c r="AI623" s="1" t="s">
        <v>75</v>
      </c>
      <c r="AK623" s="1" t="s">
        <v>2539</v>
      </c>
      <c r="AM623" s="1" t="s">
        <v>58</v>
      </c>
      <c r="AN623" s="1" t="s">
        <v>82</v>
      </c>
      <c r="AO623" s="1" t="s">
        <v>58</v>
      </c>
      <c r="AP623" s="1" t="s">
        <v>82</v>
      </c>
      <c r="AQ623" s="1">
        <v>3</v>
      </c>
      <c r="AR623" s="1" t="s">
        <v>155</v>
      </c>
      <c r="AS623" s="1" t="s">
        <v>155</v>
      </c>
      <c r="AT623" s="1" t="s">
        <v>85</v>
      </c>
      <c r="AU623" s="1" t="s">
        <v>86</v>
      </c>
      <c r="AV623" s="1" t="s">
        <v>75</v>
      </c>
      <c r="AW623" s="1" t="s">
        <v>75</v>
      </c>
      <c r="AX623" s="1" t="s">
        <v>87</v>
      </c>
      <c r="AY623" s="1" t="s">
        <v>88</v>
      </c>
      <c r="BB623" s="1" t="s">
        <v>58</v>
      </c>
      <c r="BC623" s="1" t="s">
        <v>58</v>
      </c>
      <c r="BD623" s="1" t="s">
        <v>2538</v>
      </c>
      <c r="BE623" s="1" t="s">
        <v>75</v>
      </c>
      <c r="BG623" s="8" t="s">
        <v>4402</v>
      </c>
      <c r="BH623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6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4" spans="1:61" ht="13" x14ac:dyDescent="0.3">
      <c r="A624" s="3">
        <v>45320.716361539351</v>
      </c>
      <c r="B624" s="1" t="s">
        <v>58</v>
      </c>
      <c r="C624" s="1" t="s">
        <v>575</v>
      </c>
      <c r="D624" s="1" t="s">
        <v>2537</v>
      </c>
      <c r="E624" s="1">
        <v>34</v>
      </c>
      <c r="F624" s="1" t="s">
        <v>559</v>
      </c>
      <c r="G624" s="1" t="s">
        <v>62</v>
      </c>
      <c r="H624" s="1" t="s">
        <v>766</v>
      </c>
      <c r="I624" s="1" t="s">
        <v>64</v>
      </c>
      <c r="J624" s="1" t="s">
        <v>95</v>
      </c>
      <c r="K624" s="1" t="s">
        <v>58</v>
      </c>
      <c r="L624" s="1">
        <v>1</v>
      </c>
      <c r="M624" s="1" t="s">
        <v>141</v>
      </c>
      <c r="N624" s="1" t="s">
        <v>67</v>
      </c>
      <c r="O624" s="1" t="s">
        <v>152</v>
      </c>
      <c r="P624" s="1" t="s">
        <v>1071</v>
      </c>
      <c r="S624" s="1" t="s">
        <v>99</v>
      </c>
      <c r="T624" s="1">
        <v>0</v>
      </c>
      <c r="U624" s="1" t="s">
        <v>71</v>
      </c>
      <c r="V624" s="1" t="s">
        <v>102</v>
      </c>
      <c r="W624" s="1" t="s">
        <v>103</v>
      </c>
      <c r="X624" s="1" t="s">
        <v>74</v>
      </c>
      <c r="Y624" s="1" t="s">
        <v>58</v>
      </c>
      <c r="Z624" s="1" t="s">
        <v>76</v>
      </c>
      <c r="AA624" s="1" t="s">
        <v>77</v>
      </c>
      <c r="AB624" s="1" t="s">
        <v>58</v>
      </c>
      <c r="AC624" s="1" t="s">
        <v>58</v>
      </c>
      <c r="AD624" s="1" t="s">
        <v>75</v>
      </c>
      <c r="AE624" s="1" t="s">
        <v>78</v>
      </c>
      <c r="AF624" s="1" t="s">
        <v>58</v>
      </c>
      <c r="AG624" s="1" t="s">
        <v>143</v>
      </c>
      <c r="AH624" s="1" t="s">
        <v>75</v>
      </c>
      <c r="AI624" s="1" t="s">
        <v>75</v>
      </c>
      <c r="AJ624" s="1" t="s">
        <v>58</v>
      </c>
      <c r="AK624" s="1" t="s">
        <v>2536</v>
      </c>
      <c r="AL624" s="1" t="s">
        <v>229</v>
      </c>
      <c r="AM624" s="1" t="s">
        <v>58</v>
      </c>
      <c r="AN624" s="1" t="s">
        <v>191</v>
      </c>
      <c r="AO624" s="1" t="s">
        <v>58</v>
      </c>
      <c r="AP624" s="1" t="s">
        <v>191</v>
      </c>
      <c r="AQ624" s="1">
        <v>5</v>
      </c>
      <c r="AR624" s="1" t="s">
        <v>155</v>
      </c>
      <c r="AS624" s="1" t="s">
        <v>155</v>
      </c>
      <c r="AT624" s="1" t="s">
        <v>85</v>
      </c>
      <c r="AU624" s="1" t="s">
        <v>197</v>
      </c>
      <c r="AV624" s="1" t="s">
        <v>58</v>
      </c>
      <c r="AW624" s="1" t="s">
        <v>58</v>
      </c>
      <c r="AX624" s="1" t="s">
        <v>248</v>
      </c>
      <c r="AY624" s="1" t="s">
        <v>1250</v>
      </c>
      <c r="BB624" s="1" t="s">
        <v>58</v>
      </c>
      <c r="BC624" s="1" t="s">
        <v>58</v>
      </c>
      <c r="BD624" s="1" t="s">
        <v>1143</v>
      </c>
      <c r="BE624" s="1" t="s">
        <v>58</v>
      </c>
      <c r="BG624" s="8" t="s">
        <v>4402</v>
      </c>
      <c r="BH624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6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5" spans="1:61" ht="13" x14ac:dyDescent="0.3">
      <c r="A625" s="3">
        <v>45320.716477974536</v>
      </c>
      <c r="B625" s="1" t="s">
        <v>58</v>
      </c>
      <c r="C625" s="1" t="s">
        <v>589</v>
      </c>
      <c r="D625" s="1" t="s">
        <v>2535</v>
      </c>
      <c r="E625" s="1">
        <v>21</v>
      </c>
      <c r="F625" s="1" t="s">
        <v>741</v>
      </c>
      <c r="G625" s="1" t="s">
        <v>62</v>
      </c>
      <c r="H625" s="1" t="s">
        <v>2534</v>
      </c>
      <c r="I625" s="1" t="s">
        <v>94</v>
      </c>
      <c r="J625" s="1" t="s">
        <v>95</v>
      </c>
      <c r="K625" s="1" t="s">
        <v>75</v>
      </c>
      <c r="M625" s="1" t="s">
        <v>66</v>
      </c>
      <c r="N625" s="1" t="s">
        <v>67</v>
      </c>
      <c r="O625" s="1" t="s">
        <v>152</v>
      </c>
      <c r="P625" s="1" t="s">
        <v>2533</v>
      </c>
      <c r="Q625" s="1" t="s">
        <v>75</v>
      </c>
      <c r="R625" s="1" t="s">
        <v>290</v>
      </c>
      <c r="S625" s="1" t="s">
        <v>118</v>
      </c>
      <c r="T625" s="1">
        <v>0</v>
      </c>
      <c r="U625" s="1" t="s">
        <v>101</v>
      </c>
      <c r="V625" s="1" t="s">
        <v>119</v>
      </c>
      <c r="W625" s="1" t="s">
        <v>120</v>
      </c>
      <c r="X625" s="1" t="s">
        <v>74</v>
      </c>
      <c r="Y625" s="1" t="s">
        <v>75</v>
      </c>
      <c r="Z625" s="1" t="s">
        <v>121</v>
      </c>
      <c r="AA625" s="1" t="s">
        <v>190</v>
      </c>
      <c r="AB625" s="1" t="s">
        <v>75</v>
      </c>
      <c r="AC625" s="1" t="s">
        <v>58</v>
      </c>
      <c r="AD625" s="1" t="s">
        <v>75</v>
      </c>
      <c r="AE625" s="1" t="s">
        <v>122</v>
      </c>
      <c r="AF625" s="1" t="s">
        <v>75</v>
      </c>
      <c r="AG625" s="1" t="s">
        <v>122</v>
      </c>
      <c r="AH625" s="1" t="s">
        <v>75</v>
      </c>
      <c r="AI625" s="1" t="s">
        <v>75</v>
      </c>
      <c r="AJ625" s="1" t="s">
        <v>75</v>
      </c>
      <c r="AK625" s="1" t="s">
        <v>2532</v>
      </c>
      <c r="AL625" s="1" t="s">
        <v>2531</v>
      </c>
      <c r="AM625" s="1" t="s">
        <v>58</v>
      </c>
      <c r="AN625" s="1" t="s">
        <v>191</v>
      </c>
      <c r="AO625" s="1" t="s">
        <v>58</v>
      </c>
      <c r="AP625" s="1" t="s">
        <v>191</v>
      </c>
      <c r="AQ625" s="1">
        <v>3</v>
      </c>
      <c r="AR625" s="1" t="s">
        <v>214</v>
      </c>
      <c r="AS625" s="1" t="s">
        <v>83</v>
      </c>
      <c r="AT625" s="1" t="s">
        <v>106</v>
      </c>
      <c r="AU625" s="1" t="s">
        <v>125</v>
      </c>
      <c r="AV625" s="1" t="s">
        <v>58</v>
      </c>
      <c r="AW625" s="1" t="s">
        <v>75</v>
      </c>
      <c r="AX625" s="1" t="s">
        <v>248</v>
      </c>
      <c r="AY625" s="1" t="s">
        <v>126</v>
      </c>
      <c r="AZ625" s="1" t="s">
        <v>185</v>
      </c>
      <c r="BA625" s="1" t="s">
        <v>172</v>
      </c>
      <c r="BB625" s="1" t="s">
        <v>75</v>
      </c>
      <c r="BC625" s="1" t="s">
        <v>58</v>
      </c>
      <c r="BD625" s="1" t="s">
        <v>179</v>
      </c>
      <c r="BE625" s="1" t="s">
        <v>58</v>
      </c>
      <c r="BG625" s="8" t="s">
        <v>4402</v>
      </c>
      <c r="BH625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6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6" spans="1:61" ht="13" x14ac:dyDescent="0.3">
      <c r="A626" s="3">
        <v>45320.725025821761</v>
      </c>
      <c r="B626" s="1" t="s">
        <v>58</v>
      </c>
      <c r="C626" s="1" t="s">
        <v>589</v>
      </c>
      <c r="D626" s="1" t="s">
        <v>2530</v>
      </c>
      <c r="E626" s="1">
        <v>55</v>
      </c>
      <c r="F626" s="1" t="s">
        <v>559</v>
      </c>
      <c r="G626" s="1" t="s">
        <v>62</v>
      </c>
      <c r="H626" s="1" t="s">
        <v>2529</v>
      </c>
      <c r="I626" s="1" t="s">
        <v>64</v>
      </c>
      <c r="J626" s="1" t="s">
        <v>140</v>
      </c>
      <c r="K626" s="1" t="s">
        <v>58</v>
      </c>
      <c r="L626" s="1">
        <v>2</v>
      </c>
      <c r="M626" s="1" t="s">
        <v>66</v>
      </c>
      <c r="N626" s="1" t="s">
        <v>67</v>
      </c>
      <c r="O626" s="1" t="s">
        <v>152</v>
      </c>
      <c r="P626" s="1" t="s">
        <v>117</v>
      </c>
      <c r="Q626" s="1" t="s">
        <v>290</v>
      </c>
      <c r="R626" s="1" t="s">
        <v>290</v>
      </c>
      <c r="S626" s="1" t="s">
        <v>70</v>
      </c>
      <c r="T626" s="1">
        <v>0</v>
      </c>
      <c r="U626" s="1" t="s">
        <v>71</v>
      </c>
      <c r="V626" s="1" t="s">
        <v>102</v>
      </c>
      <c r="W626" s="1" t="s">
        <v>103</v>
      </c>
      <c r="X626" s="1" t="s">
        <v>74</v>
      </c>
      <c r="Y626" s="1" t="s">
        <v>75</v>
      </c>
      <c r="Z626" s="1" t="s">
        <v>121</v>
      </c>
      <c r="AA626" s="1" t="s">
        <v>77</v>
      </c>
      <c r="AB626" s="1" t="s">
        <v>58</v>
      </c>
      <c r="AC626" s="1" t="s">
        <v>58</v>
      </c>
      <c r="AD626" s="1" t="s">
        <v>75</v>
      </c>
      <c r="AE626" s="1" t="s">
        <v>78</v>
      </c>
      <c r="AF626" s="1" t="s">
        <v>75</v>
      </c>
      <c r="AG626" s="1" t="s">
        <v>78</v>
      </c>
      <c r="AH626" s="1" t="s">
        <v>58</v>
      </c>
      <c r="AI626" s="1" t="s">
        <v>75</v>
      </c>
      <c r="AJ626" s="1" t="s">
        <v>58</v>
      </c>
      <c r="AK626" s="1">
        <v>12</v>
      </c>
      <c r="AL626" s="1" t="s">
        <v>105</v>
      </c>
      <c r="AM626" s="1" t="s">
        <v>58</v>
      </c>
      <c r="AN626" s="1" t="s">
        <v>82</v>
      </c>
      <c r="AO626" s="1" t="s">
        <v>58</v>
      </c>
      <c r="AP626" s="1" t="s">
        <v>82</v>
      </c>
      <c r="AQ626" s="1">
        <v>4</v>
      </c>
      <c r="AR626" s="1" t="s">
        <v>214</v>
      </c>
      <c r="AS626" s="1" t="s">
        <v>83</v>
      </c>
      <c r="AT626" s="1" t="s">
        <v>106</v>
      </c>
      <c r="AU626" s="1" t="s">
        <v>1617</v>
      </c>
      <c r="AV626" s="1" t="s">
        <v>75</v>
      </c>
      <c r="AW626" s="1" t="s">
        <v>75</v>
      </c>
      <c r="AX626" s="1" t="s">
        <v>87</v>
      </c>
      <c r="AY626" s="1" t="s">
        <v>389</v>
      </c>
      <c r="AZ626" s="1" t="s">
        <v>146</v>
      </c>
      <c r="BA626" s="1" t="s">
        <v>146</v>
      </c>
      <c r="BB626" s="1" t="s">
        <v>75</v>
      </c>
      <c r="BC626" s="1" t="s">
        <v>58</v>
      </c>
      <c r="BD626" s="1" t="s">
        <v>179</v>
      </c>
      <c r="BE626" s="1" t="s">
        <v>58</v>
      </c>
      <c r="BG626" s="8" t="s">
        <v>4402</v>
      </c>
      <c r="BH626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6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7" spans="1:61" ht="13" x14ac:dyDescent="0.3">
      <c r="A627" s="3">
        <v>45320.733142210651</v>
      </c>
      <c r="B627" s="1" t="s">
        <v>58</v>
      </c>
      <c r="C627" s="1" t="s">
        <v>575</v>
      </c>
      <c r="D627" s="1" t="s">
        <v>2528</v>
      </c>
      <c r="E627" s="1">
        <v>63</v>
      </c>
      <c r="F627" s="1" t="s">
        <v>1013</v>
      </c>
      <c r="G627" s="1" t="s">
        <v>62</v>
      </c>
      <c r="H627" s="1" t="s">
        <v>1116</v>
      </c>
      <c r="I627" s="1" t="s">
        <v>64</v>
      </c>
      <c r="J627" s="1" t="s">
        <v>114</v>
      </c>
      <c r="K627" s="1" t="s">
        <v>75</v>
      </c>
      <c r="M627" s="1" t="s">
        <v>66</v>
      </c>
      <c r="N627" s="1" t="s">
        <v>67</v>
      </c>
      <c r="O627" s="1" t="s">
        <v>152</v>
      </c>
      <c r="P627" s="1" t="s">
        <v>2294</v>
      </c>
      <c r="S627" s="1" t="s">
        <v>118</v>
      </c>
      <c r="T627" s="1">
        <v>0</v>
      </c>
      <c r="U627" s="1" t="s">
        <v>101</v>
      </c>
      <c r="V627" s="1" t="s">
        <v>102</v>
      </c>
      <c r="W627" s="1" t="s">
        <v>237</v>
      </c>
      <c r="X627" s="1" t="s">
        <v>104</v>
      </c>
      <c r="Y627" s="1" t="s">
        <v>58</v>
      </c>
      <c r="Z627" s="1" t="s">
        <v>121</v>
      </c>
      <c r="AA627" s="1" t="s">
        <v>77</v>
      </c>
      <c r="AB627" s="1" t="s">
        <v>75</v>
      </c>
      <c r="AC627" s="1" t="s">
        <v>58</v>
      </c>
      <c r="AD627" s="1" t="s">
        <v>75</v>
      </c>
      <c r="AE627" s="1" t="s">
        <v>78</v>
      </c>
      <c r="AF627" s="1" t="s">
        <v>58</v>
      </c>
      <c r="AG627" s="1" t="s">
        <v>143</v>
      </c>
      <c r="AH627" s="1" t="s">
        <v>58</v>
      </c>
      <c r="AI627" s="1" t="s">
        <v>58</v>
      </c>
      <c r="AJ627" s="1" t="s">
        <v>58</v>
      </c>
      <c r="AK627" s="1">
        <v>10</v>
      </c>
      <c r="AL627" s="1" t="s">
        <v>355</v>
      </c>
      <c r="AM627" s="1" t="s">
        <v>58</v>
      </c>
      <c r="AN627" s="1" t="s">
        <v>82</v>
      </c>
      <c r="AO627" s="1" t="s">
        <v>75</v>
      </c>
      <c r="AP627" s="1" t="s">
        <v>81</v>
      </c>
      <c r="AQ627" s="1">
        <v>4</v>
      </c>
      <c r="AR627" s="1" t="s">
        <v>155</v>
      </c>
      <c r="AS627" s="1" t="s">
        <v>155</v>
      </c>
      <c r="AT627" s="1" t="s">
        <v>106</v>
      </c>
      <c r="AU627" s="1" t="s">
        <v>86</v>
      </c>
      <c r="AV627" s="1" t="s">
        <v>75</v>
      </c>
      <c r="AW627" s="1" t="s">
        <v>75</v>
      </c>
      <c r="AX627" s="1" t="s">
        <v>87</v>
      </c>
      <c r="AY627" s="1" t="s">
        <v>126</v>
      </c>
      <c r="AZ627" s="1" t="s">
        <v>203</v>
      </c>
      <c r="BA627" s="1" t="s">
        <v>146</v>
      </c>
      <c r="BB627" s="1" t="s">
        <v>75</v>
      </c>
      <c r="BC627" s="1" t="s">
        <v>58</v>
      </c>
      <c r="BD627" s="1" t="s">
        <v>2527</v>
      </c>
      <c r="BF627" s="1" t="s">
        <v>2526</v>
      </c>
      <c r="BG627" s="8" t="s">
        <v>4402</v>
      </c>
      <c r="BH627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6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8" spans="1:61" ht="13" x14ac:dyDescent="0.3">
      <c r="A628" s="3">
        <v>45320.741163379629</v>
      </c>
      <c r="B628" s="1" t="s">
        <v>58</v>
      </c>
      <c r="C628" s="1" t="s">
        <v>575</v>
      </c>
      <c r="D628" s="1" t="s">
        <v>2525</v>
      </c>
      <c r="E628" s="1">
        <v>52</v>
      </c>
      <c r="F628" s="1" t="s">
        <v>815</v>
      </c>
      <c r="G628" s="1" t="s">
        <v>62</v>
      </c>
      <c r="H628" s="1" t="s">
        <v>816</v>
      </c>
      <c r="I628" s="1" t="s">
        <v>64</v>
      </c>
      <c r="J628" s="1" t="s">
        <v>114</v>
      </c>
      <c r="K628" s="1" t="s">
        <v>58</v>
      </c>
      <c r="L628" s="1">
        <v>2</v>
      </c>
      <c r="M628" s="1" t="s">
        <v>141</v>
      </c>
      <c r="N628" s="1" t="s">
        <v>67</v>
      </c>
      <c r="O628" s="1" t="s">
        <v>98</v>
      </c>
      <c r="S628" s="1" t="s">
        <v>118</v>
      </c>
      <c r="T628" s="1">
        <v>1</v>
      </c>
      <c r="U628" s="1" t="s">
        <v>71</v>
      </c>
      <c r="V628" s="1" t="s">
        <v>102</v>
      </c>
      <c r="W628" s="1" t="s">
        <v>168</v>
      </c>
      <c r="X628" s="1" t="s">
        <v>74</v>
      </c>
      <c r="Y628" s="1" t="s">
        <v>75</v>
      </c>
      <c r="Z628" s="1" t="s">
        <v>121</v>
      </c>
      <c r="AA628" s="1" t="s">
        <v>190</v>
      </c>
      <c r="AB628" s="1" t="s">
        <v>75</v>
      </c>
      <c r="AC628" s="1" t="s">
        <v>58</v>
      </c>
      <c r="AD628" s="1" t="s">
        <v>58</v>
      </c>
      <c r="AE628" s="1" t="s">
        <v>143</v>
      </c>
      <c r="AF628" s="1" t="s">
        <v>58</v>
      </c>
      <c r="AG628" s="1" t="s">
        <v>143</v>
      </c>
      <c r="AH628" s="1" t="s">
        <v>75</v>
      </c>
      <c r="AI628" s="1" t="s">
        <v>75</v>
      </c>
      <c r="AJ628" s="1" t="s">
        <v>58</v>
      </c>
      <c r="AK628" s="1" t="s">
        <v>2524</v>
      </c>
      <c r="AL628" s="1" t="s">
        <v>170</v>
      </c>
      <c r="AM628" s="1" t="s">
        <v>58</v>
      </c>
      <c r="AN628" s="1" t="s">
        <v>191</v>
      </c>
      <c r="AO628" s="1" t="s">
        <v>58</v>
      </c>
      <c r="AP628" s="1" t="s">
        <v>191</v>
      </c>
      <c r="AQ628" s="1">
        <v>5</v>
      </c>
      <c r="AR628" s="1" t="s">
        <v>214</v>
      </c>
      <c r="AS628" s="1" t="s">
        <v>214</v>
      </c>
      <c r="AT628" s="1" t="s">
        <v>85</v>
      </c>
      <c r="AU628" s="1" t="s">
        <v>86</v>
      </c>
      <c r="AV628" s="1" t="s">
        <v>58</v>
      </c>
      <c r="AW628" s="1" t="s">
        <v>75</v>
      </c>
      <c r="AX628" s="1" t="s">
        <v>87</v>
      </c>
      <c r="AY628" s="1" t="s">
        <v>621</v>
      </c>
      <c r="AZ628" s="1" t="s">
        <v>127</v>
      </c>
      <c r="BA628" s="1" t="s">
        <v>146</v>
      </c>
      <c r="BB628" s="1" t="s">
        <v>75</v>
      </c>
      <c r="BC628" s="1" t="s">
        <v>58</v>
      </c>
      <c r="BD628" s="1" t="s">
        <v>2523</v>
      </c>
      <c r="BE628" s="1" t="s">
        <v>58</v>
      </c>
      <c r="BG628" s="8" t="s">
        <v>4402</v>
      </c>
      <c r="BH628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6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29" spans="1:61" ht="13" x14ac:dyDescent="0.3">
      <c r="A629" s="3">
        <v>45320.741394131939</v>
      </c>
      <c r="B629" s="1" t="s">
        <v>58</v>
      </c>
      <c r="C629" s="1" t="s">
        <v>589</v>
      </c>
      <c r="D629" s="1" t="s">
        <v>2522</v>
      </c>
      <c r="E629" s="1" t="s">
        <v>2521</v>
      </c>
      <c r="F629" s="1" t="s">
        <v>720</v>
      </c>
      <c r="G629" s="1" t="s">
        <v>62</v>
      </c>
      <c r="H629" s="1" t="s">
        <v>1861</v>
      </c>
      <c r="I629" s="1" t="s">
        <v>94</v>
      </c>
      <c r="J629" s="1" t="s">
        <v>114</v>
      </c>
      <c r="K629" s="1" t="s">
        <v>58</v>
      </c>
      <c r="L629" s="1" t="s">
        <v>96</v>
      </c>
      <c r="M629" s="1" t="s">
        <v>141</v>
      </c>
      <c r="N629" s="1" t="s">
        <v>601</v>
      </c>
      <c r="O629" s="1" t="s">
        <v>152</v>
      </c>
      <c r="P629" s="1" t="s">
        <v>2520</v>
      </c>
      <c r="Q629" s="1" t="s">
        <v>2519</v>
      </c>
      <c r="R629" s="1" t="s">
        <v>290</v>
      </c>
      <c r="S629" s="1" t="s">
        <v>118</v>
      </c>
      <c r="T629" s="1" t="s">
        <v>100</v>
      </c>
      <c r="U629" s="1" t="s">
        <v>183</v>
      </c>
      <c r="V629" s="1" t="s">
        <v>102</v>
      </c>
      <c r="W629" s="1" t="s">
        <v>176</v>
      </c>
      <c r="Y629" s="1" t="s">
        <v>75</v>
      </c>
      <c r="Z629" s="1" t="s">
        <v>121</v>
      </c>
      <c r="AA629" s="1" t="s">
        <v>77</v>
      </c>
      <c r="AB629" s="1" t="s">
        <v>58</v>
      </c>
      <c r="AC629" s="1" t="s">
        <v>58</v>
      </c>
      <c r="AD629" s="1" t="s">
        <v>58</v>
      </c>
      <c r="AE629" s="1" t="s">
        <v>143</v>
      </c>
      <c r="AF629" s="1" t="s">
        <v>58</v>
      </c>
      <c r="AG629" s="1" t="s">
        <v>143</v>
      </c>
      <c r="AH629" s="1" t="s">
        <v>58</v>
      </c>
      <c r="AI629" s="1" t="s">
        <v>58</v>
      </c>
      <c r="AK629" s="1" t="s">
        <v>2518</v>
      </c>
      <c r="AL629" s="1" t="s">
        <v>80</v>
      </c>
      <c r="AM629" s="1" t="s">
        <v>58</v>
      </c>
      <c r="AN629" s="1" t="s">
        <v>82</v>
      </c>
      <c r="AO629" s="1" t="s">
        <v>58</v>
      </c>
      <c r="AP629" s="1" t="s">
        <v>82</v>
      </c>
      <c r="AQ629" s="1">
        <v>3</v>
      </c>
      <c r="AR629" s="1" t="s">
        <v>171</v>
      </c>
      <c r="AS629" s="1" t="s">
        <v>83</v>
      </c>
      <c r="AT629" s="1" t="s">
        <v>85</v>
      </c>
      <c r="AU629" s="1" t="s">
        <v>2517</v>
      </c>
      <c r="AV629" s="1" t="s">
        <v>58</v>
      </c>
      <c r="AW629" s="1" t="s">
        <v>75</v>
      </c>
      <c r="AX629" s="1" t="s">
        <v>248</v>
      </c>
      <c r="AY629" s="1" t="s">
        <v>389</v>
      </c>
      <c r="AZ629" s="1" t="s">
        <v>203</v>
      </c>
      <c r="BA629" s="1" t="s">
        <v>146</v>
      </c>
      <c r="BB629" s="1" t="s">
        <v>75</v>
      </c>
      <c r="BC629" s="1" t="s">
        <v>58</v>
      </c>
      <c r="BD629" s="1" t="s">
        <v>148</v>
      </c>
      <c r="BE629" s="1" t="s">
        <v>58</v>
      </c>
      <c r="BG629" s="8" t="s">
        <v>4402</v>
      </c>
      <c r="BH629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6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30" spans="1:61" ht="13" x14ac:dyDescent="0.3">
      <c r="A630" s="3">
        <v>45320.75079539352</v>
      </c>
      <c r="B630" s="1" t="s">
        <v>58</v>
      </c>
      <c r="C630" s="1" t="s">
        <v>589</v>
      </c>
      <c r="D630" s="1" t="s">
        <v>2516</v>
      </c>
      <c r="E630" s="1" t="s">
        <v>1848</v>
      </c>
      <c r="F630" s="1" t="s">
        <v>771</v>
      </c>
      <c r="G630" s="1" t="s">
        <v>62</v>
      </c>
      <c r="H630" s="1" t="s">
        <v>2515</v>
      </c>
      <c r="I630" s="1" t="s">
        <v>64</v>
      </c>
      <c r="J630" s="1" t="s">
        <v>140</v>
      </c>
      <c r="K630" s="1" t="s">
        <v>58</v>
      </c>
      <c r="L630" s="1" t="s">
        <v>96</v>
      </c>
      <c r="M630" s="1" t="s">
        <v>141</v>
      </c>
      <c r="N630" s="1" t="s">
        <v>67</v>
      </c>
      <c r="O630" s="1" t="s">
        <v>98</v>
      </c>
      <c r="P630" s="1" t="s">
        <v>290</v>
      </c>
      <c r="Q630" s="1" t="s">
        <v>290</v>
      </c>
      <c r="R630" s="1" t="s">
        <v>2514</v>
      </c>
      <c r="S630" s="1" t="s">
        <v>118</v>
      </c>
      <c r="T630" s="1">
        <v>0</v>
      </c>
      <c r="U630" s="1" t="s">
        <v>71</v>
      </c>
      <c r="V630" s="1" t="s">
        <v>154</v>
      </c>
      <c r="W630" s="1" t="s">
        <v>120</v>
      </c>
      <c r="X630" s="1" t="s">
        <v>74</v>
      </c>
      <c r="Y630" s="1" t="s">
        <v>75</v>
      </c>
      <c r="Z630" s="1" t="s">
        <v>76</v>
      </c>
      <c r="AA630" s="1" t="s">
        <v>77</v>
      </c>
      <c r="AB630" s="1" t="s">
        <v>58</v>
      </c>
      <c r="AC630" s="1" t="s">
        <v>75</v>
      </c>
      <c r="AD630" s="1" t="s">
        <v>75</v>
      </c>
      <c r="AE630" s="1" t="s">
        <v>78</v>
      </c>
      <c r="AF630" s="1" t="s">
        <v>75</v>
      </c>
      <c r="AG630" s="1" t="s">
        <v>78</v>
      </c>
      <c r="AH630" s="1" t="s">
        <v>58</v>
      </c>
      <c r="AI630" s="1" t="s">
        <v>58</v>
      </c>
      <c r="AJ630" s="1" t="s">
        <v>58</v>
      </c>
      <c r="AK630" s="1">
        <v>6</v>
      </c>
      <c r="AL630" s="1" t="s">
        <v>80</v>
      </c>
      <c r="AM630" s="1" t="s">
        <v>58</v>
      </c>
      <c r="AN630" s="1" t="s">
        <v>82</v>
      </c>
      <c r="AO630" s="1" t="s">
        <v>58</v>
      </c>
      <c r="AP630" s="1" t="s">
        <v>82</v>
      </c>
      <c r="AQ630" s="1">
        <v>4</v>
      </c>
      <c r="AR630" s="1" t="s">
        <v>83</v>
      </c>
      <c r="AS630" s="1" t="s">
        <v>83</v>
      </c>
      <c r="AT630" s="1" t="s">
        <v>106</v>
      </c>
      <c r="AU630" s="1" t="s">
        <v>197</v>
      </c>
      <c r="AV630" s="1" t="s">
        <v>58</v>
      </c>
      <c r="AW630" s="1" t="s">
        <v>75</v>
      </c>
      <c r="AX630" s="1" t="s">
        <v>87</v>
      </c>
      <c r="AY630" s="1" t="s">
        <v>157</v>
      </c>
      <c r="AZ630" s="1" t="s">
        <v>1748</v>
      </c>
      <c r="BA630" s="1" t="s">
        <v>1748</v>
      </c>
      <c r="BB630" s="1" t="s">
        <v>75</v>
      </c>
      <c r="BC630" s="1" t="s">
        <v>58</v>
      </c>
      <c r="BD630" s="1" t="s">
        <v>179</v>
      </c>
      <c r="BE630" s="1" t="s">
        <v>58</v>
      </c>
      <c r="BG630" s="8" t="s">
        <v>4402</v>
      </c>
      <c r="BH630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6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31" spans="1:61" ht="13" x14ac:dyDescent="0.3">
      <c r="A631" s="3">
        <v>45320.75545837963</v>
      </c>
      <c r="B631" s="1" t="s">
        <v>58</v>
      </c>
      <c r="C631" s="1" t="s">
        <v>575</v>
      </c>
      <c r="D631" s="1" t="s">
        <v>2078</v>
      </c>
      <c r="E631" s="1">
        <v>59</v>
      </c>
      <c r="F631" s="1" t="s">
        <v>527</v>
      </c>
      <c r="G631" s="1" t="s">
        <v>62</v>
      </c>
      <c r="H631" s="1" t="s">
        <v>1097</v>
      </c>
      <c r="I631" s="1" t="s">
        <v>64</v>
      </c>
      <c r="J631" s="1" t="s">
        <v>65</v>
      </c>
      <c r="K631" s="1" t="s">
        <v>58</v>
      </c>
      <c r="L631" s="1">
        <v>1</v>
      </c>
      <c r="M631" s="1" t="s">
        <v>66</v>
      </c>
      <c r="N631" s="1" t="s">
        <v>67</v>
      </c>
      <c r="O631" s="1" t="s">
        <v>152</v>
      </c>
      <c r="P631" s="1" t="s">
        <v>1071</v>
      </c>
      <c r="S631" s="1" t="s">
        <v>118</v>
      </c>
      <c r="T631" s="1">
        <v>0</v>
      </c>
      <c r="U631" s="1" t="s">
        <v>189</v>
      </c>
      <c r="V631" s="1" t="s">
        <v>102</v>
      </c>
      <c r="W631" s="1" t="s">
        <v>738</v>
      </c>
      <c r="X631" s="1" t="s">
        <v>74</v>
      </c>
      <c r="Y631" s="1" t="s">
        <v>58</v>
      </c>
      <c r="Z631" s="1" t="s">
        <v>121</v>
      </c>
      <c r="AA631" s="1" t="s">
        <v>190</v>
      </c>
      <c r="AB631" s="1" t="s">
        <v>58</v>
      </c>
      <c r="AC631" s="1" t="s">
        <v>58</v>
      </c>
      <c r="AD631" s="1" t="s">
        <v>58</v>
      </c>
      <c r="AE631" s="1" t="s">
        <v>143</v>
      </c>
      <c r="AF631" s="1" t="s">
        <v>58</v>
      </c>
      <c r="AG631" s="1" t="s">
        <v>143</v>
      </c>
      <c r="AH631" s="1" t="s">
        <v>58</v>
      </c>
      <c r="AI631" s="1" t="s">
        <v>58</v>
      </c>
      <c r="AJ631" s="1" t="s">
        <v>58</v>
      </c>
      <c r="AK631" s="1" t="s">
        <v>2513</v>
      </c>
      <c r="AL631" s="1" t="s">
        <v>229</v>
      </c>
      <c r="AM631" s="1" t="s">
        <v>58</v>
      </c>
      <c r="AN631" s="1" t="s">
        <v>191</v>
      </c>
      <c r="AO631" s="1" t="s">
        <v>58</v>
      </c>
      <c r="AP631" s="1" t="s">
        <v>191</v>
      </c>
      <c r="AQ631" s="1">
        <v>5</v>
      </c>
      <c r="AR631" s="1" t="s">
        <v>155</v>
      </c>
      <c r="AS631" s="1" t="s">
        <v>155</v>
      </c>
      <c r="AU631" s="1" t="s">
        <v>125</v>
      </c>
      <c r="AW631" s="1" t="s">
        <v>58</v>
      </c>
      <c r="AX631" s="1" t="s">
        <v>248</v>
      </c>
      <c r="AY631" s="1" t="s">
        <v>157</v>
      </c>
      <c r="AZ631" s="1" t="s">
        <v>146</v>
      </c>
      <c r="BA631" s="1" t="s">
        <v>146</v>
      </c>
      <c r="BB631" s="1" t="s">
        <v>75</v>
      </c>
      <c r="BC631" s="1" t="s">
        <v>58</v>
      </c>
      <c r="BD631" s="1" t="s">
        <v>1143</v>
      </c>
      <c r="BE631" s="1" t="s">
        <v>58</v>
      </c>
      <c r="BG631" s="8" t="s">
        <v>4402</v>
      </c>
      <c r="BH631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6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32" spans="1:61" ht="13" x14ac:dyDescent="0.3">
      <c r="A632" s="3">
        <v>45320.760495428243</v>
      </c>
      <c r="B632" s="1" t="s">
        <v>58</v>
      </c>
      <c r="C632" s="1" t="s">
        <v>589</v>
      </c>
      <c r="D632" s="1" t="s">
        <v>2512</v>
      </c>
      <c r="E632" s="1" t="s">
        <v>2511</v>
      </c>
      <c r="F632" s="1" t="s">
        <v>869</v>
      </c>
      <c r="G632" s="1" t="s">
        <v>62</v>
      </c>
      <c r="H632" s="1" t="s">
        <v>2510</v>
      </c>
      <c r="I632" s="1" t="s">
        <v>64</v>
      </c>
      <c r="J632" s="1" t="s">
        <v>114</v>
      </c>
      <c r="K632" s="1" t="s">
        <v>58</v>
      </c>
      <c r="L632" s="1">
        <v>2</v>
      </c>
      <c r="M632" s="1" t="s">
        <v>141</v>
      </c>
      <c r="N632" s="1" t="s">
        <v>2509</v>
      </c>
      <c r="O632" s="1" t="s">
        <v>98</v>
      </c>
      <c r="P632" s="1" t="s">
        <v>290</v>
      </c>
      <c r="Q632" s="1" t="s">
        <v>290</v>
      </c>
      <c r="R632" s="1" t="s">
        <v>290</v>
      </c>
      <c r="S632" s="1" t="s">
        <v>118</v>
      </c>
      <c r="T632" s="1" t="s">
        <v>100</v>
      </c>
      <c r="U632" s="1" t="s">
        <v>71</v>
      </c>
      <c r="V632" s="1" t="s">
        <v>102</v>
      </c>
      <c r="W632" s="1" t="s">
        <v>292</v>
      </c>
      <c r="X632" s="1" t="s">
        <v>104</v>
      </c>
      <c r="Y632" s="1" t="s">
        <v>75</v>
      </c>
      <c r="Z632" s="1" t="s">
        <v>121</v>
      </c>
      <c r="AA632" s="1" t="s">
        <v>424</v>
      </c>
      <c r="AB632" s="1" t="s">
        <v>58</v>
      </c>
      <c r="AC632" s="1" t="s">
        <v>58</v>
      </c>
      <c r="AD632" s="1" t="s">
        <v>75</v>
      </c>
      <c r="AE632" s="1" t="s">
        <v>78</v>
      </c>
      <c r="AF632" s="1" t="s">
        <v>75</v>
      </c>
      <c r="AG632" s="1" t="s">
        <v>78</v>
      </c>
      <c r="AH632" s="1" t="s">
        <v>58</v>
      </c>
      <c r="AI632" s="1" t="s">
        <v>58</v>
      </c>
      <c r="AJ632" s="1" t="s">
        <v>58</v>
      </c>
      <c r="AK632" s="1">
        <v>2</v>
      </c>
      <c r="AL632" s="1" t="s">
        <v>283</v>
      </c>
      <c r="AM632" s="1" t="s">
        <v>58</v>
      </c>
      <c r="AN632" s="1" t="s">
        <v>191</v>
      </c>
      <c r="AO632" s="1" t="s">
        <v>75</v>
      </c>
      <c r="AP632" s="1" t="s">
        <v>191</v>
      </c>
      <c r="AQ632" s="1">
        <v>5</v>
      </c>
      <c r="AR632" s="1" t="s">
        <v>214</v>
      </c>
      <c r="AS632" s="1" t="s">
        <v>83</v>
      </c>
      <c r="AT632" s="1" t="s">
        <v>106</v>
      </c>
      <c r="AU632" s="1" t="s">
        <v>2508</v>
      </c>
      <c r="AV632" s="1" t="s">
        <v>75</v>
      </c>
      <c r="AW632" s="1" t="s">
        <v>75</v>
      </c>
      <c r="AX632" s="1" t="s">
        <v>87</v>
      </c>
      <c r="AY632" s="1" t="s">
        <v>1624</v>
      </c>
      <c r="AZ632" s="1" t="s">
        <v>172</v>
      </c>
      <c r="BA632" s="1" t="s">
        <v>172</v>
      </c>
      <c r="BB632" s="1" t="s">
        <v>75</v>
      </c>
      <c r="BC632" s="1" t="s">
        <v>58</v>
      </c>
      <c r="BD632" s="1" t="s">
        <v>148</v>
      </c>
      <c r="BE632" s="1" t="s">
        <v>58</v>
      </c>
      <c r="BG632" s="8" t="s">
        <v>4402</v>
      </c>
      <c r="BH632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6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33" spans="1:61" ht="13" x14ac:dyDescent="0.3">
      <c r="A633" s="3">
        <v>45320.775105821755</v>
      </c>
      <c r="B633" s="1" t="s">
        <v>58</v>
      </c>
      <c r="C633" s="1" t="s">
        <v>589</v>
      </c>
      <c r="D633" s="1" t="s">
        <v>2507</v>
      </c>
      <c r="E633" s="1" t="s">
        <v>2061</v>
      </c>
      <c r="F633" s="1" t="s">
        <v>552</v>
      </c>
      <c r="G633" s="1" t="s">
        <v>62</v>
      </c>
      <c r="H633" s="1" t="s">
        <v>2506</v>
      </c>
      <c r="I633" s="1" t="s">
        <v>64</v>
      </c>
      <c r="J633" s="1" t="s">
        <v>95</v>
      </c>
      <c r="K633" s="1" t="s">
        <v>75</v>
      </c>
      <c r="M633" s="1" t="s">
        <v>141</v>
      </c>
      <c r="N633" s="1" t="s">
        <v>2505</v>
      </c>
      <c r="O633" s="1" t="s">
        <v>152</v>
      </c>
      <c r="P633" s="1" t="s">
        <v>1724</v>
      </c>
      <c r="Q633" s="1" t="s">
        <v>290</v>
      </c>
      <c r="R633" s="1" t="s">
        <v>290</v>
      </c>
      <c r="S633" s="1" t="s">
        <v>118</v>
      </c>
      <c r="T633" s="1" t="s">
        <v>100</v>
      </c>
      <c r="U633" s="1" t="s">
        <v>101</v>
      </c>
      <c r="V633" s="1" t="s">
        <v>119</v>
      </c>
      <c r="W633" s="1" t="s">
        <v>247</v>
      </c>
      <c r="X633" s="1" t="s">
        <v>74</v>
      </c>
      <c r="Y633" s="1" t="s">
        <v>75</v>
      </c>
      <c r="Z633" s="1" t="s">
        <v>76</v>
      </c>
      <c r="AA633" s="1" t="s">
        <v>77</v>
      </c>
      <c r="AB633" s="1" t="s">
        <v>58</v>
      </c>
      <c r="AC633" s="1" t="s">
        <v>58</v>
      </c>
      <c r="AD633" s="1" t="s">
        <v>75</v>
      </c>
      <c r="AE633" s="1" t="s">
        <v>78</v>
      </c>
      <c r="AF633" s="1" t="s">
        <v>58</v>
      </c>
      <c r="AG633" s="1" t="s">
        <v>143</v>
      </c>
      <c r="AH633" s="1" t="s">
        <v>58</v>
      </c>
      <c r="AI633" s="1" t="s">
        <v>58</v>
      </c>
      <c r="AJ633" s="1" t="s">
        <v>58</v>
      </c>
      <c r="AK633" s="1">
        <v>4</v>
      </c>
      <c r="AL633" s="1" t="s">
        <v>133</v>
      </c>
      <c r="AM633" s="1" t="s">
        <v>58</v>
      </c>
      <c r="AN633" s="1" t="s">
        <v>82</v>
      </c>
      <c r="AO633" s="1" t="s">
        <v>58</v>
      </c>
      <c r="AP633" s="1" t="s">
        <v>82</v>
      </c>
      <c r="AQ633" s="1">
        <v>3</v>
      </c>
      <c r="AR633" s="1" t="s">
        <v>83</v>
      </c>
      <c r="AS633" s="1" t="s">
        <v>83</v>
      </c>
      <c r="AT633" s="1" t="s">
        <v>106</v>
      </c>
      <c r="AU633" s="1" t="s">
        <v>86</v>
      </c>
      <c r="AV633" s="1" t="s">
        <v>75</v>
      </c>
      <c r="AW633" s="1" t="s">
        <v>75</v>
      </c>
      <c r="AX633" s="1" t="s">
        <v>87</v>
      </c>
      <c r="AY633" s="1" t="s">
        <v>157</v>
      </c>
      <c r="AZ633" s="1" t="s">
        <v>146</v>
      </c>
      <c r="BA633" s="1" t="s">
        <v>146</v>
      </c>
      <c r="BB633" s="1" t="s">
        <v>75</v>
      </c>
      <c r="BC633" s="1" t="s">
        <v>58</v>
      </c>
      <c r="BD633" s="1" t="s">
        <v>148</v>
      </c>
      <c r="BE633" s="1" t="s">
        <v>58</v>
      </c>
      <c r="BG633" s="8" t="s">
        <v>4402</v>
      </c>
      <c r="BH633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6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34" spans="1:61" ht="13" x14ac:dyDescent="0.3">
      <c r="A634" s="3">
        <v>45320.780412314816</v>
      </c>
      <c r="B634" s="1" t="s">
        <v>58</v>
      </c>
      <c r="C634" s="1" t="s">
        <v>575</v>
      </c>
      <c r="D634" s="1" t="s">
        <v>2504</v>
      </c>
      <c r="E634" s="1">
        <v>38</v>
      </c>
      <c r="F634" s="1" t="s">
        <v>1013</v>
      </c>
      <c r="G634" s="1" t="s">
        <v>62</v>
      </c>
      <c r="H634" s="1" t="s">
        <v>1116</v>
      </c>
      <c r="I634" s="1" t="s">
        <v>64</v>
      </c>
      <c r="J634" s="1" t="s">
        <v>95</v>
      </c>
      <c r="K634" s="1" t="s">
        <v>75</v>
      </c>
      <c r="M634" s="1" t="s">
        <v>66</v>
      </c>
      <c r="N634" s="1" t="s">
        <v>67</v>
      </c>
      <c r="O634" s="1" t="s">
        <v>152</v>
      </c>
      <c r="P634" s="1" t="s">
        <v>996</v>
      </c>
      <c r="S634" s="1" t="s">
        <v>118</v>
      </c>
      <c r="T634" s="1">
        <v>0</v>
      </c>
      <c r="U634" s="1" t="s">
        <v>71</v>
      </c>
      <c r="V634" s="1" t="s">
        <v>102</v>
      </c>
      <c r="W634" s="1" t="s">
        <v>237</v>
      </c>
      <c r="X634" s="1" t="s">
        <v>104</v>
      </c>
      <c r="Y634" s="1" t="s">
        <v>58</v>
      </c>
      <c r="Z634" s="1" t="s">
        <v>121</v>
      </c>
      <c r="AA634" s="1" t="s">
        <v>424</v>
      </c>
      <c r="AB634" s="1" t="s">
        <v>58</v>
      </c>
      <c r="AC634" s="1" t="s">
        <v>58</v>
      </c>
      <c r="AD634" s="1" t="s">
        <v>58</v>
      </c>
      <c r="AE634" s="1" t="s">
        <v>78</v>
      </c>
      <c r="AF634" s="1" t="s">
        <v>75</v>
      </c>
      <c r="AG634" s="1" t="s">
        <v>78</v>
      </c>
      <c r="AH634" s="1" t="s">
        <v>58</v>
      </c>
      <c r="AI634" s="1" t="s">
        <v>58</v>
      </c>
      <c r="AJ634" s="1" t="s">
        <v>58</v>
      </c>
      <c r="AK634" s="1" t="s">
        <v>1449</v>
      </c>
      <c r="AL634" s="1" t="s">
        <v>229</v>
      </c>
      <c r="AM634" s="1" t="s">
        <v>58</v>
      </c>
      <c r="AN634" s="1" t="s">
        <v>82</v>
      </c>
      <c r="AO634" s="1" t="s">
        <v>58</v>
      </c>
      <c r="AP634" s="1" t="s">
        <v>82</v>
      </c>
      <c r="AQ634" s="1">
        <v>5</v>
      </c>
      <c r="AR634" s="1" t="s">
        <v>155</v>
      </c>
      <c r="AS634" s="1" t="s">
        <v>155</v>
      </c>
      <c r="AT634" s="1" t="s">
        <v>85</v>
      </c>
      <c r="AU634" s="1" t="s">
        <v>107</v>
      </c>
      <c r="AV634" s="1" t="s">
        <v>75</v>
      </c>
      <c r="AW634" s="1" t="s">
        <v>75</v>
      </c>
      <c r="AX634" s="1" t="s">
        <v>87</v>
      </c>
      <c r="AY634" s="1" t="s">
        <v>134</v>
      </c>
      <c r="AZ634" s="1" t="s">
        <v>146</v>
      </c>
      <c r="BA634" s="1" t="s">
        <v>146</v>
      </c>
      <c r="BB634" s="1" t="s">
        <v>75</v>
      </c>
      <c r="BC634" s="1" t="s">
        <v>58</v>
      </c>
      <c r="BD634" s="1" t="s">
        <v>1143</v>
      </c>
      <c r="BE634" s="1" t="s">
        <v>58</v>
      </c>
      <c r="BG634" s="8" t="s">
        <v>4402</v>
      </c>
      <c r="BH634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6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35" spans="1:61" ht="13" x14ac:dyDescent="0.3">
      <c r="A635" s="3">
        <v>45320.790492349537</v>
      </c>
      <c r="B635" s="1" t="s">
        <v>58</v>
      </c>
      <c r="C635" s="1" t="s">
        <v>575</v>
      </c>
      <c r="D635" s="1" t="s">
        <v>2503</v>
      </c>
      <c r="E635" s="1">
        <v>34</v>
      </c>
      <c r="F635" s="1" t="s">
        <v>928</v>
      </c>
      <c r="G635" s="1" t="s">
        <v>62</v>
      </c>
      <c r="H635" s="1" t="s">
        <v>1170</v>
      </c>
      <c r="I635" s="1" t="s">
        <v>64</v>
      </c>
      <c r="J635" s="1" t="s">
        <v>95</v>
      </c>
      <c r="K635" s="1" t="s">
        <v>75</v>
      </c>
      <c r="M635" s="1" t="s">
        <v>66</v>
      </c>
      <c r="N635" s="1" t="s">
        <v>97</v>
      </c>
      <c r="O635" s="1" t="s">
        <v>152</v>
      </c>
      <c r="P635" s="1" t="s">
        <v>2502</v>
      </c>
      <c r="S635" s="1" t="s">
        <v>118</v>
      </c>
      <c r="T635" s="1">
        <v>1</v>
      </c>
      <c r="U635" s="1" t="s">
        <v>183</v>
      </c>
      <c r="V635" s="1" t="s">
        <v>119</v>
      </c>
      <c r="W635" s="1" t="s">
        <v>120</v>
      </c>
      <c r="X635" s="1" t="s">
        <v>74</v>
      </c>
      <c r="Y635" s="1" t="s">
        <v>58</v>
      </c>
      <c r="Z635" s="1" t="s">
        <v>76</v>
      </c>
      <c r="AA635" s="1" t="s">
        <v>2501</v>
      </c>
      <c r="AB635" s="1" t="s">
        <v>58</v>
      </c>
      <c r="AC635" s="1" t="s">
        <v>58</v>
      </c>
      <c r="AD635" s="1" t="s">
        <v>75</v>
      </c>
      <c r="AE635" s="1" t="s">
        <v>78</v>
      </c>
      <c r="AF635" s="1" t="s">
        <v>75</v>
      </c>
      <c r="AG635" s="1" t="s">
        <v>78</v>
      </c>
      <c r="AH635" s="1" t="s">
        <v>58</v>
      </c>
      <c r="AI635" s="1" t="s">
        <v>58</v>
      </c>
      <c r="AJ635" s="1" t="s">
        <v>58</v>
      </c>
      <c r="AK635" s="1">
        <v>36</v>
      </c>
      <c r="AL635" s="1" t="s">
        <v>170</v>
      </c>
      <c r="AM635" s="1" t="s">
        <v>58</v>
      </c>
      <c r="AN635" s="1" t="s">
        <v>82</v>
      </c>
      <c r="AO635" s="1" t="s">
        <v>58</v>
      </c>
      <c r="AP635" s="1" t="s">
        <v>82</v>
      </c>
      <c r="AQ635" s="1">
        <v>3</v>
      </c>
      <c r="AR635" s="1" t="s">
        <v>83</v>
      </c>
      <c r="AS635" s="1" t="s">
        <v>83</v>
      </c>
      <c r="AT635" s="1" t="s">
        <v>85</v>
      </c>
      <c r="AU635" s="1" t="s">
        <v>2230</v>
      </c>
      <c r="AV635" s="1" t="s">
        <v>75</v>
      </c>
      <c r="AW635" s="1" t="s">
        <v>75</v>
      </c>
      <c r="AX635" s="1" t="s">
        <v>87</v>
      </c>
      <c r="AY635" s="1" t="s">
        <v>413</v>
      </c>
      <c r="AZ635" s="1" t="s">
        <v>127</v>
      </c>
      <c r="BA635" s="1" t="s">
        <v>146</v>
      </c>
      <c r="BB635" s="1" t="s">
        <v>75</v>
      </c>
      <c r="BC635" s="1" t="s">
        <v>58</v>
      </c>
      <c r="BD635" s="1" t="s">
        <v>2500</v>
      </c>
      <c r="BE635" s="1" t="s">
        <v>58</v>
      </c>
      <c r="BF635" s="1" t="s">
        <v>2499</v>
      </c>
      <c r="BG635" s="8" t="s">
        <v>4402</v>
      </c>
      <c r="BH635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6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36" spans="1:61" ht="13" x14ac:dyDescent="0.3">
      <c r="A636" s="3">
        <v>45320.792369513889</v>
      </c>
      <c r="B636" s="1" t="s">
        <v>58</v>
      </c>
      <c r="C636" s="1" t="s">
        <v>589</v>
      </c>
      <c r="D636" s="1" t="s">
        <v>2498</v>
      </c>
      <c r="E636" s="1" t="s">
        <v>2160</v>
      </c>
      <c r="F636" s="1" t="s">
        <v>555</v>
      </c>
      <c r="G636" s="1" t="s">
        <v>62</v>
      </c>
      <c r="H636" s="1" t="s">
        <v>2497</v>
      </c>
      <c r="I636" s="1" t="s">
        <v>64</v>
      </c>
      <c r="J636" s="1" t="s">
        <v>114</v>
      </c>
      <c r="K636" s="1" t="s">
        <v>58</v>
      </c>
      <c r="L636" s="1">
        <v>1</v>
      </c>
      <c r="M636" s="1" t="s">
        <v>66</v>
      </c>
      <c r="N636" s="1" t="s">
        <v>67</v>
      </c>
      <c r="O636" s="1" t="s">
        <v>98</v>
      </c>
      <c r="P636" s="1" t="s">
        <v>290</v>
      </c>
      <c r="Q636" s="1" t="s">
        <v>290</v>
      </c>
      <c r="R636" s="1" t="s">
        <v>290</v>
      </c>
      <c r="S636" s="1" t="s">
        <v>118</v>
      </c>
      <c r="T636" s="1">
        <v>0</v>
      </c>
      <c r="U636" s="1" t="s">
        <v>71</v>
      </c>
      <c r="V636" s="1" t="s">
        <v>102</v>
      </c>
      <c r="W636" s="1" t="s">
        <v>103</v>
      </c>
      <c r="X636" s="1" t="s">
        <v>74</v>
      </c>
      <c r="Y636" s="1" t="s">
        <v>75</v>
      </c>
      <c r="Z636" s="1" t="s">
        <v>121</v>
      </c>
      <c r="AA636" s="1" t="s">
        <v>77</v>
      </c>
      <c r="AB636" s="1" t="s">
        <v>58</v>
      </c>
      <c r="AC636" s="1" t="s">
        <v>75</v>
      </c>
      <c r="AD636" s="1" t="s">
        <v>75</v>
      </c>
      <c r="AE636" s="1" t="s">
        <v>78</v>
      </c>
      <c r="AF636" s="1" t="s">
        <v>58</v>
      </c>
      <c r="AG636" s="1" t="s">
        <v>143</v>
      </c>
      <c r="AH636" s="1" t="s">
        <v>58</v>
      </c>
      <c r="AI636" s="1" t="s">
        <v>58</v>
      </c>
      <c r="AJ636" s="1" t="s">
        <v>58</v>
      </c>
      <c r="AK636" s="1" t="s">
        <v>1651</v>
      </c>
      <c r="AL636" s="1" t="s">
        <v>1651</v>
      </c>
      <c r="AM636" s="1" t="s">
        <v>58</v>
      </c>
      <c r="AN636" s="1" t="s">
        <v>82</v>
      </c>
      <c r="AO636" s="1" t="s">
        <v>58</v>
      </c>
      <c r="AP636" s="1" t="s">
        <v>82</v>
      </c>
      <c r="AQ636" s="1">
        <v>5</v>
      </c>
      <c r="AR636" s="1" t="s">
        <v>83</v>
      </c>
      <c r="AS636" s="1" t="s">
        <v>83</v>
      </c>
      <c r="AT636" s="1" t="s">
        <v>106</v>
      </c>
      <c r="AU636" s="1" t="s">
        <v>86</v>
      </c>
      <c r="AV636" s="1" t="s">
        <v>58</v>
      </c>
      <c r="AW636" s="1" t="s">
        <v>75</v>
      </c>
      <c r="AX636" s="1" t="s">
        <v>87</v>
      </c>
      <c r="AY636" s="1" t="s">
        <v>1748</v>
      </c>
      <c r="AZ636" s="1" t="s">
        <v>1748</v>
      </c>
      <c r="BA636" s="1" t="s">
        <v>1748</v>
      </c>
      <c r="BB636" s="1" t="s">
        <v>75</v>
      </c>
      <c r="BC636" s="1" t="s">
        <v>58</v>
      </c>
      <c r="BD636" s="1" t="s">
        <v>148</v>
      </c>
      <c r="BE636" s="1" t="s">
        <v>58</v>
      </c>
      <c r="BG636" s="8" t="s">
        <v>4402</v>
      </c>
      <c r="BH636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6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37" spans="1:61" ht="13" x14ac:dyDescent="0.3">
      <c r="A637" s="3">
        <v>45320.80289600695</v>
      </c>
      <c r="B637" s="1" t="s">
        <v>58</v>
      </c>
      <c r="C637" s="1" t="s">
        <v>589</v>
      </c>
      <c r="D637" s="1" t="s">
        <v>2496</v>
      </c>
      <c r="E637" s="1">
        <v>37</v>
      </c>
      <c r="I637" s="1" t="s">
        <v>94</v>
      </c>
      <c r="J637" s="1" t="s">
        <v>114</v>
      </c>
      <c r="K637" s="1" t="s">
        <v>58</v>
      </c>
      <c r="L637" s="1">
        <v>2</v>
      </c>
      <c r="M637" s="1" t="s">
        <v>2036</v>
      </c>
      <c r="N637" s="1" t="s">
        <v>2495</v>
      </c>
      <c r="O637" s="1" t="s">
        <v>152</v>
      </c>
      <c r="P637" s="1" t="s">
        <v>489</v>
      </c>
      <c r="Q637" s="1" t="s">
        <v>2494</v>
      </c>
      <c r="R637" s="1" t="s">
        <v>290</v>
      </c>
      <c r="S637" s="1" t="s">
        <v>99</v>
      </c>
      <c r="T637" s="1">
        <v>0</v>
      </c>
      <c r="U637" s="1" t="s">
        <v>2493</v>
      </c>
      <c r="V637" s="1" t="s">
        <v>2022</v>
      </c>
      <c r="W637" s="1" t="s">
        <v>120</v>
      </c>
      <c r="X637" s="1" t="s">
        <v>104</v>
      </c>
      <c r="Y637" s="1" t="s">
        <v>58</v>
      </c>
      <c r="Z637" s="1" t="s">
        <v>76</v>
      </c>
      <c r="AA637" s="1" t="s">
        <v>77</v>
      </c>
      <c r="AB637" s="1" t="s">
        <v>58</v>
      </c>
      <c r="AC637" s="1" t="s">
        <v>75</v>
      </c>
      <c r="AD637" s="1" t="s">
        <v>75</v>
      </c>
      <c r="AE637" s="1" t="s">
        <v>78</v>
      </c>
      <c r="AF637" s="1" t="s">
        <v>58</v>
      </c>
      <c r="AG637" s="1" t="s">
        <v>78</v>
      </c>
      <c r="AH637" s="1" t="s">
        <v>58</v>
      </c>
      <c r="AI637" s="1" t="s">
        <v>58</v>
      </c>
      <c r="AJ637" s="1" t="s">
        <v>58</v>
      </c>
      <c r="AK637" s="1">
        <v>10</v>
      </c>
      <c r="AL637" s="1" t="s">
        <v>283</v>
      </c>
      <c r="AM637" s="1" t="s">
        <v>58</v>
      </c>
      <c r="AN637" s="1" t="s">
        <v>82</v>
      </c>
      <c r="AO637" s="1" t="s">
        <v>58</v>
      </c>
      <c r="AP637" s="1" t="s">
        <v>82</v>
      </c>
      <c r="AQ637" s="1">
        <v>3</v>
      </c>
      <c r="AR637" s="1" t="s">
        <v>83</v>
      </c>
      <c r="AS637" s="1" t="s">
        <v>83</v>
      </c>
      <c r="AT637" s="1" t="s">
        <v>85</v>
      </c>
      <c r="AU637" s="1" t="s">
        <v>86</v>
      </c>
      <c r="AV637" s="1" t="s">
        <v>75</v>
      </c>
      <c r="AW637" s="1" t="s">
        <v>75</v>
      </c>
      <c r="AX637" s="1" t="s">
        <v>87</v>
      </c>
      <c r="AY637" s="1" t="s">
        <v>389</v>
      </c>
      <c r="AZ637" s="1" t="s">
        <v>1721</v>
      </c>
      <c r="BA637" s="1" t="s">
        <v>1721</v>
      </c>
      <c r="BC637" s="1" t="s">
        <v>58</v>
      </c>
      <c r="BD637" s="1" t="s">
        <v>148</v>
      </c>
      <c r="BE637" s="1" t="s">
        <v>58</v>
      </c>
      <c r="BG637" s="8" t="s">
        <v>4402</v>
      </c>
      <c r="BH637" s="18" t="str">
        <f>IF(Tabela17[[#This Row],[Estado (Pegar da listagem)]]&lt;&gt;"",Tabela17[[#This Row],[Estado (Pegar da listagem)]],VLOOKUP(Tabela17[[#This Row],[Nome Entrevistado
(pegar Listagem)]],'Falta Estado'!$D$2:$E$51,2,0))</f>
        <v>MS</v>
      </c>
      <c r="BI6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38" spans="1:61" ht="13" x14ac:dyDescent="0.3">
      <c r="A638" s="3">
        <v>45320.80343028935</v>
      </c>
      <c r="B638" s="1" t="s">
        <v>58</v>
      </c>
      <c r="C638" s="1" t="s">
        <v>575</v>
      </c>
      <c r="D638" s="1" t="s">
        <v>2492</v>
      </c>
      <c r="E638" s="1">
        <v>24</v>
      </c>
      <c r="F638" s="1" t="s">
        <v>796</v>
      </c>
      <c r="G638" s="1" t="s">
        <v>62</v>
      </c>
      <c r="H638" s="1" t="s">
        <v>797</v>
      </c>
      <c r="I638" s="1" t="s">
        <v>94</v>
      </c>
      <c r="J638" s="1" t="s">
        <v>95</v>
      </c>
      <c r="K638" s="1" t="s">
        <v>75</v>
      </c>
      <c r="M638" s="1" t="s">
        <v>141</v>
      </c>
      <c r="O638" s="1" t="s">
        <v>152</v>
      </c>
      <c r="P638" s="1" t="s">
        <v>2491</v>
      </c>
      <c r="S638" s="1" t="s">
        <v>212</v>
      </c>
      <c r="T638" s="1">
        <v>0</v>
      </c>
      <c r="U638" s="1" t="s">
        <v>71</v>
      </c>
      <c r="V638" s="1" t="s">
        <v>102</v>
      </c>
      <c r="W638" s="1" t="s">
        <v>532</v>
      </c>
      <c r="X638" s="1" t="s">
        <v>74</v>
      </c>
      <c r="Y638" s="1" t="s">
        <v>75</v>
      </c>
      <c r="Z638" s="1" t="s">
        <v>121</v>
      </c>
      <c r="AA638" s="1" t="s">
        <v>190</v>
      </c>
      <c r="AB638" s="1" t="s">
        <v>75</v>
      </c>
      <c r="AC638" s="1" t="s">
        <v>58</v>
      </c>
      <c r="AD638" s="1" t="s">
        <v>75</v>
      </c>
      <c r="AE638" s="1" t="s">
        <v>78</v>
      </c>
      <c r="AF638" s="1" t="s">
        <v>75</v>
      </c>
      <c r="AG638" s="1" t="s">
        <v>78</v>
      </c>
      <c r="AH638" s="1" t="s">
        <v>58</v>
      </c>
      <c r="AJ638" s="1" t="s">
        <v>75</v>
      </c>
      <c r="AK638" s="1">
        <v>2</v>
      </c>
      <c r="AL638" s="1" t="s">
        <v>80</v>
      </c>
      <c r="AM638" s="1" t="s">
        <v>58</v>
      </c>
      <c r="AN638" s="1" t="s">
        <v>82</v>
      </c>
      <c r="AO638" s="1" t="s">
        <v>58</v>
      </c>
      <c r="AP638" s="1" t="s">
        <v>82</v>
      </c>
      <c r="AQ638" s="1">
        <v>4</v>
      </c>
      <c r="AR638" s="1" t="s">
        <v>214</v>
      </c>
      <c r="AS638" s="1" t="s">
        <v>214</v>
      </c>
      <c r="AT638" s="1" t="s">
        <v>106</v>
      </c>
      <c r="AU638" s="1" t="s">
        <v>86</v>
      </c>
      <c r="AV638" s="1" t="s">
        <v>58</v>
      </c>
      <c r="AW638" s="1" t="s">
        <v>58</v>
      </c>
      <c r="AX638" s="1" t="s">
        <v>248</v>
      </c>
      <c r="AY638" s="1" t="s">
        <v>157</v>
      </c>
      <c r="AZ638" s="1" t="s">
        <v>185</v>
      </c>
      <c r="BA638" s="1" t="s">
        <v>146</v>
      </c>
      <c r="BB638" s="1" t="s">
        <v>75</v>
      </c>
      <c r="BC638" s="1" t="s">
        <v>58</v>
      </c>
      <c r="BD638" s="1" t="s">
        <v>1143</v>
      </c>
      <c r="BE638" s="1" t="s">
        <v>58</v>
      </c>
      <c r="BG638" s="8" t="s">
        <v>4402</v>
      </c>
      <c r="BH638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6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39" spans="1:61" ht="13" x14ac:dyDescent="0.3">
      <c r="A639" s="3">
        <v>45320.826666724533</v>
      </c>
      <c r="B639" s="1" t="s">
        <v>58</v>
      </c>
      <c r="C639" s="1" t="s">
        <v>575</v>
      </c>
      <c r="D639" s="1" t="s">
        <v>2490</v>
      </c>
      <c r="E639" s="1">
        <v>49</v>
      </c>
      <c r="F639" s="1" t="s">
        <v>720</v>
      </c>
      <c r="G639" s="1" t="s">
        <v>62</v>
      </c>
      <c r="H639" s="1" t="s">
        <v>923</v>
      </c>
      <c r="I639" s="1" t="s">
        <v>94</v>
      </c>
      <c r="J639" s="1" t="s">
        <v>114</v>
      </c>
      <c r="K639" s="1" t="s">
        <v>58</v>
      </c>
      <c r="L639" s="1" t="s">
        <v>96</v>
      </c>
      <c r="M639" s="1" t="s">
        <v>141</v>
      </c>
      <c r="N639" s="1" t="s">
        <v>1495</v>
      </c>
      <c r="O639" s="1" t="s">
        <v>152</v>
      </c>
      <c r="P639" s="1" t="s">
        <v>625</v>
      </c>
      <c r="S639" s="1" t="s">
        <v>118</v>
      </c>
      <c r="T639" s="1">
        <v>0</v>
      </c>
      <c r="U639" s="1" t="s">
        <v>71</v>
      </c>
      <c r="V639" s="1" t="s">
        <v>119</v>
      </c>
      <c r="W639" s="1" t="s">
        <v>316</v>
      </c>
      <c r="X639" s="1" t="s">
        <v>74</v>
      </c>
      <c r="Y639" s="1" t="s">
        <v>75</v>
      </c>
      <c r="Z639" s="1" t="s">
        <v>121</v>
      </c>
      <c r="AA639" s="1" t="s">
        <v>77</v>
      </c>
      <c r="AB639" s="1" t="s">
        <v>75</v>
      </c>
      <c r="AC639" s="1" t="s">
        <v>58</v>
      </c>
      <c r="AD639" s="1" t="s">
        <v>75</v>
      </c>
      <c r="AE639" s="1" t="s">
        <v>78</v>
      </c>
      <c r="AF639" s="1" t="s">
        <v>75</v>
      </c>
      <c r="AG639" s="1" t="s">
        <v>78</v>
      </c>
      <c r="AH639" s="1" t="s">
        <v>58</v>
      </c>
      <c r="AI639" s="1" t="s">
        <v>58</v>
      </c>
      <c r="AJ639" s="1" t="s">
        <v>58</v>
      </c>
      <c r="AK639" s="1">
        <v>8</v>
      </c>
      <c r="AL639" s="1" t="s">
        <v>283</v>
      </c>
      <c r="AM639" s="1" t="s">
        <v>58</v>
      </c>
      <c r="AN639" s="1" t="s">
        <v>82</v>
      </c>
      <c r="AO639" s="1" t="s">
        <v>75</v>
      </c>
      <c r="AP639" s="1" t="s">
        <v>81</v>
      </c>
      <c r="AQ639" s="1">
        <v>5</v>
      </c>
      <c r="AR639" s="1" t="s">
        <v>155</v>
      </c>
      <c r="AS639" s="1" t="s">
        <v>83</v>
      </c>
      <c r="AT639" s="1" t="s">
        <v>85</v>
      </c>
      <c r="AU639" s="1" t="s">
        <v>86</v>
      </c>
      <c r="AV639" s="1" t="s">
        <v>58</v>
      </c>
      <c r="AW639" s="1" t="s">
        <v>75</v>
      </c>
      <c r="AX639" s="1" t="s">
        <v>87</v>
      </c>
      <c r="AY639" s="1" t="s">
        <v>126</v>
      </c>
      <c r="AZ639" s="1" t="s">
        <v>2489</v>
      </c>
      <c r="BB639" s="1" t="s">
        <v>75</v>
      </c>
      <c r="BC639" s="1" t="s">
        <v>58</v>
      </c>
      <c r="BD639" s="1" t="s">
        <v>2488</v>
      </c>
      <c r="BE639" s="1" t="s">
        <v>58</v>
      </c>
      <c r="BF639" s="1" t="s">
        <v>2487</v>
      </c>
      <c r="BG639" s="8" t="s">
        <v>4402</v>
      </c>
      <c r="BH639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6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40" spans="1:61" ht="13" x14ac:dyDescent="0.3">
      <c r="A640" s="3">
        <v>45320.834265208337</v>
      </c>
      <c r="B640" s="1" t="s">
        <v>58</v>
      </c>
      <c r="C640" s="1" t="s">
        <v>589</v>
      </c>
      <c r="D640" s="1" t="s">
        <v>2486</v>
      </c>
      <c r="E640" s="1" t="s">
        <v>1848</v>
      </c>
      <c r="F640" s="1" t="s">
        <v>878</v>
      </c>
      <c r="G640" s="1" t="s">
        <v>239</v>
      </c>
      <c r="H640" s="1" t="s">
        <v>2485</v>
      </c>
      <c r="I640" s="1" t="s">
        <v>64</v>
      </c>
      <c r="J640" s="1" t="s">
        <v>114</v>
      </c>
      <c r="K640" s="1" t="s">
        <v>58</v>
      </c>
      <c r="L640" s="1">
        <v>2</v>
      </c>
      <c r="M640" s="1" t="s">
        <v>66</v>
      </c>
      <c r="N640" s="1" t="s">
        <v>67</v>
      </c>
      <c r="O640" s="1" t="s">
        <v>98</v>
      </c>
      <c r="P640" s="1" t="s">
        <v>290</v>
      </c>
      <c r="Q640" s="1" t="s">
        <v>290</v>
      </c>
      <c r="R640" s="1" t="s">
        <v>290</v>
      </c>
      <c r="S640" s="1" t="s">
        <v>118</v>
      </c>
      <c r="T640" s="1">
        <v>0</v>
      </c>
      <c r="U640" s="1" t="s">
        <v>71</v>
      </c>
      <c r="V640" s="1" t="s">
        <v>102</v>
      </c>
      <c r="W640" s="1" t="s">
        <v>120</v>
      </c>
      <c r="X640" s="1" t="s">
        <v>74</v>
      </c>
      <c r="Y640" s="1" t="s">
        <v>58</v>
      </c>
      <c r="Z640" s="1" t="s">
        <v>121</v>
      </c>
      <c r="AB640" s="1" t="s">
        <v>58</v>
      </c>
      <c r="AC640" s="1" t="s">
        <v>75</v>
      </c>
      <c r="AD640" s="1" t="s">
        <v>75</v>
      </c>
      <c r="AE640" s="1" t="s">
        <v>122</v>
      </c>
      <c r="AF640" s="1" t="s">
        <v>75</v>
      </c>
      <c r="AG640" s="1" t="s">
        <v>122</v>
      </c>
      <c r="AH640" s="1" t="s">
        <v>75</v>
      </c>
      <c r="AI640" s="1" t="s">
        <v>75</v>
      </c>
      <c r="AJ640" s="1" t="s">
        <v>58</v>
      </c>
      <c r="AK640" s="1">
        <v>20</v>
      </c>
      <c r="AL640" s="1" t="s">
        <v>1651</v>
      </c>
      <c r="AM640" s="1" t="s">
        <v>58</v>
      </c>
      <c r="AN640" s="1" t="s">
        <v>191</v>
      </c>
      <c r="AO640" s="1" t="s">
        <v>58</v>
      </c>
      <c r="AP640" s="1" t="s">
        <v>191</v>
      </c>
      <c r="AQ640" s="1">
        <v>5</v>
      </c>
      <c r="AR640" s="1" t="s">
        <v>83</v>
      </c>
      <c r="AS640" s="1" t="s">
        <v>83</v>
      </c>
      <c r="AT640" s="1" t="s">
        <v>85</v>
      </c>
      <c r="AU640" s="1" t="s">
        <v>86</v>
      </c>
      <c r="AV640" s="1" t="s">
        <v>75</v>
      </c>
      <c r="AW640" s="1" t="s">
        <v>75</v>
      </c>
      <c r="AX640" s="1" t="s">
        <v>87</v>
      </c>
      <c r="AY640" s="1" t="s">
        <v>389</v>
      </c>
      <c r="AZ640" s="1" t="s">
        <v>2484</v>
      </c>
      <c r="BA640" s="1" t="s">
        <v>2483</v>
      </c>
      <c r="BB640" s="1" t="s">
        <v>75</v>
      </c>
      <c r="BC640" s="1" t="s">
        <v>58</v>
      </c>
      <c r="BD640" s="1" t="s">
        <v>2482</v>
      </c>
      <c r="BE640" s="1" t="s">
        <v>58</v>
      </c>
      <c r="BG640" s="8" t="s">
        <v>4402</v>
      </c>
      <c r="BH640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6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641" spans="1:61" ht="13" x14ac:dyDescent="0.3">
      <c r="A641" s="3">
        <v>45320.842684918985</v>
      </c>
      <c r="B641" s="1" t="s">
        <v>58</v>
      </c>
      <c r="C641" s="1" t="s">
        <v>575</v>
      </c>
      <c r="D641" s="1" t="s">
        <v>2481</v>
      </c>
      <c r="E641" s="1">
        <v>54</v>
      </c>
      <c r="F641" s="1" t="s">
        <v>1788</v>
      </c>
      <c r="G641" s="1" t="s">
        <v>62</v>
      </c>
      <c r="H641" s="1" t="s">
        <v>1787</v>
      </c>
      <c r="I641" s="1" t="s">
        <v>94</v>
      </c>
      <c r="J641" s="1" t="s">
        <v>95</v>
      </c>
      <c r="K641" s="1" t="s">
        <v>58</v>
      </c>
      <c r="L641" s="1">
        <v>2</v>
      </c>
      <c r="M641" s="1" t="s">
        <v>66</v>
      </c>
      <c r="O641" s="1" t="s">
        <v>98</v>
      </c>
      <c r="S641" s="1" t="s">
        <v>70</v>
      </c>
      <c r="T641" s="1">
        <v>0</v>
      </c>
      <c r="U641" s="1" t="s">
        <v>71</v>
      </c>
      <c r="V641" s="1" t="s">
        <v>119</v>
      </c>
      <c r="W641" s="1" t="s">
        <v>120</v>
      </c>
      <c r="X641" s="1" t="s">
        <v>74</v>
      </c>
      <c r="Y641" s="1" t="s">
        <v>75</v>
      </c>
      <c r="Z641" s="1" t="s">
        <v>76</v>
      </c>
      <c r="AA641" s="1" t="s">
        <v>77</v>
      </c>
      <c r="AB641" s="1" t="s">
        <v>58</v>
      </c>
      <c r="AC641" s="1" t="s">
        <v>58</v>
      </c>
      <c r="AD641" s="1" t="s">
        <v>75</v>
      </c>
      <c r="AE641" s="1" t="s">
        <v>78</v>
      </c>
      <c r="AF641" s="1" t="s">
        <v>75</v>
      </c>
      <c r="AG641" s="1" t="s">
        <v>78</v>
      </c>
      <c r="AH641" s="1" t="s">
        <v>58</v>
      </c>
      <c r="AI641" s="1" t="s">
        <v>58</v>
      </c>
      <c r="AJ641" s="1" t="s">
        <v>58</v>
      </c>
      <c r="AK641" s="1">
        <v>10</v>
      </c>
      <c r="AL641" s="1" t="s">
        <v>283</v>
      </c>
      <c r="AM641" s="1" t="s">
        <v>58</v>
      </c>
      <c r="AN641" s="1" t="s">
        <v>82</v>
      </c>
      <c r="AO641" s="1" t="s">
        <v>58</v>
      </c>
      <c r="AP641" s="1" t="s">
        <v>191</v>
      </c>
      <c r="AQ641" s="1">
        <v>4</v>
      </c>
      <c r="AR641" s="1" t="s">
        <v>83</v>
      </c>
      <c r="AS641" s="1" t="s">
        <v>83</v>
      </c>
      <c r="AT641" s="1" t="s">
        <v>85</v>
      </c>
      <c r="AU641" s="1" t="s">
        <v>125</v>
      </c>
      <c r="AV641" s="1" t="s">
        <v>75</v>
      </c>
      <c r="AW641" s="1" t="s">
        <v>75</v>
      </c>
      <c r="AX641" s="1" t="s">
        <v>87</v>
      </c>
      <c r="AY641" s="1" t="s">
        <v>157</v>
      </c>
      <c r="BB641" s="1" t="s">
        <v>58</v>
      </c>
      <c r="BC641" s="1" t="s">
        <v>58</v>
      </c>
      <c r="BD641" s="1" t="s">
        <v>2293</v>
      </c>
      <c r="BE641" s="1" t="s">
        <v>58</v>
      </c>
      <c r="BG641" s="8" t="s">
        <v>4402</v>
      </c>
      <c r="BH641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6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42" spans="1:61" ht="13" x14ac:dyDescent="0.3">
      <c r="A642" s="3">
        <v>45320.845261388888</v>
      </c>
      <c r="B642" s="1" t="s">
        <v>58</v>
      </c>
      <c r="C642" s="1" t="s">
        <v>589</v>
      </c>
      <c r="D642" s="1" t="s">
        <v>2480</v>
      </c>
      <c r="E642" s="1">
        <v>42</v>
      </c>
      <c r="F642" s="1" t="s">
        <v>527</v>
      </c>
      <c r="G642" s="1" t="s">
        <v>62</v>
      </c>
      <c r="H642" s="1" t="s">
        <v>715</v>
      </c>
      <c r="I642" s="1" t="s">
        <v>64</v>
      </c>
      <c r="J642" s="1" t="s">
        <v>114</v>
      </c>
      <c r="K642" s="1" t="s">
        <v>58</v>
      </c>
      <c r="L642" s="1">
        <v>2</v>
      </c>
      <c r="M642" s="1" t="s">
        <v>66</v>
      </c>
      <c r="N642" s="1" t="s">
        <v>262</v>
      </c>
      <c r="O642" s="1" t="s">
        <v>152</v>
      </c>
      <c r="P642" s="1" t="s">
        <v>117</v>
      </c>
      <c r="Q642" s="1" t="s">
        <v>2479</v>
      </c>
      <c r="R642" s="1" t="s">
        <v>290</v>
      </c>
      <c r="S642" s="1" t="s">
        <v>99</v>
      </c>
      <c r="T642" s="1">
        <v>0</v>
      </c>
      <c r="U642" s="1" t="s">
        <v>2478</v>
      </c>
      <c r="V642" s="1" t="s">
        <v>102</v>
      </c>
      <c r="W642" s="1" t="s">
        <v>247</v>
      </c>
      <c r="X642" s="1" t="s">
        <v>74</v>
      </c>
      <c r="Y642" s="1" t="s">
        <v>58</v>
      </c>
      <c r="Z642" s="1" t="s">
        <v>121</v>
      </c>
      <c r="AA642" s="1" t="s">
        <v>1637</v>
      </c>
      <c r="AB642" s="1" t="s">
        <v>58</v>
      </c>
      <c r="AC642" s="1" t="s">
        <v>75</v>
      </c>
      <c r="AD642" s="1" t="s">
        <v>75</v>
      </c>
      <c r="AE642" s="1" t="s">
        <v>78</v>
      </c>
      <c r="AF642" s="1" t="s">
        <v>75</v>
      </c>
      <c r="AG642" s="1" t="s">
        <v>122</v>
      </c>
      <c r="AH642" s="1" t="s">
        <v>58</v>
      </c>
      <c r="AI642" s="1" t="s">
        <v>58</v>
      </c>
      <c r="AJ642" s="1" t="s">
        <v>58</v>
      </c>
      <c r="AK642" s="1">
        <v>4</v>
      </c>
      <c r="AL642" s="1" t="s">
        <v>133</v>
      </c>
      <c r="AM642" s="1" t="s">
        <v>58</v>
      </c>
      <c r="AN642" s="1" t="s">
        <v>82</v>
      </c>
      <c r="AO642" s="1" t="s">
        <v>58</v>
      </c>
      <c r="AP642" s="1" t="s">
        <v>82</v>
      </c>
      <c r="AQ642" s="1">
        <v>5</v>
      </c>
      <c r="AR642" s="1" t="s">
        <v>171</v>
      </c>
      <c r="AS642" s="1" t="s">
        <v>83</v>
      </c>
      <c r="AT642" s="1" t="s">
        <v>106</v>
      </c>
      <c r="AU642" s="1" t="s">
        <v>1617</v>
      </c>
      <c r="AV642" s="1" t="s">
        <v>75</v>
      </c>
      <c r="AW642" s="1" t="s">
        <v>75</v>
      </c>
      <c r="AX642" s="1" t="s">
        <v>87</v>
      </c>
      <c r="AY642" s="1" t="s">
        <v>255</v>
      </c>
      <c r="AZ642" s="1" t="s">
        <v>128</v>
      </c>
      <c r="BA642" s="1" t="s">
        <v>172</v>
      </c>
      <c r="BB642" s="1" t="s">
        <v>75</v>
      </c>
      <c r="BC642" s="1" t="s">
        <v>58</v>
      </c>
      <c r="BD642" s="1" t="s">
        <v>179</v>
      </c>
      <c r="BE642" s="1" t="s">
        <v>58</v>
      </c>
      <c r="BG642" s="8" t="s">
        <v>4402</v>
      </c>
      <c r="BH642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6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43" spans="1:61" ht="13" x14ac:dyDescent="0.3">
      <c r="A643" s="3">
        <v>45320.850171620375</v>
      </c>
      <c r="B643" s="1" t="s">
        <v>58</v>
      </c>
      <c r="C643" s="1" t="s">
        <v>575</v>
      </c>
      <c r="D643" s="1" t="s">
        <v>2477</v>
      </c>
      <c r="E643" s="1">
        <v>43</v>
      </c>
      <c r="F643" s="1" t="s">
        <v>666</v>
      </c>
      <c r="G643" s="1" t="s">
        <v>62</v>
      </c>
      <c r="H643" s="1" t="s">
        <v>830</v>
      </c>
      <c r="I643" s="1" t="s">
        <v>94</v>
      </c>
      <c r="J643" s="1" t="s">
        <v>95</v>
      </c>
      <c r="K643" s="1" t="s">
        <v>58</v>
      </c>
      <c r="L643" s="1">
        <v>1</v>
      </c>
      <c r="M643" s="1" t="s">
        <v>151</v>
      </c>
      <c r="N643" s="1" t="s">
        <v>67</v>
      </c>
      <c r="O643" s="1" t="s">
        <v>98</v>
      </c>
      <c r="S643" s="1" t="s">
        <v>99</v>
      </c>
      <c r="T643" s="1">
        <v>0</v>
      </c>
      <c r="U643" s="1" t="s">
        <v>71</v>
      </c>
      <c r="V643" s="1" t="s">
        <v>102</v>
      </c>
      <c r="W643" s="1" t="s">
        <v>247</v>
      </c>
      <c r="X643" s="1" t="s">
        <v>74</v>
      </c>
      <c r="Y643" s="1" t="s">
        <v>75</v>
      </c>
      <c r="Z643" s="1" t="s">
        <v>121</v>
      </c>
      <c r="AA643" s="1" t="s">
        <v>77</v>
      </c>
      <c r="AB643" s="1" t="s">
        <v>75</v>
      </c>
      <c r="AC643" s="1" t="s">
        <v>58</v>
      </c>
      <c r="AD643" s="1" t="s">
        <v>75</v>
      </c>
      <c r="AE643" s="1" t="s">
        <v>78</v>
      </c>
      <c r="AF643" s="1" t="s">
        <v>58</v>
      </c>
      <c r="AG643" s="1" t="s">
        <v>143</v>
      </c>
      <c r="AH643" s="1" t="s">
        <v>58</v>
      </c>
      <c r="AI643" s="1" t="s">
        <v>58</v>
      </c>
      <c r="AJ643" s="1" t="s">
        <v>58</v>
      </c>
      <c r="AK643" s="1" t="s">
        <v>1156</v>
      </c>
      <c r="AL643" s="1" t="s">
        <v>80</v>
      </c>
      <c r="AM643" s="1" t="s">
        <v>58</v>
      </c>
      <c r="AN643" s="1" t="s">
        <v>82</v>
      </c>
      <c r="AO643" s="1" t="s">
        <v>58</v>
      </c>
      <c r="AP643" s="1" t="s">
        <v>81</v>
      </c>
      <c r="AQ643" s="1">
        <v>3</v>
      </c>
      <c r="AR643" s="1" t="s">
        <v>155</v>
      </c>
      <c r="AS643" s="1" t="s">
        <v>155</v>
      </c>
      <c r="AT643" s="1" t="s">
        <v>106</v>
      </c>
      <c r="AU643" s="1" t="s">
        <v>107</v>
      </c>
      <c r="AV643" s="1" t="s">
        <v>75</v>
      </c>
      <c r="AW643" s="1" t="s">
        <v>75</v>
      </c>
      <c r="AX643" s="1" t="s">
        <v>87</v>
      </c>
      <c r="AY643" s="1" t="s">
        <v>157</v>
      </c>
      <c r="BB643" s="1" t="s">
        <v>58</v>
      </c>
      <c r="BC643" s="1" t="s">
        <v>58</v>
      </c>
      <c r="BD643" s="1" t="s">
        <v>2476</v>
      </c>
      <c r="BE643" s="1" t="s">
        <v>58</v>
      </c>
      <c r="BG643" s="8" t="s">
        <v>4402</v>
      </c>
      <c r="BH64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6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44" spans="1:61" ht="13" x14ac:dyDescent="0.3">
      <c r="A644" s="3">
        <v>45320.85965017361</v>
      </c>
      <c r="B644" s="1" t="s">
        <v>58</v>
      </c>
      <c r="C644" s="1" t="s">
        <v>575</v>
      </c>
      <c r="D644" s="1" t="s">
        <v>2475</v>
      </c>
      <c r="E644" s="1">
        <v>25</v>
      </c>
      <c r="F644" s="1" t="s">
        <v>508</v>
      </c>
      <c r="G644" s="1" t="s">
        <v>62</v>
      </c>
      <c r="H644" s="1" t="s">
        <v>1028</v>
      </c>
      <c r="I644" s="1" t="s">
        <v>94</v>
      </c>
      <c r="J644" s="1" t="s">
        <v>95</v>
      </c>
      <c r="K644" s="1" t="s">
        <v>58</v>
      </c>
      <c r="L644" s="1">
        <v>1</v>
      </c>
      <c r="M644" s="1" t="s">
        <v>151</v>
      </c>
      <c r="N644" s="1" t="s">
        <v>67</v>
      </c>
      <c r="O644" s="1" t="s">
        <v>98</v>
      </c>
      <c r="S644" s="1" t="s">
        <v>212</v>
      </c>
      <c r="T644" s="1">
        <v>0</v>
      </c>
      <c r="U644" s="1" t="s">
        <v>71</v>
      </c>
      <c r="V644" s="1" t="s">
        <v>119</v>
      </c>
      <c r="W644" s="1" t="s">
        <v>120</v>
      </c>
      <c r="X644" s="1" t="s">
        <v>74</v>
      </c>
      <c r="Y644" s="1" t="s">
        <v>75</v>
      </c>
      <c r="Z644" s="1" t="s">
        <v>76</v>
      </c>
      <c r="AA644" s="1" t="s">
        <v>77</v>
      </c>
      <c r="AB644" s="1" t="s">
        <v>75</v>
      </c>
      <c r="AC644" s="1" t="s">
        <v>58</v>
      </c>
      <c r="AD644" s="1" t="s">
        <v>75</v>
      </c>
      <c r="AE644" s="1" t="s">
        <v>78</v>
      </c>
      <c r="AF644" s="1" t="s">
        <v>58</v>
      </c>
      <c r="AG644" s="1" t="s">
        <v>143</v>
      </c>
      <c r="AH644" s="1" t="s">
        <v>58</v>
      </c>
      <c r="AI644" s="1" t="s">
        <v>58</v>
      </c>
      <c r="AJ644" s="1" t="s">
        <v>58</v>
      </c>
      <c r="AK644" s="1">
        <v>10</v>
      </c>
      <c r="AL644" s="1" t="s">
        <v>133</v>
      </c>
      <c r="AM644" s="1" t="s">
        <v>58</v>
      </c>
      <c r="AN644" s="1" t="s">
        <v>82</v>
      </c>
      <c r="AO644" s="1" t="s">
        <v>58</v>
      </c>
      <c r="AP644" s="1" t="s">
        <v>82</v>
      </c>
      <c r="AQ644" s="1">
        <v>5</v>
      </c>
      <c r="AR644" s="1" t="s">
        <v>214</v>
      </c>
      <c r="AS644" s="1" t="s">
        <v>214</v>
      </c>
      <c r="AT644" s="1" t="s">
        <v>106</v>
      </c>
      <c r="AU644" s="1" t="s">
        <v>107</v>
      </c>
      <c r="AV644" s="1" t="s">
        <v>58</v>
      </c>
      <c r="AW644" s="1" t="s">
        <v>75</v>
      </c>
      <c r="AX644" s="1" t="s">
        <v>248</v>
      </c>
      <c r="AY644" s="1" t="s">
        <v>368</v>
      </c>
      <c r="AZ644" s="1" t="s">
        <v>146</v>
      </c>
      <c r="BB644" s="1" t="s">
        <v>75</v>
      </c>
      <c r="BC644" s="1" t="s">
        <v>58</v>
      </c>
      <c r="BD644" s="1" t="s">
        <v>1143</v>
      </c>
      <c r="BE644" s="1" t="s">
        <v>58</v>
      </c>
      <c r="BG644" s="8" t="s">
        <v>4402</v>
      </c>
      <c r="BH644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6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45" spans="1:61" ht="13" x14ac:dyDescent="0.3">
      <c r="A645" s="3">
        <v>45321.381240057875</v>
      </c>
      <c r="B645" s="1" t="s">
        <v>58</v>
      </c>
      <c r="C645" s="1" t="s">
        <v>506</v>
      </c>
      <c r="D645" s="1" t="s">
        <v>2474</v>
      </c>
      <c r="E645" s="1">
        <v>32</v>
      </c>
      <c r="F645" s="1" t="s">
        <v>555</v>
      </c>
      <c r="G645" s="1" t="s">
        <v>62</v>
      </c>
      <c r="H645" s="1" t="s">
        <v>780</v>
      </c>
      <c r="I645" s="1" t="s">
        <v>64</v>
      </c>
      <c r="J645" s="1" t="s">
        <v>140</v>
      </c>
      <c r="M645" s="1" t="s">
        <v>66</v>
      </c>
      <c r="N645" s="1" t="s">
        <v>1212</v>
      </c>
      <c r="O645" s="1" t="s">
        <v>152</v>
      </c>
      <c r="S645" s="1" t="s">
        <v>118</v>
      </c>
      <c r="T645" s="1">
        <v>0</v>
      </c>
      <c r="U645" s="1" t="s">
        <v>183</v>
      </c>
      <c r="V645" s="1" t="s">
        <v>119</v>
      </c>
      <c r="W645" s="1" t="s">
        <v>103</v>
      </c>
      <c r="X645" s="1" t="s">
        <v>74</v>
      </c>
      <c r="Y645" s="1" t="s">
        <v>75</v>
      </c>
      <c r="Z645" s="1" t="s">
        <v>76</v>
      </c>
      <c r="AA645" s="1" t="s">
        <v>190</v>
      </c>
      <c r="AB645" s="1" t="s">
        <v>58</v>
      </c>
      <c r="AC645" s="1" t="s">
        <v>58</v>
      </c>
      <c r="AD645" s="1" t="s">
        <v>75</v>
      </c>
      <c r="AE645" s="1" t="s">
        <v>122</v>
      </c>
      <c r="AF645" s="1" t="s">
        <v>75</v>
      </c>
      <c r="AG645" s="1" t="s">
        <v>78</v>
      </c>
      <c r="AH645" s="1" t="s">
        <v>58</v>
      </c>
      <c r="AI645" s="1" t="s">
        <v>58</v>
      </c>
      <c r="AJ645" s="1" t="s">
        <v>58</v>
      </c>
      <c r="AK645" s="1">
        <v>10</v>
      </c>
      <c r="AL645" s="1" t="s">
        <v>124</v>
      </c>
      <c r="AM645" s="1" t="s">
        <v>58</v>
      </c>
      <c r="AN645" s="1" t="s">
        <v>82</v>
      </c>
      <c r="AO645" s="1" t="s">
        <v>58</v>
      </c>
      <c r="AP645" s="1" t="s">
        <v>82</v>
      </c>
      <c r="AQ645" s="1">
        <v>5</v>
      </c>
      <c r="AR645" s="1" t="s">
        <v>155</v>
      </c>
      <c r="AS645" s="1" t="s">
        <v>83</v>
      </c>
      <c r="AT645" s="1" t="s">
        <v>106</v>
      </c>
      <c r="AU645" s="1" t="s">
        <v>107</v>
      </c>
      <c r="AV645" s="1" t="s">
        <v>58</v>
      </c>
      <c r="AW645" s="1" t="s">
        <v>75</v>
      </c>
      <c r="AX645" s="1" t="s">
        <v>87</v>
      </c>
      <c r="AY645" s="1" t="s">
        <v>88</v>
      </c>
      <c r="BA645" s="1" t="s">
        <v>146</v>
      </c>
      <c r="BB645" s="1" t="s">
        <v>75</v>
      </c>
      <c r="BC645" s="1" t="s">
        <v>58</v>
      </c>
      <c r="BD645" s="1" t="s">
        <v>148</v>
      </c>
      <c r="BE645" s="1" t="s">
        <v>58</v>
      </c>
      <c r="BG645" s="8" t="s">
        <v>4402</v>
      </c>
      <c r="BH645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6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46" spans="1:61" ht="13" x14ac:dyDescent="0.3">
      <c r="A646" s="3">
        <v>45321.386939907403</v>
      </c>
      <c r="B646" s="1" t="s">
        <v>58</v>
      </c>
      <c r="C646" s="1" t="s">
        <v>486</v>
      </c>
      <c r="D646" s="1" t="s">
        <v>2473</v>
      </c>
      <c r="E646" s="1">
        <v>45</v>
      </c>
      <c r="F646" s="1" t="s">
        <v>1013</v>
      </c>
      <c r="G646" s="1" t="s">
        <v>62</v>
      </c>
      <c r="H646" s="1" t="s">
        <v>2472</v>
      </c>
      <c r="I646" s="1" t="s">
        <v>64</v>
      </c>
      <c r="J646" s="1" t="s">
        <v>114</v>
      </c>
      <c r="K646" s="1" t="s">
        <v>58</v>
      </c>
      <c r="L646" s="1">
        <v>1</v>
      </c>
      <c r="M646" s="1" t="s">
        <v>141</v>
      </c>
      <c r="N646" s="1" t="s">
        <v>2471</v>
      </c>
      <c r="O646" s="1" t="s">
        <v>98</v>
      </c>
      <c r="S646" s="1" t="s">
        <v>118</v>
      </c>
      <c r="T646" s="1">
        <v>0</v>
      </c>
      <c r="U646" s="1" t="s">
        <v>71</v>
      </c>
      <c r="V646" s="1" t="s">
        <v>154</v>
      </c>
      <c r="W646" s="1" t="s">
        <v>120</v>
      </c>
      <c r="X646" s="1" t="s">
        <v>74</v>
      </c>
      <c r="Y646" s="1" t="s">
        <v>75</v>
      </c>
      <c r="Z646" s="1" t="s">
        <v>76</v>
      </c>
      <c r="AA646" s="1" t="s">
        <v>190</v>
      </c>
      <c r="AB646" s="1" t="s">
        <v>58</v>
      </c>
      <c r="AC646" s="1" t="s">
        <v>58</v>
      </c>
      <c r="AD646" s="1" t="s">
        <v>75</v>
      </c>
      <c r="AE646" s="1" t="s">
        <v>78</v>
      </c>
      <c r="AF646" s="1" t="s">
        <v>75</v>
      </c>
      <c r="AG646" s="1" t="s">
        <v>78</v>
      </c>
      <c r="AH646" s="1" t="s">
        <v>58</v>
      </c>
      <c r="AI646" s="1" t="s">
        <v>58</v>
      </c>
      <c r="AJ646" s="1" t="s">
        <v>58</v>
      </c>
      <c r="AK646" s="1">
        <v>2</v>
      </c>
      <c r="AL646" s="1" t="s">
        <v>133</v>
      </c>
      <c r="AM646" s="1" t="s">
        <v>58</v>
      </c>
      <c r="AN646" s="1" t="s">
        <v>191</v>
      </c>
      <c r="AO646" s="1" t="s">
        <v>58</v>
      </c>
      <c r="AP646" s="1" t="s">
        <v>191</v>
      </c>
      <c r="AQ646" s="1">
        <v>5</v>
      </c>
      <c r="AR646" s="1" t="s">
        <v>214</v>
      </c>
      <c r="AS646" s="1" t="s">
        <v>214</v>
      </c>
      <c r="AT646" s="1" t="s">
        <v>106</v>
      </c>
      <c r="AU646" s="1" t="s">
        <v>86</v>
      </c>
      <c r="AV646" s="1" t="s">
        <v>75</v>
      </c>
      <c r="AW646" s="1" t="s">
        <v>75</v>
      </c>
      <c r="AX646" s="1" t="s">
        <v>87</v>
      </c>
      <c r="AY646" s="1" t="s">
        <v>512</v>
      </c>
      <c r="AZ646" s="1" t="s">
        <v>2470</v>
      </c>
      <c r="BA646" s="1" t="s">
        <v>2470</v>
      </c>
      <c r="BB646" s="1" t="s">
        <v>58</v>
      </c>
      <c r="BC646" s="1" t="s">
        <v>58</v>
      </c>
      <c r="BD646" s="1" t="s">
        <v>2469</v>
      </c>
      <c r="BE646" s="1" t="s">
        <v>58</v>
      </c>
      <c r="BF646" s="1" t="s">
        <v>2468</v>
      </c>
      <c r="BG646" s="8" t="s">
        <v>4402</v>
      </c>
      <c r="BH646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6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47" spans="1:61" ht="13" x14ac:dyDescent="0.3">
      <c r="A647" s="3">
        <v>45321.398341851847</v>
      </c>
      <c r="B647" s="1" t="s">
        <v>58</v>
      </c>
      <c r="C647" s="1" t="s">
        <v>486</v>
      </c>
      <c r="D647" s="1" t="s">
        <v>2467</v>
      </c>
      <c r="E647" s="1">
        <v>47</v>
      </c>
      <c r="F647" s="1" t="s">
        <v>571</v>
      </c>
      <c r="G647" s="1" t="s">
        <v>62</v>
      </c>
      <c r="H647" s="1" t="s">
        <v>1666</v>
      </c>
      <c r="I647" s="1" t="s">
        <v>64</v>
      </c>
      <c r="J647" s="1" t="s">
        <v>95</v>
      </c>
      <c r="K647" s="1" t="s">
        <v>75</v>
      </c>
      <c r="M647" s="1" t="s">
        <v>141</v>
      </c>
      <c r="N647" s="1" t="s">
        <v>67</v>
      </c>
      <c r="O647" s="1" t="s">
        <v>152</v>
      </c>
      <c r="P647" s="1" t="s">
        <v>625</v>
      </c>
      <c r="S647" s="1" t="s">
        <v>70</v>
      </c>
      <c r="T647" s="1">
        <v>0</v>
      </c>
      <c r="U647" s="1" t="s">
        <v>71</v>
      </c>
      <c r="V647" s="1" t="s">
        <v>102</v>
      </c>
      <c r="W647" s="1" t="s">
        <v>247</v>
      </c>
      <c r="X647" s="1" t="s">
        <v>74</v>
      </c>
      <c r="Y647" s="1" t="s">
        <v>75</v>
      </c>
      <c r="Z647" s="1" t="s">
        <v>121</v>
      </c>
      <c r="AA647" s="1" t="s">
        <v>77</v>
      </c>
      <c r="AB647" s="1" t="s">
        <v>75</v>
      </c>
      <c r="AC647" s="1" t="s">
        <v>75</v>
      </c>
      <c r="AD647" s="1" t="s">
        <v>75</v>
      </c>
      <c r="AE647" s="1" t="s">
        <v>122</v>
      </c>
      <c r="AF647" s="1" t="s">
        <v>75</v>
      </c>
      <c r="AG647" s="1" t="s">
        <v>78</v>
      </c>
      <c r="AH647" s="1" t="s">
        <v>58</v>
      </c>
      <c r="AI647" s="1" t="s">
        <v>58</v>
      </c>
      <c r="AJ647" s="1" t="s">
        <v>58</v>
      </c>
      <c r="AK647" s="1">
        <v>6</v>
      </c>
      <c r="AL647" s="1" t="s">
        <v>105</v>
      </c>
      <c r="AM647" s="1" t="s">
        <v>58</v>
      </c>
      <c r="AN647" s="1" t="s">
        <v>82</v>
      </c>
      <c r="AO647" s="1" t="s">
        <v>58</v>
      </c>
      <c r="AP647" s="1" t="s">
        <v>82</v>
      </c>
      <c r="AQ647" s="1">
        <v>4</v>
      </c>
      <c r="AR647" s="1" t="s">
        <v>83</v>
      </c>
      <c r="AS647" s="1" t="s">
        <v>83</v>
      </c>
      <c r="AT647" s="1" t="s">
        <v>106</v>
      </c>
      <c r="AU647" s="1" t="s">
        <v>2466</v>
      </c>
      <c r="AV647" s="1" t="s">
        <v>75</v>
      </c>
      <c r="AW647" s="1" t="s">
        <v>75</v>
      </c>
      <c r="AX647" s="1" t="s">
        <v>87</v>
      </c>
      <c r="AY647" s="1" t="s">
        <v>157</v>
      </c>
      <c r="AZ647" s="1" t="s">
        <v>1384</v>
      </c>
      <c r="BA647" s="1" t="s">
        <v>1384</v>
      </c>
      <c r="BB647" s="1" t="s">
        <v>75</v>
      </c>
      <c r="BC647" s="1" t="s">
        <v>58</v>
      </c>
      <c r="BD647" s="1" t="s">
        <v>249</v>
      </c>
      <c r="BE647" s="1" t="s">
        <v>58</v>
      </c>
      <c r="BG647" s="8" t="s">
        <v>4402</v>
      </c>
      <c r="BH647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6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48" spans="1:61" ht="13" x14ac:dyDescent="0.3">
      <c r="A648" s="3">
        <v>45321.398829247686</v>
      </c>
      <c r="B648" s="1" t="s">
        <v>58</v>
      </c>
      <c r="C648" s="1" t="s">
        <v>475</v>
      </c>
      <c r="D648" s="1" t="s">
        <v>2465</v>
      </c>
      <c r="E648" s="1">
        <v>39</v>
      </c>
      <c r="F648" s="1" t="s">
        <v>1788</v>
      </c>
      <c r="G648" s="1" t="s">
        <v>62</v>
      </c>
      <c r="H648" s="1" t="s">
        <v>1787</v>
      </c>
      <c r="I648" s="1" t="s">
        <v>64</v>
      </c>
      <c r="J648" s="1" t="s">
        <v>114</v>
      </c>
      <c r="K648" s="1" t="s">
        <v>58</v>
      </c>
      <c r="L648" s="1">
        <v>2</v>
      </c>
      <c r="M648" s="1" t="s">
        <v>141</v>
      </c>
      <c r="N648" s="1" t="s">
        <v>97</v>
      </c>
      <c r="O648" s="1" t="s">
        <v>152</v>
      </c>
      <c r="P648" s="1" t="s">
        <v>924</v>
      </c>
      <c r="S648" s="1" t="s">
        <v>118</v>
      </c>
      <c r="T648" s="1">
        <v>0</v>
      </c>
      <c r="U648" s="1" t="s">
        <v>189</v>
      </c>
      <c r="V648" s="1" t="s">
        <v>119</v>
      </c>
      <c r="W648" s="1" t="s">
        <v>316</v>
      </c>
      <c r="X648" s="1" t="s">
        <v>74</v>
      </c>
      <c r="Y648" s="1" t="s">
        <v>58</v>
      </c>
      <c r="Z648" s="1" t="s">
        <v>121</v>
      </c>
      <c r="AA648" s="1" t="s">
        <v>190</v>
      </c>
      <c r="AB648" s="1" t="s">
        <v>58</v>
      </c>
      <c r="AC648" s="1" t="s">
        <v>58</v>
      </c>
      <c r="AD648" s="1" t="s">
        <v>75</v>
      </c>
      <c r="AE648" s="1" t="s">
        <v>78</v>
      </c>
      <c r="AF648" s="1" t="s">
        <v>75</v>
      </c>
      <c r="AG648" s="1" t="s">
        <v>78</v>
      </c>
      <c r="AH648" s="1" t="s">
        <v>75</v>
      </c>
      <c r="AI648" s="1" t="s">
        <v>58</v>
      </c>
      <c r="AJ648" s="1" t="s">
        <v>58</v>
      </c>
      <c r="AK648" s="1">
        <v>10</v>
      </c>
      <c r="AL648" s="1" t="s">
        <v>170</v>
      </c>
      <c r="AM648" s="1" t="s">
        <v>58</v>
      </c>
      <c r="AN648" s="1" t="s">
        <v>191</v>
      </c>
      <c r="AO648" s="1" t="s">
        <v>58</v>
      </c>
      <c r="AP648" s="1" t="s">
        <v>191</v>
      </c>
      <c r="AQ648" s="1">
        <v>5</v>
      </c>
      <c r="AR648" s="1" t="s">
        <v>83</v>
      </c>
      <c r="AS648" s="1" t="s">
        <v>83</v>
      </c>
      <c r="AT648" s="1" t="s">
        <v>85</v>
      </c>
      <c r="AU648" s="1" t="s">
        <v>107</v>
      </c>
      <c r="AV648" s="1" t="s">
        <v>75</v>
      </c>
      <c r="AW648" s="1" t="s">
        <v>75</v>
      </c>
      <c r="AX648" s="1" t="s">
        <v>87</v>
      </c>
      <c r="AY648" s="1" t="s">
        <v>967</v>
      </c>
      <c r="AZ648" s="1" t="s">
        <v>127</v>
      </c>
      <c r="BA648" s="1" t="s">
        <v>128</v>
      </c>
      <c r="BB648" s="1" t="s">
        <v>75</v>
      </c>
      <c r="BC648" s="1" t="s">
        <v>58</v>
      </c>
      <c r="BD648" s="1" t="s">
        <v>249</v>
      </c>
      <c r="BE648" s="1" t="s">
        <v>58</v>
      </c>
      <c r="BG648" s="8" t="s">
        <v>4402</v>
      </c>
      <c r="BH648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6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49" spans="1:61" ht="13" x14ac:dyDescent="0.3">
      <c r="A649" s="3">
        <v>45321.410202962958</v>
      </c>
      <c r="B649" s="1" t="s">
        <v>58</v>
      </c>
      <c r="C649" s="1" t="s">
        <v>486</v>
      </c>
      <c r="D649" s="1" t="s">
        <v>2464</v>
      </c>
      <c r="E649" s="1">
        <v>31</v>
      </c>
      <c r="F649" s="1" t="s">
        <v>552</v>
      </c>
      <c r="G649" s="1" t="s">
        <v>62</v>
      </c>
      <c r="H649" s="1" t="s">
        <v>1135</v>
      </c>
      <c r="I649" s="1" t="s">
        <v>64</v>
      </c>
      <c r="J649" s="1" t="s">
        <v>114</v>
      </c>
      <c r="K649" s="1" t="s">
        <v>58</v>
      </c>
      <c r="L649" s="1">
        <v>1</v>
      </c>
      <c r="M649" s="1" t="s">
        <v>141</v>
      </c>
      <c r="N649" s="1" t="s">
        <v>67</v>
      </c>
      <c r="O649" s="1" t="s">
        <v>152</v>
      </c>
      <c r="P649" s="1" t="s">
        <v>625</v>
      </c>
      <c r="S649" s="1" t="s">
        <v>99</v>
      </c>
      <c r="T649" s="1">
        <v>0</v>
      </c>
      <c r="U649" s="1" t="s">
        <v>71</v>
      </c>
      <c r="V649" s="1" t="s">
        <v>119</v>
      </c>
      <c r="W649" s="1" t="s">
        <v>103</v>
      </c>
      <c r="X649" s="1" t="s">
        <v>74</v>
      </c>
      <c r="Y649" s="1" t="s">
        <v>75</v>
      </c>
      <c r="Z649" s="1" t="s">
        <v>76</v>
      </c>
      <c r="AA649" s="1" t="s">
        <v>77</v>
      </c>
      <c r="AB649" s="1" t="s">
        <v>75</v>
      </c>
      <c r="AC649" s="1" t="s">
        <v>58</v>
      </c>
      <c r="AD649" s="1" t="s">
        <v>75</v>
      </c>
      <c r="AE649" s="1" t="s">
        <v>122</v>
      </c>
      <c r="AF649" s="1" t="s">
        <v>75</v>
      </c>
      <c r="AG649" s="1" t="s">
        <v>122</v>
      </c>
      <c r="AH649" s="1" t="s">
        <v>75</v>
      </c>
      <c r="AI649" s="1" t="s">
        <v>75</v>
      </c>
      <c r="AJ649" s="1" t="s">
        <v>58</v>
      </c>
      <c r="AK649" s="1" t="s">
        <v>2371</v>
      </c>
      <c r="AL649" s="1" t="s">
        <v>124</v>
      </c>
      <c r="AM649" s="1" t="s">
        <v>58</v>
      </c>
      <c r="AN649" s="1" t="s">
        <v>82</v>
      </c>
      <c r="AO649" s="1" t="s">
        <v>75</v>
      </c>
      <c r="AP649" s="1" t="s">
        <v>81</v>
      </c>
      <c r="AQ649" s="1">
        <v>5</v>
      </c>
      <c r="AR649" s="1" t="s">
        <v>83</v>
      </c>
      <c r="AS649" s="1" t="s">
        <v>83</v>
      </c>
      <c r="AT649" s="1" t="s">
        <v>106</v>
      </c>
      <c r="AU649" s="1" t="s">
        <v>86</v>
      </c>
      <c r="AV649" s="1" t="s">
        <v>75</v>
      </c>
      <c r="AW649" s="1" t="s">
        <v>75</v>
      </c>
      <c r="AX649" s="1" t="s">
        <v>87</v>
      </c>
      <c r="AY649" s="1" t="s">
        <v>368</v>
      </c>
      <c r="AZ649" s="1" t="s">
        <v>127</v>
      </c>
      <c r="BA649" s="1" t="s">
        <v>1163</v>
      </c>
      <c r="BB649" s="1" t="s">
        <v>75</v>
      </c>
      <c r="BC649" s="1" t="s">
        <v>58</v>
      </c>
      <c r="BD649" s="1" t="s">
        <v>249</v>
      </c>
      <c r="BE649" s="1" t="s">
        <v>58</v>
      </c>
      <c r="BG649" s="8" t="s">
        <v>4402</v>
      </c>
      <c r="BH649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6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50" spans="1:61" ht="13" x14ac:dyDescent="0.3">
      <c r="A650" s="3">
        <v>45321.411212928244</v>
      </c>
      <c r="B650" s="1" t="s">
        <v>58</v>
      </c>
      <c r="C650" s="1" t="s">
        <v>506</v>
      </c>
      <c r="D650" s="1" t="s">
        <v>2463</v>
      </c>
      <c r="E650" s="1">
        <v>39</v>
      </c>
      <c r="F650" s="1" t="s">
        <v>869</v>
      </c>
      <c r="G650" s="1" t="s">
        <v>62</v>
      </c>
      <c r="H650" s="1" t="s">
        <v>870</v>
      </c>
      <c r="I650" s="1" t="s">
        <v>94</v>
      </c>
      <c r="J650" s="1" t="s">
        <v>114</v>
      </c>
      <c r="K650" s="1" t="s">
        <v>58</v>
      </c>
      <c r="L650" s="1">
        <v>1</v>
      </c>
      <c r="M650" s="1" t="s">
        <v>66</v>
      </c>
      <c r="N650" s="1" t="s">
        <v>67</v>
      </c>
      <c r="O650" s="1" t="s">
        <v>98</v>
      </c>
      <c r="S650" s="1" t="s">
        <v>118</v>
      </c>
      <c r="T650" s="1">
        <v>0</v>
      </c>
      <c r="U650" s="1" t="s">
        <v>71</v>
      </c>
      <c r="V650" s="1" t="s">
        <v>119</v>
      </c>
      <c r="W650" s="1" t="s">
        <v>120</v>
      </c>
      <c r="X650" s="1" t="s">
        <v>74</v>
      </c>
      <c r="Y650" s="1" t="s">
        <v>75</v>
      </c>
      <c r="Z650" s="1" t="s">
        <v>121</v>
      </c>
      <c r="AA650" s="1" t="s">
        <v>190</v>
      </c>
      <c r="AB650" s="1" t="s">
        <v>75</v>
      </c>
      <c r="AC650" s="1" t="s">
        <v>58</v>
      </c>
      <c r="AD650" s="1" t="s">
        <v>75</v>
      </c>
      <c r="AE650" s="1" t="s">
        <v>78</v>
      </c>
      <c r="AF650" s="1" t="s">
        <v>75</v>
      </c>
      <c r="AG650" s="1" t="s">
        <v>122</v>
      </c>
      <c r="AH650" s="1" t="s">
        <v>58</v>
      </c>
      <c r="AI650" s="1" t="s">
        <v>58</v>
      </c>
      <c r="AJ650" s="1" t="s">
        <v>58</v>
      </c>
      <c r="AK650" s="1">
        <v>2</v>
      </c>
      <c r="AL650" s="1" t="s">
        <v>124</v>
      </c>
      <c r="AM650" s="1" t="s">
        <v>58</v>
      </c>
      <c r="AN650" s="1" t="s">
        <v>82</v>
      </c>
      <c r="AO650" s="1" t="s">
        <v>75</v>
      </c>
      <c r="AP650" s="1" t="s">
        <v>82</v>
      </c>
      <c r="AQ650" s="1">
        <v>2</v>
      </c>
      <c r="AR650" s="1" t="s">
        <v>155</v>
      </c>
      <c r="AS650" s="1" t="s">
        <v>83</v>
      </c>
      <c r="AT650" s="1" t="s">
        <v>85</v>
      </c>
      <c r="AU650" s="1" t="s">
        <v>86</v>
      </c>
      <c r="AV650" s="1" t="s">
        <v>75</v>
      </c>
      <c r="AW650" s="1" t="s">
        <v>75</v>
      </c>
      <c r="AY650" s="1" t="s">
        <v>126</v>
      </c>
      <c r="BB650" s="1" t="s">
        <v>58</v>
      </c>
      <c r="BC650" s="1" t="s">
        <v>58</v>
      </c>
      <c r="BD650" s="1" t="s">
        <v>2462</v>
      </c>
      <c r="BE650" s="1" t="s">
        <v>58</v>
      </c>
      <c r="BG650" s="8" t="s">
        <v>4402</v>
      </c>
      <c r="BH65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6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51" spans="1:61" ht="13" x14ac:dyDescent="0.3">
      <c r="A651" s="3">
        <v>45321.413457511575</v>
      </c>
      <c r="B651" s="1" t="s">
        <v>58</v>
      </c>
      <c r="C651" s="1" t="s">
        <v>486</v>
      </c>
      <c r="D651" s="1" t="s">
        <v>2461</v>
      </c>
      <c r="E651" s="1">
        <v>56</v>
      </c>
      <c r="F651" s="1" t="s">
        <v>559</v>
      </c>
      <c r="G651" s="1" t="s">
        <v>62</v>
      </c>
      <c r="H651" s="1" t="s">
        <v>766</v>
      </c>
      <c r="I651" s="1" t="s">
        <v>94</v>
      </c>
      <c r="J651" s="1" t="s">
        <v>140</v>
      </c>
      <c r="K651" s="1" t="s">
        <v>75</v>
      </c>
      <c r="M651" s="1" t="s">
        <v>141</v>
      </c>
      <c r="N651" s="1" t="s">
        <v>67</v>
      </c>
      <c r="O651" s="1" t="s">
        <v>98</v>
      </c>
      <c r="S651" s="1" t="s">
        <v>118</v>
      </c>
      <c r="T651" s="1">
        <v>0</v>
      </c>
      <c r="U651" s="1" t="s">
        <v>71</v>
      </c>
      <c r="V651" s="1" t="s">
        <v>119</v>
      </c>
      <c r="W651" s="1" t="s">
        <v>103</v>
      </c>
      <c r="X651" s="1" t="s">
        <v>74</v>
      </c>
      <c r="Y651" s="1" t="s">
        <v>75</v>
      </c>
      <c r="Z651" s="1" t="s">
        <v>76</v>
      </c>
      <c r="AA651" s="1" t="s">
        <v>190</v>
      </c>
      <c r="AB651" s="1" t="s">
        <v>75</v>
      </c>
      <c r="AC651" s="1" t="s">
        <v>75</v>
      </c>
      <c r="AD651" s="1" t="s">
        <v>75</v>
      </c>
      <c r="AE651" s="1" t="s">
        <v>122</v>
      </c>
      <c r="AF651" s="1" t="s">
        <v>75</v>
      </c>
      <c r="AG651" s="1" t="s">
        <v>122</v>
      </c>
      <c r="AH651" s="1" t="s">
        <v>75</v>
      </c>
      <c r="AI651" s="1" t="s">
        <v>75</v>
      </c>
      <c r="AJ651" s="1" t="s">
        <v>75</v>
      </c>
      <c r="AK651" s="1" t="s">
        <v>464</v>
      </c>
      <c r="AL651" s="1" t="s">
        <v>124</v>
      </c>
      <c r="AM651" s="1" t="s">
        <v>58</v>
      </c>
      <c r="AN651" s="1" t="s">
        <v>81</v>
      </c>
      <c r="AO651" s="1" t="s">
        <v>75</v>
      </c>
      <c r="AP651" s="1" t="s">
        <v>81</v>
      </c>
      <c r="AQ651" s="1">
        <v>5</v>
      </c>
      <c r="AR651" s="1" t="s">
        <v>83</v>
      </c>
      <c r="AS651" s="1" t="s">
        <v>83</v>
      </c>
      <c r="AT651" s="1" t="s">
        <v>85</v>
      </c>
      <c r="AU651" s="1" t="s">
        <v>86</v>
      </c>
      <c r="AV651" s="1" t="s">
        <v>75</v>
      </c>
      <c r="AW651" s="1" t="s">
        <v>75</v>
      </c>
      <c r="AX651" s="1" t="s">
        <v>87</v>
      </c>
      <c r="AY651" s="1" t="s">
        <v>126</v>
      </c>
      <c r="AZ651" s="1" t="s">
        <v>2164</v>
      </c>
      <c r="BA651" s="1" t="s">
        <v>2164</v>
      </c>
      <c r="BB651" s="1" t="s">
        <v>75</v>
      </c>
      <c r="BC651" s="1" t="s">
        <v>58</v>
      </c>
      <c r="BD651" s="1" t="s">
        <v>249</v>
      </c>
      <c r="BE651" s="1" t="s">
        <v>58</v>
      </c>
      <c r="BG651" s="8" t="s">
        <v>4402</v>
      </c>
      <c r="BH651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6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52" spans="1:61" ht="13" x14ac:dyDescent="0.3">
      <c r="A652" s="3">
        <v>45321.431441122681</v>
      </c>
      <c r="B652" s="1" t="s">
        <v>58</v>
      </c>
      <c r="C652" s="1" t="s">
        <v>506</v>
      </c>
      <c r="D652" s="1" t="s">
        <v>2460</v>
      </c>
      <c r="E652" s="1">
        <v>30</v>
      </c>
      <c r="F652" s="1" t="s">
        <v>869</v>
      </c>
      <c r="G652" s="1" t="s">
        <v>62</v>
      </c>
      <c r="H652" s="1" t="s">
        <v>870</v>
      </c>
      <c r="I652" s="1" t="s">
        <v>64</v>
      </c>
      <c r="J652" s="1" t="s">
        <v>114</v>
      </c>
      <c r="K652" s="1" t="s">
        <v>75</v>
      </c>
      <c r="M652" s="1" t="s">
        <v>141</v>
      </c>
      <c r="N652" s="1" t="s">
        <v>67</v>
      </c>
      <c r="O652" s="1" t="s">
        <v>152</v>
      </c>
      <c r="P652" s="1" t="s">
        <v>2459</v>
      </c>
      <c r="S652" s="1" t="s">
        <v>118</v>
      </c>
      <c r="T652" s="1">
        <v>0</v>
      </c>
      <c r="U652" s="1" t="s">
        <v>183</v>
      </c>
      <c r="V652" s="1" t="s">
        <v>119</v>
      </c>
      <c r="W652" s="1" t="s">
        <v>103</v>
      </c>
      <c r="X652" s="1" t="s">
        <v>74</v>
      </c>
      <c r="Y652" s="1" t="s">
        <v>58</v>
      </c>
      <c r="Z652" s="1" t="s">
        <v>121</v>
      </c>
      <c r="AA652" s="1" t="s">
        <v>190</v>
      </c>
      <c r="AB652" s="1" t="s">
        <v>58</v>
      </c>
      <c r="AC652" s="1" t="s">
        <v>58</v>
      </c>
      <c r="AD652" s="1" t="s">
        <v>75</v>
      </c>
      <c r="AE652" s="1" t="s">
        <v>78</v>
      </c>
      <c r="AF652" s="1" t="s">
        <v>75</v>
      </c>
      <c r="AG652" s="1" t="s">
        <v>78</v>
      </c>
      <c r="AH652" s="1" t="s">
        <v>58</v>
      </c>
      <c r="AI652" s="1" t="s">
        <v>58</v>
      </c>
      <c r="AJ652" s="1" t="s">
        <v>58</v>
      </c>
      <c r="AK652" s="1" t="s">
        <v>2458</v>
      </c>
      <c r="AL652" s="1" t="s">
        <v>355</v>
      </c>
      <c r="AM652" s="1" t="s">
        <v>58</v>
      </c>
      <c r="AN652" s="1" t="s">
        <v>81</v>
      </c>
      <c r="AO652" s="1" t="s">
        <v>58</v>
      </c>
      <c r="AP652" s="1" t="s">
        <v>81</v>
      </c>
      <c r="AQ652" s="1">
        <v>5</v>
      </c>
      <c r="AR652" s="1" t="s">
        <v>155</v>
      </c>
      <c r="AS652" s="1" t="s">
        <v>155</v>
      </c>
      <c r="AT652" s="1" t="s">
        <v>106</v>
      </c>
      <c r="AU652" s="1" t="s">
        <v>86</v>
      </c>
      <c r="AV652" s="1" t="s">
        <v>75</v>
      </c>
      <c r="AW652" s="1" t="s">
        <v>75</v>
      </c>
      <c r="AX652" s="1" t="s">
        <v>87</v>
      </c>
      <c r="AY652" s="1" t="s">
        <v>2457</v>
      </c>
      <c r="AZ652" s="1" t="s">
        <v>2456</v>
      </c>
      <c r="BA652" s="1" t="s">
        <v>244</v>
      </c>
      <c r="BB652" s="1" t="s">
        <v>75</v>
      </c>
      <c r="BC652" s="1" t="s">
        <v>58</v>
      </c>
      <c r="BD652" s="1" t="s">
        <v>148</v>
      </c>
      <c r="BE652" s="1" t="s">
        <v>58</v>
      </c>
      <c r="BG652" s="8" t="s">
        <v>4402</v>
      </c>
      <c r="BH652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6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53" spans="1:61" ht="13" x14ac:dyDescent="0.3">
      <c r="A653" s="3">
        <v>45321.443960833334</v>
      </c>
      <c r="B653" s="1" t="s">
        <v>58</v>
      </c>
      <c r="C653" s="1" t="s">
        <v>1205</v>
      </c>
      <c r="D653" s="1" t="s">
        <v>2455</v>
      </c>
      <c r="E653" s="1">
        <v>53</v>
      </c>
      <c r="F653" s="1" t="s">
        <v>720</v>
      </c>
      <c r="G653" s="1" t="s">
        <v>62</v>
      </c>
      <c r="H653" s="1" t="s">
        <v>1004</v>
      </c>
      <c r="I653" s="1" t="s">
        <v>64</v>
      </c>
      <c r="J653" s="1" t="s">
        <v>95</v>
      </c>
      <c r="K653" s="1" t="s">
        <v>75</v>
      </c>
      <c r="L653" s="1">
        <v>2</v>
      </c>
      <c r="M653" s="1" t="s">
        <v>66</v>
      </c>
      <c r="N653" s="1" t="s">
        <v>67</v>
      </c>
      <c r="O653" s="1" t="s">
        <v>2454</v>
      </c>
      <c r="S653" s="1" t="s">
        <v>70</v>
      </c>
      <c r="T653" s="1">
        <v>0</v>
      </c>
      <c r="U653" s="1" t="s">
        <v>1688</v>
      </c>
      <c r="V653" s="1" t="s">
        <v>102</v>
      </c>
      <c r="W653" s="1" t="s">
        <v>243</v>
      </c>
      <c r="X653" s="1" t="s">
        <v>74</v>
      </c>
      <c r="Y653" s="1" t="s">
        <v>75</v>
      </c>
      <c r="Z653" s="1" t="s">
        <v>121</v>
      </c>
      <c r="AA653" s="1" t="s">
        <v>77</v>
      </c>
      <c r="AB653" s="1" t="s">
        <v>58</v>
      </c>
      <c r="AC653" s="1" t="s">
        <v>75</v>
      </c>
      <c r="AD653" s="1" t="s">
        <v>58</v>
      </c>
      <c r="AE653" s="1" t="s">
        <v>78</v>
      </c>
      <c r="AF653" s="1" t="s">
        <v>75</v>
      </c>
      <c r="AG653" s="1" t="s">
        <v>78</v>
      </c>
      <c r="AH653" s="1" t="s">
        <v>58</v>
      </c>
      <c r="AI653" s="1" t="s">
        <v>58</v>
      </c>
      <c r="AJ653" s="1" t="s">
        <v>58</v>
      </c>
      <c r="AK653" s="1">
        <v>4</v>
      </c>
      <c r="AL653" s="1" t="s">
        <v>133</v>
      </c>
      <c r="AM653" s="1" t="s">
        <v>58</v>
      </c>
      <c r="AN653" s="1" t="s">
        <v>81</v>
      </c>
      <c r="AO653" s="1" t="s">
        <v>58</v>
      </c>
      <c r="AP653" s="1" t="s">
        <v>81</v>
      </c>
      <c r="AQ653" s="1">
        <v>5</v>
      </c>
      <c r="AR653" s="1" t="s">
        <v>155</v>
      </c>
      <c r="AS653" s="1" t="s">
        <v>83</v>
      </c>
      <c r="AT653" s="1" t="s">
        <v>85</v>
      </c>
      <c r="AV653" s="1" t="s">
        <v>75</v>
      </c>
      <c r="AW653" s="1" t="s">
        <v>75</v>
      </c>
      <c r="AX653" s="1" t="s">
        <v>87</v>
      </c>
      <c r="AZ653" s="1" t="s">
        <v>146</v>
      </c>
      <c r="BB653" s="1" t="s">
        <v>75</v>
      </c>
      <c r="BC653" s="1" t="s">
        <v>75</v>
      </c>
      <c r="BD653" s="1" t="s">
        <v>148</v>
      </c>
      <c r="BE653" s="1" t="s">
        <v>75</v>
      </c>
      <c r="BG653" s="8" t="s">
        <v>4402</v>
      </c>
      <c r="BH653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6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54" spans="1:61" ht="13" x14ac:dyDescent="0.3">
      <c r="A654" s="3">
        <v>45321.444653472223</v>
      </c>
      <c r="B654" s="1" t="s">
        <v>58</v>
      </c>
      <c r="C654" s="1" t="s">
        <v>475</v>
      </c>
      <c r="D654" s="1" t="s">
        <v>2453</v>
      </c>
      <c r="E654" s="1">
        <v>42</v>
      </c>
      <c r="F654" s="1" t="s">
        <v>1788</v>
      </c>
      <c r="G654" s="1" t="s">
        <v>62</v>
      </c>
      <c r="H654" s="1" t="s">
        <v>1787</v>
      </c>
      <c r="I654" s="1" t="s">
        <v>64</v>
      </c>
      <c r="J654" s="1" t="s">
        <v>114</v>
      </c>
      <c r="K654" s="1" t="s">
        <v>58</v>
      </c>
      <c r="L654" s="1" t="s">
        <v>96</v>
      </c>
      <c r="M654" s="1" t="s">
        <v>66</v>
      </c>
      <c r="N654" s="1" t="s">
        <v>67</v>
      </c>
      <c r="O654" s="1" t="s">
        <v>152</v>
      </c>
      <c r="P654" s="1" t="s">
        <v>924</v>
      </c>
      <c r="S654" s="1" t="s">
        <v>118</v>
      </c>
      <c r="T654" s="1">
        <v>1</v>
      </c>
      <c r="U654" s="1" t="s">
        <v>183</v>
      </c>
      <c r="V654" s="1" t="s">
        <v>154</v>
      </c>
      <c r="W654" s="1" t="s">
        <v>103</v>
      </c>
      <c r="X654" s="1" t="s">
        <v>74</v>
      </c>
      <c r="Y654" s="1" t="s">
        <v>75</v>
      </c>
      <c r="Z654" s="1" t="s">
        <v>76</v>
      </c>
      <c r="AA654" s="1" t="s">
        <v>299</v>
      </c>
      <c r="AB654" s="1" t="s">
        <v>58</v>
      </c>
      <c r="AC654" s="1" t="s">
        <v>58</v>
      </c>
      <c r="AD654" s="1" t="s">
        <v>75</v>
      </c>
      <c r="AE654" s="1" t="s">
        <v>78</v>
      </c>
      <c r="AF654" s="1" t="s">
        <v>75</v>
      </c>
      <c r="AG654" s="1" t="s">
        <v>122</v>
      </c>
      <c r="AH654" s="1" t="s">
        <v>75</v>
      </c>
      <c r="AI654" s="1" t="s">
        <v>75</v>
      </c>
      <c r="AJ654" s="1" t="s">
        <v>58</v>
      </c>
      <c r="AK654" s="4" t="s">
        <v>1767</v>
      </c>
      <c r="AL654" s="1" t="s">
        <v>124</v>
      </c>
      <c r="AM654" s="1" t="s">
        <v>58</v>
      </c>
      <c r="AN654" s="1" t="s">
        <v>82</v>
      </c>
      <c r="AO654" s="1" t="s">
        <v>58</v>
      </c>
      <c r="AP654" s="1" t="s">
        <v>81</v>
      </c>
      <c r="AQ654" s="1">
        <v>4</v>
      </c>
      <c r="AR654" s="1" t="s">
        <v>155</v>
      </c>
      <c r="AS654" s="1" t="s">
        <v>83</v>
      </c>
      <c r="AT654" s="1" t="s">
        <v>106</v>
      </c>
      <c r="AU654" s="1" t="s">
        <v>86</v>
      </c>
      <c r="AV654" s="1" t="s">
        <v>75</v>
      </c>
      <c r="AW654" s="1" t="s">
        <v>75</v>
      </c>
      <c r="AX654" s="1" t="s">
        <v>87</v>
      </c>
      <c r="AY654" s="1" t="s">
        <v>255</v>
      </c>
      <c r="AZ654" s="1" t="s">
        <v>146</v>
      </c>
      <c r="BA654" s="1" t="s">
        <v>146</v>
      </c>
      <c r="BB654" s="1" t="s">
        <v>75</v>
      </c>
      <c r="BC654" s="1" t="s">
        <v>58</v>
      </c>
      <c r="BD654" s="1" t="s">
        <v>160</v>
      </c>
      <c r="BE654" s="1" t="s">
        <v>58</v>
      </c>
      <c r="BG654" s="8" t="s">
        <v>4402</v>
      </c>
      <c r="BH654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6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55" spans="1:61" ht="13" x14ac:dyDescent="0.3">
      <c r="A655" s="3">
        <v>45321.451896979168</v>
      </c>
      <c r="B655" s="1" t="s">
        <v>58</v>
      </c>
      <c r="C655" s="1" t="s">
        <v>506</v>
      </c>
      <c r="D655" s="1" t="s">
        <v>2452</v>
      </c>
      <c r="E655" s="1">
        <v>36</v>
      </c>
      <c r="F655" s="1" t="s">
        <v>869</v>
      </c>
      <c r="G655" s="1" t="s">
        <v>62</v>
      </c>
      <c r="H655" s="1" t="s">
        <v>870</v>
      </c>
      <c r="I655" s="1" t="s">
        <v>94</v>
      </c>
      <c r="J655" s="1" t="s">
        <v>114</v>
      </c>
      <c r="M655" s="1" t="s">
        <v>66</v>
      </c>
      <c r="N655" s="1" t="s">
        <v>67</v>
      </c>
      <c r="O655" s="1" t="s">
        <v>152</v>
      </c>
      <c r="P655" s="1" t="s">
        <v>1791</v>
      </c>
      <c r="S655" s="1" t="s">
        <v>118</v>
      </c>
      <c r="U655" s="1" t="s">
        <v>1358</v>
      </c>
      <c r="V655" s="1" t="s">
        <v>119</v>
      </c>
      <c r="W655" s="1" t="s">
        <v>103</v>
      </c>
      <c r="X655" s="1" t="s">
        <v>74</v>
      </c>
      <c r="Y655" s="1" t="s">
        <v>75</v>
      </c>
      <c r="Z655" s="1" t="s">
        <v>76</v>
      </c>
      <c r="AA655" s="1" t="s">
        <v>299</v>
      </c>
      <c r="AB655" s="1" t="s">
        <v>58</v>
      </c>
      <c r="AC655" s="1" t="s">
        <v>58</v>
      </c>
      <c r="AD655" s="1" t="s">
        <v>75</v>
      </c>
      <c r="AE655" s="1" t="s">
        <v>122</v>
      </c>
      <c r="AF655" s="1" t="s">
        <v>75</v>
      </c>
      <c r="AG655" s="1" t="s">
        <v>78</v>
      </c>
      <c r="AH655" s="1" t="s">
        <v>58</v>
      </c>
      <c r="AI655" s="1" t="s">
        <v>75</v>
      </c>
      <c r="AJ655" s="1" t="s">
        <v>58</v>
      </c>
      <c r="AK655" s="1" t="s">
        <v>2451</v>
      </c>
      <c r="AL655" s="1" t="s">
        <v>124</v>
      </c>
      <c r="AM655" s="1" t="s">
        <v>58</v>
      </c>
      <c r="AN655" s="1" t="s">
        <v>191</v>
      </c>
      <c r="AO655" s="1" t="s">
        <v>58</v>
      </c>
      <c r="AP655" s="1" t="s">
        <v>191</v>
      </c>
      <c r="AQ655" s="1">
        <v>4</v>
      </c>
      <c r="AR655" s="1" t="s">
        <v>214</v>
      </c>
      <c r="AS655" s="1" t="s">
        <v>214</v>
      </c>
      <c r="AT655" s="1" t="s">
        <v>106</v>
      </c>
      <c r="AU655" s="1" t="s">
        <v>125</v>
      </c>
      <c r="AV655" s="1" t="s">
        <v>75</v>
      </c>
      <c r="AW655" s="1" t="s">
        <v>75</v>
      </c>
      <c r="AX655" s="1" t="s">
        <v>87</v>
      </c>
      <c r="AY655" s="1" t="s">
        <v>88</v>
      </c>
      <c r="BA655" s="1" t="s">
        <v>146</v>
      </c>
      <c r="BB655" s="1" t="s">
        <v>75</v>
      </c>
      <c r="BC655" s="1" t="s">
        <v>58</v>
      </c>
      <c r="BD655" s="1" t="s">
        <v>148</v>
      </c>
      <c r="BE655" s="1" t="s">
        <v>58</v>
      </c>
      <c r="BF655" s="1" t="s">
        <v>2450</v>
      </c>
      <c r="BG655" s="8" t="s">
        <v>4402</v>
      </c>
      <c r="BH655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6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56" spans="1:61" ht="13" x14ac:dyDescent="0.3">
      <c r="A656" s="3">
        <v>45321.461039930553</v>
      </c>
      <c r="B656" s="1" t="s">
        <v>58</v>
      </c>
      <c r="C656" s="1" t="s">
        <v>506</v>
      </c>
      <c r="D656" s="1" t="s">
        <v>2449</v>
      </c>
      <c r="E656" s="1">
        <v>33</v>
      </c>
      <c r="F656" s="1" t="s">
        <v>494</v>
      </c>
      <c r="G656" s="1" t="s">
        <v>62</v>
      </c>
      <c r="H656" s="1" t="s">
        <v>1710</v>
      </c>
      <c r="I656" s="1" t="s">
        <v>64</v>
      </c>
      <c r="J656" s="1" t="s">
        <v>114</v>
      </c>
      <c r="K656" s="1" t="s">
        <v>58</v>
      </c>
      <c r="L656" s="1">
        <v>1</v>
      </c>
      <c r="M656" s="1" t="s">
        <v>66</v>
      </c>
      <c r="N656" s="1" t="s">
        <v>67</v>
      </c>
      <c r="O656" s="1" t="s">
        <v>152</v>
      </c>
      <c r="P656" s="1" t="s">
        <v>234</v>
      </c>
      <c r="S656" s="1" t="s">
        <v>118</v>
      </c>
      <c r="T656" s="1">
        <v>0</v>
      </c>
      <c r="U656" s="1" t="s">
        <v>189</v>
      </c>
      <c r="V656" s="1" t="s">
        <v>119</v>
      </c>
      <c r="W656" s="1" t="s">
        <v>532</v>
      </c>
      <c r="X656" s="1" t="s">
        <v>74</v>
      </c>
      <c r="Y656" s="1" t="s">
        <v>75</v>
      </c>
      <c r="Z656" s="1" t="s">
        <v>121</v>
      </c>
      <c r="AA656" s="1" t="s">
        <v>77</v>
      </c>
      <c r="AB656" s="1" t="s">
        <v>58</v>
      </c>
      <c r="AC656" s="1" t="s">
        <v>58</v>
      </c>
      <c r="AD656" s="1" t="s">
        <v>75</v>
      </c>
      <c r="AE656" s="1" t="s">
        <v>122</v>
      </c>
      <c r="AF656" s="1" t="s">
        <v>75</v>
      </c>
      <c r="AG656" s="1" t="s">
        <v>122</v>
      </c>
      <c r="AH656" s="1" t="s">
        <v>75</v>
      </c>
      <c r="AI656" s="1" t="s">
        <v>75</v>
      </c>
      <c r="AJ656" s="1" t="s">
        <v>58</v>
      </c>
      <c r="AK656" s="1">
        <v>8</v>
      </c>
      <c r="AL656" s="1" t="s">
        <v>124</v>
      </c>
      <c r="AM656" s="1" t="s">
        <v>58</v>
      </c>
      <c r="AN656" s="1" t="s">
        <v>82</v>
      </c>
      <c r="AO656" s="1" t="s">
        <v>58</v>
      </c>
      <c r="AP656" s="1" t="s">
        <v>82</v>
      </c>
      <c r="AQ656" s="1">
        <v>4</v>
      </c>
      <c r="AR656" s="1" t="s">
        <v>155</v>
      </c>
      <c r="AS656" s="1" t="s">
        <v>155</v>
      </c>
      <c r="AT656" s="1" t="s">
        <v>106</v>
      </c>
      <c r="AU656" s="1" t="s">
        <v>86</v>
      </c>
      <c r="AV656" s="1" t="s">
        <v>58</v>
      </c>
      <c r="AW656" s="1" t="s">
        <v>75</v>
      </c>
      <c r="AX656" s="1" t="s">
        <v>87</v>
      </c>
      <c r="AY656" s="1" t="s">
        <v>126</v>
      </c>
      <c r="AZ656" s="1" t="s">
        <v>172</v>
      </c>
      <c r="BB656" s="1" t="s">
        <v>75</v>
      </c>
      <c r="BC656" s="1" t="s">
        <v>58</v>
      </c>
      <c r="BD656" s="1" t="s">
        <v>148</v>
      </c>
      <c r="BE656" s="1" t="s">
        <v>58</v>
      </c>
      <c r="BF656" s="1" t="s">
        <v>2448</v>
      </c>
      <c r="BG656" s="8" t="s">
        <v>4402</v>
      </c>
      <c r="BH656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6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57" spans="1:61" ht="13" x14ac:dyDescent="0.3">
      <c r="A657" s="3">
        <v>45321.477810787037</v>
      </c>
      <c r="B657" s="1" t="s">
        <v>58</v>
      </c>
      <c r="C657" s="1" t="s">
        <v>1205</v>
      </c>
      <c r="D657" s="1" t="s">
        <v>2447</v>
      </c>
      <c r="E657" s="1">
        <v>46</v>
      </c>
      <c r="F657" s="1" t="s">
        <v>500</v>
      </c>
      <c r="G657" s="1" t="s">
        <v>62</v>
      </c>
      <c r="H657" s="1" t="s">
        <v>952</v>
      </c>
      <c r="I657" s="1" t="s">
        <v>64</v>
      </c>
      <c r="J657" s="1" t="s">
        <v>114</v>
      </c>
      <c r="K657" s="1" t="s">
        <v>58</v>
      </c>
      <c r="L657" s="1" t="s">
        <v>96</v>
      </c>
      <c r="M657" s="1" t="s">
        <v>66</v>
      </c>
      <c r="N657" s="1" t="s">
        <v>262</v>
      </c>
      <c r="O657" s="1" t="s">
        <v>131</v>
      </c>
      <c r="P657" s="1" t="s">
        <v>117</v>
      </c>
      <c r="S657" s="1" t="s">
        <v>118</v>
      </c>
      <c r="T657" s="1">
        <v>1</v>
      </c>
      <c r="V657" s="1" t="s">
        <v>102</v>
      </c>
      <c r="W657" s="1" t="s">
        <v>232</v>
      </c>
      <c r="X657" s="1" t="s">
        <v>74</v>
      </c>
      <c r="Y657" s="1" t="s">
        <v>75</v>
      </c>
      <c r="Z657" s="1" t="s">
        <v>121</v>
      </c>
      <c r="AA657" s="1" t="s">
        <v>190</v>
      </c>
      <c r="AB657" s="1" t="s">
        <v>58</v>
      </c>
      <c r="AC657" s="1" t="s">
        <v>58</v>
      </c>
      <c r="AD657" s="1" t="s">
        <v>75</v>
      </c>
      <c r="AE657" s="1" t="s">
        <v>78</v>
      </c>
      <c r="AF657" s="1" t="s">
        <v>75</v>
      </c>
      <c r="AG657" s="1" t="s">
        <v>78</v>
      </c>
      <c r="AH657" s="1" t="s">
        <v>58</v>
      </c>
      <c r="AI657" s="1" t="s">
        <v>58</v>
      </c>
      <c r="AJ657" s="1" t="s">
        <v>58</v>
      </c>
      <c r="AK657" s="1">
        <v>30</v>
      </c>
      <c r="AL657" s="1" t="s">
        <v>283</v>
      </c>
      <c r="AM657" s="1" t="s">
        <v>58</v>
      </c>
      <c r="AN657" s="1" t="s">
        <v>82</v>
      </c>
      <c r="AO657" s="1" t="s">
        <v>58</v>
      </c>
      <c r="AP657" s="1" t="s">
        <v>82</v>
      </c>
      <c r="AQ657" s="1">
        <v>4</v>
      </c>
      <c r="AR657" s="1" t="s">
        <v>155</v>
      </c>
      <c r="AS657" s="1" t="s">
        <v>155</v>
      </c>
      <c r="AT657" s="1" t="s">
        <v>85</v>
      </c>
      <c r="AU657" s="1" t="s">
        <v>86</v>
      </c>
      <c r="AV657" s="1" t="s">
        <v>75</v>
      </c>
      <c r="AW657" s="1" t="s">
        <v>75</v>
      </c>
      <c r="AX657" s="1" t="s">
        <v>87</v>
      </c>
      <c r="AY657" s="1" t="s">
        <v>126</v>
      </c>
      <c r="AZ657" s="1" t="s">
        <v>185</v>
      </c>
      <c r="BA657" s="1" t="s">
        <v>128</v>
      </c>
      <c r="BB657" s="1" t="s">
        <v>75</v>
      </c>
      <c r="BC657" s="1" t="s">
        <v>58</v>
      </c>
      <c r="BD657" s="1" t="s">
        <v>173</v>
      </c>
      <c r="BE657" s="1" t="s">
        <v>58</v>
      </c>
      <c r="BF657" s="1" t="s">
        <v>2446</v>
      </c>
      <c r="BG657" s="8" t="s">
        <v>4402</v>
      </c>
      <c r="BH657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6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58" spans="1:61" ht="13" x14ac:dyDescent="0.3">
      <c r="A658" s="3">
        <v>45321.479385462968</v>
      </c>
      <c r="B658" s="1" t="s">
        <v>58</v>
      </c>
      <c r="C658" s="1" t="s">
        <v>475</v>
      </c>
      <c r="D658" s="1" t="s">
        <v>2445</v>
      </c>
      <c r="E658" s="1">
        <v>40</v>
      </c>
      <c r="F658" s="1" t="s">
        <v>666</v>
      </c>
      <c r="G658" s="1" t="s">
        <v>62</v>
      </c>
      <c r="H658" s="1" t="s">
        <v>830</v>
      </c>
      <c r="I658" s="1" t="s">
        <v>64</v>
      </c>
      <c r="J658" s="1" t="s">
        <v>95</v>
      </c>
      <c r="K658" s="1" t="s">
        <v>75</v>
      </c>
      <c r="M658" s="1" t="s">
        <v>66</v>
      </c>
      <c r="N658" s="1" t="s">
        <v>97</v>
      </c>
      <c r="O658" s="1" t="s">
        <v>152</v>
      </c>
      <c r="P658" s="1" t="s">
        <v>2444</v>
      </c>
      <c r="S658" s="1" t="s">
        <v>118</v>
      </c>
      <c r="T658" s="1">
        <v>0</v>
      </c>
      <c r="U658" s="1" t="s">
        <v>71</v>
      </c>
      <c r="V658" s="1" t="s">
        <v>102</v>
      </c>
      <c r="W658" s="1" t="s">
        <v>120</v>
      </c>
      <c r="X658" s="1" t="s">
        <v>74</v>
      </c>
      <c r="Y658" s="1" t="s">
        <v>75</v>
      </c>
      <c r="Z658" s="1" t="s">
        <v>121</v>
      </c>
      <c r="AA658" s="1" t="s">
        <v>190</v>
      </c>
      <c r="AB658" s="1" t="s">
        <v>58</v>
      </c>
      <c r="AC658" s="1" t="s">
        <v>58</v>
      </c>
      <c r="AD658" s="1" t="s">
        <v>75</v>
      </c>
      <c r="AE658" s="1" t="s">
        <v>78</v>
      </c>
      <c r="AF658" s="1" t="s">
        <v>75</v>
      </c>
      <c r="AG658" s="1" t="s">
        <v>78</v>
      </c>
      <c r="AH658" s="1" t="s">
        <v>75</v>
      </c>
      <c r="AI658" s="1" t="s">
        <v>58</v>
      </c>
      <c r="AJ658" s="1" t="s">
        <v>58</v>
      </c>
      <c r="AK658" s="4" t="s">
        <v>1758</v>
      </c>
      <c r="AL658" s="1" t="s">
        <v>105</v>
      </c>
      <c r="AM658" s="1" t="s">
        <v>58</v>
      </c>
      <c r="AN658" s="1" t="s">
        <v>81</v>
      </c>
      <c r="AO658" s="1" t="s">
        <v>58</v>
      </c>
      <c r="AP658" s="1" t="s">
        <v>81</v>
      </c>
      <c r="AQ658" s="1">
        <v>5</v>
      </c>
      <c r="AR658" s="1" t="s">
        <v>83</v>
      </c>
      <c r="AS658" s="1" t="s">
        <v>83</v>
      </c>
      <c r="AT658" s="1" t="s">
        <v>85</v>
      </c>
      <c r="AU658" s="1" t="s">
        <v>86</v>
      </c>
      <c r="AV658" s="1" t="s">
        <v>75</v>
      </c>
      <c r="AW658" s="1" t="s">
        <v>75</v>
      </c>
      <c r="AX658" s="1" t="s">
        <v>87</v>
      </c>
      <c r="AY658" s="1" t="s">
        <v>126</v>
      </c>
      <c r="AZ658" s="1" t="s">
        <v>2443</v>
      </c>
      <c r="BA658" s="1" t="s">
        <v>2443</v>
      </c>
      <c r="BB658" s="1" t="s">
        <v>75</v>
      </c>
      <c r="BC658" s="1" t="s">
        <v>58</v>
      </c>
      <c r="BD658" s="1" t="s">
        <v>148</v>
      </c>
      <c r="BE658" s="1" t="s">
        <v>58</v>
      </c>
      <c r="BG658" s="8" t="s">
        <v>4402</v>
      </c>
      <c r="BH658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6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59" spans="1:61" ht="13" x14ac:dyDescent="0.3">
      <c r="A659" s="3">
        <v>45321.481389131943</v>
      </c>
      <c r="B659" s="1" t="s">
        <v>58</v>
      </c>
      <c r="C659" s="1" t="s">
        <v>486</v>
      </c>
      <c r="D659" s="1" t="s">
        <v>2442</v>
      </c>
      <c r="E659" s="1">
        <v>62</v>
      </c>
      <c r="F659" s="1" t="s">
        <v>815</v>
      </c>
      <c r="G659" s="1" t="s">
        <v>62</v>
      </c>
      <c r="H659" s="1" t="s">
        <v>1040</v>
      </c>
      <c r="I659" s="1" t="s">
        <v>64</v>
      </c>
      <c r="J659" s="1" t="s">
        <v>114</v>
      </c>
      <c r="K659" s="1" t="s">
        <v>58</v>
      </c>
      <c r="L659" s="1" t="s">
        <v>96</v>
      </c>
      <c r="M659" s="1" t="s">
        <v>66</v>
      </c>
      <c r="N659" s="1" t="s">
        <v>2441</v>
      </c>
      <c r="O659" s="1" t="s">
        <v>152</v>
      </c>
      <c r="P659" s="1" t="s">
        <v>2440</v>
      </c>
      <c r="S659" s="1" t="s">
        <v>118</v>
      </c>
      <c r="T659" s="1">
        <v>0</v>
      </c>
      <c r="U659" s="1" t="s">
        <v>101</v>
      </c>
      <c r="V659" s="1" t="s">
        <v>102</v>
      </c>
      <c r="W659" s="1" t="s">
        <v>168</v>
      </c>
      <c r="X659" s="1" t="s">
        <v>74</v>
      </c>
      <c r="Y659" s="1" t="s">
        <v>75</v>
      </c>
      <c r="Z659" s="1" t="s">
        <v>121</v>
      </c>
      <c r="AA659" s="1" t="s">
        <v>77</v>
      </c>
      <c r="AB659" s="1" t="s">
        <v>58</v>
      </c>
      <c r="AC659" s="1" t="s">
        <v>58</v>
      </c>
      <c r="AD659" s="1" t="s">
        <v>58</v>
      </c>
      <c r="AE659" s="1" t="s">
        <v>143</v>
      </c>
      <c r="AF659" s="1" t="s">
        <v>75</v>
      </c>
      <c r="AG659" s="1" t="s">
        <v>78</v>
      </c>
      <c r="AH659" s="1" t="s">
        <v>58</v>
      </c>
      <c r="AI659" s="1" t="s">
        <v>58</v>
      </c>
      <c r="AJ659" s="1" t="s">
        <v>58</v>
      </c>
      <c r="AK659" s="1">
        <v>4</v>
      </c>
      <c r="AL659" s="1" t="s">
        <v>133</v>
      </c>
      <c r="AM659" s="1" t="s">
        <v>58</v>
      </c>
      <c r="AN659" s="1" t="s">
        <v>191</v>
      </c>
      <c r="AO659" s="1" t="s">
        <v>58</v>
      </c>
      <c r="AP659" s="1" t="s">
        <v>191</v>
      </c>
      <c r="AQ659" s="1">
        <v>5</v>
      </c>
      <c r="AR659" s="1" t="s">
        <v>214</v>
      </c>
      <c r="AS659" s="1" t="s">
        <v>214</v>
      </c>
      <c r="AT659" s="1" t="s">
        <v>85</v>
      </c>
      <c r="AU659" s="1" t="s">
        <v>86</v>
      </c>
      <c r="AV659" s="1" t="s">
        <v>58</v>
      </c>
      <c r="AW659" s="1" t="s">
        <v>58</v>
      </c>
      <c r="AX659" s="1" t="s">
        <v>156</v>
      </c>
      <c r="AY659" s="1" t="s">
        <v>413</v>
      </c>
      <c r="AZ659" s="1" t="s">
        <v>2439</v>
      </c>
      <c r="BA659" s="1" t="s">
        <v>2438</v>
      </c>
      <c r="BB659" s="1" t="s">
        <v>75</v>
      </c>
      <c r="BC659" s="1" t="s">
        <v>58</v>
      </c>
      <c r="BD659" s="1" t="s">
        <v>160</v>
      </c>
      <c r="BE659" s="1" t="s">
        <v>58</v>
      </c>
      <c r="BG659" s="8" t="s">
        <v>4402</v>
      </c>
      <c r="BH659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6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0" spans="1:61" ht="13" x14ac:dyDescent="0.3">
      <c r="A660" s="3">
        <v>45321.487951203701</v>
      </c>
      <c r="B660" s="1" t="s">
        <v>58</v>
      </c>
      <c r="C660" s="1" t="s">
        <v>506</v>
      </c>
      <c r="D660" s="1" t="s">
        <v>2437</v>
      </c>
      <c r="E660" s="1">
        <v>53</v>
      </c>
      <c r="F660" s="1" t="s">
        <v>869</v>
      </c>
      <c r="G660" s="1" t="s">
        <v>62</v>
      </c>
      <c r="H660" s="1" t="s">
        <v>870</v>
      </c>
      <c r="I660" s="1" t="s">
        <v>94</v>
      </c>
      <c r="J660" s="1" t="s">
        <v>140</v>
      </c>
      <c r="M660" s="1" t="s">
        <v>66</v>
      </c>
      <c r="N660" s="1" t="s">
        <v>262</v>
      </c>
      <c r="O660" s="1" t="s">
        <v>152</v>
      </c>
      <c r="S660" s="1" t="s">
        <v>118</v>
      </c>
      <c r="U660" s="1" t="s">
        <v>183</v>
      </c>
      <c r="V660" s="1" t="s">
        <v>102</v>
      </c>
      <c r="W660" s="1" t="s">
        <v>103</v>
      </c>
      <c r="X660" s="1" t="s">
        <v>104</v>
      </c>
      <c r="Y660" s="1" t="s">
        <v>75</v>
      </c>
      <c r="Z660" s="1" t="s">
        <v>121</v>
      </c>
      <c r="AA660" s="1" t="s">
        <v>299</v>
      </c>
      <c r="AB660" s="1" t="s">
        <v>58</v>
      </c>
      <c r="AC660" s="1" t="s">
        <v>58</v>
      </c>
      <c r="AD660" s="1" t="s">
        <v>75</v>
      </c>
      <c r="AE660" s="1" t="s">
        <v>122</v>
      </c>
      <c r="AF660" s="1" t="s">
        <v>75</v>
      </c>
      <c r="AG660" s="1" t="s">
        <v>122</v>
      </c>
      <c r="AH660" s="1" t="s">
        <v>75</v>
      </c>
      <c r="AI660" s="1" t="s">
        <v>75</v>
      </c>
      <c r="AJ660" s="1" t="s">
        <v>58</v>
      </c>
      <c r="AK660" s="1">
        <v>4</v>
      </c>
      <c r="AL660" s="1" t="s">
        <v>124</v>
      </c>
      <c r="AM660" s="1" t="s">
        <v>58</v>
      </c>
      <c r="AN660" s="1" t="s">
        <v>191</v>
      </c>
      <c r="AO660" s="1" t="s">
        <v>75</v>
      </c>
      <c r="AQ660" s="1">
        <v>4</v>
      </c>
      <c r="AR660" s="1" t="s">
        <v>83</v>
      </c>
      <c r="AS660" s="1" t="s">
        <v>83</v>
      </c>
      <c r="AT660" s="1" t="s">
        <v>106</v>
      </c>
      <c r="AU660" s="1" t="s">
        <v>107</v>
      </c>
      <c r="AV660" s="1" t="s">
        <v>75</v>
      </c>
      <c r="AW660" s="1" t="s">
        <v>75</v>
      </c>
      <c r="AX660" s="1" t="s">
        <v>87</v>
      </c>
      <c r="AY660" s="1" t="s">
        <v>157</v>
      </c>
      <c r="BA660" s="1" t="s">
        <v>146</v>
      </c>
      <c r="BB660" s="1" t="s">
        <v>75</v>
      </c>
      <c r="BC660" s="1" t="s">
        <v>58</v>
      </c>
      <c r="BD660" s="1" t="s">
        <v>148</v>
      </c>
      <c r="BE660" s="1" t="s">
        <v>58</v>
      </c>
      <c r="BG660" s="8" t="s">
        <v>4402</v>
      </c>
      <c r="BH66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6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1" spans="1:61" ht="13" x14ac:dyDescent="0.3">
      <c r="A661" s="3">
        <v>45321.50097606481</v>
      </c>
      <c r="B661" s="1" t="s">
        <v>58</v>
      </c>
      <c r="C661" s="1" t="s">
        <v>486</v>
      </c>
      <c r="D661" s="1" t="s">
        <v>2436</v>
      </c>
      <c r="E661" s="1">
        <v>36</v>
      </c>
      <c r="F661" s="1" t="s">
        <v>500</v>
      </c>
      <c r="G661" s="1" t="s">
        <v>62</v>
      </c>
      <c r="H661" s="1" t="s">
        <v>562</v>
      </c>
      <c r="I661" s="1" t="s">
        <v>64</v>
      </c>
      <c r="J661" s="1" t="s">
        <v>140</v>
      </c>
      <c r="K661" s="1" t="s">
        <v>58</v>
      </c>
      <c r="L661" s="1">
        <v>1</v>
      </c>
      <c r="M661" s="1" t="s">
        <v>66</v>
      </c>
      <c r="N661" s="1" t="s">
        <v>262</v>
      </c>
      <c r="O661" s="1" t="s">
        <v>98</v>
      </c>
      <c r="S661" s="1" t="s">
        <v>70</v>
      </c>
      <c r="T661" s="1">
        <v>0</v>
      </c>
      <c r="U661" s="1" t="s">
        <v>71</v>
      </c>
      <c r="V661" s="1" t="s">
        <v>119</v>
      </c>
      <c r="W661" s="1" t="s">
        <v>532</v>
      </c>
      <c r="X661" s="1" t="s">
        <v>74</v>
      </c>
      <c r="Y661" s="1" t="s">
        <v>75</v>
      </c>
      <c r="Z661" s="1" t="s">
        <v>121</v>
      </c>
      <c r="AA661" s="1" t="s">
        <v>190</v>
      </c>
      <c r="AB661" s="1" t="s">
        <v>58</v>
      </c>
      <c r="AC661" s="1" t="s">
        <v>75</v>
      </c>
      <c r="AD661" s="1" t="s">
        <v>75</v>
      </c>
      <c r="AE661" s="1" t="s">
        <v>122</v>
      </c>
      <c r="AF661" s="1" t="s">
        <v>75</v>
      </c>
      <c r="AG661" s="1" t="s">
        <v>78</v>
      </c>
      <c r="AH661" s="1" t="s">
        <v>58</v>
      </c>
      <c r="AI661" s="1" t="s">
        <v>58</v>
      </c>
      <c r="AJ661" s="1" t="s">
        <v>58</v>
      </c>
      <c r="AK661" s="1" t="s">
        <v>2435</v>
      </c>
      <c r="AL661" s="1" t="s">
        <v>124</v>
      </c>
      <c r="AM661" s="1" t="s">
        <v>58</v>
      </c>
      <c r="AN661" s="1" t="s">
        <v>82</v>
      </c>
      <c r="AO661" s="1" t="s">
        <v>58</v>
      </c>
      <c r="AP661" s="1" t="s">
        <v>82</v>
      </c>
      <c r="AQ661" s="1">
        <v>5</v>
      </c>
      <c r="AR661" s="1" t="s">
        <v>83</v>
      </c>
      <c r="AS661" s="1" t="s">
        <v>83</v>
      </c>
      <c r="AT661" s="1" t="s">
        <v>106</v>
      </c>
      <c r="AU661" s="1" t="s">
        <v>2434</v>
      </c>
      <c r="AV661" s="1" t="s">
        <v>75</v>
      </c>
      <c r="AW661" s="1" t="s">
        <v>75</v>
      </c>
      <c r="AX661" s="1" t="s">
        <v>87</v>
      </c>
      <c r="AY661" s="1" t="s">
        <v>2433</v>
      </c>
      <c r="AZ661" s="1" t="s">
        <v>146</v>
      </c>
      <c r="BA661" s="1" t="s">
        <v>146</v>
      </c>
      <c r="BB661" s="1" t="s">
        <v>75</v>
      </c>
      <c r="BC661" s="1" t="s">
        <v>58</v>
      </c>
      <c r="BD661" s="1" t="s">
        <v>148</v>
      </c>
      <c r="BE661" s="1" t="s">
        <v>58</v>
      </c>
      <c r="BG661" s="8" t="s">
        <v>4402</v>
      </c>
      <c r="BH661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6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2" spans="1:61" ht="13" x14ac:dyDescent="0.3">
      <c r="A662" s="3">
        <v>45321.504675335644</v>
      </c>
      <c r="B662" s="1" t="s">
        <v>58</v>
      </c>
      <c r="C662" s="1" t="s">
        <v>475</v>
      </c>
      <c r="D662" s="1" t="s">
        <v>2432</v>
      </c>
      <c r="E662" s="1">
        <v>41</v>
      </c>
      <c r="F662" s="1" t="s">
        <v>878</v>
      </c>
      <c r="G662" s="1" t="s">
        <v>62</v>
      </c>
      <c r="H662" s="1" t="s">
        <v>1759</v>
      </c>
      <c r="I662" s="1" t="s">
        <v>94</v>
      </c>
      <c r="J662" s="1" t="s">
        <v>114</v>
      </c>
      <c r="K662" s="1" t="s">
        <v>75</v>
      </c>
      <c r="M662" s="1" t="s">
        <v>66</v>
      </c>
      <c r="N662" s="1" t="s">
        <v>67</v>
      </c>
      <c r="O662" s="1" t="s">
        <v>152</v>
      </c>
      <c r="P662" s="1" t="s">
        <v>924</v>
      </c>
      <c r="S662" s="1" t="s">
        <v>118</v>
      </c>
      <c r="T662" s="1">
        <v>0</v>
      </c>
      <c r="U662" s="1" t="s">
        <v>71</v>
      </c>
      <c r="V662" s="1" t="s">
        <v>102</v>
      </c>
      <c r="W662" s="1" t="s">
        <v>776</v>
      </c>
      <c r="X662" s="1" t="s">
        <v>104</v>
      </c>
      <c r="Y662" s="1" t="s">
        <v>75</v>
      </c>
      <c r="Z662" s="1" t="s">
        <v>121</v>
      </c>
      <c r="AA662" s="1" t="s">
        <v>77</v>
      </c>
      <c r="AB662" s="1" t="s">
        <v>58</v>
      </c>
      <c r="AC662" s="1" t="s">
        <v>75</v>
      </c>
      <c r="AD662" s="1" t="s">
        <v>75</v>
      </c>
      <c r="AE662" s="1" t="s">
        <v>78</v>
      </c>
      <c r="AF662" s="1" t="s">
        <v>75</v>
      </c>
      <c r="AG662" s="1" t="s">
        <v>78</v>
      </c>
      <c r="AH662" s="1" t="s">
        <v>75</v>
      </c>
      <c r="AI662" s="1" t="s">
        <v>75</v>
      </c>
      <c r="AJ662" s="1" t="s">
        <v>75</v>
      </c>
      <c r="AK662" s="4" t="s">
        <v>1881</v>
      </c>
      <c r="AL662" s="1" t="s">
        <v>105</v>
      </c>
      <c r="AM662" s="1" t="s">
        <v>58</v>
      </c>
      <c r="AN662" s="1" t="s">
        <v>81</v>
      </c>
      <c r="AO662" s="1" t="s">
        <v>58</v>
      </c>
      <c r="AP662" s="1" t="s">
        <v>81</v>
      </c>
      <c r="AQ662" s="1">
        <v>4</v>
      </c>
      <c r="AR662" s="1" t="s">
        <v>83</v>
      </c>
      <c r="AS662" s="1" t="s">
        <v>83</v>
      </c>
      <c r="AT662" s="1" t="s">
        <v>106</v>
      </c>
      <c r="AU662" s="1" t="s">
        <v>107</v>
      </c>
      <c r="AV662" s="1" t="s">
        <v>75</v>
      </c>
      <c r="AW662" s="1" t="s">
        <v>75</v>
      </c>
      <c r="AX662" s="1" t="s">
        <v>87</v>
      </c>
      <c r="AY662" s="1" t="s">
        <v>207</v>
      </c>
      <c r="AZ662" s="1" t="s">
        <v>2431</v>
      </c>
      <c r="BA662" s="1" t="s">
        <v>2430</v>
      </c>
      <c r="BB662" s="1" t="s">
        <v>75</v>
      </c>
      <c r="BC662" s="1" t="s">
        <v>58</v>
      </c>
      <c r="BD662" s="1" t="s">
        <v>173</v>
      </c>
      <c r="BE662" s="1" t="s">
        <v>58</v>
      </c>
      <c r="BG662" s="8" t="s">
        <v>4402</v>
      </c>
      <c r="BH662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6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3" spans="1:61" ht="13" x14ac:dyDescent="0.3">
      <c r="A663" s="3">
        <v>45321.507181539353</v>
      </c>
      <c r="B663" s="1" t="s">
        <v>58</v>
      </c>
      <c r="C663" s="1" t="s">
        <v>506</v>
      </c>
      <c r="D663" s="1" t="s">
        <v>2429</v>
      </c>
      <c r="E663" s="1">
        <v>46</v>
      </c>
      <c r="F663" s="1" t="s">
        <v>869</v>
      </c>
      <c r="G663" s="1" t="s">
        <v>62</v>
      </c>
      <c r="H663" s="1" t="s">
        <v>1112</v>
      </c>
      <c r="I663" s="1" t="s">
        <v>94</v>
      </c>
      <c r="J663" s="1" t="s">
        <v>114</v>
      </c>
      <c r="M663" s="1" t="s">
        <v>141</v>
      </c>
      <c r="N663" s="1" t="s">
        <v>67</v>
      </c>
      <c r="O663" s="1" t="s">
        <v>152</v>
      </c>
      <c r="P663" s="1" t="s">
        <v>235</v>
      </c>
      <c r="S663" s="1" t="s">
        <v>99</v>
      </c>
      <c r="T663" s="1">
        <v>0</v>
      </c>
      <c r="U663" s="1" t="s">
        <v>183</v>
      </c>
      <c r="V663" s="1" t="s">
        <v>119</v>
      </c>
      <c r="W663" s="1" t="s">
        <v>292</v>
      </c>
      <c r="X663" s="1" t="s">
        <v>74</v>
      </c>
      <c r="Y663" s="1" t="s">
        <v>75</v>
      </c>
      <c r="Z663" s="1" t="s">
        <v>76</v>
      </c>
      <c r="AA663" s="1" t="s">
        <v>77</v>
      </c>
      <c r="AB663" s="1" t="s">
        <v>58</v>
      </c>
      <c r="AC663" s="1" t="s">
        <v>58</v>
      </c>
      <c r="AD663" s="1" t="s">
        <v>75</v>
      </c>
      <c r="AE663" s="1" t="s">
        <v>78</v>
      </c>
      <c r="AF663" s="1" t="s">
        <v>58</v>
      </c>
      <c r="AG663" s="1" t="s">
        <v>143</v>
      </c>
      <c r="AH663" s="1" t="s">
        <v>58</v>
      </c>
      <c r="AI663" s="1" t="s">
        <v>58</v>
      </c>
      <c r="AJ663" s="1" t="s">
        <v>58</v>
      </c>
      <c r="AK663" s="1">
        <v>20</v>
      </c>
      <c r="AL663" s="1" t="s">
        <v>124</v>
      </c>
      <c r="AM663" s="1" t="s">
        <v>58</v>
      </c>
      <c r="AN663" s="1" t="s">
        <v>191</v>
      </c>
      <c r="AO663" s="1" t="s">
        <v>58</v>
      </c>
      <c r="AP663" s="1" t="s">
        <v>191</v>
      </c>
      <c r="AQ663" s="1">
        <v>5</v>
      </c>
      <c r="AR663" s="1" t="s">
        <v>171</v>
      </c>
      <c r="AS663" s="1" t="s">
        <v>171</v>
      </c>
      <c r="AT663" s="1" t="s">
        <v>106</v>
      </c>
      <c r="AU663" s="1" t="s">
        <v>2428</v>
      </c>
      <c r="AV663" s="1" t="s">
        <v>58</v>
      </c>
      <c r="AW663" s="1" t="s">
        <v>58</v>
      </c>
      <c r="AX663" s="1" t="s">
        <v>520</v>
      </c>
      <c r="AY663" s="1" t="s">
        <v>389</v>
      </c>
      <c r="AZ663" s="1" t="s">
        <v>2427</v>
      </c>
      <c r="BA663" s="1" t="s">
        <v>146</v>
      </c>
      <c r="BB663" s="1" t="s">
        <v>75</v>
      </c>
      <c r="BC663" s="1" t="s">
        <v>58</v>
      </c>
      <c r="BD663" s="1" t="s">
        <v>2426</v>
      </c>
      <c r="BE663" s="1" t="s">
        <v>58</v>
      </c>
      <c r="BF663" s="1" t="s">
        <v>2425</v>
      </c>
      <c r="BG663" s="8" t="s">
        <v>4402</v>
      </c>
      <c r="BH663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6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4" spans="1:61" ht="13" x14ac:dyDescent="0.3">
      <c r="A664" s="3">
        <v>45321.509063541671</v>
      </c>
      <c r="B664" s="1" t="s">
        <v>58</v>
      </c>
      <c r="C664" s="1" t="s">
        <v>1210</v>
      </c>
      <c r="D664" s="1" t="s">
        <v>2424</v>
      </c>
      <c r="E664" s="1">
        <v>45</v>
      </c>
      <c r="F664" s="1" t="s">
        <v>559</v>
      </c>
      <c r="G664" s="1" t="s">
        <v>62</v>
      </c>
      <c r="H664" s="1" t="s">
        <v>766</v>
      </c>
      <c r="I664" s="1" t="s">
        <v>94</v>
      </c>
      <c r="J664" s="1" t="s">
        <v>140</v>
      </c>
      <c r="K664" s="1" t="s">
        <v>58</v>
      </c>
      <c r="L664" s="1">
        <v>1</v>
      </c>
      <c r="M664" s="1" t="s">
        <v>141</v>
      </c>
      <c r="N664" s="1" t="s">
        <v>67</v>
      </c>
      <c r="O664" s="1" t="s">
        <v>152</v>
      </c>
      <c r="P664" s="1" t="s">
        <v>2423</v>
      </c>
      <c r="S664" s="1" t="s">
        <v>70</v>
      </c>
      <c r="T664" s="1">
        <v>0</v>
      </c>
      <c r="U664" s="1" t="s">
        <v>71</v>
      </c>
      <c r="V664" s="1" t="s">
        <v>102</v>
      </c>
      <c r="W664" s="1" t="s">
        <v>168</v>
      </c>
      <c r="X664" s="1" t="s">
        <v>74</v>
      </c>
      <c r="Y664" s="1" t="s">
        <v>75</v>
      </c>
      <c r="Z664" s="1" t="s">
        <v>121</v>
      </c>
      <c r="AA664" s="1" t="s">
        <v>77</v>
      </c>
      <c r="AB664" s="1" t="s">
        <v>58</v>
      </c>
      <c r="AC664" s="1" t="s">
        <v>58</v>
      </c>
      <c r="AD664" s="1" t="s">
        <v>75</v>
      </c>
      <c r="AE664" s="1" t="s">
        <v>78</v>
      </c>
      <c r="AF664" s="1" t="s">
        <v>75</v>
      </c>
      <c r="AG664" s="1" t="s">
        <v>78</v>
      </c>
      <c r="AH664" s="1" t="s">
        <v>58</v>
      </c>
      <c r="AI664" s="1" t="s">
        <v>58</v>
      </c>
      <c r="AJ664" s="1" t="s">
        <v>58</v>
      </c>
      <c r="AK664" s="1">
        <v>6</v>
      </c>
      <c r="AL664" s="1" t="s">
        <v>283</v>
      </c>
      <c r="AM664" s="1" t="s">
        <v>58</v>
      </c>
      <c r="AN664" s="1" t="s">
        <v>191</v>
      </c>
      <c r="AO664" s="1" t="s">
        <v>58</v>
      </c>
      <c r="AP664" s="1" t="s">
        <v>191</v>
      </c>
      <c r="AQ664" s="1">
        <v>3</v>
      </c>
      <c r="AR664" s="1" t="s">
        <v>155</v>
      </c>
      <c r="AS664" s="1" t="s">
        <v>83</v>
      </c>
      <c r="AT664" s="1" t="s">
        <v>106</v>
      </c>
      <c r="AU664" s="1" t="s">
        <v>107</v>
      </c>
      <c r="AV664" s="1" t="s">
        <v>75</v>
      </c>
      <c r="AW664" s="1" t="s">
        <v>75</v>
      </c>
      <c r="AX664" s="1" t="s">
        <v>87</v>
      </c>
      <c r="AY664" s="1" t="s">
        <v>157</v>
      </c>
      <c r="AZ664" s="1" t="s">
        <v>2422</v>
      </c>
      <c r="BA664" s="1" t="s">
        <v>2421</v>
      </c>
      <c r="BB664" s="1" t="s">
        <v>75</v>
      </c>
      <c r="BC664" s="1" t="s">
        <v>58</v>
      </c>
      <c r="BD664" s="1" t="s">
        <v>148</v>
      </c>
      <c r="BE664" s="1" t="s">
        <v>58</v>
      </c>
      <c r="BF664" s="1" t="s">
        <v>2420</v>
      </c>
      <c r="BG664" s="8" t="s">
        <v>4402</v>
      </c>
      <c r="BH664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6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5" spans="1:61" ht="13" x14ac:dyDescent="0.3">
      <c r="A665" s="3">
        <v>45321.512617152781</v>
      </c>
      <c r="B665" s="1" t="s">
        <v>58</v>
      </c>
      <c r="C665" s="1" t="s">
        <v>475</v>
      </c>
      <c r="D665" s="1" t="s">
        <v>2419</v>
      </c>
      <c r="E665" s="1">
        <v>44</v>
      </c>
      <c r="F665" s="1" t="s">
        <v>522</v>
      </c>
      <c r="G665" s="1" t="s">
        <v>62</v>
      </c>
      <c r="H665" s="1" t="s">
        <v>1773</v>
      </c>
      <c r="I665" s="1" t="s">
        <v>94</v>
      </c>
      <c r="J665" s="1" t="s">
        <v>114</v>
      </c>
      <c r="K665" s="1" t="s">
        <v>58</v>
      </c>
      <c r="L665" s="1">
        <v>1</v>
      </c>
      <c r="M665" s="1" t="s">
        <v>66</v>
      </c>
      <c r="N665" s="1" t="s">
        <v>67</v>
      </c>
      <c r="O665" s="1" t="s">
        <v>68</v>
      </c>
      <c r="Q665" s="1" t="s">
        <v>1123</v>
      </c>
      <c r="S665" s="1" t="s">
        <v>118</v>
      </c>
      <c r="T665" s="1">
        <v>0</v>
      </c>
      <c r="U665" s="1" t="s">
        <v>71</v>
      </c>
      <c r="V665" s="1" t="s">
        <v>102</v>
      </c>
      <c r="W665" s="1" t="s">
        <v>237</v>
      </c>
      <c r="X665" s="1" t="s">
        <v>74</v>
      </c>
      <c r="Y665" s="1" t="s">
        <v>75</v>
      </c>
      <c r="Z665" s="1" t="s">
        <v>121</v>
      </c>
      <c r="AA665" s="1" t="s">
        <v>190</v>
      </c>
      <c r="AB665" s="1" t="s">
        <v>58</v>
      </c>
      <c r="AC665" s="1" t="s">
        <v>75</v>
      </c>
      <c r="AD665" s="1" t="s">
        <v>75</v>
      </c>
      <c r="AE665" s="1" t="s">
        <v>122</v>
      </c>
      <c r="AF665" s="1" t="s">
        <v>75</v>
      </c>
      <c r="AG665" s="1" t="s">
        <v>78</v>
      </c>
      <c r="AH665" s="1" t="s">
        <v>58</v>
      </c>
      <c r="AI665" s="1" t="s">
        <v>58</v>
      </c>
      <c r="AJ665" s="1" t="s">
        <v>75</v>
      </c>
      <c r="AK665" s="4" t="s">
        <v>2246</v>
      </c>
      <c r="AL665" s="1" t="s">
        <v>105</v>
      </c>
      <c r="AM665" s="1" t="s">
        <v>58</v>
      </c>
      <c r="AN665" s="1" t="s">
        <v>191</v>
      </c>
      <c r="AO665" s="1" t="s">
        <v>58</v>
      </c>
      <c r="AP665" s="1" t="s">
        <v>82</v>
      </c>
      <c r="AQ665" s="1">
        <v>4</v>
      </c>
      <c r="AR665" s="1" t="s">
        <v>171</v>
      </c>
      <c r="AS665" s="1" t="s">
        <v>83</v>
      </c>
      <c r="AT665" s="1" t="s">
        <v>106</v>
      </c>
      <c r="AU665" s="1" t="s">
        <v>197</v>
      </c>
      <c r="AV665" s="1" t="s">
        <v>75</v>
      </c>
      <c r="AW665" s="1" t="s">
        <v>75</v>
      </c>
      <c r="AX665" s="1" t="s">
        <v>87</v>
      </c>
      <c r="AY665" s="1" t="s">
        <v>389</v>
      </c>
      <c r="AZ665" s="1" t="s">
        <v>185</v>
      </c>
      <c r="BA665" s="1" t="s">
        <v>146</v>
      </c>
      <c r="BB665" s="1" t="s">
        <v>58</v>
      </c>
      <c r="BC665" s="1" t="s">
        <v>58</v>
      </c>
      <c r="BD665" s="1" t="s">
        <v>160</v>
      </c>
      <c r="BE665" s="1" t="s">
        <v>58</v>
      </c>
      <c r="BG665" s="8" t="s">
        <v>4402</v>
      </c>
      <c r="BH665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6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6" spans="1:61" ht="13" x14ac:dyDescent="0.3">
      <c r="A666" s="3">
        <v>45321.522832615738</v>
      </c>
      <c r="B666" s="1" t="s">
        <v>58</v>
      </c>
      <c r="C666" s="1" t="s">
        <v>506</v>
      </c>
      <c r="D666" s="1" t="s">
        <v>2418</v>
      </c>
      <c r="E666" s="1">
        <v>49</v>
      </c>
      <c r="F666" s="1" t="s">
        <v>720</v>
      </c>
      <c r="G666" s="1" t="s">
        <v>62</v>
      </c>
      <c r="H666" s="1" t="s">
        <v>923</v>
      </c>
      <c r="I666" s="1" t="s">
        <v>94</v>
      </c>
      <c r="J666" s="1" t="s">
        <v>95</v>
      </c>
      <c r="M666" s="1" t="s">
        <v>66</v>
      </c>
      <c r="N666" s="1" t="s">
        <v>262</v>
      </c>
      <c r="O666" s="1" t="s">
        <v>152</v>
      </c>
      <c r="P666" s="1" t="s">
        <v>231</v>
      </c>
      <c r="S666" s="1" t="s">
        <v>118</v>
      </c>
      <c r="T666" s="1">
        <v>0</v>
      </c>
      <c r="U666" s="1" t="s">
        <v>71</v>
      </c>
      <c r="V666" s="1" t="s">
        <v>154</v>
      </c>
      <c r="W666" s="1" t="s">
        <v>237</v>
      </c>
      <c r="X666" s="1" t="s">
        <v>74</v>
      </c>
      <c r="Y666" s="1" t="s">
        <v>75</v>
      </c>
      <c r="Z666" s="1" t="s">
        <v>121</v>
      </c>
      <c r="AA666" s="1" t="s">
        <v>190</v>
      </c>
      <c r="AB666" s="1" t="s">
        <v>58</v>
      </c>
      <c r="AC666" s="1" t="s">
        <v>58</v>
      </c>
      <c r="AD666" s="1" t="s">
        <v>75</v>
      </c>
      <c r="AE666" s="1" t="s">
        <v>78</v>
      </c>
      <c r="AF666" s="1" t="s">
        <v>75</v>
      </c>
      <c r="AG666" s="1" t="s">
        <v>78</v>
      </c>
      <c r="AH666" s="1" t="s">
        <v>58</v>
      </c>
      <c r="AI666" s="1" t="s">
        <v>75</v>
      </c>
      <c r="AJ666" s="1" t="s">
        <v>58</v>
      </c>
      <c r="AK666" s="1" t="s">
        <v>124</v>
      </c>
      <c r="AL666" s="1" t="s">
        <v>124</v>
      </c>
      <c r="AM666" s="1" t="s">
        <v>58</v>
      </c>
      <c r="AN666" s="1" t="s">
        <v>81</v>
      </c>
      <c r="AO666" s="1" t="s">
        <v>75</v>
      </c>
      <c r="AQ666" s="1">
        <v>3</v>
      </c>
      <c r="AR666" s="1" t="s">
        <v>83</v>
      </c>
      <c r="AT666" s="1" t="s">
        <v>106</v>
      </c>
      <c r="AU666" s="1" t="s">
        <v>86</v>
      </c>
      <c r="AV666" s="1" t="s">
        <v>75</v>
      </c>
      <c r="AY666" s="1" t="s">
        <v>2417</v>
      </c>
      <c r="BB666" s="1" t="s">
        <v>75</v>
      </c>
      <c r="BC666" s="1" t="s">
        <v>58</v>
      </c>
      <c r="BD666" s="1" t="s">
        <v>148</v>
      </c>
      <c r="BE666" s="1" t="s">
        <v>58</v>
      </c>
      <c r="BF666" s="1" t="s">
        <v>2416</v>
      </c>
      <c r="BG666" s="8" t="s">
        <v>4402</v>
      </c>
      <c r="BH666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6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7" spans="1:61" ht="13" x14ac:dyDescent="0.3">
      <c r="A667" s="3">
        <v>45321.533756053243</v>
      </c>
      <c r="B667" s="1" t="s">
        <v>58</v>
      </c>
      <c r="C667" s="1" t="s">
        <v>506</v>
      </c>
      <c r="D667" s="1" t="s">
        <v>2415</v>
      </c>
      <c r="E667" s="1">
        <v>45</v>
      </c>
      <c r="F667" s="1" t="s">
        <v>1013</v>
      </c>
      <c r="G667" s="1" t="s">
        <v>62</v>
      </c>
      <c r="H667" s="1" t="s">
        <v>1116</v>
      </c>
      <c r="I667" s="1" t="s">
        <v>64</v>
      </c>
      <c r="J667" s="1" t="s">
        <v>95</v>
      </c>
      <c r="M667" s="1" t="s">
        <v>66</v>
      </c>
      <c r="N667" s="1" t="s">
        <v>67</v>
      </c>
      <c r="O667" s="1" t="s">
        <v>98</v>
      </c>
      <c r="S667" s="1" t="s">
        <v>99</v>
      </c>
      <c r="T667" s="1">
        <v>0</v>
      </c>
      <c r="U667" s="1" t="s">
        <v>71</v>
      </c>
      <c r="V667" s="1" t="s">
        <v>102</v>
      </c>
      <c r="W667" s="1" t="s">
        <v>247</v>
      </c>
      <c r="X667" s="1" t="s">
        <v>74</v>
      </c>
      <c r="Y667" s="1" t="s">
        <v>75</v>
      </c>
      <c r="Z667" s="1" t="s">
        <v>121</v>
      </c>
      <c r="AA667" s="1" t="s">
        <v>77</v>
      </c>
      <c r="AB667" s="1" t="s">
        <v>58</v>
      </c>
      <c r="AC667" s="1" t="s">
        <v>58</v>
      </c>
      <c r="AD667" s="1" t="s">
        <v>75</v>
      </c>
      <c r="AE667" s="1" t="s">
        <v>78</v>
      </c>
      <c r="AF667" s="1" t="s">
        <v>75</v>
      </c>
      <c r="AG667" s="1" t="s">
        <v>78</v>
      </c>
      <c r="AH667" s="1" t="s">
        <v>58</v>
      </c>
      <c r="AI667" s="1" t="s">
        <v>58</v>
      </c>
      <c r="AJ667" s="1" t="s">
        <v>58</v>
      </c>
      <c r="AK667" s="1">
        <v>2</v>
      </c>
      <c r="AL667" s="1" t="s">
        <v>124</v>
      </c>
      <c r="AM667" s="1" t="s">
        <v>58</v>
      </c>
      <c r="AN667" s="1" t="s">
        <v>82</v>
      </c>
      <c r="AO667" s="1" t="s">
        <v>58</v>
      </c>
      <c r="AP667" s="1" t="s">
        <v>82</v>
      </c>
      <c r="AQ667" s="1">
        <v>5</v>
      </c>
      <c r="AR667" s="1" t="s">
        <v>155</v>
      </c>
      <c r="AS667" s="1" t="s">
        <v>214</v>
      </c>
      <c r="AT667" s="1" t="s">
        <v>106</v>
      </c>
      <c r="AU667" s="1" t="s">
        <v>107</v>
      </c>
      <c r="AV667" s="1" t="s">
        <v>75</v>
      </c>
      <c r="AZ667" s="1" t="s">
        <v>146</v>
      </c>
      <c r="BB667" s="1" t="s">
        <v>58</v>
      </c>
      <c r="BC667" s="1" t="s">
        <v>58</v>
      </c>
      <c r="BD667" s="1" t="s">
        <v>173</v>
      </c>
      <c r="BE667" s="1" t="s">
        <v>58</v>
      </c>
      <c r="BF667" s="1" t="s">
        <v>2414</v>
      </c>
      <c r="BG667" s="8" t="s">
        <v>4402</v>
      </c>
      <c r="BH667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6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8" spans="1:61" ht="13" x14ac:dyDescent="0.3">
      <c r="A668" s="3">
        <v>45321.5344253125</v>
      </c>
      <c r="B668" s="1" t="s">
        <v>58</v>
      </c>
      <c r="C668" s="1" t="s">
        <v>486</v>
      </c>
      <c r="D668" s="1" t="s">
        <v>2413</v>
      </c>
      <c r="E668" s="1">
        <v>62</v>
      </c>
      <c r="F668" s="1" t="s">
        <v>555</v>
      </c>
      <c r="G668" s="1" t="s">
        <v>62</v>
      </c>
      <c r="H668" s="1" t="s">
        <v>780</v>
      </c>
      <c r="I668" s="1" t="s">
        <v>94</v>
      </c>
      <c r="J668" s="1" t="s">
        <v>140</v>
      </c>
      <c r="K668" s="1" t="s">
        <v>75</v>
      </c>
      <c r="M668" s="1" t="s">
        <v>66</v>
      </c>
      <c r="N668" s="1" t="s">
        <v>2412</v>
      </c>
      <c r="O668" s="1" t="s">
        <v>152</v>
      </c>
      <c r="P668" s="1" t="s">
        <v>748</v>
      </c>
      <c r="S668" s="1" t="s">
        <v>118</v>
      </c>
      <c r="T668" s="1">
        <v>0</v>
      </c>
      <c r="U668" s="1" t="s">
        <v>71</v>
      </c>
      <c r="V668" s="1" t="s">
        <v>102</v>
      </c>
      <c r="W668" s="1" t="s">
        <v>103</v>
      </c>
      <c r="X668" s="1" t="s">
        <v>74</v>
      </c>
      <c r="Y668" s="1" t="s">
        <v>75</v>
      </c>
      <c r="Z668" s="1" t="s">
        <v>121</v>
      </c>
      <c r="AA668" s="1" t="s">
        <v>190</v>
      </c>
      <c r="AB668" s="1" t="s">
        <v>58</v>
      </c>
      <c r="AC668" s="1" t="s">
        <v>58</v>
      </c>
      <c r="AD668" s="1" t="s">
        <v>75</v>
      </c>
      <c r="AE668" s="1" t="s">
        <v>78</v>
      </c>
      <c r="AF668" s="1" t="s">
        <v>58</v>
      </c>
      <c r="AG668" s="1" t="s">
        <v>143</v>
      </c>
      <c r="AH668" s="1" t="s">
        <v>58</v>
      </c>
      <c r="AI668" s="1" t="s">
        <v>58</v>
      </c>
      <c r="AJ668" s="1" t="s">
        <v>58</v>
      </c>
      <c r="AK668" s="1" t="s">
        <v>124</v>
      </c>
      <c r="AL668" s="1" t="s">
        <v>124</v>
      </c>
      <c r="AM668" s="1" t="s">
        <v>58</v>
      </c>
      <c r="AN668" s="1" t="s">
        <v>81</v>
      </c>
      <c r="AO668" s="1" t="s">
        <v>58</v>
      </c>
      <c r="AP668" s="1" t="s">
        <v>81</v>
      </c>
      <c r="AQ668" s="1">
        <v>4</v>
      </c>
      <c r="AR668" s="1" t="s">
        <v>214</v>
      </c>
      <c r="AS668" s="1" t="s">
        <v>214</v>
      </c>
      <c r="AT668" s="1" t="s">
        <v>85</v>
      </c>
      <c r="AU668" s="1" t="s">
        <v>107</v>
      </c>
      <c r="AV668" s="1" t="s">
        <v>75</v>
      </c>
      <c r="AW668" s="1" t="s">
        <v>75</v>
      </c>
      <c r="AX668" s="1" t="s">
        <v>87</v>
      </c>
      <c r="AY668" s="1" t="s">
        <v>126</v>
      </c>
      <c r="AZ668" s="1" t="s">
        <v>1384</v>
      </c>
      <c r="BA668" s="1" t="s">
        <v>1384</v>
      </c>
      <c r="BB668" s="1" t="s">
        <v>58</v>
      </c>
      <c r="BC668" s="1" t="s">
        <v>58</v>
      </c>
      <c r="BD668" s="1" t="s">
        <v>2411</v>
      </c>
      <c r="BE668" s="1" t="s">
        <v>75</v>
      </c>
      <c r="BG668" s="8" t="s">
        <v>4402</v>
      </c>
      <c r="BH668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6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69" spans="1:61" ht="13" x14ac:dyDescent="0.3">
      <c r="A669" s="3">
        <v>45321.536861273147</v>
      </c>
      <c r="B669" s="1" t="s">
        <v>58</v>
      </c>
      <c r="C669" s="1" t="s">
        <v>475</v>
      </c>
      <c r="D669" s="1" t="s">
        <v>2410</v>
      </c>
      <c r="E669" s="1">
        <v>42</v>
      </c>
      <c r="F669" s="1" t="s">
        <v>552</v>
      </c>
      <c r="G669" s="1" t="s">
        <v>62</v>
      </c>
      <c r="H669" s="1" t="s">
        <v>1135</v>
      </c>
      <c r="I669" s="1" t="s">
        <v>64</v>
      </c>
      <c r="J669" s="1" t="s">
        <v>140</v>
      </c>
      <c r="K669" s="1" t="s">
        <v>58</v>
      </c>
      <c r="L669" s="1">
        <v>2</v>
      </c>
      <c r="M669" s="1" t="s">
        <v>141</v>
      </c>
      <c r="N669" s="1" t="s">
        <v>67</v>
      </c>
      <c r="O669" s="1" t="s">
        <v>152</v>
      </c>
      <c r="P669" s="1" t="s">
        <v>2409</v>
      </c>
      <c r="S669" s="1" t="s">
        <v>118</v>
      </c>
      <c r="T669" s="1">
        <v>0</v>
      </c>
      <c r="U669" s="1" t="s">
        <v>71</v>
      </c>
      <c r="V669" s="1" t="s">
        <v>119</v>
      </c>
      <c r="W669" s="1" t="s">
        <v>103</v>
      </c>
      <c r="X669" s="1" t="s">
        <v>104</v>
      </c>
      <c r="Y669" s="1" t="s">
        <v>75</v>
      </c>
      <c r="Z669" s="1" t="s">
        <v>76</v>
      </c>
      <c r="AA669" s="1" t="s">
        <v>77</v>
      </c>
      <c r="AB669" s="1" t="s">
        <v>58</v>
      </c>
      <c r="AC669" s="1" t="s">
        <v>58</v>
      </c>
      <c r="AD669" s="1" t="s">
        <v>58</v>
      </c>
      <c r="AE669" s="1" t="s">
        <v>78</v>
      </c>
      <c r="AF669" s="1" t="s">
        <v>75</v>
      </c>
      <c r="AG669" s="1" t="s">
        <v>122</v>
      </c>
      <c r="AH669" s="1" t="s">
        <v>75</v>
      </c>
      <c r="AI669" s="1" t="s">
        <v>75</v>
      </c>
      <c r="AJ669" s="1" t="s">
        <v>58</v>
      </c>
      <c r="AK669" s="4" t="s">
        <v>1767</v>
      </c>
      <c r="AL669" s="1" t="s">
        <v>124</v>
      </c>
      <c r="AM669" s="1" t="s">
        <v>58</v>
      </c>
      <c r="AN669" s="1" t="s">
        <v>81</v>
      </c>
      <c r="AO669" s="1" t="s">
        <v>58</v>
      </c>
      <c r="AP669" s="1" t="s">
        <v>81</v>
      </c>
      <c r="AQ669" s="1">
        <v>4</v>
      </c>
      <c r="AR669" s="1" t="s">
        <v>155</v>
      </c>
      <c r="AS669" s="1" t="s">
        <v>83</v>
      </c>
      <c r="AT669" s="1" t="s">
        <v>106</v>
      </c>
      <c r="AU669" s="1" t="s">
        <v>86</v>
      </c>
      <c r="AV669" s="1" t="s">
        <v>75</v>
      </c>
      <c r="AW669" s="1" t="s">
        <v>75</v>
      </c>
      <c r="AX669" s="1" t="s">
        <v>87</v>
      </c>
      <c r="AY669" s="1" t="s">
        <v>389</v>
      </c>
      <c r="AZ669" s="1" t="s">
        <v>146</v>
      </c>
      <c r="BA669" s="1" t="s">
        <v>146</v>
      </c>
      <c r="BB669" s="1" t="s">
        <v>75</v>
      </c>
      <c r="BC669" s="1" t="s">
        <v>58</v>
      </c>
      <c r="BD669" s="1" t="s">
        <v>160</v>
      </c>
      <c r="BE669" s="1" t="s">
        <v>58</v>
      </c>
      <c r="BG669" s="8" t="s">
        <v>4402</v>
      </c>
      <c r="BH669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6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70" spans="1:61" ht="13" x14ac:dyDescent="0.3">
      <c r="A670" s="3">
        <v>45321.557544317126</v>
      </c>
      <c r="B670" s="1" t="s">
        <v>58</v>
      </c>
      <c r="C670" s="1" t="s">
        <v>486</v>
      </c>
      <c r="D670" s="1" t="s">
        <v>2408</v>
      </c>
      <c r="E670" s="1">
        <v>34</v>
      </c>
      <c r="F670" s="1" t="s">
        <v>527</v>
      </c>
      <c r="G670" s="1" t="s">
        <v>62</v>
      </c>
      <c r="H670" s="1" t="s">
        <v>1097</v>
      </c>
      <c r="I670" s="1" t="s">
        <v>94</v>
      </c>
      <c r="J670" s="1" t="s">
        <v>140</v>
      </c>
      <c r="K670" s="1" t="s">
        <v>75</v>
      </c>
      <c r="M670" s="1" t="s">
        <v>141</v>
      </c>
      <c r="N670" s="1" t="s">
        <v>67</v>
      </c>
      <c r="O670" s="1" t="s">
        <v>152</v>
      </c>
      <c r="P670" s="1" t="s">
        <v>625</v>
      </c>
      <c r="S670" s="1" t="s">
        <v>118</v>
      </c>
      <c r="T670" s="1">
        <v>0</v>
      </c>
      <c r="U670" s="1" t="s">
        <v>71</v>
      </c>
      <c r="V670" s="1" t="s">
        <v>236</v>
      </c>
      <c r="W670" s="1" t="s">
        <v>272</v>
      </c>
      <c r="X670" s="1" t="s">
        <v>74</v>
      </c>
      <c r="Y670" s="1" t="s">
        <v>75</v>
      </c>
      <c r="Z670" s="1" t="s">
        <v>121</v>
      </c>
      <c r="AA670" s="1" t="s">
        <v>2407</v>
      </c>
      <c r="AB670" s="1" t="s">
        <v>58</v>
      </c>
      <c r="AC670" s="1" t="s">
        <v>58</v>
      </c>
      <c r="AD670" s="1" t="s">
        <v>75</v>
      </c>
      <c r="AE670" s="1" t="s">
        <v>78</v>
      </c>
      <c r="AF670" s="1" t="s">
        <v>75</v>
      </c>
      <c r="AG670" s="1" t="s">
        <v>78</v>
      </c>
      <c r="AH670" s="1" t="s">
        <v>58</v>
      </c>
      <c r="AI670" s="1" t="s">
        <v>58</v>
      </c>
      <c r="AJ670" s="1" t="s">
        <v>75</v>
      </c>
      <c r="AK670" s="1" t="s">
        <v>2406</v>
      </c>
      <c r="AL670" s="1" t="s">
        <v>124</v>
      </c>
      <c r="AM670" s="1" t="s">
        <v>58</v>
      </c>
      <c r="AN670" s="1" t="s">
        <v>82</v>
      </c>
      <c r="AO670" s="1" t="s">
        <v>58</v>
      </c>
      <c r="AP670" s="1" t="s">
        <v>82</v>
      </c>
      <c r="AQ670" s="1">
        <v>5</v>
      </c>
      <c r="AR670" s="1" t="s">
        <v>214</v>
      </c>
      <c r="AS670" s="1" t="s">
        <v>214</v>
      </c>
      <c r="AT670" s="1" t="s">
        <v>106</v>
      </c>
      <c r="AU670" s="1" t="s">
        <v>86</v>
      </c>
      <c r="AV670" s="1" t="s">
        <v>75</v>
      </c>
      <c r="AW670" s="1" t="s">
        <v>75</v>
      </c>
      <c r="AX670" s="1" t="s">
        <v>87</v>
      </c>
      <c r="AY670" s="1" t="s">
        <v>2405</v>
      </c>
      <c r="AZ670" s="1" t="s">
        <v>2405</v>
      </c>
      <c r="BA670" s="1" t="s">
        <v>2405</v>
      </c>
      <c r="BB670" s="1" t="s">
        <v>75</v>
      </c>
      <c r="BC670" s="1" t="s">
        <v>58</v>
      </c>
      <c r="BD670" s="1" t="s">
        <v>148</v>
      </c>
      <c r="BE670" s="1" t="s">
        <v>58</v>
      </c>
      <c r="BG670" s="8" t="s">
        <v>4402</v>
      </c>
      <c r="BH670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6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71" spans="1:61" ht="13" x14ac:dyDescent="0.3">
      <c r="A671" s="3">
        <v>45321.562837488425</v>
      </c>
      <c r="B671" s="1" t="s">
        <v>58</v>
      </c>
      <c r="C671" s="1" t="s">
        <v>1205</v>
      </c>
      <c r="D671" s="1" t="s">
        <v>2404</v>
      </c>
      <c r="E671" s="1">
        <v>36</v>
      </c>
      <c r="F671" s="1" t="s">
        <v>771</v>
      </c>
      <c r="H671" s="1" t="s">
        <v>864</v>
      </c>
      <c r="I671" s="1" t="s">
        <v>94</v>
      </c>
      <c r="J671" s="1" t="s">
        <v>65</v>
      </c>
      <c r="K671" s="1" t="s">
        <v>58</v>
      </c>
      <c r="L671" s="1">
        <v>2</v>
      </c>
      <c r="M671" s="1" t="s">
        <v>66</v>
      </c>
      <c r="N671" s="1" t="s">
        <v>2403</v>
      </c>
      <c r="O671" s="1" t="s">
        <v>152</v>
      </c>
      <c r="P671" s="1" t="s">
        <v>2402</v>
      </c>
      <c r="S671" s="1" t="s">
        <v>118</v>
      </c>
      <c r="T671" s="1">
        <v>0</v>
      </c>
      <c r="U671" s="1" t="s">
        <v>71</v>
      </c>
      <c r="V671" s="1" t="s">
        <v>119</v>
      </c>
      <c r="W671" s="1" t="s">
        <v>272</v>
      </c>
      <c r="Z671" s="1" t="s">
        <v>121</v>
      </c>
      <c r="AA671" s="1" t="s">
        <v>77</v>
      </c>
      <c r="AB671" s="1" t="s">
        <v>75</v>
      </c>
      <c r="AC671" s="1" t="s">
        <v>75</v>
      </c>
      <c r="AD671" s="1" t="s">
        <v>75</v>
      </c>
      <c r="AE671" s="1" t="s">
        <v>78</v>
      </c>
      <c r="AF671" s="1" t="s">
        <v>75</v>
      </c>
      <c r="AG671" s="1" t="s">
        <v>122</v>
      </c>
      <c r="AH671" s="1" t="s">
        <v>75</v>
      </c>
      <c r="AI671" s="1" t="s">
        <v>75</v>
      </c>
      <c r="AJ671" s="1" t="s">
        <v>75</v>
      </c>
      <c r="AL671" s="1" t="s">
        <v>2401</v>
      </c>
      <c r="AM671" s="1" t="s">
        <v>58</v>
      </c>
      <c r="AN671" s="1" t="s">
        <v>82</v>
      </c>
      <c r="AO671" s="1" t="s">
        <v>75</v>
      </c>
      <c r="AP671" s="1" t="s">
        <v>81</v>
      </c>
      <c r="AQ671" s="1">
        <v>3</v>
      </c>
      <c r="AR671" s="1" t="s">
        <v>83</v>
      </c>
      <c r="AS671" s="1" t="s">
        <v>83</v>
      </c>
      <c r="AT671" s="1" t="s">
        <v>85</v>
      </c>
      <c r="AU671" s="1" t="s">
        <v>86</v>
      </c>
      <c r="AV671" s="1" t="s">
        <v>75</v>
      </c>
      <c r="AW671" s="1" t="s">
        <v>75</v>
      </c>
      <c r="AX671" s="1" t="s">
        <v>87</v>
      </c>
      <c r="AY671" s="1" t="s">
        <v>290</v>
      </c>
      <c r="AZ671" s="1" t="s">
        <v>290</v>
      </c>
      <c r="BA671" s="1" t="s">
        <v>290</v>
      </c>
      <c r="BB671" s="1" t="s">
        <v>75</v>
      </c>
      <c r="BC671" s="1" t="s">
        <v>58</v>
      </c>
      <c r="BD671" s="1" t="s">
        <v>179</v>
      </c>
      <c r="BE671" s="1" t="s">
        <v>75</v>
      </c>
      <c r="BG671" s="8" t="s">
        <v>4402</v>
      </c>
      <c r="BH671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6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72" spans="1:61" ht="13" x14ac:dyDescent="0.3">
      <c r="A672" s="3">
        <v>45321.566632361108</v>
      </c>
      <c r="B672" s="1" t="s">
        <v>58</v>
      </c>
      <c r="C672" s="1" t="s">
        <v>486</v>
      </c>
      <c r="D672" s="1" t="s">
        <v>2400</v>
      </c>
      <c r="E672" s="1">
        <v>37</v>
      </c>
      <c r="F672" s="1" t="s">
        <v>815</v>
      </c>
      <c r="G672" s="1" t="s">
        <v>62</v>
      </c>
      <c r="H672" s="1" t="s">
        <v>816</v>
      </c>
      <c r="I672" s="1" t="s">
        <v>64</v>
      </c>
      <c r="J672" s="1" t="s">
        <v>95</v>
      </c>
      <c r="K672" s="1" t="s">
        <v>58</v>
      </c>
      <c r="L672" s="1">
        <v>2</v>
      </c>
      <c r="M672" s="1" t="s">
        <v>66</v>
      </c>
      <c r="N672" s="1" t="s">
        <v>2399</v>
      </c>
      <c r="O672" s="1" t="s">
        <v>98</v>
      </c>
      <c r="S672" s="1" t="s">
        <v>70</v>
      </c>
      <c r="U672" s="1" t="s">
        <v>71</v>
      </c>
      <c r="V672" s="1" t="s">
        <v>119</v>
      </c>
      <c r="W672" s="1" t="s">
        <v>316</v>
      </c>
      <c r="X672" s="1" t="s">
        <v>104</v>
      </c>
      <c r="Y672" s="1" t="s">
        <v>75</v>
      </c>
      <c r="Z672" s="1" t="s">
        <v>121</v>
      </c>
      <c r="AA672" s="1" t="s">
        <v>77</v>
      </c>
      <c r="AB672" s="1" t="s">
        <v>58</v>
      </c>
      <c r="AC672" s="1" t="s">
        <v>58</v>
      </c>
      <c r="AD672" s="1" t="s">
        <v>75</v>
      </c>
      <c r="AE672" s="1" t="s">
        <v>122</v>
      </c>
      <c r="AF672" s="1" t="s">
        <v>75</v>
      </c>
      <c r="AG672" s="1" t="s">
        <v>78</v>
      </c>
      <c r="AH672" s="1" t="s">
        <v>75</v>
      </c>
      <c r="AI672" s="1" t="s">
        <v>75</v>
      </c>
      <c r="AJ672" s="1" t="s">
        <v>58</v>
      </c>
      <c r="AK672" s="1">
        <v>69</v>
      </c>
      <c r="AL672" s="1" t="s">
        <v>124</v>
      </c>
      <c r="AM672" s="1" t="s">
        <v>58</v>
      </c>
      <c r="AN672" s="1" t="s">
        <v>82</v>
      </c>
      <c r="AO672" s="1" t="s">
        <v>58</v>
      </c>
      <c r="AP672" s="1" t="s">
        <v>82</v>
      </c>
      <c r="AQ672" s="1">
        <v>5</v>
      </c>
      <c r="AR672" s="1" t="s">
        <v>83</v>
      </c>
      <c r="AS672" s="1" t="s">
        <v>83</v>
      </c>
      <c r="AT672" s="1" t="s">
        <v>106</v>
      </c>
      <c r="AU672" s="1" t="s">
        <v>2398</v>
      </c>
      <c r="AV672" s="1" t="s">
        <v>75</v>
      </c>
      <c r="AW672" s="1" t="s">
        <v>75</v>
      </c>
      <c r="AX672" s="1" t="s">
        <v>87</v>
      </c>
      <c r="AY672" s="1" t="s">
        <v>2397</v>
      </c>
      <c r="AZ672" s="1" t="s">
        <v>2397</v>
      </c>
      <c r="BA672" s="1" t="s">
        <v>2397</v>
      </c>
      <c r="BB672" s="1" t="s">
        <v>75</v>
      </c>
      <c r="BC672" s="1" t="s">
        <v>58</v>
      </c>
      <c r="BD672" s="1" t="s">
        <v>148</v>
      </c>
      <c r="BE672" s="1" t="s">
        <v>58</v>
      </c>
      <c r="BF672" s="1" t="s">
        <v>2396</v>
      </c>
      <c r="BG672" s="8" t="s">
        <v>4402</v>
      </c>
      <c r="BH672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6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73" spans="1:61" ht="13" x14ac:dyDescent="0.3">
      <c r="A673" s="3">
        <v>45321.568920624995</v>
      </c>
      <c r="B673" s="1" t="s">
        <v>58</v>
      </c>
      <c r="C673" s="1" t="s">
        <v>506</v>
      </c>
      <c r="D673" s="1" t="s">
        <v>2395</v>
      </c>
      <c r="E673" s="1">
        <v>55</v>
      </c>
      <c r="F673" s="1" t="s">
        <v>494</v>
      </c>
      <c r="G673" s="1" t="s">
        <v>62</v>
      </c>
      <c r="H673" s="1" t="s">
        <v>1710</v>
      </c>
      <c r="I673" s="1" t="s">
        <v>64</v>
      </c>
      <c r="J673" s="1" t="s">
        <v>114</v>
      </c>
      <c r="M673" s="1" t="s">
        <v>141</v>
      </c>
      <c r="N673" s="1" t="s">
        <v>67</v>
      </c>
      <c r="O673" s="1" t="s">
        <v>152</v>
      </c>
      <c r="P673" s="1" t="s">
        <v>1909</v>
      </c>
      <c r="S673" s="1" t="s">
        <v>118</v>
      </c>
      <c r="T673" s="1">
        <v>0</v>
      </c>
      <c r="U673" s="1" t="s">
        <v>183</v>
      </c>
      <c r="V673" s="1" t="s">
        <v>119</v>
      </c>
      <c r="W673" s="1" t="s">
        <v>243</v>
      </c>
      <c r="X673" s="1" t="s">
        <v>74</v>
      </c>
      <c r="Y673" s="1" t="s">
        <v>75</v>
      </c>
      <c r="Z673" s="1" t="s">
        <v>121</v>
      </c>
      <c r="AA673" s="1" t="s">
        <v>77</v>
      </c>
      <c r="AB673" s="1" t="s">
        <v>58</v>
      </c>
      <c r="AC673" s="1" t="s">
        <v>58</v>
      </c>
      <c r="AD673" s="1" t="s">
        <v>75</v>
      </c>
      <c r="AE673" s="1" t="s">
        <v>122</v>
      </c>
      <c r="AF673" s="1" t="s">
        <v>75</v>
      </c>
      <c r="AG673" s="1" t="s">
        <v>122</v>
      </c>
      <c r="AH673" s="1" t="s">
        <v>75</v>
      </c>
      <c r="AI673" s="1" t="s">
        <v>75</v>
      </c>
      <c r="AJ673" s="1" t="s">
        <v>58</v>
      </c>
      <c r="AK673" s="1">
        <v>2</v>
      </c>
      <c r="AL673" s="1" t="s">
        <v>124</v>
      </c>
      <c r="AM673" s="1" t="s">
        <v>58</v>
      </c>
      <c r="AN673" s="1" t="s">
        <v>191</v>
      </c>
      <c r="AO673" s="1" t="s">
        <v>58</v>
      </c>
      <c r="AP673" s="1" t="s">
        <v>191</v>
      </c>
      <c r="AQ673" s="1">
        <v>4</v>
      </c>
      <c r="AR673" s="1" t="s">
        <v>155</v>
      </c>
      <c r="AS673" s="1" t="s">
        <v>155</v>
      </c>
      <c r="AT673" s="1" t="s">
        <v>106</v>
      </c>
      <c r="AU673" s="1" t="s">
        <v>86</v>
      </c>
      <c r="AV673" s="1" t="s">
        <v>75</v>
      </c>
      <c r="AW673" s="1" t="s">
        <v>75</v>
      </c>
      <c r="AX673" s="1" t="s">
        <v>87</v>
      </c>
      <c r="AY673" s="1" t="s">
        <v>2394</v>
      </c>
      <c r="AZ673" s="1" t="s">
        <v>185</v>
      </c>
      <c r="BA673" s="1" t="s">
        <v>128</v>
      </c>
      <c r="BB673" s="1" t="s">
        <v>75</v>
      </c>
      <c r="BC673" s="1" t="s">
        <v>58</v>
      </c>
      <c r="BD673" s="1" t="s">
        <v>148</v>
      </c>
      <c r="BE673" s="1" t="s">
        <v>58</v>
      </c>
      <c r="BG673" s="8" t="s">
        <v>4402</v>
      </c>
      <c r="BH673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6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74" spans="1:61" ht="13" x14ac:dyDescent="0.3">
      <c r="A674" s="3">
        <v>45321.573067002319</v>
      </c>
      <c r="B674" s="1" t="s">
        <v>58</v>
      </c>
      <c r="C674" s="1" t="s">
        <v>486</v>
      </c>
      <c r="D674" s="1" t="s">
        <v>2393</v>
      </c>
      <c r="E674" s="1">
        <v>43</v>
      </c>
      <c r="F674" s="1" t="s">
        <v>494</v>
      </c>
      <c r="G674" s="1" t="s">
        <v>62</v>
      </c>
      <c r="H674" s="1" t="s">
        <v>1710</v>
      </c>
      <c r="I674" s="1" t="s">
        <v>64</v>
      </c>
      <c r="J674" s="1" t="s">
        <v>95</v>
      </c>
      <c r="K674" s="1" t="s">
        <v>75</v>
      </c>
      <c r="M674" s="1" t="s">
        <v>141</v>
      </c>
      <c r="N674" s="1" t="s">
        <v>67</v>
      </c>
      <c r="O674" s="1" t="s">
        <v>98</v>
      </c>
      <c r="S674" s="1" t="s">
        <v>70</v>
      </c>
      <c r="T674" s="1">
        <v>0</v>
      </c>
      <c r="U674" s="1" t="s">
        <v>71</v>
      </c>
      <c r="V674" s="1" t="s">
        <v>119</v>
      </c>
      <c r="W674" s="1" t="s">
        <v>243</v>
      </c>
      <c r="X674" s="1" t="s">
        <v>74</v>
      </c>
      <c r="Y674" s="1" t="s">
        <v>75</v>
      </c>
      <c r="Z674" s="1" t="s">
        <v>76</v>
      </c>
      <c r="AA674" s="1" t="s">
        <v>190</v>
      </c>
      <c r="AB674" s="1" t="s">
        <v>58</v>
      </c>
      <c r="AC674" s="1" t="s">
        <v>58</v>
      </c>
      <c r="AD674" s="1" t="s">
        <v>75</v>
      </c>
      <c r="AE674" s="1" t="s">
        <v>78</v>
      </c>
      <c r="AG674" s="1" t="s">
        <v>143</v>
      </c>
      <c r="AH674" s="1" t="s">
        <v>58</v>
      </c>
      <c r="AI674" s="1" t="s">
        <v>58</v>
      </c>
      <c r="AJ674" s="1" t="s">
        <v>58</v>
      </c>
      <c r="AK674" s="1">
        <v>6</v>
      </c>
      <c r="AL674" s="1" t="s">
        <v>124</v>
      </c>
      <c r="AM674" s="1" t="s">
        <v>58</v>
      </c>
      <c r="AN674" s="1" t="s">
        <v>82</v>
      </c>
      <c r="AO674" s="1" t="s">
        <v>58</v>
      </c>
      <c r="AP674" s="1" t="s">
        <v>82</v>
      </c>
      <c r="AQ674" s="1">
        <v>4</v>
      </c>
      <c r="AR674" s="1" t="s">
        <v>155</v>
      </c>
      <c r="AS674" s="1" t="s">
        <v>83</v>
      </c>
      <c r="AT674" s="1" t="s">
        <v>106</v>
      </c>
      <c r="AU674" s="1" t="s">
        <v>86</v>
      </c>
      <c r="AV674" s="1" t="s">
        <v>75</v>
      </c>
      <c r="AW674" s="1" t="s">
        <v>75</v>
      </c>
      <c r="AX674" s="1" t="s">
        <v>87</v>
      </c>
      <c r="AY674" s="1" t="s">
        <v>126</v>
      </c>
      <c r="AZ674" s="1" t="s">
        <v>146</v>
      </c>
      <c r="BA674" s="1" t="s">
        <v>146</v>
      </c>
      <c r="BB674" s="1" t="s">
        <v>58</v>
      </c>
      <c r="BC674" s="1" t="s">
        <v>58</v>
      </c>
      <c r="BD674" s="1" t="s">
        <v>249</v>
      </c>
      <c r="BE674" s="1" t="s">
        <v>75</v>
      </c>
      <c r="BF674" s="1" t="s">
        <v>2392</v>
      </c>
      <c r="BG674" s="8" t="s">
        <v>4402</v>
      </c>
      <c r="BH674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6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75" spans="1:61" ht="13" x14ac:dyDescent="0.3">
      <c r="A675" s="3">
        <v>45321.585499004628</v>
      </c>
      <c r="B675" s="1" t="s">
        <v>58</v>
      </c>
      <c r="C675" s="1" t="s">
        <v>486</v>
      </c>
      <c r="D675" s="1" t="s">
        <v>2391</v>
      </c>
      <c r="E675" s="1">
        <v>33</v>
      </c>
      <c r="F675" s="1" t="s">
        <v>527</v>
      </c>
      <c r="G675" s="1" t="s">
        <v>62</v>
      </c>
      <c r="H675" s="1" t="s">
        <v>1097</v>
      </c>
      <c r="I675" s="1" t="s">
        <v>64</v>
      </c>
      <c r="J675" s="1" t="s">
        <v>95</v>
      </c>
      <c r="K675" s="1" t="s">
        <v>75</v>
      </c>
      <c r="M675" s="1" t="s">
        <v>66</v>
      </c>
      <c r="N675" s="1" t="s">
        <v>67</v>
      </c>
      <c r="O675" s="1" t="s">
        <v>152</v>
      </c>
      <c r="P675" s="1" t="s">
        <v>625</v>
      </c>
      <c r="S675" s="1" t="s">
        <v>118</v>
      </c>
      <c r="T675" s="1">
        <v>0</v>
      </c>
      <c r="U675" s="1" t="s">
        <v>183</v>
      </c>
      <c r="V675" s="1" t="s">
        <v>102</v>
      </c>
      <c r="W675" s="1" t="s">
        <v>1450</v>
      </c>
      <c r="X675" s="1" t="s">
        <v>74</v>
      </c>
      <c r="Y675" s="1" t="s">
        <v>75</v>
      </c>
      <c r="Z675" s="1" t="s">
        <v>121</v>
      </c>
      <c r="AA675" s="1" t="s">
        <v>169</v>
      </c>
      <c r="AB675" s="1" t="s">
        <v>58</v>
      </c>
      <c r="AC675" s="1" t="s">
        <v>58</v>
      </c>
      <c r="AD675" s="1" t="s">
        <v>75</v>
      </c>
      <c r="AE675" s="1" t="s">
        <v>78</v>
      </c>
      <c r="AF675" s="1" t="s">
        <v>75</v>
      </c>
      <c r="AG675" s="1" t="s">
        <v>122</v>
      </c>
      <c r="AH675" s="1" t="s">
        <v>58</v>
      </c>
      <c r="AI675" s="1" t="s">
        <v>58</v>
      </c>
      <c r="AJ675" s="1" t="s">
        <v>58</v>
      </c>
      <c r="AK675" s="1">
        <v>6</v>
      </c>
      <c r="AL675" s="1" t="s">
        <v>105</v>
      </c>
      <c r="AM675" s="1" t="s">
        <v>58</v>
      </c>
      <c r="AN675" s="1" t="s">
        <v>191</v>
      </c>
      <c r="AO675" s="1" t="s">
        <v>58</v>
      </c>
      <c r="AP675" s="1" t="s">
        <v>191</v>
      </c>
      <c r="AQ675" s="1">
        <v>3</v>
      </c>
      <c r="AR675" s="1" t="s">
        <v>155</v>
      </c>
      <c r="AS675" s="1" t="s">
        <v>155</v>
      </c>
      <c r="AT675" s="1" t="s">
        <v>106</v>
      </c>
      <c r="AU675" s="1" t="s">
        <v>107</v>
      </c>
      <c r="AV675" s="1" t="s">
        <v>75</v>
      </c>
      <c r="AW675" s="1" t="s">
        <v>75</v>
      </c>
      <c r="AX675" s="1" t="s">
        <v>87</v>
      </c>
      <c r="AY675" s="1" t="s">
        <v>2390</v>
      </c>
      <c r="AZ675" s="1" t="s">
        <v>127</v>
      </c>
      <c r="BA675" s="1" t="s">
        <v>128</v>
      </c>
      <c r="BB675" s="1" t="s">
        <v>75</v>
      </c>
      <c r="BC675" s="1" t="s">
        <v>58</v>
      </c>
      <c r="BD675" s="1" t="s">
        <v>160</v>
      </c>
      <c r="BE675" s="1" t="s">
        <v>58</v>
      </c>
      <c r="BG675" s="8" t="s">
        <v>4402</v>
      </c>
      <c r="BH675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6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76" spans="1:61" ht="13" x14ac:dyDescent="0.3">
      <c r="A676" s="3">
        <v>45321.586244710648</v>
      </c>
      <c r="B676" s="1" t="s">
        <v>58</v>
      </c>
      <c r="C676" s="1" t="s">
        <v>506</v>
      </c>
      <c r="D676" s="1" t="s">
        <v>2389</v>
      </c>
      <c r="E676" s="1">
        <v>54</v>
      </c>
      <c r="F676" s="1" t="s">
        <v>771</v>
      </c>
      <c r="G676" s="1" t="s">
        <v>62</v>
      </c>
      <c r="H676" s="1" t="s">
        <v>864</v>
      </c>
      <c r="I676" s="1" t="s">
        <v>64</v>
      </c>
      <c r="J676" s="1" t="s">
        <v>114</v>
      </c>
      <c r="K676" s="1" t="s">
        <v>58</v>
      </c>
      <c r="L676" s="1">
        <v>2</v>
      </c>
      <c r="M676" s="1" t="s">
        <v>66</v>
      </c>
      <c r="N676" s="1" t="s">
        <v>67</v>
      </c>
      <c r="O676" s="1" t="s">
        <v>68</v>
      </c>
      <c r="Q676" s="1" t="s">
        <v>2388</v>
      </c>
      <c r="S676" s="1" t="s">
        <v>118</v>
      </c>
      <c r="T676" s="1">
        <v>0</v>
      </c>
      <c r="U676" s="1" t="s">
        <v>183</v>
      </c>
      <c r="V676" s="1" t="s">
        <v>102</v>
      </c>
      <c r="W676" s="1" t="s">
        <v>168</v>
      </c>
      <c r="X676" s="1" t="s">
        <v>74</v>
      </c>
      <c r="Y676" s="1" t="s">
        <v>75</v>
      </c>
      <c r="Z676" s="1" t="s">
        <v>76</v>
      </c>
      <c r="AA676" s="1" t="s">
        <v>77</v>
      </c>
      <c r="AB676" s="1" t="s">
        <v>58</v>
      </c>
      <c r="AC676" s="1" t="s">
        <v>58</v>
      </c>
      <c r="AD676" s="1" t="s">
        <v>75</v>
      </c>
      <c r="AE676" s="1" t="s">
        <v>78</v>
      </c>
      <c r="AF676" s="1" t="s">
        <v>75</v>
      </c>
      <c r="AG676" s="1" t="s">
        <v>78</v>
      </c>
      <c r="AH676" s="1" t="s">
        <v>58</v>
      </c>
      <c r="AI676" s="1" t="s">
        <v>75</v>
      </c>
      <c r="AJ676" s="1" t="s">
        <v>58</v>
      </c>
      <c r="AK676" s="1" t="s">
        <v>1973</v>
      </c>
      <c r="AL676" s="1" t="s">
        <v>124</v>
      </c>
      <c r="AM676" s="1" t="s">
        <v>58</v>
      </c>
      <c r="AN676" s="1" t="s">
        <v>191</v>
      </c>
      <c r="AO676" s="1" t="s">
        <v>58</v>
      </c>
      <c r="AP676" s="1" t="s">
        <v>191</v>
      </c>
      <c r="AQ676" s="1">
        <v>4</v>
      </c>
      <c r="AR676" s="1" t="s">
        <v>155</v>
      </c>
      <c r="AS676" s="1" t="s">
        <v>83</v>
      </c>
      <c r="AT676" s="1" t="s">
        <v>85</v>
      </c>
      <c r="AU676" s="1" t="s">
        <v>86</v>
      </c>
      <c r="AV676" s="1" t="s">
        <v>75</v>
      </c>
      <c r="AW676" s="1" t="s">
        <v>75</v>
      </c>
      <c r="AX676" s="1" t="s">
        <v>87</v>
      </c>
      <c r="AY676" s="1" t="s">
        <v>178</v>
      </c>
      <c r="BB676" s="1" t="s">
        <v>75</v>
      </c>
      <c r="BC676" s="1" t="s">
        <v>75</v>
      </c>
      <c r="BD676" s="1" t="s">
        <v>2387</v>
      </c>
      <c r="BE676" s="1" t="s">
        <v>58</v>
      </c>
      <c r="BF676" s="1" t="s">
        <v>2386</v>
      </c>
      <c r="BG676" s="8" t="s">
        <v>4402</v>
      </c>
      <c r="BH676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6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77" spans="1:61" ht="13" x14ac:dyDescent="0.3">
      <c r="A677" s="3">
        <v>45321.588318634254</v>
      </c>
      <c r="B677" s="1" t="s">
        <v>58</v>
      </c>
      <c r="C677" s="1" t="s">
        <v>475</v>
      </c>
      <c r="D677" s="1" t="s">
        <v>2385</v>
      </c>
      <c r="E677" s="1">
        <v>65</v>
      </c>
      <c r="F677" s="1" t="s">
        <v>522</v>
      </c>
      <c r="G677" s="1" t="s">
        <v>62</v>
      </c>
      <c r="H677" s="1" t="s">
        <v>1773</v>
      </c>
      <c r="I677" s="1" t="s">
        <v>64</v>
      </c>
      <c r="J677" s="1" t="s">
        <v>220</v>
      </c>
      <c r="K677" s="1" t="s">
        <v>58</v>
      </c>
      <c r="L677" s="1">
        <v>1</v>
      </c>
      <c r="M677" s="1" t="s">
        <v>66</v>
      </c>
      <c r="N677" s="1" t="s">
        <v>67</v>
      </c>
      <c r="O677" s="1" t="s">
        <v>98</v>
      </c>
      <c r="S677" s="1" t="s">
        <v>118</v>
      </c>
      <c r="T677" s="1">
        <v>0</v>
      </c>
      <c r="U677" s="1" t="s">
        <v>71</v>
      </c>
      <c r="V677" s="1" t="s">
        <v>102</v>
      </c>
      <c r="W677" s="1" t="s">
        <v>120</v>
      </c>
      <c r="X677" s="1" t="s">
        <v>104</v>
      </c>
      <c r="Y677" s="1" t="s">
        <v>58</v>
      </c>
      <c r="Z677" s="1" t="s">
        <v>121</v>
      </c>
      <c r="AA677" s="1" t="s">
        <v>299</v>
      </c>
      <c r="AB677" s="1" t="s">
        <v>58</v>
      </c>
      <c r="AC677" s="1" t="s">
        <v>75</v>
      </c>
      <c r="AD677" s="1" t="s">
        <v>75</v>
      </c>
      <c r="AE677" s="1" t="s">
        <v>78</v>
      </c>
      <c r="AF677" s="1" t="s">
        <v>75</v>
      </c>
      <c r="AG677" s="1" t="s">
        <v>78</v>
      </c>
      <c r="AH677" s="1" t="s">
        <v>75</v>
      </c>
      <c r="AI677" s="1" t="s">
        <v>58</v>
      </c>
      <c r="AJ677" s="1" t="s">
        <v>58</v>
      </c>
      <c r="AK677" s="4" t="s">
        <v>1881</v>
      </c>
      <c r="AL677" s="1" t="s">
        <v>124</v>
      </c>
      <c r="AM677" s="1" t="s">
        <v>58</v>
      </c>
      <c r="AN677" s="1" t="s">
        <v>82</v>
      </c>
      <c r="AO677" s="1" t="s">
        <v>58</v>
      </c>
      <c r="AP677" s="1" t="s">
        <v>82</v>
      </c>
      <c r="AQ677" s="1">
        <v>4</v>
      </c>
      <c r="AR677" s="1" t="s">
        <v>155</v>
      </c>
      <c r="AS677" s="1" t="s">
        <v>83</v>
      </c>
      <c r="AT677" s="1" t="s">
        <v>106</v>
      </c>
      <c r="AU677" s="1" t="s">
        <v>107</v>
      </c>
      <c r="AV677" s="1" t="s">
        <v>75</v>
      </c>
      <c r="AW677" s="1" t="s">
        <v>75</v>
      </c>
      <c r="AX677" s="1" t="s">
        <v>87</v>
      </c>
      <c r="AY677" s="1" t="s">
        <v>126</v>
      </c>
      <c r="AZ677" s="1" t="s">
        <v>146</v>
      </c>
      <c r="BA677" s="1" t="s">
        <v>146</v>
      </c>
      <c r="BB677" s="1" t="s">
        <v>75</v>
      </c>
      <c r="BC677" s="1" t="s">
        <v>58</v>
      </c>
      <c r="BD677" s="1" t="s">
        <v>249</v>
      </c>
      <c r="BE677" s="1" t="s">
        <v>58</v>
      </c>
      <c r="BG677" s="8" t="s">
        <v>4402</v>
      </c>
      <c r="BH677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6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78" spans="1:61" ht="13" x14ac:dyDescent="0.3">
      <c r="A678" s="3">
        <v>45321.593439143515</v>
      </c>
      <c r="B678" s="1" t="s">
        <v>58</v>
      </c>
      <c r="C678" s="1" t="s">
        <v>486</v>
      </c>
      <c r="D678" s="1" t="s">
        <v>2384</v>
      </c>
      <c r="E678" s="1">
        <v>58</v>
      </c>
      <c r="F678" s="1" t="s">
        <v>869</v>
      </c>
      <c r="G678" s="1" t="s">
        <v>239</v>
      </c>
      <c r="H678" s="1" t="s">
        <v>2383</v>
      </c>
      <c r="I678" s="1" t="s">
        <v>64</v>
      </c>
      <c r="J678" s="1" t="s">
        <v>114</v>
      </c>
      <c r="K678" s="1" t="s">
        <v>58</v>
      </c>
      <c r="L678" s="1">
        <v>2</v>
      </c>
      <c r="M678" s="1" t="s">
        <v>66</v>
      </c>
      <c r="N678" s="1" t="s">
        <v>262</v>
      </c>
      <c r="O678" s="1" t="s">
        <v>152</v>
      </c>
      <c r="P678" s="1" t="s">
        <v>625</v>
      </c>
      <c r="S678" s="1" t="s">
        <v>118</v>
      </c>
      <c r="T678" s="1">
        <v>0</v>
      </c>
      <c r="U678" s="1" t="s">
        <v>71</v>
      </c>
      <c r="V678" s="1" t="s">
        <v>102</v>
      </c>
      <c r="W678" s="1" t="s">
        <v>103</v>
      </c>
      <c r="X678" s="1" t="s">
        <v>74</v>
      </c>
      <c r="Y678" s="1" t="s">
        <v>75</v>
      </c>
      <c r="Z678" s="1" t="s">
        <v>121</v>
      </c>
      <c r="AA678" s="1" t="s">
        <v>424</v>
      </c>
      <c r="AB678" s="1" t="s">
        <v>58</v>
      </c>
      <c r="AC678" s="1" t="s">
        <v>75</v>
      </c>
      <c r="AD678" s="1" t="s">
        <v>58</v>
      </c>
      <c r="AE678" s="1" t="s">
        <v>143</v>
      </c>
      <c r="AF678" s="1" t="s">
        <v>75</v>
      </c>
      <c r="AG678" s="1" t="s">
        <v>122</v>
      </c>
      <c r="AH678" s="1" t="s">
        <v>75</v>
      </c>
      <c r="AI678" s="1" t="s">
        <v>75</v>
      </c>
      <c r="AJ678" s="1" t="s">
        <v>58</v>
      </c>
      <c r="AK678" s="1">
        <v>2</v>
      </c>
      <c r="AL678" s="1" t="s">
        <v>170</v>
      </c>
      <c r="AM678" s="1" t="s">
        <v>58</v>
      </c>
      <c r="AN678" s="1" t="s">
        <v>191</v>
      </c>
      <c r="AO678" s="1" t="s">
        <v>58</v>
      </c>
      <c r="AP678" s="1" t="s">
        <v>191</v>
      </c>
      <c r="AQ678" s="1">
        <v>5</v>
      </c>
      <c r="AR678" s="1" t="s">
        <v>83</v>
      </c>
      <c r="AS678" s="1" t="s">
        <v>83</v>
      </c>
      <c r="AT678" s="1" t="s">
        <v>85</v>
      </c>
      <c r="AU678" s="1" t="s">
        <v>107</v>
      </c>
      <c r="AV678" s="1" t="s">
        <v>75</v>
      </c>
      <c r="AW678" s="1" t="s">
        <v>75</v>
      </c>
      <c r="AX678" s="1" t="s">
        <v>87</v>
      </c>
      <c r="AY678" s="1" t="s">
        <v>2382</v>
      </c>
      <c r="AZ678" s="1" t="s">
        <v>1376</v>
      </c>
      <c r="BA678" s="1" t="s">
        <v>1376</v>
      </c>
      <c r="BB678" s="1" t="s">
        <v>75</v>
      </c>
      <c r="BC678" s="1" t="s">
        <v>58</v>
      </c>
      <c r="BD678" s="1" t="s">
        <v>2381</v>
      </c>
      <c r="BE678" s="1" t="s">
        <v>58</v>
      </c>
      <c r="BG678" s="8" t="s">
        <v>4402</v>
      </c>
      <c r="BH678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6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679" spans="1:61" ht="13" x14ac:dyDescent="0.3">
      <c r="A679" s="3">
        <v>45321.594981122689</v>
      </c>
      <c r="B679" s="1" t="s">
        <v>58</v>
      </c>
      <c r="C679" s="1" t="s">
        <v>575</v>
      </c>
      <c r="D679" s="1" t="s">
        <v>2380</v>
      </c>
      <c r="E679" s="1">
        <v>47</v>
      </c>
      <c r="F679" s="1" t="s">
        <v>527</v>
      </c>
      <c r="G679" s="1" t="s">
        <v>62</v>
      </c>
      <c r="H679" s="1" t="s">
        <v>1097</v>
      </c>
      <c r="I679" s="1" t="s">
        <v>64</v>
      </c>
      <c r="J679" s="1" t="s">
        <v>114</v>
      </c>
      <c r="K679" s="1" t="s">
        <v>58</v>
      </c>
      <c r="L679" s="1" t="s">
        <v>96</v>
      </c>
      <c r="N679" s="1" t="s">
        <v>67</v>
      </c>
      <c r="O679" s="1" t="s">
        <v>98</v>
      </c>
      <c r="S679" s="1" t="s">
        <v>118</v>
      </c>
      <c r="T679" s="1">
        <v>0</v>
      </c>
      <c r="U679" s="1" t="s">
        <v>71</v>
      </c>
      <c r="V679" s="1" t="s">
        <v>154</v>
      </c>
      <c r="W679" s="1" t="s">
        <v>316</v>
      </c>
      <c r="X679" s="1" t="s">
        <v>74</v>
      </c>
      <c r="Y679" s="1" t="s">
        <v>58</v>
      </c>
      <c r="Z679" s="1" t="s">
        <v>76</v>
      </c>
      <c r="AA679" s="1" t="s">
        <v>77</v>
      </c>
      <c r="AB679" s="1" t="s">
        <v>75</v>
      </c>
      <c r="AC679" s="1" t="s">
        <v>58</v>
      </c>
      <c r="AD679" s="1" t="s">
        <v>75</v>
      </c>
      <c r="AE679" s="1" t="s">
        <v>78</v>
      </c>
      <c r="AF679" s="1" t="s">
        <v>58</v>
      </c>
      <c r="AG679" s="1" t="s">
        <v>143</v>
      </c>
      <c r="AH679" s="1" t="s">
        <v>58</v>
      </c>
      <c r="AI679" s="1" t="s">
        <v>58</v>
      </c>
      <c r="AJ679" s="1" t="s">
        <v>58</v>
      </c>
      <c r="AK679" s="1" t="s">
        <v>2328</v>
      </c>
      <c r="AL679" s="1" t="s">
        <v>229</v>
      </c>
      <c r="AM679" s="1" t="s">
        <v>58</v>
      </c>
      <c r="AN679" s="1" t="s">
        <v>81</v>
      </c>
      <c r="AO679" s="1" t="s">
        <v>58</v>
      </c>
      <c r="AP679" s="1" t="s">
        <v>81</v>
      </c>
      <c r="AQ679" s="1">
        <v>5</v>
      </c>
      <c r="AR679" s="1" t="s">
        <v>83</v>
      </c>
      <c r="AS679" s="1" t="s">
        <v>83</v>
      </c>
      <c r="AU679" s="1" t="s">
        <v>86</v>
      </c>
      <c r="AV679" s="1" t="s">
        <v>58</v>
      </c>
      <c r="AW679" s="1" t="s">
        <v>58</v>
      </c>
      <c r="AX679" s="1" t="s">
        <v>248</v>
      </c>
      <c r="AY679" s="1" t="s">
        <v>126</v>
      </c>
      <c r="AZ679" s="1" t="s">
        <v>127</v>
      </c>
      <c r="BB679" s="1" t="s">
        <v>75</v>
      </c>
      <c r="BC679" s="1" t="s">
        <v>58</v>
      </c>
      <c r="BD679" s="1" t="s">
        <v>1143</v>
      </c>
      <c r="BE679" s="1" t="s">
        <v>58</v>
      </c>
      <c r="BF679" s="1" t="s">
        <v>2379</v>
      </c>
      <c r="BG679" s="8" t="s">
        <v>4402</v>
      </c>
      <c r="BH679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6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0" spans="1:61" ht="13" x14ac:dyDescent="0.3">
      <c r="A680" s="3">
        <v>45321.595822499999</v>
      </c>
      <c r="B680" s="1" t="s">
        <v>58</v>
      </c>
      <c r="C680" s="1" t="s">
        <v>475</v>
      </c>
      <c r="D680" s="1" t="s">
        <v>2378</v>
      </c>
      <c r="E680" s="1">
        <v>30</v>
      </c>
      <c r="F680" s="1" t="s">
        <v>552</v>
      </c>
      <c r="G680" s="1" t="s">
        <v>62</v>
      </c>
      <c r="H680" s="1" t="s">
        <v>1135</v>
      </c>
      <c r="I680" s="1" t="s">
        <v>64</v>
      </c>
      <c r="J680" s="1" t="s">
        <v>95</v>
      </c>
      <c r="K680" s="1" t="s">
        <v>75</v>
      </c>
      <c r="M680" s="1" t="s">
        <v>66</v>
      </c>
      <c r="N680" s="1" t="s">
        <v>67</v>
      </c>
      <c r="O680" s="1" t="s">
        <v>152</v>
      </c>
      <c r="P680" s="1" t="s">
        <v>2377</v>
      </c>
      <c r="S680" s="1" t="s">
        <v>118</v>
      </c>
      <c r="T680" s="1">
        <v>0</v>
      </c>
      <c r="U680" s="1" t="s">
        <v>183</v>
      </c>
      <c r="V680" s="1" t="s">
        <v>119</v>
      </c>
      <c r="W680" s="1" t="s">
        <v>103</v>
      </c>
      <c r="X680" s="1" t="s">
        <v>74</v>
      </c>
      <c r="Y680" s="1" t="s">
        <v>58</v>
      </c>
      <c r="Z680" s="1" t="s">
        <v>76</v>
      </c>
      <c r="AA680" s="1" t="s">
        <v>77</v>
      </c>
      <c r="AB680" s="1" t="s">
        <v>75</v>
      </c>
      <c r="AC680" s="1" t="s">
        <v>58</v>
      </c>
      <c r="AD680" s="1" t="s">
        <v>75</v>
      </c>
      <c r="AE680" s="1" t="s">
        <v>78</v>
      </c>
      <c r="AF680" s="1" t="s">
        <v>75</v>
      </c>
      <c r="AG680" s="1" t="s">
        <v>78</v>
      </c>
      <c r="AH680" s="1" t="s">
        <v>75</v>
      </c>
      <c r="AI680" s="1" t="s">
        <v>58</v>
      </c>
      <c r="AJ680" s="1" t="s">
        <v>58</v>
      </c>
      <c r="AK680" s="4" t="s">
        <v>1767</v>
      </c>
      <c r="AL680" s="1" t="s">
        <v>170</v>
      </c>
      <c r="AM680" s="1" t="s">
        <v>58</v>
      </c>
      <c r="AN680" s="1" t="s">
        <v>82</v>
      </c>
      <c r="AO680" s="1" t="s">
        <v>58</v>
      </c>
      <c r="AP680" s="1" t="s">
        <v>82</v>
      </c>
      <c r="AQ680" s="1">
        <v>5</v>
      </c>
      <c r="AR680" s="1" t="s">
        <v>171</v>
      </c>
      <c r="AS680" s="1" t="s">
        <v>155</v>
      </c>
      <c r="AT680" s="1" t="s">
        <v>106</v>
      </c>
      <c r="AU680" s="1" t="s">
        <v>107</v>
      </c>
      <c r="AV680" s="1" t="s">
        <v>75</v>
      </c>
      <c r="AW680" s="1" t="s">
        <v>75</v>
      </c>
      <c r="AX680" s="1" t="s">
        <v>87</v>
      </c>
      <c r="AY680" s="1" t="s">
        <v>126</v>
      </c>
      <c r="AZ680" s="1" t="s">
        <v>146</v>
      </c>
      <c r="BA680" s="1" t="s">
        <v>146</v>
      </c>
      <c r="BB680" s="1" t="s">
        <v>75</v>
      </c>
      <c r="BC680" s="1" t="s">
        <v>58</v>
      </c>
      <c r="BD680" s="1" t="s">
        <v>148</v>
      </c>
      <c r="BE680" s="1" t="s">
        <v>58</v>
      </c>
      <c r="BG680" s="8" t="s">
        <v>4402</v>
      </c>
      <c r="BH680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6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1" spans="1:61" ht="13" x14ac:dyDescent="0.3">
      <c r="A681" s="3">
        <v>45321.596673587963</v>
      </c>
      <c r="B681" s="1" t="s">
        <v>58</v>
      </c>
      <c r="C681" s="1" t="s">
        <v>1205</v>
      </c>
      <c r="D681" s="1" t="s">
        <v>2376</v>
      </c>
      <c r="E681" s="1">
        <v>67</v>
      </c>
      <c r="F681" s="1" t="s">
        <v>720</v>
      </c>
      <c r="G681" s="1" t="s">
        <v>62</v>
      </c>
      <c r="H681" s="1" t="s">
        <v>923</v>
      </c>
      <c r="I681" s="1" t="s">
        <v>64</v>
      </c>
      <c r="J681" s="1" t="s">
        <v>114</v>
      </c>
      <c r="K681" s="1" t="s">
        <v>58</v>
      </c>
      <c r="L681" s="1" t="s">
        <v>96</v>
      </c>
      <c r="M681" s="1" t="s">
        <v>141</v>
      </c>
      <c r="N681" s="1" t="s">
        <v>1495</v>
      </c>
      <c r="O681" s="1" t="s">
        <v>152</v>
      </c>
      <c r="P681" s="1" t="s">
        <v>1586</v>
      </c>
      <c r="Q681" s="1" t="s">
        <v>327</v>
      </c>
      <c r="S681" s="1" t="s">
        <v>118</v>
      </c>
      <c r="T681" s="1">
        <v>1</v>
      </c>
      <c r="U681" s="1" t="s">
        <v>189</v>
      </c>
      <c r="V681" s="1" t="s">
        <v>119</v>
      </c>
      <c r="W681" s="1" t="s">
        <v>243</v>
      </c>
      <c r="X681" s="1" t="s">
        <v>74</v>
      </c>
      <c r="Y681" s="1" t="s">
        <v>75</v>
      </c>
      <c r="Z681" s="1" t="s">
        <v>121</v>
      </c>
      <c r="AA681" s="1" t="s">
        <v>190</v>
      </c>
      <c r="AB681" s="1" t="s">
        <v>58</v>
      </c>
      <c r="AC681" s="1" t="s">
        <v>75</v>
      </c>
      <c r="AD681" s="1" t="s">
        <v>75</v>
      </c>
      <c r="AE681" s="1" t="s">
        <v>78</v>
      </c>
      <c r="AF681" s="1" t="s">
        <v>75</v>
      </c>
      <c r="AG681" s="1" t="s">
        <v>78</v>
      </c>
      <c r="AH681" s="1" t="s">
        <v>75</v>
      </c>
      <c r="AI681" s="1" t="s">
        <v>58</v>
      </c>
      <c r="AJ681" s="1" t="s">
        <v>58</v>
      </c>
      <c r="AK681" s="1">
        <v>10</v>
      </c>
      <c r="AL681" s="1" t="s">
        <v>283</v>
      </c>
      <c r="AM681" s="1" t="s">
        <v>58</v>
      </c>
      <c r="AN681" s="1" t="s">
        <v>82</v>
      </c>
      <c r="AO681" s="1" t="s">
        <v>75</v>
      </c>
      <c r="AP681" s="1" t="s">
        <v>81</v>
      </c>
      <c r="AQ681" s="1">
        <v>5</v>
      </c>
      <c r="AR681" s="1" t="s">
        <v>83</v>
      </c>
      <c r="AS681" s="1" t="s">
        <v>83</v>
      </c>
      <c r="AT681" s="1" t="s">
        <v>106</v>
      </c>
      <c r="AU681" s="1" t="s">
        <v>86</v>
      </c>
      <c r="AV681" s="1" t="s">
        <v>58</v>
      </c>
      <c r="AW681" s="1" t="s">
        <v>75</v>
      </c>
      <c r="AX681" s="1" t="s">
        <v>248</v>
      </c>
      <c r="AY681" s="1" t="s">
        <v>157</v>
      </c>
      <c r="BB681" s="1" t="s">
        <v>75</v>
      </c>
      <c r="BC681" s="1" t="s">
        <v>58</v>
      </c>
      <c r="BD681" s="1" t="s">
        <v>148</v>
      </c>
      <c r="BE681" s="1" t="s">
        <v>58</v>
      </c>
      <c r="BF681" s="1" t="s">
        <v>2375</v>
      </c>
      <c r="BG681" s="8" t="s">
        <v>4402</v>
      </c>
      <c r="BH681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6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2" spans="1:61" ht="13" x14ac:dyDescent="0.3">
      <c r="A682" s="3">
        <v>45321.600732523148</v>
      </c>
      <c r="B682" s="1" t="s">
        <v>58</v>
      </c>
      <c r="C682" s="1" t="s">
        <v>486</v>
      </c>
      <c r="D682" s="1" t="s">
        <v>2374</v>
      </c>
      <c r="E682" s="1">
        <v>64</v>
      </c>
      <c r="F682" s="1" t="s">
        <v>741</v>
      </c>
      <c r="G682" s="1" t="s">
        <v>62</v>
      </c>
      <c r="H682" s="1" t="s">
        <v>1112</v>
      </c>
      <c r="I682" s="1" t="s">
        <v>64</v>
      </c>
      <c r="J682" s="1" t="s">
        <v>114</v>
      </c>
      <c r="K682" s="1" t="s">
        <v>58</v>
      </c>
      <c r="L682" s="1" t="s">
        <v>96</v>
      </c>
      <c r="M682" s="1" t="s">
        <v>141</v>
      </c>
      <c r="N682" s="1" t="s">
        <v>67</v>
      </c>
      <c r="O682" s="1" t="s">
        <v>98</v>
      </c>
      <c r="S682" s="1" t="s">
        <v>70</v>
      </c>
      <c r="T682" s="1">
        <v>1</v>
      </c>
      <c r="U682" s="1" t="s">
        <v>2373</v>
      </c>
      <c r="V682" s="1" t="s">
        <v>119</v>
      </c>
      <c r="W682" s="1" t="s">
        <v>103</v>
      </c>
      <c r="X682" s="1" t="s">
        <v>74</v>
      </c>
      <c r="Y682" s="1" t="s">
        <v>75</v>
      </c>
      <c r="Z682" s="1" t="s">
        <v>76</v>
      </c>
      <c r="AA682" s="1" t="s">
        <v>2372</v>
      </c>
      <c r="AB682" s="1" t="s">
        <v>58</v>
      </c>
      <c r="AC682" s="1" t="s">
        <v>58</v>
      </c>
      <c r="AD682" s="1" t="s">
        <v>75</v>
      </c>
      <c r="AE682" s="1" t="s">
        <v>122</v>
      </c>
      <c r="AF682" s="1" t="s">
        <v>75</v>
      </c>
      <c r="AG682" s="1" t="s">
        <v>122</v>
      </c>
      <c r="AH682" s="1" t="s">
        <v>58</v>
      </c>
      <c r="AI682" s="1" t="s">
        <v>58</v>
      </c>
      <c r="AJ682" s="1" t="s">
        <v>58</v>
      </c>
      <c r="AK682" s="1" t="s">
        <v>2371</v>
      </c>
      <c r="AL682" s="1" t="s">
        <v>124</v>
      </c>
      <c r="AM682" s="1" t="s">
        <v>58</v>
      </c>
      <c r="AN682" s="1" t="s">
        <v>191</v>
      </c>
      <c r="AO682" s="1" t="s">
        <v>58</v>
      </c>
      <c r="AP682" s="1" t="s">
        <v>191</v>
      </c>
      <c r="AQ682" s="1">
        <v>4</v>
      </c>
      <c r="AR682" s="1" t="s">
        <v>214</v>
      </c>
      <c r="AS682" s="1" t="s">
        <v>214</v>
      </c>
      <c r="AT682" s="1" t="s">
        <v>106</v>
      </c>
      <c r="AU682" s="1" t="s">
        <v>86</v>
      </c>
      <c r="AV682" s="1" t="s">
        <v>75</v>
      </c>
      <c r="AW682" s="1" t="s">
        <v>75</v>
      </c>
      <c r="AX682" s="1" t="s">
        <v>87</v>
      </c>
      <c r="AY682" s="1" t="s">
        <v>1376</v>
      </c>
      <c r="AZ682" s="1" t="s">
        <v>1376</v>
      </c>
      <c r="BA682" s="1" t="s">
        <v>1376</v>
      </c>
      <c r="BB682" s="1" t="s">
        <v>58</v>
      </c>
      <c r="BC682" s="1" t="s">
        <v>58</v>
      </c>
      <c r="BD682" s="1" t="s">
        <v>148</v>
      </c>
      <c r="BE682" s="1" t="s">
        <v>75</v>
      </c>
      <c r="BG682" s="8" t="s">
        <v>4402</v>
      </c>
      <c r="BH682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6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3" spans="1:61" ht="13" x14ac:dyDescent="0.3">
      <c r="A683" s="3">
        <v>45321.604837430554</v>
      </c>
      <c r="B683" s="1" t="s">
        <v>58</v>
      </c>
      <c r="C683" s="1" t="s">
        <v>575</v>
      </c>
      <c r="D683" s="1" t="s">
        <v>2370</v>
      </c>
      <c r="E683" s="1">
        <v>46</v>
      </c>
      <c r="F683" s="1" t="s">
        <v>500</v>
      </c>
      <c r="G683" s="1" t="s">
        <v>62</v>
      </c>
      <c r="H683" s="1" t="s">
        <v>952</v>
      </c>
      <c r="I683" s="1" t="s">
        <v>64</v>
      </c>
      <c r="J683" s="1" t="s">
        <v>114</v>
      </c>
      <c r="K683" s="1" t="s">
        <v>58</v>
      </c>
      <c r="L683" s="1">
        <v>2</v>
      </c>
      <c r="M683" s="1" t="s">
        <v>141</v>
      </c>
      <c r="N683" s="1" t="s">
        <v>601</v>
      </c>
      <c r="O683" s="1" t="s">
        <v>152</v>
      </c>
      <c r="P683" s="1" t="s">
        <v>2369</v>
      </c>
      <c r="R683" s="1" t="s">
        <v>2368</v>
      </c>
      <c r="S683" s="1" t="s">
        <v>70</v>
      </c>
      <c r="T683" s="1">
        <v>0</v>
      </c>
      <c r="U683" s="1" t="s">
        <v>189</v>
      </c>
      <c r="V683" s="1" t="s">
        <v>119</v>
      </c>
      <c r="W683" s="1" t="s">
        <v>120</v>
      </c>
      <c r="X683" s="1" t="s">
        <v>104</v>
      </c>
      <c r="Y683" s="1" t="s">
        <v>75</v>
      </c>
      <c r="Z683" s="1" t="s">
        <v>76</v>
      </c>
      <c r="AB683" s="1" t="s">
        <v>58</v>
      </c>
      <c r="AC683" s="1" t="s">
        <v>58</v>
      </c>
      <c r="AD683" s="1" t="s">
        <v>75</v>
      </c>
      <c r="AE683" s="1" t="s">
        <v>78</v>
      </c>
      <c r="AF683" s="1" t="s">
        <v>75</v>
      </c>
      <c r="AG683" s="1" t="s">
        <v>78</v>
      </c>
      <c r="AH683" s="1" t="s">
        <v>75</v>
      </c>
      <c r="AI683" s="1" t="s">
        <v>58</v>
      </c>
      <c r="AJ683" s="1" t="s">
        <v>75</v>
      </c>
      <c r="AK683" s="1">
        <v>1</v>
      </c>
      <c r="AL683" s="1" t="s">
        <v>170</v>
      </c>
      <c r="AM683" s="1" t="s">
        <v>58</v>
      </c>
      <c r="AN683" s="1" t="s">
        <v>191</v>
      </c>
      <c r="AO683" s="1" t="s">
        <v>58</v>
      </c>
      <c r="AP683" s="1" t="s">
        <v>191</v>
      </c>
      <c r="AQ683" s="1">
        <v>4</v>
      </c>
      <c r="AR683" s="1" t="s">
        <v>83</v>
      </c>
      <c r="AS683" s="1" t="s">
        <v>83</v>
      </c>
      <c r="AT683" s="1" t="s">
        <v>106</v>
      </c>
      <c r="AU683" s="1" t="s">
        <v>86</v>
      </c>
      <c r="AV683" s="1" t="s">
        <v>75</v>
      </c>
      <c r="AW683" s="1" t="s">
        <v>75</v>
      </c>
      <c r="AX683" s="1" t="s">
        <v>248</v>
      </c>
      <c r="AY683" s="1" t="s">
        <v>2367</v>
      </c>
      <c r="BB683" s="1" t="s">
        <v>75</v>
      </c>
      <c r="BC683" s="1" t="s">
        <v>58</v>
      </c>
      <c r="BD683" s="1" t="s">
        <v>2366</v>
      </c>
      <c r="BE683" s="1" t="s">
        <v>58</v>
      </c>
      <c r="BG683" s="8" t="s">
        <v>4402</v>
      </c>
      <c r="BH683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6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4" spans="1:61" ht="13" x14ac:dyDescent="0.3">
      <c r="A684" s="3">
        <v>45321.608871481483</v>
      </c>
      <c r="B684" s="1" t="s">
        <v>58</v>
      </c>
      <c r="C684" s="1" t="s">
        <v>506</v>
      </c>
      <c r="D684" s="1" t="s">
        <v>2365</v>
      </c>
      <c r="E684" s="1">
        <v>41</v>
      </c>
      <c r="F684" s="1" t="s">
        <v>1788</v>
      </c>
      <c r="G684" s="1" t="s">
        <v>62</v>
      </c>
      <c r="H684" s="1" t="s">
        <v>1787</v>
      </c>
      <c r="I684" s="1" t="s">
        <v>64</v>
      </c>
      <c r="J684" s="1" t="s">
        <v>95</v>
      </c>
      <c r="M684" s="1" t="s">
        <v>66</v>
      </c>
      <c r="N684" s="1" t="s">
        <v>67</v>
      </c>
      <c r="O684" s="1" t="s">
        <v>152</v>
      </c>
      <c r="P684" s="1" t="s">
        <v>1772</v>
      </c>
      <c r="S684" s="1" t="s">
        <v>118</v>
      </c>
      <c r="T684" s="1">
        <v>0</v>
      </c>
      <c r="U684" s="1" t="s">
        <v>71</v>
      </c>
      <c r="V684" s="1" t="s">
        <v>119</v>
      </c>
      <c r="W684" s="1" t="s">
        <v>243</v>
      </c>
      <c r="X684" s="1" t="s">
        <v>74</v>
      </c>
      <c r="Y684" s="1" t="s">
        <v>58</v>
      </c>
      <c r="Z684" s="1" t="s">
        <v>121</v>
      </c>
      <c r="AA684" s="1" t="s">
        <v>190</v>
      </c>
      <c r="AB684" s="1" t="s">
        <v>58</v>
      </c>
      <c r="AC684" s="1" t="s">
        <v>58</v>
      </c>
      <c r="AD684" s="1" t="s">
        <v>75</v>
      </c>
      <c r="AE684" s="1" t="s">
        <v>78</v>
      </c>
      <c r="AF684" s="1" t="s">
        <v>75</v>
      </c>
      <c r="AG684" s="1" t="s">
        <v>78</v>
      </c>
      <c r="AH684" s="1" t="s">
        <v>58</v>
      </c>
      <c r="AI684" s="1" t="s">
        <v>58</v>
      </c>
      <c r="AJ684" s="1" t="s">
        <v>58</v>
      </c>
      <c r="AK684" s="1" t="s">
        <v>1815</v>
      </c>
      <c r="AL684" s="1" t="s">
        <v>124</v>
      </c>
      <c r="AM684" s="1" t="s">
        <v>58</v>
      </c>
      <c r="AN684" s="1" t="s">
        <v>82</v>
      </c>
      <c r="AO684" s="1" t="s">
        <v>58</v>
      </c>
      <c r="AP684" s="1" t="s">
        <v>191</v>
      </c>
      <c r="AQ684" s="1">
        <v>5</v>
      </c>
      <c r="AR684" s="1" t="s">
        <v>155</v>
      </c>
      <c r="AS684" s="1" t="s">
        <v>214</v>
      </c>
      <c r="AT684" s="1" t="s">
        <v>106</v>
      </c>
      <c r="AU684" s="1" t="s">
        <v>107</v>
      </c>
      <c r="AV684" s="1" t="s">
        <v>75</v>
      </c>
      <c r="AW684" s="1" t="s">
        <v>75</v>
      </c>
      <c r="AX684" s="1" t="s">
        <v>87</v>
      </c>
      <c r="AY684" s="1" t="s">
        <v>88</v>
      </c>
      <c r="BB684" s="1" t="s">
        <v>75</v>
      </c>
      <c r="BC684" s="1" t="s">
        <v>58</v>
      </c>
      <c r="BD684" s="1" t="s">
        <v>148</v>
      </c>
      <c r="BE684" s="1" t="s">
        <v>58</v>
      </c>
      <c r="BG684" s="8" t="s">
        <v>4402</v>
      </c>
      <c r="BH684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6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5" spans="1:61" ht="13" x14ac:dyDescent="0.3">
      <c r="A685" s="3">
        <v>45321.619175520835</v>
      </c>
      <c r="B685" s="1" t="s">
        <v>58</v>
      </c>
      <c r="C685" s="1" t="s">
        <v>475</v>
      </c>
      <c r="D685" s="1" t="s">
        <v>2364</v>
      </c>
      <c r="E685" s="1">
        <v>53</v>
      </c>
      <c r="F685" s="1" t="s">
        <v>500</v>
      </c>
      <c r="G685" s="1" t="s">
        <v>62</v>
      </c>
      <c r="H685" s="1" t="s">
        <v>952</v>
      </c>
      <c r="I685" s="1" t="s">
        <v>64</v>
      </c>
      <c r="J685" s="1" t="s">
        <v>114</v>
      </c>
      <c r="K685" s="1" t="s">
        <v>58</v>
      </c>
      <c r="L685" s="1">
        <v>1</v>
      </c>
      <c r="M685" s="1" t="s">
        <v>151</v>
      </c>
      <c r="N685" s="1" t="s">
        <v>67</v>
      </c>
      <c r="O685" s="1" t="s">
        <v>98</v>
      </c>
      <c r="S685" s="1" t="s">
        <v>118</v>
      </c>
      <c r="T685" s="1">
        <v>0</v>
      </c>
      <c r="U685" s="1" t="s">
        <v>71</v>
      </c>
      <c r="V685" s="1" t="s">
        <v>119</v>
      </c>
      <c r="W685" s="1" t="s">
        <v>532</v>
      </c>
      <c r="X685" s="1" t="s">
        <v>74</v>
      </c>
      <c r="Y685" s="1" t="s">
        <v>75</v>
      </c>
      <c r="Z685" s="1" t="s">
        <v>121</v>
      </c>
      <c r="AA685" s="1" t="s">
        <v>77</v>
      </c>
      <c r="AB685" s="1" t="s">
        <v>58</v>
      </c>
      <c r="AC685" s="1" t="s">
        <v>75</v>
      </c>
      <c r="AD685" s="1" t="s">
        <v>75</v>
      </c>
      <c r="AE685" s="1" t="s">
        <v>122</v>
      </c>
      <c r="AF685" s="1" t="s">
        <v>75</v>
      </c>
      <c r="AG685" s="1" t="s">
        <v>122</v>
      </c>
      <c r="AH685" s="1" t="s">
        <v>58</v>
      </c>
      <c r="AI685" s="1" t="s">
        <v>58</v>
      </c>
      <c r="AJ685" s="1" t="s">
        <v>75</v>
      </c>
      <c r="AK685" s="4" t="s">
        <v>2205</v>
      </c>
      <c r="AL685" s="1" t="s">
        <v>124</v>
      </c>
      <c r="AM685" s="1" t="s">
        <v>58</v>
      </c>
      <c r="AN685" s="1" t="s">
        <v>191</v>
      </c>
      <c r="AO685" s="1" t="s">
        <v>58</v>
      </c>
      <c r="AP685" s="1" t="s">
        <v>191</v>
      </c>
      <c r="AQ685" s="1">
        <v>3</v>
      </c>
      <c r="AR685" s="1" t="s">
        <v>171</v>
      </c>
      <c r="AS685" s="1" t="s">
        <v>83</v>
      </c>
      <c r="AT685" s="1" t="s">
        <v>106</v>
      </c>
      <c r="AU685" s="1" t="s">
        <v>86</v>
      </c>
      <c r="AV685" s="1" t="s">
        <v>75</v>
      </c>
      <c r="AW685" s="1" t="s">
        <v>75</v>
      </c>
      <c r="AX685" s="1" t="s">
        <v>87</v>
      </c>
      <c r="AY685" s="1" t="s">
        <v>157</v>
      </c>
      <c r="AZ685" s="1" t="s">
        <v>872</v>
      </c>
      <c r="BA685" s="1" t="s">
        <v>146</v>
      </c>
      <c r="BB685" s="1" t="s">
        <v>58</v>
      </c>
      <c r="BC685" s="1" t="s">
        <v>58</v>
      </c>
      <c r="BD685" s="1" t="s">
        <v>179</v>
      </c>
      <c r="BE685" s="1" t="s">
        <v>58</v>
      </c>
      <c r="BG685" s="8" t="s">
        <v>4402</v>
      </c>
      <c r="BH685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6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6" spans="1:61" ht="13" x14ac:dyDescent="0.3">
      <c r="A686" s="3">
        <v>45321.619265613423</v>
      </c>
      <c r="B686" s="1" t="s">
        <v>58</v>
      </c>
      <c r="C686" s="1" t="s">
        <v>506</v>
      </c>
      <c r="D686" s="1" t="s">
        <v>2363</v>
      </c>
      <c r="E686" s="1">
        <v>37</v>
      </c>
      <c r="F686" s="1" t="s">
        <v>494</v>
      </c>
      <c r="G686" s="1" t="s">
        <v>62</v>
      </c>
      <c r="H686" s="1" t="s">
        <v>1710</v>
      </c>
      <c r="I686" s="1" t="s">
        <v>64</v>
      </c>
      <c r="J686" s="1" t="s">
        <v>95</v>
      </c>
      <c r="M686" s="1" t="s">
        <v>1705</v>
      </c>
      <c r="N686" s="1" t="s">
        <v>67</v>
      </c>
      <c r="O686" s="1" t="s">
        <v>98</v>
      </c>
      <c r="S686" s="1" t="s">
        <v>118</v>
      </c>
      <c r="T686" s="1">
        <v>0</v>
      </c>
      <c r="U686" s="1" t="s">
        <v>71</v>
      </c>
      <c r="V686" s="1" t="s">
        <v>119</v>
      </c>
      <c r="W686" s="1" t="s">
        <v>532</v>
      </c>
      <c r="X686" s="1" t="s">
        <v>104</v>
      </c>
      <c r="Y686" s="1" t="s">
        <v>75</v>
      </c>
      <c r="Z686" s="1" t="s">
        <v>76</v>
      </c>
      <c r="AA686" s="1" t="s">
        <v>77</v>
      </c>
      <c r="AB686" s="1" t="s">
        <v>75</v>
      </c>
      <c r="AC686" s="1" t="s">
        <v>58</v>
      </c>
      <c r="AD686" s="1" t="s">
        <v>75</v>
      </c>
      <c r="AE686" s="1" t="s">
        <v>78</v>
      </c>
      <c r="AF686" s="1" t="s">
        <v>75</v>
      </c>
      <c r="AG686" s="1" t="s">
        <v>78</v>
      </c>
      <c r="AH686" s="1" t="s">
        <v>58</v>
      </c>
      <c r="AI686" s="1" t="s">
        <v>58</v>
      </c>
      <c r="AJ686" s="1" t="s">
        <v>58</v>
      </c>
      <c r="AK686" s="1" t="s">
        <v>124</v>
      </c>
      <c r="AL686" s="1" t="s">
        <v>124</v>
      </c>
      <c r="AM686" s="1" t="s">
        <v>58</v>
      </c>
      <c r="AN686" s="1" t="s">
        <v>82</v>
      </c>
      <c r="AO686" s="1" t="s">
        <v>58</v>
      </c>
      <c r="AP686" s="1" t="s">
        <v>191</v>
      </c>
      <c r="AQ686" s="1">
        <v>5</v>
      </c>
      <c r="AR686" s="1" t="s">
        <v>155</v>
      </c>
      <c r="AS686" s="1" t="s">
        <v>155</v>
      </c>
      <c r="AT686" s="1" t="s">
        <v>106</v>
      </c>
      <c r="AU686" s="1" t="s">
        <v>86</v>
      </c>
      <c r="AV686" s="1" t="s">
        <v>58</v>
      </c>
      <c r="AW686" s="1" t="s">
        <v>75</v>
      </c>
      <c r="AX686" s="1" t="s">
        <v>87</v>
      </c>
      <c r="AY686" s="1" t="s">
        <v>413</v>
      </c>
      <c r="AZ686" s="1" t="s">
        <v>146</v>
      </c>
      <c r="BA686" s="1" t="s">
        <v>146</v>
      </c>
      <c r="BB686" s="1" t="s">
        <v>75</v>
      </c>
      <c r="BC686" s="1" t="s">
        <v>58</v>
      </c>
      <c r="BD686" s="1" t="s">
        <v>148</v>
      </c>
      <c r="BE686" s="1" t="s">
        <v>58</v>
      </c>
      <c r="BG686" s="8" t="s">
        <v>4402</v>
      </c>
      <c r="BH686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6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7" spans="1:61" ht="13" x14ac:dyDescent="0.3">
      <c r="A687" s="3">
        <v>45321.619383611112</v>
      </c>
      <c r="B687" s="1" t="s">
        <v>58</v>
      </c>
      <c r="C687" s="1" t="s">
        <v>575</v>
      </c>
      <c r="D687" s="1" t="s">
        <v>2362</v>
      </c>
      <c r="E687" s="1">
        <v>47</v>
      </c>
      <c r="F687" s="1" t="s">
        <v>815</v>
      </c>
      <c r="G687" s="1" t="s">
        <v>62</v>
      </c>
      <c r="H687" s="1" t="s">
        <v>816</v>
      </c>
      <c r="I687" s="1" t="s">
        <v>94</v>
      </c>
      <c r="J687" s="1" t="s">
        <v>114</v>
      </c>
      <c r="K687" s="1" t="s">
        <v>58</v>
      </c>
      <c r="L687" s="1">
        <v>1</v>
      </c>
      <c r="M687" s="1" t="s">
        <v>66</v>
      </c>
      <c r="N687" s="1" t="s">
        <v>67</v>
      </c>
      <c r="O687" s="1" t="s">
        <v>152</v>
      </c>
      <c r="P687" s="1" t="s">
        <v>625</v>
      </c>
      <c r="S687" s="1" t="s">
        <v>118</v>
      </c>
      <c r="T687" s="1">
        <v>0</v>
      </c>
      <c r="U687" s="1" t="s">
        <v>71</v>
      </c>
      <c r="V687" s="1" t="s">
        <v>102</v>
      </c>
      <c r="W687" s="1" t="s">
        <v>120</v>
      </c>
      <c r="X687" s="1" t="s">
        <v>74</v>
      </c>
      <c r="Y687" s="1" t="s">
        <v>75</v>
      </c>
      <c r="Z687" s="1" t="s">
        <v>121</v>
      </c>
      <c r="AA687" s="1" t="s">
        <v>77</v>
      </c>
      <c r="AB687" s="1" t="s">
        <v>75</v>
      </c>
      <c r="AC687" s="1" t="s">
        <v>58</v>
      </c>
      <c r="AD687" s="1" t="s">
        <v>75</v>
      </c>
      <c r="AE687" s="1" t="s">
        <v>78</v>
      </c>
      <c r="AF687" s="1" t="s">
        <v>75</v>
      </c>
      <c r="AG687" s="1" t="s">
        <v>78</v>
      </c>
      <c r="AH687" s="1" t="s">
        <v>58</v>
      </c>
      <c r="AI687" s="1" t="s">
        <v>58</v>
      </c>
      <c r="AJ687" s="1" t="s">
        <v>58</v>
      </c>
      <c r="AK687" s="1" t="s">
        <v>2328</v>
      </c>
      <c r="AL687" s="1" t="s">
        <v>229</v>
      </c>
      <c r="AM687" s="1" t="s">
        <v>58</v>
      </c>
      <c r="AN687" s="1" t="s">
        <v>82</v>
      </c>
      <c r="AO687" s="1" t="s">
        <v>75</v>
      </c>
      <c r="AP687" s="1" t="s">
        <v>81</v>
      </c>
      <c r="AQ687" s="1">
        <v>3</v>
      </c>
      <c r="AR687" s="1" t="s">
        <v>83</v>
      </c>
      <c r="AS687" s="1" t="s">
        <v>83</v>
      </c>
      <c r="AT687" s="1" t="s">
        <v>106</v>
      </c>
      <c r="AU687" s="1" t="s">
        <v>86</v>
      </c>
      <c r="AV687" s="1" t="s">
        <v>75</v>
      </c>
      <c r="AW687" s="1" t="s">
        <v>75</v>
      </c>
      <c r="AX687" s="1" t="s">
        <v>87</v>
      </c>
      <c r="AY687" s="1" t="s">
        <v>207</v>
      </c>
      <c r="AZ687" s="1" t="s">
        <v>127</v>
      </c>
      <c r="BA687" s="1" t="s">
        <v>146</v>
      </c>
      <c r="BB687" s="1" t="s">
        <v>75</v>
      </c>
      <c r="BC687" s="1" t="s">
        <v>58</v>
      </c>
      <c r="BD687" s="1" t="s">
        <v>1143</v>
      </c>
      <c r="BE687" s="1" t="s">
        <v>58</v>
      </c>
      <c r="BG687" s="8" t="s">
        <v>4402</v>
      </c>
      <c r="BH687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6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8" spans="1:61" ht="13" x14ac:dyDescent="0.3">
      <c r="A688" s="3">
        <v>45321.619897025463</v>
      </c>
      <c r="B688" s="1" t="s">
        <v>58</v>
      </c>
      <c r="C688" s="1" t="s">
        <v>1205</v>
      </c>
      <c r="D688" s="1" t="s">
        <v>2361</v>
      </c>
      <c r="E688" s="1">
        <v>58</v>
      </c>
      <c r="F688" s="1" t="s">
        <v>666</v>
      </c>
      <c r="G688" s="1" t="s">
        <v>62</v>
      </c>
      <c r="H688" s="1" t="s">
        <v>830</v>
      </c>
      <c r="I688" s="1" t="s">
        <v>94</v>
      </c>
      <c r="J688" s="1" t="s">
        <v>114</v>
      </c>
      <c r="K688" s="1" t="s">
        <v>58</v>
      </c>
      <c r="L688" s="1">
        <v>1</v>
      </c>
      <c r="N688" s="1" t="s">
        <v>67</v>
      </c>
      <c r="O688" s="1" t="s">
        <v>152</v>
      </c>
      <c r="P688" s="1" t="s">
        <v>2360</v>
      </c>
      <c r="S688" s="1" t="s">
        <v>118</v>
      </c>
      <c r="T688" s="1">
        <v>0</v>
      </c>
      <c r="U688" s="1" t="s">
        <v>71</v>
      </c>
      <c r="V688" s="1" t="s">
        <v>119</v>
      </c>
      <c r="W688" s="1" t="s">
        <v>168</v>
      </c>
      <c r="X688" s="1" t="s">
        <v>74</v>
      </c>
      <c r="Y688" s="1" t="s">
        <v>75</v>
      </c>
      <c r="Z688" s="1" t="s">
        <v>121</v>
      </c>
      <c r="AA688" s="1" t="s">
        <v>190</v>
      </c>
      <c r="AB688" s="1" t="s">
        <v>58</v>
      </c>
      <c r="AC688" s="1" t="s">
        <v>58</v>
      </c>
      <c r="AD688" s="1" t="s">
        <v>75</v>
      </c>
      <c r="AE688" s="1" t="s">
        <v>78</v>
      </c>
      <c r="AF688" s="1" t="s">
        <v>75</v>
      </c>
      <c r="AG688" s="1" t="s">
        <v>78</v>
      </c>
      <c r="AH688" s="1" t="s">
        <v>75</v>
      </c>
      <c r="AI688" s="1" t="s">
        <v>75</v>
      </c>
      <c r="AJ688" s="1" t="s">
        <v>58</v>
      </c>
      <c r="AK688" s="1">
        <v>5</v>
      </c>
      <c r="AL688" s="1" t="s">
        <v>133</v>
      </c>
      <c r="AM688" s="1" t="s">
        <v>58</v>
      </c>
      <c r="AN688" s="1" t="s">
        <v>82</v>
      </c>
      <c r="AO688" s="1" t="s">
        <v>58</v>
      </c>
      <c r="AP688" s="1" t="s">
        <v>191</v>
      </c>
      <c r="AQ688" s="1">
        <v>5</v>
      </c>
      <c r="AR688" s="1" t="s">
        <v>83</v>
      </c>
      <c r="AS688" s="1" t="s">
        <v>83</v>
      </c>
      <c r="AT688" s="1" t="s">
        <v>85</v>
      </c>
      <c r="AU688" s="1" t="s">
        <v>197</v>
      </c>
      <c r="AV688" s="1" t="s">
        <v>58</v>
      </c>
      <c r="AW688" s="1" t="s">
        <v>58</v>
      </c>
      <c r="AX688" s="1" t="s">
        <v>248</v>
      </c>
      <c r="AY688" s="1" t="s">
        <v>157</v>
      </c>
      <c r="AZ688" s="1" t="s">
        <v>2359</v>
      </c>
      <c r="BB688" s="1" t="s">
        <v>58</v>
      </c>
      <c r="BC688" s="1" t="s">
        <v>58</v>
      </c>
      <c r="BD688" s="1" t="s">
        <v>148</v>
      </c>
      <c r="BE688" s="1" t="s">
        <v>58</v>
      </c>
      <c r="BG688" s="8" t="s">
        <v>4402</v>
      </c>
      <c r="BH688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6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89" spans="1:61" ht="13" x14ac:dyDescent="0.3">
      <c r="A689" s="3">
        <v>45321.625727199076</v>
      </c>
      <c r="B689" s="1" t="s">
        <v>58</v>
      </c>
      <c r="C689" s="1" t="s">
        <v>486</v>
      </c>
      <c r="D689" s="1" t="s">
        <v>2358</v>
      </c>
      <c r="E689" s="1">
        <v>60</v>
      </c>
      <c r="F689" s="1" t="s">
        <v>555</v>
      </c>
      <c r="G689" s="1" t="s">
        <v>62</v>
      </c>
      <c r="H689" s="1" t="s">
        <v>780</v>
      </c>
      <c r="I689" s="1" t="s">
        <v>94</v>
      </c>
      <c r="J689" s="1" t="s">
        <v>114</v>
      </c>
      <c r="K689" s="1" t="s">
        <v>58</v>
      </c>
      <c r="L689" s="1" t="s">
        <v>96</v>
      </c>
      <c r="M689" s="1" t="s">
        <v>66</v>
      </c>
      <c r="N689" s="1" t="s">
        <v>67</v>
      </c>
      <c r="O689" s="1" t="s">
        <v>152</v>
      </c>
      <c r="P689" s="1" t="s">
        <v>2357</v>
      </c>
      <c r="Q689" s="1" t="s">
        <v>2356</v>
      </c>
      <c r="S689" s="1" t="s">
        <v>118</v>
      </c>
      <c r="T689" s="1">
        <v>0</v>
      </c>
      <c r="U689" s="1" t="s">
        <v>71</v>
      </c>
      <c r="V689" s="1" t="s">
        <v>102</v>
      </c>
      <c r="W689" s="1" t="s">
        <v>206</v>
      </c>
      <c r="X689" s="1" t="s">
        <v>74</v>
      </c>
      <c r="Y689" s="1" t="s">
        <v>75</v>
      </c>
      <c r="Z689" s="1" t="s">
        <v>76</v>
      </c>
      <c r="AA689" s="1" t="s">
        <v>190</v>
      </c>
      <c r="AB689" s="1" t="s">
        <v>58</v>
      </c>
      <c r="AC689" s="1" t="s">
        <v>58</v>
      </c>
      <c r="AD689" s="1" t="s">
        <v>75</v>
      </c>
      <c r="AE689" s="1" t="s">
        <v>78</v>
      </c>
      <c r="AF689" s="1" t="s">
        <v>58</v>
      </c>
      <c r="AG689" s="1" t="s">
        <v>143</v>
      </c>
      <c r="AH689" s="1" t="s">
        <v>58</v>
      </c>
      <c r="AI689" s="1" t="s">
        <v>58</v>
      </c>
      <c r="AJ689" s="1" t="s">
        <v>58</v>
      </c>
      <c r="AK689" s="1" t="s">
        <v>2355</v>
      </c>
      <c r="AL689" s="1" t="s">
        <v>124</v>
      </c>
      <c r="AM689" s="1" t="s">
        <v>58</v>
      </c>
      <c r="AN689" s="1" t="s">
        <v>191</v>
      </c>
      <c r="AO689" s="1" t="s">
        <v>58</v>
      </c>
      <c r="AP689" s="1" t="s">
        <v>191</v>
      </c>
      <c r="AQ689" s="1">
        <v>5</v>
      </c>
      <c r="AR689" s="1" t="s">
        <v>171</v>
      </c>
      <c r="AS689" s="1" t="s">
        <v>171</v>
      </c>
      <c r="AT689" s="1" t="s">
        <v>106</v>
      </c>
      <c r="AU689" s="1" t="s">
        <v>86</v>
      </c>
      <c r="AV689" s="1" t="s">
        <v>58</v>
      </c>
      <c r="AW689" s="1" t="s">
        <v>58</v>
      </c>
      <c r="AX689" s="1" t="s">
        <v>248</v>
      </c>
      <c r="AY689" s="1" t="s">
        <v>157</v>
      </c>
      <c r="AZ689" s="1" t="s">
        <v>2354</v>
      </c>
      <c r="BA689" s="1" t="s">
        <v>128</v>
      </c>
      <c r="BB689" s="1" t="s">
        <v>58</v>
      </c>
      <c r="BC689" s="1" t="s">
        <v>58</v>
      </c>
      <c r="BD689" s="1" t="s">
        <v>148</v>
      </c>
      <c r="BE689" s="1" t="s">
        <v>58</v>
      </c>
      <c r="BG689" s="8" t="s">
        <v>4402</v>
      </c>
      <c r="BH689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6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0" spans="1:61" ht="13" x14ac:dyDescent="0.3">
      <c r="A690" s="3">
        <v>45321.62666086806</v>
      </c>
      <c r="B690" s="1" t="s">
        <v>58</v>
      </c>
      <c r="C690" s="1" t="s">
        <v>1210</v>
      </c>
      <c r="D690" s="1" t="s">
        <v>2353</v>
      </c>
      <c r="E690" s="1">
        <v>40</v>
      </c>
      <c r="F690" s="1" t="s">
        <v>527</v>
      </c>
      <c r="G690" s="1" t="s">
        <v>62</v>
      </c>
      <c r="H690" s="1" t="s">
        <v>1097</v>
      </c>
      <c r="I690" s="1" t="s">
        <v>94</v>
      </c>
      <c r="J690" s="1" t="s">
        <v>140</v>
      </c>
      <c r="K690" s="1" t="s">
        <v>75</v>
      </c>
      <c r="M690" s="1" t="s">
        <v>141</v>
      </c>
      <c r="N690" s="1" t="s">
        <v>637</v>
      </c>
      <c r="O690" s="1" t="s">
        <v>152</v>
      </c>
      <c r="P690" s="1" t="s">
        <v>1203</v>
      </c>
      <c r="S690" s="1" t="s">
        <v>70</v>
      </c>
      <c r="T690" s="1">
        <v>0</v>
      </c>
      <c r="U690" s="1" t="s">
        <v>71</v>
      </c>
      <c r="V690" s="1" t="s">
        <v>119</v>
      </c>
      <c r="W690" s="1" t="s">
        <v>103</v>
      </c>
      <c r="X690" s="1" t="s">
        <v>74</v>
      </c>
      <c r="Y690" s="1" t="s">
        <v>75</v>
      </c>
      <c r="Z690" s="1" t="s">
        <v>76</v>
      </c>
      <c r="AA690" s="1" t="s">
        <v>77</v>
      </c>
      <c r="AB690" s="1" t="s">
        <v>75</v>
      </c>
      <c r="AC690" s="1" t="s">
        <v>75</v>
      </c>
      <c r="AD690" s="1" t="s">
        <v>75</v>
      </c>
      <c r="AE690" s="1" t="s">
        <v>122</v>
      </c>
      <c r="AF690" s="1" t="s">
        <v>75</v>
      </c>
      <c r="AG690" s="1" t="s">
        <v>122</v>
      </c>
      <c r="AH690" s="1" t="s">
        <v>75</v>
      </c>
      <c r="AI690" s="1" t="s">
        <v>75</v>
      </c>
      <c r="AJ690" s="1" t="s">
        <v>58</v>
      </c>
      <c r="AK690" s="1">
        <v>2</v>
      </c>
      <c r="AL690" s="1" t="s">
        <v>133</v>
      </c>
      <c r="AM690" s="1" t="s">
        <v>58</v>
      </c>
      <c r="AN690" s="1" t="s">
        <v>191</v>
      </c>
      <c r="AO690" s="1" t="s">
        <v>58</v>
      </c>
      <c r="AP690" s="1" t="s">
        <v>191</v>
      </c>
      <c r="AQ690" s="1">
        <v>5</v>
      </c>
      <c r="AR690" s="1" t="s">
        <v>83</v>
      </c>
      <c r="AS690" s="1" t="s">
        <v>83</v>
      </c>
      <c r="AT690" s="1" t="s">
        <v>85</v>
      </c>
      <c r="AU690" s="1" t="s">
        <v>86</v>
      </c>
      <c r="AV690" s="1" t="s">
        <v>75</v>
      </c>
      <c r="AW690" s="1" t="s">
        <v>75</v>
      </c>
      <c r="AX690" s="1" t="s">
        <v>87</v>
      </c>
      <c r="BB690" s="1" t="s">
        <v>75</v>
      </c>
      <c r="BC690" s="1" t="s">
        <v>58</v>
      </c>
      <c r="BD690" s="1" t="s">
        <v>2352</v>
      </c>
      <c r="BE690" s="1" t="s">
        <v>58</v>
      </c>
      <c r="BG690" s="8" t="s">
        <v>4402</v>
      </c>
      <c r="BH690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6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1" spans="1:61" ht="13" x14ac:dyDescent="0.3">
      <c r="A691" s="3">
        <v>45321.63072288195</v>
      </c>
      <c r="B691" s="1" t="s">
        <v>58</v>
      </c>
      <c r="C691" s="1" t="s">
        <v>575</v>
      </c>
      <c r="D691" s="1" t="s">
        <v>2351</v>
      </c>
      <c r="E691" s="1">
        <v>24</v>
      </c>
      <c r="F691" s="1" t="s">
        <v>552</v>
      </c>
      <c r="G691" s="1" t="s">
        <v>62</v>
      </c>
      <c r="H691" s="1" t="s">
        <v>1135</v>
      </c>
      <c r="I691" s="1" t="s">
        <v>64</v>
      </c>
      <c r="J691" s="1" t="s">
        <v>95</v>
      </c>
      <c r="K691" s="1" t="s">
        <v>75</v>
      </c>
      <c r="M691" s="1" t="s">
        <v>141</v>
      </c>
      <c r="N691" s="1" t="s">
        <v>67</v>
      </c>
      <c r="O691" s="1" t="s">
        <v>152</v>
      </c>
      <c r="P691" s="1" t="s">
        <v>1324</v>
      </c>
      <c r="S691" s="1" t="s">
        <v>212</v>
      </c>
      <c r="T691" s="1">
        <v>0</v>
      </c>
      <c r="U691" s="1" t="s">
        <v>71</v>
      </c>
      <c r="V691" s="1" t="s">
        <v>119</v>
      </c>
      <c r="W691" s="1" t="s">
        <v>103</v>
      </c>
      <c r="X691" s="1" t="s">
        <v>74</v>
      </c>
      <c r="Y691" s="1" t="s">
        <v>75</v>
      </c>
      <c r="Z691" s="1" t="s">
        <v>76</v>
      </c>
      <c r="AA691" s="1" t="s">
        <v>77</v>
      </c>
      <c r="AB691" s="1" t="s">
        <v>75</v>
      </c>
      <c r="AC691" s="1" t="s">
        <v>58</v>
      </c>
      <c r="AD691" s="1" t="s">
        <v>75</v>
      </c>
      <c r="AE691" s="1" t="s">
        <v>78</v>
      </c>
      <c r="AF691" s="1" t="s">
        <v>75</v>
      </c>
      <c r="AG691" s="1" t="s">
        <v>78</v>
      </c>
      <c r="AH691" s="1" t="s">
        <v>75</v>
      </c>
      <c r="AI691" s="1" t="s">
        <v>58</v>
      </c>
      <c r="AJ691" s="1" t="s">
        <v>58</v>
      </c>
      <c r="AK691" s="1">
        <v>10</v>
      </c>
      <c r="AL691" s="1" t="s">
        <v>133</v>
      </c>
      <c r="AM691" s="1" t="s">
        <v>58</v>
      </c>
      <c r="AN691" s="1" t="s">
        <v>82</v>
      </c>
      <c r="AO691" s="1" t="s">
        <v>58</v>
      </c>
      <c r="AP691" s="1" t="s">
        <v>82</v>
      </c>
      <c r="AQ691" s="1">
        <v>5</v>
      </c>
      <c r="AR691" s="1" t="s">
        <v>83</v>
      </c>
      <c r="AS691" s="1" t="s">
        <v>83</v>
      </c>
      <c r="AT691" s="1" t="s">
        <v>106</v>
      </c>
      <c r="AU691" s="1" t="s">
        <v>1016</v>
      </c>
      <c r="AV691" s="1" t="s">
        <v>75</v>
      </c>
      <c r="AW691" s="1" t="s">
        <v>75</v>
      </c>
      <c r="AX691" s="1" t="s">
        <v>87</v>
      </c>
      <c r="AY691" s="1" t="s">
        <v>126</v>
      </c>
      <c r="AZ691" s="1" t="s">
        <v>1018</v>
      </c>
      <c r="BB691" s="1" t="s">
        <v>75</v>
      </c>
      <c r="BC691" s="1" t="s">
        <v>58</v>
      </c>
      <c r="BD691" s="1" t="s">
        <v>2350</v>
      </c>
      <c r="BE691" s="1" t="s">
        <v>58</v>
      </c>
      <c r="BG691" s="8" t="s">
        <v>4402</v>
      </c>
      <c r="BH691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6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2" spans="1:61" ht="13" x14ac:dyDescent="0.3">
      <c r="A692" s="3">
        <v>45321.64906142361</v>
      </c>
      <c r="B692" s="1" t="s">
        <v>58</v>
      </c>
      <c r="C692" s="1" t="s">
        <v>1210</v>
      </c>
      <c r="D692" s="1" t="s">
        <v>2349</v>
      </c>
      <c r="E692" s="1">
        <v>45</v>
      </c>
      <c r="F692" s="1" t="s">
        <v>720</v>
      </c>
      <c r="G692" s="1" t="s">
        <v>62</v>
      </c>
      <c r="H692" s="1" t="s">
        <v>923</v>
      </c>
      <c r="I692" s="1" t="s">
        <v>64</v>
      </c>
      <c r="J692" s="1" t="s">
        <v>114</v>
      </c>
      <c r="K692" s="1" t="s">
        <v>58</v>
      </c>
      <c r="L692" s="1">
        <v>1</v>
      </c>
      <c r="M692" s="1" t="s">
        <v>141</v>
      </c>
      <c r="N692" s="1" t="s">
        <v>67</v>
      </c>
      <c r="O692" s="1" t="s">
        <v>152</v>
      </c>
      <c r="P692" s="1" t="s">
        <v>2348</v>
      </c>
      <c r="S692" s="1" t="s">
        <v>118</v>
      </c>
      <c r="T692" s="1">
        <v>1</v>
      </c>
      <c r="U692" s="1" t="s">
        <v>189</v>
      </c>
      <c r="V692" s="1" t="s">
        <v>154</v>
      </c>
      <c r="W692" s="1" t="s">
        <v>103</v>
      </c>
      <c r="X692" s="1" t="s">
        <v>74</v>
      </c>
      <c r="Y692" s="1" t="s">
        <v>75</v>
      </c>
      <c r="Z692" s="1" t="s">
        <v>76</v>
      </c>
      <c r="AA692" s="1" t="s">
        <v>77</v>
      </c>
      <c r="AB692" s="1" t="s">
        <v>58</v>
      </c>
      <c r="AC692" s="1" t="s">
        <v>58</v>
      </c>
      <c r="AD692" s="1" t="s">
        <v>75</v>
      </c>
      <c r="AE692" s="1" t="s">
        <v>78</v>
      </c>
      <c r="AF692" s="1" t="s">
        <v>75</v>
      </c>
      <c r="AG692" s="1" t="s">
        <v>78</v>
      </c>
      <c r="AH692" s="1" t="s">
        <v>58</v>
      </c>
      <c r="AI692" s="1" t="s">
        <v>58</v>
      </c>
      <c r="AJ692" s="1" t="s">
        <v>58</v>
      </c>
      <c r="AK692" s="1" t="s">
        <v>2347</v>
      </c>
      <c r="AL692" s="1" t="s">
        <v>124</v>
      </c>
      <c r="AM692" s="1" t="s">
        <v>58</v>
      </c>
      <c r="AN692" s="1" t="s">
        <v>81</v>
      </c>
      <c r="AO692" s="1" t="s">
        <v>58</v>
      </c>
      <c r="AP692" s="1" t="s">
        <v>81</v>
      </c>
      <c r="AQ692" s="1">
        <v>5</v>
      </c>
      <c r="AR692" s="1" t="s">
        <v>83</v>
      </c>
      <c r="AS692" s="1" t="s">
        <v>83</v>
      </c>
      <c r="AT692" s="1" t="s">
        <v>106</v>
      </c>
      <c r="AU692" s="1" t="s">
        <v>86</v>
      </c>
      <c r="AV692" s="1" t="s">
        <v>75</v>
      </c>
      <c r="AW692" s="1" t="s">
        <v>75</v>
      </c>
      <c r="AX692" s="1" t="s">
        <v>87</v>
      </c>
      <c r="AY692" s="1" t="s">
        <v>157</v>
      </c>
      <c r="BB692" s="1" t="s">
        <v>75</v>
      </c>
      <c r="BC692" s="1" t="s">
        <v>58</v>
      </c>
      <c r="BD692" s="1" t="s">
        <v>2346</v>
      </c>
      <c r="BE692" s="1" t="s">
        <v>58</v>
      </c>
      <c r="BF692" s="1" t="s">
        <v>2345</v>
      </c>
      <c r="BG692" s="8" t="s">
        <v>4402</v>
      </c>
      <c r="BH692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6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3" spans="1:61" ht="13" x14ac:dyDescent="0.3">
      <c r="A693" s="3">
        <v>45321.652107835645</v>
      </c>
      <c r="B693" s="1" t="s">
        <v>58</v>
      </c>
      <c r="C693" s="1" t="s">
        <v>589</v>
      </c>
      <c r="D693" s="1" t="s">
        <v>2344</v>
      </c>
      <c r="E693" s="1" t="s">
        <v>2343</v>
      </c>
      <c r="I693" s="1" t="s">
        <v>64</v>
      </c>
      <c r="J693" s="1" t="s">
        <v>114</v>
      </c>
      <c r="K693" s="1" t="s">
        <v>58</v>
      </c>
      <c r="L693" s="1">
        <v>2</v>
      </c>
      <c r="M693" s="1" t="s">
        <v>141</v>
      </c>
      <c r="N693" s="1" t="s">
        <v>637</v>
      </c>
      <c r="O693" s="1" t="s">
        <v>152</v>
      </c>
      <c r="P693" s="1" t="s">
        <v>2342</v>
      </c>
      <c r="Q693" s="1" t="s">
        <v>290</v>
      </c>
      <c r="R693" s="1" t="s">
        <v>290</v>
      </c>
      <c r="S693" s="1" t="s">
        <v>118</v>
      </c>
      <c r="T693" s="1">
        <v>0</v>
      </c>
      <c r="U693" s="1" t="s">
        <v>71</v>
      </c>
      <c r="V693" s="1" t="s">
        <v>102</v>
      </c>
      <c r="W693" s="1" t="s">
        <v>103</v>
      </c>
      <c r="X693" s="1" t="s">
        <v>104</v>
      </c>
      <c r="Y693" s="1" t="s">
        <v>58</v>
      </c>
      <c r="Z693" s="1" t="s">
        <v>121</v>
      </c>
      <c r="AA693" s="1" t="s">
        <v>169</v>
      </c>
      <c r="AB693" s="1" t="s">
        <v>58</v>
      </c>
      <c r="AC693" s="1" t="s">
        <v>75</v>
      </c>
      <c r="AD693" s="1" t="s">
        <v>75</v>
      </c>
      <c r="AE693" s="1" t="s">
        <v>122</v>
      </c>
      <c r="AF693" s="1" t="s">
        <v>75</v>
      </c>
      <c r="AG693" s="1" t="s">
        <v>122</v>
      </c>
      <c r="AH693" s="1" t="s">
        <v>75</v>
      </c>
      <c r="AI693" s="1" t="s">
        <v>75</v>
      </c>
      <c r="AJ693" s="1" t="s">
        <v>58</v>
      </c>
      <c r="AK693" s="1" t="s">
        <v>1519</v>
      </c>
      <c r="AL693" s="1" t="s">
        <v>1519</v>
      </c>
      <c r="AM693" s="1" t="s">
        <v>58</v>
      </c>
      <c r="AN693" s="1" t="s">
        <v>191</v>
      </c>
      <c r="AO693" s="1" t="s">
        <v>58</v>
      </c>
      <c r="AP693" s="1" t="s">
        <v>191</v>
      </c>
      <c r="AQ693" s="1">
        <v>5</v>
      </c>
      <c r="AR693" s="1" t="s">
        <v>83</v>
      </c>
      <c r="AS693" s="1" t="s">
        <v>83</v>
      </c>
      <c r="AT693" s="1" t="s">
        <v>106</v>
      </c>
      <c r="AU693" s="1" t="s">
        <v>107</v>
      </c>
      <c r="AV693" s="1" t="s">
        <v>75</v>
      </c>
      <c r="AW693" s="1" t="s">
        <v>75</v>
      </c>
      <c r="AX693" s="1" t="s">
        <v>87</v>
      </c>
      <c r="AY693" s="1" t="s">
        <v>157</v>
      </c>
      <c r="AZ693" s="1" t="s">
        <v>203</v>
      </c>
      <c r="BA693" s="1" t="s">
        <v>172</v>
      </c>
      <c r="BB693" s="1" t="s">
        <v>58</v>
      </c>
      <c r="BC693" s="1" t="s">
        <v>58</v>
      </c>
      <c r="BD693" s="1" t="s">
        <v>179</v>
      </c>
      <c r="BE693" s="1" t="s">
        <v>58</v>
      </c>
      <c r="BG693" s="8" t="s">
        <v>4402</v>
      </c>
      <c r="BH693" s="18" t="str">
        <f>IF(Tabela17[[#This Row],[Estado (Pegar da listagem)]]&lt;&gt;"",Tabela17[[#This Row],[Estado (Pegar da listagem)]],VLOOKUP(Tabela17[[#This Row],[Nome Entrevistado
(pegar Listagem)]],'Falta Estado'!$D$2:$E$51,2,0))</f>
        <v>ES</v>
      </c>
      <c r="BI6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4" spans="1:61" ht="13" x14ac:dyDescent="0.3">
      <c r="A694" s="3">
        <v>45321.660795405092</v>
      </c>
      <c r="B694" s="1" t="s">
        <v>58</v>
      </c>
      <c r="C694" s="1" t="s">
        <v>589</v>
      </c>
      <c r="D694" s="1" t="s">
        <v>2341</v>
      </c>
      <c r="E694" s="1" t="s">
        <v>2061</v>
      </c>
      <c r="F694" s="1" t="s">
        <v>928</v>
      </c>
      <c r="G694" s="1" t="s">
        <v>62</v>
      </c>
      <c r="H694" s="1" t="s">
        <v>2340</v>
      </c>
      <c r="I694" s="1" t="s">
        <v>64</v>
      </c>
      <c r="J694" s="1" t="s">
        <v>114</v>
      </c>
      <c r="K694" s="1" t="s">
        <v>58</v>
      </c>
      <c r="L694" s="1">
        <v>1</v>
      </c>
      <c r="M694" s="1" t="s">
        <v>141</v>
      </c>
      <c r="N694" s="1" t="s">
        <v>2339</v>
      </c>
      <c r="O694" s="1" t="s">
        <v>152</v>
      </c>
      <c r="P694" s="1" t="s">
        <v>2338</v>
      </c>
      <c r="Q694" s="1" t="s">
        <v>290</v>
      </c>
      <c r="R694" s="1" t="s">
        <v>290</v>
      </c>
      <c r="S694" s="1" t="s">
        <v>118</v>
      </c>
      <c r="T694" s="1">
        <v>0</v>
      </c>
      <c r="U694" s="1" t="s">
        <v>71</v>
      </c>
      <c r="V694" s="1" t="s">
        <v>119</v>
      </c>
      <c r="W694" s="1" t="s">
        <v>103</v>
      </c>
      <c r="X694" s="1" t="s">
        <v>74</v>
      </c>
      <c r="Y694" s="1" t="s">
        <v>75</v>
      </c>
      <c r="Z694" s="1" t="s">
        <v>121</v>
      </c>
      <c r="AA694" s="1" t="s">
        <v>190</v>
      </c>
      <c r="AB694" s="1" t="s">
        <v>75</v>
      </c>
      <c r="AC694" s="1" t="s">
        <v>75</v>
      </c>
      <c r="AD694" s="1" t="s">
        <v>75</v>
      </c>
      <c r="AE694" s="1" t="s">
        <v>122</v>
      </c>
      <c r="AF694" s="1" t="s">
        <v>58</v>
      </c>
      <c r="AG694" s="1" t="s">
        <v>143</v>
      </c>
      <c r="AH694" s="1" t="s">
        <v>75</v>
      </c>
      <c r="AI694" s="1" t="s">
        <v>75</v>
      </c>
      <c r="AJ694" s="1" t="s">
        <v>58</v>
      </c>
      <c r="AK694" s="1">
        <v>8</v>
      </c>
      <c r="AL694" s="1" t="s">
        <v>283</v>
      </c>
      <c r="AM694" s="1" t="s">
        <v>58</v>
      </c>
      <c r="AN694" s="1" t="s">
        <v>191</v>
      </c>
      <c r="AO694" s="1" t="s">
        <v>58</v>
      </c>
      <c r="AP694" s="1" t="s">
        <v>191</v>
      </c>
      <c r="AQ694" s="1">
        <v>5</v>
      </c>
      <c r="AR694" s="1" t="s">
        <v>214</v>
      </c>
      <c r="AS694" s="1" t="s">
        <v>83</v>
      </c>
      <c r="AT694" s="1" t="s">
        <v>85</v>
      </c>
      <c r="AU694" s="1" t="s">
        <v>197</v>
      </c>
      <c r="AV694" s="1" t="s">
        <v>75</v>
      </c>
      <c r="AW694" s="1" t="s">
        <v>75</v>
      </c>
      <c r="AX694" s="1" t="s">
        <v>87</v>
      </c>
      <c r="AY694" s="1" t="s">
        <v>157</v>
      </c>
      <c r="AZ694" s="1" t="s">
        <v>185</v>
      </c>
      <c r="BA694" s="1" t="s">
        <v>2337</v>
      </c>
      <c r="BC694" s="1" t="s">
        <v>58</v>
      </c>
      <c r="BD694" s="1" t="s">
        <v>179</v>
      </c>
      <c r="BE694" s="1" t="s">
        <v>75</v>
      </c>
      <c r="BG694" s="8" t="s">
        <v>4402</v>
      </c>
      <c r="BH694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6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5" spans="1:61" ht="13" x14ac:dyDescent="0.3">
      <c r="A695" s="3">
        <v>45321.662618171293</v>
      </c>
      <c r="B695" s="1" t="s">
        <v>58</v>
      </c>
      <c r="C695" s="1" t="s">
        <v>575</v>
      </c>
      <c r="D695" s="1" t="s">
        <v>2336</v>
      </c>
      <c r="E695" s="1">
        <v>29</v>
      </c>
      <c r="F695" s="1" t="s">
        <v>571</v>
      </c>
      <c r="G695" s="1" t="s">
        <v>62</v>
      </c>
      <c r="H695" s="1" t="s">
        <v>1666</v>
      </c>
      <c r="I695" s="1" t="s">
        <v>94</v>
      </c>
      <c r="J695" s="1" t="s">
        <v>95</v>
      </c>
      <c r="K695" s="1" t="s">
        <v>75</v>
      </c>
      <c r="N695" s="1" t="s">
        <v>1807</v>
      </c>
      <c r="O695" s="1" t="s">
        <v>152</v>
      </c>
      <c r="P695" s="1" t="s">
        <v>2335</v>
      </c>
      <c r="S695" s="1" t="s">
        <v>118</v>
      </c>
      <c r="T695" s="1">
        <v>0</v>
      </c>
      <c r="U695" s="1" t="s">
        <v>189</v>
      </c>
      <c r="V695" s="1" t="s">
        <v>154</v>
      </c>
      <c r="W695" s="1" t="s">
        <v>103</v>
      </c>
      <c r="X695" s="1" t="s">
        <v>74</v>
      </c>
      <c r="Y695" s="1" t="s">
        <v>75</v>
      </c>
      <c r="Z695" s="1" t="s">
        <v>76</v>
      </c>
      <c r="AA695" s="1" t="s">
        <v>77</v>
      </c>
      <c r="AB695" s="1" t="s">
        <v>75</v>
      </c>
      <c r="AC695" s="1" t="s">
        <v>75</v>
      </c>
      <c r="AD695" s="1" t="s">
        <v>75</v>
      </c>
      <c r="AE695" s="1" t="s">
        <v>122</v>
      </c>
      <c r="AF695" s="1" t="s">
        <v>58</v>
      </c>
      <c r="AJ695" s="1" t="s">
        <v>58</v>
      </c>
      <c r="AK695" s="1" t="s">
        <v>2334</v>
      </c>
      <c r="AL695" s="1" t="s">
        <v>80</v>
      </c>
      <c r="AM695" s="1" t="s">
        <v>58</v>
      </c>
      <c r="AN695" s="1" t="s">
        <v>82</v>
      </c>
      <c r="AO695" s="1" t="s">
        <v>58</v>
      </c>
      <c r="AP695" s="1" t="s">
        <v>82</v>
      </c>
      <c r="AQ695" s="1">
        <v>1</v>
      </c>
      <c r="AR695" s="1" t="s">
        <v>155</v>
      </c>
      <c r="AS695" s="1" t="s">
        <v>83</v>
      </c>
      <c r="AU695" s="1" t="s">
        <v>125</v>
      </c>
      <c r="AV695" s="1" t="s">
        <v>75</v>
      </c>
      <c r="AW695" s="1" t="s">
        <v>75</v>
      </c>
      <c r="AX695" s="1" t="s">
        <v>87</v>
      </c>
      <c r="AY695" s="1" t="s">
        <v>2333</v>
      </c>
      <c r="BB695" s="1" t="s">
        <v>75</v>
      </c>
      <c r="BC695" s="1" t="s">
        <v>75</v>
      </c>
      <c r="BD695" s="1" t="s">
        <v>2332</v>
      </c>
      <c r="BE695" s="1" t="s">
        <v>75</v>
      </c>
      <c r="BG695" s="8" t="s">
        <v>4402</v>
      </c>
      <c r="BH695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6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6" spans="1:61" ht="13" x14ac:dyDescent="0.3">
      <c r="A696" s="3">
        <v>45321.670141655093</v>
      </c>
      <c r="B696" s="1" t="s">
        <v>58</v>
      </c>
      <c r="C696" s="1" t="s">
        <v>589</v>
      </c>
      <c r="D696" s="1" t="s">
        <v>2331</v>
      </c>
      <c r="E696" s="1" t="s">
        <v>1750</v>
      </c>
      <c r="F696" s="1" t="s">
        <v>500</v>
      </c>
      <c r="G696" s="1" t="s">
        <v>62</v>
      </c>
      <c r="H696" s="1" t="s">
        <v>685</v>
      </c>
      <c r="I696" s="1" t="s">
        <v>64</v>
      </c>
      <c r="J696" s="1" t="s">
        <v>114</v>
      </c>
      <c r="K696" s="1" t="s">
        <v>58</v>
      </c>
      <c r="L696" s="1">
        <v>2</v>
      </c>
      <c r="M696" s="1" t="s">
        <v>66</v>
      </c>
      <c r="N696" s="1" t="s">
        <v>67</v>
      </c>
      <c r="O696" s="1" t="s">
        <v>152</v>
      </c>
      <c r="P696" s="1" t="s">
        <v>2008</v>
      </c>
      <c r="Q696" s="1" t="s">
        <v>290</v>
      </c>
      <c r="R696" s="1" t="s">
        <v>290</v>
      </c>
      <c r="S696" s="1" t="s">
        <v>118</v>
      </c>
      <c r="T696" s="1">
        <v>0</v>
      </c>
      <c r="U696" s="1" t="s">
        <v>71</v>
      </c>
      <c r="V696" s="1" t="s">
        <v>102</v>
      </c>
      <c r="W696" s="1" t="s">
        <v>247</v>
      </c>
      <c r="X696" s="1" t="s">
        <v>74</v>
      </c>
      <c r="Y696" s="1" t="s">
        <v>75</v>
      </c>
      <c r="Z696" s="1" t="s">
        <v>121</v>
      </c>
      <c r="AA696" s="1" t="s">
        <v>1637</v>
      </c>
      <c r="AB696" s="1" t="s">
        <v>58</v>
      </c>
      <c r="AC696" s="1" t="s">
        <v>75</v>
      </c>
      <c r="AD696" s="1" t="s">
        <v>75</v>
      </c>
      <c r="AE696" s="1" t="s">
        <v>122</v>
      </c>
      <c r="AF696" s="1" t="s">
        <v>75</v>
      </c>
      <c r="AG696" s="1" t="s">
        <v>122</v>
      </c>
      <c r="AH696" s="1" t="s">
        <v>75</v>
      </c>
      <c r="AI696" s="1" t="s">
        <v>75</v>
      </c>
      <c r="AJ696" s="1" t="s">
        <v>58</v>
      </c>
      <c r="AK696" s="1" t="s">
        <v>124</v>
      </c>
      <c r="AL696" s="1" t="s">
        <v>124</v>
      </c>
      <c r="AM696" s="1" t="s">
        <v>58</v>
      </c>
      <c r="AN696" s="1" t="s">
        <v>82</v>
      </c>
      <c r="AO696" s="1" t="s">
        <v>58</v>
      </c>
      <c r="AP696" s="1" t="s">
        <v>82</v>
      </c>
      <c r="AQ696" s="1">
        <v>5</v>
      </c>
      <c r="AR696" s="1" t="s">
        <v>214</v>
      </c>
      <c r="AS696" s="1" t="s">
        <v>83</v>
      </c>
      <c r="AT696" s="1" t="s">
        <v>106</v>
      </c>
      <c r="AU696" s="1" t="s">
        <v>1617</v>
      </c>
      <c r="AV696" s="1" t="s">
        <v>75</v>
      </c>
      <c r="AW696" s="1" t="s">
        <v>75</v>
      </c>
      <c r="AX696" s="1" t="s">
        <v>87</v>
      </c>
      <c r="AY696" s="1" t="s">
        <v>1029</v>
      </c>
      <c r="AZ696" s="1" t="s">
        <v>185</v>
      </c>
      <c r="BA696" s="1" t="s">
        <v>172</v>
      </c>
      <c r="BB696" s="1" t="s">
        <v>75</v>
      </c>
      <c r="BC696" s="1" t="s">
        <v>58</v>
      </c>
      <c r="BD696" s="1" t="s">
        <v>2330</v>
      </c>
      <c r="BE696" s="1" t="s">
        <v>58</v>
      </c>
      <c r="BG696" s="8" t="s">
        <v>4402</v>
      </c>
      <c r="BH696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6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7" spans="1:61" ht="13" x14ac:dyDescent="0.3">
      <c r="A697" s="3">
        <v>45321.677850011576</v>
      </c>
      <c r="B697" s="1" t="s">
        <v>58</v>
      </c>
      <c r="C697" s="1" t="s">
        <v>575</v>
      </c>
      <c r="D697" s="1" t="s">
        <v>2329</v>
      </c>
      <c r="E697" s="1">
        <v>37</v>
      </c>
      <c r="F697" s="1" t="s">
        <v>522</v>
      </c>
      <c r="G697" s="1" t="s">
        <v>62</v>
      </c>
      <c r="H697" s="1" t="s">
        <v>1773</v>
      </c>
      <c r="I697" s="1" t="s">
        <v>94</v>
      </c>
      <c r="J697" s="1" t="s">
        <v>114</v>
      </c>
      <c r="K697" s="1" t="s">
        <v>58</v>
      </c>
      <c r="L697" s="1">
        <v>1</v>
      </c>
      <c r="M697" s="1" t="s">
        <v>141</v>
      </c>
      <c r="N697" s="1" t="s">
        <v>67</v>
      </c>
      <c r="O697" s="1" t="s">
        <v>152</v>
      </c>
      <c r="P697" s="1" t="s">
        <v>996</v>
      </c>
      <c r="S697" s="1" t="s">
        <v>70</v>
      </c>
      <c r="T697" s="1">
        <v>0</v>
      </c>
      <c r="U697" s="1" t="s">
        <v>183</v>
      </c>
      <c r="V697" s="1" t="s">
        <v>102</v>
      </c>
      <c r="W697" s="1" t="s">
        <v>243</v>
      </c>
      <c r="X697" s="1" t="s">
        <v>74</v>
      </c>
      <c r="Y697" s="1" t="s">
        <v>58</v>
      </c>
      <c r="Z697" s="1" t="s">
        <v>76</v>
      </c>
      <c r="AA697" s="1" t="s">
        <v>77</v>
      </c>
      <c r="AB697" s="1" t="s">
        <v>58</v>
      </c>
      <c r="AC697" s="1" t="s">
        <v>58</v>
      </c>
      <c r="AD697" s="1" t="s">
        <v>75</v>
      </c>
      <c r="AE697" s="1" t="s">
        <v>78</v>
      </c>
      <c r="AF697" s="1" t="s">
        <v>58</v>
      </c>
      <c r="AG697" s="1" t="s">
        <v>143</v>
      </c>
      <c r="AH697" s="1" t="s">
        <v>58</v>
      </c>
      <c r="AI697" s="1" t="s">
        <v>58</v>
      </c>
      <c r="AJ697" s="1" t="s">
        <v>58</v>
      </c>
      <c r="AK697" s="1" t="s">
        <v>2328</v>
      </c>
      <c r="AL697" s="1" t="s">
        <v>124</v>
      </c>
      <c r="AM697" s="1" t="s">
        <v>58</v>
      </c>
      <c r="AN697" s="1" t="s">
        <v>191</v>
      </c>
      <c r="AO697" s="1" t="s">
        <v>58</v>
      </c>
      <c r="AP697" s="1" t="s">
        <v>191</v>
      </c>
      <c r="AQ697" s="1">
        <v>3</v>
      </c>
      <c r="AR697" s="1" t="s">
        <v>214</v>
      </c>
      <c r="AS697" s="1" t="s">
        <v>214</v>
      </c>
      <c r="AT697" s="1" t="s">
        <v>106</v>
      </c>
      <c r="AU697" s="1" t="s">
        <v>125</v>
      </c>
      <c r="AV697" s="1" t="s">
        <v>58</v>
      </c>
      <c r="AW697" s="1" t="s">
        <v>58</v>
      </c>
      <c r="AX697" s="1" t="s">
        <v>248</v>
      </c>
      <c r="AY697" s="1" t="s">
        <v>157</v>
      </c>
      <c r="AZ697" s="1" t="s">
        <v>146</v>
      </c>
      <c r="BA697" s="1" t="s">
        <v>146</v>
      </c>
      <c r="BB697" s="1" t="s">
        <v>75</v>
      </c>
      <c r="BC697" s="1" t="s">
        <v>58</v>
      </c>
      <c r="BD697" s="1" t="s">
        <v>2327</v>
      </c>
      <c r="BE697" s="1" t="s">
        <v>58</v>
      </c>
      <c r="BG697" s="8" t="s">
        <v>4402</v>
      </c>
      <c r="BH697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6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8" spans="1:61" ht="13" x14ac:dyDescent="0.3">
      <c r="A698" s="3">
        <v>45321.68199611111</v>
      </c>
      <c r="B698" s="1" t="s">
        <v>58</v>
      </c>
      <c r="C698" s="1" t="s">
        <v>1210</v>
      </c>
      <c r="D698" s="1" t="s">
        <v>2326</v>
      </c>
      <c r="E698" s="1">
        <v>38</v>
      </c>
      <c r="F698" s="1" t="s">
        <v>1788</v>
      </c>
      <c r="G698" s="1" t="s">
        <v>62</v>
      </c>
      <c r="H698" s="1" t="s">
        <v>1787</v>
      </c>
      <c r="I698" s="1" t="s">
        <v>64</v>
      </c>
      <c r="J698" s="1" t="s">
        <v>114</v>
      </c>
      <c r="K698" s="1" t="s">
        <v>75</v>
      </c>
      <c r="M698" s="1" t="s">
        <v>66</v>
      </c>
      <c r="N698" s="1" t="s">
        <v>637</v>
      </c>
      <c r="O698" s="1" t="s">
        <v>152</v>
      </c>
      <c r="P698" s="1" t="s">
        <v>2325</v>
      </c>
      <c r="Q698" s="1" t="s">
        <v>2325</v>
      </c>
      <c r="S698" s="1" t="s">
        <v>118</v>
      </c>
      <c r="T698" s="1" t="s">
        <v>100</v>
      </c>
      <c r="U698" s="1" t="s">
        <v>183</v>
      </c>
      <c r="V698" s="1" t="s">
        <v>102</v>
      </c>
      <c r="W698" s="1" t="s">
        <v>103</v>
      </c>
      <c r="X698" s="1" t="s">
        <v>74</v>
      </c>
      <c r="Y698" s="1" t="s">
        <v>58</v>
      </c>
      <c r="Z698" s="1" t="s">
        <v>121</v>
      </c>
      <c r="AA698" s="1" t="s">
        <v>77</v>
      </c>
      <c r="AB698" s="1" t="s">
        <v>58</v>
      </c>
      <c r="AC698" s="1" t="s">
        <v>75</v>
      </c>
      <c r="AD698" s="1" t="s">
        <v>75</v>
      </c>
      <c r="AE698" s="1" t="s">
        <v>78</v>
      </c>
      <c r="AF698" s="1" t="s">
        <v>75</v>
      </c>
      <c r="AG698" s="1" t="s">
        <v>78</v>
      </c>
      <c r="AH698" s="1" t="s">
        <v>75</v>
      </c>
      <c r="AI698" s="1" t="s">
        <v>58</v>
      </c>
      <c r="AJ698" s="1" t="s">
        <v>58</v>
      </c>
      <c r="AK698" s="1">
        <v>12</v>
      </c>
      <c r="AL698" s="1" t="s">
        <v>124</v>
      </c>
      <c r="AM698" s="1" t="s">
        <v>58</v>
      </c>
      <c r="AN698" s="1" t="s">
        <v>191</v>
      </c>
      <c r="AO698" s="1" t="s">
        <v>75</v>
      </c>
      <c r="AP698" s="1" t="s">
        <v>81</v>
      </c>
      <c r="AQ698" s="1">
        <v>4</v>
      </c>
      <c r="AR698" s="1" t="s">
        <v>214</v>
      </c>
      <c r="AS698" s="1" t="s">
        <v>83</v>
      </c>
      <c r="AT698" s="1" t="s">
        <v>106</v>
      </c>
      <c r="AU698" s="1" t="s">
        <v>86</v>
      </c>
      <c r="AV698" s="1" t="s">
        <v>58</v>
      </c>
      <c r="AW698" s="1" t="s">
        <v>58</v>
      </c>
      <c r="AX698" s="1" t="s">
        <v>87</v>
      </c>
      <c r="BB698" s="1" t="s">
        <v>75</v>
      </c>
      <c r="BC698" s="1" t="s">
        <v>58</v>
      </c>
      <c r="BD698" s="1" t="s">
        <v>160</v>
      </c>
      <c r="BE698" s="1" t="s">
        <v>75</v>
      </c>
      <c r="BG698" s="8" t="s">
        <v>4402</v>
      </c>
      <c r="BH698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6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699" spans="1:61" ht="13" x14ac:dyDescent="0.3">
      <c r="A699" s="3">
        <v>45321.689461423608</v>
      </c>
      <c r="B699" s="1" t="s">
        <v>58</v>
      </c>
      <c r="C699" s="1" t="s">
        <v>575</v>
      </c>
      <c r="D699" s="1" t="s">
        <v>2324</v>
      </c>
      <c r="E699" s="1">
        <v>54</v>
      </c>
      <c r="F699" s="1" t="s">
        <v>555</v>
      </c>
      <c r="G699" s="1" t="s">
        <v>62</v>
      </c>
      <c r="H699" s="1" t="s">
        <v>780</v>
      </c>
      <c r="J699" s="1" t="s">
        <v>95</v>
      </c>
      <c r="K699" s="1" t="s">
        <v>58</v>
      </c>
      <c r="L699" s="1" t="s">
        <v>96</v>
      </c>
      <c r="M699" s="1" t="s">
        <v>141</v>
      </c>
      <c r="O699" s="1" t="s">
        <v>152</v>
      </c>
      <c r="P699" s="1" t="s">
        <v>996</v>
      </c>
      <c r="Q699" s="1" t="s">
        <v>2323</v>
      </c>
      <c r="S699" s="1" t="s">
        <v>118</v>
      </c>
      <c r="T699" s="1">
        <v>0</v>
      </c>
      <c r="U699" s="1" t="s">
        <v>71</v>
      </c>
      <c r="V699" s="1" t="s">
        <v>102</v>
      </c>
      <c r="W699" s="1" t="s">
        <v>232</v>
      </c>
      <c r="X699" s="1" t="s">
        <v>104</v>
      </c>
      <c r="Y699" s="1" t="s">
        <v>75</v>
      </c>
      <c r="Z699" s="1" t="s">
        <v>121</v>
      </c>
      <c r="AA699" s="1" t="s">
        <v>190</v>
      </c>
      <c r="AB699" s="1" t="s">
        <v>58</v>
      </c>
      <c r="AC699" s="1" t="s">
        <v>58</v>
      </c>
      <c r="AD699" s="1" t="s">
        <v>75</v>
      </c>
      <c r="AE699" s="1" t="s">
        <v>78</v>
      </c>
      <c r="AF699" s="1" t="s">
        <v>75</v>
      </c>
      <c r="AG699" s="1" t="s">
        <v>78</v>
      </c>
      <c r="AH699" s="1" t="s">
        <v>75</v>
      </c>
      <c r="AI699" s="1" t="s">
        <v>58</v>
      </c>
      <c r="AJ699" s="1" t="s">
        <v>58</v>
      </c>
      <c r="AK699" s="1" t="s">
        <v>2322</v>
      </c>
      <c r="AL699" s="1" t="s">
        <v>229</v>
      </c>
      <c r="AN699" s="1" t="s">
        <v>82</v>
      </c>
      <c r="AO699" s="1" t="s">
        <v>58</v>
      </c>
      <c r="AP699" s="1" t="s">
        <v>191</v>
      </c>
      <c r="AQ699" s="1">
        <v>5</v>
      </c>
      <c r="AR699" s="1" t="s">
        <v>83</v>
      </c>
      <c r="AS699" s="1" t="s">
        <v>83</v>
      </c>
      <c r="AT699" s="1" t="s">
        <v>106</v>
      </c>
      <c r="AU699" s="1" t="s">
        <v>107</v>
      </c>
      <c r="AV699" s="1" t="s">
        <v>75</v>
      </c>
      <c r="AW699" s="1" t="s">
        <v>75</v>
      </c>
      <c r="AX699" s="1" t="s">
        <v>87</v>
      </c>
      <c r="AY699" s="1" t="s">
        <v>126</v>
      </c>
      <c r="AZ699" s="1" t="s">
        <v>146</v>
      </c>
      <c r="BA699" s="1" t="s">
        <v>146</v>
      </c>
      <c r="BB699" s="1" t="s">
        <v>58</v>
      </c>
      <c r="BC699" s="1" t="s">
        <v>58</v>
      </c>
      <c r="BD699" s="1" t="s">
        <v>2321</v>
      </c>
      <c r="BE699" s="1" t="s">
        <v>58</v>
      </c>
      <c r="BG699" s="8" t="s">
        <v>4402</v>
      </c>
      <c r="BH699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6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0" spans="1:61" ht="13" x14ac:dyDescent="0.3">
      <c r="A700" s="3">
        <v>45321.700568854169</v>
      </c>
      <c r="B700" s="1" t="s">
        <v>58</v>
      </c>
      <c r="C700" s="1" t="s">
        <v>575</v>
      </c>
      <c r="D700" s="1" t="s">
        <v>2320</v>
      </c>
      <c r="E700" s="1">
        <v>49</v>
      </c>
      <c r="F700" s="1" t="s">
        <v>815</v>
      </c>
      <c r="G700" s="1" t="s">
        <v>62</v>
      </c>
      <c r="H700" s="1" t="s">
        <v>816</v>
      </c>
      <c r="I700" s="1" t="s">
        <v>64</v>
      </c>
      <c r="J700" s="1" t="s">
        <v>114</v>
      </c>
      <c r="K700" s="1" t="s">
        <v>58</v>
      </c>
      <c r="L700" s="1">
        <v>1</v>
      </c>
      <c r="M700" s="1" t="s">
        <v>66</v>
      </c>
      <c r="N700" s="1" t="s">
        <v>403</v>
      </c>
      <c r="O700" s="1" t="s">
        <v>152</v>
      </c>
      <c r="P700" s="1" t="s">
        <v>1529</v>
      </c>
      <c r="S700" s="1" t="s">
        <v>99</v>
      </c>
      <c r="T700" s="1">
        <v>0</v>
      </c>
      <c r="U700" s="1" t="s">
        <v>71</v>
      </c>
      <c r="V700" s="1" t="s">
        <v>119</v>
      </c>
      <c r="W700" s="1" t="s">
        <v>120</v>
      </c>
      <c r="X700" s="1" t="s">
        <v>74</v>
      </c>
      <c r="Y700" s="1" t="s">
        <v>75</v>
      </c>
      <c r="Z700" s="1" t="s">
        <v>121</v>
      </c>
      <c r="AA700" s="1" t="s">
        <v>77</v>
      </c>
      <c r="AB700" s="1" t="s">
        <v>58</v>
      </c>
      <c r="AC700" s="1" t="s">
        <v>58</v>
      </c>
      <c r="AD700" s="1" t="s">
        <v>75</v>
      </c>
      <c r="AE700" s="1" t="s">
        <v>78</v>
      </c>
      <c r="AF700" s="1" t="s">
        <v>75</v>
      </c>
      <c r="AG700" s="1" t="s">
        <v>78</v>
      </c>
      <c r="AH700" s="1" t="s">
        <v>75</v>
      </c>
      <c r="AI700" s="1" t="s">
        <v>58</v>
      </c>
      <c r="AJ700" s="1" t="s">
        <v>58</v>
      </c>
      <c r="AK700" s="1">
        <v>13</v>
      </c>
      <c r="AL700" s="1" t="s">
        <v>283</v>
      </c>
      <c r="AM700" s="1" t="s">
        <v>58</v>
      </c>
      <c r="AN700" s="1" t="s">
        <v>191</v>
      </c>
      <c r="AO700" s="1" t="s">
        <v>58</v>
      </c>
      <c r="AP700" s="1" t="s">
        <v>191</v>
      </c>
      <c r="AQ700" s="1">
        <v>5</v>
      </c>
      <c r="AR700" s="1" t="s">
        <v>214</v>
      </c>
      <c r="AS700" s="1" t="s">
        <v>83</v>
      </c>
      <c r="AT700" s="1" t="s">
        <v>106</v>
      </c>
      <c r="AU700" s="1" t="s">
        <v>86</v>
      </c>
      <c r="AV700" s="1" t="s">
        <v>75</v>
      </c>
      <c r="AW700" s="1" t="s">
        <v>75</v>
      </c>
      <c r="AX700" s="1" t="s">
        <v>87</v>
      </c>
      <c r="AY700" s="1" t="s">
        <v>614</v>
      </c>
      <c r="AZ700" s="1" t="s">
        <v>203</v>
      </c>
      <c r="BA700" s="1" t="s">
        <v>2319</v>
      </c>
      <c r="BB700" s="1" t="s">
        <v>75</v>
      </c>
      <c r="BC700" s="1" t="s">
        <v>58</v>
      </c>
      <c r="BD700" s="1" t="s">
        <v>2318</v>
      </c>
      <c r="BE700" s="1" t="s">
        <v>58</v>
      </c>
      <c r="BG700" s="8" t="s">
        <v>4402</v>
      </c>
      <c r="BH700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7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1" spans="1:61" ht="13" x14ac:dyDescent="0.3">
      <c r="A701" s="3">
        <v>45321.703287418983</v>
      </c>
      <c r="B701" s="1" t="s">
        <v>58</v>
      </c>
      <c r="C701" s="1" t="s">
        <v>589</v>
      </c>
      <c r="D701" s="1" t="s">
        <v>2317</v>
      </c>
      <c r="E701" s="1">
        <v>69</v>
      </c>
      <c r="F701" s="1" t="s">
        <v>815</v>
      </c>
      <c r="G701" s="1" t="s">
        <v>62</v>
      </c>
      <c r="H701" s="1" t="s">
        <v>1040</v>
      </c>
      <c r="I701" s="1" t="s">
        <v>64</v>
      </c>
      <c r="J701" s="1" t="s">
        <v>140</v>
      </c>
      <c r="K701" s="1" t="s">
        <v>58</v>
      </c>
      <c r="L701" s="1">
        <v>2</v>
      </c>
      <c r="M701" s="1" t="s">
        <v>66</v>
      </c>
      <c r="N701" s="1" t="s">
        <v>67</v>
      </c>
      <c r="O701" s="1" t="s">
        <v>152</v>
      </c>
      <c r="P701" s="1" t="s">
        <v>2316</v>
      </c>
      <c r="Q701" s="1" t="s">
        <v>290</v>
      </c>
      <c r="R701" s="1" t="s">
        <v>290</v>
      </c>
      <c r="S701" s="1" t="s">
        <v>118</v>
      </c>
      <c r="T701" s="1">
        <v>0</v>
      </c>
      <c r="U701" s="1" t="s">
        <v>71</v>
      </c>
      <c r="V701" s="1" t="s">
        <v>119</v>
      </c>
      <c r="W701" s="1" t="s">
        <v>103</v>
      </c>
      <c r="X701" s="1" t="s">
        <v>104</v>
      </c>
      <c r="Y701" s="1" t="s">
        <v>75</v>
      </c>
      <c r="Z701" s="1" t="s">
        <v>121</v>
      </c>
      <c r="AA701" s="1" t="s">
        <v>1637</v>
      </c>
      <c r="AB701" s="1" t="s">
        <v>58</v>
      </c>
      <c r="AC701" s="1" t="s">
        <v>75</v>
      </c>
      <c r="AD701" s="1" t="s">
        <v>75</v>
      </c>
      <c r="AE701" s="1" t="s">
        <v>122</v>
      </c>
      <c r="AF701" s="1" t="s">
        <v>75</v>
      </c>
      <c r="AG701" s="1" t="s">
        <v>78</v>
      </c>
      <c r="AH701" s="1" t="s">
        <v>75</v>
      </c>
      <c r="AI701" s="1" t="s">
        <v>75</v>
      </c>
      <c r="AJ701" s="1" t="s">
        <v>58</v>
      </c>
      <c r="AK701" s="1">
        <v>8</v>
      </c>
      <c r="AL701" s="1" t="s">
        <v>283</v>
      </c>
      <c r="AM701" s="1" t="s">
        <v>58</v>
      </c>
      <c r="AN701" s="1" t="s">
        <v>191</v>
      </c>
      <c r="AO701" s="1" t="s">
        <v>58</v>
      </c>
      <c r="AP701" s="1" t="s">
        <v>191</v>
      </c>
      <c r="AQ701" s="1">
        <v>5</v>
      </c>
      <c r="AR701" s="1" t="s">
        <v>83</v>
      </c>
      <c r="AS701" s="1" t="s">
        <v>83</v>
      </c>
      <c r="AT701" s="1" t="s">
        <v>106</v>
      </c>
      <c r="AU701" s="1" t="s">
        <v>86</v>
      </c>
      <c r="AV701" s="1" t="s">
        <v>58</v>
      </c>
      <c r="AW701" s="1" t="s">
        <v>75</v>
      </c>
      <c r="AX701" s="1" t="s">
        <v>87</v>
      </c>
      <c r="AY701" s="1" t="s">
        <v>126</v>
      </c>
      <c r="AZ701" s="1" t="s">
        <v>185</v>
      </c>
      <c r="BA701" s="1" t="s">
        <v>128</v>
      </c>
      <c r="BB701" s="1" t="s">
        <v>75</v>
      </c>
      <c r="BC701" s="1" t="s">
        <v>58</v>
      </c>
      <c r="BD701" s="1" t="s">
        <v>2315</v>
      </c>
      <c r="BG701" s="8" t="s">
        <v>4402</v>
      </c>
      <c r="BH701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7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2" spans="1:61" ht="13" x14ac:dyDescent="0.3">
      <c r="A702" s="3">
        <v>45321.717021643519</v>
      </c>
      <c r="B702" s="1" t="s">
        <v>58</v>
      </c>
      <c r="C702" s="1" t="s">
        <v>589</v>
      </c>
      <c r="D702" s="1" t="s">
        <v>2314</v>
      </c>
      <c r="E702" s="1">
        <v>41</v>
      </c>
      <c r="F702" s="1" t="s">
        <v>815</v>
      </c>
      <c r="G702" s="1" t="s">
        <v>62</v>
      </c>
      <c r="H702" s="1" t="s">
        <v>1040</v>
      </c>
      <c r="I702" s="1" t="s">
        <v>94</v>
      </c>
      <c r="N702" s="1" t="s">
        <v>2313</v>
      </c>
      <c r="V702" s="1" t="s">
        <v>119</v>
      </c>
      <c r="W702" s="1" t="s">
        <v>103</v>
      </c>
      <c r="X702" s="1" t="s">
        <v>104</v>
      </c>
      <c r="Y702" s="1" t="s">
        <v>58</v>
      </c>
      <c r="Z702" s="1" t="s">
        <v>76</v>
      </c>
      <c r="AA702" s="1" t="s">
        <v>77</v>
      </c>
      <c r="AB702" s="1" t="s">
        <v>58</v>
      </c>
      <c r="AC702" s="1" t="s">
        <v>75</v>
      </c>
      <c r="AD702" s="1" t="s">
        <v>75</v>
      </c>
      <c r="AE702" s="1" t="s">
        <v>78</v>
      </c>
      <c r="AF702" s="1" t="s">
        <v>75</v>
      </c>
      <c r="AG702" s="1" t="s">
        <v>78</v>
      </c>
      <c r="AH702" s="1" t="s">
        <v>75</v>
      </c>
      <c r="AI702" s="1" t="s">
        <v>58</v>
      </c>
      <c r="AJ702" s="1" t="s">
        <v>58</v>
      </c>
      <c r="AK702" s="1">
        <v>24</v>
      </c>
      <c r="AL702" s="1" t="s">
        <v>124</v>
      </c>
      <c r="AM702" s="1" t="s">
        <v>58</v>
      </c>
      <c r="AN702" s="1" t="s">
        <v>191</v>
      </c>
      <c r="AO702" s="1" t="s">
        <v>58</v>
      </c>
      <c r="AP702" s="1" t="s">
        <v>191</v>
      </c>
      <c r="AQ702" s="1">
        <v>5</v>
      </c>
      <c r="AR702" s="1" t="s">
        <v>214</v>
      </c>
      <c r="AS702" s="1" t="s">
        <v>83</v>
      </c>
      <c r="AT702" s="1" t="s">
        <v>106</v>
      </c>
      <c r="AU702" s="1" t="s">
        <v>125</v>
      </c>
      <c r="AV702" s="1" t="s">
        <v>75</v>
      </c>
      <c r="AW702" s="1" t="s">
        <v>75</v>
      </c>
      <c r="AX702" s="1" t="s">
        <v>87</v>
      </c>
      <c r="AY702" s="1" t="s">
        <v>389</v>
      </c>
      <c r="AZ702" s="1" t="s">
        <v>1042</v>
      </c>
      <c r="BA702" s="1" t="s">
        <v>1042</v>
      </c>
      <c r="BB702" s="1" t="s">
        <v>75</v>
      </c>
      <c r="BC702" s="1" t="s">
        <v>58</v>
      </c>
      <c r="BD702" s="1" t="s">
        <v>2312</v>
      </c>
      <c r="BE702" s="1" t="s">
        <v>75</v>
      </c>
      <c r="BF702" s="1" t="s">
        <v>2311</v>
      </c>
      <c r="BG702" s="8" t="s">
        <v>4402</v>
      </c>
      <c r="BH702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7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3" spans="1:61" ht="13" x14ac:dyDescent="0.3">
      <c r="A703" s="3">
        <v>45321.722445266205</v>
      </c>
      <c r="B703" s="1" t="s">
        <v>58</v>
      </c>
      <c r="C703" s="1" t="s">
        <v>575</v>
      </c>
      <c r="D703" s="1" t="s">
        <v>2310</v>
      </c>
      <c r="E703" s="1">
        <v>31</v>
      </c>
      <c r="F703" s="1" t="s">
        <v>878</v>
      </c>
      <c r="G703" s="1" t="s">
        <v>62</v>
      </c>
      <c r="H703" s="1" t="s">
        <v>1759</v>
      </c>
      <c r="I703" s="1" t="s">
        <v>64</v>
      </c>
      <c r="J703" s="1" t="s">
        <v>95</v>
      </c>
      <c r="K703" s="1" t="s">
        <v>58</v>
      </c>
      <c r="L703" s="1">
        <v>1</v>
      </c>
      <c r="M703" s="1" t="s">
        <v>66</v>
      </c>
      <c r="N703" s="1" t="s">
        <v>67</v>
      </c>
      <c r="O703" s="1" t="s">
        <v>152</v>
      </c>
      <c r="P703" s="1" t="s">
        <v>625</v>
      </c>
      <c r="S703" s="1" t="s">
        <v>118</v>
      </c>
      <c r="T703" s="1">
        <v>0</v>
      </c>
      <c r="U703" s="1" t="s">
        <v>101</v>
      </c>
      <c r="V703" s="1" t="s">
        <v>2309</v>
      </c>
      <c r="W703" s="1" t="s">
        <v>103</v>
      </c>
      <c r="X703" s="1" t="s">
        <v>104</v>
      </c>
      <c r="Y703" s="1" t="s">
        <v>58</v>
      </c>
      <c r="Z703" s="1" t="s">
        <v>76</v>
      </c>
      <c r="AA703" s="1" t="s">
        <v>77</v>
      </c>
      <c r="AB703" s="1" t="s">
        <v>58</v>
      </c>
      <c r="AC703" s="1" t="s">
        <v>58</v>
      </c>
      <c r="AD703" s="1" t="s">
        <v>75</v>
      </c>
      <c r="AE703" s="1" t="s">
        <v>78</v>
      </c>
      <c r="AF703" s="1" t="s">
        <v>58</v>
      </c>
      <c r="AG703" s="1" t="s">
        <v>143</v>
      </c>
      <c r="AH703" s="1" t="s">
        <v>58</v>
      </c>
      <c r="AI703" s="1" t="s">
        <v>58</v>
      </c>
      <c r="AJ703" s="1" t="s">
        <v>58</v>
      </c>
      <c r="AK703" s="1">
        <v>30</v>
      </c>
      <c r="AL703" s="1" t="s">
        <v>170</v>
      </c>
      <c r="AM703" s="1" t="s">
        <v>58</v>
      </c>
      <c r="AN703" s="1" t="s">
        <v>191</v>
      </c>
      <c r="AO703" s="1" t="s">
        <v>58</v>
      </c>
      <c r="AP703" s="1" t="s">
        <v>82</v>
      </c>
      <c r="AQ703" s="1">
        <v>5</v>
      </c>
      <c r="AR703" s="1" t="s">
        <v>155</v>
      </c>
      <c r="AS703" s="1" t="s">
        <v>83</v>
      </c>
      <c r="AT703" s="1" t="s">
        <v>85</v>
      </c>
      <c r="AU703" s="1" t="s">
        <v>86</v>
      </c>
      <c r="AV703" s="1" t="s">
        <v>58</v>
      </c>
      <c r="AW703" s="1" t="s">
        <v>58</v>
      </c>
      <c r="AX703" s="1" t="s">
        <v>248</v>
      </c>
      <c r="AY703" s="1" t="s">
        <v>2308</v>
      </c>
      <c r="BB703" s="1" t="s">
        <v>75</v>
      </c>
      <c r="BC703" s="1" t="s">
        <v>58</v>
      </c>
      <c r="BD703" s="1" t="s">
        <v>2307</v>
      </c>
      <c r="BE703" s="1" t="s">
        <v>58</v>
      </c>
      <c r="BG703" s="8" t="s">
        <v>4402</v>
      </c>
      <c r="BH703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7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4" spans="1:61" ht="13" x14ac:dyDescent="0.3">
      <c r="A704" s="3">
        <v>45321.726521469907</v>
      </c>
      <c r="B704" s="1" t="s">
        <v>58</v>
      </c>
      <c r="C704" s="1" t="s">
        <v>589</v>
      </c>
      <c r="D704" s="1" t="s">
        <v>2306</v>
      </c>
      <c r="E704" s="1">
        <v>35</v>
      </c>
      <c r="F704" s="1" t="s">
        <v>878</v>
      </c>
      <c r="G704" s="1" t="s">
        <v>62</v>
      </c>
      <c r="H704" s="1" t="s">
        <v>1808</v>
      </c>
      <c r="I704" s="1" t="s">
        <v>94</v>
      </c>
      <c r="J704" s="1" t="s">
        <v>95</v>
      </c>
      <c r="K704" s="1" t="s">
        <v>58</v>
      </c>
      <c r="L704" s="1">
        <v>2</v>
      </c>
      <c r="M704" s="1" t="s">
        <v>141</v>
      </c>
      <c r="N704" s="1" t="s">
        <v>67</v>
      </c>
      <c r="O704" s="1" t="s">
        <v>152</v>
      </c>
      <c r="P704" s="1" t="s">
        <v>117</v>
      </c>
      <c r="Q704" s="1" t="s">
        <v>2305</v>
      </c>
      <c r="R704" s="1" t="s">
        <v>290</v>
      </c>
      <c r="S704" s="1" t="s">
        <v>118</v>
      </c>
      <c r="T704" s="1">
        <v>0</v>
      </c>
      <c r="U704" s="1" t="s">
        <v>71</v>
      </c>
      <c r="V704" s="1" t="s">
        <v>154</v>
      </c>
      <c r="W704" s="1" t="s">
        <v>247</v>
      </c>
      <c r="X704" s="1" t="s">
        <v>104</v>
      </c>
      <c r="Y704" s="1" t="s">
        <v>75</v>
      </c>
      <c r="Z704" s="1" t="s">
        <v>76</v>
      </c>
      <c r="AA704" s="1" t="s">
        <v>2304</v>
      </c>
      <c r="AB704" s="1" t="s">
        <v>58</v>
      </c>
      <c r="AC704" s="1" t="s">
        <v>75</v>
      </c>
      <c r="AD704" s="1" t="s">
        <v>75</v>
      </c>
      <c r="AE704" s="1" t="s">
        <v>122</v>
      </c>
      <c r="AF704" s="1" t="s">
        <v>75</v>
      </c>
      <c r="AG704" s="1" t="s">
        <v>122</v>
      </c>
      <c r="AH704" s="1" t="s">
        <v>75</v>
      </c>
      <c r="AI704" s="1" t="s">
        <v>75</v>
      </c>
      <c r="AJ704" s="1" t="s">
        <v>58</v>
      </c>
      <c r="AK704" s="1" t="s">
        <v>2303</v>
      </c>
      <c r="AM704" s="1" t="s">
        <v>58</v>
      </c>
      <c r="AN704" s="1" t="s">
        <v>82</v>
      </c>
      <c r="AO704" s="1" t="s">
        <v>58</v>
      </c>
      <c r="AP704" s="1" t="s">
        <v>82</v>
      </c>
      <c r="AQ704" s="1">
        <v>5</v>
      </c>
      <c r="AR704" s="1" t="s">
        <v>83</v>
      </c>
      <c r="AS704" s="1" t="s">
        <v>83</v>
      </c>
      <c r="AT704" s="1" t="s">
        <v>106</v>
      </c>
      <c r="AU704" s="1" t="s">
        <v>86</v>
      </c>
      <c r="AV704" s="1" t="s">
        <v>75</v>
      </c>
      <c r="AW704" s="1" t="s">
        <v>75</v>
      </c>
      <c r="AX704" s="1" t="s">
        <v>87</v>
      </c>
      <c r="AY704" s="1" t="s">
        <v>178</v>
      </c>
      <c r="AZ704" s="1" t="s">
        <v>172</v>
      </c>
      <c r="BA704" s="1" t="s">
        <v>172</v>
      </c>
      <c r="BC704" s="1" t="s">
        <v>58</v>
      </c>
      <c r="BD704" s="1" t="s">
        <v>148</v>
      </c>
      <c r="BG704" s="8" t="s">
        <v>4402</v>
      </c>
      <c r="BH704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7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5" spans="1:61" ht="13" x14ac:dyDescent="0.3">
      <c r="A705" s="3">
        <v>45321.729918101853</v>
      </c>
      <c r="B705" s="1" t="s">
        <v>58</v>
      </c>
      <c r="C705" s="1" t="s">
        <v>575</v>
      </c>
      <c r="D705" s="1" t="s">
        <v>2302</v>
      </c>
      <c r="E705" s="1">
        <v>43</v>
      </c>
      <c r="F705" s="1" t="s">
        <v>741</v>
      </c>
      <c r="G705" s="1" t="s">
        <v>62</v>
      </c>
      <c r="H705" s="1" t="s">
        <v>1112</v>
      </c>
      <c r="I705" s="1" t="s">
        <v>64</v>
      </c>
      <c r="J705" s="1" t="s">
        <v>95</v>
      </c>
      <c r="K705" s="1" t="s">
        <v>75</v>
      </c>
      <c r="M705" s="1" t="s">
        <v>66</v>
      </c>
      <c r="N705" s="1" t="s">
        <v>67</v>
      </c>
      <c r="O705" s="1" t="s">
        <v>152</v>
      </c>
      <c r="P705" s="1" t="s">
        <v>2301</v>
      </c>
      <c r="S705" s="1" t="s">
        <v>99</v>
      </c>
      <c r="T705" s="1">
        <v>0</v>
      </c>
      <c r="U705" s="1" t="s">
        <v>71</v>
      </c>
      <c r="V705" s="1" t="s">
        <v>102</v>
      </c>
      <c r="W705" s="1" t="s">
        <v>168</v>
      </c>
      <c r="X705" s="1" t="s">
        <v>74</v>
      </c>
      <c r="Y705" s="1" t="s">
        <v>75</v>
      </c>
      <c r="Z705" s="1" t="s">
        <v>121</v>
      </c>
      <c r="AA705" s="1" t="s">
        <v>77</v>
      </c>
      <c r="AB705" s="1" t="s">
        <v>58</v>
      </c>
      <c r="AC705" s="1" t="s">
        <v>58</v>
      </c>
      <c r="AD705" s="1" t="s">
        <v>75</v>
      </c>
      <c r="AE705" s="1" t="s">
        <v>78</v>
      </c>
      <c r="AF705" s="1" t="s">
        <v>58</v>
      </c>
      <c r="AG705" s="1" t="s">
        <v>143</v>
      </c>
      <c r="AH705" s="1" t="s">
        <v>58</v>
      </c>
      <c r="AI705" s="1" t="s">
        <v>58</v>
      </c>
      <c r="AJ705" s="1" t="s">
        <v>58</v>
      </c>
      <c r="AK705" s="1" t="s">
        <v>2300</v>
      </c>
      <c r="AL705" s="1" t="s">
        <v>283</v>
      </c>
      <c r="AM705" s="1" t="s">
        <v>58</v>
      </c>
      <c r="AN705" s="1" t="s">
        <v>191</v>
      </c>
      <c r="AO705" s="1" t="s">
        <v>58</v>
      </c>
      <c r="AP705" s="1" t="s">
        <v>191</v>
      </c>
      <c r="AQ705" s="1">
        <v>5</v>
      </c>
      <c r="AR705" s="1" t="s">
        <v>155</v>
      </c>
      <c r="AS705" s="1" t="s">
        <v>83</v>
      </c>
      <c r="AT705" s="1" t="s">
        <v>106</v>
      </c>
      <c r="AU705" s="1" t="s">
        <v>197</v>
      </c>
      <c r="AV705" s="1" t="s">
        <v>58</v>
      </c>
      <c r="AW705" s="1" t="s">
        <v>58</v>
      </c>
      <c r="AX705" s="1" t="s">
        <v>248</v>
      </c>
      <c r="AY705" s="1" t="s">
        <v>157</v>
      </c>
      <c r="AZ705" s="1" t="s">
        <v>968</v>
      </c>
      <c r="BA705" s="1" t="s">
        <v>128</v>
      </c>
      <c r="BB705" s="1" t="s">
        <v>58</v>
      </c>
      <c r="BC705" s="1" t="s">
        <v>58</v>
      </c>
      <c r="BD705" s="1" t="s">
        <v>2299</v>
      </c>
      <c r="BE705" s="1" t="s">
        <v>58</v>
      </c>
      <c r="BG705" s="8" t="s">
        <v>4402</v>
      </c>
      <c r="BH705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7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6" spans="1:61" ht="13" x14ac:dyDescent="0.3">
      <c r="A706" s="3">
        <v>45321.746377013886</v>
      </c>
      <c r="B706" s="1" t="s">
        <v>58</v>
      </c>
      <c r="C706" s="1" t="s">
        <v>575</v>
      </c>
      <c r="D706" s="1" t="s">
        <v>2298</v>
      </c>
      <c r="E706" s="1">
        <v>41</v>
      </c>
      <c r="F706" s="1" t="s">
        <v>869</v>
      </c>
      <c r="G706" s="1" t="s">
        <v>62</v>
      </c>
      <c r="H706" s="1" t="s">
        <v>870</v>
      </c>
      <c r="I706" s="1" t="s">
        <v>64</v>
      </c>
      <c r="J706" s="1" t="s">
        <v>114</v>
      </c>
      <c r="K706" s="1" t="s">
        <v>58</v>
      </c>
      <c r="L706" s="1">
        <v>2</v>
      </c>
      <c r="M706" s="1" t="s">
        <v>141</v>
      </c>
      <c r="O706" s="1" t="s">
        <v>131</v>
      </c>
      <c r="S706" s="1" t="s">
        <v>99</v>
      </c>
      <c r="T706" s="1">
        <v>0</v>
      </c>
      <c r="U706" s="1" t="s">
        <v>71</v>
      </c>
      <c r="V706" s="1" t="s">
        <v>102</v>
      </c>
      <c r="W706" s="1" t="s">
        <v>103</v>
      </c>
      <c r="X706" s="1" t="s">
        <v>74</v>
      </c>
      <c r="Y706" s="1" t="s">
        <v>58</v>
      </c>
      <c r="Z706" s="1" t="s">
        <v>76</v>
      </c>
      <c r="AA706" s="1" t="s">
        <v>190</v>
      </c>
      <c r="AB706" s="1" t="s">
        <v>58</v>
      </c>
      <c r="AC706" s="1" t="s">
        <v>58</v>
      </c>
      <c r="AD706" s="1" t="s">
        <v>75</v>
      </c>
      <c r="AE706" s="1" t="s">
        <v>78</v>
      </c>
      <c r="AF706" s="1" t="s">
        <v>75</v>
      </c>
      <c r="AG706" s="1" t="s">
        <v>78</v>
      </c>
      <c r="AH706" s="1" t="s">
        <v>58</v>
      </c>
      <c r="AI706" s="1" t="s">
        <v>58</v>
      </c>
      <c r="AJ706" s="1" t="s">
        <v>58</v>
      </c>
      <c r="AK706" s="1">
        <v>15</v>
      </c>
      <c r="AL706" s="1" t="s">
        <v>229</v>
      </c>
      <c r="AM706" s="1" t="s">
        <v>58</v>
      </c>
      <c r="AN706" s="1" t="s">
        <v>82</v>
      </c>
      <c r="AO706" s="1" t="s">
        <v>58</v>
      </c>
      <c r="AP706" s="1" t="s">
        <v>82</v>
      </c>
      <c r="AQ706" s="1">
        <v>5</v>
      </c>
      <c r="AR706" s="1" t="s">
        <v>83</v>
      </c>
      <c r="AS706" s="1" t="s">
        <v>83</v>
      </c>
      <c r="AT706" s="1" t="s">
        <v>85</v>
      </c>
      <c r="AU706" s="1" t="s">
        <v>86</v>
      </c>
      <c r="AV706" s="1" t="s">
        <v>58</v>
      </c>
      <c r="AW706" s="1" t="s">
        <v>58</v>
      </c>
      <c r="AX706" s="1" t="s">
        <v>248</v>
      </c>
      <c r="AY706" s="1" t="s">
        <v>368</v>
      </c>
      <c r="AZ706" s="1" t="s">
        <v>127</v>
      </c>
      <c r="BA706" s="1" t="s">
        <v>146</v>
      </c>
      <c r="BB706" s="1" t="s">
        <v>58</v>
      </c>
      <c r="BC706" s="1" t="s">
        <v>58</v>
      </c>
      <c r="BD706" s="1" t="s">
        <v>1434</v>
      </c>
      <c r="BE706" s="1" t="s">
        <v>58</v>
      </c>
      <c r="BG706" s="8" t="s">
        <v>4402</v>
      </c>
      <c r="BH706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7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7" spans="1:61" ht="13" x14ac:dyDescent="0.3">
      <c r="A707" s="3">
        <v>45321.746638391203</v>
      </c>
      <c r="B707" s="1" t="s">
        <v>58</v>
      </c>
      <c r="C707" s="1" t="s">
        <v>589</v>
      </c>
      <c r="D707" s="1" t="s">
        <v>2297</v>
      </c>
      <c r="E707" s="1">
        <v>40</v>
      </c>
      <c r="F707" s="1" t="s">
        <v>571</v>
      </c>
      <c r="G707" s="1" t="s">
        <v>62</v>
      </c>
      <c r="H707" s="1" t="s">
        <v>1674</v>
      </c>
      <c r="I707" s="1" t="s">
        <v>64</v>
      </c>
      <c r="J707" s="1" t="s">
        <v>140</v>
      </c>
      <c r="K707" s="1" t="s">
        <v>75</v>
      </c>
      <c r="M707" s="1" t="s">
        <v>66</v>
      </c>
      <c r="N707" s="1" t="s">
        <v>67</v>
      </c>
      <c r="O707" s="1" t="s">
        <v>152</v>
      </c>
      <c r="P707" s="1" t="s">
        <v>1081</v>
      </c>
      <c r="Q707" s="1" t="s">
        <v>290</v>
      </c>
      <c r="R707" s="1" t="s">
        <v>290</v>
      </c>
      <c r="S707" s="1" t="s">
        <v>70</v>
      </c>
      <c r="T707" s="1">
        <v>0</v>
      </c>
      <c r="U707" s="1" t="s">
        <v>71</v>
      </c>
      <c r="V707" s="1" t="s">
        <v>119</v>
      </c>
      <c r="W707" s="1" t="s">
        <v>120</v>
      </c>
      <c r="X707" s="1" t="s">
        <v>74</v>
      </c>
      <c r="Y707" s="1" t="s">
        <v>75</v>
      </c>
      <c r="Z707" s="1" t="s">
        <v>76</v>
      </c>
      <c r="AA707" s="1" t="s">
        <v>77</v>
      </c>
      <c r="AB707" s="1" t="s">
        <v>75</v>
      </c>
      <c r="AC707" s="1" t="s">
        <v>58</v>
      </c>
      <c r="AD707" s="1" t="s">
        <v>75</v>
      </c>
      <c r="AE707" s="1" t="s">
        <v>122</v>
      </c>
      <c r="AF707" s="1" t="s">
        <v>75</v>
      </c>
      <c r="AG707" s="1" t="s">
        <v>122</v>
      </c>
      <c r="AH707" s="1" t="s">
        <v>58</v>
      </c>
      <c r="AI707" s="1" t="s">
        <v>75</v>
      </c>
      <c r="AJ707" s="1" t="s">
        <v>58</v>
      </c>
      <c r="AK707" s="1">
        <v>2</v>
      </c>
      <c r="AL707" s="1" t="s">
        <v>80</v>
      </c>
      <c r="AM707" s="1" t="s">
        <v>58</v>
      </c>
      <c r="AN707" s="1" t="s">
        <v>191</v>
      </c>
      <c r="AO707" s="1" t="s">
        <v>58</v>
      </c>
      <c r="AP707" s="1" t="s">
        <v>191</v>
      </c>
      <c r="AQ707" s="1">
        <v>5</v>
      </c>
      <c r="AR707" s="1" t="s">
        <v>214</v>
      </c>
      <c r="AS707" s="1" t="s">
        <v>83</v>
      </c>
      <c r="AT707" s="1" t="s">
        <v>85</v>
      </c>
      <c r="AU707" s="1" t="s">
        <v>2296</v>
      </c>
      <c r="AV707" s="1" t="s">
        <v>75</v>
      </c>
      <c r="AW707" s="1" t="s">
        <v>75</v>
      </c>
      <c r="AX707" s="1" t="s">
        <v>248</v>
      </c>
      <c r="AY707" s="1" t="s">
        <v>126</v>
      </c>
      <c r="AZ707" s="1" t="s">
        <v>185</v>
      </c>
      <c r="BA707" s="1" t="s">
        <v>146</v>
      </c>
      <c r="BB707" s="1" t="s">
        <v>75</v>
      </c>
      <c r="BC707" s="1" t="s">
        <v>58</v>
      </c>
      <c r="BD707" s="1" t="s">
        <v>160</v>
      </c>
      <c r="BE707" s="1" t="s">
        <v>58</v>
      </c>
      <c r="BG707" s="8" t="s">
        <v>4402</v>
      </c>
      <c r="BH707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7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8" spans="1:61" ht="13" x14ac:dyDescent="0.3">
      <c r="A708" s="3">
        <v>45321.760620081019</v>
      </c>
      <c r="B708" s="1" t="s">
        <v>58</v>
      </c>
      <c r="C708" s="1" t="s">
        <v>575</v>
      </c>
      <c r="D708" s="1" t="s">
        <v>2295</v>
      </c>
      <c r="E708" s="1">
        <v>39</v>
      </c>
      <c r="F708" s="1" t="s">
        <v>1013</v>
      </c>
      <c r="G708" s="1" t="s">
        <v>62</v>
      </c>
      <c r="H708" s="1" t="s">
        <v>1116</v>
      </c>
      <c r="I708" s="1" t="s">
        <v>64</v>
      </c>
      <c r="J708" s="1" t="s">
        <v>65</v>
      </c>
      <c r="K708" s="1" t="s">
        <v>58</v>
      </c>
      <c r="L708" s="1">
        <v>2</v>
      </c>
      <c r="M708" s="1" t="s">
        <v>66</v>
      </c>
      <c r="N708" s="1" t="s">
        <v>1495</v>
      </c>
      <c r="O708" s="1" t="s">
        <v>152</v>
      </c>
      <c r="P708" s="1" t="s">
        <v>2294</v>
      </c>
      <c r="S708" s="1" t="s">
        <v>70</v>
      </c>
      <c r="T708" s="1">
        <v>0</v>
      </c>
      <c r="U708" s="1" t="s">
        <v>189</v>
      </c>
      <c r="V708" s="1" t="s">
        <v>102</v>
      </c>
      <c r="W708" s="1" t="s">
        <v>120</v>
      </c>
      <c r="X708" s="1" t="s">
        <v>104</v>
      </c>
      <c r="Y708" s="1" t="s">
        <v>75</v>
      </c>
      <c r="Z708" s="1" t="s">
        <v>121</v>
      </c>
      <c r="AA708" s="1" t="s">
        <v>77</v>
      </c>
      <c r="AB708" s="1" t="s">
        <v>75</v>
      </c>
      <c r="AC708" s="1" t="s">
        <v>58</v>
      </c>
      <c r="AD708" s="1" t="s">
        <v>75</v>
      </c>
      <c r="AE708" s="1" t="s">
        <v>78</v>
      </c>
      <c r="AF708" s="1" t="s">
        <v>75</v>
      </c>
      <c r="AG708" s="1" t="s">
        <v>78</v>
      </c>
      <c r="AI708" s="1" t="s">
        <v>58</v>
      </c>
      <c r="AJ708" s="1" t="s">
        <v>58</v>
      </c>
      <c r="AK708" s="1">
        <v>2</v>
      </c>
      <c r="AL708" s="1" t="s">
        <v>80</v>
      </c>
      <c r="AM708" s="1" t="s">
        <v>58</v>
      </c>
      <c r="AO708" s="1" t="s">
        <v>58</v>
      </c>
      <c r="AQ708" s="1">
        <v>5</v>
      </c>
      <c r="AR708" s="1" t="s">
        <v>83</v>
      </c>
      <c r="AS708" s="1" t="s">
        <v>83</v>
      </c>
      <c r="AT708" s="1" t="s">
        <v>85</v>
      </c>
      <c r="AU708" s="1" t="s">
        <v>125</v>
      </c>
      <c r="AV708" s="1" t="s">
        <v>58</v>
      </c>
      <c r="AW708" s="1" t="s">
        <v>58</v>
      </c>
      <c r="AX708" s="1" t="s">
        <v>248</v>
      </c>
      <c r="AY708" s="1" t="s">
        <v>126</v>
      </c>
      <c r="BB708" s="1" t="s">
        <v>58</v>
      </c>
      <c r="BC708" s="1" t="s">
        <v>58</v>
      </c>
      <c r="BD708" s="1" t="s">
        <v>2293</v>
      </c>
      <c r="BE708" s="1" t="s">
        <v>58</v>
      </c>
      <c r="BG708" s="8" t="s">
        <v>4402</v>
      </c>
      <c r="BH708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7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09" spans="1:61" ht="13" x14ac:dyDescent="0.3">
      <c r="A709" s="3">
        <v>45321.778202662041</v>
      </c>
      <c r="B709" s="1" t="s">
        <v>58</v>
      </c>
      <c r="C709" s="1" t="s">
        <v>575</v>
      </c>
      <c r="D709" s="1" t="s">
        <v>2292</v>
      </c>
      <c r="E709" s="1">
        <v>64</v>
      </c>
      <c r="F709" s="1" t="s">
        <v>1013</v>
      </c>
      <c r="G709" s="1" t="s">
        <v>62</v>
      </c>
      <c r="H709" s="1" t="s">
        <v>1116</v>
      </c>
      <c r="I709" s="1" t="s">
        <v>64</v>
      </c>
      <c r="J709" s="1" t="s">
        <v>114</v>
      </c>
      <c r="K709" s="1" t="s">
        <v>58</v>
      </c>
      <c r="L709" s="1" t="s">
        <v>96</v>
      </c>
      <c r="M709" s="1" t="s">
        <v>141</v>
      </c>
      <c r="N709" s="1" t="s">
        <v>67</v>
      </c>
      <c r="O709" s="1" t="s">
        <v>98</v>
      </c>
      <c r="S709" s="1" t="s">
        <v>118</v>
      </c>
      <c r="T709" s="1">
        <v>0</v>
      </c>
      <c r="U709" s="1" t="s">
        <v>71</v>
      </c>
      <c r="V709" s="1" t="s">
        <v>102</v>
      </c>
      <c r="W709" s="1" t="s">
        <v>103</v>
      </c>
      <c r="X709" s="1" t="s">
        <v>74</v>
      </c>
      <c r="Y709" s="1" t="s">
        <v>75</v>
      </c>
      <c r="Z709" s="1" t="s">
        <v>121</v>
      </c>
      <c r="AA709" s="1" t="s">
        <v>77</v>
      </c>
      <c r="AB709" s="1" t="s">
        <v>58</v>
      </c>
      <c r="AC709" s="1" t="s">
        <v>58</v>
      </c>
      <c r="AD709" s="1" t="s">
        <v>75</v>
      </c>
      <c r="AE709" s="1" t="s">
        <v>122</v>
      </c>
      <c r="AF709" s="1" t="s">
        <v>75</v>
      </c>
      <c r="AG709" s="1" t="s">
        <v>122</v>
      </c>
      <c r="AH709" s="1" t="s">
        <v>58</v>
      </c>
      <c r="AI709" s="1" t="s">
        <v>58</v>
      </c>
      <c r="AJ709" s="1" t="s">
        <v>58</v>
      </c>
      <c r="AK709" s="1">
        <v>5</v>
      </c>
      <c r="AL709" s="1" t="s">
        <v>170</v>
      </c>
      <c r="AM709" s="1" t="s">
        <v>58</v>
      </c>
      <c r="AN709" s="1" t="s">
        <v>82</v>
      </c>
      <c r="AO709" s="1" t="s">
        <v>75</v>
      </c>
      <c r="AP709" s="1" t="s">
        <v>81</v>
      </c>
      <c r="AQ709" s="1">
        <v>3</v>
      </c>
      <c r="AR709" s="1" t="s">
        <v>83</v>
      </c>
      <c r="AS709" s="1" t="s">
        <v>83</v>
      </c>
      <c r="AT709" s="1" t="s">
        <v>106</v>
      </c>
      <c r="AU709" s="1" t="s">
        <v>107</v>
      </c>
      <c r="AV709" s="1" t="s">
        <v>75</v>
      </c>
      <c r="AW709" s="1" t="s">
        <v>75</v>
      </c>
      <c r="AX709" s="1" t="s">
        <v>87</v>
      </c>
      <c r="AY709" s="1" t="s">
        <v>126</v>
      </c>
      <c r="AZ709" s="1" t="s">
        <v>185</v>
      </c>
      <c r="BA709" s="1" t="s">
        <v>146</v>
      </c>
      <c r="BB709" s="1" t="s">
        <v>58</v>
      </c>
      <c r="BC709" s="1" t="s">
        <v>58</v>
      </c>
      <c r="BD709" s="1" t="s">
        <v>2291</v>
      </c>
      <c r="BE709" s="1" t="s">
        <v>58</v>
      </c>
      <c r="BG709" s="8" t="s">
        <v>4402</v>
      </c>
      <c r="BH709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7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10" spans="1:61" ht="13" x14ac:dyDescent="0.3">
      <c r="A710" s="3">
        <v>45321.788517465277</v>
      </c>
      <c r="B710" s="1" t="s">
        <v>58</v>
      </c>
      <c r="C710" s="1" t="s">
        <v>575</v>
      </c>
      <c r="D710" s="1" t="s">
        <v>2290</v>
      </c>
      <c r="E710" s="1">
        <v>61</v>
      </c>
      <c r="F710" s="1" t="s">
        <v>500</v>
      </c>
      <c r="G710" s="1" t="s">
        <v>62</v>
      </c>
      <c r="H710" s="1" t="s">
        <v>952</v>
      </c>
      <c r="I710" s="1" t="s">
        <v>64</v>
      </c>
      <c r="J710" s="1" t="s">
        <v>114</v>
      </c>
      <c r="K710" s="1" t="s">
        <v>58</v>
      </c>
      <c r="L710" s="1" t="s">
        <v>96</v>
      </c>
      <c r="M710" s="1" t="s">
        <v>66</v>
      </c>
      <c r="N710" s="1" t="s">
        <v>67</v>
      </c>
      <c r="O710" s="1" t="s">
        <v>152</v>
      </c>
      <c r="P710" s="1" t="s">
        <v>2289</v>
      </c>
      <c r="S710" s="1" t="s">
        <v>70</v>
      </c>
      <c r="T710" s="1">
        <v>0</v>
      </c>
      <c r="U710" s="1" t="s">
        <v>71</v>
      </c>
      <c r="V710" s="1" t="s">
        <v>119</v>
      </c>
      <c r="W710" s="1" t="s">
        <v>103</v>
      </c>
      <c r="X710" s="1" t="s">
        <v>74</v>
      </c>
      <c r="Y710" s="1" t="s">
        <v>58</v>
      </c>
      <c r="Z710" s="1" t="s">
        <v>121</v>
      </c>
      <c r="AA710" s="1" t="s">
        <v>77</v>
      </c>
      <c r="AB710" s="1" t="s">
        <v>58</v>
      </c>
      <c r="AC710" s="1" t="s">
        <v>58</v>
      </c>
      <c r="AD710" s="1" t="s">
        <v>75</v>
      </c>
      <c r="AE710" s="1" t="s">
        <v>78</v>
      </c>
      <c r="AF710" s="1" t="s">
        <v>75</v>
      </c>
      <c r="AG710" s="1" t="s">
        <v>78</v>
      </c>
      <c r="AH710" s="1" t="s">
        <v>75</v>
      </c>
      <c r="AI710" s="1" t="s">
        <v>75</v>
      </c>
      <c r="AJ710" s="1" t="s">
        <v>58</v>
      </c>
      <c r="AK710" s="1">
        <v>8</v>
      </c>
      <c r="AL710" s="1" t="s">
        <v>124</v>
      </c>
      <c r="AM710" s="1" t="s">
        <v>58</v>
      </c>
      <c r="AN710" s="1" t="s">
        <v>82</v>
      </c>
      <c r="AO710" s="1" t="s">
        <v>58</v>
      </c>
      <c r="AP710" s="1" t="s">
        <v>82</v>
      </c>
      <c r="AQ710" s="1">
        <v>5</v>
      </c>
      <c r="AR710" s="1" t="s">
        <v>214</v>
      </c>
      <c r="AS710" s="1" t="s">
        <v>214</v>
      </c>
      <c r="AT710" s="1" t="s">
        <v>85</v>
      </c>
      <c r="AU710" s="1" t="s">
        <v>125</v>
      </c>
      <c r="AV710" s="1" t="s">
        <v>75</v>
      </c>
      <c r="AW710" s="1" t="s">
        <v>75</v>
      </c>
      <c r="AX710" s="1" t="s">
        <v>87</v>
      </c>
      <c r="AY710" s="1" t="s">
        <v>126</v>
      </c>
      <c r="BB710" s="1" t="s">
        <v>58</v>
      </c>
      <c r="BC710" s="1" t="s">
        <v>58</v>
      </c>
      <c r="BD710" s="1" t="s">
        <v>2288</v>
      </c>
      <c r="BE710" s="1" t="s">
        <v>58</v>
      </c>
      <c r="BG710" s="8" t="s">
        <v>4402</v>
      </c>
      <c r="BH710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7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11" spans="1:61" ht="13" x14ac:dyDescent="0.3">
      <c r="A711" s="3">
        <v>45321.802831226851</v>
      </c>
      <c r="B711" s="1" t="s">
        <v>58</v>
      </c>
      <c r="C711" s="1" t="s">
        <v>575</v>
      </c>
      <c r="D711" s="1" t="s">
        <v>2287</v>
      </c>
      <c r="E711" s="1">
        <v>33</v>
      </c>
      <c r="F711" s="1" t="s">
        <v>500</v>
      </c>
      <c r="G711" s="1" t="s">
        <v>62</v>
      </c>
      <c r="H711" s="1" t="s">
        <v>952</v>
      </c>
      <c r="I711" s="1" t="s">
        <v>64</v>
      </c>
      <c r="J711" s="1" t="s">
        <v>95</v>
      </c>
      <c r="K711" s="1" t="s">
        <v>75</v>
      </c>
      <c r="M711" s="1" t="s">
        <v>66</v>
      </c>
      <c r="O711" s="1" t="s">
        <v>458</v>
      </c>
      <c r="P711" s="1" t="s">
        <v>1071</v>
      </c>
      <c r="S711" s="1" t="s">
        <v>118</v>
      </c>
      <c r="T711" s="1">
        <v>0</v>
      </c>
      <c r="U711" s="1" t="s">
        <v>183</v>
      </c>
      <c r="V711" s="1" t="s">
        <v>102</v>
      </c>
      <c r="W711" s="1" t="s">
        <v>247</v>
      </c>
      <c r="X711" s="1" t="s">
        <v>104</v>
      </c>
      <c r="Y711" s="1" t="s">
        <v>75</v>
      </c>
      <c r="Z711" s="1" t="s">
        <v>76</v>
      </c>
      <c r="AA711" s="1" t="s">
        <v>77</v>
      </c>
      <c r="AB711" s="1" t="s">
        <v>58</v>
      </c>
      <c r="AC711" s="1" t="s">
        <v>58</v>
      </c>
      <c r="AD711" s="1" t="s">
        <v>75</v>
      </c>
      <c r="AE711" s="1" t="s">
        <v>78</v>
      </c>
      <c r="AF711" s="1" t="s">
        <v>58</v>
      </c>
      <c r="AG711" s="1" t="s">
        <v>78</v>
      </c>
      <c r="AH711" s="1" t="s">
        <v>58</v>
      </c>
      <c r="AI711" s="1" t="s">
        <v>58</v>
      </c>
      <c r="AJ711" s="1" t="s">
        <v>75</v>
      </c>
      <c r="AK711" s="1">
        <v>90</v>
      </c>
      <c r="AM711" s="1" t="s">
        <v>58</v>
      </c>
      <c r="AN711" s="1" t="s">
        <v>191</v>
      </c>
      <c r="AO711" s="1" t="s">
        <v>58</v>
      </c>
      <c r="AP711" s="1" t="s">
        <v>82</v>
      </c>
      <c r="AQ711" s="1">
        <v>4</v>
      </c>
      <c r="AR711" s="1" t="s">
        <v>83</v>
      </c>
      <c r="AS711" s="1" t="s">
        <v>83</v>
      </c>
      <c r="AT711" s="1" t="s">
        <v>106</v>
      </c>
      <c r="AU711" s="1" t="s">
        <v>107</v>
      </c>
      <c r="AV711" s="1" t="s">
        <v>75</v>
      </c>
      <c r="AW711" s="1" t="s">
        <v>75</v>
      </c>
      <c r="AX711" s="1" t="s">
        <v>87</v>
      </c>
      <c r="AY711" s="1" t="s">
        <v>126</v>
      </c>
      <c r="AZ711" s="1" t="s">
        <v>146</v>
      </c>
      <c r="BA711" s="1" t="s">
        <v>146</v>
      </c>
      <c r="BB711" s="1" t="s">
        <v>75</v>
      </c>
      <c r="BC711" s="1" t="s">
        <v>75</v>
      </c>
      <c r="BD711" s="1" t="s">
        <v>2286</v>
      </c>
      <c r="BE711" s="1" t="s">
        <v>58</v>
      </c>
      <c r="BF711" s="1" t="s">
        <v>2285</v>
      </c>
      <c r="BG711" s="8" t="s">
        <v>4402</v>
      </c>
      <c r="BH711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7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12" spans="1:61" ht="13" x14ac:dyDescent="0.3">
      <c r="A712" s="3">
        <v>45321.803662673614</v>
      </c>
      <c r="B712" s="1" t="s">
        <v>58</v>
      </c>
      <c r="C712" s="1" t="s">
        <v>589</v>
      </c>
      <c r="D712" s="1" t="s">
        <v>2284</v>
      </c>
      <c r="E712" s="1">
        <v>43</v>
      </c>
      <c r="F712" s="1" t="s">
        <v>522</v>
      </c>
      <c r="G712" s="1" t="s">
        <v>62</v>
      </c>
      <c r="H712" s="1" t="s">
        <v>2283</v>
      </c>
      <c r="I712" s="1" t="s">
        <v>94</v>
      </c>
      <c r="J712" s="1" t="s">
        <v>114</v>
      </c>
      <c r="K712" s="1" t="s">
        <v>58</v>
      </c>
      <c r="L712" s="1" t="s">
        <v>96</v>
      </c>
      <c r="M712" s="1" t="s">
        <v>66</v>
      </c>
      <c r="N712" s="1" t="s">
        <v>67</v>
      </c>
      <c r="O712" s="1" t="s">
        <v>152</v>
      </c>
      <c r="P712" s="1" t="s">
        <v>2282</v>
      </c>
      <c r="Q712" s="1" t="s">
        <v>2282</v>
      </c>
      <c r="R712" s="1" t="s">
        <v>290</v>
      </c>
      <c r="S712" s="1" t="s">
        <v>99</v>
      </c>
      <c r="T712" s="1">
        <v>0</v>
      </c>
      <c r="U712" s="1" t="s">
        <v>71</v>
      </c>
      <c r="V712" s="1" t="s">
        <v>102</v>
      </c>
      <c r="W712" s="1" t="s">
        <v>247</v>
      </c>
      <c r="X712" s="1" t="s">
        <v>74</v>
      </c>
      <c r="Y712" s="1" t="s">
        <v>75</v>
      </c>
      <c r="Z712" s="1" t="s">
        <v>121</v>
      </c>
      <c r="AA712" s="1" t="s">
        <v>77</v>
      </c>
      <c r="AB712" s="1" t="s">
        <v>75</v>
      </c>
      <c r="AC712" s="1" t="s">
        <v>58</v>
      </c>
      <c r="AD712" s="1" t="s">
        <v>75</v>
      </c>
      <c r="AE712" s="1" t="s">
        <v>122</v>
      </c>
      <c r="AF712" s="1" t="s">
        <v>75</v>
      </c>
      <c r="AG712" s="1" t="s">
        <v>122</v>
      </c>
      <c r="AH712" s="1" t="s">
        <v>58</v>
      </c>
      <c r="AI712" s="1" t="s">
        <v>58</v>
      </c>
      <c r="AJ712" s="1" t="s">
        <v>58</v>
      </c>
      <c r="AK712" s="1">
        <v>1</v>
      </c>
      <c r="AL712" s="1" t="s">
        <v>2281</v>
      </c>
      <c r="AM712" s="1" t="s">
        <v>58</v>
      </c>
      <c r="AN712" s="1" t="s">
        <v>191</v>
      </c>
      <c r="AO712" s="1" t="s">
        <v>75</v>
      </c>
      <c r="AP712" s="1" t="s">
        <v>191</v>
      </c>
      <c r="AQ712" s="1">
        <v>4</v>
      </c>
      <c r="AR712" s="1" t="s">
        <v>214</v>
      </c>
      <c r="AS712" s="1" t="s">
        <v>83</v>
      </c>
      <c r="AT712" s="1" t="s">
        <v>106</v>
      </c>
      <c r="AU712" s="1" t="s">
        <v>197</v>
      </c>
      <c r="AV712" s="1" t="s">
        <v>58</v>
      </c>
      <c r="AW712" s="1" t="s">
        <v>75</v>
      </c>
      <c r="AX712" s="1" t="s">
        <v>248</v>
      </c>
      <c r="AY712" s="1" t="s">
        <v>255</v>
      </c>
      <c r="AZ712" s="1" t="s">
        <v>185</v>
      </c>
      <c r="BA712" s="1" t="s">
        <v>146</v>
      </c>
      <c r="BB712" s="1" t="s">
        <v>75</v>
      </c>
      <c r="BC712" s="1" t="s">
        <v>58</v>
      </c>
      <c r="BD712" s="1" t="s">
        <v>179</v>
      </c>
      <c r="BE712" s="1" t="s">
        <v>58</v>
      </c>
      <c r="BG712" s="8" t="s">
        <v>4402</v>
      </c>
      <c r="BH712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7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13" spans="1:61" ht="13" x14ac:dyDescent="0.3">
      <c r="A713" s="3">
        <v>45321.812882395832</v>
      </c>
      <c r="B713" s="1" t="s">
        <v>58</v>
      </c>
      <c r="C713" s="1" t="s">
        <v>575</v>
      </c>
      <c r="D713" s="1" t="s">
        <v>2280</v>
      </c>
      <c r="E713" s="1">
        <v>52</v>
      </c>
      <c r="F713" s="1" t="s">
        <v>500</v>
      </c>
      <c r="G713" s="1" t="s">
        <v>62</v>
      </c>
      <c r="H713" s="1" t="s">
        <v>952</v>
      </c>
      <c r="I713" s="1" t="s">
        <v>64</v>
      </c>
      <c r="J713" s="1" t="s">
        <v>463</v>
      </c>
      <c r="K713" s="1" t="s">
        <v>58</v>
      </c>
      <c r="L713" s="1">
        <v>1</v>
      </c>
      <c r="M713" s="1" t="s">
        <v>66</v>
      </c>
      <c r="N713" s="1" t="s">
        <v>67</v>
      </c>
      <c r="O713" s="1" t="s">
        <v>152</v>
      </c>
      <c r="P713" s="1" t="s">
        <v>2279</v>
      </c>
      <c r="S713" s="1" t="s">
        <v>118</v>
      </c>
      <c r="T713" s="1">
        <v>0</v>
      </c>
      <c r="U713" s="1" t="s">
        <v>71</v>
      </c>
      <c r="V713" s="1" t="s">
        <v>102</v>
      </c>
      <c r="W713" s="1" t="s">
        <v>168</v>
      </c>
      <c r="X713" s="1" t="s">
        <v>74</v>
      </c>
      <c r="Y713" s="1" t="s">
        <v>75</v>
      </c>
      <c r="Z713" s="1" t="s">
        <v>121</v>
      </c>
      <c r="AA713" s="1" t="s">
        <v>77</v>
      </c>
      <c r="AB713" s="1" t="s">
        <v>58</v>
      </c>
      <c r="AC713" s="1" t="s">
        <v>58</v>
      </c>
      <c r="AD713" s="1" t="s">
        <v>75</v>
      </c>
      <c r="AE713" s="1" t="s">
        <v>78</v>
      </c>
      <c r="AF713" s="1" t="s">
        <v>58</v>
      </c>
      <c r="AG713" s="1" t="s">
        <v>143</v>
      </c>
      <c r="AH713" s="1" t="s">
        <v>75</v>
      </c>
      <c r="AI713" s="1" t="s">
        <v>58</v>
      </c>
      <c r="AJ713" s="1" t="s">
        <v>58</v>
      </c>
      <c r="AK713" s="1" t="s">
        <v>1180</v>
      </c>
      <c r="AL713" s="1" t="s">
        <v>283</v>
      </c>
      <c r="AM713" s="1" t="s">
        <v>58</v>
      </c>
      <c r="AN713" s="1" t="s">
        <v>82</v>
      </c>
      <c r="AO713" s="1" t="s">
        <v>58</v>
      </c>
      <c r="AP713" s="1" t="s">
        <v>82</v>
      </c>
      <c r="AQ713" s="1">
        <v>4</v>
      </c>
      <c r="AR713" s="1" t="s">
        <v>214</v>
      </c>
      <c r="AS713" s="1" t="s">
        <v>214</v>
      </c>
      <c r="AT713" s="1" t="s">
        <v>106</v>
      </c>
      <c r="AU713" s="1" t="s">
        <v>86</v>
      </c>
      <c r="AV713" s="1" t="s">
        <v>58</v>
      </c>
      <c r="AW713" s="1" t="s">
        <v>75</v>
      </c>
      <c r="AX713" s="1" t="s">
        <v>87</v>
      </c>
      <c r="AY713" s="1" t="s">
        <v>157</v>
      </c>
      <c r="AZ713" s="1" t="s">
        <v>185</v>
      </c>
      <c r="BA713" s="1" t="s">
        <v>146</v>
      </c>
      <c r="BB713" s="1" t="s">
        <v>75</v>
      </c>
      <c r="BC713" s="1" t="s">
        <v>58</v>
      </c>
      <c r="BD713" s="1" t="s">
        <v>2278</v>
      </c>
      <c r="BE713" s="1" t="s">
        <v>58</v>
      </c>
      <c r="BG713" s="8" t="s">
        <v>4402</v>
      </c>
      <c r="BH713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7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14" spans="1:61" ht="13" x14ac:dyDescent="0.3">
      <c r="A714" s="3">
        <v>45321.819785879634</v>
      </c>
      <c r="B714" s="1" t="s">
        <v>58</v>
      </c>
      <c r="C714" s="1" t="s">
        <v>575</v>
      </c>
      <c r="D714" s="1" t="s">
        <v>2277</v>
      </c>
      <c r="E714" s="1">
        <v>37</v>
      </c>
      <c r="F714" s="1" t="s">
        <v>1788</v>
      </c>
      <c r="G714" s="1" t="s">
        <v>62</v>
      </c>
      <c r="H714" s="1" t="s">
        <v>1787</v>
      </c>
      <c r="I714" s="1" t="s">
        <v>64</v>
      </c>
      <c r="J714" s="1" t="s">
        <v>114</v>
      </c>
      <c r="K714" s="1" t="s">
        <v>58</v>
      </c>
      <c r="L714" s="1">
        <v>2</v>
      </c>
      <c r="M714" s="1" t="s">
        <v>141</v>
      </c>
      <c r="N714" s="1" t="s">
        <v>67</v>
      </c>
      <c r="O714" s="1" t="s">
        <v>152</v>
      </c>
      <c r="P714" s="1" t="s">
        <v>2276</v>
      </c>
      <c r="S714" s="1" t="s">
        <v>118</v>
      </c>
      <c r="T714" s="1">
        <v>1</v>
      </c>
      <c r="U714" s="1" t="s">
        <v>189</v>
      </c>
      <c r="V714" s="1" t="s">
        <v>102</v>
      </c>
      <c r="W714" s="1" t="s">
        <v>316</v>
      </c>
      <c r="X714" s="1" t="s">
        <v>74</v>
      </c>
      <c r="Y714" s="1" t="s">
        <v>75</v>
      </c>
      <c r="Z714" s="1" t="s">
        <v>121</v>
      </c>
      <c r="AA714" s="1" t="s">
        <v>1016</v>
      </c>
      <c r="AB714" s="1" t="s">
        <v>75</v>
      </c>
      <c r="AC714" s="1" t="s">
        <v>58</v>
      </c>
      <c r="AD714" s="1" t="s">
        <v>75</v>
      </c>
      <c r="AE714" s="1" t="s">
        <v>78</v>
      </c>
      <c r="AF714" s="1" t="s">
        <v>58</v>
      </c>
      <c r="AG714" s="1" t="s">
        <v>143</v>
      </c>
      <c r="AH714" s="1" t="s">
        <v>75</v>
      </c>
      <c r="AI714" s="1" t="s">
        <v>75</v>
      </c>
      <c r="AJ714" s="1" t="s">
        <v>58</v>
      </c>
      <c r="AK714" s="1" t="s">
        <v>2275</v>
      </c>
      <c r="AL714" s="1" t="s">
        <v>355</v>
      </c>
      <c r="AM714" s="1" t="s">
        <v>58</v>
      </c>
      <c r="AN714" s="1" t="s">
        <v>191</v>
      </c>
      <c r="AO714" s="1" t="s">
        <v>58</v>
      </c>
      <c r="AP714" s="1" t="s">
        <v>191</v>
      </c>
      <c r="AQ714" s="1">
        <v>5</v>
      </c>
      <c r="AR714" s="1" t="s">
        <v>171</v>
      </c>
      <c r="AS714" s="1" t="s">
        <v>171</v>
      </c>
      <c r="AT714" s="1" t="s">
        <v>106</v>
      </c>
      <c r="AU714" s="1" t="s">
        <v>107</v>
      </c>
      <c r="AV714" s="1" t="s">
        <v>75</v>
      </c>
      <c r="AW714" s="1" t="s">
        <v>75</v>
      </c>
      <c r="AX714" s="1" t="s">
        <v>87</v>
      </c>
      <c r="AY714" s="1" t="s">
        <v>1023</v>
      </c>
      <c r="BB714" s="1" t="s">
        <v>75</v>
      </c>
      <c r="BC714" s="1" t="s">
        <v>58</v>
      </c>
      <c r="BD714" s="1" t="s">
        <v>2274</v>
      </c>
      <c r="BE714" s="1" t="s">
        <v>58</v>
      </c>
      <c r="BG714" s="8" t="s">
        <v>4402</v>
      </c>
      <c r="BH714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7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15" spans="1:61" ht="13" x14ac:dyDescent="0.3">
      <c r="A715" s="3">
        <v>45321.823470682866</v>
      </c>
      <c r="B715" s="1" t="s">
        <v>58</v>
      </c>
      <c r="C715" s="1" t="s">
        <v>589</v>
      </c>
      <c r="D715" s="1" t="s">
        <v>2273</v>
      </c>
      <c r="E715" s="1">
        <v>41</v>
      </c>
      <c r="F715" s="1" t="s">
        <v>928</v>
      </c>
      <c r="G715" s="1" t="s">
        <v>62</v>
      </c>
      <c r="H715" s="1" t="s">
        <v>2272</v>
      </c>
      <c r="I715" s="1" t="s">
        <v>64</v>
      </c>
      <c r="J715" s="1" t="s">
        <v>114</v>
      </c>
      <c r="K715" s="1" t="s">
        <v>58</v>
      </c>
      <c r="L715" s="1">
        <v>2</v>
      </c>
      <c r="M715" s="1" t="s">
        <v>66</v>
      </c>
      <c r="N715" s="1" t="s">
        <v>403</v>
      </c>
      <c r="O715" s="1" t="s">
        <v>152</v>
      </c>
      <c r="P715" s="1" t="s">
        <v>2271</v>
      </c>
      <c r="Q715" s="1" t="s">
        <v>75</v>
      </c>
      <c r="R715" s="1" t="s">
        <v>290</v>
      </c>
      <c r="S715" s="1" t="s">
        <v>118</v>
      </c>
      <c r="T715" s="1">
        <v>0</v>
      </c>
      <c r="U715" s="1" t="s">
        <v>101</v>
      </c>
      <c r="V715" s="1" t="s">
        <v>102</v>
      </c>
      <c r="W715" s="1" t="s">
        <v>120</v>
      </c>
      <c r="X715" s="1" t="s">
        <v>104</v>
      </c>
      <c r="Y715" s="1" t="s">
        <v>75</v>
      </c>
      <c r="Z715" s="1" t="s">
        <v>121</v>
      </c>
      <c r="AA715" s="1" t="s">
        <v>424</v>
      </c>
      <c r="AB715" s="1" t="s">
        <v>58</v>
      </c>
      <c r="AC715" s="1" t="s">
        <v>75</v>
      </c>
      <c r="AD715" s="1" t="s">
        <v>75</v>
      </c>
      <c r="AE715" s="1" t="s">
        <v>78</v>
      </c>
      <c r="AF715" s="1" t="s">
        <v>75</v>
      </c>
      <c r="AG715" s="1" t="s">
        <v>78</v>
      </c>
      <c r="AH715" s="1" t="s">
        <v>58</v>
      </c>
      <c r="AI715" s="1" t="s">
        <v>58</v>
      </c>
      <c r="AJ715" s="1" t="s">
        <v>75</v>
      </c>
      <c r="AK715" s="1" t="s">
        <v>2270</v>
      </c>
      <c r="AL715" s="1" t="s">
        <v>133</v>
      </c>
      <c r="AM715" s="1" t="s">
        <v>58</v>
      </c>
      <c r="AN715" s="1" t="s">
        <v>191</v>
      </c>
      <c r="AO715" s="1" t="s">
        <v>58</v>
      </c>
      <c r="AP715" s="1" t="s">
        <v>191</v>
      </c>
      <c r="AQ715" s="1">
        <v>5</v>
      </c>
      <c r="AR715" s="1" t="s">
        <v>214</v>
      </c>
      <c r="AS715" s="1" t="s">
        <v>83</v>
      </c>
      <c r="AT715" s="1" t="s">
        <v>106</v>
      </c>
      <c r="AU715" s="1" t="s">
        <v>2269</v>
      </c>
      <c r="AV715" s="1" t="s">
        <v>75</v>
      </c>
      <c r="AW715" s="1" t="s">
        <v>75</v>
      </c>
      <c r="AX715" s="1" t="s">
        <v>87</v>
      </c>
      <c r="AY715" s="1" t="s">
        <v>207</v>
      </c>
      <c r="AZ715" s="1" t="s">
        <v>172</v>
      </c>
      <c r="BA715" s="1" t="s">
        <v>172</v>
      </c>
      <c r="BB715" s="1" t="s">
        <v>58</v>
      </c>
      <c r="BC715" s="1" t="s">
        <v>58</v>
      </c>
      <c r="BD715" s="1" t="s">
        <v>179</v>
      </c>
      <c r="BE715" s="1" t="s">
        <v>58</v>
      </c>
      <c r="BG715" s="8" t="s">
        <v>4402</v>
      </c>
      <c r="BH715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7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16" spans="1:61" ht="13" x14ac:dyDescent="0.3">
      <c r="A716" s="3">
        <v>45321.826740729171</v>
      </c>
      <c r="B716" s="1" t="s">
        <v>58</v>
      </c>
      <c r="C716" s="1" t="s">
        <v>575</v>
      </c>
      <c r="D716" s="1" t="s">
        <v>2268</v>
      </c>
      <c r="E716" s="1">
        <v>41</v>
      </c>
      <c r="F716" s="1" t="s">
        <v>527</v>
      </c>
      <c r="G716" s="1" t="s">
        <v>62</v>
      </c>
      <c r="H716" s="1" t="s">
        <v>1097</v>
      </c>
      <c r="I716" s="1" t="s">
        <v>94</v>
      </c>
      <c r="J716" s="1" t="s">
        <v>95</v>
      </c>
      <c r="K716" s="1" t="s">
        <v>58</v>
      </c>
      <c r="L716" s="1">
        <v>2</v>
      </c>
      <c r="M716" s="1" t="s">
        <v>141</v>
      </c>
      <c r="N716" s="1" t="s">
        <v>2267</v>
      </c>
      <c r="O716" s="1" t="s">
        <v>152</v>
      </c>
      <c r="P716" s="1" t="s">
        <v>2266</v>
      </c>
      <c r="S716" s="1" t="s">
        <v>212</v>
      </c>
      <c r="T716" s="1">
        <v>0</v>
      </c>
      <c r="U716" s="1" t="s">
        <v>71</v>
      </c>
      <c r="V716" s="1" t="s">
        <v>119</v>
      </c>
      <c r="W716" s="1" t="s">
        <v>247</v>
      </c>
      <c r="X716" s="1" t="s">
        <v>74</v>
      </c>
      <c r="Y716" s="1" t="s">
        <v>58</v>
      </c>
      <c r="Z716" s="1" t="s">
        <v>121</v>
      </c>
      <c r="AA716" s="1" t="s">
        <v>77</v>
      </c>
      <c r="AB716" s="1" t="s">
        <v>58</v>
      </c>
      <c r="AC716" s="1" t="s">
        <v>58</v>
      </c>
      <c r="AD716" s="1" t="s">
        <v>75</v>
      </c>
      <c r="AE716" s="1" t="s">
        <v>78</v>
      </c>
      <c r="AF716" s="1" t="s">
        <v>58</v>
      </c>
      <c r="AG716" s="1" t="s">
        <v>143</v>
      </c>
      <c r="AH716" s="1" t="s">
        <v>58</v>
      </c>
      <c r="AI716" s="1" t="s">
        <v>58</v>
      </c>
      <c r="AJ716" s="1" t="s">
        <v>58</v>
      </c>
      <c r="AK716" s="1">
        <v>10</v>
      </c>
      <c r="AL716" s="1" t="s">
        <v>229</v>
      </c>
      <c r="AM716" s="1" t="s">
        <v>58</v>
      </c>
      <c r="AN716" s="1" t="s">
        <v>82</v>
      </c>
      <c r="AO716" s="1" t="s">
        <v>58</v>
      </c>
      <c r="AP716" s="1" t="s">
        <v>191</v>
      </c>
      <c r="AQ716" s="1">
        <v>4</v>
      </c>
      <c r="AR716" s="1" t="s">
        <v>155</v>
      </c>
      <c r="AS716" s="1" t="s">
        <v>155</v>
      </c>
      <c r="AT716" s="1" t="s">
        <v>106</v>
      </c>
      <c r="AU716" s="1" t="s">
        <v>125</v>
      </c>
      <c r="AV716" s="1" t="s">
        <v>75</v>
      </c>
      <c r="AW716" s="1" t="s">
        <v>75</v>
      </c>
      <c r="AX716" s="1" t="s">
        <v>87</v>
      </c>
      <c r="AY716" s="1" t="s">
        <v>368</v>
      </c>
      <c r="AZ716" s="1" t="s">
        <v>127</v>
      </c>
      <c r="BA716" s="1" t="s">
        <v>146</v>
      </c>
      <c r="BB716" s="1" t="s">
        <v>75</v>
      </c>
      <c r="BC716" s="1" t="s">
        <v>58</v>
      </c>
      <c r="BD716" s="1" t="s">
        <v>2265</v>
      </c>
      <c r="BE716" s="1" t="s">
        <v>58</v>
      </c>
      <c r="BG716" s="8" t="s">
        <v>4402</v>
      </c>
      <c r="BH716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7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17" spans="1:61" ht="13" x14ac:dyDescent="0.3">
      <c r="A717" s="3">
        <v>45321.834971956021</v>
      </c>
      <c r="B717" s="1" t="s">
        <v>58</v>
      </c>
      <c r="C717" s="1" t="s">
        <v>589</v>
      </c>
      <c r="D717" s="1" t="s">
        <v>2264</v>
      </c>
      <c r="E717" s="1" t="s">
        <v>2072</v>
      </c>
      <c r="F717" s="1" t="s">
        <v>1013</v>
      </c>
      <c r="G717" s="1" t="s">
        <v>62</v>
      </c>
      <c r="H717" s="1" t="s">
        <v>2263</v>
      </c>
      <c r="I717" s="1" t="s">
        <v>64</v>
      </c>
      <c r="J717" s="1" t="s">
        <v>95</v>
      </c>
      <c r="K717" s="1" t="s">
        <v>75</v>
      </c>
      <c r="M717" s="1" t="s">
        <v>151</v>
      </c>
      <c r="N717" s="1" t="s">
        <v>67</v>
      </c>
      <c r="O717" s="1" t="s">
        <v>98</v>
      </c>
      <c r="P717" s="1" t="s">
        <v>290</v>
      </c>
      <c r="Q717" s="1" t="s">
        <v>290</v>
      </c>
      <c r="R717" s="1" t="s">
        <v>290</v>
      </c>
      <c r="S717" s="1" t="s">
        <v>70</v>
      </c>
      <c r="T717" s="1">
        <v>0</v>
      </c>
      <c r="U717" s="1" t="s">
        <v>183</v>
      </c>
      <c r="V717" s="1" t="s">
        <v>2022</v>
      </c>
      <c r="W717" s="1" t="s">
        <v>103</v>
      </c>
      <c r="X717" s="1" t="s">
        <v>74</v>
      </c>
      <c r="Y717" s="1" t="s">
        <v>58</v>
      </c>
      <c r="Z717" s="1" t="s">
        <v>121</v>
      </c>
      <c r="AA717" s="1" t="s">
        <v>2262</v>
      </c>
      <c r="AB717" s="1" t="s">
        <v>58</v>
      </c>
      <c r="AC717" s="1" t="s">
        <v>75</v>
      </c>
      <c r="AD717" s="1" t="s">
        <v>58</v>
      </c>
      <c r="AE717" s="1" t="s">
        <v>78</v>
      </c>
      <c r="AF717" s="1" t="s">
        <v>75</v>
      </c>
      <c r="AG717" s="1" t="s">
        <v>78</v>
      </c>
      <c r="AH717" s="1" t="s">
        <v>58</v>
      </c>
      <c r="AI717" s="1" t="s">
        <v>58</v>
      </c>
      <c r="AJ717" s="1" t="s">
        <v>58</v>
      </c>
      <c r="AK717" s="1">
        <v>15</v>
      </c>
      <c r="AL717" s="1" t="s">
        <v>170</v>
      </c>
      <c r="AM717" s="1" t="s">
        <v>58</v>
      </c>
      <c r="AN717" s="1" t="s">
        <v>191</v>
      </c>
      <c r="AO717" s="1" t="s">
        <v>58</v>
      </c>
      <c r="AP717" s="1" t="s">
        <v>191</v>
      </c>
      <c r="AQ717" s="1">
        <v>5</v>
      </c>
      <c r="AR717" s="1" t="s">
        <v>214</v>
      </c>
      <c r="AS717" s="1" t="s">
        <v>83</v>
      </c>
      <c r="AT717" s="1" t="s">
        <v>106</v>
      </c>
      <c r="AU717" s="1" t="s">
        <v>1678</v>
      </c>
      <c r="AV717" s="1" t="s">
        <v>75</v>
      </c>
      <c r="AW717" s="1" t="s">
        <v>75</v>
      </c>
      <c r="AX717" s="1" t="s">
        <v>248</v>
      </c>
      <c r="AY717" s="1" t="s">
        <v>389</v>
      </c>
      <c r="AZ717" s="1" t="s">
        <v>1042</v>
      </c>
      <c r="BA717" s="1" t="s">
        <v>1042</v>
      </c>
      <c r="BB717" s="1" t="s">
        <v>75</v>
      </c>
      <c r="BC717" s="1" t="s">
        <v>58</v>
      </c>
      <c r="BD717" s="1" t="s">
        <v>179</v>
      </c>
      <c r="BE717" s="1" t="s">
        <v>58</v>
      </c>
      <c r="BG717" s="8" t="s">
        <v>4402</v>
      </c>
      <c r="BH717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7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18" spans="1:61" ht="13" x14ac:dyDescent="0.3">
      <c r="A718" s="3">
        <v>45321.854108576386</v>
      </c>
      <c r="B718" s="1" t="s">
        <v>58</v>
      </c>
      <c r="C718" s="1" t="s">
        <v>575</v>
      </c>
      <c r="D718" s="1" t="s">
        <v>2261</v>
      </c>
      <c r="E718" s="1">
        <v>57</v>
      </c>
      <c r="F718" s="1" t="s">
        <v>720</v>
      </c>
      <c r="G718" s="1" t="s">
        <v>62</v>
      </c>
      <c r="H718" s="1" t="s">
        <v>923</v>
      </c>
      <c r="I718" s="1" t="s">
        <v>94</v>
      </c>
      <c r="J718" s="1" t="s">
        <v>95</v>
      </c>
      <c r="K718" s="1" t="s">
        <v>75</v>
      </c>
      <c r="M718" s="1" t="s">
        <v>141</v>
      </c>
      <c r="N718" s="1" t="s">
        <v>1807</v>
      </c>
      <c r="O718" s="1" t="s">
        <v>152</v>
      </c>
      <c r="P718" s="1" t="s">
        <v>2260</v>
      </c>
      <c r="S718" s="1" t="s">
        <v>118</v>
      </c>
      <c r="T718" s="1">
        <v>1</v>
      </c>
      <c r="U718" s="1" t="s">
        <v>189</v>
      </c>
      <c r="V718" s="1" t="s">
        <v>102</v>
      </c>
      <c r="W718" s="1" t="s">
        <v>103</v>
      </c>
      <c r="X718" s="1" t="s">
        <v>74</v>
      </c>
      <c r="Y718" s="1" t="s">
        <v>58</v>
      </c>
      <c r="Z718" s="1" t="s">
        <v>121</v>
      </c>
      <c r="AA718" s="1" t="s">
        <v>299</v>
      </c>
      <c r="AB718" s="1" t="s">
        <v>75</v>
      </c>
      <c r="AC718" s="1" t="s">
        <v>58</v>
      </c>
      <c r="AD718" s="1" t="s">
        <v>58</v>
      </c>
      <c r="AE718" s="1" t="s">
        <v>78</v>
      </c>
      <c r="AF718" s="1" t="s">
        <v>75</v>
      </c>
      <c r="AG718" s="1" t="s">
        <v>78</v>
      </c>
      <c r="AH718" s="1" t="s">
        <v>58</v>
      </c>
      <c r="AI718" s="1" t="s">
        <v>58</v>
      </c>
      <c r="AJ718" s="1" t="s">
        <v>58</v>
      </c>
      <c r="AK718" s="1">
        <v>5</v>
      </c>
      <c r="AL718" s="1" t="s">
        <v>133</v>
      </c>
      <c r="AM718" s="1" t="s">
        <v>58</v>
      </c>
      <c r="AN718" s="1" t="s">
        <v>82</v>
      </c>
      <c r="AO718" s="1" t="s">
        <v>58</v>
      </c>
      <c r="AP718" s="1" t="s">
        <v>81</v>
      </c>
      <c r="AQ718" s="1">
        <v>5</v>
      </c>
      <c r="AR718" s="1" t="s">
        <v>83</v>
      </c>
      <c r="AS718" s="1" t="s">
        <v>83</v>
      </c>
      <c r="AT718" s="1" t="s">
        <v>85</v>
      </c>
      <c r="AV718" s="1" t="s">
        <v>75</v>
      </c>
      <c r="AW718" s="1" t="s">
        <v>75</v>
      </c>
      <c r="AX718" s="1" t="s">
        <v>87</v>
      </c>
      <c r="AY718" s="1" t="s">
        <v>368</v>
      </c>
      <c r="AZ718" s="1" t="s">
        <v>185</v>
      </c>
      <c r="BB718" s="1" t="s">
        <v>75</v>
      </c>
      <c r="BC718" s="1" t="s">
        <v>58</v>
      </c>
      <c r="BD718" s="1" t="s">
        <v>2259</v>
      </c>
      <c r="BE718" s="1" t="s">
        <v>58</v>
      </c>
      <c r="BF718" s="1" t="s">
        <v>2258</v>
      </c>
      <c r="BG718" s="8" t="s">
        <v>4402</v>
      </c>
      <c r="BH718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7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19" spans="1:61" ht="13" x14ac:dyDescent="0.3">
      <c r="A719" s="3">
        <v>45321.863983564814</v>
      </c>
      <c r="B719" s="1" t="s">
        <v>58</v>
      </c>
      <c r="C719" s="1" t="s">
        <v>575</v>
      </c>
      <c r="D719" s="1" t="s">
        <v>2257</v>
      </c>
      <c r="E719" s="1">
        <v>66</v>
      </c>
      <c r="F719" s="1" t="s">
        <v>796</v>
      </c>
      <c r="G719" s="1" t="s">
        <v>62</v>
      </c>
      <c r="H719" s="1" t="s">
        <v>797</v>
      </c>
      <c r="I719" s="1" t="s">
        <v>64</v>
      </c>
      <c r="J719" s="1" t="s">
        <v>95</v>
      </c>
      <c r="K719" s="1" t="s">
        <v>58</v>
      </c>
      <c r="L719" s="1" t="s">
        <v>96</v>
      </c>
      <c r="M719" s="1" t="s">
        <v>141</v>
      </c>
      <c r="N719" s="1" t="s">
        <v>637</v>
      </c>
      <c r="O719" s="1" t="s">
        <v>152</v>
      </c>
      <c r="P719" s="1" t="s">
        <v>996</v>
      </c>
      <c r="S719" s="1" t="s">
        <v>118</v>
      </c>
      <c r="T719" s="1">
        <v>0</v>
      </c>
      <c r="U719" s="1" t="s">
        <v>71</v>
      </c>
      <c r="V719" s="1" t="s">
        <v>102</v>
      </c>
      <c r="W719" s="1" t="s">
        <v>247</v>
      </c>
      <c r="X719" s="1" t="s">
        <v>74</v>
      </c>
      <c r="Y719" s="1" t="s">
        <v>75</v>
      </c>
      <c r="Z719" s="1" t="s">
        <v>121</v>
      </c>
      <c r="AA719" s="1" t="s">
        <v>77</v>
      </c>
      <c r="AB719" s="1" t="s">
        <v>58</v>
      </c>
      <c r="AC719" s="1" t="s">
        <v>58</v>
      </c>
      <c r="AD719" s="1" t="s">
        <v>75</v>
      </c>
      <c r="AE719" s="1" t="s">
        <v>78</v>
      </c>
      <c r="AF719" s="1" t="s">
        <v>75</v>
      </c>
      <c r="AG719" s="1" t="s">
        <v>78</v>
      </c>
      <c r="AH719" s="1" t="s">
        <v>75</v>
      </c>
      <c r="AI719" s="1" t="s">
        <v>58</v>
      </c>
      <c r="AJ719" s="1" t="s">
        <v>75</v>
      </c>
      <c r="AK719" s="1">
        <v>2</v>
      </c>
      <c r="AL719" s="1" t="s">
        <v>283</v>
      </c>
      <c r="AM719" s="1" t="s">
        <v>58</v>
      </c>
      <c r="AN719" s="1" t="s">
        <v>82</v>
      </c>
      <c r="AO719" s="1" t="s">
        <v>58</v>
      </c>
      <c r="AP719" s="1" t="s">
        <v>81</v>
      </c>
      <c r="AQ719" s="1">
        <v>5</v>
      </c>
      <c r="AR719" s="1" t="s">
        <v>155</v>
      </c>
      <c r="AS719" s="1" t="s">
        <v>155</v>
      </c>
      <c r="AT719" s="1" t="s">
        <v>106</v>
      </c>
      <c r="AU719" s="1" t="s">
        <v>107</v>
      </c>
      <c r="AV719" s="1" t="s">
        <v>75</v>
      </c>
      <c r="AW719" s="1" t="s">
        <v>75</v>
      </c>
      <c r="AX719" s="1" t="s">
        <v>87</v>
      </c>
      <c r="AY719" s="1" t="s">
        <v>126</v>
      </c>
      <c r="AZ719" s="1" t="s">
        <v>146</v>
      </c>
      <c r="BA719" s="1" t="s">
        <v>146</v>
      </c>
      <c r="BB719" s="1" t="s">
        <v>75</v>
      </c>
      <c r="BC719" s="1" t="s">
        <v>58</v>
      </c>
      <c r="BD719" s="1" t="s">
        <v>2256</v>
      </c>
      <c r="BE719" s="1" t="s">
        <v>58</v>
      </c>
      <c r="BG719" s="8" t="s">
        <v>4402</v>
      </c>
      <c r="BH719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7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20" spans="1:61" ht="13" x14ac:dyDescent="0.3">
      <c r="A720" s="3">
        <v>45322.388251122684</v>
      </c>
      <c r="B720" s="1" t="s">
        <v>58</v>
      </c>
      <c r="C720" s="1" t="s">
        <v>475</v>
      </c>
      <c r="D720" s="1" t="s">
        <v>2255</v>
      </c>
      <c r="E720" s="1">
        <v>55</v>
      </c>
      <c r="F720" s="1" t="s">
        <v>771</v>
      </c>
      <c r="G720" s="1" t="s">
        <v>62</v>
      </c>
      <c r="H720" s="1" t="s">
        <v>864</v>
      </c>
      <c r="I720" s="1" t="s">
        <v>64</v>
      </c>
      <c r="J720" s="1" t="s">
        <v>114</v>
      </c>
      <c r="K720" s="1" t="s">
        <v>58</v>
      </c>
      <c r="L720" s="1">
        <v>2</v>
      </c>
      <c r="M720" s="1" t="s">
        <v>66</v>
      </c>
      <c r="N720" s="1" t="s">
        <v>67</v>
      </c>
      <c r="O720" s="1" t="s">
        <v>152</v>
      </c>
      <c r="P720" s="1" t="s">
        <v>2254</v>
      </c>
      <c r="S720" s="1" t="s">
        <v>118</v>
      </c>
      <c r="T720" s="1">
        <v>0</v>
      </c>
      <c r="U720" s="1" t="s">
        <v>71</v>
      </c>
      <c r="V720" s="1" t="s">
        <v>102</v>
      </c>
      <c r="W720" s="1" t="s">
        <v>120</v>
      </c>
      <c r="X720" s="1" t="s">
        <v>74</v>
      </c>
      <c r="Y720" s="1" t="s">
        <v>58</v>
      </c>
      <c r="Z720" s="1" t="s">
        <v>121</v>
      </c>
      <c r="AA720" s="1" t="s">
        <v>77</v>
      </c>
      <c r="AB720" s="1" t="s">
        <v>58</v>
      </c>
      <c r="AC720" s="1" t="s">
        <v>75</v>
      </c>
      <c r="AD720" s="1" t="s">
        <v>75</v>
      </c>
      <c r="AE720" s="1" t="s">
        <v>78</v>
      </c>
      <c r="AF720" s="1" t="s">
        <v>75</v>
      </c>
      <c r="AG720" s="1" t="s">
        <v>78</v>
      </c>
      <c r="AH720" s="1" t="s">
        <v>75</v>
      </c>
      <c r="AI720" s="1" t="s">
        <v>58</v>
      </c>
      <c r="AJ720" s="1" t="s">
        <v>58</v>
      </c>
      <c r="AK720" s="1">
        <v>12</v>
      </c>
      <c r="AL720" s="1" t="s">
        <v>170</v>
      </c>
      <c r="AM720" s="1" t="s">
        <v>58</v>
      </c>
      <c r="AN720" s="1" t="s">
        <v>81</v>
      </c>
      <c r="AO720" s="1" t="s">
        <v>58</v>
      </c>
      <c r="AP720" s="1" t="s">
        <v>81</v>
      </c>
      <c r="AQ720" s="1">
        <v>3</v>
      </c>
      <c r="AR720" s="1" t="s">
        <v>155</v>
      </c>
      <c r="AS720" s="1" t="s">
        <v>83</v>
      </c>
      <c r="AT720" s="1" t="s">
        <v>106</v>
      </c>
      <c r="AU720" s="1" t="s">
        <v>86</v>
      </c>
      <c r="AV720" s="1" t="s">
        <v>75</v>
      </c>
      <c r="AW720" s="1" t="s">
        <v>75</v>
      </c>
      <c r="AX720" s="1" t="s">
        <v>87</v>
      </c>
      <c r="AY720" s="1" t="s">
        <v>134</v>
      </c>
      <c r="AZ720" s="1" t="s">
        <v>968</v>
      </c>
      <c r="BA720" s="1" t="s">
        <v>2253</v>
      </c>
      <c r="BB720" s="1" t="s">
        <v>75</v>
      </c>
      <c r="BC720" s="1" t="s">
        <v>58</v>
      </c>
      <c r="BD720" s="1" t="s">
        <v>148</v>
      </c>
      <c r="BE720" s="1" t="s">
        <v>58</v>
      </c>
      <c r="BF720" s="1" t="s">
        <v>2252</v>
      </c>
      <c r="BG720" s="8" t="s">
        <v>4402</v>
      </c>
      <c r="BH720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7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21" spans="1:61" ht="13" x14ac:dyDescent="0.3">
      <c r="A721" s="3">
        <v>45322.392374907402</v>
      </c>
      <c r="B721" s="1" t="s">
        <v>58</v>
      </c>
      <c r="C721" s="1" t="s">
        <v>486</v>
      </c>
      <c r="D721" s="1" t="s">
        <v>2251</v>
      </c>
      <c r="E721" s="1">
        <v>28</v>
      </c>
      <c r="F721" s="1" t="s">
        <v>552</v>
      </c>
      <c r="G721" s="1" t="s">
        <v>62</v>
      </c>
      <c r="H721" s="1" t="s">
        <v>1135</v>
      </c>
      <c r="I721" s="1" t="s">
        <v>94</v>
      </c>
      <c r="J721" s="1" t="s">
        <v>95</v>
      </c>
      <c r="K721" s="1" t="s">
        <v>58</v>
      </c>
      <c r="L721" s="1">
        <v>1</v>
      </c>
      <c r="M721" s="1" t="s">
        <v>141</v>
      </c>
      <c r="N721" s="1" t="s">
        <v>67</v>
      </c>
      <c r="O721" s="1" t="s">
        <v>152</v>
      </c>
      <c r="P721" s="1" t="s">
        <v>452</v>
      </c>
      <c r="S721" s="1" t="s">
        <v>118</v>
      </c>
      <c r="T721" s="1">
        <v>1</v>
      </c>
      <c r="U721" s="1" t="s">
        <v>71</v>
      </c>
      <c r="V721" s="1" t="s">
        <v>119</v>
      </c>
      <c r="W721" s="1" t="s">
        <v>103</v>
      </c>
      <c r="X721" s="1" t="s">
        <v>74</v>
      </c>
      <c r="Y721" s="1" t="s">
        <v>75</v>
      </c>
      <c r="Z721" s="1" t="s">
        <v>76</v>
      </c>
      <c r="AA721" s="1" t="s">
        <v>190</v>
      </c>
      <c r="AB721" s="1" t="s">
        <v>58</v>
      </c>
      <c r="AC721" s="1" t="s">
        <v>58</v>
      </c>
      <c r="AD721" s="1" t="s">
        <v>75</v>
      </c>
      <c r="AE721" s="1" t="s">
        <v>78</v>
      </c>
      <c r="AF721" s="1" t="s">
        <v>75</v>
      </c>
      <c r="AG721" s="1" t="s">
        <v>78</v>
      </c>
      <c r="AH721" s="1" t="s">
        <v>58</v>
      </c>
      <c r="AI721" s="1" t="s">
        <v>58</v>
      </c>
      <c r="AJ721" s="1" t="s">
        <v>58</v>
      </c>
      <c r="AK721" s="1">
        <v>6</v>
      </c>
      <c r="AL721" s="1" t="s">
        <v>105</v>
      </c>
      <c r="AM721" s="1" t="s">
        <v>58</v>
      </c>
      <c r="AN721" s="1" t="s">
        <v>191</v>
      </c>
      <c r="AO721" s="1" t="s">
        <v>58</v>
      </c>
      <c r="AP721" s="1" t="s">
        <v>191</v>
      </c>
      <c r="AQ721" s="1">
        <v>5</v>
      </c>
      <c r="AR721" s="1" t="s">
        <v>214</v>
      </c>
      <c r="AS721" s="1" t="s">
        <v>214</v>
      </c>
      <c r="AT721" s="1" t="s">
        <v>106</v>
      </c>
      <c r="AU721" s="1" t="s">
        <v>197</v>
      </c>
      <c r="AV721" s="1" t="s">
        <v>75</v>
      </c>
      <c r="AW721" s="1" t="s">
        <v>75</v>
      </c>
      <c r="AX721" s="1" t="s">
        <v>87</v>
      </c>
      <c r="AY721" s="1" t="s">
        <v>481</v>
      </c>
      <c r="AZ721" s="1" t="s">
        <v>146</v>
      </c>
      <c r="BA721" s="1" t="s">
        <v>146</v>
      </c>
      <c r="BB721" s="1" t="s">
        <v>75</v>
      </c>
      <c r="BC721" s="1" t="s">
        <v>58</v>
      </c>
      <c r="BD721" s="1" t="s">
        <v>179</v>
      </c>
      <c r="BE721" s="1" t="s">
        <v>58</v>
      </c>
      <c r="BG721" s="8" t="s">
        <v>4402</v>
      </c>
      <c r="BH721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7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22" spans="1:61" ht="13" x14ac:dyDescent="0.3">
      <c r="A722" s="3">
        <v>45322.40101050926</v>
      </c>
      <c r="B722" s="1" t="s">
        <v>58</v>
      </c>
      <c r="C722" s="1" t="s">
        <v>486</v>
      </c>
      <c r="D722" s="1" t="s">
        <v>2250</v>
      </c>
      <c r="E722" s="1">
        <v>58</v>
      </c>
      <c r="F722" s="1" t="s">
        <v>500</v>
      </c>
      <c r="G722" s="1" t="s">
        <v>62</v>
      </c>
      <c r="H722" s="1" t="s">
        <v>952</v>
      </c>
      <c r="I722" s="1" t="s">
        <v>64</v>
      </c>
      <c r="J722" s="1" t="s">
        <v>114</v>
      </c>
      <c r="K722" s="1" t="s">
        <v>58</v>
      </c>
      <c r="L722" s="1">
        <v>1</v>
      </c>
      <c r="M722" s="1" t="s">
        <v>66</v>
      </c>
      <c r="N722" s="1" t="s">
        <v>67</v>
      </c>
      <c r="O722" s="1" t="s">
        <v>98</v>
      </c>
      <c r="S722" s="1" t="s">
        <v>118</v>
      </c>
      <c r="T722" s="1">
        <v>0</v>
      </c>
      <c r="U722" s="1" t="s">
        <v>71</v>
      </c>
      <c r="V722" s="1" t="s">
        <v>102</v>
      </c>
      <c r="W722" s="1" t="s">
        <v>247</v>
      </c>
      <c r="X722" s="1" t="s">
        <v>74</v>
      </c>
      <c r="Y722" s="1" t="s">
        <v>75</v>
      </c>
      <c r="Z722" s="1" t="s">
        <v>121</v>
      </c>
      <c r="AA722" s="1" t="s">
        <v>77</v>
      </c>
      <c r="AB722" s="1" t="s">
        <v>58</v>
      </c>
      <c r="AC722" s="1" t="s">
        <v>75</v>
      </c>
      <c r="AD722" s="1" t="s">
        <v>75</v>
      </c>
      <c r="AE722" s="1" t="s">
        <v>122</v>
      </c>
      <c r="AF722" s="1" t="s">
        <v>75</v>
      </c>
      <c r="AG722" s="1" t="s">
        <v>78</v>
      </c>
      <c r="AH722" s="1" t="s">
        <v>75</v>
      </c>
      <c r="AI722" s="1" t="s">
        <v>58</v>
      </c>
      <c r="AJ722" s="1" t="s">
        <v>75</v>
      </c>
      <c r="AK722" s="1">
        <v>90</v>
      </c>
      <c r="AL722" s="1" t="s">
        <v>124</v>
      </c>
      <c r="AM722" s="1" t="s">
        <v>58</v>
      </c>
      <c r="AN722" s="1" t="s">
        <v>82</v>
      </c>
      <c r="AO722" s="1" t="s">
        <v>58</v>
      </c>
      <c r="AP722" s="1" t="s">
        <v>82</v>
      </c>
      <c r="AQ722" s="1">
        <v>4</v>
      </c>
      <c r="AR722" s="1" t="s">
        <v>214</v>
      </c>
      <c r="AS722" s="1" t="s">
        <v>214</v>
      </c>
      <c r="AT722" s="1" t="s">
        <v>106</v>
      </c>
      <c r="AU722" s="1" t="s">
        <v>107</v>
      </c>
      <c r="AV722" s="1" t="s">
        <v>75</v>
      </c>
      <c r="AW722" s="1" t="s">
        <v>75</v>
      </c>
      <c r="AX722" s="1" t="s">
        <v>87</v>
      </c>
      <c r="AY722" s="1" t="s">
        <v>157</v>
      </c>
      <c r="AZ722" s="1" t="s">
        <v>2194</v>
      </c>
      <c r="BA722" s="1" t="s">
        <v>2194</v>
      </c>
      <c r="BB722" s="1" t="s">
        <v>75</v>
      </c>
      <c r="BC722" s="1" t="s">
        <v>58</v>
      </c>
      <c r="BD722" s="1" t="s">
        <v>2249</v>
      </c>
      <c r="BE722" s="1" t="s">
        <v>58</v>
      </c>
      <c r="BG722" s="8" t="s">
        <v>4402</v>
      </c>
      <c r="BH722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7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23" spans="1:61" ht="13" x14ac:dyDescent="0.3">
      <c r="A723" s="3">
        <v>45322.40841207176</v>
      </c>
      <c r="B723" s="1" t="s">
        <v>58</v>
      </c>
      <c r="C723" s="1" t="s">
        <v>475</v>
      </c>
      <c r="D723" s="1" t="s">
        <v>2248</v>
      </c>
      <c r="E723" s="1">
        <v>63</v>
      </c>
      <c r="F723" s="1" t="s">
        <v>552</v>
      </c>
      <c r="G723" s="1" t="s">
        <v>62</v>
      </c>
      <c r="H723" s="1" t="s">
        <v>1135</v>
      </c>
      <c r="I723" s="1" t="s">
        <v>64</v>
      </c>
      <c r="J723" s="1" t="s">
        <v>114</v>
      </c>
      <c r="K723" s="1" t="s">
        <v>58</v>
      </c>
      <c r="L723" s="1" t="s">
        <v>96</v>
      </c>
      <c r="M723" s="1" t="s">
        <v>141</v>
      </c>
      <c r="N723" s="1" t="s">
        <v>67</v>
      </c>
      <c r="O723" s="1" t="s">
        <v>152</v>
      </c>
      <c r="P723" s="1" t="s">
        <v>2247</v>
      </c>
      <c r="S723" s="1" t="s">
        <v>118</v>
      </c>
      <c r="T723" s="1">
        <v>0</v>
      </c>
      <c r="U723" s="1" t="s">
        <v>71</v>
      </c>
      <c r="V723" s="1" t="s">
        <v>119</v>
      </c>
      <c r="W723" s="1" t="s">
        <v>532</v>
      </c>
      <c r="X723" s="1" t="s">
        <v>74</v>
      </c>
      <c r="Y723" s="1" t="s">
        <v>75</v>
      </c>
      <c r="Z723" s="1" t="s">
        <v>121</v>
      </c>
      <c r="AA723" s="1" t="s">
        <v>190</v>
      </c>
      <c r="AB723" s="1" t="s">
        <v>58</v>
      </c>
      <c r="AC723" s="1" t="s">
        <v>75</v>
      </c>
      <c r="AD723" s="1" t="s">
        <v>75</v>
      </c>
      <c r="AE723" s="1" t="s">
        <v>78</v>
      </c>
      <c r="AF723" s="1" t="s">
        <v>75</v>
      </c>
      <c r="AG723" s="1" t="s">
        <v>78</v>
      </c>
      <c r="AH723" s="1" t="s">
        <v>75</v>
      </c>
      <c r="AI723" s="1" t="s">
        <v>58</v>
      </c>
      <c r="AJ723" s="1" t="s">
        <v>58</v>
      </c>
      <c r="AK723" s="4" t="s">
        <v>2246</v>
      </c>
      <c r="AL723" s="1" t="s">
        <v>133</v>
      </c>
      <c r="AM723" s="1" t="s">
        <v>58</v>
      </c>
      <c r="AN723" s="1" t="s">
        <v>82</v>
      </c>
      <c r="AO723" s="1" t="s">
        <v>58</v>
      </c>
      <c r="AP723" s="1" t="s">
        <v>82</v>
      </c>
      <c r="AQ723" s="1">
        <v>2</v>
      </c>
      <c r="AR723" s="1" t="s">
        <v>171</v>
      </c>
      <c r="AS723" s="1" t="s">
        <v>155</v>
      </c>
      <c r="AT723" s="1" t="s">
        <v>85</v>
      </c>
      <c r="AU723" s="1" t="s">
        <v>86</v>
      </c>
      <c r="AV723" s="1" t="s">
        <v>58</v>
      </c>
      <c r="AW723" s="1" t="s">
        <v>75</v>
      </c>
      <c r="AX723" s="1" t="s">
        <v>198</v>
      </c>
      <c r="AY723" s="1" t="s">
        <v>126</v>
      </c>
      <c r="AZ723" s="1" t="s">
        <v>185</v>
      </c>
      <c r="BA723" s="1" t="s">
        <v>172</v>
      </c>
      <c r="BB723" s="1" t="s">
        <v>58</v>
      </c>
      <c r="BC723" s="1" t="s">
        <v>58</v>
      </c>
      <c r="BD723" s="1" t="s">
        <v>148</v>
      </c>
      <c r="BE723" s="1" t="s">
        <v>58</v>
      </c>
      <c r="BF723" s="1" t="s">
        <v>2245</v>
      </c>
      <c r="BG723" s="8" t="s">
        <v>4402</v>
      </c>
      <c r="BH723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7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24" spans="1:61" ht="13" x14ac:dyDescent="0.3">
      <c r="A724" s="3">
        <v>45322.412863229169</v>
      </c>
      <c r="B724" s="1" t="s">
        <v>58</v>
      </c>
      <c r="C724" s="1" t="s">
        <v>486</v>
      </c>
      <c r="D724" s="1" t="s">
        <v>2244</v>
      </c>
      <c r="E724" s="1">
        <v>52</v>
      </c>
      <c r="F724" s="1" t="s">
        <v>1013</v>
      </c>
      <c r="G724" s="1" t="s">
        <v>239</v>
      </c>
      <c r="H724" s="1" t="s">
        <v>2243</v>
      </c>
      <c r="I724" s="1" t="s">
        <v>64</v>
      </c>
      <c r="J724" s="1" t="s">
        <v>114</v>
      </c>
      <c r="K724" s="1" t="s">
        <v>75</v>
      </c>
      <c r="M724" s="1" t="s">
        <v>66</v>
      </c>
      <c r="N724" s="1" t="s">
        <v>262</v>
      </c>
      <c r="O724" s="1" t="s">
        <v>152</v>
      </c>
      <c r="P724" s="1" t="s">
        <v>625</v>
      </c>
      <c r="S724" s="1" t="s">
        <v>118</v>
      </c>
      <c r="T724" s="1">
        <v>0</v>
      </c>
      <c r="U724" s="1" t="s">
        <v>71</v>
      </c>
      <c r="V724" s="1" t="s">
        <v>119</v>
      </c>
      <c r="W724" s="1" t="s">
        <v>316</v>
      </c>
      <c r="X724" s="1" t="s">
        <v>104</v>
      </c>
      <c r="Y724" s="1" t="s">
        <v>58</v>
      </c>
      <c r="Z724" s="1" t="s">
        <v>76</v>
      </c>
      <c r="AA724" s="1" t="s">
        <v>77</v>
      </c>
      <c r="AB724" s="1" t="s">
        <v>75</v>
      </c>
      <c r="AC724" s="1" t="s">
        <v>58</v>
      </c>
      <c r="AD724" s="1" t="s">
        <v>75</v>
      </c>
      <c r="AE724" s="1" t="s">
        <v>78</v>
      </c>
      <c r="AF724" s="1" t="s">
        <v>75</v>
      </c>
      <c r="AG724" s="1" t="s">
        <v>78</v>
      </c>
      <c r="AH724" s="1" t="s">
        <v>58</v>
      </c>
      <c r="AI724" s="1" t="s">
        <v>58</v>
      </c>
      <c r="AJ724" s="1" t="s">
        <v>58</v>
      </c>
      <c r="AK724" s="1">
        <v>15</v>
      </c>
      <c r="AL724" s="1" t="s">
        <v>124</v>
      </c>
      <c r="AM724" s="1" t="s">
        <v>58</v>
      </c>
      <c r="AN724" s="1" t="s">
        <v>82</v>
      </c>
      <c r="AO724" s="1" t="s">
        <v>58</v>
      </c>
      <c r="AP724" s="1" t="s">
        <v>82</v>
      </c>
      <c r="AQ724" s="1">
        <v>5</v>
      </c>
      <c r="AR724" s="1" t="s">
        <v>171</v>
      </c>
      <c r="AS724" s="1" t="s">
        <v>171</v>
      </c>
      <c r="AT724" s="1" t="s">
        <v>106</v>
      </c>
      <c r="AU724" s="1" t="s">
        <v>107</v>
      </c>
      <c r="AV724" s="1" t="s">
        <v>75</v>
      </c>
      <c r="AW724" s="1" t="s">
        <v>75</v>
      </c>
      <c r="AX724" s="1" t="s">
        <v>87</v>
      </c>
      <c r="AY724" s="1" t="s">
        <v>88</v>
      </c>
      <c r="AZ724" s="1" t="s">
        <v>2242</v>
      </c>
      <c r="BA724" s="1" t="s">
        <v>2242</v>
      </c>
      <c r="BB724" s="1" t="s">
        <v>75</v>
      </c>
      <c r="BC724" s="1" t="s">
        <v>58</v>
      </c>
      <c r="BD724" s="1" t="s">
        <v>148</v>
      </c>
      <c r="BE724" s="1" t="s">
        <v>58</v>
      </c>
      <c r="BG724" s="8" t="s">
        <v>4402</v>
      </c>
      <c r="BH724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7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725" spans="1:61" ht="13" x14ac:dyDescent="0.3">
      <c r="A725" s="3">
        <v>45322.421719745369</v>
      </c>
      <c r="B725" s="1" t="s">
        <v>58</v>
      </c>
      <c r="C725" s="1" t="s">
        <v>1205</v>
      </c>
      <c r="D725" s="1" t="s">
        <v>2241</v>
      </c>
      <c r="E725" s="1">
        <v>49</v>
      </c>
      <c r="F725" s="1" t="s">
        <v>522</v>
      </c>
      <c r="G725" s="1" t="s">
        <v>62</v>
      </c>
      <c r="H725" s="1" t="s">
        <v>1773</v>
      </c>
      <c r="I725" s="1" t="s">
        <v>64</v>
      </c>
      <c r="J725" s="1" t="s">
        <v>114</v>
      </c>
      <c r="K725" s="1" t="s">
        <v>58</v>
      </c>
      <c r="L725" s="1">
        <v>2</v>
      </c>
      <c r="M725" s="1" t="s">
        <v>141</v>
      </c>
      <c r="N725" s="1" t="s">
        <v>2240</v>
      </c>
      <c r="O725" s="1" t="s">
        <v>152</v>
      </c>
      <c r="P725" s="1" t="s">
        <v>1203</v>
      </c>
      <c r="S725" s="1" t="s">
        <v>118</v>
      </c>
      <c r="T725" s="1">
        <v>1</v>
      </c>
      <c r="U725" s="1" t="s">
        <v>71</v>
      </c>
      <c r="V725" s="1" t="s">
        <v>102</v>
      </c>
      <c r="W725" s="1" t="s">
        <v>103</v>
      </c>
      <c r="X725" s="1" t="s">
        <v>74</v>
      </c>
      <c r="Y725" s="1" t="s">
        <v>75</v>
      </c>
      <c r="Z725" s="1" t="s">
        <v>121</v>
      </c>
      <c r="AA725" s="1" t="s">
        <v>77</v>
      </c>
      <c r="AB725" s="1" t="s">
        <v>58</v>
      </c>
      <c r="AC725" s="1" t="s">
        <v>75</v>
      </c>
      <c r="AD725" s="1" t="s">
        <v>75</v>
      </c>
      <c r="AE725" s="1" t="s">
        <v>78</v>
      </c>
      <c r="AF725" s="1" t="s">
        <v>75</v>
      </c>
      <c r="AG725" s="1" t="s">
        <v>78</v>
      </c>
      <c r="AH725" s="1" t="s">
        <v>58</v>
      </c>
      <c r="AI725" s="1" t="s">
        <v>58</v>
      </c>
      <c r="AJ725" s="1" t="s">
        <v>58</v>
      </c>
      <c r="AK725" s="1">
        <v>12</v>
      </c>
      <c r="AL725" s="1" t="s">
        <v>124</v>
      </c>
      <c r="AM725" s="1" t="s">
        <v>58</v>
      </c>
      <c r="AN725" s="1" t="s">
        <v>82</v>
      </c>
      <c r="AO725" s="1" t="s">
        <v>58</v>
      </c>
      <c r="AP725" s="1" t="s">
        <v>82</v>
      </c>
      <c r="AQ725" s="1">
        <v>3</v>
      </c>
      <c r="AR725" s="1" t="s">
        <v>155</v>
      </c>
      <c r="AS725" s="1" t="s">
        <v>155</v>
      </c>
      <c r="AT725" s="1" t="s">
        <v>85</v>
      </c>
      <c r="AU725" s="1" t="s">
        <v>86</v>
      </c>
      <c r="AV725" s="1" t="s">
        <v>75</v>
      </c>
      <c r="AW725" s="1" t="s">
        <v>75</v>
      </c>
      <c r="AX725" s="1" t="s">
        <v>87</v>
      </c>
      <c r="AY725" s="1" t="s">
        <v>157</v>
      </c>
      <c r="AZ725" s="1" t="s">
        <v>203</v>
      </c>
      <c r="BA725" s="1" t="s">
        <v>290</v>
      </c>
      <c r="BB725" s="1" t="s">
        <v>58</v>
      </c>
      <c r="BC725" s="1" t="s">
        <v>58</v>
      </c>
      <c r="BD725" s="1" t="s">
        <v>1754</v>
      </c>
      <c r="BE725" s="1" t="s">
        <v>58</v>
      </c>
      <c r="BF725" s="1" t="s">
        <v>2239</v>
      </c>
      <c r="BG725" s="8" t="s">
        <v>4402</v>
      </c>
      <c r="BH725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7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26" spans="1:61" ht="13" x14ac:dyDescent="0.3">
      <c r="A726" s="3">
        <v>45322.427489189809</v>
      </c>
      <c r="B726" s="1" t="s">
        <v>58</v>
      </c>
      <c r="C726" s="1" t="s">
        <v>506</v>
      </c>
      <c r="D726" s="1" t="s">
        <v>2238</v>
      </c>
      <c r="E726" s="1">
        <v>75</v>
      </c>
      <c r="F726" s="1" t="s">
        <v>869</v>
      </c>
      <c r="G726" s="1" t="s">
        <v>62</v>
      </c>
      <c r="H726" s="1" t="s">
        <v>870</v>
      </c>
      <c r="I726" s="1" t="s">
        <v>94</v>
      </c>
      <c r="J726" s="1" t="s">
        <v>140</v>
      </c>
      <c r="M726" s="1" t="s">
        <v>66</v>
      </c>
      <c r="N726" s="1" t="s">
        <v>1569</v>
      </c>
      <c r="O726" s="1" t="s">
        <v>68</v>
      </c>
      <c r="Q726" s="1" t="s">
        <v>392</v>
      </c>
      <c r="S726" s="1" t="s">
        <v>124</v>
      </c>
      <c r="T726" s="1">
        <v>0</v>
      </c>
      <c r="U726" s="1" t="s">
        <v>71</v>
      </c>
      <c r="V726" s="1" t="s">
        <v>102</v>
      </c>
      <c r="W726" s="1" t="s">
        <v>103</v>
      </c>
      <c r="X726" s="1" t="s">
        <v>74</v>
      </c>
      <c r="Y726" s="1" t="s">
        <v>75</v>
      </c>
      <c r="Z726" s="1" t="s">
        <v>121</v>
      </c>
      <c r="AB726" s="1" t="s">
        <v>75</v>
      </c>
      <c r="AC726" s="1" t="s">
        <v>58</v>
      </c>
      <c r="AD726" s="1" t="s">
        <v>58</v>
      </c>
      <c r="AE726" s="1" t="s">
        <v>143</v>
      </c>
      <c r="AF726" s="1" t="s">
        <v>58</v>
      </c>
      <c r="AG726" s="1" t="s">
        <v>143</v>
      </c>
      <c r="AH726" s="1" t="s">
        <v>75</v>
      </c>
      <c r="AI726" s="1" t="s">
        <v>58</v>
      </c>
      <c r="AJ726" s="1" t="s">
        <v>58</v>
      </c>
      <c r="AK726" s="1" t="s">
        <v>124</v>
      </c>
      <c r="AL726" s="1" t="s">
        <v>124</v>
      </c>
      <c r="AM726" s="1" t="s">
        <v>58</v>
      </c>
      <c r="AN726" s="1" t="s">
        <v>82</v>
      </c>
      <c r="AO726" s="1" t="s">
        <v>58</v>
      </c>
      <c r="AP726" s="1" t="s">
        <v>82</v>
      </c>
      <c r="AQ726" s="1">
        <v>3</v>
      </c>
      <c r="AR726" s="1" t="s">
        <v>155</v>
      </c>
      <c r="AS726" s="1" t="s">
        <v>155</v>
      </c>
      <c r="AT726" s="1" t="s">
        <v>85</v>
      </c>
      <c r="AU726" s="1" t="s">
        <v>125</v>
      </c>
      <c r="AV726" s="1" t="s">
        <v>75</v>
      </c>
      <c r="AW726" s="1" t="s">
        <v>75</v>
      </c>
      <c r="AX726" s="1" t="s">
        <v>87</v>
      </c>
      <c r="AY726" s="1" t="s">
        <v>2237</v>
      </c>
      <c r="BB726" s="1" t="s">
        <v>75</v>
      </c>
      <c r="BC726" s="1" t="s">
        <v>58</v>
      </c>
      <c r="BD726" s="1" t="s">
        <v>2236</v>
      </c>
      <c r="BE726" s="1" t="s">
        <v>58</v>
      </c>
      <c r="BF726" s="1" t="s">
        <v>2235</v>
      </c>
      <c r="BG726" s="8" t="s">
        <v>4402</v>
      </c>
      <c r="BH726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7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27" spans="1:61" ht="13" x14ac:dyDescent="0.3">
      <c r="A727" s="3">
        <v>45322.427558958334</v>
      </c>
      <c r="B727" s="1" t="s">
        <v>58</v>
      </c>
      <c r="C727" s="1" t="s">
        <v>486</v>
      </c>
      <c r="D727" s="1" t="s">
        <v>2234</v>
      </c>
      <c r="E727" s="1">
        <v>32</v>
      </c>
      <c r="F727" s="1" t="s">
        <v>571</v>
      </c>
      <c r="G727" s="1" t="s">
        <v>62</v>
      </c>
      <c r="H727" s="1" t="s">
        <v>1666</v>
      </c>
      <c r="I727" s="1" t="s">
        <v>94</v>
      </c>
      <c r="J727" s="1" t="s">
        <v>114</v>
      </c>
      <c r="K727" s="1" t="s">
        <v>75</v>
      </c>
      <c r="M727" s="1" t="s">
        <v>66</v>
      </c>
      <c r="N727" s="1" t="s">
        <v>1961</v>
      </c>
      <c r="O727" s="1" t="s">
        <v>152</v>
      </c>
      <c r="P727" s="1" t="s">
        <v>2233</v>
      </c>
      <c r="Q727" s="1" t="s">
        <v>2232</v>
      </c>
      <c r="S727" s="1" t="s">
        <v>99</v>
      </c>
      <c r="U727" s="1" t="s">
        <v>101</v>
      </c>
      <c r="V727" s="1" t="s">
        <v>119</v>
      </c>
      <c r="W727" s="1" t="s">
        <v>103</v>
      </c>
      <c r="X727" s="1" t="s">
        <v>74</v>
      </c>
      <c r="Y727" s="1" t="s">
        <v>75</v>
      </c>
      <c r="Z727" s="1" t="s">
        <v>121</v>
      </c>
      <c r="AA727" s="1" t="s">
        <v>190</v>
      </c>
      <c r="AB727" s="1" t="s">
        <v>58</v>
      </c>
      <c r="AC727" s="1" t="s">
        <v>58</v>
      </c>
      <c r="AD727" s="1" t="s">
        <v>75</v>
      </c>
      <c r="AE727" s="1" t="s">
        <v>122</v>
      </c>
      <c r="AF727" s="1" t="s">
        <v>75</v>
      </c>
      <c r="AG727" s="1" t="s">
        <v>122</v>
      </c>
      <c r="AH727" s="1" t="s">
        <v>75</v>
      </c>
      <c r="AI727" s="1" t="s">
        <v>58</v>
      </c>
      <c r="AJ727" s="1" t="s">
        <v>58</v>
      </c>
      <c r="AK727" s="1" t="s">
        <v>2231</v>
      </c>
      <c r="AL727" s="1" t="s">
        <v>124</v>
      </c>
      <c r="AM727" s="1" t="s">
        <v>58</v>
      </c>
      <c r="AN727" s="1" t="s">
        <v>191</v>
      </c>
      <c r="AO727" s="1" t="s">
        <v>75</v>
      </c>
      <c r="AP727" s="1" t="s">
        <v>81</v>
      </c>
      <c r="AQ727" s="1">
        <v>5</v>
      </c>
      <c r="AR727" s="1" t="s">
        <v>83</v>
      </c>
      <c r="AS727" s="1" t="s">
        <v>83</v>
      </c>
      <c r="AT727" s="1" t="s">
        <v>106</v>
      </c>
      <c r="AU727" s="1" t="s">
        <v>2230</v>
      </c>
      <c r="AV727" s="1" t="s">
        <v>75</v>
      </c>
      <c r="AW727" s="1" t="s">
        <v>75</v>
      </c>
      <c r="AX727" s="1" t="s">
        <v>87</v>
      </c>
      <c r="AY727" s="1" t="s">
        <v>126</v>
      </c>
      <c r="AZ727" s="1" t="s">
        <v>146</v>
      </c>
      <c r="BA727" s="1" t="s">
        <v>146</v>
      </c>
      <c r="BB727" s="1" t="s">
        <v>58</v>
      </c>
      <c r="BC727" s="1" t="s">
        <v>58</v>
      </c>
      <c r="BD727" s="1" t="s">
        <v>2229</v>
      </c>
      <c r="BE727" s="1" t="s">
        <v>58</v>
      </c>
      <c r="BG727" s="8" t="s">
        <v>4402</v>
      </c>
      <c r="BH727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7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28" spans="1:61" ht="13" x14ac:dyDescent="0.3">
      <c r="A728" s="3">
        <v>45322.429267534724</v>
      </c>
      <c r="B728" s="1" t="s">
        <v>58</v>
      </c>
      <c r="C728" s="1" t="s">
        <v>1210</v>
      </c>
      <c r="D728" s="1" t="s">
        <v>2228</v>
      </c>
      <c r="E728" s="1">
        <v>43</v>
      </c>
      <c r="F728" s="1" t="s">
        <v>720</v>
      </c>
      <c r="G728" s="1" t="s">
        <v>62</v>
      </c>
      <c r="H728" s="1" t="s">
        <v>2227</v>
      </c>
      <c r="I728" s="1" t="s">
        <v>64</v>
      </c>
      <c r="J728" s="1" t="s">
        <v>114</v>
      </c>
      <c r="K728" s="1" t="s">
        <v>58</v>
      </c>
      <c r="L728" s="1">
        <v>1</v>
      </c>
      <c r="M728" s="1" t="s">
        <v>66</v>
      </c>
      <c r="N728" s="1" t="s">
        <v>2226</v>
      </c>
      <c r="O728" s="1" t="s">
        <v>152</v>
      </c>
      <c r="P728" s="1" t="s">
        <v>996</v>
      </c>
      <c r="S728" s="1" t="s">
        <v>118</v>
      </c>
      <c r="T728" s="1" t="s">
        <v>100</v>
      </c>
      <c r="U728" s="1" t="s">
        <v>183</v>
      </c>
      <c r="V728" s="1" t="s">
        <v>154</v>
      </c>
      <c r="W728" s="1" t="s">
        <v>103</v>
      </c>
      <c r="X728" s="1" t="s">
        <v>74</v>
      </c>
      <c r="Y728" s="1" t="s">
        <v>75</v>
      </c>
      <c r="Z728" s="1" t="s">
        <v>76</v>
      </c>
      <c r="AA728" s="1" t="s">
        <v>77</v>
      </c>
      <c r="AB728" s="1" t="s">
        <v>58</v>
      </c>
      <c r="AC728" s="1" t="s">
        <v>75</v>
      </c>
      <c r="AD728" s="1" t="s">
        <v>58</v>
      </c>
      <c r="AE728" s="1" t="s">
        <v>78</v>
      </c>
      <c r="AF728" s="1" t="s">
        <v>75</v>
      </c>
      <c r="AG728" s="1" t="s">
        <v>78</v>
      </c>
      <c r="AH728" s="1" t="s">
        <v>75</v>
      </c>
      <c r="AI728" s="1" t="s">
        <v>75</v>
      </c>
      <c r="AJ728" s="1" t="s">
        <v>58</v>
      </c>
      <c r="AK728" s="1">
        <v>4</v>
      </c>
      <c r="AL728" s="1" t="s">
        <v>283</v>
      </c>
      <c r="AM728" s="1" t="s">
        <v>75</v>
      </c>
      <c r="AN728" s="1" t="s">
        <v>81</v>
      </c>
      <c r="AO728" s="1" t="s">
        <v>75</v>
      </c>
      <c r="AP728" s="1" t="s">
        <v>81</v>
      </c>
      <c r="AQ728" s="1">
        <v>4</v>
      </c>
      <c r="AR728" s="1" t="s">
        <v>83</v>
      </c>
      <c r="AS728" s="1" t="s">
        <v>83</v>
      </c>
      <c r="AT728" s="1" t="s">
        <v>85</v>
      </c>
      <c r="AU728" s="1" t="s">
        <v>86</v>
      </c>
      <c r="AV728" s="1" t="s">
        <v>58</v>
      </c>
      <c r="AW728" s="1" t="s">
        <v>75</v>
      </c>
      <c r="AX728" s="1" t="s">
        <v>248</v>
      </c>
      <c r="AY728" s="1" t="s">
        <v>157</v>
      </c>
      <c r="BB728" s="1" t="s">
        <v>75</v>
      </c>
      <c r="BC728" s="1" t="s">
        <v>58</v>
      </c>
      <c r="BE728" s="1" t="s">
        <v>58</v>
      </c>
      <c r="BG728" s="8" t="s">
        <v>4402</v>
      </c>
      <c r="BH728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7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29" spans="1:61" ht="13" x14ac:dyDescent="0.3">
      <c r="A729" s="3">
        <v>45322.435411805556</v>
      </c>
      <c r="B729" s="1" t="s">
        <v>58</v>
      </c>
      <c r="C729" s="1" t="s">
        <v>486</v>
      </c>
      <c r="D729" s="1" t="s">
        <v>2225</v>
      </c>
      <c r="E729" s="1">
        <v>72</v>
      </c>
      <c r="F729" s="1" t="s">
        <v>1788</v>
      </c>
      <c r="G729" s="1" t="s">
        <v>62</v>
      </c>
      <c r="H729" s="1" t="s">
        <v>1787</v>
      </c>
      <c r="I729" s="1" t="s">
        <v>64</v>
      </c>
      <c r="J729" s="1" t="s">
        <v>140</v>
      </c>
      <c r="K729" s="1" t="s">
        <v>58</v>
      </c>
      <c r="L729" s="1">
        <v>1</v>
      </c>
      <c r="M729" s="1" t="s">
        <v>66</v>
      </c>
      <c r="N729" s="1" t="s">
        <v>699</v>
      </c>
      <c r="O729" s="1" t="s">
        <v>98</v>
      </c>
      <c r="S729" s="1" t="s">
        <v>70</v>
      </c>
      <c r="T729" s="1">
        <v>0</v>
      </c>
      <c r="U729" s="1" t="s">
        <v>71</v>
      </c>
      <c r="V729" s="1" t="s">
        <v>102</v>
      </c>
      <c r="W729" s="1" t="s">
        <v>120</v>
      </c>
      <c r="X729" s="1" t="s">
        <v>74</v>
      </c>
      <c r="Y729" s="1" t="s">
        <v>75</v>
      </c>
      <c r="Z729" s="1" t="s">
        <v>121</v>
      </c>
      <c r="AA729" s="1" t="s">
        <v>190</v>
      </c>
      <c r="AB729" s="1" t="s">
        <v>58</v>
      </c>
      <c r="AC729" s="1" t="s">
        <v>58</v>
      </c>
      <c r="AD729" s="1" t="s">
        <v>75</v>
      </c>
      <c r="AE729" s="1" t="s">
        <v>122</v>
      </c>
      <c r="AF729" s="1" t="s">
        <v>75</v>
      </c>
      <c r="AG729" s="1" t="s">
        <v>122</v>
      </c>
      <c r="AH729" s="1" t="s">
        <v>75</v>
      </c>
      <c r="AI729" s="1" t="s">
        <v>75</v>
      </c>
      <c r="AJ729" s="1" t="s">
        <v>58</v>
      </c>
      <c r="AK729" s="1">
        <v>10</v>
      </c>
      <c r="AL729" s="1" t="s">
        <v>229</v>
      </c>
      <c r="AM729" s="1" t="s">
        <v>58</v>
      </c>
      <c r="AN729" s="1" t="s">
        <v>191</v>
      </c>
      <c r="AO729" s="1" t="s">
        <v>58</v>
      </c>
      <c r="AP729" s="1" t="s">
        <v>191</v>
      </c>
      <c r="AQ729" s="1">
        <v>5</v>
      </c>
      <c r="AR729" s="1" t="s">
        <v>155</v>
      </c>
      <c r="AS729" s="1" t="s">
        <v>155</v>
      </c>
      <c r="AT729" s="1" t="s">
        <v>85</v>
      </c>
      <c r="AU729" s="1" t="s">
        <v>86</v>
      </c>
      <c r="AV729" s="1" t="s">
        <v>58</v>
      </c>
      <c r="AW729" s="1" t="s">
        <v>75</v>
      </c>
      <c r="AX729" s="1" t="s">
        <v>156</v>
      </c>
      <c r="AY729" s="1" t="s">
        <v>157</v>
      </c>
      <c r="AZ729" s="1" t="s">
        <v>2194</v>
      </c>
      <c r="BA729" s="1" t="s">
        <v>2194</v>
      </c>
      <c r="BB729" s="1" t="s">
        <v>58</v>
      </c>
      <c r="BC729" s="1" t="s">
        <v>58</v>
      </c>
      <c r="BD729" s="1" t="s">
        <v>2224</v>
      </c>
      <c r="BE729" s="1" t="s">
        <v>58</v>
      </c>
      <c r="BG729" s="8" t="s">
        <v>4402</v>
      </c>
      <c r="BH729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7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0" spans="1:61" ht="13" x14ac:dyDescent="0.3">
      <c r="A730" s="3">
        <v>45322.437610682871</v>
      </c>
      <c r="B730" s="1" t="s">
        <v>58</v>
      </c>
      <c r="C730" s="1" t="s">
        <v>506</v>
      </c>
      <c r="D730" s="1" t="s">
        <v>2223</v>
      </c>
      <c r="E730" s="1">
        <v>58</v>
      </c>
      <c r="F730" s="1" t="s">
        <v>928</v>
      </c>
      <c r="G730" s="1" t="s">
        <v>62</v>
      </c>
      <c r="H730" s="1" t="s">
        <v>1170</v>
      </c>
      <c r="I730" s="1" t="s">
        <v>64</v>
      </c>
      <c r="J730" s="1" t="s">
        <v>114</v>
      </c>
      <c r="M730" s="1" t="s">
        <v>141</v>
      </c>
      <c r="N730" s="1" t="s">
        <v>67</v>
      </c>
      <c r="O730" s="1" t="s">
        <v>98</v>
      </c>
      <c r="S730" s="1" t="s">
        <v>118</v>
      </c>
      <c r="T730" s="1">
        <v>0</v>
      </c>
      <c r="U730" s="1" t="s">
        <v>71</v>
      </c>
      <c r="V730" s="1" t="s">
        <v>102</v>
      </c>
      <c r="W730" s="1" t="s">
        <v>344</v>
      </c>
      <c r="Y730" s="1" t="s">
        <v>75</v>
      </c>
      <c r="AA730" s="1" t="s">
        <v>190</v>
      </c>
      <c r="AB730" s="1" t="s">
        <v>75</v>
      </c>
      <c r="AC730" s="1" t="s">
        <v>58</v>
      </c>
      <c r="AD730" s="1" t="s">
        <v>75</v>
      </c>
      <c r="AE730" s="1" t="s">
        <v>122</v>
      </c>
      <c r="AF730" s="1" t="s">
        <v>58</v>
      </c>
      <c r="AG730" s="1" t="s">
        <v>143</v>
      </c>
      <c r="AH730" s="1" t="s">
        <v>58</v>
      </c>
      <c r="AI730" s="1" t="s">
        <v>58</v>
      </c>
      <c r="AK730" s="1">
        <v>90</v>
      </c>
      <c r="AL730" s="1" t="s">
        <v>124</v>
      </c>
      <c r="AM730" s="1" t="s">
        <v>58</v>
      </c>
      <c r="AN730" s="1" t="s">
        <v>191</v>
      </c>
      <c r="AO730" s="1" t="s">
        <v>58</v>
      </c>
      <c r="AP730" s="1" t="s">
        <v>191</v>
      </c>
      <c r="AQ730" s="1">
        <v>5</v>
      </c>
      <c r="AR730" s="1" t="s">
        <v>155</v>
      </c>
      <c r="AS730" s="1" t="s">
        <v>155</v>
      </c>
      <c r="AT730" s="1" t="s">
        <v>106</v>
      </c>
      <c r="AU730" s="1" t="s">
        <v>86</v>
      </c>
      <c r="AV730" s="1" t="s">
        <v>75</v>
      </c>
      <c r="AW730" s="1" t="s">
        <v>75</v>
      </c>
      <c r="AX730" s="1" t="s">
        <v>87</v>
      </c>
      <c r="AZ730" s="1" t="s">
        <v>146</v>
      </c>
      <c r="BA730" s="1" t="s">
        <v>146</v>
      </c>
      <c r="BB730" s="1" t="s">
        <v>75</v>
      </c>
      <c r="BC730" s="1" t="s">
        <v>58</v>
      </c>
      <c r="BD730" s="1" t="s">
        <v>2222</v>
      </c>
      <c r="BE730" s="1" t="s">
        <v>58</v>
      </c>
      <c r="BG730" s="8" t="s">
        <v>4402</v>
      </c>
      <c r="BH730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7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1" spans="1:61" ht="13" x14ac:dyDescent="0.3">
      <c r="A731" s="3">
        <v>45322.437762488422</v>
      </c>
      <c r="B731" s="1" t="s">
        <v>58</v>
      </c>
      <c r="C731" s="1" t="s">
        <v>475</v>
      </c>
      <c r="D731" s="1" t="s">
        <v>2221</v>
      </c>
      <c r="E731" s="1">
        <v>32</v>
      </c>
      <c r="F731" s="1" t="s">
        <v>928</v>
      </c>
      <c r="G731" s="1" t="s">
        <v>62</v>
      </c>
      <c r="H731" s="1" t="s">
        <v>1170</v>
      </c>
      <c r="I731" s="1" t="s">
        <v>94</v>
      </c>
      <c r="J731" s="1" t="s">
        <v>95</v>
      </c>
      <c r="K731" s="1" t="s">
        <v>75</v>
      </c>
      <c r="M731" s="1" t="s">
        <v>141</v>
      </c>
      <c r="N731" s="1" t="s">
        <v>67</v>
      </c>
      <c r="O731" s="1" t="s">
        <v>98</v>
      </c>
      <c r="S731" s="1" t="s">
        <v>212</v>
      </c>
      <c r="T731" s="1">
        <v>0</v>
      </c>
      <c r="U731" s="1" t="s">
        <v>101</v>
      </c>
      <c r="V731" s="1" t="s">
        <v>119</v>
      </c>
      <c r="W731" s="1" t="s">
        <v>532</v>
      </c>
      <c r="X731" s="1" t="s">
        <v>74</v>
      </c>
      <c r="Y731" s="1" t="s">
        <v>75</v>
      </c>
      <c r="Z731" s="1" t="s">
        <v>76</v>
      </c>
      <c r="AA731" s="1" t="s">
        <v>77</v>
      </c>
      <c r="AB731" s="1" t="s">
        <v>75</v>
      </c>
      <c r="AC731" s="1" t="s">
        <v>58</v>
      </c>
      <c r="AD731" s="1" t="s">
        <v>75</v>
      </c>
      <c r="AE731" s="1" t="s">
        <v>78</v>
      </c>
      <c r="AF731" s="1" t="s">
        <v>75</v>
      </c>
      <c r="AG731" s="1" t="s">
        <v>78</v>
      </c>
      <c r="AH731" s="1" t="s">
        <v>75</v>
      </c>
      <c r="AI731" s="1" t="s">
        <v>58</v>
      </c>
      <c r="AJ731" s="1" t="s">
        <v>58</v>
      </c>
      <c r="AK731" s="1">
        <v>24</v>
      </c>
      <c r="AL731" s="1" t="s">
        <v>105</v>
      </c>
      <c r="AM731" s="1" t="s">
        <v>58</v>
      </c>
      <c r="AN731" s="1" t="s">
        <v>191</v>
      </c>
      <c r="AO731" s="1" t="s">
        <v>58</v>
      </c>
      <c r="AP731" s="1" t="s">
        <v>191</v>
      </c>
      <c r="AQ731" s="1">
        <v>4</v>
      </c>
      <c r="AR731" s="1" t="s">
        <v>155</v>
      </c>
      <c r="AS731" s="1" t="s">
        <v>83</v>
      </c>
      <c r="AT731" s="1" t="s">
        <v>106</v>
      </c>
      <c r="AU731" s="1" t="s">
        <v>107</v>
      </c>
      <c r="AV731" s="1" t="s">
        <v>75</v>
      </c>
      <c r="AW731" s="1" t="s">
        <v>75</v>
      </c>
      <c r="AX731" s="1" t="s">
        <v>87</v>
      </c>
      <c r="AY731" s="1" t="s">
        <v>413</v>
      </c>
      <c r="AZ731" s="1" t="s">
        <v>146</v>
      </c>
      <c r="BA731" s="1" t="s">
        <v>146</v>
      </c>
      <c r="BB731" s="1" t="s">
        <v>75</v>
      </c>
      <c r="BC731" s="1" t="s">
        <v>58</v>
      </c>
      <c r="BD731" s="1" t="s">
        <v>148</v>
      </c>
      <c r="BE731" s="1" t="s">
        <v>58</v>
      </c>
      <c r="BG731" s="8" t="s">
        <v>4402</v>
      </c>
      <c r="BH731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7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2" spans="1:61" ht="13" x14ac:dyDescent="0.3">
      <c r="A732" s="3">
        <v>45322.445372280097</v>
      </c>
      <c r="B732" s="1" t="s">
        <v>58</v>
      </c>
      <c r="C732" s="1" t="s">
        <v>475</v>
      </c>
      <c r="D732" s="1" t="s">
        <v>2220</v>
      </c>
      <c r="E732" s="1">
        <v>38</v>
      </c>
      <c r="F732" s="1" t="s">
        <v>559</v>
      </c>
      <c r="G732" s="1" t="s">
        <v>62</v>
      </c>
      <c r="H732" s="1" t="s">
        <v>766</v>
      </c>
      <c r="I732" s="1" t="s">
        <v>64</v>
      </c>
      <c r="J732" s="1" t="s">
        <v>114</v>
      </c>
      <c r="K732" s="1" t="s">
        <v>58</v>
      </c>
      <c r="L732" s="1" t="s">
        <v>96</v>
      </c>
      <c r="M732" s="1" t="s">
        <v>141</v>
      </c>
      <c r="N732" s="1" t="s">
        <v>67</v>
      </c>
      <c r="O732" s="1" t="s">
        <v>152</v>
      </c>
      <c r="P732" s="1" t="s">
        <v>924</v>
      </c>
      <c r="S732" s="1" t="s">
        <v>118</v>
      </c>
      <c r="T732" s="1">
        <v>0</v>
      </c>
      <c r="U732" s="1" t="s">
        <v>101</v>
      </c>
      <c r="V732" s="1" t="s">
        <v>119</v>
      </c>
      <c r="W732" s="1" t="s">
        <v>292</v>
      </c>
      <c r="X732" s="1" t="s">
        <v>104</v>
      </c>
      <c r="Y732" s="1" t="s">
        <v>75</v>
      </c>
      <c r="Z732" s="1" t="s">
        <v>76</v>
      </c>
      <c r="AA732" s="1" t="s">
        <v>77</v>
      </c>
      <c r="AB732" s="1" t="s">
        <v>58</v>
      </c>
      <c r="AC732" s="1" t="s">
        <v>75</v>
      </c>
      <c r="AD732" s="1" t="s">
        <v>75</v>
      </c>
      <c r="AE732" s="1" t="s">
        <v>78</v>
      </c>
      <c r="AF732" s="1" t="s">
        <v>75</v>
      </c>
      <c r="AG732" s="1" t="s">
        <v>78</v>
      </c>
      <c r="AH732" s="1" t="s">
        <v>75</v>
      </c>
      <c r="AI732" s="1" t="s">
        <v>58</v>
      </c>
      <c r="AJ732" s="1" t="s">
        <v>58</v>
      </c>
      <c r="AK732" s="1">
        <v>18</v>
      </c>
      <c r="AL732" s="1" t="s">
        <v>170</v>
      </c>
      <c r="AM732" s="1" t="s">
        <v>58</v>
      </c>
      <c r="AN732" s="1" t="s">
        <v>82</v>
      </c>
      <c r="AO732" s="1" t="s">
        <v>58</v>
      </c>
      <c r="AP732" s="1" t="s">
        <v>81</v>
      </c>
      <c r="AQ732" s="1">
        <v>5</v>
      </c>
      <c r="AR732" s="1" t="s">
        <v>155</v>
      </c>
      <c r="AS732" s="1" t="s">
        <v>83</v>
      </c>
      <c r="AT732" s="1" t="s">
        <v>85</v>
      </c>
      <c r="AU732" s="1" t="s">
        <v>86</v>
      </c>
      <c r="AV732" s="1" t="s">
        <v>75</v>
      </c>
      <c r="AW732" s="1" t="s">
        <v>75</v>
      </c>
      <c r="AX732" s="1" t="s">
        <v>87</v>
      </c>
      <c r="AY732" s="1" t="s">
        <v>368</v>
      </c>
      <c r="AZ732" s="1" t="s">
        <v>185</v>
      </c>
      <c r="BA732" s="1" t="s">
        <v>146</v>
      </c>
      <c r="BB732" s="1" t="s">
        <v>75</v>
      </c>
      <c r="BC732" s="1" t="s">
        <v>58</v>
      </c>
      <c r="BD732" s="1" t="s">
        <v>148</v>
      </c>
      <c r="BE732" s="1" t="s">
        <v>58</v>
      </c>
      <c r="BG732" s="8" t="s">
        <v>4402</v>
      </c>
      <c r="BH732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7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3" spans="1:61" ht="13" x14ac:dyDescent="0.3">
      <c r="A733" s="3">
        <v>45322.452875960647</v>
      </c>
      <c r="B733" s="1" t="s">
        <v>58</v>
      </c>
      <c r="C733" s="1" t="s">
        <v>506</v>
      </c>
      <c r="D733" s="1" t="s">
        <v>2219</v>
      </c>
      <c r="E733" s="1">
        <v>52</v>
      </c>
      <c r="F733" s="1" t="s">
        <v>771</v>
      </c>
      <c r="G733" s="1" t="s">
        <v>62</v>
      </c>
      <c r="H733" s="1" t="s">
        <v>864</v>
      </c>
      <c r="I733" s="1" t="s">
        <v>64</v>
      </c>
      <c r="J733" s="1" t="s">
        <v>114</v>
      </c>
      <c r="K733" s="1" t="s">
        <v>58</v>
      </c>
      <c r="L733" s="1">
        <v>1</v>
      </c>
      <c r="M733" s="1" t="s">
        <v>66</v>
      </c>
      <c r="N733" s="1" t="s">
        <v>262</v>
      </c>
      <c r="O733" s="1" t="s">
        <v>152</v>
      </c>
      <c r="P733" s="1" t="s">
        <v>2218</v>
      </c>
      <c r="S733" s="1" t="s">
        <v>118</v>
      </c>
      <c r="T733" s="1">
        <v>0</v>
      </c>
      <c r="U733" s="1" t="s">
        <v>189</v>
      </c>
      <c r="V733" s="1" t="s">
        <v>119</v>
      </c>
      <c r="W733" s="1" t="s">
        <v>103</v>
      </c>
      <c r="X733" s="1" t="s">
        <v>74</v>
      </c>
      <c r="Y733" s="1" t="s">
        <v>58</v>
      </c>
      <c r="Z733" s="1" t="s">
        <v>121</v>
      </c>
      <c r="AA733" s="1" t="s">
        <v>77</v>
      </c>
      <c r="AB733" s="1" t="s">
        <v>58</v>
      </c>
      <c r="AC733" s="1" t="s">
        <v>58</v>
      </c>
      <c r="AD733" s="1" t="s">
        <v>75</v>
      </c>
      <c r="AE733" s="1" t="s">
        <v>78</v>
      </c>
      <c r="AF733" s="1" t="s">
        <v>75</v>
      </c>
      <c r="AG733" s="1" t="s">
        <v>78</v>
      </c>
      <c r="AH733" s="1" t="s">
        <v>58</v>
      </c>
      <c r="AI733" s="1" t="s">
        <v>75</v>
      </c>
      <c r="AJ733" s="1" t="s">
        <v>75</v>
      </c>
      <c r="AL733" s="1" t="s">
        <v>124</v>
      </c>
      <c r="AM733" s="1" t="s">
        <v>58</v>
      </c>
      <c r="AN733" s="1" t="s">
        <v>82</v>
      </c>
      <c r="AO733" s="1" t="s">
        <v>58</v>
      </c>
      <c r="AP733" s="1" t="s">
        <v>82</v>
      </c>
      <c r="AQ733" s="1">
        <v>3</v>
      </c>
      <c r="AR733" s="1" t="s">
        <v>155</v>
      </c>
      <c r="AS733" s="1" t="s">
        <v>155</v>
      </c>
      <c r="AT733" s="1" t="s">
        <v>106</v>
      </c>
      <c r="AU733" s="1" t="s">
        <v>86</v>
      </c>
      <c r="AV733" s="1" t="s">
        <v>58</v>
      </c>
      <c r="AW733" s="1" t="s">
        <v>75</v>
      </c>
      <c r="AX733" s="1" t="s">
        <v>87</v>
      </c>
      <c r="AY733" s="1" t="s">
        <v>255</v>
      </c>
      <c r="AZ733" s="1" t="s">
        <v>2217</v>
      </c>
      <c r="BA733" s="1" t="s">
        <v>2216</v>
      </c>
      <c r="BB733" s="1" t="s">
        <v>75</v>
      </c>
      <c r="BC733" s="1" t="s">
        <v>58</v>
      </c>
      <c r="BD733" s="1" t="s">
        <v>2215</v>
      </c>
      <c r="BE733" s="1" t="s">
        <v>58</v>
      </c>
      <c r="BG733" s="8" t="s">
        <v>4402</v>
      </c>
      <c r="BH733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7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4" spans="1:61" ht="13" x14ac:dyDescent="0.3">
      <c r="A734" s="3">
        <v>45322.456827094909</v>
      </c>
      <c r="B734" s="1" t="s">
        <v>58</v>
      </c>
      <c r="C734" s="1" t="s">
        <v>486</v>
      </c>
      <c r="D734" s="1" t="s">
        <v>2214</v>
      </c>
      <c r="E734" s="1">
        <v>62</v>
      </c>
      <c r="F734" s="1" t="s">
        <v>500</v>
      </c>
      <c r="G734" s="1" t="s">
        <v>62</v>
      </c>
      <c r="H734" s="1" t="s">
        <v>952</v>
      </c>
      <c r="I734" s="1" t="s">
        <v>64</v>
      </c>
      <c r="J734" s="1" t="s">
        <v>95</v>
      </c>
      <c r="K734" s="1" t="s">
        <v>75</v>
      </c>
      <c r="M734" s="1" t="s">
        <v>141</v>
      </c>
      <c r="N734" s="1" t="s">
        <v>67</v>
      </c>
      <c r="O734" s="1" t="s">
        <v>98</v>
      </c>
      <c r="S734" s="1" t="s">
        <v>70</v>
      </c>
      <c r="T734" s="1">
        <v>1</v>
      </c>
      <c r="U734" s="1" t="s">
        <v>71</v>
      </c>
      <c r="V734" s="1" t="s">
        <v>119</v>
      </c>
      <c r="W734" s="1" t="s">
        <v>532</v>
      </c>
      <c r="X734" s="1" t="s">
        <v>74</v>
      </c>
      <c r="Y734" s="1" t="s">
        <v>75</v>
      </c>
      <c r="Z734" s="1" t="s">
        <v>121</v>
      </c>
      <c r="AA734" s="1" t="s">
        <v>77</v>
      </c>
      <c r="AB734" s="1" t="s">
        <v>75</v>
      </c>
      <c r="AC734" s="1" t="s">
        <v>58</v>
      </c>
      <c r="AD734" s="1" t="s">
        <v>75</v>
      </c>
      <c r="AE734" s="1" t="s">
        <v>122</v>
      </c>
      <c r="AF734" s="1" t="s">
        <v>75</v>
      </c>
      <c r="AG734" s="1" t="s">
        <v>78</v>
      </c>
      <c r="AH734" s="1" t="s">
        <v>58</v>
      </c>
      <c r="AI734" s="1" t="s">
        <v>58</v>
      </c>
      <c r="AJ734" s="1" t="s">
        <v>58</v>
      </c>
      <c r="AK734" s="1">
        <v>3</v>
      </c>
      <c r="AL734" s="1" t="s">
        <v>133</v>
      </c>
      <c r="AM734" s="1" t="s">
        <v>58</v>
      </c>
      <c r="AN734" s="1" t="s">
        <v>81</v>
      </c>
      <c r="AO734" s="1" t="s">
        <v>58</v>
      </c>
      <c r="AP734" s="1" t="s">
        <v>81</v>
      </c>
      <c r="AQ734" s="1">
        <v>1</v>
      </c>
      <c r="AR734" s="1" t="s">
        <v>83</v>
      </c>
      <c r="AS734" s="1" t="s">
        <v>83</v>
      </c>
      <c r="AT734" s="1" t="s">
        <v>106</v>
      </c>
      <c r="AU734" s="1" t="s">
        <v>125</v>
      </c>
      <c r="AV734" s="1" t="s">
        <v>75</v>
      </c>
      <c r="AW734" s="1" t="s">
        <v>75</v>
      </c>
      <c r="AX734" s="1" t="s">
        <v>87</v>
      </c>
      <c r="AY734" s="1" t="s">
        <v>157</v>
      </c>
      <c r="AZ734" s="1" t="s">
        <v>128</v>
      </c>
      <c r="BA734" s="1" t="s">
        <v>128</v>
      </c>
      <c r="BB734" s="1" t="s">
        <v>75</v>
      </c>
      <c r="BC734" s="1" t="s">
        <v>58</v>
      </c>
      <c r="BD734" s="1" t="s">
        <v>173</v>
      </c>
      <c r="BE734" s="1" t="s">
        <v>58</v>
      </c>
      <c r="BG734" s="8" t="s">
        <v>4402</v>
      </c>
      <c r="BH734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7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5" spans="1:61" ht="13" x14ac:dyDescent="0.3">
      <c r="A735" s="3">
        <v>45322.458771840276</v>
      </c>
      <c r="B735" s="1" t="s">
        <v>58</v>
      </c>
      <c r="C735" s="1" t="s">
        <v>506</v>
      </c>
      <c r="D735" s="1" t="s">
        <v>2213</v>
      </c>
      <c r="E735" s="1">
        <v>42</v>
      </c>
      <c r="F735" s="1" t="s">
        <v>928</v>
      </c>
      <c r="G735" s="1" t="s">
        <v>62</v>
      </c>
      <c r="H735" s="1" t="s">
        <v>1170</v>
      </c>
      <c r="I735" s="1" t="s">
        <v>64</v>
      </c>
      <c r="J735" s="1" t="s">
        <v>114</v>
      </c>
      <c r="M735" s="1" t="s">
        <v>141</v>
      </c>
      <c r="N735" s="1" t="s">
        <v>1212</v>
      </c>
      <c r="O735" s="1" t="s">
        <v>152</v>
      </c>
      <c r="S735" s="1" t="s">
        <v>118</v>
      </c>
      <c r="T735" s="1">
        <v>0</v>
      </c>
      <c r="U735" s="1" t="s">
        <v>71</v>
      </c>
      <c r="V735" s="1" t="s">
        <v>102</v>
      </c>
      <c r="W735" s="1" t="s">
        <v>103</v>
      </c>
      <c r="X735" s="1" t="s">
        <v>74</v>
      </c>
      <c r="Y735" s="1" t="s">
        <v>75</v>
      </c>
      <c r="Z735" s="1" t="s">
        <v>121</v>
      </c>
      <c r="AA735" s="1" t="s">
        <v>190</v>
      </c>
      <c r="AB735" s="1" t="s">
        <v>58</v>
      </c>
      <c r="AC735" s="1" t="s">
        <v>58</v>
      </c>
      <c r="AD735" s="1" t="s">
        <v>75</v>
      </c>
      <c r="AE735" s="1" t="s">
        <v>78</v>
      </c>
      <c r="AF735" s="1" t="s">
        <v>75</v>
      </c>
      <c r="AG735" s="1" t="s">
        <v>78</v>
      </c>
      <c r="AH735" s="1" t="s">
        <v>58</v>
      </c>
      <c r="AI735" s="1" t="s">
        <v>58</v>
      </c>
      <c r="AJ735" s="1" t="s">
        <v>58</v>
      </c>
      <c r="AK735" s="1">
        <v>2</v>
      </c>
      <c r="AL735" s="1" t="s">
        <v>124</v>
      </c>
      <c r="AM735" s="1" t="s">
        <v>58</v>
      </c>
      <c r="AN735" s="1" t="s">
        <v>191</v>
      </c>
      <c r="AO735" s="1" t="s">
        <v>58</v>
      </c>
      <c r="AP735" s="1" t="s">
        <v>191</v>
      </c>
      <c r="AQ735" s="1">
        <v>5</v>
      </c>
      <c r="AR735" s="1" t="s">
        <v>155</v>
      </c>
      <c r="AS735" s="1" t="s">
        <v>155</v>
      </c>
      <c r="AT735" s="1" t="s">
        <v>106</v>
      </c>
      <c r="AU735" s="1" t="s">
        <v>107</v>
      </c>
      <c r="AV735" s="1" t="s">
        <v>75</v>
      </c>
      <c r="AW735" s="1" t="s">
        <v>75</v>
      </c>
      <c r="AX735" s="1" t="s">
        <v>87</v>
      </c>
      <c r="AY735" s="1" t="s">
        <v>157</v>
      </c>
      <c r="AZ735" s="1" t="s">
        <v>2212</v>
      </c>
      <c r="BA735" s="1" t="s">
        <v>2212</v>
      </c>
      <c r="BB735" s="1" t="s">
        <v>75</v>
      </c>
      <c r="BC735" s="1" t="s">
        <v>58</v>
      </c>
      <c r="BD735" s="1" t="s">
        <v>148</v>
      </c>
      <c r="BE735" s="1" t="s">
        <v>58</v>
      </c>
      <c r="BG735" s="8" t="s">
        <v>4402</v>
      </c>
      <c r="BH735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7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6" spans="1:61" ht="13" x14ac:dyDescent="0.3">
      <c r="A736" s="3">
        <v>45322.464318599537</v>
      </c>
      <c r="B736" s="1" t="s">
        <v>58</v>
      </c>
      <c r="C736" s="1" t="s">
        <v>475</v>
      </c>
      <c r="D736" s="1" t="s">
        <v>2211</v>
      </c>
      <c r="E736" s="1">
        <v>54</v>
      </c>
      <c r="F736" s="1" t="s">
        <v>522</v>
      </c>
      <c r="G736" s="1" t="s">
        <v>62</v>
      </c>
      <c r="H736" s="1" t="s">
        <v>1773</v>
      </c>
      <c r="I736" s="1" t="s">
        <v>64</v>
      </c>
      <c r="J736" s="1" t="s">
        <v>114</v>
      </c>
      <c r="K736" s="1" t="s">
        <v>58</v>
      </c>
      <c r="L736" s="1">
        <v>2</v>
      </c>
      <c r="M736" s="1" t="s">
        <v>66</v>
      </c>
      <c r="N736" s="1" t="s">
        <v>67</v>
      </c>
      <c r="O736" s="1" t="s">
        <v>152</v>
      </c>
      <c r="P736" s="1" t="s">
        <v>924</v>
      </c>
      <c r="S736" s="1" t="s">
        <v>118</v>
      </c>
      <c r="T736" s="1">
        <v>1</v>
      </c>
      <c r="U736" s="1" t="s">
        <v>183</v>
      </c>
      <c r="V736" s="1" t="s">
        <v>102</v>
      </c>
      <c r="W736" s="1" t="s">
        <v>103</v>
      </c>
      <c r="X736" s="1" t="s">
        <v>74</v>
      </c>
      <c r="Y736" s="1" t="s">
        <v>75</v>
      </c>
      <c r="Z736" s="1" t="s">
        <v>121</v>
      </c>
      <c r="AA736" s="1" t="s">
        <v>77</v>
      </c>
      <c r="AB736" s="1" t="s">
        <v>58</v>
      </c>
      <c r="AC736" s="1" t="s">
        <v>75</v>
      </c>
      <c r="AD736" s="1" t="s">
        <v>75</v>
      </c>
      <c r="AE736" s="1" t="s">
        <v>78</v>
      </c>
      <c r="AF736" s="1" t="s">
        <v>75</v>
      </c>
      <c r="AG736" s="1" t="s">
        <v>78</v>
      </c>
      <c r="AH736" s="1" t="s">
        <v>58</v>
      </c>
      <c r="AI736" s="1" t="s">
        <v>58</v>
      </c>
      <c r="AJ736" s="1" t="s">
        <v>58</v>
      </c>
      <c r="AK736" s="4" t="s">
        <v>2210</v>
      </c>
      <c r="AL736" s="1" t="s">
        <v>283</v>
      </c>
      <c r="AM736" s="1" t="s">
        <v>58</v>
      </c>
      <c r="AN736" s="1" t="s">
        <v>191</v>
      </c>
      <c r="AO736" s="1" t="s">
        <v>58</v>
      </c>
      <c r="AP736" s="1" t="s">
        <v>191</v>
      </c>
      <c r="AQ736" s="1">
        <v>5</v>
      </c>
      <c r="AR736" s="1" t="s">
        <v>155</v>
      </c>
      <c r="AS736" s="1" t="s">
        <v>83</v>
      </c>
      <c r="AT736" s="1" t="s">
        <v>106</v>
      </c>
      <c r="AU736" s="1" t="s">
        <v>125</v>
      </c>
      <c r="AV736" s="1" t="s">
        <v>75</v>
      </c>
      <c r="AW736" s="1" t="s">
        <v>75</v>
      </c>
      <c r="AX736" s="1" t="s">
        <v>87</v>
      </c>
      <c r="AY736" s="1" t="s">
        <v>157</v>
      </c>
      <c r="AZ736" s="1" t="s">
        <v>146</v>
      </c>
      <c r="BA736" s="1" t="s">
        <v>146</v>
      </c>
      <c r="BB736" s="1" t="s">
        <v>58</v>
      </c>
      <c r="BC736" s="1" t="s">
        <v>58</v>
      </c>
      <c r="BD736" s="1" t="s">
        <v>148</v>
      </c>
      <c r="BE736" s="1" t="s">
        <v>58</v>
      </c>
      <c r="BG736" s="8" t="s">
        <v>4402</v>
      </c>
      <c r="BH736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7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7" spans="1:61" ht="13" x14ac:dyDescent="0.3">
      <c r="A737" s="3">
        <v>45322.469056145834</v>
      </c>
      <c r="B737" s="1" t="s">
        <v>58</v>
      </c>
      <c r="C737" s="1" t="s">
        <v>1205</v>
      </c>
      <c r="D737" s="1" t="s">
        <v>2209</v>
      </c>
      <c r="E737" s="1">
        <v>59</v>
      </c>
      <c r="I737" s="1" t="s">
        <v>94</v>
      </c>
      <c r="J737" s="1" t="s">
        <v>95</v>
      </c>
      <c r="K737" s="1" t="s">
        <v>58</v>
      </c>
      <c r="L737" s="1">
        <v>2</v>
      </c>
      <c r="M737" s="1" t="s">
        <v>141</v>
      </c>
      <c r="N737" s="1" t="s">
        <v>699</v>
      </c>
      <c r="O737" s="1" t="s">
        <v>152</v>
      </c>
      <c r="P737" s="1" t="s">
        <v>2208</v>
      </c>
      <c r="Q737" s="1" t="s">
        <v>664</v>
      </c>
      <c r="S737" s="1" t="s">
        <v>118</v>
      </c>
      <c r="T737" s="1" t="s">
        <v>100</v>
      </c>
      <c r="U737" s="1" t="s">
        <v>183</v>
      </c>
      <c r="V737" s="1" t="s">
        <v>102</v>
      </c>
      <c r="W737" s="1" t="s">
        <v>103</v>
      </c>
      <c r="X737" s="1" t="s">
        <v>104</v>
      </c>
      <c r="Y737" s="1" t="s">
        <v>58</v>
      </c>
      <c r="Z737" s="1" t="s">
        <v>121</v>
      </c>
      <c r="AA737" s="1" t="s">
        <v>77</v>
      </c>
      <c r="AB737" s="1" t="s">
        <v>58</v>
      </c>
      <c r="AC737" s="1" t="s">
        <v>75</v>
      </c>
      <c r="AD737" s="1" t="s">
        <v>58</v>
      </c>
      <c r="AE737" s="1" t="s">
        <v>122</v>
      </c>
      <c r="AF737" s="1" t="s">
        <v>58</v>
      </c>
      <c r="AG737" s="1" t="s">
        <v>122</v>
      </c>
      <c r="AH737" s="1" t="s">
        <v>75</v>
      </c>
      <c r="AI737" s="1" t="s">
        <v>58</v>
      </c>
      <c r="AJ737" s="1" t="s">
        <v>58</v>
      </c>
      <c r="AK737" s="1">
        <v>10</v>
      </c>
      <c r="AL737" s="1" t="s">
        <v>105</v>
      </c>
      <c r="AM737" s="1" t="s">
        <v>58</v>
      </c>
      <c r="AN737" s="1" t="s">
        <v>191</v>
      </c>
      <c r="AO737" s="1" t="s">
        <v>58</v>
      </c>
      <c r="AP737" s="1" t="s">
        <v>191</v>
      </c>
      <c r="AQ737" s="1">
        <v>5</v>
      </c>
      <c r="AR737" s="1" t="s">
        <v>155</v>
      </c>
      <c r="AS737" s="1" t="s">
        <v>155</v>
      </c>
      <c r="AT737" s="1" t="s">
        <v>106</v>
      </c>
      <c r="AU737" s="1" t="s">
        <v>86</v>
      </c>
      <c r="AV737" s="1" t="s">
        <v>58</v>
      </c>
      <c r="AW737" s="1" t="s">
        <v>58</v>
      </c>
      <c r="AX737" s="1" t="s">
        <v>248</v>
      </c>
      <c r="AY737" s="1" t="s">
        <v>126</v>
      </c>
      <c r="AZ737" s="1" t="s">
        <v>172</v>
      </c>
      <c r="BA737" s="1" t="s">
        <v>172</v>
      </c>
      <c r="BB737" s="1" t="s">
        <v>75</v>
      </c>
      <c r="BC737" s="1" t="s">
        <v>58</v>
      </c>
      <c r="BD737" s="1" t="s">
        <v>148</v>
      </c>
      <c r="BE737" s="1" t="s">
        <v>58</v>
      </c>
      <c r="BF737" s="1" t="s">
        <v>2207</v>
      </c>
      <c r="BG737" s="8" t="s">
        <v>4402</v>
      </c>
      <c r="BH737" s="18" t="str">
        <f>IF(Tabela17[[#This Row],[Estado (Pegar da listagem)]]&lt;&gt;"",Tabela17[[#This Row],[Estado (Pegar da listagem)]],VLOOKUP(Tabela17[[#This Row],[Nome Entrevistado
(pegar Listagem)]],'Falta Estado'!$D$2:$E$51,2,0))</f>
        <v>AL</v>
      </c>
      <c r="BI7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8" spans="1:61" ht="13" x14ac:dyDescent="0.3">
      <c r="A738" s="3">
        <v>45322.480360393514</v>
      </c>
      <c r="B738" s="1" t="s">
        <v>58</v>
      </c>
      <c r="C738" s="1" t="s">
        <v>475</v>
      </c>
      <c r="D738" s="1" t="s">
        <v>2206</v>
      </c>
      <c r="E738" s="1">
        <v>57</v>
      </c>
      <c r="F738" s="1" t="s">
        <v>500</v>
      </c>
      <c r="G738" s="1" t="s">
        <v>62</v>
      </c>
      <c r="H738" s="1" t="s">
        <v>952</v>
      </c>
      <c r="I738" s="1" t="s">
        <v>94</v>
      </c>
      <c r="J738" s="1" t="s">
        <v>220</v>
      </c>
      <c r="K738" s="1" t="s">
        <v>58</v>
      </c>
      <c r="L738" s="1">
        <v>1</v>
      </c>
      <c r="M738" s="1" t="s">
        <v>66</v>
      </c>
      <c r="N738" s="1" t="s">
        <v>67</v>
      </c>
      <c r="O738" s="1" t="s">
        <v>152</v>
      </c>
      <c r="P738" s="1" t="s">
        <v>887</v>
      </c>
      <c r="S738" s="1" t="s">
        <v>118</v>
      </c>
      <c r="T738" s="1">
        <v>0</v>
      </c>
      <c r="U738" s="1" t="s">
        <v>71</v>
      </c>
      <c r="V738" s="1" t="s">
        <v>102</v>
      </c>
      <c r="W738" s="1" t="s">
        <v>247</v>
      </c>
      <c r="X738" s="1" t="s">
        <v>74</v>
      </c>
      <c r="Y738" s="1" t="s">
        <v>75</v>
      </c>
      <c r="Z738" s="1" t="s">
        <v>121</v>
      </c>
      <c r="AA738" s="1" t="s">
        <v>77</v>
      </c>
      <c r="AB738" s="1" t="s">
        <v>58</v>
      </c>
      <c r="AC738" s="1" t="s">
        <v>58</v>
      </c>
      <c r="AD738" s="1" t="s">
        <v>75</v>
      </c>
      <c r="AE738" s="1" t="s">
        <v>78</v>
      </c>
      <c r="AF738" s="1" t="s">
        <v>75</v>
      </c>
      <c r="AG738" s="1" t="s">
        <v>78</v>
      </c>
      <c r="AH738" s="1" t="s">
        <v>58</v>
      </c>
      <c r="AI738" s="1" t="s">
        <v>58</v>
      </c>
      <c r="AJ738" s="1" t="s">
        <v>58</v>
      </c>
      <c r="AK738" s="4" t="s">
        <v>2205</v>
      </c>
      <c r="AL738" s="1" t="s">
        <v>355</v>
      </c>
      <c r="AM738" s="1" t="s">
        <v>58</v>
      </c>
      <c r="AN738" s="1" t="s">
        <v>191</v>
      </c>
      <c r="AO738" s="1" t="s">
        <v>58</v>
      </c>
      <c r="AP738" s="1" t="s">
        <v>191</v>
      </c>
      <c r="AQ738" s="1">
        <v>5</v>
      </c>
      <c r="AR738" s="1" t="s">
        <v>171</v>
      </c>
      <c r="AS738" s="1" t="s">
        <v>171</v>
      </c>
      <c r="AT738" s="1" t="s">
        <v>85</v>
      </c>
      <c r="AU738" s="1" t="s">
        <v>125</v>
      </c>
      <c r="AV738" s="1" t="s">
        <v>58</v>
      </c>
      <c r="AW738" s="1" t="s">
        <v>58</v>
      </c>
      <c r="AX738" s="1" t="s">
        <v>198</v>
      </c>
      <c r="AY738" s="1" t="s">
        <v>88</v>
      </c>
      <c r="AZ738" s="1" t="s">
        <v>2204</v>
      </c>
      <c r="BA738" s="1" t="s">
        <v>146</v>
      </c>
      <c r="BB738" s="1" t="s">
        <v>58</v>
      </c>
      <c r="BC738" s="1" t="s">
        <v>58</v>
      </c>
      <c r="BD738" s="1" t="s">
        <v>148</v>
      </c>
      <c r="BE738" s="1" t="s">
        <v>58</v>
      </c>
      <c r="BG738" s="8" t="s">
        <v>4402</v>
      </c>
      <c r="BH738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7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39" spans="1:61" ht="13" x14ac:dyDescent="0.3">
      <c r="A739" s="3">
        <v>45322.4881690162</v>
      </c>
      <c r="B739" s="1" t="s">
        <v>58</v>
      </c>
      <c r="C739" s="1" t="s">
        <v>1205</v>
      </c>
      <c r="D739" s="1" t="s">
        <v>2203</v>
      </c>
      <c r="E739" s="1">
        <v>51</v>
      </c>
      <c r="F739" s="1" t="s">
        <v>815</v>
      </c>
      <c r="G739" s="1" t="s">
        <v>62</v>
      </c>
      <c r="H739" s="1" t="s">
        <v>2202</v>
      </c>
      <c r="I739" s="1" t="s">
        <v>94</v>
      </c>
      <c r="J739" s="1" t="s">
        <v>114</v>
      </c>
      <c r="K739" s="1" t="s">
        <v>75</v>
      </c>
      <c r="M739" s="1" t="s">
        <v>66</v>
      </c>
      <c r="N739" s="1" t="s">
        <v>2201</v>
      </c>
      <c r="O739" s="1" t="s">
        <v>152</v>
      </c>
      <c r="P739" s="1" t="s">
        <v>2200</v>
      </c>
      <c r="Q739" s="1" t="s">
        <v>1395</v>
      </c>
      <c r="S739" s="1" t="s">
        <v>118</v>
      </c>
      <c r="T739" s="1">
        <v>0</v>
      </c>
      <c r="U739" s="1" t="s">
        <v>101</v>
      </c>
      <c r="V739" s="1" t="s">
        <v>119</v>
      </c>
      <c r="W739" s="1" t="s">
        <v>243</v>
      </c>
      <c r="X739" s="1" t="s">
        <v>74</v>
      </c>
      <c r="Y739" s="1" t="s">
        <v>75</v>
      </c>
      <c r="Z739" s="1" t="s">
        <v>121</v>
      </c>
      <c r="AA739" s="1" t="s">
        <v>77</v>
      </c>
      <c r="AB739" s="1" t="s">
        <v>58</v>
      </c>
      <c r="AC739" s="1" t="s">
        <v>58</v>
      </c>
      <c r="AD739" s="1" t="s">
        <v>75</v>
      </c>
      <c r="AE739" s="1" t="s">
        <v>78</v>
      </c>
      <c r="AF739" s="1" t="s">
        <v>75</v>
      </c>
      <c r="AG739" s="1" t="s">
        <v>78</v>
      </c>
      <c r="AH739" s="1" t="s">
        <v>58</v>
      </c>
      <c r="AI739" s="1" t="s">
        <v>58</v>
      </c>
      <c r="AJ739" s="1" t="s">
        <v>75</v>
      </c>
      <c r="AL739" s="1" t="s">
        <v>124</v>
      </c>
      <c r="AM739" s="1" t="s">
        <v>58</v>
      </c>
      <c r="AN739" s="1" t="s">
        <v>191</v>
      </c>
      <c r="AO739" s="1" t="s">
        <v>58</v>
      </c>
      <c r="AP739" s="1" t="s">
        <v>191</v>
      </c>
      <c r="AQ739" s="1">
        <v>3</v>
      </c>
      <c r="AR739" s="1" t="s">
        <v>83</v>
      </c>
      <c r="AS739" s="1" t="s">
        <v>83</v>
      </c>
      <c r="AT739" s="1" t="s">
        <v>106</v>
      </c>
      <c r="AU739" s="1" t="s">
        <v>86</v>
      </c>
      <c r="AV739" s="1" t="s">
        <v>75</v>
      </c>
      <c r="AW739" s="1" t="s">
        <v>75</v>
      </c>
      <c r="AX739" s="1" t="s">
        <v>87</v>
      </c>
      <c r="AY739" s="1" t="s">
        <v>126</v>
      </c>
      <c r="AZ739" s="1" t="s">
        <v>2199</v>
      </c>
      <c r="BB739" s="1" t="s">
        <v>75</v>
      </c>
      <c r="BC739" s="1" t="s">
        <v>58</v>
      </c>
      <c r="BD739" s="1" t="s">
        <v>1754</v>
      </c>
      <c r="BE739" s="1" t="s">
        <v>58</v>
      </c>
      <c r="BF739" s="1" t="s">
        <v>2198</v>
      </c>
      <c r="BG739" s="8" t="s">
        <v>4402</v>
      </c>
      <c r="BH739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7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40" spans="1:61" ht="13" x14ac:dyDescent="0.3">
      <c r="A740" s="3">
        <v>45322.495325648153</v>
      </c>
      <c r="B740" s="1" t="s">
        <v>58</v>
      </c>
      <c r="C740" s="1" t="s">
        <v>506</v>
      </c>
      <c r="D740" s="1" t="s">
        <v>2197</v>
      </c>
      <c r="E740" s="1">
        <v>62</v>
      </c>
      <c r="F740" s="1" t="s">
        <v>1788</v>
      </c>
      <c r="G740" s="1" t="s">
        <v>62</v>
      </c>
      <c r="H740" s="1" t="s">
        <v>1787</v>
      </c>
      <c r="I740" s="1" t="s">
        <v>64</v>
      </c>
      <c r="J740" s="1" t="s">
        <v>95</v>
      </c>
      <c r="M740" s="1" t="s">
        <v>151</v>
      </c>
      <c r="N740" s="1" t="s">
        <v>67</v>
      </c>
      <c r="O740" s="1" t="s">
        <v>152</v>
      </c>
      <c r="P740" s="1" t="s">
        <v>234</v>
      </c>
      <c r="S740" s="1" t="s">
        <v>70</v>
      </c>
      <c r="T740" s="1">
        <v>0</v>
      </c>
      <c r="U740" s="1" t="s">
        <v>183</v>
      </c>
      <c r="V740" s="1" t="s">
        <v>154</v>
      </c>
      <c r="W740" s="1" t="s">
        <v>103</v>
      </c>
      <c r="X740" s="1" t="s">
        <v>74</v>
      </c>
      <c r="Y740" s="1" t="s">
        <v>75</v>
      </c>
      <c r="Z740" s="1" t="s">
        <v>76</v>
      </c>
      <c r="AA740" s="1" t="s">
        <v>190</v>
      </c>
      <c r="AB740" s="1" t="s">
        <v>58</v>
      </c>
      <c r="AC740" s="1" t="s">
        <v>58</v>
      </c>
      <c r="AD740" s="1" t="s">
        <v>75</v>
      </c>
      <c r="AE740" s="1" t="s">
        <v>78</v>
      </c>
      <c r="AF740" s="1" t="s">
        <v>75</v>
      </c>
      <c r="AG740" s="1" t="s">
        <v>78</v>
      </c>
      <c r="AH740" s="1" t="s">
        <v>58</v>
      </c>
      <c r="AI740" s="1" t="s">
        <v>58</v>
      </c>
      <c r="AJ740" s="1" t="s">
        <v>58</v>
      </c>
      <c r="AK740" s="1">
        <v>200</v>
      </c>
      <c r="AL740" s="1" t="s">
        <v>124</v>
      </c>
      <c r="AM740" s="1" t="s">
        <v>58</v>
      </c>
      <c r="AN740" s="1" t="s">
        <v>191</v>
      </c>
      <c r="AO740" s="1" t="s">
        <v>58</v>
      </c>
      <c r="AP740" s="1" t="s">
        <v>191</v>
      </c>
      <c r="AQ740" s="1">
        <v>5</v>
      </c>
      <c r="AR740" s="1" t="s">
        <v>83</v>
      </c>
      <c r="AS740" s="1" t="s">
        <v>83</v>
      </c>
      <c r="AT740" s="1" t="s">
        <v>106</v>
      </c>
      <c r="AU740" s="1" t="s">
        <v>107</v>
      </c>
      <c r="AV740" s="1" t="s">
        <v>75</v>
      </c>
      <c r="AW740" s="1" t="s">
        <v>75</v>
      </c>
      <c r="AX740" s="1" t="s">
        <v>87</v>
      </c>
      <c r="BB740" s="1" t="s">
        <v>75</v>
      </c>
      <c r="BC740" s="1" t="s">
        <v>58</v>
      </c>
      <c r="BD740" s="1" t="s">
        <v>2196</v>
      </c>
      <c r="BE740" s="1" t="s">
        <v>58</v>
      </c>
      <c r="BG740" s="8" t="s">
        <v>4402</v>
      </c>
      <c r="BH740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7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41" spans="1:61" ht="13" x14ac:dyDescent="0.3">
      <c r="A741" s="3">
        <v>45322.496588634254</v>
      </c>
      <c r="B741" s="1" t="s">
        <v>58</v>
      </c>
      <c r="C741" s="1" t="s">
        <v>486</v>
      </c>
      <c r="D741" s="1" t="s">
        <v>2195</v>
      </c>
      <c r="E741" s="1">
        <v>42</v>
      </c>
      <c r="F741" s="1" t="s">
        <v>666</v>
      </c>
      <c r="G741" s="1" t="s">
        <v>62</v>
      </c>
      <c r="H741" s="1" t="s">
        <v>830</v>
      </c>
      <c r="I741" s="1" t="s">
        <v>94</v>
      </c>
      <c r="J741" s="1" t="s">
        <v>140</v>
      </c>
      <c r="K741" s="1" t="s">
        <v>58</v>
      </c>
      <c r="L741" s="1">
        <v>2</v>
      </c>
      <c r="M741" s="1" t="s">
        <v>66</v>
      </c>
      <c r="N741" s="1" t="s">
        <v>67</v>
      </c>
      <c r="O741" s="1" t="s">
        <v>152</v>
      </c>
      <c r="P741" s="1" t="s">
        <v>817</v>
      </c>
      <c r="S741" s="1" t="s">
        <v>118</v>
      </c>
      <c r="T741" s="1">
        <v>0</v>
      </c>
      <c r="U741" s="1" t="s">
        <v>71</v>
      </c>
      <c r="V741" s="1" t="s">
        <v>119</v>
      </c>
      <c r="W741" s="1" t="s">
        <v>103</v>
      </c>
      <c r="X741" s="1" t="s">
        <v>104</v>
      </c>
      <c r="Y741" s="1" t="s">
        <v>75</v>
      </c>
      <c r="Z741" s="1" t="s">
        <v>76</v>
      </c>
      <c r="AA741" s="1" t="s">
        <v>77</v>
      </c>
      <c r="AB741" s="1" t="s">
        <v>75</v>
      </c>
      <c r="AC741" s="1" t="s">
        <v>58</v>
      </c>
      <c r="AD741" s="1" t="s">
        <v>75</v>
      </c>
      <c r="AE741" s="1" t="s">
        <v>78</v>
      </c>
      <c r="AF741" s="1" t="s">
        <v>75</v>
      </c>
      <c r="AG741" s="1" t="s">
        <v>78</v>
      </c>
      <c r="AH741" s="1" t="s">
        <v>75</v>
      </c>
      <c r="AI741" s="1" t="s">
        <v>58</v>
      </c>
      <c r="AJ741" s="1" t="s">
        <v>58</v>
      </c>
      <c r="AK741" s="1">
        <v>10</v>
      </c>
      <c r="AL741" s="1" t="s">
        <v>229</v>
      </c>
      <c r="AM741" s="1" t="s">
        <v>58</v>
      </c>
      <c r="AN741" s="1" t="s">
        <v>82</v>
      </c>
      <c r="AO741" s="1" t="s">
        <v>58</v>
      </c>
      <c r="AP741" s="1" t="s">
        <v>82</v>
      </c>
      <c r="AQ741" s="1">
        <v>5</v>
      </c>
      <c r="AR741" s="1" t="s">
        <v>155</v>
      </c>
      <c r="AS741" s="1" t="s">
        <v>155</v>
      </c>
      <c r="AT741" s="1" t="s">
        <v>106</v>
      </c>
      <c r="AU741" s="1" t="s">
        <v>86</v>
      </c>
      <c r="AV741" s="1" t="s">
        <v>75</v>
      </c>
      <c r="AW741" s="1" t="s">
        <v>75</v>
      </c>
      <c r="AX741" s="1" t="s">
        <v>87</v>
      </c>
      <c r="AY741" s="1" t="s">
        <v>157</v>
      </c>
      <c r="AZ741" s="1" t="s">
        <v>2194</v>
      </c>
      <c r="BA741" s="1" t="s">
        <v>2194</v>
      </c>
      <c r="BB741" s="1" t="s">
        <v>75</v>
      </c>
      <c r="BC741" s="1" t="s">
        <v>58</v>
      </c>
      <c r="BD741" s="1" t="s">
        <v>148</v>
      </c>
      <c r="BE741" s="1" t="s">
        <v>58</v>
      </c>
      <c r="BG741" s="8" t="s">
        <v>4402</v>
      </c>
      <c r="BH741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7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42" spans="1:61" ht="13" x14ac:dyDescent="0.3">
      <c r="A742" s="3">
        <v>45322.503770081021</v>
      </c>
      <c r="B742" s="1" t="s">
        <v>58</v>
      </c>
      <c r="C742" s="1" t="s">
        <v>1205</v>
      </c>
      <c r="D742" s="1" t="s">
        <v>2193</v>
      </c>
      <c r="E742" s="1">
        <v>74</v>
      </c>
      <c r="F742" s="1" t="s">
        <v>928</v>
      </c>
      <c r="G742" s="1" t="s">
        <v>62</v>
      </c>
      <c r="H742" s="1" t="s">
        <v>1170</v>
      </c>
      <c r="I742" s="1" t="s">
        <v>64</v>
      </c>
      <c r="J742" s="1" t="s">
        <v>114</v>
      </c>
      <c r="K742" s="1" t="s">
        <v>58</v>
      </c>
      <c r="L742" s="1">
        <v>1</v>
      </c>
      <c r="M742" s="1" t="s">
        <v>141</v>
      </c>
      <c r="O742" s="1" t="s">
        <v>98</v>
      </c>
      <c r="Q742" s="1" t="s">
        <v>2192</v>
      </c>
      <c r="S742" s="1" t="s">
        <v>118</v>
      </c>
      <c r="T742" s="1">
        <v>0</v>
      </c>
      <c r="U742" s="1" t="s">
        <v>71</v>
      </c>
      <c r="V742" s="1" t="s">
        <v>119</v>
      </c>
      <c r="W742" s="1" t="s">
        <v>243</v>
      </c>
      <c r="X742" s="1" t="s">
        <v>104</v>
      </c>
      <c r="Y742" s="1" t="s">
        <v>75</v>
      </c>
      <c r="Z742" s="1" t="s">
        <v>121</v>
      </c>
      <c r="AA742" s="1" t="s">
        <v>77</v>
      </c>
      <c r="AB742" s="1" t="s">
        <v>58</v>
      </c>
      <c r="AC742" s="1" t="s">
        <v>58</v>
      </c>
      <c r="AD742" s="1" t="s">
        <v>75</v>
      </c>
      <c r="AE742" s="1" t="s">
        <v>122</v>
      </c>
      <c r="AF742" s="1" t="s">
        <v>75</v>
      </c>
      <c r="AG742" s="1" t="s">
        <v>122</v>
      </c>
      <c r="AH742" s="1" t="s">
        <v>75</v>
      </c>
      <c r="AI742" s="1" t="s">
        <v>75</v>
      </c>
      <c r="AJ742" s="1" t="s">
        <v>58</v>
      </c>
      <c r="AK742" s="1">
        <v>3</v>
      </c>
      <c r="AL742" s="1" t="s">
        <v>105</v>
      </c>
      <c r="AM742" s="1" t="s">
        <v>58</v>
      </c>
      <c r="AN742" s="1" t="s">
        <v>191</v>
      </c>
      <c r="AO742" s="1" t="s">
        <v>58</v>
      </c>
      <c r="AP742" s="1" t="s">
        <v>81</v>
      </c>
      <c r="AQ742" s="1">
        <v>5</v>
      </c>
      <c r="AR742" s="1" t="s">
        <v>155</v>
      </c>
      <c r="AS742" s="1" t="s">
        <v>83</v>
      </c>
      <c r="AV742" s="1" t="s">
        <v>75</v>
      </c>
      <c r="AW742" s="1" t="s">
        <v>75</v>
      </c>
      <c r="AX742" s="1" t="s">
        <v>87</v>
      </c>
      <c r="BB742" s="1" t="s">
        <v>75</v>
      </c>
      <c r="BC742" s="1" t="s">
        <v>58</v>
      </c>
      <c r="BD742" s="1" t="s">
        <v>2191</v>
      </c>
      <c r="BE742" s="1" t="s">
        <v>58</v>
      </c>
      <c r="BF742" s="1" t="s">
        <v>2190</v>
      </c>
      <c r="BG742" s="8" t="s">
        <v>4402</v>
      </c>
      <c r="BH742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7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43" spans="1:61" ht="13" x14ac:dyDescent="0.3">
      <c r="A743" s="3">
        <v>45322.51172657407</v>
      </c>
      <c r="B743" s="1" t="s">
        <v>58</v>
      </c>
      <c r="C743" s="1" t="s">
        <v>506</v>
      </c>
      <c r="D743" s="1" t="s">
        <v>1027</v>
      </c>
      <c r="E743" s="1">
        <v>71</v>
      </c>
      <c r="F743" s="1" t="s">
        <v>508</v>
      </c>
      <c r="G743" s="1" t="s">
        <v>62</v>
      </c>
      <c r="H743" s="1" t="s">
        <v>1028</v>
      </c>
      <c r="I743" s="1" t="s">
        <v>64</v>
      </c>
      <c r="J743" s="1" t="s">
        <v>95</v>
      </c>
      <c r="N743" s="1" t="s">
        <v>67</v>
      </c>
      <c r="O743" s="1" t="s">
        <v>98</v>
      </c>
      <c r="S743" s="1" t="s">
        <v>118</v>
      </c>
      <c r="T743" s="1">
        <v>0</v>
      </c>
      <c r="U743" s="1" t="s">
        <v>71</v>
      </c>
      <c r="V743" s="1" t="s">
        <v>102</v>
      </c>
      <c r="W743" s="1" t="s">
        <v>292</v>
      </c>
      <c r="X743" s="1" t="s">
        <v>74</v>
      </c>
      <c r="Y743" s="1" t="s">
        <v>75</v>
      </c>
      <c r="Z743" s="1" t="s">
        <v>121</v>
      </c>
      <c r="AA743" s="1" t="s">
        <v>190</v>
      </c>
      <c r="AB743" s="1" t="s">
        <v>58</v>
      </c>
      <c r="AC743" s="1" t="s">
        <v>58</v>
      </c>
      <c r="AD743" s="1" t="s">
        <v>75</v>
      </c>
      <c r="AE743" s="1" t="s">
        <v>78</v>
      </c>
      <c r="AF743" s="1" t="s">
        <v>58</v>
      </c>
      <c r="AG743" s="1" t="s">
        <v>78</v>
      </c>
      <c r="AH743" s="1" t="s">
        <v>58</v>
      </c>
      <c r="AI743" s="1" t="s">
        <v>58</v>
      </c>
      <c r="AJ743" s="1" t="s">
        <v>58</v>
      </c>
      <c r="AK743" s="1">
        <v>8</v>
      </c>
      <c r="AL743" s="1" t="s">
        <v>124</v>
      </c>
      <c r="AM743" s="1" t="s">
        <v>58</v>
      </c>
      <c r="AN743" s="1" t="s">
        <v>82</v>
      </c>
      <c r="AO743" s="1" t="s">
        <v>58</v>
      </c>
      <c r="AP743" s="1" t="s">
        <v>82</v>
      </c>
      <c r="AQ743" s="1">
        <v>4</v>
      </c>
      <c r="AR743" s="1" t="s">
        <v>155</v>
      </c>
      <c r="AS743" s="1" t="s">
        <v>155</v>
      </c>
      <c r="AT743" s="1" t="s">
        <v>106</v>
      </c>
      <c r="AU743" s="1" t="s">
        <v>86</v>
      </c>
      <c r="AV743" s="1" t="s">
        <v>75</v>
      </c>
      <c r="AW743" s="1" t="s">
        <v>75</v>
      </c>
      <c r="AX743" s="1" t="s">
        <v>87</v>
      </c>
      <c r="AY743" s="1" t="s">
        <v>88</v>
      </c>
      <c r="BB743" s="1" t="s">
        <v>75</v>
      </c>
      <c r="BC743" s="1" t="s">
        <v>58</v>
      </c>
      <c r="BD743" s="1" t="s">
        <v>148</v>
      </c>
      <c r="BE743" s="1" t="s">
        <v>58</v>
      </c>
      <c r="BG743" s="8" t="s">
        <v>4402</v>
      </c>
      <c r="BH743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7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44" spans="1:61" ht="13" x14ac:dyDescent="0.3">
      <c r="A744" s="3">
        <v>45322.529602708339</v>
      </c>
      <c r="B744" s="1" t="s">
        <v>58</v>
      </c>
      <c r="C744" s="1" t="s">
        <v>506</v>
      </c>
      <c r="D744" s="1" t="s">
        <v>2189</v>
      </c>
      <c r="E744" s="1">
        <v>45</v>
      </c>
      <c r="F744" s="1" t="s">
        <v>555</v>
      </c>
      <c r="G744" s="1" t="s">
        <v>62</v>
      </c>
      <c r="H744" s="1" t="s">
        <v>780</v>
      </c>
      <c r="I744" s="1" t="s">
        <v>64</v>
      </c>
      <c r="J744" s="1" t="s">
        <v>114</v>
      </c>
      <c r="M744" s="1" t="s">
        <v>141</v>
      </c>
      <c r="N744" s="1" t="s">
        <v>67</v>
      </c>
      <c r="O744" s="1" t="s">
        <v>152</v>
      </c>
      <c r="S744" s="1" t="s">
        <v>212</v>
      </c>
      <c r="U744" s="1" t="s">
        <v>183</v>
      </c>
      <c r="W744" s="1" t="s">
        <v>316</v>
      </c>
      <c r="X744" s="1" t="s">
        <v>74</v>
      </c>
      <c r="Y744" s="1" t="s">
        <v>75</v>
      </c>
      <c r="Z744" s="1" t="s">
        <v>121</v>
      </c>
      <c r="AA744" s="1" t="s">
        <v>299</v>
      </c>
      <c r="AB744" s="1" t="s">
        <v>58</v>
      </c>
      <c r="AC744" s="1" t="s">
        <v>58</v>
      </c>
      <c r="AD744" s="1" t="s">
        <v>75</v>
      </c>
      <c r="AE744" s="1" t="s">
        <v>78</v>
      </c>
      <c r="AF744" s="1" t="s">
        <v>58</v>
      </c>
      <c r="AG744" s="1" t="s">
        <v>143</v>
      </c>
      <c r="AH744" s="1" t="s">
        <v>58</v>
      </c>
      <c r="AI744" s="1" t="s">
        <v>58</v>
      </c>
      <c r="AJ744" s="1" t="s">
        <v>58</v>
      </c>
      <c r="AK744" s="1">
        <v>5</v>
      </c>
      <c r="AL744" s="1" t="s">
        <v>80</v>
      </c>
      <c r="AM744" s="1" t="s">
        <v>58</v>
      </c>
      <c r="AN744" s="1" t="s">
        <v>81</v>
      </c>
      <c r="AO744" s="1" t="s">
        <v>58</v>
      </c>
      <c r="AP744" s="1" t="s">
        <v>81</v>
      </c>
      <c r="AQ744" s="1">
        <v>3</v>
      </c>
      <c r="AR744" s="1" t="s">
        <v>155</v>
      </c>
      <c r="AS744" s="1" t="s">
        <v>155</v>
      </c>
      <c r="AT744" s="1" t="s">
        <v>106</v>
      </c>
      <c r="AU744" s="1" t="s">
        <v>1814</v>
      </c>
      <c r="AV744" s="1" t="s">
        <v>58</v>
      </c>
      <c r="AW744" s="1" t="s">
        <v>58</v>
      </c>
      <c r="AX744" s="1" t="s">
        <v>198</v>
      </c>
      <c r="AY744" s="1" t="s">
        <v>368</v>
      </c>
      <c r="AZ744" s="1" t="s">
        <v>2188</v>
      </c>
      <c r="BA744" s="1" t="s">
        <v>146</v>
      </c>
      <c r="BB744" s="1" t="s">
        <v>75</v>
      </c>
      <c r="BC744" s="1" t="s">
        <v>58</v>
      </c>
      <c r="BD744" s="1" t="s">
        <v>179</v>
      </c>
      <c r="BE744" s="1" t="s">
        <v>58</v>
      </c>
      <c r="BF744" s="1" t="s">
        <v>2187</v>
      </c>
      <c r="BG744" s="8" t="s">
        <v>4402</v>
      </c>
      <c r="BH744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7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45" spans="1:61" ht="13" x14ac:dyDescent="0.3">
      <c r="A745" s="3">
        <v>45322.538830972218</v>
      </c>
      <c r="B745" s="1" t="s">
        <v>58</v>
      </c>
      <c r="C745" s="1" t="s">
        <v>486</v>
      </c>
      <c r="D745" s="1" t="s">
        <v>2186</v>
      </c>
      <c r="E745" s="1">
        <v>42</v>
      </c>
      <c r="F745" s="1" t="s">
        <v>878</v>
      </c>
      <c r="G745" s="1" t="s">
        <v>62</v>
      </c>
      <c r="H745" s="1" t="s">
        <v>1759</v>
      </c>
      <c r="I745" s="1" t="s">
        <v>94</v>
      </c>
      <c r="J745" s="1" t="s">
        <v>114</v>
      </c>
      <c r="K745" s="1" t="s">
        <v>58</v>
      </c>
      <c r="L745" s="1">
        <v>1</v>
      </c>
      <c r="M745" s="1" t="s">
        <v>66</v>
      </c>
      <c r="N745" s="1" t="s">
        <v>67</v>
      </c>
      <c r="O745" s="1" t="s">
        <v>152</v>
      </c>
      <c r="P745" s="1" t="s">
        <v>2185</v>
      </c>
      <c r="S745" s="1" t="s">
        <v>118</v>
      </c>
      <c r="T745" s="1">
        <v>1</v>
      </c>
      <c r="U745" s="1" t="s">
        <v>71</v>
      </c>
      <c r="V745" s="1" t="s">
        <v>119</v>
      </c>
      <c r="W745" s="1" t="s">
        <v>1171</v>
      </c>
      <c r="X745" s="1" t="s">
        <v>74</v>
      </c>
      <c r="Y745" s="1" t="s">
        <v>75</v>
      </c>
      <c r="Z745" s="1" t="s">
        <v>121</v>
      </c>
      <c r="AA745" s="1" t="s">
        <v>77</v>
      </c>
      <c r="AB745" s="1" t="s">
        <v>75</v>
      </c>
      <c r="AC745" s="1" t="s">
        <v>75</v>
      </c>
      <c r="AD745" s="1" t="s">
        <v>75</v>
      </c>
      <c r="AE745" s="1" t="s">
        <v>122</v>
      </c>
      <c r="AF745" s="1" t="s">
        <v>75</v>
      </c>
      <c r="AG745" s="1" t="s">
        <v>122</v>
      </c>
      <c r="AH745" s="1" t="s">
        <v>75</v>
      </c>
      <c r="AI745" s="1" t="s">
        <v>75</v>
      </c>
      <c r="AJ745" s="1" t="s">
        <v>75</v>
      </c>
      <c r="AK745" s="1">
        <v>90</v>
      </c>
      <c r="AL745" s="1" t="s">
        <v>124</v>
      </c>
      <c r="AM745" s="1" t="s">
        <v>58</v>
      </c>
      <c r="AN745" s="1" t="s">
        <v>82</v>
      </c>
      <c r="AO745" s="1" t="s">
        <v>58</v>
      </c>
      <c r="AP745" s="1" t="s">
        <v>82</v>
      </c>
      <c r="AQ745" s="1">
        <v>5</v>
      </c>
      <c r="AR745" s="1" t="s">
        <v>83</v>
      </c>
      <c r="AS745" s="1" t="s">
        <v>83</v>
      </c>
      <c r="AT745" s="1" t="s">
        <v>85</v>
      </c>
      <c r="AU745" s="1" t="s">
        <v>86</v>
      </c>
      <c r="AV745" s="1" t="s">
        <v>75</v>
      </c>
      <c r="AW745" s="1" t="s">
        <v>75</v>
      </c>
      <c r="AX745" s="1" t="s">
        <v>87</v>
      </c>
      <c r="AY745" s="1" t="s">
        <v>757</v>
      </c>
      <c r="AZ745" s="1" t="s">
        <v>2184</v>
      </c>
      <c r="BA745" s="1" t="s">
        <v>2184</v>
      </c>
      <c r="BB745" s="1" t="s">
        <v>75</v>
      </c>
      <c r="BC745" s="1" t="s">
        <v>58</v>
      </c>
      <c r="BD745" s="1" t="s">
        <v>2183</v>
      </c>
      <c r="BE745" s="1" t="s">
        <v>58</v>
      </c>
      <c r="BG745" s="8" t="s">
        <v>4402</v>
      </c>
      <c r="BH745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7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46" spans="1:61" ht="13" x14ac:dyDescent="0.3">
      <c r="A746" s="3">
        <v>45322.548824444442</v>
      </c>
      <c r="B746" s="1" t="s">
        <v>58</v>
      </c>
      <c r="C746" s="1" t="s">
        <v>506</v>
      </c>
      <c r="D746" s="1" t="s">
        <v>2182</v>
      </c>
      <c r="E746" s="1">
        <v>32</v>
      </c>
      <c r="F746" s="1" t="s">
        <v>815</v>
      </c>
      <c r="G746" s="1" t="s">
        <v>62</v>
      </c>
      <c r="H746" s="1" t="s">
        <v>816</v>
      </c>
      <c r="I746" s="1" t="s">
        <v>94</v>
      </c>
      <c r="J746" s="1" t="s">
        <v>95</v>
      </c>
      <c r="M746" s="1" t="s">
        <v>66</v>
      </c>
      <c r="N746" s="1" t="s">
        <v>637</v>
      </c>
      <c r="O746" s="1" t="s">
        <v>152</v>
      </c>
      <c r="P746" s="1" t="s">
        <v>234</v>
      </c>
      <c r="S746" s="1" t="s">
        <v>118</v>
      </c>
      <c r="U746" s="1" t="s">
        <v>183</v>
      </c>
      <c r="V746" s="1" t="s">
        <v>154</v>
      </c>
      <c r="W746" s="1" t="s">
        <v>103</v>
      </c>
      <c r="X746" s="1" t="s">
        <v>74</v>
      </c>
      <c r="Y746" s="1" t="s">
        <v>75</v>
      </c>
      <c r="Z746" s="1" t="s">
        <v>121</v>
      </c>
      <c r="AA746" s="1" t="s">
        <v>190</v>
      </c>
      <c r="AB746" s="1" t="s">
        <v>58</v>
      </c>
      <c r="AC746" s="1" t="s">
        <v>75</v>
      </c>
      <c r="AD746" s="1" t="s">
        <v>75</v>
      </c>
      <c r="AE746" s="1" t="s">
        <v>122</v>
      </c>
      <c r="AF746" s="1" t="s">
        <v>75</v>
      </c>
      <c r="AG746" s="1" t="s">
        <v>78</v>
      </c>
      <c r="AH746" s="1" t="s">
        <v>75</v>
      </c>
      <c r="AI746" s="1" t="s">
        <v>75</v>
      </c>
      <c r="AJ746" s="1" t="s">
        <v>58</v>
      </c>
      <c r="AK746" s="1">
        <v>100</v>
      </c>
      <c r="AM746" s="1" t="s">
        <v>58</v>
      </c>
      <c r="AN746" s="1" t="s">
        <v>191</v>
      </c>
      <c r="AO746" s="1" t="s">
        <v>58</v>
      </c>
      <c r="AP746" s="1" t="s">
        <v>191</v>
      </c>
      <c r="AQ746" s="1">
        <v>5</v>
      </c>
      <c r="AR746" s="1" t="s">
        <v>214</v>
      </c>
      <c r="AS746" s="1" t="s">
        <v>214</v>
      </c>
      <c r="AT746" s="1" t="s">
        <v>106</v>
      </c>
      <c r="AU746" s="1" t="s">
        <v>197</v>
      </c>
      <c r="AV746" s="1" t="s">
        <v>75</v>
      </c>
      <c r="AY746" s="1" t="s">
        <v>413</v>
      </c>
      <c r="BB746" s="1" t="s">
        <v>58</v>
      </c>
      <c r="BC746" s="1" t="s">
        <v>58</v>
      </c>
      <c r="BD746" s="1" t="s">
        <v>249</v>
      </c>
      <c r="BE746" s="1" t="s">
        <v>58</v>
      </c>
      <c r="BF746" s="1" t="s">
        <v>2181</v>
      </c>
      <c r="BG746" s="8" t="s">
        <v>4402</v>
      </c>
      <c r="BH746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7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47" spans="1:61" ht="13" x14ac:dyDescent="0.3">
      <c r="A747" s="3">
        <v>45322.560781898152</v>
      </c>
      <c r="B747" s="1" t="s">
        <v>58</v>
      </c>
      <c r="C747" s="1" t="s">
        <v>1205</v>
      </c>
      <c r="D747" s="1" t="s">
        <v>2180</v>
      </c>
      <c r="E747" s="1">
        <v>71</v>
      </c>
      <c r="F747" s="1" t="s">
        <v>771</v>
      </c>
      <c r="G747" s="1" t="s">
        <v>62</v>
      </c>
      <c r="H747" s="1" t="s">
        <v>2179</v>
      </c>
      <c r="I747" s="1" t="s">
        <v>94</v>
      </c>
      <c r="J747" s="1" t="s">
        <v>140</v>
      </c>
      <c r="K747" s="1" t="s">
        <v>58</v>
      </c>
      <c r="L747" s="1">
        <v>2</v>
      </c>
      <c r="M747" s="1" t="s">
        <v>66</v>
      </c>
      <c r="N747" s="1" t="s">
        <v>67</v>
      </c>
      <c r="O747" s="1" t="s">
        <v>68</v>
      </c>
      <c r="P747" s="1" t="s">
        <v>2178</v>
      </c>
      <c r="Q747" s="1" t="s">
        <v>2177</v>
      </c>
      <c r="S747" s="1" t="s">
        <v>118</v>
      </c>
      <c r="T747" s="1">
        <v>0</v>
      </c>
      <c r="U747" s="1" t="s">
        <v>71</v>
      </c>
      <c r="V747" s="1" t="s">
        <v>2176</v>
      </c>
      <c r="W747" s="1" t="s">
        <v>120</v>
      </c>
      <c r="X747" s="1" t="s">
        <v>74</v>
      </c>
      <c r="Y747" s="1" t="s">
        <v>75</v>
      </c>
      <c r="Z747" s="1" t="s">
        <v>121</v>
      </c>
      <c r="AA747" s="1" t="s">
        <v>77</v>
      </c>
      <c r="AB747" s="1" t="s">
        <v>58</v>
      </c>
      <c r="AC747" s="1" t="s">
        <v>75</v>
      </c>
      <c r="AD747" s="1" t="s">
        <v>75</v>
      </c>
      <c r="AE747" s="1" t="s">
        <v>78</v>
      </c>
      <c r="AF747" s="1" t="s">
        <v>75</v>
      </c>
      <c r="AG747" s="1" t="s">
        <v>78</v>
      </c>
      <c r="AH747" s="1" t="s">
        <v>58</v>
      </c>
      <c r="AI747" s="1" t="s">
        <v>75</v>
      </c>
      <c r="AJ747" s="1" t="s">
        <v>58</v>
      </c>
      <c r="AK747" s="1">
        <v>7</v>
      </c>
      <c r="AL747" s="1" t="s">
        <v>133</v>
      </c>
      <c r="AM747" s="1" t="s">
        <v>58</v>
      </c>
      <c r="AN747" s="1" t="s">
        <v>191</v>
      </c>
      <c r="AO747" s="1" t="s">
        <v>75</v>
      </c>
      <c r="AP747" s="1" t="s">
        <v>191</v>
      </c>
      <c r="AQ747" s="1">
        <v>4</v>
      </c>
      <c r="AR747" s="1" t="s">
        <v>83</v>
      </c>
      <c r="AS747" s="1" t="s">
        <v>83</v>
      </c>
      <c r="AT747" s="1" t="s">
        <v>85</v>
      </c>
      <c r="AU747" s="1" t="s">
        <v>2175</v>
      </c>
      <c r="AV747" s="1" t="s">
        <v>75</v>
      </c>
      <c r="AW747" s="1" t="s">
        <v>75</v>
      </c>
      <c r="AX747" s="1" t="s">
        <v>248</v>
      </c>
      <c r="AY747" s="1" t="s">
        <v>1917</v>
      </c>
      <c r="BB747" s="1" t="s">
        <v>75</v>
      </c>
      <c r="BC747" s="1" t="s">
        <v>58</v>
      </c>
      <c r="BD747" s="1" t="s">
        <v>2174</v>
      </c>
      <c r="BE747" s="1" t="s">
        <v>58</v>
      </c>
      <c r="BG747" s="8" t="s">
        <v>4402</v>
      </c>
      <c r="BH747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7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48" spans="1:61" ht="13" x14ac:dyDescent="0.3">
      <c r="A748" s="3">
        <v>45322.565326226853</v>
      </c>
      <c r="B748" s="1" t="s">
        <v>58</v>
      </c>
      <c r="C748" s="1" t="s">
        <v>475</v>
      </c>
      <c r="D748" s="1" t="s">
        <v>2173</v>
      </c>
      <c r="E748" s="1">
        <v>29</v>
      </c>
      <c r="F748" s="1" t="s">
        <v>1788</v>
      </c>
      <c r="G748" s="1" t="s">
        <v>62</v>
      </c>
      <c r="H748" s="1" t="s">
        <v>1787</v>
      </c>
      <c r="I748" s="1" t="s">
        <v>64</v>
      </c>
      <c r="J748" s="1" t="s">
        <v>95</v>
      </c>
      <c r="K748" s="1" t="s">
        <v>75</v>
      </c>
      <c r="M748" s="1" t="s">
        <v>66</v>
      </c>
      <c r="N748" s="1" t="s">
        <v>67</v>
      </c>
      <c r="O748" s="1" t="s">
        <v>68</v>
      </c>
      <c r="Q748" s="1" t="s">
        <v>2172</v>
      </c>
      <c r="S748" s="1" t="s">
        <v>118</v>
      </c>
      <c r="T748" s="1">
        <v>0</v>
      </c>
      <c r="U748" s="1" t="s">
        <v>189</v>
      </c>
      <c r="V748" s="1" t="s">
        <v>102</v>
      </c>
      <c r="W748" s="1" t="s">
        <v>247</v>
      </c>
      <c r="X748" s="1" t="s">
        <v>74</v>
      </c>
      <c r="Y748" s="1" t="s">
        <v>75</v>
      </c>
      <c r="Z748" s="1" t="s">
        <v>121</v>
      </c>
      <c r="AA748" s="1" t="s">
        <v>77</v>
      </c>
      <c r="AB748" s="1" t="s">
        <v>58</v>
      </c>
      <c r="AC748" s="1" t="s">
        <v>75</v>
      </c>
      <c r="AD748" s="1" t="s">
        <v>75</v>
      </c>
      <c r="AE748" s="1" t="s">
        <v>78</v>
      </c>
      <c r="AF748" s="1" t="s">
        <v>75</v>
      </c>
      <c r="AG748" s="1" t="s">
        <v>78</v>
      </c>
      <c r="AH748" s="1" t="s">
        <v>58</v>
      </c>
      <c r="AI748" s="1" t="s">
        <v>75</v>
      </c>
      <c r="AJ748" s="1" t="s">
        <v>58</v>
      </c>
      <c r="AK748" s="1">
        <v>15</v>
      </c>
      <c r="AL748" s="1" t="s">
        <v>105</v>
      </c>
      <c r="AM748" s="1" t="s">
        <v>58</v>
      </c>
      <c r="AN748" s="1" t="s">
        <v>191</v>
      </c>
      <c r="AO748" s="1" t="s">
        <v>58</v>
      </c>
      <c r="AP748" s="1" t="s">
        <v>191</v>
      </c>
      <c r="AQ748" s="1">
        <v>5</v>
      </c>
      <c r="AR748" s="1" t="s">
        <v>155</v>
      </c>
      <c r="AS748" s="1" t="s">
        <v>83</v>
      </c>
      <c r="AT748" s="1" t="s">
        <v>106</v>
      </c>
      <c r="AU748" s="1" t="s">
        <v>125</v>
      </c>
      <c r="AV748" s="1" t="s">
        <v>75</v>
      </c>
      <c r="AW748" s="1" t="s">
        <v>75</v>
      </c>
      <c r="AX748" s="1" t="s">
        <v>87</v>
      </c>
      <c r="AY748" s="1" t="s">
        <v>757</v>
      </c>
      <c r="AZ748" s="1" t="s">
        <v>146</v>
      </c>
      <c r="BA748" s="1" t="s">
        <v>146</v>
      </c>
      <c r="BB748" s="1" t="s">
        <v>75</v>
      </c>
      <c r="BC748" s="1" t="s">
        <v>58</v>
      </c>
      <c r="BD748" s="1" t="s">
        <v>148</v>
      </c>
      <c r="BE748" s="1" t="s">
        <v>58</v>
      </c>
      <c r="BG748" s="8" t="s">
        <v>4402</v>
      </c>
      <c r="BH748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7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49" spans="1:61" ht="13" x14ac:dyDescent="0.3">
      <c r="A749" s="3">
        <v>45322.572501423609</v>
      </c>
      <c r="B749" s="1" t="s">
        <v>58</v>
      </c>
      <c r="C749" s="1" t="s">
        <v>1205</v>
      </c>
      <c r="D749" s="1" t="s">
        <v>2171</v>
      </c>
      <c r="E749" s="1">
        <v>53</v>
      </c>
      <c r="I749" s="1" t="s">
        <v>64</v>
      </c>
      <c r="J749" s="1" t="s">
        <v>114</v>
      </c>
      <c r="K749" s="1" t="s">
        <v>75</v>
      </c>
      <c r="M749" s="1" t="s">
        <v>66</v>
      </c>
      <c r="N749" s="1" t="s">
        <v>2170</v>
      </c>
      <c r="O749" s="1" t="s">
        <v>98</v>
      </c>
      <c r="S749" s="1" t="s">
        <v>118</v>
      </c>
      <c r="T749" s="1">
        <v>0</v>
      </c>
      <c r="U749" s="1" t="s">
        <v>101</v>
      </c>
      <c r="V749" s="1" t="s">
        <v>102</v>
      </c>
      <c r="W749" s="1" t="s">
        <v>120</v>
      </c>
      <c r="X749" s="1" t="s">
        <v>74</v>
      </c>
      <c r="Y749" s="1" t="s">
        <v>75</v>
      </c>
      <c r="Z749" s="1" t="s">
        <v>121</v>
      </c>
      <c r="AA749" s="1" t="s">
        <v>190</v>
      </c>
      <c r="AB749" s="1" t="s">
        <v>75</v>
      </c>
      <c r="AC749" s="1" t="s">
        <v>58</v>
      </c>
      <c r="AD749" s="1" t="s">
        <v>75</v>
      </c>
      <c r="AE749" s="1" t="s">
        <v>122</v>
      </c>
      <c r="AF749" s="1" t="s">
        <v>75</v>
      </c>
      <c r="AG749" s="1" t="s">
        <v>122</v>
      </c>
      <c r="AH749" s="1" t="s">
        <v>75</v>
      </c>
      <c r="AI749" s="1" t="s">
        <v>75</v>
      </c>
      <c r="AJ749" s="1" t="s">
        <v>75</v>
      </c>
      <c r="AK749" s="1" t="s">
        <v>1152</v>
      </c>
      <c r="AL749" s="1" t="s">
        <v>133</v>
      </c>
      <c r="AM749" s="1" t="s">
        <v>58</v>
      </c>
      <c r="AN749" s="1" t="s">
        <v>191</v>
      </c>
      <c r="AO749" s="1" t="s">
        <v>58</v>
      </c>
      <c r="AP749" s="1" t="s">
        <v>191</v>
      </c>
      <c r="AQ749" s="1">
        <v>3</v>
      </c>
      <c r="AR749" s="1" t="s">
        <v>171</v>
      </c>
      <c r="AS749" s="1" t="s">
        <v>171</v>
      </c>
      <c r="AT749" s="1" t="s">
        <v>106</v>
      </c>
      <c r="AU749" s="1" t="s">
        <v>86</v>
      </c>
      <c r="AV749" s="1" t="s">
        <v>58</v>
      </c>
      <c r="AW749" s="1" t="s">
        <v>75</v>
      </c>
      <c r="AX749" s="1" t="s">
        <v>248</v>
      </c>
      <c r="AY749" s="1" t="s">
        <v>126</v>
      </c>
      <c r="BB749" s="1" t="s">
        <v>75</v>
      </c>
      <c r="BC749" s="1" t="s">
        <v>58</v>
      </c>
      <c r="BD749" s="1" t="s">
        <v>179</v>
      </c>
      <c r="BE749" s="1" t="s">
        <v>58</v>
      </c>
      <c r="BG749" s="8" t="s">
        <v>4402</v>
      </c>
      <c r="BH749" s="18" t="str">
        <f>IF(Tabela17[[#This Row],[Estado (Pegar da listagem)]]&lt;&gt;"",Tabela17[[#This Row],[Estado (Pegar da listagem)]],VLOOKUP(Tabela17[[#This Row],[Nome Entrevistado
(pegar Listagem)]],'Falta Estado'!$D$2:$E$51,2,0))</f>
        <v>MS</v>
      </c>
      <c r="BI7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0" spans="1:61" ht="13" x14ac:dyDescent="0.3">
      <c r="A750" s="3">
        <v>45322.580176469906</v>
      </c>
      <c r="B750" s="1" t="s">
        <v>58</v>
      </c>
      <c r="C750" s="1" t="s">
        <v>486</v>
      </c>
      <c r="D750" s="1" t="s">
        <v>2169</v>
      </c>
      <c r="E750" s="1">
        <v>67</v>
      </c>
      <c r="F750" s="1" t="s">
        <v>666</v>
      </c>
      <c r="G750" s="1" t="s">
        <v>62</v>
      </c>
      <c r="H750" s="1" t="s">
        <v>830</v>
      </c>
      <c r="I750" s="1" t="s">
        <v>94</v>
      </c>
      <c r="J750" s="1" t="s">
        <v>114</v>
      </c>
      <c r="K750" s="1" t="s">
        <v>58</v>
      </c>
      <c r="L750" s="1" t="s">
        <v>96</v>
      </c>
      <c r="M750" s="1" t="s">
        <v>66</v>
      </c>
      <c r="N750" s="1" t="s">
        <v>2168</v>
      </c>
      <c r="O750" s="1" t="s">
        <v>152</v>
      </c>
      <c r="S750" s="1" t="s">
        <v>118</v>
      </c>
      <c r="T750" s="1">
        <v>1</v>
      </c>
      <c r="U750" s="1" t="s">
        <v>71</v>
      </c>
      <c r="V750" s="1" t="s">
        <v>119</v>
      </c>
      <c r="W750" s="1" t="s">
        <v>1687</v>
      </c>
      <c r="X750" s="1" t="s">
        <v>74</v>
      </c>
      <c r="Y750" s="1" t="s">
        <v>75</v>
      </c>
      <c r="Z750" s="1" t="s">
        <v>76</v>
      </c>
      <c r="AA750" s="1" t="s">
        <v>190</v>
      </c>
      <c r="AB750" s="1" t="s">
        <v>58</v>
      </c>
      <c r="AC750" s="1" t="s">
        <v>58</v>
      </c>
      <c r="AD750" s="1" t="s">
        <v>75</v>
      </c>
      <c r="AE750" s="1" t="s">
        <v>122</v>
      </c>
      <c r="AF750" s="1" t="s">
        <v>58</v>
      </c>
      <c r="AG750" s="1" t="s">
        <v>143</v>
      </c>
      <c r="AH750" s="1" t="s">
        <v>75</v>
      </c>
      <c r="AI750" s="1" t="s">
        <v>58</v>
      </c>
      <c r="AJ750" s="1" t="s">
        <v>58</v>
      </c>
      <c r="AK750" s="1" t="s">
        <v>2167</v>
      </c>
      <c r="AL750" s="1" t="s">
        <v>124</v>
      </c>
      <c r="AM750" s="1" t="s">
        <v>58</v>
      </c>
      <c r="AN750" s="1" t="s">
        <v>191</v>
      </c>
      <c r="AO750" s="1" t="s">
        <v>58</v>
      </c>
      <c r="AP750" s="1" t="s">
        <v>191</v>
      </c>
      <c r="AQ750" s="1">
        <v>5</v>
      </c>
      <c r="AR750" s="1" t="s">
        <v>214</v>
      </c>
      <c r="AS750" s="1" t="s">
        <v>214</v>
      </c>
      <c r="AT750" s="1" t="s">
        <v>85</v>
      </c>
      <c r="AU750" s="1" t="s">
        <v>2166</v>
      </c>
      <c r="AV750" s="1" t="s">
        <v>58</v>
      </c>
      <c r="AW750" s="1" t="s">
        <v>75</v>
      </c>
      <c r="AX750" s="1" t="s">
        <v>156</v>
      </c>
      <c r="AY750" s="1" t="s">
        <v>2165</v>
      </c>
      <c r="AZ750" s="1" t="s">
        <v>2164</v>
      </c>
      <c r="BA750" s="1" t="s">
        <v>2164</v>
      </c>
      <c r="BB750" s="1" t="s">
        <v>58</v>
      </c>
      <c r="BC750" s="1" t="s">
        <v>58</v>
      </c>
      <c r="BD750" s="1" t="s">
        <v>2163</v>
      </c>
      <c r="BE750" s="1" t="s">
        <v>58</v>
      </c>
      <c r="BG750" s="8" t="s">
        <v>4402</v>
      </c>
      <c r="BH750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7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1" spans="1:61" ht="13" x14ac:dyDescent="0.3">
      <c r="A751" s="3">
        <v>45322.582071018522</v>
      </c>
      <c r="B751" s="1" t="s">
        <v>58</v>
      </c>
      <c r="C751" s="1" t="s">
        <v>475</v>
      </c>
      <c r="D751" s="1" t="s">
        <v>2162</v>
      </c>
      <c r="E751" s="1">
        <v>58</v>
      </c>
      <c r="F751" s="1" t="s">
        <v>1788</v>
      </c>
      <c r="G751" s="1" t="s">
        <v>62</v>
      </c>
      <c r="H751" s="1" t="s">
        <v>1787</v>
      </c>
      <c r="I751" s="1" t="s">
        <v>64</v>
      </c>
      <c r="J751" s="1" t="s">
        <v>220</v>
      </c>
      <c r="K751" s="1" t="s">
        <v>58</v>
      </c>
      <c r="L751" s="1">
        <v>2</v>
      </c>
      <c r="M751" s="1" t="s">
        <v>66</v>
      </c>
      <c r="N751" s="1" t="s">
        <v>262</v>
      </c>
      <c r="O751" s="1" t="s">
        <v>68</v>
      </c>
      <c r="Q751" s="1" t="s">
        <v>924</v>
      </c>
      <c r="S751" s="1" t="s">
        <v>118</v>
      </c>
      <c r="T751" s="1">
        <v>0</v>
      </c>
      <c r="U751" s="1" t="s">
        <v>189</v>
      </c>
      <c r="V751" s="1" t="s">
        <v>102</v>
      </c>
      <c r="W751" s="1" t="s">
        <v>247</v>
      </c>
      <c r="X751" s="1" t="s">
        <v>74</v>
      </c>
      <c r="Y751" s="1" t="s">
        <v>75</v>
      </c>
      <c r="Z751" s="1" t="s">
        <v>121</v>
      </c>
      <c r="AA751" s="1" t="s">
        <v>77</v>
      </c>
      <c r="AB751" s="1" t="s">
        <v>58</v>
      </c>
      <c r="AC751" s="1" t="s">
        <v>58</v>
      </c>
      <c r="AD751" s="1" t="s">
        <v>75</v>
      </c>
      <c r="AE751" s="1" t="s">
        <v>78</v>
      </c>
      <c r="AF751" s="1" t="s">
        <v>75</v>
      </c>
      <c r="AG751" s="1" t="s">
        <v>78</v>
      </c>
      <c r="AH751" s="1" t="s">
        <v>58</v>
      </c>
      <c r="AI751" s="1" t="s">
        <v>58</v>
      </c>
      <c r="AJ751" s="1" t="s">
        <v>58</v>
      </c>
      <c r="AK751" s="4" t="s">
        <v>1086</v>
      </c>
      <c r="AL751" s="1" t="s">
        <v>124</v>
      </c>
      <c r="AM751" s="1" t="s">
        <v>58</v>
      </c>
      <c r="AN751" s="1" t="s">
        <v>82</v>
      </c>
      <c r="AO751" s="1" t="s">
        <v>58</v>
      </c>
      <c r="AP751" s="1" t="s">
        <v>81</v>
      </c>
      <c r="AQ751" s="1">
        <v>1</v>
      </c>
      <c r="AR751" s="1" t="s">
        <v>155</v>
      </c>
      <c r="AS751" s="1" t="s">
        <v>83</v>
      </c>
      <c r="AT751" s="1" t="s">
        <v>106</v>
      </c>
      <c r="AU751" s="1" t="s">
        <v>86</v>
      </c>
      <c r="AV751" s="1" t="s">
        <v>75</v>
      </c>
      <c r="AW751" s="1" t="s">
        <v>75</v>
      </c>
      <c r="AX751" s="1" t="s">
        <v>87</v>
      </c>
      <c r="AY751" s="1" t="s">
        <v>757</v>
      </c>
      <c r="AZ751" s="1" t="s">
        <v>146</v>
      </c>
      <c r="BA751" s="1" t="s">
        <v>146</v>
      </c>
      <c r="BB751" s="1" t="s">
        <v>75</v>
      </c>
      <c r="BC751" s="1" t="s">
        <v>58</v>
      </c>
      <c r="BD751" s="1" t="s">
        <v>148</v>
      </c>
      <c r="BE751" s="1" t="s">
        <v>58</v>
      </c>
      <c r="BG751" s="8" t="s">
        <v>4402</v>
      </c>
      <c r="BH751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7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2" spans="1:61" ht="13" x14ac:dyDescent="0.3">
      <c r="A752" s="3">
        <v>45322.582167488421</v>
      </c>
      <c r="B752" s="1" t="s">
        <v>58</v>
      </c>
      <c r="C752" s="1" t="s">
        <v>589</v>
      </c>
      <c r="D752" s="1" t="s">
        <v>2161</v>
      </c>
      <c r="E752" s="1" t="s">
        <v>2160</v>
      </c>
      <c r="F752" s="1" t="s">
        <v>878</v>
      </c>
      <c r="G752" s="1" t="s">
        <v>62</v>
      </c>
      <c r="H752" s="1" t="s">
        <v>2159</v>
      </c>
      <c r="I752" s="1" t="s">
        <v>64</v>
      </c>
      <c r="J752" s="1" t="s">
        <v>114</v>
      </c>
      <c r="K752" s="1" t="s">
        <v>58</v>
      </c>
      <c r="L752" s="1">
        <v>2</v>
      </c>
      <c r="M752" s="1" t="s">
        <v>66</v>
      </c>
      <c r="N752" s="1" t="s">
        <v>67</v>
      </c>
      <c r="O752" s="1" t="s">
        <v>98</v>
      </c>
      <c r="P752" s="1" t="s">
        <v>290</v>
      </c>
      <c r="Q752" s="1" t="s">
        <v>290</v>
      </c>
      <c r="R752" s="1" t="s">
        <v>290</v>
      </c>
      <c r="S752" s="1" t="s">
        <v>118</v>
      </c>
      <c r="T752" s="1">
        <v>0</v>
      </c>
      <c r="U752" s="1" t="s">
        <v>71</v>
      </c>
      <c r="V752" s="1" t="s">
        <v>119</v>
      </c>
      <c r="W752" s="1" t="s">
        <v>120</v>
      </c>
      <c r="X752" s="1" t="s">
        <v>74</v>
      </c>
      <c r="Y752" s="1" t="s">
        <v>75</v>
      </c>
      <c r="Z752" s="1" t="s">
        <v>76</v>
      </c>
      <c r="AB752" s="1" t="s">
        <v>58</v>
      </c>
      <c r="AC752" s="1" t="s">
        <v>75</v>
      </c>
      <c r="AD752" s="1" t="s">
        <v>75</v>
      </c>
      <c r="AE752" s="1" t="s">
        <v>78</v>
      </c>
      <c r="AF752" s="1" t="s">
        <v>75</v>
      </c>
      <c r="AG752" s="1" t="s">
        <v>78</v>
      </c>
      <c r="AH752" s="1" t="s">
        <v>58</v>
      </c>
      <c r="AI752" s="1" t="s">
        <v>58</v>
      </c>
      <c r="AJ752" s="1" t="s">
        <v>58</v>
      </c>
      <c r="AK752" s="1" t="s">
        <v>290</v>
      </c>
      <c r="AL752" s="1" t="s">
        <v>80</v>
      </c>
      <c r="AM752" s="1" t="s">
        <v>58</v>
      </c>
      <c r="AN752" s="1" t="s">
        <v>82</v>
      </c>
      <c r="AO752" s="1" t="s">
        <v>58</v>
      </c>
      <c r="AP752" s="1" t="s">
        <v>82</v>
      </c>
      <c r="AQ752" s="1">
        <v>4</v>
      </c>
      <c r="AR752" s="1" t="s">
        <v>83</v>
      </c>
      <c r="AS752" s="1" t="s">
        <v>83</v>
      </c>
      <c r="AT752" s="1" t="s">
        <v>106</v>
      </c>
      <c r="AU752" s="1" t="s">
        <v>86</v>
      </c>
      <c r="AV752" s="1" t="s">
        <v>75</v>
      </c>
      <c r="AW752" s="1" t="s">
        <v>75</v>
      </c>
      <c r="AX752" s="1" t="s">
        <v>87</v>
      </c>
      <c r="AY752" s="1" t="s">
        <v>157</v>
      </c>
      <c r="AZ752" s="1" t="s">
        <v>185</v>
      </c>
      <c r="BA752" s="1" t="s">
        <v>172</v>
      </c>
      <c r="BB752" s="1" t="s">
        <v>75</v>
      </c>
      <c r="BC752" s="1" t="s">
        <v>58</v>
      </c>
      <c r="BD752" s="1" t="s">
        <v>179</v>
      </c>
      <c r="BE752" s="1" t="s">
        <v>58</v>
      </c>
      <c r="BG752" s="8" t="s">
        <v>4402</v>
      </c>
      <c r="BH752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7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3" spans="1:61" ht="13" x14ac:dyDescent="0.3">
      <c r="A753" s="3">
        <v>45322.58227219907</v>
      </c>
      <c r="B753" s="1" t="s">
        <v>58</v>
      </c>
      <c r="C753" s="1" t="s">
        <v>1205</v>
      </c>
      <c r="D753" s="1" t="s">
        <v>2158</v>
      </c>
      <c r="E753" s="1">
        <v>42</v>
      </c>
      <c r="F753" s="1" t="s">
        <v>527</v>
      </c>
      <c r="G753" s="1" t="s">
        <v>62</v>
      </c>
      <c r="H753" s="1" t="s">
        <v>1097</v>
      </c>
      <c r="I753" s="1" t="s">
        <v>64</v>
      </c>
      <c r="J753" s="1" t="s">
        <v>95</v>
      </c>
      <c r="K753" s="1" t="s">
        <v>58</v>
      </c>
      <c r="L753" s="1">
        <v>1</v>
      </c>
      <c r="M753" s="1" t="s">
        <v>141</v>
      </c>
      <c r="N753" s="1" t="s">
        <v>2157</v>
      </c>
      <c r="O753" s="1" t="s">
        <v>152</v>
      </c>
      <c r="P753" s="1" t="s">
        <v>2156</v>
      </c>
      <c r="S753" s="1" t="s">
        <v>118</v>
      </c>
      <c r="T753" s="1">
        <v>0</v>
      </c>
      <c r="U753" s="1" t="s">
        <v>183</v>
      </c>
      <c r="V753" s="1" t="s">
        <v>102</v>
      </c>
      <c r="W753" s="1" t="s">
        <v>103</v>
      </c>
      <c r="X753" s="1" t="s">
        <v>74</v>
      </c>
      <c r="Y753" s="1" t="s">
        <v>75</v>
      </c>
      <c r="Z753" s="1" t="s">
        <v>76</v>
      </c>
      <c r="AA753" s="1" t="s">
        <v>77</v>
      </c>
      <c r="AB753" s="1" t="s">
        <v>75</v>
      </c>
      <c r="AC753" s="1" t="s">
        <v>58</v>
      </c>
      <c r="AD753" s="1" t="s">
        <v>75</v>
      </c>
      <c r="AE753" s="1" t="s">
        <v>78</v>
      </c>
      <c r="AF753" s="1" t="s">
        <v>75</v>
      </c>
      <c r="AG753" s="1" t="s">
        <v>78</v>
      </c>
      <c r="AH753" s="1" t="s">
        <v>58</v>
      </c>
      <c r="AI753" s="1" t="s">
        <v>58</v>
      </c>
      <c r="AJ753" s="1" t="s">
        <v>58</v>
      </c>
      <c r="AK753" s="1">
        <v>12</v>
      </c>
      <c r="AL753" s="1" t="s">
        <v>283</v>
      </c>
      <c r="AM753" s="1" t="s">
        <v>58</v>
      </c>
      <c r="AN753" s="1" t="s">
        <v>81</v>
      </c>
      <c r="AO753" s="1" t="s">
        <v>58</v>
      </c>
      <c r="AP753" s="1" t="s">
        <v>81</v>
      </c>
      <c r="AQ753" s="1">
        <v>5</v>
      </c>
      <c r="AR753" s="1" t="s">
        <v>214</v>
      </c>
      <c r="AS753" s="1" t="s">
        <v>83</v>
      </c>
      <c r="AT753" s="1" t="s">
        <v>106</v>
      </c>
      <c r="AU753" s="1" t="s">
        <v>86</v>
      </c>
      <c r="AV753" s="1" t="s">
        <v>75</v>
      </c>
      <c r="AW753" s="1" t="s">
        <v>75</v>
      </c>
      <c r="AX753" s="1" t="s">
        <v>87</v>
      </c>
      <c r="AZ753" s="1" t="s">
        <v>146</v>
      </c>
      <c r="BA753" s="1" t="s">
        <v>146</v>
      </c>
      <c r="BB753" s="1" t="s">
        <v>75</v>
      </c>
      <c r="BD753" s="1" t="s">
        <v>2155</v>
      </c>
      <c r="BE753" s="1" t="s">
        <v>58</v>
      </c>
      <c r="BF753" s="1" t="s">
        <v>2154</v>
      </c>
      <c r="BG753" s="8" t="s">
        <v>4402</v>
      </c>
      <c r="BH753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7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4" spans="1:61" ht="13" x14ac:dyDescent="0.3">
      <c r="A754" s="3">
        <v>45322.591778622686</v>
      </c>
      <c r="B754" s="1" t="s">
        <v>58</v>
      </c>
      <c r="C754" s="1" t="s">
        <v>506</v>
      </c>
      <c r="D754" s="1" t="s">
        <v>2153</v>
      </c>
      <c r="E754" s="1">
        <v>50</v>
      </c>
      <c r="F754" s="1" t="s">
        <v>522</v>
      </c>
      <c r="G754" s="1" t="s">
        <v>62</v>
      </c>
      <c r="H754" s="1" t="s">
        <v>1773</v>
      </c>
      <c r="I754" s="1" t="s">
        <v>64</v>
      </c>
      <c r="J754" s="1" t="s">
        <v>95</v>
      </c>
      <c r="M754" s="1" t="s">
        <v>151</v>
      </c>
      <c r="O754" s="1" t="s">
        <v>152</v>
      </c>
      <c r="P754" s="1" t="s">
        <v>2152</v>
      </c>
      <c r="S754" s="1" t="s">
        <v>70</v>
      </c>
      <c r="T754" s="1">
        <v>0</v>
      </c>
      <c r="U754" s="1" t="s">
        <v>101</v>
      </c>
      <c r="V754" s="1" t="s">
        <v>119</v>
      </c>
      <c r="W754" s="1" t="s">
        <v>292</v>
      </c>
      <c r="X754" s="1" t="s">
        <v>74</v>
      </c>
      <c r="Y754" s="1" t="s">
        <v>75</v>
      </c>
      <c r="Z754" s="1" t="s">
        <v>121</v>
      </c>
      <c r="AA754" s="1" t="s">
        <v>77</v>
      </c>
      <c r="AB754" s="1" t="s">
        <v>58</v>
      </c>
      <c r="AD754" s="1" t="s">
        <v>75</v>
      </c>
      <c r="AE754" s="1" t="s">
        <v>78</v>
      </c>
      <c r="AF754" s="1" t="s">
        <v>58</v>
      </c>
      <c r="AG754" s="1" t="s">
        <v>143</v>
      </c>
      <c r="AH754" s="1" t="s">
        <v>58</v>
      </c>
      <c r="AI754" s="1" t="s">
        <v>58</v>
      </c>
      <c r="AJ754" s="1" t="s">
        <v>75</v>
      </c>
      <c r="AK754" s="1" t="s">
        <v>2151</v>
      </c>
      <c r="AL754" s="1" t="s">
        <v>124</v>
      </c>
      <c r="AM754" s="1" t="s">
        <v>58</v>
      </c>
      <c r="AN754" s="1" t="s">
        <v>82</v>
      </c>
      <c r="AO754" s="1" t="s">
        <v>58</v>
      </c>
      <c r="AP754" s="1" t="s">
        <v>82</v>
      </c>
      <c r="AQ754" s="1">
        <v>1</v>
      </c>
      <c r="AR754" s="1" t="s">
        <v>214</v>
      </c>
      <c r="AS754" s="1" t="s">
        <v>214</v>
      </c>
      <c r="AT754" s="1" t="s">
        <v>106</v>
      </c>
      <c r="AU754" s="1" t="s">
        <v>86</v>
      </c>
      <c r="AV754" s="1" t="s">
        <v>75</v>
      </c>
      <c r="AW754" s="1" t="s">
        <v>75</v>
      </c>
      <c r="AX754" s="1" t="s">
        <v>87</v>
      </c>
      <c r="AY754" s="1" t="s">
        <v>157</v>
      </c>
      <c r="AZ754" s="1" t="s">
        <v>1818</v>
      </c>
      <c r="BA754" s="1" t="s">
        <v>146</v>
      </c>
      <c r="BB754" s="1" t="s">
        <v>58</v>
      </c>
      <c r="BC754" s="1" t="s">
        <v>58</v>
      </c>
      <c r="BD754" s="1" t="s">
        <v>2150</v>
      </c>
      <c r="BE754" s="1" t="s">
        <v>58</v>
      </c>
      <c r="BF754" s="1" t="s">
        <v>2149</v>
      </c>
      <c r="BG754" s="8" t="s">
        <v>4402</v>
      </c>
      <c r="BH754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7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5" spans="1:61" ht="13" x14ac:dyDescent="0.3">
      <c r="A755" s="3">
        <v>45322.598625925923</v>
      </c>
      <c r="B755" s="1" t="s">
        <v>58</v>
      </c>
      <c r="C755" s="1" t="s">
        <v>575</v>
      </c>
      <c r="D755" s="1" t="s">
        <v>2148</v>
      </c>
      <c r="E755" s="1">
        <v>39</v>
      </c>
      <c r="F755" s="1" t="s">
        <v>522</v>
      </c>
      <c r="G755" s="1" t="s">
        <v>62</v>
      </c>
      <c r="H755" s="1" t="s">
        <v>1773</v>
      </c>
      <c r="I755" s="1" t="s">
        <v>64</v>
      </c>
      <c r="J755" s="1" t="s">
        <v>95</v>
      </c>
      <c r="K755" s="1" t="s">
        <v>58</v>
      </c>
      <c r="L755" s="1" t="s">
        <v>96</v>
      </c>
      <c r="M755" s="1" t="s">
        <v>141</v>
      </c>
      <c r="O755" s="1" t="s">
        <v>152</v>
      </c>
      <c r="P755" s="1" t="s">
        <v>2147</v>
      </c>
      <c r="S755" s="1" t="s">
        <v>118</v>
      </c>
      <c r="T755" s="1">
        <v>0</v>
      </c>
      <c r="U755" s="1" t="s">
        <v>183</v>
      </c>
      <c r="V755" s="1" t="s">
        <v>102</v>
      </c>
      <c r="W755" s="1" t="s">
        <v>103</v>
      </c>
      <c r="X755" s="1" t="s">
        <v>74</v>
      </c>
      <c r="Y755" s="1" t="s">
        <v>75</v>
      </c>
      <c r="Z755" s="1" t="s">
        <v>76</v>
      </c>
      <c r="AA755" s="1" t="s">
        <v>77</v>
      </c>
      <c r="AB755" s="1" t="s">
        <v>75</v>
      </c>
      <c r="AC755" s="1" t="s">
        <v>58</v>
      </c>
      <c r="AD755" s="1" t="s">
        <v>75</v>
      </c>
      <c r="AE755" s="1" t="s">
        <v>78</v>
      </c>
      <c r="AF755" s="1" t="s">
        <v>75</v>
      </c>
      <c r="AG755" s="1" t="s">
        <v>78</v>
      </c>
      <c r="AH755" s="1" t="s">
        <v>58</v>
      </c>
      <c r="AI755" s="1" t="s">
        <v>58</v>
      </c>
      <c r="AJ755" s="1" t="s">
        <v>58</v>
      </c>
      <c r="AK755" s="1">
        <v>20</v>
      </c>
      <c r="AL755" s="1" t="s">
        <v>170</v>
      </c>
      <c r="AM755" s="1" t="s">
        <v>58</v>
      </c>
      <c r="AN755" s="1" t="s">
        <v>82</v>
      </c>
      <c r="AO755" s="1" t="s">
        <v>58</v>
      </c>
      <c r="AP755" s="1" t="s">
        <v>82</v>
      </c>
      <c r="AQ755" s="1">
        <v>3</v>
      </c>
      <c r="AR755" s="1" t="s">
        <v>155</v>
      </c>
      <c r="AS755" s="1" t="s">
        <v>155</v>
      </c>
      <c r="AT755" s="1" t="s">
        <v>106</v>
      </c>
      <c r="AU755" s="1" t="s">
        <v>86</v>
      </c>
      <c r="AV755" s="1" t="s">
        <v>75</v>
      </c>
      <c r="AW755" s="1" t="s">
        <v>75</v>
      </c>
      <c r="AX755" s="1" t="s">
        <v>87</v>
      </c>
      <c r="AY755" s="1" t="s">
        <v>126</v>
      </c>
      <c r="AZ755" s="1" t="s">
        <v>146</v>
      </c>
      <c r="BA755" s="1" t="s">
        <v>146</v>
      </c>
      <c r="BB755" s="1" t="s">
        <v>75</v>
      </c>
      <c r="BC755" s="1" t="s">
        <v>58</v>
      </c>
      <c r="BD755" s="1" t="s">
        <v>2146</v>
      </c>
      <c r="BE755" s="1" t="s">
        <v>75</v>
      </c>
      <c r="BG755" s="8" t="s">
        <v>4402</v>
      </c>
      <c r="BH755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7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6" spans="1:61" ht="13" x14ac:dyDescent="0.3">
      <c r="A756" s="3">
        <v>45322.601659814813</v>
      </c>
      <c r="B756" s="1" t="s">
        <v>58</v>
      </c>
      <c r="C756" s="1" t="s">
        <v>1205</v>
      </c>
      <c r="D756" s="1" t="s">
        <v>2145</v>
      </c>
      <c r="E756" s="1">
        <v>59</v>
      </c>
      <c r="F756" s="1" t="s">
        <v>815</v>
      </c>
      <c r="G756" s="1" t="s">
        <v>62</v>
      </c>
      <c r="H756" s="1" t="s">
        <v>816</v>
      </c>
      <c r="I756" s="1" t="s">
        <v>64</v>
      </c>
      <c r="J756" s="1" t="s">
        <v>114</v>
      </c>
      <c r="K756" s="1" t="s">
        <v>58</v>
      </c>
      <c r="L756" s="1">
        <v>2</v>
      </c>
      <c r="M756" s="1" t="s">
        <v>66</v>
      </c>
      <c r="N756" s="1" t="s">
        <v>67</v>
      </c>
      <c r="O756" s="1" t="s">
        <v>152</v>
      </c>
      <c r="P756" s="1" t="s">
        <v>1071</v>
      </c>
      <c r="S756" s="1" t="s">
        <v>70</v>
      </c>
      <c r="T756" s="1">
        <v>0</v>
      </c>
      <c r="U756" s="1" t="s">
        <v>71</v>
      </c>
      <c r="V756" s="1" t="s">
        <v>2144</v>
      </c>
      <c r="W756" s="1" t="s">
        <v>2143</v>
      </c>
      <c r="X756" s="1" t="s">
        <v>104</v>
      </c>
      <c r="Y756" s="1" t="s">
        <v>75</v>
      </c>
      <c r="Z756" s="1" t="s">
        <v>76</v>
      </c>
      <c r="AA756" s="1" t="s">
        <v>2142</v>
      </c>
      <c r="AB756" s="1" t="s">
        <v>58</v>
      </c>
      <c r="AC756" s="1" t="s">
        <v>58</v>
      </c>
      <c r="AD756" s="1" t="s">
        <v>75</v>
      </c>
      <c r="AE756" s="1" t="s">
        <v>78</v>
      </c>
      <c r="AF756" s="1" t="s">
        <v>75</v>
      </c>
      <c r="AG756" s="1" t="s">
        <v>78</v>
      </c>
      <c r="AH756" s="1" t="s">
        <v>75</v>
      </c>
      <c r="AI756" s="1" t="s">
        <v>58</v>
      </c>
      <c r="AJ756" s="1" t="s">
        <v>58</v>
      </c>
      <c r="AK756" s="1">
        <v>5</v>
      </c>
      <c r="AL756" s="1" t="s">
        <v>170</v>
      </c>
      <c r="AM756" s="1" t="s">
        <v>58</v>
      </c>
      <c r="AN756" s="1" t="s">
        <v>191</v>
      </c>
      <c r="AO756" s="1" t="s">
        <v>58</v>
      </c>
      <c r="AP756" s="1" t="s">
        <v>81</v>
      </c>
      <c r="AQ756" s="1">
        <v>5</v>
      </c>
      <c r="AR756" s="1" t="s">
        <v>214</v>
      </c>
      <c r="AS756" s="1" t="s">
        <v>214</v>
      </c>
      <c r="AT756" s="1" t="s">
        <v>106</v>
      </c>
      <c r="AU756" s="1" t="s">
        <v>86</v>
      </c>
      <c r="AV756" s="1" t="s">
        <v>75</v>
      </c>
      <c r="AW756" s="1" t="s">
        <v>75</v>
      </c>
      <c r="AX756" s="1" t="s">
        <v>87</v>
      </c>
      <c r="BB756" s="1" t="s">
        <v>75</v>
      </c>
      <c r="BC756" s="1" t="s">
        <v>58</v>
      </c>
      <c r="BD756" s="1" t="s">
        <v>148</v>
      </c>
      <c r="BE756" s="1" t="s">
        <v>58</v>
      </c>
      <c r="BG756" s="8" t="s">
        <v>4402</v>
      </c>
      <c r="BH756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7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7" spans="1:61" ht="13" x14ac:dyDescent="0.3">
      <c r="A757" s="3">
        <v>45322.602755266205</v>
      </c>
      <c r="B757" s="1" t="s">
        <v>58</v>
      </c>
      <c r="C757" s="1" t="s">
        <v>475</v>
      </c>
      <c r="D757" s="1" t="s">
        <v>2141</v>
      </c>
      <c r="E757" s="1">
        <v>31</v>
      </c>
      <c r="F757" s="1" t="s">
        <v>508</v>
      </c>
      <c r="G757" s="1" t="s">
        <v>62</v>
      </c>
      <c r="H757" s="1" t="s">
        <v>1028</v>
      </c>
      <c r="I757" s="1" t="s">
        <v>94</v>
      </c>
      <c r="J757" s="1" t="s">
        <v>114</v>
      </c>
      <c r="K757" s="1" t="s">
        <v>58</v>
      </c>
      <c r="L757" s="1">
        <v>1</v>
      </c>
      <c r="M757" s="1" t="s">
        <v>141</v>
      </c>
      <c r="N757" s="1" t="s">
        <v>67</v>
      </c>
      <c r="O757" s="1" t="s">
        <v>98</v>
      </c>
      <c r="S757" s="1" t="s">
        <v>118</v>
      </c>
      <c r="T757" s="1">
        <v>0</v>
      </c>
      <c r="U757" s="1" t="s">
        <v>71</v>
      </c>
      <c r="V757" s="1" t="s">
        <v>102</v>
      </c>
      <c r="W757" s="1" t="s">
        <v>453</v>
      </c>
      <c r="X757" s="1" t="s">
        <v>74</v>
      </c>
      <c r="Y757" s="1" t="s">
        <v>75</v>
      </c>
      <c r="Z757" s="1" t="s">
        <v>121</v>
      </c>
      <c r="AA757" s="1" t="s">
        <v>77</v>
      </c>
      <c r="AB757" s="1" t="s">
        <v>58</v>
      </c>
      <c r="AC757" s="1" t="s">
        <v>58</v>
      </c>
      <c r="AD757" s="1" t="s">
        <v>75</v>
      </c>
      <c r="AE757" s="1" t="s">
        <v>122</v>
      </c>
      <c r="AF757" s="1" t="s">
        <v>75</v>
      </c>
      <c r="AG757" s="1" t="s">
        <v>122</v>
      </c>
      <c r="AH757" s="1" t="s">
        <v>58</v>
      </c>
      <c r="AI757" s="1" t="s">
        <v>58</v>
      </c>
      <c r="AJ757" s="1" t="s">
        <v>58</v>
      </c>
      <c r="AK757" s="1">
        <v>20</v>
      </c>
      <c r="AL757" s="1" t="s">
        <v>170</v>
      </c>
      <c r="AM757" s="1" t="s">
        <v>58</v>
      </c>
      <c r="AN757" s="1" t="s">
        <v>82</v>
      </c>
      <c r="AO757" s="1" t="s">
        <v>58</v>
      </c>
      <c r="AP757" s="1" t="s">
        <v>82</v>
      </c>
      <c r="AQ757" s="1">
        <v>5</v>
      </c>
      <c r="AR757" s="1" t="s">
        <v>171</v>
      </c>
      <c r="AS757" s="1" t="s">
        <v>83</v>
      </c>
      <c r="AT757" s="1" t="s">
        <v>106</v>
      </c>
      <c r="AU757" s="1" t="s">
        <v>125</v>
      </c>
      <c r="AV757" s="1" t="s">
        <v>75</v>
      </c>
      <c r="AW757" s="1" t="s">
        <v>75</v>
      </c>
      <c r="AX757" s="1" t="s">
        <v>87</v>
      </c>
      <c r="AY757" s="1" t="s">
        <v>157</v>
      </c>
      <c r="AZ757" s="1" t="s">
        <v>2140</v>
      </c>
      <c r="BA757" s="1" t="s">
        <v>2140</v>
      </c>
      <c r="BB757" s="1" t="s">
        <v>75</v>
      </c>
      <c r="BD757" s="1" t="s">
        <v>179</v>
      </c>
      <c r="BE757" s="1" t="s">
        <v>58</v>
      </c>
      <c r="BG757" s="8" t="s">
        <v>4402</v>
      </c>
      <c r="BH757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7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8" spans="1:61" ht="13" x14ac:dyDescent="0.3">
      <c r="A758" s="3">
        <v>45322.605290428241</v>
      </c>
      <c r="B758" s="1" t="s">
        <v>58</v>
      </c>
      <c r="C758" s="1" t="s">
        <v>506</v>
      </c>
      <c r="D758" s="1" t="s">
        <v>2139</v>
      </c>
      <c r="E758" s="1">
        <v>32</v>
      </c>
      <c r="F758" s="1" t="s">
        <v>1788</v>
      </c>
      <c r="G758" s="1" t="s">
        <v>62</v>
      </c>
      <c r="H758" s="1" t="s">
        <v>1787</v>
      </c>
      <c r="I758" s="1" t="s">
        <v>94</v>
      </c>
      <c r="J758" s="1" t="s">
        <v>140</v>
      </c>
      <c r="M758" s="1" t="s">
        <v>66</v>
      </c>
      <c r="N758" s="1" t="s">
        <v>1212</v>
      </c>
      <c r="O758" s="1" t="s">
        <v>152</v>
      </c>
      <c r="S758" s="1" t="s">
        <v>99</v>
      </c>
      <c r="T758" s="1">
        <v>0</v>
      </c>
      <c r="U758" s="1" t="s">
        <v>71</v>
      </c>
      <c r="V758" s="1" t="s">
        <v>154</v>
      </c>
      <c r="W758" s="1" t="s">
        <v>532</v>
      </c>
      <c r="X758" s="1" t="s">
        <v>74</v>
      </c>
      <c r="Y758" s="1" t="s">
        <v>75</v>
      </c>
      <c r="Z758" s="1" t="s">
        <v>76</v>
      </c>
      <c r="AA758" s="1" t="s">
        <v>190</v>
      </c>
      <c r="AB758" s="1" t="s">
        <v>58</v>
      </c>
      <c r="AC758" s="1" t="s">
        <v>58</v>
      </c>
      <c r="AD758" s="1" t="s">
        <v>75</v>
      </c>
      <c r="AE758" s="1" t="s">
        <v>78</v>
      </c>
      <c r="AF758" s="1" t="s">
        <v>75</v>
      </c>
      <c r="AG758" s="1" t="s">
        <v>122</v>
      </c>
      <c r="AH758" s="1" t="s">
        <v>58</v>
      </c>
      <c r="AI758" s="1" t="s">
        <v>58</v>
      </c>
      <c r="AJ758" s="1" t="s">
        <v>58</v>
      </c>
      <c r="AK758" s="1" t="s">
        <v>2138</v>
      </c>
      <c r="AL758" s="1" t="s">
        <v>124</v>
      </c>
      <c r="AM758" s="1" t="s">
        <v>58</v>
      </c>
      <c r="AN758" s="1" t="s">
        <v>191</v>
      </c>
      <c r="AO758" s="1" t="s">
        <v>58</v>
      </c>
      <c r="AP758" s="1" t="s">
        <v>191</v>
      </c>
      <c r="AQ758" s="1">
        <v>5</v>
      </c>
      <c r="AR758" s="1" t="s">
        <v>171</v>
      </c>
      <c r="AS758" s="1" t="s">
        <v>171</v>
      </c>
      <c r="AT758" s="1" t="s">
        <v>106</v>
      </c>
      <c r="AU758" s="1" t="s">
        <v>86</v>
      </c>
      <c r="AV758" s="1" t="s">
        <v>75</v>
      </c>
      <c r="AW758" s="1" t="s">
        <v>75</v>
      </c>
      <c r="AX758" s="1" t="s">
        <v>87</v>
      </c>
      <c r="AY758" s="1" t="s">
        <v>157</v>
      </c>
      <c r="AZ758" s="1" t="s">
        <v>146</v>
      </c>
      <c r="BA758" s="1" t="s">
        <v>146</v>
      </c>
      <c r="BB758" s="1" t="s">
        <v>75</v>
      </c>
      <c r="BC758" s="1" t="s">
        <v>58</v>
      </c>
      <c r="BD758" s="1" t="s">
        <v>148</v>
      </c>
      <c r="BE758" s="1" t="s">
        <v>58</v>
      </c>
      <c r="BF758" s="1" t="s">
        <v>2137</v>
      </c>
      <c r="BG758" s="8" t="s">
        <v>4402</v>
      </c>
      <c r="BH758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7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59" spans="1:61" ht="13" x14ac:dyDescent="0.3">
      <c r="A759" s="3">
        <v>45322.60627956019</v>
      </c>
      <c r="B759" s="1" t="s">
        <v>58</v>
      </c>
      <c r="C759" s="1" t="s">
        <v>486</v>
      </c>
      <c r="D759" s="1" t="s">
        <v>2136</v>
      </c>
      <c r="E759" s="1">
        <v>69</v>
      </c>
      <c r="F759" s="1" t="s">
        <v>928</v>
      </c>
      <c r="G759" s="1" t="s">
        <v>62</v>
      </c>
      <c r="H759" s="1" t="s">
        <v>1170</v>
      </c>
      <c r="I759" s="1" t="s">
        <v>64</v>
      </c>
      <c r="J759" s="1" t="s">
        <v>140</v>
      </c>
      <c r="K759" s="1" t="s">
        <v>58</v>
      </c>
      <c r="L759" s="1">
        <v>2</v>
      </c>
      <c r="M759" s="1" t="s">
        <v>141</v>
      </c>
      <c r="N759" s="1" t="s">
        <v>403</v>
      </c>
      <c r="O759" s="1" t="s">
        <v>152</v>
      </c>
      <c r="P759" s="1" t="s">
        <v>2135</v>
      </c>
      <c r="Q759" s="1" t="s">
        <v>2134</v>
      </c>
      <c r="S759" s="1" t="s">
        <v>118</v>
      </c>
      <c r="T759" s="1">
        <v>1</v>
      </c>
      <c r="U759" s="1" t="s">
        <v>183</v>
      </c>
      <c r="V759" s="1" t="s">
        <v>119</v>
      </c>
      <c r="W759" s="1" t="s">
        <v>103</v>
      </c>
      <c r="X759" s="1" t="s">
        <v>104</v>
      </c>
      <c r="Y759" s="1" t="s">
        <v>58</v>
      </c>
      <c r="Z759" s="1" t="s">
        <v>121</v>
      </c>
      <c r="AA759" s="1" t="s">
        <v>77</v>
      </c>
      <c r="AB759" s="1" t="s">
        <v>58</v>
      </c>
      <c r="AC759" s="1" t="s">
        <v>75</v>
      </c>
      <c r="AD759" s="1" t="s">
        <v>75</v>
      </c>
      <c r="AE759" s="1" t="s">
        <v>122</v>
      </c>
      <c r="AF759" s="1" t="s">
        <v>75</v>
      </c>
      <c r="AG759" s="1" t="s">
        <v>122</v>
      </c>
      <c r="AH759" s="1" t="s">
        <v>58</v>
      </c>
      <c r="AI759" s="1" t="s">
        <v>58</v>
      </c>
      <c r="AJ759" s="1" t="s">
        <v>75</v>
      </c>
      <c r="AK759" s="1" t="s">
        <v>2133</v>
      </c>
      <c r="AL759" s="1" t="s">
        <v>2132</v>
      </c>
      <c r="AM759" s="1" t="s">
        <v>58</v>
      </c>
      <c r="AN759" s="1" t="s">
        <v>191</v>
      </c>
      <c r="AO759" s="1" t="s">
        <v>58</v>
      </c>
      <c r="AP759" s="1" t="s">
        <v>191</v>
      </c>
      <c r="AQ759" s="1">
        <v>5</v>
      </c>
      <c r="AR759" s="1" t="s">
        <v>155</v>
      </c>
      <c r="AS759" s="1" t="s">
        <v>155</v>
      </c>
      <c r="AT759" s="1" t="s">
        <v>106</v>
      </c>
      <c r="AU759" s="1" t="s">
        <v>125</v>
      </c>
      <c r="AV759" s="1" t="s">
        <v>75</v>
      </c>
      <c r="AW759" s="1" t="s">
        <v>75</v>
      </c>
      <c r="AX759" s="1" t="s">
        <v>87</v>
      </c>
      <c r="AY759" s="1" t="s">
        <v>126</v>
      </c>
      <c r="AZ759" s="1" t="s">
        <v>1431</v>
      </c>
      <c r="BA759" s="1" t="s">
        <v>1431</v>
      </c>
      <c r="BB759" s="1" t="s">
        <v>75</v>
      </c>
      <c r="BC759" s="1" t="s">
        <v>58</v>
      </c>
      <c r="BD759" s="1" t="s">
        <v>148</v>
      </c>
      <c r="BE759" s="1" t="s">
        <v>58</v>
      </c>
      <c r="BG759" s="8" t="s">
        <v>4402</v>
      </c>
      <c r="BH759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7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0" spans="1:61" ht="13" x14ac:dyDescent="0.3">
      <c r="A760" s="3">
        <v>45322.60648018519</v>
      </c>
      <c r="B760" s="1" t="s">
        <v>58</v>
      </c>
      <c r="C760" s="1" t="s">
        <v>589</v>
      </c>
      <c r="D760" s="1" t="s">
        <v>2131</v>
      </c>
      <c r="E760" s="1" t="s">
        <v>2037</v>
      </c>
      <c r="F760" s="1" t="s">
        <v>796</v>
      </c>
      <c r="G760" s="1" t="s">
        <v>62</v>
      </c>
      <c r="H760" s="1" t="s">
        <v>2017</v>
      </c>
      <c r="I760" s="1" t="s">
        <v>64</v>
      </c>
      <c r="J760" s="1" t="s">
        <v>114</v>
      </c>
      <c r="K760" s="1" t="s">
        <v>58</v>
      </c>
      <c r="L760" s="1">
        <v>2</v>
      </c>
      <c r="M760" s="1" t="s">
        <v>141</v>
      </c>
      <c r="N760" s="1" t="s">
        <v>2130</v>
      </c>
      <c r="O760" s="1" t="s">
        <v>152</v>
      </c>
      <c r="P760" s="1" t="s">
        <v>234</v>
      </c>
      <c r="Q760" s="1" t="s">
        <v>290</v>
      </c>
      <c r="R760" s="1" t="s">
        <v>290</v>
      </c>
      <c r="S760" s="1" t="s">
        <v>118</v>
      </c>
      <c r="T760" s="1">
        <v>0</v>
      </c>
      <c r="U760" s="1" t="s">
        <v>189</v>
      </c>
      <c r="V760" s="1" t="s">
        <v>102</v>
      </c>
      <c r="W760" s="1" t="s">
        <v>2129</v>
      </c>
      <c r="X760" s="1" t="s">
        <v>74</v>
      </c>
      <c r="Y760" s="1" t="s">
        <v>75</v>
      </c>
      <c r="Z760" s="1" t="s">
        <v>121</v>
      </c>
      <c r="AA760" s="1" t="s">
        <v>2128</v>
      </c>
      <c r="AB760" s="1" t="s">
        <v>58</v>
      </c>
      <c r="AC760" s="1" t="s">
        <v>58</v>
      </c>
      <c r="AD760" s="1" t="s">
        <v>75</v>
      </c>
      <c r="AE760" s="1" t="s">
        <v>78</v>
      </c>
      <c r="AF760" s="1" t="s">
        <v>75</v>
      </c>
      <c r="AG760" s="1" t="s">
        <v>78</v>
      </c>
      <c r="AH760" s="1" t="s">
        <v>58</v>
      </c>
      <c r="AI760" s="1" t="s">
        <v>58</v>
      </c>
      <c r="AJ760" s="1" t="s">
        <v>75</v>
      </c>
      <c r="AK760" s="1" t="s">
        <v>2127</v>
      </c>
      <c r="AL760" s="1" t="s">
        <v>1519</v>
      </c>
      <c r="AM760" s="1" t="s">
        <v>58</v>
      </c>
      <c r="AN760" s="1" t="s">
        <v>82</v>
      </c>
      <c r="AO760" s="1" t="s">
        <v>58</v>
      </c>
      <c r="AP760" s="1" t="s">
        <v>82</v>
      </c>
      <c r="AQ760" s="1">
        <v>5</v>
      </c>
      <c r="AR760" s="1" t="s">
        <v>214</v>
      </c>
      <c r="AS760" s="1" t="s">
        <v>83</v>
      </c>
      <c r="AT760" s="1" t="s">
        <v>106</v>
      </c>
      <c r="AU760" s="1" t="s">
        <v>1864</v>
      </c>
      <c r="AV760" s="1" t="s">
        <v>75</v>
      </c>
      <c r="AW760" s="1" t="s">
        <v>75</v>
      </c>
      <c r="AX760" s="1" t="s">
        <v>87</v>
      </c>
      <c r="AY760" s="1" t="s">
        <v>389</v>
      </c>
      <c r="AZ760" s="1" t="s">
        <v>172</v>
      </c>
      <c r="BA760" s="1" t="s">
        <v>172</v>
      </c>
      <c r="BB760" s="1" t="s">
        <v>58</v>
      </c>
      <c r="BC760" s="1" t="s">
        <v>58</v>
      </c>
      <c r="BD760" s="1" t="s">
        <v>2126</v>
      </c>
      <c r="BE760" s="1" t="s">
        <v>58</v>
      </c>
      <c r="BG760" s="8" t="s">
        <v>4402</v>
      </c>
      <c r="BH760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7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1" spans="1:61" ht="13" x14ac:dyDescent="0.3">
      <c r="A761" s="3">
        <v>45322.611381481482</v>
      </c>
      <c r="B761" s="1" t="s">
        <v>58</v>
      </c>
      <c r="C761" s="1" t="s">
        <v>475</v>
      </c>
      <c r="D761" s="1" t="s">
        <v>2125</v>
      </c>
      <c r="E761" s="1">
        <v>34</v>
      </c>
      <c r="F761" s="1" t="s">
        <v>571</v>
      </c>
      <c r="G761" s="1" t="s">
        <v>62</v>
      </c>
      <c r="H761" s="1" t="s">
        <v>1666</v>
      </c>
      <c r="I761" s="1" t="s">
        <v>94</v>
      </c>
      <c r="J761" s="1" t="s">
        <v>95</v>
      </c>
      <c r="K761" s="1" t="s">
        <v>58</v>
      </c>
      <c r="L761" s="1">
        <v>2</v>
      </c>
      <c r="M761" s="1" t="s">
        <v>141</v>
      </c>
      <c r="N761" s="1" t="s">
        <v>67</v>
      </c>
      <c r="O761" s="1" t="s">
        <v>152</v>
      </c>
      <c r="P761" s="1" t="s">
        <v>924</v>
      </c>
      <c r="S761" s="1" t="s">
        <v>212</v>
      </c>
      <c r="T761" s="1">
        <v>0</v>
      </c>
      <c r="U761" s="1" t="s">
        <v>71</v>
      </c>
      <c r="V761" s="1" t="s">
        <v>119</v>
      </c>
      <c r="W761" s="1" t="s">
        <v>247</v>
      </c>
      <c r="X761" s="1" t="s">
        <v>74</v>
      </c>
      <c r="Y761" s="1" t="s">
        <v>75</v>
      </c>
      <c r="Z761" s="1" t="s">
        <v>76</v>
      </c>
      <c r="AA761" s="1" t="s">
        <v>77</v>
      </c>
      <c r="AB761" s="1" t="s">
        <v>75</v>
      </c>
      <c r="AC761" s="1" t="s">
        <v>58</v>
      </c>
      <c r="AD761" s="1" t="s">
        <v>75</v>
      </c>
      <c r="AE761" s="1" t="s">
        <v>122</v>
      </c>
      <c r="AF761" s="1" t="s">
        <v>75</v>
      </c>
      <c r="AG761" s="1" t="s">
        <v>122</v>
      </c>
      <c r="AH761" s="1" t="s">
        <v>75</v>
      </c>
      <c r="AI761" s="1" t="s">
        <v>75</v>
      </c>
      <c r="AJ761" s="1" t="s">
        <v>58</v>
      </c>
      <c r="AK761" s="1">
        <v>12</v>
      </c>
      <c r="AL761" s="1" t="s">
        <v>133</v>
      </c>
      <c r="AM761" s="1" t="s">
        <v>58</v>
      </c>
      <c r="AN761" s="1" t="s">
        <v>191</v>
      </c>
      <c r="AO761" s="1" t="s">
        <v>58</v>
      </c>
      <c r="AP761" s="1" t="s">
        <v>191</v>
      </c>
      <c r="AQ761" s="1">
        <v>4</v>
      </c>
      <c r="AR761" s="1" t="s">
        <v>171</v>
      </c>
      <c r="AS761" s="1" t="s">
        <v>83</v>
      </c>
      <c r="AT761" s="1" t="s">
        <v>106</v>
      </c>
      <c r="AU761" s="1" t="s">
        <v>125</v>
      </c>
      <c r="AV761" s="1" t="s">
        <v>75</v>
      </c>
      <c r="AW761" s="1" t="s">
        <v>75</v>
      </c>
      <c r="AX761" s="1" t="s">
        <v>87</v>
      </c>
      <c r="AY761" s="1" t="s">
        <v>255</v>
      </c>
      <c r="AZ761" s="1" t="s">
        <v>126</v>
      </c>
      <c r="BA761" s="1" t="s">
        <v>126</v>
      </c>
      <c r="BB761" s="1" t="s">
        <v>75</v>
      </c>
      <c r="BC761" s="1" t="s">
        <v>58</v>
      </c>
      <c r="BD761" s="1" t="s">
        <v>148</v>
      </c>
      <c r="BE761" s="1" t="s">
        <v>58</v>
      </c>
      <c r="BG761" s="8" t="s">
        <v>4402</v>
      </c>
      <c r="BH761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7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2" spans="1:61" ht="13" x14ac:dyDescent="0.3">
      <c r="A762" s="3">
        <v>45322.612946261579</v>
      </c>
      <c r="B762" s="1" t="s">
        <v>58</v>
      </c>
      <c r="C762" s="1" t="s">
        <v>506</v>
      </c>
      <c r="D762" s="1" t="s">
        <v>2124</v>
      </c>
      <c r="E762" s="1">
        <v>42</v>
      </c>
      <c r="F762" s="1" t="s">
        <v>771</v>
      </c>
      <c r="G762" s="1" t="s">
        <v>62</v>
      </c>
      <c r="H762" s="1" t="s">
        <v>864</v>
      </c>
      <c r="I762" s="1" t="s">
        <v>64</v>
      </c>
      <c r="J762" s="1" t="s">
        <v>95</v>
      </c>
      <c r="M762" s="1" t="s">
        <v>66</v>
      </c>
      <c r="N762" s="1" t="s">
        <v>67</v>
      </c>
      <c r="O762" s="1" t="s">
        <v>152</v>
      </c>
      <c r="S762" s="1" t="s">
        <v>118</v>
      </c>
      <c r="U762" s="1" t="s">
        <v>71</v>
      </c>
      <c r="V762" s="1" t="s">
        <v>119</v>
      </c>
      <c r="W762" s="1" t="s">
        <v>120</v>
      </c>
      <c r="X762" s="1" t="s">
        <v>74</v>
      </c>
      <c r="Y762" s="1" t="s">
        <v>75</v>
      </c>
      <c r="Z762" s="1" t="s">
        <v>121</v>
      </c>
      <c r="AA762" s="1" t="s">
        <v>77</v>
      </c>
      <c r="AB762" s="1" t="s">
        <v>58</v>
      </c>
      <c r="AC762" s="1" t="s">
        <v>58</v>
      </c>
      <c r="AD762" s="1" t="s">
        <v>75</v>
      </c>
      <c r="AE762" s="1" t="s">
        <v>122</v>
      </c>
      <c r="AF762" s="1" t="s">
        <v>75</v>
      </c>
      <c r="AG762" s="1" t="s">
        <v>122</v>
      </c>
      <c r="AH762" s="1" t="s">
        <v>75</v>
      </c>
      <c r="AI762" s="1" t="s">
        <v>58</v>
      </c>
      <c r="AJ762" s="1" t="s">
        <v>58</v>
      </c>
      <c r="AK762" s="1">
        <v>7</v>
      </c>
      <c r="AL762" s="1" t="s">
        <v>124</v>
      </c>
      <c r="AM762" s="1" t="s">
        <v>58</v>
      </c>
      <c r="AN762" s="1" t="s">
        <v>82</v>
      </c>
      <c r="AO762" s="1" t="s">
        <v>58</v>
      </c>
      <c r="AP762" s="1" t="s">
        <v>82</v>
      </c>
      <c r="AQ762" s="1">
        <v>4</v>
      </c>
      <c r="AR762" s="1" t="s">
        <v>214</v>
      </c>
      <c r="AS762" s="1" t="s">
        <v>214</v>
      </c>
      <c r="AT762" s="1" t="s">
        <v>85</v>
      </c>
      <c r="AU762" s="1" t="s">
        <v>197</v>
      </c>
      <c r="AV762" s="1" t="s">
        <v>75</v>
      </c>
      <c r="AW762" s="1" t="s">
        <v>75</v>
      </c>
      <c r="AX762" s="1" t="s">
        <v>87</v>
      </c>
      <c r="AY762" s="1" t="s">
        <v>126</v>
      </c>
      <c r="AZ762" s="1" t="s">
        <v>2123</v>
      </c>
      <c r="BA762" s="1" t="s">
        <v>172</v>
      </c>
      <c r="BB762" s="1" t="s">
        <v>75</v>
      </c>
      <c r="BC762" s="1" t="s">
        <v>58</v>
      </c>
      <c r="BD762" s="1" t="s">
        <v>2122</v>
      </c>
      <c r="BE762" s="1" t="s">
        <v>58</v>
      </c>
      <c r="BG762" s="8" t="s">
        <v>4402</v>
      </c>
      <c r="BH762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7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3" spans="1:61" ht="13" x14ac:dyDescent="0.3">
      <c r="A763" s="3">
        <v>45322.616405243054</v>
      </c>
      <c r="B763" s="1" t="s">
        <v>58</v>
      </c>
      <c r="C763" s="1" t="s">
        <v>589</v>
      </c>
      <c r="D763" s="1" t="s">
        <v>2121</v>
      </c>
      <c r="E763" s="1" t="s">
        <v>2120</v>
      </c>
      <c r="F763" s="1" t="s">
        <v>815</v>
      </c>
      <c r="G763" s="1" t="s">
        <v>62</v>
      </c>
      <c r="H763" s="1" t="s">
        <v>1040</v>
      </c>
      <c r="I763" s="1" t="s">
        <v>94</v>
      </c>
      <c r="J763" s="1" t="s">
        <v>114</v>
      </c>
      <c r="K763" s="1" t="s">
        <v>58</v>
      </c>
      <c r="L763" s="1">
        <v>2</v>
      </c>
      <c r="M763" s="1" t="s">
        <v>66</v>
      </c>
      <c r="N763" s="1" t="s">
        <v>67</v>
      </c>
      <c r="O763" s="1" t="s">
        <v>152</v>
      </c>
      <c r="P763" s="1" t="s">
        <v>117</v>
      </c>
      <c r="Q763" s="1" t="s">
        <v>290</v>
      </c>
      <c r="R763" s="1" t="s">
        <v>2119</v>
      </c>
      <c r="S763" s="1" t="s">
        <v>70</v>
      </c>
      <c r="T763" s="1">
        <v>0</v>
      </c>
      <c r="U763" s="1" t="s">
        <v>101</v>
      </c>
      <c r="V763" s="1" t="s">
        <v>2118</v>
      </c>
      <c r="W763" s="1" t="s">
        <v>120</v>
      </c>
      <c r="X763" s="1" t="s">
        <v>74</v>
      </c>
      <c r="Y763" s="1" t="s">
        <v>75</v>
      </c>
      <c r="Z763" s="1" t="s">
        <v>121</v>
      </c>
      <c r="AA763" s="1" t="s">
        <v>77</v>
      </c>
      <c r="AB763" s="1" t="s">
        <v>58</v>
      </c>
      <c r="AC763" s="1" t="s">
        <v>58</v>
      </c>
      <c r="AD763" s="1" t="s">
        <v>75</v>
      </c>
      <c r="AE763" s="1" t="s">
        <v>78</v>
      </c>
      <c r="AF763" s="1" t="s">
        <v>58</v>
      </c>
      <c r="AG763" s="1" t="s">
        <v>143</v>
      </c>
      <c r="AH763" s="1" t="s">
        <v>75</v>
      </c>
      <c r="AI763" s="1" t="s">
        <v>58</v>
      </c>
      <c r="AJ763" s="1" t="s">
        <v>58</v>
      </c>
      <c r="AK763" s="1">
        <v>4</v>
      </c>
      <c r="AL763" s="1" t="s">
        <v>283</v>
      </c>
      <c r="AM763" s="1" t="s">
        <v>58</v>
      </c>
      <c r="AN763" s="1" t="s">
        <v>191</v>
      </c>
      <c r="AO763" s="1" t="s">
        <v>58</v>
      </c>
      <c r="AP763" s="1" t="s">
        <v>191</v>
      </c>
      <c r="AQ763" s="1">
        <v>3</v>
      </c>
      <c r="AR763" s="1" t="s">
        <v>214</v>
      </c>
      <c r="AS763" s="1" t="s">
        <v>83</v>
      </c>
      <c r="AT763" s="1" t="s">
        <v>106</v>
      </c>
      <c r="AU763" s="1" t="s">
        <v>86</v>
      </c>
      <c r="AV763" s="1" t="s">
        <v>75</v>
      </c>
      <c r="AW763" s="1" t="s">
        <v>75</v>
      </c>
      <c r="AX763" s="1" t="s">
        <v>87</v>
      </c>
      <c r="AY763" s="1" t="s">
        <v>126</v>
      </c>
      <c r="AZ763" s="1" t="s">
        <v>2117</v>
      </c>
      <c r="BA763" s="1" t="s">
        <v>124</v>
      </c>
      <c r="BB763" s="1" t="s">
        <v>75</v>
      </c>
      <c r="BC763" s="1" t="s">
        <v>58</v>
      </c>
      <c r="BD763" s="1" t="s">
        <v>173</v>
      </c>
      <c r="BE763" s="1" t="s">
        <v>58</v>
      </c>
      <c r="BG763" s="8" t="s">
        <v>4402</v>
      </c>
      <c r="BH763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7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4" spans="1:61" ht="13" x14ac:dyDescent="0.3">
      <c r="A764" s="3">
        <v>45322.616596562497</v>
      </c>
      <c r="B764" s="1" t="s">
        <v>58</v>
      </c>
      <c r="C764" s="1" t="s">
        <v>486</v>
      </c>
      <c r="D764" s="1" t="s">
        <v>2116</v>
      </c>
      <c r="E764" s="1">
        <v>44</v>
      </c>
      <c r="F764" s="1" t="s">
        <v>527</v>
      </c>
      <c r="G764" s="1" t="s">
        <v>62</v>
      </c>
      <c r="H764" s="1" t="s">
        <v>1097</v>
      </c>
      <c r="I764" s="1" t="s">
        <v>64</v>
      </c>
      <c r="J764" s="1" t="s">
        <v>114</v>
      </c>
      <c r="K764" s="1" t="s">
        <v>58</v>
      </c>
      <c r="L764" s="1">
        <v>2</v>
      </c>
      <c r="M764" s="1" t="s">
        <v>141</v>
      </c>
      <c r="N764" s="1" t="s">
        <v>262</v>
      </c>
      <c r="O764" s="1" t="s">
        <v>152</v>
      </c>
      <c r="P764" s="1" t="s">
        <v>625</v>
      </c>
      <c r="S764" s="1" t="s">
        <v>99</v>
      </c>
      <c r="T764" s="1">
        <v>0</v>
      </c>
      <c r="U764" s="1" t="s">
        <v>71</v>
      </c>
      <c r="V764" s="1" t="s">
        <v>102</v>
      </c>
      <c r="W764" s="1" t="s">
        <v>2115</v>
      </c>
      <c r="X764" s="1" t="s">
        <v>74</v>
      </c>
      <c r="Y764" s="1" t="s">
        <v>75</v>
      </c>
      <c r="Z764" s="1" t="s">
        <v>121</v>
      </c>
      <c r="AA764" s="1" t="s">
        <v>77</v>
      </c>
      <c r="AB764" s="1" t="s">
        <v>58</v>
      </c>
      <c r="AC764" s="1" t="s">
        <v>58</v>
      </c>
      <c r="AD764" s="1" t="s">
        <v>75</v>
      </c>
      <c r="AE764" s="1" t="s">
        <v>122</v>
      </c>
      <c r="AF764" s="1" t="s">
        <v>75</v>
      </c>
      <c r="AG764" s="1" t="s">
        <v>122</v>
      </c>
      <c r="AH764" s="1" t="s">
        <v>75</v>
      </c>
      <c r="AI764" s="1" t="s">
        <v>58</v>
      </c>
      <c r="AJ764" s="1" t="s">
        <v>58</v>
      </c>
      <c r="AK764" s="1">
        <v>90</v>
      </c>
      <c r="AL764" s="1" t="s">
        <v>133</v>
      </c>
      <c r="AM764" s="1" t="s">
        <v>58</v>
      </c>
      <c r="AN764" s="1" t="s">
        <v>81</v>
      </c>
      <c r="AO764" s="1" t="s">
        <v>75</v>
      </c>
      <c r="AP764" s="1" t="s">
        <v>81</v>
      </c>
      <c r="AQ764" s="1">
        <v>5</v>
      </c>
      <c r="AR764" s="1" t="s">
        <v>83</v>
      </c>
      <c r="AS764" s="1" t="s">
        <v>83</v>
      </c>
      <c r="AT764" s="1" t="s">
        <v>106</v>
      </c>
      <c r="AU764" s="1" t="s">
        <v>2114</v>
      </c>
      <c r="AV764" s="1" t="s">
        <v>75</v>
      </c>
      <c r="AW764" s="1" t="s">
        <v>75</v>
      </c>
      <c r="AX764" s="1" t="s">
        <v>87</v>
      </c>
      <c r="AY764" s="1" t="s">
        <v>2113</v>
      </c>
      <c r="AZ764" s="1" t="s">
        <v>2112</v>
      </c>
      <c r="BA764" s="1" t="s">
        <v>146</v>
      </c>
      <c r="BB764" s="1" t="s">
        <v>75</v>
      </c>
      <c r="BC764" s="1" t="s">
        <v>58</v>
      </c>
      <c r="BD764" s="1" t="s">
        <v>218</v>
      </c>
      <c r="BE764" s="1" t="s">
        <v>58</v>
      </c>
      <c r="BF764" s="1" t="s">
        <v>2111</v>
      </c>
      <c r="BG764" s="8" t="s">
        <v>4402</v>
      </c>
      <c r="BH764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7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5" spans="1:61" ht="13" x14ac:dyDescent="0.3">
      <c r="A765" s="3">
        <v>45322.625373692128</v>
      </c>
      <c r="B765" s="1" t="s">
        <v>58</v>
      </c>
      <c r="C765" s="1" t="s">
        <v>575</v>
      </c>
      <c r="D765" s="1" t="s">
        <v>2110</v>
      </c>
      <c r="E765" s="1">
        <v>45</v>
      </c>
      <c r="F765" s="1" t="s">
        <v>559</v>
      </c>
      <c r="G765" s="1" t="s">
        <v>62</v>
      </c>
      <c r="H765" s="1" t="s">
        <v>2109</v>
      </c>
      <c r="I765" s="1" t="s">
        <v>64</v>
      </c>
      <c r="J765" s="1" t="s">
        <v>114</v>
      </c>
      <c r="K765" s="1" t="s">
        <v>58</v>
      </c>
      <c r="L765" s="1">
        <v>2</v>
      </c>
      <c r="M765" s="1" t="s">
        <v>141</v>
      </c>
      <c r="N765" s="1" t="s">
        <v>67</v>
      </c>
      <c r="O765" s="1" t="s">
        <v>98</v>
      </c>
      <c r="S765" s="1" t="s">
        <v>118</v>
      </c>
      <c r="T765" s="1">
        <v>1</v>
      </c>
      <c r="U765" s="1" t="s">
        <v>71</v>
      </c>
      <c r="V765" s="1" t="s">
        <v>102</v>
      </c>
      <c r="W765" s="1" t="s">
        <v>316</v>
      </c>
      <c r="X765" s="1" t="s">
        <v>74</v>
      </c>
      <c r="Y765" s="1" t="s">
        <v>75</v>
      </c>
      <c r="Z765" s="1" t="s">
        <v>121</v>
      </c>
      <c r="AA765" s="1" t="s">
        <v>77</v>
      </c>
      <c r="AB765" s="1" t="s">
        <v>58</v>
      </c>
      <c r="AC765" s="1" t="s">
        <v>58</v>
      </c>
      <c r="AD765" s="1" t="s">
        <v>75</v>
      </c>
      <c r="AE765" s="1" t="s">
        <v>78</v>
      </c>
      <c r="AF765" s="1" t="s">
        <v>58</v>
      </c>
      <c r="AG765" s="1" t="s">
        <v>143</v>
      </c>
      <c r="AH765" s="1" t="s">
        <v>75</v>
      </c>
      <c r="AI765" s="1" t="s">
        <v>75</v>
      </c>
      <c r="AJ765" s="1" t="s">
        <v>58</v>
      </c>
      <c r="AK765" s="1">
        <v>3</v>
      </c>
      <c r="AL765" s="1" t="s">
        <v>105</v>
      </c>
      <c r="AM765" s="1" t="s">
        <v>58</v>
      </c>
      <c r="AN765" s="1" t="s">
        <v>191</v>
      </c>
      <c r="AO765" s="1" t="s">
        <v>58</v>
      </c>
      <c r="AP765" s="1" t="s">
        <v>191</v>
      </c>
      <c r="AQ765" s="1">
        <v>5</v>
      </c>
      <c r="AR765" s="1" t="s">
        <v>155</v>
      </c>
      <c r="AS765" s="1" t="s">
        <v>155</v>
      </c>
      <c r="AT765" s="1" t="s">
        <v>106</v>
      </c>
      <c r="AU765" s="1" t="s">
        <v>107</v>
      </c>
      <c r="AV765" s="1" t="s">
        <v>75</v>
      </c>
      <c r="AW765" s="1" t="s">
        <v>75</v>
      </c>
      <c r="AX765" s="1" t="s">
        <v>87</v>
      </c>
      <c r="AY765" s="1" t="s">
        <v>157</v>
      </c>
      <c r="AZ765" s="1" t="s">
        <v>968</v>
      </c>
      <c r="BA765" s="1" t="s">
        <v>172</v>
      </c>
      <c r="BB765" s="1" t="s">
        <v>75</v>
      </c>
      <c r="BC765" s="1" t="s">
        <v>58</v>
      </c>
      <c r="BD765" s="1" t="s">
        <v>2108</v>
      </c>
      <c r="BE765" s="1" t="s">
        <v>58</v>
      </c>
      <c r="BG765" s="8" t="s">
        <v>4402</v>
      </c>
      <c r="BH765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7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6" spans="1:61" ht="13" x14ac:dyDescent="0.3">
      <c r="A766" s="3">
        <v>45322.626661620372</v>
      </c>
      <c r="B766" s="1" t="s">
        <v>58</v>
      </c>
      <c r="C766" s="1" t="s">
        <v>1210</v>
      </c>
      <c r="D766" s="1" t="s">
        <v>2107</v>
      </c>
      <c r="E766" s="1">
        <v>44</v>
      </c>
      <c r="F766" s="1" t="s">
        <v>878</v>
      </c>
      <c r="G766" s="1" t="s">
        <v>62</v>
      </c>
      <c r="H766" s="1" t="s">
        <v>1759</v>
      </c>
      <c r="I766" s="1" t="s">
        <v>64</v>
      </c>
      <c r="J766" s="1" t="s">
        <v>114</v>
      </c>
      <c r="K766" s="1" t="s">
        <v>58</v>
      </c>
      <c r="L766" s="1">
        <v>2</v>
      </c>
      <c r="M766" s="1" t="s">
        <v>66</v>
      </c>
      <c r="O766" s="1" t="s">
        <v>1228</v>
      </c>
      <c r="P766" s="1" t="s">
        <v>2106</v>
      </c>
      <c r="R766" s="1" t="s">
        <v>2106</v>
      </c>
      <c r="S766" s="1" t="s">
        <v>118</v>
      </c>
      <c r="T766" s="1">
        <v>0</v>
      </c>
      <c r="U766" s="1" t="s">
        <v>189</v>
      </c>
      <c r="V766" s="1" t="s">
        <v>2105</v>
      </c>
      <c r="W766" s="1" t="s">
        <v>243</v>
      </c>
      <c r="X766" s="1" t="s">
        <v>74</v>
      </c>
      <c r="Y766" s="1" t="s">
        <v>58</v>
      </c>
      <c r="Z766" s="1" t="s">
        <v>121</v>
      </c>
      <c r="AA766" s="1" t="s">
        <v>77</v>
      </c>
      <c r="AB766" s="1" t="s">
        <v>58</v>
      </c>
      <c r="AC766" s="1" t="s">
        <v>75</v>
      </c>
      <c r="AD766" s="1" t="s">
        <v>75</v>
      </c>
      <c r="AE766" s="1" t="s">
        <v>78</v>
      </c>
      <c r="AF766" s="1" t="s">
        <v>75</v>
      </c>
      <c r="AG766" s="1" t="s">
        <v>78</v>
      </c>
      <c r="AH766" s="1" t="s">
        <v>58</v>
      </c>
      <c r="AI766" s="1" t="s">
        <v>58</v>
      </c>
      <c r="AJ766" s="1" t="s">
        <v>58</v>
      </c>
      <c r="AK766" s="1">
        <v>4</v>
      </c>
      <c r="AL766" s="1" t="s">
        <v>124</v>
      </c>
      <c r="AM766" s="1" t="s">
        <v>58</v>
      </c>
      <c r="AN766" s="1" t="s">
        <v>81</v>
      </c>
      <c r="AO766" s="1" t="s">
        <v>75</v>
      </c>
      <c r="AP766" s="1" t="s">
        <v>81</v>
      </c>
      <c r="AQ766" s="1">
        <v>3</v>
      </c>
      <c r="AR766" s="1" t="s">
        <v>83</v>
      </c>
      <c r="AS766" s="1" t="s">
        <v>83</v>
      </c>
      <c r="AT766" s="1" t="s">
        <v>106</v>
      </c>
      <c r="AU766" s="1" t="s">
        <v>107</v>
      </c>
      <c r="AV766" s="1" t="s">
        <v>75</v>
      </c>
      <c r="AW766" s="1" t="s">
        <v>75</v>
      </c>
      <c r="AX766" s="1" t="s">
        <v>87</v>
      </c>
      <c r="AY766" s="1" t="s">
        <v>1531</v>
      </c>
      <c r="AZ766" s="1" t="s">
        <v>127</v>
      </c>
      <c r="BA766" s="1" t="s">
        <v>172</v>
      </c>
      <c r="BB766" s="1" t="s">
        <v>58</v>
      </c>
      <c r="BC766" s="1" t="s">
        <v>58</v>
      </c>
      <c r="BD766" s="1" t="s">
        <v>2104</v>
      </c>
      <c r="BE766" s="1" t="s">
        <v>58</v>
      </c>
      <c r="BF766" s="1" t="s">
        <v>2103</v>
      </c>
      <c r="BG766" s="8" t="s">
        <v>4402</v>
      </c>
      <c r="BH766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7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7" spans="1:61" ht="13" x14ac:dyDescent="0.3">
      <c r="A767" s="3">
        <v>45322.637296388886</v>
      </c>
      <c r="B767" s="1" t="s">
        <v>58</v>
      </c>
      <c r="C767" s="1" t="s">
        <v>575</v>
      </c>
      <c r="D767" s="1" t="s">
        <v>2102</v>
      </c>
      <c r="E767" s="1">
        <v>35</v>
      </c>
      <c r="F767" s="1" t="s">
        <v>771</v>
      </c>
      <c r="G767" s="1" t="s">
        <v>62</v>
      </c>
      <c r="H767" s="1" t="s">
        <v>864</v>
      </c>
      <c r="I767" s="1" t="s">
        <v>94</v>
      </c>
      <c r="J767" s="1" t="s">
        <v>95</v>
      </c>
      <c r="K767" s="1" t="s">
        <v>58</v>
      </c>
      <c r="L767" s="1">
        <v>2</v>
      </c>
      <c r="M767" s="1" t="s">
        <v>66</v>
      </c>
      <c r="N767" s="1" t="s">
        <v>67</v>
      </c>
      <c r="O767" s="1" t="s">
        <v>152</v>
      </c>
      <c r="P767" s="1" t="s">
        <v>996</v>
      </c>
      <c r="S767" s="1" t="s">
        <v>70</v>
      </c>
      <c r="T767" s="1">
        <v>0</v>
      </c>
      <c r="U767" s="1" t="s">
        <v>71</v>
      </c>
      <c r="V767" s="1" t="s">
        <v>102</v>
      </c>
      <c r="W767" s="1" t="s">
        <v>103</v>
      </c>
      <c r="X767" s="1" t="s">
        <v>74</v>
      </c>
      <c r="Y767" s="1" t="s">
        <v>75</v>
      </c>
      <c r="Z767" s="1" t="s">
        <v>121</v>
      </c>
      <c r="AA767" s="1" t="s">
        <v>190</v>
      </c>
      <c r="AB767" s="1" t="s">
        <v>58</v>
      </c>
      <c r="AC767" s="1" t="s">
        <v>58</v>
      </c>
      <c r="AD767" s="1" t="s">
        <v>75</v>
      </c>
      <c r="AE767" s="1" t="s">
        <v>122</v>
      </c>
      <c r="AF767" s="1" t="s">
        <v>75</v>
      </c>
      <c r="AG767" s="1" t="s">
        <v>122</v>
      </c>
      <c r="AH767" s="1" t="s">
        <v>75</v>
      </c>
      <c r="AI767" s="1" t="s">
        <v>58</v>
      </c>
      <c r="AJ767" s="1" t="s">
        <v>58</v>
      </c>
      <c r="AK767" s="1" t="s">
        <v>2101</v>
      </c>
      <c r="AL767" s="1" t="s">
        <v>355</v>
      </c>
      <c r="AM767" s="1" t="s">
        <v>58</v>
      </c>
      <c r="AN767" s="1" t="s">
        <v>81</v>
      </c>
      <c r="AO767" s="1" t="s">
        <v>58</v>
      </c>
      <c r="AP767" s="1" t="s">
        <v>81</v>
      </c>
      <c r="AQ767" s="1">
        <v>4</v>
      </c>
      <c r="AR767" s="1" t="s">
        <v>83</v>
      </c>
      <c r="AS767" s="1" t="s">
        <v>83</v>
      </c>
      <c r="AT767" s="1" t="s">
        <v>85</v>
      </c>
      <c r="AU767" s="1" t="s">
        <v>125</v>
      </c>
      <c r="AV767" s="1" t="s">
        <v>75</v>
      </c>
      <c r="AW767" s="1" t="s">
        <v>75</v>
      </c>
      <c r="AX767" s="1" t="s">
        <v>87</v>
      </c>
      <c r="AY767" s="1" t="s">
        <v>126</v>
      </c>
      <c r="AZ767" s="1" t="s">
        <v>185</v>
      </c>
      <c r="BA767" s="1" t="s">
        <v>128</v>
      </c>
      <c r="BB767" s="1" t="s">
        <v>75</v>
      </c>
      <c r="BC767" s="1" t="s">
        <v>58</v>
      </c>
      <c r="BD767" s="1" t="s">
        <v>2100</v>
      </c>
      <c r="BE767" s="1" t="s">
        <v>58</v>
      </c>
      <c r="BF767" s="1" t="s">
        <v>2099</v>
      </c>
      <c r="BG767" s="8" t="s">
        <v>4402</v>
      </c>
      <c r="BH767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7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8" spans="1:61" ht="13" x14ac:dyDescent="0.3">
      <c r="A768" s="3">
        <v>45322.638424363424</v>
      </c>
      <c r="B768" s="1" t="s">
        <v>58</v>
      </c>
      <c r="C768" s="1" t="s">
        <v>589</v>
      </c>
      <c r="D768" s="1" t="s">
        <v>2098</v>
      </c>
      <c r="E768" s="1" t="s">
        <v>2024</v>
      </c>
      <c r="F768" s="1" t="s">
        <v>500</v>
      </c>
      <c r="G768" s="1" t="s">
        <v>62</v>
      </c>
      <c r="H768" s="1" t="s">
        <v>685</v>
      </c>
      <c r="I768" s="1" t="s">
        <v>64</v>
      </c>
      <c r="J768" s="1" t="s">
        <v>114</v>
      </c>
      <c r="K768" s="1" t="s">
        <v>58</v>
      </c>
      <c r="L768" s="1">
        <v>1</v>
      </c>
      <c r="M768" s="1" t="s">
        <v>66</v>
      </c>
      <c r="N768" s="1" t="s">
        <v>1212</v>
      </c>
      <c r="O768" s="1" t="s">
        <v>152</v>
      </c>
      <c r="P768" s="1" t="s">
        <v>1203</v>
      </c>
      <c r="Q768" s="1" t="s">
        <v>290</v>
      </c>
      <c r="R768" s="1" t="s">
        <v>290</v>
      </c>
      <c r="S768" s="1" t="s">
        <v>118</v>
      </c>
      <c r="T768" s="1" t="s">
        <v>100</v>
      </c>
      <c r="U768" s="1" t="s">
        <v>71</v>
      </c>
      <c r="V768" s="1" t="s">
        <v>102</v>
      </c>
      <c r="W768" s="1" t="s">
        <v>776</v>
      </c>
      <c r="X768" s="1" t="s">
        <v>74</v>
      </c>
      <c r="Y768" s="1" t="s">
        <v>75</v>
      </c>
      <c r="Z768" s="1" t="s">
        <v>121</v>
      </c>
      <c r="AA768" s="1" t="s">
        <v>77</v>
      </c>
      <c r="AB768" s="1" t="s">
        <v>75</v>
      </c>
      <c r="AC768" s="1" t="s">
        <v>58</v>
      </c>
      <c r="AD768" s="1" t="s">
        <v>75</v>
      </c>
      <c r="AE768" s="1" t="s">
        <v>78</v>
      </c>
      <c r="AF768" s="1" t="s">
        <v>75</v>
      </c>
      <c r="AG768" s="1" t="s">
        <v>78</v>
      </c>
      <c r="AH768" s="1" t="s">
        <v>58</v>
      </c>
      <c r="AI768" s="1" t="s">
        <v>58</v>
      </c>
      <c r="AJ768" s="1" t="s">
        <v>58</v>
      </c>
      <c r="AK768" s="1">
        <v>1</v>
      </c>
      <c r="AL768" s="1" t="s">
        <v>229</v>
      </c>
      <c r="AM768" s="1" t="s">
        <v>58</v>
      </c>
      <c r="AN768" s="1" t="s">
        <v>191</v>
      </c>
      <c r="AO768" s="1" t="s">
        <v>58</v>
      </c>
      <c r="AP768" s="1" t="s">
        <v>191</v>
      </c>
      <c r="AQ768" s="1">
        <v>5</v>
      </c>
      <c r="AR768" s="1" t="s">
        <v>214</v>
      </c>
      <c r="AS768" s="1" t="s">
        <v>83</v>
      </c>
      <c r="AT768" s="1" t="s">
        <v>106</v>
      </c>
      <c r="AU768" s="1" t="s">
        <v>1741</v>
      </c>
      <c r="AV768" s="1" t="s">
        <v>75</v>
      </c>
      <c r="AW768" s="1" t="s">
        <v>75</v>
      </c>
      <c r="AX768" s="1" t="s">
        <v>87</v>
      </c>
      <c r="AY768" s="1" t="s">
        <v>2097</v>
      </c>
      <c r="AZ768" s="1" t="s">
        <v>2096</v>
      </c>
      <c r="BA768" s="1" t="s">
        <v>2095</v>
      </c>
      <c r="BB768" s="1" t="s">
        <v>75</v>
      </c>
      <c r="BC768" s="1" t="s">
        <v>58</v>
      </c>
      <c r="BD768" s="1" t="s">
        <v>179</v>
      </c>
      <c r="BE768" s="1" t="s">
        <v>58</v>
      </c>
      <c r="BG768" s="8" t="s">
        <v>4402</v>
      </c>
      <c r="BH768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7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69" spans="1:61" ht="13" x14ac:dyDescent="0.3">
      <c r="A769" s="3">
        <v>45322.650477210649</v>
      </c>
      <c r="B769" s="1" t="s">
        <v>58</v>
      </c>
      <c r="C769" s="1" t="s">
        <v>1210</v>
      </c>
      <c r="D769" s="1" t="s">
        <v>2094</v>
      </c>
      <c r="E769" s="1">
        <v>46</v>
      </c>
      <c r="F769" s="1" t="s">
        <v>796</v>
      </c>
      <c r="G769" s="1" t="s">
        <v>62</v>
      </c>
      <c r="H769" s="1" t="s">
        <v>797</v>
      </c>
      <c r="I769" s="1" t="s">
        <v>64</v>
      </c>
      <c r="J769" s="1" t="s">
        <v>114</v>
      </c>
      <c r="K769" s="1" t="s">
        <v>58</v>
      </c>
      <c r="L769" s="1">
        <v>1</v>
      </c>
      <c r="M769" s="1" t="s">
        <v>66</v>
      </c>
      <c r="N769" s="1" t="s">
        <v>67</v>
      </c>
      <c r="O769" s="1" t="s">
        <v>131</v>
      </c>
      <c r="P769" s="1" t="s">
        <v>234</v>
      </c>
      <c r="S769" s="1" t="s">
        <v>118</v>
      </c>
      <c r="T769" s="1">
        <v>0</v>
      </c>
      <c r="U769" s="1" t="s">
        <v>71</v>
      </c>
      <c r="V769" s="1" t="s">
        <v>102</v>
      </c>
      <c r="W769" s="1" t="s">
        <v>168</v>
      </c>
      <c r="X769" s="1" t="s">
        <v>74</v>
      </c>
      <c r="Y769" s="1" t="s">
        <v>75</v>
      </c>
      <c r="Z769" s="1" t="s">
        <v>121</v>
      </c>
      <c r="AA769" s="1" t="s">
        <v>190</v>
      </c>
      <c r="AB769" s="1" t="s">
        <v>58</v>
      </c>
      <c r="AC769" s="1" t="s">
        <v>75</v>
      </c>
      <c r="AD769" s="1" t="s">
        <v>75</v>
      </c>
      <c r="AE769" s="1" t="s">
        <v>78</v>
      </c>
      <c r="AF769" s="1" t="s">
        <v>75</v>
      </c>
      <c r="AG769" s="1" t="s">
        <v>78</v>
      </c>
      <c r="AH769" s="1" t="s">
        <v>58</v>
      </c>
      <c r="AI769" s="1" t="s">
        <v>58</v>
      </c>
      <c r="AJ769" s="1" t="s">
        <v>75</v>
      </c>
      <c r="AK769" s="1" t="s">
        <v>2093</v>
      </c>
      <c r="AL769" s="1" t="s">
        <v>124</v>
      </c>
      <c r="AM769" s="1" t="s">
        <v>58</v>
      </c>
      <c r="AN769" s="1" t="s">
        <v>82</v>
      </c>
      <c r="AO769" s="1" t="s">
        <v>58</v>
      </c>
      <c r="AP769" s="1" t="s">
        <v>82</v>
      </c>
      <c r="AQ769" s="1">
        <v>5</v>
      </c>
      <c r="AR769" s="1" t="s">
        <v>155</v>
      </c>
      <c r="AS769" s="1" t="s">
        <v>155</v>
      </c>
      <c r="AT769" s="1" t="s">
        <v>106</v>
      </c>
      <c r="AU769" s="1" t="s">
        <v>2092</v>
      </c>
      <c r="AV769" s="1" t="s">
        <v>75</v>
      </c>
      <c r="AW769" s="1" t="s">
        <v>75</v>
      </c>
      <c r="AX769" s="1" t="s">
        <v>248</v>
      </c>
      <c r="AZ769" s="1" t="s">
        <v>872</v>
      </c>
      <c r="BA769" s="1" t="s">
        <v>146</v>
      </c>
      <c r="BB769" s="1" t="s">
        <v>75</v>
      </c>
      <c r="BC769" s="1" t="s">
        <v>58</v>
      </c>
      <c r="BD769" s="1" t="s">
        <v>2091</v>
      </c>
      <c r="BE769" s="1" t="s">
        <v>58</v>
      </c>
      <c r="BF769" s="1" t="s">
        <v>2090</v>
      </c>
      <c r="BG769" s="8" t="s">
        <v>4402</v>
      </c>
      <c r="BH769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7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70" spans="1:61" ht="13" x14ac:dyDescent="0.3">
      <c r="A770" s="3">
        <v>45322.654026018514</v>
      </c>
      <c r="B770" s="1" t="s">
        <v>58</v>
      </c>
      <c r="C770" s="1" t="s">
        <v>589</v>
      </c>
      <c r="D770" s="1" t="s">
        <v>2089</v>
      </c>
      <c r="E770" s="1" t="s">
        <v>1726</v>
      </c>
      <c r="F770" s="1" t="s">
        <v>928</v>
      </c>
      <c r="G770" s="1" t="s">
        <v>62</v>
      </c>
      <c r="H770" s="1" t="s">
        <v>1765</v>
      </c>
      <c r="I770" s="1" t="s">
        <v>64</v>
      </c>
      <c r="J770" s="1" t="s">
        <v>114</v>
      </c>
      <c r="K770" s="1" t="s">
        <v>58</v>
      </c>
      <c r="L770" s="1">
        <v>2</v>
      </c>
      <c r="M770" s="1" t="s">
        <v>66</v>
      </c>
      <c r="N770" s="1" t="s">
        <v>67</v>
      </c>
      <c r="O770" s="1" t="s">
        <v>152</v>
      </c>
      <c r="P770" s="1" t="s">
        <v>1081</v>
      </c>
      <c r="Q770" s="1" t="s">
        <v>2088</v>
      </c>
      <c r="R770" s="1" t="s">
        <v>290</v>
      </c>
      <c r="S770" s="1" t="s">
        <v>118</v>
      </c>
      <c r="T770" s="1">
        <v>0</v>
      </c>
      <c r="U770" s="1" t="s">
        <v>71</v>
      </c>
      <c r="V770" s="1" t="s">
        <v>2022</v>
      </c>
      <c r="W770" s="1" t="s">
        <v>776</v>
      </c>
      <c r="X770" s="1" t="s">
        <v>74</v>
      </c>
      <c r="Y770" s="1" t="s">
        <v>58</v>
      </c>
      <c r="Z770" s="1" t="s">
        <v>121</v>
      </c>
      <c r="AA770" s="1" t="s">
        <v>77</v>
      </c>
      <c r="AB770" s="1" t="s">
        <v>58</v>
      </c>
      <c r="AC770" s="1" t="s">
        <v>75</v>
      </c>
      <c r="AD770" s="1" t="s">
        <v>58</v>
      </c>
      <c r="AE770" s="1" t="s">
        <v>122</v>
      </c>
      <c r="AF770" s="1" t="s">
        <v>75</v>
      </c>
      <c r="AG770" s="1" t="s">
        <v>122</v>
      </c>
      <c r="AH770" s="1" t="s">
        <v>75</v>
      </c>
      <c r="AI770" s="1" t="s">
        <v>75</v>
      </c>
      <c r="AJ770" s="1" t="s">
        <v>58</v>
      </c>
      <c r="AK770" s="1">
        <v>12</v>
      </c>
      <c r="AL770" s="1" t="s">
        <v>133</v>
      </c>
      <c r="AM770" s="1" t="s">
        <v>58</v>
      </c>
      <c r="AN770" s="1" t="s">
        <v>82</v>
      </c>
      <c r="AO770" s="1" t="s">
        <v>58</v>
      </c>
      <c r="AP770" s="1" t="s">
        <v>82</v>
      </c>
      <c r="AQ770" s="1">
        <v>5</v>
      </c>
      <c r="AR770" s="1" t="s">
        <v>171</v>
      </c>
      <c r="AS770" s="1" t="s">
        <v>214</v>
      </c>
      <c r="AT770" s="1" t="s">
        <v>106</v>
      </c>
      <c r="AU770" s="1" t="s">
        <v>86</v>
      </c>
      <c r="AV770" s="1" t="s">
        <v>58</v>
      </c>
      <c r="AW770" s="1" t="s">
        <v>75</v>
      </c>
      <c r="AX770" s="1" t="s">
        <v>87</v>
      </c>
      <c r="AY770" s="1" t="s">
        <v>126</v>
      </c>
      <c r="AZ770" s="1" t="s">
        <v>127</v>
      </c>
      <c r="BA770" s="1" t="s">
        <v>146</v>
      </c>
      <c r="BB770" s="1" t="s">
        <v>75</v>
      </c>
      <c r="BC770" s="1" t="s">
        <v>58</v>
      </c>
      <c r="BD770" s="1" t="s">
        <v>2087</v>
      </c>
      <c r="BE770" s="1" t="s">
        <v>58</v>
      </c>
      <c r="BG770" s="8" t="s">
        <v>4402</v>
      </c>
      <c r="BH770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7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71" spans="1:61" ht="13" x14ac:dyDescent="0.3">
      <c r="A771" s="3">
        <v>45322.658964641203</v>
      </c>
      <c r="B771" s="1" t="s">
        <v>58</v>
      </c>
      <c r="C771" s="1" t="s">
        <v>1205</v>
      </c>
      <c r="D771" s="1" t="s">
        <v>2086</v>
      </c>
      <c r="E771" s="1">
        <v>49</v>
      </c>
      <c r="F771" s="1" t="s">
        <v>559</v>
      </c>
      <c r="G771" s="1" t="s">
        <v>62</v>
      </c>
      <c r="H771" s="1" t="s">
        <v>766</v>
      </c>
      <c r="I771" s="1" t="s">
        <v>64</v>
      </c>
      <c r="J771" s="1" t="s">
        <v>114</v>
      </c>
      <c r="K771" s="1" t="s">
        <v>58</v>
      </c>
      <c r="L771" s="1">
        <v>2</v>
      </c>
      <c r="M771" s="1" t="s">
        <v>66</v>
      </c>
      <c r="N771" s="1" t="s">
        <v>67</v>
      </c>
      <c r="O771" s="1" t="s">
        <v>98</v>
      </c>
      <c r="S771" s="1" t="s">
        <v>118</v>
      </c>
      <c r="T771" s="1">
        <v>1</v>
      </c>
      <c r="U771" s="1" t="s">
        <v>71</v>
      </c>
      <c r="V771" s="1" t="s">
        <v>102</v>
      </c>
      <c r="W771" s="1" t="s">
        <v>103</v>
      </c>
      <c r="X771" s="1" t="s">
        <v>74</v>
      </c>
      <c r="Y771" s="1" t="s">
        <v>75</v>
      </c>
      <c r="Z771" s="1" t="s">
        <v>121</v>
      </c>
      <c r="AA771" s="1" t="s">
        <v>77</v>
      </c>
      <c r="AB771" s="1" t="s">
        <v>58</v>
      </c>
      <c r="AC771" s="1" t="s">
        <v>58</v>
      </c>
      <c r="AD771" s="1" t="s">
        <v>75</v>
      </c>
      <c r="AE771" s="1" t="s">
        <v>78</v>
      </c>
      <c r="AF771" s="1" t="s">
        <v>75</v>
      </c>
      <c r="AG771" s="1" t="s">
        <v>78</v>
      </c>
      <c r="AH771" s="1" t="s">
        <v>75</v>
      </c>
      <c r="AI771" s="1" t="s">
        <v>75</v>
      </c>
      <c r="AJ771" s="1" t="s">
        <v>58</v>
      </c>
      <c r="AK771" s="1">
        <v>20</v>
      </c>
      <c r="AL771" s="1" t="s">
        <v>124</v>
      </c>
      <c r="AM771" s="1" t="s">
        <v>58</v>
      </c>
      <c r="AN771" s="1" t="s">
        <v>191</v>
      </c>
      <c r="AO771" s="1" t="s">
        <v>58</v>
      </c>
      <c r="AP771" s="1" t="s">
        <v>191</v>
      </c>
      <c r="AQ771" s="1">
        <v>5</v>
      </c>
      <c r="AR771" s="1" t="s">
        <v>155</v>
      </c>
      <c r="AS771" s="1" t="s">
        <v>83</v>
      </c>
      <c r="AT771" s="1" t="s">
        <v>106</v>
      </c>
      <c r="AU771" s="1" t="s">
        <v>86</v>
      </c>
      <c r="AV771" s="1" t="s">
        <v>75</v>
      </c>
      <c r="AW771" s="1" t="s">
        <v>75</v>
      </c>
      <c r="AX771" s="1" t="s">
        <v>87</v>
      </c>
      <c r="BB771" s="1" t="s">
        <v>75</v>
      </c>
      <c r="BC771" s="1" t="s">
        <v>58</v>
      </c>
      <c r="BD771" s="1" t="s">
        <v>2085</v>
      </c>
      <c r="BE771" s="1" t="s">
        <v>58</v>
      </c>
      <c r="BG771" s="8" t="s">
        <v>4402</v>
      </c>
      <c r="BH771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7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72" spans="1:61" ht="13" x14ac:dyDescent="0.3">
      <c r="A772" s="3">
        <v>45322.66507260417</v>
      </c>
      <c r="B772" s="1" t="s">
        <v>58</v>
      </c>
      <c r="C772" s="1" t="s">
        <v>575</v>
      </c>
      <c r="D772" s="1" t="s">
        <v>2084</v>
      </c>
      <c r="E772" s="1">
        <v>43</v>
      </c>
      <c r="F772" s="1" t="s">
        <v>878</v>
      </c>
      <c r="G772" s="1" t="s">
        <v>62</v>
      </c>
      <c r="H772" s="1" t="s">
        <v>1759</v>
      </c>
      <c r="I772" s="1" t="s">
        <v>94</v>
      </c>
      <c r="J772" s="1" t="s">
        <v>114</v>
      </c>
      <c r="K772" s="1" t="s">
        <v>58</v>
      </c>
      <c r="L772" s="1">
        <v>1</v>
      </c>
      <c r="M772" s="1" t="s">
        <v>66</v>
      </c>
      <c r="N772" s="1" t="s">
        <v>67</v>
      </c>
      <c r="O772" s="1" t="s">
        <v>68</v>
      </c>
      <c r="P772" s="1" t="s">
        <v>2083</v>
      </c>
      <c r="S772" s="1" t="s">
        <v>70</v>
      </c>
      <c r="T772" s="1">
        <v>0</v>
      </c>
      <c r="U772" s="1" t="s">
        <v>71</v>
      </c>
      <c r="V772" s="1" t="s">
        <v>119</v>
      </c>
      <c r="W772" s="1" t="s">
        <v>103</v>
      </c>
      <c r="X772" s="1" t="s">
        <v>74</v>
      </c>
      <c r="Y772" s="1" t="s">
        <v>75</v>
      </c>
      <c r="Z772" s="1" t="s">
        <v>121</v>
      </c>
      <c r="AA772" s="1" t="s">
        <v>77</v>
      </c>
      <c r="AB772" s="1" t="s">
        <v>58</v>
      </c>
      <c r="AC772" s="1" t="s">
        <v>75</v>
      </c>
      <c r="AD772" s="1" t="s">
        <v>75</v>
      </c>
      <c r="AE772" s="1" t="s">
        <v>122</v>
      </c>
      <c r="AF772" s="1" t="s">
        <v>58</v>
      </c>
      <c r="AG772" s="1" t="s">
        <v>143</v>
      </c>
      <c r="AH772" s="1" t="s">
        <v>75</v>
      </c>
      <c r="AI772" s="1" t="s">
        <v>75</v>
      </c>
      <c r="AJ772" s="1" t="s">
        <v>58</v>
      </c>
      <c r="AK772" s="1">
        <v>12</v>
      </c>
      <c r="AL772" s="1" t="s">
        <v>283</v>
      </c>
      <c r="AM772" s="1" t="s">
        <v>58</v>
      </c>
      <c r="AN772" s="1" t="s">
        <v>82</v>
      </c>
      <c r="AO772" s="1" t="s">
        <v>58</v>
      </c>
      <c r="AP772" s="1" t="s">
        <v>82</v>
      </c>
      <c r="AQ772" s="1">
        <v>5</v>
      </c>
      <c r="AR772" s="1" t="s">
        <v>83</v>
      </c>
      <c r="AS772" s="1" t="s">
        <v>83</v>
      </c>
      <c r="AT772" s="1" t="s">
        <v>106</v>
      </c>
      <c r="AU772" s="1" t="s">
        <v>86</v>
      </c>
      <c r="AV772" s="1" t="s">
        <v>75</v>
      </c>
      <c r="AW772" s="1" t="s">
        <v>75</v>
      </c>
      <c r="AX772" s="1" t="s">
        <v>87</v>
      </c>
      <c r="AY772" s="1" t="s">
        <v>157</v>
      </c>
      <c r="AZ772" s="1" t="s">
        <v>127</v>
      </c>
      <c r="BA772" s="1" t="s">
        <v>146</v>
      </c>
      <c r="BB772" s="1" t="s">
        <v>75</v>
      </c>
      <c r="BC772" s="1" t="s">
        <v>58</v>
      </c>
      <c r="BD772" s="1" t="s">
        <v>1143</v>
      </c>
      <c r="BE772" s="1" t="s">
        <v>75</v>
      </c>
      <c r="BG772" s="8" t="s">
        <v>4402</v>
      </c>
      <c r="BH772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7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73" spans="1:61" ht="13" x14ac:dyDescent="0.3">
      <c r="A773" s="3">
        <v>45322.666205439818</v>
      </c>
      <c r="B773" s="1" t="s">
        <v>58</v>
      </c>
      <c r="C773" s="1" t="s">
        <v>589</v>
      </c>
      <c r="D773" s="1" t="s">
        <v>2082</v>
      </c>
      <c r="E773" s="1" t="s">
        <v>2081</v>
      </c>
      <c r="F773" s="1" t="s">
        <v>878</v>
      </c>
      <c r="G773" s="1" t="s">
        <v>62</v>
      </c>
      <c r="H773" s="1" t="s">
        <v>1871</v>
      </c>
      <c r="I773" s="1" t="s">
        <v>94</v>
      </c>
      <c r="J773" s="1" t="s">
        <v>140</v>
      </c>
      <c r="K773" s="1" t="s">
        <v>58</v>
      </c>
      <c r="L773" s="1">
        <v>1</v>
      </c>
      <c r="M773" s="1" t="s">
        <v>66</v>
      </c>
      <c r="N773" s="1" t="s">
        <v>67</v>
      </c>
      <c r="O773" s="1" t="s">
        <v>152</v>
      </c>
      <c r="P773" s="1" t="s">
        <v>2080</v>
      </c>
      <c r="R773" s="1" t="s">
        <v>2079</v>
      </c>
      <c r="S773" s="1" t="s">
        <v>118</v>
      </c>
      <c r="T773" s="1" t="s">
        <v>100</v>
      </c>
      <c r="U773" s="1" t="s">
        <v>574</v>
      </c>
      <c r="V773" s="1" t="s">
        <v>102</v>
      </c>
      <c r="W773" s="1" t="s">
        <v>247</v>
      </c>
      <c r="X773" s="1" t="s">
        <v>74</v>
      </c>
      <c r="Y773" s="1" t="s">
        <v>75</v>
      </c>
      <c r="Z773" s="1" t="s">
        <v>121</v>
      </c>
      <c r="AA773" s="1" t="s">
        <v>1859</v>
      </c>
      <c r="AB773" s="1" t="s">
        <v>58</v>
      </c>
      <c r="AC773" s="1" t="s">
        <v>75</v>
      </c>
      <c r="AD773" s="1" t="s">
        <v>75</v>
      </c>
      <c r="AE773" s="1" t="s">
        <v>122</v>
      </c>
      <c r="AF773" s="1" t="s">
        <v>58</v>
      </c>
      <c r="AG773" s="1" t="s">
        <v>143</v>
      </c>
      <c r="AH773" s="1" t="s">
        <v>75</v>
      </c>
      <c r="AI773" s="1" t="s">
        <v>75</v>
      </c>
      <c r="AJ773" s="1" t="s">
        <v>58</v>
      </c>
      <c r="AK773" s="1">
        <v>1</v>
      </c>
      <c r="AL773" s="1" t="s">
        <v>1002</v>
      </c>
      <c r="AM773" s="1" t="s">
        <v>58</v>
      </c>
      <c r="AN773" s="1" t="s">
        <v>82</v>
      </c>
      <c r="AO773" s="1" t="s">
        <v>58</v>
      </c>
      <c r="AP773" s="1" t="s">
        <v>82</v>
      </c>
      <c r="AQ773" s="1">
        <v>4</v>
      </c>
      <c r="AR773" s="1" t="s">
        <v>171</v>
      </c>
      <c r="AS773" s="1" t="s">
        <v>83</v>
      </c>
      <c r="AT773" s="1" t="s">
        <v>106</v>
      </c>
      <c r="AU773" s="1" t="s">
        <v>86</v>
      </c>
      <c r="AV773" s="1" t="s">
        <v>75</v>
      </c>
      <c r="AW773" s="1" t="s">
        <v>75</v>
      </c>
      <c r="AX773" s="1" t="s">
        <v>87</v>
      </c>
      <c r="AZ773" s="1" t="s">
        <v>185</v>
      </c>
      <c r="BA773" s="1" t="s">
        <v>172</v>
      </c>
      <c r="BB773" s="1" t="s">
        <v>75</v>
      </c>
      <c r="BC773" s="1" t="s">
        <v>58</v>
      </c>
      <c r="BD773" s="1" t="s">
        <v>148</v>
      </c>
      <c r="BE773" s="1" t="s">
        <v>58</v>
      </c>
      <c r="BG773" s="8" t="s">
        <v>4402</v>
      </c>
      <c r="BH773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7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74" spans="1:61" ht="13" x14ac:dyDescent="0.3">
      <c r="A774" s="3">
        <v>45322.678491979168</v>
      </c>
      <c r="B774" s="1" t="s">
        <v>58</v>
      </c>
      <c r="C774" s="1" t="s">
        <v>1210</v>
      </c>
      <c r="D774" s="1" t="s">
        <v>2078</v>
      </c>
      <c r="E774" s="1">
        <v>58</v>
      </c>
      <c r="F774" s="1" t="s">
        <v>527</v>
      </c>
      <c r="G774" s="1" t="s">
        <v>62</v>
      </c>
      <c r="H774" s="1" t="s">
        <v>1097</v>
      </c>
      <c r="I774" s="1" t="s">
        <v>64</v>
      </c>
      <c r="J774" s="1" t="s">
        <v>65</v>
      </c>
      <c r="K774" s="1" t="s">
        <v>58</v>
      </c>
      <c r="L774" s="1">
        <v>1</v>
      </c>
      <c r="M774" s="1" t="s">
        <v>66</v>
      </c>
      <c r="N774" s="1" t="s">
        <v>67</v>
      </c>
      <c r="O774" s="1" t="s">
        <v>152</v>
      </c>
      <c r="P774" s="1" t="s">
        <v>1586</v>
      </c>
      <c r="S774" s="1" t="s">
        <v>118</v>
      </c>
      <c r="T774" s="1">
        <v>0</v>
      </c>
      <c r="U774" s="1" t="s">
        <v>189</v>
      </c>
      <c r="V774" s="1" t="s">
        <v>102</v>
      </c>
      <c r="W774" s="1" t="s">
        <v>2077</v>
      </c>
      <c r="X774" s="1" t="s">
        <v>74</v>
      </c>
      <c r="Y774" s="1" t="s">
        <v>75</v>
      </c>
      <c r="Z774" s="1" t="s">
        <v>121</v>
      </c>
      <c r="AA774" s="1" t="s">
        <v>77</v>
      </c>
      <c r="AB774" s="1" t="s">
        <v>58</v>
      </c>
      <c r="AC774" s="1" t="s">
        <v>75</v>
      </c>
      <c r="AD774" s="1" t="s">
        <v>58</v>
      </c>
      <c r="AE774" s="1" t="s">
        <v>143</v>
      </c>
      <c r="AF774" s="1" t="s">
        <v>58</v>
      </c>
      <c r="AG774" s="1" t="s">
        <v>143</v>
      </c>
      <c r="AH774" s="1" t="s">
        <v>75</v>
      </c>
      <c r="AI774" s="1" t="s">
        <v>58</v>
      </c>
      <c r="AJ774" s="1" t="s">
        <v>58</v>
      </c>
      <c r="AK774" s="1" t="s">
        <v>2076</v>
      </c>
      <c r="AL774" s="1" t="s">
        <v>124</v>
      </c>
      <c r="AM774" s="1" t="s">
        <v>58</v>
      </c>
      <c r="AN774" s="1" t="s">
        <v>191</v>
      </c>
      <c r="AO774" s="1" t="s">
        <v>58</v>
      </c>
      <c r="AP774" s="1" t="s">
        <v>191</v>
      </c>
      <c r="AQ774" s="1">
        <v>5</v>
      </c>
      <c r="AR774" s="1" t="s">
        <v>171</v>
      </c>
      <c r="AS774" s="1" t="s">
        <v>171</v>
      </c>
      <c r="AT774" s="1" t="s">
        <v>85</v>
      </c>
      <c r="AU774" s="1" t="s">
        <v>2075</v>
      </c>
      <c r="AV774" s="1" t="s">
        <v>58</v>
      </c>
      <c r="AW774" s="1" t="s">
        <v>58</v>
      </c>
      <c r="AX774" s="1" t="s">
        <v>248</v>
      </c>
      <c r="AY774" s="1" t="s">
        <v>157</v>
      </c>
      <c r="AZ774" s="1" t="s">
        <v>203</v>
      </c>
      <c r="BA774" s="1" t="s">
        <v>146</v>
      </c>
      <c r="BB774" s="1" t="s">
        <v>75</v>
      </c>
      <c r="BC774" s="1" t="s">
        <v>58</v>
      </c>
      <c r="BD774" s="1" t="s">
        <v>173</v>
      </c>
      <c r="BE774" s="1" t="s">
        <v>58</v>
      </c>
      <c r="BF774" s="1" t="s">
        <v>2074</v>
      </c>
      <c r="BG774" s="8" t="s">
        <v>4402</v>
      </c>
      <c r="BH774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7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75" spans="1:61" ht="13" x14ac:dyDescent="0.3">
      <c r="A775" s="3">
        <v>45322.701771562497</v>
      </c>
      <c r="B775" s="1" t="s">
        <v>58</v>
      </c>
      <c r="C775" s="1" t="s">
        <v>589</v>
      </c>
      <c r="D775" s="1" t="s">
        <v>2073</v>
      </c>
      <c r="E775" s="1" t="s">
        <v>2072</v>
      </c>
      <c r="F775" s="1" t="s">
        <v>2051</v>
      </c>
      <c r="G775" s="1" t="s">
        <v>62</v>
      </c>
      <c r="H775" s="1" t="s">
        <v>2071</v>
      </c>
      <c r="I775" s="1" t="s">
        <v>64</v>
      </c>
      <c r="J775" s="1" t="s">
        <v>114</v>
      </c>
      <c r="K775" s="1" t="s">
        <v>58</v>
      </c>
      <c r="L775" s="1" t="s">
        <v>96</v>
      </c>
      <c r="M775" s="1" t="s">
        <v>141</v>
      </c>
      <c r="N775" s="1" t="s">
        <v>67</v>
      </c>
      <c r="O775" s="1" t="s">
        <v>98</v>
      </c>
      <c r="P775" s="1" t="s">
        <v>290</v>
      </c>
      <c r="Q775" s="1" t="s">
        <v>290</v>
      </c>
      <c r="R775" s="1" t="s">
        <v>290</v>
      </c>
      <c r="S775" s="1" t="s">
        <v>70</v>
      </c>
      <c r="T775" s="1">
        <v>0</v>
      </c>
      <c r="U775" s="1" t="s">
        <v>71</v>
      </c>
      <c r="V775" s="1" t="s">
        <v>2070</v>
      </c>
      <c r="W775" s="1" t="s">
        <v>120</v>
      </c>
      <c r="X775" s="1" t="s">
        <v>74</v>
      </c>
      <c r="Y775" s="1" t="s">
        <v>75</v>
      </c>
      <c r="Z775" s="1" t="s">
        <v>121</v>
      </c>
      <c r="AA775" s="1" t="s">
        <v>2069</v>
      </c>
      <c r="AB775" s="1" t="s">
        <v>75</v>
      </c>
      <c r="AC775" s="1" t="s">
        <v>58</v>
      </c>
      <c r="AD775" s="1" t="s">
        <v>58</v>
      </c>
      <c r="AE775" s="1" t="s">
        <v>78</v>
      </c>
      <c r="AF775" s="1" t="s">
        <v>58</v>
      </c>
      <c r="AG775" s="1" t="s">
        <v>143</v>
      </c>
      <c r="AH775" s="1" t="s">
        <v>58</v>
      </c>
      <c r="AI775" s="1" t="s">
        <v>58</v>
      </c>
      <c r="AJ775" s="1" t="s">
        <v>58</v>
      </c>
      <c r="AK775" s="1">
        <v>10</v>
      </c>
      <c r="AL775" s="1" t="s">
        <v>283</v>
      </c>
      <c r="AM775" s="1" t="s">
        <v>58</v>
      </c>
      <c r="AN775" s="1" t="s">
        <v>82</v>
      </c>
      <c r="AO775" s="1" t="s">
        <v>58</v>
      </c>
      <c r="AP775" s="1" t="s">
        <v>82</v>
      </c>
      <c r="AQ775" s="1">
        <v>4</v>
      </c>
      <c r="AR775" s="1" t="s">
        <v>171</v>
      </c>
      <c r="AS775" s="1" t="s">
        <v>171</v>
      </c>
      <c r="AT775" s="1" t="s">
        <v>106</v>
      </c>
      <c r="AU775" s="1" t="s">
        <v>107</v>
      </c>
      <c r="AV775" s="1" t="s">
        <v>75</v>
      </c>
      <c r="AW775" s="1" t="s">
        <v>75</v>
      </c>
      <c r="AX775" s="1" t="s">
        <v>87</v>
      </c>
      <c r="AY775" s="1" t="s">
        <v>2068</v>
      </c>
      <c r="AZ775" s="1" t="s">
        <v>2067</v>
      </c>
      <c r="BA775" s="1" t="s">
        <v>128</v>
      </c>
      <c r="BB775" s="1" t="s">
        <v>75</v>
      </c>
      <c r="BC775" s="1" t="s">
        <v>58</v>
      </c>
      <c r="BD775" s="1" t="s">
        <v>2066</v>
      </c>
      <c r="BE775" s="1" t="s">
        <v>58</v>
      </c>
      <c r="BG775" s="8" t="s">
        <v>4402</v>
      </c>
      <c r="BH775" s="18" t="str">
        <f>IF(Tabela17[[#This Row],[Estado (Pegar da listagem)]]&lt;&gt;"",Tabela17[[#This Row],[Estado (Pegar da listagem)]],VLOOKUP(Tabela17[[#This Row],[Nome Entrevistado
(pegar Listagem)]],'Falta Estado'!$D$2:$E$51,2,0))</f>
        <v>Amapá (AP)</v>
      </c>
      <c r="BI7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76" spans="1:61" ht="13" x14ac:dyDescent="0.3">
      <c r="A776" s="3">
        <v>45322.71232716435</v>
      </c>
      <c r="B776" s="1" t="s">
        <v>58</v>
      </c>
      <c r="C776" s="1" t="s">
        <v>575</v>
      </c>
      <c r="D776" s="1" t="s">
        <v>2065</v>
      </c>
      <c r="E776" s="1">
        <v>51</v>
      </c>
      <c r="I776" s="1" t="s">
        <v>94</v>
      </c>
      <c r="J776" s="1" t="s">
        <v>140</v>
      </c>
      <c r="K776" s="1" t="s">
        <v>58</v>
      </c>
      <c r="L776" s="1">
        <v>1</v>
      </c>
      <c r="M776" s="1" t="s">
        <v>66</v>
      </c>
      <c r="N776" s="1" t="s">
        <v>67</v>
      </c>
      <c r="O776" s="1" t="s">
        <v>458</v>
      </c>
      <c r="P776" s="1" t="s">
        <v>2064</v>
      </c>
      <c r="Q776" s="1" t="s">
        <v>1529</v>
      </c>
      <c r="S776" s="1" t="s">
        <v>118</v>
      </c>
      <c r="T776" s="1">
        <v>0</v>
      </c>
      <c r="U776" s="1" t="s">
        <v>183</v>
      </c>
      <c r="V776" s="1" t="s">
        <v>119</v>
      </c>
      <c r="W776" s="1" t="s">
        <v>120</v>
      </c>
      <c r="X776" s="1" t="s">
        <v>74</v>
      </c>
      <c r="Y776" s="1" t="s">
        <v>75</v>
      </c>
      <c r="Z776" s="1" t="s">
        <v>121</v>
      </c>
      <c r="AA776" s="1" t="s">
        <v>77</v>
      </c>
      <c r="AB776" s="1" t="s">
        <v>58</v>
      </c>
      <c r="AC776" s="1" t="s">
        <v>58</v>
      </c>
      <c r="AD776" s="1" t="s">
        <v>75</v>
      </c>
      <c r="AE776" s="1" t="s">
        <v>122</v>
      </c>
      <c r="AF776" s="1" t="s">
        <v>75</v>
      </c>
      <c r="AG776" s="1" t="s">
        <v>78</v>
      </c>
      <c r="AH776" s="1" t="s">
        <v>58</v>
      </c>
      <c r="AI776" s="1" t="s">
        <v>58</v>
      </c>
      <c r="AJ776" s="1" t="s">
        <v>58</v>
      </c>
      <c r="AK776" s="1">
        <v>4</v>
      </c>
      <c r="AM776" s="1" t="s">
        <v>58</v>
      </c>
      <c r="AN776" s="1" t="s">
        <v>82</v>
      </c>
      <c r="AO776" s="1" t="s">
        <v>58</v>
      </c>
      <c r="AP776" s="1" t="s">
        <v>191</v>
      </c>
      <c r="AQ776" s="1">
        <v>5</v>
      </c>
      <c r="AR776" s="1" t="s">
        <v>214</v>
      </c>
      <c r="AS776" s="1" t="s">
        <v>214</v>
      </c>
      <c r="AT776" s="1" t="s">
        <v>106</v>
      </c>
      <c r="AU776" s="1" t="s">
        <v>86</v>
      </c>
      <c r="AV776" s="1" t="s">
        <v>58</v>
      </c>
      <c r="AW776" s="1" t="s">
        <v>75</v>
      </c>
      <c r="AX776" s="1" t="s">
        <v>87</v>
      </c>
      <c r="AY776" s="1" t="s">
        <v>413</v>
      </c>
      <c r="BB776" s="1" t="s">
        <v>75</v>
      </c>
      <c r="BC776" s="1" t="s">
        <v>58</v>
      </c>
      <c r="BD776" s="1" t="s">
        <v>2063</v>
      </c>
      <c r="BE776" s="1" t="s">
        <v>58</v>
      </c>
      <c r="BG776" s="8" t="s">
        <v>4402</v>
      </c>
      <c r="BH776" s="18" t="str">
        <f>IF(Tabela17[[#This Row],[Estado (Pegar da listagem)]]&lt;&gt;"",Tabela17[[#This Row],[Estado (Pegar da listagem)]],VLOOKUP(Tabela17[[#This Row],[Nome Entrevistado
(pegar Listagem)]],'Falta Estado'!$D$2:$E$51,2,0))</f>
        <v>RS</v>
      </c>
      <c r="BI7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77" spans="1:61" ht="13" x14ac:dyDescent="0.3">
      <c r="A777" s="3">
        <v>45322.721838368059</v>
      </c>
      <c r="B777" s="1" t="s">
        <v>58</v>
      </c>
      <c r="C777" s="1" t="s">
        <v>589</v>
      </c>
      <c r="D777" s="1" t="s">
        <v>2062</v>
      </c>
      <c r="E777" s="1" t="s">
        <v>2061</v>
      </c>
      <c r="I777" s="1" t="s">
        <v>64</v>
      </c>
      <c r="J777" s="1" t="s">
        <v>114</v>
      </c>
      <c r="K777" s="1" t="s">
        <v>58</v>
      </c>
      <c r="L777" s="1">
        <v>2</v>
      </c>
      <c r="M777" s="1" t="s">
        <v>66</v>
      </c>
      <c r="N777" s="1" t="s">
        <v>2060</v>
      </c>
      <c r="O777" s="1" t="s">
        <v>152</v>
      </c>
      <c r="P777" s="1" t="s">
        <v>1524</v>
      </c>
      <c r="Q777" s="1" t="s">
        <v>290</v>
      </c>
      <c r="R777" s="1" t="s">
        <v>2059</v>
      </c>
      <c r="S777" s="1" t="s">
        <v>118</v>
      </c>
      <c r="T777" s="1" t="s">
        <v>100</v>
      </c>
      <c r="U777" s="1" t="s">
        <v>71</v>
      </c>
      <c r="V777" s="1" t="s">
        <v>119</v>
      </c>
      <c r="W777" s="1" t="s">
        <v>103</v>
      </c>
      <c r="X777" s="1" t="s">
        <v>74</v>
      </c>
      <c r="Y777" s="1" t="s">
        <v>75</v>
      </c>
      <c r="Z777" s="1" t="s">
        <v>76</v>
      </c>
      <c r="AA777" s="1" t="s">
        <v>77</v>
      </c>
      <c r="AB777" s="1" t="s">
        <v>58</v>
      </c>
      <c r="AC777" s="1" t="s">
        <v>58</v>
      </c>
      <c r="AD777" s="1" t="s">
        <v>75</v>
      </c>
      <c r="AE777" s="1" t="s">
        <v>78</v>
      </c>
      <c r="AF777" s="1" t="s">
        <v>58</v>
      </c>
      <c r="AG777" s="1" t="s">
        <v>143</v>
      </c>
      <c r="AH777" s="1" t="s">
        <v>58</v>
      </c>
      <c r="AI777" s="1" t="s">
        <v>58</v>
      </c>
      <c r="AJ777" s="1" t="s">
        <v>58</v>
      </c>
      <c r="AK777" s="1">
        <v>15</v>
      </c>
      <c r="AL777" s="1" t="s">
        <v>105</v>
      </c>
      <c r="AM777" s="1" t="s">
        <v>58</v>
      </c>
      <c r="AN777" s="1" t="s">
        <v>191</v>
      </c>
      <c r="AO777" s="1" t="s">
        <v>58</v>
      </c>
      <c r="AP777" s="1" t="s">
        <v>191</v>
      </c>
      <c r="AQ777" s="1">
        <v>4</v>
      </c>
      <c r="AR777" s="1" t="s">
        <v>214</v>
      </c>
      <c r="AS777" s="1" t="s">
        <v>83</v>
      </c>
      <c r="AT777" s="1" t="s">
        <v>106</v>
      </c>
      <c r="AU777" s="1" t="s">
        <v>86</v>
      </c>
      <c r="AV777" s="1" t="s">
        <v>75</v>
      </c>
      <c r="AW777" s="1" t="s">
        <v>75</v>
      </c>
      <c r="AX777" s="1" t="s">
        <v>87</v>
      </c>
      <c r="AY777" s="1" t="s">
        <v>389</v>
      </c>
      <c r="AZ777" s="1" t="s">
        <v>185</v>
      </c>
      <c r="BA777" s="1" t="s">
        <v>146</v>
      </c>
      <c r="BB777" s="1" t="s">
        <v>75</v>
      </c>
      <c r="BC777" s="1" t="s">
        <v>58</v>
      </c>
      <c r="BD777" s="1" t="s">
        <v>2058</v>
      </c>
      <c r="BE777" s="1" t="s">
        <v>58</v>
      </c>
      <c r="BG777" s="8" t="s">
        <v>4402</v>
      </c>
      <c r="BH777" s="18" t="str">
        <f>IF(Tabela17[[#This Row],[Estado (Pegar da listagem)]]&lt;&gt;"",Tabela17[[#This Row],[Estado (Pegar da listagem)]],VLOOKUP(Tabela17[[#This Row],[Nome Entrevistado
(pegar Listagem)]],'Falta Estado'!$D$2:$E$51,2,0))</f>
        <v>AM</v>
      </c>
      <c r="BI7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78" spans="1:61" ht="13" x14ac:dyDescent="0.3">
      <c r="A778" s="3">
        <v>45322.736833356481</v>
      </c>
      <c r="B778" s="1" t="s">
        <v>58</v>
      </c>
      <c r="C778" s="1" t="s">
        <v>589</v>
      </c>
      <c r="D778" s="1" t="s">
        <v>2057</v>
      </c>
      <c r="E778" s="1" t="s">
        <v>2045</v>
      </c>
      <c r="F778" s="1" t="s">
        <v>571</v>
      </c>
      <c r="G778" s="1" t="s">
        <v>62</v>
      </c>
      <c r="H778" s="1" t="s">
        <v>2056</v>
      </c>
      <c r="I778" s="1" t="s">
        <v>64</v>
      </c>
      <c r="J778" s="1" t="s">
        <v>114</v>
      </c>
      <c r="K778" s="1" t="s">
        <v>75</v>
      </c>
      <c r="M778" s="1" t="s">
        <v>141</v>
      </c>
      <c r="N778" s="1" t="s">
        <v>67</v>
      </c>
      <c r="O778" s="1" t="s">
        <v>98</v>
      </c>
      <c r="P778" s="1" t="s">
        <v>290</v>
      </c>
      <c r="Q778" s="1" t="s">
        <v>290</v>
      </c>
      <c r="R778" s="1" t="s">
        <v>75</v>
      </c>
      <c r="S778" s="1" t="s">
        <v>99</v>
      </c>
      <c r="T778" s="1">
        <v>0</v>
      </c>
      <c r="U778" s="1" t="s">
        <v>71</v>
      </c>
      <c r="V778" s="1" t="s">
        <v>119</v>
      </c>
      <c r="W778" s="1" t="s">
        <v>120</v>
      </c>
      <c r="X778" s="1" t="s">
        <v>74</v>
      </c>
      <c r="Y778" s="1" t="s">
        <v>75</v>
      </c>
      <c r="Z778" s="1" t="s">
        <v>121</v>
      </c>
      <c r="AA778" s="1" t="s">
        <v>1637</v>
      </c>
      <c r="AB778" s="1" t="s">
        <v>58</v>
      </c>
      <c r="AC778" s="1" t="s">
        <v>75</v>
      </c>
      <c r="AD778" s="1" t="s">
        <v>75</v>
      </c>
      <c r="AE778" s="1" t="s">
        <v>78</v>
      </c>
      <c r="AF778" s="1" t="s">
        <v>58</v>
      </c>
      <c r="AG778" s="1" t="s">
        <v>143</v>
      </c>
      <c r="AH778" s="1" t="s">
        <v>58</v>
      </c>
      <c r="AI778" s="1" t="s">
        <v>58</v>
      </c>
      <c r="AJ778" s="1" t="s">
        <v>58</v>
      </c>
      <c r="AK778" s="1">
        <v>8</v>
      </c>
      <c r="AL778" s="1" t="s">
        <v>133</v>
      </c>
      <c r="AM778" s="1" t="s">
        <v>58</v>
      </c>
      <c r="AN778" s="1" t="s">
        <v>191</v>
      </c>
      <c r="AO778" s="1" t="s">
        <v>58</v>
      </c>
      <c r="AP778" s="1" t="s">
        <v>191</v>
      </c>
      <c r="AQ778" s="1">
        <v>5</v>
      </c>
      <c r="AR778" s="1" t="s">
        <v>83</v>
      </c>
      <c r="AS778" s="1" t="s">
        <v>83</v>
      </c>
      <c r="AT778" s="1" t="s">
        <v>85</v>
      </c>
      <c r="AU778" s="1" t="s">
        <v>107</v>
      </c>
      <c r="AV778" s="1" t="s">
        <v>58</v>
      </c>
      <c r="AW778" s="1" t="s">
        <v>75</v>
      </c>
      <c r="AX778" s="1" t="s">
        <v>87</v>
      </c>
      <c r="AY778" s="1" t="s">
        <v>126</v>
      </c>
      <c r="AZ778" s="1" t="s">
        <v>2055</v>
      </c>
      <c r="BA778" s="1" t="s">
        <v>2054</v>
      </c>
      <c r="BB778" s="1" t="s">
        <v>75</v>
      </c>
      <c r="BC778" s="1" t="s">
        <v>58</v>
      </c>
      <c r="BE778" s="1" t="s">
        <v>58</v>
      </c>
      <c r="BG778" s="8" t="s">
        <v>4402</v>
      </c>
      <c r="BH778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7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79" spans="1:61" ht="13" x14ac:dyDescent="0.3">
      <c r="A779" s="3">
        <v>45322.747061435184</v>
      </c>
      <c r="B779" s="1" t="s">
        <v>58</v>
      </c>
      <c r="C779" s="1" t="s">
        <v>589</v>
      </c>
      <c r="D779" s="1" t="s">
        <v>2053</v>
      </c>
      <c r="E779" s="1" t="s">
        <v>2052</v>
      </c>
      <c r="F779" s="1" t="s">
        <v>2051</v>
      </c>
      <c r="G779" s="1" t="s">
        <v>62</v>
      </c>
      <c r="H779" s="1" t="s">
        <v>1725</v>
      </c>
      <c r="I779" s="1" t="s">
        <v>94</v>
      </c>
      <c r="J779" s="1" t="s">
        <v>114</v>
      </c>
      <c r="K779" s="1" t="s">
        <v>75</v>
      </c>
      <c r="M779" s="1" t="s">
        <v>66</v>
      </c>
      <c r="N779" s="1" t="s">
        <v>67</v>
      </c>
      <c r="O779" s="1" t="s">
        <v>152</v>
      </c>
      <c r="P779" s="1" t="s">
        <v>2050</v>
      </c>
      <c r="Q779" s="1" t="s">
        <v>2049</v>
      </c>
      <c r="R779" s="1" t="s">
        <v>290</v>
      </c>
      <c r="S779" s="1" t="s">
        <v>99</v>
      </c>
      <c r="T779" s="1">
        <v>0</v>
      </c>
      <c r="U779" s="1" t="s">
        <v>71</v>
      </c>
      <c r="V779" s="1" t="s">
        <v>102</v>
      </c>
      <c r="W779" s="1" t="s">
        <v>120</v>
      </c>
      <c r="X779" s="1" t="s">
        <v>74</v>
      </c>
      <c r="Y779" s="1" t="s">
        <v>75</v>
      </c>
      <c r="Z779" s="1" t="s">
        <v>121</v>
      </c>
      <c r="AA779" s="1" t="s">
        <v>2048</v>
      </c>
      <c r="AB779" s="1" t="s">
        <v>58</v>
      </c>
      <c r="AC779" s="1" t="s">
        <v>75</v>
      </c>
      <c r="AD779" s="1" t="s">
        <v>75</v>
      </c>
      <c r="AE779" s="1" t="s">
        <v>78</v>
      </c>
      <c r="AF779" s="1" t="s">
        <v>58</v>
      </c>
      <c r="AG779" s="1" t="s">
        <v>78</v>
      </c>
      <c r="AH779" s="1" t="s">
        <v>58</v>
      </c>
      <c r="AI779" s="1" t="s">
        <v>75</v>
      </c>
      <c r="AJ779" s="1" t="s">
        <v>58</v>
      </c>
      <c r="AK779" s="1">
        <v>6</v>
      </c>
      <c r="AL779" s="1" t="s">
        <v>283</v>
      </c>
      <c r="AM779" s="1" t="s">
        <v>58</v>
      </c>
      <c r="AN779" s="1" t="s">
        <v>82</v>
      </c>
      <c r="AO779" s="1" t="s">
        <v>58</v>
      </c>
      <c r="AP779" s="1" t="s">
        <v>82</v>
      </c>
      <c r="AQ779" s="1">
        <v>3</v>
      </c>
      <c r="AR779" s="1" t="s">
        <v>214</v>
      </c>
      <c r="AS779" s="1" t="s">
        <v>83</v>
      </c>
      <c r="AT779" s="1" t="s">
        <v>106</v>
      </c>
      <c r="AU779" s="1" t="s">
        <v>86</v>
      </c>
      <c r="AV779" s="1" t="s">
        <v>75</v>
      </c>
      <c r="AW779" s="1" t="s">
        <v>75</v>
      </c>
      <c r="AX779" s="1" t="s">
        <v>87</v>
      </c>
      <c r="AY779" s="1" t="s">
        <v>389</v>
      </c>
      <c r="AZ779" s="1" t="s">
        <v>2047</v>
      </c>
      <c r="BA779" s="1" t="s">
        <v>2047</v>
      </c>
      <c r="BB779" s="1" t="s">
        <v>75</v>
      </c>
      <c r="BC779" s="1" t="s">
        <v>75</v>
      </c>
      <c r="BD779" s="1" t="s">
        <v>148</v>
      </c>
      <c r="BE779" s="1" t="s">
        <v>58</v>
      </c>
      <c r="BG779" s="8" t="s">
        <v>4402</v>
      </c>
      <c r="BH779" s="18" t="str">
        <f>IF(Tabela17[[#This Row],[Estado (Pegar da listagem)]]&lt;&gt;"",Tabela17[[#This Row],[Estado (Pegar da listagem)]],VLOOKUP(Tabela17[[#This Row],[Nome Entrevistado
(pegar Listagem)]],'Falta Estado'!$D$2:$E$51,2,0))</f>
        <v>Amapá (AP)</v>
      </c>
      <c r="BI7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80" spans="1:61" ht="13" x14ac:dyDescent="0.3">
      <c r="A780" s="3">
        <v>45322.760461516205</v>
      </c>
      <c r="B780" s="1" t="s">
        <v>58</v>
      </c>
      <c r="C780" s="1" t="s">
        <v>589</v>
      </c>
      <c r="D780" s="1" t="s">
        <v>2046</v>
      </c>
      <c r="E780" s="1" t="s">
        <v>2045</v>
      </c>
      <c r="F780" s="1" t="s">
        <v>527</v>
      </c>
      <c r="G780" s="1" t="s">
        <v>62</v>
      </c>
      <c r="H780" s="1" t="s">
        <v>2044</v>
      </c>
      <c r="I780" s="1" t="s">
        <v>94</v>
      </c>
      <c r="J780" s="1" t="s">
        <v>140</v>
      </c>
      <c r="K780" s="1" t="s">
        <v>58</v>
      </c>
      <c r="L780" s="1">
        <v>1</v>
      </c>
      <c r="M780" s="1" t="s">
        <v>141</v>
      </c>
      <c r="N780" s="1" t="s">
        <v>67</v>
      </c>
      <c r="O780" s="1" t="s">
        <v>98</v>
      </c>
      <c r="P780" s="1" t="s">
        <v>290</v>
      </c>
      <c r="Q780" s="1" t="s">
        <v>290</v>
      </c>
      <c r="R780" s="1" t="s">
        <v>290</v>
      </c>
      <c r="S780" s="1" t="s">
        <v>118</v>
      </c>
      <c r="T780" s="1">
        <v>0</v>
      </c>
      <c r="U780" s="1" t="s">
        <v>2043</v>
      </c>
      <c r="V780" s="1" t="s">
        <v>102</v>
      </c>
      <c r="W780" s="1" t="s">
        <v>247</v>
      </c>
      <c r="X780" s="1" t="s">
        <v>104</v>
      </c>
      <c r="Y780" s="1" t="s">
        <v>58</v>
      </c>
      <c r="Z780" s="1" t="s">
        <v>121</v>
      </c>
      <c r="AA780" s="1" t="s">
        <v>77</v>
      </c>
      <c r="AB780" s="1" t="s">
        <v>75</v>
      </c>
      <c r="AC780" s="1" t="s">
        <v>75</v>
      </c>
      <c r="AD780" s="1" t="s">
        <v>75</v>
      </c>
      <c r="AE780" s="1" t="s">
        <v>122</v>
      </c>
      <c r="AF780" s="1" t="s">
        <v>75</v>
      </c>
      <c r="AG780" s="1" t="s">
        <v>122</v>
      </c>
      <c r="AH780" s="1" t="s">
        <v>75</v>
      </c>
      <c r="AI780" s="1" t="s">
        <v>75</v>
      </c>
      <c r="AJ780" s="1" t="s">
        <v>58</v>
      </c>
      <c r="AK780" s="1">
        <v>2</v>
      </c>
      <c r="AL780" s="1" t="s">
        <v>133</v>
      </c>
      <c r="AM780" s="1" t="s">
        <v>58</v>
      </c>
      <c r="AN780" s="1" t="s">
        <v>82</v>
      </c>
      <c r="AO780" s="1" t="s">
        <v>58</v>
      </c>
      <c r="AP780" s="1" t="s">
        <v>82</v>
      </c>
      <c r="AQ780" s="1">
        <v>3</v>
      </c>
      <c r="AR780" s="1" t="s">
        <v>83</v>
      </c>
      <c r="AS780" s="1" t="s">
        <v>83</v>
      </c>
      <c r="AT780" s="1" t="s">
        <v>106</v>
      </c>
      <c r="AU780" s="1" t="s">
        <v>107</v>
      </c>
      <c r="AV780" s="1" t="s">
        <v>75</v>
      </c>
      <c r="AW780" s="1" t="s">
        <v>75</v>
      </c>
      <c r="AX780" s="1" t="s">
        <v>87</v>
      </c>
      <c r="AY780" s="1" t="s">
        <v>126</v>
      </c>
      <c r="AZ780" s="1" t="s">
        <v>203</v>
      </c>
      <c r="BA780" s="1" t="s">
        <v>146</v>
      </c>
      <c r="BB780" s="1" t="s">
        <v>75</v>
      </c>
      <c r="BC780" s="1" t="s">
        <v>75</v>
      </c>
      <c r="BD780" s="1" t="s">
        <v>179</v>
      </c>
      <c r="BE780" s="1" t="s">
        <v>58</v>
      </c>
      <c r="BG780" s="8" t="s">
        <v>4402</v>
      </c>
      <c r="BH780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7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81" spans="1:61" ht="13" x14ac:dyDescent="0.3">
      <c r="A781" s="3">
        <v>45322.773465231483</v>
      </c>
      <c r="B781" s="1" t="s">
        <v>58</v>
      </c>
      <c r="C781" s="1" t="s">
        <v>589</v>
      </c>
      <c r="D781" s="1" t="s">
        <v>2042</v>
      </c>
      <c r="E781" s="1" t="s">
        <v>2041</v>
      </c>
      <c r="F781" s="1" t="s">
        <v>508</v>
      </c>
      <c r="G781" s="1" t="s">
        <v>62</v>
      </c>
      <c r="H781" s="1" t="s">
        <v>2040</v>
      </c>
      <c r="I781" s="1" t="s">
        <v>64</v>
      </c>
      <c r="J781" s="1" t="s">
        <v>114</v>
      </c>
      <c r="K781" s="1" t="s">
        <v>58</v>
      </c>
      <c r="L781" s="1">
        <v>2</v>
      </c>
      <c r="M781" s="1" t="s">
        <v>66</v>
      </c>
      <c r="N781" s="1" t="s">
        <v>1807</v>
      </c>
      <c r="O781" s="1" t="s">
        <v>152</v>
      </c>
      <c r="P781" s="1" t="s">
        <v>2039</v>
      </c>
      <c r="Q781" s="1" t="s">
        <v>278</v>
      </c>
      <c r="R781" s="1" t="s">
        <v>290</v>
      </c>
      <c r="S781" s="1" t="s">
        <v>118</v>
      </c>
      <c r="T781" s="1" t="s">
        <v>100</v>
      </c>
      <c r="U781" s="1" t="s">
        <v>71</v>
      </c>
      <c r="V781" s="1" t="s">
        <v>102</v>
      </c>
      <c r="W781" s="1" t="s">
        <v>292</v>
      </c>
      <c r="X781" s="1" t="s">
        <v>104</v>
      </c>
      <c r="Y781" s="1" t="s">
        <v>75</v>
      </c>
      <c r="Z781" s="1" t="s">
        <v>121</v>
      </c>
      <c r="AA781" s="1" t="s">
        <v>190</v>
      </c>
      <c r="AB781" s="1" t="s">
        <v>58</v>
      </c>
      <c r="AC781" s="1" t="s">
        <v>75</v>
      </c>
      <c r="AD781" s="1" t="s">
        <v>75</v>
      </c>
      <c r="AE781" s="1" t="s">
        <v>78</v>
      </c>
      <c r="AF781" s="1" t="s">
        <v>58</v>
      </c>
      <c r="AG781" s="1" t="s">
        <v>143</v>
      </c>
      <c r="AH781" s="1" t="s">
        <v>75</v>
      </c>
      <c r="AI781" s="1" t="s">
        <v>75</v>
      </c>
      <c r="AJ781" s="1" t="s">
        <v>58</v>
      </c>
      <c r="AK781" s="1">
        <v>3</v>
      </c>
      <c r="AL781" s="1" t="s">
        <v>283</v>
      </c>
      <c r="AM781" s="1" t="s">
        <v>58</v>
      </c>
      <c r="AN781" s="1" t="s">
        <v>191</v>
      </c>
      <c r="AO781" s="1" t="s">
        <v>58</v>
      </c>
      <c r="AP781" s="1" t="s">
        <v>191</v>
      </c>
      <c r="AQ781" s="1">
        <v>4</v>
      </c>
      <c r="AR781" s="1" t="s">
        <v>214</v>
      </c>
      <c r="AS781" s="1" t="s">
        <v>83</v>
      </c>
      <c r="AT781" s="1" t="s">
        <v>106</v>
      </c>
      <c r="AU781" s="1" t="s">
        <v>86</v>
      </c>
      <c r="AV781" s="1" t="s">
        <v>75</v>
      </c>
      <c r="AW781" s="1" t="s">
        <v>75</v>
      </c>
      <c r="AX781" s="1" t="s">
        <v>248</v>
      </c>
      <c r="AY781" s="1" t="s">
        <v>389</v>
      </c>
      <c r="AZ781" s="1" t="s">
        <v>203</v>
      </c>
      <c r="BA781" s="1" t="s">
        <v>172</v>
      </c>
      <c r="BB781" s="1" t="s">
        <v>75</v>
      </c>
      <c r="BC781" s="1" t="s">
        <v>58</v>
      </c>
      <c r="BD781" s="1" t="s">
        <v>148</v>
      </c>
      <c r="BE781" s="1" t="s">
        <v>58</v>
      </c>
      <c r="BG781" s="8" t="s">
        <v>4402</v>
      </c>
      <c r="BH781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7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82" spans="1:61" ht="13" x14ac:dyDescent="0.3">
      <c r="A782" s="3">
        <v>45322.793835601857</v>
      </c>
      <c r="B782" s="1" t="s">
        <v>58</v>
      </c>
      <c r="C782" s="1" t="s">
        <v>589</v>
      </c>
      <c r="D782" s="1" t="s">
        <v>2038</v>
      </c>
      <c r="E782" s="1" t="s">
        <v>2037</v>
      </c>
      <c r="F782" s="1" t="s">
        <v>796</v>
      </c>
      <c r="G782" s="1" t="s">
        <v>62</v>
      </c>
      <c r="H782" s="1" t="s">
        <v>2017</v>
      </c>
      <c r="I782" s="1" t="s">
        <v>64</v>
      </c>
      <c r="N782" s="1" t="s">
        <v>262</v>
      </c>
      <c r="O782" s="1" t="s">
        <v>152</v>
      </c>
      <c r="P782" s="1" t="s">
        <v>1724</v>
      </c>
      <c r="Q782" s="1" t="s">
        <v>290</v>
      </c>
      <c r="R782" s="1" t="s">
        <v>290</v>
      </c>
      <c r="S782" s="1" t="s">
        <v>2036</v>
      </c>
      <c r="V782" s="1" t="s">
        <v>236</v>
      </c>
      <c r="W782" s="1" t="s">
        <v>2035</v>
      </c>
      <c r="X782" s="1" t="s">
        <v>104</v>
      </c>
      <c r="Y782" s="1" t="s">
        <v>75</v>
      </c>
      <c r="Z782" s="1" t="s">
        <v>76</v>
      </c>
      <c r="AA782" s="1" t="s">
        <v>217</v>
      </c>
      <c r="AB782" s="1" t="s">
        <v>75</v>
      </c>
      <c r="AC782" s="1" t="s">
        <v>75</v>
      </c>
      <c r="AD782" s="1" t="s">
        <v>75</v>
      </c>
      <c r="AE782" s="1" t="s">
        <v>122</v>
      </c>
      <c r="AF782" s="1" t="s">
        <v>75</v>
      </c>
      <c r="AG782" s="1" t="s">
        <v>122</v>
      </c>
      <c r="AH782" s="1" t="s">
        <v>75</v>
      </c>
      <c r="AI782" s="1" t="s">
        <v>75</v>
      </c>
      <c r="AJ782" s="1" t="s">
        <v>75</v>
      </c>
      <c r="AL782" s="1" t="s">
        <v>124</v>
      </c>
      <c r="AM782" s="1" t="s">
        <v>58</v>
      </c>
      <c r="AN782" s="1" t="s">
        <v>82</v>
      </c>
      <c r="AO782" s="1" t="s">
        <v>58</v>
      </c>
      <c r="AP782" s="1" t="s">
        <v>82</v>
      </c>
      <c r="AQ782" s="1">
        <v>3</v>
      </c>
      <c r="AR782" s="1" t="s">
        <v>214</v>
      </c>
      <c r="AS782" s="1" t="s">
        <v>83</v>
      </c>
      <c r="AT782" s="1" t="s">
        <v>85</v>
      </c>
      <c r="AU782" s="1" t="s">
        <v>86</v>
      </c>
      <c r="AV782" s="1" t="s">
        <v>58</v>
      </c>
      <c r="AW782" s="1" t="s">
        <v>75</v>
      </c>
      <c r="AX782" s="1" t="s">
        <v>87</v>
      </c>
      <c r="AY782" s="1" t="s">
        <v>258</v>
      </c>
      <c r="AZ782" s="1" t="s">
        <v>2034</v>
      </c>
      <c r="BA782" s="1" t="s">
        <v>1857</v>
      </c>
      <c r="BB782" s="1" t="s">
        <v>75</v>
      </c>
      <c r="BC782" s="1" t="s">
        <v>58</v>
      </c>
      <c r="BD782" s="1" t="s">
        <v>148</v>
      </c>
      <c r="BE782" s="1" t="s">
        <v>58</v>
      </c>
      <c r="BF782" s="1" t="s">
        <v>2033</v>
      </c>
      <c r="BG782" s="8" t="s">
        <v>4402</v>
      </c>
      <c r="BH782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7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83" spans="1:61" ht="13" x14ac:dyDescent="0.3">
      <c r="A783" s="3">
        <v>45322.812529166666</v>
      </c>
      <c r="B783" s="1" t="s">
        <v>58</v>
      </c>
      <c r="C783" s="1" t="s">
        <v>589</v>
      </c>
      <c r="D783" s="1" t="s">
        <v>2032</v>
      </c>
      <c r="E783" s="1" t="s">
        <v>2031</v>
      </c>
      <c r="F783" s="1" t="s">
        <v>508</v>
      </c>
      <c r="G783" s="1" t="s">
        <v>239</v>
      </c>
      <c r="H783" s="1" t="s">
        <v>2030</v>
      </c>
      <c r="I783" s="1" t="s">
        <v>64</v>
      </c>
      <c r="J783" s="1" t="s">
        <v>114</v>
      </c>
      <c r="K783" s="1" t="s">
        <v>58</v>
      </c>
      <c r="L783" s="1" t="s">
        <v>96</v>
      </c>
      <c r="M783" s="1" t="s">
        <v>66</v>
      </c>
      <c r="N783" s="1" t="s">
        <v>2029</v>
      </c>
      <c r="O783" s="1" t="s">
        <v>98</v>
      </c>
      <c r="P783" s="1" t="s">
        <v>290</v>
      </c>
      <c r="Q783" s="1" t="s">
        <v>290</v>
      </c>
      <c r="R783" s="1" t="s">
        <v>290</v>
      </c>
      <c r="S783" s="1" t="s">
        <v>70</v>
      </c>
      <c r="T783" s="1">
        <v>1</v>
      </c>
      <c r="U783" s="1" t="s">
        <v>71</v>
      </c>
      <c r="V783" s="1" t="s">
        <v>102</v>
      </c>
      <c r="W783" s="1" t="s">
        <v>532</v>
      </c>
      <c r="X783" s="1" t="s">
        <v>74</v>
      </c>
      <c r="Y783" s="1" t="s">
        <v>75</v>
      </c>
      <c r="Z783" s="1" t="s">
        <v>76</v>
      </c>
      <c r="AA783" s="1" t="s">
        <v>2028</v>
      </c>
      <c r="AB783" s="1" t="s">
        <v>58</v>
      </c>
      <c r="AC783" s="1" t="s">
        <v>75</v>
      </c>
      <c r="AD783" s="1" t="s">
        <v>75</v>
      </c>
      <c r="AE783" s="1" t="s">
        <v>122</v>
      </c>
      <c r="AF783" s="1" t="s">
        <v>75</v>
      </c>
      <c r="AG783" s="1" t="s">
        <v>122</v>
      </c>
      <c r="AH783" s="1" t="s">
        <v>75</v>
      </c>
      <c r="AI783" s="1" t="s">
        <v>75</v>
      </c>
      <c r="AJ783" s="1" t="s">
        <v>75</v>
      </c>
      <c r="AK783" s="1">
        <v>90</v>
      </c>
      <c r="AL783" s="1" t="s">
        <v>133</v>
      </c>
      <c r="AM783" s="1" t="s">
        <v>58</v>
      </c>
      <c r="AN783" s="1" t="s">
        <v>82</v>
      </c>
      <c r="AO783" s="1" t="s">
        <v>58</v>
      </c>
      <c r="AP783" s="1" t="s">
        <v>82</v>
      </c>
      <c r="AQ783" s="1">
        <v>4</v>
      </c>
      <c r="AR783" s="1" t="s">
        <v>214</v>
      </c>
      <c r="AS783" s="1" t="s">
        <v>83</v>
      </c>
      <c r="AT783" s="1" t="s">
        <v>85</v>
      </c>
      <c r="AU783" s="1" t="s">
        <v>2027</v>
      </c>
      <c r="AV783" s="1" t="s">
        <v>75</v>
      </c>
      <c r="AW783" s="1" t="s">
        <v>75</v>
      </c>
      <c r="AX783" s="1" t="s">
        <v>87</v>
      </c>
      <c r="AY783" s="1" t="s">
        <v>413</v>
      </c>
      <c r="AZ783" s="1" t="s">
        <v>146</v>
      </c>
      <c r="BA783" s="1" t="s">
        <v>146</v>
      </c>
      <c r="BB783" s="1" t="s">
        <v>75</v>
      </c>
      <c r="BC783" s="1" t="s">
        <v>58</v>
      </c>
      <c r="BD783" s="1" t="s">
        <v>2026</v>
      </c>
      <c r="BE783" s="1" t="s">
        <v>58</v>
      </c>
      <c r="BG783" s="8" t="s">
        <v>4402</v>
      </c>
      <c r="BH783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7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784" spans="1:61" ht="13" x14ac:dyDescent="0.3">
      <c r="A784" s="3">
        <v>45322.821705416667</v>
      </c>
      <c r="B784" s="1" t="s">
        <v>58</v>
      </c>
      <c r="C784" s="1" t="s">
        <v>589</v>
      </c>
      <c r="D784" s="1" t="s">
        <v>2025</v>
      </c>
      <c r="E784" s="1" t="s">
        <v>2024</v>
      </c>
      <c r="F784" s="1" t="s">
        <v>571</v>
      </c>
      <c r="G784" s="1" t="s">
        <v>62</v>
      </c>
      <c r="H784" s="1" t="s">
        <v>1674</v>
      </c>
      <c r="I784" s="1" t="s">
        <v>94</v>
      </c>
      <c r="J784" s="1" t="s">
        <v>95</v>
      </c>
      <c r="K784" s="1" t="s">
        <v>58</v>
      </c>
      <c r="L784" s="1">
        <v>1</v>
      </c>
      <c r="M784" s="1" t="s">
        <v>141</v>
      </c>
      <c r="N784" s="1" t="s">
        <v>67</v>
      </c>
      <c r="O784" s="1" t="s">
        <v>152</v>
      </c>
      <c r="P784" s="1" t="s">
        <v>1281</v>
      </c>
      <c r="Q784" s="1" t="s">
        <v>2023</v>
      </c>
      <c r="R784" s="1" t="s">
        <v>290</v>
      </c>
      <c r="S784" s="1" t="s">
        <v>212</v>
      </c>
      <c r="T784" s="1">
        <v>0</v>
      </c>
      <c r="U784" s="1" t="s">
        <v>71</v>
      </c>
      <c r="V784" s="1" t="s">
        <v>2022</v>
      </c>
      <c r="W784" s="1" t="s">
        <v>103</v>
      </c>
      <c r="X784" s="1" t="s">
        <v>74</v>
      </c>
      <c r="Y784" s="1" t="s">
        <v>75</v>
      </c>
      <c r="Z784" s="1" t="s">
        <v>121</v>
      </c>
      <c r="AA784" s="1" t="s">
        <v>2021</v>
      </c>
      <c r="AB784" s="1" t="s">
        <v>58</v>
      </c>
      <c r="AC784" s="1" t="s">
        <v>75</v>
      </c>
      <c r="AD784" s="1" t="s">
        <v>75</v>
      </c>
      <c r="AE784" s="1" t="s">
        <v>78</v>
      </c>
      <c r="AF784" s="1" t="s">
        <v>58</v>
      </c>
      <c r="AG784" s="1" t="s">
        <v>143</v>
      </c>
      <c r="AH784" s="1" t="s">
        <v>58</v>
      </c>
      <c r="AI784" s="1" t="s">
        <v>58</v>
      </c>
      <c r="AJ784" s="1" t="s">
        <v>58</v>
      </c>
      <c r="AK784" s="1">
        <v>3</v>
      </c>
      <c r="AL784" s="1" t="s">
        <v>133</v>
      </c>
      <c r="AM784" s="1" t="s">
        <v>58</v>
      </c>
      <c r="AN784" s="1" t="s">
        <v>82</v>
      </c>
      <c r="AO784" s="1" t="s">
        <v>58</v>
      </c>
      <c r="AP784" s="1" t="s">
        <v>82</v>
      </c>
      <c r="AQ784" s="1">
        <v>5</v>
      </c>
      <c r="AR784" s="1" t="s">
        <v>214</v>
      </c>
      <c r="AS784" s="1" t="s">
        <v>83</v>
      </c>
      <c r="AT784" s="1" t="s">
        <v>85</v>
      </c>
      <c r="AU784" s="1" t="s">
        <v>197</v>
      </c>
      <c r="AV784" s="1" t="s">
        <v>58</v>
      </c>
      <c r="AW784" s="1" t="s">
        <v>75</v>
      </c>
      <c r="AX784" s="1" t="s">
        <v>248</v>
      </c>
      <c r="AY784" s="1" t="s">
        <v>389</v>
      </c>
      <c r="AZ784" s="1" t="s">
        <v>1748</v>
      </c>
      <c r="BA784" s="1" t="s">
        <v>1748</v>
      </c>
      <c r="BB784" s="1" t="s">
        <v>75</v>
      </c>
      <c r="BC784" s="1" t="s">
        <v>58</v>
      </c>
      <c r="BD784" s="1" t="s">
        <v>2020</v>
      </c>
      <c r="BE784" s="1" t="s">
        <v>58</v>
      </c>
      <c r="BG784" s="8" t="s">
        <v>4402</v>
      </c>
      <c r="BH784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7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85" spans="1:61" ht="13" x14ac:dyDescent="0.3">
      <c r="A785" s="3">
        <v>45322.838129976852</v>
      </c>
      <c r="B785" s="1" t="s">
        <v>58</v>
      </c>
      <c r="C785" s="1" t="s">
        <v>589</v>
      </c>
      <c r="D785" s="1" t="s">
        <v>2019</v>
      </c>
      <c r="E785" s="1" t="s">
        <v>2018</v>
      </c>
      <c r="F785" s="1" t="s">
        <v>796</v>
      </c>
      <c r="G785" s="1" t="s">
        <v>62</v>
      </c>
      <c r="H785" s="1" t="s">
        <v>2017</v>
      </c>
      <c r="J785" s="1" t="s">
        <v>114</v>
      </c>
      <c r="K785" s="1" t="s">
        <v>58</v>
      </c>
      <c r="L785" s="1">
        <v>2</v>
      </c>
      <c r="M785" s="1" t="s">
        <v>151</v>
      </c>
      <c r="N785" s="1" t="s">
        <v>67</v>
      </c>
      <c r="O785" s="1" t="s">
        <v>152</v>
      </c>
      <c r="P785" s="1" t="s">
        <v>2016</v>
      </c>
      <c r="Q785" s="1" t="s">
        <v>2015</v>
      </c>
      <c r="R785" s="1" t="s">
        <v>290</v>
      </c>
      <c r="S785" s="1" t="s">
        <v>118</v>
      </c>
      <c r="T785" s="1">
        <v>0</v>
      </c>
      <c r="U785" s="1" t="s">
        <v>71</v>
      </c>
      <c r="V785" s="1" t="s">
        <v>119</v>
      </c>
      <c r="W785" s="1" t="s">
        <v>103</v>
      </c>
      <c r="X785" s="1" t="s">
        <v>74</v>
      </c>
      <c r="Y785" s="1" t="s">
        <v>75</v>
      </c>
      <c r="Z785" s="1" t="s">
        <v>76</v>
      </c>
      <c r="AA785" s="1" t="s">
        <v>77</v>
      </c>
      <c r="AB785" s="1" t="s">
        <v>58</v>
      </c>
      <c r="AC785" s="1" t="s">
        <v>58</v>
      </c>
      <c r="AD785" s="1" t="s">
        <v>75</v>
      </c>
      <c r="AE785" s="1" t="s">
        <v>78</v>
      </c>
      <c r="AF785" s="1" t="s">
        <v>58</v>
      </c>
      <c r="AG785" s="1" t="s">
        <v>143</v>
      </c>
      <c r="AH785" s="1" t="s">
        <v>58</v>
      </c>
      <c r="AI785" s="1" t="s">
        <v>58</v>
      </c>
      <c r="AJ785" s="1" t="s">
        <v>58</v>
      </c>
      <c r="AK785" s="1">
        <v>6</v>
      </c>
      <c r="AL785" s="1" t="s">
        <v>133</v>
      </c>
      <c r="AM785" s="1" t="s">
        <v>58</v>
      </c>
      <c r="AN785" s="1" t="s">
        <v>82</v>
      </c>
      <c r="AO785" s="1" t="s">
        <v>58</v>
      </c>
      <c r="AP785" s="1" t="s">
        <v>82</v>
      </c>
      <c r="AQ785" s="1">
        <v>4</v>
      </c>
      <c r="AR785" s="1" t="s">
        <v>214</v>
      </c>
      <c r="AS785" s="1" t="s">
        <v>83</v>
      </c>
      <c r="AT785" s="1" t="s">
        <v>106</v>
      </c>
      <c r="AU785" s="1" t="s">
        <v>197</v>
      </c>
      <c r="AV785" s="1" t="s">
        <v>75</v>
      </c>
      <c r="AW785" s="1" t="s">
        <v>75</v>
      </c>
      <c r="AX785" s="1" t="s">
        <v>87</v>
      </c>
      <c r="AY785" s="1" t="s">
        <v>389</v>
      </c>
      <c r="AZ785" s="1" t="s">
        <v>203</v>
      </c>
      <c r="BA785" s="1" t="s">
        <v>172</v>
      </c>
      <c r="BB785" s="1" t="s">
        <v>75</v>
      </c>
      <c r="BC785" s="1" t="s">
        <v>58</v>
      </c>
      <c r="BD785" s="1" t="s">
        <v>173</v>
      </c>
      <c r="BE785" s="1" t="s">
        <v>58</v>
      </c>
      <c r="BG785" s="8" t="s">
        <v>4402</v>
      </c>
      <c r="BH785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7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86" spans="1:61" ht="13" x14ac:dyDescent="0.3">
      <c r="A786" s="3">
        <v>45322.846504166664</v>
      </c>
      <c r="B786" s="1" t="s">
        <v>58</v>
      </c>
      <c r="C786" s="1" t="s">
        <v>589</v>
      </c>
      <c r="D786" s="1" t="s">
        <v>2014</v>
      </c>
      <c r="E786" s="1" t="s">
        <v>1660</v>
      </c>
      <c r="F786" s="1" t="s">
        <v>720</v>
      </c>
      <c r="G786" s="1" t="s">
        <v>62</v>
      </c>
      <c r="H786" s="1" t="s">
        <v>1861</v>
      </c>
      <c r="I786" s="1" t="s">
        <v>64</v>
      </c>
      <c r="J786" s="1" t="s">
        <v>140</v>
      </c>
      <c r="K786" s="1" t="s">
        <v>58</v>
      </c>
      <c r="L786" s="1">
        <v>2</v>
      </c>
      <c r="M786" s="1" t="s">
        <v>141</v>
      </c>
      <c r="N786" s="1" t="s">
        <v>67</v>
      </c>
      <c r="O786" s="1" t="s">
        <v>152</v>
      </c>
      <c r="P786" s="1" t="s">
        <v>2013</v>
      </c>
      <c r="Q786" s="1" t="s">
        <v>290</v>
      </c>
      <c r="R786" s="1" t="s">
        <v>290</v>
      </c>
      <c r="S786" s="1" t="s">
        <v>70</v>
      </c>
      <c r="T786" s="1">
        <v>0</v>
      </c>
      <c r="U786" s="1" t="s">
        <v>71</v>
      </c>
      <c r="V786" s="1" t="s">
        <v>119</v>
      </c>
      <c r="W786" s="1" t="s">
        <v>103</v>
      </c>
      <c r="X786" s="1" t="s">
        <v>74</v>
      </c>
      <c r="Y786" s="1" t="s">
        <v>75</v>
      </c>
      <c r="Z786" s="1" t="s">
        <v>76</v>
      </c>
      <c r="AA786" s="1" t="s">
        <v>77</v>
      </c>
      <c r="AB786" s="1" t="s">
        <v>75</v>
      </c>
      <c r="AC786" s="1" t="s">
        <v>58</v>
      </c>
      <c r="AD786" s="1" t="s">
        <v>75</v>
      </c>
      <c r="AE786" s="1" t="s">
        <v>78</v>
      </c>
      <c r="AF786" s="1" t="s">
        <v>58</v>
      </c>
      <c r="AG786" s="1" t="s">
        <v>78</v>
      </c>
      <c r="AH786" s="1" t="s">
        <v>58</v>
      </c>
      <c r="AI786" s="1" t="s">
        <v>58</v>
      </c>
      <c r="AJ786" s="1" t="s">
        <v>58</v>
      </c>
      <c r="AK786" s="1">
        <v>12</v>
      </c>
      <c r="AL786" s="1" t="s">
        <v>133</v>
      </c>
      <c r="AM786" s="1" t="s">
        <v>58</v>
      </c>
      <c r="AN786" s="1" t="s">
        <v>82</v>
      </c>
      <c r="AO786" s="1" t="s">
        <v>58</v>
      </c>
      <c r="AP786" s="1" t="s">
        <v>82</v>
      </c>
      <c r="AQ786" s="1">
        <v>5</v>
      </c>
      <c r="AR786" s="1" t="s">
        <v>214</v>
      </c>
      <c r="AS786" s="1" t="s">
        <v>83</v>
      </c>
      <c r="AT786" s="1" t="s">
        <v>106</v>
      </c>
      <c r="AU786" s="1" t="s">
        <v>86</v>
      </c>
      <c r="AV786" s="1" t="s">
        <v>75</v>
      </c>
      <c r="AW786" s="1" t="s">
        <v>75</v>
      </c>
      <c r="AX786" s="1" t="s">
        <v>87</v>
      </c>
      <c r="AY786" s="1" t="s">
        <v>389</v>
      </c>
      <c r="AZ786" s="1" t="s">
        <v>1748</v>
      </c>
      <c r="BA786" s="1" t="s">
        <v>1748</v>
      </c>
      <c r="BB786" s="1" t="s">
        <v>75</v>
      </c>
      <c r="BC786" s="1" t="s">
        <v>58</v>
      </c>
      <c r="BD786" s="1" t="s">
        <v>160</v>
      </c>
      <c r="BE786" s="1" t="s">
        <v>58</v>
      </c>
      <c r="BG786" s="8" t="s">
        <v>4402</v>
      </c>
      <c r="BH786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7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87" spans="1:61" ht="13" x14ac:dyDescent="0.3">
      <c r="A787" s="3">
        <v>45323.341193900458</v>
      </c>
      <c r="B787" s="1" t="s">
        <v>58</v>
      </c>
      <c r="C787" s="1" t="s">
        <v>506</v>
      </c>
      <c r="D787" s="1" t="s">
        <v>2012</v>
      </c>
      <c r="E787" s="1">
        <v>59</v>
      </c>
      <c r="F787" s="1" t="s">
        <v>720</v>
      </c>
      <c r="G787" s="1" t="s">
        <v>62</v>
      </c>
      <c r="H787" s="1" t="s">
        <v>923</v>
      </c>
      <c r="I787" s="1" t="s">
        <v>64</v>
      </c>
      <c r="J787" s="1" t="s">
        <v>140</v>
      </c>
      <c r="M787" s="1" t="s">
        <v>66</v>
      </c>
      <c r="N787" s="1" t="s">
        <v>67</v>
      </c>
      <c r="O787" s="1" t="s">
        <v>152</v>
      </c>
      <c r="S787" s="1" t="s">
        <v>118</v>
      </c>
      <c r="T787" s="1">
        <v>0</v>
      </c>
      <c r="U787" s="1" t="s">
        <v>71</v>
      </c>
      <c r="V787" s="1" t="s">
        <v>102</v>
      </c>
      <c r="W787" s="1" t="s">
        <v>243</v>
      </c>
      <c r="X787" s="1" t="s">
        <v>104</v>
      </c>
      <c r="Y787" s="1" t="s">
        <v>75</v>
      </c>
      <c r="Z787" s="1" t="s">
        <v>121</v>
      </c>
      <c r="AA787" s="1" t="s">
        <v>77</v>
      </c>
      <c r="AB787" s="1" t="s">
        <v>58</v>
      </c>
      <c r="AC787" s="1" t="s">
        <v>75</v>
      </c>
      <c r="AD787" s="1" t="s">
        <v>75</v>
      </c>
      <c r="AE787" s="1" t="s">
        <v>78</v>
      </c>
      <c r="AF787" s="1" t="s">
        <v>58</v>
      </c>
      <c r="AG787" s="1" t="s">
        <v>78</v>
      </c>
      <c r="AH787" s="1" t="s">
        <v>58</v>
      </c>
      <c r="AI787" s="1" t="s">
        <v>58</v>
      </c>
      <c r="AJ787" s="1" t="s">
        <v>58</v>
      </c>
      <c r="AK787" s="1">
        <v>12</v>
      </c>
      <c r="AL787" s="1" t="s">
        <v>124</v>
      </c>
      <c r="AM787" s="1" t="s">
        <v>58</v>
      </c>
      <c r="AN787" s="1" t="s">
        <v>81</v>
      </c>
      <c r="AO787" s="1" t="s">
        <v>58</v>
      </c>
      <c r="AP787" s="1" t="s">
        <v>81</v>
      </c>
      <c r="AQ787" s="1">
        <v>5</v>
      </c>
      <c r="AR787" s="1" t="s">
        <v>83</v>
      </c>
      <c r="AS787" s="1" t="s">
        <v>83</v>
      </c>
      <c r="AT787" s="1" t="s">
        <v>106</v>
      </c>
      <c r="AU787" s="1" t="s">
        <v>86</v>
      </c>
      <c r="AV787" s="1" t="s">
        <v>75</v>
      </c>
      <c r="AW787" s="1" t="s">
        <v>75</v>
      </c>
      <c r="AX787" s="1" t="s">
        <v>87</v>
      </c>
      <c r="AY787" s="1" t="s">
        <v>157</v>
      </c>
      <c r="AZ787" s="1" t="s">
        <v>2011</v>
      </c>
      <c r="BB787" s="1" t="s">
        <v>75</v>
      </c>
      <c r="BC787" s="1" t="s">
        <v>58</v>
      </c>
      <c r="BD787" s="1" t="s">
        <v>179</v>
      </c>
      <c r="BE787" s="1" t="s">
        <v>58</v>
      </c>
      <c r="BF787" s="1" t="s">
        <v>2010</v>
      </c>
      <c r="BG787" s="8" t="s">
        <v>4402</v>
      </c>
      <c r="BH787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7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88" spans="1:61" ht="13" x14ac:dyDescent="0.3">
      <c r="A788" s="3">
        <v>45323.353435694444</v>
      </c>
      <c r="B788" s="1" t="s">
        <v>58</v>
      </c>
      <c r="C788" s="1" t="s">
        <v>506</v>
      </c>
      <c r="D788" s="1" t="s">
        <v>2009</v>
      </c>
      <c r="E788" s="1">
        <v>53</v>
      </c>
      <c r="F788" s="1" t="s">
        <v>796</v>
      </c>
      <c r="G788" s="1" t="s">
        <v>62</v>
      </c>
      <c r="H788" s="1" t="s">
        <v>797</v>
      </c>
      <c r="I788" s="1" t="s">
        <v>64</v>
      </c>
      <c r="J788" s="1" t="s">
        <v>95</v>
      </c>
      <c r="M788" s="1" t="s">
        <v>141</v>
      </c>
      <c r="N788" s="1" t="s">
        <v>67</v>
      </c>
      <c r="O788" s="1" t="s">
        <v>152</v>
      </c>
      <c r="P788" s="1" t="s">
        <v>2008</v>
      </c>
      <c r="S788" s="1" t="s">
        <v>70</v>
      </c>
      <c r="T788" s="1">
        <v>0</v>
      </c>
      <c r="U788" s="1" t="s">
        <v>183</v>
      </c>
      <c r="V788" s="1" t="s">
        <v>102</v>
      </c>
      <c r="W788" s="1" t="s">
        <v>168</v>
      </c>
      <c r="X788" s="1" t="s">
        <v>74</v>
      </c>
      <c r="Y788" s="1" t="s">
        <v>75</v>
      </c>
      <c r="Z788" s="1" t="s">
        <v>121</v>
      </c>
      <c r="AA788" s="1" t="s">
        <v>77</v>
      </c>
      <c r="AB788" s="1" t="s">
        <v>58</v>
      </c>
      <c r="AC788" s="1" t="s">
        <v>75</v>
      </c>
      <c r="AD788" s="1" t="s">
        <v>75</v>
      </c>
      <c r="AE788" s="1" t="s">
        <v>122</v>
      </c>
      <c r="AF788" s="1" t="s">
        <v>75</v>
      </c>
      <c r="AG788" s="1" t="s">
        <v>78</v>
      </c>
      <c r="AH788" s="1" t="s">
        <v>75</v>
      </c>
      <c r="AI788" s="1" t="s">
        <v>75</v>
      </c>
      <c r="AJ788" s="1" t="s">
        <v>58</v>
      </c>
      <c r="AK788" s="1" t="s">
        <v>124</v>
      </c>
      <c r="AL788" s="1" t="s">
        <v>124</v>
      </c>
      <c r="AM788" s="1" t="s">
        <v>58</v>
      </c>
      <c r="AN788" s="1" t="s">
        <v>82</v>
      </c>
      <c r="AO788" s="1" t="s">
        <v>58</v>
      </c>
      <c r="AP788" s="1" t="s">
        <v>82</v>
      </c>
      <c r="AQ788" s="1">
        <v>5</v>
      </c>
      <c r="AR788" s="1" t="s">
        <v>155</v>
      </c>
      <c r="AS788" s="1" t="s">
        <v>155</v>
      </c>
      <c r="AT788" s="1" t="s">
        <v>106</v>
      </c>
      <c r="AU788" s="1" t="s">
        <v>107</v>
      </c>
      <c r="AV788" s="1" t="s">
        <v>58</v>
      </c>
      <c r="AW788" s="1" t="s">
        <v>75</v>
      </c>
      <c r="AX788" s="1" t="s">
        <v>87</v>
      </c>
      <c r="AY788" s="1" t="s">
        <v>157</v>
      </c>
      <c r="BA788" s="1" t="s">
        <v>172</v>
      </c>
      <c r="BB788" s="1" t="s">
        <v>75</v>
      </c>
      <c r="BC788" s="1" t="s">
        <v>58</v>
      </c>
      <c r="BD788" s="1" t="s">
        <v>148</v>
      </c>
      <c r="BE788" s="1" t="s">
        <v>58</v>
      </c>
      <c r="BG788" s="8" t="s">
        <v>4402</v>
      </c>
      <c r="BH788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7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89" spans="1:61" ht="13" x14ac:dyDescent="0.3">
      <c r="A789" s="3">
        <v>45323.36445739583</v>
      </c>
      <c r="B789" s="1" t="s">
        <v>58</v>
      </c>
      <c r="C789" s="1" t="s">
        <v>506</v>
      </c>
      <c r="D789" s="1" t="s">
        <v>2007</v>
      </c>
      <c r="E789" s="1">
        <v>35</v>
      </c>
      <c r="F789" s="1" t="s">
        <v>796</v>
      </c>
      <c r="G789" s="1" t="s">
        <v>62</v>
      </c>
      <c r="H789" s="1" t="s">
        <v>797</v>
      </c>
      <c r="I789" s="1" t="s">
        <v>94</v>
      </c>
      <c r="J789" s="1" t="s">
        <v>114</v>
      </c>
      <c r="M789" s="1" t="s">
        <v>151</v>
      </c>
      <c r="N789" s="1" t="s">
        <v>262</v>
      </c>
      <c r="O789" s="1" t="s">
        <v>152</v>
      </c>
      <c r="P789" s="1" t="s">
        <v>231</v>
      </c>
      <c r="S789" s="1" t="s">
        <v>118</v>
      </c>
      <c r="T789" s="1">
        <v>0</v>
      </c>
      <c r="U789" s="1" t="s">
        <v>71</v>
      </c>
      <c r="V789" s="1" t="s">
        <v>154</v>
      </c>
      <c r="W789" s="1" t="s">
        <v>120</v>
      </c>
      <c r="X789" s="1" t="s">
        <v>74</v>
      </c>
      <c r="Y789" s="1" t="s">
        <v>58</v>
      </c>
      <c r="Z789" s="1" t="s">
        <v>76</v>
      </c>
      <c r="AA789" s="1" t="s">
        <v>77</v>
      </c>
      <c r="AB789" s="1" t="s">
        <v>75</v>
      </c>
      <c r="AC789" s="1" t="s">
        <v>58</v>
      </c>
      <c r="AD789" s="1" t="s">
        <v>75</v>
      </c>
      <c r="AE789" s="1" t="s">
        <v>122</v>
      </c>
      <c r="AF789" s="1" t="s">
        <v>75</v>
      </c>
      <c r="AG789" s="1" t="s">
        <v>122</v>
      </c>
      <c r="AH789" s="1" t="s">
        <v>75</v>
      </c>
      <c r="AI789" s="1" t="s">
        <v>75</v>
      </c>
      <c r="AJ789" s="1" t="s">
        <v>58</v>
      </c>
      <c r="AK789" s="1">
        <v>5</v>
      </c>
      <c r="AL789" s="1" t="s">
        <v>124</v>
      </c>
      <c r="AM789" s="1" t="s">
        <v>58</v>
      </c>
      <c r="AN789" s="1" t="s">
        <v>191</v>
      </c>
      <c r="AO789" s="1" t="s">
        <v>58</v>
      </c>
      <c r="AP789" s="1" t="s">
        <v>191</v>
      </c>
      <c r="AQ789" s="1">
        <v>5</v>
      </c>
      <c r="AR789" s="1" t="s">
        <v>214</v>
      </c>
      <c r="AS789" s="1" t="s">
        <v>214</v>
      </c>
      <c r="AT789" s="1" t="s">
        <v>85</v>
      </c>
      <c r="AU789" s="1" t="s">
        <v>86</v>
      </c>
      <c r="AV789" s="1" t="s">
        <v>75</v>
      </c>
      <c r="AW789" s="1" t="s">
        <v>75</v>
      </c>
      <c r="AX789" s="1" t="s">
        <v>87</v>
      </c>
      <c r="AY789" s="1" t="s">
        <v>157</v>
      </c>
      <c r="BB789" s="1" t="s">
        <v>75</v>
      </c>
      <c r="BC789" s="1" t="s">
        <v>58</v>
      </c>
      <c r="BD789" s="1" t="s">
        <v>148</v>
      </c>
      <c r="BE789" s="1" t="s">
        <v>58</v>
      </c>
      <c r="BG789" s="8" t="s">
        <v>4402</v>
      </c>
      <c r="BH789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7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90" spans="1:61" ht="13" x14ac:dyDescent="0.3">
      <c r="A790" s="3">
        <v>45323.39343019676</v>
      </c>
      <c r="B790" s="1" t="s">
        <v>58</v>
      </c>
      <c r="C790" s="1" t="s">
        <v>486</v>
      </c>
      <c r="D790" s="1" t="s">
        <v>2006</v>
      </c>
      <c r="E790" s="1">
        <v>52</v>
      </c>
      <c r="F790" s="1" t="s">
        <v>869</v>
      </c>
      <c r="G790" s="1" t="s">
        <v>239</v>
      </c>
      <c r="H790" s="1" t="s">
        <v>2005</v>
      </c>
      <c r="I790" s="1" t="s">
        <v>64</v>
      </c>
      <c r="J790" s="1" t="s">
        <v>114</v>
      </c>
      <c r="K790" s="1" t="s">
        <v>58</v>
      </c>
      <c r="L790" s="1" t="s">
        <v>96</v>
      </c>
      <c r="M790" s="1" t="s">
        <v>141</v>
      </c>
      <c r="N790" s="1" t="s">
        <v>403</v>
      </c>
      <c r="O790" s="1" t="s">
        <v>98</v>
      </c>
      <c r="S790" s="1" t="s">
        <v>118</v>
      </c>
      <c r="T790" s="1">
        <v>0</v>
      </c>
      <c r="U790" s="1" t="s">
        <v>183</v>
      </c>
      <c r="V790" s="1" t="s">
        <v>119</v>
      </c>
      <c r="W790" s="1" t="s">
        <v>243</v>
      </c>
      <c r="X790" s="1" t="s">
        <v>74</v>
      </c>
      <c r="Y790" s="1" t="s">
        <v>75</v>
      </c>
      <c r="Z790" s="1" t="s">
        <v>76</v>
      </c>
      <c r="AA790" s="1" t="s">
        <v>77</v>
      </c>
      <c r="AB790" s="1" t="s">
        <v>58</v>
      </c>
      <c r="AC790" s="1" t="s">
        <v>58</v>
      </c>
      <c r="AD790" s="1" t="s">
        <v>75</v>
      </c>
      <c r="AE790" s="1" t="s">
        <v>122</v>
      </c>
      <c r="AF790" s="1" t="s">
        <v>58</v>
      </c>
      <c r="AG790" s="1" t="s">
        <v>143</v>
      </c>
      <c r="AH790" s="1" t="s">
        <v>75</v>
      </c>
      <c r="AI790" s="1" t="s">
        <v>75</v>
      </c>
      <c r="AJ790" s="1" t="s">
        <v>58</v>
      </c>
      <c r="AK790" s="1" t="s">
        <v>2004</v>
      </c>
      <c r="AL790" s="1" t="s">
        <v>124</v>
      </c>
      <c r="AM790" s="1" t="s">
        <v>58</v>
      </c>
      <c r="AN790" s="1" t="s">
        <v>81</v>
      </c>
      <c r="AO790" s="1" t="s">
        <v>58</v>
      </c>
      <c r="AP790" s="1" t="s">
        <v>81</v>
      </c>
      <c r="AQ790" s="1">
        <v>5</v>
      </c>
      <c r="AR790" s="1" t="s">
        <v>83</v>
      </c>
      <c r="AS790" s="1" t="s">
        <v>83</v>
      </c>
      <c r="AT790" s="1" t="s">
        <v>85</v>
      </c>
      <c r="AU790" s="1" t="s">
        <v>2003</v>
      </c>
      <c r="AV790" s="1" t="s">
        <v>58</v>
      </c>
      <c r="AW790" s="1" t="s">
        <v>75</v>
      </c>
      <c r="AX790" s="1" t="s">
        <v>248</v>
      </c>
      <c r="AY790" s="1" t="s">
        <v>2002</v>
      </c>
      <c r="AZ790" s="1" t="s">
        <v>146</v>
      </c>
      <c r="BA790" s="1" t="s">
        <v>146</v>
      </c>
      <c r="BB790" s="1" t="s">
        <v>75</v>
      </c>
      <c r="BC790" s="1" t="s">
        <v>58</v>
      </c>
      <c r="BD790" s="1" t="s">
        <v>2001</v>
      </c>
      <c r="BE790" s="1" t="s">
        <v>58</v>
      </c>
      <c r="BF790" s="1" t="s">
        <v>2000</v>
      </c>
      <c r="BG790" s="8" t="s">
        <v>4402</v>
      </c>
      <c r="BH79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7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791" spans="1:61" ht="13" x14ac:dyDescent="0.3">
      <c r="A791" s="3">
        <v>45323.397835462965</v>
      </c>
      <c r="B791" s="1" t="s">
        <v>58</v>
      </c>
      <c r="C791" s="1" t="s">
        <v>475</v>
      </c>
      <c r="D791" s="1" t="s">
        <v>1999</v>
      </c>
      <c r="E791" s="1">
        <v>42</v>
      </c>
      <c r="F791" s="1" t="s">
        <v>815</v>
      </c>
      <c r="G791" s="1" t="s">
        <v>62</v>
      </c>
      <c r="H791" s="1" t="s">
        <v>816</v>
      </c>
      <c r="I791" s="1" t="s">
        <v>94</v>
      </c>
      <c r="J791" s="1" t="s">
        <v>140</v>
      </c>
      <c r="K791" s="1" t="s">
        <v>58</v>
      </c>
      <c r="L791" s="1">
        <v>2</v>
      </c>
      <c r="M791" s="1" t="s">
        <v>66</v>
      </c>
      <c r="N791" s="1" t="s">
        <v>67</v>
      </c>
      <c r="O791" s="1" t="s">
        <v>152</v>
      </c>
      <c r="P791" s="1" t="s">
        <v>924</v>
      </c>
      <c r="S791" s="1" t="s">
        <v>118</v>
      </c>
      <c r="T791" s="1">
        <v>0</v>
      </c>
      <c r="U791" s="1" t="s">
        <v>183</v>
      </c>
      <c r="V791" s="1" t="s">
        <v>119</v>
      </c>
      <c r="W791" s="1" t="s">
        <v>243</v>
      </c>
      <c r="X791" s="1" t="s">
        <v>74</v>
      </c>
      <c r="Y791" s="1" t="s">
        <v>75</v>
      </c>
      <c r="Z791" s="1" t="s">
        <v>121</v>
      </c>
      <c r="AA791" s="1" t="s">
        <v>77</v>
      </c>
      <c r="AB791" s="1" t="s">
        <v>58</v>
      </c>
      <c r="AC791" s="1" t="s">
        <v>75</v>
      </c>
      <c r="AD791" s="1" t="s">
        <v>75</v>
      </c>
      <c r="AE791" s="1" t="s">
        <v>122</v>
      </c>
      <c r="AF791" s="1" t="s">
        <v>75</v>
      </c>
      <c r="AG791" s="1" t="s">
        <v>122</v>
      </c>
      <c r="AH791" s="1" t="s">
        <v>75</v>
      </c>
      <c r="AI791" s="1" t="s">
        <v>75</v>
      </c>
      <c r="AJ791" s="1" t="s">
        <v>58</v>
      </c>
      <c r="AK791" s="1">
        <v>20</v>
      </c>
      <c r="AL791" s="1" t="s">
        <v>170</v>
      </c>
      <c r="AM791" s="1" t="s">
        <v>58</v>
      </c>
      <c r="AN791" s="1" t="s">
        <v>82</v>
      </c>
      <c r="AO791" s="1" t="s">
        <v>58</v>
      </c>
      <c r="AP791" s="1" t="s">
        <v>82</v>
      </c>
      <c r="AQ791" s="1">
        <v>5</v>
      </c>
      <c r="AR791" s="1" t="s">
        <v>155</v>
      </c>
      <c r="AS791" s="1" t="s">
        <v>155</v>
      </c>
      <c r="AT791" s="1" t="s">
        <v>106</v>
      </c>
      <c r="AU791" s="1" t="s">
        <v>125</v>
      </c>
      <c r="AV791" s="1" t="s">
        <v>75</v>
      </c>
      <c r="AW791" s="1" t="s">
        <v>75</v>
      </c>
      <c r="AX791" s="1" t="s">
        <v>87</v>
      </c>
      <c r="AY791" s="1" t="s">
        <v>368</v>
      </c>
      <c r="AZ791" s="1" t="s">
        <v>1998</v>
      </c>
      <c r="BA791" s="1" t="s">
        <v>1997</v>
      </c>
      <c r="BB791" s="1" t="s">
        <v>75</v>
      </c>
      <c r="BC791" s="1" t="s">
        <v>58</v>
      </c>
      <c r="BD791" s="1" t="s">
        <v>160</v>
      </c>
      <c r="BE791" s="1" t="s">
        <v>58</v>
      </c>
      <c r="BG791" s="8" t="s">
        <v>4402</v>
      </c>
      <c r="BH791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7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92" spans="1:61" ht="13" x14ac:dyDescent="0.3">
      <c r="A792" s="3">
        <v>45323.403603854167</v>
      </c>
      <c r="B792" s="1" t="s">
        <v>58</v>
      </c>
      <c r="C792" s="1" t="s">
        <v>506</v>
      </c>
      <c r="D792" s="1" t="s">
        <v>1996</v>
      </c>
      <c r="E792" s="1">
        <v>41</v>
      </c>
      <c r="F792" s="1" t="s">
        <v>720</v>
      </c>
      <c r="G792" s="1" t="s">
        <v>62</v>
      </c>
      <c r="H792" s="1" t="s">
        <v>923</v>
      </c>
      <c r="I792" s="1" t="s">
        <v>64</v>
      </c>
      <c r="J792" s="1" t="s">
        <v>140</v>
      </c>
      <c r="M792" s="1" t="s">
        <v>287</v>
      </c>
      <c r="N792" s="1" t="s">
        <v>67</v>
      </c>
      <c r="O792" s="1" t="s">
        <v>98</v>
      </c>
      <c r="S792" s="1" t="s">
        <v>70</v>
      </c>
      <c r="T792" s="1">
        <v>0</v>
      </c>
      <c r="U792" s="1" t="s">
        <v>101</v>
      </c>
      <c r="V792" s="1" t="s">
        <v>119</v>
      </c>
      <c r="W792" s="1" t="s">
        <v>316</v>
      </c>
      <c r="X792" s="1" t="s">
        <v>74</v>
      </c>
      <c r="Y792" s="1" t="s">
        <v>75</v>
      </c>
      <c r="Z792" s="1" t="s">
        <v>76</v>
      </c>
      <c r="AA792" s="1" t="s">
        <v>184</v>
      </c>
      <c r="AB792" s="1" t="s">
        <v>58</v>
      </c>
      <c r="AC792" s="1" t="s">
        <v>75</v>
      </c>
      <c r="AD792" s="1" t="s">
        <v>58</v>
      </c>
      <c r="AE792" s="1" t="s">
        <v>143</v>
      </c>
      <c r="AF792" s="1" t="s">
        <v>58</v>
      </c>
      <c r="AG792" s="1" t="s">
        <v>143</v>
      </c>
      <c r="AH792" s="1" t="s">
        <v>58</v>
      </c>
      <c r="AI792" s="1" t="s">
        <v>58</v>
      </c>
      <c r="AJ792" s="1" t="s">
        <v>58</v>
      </c>
      <c r="AK792" s="1">
        <v>140</v>
      </c>
      <c r="AL792" s="1" t="s">
        <v>124</v>
      </c>
      <c r="AM792" s="1" t="s">
        <v>58</v>
      </c>
      <c r="AN792" s="1" t="s">
        <v>82</v>
      </c>
      <c r="AO792" s="1" t="s">
        <v>58</v>
      </c>
      <c r="AP792" s="1" t="s">
        <v>82</v>
      </c>
      <c r="AQ792" s="1">
        <v>5</v>
      </c>
      <c r="AR792" s="1" t="s">
        <v>214</v>
      </c>
      <c r="AS792" s="1" t="s">
        <v>214</v>
      </c>
      <c r="AT792" s="1" t="s">
        <v>106</v>
      </c>
      <c r="AU792" s="1" t="s">
        <v>86</v>
      </c>
      <c r="AV792" s="1" t="s">
        <v>75</v>
      </c>
      <c r="AW792" s="1" t="s">
        <v>75</v>
      </c>
      <c r="AX792" s="1" t="s">
        <v>87</v>
      </c>
      <c r="AY792" s="1" t="s">
        <v>1995</v>
      </c>
      <c r="AZ792" s="1" t="s">
        <v>203</v>
      </c>
      <c r="BA792" s="1" t="s">
        <v>1994</v>
      </c>
      <c r="BB792" s="1" t="s">
        <v>75</v>
      </c>
      <c r="BC792" s="1" t="s">
        <v>58</v>
      </c>
      <c r="BD792" s="1" t="s">
        <v>160</v>
      </c>
      <c r="BE792" s="1" t="s">
        <v>58</v>
      </c>
      <c r="BG792" s="8" t="s">
        <v>4402</v>
      </c>
      <c r="BH792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7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93" spans="1:61" ht="13" x14ac:dyDescent="0.3">
      <c r="A793" s="3">
        <v>45323.410689537035</v>
      </c>
      <c r="B793" s="1" t="s">
        <v>58</v>
      </c>
      <c r="C793" s="1" t="s">
        <v>486</v>
      </c>
      <c r="D793" s="1" t="s">
        <v>1993</v>
      </c>
      <c r="E793" s="1">
        <v>46</v>
      </c>
      <c r="F793" s="1" t="s">
        <v>720</v>
      </c>
      <c r="G793" s="1" t="s">
        <v>62</v>
      </c>
      <c r="H793" s="1" t="s">
        <v>1992</v>
      </c>
      <c r="I793" s="1" t="s">
        <v>64</v>
      </c>
      <c r="J793" s="1" t="s">
        <v>114</v>
      </c>
      <c r="K793" s="1" t="s">
        <v>58</v>
      </c>
      <c r="L793" s="1">
        <v>1</v>
      </c>
      <c r="M793" s="1" t="s">
        <v>66</v>
      </c>
      <c r="N793" s="1" t="s">
        <v>637</v>
      </c>
      <c r="O793" s="1" t="s">
        <v>152</v>
      </c>
      <c r="P793" s="1" t="s">
        <v>452</v>
      </c>
      <c r="Q793" s="1" t="s">
        <v>1991</v>
      </c>
      <c r="S793" s="1" t="s">
        <v>118</v>
      </c>
      <c r="T793" s="1">
        <v>1</v>
      </c>
      <c r="U793" s="1" t="s">
        <v>183</v>
      </c>
      <c r="V793" s="1" t="s">
        <v>102</v>
      </c>
      <c r="W793" s="1" t="s">
        <v>316</v>
      </c>
      <c r="X793" s="1" t="s">
        <v>74</v>
      </c>
      <c r="Y793" s="1" t="s">
        <v>75</v>
      </c>
      <c r="Z793" s="1" t="s">
        <v>121</v>
      </c>
      <c r="AA793" s="1" t="s">
        <v>77</v>
      </c>
      <c r="AB793" s="1" t="s">
        <v>58</v>
      </c>
      <c r="AC793" s="1" t="s">
        <v>58</v>
      </c>
      <c r="AD793" s="1" t="s">
        <v>75</v>
      </c>
      <c r="AE793" s="1" t="s">
        <v>122</v>
      </c>
      <c r="AF793" s="1" t="s">
        <v>58</v>
      </c>
      <c r="AG793" s="1" t="s">
        <v>143</v>
      </c>
      <c r="AH793" s="1" t="s">
        <v>75</v>
      </c>
      <c r="AI793" s="1" t="s">
        <v>75</v>
      </c>
      <c r="AJ793" s="1" t="s">
        <v>58</v>
      </c>
      <c r="AK793" s="1">
        <v>3</v>
      </c>
      <c r="AL793" s="1" t="s">
        <v>105</v>
      </c>
      <c r="AM793" s="1" t="s">
        <v>58</v>
      </c>
      <c r="AN793" s="1" t="s">
        <v>82</v>
      </c>
      <c r="AO793" s="1" t="s">
        <v>58</v>
      </c>
      <c r="AP793" s="1" t="s">
        <v>82</v>
      </c>
      <c r="AQ793" s="1">
        <v>1</v>
      </c>
      <c r="AR793" s="1" t="s">
        <v>83</v>
      </c>
      <c r="AS793" s="1" t="s">
        <v>83</v>
      </c>
      <c r="AT793" s="1" t="s">
        <v>106</v>
      </c>
      <c r="AU793" s="1" t="s">
        <v>86</v>
      </c>
      <c r="AV793" s="1" t="s">
        <v>75</v>
      </c>
      <c r="AW793" s="1" t="s">
        <v>75</v>
      </c>
      <c r="AX793" s="1" t="s">
        <v>87</v>
      </c>
      <c r="AY793" s="1" t="s">
        <v>157</v>
      </c>
      <c r="AZ793" s="1" t="s">
        <v>146</v>
      </c>
      <c r="BA793" s="1" t="s">
        <v>146</v>
      </c>
      <c r="BB793" s="1" t="s">
        <v>75</v>
      </c>
      <c r="BC793" s="1" t="s">
        <v>58</v>
      </c>
      <c r="BD793" s="1" t="s">
        <v>990</v>
      </c>
      <c r="BE793" s="1" t="s">
        <v>75</v>
      </c>
      <c r="BG793" s="8" t="s">
        <v>4402</v>
      </c>
      <c r="BH793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7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94" spans="1:61" ht="13" x14ac:dyDescent="0.3">
      <c r="A794" s="3">
        <v>45323.414965208329</v>
      </c>
      <c r="B794" s="1" t="s">
        <v>58</v>
      </c>
      <c r="C794" s="1" t="s">
        <v>475</v>
      </c>
      <c r="D794" s="1" t="s">
        <v>1990</v>
      </c>
      <c r="E794" s="1">
        <v>53</v>
      </c>
      <c r="F794" s="1" t="s">
        <v>494</v>
      </c>
      <c r="G794" s="1" t="s">
        <v>62</v>
      </c>
      <c r="H794" s="1" t="s">
        <v>1710</v>
      </c>
      <c r="I794" s="1" t="s">
        <v>64</v>
      </c>
      <c r="J794" s="1" t="s">
        <v>114</v>
      </c>
      <c r="K794" s="1" t="s">
        <v>58</v>
      </c>
      <c r="L794" s="1">
        <v>1</v>
      </c>
      <c r="M794" s="1" t="s">
        <v>66</v>
      </c>
      <c r="N794" s="1" t="s">
        <v>262</v>
      </c>
      <c r="O794" s="1" t="s">
        <v>68</v>
      </c>
      <c r="Q794" s="1" t="s">
        <v>924</v>
      </c>
      <c r="S794" s="1" t="s">
        <v>118</v>
      </c>
      <c r="T794" s="1">
        <v>0</v>
      </c>
      <c r="U794" s="1" t="s">
        <v>189</v>
      </c>
      <c r="V794" s="1" t="s">
        <v>119</v>
      </c>
      <c r="W794" s="1" t="s">
        <v>120</v>
      </c>
      <c r="X794" s="1" t="s">
        <v>74</v>
      </c>
      <c r="Y794" s="1" t="s">
        <v>75</v>
      </c>
      <c r="Z794" s="1" t="s">
        <v>76</v>
      </c>
      <c r="AA794" s="1" t="s">
        <v>77</v>
      </c>
      <c r="AB794" s="1" t="s">
        <v>58</v>
      </c>
      <c r="AC794" s="1" t="s">
        <v>58</v>
      </c>
      <c r="AD794" s="1" t="s">
        <v>75</v>
      </c>
      <c r="AE794" s="1" t="s">
        <v>78</v>
      </c>
      <c r="AF794" s="1" t="s">
        <v>75</v>
      </c>
      <c r="AG794" s="1" t="s">
        <v>78</v>
      </c>
      <c r="AH794" s="1" t="s">
        <v>75</v>
      </c>
      <c r="AI794" s="1" t="s">
        <v>58</v>
      </c>
      <c r="AJ794" s="1" t="s">
        <v>75</v>
      </c>
      <c r="AK794" s="4" t="s">
        <v>549</v>
      </c>
      <c r="AL794" s="1" t="s">
        <v>124</v>
      </c>
      <c r="AM794" s="1" t="s">
        <v>58</v>
      </c>
      <c r="AN794" s="1" t="s">
        <v>191</v>
      </c>
      <c r="AO794" s="1" t="s">
        <v>58</v>
      </c>
      <c r="AP794" s="1" t="s">
        <v>82</v>
      </c>
      <c r="AQ794" s="1">
        <v>3</v>
      </c>
      <c r="AR794" s="1" t="s">
        <v>83</v>
      </c>
      <c r="AS794" s="1" t="s">
        <v>83</v>
      </c>
      <c r="AT794" s="1" t="s">
        <v>106</v>
      </c>
      <c r="AU794" s="1" t="s">
        <v>86</v>
      </c>
      <c r="AV794" s="1" t="s">
        <v>75</v>
      </c>
      <c r="AW794" s="1" t="s">
        <v>75</v>
      </c>
      <c r="AX794" s="1" t="s">
        <v>87</v>
      </c>
      <c r="AY794" s="1" t="s">
        <v>621</v>
      </c>
      <c r="AZ794" s="1" t="s">
        <v>1989</v>
      </c>
      <c r="BA794" s="1" t="s">
        <v>1989</v>
      </c>
      <c r="BB794" s="1" t="s">
        <v>75</v>
      </c>
      <c r="BC794" s="1" t="s">
        <v>58</v>
      </c>
      <c r="BD794" s="1" t="s">
        <v>173</v>
      </c>
      <c r="BE794" s="1" t="s">
        <v>58</v>
      </c>
      <c r="BG794" s="8" t="s">
        <v>4402</v>
      </c>
      <c r="BH794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7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95" spans="1:61" ht="13" x14ac:dyDescent="0.3">
      <c r="A795" s="3">
        <v>45323.417909571755</v>
      </c>
      <c r="B795" s="1" t="s">
        <v>58</v>
      </c>
      <c r="C795" s="1" t="s">
        <v>506</v>
      </c>
      <c r="D795" s="1" t="s">
        <v>1988</v>
      </c>
      <c r="E795" s="1">
        <v>73</v>
      </c>
      <c r="F795" s="1" t="s">
        <v>1187</v>
      </c>
      <c r="G795" s="1" t="s">
        <v>62</v>
      </c>
      <c r="H795" s="1" t="s">
        <v>1601</v>
      </c>
      <c r="I795" s="1" t="s">
        <v>64</v>
      </c>
      <c r="J795" s="1" t="s">
        <v>114</v>
      </c>
      <c r="M795" s="1" t="s">
        <v>66</v>
      </c>
      <c r="N795" s="1" t="s">
        <v>637</v>
      </c>
      <c r="O795" s="1" t="s">
        <v>152</v>
      </c>
      <c r="P795" s="1" t="s">
        <v>234</v>
      </c>
      <c r="S795" s="1" t="s">
        <v>118</v>
      </c>
      <c r="T795" s="1">
        <v>0</v>
      </c>
      <c r="U795" s="1" t="s">
        <v>71</v>
      </c>
      <c r="V795" s="1" t="s">
        <v>102</v>
      </c>
      <c r="W795" s="1" t="s">
        <v>168</v>
      </c>
      <c r="X795" s="1" t="s">
        <v>74</v>
      </c>
      <c r="Y795" s="1" t="s">
        <v>75</v>
      </c>
      <c r="Z795" s="1" t="s">
        <v>121</v>
      </c>
      <c r="AA795" s="1" t="s">
        <v>77</v>
      </c>
      <c r="AB795" s="1" t="s">
        <v>58</v>
      </c>
      <c r="AC795" s="1" t="s">
        <v>58</v>
      </c>
      <c r="AD795" s="1" t="s">
        <v>58</v>
      </c>
      <c r="AE795" s="1" t="s">
        <v>122</v>
      </c>
      <c r="AF795" s="1" t="s">
        <v>75</v>
      </c>
      <c r="AG795" s="1" t="s">
        <v>122</v>
      </c>
      <c r="AH795" s="1" t="s">
        <v>75</v>
      </c>
      <c r="AI795" s="1" t="s">
        <v>75</v>
      </c>
      <c r="AJ795" s="1" t="s">
        <v>75</v>
      </c>
      <c r="AK795" s="1" t="s">
        <v>1987</v>
      </c>
      <c r="AL795" s="1" t="s">
        <v>124</v>
      </c>
      <c r="AM795" s="1" t="s">
        <v>58</v>
      </c>
      <c r="AN795" s="1" t="s">
        <v>82</v>
      </c>
      <c r="AO795" s="1" t="s">
        <v>58</v>
      </c>
      <c r="AP795" s="1" t="s">
        <v>82</v>
      </c>
      <c r="AQ795" s="1">
        <v>5</v>
      </c>
      <c r="AR795" s="1" t="s">
        <v>155</v>
      </c>
      <c r="AS795" s="1" t="s">
        <v>155</v>
      </c>
      <c r="AT795" s="1" t="s">
        <v>85</v>
      </c>
      <c r="AU795" s="1" t="s">
        <v>107</v>
      </c>
      <c r="AV795" s="1" t="s">
        <v>75</v>
      </c>
      <c r="AW795" s="1" t="s">
        <v>75</v>
      </c>
      <c r="AX795" s="1" t="s">
        <v>87</v>
      </c>
      <c r="AY795" s="1" t="s">
        <v>207</v>
      </c>
      <c r="BB795" s="1" t="s">
        <v>75</v>
      </c>
      <c r="BC795" s="1" t="s">
        <v>58</v>
      </c>
      <c r="BD795" s="1" t="s">
        <v>148</v>
      </c>
      <c r="BE795" s="1" t="s">
        <v>58</v>
      </c>
      <c r="BF795" s="1" t="s">
        <v>1986</v>
      </c>
      <c r="BG795" s="8" t="s">
        <v>4402</v>
      </c>
      <c r="BH795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7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96" spans="1:61" ht="13" x14ac:dyDescent="0.3">
      <c r="A796" s="3">
        <v>45323.42891101852</v>
      </c>
      <c r="B796" s="1" t="s">
        <v>58</v>
      </c>
      <c r="C796" s="1" t="s">
        <v>486</v>
      </c>
      <c r="D796" s="1" t="s">
        <v>1985</v>
      </c>
      <c r="E796" s="1">
        <v>50</v>
      </c>
      <c r="F796" s="1" t="s">
        <v>720</v>
      </c>
      <c r="G796" s="1" t="s">
        <v>62</v>
      </c>
      <c r="H796" s="1" t="s">
        <v>1004</v>
      </c>
      <c r="I796" s="1" t="s">
        <v>64</v>
      </c>
      <c r="J796" s="1" t="s">
        <v>114</v>
      </c>
      <c r="K796" s="1" t="s">
        <v>75</v>
      </c>
      <c r="M796" s="1" t="s">
        <v>1984</v>
      </c>
      <c r="N796" s="1" t="s">
        <v>67</v>
      </c>
      <c r="O796" s="1" t="s">
        <v>152</v>
      </c>
      <c r="P796" s="1" t="s">
        <v>1983</v>
      </c>
      <c r="S796" s="1" t="s">
        <v>70</v>
      </c>
      <c r="T796" s="1">
        <v>1</v>
      </c>
      <c r="U796" s="1" t="s">
        <v>183</v>
      </c>
      <c r="V796" s="1" t="s">
        <v>102</v>
      </c>
      <c r="W796" s="1" t="s">
        <v>120</v>
      </c>
      <c r="X796" s="1" t="s">
        <v>74</v>
      </c>
      <c r="Y796" s="1" t="s">
        <v>75</v>
      </c>
      <c r="Z796" s="1" t="s">
        <v>121</v>
      </c>
      <c r="AA796" s="1" t="s">
        <v>77</v>
      </c>
      <c r="AB796" s="1" t="s">
        <v>58</v>
      </c>
      <c r="AC796" s="1" t="s">
        <v>58</v>
      </c>
      <c r="AD796" s="1" t="s">
        <v>75</v>
      </c>
      <c r="AE796" s="1" t="s">
        <v>122</v>
      </c>
      <c r="AF796" s="1" t="s">
        <v>75</v>
      </c>
      <c r="AG796" s="1" t="s">
        <v>122</v>
      </c>
      <c r="AH796" s="1" t="s">
        <v>75</v>
      </c>
      <c r="AI796" s="1" t="s">
        <v>75</v>
      </c>
      <c r="AJ796" s="1" t="s">
        <v>58</v>
      </c>
      <c r="AK796" s="1" t="s">
        <v>1280</v>
      </c>
      <c r="AL796" s="1" t="s">
        <v>124</v>
      </c>
      <c r="AM796" s="1" t="s">
        <v>58</v>
      </c>
      <c r="AN796" s="1" t="s">
        <v>81</v>
      </c>
      <c r="AO796" s="1" t="s">
        <v>58</v>
      </c>
      <c r="AP796" s="1" t="s">
        <v>81</v>
      </c>
      <c r="AQ796" s="1">
        <v>5</v>
      </c>
      <c r="AR796" s="1" t="s">
        <v>83</v>
      </c>
      <c r="AS796" s="1" t="s">
        <v>83</v>
      </c>
      <c r="AT796" s="1" t="s">
        <v>85</v>
      </c>
      <c r="AU796" s="1" t="s">
        <v>86</v>
      </c>
      <c r="AV796" s="1" t="s">
        <v>58</v>
      </c>
      <c r="AW796" s="1" t="s">
        <v>58</v>
      </c>
      <c r="AX796" s="1" t="s">
        <v>248</v>
      </c>
      <c r="AY796" s="1" t="s">
        <v>88</v>
      </c>
      <c r="AZ796" s="1" t="s">
        <v>146</v>
      </c>
      <c r="BA796" s="1" t="s">
        <v>146</v>
      </c>
      <c r="BB796" s="1" t="s">
        <v>75</v>
      </c>
      <c r="BC796" s="1" t="s">
        <v>58</v>
      </c>
      <c r="BD796" s="1" t="s">
        <v>1982</v>
      </c>
      <c r="BE796" s="1" t="s">
        <v>58</v>
      </c>
      <c r="BG796" s="8" t="s">
        <v>4402</v>
      </c>
      <c r="BH796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7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97" spans="1:61" ht="13" x14ac:dyDescent="0.3">
      <c r="A797" s="3">
        <v>45323.433348402774</v>
      </c>
      <c r="B797" s="1" t="s">
        <v>58</v>
      </c>
      <c r="C797" s="1" t="s">
        <v>475</v>
      </c>
      <c r="D797" s="1" t="s">
        <v>1981</v>
      </c>
      <c r="E797" s="1">
        <v>50</v>
      </c>
      <c r="F797" s="1" t="s">
        <v>1187</v>
      </c>
      <c r="G797" s="1" t="s">
        <v>239</v>
      </c>
      <c r="H797" s="1" t="s">
        <v>1501</v>
      </c>
      <c r="I797" s="1" t="s">
        <v>64</v>
      </c>
      <c r="J797" s="1" t="s">
        <v>114</v>
      </c>
      <c r="K797" s="1" t="s">
        <v>58</v>
      </c>
      <c r="L797" s="1">
        <v>2</v>
      </c>
      <c r="M797" s="1" t="s">
        <v>66</v>
      </c>
      <c r="N797" s="1" t="s">
        <v>67</v>
      </c>
      <c r="O797" s="1" t="s">
        <v>152</v>
      </c>
      <c r="P797" s="1" t="s">
        <v>1980</v>
      </c>
      <c r="S797" s="1" t="s">
        <v>118</v>
      </c>
      <c r="T797" s="1">
        <v>1</v>
      </c>
      <c r="U797" s="1" t="s">
        <v>183</v>
      </c>
      <c r="V797" s="1" t="s">
        <v>119</v>
      </c>
      <c r="W797" s="1" t="s">
        <v>120</v>
      </c>
      <c r="X797" s="1" t="s">
        <v>74</v>
      </c>
      <c r="Y797" s="1" t="s">
        <v>75</v>
      </c>
      <c r="Z797" s="1" t="s">
        <v>121</v>
      </c>
      <c r="AA797" s="1" t="s">
        <v>77</v>
      </c>
      <c r="AB797" s="1" t="s">
        <v>58</v>
      </c>
      <c r="AC797" s="1" t="s">
        <v>75</v>
      </c>
      <c r="AD797" s="1" t="s">
        <v>75</v>
      </c>
      <c r="AE797" s="1" t="s">
        <v>78</v>
      </c>
      <c r="AF797" s="1" t="s">
        <v>75</v>
      </c>
      <c r="AG797" s="1" t="s">
        <v>78</v>
      </c>
      <c r="AH797" s="1" t="s">
        <v>58</v>
      </c>
      <c r="AI797" s="1" t="s">
        <v>58</v>
      </c>
      <c r="AJ797" s="1" t="s">
        <v>58</v>
      </c>
      <c r="AK797" s="1">
        <v>20</v>
      </c>
      <c r="AL797" s="1" t="s">
        <v>229</v>
      </c>
      <c r="AM797" s="1" t="s">
        <v>58</v>
      </c>
      <c r="AN797" s="1" t="s">
        <v>82</v>
      </c>
      <c r="AO797" s="1" t="s">
        <v>75</v>
      </c>
      <c r="AP797" s="1" t="s">
        <v>82</v>
      </c>
      <c r="AQ797" s="1">
        <v>4</v>
      </c>
      <c r="AR797" s="1" t="s">
        <v>214</v>
      </c>
      <c r="AS797" s="1" t="s">
        <v>83</v>
      </c>
      <c r="AT797" s="1" t="s">
        <v>106</v>
      </c>
      <c r="AU797" s="1" t="s">
        <v>86</v>
      </c>
      <c r="AV797" s="1" t="s">
        <v>75</v>
      </c>
      <c r="AW797" s="1" t="s">
        <v>75</v>
      </c>
      <c r="AX797" s="1" t="s">
        <v>87</v>
      </c>
      <c r="AY797" s="1" t="s">
        <v>1979</v>
      </c>
      <c r="AZ797" s="1" t="s">
        <v>244</v>
      </c>
      <c r="BA797" s="1" t="s">
        <v>244</v>
      </c>
      <c r="BB797" s="1" t="s">
        <v>75</v>
      </c>
      <c r="BC797" s="1" t="s">
        <v>58</v>
      </c>
      <c r="BD797" s="1" t="s">
        <v>148</v>
      </c>
      <c r="BE797" s="1" t="s">
        <v>58</v>
      </c>
      <c r="BG797" s="8" t="s">
        <v>4402</v>
      </c>
      <c r="BH797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7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798" spans="1:61" ht="13" x14ac:dyDescent="0.3">
      <c r="A798" s="3">
        <v>45323.43950148148</v>
      </c>
      <c r="B798" s="1" t="s">
        <v>58</v>
      </c>
      <c r="C798" s="1" t="s">
        <v>1210</v>
      </c>
      <c r="D798" s="1" t="s">
        <v>1978</v>
      </c>
      <c r="E798" s="1">
        <v>42</v>
      </c>
      <c r="F798" s="1" t="s">
        <v>666</v>
      </c>
      <c r="G798" s="1" t="s">
        <v>62</v>
      </c>
      <c r="H798" s="1" t="s">
        <v>1977</v>
      </c>
      <c r="I798" s="1" t="s">
        <v>94</v>
      </c>
      <c r="J798" s="1" t="s">
        <v>114</v>
      </c>
      <c r="K798" s="1" t="s">
        <v>75</v>
      </c>
      <c r="M798" s="1" t="s">
        <v>141</v>
      </c>
      <c r="N798" s="1" t="s">
        <v>1976</v>
      </c>
      <c r="O798" s="1" t="s">
        <v>152</v>
      </c>
      <c r="P798" s="1" t="s">
        <v>1324</v>
      </c>
      <c r="S798" s="1" t="s">
        <v>118</v>
      </c>
      <c r="T798" s="1">
        <v>0</v>
      </c>
      <c r="U798" s="1" t="s">
        <v>71</v>
      </c>
      <c r="V798" s="1" t="s">
        <v>119</v>
      </c>
      <c r="W798" s="1" t="s">
        <v>120</v>
      </c>
      <c r="X798" s="1" t="s">
        <v>74</v>
      </c>
      <c r="Y798" s="1" t="s">
        <v>75</v>
      </c>
      <c r="Z798" s="1" t="s">
        <v>121</v>
      </c>
      <c r="AA798" s="1" t="s">
        <v>190</v>
      </c>
      <c r="AB798" s="1" t="s">
        <v>58</v>
      </c>
      <c r="AC798" s="1" t="s">
        <v>75</v>
      </c>
      <c r="AD798" s="1" t="s">
        <v>75</v>
      </c>
      <c r="AE798" s="1" t="s">
        <v>122</v>
      </c>
      <c r="AF798" s="1" t="s">
        <v>75</v>
      </c>
      <c r="AG798" s="1" t="s">
        <v>122</v>
      </c>
      <c r="AH798" s="1" t="s">
        <v>75</v>
      </c>
      <c r="AI798" s="1" t="s">
        <v>75</v>
      </c>
      <c r="AJ798" s="1" t="s">
        <v>75</v>
      </c>
      <c r="AK798" s="1">
        <v>6</v>
      </c>
      <c r="AL798" s="1" t="s">
        <v>80</v>
      </c>
      <c r="AM798" s="1" t="s">
        <v>58</v>
      </c>
      <c r="AN798" s="1" t="s">
        <v>82</v>
      </c>
      <c r="AO798" s="1" t="s">
        <v>58</v>
      </c>
      <c r="AP798" s="1" t="s">
        <v>82</v>
      </c>
      <c r="AQ798" s="1">
        <v>3</v>
      </c>
      <c r="AR798" s="1" t="s">
        <v>83</v>
      </c>
      <c r="AS798" s="1" t="s">
        <v>83</v>
      </c>
      <c r="AV798" s="1" t="s">
        <v>75</v>
      </c>
      <c r="AW798" s="1" t="s">
        <v>75</v>
      </c>
      <c r="AX798" s="1" t="s">
        <v>87</v>
      </c>
      <c r="AY798" s="1" t="s">
        <v>157</v>
      </c>
      <c r="BB798" s="1" t="s">
        <v>75</v>
      </c>
      <c r="BC798" s="1" t="s">
        <v>58</v>
      </c>
      <c r="BD798" s="1" t="s">
        <v>1548</v>
      </c>
      <c r="BE798" s="1" t="s">
        <v>75</v>
      </c>
      <c r="BG798" s="8" t="s">
        <v>4402</v>
      </c>
      <c r="BH798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7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799" spans="1:61" ht="13" x14ac:dyDescent="0.3">
      <c r="A799" s="3">
        <v>45323.442769618057</v>
      </c>
      <c r="B799" s="1" t="s">
        <v>58</v>
      </c>
      <c r="C799" s="1" t="s">
        <v>506</v>
      </c>
      <c r="D799" s="1" t="s">
        <v>1975</v>
      </c>
      <c r="E799" s="1">
        <v>45</v>
      </c>
      <c r="F799" s="1" t="s">
        <v>1187</v>
      </c>
      <c r="G799" s="1" t="s">
        <v>239</v>
      </c>
      <c r="H799" s="1" t="s">
        <v>1974</v>
      </c>
      <c r="I799" s="1" t="s">
        <v>94</v>
      </c>
      <c r="J799" s="1" t="s">
        <v>140</v>
      </c>
      <c r="M799" s="1" t="s">
        <v>151</v>
      </c>
      <c r="N799" s="1" t="s">
        <v>67</v>
      </c>
      <c r="O799" s="1" t="s">
        <v>152</v>
      </c>
      <c r="P799" s="1" t="s">
        <v>231</v>
      </c>
      <c r="S799" s="1" t="s">
        <v>118</v>
      </c>
      <c r="T799" s="1">
        <v>0</v>
      </c>
      <c r="U799" s="1" t="s">
        <v>183</v>
      </c>
      <c r="V799" s="1" t="s">
        <v>102</v>
      </c>
      <c r="W799" s="1" t="s">
        <v>292</v>
      </c>
      <c r="X799" s="1" t="s">
        <v>74</v>
      </c>
      <c r="Y799" s="1" t="s">
        <v>58</v>
      </c>
      <c r="Z799" s="1" t="s">
        <v>121</v>
      </c>
      <c r="AA799" s="1" t="s">
        <v>190</v>
      </c>
      <c r="AB799" s="1" t="s">
        <v>58</v>
      </c>
      <c r="AD799" s="1" t="s">
        <v>75</v>
      </c>
      <c r="AE799" s="1" t="s">
        <v>122</v>
      </c>
      <c r="AF799" s="1" t="s">
        <v>75</v>
      </c>
      <c r="AG799" s="1" t="s">
        <v>78</v>
      </c>
      <c r="AH799" s="1" t="s">
        <v>75</v>
      </c>
      <c r="AI799" s="1" t="s">
        <v>58</v>
      </c>
      <c r="AJ799" s="1" t="s">
        <v>58</v>
      </c>
      <c r="AK799" s="1" t="s">
        <v>1973</v>
      </c>
      <c r="AL799" s="1" t="s">
        <v>124</v>
      </c>
      <c r="AM799" s="1" t="s">
        <v>58</v>
      </c>
      <c r="AN799" s="1" t="s">
        <v>82</v>
      </c>
      <c r="AO799" s="1" t="s">
        <v>58</v>
      </c>
      <c r="AP799" s="1" t="s">
        <v>82</v>
      </c>
      <c r="AQ799" s="1">
        <v>4</v>
      </c>
      <c r="AR799" s="1" t="s">
        <v>214</v>
      </c>
      <c r="AS799" s="1" t="s">
        <v>214</v>
      </c>
      <c r="AT799" s="1" t="s">
        <v>85</v>
      </c>
      <c r="AU799" s="1" t="s">
        <v>86</v>
      </c>
      <c r="AV799" s="1" t="s">
        <v>75</v>
      </c>
      <c r="AW799" s="1" t="s">
        <v>75</v>
      </c>
      <c r="AX799" s="1" t="s">
        <v>87</v>
      </c>
      <c r="AY799" s="1" t="s">
        <v>389</v>
      </c>
      <c r="AZ799" s="1" t="s">
        <v>203</v>
      </c>
      <c r="BA799" s="1" t="s">
        <v>172</v>
      </c>
      <c r="BB799" s="1" t="s">
        <v>75</v>
      </c>
      <c r="BC799" s="1" t="s">
        <v>58</v>
      </c>
      <c r="BD799" s="1" t="s">
        <v>1972</v>
      </c>
      <c r="BE799" s="1" t="s">
        <v>58</v>
      </c>
      <c r="BF799" s="1" t="s">
        <v>1971</v>
      </c>
      <c r="BG799" s="8" t="s">
        <v>4402</v>
      </c>
      <c r="BH799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7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00" spans="1:61" ht="13" x14ac:dyDescent="0.3">
      <c r="A800" s="3">
        <v>45323.445781469913</v>
      </c>
      <c r="B800" s="1" t="s">
        <v>58</v>
      </c>
      <c r="C800" s="1" t="s">
        <v>475</v>
      </c>
      <c r="D800" s="1" t="s">
        <v>1970</v>
      </c>
      <c r="E800" s="1">
        <v>30</v>
      </c>
      <c r="F800" s="1" t="s">
        <v>1187</v>
      </c>
      <c r="G800" s="1" t="s">
        <v>239</v>
      </c>
      <c r="H800" s="1" t="s">
        <v>1969</v>
      </c>
      <c r="I800" s="1" t="s">
        <v>94</v>
      </c>
      <c r="J800" s="1" t="s">
        <v>95</v>
      </c>
      <c r="K800" s="1" t="s">
        <v>75</v>
      </c>
      <c r="M800" s="1" t="s">
        <v>66</v>
      </c>
      <c r="N800" s="1" t="s">
        <v>67</v>
      </c>
      <c r="O800" s="1" t="s">
        <v>152</v>
      </c>
      <c r="P800" s="1" t="s">
        <v>924</v>
      </c>
      <c r="S800" s="1" t="s">
        <v>70</v>
      </c>
      <c r="T800" s="1">
        <v>0</v>
      </c>
      <c r="U800" s="1" t="s">
        <v>71</v>
      </c>
      <c r="V800" s="1" t="s">
        <v>102</v>
      </c>
      <c r="W800" s="1" t="s">
        <v>316</v>
      </c>
      <c r="X800" s="1" t="s">
        <v>74</v>
      </c>
      <c r="Y800" s="1" t="s">
        <v>58</v>
      </c>
      <c r="Z800" s="1" t="s">
        <v>121</v>
      </c>
      <c r="AA800" s="1" t="s">
        <v>190</v>
      </c>
      <c r="AB800" s="1" t="s">
        <v>58</v>
      </c>
      <c r="AC800" s="1" t="s">
        <v>75</v>
      </c>
      <c r="AD800" s="1" t="s">
        <v>75</v>
      </c>
      <c r="AE800" s="1" t="s">
        <v>122</v>
      </c>
      <c r="AF800" s="1" t="s">
        <v>58</v>
      </c>
      <c r="AG800" s="1" t="s">
        <v>143</v>
      </c>
      <c r="AH800" s="1" t="s">
        <v>58</v>
      </c>
      <c r="AI800" s="1" t="s">
        <v>58</v>
      </c>
      <c r="AJ800" s="1" t="s">
        <v>58</v>
      </c>
      <c r="AK800" s="1">
        <v>15</v>
      </c>
      <c r="AL800" s="1" t="s">
        <v>124</v>
      </c>
      <c r="AM800" s="1" t="s">
        <v>58</v>
      </c>
      <c r="AN800" s="1" t="s">
        <v>82</v>
      </c>
      <c r="AO800" s="1" t="s">
        <v>58</v>
      </c>
      <c r="AP800" s="1" t="s">
        <v>82</v>
      </c>
      <c r="AQ800" s="1">
        <v>5</v>
      </c>
      <c r="AR800" s="1" t="s">
        <v>171</v>
      </c>
      <c r="AS800" s="1" t="s">
        <v>83</v>
      </c>
      <c r="AT800" s="1" t="s">
        <v>106</v>
      </c>
      <c r="AU800" s="1" t="s">
        <v>86</v>
      </c>
      <c r="AV800" s="1" t="s">
        <v>75</v>
      </c>
      <c r="AW800" s="1" t="s">
        <v>75</v>
      </c>
      <c r="AX800" s="1" t="s">
        <v>87</v>
      </c>
      <c r="AY800" s="1" t="s">
        <v>389</v>
      </c>
      <c r="AZ800" s="1" t="s">
        <v>146</v>
      </c>
      <c r="BA800" s="1" t="s">
        <v>146</v>
      </c>
      <c r="BB800" s="1" t="s">
        <v>75</v>
      </c>
      <c r="BC800" s="1" t="s">
        <v>58</v>
      </c>
      <c r="BD800" s="1" t="s">
        <v>160</v>
      </c>
      <c r="BE800" s="1" t="s">
        <v>58</v>
      </c>
      <c r="BG800" s="8" t="s">
        <v>4402</v>
      </c>
      <c r="BH800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01" spans="1:61" ht="13" x14ac:dyDescent="0.3">
      <c r="A801" s="3">
        <v>45323.445971469904</v>
      </c>
      <c r="B801" s="1" t="s">
        <v>58</v>
      </c>
      <c r="C801" s="1" t="s">
        <v>1210</v>
      </c>
      <c r="D801" s="1" t="s">
        <v>1968</v>
      </c>
      <c r="E801" s="1">
        <v>49</v>
      </c>
      <c r="F801" s="1" t="s">
        <v>500</v>
      </c>
      <c r="G801" s="1" t="s">
        <v>62</v>
      </c>
      <c r="H801" s="1" t="s">
        <v>952</v>
      </c>
      <c r="I801" s="1" t="s">
        <v>64</v>
      </c>
      <c r="J801" s="1" t="s">
        <v>114</v>
      </c>
      <c r="K801" s="1" t="s">
        <v>58</v>
      </c>
      <c r="L801" s="1">
        <v>2</v>
      </c>
      <c r="M801" s="1" t="s">
        <v>141</v>
      </c>
      <c r="N801" s="1" t="s">
        <v>67</v>
      </c>
      <c r="O801" s="1" t="s">
        <v>152</v>
      </c>
      <c r="P801" s="1" t="s">
        <v>1967</v>
      </c>
      <c r="S801" s="1" t="s">
        <v>118</v>
      </c>
      <c r="T801" s="1" t="s">
        <v>100</v>
      </c>
      <c r="U801" s="1" t="s">
        <v>71</v>
      </c>
      <c r="V801" s="1" t="s">
        <v>102</v>
      </c>
      <c r="W801" s="1" t="s">
        <v>168</v>
      </c>
      <c r="X801" s="1" t="s">
        <v>74</v>
      </c>
      <c r="Y801" s="1" t="s">
        <v>75</v>
      </c>
      <c r="Z801" s="1" t="s">
        <v>121</v>
      </c>
      <c r="AA801" s="1" t="s">
        <v>77</v>
      </c>
      <c r="AB801" s="1" t="s">
        <v>58</v>
      </c>
      <c r="AC801" s="1" t="s">
        <v>75</v>
      </c>
      <c r="AD801" s="1" t="s">
        <v>75</v>
      </c>
      <c r="AE801" s="1" t="s">
        <v>122</v>
      </c>
      <c r="AF801" s="1" t="s">
        <v>75</v>
      </c>
      <c r="AG801" s="1" t="s">
        <v>122</v>
      </c>
      <c r="AH801" s="1" t="s">
        <v>75</v>
      </c>
      <c r="AI801" s="1" t="s">
        <v>75</v>
      </c>
      <c r="AJ801" s="1" t="s">
        <v>58</v>
      </c>
      <c r="AL801" s="1" t="s">
        <v>124</v>
      </c>
      <c r="AM801" s="1" t="s">
        <v>58</v>
      </c>
      <c r="AN801" s="1" t="s">
        <v>191</v>
      </c>
      <c r="AO801" s="1" t="s">
        <v>58</v>
      </c>
      <c r="AP801" s="1" t="s">
        <v>191</v>
      </c>
      <c r="AQ801" s="1">
        <v>5</v>
      </c>
      <c r="AR801" s="1" t="s">
        <v>83</v>
      </c>
      <c r="AS801" s="1" t="s">
        <v>83</v>
      </c>
      <c r="AT801" s="1" t="s">
        <v>106</v>
      </c>
      <c r="AU801" s="1" t="s">
        <v>107</v>
      </c>
      <c r="AV801" s="1" t="s">
        <v>58</v>
      </c>
      <c r="AW801" s="1" t="s">
        <v>58</v>
      </c>
      <c r="AX801" s="1" t="s">
        <v>198</v>
      </c>
      <c r="AY801" s="1" t="s">
        <v>126</v>
      </c>
      <c r="AZ801" s="1" t="s">
        <v>185</v>
      </c>
      <c r="BA801" s="1" t="s">
        <v>146</v>
      </c>
      <c r="BB801" s="1" t="s">
        <v>75</v>
      </c>
      <c r="BC801" s="1" t="s">
        <v>58</v>
      </c>
      <c r="BE801" s="1" t="s">
        <v>75</v>
      </c>
      <c r="BG801" s="8" t="s">
        <v>4402</v>
      </c>
      <c r="BH801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8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02" spans="1:61" ht="13" x14ac:dyDescent="0.3">
      <c r="A802" s="3">
        <v>45323.463666493059</v>
      </c>
      <c r="B802" s="1" t="s">
        <v>58</v>
      </c>
      <c r="C802" s="1" t="s">
        <v>506</v>
      </c>
      <c r="D802" s="1" t="s">
        <v>1966</v>
      </c>
      <c r="E802" s="1">
        <v>58</v>
      </c>
      <c r="F802" s="1" t="s">
        <v>1187</v>
      </c>
      <c r="G802" s="1" t="s">
        <v>62</v>
      </c>
      <c r="H802" s="1" t="s">
        <v>1601</v>
      </c>
      <c r="I802" s="1" t="s">
        <v>64</v>
      </c>
      <c r="J802" s="1" t="s">
        <v>114</v>
      </c>
      <c r="M802" s="1" t="s">
        <v>66</v>
      </c>
      <c r="N802" s="1" t="s">
        <v>67</v>
      </c>
      <c r="O802" s="1" t="s">
        <v>98</v>
      </c>
      <c r="S802" s="1" t="s">
        <v>118</v>
      </c>
      <c r="T802" s="1">
        <v>0</v>
      </c>
      <c r="U802" s="1" t="s">
        <v>71</v>
      </c>
      <c r="V802" s="1" t="s">
        <v>119</v>
      </c>
      <c r="W802" s="1" t="s">
        <v>237</v>
      </c>
      <c r="X802" s="1" t="s">
        <v>74</v>
      </c>
      <c r="Y802" s="1" t="s">
        <v>75</v>
      </c>
      <c r="Z802" s="1" t="s">
        <v>121</v>
      </c>
      <c r="AA802" s="1" t="s">
        <v>190</v>
      </c>
      <c r="AB802" s="1" t="s">
        <v>58</v>
      </c>
      <c r="AD802" s="1" t="s">
        <v>75</v>
      </c>
      <c r="AE802" s="1" t="s">
        <v>122</v>
      </c>
      <c r="AF802" s="1" t="s">
        <v>75</v>
      </c>
      <c r="AG802" s="1" t="s">
        <v>78</v>
      </c>
      <c r="AH802" s="1" t="s">
        <v>75</v>
      </c>
      <c r="AI802" s="1" t="s">
        <v>58</v>
      </c>
      <c r="AJ802" s="1" t="s">
        <v>58</v>
      </c>
      <c r="AK802" s="1">
        <v>12</v>
      </c>
      <c r="AL802" s="1" t="s">
        <v>124</v>
      </c>
      <c r="AM802" s="1" t="s">
        <v>58</v>
      </c>
      <c r="AN802" s="1" t="s">
        <v>191</v>
      </c>
      <c r="AO802" s="1" t="s">
        <v>58</v>
      </c>
      <c r="AP802" s="1" t="s">
        <v>191</v>
      </c>
      <c r="AQ802" s="1">
        <v>5</v>
      </c>
      <c r="AR802" s="1" t="s">
        <v>171</v>
      </c>
      <c r="AS802" s="1" t="s">
        <v>171</v>
      </c>
      <c r="AT802" s="1" t="s">
        <v>85</v>
      </c>
      <c r="AU802" s="1" t="s">
        <v>86</v>
      </c>
      <c r="AV802" s="1" t="s">
        <v>75</v>
      </c>
      <c r="AW802" s="1" t="s">
        <v>75</v>
      </c>
      <c r="AX802" s="1" t="s">
        <v>87</v>
      </c>
      <c r="AY802" s="1" t="s">
        <v>413</v>
      </c>
      <c r="BB802" s="1" t="s">
        <v>75</v>
      </c>
      <c r="BC802" s="1" t="s">
        <v>58</v>
      </c>
      <c r="BD802" s="1" t="s">
        <v>1965</v>
      </c>
      <c r="BE802" s="1" t="s">
        <v>58</v>
      </c>
      <c r="BG802" s="8" t="s">
        <v>4402</v>
      </c>
      <c r="BH802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03" spans="1:61" ht="13" x14ac:dyDescent="0.3">
      <c r="A803" s="3">
        <v>45323.466522499999</v>
      </c>
      <c r="B803" s="1" t="s">
        <v>58</v>
      </c>
      <c r="C803" s="1" t="s">
        <v>475</v>
      </c>
      <c r="D803" s="1" t="s">
        <v>1964</v>
      </c>
      <c r="E803" s="1">
        <v>46</v>
      </c>
      <c r="F803" s="1" t="s">
        <v>1187</v>
      </c>
      <c r="G803" s="1" t="s">
        <v>62</v>
      </c>
      <c r="H803" s="1" t="s">
        <v>1601</v>
      </c>
      <c r="I803" s="1" t="s">
        <v>94</v>
      </c>
      <c r="J803" s="1" t="s">
        <v>114</v>
      </c>
      <c r="K803" s="1" t="s">
        <v>58</v>
      </c>
      <c r="L803" s="1">
        <v>1</v>
      </c>
      <c r="M803" s="1" t="s">
        <v>66</v>
      </c>
      <c r="N803" s="1" t="s">
        <v>67</v>
      </c>
      <c r="O803" s="1" t="s">
        <v>152</v>
      </c>
      <c r="P803" s="1" t="s">
        <v>1963</v>
      </c>
      <c r="S803" s="1" t="s">
        <v>118</v>
      </c>
      <c r="T803" s="1">
        <v>0</v>
      </c>
      <c r="U803" s="1" t="s">
        <v>71</v>
      </c>
      <c r="V803" s="1" t="s">
        <v>102</v>
      </c>
      <c r="W803" s="1" t="s">
        <v>103</v>
      </c>
      <c r="X803" s="1" t="s">
        <v>74</v>
      </c>
      <c r="Y803" s="1" t="s">
        <v>75</v>
      </c>
      <c r="Z803" s="1" t="s">
        <v>76</v>
      </c>
      <c r="AA803" s="1" t="s">
        <v>190</v>
      </c>
      <c r="AB803" s="1" t="s">
        <v>58</v>
      </c>
      <c r="AC803" s="1" t="s">
        <v>75</v>
      </c>
      <c r="AD803" s="1" t="s">
        <v>75</v>
      </c>
      <c r="AE803" s="1" t="s">
        <v>78</v>
      </c>
      <c r="AF803" s="1" t="s">
        <v>75</v>
      </c>
      <c r="AG803" s="1" t="s">
        <v>78</v>
      </c>
      <c r="AH803" s="1" t="s">
        <v>58</v>
      </c>
      <c r="AI803" s="1" t="s">
        <v>58</v>
      </c>
      <c r="AJ803" s="1" t="s">
        <v>58</v>
      </c>
      <c r="AK803" s="4" t="s">
        <v>1767</v>
      </c>
      <c r="AL803" s="1" t="s">
        <v>133</v>
      </c>
      <c r="AM803" s="1" t="s">
        <v>58</v>
      </c>
      <c r="AN803" s="1" t="s">
        <v>82</v>
      </c>
      <c r="AO803" s="1" t="s">
        <v>58</v>
      </c>
      <c r="AP803" s="1" t="s">
        <v>82</v>
      </c>
      <c r="AQ803" s="1">
        <v>5</v>
      </c>
      <c r="AR803" s="1" t="s">
        <v>155</v>
      </c>
      <c r="AS803" s="1" t="s">
        <v>155</v>
      </c>
      <c r="AT803" s="1" t="s">
        <v>85</v>
      </c>
      <c r="AU803" s="1" t="s">
        <v>86</v>
      </c>
      <c r="AV803" s="1" t="s">
        <v>75</v>
      </c>
      <c r="AW803" s="1" t="s">
        <v>75</v>
      </c>
      <c r="AX803" s="1" t="s">
        <v>87</v>
      </c>
      <c r="AY803" s="1" t="s">
        <v>967</v>
      </c>
      <c r="AZ803" s="1" t="s">
        <v>244</v>
      </c>
      <c r="BA803" s="1" t="s">
        <v>244</v>
      </c>
      <c r="BB803" s="1" t="s">
        <v>75</v>
      </c>
      <c r="BC803" s="1" t="s">
        <v>58</v>
      </c>
      <c r="BD803" s="1" t="s">
        <v>148</v>
      </c>
      <c r="BE803" s="1" t="s">
        <v>58</v>
      </c>
      <c r="BG803" s="8" t="s">
        <v>4402</v>
      </c>
      <c r="BH803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04" spans="1:61" ht="13" x14ac:dyDescent="0.3">
      <c r="A804" s="3">
        <v>45323.467283761573</v>
      </c>
      <c r="B804" s="1" t="s">
        <v>58</v>
      </c>
      <c r="C804" s="1" t="s">
        <v>1210</v>
      </c>
      <c r="D804" s="1" t="s">
        <v>1962</v>
      </c>
      <c r="E804" s="1">
        <v>62</v>
      </c>
      <c r="F804" s="1" t="s">
        <v>1187</v>
      </c>
      <c r="G804" s="1" t="s">
        <v>62</v>
      </c>
      <c r="H804" s="1" t="s">
        <v>1601</v>
      </c>
      <c r="I804" s="1" t="s">
        <v>94</v>
      </c>
      <c r="J804" s="1" t="s">
        <v>220</v>
      </c>
      <c r="K804" s="1" t="s">
        <v>58</v>
      </c>
      <c r="L804" s="1">
        <v>2</v>
      </c>
      <c r="M804" s="1" t="s">
        <v>66</v>
      </c>
      <c r="N804" s="1" t="s">
        <v>1961</v>
      </c>
      <c r="O804" s="1" t="s">
        <v>152</v>
      </c>
      <c r="P804" s="1" t="s">
        <v>1960</v>
      </c>
      <c r="S804" s="1" t="s">
        <v>118</v>
      </c>
      <c r="T804" s="1" t="s">
        <v>100</v>
      </c>
      <c r="U804" s="1" t="s">
        <v>101</v>
      </c>
      <c r="V804" s="1" t="s">
        <v>1959</v>
      </c>
      <c r="W804" s="1" t="s">
        <v>168</v>
      </c>
      <c r="X804" s="1" t="s">
        <v>74</v>
      </c>
      <c r="Y804" s="1" t="s">
        <v>75</v>
      </c>
      <c r="Z804" s="1" t="s">
        <v>121</v>
      </c>
      <c r="AA804" s="1" t="s">
        <v>1958</v>
      </c>
      <c r="AB804" s="1" t="s">
        <v>58</v>
      </c>
      <c r="AC804" s="1" t="s">
        <v>75</v>
      </c>
      <c r="AD804" s="1" t="s">
        <v>75</v>
      </c>
      <c r="AE804" s="1" t="s">
        <v>78</v>
      </c>
      <c r="AF804" s="1" t="s">
        <v>75</v>
      </c>
      <c r="AG804" s="1" t="s">
        <v>78</v>
      </c>
      <c r="AH804" s="1" t="s">
        <v>58</v>
      </c>
      <c r="AI804" s="1" t="s">
        <v>75</v>
      </c>
      <c r="AJ804" s="1" t="s">
        <v>58</v>
      </c>
      <c r="AK804" s="1">
        <v>4</v>
      </c>
      <c r="AL804" s="1" t="s">
        <v>124</v>
      </c>
      <c r="AM804" s="1" t="s">
        <v>58</v>
      </c>
      <c r="AN804" s="1" t="s">
        <v>191</v>
      </c>
      <c r="AO804" s="1" t="s">
        <v>58</v>
      </c>
      <c r="AP804" s="1" t="s">
        <v>191</v>
      </c>
      <c r="AQ804" s="1">
        <v>4</v>
      </c>
      <c r="AR804" s="1" t="s">
        <v>155</v>
      </c>
      <c r="AS804" s="1" t="s">
        <v>155</v>
      </c>
      <c r="AU804" s="1" t="s">
        <v>1957</v>
      </c>
      <c r="AV804" s="1" t="s">
        <v>75</v>
      </c>
      <c r="AW804" s="1" t="s">
        <v>75</v>
      </c>
      <c r="AX804" s="1" t="s">
        <v>87</v>
      </c>
      <c r="AZ804" s="1" t="s">
        <v>1207</v>
      </c>
      <c r="BA804" s="1" t="s">
        <v>1956</v>
      </c>
      <c r="BB804" s="1" t="s">
        <v>75</v>
      </c>
      <c r="BC804" s="1" t="s">
        <v>58</v>
      </c>
      <c r="BE804" s="1" t="s">
        <v>75</v>
      </c>
      <c r="BG804" s="8" t="s">
        <v>4402</v>
      </c>
      <c r="BH804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05" spans="1:61" ht="13" x14ac:dyDescent="0.3">
      <c r="A805" s="3">
        <v>45323.479368807872</v>
      </c>
      <c r="B805" s="1" t="s">
        <v>58</v>
      </c>
      <c r="C805" s="1" t="s">
        <v>506</v>
      </c>
      <c r="D805" s="1" t="s">
        <v>1955</v>
      </c>
      <c r="E805" s="1">
        <v>56</v>
      </c>
      <c r="F805" s="1" t="s">
        <v>210</v>
      </c>
      <c r="G805" s="1" t="s">
        <v>239</v>
      </c>
      <c r="H805" s="1" t="s">
        <v>1954</v>
      </c>
      <c r="I805" s="1" t="s">
        <v>94</v>
      </c>
      <c r="J805" s="1" t="s">
        <v>114</v>
      </c>
      <c r="K805" s="1" t="s">
        <v>58</v>
      </c>
      <c r="L805" s="1">
        <v>1</v>
      </c>
      <c r="M805" s="1" t="s">
        <v>66</v>
      </c>
      <c r="N805" s="1" t="s">
        <v>637</v>
      </c>
      <c r="O805" s="1" t="s">
        <v>152</v>
      </c>
      <c r="P805" s="1" t="s">
        <v>234</v>
      </c>
      <c r="S805" s="1" t="s">
        <v>99</v>
      </c>
      <c r="T805" s="1">
        <v>0</v>
      </c>
      <c r="U805" s="1" t="s">
        <v>71</v>
      </c>
      <c r="V805" s="1" t="s">
        <v>119</v>
      </c>
      <c r="W805" s="1" t="s">
        <v>1171</v>
      </c>
      <c r="Y805" s="1" t="s">
        <v>75</v>
      </c>
      <c r="AA805" s="1" t="s">
        <v>1233</v>
      </c>
      <c r="AB805" s="1" t="s">
        <v>75</v>
      </c>
      <c r="AC805" s="1" t="s">
        <v>75</v>
      </c>
      <c r="AD805" s="1" t="s">
        <v>75</v>
      </c>
      <c r="AE805" s="1" t="s">
        <v>122</v>
      </c>
      <c r="AF805" s="1" t="s">
        <v>75</v>
      </c>
      <c r="AH805" s="1" t="s">
        <v>75</v>
      </c>
      <c r="AI805" s="1" t="s">
        <v>75</v>
      </c>
      <c r="AJ805" s="1" t="s">
        <v>58</v>
      </c>
      <c r="AK805" s="1" t="s">
        <v>1953</v>
      </c>
      <c r="AL805" s="1" t="s">
        <v>124</v>
      </c>
      <c r="AM805" s="1" t="s">
        <v>58</v>
      </c>
      <c r="AN805" s="1" t="s">
        <v>82</v>
      </c>
      <c r="AO805" s="1" t="s">
        <v>58</v>
      </c>
      <c r="AP805" s="1" t="s">
        <v>82</v>
      </c>
      <c r="AQ805" s="1">
        <v>5</v>
      </c>
      <c r="AR805" s="1" t="s">
        <v>83</v>
      </c>
      <c r="AS805" s="1" t="s">
        <v>83</v>
      </c>
      <c r="AT805" s="1" t="s">
        <v>85</v>
      </c>
      <c r="AU805" s="1" t="s">
        <v>86</v>
      </c>
      <c r="AV805" s="1" t="s">
        <v>75</v>
      </c>
      <c r="AW805" s="1" t="s">
        <v>75</v>
      </c>
      <c r="AX805" s="1" t="s">
        <v>87</v>
      </c>
      <c r="AY805" s="1" t="s">
        <v>126</v>
      </c>
      <c r="BB805" s="1" t="s">
        <v>75</v>
      </c>
      <c r="BC805" s="1" t="s">
        <v>58</v>
      </c>
      <c r="BD805" s="1" t="s">
        <v>160</v>
      </c>
      <c r="BE805" s="1" t="s">
        <v>58</v>
      </c>
      <c r="BF805" s="1" t="s">
        <v>1952</v>
      </c>
      <c r="BG805" s="8" t="s">
        <v>4402</v>
      </c>
      <c r="BH80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8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06" spans="1:61" ht="13" x14ac:dyDescent="0.3">
      <c r="A806" s="3">
        <v>45323.482711354169</v>
      </c>
      <c r="B806" s="1" t="s">
        <v>58</v>
      </c>
      <c r="C806" s="1" t="s">
        <v>475</v>
      </c>
      <c r="D806" s="1" t="s">
        <v>1951</v>
      </c>
      <c r="E806" s="1">
        <v>47</v>
      </c>
      <c r="F806" s="1" t="s">
        <v>1187</v>
      </c>
      <c r="G806" s="1" t="s">
        <v>62</v>
      </c>
      <c r="H806" s="1" t="s">
        <v>1601</v>
      </c>
      <c r="I806" s="1" t="s">
        <v>64</v>
      </c>
      <c r="J806" s="1" t="s">
        <v>95</v>
      </c>
      <c r="K806" s="1" t="s">
        <v>58</v>
      </c>
      <c r="L806" s="1">
        <v>2</v>
      </c>
      <c r="M806" s="1" t="s">
        <v>66</v>
      </c>
      <c r="N806" s="1" t="s">
        <v>637</v>
      </c>
      <c r="O806" s="1" t="s">
        <v>152</v>
      </c>
      <c r="P806" s="1" t="s">
        <v>1123</v>
      </c>
      <c r="S806" s="1" t="s">
        <v>118</v>
      </c>
      <c r="T806" s="1">
        <v>0</v>
      </c>
      <c r="U806" s="1" t="s">
        <v>183</v>
      </c>
      <c r="V806" s="1" t="s">
        <v>102</v>
      </c>
      <c r="W806" s="1" t="s">
        <v>316</v>
      </c>
      <c r="X806" s="1" t="s">
        <v>74</v>
      </c>
      <c r="Y806" s="1" t="s">
        <v>75</v>
      </c>
      <c r="Z806" s="1" t="s">
        <v>121</v>
      </c>
      <c r="AA806" s="1" t="s">
        <v>190</v>
      </c>
      <c r="AB806" s="1" t="s">
        <v>58</v>
      </c>
      <c r="AC806" s="1" t="s">
        <v>75</v>
      </c>
      <c r="AD806" s="1" t="s">
        <v>75</v>
      </c>
      <c r="AE806" s="1" t="s">
        <v>122</v>
      </c>
      <c r="AF806" s="1" t="s">
        <v>75</v>
      </c>
      <c r="AG806" s="1" t="s">
        <v>122</v>
      </c>
      <c r="AH806" s="1" t="s">
        <v>75</v>
      </c>
      <c r="AI806" s="1" t="s">
        <v>75</v>
      </c>
      <c r="AJ806" s="1" t="s">
        <v>75</v>
      </c>
      <c r="AK806" s="4" t="s">
        <v>549</v>
      </c>
      <c r="AL806" s="1" t="s">
        <v>124</v>
      </c>
      <c r="AM806" s="1" t="s">
        <v>58</v>
      </c>
      <c r="AN806" s="1" t="s">
        <v>81</v>
      </c>
      <c r="AO806" s="1" t="s">
        <v>58</v>
      </c>
      <c r="AP806" s="1" t="s">
        <v>81</v>
      </c>
      <c r="AQ806" s="1">
        <v>5</v>
      </c>
      <c r="AR806" s="1" t="s">
        <v>155</v>
      </c>
      <c r="AS806" s="1" t="s">
        <v>83</v>
      </c>
      <c r="AT806" s="1" t="s">
        <v>85</v>
      </c>
      <c r="AU806" s="1" t="s">
        <v>125</v>
      </c>
      <c r="AV806" s="1" t="s">
        <v>75</v>
      </c>
      <c r="AW806" s="1" t="s">
        <v>75</v>
      </c>
      <c r="AX806" s="1" t="s">
        <v>87</v>
      </c>
      <c r="AY806" s="1" t="s">
        <v>126</v>
      </c>
      <c r="AZ806" s="1" t="s">
        <v>146</v>
      </c>
      <c r="BA806" s="1" t="s">
        <v>146</v>
      </c>
      <c r="BB806" s="1" t="s">
        <v>75</v>
      </c>
      <c r="BC806" s="1" t="s">
        <v>58</v>
      </c>
      <c r="BD806" s="1" t="s">
        <v>148</v>
      </c>
      <c r="BE806" s="1" t="s">
        <v>75</v>
      </c>
      <c r="BG806" s="8" t="s">
        <v>4402</v>
      </c>
      <c r="BH806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07" spans="1:61" ht="13" x14ac:dyDescent="0.3">
      <c r="A807" s="3">
        <v>45323.489355601851</v>
      </c>
      <c r="B807" s="1" t="s">
        <v>58</v>
      </c>
      <c r="C807" s="1" t="s">
        <v>486</v>
      </c>
      <c r="D807" s="1" t="s">
        <v>1950</v>
      </c>
      <c r="E807" s="1">
        <v>50</v>
      </c>
      <c r="F807" s="1" t="s">
        <v>1187</v>
      </c>
      <c r="G807" s="1" t="s">
        <v>62</v>
      </c>
      <c r="H807" s="1" t="s">
        <v>1462</v>
      </c>
      <c r="I807" s="1" t="s">
        <v>64</v>
      </c>
      <c r="J807" s="1" t="s">
        <v>114</v>
      </c>
      <c r="K807" s="1" t="s">
        <v>58</v>
      </c>
      <c r="L807" s="1">
        <v>1</v>
      </c>
      <c r="M807" s="1" t="s">
        <v>141</v>
      </c>
      <c r="N807" s="1" t="s">
        <v>67</v>
      </c>
      <c r="O807" s="1" t="s">
        <v>152</v>
      </c>
      <c r="P807" s="1" t="s">
        <v>1949</v>
      </c>
      <c r="S807" s="1" t="s">
        <v>118</v>
      </c>
      <c r="T807" s="1">
        <v>0</v>
      </c>
      <c r="U807" s="1" t="s">
        <v>71</v>
      </c>
      <c r="V807" s="1" t="s">
        <v>102</v>
      </c>
      <c r="W807" s="1" t="s">
        <v>901</v>
      </c>
      <c r="X807" s="1" t="s">
        <v>74</v>
      </c>
      <c r="Y807" s="1" t="s">
        <v>58</v>
      </c>
      <c r="Z807" s="1" t="s">
        <v>121</v>
      </c>
      <c r="AA807" s="1" t="s">
        <v>77</v>
      </c>
      <c r="AB807" s="1" t="s">
        <v>58</v>
      </c>
      <c r="AC807" s="1" t="s">
        <v>58</v>
      </c>
      <c r="AD807" s="1" t="s">
        <v>75</v>
      </c>
      <c r="AE807" s="1" t="s">
        <v>122</v>
      </c>
      <c r="AF807" s="1" t="s">
        <v>75</v>
      </c>
      <c r="AG807" s="1" t="s">
        <v>78</v>
      </c>
      <c r="AH807" s="1" t="s">
        <v>75</v>
      </c>
      <c r="AI807" s="1" t="s">
        <v>75</v>
      </c>
      <c r="AJ807" s="1" t="s">
        <v>58</v>
      </c>
      <c r="AK807" s="1">
        <v>8</v>
      </c>
      <c r="AL807" s="1" t="s">
        <v>124</v>
      </c>
      <c r="AM807" s="1" t="s">
        <v>58</v>
      </c>
      <c r="AN807" s="1" t="s">
        <v>191</v>
      </c>
      <c r="AO807" s="1" t="s">
        <v>58</v>
      </c>
      <c r="AP807" s="1" t="s">
        <v>191</v>
      </c>
      <c r="AQ807" s="1">
        <v>5</v>
      </c>
      <c r="AR807" s="1" t="s">
        <v>214</v>
      </c>
      <c r="AS807" s="1" t="s">
        <v>214</v>
      </c>
      <c r="AT807" s="1" t="s">
        <v>85</v>
      </c>
      <c r="AU807" s="1" t="s">
        <v>86</v>
      </c>
      <c r="AV807" s="1" t="s">
        <v>58</v>
      </c>
      <c r="AW807" s="1" t="s">
        <v>58</v>
      </c>
      <c r="AX807" s="1" t="s">
        <v>198</v>
      </c>
      <c r="AY807" s="1" t="s">
        <v>805</v>
      </c>
      <c r="AZ807" s="1" t="s">
        <v>146</v>
      </c>
      <c r="BA807" s="1" t="s">
        <v>146</v>
      </c>
      <c r="BB807" s="1" t="s">
        <v>75</v>
      </c>
      <c r="BC807" s="1" t="s">
        <v>58</v>
      </c>
      <c r="BD807" s="1" t="s">
        <v>218</v>
      </c>
      <c r="BE807" s="1" t="s">
        <v>58</v>
      </c>
      <c r="BG807" s="8" t="s">
        <v>4402</v>
      </c>
      <c r="BH807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08" spans="1:61" ht="13" x14ac:dyDescent="0.3">
      <c r="A808" s="3">
        <v>45323.491222557874</v>
      </c>
      <c r="B808" s="1" t="s">
        <v>58</v>
      </c>
      <c r="C808" s="1" t="s">
        <v>506</v>
      </c>
      <c r="D808" s="1" t="s">
        <v>1948</v>
      </c>
      <c r="E808" s="1">
        <v>42</v>
      </c>
      <c r="F808" s="1" t="s">
        <v>1187</v>
      </c>
      <c r="G808" s="1" t="s">
        <v>239</v>
      </c>
      <c r="H808" s="1" t="s">
        <v>1947</v>
      </c>
      <c r="I808" s="1" t="s">
        <v>64</v>
      </c>
      <c r="J808" s="1" t="s">
        <v>114</v>
      </c>
      <c r="M808" s="1" t="s">
        <v>66</v>
      </c>
      <c r="N808" s="1" t="s">
        <v>601</v>
      </c>
      <c r="O808" s="1" t="s">
        <v>68</v>
      </c>
      <c r="Q808" s="1" t="s">
        <v>1946</v>
      </c>
      <c r="S808" s="1" t="s">
        <v>118</v>
      </c>
      <c r="T808" s="1">
        <v>0</v>
      </c>
      <c r="U808" s="1" t="s">
        <v>183</v>
      </c>
      <c r="V808" s="1" t="s">
        <v>119</v>
      </c>
      <c r="W808" s="1" t="s">
        <v>103</v>
      </c>
      <c r="X808" s="1" t="s">
        <v>74</v>
      </c>
      <c r="Y808" s="1" t="s">
        <v>75</v>
      </c>
      <c r="Z808" s="1" t="s">
        <v>121</v>
      </c>
      <c r="AA808" s="1" t="s">
        <v>190</v>
      </c>
      <c r="AB808" s="1" t="s">
        <v>58</v>
      </c>
      <c r="AC808" s="1" t="s">
        <v>75</v>
      </c>
      <c r="AD808" s="1" t="s">
        <v>75</v>
      </c>
      <c r="AE808" s="1" t="s">
        <v>78</v>
      </c>
      <c r="AF808" s="1" t="s">
        <v>75</v>
      </c>
      <c r="AG808" s="1" t="s">
        <v>78</v>
      </c>
      <c r="AH808" s="1" t="s">
        <v>58</v>
      </c>
      <c r="AI808" s="1" t="s">
        <v>58</v>
      </c>
      <c r="AJ808" s="1" t="s">
        <v>58</v>
      </c>
      <c r="AK808" s="1">
        <v>4</v>
      </c>
      <c r="AL808" s="1" t="s">
        <v>124</v>
      </c>
      <c r="AM808" s="1" t="s">
        <v>58</v>
      </c>
      <c r="AN808" s="1" t="s">
        <v>82</v>
      </c>
      <c r="AO808" s="1" t="s">
        <v>58</v>
      </c>
      <c r="AP808" s="1" t="s">
        <v>82</v>
      </c>
      <c r="AQ808" s="1">
        <v>4</v>
      </c>
      <c r="AR808" s="1" t="s">
        <v>83</v>
      </c>
      <c r="AS808" s="1" t="s">
        <v>83</v>
      </c>
      <c r="AT808" s="1" t="s">
        <v>106</v>
      </c>
      <c r="AU808" s="1" t="s">
        <v>86</v>
      </c>
      <c r="AV808" s="1" t="s">
        <v>58</v>
      </c>
      <c r="AW808" s="1" t="s">
        <v>58</v>
      </c>
      <c r="AX808" s="1" t="s">
        <v>87</v>
      </c>
      <c r="AY808" s="1" t="s">
        <v>207</v>
      </c>
      <c r="BB808" s="1" t="s">
        <v>75</v>
      </c>
      <c r="BC808" s="1" t="s">
        <v>58</v>
      </c>
      <c r="BE808" s="1" t="s">
        <v>58</v>
      </c>
      <c r="BG808" s="8" t="s">
        <v>4402</v>
      </c>
      <c r="BH808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09" spans="1:61" ht="13" x14ac:dyDescent="0.3">
      <c r="A809" s="3">
        <v>45323.495315914348</v>
      </c>
      <c r="B809" s="1" t="s">
        <v>58</v>
      </c>
      <c r="C809" s="1" t="s">
        <v>486</v>
      </c>
      <c r="D809" s="1" t="s">
        <v>1945</v>
      </c>
      <c r="E809" s="1">
        <v>51</v>
      </c>
      <c r="F809" s="1" t="s">
        <v>1187</v>
      </c>
      <c r="G809" s="1" t="s">
        <v>62</v>
      </c>
      <c r="H809" s="1" t="s">
        <v>1462</v>
      </c>
      <c r="I809" s="1" t="s">
        <v>64</v>
      </c>
      <c r="J809" s="1" t="s">
        <v>65</v>
      </c>
      <c r="K809" s="1" t="s">
        <v>75</v>
      </c>
      <c r="M809" s="1" t="s">
        <v>141</v>
      </c>
      <c r="N809" s="1" t="s">
        <v>67</v>
      </c>
      <c r="O809" s="1" t="s">
        <v>98</v>
      </c>
      <c r="S809" s="1" t="s">
        <v>70</v>
      </c>
      <c r="T809" s="1">
        <v>1</v>
      </c>
      <c r="U809" s="1" t="s">
        <v>183</v>
      </c>
      <c r="V809" s="1" t="s">
        <v>102</v>
      </c>
      <c r="W809" s="1" t="s">
        <v>168</v>
      </c>
      <c r="X809" s="1" t="s">
        <v>74</v>
      </c>
      <c r="Y809" s="1" t="s">
        <v>75</v>
      </c>
      <c r="Z809" s="1" t="s">
        <v>121</v>
      </c>
      <c r="AA809" s="1" t="s">
        <v>77</v>
      </c>
      <c r="AB809" s="1" t="s">
        <v>58</v>
      </c>
      <c r="AC809" s="1" t="s">
        <v>58</v>
      </c>
      <c r="AD809" s="1" t="s">
        <v>58</v>
      </c>
      <c r="AE809" s="1" t="s">
        <v>143</v>
      </c>
      <c r="AF809" s="1" t="s">
        <v>75</v>
      </c>
      <c r="AG809" s="1" t="s">
        <v>78</v>
      </c>
      <c r="AH809" s="1" t="s">
        <v>75</v>
      </c>
      <c r="AI809" s="1" t="s">
        <v>58</v>
      </c>
      <c r="AJ809" s="1" t="s">
        <v>58</v>
      </c>
      <c r="AK809" s="1">
        <v>90</v>
      </c>
      <c r="AL809" s="1" t="s">
        <v>170</v>
      </c>
      <c r="AM809" s="1" t="s">
        <v>58</v>
      </c>
      <c r="AN809" s="1" t="s">
        <v>81</v>
      </c>
      <c r="AO809" s="1" t="s">
        <v>58</v>
      </c>
      <c r="AP809" s="1" t="s">
        <v>81</v>
      </c>
      <c r="AQ809" s="1">
        <v>5</v>
      </c>
      <c r="AR809" s="1" t="s">
        <v>214</v>
      </c>
      <c r="AS809" s="1" t="s">
        <v>214</v>
      </c>
      <c r="AT809" s="1" t="s">
        <v>106</v>
      </c>
      <c r="AU809" s="1" t="s">
        <v>86</v>
      </c>
      <c r="AV809" s="1" t="s">
        <v>58</v>
      </c>
      <c r="AW809" s="1" t="s">
        <v>58</v>
      </c>
      <c r="AX809" s="1" t="s">
        <v>198</v>
      </c>
      <c r="AY809" s="1" t="s">
        <v>88</v>
      </c>
      <c r="AZ809" s="1" t="s">
        <v>203</v>
      </c>
      <c r="BA809" s="1" t="s">
        <v>146</v>
      </c>
      <c r="BB809" s="1" t="s">
        <v>75</v>
      </c>
      <c r="BC809" s="1" t="s">
        <v>58</v>
      </c>
      <c r="BD809" s="1" t="s">
        <v>179</v>
      </c>
      <c r="BE809" s="1" t="s">
        <v>58</v>
      </c>
      <c r="BG809" s="8" t="s">
        <v>4402</v>
      </c>
      <c r="BH809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10" spans="1:61" ht="13" x14ac:dyDescent="0.3">
      <c r="A810" s="3">
        <v>45323.502298715277</v>
      </c>
      <c r="B810" s="1" t="s">
        <v>58</v>
      </c>
      <c r="C810" s="1" t="s">
        <v>475</v>
      </c>
      <c r="D810" s="1" t="s">
        <v>1944</v>
      </c>
      <c r="E810" s="1">
        <v>38</v>
      </c>
      <c r="F810" s="1" t="s">
        <v>1187</v>
      </c>
      <c r="G810" s="1" t="s">
        <v>62</v>
      </c>
      <c r="H810" s="1" t="s">
        <v>1601</v>
      </c>
      <c r="I810" s="1" t="s">
        <v>64</v>
      </c>
      <c r="J810" s="1" t="s">
        <v>114</v>
      </c>
      <c r="K810" s="1" t="s">
        <v>58</v>
      </c>
      <c r="L810" s="1">
        <v>1</v>
      </c>
      <c r="M810" s="1" t="s">
        <v>66</v>
      </c>
      <c r="N810" s="1" t="s">
        <v>67</v>
      </c>
      <c r="O810" s="1" t="s">
        <v>152</v>
      </c>
      <c r="P810" s="1" t="s">
        <v>1943</v>
      </c>
      <c r="S810" s="1" t="s">
        <v>118</v>
      </c>
      <c r="T810" s="1">
        <v>0</v>
      </c>
      <c r="U810" s="1" t="s">
        <v>71</v>
      </c>
      <c r="V810" s="1" t="s">
        <v>154</v>
      </c>
      <c r="W810" s="1" t="s">
        <v>103</v>
      </c>
      <c r="X810" s="1" t="s">
        <v>74</v>
      </c>
      <c r="Y810" s="1" t="s">
        <v>75</v>
      </c>
      <c r="Z810" s="1" t="s">
        <v>76</v>
      </c>
      <c r="AA810" s="1" t="s">
        <v>77</v>
      </c>
      <c r="AB810" s="1" t="s">
        <v>58</v>
      </c>
      <c r="AC810" s="1" t="s">
        <v>75</v>
      </c>
      <c r="AD810" s="1" t="s">
        <v>75</v>
      </c>
      <c r="AE810" s="1" t="s">
        <v>78</v>
      </c>
      <c r="AF810" s="1" t="s">
        <v>75</v>
      </c>
      <c r="AG810" s="1" t="s">
        <v>78</v>
      </c>
      <c r="AH810" s="1" t="s">
        <v>75</v>
      </c>
      <c r="AI810" s="1" t="s">
        <v>75</v>
      </c>
      <c r="AJ810" s="1" t="s">
        <v>58</v>
      </c>
      <c r="AK810" s="1">
        <v>24</v>
      </c>
      <c r="AL810" s="1" t="s">
        <v>124</v>
      </c>
      <c r="AM810" s="1" t="s">
        <v>58</v>
      </c>
      <c r="AN810" s="1" t="s">
        <v>82</v>
      </c>
      <c r="AO810" s="1" t="s">
        <v>58</v>
      </c>
      <c r="AP810" s="1" t="s">
        <v>81</v>
      </c>
      <c r="AQ810" s="1">
        <v>4</v>
      </c>
      <c r="AR810" s="1" t="s">
        <v>155</v>
      </c>
      <c r="AS810" s="1" t="s">
        <v>83</v>
      </c>
      <c r="AT810" s="1" t="s">
        <v>85</v>
      </c>
      <c r="AU810" s="1" t="s">
        <v>125</v>
      </c>
      <c r="AV810" s="1" t="s">
        <v>75</v>
      </c>
      <c r="AW810" s="1" t="s">
        <v>75</v>
      </c>
      <c r="AX810" s="1" t="s">
        <v>87</v>
      </c>
      <c r="AY810" s="1" t="s">
        <v>481</v>
      </c>
      <c r="AZ810" s="1" t="s">
        <v>172</v>
      </c>
      <c r="BA810" s="1" t="s">
        <v>172</v>
      </c>
      <c r="BB810" s="1" t="s">
        <v>75</v>
      </c>
      <c r="BC810" s="1" t="s">
        <v>58</v>
      </c>
      <c r="BD810" s="1" t="s">
        <v>160</v>
      </c>
      <c r="BE810" s="1" t="s">
        <v>75</v>
      </c>
      <c r="BG810" s="8" t="s">
        <v>4402</v>
      </c>
      <c r="BH810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11" spans="1:61" ht="13" x14ac:dyDescent="0.3">
      <c r="A811" s="3">
        <v>45323.504578113425</v>
      </c>
      <c r="B811" s="1" t="s">
        <v>58</v>
      </c>
      <c r="C811" s="1" t="s">
        <v>1210</v>
      </c>
      <c r="D811" s="1" t="s">
        <v>1942</v>
      </c>
      <c r="E811" s="1">
        <v>21</v>
      </c>
      <c r="F811" s="1" t="s">
        <v>1187</v>
      </c>
      <c r="G811" s="1" t="s">
        <v>239</v>
      </c>
      <c r="H811" s="1" t="s">
        <v>1941</v>
      </c>
      <c r="I811" s="1" t="s">
        <v>64</v>
      </c>
      <c r="J811" s="1" t="s">
        <v>95</v>
      </c>
      <c r="K811" s="1" t="s">
        <v>75</v>
      </c>
      <c r="M811" s="1" t="s">
        <v>66</v>
      </c>
      <c r="N811" s="1" t="s">
        <v>1940</v>
      </c>
      <c r="O811" s="1" t="s">
        <v>152</v>
      </c>
      <c r="P811" s="1" t="s">
        <v>1939</v>
      </c>
      <c r="S811" s="1" t="s">
        <v>99</v>
      </c>
      <c r="T811" s="1">
        <v>0</v>
      </c>
      <c r="U811" s="1" t="s">
        <v>71</v>
      </c>
      <c r="V811" s="1" t="s">
        <v>102</v>
      </c>
      <c r="W811" s="1" t="s">
        <v>243</v>
      </c>
      <c r="X811" s="1" t="s">
        <v>74</v>
      </c>
      <c r="Y811" s="1" t="s">
        <v>75</v>
      </c>
      <c r="Z811" s="1" t="s">
        <v>121</v>
      </c>
      <c r="AA811" s="1" t="s">
        <v>190</v>
      </c>
      <c r="AB811" s="1" t="s">
        <v>58</v>
      </c>
      <c r="AC811" s="1" t="s">
        <v>75</v>
      </c>
      <c r="AD811" s="1" t="s">
        <v>75</v>
      </c>
      <c r="AE811" s="1" t="s">
        <v>78</v>
      </c>
      <c r="AF811" s="1" t="s">
        <v>75</v>
      </c>
      <c r="AG811" s="1" t="s">
        <v>78</v>
      </c>
      <c r="AH811" s="1" t="s">
        <v>58</v>
      </c>
      <c r="AI811" s="1" t="s">
        <v>58</v>
      </c>
      <c r="AJ811" s="1" t="s">
        <v>75</v>
      </c>
      <c r="AK811" s="1">
        <v>1</v>
      </c>
      <c r="AL811" s="1" t="s">
        <v>80</v>
      </c>
      <c r="AM811" s="1" t="s">
        <v>58</v>
      </c>
      <c r="AN811" s="1" t="s">
        <v>191</v>
      </c>
      <c r="AO811" s="1" t="s">
        <v>58</v>
      </c>
      <c r="AP811" s="1" t="s">
        <v>191</v>
      </c>
      <c r="AQ811" s="1">
        <v>4</v>
      </c>
      <c r="AR811" s="1" t="s">
        <v>83</v>
      </c>
      <c r="AS811" s="1" t="s">
        <v>83</v>
      </c>
      <c r="AT811" s="1" t="s">
        <v>85</v>
      </c>
      <c r="AU811" s="1" t="s">
        <v>86</v>
      </c>
      <c r="AV811" s="1" t="s">
        <v>75</v>
      </c>
      <c r="AW811" s="1" t="s">
        <v>75</v>
      </c>
      <c r="AX811" s="1" t="s">
        <v>87</v>
      </c>
      <c r="AY811" s="1" t="s">
        <v>157</v>
      </c>
      <c r="BB811" s="1" t="s">
        <v>75</v>
      </c>
      <c r="BC811" s="1" t="s">
        <v>58</v>
      </c>
      <c r="BD811" s="1" t="s">
        <v>1938</v>
      </c>
      <c r="BE811" s="1" t="s">
        <v>58</v>
      </c>
      <c r="BG811" s="8" t="s">
        <v>4402</v>
      </c>
      <c r="BH811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12" spans="1:61" ht="13" x14ac:dyDescent="0.3">
      <c r="A812" s="3">
        <v>45323.50677876157</v>
      </c>
      <c r="B812" s="1" t="s">
        <v>58</v>
      </c>
      <c r="C812" s="1" t="s">
        <v>506</v>
      </c>
      <c r="D812" s="1" t="s">
        <v>1937</v>
      </c>
      <c r="E812" s="1">
        <v>65</v>
      </c>
      <c r="F812" s="1" t="s">
        <v>494</v>
      </c>
      <c r="G812" s="1" t="s">
        <v>239</v>
      </c>
      <c r="H812" s="1" t="s">
        <v>577</v>
      </c>
      <c r="I812" s="1" t="s">
        <v>94</v>
      </c>
      <c r="J812" s="1" t="s">
        <v>140</v>
      </c>
      <c r="M812" s="1" t="s">
        <v>66</v>
      </c>
      <c r="N812" s="1" t="s">
        <v>1936</v>
      </c>
      <c r="O812" s="1" t="s">
        <v>152</v>
      </c>
      <c r="P812" s="1" t="s">
        <v>234</v>
      </c>
      <c r="S812" s="1" t="s">
        <v>118</v>
      </c>
      <c r="T812" s="1">
        <v>0</v>
      </c>
      <c r="U812" s="1" t="s">
        <v>71</v>
      </c>
      <c r="V812" s="1" t="s">
        <v>119</v>
      </c>
      <c r="W812" s="1" t="s">
        <v>168</v>
      </c>
      <c r="X812" s="1" t="s">
        <v>74</v>
      </c>
      <c r="Y812" s="1" t="s">
        <v>75</v>
      </c>
      <c r="Z812" s="1" t="s">
        <v>121</v>
      </c>
      <c r="AA812" s="1" t="s">
        <v>190</v>
      </c>
      <c r="AB812" s="1" t="s">
        <v>58</v>
      </c>
      <c r="AD812" s="1" t="s">
        <v>58</v>
      </c>
      <c r="AE812" s="1" t="s">
        <v>143</v>
      </c>
      <c r="AF812" s="1" t="s">
        <v>75</v>
      </c>
      <c r="AG812" s="1" t="s">
        <v>78</v>
      </c>
      <c r="AH812" s="1" t="s">
        <v>58</v>
      </c>
      <c r="AI812" s="1" t="s">
        <v>58</v>
      </c>
      <c r="AJ812" s="1" t="s">
        <v>58</v>
      </c>
      <c r="AK812" s="1">
        <v>12</v>
      </c>
      <c r="AL812" s="1" t="s">
        <v>124</v>
      </c>
      <c r="AM812" s="1" t="s">
        <v>58</v>
      </c>
      <c r="AN812" s="1" t="s">
        <v>82</v>
      </c>
      <c r="AO812" s="1" t="s">
        <v>58</v>
      </c>
      <c r="AP812" s="1" t="s">
        <v>82</v>
      </c>
      <c r="AQ812" s="1">
        <v>5</v>
      </c>
      <c r="AR812" s="1" t="s">
        <v>155</v>
      </c>
      <c r="AS812" s="1" t="s">
        <v>155</v>
      </c>
      <c r="AT812" s="1" t="s">
        <v>85</v>
      </c>
      <c r="AU812" s="1" t="s">
        <v>86</v>
      </c>
      <c r="AV812" s="1" t="s">
        <v>58</v>
      </c>
      <c r="AW812" s="1" t="s">
        <v>58</v>
      </c>
      <c r="AX812" s="1" t="s">
        <v>198</v>
      </c>
      <c r="AY812" s="1" t="s">
        <v>368</v>
      </c>
      <c r="AZ812" s="1" t="s">
        <v>185</v>
      </c>
      <c r="BB812" s="1" t="s">
        <v>75</v>
      </c>
      <c r="BC812" s="1" t="s">
        <v>58</v>
      </c>
      <c r="BD812" s="1" t="s">
        <v>179</v>
      </c>
      <c r="BE812" s="1" t="s">
        <v>75</v>
      </c>
      <c r="BF812" s="1" t="s">
        <v>1935</v>
      </c>
      <c r="BG812" s="8" t="s">
        <v>4402</v>
      </c>
      <c r="BH812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8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13" spans="1:61" ht="13" x14ac:dyDescent="0.3">
      <c r="A813" s="3">
        <v>45323.512216354167</v>
      </c>
      <c r="B813" s="1" t="s">
        <v>58</v>
      </c>
      <c r="C813" s="1" t="s">
        <v>475</v>
      </c>
      <c r="D813" s="1" t="s">
        <v>1934</v>
      </c>
      <c r="E813" s="1">
        <v>49</v>
      </c>
      <c r="F813" s="1" t="s">
        <v>1187</v>
      </c>
      <c r="G813" s="1" t="s">
        <v>239</v>
      </c>
      <c r="H813" s="1" t="s">
        <v>1933</v>
      </c>
      <c r="I813" s="1" t="s">
        <v>64</v>
      </c>
      <c r="J813" s="1" t="s">
        <v>114</v>
      </c>
      <c r="K813" s="1" t="s">
        <v>75</v>
      </c>
      <c r="M813" s="1" t="s">
        <v>66</v>
      </c>
      <c r="N813" s="1" t="s">
        <v>67</v>
      </c>
      <c r="O813" s="1" t="s">
        <v>98</v>
      </c>
      <c r="S813" s="1" t="s">
        <v>118</v>
      </c>
      <c r="T813" s="1">
        <v>1</v>
      </c>
      <c r="U813" s="1" t="s">
        <v>71</v>
      </c>
      <c r="V813" s="1" t="s">
        <v>119</v>
      </c>
      <c r="W813" s="1" t="s">
        <v>237</v>
      </c>
      <c r="X813" s="1" t="s">
        <v>104</v>
      </c>
      <c r="Y813" s="1" t="s">
        <v>75</v>
      </c>
      <c r="Z813" s="1" t="s">
        <v>121</v>
      </c>
      <c r="AA813" s="1" t="s">
        <v>169</v>
      </c>
      <c r="AB813" s="1" t="s">
        <v>58</v>
      </c>
      <c r="AC813" s="1" t="s">
        <v>75</v>
      </c>
      <c r="AD813" s="1" t="s">
        <v>75</v>
      </c>
      <c r="AE813" s="1" t="s">
        <v>78</v>
      </c>
      <c r="AF813" s="1" t="s">
        <v>58</v>
      </c>
      <c r="AG813" s="1" t="s">
        <v>143</v>
      </c>
      <c r="AH813" s="1" t="s">
        <v>58</v>
      </c>
      <c r="AI813" s="1" t="s">
        <v>58</v>
      </c>
      <c r="AJ813" s="1" t="s">
        <v>58</v>
      </c>
      <c r="AK813" s="1">
        <v>15</v>
      </c>
      <c r="AL813" s="1" t="s">
        <v>133</v>
      </c>
      <c r="AM813" s="1" t="s">
        <v>58</v>
      </c>
      <c r="AN813" s="1" t="s">
        <v>191</v>
      </c>
      <c r="AO813" s="1" t="s">
        <v>58</v>
      </c>
      <c r="AP813" s="1" t="s">
        <v>191</v>
      </c>
      <c r="AQ813" s="1">
        <v>5</v>
      </c>
      <c r="AR813" s="1" t="s">
        <v>83</v>
      </c>
      <c r="AS813" s="1" t="s">
        <v>83</v>
      </c>
      <c r="AT813" s="1" t="s">
        <v>106</v>
      </c>
      <c r="AU813" s="1" t="s">
        <v>107</v>
      </c>
      <c r="AV813" s="1" t="s">
        <v>75</v>
      </c>
      <c r="AW813" s="1" t="s">
        <v>75</v>
      </c>
      <c r="AX813" s="1" t="s">
        <v>87</v>
      </c>
      <c r="AY813" s="1" t="s">
        <v>640</v>
      </c>
      <c r="AZ813" s="1" t="s">
        <v>172</v>
      </c>
      <c r="BA813" s="1" t="s">
        <v>172</v>
      </c>
      <c r="BB813" s="1" t="s">
        <v>75</v>
      </c>
      <c r="BC813" s="1" t="s">
        <v>58</v>
      </c>
      <c r="BD813" s="1" t="s">
        <v>148</v>
      </c>
      <c r="BE813" s="1" t="s">
        <v>58</v>
      </c>
      <c r="BG813" s="8" t="s">
        <v>4402</v>
      </c>
      <c r="BH813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14" spans="1:61" ht="13" x14ac:dyDescent="0.3">
      <c r="A814" s="3">
        <v>45323.517905590277</v>
      </c>
      <c r="B814" s="1" t="s">
        <v>58</v>
      </c>
      <c r="C814" s="1" t="s">
        <v>506</v>
      </c>
      <c r="D814" s="1" t="s">
        <v>1932</v>
      </c>
      <c r="E814" s="1">
        <v>29</v>
      </c>
      <c r="F814" s="1" t="s">
        <v>571</v>
      </c>
      <c r="H814" s="1" t="s">
        <v>1666</v>
      </c>
      <c r="I814" s="1" t="s">
        <v>64</v>
      </c>
      <c r="J814" s="1" t="s">
        <v>95</v>
      </c>
      <c r="M814" s="1" t="s">
        <v>66</v>
      </c>
      <c r="N814" s="1" t="s">
        <v>67</v>
      </c>
      <c r="O814" s="1" t="s">
        <v>152</v>
      </c>
      <c r="P814" s="1" t="s">
        <v>1931</v>
      </c>
      <c r="S814" s="1" t="s">
        <v>118</v>
      </c>
      <c r="T814" s="1">
        <v>0</v>
      </c>
      <c r="U814" s="1" t="s">
        <v>71</v>
      </c>
      <c r="V814" s="1" t="s">
        <v>102</v>
      </c>
      <c r="W814" s="1" t="s">
        <v>120</v>
      </c>
      <c r="X814" s="1" t="s">
        <v>74</v>
      </c>
      <c r="Y814" s="1" t="s">
        <v>75</v>
      </c>
      <c r="Z814" s="1" t="s">
        <v>121</v>
      </c>
      <c r="AA814" s="1" t="s">
        <v>77</v>
      </c>
      <c r="AB814" s="1" t="s">
        <v>58</v>
      </c>
      <c r="AC814" s="1" t="s">
        <v>75</v>
      </c>
      <c r="AD814" s="1" t="s">
        <v>75</v>
      </c>
      <c r="AE814" s="1" t="s">
        <v>78</v>
      </c>
      <c r="AF814" s="1" t="s">
        <v>75</v>
      </c>
      <c r="AG814" s="1" t="s">
        <v>78</v>
      </c>
      <c r="AH814" s="1" t="s">
        <v>58</v>
      </c>
      <c r="AI814" s="1" t="s">
        <v>58</v>
      </c>
      <c r="AJ814" s="1" t="s">
        <v>58</v>
      </c>
      <c r="AL814" s="1" t="s">
        <v>124</v>
      </c>
      <c r="AM814" s="1" t="s">
        <v>58</v>
      </c>
      <c r="AN814" s="1" t="s">
        <v>191</v>
      </c>
      <c r="AO814" s="1" t="s">
        <v>58</v>
      </c>
      <c r="AP814" s="1" t="s">
        <v>191</v>
      </c>
      <c r="AQ814" s="1">
        <v>5</v>
      </c>
      <c r="AR814" s="1" t="s">
        <v>155</v>
      </c>
      <c r="AS814" s="1" t="s">
        <v>155</v>
      </c>
      <c r="AT814" s="1" t="s">
        <v>106</v>
      </c>
      <c r="AU814" s="1" t="s">
        <v>86</v>
      </c>
      <c r="AV814" s="1" t="s">
        <v>75</v>
      </c>
      <c r="AW814" s="1" t="s">
        <v>75</v>
      </c>
      <c r="AX814" s="1" t="s">
        <v>87</v>
      </c>
      <c r="AY814" s="1" t="s">
        <v>126</v>
      </c>
      <c r="AZ814" s="1" t="s">
        <v>127</v>
      </c>
      <c r="BA814" s="1" t="s">
        <v>146</v>
      </c>
      <c r="BB814" s="1" t="s">
        <v>75</v>
      </c>
      <c r="BC814" s="1" t="s">
        <v>58</v>
      </c>
      <c r="BD814" s="1" t="s">
        <v>1930</v>
      </c>
      <c r="BE814" s="1" t="s">
        <v>58</v>
      </c>
      <c r="BG814" s="8" t="s">
        <v>4402</v>
      </c>
      <c r="BH814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8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15" spans="1:61" ht="13" x14ac:dyDescent="0.3">
      <c r="A815" s="3">
        <v>45323.533714722224</v>
      </c>
      <c r="B815" s="1" t="s">
        <v>58</v>
      </c>
      <c r="C815" s="1" t="s">
        <v>486</v>
      </c>
      <c r="D815" s="1" t="s">
        <v>1929</v>
      </c>
      <c r="E815" s="1">
        <v>24</v>
      </c>
      <c r="F815" s="1" t="s">
        <v>815</v>
      </c>
      <c r="G815" s="1" t="s">
        <v>62</v>
      </c>
      <c r="H815" s="1" t="s">
        <v>1847</v>
      </c>
      <c r="I815" s="1" t="s">
        <v>64</v>
      </c>
      <c r="J815" s="1" t="s">
        <v>114</v>
      </c>
      <c r="K815" s="1" t="s">
        <v>58</v>
      </c>
      <c r="L815" s="1">
        <v>1</v>
      </c>
      <c r="M815" s="1" t="s">
        <v>141</v>
      </c>
      <c r="N815" s="1" t="s">
        <v>67</v>
      </c>
      <c r="O815" s="1" t="s">
        <v>98</v>
      </c>
      <c r="S815" s="1" t="s">
        <v>70</v>
      </c>
      <c r="T815" s="1">
        <v>0</v>
      </c>
      <c r="U815" s="1" t="s">
        <v>71</v>
      </c>
      <c r="V815" s="1" t="s">
        <v>119</v>
      </c>
      <c r="W815" s="1" t="s">
        <v>1267</v>
      </c>
      <c r="X815" s="1" t="s">
        <v>74</v>
      </c>
      <c r="Y815" s="1" t="s">
        <v>58</v>
      </c>
      <c r="Z815" s="1" t="s">
        <v>121</v>
      </c>
      <c r="AA815" s="1" t="s">
        <v>190</v>
      </c>
      <c r="AB815" s="1" t="s">
        <v>58</v>
      </c>
      <c r="AC815" s="1" t="s">
        <v>58</v>
      </c>
      <c r="AD815" s="1" t="s">
        <v>75</v>
      </c>
      <c r="AE815" s="1" t="s">
        <v>78</v>
      </c>
      <c r="AF815" s="1" t="s">
        <v>75</v>
      </c>
      <c r="AG815" s="1" t="s">
        <v>78</v>
      </c>
      <c r="AH815" s="1" t="s">
        <v>58</v>
      </c>
      <c r="AI815" s="1" t="s">
        <v>58</v>
      </c>
      <c r="AJ815" s="1" t="s">
        <v>58</v>
      </c>
      <c r="AK815" s="1">
        <v>10</v>
      </c>
      <c r="AL815" s="1" t="s">
        <v>1928</v>
      </c>
      <c r="AM815" s="1" t="s">
        <v>58</v>
      </c>
      <c r="AN815" s="1" t="s">
        <v>191</v>
      </c>
      <c r="AO815" s="1" t="s">
        <v>58</v>
      </c>
      <c r="AP815" s="1" t="s">
        <v>191</v>
      </c>
      <c r="AQ815" s="1">
        <v>5</v>
      </c>
      <c r="AR815" s="1" t="s">
        <v>171</v>
      </c>
      <c r="AS815" s="1" t="s">
        <v>171</v>
      </c>
      <c r="AT815" s="1" t="s">
        <v>106</v>
      </c>
      <c r="AU815" s="1" t="s">
        <v>1927</v>
      </c>
      <c r="AV815" s="1" t="s">
        <v>75</v>
      </c>
      <c r="AW815" s="1" t="s">
        <v>75</v>
      </c>
      <c r="AX815" s="1" t="s">
        <v>87</v>
      </c>
      <c r="AY815" s="1" t="s">
        <v>481</v>
      </c>
      <c r="AZ815" s="1" t="s">
        <v>1926</v>
      </c>
      <c r="BA815" s="1" t="s">
        <v>146</v>
      </c>
      <c r="BB815" s="1" t="s">
        <v>75</v>
      </c>
      <c r="BC815" s="1" t="s">
        <v>58</v>
      </c>
      <c r="BD815" s="1" t="s">
        <v>1925</v>
      </c>
      <c r="BE815" s="1" t="s">
        <v>58</v>
      </c>
      <c r="BG815" s="8" t="s">
        <v>4402</v>
      </c>
      <c r="BH815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8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16" spans="1:61" ht="13" x14ac:dyDescent="0.3">
      <c r="A816" s="3">
        <v>45323.542553726853</v>
      </c>
      <c r="B816" s="1" t="s">
        <v>58</v>
      </c>
      <c r="C816" s="1" t="s">
        <v>1205</v>
      </c>
      <c r="D816" s="1" t="s">
        <v>1924</v>
      </c>
      <c r="E816" s="1">
        <v>50</v>
      </c>
      <c r="F816" s="1" t="s">
        <v>559</v>
      </c>
      <c r="G816" s="1" t="s">
        <v>62</v>
      </c>
      <c r="H816" s="1" t="s">
        <v>766</v>
      </c>
      <c r="I816" s="1" t="s">
        <v>64</v>
      </c>
      <c r="J816" s="1" t="s">
        <v>114</v>
      </c>
      <c r="K816" s="1" t="s">
        <v>58</v>
      </c>
      <c r="L816" s="1" t="s">
        <v>96</v>
      </c>
      <c r="M816" s="1" t="s">
        <v>141</v>
      </c>
      <c r="N816" s="1" t="s">
        <v>67</v>
      </c>
      <c r="O816" s="1" t="s">
        <v>152</v>
      </c>
      <c r="P816" s="1" t="s">
        <v>1923</v>
      </c>
      <c r="S816" s="1" t="s">
        <v>99</v>
      </c>
      <c r="T816" s="1">
        <v>0</v>
      </c>
      <c r="U816" s="1" t="s">
        <v>71</v>
      </c>
      <c r="V816" s="1" t="s">
        <v>102</v>
      </c>
      <c r="W816" s="1" t="s">
        <v>247</v>
      </c>
      <c r="X816" s="1" t="s">
        <v>74</v>
      </c>
      <c r="Y816" s="1" t="s">
        <v>75</v>
      </c>
      <c r="Z816" s="1" t="s">
        <v>121</v>
      </c>
      <c r="AA816" s="1" t="s">
        <v>1922</v>
      </c>
      <c r="AB816" s="1" t="s">
        <v>58</v>
      </c>
      <c r="AC816" s="1" t="s">
        <v>58</v>
      </c>
      <c r="AD816" s="1" t="s">
        <v>75</v>
      </c>
      <c r="AE816" s="1" t="s">
        <v>122</v>
      </c>
      <c r="AF816" s="1" t="s">
        <v>75</v>
      </c>
      <c r="AG816" s="1" t="s">
        <v>122</v>
      </c>
      <c r="AH816" s="1" t="s">
        <v>58</v>
      </c>
      <c r="AI816" s="1" t="s">
        <v>58</v>
      </c>
      <c r="AJ816" s="1" t="s">
        <v>58</v>
      </c>
      <c r="AL816" s="1" t="s">
        <v>124</v>
      </c>
      <c r="AM816" s="1" t="s">
        <v>58</v>
      </c>
      <c r="AO816" s="1" t="s">
        <v>58</v>
      </c>
      <c r="AQ816" s="1">
        <v>4</v>
      </c>
      <c r="AR816" s="1" t="s">
        <v>214</v>
      </c>
      <c r="AS816" s="1" t="s">
        <v>214</v>
      </c>
      <c r="AT816" s="1" t="s">
        <v>106</v>
      </c>
      <c r="AU816" s="1" t="s">
        <v>1016</v>
      </c>
      <c r="AV816" s="1" t="s">
        <v>75</v>
      </c>
      <c r="AW816" s="1" t="s">
        <v>75</v>
      </c>
      <c r="AX816" s="1" t="s">
        <v>87</v>
      </c>
      <c r="AY816" s="1" t="s">
        <v>126</v>
      </c>
      <c r="BB816" s="1" t="s">
        <v>75</v>
      </c>
      <c r="BC816" s="1" t="s">
        <v>58</v>
      </c>
      <c r="BD816" s="1" t="s">
        <v>1754</v>
      </c>
      <c r="BE816" s="1" t="s">
        <v>58</v>
      </c>
      <c r="BF816" s="1" t="s">
        <v>1249</v>
      </c>
      <c r="BG816" s="8" t="s">
        <v>4402</v>
      </c>
      <c r="BH816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8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17" spans="1:61" ht="13" x14ac:dyDescent="0.3">
      <c r="A817" s="3">
        <v>45323.555985590283</v>
      </c>
      <c r="B817" s="1" t="s">
        <v>58</v>
      </c>
      <c r="C817" s="1" t="s">
        <v>1205</v>
      </c>
      <c r="D817" s="1" t="s">
        <v>1921</v>
      </c>
      <c r="E817" s="1">
        <v>54</v>
      </c>
      <c r="F817" s="1" t="s">
        <v>571</v>
      </c>
      <c r="G817" s="1" t="s">
        <v>62</v>
      </c>
      <c r="H817" s="1" t="s">
        <v>1666</v>
      </c>
      <c r="I817" s="1" t="s">
        <v>94</v>
      </c>
      <c r="J817" s="1" t="s">
        <v>114</v>
      </c>
      <c r="K817" s="1" t="s">
        <v>58</v>
      </c>
      <c r="L817" s="1">
        <v>1</v>
      </c>
      <c r="M817" s="1" t="s">
        <v>66</v>
      </c>
      <c r="N817" s="1" t="s">
        <v>699</v>
      </c>
      <c r="O817" s="1" t="s">
        <v>152</v>
      </c>
      <c r="P817" s="1" t="s">
        <v>1920</v>
      </c>
      <c r="S817" s="1" t="s">
        <v>118</v>
      </c>
      <c r="T817" s="1" t="s">
        <v>638</v>
      </c>
      <c r="U817" s="1" t="s">
        <v>71</v>
      </c>
      <c r="V817" s="1" t="s">
        <v>102</v>
      </c>
      <c r="W817" s="1" t="s">
        <v>120</v>
      </c>
      <c r="X817" s="1" t="s">
        <v>104</v>
      </c>
      <c r="Y817" s="1" t="s">
        <v>75</v>
      </c>
      <c r="Z817" s="1" t="s">
        <v>76</v>
      </c>
      <c r="AA817" s="1" t="s">
        <v>169</v>
      </c>
      <c r="AB817" s="1" t="s">
        <v>58</v>
      </c>
      <c r="AC817" s="1" t="s">
        <v>75</v>
      </c>
      <c r="AD817" s="1" t="s">
        <v>75</v>
      </c>
      <c r="AE817" s="1" t="s">
        <v>122</v>
      </c>
      <c r="AF817" s="1" t="s">
        <v>75</v>
      </c>
      <c r="AG817" s="1" t="s">
        <v>122</v>
      </c>
      <c r="AH817" s="1" t="s">
        <v>75</v>
      </c>
      <c r="AI817" s="1" t="s">
        <v>75</v>
      </c>
      <c r="AJ817" s="1" t="s">
        <v>58</v>
      </c>
      <c r="AK817" s="1">
        <v>1</v>
      </c>
      <c r="AL817" s="1" t="s">
        <v>124</v>
      </c>
      <c r="AM817" s="1" t="s">
        <v>58</v>
      </c>
      <c r="AN817" s="1" t="s">
        <v>191</v>
      </c>
      <c r="AO817" s="1" t="s">
        <v>75</v>
      </c>
      <c r="AP817" s="1" t="s">
        <v>82</v>
      </c>
      <c r="AQ817" s="1">
        <v>5</v>
      </c>
      <c r="AR817" s="1" t="s">
        <v>83</v>
      </c>
      <c r="AS817" s="1" t="s">
        <v>83</v>
      </c>
      <c r="AT817" s="1" t="s">
        <v>106</v>
      </c>
      <c r="AV817" s="1" t="s">
        <v>75</v>
      </c>
      <c r="AW817" s="1" t="s">
        <v>75</v>
      </c>
      <c r="AX817" s="1" t="s">
        <v>87</v>
      </c>
      <c r="AY817" s="1" t="s">
        <v>1250</v>
      </c>
      <c r="AZ817" s="1" t="s">
        <v>1368</v>
      </c>
      <c r="BA817" s="1" t="s">
        <v>146</v>
      </c>
      <c r="BB817" s="1" t="s">
        <v>75</v>
      </c>
      <c r="BC817" s="1" t="s">
        <v>58</v>
      </c>
      <c r="BD817" s="1" t="s">
        <v>1919</v>
      </c>
      <c r="BE817" s="1" t="s">
        <v>75</v>
      </c>
      <c r="BG817" s="8" t="s">
        <v>4402</v>
      </c>
      <c r="BH817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8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18" spans="1:61" ht="13" x14ac:dyDescent="0.3">
      <c r="A818" s="3">
        <v>45323.563312696759</v>
      </c>
      <c r="B818" s="1" t="s">
        <v>58</v>
      </c>
      <c r="C818" s="1" t="s">
        <v>1210</v>
      </c>
      <c r="D818" s="1" t="s">
        <v>1918</v>
      </c>
      <c r="E818" s="1">
        <v>44</v>
      </c>
      <c r="F818" s="1" t="s">
        <v>500</v>
      </c>
      <c r="G818" s="1" t="s">
        <v>62</v>
      </c>
      <c r="H818" s="1" t="s">
        <v>952</v>
      </c>
      <c r="I818" s="1" t="s">
        <v>94</v>
      </c>
      <c r="J818" s="1" t="s">
        <v>140</v>
      </c>
      <c r="K818" s="1" t="s">
        <v>58</v>
      </c>
      <c r="L818" s="1">
        <v>2</v>
      </c>
      <c r="M818" s="1" t="s">
        <v>66</v>
      </c>
      <c r="N818" s="1" t="s">
        <v>67</v>
      </c>
      <c r="O818" s="1" t="s">
        <v>152</v>
      </c>
      <c r="P818" s="1" t="s">
        <v>1071</v>
      </c>
      <c r="S818" s="1" t="s">
        <v>118</v>
      </c>
      <c r="T818" s="1">
        <v>0</v>
      </c>
      <c r="U818" s="1" t="s">
        <v>1688</v>
      </c>
      <c r="V818" s="1" t="s">
        <v>102</v>
      </c>
      <c r="W818" s="1" t="s">
        <v>103</v>
      </c>
      <c r="X818" s="1" t="s">
        <v>74</v>
      </c>
      <c r="Y818" s="1" t="s">
        <v>58</v>
      </c>
      <c r="Z818" s="1" t="s">
        <v>121</v>
      </c>
      <c r="AA818" s="1" t="s">
        <v>77</v>
      </c>
      <c r="AB818" s="1" t="s">
        <v>58</v>
      </c>
      <c r="AC818" s="1" t="s">
        <v>58</v>
      </c>
      <c r="AD818" s="1" t="s">
        <v>58</v>
      </c>
      <c r="AE818" s="1" t="s">
        <v>122</v>
      </c>
      <c r="AF818" s="1" t="s">
        <v>58</v>
      </c>
      <c r="AG818" s="1" t="s">
        <v>122</v>
      </c>
      <c r="AH818" s="1" t="s">
        <v>75</v>
      </c>
      <c r="AI818" s="1" t="s">
        <v>75</v>
      </c>
      <c r="AJ818" s="1" t="s">
        <v>58</v>
      </c>
      <c r="AK818" s="1" t="s">
        <v>1221</v>
      </c>
      <c r="AL818" s="1" t="s">
        <v>124</v>
      </c>
      <c r="AM818" s="1" t="s">
        <v>58</v>
      </c>
      <c r="AN818" s="1" t="s">
        <v>191</v>
      </c>
      <c r="AO818" s="1" t="s">
        <v>58</v>
      </c>
      <c r="AP818" s="1" t="s">
        <v>191</v>
      </c>
      <c r="AQ818" s="1">
        <v>5</v>
      </c>
      <c r="AR818" s="1" t="s">
        <v>214</v>
      </c>
      <c r="AS818" s="1" t="s">
        <v>214</v>
      </c>
      <c r="AT818" s="1" t="s">
        <v>106</v>
      </c>
      <c r="AU818" s="1" t="s">
        <v>107</v>
      </c>
      <c r="AV818" s="1" t="s">
        <v>58</v>
      </c>
      <c r="AW818" s="1" t="s">
        <v>58</v>
      </c>
      <c r="AX818" s="1" t="s">
        <v>198</v>
      </c>
      <c r="AY818" s="1" t="s">
        <v>1917</v>
      </c>
      <c r="AZ818" s="1" t="s">
        <v>1368</v>
      </c>
      <c r="BB818" s="1" t="s">
        <v>75</v>
      </c>
      <c r="BC818" s="1" t="s">
        <v>58</v>
      </c>
      <c r="BD818" s="1" t="s">
        <v>1916</v>
      </c>
      <c r="BE818" s="1" t="s">
        <v>58</v>
      </c>
      <c r="BG818" s="8" t="s">
        <v>4402</v>
      </c>
      <c r="BH818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8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19" spans="1:61" ht="13" x14ac:dyDescent="0.3">
      <c r="A819" s="3">
        <v>45323.572486909718</v>
      </c>
      <c r="B819" s="1" t="s">
        <v>58</v>
      </c>
      <c r="C819" s="1" t="s">
        <v>475</v>
      </c>
      <c r="D819" s="1" t="s">
        <v>1915</v>
      </c>
      <c r="E819" s="1">
        <v>45</v>
      </c>
      <c r="F819" s="1" t="s">
        <v>500</v>
      </c>
      <c r="G819" s="1" t="s">
        <v>62</v>
      </c>
      <c r="H819" s="1" t="s">
        <v>952</v>
      </c>
      <c r="I819" s="1" t="s">
        <v>64</v>
      </c>
      <c r="J819" s="1" t="s">
        <v>114</v>
      </c>
      <c r="K819" s="1" t="s">
        <v>58</v>
      </c>
      <c r="L819" s="1" t="s">
        <v>96</v>
      </c>
      <c r="M819" s="1" t="s">
        <v>66</v>
      </c>
      <c r="N819" s="1" t="s">
        <v>262</v>
      </c>
      <c r="O819" s="1" t="s">
        <v>152</v>
      </c>
      <c r="P819" s="1" t="s">
        <v>924</v>
      </c>
      <c r="S819" s="1" t="s">
        <v>118</v>
      </c>
      <c r="T819" s="1">
        <v>0</v>
      </c>
      <c r="U819" s="1" t="s">
        <v>183</v>
      </c>
      <c r="V819" s="1" t="s">
        <v>236</v>
      </c>
      <c r="W819" s="1" t="s">
        <v>103</v>
      </c>
      <c r="X819" s="1" t="s">
        <v>104</v>
      </c>
      <c r="Y819" s="1" t="s">
        <v>75</v>
      </c>
      <c r="Z819" s="1" t="s">
        <v>76</v>
      </c>
      <c r="AA819" s="1" t="s">
        <v>77</v>
      </c>
      <c r="AB819" s="1" t="s">
        <v>75</v>
      </c>
      <c r="AC819" s="1" t="s">
        <v>58</v>
      </c>
      <c r="AD819" s="1" t="s">
        <v>75</v>
      </c>
      <c r="AE819" s="1" t="s">
        <v>78</v>
      </c>
      <c r="AF819" s="1" t="s">
        <v>58</v>
      </c>
      <c r="AG819" s="1" t="s">
        <v>78</v>
      </c>
      <c r="AH819" s="1" t="s">
        <v>58</v>
      </c>
      <c r="AI819" s="1" t="s">
        <v>58</v>
      </c>
      <c r="AJ819" s="1" t="s">
        <v>58</v>
      </c>
      <c r="AK819" s="4" t="s">
        <v>1086</v>
      </c>
      <c r="AL819" s="1" t="s">
        <v>124</v>
      </c>
      <c r="AM819" s="1" t="s">
        <v>58</v>
      </c>
      <c r="AN819" s="1" t="s">
        <v>191</v>
      </c>
      <c r="AO819" s="1" t="s">
        <v>58</v>
      </c>
      <c r="AP819" s="1" t="s">
        <v>82</v>
      </c>
      <c r="AQ819" s="1">
        <v>4</v>
      </c>
      <c r="AR819" s="1" t="s">
        <v>171</v>
      </c>
      <c r="AS819" s="1" t="s">
        <v>155</v>
      </c>
      <c r="AT819" s="1" t="s">
        <v>106</v>
      </c>
      <c r="AU819" s="1" t="s">
        <v>197</v>
      </c>
      <c r="AV819" s="1" t="s">
        <v>75</v>
      </c>
      <c r="AW819" s="1" t="s">
        <v>75</v>
      </c>
      <c r="AX819" s="1" t="s">
        <v>87</v>
      </c>
      <c r="AY819" s="1" t="s">
        <v>88</v>
      </c>
      <c r="AZ819" s="1" t="s">
        <v>127</v>
      </c>
      <c r="BA819" s="1" t="s">
        <v>172</v>
      </c>
      <c r="BB819" s="1" t="s">
        <v>75</v>
      </c>
      <c r="BC819" s="1" t="s">
        <v>58</v>
      </c>
      <c r="BD819" s="1" t="s">
        <v>148</v>
      </c>
      <c r="BE819" s="1" t="s">
        <v>58</v>
      </c>
      <c r="BG819" s="8" t="s">
        <v>4402</v>
      </c>
      <c r="BH819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8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20" spans="1:61" ht="13" x14ac:dyDescent="0.3">
      <c r="A820" s="3">
        <v>45323.573573773145</v>
      </c>
      <c r="B820" s="1" t="s">
        <v>58</v>
      </c>
      <c r="C820" s="1" t="s">
        <v>506</v>
      </c>
      <c r="D820" s="1" t="s">
        <v>1914</v>
      </c>
      <c r="E820" s="1">
        <v>57</v>
      </c>
      <c r="F820" s="1" t="s">
        <v>559</v>
      </c>
      <c r="G820" s="1" t="s">
        <v>62</v>
      </c>
      <c r="H820" s="1" t="s">
        <v>766</v>
      </c>
      <c r="I820" s="1" t="s">
        <v>64</v>
      </c>
      <c r="J820" s="1" t="s">
        <v>114</v>
      </c>
      <c r="K820" s="1" t="s">
        <v>58</v>
      </c>
      <c r="M820" s="1" t="s">
        <v>66</v>
      </c>
      <c r="N820" s="1" t="s">
        <v>262</v>
      </c>
      <c r="O820" s="1" t="s">
        <v>98</v>
      </c>
      <c r="S820" s="1" t="s">
        <v>118</v>
      </c>
      <c r="T820" s="1">
        <v>0</v>
      </c>
      <c r="U820" s="1" t="s">
        <v>71</v>
      </c>
      <c r="V820" s="1" t="s">
        <v>102</v>
      </c>
      <c r="W820" s="1" t="s">
        <v>1913</v>
      </c>
      <c r="X820" s="1" t="s">
        <v>104</v>
      </c>
      <c r="Y820" s="1" t="s">
        <v>58</v>
      </c>
      <c r="Z820" s="1" t="s">
        <v>76</v>
      </c>
      <c r="AA820" s="1" t="s">
        <v>77</v>
      </c>
      <c r="AB820" s="1" t="s">
        <v>58</v>
      </c>
      <c r="AC820" s="1" t="s">
        <v>75</v>
      </c>
      <c r="AD820" s="1" t="s">
        <v>75</v>
      </c>
      <c r="AE820" s="1" t="s">
        <v>122</v>
      </c>
      <c r="AF820" s="1" t="s">
        <v>58</v>
      </c>
      <c r="AG820" s="1" t="s">
        <v>143</v>
      </c>
      <c r="AH820" s="1" t="s">
        <v>75</v>
      </c>
      <c r="AI820" s="1" t="s">
        <v>75</v>
      </c>
      <c r="AJ820" s="1" t="s">
        <v>75</v>
      </c>
      <c r="AL820" s="1" t="s">
        <v>124</v>
      </c>
      <c r="AM820" s="1" t="s">
        <v>58</v>
      </c>
      <c r="AN820" s="1" t="s">
        <v>191</v>
      </c>
      <c r="AO820" s="1" t="s">
        <v>58</v>
      </c>
      <c r="AP820" s="1" t="s">
        <v>191</v>
      </c>
      <c r="AQ820" s="1">
        <v>5</v>
      </c>
      <c r="AR820" s="1" t="s">
        <v>214</v>
      </c>
      <c r="AS820" s="1" t="s">
        <v>214</v>
      </c>
      <c r="AT820" s="1" t="s">
        <v>106</v>
      </c>
      <c r="AU820" s="1" t="s">
        <v>86</v>
      </c>
      <c r="AV820" s="1" t="s">
        <v>75</v>
      </c>
      <c r="AW820" s="1" t="s">
        <v>75</v>
      </c>
      <c r="AX820" s="1" t="s">
        <v>87</v>
      </c>
      <c r="AY820" s="1" t="s">
        <v>368</v>
      </c>
      <c r="BB820" s="1" t="s">
        <v>75</v>
      </c>
      <c r="BC820" s="1" t="s">
        <v>58</v>
      </c>
      <c r="BD820" s="1" t="s">
        <v>1912</v>
      </c>
      <c r="BE820" s="1" t="s">
        <v>58</v>
      </c>
      <c r="BF820" s="1" t="s">
        <v>1911</v>
      </c>
      <c r="BG820" s="8" t="s">
        <v>4402</v>
      </c>
      <c r="BH820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8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21" spans="1:61" ht="13" x14ac:dyDescent="0.3">
      <c r="A821" s="3">
        <v>45323.584526296298</v>
      </c>
      <c r="B821" s="1" t="s">
        <v>58</v>
      </c>
      <c r="C821" s="1" t="s">
        <v>506</v>
      </c>
      <c r="D821" s="1" t="s">
        <v>1910</v>
      </c>
      <c r="E821" s="1">
        <v>74</v>
      </c>
      <c r="F821" s="1" t="s">
        <v>555</v>
      </c>
      <c r="G821" s="1" t="s">
        <v>62</v>
      </c>
      <c r="H821" s="1" t="s">
        <v>780</v>
      </c>
      <c r="I821" s="1" t="s">
        <v>64</v>
      </c>
      <c r="J821" s="1" t="s">
        <v>114</v>
      </c>
      <c r="M821" s="1" t="s">
        <v>1705</v>
      </c>
      <c r="N821" s="1" t="s">
        <v>1212</v>
      </c>
      <c r="O821" s="1" t="s">
        <v>152</v>
      </c>
      <c r="P821" s="1" t="s">
        <v>1909</v>
      </c>
      <c r="S821" s="1" t="s">
        <v>118</v>
      </c>
      <c r="T821" s="1">
        <v>0</v>
      </c>
      <c r="U821" s="1" t="s">
        <v>71</v>
      </c>
      <c r="V821" s="1" t="s">
        <v>102</v>
      </c>
      <c r="W821" s="1" t="s">
        <v>103</v>
      </c>
      <c r="X821" s="1" t="s">
        <v>74</v>
      </c>
      <c r="Y821" s="1" t="s">
        <v>75</v>
      </c>
      <c r="Z821" s="1" t="s">
        <v>121</v>
      </c>
      <c r="AA821" s="1" t="s">
        <v>1908</v>
      </c>
      <c r="AB821" s="1" t="s">
        <v>58</v>
      </c>
      <c r="AC821" s="1" t="s">
        <v>58</v>
      </c>
      <c r="AD821" s="1" t="s">
        <v>75</v>
      </c>
      <c r="AE821" s="1" t="s">
        <v>122</v>
      </c>
      <c r="AF821" s="1" t="s">
        <v>75</v>
      </c>
      <c r="AG821" s="1" t="s">
        <v>122</v>
      </c>
      <c r="AH821" s="1" t="s">
        <v>58</v>
      </c>
      <c r="AI821" s="1" t="s">
        <v>58</v>
      </c>
      <c r="AJ821" s="1" t="s">
        <v>75</v>
      </c>
      <c r="AK821" s="1" t="s">
        <v>1907</v>
      </c>
      <c r="AL821" s="1" t="s">
        <v>124</v>
      </c>
      <c r="AM821" s="1" t="s">
        <v>58</v>
      </c>
      <c r="AN821" s="1" t="s">
        <v>81</v>
      </c>
      <c r="AO821" s="1" t="s">
        <v>75</v>
      </c>
      <c r="AP821" s="1" t="s">
        <v>81</v>
      </c>
      <c r="AQ821" s="1">
        <v>4</v>
      </c>
      <c r="AR821" s="1" t="s">
        <v>83</v>
      </c>
      <c r="AS821" s="1" t="s">
        <v>83</v>
      </c>
      <c r="AT821" s="1" t="s">
        <v>85</v>
      </c>
      <c r="AU821" s="1" t="s">
        <v>107</v>
      </c>
      <c r="AV821" s="1" t="s">
        <v>75</v>
      </c>
      <c r="AY821" s="1" t="s">
        <v>1906</v>
      </c>
      <c r="BB821" s="1" t="s">
        <v>58</v>
      </c>
      <c r="BC821" s="1" t="s">
        <v>58</v>
      </c>
      <c r="BD821" s="1" t="s">
        <v>1905</v>
      </c>
      <c r="BE821" s="1" t="s">
        <v>58</v>
      </c>
      <c r="BG821" s="8" t="s">
        <v>4402</v>
      </c>
      <c r="BH821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8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22" spans="1:61" ht="13" x14ac:dyDescent="0.3">
      <c r="A822" s="3">
        <v>45323.58950130787</v>
      </c>
      <c r="B822" s="1" t="s">
        <v>58</v>
      </c>
      <c r="C822" s="1" t="s">
        <v>475</v>
      </c>
      <c r="D822" s="1" t="s">
        <v>1904</v>
      </c>
      <c r="E822" s="1">
        <v>38</v>
      </c>
      <c r="F822" s="1" t="s">
        <v>571</v>
      </c>
      <c r="G822" s="1" t="s">
        <v>62</v>
      </c>
      <c r="H822" s="1" t="s">
        <v>1666</v>
      </c>
      <c r="I822" s="1" t="s">
        <v>64</v>
      </c>
      <c r="J822" s="1" t="s">
        <v>95</v>
      </c>
      <c r="K822" s="1" t="s">
        <v>75</v>
      </c>
      <c r="M822" s="1" t="s">
        <v>141</v>
      </c>
      <c r="N822" s="1" t="s">
        <v>67</v>
      </c>
      <c r="O822" s="1" t="s">
        <v>152</v>
      </c>
      <c r="P822" s="1" t="s">
        <v>1903</v>
      </c>
      <c r="S822" s="1" t="s">
        <v>70</v>
      </c>
      <c r="T822" s="1">
        <v>0</v>
      </c>
      <c r="U822" s="1" t="s">
        <v>71</v>
      </c>
      <c r="V822" s="1" t="s">
        <v>102</v>
      </c>
      <c r="W822" s="1" t="s">
        <v>120</v>
      </c>
      <c r="X822" s="1" t="s">
        <v>74</v>
      </c>
      <c r="Y822" s="1" t="s">
        <v>75</v>
      </c>
      <c r="Z822" s="1" t="s">
        <v>121</v>
      </c>
      <c r="AA822" s="1" t="s">
        <v>190</v>
      </c>
      <c r="AB822" s="1" t="s">
        <v>58</v>
      </c>
      <c r="AC822" s="1" t="s">
        <v>58</v>
      </c>
      <c r="AD822" s="1" t="s">
        <v>75</v>
      </c>
      <c r="AE822" s="1" t="s">
        <v>78</v>
      </c>
      <c r="AF822" s="1" t="s">
        <v>75</v>
      </c>
      <c r="AG822" s="1" t="s">
        <v>78</v>
      </c>
      <c r="AH822" s="1" t="s">
        <v>75</v>
      </c>
      <c r="AI822" s="1" t="s">
        <v>75</v>
      </c>
      <c r="AJ822" s="1" t="s">
        <v>58</v>
      </c>
      <c r="AK822" s="4" t="s">
        <v>549</v>
      </c>
      <c r="AL822" s="1" t="s">
        <v>124</v>
      </c>
      <c r="AM822" s="1" t="s">
        <v>58</v>
      </c>
      <c r="AN822" s="1" t="s">
        <v>81</v>
      </c>
      <c r="AO822" s="1" t="s">
        <v>58</v>
      </c>
      <c r="AP822" s="1" t="s">
        <v>81</v>
      </c>
      <c r="AQ822" s="1">
        <v>1</v>
      </c>
      <c r="AR822" s="1" t="s">
        <v>83</v>
      </c>
      <c r="AS822" s="1" t="s">
        <v>83</v>
      </c>
      <c r="AT822" s="1" t="s">
        <v>106</v>
      </c>
      <c r="AU822" s="1" t="s">
        <v>125</v>
      </c>
      <c r="AV822" s="1" t="s">
        <v>75</v>
      </c>
      <c r="AW822" s="1" t="s">
        <v>75</v>
      </c>
      <c r="AX822" s="1" t="s">
        <v>87</v>
      </c>
      <c r="AY822" s="1" t="s">
        <v>126</v>
      </c>
      <c r="AZ822" s="1" t="s">
        <v>146</v>
      </c>
      <c r="BA822" s="1" t="s">
        <v>146</v>
      </c>
      <c r="BB822" s="1" t="s">
        <v>75</v>
      </c>
      <c r="BC822" s="1" t="s">
        <v>58</v>
      </c>
      <c r="BD822" s="1" t="s">
        <v>160</v>
      </c>
      <c r="BE822" s="1" t="s">
        <v>58</v>
      </c>
      <c r="BG822" s="8" t="s">
        <v>4402</v>
      </c>
      <c r="BH822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8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23" spans="1:61" ht="13" x14ac:dyDescent="0.3">
      <c r="A823" s="3">
        <v>45323.596374756948</v>
      </c>
      <c r="B823" s="1" t="s">
        <v>58</v>
      </c>
      <c r="C823" s="1" t="s">
        <v>589</v>
      </c>
      <c r="D823" s="1" t="s">
        <v>1902</v>
      </c>
      <c r="E823" s="1" t="s">
        <v>1629</v>
      </c>
      <c r="F823" s="1" t="s">
        <v>559</v>
      </c>
      <c r="H823" s="1" t="s">
        <v>1876</v>
      </c>
      <c r="I823" s="1" t="s">
        <v>94</v>
      </c>
      <c r="J823" s="1" t="s">
        <v>95</v>
      </c>
      <c r="K823" s="1" t="s">
        <v>58</v>
      </c>
      <c r="L823" s="1">
        <v>1</v>
      </c>
      <c r="M823" s="1" t="s">
        <v>66</v>
      </c>
      <c r="N823" s="1" t="s">
        <v>67</v>
      </c>
      <c r="O823" s="1" t="s">
        <v>152</v>
      </c>
      <c r="P823" s="1" t="s">
        <v>1901</v>
      </c>
      <c r="Q823" s="1" t="s">
        <v>290</v>
      </c>
      <c r="R823" s="1" t="s">
        <v>290</v>
      </c>
      <c r="S823" s="1" t="s">
        <v>118</v>
      </c>
      <c r="T823" s="1">
        <v>0</v>
      </c>
      <c r="U823" s="1" t="s">
        <v>1688</v>
      </c>
      <c r="V823" s="1" t="s">
        <v>102</v>
      </c>
      <c r="W823" s="1" t="s">
        <v>103</v>
      </c>
      <c r="X823" s="1" t="s">
        <v>74</v>
      </c>
      <c r="Y823" s="1" t="s">
        <v>75</v>
      </c>
      <c r="Z823" s="1" t="s">
        <v>121</v>
      </c>
      <c r="AA823" s="1" t="s">
        <v>1900</v>
      </c>
      <c r="AB823" s="1" t="s">
        <v>75</v>
      </c>
      <c r="AC823" s="1" t="s">
        <v>58</v>
      </c>
      <c r="AD823" s="1" t="s">
        <v>75</v>
      </c>
      <c r="AE823" s="1" t="s">
        <v>122</v>
      </c>
      <c r="AF823" s="1" t="s">
        <v>75</v>
      </c>
      <c r="AG823" s="1" t="s">
        <v>78</v>
      </c>
      <c r="AH823" s="1" t="s">
        <v>58</v>
      </c>
      <c r="AI823" s="1" t="s">
        <v>58</v>
      </c>
      <c r="AJ823" s="1" t="s">
        <v>58</v>
      </c>
      <c r="AK823" s="1">
        <v>1</v>
      </c>
      <c r="AL823" s="1" t="s">
        <v>133</v>
      </c>
      <c r="AM823" s="1" t="s">
        <v>58</v>
      </c>
      <c r="AN823" s="1" t="s">
        <v>191</v>
      </c>
      <c r="AO823" s="1" t="s">
        <v>58</v>
      </c>
      <c r="AP823" s="1" t="s">
        <v>191</v>
      </c>
      <c r="AQ823" s="1">
        <v>5</v>
      </c>
      <c r="AR823" s="1" t="s">
        <v>214</v>
      </c>
      <c r="AS823" s="1" t="s">
        <v>83</v>
      </c>
      <c r="AT823" s="1" t="s">
        <v>106</v>
      </c>
      <c r="AU823" s="1" t="s">
        <v>1617</v>
      </c>
      <c r="AV823" s="1" t="s">
        <v>58</v>
      </c>
      <c r="AW823" s="1" t="s">
        <v>75</v>
      </c>
      <c r="AX823" s="1" t="s">
        <v>87</v>
      </c>
      <c r="AY823" s="1" t="s">
        <v>1748</v>
      </c>
      <c r="AZ823" s="1" t="s">
        <v>185</v>
      </c>
      <c r="BA823" s="1" t="s">
        <v>146</v>
      </c>
      <c r="BB823" s="1" t="s">
        <v>75</v>
      </c>
      <c r="BC823" s="1" t="s">
        <v>58</v>
      </c>
      <c r="BD823" s="1" t="s">
        <v>179</v>
      </c>
      <c r="BE823" s="1" t="s">
        <v>58</v>
      </c>
      <c r="BF823" s="1" t="s">
        <v>1899</v>
      </c>
      <c r="BG823" s="8" t="s">
        <v>4402</v>
      </c>
      <c r="BH823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8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24" spans="1:61" ht="13" x14ac:dyDescent="0.3">
      <c r="A824" s="3">
        <v>45323.597843344905</v>
      </c>
      <c r="B824" s="1" t="s">
        <v>58</v>
      </c>
      <c r="C824" s="1" t="s">
        <v>475</v>
      </c>
      <c r="D824" s="1" t="s">
        <v>1898</v>
      </c>
      <c r="E824" s="1">
        <v>37</v>
      </c>
      <c r="F824" s="1" t="s">
        <v>522</v>
      </c>
      <c r="G824" s="1" t="s">
        <v>62</v>
      </c>
      <c r="H824" s="1" t="s">
        <v>1773</v>
      </c>
      <c r="I824" s="1" t="s">
        <v>64</v>
      </c>
      <c r="J824" s="1" t="s">
        <v>140</v>
      </c>
      <c r="K824" s="1" t="s">
        <v>58</v>
      </c>
      <c r="L824" s="1">
        <v>1</v>
      </c>
      <c r="M824" s="1" t="s">
        <v>141</v>
      </c>
      <c r="N824" s="1" t="s">
        <v>67</v>
      </c>
      <c r="O824" s="1" t="s">
        <v>68</v>
      </c>
      <c r="Q824" s="1" t="s">
        <v>1897</v>
      </c>
      <c r="S824" s="1" t="s">
        <v>118</v>
      </c>
      <c r="T824" s="1">
        <v>0</v>
      </c>
      <c r="U824" s="1" t="s">
        <v>71</v>
      </c>
      <c r="V824" s="1" t="s">
        <v>119</v>
      </c>
      <c r="W824" s="1" t="s">
        <v>316</v>
      </c>
      <c r="X824" s="1" t="s">
        <v>74</v>
      </c>
      <c r="Y824" s="1" t="s">
        <v>75</v>
      </c>
      <c r="Z824" s="1" t="s">
        <v>76</v>
      </c>
      <c r="AA824" s="1" t="s">
        <v>77</v>
      </c>
      <c r="AB824" s="1" t="s">
        <v>58</v>
      </c>
      <c r="AC824" s="1" t="s">
        <v>75</v>
      </c>
      <c r="AD824" s="1" t="s">
        <v>75</v>
      </c>
      <c r="AE824" s="1" t="s">
        <v>122</v>
      </c>
      <c r="AF824" s="1" t="s">
        <v>75</v>
      </c>
      <c r="AG824" s="1" t="s">
        <v>78</v>
      </c>
      <c r="AH824" s="1" t="s">
        <v>58</v>
      </c>
      <c r="AI824" s="1" t="s">
        <v>58</v>
      </c>
      <c r="AJ824" s="1" t="s">
        <v>58</v>
      </c>
      <c r="AK824" s="4" t="s">
        <v>549</v>
      </c>
      <c r="AL824" s="1" t="s">
        <v>124</v>
      </c>
      <c r="AM824" s="1" t="s">
        <v>58</v>
      </c>
      <c r="AN824" s="1" t="s">
        <v>191</v>
      </c>
      <c r="AO824" s="1" t="s">
        <v>58</v>
      </c>
      <c r="AP824" s="1" t="s">
        <v>191</v>
      </c>
      <c r="AQ824" s="1">
        <v>5</v>
      </c>
      <c r="AR824" s="1" t="s">
        <v>171</v>
      </c>
      <c r="AS824" s="1" t="s">
        <v>83</v>
      </c>
      <c r="AT824" s="1" t="s">
        <v>106</v>
      </c>
      <c r="AU824" s="1" t="s">
        <v>86</v>
      </c>
      <c r="AV824" s="1" t="s">
        <v>58</v>
      </c>
      <c r="AW824" s="1" t="s">
        <v>58</v>
      </c>
      <c r="AX824" s="1" t="s">
        <v>198</v>
      </c>
      <c r="AY824" s="1" t="s">
        <v>389</v>
      </c>
      <c r="AZ824" s="1" t="s">
        <v>146</v>
      </c>
      <c r="BA824" s="1" t="s">
        <v>146</v>
      </c>
      <c r="BB824" s="1" t="s">
        <v>58</v>
      </c>
      <c r="BC824" s="1" t="s">
        <v>58</v>
      </c>
      <c r="BD824" s="1" t="s">
        <v>148</v>
      </c>
      <c r="BE824" s="1" t="s">
        <v>75</v>
      </c>
      <c r="BG824" s="8" t="s">
        <v>4402</v>
      </c>
      <c r="BH824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8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25" spans="1:61" ht="13" x14ac:dyDescent="0.3">
      <c r="A825" s="3">
        <v>45323.603950000004</v>
      </c>
      <c r="B825" s="1" t="s">
        <v>58</v>
      </c>
      <c r="C825" s="1" t="s">
        <v>1205</v>
      </c>
      <c r="D825" s="1" t="s">
        <v>1896</v>
      </c>
      <c r="E825" s="1">
        <v>56</v>
      </c>
      <c r="F825" s="1" t="s">
        <v>771</v>
      </c>
      <c r="G825" s="1" t="s">
        <v>62</v>
      </c>
      <c r="H825" s="1" t="s">
        <v>864</v>
      </c>
      <c r="I825" s="1" t="s">
        <v>64</v>
      </c>
      <c r="J825" s="1" t="s">
        <v>114</v>
      </c>
      <c r="K825" s="1" t="s">
        <v>75</v>
      </c>
      <c r="M825" s="1" t="s">
        <v>66</v>
      </c>
      <c r="N825" s="1" t="s">
        <v>262</v>
      </c>
      <c r="O825" s="1" t="s">
        <v>152</v>
      </c>
      <c r="P825" s="1" t="s">
        <v>1071</v>
      </c>
      <c r="S825" s="1" t="s">
        <v>99</v>
      </c>
      <c r="T825" s="1">
        <v>0</v>
      </c>
      <c r="U825" s="1" t="s">
        <v>189</v>
      </c>
      <c r="V825" s="1" t="s">
        <v>119</v>
      </c>
      <c r="W825" s="1" t="s">
        <v>243</v>
      </c>
      <c r="X825" s="1" t="s">
        <v>74</v>
      </c>
      <c r="Y825" s="1" t="s">
        <v>75</v>
      </c>
      <c r="Z825" s="1" t="s">
        <v>121</v>
      </c>
      <c r="AA825" s="1" t="s">
        <v>77</v>
      </c>
      <c r="AB825" s="1" t="s">
        <v>58</v>
      </c>
      <c r="AC825" s="1" t="s">
        <v>58</v>
      </c>
      <c r="AD825" s="1" t="s">
        <v>58</v>
      </c>
      <c r="AE825" s="1" t="s">
        <v>143</v>
      </c>
      <c r="AF825" s="1" t="s">
        <v>58</v>
      </c>
      <c r="AG825" s="1" t="s">
        <v>143</v>
      </c>
      <c r="AH825" s="1" t="s">
        <v>58</v>
      </c>
      <c r="AI825" s="1" t="s">
        <v>58</v>
      </c>
      <c r="AJ825" s="1" t="s">
        <v>58</v>
      </c>
      <c r="AK825" s="1" t="s">
        <v>1895</v>
      </c>
      <c r="AL825" s="1" t="s">
        <v>133</v>
      </c>
      <c r="AM825" s="1" t="s">
        <v>58</v>
      </c>
      <c r="AN825" s="1" t="s">
        <v>82</v>
      </c>
      <c r="AO825" s="1" t="s">
        <v>58</v>
      </c>
      <c r="AP825" s="1" t="s">
        <v>82</v>
      </c>
      <c r="AQ825" s="1">
        <v>4</v>
      </c>
      <c r="AR825" s="1" t="s">
        <v>214</v>
      </c>
      <c r="AS825" s="1" t="s">
        <v>83</v>
      </c>
      <c r="AT825" s="1" t="s">
        <v>106</v>
      </c>
      <c r="AU825" s="1" t="s">
        <v>1894</v>
      </c>
      <c r="AV825" s="1" t="s">
        <v>75</v>
      </c>
      <c r="AW825" s="1" t="s">
        <v>75</v>
      </c>
      <c r="AX825" s="1" t="s">
        <v>87</v>
      </c>
      <c r="AY825" s="1" t="s">
        <v>88</v>
      </c>
      <c r="AZ825" s="1" t="s">
        <v>1893</v>
      </c>
      <c r="BB825" s="1" t="s">
        <v>75</v>
      </c>
      <c r="BC825" s="1" t="s">
        <v>58</v>
      </c>
      <c r="BD825" s="1" t="s">
        <v>1892</v>
      </c>
      <c r="BE825" s="1" t="s">
        <v>58</v>
      </c>
      <c r="BF825" s="1" t="s">
        <v>1891</v>
      </c>
      <c r="BG825" s="8" t="s">
        <v>4402</v>
      </c>
      <c r="BH825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8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26" spans="1:61" ht="13" x14ac:dyDescent="0.3">
      <c r="A826" s="3">
        <v>45323.604740034723</v>
      </c>
      <c r="B826" s="1" t="s">
        <v>58</v>
      </c>
      <c r="C826" s="1" t="s">
        <v>486</v>
      </c>
      <c r="D826" s="1" t="s">
        <v>1890</v>
      </c>
      <c r="E826" s="1">
        <v>46</v>
      </c>
      <c r="F826" s="1" t="s">
        <v>500</v>
      </c>
      <c r="G826" s="1" t="s">
        <v>62</v>
      </c>
      <c r="H826" s="1" t="s">
        <v>1889</v>
      </c>
      <c r="I826" s="1" t="s">
        <v>64</v>
      </c>
      <c r="J826" s="1" t="s">
        <v>114</v>
      </c>
      <c r="K826" s="1" t="s">
        <v>58</v>
      </c>
      <c r="L826" s="1">
        <v>2</v>
      </c>
      <c r="M826" s="1" t="s">
        <v>141</v>
      </c>
      <c r="N826" s="1" t="s">
        <v>67</v>
      </c>
      <c r="O826" s="1" t="s">
        <v>98</v>
      </c>
      <c r="S826" s="1" t="s">
        <v>70</v>
      </c>
      <c r="T826" s="1">
        <v>1</v>
      </c>
      <c r="U826" s="1" t="s">
        <v>71</v>
      </c>
      <c r="V826" s="1" t="s">
        <v>102</v>
      </c>
      <c r="W826" s="1" t="s">
        <v>120</v>
      </c>
      <c r="X826" s="1" t="s">
        <v>74</v>
      </c>
      <c r="Y826" s="1" t="s">
        <v>75</v>
      </c>
      <c r="Z826" s="1" t="s">
        <v>121</v>
      </c>
      <c r="AA826" s="1" t="s">
        <v>299</v>
      </c>
      <c r="AB826" s="1" t="s">
        <v>58</v>
      </c>
      <c r="AC826" s="1" t="s">
        <v>58</v>
      </c>
      <c r="AD826" s="1" t="s">
        <v>75</v>
      </c>
      <c r="AE826" s="1" t="s">
        <v>78</v>
      </c>
      <c r="AF826" s="1" t="s">
        <v>75</v>
      </c>
      <c r="AG826" s="1" t="s">
        <v>78</v>
      </c>
      <c r="AH826" s="1" t="s">
        <v>58</v>
      </c>
      <c r="AI826" s="1" t="s">
        <v>58</v>
      </c>
      <c r="AJ826" s="1" t="s">
        <v>58</v>
      </c>
      <c r="AK826" s="1">
        <v>5</v>
      </c>
      <c r="AL826" s="1" t="s">
        <v>355</v>
      </c>
      <c r="AM826" s="1" t="s">
        <v>58</v>
      </c>
      <c r="AN826" s="1" t="s">
        <v>82</v>
      </c>
      <c r="AO826" s="1" t="s">
        <v>58</v>
      </c>
      <c r="AP826" s="1" t="s">
        <v>81</v>
      </c>
      <c r="AQ826" s="1">
        <v>5</v>
      </c>
      <c r="AR826" s="1" t="s">
        <v>214</v>
      </c>
      <c r="AS826" s="1" t="s">
        <v>83</v>
      </c>
      <c r="AT826" s="1" t="s">
        <v>106</v>
      </c>
      <c r="AU826" s="1" t="s">
        <v>1888</v>
      </c>
      <c r="AV826" s="1" t="s">
        <v>75</v>
      </c>
      <c r="AW826" s="1" t="s">
        <v>75</v>
      </c>
      <c r="AX826" s="1" t="s">
        <v>87</v>
      </c>
      <c r="AY826" s="1" t="s">
        <v>1887</v>
      </c>
      <c r="AZ826" s="1" t="s">
        <v>1887</v>
      </c>
      <c r="BA826" s="1" t="s">
        <v>1887</v>
      </c>
      <c r="BB826" s="1" t="s">
        <v>75</v>
      </c>
      <c r="BC826" s="1" t="s">
        <v>58</v>
      </c>
      <c r="BD826" s="1" t="s">
        <v>1886</v>
      </c>
      <c r="BE826" s="1" t="s">
        <v>58</v>
      </c>
      <c r="BG826" s="8" t="s">
        <v>4402</v>
      </c>
      <c r="BH826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8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27" spans="1:61" ht="13" x14ac:dyDescent="0.3">
      <c r="A827" s="3">
        <v>45323.604747916666</v>
      </c>
      <c r="B827" s="1" t="s">
        <v>58</v>
      </c>
      <c r="C827" s="1" t="s">
        <v>506</v>
      </c>
      <c r="D827" s="1" t="s">
        <v>1885</v>
      </c>
      <c r="E827" s="1">
        <v>42</v>
      </c>
      <c r="F827" s="1" t="s">
        <v>1788</v>
      </c>
      <c r="G827" s="1" t="s">
        <v>62</v>
      </c>
      <c r="H827" s="1" t="s">
        <v>1787</v>
      </c>
      <c r="I827" s="1" t="s">
        <v>94</v>
      </c>
      <c r="J827" s="1" t="s">
        <v>95</v>
      </c>
      <c r="M827" s="1" t="s">
        <v>141</v>
      </c>
      <c r="N827" s="1" t="s">
        <v>67</v>
      </c>
      <c r="O827" s="1" t="s">
        <v>152</v>
      </c>
      <c r="S827" s="1" t="s">
        <v>1094</v>
      </c>
      <c r="T827" s="1">
        <v>0</v>
      </c>
      <c r="U827" s="1" t="s">
        <v>71</v>
      </c>
      <c r="V827" s="1" t="s">
        <v>102</v>
      </c>
      <c r="W827" s="1" t="s">
        <v>532</v>
      </c>
      <c r="X827" s="1" t="s">
        <v>74</v>
      </c>
      <c r="AA827" s="1" t="s">
        <v>190</v>
      </c>
      <c r="AB827" s="1" t="s">
        <v>58</v>
      </c>
      <c r="AC827" s="1" t="s">
        <v>75</v>
      </c>
      <c r="AD827" s="1" t="s">
        <v>75</v>
      </c>
      <c r="AE827" s="1" t="s">
        <v>78</v>
      </c>
      <c r="AF827" s="1" t="s">
        <v>75</v>
      </c>
      <c r="AG827" s="1" t="s">
        <v>78</v>
      </c>
      <c r="AH827" s="1" t="s">
        <v>58</v>
      </c>
      <c r="AI827" s="1" t="s">
        <v>58</v>
      </c>
      <c r="AJ827" s="1" t="s">
        <v>75</v>
      </c>
      <c r="AK827" s="1">
        <v>90</v>
      </c>
      <c r="AL827" s="1" t="s">
        <v>124</v>
      </c>
      <c r="AM827" s="1" t="s">
        <v>58</v>
      </c>
      <c r="AN827" s="1" t="s">
        <v>82</v>
      </c>
      <c r="AO827" s="1" t="s">
        <v>75</v>
      </c>
      <c r="AP827" s="1" t="s">
        <v>82</v>
      </c>
      <c r="AQ827" s="1">
        <v>2</v>
      </c>
      <c r="AR827" s="1" t="s">
        <v>83</v>
      </c>
      <c r="AS827" s="1" t="s">
        <v>83</v>
      </c>
      <c r="AT827" s="1" t="s">
        <v>85</v>
      </c>
      <c r="AU827" s="1" t="s">
        <v>86</v>
      </c>
      <c r="AV827" s="1" t="s">
        <v>75</v>
      </c>
      <c r="AW827" s="1" t="s">
        <v>75</v>
      </c>
      <c r="AX827" s="1" t="s">
        <v>87</v>
      </c>
      <c r="AY827" s="1" t="s">
        <v>1884</v>
      </c>
      <c r="AZ827" s="1" t="s">
        <v>146</v>
      </c>
      <c r="BB827" s="1" t="s">
        <v>58</v>
      </c>
      <c r="BC827" s="1" t="s">
        <v>58</v>
      </c>
      <c r="BD827" s="1" t="s">
        <v>249</v>
      </c>
      <c r="BE827" s="1" t="s">
        <v>58</v>
      </c>
      <c r="BG827" s="8" t="s">
        <v>4402</v>
      </c>
      <c r="BH827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8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28" spans="1:61" ht="13" x14ac:dyDescent="0.3">
      <c r="A828" s="3">
        <v>45323.620391122684</v>
      </c>
      <c r="B828" s="1" t="s">
        <v>58</v>
      </c>
      <c r="C828" s="1" t="s">
        <v>475</v>
      </c>
      <c r="D828" s="1" t="s">
        <v>1883</v>
      </c>
      <c r="E828" s="1">
        <v>54</v>
      </c>
      <c r="F828" s="1" t="s">
        <v>771</v>
      </c>
      <c r="G828" s="1" t="s">
        <v>62</v>
      </c>
      <c r="H828" s="1" t="s">
        <v>864</v>
      </c>
      <c r="I828" s="1" t="s">
        <v>64</v>
      </c>
      <c r="J828" s="1" t="s">
        <v>114</v>
      </c>
      <c r="K828" s="1" t="s">
        <v>58</v>
      </c>
      <c r="L828" s="1">
        <v>2</v>
      </c>
      <c r="M828" s="1" t="s">
        <v>66</v>
      </c>
      <c r="N828" s="1" t="s">
        <v>67</v>
      </c>
      <c r="O828" s="1" t="s">
        <v>152</v>
      </c>
      <c r="P828" s="1" t="s">
        <v>924</v>
      </c>
      <c r="S828" s="1" t="s">
        <v>118</v>
      </c>
      <c r="T828" s="1">
        <v>0</v>
      </c>
      <c r="U828" s="1" t="s">
        <v>71</v>
      </c>
      <c r="V828" s="1" t="s">
        <v>119</v>
      </c>
      <c r="W828" s="1" t="s">
        <v>120</v>
      </c>
      <c r="X828" s="1" t="s">
        <v>74</v>
      </c>
      <c r="Y828" s="1" t="s">
        <v>75</v>
      </c>
      <c r="Z828" s="1" t="s">
        <v>121</v>
      </c>
      <c r="AA828" s="1" t="s">
        <v>77</v>
      </c>
      <c r="AB828" s="1" t="s">
        <v>58</v>
      </c>
      <c r="AC828" s="1" t="s">
        <v>75</v>
      </c>
      <c r="AD828" s="1" t="s">
        <v>75</v>
      </c>
      <c r="AE828" s="1" t="s">
        <v>78</v>
      </c>
      <c r="AF828" s="1" t="s">
        <v>75</v>
      </c>
      <c r="AG828" s="1" t="s">
        <v>78</v>
      </c>
      <c r="AH828" s="1" t="s">
        <v>58</v>
      </c>
      <c r="AI828" s="1" t="s">
        <v>58</v>
      </c>
      <c r="AJ828" s="1" t="s">
        <v>75</v>
      </c>
      <c r="AK828" s="4" t="s">
        <v>549</v>
      </c>
      <c r="AL828" s="1" t="s">
        <v>124</v>
      </c>
      <c r="AM828" s="1" t="s">
        <v>58</v>
      </c>
      <c r="AN828" s="1" t="s">
        <v>191</v>
      </c>
      <c r="AO828" s="1" t="s">
        <v>58</v>
      </c>
      <c r="AP828" s="1" t="s">
        <v>191</v>
      </c>
      <c r="AQ828" s="1">
        <v>4</v>
      </c>
      <c r="AR828" s="1" t="s">
        <v>83</v>
      </c>
      <c r="AS828" s="1" t="s">
        <v>83</v>
      </c>
      <c r="AT828" s="1" t="s">
        <v>106</v>
      </c>
      <c r="AU828" s="1" t="s">
        <v>86</v>
      </c>
      <c r="AV828" s="1" t="s">
        <v>75</v>
      </c>
      <c r="AW828" s="1" t="s">
        <v>75</v>
      </c>
      <c r="AX828" s="1" t="s">
        <v>87</v>
      </c>
      <c r="AY828" s="1" t="s">
        <v>88</v>
      </c>
      <c r="AZ828" s="1" t="s">
        <v>127</v>
      </c>
      <c r="BA828" s="1" t="s">
        <v>128</v>
      </c>
      <c r="BB828" s="1" t="s">
        <v>75</v>
      </c>
      <c r="BC828" s="1" t="s">
        <v>58</v>
      </c>
      <c r="BD828" s="1" t="s">
        <v>179</v>
      </c>
      <c r="BE828" s="1" t="s">
        <v>58</v>
      </c>
      <c r="BG828" s="8" t="s">
        <v>4402</v>
      </c>
      <c r="BH828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8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29" spans="1:61" ht="13" x14ac:dyDescent="0.3">
      <c r="A829" s="3">
        <v>45323.627730138891</v>
      </c>
      <c r="B829" s="1" t="s">
        <v>58</v>
      </c>
      <c r="C829" s="1" t="s">
        <v>475</v>
      </c>
      <c r="D829" s="1" t="s">
        <v>1882</v>
      </c>
      <c r="E829" s="1">
        <v>51</v>
      </c>
      <c r="F829" s="1" t="s">
        <v>878</v>
      </c>
      <c r="G829" s="1" t="s">
        <v>62</v>
      </c>
      <c r="H829" s="1" t="s">
        <v>1759</v>
      </c>
      <c r="I829" s="1" t="s">
        <v>64</v>
      </c>
      <c r="J829" s="1" t="s">
        <v>140</v>
      </c>
      <c r="K829" s="1" t="s">
        <v>58</v>
      </c>
      <c r="L829" s="1">
        <v>1</v>
      </c>
      <c r="M829" s="1" t="s">
        <v>66</v>
      </c>
      <c r="N829" s="1" t="s">
        <v>67</v>
      </c>
      <c r="O829" s="1" t="s">
        <v>98</v>
      </c>
      <c r="S829" s="1" t="s">
        <v>118</v>
      </c>
      <c r="T829" s="1">
        <v>0</v>
      </c>
      <c r="U829" s="1" t="s">
        <v>71</v>
      </c>
      <c r="V829" s="1" t="s">
        <v>154</v>
      </c>
      <c r="W829" s="1" t="s">
        <v>103</v>
      </c>
      <c r="X829" s="1" t="s">
        <v>74</v>
      </c>
      <c r="Y829" s="1" t="s">
        <v>75</v>
      </c>
      <c r="Z829" s="1" t="s">
        <v>76</v>
      </c>
      <c r="AA829" s="1" t="s">
        <v>77</v>
      </c>
      <c r="AB829" s="1" t="s">
        <v>75</v>
      </c>
      <c r="AC829" s="1" t="s">
        <v>58</v>
      </c>
      <c r="AD829" s="1" t="s">
        <v>75</v>
      </c>
      <c r="AE829" s="1" t="s">
        <v>122</v>
      </c>
      <c r="AF829" s="1" t="s">
        <v>75</v>
      </c>
      <c r="AG829" s="1" t="s">
        <v>122</v>
      </c>
      <c r="AH829" s="1" t="s">
        <v>75</v>
      </c>
      <c r="AI829" s="1" t="s">
        <v>58</v>
      </c>
      <c r="AJ829" s="1" t="s">
        <v>75</v>
      </c>
      <c r="AK829" s="4" t="s">
        <v>1881</v>
      </c>
      <c r="AL829" s="1" t="s">
        <v>124</v>
      </c>
      <c r="AM829" s="1" t="s">
        <v>58</v>
      </c>
      <c r="AN829" s="1" t="s">
        <v>81</v>
      </c>
      <c r="AO829" s="1" t="s">
        <v>58</v>
      </c>
      <c r="AP829" s="1" t="s">
        <v>81</v>
      </c>
      <c r="AQ829" s="1">
        <v>5</v>
      </c>
      <c r="AR829" s="1" t="s">
        <v>83</v>
      </c>
      <c r="AS829" s="1" t="s">
        <v>83</v>
      </c>
      <c r="AT829" s="1" t="s">
        <v>106</v>
      </c>
      <c r="AU829" s="1" t="s">
        <v>86</v>
      </c>
      <c r="AV829" s="1" t="s">
        <v>75</v>
      </c>
      <c r="AW829" s="1" t="s">
        <v>75</v>
      </c>
      <c r="AX829" s="1" t="s">
        <v>87</v>
      </c>
      <c r="AY829" s="1" t="s">
        <v>88</v>
      </c>
      <c r="AZ829" s="1" t="s">
        <v>1709</v>
      </c>
      <c r="BA829" s="1" t="s">
        <v>1709</v>
      </c>
      <c r="BB829" s="1" t="s">
        <v>75</v>
      </c>
      <c r="BC829" s="1" t="s">
        <v>58</v>
      </c>
      <c r="BD829" s="1" t="s">
        <v>148</v>
      </c>
      <c r="BE829" s="1" t="s">
        <v>58</v>
      </c>
      <c r="BG829" s="8" t="s">
        <v>4402</v>
      </c>
      <c r="BH829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8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30" spans="1:61" ht="13" x14ac:dyDescent="0.3">
      <c r="A830" s="3">
        <v>45323.667018275461</v>
      </c>
      <c r="B830" s="1" t="s">
        <v>58</v>
      </c>
      <c r="C830" s="1" t="s">
        <v>1205</v>
      </c>
      <c r="D830" s="1" t="s">
        <v>1880</v>
      </c>
      <c r="E830" s="1">
        <v>50</v>
      </c>
      <c r="F830" s="1" t="s">
        <v>500</v>
      </c>
      <c r="G830" s="1" t="s">
        <v>62</v>
      </c>
      <c r="H830" s="1" t="s">
        <v>952</v>
      </c>
      <c r="I830" s="1" t="s">
        <v>64</v>
      </c>
      <c r="J830" s="1" t="s">
        <v>140</v>
      </c>
      <c r="K830" s="1" t="s">
        <v>58</v>
      </c>
      <c r="L830" s="1">
        <v>1</v>
      </c>
      <c r="M830" s="1" t="s">
        <v>66</v>
      </c>
      <c r="O830" s="1" t="s">
        <v>152</v>
      </c>
      <c r="P830" s="1" t="s">
        <v>1879</v>
      </c>
      <c r="Q830" s="1" t="s">
        <v>1879</v>
      </c>
      <c r="S830" s="1" t="s">
        <v>70</v>
      </c>
      <c r="T830" s="1">
        <v>1</v>
      </c>
      <c r="U830" s="1" t="s">
        <v>183</v>
      </c>
      <c r="V830" s="1" t="s">
        <v>102</v>
      </c>
      <c r="W830" s="1" t="s">
        <v>120</v>
      </c>
      <c r="X830" s="1" t="s">
        <v>104</v>
      </c>
      <c r="Y830" s="1" t="s">
        <v>75</v>
      </c>
      <c r="Z830" s="1" t="s">
        <v>76</v>
      </c>
      <c r="AA830" s="1" t="s">
        <v>77</v>
      </c>
      <c r="AB830" s="1" t="s">
        <v>75</v>
      </c>
      <c r="AC830" s="1" t="s">
        <v>58</v>
      </c>
      <c r="AD830" s="1" t="s">
        <v>75</v>
      </c>
      <c r="AE830" s="1" t="s">
        <v>78</v>
      </c>
      <c r="AF830" s="1" t="s">
        <v>75</v>
      </c>
      <c r="AG830" s="1" t="s">
        <v>78</v>
      </c>
      <c r="AH830" s="1" t="s">
        <v>58</v>
      </c>
      <c r="AI830" s="1" t="s">
        <v>58</v>
      </c>
      <c r="AJ830" s="1" t="s">
        <v>75</v>
      </c>
      <c r="AK830" s="1">
        <v>2</v>
      </c>
      <c r="AL830" s="1" t="s">
        <v>80</v>
      </c>
      <c r="AM830" s="1" t="s">
        <v>58</v>
      </c>
      <c r="AN830" s="1" t="s">
        <v>191</v>
      </c>
      <c r="AO830" s="1" t="s">
        <v>58</v>
      </c>
      <c r="AP830" s="1" t="s">
        <v>191</v>
      </c>
      <c r="AQ830" s="1">
        <v>5</v>
      </c>
      <c r="AR830" s="1" t="s">
        <v>155</v>
      </c>
      <c r="AS830" s="1" t="s">
        <v>155</v>
      </c>
      <c r="AT830" s="1" t="s">
        <v>106</v>
      </c>
      <c r="AU830" s="1" t="s">
        <v>86</v>
      </c>
      <c r="AV830" s="1" t="s">
        <v>75</v>
      </c>
      <c r="AW830" s="1" t="s">
        <v>75</v>
      </c>
      <c r="AX830" s="1" t="s">
        <v>87</v>
      </c>
      <c r="AY830" s="1" t="s">
        <v>126</v>
      </c>
      <c r="BB830" s="1" t="s">
        <v>58</v>
      </c>
      <c r="BC830" s="1" t="s">
        <v>58</v>
      </c>
      <c r="BD830" s="1" t="s">
        <v>1878</v>
      </c>
      <c r="BE830" s="1" t="s">
        <v>58</v>
      </c>
      <c r="BG830" s="8" t="s">
        <v>4402</v>
      </c>
      <c r="BH830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8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31" spans="1:61" ht="13" x14ac:dyDescent="0.3">
      <c r="A831" s="3">
        <v>45323.740405891207</v>
      </c>
      <c r="B831" s="1" t="s">
        <v>58</v>
      </c>
      <c r="C831" s="1" t="s">
        <v>589</v>
      </c>
      <c r="D831" s="1" t="s">
        <v>1877</v>
      </c>
      <c r="E831" s="1">
        <v>61</v>
      </c>
      <c r="F831" s="1" t="s">
        <v>559</v>
      </c>
      <c r="G831" s="1" t="s">
        <v>62</v>
      </c>
      <c r="H831" s="1" t="s">
        <v>1876</v>
      </c>
      <c r="I831" s="1" t="s">
        <v>64</v>
      </c>
      <c r="J831" s="1" t="s">
        <v>140</v>
      </c>
      <c r="K831" s="1" t="s">
        <v>58</v>
      </c>
      <c r="L831" s="1">
        <v>2</v>
      </c>
      <c r="M831" s="1" t="s">
        <v>141</v>
      </c>
      <c r="N831" s="1" t="s">
        <v>699</v>
      </c>
      <c r="O831" s="1" t="s">
        <v>98</v>
      </c>
      <c r="P831" s="1" t="s">
        <v>290</v>
      </c>
      <c r="Q831" s="1" t="s">
        <v>290</v>
      </c>
      <c r="R831" s="1" t="s">
        <v>290</v>
      </c>
      <c r="S831" s="1" t="s">
        <v>70</v>
      </c>
      <c r="T831" s="1">
        <v>0</v>
      </c>
      <c r="U831" s="1" t="s">
        <v>71</v>
      </c>
      <c r="V831" s="1" t="s">
        <v>119</v>
      </c>
      <c r="W831" s="1" t="s">
        <v>120</v>
      </c>
      <c r="X831" s="1" t="s">
        <v>74</v>
      </c>
      <c r="Y831" s="1" t="s">
        <v>75</v>
      </c>
      <c r="Z831" s="1" t="s">
        <v>121</v>
      </c>
      <c r="AA831" s="1" t="s">
        <v>1637</v>
      </c>
      <c r="AB831" s="1" t="s">
        <v>75</v>
      </c>
      <c r="AC831" s="1" t="s">
        <v>75</v>
      </c>
      <c r="AD831" s="1" t="s">
        <v>75</v>
      </c>
      <c r="AE831" s="1" t="s">
        <v>122</v>
      </c>
      <c r="AF831" s="1" t="s">
        <v>58</v>
      </c>
      <c r="AG831" s="1" t="s">
        <v>78</v>
      </c>
      <c r="AH831" s="1" t="s">
        <v>75</v>
      </c>
      <c r="AI831" s="1" t="s">
        <v>58</v>
      </c>
      <c r="AJ831" s="1" t="s">
        <v>58</v>
      </c>
      <c r="AK831" s="1">
        <v>2</v>
      </c>
      <c r="AL831" s="1" t="s">
        <v>133</v>
      </c>
      <c r="AM831" s="1" t="s">
        <v>58</v>
      </c>
      <c r="AN831" s="1" t="s">
        <v>191</v>
      </c>
      <c r="AO831" s="1" t="s">
        <v>58</v>
      </c>
      <c r="AP831" s="1" t="s">
        <v>191</v>
      </c>
      <c r="AQ831" s="1">
        <v>4</v>
      </c>
      <c r="AR831" s="1" t="s">
        <v>214</v>
      </c>
      <c r="AS831" s="1" t="s">
        <v>83</v>
      </c>
      <c r="AT831" s="1" t="s">
        <v>106</v>
      </c>
      <c r="AU831" s="1" t="s">
        <v>1875</v>
      </c>
      <c r="AV831" s="1" t="s">
        <v>75</v>
      </c>
      <c r="AW831" s="1" t="s">
        <v>75</v>
      </c>
      <c r="AX831" s="1" t="s">
        <v>87</v>
      </c>
      <c r="AY831" s="1" t="s">
        <v>389</v>
      </c>
      <c r="AZ831" s="1" t="s">
        <v>185</v>
      </c>
      <c r="BA831" s="1" t="s">
        <v>1874</v>
      </c>
      <c r="BB831" s="1" t="s">
        <v>75</v>
      </c>
      <c r="BC831" s="1" t="s">
        <v>58</v>
      </c>
      <c r="BD831" s="1" t="s">
        <v>148</v>
      </c>
      <c r="BE831" s="1" t="s">
        <v>58</v>
      </c>
      <c r="BG831" s="8" t="s">
        <v>4402</v>
      </c>
      <c r="BH831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8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32" spans="1:61" ht="13" x14ac:dyDescent="0.3">
      <c r="A832" s="3">
        <v>45323.748241134264</v>
      </c>
      <c r="B832" s="1" t="s">
        <v>58</v>
      </c>
      <c r="C832" s="1" t="s">
        <v>589</v>
      </c>
      <c r="D832" s="1" t="s">
        <v>1873</v>
      </c>
      <c r="E832" s="1" t="s">
        <v>1872</v>
      </c>
      <c r="F832" s="1" t="s">
        <v>878</v>
      </c>
      <c r="G832" s="1" t="s">
        <v>62</v>
      </c>
      <c r="H832" s="1" t="s">
        <v>1871</v>
      </c>
      <c r="I832" s="1" t="s">
        <v>94</v>
      </c>
      <c r="J832" s="1" t="s">
        <v>114</v>
      </c>
      <c r="K832" s="1" t="s">
        <v>58</v>
      </c>
      <c r="L832" s="1">
        <v>1</v>
      </c>
      <c r="M832" s="1" t="s">
        <v>141</v>
      </c>
      <c r="N832" s="1" t="s">
        <v>67</v>
      </c>
      <c r="O832" s="1" t="s">
        <v>152</v>
      </c>
      <c r="P832" s="1" t="s">
        <v>1005</v>
      </c>
      <c r="Q832" s="1" t="s">
        <v>1870</v>
      </c>
      <c r="R832" s="1" t="s">
        <v>290</v>
      </c>
      <c r="S832" s="1" t="s">
        <v>70</v>
      </c>
      <c r="T832" s="1">
        <v>0</v>
      </c>
      <c r="U832" s="1" t="s">
        <v>71</v>
      </c>
      <c r="V832" s="1" t="s">
        <v>119</v>
      </c>
      <c r="W832" s="1" t="s">
        <v>103</v>
      </c>
      <c r="X832" s="1" t="s">
        <v>74</v>
      </c>
      <c r="Y832" s="1" t="s">
        <v>58</v>
      </c>
      <c r="Z832" s="1" t="s">
        <v>121</v>
      </c>
      <c r="AA832" s="1" t="s">
        <v>77</v>
      </c>
      <c r="AB832" s="1" t="s">
        <v>58</v>
      </c>
      <c r="AC832" s="1" t="s">
        <v>75</v>
      </c>
      <c r="AD832" s="1" t="s">
        <v>75</v>
      </c>
      <c r="AE832" s="1" t="s">
        <v>78</v>
      </c>
      <c r="AF832" s="1" t="s">
        <v>75</v>
      </c>
      <c r="AG832" s="1" t="s">
        <v>78</v>
      </c>
      <c r="AH832" s="1" t="s">
        <v>58</v>
      </c>
      <c r="AI832" s="1" t="s">
        <v>58</v>
      </c>
      <c r="AJ832" s="1" t="s">
        <v>58</v>
      </c>
      <c r="AK832" s="1">
        <v>15</v>
      </c>
      <c r="AL832" s="1" t="s">
        <v>283</v>
      </c>
      <c r="AM832" s="1" t="s">
        <v>58</v>
      </c>
      <c r="AN832" s="1" t="s">
        <v>82</v>
      </c>
      <c r="AO832" s="1" t="s">
        <v>58</v>
      </c>
      <c r="AP832" s="1" t="s">
        <v>82</v>
      </c>
      <c r="AQ832" s="1">
        <v>4</v>
      </c>
      <c r="AR832" s="1" t="s">
        <v>214</v>
      </c>
      <c r="AS832" s="1" t="s">
        <v>83</v>
      </c>
      <c r="AT832" s="1" t="s">
        <v>106</v>
      </c>
      <c r="AU832" s="1" t="s">
        <v>86</v>
      </c>
      <c r="AV832" s="1" t="s">
        <v>75</v>
      </c>
      <c r="AW832" s="1" t="s">
        <v>75</v>
      </c>
      <c r="AX832" s="1" t="s">
        <v>87</v>
      </c>
      <c r="AY832" s="1" t="s">
        <v>389</v>
      </c>
      <c r="AZ832" s="1" t="s">
        <v>185</v>
      </c>
      <c r="BA832" s="1" t="s">
        <v>172</v>
      </c>
      <c r="BB832" s="1" t="s">
        <v>75</v>
      </c>
      <c r="BC832" s="1" t="s">
        <v>58</v>
      </c>
      <c r="BD832" s="1" t="s">
        <v>160</v>
      </c>
      <c r="BE832" s="1" t="s">
        <v>58</v>
      </c>
      <c r="BG832" s="8" t="s">
        <v>4402</v>
      </c>
      <c r="BH832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8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33" spans="1:61" ht="13" x14ac:dyDescent="0.3">
      <c r="A833" s="3">
        <v>45323.764948969911</v>
      </c>
      <c r="B833" s="1" t="s">
        <v>58</v>
      </c>
      <c r="C833" s="1" t="s">
        <v>589</v>
      </c>
      <c r="D833" s="1" t="s">
        <v>1869</v>
      </c>
      <c r="E833" s="1" t="s">
        <v>1868</v>
      </c>
      <c r="F833" s="1" t="s">
        <v>500</v>
      </c>
      <c r="G833" s="1" t="s">
        <v>62</v>
      </c>
      <c r="H833" s="1" t="s">
        <v>1867</v>
      </c>
      <c r="I833" s="1" t="s">
        <v>94</v>
      </c>
      <c r="J833" s="1" t="s">
        <v>95</v>
      </c>
      <c r="K833" s="1" t="s">
        <v>75</v>
      </c>
      <c r="M833" s="1" t="s">
        <v>141</v>
      </c>
      <c r="N833" s="1" t="s">
        <v>1866</v>
      </c>
      <c r="O833" s="1" t="s">
        <v>152</v>
      </c>
      <c r="P833" s="1" t="s">
        <v>1865</v>
      </c>
      <c r="Q833" s="1" t="s">
        <v>290</v>
      </c>
      <c r="R833" s="1" t="s">
        <v>290</v>
      </c>
      <c r="S833" s="1" t="s">
        <v>118</v>
      </c>
      <c r="T833" s="1">
        <v>0</v>
      </c>
      <c r="U833" s="1" t="s">
        <v>183</v>
      </c>
      <c r="V833" s="1" t="s">
        <v>102</v>
      </c>
      <c r="W833" s="1" t="s">
        <v>120</v>
      </c>
      <c r="X833" s="1" t="s">
        <v>74</v>
      </c>
      <c r="Y833" s="1" t="s">
        <v>58</v>
      </c>
      <c r="Z833" s="1" t="s">
        <v>121</v>
      </c>
      <c r="AA833" s="1" t="s">
        <v>1618</v>
      </c>
      <c r="AB833" s="1" t="s">
        <v>58</v>
      </c>
      <c r="AC833" s="1" t="s">
        <v>58</v>
      </c>
      <c r="AD833" s="1" t="s">
        <v>75</v>
      </c>
      <c r="AE833" s="1" t="s">
        <v>78</v>
      </c>
      <c r="AF833" s="1" t="s">
        <v>58</v>
      </c>
      <c r="AG833" s="1" t="s">
        <v>143</v>
      </c>
      <c r="AH833" s="1" t="s">
        <v>58</v>
      </c>
      <c r="AI833" s="1" t="s">
        <v>58</v>
      </c>
      <c r="AJ833" s="1" t="s">
        <v>58</v>
      </c>
      <c r="AK833" s="1">
        <v>1</v>
      </c>
      <c r="AL833" s="1" t="s">
        <v>80</v>
      </c>
      <c r="AM833" s="1" t="s">
        <v>58</v>
      </c>
      <c r="AN833" s="1" t="s">
        <v>191</v>
      </c>
      <c r="AO833" s="1" t="s">
        <v>58</v>
      </c>
      <c r="AP833" s="1" t="s">
        <v>191</v>
      </c>
      <c r="AQ833" s="1">
        <v>3</v>
      </c>
      <c r="AR833" s="1" t="s">
        <v>83</v>
      </c>
      <c r="AS833" s="1" t="s">
        <v>83</v>
      </c>
      <c r="AT833" s="1" t="s">
        <v>106</v>
      </c>
      <c r="AU833" s="1" t="s">
        <v>1864</v>
      </c>
      <c r="AV833" s="1" t="s">
        <v>75</v>
      </c>
      <c r="AW833" s="1" t="s">
        <v>75</v>
      </c>
      <c r="AX833" s="1" t="s">
        <v>87</v>
      </c>
      <c r="AY833" s="1" t="s">
        <v>207</v>
      </c>
      <c r="AZ833" s="1" t="s">
        <v>1863</v>
      </c>
      <c r="BA833" s="1" t="s">
        <v>1642</v>
      </c>
      <c r="BB833" s="1" t="s">
        <v>75</v>
      </c>
      <c r="BC833" s="1" t="s">
        <v>58</v>
      </c>
      <c r="BD833" s="1" t="s">
        <v>160</v>
      </c>
      <c r="BE833" s="1" t="s">
        <v>58</v>
      </c>
      <c r="BG833" s="8" t="s">
        <v>4402</v>
      </c>
      <c r="BH833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8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34" spans="1:61" ht="13" x14ac:dyDescent="0.3">
      <c r="A834" s="3">
        <v>45323.794493773152</v>
      </c>
      <c r="B834" s="1" t="s">
        <v>58</v>
      </c>
      <c r="C834" s="1" t="s">
        <v>589</v>
      </c>
      <c r="D834" s="1" t="s">
        <v>1862</v>
      </c>
      <c r="E834" s="1">
        <v>41</v>
      </c>
      <c r="F834" s="1" t="s">
        <v>720</v>
      </c>
      <c r="G834" s="1" t="s">
        <v>62</v>
      </c>
      <c r="H834" s="1" t="s">
        <v>1861</v>
      </c>
      <c r="I834" s="1" t="s">
        <v>64</v>
      </c>
      <c r="J834" s="1" t="s">
        <v>114</v>
      </c>
      <c r="K834" s="1" t="s">
        <v>58</v>
      </c>
      <c r="L834" s="1" t="s">
        <v>96</v>
      </c>
      <c r="M834" s="1" t="s">
        <v>141</v>
      </c>
      <c r="N834" s="1" t="s">
        <v>1860</v>
      </c>
      <c r="O834" s="1" t="s">
        <v>98</v>
      </c>
      <c r="P834" s="1" t="s">
        <v>290</v>
      </c>
      <c r="Q834" s="1" t="s">
        <v>290</v>
      </c>
      <c r="R834" s="1" t="s">
        <v>75</v>
      </c>
      <c r="S834" s="1" t="s">
        <v>1094</v>
      </c>
      <c r="T834" s="1">
        <v>0</v>
      </c>
      <c r="U834" s="1" t="s">
        <v>71</v>
      </c>
      <c r="V834" s="1" t="s">
        <v>119</v>
      </c>
      <c r="W834" s="1" t="s">
        <v>120</v>
      </c>
      <c r="X834" s="1" t="s">
        <v>74</v>
      </c>
      <c r="Y834" s="1" t="s">
        <v>75</v>
      </c>
      <c r="Z834" s="1" t="s">
        <v>121</v>
      </c>
      <c r="AA834" s="1" t="s">
        <v>1859</v>
      </c>
      <c r="AB834" s="1" t="s">
        <v>58</v>
      </c>
      <c r="AC834" s="1" t="s">
        <v>75</v>
      </c>
      <c r="AD834" s="1" t="s">
        <v>75</v>
      </c>
      <c r="AE834" s="1" t="s">
        <v>122</v>
      </c>
      <c r="AF834" s="1" t="s">
        <v>75</v>
      </c>
      <c r="AG834" s="1" t="s">
        <v>78</v>
      </c>
      <c r="AH834" s="1" t="s">
        <v>58</v>
      </c>
      <c r="AI834" s="1" t="s">
        <v>58</v>
      </c>
      <c r="AJ834" s="1" t="s">
        <v>58</v>
      </c>
      <c r="AK834" s="1">
        <v>3</v>
      </c>
      <c r="AL834" s="1" t="s">
        <v>80</v>
      </c>
      <c r="AM834" s="1" t="s">
        <v>58</v>
      </c>
      <c r="AN834" s="1" t="s">
        <v>82</v>
      </c>
      <c r="AP834" s="1" t="s">
        <v>82</v>
      </c>
      <c r="AQ834" s="1">
        <v>3</v>
      </c>
      <c r="AR834" s="1" t="s">
        <v>214</v>
      </c>
      <c r="AS834" s="1" t="s">
        <v>83</v>
      </c>
      <c r="AU834" s="1" t="s">
        <v>197</v>
      </c>
      <c r="AV834" s="1" t="s">
        <v>75</v>
      </c>
      <c r="AW834" s="1" t="s">
        <v>75</v>
      </c>
      <c r="AX834" s="1" t="s">
        <v>87</v>
      </c>
      <c r="AY834" s="1" t="s">
        <v>1748</v>
      </c>
      <c r="AZ834" s="1" t="s">
        <v>1858</v>
      </c>
      <c r="BA834" s="1" t="s">
        <v>1857</v>
      </c>
      <c r="BB834" s="1" t="s">
        <v>75</v>
      </c>
      <c r="BC834" s="1" t="s">
        <v>58</v>
      </c>
      <c r="BD834" s="1" t="s">
        <v>179</v>
      </c>
      <c r="BE834" s="1" t="s">
        <v>58</v>
      </c>
      <c r="BG834" s="8" t="s">
        <v>4402</v>
      </c>
      <c r="BH834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8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35" spans="1:61" ht="13" x14ac:dyDescent="0.3">
      <c r="A835" s="3">
        <v>45323.813905567134</v>
      </c>
      <c r="B835" s="1" t="s">
        <v>58</v>
      </c>
      <c r="C835" s="1" t="s">
        <v>589</v>
      </c>
      <c r="D835" s="1" t="s">
        <v>1856</v>
      </c>
      <c r="F835" s="1" t="s">
        <v>571</v>
      </c>
      <c r="G835" s="1" t="s">
        <v>62</v>
      </c>
      <c r="H835" s="1" t="s">
        <v>1674</v>
      </c>
      <c r="I835" s="1" t="s">
        <v>64</v>
      </c>
      <c r="J835" s="1" t="s">
        <v>140</v>
      </c>
      <c r="K835" s="1" t="s">
        <v>75</v>
      </c>
      <c r="M835" s="1" t="s">
        <v>141</v>
      </c>
      <c r="N835" s="1" t="s">
        <v>601</v>
      </c>
      <c r="O835" s="1" t="s">
        <v>152</v>
      </c>
      <c r="P835" s="1" t="s">
        <v>1855</v>
      </c>
      <c r="Q835" s="1" t="s">
        <v>1854</v>
      </c>
      <c r="R835" s="1" t="s">
        <v>1853</v>
      </c>
      <c r="S835" s="1" t="s">
        <v>118</v>
      </c>
      <c r="T835" s="1" t="s">
        <v>222</v>
      </c>
      <c r="U835" s="1" t="s">
        <v>71</v>
      </c>
      <c r="V835" s="1" t="s">
        <v>102</v>
      </c>
      <c r="W835" s="1" t="s">
        <v>103</v>
      </c>
      <c r="X835" s="1" t="s">
        <v>104</v>
      </c>
      <c r="Y835" s="1" t="s">
        <v>75</v>
      </c>
      <c r="Z835" s="1" t="s">
        <v>121</v>
      </c>
      <c r="AA835" s="1" t="s">
        <v>1852</v>
      </c>
      <c r="AB835" s="1" t="s">
        <v>58</v>
      </c>
      <c r="AC835" s="1" t="s">
        <v>58</v>
      </c>
      <c r="AD835" s="1" t="s">
        <v>75</v>
      </c>
      <c r="AE835" s="1" t="s">
        <v>78</v>
      </c>
      <c r="AF835" s="1" t="s">
        <v>75</v>
      </c>
      <c r="AG835" s="1" t="s">
        <v>122</v>
      </c>
      <c r="AH835" s="1" t="s">
        <v>75</v>
      </c>
      <c r="AI835" s="1" t="s">
        <v>75</v>
      </c>
      <c r="AJ835" s="1" t="s">
        <v>58</v>
      </c>
      <c r="AK835" s="1">
        <v>10</v>
      </c>
      <c r="AL835" s="1" t="s">
        <v>105</v>
      </c>
      <c r="AM835" s="1" t="s">
        <v>58</v>
      </c>
      <c r="AN835" s="1" t="s">
        <v>82</v>
      </c>
      <c r="AO835" s="1" t="s">
        <v>58</v>
      </c>
      <c r="AP835" s="1" t="s">
        <v>82</v>
      </c>
      <c r="AQ835" s="1">
        <v>5</v>
      </c>
      <c r="AR835" s="1" t="s">
        <v>214</v>
      </c>
      <c r="AS835" s="1" t="s">
        <v>83</v>
      </c>
      <c r="AT835" s="1" t="s">
        <v>85</v>
      </c>
      <c r="AU835" s="1" t="s">
        <v>125</v>
      </c>
      <c r="AV835" s="1" t="s">
        <v>75</v>
      </c>
      <c r="AW835" s="1" t="s">
        <v>75</v>
      </c>
      <c r="AX835" s="1" t="s">
        <v>87</v>
      </c>
      <c r="AY835" s="1" t="s">
        <v>389</v>
      </c>
      <c r="AZ835" s="1" t="s">
        <v>1851</v>
      </c>
      <c r="BA835" s="1" t="s">
        <v>172</v>
      </c>
      <c r="BB835" s="1" t="s">
        <v>75</v>
      </c>
      <c r="BC835" s="1" t="s">
        <v>58</v>
      </c>
      <c r="BD835" s="1" t="s">
        <v>1850</v>
      </c>
      <c r="BE835" s="1" t="s">
        <v>58</v>
      </c>
      <c r="BG835" s="8" t="s">
        <v>4402</v>
      </c>
      <c r="BH835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8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36" spans="1:61" ht="13" x14ac:dyDescent="0.3">
      <c r="A836" s="3">
        <v>45323.84345375</v>
      </c>
      <c r="B836" s="1" t="s">
        <v>58</v>
      </c>
      <c r="C836" s="1" t="s">
        <v>589</v>
      </c>
      <c r="D836" s="1" t="s">
        <v>1849</v>
      </c>
      <c r="E836" s="1" t="s">
        <v>1848</v>
      </c>
      <c r="F836" s="1" t="s">
        <v>815</v>
      </c>
      <c r="G836" s="1" t="s">
        <v>62</v>
      </c>
      <c r="H836" s="1" t="s">
        <v>1847</v>
      </c>
      <c r="I836" s="1" t="s">
        <v>64</v>
      </c>
      <c r="J836" s="1" t="s">
        <v>114</v>
      </c>
      <c r="K836" s="1" t="s">
        <v>58</v>
      </c>
      <c r="L836" s="1">
        <v>1</v>
      </c>
      <c r="M836" s="1" t="s">
        <v>66</v>
      </c>
      <c r="N836" s="1" t="s">
        <v>67</v>
      </c>
      <c r="O836" s="1" t="s">
        <v>152</v>
      </c>
      <c r="P836" s="1" t="s">
        <v>1846</v>
      </c>
      <c r="Q836" s="1" t="s">
        <v>75</v>
      </c>
      <c r="R836" s="1" t="s">
        <v>1845</v>
      </c>
      <c r="S836" s="1" t="s">
        <v>118</v>
      </c>
      <c r="T836" s="1">
        <v>0</v>
      </c>
      <c r="U836" s="1" t="s">
        <v>71</v>
      </c>
      <c r="V836" s="1" t="s">
        <v>119</v>
      </c>
      <c r="W836" s="1" t="s">
        <v>279</v>
      </c>
      <c r="X836" s="1" t="s">
        <v>74</v>
      </c>
      <c r="Z836" s="1" t="s">
        <v>121</v>
      </c>
      <c r="AA836" s="1" t="s">
        <v>1844</v>
      </c>
      <c r="AB836" s="1" t="s">
        <v>75</v>
      </c>
      <c r="AC836" s="1" t="s">
        <v>58</v>
      </c>
      <c r="AD836" s="1" t="s">
        <v>58</v>
      </c>
      <c r="AE836" s="1" t="s">
        <v>78</v>
      </c>
      <c r="AF836" s="1" t="s">
        <v>58</v>
      </c>
      <c r="AG836" s="1" t="s">
        <v>78</v>
      </c>
      <c r="AH836" s="1" t="s">
        <v>58</v>
      </c>
      <c r="AI836" s="1" t="s">
        <v>58</v>
      </c>
      <c r="AJ836" s="1" t="s">
        <v>58</v>
      </c>
      <c r="AK836" s="1">
        <v>3</v>
      </c>
      <c r="AL836" s="1" t="s">
        <v>133</v>
      </c>
      <c r="AM836" s="1" t="s">
        <v>58</v>
      </c>
      <c r="AN836" s="1" t="s">
        <v>82</v>
      </c>
      <c r="AO836" s="1" t="s">
        <v>58</v>
      </c>
      <c r="AP836" s="1" t="s">
        <v>82</v>
      </c>
      <c r="AQ836" s="1">
        <v>5</v>
      </c>
      <c r="AR836" s="1" t="s">
        <v>214</v>
      </c>
      <c r="AS836" s="1" t="s">
        <v>83</v>
      </c>
      <c r="AT836" s="1" t="s">
        <v>85</v>
      </c>
      <c r="AU836" s="1" t="s">
        <v>86</v>
      </c>
      <c r="AV836" s="1" t="s">
        <v>58</v>
      </c>
      <c r="AW836" s="1" t="s">
        <v>75</v>
      </c>
      <c r="AX836" s="1" t="s">
        <v>87</v>
      </c>
      <c r="AY836" s="1" t="s">
        <v>389</v>
      </c>
      <c r="AZ836" s="1" t="s">
        <v>1843</v>
      </c>
      <c r="BA836" s="1" t="s">
        <v>1843</v>
      </c>
      <c r="BB836" s="1" t="s">
        <v>58</v>
      </c>
      <c r="BC836" s="1" t="s">
        <v>58</v>
      </c>
      <c r="BD836" s="1" t="s">
        <v>179</v>
      </c>
      <c r="BE836" s="1" t="s">
        <v>58</v>
      </c>
      <c r="BG836" s="8" t="s">
        <v>4402</v>
      </c>
      <c r="BH836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8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37" spans="1:61" ht="13" x14ac:dyDescent="0.3">
      <c r="A837" s="3">
        <v>45324.392344513893</v>
      </c>
      <c r="B837" s="1" t="s">
        <v>58</v>
      </c>
      <c r="C837" s="1" t="s">
        <v>486</v>
      </c>
      <c r="D837" s="1" t="s">
        <v>1842</v>
      </c>
      <c r="E837" s="1">
        <v>55</v>
      </c>
      <c r="F837" s="1" t="s">
        <v>666</v>
      </c>
      <c r="G837" s="1" t="s">
        <v>62</v>
      </c>
      <c r="H837" s="1" t="s">
        <v>1824</v>
      </c>
      <c r="I837" s="1" t="s">
        <v>94</v>
      </c>
      <c r="J837" s="1" t="s">
        <v>140</v>
      </c>
      <c r="K837" s="1" t="s">
        <v>58</v>
      </c>
      <c r="L837" s="1">
        <v>2</v>
      </c>
      <c r="M837" s="1" t="s">
        <v>66</v>
      </c>
      <c r="N837" s="1" t="s">
        <v>1841</v>
      </c>
      <c r="O837" s="1" t="s">
        <v>98</v>
      </c>
      <c r="S837" s="1" t="s">
        <v>1840</v>
      </c>
      <c r="T837" s="1">
        <v>0</v>
      </c>
      <c r="U837" s="1" t="s">
        <v>71</v>
      </c>
      <c r="V837" s="1" t="s">
        <v>1839</v>
      </c>
      <c r="W837" s="1" t="s">
        <v>1838</v>
      </c>
      <c r="AA837" s="1" t="s">
        <v>1838</v>
      </c>
      <c r="AE837" s="1" t="s">
        <v>122</v>
      </c>
      <c r="AJ837" s="1" t="s">
        <v>75</v>
      </c>
      <c r="AK837" s="1" t="s">
        <v>1838</v>
      </c>
      <c r="AL837" s="1" t="s">
        <v>1838</v>
      </c>
      <c r="AM837" s="1" t="s">
        <v>58</v>
      </c>
      <c r="AN837" s="1" t="s">
        <v>82</v>
      </c>
      <c r="AO837" s="1" t="s">
        <v>58</v>
      </c>
      <c r="AP837" s="1" t="s">
        <v>82</v>
      </c>
      <c r="AQ837" s="1">
        <v>4</v>
      </c>
      <c r="AR837" s="1" t="s">
        <v>155</v>
      </c>
      <c r="AS837" s="1" t="s">
        <v>155</v>
      </c>
      <c r="AT837" s="1" t="s">
        <v>106</v>
      </c>
      <c r="AU837" s="1" t="s">
        <v>86</v>
      </c>
      <c r="AV837" s="1" t="s">
        <v>75</v>
      </c>
      <c r="AW837" s="1" t="s">
        <v>75</v>
      </c>
      <c r="AX837" s="1" t="s">
        <v>87</v>
      </c>
      <c r="AY837" s="1" t="s">
        <v>1838</v>
      </c>
      <c r="AZ837" s="1" t="s">
        <v>1838</v>
      </c>
      <c r="BA837" s="1" t="s">
        <v>1838</v>
      </c>
      <c r="BB837" s="1" t="s">
        <v>75</v>
      </c>
      <c r="BC837" s="1" t="s">
        <v>58</v>
      </c>
      <c r="BD837" s="1" t="s">
        <v>148</v>
      </c>
      <c r="BE837" s="1" t="s">
        <v>58</v>
      </c>
      <c r="BG837" s="8" t="s">
        <v>4402</v>
      </c>
      <c r="BH837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8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38" spans="1:61" ht="13" x14ac:dyDescent="0.3">
      <c r="A838" s="3">
        <v>45324.401098831018</v>
      </c>
      <c r="B838" s="1" t="s">
        <v>58</v>
      </c>
      <c r="C838" s="1" t="s">
        <v>506</v>
      </c>
      <c r="D838" s="1" t="s">
        <v>1837</v>
      </c>
      <c r="E838" s="1">
        <v>67</v>
      </c>
      <c r="F838" s="1" t="s">
        <v>771</v>
      </c>
      <c r="G838" s="1" t="s">
        <v>62</v>
      </c>
      <c r="H838" s="1" t="s">
        <v>864</v>
      </c>
      <c r="I838" s="1" t="s">
        <v>94</v>
      </c>
      <c r="J838" s="1" t="s">
        <v>114</v>
      </c>
      <c r="M838" s="1" t="s">
        <v>66</v>
      </c>
      <c r="N838" s="1" t="s">
        <v>67</v>
      </c>
      <c r="O838" s="1" t="s">
        <v>152</v>
      </c>
      <c r="S838" s="1" t="s">
        <v>212</v>
      </c>
      <c r="T838" s="1">
        <v>0</v>
      </c>
      <c r="U838" s="1" t="s">
        <v>71</v>
      </c>
      <c r="V838" s="1" t="s">
        <v>102</v>
      </c>
      <c r="W838" s="1" t="s">
        <v>120</v>
      </c>
      <c r="X838" s="1" t="s">
        <v>74</v>
      </c>
      <c r="Y838" s="1" t="s">
        <v>75</v>
      </c>
      <c r="Z838" s="1" t="s">
        <v>121</v>
      </c>
      <c r="AA838" s="1" t="s">
        <v>190</v>
      </c>
      <c r="AB838" s="1" t="s">
        <v>58</v>
      </c>
      <c r="AC838" s="1" t="s">
        <v>75</v>
      </c>
      <c r="AD838" s="1" t="s">
        <v>75</v>
      </c>
      <c r="AE838" s="1" t="s">
        <v>78</v>
      </c>
      <c r="AF838" s="1" t="s">
        <v>75</v>
      </c>
      <c r="AG838" s="1" t="s">
        <v>78</v>
      </c>
      <c r="AH838" s="1" t="s">
        <v>58</v>
      </c>
      <c r="AI838" s="1" t="s">
        <v>58</v>
      </c>
      <c r="AJ838" s="1" t="s">
        <v>58</v>
      </c>
      <c r="AK838" s="1">
        <v>2</v>
      </c>
      <c r="AL838" s="1" t="s">
        <v>124</v>
      </c>
      <c r="AM838" s="1" t="s">
        <v>58</v>
      </c>
      <c r="AN838" s="1" t="s">
        <v>191</v>
      </c>
      <c r="AO838" s="1" t="s">
        <v>58</v>
      </c>
      <c r="AP838" s="1" t="s">
        <v>191</v>
      </c>
      <c r="AQ838" s="1">
        <v>5</v>
      </c>
      <c r="AR838" s="1" t="s">
        <v>214</v>
      </c>
      <c r="AS838" s="1" t="s">
        <v>214</v>
      </c>
      <c r="AT838" s="1" t="s">
        <v>85</v>
      </c>
      <c r="AU838" s="1" t="s">
        <v>107</v>
      </c>
      <c r="AV838" s="1" t="s">
        <v>58</v>
      </c>
      <c r="AW838" s="1" t="s">
        <v>58</v>
      </c>
      <c r="AX838" s="1" t="s">
        <v>198</v>
      </c>
      <c r="AY838" s="1" t="s">
        <v>389</v>
      </c>
      <c r="AZ838" s="1" t="s">
        <v>1836</v>
      </c>
      <c r="BA838" s="1" t="s">
        <v>1835</v>
      </c>
      <c r="BB838" s="1" t="s">
        <v>75</v>
      </c>
      <c r="BC838" s="1" t="s">
        <v>58</v>
      </c>
      <c r="BD838" s="1" t="s">
        <v>1834</v>
      </c>
      <c r="BE838" s="1" t="s">
        <v>58</v>
      </c>
      <c r="BF838" s="1" t="s">
        <v>1833</v>
      </c>
      <c r="BG838" s="8" t="s">
        <v>4402</v>
      </c>
      <c r="BH838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8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39" spans="1:61" ht="13" x14ac:dyDescent="0.3">
      <c r="A839" s="3">
        <v>45324.402126493056</v>
      </c>
      <c r="B839" s="1" t="s">
        <v>58</v>
      </c>
      <c r="C839" s="1" t="s">
        <v>1205</v>
      </c>
      <c r="D839" s="1" t="s">
        <v>1832</v>
      </c>
      <c r="E839" s="1">
        <v>51</v>
      </c>
      <c r="F839" s="1" t="s">
        <v>559</v>
      </c>
      <c r="G839" s="1" t="s">
        <v>62</v>
      </c>
      <c r="H839" s="1" t="s">
        <v>766</v>
      </c>
      <c r="I839" s="1" t="s">
        <v>64</v>
      </c>
      <c r="J839" s="1" t="s">
        <v>114</v>
      </c>
      <c r="K839" s="1" t="s">
        <v>58</v>
      </c>
      <c r="L839" s="1" t="s">
        <v>96</v>
      </c>
      <c r="M839" s="1" t="s">
        <v>151</v>
      </c>
      <c r="N839" s="1" t="s">
        <v>67</v>
      </c>
      <c r="O839" s="1" t="s">
        <v>152</v>
      </c>
      <c r="P839" s="1" t="s">
        <v>1071</v>
      </c>
      <c r="S839" s="1" t="s">
        <v>99</v>
      </c>
      <c r="U839" s="1" t="s">
        <v>183</v>
      </c>
      <c r="V839" s="1" t="s">
        <v>102</v>
      </c>
      <c r="W839" s="1" t="s">
        <v>247</v>
      </c>
      <c r="X839" s="1" t="s">
        <v>74</v>
      </c>
      <c r="Y839" s="1" t="s">
        <v>58</v>
      </c>
      <c r="Z839" s="1" t="s">
        <v>76</v>
      </c>
      <c r="AA839" s="1" t="s">
        <v>77</v>
      </c>
      <c r="AB839" s="1" t="s">
        <v>58</v>
      </c>
      <c r="AC839" s="1" t="s">
        <v>58</v>
      </c>
      <c r="AD839" s="1" t="s">
        <v>58</v>
      </c>
      <c r="AE839" s="1" t="s">
        <v>122</v>
      </c>
      <c r="AF839" s="1" t="s">
        <v>58</v>
      </c>
      <c r="AG839" s="1" t="s">
        <v>122</v>
      </c>
      <c r="AH839" s="1" t="s">
        <v>75</v>
      </c>
      <c r="AI839" s="1" t="s">
        <v>75</v>
      </c>
      <c r="AJ839" s="1" t="s">
        <v>58</v>
      </c>
      <c r="AK839" s="1">
        <v>3</v>
      </c>
      <c r="AL839" s="1" t="s">
        <v>124</v>
      </c>
      <c r="AM839" s="1" t="s">
        <v>58</v>
      </c>
      <c r="AN839" s="1" t="s">
        <v>81</v>
      </c>
      <c r="AO839" s="1" t="s">
        <v>75</v>
      </c>
      <c r="AP839" s="1" t="s">
        <v>82</v>
      </c>
      <c r="AQ839" s="1">
        <v>4</v>
      </c>
      <c r="AR839" s="1" t="s">
        <v>155</v>
      </c>
      <c r="AS839" s="1" t="s">
        <v>83</v>
      </c>
      <c r="AV839" s="1" t="s">
        <v>58</v>
      </c>
      <c r="AW839" s="1" t="s">
        <v>75</v>
      </c>
      <c r="AX839" s="1" t="s">
        <v>87</v>
      </c>
      <c r="AY839" s="1" t="s">
        <v>244</v>
      </c>
      <c r="AZ839" s="1" t="s">
        <v>146</v>
      </c>
      <c r="BB839" s="1" t="s">
        <v>75</v>
      </c>
      <c r="BC839" s="1" t="s">
        <v>58</v>
      </c>
      <c r="BD839" s="1" t="s">
        <v>1754</v>
      </c>
      <c r="BE839" s="1" t="s">
        <v>58</v>
      </c>
      <c r="BG839" s="8" t="s">
        <v>4402</v>
      </c>
      <c r="BH839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8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40" spans="1:61" ht="13" x14ac:dyDescent="0.3">
      <c r="A840" s="3">
        <v>45324.406006400459</v>
      </c>
      <c r="B840" s="1" t="s">
        <v>58</v>
      </c>
      <c r="C840" s="1" t="s">
        <v>475</v>
      </c>
      <c r="D840" s="1" t="s">
        <v>1831</v>
      </c>
      <c r="E840" s="1">
        <v>42</v>
      </c>
      <c r="F840" s="1" t="s">
        <v>559</v>
      </c>
      <c r="G840" s="1" t="s">
        <v>62</v>
      </c>
      <c r="H840" s="1" t="s">
        <v>766</v>
      </c>
      <c r="I840" s="1" t="s">
        <v>94</v>
      </c>
      <c r="J840" s="1" t="s">
        <v>114</v>
      </c>
      <c r="K840" s="1" t="s">
        <v>58</v>
      </c>
      <c r="L840" s="1">
        <v>2</v>
      </c>
      <c r="M840" s="1" t="s">
        <v>141</v>
      </c>
      <c r="N840" s="1" t="s">
        <v>67</v>
      </c>
      <c r="O840" s="1" t="s">
        <v>98</v>
      </c>
      <c r="S840" s="1" t="s">
        <v>70</v>
      </c>
      <c r="T840" s="1">
        <v>0</v>
      </c>
      <c r="U840" s="1" t="s">
        <v>71</v>
      </c>
      <c r="V840" s="1" t="s">
        <v>119</v>
      </c>
      <c r="W840" s="1" t="s">
        <v>120</v>
      </c>
      <c r="X840" s="1" t="s">
        <v>104</v>
      </c>
      <c r="Y840" s="1" t="s">
        <v>75</v>
      </c>
      <c r="Z840" s="1" t="s">
        <v>76</v>
      </c>
      <c r="AA840" s="1" t="s">
        <v>77</v>
      </c>
      <c r="AB840" s="1" t="s">
        <v>58</v>
      </c>
      <c r="AC840" s="1" t="s">
        <v>58</v>
      </c>
      <c r="AD840" s="1" t="s">
        <v>75</v>
      </c>
      <c r="AE840" s="1" t="s">
        <v>122</v>
      </c>
      <c r="AF840" s="1" t="s">
        <v>75</v>
      </c>
      <c r="AG840" s="1" t="s">
        <v>122</v>
      </c>
      <c r="AH840" s="1" t="s">
        <v>75</v>
      </c>
      <c r="AI840" s="1" t="s">
        <v>58</v>
      </c>
      <c r="AJ840" s="1" t="s">
        <v>75</v>
      </c>
      <c r="AK840" s="4" t="s">
        <v>549</v>
      </c>
      <c r="AL840" s="1" t="s">
        <v>124</v>
      </c>
      <c r="AM840" s="1" t="s">
        <v>58</v>
      </c>
      <c r="AN840" s="1" t="s">
        <v>191</v>
      </c>
      <c r="AO840" s="1" t="s">
        <v>58</v>
      </c>
      <c r="AP840" s="1" t="s">
        <v>82</v>
      </c>
      <c r="AQ840" s="1">
        <v>5</v>
      </c>
      <c r="AR840" s="1" t="s">
        <v>83</v>
      </c>
      <c r="AS840" s="1" t="s">
        <v>83</v>
      </c>
      <c r="AT840" s="1" t="s">
        <v>85</v>
      </c>
      <c r="AU840" s="1" t="s">
        <v>86</v>
      </c>
      <c r="AV840" s="1" t="s">
        <v>75</v>
      </c>
      <c r="AW840" s="1" t="s">
        <v>75</v>
      </c>
      <c r="AX840" s="1" t="s">
        <v>87</v>
      </c>
      <c r="AY840" s="1" t="s">
        <v>481</v>
      </c>
      <c r="AZ840" s="1" t="s">
        <v>172</v>
      </c>
      <c r="BA840" s="1" t="s">
        <v>172</v>
      </c>
      <c r="BB840" s="1" t="s">
        <v>75</v>
      </c>
      <c r="BC840" s="1" t="s">
        <v>58</v>
      </c>
      <c r="BD840" s="1" t="s">
        <v>148</v>
      </c>
      <c r="BE840" s="1" t="s">
        <v>58</v>
      </c>
      <c r="BG840" s="8" t="s">
        <v>4402</v>
      </c>
      <c r="BH840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8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41" spans="1:61" ht="13" x14ac:dyDescent="0.3">
      <c r="A841" s="3">
        <v>45324.416216446756</v>
      </c>
      <c r="B841" s="1" t="s">
        <v>58</v>
      </c>
      <c r="C841" s="1" t="s">
        <v>475</v>
      </c>
      <c r="D841" s="1" t="s">
        <v>1830</v>
      </c>
      <c r="E841" s="1">
        <v>56</v>
      </c>
      <c r="F841" s="1" t="s">
        <v>555</v>
      </c>
      <c r="G841" s="1" t="s">
        <v>62</v>
      </c>
      <c r="H841" s="1" t="s">
        <v>780</v>
      </c>
      <c r="I841" s="1" t="s">
        <v>94</v>
      </c>
      <c r="J841" s="1" t="s">
        <v>95</v>
      </c>
      <c r="K841" s="1" t="s">
        <v>75</v>
      </c>
      <c r="M841" s="1" t="s">
        <v>66</v>
      </c>
      <c r="N841" s="1" t="s">
        <v>67</v>
      </c>
      <c r="O841" s="1" t="s">
        <v>98</v>
      </c>
      <c r="S841" s="1" t="s">
        <v>118</v>
      </c>
      <c r="T841" s="1">
        <v>0</v>
      </c>
      <c r="U841" s="1" t="s">
        <v>183</v>
      </c>
      <c r="V841" s="1" t="s">
        <v>102</v>
      </c>
      <c r="W841" s="1" t="s">
        <v>120</v>
      </c>
      <c r="X841" s="1" t="s">
        <v>74</v>
      </c>
      <c r="Y841" s="1" t="s">
        <v>75</v>
      </c>
      <c r="Z841" s="1" t="s">
        <v>76</v>
      </c>
      <c r="AA841" s="1" t="s">
        <v>77</v>
      </c>
      <c r="AB841" s="1" t="s">
        <v>75</v>
      </c>
      <c r="AC841" s="1" t="s">
        <v>58</v>
      </c>
      <c r="AD841" s="1" t="s">
        <v>75</v>
      </c>
      <c r="AE841" s="1" t="s">
        <v>122</v>
      </c>
      <c r="AF841" s="1" t="s">
        <v>75</v>
      </c>
      <c r="AG841" s="1" t="s">
        <v>122</v>
      </c>
      <c r="AH841" s="1" t="s">
        <v>75</v>
      </c>
      <c r="AI841" s="1" t="s">
        <v>58</v>
      </c>
      <c r="AJ841" s="1" t="s">
        <v>58</v>
      </c>
      <c r="AK841" s="4" t="s">
        <v>1767</v>
      </c>
      <c r="AL841" s="1" t="s">
        <v>283</v>
      </c>
      <c r="AM841" s="1" t="s">
        <v>58</v>
      </c>
      <c r="AN841" s="1" t="s">
        <v>191</v>
      </c>
      <c r="AO841" s="1" t="s">
        <v>75</v>
      </c>
      <c r="AP841" s="1" t="s">
        <v>81</v>
      </c>
      <c r="AQ841" s="1">
        <v>3</v>
      </c>
      <c r="AR841" s="1" t="s">
        <v>83</v>
      </c>
      <c r="AS841" s="1" t="s">
        <v>83</v>
      </c>
      <c r="AT841" s="1" t="s">
        <v>106</v>
      </c>
      <c r="AU841" s="1" t="s">
        <v>197</v>
      </c>
      <c r="AV841" s="1" t="s">
        <v>75</v>
      </c>
      <c r="AW841" s="1" t="s">
        <v>75</v>
      </c>
      <c r="AX841" s="1" t="s">
        <v>87</v>
      </c>
      <c r="AY841" s="1" t="s">
        <v>157</v>
      </c>
      <c r="AZ841" s="1" t="s">
        <v>146</v>
      </c>
      <c r="BA841" s="1" t="s">
        <v>146</v>
      </c>
      <c r="BB841" s="1" t="s">
        <v>75</v>
      </c>
      <c r="BC841" s="1" t="s">
        <v>58</v>
      </c>
      <c r="BD841" s="1" t="s">
        <v>173</v>
      </c>
      <c r="BE841" s="1" t="s">
        <v>58</v>
      </c>
      <c r="BG841" s="8" t="s">
        <v>4402</v>
      </c>
      <c r="BH841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8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42" spans="1:61" ht="13" x14ac:dyDescent="0.3">
      <c r="A842" s="3">
        <v>45324.417003726849</v>
      </c>
      <c r="B842" s="1" t="s">
        <v>58</v>
      </c>
      <c r="C842" s="1" t="s">
        <v>506</v>
      </c>
      <c r="D842" s="1" t="s">
        <v>1829</v>
      </c>
      <c r="E842" s="1">
        <v>39</v>
      </c>
      <c r="F842" s="1" t="s">
        <v>1013</v>
      </c>
      <c r="G842" s="1" t="s">
        <v>62</v>
      </c>
      <c r="H842" s="1" t="s">
        <v>1601</v>
      </c>
      <c r="I842" s="1" t="s">
        <v>94</v>
      </c>
      <c r="J842" s="1" t="s">
        <v>140</v>
      </c>
      <c r="M842" s="1" t="s">
        <v>66</v>
      </c>
      <c r="N842" s="1" t="s">
        <v>67</v>
      </c>
      <c r="O842" s="1" t="s">
        <v>152</v>
      </c>
      <c r="P842" s="1" t="s">
        <v>1828</v>
      </c>
      <c r="S842" s="1" t="s">
        <v>212</v>
      </c>
      <c r="T842" s="1">
        <v>0</v>
      </c>
      <c r="U842" s="1" t="s">
        <v>71</v>
      </c>
      <c r="V842" s="1" t="s">
        <v>154</v>
      </c>
      <c r="W842" s="1" t="s">
        <v>103</v>
      </c>
      <c r="X842" s="1" t="s">
        <v>74</v>
      </c>
      <c r="Y842" s="1" t="s">
        <v>75</v>
      </c>
      <c r="Z842" s="1" t="s">
        <v>76</v>
      </c>
      <c r="AA842" s="1" t="s">
        <v>77</v>
      </c>
      <c r="AB842" s="1" t="s">
        <v>58</v>
      </c>
      <c r="AC842" s="1" t="s">
        <v>75</v>
      </c>
      <c r="AD842" s="1" t="s">
        <v>75</v>
      </c>
      <c r="AE842" s="1" t="s">
        <v>122</v>
      </c>
      <c r="AF842" s="1" t="s">
        <v>75</v>
      </c>
      <c r="AG842" s="1" t="s">
        <v>122</v>
      </c>
      <c r="AH842" s="1" t="s">
        <v>58</v>
      </c>
      <c r="AI842" s="1" t="s">
        <v>58</v>
      </c>
      <c r="AJ842" s="1" t="s">
        <v>75</v>
      </c>
      <c r="AL842" s="1" t="s">
        <v>124</v>
      </c>
      <c r="AM842" s="1" t="s">
        <v>58</v>
      </c>
      <c r="AN842" s="1" t="s">
        <v>82</v>
      </c>
      <c r="AO842" s="1" t="s">
        <v>58</v>
      </c>
      <c r="AP842" s="1" t="s">
        <v>82</v>
      </c>
      <c r="AQ842" s="1">
        <v>5</v>
      </c>
      <c r="AR842" s="1" t="s">
        <v>155</v>
      </c>
      <c r="AS842" s="1" t="s">
        <v>214</v>
      </c>
      <c r="AT842" s="1" t="s">
        <v>106</v>
      </c>
      <c r="AU842" s="1" t="s">
        <v>86</v>
      </c>
      <c r="AV842" s="1" t="s">
        <v>58</v>
      </c>
      <c r="AW842" s="1" t="s">
        <v>75</v>
      </c>
      <c r="AX842" s="1" t="s">
        <v>87</v>
      </c>
      <c r="AY842" s="1" t="s">
        <v>126</v>
      </c>
      <c r="BB842" s="1" t="s">
        <v>75</v>
      </c>
      <c r="BC842" s="1" t="s">
        <v>75</v>
      </c>
      <c r="BD842" s="1" t="s">
        <v>1827</v>
      </c>
      <c r="BE842" s="1" t="s">
        <v>58</v>
      </c>
      <c r="BG842" s="8" t="s">
        <v>4402</v>
      </c>
      <c r="BH842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8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43" spans="1:61" ht="13" x14ac:dyDescent="0.3">
      <c r="A843" s="3">
        <v>45324.422155219909</v>
      </c>
      <c r="B843" s="1" t="s">
        <v>58</v>
      </c>
      <c r="C843" s="1" t="s">
        <v>475</v>
      </c>
      <c r="D843" s="1" t="s">
        <v>1826</v>
      </c>
      <c r="E843" s="1">
        <v>36</v>
      </c>
      <c r="F843" s="1" t="s">
        <v>796</v>
      </c>
      <c r="G843" s="1" t="s">
        <v>62</v>
      </c>
      <c r="H843" s="1" t="s">
        <v>797</v>
      </c>
      <c r="I843" s="1" t="s">
        <v>64</v>
      </c>
      <c r="J843" s="1" t="s">
        <v>114</v>
      </c>
      <c r="K843" s="1" t="s">
        <v>58</v>
      </c>
      <c r="L843" s="1">
        <v>2</v>
      </c>
      <c r="M843" s="1" t="s">
        <v>66</v>
      </c>
      <c r="N843" s="1" t="s">
        <v>67</v>
      </c>
      <c r="O843" s="1" t="s">
        <v>152</v>
      </c>
      <c r="P843" s="1" t="s">
        <v>924</v>
      </c>
      <c r="S843" s="1" t="s">
        <v>118</v>
      </c>
      <c r="T843" s="1">
        <v>0</v>
      </c>
      <c r="U843" s="1" t="s">
        <v>189</v>
      </c>
      <c r="V843" s="1" t="s">
        <v>102</v>
      </c>
      <c r="W843" s="1" t="s">
        <v>103</v>
      </c>
      <c r="X843" s="1" t="s">
        <v>74</v>
      </c>
      <c r="Y843" s="1" t="s">
        <v>75</v>
      </c>
      <c r="Z843" s="1" t="s">
        <v>121</v>
      </c>
      <c r="AA843" s="1" t="s">
        <v>190</v>
      </c>
      <c r="AB843" s="1" t="s">
        <v>58</v>
      </c>
      <c r="AC843" s="1" t="s">
        <v>75</v>
      </c>
      <c r="AD843" s="1" t="s">
        <v>75</v>
      </c>
      <c r="AE843" s="1" t="s">
        <v>78</v>
      </c>
      <c r="AF843" s="1" t="s">
        <v>75</v>
      </c>
      <c r="AG843" s="1" t="s">
        <v>78</v>
      </c>
      <c r="AH843" s="1" t="s">
        <v>75</v>
      </c>
      <c r="AI843" s="1" t="s">
        <v>58</v>
      </c>
      <c r="AJ843" s="1" t="s">
        <v>58</v>
      </c>
      <c r="AK843" s="4" t="s">
        <v>1758</v>
      </c>
      <c r="AL843" s="1" t="s">
        <v>80</v>
      </c>
      <c r="AM843" s="1" t="s">
        <v>58</v>
      </c>
      <c r="AN843" s="1" t="s">
        <v>82</v>
      </c>
      <c r="AO843" s="1" t="s">
        <v>58</v>
      </c>
      <c r="AP843" s="1" t="s">
        <v>82</v>
      </c>
      <c r="AQ843" s="1">
        <v>3</v>
      </c>
      <c r="AR843" s="1" t="s">
        <v>155</v>
      </c>
      <c r="AS843" s="1" t="s">
        <v>83</v>
      </c>
      <c r="AT843" s="1" t="s">
        <v>85</v>
      </c>
      <c r="AU843" s="1" t="s">
        <v>86</v>
      </c>
      <c r="AV843" s="1" t="s">
        <v>75</v>
      </c>
      <c r="AW843" s="1" t="s">
        <v>75</v>
      </c>
      <c r="AX843" s="1" t="s">
        <v>87</v>
      </c>
      <c r="AY843" s="1" t="s">
        <v>126</v>
      </c>
      <c r="AZ843" s="1" t="s">
        <v>172</v>
      </c>
      <c r="BA843" s="1" t="s">
        <v>172</v>
      </c>
      <c r="BB843" s="1" t="s">
        <v>75</v>
      </c>
      <c r="BC843" s="1" t="s">
        <v>58</v>
      </c>
      <c r="BD843" s="1" t="s">
        <v>148</v>
      </c>
      <c r="BE843" s="1" t="s">
        <v>58</v>
      </c>
      <c r="BG843" s="8" t="s">
        <v>4402</v>
      </c>
      <c r="BH843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8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44" spans="1:61" ht="13" x14ac:dyDescent="0.3">
      <c r="A844" s="3">
        <v>45324.423829699073</v>
      </c>
      <c r="B844" s="1" t="s">
        <v>58</v>
      </c>
      <c r="C844" s="1" t="s">
        <v>486</v>
      </c>
      <c r="D844" s="1" t="s">
        <v>1825</v>
      </c>
      <c r="E844" s="1">
        <v>44</v>
      </c>
      <c r="F844" s="1" t="s">
        <v>666</v>
      </c>
      <c r="G844" s="1" t="s">
        <v>62</v>
      </c>
      <c r="H844" s="1" t="s">
        <v>1824</v>
      </c>
      <c r="I844" s="1" t="s">
        <v>64</v>
      </c>
      <c r="J844" s="1" t="s">
        <v>114</v>
      </c>
      <c r="K844" s="1" t="s">
        <v>58</v>
      </c>
      <c r="L844" s="1">
        <v>1</v>
      </c>
      <c r="M844" s="1" t="s">
        <v>66</v>
      </c>
      <c r="N844" s="1" t="s">
        <v>67</v>
      </c>
      <c r="O844" s="1" t="s">
        <v>152</v>
      </c>
      <c r="P844" s="1" t="s">
        <v>625</v>
      </c>
      <c r="Q844" s="1" t="s">
        <v>1823</v>
      </c>
      <c r="S844" s="1" t="s">
        <v>70</v>
      </c>
      <c r="T844" s="1">
        <v>1</v>
      </c>
      <c r="U844" s="1" t="s">
        <v>183</v>
      </c>
      <c r="V844" s="1" t="s">
        <v>119</v>
      </c>
      <c r="W844" s="1" t="s">
        <v>1542</v>
      </c>
      <c r="X844" s="1" t="s">
        <v>74</v>
      </c>
      <c r="Y844" s="1" t="s">
        <v>75</v>
      </c>
      <c r="Z844" s="1" t="s">
        <v>76</v>
      </c>
      <c r="AA844" s="1" t="s">
        <v>1822</v>
      </c>
      <c r="AB844" s="1" t="s">
        <v>58</v>
      </c>
      <c r="AC844" s="1" t="s">
        <v>75</v>
      </c>
      <c r="AD844" s="1" t="s">
        <v>75</v>
      </c>
      <c r="AE844" s="1" t="s">
        <v>122</v>
      </c>
      <c r="AF844" s="1" t="s">
        <v>75</v>
      </c>
      <c r="AG844" s="1" t="s">
        <v>122</v>
      </c>
      <c r="AH844" s="1" t="s">
        <v>75</v>
      </c>
      <c r="AI844" s="1" t="s">
        <v>75</v>
      </c>
      <c r="AJ844" s="1" t="s">
        <v>75</v>
      </c>
      <c r="AK844" s="1" t="s">
        <v>1542</v>
      </c>
      <c r="AL844" s="1" t="s">
        <v>1542</v>
      </c>
      <c r="AM844" s="1" t="s">
        <v>58</v>
      </c>
      <c r="AN844" s="1" t="s">
        <v>82</v>
      </c>
      <c r="AO844" s="1" t="s">
        <v>58</v>
      </c>
      <c r="AP844" s="1" t="s">
        <v>81</v>
      </c>
      <c r="AQ844" s="1">
        <v>5</v>
      </c>
      <c r="AR844" s="1" t="s">
        <v>83</v>
      </c>
      <c r="AS844" s="1" t="s">
        <v>83</v>
      </c>
      <c r="AT844" s="1" t="s">
        <v>106</v>
      </c>
      <c r="AU844" s="1" t="s">
        <v>86</v>
      </c>
      <c r="AV844" s="1" t="s">
        <v>58</v>
      </c>
      <c r="AW844" s="1" t="s">
        <v>75</v>
      </c>
      <c r="AX844" s="1" t="s">
        <v>248</v>
      </c>
      <c r="AY844" s="1" t="s">
        <v>1821</v>
      </c>
      <c r="AZ844" s="1" t="s">
        <v>127</v>
      </c>
      <c r="BA844" s="1" t="s">
        <v>1416</v>
      </c>
      <c r="BB844" s="1" t="s">
        <v>75</v>
      </c>
      <c r="BC844" s="1" t="s">
        <v>58</v>
      </c>
      <c r="BD844" s="1" t="s">
        <v>218</v>
      </c>
      <c r="BE844" s="1" t="s">
        <v>58</v>
      </c>
      <c r="BG844" s="8" t="s">
        <v>4402</v>
      </c>
      <c r="BH844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8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45" spans="1:61" ht="13" x14ac:dyDescent="0.3">
      <c r="A845" s="3">
        <v>45324.425371828707</v>
      </c>
      <c r="B845" s="1" t="s">
        <v>58</v>
      </c>
      <c r="C845" s="1" t="s">
        <v>506</v>
      </c>
      <c r="D845" s="1" t="s">
        <v>1820</v>
      </c>
      <c r="E845" s="1">
        <v>43</v>
      </c>
      <c r="F845" s="1" t="s">
        <v>771</v>
      </c>
      <c r="G845" s="1" t="s">
        <v>62</v>
      </c>
      <c r="H845" s="1" t="s">
        <v>864</v>
      </c>
      <c r="I845" s="1" t="s">
        <v>64</v>
      </c>
      <c r="J845" s="1" t="s">
        <v>114</v>
      </c>
      <c r="M845" s="1" t="s">
        <v>66</v>
      </c>
      <c r="O845" s="1" t="s">
        <v>152</v>
      </c>
      <c r="S845" s="1" t="s">
        <v>99</v>
      </c>
      <c r="T845" s="1">
        <v>0</v>
      </c>
      <c r="U845" s="1" t="s">
        <v>189</v>
      </c>
      <c r="V845" s="1" t="s">
        <v>119</v>
      </c>
      <c r="W845" s="1" t="s">
        <v>120</v>
      </c>
      <c r="X845" s="1" t="s">
        <v>74</v>
      </c>
      <c r="Y845" s="1" t="s">
        <v>75</v>
      </c>
      <c r="Z845" s="1" t="s">
        <v>121</v>
      </c>
      <c r="AA845" s="1" t="s">
        <v>77</v>
      </c>
      <c r="AB845" s="1" t="s">
        <v>58</v>
      </c>
      <c r="AC845" s="1" t="s">
        <v>75</v>
      </c>
      <c r="AD845" s="1" t="s">
        <v>75</v>
      </c>
      <c r="AE845" s="1" t="s">
        <v>78</v>
      </c>
      <c r="AF845" s="1" t="s">
        <v>75</v>
      </c>
      <c r="AG845" s="1" t="s">
        <v>78</v>
      </c>
      <c r="AH845" s="1" t="s">
        <v>58</v>
      </c>
      <c r="AI845" s="1" t="s">
        <v>58</v>
      </c>
      <c r="AJ845" s="1" t="s">
        <v>58</v>
      </c>
      <c r="AK845" s="1">
        <v>10</v>
      </c>
      <c r="AL845" s="1" t="s">
        <v>124</v>
      </c>
      <c r="AM845" s="1" t="s">
        <v>58</v>
      </c>
      <c r="AN845" s="1" t="s">
        <v>82</v>
      </c>
      <c r="AO845" s="1" t="s">
        <v>58</v>
      </c>
      <c r="AP845" s="1" t="s">
        <v>82</v>
      </c>
      <c r="AQ845" s="1">
        <v>3</v>
      </c>
      <c r="AR845" s="1" t="s">
        <v>214</v>
      </c>
      <c r="AS845" s="1" t="s">
        <v>214</v>
      </c>
      <c r="AT845" s="1" t="s">
        <v>106</v>
      </c>
      <c r="AU845" s="1" t="s">
        <v>86</v>
      </c>
      <c r="AV845" s="1" t="s">
        <v>58</v>
      </c>
      <c r="AW845" s="1" t="s">
        <v>58</v>
      </c>
      <c r="AX845" s="1" t="s">
        <v>248</v>
      </c>
      <c r="AY845" s="1" t="s">
        <v>1819</v>
      </c>
      <c r="AZ845" s="1" t="s">
        <v>1818</v>
      </c>
      <c r="BB845" s="1" t="s">
        <v>58</v>
      </c>
      <c r="BC845" s="1" t="s">
        <v>58</v>
      </c>
      <c r="BD845" s="1" t="s">
        <v>160</v>
      </c>
      <c r="BE845" s="1" t="s">
        <v>58</v>
      </c>
      <c r="BF845" s="1" t="s">
        <v>1817</v>
      </c>
      <c r="BG845" s="8" t="s">
        <v>4402</v>
      </c>
      <c r="BH845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8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46" spans="1:61" ht="13" x14ac:dyDescent="0.3">
      <c r="A846" s="3">
        <v>45324.438545949073</v>
      </c>
      <c r="B846" s="1" t="s">
        <v>58</v>
      </c>
      <c r="C846" s="1" t="s">
        <v>506</v>
      </c>
      <c r="D846" s="1" t="s">
        <v>1816</v>
      </c>
      <c r="E846" s="1">
        <v>62</v>
      </c>
      <c r="F846" s="1" t="s">
        <v>508</v>
      </c>
      <c r="G846" s="1" t="s">
        <v>62</v>
      </c>
      <c r="H846" s="1" t="s">
        <v>1028</v>
      </c>
      <c r="I846" s="1" t="s">
        <v>64</v>
      </c>
      <c r="J846" s="1" t="s">
        <v>114</v>
      </c>
      <c r="M846" s="1" t="s">
        <v>1815</v>
      </c>
      <c r="N846" s="1" t="s">
        <v>637</v>
      </c>
      <c r="O846" s="1" t="s">
        <v>152</v>
      </c>
      <c r="P846" s="1" t="s">
        <v>234</v>
      </c>
      <c r="S846" s="1" t="s">
        <v>118</v>
      </c>
      <c r="T846" s="1">
        <v>0</v>
      </c>
      <c r="U846" s="1" t="s">
        <v>71</v>
      </c>
      <c r="V846" s="1" t="s">
        <v>119</v>
      </c>
      <c r="W846" s="1" t="s">
        <v>168</v>
      </c>
      <c r="X846" s="1" t="s">
        <v>74</v>
      </c>
      <c r="Y846" s="1" t="s">
        <v>58</v>
      </c>
      <c r="Z846" s="1" t="s">
        <v>121</v>
      </c>
      <c r="AB846" s="1" t="s">
        <v>58</v>
      </c>
      <c r="AC846" s="1" t="s">
        <v>75</v>
      </c>
      <c r="AD846" s="1" t="s">
        <v>75</v>
      </c>
      <c r="AE846" s="1" t="s">
        <v>122</v>
      </c>
      <c r="AF846" s="1" t="s">
        <v>75</v>
      </c>
      <c r="AG846" s="1" t="s">
        <v>78</v>
      </c>
      <c r="AH846" s="1" t="s">
        <v>75</v>
      </c>
      <c r="AI846" s="1" t="s">
        <v>75</v>
      </c>
      <c r="AJ846" s="1" t="s">
        <v>58</v>
      </c>
      <c r="AK846" s="1" t="s">
        <v>124</v>
      </c>
      <c r="AL846" s="1" t="s">
        <v>124</v>
      </c>
      <c r="AM846" s="1" t="s">
        <v>58</v>
      </c>
      <c r="AN846" s="1" t="s">
        <v>81</v>
      </c>
      <c r="AO846" s="1" t="s">
        <v>58</v>
      </c>
      <c r="AP846" s="1" t="s">
        <v>81</v>
      </c>
      <c r="AQ846" s="1">
        <v>5</v>
      </c>
      <c r="AR846" s="1" t="s">
        <v>83</v>
      </c>
      <c r="AS846" s="1" t="s">
        <v>83</v>
      </c>
      <c r="AU846" s="1" t="s">
        <v>1814</v>
      </c>
      <c r="AV846" s="1" t="s">
        <v>75</v>
      </c>
      <c r="AW846" s="1" t="s">
        <v>75</v>
      </c>
      <c r="AX846" s="1" t="s">
        <v>87</v>
      </c>
      <c r="BB846" s="1" t="s">
        <v>75</v>
      </c>
      <c r="BC846" s="1" t="s">
        <v>58</v>
      </c>
      <c r="BD846" s="1" t="s">
        <v>1813</v>
      </c>
      <c r="BE846" s="1" t="s">
        <v>75</v>
      </c>
      <c r="BF846" s="1" t="s">
        <v>1812</v>
      </c>
      <c r="BG846" s="8" t="s">
        <v>4402</v>
      </c>
      <c r="BH846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8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47" spans="1:61" ht="13" x14ac:dyDescent="0.3">
      <c r="A847" s="3">
        <v>45324.441060069439</v>
      </c>
      <c r="B847" s="1" t="s">
        <v>58</v>
      </c>
      <c r="C847" s="1" t="s">
        <v>475</v>
      </c>
      <c r="D847" s="1" t="s">
        <v>1811</v>
      </c>
      <c r="E847" s="1">
        <v>56</v>
      </c>
      <c r="F847" s="1" t="s">
        <v>522</v>
      </c>
      <c r="G847" s="1" t="s">
        <v>62</v>
      </c>
      <c r="H847" s="1" t="s">
        <v>1773</v>
      </c>
      <c r="I847" s="1" t="s">
        <v>94</v>
      </c>
      <c r="J847" s="1" t="s">
        <v>140</v>
      </c>
      <c r="K847" s="1" t="s">
        <v>75</v>
      </c>
      <c r="M847" s="1" t="s">
        <v>66</v>
      </c>
      <c r="N847" s="1" t="s">
        <v>67</v>
      </c>
      <c r="O847" s="1" t="s">
        <v>68</v>
      </c>
      <c r="Q847" s="1" t="s">
        <v>1123</v>
      </c>
      <c r="S847" s="1" t="s">
        <v>118</v>
      </c>
      <c r="T847" s="1">
        <v>0</v>
      </c>
      <c r="U847" s="1" t="s">
        <v>71</v>
      </c>
      <c r="V847" s="1" t="s">
        <v>1810</v>
      </c>
      <c r="W847" s="1" t="s">
        <v>453</v>
      </c>
      <c r="X847" s="1" t="s">
        <v>74</v>
      </c>
      <c r="Y847" s="1" t="s">
        <v>75</v>
      </c>
      <c r="Z847" s="1" t="s">
        <v>121</v>
      </c>
      <c r="AA847" s="1" t="s">
        <v>77</v>
      </c>
      <c r="AB847" s="1" t="s">
        <v>58</v>
      </c>
      <c r="AC847" s="1" t="s">
        <v>75</v>
      </c>
      <c r="AD847" s="1" t="s">
        <v>75</v>
      </c>
      <c r="AE847" s="1" t="s">
        <v>78</v>
      </c>
      <c r="AF847" s="1" t="s">
        <v>75</v>
      </c>
      <c r="AG847" s="1" t="s">
        <v>78</v>
      </c>
      <c r="AH847" s="1" t="s">
        <v>75</v>
      </c>
      <c r="AI847" s="1" t="s">
        <v>58</v>
      </c>
      <c r="AJ847" s="1" t="s">
        <v>58</v>
      </c>
      <c r="AK847" s="4" t="s">
        <v>549</v>
      </c>
      <c r="AL847" s="1" t="s">
        <v>124</v>
      </c>
      <c r="AM847" s="1" t="s">
        <v>58</v>
      </c>
      <c r="AN847" s="1" t="s">
        <v>82</v>
      </c>
      <c r="AO847" s="1" t="s">
        <v>58</v>
      </c>
      <c r="AP847" s="1" t="s">
        <v>82</v>
      </c>
      <c r="AQ847" s="1">
        <v>5</v>
      </c>
      <c r="AR847" s="1" t="s">
        <v>171</v>
      </c>
      <c r="AS847" s="1" t="s">
        <v>83</v>
      </c>
      <c r="AT847" s="1" t="s">
        <v>106</v>
      </c>
      <c r="AU847" s="1" t="s">
        <v>125</v>
      </c>
      <c r="AV847" s="1" t="s">
        <v>75</v>
      </c>
      <c r="AW847" s="1" t="s">
        <v>75</v>
      </c>
      <c r="AX847" s="1" t="s">
        <v>87</v>
      </c>
      <c r="AY847" s="1" t="s">
        <v>126</v>
      </c>
      <c r="AZ847" s="1" t="s">
        <v>146</v>
      </c>
      <c r="BA847" s="1" t="s">
        <v>146</v>
      </c>
      <c r="BB847" s="1" t="s">
        <v>75</v>
      </c>
      <c r="BC847" s="1" t="s">
        <v>58</v>
      </c>
      <c r="BD847" s="1" t="s">
        <v>160</v>
      </c>
      <c r="BE847" s="1" t="s">
        <v>58</v>
      </c>
      <c r="BG847" s="8" t="s">
        <v>4402</v>
      </c>
      <c r="BH847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8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48" spans="1:61" ht="13" x14ac:dyDescent="0.3">
      <c r="A848" s="3">
        <v>45324.444394351856</v>
      </c>
      <c r="B848" s="1" t="s">
        <v>58</v>
      </c>
      <c r="C848" s="1" t="s">
        <v>486</v>
      </c>
      <c r="D848" s="1" t="s">
        <v>1809</v>
      </c>
      <c r="E848" s="1">
        <v>65</v>
      </c>
      <c r="F848" s="1" t="s">
        <v>878</v>
      </c>
      <c r="G848" s="1" t="s">
        <v>62</v>
      </c>
      <c r="H848" s="1" t="s">
        <v>1808</v>
      </c>
      <c r="I848" s="1" t="s">
        <v>94</v>
      </c>
      <c r="J848" s="1" t="s">
        <v>220</v>
      </c>
      <c r="K848" s="1" t="s">
        <v>58</v>
      </c>
      <c r="L848" s="1">
        <v>2</v>
      </c>
      <c r="M848" s="1" t="s">
        <v>66</v>
      </c>
      <c r="N848" s="1" t="s">
        <v>1807</v>
      </c>
      <c r="O848" s="1" t="s">
        <v>152</v>
      </c>
      <c r="P848" s="1" t="s">
        <v>625</v>
      </c>
      <c r="Q848" s="1" t="s">
        <v>1588</v>
      </c>
      <c r="S848" s="1" t="s">
        <v>118</v>
      </c>
      <c r="T848" s="1">
        <v>0</v>
      </c>
      <c r="U848" s="1" t="s">
        <v>71</v>
      </c>
      <c r="V848" s="1" t="s">
        <v>119</v>
      </c>
      <c r="W848" s="1" t="s">
        <v>120</v>
      </c>
      <c r="X848" s="1" t="s">
        <v>74</v>
      </c>
      <c r="Y848" s="1" t="s">
        <v>75</v>
      </c>
      <c r="Z848" s="1" t="s">
        <v>121</v>
      </c>
      <c r="AA848" s="1" t="s">
        <v>77</v>
      </c>
      <c r="AB848" s="1" t="s">
        <v>58</v>
      </c>
      <c r="AC848" s="1" t="s">
        <v>58</v>
      </c>
      <c r="AD848" s="1" t="s">
        <v>75</v>
      </c>
      <c r="AE848" s="1" t="s">
        <v>78</v>
      </c>
      <c r="AF848" s="1" t="s">
        <v>75</v>
      </c>
      <c r="AG848" s="1" t="s">
        <v>78</v>
      </c>
      <c r="AH848" s="1" t="s">
        <v>58</v>
      </c>
      <c r="AI848" s="1" t="s">
        <v>58</v>
      </c>
      <c r="AJ848" s="1" t="s">
        <v>75</v>
      </c>
      <c r="AL848" s="1" t="s">
        <v>124</v>
      </c>
      <c r="AM848" s="1" t="s">
        <v>58</v>
      </c>
      <c r="AN848" s="1" t="s">
        <v>82</v>
      </c>
      <c r="AO848" s="1" t="s">
        <v>58</v>
      </c>
      <c r="AP848" s="1" t="s">
        <v>82</v>
      </c>
      <c r="AQ848" s="1">
        <v>3</v>
      </c>
      <c r="AR848" s="1" t="s">
        <v>155</v>
      </c>
      <c r="AS848" s="1" t="s">
        <v>83</v>
      </c>
      <c r="AT848" s="1" t="s">
        <v>106</v>
      </c>
      <c r="AU848" s="1" t="s">
        <v>107</v>
      </c>
      <c r="AV848" s="1" t="s">
        <v>75</v>
      </c>
      <c r="AW848" s="1" t="s">
        <v>75</v>
      </c>
      <c r="AX848" s="1" t="s">
        <v>87</v>
      </c>
      <c r="AY848" s="1" t="s">
        <v>157</v>
      </c>
      <c r="AZ848" s="1" t="s">
        <v>146</v>
      </c>
      <c r="BA848" s="1" t="s">
        <v>146</v>
      </c>
      <c r="BB848" s="1" t="s">
        <v>75</v>
      </c>
      <c r="BC848" s="1" t="s">
        <v>58</v>
      </c>
      <c r="BD848" s="1" t="s">
        <v>1806</v>
      </c>
      <c r="BE848" s="1" t="s">
        <v>58</v>
      </c>
      <c r="BG848" s="8" t="s">
        <v>4402</v>
      </c>
      <c r="BH848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8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49" spans="1:61" ht="13" x14ac:dyDescent="0.3">
      <c r="A849" s="3">
        <v>45324.462093912036</v>
      </c>
      <c r="B849" s="1" t="s">
        <v>58</v>
      </c>
      <c r="C849" s="1" t="s">
        <v>486</v>
      </c>
      <c r="D849" s="1" t="s">
        <v>1805</v>
      </c>
      <c r="E849" s="1">
        <v>46</v>
      </c>
      <c r="F849" s="1" t="s">
        <v>720</v>
      </c>
      <c r="G849" s="1" t="s">
        <v>62</v>
      </c>
      <c r="H849" s="1" t="s">
        <v>923</v>
      </c>
      <c r="I849" s="1" t="s">
        <v>94</v>
      </c>
      <c r="J849" s="1" t="s">
        <v>114</v>
      </c>
      <c r="K849" s="1" t="s">
        <v>58</v>
      </c>
      <c r="L849" s="1">
        <v>2</v>
      </c>
      <c r="M849" s="1" t="s">
        <v>66</v>
      </c>
      <c r="N849" s="1" t="s">
        <v>67</v>
      </c>
      <c r="O849" s="1" t="s">
        <v>152</v>
      </c>
      <c r="P849" s="1" t="s">
        <v>1804</v>
      </c>
      <c r="S849" s="1" t="s">
        <v>70</v>
      </c>
      <c r="T849" s="1">
        <v>1</v>
      </c>
      <c r="U849" s="1" t="s">
        <v>71</v>
      </c>
      <c r="V849" s="1" t="s">
        <v>236</v>
      </c>
      <c r="W849" s="1" t="s">
        <v>103</v>
      </c>
      <c r="X849" s="1" t="s">
        <v>74</v>
      </c>
      <c r="Y849" s="1" t="s">
        <v>75</v>
      </c>
      <c r="Z849" s="1" t="s">
        <v>76</v>
      </c>
      <c r="AA849" s="1" t="s">
        <v>169</v>
      </c>
      <c r="AB849" s="1" t="s">
        <v>75</v>
      </c>
      <c r="AC849" s="1" t="s">
        <v>58</v>
      </c>
      <c r="AD849" s="1" t="s">
        <v>75</v>
      </c>
      <c r="AE849" s="1" t="s">
        <v>78</v>
      </c>
      <c r="AF849" s="1" t="s">
        <v>58</v>
      </c>
      <c r="AG849" s="1" t="s">
        <v>143</v>
      </c>
      <c r="AH849" s="1" t="s">
        <v>58</v>
      </c>
      <c r="AI849" s="1" t="s">
        <v>58</v>
      </c>
      <c r="AJ849" s="1" t="s">
        <v>58</v>
      </c>
      <c r="AK849" s="1" t="s">
        <v>1803</v>
      </c>
      <c r="AL849" s="1" t="s">
        <v>124</v>
      </c>
      <c r="AM849" s="1" t="s">
        <v>58</v>
      </c>
      <c r="AN849" s="1" t="s">
        <v>191</v>
      </c>
      <c r="AO849" s="1" t="s">
        <v>58</v>
      </c>
      <c r="AP849" s="1" t="s">
        <v>191</v>
      </c>
      <c r="AQ849" s="1">
        <v>3</v>
      </c>
      <c r="AR849" s="1" t="s">
        <v>83</v>
      </c>
      <c r="AS849" s="1" t="s">
        <v>83</v>
      </c>
      <c r="AT849" s="1" t="s">
        <v>106</v>
      </c>
      <c r="AU849" s="1" t="s">
        <v>1802</v>
      </c>
      <c r="AV849" s="1" t="s">
        <v>75</v>
      </c>
      <c r="AW849" s="1" t="s">
        <v>75</v>
      </c>
      <c r="AX849" s="1" t="s">
        <v>87</v>
      </c>
      <c r="AY849" s="1" t="s">
        <v>126</v>
      </c>
      <c r="AZ849" s="1" t="s">
        <v>1305</v>
      </c>
      <c r="BA849" s="1" t="s">
        <v>1305</v>
      </c>
      <c r="BB849" s="1" t="s">
        <v>75</v>
      </c>
      <c r="BC849" s="1" t="s">
        <v>58</v>
      </c>
      <c r="BD849" s="1" t="s">
        <v>148</v>
      </c>
      <c r="BE849" s="1" t="s">
        <v>58</v>
      </c>
      <c r="BG849" s="8" t="s">
        <v>4402</v>
      </c>
      <c r="BH849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8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0" spans="1:61" ht="13" x14ac:dyDescent="0.3">
      <c r="A850" s="3">
        <v>45324.47692721065</v>
      </c>
      <c r="B850" s="1" t="s">
        <v>58</v>
      </c>
      <c r="C850" s="1" t="s">
        <v>506</v>
      </c>
      <c r="D850" s="1" t="s">
        <v>1801</v>
      </c>
      <c r="E850" s="1">
        <v>35</v>
      </c>
      <c r="F850" s="1" t="s">
        <v>522</v>
      </c>
      <c r="G850" s="1" t="s">
        <v>62</v>
      </c>
      <c r="H850" s="1" t="s">
        <v>1773</v>
      </c>
      <c r="I850" s="1" t="s">
        <v>64</v>
      </c>
      <c r="J850" s="1" t="s">
        <v>114</v>
      </c>
      <c r="M850" s="1" t="s">
        <v>151</v>
      </c>
      <c r="N850" s="1" t="s">
        <v>262</v>
      </c>
      <c r="O850" s="1" t="s">
        <v>68</v>
      </c>
      <c r="Q850" s="1" t="s">
        <v>1800</v>
      </c>
      <c r="S850" s="1" t="s">
        <v>70</v>
      </c>
      <c r="T850" s="1">
        <v>0</v>
      </c>
      <c r="U850" s="1" t="s">
        <v>189</v>
      </c>
      <c r="V850" s="1" t="s">
        <v>154</v>
      </c>
      <c r="W850" s="1" t="s">
        <v>120</v>
      </c>
      <c r="X850" s="1" t="s">
        <v>104</v>
      </c>
      <c r="Y850" s="1" t="s">
        <v>75</v>
      </c>
      <c r="Z850" s="1" t="s">
        <v>76</v>
      </c>
      <c r="AA850" s="1" t="s">
        <v>77</v>
      </c>
      <c r="AB850" s="1" t="s">
        <v>58</v>
      </c>
      <c r="AC850" s="1" t="s">
        <v>75</v>
      </c>
      <c r="AD850" s="1" t="s">
        <v>75</v>
      </c>
      <c r="AE850" s="1" t="s">
        <v>78</v>
      </c>
      <c r="AF850" s="1" t="s">
        <v>75</v>
      </c>
      <c r="AG850" s="1" t="s">
        <v>78</v>
      </c>
      <c r="AH850" s="1" t="s">
        <v>58</v>
      </c>
      <c r="AI850" s="1" t="s">
        <v>58</v>
      </c>
      <c r="AJ850" s="1" t="s">
        <v>58</v>
      </c>
      <c r="AK850" s="1">
        <v>154</v>
      </c>
      <c r="AL850" s="1" t="s">
        <v>124</v>
      </c>
      <c r="AM850" s="1" t="s">
        <v>58</v>
      </c>
      <c r="AN850" s="1" t="s">
        <v>82</v>
      </c>
      <c r="AO850" s="1" t="s">
        <v>58</v>
      </c>
      <c r="AP850" s="1" t="s">
        <v>82</v>
      </c>
      <c r="AQ850" s="1">
        <v>4</v>
      </c>
      <c r="AR850" s="1" t="s">
        <v>155</v>
      </c>
      <c r="AS850" s="1" t="s">
        <v>155</v>
      </c>
      <c r="AT850" s="1" t="s">
        <v>106</v>
      </c>
      <c r="AU850" s="1" t="s">
        <v>86</v>
      </c>
      <c r="AV850" s="1" t="s">
        <v>58</v>
      </c>
      <c r="AW850" s="1" t="s">
        <v>58</v>
      </c>
      <c r="AX850" s="1" t="s">
        <v>198</v>
      </c>
      <c r="AY850" s="1" t="s">
        <v>88</v>
      </c>
      <c r="AZ850" s="1" t="s">
        <v>146</v>
      </c>
      <c r="BB850" s="1" t="s">
        <v>75</v>
      </c>
      <c r="BC850" s="1" t="s">
        <v>58</v>
      </c>
      <c r="BD850" s="1" t="s">
        <v>148</v>
      </c>
      <c r="BE850" s="1" t="s">
        <v>58</v>
      </c>
      <c r="BG850" s="8" t="s">
        <v>4402</v>
      </c>
      <c r="BH850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8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1" spans="1:61" ht="13" x14ac:dyDescent="0.3">
      <c r="A851" s="3">
        <v>45324.492794722217</v>
      </c>
      <c r="B851" s="1" t="s">
        <v>58</v>
      </c>
      <c r="C851" s="1" t="s">
        <v>1205</v>
      </c>
      <c r="D851" s="1" t="s">
        <v>1799</v>
      </c>
      <c r="E851" s="1">
        <v>50</v>
      </c>
      <c r="F851" s="1" t="s">
        <v>1788</v>
      </c>
      <c r="G851" s="1" t="s">
        <v>62</v>
      </c>
      <c r="H851" s="1" t="s">
        <v>1787</v>
      </c>
      <c r="I851" s="1" t="s">
        <v>64</v>
      </c>
      <c r="J851" s="1" t="s">
        <v>114</v>
      </c>
      <c r="K851" s="1" t="s">
        <v>75</v>
      </c>
      <c r="M851" s="1" t="s">
        <v>66</v>
      </c>
      <c r="N851" s="1" t="s">
        <v>262</v>
      </c>
      <c r="O851" s="1" t="s">
        <v>152</v>
      </c>
      <c r="P851" s="1" t="s">
        <v>117</v>
      </c>
      <c r="S851" s="1" t="s">
        <v>118</v>
      </c>
      <c r="T851" s="1">
        <v>0</v>
      </c>
      <c r="U851" s="1" t="s">
        <v>189</v>
      </c>
      <c r="V851" s="1" t="s">
        <v>102</v>
      </c>
      <c r="W851" s="1" t="s">
        <v>532</v>
      </c>
      <c r="X851" s="1" t="s">
        <v>74</v>
      </c>
      <c r="Y851" s="1" t="s">
        <v>75</v>
      </c>
      <c r="Z851" s="1" t="s">
        <v>121</v>
      </c>
      <c r="AA851" s="1" t="s">
        <v>77</v>
      </c>
      <c r="AB851" s="1" t="s">
        <v>58</v>
      </c>
      <c r="AC851" s="1" t="s">
        <v>75</v>
      </c>
      <c r="AD851" s="1" t="s">
        <v>75</v>
      </c>
      <c r="AE851" s="1" t="s">
        <v>78</v>
      </c>
      <c r="AF851" s="1" t="s">
        <v>75</v>
      </c>
      <c r="AG851" s="1" t="s">
        <v>78</v>
      </c>
      <c r="AH851" s="1" t="s">
        <v>58</v>
      </c>
      <c r="AI851" s="1" t="s">
        <v>58</v>
      </c>
      <c r="AJ851" s="1" t="s">
        <v>75</v>
      </c>
      <c r="AK851" s="1" t="s">
        <v>1798</v>
      </c>
      <c r="AL851" s="1" t="s">
        <v>105</v>
      </c>
      <c r="AM851" s="1" t="s">
        <v>58</v>
      </c>
      <c r="AN851" s="1" t="s">
        <v>191</v>
      </c>
      <c r="AO851" s="1" t="s">
        <v>58</v>
      </c>
      <c r="AP851" s="1" t="s">
        <v>191</v>
      </c>
      <c r="AQ851" s="1">
        <v>4</v>
      </c>
      <c r="AR851" s="1" t="s">
        <v>155</v>
      </c>
      <c r="AS851" s="1" t="s">
        <v>155</v>
      </c>
      <c r="AT851" s="1" t="s">
        <v>85</v>
      </c>
      <c r="AU851" s="1" t="s">
        <v>86</v>
      </c>
      <c r="AV851" s="1" t="s">
        <v>58</v>
      </c>
      <c r="AW851" s="1" t="s">
        <v>75</v>
      </c>
      <c r="AX851" s="1" t="s">
        <v>87</v>
      </c>
      <c r="AZ851" s="1" t="s">
        <v>1368</v>
      </c>
      <c r="BA851" s="1" t="s">
        <v>146</v>
      </c>
      <c r="BB851" s="1" t="s">
        <v>75</v>
      </c>
      <c r="BC851" s="1" t="s">
        <v>58</v>
      </c>
      <c r="BD851" s="1" t="s">
        <v>1797</v>
      </c>
      <c r="BE851" s="1" t="s">
        <v>58</v>
      </c>
      <c r="BG851" s="8" t="s">
        <v>4402</v>
      </c>
      <c r="BH851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8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2" spans="1:61" ht="13" x14ac:dyDescent="0.3">
      <c r="A852" s="3">
        <v>45324.500017129627</v>
      </c>
      <c r="B852" s="1" t="s">
        <v>58</v>
      </c>
      <c r="C852" s="1" t="s">
        <v>475</v>
      </c>
      <c r="D852" s="1" t="s">
        <v>1796</v>
      </c>
      <c r="E852" s="1">
        <v>53</v>
      </c>
      <c r="F852" s="1" t="s">
        <v>815</v>
      </c>
      <c r="G852" s="1" t="s">
        <v>62</v>
      </c>
      <c r="H852" s="1" t="s">
        <v>816</v>
      </c>
      <c r="I852" s="1" t="s">
        <v>94</v>
      </c>
      <c r="J852" s="1" t="s">
        <v>95</v>
      </c>
      <c r="K852" s="1" t="s">
        <v>58</v>
      </c>
      <c r="L852" s="1">
        <v>1</v>
      </c>
      <c r="M852" s="1" t="s">
        <v>141</v>
      </c>
      <c r="N852" s="1" t="s">
        <v>67</v>
      </c>
      <c r="O852" s="1" t="s">
        <v>98</v>
      </c>
      <c r="S852" s="1" t="s">
        <v>118</v>
      </c>
      <c r="T852" s="1">
        <v>0</v>
      </c>
      <c r="U852" s="1" t="s">
        <v>101</v>
      </c>
      <c r="V852" s="1" t="s">
        <v>102</v>
      </c>
      <c r="W852" s="1" t="s">
        <v>168</v>
      </c>
      <c r="X852" s="1" t="s">
        <v>74</v>
      </c>
      <c r="Y852" s="1" t="s">
        <v>75</v>
      </c>
      <c r="Z852" s="1" t="s">
        <v>121</v>
      </c>
      <c r="AA852" s="1" t="s">
        <v>190</v>
      </c>
      <c r="AB852" s="1" t="s">
        <v>58</v>
      </c>
      <c r="AC852" s="1" t="s">
        <v>75</v>
      </c>
      <c r="AD852" s="1" t="s">
        <v>75</v>
      </c>
      <c r="AE852" s="1" t="s">
        <v>122</v>
      </c>
      <c r="AF852" s="1" t="s">
        <v>75</v>
      </c>
      <c r="AG852" s="1" t="s">
        <v>78</v>
      </c>
      <c r="AH852" s="1" t="s">
        <v>58</v>
      </c>
      <c r="AI852" s="1" t="s">
        <v>75</v>
      </c>
      <c r="AJ852" s="1" t="s">
        <v>58</v>
      </c>
      <c r="AK852" s="4" t="s">
        <v>1767</v>
      </c>
      <c r="AL852" s="1" t="s">
        <v>124</v>
      </c>
      <c r="AM852" s="1" t="s">
        <v>58</v>
      </c>
      <c r="AN852" s="1" t="s">
        <v>191</v>
      </c>
      <c r="AO852" s="1" t="s">
        <v>58</v>
      </c>
      <c r="AP852" s="1" t="s">
        <v>82</v>
      </c>
      <c r="AQ852" s="1">
        <v>5</v>
      </c>
      <c r="AR852" s="1" t="s">
        <v>155</v>
      </c>
      <c r="AS852" s="1" t="s">
        <v>83</v>
      </c>
      <c r="AT852" s="1" t="s">
        <v>106</v>
      </c>
      <c r="AU852" s="1" t="s">
        <v>107</v>
      </c>
      <c r="AV852" s="1" t="s">
        <v>75</v>
      </c>
      <c r="AW852" s="1" t="s">
        <v>75</v>
      </c>
      <c r="AX852" s="1" t="s">
        <v>87</v>
      </c>
      <c r="AY852" s="1" t="s">
        <v>126</v>
      </c>
      <c r="AZ852" s="1" t="s">
        <v>203</v>
      </c>
      <c r="BA852" s="1" t="s">
        <v>146</v>
      </c>
      <c r="BB852" s="1" t="s">
        <v>75</v>
      </c>
      <c r="BC852" s="1" t="s">
        <v>58</v>
      </c>
      <c r="BD852" s="1" t="s">
        <v>173</v>
      </c>
      <c r="BE852" s="1" t="s">
        <v>58</v>
      </c>
      <c r="BG852" s="8" t="s">
        <v>4402</v>
      </c>
      <c r="BH852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8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3" spans="1:61" ht="13" x14ac:dyDescent="0.3">
      <c r="A853" s="3">
        <v>45324.504958888894</v>
      </c>
      <c r="B853" s="1" t="s">
        <v>58</v>
      </c>
      <c r="C853" s="1" t="s">
        <v>1205</v>
      </c>
      <c r="D853" s="1" t="s">
        <v>1795</v>
      </c>
      <c r="E853" s="1">
        <v>47</v>
      </c>
      <c r="F853" s="1" t="s">
        <v>522</v>
      </c>
      <c r="G853" s="1" t="s">
        <v>62</v>
      </c>
      <c r="H853" s="1" t="s">
        <v>1773</v>
      </c>
      <c r="I853" s="1" t="s">
        <v>94</v>
      </c>
      <c r="J853" s="1" t="s">
        <v>114</v>
      </c>
      <c r="K853" s="1" t="s">
        <v>58</v>
      </c>
      <c r="L853" s="1">
        <v>2</v>
      </c>
      <c r="M853" s="1" t="s">
        <v>141</v>
      </c>
      <c r="N853" s="1" t="s">
        <v>67</v>
      </c>
      <c r="O853" s="1" t="s">
        <v>152</v>
      </c>
      <c r="P853" s="1" t="s">
        <v>1794</v>
      </c>
      <c r="S853" s="1" t="s">
        <v>118</v>
      </c>
      <c r="T853" s="1">
        <v>0</v>
      </c>
      <c r="U853" s="1" t="s">
        <v>71</v>
      </c>
      <c r="V853" s="1" t="s">
        <v>102</v>
      </c>
      <c r="W853" s="1" t="s">
        <v>120</v>
      </c>
      <c r="X853" s="1" t="s">
        <v>74</v>
      </c>
      <c r="Y853" s="1" t="s">
        <v>75</v>
      </c>
      <c r="Z853" s="1" t="s">
        <v>76</v>
      </c>
      <c r="AA853" s="1" t="s">
        <v>77</v>
      </c>
      <c r="AB853" s="1" t="s">
        <v>58</v>
      </c>
      <c r="AC853" s="1" t="s">
        <v>75</v>
      </c>
      <c r="AD853" s="1" t="s">
        <v>75</v>
      </c>
      <c r="AE853" s="1" t="s">
        <v>122</v>
      </c>
      <c r="AF853" s="1" t="s">
        <v>75</v>
      </c>
      <c r="AG853" s="1" t="s">
        <v>122</v>
      </c>
      <c r="AH853" s="1" t="s">
        <v>75</v>
      </c>
      <c r="AI853" s="1" t="s">
        <v>58</v>
      </c>
      <c r="AJ853" s="1" t="s">
        <v>58</v>
      </c>
      <c r="AK853" s="1">
        <v>24</v>
      </c>
      <c r="AL853" s="1" t="s">
        <v>124</v>
      </c>
      <c r="AM853" s="1" t="s">
        <v>58</v>
      </c>
      <c r="AN853" s="1" t="s">
        <v>191</v>
      </c>
      <c r="AO853" s="1" t="s">
        <v>58</v>
      </c>
      <c r="AP853" s="1" t="s">
        <v>191</v>
      </c>
      <c r="AQ853" s="1">
        <v>5</v>
      </c>
      <c r="AR853" s="1" t="s">
        <v>171</v>
      </c>
      <c r="AS853" s="1" t="s">
        <v>171</v>
      </c>
      <c r="AT853" s="1" t="s">
        <v>106</v>
      </c>
      <c r="AU853" s="1" t="s">
        <v>1793</v>
      </c>
      <c r="AV853" s="1" t="s">
        <v>75</v>
      </c>
      <c r="AW853" s="1" t="s">
        <v>75</v>
      </c>
      <c r="AX853" s="1" t="s">
        <v>87</v>
      </c>
      <c r="AY853" s="1" t="s">
        <v>126</v>
      </c>
      <c r="BB853" s="1" t="s">
        <v>75</v>
      </c>
      <c r="BC853" s="1" t="s">
        <v>58</v>
      </c>
      <c r="BD853" s="1" t="s">
        <v>1754</v>
      </c>
      <c r="BE853" s="1" t="s">
        <v>58</v>
      </c>
      <c r="BG853" s="8" t="s">
        <v>4402</v>
      </c>
      <c r="BH853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8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4" spans="1:61" ht="13" x14ac:dyDescent="0.3">
      <c r="A854" s="3">
        <v>45324.511467233795</v>
      </c>
      <c r="B854" s="1" t="s">
        <v>58</v>
      </c>
      <c r="C854" s="1" t="s">
        <v>506</v>
      </c>
      <c r="D854" s="1" t="s">
        <v>1792</v>
      </c>
      <c r="E854" s="1">
        <v>34</v>
      </c>
      <c r="F854" s="1" t="s">
        <v>559</v>
      </c>
      <c r="G854" s="1" t="s">
        <v>62</v>
      </c>
      <c r="H854" s="1" t="s">
        <v>766</v>
      </c>
      <c r="I854" s="1" t="s">
        <v>64</v>
      </c>
      <c r="J854" s="1" t="s">
        <v>114</v>
      </c>
      <c r="M854" s="1" t="s">
        <v>66</v>
      </c>
      <c r="N854" s="1" t="s">
        <v>67</v>
      </c>
      <c r="O854" s="1" t="s">
        <v>131</v>
      </c>
      <c r="P854" s="1" t="s">
        <v>1791</v>
      </c>
      <c r="S854" s="1" t="s">
        <v>99</v>
      </c>
      <c r="T854" s="1">
        <v>0</v>
      </c>
      <c r="U854" s="1" t="s">
        <v>101</v>
      </c>
      <c r="V854" s="1" t="s">
        <v>119</v>
      </c>
      <c r="W854" s="1" t="s">
        <v>103</v>
      </c>
      <c r="X854" s="1" t="s">
        <v>74</v>
      </c>
      <c r="Y854" s="1" t="s">
        <v>75</v>
      </c>
      <c r="Z854" s="1" t="s">
        <v>76</v>
      </c>
      <c r="AA854" s="1" t="s">
        <v>77</v>
      </c>
      <c r="AB854" s="1" t="s">
        <v>58</v>
      </c>
      <c r="AD854" s="1" t="s">
        <v>75</v>
      </c>
      <c r="AE854" s="1" t="s">
        <v>78</v>
      </c>
      <c r="AF854" s="1" t="s">
        <v>58</v>
      </c>
      <c r="AG854" s="1" t="s">
        <v>143</v>
      </c>
      <c r="AH854" s="1" t="s">
        <v>58</v>
      </c>
      <c r="AI854" s="1" t="s">
        <v>58</v>
      </c>
      <c r="AJ854" s="1" t="s">
        <v>58</v>
      </c>
      <c r="AL854" s="1" t="s">
        <v>124</v>
      </c>
      <c r="AM854" s="1" t="s">
        <v>58</v>
      </c>
      <c r="AN854" s="1" t="s">
        <v>191</v>
      </c>
      <c r="AO854" s="1" t="s">
        <v>58</v>
      </c>
      <c r="AP854" s="1" t="s">
        <v>191</v>
      </c>
      <c r="AQ854" s="1">
        <v>5</v>
      </c>
      <c r="AR854" s="1" t="s">
        <v>155</v>
      </c>
      <c r="AS854" s="1" t="s">
        <v>155</v>
      </c>
      <c r="AT854" s="1" t="s">
        <v>106</v>
      </c>
      <c r="AU854" s="1" t="s">
        <v>86</v>
      </c>
      <c r="AV854" s="1" t="s">
        <v>58</v>
      </c>
      <c r="AW854" s="1" t="s">
        <v>58</v>
      </c>
      <c r="AX854" s="1" t="s">
        <v>198</v>
      </c>
      <c r="AY854" s="1" t="s">
        <v>368</v>
      </c>
      <c r="AZ854" s="1" t="s">
        <v>172</v>
      </c>
      <c r="BB854" s="1" t="s">
        <v>75</v>
      </c>
      <c r="BC854" s="1" t="s">
        <v>58</v>
      </c>
      <c r="BD854" s="1" t="s">
        <v>1790</v>
      </c>
      <c r="BE854" s="1" t="s">
        <v>58</v>
      </c>
      <c r="BG854" s="8" t="s">
        <v>4402</v>
      </c>
      <c r="BH854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8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5" spans="1:61" ht="13" x14ac:dyDescent="0.3">
      <c r="A855" s="3">
        <v>45324.512336215281</v>
      </c>
      <c r="B855" s="1" t="s">
        <v>58</v>
      </c>
      <c r="C855" s="1" t="s">
        <v>475</v>
      </c>
      <c r="D855" s="1" t="s">
        <v>1789</v>
      </c>
      <c r="E855" s="1">
        <v>36</v>
      </c>
      <c r="F855" s="1" t="s">
        <v>1788</v>
      </c>
      <c r="G855" s="1" t="s">
        <v>62</v>
      </c>
      <c r="H855" s="1" t="s">
        <v>1787</v>
      </c>
      <c r="I855" s="1" t="s">
        <v>64</v>
      </c>
      <c r="J855" s="1" t="s">
        <v>95</v>
      </c>
      <c r="K855" s="1" t="s">
        <v>75</v>
      </c>
      <c r="M855" s="1" t="s">
        <v>66</v>
      </c>
      <c r="N855" s="1" t="s">
        <v>67</v>
      </c>
      <c r="O855" s="1" t="s">
        <v>98</v>
      </c>
      <c r="S855" s="1" t="s">
        <v>118</v>
      </c>
      <c r="T855" s="1">
        <v>0</v>
      </c>
      <c r="U855" s="1" t="s">
        <v>71</v>
      </c>
      <c r="V855" s="1" t="s">
        <v>236</v>
      </c>
      <c r="W855" s="1" t="s">
        <v>103</v>
      </c>
      <c r="X855" s="1" t="s">
        <v>74</v>
      </c>
      <c r="Y855" s="1" t="s">
        <v>75</v>
      </c>
      <c r="Z855" s="1" t="s">
        <v>76</v>
      </c>
      <c r="AA855" s="1" t="s">
        <v>77</v>
      </c>
      <c r="AB855" s="1" t="s">
        <v>75</v>
      </c>
      <c r="AC855" s="1" t="s">
        <v>75</v>
      </c>
      <c r="AD855" s="1" t="s">
        <v>75</v>
      </c>
      <c r="AE855" s="1" t="s">
        <v>122</v>
      </c>
      <c r="AF855" s="1" t="s">
        <v>75</v>
      </c>
      <c r="AG855" s="1" t="s">
        <v>122</v>
      </c>
      <c r="AH855" s="1" t="s">
        <v>75</v>
      </c>
      <c r="AI855" s="1" t="s">
        <v>75</v>
      </c>
      <c r="AJ855" s="1" t="s">
        <v>58</v>
      </c>
      <c r="AK855" s="1">
        <v>10</v>
      </c>
      <c r="AL855" s="1" t="s">
        <v>124</v>
      </c>
      <c r="AM855" s="1" t="s">
        <v>58</v>
      </c>
      <c r="AN855" s="1" t="s">
        <v>81</v>
      </c>
      <c r="AO855" s="1" t="s">
        <v>58</v>
      </c>
      <c r="AP855" s="1" t="s">
        <v>81</v>
      </c>
      <c r="AQ855" s="1">
        <v>3</v>
      </c>
      <c r="AR855" s="1" t="s">
        <v>155</v>
      </c>
      <c r="AS855" s="1" t="s">
        <v>83</v>
      </c>
      <c r="AT855" s="1" t="s">
        <v>106</v>
      </c>
      <c r="AU855" s="1" t="s">
        <v>86</v>
      </c>
      <c r="AV855" s="1" t="s">
        <v>75</v>
      </c>
      <c r="AW855" s="1" t="s">
        <v>75</v>
      </c>
      <c r="AX855" s="1" t="s">
        <v>87</v>
      </c>
      <c r="AY855" s="1" t="s">
        <v>407</v>
      </c>
      <c r="AZ855" s="1" t="s">
        <v>146</v>
      </c>
      <c r="BA855" s="1" t="s">
        <v>146</v>
      </c>
      <c r="BB855" s="1" t="s">
        <v>75</v>
      </c>
      <c r="BC855" s="1" t="s">
        <v>75</v>
      </c>
      <c r="BD855" s="1" t="s">
        <v>179</v>
      </c>
      <c r="BE855" s="1" t="s">
        <v>58</v>
      </c>
      <c r="BG855" s="8" t="s">
        <v>4402</v>
      </c>
      <c r="BH855" s="18" t="str">
        <f>IF(Tabela17[[#This Row],[Estado (Pegar da listagem)]]&lt;&gt;"",Tabela17[[#This Row],[Estado (Pegar da listagem)]],VLOOKUP(Tabela17[[#This Row],[Nome Entrevistado
(pegar Listagem)]],'Falta Estado'!$D$2:$E$51,2,0))</f>
        <v>Amazonas (AM)</v>
      </c>
      <c r="BI8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6" spans="1:61" ht="13" x14ac:dyDescent="0.3">
      <c r="A856" s="3">
        <v>45324.512869999999</v>
      </c>
      <c r="B856" s="1" t="s">
        <v>58</v>
      </c>
      <c r="C856" s="1" t="s">
        <v>1210</v>
      </c>
      <c r="D856" s="1" t="s">
        <v>1786</v>
      </c>
      <c r="E856" s="1">
        <v>39</v>
      </c>
      <c r="F856" s="1" t="s">
        <v>666</v>
      </c>
      <c r="G856" s="1" t="s">
        <v>62</v>
      </c>
      <c r="H856" s="1" t="s">
        <v>830</v>
      </c>
      <c r="I856" s="1" t="s">
        <v>64</v>
      </c>
      <c r="J856" s="1" t="s">
        <v>114</v>
      </c>
      <c r="K856" s="1" t="s">
        <v>58</v>
      </c>
      <c r="L856" s="1">
        <v>2</v>
      </c>
      <c r="M856" s="1" t="s">
        <v>141</v>
      </c>
      <c r="N856" s="1" t="s">
        <v>1785</v>
      </c>
      <c r="O856" s="1" t="s">
        <v>458</v>
      </c>
      <c r="P856" s="1" t="s">
        <v>1784</v>
      </c>
      <c r="Q856" s="1" t="s">
        <v>1783</v>
      </c>
      <c r="S856" s="1" t="s">
        <v>118</v>
      </c>
      <c r="T856" s="1" t="s">
        <v>638</v>
      </c>
      <c r="U856" s="1" t="s">
        <v>183</v>
      </c>
      <c r="V856" s="1" t="s">
        <v>154</v>
      </c>
      <c r="W856" s="1" t="s">
        <v>1782</v>
      </c>
      <c r="X856" s="1" t="s">
        <v>104</v>
      </c>
      <c r="Y856" s="1" t="s">
        <v>58</v>
      </c>
      <c r="Z856" s="1" t="s">
        <v>76</v>
      </c>
      <c r="AA856" s="1" t="s">
        <v>77</v>
      </c>
      <c r="AB856" s="1" t="s">
        <v>58</v>
      </c>
      <c r="AC856" s="1" t="s">
        <v>75</v>
      </c>
      <c r="AD856" s="1" t="s">
        <v>75</v>
      </c>
      <c r="AE856" s="1" t="s">
        <v>78</v>
      </c>
      <c r="AF856" s="1" t="s">
        <v>75</v>
      </c>
      <c r="AG856" s="1" t="s">
        <v>78</v>
      </c>
      <c r="AH856" s="1" t="s">
        <v>58</v>
      </c>
      <c r="AI856" s="1" t="s">
        <v>58</v>
      </c>
      <c r="AJ856" s="1" t="s">
        <v>58</v>
      </c>
      <c r="AK856" s="1">
        <v>360</v>
      </c>
      <c r="AL856" s="1" t="s">
        <v>170</v>
      </c>
      <c r="AM856" s="1" t="s">
        <v>58</v>
      </c>
      <c r="AN856" s="1" t="s">
        <v>191</v>
      </c>
      <c r="AO856" s="1" t="s">
        <v>58</v>
      </c>
      <c r="AP856" s="1" t="s">
        <v>191</v>
      </c>
      <c r="AQ856" s="1">
        <v>5</v>
      </c>
      <c r="AR856" s="1" t="s">
        <v>171</v>
      </c>
      <c r="AS856" s="1" t="s">
        <v>171</v>
      </c>
      <c r="AT856" s="1" t="s">
        <v>106</v>
      </c>
      <c r="AU856" s="1" t="s">
        <v>86</v>
      </c>
      <c r="AV856" s="1" t="s">
        <v>75</v>
      </c>
      <c r="AW856" s="1" t="s">
        <v>75</v>
      </c>
      <c r="AX856" s="1" t="s">
        <v>87</v>
      </c>
      <c r="AY856" s="1" t="s">
        <v>157</v>
      </c>
      <c r="BB856" s="1" t="s">
        <v>58</v>
      </c>
      <c r="BC856" s="1" t="s">
        <v>58</v>
      </c>
      <c r="BD856" s="1" t="s">
        <v>148</v>
      </c>
      <c r="BE856" s="1" t="s">
        <v>58</v>
      </c>
      <c r="BG856" s="8" t="s">
        <v>4402</v>
      </c>
      <c r="BH856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8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7" spans="1:61" ht="13" x14ac:dyDescent="0.3">
      <c r="A857" s="3">
        <v>45324.528748078708</v>
      </c>
      <c r="B857" s="1" t="s">
        <v>58</v>
      </c>
      <c r="C857" s="1" t="s">
        <v>506</v>
      </c>
      <c r="D857" s="1" t="s">
        <v>1781</v>
      </c>
      <c r="E857" s="1">
        <v>40</v>
      </c>
      <c r="F857" s="1" t="s">
        <v>771</v>
      </c>
      <c r="G857" s="1" t="s">
        <v>62</v>
      </c>
      <c r="H857" s="1" t="s">
        <v>864</v>
      </c>
      <c r="I857" s="1" t="s">
        <v>64</v>
      </c>
      <c r="J857" s="1" t="s">
        <v>95</v>
      </c>
      <c r="N857" s="1" t="s">
        <v>67</v>
      </c>
      <c r="O857" s="1" t="s">
        <v>98</v>
      </c>
      <c r="S857" s="1" t="s">
        <v>70</v>
      </c>
      <c r="T857" s="1">
        <v>0</v>
      </c>
      <c r="U857" s="1" t="s">
        <v>71</v>
      </c>
      <c r="V857" s="1" t="s">
        <v>119</v>
      </c>
      <c r="W857" s="1" t="s">
        <v>120</v>
      </c>
      <c r="X857" s="1" t="s">
        <v>74</v>
      </c>
      <c r="Y857" s="1" t="s">
        <v>75</v>
      </c>
      <c r="Z857" s="1" t="s">
        <v>121</v>
      </c>
      <c r="AA857" s="1" t="s">
        <v>77</v>
      </c>
      <c r="AB857" s="1" t="s">
        <v>58</v>
      </c>
      <c r="AC857" s="1" t="s">
        <v>75</v>
      </c>
      <c r="AD857" s="1" t="s">
        <v>58</v>
      </c>
      <c r="AE857" s="1" t="s">
        <v>143</v>
      </c>
      <c r="AF857" s="1" t="s">
        <v>75</v>
      </c>
      <c r="AG857" s="1" t="s">
        <v>78</v>
      </c>
      <c r="AH857" s="1" t="s">
        <v>58</v>
      </c>
      <c r="AI857" s="1" t="s">
        <v>58</v>
      </c>
      <c r="AJ857" s="1" t="s">
        <v>58</v>
      </c>
      <c r="AK857" s="1">
        <v>5</v>
      </c>
      <c r="AL857" s="1" t="s">
        <v>124</v>
      </c>
      <c r="AM857" s="1" t="s">
        <v>58</v>
      </c>
      <c r="AN857" s="1" t="s">
        <v>82</v>
      </c>
      <c r="AO857" s="1" t="s">
        <v>58</v>
      </c>
      <c r="AP857" s="1" t="s">
        <v>82</v>
      </c>
      <c r="AQ857" s="1">
        <v>5</v>
      </c>
      <c r="AR857" s="1" t="s">
        <v>214</v>
      </c>
      <c r="AS857" s="1" t="s">
        <v>214</v>
      </c>
      <c r="AT857" s="1" t="s">
        <v>85</v>
      </c>
      <c r="AU857" s="1" t="s">
        <v>86</v>
      </c>
      <c r="AV857" s="1" t="s">
        <v>58</v>
      </c>
      <c r="AW857" s="1" t="s">
        <v>58</v>
      </c>
      <c r="AX857" s="1" t="s">
        <v>156</v>
      </c>
      <c r="AY857" s="1" t="s">
        <v>389</v>
      </c>
      <c r="BB857" s="1" t="s">
        <v>75</v>
      </c>
      <c r="BC857" s="1" t="s">
        <v>58</v>
      </c>
      <c r="BD857" s="1" t="s">
        <v>160</v>
      </c>
      <c r="BE857" s="1" t="s">
        <v>58</v>
      </c>
      <c r="BG857" s="8" t="s">
        <v>4402</v>
      </c>
      <c r="BH857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8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8" spans="1:61" ht="13" x14ac:dyDescent="0.3">
      <c r="A858" s="3">
        <v>45324.528853842596</v>
      </c>
      <c r="B858" s="1" t="s">
        <v>58</v>
      </c>
      <c r="C858" s="1" t="s">
        <v>486</v>
      </c>
      <c r="D858" s="1" t="s">
        <v>1780</v>
      </c>
      <c r="E858" s="1">
        <v>60</v>
      </c>
      <c r="F858" s="1" t="s">
        <v>796</v>
      </c>
      <c r="G858" s="1" t="s">
        <v>62</v>
      </c>
      <c r="H858" s="1" t="s">
        <v>797</v>
      </c>
      <c r="I858" s="1" t="s">
        <v>94</v>
      </c>
      <c r="J858" s="1" t="s">
        <v>114</v>
      </c>
      <c r="K858" s="1" t="s">
        <v>58</v>
      </c>
      <c r="L858" s="1" t="s">
        <v>96</v>
      </c>
      <c r="M858" s="1" t="s">
        <v>141</v>
      </c>
      <c r="N858" s="1" t="s">
        <v>1779</v>
      </c>
      <c r="O858" s="1" t="s">
        <v>98</v>
      </c>
      <c r="S858" s="1" t="s">
        <v>118</v>
      </c>
      <c r="T858" s="1">
        <v>1</v>
      </c>
      <c r="U858" s="1" t="s">
        <v>71</v>
      </c>
      <c r="V858" s="1" t="s">
        <v>102</v>
      </c>
      <c r="W858" s="1" t="s">
        <v>120</v>
      </c>
      <c r="X858" s="1" t="s">
        <v>74</v>
      </c>
      <c r="Y858" s="1" t="s">
        <v>75</v>
      </c>
      <c r="Z858" s="1" t="s">
        <v>121</v>
      </c>
      <c r="AA858" s="1" t="s">
        <v>77</v>
      </c>
      <c r="AB858" s="1" t="s">
        <v>58</v>
      </c>
      <c r="AC858" s="1" t="s">
        <v>58</v>
      </c>
      <c r="AD858" s="1" t="s">
        <v>75</v>
      </c>
      <c r="AE858" s="1" t="s">
        <v>78</v>
      </c>
      <c r="AF858" s="1" t="s">
        <v>75</v>
      </c>
      <c r="AG858" s="1" t="s">
        <v>78</v>
      </c>
      <c r="AH858" s="1" t="s">
        <v>58</v>
      </c>
      <c r="AI858" s="1" t="s">
        <v>58</v>
      </c>
      <c r="AJ858" s="1" t="s">
        <v>75</v>
      </c>
      <c r="AK858" s="1">
        <v>90</v>
      </c>
      <c r="AL858" s="1" t="s">
        <v>124</v>
      </c>
      <c r="AM858" s="1" t="s">
        <v>58</v>
      </c>
      <c r="AN858" s="1" t="s">
        <v>191</v>
      </c>
      <c r="AO858" s="1" t="s">
        <v>75</v>
      </c>
      <c r="AP858" s="1" t="s">
        <v>81</v>
      </c>
      <c r="AQ858" s="1">
        <v>5</v>
      </c>
      <c r="AR858" s="1" t="s">
        <v>171</v>
      </c>
      <c r="AS858" s="1" t="s">
        <v>83</v>
      </c>
      <c r="AT858" s="1" t="s">
        <v>106</v>
      </c>
      <c r="AU858" s="1" t="s">
        <v>1778</v>
      </c>
      <c r="AV858" s="1" t="s">
        <v>75</v>
      </c>
      <c r="AW858" s="1" t="s">
        <v>75</v>
      </c>
      <c r="AX858" s="1" t="s">
        <v>87</v>
      </c>
      <c r="AY858" s="1" t="s">
        <v>244</v>
      </c>
      <c r="AZ858" s="1" t="s">
        <v>1777</v>
      </c>
      <c r="BA858" s="1" t="s">
        <v>1777</v>
      </c>
      <c r="BB858" s="1" t="s">
        <v>75</v>
      </c>
      <c r="BC858" s="1" t="s">
        <v>58</v>
      </c>
      <c r="BD858" s="1" t="s">
        <v>218</v>
      </c>
      <c r="BE858" s="1" t="s">
        <v>58</v>
      </c>
      <c r="BG858" s="8" t="s">
        <v>4402</v>
      </c>
      <c r="BH858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8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59" spans="1:61" ht="13" x14ac:dyDescent="0.3">
      <c r="A859" s="3">
        <v>45324.545400902774</v>
      </c>
      <c r="B859" s="1" t="s">
        <v>58</v>
      </c>
      <c r="C859" s="1" t="s">
        <v>1205</v>
      </c>
      <c r="D859" s="1" t="s">
        <v>1776</v>
      </c>
      <c r="E859" s="1">
        <v>46</v>
      </c>
      <c r="F859" s="1" t="s">
        <v>720</v>
      </c>
      <c r="G859" s="1" t="s">
        <v>62</v>
      </c>
      <c r="H859" s="1" t="s">
        <v>923</v>
      </c>
      <c r="I859" s="1" t="s">
        <v>64</v>
      </c>
      <c r="J859" s="1" t="s">
        <v>95</v>
      </c>
      <c r="K859" s="1" t="s">
        <v>75</v>
      </c>
      <c r="M859" s="1" t="s">
        <v>141</v>
      </c>
      <c r="N859" s="1" t="s">
        <v>67</v>
      </c>
      <c r="O859" s="1" t="s">
        <v>152</v>
      </c>
      <c r="P859" s="1" t="s">
        <v>1775</v>
      </c>
      <c r="S859" s="1" t="s">
        <v>70</v>
      </c>
      <c r="T859" s="1">
        <v>0</v>
      </c>
      <c r="U859" s="1" t="s">
        <v>71</v>
      </c>
      <c r="V859" s="1" t="s">
        <v>102</v>
      </c>
      <c r="W859" s="1" t="s">
        <v>120</v>
      </c>
      <c r="X859" s="1" t="s">
        <v>74</v>
      </c>
      <c r="Y859" s="1" t="s">
        <v>75</v>
      </c>
      <c r="Z859" s="1" t="s">
        <v>76</v>
      </c>
      <c r="AA859" s="1" t="s">
        <v>77</v>
      </c>
      <c r="AB859" s="1" t="s">
        <v>58</v>
      </c>
      <c r="AC859" s="1" t="s">
        <v>75</v>
      </c>
      <c r="AD859" s="1" t="s">
        <v>75</v>
      </c>
      <c r="AE859" s="1" t="s">
        <v>78</v>
      </c>
      <c r="AF859" s="1" t="s">
        <v>75</v>
      </c>
      <c r="AG859" s="1" t="s">
        <v>78</v>
      </c>
      <c r="AH859" s="1" t="s">
        <v>75</v>
      </c>
      <c r="AI859" s="1" t="s">
        <v>58</v>
      </c>
      <c r="AJ859" s="1" t="s">
        <v>58</v>
      </c>
      <c r="AK859" s="1">
        <v>5</v>
      </c>
      <c r="AL859" s="1" t="s">
        <v>124</v>
      </c>
      <c r="AM859" s="1" t="s">
        <v>58</v>
      </c>
      <c r="AN859" s="1" t="s">
        <v>82</v>
      </c>
      <c r="AO859" s="1" t="s">
        <v>58</v>
      </c>
      <c r="AP859" s="1" t="s">
        <v>82</v>
      </c>
      <c r="AQ859" s="1">
        <v>1</v>
      </c>
      <c r="AR859" s="1" t="s">
        <v>155</v>
      </c>
      <c r="AS859" s="1" t="s">
        <v>155</v>
      </c>
      <c r="AV859" s="1" t="s">
        <v>58</v>
      </c>
      <c r="AW859" s="1" t="s">
        <v>75</v>
      </c>
      <c r="AX859" s="1" t="s">
        <v>248</v>
      </c>
      <c r="AY859" s="1" t="s">
        <v>126</v>
      </c>
      <c r="BB859" s="1" t="s">
        <v>75</v>
      </c>
      <c r="BC859" s="1" t="s">
        <v>75</v>
      </c>
      <c r="BD859" s="1" t="s">
        <v>1729</v>
      </c>
      <c r="BE859" s="1" t="s">
        <v>75</v>
      </c>
      <c r="BG859" s="8" t="s">
        <v>4402</v>
      </c>
      <c r="BH859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8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60" spans="1:61" ht="13" x14ac:dyDescent="0.3">
      <c r="A860" s="3">
        <v>45324.546817719907</v>
      </c>
      <c r="B860" s="1" t="s">
        <v>58</v>
      </c>
      <c r="C860" s="1" t="s">
        <v>506</v>
      </c>
      <c r="D860" s="1" t="s">
        <v>1774</v>
      </c>
      <c r="E860" s="1">
        <v>66</v>
      </c>
      <c r="F860" s="1" t="s">
        <v>522</v>
      </c>
      <c r="G860" s="1" t="s">
        <v>62</v>
      </c>
      <c r="H860" s="1" t="s">
        <v>1773</v>
      </c>
      <c r="I860" s="1" t="s">
        <v>64</v>
      </c>
      <c r="J860" s="1" t="s">
        <v>65</v>
      </c>
      <c r="M860" s="1" t="s">
        <v>141</v>
      </c>
      <c r="N860" s="1" t="s">
        <v>1772</v>
      </c>
      <c r="O860" s="1" t="s">
        <v>68</v>
      </c>
      <c r="Q860" s="1" t="s">
        <v>1771</v>
      </c>
      <c r="S860" s="1" t="s">
        <v>70</v>
      </c>
      <c r="T860" s="1">
        <v>0</v>
      </c>
      <c r="U860" s="1" t="s">
        <v>1297</v>
      </c>
      <c r="V860" s="1" t="s">
        <v>102</v>
      </c>
      <c r="W860" s="1" t="s">
        <v>103</v>
      </c>
      <c r="X860" s="1" t="s">
        <v>104</v>
      </c>
      <c r="Y860" s="1" t="s">
        <v>58</v>
      </c>
      <c r="Z860" s="1" t="s">
        <v>121</v>
      </c>
      <c r="AA860" s="1" t="s">
        <v>169</v>
      </c>
      <c r="AB860" s="1" t="s">
        <v>58</v>
      </c>
      <c r="AD860" s="1" t="s">
        <v>75</v>
      </c>
      <c r="AE860" s="1" t="s">
        <v>78</v>
      </c>
      <c r="AF860" s="1" t="s">
        <v>75</v>
      </c>
      <c r="AG860" s="1" t="s">
        <v>78</v>
      </c>
      <c r="AH860" s="1" t="s">
        <v>75</v>
      </c>
      <c r="AI860" s="1" t="s">
        <v>58</v>
      </c>
      <c r="AJ860" s="1" t="s">
        <v>58</v>
      </c>
      <c r="AK860" s="1" t="s">
        <v>124</v>
      </c>
      <c r="AL860" s="1" t="s">
        <v>124</v>
      </c>
      <c r="AM860" s="1" t="s">
        <v>58</v>
      </c>
      <c r="AN860" s="1" t="s">
        <v>191</v>
      </c>
      <c r="AO860" s="1" t="s">
        <v>58</v>
      </c>
      <c r="AP860" s="1" t="s">
        <v>191</v>
      </c>
      <c r="AQ860" s="1">
        <v>5</v>
      </c>
      <c r="AR860" s="1" t="s">
        <v>214</v>
      </c>
      <c r="AS860" s="1" t="s">
        <v>214</v>
      </c>
      <c r="AT860" s="1" t="s">
        <v>106</v>
      </c>
      <c r="AU860" s="1" t="s">
        <v>86</v>
      </c>
      <c r="AV860" s="1" t="s">
        <v>58</v>
      </c>
      <c r="AW860" s="1" t="s">
        <v>58</v>
      </c>
      <c r="AX860" s="1" t="s">
        <v>198</v>
      </c>
      <c r="AY860" s="1" t="s">
        <v>368</v>
      </c>
      <c r="AZ860" s="1" t="s">
        <v>1770</v>
      </c>
      <c r="BA860" s="1" t="s">
        <v>172</v>
      </c>
      <c r="BB860" s="1" t="s">
        <v>75</v>
      </c>
      <c r="BC860" s="1" t="s">
        <v>58</v>
      </c>
      <c r="BD860" s="1" t="s">
        <v>148</v>
      </c>
      <c r="BE860" s="1" t="s">
        <v>58</v>
      </c>
      <c r="BF860" s="1" t="s">
        <v>1769</v>
      </c>
      <c r="BG860" s="8" t="s">
        <v>4402</v>
      </c>
      <c r="BH860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8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61" spans="1:61" ht="13" x14ac:dyDescent="0.3">
      <c r="A861" s="3">
        <v>45324.548276805552</v>
      </c>
      <c r="B861" s="1" t="s">
        <v>58</v>
      </c>
      <c r="C861" s="1" t="s">
        <v>475</v>
      </c>
      <c r="D861" s="1" t="s">
        <v>1768</v>
      </c>
      <c r="E861" s="1">
        <v>34</v>
      </c>
      <c r="F861" s="1" t="s">
        <v>508</v>
      </c>
      <c r="G861" s="1" t="s">
        <v>62</v>
      </c>
      <c r="H861" s="1" t="s">
        <v>1028</v>
      </c>
      <c r="I861" s="1" t="s">
        <v>64</v>
      </c>
      <c r="J861" s="1" t="s">
        <v>95</v>
      </c>
      <c r="K861" s="1" t="s">
        <v>58</v>
      </c>
      <c r="L861" s="1" t="s">
        <v>96</v>
      </c>
      <c r="M861" s="1" t="s">
        <v>141</v>
      </c>
      <c r="N861" s="1" t="s">
        <v>67</v>
      </c>
      <c r="O861" s="1" t="s">
        <v>98</v>
      </c>
      <c r="S861" s="1" t="s">
        <v>118</v>
      </c>
      <c r="T861" s="1">
        <v>1</v>
      </c>
      <c r="U861" s="1" t="s">
        <v>71</v>
      </c>
      <c r="V861" s="1" t="s">
        <v>236</v>
      </c>
      <c r="W861" s="1" t="s">
        <v>532</v>
      </c>
      <c r="X861" s="1" t="s">
        <v>104</v>
      </c>
      <c r="Y861" s="1" t="s">
        <v>75</v>
      </c>
      <c r="Z861" s="1" t="s">
        <v>76</v>
      </c>
      <c r="AA861" s="1" t="s">
        <v>77</v>
      </c>
      <c r="AB861" s="1" t="s">
        <v>58</v>
      </c>
      <c r="AC861" s="1" t="s">
        <v>58</v>
      </c>
      <c r="AD861" s="1" t="s">
        <v>75</v>
      </c>
      <c r="AE861" s="1" t="s">
        <v>78</v>
      </c>
      <c r="AF861" s="1" t="s">
        <v>75</v>
      </c>
      <c r="AG861" s="1" t="s">
        <v>78</v>
      </c>
      <c r="AH861" s="1" t="s">
        <v>58</v>
      </c>
      <c r="AI861" s="1" t="s">
        <v>58</v>
      </c>
      <c r="AJ861" s="1" t="s">
        <v>58</v>
      </c>
      <c r="AK861" s="4" t="s">
        <v>1767</v>
      </c>
      <c r="AL861" s="1" t="s">
        <v>133</v>
      </c>
      <c r="AM861" s="1" t="s">
        <v>58</v>
      </c>
      <c r="AN861" s="1" t="s">
        <v>81</v>
      </c>
      <c r="AO861" s="1" t="s">
        <v>58</v>
      </c>
      <c r="AP861" s="1" t="s">
        <v>81</v>
      </c>
      <c r="AQ861" s="1">
        <v>4</v>
      </c>
      <c r="AR861" s="1" t="s">
        <v>214</v>
      </c>
      <c r="AS861" s="1" t="s">
        <v>83</v>
      </c>
      <c r="AT861" s="1" t="s">
        <v>85</v>
      </c>
      <c r="AU861" s="1" t="s">
        <v>86</v>
      </c>
      <c r="AV861" s="1" t="s">
        <v>75</v>
      </c>
      <c r="AW861" s="1" t="s">
        <v>75</v>
      </c>
      <c r="AX861" s="1" t="s">
        <v>87</v>
      </c>
      <c r="AY861" s="1" t="s">
        <v>157</v>
      </c>
      <c r="AZ861" s="1" t="s">
        <v>172</v>
      </c>
      <c r="BA861" s="1" t="s">
        <v>172</v>
      </c>
      <c r="BB861" s="1" t="s">
        <v>75</v>
      </c>
      <c r="BC861" s="1" t="s">
        <v>58</v>
      </c>
      <c r="BD861" s="1" t="s">
        <v>173</v>
      </c>
      <c r="BE861" s="1" t="s">
        <v>58</v>
      </c>
      <c r="BG861" s="8" t="s">
        <v>4402</v>
      </c>
      <c r="BH861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8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62" spans="1:61" ht="13" x14ac:dyDescent="0.3">
      <c r="A862" s="3">
        <v>45324.562043530095</v>
      </c>
      <c r="B862" s="1" t="s">
        <v>58</v>
      </c>
      <c r="C862" s="1" t="s">
        <v>486</v>
      </c>
      <c r="D862" s="1" t="s">
        <v>1766</v>
      </c>
      <c r="E862" s="1">
        <v>49</v>
      </c>
      <c r="F862" s="1" t="s">
        <v>928</v>
      </c>
      <c r="G862" s="1" t="s">
        <v>62</v>
      </c>
      <c r="H862" s="1" t="s">
        <v>1765</v>
      </c>
      <c r="I862" s="1" t="s">
        <v>64</v>
      </c>
      <c r="J862" s="1" t="s">
        <v>95</v>
      </c>
      <c r="K862" s="1" t="s">
        <v>58</v>
      </c>
      <c r="L862" s="1">
        <v>1</v>
      </c>
      <c r="M862" s="1" t="s">
        <v>66</v>
      </c>
      <c r="N862" s="1" t="s">
        <v>97</v>
      </c>
      <c r="O862" s="1" t="s">
        <v>152</v>
      </c>
      <c r="P862" s="1" t="s">
        <v>1764</v>
      </c>
      <c r="Q862" s="1" t="s">
        <v>1763</v>
      </c>
      <c r="S862" s="1" t="s">
        <v>118</v>
      </c>
      <c r="T862" s="1">
        <v>1</v>
      </c>
      <c r="U862" s="1" t="s">
        <v>183</v>
      </c>
      <c r="V862" s="1" t="s">
        <v>1762</v>
      </c>
      <c r="W862" s="1" t="s">
        <v>103</v>
      </c>
      <c r="X862" s="1" t="s">
        <v>104</v>
      </c>
      <c r="Y862" s="1" t="s">
        <v>58</v>
      </c>
      <c r="Z862" s="1" t="s">
        <v>121</v>
      </c>
      <c r="AA862" s="1" t="s">
        <v>169</v>
      </c>
      <c r="AB862" s="1" t="s">
        <v>58</v>
      </c>
      <c r="AC862" s="1" t="s">
        <v>58</v>
      </c>
      <c r="AD862" s="1" t="s">
        <v>58</v>
      </c>
      <c r="AE862" s="1" t="s">
        <v>143</v>
      </c>
      <c r="AF862" s="1" t="s">
        <v>58</v>
      </c>
      <c r="AG862" s="1" t="s">
        <v>143</v>
      </c>
      <c r="AH862" s="1" t="s">
        <v>75</v>
      </c>
      <c r="AI862" s="1" t="s">
        <v>75</v>
      </c>
      <c r="AJ862" s="1" t="s">
        <v>58</v>
      </c>
      <c r="AK862" s="1">
        <v>20</v>
      </c>
      <c r="AL862" s="1" t="s">
        <v>170</v>
      </c>
      <c r="AM862" s="1" t="s">
        <v>58</v>
      </c>
      <c r="AN862" s="1" t="s">
        <v>82</v>
      </c>
      <c r="AO862" s="1" t="s">
        <v>58</v>
      </c>
      <c r="AP862" s="1" t="s">
        <v>82</v>
      </c>
      <c r="AQ862" s="1">
        <v>5</v>
      </c>
      <c r="AR862" s="1" t="s">
        <v>83</v>
      </c>
      <c r="AS862" s="1" t="s">
        <v>83</v>
      </c>
      <c r="AT862" s="1" t="s">
        <v>106</v>
      </c>
      <c r="AV862" s="1" t="s">
        <v>58</v>
      </c>
      <c r="AW862" s="1" t="s">
        <v>75</v>
      </c>
      <c r="AX862" s="1" t="s">
        <v>156</v>
      </c>
      <c r="AY862" s="1" t="s">
        <v>225</v>
      </c>
      <c r="AZ862" s="1" t="s">
        <v>225</v>
      </c>
      <c r="BA862" s="1" t="s">
        <v>225</v>
      </c>
      <c r="BB862" s="1" t="s">
        <v>75</v>
      </c>
      <c r="BC862" s="1" t="s">
        <v>58</v>
      </c>
      <c r="BD862" s="1" t="s">
        <v>1761</v>
      </c>
      <c r="BE862" s="1" t="s">
        <v>75</v>
      </c>
      <c r="BG862" s="8" t="s">
        <v>4402</v>
      </c>
      <c r="BH862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8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63" spans="1:61" ht="13" x14ac:dyDescent="0.3">
      <c r="A863" s="3">
        <v>45324.562427731478</v>
      </c>
      <c r="B863" s="1" t="s">
        <v>58</v>
      </c>
      <c r="C863" s="1" t="s">
        <v>475</v>
      </c>
      <c r="D863" s="1" t="s">
        <v>1760</v>
      </c>
      <c r="E863" s="1">
        <v>43</v>
      </c>
      <c r="F863" s="1" t="s">
        <v>878</v>
      </c>
      <c r="G863" s="1" t="s">
        <v>62</v>
      </c>
      <c r="H863" s="1" t="s">
        <v>1759</v>
      </c>
      <c r="I863" s="1" t="s">
        <v>64</v>
      </c>
      <c r="J863" s="1" t="s">
        <v>95</v>
      </c>
      <c r="K863" s="1" t="s">
        <v>75</v>
      </c>
      <c r="M863" s="1" t="s">
        <v>66</v>
      </c>
      <c r="N863" s="1" t="s">
        <v>67</v>
      </c>
      <c r="O863" s="1" t="s">
        <v>152</v>
      </c>
      <c r="P863" s="1" t="s">
        <v>924</v>
      </c>
      <c r="S863" s="1" t="s">
        <v>118</v>
      </c>
      <c r="T863" s="1">
        <v>1</v>
      </c>
      <c r="U863" s="1" t="s">
        <v>183</v>
      </c>
      <c r="V863" s="1" t="s">
        <v>102</v>
      </c>
      <c r="W863" s="1" t="s">
        <v>120</v>
      </c>
      <c r="X863" s="1" t="s">
        <v>74</v>
      </c>
      <c r="Y863" s="1" t="s">
        <v>58</v>
      </c>
      <c r="Z863" s="1" t="s">
        <v>76</v>
      </c>
      <c r="AA863" s="1" t="s">
        <v>77</v>
      </c>
      <c r="AB863" s="1" t="s">
        <v>75</v>
      </c>
      <c r="AC863" s="1" t="s">
        <v>58</v>
      </c>
      <c r="AD863" s="1" t="s">
        <v>75</v>
      </c>
      <c r="AE863" s="1" t="s">
        <v>122</v>
      </c>
      <c r="AF863" s="1" t="s">
        <v>75</v>
      </c>
      <c r="AG863" s="1" t="s">
        <v>122</v>
      </c>
      <c r="AH863" s="1" t="s">
        <v>75</v>
      </c>
      <c r="AI863" s="1" t="s">
        <v>75</v>
      </c>
      <c r="AJ863" s="1" t="s">
        <v>75</v>
      </c>
      <c r="AK863" s="4" t="s">
        <v>1758</v>
      </c>
      <c r="AL863" s="1" t="s">
        <v>124</v>
      </c>
      <c r="AM863" s="1" t="s">
        <v>58</v>
      </c>
      <c r="AN863" s="1" t="s">
        <v>191</v>
      </c>
      <c r="AO863" s="1" t="s">
        <v>58</v>
      </c>
      <c r="AP863" s="1" t="s">
        <v>82</v>
      </c>
      <c r="AQ863" s="1">
        <v>5</v>
      </c>
      <c r="AR863" s="1" t="s">
        <v>155</v>
      </c>
      <c r="AS863" s="1" t="s">
        <v>83</v>
      </c>
      <c r="AT863" s="1" t="s">
        <v>85</v>
      </c>
      <c r="AU863" s="1" t="s">
        <v>86</v>
      </c>
      <c r="AV863" s="1" t="s">
        <v>75</v>
      </c>
      <c r="AW863" s="1" t="s">
        <v>75</v>
      </c>
      <c r="AX863" s="1" t="s">
        <v>87</v>
      </c>
      <c r="AY863" s="1" t="s">
        <v>1757</v>
      </c>
      <c r="AZ863" s="1" t="s">
        <v>1709</v>
      </c>
      <c r="BA863" s="1" t="s">
        <v>1709</v>
      </c>
      <c r="BB863" s="1" t="s">
        <v>75</v>
      </c>
      <c r="BC863" s="1" t="s">
        <v>58</v>
      </c>
      <c r="BD863" s="1" t="s">
        <v>160</v>
      </c>
      <c r="BE863" s="1" t="s">
        <v>58</v>
      </c>
      <c r="BG863" s="8" t="s">
        <v>4402</v>
      </c>
      <c r="BH863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8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64" spans="1:61" ht="13" x14ac:dyDescent="0.3">
      <c r="A864" s="3">
        <v>45324.566691296292</v>
      </c>
      <c r="B864" s="1" t="s">
        <v>58</v>
      </c>
      <c r="C864" s="1" t="s">
        <v>1210</v>
      </c>
      <c r="D864" s="1" t="s">
        <v>1756</v>
      </c>
      <c r="E864" s="1">
        <v>50</v>
      </c>
      <c r="F864" s="1" t="s">
        <v>796</v>
      </c>
      <c r="G864" s="1" t="s">
        <v>62</v>
      </c>
      <c r="H864" s="1" t="s">
        <v>797</v>
      </c>
      <c r="I864" s="1" t="s">
        <v>64</v>
      </c>
      <c r="J864" s="1" t="s">
        <v>140</v>
      </c>
      <c r="K864" s="1" t="s">
        <v>58</v>
      </c>
      <c r="L864" s="1" t="s">
        <v>96</v>
      </c>
      <c r="M864" s="1" t="s">
        <v>66</v>
      </c>
      <c r="N864" s="1" t="s">
        <v>262</v>
      </c>
      <c r="O864" s="1" t="s">
        <v>152</v>
      </c>
      <c r="P864" s="1" t="s">
        <v>1071</v>
      </c>
      <c r="S864" s="1" t="s">
        <v>118</v>
      </c>
      <c r="U864" s="1" t="s">
        <v>183</v>
      </c>
      <c r="V864" s="1" t="s">
        <v>119</v>
      </c>
      <c r="W864" s="1" t="s">
        <v>168</v>
      </c>
      <c r="X864" s="1" t="s">
        <v>104</v>
      </c>
      <c r="Y864" s="1" t="s">
        <v>75</v>
      </c>
      <c r="Z864" s="1" t="s">
        <v>121</v>
      </c>
      <c r="AB864" s="1" t="s">
        <v>58</v>
      </c>
      <c r="AC864" s="1" t="s">
        <v>75</v>
      </c>
      <c r="AD864" s="1" t="s">
        <v>58</v>
      </c>
      <c r="AE864" s="1" t="s">
        <v>122</v>
      </c>
      <c r="AF864" s="1" t="s">
        <v>58</v>
      </c>
      <c r="AG864" s="1" t="s">
        <v>122</v>
      </c>
      <c r="AH864" s="1" t="s">
        <v>58</v>
      </c>
      <c r="AI864" s="1" t="s">
        <v>58</v>
      </c>
      <c r="AJ864" s="1" t="s">
        <v>58</v>
      </c>
      <c r="AK864" s="1" t="s">
        <v>1755</v>
      </c>
      <c r="AL864" s="1" t="s">
        <v>124</v>
      </c>
      <c r="AM864" s="1" t="s">
        <v>58</v>
      </c>
      <c r="AN864" s="1" t="s">
        <v>191</v>
      </c>
      <c r="AO864" s="1" t="s">
        <v>58</v>
      </c>
      <c r="AP864" s="1" t="s">
        <v>191</v>
      </c>
      <c r="AQ864" s="1">
        <v>5</v>
      </c>
      <c r="AR864" s="1" t="s">
        <v>171</v>
      </c>
      <c r="AS864" s="1" t="s">
        <v>171</v>
      </c>
      <c r="AU864" s="1" t="s">
        <v>107</v>
      </c>
      <c r="AV864" s="1" t="s">
        <v>58</v>
      </c>
      <c r="AW864" s="1" t="s">
        <v>75</v>
      </c>
      <c r="AX864" s="1" t="s">
        <v>248</v>
      </c>
      <c r="AY864" s="1" t="s">
        <v>389</v>
      </c>
      <c r="BB864" s="1" t="s">
        <v>75</v>
      </c>
      <c r="BC864" s="1" t="s">
        <v>58</v>
      </c>
      <c r="BD864" s="1" t="s">
        <v>1754</v>
      </c>
      <c r="BE864" s="1" t="s">
        <v>58</v>
      </c>
      <c r="BF864" s="1" t="s">
        <v>1753</v>
      </c>
      <c r="BG864" s="8" t="s">
        <v>4402</v>
      </c>
      <c r="BH864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8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65" spans="1:61" ht="13" x14ac:dyDescent="0.3">
      <c r="A865" s="3">
        <v>45324.569526678242</v>
      </c>
      <c r="B865" s="1" t="s">
        <v>58</v>
      </c>
      <c r="C865" s="1" t="s">
        <v>486</v>
      </c>
      <c r="D865" s="1" t="s">
        <v>1752</v>
      </c>
      <c r="E865" s="1">
        <v>50</v>
      </c>
      <c r="F865" s="1" t="s">
        <v>771</v>
      </c>
      <c r="G865" s="1" t="s">
        <v>62</v>
      </c>
      <c r="H865" s="1" t="s">
        <v>1085</v>
      </c>
      <c r="I865" s="1" t="s">
        <v>64</v>
      </c>
      <c r="J865" s="1" t="s">
        <v>95</v>
      </c>
      <c r="K865" s="1" t="s">
        <v>58</v>
      </c>
      <c r="L865" s="1">
        <v>1</v>
      </c>
      <c r="M865" s="1" t="s">
        <v>66</v>
      </c>
      <c r="N865" s="1" t="s">
        <v>67</v>
      </c>
      <c r="O865" s="1" t="s">
        <v>98</v>
      </c>
      <c r="S865" s="1" t="s">
        <v>118</v>
      </c>
      <c r="T865" s="1">
        <v>0</v>
      </c>
      <c r="U865" s="1" t="s">
        <v>71</v>
      </c>
      <c r="V865" s="1" t="s">
        <v>236</v>
      </c>
      <c r="W865" s="1" t="s">
        <v>103</v>
      </c>
      <c r="X865" s="1" t="s">
        <v>74</v>
      </c>
      <c r="Y865" s="1" t="s">
        <v>75</v>
      </c>
      <c r="Z865" s="1" t="s">
        <v>76</v>
      </c>
      <c r="AA865" s="1" t="s">
        <v>77</v>
      </c>
      <c r="AB865" s="1" t="s">
        <v>58</v>
      </c>
      <c r="AC865" s="1" t="s">
        <v>58</v>
      </c>
      <c r="AD865" s="1" t="s">
        <v>75</v>
      </c>
      <c r="AE865" s="1" t="s">
        <v>122</v>
      </c>
      <c r="AF865" s="1" t="s">
        <v>58</v>
      </c>
      <c r="AG865" s="1" t="s">
        <v>143</v>
      </c>
      <c r="AH865" s="1" t="s">
        <v>75</v>
      </c>
      <c r="AI865" s="1" t="s">
        <v>58</v>
      </c>
      <c r="AJ865" s="1" t="s">
        <v>58</v>
      </c>
      <c r="AK865" s="1">
        <v>6</v>
      </c>
      <c r="AL865" s="1" t="s">
        <v>105</v>
      </c>
      <c r="AM865" s="1" t="s">
        <v>58</v>
      </c>
      <c r="AN865" s="1" t="s">
        <v>81</v>
      </c>
      <c r="AO865" s="1" t="s">
        <v>58</v>
      </c>
      <c r="AP865" s="1" t="s">
        <v>81</v>
      </c>
      <c r="AQ865" s="1">
        <v>5</v>
      </c>
      <c r="AR865" s="1" t="s">
        <v>155</v>
      </c>
      <c r="AS865" s="1" t="s">
        <v>155</v>
      </c>
      <c r="AT865" s="1" t="s">
        <v>106</v>
      </c>
      <c r="AU865" s="1" t="s">
        <v>86</v>
      </c>
      <c r="AV865" s="1" t="s">
        <v>75</v>
      </c>
      <c r="AW865" s="1" t="s">
        <v>75</v>
      </c>
      <c r="AX865" s="1" t="s">
        <v>87</v>
      </c>
      <c r="AY865" s="1" t="s">
        <v>157</v>
      </c>
      <c r="AZ865" s="1" t="s">
        <v>128</v>
      </c>
      <c r="BA865" s="1" t="s">
        <v>128</v>
      </c>
      <c r="BB865" s="1" t="s">
        <v>75</v>
      </c>
      <c r="BC865" s="1" t="s">
        <v>58</v>
      </c>
      <c r="BD865" s="1" t="s">
        <v>148</v>
      </c>
      <c r="BE865" s="1" t="s">
        <v>58</v>
      </c>
      <c r="BG865" s="8" t="s">
        <v>4402</v>
      </c>
      <c r="BH865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8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66" spans="1:61" ht="13" x14ac:dyDescent="0.3">
      <c r="A866" s="3">
        <v>45324.571579282405</v>
      </c>
      <c r="B866" s="1" t="s">
        <v>58</v>
      </c>
      <c r="C866" s="1" t="s">
        <v>589</v>
      </c>
      <c r="D866" s="1" t="s">
        <v>1751</v>
      </c>
      <c r="E866" s="1" t="s">
        <v>1750</v>
      </c>
      <c r="F866" s="1" t="s">
        <v>796</v>
      </c>
      <c r="G866" s="1" t="s">
        <v>62</v>
      </c>
      <c r="H866" s="1" t="s">
        <v>1718</v>
      </c>
      <c r="I866" s="1" t="s">
        <v>94</v>
      </c>
      <c r="J866" s="1" t="s">
        <v>140</v>
      </c>
      <c r="K866" s="1" t="s">
        <v>58</v>
      </c>
      <c r="L866" s="1">
        <v>2</v>
      </c>
      <c r="M866" s="1" t="s">
        <v>66</v>
      </c>
      <c r="N866" s="1" t="s">
        <v>67</v>
      </c>
      <c r="O866" s="1" t="s">
        <v>152</v>
      </c>
      <c r="P866" s="1" t="s">
        <v>1749</v>
      </c>
      <c r="Q866" s="1" t="s">
        <v>290</v>
      </c>
      <c r="R866" s="1" t="s">
        <v>75</v>
      </c>
      <c r="S866" s="1" t="s">
        <v>118</v>
      </c>
      <c r="T866" s="1">
        <v>0</v>
      </c>
      <c r="U866" s="1" t="s">
        <v>71</v>
      </c>
      <c r="V866" s="1" t="s">
        <v>102</v>
      </c>
      <c r="W866" s="1" t="s">
        <v>247</v>
      </c>
      <c r="X866" s="1" t="s">
        <v>74</v>
      </c>
      <c r="Y866" s="1" t="s">
        <v>75</v>
      </c>
      <c r="Z866" s="1" t="s">
        <v>121</v>
      </c>
      <c r="AA866" s="1" t="s">
        <v>77</v>
      </c>
      <c r="AB866" s="1" t="s">
        <v>58</v>
      </c>
      <c r="AC866" s="1" t="s">
        <v>75</v>
      </c>
      <c r="AD866" s="1" t="s">
        <v>75</v>
      </c>
      <c r="AE866" s="1" t="s">
        <v>122</v>
      </c>
      <c r="AF866" s="1" t="s">
        <v>75</v>
      </c>
      <c r="AG866" s="1" t="s">
        <v>78</v>
      </c>
      <c r="AH866" s="1" t="s">
        <v>58</v>
      </c>
      <c r="AI866" s="1" t="s">
        <v>58</v>
      </c>
      <c r="AJ866" s="1" t="s">
        <v>58</v>
      </c>
      <c r="AK866" s="1">
        <v>90</v>
      </c>
      <c r="AL866" s="1" t="s">
        <v>133</v>
      </c>
      <c r="AM866" s="1" t="s">
        <v>58</v>
      </c>
      <c r="AN866" s="1" t="s">
        <v>191</v>
      </c>
      <c r="AO866" s="1" t="s">
        <v>58</v>
      </c>
      <c r="AP866" s="1" t="s">
        <v>191</v>
      </c>
      <c r="AQ866" s="1">
        <v>3</v>
      </c>
      <c r="AR866" s="1" t="s">
        <v>214</v>
      </c>
      <c r="AS866" s="1" t="s">
        <v>83</v>
      </c>
      <c r="AT866" s="1" t="s">
        <v>85</v>
      </c>
      <c r="AU866" s="1" t="s">
        <v>197</v>
      </c>
      <c r="AV866" s="1" t="s">
        <v>58</v>
      </c>
      <c r="AW866" s="1" t="s">
        <v>75</v>
      </c>
      <c r="AX866" s="1" t="s">
        <v>87</v>
      </c>
      <c r="AY866" s="1" t="s">
        <v>1748</v>
      </c>
      <c r="AZ866" s="1" t="s">
        <v>185</v>
      </c>
      <c r="BA866" s="1" t="s">
        <v>146</v>
      </c>
      <c r="BB866" s="1" t="s">
        <v>75</v>
      </c>
      <c r="BC866" s="1" t="s">
        <v>75</v>
      </c>
      <c r="BD866" s="1" t="s">
        <v>148</v>
      </c>
      <c r="BE866" s="1" t="s">
        <v>58</v>
      </c>
      <c r="BG866" s="8" t="s">
        <v>4402</v>
      </c>
      <c r="BH866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8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67" spans="1:61" ht="13" x14ac:dyDescent="0.3">
      <c r="A867" s="3">
        <v>45324.573951736107</v>
      </c>
      <c r="B867" s="1" t="s">
        <v>58</v>
      </c>
      <c r="C867" s="1" t="s">
        <v>475</v>
      </c>
      <c r="D867" s="1" t="s">
        <v>1747</v>
      </c>
      <c r="E867" s="1">
        <v>43</v>
      </c>
      <c r="F867" s="1" t="s">
        <v>571</v>
      </c>
      <c r="G867" s="1" t="s">
        <v>62</v>
      </c>
      <c r="H867" s="1" t="s">
        <v>1666</v>
      </c>
      <c r="I867" s="1" t="s">
        <v>64</v>
      </c>
      <c r="J867" s="1" t="s">
        <v>114</v>
      </c>
      <c r="K867" s="1" t="s">
        <v>58</v>
      </c>
      <c r="L867" s="1" t="s">
        <v>96</v>
      </c>
      <c r="M867" s="1" t="s">
        <v>66</v>
      </c>
      <c r="N867" s="1" t="s">
        <v>67</v>
      </c>
      <c r="O867" s="1" t="s">
        <v>152</v>
      </c>
      <c r="P867" s="1" t="s">
        <v>1734</v>
      </c>
      <c r="S867" s="1" t="s">
        <v>118</v>
      </c>
      <c r="T867" s="1">
        <v>0</v>
      </c>
      <c r="U867" s="1" t="s">
        <v>101</v>
      </c>
      <c r="V867" s="1" t="s">
        <v>236</v>
      </c>
      <c r="W867" s="1" t="s">
        <v>120</v>
      </c>
      <c r="X867" s="1" t="s">
        <v>104</v>
      </c>
      <c r="Y867" s="1" t="s">
        <v>75</v>
      </c>
      <c r="Z867" s="1" t="s">
        <v>121</v>
      </c>
      <c r="AA867" s="1" t="s">
        <v>77</v>
      </c>
      <c r="AB867" s="1" t="s">
        <v>58</v>
      </c>
      <c r="AC867" s="1" t="s">
        <v>58</v>
      </c>
      <c r="AD867" s="1" t="s">
        <v>75</v>
      </c>
      <c r="AE867" s="1" t="s">
        <v>78</v>
      </c>
      <c r="AF867" s="1" t="s">
        <v>75</v>
      </c>
      <c r="AG867" s="1" t="s">
        <v>78</v>
      </c>
      <c r="AH867" s="1" t="s">
        <v>58</v>
      </c>
      <c r="AI867" s="1" t="s">
        <v>58</v>
      </c>
      <c r="AJ867" s="1" t="s">
        <v>58</v>
      </c>
      <c r="AK867" s="1">
        <v>25</v>
      </c>
      <c r="AL867" s="1" t="s">
        <v>124</v>
      </c>
      <c r="AM867" s="1" t="s">
        <v>58</v>
      </c>
      <c r="AN867" s="1" t="s">
        <v>81</v>
      </c>
      <c r="AO867" s="1" t="s">
        <v>58</v>
      </c>
      <c r="AP867" s="1" t="s">
        <v>81</v>
      </c>
      <c r="AQ867" s="1">
        <v>5</v>
      </c>
      <c r="AR867" s="1" t="s">
        <v>155</v>
      </c>
      <c r="AS867" s="1" t="s">
        <v>83</v>
      </c>
      <c r="AT867" s="1" t="s">
        <v>106</v>
      </c>
      <c r="AU867" s="1" t="s">
        <v>86</v>
      </c>
      <c r="AV867" s="1" t="s">
        <v>58</v>
      </c>
      <c r="AW867" s="1" t="s">
        <v>75</v>
      </c>
      <c r="AX867" s="1" t="s">
        <v>248</v>
      </c>
      <c r="AY867" s="1" t="s">
        <v>126</v>
      </c>
      <c r="AZ867" s="1" t="s">
        <v>127</v>
      </c>
      <c r="BA867" s="1" t="s">
        <v>172</v>
      </c>
      <c r="BB867" s="1" t="s">
        <v>58</v>
      </c>
      <c r="BC867" s="1" t="s">
        <v>58</v>
      </c>
      <c r="BD867" s="1" t="s">
        <v>148</v>
      </c>
      <c r="BE867" s="1" t="s">
        <v>58</v>
      </c>
      <c r="BG867" s="8" t="s">
        <v>4402</v>
      </c>
      <c r="BH867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8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68" spans="1:61" ht="13" x14ac:dyDescent="0.3">
      <c r="A868" s="3">
        <v>45324.582436516204</v>
      </c>
      <c r="B868" s="1" t="s">
        <v>58</v>
      </c>
      <c r="C868" s="1" t="s">
        <v>589</v>
      </c>
      <c r="D868" s="1" t="s">
        <v>1746</v>
      </c>
      <c r="E868" s="1" t="s">
        <v>1745</v>
      </c>
      <c r="F868" s="1" t="s">
        <v>666</v>
      </c>
      <c r="G868" s="1" t="s">
        <v>62</v>
      </c>
      <c r="H868" s="1" t="s">
        <v>1725</v>
      </c>
      <c r="I868" s="1" t="s">
        <v>64</v>
      </c>
      <c r="J868" s="1" t="s">
        <v>114</v>
      </c>
      <c r="K868" s="1" t="s">
        <v>58</v>
      </c>
      <c r="L868" s="1" t="s">
        <v>96</v>
      </c>
      <c r="M868" s="1" t="s">
        <v>141</v>
      </c>
      <c r="N868" s="1" t="s">
        <v>1744</v>
      </c>
      <c r="O868" s="1" t="s">
        <v>152</v>
      </c>
      <c r="P868" s="1" t="s">
        <v>1743</v>
      </c>
      <c r="Q868" s="1" t="s">
        <v>290</v>
      </c>
      <c r="R868" s="1" t="s">
        <v>290</v>
      </c>
      <c r="S868" s="1" t="s">
        <v>1094</v>
      </c>
      <c r="T868" s="1">
        <v>0</v>
      </c>
      <c r="U868" s="1" t="s">
        <v>71</v>
      </c>
      <c r="V868" s="1" t="s">
        <v>102</v>
      </c>
      <c r="W868" s="1" t="s">
        <v>103</v>
      </c>
      <c r="X868" s="1" t="s">
        <v>104</v>
      </c>
      <c r="Y868" s="1" t="s">
        <v>75</v>
      </c>
      <c r="Z868" s="1" t="s">
        <v>76</v>
      </c>
      <c r="AA868" s="1" t="s">
        <v>77</v>
      </c>
      <c r="AB868" s="1" t="s">
        <v>75</v>
      </c>
      <c r="AC868" s="1" t="s">
        <v>58</v>
      </c>
      <c r="AD868" s="1" t="s">
        <v>75</v>
      </c>
      <c r="AE868" s="1" t="s">
        <v>78</v>
      </c>
      <c r="AF868" s="1" t="s">
        <v>75</v>
      </c>
      <c r="AG868" s="1" t="s">
        <v>78</v>
      </c>
      <c r="AH868" s="1" t="s">
        <v>58</v>
      </c>
      <c r="AI868" s="1" t="s">
        <v>58</v>
      </c>
      <c r="AJ868" s="1" t="s">
        <v>75</v>
      </c>
      <c r="AK868" s="1" t="s">
        <v>1742</v>
      </c>
      <c r="AL868" s="1" t="s">
        <v>80</v>
      </c>
      <c r="AM868" s="1" t="s">
        <v>58</v>
      </c>
      <c r="AN868" s="1" t="s">
        <v>191</v>
      </c>
      <c r="AO868" s="1" t="s">
        <v>58</v>
      </c>
      <c r="AP868" s="1" t="s">
        <v>191</v>
      </c>
      <c r="AQ868" s="1">
        <v>3</v>
      </c>
      <c r="AR868" s="1" t="s">
        <v>83</v>
      </c>
      <c r="AS868" s="1" t="s">
        <v>83</v>
      </c>
      <c r="AT868" s="1" t="s">
        <v>106</v>
      </c>
      <c r="AU868" s="1" t="s">
        <v>1741</v>
      </c>
      <c r="AV868" s="1" t="s">
        <v>75</v>
      </c>
      <c r="AW868" s="1" t="s">
        <v>75</v>
      </c>
      <c r="AX868" s="1" t="s">
        <v>87</v>
      </c>
      <c r="AY868" s="1" t="s">
        <v>389</v>
      </c>
      <c r="AZ868" s="1" t="s">
        <v>185</v>
      </c>
      <c r="BA868" s="1" t="s">
        <v>172</v>
      </c>
      <c r="BB868" s="1" t="s">
        <v>75</v>
      </c>
      <c r="BC868" s="1" t="s">
        <v>58</v>
      </c>
      <c r="BD868" s="1" t="s">
        <v>148</v>
      </c>
      <c r="BE868" s="1" t="s">
        <v>58</v>
      </c>
      <c r="BG868" s="8" t="s">
        <v>4402</v>
      </c>
      <c r="BH868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8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69" spans="1:61" ht="13" x14ac:dyDescent="0.3">
      <c r="A869" s="3">
        <v>45324.592276666663</v>
      </c>
      <c r="B869" s="1" t="s">
        <v>58</v>
      </c>
      <c r="C869" s="1" t="s">
        <v>486</v>
      </c>
      <c r="D869" s="1" t="s">
        <v>1740</v>
      </c>
      <c r="E869" s="1">
        <v>34</v>
      </c>
      <c r="F869" s="1" t="s">
        <v>720</v>
      </c>
      <c r="G869" s="1" t="s">
        <v>62</v>
      </c>
      <c r="H869" s="1" t="s">
        <v>1004</v>
      </c>
      <c r="I869" s="1" t="s">
        <v>94</v>
      </c>
      <c r="J869" s="1" t="s">
        <v>95</v>
      </c>
      <c r="K869" s="1" t="s">
        <v>75</v>
      </c>
      <c r="M869" s="1" t="s">
        <v>66</v>
      </c>
      <c r="N869" s="1" t="s">
        <v>637</v>
      </c>
      <c r="O869" s="1" t="s">
        <v>152</v>
      </c>
      <c r="P869" s="1" t="s">
        <v>234</v>
      </c>
      <c r="S869" s="1" t="s">
        <v>99</v>
      </c>
      <c r="T869" s="1">
        <v>0</v>
      </c>
      <c r="U869" s="1" t="s">
        <v>183</v>
      </c>
      <c r="V869" s="1" t="s">
        <v>102</v>
      </c>
      <c r="W869" s="1" t="s">
        <v>120</v>
      </c>
      <c r="X869" s="1" t="s">
        <v>74</v>
      </c>
      <c r="Y869" s="1" t="s">
        <v>75</v>
      </c>
      <c r="Z869" s="1" t="s">
        <v>121</v>
      </c>
      <c r="AA869" s="1" t="s">
        <v>77</v>
      </c>
      <c r="AB869" s="1" t="s">
        <v>58</v>
      </c>
      <c r="AC869" s="1" t="s">
        <v>58</v>
      </c>
      <c r="AD869" s="1" t="s">
        <v>75</v>
      </c>
      <c r="AE869" s="1" t="s">
        <v>78</v>
      </c>
      <c r="AF869" s="1" t="s">
        <v>58</v>
      </c>
      <c r="AG869" s="1" t="s">
        <v>143</v>
      </c>
      <c r="AH869" s="1" t="s">
        <v>75</v>
      </c>
      <c r="AI869" s="1" t="s">
        <v>58</v>
      </c>
      <c r="AJ869" s="1" t="s">
        <v>58</v>
      </c>
      <c r="AK869" s="1">
        <v>12</v>
      </c>
      <c r="AL869" s="1" t="s">
        <v>105</v>
      </c>
      <c r="AM869" s="1" t="s">
        <v>58</v>
      </c>
      <c r="AN869" s="1" t="s">
        <v>191</v>
      </c>
      <c r="AO869" s="1" t="s">
        <v>58</v>
      </c>
      <c r="AP869" s="1" t="s">
        <v>191</v>
      </c>
      <c r="AQ869" s="1">
        <v>5</v>
      </c>
      <c r="AR869" s="1" t="s">
        <v>155</v>
      </c>
      <c r="AS869" s="1" t="s">
        <v>155</v>
      </c>
      <c r="AT869" s="1" t="s">
        <v>106</v>
      </c>
      <c r="AU869" s="1" t="s">
        <v>86</v>
      </c>
      <c r="AV869" s="1" t="s">
        <v>75</v>
      </c>
      <c r="AW869" s="1" t="s">
        <v>75</v>
      </c>
      <c r="AX869" s="1" t="s">
        <v>87</v>
      </c>
      <c r="AY869" s="1" t="s">
        <v>512</v>
      </c>
      <c r="AZ869" s="1" t="s">
        <v>1739</v>
      </c>
      <c r="BA869" s="1" t="s">
        <v>1739</v>
      </c>
      <c r="BB869" s="1" t="s">
        <v>58</v>
      </c>
      <c r="BC869" s="1" t="s">
        <v>58</v>
      </c>
      <c r="BD869" s="1" t="s">
        <v>1738</v>
      </c>
      <c r="BE869" s="1" t="s">
        <v>58</v>
      </c>
      <c r="BG869" s="8" t="s">
        <v>4402</v>
      </c>
      <c r="BH869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8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70" spans="1:61" ht="13" x14ac:dyDescent="0.3">
      <c r="A870" s="3">
        <v>45324.593720682868</v>
      </c>
      <c r="B870" s="1" t="s">
        <v>58</v>
      </c>
      <c r="C870" s="1" t="s">
        <v>575</v>
      </c>
      <c r="D870" s="1" t="s">
        <v>1737</v>
      </c>
      <c r="E870" s="1">
        <v>52</v>
      </c>
      <c r="F870" s="1" t="s">
        <v>559</v>
      </c>
      <c r="G870" s="1" t="s">
        <v>62</v>
      </c>
      <c r="H870" s="1" t="s">
        <v>766</v>
      </c>
      <c r="I870" s="1" t="s">
        <v>64</v>
      </c>
      <c r="J870" s="1" t="s">
        <v>114</v>
      </c>
      <c r="K870" s="1" t="s">
        <v>58</v>
      </c>
      <c r="L870" s="1">
        <v>2</v>
      </c>
      <c r="M870" s="1" t="s">
        <v>66</v>
      </c>
      <c r="N870" s="1" t="s">
        <v>637</v>
      </c>
      <c r="O870" s="1" t="s">
        <v>152</v>
      </c>
      <c r="P870" s="1" t="s">
        <v>996</v>
      </c>
      <c r="S870" s="1" t="s">
        <v>118</v>
      </c>
      <c r="T870" s="1">
        <v>0</v>
      </c>
      <c r="U870" s="1" t="s">
        <v>183</v>
      </c>
      <c r="V870" s="1" t="s">
        <v>102</v>
      </c>
      <c r="W870" s="1" t="s">
        <v>292</v>
      </c>
      <c r="X870" s="1" t="s">
        <v>74</v>
      </c>
      <c r="Y870" s="1" t="s">
        <v>75</v>
      </c>
      <c r="Z870" s="1" t="s">
        <v>76</v>
      </c>
      <c r="AA870" s="1" t="s">
        <v>77</v>
      </c>
      <c r="AB870" s="1" t="s">
        <v>58</v>
      </c>
      <c r="AC870" s="1" t="s">
        <v>58</v>
      </c>
      <c r="AD870" s="1" t="s">
        <v>75</v>
      </c>
      <c r="AE870" s="1" t="s">
        <v>78</v>
      </c>
      <c r="AF870" s="1" t="s">
        <v>75</v>
      </c>
      <c r="AG870" s="1" t="s">
        <v>78</v>
      </c>
      <c r="AH870" s="1" t="s">
        <v>75</v>
      </c>
      <c r="AI870" s="1" t="s">
        <v>58</v>
      </c>
      <c r="AJ870" s="1" t="s">
        <v>58</v>
      </c>
      <c r="AK870" s="1">
        <v>2</v>
      </c>
      <c r="AL870" s="1" t="s">
        <v>133</v>
      </c>
      <c r="AM870" s="1" t="s">
        <v>58</v>
      </c>
      <c r="AN870" s="1" t="s">
        <v>191</v>
      </c>
      <c r="AO870" s="1" t="s">
        <v>58</v>
      </c>
      <c r="AP870" s="1" t="s">
        <v>191</v>
      </c>
      <c r="AQ870" s="1">
        <v>5</v>
      </c>
      <c r="AR870" s="1" t="s">
        <v>214</v>
      </c>
      <c r="AS870" s="1" t="s">
        <v>83</v>
      </c>
      <c r="AT870" s="1" t="s">
        <v>106</v>
      </c>
      <c r="AU870" s="1" t="s">
        <v>86</v>
      </c>
      <c r="AV870" s="1" t="s">
        <v>58</v>
      </c>
      <c r="AW870" s="1" t="s">
        <v>75</v>
      </c>
      <c r="AX870" s="1" t="s">
        <v>248</v>
      </c>
      <c r="AY870" s="1" t="s">
        <v>157</v>
      </c>
      <c r="AZ870" s="1" t="s">
        <v>146</v>
      </c>
      <c r="BA870" s="1" t="s">
        <v>146</v>
      </c>
      <c r="BB870" s="1" t="s">
        <v>75</v>
      </c>
      <c r="BC870" s="1" t="s">
        <v>58</v>
      </c>
      <c r="BD870" s="1" t="s">
        <v>1736</v>
      </c>
      <c r="BE870" s="1" t="s">
        <v>58</v>
      </c>
      <c r="BG870" s="8" t="s">
        <v>4402</v>
      </c>
      <c r="BH870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8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71" spans="1:61" ht="13" x14ac:dyDescent="0.3">
      <c r="A871" s="3">
        <v>45324.593878368054</v>
      </c>
      <c r="B871" s="1" t="s">
        <v>58</v>
      </c>
      <c r="C871" s="1" t="s">
        <v>475</v>
      </c>
      <c r="D871" s="1" t="s">
        <v>1735</v>
      </c>
      <c r="E871" s="1">
        <v>52</v>
      </c>
      <c r="F871" s="1" t="s">
        <v>796</v>
      </c>
      <c r="G871" s="1" t="s">
        <v>62</v>
      </c>
      <c r="H871" s="1" t="s">
        <v>797</v>
      </c>
      <c r="I871" s="1" t="s">
        <v>94</v>
      </c>
      <c r="J871" s="1" t="s">
        <v>140</v>
      </c>
      <c r="K871" s="1" t="s">
        <v>58</v>
      </c>
      <c r="L871" s="1">
        <v>2</v>
      </c>
      <c r="M871" s="1" t="s">
        <v>66</v>
      </c>
      <c r="N871" s="1" t="s">
        <v>67</v>
      </c>
      <c r="O871" s="1" t="s">
        <v>152</v>
      </c>
      <c r="P871" s="1" t="s">
        <v>1734</v>
      </c>
      <c r="S871" s="1" t="s">
        <v>70</v>
      </c>
      <c r="T871" s="1">
        <v>0</v>
      </c>
      <c r="U871" s="1" t="s">
        <v>71</v>
      </c>
      <c r="V871" s="1" t="s">
        <v>119</v>
      </c>
      <c r="W871" s="1" t="s">
        <v>168</v>
      </c>
      <c r="X871" s="1" t="s">
        <v>74</v>
      </c>
      <c r="Y871" s="1" t="s">
        <v>75</v>
      </c>
      <c r="Z871" s="1" t="s">
        <v>121</v>
      </c>
      <c r="AA871" s="1" t="s">
        <v>77</v>
      </c>
      <c r="AB871" s="1" t="s">
        <v>58</v>
      </c>
      <c r="AC871" s="1" t="s">
        <v>75</v>
      </c>
      <c r="AD871" s="1" t="s">
        <v>58</v>
      </c>
      <c r="AE871" s="1" t="s">
        <v>143</v>
      </c>
      <c r="AF871" s="1" t="s">
        <v>75</v>
      </c>
      <c r="AG871" s="1" t="s">
        <v>78</v>
      </c>
      <c r="AH871" s="1" t="s">
        <v>75</v>
      </c>
      <c r="AI871" s="1" t="s">
        <v>58</v>
      </c>
      <c r="AJ871" s="1" t="s">
        <v>58</v>
      </c>
      <c r="AK871" s="1">
        <v>30</v>
      </c>
      <c r="AL871" s="1" t="s">
        <v>229</v>
      </c>
      <c r="AM871" s="1" t="s">
        <v>58</v>
      </c>
      <c r="AN871" s="1" t="s">
        <v>82</v>
      </c>
      <c r="AO871" s="1" t="s">
        <v>75</v>
      </c>
      <c r="AP871" s="1" t="s">
        <v>81</v>
      </c>
      <c r="AQ871" s="1">
        <v>5</v>
      </c>
      <c r="AR871" s="1" t="s">
        <v>155</v>
      </c>
      <c r="AS871" s="1" t="s">
        <v>83</v>
      </c>
      <c r="AT871" s="1" t="s">
        <v>106</v>
      </c>
      <c r="AU871" s="1" t="s">
        <v>107</v>
      </c>
      <c r="AV871" s="1" t="s">
        <v>75</v>
      </c>
      <c r="AW871" s="1" t="s">
        <v>75</v>
      </c>
      <c r="AX871" s="1" t="s">
        <v>87</v>
      </c>
      <c r="AY871" s="1" t="s">
        <v>1733</v>
      </c>
      <c r="AZ871" s="1" t="s">
        <v>1709</v>
      </c>
      <c r="BA871" s="1" t="s">
        <v>1709</v>
      </c>
      <c r="BB871" s="1" t="s">
        <v>75</v>
      </c>
      <c r="BC871" s="1" t="s">
        <v>58</v>
      </c>
      <c r="BD871" s="1" t="s">
        <v>160</v>
      </c>
      <c r="BE871" s="1" t="s">
        <v>58</v>
      </c>
      <c r="BG871" s="8" t="s">
        <v>4402</v>
      </c>
      <c r="BH871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8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72" spans="1:61" ht="13" x14ac:dyDescent="0.3">
      <c r="A872" s="3">
        <v>45324.595544768519</v>
      </c>
      <c r="B872" s="1" t="s">
        <v>58</v>
      </c>
      <c r="C872" s="1" t="s">
        <v>1210</v>
      </c>
      <c r="D872" s="1" t="s">
        <v>1732</v>
      </c>
      <c r="E872" s="1">
        <v>49</v>
      </c>
      <c r="F872" s="1" t="s">
        <v>1187</v>
      </c>
      <c r="G872" s="1" t="s">
        <v>62</v>
      </c>
      <c r="H872" s="1" t="s">
        <v>1594</v>
      </c>
      <c r="I872" s="1" t="s">
        <v>64</v>
      </c>
      <c r="J872" s="1" t="s">
        <v>114</v>
      </c>
      <c r="K872" s="1" t="s">
        <v>58</v>
      </c>
      <c r="L872" s="1">
        <v>1</v>
      </c>
      <c r="M872" s="1" t="s">
        <v>66</v>
      </c>
      <c r="N872" s="1" t="s">
        <v>1731</v>
      </c>
      <c r="O872" s="1" t="s">
        <v>152</v>
      </c>
      <c r="P872" s="1" t="s">
        <v>1730</v>
      </c>
      <c r="S872" s="1" t="s">
        <v>118</v>
      </c>
      <c r="T872" s="1">
        <v>0</v>
      </c>
      <c r="U872" s="1" t="s">
        <v>71</v>
      </c>
      <c r="V872" s="1" t="s">
        <v>119</v>
      </c>
      <c r="W872" s="1" t="s">
        <v>532</v>
      </c>
      <c r="X872" s="1" t="s">
        <v>74</v>
      </c>
      <c r="Y872" s="1" t="s">
        <v>75</v>
      </c>
      <c r="Z872" s="1" t="s">
        <v>121</v>
      </c>
      <c r="AA872" s="1" t="s">
        <v>77</v>
      </c>
      <c r="AB872" s="1" t="s">
        <v>58</v>
      </c>
      <c r="AC872" s="1" t="s">
        <v>75</v>
      </c>
      <c r="AD872" s="1" t="s">
        <v>75</v>
      </c>
      <c r="AE872" s="1" t="s">
        <v>78</v>
      </c>
      <c r="AF872" s="1" t="s">
        <v>75</v>
      </c>
      <c r="AG872" s="1" t="s">
        <v>78</v>
      </c>
      <c r="AH872" s="1" t="s">
        <v>58</v>
      </c>
      <c r="AI872" s="1" t="s">
        <v>58</v>
      </c>
      <c r="AJ872" s="1" t="s">
        <v>58</v>
      </c>
      <c r="AK872" s="1">
        <v>4</v>
      </c>
      <c r="AL872" s="1" t="s">
        <v>80</v>
      </c>
      <c r="AM872" s="1" t="s">
        <v>58</v>
      </c>
      <c r="AN872" s="1" t="s">
        <v>191</v>
      </c>
      <c r="AO872" s="1" t="s">
        <v>58</v>
      </c>
      <c r="AP872" s="1" t="s">
        <v>191</v>
      </c>
      <c r="AQ872" s="1">
        <v>3</v>
      </c>
      <c r="AR872" s="1" t="s">
        <v>155</v>
      </c>
      <c r="AS872" s="1" t="s">
        <v>155</v>
      </c>
      <c r="AT872" s="1" t="s">
        <v>85</v>
      </c>
      <c r="AU872" s="1" t="s">
        <v>86</v>
      </c>
      <c r="AV872" s="1" t="s">
        <v>75</v>
      </c>
      <c r="AW872" s="1" t="s">
        <v>75</v>
      </c>
      <c r="AX872" s="1" t="s">
        <v>87</v>
      </c>
      <c r="AY872" s="1" t="s">
        <v>157</v>
      </c>
      <c r="AZ872" s="1" t="s">
        <v>185</v>
      </c>
      <c r="BB872" s="1" t="s">
        <v>75</v>
      </c>
      <c r="BC872" s="1" t="s">
        <v>58</v>
      </c>
      <c r="BD872" s="1" t="s">
        <v>1729</v>
      </c>
      <c r="BE872" s="1" t="s">
        <v>58</v>
      </c>
      <c r="BF872" s="1" t="s">
        <v>1728</v>
      </c>
      <c r="BG872" s="8" t="s">
        <v>4402</v>
      </c>
      <c r="BH872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73" spans="1:61" ht="13" x14ac:dyDescent="0.3">
      <c r="A873" s="3">
        <v>45324.599227048609</v>
      </c>
      <c r="B873" s="1" t="s">
        <v>58</v>
      </c>
      <c r="C873" s="1" t="s">
        <v>589</v>
      </c>
      <c r="D873" s="1" t="s">
        <v>1727</v>
      </c>
      <c r="E873" s="1" t="s">
        <v>1726</v>
      </c>
      <c r="F873" s="1" t="s">
        <v>666</v>
      </c>
      <c r="G873" s="1" t="s">
        <v>62</v>
      </c>
      <c r="H873" s="1" t="s">
        <v>1725</v>
      </c>
      <c r="I873" s="1" t="s">
        <v>64</v>
      </c>
      <c r="J873" s="1" t="s">
        <v>114</v>
      </c>
      <c r="K873" s="1" t="s">
        <v>75</v>
      </c>
      <c r="M873" s="1" t="s">
        <v>66</v>
      </c>
      <c r="N873" s="1" t="s">
        <v>67</v>
      </c>
      <c r="O873" s="1" t="s">
        <v>152</v>
      </c>
      <c r="P873" s="1" t="s">
        <v>1724</v>
      </c>
      <c r="Q873" s="1" t="s">
        <v>290</v>
      </c>
      <c r="R873" s="1" t="s">
        <v>290</v>
      </c>
      <c r="S873" s="1" t="s">
        <v>99</v>
      </c>
      <c r="T873" s="1">
        <v>0</v>
      </c>
      <c r="U873" s="1" t="s">
        <v>71</v>
      </c>
      <c r="V873" s="1" t="s">
        <v>102</v>
      </c>
      <c r="W873" s="1" t="s">
        <v>120</v>
      </c>
      <c r="X873" s="1" t="s">
        <v>104</v>
      </c>
      <c r="Y873" s="1" t="s">
        <v>75</v>
      </c>
      <c r="Z873" s="1" t="s">
        <v>121</v>
      </c>
      <c r="AA873" s="1" t="s">
        <v>1723</v>
      </c>
      <c r="AB873" s="1" t="s">
        <v>58</v>
      </c>
      <c r="AC873" s="1" t="s">
        <v>75</v>
      </c>
      <c r="AD873" s="1" t="s">
        <v>75</v>
      </c>
      <c r="AE873" s="1" t="s">
        <v>78</v>
      </c>
      <c r="AF873" s="1" t="s">
        <v>58</v>
      </c>
      <c r="AG873" s="1" t="s">
        <v>143</v>
      </c>
      <c r="AH873" s="1" t="s">
        <v>58</v>
      </c>
      <c r="AI873" s="1" t="s">
        <v>58</v>
      </c>
      <c r="AJ873" s="1" t="s">
        <v>58</v>
      </c>
      <c r="AK873" s="1">
        <v>6</v>
      </c>
      <c r="AL873" s="1" t="s">
        <v>283</v>
      </c>
      <c r="AM873" s="1" t="s">
        <v>58</v>
      </c>
      <c r="AN873" s="1" t="s">
        <v>82</v>
      </c>
      <c r="AO873" s="1" t="s">
        <v>58</v>
      </c>
      <c r="AP873" s="1" t="s">
        <v>82</v>
      </c>
      <c r="AQ873" s="1">
        <v>4</v>
      </c>
      <c r="AR873" s="1" t="s">
        <v>214</v>
      </c>
      <c r="AS873" s="1" t="s">
        <v>83</v>
      </c>
      <c r="AT873" s="1" t="s">
        <v>106</v>
      </c>
      <c r="AU873" s="1" t="s">
        <v>86</v>
      </c>
      <c r="AV873" s="1" t="s">
        <v>58</v>
      </c>
      <c r="AW873" s="1" t="s">
        <v>75</v>
      </c>
      <c r="AX873" s="1" t="s">
        <v>87</v>
      </c>
      <c r="AY873" s="1" t="s">
        <v>389</v>
      </c>
      <c r="AZ873" s="1" t="s">
        <v>1722</v>
      </c>
      <c r="BA873" s="1" t="s">
        <v>1721</v>
      </c>
      <c r="BB873" s="1" t="s">
        <v>75</v>
      </c>
      <c r="BC873" s="1" t="s">
        <v>58</v>
      </c>
      <c r="BD873" s="1" t="s">
        <v>1720</v>
      </c>
      <c r="BE873" s="1" t="s">
        <v>58</v>
      </c>
      <c r="BG873" s="8" t="s">
        <v>4402</v>
      </c>
      <c r="BH87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8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74" spans="1:61" ht="13" x14ac:dyDescent="0.3">
      <c r="A874" s="3">
        <v>45324.599636319443</v>
      </c>
      <c r="B874" s="1" t="s">
        <v>58</v>
      </c>
      <c r="C874" s="1" t="s">
        <v>486</v>
      </c>
      <c r="D874" s="1" t="s">
        <v>1719</v>
      </c>
      <c r="E874" s="1">
        <v>51</v>
      </c>
      <c r="F874" s="1" t="s">
        <v>796</v>
      </c>
      <c r="G874" s="1" t="s">
        <v>62</v>
      </c>
      <c r="H874" s="1" t="s">
        <v>1718</v>
      </c>
      <c r="I874" s="1" t="s">
        <v>94</v>
      </c>
      <c r="N874" s="1" t="s">
        <v>67</v>
      </c>
      <c r="V874" s="1" t="s">
        <v>102</v>
      </c>
      <c r="W874" s="1" t="s">
        <v>168</v>
      </c>
      <c r="X874" s="1" t="s">
        <v>74</v>
      </c>
      <c r="Y874" s="1" t="s">
        <v>75</v>
      </c>
      <c r="Z874" s="1" t="s">
        <v>121</v>
      </c>
      <c r="AA874" s="1" t="s">
        <v>190</v>
      </c>
      <c r="AB874" s="1" t="s">
        <v>58</v>
      </c>
      <c r="AC874" s="1" t="s">
        <v>75</v>
      </c>
      <c r="AD874" s="1" t="s">
        <v>75</v>
      </c>
      <c r="AE874" s="1" t="s">
        <v>122</v>
      </c>
      <c r="AF874" s="1" t="s">
        <v>75</v>
      </c>
      <c r="AG874" s="1" t="s">
        <v>122</v>
      </c>
      <c r="AH874" s="1" t="s">
        <v>58</v>
      </c>
      <c r="AI874" s="1" t="s">
        <v>58</v>
      </c>
      <c r="AJ874" s="1" t="s">
        <v>75</v>
      </c>
      <c r="AL874" s="1" t="s">
        <v>124</v>
      </c>
      <c r="AM874" s="1" t="s">
        <v>58</v>
      </c>
      <c r="AN874" s="1" t="s">
        <v>81</v>
      </c>
      <c r="AO874" s="1" t="s">
        <v>58</v>
      </c>
      <c r="AP874" s="1" t="s">
        <v>81</v>
      </c>
      <c r="AQ874" s="1">
        <v>2</v>
      </c>
      <c r="AR874" s="1" t="s">
        <v>83</v>
      </c>
      <c r="AS874" s="1" t="s">
        <v>83</v>
      </c>
      <c r="AT874" s="1" t="s">
        <v>85</v>
      </c>
      <c r="AU874" s="1" t="s">
        <v>86</v>
      </c>
      <c r="AV874" s="1" t="s">
        <v>58</v>
      </c>
      <c r="AW874" s="1" t="s">
        <v>58</v>
      </c>
      <c r="AX874" s="1" t="s">
        <v>248</v>
      </c>
      <c r="AY874" s="1" t="s">
        <v>157</v>
      </c>
      <c r="AZ874" s="1" t="s">
        <v>146</v>
      </c>
      <c r="BA874" s="1" t="s">
        <v>146</v>
      </c>
      <c r="BB874" s="1" t="s">
        <v>75</v>
      </c>
      <c r="BC874" s="1" t="s">
        <v>58</v>
      </c>
      <c r="BD874" s="1" t="s">
        <v>249</v>
      </c>
      <c r="BE874" s="1" t="s">
        <v>58</v>
      </c>
      <c r="BF874" s="1" t="s">
        <v>1717</v>
      </c>
      <c r="BG874" s="8" t="s">
        <v>4402</v>
      </c>
      <c r="BH874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8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75" spans="1:61" ht="13" x14ac:dyDescent="0.3">
      <c r="A875" s="3">
        <v>45324.605204537038</v>
      </c>
      <c r="B875" s="1" t="s">
        <v>58</v>
      </c>
      <c r="C875" s="1" t="s">
        <v>1716</v>
      </c>
      <c r="D875" s="1" t="s">
        <v>1715</v>
      </c>
      <c r="E875" s="1">
        <v>24</v>
      </c>
      <c r="F875" s="1" t="s">
        <v>796</v>
      </c>
      <c r="G875" s="1" t="s">
        <v>62</v>
      </c>
      <c r="H875" s="1" t="s">
        <v>797</v>
      </c>
      <c r="I875" s="1" t="s">
        <v>64</v>
      </c>
      <c r="J875" s="1" t="s">
        <v>95</v>
      </c>
      <c r="M875" s="1" t="s">
        <v>141</v>
      </c>
      <c r="N875" s="1" t="s">
        <v>67</v>
      </c>
      <c r="O875" s="1" t="s">
        <v>152</v>
      </c>
      <c r="P875" s="1" t="s">
        <v>592</v>
      </c>
      <c r="S875" s="1" t="s">
        <v>118</v>
      </c>
      <c r="T875" s="1">
        <v>0</v>
      </c>
      <c r="U875" s="1" t="s">
        <v>1297</v>
      </c>
      <c r="V875" s="1" t="s">
        <v>102</v>
      </c>
      <c r="W875" s="1" t="s">
        <v>206</v>
      </c>
      <c r="X875" s="1" t="s">
        <v>74</v>
      </c>
      <c r="Y875" s="1" t="s">
        <v>75</v>
      </c>
      <c r="Z875" s="1" t="s">
        <v>76</v>
      </c>
      <c r="AA875" s="1" t="s">
        <v>77</v>
      </c>
      <c r="AB875" s="1" t="s">
        <v>58</v>
      </c>
      <c r="AD875" s="1" t="s">
        <v>75</v>
      </c>
      <c r="AE875" s="1" t="s">
        <v>122</v>
      </c>
      <c r="AF875" s="1" t="s">
        <v>75</v>
      </c>
      <c r="AG875" s="1" t="s">
        <v>122</v>
      </c>
      <c r="AH875" s="1" t="s">
        <v>58</v>
      </c>
      <c r="AI875" s="1" t="s">
        <v>58</v>
      </c>
      <c r="AJ875" s="1" t="s">
        <v>58</v>
      </c>
      <c r="AK875" s="1">
        <v>30</v>
      </c>
      <c r="AL875" s="1" t="s">
        <v>124</v>
      </c>
      <c r="AM875" s="1" t="s">
        <v>58</v>
      </c>
      <c r="AN875" s="1" t="s">
        <v>82</v>
      </c>
      <c r="AO875" s="1" t="s">
        <v>58</v>
      </c>
      <c r="AP875" s="1" t="s">
        <v>82</v>
      </c>
      <c r="AQ875" s="1">
        <v>5</v>
      </c>
      <c r="AR875" s="1" t="s">
        <v>83</v>
      </c>
      <c r="AS875" s="1" t="s">
        <v>83</v>
      </c>
      <c r="AT875" s="1" t="s">
        <v>85</v>
      </c>
      <c r="AU875" s="1" t="s">
        <v>86</v>
      </c>
      <c r="AV875" s="1" t="s">
        <v>58</v>
      </c>
      <c r="AW875" s="1" t="s">
        <v>58</v>
      </c>
      <c r="AX875" s="1" t="s">
        <v>248</v>
      </c>
      <c r="AY875" s="1" t="s">
        <v>126</v>
      </c>
      <c r="AZ875" s="1" t="s">
        <v>1714</v>
      </c>
      <c r="BA875" s="1" t="s">
        <v>1713</v>
      </c>
      <c r="BB875" s="1" t="s">
        <v>75</v>
      </c>
      <c r="BC875" s="1" t="s">
        <v>58</v>
      </c>
      <c r="BD875" s="1" t="s">
        <v>1712</v>
      </c>
      <c r="BE875" s="1" t="s">
        <v>58</v>
      </c>
      <c r="BG875" s="8" t="s">
        <v>4402</v>
      </c>
      <c r="BH875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8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76" spans="1:61" ht="13" x14ac:dyDescent="0.3">
      <c r="A876" s="3">
        <v>45324.606831701385</v>
      </c>
      <c r="B876" s="1" t="s">
        <v>58</v>
      </c>
      <c r="C876" s="1" t="s">
        <v>475</v>
      </c>
      <c r="D876" s="1" t="s">
        <v>1711</v>
      </c>
      <c r="E876" s="1">
        <v>44</v>
      </c>
      <c r="F876" s="1" t="s">
        <v>494</v>
      </c>
      <c r="G876" s="1" t="s">
        <v>62</v>
      </c>
      <c r="H876" s="1" t="s">
        <v>1710</v>
      </c>
      <c r="I876" s="1" t="s">
        <v>64</v>
      </c>
      <c r="J876" s="1" t="s">
        <v>114</v>
      </c>
      <c r="K876" s="1" t="s">
        <v>58</v>
      </c>
      <c r="L876" s="1">
        <v>2</v>
      </c>
      <c r="M876" s="1" t="s">
        <v>141</v>
      </c>
      <c r="N876" s="1" t="s">
        <v>67</v>
      </c>
      <c r="O876" s="1" t="s">
        <v>152</v>
      </c>
      <c r="P876" s="1" t="s">
        <v>1123</v>
      </c>
      <c r="S876" s="1" t="s">
        <v>118</v>
      </c>
      <c r="T876" s="1">
        <v>1</v>
      </c>
      <c r="U876" s="1" t="s">
        <v>183</v>
      </c>
      <c r="V876" s="1" t="s">
        <v>119</v>
      </c>
      <c r="W876" s="1" t="s">
        <v>120</v>
      </c>
      <c r="X876" s="1" t="s">
        <v>74</v>
      </c>
      <c r="Y876" s="1" t="s">
        <v>58</v>
      </c>
      <c r="Z876" s="1" t="s">
        <v>76</v>
      </c>
      <c r="AA876" s="1" t="s">
        <v>77</v>
      </c>
      <c r="AB876" s="1" t="s">
        <v>75</v>
      </c>
      <c r="AC876" s="1" t="s">
        <v>75</v>
      </c>
      <c r="AD876" s="1" t="s">
        <v>75</v>
      </c>
      <c r="AE876" s="1" t="s">
        <v>122</v>
      </c>
      <c r="AF876" s="1" t="s">
        <v>75</v>
      </c>
      <c r="AG876" s="1" t="s">
        <v>122</v>
      </c>
      <c r="AH876" s="1" t="s">
        <v>75</v>
      </c>
      <c r="AI876" s="1" t="s">
        <v>75</v>
      </c>
      <c r="AJ876" s="1" t="s">
        <v>58</v>
      </c>
      <c r="AK876" s="1">
        <v>10</v>
      </c>
      <c r="AL876" s="1" t="s">
        <v>124</v>
      </c>
      <c r="AM876" s="1" t="s">
        <v>58</v>
      </c>
      <c r="AN876" s="1" t="s">
        <v>82</v>
      </c>
      <c r="AO876" s="1" t="s">
        <v>58</v>
      </c>
      <c r="AP876" s="1" t="s">
        <v>82</v>
      </c>
      <c r="AQ876" s="1">
        <v>4</v>
      </c>
      <c r="AR876" s="1" t="s">
        <v>83</v>
      </c>
      <c r="AS876" s="1" t="s">
        <v>83</v>
      </c>
      <c r="AT876" s="1" t="s">
        <v>85</v>
      </c>
      <c r="AU876" s="1" t="s">
        <v>86</v>
      </c>
      <c r="AV876" s="1" t="s">
        <v>75</v>
      </c>
      <c r="AW876" s="1" t="s">
        <v>75</v>
      </c>
      <c r="AX876" s="1" t="s">
        <v>87</v>
      </c>
      <c r="AY876" s="1" t="s">
        <v>134</v>
      </c>
      <c r="AZ876" s="1" t="s">
        <v>1709</v>
      </c>
      <c r="BA876" s="1" t="s">
        <v>1709</v>
      </c>
      <c r="BB876" s="1" t="s">
        <v>75</v>
      </c>
      <c r="BC876" s="1" t="s">
        <v>58</v>
      </c>
      <c r="BD876" s="1" t="s">
        <v>148</v>
      </c>
      <c r="BE876" s="1" t="s">
        <v>58</v>
      </c>
      <c r="BG876" s="8" t="s">
        <v>4402</v>
      </c>
      <c r="BH876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8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77" spans="1:61" ht="13" x14ac:dyDescent="0.3">
      <c r="A877" s="3">
        <v>45324.613737777778</v>
      </c>
      <c r="B877" s="1" t="s">
        <v>58</v>
      </c>
      <c r="C877" s="1" t="s">
        <v>475</v>
      </c>
      <c r="D877" s="1" t="s">
        <v>1708</v>
      </c>
      <c r="E877" s="1">
        <v>44</v>
      </c>
      <c r="F877" s="1" t="s">
        <v>555</v>
      </c>
      <c r="G877" s="1" t="s">
        <v>62</v>
      </c>
      <c r="H877" s="1" t="s">
        <v>780</v>
      </c>
      <c r="I877" s="1" t="s">
        <v>94</v>
      </c>
      <c r="J877" s="1" t="s">
        <v>114</v>
      </c>
      <c r="K877" s="1" t="s">
        <v>58</v>
      </c>
      <c r="L877" s="1">
        <v>2</v>
      </c>
      <c r="M877" s="1" t="s">
        <v>141</v>
      </c>
      <c r="N877" s="1" t="s">
        <v>67</v>
      </c>
      <c r="O877" s="1" t="s">
        <v>152</v>
      </c>
      <c r="P877" s="1" t="s">
        <v>1707</v>
      </c>
      <c r="S877" s="1" t="s">
        <v>118</v>
      </c>
      <c r="T877" s="1">
        <v>1</v>
      </c>
      <c r="U877" s="1" t="s">
        <v>71</v>
      </c>
      <c r="V877" s="1" t="s">
        <v>119</v>
      </c>
      <c r="W877" s="1" t="s">
        <v>103</v>
      </c>
      <c r="X877" s="1" t="s">
        <v>74</v>
      </c>
      <c r="Y877" s="1" t="s">
        <v>58</v>
      </c>
      <c r="Z877" s="1" t="s">
        <v>76</v>
      </c>
      <c r="AA877" s="1" t="s">
        <v>77</v>
      </c>
      <c r="AB877" s="1" t="s">
        <v>75</v>
      </c>
      <c r="AC877" s="1" t="s">
        <v>58</v>
      </c>
      <c r="AD877" s="1" t="s">
        <v>75</v>
      </c>
      <c r="AE877" s="1" t="s">
        <v>78</v>
      </c>
      <c r="AF877" s="1" t="s">
        <v>75</v>
      </c>
      <c r="AG877" s="1" t="s">
        <v>122</v>
      </c>
      <c r="AH877" s="1" t="s">
        <v>58</v>
      </c>
      <c r="AI877" s="1" t="s">
        <v>58</v>
      </c>
      <c r="AJ877" s="1" t="s">
        <v>58</v>
      </c>
      <c r="AK877" s="1">
        <v>15</v>
      </c>
      <c r="AL877" s="1" t="s">
        <v>105</v>
      </c>
      <c r="AM877" s="1" t="s">
        <v>58</v>
      </c>
      <c r="AN877" s="1" t="s">
        <v>82</v>
      </c>
      <c r="AO877" s="1" t="s">
        <v>75</v>
      </c>
      <c r="AP877" s="1" t="s">
        <v>81</v>
      </c>
      <c r="AQ877" s="1">
        <v>4</v>
      </c>
      <c r="AR877" s="1" t="s">
        <v>83</v>
      </c>
      <c r="AS877" s="1" t="s">
        <v>83</v>
      </c>
      <c r="AT877" s="1" t="s">
        <v>106</v>
      </c>
      <c r="AU877" s="1" t="s">
        <v>107</v>
      </c>
      <c r="AV877" s="1" t="s">
        <v>75</v>
      </c>
      <c r="AW877" s="1" t="s">
        <v>75</v>
      </c>
      <c r="AX877" s="1" t="s">
        <v>87</v>
      </c>
      <c r="AY877" s="1" t="s">
        <v>157</v>
      </c>
      <c r="AZ877" s="1" t="s">
        <v>146</v>
      </c>
      <c r="BA877" s="1" t="s">
        <v>146</v>
      </c>
      <c r="BB877" s="1" t="s">
        <v>75</v>
      </c>
      <c r="BC877" s="1" t="s">
        <v>58</v>
      </c>
      <c r="BD877" s="1" t="s">
        <v>173</v>
      </c>
      <c r="BE877" s="1" t="s">
        <v>75</v>
      </c>
      <c r="BG877" s="8" t="s">
        <v>4402</v>
      </c>
      <c r="BH877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8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78" spans="1:61" ht="13" x14ac:dyDescent="0.3">
      <c r="A878" s="3">
        <v>45324.61637142361</v>
      </c>
      <c r="B878" s="1" t="s">
        <v>58</v>
      </c>
      <c r="C878" s="1" t="s">
        <v>506</v>
      </c>
      <c r="D878" s="1" t="s">
        <v>1706</v>
      </c>
      <c r="E878" s="1">
        <v>29</v>
      </c>
      <c r="F878" s="1" t="s">
        <v>559</v>
      </c>
      <c r="G878" s="1" t="s">
        <v>62</v>
      </c>
      <c r="H878" s="1" t="s">
        <v>766</v>
      </c>
      <c r="I878" s="1" t="s">
        <v>64</v>
      </c>
      <c r="J878" s="1" t="s">
        <v>463</v>
      </c>
      <c r="M878" s="1" t="s">
        <v>1705</v>
      </c>
      <c r="N878" s="1" t="s">
        <v>67</v>
      </c>
      <c r="O878" s="1" t="s">
        <v>98</v>
      </c>
      <c r="S878" s="1" t="s">
        <v>118</v>
      </c>
      <c r="T878" s="1">
        <v>0</v>
      </c>
      <c r="U878" s="1" t="s">
        <v>71</v>
      </c>
      <c r="V878" s="1" t="s">
        <v>119</v>
      </c>
      <c r="W878" s="1" t="s">
        <v>232</v>
      </c>
      <c r="X878" s="1" t="s">
        <v>104</v>
      </c>
      <c r="Y878" s="1" t="s">
        <v>75</v>
      </c>
      <c r="Z878" s="1" t="s">
        <v>121</v>
      </c>
      <c r="AA878" s="1" t="s">
        <v>77</v>
      </c>
      <c r="AB878" s="1" t="s">
        <v>58</v>
      </c>
      <c r="AD878" s="1" t="s">
        <v>75</v>
      </c>
      <c r="AE878" s="1" t="s">
        <v>78</v>
      </c>
      <c r="AF878" s="1" t="s">
        <v>75</v>
      </c>
      <c r="AG878" s="1" t="s">
        <v>78</v>
      </c>
      <c r="AH878" s="1" t="s">
        <v>58</v>
      </c>
      <c r="AI878" s="1" t="s">
        <v>58</v>
      </c>
      <c r="AJ878" s="1" t="s">
        <v>58</v>
      </c>
      <c r="AK878" s="1">
        <v>10</v>
      </c>
      <c r="AL878" s="1" t="s">
        <v>124</v>
      </c>
      <c r="AM878" s="1" t="s">
        <v>58</v>
      </c>
      <c r="AN878" s="1" t="s">
        <v>82</v>
      </c>
      <c r="AO878" s="1" t="s">
        <v>58</v>
      </c>
      <c r="AP878" s="1" t="s">
        <v>82</v>
      </c>
      <c r="AQ878" s="1">
        <v>5</v>
      </c>
      <c r="AR878" s="1" t="s">
        <v>214</v>
      </c>
      <c r="AS878" s="1" t="s">
        <v>214</v>
      </c>
      <c r="AT878" s="1" t="s">
        <v>85</v>
      </c>
      <c r="AU878" s="1" t="s">
        <v>86</v>
      </c>
      <c r="AV878" s="1" t="s">
        <v>58</v>
      </c>
      <c r="AW878" s="1" t="s">
        <v>58</v>
      </c>
      <c r="AX878" s="1" t="s">
        <v>520</v>
      </c>
      <c r="AY878" s="1" t="s">
        <v>389</v>
      </c>
      <c r="AZ878" s="1" t="s">
        <v>146</v>
      </c>
      <c r="BA878" s="1" t="s">
        <v>146</v>
      </c>
      <c r="BB878" s="1" t="s">
        <v>58</v>
      </c>
      <c r="BC878" s="1" t="s">
        <v>58</v>
      </c>
      <c r="BD878" s="1" t="s">
        <v>148</v>
      </c>
      <c r="BE878" s="1" t="s">
        <v>58</v>
      </c>
      <c r="BG878" s="8" t="s">
        <v>4402</v>
      </c>
      <c r="BH878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8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79" spans="1:61" ht="13" x14ac:dyDescent="0.3">
      <c r="A879" s="3">
        <v>45324.618422291664</v>
      </c>
      <c r="B879" s="1" t="s">
        <v>58</v>
      </c>
      <c r="C879" s="1" t="s">
        <v>486</v>
      </c>
      <c r="D879" s="1" t="s">
        <v>1704</v>
      </c>
      <c r="E879" s="1">
        <v>59</v>
      </c>
      <c r="F879" s="1" t="s">
        <v>1187</v>
      </c>
      <c r="G879" s="1" t="s">
        <v>62</v>
      </c>
      <c r="H879" s="1" t="s">
        <v>1462</v>
      </c>
      <c r="I879" s="1" t="s">
        <v>94</v>
      </c>
      <c r="J879" s="1" t="s">
        <v>114</v>
      </c>
      <c r="K879" s="1" t="s">
        <v>58</v>
      </c>
      <c r="L879" s="1">
        <v>1</v>
      </c>
      <c r="M879" s="1" t="s">
        <v>66</v>
      </c>
      <c r="N879" s="1" t="s">
        <v>67</v>
      </c>
      <c r="O879" s="1" t="s">
        <v>152</v>
      </c>
      <c r="P879" s="1" t="s">
        <v>625</v>
      </c>
      <c r="S879" s="1" t="s">
        <v>118</v>
      </c>
      <c r="T879" s="1">
        <v>0</v>
      </c>
      <c r="U879" s="1" t="s">
        <v>183</v>
      </c>
      <c r="V879" s="1" t="s">
        <v>119</v>
      </c>
      <c r="W879" s="1" t="s">
        <v>120</v>
      </c>
      <c r="X879" s="1" t="s">
        <v>74</v>
      </c>
      <c r="Y879" s="1" t="s">
        <v>58</v>
      </c>
      <c r="Z879" s="1" t="s">
        <v>121</v>
      </c>
      <c r="AA879" s="1" t="s">
        <v>77</v>
      </c>
      <c r="AB879" s="1" t="s">
        <v>58</v>
      </c>
      <c r="AC879" s="1" t="s">
        <v>58</v>
      </c>
      <c r="AD879" s="1" t="s">
        <v>75</v>
      </c>
      <c r="AE879" s="1" t="s">
        <v>78</v>
      </c>
      <c r="AF879" s="1" t="s">
        <v>58</v>
      </c>
      <c r="AG879" s="1" t="s">
        <v>143</v>
      </c>
      <c r="AH879" s="1" t="s">
        <v>58</v>
      </c>
      <c r="AI879" s="1" t="s">
        <v>58</v>
      </c>
      <c r="AJ879" s="1" t="s">
        <v>58</v>
      </c>
      <c r="AK879" s="1">
        <v>4</v>
      </c>
      <c r="AL879" s="1" t="s">
        <v>105</v>
      </c>
      <c r="AM879" s="1" t="s">
        <v>58</v>
      </c>
      <c r="AN879" s="1" t="s">
        <v>81</v>
      </c>
      <c r="AO879" s="1" t="s">
        <v>58</v>
      </c>
      <c r="AP879" s="1" t="s">
        <v>81</v>
      </c>
      <c r="AQ879" s="1">
        <v>5</v>
      </c>
      <c r="AR879" s="1" t="s">
        <v>155</v>
      </c>
      <c r="AS879" s="1" t="s">
        <v>155</v>
      </c>
      <c r="AT879" s="1" t="s">
        <v>85</v>
      </c>
      <c r="AU879" s="1" t="s">
        <v>1703</v>
      </c>
      <c r="AV879" s="1" t="s">
        <v>75</v>
      </c>
      <c r="AW879" s="1" t="s">
        <v>75</v>
      </c>
      <c r="AX879" s="1" t="s">
        <v>87</v>
      </c>
      <c r="AY879" s="1" t="s">
        <v>1702</v>
      </c>
      <c r="AZ879" s="1" t="s">
        <v>1701</v>
      </c>
      <c r="BA879" s="1" t="s">
        <v>1701</v>
      </c>
      <c r="BB879" s="1" t="s">
        <v>75</v>
      </c>
      <c r="BC879" s="1" t="s">
        <v>58</v>
      </c>
      <c r="BD879" s="1" t="s">
        <v>249</v>
      </c>
      <c r="BE879" s="1" t="s">
        <v>58</v>
      </c>
      <c r="BF879" s="1" t="s">
        <v>1700</v>
      </c>
      <c r="BG879" s="8" t="s">
        <v>4402</v>
      </c>
      <c r="BH879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80" spans="1:61" ht="13" x14ac:dyDescent="0.3">
      <c r="A880" s="3">
        <v>45324.622131851851</v>
      </c>
      <c r="B880" s="1" t="s">
        <v>58</v>
      </c>
      <c r="C880" s="1" t="s">
        <v>1210</v>
      </c>
      <c r="D880" s="1" t="s">
        <v>1699</v>
      </c>
      <c r="E880" s="1">
        <v>57</v>
      </c>
      <c r="F880" s="1" t="s">
        <v>928</v>
      </c>
      <c r="G880" s="1" t="s">
        <v>62</v>
      </c>
      <c r="H880" s="1" t="s">
        <v>1170</v>
      </c>
      <c r="I880" s="1" t="s">
        <v>64</v>
      </c>
      <c r="J880" s="1" t="s">
        <v>140</v>
      </c>
      <c r="K880" s="1" t="s">
        <v>58</v>
      </c>
      <c r="L880" s="1" t="s">
        <v>96</v>
      </c>
      <c r="M880" s="1" t="s">
        <v>141</v>
      </c>
      <c r="N880" s="1" t="s">
        <v>403</v>
      </c>
      <c r="O880" s="1" t="s">
        <v>152</v>
      </c>
      <c r="P880" s="1" t="s">
        <v>1698</v>
      </c>
      <c r="S880" s="1" t="s">
        <v>70</v>
      </c>
      <c r="T880" s="1">
        <v>0</v>
      </c>
      <c r="U880" s="1" t="s">
        <v>71</v>
      </c>
      <c r="V880" s="1" t="s">
        <v>102</v>
      </c>
      <c r="W880" s="1" t="s">
        <v>1697</v>
      </c>
      <c r="X880" s="1" t="s">
        <v>74</v>
      </c>
      <c r="Y880" s="1" t="s">
        <v>75</v>
      </c>
      <c r="Z880" s="1" t="s">
        <v>121</v>
      </c>
      <c r="AA880" s="1" t="s">
        <v>1696</v>
      </c>
      <c r="AB880" s="1" t="s">
        <v>58</v>
      </c>
      <c r="AC880" s="1" t="s">
        <v>75</v>
      </c>
      <c r="AD880" s="1" t="s">
        <v>75</v>
      </c>
      <c r="AE880" s="1" t="s">
        <v>78</v>
      </c>
      <c r="AF880" s="1" t="s">
        <v>75</v>
      </c>
      <c r="AG880" s="1" t="s">
        <v>78</v>
      </c>
      <c r="AH880" s="1" t="s">
        <v>75</v>
      </c>
      <c r="AI880" s="1" t="s">
        <v>75</v>
      </c>
      <c r="AJ880" s="1" t="s">
        <v>75</v>
      </c>
      <c r="AK880" s="1">
        <v>2</v>
      </c>
      <c r="AL880" s="1" t="s">
        <v>133</v>
      </c>
      <c r="AM880" s="1" t="s">
        <v>58</v>
      </c>
      <c r="AN880" s="1" t="s">
        <v>191</v>
      </c>
      <c r="AO880" s="1" t="s">
        <v>58</v>
      </c>
      <c r="AP880" s="1" t="s">
        <v>191</v>
      </c>
      <c r="AQ880" s="1">
        <v>4</v>
      </c>
      <c r="AR880" s="1" t="s">
        <v>171</v>
      </c>
      <c r="AS880" s="1" t="s">
        <v>83</v>
      </c>
      <c r="AT880" s="1" t="s">
        <v>85</v>
      </c>
      <c r="AU880" s="1" t="s">
        <v>1695</v>
      </c>
      <c r="AV880" s="1" t="s">
        <v>58</v>
      </c>
      <c r="AW880" s="1" t="s">
        <v>58</v>
      </c>
      <c r="AX880" s="1" t="s">
        <v>198</v>
      </c>
      <c r="AY880" s="1" t="s">
        <v>1694</v>
      </c>
      <c r="BB880" s="1" t="s">
        <v>75</v>
      </c>
      <c r="BC880" s="1" t="s">
        <v>58</v>
      </c>
      <c r="BD880" s="1" t="s">
        <v>1693</v>
      </c>
      <c r="BE880" s="1" t="s">
        <v>58</v>
      </c>
      <c r="BG880" s="8" t="s">
        <v>4402</v>
      </c>
      <c r="BH880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8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81" spans="1:61" ht="13" x14ac:dyDescent="0.3">
      <c r="A881" s="3">
        <v>45324.624829953704</v>
      </c>
      <c r="B881" s="1" t="s">
        <v>58</v>
      </c>
      <c r="C881" s="1" t="s">
        <v>575</v>
      </c>
      <c r="D881" s="1" t="s">
        <v>1692</v>
      </c>
      <c r="E881" s="1">
        <v>66</v>
      </c>
      <c r="F881" s="1" t="s">
        <v>666</v>
      </c>
      <c r="G881" s="1" t="s">
        <v>62</v>
      </c>
      <c r="H881" s="1" t="s">
        <v>830</v>
      </c>
      <c r="I881" s="1" t="s">
        <v>94</v>
      </c>
      <c r="J881" s="1" t="s">
        <v>95</v>
      </c>
      <c r="K881" s="1" t="s">
        <v>75</v>
      </c>
      <c r="M881" s="1" t="s">
        <v>66</v>
      </c>
      <c r="N881" s="1" t="s">
        <v>699</v>
      </c>
      <c r="O881" s="1" t="s">
        <v>152</v>
      </c>
      <c r="P881" s="1" t="s">
        <v>1691</v>
      </c>
      <c r="S881" s="1" t="s">
        <v>118</v>
      </c>
      <c r="T881" s="1">
        <v>0</v>
      </c>
      <c r="U881" s="1" t="s">
        <v>71</v>
      </c>
      <c r="V881" s="1" t="s">
        <v>102</v>
      </c>
      <c r="W881" s="1" t="s">
        <v>598</v>
      </c>
      <c r="Y881" s="1" t="s">
        <v>75</v>
      </c>
      <c r="Z881" s="1" t="s">
        <v>121</v>
      </c>
      <c r="AC881" s="1" t="s">
        <v>58</v>
      </c>
      <c r="AD881" s="1" t="s">
        <v>58</v>
      </c>
      <c r="AE881" s="1" t="s">
        <v>78</v>
      </c>
      <c r="AF881" s="1" t="s">
        <v>75</v>
      </c>
      <c r="AG881" s="1" t="s">
        <v>122</v>
      </c>
      <c r="AH881" s="1" t="s">
        <v>75</v>
      </c>
      <c r="AI881" s="1" t="s">
        <v>75</v>
      </c>
      <c r="AJ881" s="1" t="s">
        <v>75</v>
      </c>
      <c r="AK881" s="1">
        <v>90</v>
      </c>
      <c r="AL881" s="1" t="s">
        <v>80</v>
      </c>
      <c r="AM881" s="1" t="s">
        <v>58</v>
      </c>
      <c r="AN881" s="1" t="s">
        <v>191</v>
      </c>
      <c r="AO881" s="1" t="s">
        <v>58</v>
      </c>
      <c r="AP881" s="1" t="s">
        <v>191</v>
      </c>
      <c r="AQ881" s="1">
        <v>5</v>
      </c>
      <c r="AR881" s="1" t="s">
        <v>155</v>
      </c>
      <c r="AS881" s="1" t="s">
        <v>155</v>
      </c>
      <c r="AT881" s="1" t="s">
        <v>106</v>
      </c>
      <c r="AU881" s="1" t="s">
        <v>197</v>
      </c>
      <c r="AV881" s="1" t="s">
        <v>75</v>
      </c>
      <c r="AW881" s="1" t="s">
        <v>75</v>
      </c>
      <c r="AX881" s="1" t="s">
        <v>87</v>
      </c>
      <c r="BB881" s="1" t="s">
        <v>75</v>
      </c>
      <c r="BC881" s="1" t="s">
        <v>58</v>
      </c>
      <c r="BD881" s="1" t="s">
        <v>1143</v>
      </c>
      <c r="BE881" s="1" t="s">
        <v>58</v>
      </c>
      <c r="BG881" s="8" t="s">
        <v>4402</v>
      </c>
      <c r="BH881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8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82" spans="1:61" ht="13" x14ac:dyDescent="0.3">
      <c r="A882" s="3">
        <v>45324.644396782409</v>
      </c>
      <c r="B882" s="1" t="s">
        <v>58</v>
      </c>
      <c r="C882" s="1" t="s">
        <v>575</v>
      </c>
      <c r="D882" s="1" t="s">
        <v>1690</v>
      </c>
      <c r="E882" s="1">
        <v>50</v>
      </c>
      <c r="F882" s="1" t="s">
        <v>555</v>
      </c>
      <c r="G882" s="1" t="s">
        <v>62</v>
      </c>
      <c r="H882" s="1" t="s">
        <v>780</v>
      </c>
      <c r="I882" s="1" t="s">
        <v>64</v>
      </c>
      <c r="J882" s="1" t="s">
        <v>114</v>
      </c>
      <c r="K882" s="1" t="s">
        <v>58</v>
      </c>
      <c r="L882" s="1">
        <v>2</v>
      </c>
      <c r="M882" s="1" t="s">
        <v>141</v>
      </c>
      <c r="N882" s="1" t="s">
        <v>1689</v>
      </c>
      <c r="O882" s="1" t="s">
        <v>152</v>
      </c>
      <c r="S882" s="1" t="s">
        <v>118</v>
      </c>
      <c r="T882" s="1">
        <v>0</v>
      </c>
      <c r="U882" s="1" t="s">
        <v>1688</v>
      </c>
      <c r="V882" s="1" t="s">
        <v>102</v>
      </c>
      <c r="W882" s="1" t="s">
        <v>1687</v>
      </c>
      <c r="X882" s="1" t="s">
        <v>74</v>
      </c>
      <c r="Y882" s="1" t="s">
        <v>75</v>
      </c>
      <c r="Z882" s="1" t="s">
        <v>121</v>
      </c>
      <c r="AA882" s="1" t="s">
        <v>190</v>
      </c>
      <c r="AB882" s="1" t="s">
        <v>58</v>
      </c>
      <c r="AC882" s="1" t="s">
        <v>58</v>
      </c>
      <c r="AD882" s="1" t="s">
        <v>75</v>
      </c>
      <c r="AE882" s="1" t="s">
        <v>78</v>
      </c>
      <c r="AF882" s="1" t="s">
        <v>75</v>
      </c>
      <c r="AG882" s="1" t="s">
        <v>78</v>
      </c>
      <c r="AH882" s="1" t="s">
        <v>58</v>
      </c>
      <c r="AI882" s="1" t="s">
        <v>58</v>
      </c>
      <c r="AJ882" s="1" t="s">
        <v>58</v>
      </c>
      <c r="AK882" s="1" t="s">
        <v>1156</v>
      </c>
      <c r="AL882" s="1" t="s">
        <v>133</v>
      </c>
      <c r="AM882" s="1" t="s">
        <v>58</v>
      </c>
      <c r="AN882" s="1" t="s">
        <v>82</v>
      </c>
      <c r="AO882" s="1" t="s">
        <v>58</v>
      </c>
      <c r="AP882" s="1" t="s">
        <v>82</v>
      </c>
      <c r="AQ882" s="1">
        <v>3</v>
      </c>
      <c r="AR882" s="1" t="s">
        <v>83</v>
      </c>
      <c r="AS882" s="1" t="s">
        <v>83</v>
      </c>
      <c r="AT882" s="1" t="s">
        <v>106</v>
      </c>
      <c r="AU882" s="1" t="s">
        <v>125</v>
      </c>
      <c r="AV882" s="1" t="s">
        <v>58</v>
      </c>
      <c r="AW882" s="1" t="s">
        <v>75</v>
      </c>
      <c r="AX882" s="1" t="s">
        <v>248</v>
      </c>
      <c r="AY882" s="1" t="s">
        <v>157</v>
      </c>
      <c r="BB882" s="1" t="s">
        <v>75</v>
      </c>
      <c r="BD882" s="1" t="s">
        <v>1686</v>
      </c>
      <c r="BE882" s="1" t="s">
        <v>58</v>
      </c>
      <c r="BG882" s="8" t="s">
        <v>4402</v>
      </c>
      <c r="BH882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8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83" spans="1:61" ht="13" x14ac:dyDescent="0.3">
      <c r="A883" s="3">
        <v>45324.646205405093</v>
      </c>
      <c r="B883" s="1" t="s">
        <v>58</v>
      </c>
      <c r="C883" s="1" t="s">
        <v>589</v>
      </c>
      <c r="D883" s="1" t="s">
        <v>1685</v>
      </c>
      <c r="E883" s="1" t="s">
        <v>1684</v>
      </c>
      <c r="F883" s="1" t="s">
        <v>494</v>
      </c>
      <c r="G883" s="1" t="s">
        <v>62</v>
      </c>
      <c r="H883" s="1" t="s">
        <v>1683</v>
      </c>
      <c r="I883" s="1" t="s">
        <v>94</v>
      </c>
      <c r="J883" s="1" t="s">
        <v>114</v>
      </c>
      <c r="K883" s="1" t="s">
        <v>58</v>
      </c>
      <c r="L883" s="1">
        <v>1</v>
      </c>
      <c r="M883" s="1" t="s">
        <v>66</v>
      </c>
      <c r="N883" s="1" t="s">
        <v>67</v>
      </c>
      <c r="O883" s="1" t="s">
        <v>152</v>
      </c>
      <c r="P883" s="1" t="s">
        <v>1081</v>
      </c>
      <c r="Q883" s="1" t="s">
        <v>1682</v>
      </c>
      <c r="R883" s="1" t="s">
        <v>290</v>
      </c>
      <c r="S883" s="1" t="s">
        <v>99</v>
      </c>
      <c r="T883" s="1">
        <v>0</v>
      </c>
      <c r="U883" s="1" t="s">
        <v>71</v>
      </c>
      <c r="V883" s="1" t="s">
        <v>102</v>
      </c>
      <c r="W883" s="1" t="s">
        <v>103</v>
      </c>
      <c r="X883" s="1" t="s">
        <v>104</v>
      </c>
      <c r="Y883" s="1" t="s">
        <v>75</v>
      </c>
      <c r="Z883" s="1" t="s">
        <v>121</v>
      </c>
      <c r="AA883" s="1" t="s">
        <v>299</v>
      </c>
      <c r="AB883" s="1" t="s">
        <v>58</v>
      </c>
      <c r="AC883" s="1" t="s">
        <v>58</v>
      </c>
      <c r="AD883" s="1" t="s">
        <v>75</v>
      </c>
      <c r="AE883" s="1" t="s">
        <v>78</v>
      </c>
      <c r="AF883" s="1" t="s">
        <v>75</v>
      </c>
      <c r="AG883" s="1" t="s">
        <v>78</v>
      </c>
      <c r="AH883" s="1" t="s">
        <v>58</v>
      </c>
      <c r="AI883" s="1" t="s">
        <v>58</v>
      </c>
      <c r="AJ883" s="1" t="s">
        <v>58</v>
      </c>
      <c r="AK883" s="1">
        <v>4</v>
      </c>
      <c r="AL883" s="1" t="s">
        <v>133</v>
      </c>
      <c r="AM883" s="1" t="s">
        <v>58</v>
      </c>
      <c r="AN883" s="1" t="s">
        <v>191</v>
      </c>
      <c r="AO883" s="1" t="s">
        <v>58</v>
      </c>
      <c r="AP883" s="1" t="s">
        <v>191</v>
      </c>
      <c r="AQ883" s="1">
        <v>5</v>
      </c>
      <c r="AR883" s="1" t="s">
        <v>214</v>
      </c>
      <c r="AS883" s="1" t="s">
        <v>83</v>
      </c>
      <c r="AT883" s="1" t="s">
        <v>85</v>
      </c>
      <c r="AU883" s="1" t="s">
        <v>86</v>
      </c>
      <c r="AV883" s="1" t="s">
        <v>75</v>
      </c>
      <c r="AW883" s="1" t="s">
        <v>75</v>
      </c>
      <c r="AX883" s="1" t="s">
        <v>87</v>
      </c>
      <c r="AY883" s="1" t="s">
        <v>389</v>
      </c>
      <c r="AZ883" s="1" t="s">
        <v>146</v>
      </c>
      <c r="BA883" s="1" t="s">
        <v>146</v>
      </c>
      <c r="BB883" s="1" t="s">
        <v>75</v>
      </c>
      <c r="BC883" s="1" t="s">
        <v>58</v>
      </c>
      <c r="BD883" s="1" t="s">
        <v>160</v>
      </c>
      <c r="BE883" s="1" t="s">
        <v>58</v>
      </c>
      <c r="BG883" s="8" t="s">
        <v>4402</v>
      </c>
      <c r="BH883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8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84" spans="1:61" ht="13" x14ac:dyDescent="0.3">
      <c r="A884" s="3">
        <v>45324.655067337968</v>
      </c>
      <c r="B884" s="1" t="s">
        <v>58</v>
      </c>
      <c r="C884" s="1" t="s">
        <v>589</v>
      </c>
      <c r="D884" s="1" t="s">
        <v>1681</v>
      </c>
      <c r="E884" s="1">
        <v>35</v>
      </c>
      <c r="F884" s="1" t="s">
        <v>720</v>
      </c>
      <c r="G884" s="1" t="s">
        <v>62</v>
      </c>
      <c r="H884" s="1" t="s">
        <v>1004</v>
      </c>
      <c r="I884" s="1" t="s">
        <v>64</v>
      </c>
      <c r="J884" s="1" t="s">
        <v>95</v>
      </c>
      <c r="K884" s="1" t="s">
        <v>58</v>
      </c>
      <c r="L884" s="1">
        <v>2</v>
      </c>
      <c r="M884" s="1" t="s">
        <v>151</v>
      </c>
      <c r="N884" s="1" t="s">
        <v>67</v>
      </c>
      <c r="O884" s="1" t="s">
        <v>152</v>
      </c>
      <c r="P884" s="1" t="s">
        <v>1680</v>
      </c>
      <c r="Q884" s="1" t="s">
        <v>290</v>
      </c>
      <c r="R884" s="1" t="s">
        <v>290</v>
      </c>
      <c r="S884" s="1" t="s">
        <v>70</v>
      </c>
      <c r="T884" s="1">
        <v>0</v>
      </c>
      <c r="U884" s="1" t="s">
        <v>71</v>
      </c>
      <c r="V884" s="1" t="s">
        <v>119</v>
      </c>
      <c r="W884" s="1" t="s">
        <v>103</v>
      </c>
      <c r="X884" s="1" t="s">
        <v>74</v>
      </c>
      <c r="Y884" s="1" t="s">
        <v>75</v>
      </c>
      <c r="Z884" s="1" t="s">
        <v>121</v>
      </c>
      <c r="AA884" s="1" t="s">
        <v>1679</v>
      </c>
      <c r="AB884" s="1" t="s">
        <v>58</v>
      </c>
      <c r="AC884" s="1" t="s">
        <v>58</v>
      </c>
      <c r="AD884" s="1" t="s">
        <v>75</v>
      </c>
      <c r="AE884" s="1" t="s">
        <v>122</v>
      </c>
      <c r="AF884" s="1" t="s">
        <v>58</v>
      </c>
      <c r="AG884" s="1" t="s">
        <v>143</v>
      </c>
      <c r="AH884" s="1" t="s">
        <v>58</v>
      </c>
      <c r="AI884" s="1" t="s">
        <v>58</v>
      </c>
      <c r="AJ884" s="1" t="s">
        <v>58</v>
      </c>
      <c r="AK884" s="1">
        <v>2</v>
      </c>
      <c r="AL884" s="1" t="s">
        <v>133</v>
      </c>
      <c r="AM884" s="1" t="s">
        <v>58</v>
      </c>
      <c r="AN884" s="1" t="s">
        <v>82</v>
      </c>
      <c r="AO884" s="1" t="s">
        <v>58</v>
      </c>
      <c r="AP884" s="1" t="s">
        <v>82</v>
      </c>
      <c r="AQ884" s="1">
        <v>5</v>
      </c>
      <c r="AR884" s="1" t="s">
        <v>214</v>
      </c>
      <c r="AS884" s="1" t="s">
        <v>83</v>
      </c>
      <c r="AT884" s="1" t="s">
        <v>85</v>
      </c>
      <c r="AU884" s="1" t="s">
        <v>1678</v>
      </c>
      <c r="AV884" s="1" t="s">
        <v>58</v>
      </c>
      <c r="AW884" s="1" t="s">
        <v>75</v>
      </c>
      <c r="AX884" s="1" t="s">
        <v>87</v>
      </c>
      <c r="AY884" s="1" t="s">
        <v>1677</v>
      </c>
      <c r="AZ884" s="1" t="s">
        <v>185</v>
      </c>
      <c r="BA884" s="1" t="s">
        <v>146</v>
      </c>
      <c r="BB884" s="1" t="s">
        <v>75</v>
      </c>
      <c r="BC884" s="1" t="s">
        <v>58</v>
      </c>
      <c r="BD884" s="1" t="s">
        <v>179</v>
      </c>
      <c r="BE884" s="1" t="s">
        <v>58</v>
      </c>
      <c r="BG884" s="8" t="s">
        <v>4402</v>
      </c>
      <c r="BH884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8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85" spans="1:61" ht="13" x14ac:dyDescent="0.3">
      <c r="A885" s="3">
        <v>45324.665568206023</v>
      </c>
      <c r="B885" s="1" t="s">
        <v>58</v>
      </c>
      <c r="C885" s="1" t="s">
        <v>589</v>
      </c>
      <c r="D885" s="1" t="s">
        <v>1676</v>
      </c>
      <c r="E885" s="1" t="s">
        <v>1675</v>
      </c>
      <c r="F885" s="1" t="s">
        <v>571</v>
      </c>
      <c r="G885" s="1" t="s">
        <v>62</v>
      </c>
      <c r="H885" s="1" t="s">
        <v>1674</v>
      </c>
      <c r="I885" s="1" t="s">
        <v>64</v>
      </c>
      <c r="J885" s="1" t="s">
        <v>114</v>
      </c>
      <c r="K885" s="1" t="s">
        <v>58</v>
      </c>
      <c r="L885" s="1" t="s">
        <v>96</v>
      </c>
      <c r="M885" s="1" t="s">
        <v>66</v>
      </c>
      <c r="N885" s="1" t="s">
        <v>1212</v>
      </c>
      <c r="O885" s="1" t="s">
        <v>98</v>
      </c>
      <c r="P885" s="1" t="s">
        <v>290</v>
      </c>
      <c r="Q885" s="1" t="s">
        <v>290</v>
      </c>
      <c r="R885" s="1" t="s">
        <v>290</v>
      </c>
      <c r="S885" s="1" t="s">
        <v>118</v>
      </c>
      <c r="T885" s="1">
        <v>0</v>
      </c>
      <c r="U885" s="1" t="s">
        <v>71</v>
      </c>
      <c r="V885" s="1" t="s">
        <v>102</v>
      </c>
      <c r="W885" s="1" t="s">
        <v>103</v>
      </c>
      <c r="X885" s="1" t="s">
        <v>74</v>
      </c>
      <c r="Y885" s="1" t="s">
        <v>75</v>
      </c>
      <c r="Z885" s="1" t="s">
        <v>121</v>
      </c>
      <c r="AA885" s="1" t="s">
        <v>169</v>
      </c>
      <c r="AB885" s="1" t="s">
        <v>75</v>
      </c>
      <c r="AC885" s="1" t="s">
        <v>58</v>
      </c>
      <c r="AD885" s="1" t="s">
        <v>75</v>
      </c>
      <c r="AE885" s="1" t="s">
        <v>122</v>
      </c>
      <c r="AF885" s="1" t="s">
        <v>75</v>
      </c>
      <c r="AG885" s="1" t="s">
        <v>122</v>
      </c>
      <c r="AH885" s="1" t="s">
        <v>58</v>
      </c>
      <c r="AI885" s="1" t="s">
        <v>75</v>
      </c>
      <c r="AJ885" s="1" t="s">
        <v>75</v>
      </c>
      <c r="AK885" s="1" t="s">
        <v>1673</v>
      </c>
      <c r="AL885" s="1" t="s">
        <v>1672</v>
      </c>
      <c r="AM885" s="1" t="s">
        <v>58</v>
      </c>
      <c r="AN885" s="1" t="s">
        <v>191</v>
      </c>
      <c r="AO885" s="1" t="s">
        <v>58</v>
      </c>
      <c r="AP885" s="1" t="s">
        <v>191</v>
      </c>
      <c r="AQ885" s="1">
        <v>3</v>
      </c>
      <c r="AR885" s="1" t="s">
        <v>83</v>
      </c>
      <c r="AS885" s="1" t="s">
        <v>83</v>
      </c>
      <c r="AT885" s="1" t="s">
        <v>106</v>
      </c>
      <c r="AU885" s="1" t="s">
        <v>107</v>
      </c>
      <c r="AV885" s="1" t="s">
        <v>58</v>
      </c>
      <c r="AW885" s="1" t="s">
        <v>75</v>
      </c>
      <c r="AX885" s="1" t="s">
        <v>87</v>
      </c>
      <c r="AY885" s="1" t="s">
        <v>389</v>
      </c>
      <c r="AZ885" s="1" t="s">
        <v>203</v>
      </c>
      <c r="BA885" s="1" t="s">
        <v>146</v>
      </c>
      <c r="BB885" s="1" t="s">
        <v>75</v>
      </c>
      <c r="BC885" s="1" t="s">
        <v>58</v>
      </c>
      <c r="BD885" s="1" t="s">
        <v>179</v>
      </c>
      <c r="BE885" s="1" t="s">
        <v>58</v>
      </c>
      <c r="BG885" s="8" t="s">
        <v>4402</v>
      </c>
      <c r="BH885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8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86" spans="1:61" ht="13" x14ac:dyDescent="0.3">
      <c r="A886" s="3">
        <v>45324.667681203704</v>
      </c>
      <c r="B886" s="1" t="s">
        <v>58</v>
      </c>
      <c r="C886" s="1" t="s">
        <v>1210</v>
      </c>
      <c r="D886" s="1" t="s">
        <v>1671</v>
      </c>
      <c r="E886" s="1">
        <v>42</v>
      </c>
      <c r="F886" s="1" t="s">
        <v>555</v>
      </c>
      <c r="G886" s="1" t="s">
        <v>62</v>
      </c>
      <c r="H886" s="1" t="s">
        <v>780</v>
      </c>
      <c r="I886" s="1" t="s">
        <v>64</v>
      </c>
      <c r="J886" s="1" t="s">
        <v>114</v>
      </c>
      <c r="K886" s="1" t="s">
        <v>58</v>
      </c>
      <c r="L886" s="1">
        <v>1</v>
      </c>
      <c r="M886" s="1" t="s">
        <v>141</v>
      </c>
      <c r="N886" s="1" t="s">
        <v>637</v>
      </c>
      <c r="O886" s="1" t="s">
        <v>152</v>
      </c>
      <c r="P886" s="1" t="s">
        <v>234</v>
      </c>
      <c r="Q886" s="1" t="s">
        <v>234</v>
      </c>
      <c r="S886" s="1" t="s">
        <v>118</v>
      </c>
      <c r="T886" s="1" t="s">
        <v>100</v>
      </c>
      <c r="U886" s="1" t="s">
        <v>71</v>
      </c>
      <c r="V886" s="1" t="s">
        <v>119</v>
      </c>
      <c r="W886" s="1" t="s">
        <v>213</v>
      </c>
      <c r="Y886" s="1" t="s">
        <v>75</v>
      </c>
      <c r="Z886" s="1" t="s">
        <v>121</v>
      </c>
      <c r="AA886" s="1" t="s">
        <v>1670</v>
      </c>
      <c r="AB886" s="1" t="s">
        <v>58</v>
      </c>
      <c r="AC886" s="1" t="s">
        <v>75</v>
      </c>
      <c r="AD886" s="1" t="s">
        <v>75</v>
      </c>
      <c r="AE886" s="1" t="s">
        <v>78</v>
      </c>
      <c r="AF886" s="1" t="s">
        <v>75</v>
      </c>
      <c r="AG886" s="1" t="s">
        <v>78</v>
      </c>
      <c r="AH886" s="1" t="s">
        <v>58</v>
      </c>
      <c r="AI886" s="1" t="s">
        <v>58</v>
      </c>
      <c r="AJ886" s="1" t="s">
        <v>58</v>
      </c>
      <c r="AK886" s="1" t="s">
        <v>1669</v>
      </c>
      <c r="AL886" s="1" t="s">
        <v>124</v>
      </c>
      <c r="AM886" s="1" t="s">
        <v>58</v>
      </c>
      <c r="AN886" s="1" t="s">
        <v>191</v>
      </c>
      <c r="AO886" s="1" t="s">
        <v>58</v>
      </c>
      <c r="AP886" s="1" t="s">
        <v>191</v>
      </c>
      <c r="AQ886" s="1">
        <v>5</v>
      </c>
      <c r="AR886" s="1" t="s">
        <v>155</v>
      </c>
      <c r="AS886" s="1" t="s">
        <v>155</v>
      </c>
      <c r="AT886" s="1" t="s">
        <v>85</v>
      </c>
      <c r="AU886" s="1" t="s">
        <v>86</v>
      </c>
      <c r="AV886" s="1" t="s">
        <v>58</v>
      </c>
      <c r="AW886" s="1" t="s">
        <v>58</v>
      </c>
      <c r="AX886" s="1" t="s">
        <v>198</v>
      </c>
      <c r="BB886" s="1" t="s">
        <v>58</v>
      </c>
      <c r="BC886" s="1" t="s">
        <v>58</v>
      </c>
      <c r="BD886" s="1" t="s">
        <v>1668</v>
      </c>
      <c r="BE886" s="1" t="s">
        <v>58</v>
      </c>
      <c r="BG886" s="8" t="s">
        <v>4402</v>
      </c>
      <c r="BH886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8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87" spans="1:61" ht="13" x14ac:dyDescent="0.3">
      <c r="A887" s="3">
        <v>45324.694991782409</v>
      </c>
      <c r="B887" s="1" t="s">
        <v>58</v>
      </c>
      <c r="C887" s="1" t="s">
        <v>575</v>
      </c>
      <c r="D887" s="1" t="s">
        <v>1667</v>
      </c>
      <c r="E887" s="1">
        <v>37</v>
      </c>
      <c r="F887" s="1" t="s">
        <v>571</v>
      </c>
      <c r="G887" s="1" t="s">
        <v>62</v>
      </c>
      <c r="H887" s="1" t="s">
        <v>1666</v>
      </c>
      <c r="I887" s="1" t="s">
        <v>64</v>
      </c>
      <c r="J887" s="1" t="s">
        <v>140</v>
      </c>
      <c r="K887" s="1" t="s">
        <v>75</v>
      </c>
      <c r="M887" s="1" t="s">
        <v>66</v>
      </c>
      <c r="N887" s="1" t="s">
        <v>692</v>
      </c>
      <c r="O887" s="1" t="s">
        <v>152</v>
      </c>
      <c r="P887" s="1" t="s">
        <v>1665</v>
      </c>
      <c r="S887" s="1" t="s">
        <v>118</v>
      </c>
      <c r="T887" s="1">
        <v>0</v>
      </c>
      <c r="U887" s="1" t="s">
        <v>71</v>
      </c>
      <c r="V887" s="1" t="s">
        <v>119</v>
      </c>
      <c r="W887" s="1" t="s">
        <v>103</v>
      </c>
      <c r="X887" s="1" t="s">
        <v>74</v>
      </c>
      <c r="Y887" s="1" t="s">
        <v>75</v>
      </c>
      <c r="Z887" s="1" t="s">
        <v>76</v>
      </c>
      <c r="AA887" s="1" t="s">
        <v>77</v>
      </c>
      <c r="AB887" s="1" t="s">
        <v>75</v>
      </c>
      <c r="AC887" s="1" t="s">
        <v>58</v>
      </c>
      <c r="AD887" s="1" t="s">
        <v>75</v>
      </c>
      <c r="AE887" s="1" t="s">
        <v>78</v>
      </c>
      <c r="AF887" s="1" t="s">
        <v>75</v>
      </c>
      <c r="AG887" s="1" t="s">
        <v>78</v>
      </c>
      <c r="AH887" s="1" t="s">
        <v>58</v>
      </c>
      <c r="AI887" s="1" t="s">
        <v>58</v>
      </c>
      <c r="AJ887" s="1" t="s">
        <v>58</v>
      </c>
      <c r="AK887" s="1">
        <v>6</v>
      </c>
      <c r="AL887" s="1" t="s">
        <v>105</v>
      </c>
      <c r="AM887" s="1" t="s">
        <v>58</v>
      </c>
      <c r="AN887" s="1" t="s">
        <v>191</v>
      </c>
      <c r="AP887" s="1" t="s">
        <v>191</v>
      </c>
      <c r="AQ887" s="1">
        <v>4</v>
      </c>
      <c r="AR887" s="1" t="s">
        <v>214</v>
      </c>
      <c r="AS887" s="1" t="s">
        <v>214</v>
      </c>
      <c r="AT887" s="1" t="s">
        <v>106</v>
      </c>
      <c r="AU887" s="1" t="s">
        <v>86</v>
      </c>
      <c r="AV887" s="1" t="s">
        <v>75</v>
      </c>
      <c r="AW887" s="1" t="s">
        <v>75</v>
      </c>
      <c r="AX887" s="1" t="s">
        <v>87</v>
      </c>
      <c r="AY887" s="1" t="s">
        <v>157</v>
      </c>
      <c r="AZ887" s="1" t="s">
        <v>127</v>
      </c>
      <c r="BA887" s="1" t="s">
        <v>146</v>
      </c>
      <c r="BB887" s="1" t="s">
        <v>75</v>
      </c>
      <c r="BC887" s="1" t="s">
        <v>58</v>
      </c>
      <c r="BD887" s="1" t="s">
        <v>1664</v>
      </c>
      <c r="BE887" s="1" t="s">
        <v>58</v>
      </c>
      <c r="BG887" s="8" t="s">
        <v>4402</v>
      </c>
      <c r="BH887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8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88" spans="1:61" ht="13" x14ac:dyDescent="0.3">
      <c r="A888" s="3">
        <v>45324.695750995372</v>
      </c>
      <c r="B888" s="1" t="s">
        <v>58</v>
      </c>
      <c r="C888" s="1" t="s">
        <v>575</v>
      </c>
      <c r="D888" s="1" t="s">
        <v>1663</v>
      </c>
      <c r="E888" s="1">
        <v>43</v>
      </c>
      <c r="I888" s="1" t="s">
        <v>64</v>
      </c>
      <c r="J888" s="1" t="s">
        <v>114</v>
      </c>
      <c r="K888" s="1" t="s">
        <v>58</v>
      </c>
      <c r="L888" s="1">
        <v>2</v>
      </c>
      <c r="M888" s="1" t="s">
        <v>66</v>
      </c>
      <c r="N888" s="1" t="s">
        <v>67</v>
      </c>
      <c r="O888" s="1" t="s">
        <v>152</v>
      </c>
      <c r="P888" s="1" t="s">
        <v>1662</v>
      </c>
      <c r="S888" s="1" t="s">
        <v>118</v>
      </c>
      <c r="T888" s="1">
        <v>0</v>
      </c>
      <c r="U888" s="1" t="s">
        <v>189</v>
      </c>
      <c r="V888" s="1" t="s">
        <v>119</v>
      </c>
      <c r="Y888" s="1" t="s">
        <v>58</v>
      </c>
      <c r="Z888" s="1" t="s">
        <v>121</v>
      </c>
      <c r="AA888" s="1" t="s">
        <v>77</v>
      </c>
      <c r="AB888" s="1" t="s">
        <v>58</v>
      </c>
      <c r="AC888" s="1" t="s">
        <v>58</v>
      </c>
      <c r="AD888" s="1" t="s">
        <v>75</v>
      </c>
      <c r="AE888" s="1" t="s">
        <v>122</v>
      </c>
      <c r="AF888" s="1" t="s">
        <v>58</v>
      </c>
      <c r="AG888" s="1" t="s">
        <v>143</v>
      </c>
      <c r="AH888" s="1" t="s">
        <v>75</v>
      </c>
      <c r="AI888" s="1" t="s">
        <v>58</v>
      </c>
      <c r="AJ888" s="1" t="s">
        <v>75</v>
      </c>
      <c r="AL888" s="1" t="s">
        <v>170</v>
      </c>
      <c r="AM888" s="1" t="s">
        <v>58</v>
      </c>
      <c r="AN888" s="1" t="s">
        <v>191</v>
      </c>
      <c r="AO888" s="1" t="s">
        <v>58</v>
      </c>
      <c r="AP888" s="1" t="s">
        <v>82</v>
      </c>
      <c r="AQ888" s="1">
        <v>5</v>
      </c>
      <c r="AR888" s="1" t="s">
        <v>214</v>
      </c>
      <c r="AS888" s="1" t="s">
        <v>214</v>
      </c>
      <c r="AT888" s="1" t="s">
        <v>106</v>
      </c>
      <c r="AU888" s="1" t="s">
        <v>107</v>
      </c>
      <c r="AV888" s="1" t="s">
        <v>75</v>
      </c>
      <c r="AW888" s="1" t="s">
        <v>75</v>
      </c>
      <c r="AX888" s="1" t="s">
        <v>87</v>
      </c>
      <c r="AY888" s="1" t="s">
        <v>757</v>
      </c>
      <c r="AZ888" s="1" t="s">
        <v>127</v>
      </c>
      <c r="BA888" s="1" t="s">
        <v>172</v>
      </c>
      <c r="BB888" s="1" t="s">
        <v>75</v>
      </c>
      <c r="BC888" s="1" t="s">
        <v>58</v>
      </c>
      <c r="BD888" s="1" t="s">
        <v>1143</v>
      </c>
      <c r="BE888" s="1" t="s">
        <v>58</v>
      </c>
      <c r="BG888" s="8" t="s">
        <v>4402</v>
      </c>
      <c r="BH888" s="18" t="str">
        <f>IF(Tabela17[[#This Row],[Estado (Pegar da listagem)]]&lt;&gt;"",Tabela17[[#This Row],[Estado (Pegar da listagem)]],VLOOKUP(Tabela17[[#This Row],[Nome Entrevistado
(pegar Listagem)]],'Falta Estado'!$D$2:$E$51,2,0))</f>
        <v>SC</v>
      </c>
      <c r="BI8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89" spans="1:61" ht="13" x14ac:dyDescent="0.3">
      <c r="A889" s="3">
        <v>45324.698887210645</v>
      </c>
      <c r="B889" s="1" t="s">
        <v>58</v>
      </c>
      <c r="C889" s="1" t="s">
        <v>589</v>
      </c>
      <c r="D889" s="1" t="s">
        <v>1661</v>
      </c>
      <c r="E889" s="1" t="s">
        <v>1660</v>
      </c>
      <c r="F889" s="1" t="s">
        <v>815</v>
      </c>
      <c r="G889" s="1" t="s">
        <v>62</v>
      </c>
      <c r="H889" s="1" t="s">
        <v>1040</v>
      </c>
      <c r="I889" s="1" t="s">
        <v>64</v>
      </c>
      <c r="J889" s="1" t="s">
        <v>114</v>
      </c>
      <c r="K889" s="1" t="s">
        <v>58</v>
      </c>
      <c r="L889" s="1">
        <v>2</v>
      </c>
      <c r="M889" s="1" t="s">
        <v>66</v>
      </c>
      <c r="N889" s="1" t="s">
        <v>67</v>
      </c>
      <c r="O889" s="1" t="s">
        <v>152</v>
      </c>
      <c r="P889" s="1" t="s">
        <v>1659</v>
      </c>
      <c r="Q889" s="1" t="s">
        <v>1658</v>
      </c>
      <c r="R889" s="1" t="s">
        <v>75</v>
      </c>
      <c r="S889" s="1" t="s">
        <v>118</v>
      </c>
      <c r="T889" s="1">
        <v>0</v>
      </c>
      <c r="U889" s="1" t="s">
        <v>183</v>
      </c>
      <c r="V889" s="1" t="s">
        <v>1657</v>
      </c>
      <c r="W889" s="1" t="s">
        <v>103</v>
      </c>
      <c r="X889" s="1" t="s">
        <v>104</v>
      </c>
      <c r="Y889" s="1" t="s">
        <v>75</v>
      </c>
      <c r="Z889" s="1" t="s">
        <v>76</v>
      </c>
      <c r="AA889" s="1" t="s">
        <v>77</v>
      </c>
      <c r="AB889" s="1" t="s">
        <v>58</v>
      </c>
      <c r="AC889" s="1" t="s">
        <v>58</v>
      </c>
      <c r="AD889" s="1" t="s">
        <v>75</v>
      </c>
      <c r="AE889" s="1" t="s">
        <v>122</v>
      </c>
      <c r="AF889" s="1" t="s">
        <v>75</v>
      </c>
      <c r="AG889" s="1" t="s">
        <v>78</v>
      </c>
      <c r="AH889" s="1" t="s">
        <v>75</v>
      </c>
      <c r="AI889" s="1" t="s">
        <v>58</v>
      </c>
      <c r="AJ889" s="1" t="s">
        <v>58</v>
      </c>
      <c r="AK889" s="4" t="s">
        <v>1086</v>
      </c>
      <c r="AL889" s="1" t="s">
        <v>283</v>
      </c>
      <c r="AM889" s="1" t="s">
        <v>58</v>
      </c>
      <c r="AN889" s="1" t="s">
        <v>82</v>
      </c>
      <c r="AO889" s="1" t="s">
        <v>58</v>
      </c>
      <c r="AP889" s="1" t="s">
        <v>82</v>
      </c>
      <c r="AQ889" s="1">
        <v>4</v>
      </c>
      <c r="AR889" s="1" t="s">
        <v>214</v>
      </c>
      <c r="AS889" s="1" t="s">
        <v>83</v>
      </c>
      <c r="AT889" s="1" t="s">
        <v>106</v>
      </c>
      <c r="AU889" s="1" t="s">
        <v>1656</v>
      </c>
      <c r="AV889" s="1" t="s">
        <v>58</v>
      </c>
      <c r="AW889" s="1" t="s">
        <v>75</v>
      </c>
      <c r="AX889" s="1" t="s">
        <v>87</v>
      </c>
      <c r="AY889" s="1" t="s">
        <v>389</v>
      </c>
      <c r="AZ889" s="1" t="s">
        <v>1655</v>
      </c>
      <c r="BA889" s="1" t="s">
        <v>1654</v>
      </c>
      <c r="BB889" s="1" t="s">
        <v>75</v>
      </c>
      <c r="BC889" s="1" t="s">
        <v>58</v>
      </c>
      <c r="BD889" s="1" t="s">
        <v>148</v>
      </c>
      <c r="BE889" s="1" t="s">
        <v>58</v>
      </c>
      <c r="BG889" s="8" t="s">
        <v>4402</v>
      </c>
      <c r="BH889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8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90" spans="1:61" ht="13" x14ac:dyDescent="0.3">
      <c r="A890" s="3">
        <v>45324.711216469907</v>
      </c>
      <c r="B890" s="1" t="s">
        <v>58</v>
      </c>
      <c r="C890" s="1" t="s">
        <v>589</v>
      </c>
      <c r="D890" s="1" t="s">
        <v>1653</v>
      </c>
      <c r="E890" s="1" t="s">
        <v>1652</v>
      </c>
      <c r="F890" s="1" t="s">
        <v>771</v>
      </c>
      <c r="G890" s="1" t="s">
        <v>62</v>
      </c>
      <c r="H890" s="1" t="s">
        <v>1085</v>
      </c>
      <c r="I890" s="1" t="s">
        <v>64</v>
      </c>
      <c r="J890" s="1" t="s">
        <v>114</v>
      </c>
      <c r="M890" s="1" t="s">
        <v>66</v>
      </c>
      <c r="N890" s="1" t="s">
        <v>67</v>
      </c>
      <c r="O890" s="1" t="s">
        <v>1651</v>
      </c>
      <c r="P890" s="1" t="s">
        <v>1651</v>
      </c>
      <c r="Q890" s="1" t="s">
        <v>1651</v>
      </c>
      <c r="R890" s="1" t="s">
        <v>1651</v>
      </c>
      <c r="S890" s="1" t="s">
        <v>1651</v>
      </c>
      <c r="U890" s="1" t="s">
        <v>71</v>
      </c>
      <c r="V890" s="1" t="s">
        <v>119</v>
      </c>
      <c r="W890" s="1" t="s">
        <v>120</v>
      </c>
      <c r="X890" s="1" t="s">
        <v>74</v>
      </c>
      <c r="Y890" s="1" t="s">
        <v>75</v>
      </c>
      <c r="Z890" s="1" t="s">
        <v>121</v>
      </c>
      <c r="AA890" s="1" t="s">
        <v>77</v>
      </c>
      <c r="AB890" s="1" t="s">
        <v>58</v>
      </c>
      <c r="AC890" s="1" t="s">
        <v>58</v>
      </c>
      <c r="AD890" s="1" t="s">
        <v>75</v>
      </c>
      <c r="AE890" s="1" t="s">
        <v>122</v>
      </c>
      <c r="AF890" s="1" t="s">
        <v>75</v>
      </c>
      <c r="AG890" s="1" t="s">
        <v>122</v>
      </c>
      <c r="AH890" s="1" t="s">
        <v>75</v>
      </c>
      <c r="AI890" s="1" t="s">
        <v>58</v>
      </c>
      <c r="AJ890" s="1" t="s">
        <v>58</v>
      </c>
      <c r="AK890" s="1">
        <v>15</v>
      </c>
      <c r="AL890" s="1" t="s">
        <v>105</v>
      </c>
      <c r="AM890" s="1" t="s">
        <v>58</v>
      </c>
      <c r="AN890" s="1" t="s">
        <v>82</v>
      </c>
      <c r="AO890" s="1" t="s">
        <v>58</v>
      </c>
      <c r="AP890" s="1" t="s">
        <v>82</v>
      </c>
      <c r="AQ890" s="1">
        <v>5</v>
      </c>
      <c r="AR890" s="1" t="s">
        <v>214</v>
      </c>
      <c r="AS890" s="1" t="s">
        <v>83</v>
      </c>
      <c r="AT890" s="1" t="s">
        <v>106</v>
      </c>
      <c r="AU890" s="1" t="s">
        <v>107</v>
      </c>
      <c r="AV890" s="1" t="s">
        <v>75</v>
      </c>
      <c r="AW890" s="1" t="s">
        <v>75</v>
      </c>
      <c r="AX890" s="1" t="s">
        <v>87</v>
      </c>
      <c r="AY890" s="1" t="s">
        <v>389</v>
      </c>
      <c r="AZ890" s="1" t="s">
        <v>185</v>
      </c>
      <c r="BA890" s="1" t="s">
        <v>128</v>
      </c>
      <c r="BB890" s="1" t="s">
        <v>75</v>
      </c>
      <c r="BC890" s="1" t="s">
        <v>58</v>
      </c>
      <c r="BD890" s="1" t="s">
        <v>179</v>
      </c>
      <c r="BE890" s="1" t="s">
        <v>58</v>
      </c>
      <c r="BF890" s="1" t="s">
        <v>1650</v>
      </c>
      <c r="BG890" s="8" t="s">
        <v>4402</v>
      </c>
      <c r="BH890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8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91" spans="1:61" ht="13" x14ac:dyDescent="0.3">
      <c r="A891" s="3">
        <v>45324.751431307872</v>
      </c>
      <c r="B891" s="1" t="s">
        <v>58</v>
      </c>
      <c r="C891" s="1" t="s">
        <v>575</v>
      </c>
      <c r="D891" s="1" t="s">
        <v>1649</v>
      </c>
      <c r="E891" s="1">
        <v>57</v>
      </c>
      <c r="F891" s="1" t="s">
        <v>1187</v>
      </c>
      <c r="G891" s="1" t="s">
        <v>62</v>
      </c>
      <c r="H891" s="1" t="s">
        <v>1601</v>
      </c>
      <c r="I891" s="1" t="s">
        <v>94</v>
      </c>
      <c r="J891" s="1" t="s">
        <v>114</v>
      </c>
      <c r="K891" s="1" t="s">
        <v>58</v>
      </c>
      <c r="L891" s="1">
        <v>2</v>
      </c>
      <c r="M891" s="1" t="s">
        <v>66</v>
      </c>
      <c r="N891" s="1" t="s">
        <v>67</v>
      </c>
      <c r="P891" s="1" t="s">
        <v>1648</v>
      </c>
      <c r="S891" s="1" t="s">
        <v>118</v>
      </c>
      <c r="T891" s="1">
        <v>0</v>
      </c>
      <c r="U891" s="1" t="s">
        <v>183</v>
      </c>
      <c r="V891" s="1" t="s">
        <v>102</v>
      </c>
      <c r="W891" s="1" t="s">
        <v>598</v>
      </c>
      <c r="Y891" s="1" t="s">
        <v>75</v>
      </c>
      <c r="Z891" s="1" t="s">
        <v>121</v>
      </c>
      <c r="AA891" s="1" t="s">
        <v>77</v>
      </c>
      <c r="AB891" s="1" t="s">
        <v>58</v>
      </c>
      <c r="AC891" s="1" t="s">
        <v>58</v>
      </c>
      <c r="AD891" s="1" t="s">
        <v>75</v>
      </c>
      <c r="AE891" s="1" t="s">
        <v>78</v>
      </c>
      <c r="AF891" s="1" t="s">
        <v>58</v>
      </c>
      <c r="AG891" s="1" t="s">
        <v>143</v>
      </c>
      <c r="AH891" s="1" t="s">
        <v>75</v>
      </c>
      <c r="AI891" s="1" t="s">
        <v>58</v>
      </c>
      <c r="AK891" s="1">
        <v>90</v>
      </c>
      <c r="AL891" s="1" t="s">
        <v>80</v>
      </c>
      <c r="AM891" s="1" t="s">
        <v>58</v>
      </c>
      <c r="AO891" s="1" t="s">
        <v>75</v>
      </c>
      <c r="AQ891" s="1">
        <v>4</v>
      </c>
      <c r="AR891" s="1" t="s">
        <v>83</v>
      </c>
      <c r="AS891" s="1" t="s">
        <v>83</v>
      </c>
      <c r="AT891" s="1" t="s">
        <v>106</v>
      </c>
      <c r="AU891" s="1" t="s">
        <v>125</v>
      </c>
      <c r="AV891" s="1" t="s">
        <v>75</v>
      </c>
      <c r="AW891" s="1" t="s">
        <v>75</v>
      </c>
      <c r="AX891" s="1" t="s">
        <v>87</v>
      </c>
      <c r="AY891" s="1" t="s">
        <v>1647</v>
      </c>
      <c r="BB891" s="1" t="s">
        <v>75</v>
      </c>
      <c r="BD891" s="1" t="s">
        <v>1646</v>
      </c>
      <c r="BE891" s="1" t="s">
        <v>75</v>
      </c>
      <c r="BG891" s="8" t="s">
        <v>4402</v>
      </c>
      <c r="BH891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92" spans="1:61" ht="13" x14ac:dyDescent="0.3">
      <c r="A892" s="3">
        <v>45324.76209793982</v>
      </c>
      <c r="B892" s="1" t="s">
        <v>58</v>
      </c>
      <c r="C892" s="1" t="s">
        <v>589</v>
      </c>
      <c r="D892" s="1" t="s">
        <v>1645</v>
      </c>
      <c r="E892" s="1" t="s">
        <v>1644</v>
      </c>
      <c r="I892" s="1" t="s">
        <v>94</v>
      </c>
      <c r="J892" s="1" t="s">
        <v>95</v>
      </c>
      <c r="K892" s="1" t="s">
        <v>75</v>
      </c>
      <c r="M892" s="1" t="s">
        <v>141</v>
      </c>
      <c r="N892" s="1" t="s">
        <v>67</v>
      </c>
      <c r="O892" s="1" t="s">
        <v>152</v>
      </c>
      <c r="P892" s="1" t="s">
        <v>1203</v>
      </c>
      <c r="Q892" s="1" t="s">
        <v>290</v>
      </c>
      <c r="R892" s="1" t="s">
        <v>290</v>
      </c>
      <c r="S892" s="1" t="s">
        <v>212</v>
      </c>
      <c r="T892" s="1">
        <v>0</v>
      </c>
      <c r="U892" s="1" t="s">
        <v>71</v>
      </c>
      <c r="V892" s="1" t="s">
        <v>102</v>
      </c>
      <c r="W892" s="1" t="s">
        <v>103</v>
      </c>
      <c r="X892" s="1" t="s">
        <v>74</v>
      </c>
      <c r="Y892" s="1" t="s">
        <v>75</v>
      </c>
      <c r="Z892" s="1" t="s">
        <v>121</v>
      </c>
      <c r="AA892" s="1" t="s">
        <v>1637</v>
      </c>
      <c r="AB892" s="1" t="s">
        <v>75</v>
      </c>
      <c r="AC892" s="1" t="s">
        <v>75</v>
      </c>
      <c r="AD892" s="1" t="s">
        <v>75</v>
      </c>
      <c r="AE892" s="1" t="s">
        <v>122</v>
      </c>
      <c r="AF892" s="1" t="s">
        <v>75</v>
      </c>
      <c r="AG892" s="1" t="s">
        <v>122</v>
      </c>
      <c r="AH892" s="1" t="s">
        <v>75</v>
      </c>
      <c r="AI892" s="1" t="s">
        <v>58</v>
      </c>
      <c r="AJ892" s="1" t="s">
        <v>58</v>
      </c>
      <c r="AK892" s="1">
        <v>5</v>
      </c>
      <c r="AL892" s="1" t="s">
        <v>229</v>
      </c>
      <c r="AM892" s="1" t="s">
        <v>58</v>
      </c>
      <c r="AN892" s="1" t="s">
        <v>191</v>
      </c>
      <c r="AO892" s="1" t="s">
        <v>58</v>
      </c>
      <c r="AP892" s="1" t="s">
        <v>191</v>
      </c>
      <c r="AQ892" s="1">
        <v>5</v>
      </c>
      <c r="AR892" s="1" t="s">
        <v>214</v>
      </c>
      <c r="AS892" s="1" t="s">
        <v>83</v>
      </c>
      <c r="AT892" s="1" t="s">
        <v>106</v>
      </c>
      <c r="AU892" s="1" t="s">
        <v>1643</v>
      </c>
      <c r="AV892" s="1" t="s">
        <v>75</v>
      </c>
      <c r="AW892" s="1" t="s">
        <v>75</v>
      </c>
      <c r="AX892" s="1" t="s">
        <v>87</v>
      </c>
      <c r="AY892" s="1" t="s">
        <v>389</v>
      </c>
      <c r="AZ892" s="1" t="s">
        <v>1642</v>
      </c>
      <c r="BA892" s="1" t="s">
        <v>1642</v>
      </c>
      <c r="BB892" s="1" t="s">
        <v>75</v>
      </c>
      <c r="BC892" s="1" t="s">
        <v>58</v>
      </c>
      <c r="BD892" s="1" t="s">
        <v>160</v>
      </c>
      <c r="BE892" s="1" t="s">
        <v>58</v>
      </c>
      <c r="BG892" s="8" t="s">
        <v>4402</v>
      </c>
      <c r="BH892" s="18" t="str">
        <f>IF(Tabela17[[#This Row],[Estado (Pegar da listagem)]]&lt;&gt;"",Tabela17[[#This Row],[Estado (Pegar da listagem)]],VLOOKUP(Tabela17[[#This Row],[Nome Entrevistado
(pegar Listagem)]],'Falta Estado'!$D$2:$E$51,2,0))</f>
        <v>PI</v>
      </c>
      <c r="BI8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93" spans="1:61" ht="13" x14ac:dyDescent="0.3">
      <c r="A893" s="3">
        <v>45324.783836284725</v>
      </c>
      <c r="B893" s="1" t="s">
        <v>58</v>
      </c>
      <c r="C893" s="1" t="s">
        <v>589</v>
      </c>
      <c r="D893" s="1" t="s">
        <v>1641</v>
      </c>
      <c r="E893" s="1">
        <v>58</v>
      </c>
      <c r="F893" s="1" t="s">
        <v>1187</v>
      </c>
      <c r="G893" s="1" t="s">
        <v>239</v>
      </c>
      <c r="H893" s="1" t="s">
        <v>1640</v>
      </c>
      <c r="J893" s="1" t="s">
        <v>95</v>
      </c>
      <c r="K893" s="1" t="s">
        <v>75</v>
      </c>
      <c r="M893" s="1" t="s">
        <v>66</v>
      </c>
      <c r="N893" s="1" t="s">
        <v>1639</v>
      </c>
      <c r="O893" s="1" t="s">
        <v>152</v>
      </c>
      <c r="P893" s="1" t="s">
        <v>1638</v>
      </c>
      <c r="Q893" s="1" t="s">
        <v>290</v>
      </c>
      <c r="R893" s="1" t="s">
        <v>290</v>
      </c>
      <c r="S893" s="1" t="s">
        <v>70</v>
      </c>
      <c r="T893" s="1">
        <v>0</v>
      </c>
      <c r="U893" s="1" t="s">
        <v>71</v>
      </c>
      <c r="V893" s="1" t="s">
        <v>119</v>
      </c>
      <c r="W893" s="1" t="s">
        <v>292</v>
      </c>
      <c r="X893" s="1" t="s">
        <v>74</v>
      </c>
      <c r="Y893" s="1" t="s">
        <v>75</v>
      </c>
      <c r="Z893" s="1" t="s">
        <v>121</v>
      </c>
      <c r="AA893" s="1" t="s">
        <v>1637</v>
      </c>
      <c r="AB893" s="1" t="s">
        <v>58</v>
      </c>
      <c r="AC893" s="1" t="s">
        <v>75</v>
      </c>
      <c r="AD893" s="1" t="s">
        <v>75</v>
      </c>
      <c r="AE893" s="1" t="s">
        <v>78</v>
      </c>
      <c r="AF893" s="1" t="s">
        <v>75</v>
      </c>
      <c r="AG893" s="1" t="s">
        <v>78</v>
      </c>
      <c r="AH893" s="1" t="s">
        <v>58</v>
      </c>
      <c r="AI893" s="1" t="s">
        <v>58</v>
      </c>
      <c r="AJ893" s="1" t="s">
        <v>58</v>
      </c>
      <c r="AK893" s="1">
        <v>1</v>
      </c>
      <c r="AL893" s="1" t="s">
        <v>80</v>
      </c>
      <c r="AM893" s="1" t="s">
        <v>58</v>
      </c>
      <c r="AN893" s="1" t="s">
        <v>82</v>
      </c>
      <c r="AO893" s="1" t="s">
        <v>58</v>
      </c>
      <c r="AP893" s="1" t="s">
        <v>82</v>
      </c>
      <c r="AQ893" s="1">
        <v>3</v>
      </c>
      <c r="AR893" s="1" t="s">
        <v>214</v>
      </c>
      <c r="AS893" s="1" t="s">
        <v>83</v>
      </c>
      <c r="AT893" s="1" t="s">
        <v>106</v>
      </c>
      <c r="AU893" s="1" t="s">
        <v>86</v>
      </c>
      <c r="AV893" s="1" t="s">
        <v>58</v>
      </c>
      <c r="AW893" s="1" t="s">
        <v>75</v>
      </c>
      <c r="AX893" s="1" t="s">
        <v>87</v>
      </c>
      <c r="AY893" s="1" t="s">
        <v>389</v>
      </c>
      <c r="AZ893" s="1" t="s">
        <v>1624</v>
      </c>
      <c r="BA893" s="1" t="s">
        <v>1624</v>
      </c>
      <c r="BB893" s="1" t="s">
        <v>75</v>
      </c>
      <c r="BC893" s="1" t="s">
        <v>58</v>
      </c>
      <c r="BD893" s="1" t="s">
        <v>1636</v>
      </c>
      <c r="BE893" s="1" t="s">
        <v>58</v>
      </c>
      <c r="BG893" s="8" t="s">
        <v>4402</v>
      </c>
      <c r="BH893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94" spans="1:61" ht="13" x14ac:dyDescent="0.3">
      <c r="A894" s="3">
        <v>45324.78545304398</v>
      </c>
      <c r="B894" s="1" t="s">
        <v>58</v>
      </c>
      <c r="C894" s="1" t="s">
        <v>575</v>
      </c>
      <c r="D894" s="1" t="s">
        <v>1635</v>
      </c>
      <c r="E894" s="1">
        <v>42</v>
      </c>
      <c r="F894" s="1" t="s">
        <v>1187</v>
      </c>
      <c r="G894" s="1" t="s">
        <v>239</v>
      </c>
      <c r="H894" s="1" t="s">
        <v>1634</v>
      </c>
      <c r="I894" s="1" t="s">
        <v>64</v>
      </c>
      <c r="J894" s="1" t="s">
        <v>114</v>
      </c>
      <c r="K894" s="1" t="s">
        <v>58</v>
      </c>
      <c r="L894" s="1">
        <v>2</v>
      </c>
      <c r="M894" s="1" t="s">
        <v>66</v>
      </c>
      <c r="N894" s="1" t="s">
        <v>67</v>
      </c>
      <c r="O894" s="1" t="s">
        <v>152</v>
      </c>
      <c r="P894" s="1" t="s">
        <v>1633</v>
      </c>
      <c r="S894" s="1" t="s">
        <v>99</v>
      </c>
      <c r="T894" s="1">
        <v>0</v>
      </c>
      <c r="U894" s="1" t="s">
        <v>71</v>
      </c>
      <c r="V894" s="1" t="s">
        <v>102</v>
      </c>
      <c r="W894" s="1" t="s">
        <v>103</v>
      </c>
      <c r="X894" s="1" t="s">
        <v>104</v>
      </c>
      <c r="Y894" s="1" t="s">
        <v>58</v>
      </c>
      <c r="AA894" s="1" t="s">
        <v>77</v>
      </c>
      <c r="AB894" s="1" t="s">
        <v>75</v>
      </c>
      <c r="AC894" s="1" t="s">
        <v>58</v>
      </c>
      <c r="AD894" s="1" t="s">
        <v>58</v>
      </c>
      <c r="AE894" s="1" t="s">
        <v>143</v>
      </c>
      <c r="AF894" s="1" t="s">
        <v>58</v>
      </c>
      <c r="AG894" s="1" t="s">
        <v>143</v>
      </c>
      <c r="AH894" s="1" t="s">
        <v>75</v>
      </c>
      <c r="AI894" s="1" t="s">
        <v>58</v>
      </c>
      <c r="AJ894" s="1" t="s">
        <v>58</v>
      </c>
      <c r="AK894" s="1">
        <v>200</v>
      </c>
      <c r="AL894" s="1" t="s">
        <v>170</v>
      </c>
      <c r="AM894" s="1" t="s">
        <v>58</v>
      </c>
      <c r="AN894" s="1" t="s">
        <v>82</v>
      </c>
      <c r="AO894" s="1" t="s">
        <v>58</v>
      </c>
      <c r="AP894" s="1" t="s">
        <v>82</v>
      </c>
      <c r="AQ894" s="1">
        <v>5</v>
      </c>
      <c r="AR894" s="1" t="s">
        <v>83</v>
      </c>
      <c r="AS894" s="1" t="s">
        <v>83</v>
      </c>
      <c r="AT894" s="1" t="s">
        <v>106</v>
      </c>
      <c r="AU894" s="1" t="s">
        <v>86</v>
      </c>
      <c r="AV894" s="1" t="s">
        <v>75</v>
      </c>
      <c r="AW894" s="1" t="s">
        <v>75</v>
      </c>
      <c r="AX894" s="1" t="s">
        <v>87</v>
      </c>
      <c r="AY894" s="1" t="s">
        <v>126</v>
      </c>
      <c r="AZ894" s="1" t="s">
        <v>185</v>
      </c>
      <c r="BA894" s="1" t="s">
        <v>146</v>
      </c>
      <c r="BB894" s="1" t="s">
        <v>75</v>
      </c>
      <c r="BD894" s="1" t="s">
        <v>1632</v>
      </c>
      <c r="BE894" s="1" t="s">
        <v>75</v>
      </c>
      <c r="BF894" s="1" t="s">
        <v>1631</v>
      </c>
      <c r="BG894" s="8" t="s">
        <v>4402</v>
      </c>
      <c r="BH894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895" spans="1:61" ht="13" x14ac:dyDescent="0.3">
      <c r="A895" s="3">
        <v>45324.815570729166</v>
      </c>
      <c r="B895" s="1" t="s">
        <v>58</v>
      </c>
      <c r="C895" s="1" t="s">
        <v>589</v>
      </c>
      <c r="D895" s="1" t="s">
        <v>1630</v>
      </c>
      <c r="E895" s="1" t="s">
        <v>1629</v>
      </c>
      <c r="F895" s="1" t="s">
        <v>1187</v>
      </c>
      <c r="G895" s="1" t="s">
        <v>62</v>
      </c>
      <c r="H895" s="1" t="s">
        <v>1488</v>
      </c>
      <c r="J895" s="1" t="s">
        <v>65</v>
      </c>
      <c r="K895" s="1" t="s">
        <v>75</v>
      </c>
      <c r="M895" s="1" t="s">
        <v>141</v>
      </c>
      <c r="N895" s="1" t="s">
        <v>67</v>
      </c>
      <c r="O895" s="1" t="s">
        <v>152</v>
      </c>
      <c r="P895" s="1" t="s">
        <v>1628</v>
      </c>
      <c r="Q895" s="1" t="s">
        <v>1627</v>
      </c>
      <c r="R895" s="1" t="s">
        <v>290</v>
      </c>
      <c r="S895" s="1" t="s">
        <v>118</v>
      </c>
      <c r="T895" s="1">
        <v>0</v>
      </c>
      <c r="U895" s="1" t="s">
        <v>71</v>
      </c>
      <c r="V895" s="1" t="s">
        <v>154</v>
      </c>
      <c r="W895" s="1" t="s">
        <v>103</v>
      </c>
      <c r="X895" s="1" t="s">
        <v>74</v>
      </c>
      <c r="Y895" s="1" t="s">
        <v>58</v>
      </c>
      <c r="Z895" s="1" t="s">
        <v>76</v>
      </c>
      <c r="AA895" s="1" t="s">
        <v>77</v>
      </c>
      <c r="AB895" s="1" t="s">
        <v>58</v>
      </c>
      <c r="AC895" s="1" t="s">
        <v>75</v>
      </c>
      <c r="AD895" s="1" t="s">
        <v>75</v>
      </c>
      <c r="AE895" s="1" t="s">
        <v>78</v>
      </c>
      <c r="AF895" s="1" t="s">
        <v>75</v>
      </c>
      <c r="AG895" s="1" t="s">
        <v>78</v>
      </c>
      <c r="AH895" s="1" t="s">
        <v>58</v>
      </c>
      <c r="AI895" s="1" t="s">
        <v>58</v>
      </c>
      <c r="AJ895" s="1" t="s">
        <v>75</v>
      </c>
      <c r="AK895" s="1" t="s">
        <v>1626</v>
      </c>
      <c r="AL895" s="1" t="s">
        <v>80</v>
      </c>
      <c r="AM895" s="1" t="s">
        <v>58</v>
      </c>
      <c r="AN895" s="1" t="s">
        <v>82</v>
      </c>
      <c r="AO895" s="1" t="s">
        <v>58</v>
      </c>
      <c r="AP895" s="1" t="s">
        <v>82</v>
      </c>
      <c r="AQ895" s="1">
        <v>4</v>
      </c>
      <c r="AR895" s="1" t="s">
        <v>83</v>
      </c>
      <c r="AS895" s="1" t="s">
        <v>83</v>
      </c>
      <c r="AT895" s="1" t="s">
        <v>106</v>
      </c>
      <c r="AU895" s="1" t="s">
        <v>125</v>
      </c>
      <c r="AV895" s="1" t="s">
        <v>75</v>
      </c>
      <c r="AW895" s="1" t="s">
        <v>75</v>
      </c>
      <c r="AX895" s="1" t="s">
        <v>87</v>
      </c>
      <c r="AY895" s="1" t="s">
        <v>1625</v>
      </c>
      <c r="AZ895" s="1" t="s">
        <v>1624</v>
      </c>
      <c r="BA895" s="1" t="s">
        <v>1623</v>
      </c>
      <c r="BB895" s="1" t="s">
        <v>75</v>
      </c>
      <c r="BC895" s="1" t="s">
        <v>58</v>
      </c>
      <c r="BE895" s="1" t="s">
        <v>58</v>
      </c>
      <c r="BF895" s="1" t="s">
        <v>1622</v>
      </c>
      <c r="BG895" s="8" t="s">
        <v>4402</v>
      </c>
      <c r="BH895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96" spans="1:61" ht="13" x14ac:dyDescent="0.3">
      <c r="A896" s="3">
        <v>45324.845560810187</v>
      </c>
      <c r="B896" s="1" t="s">
        <v>58</v>
      </c>
      <c r="C896" s="1" t="s">
        <v>589</v>
      </c>
      <c r="D896" s="1" t="s">
        <v>1621</v>
      </c>
      <c r="E896" s="1" t="s">
        <v>1620</v>
      </c>
      <c r="F896" s="1" t="s">
        <v>1187</v>
      </c>
      <c r="H896" s="1" t="s">
        <v>1488</v>
      </c>
      <c r="I896" s="1" t="s">
        <v>64</v>
      </c>
      <c r="J896" s="1" t="s">
        <v>140</v>
      </c>
      <c r="K896" s="1" t="s">
        <v>58</v>
      </c>
      <c r="L896" s="1" t="s">
        <v>96</v>
      </c>
      <c r="M896" s="1" t="s">
        <v>141</v>
      </c>
      <c r="N896" s="1" t="s">
        <v>67</v>
      </c>
      <c r="O896" s="1" t="s">
        <v>152</v>
      </c>
      <c r="P896" s="1" t="s">
        <v>1619</v>
      </c>
      <c r="Q896" s="1" t="s">
        <v>290</v>
      </c>
      <c r="R896" s="1" t="s">
        <v>290</v>
      </c>
      <c r="S896" s="1" t="s">
        <v>70</v>
      </c>
      <c r="T896" s="1">
        <v>0</v>
      </c>
      <c r="U896" s="1" t="s">
        <v>101</v>
      </c>
      <c r="V896" s="1" t="s">
        <v>102</v>
      </c>
      <c r="W896" s="1" t="s">
        <v>168</v>
      </c>
      <c r="X896" s="1" t="s">
        <v>74</v>
      </c>
      <c r="Y896" s="1" t="s">
        <v>75</v>
      </c>
      <c r="Z896" s="1" t="s">
        <v>121</v>
      </c>
      <c r="AA896" s="1" t="s">
        <v>1618</v>
      </c>
      <c r="AB896" s="1" t="s">
        <v>58</v>
      </c>
      <c r="AC896" s="1" t="s">
        <v>75</v>
      </c>
      <c r="AD896" s="1" t="s">
        <v>75</v>
      </c>
      <c r="AE896" s="1" t="s">
        <v>78</v>
      </c>
      <c r="AF896" s="1" t="s">
        <v>58</v>
      </c>
      <c r="AG896" s="1" t="s">
        <v>143</v>
      </c>
      <c r="AH896" s="1" t="s">
        <v>75</v>
      </c>
      <c r="AI896" s="1" t="s">
        <v>75</v>
      </c>
      <c r="AK896" s="1" t="s">
        <v>1519</v>
      </c>
      <c r="AL896" s="1" t="s">
        <v>1519</v>
      </c>
      <c r="AM896" s="1" t="s">
        <v>58</v>
      </c>
      <c r="AN896" s="1" t="s">
        <v>191</v>
      </c>
      <c r="AO896" s="1" t="s">
        <v>58</v>
      </c>
      <c r="AP896" s="1" t="s">
        <v>191</v>
      </c>
      <c r="AQ896" s="1">
        <v>4</v>
      </c>
      <c r="AR896" s="1" t="s">
        <v>171</v>
      </c>
      <c r="AS896" s="1" t="s">
        <v>83</v>
      </c>
      <c r="AT896" s="1" t="s">
        <v>106</v>
      </c>
      <c r="AU896" s="1" t="s">
        <v>1617</v>
      </c>
      <c r="AV896" s="1" t="s">
        <v>58</v>
      </c>
      <c r="AW896" s="1" t="s">
        <v>75</v>
      </c>
      <c r="AX896" s="1" t="s">
        <v>87</v>
      </c>
      <c r="AY896" s="1" t="s">
        <v>389</v>
      </c>
      <c r="AZ896" s="1" t="s">
        <v>185</v>
      </c>
      <c r="BA896" s="1" t="s">
        <v>1616</v>
      </c>
      <c r="BB896" s="1" t="s">
        <v>75</v>
      </c>
      <c r="BC896" s="1" t="s">
        <v>58</v>
      </c>
      <c r="BD896" s="1" t="s">
        <v>1615</v>
      </c>
      <c r="BE896" s="1" t="s">
        <v>58</v>
      </c>
      <c r="BG896" s="8" t="s">
        <v>4402</v>
      </c>
      <c r="BH896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97" spans="1:61" ht="13" x14ac:dyDescent="0.3">
      <c r="A897" s="3">
        <v>45324.849866331017</v>
      </c>
      <c r="B897" s="1" t="s">
        <v>58</v>
      </c>
      <c r="C897" s="1" t="s">
        <v>575</v>
      </c>
      <c r="D897" s="1" t="s">
        <v>1614</v>
      </c>
      <c r="E897" s="1">
        <v>67</v>
      </c>
      <c r="F897" s="1" t="s">
        <v>1187</v>
      </c>
      <c r="G897" s="1" t="s">
        <v>62</v>
      </c>
      <c r="H897" s="1" t="s">
        <v>1601</v>
      </c>
      <c r="I897" s="1" t="s">
        <v>64</v>
      </c>
      <c r="J897" s="1" t="s">
        <v>114</v>
      </c>
      <c r="K897" s="1" t="s">
        <v>58</v>
      </c>
      <c r="L897" s="1">
        <v>1</v>
      </c>
      <c r="M897" s="1" t="s">
        <v>66</v>
      </c>
      <c r="N897" s="1" t="s">
        <v>699</v>
      </c>
      <c r="O897" s="1" t="s">
        <v>98</v>
      </c>
      <c r="S897" s="1" t="s">
        <v>118</v>
      </c>
      <c r="T897" s="1">
        <v>0</v>
      </c>
      <c r="U897" s="1" t="s">
        <v>71</v>
      </c>
      <c r="V897" s="1" t="s">
        <v>102</v>
      </c>
      <c r="W897" s="1" t="s">
        <v>232</v>
      </c>
      <c r="X897" s="1" t="s">
        <v>104</v>
      </c>
      <c r="Y897" s="1" t="s">
        <v>75</v>
      </c>
      <c r="Z897" s="1" t="s">
        <v>121</v>
      </c>
      <c r="AA897" s="1" t="s">
        <v>190</v>
      </c>
      <c r="AB897" s="1" t="s">
        <v>58</v>
      </c>
      <c r="AC897" s="1" t="s">
        <v>58</v>
      </c>
      <c r="AD897" s="1" t="s">
        <v>58</v>
      </c>
      <c r="AE897" s="1" t="s">
        <v>143</v>
      </c>
      <c r="AF897" s="1" t="s">
        <v>58</v>
      </c>
      <c r="AG897" s="1" t="s">
        <v>143</v>
      </c>
      <c r="AH897" s="1" t="s">
        <v>58</v>
      </c>
      <c r="AI897" s="1" t="s">
        <v>58</v>
      </c>
      <c r="AJ897" s="1" t="s">
        <v>58</v>
      </c>
      <c r="AK897" s="1" t="s">
        <v>1613</v>
      </c>
      <c r="AL897" s="1" t="s">
        <v>133</v>
      </c>
      <c r="AM897" s="1" t="s">
        <v>58</v>
      </c>
      <c r="AN897" s="1" t="s">
        <v>191</v>
      </c>
      <c r="AO897" s="1" t="s">
        <v>58</v>
      </c>
      <c r="AP897" s="1" t="s">
        <v>191</v>
      </c>
      <c r="AQ897" s="1">
        <v>5</v>
      </c>
      <c r="AR897" s="1" t="s">
        <v>155</v>
      </c>
      <c r="AS897" s="1" t="s">
        <v>155</v>
      </c>
      <c r="AT897" s="1" t="s">
        <v>85</v>
      </c>
      <c r="AV897" s="1" t="s">
        <v>75</v>
      </c>
      <c r="AW897" s="1" t="s">
        <v>75</v>
      </c>
      <c r="AX897" s="1" t="s">
        <v>87</v>
      </c>
      <c r="AY897" s="1" t="s">
        <v>207</v>
      </c>
      <c r="BB897" s="1" t="s">
        <v>58</v>
      </c>
      <c r="BC897" s="1" t="s">
        <v>58</v>
      </c>
      <c r="BD897" s="1" t="s">
        <v>1143</v>
      </c>
      <c r="BE897" s="1" t="s">
        <v>58</v>
      </c>
      <c r="BG897" s="8" t="s">
        <v>4402</v>
      </c>
      <c r="BH897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98" spans="1:61" ht="13" x14ac:dyDescent="0.3">
      <c r="A898" s="3">
        <v>45324.860018402775</v>
      </c>
      <c r="B898" s="1" t="s">
        <v>58</v>
      </c>
      <c r="C898" s="1" t="s">
        <v>575</v>
      </c>
      <c r="D898" s="1" t="s">
        <v>1612</v>
      </c>
      <c r="E898" s="1">
        <v>49</v>
      </c>
      <c r="F898" s="1" t="s">
        <v>1187</v>
      </c>
      <c r="G898" s="1" t="s">
        <v>62</v>
      </c>
      <c r="H898" s="1" t="s">
        <v>1594</v>
      </c>
      <c r="I898" s="1" t="s">
        <v>94</v>
      </c>
      <c r="J898" s="1" t="s">
        <v>114</v>
      </c>
      <c r="K898" s="1" t="s">
        <v>58</v>
      </c>
      <c r="L898" s="1">
        <v>2</v>
      </c>
      <c r="M898" s="1" t="s">
        <v>141</v>
      </c>
      <c r="O898" s="1" t="s">
        <v>152</v>
      </c>
      <c r="P898" s="1" t="s">
        <v>1611</v>
      </c>
      <c r="S898" s="1" t="s">
        <v>70</v>
      </c>
      <c r="T898" s="1">
        <v>0</v>
      </c>
      <c r="U898" s="1" t="s">
        <v>183</v>
      </c>
      <c r="V898" s="1" t="s">
        <v>119</v>
      </c>
      <c r="W898" s="1" t="s">
        <v>532</v>
      </c>
      <c r="X898" s="1" t="s">
        <v>74</v>
      </c>
      <c r="Y898" s="1" t="s">
        <v>75</v>
      </c>
      <c r="Z898" s="1" t="s">
        <v>121</v>
      </c>
      <c r="AA898" s="1" t="s">
        <v>217</v>
      </c>
      <c r="AB898" s="1" t="s">
        <v>58</v>
      </c>
      <c r="AC898" s="1" t="s">
        <v>58</v>
      </c>
      <c r="AD898" s="1" t="s">
        <v>75</v>
      </c>
      <c r="AE898" s="1" t="s">
        <v>122</v>
      </c>
      <c r="AF898" s="1" t="s">
        <v>75</v>
      </c>
      <c r="AG898" s="1" t="s">
        <v>122</v>
      </c>
      <c r="AH898" s="1" t="s">
        <v>75</v>
      </c>
      <c r="AI898" s="1" t="s">
        <v>75</v>
      </c>
      <c r="AJ898" s="1" t="s">
        <v>75</v>
      </c>
      <c r="AK898" s="1" t="s">
        <v>1610</v>
      </c>
      <c r="AL898" s="1" t="s">
        <v>124</v>
      </c>
      <c r="AM898" s="1" t="s">
        <v>58</v>
      </c>
      <c r="AN898" s="1" t="s">
        <v>82</v>
      </c>
      <c r="AO898" s="1" t="s">
        <v>58</v>
      </c>
      <c r="AP898" s="1" t="s">
        <v>81</v>
      </c>
      <c r="AQ898" s="1">
        <v>5</v>
      </c>
      <c r="AR898" s="1" t="s">
        <v>83</v>
      </c>
      <c r="AS898" s="1" t="s">
        <v>83</v>
      </c>
      <c r="AT898" s="1" t="s">
        <v>85</v>
      </c>
      <c r="AU898" s="1" t="s">
        <v>86</v>
      </c>
      <c r="AV898" s="1" t="s">
        <v>75</v>
      </c>
      <c r="AW898" s="1" t="s">
        <v>75</v>
      </c>
      <c r="AX898" s="1" t="s">
        <v>87</v>
      </c>
      <c r="AY898" s="1" t="s">
        <v>126</v>
      </c>
      <c r="BB898" s="1" t="s">
        <v>75</v>
      </c>
      <c r="BC898" s="1" t="s">
        <v>58</v>
      </c>
      <c r="BD898" s="1" t="s">
        <v>1609</v>
      </c>
      <c r="BE898" s="1" t="s">
        <v>75</v>
      </c>
      <c r="BG898" s="8" t="s">
        <v>4402</v>
      </c>
      <c r="BH898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899" spans="1:61" ht="13" x14ac:dyDescent="0.3">
      <c r="A899" s="3">
        <v>45324.871461435185</v>
      </c>
      <c r="B899" s="1" t="s">
        <v>58</v>
      </c>
      <c r="C899" s="1" t="s">
        <v>575</v>
      </c>
      <c r="D899" s="1" t="s">
        <v>1608</v>
      </c>
      <c r="E899" s="1">
        <v>51</v>
      </c>
      <c r="F899" s="1" t="s">
        <v>1187</v>
      </c>
      <c r="G899" s="1" t="s">
        <v>62</v>
      </c>
      <c r="H899" s="1" t="s">
        <v>1601</v>
      </c>
      <c r="I899" s="1" t="s">
        <v>64</v>
      </c>
      <c r="J899" s="1" t="s">
        <v>114</v>
      </c>
      <c r="K899" s="1" t="s">
        <v>58</v>
      </c>
      <c r="L899" s="1">
        <v>2</v>
      </c>
      <c r="M899" s="1" t="s">
        <v>66</v>
      </c>
      <c r="O899" s="1" t="s">
        <v>152</v>
      </c>
      <c r="P899" s="1" t="s">
        <v>1324</v>
      </c>
      <c r="S899" s="1" t="s">
        <v>118</v>
      </c>
      <c r="T899" s="1">
        <v>0</v>
      </c>
      <c r="U899" s="1" t="s">
        <v>71</v>
      </c>
      <c r="V899" s="1" t="s">
        <v>102</v>
      </c>
      <c r="W899" s="1" t="s">
        <v>316</v>
      </c>
      <c r="X899" s="1" t="s">
        <v>74</v>
      </c>
      <c r="Y899" s="1" t="s">
        <v>75</v>
      </c>
      <c r="Z899" s="1" t="s">
        <v>121</v>
      </c>
      <c r="AA899" s="1" t="s">
        <v>190</v>
      </c>
      <c r="AB899" s="1" t="s">
        <v>58</v>
      </c>
      <c r="AC899" s="1" t="s">
        <v>58</v>
      </c>
      <c r="AD899" s="1" t="s">
        <v>75</v>
      </c>
      <c r="AE899" s="1" t="s">
        <v>78</v>
      </c>
      <c r="AF899" s="1" t="s">
        <v>75</v>
      </c>
      <c r="AG899" s="1" t="s">
        <v>78</v>
      </c>
      <c r="AH899" s="1" t="s">
        <v>58</v>
      </c>
      <c r="AI899" s="1" t="s">
        <v>58</v>
      </c>
      <c r="AJ899" s="1" t="s">
        <v>75</v>
      </c>
      <c r="AK899" s="1">
        <v>2</v>
      </c>
      <c r="AL899" s="1" t="s">
        <v>80</v>
      </c>
      <c r="AM899" s="1" t="s">
        <v>58</v>
      </c>
      <c r="AN899" s="1" t="s">
        <v>191</v>
      </c>
      <c r="AO899" s="1" t="s">
        <v>58</v>
      </c>
      <c r="AP899" s="1" t="s">
        <v>191</v>
      </c>
      <c r="AQ899" s="1">
        <v>5</v>
      </c>
      <c r="AR899" s="1" t="s">
        <v>214</v>
      </c>
      <c r="AS899" s="1" t="s">
        <v>214</v>
      </c>
      <c r="AT899" s="1" t="s">
        <v>85</v>
      </c>
      <c r="AU899" s="1" t="s">
        <v>86</v>
      </c>
      <c r="AV899" s="1" t="s">
        <v>75</v>
      </c>
      <c r="AW899" s="1" t="s">
        <v>75</v>
      </c>
      <c r="AX899" s="1" t="s">
        <v>87</v>
      </c>
      <c r="AY899" s="1" t="s">
        <v>157</v>
      </c>
      <c r="BB899" s="1" t="s">
        <v>58</v>
      </c>
      <c r="BC899" s="1" t="s">
        <v>58</v>
      </c>
      <c r="BD899" s="1" t="s">
        <v>1607</v>
      </c>
      <c r="BE899" s="1" t="s">
        <v>58</v>
      </c>
      <c r="BG899" s="8" t="s">
        <v>4402</v>
      </c>
      <c r="BH899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8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00" spans="1:61" ht="13" x14ac:dyDescent="0.3">
      <c r="A900" s="3">
        <v>45327.394228206016</v>
      </c>
      <c r="B900" s="1" t="s">
        <v>58</v>
      </c>
      <c r="C900" s="1" t="s">
        <v>486</v>
      </c>
      <c r="D900" s="1" t="s">
        <v>1606</v>
      </c>
      <c r="E900" s="1">
        <v>69</v>
      </c>
      <c r="F900" s="1" t="s">
        <v>1187</v>
      </c>
      <c r="G900" s="1" t="s">
        <v>62</v>
      </c>
      <c r="H900" s="1" t="s">
        <v>1594</v>
      </c>
      <c r="I900" s="1" t="s">
        <v>64</v>
      </c>
      <c r="J900" s="1" t="s">
        <v>114</v>
      </c>
      <c r="K900" s="1" t="s">
        <v>58</v>
      </c>
      <c r="L900" s="1">
        <v>2</v>
      </c>
      <c r="M900" s="1" t="s">
        <v>66</v>
      </c>
      <c r="N900" s="1" t="s">
        <v>699</v>
      </c>
      <c r="O900" s="1" t="s">
        <v>152</v>
      </c>
      <c r="P900" s="1" t="s">
        <v>645</v>
      </c>
      <c r="S900" s="1" t="s">
        <v>118</v>
      </c>
      <c r="T900" s="1">
        <v>1</v>
      </c>
      <c r="U900" s="1" t="s">
        <v>101</v>
      </c>
      <c r="V900" s="1" t="s">
        <v>119</v>
      </c>
      <c r="W900" s="1" t="s">
        <v>168</v>
      </c>
      <c r="X900" s="1" t="s">
        <v>74</v>
      </c>
      <c r="Y900" s="1" t="s">
        <v>75</v>
      </c>
      <c r="Z900" s="1" t="s">
        <v>121</v>
      </c>
      <c r="AA900" s="1" t="s">
        <v>77</v>
      </c>
      <c r="AB900" s="1" t="s">
        <v>58</v>
      </c>
      <c r="AC900" s="1" t="s">
        <v>58</v>
      </c>
      <c r="AD900" s="1" t="s">
        <v>58</v>
      </c>
      <c r="AE900" s="1" t="s">
        <v>143</v>
      </c>
      <c r="AF900" s="1" t="s">
        <v>75</v>
      </c>
      <c r="AG900" s="1" t="s">
        <v>122</v>
      </c>
      <c r="AH900" s="1" t="s">
        <v>75</v>
      </c>
      <c r="AI900" s="1" t="s">
        <v>75</v>
      </c>
      <c r="AJ900" s="1" t="s">
        <v>75</v>
      </c>
      <c r="AK900" s="1" t="s">
        <v>1605</v>
      </c>
      <c r="AL900" s="1" t="s">
        <v>124</v>
      </c>
      <c r="AM900" s="1" t="s">
        <v>58</v>
      </c>
      <c r="AN900" s="1" t="s">
        <v>191</v>
      </c>
      <c r="AO900" s="1" t="s">
        <v>58</v>
      </c>
      <c r="AP900" s="1" t="s">
        <v>191</v>
      </c>
      <c r="AQ900" s="1">
        <v>5</v>
      </c>
      <c r="AR900" s="1" t="s">
        <v>83</v>
      </c>
      <c r="AS900" s="1" t="s">
        <v>83</v>
      </c>
      <c r="AT900" s="1" t="s">
        <v>85</v>
      </c>
      <c r="AU900" s="1" t="s">
        <v>1604</v>
      </c>
      <c r="AV900" s="1" t="s">
        <v>75</v>
      </c>
      <c r="AW900" s="1" t="s">
        <v>75</v>
      </c>
      <c r="AX900" s="1" t="s">
        <v>87</v>
      </c>
      <c r="AY900" s="1" t="s">
        <v>1603</v>
      </c>
      <c r="AZ900" s="1" t="s">
        <v>1603</v>
      </c>
      <c r="BA900" s="1" t="s">
        <v>1603</v>
      </c>
      <c r="BB900" s="1" t="s">
        <v>75</v>
      </c>
      <c r="BC900" s="1" t="s">
        <v>58</v>
      </c>
      <c r="BD900" s="1" t="s">
        <v>148</v>
      </c>
      <c r="BE900" s="1" t="s">
        <v>58</v>
      </c>
      <c r="BG900" s="8" t="s">
        <v>4402</v>
      </c>
      <c r="BH900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01" spans="1:61" ht="13" x14ac:dyDescent="0.3">
      <c r="A901" s="3">
        <v>45327.395702627313</v>
      </c>
      <c r="B901" s="1" t="s">
        <v>58</v>
      </c>
      <c r="C901" s="1" t="s">
        <v>1210</v>
      </c>
      <c r="D901" s="1" t="s">
        <v>1602</v>
      </c>
      <c r="E901" s="1">
        <v>69</v>
      </c>
      <c r="F901" s="1" t="s">
        <v>1187</v>
      </c>
      <c r="G901" s="1" t="s">
        <v>62</v>
      </c>
      <c r="H901" s="1" t="s">
        <v>1601</v>
      </c>
      <c r="I901" s="1" t="s">
        <v>94</v>
      </c>
      <c r="J901" s="1" t="s">
        <v>220</v>
      </c>
      <c r="K901" s="1" t="s">
        <v>58</v>
      </c>
      <c r="L901" s="1">
        <v>2</v>
      </c>
      <c r="M901" s="1" t="s">
        <v>66</v>
      </c>
      <c r="N901" s="1" t="s">
        <v>67</v>
      </c>
      <c r="O901" s="1" t="s">
        <v>152</v>
      </c>
      <c r="P901" s="1" t="s">
        <v>1600</v>
      </c>
      <c r="S901" s="1" t="s">
        <v>118</v>
      </c>
      <c r="T901" s="1">
        <v>0</v>
      </c>
      <c r="U901" s="1" t="s">
        <v>71</v>
      </c>
      <c r="V901" s="1" t="s">
        <v>119</v>
      </c>
      <c r="W901" s="1" t="s">
        <v>168</v>
      </c>
      <c r="X901" s="1" t="s">
        <v>74</v>
      </c>
      <c r="Y901" s="1" t="s">
        <v>75</v>
      </c>
      <c r="Z901" s="1" t="s">
        <v>121</v>
      </c>
      <c r="AA901" s="1" t="s">
        <v>77</v>
      </c>
      <c r="AB901" s="1" t="s">
        <v>58</v>
      </c>
      <c r="AC901" s="1" t="s">
        <v>58</v>
      </c>
      <c r="AD901" s="1" t="s">
        <v>75</v>
      </c>
      <c r="AE901" s="1" t="s">
        <v>78</v>
      </c>
      <c r="AF901" s="1" t="s">
        <v>75</v>
      </c>
      <c r="AG901" s="1" t="s">
        <v>78</v>
      </c>
      <c r="AH901" s="1" t="s">
        <v>58</v>
      </c>
      <c r="AI901" s="1" t="s">
        <v>58</v>
      </c>
      <c r="AJ901" s="1" t="s">
        <v>58</v>
      </c>
      <c r="AK901" s="1" t="s">
        <v>1599</v>
      </c>
      <c r="AL901" s="1" t="s">
        <v>124</v>
      </c>
      <c r="AM901" s="1" t="s">
        <v>58</v>
      </c>
      <c r="AN901" s="1" t="s">
        <v>82</v>
      </c>
      <c r="AO901" s="1" t="s">
        <v>75</v>
      </c>
      <c r="AP901" s="1" t="s">
        <v>82</v>
      </c>
      <c r="AQ901" s="1">
        <v>5</v>
      </c>
      <c r="AR901" s="1" t="s">
        <v>171</v>
      </c>
      <c r="AS901" s="1" t="s">
        <v>83</v>
      </c>
      <c r="AT901" s="1" t="s">
        <v>85</v>
      </c>
      <c r="AU901" s="1" t="s">
        <v>86</v>
      </c>
      <c r="AV901" s="1" t="s">
        <v>75</v>
      </c>
      <c r="AW901" s="1" t="s">
        <v>75</v>
      </c>
      <c r="AX901" s="1" t="s">
        <v>87</v>
      </c>
      <c r="AY901" s="1" t="s">
        <v>157</v>
      </c>
      <c r="AZ901" s="1" t="s">
        <v>1598</v>
      </c>
      <c r="BA901" s="1" t="s">
        <v>172</v>
      </c>
      <c r="BB901" s="1" t="s">
        <v>75</v>
      </c>
      <c r="BC901" s="1" t="s">
        <v>58</v>
      </c>
      <c r="BD901" s="1" t="s">
        <v>1597</v>
      </c>
      <c r="BE901" s="1" t="s">
        <v>58</v>
      </c>
      <c r="BF901" s="1" t="s">
        <v>1596</v>
      </c>
      <c r="BG901" s="8" t="s">
        <v>4402</v>
      </c>
      <c r="BH901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02" spans="1:61" ht="13" x14ac:dyDescent="0.3">
      <c r="A902" s="3">
        <v>45327.401068055551</v>
      </c>
      <c r="B902" s="1" t="s">
        <v>58</v>
      </c>
      <c r="C902" s="1" t="s">
        <v>486</v>
      </c>
      <c r="D902" s="1" t="s">
        <v>1595</v>
      </c>
      <c r="E902" s="1">
        <v>57</v>
      </c>
      <c r="F902" s="1" t="s">
        <v>1187</v>
      </c>
      <c r="G902" s="1" t="s">
        <v>62</v>
      </c>
      <c r="H902" s="1" t="s">
        <v>1594</v>
      </c>
      <c r="I902" s="1" t="s">
        <v>64</v>
      </c>
      <c r="J902" s="1" t="s">
        <v>140</v>
      </c>
      <c r="K902" s="1" t="s">
        <v>58</v>
      </c>
      <c r="L902" s="1">
        <v>2</v>
      </c>
      <c r="M902" s="1" t="s">
        <v>66</v>
      </c>
      <c r="N902" s="1" t="s">
        <v>637</v>
      </c>
      <c r="O902" s="1" t="s">
        <v>152</v>
      </c>
      <c r="P902" s="1" t="s">
        <v>452</v>
      </c>
      <c r="Q902" s="1" t="s">
        <v>1593</v>
      </c>
      <c r="S902" s="1" t="s">
        <v>118</v>
      </c>
      <c r="T902" s="1">
        <v>1</v>
      </c>
      <c r="U902" s="1" t="s">
        <v>183</v>
      </c>
      <c r="V902" s="1" t="s">
        <v>154</v>
      </c>
      <c r="W902" s="1" t="s">
        <v>243</v>
      </c>
      <c r="X902" s="1" t="s">
        <v>74</v>
      </c>
      <c r="Y902" s="1" t="s">
        <v>58</v>
      </c>
      <c r="Z902" s="1" t="s">
        <v>121</v>
      </c>
      <c r="AA902" s="1" t="s">
        <v>77</v>
      </c>
      <c r="AB902" s="1" t="s">
        <v>58</v>
      </c>
      <c r="AC902" s="1" t="s">
        <v>58</v>
      </c>
      <c r="AD902" s="1" t="s">
        <v>75</v>
      </c>
      <c r="AE902" s="1" t="s">
        <v>78</v>
      </c>
      <c r="AF902" s="1" t="s">
        <v>75</v>
      </c>
      <c r="AG902" s="1" t="s">
        <v>78</v>
      </c>
      <c r="AH902" s="1" t="s">
        <v>58</v>
      </c>
      <c r="AI902" s="1" t="s">
        <v>58</v>
      </c>
      <c r="AJ902" s="1" t="s">
        <v>58</v>
      </c>
      <c r="AK902" s="1">
        <v>4</v>
      </c>
      <c r="AL902" s="1" t="s">
        <v>1592</v>
      </c>
      <c r="AM902" s="1" t="s">
        <v>58</v>
      </c>
      <c r="AN902" s="1" t="s">
        <v>191</v>
      </c>
      <c r="AO902" s="1" t="s">
        <v>58</v>
      </c>
      <c r="AP902" s="1" t="s">
        <v>191</v>
      </c>
      <c r="AQ902" s="1">
        <v>5</v>
      </c>
      <c r="AR902" s="1" t="s">
        <v>155</v>
      </c>
      <c r="AS902" s="1" t="s">
        <v>155</v>
      </c>
      <c r="AT902" s="1" t="s">
        <v>85</v>
      </c>
      <c r="AU902" s="1" t="s">
        <v>86</v>
      </c>
      <c r="AV902" s="1" t="s">
        <v>75</v>
      </c>
      <c r="AW902" s="1" t="s">
        <v>75</v>
      </c>
      <c r="AX902" s="1" t="s">
        <v>87</v>
      </c>
      <c r="AY902" s="1" t="s">
        <v>88</v>
      </c>
      <c r="AZ902" s="1" t="s">
        <v>1591</v>
      </c>
      <c r="BA902" s="1" t="s">
        <v>172</v>
      </c>
      <c r="BB902" s="1" t="s">
        <v>58</v>
      </c>
      <c r="BC902" s="1" t="s">
        <v>58</v>
      </c>
      <c r="BD902" s="1" t="s">
        <v>1590</v>
      </c>
      <c r="BE902" s="1" t="s">
        <v>58</v>
      </c>
      <c r="BG902" s="8" t="s">
        <v>4402</v>
      </c>
      <c r="BH902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03" spans="1:61" ht="13" x14ac:dyDescent="0.3">
      <c r="A903" s="3">
        <v>45327.414242789353</v>
      </c>
      <c r="B903" s="1" t="s">
        <v>58</v>
      </c>
      <c r="C903" s="1" t="s">
        <v>486</v>
      </c>
      <c r="D903" s="1" t="s">
        <v>1589</v>
      </c>
      <c r="E903" s="1">
        <v>41</v>
      </c>
      <c r="F903" s="1" t="s">
        <v>1187</v>
      </c>
      <c r="G903" s="1" t="s">
        <v>62</v>
      </c>
      <c r="H903" s="1" t="s">
        <v>1488</v>
      </c>
      <c r="I903" s="1" t="s">
        <v>94</v>
      </c>
      <c r="J903" s="1" t="s">
        <v>65</v>
      </c>
      <c r="K903" s="1" t="s">
        <v>58</v>
      </c>
      <c r="L903" s="1">
        <v>2</v>
      </c>
      <c r="M903" s="1" t="s">
        <v>66</v>
      </c>
      <c r="N903" s="1" t="s">
        <v>67</v>
      </c>
      <c r="O903" s="1" t="s">
        <v>152</v>
      </c>
      <c r="P903" s="1" t="s">
        <v>1588</v>
      </c>
      <c r="S903" s="1" t="s">
        <v>1094</v>
      </c>
      <c r="T903" s="1">
        <v>0</v>
      </c>
      <c r="U903" s="1" t="s">
        <v>71</v>
      </c>
      <c r="V903" s="1" t="s">
        <v>154</v>
      </c>
      <c r="W903" s="1" t="s">
        <v>103</v>
      </c>
      <c r="X903" s="1" t="s">
        <v>74</v>
      </c>
      <c r="Y903" s="1" t="s">
        <v>75</v>
      </c>
      <c r="Z903" s="1" t="s">
        <v>76</v>
      </c>
      <c r="AA903" s="1" t="s">
        <v>77</v>
      </c>
      <c r="AB903" s="1" t="s">
        <v>58</v>
      </c>
      <c r="AC903" s="1" t="s">
        <v>58</v>
      </c>
      <c r="AD903" s="1" t="s">
        <v>58</v>
      </c>
      <c r="AE903" s="1" t="s">
        <v>143</v>
      </c>
      <c r="AF903" s="1" t="s">
        <v>58</v>
      </c>
      <c r="AG903" s="1" t="s">
        <v>143</v>
      </c>
      <c r="AH903" s="1" t="s">
        <v>58</v>
      </c>
      <c r="AI903" s="1" t="s">
        <v>58</v>
      </c>
      <c r="AJ903" s="1" t="s">
        <v>58</v>
      </c>
      <c r="AK903" s="1">
        <v>6</v>
      </c>
      <c r="AL903" s="1" t="s">
        <v>80</v>
      </c>
      <c r="AM903" s="1" t="s">
        <v>58</v>
      </c>
      <c r="AN903" s="1" t="s">
        <v>82</v>
      </c>
      <c r="AO903" s="1" t="s">
        <v>58</v>
      </c>
      <c r="AP903" s="1" t="s">
        <v>82</v>
      </c>
      <c r="AQ903" s="1">
        <v>4</v>
      </c>
      <c r="AR903" s="1" t="s">
        <v>155</v>
      </c>
      <c r="AS903" s="1" t="s">
        <v>83</v>
      </c>
      <c r="AT903" s="1" t="s">
        <v>85</v>
      </c>
      <c r="AU903" s="1" t="s">
        <v>197</v>
      </c>
      <c r="AV903" s="1" t="s">
        <v>75</v>
      </c>
      <c r="AW903" s="1" t="s">
        <v>75</v>
      </c>
      <c r="AX903" s="1" t="s">
        <v>87</v>
      </c>
      <c r="AY903" s="1" t="s">
        <v>389</v>
      </c>
      <c r="BB903" s="1" t="s">
        <v>75</v>
      </c>
      <c r="BC903" s="1" t="s">
        <v>58</v>
      </c>
      <c r="BD903" s="1" t="s">
        <v>148</v>
      </c>
      <c r="BE903" s="1" t="s">
        <v>58</v>
      </c>
      <c r="BG903" s="8" t="s">
        <v>4402</v>
      </c>
      <c r="BH903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04" spans="1:61" ht="13" x14ac:dyDescent="0.3">
      <c r="A904" s="3">
        <v>45327.446005439815</v>
      </c>
      <c r="B904" s="1" t="s">
        <v>58</v>
      </c>
      <c r="C904" s="1" t="s">
        <v>1210</v>
      </c>
      <c r="D904" s="1" t="s">
        <v>1587</v>
      </c>
      <c r="E904" s="1">
        <v>57</v>
      </c>
      <c r="F904" s="1" t="s">
        <v>1187</v>
      </c>
      <c r="G904" s="1" t="s">
        <v>62</v>
      </c>
      <c r="H904" s="1" t="s">
        <v>1488</v>
      </c>
      <c r="I904" s="1" t="s">
        <v>64</v>
      </c>
      <c r="J904" s="1" t="s">
        <v>114</v>
      </c>
      <c r="K904" s="1" t="s">
        <v>58</v>
      </c>
      <c r="L904" s="1">
        <v>2</v>
      </c>
      <c r="M904" s="1" t="s">
        <v>66</v>
      </c>
      <c r="N904" s="1" t="s">
        <v>699</v>
      </c>
      <c r="P904" s="1" t="s">
        <v>1586</v>
      </c>
      <c r="S904" s="1" t="s">
        <v>118</v>
      </c>
      <c r="T904" s="1">
        <v>1</v>
      </c>
      <c r="U904" s="1" t="s">
        <v>183</v>
      </c>
      <c r="V904" s="1" t="s">
        <v>102</v>
      </c>
      <c r="W904" s="1" t="s">
        <v>1585</v>
      </c>
      <c r="X904" s="1" t="s">
        <v>104</v>
      </c>
      <c r="Y904" s="1" t="s">
        <v>75</v>
      </c>
      <c r="Z904" s="1" t="s">
        <v>121</v>
      </c>
      <c r="AA904" s="1" t="s">
        <v>190</v>
      </c>
      <c r="AB904" s="1" t="s">
        <v>75</v>
      </c>
      <c r="AC904" s="1" t="s">
        <v>75</v>
      </c>
      <c r="AD904" s="1" t="s">
        <v>75</v>
      </c>
      <c r="AE904" s="1" t="s">
        <v>78</v>
      </c>
      <c r="AF904" s="1" t="s">
        <v>75</v>
      </c>
      <c r="AG904" s="1" t="s">
        <v>78</v>
      </c>
      <c r="AH904" s="1" t="s">
        <v>58</v>
      </c>
      <c r="AI904" s="1" t="s">
        <v>75</v>
      </c>
      <c r="AJ904" s="1" t="s">
        <v>75</v>
      </c>
      <c r="AL904" s="1" t="s">
        <v>133</v>
      </c>
      <c r="AM904" s="1" t="s">
        <v>58</v>
      </c>
      <c r="AN904" s="1" t="s">
        <v>191</v>
      </c>
      <c r="AO904" s="1" t="s">
        <v>58</v>
      </c>
      <c r="AP904" s="1" t="s">
        <v>191</v>
      </c>
      <c r="AQ904" s="1">
        <v>5</v>
      </c>
      <c r="AR904" s="1" t="s">
        <v>214</v>
      </c>
      <c r="AS904" s="1" t="s">
        <v>214</v>
      </c>
      <c r="AT904" s="1" t="s">
        <v>106</v>
      </c>
      <c r="AU904" s="1" t="s">
        <v>107</v>
      </c>
      <c r="AV904" s="1" t="s">
        <v>75</v>
      </c>
      <c r="AW904" s="1" t="s">
        <v>75</v>
      </c>
      <c r="AX904" s="1" t="s">
        <v>87</v>
      </c>
      <c r="BB904" s="1" t="s">
        <v>75</v>
      </c>
      <c r="BC904" s="1" t="s">
        <v>58</v>
      </c>
      <c r="BD904" s="1" t="s">
        <v>1584</v>
      </c>
      <c r="BE904" s="1" t="s">
        <v>58</v>
      </c>
      <c r="BG904" s="8" t="s">
        <v>4402</v>
      </c>
      <c r="BH904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05" spans="1:61" ht="13" x14ac:dyDescent="0.3">
      <c r="A905" s="3">
        <v>45327.454701446761</v>
      </c>
      <c r="B905" s="1" t="s">
        <v>58</v>
      </c>
      <c r="C905" s="1" t="s">
        <v>486</v>
      </c>
      <c r="D905" s="1" t="s">
        <v>1583</v>
      </c>
      <c r="E905" s="1">
        <v>55</v>
      </c>
      <c r="F905" s="1" t="s">
        <v>1187</v>
      </c>
      <c r="G905" s="1" t="s">
        <v>62</v>
      </c>
      <c r="H905" s="1" t="s">
        <v>1462</v>
      </c>
      <c r="I905" s="1" t="s">
        <v>64</v>
      </c>
      <c r="J905" s="1" t="s">
        <v>140</v>
      </c>
      <c r="K905" s="1" t="s">
        <v>58</v>
      </c>
      <c r="L905" s="1">
        <v>2</v>
      </c>
      <c r="M905" s="1" t="s">
        <v>66</v>
      </c>
      <c r="N905" s="1" t="s">
        <v>67</v>
      </c>
      <c r="O905" s="1" t="s">
        <v>152</v>
      </c>
      <c r="P905" s="1" t="s">
        <v>1582</v>
      </c>
      <c r="S905" s="1" t="s">
        <v>118</v>
      </c>
      <c r="T905" s="1">
        <v>0</v>
      </c>
      <c r="U905" s="1" t="s">
        <v>71</v>
      </c>
      <c r="V905" s="1" t="s">
        <v>119</v>
      </c>
      <c r="W905" s="1" t="s">
        <v>168</v>
      </c>
      <c r="X905" s="1" t="s">
        <v>74</v>
      </c>
      <c r="Y905" s="1" t="s">
        <v>75</v>
      </c>
      <c r="Z905" s="1" t="s">
        <v>121</v>
      </c>
      <c r="AA905" s="1" t="s">
        <v>77</v>
      </c>
      <c r="AB905" s="1" t="s">
        <v>58</v>
      </c>
      <c r="AC905" s="1" t="s">
        <v>58</v>
      </c>
      <c r="AD905" s="1" t="s">
        <v>75</v>
      </c>
      <c r="AE905" s="1" t="s">
        <v>122</v>
      </c>
      <c r="AF905" s="1" t="s">
        <v>75</v>
      </c>
      <c r="AG905" s="1" t="s">
        <v>122</v>
      </c>
      <c r="AH905" s="1" t="s">
        <v>58</v>
      </c>
      <c r="AI905" s="1" t="s">
        <v>58</v>
      </c>
      <c r="AJ905" s="1" t="s">
        <v>58</v>
      </c>
      <c r="AK905" s="1">
        <v>16</v>
      </c>
      <c r="AL905" s="1" t="s">
        <v>133</v>
      </c>
      <c r="AM905" s="1" t="s">
        <v>58</v>
      </c>
      <c r="AN905" s="1" t="s">
        <v>81</v>
      </c>
      <c r="AO905" s="1" t="s">
        <v>58</v>
      </c>
      <c r="AP905" s="1" t="s">
        <v>81</v>
      </c>
      <c r="AQ905" s="1">
        <v>5</v>
      </c>
      <c r="AR905" s="1" t="s">
        <v>155</v>
      </c>
      <c r="AS905" s="1" t="s">
        <v>83</v>
      </c>
      <c r="AT905" s="1" t="s">
        <v>85</v>
      </c>
      <c r="AU905" s="1" t="s">
        <v>86</v>
      </c>
      <c r="AV905" s="1" t="s">
        <v>75</v>
      </c>
      <c r="AW905" s="1" t="s">
        <v>75</v>
      </c>
      <c r="AX905" s="1" t="s">
        <v>87</v>
      </c>
      <c r="AY905" s="1" t="s">
        <v>512</v>
      </c>
      <c r="AZ905" s="1" t="s">
        <v>128</v>
      </c>
      <c r="BA905" s="1" t="s">
        <v>128</v>
      </c>
      <c r="BB905" s="1" t="s">
        <v>75</v>
      </c>
      <c r="BC905" s="1" t="s">
        <v>58</v>
      </c>
      <c r="BD905" s="1" t="s">
        <v>1581</v>
      </c>
      <c r="BE905" s="1" t="s">
        <v>58</v>
      </c>
      <c r="BG905" s="8" t="s">
        <v>4402</v>
      </c>
      <c r="BH905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06" spans="1:61" ht="13" x14ac:dyDescent="0.3">
      <c r="A906" s="3">
        <v>45327.474118078702</v>
      </c>
      <c r="B906" s="1" t="s">
        <v>58</v>
      </c>
      <c r="C906" s="1" t="s">
        <v>1210</v>
      </c>
      <c r="D906" s="1" t="s">
        <v>1580</v>
      </c>
      <c r="E906" s="1">
        <v>51</v>
      </c>
      <c r="F906" s="1" t="s">
        <v>1187</v>
      </c>
      <c r="G906" s="1" t="s">
        <v>62</v>
      </c>
      <c r="H906" s="1" t="s">
        <v>1576</v>
      </c>
      <c r="I906" s="1" t="s">
        <v>94</v>
      </c>
      <c r="J906" s="1" t="s">
        <v>140</v>
      </c>
      <c r="K906" s="1" t="s">
        <v>58</v>
      </c>
      <c r="L906" s="1">
        <v>2</v>
      </c>
      <c r="M906" s="1" t="s">
        <v>66</v>
      </c>
      <c r="N906" s="1" t="s">
        <v>637</v>
      </c>
      <c r="O906" s="1" t="s">
        <v>152</v>
      </c>
      <c r="P906" s="1" t="s">
        <v>996</v>
      </c>
      <c r="S906" s="1" t="s">
        <v>70</v>
      </c>
      <c r="T906" s="1">
        <v>0</v>
      </c>
      <c r="U906" s="1" t="s">
        <v>71</v>
      </c>
      <c r="V906" s="1" t="s">
        <v>102</v>
      </c>
      <c r="W906" s="1" t="s">
        <v>168</v>
      </c>
      <c r="X906" s="1" t="s">
        <v>74</v>
      </c>
      <c r="Y906" s="1" t="s">
        <v>75</v>
      </c>
      <c r="Z906" s="1" t="s">
        <v>121</v>
      </c>
      <c r="AA906" s="1" t="s">
        <v>77</v>
      </c>
      <c r="AB906" s="1" t="s">
        <v>58</v>
      </c>
      <c r="AC906" s="1" t="s">
        <v>75</v>
      </c>
      <c r="AD906" s="1" t="s">
        <v>75</v>
      </c>
      <c r="AE906" s="1" t="s">
        <v>78</v>
      </c>
      <c r="AF906" s="1" t="s">
        <v>75</v>
      </c>
      <c r="AG906" s="1" t="s">
        <v>78</v>
      </c>
      <c r="AH906" s="1" t="s">
        <v>58</v>
      </c>
      <c r="AI906" s="1" t="s">
        <v>58</v>
      </c>
      <c r="AJ906" s="1" t="s">
        <v>75</v>
      </c>
      <c r="AK906" s="1" t="s">
        <v>1221</v>
      </c>
      <c r="AL906" s="1" t="s">
        <v>80</v>
      </c>
      <c r="AM906" s="1" t="s">
        <v>58</v>
      </c>
      <c r="AN906" s="1" t="s">
        <v>82</v>
      </c>
      <c r="AO906" s="1" t="s">
        <v>58</v>
      </c>
      <c r="AP906" s="1" t="s">
        <v>82</v>
      </c>
      <c r="AQ906" s="1">
        <v>3</v>
      </c>
      <c r="AR906" s="1" t="s">
        <v>83</v>
      </c>
      <c r="AS906" s="1" t="s">
        <v>83</v>
      </c>
      <c r="AT906" s="1" t="s">
        <v>85</v>
      </c>
      <c r="AU906" s="1" t="s">
        <v>86</v>
      </c>
      <c r="AV906" s="1" t="s">
        <v>75</v>
      </c>
      <c r="AW906" s="1" t="s">
        <v>75</v>
      </c>
      <c r="AX906" s="1" t="s">
        <v>87</v>
      </c>
      <c r="AZ906" s="1" t="s">
        <v>185</v>
      </c>
      <c r="BA906" s="1" t="s">
        <v>172</v>
      </c>
      <c r="BB906" s="1" t="s">
        <v>75</v>
      </c>
      <c r="BC906" s="1" t="s">
        <v>58</v>
      </c>
      <c r="BD906" s="1" t="s">
        <v>148</v>
      </c>
      <c r="BE906" s="1" t="s">
        <v>58</v>
      </c>
      <c r="BG906" s="8" t="s">
        <v>4402</v>
      </c>
      <c r="BH906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07" spans="1:61" ht="13" x14ac:dyDescent="0.3">
      <c r="A907" s="3">
        <v>45327.476565486111</v>
      </c>
      <c r="B907" s="1" t="s">
        <v>58</v>
      </c>
      <c r="C907" s="1" t="s">
        <v>486</v>
      </c>
      <c r="D907" s="1" t="s">
        <v>1579</v>
      </c>
      <c r="E907" s="1">
        <v>49</v>
      </c>
      <c r="F907" s="1" t="s">
        <v>1187</v>
      </c>
      <c r="G907" s="1" t="s">
        <v>62</v>
      </c>
      <c r="H907" s="1" t="s">
        <v>1462</v>
      </c>
      <c r="I907" s="1" t="s">
        <v>64</v>
      </c>
      <c r="J907" s="1" t="s">
        <v>114</v>
      </c>
      <c r="K907" s="1" t="s">
        <v>58</v>
      </c>
      <c r="L907" s="1">
        <v>2</v>
      </c>
      <c r="N907" s="1" t="s">
        <v>67</v>
      </c>
      <c r="O907" s="1" t="s">
        <v>98</v>
      </c>
      <c r="S907" s="1" t="s">
        <v>118</v>
      </c>
      <c r="T907" s="1">
        <v>0</v>
      </c>
      <c r="U907" s="1" t="s">
        <v>71</v>
      </c>
      <c r="V907" s="1" t="s">
        <v>102</v>
      </c>
      <c r="W907" s="1" t="s">
        <v>316</v>
      </c>
      <c r="X907" s="1" t="s">
        <v>74</v>
      </c>
      <c r="Y907" s="1" t="s">
        <v>75</v>
      </c>
      <c r="Z907" s="1" t="s">
        <v>121</v>
      </c>
      <c r="AA907" s="1" t="s">
        <v>77</v>
      </c>
      <c r="AB907" s="1" t="s">
        <v>58</v>
      </c>
      <c r="AC907" s="1" t="s">
        <v>58</v>
      </c>
      <c r="AD907" s="1" t="s">
        <v>75</v>
      </c>
      <c r="AE907" s="1" t="s">
        <v>78</v>
      </c>
      <c r="AF907" s="1" t="s">
        <v>58</v>
      </c>
      <c r="AG907" s="1" t="s">
        <v>143</v>
      </c>
      <c r="AH907" s="1" t="s">
        <v>75</v>
      </c>
      <c r="AI907" s="1" t="s">
        <v>58</v>
      </c>
      <c r="AJ907" s="1" t="s">
        <v>58</v>
      </c>
      <c r="AK907" s="1">
        <v>7</v>
      </c>
      <c r="AL907" s="1" t="s">
        <v>105</v>
      </c>
      <c r="AM907" s="1" t="s">
        <v>58</v>
      </c>
      <c r="AN907" s="1" t="s">
        <v>82</v>
      </c>
      <c r="AO907" s="1" t="s">
        <v>58</v>
      </c>
      <c r="AP907" s="1" t="s">
        <v>82</v>
      </c>
      <c r="AQ907" s="1">
        <v>5</v>
      </c>
      <c r="AR907" s="1" t="s">
        <v>155</v>
      </c>
      <c r="AS907" s="1" t="s">
        <v>155</v>
      </c>
      <c r="AT907" s="1" t="s">
        <v>106</v>
      </c>
      <c r="AU907" s="1" t="s">
        <v>86</v>
      </c>
      <c r="AV907" s="1" t="s">
        <v>75</v>
      </c>
      <c r="AW907" s="1" t="s">
        <v>75</v>
      </c>
      <c r="AX907" s="1" t="s">
        <v>87</v>
      </c>
      <c r="AY907" s="1" t="s">
        <v>244</v>
      </c>
      <c r="AZ907" s="1" t="s">
        <v>172</v>
      </c>
      <c r="BA907" s="1" t="s">
        <v>172</v>
      </c>
      <c r="BB907" s="1" t="s">
        <v>75</v>
      </c>
      <c r="BC907" s="1" t="s">
        <v>58</v>
      </c>
      <c r="BD907" s="1" t="s">
        <v>148</v>
      </c>
      <c r="BE907" s="1" t="s">
        <v>75</v>
      </c>
      <c r="BG907" s="8" t="s">
        <v>4402</v>
      </c>
      <c r="BH907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08" spans="1:61" ht="13" x14ac:dyDescent="0.3">
      <c r="A908" s="3">
        <v>45327.48424075231</v>
      </c>
      <c r="B908" s="1" t="s">
        <v>58</v>
      </c>
      <c r="C908" s="1" t="s">
        <v>486</v>
      </c>
      <c r="D908" s="1" t="s">
        <v>1578</v>
      </c>
      <c r="E908" s="1">
        <v>50</v>
      </c>
      <c r="F908" s="1" t="s">
        <v>1187</v>
      </c>
      <c r="G908" s="1" t="s">
        <v>62</v>
      </c>
      <c r="H908" s="1" t="s">
        <v>1488</v>
      </c>
      <c r="I908" s="1" t="s">
        <v>94</v>
      </c>
      <c r="J908" s="1" t="s">
        <v>114</v>
      </c>
      <c r="K908" s="1" t="s">
        <v>58</v>
      </c>
      <c r="L908" s="1">
        <v>1</v>
      </c>
      <c r="M908" s="1" t="s">
        <v>66</v>
      </c>
      <c r="N908" s="1" t="s">
        <v>67</v>
      </c>
      <c r="O908" s="1" t="s">
        <v>98</v>
      </c>
      <c r="S908" s="1" t="s">
        <v>70</v>
      </c>
      <c r="T908" s="1">
        <v>0</v>
      </c>
      <c r="U908" s="1" t="s">
        <v>71</v>
      </c>
      <c r="V908" s="1" t="s">
        <v>102</v>
      </c>
      <c r="W908" s="1" t="s">
        <v>168</v>
      </c>
      <c r="X908" s="1" t="s">
        <v>104</v>
      </c>
      <c r="Y908" s="1" t="s">
        <v>58</v>
      </c>
      <c r="Z908" s="1" t="s">
        <v>121</v>
      </c>
      <c r="AA908" s="1" t="s">
        <v>217</v>
      </c>
      <c r="AB908" s="1" t="s">
        <v>58</v>
      </c>
      <c r="AC908" s="1" t="s">
        <v>58</v>
      </c>
      <c r="AD908" s="1" t="s">
        <v>75</v>
      </c>
      <c r="AE908" s="1" t="s">
        <v>78</v>
      </c>
      <c r="AF908" s="1" t="s">
        <v>58</v>
      </c>
      <c r="AG908" s="1" t="s">
        <v>143</v>
      </c>
      <c r="AH908" s="1" t="s">
        <v>58</v>
      </c>
      <c r="AI908" s="1" t="s">
        <v>58</v>
      </c>
      <c r="AJ908" s="1" t="s">
        <v>58</v>
      </c>
      <c r="AK908" s="1">
        <v>1</v>
      </c>
      <c r="AL908" s="1" t="s">
        <v>105</v>
      </c>
      <c r="AM908" s="1" t="s">
        <v>58</v>
      </c>
      <c r="AN908" s="1" t="s">
        <v>82</v>
      </c>
      <c r="AO908" s="1" t="s">
        <v>58</v>
      </c>
      <c r="AP908" s="1" t="s">
        <v>81</v>
      </c>
      <c r="AQ908" s="1">
        <v>4</v>
      </c>
      <c r="AR908" s="1" t="s">
        <v>155</v>
      </c>
      <c r="AS908" s="1" t="s">
        <v>155</v>
      </c>
      <c r="AT908" s="1" t="s">
        <v>85</v>
      </c>
      <c r="AU908" s="1" t="s">
        <v>86</v>
      </c>
      <c r="AV908" s="1" t="s">
        <v>75</v>
      </c>
      <c r="AW908" s="1" t="s">
        <v>75</v>
      </c>
      <c r="AX908" s="1" t="s">
        <v>87</v>
      </c>
      <c r="AY908" s="1" t="s">
        <v>389</v>
      </c>
      <c r="AZ908" s="1" t="s">
        <v>1305</v>
      </c>
      <c r="BA908" s="1" t="s">
        <v>1305</v>
      </c>
      <c r="BB908" s="1" t="s">
        <v>75</v>
      </c>
      <c r="BC908" s="1" t="s">
        <v>58</v>
      </c>
      <c r="BD908" s="1" t="s">
        <v>179</v>
      </c>
      <c r="BE908" s="1" t="s">
        <v>58</v>
      </c>
      <c r="BG908" s="8" t="s">
        <v>4402</v>
      </c>
      <c r="BH908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09" spans="1:61" ht="13" x14ac:dyDescent="0.3">
      <c r="A909" s="3">
        <v>45327.511294108801</v>
      </c>
      <c r="B909" s="1" t="s">
        <v>58</v>
      </c>
      <c r="C909" s="1" t="s">
        <v>1205</v>
      </c>
      <c r="D909" s="1" t="s">
        <v>1577</v>
      </c>
      <c r="E909" s="1">
        <v>49</v>
      </c>
      <c r="F909" s="1" t="s">
        <v>1187</v>
      </c>
      <c r="G909" s="1" t="s">
        <v>62</v>
      </c>
      <c r="H909" s="1" t="s">
        <v>1576</v>
      </c>
      <c r="I909" s="1" t="s">
        <v>64</v>
      </c>
      <c r="J909" s="1" t="s">
        <v>114</v>
      </c>
      <c r="K909" s="1" t="s">
        <v>58</v>
      </c>
      <c r="L909" s="1">
        <v>2</v>
      </c>
      <c r="M909" s="1" t="s">
        <v>66</v>
      </c>
      <c r="N909" s="1" t="s">
        <v>67</v>
      </c>
      <c r="O909" s="1" t="s">
        <v>152</v>
      </c>
      <c r="P909" s="1" t="s">
        <v>1499</v>
      </c>
      <c r="R909" s="1" t="s">
        <v>1071</v>
      </c>
      <c r="S909" s="1" t="s">
        <v>118</v>
      </c>
      <c r="T909" s="1">
        <v>0</v>
      </c>
      <c r="U909" s="1" t="s">
        <v>1297</v>
      </c>
      <c r="V909" s="1" t="s">
        <v>1575</v>
      </c>
      <c r="W909" s="1" t="s">
        <v>598</v>
      </c>
      <c r="X909" s="1" t="s">
        <v>104</v>
      </c>
      <c r="Y909" s="1" t="s">
        <v>58</v>
      </c>
      <c r="Z909" s="1" t="s">
        <v>121</v>
      </c>
      <c r="AA909" s="1" t="s">
        <v>217</v>
      </c>
      <c r="AB909" s="1" t="s">
        <v>58</v>
      </c>
      <c r="AC909" s="1" t="s">
        <v>75</v>
      </c>
      <c r="AD909" s="1" t="s">
        <v>75</v>
      </c>
      <c r="AE909" s="1" t="s">
        <v>122</v>
      </c>
      <c r="AF909" s="1" t="s">
        <v>75</v>
      </c>
      <c r="AG909" s="1" t="s">
        <v>122</v>
      </c>
      <c r="AH909" s="1" t="s">
        <v>75</v>
      </c>
      <c r="AI909" s="1" t="s">
        <v>75</v>
      </c>
      <c r="AJ909" s="1" t="s">
        <v>58</v>
      </c>
      <c r="AK909" s="1" t="s">
        <v>1574</v>
      </c>
      <c r="AL909" s="1" t="s">
        <v>124</v>
      </c>
      <c r="AM909" s="1" t="s">
        <v>58</v>
      </c>
      <c r="AN909" s="1" t="s">
        <v>81</v>
      </c>
      <c r="AO909" s="1" t="s">
        <v>58</v>
      </c>
      <c r="AP909" s="1" t="s">
        <v>81</v>
      </c>
      <c r="AQ909" s="1">
        <v>5</v>
      </c>
      <c r="AR909" s="1" t="s">
        <v>155</v>
      </c>
      <c r="AS909" s="1" t="s">
        <v>214</v>
      </c>
      <c r="AT909" s="1" t="s">
        <v>106</v>
      </c>
      <c r="AU909" s="1" t="s">
        <v>86</v>
      </c>
      <c r="AV909" s="1" t="s">
        <v>75</v>
      </c>
      <c r="AW909" s="1" t="s">
        <v>75</v>
      </c>
      <c r="AX909" s="1" t="s">
        <v>87</v>
      </c>
      <c r="AY909" s="1" t="s">
        <v>207</v>
      </c>
      <c r="AZ909" s="1" t="s">
        <v>185</v>
      </c>
      <c r="BB909" s="1" t="s">
        <v>75</v>
      </c>
      <c r="BC909" s="1" t="s">
        <v>75</v>
      </c>
      <c r="BD909" s="1" t="s">
        <v>1573</v>
      </c>
      <c r="BE909" s="1" t="s">
        <v>58</v>
      </c>
      <c r="BF909" s="1" t="s">
        <v>1572</v>
      </c>
      <c r="BG909" s="8" t="s">
        <v>4402</v>
      </c>
      <c r="BH909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10" spans="1:61" ht="13" x14ac:dyDescent="0.3">
      <c r="A910" s="3">
        <v>45327.526502141205</v>
      </c>
      <c r="B910" s="1" t="s">
        <v>58</v>
      </c>
      <c r="C910" s="1" t="s">
        <v>486</v>
      </c>
      <c r="D910" s="1" t="s">
        <v>1571</v>
      </c>
      <c r="E910" s="1">
        <v>73</v>
      </c>
      <c r="F910" s="1" t="s">
        <v>1187</v>
      </c>
      <c r="G910" s="1" t="s">
        <v>62</v>
      </c>
      <c r="H910" s="1" t="s">
        <v>1462</v>
      </c>
      <c r="I910" s="1" t="s">
        <v>94</v>
      </c>
      <c r="J910" s="1" t="s">
        <v>95</v>
      </c>
      <c r="K910" s="1" t="s">
        <v>75</v>
      </c>
      <c r="M910" s="1" t="s">
        <v>66</v>
      </c>
      <c r="N910" s="1" t="s">
        <v>67</v>
      </c>
      <c r="O910" s="1" t="s">
        <v>152</v>
      </c>
      <c r="P910" s="1" t="s">
        <v>625</v>
      </c>
      <c r="S910" s="1" t="s">
        <v>118</v>
      </c>
      <c r="T910" s="1">
        <v>0</v>
      </c>
      <c r="U910" s="1" t="s">
        <v>1570</v>
      </c>
      <c r="V910" s="1" t="s">
        <v>102</v>
      </c>
      <c r="W910" s="1" t="s">
        <v>103</v>
      </c>
      <c r="X910" s="1" t="s">
        <v>74</v>
      </c>
      <c r="Y910" s="1" t="s">
        <v>75</v>
      </c>
      <c r="Z910" s="1" t="s">
        <v>121</v>
      </c>
      <c r="AA910" s="1" t="s">
        <v>190</v>
      </c>
      <c r="AB910" s="1" t="s">
        <v>58</v>
      </c>
      <c r="AC910" s="1" t="s">
        <v>58</v>
      </c>
      <c r="AD910" s="1" t="s">
        <v>75</v>
      </c>
      <c r="AE910" s="1" t="s">
        <v>122</v>
      </c>
      <c r="AF910" s="1" t="s">
        <v>75</v>
      </c>
      <c r="AG910" s="1" t="s">
        <v>122</v>
      </c>
      <c r="AH910" s="1" t="s">
        <v>75</v>
      </c>
      <c r="AI910" s="1" t="s">
        <v>75</v>
      </c>
      <c r="AJ910" s="1" t="s">
        <v>58</v>
      </c>
      <c r="AK910" s="1" t="s">
        <v>874</v>
      </c>
      <c r="AL910" s="1" t="s">
        <v>874</v>
      </c>
      <c r="AM910" s="1" t="s">
        <v>58</v>
      </c>
      <c r="AN910" s="1" t="s">
        <v>82</v>
      </c>
      <c r="AO910" s="1" t="s">
        <v>58</v>
      </c>
      <c r="AP910" s="1" t="s">
        <v>82</v>
      </c>
      <c r="AQ910" s="1">
        <v>5</v>
      </c>
      <c r="AR910" s="1" t="s">
        <v>155</v>
      </c>
      <c r="AS910" s="1" t="s">
        <v>155</v>
      </c>
      <c r="AT910" s="1" t="s">
        <v>85</v>
      </c>
      <c r="AU910" s="1" t="s">
        <v>125</v>
      </c>
      <c r="AV910" s="1" t="s">
        <v>75</v>
      </c>
      <c r="AW910" s="1" t="s">
        <v>75</v>
      </c>
      <c r="AX910" s="1" t="s">
        <v>87</v>
      </c>
      <c r="AY910" s="1" t="s">
        <v>1305</v>
      </c>
      <c r="AZ910" s="1" t="s">
        <v>1305</v>
      </c>
      <c r="BA910" s="1" t="s">
        <v>1305</v>
      </c>
      <c r="BB910" s="1" t="s">
        <v>75</v>
      </c>
      <c r="BC910" s="1" t="s">
        <v>58</v>
      </c>
      <c r="BD910" s="1" t="s">
        <v>1569</v>
      </c>
      <c r="BE910" s="1" t="s">
        <v>75</v>
      </c>
      <c r="BG910" s="8" t="s">
        <v>4402</v>
      </c>
      <c r="BH910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11" spans="1:61" ht="13" x14ac:dyDescent="0.3">
      <c r="A911" s="3">
        <v>45327.555485381949</v>
      </c>
      <c r="B911" s="1" t="s">
        <v>58</v>
      </c>
      <c r="C911" s="1" t="s">
        <v>486</v>
      </c>
      <c r="D911" s="1" t="s">
        <v>1568</v>
      </c>
      <c r="E911" s="1">
        <v>59</v>
      </c>
      <c r="F911" s="1" t="s">
        <v>1187</v>
      </c>
      <c r="G911" s="1" t="s">
        <v>62</v>
      </c>
      <c r="H911" s="1" t="s">
        <v>1462</v>
      </c>
      <c r="I911" s="1" t="s">
        <v>94</v>
      </c>
      <c r="J911" s="1" t="s">
        <v>95</v>
      </c>
      <c r="K911" s="1" t="s">
        <v>75</v>
      </c>
      <c r="M911" s="1" t="s">
        <v>141</v>
      </c>
      <c r="N911" s="1" t="s">
        <v>1567</v>
      </c>
      <c r="O911" s="1" t="s">
        <v>152</v>
      </c>
      <c r="P911" s="1" t="s">
        <v>1566</v>
      </c>
      <c r="S911" s="1" t="s">
        <v>118</v>
      </c>
      <c r="T911" s="1">
        <v>0</v>
      </c>
      <c r="U911" s="1" t="s">
        <v>189</v>
      </c>
      <c r="V911" s="1" t="s">
        <v>102</v>
      </c>
      <c r="W911" s="1" t="s">
        <v>1565</v>
      </c>
      <c r="X911" s="1" t="s">
        <v>104</v>
      </c>
      <c r="Y911" s="1" t="s">
        <v>58</v>
      </c>
      <c r="Z911" s="1" t="s">
        <v>121</v>
      </c>
      <c r="AA911" s="1" t="s">
        <v>1564</v>
      </c>
      <c r="AB911" s="1" t="s">
        <v>58</v>
      </c>
      <c r="AC911" s="1" t="s">
        <v>75</v>
      </c>
      <c r="AD911" s="1" t="s">
        <v>75</v>
      </c>
      <c r="AE911" s="1" t="s">
        <v>122</v>
      </c>
      <c r="AF911" s="1" t="s">
        <v>75</v>
      </c>
      <c r="AG911" s="1" t="s">
        <v>122</v>
      </c>
      <c r="AH911" s="1" t="s">
        <v>75</v>
      </c>
      <c r="AI911" s="1" t="s">
        <v>75</v>
      </c>
      <c r="AJ911" s="1" t="s">
        <v>75</v>
      </c>
      <c r="AK911" s="1" t="s">
        <v>1564</v>
      </c>
      <c r="AL911" s="1" t="s">
        <v>1564</v>
      </c>
      <c r="AM911" s="1" t="s">
        <v>58</v>
      </c>
      <c r="AN911" s="1" t="s">
        <v>81</v>
      </c>
      <c r="AO911" s="1" t="s">
        <v>58</v>
      </c>
      <c r="AP911" s="1" t="s">
        <v>81</v>
      </c>
      <c r="AQ911" s="1">
        <v>5</v>
      </c>
      <c r="AR911" s="1" t="s">
        <v>83</v>
      </c>
      <c r="AS911" s="1" t="s">
        <v>83</v>
      </c>
      <c r="AT911" s="1" t="s">
        <v>85</v>
      </c>
      <c r="AV911" s="1" t="s">
        <v>75</v>
      </c>
      <c r="AW911" s="1" t="s">
        <v>75</v>
      </c>
      <c r="AX911" s="1" t="s">
        <v>87</v>
      </c>
      <c r="AY911" s="1" t="s">
        <v>1564</v>
      </c>
      <c r="AZ911" s="1" t="s">
        <v>1564</v>
      </c>
      <c r="BA911" s="1" t="s">
        <v>1564</v>
      </c>
      <c r="BB911" s="1" t="s">
        <v>75</v>
      </c>
      <c r="BC911" s="1" t="s">
        <v>58</v>
      </c>
      <c r="BD911" s="1" t="s">
        <v>148</v>
      </c>
      <c r="BE911" s="1" t="s">
        <v>58</v>
      </c>
      <c r="BG911" s="8" t="s">
        <v>4402</v>
      </c>
      <c r="BH911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12" spans="1:61" ht="13" x14ac:dyDescent="0.3">
      <c r="A912" s="3">
        <v>45327.557690659727</v>
      </c>
      <c r="B912" s="1" t="s">
        <v>58</v>
      </c>
      <c r="C912" s="1" t="s">
        <v>1210</v>
      </c>
      <c r="D912" s="1" t="s">
        <v>1563</v>
      </c>
      <c r="E912" s="1">
        <v>69</v>
      </c>
      <c r="F912" s="1" t="s">
        <v>1187</v>
      </c>
      <c r="G912" s="1" t="s">
        <v>62</v>
      </c>
      <c r="H912" s="1" t="s">
        <v>1562</v>
      </c>
      <c r="I912" s="1" t="s">
        <v>94</v>
      </c>
      <c r="J912" s="1" t="s">
        <v>140</v>
      </c>
      <c r="K912" s="1" t="s">
        <v>58</v>
      </c>
      <c r="L912" s="1" t="s">
        <v>96</v>
      </c>
      <c r="M912" s="1" t="s">
        <v>66</v>
      </c>
      <c r="N912" s="1" t="s">
        <v>1561</v>
      </c>
      <c r="O912" s="1" t="s">
        <v>152</v>
      </c>
      <c r="P912" s="1" t="s">
        <v>1560</v>
      </c>
      <c r="S912" s="1" t="s">
        <v>118</v>
      </c>
      <c r="T912" s="1">
        <v>0</v>
      </c>
      <c r="U912" s="1" t="s">
        <v>183</v>
      </c>
      <c r="V912" s="1" t="s">
        <v>119</v>
      </c>
      <c r="W912" s="1" t="s">
        <v>168</v>
      </c>
      <c r="X912" s="1" t="s">
        <v>74</v>
      </c>
      <c r="Y912" s="1" t="s">
        <v>75</v>
      </c>
      <c r="Z912" s="1" t="s">
        <v>121</v>
      </c>
      <c r="AA912" s="1" t="s">
        <v>77</v>
      </c>
      <c r="AB912" s="1" t="s">
        <v>58</v>
      </c>
      <c r="AC912" s="1" t="s">
        <v>75</v>
      </c>
      <c r="AD912" s="1" t="s">
        <v>75</v>
      </c>
      <c r="AE912" s="1" t="s">
        <v>78</v>
      </c>
      <c r="AF912" s="1" t="s">
        <v>75</v>
      </c>
      <c r="AG912" s="1" t="s">
        <v>78</v>
      </c>
      <c r="AH912" s="1" t="s">
        <v>58</v>
      </c>
      <c r="AI912" s="1" t="s">
        <v>58</v>
      </c>
      <c r="AJ912" s="1" t="s">
        <v>58</v>
      </c>
      <c r="AK912" s="1" t="s">
        <v>1559</v>
      </c>
      <c r="AL912" s="1" t="s">
        <v>124</v>
      </c>
      <c r="AM912" s="1" t="s">
        <v>58</v>
      </c>
      <c r="AN912" s="1" t="s">
        <v>191</v>
      </c>
      <c r="AO912" s="1" t="s">
        <v>58</v>
      </c>
      <c r="AP912" s="1" t="s">
        <v>191</v>
      </c>
      <c r="AQ912" s="1">
        <v>4</v>
      </c>
      <c r="AR912" s="1" t="s">
        <v>214</v>
      </c>
      <c r="AS912" s="1" t="s">
        <v>155</v>
      </c>
      <c r="AT912" s="1" t="s">
        <v>85</v>
      </c>
      <c r="AV912" s="1" t="s">
        <v>75</v>
      </c>
      <c r="AW912" s="1" t="s">
        <v>75</v>
      </c>
      <c r="AX912" s="1" t="s">
        <v>87</v>
      </c>
      <c r="AY912" s="1" t="s">
        <v>157</v>
      </c>
      <c r="BA912" s="1" t="s">
        <v>172</v>
      </c>
      <c r="BB912" s="1" t="s">
        <v>75</v>
      </c>
      <c r="BC912" s="1" t="s">
        <v>58</v>
      </c>
      <c r="BD912" s="1" t="s">
        <v>148</v>
      </c>
      <c r="BE912" s="1" t="s">
        <v>75</v>
      </c>
      <c r="BG912" s="8" t="s">
        <v>4402</v>
      </c>
      <c r="BH912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13" spans="1:61" ht="13" x14ac:dyDescent="0.3">
      <c r="A913" s="3">
        <v>45327.576358958337</v>
      </c>
      <c r="B913" s="1" t="s">
        <v>58</v>
      </c>
      <c r="C913" s="1" t="s">
        <v>486</v>
      </c>
      <c r="D913" s="1" t="s">
        <v>1558</v>
      </c>
      <c r="E913" s="1">
        <v>48</v>
      </c>
      <c r="F913" s="1" t="s">
        <v>1187</v>
      </c>
      <c r="G913" s="1" t="s">
        <v>62</v>
      </c>
      <c r="H913" s="1" t="s">
        <v>1462</v>
      </c>
      <c r="I913" s="1" t="s">
        <v>64</v>
      </c>
      <c r="J913" s="1" t="s">
        <v>140</v>
      </c>
      <c r="K913" s="1" t="s">
        <v>75</v>
      </c>
      <c r="M913" s="1" t="s">
        <v>66</v>
      </c>
      <c r="N913" s="1" t="s">
        <v>1557</v>
      </c>
      <c r="O913" s="1" t="s">
        <v>152</v>
      </c>
      <c r="P913" s="1" t="s">
        <v>1556</v>
      </c>
      <c r="S913" s="1" t="s">
        <v>118</v>
      </c>
      <c r="T913" s="1">
        <v>0</v>
      </c>
      <c r="U913" s="1" t="s">
        <v>71</v>
      </c>
      <c r="V913" s="1" t="s">
        <v>102</v>
      </c>
      <c r="W913" s="1" t="s">
        <v>103</v>
      </c>
      <c r="X913" s="1" t="s">
        <v>74</v>
      </c>
      <c r="Y913" s="1" t="s">
        <v>75</v>
      </c>
      <c r="Z913" s="1" t="s">
        <v>121</v>
      </c>
      <c r="AA913" s="1" t="s">
        <v>77</v>
      </c>
      <c r="AB913" s="1" t="s">
        <v>58</v>
      </c>
      <c r="AC913" s="1" t="s">
        <v>58</v>
      </c>
      <c r="AD913" s="1" t="s">
        <v>58</v>
      </c>
      <c r="AE913" s="1" t="s">
        <v>143</v>
      </c>
      <c r="AF913" s="1" t="s">
        <v>58</v>
      </c>
      <c r="AG913" s="1" t="s">
        <v>143</v>
      </c>
      <c r="AH913" s="1" t="s">
        <v>58</v>
      </c>
      <c r="AI913" s="1" t="s">
        <v>58</v>
      </c>
      <c r="AJ913" s="1" t="s">
        <v>58</v>
      </c>
      <c r="AK913" s="1">
        <v>3</v>
      </c>
      <c r="AL913" s="1" t="s">
        <v>283</v>
      </c>
      <c r="AM913" s="1" t="s">
        <v>58</v>
      </c>
      <c r="AN913" s="1" t="s">
        <v>191</v>
      </c>
      <c r="AO913" s="1" t="s">
        <v>58</v>
      </c>
      <c r="AP913" s="1" t="s">
        <v>191</v>
      </c>
      <c r="AQ913" s="1">
        <v>5</v>
      </c>
      <c r="AR913" s="1" t="s">
        <v>155</v>
      </c>
      <c r="AS913" s="1" t="s">
        <v>155</v>
      </c>
      <c r="AT913" s="1" t="s">
        <v>106</v>
      </c>
      <c r="AU913" s="1" t="s">
        <v>107</v>
      </c>
      <c r="AV913" s="1" t="s">
        <v>75</v>
      </c>
      <c r="AW913" s="1" t="s">
        <v>75</v>
      </c>
      <c r="AX913" s="1" t="s">
        <v>87</v>
      </c>
      <c r="AY913" s="1" t="s">
        <v>126</v>
      </c>
      <c r="AZ913" s="1" t="s">
        <v>128</v>
      </c>
      <c r="BA913" s="1" t="s">
        <v>128</v>
      </c>
      <c r="BB913" s="1" t="s">
        <v>58</v>
      </c>
      <c r="BC913" s="1" t="s">
        <v>58</v>
      </c>
      <c r="BD913" s="1" t="s">
        <v>1555</v>
      </c>
      <c r="BE913" s="1" t="s">
        <v>58</v>
      </c>
      <c r="BG913" s="8" t="s">
        <v>4402</v>
      </c>
      <c r="BH913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14" spans="1:61" ht="13" x14ac:dyDescent="0.3">
      <c r="A914" s="3">
        <v>45327.592773078708</v>
      </c>
      <c r="B914" s="1" t="s">
        <v>58</v>
      </c>
      <c r="C914" s="1" t="s">
        <v>486</v>
      </c>
      <c r="D914" s="1" t="s">
        <v>1554</v>
      </c>
      <c r="E914" s="1">
        <v>46</v>
      </c>
      <c r="F914" s="1" t="s">
        <v>1187</v>
      </c>
      <c r="G914" s="1" t="s">
        <v>62</v>
      </c>
      <c r="H914" s="1" t="s">
        <v>1462</v>
      </c>
      <c r="I914" s="1" t="s">
        <v>94</v>
      </c>
      <c r="J914" s="1" t="s">
        <v>95</v>
      </c>
      <c r="K914" s="1" t="s">
        <v>58</v>
      </c>
      <c r="L914" s="1">
        <v>1</v>
      </c>
      <c r="M914" s="1" t="s">
        <v>66</v>
      </c>
      <c r="N914" s="1" t="s">
        <v>637</v>
      </c>
      <c r="O914" s="1" t="s">
        <v>152</v>
      </c>
      <c r="P914" s="1" t="s">
        <v>1203</v>
      </c>
      <c r="Q914" s="1" t="s">
        <v>1553</v>
      </c>
      <c r="S914" s="1" t="s">
        <v>118</v>
      </c>
      <c r="T914" s="1">
        <v>0</v>
      </c>
      <c r="U914" s="1" t="s">
        <v>71</v>
      </c>
      <c r="V914" s="1" t="s">
        <v>102</v>
      </c>
      <c r="W914" s="1" t="s">
        <v>316</v>
      </c>
      <c r="X914" s="1" t="s">
        <v>74</v>
      </c>
      <c r="Y914" s="1" t="s">
        <v>58</v>
      </c>
      <c r="Z914" s="1" t="s">
        <v>121</v>
      </c>
      <c r="AA914" s="1" t="s">
        <v>77</v>
      </c>
      <c r="AB914" s="1" t="s">
        <v>58</v>
      </c>
      <c r="AC914" s="1" t="s">
        <v>58</v>
      </c>
      <c r="AD914" s="1" t="s">
        <v>58</v>
      </c>
      <c r="AE914" s="1" t="s">
        <v>143</v>
      </c>
      <c r="AF914" s="1" t="s">
        <v>58</v>
      </c>
      <c r="AG914" s="1" t="s">
        <v>143</v>
      </c>
      <c r="AH914" s="1" t="s">
        <v>75</v>
      </c>
      <c r="AI914" s="1" t="s">
        <v>58</v>
      </c>
      <c r="AJ914" s="1" t="s">
        <v>58</v>
      </c>
      <c r="AK914" s="1" t="s">
        <v>1552</v>
      </c>
      <c r="AL914" s="1" t="s">
        <v>124</v>
      </c>
      <c r="AM914" s="1" t="s">
        <v>58</v>
      </c>
      <c r="AN914" s="1" t="s">
        <v>81</v>
      </c>
      <c r="AO914" s="1" t="s">
        <v>58</v>
      </c>
      <c r="AP914" s="1" t="s">
        <v>81</v>
      </c>
      <c r="AQ914" s="1">
        <v>5</v>
      </c>
      <c r="AR914" s="1" t="s">
        <v>214</v>
      </c>
      <c r="AS914" s="1" t="s">
        <v>214</v>
      </c>
      <c r="AT914" s="1" t="s">
        <v>106</v>
      </c>
      <c r="AU914" s="1" t="s">
        <v>125</v>
      </c>
      <c r="AV914" s="1" t="s">
        <v>58</v>
      </c>
      <c r="AW914" s="1" t="s">
        <v>75</v>
      </c>
      <c r="AX914" s="1" t="s">
        <v>156</v>
      </c>
      <c r="AY914" s="1" t="s">
        <v>157</v>
      </c>
      <c r="AZ914" s="1" t="s">
        <v>127</v>
      </c>
      <c r="BA914" s="1" t="s">
        <v>146</v>
      </c>
      <c r="BB914" s="1" t="s">
        <v>75</v>
      </c>
      <c r="BC914" s="1" t="s">
        <v>75</v>
      </c>
      <c r="BD914" s="1" t="s">
        <v>1551</v>
      </c>
      <c r="BE914" s="1" t="s">
        <v>75</v>
      </c>
      <c r="BF914" s="1" t="s">
        <v>1550</v>
      </c>
      <c r="BG914" s="8" t="s">
        <v>4402</v>
      </c>
      <c r="BH914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15" spans="1:61" ht="13" x14ac:dyDescent="0.3">
      <c r="A915" s="3">
        <v>45327.602544699075</v>
      </c>
      <c r="B915" s="1" t="s">
        <v>58</v>
      </c>
      <c r="C915" s="1" t="s">
        <v>1210</v>
      </c>
      <c r="D915" s="1" t="s">
        <v>1549</v>
      </c>
      <c r="E915" s="1">
        <v>58</v>
      </c>
      <c r="F915" s="1" t="s">
        <v>1187</v>
      </c>
      <c r="G915" s="1" t="s">
        <v>62</v>
      </c>
      <c r="H915" s="1" t="s">
        <v>1535</v>
      </c>
      <c r="I915" s="1" t="s">
        <v>64</v>
      </c>
      <c r="J915" s="1" t="s">
        <v>114</v>
      </c>
      <c r="K915" s="1" t="s">
        <v>58</v>
      </c>
      <c r="L915" s="1" t="s">
        <v>96</v>
      </c>
      <c r="N915" s="1" t="s">
        <v>67</v>
      </c>
      <c r="O915" s="1" t="s">
        <v>98</v>
      </c>
      <c r="S915" s="1" t="s">
        <v>118</v>
      </c>
      <c r="T915" s="1">
        <v>0</v>
      </c>
      <c r="U915" s="1" t="s">
        <v>71</v>
      </c>
      <c r="V915" s="1" t="s">
        <v>119</v>
      </c>
      <c r="W915" s="1" t="s">
        <v>168</v>
      </c>
      <c r="X915" s="1" t="s">
        <v>74</v>
      </c>
      <c r="Y915" s="1" t="s">
        <v>75</v>
      </c>
      <c r="Z915" s="1" t="s">
        <v>121</v>
      </c>
      <c r="AA915" s="1" t="s">
        <v>77</v>
      </c>
      <c r="AB915" s="1" t="s">
        <v>58</v>
      </c>
      <c r="AC915" s="1" t="s">
        <v>75</v>
      </c>
      <c r="AD915" s="1" t="s">
        <v>75</v>
      </c>
      <c r="AE915" s="1" t="s">
        <v>122</v>
      </c>
      <c r="AF915" s="1" t="s">
        <v>75</v>
      </c>
      <c r="AG915" s="1" t="s">
        <v>122</v>
      </c>
      <c r="AH915" s="1" t="s">
        <v>75</v>
      </c>
      <c r="AI915" s="1" t="s">
        <v>75</v>
      </c>
      <c r="AJ915" s="1" t="s">
        <v>58</v>
      </c>
      <c r="AL915" s="1" t="s">
        <v>124</v>
      </c>
      <c r="AM915" s="1" t="s">
        <v>58</v>
      </c>
      <c r="AN915" s="1" t="s">
        <v>81</v>
      </c>
      <c r="AO915" s="1" t="s">
        <v>58</v>
      </c>
      <c r="AP915" s="1" t="s">
        <v>81</v>
      </c>
      <c r="AQ915" s="1">
        <v>5</v>
      </c>
      <c r="AR915" s="1" t="s">
        <v>83</v>
      </c>
      <c r="AS915" s="1" t="s">
        <v>83</v>
      </c>
      <c r="AV915" s="1" t="s">
        <v>75</v>
      </c>
      <c r="AW915" s="1" t="s">
        <v>75</v>
      </c>
      <c r="AX915" s="1" t="s">
        <v>87</v>
      </c>
      <c r="AY915" s="1" t="s">
        <v>157</v>
      </c>
      <c r="AZ915" s="1" t="s">
        <v>203</v>
      </c>
      <c r="BB915" s="1" t="s">
        <v>75</v>
      </c>
      <c r="BC915" s="1" t="s">
        <v>58</v>
      </c>
      <c r="BD915" s="1" t="s">
        <v>1548</v>
      </c>
      <c r="BE915" s="1" t="s">
        <v>58</v>
      </c>
      <c r="BF915" s="1" t="s">
        <v>1547</v>
      </c>
      <c r="BG915" s="8" t="s">
        <v>4402</v>
      </c>
      <c r="BH915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16" spans="1:61" ht="13" x14ac:dyDescent="0.3">
      <c r="A916" s="3">
        <v>45327.604791736114</v>
      </c>
      <c r="B916" s="1" t="s">
        <v>58</v>
      </c>
      <c r="C916" s="1" t="s">
        <v>486</v>
      </c>
      <c r="D916" s="1" t="s">
        <v>1546</v>
      </c>
      <c r="E916" s="1">
        <v>69</v>
      </c>
      <c r="F916" s="1" t="s">
        <v>1187</v>
      </c>
      <c r="G916" s="1" t="s">
        <v>62</v>
      </c>
      <c r="H916" s="1" t="s">
        <v>1462</v>
      </c>
      <c r="I916" s="1" t="s">
        <v>94</v>
      </c>
      <c r="J916" s="1" t="s">
        <v>114</v>
      </c>
      <c r="K916" s="1" t="s">
        <v>58</v>
      </c>
      <c r="L916" s="1">
        <v>1</v>
      </c>
      <c r="M916" s="1" t="s">
        <v>141</v>
      </c>
      <c r="N916" s="1" t="s">
        <v>699</v>
      </c>
      <c r="O916" s="1" t="s">
        <v>98</v>
      </c>
      <c r="S916" s="1" t="s">
        <v>70</v>
      </c>
      <c r="T916" s="1">
        <v>1</v>
      </c>
      <c r="U916" s="1" t="s">
        <v>71</v>
      </c>
      <c r="V916" s="1" t="s">
        <v>1545</v>
      </c>
      <c r="W916" s="1" t="s">
        <v>1545</v>
      </c>
      <c r="X916" s="1" t="s">
        <v>74</v>
      </c>
      <c r="Y916" s="1" t="s">
        <v>75</v>
      </c>
      <c r="Z916" s="1" t="s">
        <v>121</v>
      </c>
      <c r="AA916" s="1" t="s">
        <v>190</v>
      </c>
      <c r="AB916" s="1" t="s">
        <v>75</v>
      </c>
      <c r="AC916" s="1" t="s">
        <v>58</v>
      </c>
      <c r="AD916" s="1" t="s">
        <v>75</v>
      </c>
      <c r="AE916" s="1" t="s">
        <v>122</v>
      </c>
      <c r="AF916" s="1" t="s">
        <v>75</v>
      </c>
      <c r="AG916" s="1" t="s">
        <v>122</v>
      </c>
      <c r="AH916" s="1" t="s">
        <v>75</v>
      </c>
      <c r="AI916" s="1" t="s">
        <v>75</v>
      </c>
      <c r="AJ916" s="1" t="s">
        <v>75</v>
      </c>
      <c r="AK916" s="1" t="s">
        <v>1545</v>
      </c>
      <c r="AL916" s="1" t="s">
        <v>1545</v>
      </c>
      <c r="AM916" s="1" t="s">
        <v>58</v>
      </c>
      <c r="AN916" s="1" t="s">
        <v>191</v>
      </c>
      <c r="AO916" s="1" t="s">
        <v>58</v>
      </c>
      <c r="AP916" s="1" t="s">
        <v>191</v>
      </c>
      <c r="AQ916" s="1">
        <v>5</v>
      </c>
      <c r="AR916" s="1" t="s">
        <v>83</v>
      </c>
      <c r="AS916" s="1" t="s">
        <v>83</v>
      </c>
      <c r="AT916" s="1" t="s">
        <v>85</v>
      </c>
      <c r="AU916" s="1" t="s">
        <v>107</v>
      </c>
      <c r="AV916" s="1" t="s">
        <v>75</v>
      </c>
      <c r="AW916" s="1" t="s">
        <v>75</v>
      </c>
      <c r="AX916" s="1" t="s">
        <v>87</v>
      </c>
      <c r="AY916" s="1" t="s">
        <v>1545</v>
      </c>
      <c r="AZ916" s="1" t="s">
        <v>1545</v>
      </c>
      <c r="BA916" s="1" t="s">
        <v>1545</v>
      </c>
      <c r="BB916" s="1" t="s">
        <v>75</v>
      </c>
      <c r="BC916" s="1" t="s">
        <v>58</v>
      </c>
      <c r="BD916" s="1" t="s">
        <v>249</v>
      </c>
      <c r="BE916" s="1" t="s">
        <v>75</v>
      </c>
      <c r="BG916" s="8" t="s">
        <v>4402</v>
      </c>
      <c r="BH916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17" spans="1:61" ht="13" x14ac:dyDescent="0.3">
      <c r="A917" s="3">
        <v>45327.617679803239</v>
      </c>
      <c r="B917" s="1" t="s">
        <v>58</v>
      </c>
      <c r="C917" s="1" t="s">
        <v>486</v>
      </c>
      <c r="D917" s="1" t="s">
        <v>1544</v>
      </c>
      <c r="E917" s="1">
        <v>69</v>
      </c>
      <c r="F917" s="1" t="s">
        <v>1187</v>
      </c>
      <c r="G917" s="1" t="s">
        <v>62</v>
      </c>
      <c r="H917" s="1" t="s">
        <v>1488</v>
      </c>
      <c r="I917" s="1" t="s">
        <v>64</v>
      </c>
      <c r="J917" s="1" t="s">
        <v>114</v>
      </c>
      <c r="K917" s="1" t="s">
        <v>58</v>
      </c>
      <c r="L917" s="1">
        <v>1</v>
      </c>
      <c r="M917" s="1" t="s">
        <v>66</v>
      </c>
      <c r="N917" s="1" t="s">
        <v>67</v>
      </c>
      <c r="O917" s="1" t="s">
        <v>98</v>
      </c>
      <c r="S917" s="1" t="s">
        <v>118</v>
      </c>
      <c r="T917" s="1">
        <v>0</v>
      </c>
      <c r="U917" s="1" t="s">
        <v>71</v>
      </c>
      <c r="V917" s="1" t="s">
        <v>1542</v>
      </c>
      <c r="W917" s="1" t="s">
        <v>1543</v>
      </c>
      <c r="X917" s="1" t="s">
        <v>74</v>
      </c>
      <c r="Y917" s="1" t="s">
        <v>75</v>
      </c>
      <c r="Z917" s="1" t="s">
        <v>121</v>
      </c>
      <c r="AA917" s="1" t="s">
        <v>190</v>
      </c>
      <c r="AB917" s="1" t="s">
        <v>58</v>
      </c>
      <c r="AC917" s="1" t="s">
        <v>58</v>
      </c>
      <c r="AD917" s="1" t="s">
        <v>75</v>
      </c>
      <c r="AE917" s="1" t="s">
        <v>122</v>
      </c>
      <c r="AF917" s="1" t="s">
        <v>75</v>
      </c>
      <c r="AG917" s="1" t="s">
        <v>122</v>
      </c>
      <c r="AH917" s="1" t="s">
        <v>75</v>
      </c>
      <c r="AI917" s="1" t="s">
        <v>75</v>
      </c>
      <c r="AJ917" s="1" t="s">
        <v>58</v>
      </c>
      <c r="AK917" s="1" t="s">
        <v>1542</v>
      </c>
      <c r="AL917" s="1" t="s">
        <v>1542</v>
      </c>
      <c r="AM917" s="1" t="s">
        <v>58</v>
      </c>
      <c r="AN917" s="1" t="s">
        <v>191</v>
      </c>
      <c r="AO917" s="1" t="s">
        <v>58</v>
      </c>
      <c r="AP917" s="1" t="s">
        <v>191</v>
      </c>
      <c r="AQ917" s="1">
        <v>5</v>
      </c>
      <c r="AR917" s="1" t="s">
        <v>214</v>
      </c>
      <c r="AS917" s="1" t="s">
        <v>214</v>
      </c>
      <c r="AT917" s="1" t="s">
        <v>106</v>
      </c>
      <c r="AU917" s="1" t="s">
        <v>86</v>
      </c>
      <c r="AV917" s="1" t="s">
        <v>58</v>
      </c>
      <c r="AW917" s="1" t="s">
        <v>58</v>
      </c>
      <c r="AX917" s="1" t="s">
        <v>248</v>
      </c>
      <c r="AY917" s="1" t="s">
        <v>1541</v>
      </c>
      <c r="AZ917" s="1" t="s">
        <v>1540</v>
      </c>
      <c r="BA917" s="1" t="s">
        <v>1539</v>
      </c>
      <c r="BB917" s="1" t="s">
        <v>75</v>
      </c>
      <c r="BC917" s="1" t="s">
        <v>58</v>
      </c>
      <c r="BD917" s="1" t="s">
        <v>1538</v>
      </c>
      <c r="BE917" s="1" t="s">
        <v>58</v>
      </c>
      <c r="BF917" s="1" t="s">
        <v>1537</v>
      </c>
      <c r="BG917" s="8" t="s">
        <v>4402</v>
      </c>
      <c r="BH917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18" spans="1:61" ht="13" x14ac:dyDescent="0.3">
      <c r="A918" s="3">
        <v>45327.617716134264</v>
      </c>
      <c r="B918" s="1" t="s">
        <v>58</v>
      </c>
      <c r="C918" s="1" t="s">
        <v>1210</v>
      </c>
      <c r="D918" s="1" t="s">
        <v>1536</v>
      </c>
      <c r="E918" s="1">
        <v>66</v>
      </c>
      <c r="F918" s="1" t="s">
        <v>1187</v>
      </c>
      <c r="G918" s="1" t="s">
        <v>62</v>
      </c>
      <c r="H918" s="1" t="s">
        <v>1535</v>
      </c>
      <c r="I918" s="1" t="s">
        <v>94</v>
      </c>
      <c r="J918" s="1" t="s">
        <v>220</v>
      </c>
      <c r="K918" s="1" t="s">
        <v>58</v>
      </c>
      <c r="L918" s="1">
        <v>2</v>
      </c>
      <c r="M918" s="1" t="s">
        <v>66</v>
      </c>
      <c r="N918" s="1" t="s">
        <v>1534</v>
      </c>
      <c r="O918" s="1" t="s">
        <v>152</v>
      </c>
      <c r="P918" s="1" t="s">
        <v>1533</v>
      </c>
      <c r="S918" s="1" t="s">
        <v>118</v>
      </c>
      <c r="T918" s="1">
        <v>0</v>
      </c>
      <c r="U918" s="1" t="s">
        <v>71</v>
      </c>
      <c r="V918" s="1" t="s">
        <v>119</v>
      </c>
      <c r="W918" s="1" t="s">
        <v>120</v>
      </c>
      <c r="X918" s="1" t="s">
        <v>74</v>
      </c>
      <c r="Y918" s="1" t="s">
        <v>75</v>
      </c>
      <c r="Z918" s="1" t="s">
        <v>76</v>
      </c>
      <c r="AA918" s="1" t="s">
        <v>190</v>
      </c>
      <c r="AB918" s="1" t="s">
        <v>58</v>
      </c>
      <c r="AC918" s="1" t="s">
        <v>75</v>
      </c>
      <c r="AD918" s="1" t="s">
        <v>75</v>
      </c>
      <c r="AE918" s="1" t="s">
        <v>122</v>
      </c>
      <c r="AF918" s="1" t="s">
        <v>75</v>
      </c>
      <c r="AG918" s="1" t="s">
        <v>122</v>
      </c>
      <c r="AH918" s="1" t="s">
        <v>75</v>
      </c>
      <c r="AI918" s="1" t="s">
        <v>75</v>
      </c>
      <c r="AJ918" s="1" t="s">
        <v>58</v>
      </c>
      <c r="AK918" s="1" t="s">
        <v>1532</v>
      </c>
      <c r="AL918" s="1" t="s">
        <v>124</v>
      </c>
      <c r="AM918" s="1" t="s">
        <v>58</v>
      </c>
      <c r="AN918" s="1" t="s">
        <v>191</v>
      </c>
      <c r="AO918" s="1" t="s">
        <v>58</v>
      </c>
      <c r="AP918" s="1" t="s">
        <v>191</v>
      </c>
      <c r="AQ918" s="1">
        <v>5</v>
      </c>
      <c r="AR918" s="1" t="s">
        <v>155</v>
      </c>
      <c r="AS918" s="1" t="s">
        <v>155</v>
      </c>
      <c r="AV918" s="1" t="s">
        <v>75</v>
      </c>
      <c r="AW918" s="1" t="s">
        <v>75</v>
      </c>
      <c r="AX918" s="1" t="s">
        <v>87</v>
      </c>
      <c r="AY918" s="1" t="s">
        <v>1531</v>
      </c>
      <c r="AZ918" s="1" t="s">
        <v>127</v>
      </c>
      <c r="BB918" s="1" t="s">
        <v>75</v>
      </c>
      <c r="BC918" s="1" t="s">
        <v>58</v>
      </c>
      <c r="BD918" s="1" t="s">
        <v>160</v>
      </c>
      <c r="BE918" s="1" t="s">
        <v>75</v>
      </c>
      <c r="BG918" s="8" t="s">
        <v>4402</v>
      </c>
      <c r="BH918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19" spans="1:61" ht="13" x14ac:dyDescent="0.3">
      <c r="A919" s="3">
        <v>45327.652610486111</v>
      </c>
      <c r="B919" s="1" t="s">
        <v>58</v>
      </c>
      <c r="C919" s="1" t="s">
        <v>1210</v>
      </c>
      <c r="D919" s="1" t="s">
        <v>1530</v>
      </c>
      <c r="E919" s="1">
        <v>56</v>
      </c>
      <c r="F919" s="1" t="s">
        <v>1187</v>
      </c>
      <c r="G919" s="1" t="s">
        <v>62</v>
      </c>
      <c r="H919" s="1" t="s">
        <v>1488</v>
      </c>
      <c r="I919" s="1" t="s">
        <v>64</v>
      </c>
      <c r="J919" s="1" t="s">
        <v>140</v>
      </c>
      <c r="K919" s="1" t="s">
        <v>58</v>
      </c>
      <c r="L919" s="1">
        <v>2</v>
      </c>
      <c r="M919" s="1" t="s">
        <v>66</v>
      </c>
      <c r="N919" s="1" t="s">
        <v>67</v>
      </c>
      <c r="O919" s="1" t="s">
        <v>152</v>
      </c>
      <c r="P919" s="1" t="s">
        <v>1529</v>
      </c>
      <c r="S919" s="1" t="s">
        <v>118</v>
      </c>
      <c r="T919" s="1">
        <v>0</v>
      </c>
      <c r="U919" s="1" t="s">
        <v>71</v>
      </c>
      <c r="V919" s="1" t="s">
        <v>102</v>
      </c>
      <c r="W919" s="1" t="s">
        <v>168</v>
      </c>
      <c r="X919" s="1" t="s">
        <v>74</v>
      </c>
      <c r="Y919" s="1" t="s">
        <v>75</v>
      </c>
      <c r="Z919" s="1" t="s">
        <v>121</v>
      </c>
      <c r="AA919" s="1" t="s">
        <v>77</v>
      </c>
      <c r="AB919" s="1" t="s">
        <v>58</v>
      </c>
      <c r="AC919" s="1" t="s">
        <v>75</v>
      </c>
      <c r="AD919" s="1" t="s">
        <v>58</v>
      </c>
      <c r="AE919" s="1" t="s">
        <v>78</v>
      </c>
      <c r="AF919" s="1" t="s">
        <v>58</v>
      </c>
      <c r="AG919" s="1" t="s">
        <v>78</v>
      </c>
      <c r="AH919" s="1" t="s">
        <v>58</v>
      </c>
      <c r="AI919" s="1" t="s">
        <v>58</v>
      </c>
      <c r="AJ919" s="1" t="s">
        <v>58</v>
      </c>
      <c r="AK919" s="1" t="s">
        <v>1156</v>
      </c>
      <c r="AL919" s="1" t="s">
        <v>80</v>
      </c>
      <c r="AM919" s="1" t="s">
        <v>58</v>
      </c>
      <c r="AN919" s="1" t="s">
        <v>82</v>
      </c>
      <c r="AO919" s="1" t="s">
        <v>58</v>
      </c>
      <c r="AP919" s="1" t="s">
        <v>82</v>
      </c>
      <c r="AQ919" s="1">
        <v>3</v>
      </c>
      <c r="AR919" s="1" t="s">
        <v>155</v>
      </c>
      <c r="AS919" s="1" t="s">
        <v>155</v>
      </c>
      <c r="AT919" s="1" t="s">
        <v>85</v>
      </c>
      <c r="AU919" s="1" t="s">
        <v>1528</v>
      </c>
      <c r="AV919" s="1" t="s">
        <v>75</v>
      </c>
      <c r="AW919" s="1" t="s">
        <v>75</v>
      </c>
      <c r="AX919" s="1" t="s">
        <v>87</v>
      </c>
      <c r="BB919" s="1" t="s">
        <v>75</v>
      </c>
      <c r="BC919" s="1" t="s">
        <v>58</v>
      </c>
      <c r="BD919" s="1" t="s">
        <v>148</v>
      </c>
      <c r="BE919" s="1" t="s">
        <v>58</v>
      </c>
      <c r="BF919" s="1" t="s">
        <v>1527</v>
      </c>
      <c r="BG919" s="8" t="s">
        <v>4402</v>
      </c>
      <c r="BH919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20" spans="1:61" ht="13" x14ac:dyDescent="0.3">
      <c r="A920" s="3">
        <v>45328.38231854167</v>
      </c>
      <c r="B920" s="1" t="s">
        <v>58</v>
      </c>
      <c r="C920" s="1" t="s">
        <v>486</v>
      </c>
      <c r="D920" s="1" t="s">
        <v>1526</v>
      </c>
      <c r="E920" s="1">
        <v>54</v>
      </c>
      <c r="F920" s="1" t="s">
        <v>1187</v>
      </c>
      <c r="G920" s="1" t="s">
        <v>62</v>
      </c>
      <c r="H920" s="1" t="s">
        <v>1462</v>
      </c>
      <c r="I920" s="1" t="s">
        <v>64</v>
      </c>
      <c r="J920" s="1" t="s">
        <v>114</v>
      </c>
      <c r="K920" s="1" t="s">
        <v>75</v>
      </c>
      <c r="M920" s="1" t="s">
        <v>141</v>
      </c>
      <c r="N920" s="1" t="s">
        <v>1525</v>
      </c>
      <c r="O920" s="1" t="s">
        <v>152</v>
      </c>
      <c r="P920" s="1" t="s">
        <v>1524</v>
      </c>
      <c r="S920" s="1" t="s">
        <v>118</v>
      </c>
      <c r="T920" s="1">
        <v>0</v>
      </c>
      <c r="U920" s="1" t="s">
        <v>183</v>
      </c>
      <c r="V920" s="1" t="s">
        <v>102</v>
      </c>
      <c r="W920" s="1" t="s">
        <v>120</v>
      </c>
      <c r="X920" s="1" t="s">
        <v>74</v>
      </c>
      <c r="Y920" s="1" t="s">
        <v>75</v>
      </c>
      <c r="AA920" s="1" t="s">
        <v>77</v>
      </c>
      <c r="AB920" s="1" t="s">
        <v>58</v>
      </c>
      <c r="AC920" s="1" t="s">
        <v>58</v>
      </c>
      <c r="AD920" s="1" t="s">
        <v>58</v>
      </c>
      <c r="AE920" s="1" t="s">
        <v>143</v>
      </c>
      <c r="AF920" s="1" t="s">
        <v>75</v>
      </c>
      <c r="AG920" s="1" t="s">
        <v>78</v>
      </c>
      <c r="AH920" s="1" t="s">
        <v>58</v>
      </c>
      <c r="AI920" s="1" t="s">
        <v>58</v>
      </c>
      <c r="AJ920" s="1" t="s">
        <v>58</v>
      </c>
      <c r="AK920" s="1">
        <v>3</v>
      </c>
      <c r="AL920" s="1" t="s">
        <v>133</v>
      </c>
      <c r="AM920" s="1" t="s">
        <v>58</v>
      </c>
      <c r="AN920" s="1" t="s">
        <v>191</v>
      </c>
      <c r="AO920" s="1" t="s">
        <v>75</v>
      </c>
      <c r="AP920" s="1" t="s">
        <v>81</v>
      </c>
      <c r="AQ920" s="1">
        <v>5</v>
      </c>
      <c r="AR920" s="1" t="s">
        <v>155</v>
      </c>
      <c r="AS920" s="1" t="s">
        <v>83</v>
      </c>
      <c r="AT920" s="1" t="s">
        <v>85</v>
      </c>
      <c r="AU920" s="1" t="s">
        <v>86</v>
      </c>
      <c r="AV920" s="1" t="s">
        <v>75</v>
      </c>
      <c r="AW920" s="1" t="s">
        <v>75</v>
      </c>
      <c r="AX920" s="1" t="s">
        <v>87</v>
      </c>
      <c r="AY920" s="1" t="s">
        <v>88</v>
      </c>
      <c r="AZ920" s="1" t="s">
        <v>1523</v>
      </c>
      <c r="BA920" s="1" t="s">
        <v>1523</v>
      </c>
      <c r="BB920" s="1" t="s">
        <v>75</v>
      </c>
      <c r="BC920" s="1" t="s">
        <v>58</v>
      </c>
      <c r="BD920" s="1" t="s">
        <v>1522</v>
      </c>
      <c r="BE920" s="1" t="s">
        <v>58</v>
      </c>
      <c r="BG920" s="8" t="s">
        <v>4402</v>
      </c>
      <c r="BH920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21" spans="1:61" ht="13" x14ac:dyDescent="0.3">
      <c r="A921" s="3">
        <v>45328.396310335651</v>
      </c>
      <c r="B921" s="1" t="s">
        <v>58</v>
      </c>
      <c r="C921" s="1" t="s">
        <v>486</v>
      </c>
      <c r="D921" s="1" t="s">
        <v>1521</v>
      </c>
      <c r="E921" s="1">
        <v>62</v>
      </c>
      <c r="F921" s="1" t="s">
        <v>1187</v>
      </c>
      <c r="G921" s="1" t="s">
        <v>62</v>
      </c>
      <c r="H921" s="1" t="s">
        <v>1462</v>
      </c>
      <c r="I921" s="1" t="s">
        <v>94</v>
      </c>
      <c r="J921" s="1" t="s">
        <v>114</v>
      </c>
      <c r="K921" s="1" t="s">
        <v>58</v>
      </c>
      <c r="L921" s="1">
        <v>1</v>
      </c>
      <c r="M921" s="1" t="s">
        <v>141</v>
      </c>
      <c r="N921" s="1" t="s">
        <v>67</v>
      </c>
      <c r="O921" s="1" t="s">
        <v>152</v>
      </c>
      <c r="P921" s="1" t="s">
        <v>1520</v>
      </c>
      <c r="Q921" s="1" t="s">
        <v>711</v>
      </c>
      <c r="S921" s="1" t="s">
        <v>118</v>
      </c>
      <c r="T921" s="1">
        <v>0</v>
      </c>
      <c r="U921" s="1" t="s">
        <v>71</v>
      </c>
      <c r="V921" s="1" t="s">
        <v>236</v>
      </c>
      <c r="W921" s="1" t="s">
        <v>292</v>
      </c>
      <c r="X921" s="1" t="s">
        <v>74</v>
      </c>
      <c r="Y921" s="1" t="s">
        <v>75</v>
      </c>
      <c r="Z921" s="1" t="s">
        <v>121</v>
      </c>
      <c r="AA921" s="1" t="s">
        <v>77</v>
      </c>
      <c r="AB921" s="1" t="s">
        <v>58</v>
      </c>
      <c r="AC921" s="1" t="s">
        <v>58</v>
      </c>
      <c r="AD921" s="1" t="s">
        <v>75</v>
      </c>
      <c r="AE921" s="1" t="s">
        <v>78</v>
      </c>
      <c r="AF921" s="1" t="s">
        <v>75</v>
      </c>
      <c r="AG921" s="1" t="s">
        <v>78</v>
      </c>
      <c r="AH921" s="1" t="s">
        <v>58</v>
      </c>
      <c r="AI921" s="1" t="s">
        <v>58</v>
      </c>
      <c r="AJ921" s="1" t="s">
        <v>58</v>
      </c>
      <c r="AK921" s="1" t="s">
        <v>1519</v>
      </c>
      <c r="AL921" s="1" t="s">
        <v>124</v>
      </c>
      <c r="AM921" s="1" t="s">
        <v>58</v>
      </c>
      <c r="AN921" s="1" t="s">
        <v>81</v>
      </c>
      <c r="AO921" s="1" t="s">
        <v>58</v>
      </c>
      <c r="AP921" s="1" t="s">
        <v>81</v>
      </c>
      <c r="AQ921" s="1">
        <v>5</v>
      </c>
      <c r="AR921" s="1" t="s">
        <v>83</v>
      </c>
      <c r="AS921" s="1" t="s">
        <v>83</v>
      </c>
      <c r="AT921" s="1" t="s">
        <v>85</v>
      </c>
      <c r="AU921" s="1" t="s">
        <v>1518</v>
      </c>
      <c r="AV921" s="1" t="s">
        <v>75</v>
      </c>
      <c r="AW921" s="1" t="s">
        <v>75</v>
      </c>
      <c r="AX921" s="1" t="s">
        <v>87</v>
      </c>
      <c r="AY921" s="1" t="s">
        <v>157</v>
      </c>
      <c r="AZ921" s="1" t="s">
        <v>1517</v>
      </c>
      <c r="BA921" s="1" t="s">
        <v>1517</v>
      </c>
      <c r="BB921" s="1" t="s">
        <v>75</v>
      </c>
      <c r="BC921" s="1" t="s">
        <v>58</v>
      </c>
      <c r="BD921" s="1" t="s">
        <v>1516</v>
      </c>
      <c r="BE921" s="1" t="s">
        <v>58</v>
      </c>
      <c r="BG921" s="8" t="s">
        <v>4402</v>
      </c>
      <c r="BH921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22" spans="1:61" ht="13" x14ac:dyDescent="0.3">
      <c r="A922" s="3">
        <v>45328.397421145834</v>
      </c>
      <c r="B922" s="1" t="s">
        <v>58</v>
      </c>
      <c r="C922" s="1" t="s">
        <v>1210</v>
      </c>
      <c r="D922" s="1" t="s">
        <v>1515</v>
      </c>
      <c r="E922" s="1">
        <v>74</v>
      </c>
      <c r="F922" s="1" t="s">
        <v>1187</v>
      </c>
      <c r="G922" s="1" t="s">
        <v>239</v>
      </c>
      <c r="H922" s="1" t="s">
        <v>1514</v>
      </c>
      <c r="I922" s="1" t="s">
        <v>64</v>
      </c>
      <c r="J922" s="1" t="s">
        <v>140</v>
      </c>
      <c r="K922" s="1" t="s">
        <v>58</v>
      </c>
      <c r="L922" s="1" t="s">
        <v>96</v>
      </c>
      <c r="M922" s="1" t="s">
        <v>141</v>
      </c>
      <c r="N922" s="1" t="s">
        <v>1513</v>
      </c>
      <c r="O922" s="1" t="s">
        <v>152</v>
      </c>
      <c r="P922" s="1" t="s">
        <v>1512</v>
      </c>
      <c r="Q922" s="1" t="s">
        <v>1511</v>
      </c>
      <c r="S922" s="1" t="s">
        <v>118</v>
      </c>
      <c r="T922" s="1">
        <v>0</v>
      </c>
      <c r="U922" s="1" t="s">
        <v>71</v>
      </c>
      <c r="V922" s="1" t="s">
        <v>119</v>
      </c>
      <c r="W922" s="1" t="s">
        <v>292</v>
      </c>
      <c r="X922" s="1" t="s">
        <v>74</v>
      </c>
      <c r="Y922" s="1" t="s">
        <v>75</v>
      </c>
      <c r="Z922" s="1" t="s">
        <v>121</v>
      </c>
      <c r="AA922" s="1" t="s">
        <v>190</v>
      </c>
      <c r="AB922" s="1" t="s">
        <v>58</v>
      </c>
      <c r="AC922" s="1" t="s">
        <v>75</v>
      </c>
      <c r="AD922" s="1" t="s">
        <v>75</v>
      </c>
      <c r="AE922" s="1" t="s">
        <v>78</v>
      </c>
      <c r="AF922" s="1" t="s">
        <v>75</v>
      </c>
      <c r="AG922" s="1" t="s">
        <v>78</v>
      </c>
      <c r="AH922" s="1" t="s">
        <v>58</v>
      </c>
      <c r="AI922" s="1" t="s">
        <v>58</v>
      </c>
      <c r="AJ922" s="1" t="s">
        <v>75</v>
      </c>
      <c r="AK922" s="1" t="s">
        <v>1510</v>
      </c>
      <c r="AL922" s="1" t="s">
        <v>133</v>
      </c>
      <c r="AM922" s="1" t="s">
        <v>58</v>
      </c>
      <c r="AN922" s="1" t="s">
        <v>191</v>
      </c>
      <c r="AO922" s="1" t="s">
        <v>58</v>
      </c>
      <c r="AP922" s="1" t="s">
        <v>82</v>
      </c>
      <c r="AQ922" s="1">
        <v>5</v>
      </c>
      <c r="AR922" s="1" t="s">
        <v>214</v>
      </c>
      <c r="AS922" s="1" t="s">
        <v>214</v>
      </c>
      <c r="AT922" s="1" t="s">
        <v>85</v>
      </c>
      <c r="AU922" s="1" t="s">
        <v>1509</v>
      </c>
      <c r="AV922" s="1" t="s">
        <v>58</v>
      </c>
      <c r="AW922" s="1" t="s">
        <v>75</v>
      </c>
      <c r="AX922" s="1" t="s">
        <v>248</v>
      </c>
      <c r="AY922" s="1" t="s">
        <v>1508</v>
      </c>
      <c r="BB922" s="1" t="s">
        <v>75</v>
      </c>
      <c r="BC922" s="1" t="s">
        <v>75</v>
      </c>
      <c r="BD922" s="1" t="s">
        <v>1507</v>
      </c>
      <c r="BE922" s="1" t="s">
        <v>58</v>
      </c>
      <c r="BF922" s="1" t="s">
        <v>1506</v>
      </c>
      <c r="BG922" s="8" t="s">
        <v>4402</v>
      </c>
      <c r="BH922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23" spans="1:61" ht="13" x14ac:dyDescent="0.3">
      <c r="A923" s="3">
        <v>45328.410533483795</v>
      </c>
      <c r="B923" s="1" t="s">
        <v>58</v>
      </c>
      <c r="C923" s="1" t="s">
        <v>1210</v>
      </c>
      <c r="D923" s="1" t="s">
        <v>1505</v>
      </c>
      <c r="E923" s="1">
        <v>39</v>
      </c>
      <c r="F923" s="1" t="s">
        <v>1187</v>
      </c>
      <c r="G923" s="1" t="s">
        <v>239</v>
      </c>
      <c r="H923" s="1" t="s">
        <v>1504</v>
      </c>
      <c r="I923" s="1" t="s">
        <v>64</v>
      </c>
      <c r="J923" s="1" t="s">
        <v>114</v>
      </c>
      <c r="K923" s="1" t="s">
        <v>58</v>
      </c>
      <c r="L923" s="1">
        <v>1</v>
      </c>
      <c r="M923" s="1" t="s">
        <v>141</v>
      </c>
      <c r="N923" s="1" t="s">
        <v>637</v>
      </c>
      <c r="O923" s="1" t="s">
        <v>458</v>
      </c>
      <c r="P923" s="1" t="s">
        <v>1203</v>
      </c>
      <c r="Q923" s="1" t="s">
        <v>234</v>
      </c>
      <c r="S923" s="1" t="s">
        <v>118</v>
      </c>
      <c r="T923" s="1">
        <v>0</v>
      </c>
      <c r="U923" s="1" t="s">
        <v>71</v>
      </c>
      <c r="V923" s="1" t="s">
        <v>102</v>
      </c>
      <c r="W923" s="1" t="s">
        <v>243</v>
      </c>
      <c r="X923" s="1" t="s">
        <v>74</v>
      </c>
      <c r="Y923" s="1" t="s">
        <v>75</v>
      </c>
      <c r="Z923" s="1" t="s">
        <v>121</v>
      </c>
      <c r="AA923" s="1" t="s">
        <v>190</v>
      </c>
      <c r="AB923" s="1" t="s">
        <v>58</v>
      </c>
      <c r="AC923" s="1" t="s">
        <v>75</v>
      </c>
      <c r="AD923" s="1" t="s">
        <v>75</v>
      </c>
      <c r="AE923" s="1" t="s">
        <v>78</v>
      </c>
      <c r="AF923" s="1" t="s">
        <v>75</v>
      </c>
      <c r="AG923" s="1" t="s">
        <v>78</v>
      </c>
      <c r="AH923" s="1" t="s">
        <v>58</v>
      </c>
      <c r="AI923" s="1" t="s">
        <v>58</v>
      </c>
      <c r="AJ923" s="1" t="s">
        <v>58</v>
      </c>
      <c r="AK923" s="1" t="s">
        <v>1503</v>
      </c>
      <c r="AL923" s="1" t="s">
        <v>80</v>
      </c>
      <c r="AM923" s="1" t="s">
        <v>58</v>
      </c>
      <c r="AN923" s="1" t="s">
        <v>191</v>
      </c>
      <c r="AO923" s="1" t="s">
        <v>58</v>
      </c>
      <c r="AP923" s="1" t="s">
        <v>191</v>
      </c>
      <c r="AQ923" s="1">
        <v>5</v>
      </c>
      <c r="AR923" s="1" t="s">
        <v>83</v>
      </c>
      <c r="AS923" s="1" t="s">
        <v>83</v>
      </c>
      <c r="AT923" s="1" t="s">
        <v>106</v>
      </c>
      <c r="AU923" s="1" t="s">
        <v>86</v>
      </c>
      <c r="AV923" s="1" t="s">
        <v>58</v>
      </c>
      <c r="AW923" s="1" t="s">
        <v>58</v>
      </c>
      <c r="AX923" s="1" t="s">
        <v>198</v>
      </c>
      <c r="AY923" s="1" t="s">
        <v>126</v>
      </c>
      <c r="BB923" s="1" t="s">
        <v>75</v>
      </c>
      <c r="BC923" s="1" t="s">
        <v>58</v>
      </c>
      <c r="BD923" s="1" t="s">
        <v>148</v>
      </c>
      <c r="BE923" s="1" t="s">
        <v>58</v>
      </c>
      <c r="BG923" s="8" t="s">
        <v>4402</v>
      </c>
      <c r="BH923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24" spans="1:61" ht="13" x14ac:dyDescent="0.3">
      <c r="A924" s="3">
        <v>45328.424195555555</v>
      </c>
      <c r="B924" s="1" t="s">
        <v>58</v>
      </c>
      <c r="C924" s="1" t="s">
        <v>1210</v>
      </c>
      <c r="D924" s="1" t="s">
        <v>1502</v>
      </c>
      <c r="E924" s="1">
        <v>39</v>
      </c>
      <c r="F924" s="1" t="s">
        <v>1187</v>
      </c>
      <c r="G924" s="1" t="s">
        <v>239</v>
      </c>
      <c r="H924" s="1" t="s">
        <v>1501</v>
      </c>
      <c r="I924" s="1" t="s">
        <v>64</v>
      </c>
      <c r="J924" s="1" t="s">
        <v>114</v>
      </c>
      <c r="K924" s="1" t="s">
        <v>58</v>
      </c>
      <c r="L924" s="1">
        <v>1</v>
      </c>
      <c r="M924" s="1" t="s">
        <v>66</v>
      </c>
      <c r="N924" s="1" t="s">
        <v>1500</v>
      </c>
      <c r="O924" s="1" t="s">
        <v>152</v>
      </c>
      <c r="P924" s="1" t="s">
        <v>1499</v>
      </c>
      <c r="S924" s="1" t="s">
        <v>212</v>
      </c>
      <c r="T924" s="1">
        <v>0</v>
      </c>
      <c r="U924" s="1" t="s">
        <v>189</v>
      </c>
      <c r="W924" s="1" t="s">
        <v>120</v>
      </c>
      <c r="X924" s="1" t="s">
        <v>104</v>
      </c>
      <c r="Y924" s="1" t="s">
        <v>75</v>
      </c>
      <c r="Z924" s="1" t="s">
        <v>76</v>
      </c>
      <c r="AA924" s="1" t="s">
        <v>77</v>
      </c>
      <c r="AB924" s="1" t="s">
        <v>58</v>
      </c>
      <c r="AC924" s="1" t="s">
        <v>75</v>
      </c>
      <c r="AD924" s="1" t="s">
        <v>75</v>
      </c>
      <c r="AE924" s="1" t="s">
        <v>78</v>
      </c>
      <c r="AF924" s="1" t="s">
        <v>75</v>
      </c>
      <c r="AG924" s="1" t="s">
        <v>78</v>
      </c>
      <c r="AH924" s="1" t="s">
        <v>58</v>
      </c>
      <c r="AI924" s="1" t="s">
        <v>58</v>
      </c>
      <c r="AJ924" s="1" t="s">
        <v>58</v>
      </c>
      <c r="AK924" s="1" t="s">
        <v>1498</v>
      </c>
      <c r="AL924" s="1" t="s">
        <v>80</v>
      </c>
      <c r="AM924" s="1" t="s">
        <v>58</v>
      </c>
      <c r="AN924" s="1" t="s">
        <v>81</v>
      </c>
      <c r="AO924" s="1" t="s">
        <v>58</v>
      </c>
      <c r="AP924" s="1" t="s">
        <v>81</v>
      </c>
      <c r="AQ924" s="1">
        <v>2</v>
      </c>
      <c r="AR924" s="1" t="s">
        <v>214</v>
      </c>
      <c r="AS924" s="1" t="s">
        <v>214</v>
      </c>
      <c r="AV924" s="1" t="s">
        <v>75</v>
      </c>
      <c r="AW924" s="1" t="s">
        <v>75</v>
      </c>
      <c r="AX924" s="1" t="s">
        <v>87</v>
      </c>
      <c r="AY924" s="1" t="s">
        <v>134</v>
      </c>
      <c r="BB924" s="1" t="s">
        <v>58</v>
      </c>
      <c r="BC924" s="1" t="s">
        <v>58</v>
      </c>
      <c r="BD924" s="1" t="s">
        <v>1497</v>
      </c>
      <c r="BE924" s="1" t="s">
        <v>58</v>
      </c>
      <c r="BG924" s="8" t="s">
        <v>4402</v>
      </c>
      <c r="BH924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25" spans="1:61" ht="13" x14ac:dyDescent="0.3">
      <c r="A925" s="3">
        <v>45328.424397581017</v>
      </c>
      <c r="B925" s="1" t="s">
        <v>58</v>
      </c>
      <c r="C925" s="1" t="s">
        <v>486</v>
      </c>
      <c r="D925" s="1" t="s">
        <v>1496</v>
      </c>
      <c r="E925" s="1">
        <v>40</v>
      </c>
      <c r="F925" s="1" t="s">
        <v>210</v>
      </c>
      <c r="G925" s="1" t="s">
        <v>239</v>
      </c>
      <c r="H925" s="1" t="s">
        <v>304</v>
      </c>
      <c r="I925" s="1" t="s">
        <v>64</v>
      </c>
      <c r="J925" s="1" t="s">
        <v>114</v>
      </c>
      <c r="K925" s="1" t="s">
        <v>58</v>
      </c>
      <c r="L925" s="1">
        <v>2</v>
      </c>
      <c r="M925" s="1" t="s">
        <v>141</v>
      </c>
      <c r="N925" s="1" t="s">
        <v>1495</v>
      </c>
      <c r="O925" s="1" t="s">
        <v>152</v>
      </c>
      <c r="P925" s="1" t="s">
        <v>1494</v>
      </c>
      <c r="S925" s="1" t="s">
        <v>118</v>
      </c>
      <c r="T925" s="1">
        <v>0</v>
      </c>
      <c r="U925" s="1" t="s">
        <v>71</v>
      </c>
      <c r="V925" s="1" t="s">
        <v>1493</v>
      </c>
      <c r="W925" s="1" t="s">
        <v>1492</v>
      </c>
      <c r="AA925" s="1" t="s">
        <v>424</v>
      </c>
      <c r="AB925" s="1" t="s">
        <v>58</v>
      </c>
      <c r="AC925" s="1" t="s">
        <v>58</v>
      </c>
      <c r="AE925" s="1" t="s">
        <v>122</v>
      </c>
      <c r="AJ925" s="1" t="s">
        <v>75</v>
      </c>
      <c r="AK925" s="1" t="s">
        <v>1491</v>
      </c>
      <c r="AL925" s="1" t="s">
        <v>1491</v>
      </c>
      <c r="AM925" s="1" t="s">
        <v>58</v>
      </c>
      <c r="AN925" s="1" t="s">
        <v>81</v>
      </c>
      <c r="AO925" s="1" t="s">
        <v>58</v>
      </c>
      <c r="AP925" s="1" t="s">
        <v>81</v>
      </c>
      <c r="AQ925" s="1">
        <v>5</v>
      </c>
      <c r="AR925" s="1" t="s">
        <v>83</v>
      </c>
      <c r="AS925" s="1" t="s">
        <v>83</v>
      </c>
      <c r="AT925" s="1" t="s">
        <v>85</v>
      </c>
      <c r="AU925" s="1" t="s">
        <v>125</v>
      </c>
      <c r="AV925" s="1" t="s">
        <v>75</v>
      </c>
      <c r="AW925" s="1" t="s">
        <v>75</v>
      </c>
      <c r="AX925" s="1" t="s">
        <v>87</v>
      </c>
      <c r="AY925" s="1" t="s">
        <v>1491</v>
      </c>
      <c r="AZ925" s="1" t="s">
        <v>1491</v>
      </c>
      <c r="BA925" s="1" t="s">
        <v>1491</v>
      </c>
      <c r="BB925" s="1" t="s">
        <v>75</v>
      </c>
      <c r="BC925" s="1" t="s">
        <v>58</v>
      </c>
      <c r="BD925" s="1" t="s">
        <v>1490</v>
      </c>
      <c r="BE925" s="1" t="s">
        <v>58</v>
      </c>
      <c r="BG925" s="8" t="s">
        <v>4402</v>
      </c>
      <c r="BH92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26" spans="1:61" ht="13" x14ac:dyDescent="0.3">
      <c r="A926" s="3">
        <v>45328.436227141203</v>
      </c>
      <c r="B926" s="1" t="s">
        <v>58</v>
      </c>
      <c r="C926" s="1" t="s">
        <v>486</v>
      </c>
      <c r="D926" s="1" t="s">
        <v>1489</v>
      </c>
      <c r="E926" s="1">
        <v>55</v>
      </c>
      <c r="F926" s="1" t="s">
        <v>1187</v>
      </c>
      <c r="G926" s="1" t="s">
        <v>62</v>
      </c>
      <c r="H926" s="1" t="s">
        <v>1488</v>
      </c>
      <c r="I926" s="1" t="s">
        <v>94</v>
      </c>
      <c r="J926" s="1" t="s">
        <v>114</v>
      </c>
      <c r="K926" s="1" t="s">
        <v>58</v>
      </c>
      <c r="L926" s="1">
        <v>2</v>
      </c>
      <c r="M926" s="1" t="s">
        <v>66</v>
      </c>
      <c r="N926" s="1" t="s">
        <v>637</v>
      </c>
      <c r="O926" s="1" t="s">
        <v>152</v>
      </c>
      <c r="P926" s="1" t="s">
        <v>234</v>
      </c>
      <c r="Q926" s="1" t="s">
        <v>1487</v>
      </c>
      <c r="S926" s="1" t="s">
        <v>118</v>
      </c>
      <c r="T926" s="1">
        <v>1</v>
      </c>
      <c r="U926" s="1" t="s">
        <v>183</v>
      </c>
      <c r="V926" s="1" t="s">
        <v>119</v>
      </c>
      <c r="W926" s="1" t="s">
        <v>237</v>
      </c>
      <c r="X926" s="1" t="s">
        <v>74</v>
      </c>
      <c r="Y926" s="1" t="s">
        <v>58</v>
      </c>
      <c r="Z926" s="1" t="s">
        <v>121</v>
      </c>
      <c r="AA926" s="1" t="s">
        <v>77</v>
      </c>
      <c r="AB926" s="1" t="s">
        <v>58</v>
      </c>
      <c r="AC926" s="1" t="s">
        <v>58</v>
      </c>
      <c r="AD926" s="1" t="s">
        <v>58</v>
      </c>
      <c r="AE926" s="1" t="s">
        <v>143</v>
      </c>
      <c r="AF926" s="1" t="s">
        <v>58</v>
      </c>
      <c r="AG926" s="1" t="s">
        <v>143</v>
      </c>
      <c r="AH926" s="1" t="s">
        <v>75</v>
      </c>
      <c r="AI926" s="1" t="s">
        <v>75</v>
      </c>
      <c r="AJ926" s="1" t="s">
        <v>58</v>
      </c>
      <c r="AK926" s="1" t="s">
        <v>1486</v>
      </c>
      <c r="AL926" s="1" t="s">
        <v>124</v>
      </c>
      <c r="AM926" s="1" t="s">
        <v>58</v>
      </c>
      <c r="AN926" s="1" t="s">
        <v>191</v>
      </c>
      <c r="AO926" s="1" t="s">
        <v>58</v>
      </c>
      <c r="AP926" s="1" t="s">
        <v>191</v>
      </c>
      <c r="AQ926" s="1">
        <v>5</v>
      </c>
      <c r="AR926" s="1" t="s">
        <v>171</v>
      </c>
      <c r="AS926" s="1" t="s">
        <v>171</v>
      </c>
      <c r="AT926" s="1" t="s">
        <v>106</v>
      </c>
      <c r="AU926" s="1" t="s">
        <v>86</v>
      </c>
      <c r="AV926" s="1" t="s">
        <v>75</v>
      </c>
      <c r="AW926" s="1" t="s">
        <v>75</v>
      </c>
      <c r="AX926" s="1" t="s">
        <v>87</v>
      </c>
      <c r="AY926" s="1" t="s">
        <v>157</v>
      </c>
      <c r="AZ926" s="1" t="s">
        <v>1485</v>
      </c>
      <c r="BA926" s="1" t="s">
        <v>146</v>
      </c>
      <c r="BB926" s="1" t="s">
        <v>75</v>
      </c>
      <c r="BC926" s="1" t="s">
        <v>58</v>
      </c>
      <c r="BD926" s="1" t="s">
        <v>160</v>
      </c>
      <c r="BE926" s="1" t="s">
        <v>58</v>
      </c>
      <c r="BG926" s="8" t="s">
        <v>4402</v>
      </c>
      <c r="BH926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27" spans="1:61" ht="13" x14ac:dyDescent="0.3">
      <c r="A927" s="3">
        <v>45328.480440381943</v>
      </c>
      <c r="B927" s="1" t="s">
        <v>58</v>
      </c>
      <c r="C927" s="1" t="s">
        <v>486</v>
      </c>
      <c r="D927" s="1" t="s">
        <v>1484</v>
      </c>
      <c r="E927" s="1">
        <v>25</v>
      </c>
      <c r="F927" s="1" t="s">
        <v>1187</v>
      </c>
      <c r="G927" s="1" t="s">
        <v>239</v>
      </c>
      <c r="H927" s="1" t="s">
        <v>1483</v>
      </c>
      <c r="I927" s="1" t="s">
        <v>64</v>
      </c>
      <c r="J927" s="1" t="s">
        <v>95</v>
      </c>
      <c r="K927" s="1" t="s">
        <v>58</v>
      </c>
      <c r="L927" s="1">
        <v>1</v>
      </c>
      <c r="M927" s="1" t="s">
        <v>66</v>
      </c>
      <c r="N927" s="1" t="s">
        <v>67</v>
      </c>
      <c r="O927" s="1" t="s">
        <v>98</v>
      </c>
      <c r="S927" s="1" t="s">
        <v>118</v>
      </c>
      <c r="T927" s="1">
        <v>0</v>
      </c>
      <c r="U927" s="1" t="s">
        <v>101</v>
      </c>
      <c r="V927" s="1" t="s">
        <v>102</v>
      </c>
      <c r="W927" s="1" t="s">
        <v>237</v>
      </c>
      <c r="X927" s="1" t="s">
        <v>74</v>
      </c>
      <c r="Y927" s="1" t="s">
        <v>75</v>
      </c>
      <c r="Z927" s="1" t="s">
        <v>121</v>
      </c>
      <c r="AA927" s="1" t="s">
        <v>169</v>
      </c>
      <c r="AB927" s="1" t="s">
        <v>58</v>
      </c>
      <c r="AC927" s="1" t="s">
        <v>58</v>
      </c>
      <c r="AD927" s="1" t="s">
        <v>75</v>
      </c>
      <c r="AE927" s="1" t="s">
        <v>78</v>
      </c>
      <c r="AF927" s="1" t="s">
        <v>75</v>
      </c>
      <c r="AG927" s="1" t="s">
        <v>78</v>
      </c>
      <c r="AH927" s="1" t="s">
        <v>75</v>
      </c>
      <c r="AI927" s="1" t="s">
        <v>58</v>
      </c>
      <c r="AJ927" s="1" t="s">
        <v>58</v>
      </c>
      <c r="AK927" s="1">
        <v>24</v>
      </c>
      <c r="AL927" s="1" t="s">
        <v>229</v>
      </c>
      <c r="AM927" s="1" t="s">
        <v>58</v>
      </c>
      <c r="AN927" s="1" t="s">
        <v>191</v>
      </c>
      <c r="AO927" s="1" t="s">
        <v>58</v>
      </c>
      <c r="AP927" s="1" t="s">
        <v>191</v>
      </c>
      <c r="AQ927" s="1">
        <v>5</v>
      </c>
      <c r="AR927" s="1" t="s">
        <v>155</v>
      </c>
      <c r="AS927" s="1" t="s">
        <v>155</v>
      </c>
      <c r="AT927" s="1" t="s">
        <v>106</v>
      </c>
      <c r="AU927" s="1" t="s">
        <v>86</v>
      </c>
      <c r="AV927" s="1" t="s">
        <v>75</v>
      </c>
      <c r="AW927" s="1" t="s">
        <v>75</v>
      </c>
      <c r="AX927" s="1" t="s">
        <v>87</v>
      </c>
      <c r="AY927" s="1" t="s">
        <v>157</v>
      </c>
      <c r="AZ927" s="1" t="s">
        <v>127</v>
      </c>
      <c r="BA927" s="1" t="s">
        <v>172</v>
      </c>
      <c r="BB927" s="1" t="s">
        <v>75</v>
      </c>
      <c r="BC927" s="1" t="s">
        <v>58</v>
      </c>
      <c r="BD927" s="1" t="s">
        <v>160</v>
      </c>
      <c r="BE927" s="1" t="s">
        <v>58</v>
      </c>
      <c r="BG927" s="8" t="s">
        <v>4402</v>
      </c>
      <c r="BH927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28" spans="1:61" ht="13" x14ac:dyDescent="0.3">
      <c r="A928" s="3">
        <v>45328.504457268515</v>
      </c>
      <c r="B928" s="1" t="s">
        <v>58</v>
      </c>
      <c r="C928" s="1" t="s">
        <v>486</v>
      </c>
      <c r="D928" s="1" t="s">
        <v>1482</v>
      </c>
      <c r="E928" s="1">
        <v>52</v>
      </c>
      <c r="F928" s="1" t="s">
        <v>1187</v>
      </c>
      <c r="G928" s="1" t="s">
        <v>239</v>
      </c>
      <c r="H928" s="1" t="s">
        <v>1481</v>
      </c>
      <c r="I928" s="1" t="s">
        <v>64</v>
      </c>
      <c r="J928" s="1" t="s">
        <v>140</v>
      </c>
      <c r="K928" s="1" t="s">
        <v>58</v>
      </c>
      <c r="L928" s="1">
        <v>2</v>
      </c>
      <c r="M928" s="1" t="s">
        <v>141</v>
      </c>
      <c r="N928" s="1" t="s">
        <v>67</v>
      </c>
      <c r="O928" s="1" t="s">
        <v>152</v>
      </c>
      <c r="P928" s="1" t="s">
        <v>625</v>
      </c>
      <c r="S928" s="1" t="s">
        <v>118</v>
      </c>
      <c r="T928" s="1">
        <v>0</v>
      </c>
      <c r="U928" s="1" t="s">
        <v>183</v>
      </c>
      <c r="V928" s="1" t="s">
        <v>102</v>
      </c>
      <c r="W928" s="1" t="s">
        <v>103</v>
      </c>
      <c r="X928" s="1" t="s">
        <v>74</v>
      </c>
      <c r="Y928" s="1" t="s">
        <v>75</v>
      </c>
      <c r="Z928" s="1" t="s">
        <v>121</v>
      </c>
      <c r="AA928" s="1" t="s">
        <v>77</v>
      </c>
      <c r="AB928" s="1" t="s">
        <v>58</v>
      </c>
      <c r="AC928" s="1" t="s">
        <v>58</v>
      </c>
      <c r="AD928" s="1" t="s">
        <v>75</v>
      </c>
      <c r="AE928" s="1" t="s">
        <v>122</v>
      </c>
      <c r="AF928" s="1" t="s">
        <v>75</v>
      </c>
      <c r="AG928" s="1" t="s">
        <v>122</v>
      </c>
      <c r="AH928" s="1" t="s">
        <v>75</v>
      </c>
      <c r="AI928" s="1" t="s">
        <v>75</v>
      </c>
      <c r="AJ928" s="1" t="s">
        <v>75</v>
      </c>
      <c r="AK928" s="1" t="s">
        <v>1480</v>
      </c>
      <c r="AL928" s="1" t="s">
        <v>1480</v>
      </c>
      <c r="AM928" s="1" t="s">
        <v>58</v>
      </c>
      <c r="AN928" s="1" t="s">
        <v>191</v>
      </c>
      <c r="AO928" s="1" t="s">
        <v>58</v>
      </c>
      <c r="AP928" s="1" t="s">
        <v>191</v>
      </c>
      <c r="AQ928" s="1">
        <v>4</v>
      </c>
      <c r="AR928" s="1" t="s">
        <v>83</v>
      </c>
      <c r="AS928" s="1" t="s">
        <v>83</v>
      </c>
      <c r="AT928" s="1" t="s">
        <v>85</v>
      </c>
      <c r="AU928" s="1" t="s">
        <v>86</v>
      </c>
      <c r="AV928" s="1" t="s">
        <v>75</v>
      </c>
      <c r="AW928" s="1" t="s">
        <v>75</v>
      </c>
      <c r="AX928" s="1" t="s">
        <v>87</v>
      </c>
      <c r="AY928" s="1" t="s">
        <v>1479</v>
      </c>
      <c r="AZ928" s="1" t="s">
        <v>1479</v>
      </c>
      <c r="BA928" s="1" t="s">
        <v>1479</v>
      </c>
      <c r="BB928" s="1" t="s">
        <v>75</v>
      </c>
      <c r="BC928" s="1" t="s">
        <v>58</v>
      </c>
      <c r="BD928" s="1" t="s">
        <v>218</v>
      </c>
      <c r="BE928" s="1" t="s">
        <v>58</v>
      </c>
      <c r="BG928" s="8" t="s">
        <v>4402</v>
      </c>
      <c r="BH928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29" spans="1:61" ht="13" x14ac:dyDescent="0.3">
      <c r="A929" s="3">
        <v>45328.512314976848</v>
      </c>
      <c r="B929" s="1" t="s">
        <v>58</v>
      </c>
      <c r="C929" s="1" t="s">
        <v>1210</v>
      </c>
      <c r="D929" s="1" t="s">
        <v>1478</v>
      </c>
      <c r="E929" s="1">
        <v>31</v>
      </c>
      <c r="F929" s="1" t="s">
        <v>1187</v>
      </c>
      <c r="G929" s="1" t="s">
        <v>239</v>
      </c>
      <c r="H929" s="1" t="s">
        <v>1477</v>
      </c>
      <c r="I929" s="1" t="s">
        <v>94</v>
      </c>
      <c r="J929" s="1" t="s">
        <v>114</v>
      </c>
      <c r="K929" s="1" t="s">
        <v>58</v>
      </c>
      <c r="L929" s="1">
        <v>1</v>
      </c>
      <c r="M929" s="1" t="s">
        <v>66</v>
      </c>
      <c r="N929" s="1" t="s">
        <v>67</v>
      </c>
      <c r="O929" s="1" t="s">
        <v>152</v>
      </c>
      <c r="P929" s="1" t="s">
        <v>1476</v>
      </c>
      <c r="S929" s="1" t="s">
        <v>118</v>
      </c>
      <c r="T929" s="1" t="s">
        <v>100</v>
      </c>
      <c r="U929" s="1" t="s">
        <v>71</v>
      </c>
      <c r="V929" s="1" t="s">
        <v>119</v>
      </c>
      <c r="W929" s="1" t="s">
        <v>168</v>
      </c>
      <c r="X929" s="1" t="s">
        <v>74</v>
      </c>
      <c r="Y929" s="1" t="s">
        <v>75</v>
      </c>
      <c r="Z929" s="1" t="s">
        <v>121</v>
      </c>
      <c r="AA929" s="1" t="s">
        <v>190</v>
      </c>
      <c r="AB929" s="1" t="s">
        <v>58</v>
      </c>
      <c r="AC929" s="1" t="s">
        <v>75</v>
      </c>
      <c r="AD929" s="1" t="s">
        <v>75</v>
      </c>
      <c r="AE929" s="1" t="s">
        <v>78</v>
      </c>
      <c r="AF929" s="1" t="s">
        <v>75</v>
      </c>
      <c r="AG929" s="1" t="s">
        <v>78</v>
      </c>
      <c r="AH929" s="1" t="s">
        <v>58</v>
      </c>
      <c r="AI929" s="1" t="s">
        <v>58</v>
      </c>
      <c r="AJ929" s="1" t="s">
        <v>58</v>
      </c>
      <c r="AK929" s="1" t="s">
        <v>1475</v>
      </c>
      <c r="AL929" s="1" t="s">
        <v>124</v>
      </c>
      <c r="AM929" s="1" t="s">
        <v>58</v>
      </c>
      <c r="AN929" s="1" t="s">
        <v>82</v>
      </c>
      <c r="AO929" s="1" t="s">
        <v>58</v>
      </c>
      <c r="AP929" s="1" t="s">
        <v>82</v>
      </c>
      <c r="AQ929" s="1">
        <v>4</v>
      </c>
      <c r="AR929" s="1" t="s">
        <v>83</v>
      </c>
      <c r="AS929" s="1" t="s">
        <v>83</v>
      </c>
      <c r="AT929" s="1" t="s">
        <v>106</v>
      </c>
      <c r="AU929" s="1" t="s">
        <v>86</v>
      </c>
      <c r="AV929" s="1" t="s">
        <v>75</v>
      </c>
      <c r="AW929" s="1" t="s">
        <v>75</v>
      </c>
      <c r="AX929" s="1" t="s">
        <v>87</v>
      </c>
      <c r="AY929" s="1" t="s">
        <v>1250</v>
      </c>
      <c r="BB929" s="1" t="s">
        <v>75</v>
      </c>
      <c r="BC929" s="1" t="s">
        <v>58</v>
      </c>
      <c r="BE929" s="1" t="s">
        <v>58</v>
      </c>
      <c r="BG929" s="8" t="s">
        <v>4402</v>
      </c>
      <c r="BH929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30" spans="1:61" ht="13" x14ac:dyDescent="0.3">
      <c r="A930" s="3">
        <v>45328.554814687501</v>
      </c>
      <c r="B930" s="1" t="s">
        <v>58</v>
      </c>
      <c r="C930" s="1" t="s">
        <v>486</v>
      </c>
      <c r="D930" s="1" t="s">
        <v>1474</v>
      </c>
      <c r="E930" s="1">
        <v>58</v>
      </c>
      <c r="F930" s="1" t="s">
        <v>1187</v>
      </c>
      <c r="G930" s="1" t="s">
        <v>239</v>
      </c>
      <c r="H930" s="1" t="s">
        <v>1473</v>
      </c>
      <c r="I930" s="1" t="s">
        <v>94</v>
      </c>
      <c r="J930" s="1" t="s">
        <v>95</v>
      </c>
      <c r="K930" s="1" t="s">
        <v>75</v>
      </c>
      <c r="M930" s="1" t="s">
        <v>66</v>
      </c>
      <c r="N930" s="1" t="s">
        <v>67</v>
      </c>
      <c r="O930" s="1" t="s">
        <v>98</v>
      </c>
      <c r="P930" s="1" t="s">
        <v>1472</v>
      </c>
      <c r="S930" s="1" t="s">
        <v>118</v>
      </c>
      <c r="T930" s="1">
        <v>0</v>
      </c>
      <c r="U930" s="1" t="s">
        <v>71</v>
      </c>
      <c r="V930" s="1" t="s">
        <v>236</v>
      </c>
      <c r="W930" s="1" t="s">
        <v>103</v>
      </c>
      <c r="X930" s="1" t="s">
        <v>74</v>
      </c>
      <c r="Y930" s="1" t="s">
        <v>75</v>
      </c>
      <c r="Z930" s="1" t="s">
        <v>76</v>
      </c>
      <c r="AA930" s="1" t="s">
        <v>77</v>
      </c>
      <c r="AB930" s="1" t="s">
        <v>58</v>
      </c>
      <c r="AC930" s="1" t="s">
        <v>58</v>
      </c>
      <c r="AD930" s="1" t="s">
        <v>75</v>
      </c>
      <c r="AE930" s="1" t="s">
        <v>78</v>
      </c>
      <c r="AF930" s="1" t="s">
        <v>75</v>
      </c>
      <c r="AG930" s="1" t="s">
        <v>78</v>
      </c>
      <c r="AH930" s="1" t="s">
        <v>58</v>
      </c>
      <c r="AI930" s="1" t="s">
        <v>58</v>
      </c>
      <c r="AJ930" s="1" t="s">
        <v>58</v>
      </c>
      <c r="AK930" s="1">
        <v>6</v>
      </c>
      <c r="AL930" s="1" t="s">
        <v>124</v>
      </c>
      <c r="AM930" s="1" t="s">
        <v>58</v>
      </c>
      <c r="AN930" s="1" t="s">
        <v>81</v>
      </c>
      <c r="AO930" s="1" t="s">
        <v>58</v>
      </c>
      <c r="AP930" s="1" t="s">
        <v>81</v>
      </c>
      <c r="AQ930" s="1">
        <v>5</v>
      </c>
      <c r="AR930" s="1" t="s">
        <v>83</v>
      </c>
      <c r="AS930" s="1" t="s">
        <v>83</v>
      </c>
      <c r="AT930" s="1" t="s">
        <v>106</v>
      </c>
      <c r="AU930" s="1" t="s">
        <v>86</v>
      </c>
      <c r="AV930" s="1" t="s">
        <v>75</v>
      </c>
      <c r="AW930" s="1" t="s">
        <v>75</v>
      </c>
      <c r="AX930" s="1" t="s">
        <v>87</v>
      </c>
      <c r="AY930" s="1" t="s">
        <v>157</v>
      </c>
      <c r="AZ930" s="1" t="s">
        <v>172</v>
      </c>
      <c r="BA930" s="1" t="s">
        <v>172</v>
      </c>
      <c r="BB930" s="1" t="s">
        <v>75</v>
      </c>
      <c r="BC930" s="1" t="s">
        <v>58</v>
      </c>
      <c r="BD930" s="1" t="s">
        <v>1471</v>
      </c>
      <c r="BE930" s="1" t="s">
        <v>58</v>
      </c>
      <c r="BG930" s="8" t="s">
        <v>4402</v>
      </c>
      <c r="BH930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31" spans="1:61" ht="13" x14ac:dyDescent="0.3">
      <c r="A931" s="3">
        <v>45328.563202928242</v>
      </c>
      <c r="B931" s="1" t="s">
        <v>58</v>
      </c>
      <c r="C931" s="1" t="s">
        <v>1210</v>
      </c>
      <c r="D931" s="1" t="s">
        <v>1470</v>
      </c>
      <c r="E931" s="1">
        <v>58</v>
      </c>
      <c r="F931" s="1" t="s">
        <v>1187</v>
      </c>
      <c r="G931" s="1" t="s">
        <v>239</v>
      </c>
      <c r="H931" s="1" t="s">
        <v>1462</v>
      </c>
      <c r="I931" s="1" t="s">
        <v>94</v>
      </c>
      <c r="J931" s="1" t="s">
        <v>114</v>
      </c>
      <c r="K931" s="1" t="s">
        <v>58</v>
      </c>
      <c r="L931" s="1">
        <v>2</v>
      </c>
      <c r="M931" s="1" t="s">
        <v>66</v>
      </c>
      <c r="N931" s="1" t="s">
        <v>1469</v>
      </c>
      <c r="O931" s="1" t="s">
        <v>152</v>
      </c>
      <c r="P931" s="1" t="s">
        <v>205</v>
      </c>
      <c r="S931" s="1" t="s">
        <v>118</v>
      </c>
      <c r="T931" s="1" t="s">
        <v>100</v>
      </c>
      <c r="U931" s="1" t="s">
        <v>183</v>
      </c>
      <c r="V931" s="1" t="s">
        <v>102</v>
      </c>
      <c r="W931" s="1" t="s">
        <v>1468</v>
      </c>
      <c r="X931" s="1" t="s">
        <v>74</v>
      </c>
      <c r="Y931" s="1" t="s">
        <v>75</v>
      </c>
      <c r="Z931" s="1" t="s">
        <v>121</v>
      </c>
      <c r="AA931" s="1" t="s">
        <v>77</v>
      </c>
      <c r="AB931" s="1" t="s">
        <v>58</v>
      </c>
      <c r="AC931" s="1" t="s">
        <v>58</v>
      </c>
      <c r="AD931" s="1" t="s">
        <v>75</v>
      </c>
      <c r="AE931" s="1" t="s">
        <v>122</v>
      </c>
      <c r="AF931" s="1" t="s">
        <v>75</v>
      </c>
      <c r="AG931" s="1" t="s">
        <v>122</v>
      </c>
      <c r="AH931" s="1" t="s">
        <v>75</v>
      </c>
      <c r="AI931" s="1" t="s">
        <v>58</v>
      </c>
      <c r="AJ931" s="1" t="s">
        <v>58</v>
      </c>
      <c r="AK931" s="1" t="s">
        <v>1467</v>
      </c>
      <c r="AL931" s="1" t="s">
        <v>170</v>
      </c>
      <c r="AM931" s="1" t="s">
        <v>58</v>
      </c>
      <c r="AN931" s="1" t="s">
        <v>191</v>
      </c>
      <c r="AO931" s="1" t="s">
        <v>75</v>
      </c>
      <c r="AP931" s="1" t="s">
        <v>82</v>
      </c>
      <c r="AQ931" s="1">
        <v>4</v>
      </c>
      <c r="AR931" s="1" t="s">
        <v>83</v>
      </c>
      <c r="AS931" s="1" t="s">
        <v>83</v>
      </c>
      <c r="AT931" s="1" t="s">
        <v>85</v>
      </c>
      <c r="AU931" s="1" t="s">
        <v>86</v>
      </c>
      <c r="AV931" s="1" t="s">
        <v>75</v>
      </c>
      <c r="AW931" s="1" t="s">
        <v>75</v>
      </c>
      <c r="AX931" s="1" t="s">
        <v>87</v>
      </c>
      <c r="AY931" s="1" t="s">
        <v>157</v>
      </c>
      <c r="AZ931" s="1" t="s">
        <v>127</v>
      </c>
      <c r="BA931" s="1" t="s">
        <v>128</v>
      </c>
      <c r="BB931" s="1" t="s">
        <v>75</v>
      </c>
      <c r="BC931" s="1" t="s">
        <v>75</v>
      </c>
      <c r="BD931" s="1" t="s">
        <v>1409</v>
      </c>
      <c r="BE931" s="1" t="s">
        <v>58</v>
      </c>
      <c r="BG931" s="8" t="s">
        <v>4402</v>
      </c>
      <c r="BH931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32" spans="1:61" ht="13" x14ac:dyDescent="0.3">
      <c r="A932" s="3">
        <v>45328.585177881949</v>
      </c>
      <c r="B932" s="1" t="s">
        <v>58</v>
      </c>
      <c r="C932" s="1" t="s">
        <v>486</v>
      </c>
      <c r="D932" s="1" t="s">
        <v>1466</v>
      </c>
      <c r="E932" s="1">
        <v>58</v>
      </c>
      <c r="F932" s="1" t="s">
        <v>1187</v>
      </c>
      <c r="G932" s="1" t="s">
        <v>239</v>
      </c>
      <c r="H932" s="1" t="s">
        <v>1465</v>
      </c>
      <c r="I932" s="1" t="s">
        <v>64</v>
      </c>
      <c r="J932" s="1" t="s">
        <v>140</v>
      </c>
      <c r="K932" s="1" t="s">
        <v>58</v>
      </c>
      <c r="L932" s="1">
        <v>2</v>
      </c>
      <c r="M932" s="1" t="s">
        <v>66</v>
      </c>
      <c r="N932" s="1" t="s">
        <v>67</v>
      </c>
      <c r="O932" s="1" t="s">
        <v>98</v>
      </c>
      <c r="S932" s="1" t="s">
        <v>118</v>
      </c>
      <c r="T932" s="1">
        <v>0</v>
      </c>
      <c r="U932" s="1" t="s">
        <v>71</v>
      </c>
      <c r="V932" s="1" t="s">
        <v>119</v>
      </c>
      <c r="W932" s="1" t="s">
        <v>247</v>
      </c>
      <c r="X932" s="1" t="s">
        <v>74</v>
      </c>
      <c r="Y932" s="1" t="s">
        <v>75</v>
      </c>
      <c r="Z932" s="1" t="s">
        <v>121</v>
      </c>
      <c r="AA932" s="1" t="s">
        <v>217</v>
      </c>
      <c r="AB932" s="1" t="s">
        <v>58</v>
      </c>
      <c r="AC932" s="1" t="s">
        <v>58</v>
      </c>
      <c r="AD932" s="1" t="s">
        <v>75</v>
      </c>
      <c r="AE932" s="1" t="s">
        <v>122</v>
      </c>
      <c r="AF932" s="1" t="s">
        <v>58</v>
      </c>
      <c r="AG932" s="1" t="s">
        <v>143</v>
      </c>
      <c r="AH932" s="1" t="s">
        <v>75</v>
      </c>
      <c r="AI932" s="1" t="s">
        <v>75</v>
      </c>
      <c r="AJ932" s="1" t="s">
        <v>58</v>
      </c>
      <c r="AK932" s="1" t="s">
        <v>874</v>
      </c>
      <c r="AL932" s="1" t="s">
        <v>124</v>
      </c>
      <c r="AM932" s="1" t="s">
        <v>58</v>
      </c>
      <c r="AN932" s="1" t="s">
        <v>82</v>
      </c>
      <c r="AO932" s="1" t="s">
        <v>58</v>
      </c>
      <c r="AP932" s="1" t="s">
        <v>82</v>
      </c>
      <c r="AQ932" s="1">
        <v>5</v>
      </c>
      <c r="AR932" s="1" t="s">
        <v>155</v>
      </c>
      <c r="AS932" s="1" t="s">
        <v>155</v>
      </c>
      <c r="AT932" s="1" t="s">
        <v>85</v>
      </c>
      <c r="AU932" s="1" t="s">
        <v>86</v>
      </c>
      <c r="AV932" s="1" t="s">
        <v>58</v>
      </c>
      <c r="AW932" s="1" t="s">
        <v>75</v>
      </c>
      <c r="AX932" s="1" t="s">
        <v>248</v>
      </c>
      <c r="AY932" s="1" t="s">
        <v>157</v>
      </c>
      <c r="AZ932" s="1" t="s">
        <v>146</v>
      </c>
      <c r="BA932" s="1" t="s">
        <v>146</v>
      </c>
      <c r="BB932" s="1" t="s">
        <v>75</v>
      </c>
      <c r="BC932" s="1" t="s">
        <v>58</v>
      </c>
      <c r="BD932" s="1" t="s">
        <v>1464</v>
      </c>
      <c r="BE932" s="1" t="s">
        <v>75</v>
      </c>
      <c r="BG932" s="8" t="s">
        <v>4402</v>
      </c>
      <c r="BH932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33" spans="1:61" ht="13" x14ac:dyDescent="0.3">
      <c r="A933" s="3">
        <v>45328.594778692132</v>
      </c>
      <c r="B933" s="1" t="s">
        <v>58</v>
      </c>
      <c r="C933" s="1" t="s">
        <v>486</v>
      </c>
      <c r="D933" s="1" t="s">
        <v>1463</v>
      </c>
      <c r="E933" s="1">
        <v>53</v>
      </c>
      <c r="F933" s="1" t="s">
        <v>1187</v>
      </c>
      <c r="G933" s="1" t="s">
        <v>62</v>
      </c>
      <c r="H933" s="1" t="s">
        <v>1462</v>
      </c>
      <c r="I933" s="1" t="s">
        <v>64</v>
      </c>
      <c r="J933" s="1" t="s">
        <v>114</v>
      </c>
      <c r="K933" s="1" t="s">
        <v>58</v>
      </c>
      <c r="L933" s="1">
        <v>1</v>
      </c>
      <c r="M933" s="1" t="s">
        <v>66</v>
      </c>
      <c r="N933" s="1" t="s">
        <v>67</v>
      </c>
      <c r="O933" s="1" t="s">
        <v>152</v>
      </c>
      <c r="P933" s="1" t="s">
        <v>234</v>
      </c>
      <c r="S933" s="1" t="s">
        <v>118</v>
      </c>
      <c r="T933" s="1">
        <v>0</v>
      </c>
      <c r="U933" s="1" t="s">
        <v>71</v>
      </c>
      <c r="V933" s="1" t="s">
        <v>102</v>
      </c>
      <c r="W933" s="1" t="s">
        <v>292</v>
      </c>
      <c r="X933" s="1" t="s">
        <v>74</v>
      </c>
      <c r="Y933" s="1" t="s">
        <v>75</v>
      </c>
      <c r="Z933" s="1" t="s">
        <v>121</v>
      </c>
      <c r="AA933" s="1" t="s">
        <v>77</v>
      </c>
      <c r="AB933" s="1" t="s">
        <v>58</v>
      </c>
      <c r="AC933" s="1" t="s">
        <v>58</v>
      </c>
      <c r="AD933" s="1" t="s">
        <v>75</v>
      </c>
      <c r="AE933" s="1" t="s">
        <v>78</v>
      </c>
      <c r="AF933" s="1" t="s">
        <v>75</v>
      </c>
      <c r="AG933" s="1" t="s">
        <v>78</v>
      </c>
      <c r="AH933" s="1" t="s">
        <v>75</v>
      </c>
      <c r="AI933" s="1" t="s">
        <v>75</v>
      </c>
      <c r="AJ933" s="1" t="s">
        <v>75</v>
      </c>
      <c r="AK933" s="1" t="s">
        <v>1461</v>
      </c>
      <c r="AL933" s="1" t="s">
        <v>1461</v>
      </c>
      <c r="AM933" s="1" t="s">
        <v>58</v>
      </c>
      <c r="AN933" s="1" t="s">
        <v>191</v>
      </c>
      <c r="AO933" s="1" t="s">
        <v>58</v>
      </c>
      <c r="AP933" s="1" t="s">
        <v>191</v>
      </c>
      <c r="AQ933" s="1">
        <v>5</v>
      </c>
      <c r="AR933" s="1" t="s">
        <v>83</v>
      </c>
      <c r="AS933" s="1" t="s">
        <v>83</v>
      </c>
      <c r="AT933" s="1" t="s">
        <v>85</v>
      </c>
      <c r="AU933" s="1" t="s">
        <v>86</v>
      </c>
      <c r="AV933" s="1" t="s">
        <v>75</v>
      </c>
      <c r="AW933" s="1" t="s">
        <v>75</v>
      </c>
      <c r="AX933" s="1" t="s">
        <v>87</v>
      </c>
      <c r="AY933" s="1" t="s">
        <v>157</v>
      </c>
      <c r="AZ933" s="1" t="s">
        <v>1460</v>
      </c>
      <c r="BA933" s="1" t="s">
        <v>146</v>
      </c>
      <c r="BB933" s="1" t="s">
        <v>75</v>
      </c>
      <c r="BC933" s="1" t="s">
        <v>58</v>
      </c>
      <c r="BD933" s="1" t="s">
        <v>1459</v>
      </c>
      <c r="BE933" s="1" t="s">
        <v>58</v>
      </c>
      <c r="BG933" s="8" t="s">
        <v>4402</v>
      </c>
      <c r="BH933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34" spans="1:61" ht="13" x14ac:dyDescent="0.3">
      <c r="A934" s="3">
        <v>45328.606228391203</v>
      </c>
      <c r="B934" s="1" t="s">
        <v>58</v>
      </c>
      <c r="C934" s="1" t="s">
        <v>486</v>
      </c>
      <c r="D934" s="1" t="s">
        <v>1458</v>
      </c>
      <c r="E934" s="1">
        <v>54</v>
      </c>
      <c r="F934" s="1" t="s">
        <v>1187</v>
      </c>
      <c r="G934" s="1" t="s">
        <v>239</v>
      </c>
      <c r="H934" s="1" t="s">
        <v>1457</v>
      </c>
      <c r="I934" s="1" t="s">
        <v>64</v>
      </c>
      <c r="J934" s="1" t="s">
        <v>114</v>
      </c>
      <c r="K934" s="1" t="s">
        <v>58</v>
      </c>
      <c r="L934" s="1">
        <v>2</v>
      </c>
      <c r="M934" s="1" t="s">
        <v>66</v>
      </c>
      <c r="N934" s="1" t="s">
        <v>403</v>
      </c>
      <c r="O934" s="1" t="s">
        <v>152</v>
      </c>
      <c r="P934" s="1" t="s">
        <v>625</v>
      </c>
      <c r="S934" s="1" t="s">
        <v>118</v>
      </c>
      <c r="T934" s="1">
        <v>0</v>
      </c>
      <c r="U934" s="1" t="s">
        <v>71</v>
      </c>
      <c r="V934" s="1" t="s">
        <v>102</v>
      </c>
      <c r="W934" s="1" t="s">
        <v>598</v>
      </c>
      <c r="X934" s="1" t="s">
        <v>74</v>
      </c>
      <c r="Y934" s="1" t="s">
        <v>75</v>
      </c>
      <c r="Z934" s="1" t="s">
        <v>121</v>
      </c>
      <c r="AA934" s="1" t="s">
        <v>77</v>
      </c>
      <c r="AB934" s="1" t="s">
        <v>58</v>
      </c>
      <c r="AC934" s="1" t="s">
        <v>58</v>
      </c>
      <c r="AD934" s="1" t="s">
        <v>75</v>
      </c>
      <c r="AE934" s="1" t="s">
        <v>122</v>
      </c>
      <c r="AF934" s="1" t="s">
        <v>75</v>
      </c>
      <c r="AG934" s="1" t="s">
        <v>122</v>
      </c>
      <c r="AH934" s="1" t="s">
        <v>75</v>
      </c>
      <c r="AI934" s="1" t="s">
        <v>75</v>
      </c>
      <c r="AJ934" s="1" t="s">
        <v>75</v>
      </c>
      <c r="AK934" s="1">
        <v>90</v>
      </c>
      <c r="AL934" s="1" t="s">
        <v>283</v>
      </c>
      <c r="AM934" s="1" t="s">
        <v>58</v>
      </c>
      <c r="AN934" s="1" t="s">
        <v>191</v>
      </c>
      <c r="AO934" s="1" t="s">
        <v>58</v>
      </c>
      <c r="AP934" s="1" t="s">
        <v>191</v>
      </c>
      <c r="AQ934" s="1">
        <v>5</v>
      </c>
      <c r="AR934" s="1" t="s">
        <v>83</v>
      </c>
      <c r="AS934" s="1" t="s">
        <v>83</v>
      </c>
      <c r="AT934" s="1" t="s">
        <v>85</v>
      </c>
      <c r="AU934" s="1" t="s">
        <v>125</v>
      </c>
      <c r="AV934" s="1" t="s">
        <v>75</v>
      </c>
      <c r="AW934" s="1" t="s">
        <v>75</v>
      </c>
      <c r="AX934" s="1" t="s">
        <v>87</v>
      </c>
      <c r="AY934" s="1" t="s">
        <v>1456</v>
      </c>
      <c r="AZ934" s="1" t="s">
        <v>1456</v>
      </c>
      <c r="BA934" s="1" t="s">
        <v>1456</v>
      </c>
      <c r="BB934" s="1" t="s">
        <v>75</v>
      </c>
      <c r="BC934" s="1" t="s">
        <v>58</v>
      </c>
      <c r="BD934" s="1" t="s">
        <v>1455</v>
      </c>
      <c r="BE934" s="1" t="s">
        <v>58</v>
      </c>
      <c r="BG934" s="8" t="s">
        <v>4402</v>
      </c>
      <c r="BH934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35" spans="1:61" ht="13" x14ac:dyDescent="0.3">
      <c r="A935" s="3">
        <v>45328.624843414349</v>
      </c>
      <c r="B935" s="1" t="s">
        <v>58</v>
      </c>
      <c r="C935" s="1" t="s">
        <v>1210</v>
      </c>
      <c r="D935" s="1" t="s">
        <v>1454</v>
      </c>
      <c r="E935" s="1">
        <v>64</v>
      </c>
      <c r="F935" s="1" t="s">
        <v>1187</v>
      </c>
      <c r="G935" s="1" t="s">
        <v>239</v>
      </c>
      <c r="H935" s="1" t="s">
        <v>1453</v>
      </c>
      <c r="I935" s="1" t="s">
        <v>64</v>
      </c>
      <c r="J935" s="1" t="s">
        <v>114</v>
      </c>
      <c r="K935" s="1" t="s">
        <v>58</v>
      </c>
      <c r="L935" s="1">
        <v>1</v>
      </c>
      <c r="M935" s="1" t="s">
        <v>66</v>
      </c>
      <c r="N935" s="1" t="s">
        <v>637</v>
      </c>
      <c r="O935" s="1" t="s">
        <v>152</v>
      </c>
      <c r="P935" s="1" t="s">
        <v>1203</v>
      </c>
      <c r="S935" s="1" t="s">
        <v>118</v>
      </c>
      <c r="T935" s="1">
        <v>1</v>
      </c>
      <c r="U935" s="1" t="s">
        <v>1452</v>
      </c>
      <c r="W935" s="1" t="s">
        <v>316</v>
      </c>
      <c r="X935" s="1" t="s">
        <v>74</v>
      </c>
      <c r="Y935" s="1" t="s">
        <v>75</v>
      </c>
      <c r="Z935" s="1" t="s">
        <v>121</v>
      </c>
      <c r="AA935" s="1" t="s">
        <v>77</v>
      </c>
      <c r="AB935" s="1" t="s">
        <v>58</v>
      </c>
      <c r="AC935" s="1" t="s">
        <v>75</v>
      </c>
      <c r="AD935" s="1" t="s">
        <v>58</v>
      </c>
      <c r="AE935" s="1" t="s">
        <v>78</v>
      </c>
      <c r="AF935" s="1" t="s">
        <v>58</v>
      </c>
      <c r="AG935" s="1" t="s">
        <v>78</v>
      </c>
      <c r="AH935" s="1" t="s">
        <v>75</v>
      </c>
      <c r="AI935" s="1" t="s">
        <v>58</v>
      </c>
      <c r="AJ935" s="1" t="s">
        <v>58</v>
      </c>
      <c r="AK935" s="1">
        <v>40</v>
      </c>
      <c r="AL935" s="1" t="s">
        <v>124</v>
      </c>
      <c r="AM935" s="1" t="s">
        <v>58</v>
      </c>
      <c r="AN935" s="1" t="s">
        <v>81</v>
      </c>
      <c r="AO935" s="1" t="s">
        <v>58</v>
      </c>
      <c r="AP935" s="1" t="s">
        <v>82</v>
      </c>
      <c r="AQ935" s="1">
        <v>5</v>
      </c>
      <c r="AR935" s="1" t="s">
        <v>214</v>
      </c>
      <c r="AS935" s="1" t="s">
        <v>214</v>
      </c>
      <c r="AV935" s="1" t="s">
        <v>75</v>
      </c>
      <c r="AW935" s="1" t="s">
        <v>75</v>
      </c>
      <c r="AX935" s="1" t="s">
        <v>87</v>
      </c>
      <c r="AY935" s="1" t="s">
        <v>157</v>
      </c>
      <c r="AZ935" s="1" t="s">
        <v>185</v>
      </c>
      <c r="BB935" s="1" t="s">
        <v>58</v>
      </c>
      <c r="BC935" s="1" t="s">
        <v>58</v>
      </c>
      <c r="BD935" s="1" t="s">
        <v>1274</v>
      </c>
      <c r="BE935" s="1" t="s">
        <v>58</v>
      </c>
      <c r="BG935" s="8" t="s">
        <v>4402</v>
      </c>
      <c r="BH935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36" spans="1:61" ht="13" x14ac:dyDescent="0.3">
      <c r="A936" s="3">
        <v>45329.398120706013</v>
      </c>
      <c r="B936" s="1" t="s">
        <v>58</v>
      </c>
      <c r="C936" s="1" t="s">
        <v>1210</v>
      </c>
      <c r="D936" s="1" t="s">
        <v>1451</v>
      </c>
      <c r="E936" s="1">
        <v>39</v>
      </c>
      <c r="F936" s="1" t="s">
        <v>61</v>
      </c>
      <c r="G936" s="1" t="s">
        <v>62</v>
      </c>
      <c r="H936" s="1" t="s">
        <v>457</v>
      </c>
      <c r="I936" s="1" t="s">
        <v>64</v>
      </c>
      <c r="J936" s="1" t="s">
        <v>114</v>
      </c>
      <c r="K936" s="1" t="s">
        <v>58</v>
      </c>
      <c r="L936" s="1">
        <v>2</v>
      </c>
      <c r="M936" s="1" t="s">
        <v>141</v>
      </c>
      <c r="N936" s="1" t="s">
        <v>637</v>
      </c>
      <c r="O936" s="1" t="s">
        <v>152</v>
      </c>
      <c r="P936" s="1" t="s">
        <v>996</v>
      </c>
      <c r="S936" s="1" t="s">
        <v>70</v>
      </c>
      <c r="T936" s="1">
        <v>0</v>
      </c>
      <c r="U936" s="1" t="s">
        <v>189</v>
      </c>
      <c r="V936" s="1" t="s">
        <v>119</v>
      </c>
      <c r="W936" s="1" t="s">
        <v>1450</v>
      </c>
      <c r="X936" s="1" t="s">
        <v>74</v>
      </c>
      <c r="Y936" s="1" t="s">
        <v>58</v>
      </c>
      <c r="Z936" s="1" t="s">
        <v>76</v>
      </c>
      <c r="AA936" s="1" t="s">
        <v>77</v>
      </c>
      <c r="AB936" s="1" t="s">
        <v>58</v>
      </c>
      <c r="AC936" s="1" t="s">
        <v>75</v>
      </c>
      <c r="AD936" s="1" t="s">
        <v>75</v>
      </c>
      <c r="AE936" s="1" t="s">
        <v>78</v>
      </c>
      <c r="AF936" s="1" t="s">
        <v>75</v>
      </c>
      <c r="AG936" s="1" t="s">
        <v>78</v>
      </c>
      <c r="AH936" s="1" t="s">
        <v>58</v>
      </c>
      <c r="AI936" s="1" t="s">
        <v>58</v>
      </c>
      <c r="AJ936" s="1" t="s">
        <v>58</v>
      </c>
      <c r="AK936" s="1" t="s">
        <v>1449</v>
      </c>
      <c r="AL936" s="1" t="s">
        <v>133</v>
      </c>
      <c r="AM936" s="1" t="s">
        <v>58</v>
      </c>
      <c r="AN936" s="1" t="s">
        <v>81</v>
      </c>
      <c r="AO936" s="1" t="s">
        <v>58</v>
      </c>
      <c r="AP936" s="1" t="s">
        <v>81</v>
      </c>
      <c r="AQ936" s="1">
        <v>5</v>
      </c>
      <c r="AR936" s="1" t="s">
        <v>83</v>
      </c>
      <c r="AS936" s="1" t="s">
        <v>83</v>
      </c>
      <c r="AT936" s="1" t="s">
        <v>106</v>
      </c>
      <c r="AU936" s="1" t="s">
        <v>86</v>
      </c>
      <c r="AV936" s="1" t="s">
        <v>58</v>
      </c>
      <c r="AW936" s="1" t="s">
        <v>58</v>
      </c>
      <c r="AX936" s="1" t="s">
        <v>198</v>
      </c>
      <c r="AY936" s="1" t="s">
        <v>1323</v>
      </c>
      <c r="BB936" s="1" t="s">
        <v>75</v>
      </c>
      <c r="BD936" s="1" t="s">
        <v>1206</v>
      </c>
      <c r="BE936" s="1" t="s">
        <v>58</v>
      </c>
      <c r="BF936" s="1" t="s">
        <v>1448</v>
      </c>
      <c r="BG936" s="8" t="s">
        <v>4402</v>
      </c>
      <c r="BH93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37" spans="1:61" ht="13" x14ac:dyDescent="0.3">
      <c r="A937" s="3">
        <v>45329.407612893519</v>
      </c>
      <c r="B937" s="1" t="s">
        <v>58</v>
      </c>
      <c r="C937" s="1" t="s">
        <v>1210</v>
      </c>
      <c r="D937" s="1" t="s">
        <v>1447</v>
      </c>
      <c r="E937" s="1">
        <v>43</v>
      </c>
      <c r="F937" s="1" t="s">
        <v>61</v>
      </c>
      <c r="I937" s="1" t="s">
        <v>94</v>
      </c>
      <c r="J937" s="1" t="s">
        <v>114</v>
      </c>
      <c r="K937" s="1" t="s">
        <v>58</v>
      </c>
      <c r="L937" s="1">
        <v>2</v>
      </c>
      <c r="M937" s="1" t="s">
        <v>66</v>
      </c>
      <c r="N937" s="1" t="s">
        <v>67</v>
      </c>
      <c r="O937" s="1" t="s">
        <v>98</v>
      </c>
      <c r="S937" s="1" t="s">
        <v>118</v>
      </c>
      <c r="T937" s="1">
        <v>0</v>
      </c>
      <c r="U937" s="1" t="s">
        <v>71</v>
      </c>
      <c r="V937" s="1" t="s">
        <v>119</v>
      </c>
      <c r="W937" s="1" t="s">
        <v>598</v>
      </c>
      <c r="Y937" s="1" t="s">
        <v>75</v>
      </c>
      <c r="Z937" s="1" t="s">
        <v>121</v>
      </c>
      <c r="AA937" s="1" t="s">
        <v>77</v>
      </c>
      <c r="AB937" s="1" t="s">
        <v>58</v>
      </c>
      <c r="AC937" s="1" t="s">
        <v>58</v>
      </c>
      <c r="AD937" s="1" t="s">
        <v>75</v>
      </c>
      <c r="AE937" s="1" t="s">
        <v>78</v>
      </c>
      <c r="AF937" s="1" t="s">
        <v>75</v>
      </c>
      <c r="AG937" s="1" t="s">
        <v>78</v>
      </c>
      <c r="AH937" s="1" t="s">
        <v>58</v>
      </c>
      <c r="AI937" s="1" t="s">
        <v>58</v>
      </c>
      <c r="AM937" s="1" t="s">
        <v>58</v>
      </c>
      <c r="AN937" s="1" t="s">
        <v>191</v>
      </c>
      <c r="AO937" s="1" t="s">
        <v>58</v>
      </c>
      <c r="AP937" s="1" t="s">
        <v>191</v>
      </c>
      <c r="AQ937" s="1">
        <v>3</v>
      </c>
      <c r="AR937" s="1" t="s">
        <v>83</v>
      </c>
      <c r="AS937" s="1" t="s">
        <v>83</v>
      </c>
      <c r="AT937" s="1" t="s">
        <v>106</v>
      </c>
      <c r="AU937" s="1" t="s">
        <v>107</v>
      </c>
      <c r="AV937" s="1" t="s">
        <v>75</v>
      </c>
      <c r="AW937" s="1" t="s">
        <v>75</v>
      </c>
      <c r="AX937" s="1" t="s">
        <v>87</v>
      </c>
      <c r="AY937" s="1" t="s">
        <v>157</v>
      </c>
      <c r="AZ937" s="1" t="s">
        <v>185</v>
      </c>
      <c r="BA937" s="1" t="s">
        <v>172</v>
      </c>
      <c r="BB937" s="1" t="s">
        <v>75</v>
      </c>
      <c r="BC937" s="1" t="s">
        <v>58</v>
      </c>
      <c r="BD937" s="1" t="s">
        <v>1274</v>
      </c>
      <c r="BE937" s="1" t="s">
        <v>58</v>
      </c>
      <c r="BG937" s="8" t="s">
        <v>4402</v>
      </c>
      <c r="BH937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38" spans="1:61" ht="13" x14ac:dyDescent="0.3">
      <c r="A938" s="3">
        <v>45329.40933811343</v>
      </c>
      <c r="B938" s="1" t="s">
        <v>58</v>
      </c>
      <c r="C938" s="1" t="s">
        <v>486</v>
      </c>
      <c r="D938" s="1" t="s">
        <v>1446</v>
      </c>
      <c r="E938" s="1">
        <v>40</v>
      </c>
      <c r="F938" s="1" t="s">
        <v>61</v>
      </c>
      <c r="G938" s="1" t="s">
        <v>62</v>
      </c>
      <c r="H938" s="1" t="s">
        <v>63</v>
      </c>
      <c r="I938" s="1" t="s">
        <v>94</v>
      </c>
      <c r="J938" s="1" t="s">
        <v>95</v>
      </c>
      <c r="K938" s="1" t="s">
        <v>58</v>
      </c>
      <c r="L938" s="1">
        <v>1</v>
      </c>
      <c r="M938" s="1" t="s">
        <v>141</v>
      </c>
      <c r="N938" s="1" t="s">
        <v>67</v>
      </c>
      <c r="O938" s="1" t="s">
        <v>98</v>
      </c>
      <c r="S938" s="1" t="s">
        <v>118</v>
      </c>
      <c r="T938" s="1">
        <v>0</v>
      </c>
      <c r="U938" s="1" t="s">
        <v>71</v>
      </c>
      <c r="V938" s="1" t="s">
        <v>1445</v>
      </c>
      <c r="W938" s="1" t="s">
        <v>598</v>
      </c>
      <c r="Z938" s="1" t="s">
        <v>121</v>
      </c>
      <c r="AA938" s="1" t="s">
        <v>77</v>
      </c>
      <c r="AB938" s="1" t="s">
        <v>58</v>
      </c>
      <c r="AC938" s="1" t="s">
        <v>58</v>
      </c>
      <c r="AD938" s="1" t="s">
        <v>75</v>
      </c>
      <c r="AE938" s="1" t="s">
        <v>122</v>
      </c>
      <c r="AF938" s="1" t="s">
        <v>75</v>
      </c>
      <c r="AG938" s="1" t="s">
        <v>122</v>
      </c>
      <c r="AH938" s="1" t="s">
        <v>75</v>
      </c>
      <c r="AI938" s="1" t="s">
        <v>75</v>
      </c>
      <c r="AJ938" s="1" t="s">
        <v>75</v>
      </c>
      <c r="AK938" s="1">
        <v>90</v>
      </c>
      <c r="AL938" s="1" t="s">
        <v>80</v>
      </c>
      <c r="AM938" s="1" t="s">
        <v>58</v>
      </c>
      <c r="AN938" s="1" t="s">
        <v>191</v>
      </c>
      <c r="AO938" s="1" t="s">
        <v>58</v>
      </c>
      <c r="AP938" s="1" t="s">
        <v>191</v>
      </c>
      <c r="AQ938" s="1">
        <v>5</v>
      </c>
      <c r="AR938" s="1" t="s">
        <v>155</v>
      </c>
      <c r="AS938" s="1" t="s">
        <v>155</v>
      </c>
      <c r="AT938" s="1" t="s">
        <v>85</v>
      </c>
      <c r="AU938" s="1" t="s">
        <v>197</v>
      </c>
      <c r="AV938" s="1" t="s">
        <v>75</v>
      </c>
      <c r="AW938" s="1" t="s">
        <v>75</v>
      </c>
      <c r="AX938" s="1" t="s">
        <v>87</v>
      </c>
      <c r="AY938" s="1" t="s">
        <v>126</v>
      </c>
      <c r="AZ938" s="1" t="s">
        <v>1444</v>
      </c>
      <c r="BA938" s="1" t="s">
        <v>1444</v>
      </c>
      <c r="BB938" s="1" t="s">
        <v>75</v>
      </c>
      <c r="BC938" s="1" t="s">
        <v>58</v>
      </c>
      <c r="BD938" s="1" t="s">
        <v>249</v>
      </c>
      <c r="BE938" s="1" t="s">
        <v>58</v>
      </c>
      <c r="BG938" s="8" t="s">
        <v>4402</v>
      </c>
      <c r="BH938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39" spans="1:61" ht="13" x14ac:dyDescent="0.3">
      <c r="A939" s="3">
        <v>45329.415821030096</v>
      </c>
      <c r="B939" s="1" t="s">
        <v>58</v>
      </c>
      <c r="C939" s="1" t="s">
        <v>486</v>
      </c>
      <c r="D939" s="1" t="s">
        <v>1443</v>
      </c>
      <c r="E939" s="1">
        <v>56</v>
      </c>
      <c r="F939" s="1" t="s">
        <v>210</v>
      </c>
      <c r="G939" s="1" t="s">
        <v>239</v>
      </c>
      <c r="H939" s="1" t="s">
        <v>1442</v>
      </c>
      <c r="I939" s="1" t="s">
        <v>64</v>
      </c>
      <c r="J939" s="1" t="s">
        <v>114</v>
      </c>
      <c r="K939" s="1" t="s">
        <v>58</v>
      </c>
      <c r="L939" s="1">
        <v>2</v>
      </c>
      <c r="M939" s="1" t="s">
        <v>66</v>
      </c>
      <c r="N939" s="1" t="s">
        <v>67</v>
      </c>
      <c r="O939" s="1" t="s">
        <v>152</v>
      </c>
      <c r="P939" s="1" t="s">
        <v>234</v>
      </c>
      <c r="Q939" s="1" t="s">
        <v>1441</v>
      </c>
      <c r="S939" s="1" t="s">
        <v>118</v>
      </c>
      <c r="T939" s="1">
        <v>0</v>
      </c>
      <c r="U939" s="1" t="s">
        <v>71</v>
      </c>
      <c r="V939" s="1" t="s">
        <v>102</v>
      </c>
      <c r="W939" s="1" t="s">
        <v>103</v>
      </c>
      <c r="X939" s="1" t="s">
        <v>74</v>
      </c>
      <c r="Y939" s="1" t="s">
        <v>75</v>
      </c>
      <c r="Z939" s="1" t="s">
        <v>121</v>
      </c>
      <c r="AA939" s="1" t="s">
        <v>299</v>
      </c>
      <c r="AB939" s="1" t="s">
        <v>58</v>
      </c>
      <c r="AC939" s="1" t="s">
        <v>58</v>
      </c>
      <c r="AD939" s="1" t="s">
        <v>75</v>
      </c>
      <c r="AE939" s="1" t="s">
        <v>78</v>
      </c>
      <c r="AF939" s="1" t="s">
        <v>75</v>
      </c>
      <c r="AG939" s="1" t="s">
        <v>78</v>
      </c>
      <c r="AH939" s="1" t="s">
        <v>75</v>
      </c>
      <c r="AI939" s="1" t="s">
        <v>75</v>
      </c>
      <c r="AJ939" s="1" t="s">
        <v>58</v>
      </c>
      <c r="AK939" s="1">
        <v>2</v>
      </c>
      <c r="AL939" s="1" t="s">
        <v>80</v>
      </c>
      <c r="AM939" s="1" t="s">
        <v>58</v>
      </c>
      <c r="AN939" s="1" t="s">
        <v>82</v>
      </c>
      <c r="AO939" s="1" t="s">
        <v>58</v>
      </c>
      <c r="AP939" s="1" t="s">
        <v>82</v>
      </c>
      <c r="AQ939" s="1">
        <v>3</v>
      </c>
      <c r="AR939" s="1" t="s">
        <v>83</v>
      </c>
      <c r="AS939" s="1" t="s">
        <v>83</v>
      </c>
      <c r="AT939" s="1" t="s">
        <v>85</v>
      </c>
      <c r="AU939" s="1" t="s">
        <v>125</v>
      </c>
      <c r="AV939" s="1" t="s">
        <v>75</v>
      </c>
      <c r="AW939" s="1" t="s">
        <v>75</v>
      </c>
      <c r="AX939" s="1" t="s">
        <v>87</v>
      </c>
      <c r="AY939" s="1" t="s">
        <v>1318</v>
      </c>
      <c r="AZ939" s="1" t="s">
        <v>1318</v>
      </c>
      <c r="BA939" s="1" t="s">
        <v>1318</v>
      </c>
      <c r="BB939" s="1" t="s">
        <v>75</v>
      </c>
      <c r="BC939" s="1" t="s">
        <v>58</v>
      </c>
      <c r="BD939" s="1" t="s">
        <v>1440</v>
      </c>
      <c r="BE939" s="1" t="s">
        <v>75</v>
      </c>
      <c r="BG939" s="8" t="s">
        <v>4402</v>
      </c>
      <c r="BH939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40" spans="1:61" ht="13" x14ac:dyDescent="0.3">
      <c r="A940" s="3">
        <v>45329.433292476853</v>
      </c>
      <c r="B940" s="1" t="s">
        <v>58</v>
      </c>
      <c r="C940" s="1" t="s">
        <v>486</v>
      </c>
      <c r="D940" s="1" t="s">
        <v>1439</v>
      </c>
      <c r="E940" s="1">
        <v>43</v>
      </c>
      <c r="F940" s="1" t="s">
        <v>61</v>
      </c>
      <c r="G940" s="1" t="s">
        <v>239</v>
      </c>
      <c r="H940" s="1" t="s">
        <v>1438</v>
      </c>
      <c r="I940" s="1" t="s">
        <v>94</v>
      </c>
      <c r="J940" s="1" t="s">
        <v>95</v>
      </c>
      <c r="K940" s="1" t="s">
        <v>58</v>
      </c>
      <c r="L940" s="1">
        <v>2</v>
      </c>
      <c r="M940" s="1" t="s">
        <v>66</v>
      </c>
      <c r="N940" s="1" t="s">
        <v>67</v>
      </c>
      <c r="O940" s="1" t="s">
        <v>152</v>
      </c>
      <c r="P940" s="1" t="s">
        <v>1437</v>
      </c>
      <c r="S940" s="1" t="s">
        <v>118</v>
      </c>
      <c r="T940" s="1">
        <v>0</v>
      </c>
      <c r="U940" s="1" t="s">
        <v>183</v>
      </c>
      <c r="V940" s="1" t="s">
        <v>119</v>
      </c>
      <c r="W940" s="1" t="s">
        <v>120</v>
      </c>
      <c r="X940" s="1" t="s">
        <v>74</v>
      </c>
      <c r="Y940" s="1" t="s">
        <v>75</v>
      </c>
      <c r="Z940" s="1" t="s">
        <v>121</v>
      </c>
      <c r="AA940" s="1" t="s">
        <v>190</v>
      </c>
      <c r="AB940" s="1" t="s">
        <v>58</v>
      </c>
      <c r="AC940" s="1" t="s">
        <v>58</v>
      </c>
      <c r="AD940" s="1" t="s">
        <v>75</v>
      </c>
      <c r="AE940" s="1" t="s">
        <v>78</v>
      </c>
      <c r="AF940" s="1" t="s">
        <v>75</v>
      </c>
      <c r="AG940" s="1" t="s">
        <v>78</v>
      </c>
      <c r="AH940" s="1" t="s">
        <v>58</v>
      </c>
      <c r="AI940" s="1" t="s">
        <v>58</v>
      </c>
      <c r="AJ940" s="1" t="s">
        <v>75</v>
      </c>
      <c r="AK940" s="1" t="s">
        <v>1436</v>
      </c>
      <c r="AL940" s="1" t="s">
        <v>1436</v>
      </c>
      <c r="AM940" s="1" t="s">
        <v>58</v>
      </c>
      <c r="AN940" s="1" t="s">
        <v>191</v>
      </c>
      <c r="AO940" s="1" t="s">
        <v>58</v>
      </c>
      <c r="AP940" s="1" t="s">
        <v>191</v>
      </c>
      <c r="AQ940" s="1">
        <v>3</v>
      </c>
      <c r="AR940" s="1" t="s">
        <v>214</v>
      </c>
      <c r="AS940" s="1" t="s">
        <v>214</v>
      </c>
      <c r="AT940" s="1" t="s">
        <v>106</v>
      </c>
      <c r="AU940" s="1" t="s">
        <v>107</v>
      </c>
      <c r="AV940" s="1" t="s">
        <v>58</v>
      </c>
      <c r="AW940" s="1" t="s">
        <v>58</v>
      </c>
      <c r="AX940" s="1" t="s">
        <v>198</v>
      </c>
      <c r="AY940" s="1" t="s">
        <v>157</v>
      </c>
      <c r="AZ940" s="1" t="s">
        <v>1435</v>
      </c>
      <c r="BA940" s="1" t="s">
        <v>1435</v>
      </c>
      <c r="BB940" s="1" t="s">
        <v>75</v>
      </c>
      <c r="BC940" s="1" t="s">
        <v>58</v>
      </c>
      <c r="BD940" s="1" t="s">
        <v>1434</v>
      </c>
      <c r="BE940" s="1" t="s">
        <v>58</v>
      </c>
      <c r="BG940" s="8" t="s">
        <v>4402</v>
      </c>
      <c r="BH940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41" spans="1:61" ht="13" x14ac:dyDescent="0.3">
      <c r="A941" s="3">
        <v>45329.438351458331</v>
      </c>
      <c r="B941" s="1" t="s">
        <v>58</v>
      </c>
      <c r="C941" s="1" t="s">
        <v>486</v>
      </c>
      <c r="D941" s="1" t="s">
        <v>1433</v>
      </c>
      <c r="E941" s="1">
        <v>40</v>
      </c>
      <c r="F941" s="1" t="s">
        <v>61</v>
      </c>
      <c r="G941" s="1" t="s">
        <v>239</v>
      </c>
      <c r="H941" s="1" t="s">
        <v>1432</v>
      </c>
      <c r="I941" s="1" t="s">
        <v>64</v>
      </c>
      <c r="J941" s="1" t="s">
        <v>114</v>
      </c>
      <c r="K941" s="1" t="s">
        <v>58</v>
      </c>
      <c r="L941" s="1">
        <v>2</v>
      </c>
      <c r="M941" s="1" t="s">
        <v>141</v>
      </c>
      <c r="N941" s="1" t="s">
        <v>67</v>
      </c>
      <c r="O941" s="1" t="s">
        <v>152</v>
      </c>
      <c r="S941" s="1" t="s">
        <v>118</v>
      </c>
      <c r="T941" s="1">
        <v>0</v>
      </c>
      <c r="U941" s="1" t="s">
        <v>71</v>
      </c>
      <c r="V941" s="1" t="s">
        <v>102</v>
      </c>
      <c r="W941" s="1" t="s">
        <v>237</v>
      </c>
      <c r="X941" s="1" t="s">
        <v>74</v>
      </c>
      <c r="Y941" s="1" t="s">
        <v>75</v>
      </c>
      <c r="Z941" s="1" t="s">
        <v>121</v>
      </c>
      <c r="AA941" s="1" t="s">
        <v>190</v>
      </c>
      <c r="AB941" s="1" t="s">
        <v>75</v>
      </c>
      <c r="AC941" s="1" t="s">
        <v>58</v>
      </c>
      <c r="AD941" s="1" t="s">
        <v>75</v>
      </c>
      <c r="AE941" s="1" t="s">
        <v>78</v>
      </c>
      <c r="AF941" s="1" t="s">
        <v>58</v>
      </c>
      <c r="AG941" s="1" t="s">
        <v>143</v>
      </c>
      <c r="AH941" s="1" t="s">
        <v>75</v>
      </c>
      <c r="AI941" s="1" t="s">
        <v>58</v>
      </c>
      <c r="AJ941" s="1" t="s">
        <v>58</v>
      </c>
      <c r="AK941" s="1" t="s">
        <v>464</v>
      </c>
      <c r="AL941" s="1" t="s">
        <v>124</v>
      </c>
      <c r="AM941" s="1" t="s">
        <v>58</v>
      </c>
      <c r="AN941" s="1" t="s">
        <v>82</v>
      </c>
      <c r="AO941" s="1" t="s">
        <v>58</v>
      </c>
      <c r="AP941" s="1" t="s">
        <v>82</v>
      </c>
      <c r="AQ941" s="1">
        <v>5</v>
      </c>
      <c r="AR941" s="1" t="s">
        <v>214</v>
      </c>
      <c r="AS941" s="1" t="s">
        <v>214</v>
      </c>
      <c r="AT941" s="1" t="s">
        <v>106</v>
      </c>
      <c r="AU941" s="1" t="s">
        <v>86</v>
      </c>
      <c r="AV941" s="1" t="s">
        <v>75</v>
      </c>
      <c r="AW941" s="1" t="s">
        <v>75</v>
      </c>
      <c r="AX941" s="1" t="s">
        <v>87</v>
      </c>
      <c r="AY941" s="1" t="s">
        <v>157</v>
      </c>
      <c r="AZ941" s="1" t="s">
        <v>1431</v>
      </c>
      <c r="BA941" s="1" t="s">
        <v>1431</v>
      </c>
      <c r="BB941" s="1" t="s">
        <v>75</v>
      </c>
      <c r="BC941" s="1" t="s">
        <v>58</v>
      </c>
      <c r="BD941" s="1" t="s">
        <v>1430</v>
      </c>
      <c r="BE941" s="1" t="s">
        <v>58</v>
      </c>
      <c r="BG941" s="8" t="s">
        <v>4402</v>
      </c>
      <c r="BH941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42" spans="1:61" ht="13" x14ac:dyDescent="0.3">
      <c r="A942" s="3">
        <v>45329.440283171294</v>
      </c>
      <c r="B942" s="1" t="s">
        <v>58</v>
      </c>
      <c r="C942" s="1" t="s">
        <v>1205</v>
      </c>
      <c r="D942" s="1" t="s">
        <v>1429</v>
      </c>
      <c r="E942" s="1">
        <v>40</v>
      </c>
      <c r="F942" s="1" t="s">
        <v>61</v>
      </c>
      <c r="G942" s="1" t="s">
        <v>239</v>
      </c>
      <c r="H942" s="1" t="s">
        <v>1428</v>
      </c>
      <c r="I942" s="1" t="s">
        <v>64</v>
      </c>
      <c r="J942" s="1" t="s">
        <v>114</v>
      </c>
      <c r="K942" s="1" t="s">
        <v>58</v>
      </c>
      <c r="L942" s="1">
        <v>2</v>
      </c>
      <c r="M942" s="1" t="s">
        <v>66</v>
      </c>
      <c r="N942" s="1" t="s">
        <v>67</v>
      </c>
      <c r="O942" s="1" t="s">
        <v>152</v>
      </c>
      <c r="P942" s="1" t="s">
        <v>1427</v>
      </c>
      <c r="S942" s="1" t="s">
        <v>118</v>
      </c>
      <c r="T942" s="1">
        <v>0</v>
      </c>
      <c r="U942" s="1" t="s">
        <v>71</v>
      </c>
      <c r="V942" s="1" t="s">
        <v>119</v>
      </c>
      <c r="W942" s="1" t="s">
        <v>243</v>
      </c>
      <c r="X942" s="1" t="s">
        <v>74</v>
      </c>
      <c r="Y942" s="1" t="s">
        <v>75</v>
      </c>
      <c r="Z942" s="1" t="s">
        <v>121</v>
      </c>
      <c r="AA942" s="1" t="s">
        <v>77</v>
      </c>
      <c r="AB942" s="1" t="s">
        <v>58</v>
      </c>
      <c r="AC942" s="1" t="s">
        <v>75</v>
      </c>
      <c r="AD942" s="1" t="s">
        <v>75</v>
      </c>
      <c r="AE942" s="1" t="s">
        <v>78</v>
      </c>
      <c r="AF942" s="1" t="s">
        <v>75</v>
      </c>
      <c r="AG942" s="1" t="s">
        <v>78</v>
      </c>
      <c r="AH942" s="1" t="s">
        <v>75</v>
      </c>
      <c r="AI942" s="1" t="s">
        <v>58</v>
      </c>
      <c r="AJ942" s="1" t="s">
        <v>58</v>
      </c>
      <c r="AK942" s="1">
        <v>10</v>
      </c>
      <c r="AL942" s="1" t="s">
        <v>283</v>
      </c>
      <c r="AM942" s="1" t="s">
        <v>58</v>
      </c>
      <c r="AN942" s="1" t="s">
        <v>191</v>
      </c>
      <c r="AO942" s="1" t="s">
        <v>58</v>
      </c>
      <c r="AP942" s="1" t="s">
        <v>191</v>
      </c>
      <c r="AQ942" s="1">
        <v>5</v>
      </c>
      <c r="AR942" s="1" t="s">
        <v>83</v>
      </c>
      <c r="AS942" s="1" t="s">
        <v>83</v>
      </c>
      <c r="AT942" s="1" t="s">
        <v>106</v>
      </c>
      <c r="AU942" s="1" t="s">
        <v>86</v>
      </c>
      <c r="AV942" s="1" t="s">
        <v>75</v>
      </c>
      <c r="AW942" s="1" t="s">
        <v>75</v>
      </c>
      <c r="AX942" s="1" t="s">
        <v>87</v>
      </c>
      <c r="AY942" s="1" t="s">
        <v>157</v>
      </c>
      <c r="AZ942" s="1" t="s">
        <v>185</v>
      </c>
      <c r="BA942" s="1" t="s">
        <v>172</v>
      </c>
      <c r="BB942" s="1" t="s">
        <v>58</v>
      </c>
      <c r="BC942" s="1" t="s">
        <v>58</v>
      </c>
      <c r="BD942" s="1" t="s">
        <v>1426</v>
      </c>
      <c r="BE942" s="1" t="s">
        <v>58</v>
      </c>
      <c r="BG942" s="8" t="s">
        <v>4402</v>
      </c>
      <c r="BH942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43" spans="1:61" ht="13" x14ac:dyDescent="0.3">
      <c r="A943" s="3">
        <v>45329.454046469909</v>
      </c>
      <c r="B943" s="1" t="s">
        <v>58</v>
      </c>
      <c r="C943" s="1" t="s">
        <v>1210</v>
      </c>
      <c r="D943" s="1" t="s">
        <v>1425</v>
      </c>
      <c r="E943" s="1">
        <v>54</v>
      </c>
      <c r="F943" s="1" t="s">
        <v>210</v>
      </c>
      <c r="G943" s="1" t="s">
        <v>239</v>
      </c>
      <c r="H943" s="1" t="s">
        <v>1424</v>
      </c>
      <c r="I943" s="1" t="s">
        <v>64</v>
      </c>
      <c r="J943" s="1" t="s">
        <v>65</v>
      </c>
      <c r="K943" s="1" t="s">
        <v>58</v>
      </c>
      <c r="L943" s="1">
        <v>1</v>
      </c>
      <c r="M943" s="1" t="s">
        <v>66</v>
      </c>
      <c r="N943" s="1" t="s">
        <v>67</v>
      </c>
      <c r="O943" s="1" t="s">
        <v>98</v>
      </c>
      <c r="S943" s="1" t="s">
        <v>118</v>
      </c>
      <c r="T943" s="1">
        <v>0</v>
      </c>
      <c r="U943" s="1" t="s">
        <v>183</v>
      </c>
      <c r="V943" s="1" t="s">
        <v>102</v>
      </c>
      <c r="W943" s="1" t="s">
        <v>120</v>
      </c>
      <c r="X943" s="1" t="s">
        <v>74</v>
      </c>
      <c r="Y943" s="1" t="s">
        <v>75</v>
      </c>
      <c r="Z943" s="1" t="s">
        <v>121</v>
      </c>
      <c r="AA943" s="1" t="s">
        <v>77</v>
      </c>
      <c r="AB943" s="1" t="s">
        <v>58</v>
      </c>
      <c r="AC943" s="1" t="s">
        <v>58</v>
      </c>
      <c r="AD943" s="1" t="s">
        <v>75</v>
      </c>
      <c r="AE943" s="1" t="s">
        <v>78</v>
      </c>
      <c r="AF943" s="1" t="s">
        <v>75</v>
      </c>
      <c r="AG943" s="1" t="s">
        <v>78</v>
      </c>
      <c r="AH943" s="1" t="s">
        <v>58</v>
      </c>
      <c r="AI943" s="1" t="s">
        <v>58</v>
      </c>
      <c r="AJ943" s="1" t="s">
        <v>58</v>
      </c>
      <c r="AK943" s="1" t="s">
        <v>464</v>
      </c>
      <c r="AL943" s="1" t="s">
        <v>80</v>
      </c>
      <c r="AM943" s="1" t="s">
        <v>58</v>
      </c>
      <c r="AN943" s="1" t="s">
        <v>82</v>
      </c>
      <c r="AO943" s="1" t="s">
        <v>75</v>
      </c>
      <c r="AP943" s="1" t="s">
        <v>82</v>
      </c>
      <c r="AQ943" s="1">
        <v>5</v>
      </c>
      <c r="AR943" s="1" t="s">
        <v>83</v>
      </c>
      <c r="AS943" s="1" t="s">
        <v>83</v>
      </c>
      <c r="AT943" s="1" t="s">
        <v>85</v>
      </c>
      <c r="AU943" s="1" t="s">
        <v>86</v>
      </c>
      <c r="AV943" s="1" t="s">
        <v>75</v>
      </c>
      <c r="AW943" s="1" t="s">
        <v>75</v>
      </c>
      <c r="AX943" s="1" t="s">
        <v>87</v>
      </c>
      <c r="AY943" s="1" t="s">
        <v>157</v>
      </c>
      <c r="BB943" s="1" t="s">
        <v>75</v>
      </c>
      <c r="BC943" s="1" t="s">
        <v>58</v>
      </c>
      <c r="BD943" s="1" t="s">
        <v>1423</v>
      </c>
      <c r="BE943" s="1" t="s">
        <v>58</v>
      </c>
      <c r="BG943" s="8" t="s">
        <v>4402</v>
      </c>
      <c r="BH943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44" spans="1:61" ht="13" x14ac:dyDescent="0.3">
      <c r="A944" s="3">
        <v>45329.475579907405</v>
      </c>
      <c r="B944" s="1" t="s">
        <v>58</v>
      </c>
      <c r="C944" s="1" t="s">
        <v>1210</v>
      </c>
      <c r="D944" s="1" t="s">
        <v>1422</v>
      </c>
      <c r="E944" s="1">
        <v>50</v>
      </c>
      <c r="F944" s="1" t="s">
        <v>61</v>
      </c>
      <c r="G944" s="1" t="s">
        <v>239</v>
      </c>
      <c r="H944" s="1" t="s">
        <v>1222</v>
      </c>
      <c r="I944" s="1" t="s">
        <v>64</v>
      </c>
      <c r="J944" s="1" t="s">
        <v>114</v>
      </c>
      <c r="K944" s="1" t="s">
        <v>58</v>
      </c>
      <c r="L944" s="1">
        <v>1</v>
      </c>
      <c r="M944" s="1" t="s">
        <v>141</v>
      </c>
      <c r="N944" s="1" t="s">
        <v>1421</v>
      </c>
      <c r="O944" s="1" t="s">
        <v>152</v>
      </c>
      <c r="P944" s="1" t="s">
        <v>1420</v>
      </c>
      <c r="S944" s="1" t="s">
        <v>118</v>
      </c>
      <c r="T944" s="1">
        <v>1</v>
      </c>
      <c r="U944" s="1" t="s">
        <v>71</v>
      </c>
      <c r="V944" s="1" t="s">
        <v>119</v>
      </c>
      <c r="W944" s="1" t="s">
        <v>168</v>
      </c>
      <c r="X944" s="1" t="s">
        <v>74</v>
      </c>
      <c r="Y944" s="1" t="s">
        <v>75</v>
      </c>
      <c r="Z944" s="1" t="s">
        <v>121</v>
      </c>
      <c r="AA944" s="1" t="s">
        <v>77</v>
      </c>
      <c r="AB944" s="1" t="s">
        <v>75</v>
      </c>
      <c r="AC944" s="1" t="s">
        <v>58</v>
      </c>
      <c r="AD944" s="1" t="s">
        <v>75</v>
      </c>
      <c r="AE944" s="1" t="s">
        <v>78</v>
      </c>
      <c r="AF944" s="1" t="s">
        <v>75</v>
      </c>
      <c r="AG944" s="1" t="s">
        <v>78</v>
      </c>
      <c r="AH944" s="1" t="s">
        <v>58</v>
      </c>
      <c r="AI944" s="1" t="s">
        <v>58</v>
      </c>
      <c r="AJ944" s="1" t="s">
        <v>58</v>
      </c>
      <c r="AK944" s="1">
        <v>3</v>
      </c>
      <c r="AL944" s="1" t="s">
        <v>124</v>
      </c>
      <c r="AM944" s="1" t="s">
        <v>58</v>
      </c>
      <c r="AN944" s="1" t="s">
        <v>191</v>
      </c>
      <c r="AO944" s="1" t="s">
        <v>58</v>
      </c>
      <c r="AP944" s="1" t="s">
        <v>191</v>
      </c>
      <c r="AQ944" s="1">
        <v>5</v>
      </c>
      <c r="AR944" s="1" t="s">
        <v>214</v>
      </c>
      <c r="AS944" s="1" t="s">
        <v>214</v>
      </c>
      <c r="AT944" s="1" t="s">
        <v>106</v>
      </c>
      <c r="AU944" s="1" t="s">
        <v>86</v>
      </c>
      <c r="AV944" s="1" t="s">
        <v>58</v>
      </c>
      <c r="AW944" s="1" t="s">
        <v>75</v>
      </c>
      <c r="AX944" s="1" t="s">
        <v>87</v>
      </c>
      <c r="AY944" s="1" t="s">
        <v>126</v>
      </c>
      <c r="BB944" s="1" t="s">
        <v>58</v>
      </c>
      <c r="BC944" s="1" t="s">
        <v>58</v>
      </c>
      <c r="BD944" s="1" t="s">
        <v>1206</v>
      </c>
      <c r="BE944" s="1" t="s">
        <v>58</v>
      </c>
      <c r="BG944" s="8" t="s">
        <v>4402</v>
      </c>
      <c r="BH944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45" spans="1:61" ht="13" x14ac:dyDescent="0.3">
      <c r="A945" s="3">
        <v>45329.480225462961</v>
      </c>
      <c r="B945" s="1" t="s">
        <v>58</v>
      </c>
      <c r="C945" s="1" t="s">
        <v>486</v>
      </c>
      <c r="D945" s="1" t="s">
        <v>1419</v>
      </c>
      <c r="E945" s="1">
        <v>56</v>
      </c>
      <c r="F945" s="1" t="s">
        <v>210</v>
      </c>
      <c r="G945" s="1" t="s">
        <v>239</v>
      </c>
      <c r="H945" s="1" t="s">
        <v>1418</v>
      </c>
      <c r="I945" s="1" t="s">
        <v>64</v>
      </c>
      <c r="J945" s="1" t="s">
        <v>114</v>
      </c>
      <c r="K945" s="1" t="s">
        <v>58</v>
      </c>
      <c r="L945" s="1">
        <v>2</v>
      </c>
      <c r="M945" s="1" t="s">
        <v>66</v>
      </c>
      <c r="N945" s="1" t="s">
        <v>67</v>
      </c>
      <c r="O945" s="1" t="s">
        <v>98</v>
      </c>
      <c r="S945" s="1" t="s">
        <v>118</v>
      </c>
      <c r="T945" s="1">
        <v>0</v>
      </c>
      <c r="U945" s="1" t="s">
        <v>71</v>
      </c>
      <c r="V945" s="1" t="s">
        <v>1417</v>
      </c>
      <c r="W945" s="1" t="s">
        <v>237</v>
      </c>
      <c r="X945" s="1" t="s">
        <v>74</v>
      </c>
      <c r="Y945" s="1" t="s">
        <v>75</v>
      </c>
      <c r="Z945" s="1" t="s">
        <v>121</v>
      </c>
      <c r="AA945" s="1" t="s">
        <v>190</v>
      </c>
      <c r="AB945" s="1" t="s">
        <v>58</v>
      </c>
      <c r="AC945" s="1" t="s">
        <v>58</v>
      </c>
      <c r="AD945" s="1" t="s">
        <v>75</v>
      </c>
      <c r="AE945" s="1" t="s">
        <v>78</v>
      </c>
      <c r="AF945" s="1" t="s">
        <v>58</v>
      </c>
      <c r="AG945" s="1" t="s">
        <v>143</v>
      </c>
      <c r="AH945" s="1" t="s">
        <v>75</v>
      </c>
      <c r="AI945" s="1" t="s">
        <v>75</v>
      </c>
      <c r="AJ945" s="1" t="s">
        <v>58</v>
      </c>
      <c r="AK945" s="1">
        <v>10</v>
      </c>
      <c r="AL945" s="1" t="s">
        <v>124</v>
      </c>
      <c r="AM945" s="1" t="s">
        <v>58</v>
      </c>
      <c r="AN945" s="1" t="s">
        <v>82</v>
      </c>
      <c r="AO945" s="1" t="s">
        <v>58</v>
      </c>
      <c r="AP945" s="1" t="s">
        <v>82</v>
      </c>
      <c r="AQ945" s="1">
        <v>3</v>
      </c>
      <c r="AR945" s="1" t="s">
        <v>83</v>
      </c>
      <c r="AS945" s="1" t="s">
        <v>83</v>
      </c>
      <c r="AT945" s="1" t="s">
        <v>85</v>
      </c>
      <c r="AU945" s="1" t="s">
        <v>86</v>
      </c>
      <c r="AV945" s="1" t="s">
        <v>58</v>
      </c>
      <c r="AW945" s="1" t="s">
        <v>75</v>
      </c>
      <c r="AX945" s="1" t="s">
        <v>156</v>
      </c>
      <c r="AY945" s="1" t="s">
        <v>157</v>
      </c>
      <c r="AZ945" s="1" t="s">
        <v>1416</v>
      </c>
      <c r="BA945" s="1" t="s">
        <v>1416</v>
      </c>
      <c r="BB945" s="1" t="s">
        <v>75</v>
      </c>
      <c r="BC945" s="1" t="s">
        <v>58</v>
      </c>
      <c r="BD945" s="1" t="s">
        <v>148</v>
      </c>
      <c r="BE945" s="1" t="s">
        <v>58</v>
      </c>
      <c r="BF945" s="1" t="s">
        <v>1415</v>
      </c>
      <c r="BG945" s="8" t="s">
        <v>4402</v>
      </c>
      <c r="BH94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46" spans="1:61" ht="13" x14ac:dyDescent="0.3">
      <c r="A946" s="3">
        <v>45329.500450995372</v>
      </c>
      <c r="B946" s="1" t="s">
        <v>58</v>
      </c>
      <c r="C946" s="1" t="s">
        <v>486</v>
      </c>
      <c r="D946" s="1" t="s">
        <v>1414</v>
      </c>
      <c r="E946" s="1">
        <v>30</v>
      </c>
      <c r="F946" s="1" t="s">
        <v>210</v>
      </c>
      <c r="G946" s="1" t="s">
        <v>239</v>
      </c>
      <c r="H946" s="1" t="s">
        <v>1413</v>
      </c>
      <c r="I946" s="1" t="s">
        <v>94</v>
      </c>
      <c r="J946" s="1" t="s">
        <v>95</v>
      </c>
      <c r="K946" s="1" t="s">
        <v>75</v>
      </c>
      <c r="M946" s="1" t="s">
        <v>66</v>
      </c>
      <c r="N946" s="1" t="s">
        <v>67</v>
      </c>
      <c r="O946" s="1" t="s">
        <v>152</v>
      </c>
      <c r="P946" s="1" t="s">
        <v>625</v>
      </c>
      <c r="S946" s="1" t="s">
        <v>99</v>
      </c>
      <c r="T946" s="1">
        <v>0</v>
      </c>
      <c r="U946" s="1" t="s">
        <v>183</v>
      </c>
      <c r="V946" s="1" t="s">
        <v>119</v>
      </c>
      <c r="W946" s="1" t="s">
        <v>168</v>
      </c>
      <c r="X946" s="1" t="s">
        <v>74</v>
      </c>
      <c r="Y946" s="1" t="s">
        <v>75</v>
      </c>
      <c r="Z946" s="1" t="s">
        <v>121</v>
      </c>
      <c r="AA946" s="1" t="s">
        <v>190</v>
      </c>
      <c r="AB946" s="1" t="s">
        <v>58</v>
      </c>
      <c r="AC946" s="1" t="s">
        <v>58</v>
      </c>
      <c r="AD946" s="1" t="s">
        <v>75</v>
      </c>
      <c r="AE946" s="1" t="s">
        <v>122</v>
      </c>
      <c r="AF946" s="1" t="s">
        <v>75</v>
      </c>
      <c r="AG946" s="1" t="s">
        <v>122</v>
      </c>
      <c r="AH946" s="1" t="s">
        <v>75</v>
      </c>
      <c r="AI946" s="1" t="s">
        <v>75</v>
      </c>
      <c r="AJ946" s="1" t="s">
        <v>58</v>
      </c>
      <c r="AK946" s="1">
        <v>12</v>
      </c>
      <c r="AL946" s="1" t="s">
        <v>105</v>
      </c>
      <c r="AM946" s="1" t="s">
        <v>58</v>
      </c>
      <c r="AN946" s="1" t="s">
        <v>82</v>
      </c>
      <c r="AO946" s="1" t="s">
        <v>58</v>
      </c>
      <c r="AP946" s="1" t="s">
        <v>82</v>
      </c>
      <c r="AQ946" s="1">
        <v>5</v>
      </c>
      <c r="AR946" s="1" t="s">
        <v>83</v>
      </c>
      <c r="AS946" s="1" t="s">
        <v>83</v>
      </c>
      <c r="AT946" s="1" t="s">
        <v>106</v>
      </c>
      <c r="AU946" s="1" t="s">
        <v>202</v>
      </c>
      <c r="AV946" s="1" t="s">
        <v>75</v>
      </c>
      <c r="AW946" s="1" t="s">
        <v>75</v>
      </c>
      <c r="AX946" s="1" t="s">
        <v>87</v>
      </c>
      <c r="AY946" s="1" t="s">
        <v>126</v>
      </c>
      <c r="AZ946" s="1" t="s">
        <v>127</v>
      </c>
      <c r="BA946" s="1" t="s">
        <v>172</v>
      </c>
      <c r="BB946" s="1" t="s">
        <v>58</v>
      </c>
      <c r="BC946" s="1" t="s">
        <v>58</v>
      </c>
      <c r="BD946" s="1" t="s">
        <v>148</v>
      </c>
      <c r="BE946" s="1" t="s">
        <v>58</v>
      </c>
      <c r="BG946" s="8" t="s">
        <v>4402</v>
      </c>
      <c r="BH946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47" spans="1:61" ht="13" x14ac:dyDescent="0.3">
      <c r="A947" s="3">
        <v>45329.507967986108</v>
      </c>
      <c r="B947" s="1" t="s">
        <v>58</v>
      </c>
      <c r="C947" s="1" t="s">
        <v>1210</v>
      </c>
      <c r="D947" s="1" t="s">
        <v>1412</v>
      </c>
      <c r="E947" s="1">
        <v>52</v>
      </c>
      <c r="F947" s="1" t="s">
        <v>1187</v>
      </c>
      <c r="G947" s="1" t="s">
        <v>239</v>
      </c>
      <c r="H947" s="1" t="s">
        <v>1411</v>
      </c>
      <c r="I947" s="1" t="s">
        <v>94</v>
      </c>
      <c r="J947" s="1" t="s">
        <v>114</v>
      </c>
      <c r="K947" s="1" t="s">
        <v>58</v>
      </c>
      <c r="L947" s="1">
        <v>2</v>
      </c>
      <c r="M947" s="1" t="s">
        <v>141</v>
      </c>
      <c r="N947" s="1" t="s">
        <v>67</v>
      </c>
      <c r="O947" s="1" t="s">
        <v>152</v>
      </c>
      <c r="P947" s="1" t="s">
        <v>1410</v>
      </c>
      <c r="S947" s="1" t="s">
        <v>118</v>
      </c>
      <c r="T947" s="1">
        <v>0</v>
      </c>
      <c r="U947" s="1" t="s">
        <v>71</v>
      </c>
      <c r="V947" s="1" t="s">
        <v>154</v>
      </c>
      <c r="W947" s="1" t="s">
        <v>103</v>
      </c>
      <c r="X947" s="1" t="s">
        <v>74</v>
      </c>
      <c r="Z947" s="1" t="s">
        <v>76</v>
      </c>
      <c r="AA947" s="1" t="s">
        <v>77</v>
      </c>
      <c r="AB947" s="1" t="s">
        <v>75</v>
      </c>
      <c r="AC947" s="1" t="s">
        <v>75</v>
      </c>
      <c r="AD947" s="1" t="s">
        <v>75</v>
      </c>
      <c r="AE947" s="1" t="s">
        <v>78</v>
      </c>
      <c r="AF947" s="1" t="s">
        <v>75</v>
      </c>
      <c r="AG947" s="1" t="s">
        <v>78</v>
      </c>
      <c r="AH947" s="1" t="s">
        <v>58</v>
      </c>
      <c r="AI947" s="1" t="s">
        <v>58</v>
      </c>
      <c r="AJ947" s="1" t="s">
        <v>58</v>
      </c>
      <c r="AK947" s="1" t="s">
        <v>79</v>
      </c>
      <c r="AM947" s="1" t="s">
        <v>58</v>
      </c>
      <c r="AO947" s="1" t="s">
        <v>58</v>
      </c>
      <c r="AQ947" s="1">
        <v>5</v>
      </c>
      <c r="AR947" s="1" t="s">
        <v>83</v>
      </c>
      <c r="AS947" s="1" t="s">
        <v>83</v>
      </c>
      <c r="AT947" s="1" t="s">
        <v>106</v>
      </c>
      <c r="AU947" s="1" t="s">
        <v>86</v>
      </c>
      <c r="AV947" s="1" t="s">
        <v>75</v>
      </c>
      <c r="AW947" s="1" t="s">
        <v>75</v>
      </c>
      <c r="AX947" s="1" t="s">
        <v>87</v>
      </c>
      <c r="BB947" s="1" t="s">
        <v>75</v>
      </c>
      <c r="BC947" s="1" t="s">
        <v>58</v>
      </c>
      <c r="BD947" s="1" t="s">
        <v>1409</v>
      </c>
      <c r="BE947" s="1" t="s">
        <v>58</v>
      </c>
      <c r="BF947" s="1" t="s">
        <v>1408</v>
      </c>
      <c r="BG947" s="8" t="s">
        <v>4402</v>
      </c>
      <c r="BH947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48" spans="1:61" ht="13" x14ac:dyDescent="0.3">
      <c r="A948" s="3">
        <v>45329.531269814819</v>
      </c>
      <c r="B948" s="1" t="s">
        <v>58</v>
      </c>
      <c r="C948" s="1" t="s">
        <v>486</v>
      </c>
      <c r="D948" s="1" t="s">
        <v>1407</v>
      </c>
      <c r="E948" s="1">
        <v>33</v>
      </c>
      <c r="F948" s="1" t="s">
        <v>210</v>
      </c>
      <c r="G948" s="1" t="s">
        <v>239</v>
      </c>
      <c r="H948" s="1" t="s">
        <v>1406</v>
      </c>
      <c r="I948" s="1" t="s">
        <v>64</v>
      </c>
      <c r="J948" s="1" t="s">
        <v>114</v>
      </c>
      <c r="K948" s="1" t="s">
        <v>58</v>
      </c>
      <c r="L948" s="1">
        <v>2</v>
      </c>
      <c r="M948" s="1" t="s">
        <v>66</v>
      </c>
      <c r="N948" s="1" t="s">
        <v>67</v>
      </c>
      <c r="O948" s="1" t="s">
        <v>98</v>
      </c>
      <c r="S948" s="1" t="s">
        <v>118</v>
      </c>
      <c r="T948" s="1">
        <v>0</v>
      </c>
      <c r="U948" s="1" t="s">
        <v>71</v>
      </c>
      <c r="V948" s="1" t="s">
        <v>119</v>
      </c>
      <c r="W948" s="1" t="s">
        <v>103</v>
      </c>
      <c r="X948" s="1" t="s">
        <v>74</v>
      </c>
      <c r="Y948" s="1" t="s">
        <v>75</v>
      </c>
      <c r="Z948" s="1" t="s">
        <v>121</v>
      </c>
      <c r="AA948" s="1" t="s">
        <v>190</v>
      </c>
      <c r="AB948" s="1" t="s">
        <v>58</v>
      </c>
      <c r="AC948" s="1" t="s">
        <v>58</v>
      </c>
      <c r="AD948" s="1" t="s">
        <v>75</v>
      </c>
      <c r="AE948" s="1" t="s">
        <v>78</v>
      </c>
      <c r="AF948" s="1" t="s">
        <v>75</v>
      </c>
      <c r="AG948" s="1" t="s">
        <v>78</v>
      </c>
      <c r="AH948" s="1" t="s">
        <v>75</v>
      </c>
      <c r="AI948" s="1" t="s">
        <v>75</v>
      </c>
      <c r="AJ948" s="1" t="s">
        <v>58</v>
      </c>
      <c r="AK948" s="1">
        <v>20</v>
      </c>
      <c r="AL948" s="1" t="s">
        <v>355</v>
      </c>
      <c r="AM948" s="1" t="s">
        <v>58</v>
      </c>
      <c r="AN948" s="1" t="s">
        <v>82</v>
      </c>
      <c r="AO948" s="1" t="s">
        <v>58</v>
      </c>
      <c r="AP948" s="1" t="s">
        <v>82</v>
      </c>
      <c r="AQ948" s="1">
        <v>5</v>
      </c>
      <c r="AR948" s="1" t="s">
        <v>83</v>
      </c>
      <c r="AS948" s="1" t="s">
        <v>83</v>
      </c>
      <c r="AT948" s="1" t="s">
        <v>85</v>
      </c>
      <c r="AU948" s="1" t="s">
        <v>86</v>
      </c>
      <c r="AV948" s="1" t="s">
        <v>75</v>
      </c>
      <c r="AW948" s="1" t="s">
        <v>75</v>
      </c>
      <c r="AX948" s="1" t="s">
        <v>87</v>
      </c>
      <c r="AY948" s="1" t="s">
        <v>157</v>
      </c>
      <c r="AZ948" s="1" t="s">
        <v>1405</v>
      </c>
      <c r="BA948" s="1" t="s">
        <v>1405</v>
      </c>
      <c r="BB948" s="1" t="s">
        <v>75</v>
      </c>
      <c r="BC948" s="1" t="s">
        <v>58</v>
      </c>
      <c r="BD948" s="1" t="s">
        <v>148</v>
      </c>
      <c r="BE948" s="1" t="s">
        <v>58</v>
      </c>
      <c r="BG948" s="8" t="s">
        <v>4402</v>
      </c>
      <c r="BH94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49" spans="1:61" ht="13" x14ac:dyDescent="0.3">
      <c r="A949" s="3">
        <v>45329.541148587959</v>
      </c>
      <c r="B949" s="1" t="s">
        <v>75</v>
      </c>
      <c r="C949" s="1" t="s">
        <v>1210</v>
      </c>
      <c r="D949" s="1" t="s">
        <v>1404</v>
      </c>
      <c r="E949" s="1">
        <v>56</v>
      </c>
      <c r="F949" s="1" t="s">
        <v>1187</v>
      </c>
      <c r="G949" s="1" t="s">
        <v>239</v>
      </c>
      <c r="H949" s="1" t="s">
        <v>1403</v>
      </c>
      <c r="I949" s="1" t="s">
        <v>64</v>
      </c>
      <c r="J949" s="1" t="s">
        <v>114</v>
      </c>
      <c r="K949" s="1" t="s">
        <v>58</v>
      </c>
      <c r="L949" s="1">
        <v>1</v>
      </c>
      <c r="M949" s="1" t="s">
        <v>66</v>
      </c>
      <c r="N949" s="1" t="s">
        <v>67</v>
      </c>
      <c r="O949" s="1" t="s">
        <v>98</v>
      </c>
      <c r="S949" s="1" t="s">
        <v>118</v>
      </c>
      <c r="T949" s="1">
        <v>0</v>
      </c>
      <c r="U949" s="1" t="s">
        <v>71</v>
      </c>
      <c r="V949" s="1" t="s">
        <v>102</v>
      </c>
      <c r="W949" s="1" t="s">
        <v>103</v>
      </c>
      <c r="X949" s="1" t="s">
        <v>74</v>
      </c>
      <c r="Y949" s="1" t="s">
        <v>75</v>
      </c>
      <c r="Z949" s="1" t="s">
        <v>121</v>
      </c>
      <c r="AA949" s="1" t="s">
        <v>190</v>
      </c>
      <c r="AB949" s="1" t="s">
        <v>58</v>
      </c>
      <c r="AC949" s="1" t="s">
        <v>75</v>
      </c>
      <c r="AD949" s="1" t="s">
        <v>75</v>
      </c>
      <c r="AE949" s="1" t="s">
        <v>122</v>
      </c>
      <c r="AF949" s="1" t="s">
        <v>75</v>
      </c>
      <c r="AG949" s="1" t="s">
        <v>122</v>
      </c>
      <c r="AH949" s="1" t="s">
        <v>58</v>
      </c>
      <c r="AI949" s="1" t="s">
        <v>58</v>
      </c>
      <c r="AJ949" s="1" t="s">
        <v>58</v>
      </c>
      <c r="AK949" s="1" t="s">
        <v>1402</v>
      </c>
      <c r="AL949" s="1" t="s">
        <v>124</v>
      </c>
      <c r="AM949" s="1" t="s">
        <v>58</v>
      </c>
      <c r="AN949" s="1" t="s">
        <v>191</v>
      </c>
      <c r="AO949" s="1" t="s">
        <v>58</v>
      </c>
      <c r="AP949" s="1" t="s">
        <v>191</v>
      </c>
      <c r="AQ949" s="1">
        <v>5</v>
      </c>
      <c r="AR949" s="1" t="s">
        <v>155</v>
      </c>
      <c r="AS949" s="1" t="s">
        <v>83</v>
      </c>
      <c r="AT949" s="1" t="s">
        <v>85</v>
      </c>
      <c r="AU949" s="1" t="s">
        <v>86</v>
      </c>
      <c r="AV949" s="1" t="s">
        <v>58</v>
      </c>
      <c r="AW949" s="1" t="s">
        <v>75</v>
      </c>
      <c r="AX949" s="1" t="s">
        <v>87</v>
      </c>
      <c r="BB949" s="1" t="s">
        <v>58</v>
      </c>
      <c r="BC949" s="1" t="s">
        <v>58</v>
      </c>
      <c r="BD949" s="1" t="s">
        <v>1401</v>
      </c>
      <c r="BE949" s="1" t="s">
        <v>58</v>
      </c>
      <c r="BG949" s="8" t="s">
        <v>4402</v>
      </c>
      <c r="BH949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50" spans="1:61" ht="13" x14ac:dyDescent="0.3">
      <c r="A950" s="3">
        <v>45329.575005983796</v>
      </c>
      <c r="B950" s="1" t="s">
        <v>58</v>
      </c>
      <c r="C950" s="1" t="s">
        <v>1210</v>
      </c>
      <c r="D950" s="1" t="s">
        <v>1400</v>
      </c>
      <c r="E950" s="1">
        <v>31</v>
      </c>
      <c r="F950" s="1" t="s">
        <v>61</v>
      </c>
      <c r="G950" s="1" t="s">
        <v>239</v>
      </c>
      <c r="H950" s="1" t="s">
        <v>1370</v>
      </c>
      <c r="I950" s="1" t="s">
        <v>64</v>
      </c>
      <c r="J950" s="1" t="s">
        <v>95</v>
      </c>
      <c r="K950" s="1" t="s">
        <v>58</v>
      </c>
      <c r="L950" s="1">
        <v>1</v>
      </c>
      <c r="M950" s="1" t="s">
        <v>66</v>
      </c>
      <c r="N950" s="1" t="s">
        <v>67</v>
      </c>
      <c r="O950" s="1" t="s">
        <v>152</v>
      </c>
      <c r="P950" s="1" t="s">
        <v>1203</v>
      </c>
      <c r="S950" s="1" t="s">
        <v>118</v>
      </c>
      <c r="T950" s="1">
        <v>0</v>
      </c>
      <c r="U950" s="1" t="s">
        <v>189</v>
      </c>
      <c r="V950" s="1" t="s">
        <v>102</v>
      </c>
      <c r="W950" s="1" t="s">
        <v>316</v>
      </c>
      <c r="X950" s="1" t="s">
        <v>74</v>
      </c>
      <c r="Y950" s="1" t="s">
        <v>75</v>
      </c>
      <c r="Z950" s="1" t="s">
        <v>121</v>
      </c>
      <c r="AB950" s="1" t="s">
        <v>58</v>
      </c>
      <c r="AC950" s="1" t="s">
        <v>58</v>
      </c>
      <c r="AD950" s="1" t="s">
        <v>75</v>
      </c>
      <c r="AE950" s="1" t="s">
        <v>78</v>
      </c>
      <c r="AF950" s="1" t="s">
        <v>75</v>
      </c>
      <c r="AG950" s="1" t="s">
        <v>78</v>
      </c>
      <c r="AH950" s="1" t="s">
        <v>58</v>
      </c>
      <c r="AI950" s="1" t="s">
        <v>58</v>
      </c>
      <c r="AJ950" s="1" t="s">
        <v>58</v>
      </c>
      <c r="AK950" s="1">
        <v>8</v>
      </c>
      <c r="AL950" s="1" t="s">
        <v>229</v>
      </c>
      <c r="AM950" s="1" t="s">
        <v>58</v>
      </c>
      <c r="AN950" s="1" t="s">
        <v>191</v>
      </c>
      <c r="AO950" s="1" t="s">
        <v>58</v>
      </c>
      <c r="AP950" s="1" t="s">
        <v>191</v>
      </c>
      <c r="AQ950" s="1">
        <v>5</v>
      </c>
      <c r="AR950" s="1" t="s">
        <v>83</v>
      </c>
      <c r="AS950" s="1" t="s">
        <v>83</v>
      </c>
      <c r="AT950" s="1" t="s">
        <v>106</v>
      </c>
      <c r="AU950" s="1" t="s">
        <v>86</v>
      </c>
      <c r="AV950" s="1" t="s">
        <v>75</v>
      </c>
      <c r="AW950" s="1" t="s">
        <v>75</v>
      </c>
      <c r="AX950" s="1" t="s">
        <v>87</v>
      </c>
      <c r="AY950" s="1" t="s">
        <v>157</v>
      </c>
      <c r="AZ950" s="1" t="s">
        <v>146</v>
      </c>
      <c r="BA950" s="1" t="s">
        <v>146</v>
      </c>
      <c r="BB950" s="1" t="s">
        <v>75</v>
      </c>
      <c r="BC950" s="1" t="s">
        <v>58</v>
      </c>
      <c r="BD950" s="1" t="s">
        <v>1206</v>
      </c>
      <c r="BE950" s="1" t="s">
        <v>58</v>
      </c>
      <c r="BG950" s="8" t="s">
        <v>4402</v>
      </c>
      <c r="BH950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51" spans="1:61" ht="13" x14ac:dyDescent="0.3">
      <c r="A951" s="3">
        <v>45329.575769849536</v>
      </c>
      <c r="B951" s="1" t="s">
        <v>58</v>
      </c>
      <c r="C951" s="1" t="s">
        <v>486</v>
      </c>
      <c r="D951" s="1" t="s">
        <v>1399</v>
      </c>
      <c r="E951" s="1">
        <v>36</v>
      </c>
      <c r="F951" s="1" t="s">
        <v>210</v>
      </c>
      <c r="G951" s="1" t="s">
        <v>239</v>
      </c>
      <c r="H951" s="1" t="s">
        <v>1398</v>
      </c>
      <c r="I951" s="1" t="s">
        <v>64</v>
      </c>
      <c r="J951" s="1" t="s">
        <v>114</v>
      </c>
      <c r="K951" s="1" t="s">
        <v>58</v>
      </c>
      <c r="L951" s="1" t="s">
        <v>96</v>
      </c>
      <c r="M951" s="1" t="s">
        <v>141</v>
      </c>
      <c r="N951" s="1" t="s">
        <v>403</v>
      </c>
      <c r="O951" s="1" t="s">
        <v>98</v>
      </c>
      <c r="S951" s="1" t="s">
        <v>118</v>
      </c>
      <c r="T951" s="1">
        <v>0</v>
      </c>
      <c r="U951" s="1" t="s">
        <v>71</v>
      </c>
      <c r="V951" s="1" t="s">
        <v>102</v>
      </c>
      <c r="W951" s="1" t="s">
        <v>243</v>
      </c>
      <c r="X951" s="1" t="s">
        <v>104</v>
      </c>
      <c r="Y951" s="1" t="s">
        <v>75</v>
      </c>
      <c r="Z951" s="1" t="s">
        <v>121</v>
      </c>
      <c r="AA951" s="1" t="s">
        <v>1348</v>
      </c>
      <c r="AB951" s="1" t="s">
        <v>58</v>
      </c>
      <c r="AC951" s="1" t="s">
        <v>58</v>
      </c>
      <c r="AD951" s="1" t="s">
        <v>75</v>
      </c>
      <c r="AE951" s="1" t="s">
        <v>78</v>
      </c>
      <c r="AF951" s="1" t="s">
        <v>75</v>
      </c>
      <c r="AG951" s="1" t="s">
        <v>78</v>
      </c>
      <c r="AH951" s="1" t="s">
        <v>58</v>
      </c>
      <c r="AI951" s="1" t="s">
        <v>58</v>
      </c>
      <c r="AJ951" s="1" t="s">
        <v>58</v>
      </c>
      <c r="AK951" s="1">
        <v>15</v>
      </c>
      <c r="AL951" s="1" t="s">
        <v>355</v>
      </c>
      <c r="AM951" s="1" t="s">
        <v>58</v>
      </c>
      <c r="AN951" s="1" t="s">
        <v>81</v>
      </c>
      <c r="AO951" s="1" t="s">
        <v>58</v>
      </c>
      <c r="AP951" s="1" t="s">
        <v>81</v>
      </c>
      <c r="AQ951" s="1">
        <v>5</v>
      </c>
      <c r="AR951" s="1" t="s">
        <v>83</v>
      </c>
      <c r="AS951" s="1" t="s">
        <v>83</v>
      </c>
      <c r="AT951" s="1" t="s">
        <v>106</v>
      </c>
      <c r="AU951" s="1" t="s">
        <v>86</v>
      </c>
      <c r="AV951" s="1" t="s">
        <v>75</v>
      </c>
      <c r="AW951" s="1" t="s">
        <v>75</v>
      </c>
      <c r="AX951" s="1" t="s">
        <v>87</v>
      </c>
      <c r="AY951" s="1" t="s">
        <v>805</v>
      </c>
      <c r="AZ951" s="1" t="s">
        <v>146</v>
      </c>
      <c r="BA951" s="1" t="s">
        <v>146</v>
      </c>
      <c r="BB951" s="1" t="s">
        <v>58</v>
      </c>
      <c r="BC951" s="1" t="s">
        <v>58</v>
      </c>
      <c r="BD951" s="1" t="s">
        <v>1397</v>
      </c>
      <c r="BE951" s="1" t="s">
        <v>58</v>
      </c>
      <c r="BG951" s="8" t="s">
        <v>4402</v>
      </c>
      <c r="BH951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52" spans="1:61" ht="13" x14ac:dyDescent="0.3">
      <c r="A952" s="3">
        <v>45329.581835659723</v>
      </c>
      <c r="B952" s="1" t="s">
        <v>58</v>
      </c>
      <c r="C952" s="1" t="s">
        <v>486</v>
      </c>
      <c r="D952" s="1" t="s">
        <v>1396</v>
      </c>
      <c r="E952" s="1">
        <v>45</v>
      </c>
      <c r="F952" s="1" t="s">
        <v>61</v>
      </c>
      <c r="G952" s="1" t="s">
        <v>239</v>
      </c>
      <c r="H952" s="1" t="s">
        <v>1315</v>
      </c>
      <c r="I952" s="1" t="s">
        <v>64</v>
      </c>
      <c r="J952" s="1" t="s">
        <v>114</v>
      </c>
      <c r="K952" s="1" t="s">
        <v>58</v>
      </c>
      <c r="L952" s="1">
        <v>2</v>
      </c>
      <c r="M952" s="1" t="s">
        <v>141</v>
      </c>
      <c r="O952" s="1" t="s">
        <v>152</v>
      </c>
      <c r="P952" s="1" t="s">
        <v>625</v>
      </c>
      <c r="Q952" s="1" t="s">
        <v>1395</v>
      </c>
      <c r="S952" s="1" t="s">
        <v>118</v>
      </c>
      <c r="T952" s="1">
        <v>0</v>
      </c>
      <c r="U952" s="1" t="s">
        <v>71</v>
      </c>
      <c r="V952" s="1" t="s">
        <v>102</v>
      </c>
      <c r="W952" s="1" t="s">
        <v>176</v>
      </c>
      <c r="X952" s="1" t="s">
        <v>104</v>
      </c>
      <c r="Y952" s="1" t="s">
        <v>75</v>
      </c>
      <c r="Z952" s="1" t="s">
        <v>121</v>
      </c>
      <c r="AA952" s="1" t="s">
        <v>169</v>
      </c>
      <c r="AB952" s="1" t="s">
        <v>58</v>
      </c>
      <c r="AC952" s="1" t="s">
        <v>58</v>
      </c>
      <c r="AD952" s="1" t="s">
        <v>75</v>
      </c>
      <c r="AE952" s="1" t="s">
        <v>78</v>
      </c>
      <c r="AF952" s="1" t="s">
        <v>58</v>
      </c>
      <c r="AG952" s="1" t="s">
        <v>143</v>
      </c>
      <c r="AH952" s="1" t="s">
        <v>58</v>
      </c>
      <c r="AI952" s="1" t="s">
        <v>58</v>
      </c>
      <c r="AJ952" s="1" t="s">
        <v>75</v>
      </c>
      <c r="AK952" s="1" t="s">
        <v>1394</v>
      </c>
      <c r="AL952" s="1" t="s">
        <v>124</v>
      </c>
      <c r="AM952" s="1" t="s">
        <v>58</v>
      </c>
      <c r="AN952" s="1" t="s">
        <v>191</v>
      </c>
      <c r="AO952" s="1" t="s">
        <v>58</v>
      </c>
      <c r="AP952" s="1" t="s">
        <v>191</v>
      </c>
      <c r="AQ952" s="1">
        <v>5</v>
      </c>
      <c r="AR952" s="1" t="s">
        <v>214</v>
      </c>
      <c r="AS952" s="1" t="s">
        <v>83</v>
      </c>
      <c r="AT952" s="1" t="s">
        <v>106</v>
      </c>
      <c r="AU952" s="1" t="s">
        <v>86</v>
      </c>
      <c r="AV952" s="1" t="s">
        <v>58</v>
      </c>
      <c r="AW952" s="1" t="s">
        <v>58</v>
      </c>
      <c r="AX952" s="1" t="s">
        <v>198</v>
      </c>
      <c r="AY952" s="1" t="s">
        <v>757</v>
      </c>
      <c r="AZ952" s="1" t="s">
        <v>1393</v>
      </c>
      <c r="BA952" s="1" t="s">
        <v>1393</v>
      </c>
      <c r="BB952" s="1" t="s">
        <v>75</v>
      </c>
      <c r="BC952" s="1" t="s">
        <v>58</v>
      </c>
      <c r="BD952" s="1" t="s">
        <v>179</v>
      </c>
      <c r="BE952" s="1" t="s">
        <v>58</v>
      </c>
      <c r="BG952" s="8" t="s">
        <v>4402</v>
      </c>
      <c r="BH952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53" spans="1:61" ht="13" x14ac:dyDescent="0.3">
      <c r="A953" s="3">
        <v>45329.590942974537</v>
      </c>
      <c r="B953" s="1" t="s">
        <v>58</v>
      </c>
      <c r="C953" s="1" t="s">
        <v>486</v>
      </c>
      <c r="D953" s="1" t="s">
        <v>1392</v>
      </c>
      <c r="E953" s="1">
        <v>23</v>
      </c>
      <c r="F953" s="1" t="s">
        <v>61</v>
      </c>
      <c r="G953" s="1" t="s">
        <v>239</v>
      </c>
      <c r="H953" s="1" t="s">
        <v>1391</v>
      </c>
      <c r="I953" s="1" t="s">
        <v>64</v>
      </c>
      <c r="J953" s="1" t="s">
        <v>114</v>
      </c>
      <c r="K953" s="1" t="s">
        <v>58</v>
      </c>
      <c r="L953" s="1">
        <v>1</v>
      </c>
      <c r="M953" s="1" t="s">
        <v>141</v>
      </c>
      <c r="N953" s="1" t="s">
        <v>601</v>
      </c>
      <c r="O953" s="1" t="s">
        <v>152</v>
      </c>
      <c r="P953" s="1" t="s">
        <v>813</v>
      </c>
      <c r="Q953" s="1" t="s">
        <v>1390</v>
      </c>
      <c r="S953" s="1" t="s">
        <v>70</v>
      </c>
      <c r="T953" s="1">
        <v>1</v>
      </c>
      <c r="U953" s="1" t="s">
        <v>183</v>
      </c>
      <c r="V953" s="1" t="s">
        <v>102</v>
      </c>
      <c r="W953" s="1" t="s">
        <v>103</v>
      </c>
      <c r="X953" s="1" t="s">
        <v>104</v>
      </c>
      <c r="Y953" s="1" t="s">
        <v>75</v>
      </c>
      <c r="Z953" s="1" t="s">
        <v>76</v>
      </c>
      <c r="AA953" s="1" t="s">
        <v>299</v>
      </c>
      <c r="AB953" s="1" t="s">
        <v>58</v>
      </c>
      <c r="AC953" s="1" t="s">
        <v>58</v>
      </c>
      <c r="AD953" s="1" t="s">
        <v>75</v>
      </c>
      <c r="AE953" s="1" t="s">
        <v>122</v>
      </c>
      <c r="AF953" s="1" t="s">
        <v>75</v>
      </c>
      <c r="AG953" s="1" t="s">
        <v>78</v>
      </c>
      <c r="AH953" s="1" t="s">
        <v>75</v>
      </c>
      <c r="AI953" s="1" t="s">
        <v>58</v>
      </c>
      <c r="AJ953" s="1" t="s">
        <v>58</v>
      </c>
      <c r="AK953" s="1">
        <v>2</v>
      </c>
      <c r="AL953" s="1" t="s">
        <v>229</v>
      </c>
      <c r="AM953" s="1" t="s">
        <v>58</v>
      </c>
      <c r="AN953" s="1" t="s">
        <v>82</v>
      </c>
      <c r="AO953" s="1" t="s">
        <v>58</v>
      </c>
      <c r="AP953" s="1" t="s">
        <v>82</v>
      </c>
      <c r="AQ953" s="1">
        <v>3</v>
      </c>
      <c r="AR953" s="1" t="s">
        <v>83</v>
      </c>
      <c r="AS953" s="1" t="s">
        <v>83</v>
      </c>
      <c r="AT953" s="1" t="s">
        <v>85</v>
      </c>
      <c r="AU953" s="1" t="s">
        <v>86</v>
      </c>
      <c r="AV953" s="1" t="s">
        <v>75</v>
      </c>
      <c r="AW953" s="1" t="s">
        <v>75</v>
      </c>
      <c r="AX953" s="1" t="s">
        <v>87</v>
      </c>
      <c r="AY953" s="1" t="s">
        <v>126</v>
      </c>
      <c r="AZ953" s="1" t="s">
        <v>1389</v>
      </c>
      <c r="BA953" s="1" t="s">
        <v>1389</v>
      </c>
      <c r="BB953" s="1" t="s">
        <v>75</v>
      </c>
      <c r="BC953" s="1" t="s">
        <v>58</v>
      </c>
      <c r="BD953" s="1" t="s">
        <v>1388</v>
      </c>
      <c r="BE953" s="1" t="s">
        <v>58</v>
      </c>
      <c r="BG953" s="8" t="s">
        <v>4402</v>
      </c>
      <c r="BH953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54" spans="1:61" ht="13" x14ac:dyDescent="0.3">
      <c r="A954" s="3">
        <v>45329.598782800924</v>
      </c>
      <c r="B954" s="1" t="s">
        <v>58</v>
      </c>
      <c r="C954" s="1" t="s">
        <v>486</v>
      </c>
      <c r="D954" s="1" t="s">
        <v>1387</v>
      </c>
      <c r="E954" s="1">
        <v>45</v>
      </c>
      <c r="F954" s="1" t="s">
        <v>1187</v>
      </c>
      <c r="G954" s="1" t="s">
        <v>239</v>
      </c>
      <c r="H954" s="1" t="s">
        <v>1386</v>
      </c>
      <c r="I954" s="1" t="s">
        <v>64</v>
      </c>
      <c r="J954" s="1" t="s">
        <v>114</v>
      </c>
      <c r="K954" s="1" t="s">
        <v>58</v>
      </c>
      <c r="L954" s="1">
        <v>2</v>
      </c>
      <c r="M954" s="1" t="s">
        <v>66</v>
      </c>
      <c r="N954" s="1" t="s">
        <v>67</v>
      </c>
      <c r="O954" s="1" t="s">
        <v>152</v>
      </c>
      <c r="P954" s="1" t="s">
        <v>996</v>
      </c>
      <c r="S954" s="1" t="s">
        <v>118</v>
      </c>
      <c r="T954" s="1">
        <v>1</v>
      </c>
      <c r="U954" s="1" t="s">
        <v>71</v>
      </c>
      <c r="V954" s="1" t="s">
        <v>102</v>
      </c>
      <c r="W954" s="1" t="s">
        <v>247</v>
      </c>
      <c r="X954" s="1" t="s">
        <v>74</v>
      </c>
      <c r="Y954" s="1" t="s">
        <v>75</v>
      </c>
      <c r="Z954" s="1" t="s">
        <v>121</v>
      </c>
      <c r="AA954" s="1" t="s">
        <v>77</v>
      </c>
      <c r="AB954" s="1" t="s">
        <v>58</v>
      </c>
      <c r="AC954" s="1" t="s">
        <v>58</v>
      </c>
      <c r="AD954" s="1" t="s">
        <v>75</v>
      </c>
      <c r="AE954" s="1" t="s">
        <v>78</v>
      </c>
      <c r="AF954" s="1" t="s">
        <v>75</v>
      </c>
      <c r="AG954" s="1" t="s">
        <v>78</v>
      </c>
      <c r="AH954" s="1" t="s">
        <v>58</v>
      </c>
      <c r="AI954" s="1" t="s">
        <v>75</v>
      </c>
      <c r="AJ954" s="1" t="s">
        <v>58</v>
      </c>
      <c r="AK954" s="1">
        <v>5</v>
      </c>
      <c r="AL954" s="1" t="s">
        <v>133</v>
      </c>
      <c r="AM954" s="1" t="s">
        <v>58</v>
      </c>
      <c r="AN954" s="1" t="s">
        <v>82</v>
      </c>
      <c r="AO954" s="1" t="s">
        <v>58</v>
      </c>
      <c r="AP954" s="1" t="s">
        <v>82</v>
      </c>
      <c r="AQ954" s="1">
        <v>5</v>
      </c>
      <c r="AR954" s="1" t="s">
        <v>83</v>
      </c>
      <c r="AS954" s="1" t="s">
        <v>83</v>
      </c>
      <c r="AU954" s="1" t="s">
        <v>1385</v>
      </c>
      <c r="AV954" s="1" t="s">
        <v>75</v>
      </c>
      <c r="AW954" s="1" t="s">
        <v>75</v>
      </c>
      <c r="AX954" s="1" t="s">
        <v>87</v>
      </c>
      <c r="AY954" s="1" t="s">
        <v>126</v>
      </c>
      <c r="AZ954" s="1" t="s">
        <v>1384</v>
      </c>
      <c r="BA954" s="1" t="s">
        <v>1384</v>
      </c>
      <c r="BB954" s="1" t="s">
        <v>75</v>
      </c>
      <c r="BC954" s="1" t="s">
        <v>58</v>
      </c>
      <c r="BD954" s="1" t="s">
        <v>1383</v>
      </c>
      <c r="BE954" s="1" t="s">
        <v>58</v>
      </c>
      <c r="BG954" s="8" t="s">
        <v>4402</v>
      </c>
      <c r="BH954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55" spans="1:61" ht="13" x14ac:dyDescent="0.3">
      <c r="A955" s="3">
        <v>45329.60846491898</v>
      </c>
      <c r="B955" s="1" t="s">
        <v>58</v>
      </c>
      <c r="C955" s="1" t="s">
        <v>1205</v>
      </c>
      <c r="D955" s="1" t="s">
        <v>1382</v>
      </c>
      <c r="E955" s="1">
        <v>42</v>
      </c>
      <c r="F955" s="1" t="s">
        <v>210</v>
      </c>
      <c r="G955" s="1" t="s">
        <v>239</v>
      </c>
      <c r="H955" s="1" t="s">
        <v>1381</v>
      </c>
      <c r="I955" s="1" t="s">
        <v>94</v>
      </c>
      <c r="J955" s="1" t="s">
        <v>65</v>
      </c>
      <c r="K955" s="1" t="s">
        <v>58</v>
      </c>
      <c r="L955" s="1">
        <v>2</v>
      </c>
      <c r="M955" s="1" t="s">
        <v>66</v>
      </c>
      <c r="N955" s="1" t="s">
        <v>67</v>
      </c>
      <c r="O955" s="1" t="s">
        <v>152</v>
      </c>
      <c r="P955" s="1" t="s">
        <v>1380</v>
      </c>
      <c r="S955" s="1" t="s">
        <v>118</v>
      </c>
      <c r="T955" s="1">
        <v>0</v>
      </c>
      <c r="U955" s="1" t="s">
        <v>71</v>
      </c>
      <c r="V955" s="1" t="s">
        <v>119</v>
      </c>
      <c r="W955" s="1" t="s">
        <v>120</v>
      </c>
      <c r="Y955" s="1" t="s">
        <v>75</v>
      </c>
      <c r="Z955" s="1" t="s">
        <v>121</v>
      </c>
      <c r="AA955" s="1" t="s">
        <v>190</v>
      </c>
      <c r="AB955" s="1" t="s">
        <v>75</v>
      </c>
      <c r="AC955" s="1" t="s">
        <v>58</v>
      </c>
      <c r="AD955" s="1" t="s">
        <v>75</v>
      </c>
      <c r="AE955" s="1" t="s">
        <v>78</v>
      </c>
      <c r="AF955" s="1" t="s">
        <v>75</v>
      </c>
      <c r="AG955" s="1" t="s">
        <v>78</v>
      </c>
      <c r="AH955" s="1" t="s">
        <v>58</v>
      </c>
      <c r="AI955" s="1" t="s">
        <v>58</v>
      </c>
      <c r="AM955" s="1" t="s">
        <v>58</v>
      </c>
      <c r="AN955" s="1" t="s">
        <v>191</v>
      </c>
      <c r="AO955" s="1" t="s">
        <v>58</v>
      </c>
      <c r="AP955" s="1" t="s">
        <v>191</v>
      </c>
      <c r="AQ955" s="1">
        <v>5</v>
      </c>
      <c r="AR955" s="1" t="s">
        <v>83</v>
      </c>
      <c r="AS955" s="1" t="s">
        <v>83</v>
      </c>
      <c r="AT955" s="1" t="s">
        <v>85</v>
      </c>
      <c r="AU955" s="1" t="s">
        <v>86</v>
      </c>
      <c r="AV955" s="1" t="s">
        <v>58</v>
      </c>
      <c r="AW955" s="1" t="s">
        <v>75</v>
      </c>
      <c r="AX955" s="1" t="s">
        <v>87</v>
      </c>
      <c r="AY955" s="1" t="s">
        <v>157</v>
      </c>
      <c r="BB955" s="1" t="s">
        <v>58</v>
      </c>
      <c r="BC955" s="1" t="s">
        <v>58</v>
      </c>
      <c r="BD955" s="1" t="s">
        <v>1274</v>
      </c>
      <c r="BE955" s="1" t="s">
        <v>58</v>
      </c>
      <c r="BG955" s="8" t="s">
        <v>4402</v>
      </c>
      <c r="BH95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56" spans="1:61" ht="13" x14ac:dyDescent="0.3">
      <c r="A956" s="3">
        <v>45329.609625729165</v>
      </c>
      <c r="B956" s="1" t="s">
        <v>58</v>
      </c>
      <c r="C956" s="1" t="s">
        <v>486</v>
      </c>
      <c r="D956" s="1" t="s">
        <v>1379</v>
      </c>
      <c r="E956" s="1">
        <v>40</v>
      </c>
      <c r="F956" s="1" t="s">
        <v>61</v>
      </c>
      <c r="G956" s="1" t="s">
        <v>239</v>
      </c>
      <c r="H956" s="1" t="s">
        <v>1378</v>
      </c>
      <c r="I956" s="1" t="s">
        <v>64</v>
      </c>
      <c r="J956" s="1" t="s">
        <v>95</v>
      </c>
      <c r="K956" s="1" t="s">
        <v>75</v>
      </c>
      <c r="M956" s="1" t="s">
        <v>66</v>
      </c>
      <c r="N956" s="1" t="s">
        <v>637</v>
      </c>
      <c r="O956" s="1" t="s">
        <v>152</v>
      </c>
      <c r="P956" s="1" t="s">
        <v>1377</v>
      </c>
      <c r="S956" s="1" t="s">
        <v>118</v>
      </c>
      <c r="T956" s="1">
        <v>0</v>
      </c>
      <c r="U956" s="1" t="s">
        <v>71</v>
      </c>
      <c r="V956" s="1" t="s">
        <v>102</v>
      </c>
      <c r="W956" s="1" t="s">
        <v>103</v>
      </c>
      <c r="X956" s="1" t="s">
        <v>74</v>
      </c>
      <c r="Y956" s="1" t="s">
        <v>75</v>
      </c>
      <c r="Z956" s="1" t="s">
        <v>121</v>
      </c>
      <c r="AA956" s="1" t="s">
        <v>190</v>
      </c>
      <c r="AB956" s="1" t="s">
        <v>58</v>
      </c>
      <c r="AC956" s="1" t="s">
        <v>58</v>
      </c>
      <c r="AD956" s="1" t="s">
        <v>75</v>
      </c>
      <c r="AE956" s="1" t="s">
        <v>122</v>
      </c>
      <c r="AF956" s="1" t="s">
        <v>58</v>
      </c>
      <c r="AG956" s="1" t="s">
        <v>143</v>
      </c>
      <c r="AH956" s="1" t="s">
        <v>75</v>
      </c>
      <c r="AI956" s="1" t="s">
        <v>75</v>
      </c>
      <c r="AJ956" s="1" t="s">
        <v>58</v>
      </c>
      <c r="AK956" s="1">
        <v>9</v>
      </c>
      <c r="AL956" s="1" t="s">
        <v>105</v>
      </c>
      <c r="AM956" s="1" t="s">
        <v>58</v>
      </c>
      <c r="AN956" s="1" t="s">
        <v>82</v>
      </c>
      <c r="AO956" s="1" t="s">
        <v>58</v>
      </c>
      <c r="AP956" s="1" t="s">
        <v>82</v>
      </c>
      <c r="AQ956" s="1">
        <v>5</v>
      </c>
      <c r="AR956" s="1" t="s">
        <v>171</v>
      </c>
      <c r="AS956" s="1" t="s">
        <v>171</v>
      </c>
      <c r="AT956" s="1" t="s">
        <v>106</v>
      </c>
      <c r="AU956" s="1" t="s">
        <v>86</v>
      </c>
      <c r="AV956" s="1" t="s">
        <v>58</v>
      </c>
      <c r="AW956" s="1" t="s">
        <v>58</v>
      </c>
      <c r="AX956" s="1" t="s">
        <v>156</v>
      </c>
      <c r="AY956" s="1" t="s">
        <v>157</v>
      </c>
      <c r="AZ956" s="1" t="s">
        <v>1376</v>
      </c>
      <c r="BA956" s="1" t="s">
        <v>1376</v>
      </c>
      <c r="BB956" s="1" t="s">
        <v>75</v>
      </c>
      <c r="BC956" s="1" t="s">
        <v>58</v>
      </c>
      <c r="BD956" s="1" t="s">
        <v>160</v>
      </c>
      <c r="BE956" s="1" t="s">
        <v>58</v>
      </c>
      <c r="BG956" s="8" t="s">
        <v>4402</v>
      </c>
      <c r="BH95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57" spans="1:61" ht="13" x14ac:dyDescent="0.3">
      <c r="A957" s="3">
        <v>45329.616671030089</v>
      </c>
      <c r="B957" s="1" t="s">
        <v>58</v>
      </c>
      <c r="C957" s="1" t="s">
        <v>1205</v>
      </c>
      <c r="D957" s="1" t="s">
        <v>1375</v>
      </c>
      <c r="E957" s="1">
        <v>72</v>
      </c>
      <c r="F957" s="1" t="s">
        <v>61</v>
      </c>
      <c r="G957" s="1" t="s">
        <v>239</v>
      </c>
      <c r="H957" s="1" t="s">
        <v>1374</v>
      </c>
      <c r="I957" s="1" t="s">
        <v>64</v>
      </c>
      <c r="J957" s="1" t="s">
        <v>114</v>
      </c>
      <c r="K957" s="1" t="s">
        <v>58</v>
      </c>
      <c r="M957" s="1" t="s">
        <v>141</v>
      </c>
      <c r="N957" s="1" t="s">
        <v>637</v>
      </c>
      <c r="O957" s="1" t="s">
        <v>152</v>
      </c>
      <c r="P957" s="1" t="s">
        <v>1203</v>
      </c>
      <c r="S957" s="1" t="s">
        <v>118</v>
      </c>
      <c r="T957" s="1">
        <v>1</v>
      </c>
      <c r="U957" s="1" t="s">
        <v>71</v>
      </c>
      <c r="V957" s="1" t="s">
        <v>102</v>
      </c>
      <c r="W957" s="1" t="s">
        <v>103</v>
      </c>
      <c r="X957" s="1" t="s">
        <v>74</v>
      </c>
      <c r="Y957" s="1" t="s">
        <v>75</v>
      </c>
      <c r="Z957" s="1" t="s">
        <v>76</v>
      </c>
      <c r="AB957" s="1" t="s">
        <v>58</v>
      </c>
      <c r="AC957" s="1" t="s">
        <v>58</v>
      </c>
      <c r="AD957" s="1" t="s">
        <v>75</v>
      </c>
      <c r="AE957" s="1" t="s">
        <v>78</v>
      </c>
      <c r="AF957" s="1" t="s">
        <v>75</v>
      </c>
      <c r="AG957" s="1" t="s">
        <v>78</v>
      </c>
      <c r="AH957" s="1" t="s">
        <v>75</v>
      </c>
      <c r="AI957" s="1" t="s">
        <v>75</v>
      </c>
      <c r="AJ957" s="1" t="s">
        <v>75</v>
      </c>
      <c r="AK957" s="1" t="s">
        <v>1221</v>
      </c>
      <c r="AM957" s="1" t="s">
        <v>58</v>
      </c>
      <c r="AN957" s="1" t="s">
        <v>191</v>
      </c>
      <c r="AO957" s="1" t="s">
        <v>58</v>
      </c>
      <c r="AP957" s="1" t="s">
        <v>191</v>
      </c>
      <c r="AQ957" s="1">
        <v>5</v>
      </c>
      <c r="AR957" s="1" t="s">
        <v>171</v>
      </c>
      <c r="AS957" s="1" t="s">
        <v>171</v>
      </c>
      <c r="AU957" s="1" t="s">
        <v>86</v>
      </c>
      <c r="AV957" s="1" t="s">
        <v>58</v>
      </c>
      <c r="AW957" s="1" t="s">
        <v>75</v>
      </c>
      <c r="AX957" s="1" t="s">
        <v>87</v>
      </c>
      <c r="BB957" s="1" t="s">
        <v>75</v>
      </c>
      <c r="BC957" s="1" t="s">
        <v>58</v>
      </c>
      <c r="BD957" s="1" t="s">
        <v>1373</v>
      </c>
      <c r="BE957" s="1" t="s">
        <v>58</v>
      </c>
      <c r="BF957" s="1" t="s">
        <v>1372</v>
      </c>
      <c r="BG957" s="8" t="s">
        <v>4402</v>
      </c>
      <c r="BH957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58" spans="1:61" ht="13" x14ac:dyDescent="0.3">
      <c r="A958" s="3">
        <v>45329.654476944444</v>
      </c>
      <c r="B958" s="1" t="s">
        <v>58</v>
      </c>
      <c r="C958" s="1" t="s">
        <v>1210</v>
      </c>
      <c r="D958" s="1" t="s">
        <v>1371</v>
      </c>
      <c r="E958" s="1">
        <v>65</v>
      </c>
      <c r="F958" s="1" t="s">
        <v>61</v>
      </c>
      <c r="G958" s="1" t="s">
        <v>239</v>
      </c>
      <c r="H958" s="1" t="s">
        <v>1370</v>
      </c>
      <c r="I958" s="1" t="s">
        <v>64</v>
      </c>
      <c r="J958" s="1" t="s">
        <v>65</v>
      </c>
      <c r="K958" s="1" t="s">
        <v>58</v>
      </c>
      <c r="L958" s="1">
        <v>2</v>
      </c>
      <c r="M958" s="1" t="s">
        <v>66</v>
      </c>
      <c r="N958" s="1" t="s">
        <v>67</v>
      </c>
      <c r="O958" s="1" t="s">
        <v>152</v>
      </c>
      <c r="P958" s="1" t="s">
        <v>743</v>
      </c>
      <c r="S958" s="1" t="s">
        <v>70</v>
      </c>
      <c r="T958" s="1">
        <v>0</v>
      </c>
      <c r="U958" s="1" t="s">
        <v>71</v>
      </c>
      <c r="V958" s="1" t="s">
        <v>119</v>
      </c>
      <c r="W958" s="1" t="s">
        <v>103</v>
      </c>
      <c r="Y958" s="1" t="s">
        <v>75</v>
      </c>
      <c r="Z958" s="1" t="s">
        <v>121</v>
      </c>
      <c r="AA958" s="1" t="s">
        <v>190</v>
      </c>
      <c r="AB958" s="1" t="s">
        <v>58</v>
      </c>
      <c r="AC958" s="1" t="s">
        <v>75</v>
      </c>
      <c r="AD958" s="1" t="s">
        <v>75</v>
      </c>
      <c r="AE958" s="1" t="s">
        <v>122</v>
      </c>
      <c r="AF958" s="1" t="s">
        <v>75</v>
      </c>
      <c r="AG958" s="1" t="s">
        <v>122</v>
      </c>
      <c r="AH958" s="1" t="s">
        <v>75</v>
      </c>
      <c r="AI958" s="1" t="s">
        <v>75</v>
      </c>
      <c r="AJ958" s="1" t="s">
        <v>58</v>
      </c>
      <c r="AK958" s="1" t="s">
        <v>1221</v>
      </c>
      <c r="AM958" s="1" t="s">
        <v>58</v>
      </c>
      <c r="AN958" s="1" t="s">
        <v>82</v>
      </c>
      <c r="AO958" s="1" t="s">
        <v>58</v>
      </c>
      <c r="AP958" s="1" t="s">
        <v>82</v>
      </c>
      <c r="AQ958" s="1">
        <v>5</v>
      </c>
      <c r="AR958" s="1" t="s">
        <v>83</v>
      </c>
      <c r="AS958" s="1" t="s">
        <v>83</v>
      </c>
      <c r="AT958" s="1" t="s">
        <v>85</v>
      </c>
      <c r="AU958" s="1" t="s">
        <v>86</v>
      </c>
      <c r="AV958" s="1" t="s">
        <v>75</v>
      </c>
      <c r="AW958" s="1" t="s">
        <v>75</v>
      </c>
      <c r="AX958" s="1" t="s">
        <v>87</v>
      </c>
      <c r="AY958" s="1" t="s">
        <v>1369</v>
      </c>
      <c r="AZ958" s="1" t="s">
        <v>1368</v>
      </c>
      <c r="BB958" s="1" t="s">
        <v>75</v>
      </c>
      <c r="BC958" s="1" t="s">
        <v>58</v>
      </c>
      <c r="BD958" s="1" t="s">
        <v>1367</v>
      </c>
      <c r="BE958" s="1" t="s">
        <v>58</v>
      </c>
      <c r="BF958" s="1" t="s">
        <v>1366</v>
      </c>
      <c r="BG958" s="8" t="s">
        <v>4402</v>
      </c>
      <c r="BH958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59" spans="1:61" ht="13" x14ac:dyDescent="0.3">
      <c r="A959" s="3">
        <v>45330.403138530091</v>
      </c>
      <c r="B959" s="1" t="s">
        <v>58</v>
      </c>
      <c r="C959" s="1" t="s">
        <v>486</v>
      </c>
      <c r="D959" s="1" t="s">
        <v>1365</v>
      </c>
      <c r="E959" s="1">
        <v>47</v>
      </c>
      <c r="F959" s="1" t="s">
        <v>1187</v>
      </c>
      <c r="G959" s="1" t="s">
        <v>239</v>
      </c>
      <c r="H959" s="1" t="s">
        <v>1364</v>
      </c>
      <c r="I959" s="1" t="s">
        <v>64</v>
      </c>
      <c r="J959" s="1" t="s">
        <v>114</v>
      </c>
      <c r="K959" s="1" t="s">
        <v>75</v>
      </c>
      <c r="M959" s="1" t="s">
        <v>66</v>
      </c>
      <c r="N959" s="1" t="s">
        <v>262</v>
      </c>
      <c r="O959" s="1" t="s">
        <v>152</v>
      </c>
      <c r="P959" s="1" t="s">
        <v>625</v>
      </c>
      <c r="Q959" s="1" t="s">
        <v>1363</v>
      </c>
      <c r="S959" s="1" t="s">
        <v>70</v>
      </c>
      <c r="T959" s="1">
        <v>1</v>
      </c>
      <c r="U959" s="1" t="s">
        <v>183</v>
      </c>
      <c r="V959" s="1" t="s">
        <v>236</v>
      </c>
      <c r="W959" s="1" t="s">
        <v>237</v>
      </c>
      <c r="X959" s="1" t="s">
        <v>74</v>
      </c>
      <c r="Y959" s="1" t="s">
        <v>75</v>
      </c>
      <c r="Z959" s="1" t="s">
        <v>121</v>
      </c>
      <c r="AA959" s="1" t="s">
        <v>299</v>
      </c>
      <c r="AB959" s="1" t="s">
        <v>58</v>
      </c>
      <c r="AC959" s="1" t="s">
        <v>58</v>
      </c>
      <c r="AD959" s="1" t="s">
        <v>75</v>
      </c>
      <c r="AE959" s="1" t="s">
        <v>122</v>
      </c>
      <c r="AF959" s="1" t="s">
        <v>75</v>
      </c>
      <c r="AG959" s="1" t="s">
        <v>122</v>
      </c>
      <c r="AH959" s="1" t="s">
        <v>75</v>
      </c>
      <c r="AI959" s="1" t="s">
        <v>75</v>
      </c>
      <c r="AJ959" s="1" t="s">
        <v>58</v>
      </c>
      <c r="AK959" s="1">
        <v>6</v>
      </c>
      <c r="AL959" s="1" t="s">
        <v>229</v>
      </c>
      <c r="AM959" s="1" t="s">
        <v>58</v>
      </c>
      <c r="AN959" s="1" t="s">
        <v>81</v>
      </c>
      <c r="AO959" s="1" t="s">
        <v>58</v>
      </c>
      <c r="AP959" s="1" t="s">
        <v>81</v>
      </c>
      <c r="AQ959" s="1">
        <v>4</v>
      </c>
      <c r="AR959" s="1" t="s">
        <v>83</v>
      </c>
      <c r="AS959" s="1" t="s">
        <v>83</v>
      </c>
      <c r="AT959" s="1" t="s">
        <v>106</v>
      </c>
      <c r="AU959" s="1" t="s">
        <v>1362</v>
      </c>
      <c r="AV959" s="1" t="s">
        <v>75</v>
      </c>
      <c r="AW959" s="1" t="s">
        <v>75</v>
      </c>
      <c r="AX959" s="1" t="s">
        <v>87</v>
      </c>
      <c r="AY959" s="1" t="s">
        <v>368</v>
      </c>
      <c r="AZ959" s="1" t="s">
        <v>1361</v>
      </c>
      <c r="BA959" s="1" t="s">
        <v>1361</v>
      </c>
      <c r="BB959" s="1" t="s">
        <v>75</v>
      </c>
      <c r="BC959" s="1" t="s">
        <v>58</v>
      </c>
      <c r="BD959" s="1" t="s">
        <v>173</v>
      </c>
      <c r="BE959" s="1" t="s">
        <v>58</v>
      </c>
      <c r="BF959" s="1" t="s">
        <v>1360</v>
      </c>
      <c r="BG959" s="8" t="s">
        <v>4402</v>
      </c>
      <c r="BH959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60" spans="1:61" ht="13" x14ac:dyDescent="0.3">
      <c r="A960" s="3">
        <v>45330.403759409717</v>
      </c>
      <c r="B960" s="1" t="s">
        <v>58</v>
      </c>
      <c r="C960" s="1" t="s">
        <v>1210</v>
      </c>
      <c r="D960" s="1" t="s">
        <v>1359</v>
      </c>
      <c r="E960" s="1">
        <v>35</v>
      </c>
      <c r="F960" s="1" t="s">
        <v>61</v>
      </c>
      <c r="G960" s="1" t="s">
        <v>239</v>
      </c>
      <c r="H960" s="1" t="s">
        <v>1288</v>
      </c>
      <c r="I960" s="1" t="s">
        <v>64</v>
      </c>
      <c r="J960" s="1" t="s">
        <v>114</v>
      </c>
      <c r="K960" s="1" t="s">
        <v>58</v>
      </c>
      <c r="M960" s="1" t="s">
        <v>141</v>
      </c>
      <c r="O960" s="1" t="s">
        <v>152</v>
      </c>
      <c r="S960" s="1" t="s">
        <v>70</v>
      </c>
      <c r="T960" s="1">
        <v>1</v>
      </c>
      <c r="U960" s="1" t="s">
        <v>1358</v>
      </c>
      <c r="V960" s="1" t="s">
        <v>102</v>
      </c>
      <c r="W960" s="1" t="s">
        <v>776</v>
      </c>
      <c r="X960" s="1" t="s">
        <v>74</v>
      </c>
      <c r="Y960" s="1" t="s">
        <v>75</v>
      </c>
      <c r="Z960" s="1" t="s">
        <v>121</v>
      </c>
      <c r="AA960" s="1" t="s">
        <v>77</v>
      </c>
      <c r="AB960" s="1" t="s">
        <v>58</v>
      </c>
      <c r="AC960" s="1" t="s">
        <v>58</v>
      </c>
      <c r="AD960" s="1" t="s">
        <v>75</v>
      </c>
      <c r="AE960" s="1" t="s">
        <v>78</v>
      </c>
      <c r="AF960" s="1" t="s">
        <v>75</v>
      </c>
      <c r="AG960" s="1" t="s">
        <v>78</v>
      </c>
      <c r="AH960" s="1" t="s">
        <v>58</v>
      </c>
      <c r="AI960" s="1" t="s">
        <v>58</v>
      </c>
      <c r="AJ960" s="1" t="s">
        <v>58</v>
      </c>
      <c r="AK960" s="1">
        <v>10</v>
      </c>
      <c r="AM960" s="1" t="s">
        <v>58</v>
      </c>
      <c r="AN960" s="1" t="s">
        <v>191</v>
      </c>
      <c r="AO960" s="1" t="s">
        <v>58</v>
      </c>
      <c r="AP960" s="1" t="s">
        <v>191</v>
      </c>
      <c r="AQ960" s="1">
        <v>5</v>
      </c>
      <c r="AR960" s="1" t="s">
        <v>83</v>
      </c>
      <c r="AS960" s="1" t="s">
        <v>83</v>
      </c>
      <c r="AT960" s="1" t="s">
        <v>106</v>
      </c>
      <c r="AU960" s="1" t="s">
        <v>125</v>
      </c>
      <c r="AV960" s="1" t="s">
        <v>75</v>
      </c>
      <c r="AW960" s="1" t="s">
        <v>75</v>
      </c>
      <c r="AX960" s="1" t="s">
        <v>87</v>
      </c>
      <c r="AY960" s="1" t="s">
        <v>773</v>
      </c>
      <c r="AZ960" s="1" t="s">
        <v>127</v>
      </c>
      <c r="BB960" s="1" t="s">
        <v>75</v>
      </c>
      <c r="BC960" s="1" t="s">
        <v>58</v>
      </c>
      <c r="BD960" s="1" t="s">
        <v>1357</v>
      </c>
      <c r="BE960" s="1" t="s">
        <v>58</v>
      </c>
      <c r="BG960" s="8" t="s">
        <v>4402</v>
      </c>
      <c r="BH960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61" spans="1:61" ht="13" x14ac:dyDescent="0.3">
      <c r="A961" s="3">
        <v>45330.408326921301</v>
      </c>
      <c r="B961" s="1" t="s">
        <v>58</v>
      </c>
      <c r="C961" s="1" t="s">
        <v>486</v>
      </c>
      <c r="D961" s="1" t="s">
        <v>1356</v>
      </c>
      <c r="E961" s="1">
        <v>26</v>
      </c>
      <c r="F961" s="1" t="s">
        <v>61</v>
      </c>
      <c r="G961" s="1" t="s">
        <v>239</v>
      </c>
      <c r="H961" s="1" t="s">
        <v>1355</v>
      </c>
      <c r="I961" s="1" t="s">
        <v>64</v>
      </c>
      <c r="J961" s="1" t="s">
        <v>95</v>
      </c>
      <c r="K961" s="1" t="s">
        <v>75</v>
      </c>
      <c r="M961" s="1" t="s">
        <v>151</v>
      </c>
      <c r="N961" s="1" t="s">
        <v>67</v>
      </c>
      <c r="O961" s="1" t="s">
        <v>98</v>
      </c>
      <c r="S961" s="1" t="s">
        <v>118</v>
      </c>
      <c r="T961" s="1">
        <v>0</v>
      </c>
      <c r="U961" s="1" t="s">
        <v>71</v>
      </c>
      <c r="V961" s="1" t="s">
        <v>119</v>
      </c>
      <c r="W961" s="1" t="s">
        <v>247</v>
      </c>
      <c r="X961" s="1" t="s">
        <v>104</v>
      </c>
      <c r="Y961" s="1" t="s">
        <v>75</v>
      </c>
      <c r="Z961" s="1" t="s">
        <v>121</v>
      </c>
      <c r="AA961" s="1" t="s">
        <v>77</v>
      </c>
      <c r="AB961" s="1" t="s">
        <v>58</v>
      </c>
      <c r="AC961" s="1" t="s">
        <v>58</v>
      </c>
      <c r="AD961" s="1" t="s">
        <v>75</v>
      </c>
      <c r="AE961" s="1" t="s">
        <v>122</v>
      </c>
      <c r="AF961" s="1" t="s">
        <v>75</v>
      </c>
      <c r="AG961" s="1" t="s">
        <v>78</v>
      </c>
      <c r="AH961" s="1" t="s">
        <v>58</v>
      </c>
      <c r="AI961" s="1" t="s">
        <v>58</v>
      </c>
      <c r="AJ961" s="1" t="s">
        <v>58</v>
      </c>
      <c r="AK961" s="1">
        <v>7</v>
      </c>
      <c r="AL961" s="1" t="s">
        <v>133</v>
      </c>
      <c r="AM961" s="1" t="s">
        <v>58</v>
      </c>
      <c r="AN961" s="1" t="s">
        <v>191</v>
      </c>
      <c r="AO961" s="1" t="s">
        <v>58</v>
      </c>
      <c r="AP961" s="1" t="s">
        <v>191</v>
      </c>
      <c r="AQ961" s="1">
        <v>5</v>
      </c>
      <c r="AR961" s="1" t="s">
        <v>155</v>
      </c>
      <c r="AS961" s="1" t="s">
        <v>155</v>
      </c>
      <c r="AT961" s="1" t="s">
        <v>85</v>
      </c>
      <c r="AU961" s="1" t="s">
        <v>107</v>
      </c>
      <c r="AV961" s="1" t="s">
        <v>75</v>
      </c>
      <c r="AW961" s="1" t="s">
        <v>75</v>
      </c>
      <c r="AX961" s="1" t="s">
        <v>87</v>
      </c>
      <c r="AY961" s="1" t="s">
        <v>157</v>
      </c>
      <c r="AZ961" s="1" t="s">
        <v>146</v>
      </c>
      <c r="BA961" s="1" t="s">
        <v>146</v>
      </c>
      <c r="BB961" s="1" t="s">
        <v>75</v>
      </c>
      <c r="BC961" s="1" t="s">
        <v>58</v>
      </c>
      <c r="BD961" s="1" t="s">
        <v>160</v>
      </c>
      <c r="BE961" s="1" t="s">
        <v>58</v>
      </c>
      <c r="BG961" s="8" t="s">
        <v>4402</v>
      </c>
      <c r="BH961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62" spans="1:61" ht="13" x14ac:dyDescent="0.3">
      <c r="A962" s="3">
        <v>45330.411022326385</v>
      </c>
      <c r="B962" s="1" t="s">
        <v>58</v>
      </c>
      <c r="C962" s="1" t="s">
        <v>1205</v>
      </c>
      <c r="D962" s="1" t="s">
        <v>1354</v>
      </c>
      <c r="E962" s="1">
        <v>39</v>
      </c>
      <c r="F962" s="1" t="s">
        <v>210</v>
      </c>
      <c r="G962" s="1" t="s">
        <v>239</v>
      </c>
      <c r="H962" s="1" t="s">
        <v>1353</v>
      </c>
      <c r="I962" s="1" t="s">
        <v>64</v>
      </c>
      <c r="J962" s="1" t="s">
        <v>114</v>
      </c>
      <c r="K962" s="1" t="s">
        <v>58</v>
      </c>
      <c r="M962" s="1" t="s">
        <v>66</v>
      </c>
      <c r="N962" s="1" t="s">
        <v>97</v>
      </c>
      <c r="O962" s="1" t="s">
        <v>98</v>
      </c>
      <c r="S962" s="1" t="s">
        <v>118</v>
      </c>
      <c r="T962" s="1">
        <v>1</v>
      </c>
      <c r="U962" s="1" t="s">
        <v>71</v>
      </c>
      <c r="V962" s="1" t="s">
        <v>102</v>
      </c>
      <c r="W962" s="1" t="s">
        <v>103</v>
      </c>
      <c r="X962" s="1" t="s">
        <v>74</v>
      </c>
      <c r="Y962" s="1" t="s">
        <v>75</v>
      </c>
      <c r="AB962" s="1" t="s">
        <v>75</v>
      </c>
      <c r="AC962" s="1" t="s">
        <v>58</v>
      </c>
      <c r="AD962" s="1" t="s">
        <v>75</v>
      </c>
      <c r="AE962" s="1" t="s">
        <v>78</v>
      </c>
      <c r="AF962" s="1" t="s">
        <v>75</v>
      </c>
      <c r="AG962" s="1" t="s">
        <v>78</v>
      </c>
      <c r="AH962" s="1" t="s">
        <v>58</v>
      </c>
      <c r="AI962" s="1" t="s">
        <v>58</v>
      </c>
      <c r="AJ962" s="1" t="s">
        <v>58</v>
      </c>
      <c r="AK962" s="1" t="s">
        <v>79</v>
      </c>
      <c r="AM962" s="1" t="s">
        <v>58</v>
      </c>
      <c r="AN962" s="1" t="s">
        <v>191</v>
      </c>
      <c r="AO962" s="1" t="s">
        <v>58</v>
      </c>
      <c r="AP962" s="1" t="s">
        <v>191</v>
      </c>
      <c r="AQ962" s="1">
        <v>4</v>
      </c>
      <c r="AR962" s="1" t="s">
        <v>83</v>
      </c>
      <c r="AS962" s="1" t="s">
        <v>83</v>
      </c>
      <c r="AT962" s="1" t="s">
        <v>106</v>
      </c>
      <c r="AU962" s="1" t="s">
        <v>86</v>
      </c>
      <c r="AV962" s="1" t="s">
        <v>75</v>
      </c>
      <c r="AW962" s="1" t="s">
        <v>75</v>
      </c>
      <c r="AX962" s="1" t="s">
        <v>87</v>
      </c>
      <c r="BB962" s="1" t="s">
        <v>58</v>
      </c>
      <c r="BC962" s="1" t="s">
        <v>58</v>
      </c>
      <c r="BD962" s="1" t="s">
        <v>1352</v>
      </c>
      <c r="BE962" s="1" t="s">
        <v>58</v>
      </c>
      <c r="BG962" s="8" t="s">
        <v>4402</v>
      </c>
      <c r="BH962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63" spans="1:61" ht="13" x14ac:dyDescent="0.3">
      <c r="A963" s="3">
        <v>45330.420986550926</v>
      </c>
      <c r="B963" s="1" t="s">
        <v>58</v>
      </c>
      <c r="C963" s="1" t="s">
        <v>486</v>
      </c>
      <c r="D963" s="1" t="s">
        <v>1351</v>
      </c>
      <c r="E963" s="1">
        <v>65</v>
      </c>
      <c r="F963" s="1" t="s">
        <v>210</v>
      </c>
      <c r="G963" s="1" t="s">
        <v>239</v>
      </c>
      <c r="H963" s="1" t="s">
        <v>1350</v>
      </c>
      <c r="I963" s="1" t="s">
        <v>64</v>
      </c>
      <c r="J963" s="1" t="s">
        <v>140</v>
      </c>
      <c r="K963" s="1" t="s">
        <v>58</v>
      </c>
      <c r="L963" s="1">
        <v>2</v>
      </c>
      <c r="M963" s="1" t="s">
        <v>66</v>
      </c>
      <c r="N963" s="1" t="s">
        <v>601</v>
      </c>
      <c r="O963" s="1" t="s">
        <v>152</v>
      </c>
      <c r="P963" s="1" t="s">
        <v>1349</v>
      </c>
      <c r="S963" s="1" t="s">
        <v>118</v>
      </c>
      <c r="T963" s="1">
        <v>0</v>
      </c>
      <c r="U963" s="1" t="s">
        <v>71</v>
      </c>
      <c r="V963" s="1" t="s">
        <v>102</v>
      </c>
      <c r="W963" s="1" t="s">
        <v>120</v>
      </c>
      <c r="X963" s="1" t="s">
        <v>74</v>
      </c>
      <c r="Y963" s="1" t="s">
        <v>75</v>
      </c>
      <c r="Z963" s="1" t="s">
        <v>121</v>
      </c>
      <c r="AA963" s="1" t="s">
        <v>1348</v>
      </c>
      <c r="AB963" s="1" t="s">
        <v>58</v>
      </c>
      <c r="AC963" s="1" t="s">
        <v>58</v>
      </c>
      <c r="AD963" s="1" t="s">
        <v>75</v>
      </c>
      <c r="AE963" s="1" t="s">
        <v>122</v>
      </c>
      <c r="AF963" s="1" t="s">
        <v>75</v>
      </c>
      <c r="AG963" s="1" t="s">
        <v>122</v>
      </c>
      <c r="AH963" s="1" t="s">
        <v>75</v>
      </c>
      <c r="AI963" s="1" t="s">
        <v>75</v>
      </c>
      <c r="AJ963" s="1" t="s">
        <v>75</v>
      </c>
      <c r="AK963" s="1" t="s">
        <v>1347</v>
      </c>
      <c r="AL963" s="1" t="s">
        <v>1347</v>
      </c>
      <c r="AM963" s="1" t="s">
        <v>58</v>
      </c>
      <c r="AN963" s="1" t="s">
        <v>191</v>
      </c>
      <c r="AO963" s="1" t="s">
        <v>58</v>
      </c>
      <c r="AP963" s="1" t="s">
        <v>191</v>
      </c>
      <c r="AQ963" s="1">
        <v>4</v>
      </c>
      <c r="AR963" s="1" t="s">
        <v>83</v>
      </c>
      <c r="AS963" s="1" t="s">
        <v>83</v>
      </c>
      <c r="AT963" s="1" t="s">
        <v>85</v>
      </c>
      <c r="AU963" s="1" t="s">
        <v>197</v>
      </c>
      <c r="AV963" s="1" t="s">
        <v>75</v>
      </c>
      <c r="AW963" s="1" t="s">
        <v>75</v>
      </c>
      <c r="AX963" s="1" t="s">
        <v>87</v>
      </c>
      <c r="AY963" s="1" t="s">
        <v>126</v>
      </c>
      <c r="AZ963" s="1" t="s">
        <v>128</v>
      </c>
      <c r="BA963" s="1" t="s">
        <v>300</v>
      </c>
      <c r="BB963" s="1" t="s">
        <v>75</v>
      </c>
      <c r="BC963" s="1" t="s">
        <v>58</v>
      </c>
      <c r="BD963" s="1" t="s">
        <v>179</v>
      </c>
      <c r="BE963" s="1" t="s">
        <v>58</v>
      </c>
      <c r="BG963" s="8" t="s">
        <v>4402</v>
      </c>
      <c r="BH963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64" spans="1:61" ht="13" x14ac:dyDescent="0.3">
      <c r="A964" s="3">
        <v>45330.425507395834</v>
      </c>
      <c r="B964" s="1" t="s">
        <v>58</v>
      </c>
      <c r="C964" s="1" t="s">
        <v>1210</v>
      </c>
      <c r="D964" s="1" t="s">
        <v>1346</v>
      </c>
      <c r="E964" s="1">
        <v>41</v>
      </c>
      <c r="F964" s="1" t="s">
        <v>61</v>
      </c>
      <c r="G964" s="1" t="s">
        <v>239</v>
      </c>
      <c r="H964" s="1" t="s">
        <v>1252</v>
      </c>
      <c r="I964" s="1" t="s">
        <v>64</v>
      </c>
      <c r="J964" s="1" t="s">
        <v>95</v>
      </c>
      <c r="K964" s="1" t="s">
        <v>58</v>
      </c>
      <c r="M964" s="1" t="s">
        <v>66</v>
      </c>
      <c r="N964" s="1" t="s">
        <v>637</v>
      </c>
      <c r="O964" s="1" t="s">
        <v>152</v>
      </c>
      <c r="P964" s="1" t="s">
        <v>1345</v>
      </c>
      <c r="S964" s="1" t="s">
        <v>70</v>
      </c>
      <c r="T964" s="1">
        <v>0</v>
      </c>
      <c r="U964" s="1" t="s">
        <v>71</v>
      </c>
      <c r="V964" s="1" t="s">
        <v>102</v>
      </c>
      <c r="W964" s="1" t="s">
        <v>103</v>
      </c>
      <c r="X964" s="1" t="s">
        <v>74</v>
      </c>
      <c r="Y964" s="1" t="s">
        <v>75</v>
      </c>
      <c r="Z964" s="1" t="s">
        <v>121</v>
      </c>
      <c r="AA964" s="1" t="s">
        <v>77</v>
      </c>
      <c r="AB964" s="1" t="s">
        <v>58</v>
      </c>
      <c r="AC964" s="1" t="s">
        <v>75</v>
      </c>
      <c r="AD964" s="1" t="s">
        <v>58</v>
      </c>
      <c r="AE964" s="1" t="s">
        <v>143</v>
      </c>
      <c r="AF964" s="1" t="s">
        <v>58</v>
      </c>
      <c r="AG964" s="1" t="s">
        <v>143</v>
      </c>
      <c r="AH964" s="1" t="s">
        <v>58</v>
      </c>
      <c r="AI964" s="1" t="s">
        <v>58</v>
      </c>
      <c r="AJ964" s="1" t="s">
        <v>58</v>
      </c>
      <c r="AK964" s="1" t="s">
        <v>1344</v>
      </c>
      <c r="AL964" s="1" t="s">
        <v>133</v>
      </c>
      <c r="AM964" s="1" t="s">
        <v>75</v>
      </c>
      <c r="AN964" s="1" t="s">
        <v>82</v>
      </c>
      <c r="AO964" s="1" t="s">
        <v>75</v>
      </c>
      <c r="AP964" s="1" t="s">
        <v>82</v>
      </c>
      <c r="AQ964" s="1">
        <v>5</v>
      </c>
      <c r="AR964" s="1" t="s">
        <v>83</v>
      </c>
      <c r="AS964" s="1" t="s">
        <v>83</v>
      </c>
      <c r="AV964" s="1" t="s">
        <v>75</v>
      </c>
      <c r="AW964" s="1" t="s">
        <v>75</v>
      </c>
      <c r="AX964" s="1" t="s">
        <v>87</v>
      </c>
      <c r="BB964" s="1" t="s">
        <v>75</v>
      </c>
      <c r="BC964" s="1" t="s">
        <v>58</v>
      </c>
      <c r="BD964" s="1" t="s">
        <v>1343</v>
      </c>
      <c r="BE964" s="1" t="s">
        <v>58</v>
      </c>
      <c r="BF964" s="1" t="s">
        <v>1342</v>
      </c>
      <c r="BG964" s="8" t="s">
        <v>4402</v>
      </c>
      <c r="BH964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65" spans="1:61" ht="13" x14ac:dyDescent="0.3">
      <c r="A965" s="3">
        <v>45330.436496527778</v>
      </c>
      <c r="B965" s="1" t="s">
        <v>58</v>
      </c>
      <c r="C965" s="1" t="s">
        <v>486</v>
      </c>
      <c r="D965" s="1" t="s">
        <v>1341</v>
      </c>
      <c r="E965" s="1">
        <v>59</v>
      </c>
      <c r="F965" s="1" t="s">
        <v>1187</v>
      </c>
      <c r="G965" s="1" t="s">
        <v>239</v>
      </c>
      <c r="H965" s="1" t="s">
        <v>1340</v>
      </c>
      <c r="I965" s="1" t="s">
        <v>64</v>
      </c>
      <c r="J965" s="1" t="s">
        <v>114</v>
      </c>
      <c r="K965" s="1" t="s">
        <v>58</v>
      </c>
      <c r="L965" s="1">
        <v>2</v>
      </c>
      <c r="M965" s="1" t="s">
        <v>66</v>
      </c>
      <c r="N965" s="1" t="s">
        <v>637</v>
      </c>
      <c r="O965" s="1" t="s">
        <v>152</v>
      </c>
      <c r="P965" s="1" t="s">
        <v>1203</v>
      </c>
      <c r="Q965" s="1" t="s">
        <v>1339</v>
      </c>
      <c r="S965" s="1" t="s">
        <v>118</v>
      </c>
      <c r="T965" s="1">
        <v>0</v>
      </c>
      <c r="U965" s="1" t="s">
        <v>71</v>
      </c>
      <c r="V965" s="1" t="s">
        <v>102</v>
      </c>
      <c r="W965" s="1" t="s">
        <v>237</v>
      </c>
      <c r="X965" s="1" t="s">
        <v>74</v>
      </c>
      <c r="Y965" s="1" t="s">
        <v>75</v>
      </c>
      <c r="Z965" s="1" t="s">
        <v>121</v>
      </c>
      <c r="AA965" s="1" t="s">
        <v>190</v>
      </c>
      <c r="AB965" s="1" t="s">
        <v>58</v>
      </c>
      <c r="AC965" s="1" t="s">
        <v>58</v>
      </c>
      <c r="AD965" s="1" t="s">
        <v>58</v>
      </c>
      <c r="AE965" s="1" t="s">
        <v>143</v>
      </c>
      <c r="AF965" s="1" t="s">
        <v>58</v>
      </c>
      <c r="AG965" s="1" t="s">
        <v>143</v>
      </c>
      <c r="AH965" s="1" t="s">
        <v>75</v>
      </c>
      <c r="AI965" s="1" t="s">
        <v>75</v>
      </c>
      <c r="AJ965" s="1" t="s">
        <v>58</v>
      </c>
      <c r="AK965" s="1">
        <v>6</v>
      </c>
      <c r="AL965" s="1" t="s">
        <v>1338</v>
      </c>
      <c r="AM965" s="1" t="s">
        <v>58</v>
      </c>
      <c r="AN965" s="1" t="s">
        <v>82</v>
      </c>
      <c r="AO965" s="1" t="s">
        <v>58</v>
      </c>
      <c r="AP965" s="1" t="s">
        <v>82</v>
      </c>
      <c r="AQ965" s="1">
        <v>4</v>
      </c>
      <c r="AR965" s="1" t="s">
        <v>155</v>
      </c>
      <c r="AS965" s="1" t="s">
        <v>155</v>
      </c>
      <c r="AT965" s="1" t="s">
        <v>106</v>
      </c>
      <c r="AU965" s="1" t="s">
        <v>86</v>
      </c>
      <c r="AV965" s="1" t="s">
        <v>58</v>
      </c>
      <c r="AW965" s="1" t="s">
        <v>58</v>
      </c>
      <c r="AX965" s="1" t="s">
        <v>156</v>
      </c>
      <c r="AY965" s="1" t="s">
        <v>157</v>
      </c>
      <c r="AZ965" s="1" t="s">
        <v>127</v>
      </c>
      <c r="BA965" s="1" t="s">
        <v>172</v>
      </c>
      <c r="BB965" s="1" t="s">
        <v>75</v>
      </c>
      <c r="BC965" s="1" t="s">
        <v>58</v>
      </c>
      <c r="BD965" s="1" t="s">
        <v>1337</v>
      </c>
      <c r="BE965" s="1" t="s">
        <v>58</v>
      </c>
      <c r="BG965" s="8" t="s">
        <v>4402</v>
      </c>
      <c r="BH965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66" spans="1:61" ht="13" x14ac:dyDescent="0.3">
      <c r="A966" s="3">
        <v>45330.449508483798</v>
      </c>
      <c r="B966" s="1" t="s">
        <v>58</v>
      </c>
      <c r="C966" s="1" t="s">
        <v>486</v>
      </c>
      <c r="D966" s="1" t="s">
        <v>1336</v>
      </c>
      <c r="E966" s="1">
        <v>34</v>
      </c>
      <c r="F966" s="1" t="s">
        <v>61</v>
      </c>
      <c r="G966" s="1" t="s">
        <v>239</v>
      </c>
      <c r="H966" s="1" t="s">
        <v>1335</v>
      </c>
      <c r="I966" s="1" t="s">
        <v>64</v>
      </c>
      <c r="J966" s="1" t="s">
        <v>114</v>
      </c>
      <c r="K966" s="1" t="s">
        <v>58</v>
      </c>
      <c r="L966" s="1">
        <v>2</v>
      </c>
      <c r="M966" s="1" t="s">
        <v>66</v>
      </c>
      <c r="N966" s="1" t="s">
        <v>67</v>
      </c>
      <c r="O966" s="1" t="s">
        <v>98</v>
      </c>
      <c r="S966" s="1" t="s">
        <v>118</v>
      </c>
      <c r="T966" s="1">
        <v>0</v>
      </c>
      <c r="U966" s="1" t="s">
        <v>71</v>
      </c>
      <c r="V966" s="1" t="s">
        <v>119</v>
      </c>
      <c r="W966" s="1" t="s">
        <v>168</v>
      </c>
      <c r="X966" s="1" t="s">
        <v>74</v>
      </c>
      <c r="Y966" s="1" t="s">
        <v>58</v>
      </c>
      <c r="Z966" s="1" t="s">
        <v>121</v>
      </c>
      <c r="AA966" s="1" t="s">
        <v>299</v>
      </c>
      <c r="AB966" s="1" t="s">
        <v>58</v>
      </c>
      <c r="AC966" s="1" t="s">
        <v>58</v>
      </c>
      <c r="AD966" s="1" t="s">
        <v>75</v>
      </c>
      <c r="AE966" s="1" t="s">
        <v>78</v>
      </c>
      <c r="AF966" s="1" t="s">
        <v>58</v>
      </c>
      <c r="AG966" s="1" t="s">
        <v>143</v>
      </c>
      <c r="AH966" s="1" t="s">
        <v>75</v>
      </c>
      <c r="AI966" s="1" t="s">
        <v>75</v>
      </c>
      <c r="AJ966" s="1" t="s">
        <v>58</v>
      </c>
      <c r="AK966" s="1">
        <v>15</v>
      </c>
      <c r="AL966" s="1" t="s">
        <v>124</v>
      </c>
      <c r="AM966" s="1" t="s">
        <v>58</v>
      </c>
      <c r="AN966" s="1" t="s">
        <v>82</v>
      </c>
      <c r="AO966" s="1" t="s">
        <v>58</v>
      </c>
      <c r="AP966" s="1" t="s">
        <v>82</v>
      </c>
      <c r="AQ966" s="1">
        <v>5</v>
      </c>
      <c r="AR966" s="1" t="s">
        <v>83</v>
      </c>
      <c r="AS966" s="1" t="s">
        <v>83</v>
      </c>
      <c r="AT966" s="1" t="s">
        <v>106</v>
      </c>
      <c r="AU966" s="1" t="s">
        <v>86</v>
      </c>
      <c r="AV966" s="1" t="s">
        <v>75</v>
      </c>
      <c r="AW966" s="1" t="s">
        <v>75</v>
      </c>
      <c r="AX966" s="1" t="s">
        <v>87</v>
      </c>
      <c r="AY966" s="1" t="s">
        <v>1334</v>
      </c>
      <c r="AZ966" s="1" t="s">
        <v>203</v>
      </c>
      <c r="BA966" s="1" t="s">
        <v>146</v>
      </c>
      <c r="BB966" s="1" t="s">
        <v>75</v>
      </c>
      <c r="BC966" s="1" t="s">
        <v>58</v>
      </c>
      <c r="BD966" s="1" t="s">
        <v>218</v>
      </c>
      <c r="BE966" s="1" t="s">
        <v>58</v>
      </c>
      <c r="BF966" s="1" t="s">
        <v>1333</v>
      </c>
      <c r="BG966" s="8" t="s">
        <v>4402</v>
      </c>
      <c r="BH96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67" spans="1:61" ht="13" x14ac:dyDescent="0.3">
      <c r="A967" s="3">
        <v>45330.451583275462</v>
      </c>
      <c r="B967" s="1" t="s">
        <v>58</v>
      </c>
      <c r="C967" s="1" t="s">
        <v>1210</v>
      </c>
      <c r="D967" s="1" t="s">
        <v>1332</v>
      </c>
      <c r="E967" s="1">
        <v>67</v>
      </c>
      <c r="F967" s="1" t="s">
        <v>61</v>
      </c>
      <c r="G967" s="1" t="s">
        <v>239</v>
      </c>
      <c r="H967" s="1" t="s">
        <v>1222</v>
      </c>
      <c r="I967" s="1" t="s">
        <v>64</v>
      </c>
      <c r="J967" s="1" t="s">
        <v>114</v>
      </c>
      <c r="K967" s="1" t="s">
        <v>58</v>
      </c>
      <c r="M967" s="1" t="s">
        <v>66</v>
      </c>
      <c r="N967" s="1" t="s">
        <v>262</v>
      </c>
      <c r="O967" s="1" t="s">
        <v>152</v>
      </c>
      <c r="P967" s="1" t="s">
        <v>117</v>
      </c>
      <c r="S967" s="1" t="s">
        <v>70</v>
      </c>
      <c r="T967" s="1">
        <v>1</v>
      </c>
      <c r="U967" s="1" t="s">
        <v>71</v>
      </c>
      <c r="V967" s="1" t="s">
        <v>102</v>
      </c>
      <c r="W967" s="1" t="s">
        <v>598</v>
      </c>
      <c r="X967" s="1" t="s">
        <v>74</v>
      </c>
      <c r="Y967" s="1" t="s">
        <v>75</v>
      </c>
      <c r="Z967" s="1" t="s">
        <v>121</v>
      </c>
      <c r="AA967" s="1" t="s">
        <v>77</v>
      </c>
      <c r="AB967" s="1" t="s">
        <v>75</v>
      </c>
      <c r="AC967" s="1" t="s">
        <v>75</v>
      </c>
      <c r="AD967" s="1" t="s">
        <v>75</v>
      </c>
      <c r="AE967" s="1" t="s">
        <v>122</v>
      </c>
      <c r="AF967" s="1" t="s">
        <v>75</v>
      </c>
      <c r="AG967" s="1" t="s">
        <v>122</v>
      </c>
      <c r="AH967" s="1" t="s">
        <v>75</v>
      </c>
      <c r="AI967" s="1" t="s">
        <v>75</v>
      </c>
      <c r="AJ967" s="1" t="s">
        <v>75</v>
      </c>
      <c r="AK967" s="1" t="s">
        <v>79</v>
      </c>
      <c r="AM967" s="1" t="s">
        <v>58</v>
      </c>
      <c r="AN967" s="1" t="s">
        <v>191</v>
      </c>
      <c r="AO967" s="1" t="s">
        <v>75</v>
      </c>
      <c r="AP967" s="1" t="s">
        <v>82</v>
      </c>
      <c r="AQ967" s="1">
        <v>4</v>
      </c>
      <c r="AR967" s="1" t="s">
        <v>214</v>
      </c>
      <c r="AS967" s="1" t="s">
        <v>83</v>
      </c>
      <c r="AT967" s="1" t="s">
        <v>85</v>
      </c>
      <c r="AU967" s="1" t="s">
        <v>107</v>
      </c>
      <c r="AV967" s="1" t="s">
        <v>75</v>
      </c>
      <c r="AW967" s="1" t="s">
        <v>75</v>
      </c>
      <c r="AX967" s="1" t="s">
        <v>87</v>
      </c>
      <c r="AZ967" s="1" t="s">
        <v>146</v>
      </c>
      <c r="BA967" s="1" t="s">
        <v>146</v>
      </c>
      <c r="BB967" s="1" t="s">
        <v>75</v>
      </c>
      <c r="BC967" s="1" t="s">
        <v>58</v>
      </c>
      <c r="BD967" s="1" t="s">
        <v>1206</v>
      </c>
      <c r="BE967" s="1" t="s">
        <v>58</v>
      </c>
      <c r="BG967" s="8" t="s">
        <v>4402</v>
      </c>
      <c r="BH967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68" spans="1:61" ht="13" x14ac:dyDescent="0.3">
      <c r="A968" s="3">
        <v>45330.455580995374</v>
      </c>
      <c r="B968" s="1" t="s">
        <v>58</v>
      </c>
      <c r="C968" s="1" t="s">
        <v>486</v>
      </c>
      <c r="D968" s="1" t="s">
        <v>1331</v>
      </c>
      <c r="E968" s="1">
        <v>36</v>
      </c>
      <c r="F968" s="1" t="s">
        <v>210</v>
      </c>
      <c r="G968" s="1" t="s">
        <v>239</v>
      </c>
      <c r="I968" s="1" t="s">
        <v>240</v>
      </c>
      <c r="J968" s="1" t="s">
        <v>114</v>
      </c>
      <c r="K968" s="1" t="s">
        <v>75</v>
      </c>
      <c r="M968" s="1" t="s">
        <v>66</v>
      </c>
      <c r="N968" s="1" t="s">
        <v>637</v>
      </c>
      <c r="O968" s="1" t="s">
        <v>152</v>
      </c>
      <c r="P968" s="1" t="s">
        <v>234</v>
      </c>
      <c r="Q968" s="1" t="s">
        <v>1330</v>
      </c>
      <c r="S968" s="1" t="s">
        <v>118</v>
      </c>
      <c r="T968" s="1">
        <v>0</v>
      </c>
      <c r="U968" s="1" t="s">
        <v>71</v>
      </c>
      <c r="V968" s="1" t="s">
        <v>119</v>
      </c>
      <c r="W968" s="1" t="s">
        <v>168</v>
      </c>
      <c r="X968" s="1" t="s">
        <v>74</v>
      </c>
      <c r="Y968" s="1" t="s">
        <v>75</v>
      </c>
      <c r="Z968" s="1" t="s">
        <v>121</v>
      </c>
      <c r="AA968" s="1" t="s">
        <v>190</v>
      </c>
      <c r="AB968" s="1" t="s">
        <v>58</v>
      </c>
      <c r="AC968" s="1" t="s">
        <v>58</v>
      </c>
      <c r="AD968" s="1" t="s">
        <v>75</v>
      </c>
      <c r="AE968" s="1" t="s">
        <v>78</v>
      </c>
      <c r="AF968" s="1" t="s">
        <v>58</v>
      </c>
      <c r="AG968" s="1" t="s">
        <v>143</v>
      </c>
      <c r="AH968" s="1" t="s">
        <v>75</v>
      </c>
      <c r="AI968" s="1" t="s">
        <v>75</v>
      </c>
      <c r="AJ968" s="1" t="s">
        <v>58</v>
      </c>
      <c r="AK968" s="1">
        <v>6</v>
      </c>
      <c r="AL968" s="1" t="s">
        <v>355</v>
      </c>
      <c r="AM968" s="1" t="s">
        <v>58</v>
      </c>
      <c r="AN968" s="1" t="s">
        <v>191</v>
      </c>
      <c r="AO968" s="1" t="s">
        <v>58</v>
      </c>
      <c r="AP968" s="1" t="s">
        <v>191</v>
      </c>
      <c r="AQ968" s="1">
        <v>4</v>
      </c>
      <c r="AR968" s="1" t="s">
        <v>171</v>
      </c>
      <c r="AS968" s="1" t="s">
        <v>171</v>
      </c>
      <c r="AT968" s="1" t="s">
        <v>106</v>
      </c>
      <c r="AU968" s="1" t="s">
        <v>86</v>
      </c>
      <c r="AV968" s="1" t="s">
        <v>58</v>
      </c>
      <c r="AW968" s="1" t="s">
        <v>58</v>
      </c>
      <c r="AX968" s="1" t="s">
        <v>156</v>
      </c>
      <c r="AY968" s="1" t="s">
        <v>1329</v>
      </c>
      <c r="AZ968" s="1" t="s">
        <v>1329</v>
      </c>
      <c r="BA968" s="1" t="s">
        <v>1329</v>
      </c>
      <c r="BB968" s="1" t="s">
        <v>75</v>
      </c>
      <c r="BC968" s="1" t="s">
        <v>58</v>
      </c>
      <c r="BD968" s="1" t="s">
        <v>160</v>
      </c>
      <c r="BE968" s="1" t="s">
        <v>58</v>
      </c>
      <c r="BG968" s="8" t="s">
        <v>4402</v>
      </c>
      <c r="BH96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69" spans="1:61" ht="13" x14ac:dyDescent="0.3">
      <c r="A969" s="3">
        <v>45330.479176284724</v>
      </c>
      <c r="B969" s="1" t="s">
        <v>58</v>
      </c>
      <c r="C969" s="1" t="s">
        <v>1210</v>
      </c>
      <c r="D969" s="1" t="s">
        <v>1328</v>
      </c>
      <c r="E969" s="1">
        <v>48</v>
      </c>
      <c r="F969" s="1" t="s">
        <v>61</v>
      </c>
      <c r="G969" s="1" t="s">
        <v>239</v>
      </c>
      <c r="H969" s="1" t="s">
        <v>1327</v>
      </c>
      <c r="I969" s="1" t="s">
        <v>64</v>
      </c>
      <c r="J969" s="1" t="s">
        <v>114</v>
      </c>
      <c r="K969" s="1" t="s">
        <v>58</v>
      </c>
      <c r="M969" s="1" t="s">
        <v>66</v>
      </c>
      <c r="N969" s="1" t="s">
        <v>67</v>
      </c>
      <c r="O969" s="1" t="s">
        <v>98</v>
      </c>
      <c r="S969" s="1" t="s">
        <v>118</v>
      </c>
      <c r="T969" s="1">
        <v>0</v>
      </c>
      <c r="U969" s="1" t="s">
        <v>71</v>
      </c>
      <c r="V969" s="1" t="s">
        <v>119</v>
      </c>
      <c r="W969" s="1" t="s">
        <v>103</v>
      </c>
      <c r="X969" s="1" t="s">
        <v>74</v>
      </c>
      <c r="Y969" s="1" t="s">
        <v>75</v>
      </c>
      <c r="Z969" s="1" t="s">
        <v>121</v>
      </c>
      <c r="AA969" s="1" t="s">
        <v>424</v>
      </c>
      <c r="AB969" s="1" t="s">
        <v>58</v>
      </c>
      <c r="AC969" s="1" t="s">
        <v>75</v>
      </c>
      <c r="AD969" s="1" t="s">
        <v>75</v>
      </c>
      <c r="AE969" s="1" t="s">
        <v>122</v>
      </c>
      <c r="AF969" s="1" t="s">
        <v>75</v>
      </c>
      <c r="AG969" s="1" t="s">
        <v>122</v>
      </c>
      <c r="AH969" s="1" t="s">
        <v>58</v>
      </c>
      <c r="AI969" s="1" t="s">
        <v>58</v>
      </c>
      <c r="AJ969" s="1" t="s">
        <v>58</v>
      </c>
      <c r="AM969" s="1" t="s">
        <v>58</v>
      </c>
      <c r="AN969" s="1" t="s">
        <v>191</v>
      </c>
      <c r="AO969" s="1" t="s">
        <v>58</v>
      </c>
      <c r="AP969" s="1" t="s">
        <v>191</v>
      </c>
      <c r="AQ969" s="1">
        <v>5</v>
      </c>
      <c r="AR969" s="1" t="s">
        <v>83</v>
      </c>
      <c r="AS969" s="1" t="s">
        <v>83</v>
      </c>
      <c r="AT969" s="1" t="s">
        <v>106</v>
      </c>
      <c r="AU969" s="1" t="s">
        <v>197</v>
      </c>
      <c r="AV969" s="1" t="s">
        <v>75</v>
      </c>
      <c r="AW969" s="1" t="s">
        <v>75</v>
      </c>
      <c r="AX969" s="1" t="s">
        <v>87</v>
      </c>
      <c r="AZ969" s="1" t="s">
        <v>185</v>
      </c>
      <c r="BB969" s="1" t="s">
        <v>75</v>
      </c>
      <c r="BC969" s="1" t="s">
        <v>58</v>
      </c>
      <c r="BD969" s="1" t="s">
        <v>1206</v>
      </c>
      <c r="BE969" s="1" t="s">
        <v>58</v>
      </c>
      <c r="BG969" s="8" t="s">
        <v>4402</v>
      </c>
      <c r="BH969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0" spans="1:61" ht="13" x14ac:dyDescent="0.3">
      <c r="A970" s="3">
        <v>45330.49460633102</v>
      </c>
      <c r="B970" s="1" t="s">
        <v>58</v>
      </c>
      <c r="C970" s="1" t="s">
        <v>1205</v>
      </c>
      <c r="D970" s="1" t="s">
        <v>1326</v>
      </c>
      <c r="E970" s="1">
        <v>42</v>
      </c>
      <c r="F970" s="1" t="s">
        <v>61</v>
      </c>
      <c r="G970" s="1" t="s">
        <v>239</v>
      </c>
      <c r="H970" s="1" t="s">
        <v>1325</v>
      </c>
      <c r="I970" s="1" t="s">
        <v>64</v>
      </c>
      <c r="J970" s="1" t="s">
        <v>114</v>
      </c>
      <c r="K970" s="1" t="s">
        <v>58</v>
      </c>
      <c r="M970" s="1" t="s">
        <v>151</v>
      </c>
      <c r="N970" s="1" t="s">
        <v>67</v>
      </c>
      <c r="O970" s="1" t="s">
        <v>152</v>
      </c>
      <c r="P970" s="1" t="s">
        <v>1324</v>
      </c>
      <c r="S970" s="1" t="s">
        <v>118</v>
      </c>
      <c r="T970" s="1">
        <v>0</v>
      </c>
      <c r="U970" s="1" t="s">
        <v>71</v>
      </c>
      <c r="V970" s="1" t="s">
        <v>154</v>
      </c>
      <c r="W970" s="1" t="s">
        <v>243</v>
      </c>
      <c r="X970" s="1" t="s">
        <v>74</v>
      </c>
      <c r="Y970" s="1" t="s">
        <v>75</v>
      </c>
      <c r="Z970" s="1" t="s">
        <v>76</v>
      </c>
      <c r="AA970" s="1" t="s">
        <v>77</v>
      </c>
      <c r="AB970" s="1" t="s">
        <v>75</v>
      </c>
      <c r="AC970" s="1" t="s">
        <v>75</v>
      </c>
      <c r="AD970" s="1" t="s">
        <v>75</v>
      </c>
      <c r="AE970" s="1" t="s">
        <v>78</v>
      </c>
      <c r="AF970" s="1" t="s">
        <v>75</v>
      </c>
      <c r="AG970" s="1" t="s">
        <v>78</v>
      </c>
      <c r="AH970" s="1" t="s">
        <v>58</v>
      </c>
      <c r="AI970" s="1" t="s">
        <v>58</v>
      </c>
      <c r="AJ970" s="1" t="s">
        <v>58</v>
      </c>
      <c r="AK970" s="1">
        <v>10</v>
      </c>
      <c r="AL970" s="1" t="s">
        <v>283</v>
      </c>
      <c r="AM970" s="1" t="s">
        <v>58</v>
      </c>
      <c r="AN970" s="1" t="s">
        <v>191</v>
      </c>
      <c r="AO970" s="1" t="s">
        <v>58</v>
      </c>
      <c r="AP970" s="1" t="s">
        <v>191</v>
      </c>
      <c r="AQ970" s="1">
        <v>5</v>
      </c>
      <c r="AR970" s="1" t="s">
        <v>83</v>
      </c>
      <c r="AS970" s="1" t="s">
        <v>83</v>
      </c>
      <c r="AT970" s="1" t="s">
        <v>106</v>
      </c>
      <c r="AU970" s="1" t="s">
        <v>86</v>
      </c>
      <c r="AV970" s="1" t="s">
        <v>75</v>
      </c>
      <c r="AW970" s="1" t="s">
        <v>75</v>
      </c>
      <c r="AX970" s="1" t="s">
        <v>87</v>
      </c>
      <c r="AY970" s="1" t="s">
        <v>1323</v>
      </c>
      <c r="BB970" s="1" t="s">
        <v>75</v>
      </c>
      <c r="BC970" s="1" t="s">
        <v>58</v>
      </c>
      <c r="BD970" s="1" t="s">
        <v>148</v>
      </c>
      <c r="BE970" s="1" t="s">
        <v>58</v>
      </c>
      <c r="BG970" s="8" t="s">
        <v>4402</v>
      </c>
      <c r="BH970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1" spans="1:61" ht="13" x14ac:dyDescent="0.3">
      <c r="A971" s="3">
        <v>45330.495370625002</v>
      </c>
      <c r="B971" s="1" t="s">
        <v>58</v>
      </c>
      <c r="C971" s="1" t="s">
        <v>486</v>
      </c>
      <c r="D971" s="1" t="s">
        <v>1322</v>
      </c>
      <c r="E971" s="1">
        <v>49</v>
      </c>
      <c r="F971" s="1" t="s">
        <v>1187</v>
      </c>
      <c r="G971" s="1" t="s">
        <v>239</v>
      </c>
      <c r="H971" s="1" t="s">
        <v>1321</v>
      </c>
      <c r="I971" s="1" t="s">
        <v>94</v>
      </c>
      <c r="J971" s="1" t="s">
        <v>140</v>
      </c>
      <c r="K971" s="1" t="s">
        <v>58</v>
      </c>
      <c r="L971" s="1">
        <v>2</v>
      </c>
      <c r="M971" s="1" t="s">
        <v>141</v>
      </c>
      <c r="N971" s="1" t="s">
        <v>1320</v>
      </c>
      <c r="O971" s="1" t="s">
        <v>98</v>
      </c>
      <c r="S971" s="1" t="s">
        <v>118</v>
      </c>
      <c r="T971" s="1">
        <v>0</v>
      </c>
      <c r="U971" s="1" t="s">
        <v>71</v>
      </c>
      <c r="V971" s="1" t="s">
        <v>102</v>
      </c>
      <c r="W971" s="1" t="s">
        <v>120</v>
      </c>
      <c r="X971" s="1" t="s">
        <v>74</v>
      </c>
      <c r="Y971" s="1" t="s">
        <v>75</v>
      </c>
      <c r="Z971" s="1" t="s">
        <v>121</v>
      </c>
      <c r="AA971" s="1" t="s">
        <v>77</v>
      </c>
      <c r="AB971" s="1" t="s">
        <v>58</v>
      </c>
      <c r="AC971" s="1" t="s">
        <v>58</v>
      </c>
      <c r="AD971" s="1" t="s">
        <v>75</v>
      </c>
      <c r="AE971" s="1" t="s">
        <v>122</v>
      </c>
      <c r="AF971" s="1" t="s">
        <v>58</v>
      </c>
      <c r="AG971" s="1" t="s">
        <v>143</v>
      </c>
      <c r="AH971" s="1" t="s">
        <v>75</v>
      </c>
      <c r="AI971" s="1" t="s">
        <v>75</v>
      </c>
      <c r="AJ971" s="1" t="s">
        <v>75</v>
      </c>
      <c r="AK971" s="1" t="s">
        <v>1319</v>
      </c>
      <c r="AL971" s="1" t="s">
        <v>1319</v>
      </c>
      <c r="AM971" s="1" t="s">
        <v>58</v>
      </c>
      <c r="AN971" s="1" t="s">
        <v>191</v>
      </c>
      <c r="AO971" s="1" t="s">
        <v>58</v>
      </c>
      <c r="AP971" s="1" t="s">
        <v>191</v>
      </c>
      <c r="AQ971" s="1">
        <v>3</v>
      </c>
      <c r="AR971" s="1" t="s">
        <v>83</v>
      </c>
      <c r="AS971" s="1" t="s">
        <v>83</v>
      </c>
      <c r="AT971" s="1" t="s">
        <v>106</v>
      </c>
      <c r="AU971" s="1" t="s">
        <v>86</v>
      </c>
      <c r="AV971" s="1" t="s">
        <v>75</v>
      </c>
      <c r="AW971" s="1" t="s">
        <v>75</v>
      </c>
      <c r="AX971" s="1" t="s">
        <v>87</v>
      </c>
      <c r="AY971" s="1" t="s">
        <v>244</v>
      </c>
      <c r="AZ971" s="1" t="s">
        <v>1318</v>
      </c>
      <c r="BA971" s="1" t="s">
        <v>1318</v>
      </c>
      <c r="BB971" s="1" t="s">
        <v>75</v>
      </c>
      <c r="BC971" s="1" t="s">
        <v>58</v>
      </c>
      <c r="BD971" s="1" t="s">
        <v>1317</v>
      </c>
      <c r="BE971" s="1" t="s">
        <v>58</v>
      </c>
      <c r="BG971" s="8" t="s">
        <v>4402</v>
      </c>
      <c r="BH971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2" spans="1:61" ht="13" x14ac:dyDescent="0.3">
      <c r="A972" s="3">
        <v>45330.52109412037</v>
      </c>
      <c r="B972" s="1" t="s">
        <v>58</v>
      </c>
      <c r="C972" s="1" t="s">
        <v>486</v>
      </c>
      <c r="D972" s="1" t="s">
        <v>1316</v>
      </c>
      <c r="E972" s="1">
        <v>55</v>
      </c>
      <c r="F972" s="1" t="s">
        <v>61</v>
      </c>
      <c r="G972" s="1" t="s">
        <v>239</v>
      </c>
      <c r="H972" s="1" t="s">
        <v>1315</v>
      </c>
      <c r="I972" s="1" t="s">
        <v>64</v>
      </c>
      <c r="J972" s="1" t="s">
        <v>114</v>
      </c>
      <c r="K972" s="1" t="s">
        <v>58</v>
      </c>
      <c r="L972" s="1">
        <v>2</v>
      </c>
      <c r="M972" s="1" t="s">
        <v>141</v>
      </c>
      <c r="N972" s="1" t="s">
        <v>1314</v>
      </c>
      <c r="O972" s="1" t="s">
        <v>98</v>
      </c>
      <c r="S972" s="1" t="s">
        <v>118</v>
      </c>
      <c r="T972" s="1">
        <v>0</v>
      </c>
      <c r="U972" s="1" t="s">
        <v>71</v>
      </c>
      <c r="V972" s="1" t="s">
        <v>119</v>
      </c>
      <c r="W972" s="1" t="s">
        <v>120</v>
      </c>
      <c r="X972" s="1" t="s">
        <v>74</v>
      </c>
      <c r="Y972" s="1" t="s">
        <v>75</v>
      </c>
      <c r="Z972" s="1" t="s">
        <v>76</v>
      </c>
      <c r="AA972" s="1" t="s">
        <v>77</v>
      </c>
      <c r="AB972" s="1" t="s">
        <v>75</v>
      </c>
      <c r="AC972" s="1" t="s">
        <v>58</v>
      </c>
      <c r="AD972" s="1" t="s">
        <v>75</v>
      </c>
      <c r="AE972" s="1" t="s">
        <v>78</v>
      </c>
      <c r="AF972" s="1" t="s">
        <v>58</v>
      </c>
      <c r="AG972" s="1" t="s">
        <v>143</v>
      </c>
      <c r="AH972" s="1" t="s">
        <v>58</v>
      </c>
      <c r="AI972" s="1" t="s">
        <v>58</v>
      </c>
      <c r="AJ972" s="1" t="s">
        <v>58</v>
      </c>
      <c r="AK972" s="1">
        <v>1</v>
      </c>
      <c r="AL972" s="1" t="s">
        <v>124</v>
      </c>
      <c r="AM972" s="1" t="s">
        <v>58</v>
      </c>
      <c r="AN972" s="1" t="s">
        <v>81</v>
      </c>
      <c r="AO972" s="1" t="s">
        <v>58</v>
      </c>
      <c r="AP972" s="1" t="s">
        <v>81</v>
      </c>
      <c r="AQ972" s="1">
        <v>5</v>
      </c>
      <c r="AR972" s="1" t="s">
        <v>155</v>
      </c>
      <c r="AS972" s="1" t="s">
        <v>155</v>
      </c>
      <c r="AT972" s="1" t="s">
        <v>106</v>
      </c>
      <c r="AU972" s="1" t="s">
        <v>86</v>
      </c>
      <c r="AV972" s="1" t="s">
        <v>75</v>
      </c>
      <c r="AW972" s="1" t="s">
        <v>75</v>
      </c>
      <c r="AX972" s="1" t="s">
        <v>87</v>
      </c>
      <c r="AY972" s="1" t="s">
        <v>157</v>
      </c>
      <c r="AZ972" s="1" t="s">
        <v>1305</v>
      </c>
      <c r="BA972" s="1" t="s">
        <v>1305</v>
      </c>
      <c r="BB972" s="1" t="s">
        <v>75</v>
      </c>
      <c r="BC972" s="1" t="s">
        <v>58</v>
      </c>
      <c r="BD972" s="1" t="s">
        <v>179</v>
      </c>
      <c r="BE972" s="1" t="s">
        <v>58</v>
      </c>
      <c r="BG972" s="8" t="s">
        <v>4402</v>
      </c>
      <c r="BH972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3" spans="1:61" ht="13" x14ac:dyDescent="0.3">
      <c r="A973" s="3">
        <v>45330.538916307865</v>
      </c>
      <c r="B973" s="1" t="s">
        <v>58</v>
      </c>
      <c r="C973" s="1" t="s">
        <v>1210</v>
      </c>
      <c r="D973" s="1" t="s">
        <v>1313</v>
      </c>
      <c r="E973" s="1">
        <v>46</v>
      </c>
      <c r="F973" s="1" t="s">
        <v>210</v>
      </c>
      <c r="G973" s="1" t="s">
        <v>239</v>
      </c>
      <c r="H973" s="1" t="s">
        <v>1312</v>
      </c>
      <c r="I973" s="1" t="s">
        <v>64</v>
      </c>
      <c r="J973" s="1" t="s">
        <v>140</v>
      </c>
      <c r="K973" s="1" t="s">
        <v>58</v>
      </c>
      <c r="L973" s="1">
        <v>2</v>
      </c>
      <c r="M973" s="1" t="s">
        <v>66</v>
      </c>
      <c r="N973" s="1" t="s">
        <v>67</v>
      </c>
      <c r="O973" s="1" t="s">
        <v>152</v>
      </c>
      <c r="S973" s="1" t="s">
        <v>70</v>
      </c>
      <c r="T973" s="1">
        <v>0</v>
      </c>
      <c r="U973" s="1" t="s">
        <v>71</v>
      </c>
      <c r="V973" s="1" t="s">
        <v>102</v>
      </c>
      <c r="W973" s="1" t="s">
        <v>168</v>
      </c>
      <c r="X973" s="1" t="s">
        <v>74</v>
      </c>
      <c r="Y973" s="1" t="s">
        <v>75</v>
      </c>
      <c r="Z973" s="1" t="s">
        <v>121</v>
      </c>
      <c r="AA973" s="1" t="s">
        <v>77</v>
      </c>
      <c r="AB973" s="1" t="s">
        <v>58</v>
      </c>
      <c r="AC973" s="1" t="s">
        <v>75</v>
      </c>
      <c r="AD973" s="1" t="s">
        <v>58</v>
      </c>
      <c r="AE973" s="1" t="s">
        <v>78</v>
      </c>
      <c r="AF973" s="1" t="s">
        <v>58</v>
      </c>
      <c r="AG973" s="1" t="s">
        <v>78</v>
      </c>
      <c r="AH973" s="1" t="s">
        <v>58</v>
      </c>
      <c r="AI973" s="1" t="s">
        <v>58</v>
      </c>
      <c r="AJ973" s="1" t="s">
        <v>58</v>
      </c>
      <c r="AK973" s="1" t="s">
        <v>1311</v>
      </c>
      <c r="AL973" s="1" t="s">
        <v>133</v>
      </c>
      <c r="AM973" s="1" t="s">
        <v>58</v>
      </c>
      <c r="AN973" s="1" t="s">
        <v>191</v>
      </c>
      <c r="AO973" s="1" t="s">
        <v>58</v>
      </c>
      <c r="AP973" s="1" t="s">
        <v>191</v>
      </c>
      <c r="AQ973" s="1">
        <v>4</v>
      </c>
      <c r="AR973" s="1" t="s">
        <v>83</v>
      </c>
      <c r="AS973" s="1" t="s">
        <v>83</v>
      </c>
      <c r="AT973" s="1" t="s">
        <v>85</v>
      </c>
      <c r="AU973" s="1" t="s">
        <v>86</v>
      </c>
      <c r="AV973" s="1" t="s">
        <v>58</v>
      </c>
      <c r="AW973" s="1" t="s">
        <v>58</v>
      </c>
      <c r="AX973" s="1" t="s">
        <v>87</v>
      </c>
      <c r="AY973" s="1" t="s">
        <v>157</v>
      </c>
      <c r="AZ973" s="1" t="s">
        <v>1207</v>
      </c>
      <c r="BA973" s="1" t="s">
        <v>146</v>
      </c>
      <c r="BB973" s="1" t="s">
        <v>75</v>
      </c>
      <c r="BC973" s="1" t="s">
        <v>58</v>
      </c>
      <c r="BD973" s="1" t="s">
        <v>1310</v>
      </c>
      <c r="BE973" s="1" t="s">
        <v>58</v>
      </c>
      <c r="BF973" s="1" t="s">
        <v>1309</v>
      </c>
      <c r="BG973" s="8" t="s">
        <v>4402</v>
      </c>
      <c r="BH973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4" spans="1:61" ht="13" x14ac:dyDescent="0.3">
      <c r="A974" s="3">
        <v>45330.546334502316</v>
      </c>
      <c r="B974" s="1" t="s">
        <v>58</v>
      </c>
      <c r="C974" s="1" t="s">
        <v>486</v>
      </c>
      <c r="D974" s="1" t="s">
        <v>1308</v>
      </c>
      <c r="E974" s="1">
        <v>55</v>
      </c>
      <c r="F974" s="1" t="s">
        <v>210</v>
      </c>
      <c r="G974" s="1" t="s">
        <v>239</v>
      </c>
      <c r="H974" s="1" t="s">
        <v>1307</v>
      </c>
      <c r="I974" s="1" t="s">
        <v>64</v>
      </c>
      <c r="J974" s="1" t="s">
        <v>114</v>
      </c>
      <c r="K974" s="1" t="s">
        <v>58</v>
      </c>
      <c r="L974" s="1">
        <v>1</v>
      </c>
      <c r="M974" s="1" t="s">
        <v>66</v>
      </c>
      <c r="N974" s="1" t="s">
        <v>67</v>
      </c>
      <c r="O974" s="1" t="s">
        <v>98</v>
      </c>
      <c r="S974" s="1" t="s">
        <v>99</v>
      </c>
      <c r="T974" s="1">
        <v>0</v>
      </c>
      <c r="U974" s="1" t="s">
        <v>71</v>
      </c>
      <c r="V974" s="1" t="s">
        <v>102</v>
      </c>
      <c r="W974" s="1" t="s">
        <v>103</v>
      </c>
      <c r="X974" s="1" t="s">
        <v>74</v>
      </c>
      <c r="Y974" s="1" t="s">
        <v>75</v>
      </c>
      <c r="Z974" s="1" t="s">
        <v>121</v>
      </c>
      <c r="AA974" s="1" t="s">
        <v>1306</v>
      </c>
      <c r="AB974" s="1" t="s">
        <v>75</v>
      </c>
      <c r="AC974" s="1" t="s">
        <v>58</v>
      </c>
      <c r="AD974" s="1" t="s">
        <v>75</v>
      </c>
      <c r="AE974" s="1" t="s">
        <v>78</v>
      </c>
      <c r="AF974" s="1" t="s">
        <v>75</v>
      </c>
      <c r="AG974" s="1" t="s">
        <v>78</v>
      </c>
      <c r="AH974" s="1" t="s">
        <v>58</v>
      </c>
      <c r="AI974" s="1" t="s">
        <v>58</v>
      </c>
      <c r="AJ974" s="1" t="s">
        <v>58</v>
      </c>
      <c r="AK974" s="1">
        <v>3</v>
      </c>
      <c r="AL974" s="1" t="s">
        <v>105</v>
      </c>
      <c r="AM974" s="1" t="s">
        <v>58</v>
      </c>
      <c r="AN974" s="1" t="s">
        <v>82</v>
      </c>
      <c r="AO974" s="1" t="s">
        <v>58</v>
      </c>
      <c r="AP974" s="1" t="s">
        <v>82</v>
      </c>
      <c r="AQ974" s="1">
        <v>5</v>
      </c>
      <c r="AR974" s="1" t="s">
        <v>83</v>
      </c>
      <c r="AS974" s="1" t="s">
        <v>83</v>
      </c>
      <c r="AT974" s="1" t="s">
        <v>106</v>
      </c>
      <c r="AU974" s="1" t="s">
        <v>197</v>
      </c>
      <c r="AV974" s="1" t="s">
        <v>75</v>
      </c>
      <c r="AW974" s="1" t="s">
        <v>75</v>
      </c>
      <c r="AX974" s="1" t="s">
        <v>87</v>
      </c>
      <c r="AY974" s="1" t="s">
        <v>126</v>
      </c>
      <c r="AZ974" s="1" t="s">
        <v>1305</v>
      </c>
      <c r="BA974" s="1" t="s">
        <v>1305</v>
      </c>
      <c r="BB974" s="1" t="s">
        <v>75</v>
      </c>
      <c r="BC974" s="1" t="s">
        <v>58</v>
      </c>
      <c r="BD974" s="1" t="s">
        <v>249</v>
      </c>
      <c r="BE974" s="1" t="s">
        <v>75</v>
      </c>
      <c r="BG974" s="8" t="s">
        <v>4402</v>
      </c>
      <c r="BH974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5" spans="1:61" ht="13" x14ac:dyDescent="0.3">
      <c r="A975" s="3">
        <v>45330.547608055553</v>
      </c>
      <c r="B975" s="1" t="s">
        <v>58</v>
      </c>
      <c r="C975" s="1" t="s">
        <v>1205</v>
      </c>
      <c r="D975" s="1" t="s">
        <v>1304</v>
      </c>
      <c r="E975" s="1">
        <v>65</v>
      </c>
      <c r="F975" s="1" t="s">
        <v>61</v>
      </c>
      <c r="G975" s="1" t="s">
        <v>239</v>
      </c>
      <c r="H975" s="1" t="s">
        <v>450</v>
      </c>
      <c r="I975" s="1" t="s">
        <v>64</v>
      </c>
      <c r="J975" s="1" t="s">
        <v>114</v>
      </c>
      <c r="K975" s="1" t="s">
        <v>58</v>
      </c>
      <c r="M975" s="1" t="s">
        <v>66</v>
      </c>
      <c r="N975" s="1" t="s">
        <v>67</v>
      </c>
      <c r="O975" s="1" t="s">
        <v>98</v>
      </c>
      <c r="S975" s="1" t="s">
        <v>70</v>
      </c>
      <c r="T975" s="1">
        <v>0</v>
      </c>
      <c r="U975" s="1" t="s">
        <v>71</v>
      </c>
      <c r="V975" s="1" t="s">
        <v>119</v>
      </c>
      <c r="W975" s="1" t="s">
        <v>232</v>
      </c>
      <c r="X975" s="1" t="s">
        <v>74</v>
      </c>
      <c r="Y975" s="1" t="s">
        <v>75</v>
      </c>
      <c r="Z975" s="1" t="s">
        <v>121</v>
      </c>
      <c r="AA975" s="1" t="s">
        <v>77</v>
      </c>
      <c r="AB975" s="1" t="s">
        <v>75</v>
      </c>
      <c r="AC975" s="1" t="s">
        <v>58</v>
      </c>
      <c r="AD975" s="1" t="s">
        <v>75</v>
      </c>
      <c r="AE975" s="1" t="s">
        <v>122</v>
      </c>
      <c r="AF975" s="1" t="s">
        <v>75</v>
      </c>
      <c r="AG975" s="1" t="s">
        <v>122</v>
      </c>
      <c r="AH975" s="1" t="s">
        <v>75</v>
      </c>
      <c r="AI975" s="1" t="s">
        <v>75</v>
      </c>
      <c r="AJ975" s="1" t="s">
        <v>75</v>
      </c>
      <c r="AK975" s="1">
        <v>3</v>
      </c>
      <c r="AL975" s="1" t="s">
        <v>133</v>
      </c>
      <c r="AM975" s="1" t="s">
        <v>58</v>
      </c>
      <c r="AN975" s="1" t="s">
        <v>191</v>
      </c>
      <c r="AO975" s="1" t="s">
        <v>58</v>
      </c>
      <c r="AP975" s="1" t="s">
        <v>191</v>
      </c>
      <c r="AQ975" s="1">
        <v>5</v>
      </c>
      <c r="AR975" s="1" t="s">
        <v>83</v>
      </c>
      <c r="AS975" s="1" t="s">
        <v>83</v>
      </c>
      <c r="AT975" s="1" t="s">
        <v>106</v>
      </c>
      <c r="AU975" s="1" t="s">
        <v>107</v>
      </c>
      <c r="AV975" s="1" t="s">
        <v>75</v>
      </c>
      <c r="AW975" s="1" t="s">
        <v>75</v>
      </c>
      <c r="AX975" s="1" t="s">
        <v>87</v>
      </c>
      <c r="BB975" s="1" t="s">
        <v>75</v>
      </c>
      <c r="BC975" s="1" t="s">
        <v>58</v>
      </c>
      <c r="BD975" s="1" t="s">
        <v>173</v>
      </c>
      <c r="BE975" s="1" t="s">
        <v>58</v>
      </c>
      <c r="BG975" s="8" t="s">
        <v>4402</v>
      </c>
      <c r="BH975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6" spans="1:61" ht="13" x14ac:dyDescent="0.3">
      <c r="A976" s="3">
        <v>45330.554836909723</v>
      </c>
      <c r="B976" s="1" t="s">
        <v>58</v>
      </c>
      <c r="C976" s="1" t="s">
        <v>486</v>
      </c>
      <c r="D976" s="1" t="s">
        <v>1303</v>
      </c>
      <c r="E976" s="1">
        <v>59</v>
      </c>
      <c r="F976" s="1" t="s">
        <v>61</v>
      </c>
      <c r="G976" s="1" t="s">
        <v>239</v>
      </c>
      <c r="H976" s="1" t="s">
        <v>1302</v>
      </c>
      <c r="I976" s="1" t="s">
        <v>64</v>
      </c>
      <c r="J976" s="1" t="s">
        <v>114</v>
      </c>
      <c r="K976" s="1" t="s">
        <v>58</v>
      </c>
      <c r="L976" s="1">
        <v>2</v>
      </c>
      <c r="M976" s="1" t="s">
        <v>66</v>
      </c>
      <c r="N976" s="1" t="s">
        <v>1301</v>
      </c>
      <c r="O976" s="1" t="s">
        <v>98</v>
      </c>
      <c r="S976" s="1" t="s">
        <v>118</v>
      </c>
      <c r="T976" s="1">
        <v>0</v>
      </c>
      <c r="U976" s="1" t="s">
        <v>71</v>
      </c>
      <c r="V976" s="1" t="s">
        <v>102</v>
      </c>
      <c r="W976" s="1" t="s">
        <v>103</v>
      </c>
      <c r="X976" s="1" t="s">
        <v>74</v>
      </c>
      <c r="Y976" s="1" t="s">
        <v>75</v>
      </c>
      <c r="Z976" s="1" t="s">
        <v>121</v>
      </c>
      <c r="AA976" s="1" t="s">
        <v>190</v>
      </c>
      <c r="AB976" s="1" t="s">
        <v>58</v>
      </c>
      <c r="AC976" s="1" t="s">
        <v>75</v>
      </c>
      <c r="AD976" s="1" t="s">
        <v>75</v>
      </c>
      <c r="AE976" s="1" t="s">
        <v>78</v>
      </c>
      <c r="AF976" s="1" t="s">
        <v>75</v>
      </c>
      <c r="AG976" s="1" t="s">
        <v>78</v>
      </c>
      <c r="AH976" s="1" t="s">
        <v>58</v>
      </c>
      <c r="AI976" s="1" t="s">
        <v>58</v>
      </c>
      <c r="AJ976" s="1" t="s">
        <v>58</v>
      </c>
      <c r="AK976" s="1">
        <v>2</v>
      </c>
      <c r="AL976" s="1" t="s">
        <v>133</v>
      </c>
      <c r="AM976" s="1" t="s">
        <v>58</v>
      </c>
      <c r="AN976" s="1" t="s">
        <v>191</v>
      </c>
      <c r="AO976" s="1" t="s">
        <v>58</v>
      </c>
      <c r="AP976" s="1" t="s">
        <v>191</v>
      </c>
      <c r="AQ976" s="1">
        <v>5</v>
      </c>
      <c r="AR976" s="1" t="s">
        <v>83</v>
      </c>
      <c r="AS976" s="1" t="s">
        <v>83</v>
      </c>
      <c r="AT976" s="1" t="s">
        <v>85</v>
      </c>
      <c r="AU976" s="1" t="s">
        <v>1300</v>
      </c>
      <c r="AV976" s="1" t="s">
        <v>58</v>
      </c>
      <c r="AW976" s="1" t="s">
        <v>58</v>
      </c>
      <c r="AX976" s="1" t="s">
        <v>156</v>
      </c>
      <c r="AY976" s="1" t="s">
        <v>157</v>
      </c>
      <c r="AZ976" s="1" t="s">
        <v>1299</v>
      </c>
      <c r="BA976" s="1" t="s">
        <v>1299</v>
      </c>
      <c r="BB976" s="1" t="s">
        <v>75</v>
      </c>
      <c r="BC976" s="1" t="s">
        <v>58</v>
      </c>
      <c r="BD976" s="1" t="s">
        <v>148</v>
      </c>
      <c r="BE976" s="1" t="s">
        <v>58</v>
      </c>
      <c r="BG976" s="8" t="s">
        <v>4402</v>
      </c>
      <c r="BH97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7" spans="1:61" ht="13" x14ac:dyDescent="0.3">
      <c r="A977" s="3">
        <v>45330.564525185182</v>
      </c>
      <c r="B977" s="1" t="s">
        <v>58</v>
      </c>
      <c r="C977" s="1" t="s">
        <v>1210</v>
      </c>
      <c r="D977" s="1" t="s">
        <v>1298</v>
      </c>
      <c r="E977" s="1">
        <v>34</v>
      </c>
      <c r="F977" s="1" t="s">
        <v>210</v>
      </c>
      <c r="G977" s="1" t="s">
        <v>239</v>
      </c>
      <c r="H977" s="1" t="s">
        <v>1276</v>
      </c>
      <c r="I977" s="1" t="s">
        <v>64</v>
      </c>
      <c r="J977" s="1" t="s">
        <v>95</v>
      </c>
      <c r="K977" s="1" t="s">
        <v>75</v>
      </c>
      <c r="M977" s="1" t="s">
        <v>141</v>
      </c>
      <c r="N977" s="1" t="s">
        <v>67</v>
      </c>
      <c r="O977" s="1" t="s">
        <v>152</v>
      </c>
      <c r="S977" s="1" t="s">
        <v>70</v>
      </c>
      <c r="T977" s="1">
        <v>1</v>
      </c>
      <c r="U977" s="1" t="s">
        <v>1297</v>
      </c>
      <c r="V977" s="1" t="s">
        <v>119</v>
      </c>
      <c r="W977" s="1" t="s">
        <v>206</v>
      </c>
      <c r="X977" s="1" t="s">
        <v>74</v>
      </c>
      <c r="Y977" s="1" t="s">
        <v>58</v>
      </c>
      <c r="Z977" s="1" t="s">
        <v>76</v>
      </c>
      <c r="AB977" s="1" t="s">
        <v>75</v>
      </c>
      <c r="AC977" s="1" t="s">
        <v>75</v>
      </c>
      <c r="AD977" s="1" t="s">
        <v>75</v>
      </c>
      <c r="AE977" s="1" t="s">
        <v>78</v>
      </c>
      <c r="AF977" s="1" t="s">
        <v>75</v>
      </c>
      <c r="AG977" s="1" t="s">
        <v>78</v>
      </c>
      <c r="AH977" s="1" t="s">
        <v>58</v>
      </c>
      <c r="AI977" s="1" t="s">
        <v>58</v>
      </c>
      <c r="AJ977" s="1" t="s">
        <v>58</v>
      </c>
      <c r="AK977" s="1">
        <v>36</v>
      </c>
      <c r="AL977" s="1" t="s">
        <v>170</v>
      </c>
      <c r="AM977" s="1" t="s">
        <v>58</v>
      </c>
      <c r="AN977" s="1" t="s">
        <v>191</v>
      </c>
      <c r="AO977" s="1" t="s">
        <v>58</v>
      </c>
      <c r="AP977" s="1" t="s">
        <v>191</v>
      </c>
      <c r="AQ977" s="1">
        <v>4</v>
      </c>
      <c r="AR977" s="1" t="s">
        <v>83</v>
      </c>
      <c r="AS977" s="1" t="s">
        <v>83</v>
      </c>
      <c r="AT977" s="1" t="s">
        <v>106</v>
      </c>
      <c r="AU977" s="1" t="s">
        <v>86</v>
      </c>
      <c r="AV977" s="1" t="s">
        <v>58</v>
      </c>
      <c r="AW977" s="1" t="s">
        <v>58</v>
      </c>
      <c r="AX977" s="1" t="s">
        <v>248</v>
      </c>
      <c r="AY977" s="1" t="s">
        <v>1296</v>
      </c>
      <c r="BB977" s="1" t="s">
        <v>75</v>
      </c>
      <c r="BC977" s="1" t="s">
        <v>58</v>
      </c>
      <c r="BD977" s="1" t="s">
        <v>148</v>
      </c>
      <c r="BE977" s="1" t="s">
        <v>58</v>
      </c>
      <c r="BF977" s="1" t="s">
        <v>1295</v>
      </c>
      <c r="BG977" s="8" t="s">
        <v>4402</v>
      </c>
      <c r="BH977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8" spans="1:61" ht="13" x14ac:dyDescent="0.3">
      <c r="A978" s="3">
        <v>45330.56834377315</v>
      </c>
      <c r="B978" s="1" t="s">
        <v>58</v>
      </c>
      <c r="C978" s="1" t="s">
        <v>486</v>
      </c>
      <c r="D978" s="1" t="s">
        <v>1294</v>
      </c>
      <c r="E978" s="1">
        <v>45</v>
      </c>
      <c r="F978" s="1" t="s">
        <v>61</v>
      </c>
      <c r="G978" s="1" t="s">
        <v>239</v>
      </c>
      <c r="H978" s="1" t="s">
        <v>1293</v>
      </c>
      <c r="I978" s="1" t="s">
        <v>94</v>
      </c>
      <c r="J978" s="1" t="s">
        <v>95</v>
      </c>
      <c r="K978" s="1" t="s">
        <v>58</v>
      </c>
      <c r="L978" s="1">
        <v>1</v>
      </c>
      <c r="M978" s="1" t="s">
        <v>66</v>
      </c>
      <c r="N978" s="1" t="s">
        <v>67</v>
      </c>
      <c r="O978" s="1" t="s">
        <v>98</v>
      </c>
      <c r="S978" s="1" t="s">
        <v>99</v>
      </c>
      <c r="T978" s="1">
        <v>0</v>
      </c>
      <c r="U978" s="1" t="s">
        <v>71</v>
      </c>
      <c r="V978" s="1" t="s">
        <v>119</v>
      </c>
      <c r="W978" s="1" t="s">
        <v>120</v>
      </c>
      <c r="X978" s="1" t="s">
        <v>74</v>
      </c>
      <c r="Y978" s="1" t="s">
        <v>75</v>
      </c>
      <c r="Z978" s="1" t="s">
        <v>121</v>
      </c>
      <c r="AA978" s="1" t="s">
        <v>77</v>
      </c>
      <c r="AB978" s="1" t="s">
        <v>75</v>
      </c>
      <c r="AC978" s="1" t="s">
        <v>58</v>
      </c>
      <c r="AD978" s="1" t="s">
        <v>58</v>
      </c>
      <c r="AE978" s="1" t="s">
        <v>143</v>
      </c>
      <c r="AF978" s="1" t="s">
        <v>58</v>
      </c>
      <c r="AG978" s="1" t="s">
        <v>143</v>
      </c>
      <c r="AH978" s="1" t="s">
        <v>75</v>
      </c>
      <c r="AI978" s="1" t="s">
        <v>58</v>
      </c>
      <c r="AJ978" s="1" t="s">
        <v>58</v>
      </c>
      <c r="AK978" s="1">
        <v>8</v>
      </c>
      <c r="AL978" s="1" t="s">
        <v>105</v>
      </c>
      <c r="AM978" s="1" t="s">
        <v>58</v>
      </c>
      <c r="AN978" s="1" t="s">
        <v>81</v>
      </c>
      <c r="AO978" s="1" t="s">
        <v>75</v>
      </c>
      <c r="AP978" s="1" t="s">
        <v>81</v>
      </c>
      <c r="AQ978" s="1">
        <v>5</v>
      </c>
      <c r="AR978" s="1" t="s">
        <v>155</v>
      </c>
      <c r="AS978" s="1" t="s">
        <v>83</v>
      </c>
      <c r="AT978" s="1" t="s">
        <v>106</v>
      </c>
      <c r="AU978" s="1" t="s">
        <v>86</v>
      </c>
      <c r="AV978" s="1" t="s">
        <v>75</v>
      </c>
      <c r="AW978" s="1" t="s">
        <v>75</v>
      </c>
      <c r="AX978" s="1" t="s">
        <v>87</v>
      </c>
      <c r="AY978" s="1" t="s">
        <v>157</v>
      </c>
      <c r="AZ978" s="1" t="s">
        <v>203</v>
      </c>
      <c r="BA978" s="1" t="s">
        <v>172</v>
      </c>
      <c r="BB978" s="1" t="s">
        <v>75</v>
      </c>
      <c r="BC978" s="1" t="s">
        <v>58</v>
      </c>
      <c r="BD978" s="1" t="s">
        <v>1292</v>
      </c>
      <c r="BE978" s="1" t="s">
        <v>75</v>
      </c>
      <c r="BG978" s="8" t="s">
        <v>4402</v>
      </c>
      <c r="BH978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79" spans="1:61" ht="13" x14ac:dyDescent="0.3">
      <c r="A979" s="3">
        <v>45330.575061527779</v>
      </c>
      <c r="B979" s="1" t="s">
        <v>58</v>
      </c>
      <c r="C979" s="1" t="s">
        <v>1205</v>
      </c>
      <c r="D979" s="1" t="s">
        <v>1291</v>
      </c>
      <c r="E979" s="1">
        <v>49</v>
      </c>
      <c r="F979" s="1" t="s">
        <v>210</v>
      </c>
      <c r="G979" s="1" t="s">
        <v>239</v>
      </c>
      <c r="H979" s="1" t="s">
        <v>1290</v>
      </c>
      <c r="I979" s="1" t="s">
        <v>94</v>
      </c>
      <c r="J979" s="1" t="s">
        <v>220</v>
      </c>
      <c r="K979" s="1" t="s">
        <v>58</v>
      </c>
      <c r="M979" s="1" t="s">
        <v>66</v>
      </c>
      <c r="N979" s="1" t="s">
        <v>67</v>
      </c>
      <c r="O979" s="1" t="s">
        <v>98</v>
      </c>
      <c r="S979" s="1" t="s">
        <v>70</v>
      </c>
      <c r="T979" s="1">
        <v>0</v>
      </c>
      <c r="U979" s="1" t="s">
        <v>71</v>
      </c>
      <c r="V979" s="1" t="s">
        <v>119</v>
      </c>
      <c r="W979" s="1" t="s">
        <v>120</v>
      </c>
      <c r="X979" s="1" t="s">
        <v>74</v>
      </c>
      <c r="Y979" s="1" t="s">
        <v>75</v>
      </c>
      <c r="Z979" s="1" t="s">
        <v>121</v>
      </c>
      <c r="AA979" s="1" t="s">
        <v>190</v>
      </c>
      <c r="AB979" s="1" t="s">
        <v>75</v>
      </c>
      <c r="AC979" s="1" t="s">
        <v>58</v>
      </c>
      <c r="AD979" s="1" t="s">
        <v>75</v>
      </c>
      <c r="AE979" s="1" t="s">
        <v>78</v>
      </c>
      <c r="AF979" s="1" t="s">
        <v>75</v>
      </c>
      <c r="AG979" s="1" t="s">
        <v>78</v>
      </c>
      <c r="AH979" s="1" t="s">
        <v>58</v>
      </c>
      <c r="AI979" s="1" t="s">
        <v>58</v>
      </c>
      <c r="AJ979" s="1" t="s">
        <v>58</v>
      </c>
      <c r="AK979" s="1">
        <v>5</v>
      </c>
      <c r="AL979" s="1" t="s">
        <v>283</v>
      </c>
      <c r="AM979" s="1" t="s">
        <v>58</v>
      </c>
      <c r="AN979" s="1" t="s">
        <v>191</v>
      </c>
      <c r="AO979" s="1" t="s">
        <v>58</v>
      </c>
      <c r="AP979" s="1" t="s">
        <v>191</v>
      </c>
      <c r="AQ979" s="1">
        <v>4</v>
      </c>
      <c r="AR979" s="1" t="s">
        <v>83</v>
      </c>
      <c r="AS979" s="1" t="s">
        <v>83</v>
      </c>
      <c r="AT979" s="1" t="s">
        <v>85</v>
      </c>
      <c r="AU979" s="1" t="s">
        <v>107</v>
      </c>
      <c r="AV979" s="1" t="s">
        <v>75</v>
      </c>
      <c r="AW979" s="1" t="s">
        <v>75</v>
      </c>
      <c r="AX979" s="1" t="s">
        <v>87</v>
      </c>
      <c r="AY979" s="1" t="s">
        <v>157</v>
      </c>
      <c r="BB979" s="1" t="s">
        <v>75</v>
      </c>
      <c r="BC979" s="1" t="s">
        <v>58</v>
      </c>
      <c r="BD979" s="1" t="s">
        <v>148</v>
      </c>
      <c r="BE979" s="1" t="s">
        <v>58</v>
      </c>
      <c r="BG979" s="8" t="s">
        <v>4402</v>
      </c>
      <c r="BH979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80" spans="1:61" ht="13" x14ac:dyDescent="0.3">
      <c r="A980" s="3">
        <v>45330.594775358797</v>
      </c>
      <c r="B980" s="1" t="s">
        <v>58</v>
      </c>
      <c r="C980" s="1" t="s">
        <v>1210</v>
      </c>
      <c r="D980" s="1" t="s">
        <v>1289</v>
      </c>
      <c r="E980" s="1">
        <v>43</v>
      </c>
      <c r="F980" s="1" t="s">
        <v>61</v>
      </c>
      <c r="G980" s="1" t="s">
        <v>239</v>
      </c>
      <c r="H980" s="1" t="s">
        <v>1288</v>
      </c>
      <c r="I980" s="1" t="s">
        <v>64</v>
      </c>
      <c r="J980" s="1" t="s">
        <v>114</v>
      </c>
      <c r="K980" s="1" t="s">
        <v>75</v>
      </c>
      <c r="M980" s="1" t="s">
        <v>66</v>
      </c>
      <c r="N980" s="1" t="s">
        <v>67</v>
      </c>
      <c r="O980" s="1" t="s">
        <v>98</v>
      </c>
      <c r="S980" s="1" t="s">
        <v>118</v>
      </c>
      <c r="T980" s="1">
        <v>0</v>
      </c>
      <c r="U980" s="1" t="s">
        <v>71</v>
      </c>
      <c r="V980" s="1" t="s">
        <v>102</v>
      </c>
      <c r="W980" s="1" t="s">
        <v>1287</v>
      </c>
      <c r="X980" s="1" t="s">
        <v>74</v>
      </c>
      <c r="Y980" s="1" t="s">
        <v>75</v>
      </c>
      <c r="Z980" s="1" t="s">
        <v>121</v>
      </c>
      <c r="AA980" s="1" t="s">
        <v>190</v>
      </c>
      <c r="AB980" s="1" t="s">
        <v>58</v>
      </c>
      <c r="AC980" s="1" t="s">
        <v>58</v>
      </c>
      <c r="AD980" s="1" t="s">
        <v>75</v>
      </c>
      <c r="AE980" s="1" t="s">
        <v>78</v>
      </c>
      <c r="AF980" s="1" t="s">
        <v>75</v>
      </c>
      <c r="AG980" s="1" t="s">
        <v>78</v>
      </c>
      <c r="AH980" s="1" t="s">
        <v>58</v>
      </c>
      <c r="AI980" s="1" t="s">
        <v>58</v>
      </c>
      <c r="AJ980" s="1" t="s">
        <v>58</v>
      </c>
      <c r="AK980" s="1">
        <v>5</v>
      </c>
      <c r="AL980" s="1" t="s">
        <v>283</v>
      </c>
      <c r="AM980" s="1" t="s">
        <v>58</v>
      </c>
      <c r="AN980" s="1" t="s">
        <v>82</v>
      </c>
      <c r="AO980" s="1" t="s">
        <v>58</v>
      </c>
      <c r="AP980" s="1" t="s">
        <v>82</v>
      </c>
      <c r="AQ980" s="1">
        <v>5</v>
      </c>
      <c r="AR980" s="1" t="s">
        <v>83</v>
      </c>
      <c r="AS980" s="1" t="s">
        <v>83</v>
      </c>
      <c r="AT980" s="1" t="s">
        <v>106</v>
      </c>
      <c r="AU980" s="1" t="s">
        <v>86</v>
      </c>
      <c r="AV980" s="1" t="s">
        <v>75</v>
      </c>
      <c r="AW980" s="1" t="s">
        <v>75</v>
      </c>
      <c r="AX980" s="1" t="s">
        <v>87</v>
      </c>
      <c r="AY980" s="1" t="s">
        <v>157</v>
      </c>
      <c r="AZ980" s="1" t="s">
        <v>185</v>
      </c>
      <c r="BB980" s="1" t="s">
        <v>75</v>
      </c>
      <c r="BC980" s="1" t="s">
        <v>58</v>
      </c>
      <c r="BD980" s="1" t="s">
        <v>1286</v>
      </c>
      <c r="BE980" s="1" t="s">
        <v>58</v>
      </c>
      <c r="BF980" s="1" t="s">
        <v>1285</v>
      </c>
      <c r="BG980" s="8" t="s">
        <v>4402</v>
      </c>
      <c r="BH980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81" spans="1:61" ht="13" x14ac:dyDescent="0.3">
      <c r="A981" s="3">
        <v>45330.603585868055</v>
      </c>
      <c r="B981" s="1" t="s">
        <v>58</v>
      </c>
      <c r="C981" s="1" t="s">
        <v>486</v>
      </c>
      <c r="D981" s="1" t="s">
        <v>1284</v>
      </c>
      <c r="E981" s="1">
        <v>58</v>
      </c>
      <c r="F981" s="1" t="s">
        <v>61</v>
      </c>
      <c r="G981" s="1" t="s">
        <v>239</v>
      </c>
      <c r="H981" s="1" t="s">
        <v>1283</v>
      </c>
      <c r="I981" s="1" t="s">
        <v>94</v>
      </c>
      <c r="J981" s="1" t="s">
        <v>114</v>
      </c>
      <c r="K981" s="1" t="s">
        <v>58</v>
      </c>
      <c r="L981" s="1">
        <v>2</v>
      </c>
      <c r="M981" s="1" t="s">
        <v>141</v>
      </c>
      <c r="N981" s="1" t="s">
        <v>1282</v>
      </c>
      <c r="O981" s="1" t="s">
        <v>152</v>
      </c>
      <c r="P981" s="1" t="s">
        <v>1281</v>
      </c>
      <c r="S981" s="1" t="s">
        <v>99</v>
      </c>
      <c r="T981" s="1">
        <v>1</v>
      </c>
      <c r="U981" s="1" t="s">
        <v>71</v>
      </c>
      <c r="V981" s="1" t="s">
        <v>102</v>
      </c>
      <c r="W981" s="1" t="s">
        <v>168</v>
      </c>
      <c r="X981" s="1" t="s">
        <v>74</v>
      </c>
      <c r="Y981" s="1" t="s">
        <v>75</v>
      </c>
      <c r="Z981" s="1" t="s">
        <v>121</v>
      </c>
      <c r="AA981" s="1" t="s">
        <v>190</v>
      </c>
      <c r="AB981" s="1" t="s">
        <v>58</v>
      </c>
      <c r="AC981" s="1" t="s">
        <v>58</v>
      </c>
      <c r="AD981" s="1" t="s">
        <v>75</v>
      </c>
      <c r="AE981" s="1" t="s">
        <v>78</v>
      </c>
      <c r="AF981" s="1" t="s">
        <v>58</v>
      </c>
      <c r="AG981" s="1" t="s">
        <v>143</v>
      </c>
      <c r="AH981" s="1" t="s">
        <v>75</v>
      </c>
      <c r="AI981" s="1" t="s">
        <v>75</v>
      </c>
      <c r="AJ981" s="1" t="s">
        <v>58</v>
      </c>
      <c r="AK981" s="1" t="s">
        <v>1280</v>
      </c>
      <c r="AL981" s="1" t="s">
        <v>124</v>
      </c>
      <c r="AM981" s="1" t="s">
        <v>58</v>
      </c>
      <c r="AN981" s="1" t="s">
        <v>82</v>
      </c>
      <c r="AO981" s="1" t="s">
        <v>58</v>
      </c>
      <c r="AP981" s="1" t="s">
        <v>82</v>
      </c>
      <c r="AQ981" s="1">
        <v>5</v>
      </c>
      <c r="AR981" s="1" t="s">
        <v>214</v>
      </c>
      <c r="AS981" s="1" t="s">
        <v>214</v>
      </c>
      <c r="AT981" s="1" t="s">
        <v>106</v>
      </c>
      <c r="AU981" s="1" t="s">
        <v>107</v>
      </c>
      <c r="AV981" s="1" t="s">
        <v>75</v>
      </c>
      <c r="AW981" s="1" t="s">
        <v>75</v>
      </c>
      <c r="AX981" s="1" t="s">
        <v>87</v>
      </c>
      <c r="AY981" s="1" t="s">
        <v>88</v>
      </c>
      <c r="AZ981" s="1" t="s">
        <v>172</v>
      </c>
      <c r="BA981" s="1" t="s">
        <v>172</v>
      </c>
      <c r="BB981" s="1" t="s">
        <v>75</v>
      </c>
      <c r="BC981" s="1" t="s">
        <v>58</v>
      </c>
      <c r="BD981" s="1" t="s">
        <v>1279</v>
      </c>
      <c r="BE981" s="1" t="s">
        <v>58</v>
      </c>
      <c r="BF981" s="1" t="s">
        <v>1278</v>
      </c>
      <c r="BG981" s="8" t="s">
        <v>4402</v>
      </c>
      <c r="BH981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82" spans="1:61" ht="13" x14ac:dyDescent="0.3">
      <c r="A982" s="3">
        <v>45330.607411053235</v>
      </c>
      <c r="B982" s="1" t="s">
        <v>58</v>
      </c>
      <c r="C982" s="1" t="s">
        <v>1205</v>
      </c>
      <c r="D982" s="1" t="s">
        <v>1277</v>
      </c>
      <c r="E982" s="1">
        <v>54</v>
      </c>
      <c r="F982" s="1" t="s">
        <v>210</v>
      </c>
      <c r="G982" s="1" t="s">
        <v>239</v>
      </c>
      <c r="H982" s="1" t="s">
        <v>1276</v>
      </c>
      <c r="I982" s="1" t="s">
        <v>64</v>
      </c>
      <c r="J982" s="1" t="s">
        <v>95</v>
      </c>
      <c r="K982" s="1" t="s">
        <v>75</v>
      </c>
      <c r="M982" s="1" t="s">
        <v>66</v>
      </c>
      <c r="N982" s="1" t="s">
        <v>67</v>
      </c>
      <c r="O982" s="1" t="s">
        <v>98</v>
      </c>
      <c r="S982" s="1" t="s">
        <v>118</v>
      </c>
      <c r="T982" s="1">
        <v>1</v>
      </c>
      <c r="V982" s="1" t="s">
        <v>1275</v>
      </c>
      <c r="W982" s="1" t="s">
        <v>103</v>
      </c>
      <c r="X982" s="1" t="s">
        <v>104</v>
      </c>
      <c r="Y982" s="1" t="s">
        <v>75</v>
      </c>
      <c r="AA982" s="1" t="s">
        <v>424</v>
      </c>
      <c r="AB982" s="1" t="s">
        <v>58</v>
      </c>
      <c r="AC982" s="1" t="s">
        <v>75</v>
      </c>
      <c r="AD982" s="1" t="s">
        <v>75</v>
      </c>
      <c r="AE982" s="1" t="s">
        <v>122</v>
      </c>
      <c r="AF982" s="1" t="s">
        <v>75</v>
      </c>
      <c r="AG982" s="1" t="s">
        <v>122</v>
      </c>
      <c r="AH982" s="1" t="s">
        <v>75</v>
      </c>
      <c r="AI982" s="1" t="s">
        <v>75</v>
      </c>
      <c r="AJ982" s="1" t="s">
        <v>75</v>
      </c>
      <c r="AM982" s="1" t="s">
        <v>58</v>
      </c>
      <c r="AN982" s="1" t="s">
        <v>81</v>
      </c>
      <c r="AO982" s="1" t="s">
        <v>58</v>
      </c>
      <c r="AP982" s="1" t="s">
        <v>81</v>
      </c>
      <c r="AQ982" s="1">
        <v>5</v>
      </c>
      <c r="AR982" s="1" t="s">
        <v>83</v>
      </c>
      <c r="AS982" s="1" t="s">
        <v>83</v>
      </c>
      <c r="AT982" s="1" t="s">
        <v>85</v>
      </c>
      <c r="AU982" s="1" t="s">
        <v>107</v>
      </c>
      <c r="AV982" s="1" t="s">
        <v>75</v>
      </c>
      <c r="AW982" s="1" t="s">
        <v>75</v>
      </c>
      <c r="AX982" s="1" t="s">
        <v>87</v>
      </c>
      <c r="AZ982" s="1" t="s">
        <v>172</v>
      </c>
      <c r="BA982" s="1" t="s">
        <v>172</v>
      </c>
      <c r="BB982" s="1" t="s">
        <v>75</v>
      </c>
      <c r="BC982" s="1" t="s">
        <v>58</v>
      </c>
      <c r="BD982" s="1" t="s">
        <v>1274</v>
      </c>
      <c r="BE982" s="1" t="s">
        <v>58</v>
      </c>
      <c r="BG982" s="8" t="s">
        <v>4402</v>
      </c>
      <c r="BH982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83" spans="1:61" ht="13" x14ac:dyDescent="0.3">
      <c r="A983" s="3">
        <v>45330.624542465273</v>
      </c>
      <c r="B983" s="1" t="s">
        <v>58</v>
      </c>
      <c r="C983" s="1" t="s">
        <v>486</v>
      </c>
      <c r="D983" s="1" t="s">
        <v>1273</v>
      </c>
      <c r="E983" s="1">
        <v>39</v>
      </c>
      <c r="F983" s="1" t="s">
        <v>61</v>
      </c>
      <c r="G983" s="1" t="s">
        <v>239</v>
      </c>
      <c r="H983" s="1" t="s">
        <v>1264</v>
      </c>
      <c r="I983" s="1" t="s">
        <v>64</v>
      </c>
      <c r="J983" s="1" t="s">
        <v>114</v>
      </c>
      <c r="K983" s="1" t="s">
        <v>75</v>
      </c>
      <c r="M983" s="1" t="s">
        <v>141</v>
      </c>
      <c r="N983" s="1" t="s">
        <v>637</v>
      </c>
      <c r="O983" s="1" t="s">
        <v>152</v>
      </c>
      <c r="P983" s="1" t="s">
        <v>1203</v>
      </c>
      <c r="Q983" s="1" t="s">
        <v>1272</v>
      </c>
      <c r="S983" s="1" t="s">
        <v>118</v>
      </c>
      <c r="T983" s="1">
        <v>0</v>
      </c>
      <c r="U983" s="1" t="s">
        <v>183</v>
      </c>
      <c r="V983" s="1" t="s">
        <v>102</v>
      </c>
      <c r="W983" s="1" t="s">
        <v>103</v>
      </c>
      <c r="X983" s="1" t="s">
        <v>104</v>
      </c>
      <c r="Y983" s="1" t="s">
        <v>58</v>
      </c>
      <c r="Z983" s="1" t="s">
        <v>121</v>
      </c>
      <c r="AA983" s="1" t="s">
        <v>77</v>
      </c>
      <c r="AB983" s="1" t="s">
        <v>58</v>
      </c>
      <c r="AC983" s="1" t="s">
        <v>58</v>
      </c>
      <c r="AD983" s="1" t="s">
        <v>58</v>
      </c>
      <c r="AE983" s="1" t="s">
        <v>143</v>
      </c>
      <c r="AF983" s="1" t="s">
        <v>58</v>
      </c>
      <c r="AG983" s="1" t="s">
        <v>143</v>
      </c>
      <c r="AH983" s="1" t="s">
        <v>75</v>
      </c>
      <c r="AI983" s="1" t="s">
        <v>75</v>
      </c>
      <c r="AJ983" s="1" t="s">
        <v>58</v>
      </c>
      <c r="AK983" s="1">
        <v>1</v>
      </c>
      <c r="AL983" s="1" t="s">
        <v>283</v>
      </c>
      <c r="AM983" s="1" t="s">
        <v>58</v>
      </c>
      <c r="AN983" s="1" t="s">
        <v>82</v>
      </c>
      <c r="AO983" s="1" t="s">
        <v>58</v>
      </c>
      <c r="AP983" s="1" t="s">
        <v>82</v>
      </c>
      <c r="AQ983" s="1">
        <v>5</v>
      </c>
      <c r="AR983" s="1" t="s">
        <v>214</v>
      </c>
      <c r="AS983" s="1" t="s">
        <v>83</v>
      </c>
      <c r="AT983" s="1" t="s">
        <v>106</v>
      </c>
      <c r="AU983" s="1" t="s">
        <v>125</v>
      </c>
      <c r="AV983" s="1" t="s">
        <v>75</v>
      </c>
      <c r="AW983" s="1" t="s">
        <v>75</v>
      </c>
      <c r="AX983" s="1" t="s">
        <v>87</v>
      </c>
      <c r="AY983" s="1" t="s">
        <v>88</v>
      </c>
      <c r="AZ983" s="1" t="s">
        <v>1271</v>
      </c>
      <c r="BA983" s="1" t="s">
        <v>1271</v>
      </c>
      <c r="BB983" s="1" t="s">
        <v>75</v>
      </c>
      <c r="BC983" s="1" t="s">
        <v>58</v>
      </c>
      <c r="BD983" s="1" t="s">
        <v>1270</v>
      </c>
      <c r="BE983" s="1" t="s">
        <v>58</v>
      </c>
      <c r="BG983" s="8" t="s">
        <v>4402</v>
      </c>
      <c r="BH983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84" spans="1:61" ht="13" x14ac:dyDescent="0.3">
      <c r="A984" s="3">
        <v>45330.677572719913</v>
      </c>
      <c r="B984" s="1" t="s">
        <v>58</v>
      </c>
      <c r="C984" s="1" t="s">
        <v>1205</v>
      </c>
      <c r="D984" s="1" t="s">
        <v>1269</v>
      </c>
      <c r="E984" s="1">
        <v>20</v>
      </c>
      <c r="F984" s="1" t="s">
        <v>210</v>
      </c>
      <c r="G984" s="1" t="s">
        <v>239</v>
      </c>
      <c r="H984" s="1" t="s">
        <v>1268</v>
      </c>
      <c r="I984" s="1" t="s">
        <v>64</v>
      </c>
      <c r="J984" s="1" t="s">
        <v>95</v>
      </c>
      <c r="K984" s="1" t="s">
        <v>75</v>
      </c>
      <c r="M984" s="1" t="s">
        <v>141</v>
      </c>
      <c r="N984" s="1" t="s">
        <v>67</v>
      </c>
      <c r="O984" s="1" t="s">
        <v>131</v>
      </c>
      <c r="S984" s="1" t="s">
        <v>118</v>
      </c>
      <c r="T984" s="1" t="s">
        <v>100</v>
      </c>
      <c r="U984" s="1" t="s">
        <v>71</v>
      </c>
      <c r="V984" s="1" t="s">
        <v>119</v>
      </c>
      <c r="W984" s="1" t="s">
        <v>1267</v>
      </c>
      <c r="X984" s="1" t="s">
        <v>104</v>
      </c>
      <c r="Y984" s="1" t="s">
        <v>75</v>
      </c>
      <c r="Z984" s="1" t="s">
        <v>121</v>
      </c>
      <c r="AA984" s="1" t="s">
        <v>190</v>
      </c>
      <c r="AB984" s="1" t="s">
        <v>75</v>
      </c>
      <c r="AC984" s="1" t="s">
        <v>75</v>
      </c>
      <c r="AD984" s="1" t="s">
        <v>58</v>
      </c>
      <c r="AE984" s="1" t="s">
        <v>143</v>
      </c>
      <c r="AF984" s="1" t="s">
        <v>58</v>
      </c>
      <c r="AG984" s="1" t="s">
        <v>143</v>
      </c>
      <c r="AH984" s="1" t="s">
        <v>58</v>
      </c>
      <c r="AI984" s="1" t="s">
        <v>58</v>
      </c>
      <c r="AJ984" s="1" t="s">
        <v>58</v>
      </c>
      <c r="AK984" s="1">
        <v>100</v>
      </c>
      <c r="AL984" s="1" t="s">
        <v>170</v>
      </c>
      <c r="AM984" s="1" t="s">
        <v>58</v>
      </c>
      <c r="AN984" s="1" t="s">
        <v>82</v>
      </c>
      <c r="AO984" s="1" t="s">
        <v>58</v>
      </c>
      <c r="AP984" s="1" t="s">
        <v>82</v>
      </c>
      <c r="AQ984" s="1">
        <v>5</v>
      </c>
      <c r="AR984" s="1" t="s">
        <v>83</v>
      </c>
      <c r="AS984" s="1" t="s">
        <v>83</v>
      </c>
      <c r="AT984" s="1" t="s">
        <v>106</v>
      </c>
      <c r="AU984" s="1" t="s">
        <v>86</v>
      </c>
      <c r="AV984" s="1" t="s">
        <v>58</v>
      </c>
      <c r="AW984" s="1" t="s">
        <v>75</v>
      </c>
      <c r="AX984" s="1" t="s">
        <v>248</v>
      </c>
      <c r="AY984" s="1" t="s">
        <v>1250</v>
      </c>
      <c r="BB984" s="1" t="s">
        <v>58</v>
      </c>
      <c r="BC984" s="1" t="s">
        <v>58</v>
      </c>
      <c r="BD984" s="1" t="s">
        <v>148</v>
      </c>
      <c r="BE984" s="1" t="s">
        <v>58</v>
      </c>
      <c r="BF984" s="1" t="s">
        <v>1266</v>
      </c>
      <c r="BG984" s="8" t="s">
        <v>4402</v>
      </c>
      <c r="BH984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85" spans="1:61" ht="13" x14ac:dyDescent="0.3">
      <c r="A985" s="3">
        <v>45331.387546516205</v>
      </c>
      <c r="B985" s="1" t="s">
        <v>58</v>
      </c>
      <c r="C985" s="1" t="s">
        <v>1205</v>
      </c>
      <c r="D985" s="1" t="s">
        <v>1265</v>
      </c>
      <c r="E985" s="1">
        <v>58</v>
      </c>
      <c r="F985" s="1" t="s">
        <v>61</v>
      </c>
      <c r="G985" s="1" t="s">
        <v>239</v>
      </c>
      <c r="H985" s="1" t="s">
        <v>1264</v>
      </c>
      <c r="I985" s="1" t="s">
        <v>64</v>
      </c>
      <c r="J985" s="1" t="s">
        <v>95</v>
      </c>
      <c r="K985" s="1" t="s">
        <v>58</v>
      </c>
      <c r="L985" s="1">
        <v>1</v>
      </c>
      <c r="M985" s="1" t="s">
        <v>66</v>
      </c>
      <c r="N985" s="1" t="s">
        <v>67</v>
      </c>
      <c r="O985" s="1" t="s">
        <v>98</v>
      </c>
      <c r="S985" s="1" t="s">
        <v>70</v>
      </c>
      <c r="T985" s="1">
        <v>0</v>
      </c>
      <c r="U985" s="1" t="s">
        <v>71</v>
      </c>
      <c r="V985" s="1" t="s">
        <v>119</v>
      </c>
      <c r="W985" s="1" t="s">
        <v>168</v>
      </c>
      <c r="X985" s="1" t="s">
        <v>74</v>
      </c>
      <c r="Y985" s="1" t="s">
        <v>75</v>
      </c>
      <c r="Z985" s="1" t="s">
        <v>121</v>
      </c>
      <c r="AA985" s="1" t="s">
        <v>77</v>
      </c>
      <c r="AB985" s="1" t="s">
        <v>58</v>
      </c>
      <c r="AC985" s="1" t="s">
        <v>75</v>
      </c>
      <c r="AD985" s="1" t="s">
        <v>75</v>
      </c>
      <c r="AE985" s="1" t="s">
        <v>78</v>
      </c>
      <c r="AF985" s="1" t="s">
        <v>75</v>
      </c>
      <c r="AG985" s="1" t="s">
        <v>78</v>
      </c>
      <c r="AH985" s="1" t="s">
        <v>58</v>
      </c>
      <c r="AI985" s="1" t="s">
        <v>58</v>
      </c>
      <c r="AJ985" s="1" t="s">
        <v>58</v>
      </c>
      <c r="AK985" s="1">
        <v>6</v>
      </c>
      <c r="AL985" s="1" t="s">
        <v>283</v>
      </c>
      <c r="AM985" s="1" t="s">
        <v>58</v>
      </c>
      <c r="AN985" s="1" t="s">
        <v>82</v>
      </c>
      <c r="AO985" s="1" t="s">
        <v>58</v>
      </c>
      <c r="AP985" s="1" t="s">
        <v>82</v>
      </c>
      <c r="AQ985" s="1">
        <v>5</v>
      </c>
      <c r="AR985" s="1" t="s">
        <v>83</v>
      </c>
      <c r="AS985" s="1" t="s">
        <v>83</v>
      </c>
      <c r="AV985" s="1" t="s">
        <v>58</v>
      </c>
      <c r="AW985" s="1" t="s">
        <v>75</v>
      </c>
      <c r="AX985" s="1" t="s">
        <v>248</v>
      </c>
      <c r="AZ985" s="1" t="s">
        <v>1263</v>
      </c>
      <c r="BA985" s="1" t="s">
        <v>172</v>
      </c>
      <c r="BB985" s="1" t="s">
        <v>75</v>
      </c>
      <c r="BC985" s="1" t="s">
        <v>58</v>
      </c>
      <c r="BD985" s="1" t="s">
        <v>1206</v>
      </c>
      <c r="BE985" s="1" t="s">
        <v>58</v>
      </c>
      <c r="BF985" s="1" t="s">
        <v>1262</v>
      </c>
      <c r="BG985" s="8" t="s">
        <v>4402</v>
      </c>
      <c r="BH985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86" spans="1:61" ht="13" x14ac:dyDescent="0.3">
      <c r="A986" s="3">
        <v>45331.408784988424</v>
      </c>
      <c r="B986" s="1" t="s">
        <v>58</v>
      </c>
      <c r="C986" s="1" t="s">
        <v>486</v>
      </c>
      <c r="D986" s="1" t="s">
        <v>1261</v>
      </c>
      <c r="E986" s="1">
        <v>32</v>
      </c>
      <c r="F986" s="1" t="s">
        <v>61</v>
      </c>
      <c r="G986" s="1" t="s">
        <v>62</v>
      </c>
      <c r="H986" s="1" t="s">
        <v>63</v>
      </c>
      <c r="I986" s="1" t="s">
        <v>94</v>
      </c>
      <c r="J986" s="1" t="s">
        <v>95</v>
      </c>
      <c r="K986" s="1" t="s">
        <v>75</v>
      </c>
      <c r="M986" s="1" t="s">
        <v>141</v>
      </c>
      <c r="N986" s="1" t="s">
        <v>67</v>
      </c>
      <c r="O986" s="1" t="s">
        <v>98</v>
      </c>
      <c r="S986" s="1" t="s">
        <v>118</v>
      </c>
      <c r="T986" s="1">
        <v>0</v>
      </c>
      <c r="U986" s="1" t="s">
        <v>71</v>
      </c>
      <c r="V986" s="1" t="s">
        <v>119</v>
      </c>
      <c r="W986" s="1" t="s">
        <v>243</v>
      </c>
      <c r="X986" s="1" t="s">
        <v>74</v>
      </c>
      <c r="Y986" s="1" t="s">
        <v>75</v>
      </c>
      <c r="Z986" s="1" t="s">
        <v>121</v>
      </c>
      <c r="AA986" s="1" t="s">
        <v>77</v>
      </c>
      <c r="AB986" s="1" t="s">
        <v>58</v>
      </c>
      <c r="AC986" s="1" t="s">
        <v>58</v>
      </c>
      <c r="AD986" s="1" t="s">
        <v>75</v>
      </c>
      <c r="AE986" s="1" t="s">
        <v>78</v>
      </c>
      <c r="AF986" s="1" t="s">
        <v>58</v>
      </c>
      <c r="AG986" s="1" t="s">
        <v>143</v>
      </c>
      <c r="AH986" s="1" t="s">
        <v>58</v>
      </c>
      <c r="AI986" s="1" t="s">
        <v>58</v>
      </c>
      <c r="AJ986" s="1" t="s">
        <v>58</v>
      </c>
      <c r="AK986" s="1">
        <v>4</v>
      </c>
      <c r="AL986" s="1" t="s">
        <v>283</v>
      </c>
      <c r="AM986" s="1" t="s">
        <v>58</v>
      </c>
      <c r="AN986" s="1" t="s">
        <v>81</v>
      </c>
      <c r="AO986" s="1" t="s">
        <v>58</v>
      </c>
      <c r="AP986" s="1" t="s">
        <v>81</v>
      </c>
      <c r="AQ986" s="1">
        <v>3</v>
      </c>
      <c r="AR986" s="1" t="s">
        <v>83</v>
      </c>
      <c r="AS986" s="1" t="s">
        <v>83</v>
      </c>
      <c r="AT986" s="1" t="s">
        <v>106</v>
      </c>
      <c r="AU986" s="1" t="s">
        <v>125</v>
      </c>
      <c r="AV986" s="1" t="s">
        <v>75</v>
      </c>
      <c r="AW986" s="1" t="s">
        <v>75</v>
      </c>
      <c r="AX986" s="1" t="s">
        <v>87</v>
      </c>
      <c r="AY986" s="1" t="s">
        <v>1260</v>
      </c>
      <c r="AZ986" s="1" t="s">
        <v>1259</v>
      </c>
      <c r="BA986" s="1" t="s">
        <v>1259</v>
      </c>
      <c r="BB986" s="1" t="s">
        <v>75</v>
      </c>
      <c r="BC986" s="1" t="s">
        <v>58</v>
      </c>
      <c r="BD986" s="1" t="s">
        <v>160</v>
      </c>
      <c r="BE986" s="1" t="s">
        <v>58</v>
      </c>
      <c r="BF986" s="1" t="s">
        <v>1258</v>
      </c>
      <c r="BG986" s="8" t="s">
        <v>4402</v>
      </c>
      <c r="BH98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87" spans="1:61" ht="13" x14ac:dyDescent="0.3">
      <c r="A987" s="3">
        <v>45331.415768900464</v>
      </c>
      <c r="B987" s="1" t="s">
        <v>58</v>
      </c>
      <c r="C987" s="1" t="s">
        <v>486</v>
      </c>
      <c r="D987" s="1" t="s">
        <v>1257</v>
      </c>
      <c r="E987" s="1">
        <v>50</v>
      </c>
      <c r="F987" s="1" t="s">
        <v>61</v>
      </c>
      <c r="G987" s="1" t="s">
        <v>62</v>
      </c>
      <c r="H987" s="1" t="s">
        <v>93</v>
      </c>
      <c r="I987" s="1" t="s">
        <v>64</v>
      </c>
      <c r="J987" s="1" t="s">
        <v>114</v>
      </c>
      <c r="K987" s="1" t="s">
        <v>58</v>
      </c>
      <c r="L987" s="1" t="s">
        <v>96</v>
      </c>
      <c r="M987" s="1" t="s">
        <v>141</v>
      </c>
      <c r="N987" s="1" t="s">
        <v>1256</v>
      </c>
      <c r="O987" s="1" t="s">
        <v>98</v>
      </c>
      <c r="S987" s="1" t="s">
        <v>70</v>
      </c>
      <c r="T987" s="1">
        <v>0</v>
      </c>
      <c r="U987" s="1" t="s">
        <v>71</v>
      </c>
      <c r="V987" s="1" t="s">
        <v>119</v>
      </c>
      <c r="W987" s="1" t="s">
        <v>532</v>
      </c>
      <c r="X987" s="1" t="s">
        <v>74</v>
      </c>
      <c r="Y987" s="1" t="s">
        <v>75</v>
      </c>
      <c r="Z987" s="1" t="s">
        <v>121</v>
      </c>
      <c r="AA987" s="1" t="s">
        <v>77</v>
      </c>
      <c r="AB987" s="1" t="s">
        <v>58</v>
      </c>
      <c r="AC987" s="1" t="s">
        <v>58</v>
      </c>
      <c r="AD987" s="1" t="s">
        <v>75</v>
      </c>
      <c r="AE987" s="1" t="s">
        <v>78</v>
      </c>
      <c r="AF987" s="1" t="s">
        <v>58</v>
      </c>
      <c r="AG987" s="1" t="s">
        <v>143</v>
      </c>
      <c r="AH987" s="1" t="s">
        <v>58</v>
      </c>
      <c r="AI987" s="1" t="s">
        <v>58</v>
      </c>
      <c r="AJ987" s="1" t="s">
        <v>58</v>
      </c>
      <c r="AK987" s="1">
        <v>10</v>
      </c>
      <c r="AL987" s="1" t="s">
        <v>229</v>
      </c>
      <c r="AM987" s="1" t="s">
        <v>58</v>
      </c>
      <c r="AN987" s="1" t="s">
        <v>82</v>
      </c>
      <c r="AO987" s="1" t="s">
        <v>58</v>
      </c>
      <c r="AP987" s="1" t="s">
        <v>82</v>
      </c>
      <c r="AQ987" s="1">
        <v>5</v>
      </c>
      <c r="AR987" s="1" t="s">
        <v>83</v>
      </c>
      <c r="AS987" s="1" t="s">
        <v>83</v>
      </c>
      <c r="AT987" s="1" t="s">
        <v>106</v>
      </c>
      <c r="AU987" s="1" t="s">
        <v>125</v>
      </c>
      <c r="AV987" s="1" t="s">
        <v>58</v>
      </c>
      <c r="AW987" s="1" t="s">
        <v>75</v>
      </c>
      <c r="AX987" s="1" t="s">
        <v>248</v>
      </c>
      <c r="AY987" s="1" t="s">
        <v>413</v>
      </c>
      <c r="AZ987" s="1" t="s">
        <v>1255</v>
      </c>
      <c r="BA987" s="1" t="s">
        <v>1255</v>
      </c>
      <c r="BB987" s="1" t="s">
        <v>75</v>
      </c>
      <c r="BC987" s="1" t="s">
        <v>58</v>
      </c>
      <c r="BD987" s="1" t="s">
        <v>160</v>
      </c>
      <c r="BE987" s="1" t="s">
        <v>58</v>
      </c>
      <c r="BF987" s="1" t="s">
        <v>1254</v>
      </c>
      <c r="BG987" s="8" t="s">
        <v>4402</v>
      </c>
      <c r="BH987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88" spans="1:61" ht="13" x14ac:dyDescent="0.3">
      <c r="A988" s="3">
        <v>45331.415854513893</v>
      </c>
      <c r="B988" s="1" t="s">
        <v>58</v>
      </c>
      <c r="C988" s="1" t="s">
        <v>1210</v>
      </c>
      <c r="D988" s="1" t="s">
        <v>1253</v>
      </c>
      <c r="E988" s="1">
        <v>34</v>
      </c>
      <c r="F988" s="1" t="s">
        <v>61</v>
      </c>
      <c r="G988" s="1" t="s">
        <v>239</v>
      </c>
      <c r="H988" s="1" t="s">
        <v>1252</v>
      </c>
      <c r="I988" s="1" t="s">
        <v>64</v>
      </c>
      <c r="J988" s="1" t="s">
        <v>114</v>
      </c>
      <c r="K988" s="1" t="s">
        <v>58</v>
      </c>
      <c r="L988" s="1">
        <v>1</v>
      </c>
      <c r="M988" s="1" t="s">
        <v>151</v>
      </c>
      <c r="O988" s="1" t="s">
        <v>152</v>
      </c>
      <c r="P988" s="1" t="s">
        <v>1251</v>
      </c>
      <c r="S988" s="1" t="s">
        <v>118</v>
      </c>
      <c r="T988" s="1">
        <v>0</v>
      </c>
      <c r="U988" s="1" t="s">
        <v>71</v>
      </c>
      <c r="V988" s="1" t="s">
        <v>102</v>
      </c>
      <c r="W988" s="1" t="s">
        <v>120</v>
      </c>
      <c r="X988" s="1" t="s">
        <v>74</v>
      </c>
      <c r="Y988" s="1" t="s">
        <v>75</v>
      </c>
      <c r="Z988" s="1" t="s">
        <v>121</v>
      </c>
      <c r="AA988" s="1" t="s">
        <v>77</v>
      </c>
      <c r="AB988" s="1" t="s">
        <v>58</v>
      </c>
      <c r="AC988" s="1" t="s">
        <v>58</v>
      </c>
      <c r="AD988" s="1" t="s">
        <v>75</v>
      </c>
      <c r="AE988" s="1" t="s">
        <v>78</v>
      </c>
      <c r="AF988" s="1" t="s">
        <v>75</v>
      </c>
      <c r="AG988" s="1" t="s">
        <v>78</v>
      </c>
      <c r="AH988" s="1" t="s">
        <v>75</v>
      </c>
      <c r="AI988" s="1" t="s">
        <v>75</v>
      </c>
      <c r="AJ988" s="1" t="s">
        <v>75</v>
      </c>
      <c r="AK988" s="1">
        <v>0</v>
      </c>
      <c r="AM988" s="1" t="s">
        <v>58</v>
      </c>
      <c r="AN988" s="1" t="s">
        <v>191</v>
      </c>
      <c r="AO988" s="1" t="s">
        <v>58</v>
      </c>
      <c r="AP988" s="1" t="s">
        <v>191</v>
      </c>
      <c r="AQ988" s="1">
        <v>4</v>
      </c>
      <c r="AR988" s="1" t="s">
        <v>214</v>
      </c>
      <c r="AS988" s="1" t="s">
        <v>83</v>
      </c>
      <c r="AV988" s="1" t="s">
        <v>58</v>
      </c>
      <c r="AW988" s="1" t="s">
        <v>75</v>
      </c>
      <c r="AX988" s="1" t="s">
        <v>248</v>
      </c>
      <c r="AY988" s="1" t="s">
        <v>1250</v>
      </c>
      <c r="AZ988" s="1" t="s">
        <v>185</v>
      </c>
      <c r="BB988" s="1" t="s">
        <v>75</v>
      </c>
      <c r="BC988" s="1" t="s">
        <v>58</v>
      </c>
      <c r="BD988" s="1" t="s">
        <v>148</v>
      </c>
      <c r="BE988" s="1" t="s">
        <v>58</v>
      </c>
      <c r="BF988" s="1" t="s">
        <v>1249</v>
      </c>
      <c r="BG988" s="8" t="s">
        <v>4402</v>
      </c>
      <c r="BH988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89" spans="1:61" ht="13" x14ac:dyDescent="0.3">
      <c r="A989" s="3">
        <v>45331.469936562498</v>
      </c>
      <c r="B989" s="1" t="s">
        <v>58</v>
      </c>
      <c r="C989" s="1" t="s">
        <v>486</v>
      </c>
      <c r="D989" s="1" t="s">
        <v>1248</v>
      </c>
      <c r="E989" s="1">
        <v>54</v>
      </c>
      <c r="F989" s="1" t="s">
        <v>1187</v>
      </c>
      <c r="G989" s="1" t="s">
        <v>239</v>
      </c>
      <c r="H989" s="1" t="s">
        <v>1247</v>
      </c>
      <c r="I989" s="1" t="s">
        <v>64</v>
      </c>
      <c r="J989" s="1" t="s">
        <v>140</v>
      </c>
      <c r="K989" s="1" t="s">
        <v>58</v>
      </c>
      <c r="L989" s="1">
        <v>1</v>
      </c>
      <c r="M989" s="1" t="s">
        <v>141</v>
      </c>
      <c r="N989" s="1" t="s">
        <v>67</v>
      </c>
      <c r="O989" s="1" t="s">
        <v>152</v>
      </c>
      <c r="P989" s="1" t="s">
        <v>234</v>
      </c>
      <c r="S989" s="1" t="s">
        <v>118</v>
      </c>
      <c r="T989" s="1">
        <v>0</v>
      </c>
      <c r="U989" s="1" t="s">
        <v>101</v>
      </c>
      <c r="V989" s="1" t="s">
        <v>102</v>
      </c>
      <c r="W989" s="1" t="s">
        <v>176</v>
      </c>
      <c r="X989" s="1" t="s">
        <v>74</v>
      </c>
      <c r="Y989" s="1" t="s">
        <v>75</v>
      </c>
      <c r="Z989" s="1" t="s">
        <v>121</v>
      </c>
      <c r="AA989" s="1" t="s">
        <v>169</v>
      </c>
      <c r="AB989" s="1" t="s">
        <v>58</v>
      </c>
      <c r="AC989" s="1" t="s">
        <v>58</v>
      </c>
      <c r="AD989" s="1" t="s">
        <v>75</v>
      </c>
      <c r="AE989" s="1" t="s">
        <v>122</v>
      </c>
      <c r="AF989" s="1" t="s">
        <v>75</v>
      </c>
      <c r="AG989" s="1" t="s">
        <v>122</v>
      </c>
      <c r="AH989" s="1" t="s">
        <v>75</v>
      </c>
      <c r="AI989" s="1" t="s">
        <v>75</v>
      </c>
      <c r="AJ989" s="1" t="s">
        <v>75</v>
      </c>
      <c r="AK989" s="1" t="s">
        <v>1246</v>
      </c>
      <c r="AL989" s="1" t="s">
        <v>124</v>
      </c>
      <c r="AM989" s="1" t="s">
        <v>58</v>
      </c>
      <c r="AN989" s="1" t="s">
        <v>81</v>
      </c>
      <c r="AO989" s="1" t="s">
        <v>58</v>
      </c>
      <c r="AP989" s="1" t="s">
        <v>81</v>
      </c>
      <c r="AQ989" s="1">
        <v>5</v>
      </c>
      <c r="AR989" s="1" t="s">
        <v>83</v>
      </c>
      <c r="AS989" s="1" t="s">
        <v>83</v>
      </c>
      <c r="AT989" s="1" t="s">
        <v>106</v>
      </c>
      <c r="AU989" s="1" t="s">
        <v>86</v>
      </c>
      <c r="AV989" s="1" t="s">
        <v>75</v>
      </c>
      <c r="AW989" s="1" t="s">
        <v>75</v>
      </c>
      <c r="AX989" s="1" t="s">
        <v>87</v>
      </c>
      <c r="AY989" s="1" t="s">
        <v>157</v>
      </c>
      <c r="AZ989" s="1" t="s">
        <v>1245</v>
      </c>
      <c r="BA989" s="1" t="s">
        <v>1245</v>
      </c>
      <c r="BB989" s="1" t="s">
        <v>75</v>
      </c>
      <c r="BC989" s="1" t="s">
        <v>58</v>
      </c>
      <c r="BD989" s="1" t="s">
        <v>148</v>
      </c>
      <c r="BE989" s="1" t="s">
        <v>75</v>
      </c>
      <c r="BG989" s="8" t="s">
        <v>4402</v>
      </c>
      <c r="BH989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9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90" spans="1:61" ht="13" x14ac:dyDescent="0.3">
      <c r="A990" s="3">
        <v>45331.474821388889</v>
      </c>
      <c r="B990" s="1" t="s">
        <v>58</v>
      </c>
      <c r="C990" s="1" t="s">
        <v>486</v>
      </c>
      <c r="D990" s="1" t="s">
        <v>1244</v>
      </c>
      <c r="E990" s="1">
        <v>46</v>
      </c>
      <c r="F990" s="1" t="s">
        <v>61</v>
      </c>
      <c r="G990" s="1" t="s">
        <v>62</v>
      </c>
      <c r="H990" s="1" t="s">
        <v>63</v>
      </c>
      <c r="I990" s="1" t="s">
        <v>64</v>
      </c>
      <c r="J990" s="1" t="s">
        <v>95</v>
      </c>
      <c r="K990" s="1" t="s">
        <v>58</v>
      </c>
      <c r="L990" s="1">
        <v>2</v>
      </c>
      <c r="M990" s="1" t="s">
        <v>141</v>
      </c>
      <c r="N990" s="1" t="s">
        <v>67</v>
      </c>
      <c r="O990" s="1" t="s">
        <v>152</v>
      </c>
      <c r="P990" s="1" t="s">
        <v>1243</v>
      </c>
      <c r="S990" s="1" t="s">
        <v>118</v>
      </c>
      <c r="T990" s="1">
        <v>1</v>
      </c>
      <c r="U990" s="1" t="s">
        <v>71</v>
      </c>
      <c r="V990" s="1" t="s">
        <v>102</v>
      </c>
      <c r="W990" s="1" t="s">
        <v>247</v>
      </c>
      <c r="X990" s="1" t="s">
        <v>74</v>
      </c>
      <c r="Y990" s="1" t="s">
        <v>75</v>
      </c>
      <c r="Z990" s="1" t="s">
        <v>121</v>
      </c>
      <c r="AA990" s="1" t="s">
        <v>190</v>
      </c>
      <c r="AB990" s="1" t="s">
        <v>58</v>
      </c>
      <c r="AC990" s="1" t="s">
        <v>58</v>
      </c>
      <c r="AD990" s="1" t="s">
        <v>75</v>
      </c>
      <c r="AE990" s="1" t="s">
        <v>122</v>
      </c>
      <c r="AF990" s="1" t="s">
        <v>58</v>
      </c>
      <c r="AG990" s="1" t="s">
        <v>143</v>
      </c>
      <c r="AH990" s="1" t="s">
        <v>75</v>
      </c>
      <c r="AI990" s="1" t="s">
        <v>75</v>
      </c>
      <c r="AJ990" s="1" t="s">
        <v>58</v>
      </c>
      <c r="AK990" s="1" t="s">
        <v>1242</v>
      </c>
      <c r="AL990" s="1" t="s">
        <v>124</v>
      </c>
      <c r="AM990" s="1" t="s">
        <v>58</v>
      </c>
      <c r="AN990" s="1" t="s">
        <v>191</v>
      </c>
      <c r="AO990" s="1" t="s">
        <v>58</v>
      </c>
      <c r="AP990" s="1" t="s">
        <v>191</v>
      </c>
      <c r="AQ990" s="1">
        <v>5</v>
      </c>
      <c r="AR990" s="1" t="s">
        <v>155</v>
      </c>
      <c r="AS990" s="1" t="s">
        <v>155</v>
      </c>
      <c r="AT990" s="1" t="s">
        <v>85</v>
      </c>
      <c r="AU990" s="1" t="s">
        <v>86</v>
      </c>
      <c r="AV990" s="1" t="s">
        <v>58</v>
      </c>
      <c r="AW990" s="1" t="s">
        <v>58</v>
      </c>
      <c r="AX990" s="1" t="s">
        <v>156</v>
      </c>
      <c r="AY990" s="1" t="s">
        <v>157</v>
      </c>
      <c r="AZ990" s="1" t="s">
        <v>185</v>
      </c>
      <c r="BA990" s="1" t="s">
        <v>172</v>
      </c>
      <c r="BB990" s="1" t="s">
        <v>75</v>
      </c>
      <c r="BC990" s="1" t="s">
        <v>58</v>
      </c>
      <c r="BD990" s="1" t="s">
        <v>249</v>
      </c>
      <c r="BE990" s="1" t="s">
        <v>58</v>
      </c>
      <c r="BG990" s="8" t="s">
        <v>4402</v>
      </c>
      <c r="BH990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91" spans="1:61" ht="13" x14ac:dyDescent="0.3">
      <c r="A991" s="3">
        <v>45331.479331550931</v>
      </c>
      <c r="B991" s="1" t="s">
        <v>58</v>
      </c>
      <c r="C991" s="1" t="s">
        <v>1205</v>
      </c>
      <c r="D991" s="1" t="s">
        <v>1241</v>
      </c>
      <c r="E991" s="1">
        <v>31</v>
      </c>
      <c r="F991" s="1" t="s">
        <v>61</v>
      </c>
      <c r="G991" s="1" t="s">
        <v>62</v>
      </c>
      <c r="H991" s="1" t="s">
        <v>457</v>
      </c>
      <c r="I991" s="1" t="s">
        <v>64</v>
      </c>
      <c r="J991" s="1" t="s">
        <v>463</v>
      </c>
      <c r="T991" s="1">
        <v>0</v>
      </c>
      <c r="U991" s="1" t="s">
        <v>183</v>
      </c>
      <c r="V991" s="1" t="s">
        <v>119</v>
      </c>
      <c r="W991" s="1" t="s">
        <v>168</v>
      </c>
      <c r="X991" s="1" t="s">
        <v>74</v>
      </c>
      <c r="Y991" s="1" t="s">
        <v>75</v>
      </c>
      <c r="Z991" s="1" t="s">
        <v>121</v>
      </c>
      <c r="AA991" s="1" t="s">
        <v>77</v>
      </c>
      <c r="AB991" s="1" t="s">
        <v>58</v>
      </c>
      <c r="AC991" s="1" t="s">
        <v>58</v>
      </c>
      <c r="AD991" s="1" t="s">
        <v>75</v>
      </c>
      <c r="AE991" s="1" t="s">
        <v>78</v>
      </c>
      <c r="AF991" s="1" t="s">
        <v>75</v>
      </c>
      <c r="AG991" s="1" t="s">
        <v>78</v>
      </c>
      <c r="AH991" s="1" t="s">
        <v>58</v>
      </c>
      <c r="AI991" s="1" t="s">
        <v>58</v>
      </c>
      <c r="AJ991" s="1" t="s">
        <v>58</v>
      </c>
      <c r="AK991" s="1">
        <v>1</v>
      </c>
      <c r="AL991" s="1" t="s">
        <v>80</v>
      </c>
      <c r="AM991" s="1" t="s">
        <v>58</v>
      </c>
      <c r="AN991" s="1" t="s">
        <v>191</v>
      </c>
      <c r="AO991" s="1" t="s">
        <v>58</v>
      </c>
      <c r="AP991" s="1" t="s">
        <v>191</v>
      </c>
      <c r="AQ991" s="1">
        <v>4</v>
      </c>
      <c r="AR991" s="1" t="s">
        <v>83</v>
      </c>
      <c r="AS991" s="1" t="s">
        <v>83</v>
      </c>
      <c r="AT991" s="1" t="s">
        <v>106</v>
      </c>
      <c r="AU991" s="1" t="s">
        <v>86</v>
      </c>
      <c r="AV991" s="1" t="s">
        <v>58</v>
      </c>
      <c r="AW991" s="1" t="s">
        <v>75</v>
      </c>
      <c r="AX991" s="1" t="s">
        <v>248</v>
      </c>
      <c r="AY991" s="1" t="s">
        <v>157</v>
      </c>
      <c r="AZ991" s="1" t="s">
        <v>185</v>
      </c>
      <c r="BA991" s="1" t="s">
        <v>172</v>
      </c>
      <c r="BB991" s="1" t="s">
        <v>58</v>
      </c>
      <c r="BC991" s="1" t="s">
        <v>58</v>
      </c>
      <c r="BD991" s="1" t="s">
        <v>1206</v>
      </c>
      <c r="BE991" s="1" t="s">
        <v>58</v>
      </c>
      <c r="BG991" s="8" t="s">
        <v>4402</v>
      </c>
      <c r="BH991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92" spans="1:61" ht="13" x14ac:dyDescent="0.3">
      <c r="A992" s="3">
        <v>45331.50887513889</v>
      </c>
      <c r="B992" s="1" t="s">
        <v>58</v>
      </c>
      <c r="C992" s="1" t="s">
        <v>1210</v>
      </c>
      <c r="D992" s="1" t="s">
        <v>1240</v>
      </c>
      <c r="E992" s="1">
        <v>53</v>
      </c>
      <c r="F992" s="1" t="s">
        <v>61</v>
      </c>
      <c r="G992" s="1" t="s">
        <v>62</v>
      </c>
      <c r="H992" s="1" t="s">
        <v>457</v>
      </c>
      <c r="I992" s="1" t="s">
        <v>64</v>
      </c>
      <c r="J992" s="1" t="s">
        <v>114</v>
      </c>
      <c r="K992" s="1" t="s">
        <v>58</v>
      </c>
      <c r="M992" s="1" t="s">
        <v>141</v>
      </c>
      <c r="N992" s="1" t="s">
        <v>67</v>
      </c>
      <c r="O992" s="1" t="s">
        <v>98</v>
      </c>
      <c r="S992" s="1" t="s">
        <v>118</v>
      </c>
      <c r="T992" s="1">
        <v>0</v>
      </c>
      <c r="U992" s="1" t="s">
        <v>71</v>
      </c>
      <c r="V992" s="1" t="s">
        <v>119</v>
      </c>
      <c r="W992" s="1" t="s">
        <v>120</v>
      </c>
      <c r="Y992" s="1" t="s">
        <v>75</v>
      </c>
      <c r="Z992" s="1" t="s">
        <v>121</v>
      </c>
      <c r="AA992" s="1" t="s">
        <v>190</v>
      </c>
      <c r="AB992" s="1" t="s">
        <v>75</v>
      </c>
      <c r="AC992" s="1" t="s">
        <v>58</v>
      </c>
      <c r="AD992" s="1" t="s">
        <v>75</v>
      </c>
      <c r="AE992" s="1" t="s">
        <v>78</v>
      </c>
      <c r="AF992" s="1" t="s">
        <v>75</v>
      </c>
      <c r="AG992" s="1" t="s">
        <v>78</v>
      </c>
      <c r="AH992" s="1" t="s">
        <v>58</v>
      </c>
      <c r="AI992" s="1" t="s">
        <v>58</v>
      </c>
      <c r="AJ992" s="1" t="s">
        <v>75</v>
      </c>
      <c r="AK992" s="1" t="s">
        <v>1221</v>
      </c>
      <c r="AL992" s="1" t="s">
        <v>124</v>
      </c>
      <c r="AM992" s="1" t="s">
        <v>58</v>
      </c>
      <c r="AN992" s="1" t="s">
        <v>191</v>
      </c>
      <c r="AO992" s="1" t="s">
        <v>58</v>
      </c>
      <c r="AP992" s="1" t="s">
        <v>191</v>
      </c>
      <c r="AQ992" s="1">
        <v>5</v>
      </c>
      <c r="AR992" s="1" t="s">
        <v>83</v>
      </c>
      <c r="AS992" s="1" t="s">
        <v>83</v>
      </c>
      <c r="AT992" s="1" t="s">
        <v>85</v>
      </c>
      <c r="AU992" s="1" t="s">
        <v>86</v>
      </c>
      <c r="AV992" s="1" t="s">
        <v>75</v>
      </c>
      <c r="AW992" s="1" t="s">
        <v>75</v>
      </c>
      <c r="AX992" s="1" t="s">
        <v>87</v>
      </c>
      <c r="AY992" s="1" t="s">
        <v>1211</v>
      </c>
      <c r="BB992" s="1" t="s">
        <v>58</v>
      </c>
      <c r="BC992" s="1" t="s">
        <v>58</v>
      </c>
      <c r="BD992" s="1" t="s">
        <v>1239</v>
      </c>
      <c r="BE992" s="1" t="s">
        <v>58</v>
      </c>
      <c r="BF992" s="1" t="s">
        <v>1238</v>
      </c>
      <c r="BG992" s="8" t="s">
        <v>4402</v>
      </c>
      <c r="BH992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93" spans="1:61" ht="13" x14ac:dyDescent="0.3">
      <c r="A993" s="3">
        <v>45331.537871319444</v>
      </c>
      <c r="B993" s="1" t="s">
        <v>58</v>
      </c>
      <c r="C993" s="1" t="s">
        <v>1189</v>
      </c>
      <c r="D993" s="1" t="s">
        <v>1237</v>
      </c>
      <c r="E993" s="1">
        <v>53</v>
      </c>
      <c r="F993" s="1" t="s">
        <v>61</v>
      </c>
      <c r="G993" s="1" t="s">
        <v>62</v>
      </c>
      <c r="H993" s="1" t="s">
        <v>457</v>
      </c>
      <c r="I993" s="1" t="s">
        <v>64</v>
      </c>
      <c r="J993" s="1" t="s">
        <v>114</v>
      </c>
      <c r="K993" s="1" t="s">
        <v>58</v>
      </c>
      <c r="L993" s="1">
        <v>1</v>
      </c>
      <c r="M993" s="1" t="s">
        <v>66</v>
      </c>
      <c r="N993" s="1" t="s">
        <v>601</v>
      </c>
      <c r="O993" s="1" t="s">
        <v>152</v>
      </c>
      <c r="P993" s="1" t="s">
        <v>1236</v>
      </c>
      <c r="S993" s="1" t="s">
        <v>70</v>
      </c>
      <c r="T993" s="1">
        <v>1</v>
      </c>
      <c r="U993" s="1" t="s">
        <v>1235</v>
      </c>
      <c r="V993" s="1" t="s">
        <v>154</v>
      </c>
      <c r="W993" s="1" t="s">
        <v>1234</v>
      </c>
      <c r="Y993" s="1" t="s">
        <v>58</v>
      </c>
      <c r="Z993" s="1" t="s">
        <v>121</v>
      </c>
      <c r="AA993" s="1" t="s">
        <v>1233</v>
      </c>
      <c r="AB993" s="1" t="s">
        <v>58</v>
      </c>
      <c r="AD993" s="1" t="s">
        <v>75</v>
      </c>
      <c r="AE993" s="1" t="s">
        <v>78</v>
      </c>
      <c r="AF993" s="1" t="s">
        <v>75</v>
      </c>
      <c r="AG993" s="1" t="s">
        <v>122</v>
      </c>
      <c r="AH993" s="1" t="s">
        <v>58</v>
      </c>
      <c r="AI993" s="1" t="s">
        <v>75</v>
      </c>
      <c r="AJ993" s="1" t="s">
        <v>75</v>
      </c>
      <c r="AL993" s="1" t="s">
        <v>355</v>
      </c>
      <c r="AM993" s="1" t="s">
        <v>58</v>
      </c>
      <c r="AN993" s="1" t="s">
        <v>191</v>
      </c>
      <c r="AO993" s="1" t="s">
        <v>58</v>
      </c>
      <c r="AP993" s="1" t="s">
        <v>191</v>
      </c>
      <c r="AQ993" s="1">
        <v>5</v>
      </c>
      <c r="AR993" s="1" t="s">
        <v>83</v>
      </c>
      <c r="AS993" s="1" t="s">
        <v>83</v>
      </c>
      <c r="AT993" s="1" t="s">
        <v>106</v>
      </c>
      <c r="AU993" s="1" t="s">
        <v>86</v>
      </c>
      <c r="AV993" s="1" t="s">
        <v>58</v>
      </c>
      <c r="AW993" s="1" t="s">
        <v>75</v>
      </c>
      <c r="AX993" s="1" t="s">
        <v>87</v>
      </c>
      <c r="AY993" s="1" t="s">
        <v>1232</v>
      </c>
      <c r="AZ993" s="1" t="s">
        <v>1231</v>
      </c>
      <c r="BA993" s="1" t="s">
        <v>1230</v>
      </c>
      <c r="BB993" s="1" t="s">
        <v>75</v>
      </c>
      <c r="BC993" s="1" t="s">
        <v>58</v>
      </c>
      <c r="BD993" s="1" t="s">
        <v>148</v>
      </c>
      <c r="BE993" s="1" t="s">
        <v>58</v>
      </c>
      <c r="BG993" s="8" t="s">
        <v>4402</v>
      </c>
      <c r="BH993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94" spans="1:61" ht="13" x14ac:dyDescent="0.3">
      <c r="A994" s="3">
        <v>45331.540922106477</v>
      </c>
      <c r="B994" s="1" t="s">
        <v>58</v>
      </c>
      <c r="C994" s="1" t="s">
        <v>486</v>
      </c>
      <c r="D994" s="1" t="s">
        <v>1229</v>
      </c>
      <c r="E994" s="1">
        <v>51</v>
      </c>
      <c r="F994" s="1" t="s">
        <v>61</v>
      </c>
      <c r="G994" s="1" t="s">
        <v>62</v>
      </c>
      <c r="H994" s="1" t="s">
        <v>93</v>
      </c>
      <c r="I994" s="1" t="s">
        <v>64</v>
      </c>
      <c r="J994" s="1" t="s">
        <v>114</v>
      </c>
      <c r="K994" s="1" t="s">
        <v>58</v>
      </c>
      <c r="L994" s="1">
        <v>2</v>
      </c>
      <c r="M994" s="1" t="s">
        <v>66</v>
      </c>
      <c r="N994" s="1" t="s">
        <v>637</v>
      </c>
      <c r="O994" s="1" t="s">
        <v>1228</v>
      </c>
      <c r="P994" s="1" t="s">
        <v>1203</v>
      </c>
      <c r="R994" s="1" t="s">
        <v>1227</v>
      </c>
      <c r="S994" s="1" t="s">
        <v>118</v>
      </c>
      <c r="T994" s="1">
        <v>0</v>
      </c>
      <c r="U994" s="1" t="s">
        <v>71</v>
      </c>
      <c r="V994" s="1" t="s">
        <v>119</v>
      </c>
      <c r="W994" s="1" t="s">
        <v>1226</v>
      </c>
      <c r="X994" s="1" t="s">
        <v>74</v>
      </c>
      <c r="Y994" s="1" t="s">
        <v>75</v>
      </c>
      <c r="AA994" s="1" t="s">
        <v>190</v>
      </c>
      <c r="AB994" s="1" t="s">
        <v>58</v>
      </c>
      <c r="AC994" s="1" t="s">
        <v>58</v>
      </c>
      <c r="AD994" s="1" t="s">
        <v>75</v>
      </c>
      <c r="AE994" s="1" t="s">
        <v>78</v>
      </c>
      <c r="AF994" s="1" t="s">
        <v>75</v>
      </c>
      <c r="AG994" s="1" t="s">
        <v>78</v>
      </c>
      <c r="AH994" s="1" t="s">
        <v>75</v>
      </c>
      <c r="AI994" s="1" t="s">
        <v>75</v>
      </c>
      <c r="AJ994" s="1" t="s">
        <v>75</v>
      </c>
      <c r="AK994" s="1">
        <v>90</v>
      </c>
      <c r="AL994" s="1" t="s">
        <v>124</v>
      </c>
      <c r="AM994" s="1" t="s">
        <v>58</v>
      </c>
      <c r="AN994" s="1" t="s">
        <v>191</v>
      </c>
      <c r="AO994" s="1" t="s">
        <v>58</v>
      </c>
      <c r="AP994" s="1" t="s">
        <v>191</v>
      </c>
      <c r="AQ994" s="1">
        <v>5</v>
      </c>
      <c r="AR994" s="1" t="s">
        <v>171</v>
      </c>
      <c r="AS994" s="1" t="s">
        <v>171</v>
      </c>
      <c r="AT994" s="1" t="s">
        <v>106</v>
      </c>
      <c r="AU994" s="1" t="s">
        <v>125</v>
      </c>
      <c r="AV994" s="1" t="s">
        <v>75</v>
      </c>
      <c r="AW994" s="1" t="s">
        <v>75</v>
      </c>
      <c r="AX994" s="1" t="s">
        <v>87</v>
      </c>
      <c r="AY994" s="1" t="s">
        <v>126</v>
      </c>
      <c r="AZ994" s="1" t="s">
        <v>185</v>
      </c>
      <c r="BA994" s="1" t="s">
        <v>172</v>
      </c>
      <c r="BB994" s="1" t="s">
        <v>75</v>
      </c>
      <c r="BC994" s="1" t="s">
        <v>58</v>
      </c>
      <c r="BD994" s="1" t="s">
        <v>1225</v>
      </c>
      <c r="BE994" s="1" t="s">
        <v>58</v>
      </c>
      <c r="BF994" s="1" t="s">
        <v>1224</v>
      </c>
      <c r="BG994" s="8" t="s">
        <v>4402</v>
      </c>
      <c r="BH994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995" spans="1:61" ht="13" x14ac:dyDescent="0.3">
      <c r="A995" s="3">
        <v>45331.544282476854</v>
      </c>
      <c r="B995" s="1" t="s">
        <v>58</v>
      </c>
      <c r="C995" s="1" t="s">
        <v>1210</v>
      </c>
      <c r="D995" s="1" t="s">
        <v>1223</v>
      </c>
      <c r="E995" s="1">
        <v>63</v>
      </c>
      <c r="F995" s="1" t="s">
        <v>61</v>
      </c>
      <c r="G995" s="1" t="s">
        <v>239</v>
      </c>
      <c r="H995" s="1" t="s">
        <v>1222</v>
      </c>
      <c r="I995" s="1" t="s">
        <v>64</v>
      </c>
      <c r="J995" s="1" t="s">
        <v>114</v>
      </c>
      <c r="K995" s="1" t="s">
        <v>58</v>
      </c>
      <c r="L995" s="1" t="s">
        <v>96</v>
      </c>
      <c r="M995" s="1" t="s">
        <v>66</v>
      </c>
      <c r="N995" s="1" t="s">
        <v>67</v>
      </c>
      <c r="O995" s="1" t="s">
        <v>98</v>
      </c>
      <c r="S995" s="1" t="s">
        <v>118</v>
      </c>
      <c r="T995" s="1">
        <v>0</v>
      </c>
      <c r="U995" s="1" t="s">
        <v>71</v>
      </c>
      <c r="V995" s="1" t="s">
        <v>119</v>
      </c>
      <c r="W995" s="1" t="s">
        <v>168</v>
      </c>
      <c r="X995" s="1" t="s">
        <v>74</v>
      </c>
      <c r="Y995" s="1" t="s">
        <v>75</v>
      </c>
      <c r="Z995" s="1" t="s">
        <v>121</v>
      </c>
      <c r="AA995" s="1" t="s">
        <v>190</v>
      </c>
      <c r="AB995" s="1" t="s">
        <v>58</v>
      </c>
      <c r="AC995" s="1" t="s">
        <v>75</v>
      </c>
      <c r="AD995" s="1" t="s">
        <v>58</v>
      </c>
      <c r="AE995" s="1" t="s">
        <v>143</v>
      </c>
      <c r="AF995" s="1" t="s">
        <v>75</v>
      </c>
      <c r="AG995" s="1" t="s">
        <v>122</v>
      </c>
      <c r="AH995" s="1" t="s">
        <v>75</v>
      </c>
      <c r="AI995" s="1" t="s">
        <v>75</v>
      </c>
      <c r="AJ995" s="1" t="s">
        <v>75</v>
      </c>
      <c r="AK995" s="1" t="s">
        <v>1221</v>
      </c>
      <c r="AM995" s="1" t="s">
        <v>58</v>
      </c>
      <c r="AN995" s="1" t="s">
        <v>82</v>
      </c>
      <c r="AO995" s="1" t="s">
        <v>58</v>
      </c>
      <c r="AP995" s="1" t="s">
        <v>82</v>
      </c>
      <c r="AQ995" s="1">
        <v>5</v>
      </c>
      <c r="AR995" s="1" t="s">
        <v>214</v>
      </c>
      <c r="AS995" s="1" t="s">
        <v>214</v>
      </c>
      <c r="AT995" s="1" t="s">
        <v>106</v>
      </c>
      <c r="AV995" s="1" t="s">
        <v>75</v>
      </c>
      <c r="AW995" s="1" t="s">
        <v>75</v>
      </c>
      <c r="AX995" s="1" t="s">
        <v>87</v>
      </c>
      <c r="AY995" s="1" t="s">
        <v>967</v>
      </c>
      <c r="BB995" s="1" t="s">
        <v>75</v>
      </c>
      <c r="BC995" s="1" t="s">
        <v>58</v>
      </c>
      <c r="BD995" s="1" t="s">
        <v>1202</v>
      </c>
      <c r="BE995" s="1" t="s">
        <v>58</v>
      </c>
      <c r="BG995" s="8" t="s">
        <v>4402</v>
      </c>
      <c r="BH995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96" spans="1:61" ht="13" x14ac:dyDescent="0.3">
      <c r="A996" s="3">
        <v>45331.549393611116</v>
      </c>
      <c r="B996" s="1" t="s">
        <v>58</v>
      </c>
      <c r="C996" s="1" t="s">
        <v>486</v>
      </c>
      <c r="D996" s="1" t="s">
        <v>1220</v>
      </c>
      <c r="E996" s="1">
        <v>32</v>
      </c>
      <c r="F996" s="1" t="s">
        <v>61</v>
      </c>
      <c r="G996" s="1" t="s">
        <v>239</v>
      </c>
      <c r="H996" s="1" t="s">
        <v>1219</v>
      </c>
      <c r="I996" s="1" t="s">
        <v>94</v>
      </c>
      <c r="J996" s="1" t="s">
        <v>114</v>
      </c>
      <c r="K996" s="1" t="s">
        <v>58</v>
      </c>
      <c r="L996" s="1">
        <v>2</v>
      </c>
      <c r="M996" s="1" t="s">
        <v>66</v>
      </c>
      <c r="N996" s="1" t="s">
        <v>1218</v>
      </c>
      <c r="O996" s="1" t="s">
        <v>98</v>
      </c>
      <c r="S996" s="1" t="s">
        <v>99</v>
      </c>
      <c r="T996" s="1">
        <v>0</v>
      </c>
      <c r="U996" s="1" t="s">
        <v>71</v>
      </c>
      <c r="V996" s="1" t="s">
        <v>119</v>
      </c>
      <c r="W996" s="1" t="s">
        <v>103</v>
      </c>
      <c r="X996" s="1" t="s">
        <v>74</v>
      </c>
      <c r="Y996" s="1" t="s">
        <v>75</v>
      </c>
      <c r="Z996" s="1" t="s">
        <v>121</v>
      </c>
      <c r="AA996" s="1" t="s">
        <v>190</v>
      </c>
      <c r="AB996" s="1" t="s">
        <v>75</v>
      </c>
      <c r="AC996" s="1" t="s">
        <v>58</v>
      </c>
      <c r="AD996" s="1" t="s">
        <v>75</v>
      </c>
      <c r="AE996" s="1" t="s">
        <v>78</v>
      </c>
      <c r="AF996" s="1" t="s">
        <v>75</v>
      </c>
      <c r="AG996" s="1" t="s">
        <v>78</v>
      </c>
      <c r="AH996" s="1" t="s">
        <v>58</v>
      </c>
      <c r="AI996" s="1" t="s">
        <v>58</v>
      </c>
      <c r="AJ996" s="1" t="s">
        <v>58</v>
      </c>
      <c r="AK996" s="1" t="s">
        <v>1217</v>
      </c>
      <c r="AL996" s="1" t="s">
        <v>1217</v>
      </c>
      <c r="AM996" s="1" t="s">
        <v>58</v>
      </c>
      <c r="AN996" s="1" t="s">
        <v>82</v>
      </c>
      <c r="AO996" s="1" t="s">
        <v>58</v>
      </c>
      <c r="AP996" s="1" t="s">
        <v>82</v>
      </c>
      <c r="AQ996" s="1">
        <v>5</v>
      </c>
      <c r="AR996" s="1" t="s">
        <v>83</v>
      </c>
      <c r="AS996" s="1" t="s">
        <v>83</v>
      </c>
      <c r="AT996" s="1" t="s">
        <v>106</v>
      </c>
      <c r="AU996" s="1" t="s">
        <v>86</v>
      </c>
      <c r="AV996" s="1" t="s">
        <v>75</v>
      </c>
      <c r="AW996" s="1" t="s">
        <v>75</v>
      </c>
      <c r="AX996" s="1" t="s">
        <v>87</v>
      </c>
      <c r="AY996" s="1" t="s">
        <v>157</v>
      </c>
      <c r="AZ996" s="1" t="s">
        <v>1216</v>
      </c>
      <c r="BA996" s="1" t="s">
        <v>1216</v>
      </c>
      <c r="BB996" s="1" t="s">
        <v>75</v>
      </c>
      <c r="BC996" s="1" t="s">
        <v>58</v>
      </c>
      <c r="BD996" s="1" t="s">
        <v>1215</v>
      </c>
      <c r="BE996" s="1" t="s">
        <v>58</v>
      </c>
      <c r="BG996" s="8" t="s">
        <v>4402</v>
      </c>
      <c r="BH99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97" spans="1:61" ht="13" x14ac:dyDescent="0.3">
      <c r="A997" s="3">
        <v>45331.560253969903</v>
      </c>
      <c r="B997" s="1" t="s">
        <v>58</v>
      </c>
      <c r="C997" s="1" t="s">
        <v>1205</v>
      </c>
      <c r="D997" s="1" t="s">
        <v>1214</v>
      </c>
      <c r="E997" s="1">
        <v>38</v>
      </c>
      <c r="F997" s="1" t="s">
        <v>210</v>
      </c>
      <c r="G997" s="1" t="s">
        <v>239</v>
      </c>
      <c r="H997" s="1" t="s">
        <v>1213</v>
      </c>
      <c r="I997" s="1" t="s">
        <v>64</v>
      </c>
      <c r="J997" s="1" t="s">
        <v>65</v>
      </c>
      <c r="K997" s="1" t="s">
        <v>58</v>
      </c>
      <c r="M997" s="1" t="s">
        <v>141</v>
      </c>
      <c r="N997" s="1" t="s">
        <v>1212</v>
      </c>
      <c r="O997" s="1" t="s">
        <v>98</v>
      </c>
      <c r="S997" s="1" t="s">
        <v>118</v>
      </c>
      <c r="T997" s="1">
        <v>0</v>
      </c>
      <c r="U997" s="1" t="s">
        <v>71</v>
      </c>
      <c r="V997" s="1" t="s">
        <v>102</v>
      </c>
      <c r="W997" s="1" t="s">
        <v>103</v>
      </c>
      <c r="X997" s="1" t="s">
        <v>74</v>
      </c>
      <c r="Y997" s="1" t="s">
        <v>75</v>
      </c>
      <c r="Z997" s="1" t="s">
        <v>121</v>
      </c>
      <c r="AA997" s="1" t="s">
        <v>190</v>
      </c>
      <c r="AB997" s="1" t="s">
        <v>58</v>
      </c>
      <c r="AC997" s="1" t="s">
        <v>58</v>
      </c>
      <c r="AD997" s="1" t="s">
        <v>75</v>
      </c>
      <c r="AE997" s="1" t="s">
        <v>78</v>
      </c>
      <c r="AF997" s="1" t="s">
        <v>75</v>
      </c>
      <c r="AG997" s="1" t="s">
        <v>78</v>
      </c>
      <c r="AH997" s="1" t="s">
        <v>58</v>
      </c>
      <c r="AI997" s="1" t="s">
        <v>58</v>
      </c>
      <c r="AJ997" s="1" t="s">
        <v>58</v>
      </c>
      <c r="AK997" s="1">
        <v>1</v>
      </c>
      <c r="AL997" s="1" t="s">
        <v>80</v>
      </c>
      <c r="AM997" s="1" t="s">
        <v>58</v>
      </c>
      <c r="AN997" s="1" t="s">
        <v>82</v>
      </c>
      <c r="AO997" s="1" t="s">
        <v>58</v>
      </c>
      <c r="AP997" s="1" t="s">
        <v>82</v>
      </c>
      <c r="AQ997" s="1">
        <v>5</v>
      </c>
      <c r="AR997" s="1" t="s">
        <v>83</v>
      </c>
      <c r="AS997" s="1" t="s">
        <v>83</v>
      </c>
      <c r="AT997" s="1" t="s">
        <v>85</v>
      </c>
      <c r="AU997" s="1" t="s">
        <v>197</v>
      </c>
      <c r="AV997" s="1" t="s">
        <v>75</v>
      </c>
      <c r="AW997" s="1" t="s">
        <v>75</v>
      </c>
      <c r="AX997" s="1" t="s">
        <v>87</v>
      </c>
      <c r="AY997" s="1" t="s">
        <v>1211</v>
      </c>
      <c r="BB997" s="1" t="s">
        <v>58</v>
      </c>
      <c r="BC997" s="1" t="s">
        <v>58</v>
      </c>
      <c r="BD997" s="1" t="s">
        <v>148</v>
      </c>
      <c r="BE997" s="1" t="s">
        <v>58</v>
      </c>
      <c r="BG997" s="8" t="s">
        <v>4402</v>
      </c>
      <c r="BH997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98" spans="1:61" ht="13" x14ac:dyDescent="0.3">
      <c r="A998" s="3">
        <v>45331.592456400467</v>
      </c>
      <c r="B998" s="1" t="s">
        <v>58</v>
      </c>
      <c r="C998" s="1" t="s">
        <v>1210</v>
      </c>
      <c r="D998" s="1" t="s">
        <v>1209</v>
      </c>
      <c r="E998" s="1">
        <v>54</v>
      </c>
      <c r="F998" s="1" t="s">
        <v>210</v>
      </c>
      <c r="G998" s="1" t="s">
        <v>239</v>
      </c>
      <c r="H998" s="1" t="s">
        <v>1208</v>
      </c>
      <c r="I998" s="1" t="s">
        <v>64</v>
      </c>
      <c r="J998" s="1" t="s">
        <v>114</v>
      </c>
      <c r="K998" s="1" t="s">
        <v>58</v>
      </c>
      <c r="M998" s="1" t="s">
        <v>66</v>
      </c>
      <c r="O998" s="1" t="s">
        <v>98</v>
      </c>
      <c r="S998" s="1" t="s">
        <v>118</v>
      </c>
      <c r="T998" s="1">
        <v>0</v>
      </c>
      <c r="U998" s="1" t="s">
        <v>71</v>
      </c>
      <c r="V998" s="1" t="s">
        <v>119</v>
      </c>
      <c r="W998" s="1" t="s">
        <v>168</v>
      </c>
      <c r="X998" s="1" t="s">
        <v>74</v>
      </c>
      <c r="Y998" s="1" t="s">
        <v>75</v>
      </c>
      <c r="Z998" s="1" t="s">
        <v>121</v>
      </c>
      <c r="AA998" s="1" t="s">
        <v>77</v>
      </c>
      <c r="AB998" s="1" t="s">
        <v>58</v>
      </c>
      <c r="AC998" s="1" t="s">
        <v>75</v>
      </c>
      <c r="AD998" s="1" t="s">
        <v>75</v>
      </c>
      <c r="AE998" s="1" t="s">
        <v>78</v>
      </c>
      <c r="AF998" s="1" t="s">
        <v>75</v>
      </c>
      <c r="AG998" s="1" t="s">
        <v>78</v>
      </c>
      <c r="AH998" s="1" t="s">
        <v>58</v>
      </c>
      <c r="AI998" s="1" t="s">
        <v>58</v>
      </c>
      <c r="AJ998" s="1" t="s">
        <v>58</v>
      </c>
      <c r="AK998" s="1">
        <v>6</v>
      </c>
      <c r="AL998" s="1" t="s">
        <v>229</v>
      </c>
      <c r="AM998" s="1" t="s">
        <v>58</v>
      </c>
      <c r="AN998" s="1" t="s">
        <v>191</v>
      </c>
      <c r="AO998" s="1" t="s">
        <v>58</v>
      </c>
      <c r="AP998" s="1" t="s">
        <v>191</v>
      </c>
      <c r="AQ998" s="1">
        <v>5</v>
      </c>
      <c r="AR998" s="1" t="s">
        <v>171</v>
      </c>
      <c r="AS998" s="1" t="s">
        <v>171</v>
      </c>
      <c r="AT998" s="1" t="s">
        <v>85</v>
      </c>
      <c r="AU998" s="1" t="s">
        <v>86</v>
      </c>
      <c r="AV998" s="1" t="s">
        <v>75</v>
      </c>
      <c r="AW998" s="1" t="s">
        <v>75</v>
      </c>
      <c r="AX998" s="1" t="s">
        <v>87</v>
      </c>
      <c r="AY998" s="1" t="s">
        <v>157</v>
      </c>
      <c r="AZ998" s="1" t="s">
        <v>1207</v>
      </c>
      <c r="BB998" s="1" t="s">
        <v>58</v>
      </c>
      <c r="BD998" s="1" t="s">
        <v>1206</v>
      </c>
      <c r="BE998" s="1" t="s">
        <v>58</v>
      </c>
      <c r="BG998" s="8" t="s">
        <v>4402</v>
      </c>
      <c r="BH99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9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999" spans="1:61" ht="13" x14ac:dyDescent="0.3">
      <c r="A999" s="3">
        <v>45331.610368437498</v>
      </c>
      <c r="B999" s="1" t="s">
        <v>58</v>
      </c>
      <c r="C999" s="1" t="s">
        <v>1205</v>
      </c>
      <c r="D999" s="1" t="s">
        <v>1204</v>
      </c>
      <c r="E999" s="1">
        <v>42</v>
      </c>
      <c r="F999" s="1" t="s">
        <v>61</v>
      </c>
      <c r="G999" s="1" t="s">
        <v>62</v>
      </c>
      <c r="H999" s="1" t="s">
        <v>457</v>
      </c>
      <c r="I999" s="1" t="s">
        <v>64</v>
      </c>
      <c r="J999" s="1" t="s">
        <v>95</v>
      </c>
      <c r="K999" s="1" t="s">
        <v>58</v>
      </c>
      <c r="M999" s="1" t="s">
        <v>151</v>
      </c>
      <c r="N999" s="1" t="s">
        <v>637</v>
      </c>
      <c r="O999" s="1" t="s">
        <v>152</v>
      </c>
      <c r="P999" s="1" t="s">
        <v>1203</v>
      </c>
      <c r="S999" s="1" t="s">
        <v>70</v>
      </c>
      <c r="T999" s="1">
        <v>0</v>
      </c>
      <c r="U999" s="1" t="s">
        <v>71</v>
      </c>
      <c r="V999" s="1" t="s">
        <v>102</v>
      </c>
      <c r="W999" s="1" t="s">
        <v>168</v>
      </c>
      <c r="X999" s="1" t="s">
        <v>74</v>
      </c>
      <c r="Y999" s="1" t="s">
        <v>75</v>
      </c>
      <c r="Z999" s="1" t="s">
        <v>121</v>
      </c>
      <c r="AA999" s="1" t="s">
        <v>77</v>
      </c>
      <c r="AB999" s="1" t="s">
        <v>58</v>
      </c>
      <c r="AC999" s="1" t="s">
        <v>58</v>
      </c>
      <c r="AD999" s="1" t="s">
        <v>75</v>
      </c>
      <c r="AE999" s="1" t="s">
        <v>122</v>
      </c>
      <c r="AF999" s="1" t="s">
        <v>75</v>
      </c>
      <c r="AG999" s="1" t="s">
        <v>122</v>
      </c>
      <c r="AH999" s="1" t="s">
        <v>75</v>
      </c>
      <c r="AI999" s="1" t="s">
        <v>75</v>
      </c>
      <c r="AJ999" s="1" t="s">
        <v>75</v>
      </c>
      <c r="AK999" s="1" t="s">
        <v>79</v>
      </c>
      <c r="AM999" s="1" t="s">
        <v>58</v>
      </c>
      <c r="AN999" s="1" t="s">
        <v>191</v>
      </c>
      <c r="AO999" s="1" t="s">
        <v>58</v>
      </c>
      <c r="AP999" s="1" t="s">
        <v>191</v>
      </c>
      <c r="AQ999" s="1">
        <v>4</v>
      </c>
      <c r="AR999" s="1" t="s">
        <v>155</v>
      </c>
      <c r="AS999" s="1" t="s">
        <v>155</v>
      </c>
      <c r="AT999" s="1" t="s">
        <v>106</v>
      </c>
      <c r="AU999" s="1" t="s">
        <v>125</v>
      </c>
      <c r="AV999" s="1" t="s">
        <v>75</v>
      </c>
      <c r="AW999" s="1" t="s">
        <v>75</v>
      </c>
      <c r="AX999" s="1" t="s">
        <v>87</v>
      </c>
      <c r="BB999" s="1" t="s">
        <v>75</v>
      </c>
      <c r="BD999" s="1" t="s">
        <v>1202</v>
      </c>
      <c r="BE999" s="1" t="s">
        <v>58</v>
      </c>
      <c r="BF999" s="1" t="s">
        <v>1201</v>
      </c>
      <c r="BG999" s="8" t="s">
        <v>4402</v>
      </c>
      <c r="BH999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9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00" spans="1:61" ht="13" x14ac:dyDescent="0.3">
      <c r="A1000" s="3">
        <v>45331.612402326384</v>
      </c>
      <c r="B1000" s="1" t="s">
        <v>58</v>
      </c>
      <c r="C1000" s="1" t="s">
        <v>1189</v>
      </c>
      <c r="D1000" s="1" t="s">
        <v>1200</v>
      </c>
      <c r="E1000" s="1">
        <v>62</v>
      </c>
      <c r="F1000" s="1" t="s">
        <v>210</v>
      </c>
      <c r="G1000" s="1" t="s">
        <v>239</v>
      </c>
      <c r="H1000" s="1" t="s">
        <v>1199</v>
      </c>
      <c r="I1000" s="1" t="s">
        <v>94</v>
      </c>
      <c r="J1000" s="1" t="s">
        <v>114</v>
      </c>
      <c r="K1000" s="1" t="s">
        <v>58</v>
      </c>
      <c r="L1000" s="1">
        <v>1</v>
      </c>
      <c r="M1000" s="1" t="s">
        <v>66</v>
      </c>
      <c r="N1000" s="1" t="s">
        <v>1198</v>
      </c>
      <c r="O1000" s="1" t="s">
        <v>98</v>
      </c>
      <c r="S1000" s="1" t="s">
        <v>118</v>
      </c>
      <c r="T1000" s="1">
        <v>1</v>
      </c>
      <c r="U1000" s="1" t="s">
        <v>71</v>
      </c>
      <c r="V1000" s="1" t="s">
        <v>102</v>
      </c>
      <c r="W1000" s="1" t="s">
        <v>103</v>
      </c>
      <c r="X1000" s="1" t="s">
        <v>74</v>
      </c>
      <c r="Y1000" s="1" t="s">
        <v>75</v>
      </c>
      <c r="Z1000" s="1" t="s">
        <v>76</v>
      </c>
      <c r="AA1000" s="1" t="s">
        <v>190</v>
      </c>
      <c r="AB1000" s="1" t="s">
        <v>75</v>
      </c>
      <c r="AC1000" s="1" t="s">
        <v>75</v>
      </c>
      <c r="AD1000" s="1" t="s">
        <v>75</v>
      </c>
      <c r="AE1000" s="1" t="s">
        <v>122</v>
      </c>
      <c r="AF1000" s="1" t="s">
        <v>75</v>
      </c>
      <c r="AG1000" s="1" t="s">
        <v>78</v>
      </c>
      <c r="AI1000" s="1" t="s">
        <v>75</v>
      </c>
      <c r="AJ1000" s="1" t="s">
        <v>58</v>
      </c>
      <c r="AK1000" s="1" t="s">
        <v>1197</v>
      </c>
      <c r="AL1000" s="1" t="s">
        <v>133</v>
      </c>
      <c r="AM1000" s="1" t="s">
        <v>58</v>
      </c>
      <c r="AN1000" s="1" t="s">
        <v>82</v>
      </c>
      <c r="AO1000" s="1" t="s">
        <v>75</v>
      </c>
      <c r="AP1000" s="1" t="s">
        <v>82</v>
      </c>
      <c r="AQ1000" s="1">
        <v>5</v>
      </c>
      <c r="AR1000" s="1" t="s">
        <v>83</v>
      </c>
      <c r="AS1000" s="1" t="s">
        <v>83</v>
      </c>
      <c r="AT1000" s="1" t="s">
        <v>106</v>
      </c>
      <c r="AU1000" s="1" t="s">
        <v>107</v>
      </c>
      <c r="AV1000" s="1" t="s">
        <v>75</v>
      </c>
      <c r="AW1000" s="1" t="s">
        <v>75</v>
      </c>
      <c r="AX1000" s="1" t="s">
        <v>87</v>
      </c>
      <c r="AY1000" s="1" t="s">
        <v>1196</v>
      </c>
      <c r="AZ1000" s="1" t="s">
        <v>1195</v>
      </c>
      <c r="BB1000" s="1" t="s">
        <v>75</v>
      </c>
      <c r="BC1000" s="1" t="s">
        <v>58</v>
      </c>
      <c r="BD1000" s="1" t="s">
        <v>1194</v>
      </c>
      <c r="BE1000" s="1" t="s">
        <v>58</v>
      </c>
      <c r="BG1000" s="8" t="s">
        <v>4402</v>
      </c>
      <c r="BH1000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01" spans="1:61" ht="13" x14ac:dyDescent="0.3">
      <c r="A1001" s="3">
        <v>45331.613072719905</v>
      </c>
      <c r="B1001" s="1" t="s">
        <v>58</v>
      </c>
      <c r="C1001" s="1" t="s">
        <v>486</v>
      </c>
      <c r="D1001" s="1" t="s">
        <v>1193</v>
      </c>
      <c r="E1001" s="1">
        <v>53</v>
      </c>
      <c r="F1001" s="1" t="s">
        <v>61</v>
      </c>
      <c r="G1001" s="1" t="s">
        <v>239</v>
      </c>
      <c r="H1001" s="1" t="s">
        <v>1192</v>
      </c>
      <c r="I1001" s="1" t="s">
        <v>64</v>
      </c>
      <c r="J1001" s="1" t="s">
        <v>114</v>
      </c>
      <c r="K1001" s="1" t="s">
        <v>58</v>
      </c>
      <c r="L1001" s="1">
        <v>2</v>
      </c>
      <c r="M1001" s="1" t="s">
        <v>141</v>
      </c>
      <c r="N1001" s="1" t="s">
        <v>67</v>
      </c>
      <c r="O1001" s="1" t="s">
        <v>98</v>
      </c>
      <c r="S1001" s="1" t="s">
        <v>118</v>
      </c>
      <c r="T1001" s="1">
        <v>0</v>
      </c>
      <c r="U1001" s="1" t="s">
        <v>71</v>
      </c>
      <c r="V1001" s="1" t="s">
        <v>236</v>
      </c>
      <c r="W1001" s="1" t="s">
        <v>120</v>
      </c>
      <c r="X1001" s="1" t="s">
        <v>104</v>
      </c>
      <c r="Y1001" s="1" t="s">
        <v>75</v>
      </c>
      <c r="Z1001" s="1" t="s">
        <v>76</v>
      </c>
      <c r="AA1001" s="1" t="s">
        <v>77</v>
      </c>
      <c r="AB1001" s="1" t="s">
        <v>75</v>
      </c>
      <c r="AC1001" s="1" t="s">
        <v>58</v>
      </c>
      <c r="AD1001" s="1" t="s">
        <v>75</v>
      </c>
      <c r="AE1001" s="1" t="s">
        <v>78</v>
      </c>
      <c r="AF1001" s="1" t="s">
        <v>75</v>
      </c>
      <c r="AG1001" s="1" t="s">
        <v>78</v>
      </c>
      <c r="AH1001" s="1" t="s">
        <v>75</v>
      </c>
      <c r="AI1001" s="1" t="s">
        <v>75</v>
      </c>
      <c r="AJ1001" s="1" t="s">
        <v>58</v>
      </c>
      <c r="AK1001" s="1" t="s">
        <v>1191</v>
      </c>
      <c r="AL1001" s="1" t="s">
        <v>1191</v>
      </c>
      <c r="AM1001" s="1" t="s">
        <v>58</v>
      </c>
      <c r="AN1001" s="1" t="s">
        <v>191</v>
      </c>
      <c r="AO1001" s="1" t="s">
        <v>58</v>
      </c>
      <c r="AP1001" s="1" t="s">
        <v>191</v>
      </c>
      <c r="AQ1001" s="1">
        <v>3</v>
      </c>
      <c r="AR1001" s="1" t="s">
        <v>155</v>
      </c>
      <c r="AS1001" s="1" t="s">
        <v>83</v>
      </c>
      <c r="AT1001" s="1" t="s">
        <v>85</v>
      </c>
      <c r="AU1001" s="1" t="s">
        <v>125</v>
      </c>
      <c r="AV1001" s="1" t="s">
        <v>75</v>
      </c>
      <c r="AW1001" s="1" t="s">
        <v>75</v>
      </c>
      <c r="AX1001" s="1" t="s">
        <v>87</v>
      </c>
      <c r="AY1001" s="1" t="s">
        <v>1190</v>
      </c>
      <c r="AZ1001" s="1" t="s">
        <v>1190</v>
      </c>
      <c r="BA1001" s="1" t="s">
        <v>1190</v>
      </c>
      <c r="BB1001" s="1" t="s">
        <v>75</v>
      </c>
      <c r="BC1001" s="1" t="s">
        <v>58</v>
      </c>
      <c r="BD1001" s="1" t="s">
        <v>148</v>
      </c>
      <c r="BE1001" s="1" t="s">
        <v>58</v>
      </c>
      <c r="BG1001" s="8" t="s">
        <v>4402</v>
      </c>
      <c r="BH1001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02" spans="1:61" ht="13" x14ac:dyDescent="0.3">
      <c r="A1002" s="3">
        <v>45331.640143842596</v>
      </c>
      <c r="B1002" s="1" t="s">
        <v>58</v>
      </c>
      <c r="C1002" s="1" t="s">
        <v>1189</v>
      </c>
      <c r="D1002" s="1" t="s">
        <v>1188</v>
      </c>
      <c r="E1002" s="1">
        <v>60</v>
      </c>
      <c r="F1002" s="1" t="s">
        <v>1187</v>
      </c>
      <c r="G1002" s="1" t="s">
        <v>239</v>
      </c>
      <c r="H1002" s="1" t="s">
        <v>1186</v>
      </c>
      <c r="I1002" s="1" t="s">
        <v>64</v>
      </c>
      <c r="J1002" s="1" t="s">
        <v>114</v>
      </c>
      <c r="K1002" s="1" t="s">
        <v>58</v>
      </c>
      <c r="L1002" s="1">
        <v>1</v>
      </c>
      <c r="M1002" s="1" t="s">
        <v>66</v>
      </c>
      <c r="N1002" s="1" t="s">
        <v>67</v>
      </c>
      <c r="O1002" s="1" t="s">
        <v>98</v>
      </c>
      <c r="S1002" s="1" t="s">
        <v>118</v>
      </c>
      <c r="U1002" s="1" t="s">
        <v>71</v>
      </c>
      <c r="V1002" s="1" t="s">
        <v>102</v>
      </c>
      <c r="W1002" s="1" t="s">
        <v>103</v>
      </c>
      <c r="Y1002" s="1" t="s">
        <v>58</v>
      </c>
      <c r="AA1002" s="1" t="s">
        <v>217</v>
      </c>
      <c r="AB1002" s="1" t="s">
        <v>58</v>
      </c>
      <c r="AC1002" s="1" t="s">
        <v>75</v>
      </c>
      <c r="AD1002" s="1" t="s">
        <v>75</v>
      </c>
      <c r="AE1002" s="1" t="s">
        <v>78</v>
      </c>
      <c r="AF1002" s="1" t="s">
        <v>75</v>
      </c>
      <c r="AG1002" s="1" t="s">
        <v>78</v>
      </c>
      <c r="AH1002" s="1" t="s">
        <v>58</v>
      </c>
      <c r="AI1002" s="1" t="s">
        <v>58</v>
      </c>
      <c r="AJ1002" s="1" t="s">
        <v>58</v>
      </c>
      <c r="AL1002" s="1" t="s">
        <v>124</v>
      </c>
      <c r="AM1002" s="1" t="s">
        <v>58</v>
      </c>
      <c r="AN1002" s="1" t="s">
        <v>81</v>
      </c>
      <c r="AO1002" s="1" t="s">
        <v>58</v>
      </c>
      <c r="AP1002" s="1" t="s">
        <v>81</v>
      </c>
      <c r="AQ1002" s="1">
        <v>4</v>
      </c>
      <c r="AR1002" s="1" t="s">
        <v>83</v>
      </c>
      <c r="AS1002" s="1" t="s">
        <v>83</v>
      </c>
      <c r="AV1002" s="1" t="s">
        <v>75</v>
      </c>
      <c r="AW1002" s="1" t="s">
        <v>75</v>
      </c>
      <c r="AX1002" s="1" t="s">
        <v>87</v>
      </c>
      <c r="AY1002" s="1" t="s">
        <v>368</v>
      </c>
      <c r="AZ1002" s="1" t="s">
        <v>370</v>
      </c>
      <c r="BA1002" s="1" t="s">
        <v>370</v>
      </c>
      <c r="BB1002" s="1" t="s">
        <v>75</v>
      </c>
      <c r="BC1002" s="1" t="s">
        <v>58</v>
      </c>
      <c r="BD1002" s="1" t="s">
        <v>148</v>
      </c>
      <c r="BE1002" s="1" t="s">
        <v>58</v>
      </c>
      <c r="BG1002" s="8" t="s">
        <v>4402</v>
      </c>
      <c r="BH1002" s="18" t="str">
        <f>IF(Tabela17[[#This Row],[Estado (Pegar da listagem)]]&lt;&gt;"",Tabela17[[#This Row],[Estado (Pegar da listagem)]],VLOOKUP(Tabela17[[#This Row],[Nome Entrevistado
(pegar Listagem)]],'Falta Estado'!$D$2:$E$51,2,0))</f>
        <v>São Paulo (SP)</v>
      </c>
      <c r="BI10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03" spans="1:61" ht="15.75" customHeight="1" x14ac:dyDescent="0.3">
      <c r="A1003" s="3">
        <v>45309.435921759257</v>
      </c>
      <c r="B1003" s="1" t="s">
        <v>58</v>
      </c>
      <c r="C1003" s="1" t="s">
        <v>59</v>
      </c>
      <c r="D1003" s="1" t="s">
        <v>60</v>
      </c>
      <c r="E1003" s="1">
        <v>40</v>
      </c>
      <c r="F1003" s="1" t="s">
        <v>61</v>
      </c>
      <c r="G1003" s="1" t="s">
        <v>62</v>
      </c>
      <c r="H1003" s="1" t="s">
        <v>63</v>
      </c>
      <c r="I1003" s="1" t="s">
        <v>64</v>
      </c>
      <c r="J1003" s="1" t="s">
        <v>65</v>
      </c>
      <c r="K1003" s="1" t="s">
        <v>58</v>
      </c>
      <c r="L1003" s="1">
        <v>1</v>
      </c>
      <c r="M1003" s="1" t="s">
        <v>66</v>
      </c>
      <c r="N1003" s="1" t="s">
        <v>67</v>
      </c>
      <c r="O1003" s="1" t="s">
        <v>68</v>
      </c>
      <c r="P1003" s="1" t="s">
        <v>69</v>
      </c>
      <c r="S1003" s="1" t="s">
        <v>70</v>
      </c>
      <c r="T1003" s="1">
        <v>0</v>
      </c>
      <c r="U1003" s="1" t="s">
        <v>71</v>
      </c>
      <c r="V1003" s="1" t="s">
        <v>72</v>
      </c>
      <c r="W1003" s="1" t="s">
        <v>73</v>
      </c>
      <c r="X1003" s="1" t="s">
        <v>74</v>
      </c>
      <c r="Y1003" s="1" t="s">
        <v>75</v>
      </c>
      <c r="Z1003" s="1" t="s">
        <v>76</v>
      </c>
      <c r="AA1003" s="1" t="s">
        <v>77</v>
      </c>
      <c r="AB1003" s="1" t="s">
        <v>75</v>
      </c>
      <c r="AC1003" s="1" t="s">
        <v>58</v>
      </c>
      <c r="AD1003" s="1" t="s">
        <v>75</v>
      </c>
      <c r="AE1003" s="1" t="s">
        <v>78</v>
      </c>
      <c r="AF1003" s="1" t="s">
        <v>75</v>
      </c>
      <c r="AG1003" s="1" t="s">
        <v>78</v>
      </c>
      <c r="AH1003" s="1" t="s">
        <v>58</v>
      </c>
      <c r="AI1003" s="1" t="s">
        <v>58</v>
      </c>
      <c r="AJ1003" s="1" t="s">
        <v>58</v>
      </c>
      <c r="AK1003" s="1" t="s">
        <v>79</v>
      </c>
      <c r="AL1003" s="1" t="s">
        <v>80</v>
      </c>
      <c r="AM1003" s="1" t="s">
        <v>58</v>
      </c>
      <c r="AN1003" s="1" t="s">
        <v>81</v>
      </c>
      <c r="AO1003" s="1" t="s">
        <v>75</v>
      </c>
      <c r="AP1003" s="1" t="s">
        <v>82</v>
      </c>
      <c r="AQ1003" s="1">
        <v>5</v>
      </c>
      <c r="AR1003" s="1" t="s">
        <v>83</v>
      </c>
      <c r="AS1003" s="1" t="s">
        <v>84</v>
      </c>
      <c r="AT1003" s="1" t="s">
        <v>85</v>
      </c>
      <c r="AU1003" s="1" t="s">
        <v>86</v>
      </c>
      <c r="AV1003" s="1" t="s">
        <v>75</v>
      </c>
      <c r="AW1003" s="1" t="s">
        <v>75</v>
      </c>
      <c r="AX1003" s="1" t="s">
        <v>87</v>
      </c>
      <c r="AY1003" s="1" t="s">
        <v>88</v>
      </c>
      <c r="AZ1003" s="1" t="s">
        <v>89</v>
      </c>
      <c r="BA1003" s="1" t="s">
        <v>90</v>
      </c>
      <c r="BB1003" s="1" t="s">
        <v>75</v>
      </c>
      <c r="BC1003" s="1" t="s">
        <v>58</v>
      </c>
      <c r="BD1003" s="1" t="s">
        <v>91</v>
      </c>
      <c r="BE1003" s="1" t="s">
        <v>58</v>
      </c>
      <c r="BG1003" s="8" t="s">
        <v>4403</v>
      </c>
      <c r="BH1003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04" spans="1:61" ht="15.75" customHeight="1" x14ac:dyDescent="0.3">
      <c r="A1004" s="3">
        <v>45309.591836828702</v>
      </c>
      <c r="B1004" s="1" t="s">
        <v>58</v>
      </c>
      <c r="C1004" s="1" t="s">
        <v>59</v>
      </c>
      <c r="D1004" s="1" t="s">
        <v>92</v>
      </c>
      <c r="E1004" s="1">
        <v>43</v>
      </c>
      <c r="F1004" s="1" t="s">
        <v>61</v>
      </c>
      <c r="G1004" s="1" t="s">
        <v>62</v>
      </c>
      <c r="H1004" s="1" t="s">
        <v>93</v>
      </c>
      <c r="I1004" s="1" t="s">
        <v>94</v>
      </c>
      <c r="J1004" s="1" t="s">
        <v>95</v>
      </c>
      <c r="K1004" s="1" t="s">
        <v>58</v>
      </c>
      <c r="L1004" s="1" t="s">
        <v>96</v>
      </c>
      <c r="M1004" s="1" t="s">
        <v>66</v>
      </c>
      <c r="N1004" s="1" t="s">
        <v>97</v>
      </c>
      <c r="O1004" s="1" t="s">
        <v>98</v>
      </c>
      <c r="S1004" s="1" t="s">
        <v>99</v>
      </c>
      <c r="T1004" s="1" t="s">
        <v>100</v>
      </c>
      <c r="U1004" s="1" t="s">
        <v>101</v>
      </c>
      <c r="V1004" s="1" t="s">
        <v>102</v>
      </c>
      <c r="W1004" s="1" t="s">
        <v>103</v>
      </c>
      <c r="X1004" s="1" t="s">
        <v>104</v>
      </c>
      <c r="Y1004" s="1" t="s">
        <v>58</v>
      </c>
      <c r="Z1004" s="1" t="s">
        <v>76</v>
      </c>
      <c r="AA1004" s="1" t="s">
        <v>77</v>
      </c>
      <c r="AB1004" s="1" t="s">
        <v>75</v>
      </c>
      <c r="AC1004" s="1" t="s">
        <v>58</v>
      </c>
      <c r="AD1004" s="1" t="s">
        <v>75</v>
      </c>
      <c r="AE1004" s="1" t="s">
        <v>78</v>
      </c>
      <c r="AF1004" s="1" t="s">
        <v>75</v>
      </c>
      <c r="AG1004" s="1" t="s">
        <v>78</v>
      </c>
      <c r="AH1004" s="1" t="s">
        <v>58</v>
      </c>
      <c r="AI1004" s="1" t="s">
        <v>58</v>
      </c>
      <c r="AJ1004" s="1" t="s">
        <v>58</v>
      </c>
      <c r="AK1004" s="1">
        <v>5</v>
      </c>
      <c r="AL1004" s="1" t="s">
        <v>105</v>
      </c>
      <c r="AM1004" s="1" t="s">
        <v>58</v>
      </c>
      <c r="AN1004" s="1" t="s">
        <v>82</v>
      </c>
      <c r="AO1004" s="1" t="s">
        <v>75</v>
      </c>
      <c r="AP1004" s="1" t="s">
        <v>81</v>
      </c>
      <c r="AQ1004" s="1">
        <v>5</v>
      </c>
      <c r="AR1004" s="1" t="s">
        <v>84</v>
      </c>
      <c r="AS1004" s="1" t="s">
        <v>83</v>
      </c>
      <c r="AT1004" s="1" t="s">
        <v>106</v>
      </c>
      <c r="AU1004" s="1" t="s">
        <v>107</v>
      </c>
      <c r="AV1004" s="1" t="s">
        <v>75</v>
      </c>
      <c r="AW1004" s="1" t="s">
        <v>75</v>
      </c>
      <c r="AX1004" s="1" t="s">
        <v>87</v>
      </c>
      <c r="AY1004" s="1" t="s">
        <v>108</v>
      </c>
      <c r="AZ1004" s="1" t="s">
        <v>109</v>
      </c>
      <c r="BA1004" s="1" t="s">
        <v>110</v>
      </c>
      <c r="BB1004" s="1" t="s">
        <v>75</v>
      </c>
      <c r="BC1004" s="1" t="s">
        <v>58</v>
      </c>
      <c r="BD1004" s="1" t="s">
        <v>111</v>
      </c>
      <c r="BE1004" s="1" t="s">
        <v>58</v>
      </c>
      <c r="BF1004" s="1" t="s">
        <v>112</v>
      </c>
      <c r="BG1004" s="8" t="s">
        <v>4403</v>
      </c>
      <c r="BH1004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05" spans="1:61" ht="15.75" customHeight="1" x14ac:dyDescent="0.3">
      <c r="A1005" s="3">
        <v>45309.623021064814</v>
      </c>
      <c r="B1005" s="1" t="s">
        <v>58</v>
      </c>
      <c r="C1005" s="1" t="s">
        <v>59</v>
      </c>
      <c r="D1005" s="1" t="s">
        <v>113</v>
      </c>
      <c r="E1005" s="1">
        <v>25</v>
      </c>
      <c r="F1005" s="1" t="s">
        <v>61</v>
      </c>
      <c r="G1005" s="1" t="s">
        <v>62</v>
      </c>
      <c r="H1005" s="1" t="s">
        <v>63</v>
      </c>
      <c r="I1005" s="1" t="s">
        <v>94</v>
      </c>
      <c r="J1005" s="1" t="s">
        <v>114</v>
      </c>
      <c r="K1005" s="1" t="s">
        <v>58</v>
      </c>
      <c r="L1005" s="1">
        <v>1</v>
      </c>
      <c r="M1005" s="1" t="s">
        <v>115</v>
      </c>
      <c r="N1005" s="1" t="s">
        <v>67</v>
      </c>
      <c r="O1005" s="1" t="s">
        <v>116</v>
      </c>
      <c r="P1005" s="1" t="s">
        <v>117</v>
      </c>
      <c r="S1005" s="1" t="s">
        <v>118</v>
      </c>
      <c r="T1005" s="1">
        <v>0</v>
      </c>
      <c r="U1005" s="1" t="s">
        <v>71</v>
      </c>
      <c r="V1005" s="1" t="s">
        <v>119</v>
      </c>
      <c r="W1005" s="1" t="s">
        <v>120</v>
      </c>
      <c r="X1005" s="1" t="s">
        <v>74</v>
      </c>
      <c r="Y1005" s="1" t="s">
        <v>58</v>
      </c>
      <c r="Z1005" s="1" t="s">
        <v>121</v>
      </c>
      <c r="AA1005" s="1" t="s">
        <v>77</v>
      </c>
      <c r="AB1005" s="1" t="s">
        <v>58</v>
      </c>
      <c r="AC1005" s="1" t="s">
        <v>58</v>
      </c>
      <c r="AD1005" s="1" t="s">
        <v>75</v>
      </c>
      <c r="AE1005" s="1" t="s">
        <v>122</v>
      </c>
      <c r="AF1005" s="1" t="s">
        <v>75</v>
      </c>
      <c r="AG1005" s="1" t="s">
        <v>122</v>
      </c>
      <c r="AH1005" s="1" t="s">
        <v>75</v>
      </c>
      <c r="AI1005" s="1" t="s">
        <v>58</v>
      </c>
      <c r="AJ1005" s="1" t="s">
        <v>58</v>
      </c>
      <c r="AK1005" s="1" t="s">
        <v>123</v>
      </c>
      <c r="AL1005" s="1" t="s">
        <v>124</v>
      </c>
      <c r="AM1005" s="1" t="s">
        <v>58</v>
      </c>
      <c r="AN1005" s="1" t="s">
        <v>82</v>
      </c>
      <c r="AO1005" s="1" t="s">
        <v>58</v>
      </c>
      <c r="AP1005" s="1" t="s">
        <v>82</v>
      </c>
      <c r="AQ1005" s="1">
        <v>5</v>
      </c>
      <c r="AR1005" s="1" t="s">
        <v>84</v>
      </c>
      <c r="AS1005" s="1" t="s">
        <v>84</v>
      </c>
      <c r="AT1005" s="1" t="s">
        <v>85</v>
      </c>
      <c r="AU1005" s="1" t="s">
        <v>125</v>
      </c>
      <c r="AV1005" s="1" t="s">
        <v>75</v>
      </c>
      <c r="AW1005" s="1" t="s">
        <v>75</v>
      </c>
      <c r="AX1005" s="1" t="s">
        <v>87</v>
      </c>
      <c r="AY1005" s="1" t="s">
        <v>126</v>
      </c>
      <c r="AZ1005" s="1" t="s">
        <v>127</v>
      </c>
      <c r="BA1005" s="1" t="s">
        <v>128</v>
      </c>
      <c r="BB1005" s="1" t="s">
        <v>75</v>
      </c>
      <c r="BC1005" s="1" t="s">
        <v>58</v>
      </c>
      <c r="BD1005" s="1" t="s">
        <v>129</v>
      </c>
      <c r="BE1005" s="1" t="s">
        <v>58</v>
      </c>
      <c r="BG1005" s="8" t="s">
        <v>4403</v>
      </c>
      <c r="BH1005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06" spans="1:61" ht="15.75" customHeight="1" x14ac:dyDescent="0.3">
      <c r="A1006" s="3">
        <v>45310.462626261578</v>
      </c>
      <c r="B1006" s="1" t="s">
        <v>58</v>
      </c>
      <c r="C1006" s="1" t="s">
        <v>59</v>
      </c>
      <c r="D1006" s="1" t="s">
        <v>130</v>
      </c>
      <c r="E1006" s="1">
        <v>34</v>
      </c>
      <c r="F1006" s="1" t="s">
        <v>61</v>
      </c>
      <c r="G1006" s="1" t="s">
        <v>62</v>
      </c>
      <c r="H1006" s="1" t="s">
        <v>93</v>
      </c>
      <c r="I1006" s="1" t="s">
        <v>64</v>
      </c>
      <c r="J1006" s="1" t="s">
        <v>114</v>
      </c>
      <c r="K1006" s="1" t="s">
        <v>58</v>
      </c>
      <c r="L1006" s="1">
        <v>2</v>
      </c>
      <c r="M1006" s="1" t="s">
        <v>66</v>
      </c>
      <c r="N1006" s="1" t="s">
        <v>67</v>
      </c>
      <c r="O1006" s="1" t="s">
        <v>131</v>
      </c>
      <c r="P1006" s="1" t="s">
        <v>132</v>
      </c>
      <c r="S1006" s="1" t="s">
        <v>70</v>
      </c>
      <c r="T1006" s="1">
        <v>0</v>
      </c>
      <c r="U1006" s="1" t="s">
        <v>71</v>
      </c>
      <c r="V1006" s="1" t="s">
        <v>119</v>
      </c>
      <c r="W1006" s="1" t="s">
        <v>103</v>
      </c>
      <c r="X1006" s="1" t="s">
        <v>104</v>
      </c>
      <c r="Y1006" s="1" t="s">
        <v>58</v>
      </c>
      <c r="Z1006" s="1" t="s">
        <v>76</v>
      </c>
      <c r="AA1006" s="1" t="s">
        <v>77</v>
      </c>
      <c r="AB1006" s="1" t="s">
        <v>75</v>
      </c>
      <c r="AC1006" s="1" t="s">
        <v>58</v>
      </c>
      <c r="AD1006" s="1" t="s">
        <v>75</v>
      </c>
      <c r="AE1006" s="1" t="s">
        <v>78</v>
      </c>
      <c r="AF1006" s="1" t="s">
        <v>75</v>
      </c>
      <c r="AG1006" s="1" t="s">
        <v>78</v>
      </c>
      <c r="AH1006" s="1" t="s">
        <v>58</v>
      </c>
      <c r="AI1006" s="1" t="s">
        <v>58</v>
      </c>
      <c r="AJ1006" s="1" t="s">
        <v>58</v>
      </c>
      <c r="AK1006" s="1">
        <v>6</v>
      </c>
      <c r="AL1006" s="1" t="s">
        <v>133</v>
      </c>
      <c r="AM1006" s="1" t="s">
        <v>58</v>
      </c>
      <c r="AN1006" s="1" t="s">
        <v>82</v>
      </c>
      <c r="AO1006" s="1" t="s">
        <v>58</v>
      </c>
      <c r="AP1006" s="1" t="s">
        <v>82</v>
      </c>
      <c r="AQ1006" s="1">
        <v>5</v>
      </c>
      <c r="AR1006" s="1" t="s">
        <v>84</v>
      </c>
      <c r="AS1006" s="1" t="s">
        <v>84</v>
      </c>
      <c r="AT1006" s="1" t="s">
        <v>85</v>
      </c>
      <c r="AU1006" s="1" t="s">
        <v>86</v>
      </c>
      <c r="AV1006" s="1" t="s">
        <v>75</v>
      </c>
      <c r="AW1006" s="1" t="s">
        <v>75</v>
      </c>
      <c r="AX1006" s="1" t="s">
        <v>87</v>
      </c>
      <c r="AY1006" s="1" t="s">
        <v>134</v>
      </c>
      <c r="AZ1006" s="1" t="s">
        <v>135</v>
      </c>
      <c r="BA1006" s="1" t="s">
        <v>136</v>
      </c>
      <c r="BB1006" s="1" t="s">
        <v>75</v>
      </c>
      <c r="BC1006" s="1" t="s">
        <v>58</v>
      </c>
      <c r="BD1006" s="1" t="s">
        <v>137</v>
      </c>
      <c r="BE1006" s="1" t="s">
        <v>58</v>
      </c>
      <c r="BF1006" s="1" t="s">
        <v>138</v>
      </c>
      <c r="BG1006" s="8" t="s">
        <v>4403</v>
      </c>
      <c r="BH100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07" spans="1:61" ht="15.75" customHeight="1" x14ac:dyDescent="0.3">
      <c r="A1007" s="3">
        <v>45310.592680659727</v>
      </c>
      <c r="B1007" s="1" t="s">
        <v>58</v>
      </c>
      <c r="C1007" s="1" t="s">
        <v>59</v>
      </c>
      <c r="D1007" s="1" t="s">
        <v>139</v>
      </c>
      <c r="E1007" s="1">
        <v>52</v>
      </c>
      <c r="F1007" s="1" t="s">
        <v>61</v>
      </c>
      <c r="G1007" s="1" t="s">
        <v>62</v>
      </c>
      <c r="H1007" s="1" t="s">
        <v>63</v>
      </c>
      <c r="I1007" s="1" t="s">
        <v>94</v>
      </c>
      <c r="J1007" s="1" t="s">
        <v>140</v>
      </c>
      <c r="K1007" s="1" t="s">
        <v>58</v>
      </c>
      <c r="L1007" s="1" t="s">
        <v>96</v>
      </c>
      <c r="M1007" s="1" t="s">
        <v>141</v>
      </c>
      <c r="N1007" s="1" t="s">
        <v>67</v>
      </c>
      <c r="O1007" s="1" t="s">
        <v>98</v>
      </c>
      <c r="S1007" s="1" t="s">
        <v>70</v>
      </c>
      <c r="T1007" s="1">
        <v>0</v>
      </c>
      <c r="U1007" s="1" t="s">
        <v>71</v>
      </c>
      <c r="V1007" s="1" t="s">
        <v>119</v>
      </c>
      <c r="W1007" s="1" t="s">
        <v>103</v>
      </c>
      <c r="X1007" s="1" t="s">
        <v>74</v>
      </c>
      <c r="Y1007" s="1" t="s">
        <v>75</v>
      </c>
      <c r="Z1007" s="1" t="s">
        <v>76</v>
      </c>
      <c r="AA1007" s="1" t="s">
        <v>142</v>
      </c>
      <c r="AB1007" s="1" t="s">
        <v>75</v>
      </c>
      <c r="AC1007" s="1" t="s">
        <v>58</v>
      </c>
      <c r="AD1007" s="1" t="s">
        <v>75</v>
      </c>
      <c r="AE1007" s="1" t="s">
        <v>122</v>
      </c>
      <c r="AF1007" s="1" t="s">
        <v>58</v>
      </c>
      <c r="AG1007" s="1" t="s">
        <v>143</v>
      </c>
      <c r="AH1007" s="1" t="s">
        <v>58</v>
      </c>
      <c r="AI1007" s="1" t="s">
        <v>58</v>
      </c>
      <c r="AJ1007" s="1" t="s">
        <v>58</v>
      </c>
      <c r="AK1007" s="1" t="s">
        <v>144</v>
      </c>
      <c r="AM1007" s="1" t="s">
        <v>58</v>
      </c>
      <c r="AN1007" s="1" t="s">
        <v>81</v>
      </c>
      <c r="AO1007" s="1" t="s">
        <v>58</v>
      </c>
      <c r="AP1007" s="1" t="s">
        <v>82</v>
      </c>
      <c r="AQ1007" s="1">
        <v>3</v>
      </c>
      <c r="AR1007" s="1" t="s">
        <v>83</v>
      </c>
      <c r="AS1007" s="1" t="s">
        <v>83</v>
      </c>
      <c r="AT1007" s="1" t="s">
        <v>85</v>
      </c>
      <c r="AU1007" s="1" t="s">
        <v>86</v>
      </c>
      <c r="AV1007" s="1" t="s">
        <v>75</v>
      </c>
      <c r="AW1007" s="1" t="s">
        <v>75</v>
      </c>
      <c r="AX1007" s="1" t="s">
        <v>87</v>
      </c>
      <c r="AY1007" s="1" t="s">
        <v>145</v>
      </c>
      <c r="AZ1007" s="1" t="s">
        <v>146</v>
      </c>
      <c r="BA1007" s="1" t="s">
        <v>147</v>
      </c>
      <c r="BB1007" s="1" t="s">
        <v>58</v>
      </c>
      <c r="BC1007" s="1" t="s">
        <v>58</v>
      </c>
      <c r="BD1007" s="1" t="s">
        <v>148</v>
      </c>
      <c r="BE1007" s="1" t="s">
        <v>58</v>
      </c>
      <c r="BF1007" s="1" t="s">
        <v>149</v>
      </c>
      <c r="BG1007" s="8" t="s">
        <v>4403</v>
      </c>
      <c r="BH1007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08" spans="1:61" ht="15.75" customHeight="1" x14ac:dyDescent="0.3">
      <c r="A1008" s="3">
        <v>45311.430179409726</v>
      </c>
      <c r="B1008" s="1" t="s">
        <v>58</v>
      </c>
      <c r="C1008" s="1" t="s">
        <v>59</v>
      </c>
      <c r="D1008" s="1" t="s">
        <v>150</v>
      </c>
      <c r="E1008" s="1">
        <v>39</v>
      </c>
      <c r="F1008" s="1" t="s">
        <v>61</v>
      </c>
      <c r="G1008" s="1" t="s">
        <v>62</v>
      </c>
      <c r="I1008" s="1" t="s">
        <v>94</v>
      </c>
      <c r="J1008" s="1" t="s">
        <v>114</v>
      </c>
      <c r="K1008" s="1" t="s">
        <v>58</v>
      </c>
      <c r="L1008" s="1">
        <v>2</v>
      </c>
      <c r="M1008" s="1" t="s">
        <v>151</v>
      </c>
      <c r="N1008" s="1" t="s">
        <v>67</v>
      </c>
      <c r="O1008" s="1" t="s">
        <v>152</v>
      </c>
      <c r="P1008" s="1" t="s">
        <v>153</v>
      </c>
      <c r="S1008" s="1" t="s">
        <v>118</v>
      </c>
      <c r="T1008" s="1">
        <v>0</v>
      </c>
      <c r="U1008" s="1" t="s">
        <v>71</v>
      </c>
      <c r="V1008" s="1" t="s">
        <v>154</v>
      </c>
      <c r="W1008" s="1" t="s">
        <v>103</v>
      </c>
      <c r="X1008" s="1" t="s">
        <v>74</v>
      </c>
      <c r="Y1008" s="1" t="s">
        <v>58</v>
      </c>
      <c r="Z1008" s="1" t="s">
        <v>76</v>
      </c>
      <c r="AA1008" s="1" t="s">
        <v>77</v>
      </c>
      <c r="AB1008" s="1" t="s">
        <v>58</v>
      </c>
      <c r="AC1008" s="1" t="s">
        <v>58</v>
      </c>
      <c r="AD1008" s="1" t="s">
        <v>75</v>
      </c>
      <c r="AE1008" s="1" t="s">
        <v>78</v>
      </c>
      <c r="AF1008" s="1" t="s">
        <v>75</v>
      </c>
      <c r="AG1008" s="1" t="s">
        <v>122</v>
      </c>
      <c r="AH1008" s="1" t="s">
        <v>75</v>
      </c>
      <c r="AI1008" s="1" t="s">
        <v>75</v>
      </c>
      <c r="AJ1008" s="1" t="s">
        <v>58</v>
      </c>
      <c r="AK1008" s="1">
        <v>120</v>
      </c>
      <c r="AL1008" s="1" t="s">
        <v>124</v>
      </c>
      <c r="AM1008" s="1" t="s">
        <v>58</v>
      </c>
      <c r="AN1008" s="1" t="s">
        <v>81</v>
      </c>
      <c r="AO1008" s="1" t="s">
        <v>58</v>
      </c>
      <c r="AP1008" s="1" t="s">
        <v>81</v>
      </c>
      <c r="AQ1008" s="1">
        <v>5</v>
      </c>
      <c r="AR1008" s="1" t="s">
        <v>155</v>
      </c>
      <c r="AS1008" s="1" t="s">
        <v>83</v>
      </c>
      <c r="AT1008" s="1" t="s">
        <v>85</v>
      </c>
      <c r="AU1008" s="1" t="s">
        <v>86</v>
      </c>
      <c r="AV1008" s="1" t="s">
        <v>75</v>
      </c>
      <c r="AW1008" s="1" t="s">
        <v>75</v>
      </c>
      <c r="AX1008" s="1" t="s">
        <v>156</v>
      </c>
      <c r="AY1008" s="1" t="s">
        <v>157</v>
      </c>
      <c r="AZ1008" s="1" t="s">
        <v>158</v>
      </c>
      <c r="BA1008" s="1" t="s">
        <v>159</v>
      </c>
      <c r="BB1008" s="1" t="s">
        <v>75</v>
      </c>
      <c r="BC1008" s="1" t="s">
        <v>58</v>
      </c>
      <c r="BD1008" s="1" t="s">
        <v>160</v>
      </c>
      <c r="BE1008" s="1" t="s">
        <v>58</v>
      </c>
      <c r="BF1008" s="1" t="s">
        <v>161</v>
      </c>
      <c r="BG1008" s="8" t="s">
        <v>4403</v>
      </c>
      <c r="BH1008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09" spans="1:61" ht="15.75" customHeight="1" x14ac:dyDescent="0.3">
      <c r="A1009" s="3">
        <v>45311.445296701393</v>
      </c>
      <c r="B1009" s="1" t="s">
        <v>58</v>
      </c>
      <c r="C1009" s="1" t="s">
        <v>59</v>
      </c>
      <c r="D1009" s="1" t="s">
        <v>162</v>
      </c>
      <c r="E1009" s="1">
        <v>62</v>
      </c>
      <c r="F1009" s="1" t="s">
        <v>61</v>
      </c>
      <c r="G1009" s="1" t="s">
        <v>62</v>
      </c>
      <c r="H1009" s="1" t="s">
        <v>93</v>
      </c>
      <c r="I1009" s="1" t="s">
        <v>64</v>
      </c>
      <c r="AE1009" s="1" t="s">
        <v>143</v>
      </c>
      <c r="BF1009" s="1" t="s">
        <v>163</v>
      </c>
      <c r="BG1009" s="8" t="s">
        <v>4403</v>
      </c>
      <c r="BH1009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0" spans="1:61" ht="15.75" customHeight="1" x14ac:dyDescent="0.3">
      <c r="A1010" s="3">
        <v>45311.451404652777</v>
      </c>
      <c r="B1010" s="1" t="s">
        <v>58</v>
      </c>
      <c r="C1010" s="1" t="s">
        <v>59</v>
      </c>
      <c r="D1010" s="1" t="s">
        <v>164</v>
      </c>
      <c r="E1010" s="1">
        <v>52</v>
      </c>
      <c r="F1010" s="1" t="s">
        <v>61</v>
      </c>
      <c r="G1010" s="1" t="s">
        <v>62</v>
      </c>
      <c r="I1010" s="1" t="s">
        <v>64</v>
      </c>
      <c r="AE1010" s="1" t="s">
        <v>143</v>
      </c>
      <c r="BE1010" s="1" t="s">
        <v>75</v>
      </c>
      <c r="BF1010" s="1" t="s">
        <v>165</v>
      </c>
      <c r="BG1010" s="8" t="s">
        <v>4403</v>
      </c>
      <c r="BH1010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1" spans="1:61" ht="15.75" customHeight="1" x14ac:dyDescent="0.3">
      <c r="A1011" s="3">
        <v>45313.430692546295</v>
      </c>
      <c r="B1011" s="1" t="s">
        <v>58</v>
      </c>
      <c r="C1011" s="1" t="s">
        <v>59</v>
      </c>
      <c r="D1011" s="1" t="s">
        <v>166</v>
      </c>
      <c r="F1011" s="1" t="s">
        <v>61</v>
      </c>
      <c r="G1011" s="1" t="s">
        <v>62</v>
      </c>
      <c r="H1011" s="1" t="s">
        <v>167</v>
      </c>
      <c r="I1011" s="1" t="s">
        <v>64</v>
      </c>
      <c r="J1011" s="1" t="s">
        <v>114</v>
      </c>
      <c r="K1011" s="1" t="s">
        <v>58</v>
      </c>
      <c r="L1011" s="1" t="s">
        <v>96</v>
      </c>
      <c r="M1011" s="1" t="s">
        <v>141</v>
      </c>
      <c r="N1011" s="1" t="s">
        <v>67</v>
      </c>
      <c r="O1011" s="1" t="s">
        <v>152</v>
      </c>
      <c r="S1011" s="1" t="s">
        <v>118</v>
      </c>
      <c r="T1011" s="1">
        <v>0</v>
      </c>
      <c r="U1011" s="1" t="s">
        <v>71</v>
      </c>
      <c r="V1011" s="1" t="s">
        <v>102</v>
      </c>
      <c r="W1011" s="1" t="s">
        <v>168</v>
      </c>
      <c r="X1011" s="1" t="s">
        <v>74</v>
      </c>
      <c r="Y1011" s="1" t="s">
        <v>58</v>
      </c>
      <c r="Z1011" s="1" t="s">
        <v>121</v>
      </c>
      <c r="AA1011" s="1" t="s">
        <v>169</v>
      </c>
      <c r="AB1011" s="1" t="s">
        <v>58</v>
      </c>
      <c r="AC1011" s="1" t="s">
        <v>58</v>
      </c>
      <c r="AD1011" s="1" t="s">
        <v>75</v>
      </c>
      <c r="AE1011" s="1" t="s">
        <v>122</v>
      </c>
      <c r="AF1011" s="1" t="s">
        <v>75</v>
      </c>
      <c r="AG1011" s="1" t="s">
        <v>78</v>
      </c>
      <c r="AH1011" s="1" t="s">
        <v>75</v>
      </c>
      <c r="AI1011" s="1" t="s">
        <v>58</v>
      </c>
      <c r="AJ1011" s="1" t="s">
        <v>58</v>
      </c>
      <c r="AK1011" s="1">
        <v>99</v>
      </c>
      <c r="AL1011" s="1" t="s">
        <v>170</v>
      </c>
      <c r="AM1011" s="1" t="s">
        <v>58</v>
      </c>
      <c r="AN1011" s="1" t="s">
        <v>82</v>
      </c>
      <c r="AO1011" s="1" t="s">
        <v>75</v>
      </c>
      <c r="AP1011" s="1" t="s">
        <v>82</v>
      </c>
      <c r="AQ1011" s="1">
        <v>5</v>
      </c>
      <c r="AR1011" s="1" t="s">
        <v>171</v>
      </c>
      <c r="AT1011" s="1" t="s">
        <v>85</v>
      </c>
      <c r="AU1011" s="1" t="s">
        <v>86</v>
      </c>
      <c r="AV1011" s="1" t="s">
        <v>75</v>
      </c>
      <c r="AW1011" s="1" t="s">
        <v>75</v>
      </c>
      <c r="AX1011" s="1" t="s">
        <v>156</v>
      </c>
      <c r="AY1011" s="1" t="s">
        <v>126</v>
      </c>
      <c r="AZ1011" s="1" t="s">
        <v>127</v>
      </c>
      <c r="BA1011" s="1" t="s">
        <v>172</v>
      </c>
      <c r="BB1011" s="1" t="s">
        <v>75</v>
      </c>
      <c r="BC1011" s="1" t="s">
        <v>58</v>
      </c>
      <c r="BD1011" s="1" t="s">
        <v>173</v>
      </c>
      <c r="BE1011" s="1" t="s">
        <v>58</v>
      </c>
      <c r="BG1011" s="8" t="s">
        <v>4403</v>
      </c>
      <c r="BH1011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2" spans="1:61" ht="15.75" customHeight="1" x14ac:dyDescent="0.3">
      <c r="A1012" s="3">
        <v>45313.440874884254</v>
      </c>
      <c r="B1012" s="1" t="s">
        <v>58</v>
      </c>
      <c r="C1012" s="1" t="s">
        <v>59</v>
      </c>
      <c r="D1012" s="1" t="s">
        <v>174</v>
      </c>
      <c r="E1012" s="1">
        <v>35</v>
      </c>
      <c r="F1012" s="1" t="s">
        <v>61</v>
      </c>
      <c r="G1012" s="1" t="s">
        <v>62</v>
      </c>
      <c r="H1012" s="1" t="s">
        <v>93</v>
      </c>
      <c r="I1012" s="1" t="s">
        <v>64</v>
      </c>
      <c r="J1012" s="1" t="s">
        <v>95</v>
      </c>
      <c r="K1012" s="1" t="s">
        <v>58</v>
      </c>
      <c r="L1012" s="1">
        <v>2</v>
      </c>
      <c r="M1012" s="1" t="s">
        <v>66</v>
      </c>
      <c r="N1012" s="1" t="s">
        <v>67</v>
      </c>
      <c r="O1012" s="1" t="s">
        <v>175</v>
      </c>
      <c r="P1012" s="1" t="s">
        <v>117</v>
      </c>
      <c r="S1012" s="1" t="s">
        <v>70</v>
      </c>
      <c r="T1012" s="1">
        <v>0</v>
      </c>
      <c r="U1012" s="1" t="s">
        <v>71</v>
      </c>
      <c r="V1012" s="1" t="s">
        <v>102</v>
      </c>
      <c r="W1012" s="1" t="s">
        <v>176</v>
      </c>
      <c r="X1012" s="1" t="s">
        <v>74</v>
      </c>
      <c r="Y1012" s="1" t="s">
        <v>75</v>
      </c>
      <c r="Z1012" s="1" t="s">
        <v>76</v>
      </c>
      <c r="AA1012" s="1" t="s">
        <v>77</v>
      </c>
      <c r="AB1012" s="1" t="s">
        <v>58</v>
      </c>
      <c r="AC1012" s="1" t="s">
        <v>58</v>
      </c>
      <c r="AD1012" s="1" t="s">
        <v>75</v>
      </c>
      <c r="AE1012" s="1" t="s">
        <v>78</v>
      </c>
      <c r="AF1012" s="1" t="s">
        <v>58</v>
      </c>
      <c r="AG1012" s="1" t="s">
        <v>143</v>
      </c>
      <c r="AH1012" s="1" t="s">
        <v>75</v>
      </c>
      <c r="AI1012" s="1" t="s">
        <v>75</v>
      </c>
      <c r="AJ1012" s="1" t="s">
        <v>58</v>
      </c>
      <c r="AK1012" s="1" t="s">
        <v>177</v>
      </c>
      <c r="AL1012" s="1" t="s">
        <v>133</v>
      </c>
      <c r="AM1012" s="1" t="s">
        <v>58</v>
      </c>
      <c r="AN1012" s="1" t="s">
        <v>81</v>
      </c>
      <c r="AO1012" s="1" t="s">
        <v>58</v>
      </c>
      <c r="AP1012" s="1" t="s">
        <v>81</v>
      </c>
      <c r="AQ1012" s="1">
        <v>5</v>
      </c>
      <c r="AR1012" s="1" t="s">
        <v>83</v>
      </c>
      <c r="AS1012" s="1" t="s">
        <v>83</v>
      </c>
      <c r="AT1012" s="1" t="s">
        <v>85</v>
      </c>
      <c r="AU1012" s="1" t="s">
        <v>125</v>
      </c>
      <c r="AV1012" s="1" t="s">
        <v>75</v>
      </c>
      <c r="AW1012" s="1" t="s">
        <v>75</v>
      </c>
      <c r="AX1012" s="1" t="s">
        <v>156</v>
      </c>
      <c r="AY1012" s="1" t="s">
        <v>178</v>
      </c>
      <c r="AZ1012" s="1" t="s">
        <v>146</v>
      </c>
      <c r="BA1012" s="1" t="s">
        <v>146</v>
      </c>
      <c r="BB1012" s="1" t="s">
        <v>75</v>
      </c>
      <c r="BC1012" s="1" t="s">
        <v>58</v>
      </c>
      <c r="BD1012" s="1" t="s">
        <v>179</v>
      </c>
      <c r="BE1012" s="1" t="s">
        <v>58</v>
      </c>
      <c r="BF1012" s="1" t="s">
        <v>180</v>
      </c>
      <c r="BG1012" s="8" t="s">
        <v>4403</v>
      </c>
      <c r="BH1012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3" spans="1:61" ht="15.75" customHeight="1" x14ac:dyDescent="0.3">
      <c r="A1013" s="3">
        <v>45313.4541812963</v>
      </c>
      <c r="B1013" s="1" t="s">
        <v>58</v>
      </c>
      <c r="C1013" s="1" t="s">
        <v>59</v>
      </c>
      <c r="D1013" s="1" t="s">
        <v>181</v>
      </c>
      <c r="E1013" s="1">
        <v>47</v>
      </c>
      <c r="F1013" s="1" t="s">
        <v>61</v>
      </c>
      <c r="G1013" s="1" t="s">
        <v>62</v>
      </c>
      <c r="I1013" s="1" t="s">
        <v>64</v>
      </c>
      <c r="J1013" s="1" t="s">
        <v>114</v>
      </c>
      <c r="K1013" s="1" t="s">
        <v>58</v>
      </c>
      <c r="L1013" s="1" t="s">
        <v>96</v>
      </c>
      <c r="M1013" s="1" t="s">
        <v>66</v>
      </c>
      <c r="N1013" s="1" t="s">
        <v>97</v>
      </c>
      <c r="O1013" s="1" t="s">
        <v>152</v>
      </c>
      <c r="P1013" s="1" t="s">
        <v>182</v>
      </c>
      <c r="S1013" s="1" t="s">
        <v>70</v>
      </c>
      <c r="T1013" s="1">
        <v>1</v>
      </c>
      <c r="U1013" s="1" t="s">
        <v>183</v>
      </c>
      <c r="V1013" s="1" t="s">
        <v>102</v>
      </c>
      <c r="W1013" s="1" t="s">
        <v>168</v>
      </c>
      <c r="X1013" s="1" t="s">
        <v>74</v>
      </c>
      <c r="Y1013" s="1" t="s">
        <v>75</v>
      </c>
      <c r="Z1013" s="1" t="s">
        <v>121</v>
      </c>
      <c r="AA1013" s="1" t="s">
        <v>77</v>
      </c>
      <c r="AB1013" s="1" t="s">
        <v>58</v>
      </c>
      <c r="AC1013" s="1" t="s">
        <v>58</v>
      </c>
      <c r="AD1013" s="1" t="s">
        <v>75</v>
      </c>
      <c r="AE1013" s="1" t="s">
        <v>122</v>
      </c>
      <c r="AF1013" s="1" t="s">
        <v>75</v>
      </c>
      <c r="AG1013" s="1" t="s">
        <v>122</v>
      </c>
      <c r="AH1013" s="1" t="s">
        <v>75</v>
      </c>
      <c r="AI1013" s="1" t="s">
        <v>75</v>
      </c>
      <c r="AJ1013" s="1" t="s">
        <v>58</v>
      </c>
      <c r="AK1013" s="1">
        <v>3</v>
      </c>
      <c r="AL1013" s="1" t="s">
        <v>105</v>
      </c>
      <c r="AM1013" s="1" t="s">
        <v>58</v>
      </c>
      <c r="AN1013" s="1" t="s">
        <v>82</v>
      </c>
      <c r="AO1013" s="1" t="s">
        <v>58</v>
      </c>
      <c r="AP1013" s="1" t="s">
        <v>82</v>
      </c>
      <c r="AQ1013" s="1">
        <v>3</v>
      </c>
      <c r="AR1013" s="1" t="s">
        <v>83</v>
      </c>
      <c r="AS1013" s="1" t="s">
        <v>83</v>
      </c>
      <c r="AT1013" s="1" t="s">
        <v>85</v>
      </c>
      <c r="AU1013" s="1" t="s">
        <v>184</v>
      </c>
      <c r="AV1013" s="1" t="s">
        <v>58</v>
      </c>
      <c r="AW1013" s="1" t="s">
        <v>75</v>
      </c>
      <c r="AX1013" s="1" t="s">
        <v>156</v>
      </c>
      <c r="AY1013" s="1" t="s">
        <v>157</v>
      </c>
      <c r="AZ1013" s="1" t="s">
        <v>185</v>
      </c>
      <c r="BA1013" s="1" t="s">
        <v>172</v>
      </c>
      <c r="BB1013" s="1" t="s">
        <v>75</v>
      </c>
      <c r="BC1013" s="1" t="s">
        <v>75</v>
      </c>
      <c r="BD1013" s="1" t="s">
        <v>148</v>
      </c>
      <c r="BE1013" s="1" t="s">
        <v>58</v>
      </c>
      <c r="BF1013" s="1" t="s">
        <v>186</v>
      </c>
      <c r="BG1013" s="8" t="s">
        <v>4403</v>
      </c>
      <c r="BH1013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4" spans="1:61" ht="15.75" customHeight="1" x14ac:dyDescent="0.3">
      <c r="A1014" s="3">
        <v>45313.464301956017</v>
      </c>
      <c r="B1014" s="1" t="s">
        <v>58</v>
      </c>
      <c r="C1014" s="1" t="s">
        <v>59</v>
      </c>
      <c r="D1014" s="1" t="s">
        <v>187</v>
      </c>
      <c r="E1014" s="1">
        <v>57</v>
      </c>
      <c r="F1014" s="1" t="s">
        <v>61</v>
      </c>
      <c r="G1014" s="1" t="s">
        <v>62</v>
      </c>
      <c r="I1014" s="1" t="s">
        <v>94</v>
      </c>
      <c r="J1014" s="1" t="s">
        <v>140</v>
      </c>
      <c r="K1014" s="1" t="s">
        <v>58</v>
      </c>
      <c r="L1014" s="1">
        <v>2</v>
      </c>
      <c r="M1014" s="1" t="s">
        <v>66</v>
      </c>
      <c r="N1014" s="1" t="s">
        <v>67</v>
      </c>
      <c r="O1014" s="1" t="s">
        <v>68</v>
      </c>
      <c r="P1014" s="1" t="s">
        <v>188</v>
      </c>
      <c r="Q1014" s="1" t="s">
        <v>188</v>
      </c>
      <c r="S1014" s="1" t="s">
        <v>118</v>
      </c>
      <c r="T1014" s="1">
        <v>0</v>
      </c>
      <c r="U1014" s="1" t="s">
        <v>189</v>
      </c>
      <c r="V1014" s="1" t="s">
        <v>119</v>
      </c>
      <c r="W1014" s="1" t="s">
        <v>120</v>
      </c>
      <c r="X1014" s="1" t="s">
        <v>74</v>
      </c>
      <c r="Y1014" s="1" t="s">
        <v>75</v>
      </c>
      <c r="Z1014" s="1" t="s">
        <v>76</v>
      </c>
      <c r="AA1014" s="1" t="s">
        <v>190</v>
      </c>
      <c r="AB1014" s="1" t="s">
        <v>58</v>
      </c>
      <c r="AC1014" s="1" t="s">
        <v>75</v>
      </c>
      <c r="AD1014" s="1" t="s">
        <v>75</v>
      </c>
      <c r="AE1014" s="1" t="s">
        <v>78</v>
      </c>
      <c r="AF1014" s="1" t="s">
        <v>75</v>
      </c>
      <c r="AG1014" s="1" t="s">
        <v>78</v>
      </c>
      <c r="AH1014" s="1" t="s">
        <v>58</v>
      </c>
      <c r="AI1014" s="1" t="s">
        <v>58</v>
      </c>
      <c r="AJ1014" s="1" t="s">
        <v>58</v>
      </c>
      <c r="AK1014" s="1">
        <v>1</v>
      </c>
      <c r="AL1014" s="1" t="s">
        <v>124</v>
      </c>
      <c r="AM1014" s="1" t="s">
        <v>58</v>
      </c>
      <c r="AN1014" s="1" t="s">
        <v>191</v>
      </c>
      <c r="AO1014" s="1" t="s">
        <v>75</v>
      </c>
      <c r="AP1014" s="1" t="s">
        <v>81</v>
      </c>
      <c r="AQ1014" s="1">
        <v>5</v>
      </c>
      <c r="AR1014" s="1" t="s">
        <v>83</v>
      </c>
      <c r="AS1014" s="1" t="s">
        <v>83</v>
      </c>
      <c r="AT1014" s="1" t="s">
        <v>85</v>
      </c>
      <c r="AU1014" s="1" t="s">
        <v>125</v>
      </c>
      <c r="AV1014" s="1" t="s">
        <v>75</v>
      </c>
      <c r="AW1014" s="1" t="s">
        <v>75</v>
      </c>
      <c r="AX1014" s="1" t="s">
        <v>156</v>
      </c>
      <c r="AY1014" s="1" t="s">
        <v>126</v>
      </c>
      <c r="AZ1014" s="1" t="s">
        <v>192</v>
      </c>
      <c r="BB1014" s="1" t="s">
        <v>75</v>
      </c>
      <c r="BC1014" s="1" t="s">
        <v>58</v>
      </c>
      <c r="BD1014" s="1" t="s">
        <v>148</v>
      </c>
      <c r="BE1014" s="1" t="s">
        <v>58</v>
      </c>
      <c r="BG1014" s="8" t="s">
        <v>4403</v>
      </c>
      <c r="BH1014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5" spans="1:61" ht="15.75" customHeight="1" x14ac:dyDescent="0.3">
      <c r="A1015" s="3">
        <v>45313.535897638889</v>
      </c>
      <c r="B1015" s="1" t="s">
        <v>58</v>
      </c>
      <c r="C1015" s="1" t="s">
        <v>59</v>
      </c>
      <c r="D1015" s="1" t="s">
        <v>193</v>
      </c>
      <c r="E1015" s="1">
        <v>51</v>
      </c>
      <c r="F1015" s="1" t="s">
        <v>61</v>
      </c>
      <c r="G1015" s="1" t="s">
        <v>62</v>
      </c>
      <c r="H1015" s="1" t="s">
        <v>63</v>
      </c>
      <c r="I1015" s="1" t="s">
        <v>94</v>
      </c>
      <c r="J1015" s="1" t="s">
        <v>114</v>
      </c>
      <c r="K1015" s="1" t="s">
        <v>58</v>
      </c>
      <c r="L1015" s="1">
        <v>2</v>
      </c>
      <c r="M1015" s="1" t="s">
        <v>66</v>
      </c>
      <c r="N1015" s="1" t="s">
        <v>67</v>
      </c>
      <c r="O1015" s="1" t="s">
        <v>194</v>
      </c>
      <c r="T1015" s="1">
        <v>0</v>
      </c>
      <c r="U1015" s="1" t="s">
        <v>183</v>
      </c>
      <c r="V1015" s="1" t="s">
        <v>102</v>
      </c>
      <c r="W1015" s="1" t="s">
        <v>195</v>
      </c>
      <c r="X1015" s="1" t="s">
        <v>74</v>
      </c>
      <c r="Y1015" s="1" t="s">
        <v>75</v>
      </c>
      <c r="Z1015" s="1" t="s">
        <v>121</v>
      </c>
      <c r="AA1015" s="1" t="s">
        <v>77</v>
      </c>
      <c r="AB1015" s="1" t="s">
        <v>58</v>
      </c>
      <c r="AC1015" s="1" t="s">
        <v>75</v>
      </c>
      <c r="AD1015" s="1" t="s">
        <v>75</v>
      </c>
      <c r="AE1015" s="1" t="s">
        <v>122</v>
      </c>
      <c r="AF1015" s="1" t="s">
        <v>75</v>
      </c>
      <c r="AG1015" s="1" t="s">
        <v>122</v>
      </c>
      <c r="AH1015" s="1" t="s">
        <v>75</v>
      </c>
      <c r="AI1015" s="1" t="s">
        <v>75</v>
      </c>
      <c r="AJ1015" s="1" t="s">
        <v>58</v>
      </c>
      <c r="AK1015" s="1" t="s">
        <v>196</v>
      </c>
      <c r="AL1015" s="1" t="s">
        <v>124</v>
      </c>
      <c r="AM1015" s="1" t="s">
        <v>58</v>
      </c>
      <c r="AN1015" s="1" t="s">
        <v>82</v>
      </c>
      <c r="AO1015" s="1" t="s">
        <v>58</v>
      </c>
      <c r="AP1015" s="1" t="s">
        <v>82</v>
      </c>
      <c r="AQ1015" s="1">
        <v>5</v>
      </c>
      <c r="AR1015" s="1" t="s">
        <v>155</v>
      </c>
      <c r="AS1015" s="1" t="s">
        <v>155</v>
      </c>
      <c r="AT1015" s="1" t="s">
        <v>85</v>
      </c>
      <c r="AU1015" s="1" t="s">
        <v>197</v>
      </c>
      <c r="AV1015" s="1" t="s">
        <v>58</v>
      </c>
      <c r="AW1015" s="1" t="s">
        <v>58</v>
      </c>
      <c r="AX1015" s="1" t="s">
        <v>198</v>
      </c>
      <c r="AY1015" s="1" t="s">
        <v>126</v>
      </c>
      <c r="AZ1015" s="1" t="s">
        <v>199</v>
      </c>
      <c r="BA1015" s="1" t="s">
        <v>199</v>
      </c>
      <c r="BB1015" s="1" t="s">
        <v>75</v>
      </c>
      <c r="BC1015" s="1" t="s">
        <v>58</v>
      </c>
      <c r="BD1015" s="1" t="s">
        <v>148</v>
      </c>
      <c r="BE1015" s="1" t="s">
        <v>58</v>
      </c>
      <c r="BG1015" s="8" t="s">
        <v>4403</v>
      </c>
      <c r="BH1015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6" spans="1:61" ht="15.75" customHeight="1" x14ac:dyDescent="0.3">
      <c r="A1016" s="3">
        <v>45313.55629168982</v>
      </c>
      <c r="B1016" s="1" t="s">
        <v>58</v>
      </c>
      <c r="C1016" s="1" t="s">
        <v>59</v>
      </c>
      <c r="D1016" s="1" t="s">
        <v>200</v>
      </c>
      <c r="E1016" s="1">
        <v>62</v>
      </c>
      <c r="F1016" s="1" t="s">
        <v>61</v>
      </c>
      <c r="G1016" s="1" t="s">
        <v>62</v>
      </c>
      <c r="I1016" s="1" t="s">
        <v>64</v>
      </c>
      <c r="J1016" s="1" t="s">
        <v>114</v>
      </c>
      <c r="K1016" s="1" t="s">
        <v>58</v>
      </c>
      <c r="L1016" s="1" t="s">
        <v>96</v>
      </c>
      <c r="M1016" s="1" t="s">
        <v>66</v>
      </c>
      <c r="N1016" s="1" t="s">
        <v>201</v>
      </c>
      <c r="O1016" s="1" t="s">
        <v>98</v>
      </c>
      <c r="S1016" s="1" t="s">
        <v>118</v>
      </c>
      <c r="T1016" s="1">
        <v>0</v>
      </c>
      <c r="U1016" s="1" t="s">
        <v>183</v>
      </c>
      <c r="V1016" s="1" t="s">
        <v>119</v>
      </c>
      <c r="W1016" s="1" t="s">
        <v>103</v>
      </c>
      <c r="X1016" s="1" t="s">
        <v>74</v>
      </c>
      <c r="Y1016" s="1" t="s">
        <v>75</v>
      </c>
      <c r="Z1016" s="1" t="s">
        <v>76</v>
      </c>
      <c r="AA1016" s="1" t="s">
        <v>77</v>
      </c>
      <c r="AB1016" s="1" t="s">
        <v>75</v>
      </c>
      <c r="AC1016" s="1" t="s">
        <v>58</v>
      </c>
      <c r="AD1016" s="1" t="s">
        <v>75</v>
      </c>
      <c r="AE1016" s="1" t="s">
        <v>78</v>
      </c>
      <c r="AF1016" s="1" t="s">
        <v>75</v>
      </c>
      <c r="AG1016" s="1" t="s">
        <v>122</v>
      </c>
      <c r="AH1016" s="1" t="s">
        <v>58</v>
      </c>
      <c r="AI1016" s="1" t="s">
        <v>58</v>
      </c>
      <c r="AJ1016" s="1" t="s">
        <v>75</v>
      </c>
      <c r="AK1016" s="1">
        <v>0</v>
      </c>
      <c r="AL1016" s="1" t="s">
        <v>133</v>
      </c>
      <c r="AM1016" s="1" t="s">
        <v>58</v>
      </c>
      <c r="AN1016" s="1" t="s">
        <v>191</v>
      </c>
      <c r="AO1016" s="1" t="s">
        <v>58</v>
      </c>
      <c r="AP1016" s="1" t="s">
        <v>82</v>
      </c>
      <c r="AQ1016" s="1">
        <v>3</v>
      </c>
      <c r="AR1016" s="1" t="s">
        <v>84</v>
      </c>
      <c r="AS1016" s="1" t="s">
        <v>84</v>
      </c>
      <c r="AT1016" s="1" t="s">
        <v>106</v>
      </c>
      <c r="AU1016" s="1" t="s">
        <v>202</v>
      </c>
      <c r="AV1016" s="1" t="s">
        <v>75</v>
      </c>
      <c r="AW1016" s="1" t="s">
        <v>75</v>
      </c>
      <c r="AX1016" s="1" t="s">
        <v>156</v>
      </c>
      <c r="AY1016" s="1" t="s">
        <v>157</v>
      </c>
      <c r="AZ1016" s="1" t="s">
        <v>203</v>
      </c>
      <c r="BA1016" s="1" t="s">
        <v>147</v>
      </c>
      <c r="BB1016" s="1" t="s">
        <v>75</v>
      </c>
      <c r="BC1016" s="1" t="s">
        <v>58</v>
      </c>
      <c r="BD1016" s="1" t="s">
        <v>179</v>
      </c>
      <c r="BE1016" s="1" t="s">
        <v>58</v>
      </c>
      <c r="BG1016" s="8" t="s">
        <v>4403</v>
      </c>
      <c r="BH101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7" spans="1:61" ht="15.75" customHeight="1" x14ac:dyDescent="0.3">
      <c r="A1017" s="3">
        <v>45313.583640729164</v>
      </c>
      <c r="B1017" s="1" t="s">
        <v>58</v>
      </c>
      <c r="C1017" s="1" t="s">
        <v>59</v>
      </c>
      <c r="D1017" s="1" t="s">
        <v>204</v>
      </c>
      <c r="E1017" s="1">
        <v>46</v>
      </c>
      <c r="F1017" s="1" t="s">
        <v>61</v>
      </c>
      <c r="G1017" s="1" t="s">
        <v>62</v>
      </c>
      <c r="I1017" s="1" t="s">
        <v>64</v>
      </c>
      <c r="J1017" s="1" t="s">
        <v>95</v>
      </c>
      <c r="K1017" s="1" t="s">
        <v>75</v>
      </c>
      <c r="M1017" s="1" t="s">
        <v>66</v>
      </c>
      <c r="N1017" s="1" t="s">
        <v>67</v>
      </c>
      <c r="O1017" s="1" t="s">
        <v>152</v>
      </c>
      <c r="P1017" s="1" t="s">
        <v>205</v>
      </c>
      <c r="S1017" s="1" t="s">
        <v>118</v>
      </c>
      <c r="T1017" s="1">
        <v>0</v>
      </c>
      <c r="U1017" s="1" t="s">
        <v>101</v>
      </c>
      <c r="V1017" s="1" t="s">
        <v>102</v>
      </c>
      <c r="W1017" s="1" t="s">
        <v>206</v>
      </c>
      <c r="X1017" s="1" t="s">
        <v>74</v>
      </c>
      <c r="Y1017" s="1" t="s">
        <v>75</v>
      </c>
      <c r="Z1017" s="1" t="s">
        <v>121</v>
      </c>
      <c r="AA1017" s="1" t="s">
        <v>190</v>
      </c>
      <c r="AB1017" s="1" t="s">
        <v>75</v>
      </c>
      <c r="AC1017" s="1" t="s">
        <v>58</v>
      </c>
      <c r="AD1017" s="1" t="s">
        <v>75</v>
      </c>
      <c r="AE1017" s="1" t="s">
        <v>122</v>
      </c>
      <c r="AF1017" s="1" t="s">
        <v>75</v>
      </c>
      <c r="AG1017" s="1" t="s">
        <v>122</v>
      </c>
      <c r="AH1017" s="1" t="s">
        <v>58</v>
      </c>
      <c r="AI1017" s="1" t="s">
        <v>58</v>
      </c>
      <c r="AJ1017" s="1" t="s">
        <v>58</v>
      </c>
      <c r="AK1017" s="1">
        <v>3</v>
      </c>
      <c r="AL1017" s="1" t="s">
        <v>124</v>
      </c>
      <c r="AM1017" s="1" t="s">
        <v>58</v>
      </c>
      <c r="AN1017" s="1" t="s">
        <v>82</v>
      </c>
      <c r="AO1017" s="1" t="s">
        <v>58</v>
      </c>
      <c r="AP1017" s="1" t="s">
        <v>82</v>
      </c>
      <c r="AQ1017" s="1">
        <v>4</v>
      </c>
      <c r="AR1017" s="1" t="s">
        <v>83</v>
      </c>
      <c r="AS1017" s="1" t="s">
        <v>83</v>
      </c>
      <c r="AT1017" s="1" t="s">
        <v>85</v>
      </c>
      <c r="AU1017" s="1" t="s">
        <v>86</v>
      </c>
      <c r="AV1017" s="1" t="s">
        <v>58</v>
      </c>
      <c r="AW1017" s="1" t="s">
        <v>75</v>
      </c>
      <c r="AX1017" s="1" t="s">
        <v>156</v>
      </c>
      <c r="AY1017" s="1" t="s">
        <v>207</v>
      </c>
      <c r="AZ1017" s="1" t="s">
        <v>172</v>
      </c>
      <c r="BA1017" s="1" t="s">
        <v>172</v>
      </c>
      <c r="BB1017" s="1" t="s">
        <v>58</v>
      </c>
      <c r="BC1017" s="1" t="s">
        <v>58</v>
      </c>
      <c r="BD1017" s="1" t="s">
        <v>148</v>
      </c>
      <c r="BE1017" s="1" t="s">
        <v>75</v>
      </c>
      <c r="BG1017" s="8" t="s">
        <v>4403</v>
      </c>
      <c r="BH1017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8" spans="1:61" ht="15.75" customHeight="1" x14ac:dyDescent="0.3">
      <c r="A1018" s="3">
        <v>45313.618794733797</v>
      </c>
      <c r="B1018" s="1" t="s">
        <v>58</v>
      </c>
      <c r="C1018" s="1" t="s">
        <v>208</v>
      </c>
      <c r="D1018" s="1" t="s">
        <v>209</v>
      </c>
      <c r="E1018" s="1">
        <v>29</v>
      </c>
      <c r="F1018" s="1" t="s">
        <v>210</v>
      </c>
      <c r="G1018" s="1" t="s">
        <v>62</v>
      </c>
      <c r="H1018" s="1" t="s">
        <v>211</v>
      </c>
      <c r="I1018" s="1" t="s">
        <v>64</v>
      </c>
      <c r="J1018" s="1" t="s">
        <v>95</v>
      </c>
      <c r="K1018" s="1" t="s">
        <v>75</v>
      </c>
      <c r="M1018" s="1" t="s">
        <v>141</v>
      </c>
      <c r="N1018" s="1" t="s">
        <v>67</v>
      </c>
      <c r="O1018" s="1" t="s">
        <v>98</v>
      </c>
      <c r="S1018" s="1" t="s">
        <v>212</v>
      </c>
      <c r="T1018" s="1">
        <v>0</v>
      </c>
      <c r="U1018" s="1" t="s">
        <v>71</v>
      </c>
      <c r="V1018" s="1" t="s">
        <v>119</v>
      </c>
      <c r="W1018" s="1" t="s">
        <v>213</v>
      </c>
      <c r="X1018" s="1" t="s">
        <v>74</v>
      </c>
      <c r="Y1018" s="1" t="s">
        <v>75</v>
      </c>
      <c r="Z1018" s="1" t="s">
        <v>121</v>
      </c>
      <c r="AA1018" s="1" t="s">
        <v>190</v>
      </c>
      <c r="AB1018" s="1" t="s">
        <v>75</v>
      </c>
      <c r="AC1018" s="1" t="s">
        <v>58</v>
      </c>
      <c r="AD1018" s="1" t="s">
        <v>75</v>
      </c>
      <c r="AE1018" s="1" t="s">
        <v>78</v>
      </c>
      <c r="AF1018" s="1" t="s">
        <v>75</v>
      </c>
      <c r="AG1018" s="1" t="s">
        <v>78</v>
      </c>
      <c r="AH1018" s="1" t="s">
        <v>58</v>
      </c>
      <c r="AI1018" s="1" t="s">
        <v>58</v>
      </c>
      <c r="AJ1018" s="1" t="s">
        <v>75</v>
      </c>
      <c r="AK1018" s="1">
        <v>90</v>
      </c>
      <c r="AL1018" s="1" t="s">
        <v>80</v>
      </c>
      <c r="AM1018" s="1" t="s">
        <v>58</v>
      </c>
      <c r="AN1018" s="1" t="s">
        <v>191</v>
      </c>
      <c r="AO1018" s="1" t="s">
        <v>75</v>
      </c>
      <c r="AP1018" s="1" t="s">
        <v>81</v>
      </c>
      <c r="AQ1018" s="1">
        <v>5</v>
      </c>
      <c r="AR1018" s="1" t="s">
        <v>214</v>
      </c>
      <c r="AS1018" s="1" t="s">
        <v>83</v>
      </c>
      <c r="AT1018" s="1" t="s">
        <v>85</v>
      </c>
      <c r="AU1018" s="1" t="s">
        <v>197</v>
      </c>
      <c r="AV1018" s="1" t="s">
        <v>58</v>
      </c>
      <c r="AW1018" s="1" t="s">
        <v>58</v>
      </c>
      <c r="AX1018" s="1" t="s">
        <v>156</v>
      </c>
      <c r="AY1018" s="1" t="s">
        <v>157</v>
      </c>
      <c r="AZ1018" s="1" t="s">
        <v>185</v>
      </c>
      <c r="BA1018" s="1" t="s">
        <v>146</v>
      </c>
      <c r="BB1018" s="1" t="s">
        <v>75</v>
      </c>
      <c r="BC1018" s="1" t="s">
        <v>75</v>
      </c>
      <c r="BD1018" s="1" t="s">
        <v>179</v>
      </c>
      <c r="BE1018" s="1" t="s">
        <v>75</v>
      </c>
      <c r="BG1018" s="8" t="s">
        <v>4403</v>
      </c>
      <c r="BH101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19" spans="1:61" ht="15.75" customHeight="1" x14ac:dyDescent="0.3">
      <c r="A1019" s="3">
        <v>45313.631589409721</v>
      </c>
      <c r="B1019" s="1" t="s">
        <v>58</v>
      </c>
      <c r="C1019" s="1" t="s">
        <v>208</v>
      </c>
      <c r="D1019" s="1" t="s">
        <v>215</v>
      </c>
      <c r="E1019" s="1">
        <v>29</v>
      </c>
      <c r="F1019" s="1" t="s">
        <v>61</v>
      </c>
      <c r="G1019" s="1" t="s">
        <v>62</v>
      </c>
      <c r="H1019" s="1" t="s">
        <v>216</v>
      </c>
      <c r="I1019" s="1" t="s">
        <v>94</v>
      </c>
      <c r="J1019" s="1" t="s">
        <v>65</v>
      </c>
      <c r="K1019" s="1" t="s">
        <v>58</v>
      </c>
      <c r="L1019" s="1">
        <v>2</v>
      </c>
      <c r="M1019" s="1" t="s">
        <v>151</v>
      </c>
      <c r="N1019" s="1" t="s">
        <v>67</v>
      </c>
      <c r="O1019" s="1" t="s">
        <v>152</v>
      </c>
      <c r="P1019" s="1">
        <v>99</v>
      </c>
      <c r="S1019" s="1" t="s">
        <v>70</v>
      </c>
      <c r="T1019" s="1">
        <v>0</v>
      </c>
      <c r="U1019" s="1" t="s">
        <v>71</v>
      </c>
      <c r="V1019" s="1" t="s">
        <v>119</v>
      </c>
      <c r="W1019" s="1" t="s">
        <v>103</v>
      </c>
      <c r="X1019" s="1" t="s">
        <v>74</v>
      </c>
      <c r="Y1019" s="1" t="s">
        <v>75</v>
      </c>
      <c r="Z1019" s="1" t="s">
        <v>121</v>
      </c>
      <c r="AA1019" s="1" t="s">
        <v>217</v>
      </c>
      <c r="AB1019" s="1" t="s">
        <v>58</v>
      </c>
      <c r="AC1019" s="1" t="s">
        <v>58</v>
      </c>
      <c r="AD1019" s="1" t="s">
        <v>58</v>
      </c>
      <c r="AE1019" s="1" t="s">
        <v>143</v>
      </c>
      <c r="AF1019" s="1" t="s">
        <v>58</v>
      </c>
      <c r="AG1019" s="1" t="s">
        <v>143</v>
      </c>
      <c r="AH1019" s="1" t="s">
        <v>58</v>
      </c>
      <c r="AI1019" s="1" t="s">
        <v>58</v>
      </c>
      <c r="AJ1019" s="1" t="s">
        <v>58</v>
      </c>
      <c r="AK1019" s="1">
        <v>40</v>
      </c>
      <c r="AL1019" s="1" t="s">
        <v>133</v>
      </c>
      <c r="AM1019" s="1" t="s">
        <v>58</v>
      </c>
      <c r="AN1019" s="1" t="s">
        <v>82</v>
      </c>
      <c r="AO1019" s="1" t="s">
        <v>58</v>
      </c>
      <c r="AP1019" s="1" t="s">
        <v>81</v>
      </c>
      <c r="AQ1019" s="1">
        <v>3</v>
      </c>
      <c r="AR1019" s="1" t="s">
        <v>155</v>
      </c>
      <c r="AS1019" s="1" t="s">
        <v>155</v>
      </c>
      <c r="AT1019" s="1" t="s">
        <v>85</v>
      </c>
      <c r="AU1019" s="1" t="s">
        <v>197</v>
      </c>
      <c r="AV1019" s="1" t="s">
        <v>75</v>
      </c>
      <c r="AW1019" s="1" t="s">
        <v>75</v>
      </c>
      <c r="AX1019" s="1" t="s">
        <v>87</v>
      </c>
      <c r="AY1019" s="1" t="s">
        <v>157</v>
      </c>
      <c r="AZ1019" s="1" t="s">
        <v>203</v>
      </c>
      <c r="BA1019" s="1" t="s">
        <v>172</v>
      </c>
      <c r="BB1019" s="1" t="s">
        <v>75</v>
      </c>
      <c r="BC1019" s="1" t="s">
        <v>58</v>
      </c>
      <c r="BD1019" s="1" t="s">
        <v>218</v>
      </c>
      <c r="BE1019" s="1" t="s">
        <v>75</v>
      </c>
      <c r="BG1019" s="8" t="s">
        <v>4403</v>
      </c>
      <c r="BH1019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20" spans="1:61" ht="15.75" customHeight="1" x14ac:dyDescent="0.3">
      <c r="A1020" s="3">
        <v>45313.658887800921</v>
      </c>
      <c r="B1020" s="1" t="s">
        <v>58</v>
      </c>
      <c r="C1020" s="1" t="s">
        <v>59</v>
      </c>
      <c r="D1020" s="1" t="s">
        <v>219</v>
      </c>
      <c r="E1020" s="1">
        <v>49</v>
      </c>
      <c r="F1020" s="1" t="s">
        <v>61</v>
      </c>
      <c r="G1020" s="1" t="s">
        <v>62</v>
      </c>
      <c r="I1020" s="1" t="s">
        <v>64</v>
      </c>
      <c r="J1020" s="1" t="s">
        <v>220</v>
      </c>
      <c r="K1020" s="1" t="s">
        <v>58</v>
      </c>
      <c r="L1020" s="1">
        <v>1</v>
      </c>
      <c r="M1020" s="1" t="s">
        <v>221</v>
      </c>
      <c r="N1020" s="1" t="s">
        <v>67</v>
      </c>
      <c r="O1020" s="1" t="s">
        <v>98</v>
      </c>
      <c r="S1020" s="1" t="s">
        <v>118</v>
      </c>
      <c r="T1020" s="1" t="s">
        <v>222</v>
      </c>
      <c r="U1020" s="1" t="s">
        <v>71</v>
      </c>
      <c r="V1020" s="1" t="s">
        <v>102</v>
      </c>
      <c r="W1020" s="1" t="s">
        <v>223</v>
      </c>
      <c r="X1020" s="1" t="s">
        <v>74</v>
      </c>
      <c r="Y1020" s="1" t="s">
        <v>75</v>
      </c>
      <c r="Z1020" s="1" t="s">
        <v>76</v>
      </c>
      <c r="AA1020" s="1" t="s">
        <v>190</v>
      </c>
      <c r="AB1020" s="1" t="s">
        <v>58</v>
      </c>
      <c r="AC1020" s="1" t="s">
        <v>75</v>
      </c>
      <c r="AD1020" s="1" t="s">
        <v>58</v>
      </c>
      <c r="AE1020" s="1" t="s">
        <v>143</v>
      </c>
      <c r="AF1020" s="1" t="s">
        <v>75</v>
      </c>
      <c r="AG1020" s="1" t="s">
        <v>78</v>
      </c>
      <c r="AH1020" s="1" t="s">
        <v>58</v>
      </c>
      <c r="AI1020" s="1" t="s">
        <v>58</v>
      </c>
      <c r="AJ1020" s="1" t="s">
        <v>58</v>
      </c>
      <c r="AK1020" s="1">
        <v>99</v>
      </c>
      <c r="AL1020" s="1" t="s">
        <v>124</v>
      </c>
      <c r="AM1020" s="1" t="s">
        <v>58</v>
      </c>
      <c r="AN1020" s="1" t="s">
        <v>82</v>
      </c>
      <c r="AO1020" s="1" t="s">
        <v>58</v>
      </c>
      <c r="AP1020" s="1" t="s">
        <v>82</v>
      </c>
      <c r="AQ1020" s="1">
        <v>5</v>
      </c>
      <c r="AR1020" s="1" t="s">
        <v>214</v>
      </c>
      <c r="AS1020" s="1" t="s">
        <v>214</v>
      </c>
      <c r="AT1020" s="1" t="s">
        <v>85</v>
      </c>
      <c r="AU1020" s="1" t="s">
        <v>197</v>
      </c>
      <c r="AV1020" s="1" t="s">
        <v>58</v>
      </c>
      <c r="AW1020" s="1" t="s">
        <v>75</v>
      </c>
      <c r="AX1020" s="1" t="s">
        <v>156</v>
      </c>
      <c r="AY1020" s="1" t="s">
        <v>224</v>
      </c>
      <c r="AZ1020" s="1" t="s">
        <v>225</v>
      </c>
      <c r="BB1020" s="1" t="s">
        <v>58</v>
      </c>
      <c r="BC1020" s="1" t="s">
        <v>58</v>
      </c>
      <c r="BD1020" s="1" t="s">
        <v>226</v>
      </c>
      <c r="BE1020" s="1" t="s">
        <v>58</v>
      </c>
      <c r="BF1020" s="1" t="s">
        <v>227</v>
      </c>
      <c r="BG1020" s="8" t="s">
        <v>4403</v>
      </c>
      <c r="BH1020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21" spans="1:61" ht="15.75" customHeight="1" x14ac:dyDescent="0.3">
      <c r="A1021" s="3">
        <v>45313.665845162039</v>
      </c>
      <c r="B1021" s="1" t="s">
        <v>58</v>
      </c>
      <c r="C1021" s="1" t="s">
        <v>208</v>
      </c>
      <c r="D1021" s="1" t="s">
        <v>228</v>
      </c>
      <c r="E1021" s="1">
        <v>40</v>
      </c>
      <c r="F1021" s="1" t="s">
        <v>210</v>
      </c>
      <c r="G1021" s="1" t="s">
        <v>62</v>
      </c>
      <c r="H1021" s="1" t="s">
        <v>211</v>
      </c>
      <c r="I1021" s="1" t="s">
        <v>64</v>
      </c>
      <c r="J1021" s="1" t="s">
        <v>140</v>
      </c>
      <c r="K1021" s="1" t="s">
        <v>58</v>
      </c>
      <c r="L1021" s="1">
        <v>1</v>
      </c>
      <c r="M1021" s="1" t="s">
        <v>141</v>
      </c>
      <c r="N1021" s="1" t="s">
        <v>67</v>
      </c>
      <c r="O1021" s="1" t="s">
        <v>98</v>
      </c>
      <c r="S1021" s="1" t="s">
        <v>70</v>
      </c>
      <c r="T1021" s="1">
        <v>0</v>
      </c>
      <c r="U1021" s="1" t="s">
        <v>183</v>
      </c>
      <c r="V1021" s="1" t="s">
        <v>102</v>
      </c>
      <c r="W1021" s="1" t="s">
        <v>103</v>
      </c>
      <c r="X1021" s="1" t="s">
        <v>74</v>
      </c>
      <c r="Y1021" s="1" t="s">
        <v>75</v>
      </c>
      <c r="Z1021" s="1" t="s">
        <v>121</v>
      </c>
      <c r="AA1021" s="1" t="s">
        <v>77</v>
      </c>
      <c r="AB1021" s="1" t="s">
        <v>75</v>
      </c>
      <c r="AC1021" s="1" t="s">
        <v>75</v>
      </c>
      <c r="AD1021" s="1" t="s">
        <v>58</v>
      </c>
      <c r="AE1021" s="1" t="s">
        <v>143</v>
      </c>
      <c r="AF1021" s="1" t="s">
        <v>58</v>
      </c>
      <c r="AG1021" s="1" t="s">
        <v>143</v>
      </c>
      <c r="AH1021" s="1" t="s">
        <v>58</v>
      </c>
      <c r="AI1021" s="1" t="s">
        <v>58</v>
      </c>
      <c r="AJ1021" s="1" t="s">
        <v>58</v>
      </c>
      <c r="AK1021" s="1">
        <v>60</v>
      </c>
      <c r="AL1021" s="1" t="s">
        <v>229</v>
      </c>
      <c r="AM1021" s="1" t="s">
        <v>58</v>
      </c>
      <c r="AN1021" s="1" t="s">
        <v>191</v>
      </c>
      <c r="AO1021" s="1" t="s">
        <v>58</v>
      </c>
      <c r="AP1021" s="1" t="s">
        <v>82</v>
      </c>
      <c r="AQ1021" s="1">
        <v>5</v>
      </c>
      <c r="AR1021" s="1" t="s">
        <v>155</v>
      </c>
      <c r="AS1021" s="1" t="s">
        <v>155</v>
      </c>
      <c r="AT1021" s="1" t="s">
        <v>106</v>
      </c>
      <c r="AU1021" s="1" t="s">
        <v>86</v>
      </c>
      <c r="AV1021" s="1" t="s">
        <v>75</v>
      </c>
      <c r="AW1021" s="1" t="s">
        <v>75</v>
      </c>
      <c r="AX1021" s="1" t="s">
        <v>87</v>
      </c>
      <c r="AY1021" s="1" t="s">
        <v>157</v>
      </c>
      <c r="AZ1021" s="1" t="s">
        <v>185</v>
      </c>
      <c r="BA1021" s="1" t="s">
        <v>128</v>
      </c>
      <c r="BB1021" s="1" t="s">
        <v>75</v>
      </c>
      <c r="BC1021" s="1" t="s">
        <v>58</v>
      </c>
      <c r="BD1021" s="1" t="s">
        <v>173</v>
      </c>
      <c r="BE1021" s="1" t="s">
        <v>58</v>
      </c>
      <c r="BG1021" s="8" t="s">
        <v>4403</v>
      </c>
      <c r="BH1021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22" spans="1:61" ht="15.75" customHeight="1" x14ac:dyDescent="0.3">
      <c r="A1022" s="3">
        <v>45313.672597777782</v>
      </c>
      <c r="B1022" s="1" t="s">
        <v>58</v>
      </c>
      <c r="C1022" s="1" t="s">
        <v>208</v>
      </c>
      <c r="D1022" s="1" t="s">
        <v>230</v>
      </c>
      <c r="E1022" s="1">
        <v>37</v>
      </c>
      <c r="F1022" s="1" t="s">
        <v>210</v>
      </c>
      <c r="G1022" s="1" t="s">
        <v>62</v>
      </c>
      <c r="H1022" s="1" t="s">
        <v>211</v>
      </c>
      <c r="I1022" s="1" t="s">
        <v>94</v>
      </c>
      <c r="J1022" s="1" t="s">
        <v>95</v>
      </c>
      <c r="K1022" s="1" t="s">
        <v>58</v>
      </c>
      <c r="L1022" s="1">
        <v>1</v>
      </c>
      <c r="M1022" s="1" t="s">
        <v>141</v>
      </c>
      <c r="N1022" s="1" t="s">
        <v>67</v>
      </c>
      <c r="O1022" s="1" t="s">
        <v>152</v>
      </c>
      <c r="P1022" s="1" t="s">
        <v>231</v>
      </c>
      <c r="S1022" s="1" t="s">
        <v>70</v>
      </c>
      <c r="T1022" s="1">
        <v>0</v>
      </c>
      <c r="U1022" s="1" t="s">
        <v>71</v>
      </c>
      <c r="V1022" s="1" t="s">
        <v>119</v>
      </c>
      <c r="W1022" s="1" t="s">
        <v>232</v>
      </c>
      <c r="X1022" s="1" t="s">
        <v>74</v>
      </c>
      <c r="Y1022" s="1" t="s">
        <v>58</v>
      </c>
      <c r="Z1022" s="1" t="s">
        <v>121</v>
      </c>
      <c r="AA1022" s="1" t="s">
        <v>169</v>
      </c>
      <c r="AB1022" s="1" t="s">
        <v>58</v>
      </c>
      <c r="AC1022" s="1" t="s">
        <v>58</v>
      </c>
      <c r="AD1022" s="1" t="s">
        <v>58</v>
      </c>
      <c r="AE1022" s="1" t="s">
        <v>143</v>
      </c>
      <c r="AF1022" s="1" t="s">
        <v>58</v>
      </c>
      <c r="AG1022" s="1" t="s">
        <v>143</v>
      </c>
      <c r="AH1022" s="1" t="s">
        <v>58</v>
      </c>
      <c r="AI1022" s="1" t="s">
        <v>58</v>
      </c>
      <c r="AJ1022" s="1" t="s">
        <v>58</v>
      </c>
      <c r="AK1022" s="1">
        <v>86</v>
      </c>
      <c r="AL1022" s="1" t="s">
        <v>229</v>
      </c>
      <c r="AM1022" s="1" t="s">
        <v>58</v>
      </c>
      <c r="AN1022" s="1" t="s">
        <v>191</v>
      </c>
      <c r="AO1022" s="1" t="s">
        <v>58</v>
      </c>
      <c r="AP1022" s="1" t="s">
        <v>191</v>
      </c>
      <c r="AQ1022" s="1">
        <v>5</v>
      </c>
      <c r="AR1022" s="1" t="s">
        <v>214</v>
      </c>
      <c r="AS1022" s="1" t="s">
        <v>214</v>
      </c>
      <c r="AT1022" s="1" t="s">
        <v>106</v>
      </c>
      <c r="AU1022" s="1" t="s">
        <v>125</v>
      </c>
      <c r="AV1022" s="1" t="s">
        <v>75</v>
      </c>
      <c r="AW1022" s="1" t="s">
        <v>75</v>
      </c>
      <c r="AX1022" s="1" t="s">
        <v>87</v>
      </c>
      <c r="AY1022" s="1" t="s">
        <v>157</v>
      </c>
      <c r="AZ1022" s="1" t="s">
        <v>203</v>
      </c>
      <c r="BA1022" s="1" t="s">
        <v>172</v>
      </c>
      <c r="BB1022" s="1" t="s">
        <v>75</v>
      </c>
      <c r="BC1022" s="1" t="s">
        <v>58</v>
      </c>
      <c r="BD1022" s="1" t="s">
        <v>173</v>
      </c>
      <c r="BE1022" s="1" t="s">
        <v>58</v>
      </c>
      <c r="BG1022" s="8" t="s">
        <v>4403</v>
      </c>
      <c r="BH1022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23" spans="1:61" ht="15.75" customHeight="1" x14ac:dyDescent="0.3">
      <c r="A1023" s="3">
        <v>45313.682677083329</v>
      </c>
      <c r="B1023" s="1" t="s">
        <v>58</v>
      </c>
      <c r="C1023" s="1" t="s">
        <v>208</v>
      </c>
      <c r="D1023" s="1" t="s">
        <v>233</v>
      </c>
      <c r="E1023" s="1">
        <v>43</v>
      </c>
      <c r="F1023" s="1" t="s">
        <v>210</v>
      </c>
      <c r="G1023" s="1" t="s">
        <v>62</v>
      </c>
      <c r="H1023" s="1" t="s">
        <v>211</v>
      </c>
      <c r="I1023" s="1" t="s">
        <v>64</v>
      </c>
      <c r="J1023" s="1" t="s">
        <v>114</v>
      </c>
      <c r="K1023" s="1" t="s">
        <v>58</v>
      </c>
      <c r="L1023" s="1">
        <v>2</v>
      </c>
      <c r="M1023" s="1" t="s">
        <v>66</v>
      </c>
      <c r="N1023" s="1" t="s">
        <v>67</v>
      </c>
      <c r="O1023" s="1" t="s">
        <v>68</v>
      </c>
      <c r="P1023" s="1" t="s">
        <v>234</v>
      </c>
      <c r="Q1023" s="1" t="s">
        <v>235</v>
      </c>
      <c r="S1023" s="1" t="s">
        <v>118</v>
      </c>
      <c r="T1023" s="1">
        <v>0</v>
      </c>
      <c r="U1023" s="1" t="s">
        <v>189</v>
      </c>
      <c r="V1023" s="1" t="s">
        <v>236</v>
      </c>
      <c r="W1023" s="1" t="s">
        <v>237</v>
      </c>
      <c r="X1023" s="1" t="s">
        <v>74</v>
      </c>
      <c r="Y1023" s="1" t="s">
        <v>58</v>
      </c>
      <c r="Z1023" s="1" t="s">
        <v>121</v>
      </c>
      <c r="AA1023" s="1" t="s">
        <v>77</v>
      </c>
      <c r="AB1023" s="1" t="s">
        <v>58</v>
      </c>
      <c r="AC1023" s="1" t="s">
        <v>58</v>
      </c>
      <c r="AD1023" s="1" t="s">
        <v>58</v>
      </c>
      <c r="AE1023" s="1" t="s">
        <v>143</v>
      </c>
      <c r="AF1023" s="1" t="s">
        <v>58</v>
      </c>
      <c r="AG1023" s="1" t="s">
        <v>143</v>
      </c>
      <c r="AH1023" s="1" t="s">
        <v>58</v>
      </c>
      <c r="AI1023" s="1" t="s">
        <v>58</v>
      </c>
      <c r="AJ1023" s="1" t="s">
        <v>58</v>
      </c>
      <c r="AK1023" s="1">
        <v>80</v>
      </c>
      <c r="AL1023" s="1" t="s">
        <v>229</v>
      </c>
      <c r="AM1023" s="1" t="s">
        <v>58</v>
      </c>
      <c r="AN1023" s="1" t="s">
        <v>191</v>
      </c>
      <c r="AO1023" s="1" t="s">
        <v>58</v>
      </c>
      <c r="AP1023" s="1" t="s">
        <v>82</v>
      </c>
      <c r="AQ1023" s="1">
        <v>5</v>
      </c>
      <c r="AR1023" s="1" t="s">
        <v>214</v>
      </c>
      <c r="AS1023" s="1" t="s">
        <v>155</v>
      </c>
      <c r="AT1023" s="1" t="s">
        <v>106</v>
      </c>
      <c r="AU1023" s="1" t="s">
        <v>86</v>
      </c>
      <c r="AV1023" s="1" t="s">
        <v>58</v>
      </c>
      <c r="AW1023" s="1" t="s">
        <v>58</v>
      </c>
      <c r="AX1023" s="1" t="s">
        <v>198</v>
      </c>
      <c r="AY1023" s="1" t="s">
        <v>157</v>
      </c>
      <c r="AZ1023" s="1" t="s">
        <v>185</v>
      </c>
      <c r="BA1023" s="1" t="s">
        <v>172</v>
      </c>
      <c r="BB1023" s="1" t="s">
        <v>75</v>
      </c>
      <c r="BC1023" s="1" t="s">
        <v>58</v>
      </c>
      <c r="BD1023" s="1" t="s">
        <v>173</v>
      </c>
      <c r="BE1023" s="1" t="s">
        <v>75</v>
      </c>
      <c r="BG1023" s="8" t="s">
        <v>4403</v>
      </c>
      <c r="BH1023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24" spans="1:61" ht="15.75" customHeight="1" x14ac:dyDescent="0.3">
      <c r="A1024" s="3">
        <v>45313.703218622686</v>
      </c>
      <c r="B1024" s="1" t="s">
        <v>58</v>
      </c>
      <c r="C1024" s="1" t="s">
        <v>208</v>
      </c>
      <c r="D1024" s="1" t="s">
        <v>238</v>
      </c>
      <c r="E1024" s="1">
        <v>30</v>
      </c>
      <c r="F1024" s="1" t="s">
        <v>210</v>
      </c>
      <c r="G1024" s="1" t="s">
        <v>239</v>
      </c>
      <c r="H1024" s="1" t="s">
        <v>240</v>
      </c>
      <c r="I1024" s="1" t="s">
        <v>94</v>
      </c>
      <c r="J1024" s="1" t="s">
        <v>114</v>
      </c>
      <c r="K1024" s="1" t="s">
        <v>75</v>
      </c>
      <c r="M1024" s="1" t="s">
        <v>66</v>
      </c>
      <c r="N1024" s="1" t="s">
        <v>67</v>
      </c>
      <c r="O1024" s="1" t="s">
        <v>98</v>
      </c>
      <c r="S1024" s="1" t="s">
        <v>70</v>
      </c>
      <c r="T1024" s="1">
        <v>0</v>
      </c>
      <c r="U1024" s="1" t="s">
        <v>71</v>
      </c>
      <c r="V1024" s="1" t="s">
        <v>119</v>
      </c>
      <c r="W1024" s="1" t="s">
        <v>213</v>
      </c>
      <c r="X1024" s="1" t="s">
        <v>74</v>
      </c>
      <c r="Y1024" s="1" t="s">
        <v>75</v>
      </c>
      <c r="Z1024" s="1" t="s">
        <v>121</v>
      </c>
      <c r="AA1024" s="1" t="s">
        <v>77</v>
      </c>
      <c r="AB1024" s="1" t="s">
        <v>75</v>
      </c>
      <c r="AC1024" s="1" t="s">
        <v>58</v>
      </c>
      <c r="AD1024" s="1" t="s">
        <v>75</v>
      </c>
      <c r="AE1024" s="1" t="s">
        <v>78</v>
      </c>
      <c r="AF1024" s="1" t="s">
        <v>75</v>
      </c>
      <c r="AG1024" s="1" t="s">
        <v>78</v>
      </c>
      <c r="AH1024" s="1" t="s">
        <v>58</v>
      </c>
      <c r="AI1024" s="1" t="s">
        <v>58</v>
      </c>
      <c r="AJ1024" s="1" t="s">
        <v>75</v>
      </c>
      <c r="AK1024" s="1">
        <v>90</v>
      </c>
      <c r="AL1024" s="1" t="s">
        <v>133</v>
      </c>
      <c r="AM1024" s="1" t="s">
        <v>58</v>
      </c>
      <c r="AN1024" s="1" t="s">
        <v>82</v>
      </c>
      <c r="AO1024" s="1" t="s">
        <v>58</v>
      </c>
      <c r="AP1024" s="1" t="s">
        <v>81</v>
      </c>
      <c r="AQ1024" s="1">
        <v>4</v>
      </c>
      <c r="AR1024" s="1" t="s">
        <v>155</v>
      </c>
      <c r="AS1024" s="1" t="s">
        <v>155</v>
      </c>
      <c r="AT1024" s="1" t="s">
        <v>85</v>
      </c>
      <c r="AU1024" s="1" t="s">
        <v>197</v>
      </c>
      <c r="AV1024" s="1" t="s">
        <v>75</v>
      </c>
      <c r="AW1024" s="1" t="s">
        <v>75</v>
      </c>
      <c r="AX1024" s="1" t="s">
        <v>87</v>
      </c>
      <c r="AY1024" s="1" t="s">
        <v>157</v>
      </c>
      <c r="AZ1024" s="1" t="s">
        <v>203</v>
      </c>
      <c r="BA1024" s="1" t="s">
        <v>146</v>
      </c>
      <c r="BB1024" s="1" t="s">
        <v>58</v>
      </c>
      <c r="BC1024" s="1" t="s">
        <v>58</v>
      </c>
      <c r="BD1024" s="1" t="s">
        <v>160</v>
      </c>
      <c r="BE1024" s="1" t="s">
        <v>58</v>
      </c>
      <c r="BG1024" s="8" t="s">
        <v>4403</v>
      </c>
      <c r="BH1024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25" spans="1:61" ht="15.75" customHeight="1" x14ac:dyDescent="0.3">
      <c r="A1025" s="3">
        <v>45313.709266377315</v>
      </c>
      <c r="B1025" s="1" t="s">
        <v>58</v>
      </c>
      <c r="C1025" s="1" t="s">
        <v>208</v>
      </c>
      <c r="D1025" s="1" t="s">
        <v>241</v>
      </c>
      <c r="E1025" s="1">
        <v>65</v>
      </c>
      <c r="F1025" s="1" t="s">
        <v>210</v>
      </c>
      <c r="G1025" s="1" t="s">
        <v>239</v>
      </c>
      <c r="H1025" s="1" t="s">
        <v>242</v>
      </c>
      <c r="I1025" s="1" t="s">
        <v>94</v>
      </c>
      <c r="J1025" s="1" t="s">
        <v>114</v>
      </c>
      <c r="K1025" s="1" t="s">
        <v>58</v>
      </c>
      <c r="L1025" s="1" t="s">
        <v>96</v>
      </c>
      <c r="M1025" s="1" t="s">
        <v>66</v>
      </c>
      <c r="N1025" s="1" t="s">
        <v>67</v>
      </c>
      <c r="O1025" s="1" t="s">
        <v>98</v>
      </c>
      <c r="S1025" s="1" t="s">
        <v>118</v>
      </c>
      <c r="T1025" s="1">
        <v>0</v>
      </c>
      <c r="U1025" s="1" t="s">
        <v>71</v>
      </c>
      <c r="V1025" s="1" t="s">
        <v>102</v>
      </c>
      <c r="W1025" s="1" t="s">
        <v>243</v>
      </c>
      <c r="X1025" s="1" t="s">
        <v>74</v>
      </c>
      <c r="Y1025" s="1" t="s">
        <v>75</v>
      </c>
      <c r="Z1025" s="1" t="s">
        <v>121</v>
      </c>
      <c r="AA1025" s="1" t="s">
        <v>77</v>
      </c>
      <c r="AB1025" s="1" t="s">
        <v>58</v>
      </c>
      <c r="AC1025" s="1" t="s">
        <v>58</v>
      </c>
      <c r="AD1025" s="1" t="s">
        <v>58</v>
      </c>
      <c r="AE1025" s="1" t="s">
        <v>143</v>
      </c>
      <c r="AF1025" s="1" t="s">
        <v>58</v>
      </c>
      <c r="AG1025" s="1" t="s">
        <v>143</v>
      </c>
      <c r="AH1025" s="1" t="s">
        <v>58</v>
      </c>
      <c r="AI1025" s="1" t="s">
        <v>58</v>
      </c>
      <c r="AJ1025" s="1" t="s">
        <v>58</v>
      </c>
      <c r="AK1025" s="1">
        <v>110</v>
      </c>
      <c r="AL1025" s="1" t="s">
        <v>229</v>
      </c>
      <c r="AM1025" s="1" t="s">
        <v>58</v>
      </c>
      <c r="AN1025" s="1" t="s">
        <v>191</v>
      </c>
      <c r="AO1025" s="1" t="s">
        <v>58</v>
      </c>
      <c r="AP1025" s="1" t="s">
        <v>191</v>
      </c>
      <c r="AQ1025" s="1">
        <v>5</v>
      </c>
      <c r="AR1025" s="1" t="s">
        <v>155</v>
      </c>
      <c r="AS1025" s="1" t="s">
        <v>155</v>
      </c>
      <c r="AT1025" s="1" t="s">
        <v>106</v>
      </c>
      <c r="AU1025" s="1" t="s">
        <v>86</v>
      </c>
      <c r="AV1025" s="1" t="s">
        <v>75</v>
      </c>
      <c r="AW1025" s="1" t="s">
        <v>75</v>
      </c>
      <c r="AX1025" s="1" t="s">
        <v>87</v>
      </c>
      <c r="AY1025" s="1" t="s">
        <v>244</v>
      </c>
      <c r="AZ1025" s="1" t="s">
        <v>203</v>
      </c>
      <c r="BA1025" s="1" t="s">
        <v>172</v>
      </c>
      <c r="BB1025" s="1" t="s">
        <v>75</v>
      </c>
      <c r="BC1025" s="1" t="s">
        <v>58</v>
      </c>
      <c r="BD1025" s="1" t="s">
        <v>218</v>
      </c>
      <c r="BE1025" s="1" t="s">
        <v>75</v>
      </c>
      <c r="BG1025" s="8" t="s">
        <v>4403</v>
      </c>
      <c r="BH102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26" spans="1:61" ht="15.75" customHeight="1" x14ac:dyDescent="0.3">
      <c r="A1026" s="3">
        <v>45313.721481053246</v>
      </c>
      <c r="B1026" s="1" t="s">
        <v>58</v>
      </c>
      <c r="C1026" s="1" t="s">
        <v>208</v>
      </c>
      <c r="D1026" s="1" t="s">
        <v>245</v>
      </c>
      <c r="E1026" s="1">
        <v>36</v>
      </c>
      <c r="F1026" s="1" t="s">
        <v>210</v>
      </c>
      <c r="G1026" s="1" t="s">
        <v>239</v>
      </c>
      <c r="H1026" s="1" t="s">
        <v>246</v>
      </c>
      <c r="I1026" s="1" t="s">
        <v>64</v>
      </c>
      <c r="J1026" s="1" t="s">
        <v>114</v>
      </c>
      <c r="K1026" s="1" t="s">
        <v>58</v>
      </c>
      <c r="L1026" s="1" t="s">
        <v>96</v>
      </c>
      <c r="M1026" s="1" t="s">
        <v>151</v>
      </c>
      <c r="N1026" s="1" t="s">
        <v>67</v>
      </c>
      <c r="O1026" s="1" t="s">
        <v>98</v>
      </c>
      <c r="S1026" s="1" t="s">
        <v>70</v>
      </c>
      <c r="T1026" s="1">
        <v>0</v>
      </c>
      <c r="U1026" s="1" t="s">
        <v>71</v>
      </c>
      <c r="V1026" s="1" t="s">
        <v>119</v>
      </c>
      <c r="W1026" s="1" t="s">
        <v>247</v>
      </c>
      <c r="X1026" s="1" t="s">
        <v>74</v>
      </c>
      <c r="Y1026" s="1" t="s">
        <v>75</v>
      </c>
      <c r="Z1026" s="1" t="s">
        <v>121</v>
      </c>
      <c r="AA1026" s="1" t="s">
        <v>190</v>
      </c>
      <c r="AB1026" s="1" t="s">
        <v>58</v>
      </c>
      <c r="AC1026" s="1" t="s">
        <v>58</v>
      </c>
      <c r="AD1026" s="1" t="s">
        <v>58</v>
      </c>
      <c r="AE1026" s="1" t="s">
        <v>143</v>
      </c>
      <c r="AF1026" s="1" t="s">
        <v>58</v>
      </c>
      <c r="AG1026" s="1" t="s">
        <v>143</v>
      </c>
      <c r="AH1026" s="1" t="s">
        <v>58</v>
      </c>
      <c r="AI1026" s="1" t="s">
        <v>58</v>
      </c>
      <c r="AJ1026" s="1" t="s">
        <v>58</v>
      </c>
      <c r="AK1026" s="1">
        <v>60</v>
      </c>
      <c r="AL1026" s="1" t="s">
        <v>105</v>
      </c>
      <c r="AM1026" s="1" t="s">
        <v>58</v>
      </c>
      <c r="AN1026" s="1" t="s">
        <v>191</v>
      </c>
      <c r="AO1026" s="1" t="s">
        <v>58</v>
      </c>
      <c r="AP1026" s="1" t="s">
        <v>82</v>
      </c>
      <c r="AQ1026" s="1">
        <v>5</v>
      </c>
      <c r="AR1026" s="1" t="s">
        <v>155</v>
      </c>
      <c r="AS1026" s="1" t="s">
        <v>155</v>
      </c>
      <c r="AT1026" s="1" t="s">
        <v>106</v>
      </c>
      <c r="AU1026" s="1" t="s">
        <v>197</v>
      </c>
      <c r="AV1026" s="1" t="s">
        <v>58</v>
      </c>
      <c r="AW1026" s="1" t="s">
        <v>58</v>
      </c>
      <c r="AX1026" s="1" t="s">
        <v>248</v>
      </c>
      <c r="AY1026" s="1" t="s">
        <v>157</v>
      </c>
      <c r="AZ1026" s="1" t="s">
        <v>185</v>
      </c>
      <c r="BA1026" s="1" t="s">
        <v>172</v>
      </c>
      <c r="BB1026" s="1" t="s">
        <v>75</v>
      </c>
      <c r="BC1026" s="1" t="s">
        <v>58</v>
      </c>
      <c r="BD1026" s="1" t="s">
        <v>249</v>
      </c>
      <c r="BE1026" s="1" t="s">
        <v>58</v>
      </c>
      <c r="BG1026" s="8" t="s">
        <v>4403</v>
      </c>
      <c r="BH1026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27" spans="1:61" ht="15.75" customHeight="1" x14ac:dyDescent="0.3">
      <c r="A1027" s="3">
        <v>45314.407505509254</v>
      </c>
      <c r="B1027" s="1" t="s">
        <v>58</v>
      </c>
      <c r="C1027" s="1" t="s">
        <v>59</v>
      </c>
      <c r="D1027" s="1" t="s">
        <v>250</v>
      </c>
      <c r="E1027" s="1">
        <v>60</v>
      </c>
      <c r="F1027" s="1" t="s">
        <v>61</v>
      </c>
      <c r="G1027" s="1" t="s">
        <v>62</v>
      </c>
      <c r="I1027" s="1" t="s">
        <v>94</v>
      </c>
      <c r="J1027" s="1" t="s">
        <v>65</v>
      </c>
      <c r="K1027" s="1" t="s">
        <v>58</v>
      </c>
      <c r="L1027" s="1">
        <v>2</v>
      </c>
      <c r="M1027" s="1" t="s">
        <v>151</v>
      </c>
      <c r="N1027" s="1" t="s">
        <v>67</v>
      </c>
      <c r="O1027" s="1" t="s">
        <v>251</v>
      </c>
      <c r="S1027" s="1" t="s">
        <v>118</v>
      </c>
      <c r="T1027" s="1">
        <v>1</v>
      </c>
      <c r="U1027" s="1" t="s">
        <v>252</v>
      </c>
      <c r="V1027" s="1" t="s">
        <v>119</v>
      </c>
      <c r="W1027" s="1" t="s">
        <v>253</v>
      </c>
      <c r="X1027" s="1" t="s">
        <v>104</v>
      </c>
      <c r="Y1027" s="1" t="s">
        <v>75</v>
      </c>
      <c r="Z1027" s="1" t="s">
        <v>121</v>
      </c>
      <c r="AA1027" s="1" t="s">
        <v>254</v>
      </c>
      <c r="AB1027" s="1" t="s">
        <v>75</v>
      </c>
      <c r="AC1027" s="1" t="s">
        <v>58</v>
      </c>
      <c r="AD1027" s="1" t="s">
        <v>58</v>
      </c>
      <c r="AE1027" s="1" t="s">
        <v>143</v>
      </c>
      <c r="AF1027" s="1" t="s">
        <v>75</v>
      </c>
      <c r="AG1027" s="1" t="s">
        <v>122</v>
      </c>
      <c r="AH1027" s="1" t="s">
        <v>58</v>
      </c>
      <c r="AI1027" s="1" t="s">
        <v>58</v>
      </c>
      <c r="AJ1027" s="1" t="s">
        <v>58</v>
      </c>
      <c r="AK1027" s="1">
        <v>10</v>
      </c>
      <c r="AL1027" s="1" t="s">
        <v>124</v>
      </c>
      <c r="AM1027" s="1" t="s">
        <v>58</v>
      </c>
      <c r="AN1027" s="1" t="s">
        <v>82</v>
      </c>
      <c r="AO1027" s="1" t="s">
        <v>58</v>
      </c>
      <c r="AP1027" s="1" t="s">
        <v>81</v>
      </c>
      <c r="AQ1027" s="1">
        <v>4</v>
      </c>
      <c r="AR1027" s="1" t="s">
        <v>214</v>
      </c>
      <c r="AS1027" s="1" t="s">
        <v>84</v>
      </c>
      <c r="AT1027" s="1" t="s">
        <v>106</v>
      </c>
      <c r="AU1027" s="1" t="s">
        <v>107</v>
      </c>
      <c r="AV1027" s="1" t="s">
        <v>75</v>
      </c>
      <c r="AW1027" s="1" t="s">
        <v>75</v>
      </c>
      <c r="AX1027" s="1" t="s">
        <v>248</v>
      </c>
      <c r="AY1027" s="1" t="s">
        <v>255</v>
      </c>
      <c r="AZ1027" s="1" t="s">
        <v>146</v>
      </c>
      <c r="BA1027" s="1" t="s">
        <v>146</v>
      </c>
      <c r="BB1027" s="1" t="s">
        <v>75</v>
      </c>
      <c r="BC1027" s="1" t="s">
        <v>58</v>
      </c>
      <c r="BD1027" s="1" t="s">
        <v>148</v>
      </c>
      <c r="BE1027" s="1" t="s">
        <v>75</v>
      </c>
      <c r="BG1027" s="8" t="s">
        <v>4403</v>
      </c>
      <c r="BH1027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28" spans="1:61" ht="15.75" customHeight="1" x14ac:dyDescent="0.3">
      <c r="A1028" s="3">
        <v>45314.429498819445</v>
      </c>
      <c r="B1028" s="1" t="s">
        <v>58</v>
      </c>
      <c r="C1028" s="1" t="s">
        <v>59</v>
      </c>
      <c r="D1028" s="1" t="s">
        <v>256</v>
      </c>
      <c r="E1028" s="1">
        <v>27</v>
      </c>
      <c r="F1028" s="1" t="s">
        <v>61</v>
      </c>
      <c r="G1028" s="1" t="s">
        <v>62</v>
      </c>
      <c r="I1028" s="1" t="s">
        <v>64</v>
      </c>
      <c r="J1028" s="1" t="s">
        <v>95</v>
      </c>
      <c r="K1028" s="1" t="s">
        <v>75</v>
      </c>
      <c r="M1028" s="1" t="s">
        <v>66</v>
      </c>
      <c r="N1028" s="1" t="s">
        <v>67</v>
      </c>
      <c r="O1028" s="1" t="s">
        <v>152</v>
      </c>
      <c r="P1028" s="1" t="s">
        <v>257</v>
      </c>
      <c r="S1028" s="1" t="s">
        <v>70</v>
      </c>
      <c r="T1028" s="1">
        <v>0</v>
      </c>
      <c r="U1028" s="1" t="s">
        <v>183</v>
      </c>
      <c r="V1028" s="1" t="s">
        <v>102</v>
      </c>
      <c r="W1028" s="1" t="s">
        <v>103</v>
      </c>
      <c r="X1028" s="1" t="s">
        <v>104</v>
      </c>
      <c r="Y1028" s="1" t="s">
        <v>75</v>
      </c>
      <c r="Z1028" s="1" t="s">
        <v>76</v>
      </c>
      <c r="AA1028" s="1" t="s">
        <v>77</v>
      </c>
      <c r="AB1028" s="1" t="s">
        <v>58</v>
      </c>
      <c r="AC1028" s="1" t="s">
        <v>58</v>
      </c>
      <c r="AD1028" s="1" t="s">
        <v>75</v>
      </c>
      <c r="AE1028" s="1" t="s">
        <v>122</v>
      </c>
      <c r="AF1028" s="1" t="s">
        <v>75</v>
      </c>
      <c r="AG1028" s="1" t="s">
        <v>78</v>
      </c>
      <c r="AH1028" s="1" t="s">
        <v>58</v>
      </c>
      <c r="AI1028" s="1" t="s">
        <v>58</v>
      </c>
      <c r="AJ1028" s="1" t="s">
        <v>58</v>
      </c>
      <c r="AK1028" s="1">
        <v>4</v>
      </c>
      <c r="AL1028" s="1" t="s">
        <v>124</v>
      </c>
      <c r="AM1028" s="1" t="s">
        <v>58</v>
      </c>
      <c r="AN1028" s="1" t="s">
        <v>191</v>
      </c>
      <c r="AO1028" s="1" t="s">
        <v>58</v>
      </c>
      <c r="AP1028" s="1" t="s">
        <v>191</v>
      </c>
      <c r="AQ1028" s="1">
        <v>5</v>
      </c>
      <c r="AR1028" s="1" t="s">
        <v>84</v>
      </c>
      <c r="AS1028" s="1" t="s">
        <v>84</v>
      </c>
      <c r="AT1028" s="1" t="s">
        <v>106</v>
      </c>
      <c r="AU1028" s="1" t="s">
        <v>86</v>
      </c>
      <c r="AV1028" s="1" t="s">
        <v>75</v>
      </c>
      <c r="AW1028" s="1" t="s">
        <v>75</v>
      </c>
      <c r="AX1028" s="1" t="s">
        <v>248</v>
      </c>
      <c r="AY1028" s="1" t="s">
        <v>126</v>
      </c>
      <c r="AZ1028" s="1" t="s">
        <v>258</v>
      </c>
      <c r="BA1028" s="1" t="s">
        <v>259</v>
      </c>
      <c r="BB1028" s="1" t="s">
        <v>58</v>
      </c>
      <c r="BC1028" s="1" t="s">
        <v>58</v>
      </c>
      <c r="BD1028" s="1" t="s">
        <v>179</v>
      </c>
      <c r="BE1028" s="1" t="s">
        <v>58</v>
      </c>
      <c r="BF1028" s="1" t="s">
        <v>260</v>
      </c>
      <c r="BG1028" s="8" t="s">
        <v>4403</v>
      </c>
      <c r="BH1028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29" spans="1:61" ht="15.75" customHeight="1" x14ac:dyDescent="0.3">
      <c r="A1029" s="3">
        <v>45314.443157638889</v>
      </c>
      <c r="B1029" s="1" t="s">
        <v>58</v>
      </c>
      <c r="C1029" s="1" t="s">
        <v>59</v>
      </c>
      <c r="D1029" s="1" t="s">
        <v>261</v>
      </c>
      <c r="E1029" s="1">
        <v>48</v>
      </c>
      <c r="F1029" s="1" t="s">
        <v>61</v>
      </c>
      <c r="G1029" s="1" t="s">
        <v>62</v>
      </c>
      <c r="I1029" s="1" t="s">
        <v>94</v>
      </c>
      <c r="J1029" s="1" t="s">
        <v>114</v>
      </c>
      <c r="K1029" s="1" t="s">
        <v>75</v>
      </c>
      <c r="M1029" s="1" t="s">
        <v>141</v>
      </c>
      <c r="N1029" s="1" t="s">
        <v>262</v>
      </c>
      <c r="O1029" s="1" t="s">
        <v>68</v>
      </c>
      <c r="P1029" s="1" t="s">
        <v>263</v>
      </c>
      <c r="Q1029" s="1" t="s">
        <v>264</v>
      </c>
      <c r="S1029" s="1" t="s">
        <v>70</v>
      </c>
      <c r="T1029" s="1">
        <v>1</v>
      </c>
      <c r="U1029" s="1" t="s">
        <v>183</v>
      </c>
      <c r="V1029" s="1" t="s">
        <v>102</v>
      </c>
      <c r="W1029" s="1" t="s">
        <v>265</v>
      </c>
      <c r="Y1029" s="1" t="s">
        <v>58</v>
      </c>
      <c r="Z1029" s="1" t="s">
        <v>121</v>
      </c>
      <c r="AA1029" s="1" t="s">
        <v>117</v>
      </c>
      <c r="AB1029" s="1" t="s">
        <v>58</v>
      </c>
      <c r="AC1029" s="1" t="s">
        <v>58</v>
      </c>
      <c r="AD1029" s="1" t="s">
        <v>75</v>
      </c>
      <c r="AE1029" s="1" t="s">
        <v>78</v>
      </c>
      <c r="AF1029" s="1" t="s">
        <v>75</v>
      </c>
      <c r="AG1029" s="1" t="s">
        <v>78</v>
      </c>
      <c r="AH1029" s="1" t="s">
        <v>58</v>
      </c>
      <c r="AI1029" s="1" t="s">
        <v>58</v>
      </c>
      <c r="AJ1029" s="1" t="s">
        <v>58</v>
      </c>
      <c r="AK1029" s="1">
        <v>99</v>
      </c>
      <c r="AL1029" s="1" t="s">
        <v>124</v>
      </c>
      <c r="AM1029" s="1" t="s">
        <v>58</v>
      </c>
      <c r="AN1029" s="1" t="s">
        <v>191</v>
      </c>
      <c r="AO1029" s="1" t="s">
        <v>58</v>
      </c>
      <c r="AP1029" s="1" t="s">
        <v>191</v>
      </c>
      <c r="AQ1029" s="1">
        <v>5</v>
      </c>
      <c r="AR1029" s="1" t="s">
        <v>214</v>
      </c>
      <c r="AS1029" s="1" t="s">
        <v>214</v>
      </c>
      <c r="AT1029" s="1" t="s">
        <v>85</v>
      </c>
      <c r="AU1029" s="1" t="s">
        <v>266</v>
      </c>
      <c r="AV1029" s="1" t="s">
        <v>75</v>
      </c>
      <c r="AW1029" s="1" t="s">
        <v>75</v>
      </c>
      <c r="AX1029" s="1" t="s">
        <v>87</v>
      </c>
      <c r="AY1029" s="1" t="s">
        <v>267</v>
      </c>
      <c r="AZ1029" s="1" t="s">
        <v>268</v>
      </c>
      <c r="BB1029" s="1" t="s">
        <v>75</v>
      </c>
      <c r="BC1029" s="1" t="s">
        <v>58</v>
      </c>
      <c r="BD1029" s="1" t="s">
        <v>148</v>
      </c>
      <c r="BE1029" s="1" t="s">
        <v>58</v>
      </c>
      <c r="BF1029" s="1" t="s">
        <v>269</v>
      </c>
      <c r="BG1029" s="8" t="s">
        <v>4403</v>
      </c>
      <c r="BH1029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30" spans="1:61" ht="15.75" customHeight="1" x14ac:dyDescent="0.3">
      <c r="A1030" s="3">
        <v>45314.486150034718</v>
      </c>
      <c r="B1030" s="1" t="s">
        <v>58</v>
      </c>
      <c r="C1030" s="1" t="s">
        <v>59</v>
      </c>
      <c r="D1030" s="1" t="s">
        <v>270</v>
      </c>
      <c r="E1030" s="1">
        <v>37</v>
      </c>
      <c r="F1030" s="1" t="s">
        <v>61</v>
      </c>
      <c r="G1030" s="1" t="s">
        <v>62</v>
      </c>
      <c r="I1030" s="1" t="s">
        <v>64</v>
      </c>
      <c r="J1030" s="1" t="s">
        <v>140</v>
      </c>
      <c r="K1030" s="1" t="s">
        <v>75</v>
      </c>
      <c r="M1030" s="1" t="s">
        <v>66</v>
      </c>
      <c r="N1030" s="1" t="s">
        <v>67</v>
      </c>
      <c r="O1030" s="1" t="s">
        <v>152</v>
      </c>
      <c r="P1030" s="1" t="s">
        <v>117</v>
      </c>
      <c r="S1030" s="1" t="s">
        <v>70</v>
      </c>
      <c r="T1030" s="1">
        <v>0</v>
      </c>
      <c r="U1030" s="1" t="s">
        <v>271</v>
      </c>
      <c r="V1030" s="1" t="s">
        <v>102</v>
      </c>
      <c r="W1030" s="1" t="s">
        <v>272</v>
      </c>
      <c r="X1030" s="1" t="s">
        <v>74</v>
      </c>
      <c r="Y1030" s="1" t="s">
        <v>58</v>
      </c>
      <c r="Z1030" s="1" t="s">
        <v>121</v>
      </c>
      <c r="AA1030" s="1" t="s">
        <v>190</v>
      </c>
      <c r="AB1030" s="1" t="s">
        <v>58</v>
      </c>
      <c r="AC1030" s="1" t="s">
        <v>58</v>
      </c>
      <c r="AD1030" s="1" t="s">
        <v>75</v>
      </c>
      <c r="AE1030" s="1" t="s">
        <v>78</v>
      </c>
      <c r="AF1030" s="1" t="s">
        <v>75</v>
      </c>
      <c r="AG1030" s="1" t="s">
        <v>78</v>
      </c>
      <c r="AH1030" s="1" t="s">
        <v>58</v>
      </c>
      <c r="AI1030" s="1" t="s">
        <v>58</v>
      </c>
      <c r="AJ1030" s="1" t="s">
        <v>58</v>
      </c>
      <c r="AK1030" s="1" t="s">
        <v>273</v>
      </c>
      <c r="AL1030" s="1" t="s">
        <v>133</v>
      </c>
      <c r="AM1030" s="1" t="s">
        <v>58</v>
      </c>
      <c r="AN1030" s="1" t="s">
        <v>81</v>
      </c>
      <c r="AO1030" s="1" t="s">
        <v>58</v>
      </c>
      <c r="AP1030" s="1" t="s">
        <v>81</v>
      </c>
      <c r="AQ1030" s="1">
        <v>4</v>
      </c>
      <c r="AR1030" s="1" t="s">
        <v>155</v>
      </c>
      <c r="AS1030" s="1" t="s">
        <v>155</v>
      </c>
      <c r="AT1030" s="1" t="s">
        <v>106</v>
      </c>
      <c r="AU1030" s="1" t="s">
        <v>107</v>
      </c>
      <c r="AV1030" s="1" t="s">
        <v>58</v>
      </c>
      <c r="AW1030" s="1" t="s">
        <v>75</v>
      </c>
      <c r="AX1030" s="1" t="s">
        <v>87</v>
      </c>
      <c r="AY1030" s="1" t="s">
        <v>274</v>
      </c>
      <c r="AZ1030" s="1" t="s">
        <v>203</v>
      </c>
      <c r="BA1030" s="1" t="s">
        <v>146</v>
      </c>
      <c r="BB1030" s="1" t="s">
        <v>58</v>
      </c>
      <c r="BC1030" s="1" t="s">
        <v>58</v>
      </c>
      <c r="BD1030" s="1" t="s">
        <v>275</v>
      </c>
      <c r="BE1030" s="1" t="s">
        <v>58</v>
      </c>
      <c r="BG1030" s="8" t="s">
        <v>4403</v>
      </c>
      <c r="BH1030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31" spans="1:61" ht="15.75" customHeight="1" x14ac:dyDescent="0.3">
      <c r="A1031" s="3">
        <v>45314.624680393521</v>
      </c>
      <c r="B1031" s="1" t="s">
        <v>58</v>
      </c>
      <c r="C1031" s="1" t="s">
        <v>59</v>
      </c>
      <c r="D1031" s="1" t="s">
        <v>276</v>
      </c>
      <c r="E1031" s="1">
        <v>41</v>
      </c>
      <c r="F1031" s="1" t="s">
        <v>61</v>
      </c>
      <c r="G1031" s="1" t="s">
        <v>62</v>
      </c>
      <c r="I1031" s="1" t="s">
        <v>64</v>
      </c>
      <c r="J1031" s="1" t="s">
        <v>114</v>
      </c>
      <c r="K1031" s="1" t="s">
        <v>58</v>
      </c>
      <c r="L1031" s="1">
        <v>2</v>
      </c>
      <c r="M1031" s="1" t="s">
        <v>141</v>
      </c>
      <c r="N1031" s="1" t="s">
        <v>277</v>
      </c>
      <c r="O1031" s="1" t="s">
        <v>68</v>
      </c>
      <c r="P1031" s="1" t="s">
        <v>234</v>
      </c>
      <c r="Q1031" s="1" t="s">
        <v>278</v>
      </c>
      <c r="S1031" s="1" t="s">
        <v>99</v>
      </c>
      <c r="T1031" s="1">
        <v>0</v>
      </c>
      <c r="U1031" s="1" t="s">
        <v>71</v>
      </c>
      <c r="V1031" s="1" t="s">
        <v>102</v>
      </c>
      <c r="W1031" s="1" t="s">
        <v>279</v>
      </c>
      <c r="X1031" s="1" t="s">
        <v>74</v>
      </c>
      <c r="Y1031" s="1" t="s">
        <v>75</v>
      </c>
      <c r="Z1031" s="1" t="s">
        <v>76</v>
      </c>
      <c r="AA1031" s="1" t="s">
        <v>280</v>
      </c>
      <c r="AB1031" s="1" t="s">
        <v>58</v>
      </c>
      <c r="AC1031" s="1" t="s">
        <v>58</v>
      </c>
      <c r="AD1031" s="1" t="s">
        <v>75</v>
      </c>
      <c r="AE1031" s="1" t="s">
        <v>78</v>
      </c>
      <c r="AF1031" s="1" t="s">
        <v>75</v>
      </c>
      <c r="AG1031" s="1" t="s">
        <v>78</v>
      </c>
      <c r="AH1031" s="1" t="s">
        <v>58</v>
      </c>
      <c r="AI1031" s="1" t="s">
        <v>58</v>
      </c>
      <c r="AJ1031" s="1" t="s">
        <v>58</v>
      </c>
      <c r="AK1031" s="1">
        <v>4</v>
      </c>
      <c r="AL1031" s="1" t="s">
        <v>124</v>
      </c>
      <c r="AM1031" s="1" t="s">
        <v>75</v>
      </c>
      <c r="AN1031" s="1" t="s">
        <v>82</v>
      </c>
      <c r="AO1031" s="1" t="s">
        <v>75</v>
      </c>
      <c r="AP1031" s="1" t="s">
        <v>82</v>
      </c>
      <c r="AQ1031" s="1">
        <v>5</v>
      </c>
      <c r="AR1031" s="1" t="s">
        <v>155</v>
      </c>
      <c r="AS1031" s="1" t="s">
        <v>155</v>
      </c>
      <c r="AT1031" s="1" t="s">
        <v>106</v>
      </c>
      <c r="AU1031" s="1" t="s">
        <v>86</v>
      </c>
      <c r="AV1031" s="1" t="s">
        <v>75</v>
      </c>
      <c r="AW1031" s="1" t="s">
        <v>75</v>
      </c>
      <c r="AX1031" s="1" t="s">
        <v>87</v>
      </c>
      <c r="AY1031" s="1" t="s">
        <v>126</v>
      </c>
      <c r="AZ1031" s="1" t="s">
        <v>185</v>
      </c>
      <c r="BA1031" s="1" t="s">
        <v>281</v>
      </c>
      <c r="BB1031" s="1" t="s">
        <v>75</v>
      </c>
      <c r="BC1031" s="1" t="s">
        <v>58</v>
      </c>
      <c r="BD1031" s="1" t="s">
        <v>148</v>
      </c>
      <c r="BE1031" s="1" t="s">
        <v>58</v>
      </c>
      <c r="BG1031" s="8" t="s">
        <v>4403</v>
      </c>
      <c r="BH1031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32" spans="1:61" ht="15.75" customHeight="1" x14ac:dyDescent="0.3">
      <c r="A1032" s="3">
        <v>45315.477593958334</v>
      </c>
      <c r="B1032" s="1" t="s">
        <v>58</v>
      </c>
      <c r="C1032" s="1" t="s">
        <v>59</v>
      </c>
      <c r="D1032" s="1" t="s">
        <v>282</v>
      </c>
      <c r="E1032" s="1">
        <v>25</v>
      </c>
      <c r="F1032" s="1" t="s">
        <v>61</v>
      </c>
      <c r="G1032" s="1" t="s">
        <v>62</v>
      </c>
      <c r="I1032" s="1" t="s">
        <v>64</v>
      </c>
      <c r="J1032" s="1" t="s">
        <v>95</v>
      </c>
      <c r="K1032" s="1" t="s">
        <v>75</v>
      </c>
      <c r="M1032" s="1" t="s">
        <v>66</v>
      </c>
      <c r="N1032" s="1" t="s">
        <v>67</v>
      </c>
      <c r="O1032" s="1" t="s">
        <v>152</v>
      </c>
      <c r="P1032" s="1" t="s">
        <v>117</v>
      </c>
      <c r="S1032" s="1" t="s">
        <v>118</v>
      </c>
      <c r="T1032" s="1" t="s">
        <v>100</v>
      </c>
      <c r="U1032" s="1" t="s">
        <v>71</v>
      </c>
      <c r="V1032" s="1" t="s">
        <v>102</v>
      </c>
      <c r="W1032" s="1" t="s">
        <v>247</v>
      </c>
      <c r="X1032" s="1" t="s">
        <v>74</v>
      </c>
      <c r="Y1032" s="1" t="s">
        <v>75</v>
      </c>
      <c r="Z1032" s="1" t="s">
        <v>121</v>
      </c>
      <c r="AA1032" s="1" t="s">
        <v>190</v>
      </c>
      <c r="AB1032" s="1" t="s">
        <v>58</v>
      </c>
      <c r="AC1032" s="1" t="s">
        <v>58</v>
      </c>
      <c r="AD1032" s="1" t="s">
        <v>75</v>
      </c>
      <c r="AE1032" s="1" t="s">
        <v>122</v>
      </c>
      <c r="AF1032" s="1" t="s">
        <v>75</v>
      </c>
      <c r="AG1032" s="1" t="s">
        <v>122</v>
      </c>
      <c r="AH1032" s="1" t="s">
        <v>58</v>
      </c>
      <c r="AI1032" s="1" t="s">
        <v>75</v>
      </c>
      <c r="AJ1032" s="1" t="s">
        <v>58</v>
      </c>
      <c r="AK1032" s="1">
        <v>4</v>
      </c>
      <c r="AL1032" s="1" t="s">
        <v>283</v>
      </c>
      <c r="AM1032" s="1" t="s">
        <v>58</v>
      </c>
      <c r="AN1032" s="1" t="s">
        <v>191</v>
      </c>
      <c r="AO1032" s="1" t="s">
        <v>75</v>
      </c>
      <c r="AP1032" s="1" t="s">
        <v>81</v>
      </c>
      <c r="AQ1032" s="1">
        <v>5</v>
      </c>
      <c r="AR1032" s="1" t="s">
        <v>83</v>
      </c>
      <c r="AS1032" s="1" t="s">
        <v>84</v>
      </c>
      <c r="AT1032" s="1" t="s">
        <v>106</v>
      </c>
      <c r="AU1032" s="1" t="s">
        <v>284</v>
      </c>
      <c r="AV1032" s="1" t="s">
        <v>75</v>
      </c>
      <c r="AW1032" s="1" t="s">
        <v>75</v>
      </c>
      <c r="AX1032" s="1" t="s">
        <v>87</v>
      </c>
      <c r="AY1032" s="1" t="s">
        <v>285</v>
      </c>
      <c r="AZ1032" s="1" t="s">
        <v>146</v>
      </c>
      <c r="BA1032" s="1" t="s">
        <v>146</v>
      </c>
      <c r="BB1032" s="1" t="s">
        <v>75</v>
      </c>
      <c r="BC1032" s="1" t="s">
        <v>58</v>
      </c>
      <c r="BD1032" s="1" t="s">
        <v>148</v>
      </c>
      <c r="BE1032" s="1" t="s">
        <v>75</v>
      </c>
      <c r="BG1032" s="8" t="s">
        <v>4403</v>
      </c>
      <c r="BH1032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33" spans="1:61" ht="15.75" customHeight="1" x14ac:dyDescent="0.3">
      <c r="A1033" s="3">
        <v>45315.497002685181</v>
      </c>
      <c r="B1033" s="1" t="s">
        <v>58</v>
      </c>
      <c r="C1033" s="1" t="s">
        <v>59</v>
      </c>
      <c r="D1033" s="1" t="s">
        <v>286</v>
      </c>
      <c r="E1033" s="1">
        <v>46</v>
      </c>
      <c r="F1033" s="1" t="s">
        <v>61</v>
      </c>
      <c r="G1033" s="1" t="s">
        <v>62</v>
      </c>
      <c r="I1033" s="1" t="s">
        <v>94</v>
      </c>
      <c r="J1033" s="1" t="s">
        <v>114</v>
      </c>
      <c r="K1033" s="1" t="s">
        <v>58</v>
      </c>
      <c r="L1033" s="1">
        <v>2</v>
      </c>
      <c r="M1033" s="1" t="s">
        <v>287</v>
      </c>
      <c r="N1033" s="1" t="s">
        <v>288</v>
      </c>
      <c r="O1033" s="1" t="s">
        <v>98</v>
      </c>
      <c r="S1033" s="1" t="s">
        <v>70</v>
      </c>
      <c r="T1033" s="1">
        <v>0</v>
      </c>
      <c r="U1033" s="1" t="s">
        <v>71</v>
      </c>
      <c r="V1033" s="1" t="s">
        <v>102</v>
      </c>
      <c r="W1033" s="1" t="s">
        <v>176</v>
      </c>
      <c r="X1033" s="1" t="s">
        <v>74</v>
      </c>
      <c r="Y1033" s="1" t="s">
        <v>75</v>
      </c>
      <c r="Z1033" s="1" t="s">
        <v>121</v>
      </c>
      <c r="AA1033" s="1" t="s">
        <v>190</v>
      </c>
      <c r="AB1033" s="1" t="s">
        <v>75</v>
      </c>
      <c r="AC1033" s="1" t="s">
        <v>75</v>
      </c>
      <c r="AD1033" s="1" t="s">
        <v>75</v>
      </c>
      <c r="AE1033" s="1" t="s">
        <v>122</v>
      </c>
      <c r="AF1033" s="1" t="s">
        <v>75</v>
      </c>
      <c r="AG1033" s="1" t="s">
        <v>122</v>
      </c>
      <c r="AH1033" s="1" t="s">
        <v>75</v>
      </c>
      <c r="AI1033" s="1" t="s">
        <v>75</v>
      </c>
      <c r="AJ1033" s="1" t="s">
        <v>75</v>
      </c>
      <c r="AK1033" s="1" t="s">
        <v>289</v>
      </c>
      <c r="AL1033" s="1" t="s">
        <v>124</v>
      </c>
      <c r="AM1033" s="1" t="s">
        <v>75</v>
      </c>
      <c r="AN1033" s="1" t="s">
        <v>81</v>
      </c>
      <c r="AO1033" s="1" t="s">
        <v>75</v>
      </c>
      <c r="AP1033" s="1" t="s">
        <v>81</v>
      </c>
      <c r="AQ1033" s="1">
        <v>3</v>
      </c>
      <c r="AR1033" s="1" t="s">
        <v>83</v>
      </c>
      <c r="AS1033" s="1" t="s">
        <v>83</v>
      </c>
      <c r="AT1033" s="1" t="s">
        <v>85</v>
      </c>
      <c r="AU1033" s="1" t="s">
        <v>107</v>
      </c>
      <c r="AV1033" s="1" t="s">
        <v>75</v>
      </c>
      <c r="AW1033" s="1" t="s">
        <v>75</v>
      </c>
      <c r="AX1033" s="1" t="s">
        <v>87</v>
      </c>
      <c r="AY1033" s="1" t="s">
        <v>109</v>
      </c>
      <c r="AZ1033" s="1" t="s">
        <v>290</v>
      </c>
      <c r="BB1033" s="1" t="s">
        <v>75</v>
      </c>
      <c r="BC1033" s="1" t="s">
        <v>75</v>
      </c>
      <c r="BD1033" s="1" t="s">
        <v>179</v>
      </c>
      <c r="BE1033" s="1" t="s">
        <v>75</v>
      </c>
      <c r="BG1033" s="8" t="s">
        <v>4403</v>
      </c>
      <c r="BH1033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34" spans="1:61" ht="15.75" customHeight="1" x14ac:dyDescent="0.3">
      <c r="A1034" s="3">
        <v>45315.588423217589</v>
      </c>
      <c r="B1034" s="1" t="s">
        <v>58</v>
      </c>
      <c r="C1034" s="1" t="s">
        <v>208</v>
      </c>
      <c r="D1034" s="1" t="s">
        <v>291</v>
      </c>
      <c r="E1034" s="1">
        <v>7</v>
      </c>
      <c r="F1034" s="1" t="s">
        <v>210</v>
      </c>
      <c r="G1034" s="1" t="s">
        <v>239</v>
      </c>
      <c r="I1034" s="1" t="s">
        <v>64</v>
      </c>
      <c r="J1034" s="1" t="s">
        <v>114</v>
      </c>
      <c r="K1034" s="1" t="s">
        <v>58</v>
      </c>
      <c r="L1034" s="1">
        <v>2</v>
      </c>
      <c r="M1034" s="1" t="s">
        <v>141</v>
      </c>
      <c r="O1034" s="1" t="s">
        <v>98</v>
      </c>
      <c r="S1034" s="1" t="s">
        <v>118</v>
      </c>
      <c r="T1034" s="1">
        <v>0</v>
      </c>
      <c r="V1034" s="1" t="s">
        <v>102</v>
      </c>
      <c r="W1034" s="1" t="s">
        <v>292</v>
      </c>
      <c r="X1034" s="1" t="s">
        <v>104</v>
      </c>
      <c r="Y1034" s="1" t="s">
        <v>58</v>
      </c>
      <c r="Z1034" s="1" t="s">
        <v>121</v>
      </c>
      <c r="AB1034" s="1" t="s">
        <v>58</v>
      </c>
      <c r="AC1034" s="1" t="s">
        <v>58</v>
      </c>
      <c r="AD1034" s="1" t="s">
        <v>58</v>
      </c>
      <c r="AE1034" s="1" t="s">
        <v>78</v>
      </c>
      <c r="AF1034" s="1" t="s">
        <v>75</v>
      </c>
      <c r="AG1034" s="1" t="s">
        <v>78</v>
      </c>
      <c r="AH1034" s="1" t="s">
        <v>58</v>
      </c>
      <c r="AI1034" s="1" t="s">
        <v>75</v>
      </c>
      <c r="AJ1034" s="1" t="s">
        <v>58</v>
      </c>
      <c r="AL1034" s="1" t="s">
        <v>133</v>
      </c>
      <c r="AM1034" s="1" t="s">
        <v>58</v>
      </c>
      <c r="AN1034" s="1" t="s">
        <v>82</v>
      </c>
      <c r="AO1034" s="1" t="s">
        <v>58</v>
      </c>
      <c r="AP1034" s="1" t="s">
        <v>82</v>
      </c>
      <c r="AQ1034" s="1">
        <v>3</v>
      </c>
      <c r="AR1034" s="1" t="s">
        <v>214</v>
      </c>
      <c r="AS1034" s="1" t="s">
        <v>171</v>
      </c>
      <c r="AT1034" s="1" t="s">
        <v>106</v>
      </c>
      <c r="AU1034" s="1" t="s">
        <v>107</v>
      </c>
      <c r="AV1034" s="1" t="s">
        <v>75</v>
      </c>
      <c r="AW1034" s="1" t="s">
        <v>75</v>
      </c>
      <c r="AX1034" s="1" t="s">
        <v>156</v>
      </c>
      <c r="AY1034" s="1" t="s">
        <v>244</v>
      </c>
      <c r="AZ1034" s="1" t="s">
        <v>203</v>
      </c>
      <c r="BA1034" s="1" t="s">
        <v>146</v>
      </c>
      <c r="BB1034" s="1" t="s">
        <v>58</v>
      </c>
      <c r="BC1034" s="1" t="s">
        <v>58</v>
      </c>
      <c r="BD1034" s="1" t="s">
        <v>249</v>
      </c>
      <c r="BE1034" s="1" t="s">
        <v>58</v>
      </c>
      <c r="BG1034" s="8" t="s">
        <v>4403</v>
      </c>
      <c r="BH1034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35" spans="1:61" ht="15.75" customHeight="1" x14ac:dyDescent="0.3">
      <c r="A1035" s="3">
        <v>45315.66353100694</v>
      </c>
      <c r="B1035" s="1" t="s">
        <v>58</v>
      </c>
      <c r="C1035" s="1" t="s">
        <v>208</v>
      </c>
      <c r="D1035" s="1" t="s">
        <v>293</v>
      </c>
      <c r="E1035" s="1">
        <v>38</v>
      </c>
      <c r="F1035" s="1" t="s">
        <v>210</v>
      </c>
      <c r="G1035" s="1" t="s">
        <v>239</v>
      </c>
      <c r="H1035" s="1" t="s">
        <v>294</v>
      </c>
      <c r="I1035" s="1" t="s">
        <v>64</v>
      </c>
      <c r="J1035" s="1" t="s">
        <v>95</v>
      </c>
      <c r="K1035" s="1" t="s">
        <v>75</v>
      </c>
      <c r="M1035" s="1" t="s">
        <v>287</v>
      </c>
      <c r="N1035" s="1" t="s">
        <v>67</v>
      </c>
      <c r="O1035" s="1" t="s">
        <v>152</v>
      </c>
      <c r="S1035" s="1" t="s">
        <v>212</v>
      </c>
      <c r="T1035" s="1">
        <v>0</v>
      </c>
      <c r="U1035" s="1" t="s">
        <v>71</v>
      </c>
      <c r="V1035" s="1" t="s">
        <v>119</v>
      </c>
      <c r="W1035" s="1" t="s">
        <v>243</v>
      </c>
      <c r="X1035" s="1" t="s">
        <v>74</v>
      </c>
      <c r="Y1035" s="1" t="s">
        <v>58</v>
      </c>
      <c r="Z1035" s="1" t="s">
        <v>121</v>
      </c>
      <c r="AA1035" s="1" t="s">
        <v>77</v>
      </c>
      <c r="AB1035" s="1" t="s">
        <v>58</v>
      </c>
      <c r="AC1035" s="1" t="s">
        <v>58</v>
      </c>
      <c r="AD1035" s="1" t="s">
        <v>75</v>
      </c>
      <c r="AE1035" s="1" t="s">
        <v>122</v>
      </c>
      <c r="AF1035" s="1" t="s">
        <v>75</v>
      </c>
      <c r="AG1035" s="1" t="s">
        <v>122</v>
      </c>
      <c r="AH1035" s="1" t="s">
        <v>75</v>
      </c>
      <c r="AI1035" s="1" t="s">
        <v>58</v>
      </c>
      <c r="AJ1035" s="1" t="s">
        <v>58</v>
      </c>
      <c r="AK1035" s="1">
        <v>10</v>
      </c>
      <c r="AL1035" s="1" t="s">
        <v>229</v>
      </c>
      <c r="AM1035" s="1" t="s">
        <v>58</v>
      </c>
      <c r="AN1035" s="1" t="s">
        <v>82</v>
      </c>
      <c r="AO1035" s="1" t="s">
        <v>58</v>
      </c>
      <c r="AP1035" s="1" t="s">
        <v>82</v>
      </c>
      <c r="AQ1035" s="1">
        <v>5</v>
      </c>
      <c r="AR1035" s="1" t="s">
        <v>83</v>
      </c>
      <c r="AS1035" s="1" t="s">
        <v>83</v>
      </c>
      <c r="AT1035" s="1" t="s">
        <v>106</v>
      </c>
      <c r="AU1035" s="1" t="s">
        <v>86</v>
      </c>
      <c r="AV1035" s="1" t="s">
        <v>75</v>
      </c>
      <c r="AW1035" s="1" t="s">
        <v>75</v>
      </c>
      <c r="AX1035" s="1" t="s">
        <v>156</v>
      </c>
      <c r="AY1035" s="1" t="s">
        <v>126</v>
      </c>
      <c r="AZ1035" s="1" t="s">
        <v>295</v>
      </c>
      <c r="BA1035" s="1" t="s">
        <v>128</v>
      </c>
      <c r="BB1035" s="1" t="s">
        <v>75</v>
      </c>
      <c r="BC1035" s="1" t="s">
        <v>58</v>
      </c>
      <c r="BD1035" s="1" t="s">
        <v>148</v>
      </c>
      <c r="BE1035" s="1" t="s">
        <v>58</v>
      </c>
      <c r="BG1035" s="8" t="s">
        <v>4403</v>
      </c>
      <c r="BH103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36" spans="1:61" ht="15.75" customHeight="1" x14ac:dyDescent="0.3">
      <c r="A1036" s="3">
        <v>45315.746617974539</v>
      </c>
      <c r="B1036" s="1" t="s">
        <v>58</v>
      </c>
      <c r="C1036" s="1" t="s">
        <v>208</v>
      </c>
      <c r="D1036" s="1" t="s">
        <v>296</v>
      </c>
      <c r="E1036" s="1">
        <v>31</v>
      </c>
      <c r="F1036" s="1" t="s">
        <v>210</v>
      </c>
      <c r="G1036" s="1" t="s">
        <v>239</v>
      </c>
      <c r="H1036" s="1" t="s">
        <v>297</v>
      </c>
      <c r="I1036" s="1" t="s">
        <v>94</v>
      </c>
      <c r="J1036" s="1" t="s">
        <v>114</v>
      </c>
      <c r="K1036" s="1" t="s">
        <v>75</v>
      </c>
      <c r="L1036" s="1" t="s">
        <v>96</v>
      </c>
      <c r="M1036" s="1" t="s">
        <v>141</v>
      </c>
      <c r="O1036" s="1" t="s">
        <v>98</v>
      </c>
      <c r="P1036" s="1" t="s">
        <v>298</v>
      </c>
      <c r="S1036" s="1" t="s">
        <v>99</v>
      </c>
      <c r="T1036" s="1">
        <v>1</v>
      </c>
      <c r="U1036" s="1" t="s">
        <v>71</v>
      </c>
      <c r="V1036" s="1" t="s">
        <v>119</v>
      </c>
      <c r="W1036" s="1" t="s">
        <v>168</v>
      </c>
      <c r="X1036" s="1" t="s">
        <v>74</v>
      </c>
      <c r="Y1036" s="1" t="s">
        <v>75</v>
      </c>
      <c r="Z1036" s="1" t="s">
        <v>121</v>
      </c>
      <c r="AA1036" s="1" t="s">
        <v>299</v>
      </c>
      <c r="AB1036" s="1" t="s">
        <v>58</v>
      </c>
      <c r="AC1036" s="1" t="s">
        <v>58</v>
      </c>
      <c r="AD1036" s="1" t="s">
        <v>75</v>
      </c>
      <c r="AE1036" s="1" t="s">
        <v>78</v>
      </c>
      <c r="AF1036" s="1" t="s">
        <v>58</v>
      </c>
      <c r="AG1036" s="1" t="s">
        <v>78</v>
      </c>
      <c r="AH1036" s="1" t="s">
        <v>58</v>
      </c>
      <c r="AI1036" s="1" t="s">
        <v>58</v>
      </c>
      <c r="AJ1036" s="1" t="s">
        <v>58</v>
      </c>
      <c r="AK1036" s="1">
        <v>12</v>
      </c>
      <c r="AL1036" s="1" t="s">
        <v>283</v>
      </c>
      <c r="AM1036" s="1" t="s">
        <v>58</v>
      </c>
      <c r="AN1036" s="1" t="s">
        <v>191</v>
      </c>
      <c r="AO1036" s="1" t="s">
        <v>58</v>
      </c>
      <c r="AP1036" s="1" t="s">
        <v>191</v>
      </c>
      <c r="AQ1036" s="1">
        <v>5</v>
      </c>
      <c r="AR1036" s="1" t="s">
        <v>171</v>
      </c>
      <c r="AS1036" s="1" t="s">
        <v>83</v>
      </c>
      <c r="AT1036" s="1" t="s">
        <v>106</v>
      </c>
      <c r="AU1036" s="1" t="s">
        <v>86</v>
      </c>
      <c r="AV1036" s="1" t="s">
        <v>75</v>
      </c>
      <c r="AW1036" s="1" t="s">
        <v>75</v>
      </c>
      <c r="AX1036" s="1" t="s">
        <v>87</v>
      </c>
      <c r="AY1036" s="1" t="s">
        <v>157</v>
      </c>
      <c r="AZ1036" s="1" t="s">
        <v>300</v>
      </c>
      <c r="BA1036" s="1" t="s">
        <v>300</v>
      </c>
      <c r="BB1036" s="1" t="s">
        <v>58</v>
      </c>
      <c r="BC1036" s="1" t="s">
        <v>58</v>
      </c>
      <c r="BD1036" s="1" t="s">
        <v>249</v>
      </c>
      <c r="BE1036" s="1" t="s">
        <v>58</v>
      </c>
      <c r="BG1036" s="8" t="s">
        <v>4403</v>
      </c>
      <c r="BH1036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37" spans="1:61" ht="15.75" customHeight="1" x14ac:dyDescent="0.3">
      <c r="A1037" s="3">
        <v>45316.673973634257</v>
      </c>
      <c r="B1037" s="1" t="s">
        <v>58</v>
      </c>
      <c r="C1037" s="1" t="s">
        <v>208</v>
      </c>
      <c r="D1037" s="1" t="s">
        <v>301</v>
      </c>
      <c r="E1037" s="1">
        <v>28</v>
      </c>
      <c r="F1037" s="1" t="s">
        <v>210</v>
      </c>
      <c r="G1037" s="1" t="s">
        <v>239</v>
      </c>
      <c r="H1037" s="1" t="s">
        <v>302</v>
      </c>
      <c r="I1037" s="1" t="s">
        <v>64</v>
      </c>
      <c r="J1037" s="1" t="s">
        <v>95</v>
      </c>
      <c r="K1037" s="1" t="s">
        <v>58</v>
      </c>
      <c r="M1037" s="1" t="s">
        <v>66</v>
      </c>
      <c r="O1037" s="1" t="s">
        <v>152</v>
      </c>
      <c r="S1037" s="1" t="s">
        <v>118</v>
      </c>
      <c r="T1037" s="1">
        <v>1</v>
      </c>
      <c r="U1037" s="1" t="s">
        <v>71</v>
      </c>
      <c r="V1037" s="1" t="s">
        <v>102</v>
      </c>
      <c r="W1037" s="1" t="s">
        <v>120</v>
      </c>
      <c r="X1037" s="1" t="s">
        <v>74</v>
      </c>
      <c r="Y1037" s="1" t="s">
        <v>75</v>
      </c>
      <c r="Z1037" s="1" t="s">
        <v>121</v>
      </c>
      <c r="AA1037" s="1" t="s">
        <v>190</v>
      </c>
      <c r="AB1037" s="1" t="s">
        <v>58</v>
      </c>
      <c r="AC1037" s="1" t="s">
        <v>58</v>
      </c>
      <c r="AD1037" s="1" t="s">
        <v>75</v>
      </c>
      <c r="AE1037" s="1" t="s">
        <v>78</v>
      </c>
      <c r="AF1037" s="1" t="s">
        <v>75</v>
      </c>
      <c r="AG1037" s="1" t="s">
        <v>78</v>
      </c>
      <c r="AH1037" s="1" t="s">
        <v>58</v>
      </c>
      <c r="AI1037" s="1" t="s">
        <v>75</v>
      </c>
      <c r="AJ1037" s="1" t="s">
        <v>58</v>
      </c>
      <c r="AK1037" s="1">
        <v>4</v>
      </c>
      <c r="AM1037" s="1" t="s">
        <v>58</v>
      </c>
      <c r="AN1037" s="1" t="s">
        <v>82</v>
      </c>
      <c r="AO1037" s="1" t="s">
        <v>58</v>
      </c>
      <c r="AP1037" s="1" t="s">
        <v>82</v>
      </c>
      <c r="AQ1037" s="1">
        <v>4</v>
      </c>
      <c r="AR1037" s="1" t="s">
        <v>83</v>
      </c>
      <c r="AS1037" s="1" t="s">
        <v>83</v>
      </c>
      <c r="AT1037" s="1" t="s">
        <v>106</v>
      </c>
      <c r="AU1037" s="1" t="s">
        <v>86</v>
      </c>
      <c r="AV1037" s="1" t="s">
        <v>58</v>
      </c>
      <c r="AW1037" s="1" t="s">
        <v>58</v>
      </c>
      <c r="AX1037" s="1" t="s">
        <v>198</v>
      </c>
      <c r="AY1037" s="1" t="s">
        <v>157</v>
      </c>
      <c r="AZ1037" s="1" t="s">
        <v>203</v>
      </c>
      <c r="BA1037" s="1" t="s">
        <v>172</v>
      </c>
      <c r="BB1037" s="1" t="s">
        <v>75</v>
      </c>
      <c r="BC1037" s="1" t="s">
        <v>58</v>
      </c>
      <c r="BD1037" s="1" t="s">
        <v>249</v>
      </c>
      <c r="BE1037" s="1" t="s">
        <v>58</v>
      </c>
      <c r="BG1037" s="8" t="s">
        <v>4403</v>
      </c>
      <c r="BH1037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38" spans="1:61" ht="15.75" customHeight="1" x14ac:dyDescent="0.3">
      <c r="A1038" s="3">
        <v>45316.73291392361</v>
      </c>
      <c r="B1038" s="1" t="s">
        <v>58</v>
      </c>
      <c r="C1038" s="1" t="s">
        <v>208</v>
      </c>
      <c r="D1038" s="1" t="s">
        <v>303</v>
      </c>
      <c r="E1038" s="1">
        <v>56</v>
      </c>
      <c r="F1038" s="1" t="s">
        <v>210</v>
      </c>
      <c r="G1038" s="1" t="s">
        <v>239</v>
      </c>
      <c r="H1038" s="1" t="s">
        <v>304</v>
      </c>
      <c r="I1038" s="1" t="s">
        <v>64</v>
      </c>
      <c r="J1038" s="1" t="s">
        <v>114</v>
      </c>
      <c r="K1038" s="1" t="s">
        <v>58</v>
      </c>
      <c r="L1038" s="1">
        <v>2</v>
      </c>
      <c r="M1038" s="1" t="s">
        <v>66</v>
      </c>
      <c r="O1038" s="1" t="s">
        <v>152</v>
      </c>
      <c r="S1038" s="1" t="s">
        <v>118</v>
      </c>
      <c r="T1038" s="1" t="s">
        <v>100</v>
      </c>
      <c r="U1038" s="1" t="s">
        <v>71</v>
      </c>
      <c r="V1038" s="1" t="s">
        <v>102</v>
      </c>
      <c r="W1038" s="1" t="s">
        <v>292</v>
      </c>
      <c r="X1038" s="1" t="s">
        <v>74</v>
      </c>
      <c r="Y1038" s="1" t="s">
        <v>75</v>
      </c>
      <c r="Z1038" s="1" t="s">
        <v>121</v>
      </c>
      <c r="AA1038" s="1" t="s">
        <v>299</v>
      </c>
      <c r="AB1038" s="1" t="s">
        <v>58</v>
      </c>
      <c r="AC1038" s="1" t="s">
        <v>58</v>
      </c>
      <c r="AD1038" s="1" t="s">
        <v>75</v>
      </c>
      <c r="AE1038" s="1" t="s">
        <v>78</v>
      </c>
      <c r="AF1038" s="1" t="s">
        <v>58</v>
      </c>
      <c r="AG1038" s="1" t="s">
        <v>78</v>
      </c>
      <c r="AH1038" s="1" t="s">
        <v>58</v>
      </c>
      <c r="AI1038" s="1" t="s">
        <v>58</v>
      </c>
      <c r="AJ1038" s="1" t="s">
        <v>58</v>
      </c>
      <c r="AK1038" s="1">
        <v>8</v>
      </c>
      <c r="AL1038" s="1" t="s">
        <v>229</v>
      </c>
      <c r="AM1038" s="1" t="s">
        <v>58</v>
      </c>
      <c r="AN1038" s="1" t="s">
        <v>81</v>
      </c>
      <c r="AO1038" s="1" t="s">
        <v>58</v>
      </c>
      <c r="AP1038" s="1" t="s">
        <v>82</v>
      </c>
      <c r="AQ1038" s="1">
        <v>2</v>
      </c>
      <c r="AR1038" s="1" t="s">
        <v>83</v>
      </c>
      <c r="AS1038" s="1" t="s">
        <v>83</v>
      </c>
      <c r="AT1038" s="1" t="s">
        <v>106</v>
      </c>
      <c r="AU1038" s="1" t="s">
        <v>197</v>
      </c>
      <c r="AV1038" s="1" t="s">
        <v>58</v>
      </c>
      <c r="AW1038" s="1" t="s">
        <v>58</v>
      </c>
      <c r="AX1038" s="1" t="s">
        <v>198</v>
      </c>
      <c r="BB1038" s="1" t="s">
        <v>75</v>
      </c>
      <c r="BC1038" s="1" t="s">
        <v>58</v>
      </c>
      <c r="BD1038" s="1" t="s">
        <v>249</v>
      </c>
      <c r="BE1038" s="1" t="s">
        <v>58</v>
      </c>
      <c r="BG1038" s="8" t="s">
        <v>4403</v>
      </c>
      <c r="BH103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39" spans="1:61" ht="15.75" customHeight="1" x14ac:dyDescent="0.3">
      <c r="A1039" s="3">
        <v>45316.767183680553</v>
      </c>
      <c r="B1039" s="1" t="s">
        <v>58</v>
      </c>
      <c r="C1039" s="1" t="s">
        <v>208</v>
      </c>
      <c r="D1039" s="1" t="s">
        <v>305</v>
      </c>
      <c r="E1039" s="1">
        <v>35</v>
      </c>
      <c r="F1039" s="1" t="s">
        <v>210</v>
      </c>
      <c r="G1039" s="1" t="s">
        <v>239</v>
      </c>
      <c r="H1039" s="1" t="s">
        <v>306</v>
      </c>
      <c r="I1039" s="1" t="s">
        <v>64</v>
      </c>
      <c r="J1039" s="1" t="s">
        <v>140</v>
      </c>
      <c r="K1039" s="1" t="s">
        <v>58</v>
      </c>
      <c r="L1039" s="1">
        <v>1</v>
      </c>
      <c r="M1039" s="1" t="s">
        <v>66</v>
      </c>
      <c r="N1039" s="1" t="s">
        <v>307</v>
      </c>
      <c r="O1039" s="1" t="s">
        <v>98</v>
      </c>
      <c r="P1039" s="1" t="s">
        <v>308</v>
      </c>
      <c r="S1039" s="1" t="s">
        <v>118</v>
      </c>
      <c r="T1039" s="1">
        <v>0</v>
      </c>
      <c r="U1039" s="1" t="s">
        <v>183</v>
      </c>
      <c r="V1039" s="1" t="s">
        <v>119</v>
      </c>
      <c r="W1039" s="1" t="s">
        <v>103</v>
      </c>
      <c r="X1039" s="1" t="s">
        <v>74</v>
      </c>
      <c r="Y1039" s="1" t="s">
        <v>58</v>
      </c>
      <c r="Z1039" s="1" t="s">
        <v>121</v>
      </c>
      <c r="AA1039" s="1" t="s">
        <v>299</v>
      </c>
      <c r="AB1039" s="1" t="s">
        <v>58</v>
      </c>
      <c r="AC1039" s="1" t="s">
        <v>58</v>
      </c>
      <c r="AD1039" s="1" t="s">
        <v>58</v>
      </c>
      <c r="AE1039" s="1" t="s">
        <v>78</v>
      </c>
      <c r="AF1039" s="1" t="s">
        <v>58</v>
      </c>
      <c r="AG1039" s="1" t="s">
        <v>78</v>
      </c>
      <c r="AH1039" s="1" t="s">
        <v>58</v>
      </c>
      <c r="AI1039" s="1" t="s">
        <v>58</v>
      </c>
      <c r="AJ1039" s="1" t="s">
        <v>75</v>
      </c>
      <c r="AK1039" s="1">
        <v>1</v>
      </c>
      <c r="AL1039" s="1" t="s">
        <v>124</v>
      </c>
      <c r="AM1039" s="1" t="s">
        <v>58</v>
      </c>
      <c r="AN1039" s="1" t="s">
        <v>82</v>
      </c>
      <c r="AO1039" s="1" t="s">
        <v>58</v>
      </c>
      <c r="AP1039" s="1" t="s">
        <v>82</v>
      </c>
      <c r="AQ1039" s="1">
        <v>3</v>
      </c>
      <c r="AR1039" s="1" t="s">
        <v>83</v>
      </c>
      <c r="AS1039" s="1" t="s">
        <v>83</v>
      </c>
      <c r="AT1039" s="1" t="s">
        <v>106</v>
      </c>
      <c r="AU1039" s="1" t="s">
        <v>86</v>
      </c>
      <c r="AV1039" s="1" t="s">
        <v>58</v>
      </c>
      <c r="AW1039" s="1" t="s">
        <v>58</v>
      </c>
      <c r="AX1039" s="1" t="s">
        <v>198</v>
      </c>
      <c r="AY1039" s="1" t="s">
        <v>244</v>
      </c>
      <c r="BB1039" s="1" t="s">
        <v>58</v>
      </c>
      <c r="BC1039" s="1" t="s">
        <v>58</v>
      </c>
      <c r="BD1039" s="1" t="s">
        <v>148</v>
      </c>
      <c r="BE1039" s="1" t="s">
        <v>58</v>
      </c>
      <c r="BG1039" s="8" t="s">
        <v>4403</v>
      </c>
      <c r="BH1039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40" spans="1:61" ht="15.75" customHeight="1" x14ac:dyDescent="0.3">
      <c r="A1040" s="3">
        <v>45316.823252395829</v>
      </c>
      <c r="B1040" s="1" t="s">
        <v>58</v>
      </c>
      <c r="C1040" s="1" t="s">
        <v>208</v>
      </c>
      <c r="D1040" s="1" t="s">
        <v>309</v>
      </c>
      <c r="E1040" s="1">
        <v>45</v>
      </c>
      <c r="F1040" s="1" t="s">
        <v>210</v>
      </c>
      <c r="G1040" s="1" t="s">
        <v>239</v>
      </c>
      <c r="H1040" s="1" t="s">
        <v>310</v>
      </c>
      <c r="I1040" s="1" t="s">
        <v>94</v>
      </c>
      <c r="J1040" s="1" t="s">
        <v>114</v>
      </c>
      <c r="K1040" s="1" t="s">
        <v>58</v>
      </c>
      <c r="L1040" s="1">
        <v>2</v>
      </c>
      <c r="M1040" s="1" t="s">
        <v>66</v>
      </c>
      <c r="O1040" s="1" t="s">
        <v>98</v>
      </c>
      <c r="S1040" s="1" t="s">
        <v>99</v>
      </c>
      <c r="T1040" s="1">
        <v>0</v>
      </c>
      <c r="U1040" s="1" t="s">
        <v>71</v>
      </c>
      <c r="V1040" s="1" t="s">
        <v>154</v>
      </c>
      <c r="W1040" s="1" t="s">
        <v>103</v>
      </c>
      <c r="X1040" s="1" t="s">
        <v>74</v>
      </c>
      <c r="Y1040" s="1" t="s">
        <v>58</v>
      </c>
      <c r="Z1040" s="1" t="s">
        <v>76</v>
      </c>
      <c r="AA1040" s="1" t="s">
        <v>77</v>
      </c>
      <c r="AB1040" s="1" t="s">
        <v>58</v>
      </c>
      <c r="AC1040" s="1" t="s">
        <v>58</v>
      </c>
      <c r="AD1040" s="1" t="s">
        <v>58</v>
      </c>
      <c r="AE1040" s="1" t="s">
        <v>78</v>
      </c>
      <c r="AF1040" s="1" t="s">
        <v>75</v>
      </c>
      <c r="AG1040" s="1" t="s">
        <v>78</v>
      </c>
      <c r="AH1040" s="1" t="s">
        <v>58</v>
      </c>
      <c r="AI1040" s="1" t="s">
        <v>58</v>
      </c>
      <c r="AJ1040" s="1" t="s">
        <v>58</v>
      </c>
      <c r="AK1040" s="1">
        <v>78</v>
      </c>
      <c r="AL1040" s="1" t="s">
        <v>133</v>
      </c>
      <c r="AM1040" s="1" t="s">
        <v>58</v>
      </c>
      <c r="AN1040" s="1" t="s">
        <v>82</v>
      </c>
      <c r="AO1040" s="1" t="s">
        <v>58</v>
      </c>
      <c r="AP1040" s="1" t="s">
        <v>82</v>
      </c>
      <c r="AQ1040" s="1">
        <v>5</v>
      </c>
      <c r="AR1040" s="1" t="s">
        <v>214</v>
      </c>
      <c r="AS1040" s="1" t="s">
        <v>83</v>
      </c>
      <c r="AT1040" s="1" t="s">
        <v>106</v>
      </c>
      <c r="AU1040" s="1" t="s">
        <v>125</v>
      </c>
      <c r="AV1040" s="1" t="s">
        <v>75</v>
      </c>
      <c r="AW1040" s="1" t="s">
        <v>75</v>
      </c>
      <c r="AX1040" s="1" t="s">
        <v>156</v>
      </c>
      <c r="AY1040" s="1" t="s">
        <v>157</v>
      </c>
      <c r="AZ1040" s="1" t="s">
        <v>127</v>
      </c>
      <c r="BA1040" s="1" t="s">
        <v>172</v>
      </c>
      <c r="BB1040" s="1" t="s">
        <v>75</v>
      </c>
      <c r="BC1040" s="1" t="s">
        <v>58</v>
      </c>
      <c r="BE1040" s="1" t="s">
        <v>58</v>
      </c>
      <c r="BG1040" s="8" t="s">
        <v>4403</v>
      </c>
      <c r="BH1040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41" spans="1:61" ht="15.75" customHeight="1" x14ac:dyDescent="0.3">
      <c r="A1041" s="3">
        <v>45321.677386747688</v>
      </c>
      <c r="B1041" s="1" t="s">
        <v>58</v>
      </c>
      <c r="C1041" s="1" t="s">
        <v>311</v>
      </c>
      <c r="D1041" s="1" t="s">
        <v>312</v>
      </c>
      <c r="E1041" s="1">
        <v>37</v>
      </c>
      <c r="F1041" s="1" t="s">
        <v>210</v>
      </c>
      <c r="G1041" s="1" t="s">
        <v>239</v>
      </c>
      <c r="H1041" s="1" t="s">
        <v>313</v>
      </c>
      <c r="I1041" s="1" t="s">
        <v>64</v>
      </c>
      <c r="J1041" s="1" t="s">
        <v>114</v>
      </c>
      <c r="K1041" s="1" t="s">
        <v>75</v>
      </c>
      <c r="L1041" s="1">
        <v>2</v>
      </c>
      <c r="M1041" s="1" t="s">
        <v>66</v>
      </c>
      <c r="N1041" s="1" t="s">
        <v>314</v>
      </c>
      <c r="O1041" s="1" t="s">
        <v>152</v>
      </c>
      <c r="P1041" s="1" t="s">
        <v>315</v>
      </c>
      <c r="S1041" s="1" t="s">
        <v>118</v>
      </c>
      <c r="T1041" s="1">
        <v>0</v>
      </c>
      <c r="U1041" s="1" t="s">
        <v>71</v>
      </c>
      <c r="V1041" s="1" t="s">
        <v>119</v>
      </c>
      <c r="W1041" s="1" t="s">
        <v>316</v>
      </c>
      <c r="X1041" s="1" t="s">
        <v>104</v>
      </c>
      <c r="Y1041" s="1" t="s">
        <v>58</v>
      </c>
      <c r="Z1041" s="1" t="s">
        <v>76</v>
      </c>
      <c r="AA1041" s="1" t="s">
        <v>299</v>
      </c>
      <c r="AC1041" s="1" t="s">
        <v>75</v>
      </c>
      <c r="AD1041" s="1" t="s">
        <v>58</v>
      </c>
      <c r="AE1041" s="1" t="s">
        <v>143</v>
      </c>
      <c r="AF1041" s="1" t="s">
        <v>75</v>
      </c>
      <c r="AG1041" s="1" t="s">
        <v>78</v>
      </c>
      <c r="AH1041" s="1" t="s">
        <v>58</v>
      </c>
      <c r="AI1041" s="1" t="s">
        <v>58</v>
      </c>
      <c r="AJ1041" s="1" t="s">
        <v>58</v>
      </c>
      <c r="AK1041" s="1">
        <v>15</v>
      </c>
      <c r="AL1041" s="1" t="s">
        <v>283</v>
      </c>
      <c r="AM1041" s="1" t="s">
        <v>58</v>
      </c>
      <c r="AN1041" s="1" t="s">
        <v>82</v>
      </c>
      <c r="AO1041" s="1" t="s">
        <v>75</v>
      </c>
      <c r="AP1041" s="1" t="s">
        <v>82</v>
      </c>
      <c r="AQ1041" s="1">
        <v>5</v>
      </c>
      <c r="AR1041" s="1" t="s">
        <v>84</v>
      </c>
      <c r="AS1041" s="1" t="s">
        <v>84</v>
      </c>
      <c r="AT1041" s="1" t="s">
        <v>106</v>
      </c>
      <c r="AU1041" s="1" t="s">
        <v>317</v>
      </c>
      <c r="AV1041" s="1" t="s">
        <v>75</v>
      </c>
      <c r="AW1041" s="1" t="s">
        <v>75</v>
      </c>
      <c r="AX1041" s="1" t="s">
        <v>87</v>
      </c>
      <c r="AY1041" s="1" t="s">
        <v>318</v>
      </c>
      <c r="AZ1041" s="1" t="s">
        <v>319</v>
      </c>
      <c r="BA1041" s="1" t="s">
        <v>320</v>
      </c>
      <c r="BB1041" s="1" t="s">
        <v>75</v>
      </c>
      <c r="BC1041" s="1" t="s">
        <v>58</v>
      </c>
      <c r="BD1041" s="1" t="s">
        <v>321</v>
      </c>
      <c r="BE1041" s="1" t="s">
        <v>58</v>
      </c>
      <c r="BF1041" s="1" t="s">
        <v>322</v>
      </c>
      <c r="BG1041" s="8" t="s">
        <v>4403</v>
      </c>
      <c r="BH1041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42" spans="1:61" ht="15.75" customHeight="1" x14ac:dyDescent="0.3">
      <c r="A1042" s="3">
        <v>45321.70866822917</v>
      </c>
      <c r="B1042" s="1" t="s">
        <v>58</v>
      </c>
      <c r="C1042" s="1" t="s">
        <v>59</v>
      </c>
      <c r="D1042" s="1" t="s">
        <v>323</v>
      </c>
      <c r="E1042" s="1">
        <v>45</v>
      </c>
      <c r="F1042" s="1" t="s">
        <v>61</v>
      </c>
      <c r="G1042" s="1" t="s">
        <v>62</v>
      </c>
      <c r="H1042" s="1" t="s">
        <v>324</v>
      </c>
      <c r="I1042" s="1" t="s">
        <v>94</v>
      </c>
      <c r="J1042" s="1" t="s">
        <v>95</v>
      </c>
      <c r="K1042" s="1" t="s">
        <v>58</v>
      </c>
      <c r="L1042" s="1">
        <v>1</v>
      </c>
      <c r="M1042" s="1" t="s">
        <v>325</v>
      </c>
      <c r="N1042" s="1" t="s">
        <v>326</v>
      </c>
      <c r="O1042" s="1" t="s">
        <v>152</v>
      </c>
      <c r="P1042" s="1" t="s">
        <v>327</v>
      </c>
      <c r="Q1042" s="1" t="s">
        <v>328</v>
      </c>
      <c r="R1042" s="1" t="s">
        <v>329</v>
      </c>
      <c r="S1042" s="1" t="s">
        <v>70</v>
      </c>
      <c r="T1042" s="1">
        <v>0</v>
      </c>
      <c r="U1042" s="1" t="s">
        <v>71</v>
      </c>
      <c r="V1042" s="1" t="s">
        <v>119</v>
      </c>
      <c r="W1042" s="1" t="s">
        <v>330</v>
      </c>
      <c r="X1042" s="1" t="s">
        <v>74</v>
      </c>
      <c r="Y1042" s="1" t="s">
        <v>58</v>
      </c>
      <c r="Z1042" s="1" t="s">
        <v>76</v>
      </c>
      <c r="AA1042" s="1" t="s">
        <v>331</v>
      </c>
      <c r="AB1042" s="1" t="s">
        <v>75</v>
      </c>
      <c r="AC1042" s="1" t="s">
        <v>58</v>
      </c>
      <c r="AD1042" s="1" t="s">
        <v>58</v>
      </c>
      <c r="AE1042" s="1" t="s">
        <v>122</v>
      </c>
      <c r="AF1042" s="1" t="s">
        <v>75</v>
      </c>
      <c r="AG1042" s="1" t="s">
        <v>122</v>
      </c>
      <c r="AH1042" s="1" t="s">
        <v>58</v>
      </c>
      <c r="AI1042" s="1" t="s">
        <v>58</v>
      </c>
      <c r="AJ1042" s="1" t="s">
        <v>75</v>
      </c>
      <c r="AK1042" s="1">
        <v>12</v>
      </c>
      <c r="AL1042" s="1" t="s">
        <v>80</v>
      </c>
      <c r="AM1042" s="1" t="s">
        <v>58</v>
      </c>
      <c r="AN1042" s="1" t="s">
        <v>81</v>
      </c>
      <c r="AO1042" s="1" t="s">
        <v>75</v>
      </c>
      <c r="AP1042" s="1" t="s">
        <v>81</v>
      </c>
      <c r="AQ1042" s="1">
        <v>1</v>
      </c>
      <c r="AR1042" s="1" t="s">
        <v>155</v>
      </c>
      <c r="AS1042" s="1" t="s">
        <v>155</v>
      </c>
      <c r="AT1042" s="1" t="s">
        <v>106</v>
      </c>
      <c r="AU1042" s="1" t="s">
        <v>125</v>
      </c>
      <c r="AV1042" s="1" t="s">
        <v>75</v>
      </c>
      <c r="AW1042" s="1" t="s">
        <v>75</v>
      </c>
      <c r="AX1042" s="1" t="s">
        <v>87</v>
      </c>
      <c r="AY1042" s="1" t="s">
        <v>157</v>
      </c>
      <c r="AZ1042" s="1" t="s">
        <v>332</v>
      </c>
      <c r="BA1042" s="1" t="s">
        <v>146</v>
      </c>
      <c r="BB1042" s="1" t="s">
        <v>58</v>
      </c>
      <c r="BC1042" s="1" t="s">
        <v>58</v>
      </c>
      <c r="BD1042" s="1" t="s">
        <v>333</v>
      </c>
      <c r="BE1042" s="1" t="s">
        <v>58</v>
      </c>
      <c r="BF1042" s="1" t="s">
        <v>334</v>
      </c>
      <c r="BG1042" s="8" t="s">
        <v>4403</v>
      </c>
      <c r="BH1042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43" spans="1:61" ht="15.75" customHeight="1" x14ac:dyDescent="0.3">
      <c r="A1043" s="3">
        <v>45321.711620312504</v>
      </c>
      <c r="B1043" s="1" t="s">
        <v>58</v>
      </c>
      <c r="C1043" s="1" t="s">
        <v>311</v>
      </c>
      <c r="D1043" s="1" t="s">
        <v>335</v>
      </c>
      <c r="E1043" s="1">
        <v>39</v>
      </c>
      <c r="F1043" s="1" t="s">
        <v>210</v>
      </c>
      <c r="G1043" s="1" t="s">
        <v>239</v>
      </c>
      <c r="H1043" s="1" t="s">
        <v>313</v>
      </c>
      <c r="I1043" s="1" t="s">
        <v>64</v>
      </c>
      <c r="J1043" s="1" t="s">
        <v>95</v>
      </c>
      <c r="K1043" s="1" t="s">
        <v>75</v>
      </c>
      <c r="M1043" s="1" t="s">
        <v>66</v>
      </c>
      <c r="N1043" s="1" t="s">
        <v>67</v>
      </c>
      <c r="O1043" s="1" t="s">
        <v>336</v>
      </c>
      <c r="P1043" s="1">
        <v>99</v>
      </c>
      <c r="Q1043" s="1">
        <v>99</v>
      </c>
      <c r="R1043" s="1">
        <v>99</v>
      </c>
      <c r="S1043" s="1" t="s">
        <v>118</v>
      </c>
      <c r="T1043" s="1">
        <v>0</v>
      </c>
      <c r="U1043" s="1" t="s">
        <v>71</v>
      </c>
      <c r="V1043" s="1" t="s">
        <v>102</v>
      </c>
      <c r="W1043" s="1" t="s">
        <v>337</v>
      </c>
      <c r="X1043" s="1" t="s">
        <v>74</v>
      </c>
      <c r="Y1043" s="1" t="s">
        <v>75</v>
      </c>
      <c r="Z1043" s="1" t="s">
        <v>121</v>
      </c>
      <c r="AA1043" s="1" t="s">
        <v>190</v>
      </c>
      <c r="AB1043" s="1" t="s">
        <v>58</v>
      </c>
      <c r="AC1043" s="1" t="s">
        <v>58</v>
      </c>
      <c r="AD1043" s="1" t="s">
        <v>75</v>
      </c>
      <c r="AE1043" s="1" t="s">
        <v>78</v>
      </c>
      <c r="AF1043" s="1" t="s">
        <v>58</v>
      </c>
      <c r="AG1043" s="1" t="s">
        <v>78</v>
      </c>
      <c r="AH1043" s="1" t="s">
        <v>58</v>
      </c>
      <c r="AI1043" s="1" t="s">
        <v>75</v>
      </c>
      <c r="AJ1043" s="1" t="s">
        <v>58</v>
      </c>
      <c r="AK1043" s="1">
        <v>6</v>
      </c>
      <c r="AL1043" s="1" t="s">
        <v>133</v>
      </c>
      <c r="AM1043" s="1" t="s">
        <v>58</v>
      </c>
      <c r="AN1043" s="1" t="s">
        <v>81</v>
      </c>
      <c r="AP1043" s="1" t="s">
        <v>82</v>
      </c>
      <c r="AQ1043" s="1">
        <v>3</v>
      </c>
      <c r="AR1043" s="1" t="s">
        <v>155</v>
      </c>
      <c r="AS1043" s="1" t="s">
        <v>83</v>
      </c>
      <c r="AT1043" s="1" t="s">
        <v>106</v>
      </c>
      <c r="AU1043" s="1" t="s">
        <v>338</v>
      </c>
      <c r="AV1043" s="1" t="s">
        <v>75</v>
      </c>
      <c r="AW1043" s="1" t="s">
        <v>75</v>
      </c>
      <c r="AX1043" s="1" t="s">
        <v>87</v>
      </c>
      <c r="AY1043" s="1" t="s">
        <v>339</v>
      </c>
      <c r="AZ1043" s="1" t="s">
        <v>340</v>
      </c>
      <c r="BA1043" s="1" t="s">
        <v>340</v>
      </c>
      <c r="BB1043" s="1" t="s">
        <v>75</v>
      </c>
      <c r="BC1043" s="1" t="s">
        <v>58</v>
      </c>
      <c r="BD1043" s="1" t="s">
        <v>249</v>
      </c>
      <c r="BE1043" s="1" t="s">
        <v>58</v>
      </c>
      <c r="BF1043" s="1" t="s">
        <v>341</v>
      </c>
      <c r="BG1043" s="8" t="s">
        <v>4403</v>
      </c>
      <c r="BH1043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44" spans="1:61" ht="15.75" customHeight="1" x14ac:dyDescent="0.3">
      <c r="A1044" s="3">
        <v>45321.820847418981</v>
      </c>
      <c r="B1044" s="1" t="s">
        <v>58</v>
      </c>
      <c r="C1044" s="1" t="s">
        <v>59</v>
      </c>
      <c r="D1044" s="1" t="s">
        <v>342</v>
      </c>
      <c r="E1044" s="1">
        <v>30</v>
      </c>
      <c r="F1044" s="1" t="s">
        <v>61</v>
      </c>
      <c r="G1044" s="1" t="s">
        <v>62</v>
      </c>
      <c r="I1044" s="1" t="s">
        <v>94</v>
      </c>
      <c r="J1044" s="1" t="s">
        <v>95</v>
      </c>
      <c r="K1044" s="1" t="s">
        <v>75</v>
      </c>
      <c r="M1044" s="1" t="s">
        <v>66</v>
      </c>
      <c r="N1044" s="1" t="s">
        <v>97</v>
      </c>
      <c r="O1044" s="1" t="s">
        <v>152</v>
      </c>
      <c r="P1044" s="1" t="s">
        <v>343</v>
      </c>
      <c r="Q1044" s="1" t="s">
        <v>314</v>
      </c>
      <c r="S1044" s="1" t="s">
        <v>70</v>
      </c>
      <c r="T1044" s="1">
        <v>1</v>
      </c>
      <c r="U1044" s="1" t="s">
        <v>183</v>
      </c>
      <c r="V1044" s="1" t="s">
        <v>102</v>
      </c>
      <c r="W1044" s="1" t="s">
        <v>344</v>
      </c>
      <c r="X1044" s="1" t="s">
        <v>74</v>
      </c>
      <c r="Y1044" s="1" t="s">
        <v>75</v>
      </c>
      <c r="Z1044" s="1" t="s">
        <v>121</v>
      </c>
      <c r="AA1044" s="1" t="s">
        <v>345</v>
      </c>
      <c r="AB1044" s="1" t="s">
        <v>75</v>
      </c>
      <c r="AC1044" s="1" t="s">
        <v>58</v>
      </c>
      <c r="AD1044" s="1" t="s">
        <v>75</v>
      </c>
      <c r="AE1044" s="1" t="s">
        <v>78</v>
      </c>
      <c r="AF1044" s="1" t="s">
        <v>75</v>
      </c>
      <c r="AG1044" s="1" t="s">
        <v>78</v>
      </c>
      <c r="AH1044" s="1" t="s">
        <v>75</v>
      </c>
      <c r="AI1044" s="1" t="s">
        <v>58</v>
      </c>
      <c r="AJ1044" s="1" t="s">
        <v>75</v>
      </c>
      <c r="AK1044" s="1" t="s">
        <v>346</v>
      </c>
      <c r="AL1044" s="1" t="s">
        <v>105</v>
      </c>
      <c r="AM1044" s="1" t="s">
        <v>58</v>
      </c>
      <c r="AN1044" s="1" t="s">
        <v>81</v>
      </c>
      <c r="AO1044" s="1" t="s">
        <v>58</v>
      </c>
      <c r="AP1044" s="1" t="s">
        <v>81</v>
      </c>
      <c r="AQ1044" s="1">
        <v>1</v>
      </c>
      <c r="AR1044" s="1" t="s">
        <v>83</v>
      </c>
      <c r="AS1044" s="1" t="s">
        <v>83</v>
      </c>
      <c r="AT1044" s="1" t="s">
        <v>106</v>
      </c>
      <c r="AU1044" s="1" t="s">
        <v>86</v>
      </c>
      <c r="AV1044" s="1" t="s">
        <v>75</v>
      </c>
      <c r="AW1044" s="1" t="s">
        <v>75</v>
      </c>
      <c r="AX1044" s="1" t="s">
        <v>198</v>
      </c>
      <c r="AY1044" s="1" t="s">
        <v>207</v>
      </c>
      <c r="AZ1044" s="1" t="s">
        <v>146</v>
      </c>
      <c r="BA1044" s="1" t="s">
        <v>146</v>
      </c>
      <c r="BB1044" s="1" t="s">
        <v>75</v>
      </c>
      <c r="BC1044" s="1" t="s">
        <v>75</v>
      </c>
      <c r="BD1044" s="1" t="s">
        <v>347</v>
      </c>
      <c r="BE1044" s="1" t="s">
        <v>58</v>
      </c>
      <c r="BF1044" s="1" t="s">
        <v>348</v>
      </c>
      <c r="BG1044" s="8" t="s">
        <v>4403</v>
      </c>
      <c r="BH1044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45" spans="1:61" ht="15.75" customHeight="1" x14ac:dyDescent="0.3">
      <c r="A1045" s="3">
        <v>45322.458548449074</v>
      </c>
      <c r="B1045" s="1" t="s">
        <v>58</v>
      </c>
      <c r="C1045" s="1" t="s">
        <v>59</v>
      </c>
      <c r="D1045" s="1" t="s">
        <v>349</v>
      </c>
      <c r="E1045" s="1">
        <v>53</v>
      </c>
      <c r="F1045" s="1" t="s">
        <v>61</v>
      </c>
      <c r="G1045" s="1" t="s">
        <v>62</v>
      </c>
      <c r="H1045" s="1" t="s">
        <v>350</v>
      </c>
      <c r="I1045" s="1" t="s">
        <v>64</v>
      </c>
      <c r="J1045" s="1" t="s">
        <v>114</v>
      </c>
      <c r="K1045" s="1" t="s">
        <v>58</v>
      </c>
      <c r="L1045" s="1">
        <v>1</v>
      </c>
      <c r="M1045" s="1" t="s">
        <v>66</v>
      </c>
      <c r="N1045" s="1" t="s">
        <v>262</v>
      </c>
      <c r="O1045" s="1" t="s">
        <v>152</v>
      </c>
      <c r="P1045" s="1" t="s">
        <v>351</v>
      </c>
      <c r="Q1045" s="1" t="s">
        <v>314</v>
      </c>
      <c r="S1045" s="1" t="s">
        <v>70</v>
      </c>
      <c r="T1045" s="1">
        <v>0</v>
      </c>
      <c r="U1045" s="1" t="s">
        <v>352</v>
      </c>
      <c r="V1045" s="1" t="s">
        <v>119</v>
      </c>
      <c r="W1045" s="1" t="s">
        <v>353</v>
      </c>
      <c r="Y1045" s="1" t="s">
        <v>75</v>
      </c>
      <c r="Z1045" s="1" t="s">
        <v>121</v>
      </c>
      <c r="AA1045" s="1" t="s">
        <v>354</v>
      </c>
      <c r="AB1045" s="1" t="s">
        <v>58</v>
      </c>
      <c r="AC1045" s="1" t="s">
        <v>75</v>
      </c>
      <c r="AD1045" s="1" t="s">
        <v>75</v>
      </c>
      <c r="AE1045" s="1" t="s">
        <v>122</v>
      </c>
      <c r="AF1045" s="1" t="s">
        <v>75</v>
      </c>
      <c r="AG1045" s="1" t="s">
        <v>122</v>
      </c>
      <c r="AH1045" s="1" t="s">
        <v>75</v>
      </c>
      <c r="AI1045" s="1" t="s">
        <v>75</v>
      </c>
      <c r="AJ1045" s="1" t="s">
        <v>58</v>
      </c>
      <c r="AK1045" s="1">
        <v>2</v>
      </c>
      <c r="AL1045" s="1" t="s">
        <v>355</v>
      </c>
      <c r="AM1045" s="1" t="s">
        <v>58</v>
      </c>
      <c r="AN1045" s="1" t="s">
        <v>191</v>
      </c>
      <c r="AO1045" s="1" t="s">
        <v>58</v>
      </c>
      <c r="AP1045" s="1" t="s">
        <v>191</v>
      </c>
      <c r="AQ1045" s="1">
        <v>5</v>
      </c>
      <c r="AR1045" s="1" t="s">
        <v>83</v>
      </c>
      <c r="AS1045" s="1" t="s">
        <v>83</v>
      </c>
      <c r="AT1045" s="1" t="s">
        <v>106</v>
      </c>
      <c r="AU1045" s="1" t="s">
        <v>86</v>
      </c>
      <c r="AV1045" s="1" t="s">
        <v>58</v>
      </c>
      <c r="AW1045" s="1" t="s">
        <v>75</v>
      </c>
      <c r="AX1045" s="1" t="s">
        <v>248</v>
      </c>
      <c r="AY1045" s="1" t="s">
        <v>356</v>
      </c>
      <c r="AZ1045" s="1" t="s">
        <v>357</v>
      </c>
      <c r="BA1045" s="1" t="s">
        <v>357</v>
      </c>
      <c r="BB1045" s="1" t="s">
        <v>75</v>
      </c>
      <c r="BC1045" s="1" t="s">
        <v>58</v>
      </c>
      <c r="BD1045" s="1" t="s">
        <v>358</v>
      </c>
      <c r="BE1045" s="1" t="s">
        <v>58</v>
      </c>
      <c r="BF1045" s="1" t="s">
        <v>359</v>
      </c>
      <c r="BG1045" s="8" t="s">
        <v>4403</v>
      </c>
      <c r="BH1045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46" spans="1:61" ht="15.75" customHeight="1" x14ac:dyDescent="0.3">
      <c r="A1046" s="3">
        <v>45322.489680914354</v>
      </c>
      <c r="B1046" s="1" t="s">
        <v>58</v>
      </c>
      <c r="C1046" s="1" t="s">
        <v>360</v>
      </c>
      <c r="D1046" s="1" t="s">
        <v>361</v>
      </c>
      <c r="E1046" s="1">
        <v>39</v>
      </c>
      <c r="F1046" s="1" t="s">
        <v>210</v>
      </c>
      <c r="G1046" s="1" t="s">
        <v>239</v>
      </c>
      <c r="H1046" s="1" t="s">
        <v>362</v>
      </c>
      <c r="I1046" s="1" t="s">
        <v>64</v>
      </c>
      <c r="J1046" s="1" t="s">
        <v>114</v>
      </c>
      <c r="K1046" s="1" t="s">
        <v>58</v>
      </c>
      <c r="L1046" s="1">
        <v>1</v>
      </c>
      <c r="M1046" s="1" t="s">
        <v>141</v>
      </c>
      <c r="N1046" s="1" t="s">
        <v>67</v>
      </c>
      <c r="O1046" s="1" t="s">
        <v>152</v>
      </c>
      <c r="P1046" s="1" t="s">
        <v>343</v>
      </c>
      <c r="Q1046" s="1" t="s">
        <v>363</v>
      </c>
      <c r="R1046" s="1" t="s">
        <v>314</v>
      </c>
      <c r="S1046" s="1" t="s">
        <v>99</v>
      </c>
      <c r="T1046" s="1">
        <v>0</v>
      </c>
      <c r="U1046" s="1" t="s">
        <v>71</v>
      </c>
      <c r="V1046" s="1" t="s">
        <v>154</v>
      </c>
      <c r="W1046" s="1" t="s">
        <v>206</v>
      </c>
      <c r="X1046" s="1" t="s">
        <v>74</v>
      </c>
      <c r="Y1046" s="1" t="s">
        <v>75</v>
      </c>
      <c r="Z1046" s="1" t="s">
        <v>76</v>
      </c>
      <c r="AA1046" s="1" t="s">
        <v>299</v>
      </c>
      <c r="AB1046" s="1" t="s">
        <v>58</v>
      </c>
      <c r="AC1046" s="1" t="s">
        <v>58</v>
      </c>
      <c r="AD1046" s="1" t="s">
        <v>75</v>
      </c>
      <c r="AE1046" s="1" t="s">
        <v>122</v>
      </c>
      <c r="AF1046" s="1" t="s">
        <v>75</v>
      </c>
      <c r="AG1046" s="1" t="s">
        <v>122</v>
      </c>
      <c r="AH1046" s="1" t="s">
        <v>75</v>
      </c>
      <c r="AI1046" s="1" t="s">
        <v>75</v>
      </c>
      <c r="AJ1046" s="1" t="s">
        <v>58</v>
      </c>
      <c r="AK1046" s="1">
        <v>125</v>
      </c>
      <c r="AL1046" s="1" t="s">
        <v>170</v>
      </c>
      <c r="AM1046" s="1" t="s">
        <v>58</v>
      </c>
      <c r="AN1046" s="1" t="s">
        <v>82</v>
      </c>
      <c r="AO1046" s="1" t="s">
        <v>58</v>
      </c>
      <c r="AP1046" s="1" t="s">
        <v>82</v>
      </c>
      <c r="AQ1046" s="1">
        <v>3</v>
      </c>
      <c r="AR1046" s="1" t="s">
        <v>83</v>
      </c>
      <c r="AS1046" s="1" t="s">
        <v>83</v>
      </c>
      <c r="AT1046" s="1" t="s">
        <v>106</v>
      </c>
      <c r="AU1046" s="1" t="s">
        <v>86</v>
      </c>
      <c r="AV1046" s="1" t="s">
        <v>75</v>
      </c>
      <c r="AW1046" s="1" t="s">
        <v>75</v>
      </c>
      <c r="AX1046" s="1" t="s">
        <v>156</v>
      </c>
      <c r="AY1046" s="1" t="s">
        <v>126</v>
      </c>
      <c r="AZ1046" s="1" t="s">
        <v>364</v>
      </c>
      <c r="BA1046" s="1" t="s">
        <v>364</v>
      </c>
      <c r="BB1046" s="1" t="s">
        <v>75</v>
      </c>
      <c r="BC1046" s="1" t="s">
        <v>75</v>
      </c>
      <c r="BD1046" s="1" t="s">
        <v>148</v>
      </c>
      <c r="BE1046" s="1" t="s">
        <v>75</v>
      </c>
      <c r="BG1046" s="8" t="s">
        <v>4403</v>
      </c>
      <c r="BH1046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47" spans="1:61" ht="15.75" customHeight="1" x14ac:dyDescent="0.3">
      <c r="A1047" s="3">
        <v>45322.61600800926</v>
      </c>
      <c r="B1047" s="1" t="s">
        <v>58</v>
      </c>
      <c r="C1047" s="1" t="s">
        <v>59</v>
      </c>
      <c r="D1047" s="1" t="s">
        <v>365</v>
      </c>
      <c r="E1047" s="1">
        <v>32</v>
      </c>
      <c r="F1047" s="1" t="s">
        <v>61</v>
      </c>
      <c r="G1047" s="1" t="s">
        <v>62</v>
      </c>
      <c r="H1047" s="1" t="s">
        <v>366</v>
      </c>
      <c r="I1047" s="1" t="s">
        <v>64</v>
      </c>
      <c r="J1047" s="1" t="s">
        <v>95</v>
      </c>
      <c r="K1047" s="1" t="s">
        <v>75</v>
      </c>
      <c r="M1047" s="1" t="s">
        <v>66</v>
      </c>
      <c r="N1047" s="1" t="s">
        <v>67</v>
      </c>
      <c r="O1047" s="1" t="s">
        <v>152</v>
      </c>
      <c r="P1047" s="1" t="s">
        <v>367</v>
      </c>
      <c r="S1047" s="1" t="s">
        <v>70</v>
      </c>
      <c r="T1047" s="1">
        <v>0</v>
      </c>
      <c r="U1047" s="1" t="s">
        <v>71</v>
      </c>
      <c r="V1047" s="1" t="s">
        <v>102</v>
      </c>
      <c r="W1047" s="1" t="s">
        <v>103</v>
      </c>
      <c r="X1047" s="1" t="s">
        <v>74</v>
      </c>
      <c r="Y1047" s="1" t="s">
        <v>58</v>
      </c>
      <c r="Z1047" s="1" t="s">
        <v>76</v>
      </c>
      <c r="AA1047" s="1" t="s">
        <v>77</v>
      </c>
      <c r="AB1047" s="1" t="s">
        <v>58</v>
      </c>
      <c r="AC1047" s="1" t="s">
        <v>75</v>
      </c>
      <c r="AD1047" s="1" t="s">
        <v>75</v>
      </c>
      <c r="AE1047" s="1" t="s">
        <v>78</v>
      </c>
      <c r="AF1047" s="1" t="s">
        <v>75</v>
      </c>
      <c r="AG1047" s="1" t="s">
        <v>78</v>
      </c>
      <c r="AH1047" s="1" t="s">
        <v>58</v>
      </c>
      <c r="AI1047" s="1" t="s">
        <v>58</v>
      </c>
      <c r="AJ1047" s="1" t="s">
        <v>58</v>
      </c>
      <c r="AK1047" s="1">
        <v>36</v>
      </c>
      <c r="AL1047" s="1" t="s">
        <v>133</v>
      </c>
      <c r="AM1047" s="1" t="s">
        <v>58</v>
      </c>
      <c r="AN1047" s="1" t="s">
        <v>81</v>
      </c>
      <c r="AO1047" s="1" t="s">
        <v>58</v>
      </c>
      <c r="AP1047" s="1" t="s">
        <v>81</v>
      </c>
      <c r="AQ1047" s="1">
        <v>5</v>
      </c>
      <c r="AR1047" s="1" t="s">
        <v>83</v>
      </c>
      <c r="AS1047" s="1" t="s">
        <v>83</v>
      </c>
      <c r="AT1047" s="1" t="s">
        <v>85</v>
      </c>
      <c r="AU1047" s="1" t="s">
        <v>86</v>
      </c>
      <c r="AV1047" s="1" t="s">
        <v>75</v>
      </c>
      <c r="AW1047" s="1" t="s">
        <v>75</v>
      </c>
      <c r="AX1047" s="1" t="s">
        <v>87</v>
      </c>
      <c r="AY1047" s="1" t="s">
        <v>368</v>
      </c>
      <c r="AZ1047" s="1" t="s">
        <v>369</v>
      </c>
      <c r="BA1047" s="1" t="s">
        <v>370</v>
      </c>
      <c r="BB1047" s="1" t="s">
        <v>75</v>
      </c>
      <c r="BC1047" s="1" t="s">
        <v>58</v>
      </c>
      <c r="BD1047" s="1" t="s">
        <v>148</v>
      </c>
      <c r="BE1047" s="1" t="s">
        <v>58</v>
      </c>
      <c r="BG1047" s="8" t="s">
        <v>4403</v>
      </c>
      <c r="BH1047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48" spans="1:61" ht="15.75" customHeight="1" x14ac:dyDescent="0.3">
      <c r="A1048" s="3">
        <v>45322.627094594907</v>
      </c>
      <c r="B1048" s="1" t="s">
        <v>58</v>
      </c>
      <c r="C1048" s="1" t="s">
        <v>59</v>
      </c>
      <c r="D1048" s="1" t="s">
        <v>371</v>
      </c>
      <c r="E1048" s="1">
        <v>44</v>
      </c>
      <c r="F1048" s="1" t="s">
        <v>61</v>
      </c>
      <c r="G1048" s="1" t="s">
        <v>62</v>
      </c>
      <c r="H1048" s="1" t="s">
        <v>350</v>
      </c>
      <c r="J1048" s="1" t="s">
        <v>114</v>
      </c>
      <c r="K1048" s="1" t="s">
        <v>58</v>
      </c>
      <c r="L1048" s="1">
        <v>2</v>
      </c>
      <c r="M1048" s="1" t="s">
        <v>141</v>
      </c>
      <c r="N1048" s="1" t="s">
        <v>262</v>
      </c>
      <c r="O1048" s="1" t="s">
        <v>152</v>
      </c>
      <c r="P1048" s="1" t="s">
        <v>372</v>
      </c>
      <c r="Q1048" s="1" t="s">
        <v>314</v>
      </c>
      <c r="S1048" s="1" t="s">
        <v>118</v>
      </c>
      <c r="U1048" s="1" t="s">
        <v>71</v>
      </c>
      <c r="V1048" s="1" t="s">
        <v>154</v>
      </c>
      <c r="W1048" s="1" t="s">
        <v>103</v>
      </c>
      <c r="X1048" s="1" t="s">
        <v>74</v>
      </c>
      <c r="Y1048" s="1" t="s">
        <v>75</v>
      </c>
      <c r="Z1048" s="1" t="s">
        <v>76</v>
      </c>
      <c r="AA1048" s="1" t="s">
        <v>373</v>
      </c>
      <c r="AB1048" s="1" t="s">
        <v>58</v>
      </c>
      <c r="AC1048" s="1" t="s">
        <v>75</v>
      </c>
      <c r="AE1048" s="1" t="s">
        <v>78</v>
      </c>
      <c r="AF1048" s="1" t="s">
        <v>58</v>
      </c>
      <c r="AG1048" s="1" t="s">
        <v>78</v>
      </c>
      <c r="AH1048" s="1" t="s">
        <v>58</v>
      </c>
      <c r="AI1048" s="1" t="s">
        <v>58</v>
      </c>
      <c r="AJ1048" s="1" t="s">
        <v>58</v>
      </c>
      <c r="AK1048" s="1">
        <v>12</v>
      </c>
      <c r="AL1048" s="1" t="s">
        <v>133</v>
      </c>
      <c r="AM1048" s="1" t="s">
        <v>58</v>
      </c>
      <c r="AN1048" s="1" t="s">
        <v>82</v>
      </c>
      <c r="AO1048" s="1" t="s">
        <v>75</v>
      </c>
      <c r="AP1048" s="1" t="s">
        <v>81</v>
      </c>
      <c r="AQ1048" s="1">
        <v>5</v>
      </c>
      <c r="AR1048" s="1" t="s">
        <v>84</v>
      </c>
      <c r="AS1048" s="1" t="s">
        <v>83</v>
      </c>
      <c r="AT1048" s="1" t="s">
        <v>106</v>
      </c>
      <c r="AU1048" s="1" t="s">
        <v>107</v>
      </c>
      <c r="AV1048" s="1" t="s">
        <v>75</v>
      </c>
      <c r="AW1048" s="1" t="s">
        <v>75</v>
      </c>
      <c r="AX1048" s="1" t="s">
        <v>156</v>
      </c>
      <c r="AY1048" s="1" t="s">
        <v>157</v>
      </c>
      <c r="AZ1048" s="1" t="s">
        <v>146</v>
      </c>
      <c r="BA1048" s="1" t="s">
        <v>146</v>
      </c>
      <c r="BB1048" s="1" t="s">
        <v>75</v>
      </c>
      <c r="BC1048" s="1" t="s">
        <v>58</v>
      </c>
      <c r="BD1048" s="1" t="s">
        <v>374</v>
      </c>
      <c r="BE1048" s="1" t="s">
        <v>58</v>
      </c>
      <c r="BF1048" s="1" t="s">
        <v>314</v>
      </c>
      <c r="BG1048" s="8" t="s">
        <v>4403</v>
      </c>
      <c r="BH1048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49" spans="1:61" ht="15.75" customHeight="1" x14ac:dyDescent="0.3">
      <c r="A1049" s="3">
        <v>45322.657530706019</v>
      </c>
      <c r="B1049" s="1" t="s">
        <v>58</v>
      </c>
      <c r="C1049" s="1" t="s">
        <v>59</v>
      </c>
      <c r="D1049" s="1" t="s">
        <v>375</v>
      </c>
      <c r="F1049" s="1" t="s">
        <v>61</v>
      </c>
      <c r="I1049" s="1" t="s">
        <v>64</v>
      </c>
      <c r="J1049" s="1" t="s">
        <v>114</v>
      </c>
      <c r="K1049" s="1" t="s">
        <v>58</v>
      </c>
      <c r="L1049" s="1" t="s">
        <v>96</v>
      </c>
      <c r="M1049" s="1" t="s">
        <v>151</v>
      </c>
      <c r="N1049" s="1" t="s">
        <v>67</v>
      </c>
      <c r="O1049" s="1" t="s">
        <v>152</v>
      </c>
      <c r="P1049" s="1" t="s">
        <v>372</v>
      </c>
      <c r="Q1049" s="1" t="s">
        <v>376</v>
      </c>
      <c r="S1049" s="1" t="s">
        <v>118</v>
      </c>
      <c r="T1049" s="1">
        <v>0</v>
      </c>
      <c r="U1049" s="1" t="s">
        <v>71</v>
      </c>
      <c r="V1049" s="1" t="s">
        <v>154</v>
      </c>
      <c r="W1049" s="1" t="s">
        <v>377</v>
      </c>
      <c r="X1049" s="1" t="s">
        <v>74</v>
      </c>
      <c r="Y1049" s="1" t="s">
        <v>75</v>
      </c>
      <c r="Z1049" s="1" t="s">
        <v>76</v>
      </c>
      <c r="AA1049" s="1" t="s">
        <v>77</v>
      </c>
      <c r="AB1049" s="1" t="s">
        <v>58</v>
      </c>
      <c r="AC1049" s="1" t="s">
        <v>75</v>
      </c>
      <c r="AD1049" s="1" t="s">
        <v>75</v>
      </c>
      <c r="AE1049" s="1" t="s">
        <v>78</v>
      </c>
      <c r="AF1049" s="1" t="s">
        <v>75</v>
      </c>
      <c r="AG1049" s="1" t="s">
        <v>78</v>
      </c>
      <c r="AH1049" s="1" t="s">
        <v>58</v>
      </c>
      <c r="AI1049" s="1" t="s">
        <v>58</v>
      </c>
      <c r="AJ1049" s="1" t="s">
        <v>58</v>
      </c>
      <c r="AK1049" s="4" t="s">
        <v>378</v>
      </c>
      <c r="AL1049" s="1" t="s">
        <v>105</v>
      </c>
      <c r="AM1049" s="1" t="s">
        <v>75</v>
      </c>
      <c r="AN1049" s="1" t="s">
        <v>81</v>
      </c>
      <c r="AO1049" s="1" t="s">
        <v>75</v>
      </c>
      <c r="AP1049" s="1" t="s">
        <v>81</v>
      </c>
      <c r="AQ1049" s="1">
        <v>4</v>
      </c>
      <c r="AR1049" s="1" t="s">
        <v>83</v>
      </c>
      <c r="AS1049" s="1" t="s">
        <v>83</v>
      </c>
      <c r="AT1049" s="1" t="s">
        <v>85</v>
      </c>
      <c r="AU1049" s="1" t="s">
        <v>197</v>
      </c>
      <c r="AV1049" s="1" t="s">
        <v>75</v>
      </c>
      <c r="AW1049" s="1" t="s">
        <v>75</v>
      </c>
      <c r="AX1049" s="1" t="s">
        <v>156</v>
      </c>
      <c r="AY1049" s="1" t="s">
        <v>157</v>
      </c>
      <c r="AZ1049" s="1" t="s">
        <v>364</v>
      </c>
      <c r="BB1049" s="1" t="s">
        <v>75</v>
      </c>
      <c r="BC1049" s="1" t="s">
        <v>58</v>
      </c>
      <c r="BD1049" s="1" t="s">
        <v>173</v>
      </c>
      <c r="BE1049" s="1" t="s">
        <v>58</v>
      </c>
      <c r="BF1049" s="4" t="s">
        <v>379</v>
      </c>
      <c r="BG1049" s="8" t="s">
        <v>4403</v>
      </c>
      <c r="BH1049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49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1050" spans="1:61" ht="15.75" customHeight="1" x14ac:dyDescent="0.3">
      <c r="A1050" s="3">
        <v>45322.661176331021</v>
      </c>
      <c r="B1050" s="1" t="s">
        <v>58</v>
      </c>
      <c r="C1050" s="1" t="s">
        <v>311</v>
      </c>
      <c r="D1050" s="1" t="s">
        <v>380</v>
      </c>
      <c r="E1050" s="1">
        <v>53</v>
      </c>
      <c r="F1050" s="1" t="s">
        <v>210</v>
      </c>
      <c r="G1050" s="1" t="s">
        <v>239</v>
      </c>
      <c r="H1050" s="1" t="s">
        <v>381</v>
      </c>
      <c r="I1050" s="1" t="s">
        <v>64</v>
      </c>
      <c r="J1050" s="1" t="s">
        <v>95</v>
      </c>
      <c r="K1050" s="1" t="s">
        <v>58</v>
      </c>
      <c r="L1050" s="1" t="s">
        <v>96</v>
      </c>
      <c r="M1050" s="1" t="s">
        <v>151</v>
      </c>
      <c r="N1050" s="1" t="s">
        <v>382</v>
      </c>
      <c r="O1050" s="1" t="s">
        <v>152</v>
      </c>
      <c r="P1050" s="1" t="s">
        <v>383</v>
      </c>
      <c r="R1050" s="1" t="s">
        <v>384</v>
      </c>
      <c r="S1050" s="1" t="s">
        <v>70</v>
      </c>
      <c r="T1050" s="1">
        <v>0</v>
      </c>
      <c r="U1050" s="1" t="s">
        <v>71</v>
      </c>
      <c r="V1050" s="1" t="s">
        <v>102</v>
      </c>
      <c r="W1050" s="1" t="s">
        <v>120</v>
      </c>
      <c r="X1050" s="1" t="s">
        <v>74</v>
      </c>
      <c r="Y1050" s="1" t="s">
        <v>75</v>
      </c>
      <c r="Z1050" s="1" t="s">
        <v>121</v>
      </c>
      <c r="AA1050" s="1" t="s">
        <v>190</v>
      </c>
      <c r="AB1050" s="1" t="s">
        <v>58</v>
      </c>
      <c r="AC1050" s="1" t="s">
        <v>75</v>
      </c>
      <c r="AD1050" s="1" t="s">
        <v>75</v>
      </c>
      <c r="AE1050" s="1" t="s">
        <v>78</v>
      </c>
      <c r="AF1050" s="1" t="s">
        <v>75</v>
      </c>
      <c r="AG1050" s="1" t="s">
        <v>78</v>
      </c>
      <c r="AH1050" s="1" t="s">
        <v>58</v>
      </c>
      <c r="AI1050" s="1" t="s">
        <v>58</v>
      </c>
      <c r="AJ1050" s="1" t="s">
        <v>75</v>
      </c>
      <c r="AK1050" s="1">
        <v>2</v>
      </c>
      <c r="AL1050" s="1" t="s">
        <v>105</v>
      </c>
      <c r="AM1050" s="1" t="s">
        <v>58</v>
      </c>
      <c r="AN1050" s="1" t="s">
        <v>191</v>
      </c>
      <c r="AO1050" s="1" t="s">
        <v>58</v>
      </c>
      <c r="AP1050" s="1" t="s">
        <v>82</v>
      </c>
      <c r="AQ1050" s="1">
        <v>5</v>
      </c>
      <c r="AR1050" s="1" t="s">
        <v>83</v>
      </c>
      <c r="AS1050" s="1" t="s">
        <v>83</v>
      </c>
      <c r="AT1050" s="1" t="s">
        <v>85</v>
      </c>
      <c r="AU1050" s="1" t="s">
        <v>86</v>
      </c>
      <c r="AV1050" s="1" t="s">
        <v>75</v>
      </c>
      <c r="AW1050" s="1" t="s">
        <v>75</v>
      </c>
      <c r="AX1050" s="1" t="s">
        <v>156</v>
      </c>
      <c r="AY1050" s="1" t="s">
        <v>244</v>
      </c>
      <c r="AZ1050" s="1" t="s">
        <v>385</v>
      </c>
      <c r="BA1050" s="1" t="s">
        <v>235</v>
      </c>
      <c r="BB1050" s="1" t="s">
        <v>58</v>
      </c>
      <c r="BC1050" s="1" t="s">
        <v>58</v>
      </c>
      <c r="BD1050" s="1" t="s">
        <v>148</v>
      </c>
      <c r="BE1050" s="1" t="s">
        <v>75</v>
      </c>
      <c r="BG1050" s="8" t="s">
        <v>4403</v>
      </c>
      <c r="BH1050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51" spans="1:61" ht="15.75" customHeight="1" x14ac:dyDescent="0.3">
      <c r="A1051" s="3">
        <v>45322.685525208333</v>
      </c>
      <c r="B1051" s="1" t="s">
        <v>58</v>
      </c>
      <c r="C1051" s="1" t="s">
        <v>360</v>
      </c>
      <c r="D1051" s="1" t="s">
        <v>386</v>
      </c>
      <c r="E1051" s="1">
        <v>34</v>
      </c>
      <c r="F1051" s="1" t="s">
        <v>210</v>
      </c>
      <c r="G1051" s="1" t="s">
        <v>239</v>
      </c>
      <c r="H1051" s="1" t="s">
        <v>387</v>
      </c>
      <c r="I1051" s="1" t="s">
        <v>64</v>
      </c>
      <c r="J1051" s="1" t="s">
        <v>95</v>
      </c>
      <c r="K1051" s="1" t="s">
        <v>75</v>
      </c>
      <c r="M1051" s="1" t="s">
        <v>141</v>
      </c>
      <c r="N1051" s="1" t="s">
        <v>67</v>
      </c>
      <c r="O1051" s="1" t="s">
        <v>152</v>
      </c>
      <c r="P1051" s="1" t="s">
        <v>388</v>
      </c>
      <c r="Q1051" s="1" t="s">
        <v>384</v>
      </c>
      <c r="R1051" s="1" t="s">
        <v>384</v>
      </c>
      <c r="S1051" s="1" t="s">
        <v>99</v>
      </c>
      <c r="T1051" s="1">
        <v>0</v>
      </c>
      <c r="U1051" s="1" t="s">
        <v>71</v>
      </c>
      <c r="V1051" s="1" t="s">
        <v>119</v>
      </c>
      <c r="W1051" s="1" t="s">
        <v>247</v>
      </c>
      <c r="X1051" s="1" t="s">
        <v>74</v>
      </c>
      <c r="Y1051" s="1" t="s">
        <v>75</v>
      </c>
      <c r="Z1051" s="1" t="s">
        <v>76</v>
      </c>
      <c r="AA1051" s="1" t="s">
        <v>77</v>
      </c>
      <c r="AB1051" s="1" t="s">
        <v>58</v>
      </c>
      <c r="AC1051" s="1" t="s">
        <v>58</v>
      </c>
      <c r="AD1051" s="1" t="s">
        <v>75</v>
      </c>
      <c r="AE1051" s="1" t="s">
        <v>78</v>
      </c>
      <c r="AF1051" s="1" t="s">
        <v>75</v>
      </c>
      <c r="AG1051" s="1" t="s">
        <v>78</v>
      </c>
      <c r="AH1051" s="1" t="s">
        <v>58</v>
      </c>
      <c r="AI1051" s="1" t="s">
        <v>58</v>
      </c>
      <c r="AJ1051" s="1" t="s">
        <v>58</v>
      </c>
      <c r="AK1051" s="1">
        <v>6</v>
      </c>
      <c r="AL1051" s="1" t="s">
        <v>80</v>
      </c>
      <c r="AM1051" s="1" t="s">
        <v>58</v>
      </c>
      <c r="AN1051" s="1" t="s">
        <v>81</v>
      </c>
      <c r="AO1051" s="1" t="s">
        <v>58</v>
      </c>
      <c r="AP1051" s="1" t="s">
        <v>81</v>
      </c>
      <c r="AQ1051" s="1">
        <v>2</v>
      </c>
      <c r="AR1051" s="1" t="s">
        <v>83</v>
      </c>
      <c r="AS1051" s="1" t="s">
        <v>83</v>
      </c>
      <c r="AT1051" s="1" t="s">
        <v>106</v>
      </c>
      <c r="AU1051" s="1" t="s">
        <v>107</v>
      </c>
      <c r="AV1051" s="1" t="s">
        <v>75</v>
      </c>
      <c r="AW1051" s="1" t="s">
        <v>75</v>
      </c>
      <c r="AX1051" s="1" t="s">
        <v>156</v>
      </c>
      <c r="AY1051" s="1" t="s">
        <v>389</v>
      </c>
      <c r="AZ1051" s="1" t="s">
        <v>390</v>
      </c>
      <c r="BA1051" s="1" t="s">
        <v>390</v>
      </c>
      <c r="BB1051" s="1" t="s">
        <v>75</v>
      </c>
      <c r="BC1051" s="1" t="s">
        <v>58</v>
      </c>
      <c r="BD1051" s="1" t="s">
        <v>148</v>
      </c>
      <c r="BE1051" s="1" t="s">
        <v>58</v>
      </c>
      <c r="BG1051" s="8" t="s">
        <v>4403</v>
      </c>
      <c r="BH1051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52" spans="1:61" ht="15.75" customHeight="1" x14ac:dyDescent="0.3">
      <c r="A1052" s="3">
        <v>45322.703147835651</v>
      </c>
      <c r="B1052" s="1" t="s">
        <v>58</v>
      </c>
      <c r="C1052" s="1" t="s">
        <v>360</v>
      </c>
      <c r="D1052" s="1" t="s">
        <v>391</v>
      </c>
      <c r="E1052" s="1">
        <v>45</v>
      </c>
      <c r="F1052" s="1" t="s">
        <v>210</v>
      </c>
      <c r="G1052" s="1" t="s">
        <v>239</v>
      </c>
      <c r="H1052" s="1" t="s">
        <v>313</v>
      </c>
      <c r="I1052" s="1" t="s">
        <v>94</v>
      </c>
      <c r="J1052" s="1" t="s">
        <v>95</v>
      </c>
      <c r="K1052" s="1" t="s">
        <v>58</v>
      </c>
      <c r="L1052" s="1">
        <v>2</v>
      </c>
      <c r="M1052" s="1" t="s">
        <v>66</v>
      </c>
      <c r="N1052" s="1" t="s">
        <v>67</v>
      </c>
      <c r="O1052" s="1" t="s">
        <v>68</v>
      </c>
      <c r="P1052" s="1" t="s">
        <v>392</v>
      </c>
      <c r="Q1052" s="1" t="s">
        <v>393</v>
      </c>
      <c r="R1052" s="1" t="s">
        <v>384</v>
      </c>
      <c r="S1052" s="1" t="s">
        <v>118</v>
      </c>
      <c r="T1052" s="1">
        <v>1</v>
      </c>
      <c r="U1052" s="1" t="s">
        <v>189</v>
      </c>
      <c r="V1052" s="1" t="s">
        <v>119</v>
      </c>
      <c r="W1052" s="1" t="s">
        <v>243</v>
      </c>
      <c r="X1052" s="1" t="s">
        <v>74</v>
      </c>
      <c r="Y1052" s="1" t="s">
        <v>58</v>
      </c>
      <c r="Z1052" s="1" t="s">
        <v>121</v>
      </c>
      <c r="AA1052" s="1" t="s">
        <v>77</v>
      </c>
      <c r="AB1052" s="1" t="s">
        <v>58</v>
      </c>
      <c r="AC1052" s="1" t="s">
        <v>75</v>
      </c>
      <c r="AD1052" s="1" t="s">
        <v>75</v>
      </c>
      <c r="AE1052" s="1" t="s">
        <v>78</v>
      </c>
      <c r="AF1052" s="1" t="s">
        <v>75</v>
      </c>
      <c r="AG1052" s="1" t="s">
        <v>122</v>
      </c>
      <c r="AH1052" s="1" t="s">
        <v>58</v>
      </c>
      <c r="AI1052" s="1" t="s">
        <v>58</v>
      </c>
      <c r="AJ1052" s="1" t="s">
        <v>58</v>
      </c>
      <c r="AK1052" s="1">
        <v>12</v>
      </c>
      <c r="AL1052" s="1" t="s">
        <v>105</v>
      </c>
      <c r="AM1052" s="1" t="s">
        <v>58</v>
      </c>
      <c r="AN1052" s="1" t="s">
        <v>82</v>
      </c>
      <c r="AO1052" s="1" t="s">
        <v>58</v>
      </c>
      <c r="AP1052" s="1" t="s">
        <v>81</v>
      </c>
      <c r="AQ1052" s="1">
        <v>5</v>
      </c>
      <c r="AR1052" s="1" t="s">
        <v>155</v>
      </c>
      <c r="AS1052" s="1" t="s">
        <v>83</v>
      </c>
      <c r="AT1052" s="1" t="s">
        <v>106</v>
      </c>
      <c r="AV1052" s="1" t="s">
        <v>75</v>
      </c>
      <c r="AW1052" s="1" t="s">
        <v>75</v>
      </c>
      <c r="AX1052" s="1" t="s">
        <v>156</v>
      </c>
      <c r="AY1052" s="1" t="s">
        <v>368</v>
      </c>
      <c r="AZ1052" s="1" t="s">
        <v>394</v>
      </c>
      <c r="BA1052" s="1" t="s">
        <v>370</v>
      </c>
      <c r="BB1052" s="1" t="s">
        <v>75</v>
      </c>
      <c r="BC1052" s="1" t="s">
        <v>58</v>
      </c>
      <c r="BD1052" s="1" t="s">
        <v>160</v>
      </c>
      <c r="BE1052" s="1" t="s">
        <v>58</v>
      </c>
      <c r="BG1052" s="8" t="s">
        <v>4403</v>
      </c>
      <c r="BH1052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5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53" spans="1:61" ht="15.75" customHeight="1" x14ac:dyDescent="0.3">
      <c r="A1053" s="3">
        <v>45322.728995520833</v>
      </c>
      <c r="B1053" s="1" t="s">
        <v>58</v>
      </c>
      <c r="C1053" s="1" t="s">
        <v>360</v>
      </c>
      <c r="D1053" s="1" t="s">
        <v>395</v>
      </c>
      <c r="E1053" s="1">
        <v>42</v>
      </c>
      <c r="F1053" s="1" t="s">
        <v>210</v>
      </c>
      <c r="G1053" s="1" t="s">
        <v>239</v>
      </c>
      <c r="H1053" s="1" t="s">
        <v>396</v>
      </c>
      <c r="I1053" s="1" t="s">
        <v>64</v>
      </c>
      <c r="J1053" s="1" t="s">
        <v>114</v>
      </c>
      <c r="K1053" s="1" t="s">
        <v>58</v>
      </c>
      <c r="L1053" s="1" t="s">
        <v>96</v>
      </c>
      <c r="M1053" s="1" t="s">
        <v>141</v>
      </c>
      <c r="N1053" s="1" t="s">
        <v>397</v>
      </c>
      <c r="O1053" s="1" t="s">
        <v>98</v>
      </c>
      <c r="P1053" s="1" t="s">
        <v>384</v>
      </c>
      <c r="Q1053" s="1" t="s">
        <v>384</v>
      </c>
      <c r="R1053" s="1" t="s">
        <v>384</v>
      </c>
      <c r="S1053" s="1" t="s">
        <v>70</v>
      </c>
      <c r="T1053" s="1" t="s">
        <v>100</v>
      </c>
      <c r="U1053" s="1" t="s">
        <v>71</v>
      </c>
      <c r="V1053" s="1" t="s">
        <v>119</v>
      </c>
      <c r="W1053" s="1" t="s">
        <v>168</v>
      </c>
      <c r="X1053" s="1" t="s">
        <v>104</v>
      </c>
      <c r="Y1053" s="1" t="s">
        <v>75</v>
      </c>
      <c r="Z1053" s="1" t="s">
        <v>76</v>
      </c>
      <c r="AA1053" s="1" t="s">
        <v>190</v>
      </c>
      <c r="AB1053" s="1" t="s">
        <v>58</v>
      </c>
      <c r="AC1053" s="1" t="s">
        <v>58</v>
      </c>
      <c r="AD1053" s="1" t="s">
        <v>75</v>
      </c>
      <c r="AE1053" s="1" t="s">
        <v>143</v>
      </c>
      <c r="AF1053" s="1" t="s">
        <v>58</v>
      </c>
      <c r="AG1053" s="1" t="s">
        <v>143</v>
      </c>
      <c r="AH1053" s="1" t="s">
        <v>58</v>
      </c>
      <c r="AI1053" s="1" t="s">
        <v>58</v>
      </c>
      <c r="AJ1053" s="1" t="s">
        <v>58</v>
      </c>
      <c r="AK1053" s="1">
        <v>3</v>
      </c>
      <c r="AL1053" s="1" t="s">
        <v>229</v>
      </c>
      <c r="AM1053" s="1" t="s">
        <v>58</v>
      </c>
      <c r="AN1053" s="1" t="s">
        <v>191</v>
      </c>
      <c r="AO1053" s="1" t="s">
        <v>75</v>
      </c>
      <c r="AP1053" s="1" t="s">
        <v>81</v>
      </c>
      <c r="AQ1053" s="1">
        <v>5</v>
      </c>
      <c r="AR1053" s="1" t="s">
        <v>83</v>
      </c>
      <c r="AS1053" s="1" t="s">
        <v>83</v>
      </c>
      <c r="AT1053" s="1" t="s">
        <v>106</v>
      </c>
      <c r="AU1053" s="1" t="s">
        <v>86</v>
      </c>
      <c r="AV1053" s="1" t="s">
        <v>75</v>
      </c>
      <c r="AW1053" s="1" t="s">
        <v>75</v>
      </c>
      <c r="AX1053" s="1" t="s">
        <v>156</v>
      </c>
      <c r="AY1053" s="1" t="s">
        <v>398</v>
      </c>
      <c r="AZ1053" s="1" t="s">
        <v>399</v>
      </c>
      <c r="BA1053" s="1" t="s">
        <v>400</v>
      </c>
      <c r="BB1053" s="1" t="s">
        <v>75</v>
      </c>
      <c r="BC1053" s="1" t="s">
        <v>58</v>
      </c>
      <c r="BD1053" s="1" t="s">
        <v>173</v>
      </c>
      <c r="BE1053" s="1" t="s">
        <v>58</v>
      </c>
      <c r="BG1053" s="8" t="s">
        <v>4403</v>
      </c>
      <c r="BH1053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54" spans="1:61" ht="15.75" customHeight="1" x14ac:dyDescent="0.3">
      <c r="A1054" s="3">
        <v>45322.758371365737</v>
      </c>
      <c r="B1054" s="1" t="s">
        <v>58</v>
      </c>
      <c r="C1054" s="1" t="s">
        <v>360</v>
      </c>
      <c r="D1054" s="1" t="s">
        <v>401</v>
      </c>
      <c r="E1054" s="1">
        <v>39</v>
      </c>
      <c r="F1054" s="1" t="s">
        <v>210</v>
      </c>
      <c r="G1054" s="1" t="s">
        <v>239</v>
      </c>
      <c r="H1054" s="1" t="s">
        <v>402</v>
      </c>
      <c r="I1054" s="1" t="s">
        <v>64</v>
      </c>
      <c r="J1054" s="1" t="s">
        <v>114</v>
      </c>
      <c r="K1054" s="1" t="s">
        <v>58</v>
      </c>
      <c r="L1054" s="1" t="s">
        <v>96</v>
      </c>
      <c r="M1054" s="1" t="s">
        <v>66</v>
      </c>
      <c r="N1054" s="1" t="s">
        <v>403</v>
      </c>
      <c r="O1054" s="1" t="s">
        <v>152</v>
      </c>
      <c r="P1054" s="1" t="s">
        <v>404</v>
      </c>
      <c r="Q1054" s="1" t="s">
        <v>405</v>
      </c>
      <c r="R1054" s="1" t="s">
        <v>406</v>
      </c>
      <c r="S1054" s="1" t="s">
        <v>99</v>
      </c>
      <c r="T1054" s="1">
        <v>1</v>
      </c>
      <c r="U1054" s="1" t="s">
        <v>183</v>
      </c>
      <c r="V1054" s="1" t="s">
        <v>102</v>
      </c>
      <c r="W1054" s="1" t="s">
        <v>247</v>
      </c>
      <c r="X1054" s="1" t="s">
        <v>74</v>
      </c>
      <c r="Z1054" s="1" t="s">
        <v>121</v>
      </c>
      <c r="AA1054" s="1" t="s">
        <v>190</v>
      </c>
      <c r="AB1054" s="1" t="s">
        <v>58</v>
      </c>
      <c r="AC1054" s="1" t="s">
        <v>75</v>
      </c>
      <c r="AD1054" s="1" t="s">
        <v>75</v>
      </c>
      <c r="AE1054" s="1" t="s">
        <v>143</v>
      </c>
      <c r="AF1054" s="1" t="s">
        <v>75</v>
      </c>
      <c r="AG1054" s="1" t="s">
        <v>143</v>
      </c>
      <c r="AH1054" s="1" t="s">
        <v>58</v>
      </c>
      <c r="AI1054" s="1" t="s">
        <v>58</v>
      </c>
      <c r="AJ1054" s="1" t="s">
        <v>75</v>
      </c>
      <c r="AK1054" s="1">
        <v>1</v>
      </c>
      <c r="AL1054" s="1" t="s">
        <v>80</v>
      </c>
      <c r="AM1054" s="1" t="s">
        <v>58</v>
      </c>
      <c r="AN1054" s="1" t="s">
        <v>81</v>
      </c>
      <c r="AO1054" s="1" t="s">
        <v>75</v>
      </c>
      <c r="AP1054" s="1" t="s">
        <v>81</v>
      </c>
      <c r="AQ1054" s="1">
        <v>5</v>
      </c>
      <c r="AR1054" s="1" t="s">
        <v>83</v>
      </c>
      <c r="AS1054" s="1" t="s">
        <v>83</v>
      </c>
      <c r="AT1054" s="1" t="s">
        <v>85</v>
      </c>
      <c r="AU1054" s="1" t="s">
        <v>107</v>
      </c>
      <c r="AV1054" s="1" t="s">
        <v>75</v>
      </c>
      <c r="AW1054" s="1" t="s">
        <v>75</v>
      </c>
      <c r="AX1054" s="1" t="s">
        <v>156</v>
      </c>
      <c r="AY1054" s="1" t="s">
        <v>407</v>
      </c>
      <c r="AZ1054" s="5" t="s">
        <v>408</v>
      </c>
      <c r="BA1054" s="5" t="s">
        <v>408</v>
      </c>
      <c r="BB1054" s="1" t="s">
        <v>75</v>
      </c>
      <c r="BC1054" s="1" t="s">
        <v>58</v>
      </c>
      <c r="BD1054" s="1" t="s">
        <v>148</v>
      </c>
      <c r="BE1054" s="1" t="s">
        <v>58</v>
      </c>
      <c r="BG1054" s="8" t="s">
        <v>4403</v>
      </c>
      <c r="BH1054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55" spans="1:61" ht="15.75" customHeight="1" x14ac:dyDescent="0.3">
      <c r="A1055" s="3">
        <v>45322.780145798606</v>
      </c>
      <c r="B1055" s="1" t="s">
        <v>58</v>
      </c>
      <c r="C1055" s="1" t="s">
        <v>360</v>
      </c>
      <c r="D1055" s="1" t="s">
        <v>409</v>
      </c>
      <c r="E1055" s="1">
        <v>41</v>
      </c>
      <c r="F1055" s="1" t="s">
        <v>210</v>
      </c>
      <c r="G1055" s="1" t="s">
        <v>239</v>
      </c>
      <c r="H1055" s="1" t="s">
        <v>410</v>
      </c>
      <c r="I1055" s="1" t="s">
        <v>94</v>
      </c>
      <c r="J1055" s="1" t="s">
        <v>95</v>
      </c>
      <c r="K1055" s="1" t="s">
        <v>75</v>
      </c>
      <c r="M1055" s="1" t="s">
        <v>66</v>
      </c>
      <c r="N1055" s="1" t="s">
        <v>67</v>
      </c>
      <c r="O1055" s="1" t="s">
        <v>68</v>
      </c>
      <c r="P1055" s="1" t="s">
        <v>411</v>
      </c>
      <c r="Q1055" s="1" t="s">
        <v>235</v>
      </c>
      <c r="R1055" s="1" t="s">
        <v>412</v>
      </c>
      <c r="S1055" s="1" t="s">
        <v>70</v>
      </c>
      <c r="T1055" s="1">
        <v>0</v>
      </c>
      <c r="U1055" s="1" t="s">
        <v>183</v>
      </c>
      <c r="V1055" s="1" t="s">
        <v>119</v>
      </c>
      <c r="W1055" s="1" t="s">
        <v>272</v>
      </c>
      <c r="X1055" s="1" t="s">
        <v>74</v>
      </c>
      <c r="Y1055" s="1" t="s">
        <v>75</v>
      </c>
      <c r="Z1055" s="1" t="s">
        <v>121</v>
      </c>
      <c r="AA1055" s="1" t="s">
        <v>190</v>
      </c>
      <c r="AB1055" s="1" t="s">
        <v>75</v>
      </c>
      <c r="AC1055" s="1" t="s">
        <v>58</v>
      </c>
      <c r="AD1055" s="1" t="s">
        <v>58</v>
      </c>
      <c r="AE1055" s="1" t="s">
        <v>143</v>
      </c>
      <c r="AF1055" s="1" t="s">
        <v>75</v>
      </c>
      <c r="AG1055" s="1" t="s">
        <v>143</v>
      </c>
      <c r="AH1055" s="1" t="s">
        <v>58</v>
      </c>
      <c r="AI1055" s="1" t="s">
        <v>58</v>
      </c>
      <c r="AJ1055" s="1" t="s">
        <v>58</v>
      </c>
      <c r="AK1055" s="1">
        <v>5</v>
      </c>
      <c r="AL1055" s="1" t="s">
        <v>105</v>
      </c>
      <c r="AM1055" s="1" t="s">
        <v>58</v>
      </c>
      <c r="AN1055" s="1" t="s">
        <v>82</v>
      </c>
      <c r="AO1055" s="1" t="s">
        <v>58</v>
      </c>
      <c r="AP1055" s="1" t="s">
        <v>81</v>
      </c>
      <c r="AQ1055" s="1">
        <v>5</v>
      </c>
      <c r="AR1055" s="1" t="s">
        <v>155</v>
      </c>
      <c r="AS1055" s="1" t="s">
        <v>83</v>
      </c>
      <c r="AT1055" s="1" t="s">
        <v>85</v>
      </c>
      <c r="AU1055" s="1" t="s">
        <v>86</v>
      </c>
      <c r="AV1055" s="1" t="s">
        <v>75</v>
      </c>
      <c r="AW1055" s="1" t="s">
        <v>75</v>
      </c>
      <c r="AX1055" s="1" t="s">
        <v>156</v>
      </c>
      <c r="AY1055" s="1" t="s">
        <v>413</v>
      </c>
      <c r="AZ1055" s="1" t="s">
        <v>364</v>
      </c>
      <c r="BA1055" s="1" t="s">
        <v>364</v>
      </c>
      <c r="BB1055" s="1" t="s">
        <v>75</v>
      </c>
      <c r="BC1055" s="1" t="s">
        <v>58</v>
      </c>
      <c r="BD1055" s="1" t="s">
        <v>160</v>
      </c>
      <c r="BE1055" s="1" t="s">
        <v>75</v>
      </c>
      <c r="BG1055" s="8" t="s">
        <v>4403</v>
      </c>
      <c r="BH1055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56" spans="1:61" ht="15.75" customHeight="1" x14ac:dyDescent="0.3">
      <c r="A1056" s="3">
        <v>45322.817957430554</v>
      </c>
      <c r="B1056" s="1" t="s">
        <v>58</v>
      </c>
      <c r="C1056" s="1" t="s">
        <v>59</v>
      </c>
      <c r="D1056" s="1" t="s">
        <v>414</v>
      </c>
      <c r="F1056" s="1" t="s">
        <v>61</v>
      </c>
      <c r="G1056" s="1" t="s">
        <v>62</v>
      </c>
      <c r="I1056" s="1" t="s">
        <v>94</v>
      </c>
      <c r="J1056" s="1" t="s">
        <v>114</v>
      </c>
      <c r="K1056" s="1" t="s">
        <v>58</v>
      </c>
      <c r="L1056" s="1" t="s">
        <v>96</v>
      </c>
      <c r="M1056" s="1" t="s">
        <v>66</v>
      </c>
      <c r="N1056" s="1" t="s">
        <v>67</v>
      </c>
      <c r="O1056" s="1" t="s">
        <v>98</v>
      </c>
      <c r="P1056" s="1" t="s">
        <v>415</v>
      </c>
      <c r="Q1056" s="1" t="s">
        <v>416</v>
      </c>
      <c r="R1056" s="1" t="s">
        <v>416</v>
      </c>
      <c r="S1056" s="1" t="s">
        <v>118</v>
      </c>
      <c r="T1056" s="1" t="s">
        <v>100</v>
      </c>
      <c r="U1056" s="1" t="s">
        <v>71</v>
      </c>
      <c r="V1056" s="1" t="s">
        <v>119</v>
      </c>
      <c r="W1056" s="1" t="s">
        <v>120</v>
      </c>
      <c r="X1056" s="1" t="s">
        <v>74</v>
      </c>
      <c r="Y1056" s="1" t="s">
        <v>75</v>
      </c>
      <c r="Z1056" s="1" t="s">
        <v>121</v>
      </c>
      <c r="AA1056" s="1" t="s">
        <v>417</v>
      </c>
      <c r="AB1056" s="1" t="s">
        <v>58</v>
      </c>
      <c r="AC1056" s="1" t="s">
        <v>75</v>
      </c>
      <c r="AD1056" s="1" t="s">
        <v>75</v>
      </c>
      <c r="AE1056" s="1" t="s">
        <v>78</v>
      </c>
      <c r="AF1056" s="1" t="s">
        <v>75</v>
      </c>
      <c r="AG1056" s="1" t="s">
        <v>78</v>
      </c>
      <c r="AH1056" s="1" t="s">
        <v>58</v>
      </c>
      <c r="AI1056" s="1" t="s">
        <v>58</v>
      </c>
      <c r="AJ1056" s="1" t="s">
        <v>58</v>
      </c>
      <c r="AK1056" s="1" t="s">
        <v>418</v>
      </c>
      <c r="AL1056" s="1" t="s">
        <v>105</v>
      </c>
      <c r="AM1056" s="1" t="s">
        <v>58</v>
      </c>
      <c r="AN1056" s="1" t="s">
        <v>81</v>
      </c>
      <c r="AO1056" s="1" t="s">
        <v>58</v>
      </c>
      <c r="AP1056" s="1" t="s">
        <v>81</v>
      </c>
      <c r="AQ1056" s="1">
        <v>5</v>
      </c>
      <c r="AR1056" s="1" t="s">
        <v>83</v>
      </c>
      <c r="AS1056" s="1" t="s">
        <v>83</v>
      </c>
      <c r="AT1056" s="1" t="s">
        <v>106</v>
      </c>
      <c r="AU1056" s="1" t="s">
        <v>107</v>
      </c>
      <c r="AV1056" s="1" t="s">
        <v>75</v>
      </c>
      <c r="AW1056" s="1" t="s">
        <v>75</v>
      </c>
      <c r="AX1056" s="1" t="s">
        <v>87</v>
      </c>
      <c r="AY1056" s="1" t="s">
        <v>419</v>
      </c>
      <c r="AZ1056" s="1" t="s">
        <v>419</v>
      </c>
      <c r="BA1056" s="1" t="s">
        <v>419</v>
      </c>
      <c r="BB1056" s="1" t="s">
        <v>58</v>
      </c>
      <c r="BC1056" s="1" t="s">
        <v>58</v>
      </c>
      <c r="BD1056" s="1" t="s">
        <v>420</v>
      </c>
      <c r="BE1056" s="1" t="s">
        <v>75</v>
      </c>
      <c r="BF1056" s="1" t="s">
        <v>421</v>
      </c>
      <c r="BG1056" s="8" t="s">
        <v>4403</v>
      </c>
      <c r="BH105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57" spans="1:61" ht="15.75" customHeight="1" x14ac:dyDescent="0.3">
      <c r="A1057" s="3">
        <v>45323.707600891204</v>
      </c>
      <c r="B1057" s="1" t="s">
        <v>58</v>
      </c>
      <c r="C1057" s="1" t="s">
        <v>311</v>
      </c>
      <c r="D1057" s="1" t="s">
        <v>422</v>
      </c>
      <c r="E1057" s="1">
        <v>54</v>
      </c>
      <c r="F1057" s="1" t="s">
        <v>210</v>
      </c>
      <c r="G1057" s="1" t="s">
        <v>239</v>
      </c>
      <c r="H1057" s="1" t="s">
        <v>423</v>
      </c>
      <c r="I1057" s="1" t="s">
        <v>64</v>
      </c>
      <c r="J1057" s="1" t="s">
        <v>114</v>
      </c>
      <c r="K1057" s="1" t="s">
        <v>58</v>
      </c>
      <c r="L1057" s="1" t="s">
        <v>96</v>
      </c>
      <c r="M1057" s="1" t="s">
        <v>141</v>
      </c>
      <c r="N1057" s="1" t="s">
        <v>403</v>
      </c>
      <c r="O1057" s="1" t="s">
        <v>152</v>
      </c>
      <c r="S1057" s="1" t="s">
        <v>118</v>
      </c>
      <c r="T1057" s="1">
        <v>0</v>
      </c>
      <c r="U1057" s="1" t="s">
        <v>71</v>
      </c>
      <c r="V1057" s="1" t="s">
        <v>102</v>
      </c>
      <c r="W1057" s="1" t="s">
        <v>120</v>
      </c>
      <c r="X1057" s="1" t="s">
        <v>104</v>
      </c>
      <c r="Y1057" s="1" t="s">
        <v>75</v>
      </c>
      <c r="Z1057" s="1" t="s">
        <v>121</v>
      </c>
      <c r="AA1057" s="1" t="s">
        <v>424</v>
      </c>
      <c r="AB1057" s="1" t="s">
        <v>75</v>
      </c>
      <c r="AC1057" s="1" t="s">
        <v>58</v>
      </c>
      <c r="AD1057" s="1" t="s">
        <v>75</v>
      </c>
      <c r="AE1057" s="1" t="s">
        <v>122</v>
      </c>
      <c r="AF1057" s="1" t="s">
        <v>75</v>
      </c>
      <c r="AG1057" s="1" t="s">
        <v>122</v>
      </c>
      <c r="AH1057" s="1" t="s">
        <v>75</v>
      </c>
      <c r="AI1057" s="1" t="s">
        <v>58</v>
      </c>
      <c r="AJ1057" s="1" t="s">
        <v>58</v>
      </c>
      <c r="AK1057" s="1">
        <v>3</v>
      </c>
      <c r="AL1057" s="1" t="s">
        <v>229</v>
      </c>
      <c r="AM1057" s="1" t="s">
        <v>58</v>
      </c>
      <c r="AN1057" s="1" t="s">
        <v>191</v>
      </c>
      <c r="AO1057" s="1" t="s">
        <v>75</v>
      </c>
      <c r="AP1057" s="1" t="s">
        <v>81</v>
      </c>
      <c r="AQ1057" s="1">
        <v>5</v>
      </c>
      <c r="AR1057" s="1" t="s">
        <v>155</v>
      </c>
      <c r="AS1057" s="1" t="s">
        <v>83</v>
      </c>
      <c r="AT1057" s="1" t="s">
        <v>85</v>
      </c>
      <c r="AU1057" s="1" t="s">
        <v>107</v>
      </c>
      <c r="AV1057" s="1" t="s">
        <v>75</v>
      </c>
      <c r="AW1057" s="1" t="s">
        <v>75</v>
      </c>
      <c r="AX1057" s="1" t="s">
        <v>87</v>
      </c>
      <c r="AY1057" s="1" t="s">
        <v>425</v>
      </c>
      <c r="AZ1057" s="1" t="s">
        <v>172</v>
      </c>
      <c r="BA1057" s="1" t="s">
        <v>340</v>
      </c>
      <c r="BB1057" s="1" t="s">
        <v>58</v>
      </c>
      <c r="BC1057" s="1" t="s">
        <v>58</v>
      </c>
      <c r="BD1057" s="1" t="s">
        <v>426</v>
      </c>
      <c r="BE1057" s="1" t="s">
        <v>75</v>
      </c>
      <c r="BG1057" s="8" t="s">
        <v>4403</v>
      </c>
      <c r="BH1057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58" spans="1:61" ht="15.75" customHeight="1" x14ac:dyDescent="0.3">
      <c r="A1058" s="3">
        <v>45323.730299074072</v>
      </c>
      <c r="B1058" s="1" t="s">
        <v>58</v>
      </c>
      <c r="C1058" s="1" t="s">
        <v>311</v>
      </c>
      <c r="D1058" s="1" t="s">
        <v>427</v>
      </c>
      <c r="E1058" s="1">
        <v>38</v>
      </c>
      <c r="F1058" s="1" t="s">
        <v>210</v>
      </c>
      <c r="G1058" s="1" t="s">
        <v>239</v>
      </c>
      <c r="H1058" s="1" t="s">
        <v>428</v>
      </c>
      <c r="I1058" s="1" t="s">
        <v>64</v>
      </c>
      <c r="J1058" s="1" t="s">
        <v>114</v>
      </c>
      <c r="K1058" s="1" t="s">
        <v>58</v>
      </c>
      <c r="L1058" s="1">
        <v>2</v>
      </c>
      <c r="M1058" s="1" t="s">
        <v>141</v>
      </c>
      <c r="N1058" s="1" t="s">
        <v>67</v>
      </c>
      <c r="O1058" s="1" t="s">
        <v>152</v>
      </c>
      <c r="P1058" s="1" t="s">
        <v>429</v>
      </c>
      <c r="S1058" s="1" t="s">
        <v>118</v>
      </c>
      <c r="T1058" s="1">
        <v>0</v>
      </c>
      <c r="U1058" s="1" t="s">
        <v>71</v>
      </c>
      <c r="V1058" s="1" t="s">
        <v>102</v>
      </c>
      <c r="W1058" s="1" t="s">
        <v>103</v>
      </c>
      <c r="X1058" s="1" t="s">
        <v>104</v>
      </c>
      <c r="Y1058" s="1" t="s">
        <v>75</v>
      </c>
      <c r="Z1058" s="1" t="s">
        <v>76</v>
      </c>
      <c r="AA1058" s="1" t="s">
        <v>424</v>
      </c>
      <c r="AB1058" s="1" t="s">
        <v>75</v>
      </c>
      <c r="AC1058" s="1" t="s">
        <v>58</v>
      </c>
      <c r="AD1058" s="1" t="s">
        <v>75</v>
      </c>
      <c r="AE1058" s="1" t="s">
        <v>78</v>
      </c>
      <c r="AF1058" s="1" t="s">
        <v>58</v>
      </c>
      <c r="AG1058" s="1" t="s">
        <v>78</v>
      </c>
      <c r="AH1058" s="1" t="s">
        <v>58</v>
      </c>
      <c r="AI1058" s="1" t="s">
        <v>58</v>
      </c>
      <c r="AJ1058" s="1" t="s">
        <v>58</v>
      </c>
      <c r="AK1058" s="1">
        <v>6</v>
      </c>
      <c r="AL1058" s="1" t="s">
        <v>170</v>
      </c>
      <c r="AM1058" s="1" t="s">
        <v>58</v>
      </c>
      <c r="AN1058" s="1" t="s">
        <v>191</v>
      </c>
      <c r="AO1058" s="1" t="s">
        <v>58</v>
      </c>
      <c r="AP1058" s="1" t="s">
        <v>191</v>
      </c>
      <c r="AQ1058" s="1">
        <v>5</v>
      </c>
      <c r="AR1058" s="1" t="s">
        <v>155</v>
      </c>
      <c r="AS1058" s="1" t="s">
        <v>155</v>
      </c>
      <c r="AT1058" s="1" t="s">
        <v>85</v>
      </c>
      <c r="AU1058" s="1" t="s">
        <v>86</v>
      </c>
      <c r="AV1058" s="1" t="s">
        <v>75</v>
      </c>
      <c r="AW1058" s="1" t="s">
        <v>75</v>
      </c>
      <c r="AX1058" s="1" t="s">
        <v>87</v>
      </c>
      <c r="AY1058" s="1" t="s">
        <v>157</v>
      </c>
      <c r="AZ1058" s="1" t="s">
        <v>340</v>
      </c>
      <c r="BA1058" s="1" t="s">
        <v>340</v>
      </c>
      <c r="BB1058" s="1" t="s">
        <v>75</v>
      </c>
      <c r="BC1058" s="1" t="s">
        <v>58</v>
      </c>
      <c r="BD1058" s="1" t="s">
        <v>148</v>
      </c>
      <c r="BE1058" s="1" t="s">
        <v>58</v>
      </c>
      <c r="BG1058" s="8" t="s">
        <v>4403</v>
      </c>
      <c r="BH1058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0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59" spans="1:61" ht="15.75" customHeight="1" x14ac:dyDescent="0.3">
      <c r="A1059" s="3">
        <v>45323.806271701389</v>
      </c>
      <c r="B1059" s="1" t="s">
        <v>58</v>
      </c>
      <c r="C1059" s="1" t="s">
        <v>59</v>
      </c>
      <c r="D1059" s="1" t="s">
        <v>430</v>
      </c>
      <c r="F1059" s="1" t="s">
        <v>61</v>
      </c>
      <c r="G1059" s="1" t="s">
        <v>62</v>
      </c>
      <c r="H1059" s="1" t="s">
        <v>350</v>
      </c>
      <c r="I1059" s="1" t="s">
        <v>64</v>
      </c>
      <c r="J1059" s="1" t="s">
        <v>114</v>
      </c>
      <c r="K1059" s="1" t="s">
        <v>75</v>
      </c>
      <c r="M1059" s="1" t="s">
        <v>66</v>
      </c>
      <c r="N1059" s="1" t="s">
        <v>67</v>
      </c>
      <c r="O1059" s="1" t="s">
        <v>68</v>
      </c>
      <c r="Q1059" s="1" t="s">
        <v>431</v>
      </c>
      <c r="S1059" s="1" t="s">
        <v>118</v>
      </c>
      <c r="T1059" s="1">
        <v>0</v>
      </c>
      <c r="U1059" s="1" t="s">
        <v>432</v>
      </c>
      <c r="V1059" s="1" t="s">
        <v>119</v>
      </c>
      <c r="W1059" s="1" t="s">
        <v>433</v>
      </c>
      <c r="X1059" s="1" t="s">
        <v>104</v>
      </c>
      <c r="Y1059" s="1" t="s">
        <v>58</v>
      </c>
      <c r="Z1059" s="1" t="s">
        <v>76</v>
      </c>
      <c r="AA1059" s="1" t="s">
        <v>77</v>
      </c>
      <c r="AB1059" s="1" t="s">
        <v>58</v>
      </c>
      <c r="AC1059" s="1" t="s">
        <v>58</v>
      </c>
      <c r="AD1059" s="1" t="s">
        <v>75</v>
      </c>
      <c r="AE1059" s="1" t="s">
        <v>122</v>
      </c>
      <c r="AF1059" s="1" t="s">
        <v>75</v>
      </c>
      <c r="AG1059" s="1" t="s">
        <v>122</v>
      </c>
      <c r="AH1059" s="1" t="s">
        <v>75</v>
      </c>
      <c r="AI1059" s="1" t="s">
        <v>75</v>
      </c>
      <c r="AJ1059" s="1" t="s">
        <v>58</v>
      </c>
      <c r="AK1059" s="1">
        <v>6</v>
      </c>
      <c r="AL1059" s="1" t="s">
        <v>80</v>
      </c>
      <c r="AM1059" s="1" t="s">
        <v>58</v>
      </c>
      <c r="AN1059" s="1" t="s">
        <v>81</v>
      </c>
      <c r="AO1059" s="1" t="s">
        <v>58</v>
      </c>
      <c r="AP1059" s="1" t="s">
        <v>191</v>
      </c>
      <c r="AQ1059" s="1">
        <v>5</v>
      </c>
      <c r="AR1059" s="1" t="s">
        <v>83</v>
      </c>
      <c r="AS1059" s="1" t="s">
        <v>83</v>
      </c>
      <c r="AT1059" s="1" t="s">
        <v>85</v>
      </c>
      <c r="AU1059" s="1" t="s">
        <v>434</v>
      </c>
      <c r="AV1059" s="1" t="s">
        <v>75</v>
      </c>
      <c r="AW1059" s="1" t="s">
        <v>75</v>
      </c>
      <c r="AX1059" s="1" t="s">
        <v>87</v>
      </c>
      <c r="AY1059" s="1" t="s">
        <v>126</v>
      </c>
      <c r="AZ1059" s="1" t="s">
        <v>364</v>
      </c>
      <c r="BA1059" s="1" t="s">
        <v>364</v>
      </c>
      <c r="BB1059" s="1" t="s">
        <v>58</v>
      </c>
      <c r="BC1059" s="1" t="s">
        <v>58</v>
      </c>
      <c r="BD1059" s="1" t="s">
        <v>148</v>
      </c>
      <c r="BE1059" s="1" t="s">
        <v>58</v>
      </c>
      <c r="BF1059" s="1" t="s">
        <v>435</v>
      </c>
      <c r="BG1059" s="8" t="s">
        <v>4403</v>
      </c>
      <c r="BH1059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60" spans="1:61" ht="15.75" customHeight="1" x14ac:dyDescent="0.3">
      <c r="A1060" s="3">
        <v>45324.522202465276</v>
      </c>
      <c r="B1060" s="1" t="s">
        <v>58</v>
      </c>
      <c r="C1060" s="1" t="s">
        <v>59</v>
      </c>
      <c r="D1060" s="1" t="s">
        <v>436</v>
      </c>
      <c r="F1060" s="1" t="s">
        <v>61</v>
      </c>
      <c r="G1060" s="1" t="s">
        <v>239</v>
      </c>
      <c r="H1060" s="1" t="s">
        <v>437</v>
      </c>
      <c r="I1060" s="1" t="s">
        <v>64</v>
      </c>
      <c r="J1060" s="1" t="s">
        <v>114</v>
      </c>
      <c r="K1060" s="1" t="s">
        <v>58</v>
      </c>
      <c r="L1060" s="1">
        <v>2</v>
      </c>
      <c r="M1060" s="1" t="s">
        <v>141</v>
      </c>
      <c r="N1060" s="1" t="s">
        <v>67</v>
      </c>
      <c r="O1060" s="1" t="s">
        <v>152</v>
      </c>
      <c r="P1060" s="1" t="s">
        <v>438</v>
      </c>
      <c r="S1060" s="1" t="s">
        <v>118</v>
      </c>
      <c r="T1060" s="1" t="s">
        <v>100</v>
      </c>
      <c r="U1060" s="1" t="s">
        <v>71</v>
      </c>
      <c r="V1060" s="1" t="s">
        <v>119</v>
      </c>
      <c r="W1060" s="1" t="s">
        <v>292</v>
      </c>
      <c r="X1060" s="1" t="s">
        <v>74</v>
      </c>
      <c r="Y1060" s="1" t="s">
        <v>75</v>
      </c>
      <c r="Z1060" s="1" t="s">
        <v>121</v>
      </c>
      <c r="AA1060" s="1" t="s">
        <v>77</v>
      </c>
      <c r="AB1060" s="1" t="s">
        <v>58</v>
      </c>
      <c r="AC1060" s="1" t="s">
        <v>75</v>
      </c>
      <c r="AD1060" s="1" t="s">
        <v>75</v>
      </c>
      <c r="AE1060" s="1" t="s">
        <v>78</v>
      </c>
      <c r="AF1060" s="1" t="s">
        <v>75</v>
      </c>
      <c r="AG1060" s="1" t="s">
        <v>78</v>
      </c>
      <c r="AH1060" s="1" t="s">
        <v>58</v>
      </c>
      <c r="AI1060" s="1" t="s">
        <v>58</v>
      </c>
      <c r="AJ1060" s="1" t="s">
        <v>58</v>
      </c>
      <c r="AK1060" s="4" t="s">
        <v>439</v>
      </c>
      <c r="AL1060" s="1" t="s">
        <v>124</v>
      </c>
      <c r="AM1060" s="1" t="s">
        <v>58</v>
      </c>
      <c r="AN1060" s="1" t="s">
        <v>191</v>
      </c>
      <c r="AO1060" s="1" t="s">
        <v>58</v>
      </c>
      <c r="AP1060" s="1" t="s">
        <v>191</v>
      </c>
      <c r="AQ1060" s="1">
        <v>5</v>
      </c>
      <c r="AR1060" s="1" t="s">
        <v>155</v>
      </c>
      <c r="AS1060" s="1" t="s">
        <v>155</v>
      </c>
      <c r="AT1060" s="1" t="s">
        <v>85</v>
      </c>
      <c r="AU1060" s="1" t="s">
        <v>86</v>
      </c>
      <c r="AV1060" s="1" t="s">
        <v>58</v>
      </c>
      <c r="AW1060" s="1" t="s">
        <v>58</v>
      </c>
      <c r="AX1060" s="1" t="s">
        <v>198</v>
      </c>
      <c r="AY1060" s="1" t="s">
        <v>207</v>
      </c>
      <c r="AZ1060" s="1" t="s">
        <v>185</v>
      </c>
      <c r="BA1060" s="1" t="s">
        <v>146</v>
      </c>
      <c r="BB1060" s="1" t="s">
        <v>75</v>
      </c>
      <c r="BC1060" s="1" t="s">
        <v>58</v>
      </c>
      <c r="BD1060" s="1" t="s">
        <v>440</v>
      </c>
      <c r="BE1060" s="1" t="s">
        <v>58</v>
      </c>
      <c r="BF1060" s="1" t="s">
        <v>441</v>
      </c>
      <c r="BG1060" s="8" t="s">
        <v>4403</v>
      </c>
      <c r="BH1060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61" spans="1:61" ht="15.75" customHeight="1" x14ac:dyDescent="0.3">
      <c r="A1061" s="3">
        <v>45324.658816284718</v>
      </c>
      <c r="B1061" s="1" t="s">
        <v>58</v>
      </c>
      <c r="C1061" s="1" t="s">
        <v>59</v>
      </c>
      <c r="D1061" s="1" t="s">
        <v>442</v>
      </c>
      <c r="F1061" s="1" t="s">
        <v>61</v>
      </c>
      <c r="G1061" s="1" t="s">
        <v>239</v>
      </c>
      <c r="H1061" s="1" t="s">
        <v>437</v>
      </c>
      <c r="I1061" s="1" t="s">
        <v>64</v>
      </c>
      <c r="K1061" s="1" t="s">
        <v>58</v>
      </c>
      <c r="L1061" s="1">
        <v>1</v>
      </c>
      <c r="M1061" s="1" t="s">
        <v>66</v>
      </c>
      <c r="N1061" s="1" t="s">
        <v>97</v>
      </c>
      <c r="O1061" s="1" t="s">
        <v>152</v>
      </c>
      <c r="P1061" s="1" t="s">
        <v>443</v>
      </c>
      <c r="S1061" s="1" t="s">
        <v>118</v>
      </c>
      <c r="U1061" s="1" t="s">
        <v>183</v>
      </c>
      <c r="V1061" s="1" t="s">
        <v>154</v>
      </c>
      <c r="W1061" s="1" t="s">
        <v>103</v>
      </c>
      <c r="X1061" s="1" t="s">
        <v>104</v>
      </c>
      <c r="Y1061" s="1" t="s">
        <v>75</v>
      </c>
      <c r="Z1061" s="1" t="s">
        <v>76</v>
      </c>
      <c r="AA1061" s="1" t="s">
        <v>299</v>
      </c>
      <c r="AB1061" s="1" t="s">
        <v>58</v>
      </c>
      <c r="AC1061" s="1" t="s">
        <v>75</v>
      </c>
      <c r="AD1061" s="1" t="s">
        <v>75</v>
      </c>
      <c r="AE1061" s="1" t="s">
        <v>78</v>
      </c>
      <c r="AF1061" s="1" t="s">
        <v>75</v>
      </c>
      <c r="AG1061" s="1" t="s">
        <v>78</v>
      </c>
      <c r="AH1061" s="1" t="s">
        <v>58</v>
      </c>
      <c r="AI1061" s="1" t="s">
        <v>58</v>
      </c>
      <c r="AJ1061" s="1" t="s">
        <v>58</v>
      </c>
      <c r="AK1061" s="1" t="s">
        <v>444</v>
      </c>
      <c r="AL1061" s="1" t="s">
        <v>124</v>
      </c>
      <c r="AM1061" s="1" t="s">
        <v>58</v>
      </c>
      <c r="AN1061" s="1" t="s">
        <v>191</v>
      </c>
      <c r="AO1061" s="1" t="s">
        <v>75</v>
      </c>
      <c r="AP1061" s="1" t="s">
        <v>81</v>
      </c>
      <c r="AQ1061" s="1">
        <v>3</v>
      </c>
      <c r="AR1061" s="1" t="s">
        <v>155</v>
      </c>
      <c r="AS1061" s="1" t="s">
        <v>83</v>
      </c>
      <c r="AT1061" s="1" t="s">
        <v>106</v>
      </c>
      <c r="AU1061" s="1" t="s">
        <v>445</v>
      </c>
      <c r="AV1061" s="1" t="s">
        <v>75</v>
      </c>
      <c r="AW1061" s="1" t="s">
        <v>75</v>
      </c>
      <c r="AX1061" s="1" t="s">
        <v>248</v>
      </c>
      <c r="AY1061" s="1" t="s">
        <v>389</v>
      </c>
      <c r="AZ1061" s="1" t="s">
        <v>446</v>
      </c>
      <c r="BA1061" s="1" t="s">
        <v>172</v>
      </c>
      <c r="BB1061" s="1" t="s">
        <v>75</v>
      </c>
      <c r="BC1061" s="1" t="s">
        <v>58</v>
      </c>
      <c r="BD1061" s="1" t="s">
        <v>447</v>
      </c>
      <c r="BE1061" s="1" t="s">
        <v>58</v>
      </c>
      <c r="BF1061" s="1" t="s">
        <v>448</v>
      </c>
      <c r="BG1061" s="8" t="s">
        <v>4403</v>
      </c>
      <c r="BH1061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62" spans="1:61" ht="15.75" customHeight="1" x14ac:dyDescent="0.3">
      <c r="A1062" s="3">
        <v>45324.720884918977</v>
      </c>
      <c r="B1062" s="1" t="s">
        <v>58</v>
      </c>
      <c r="C1062" s="1" t="s">
        <v>59</v>
      </c>
      <c r="D1062" s="1" t="s">
        <v>449</v>
      </c>
      <c r="E1062" s="1">
        <v>55</v>
      </c>
      <c r="F1062" s="1" t="s">
        <v>61</v>
      </c>
      <c r="G1062" s="1" t="s">
        <v>239</v>
      </c>
      <c r="H1062" s="1" t="s">
        <v>450</v>
      </c>
      <c r="I1062" s="1" t="s">
        <v>94</v>
      </c>
      <c r="J1062" s="1" t="s">
        <v>140</v>
      </c>
      <c r="K1062" s="1" t="s">
        <v>58</v>
      </c>
      <c r="L1062" s="1">
        <v>1</v>
      </c>
      <c r="M1062" s="1" t="s">
        <v>66</v>
      </c>
      <c r="N1062" s="1" t="s">
        <v>451</v>
      </c>
      <c r="O1062" s="1" t="s">
        <v>152</v>
      </c>
      <c r="P1062" s="1" t="s">
        <v>452</v>
      </c>
      <c r="S1062" s="1" t="s">
        <v>118</v>
      </c>
      <c r="T1062" s="1" t="s">
        <v>222</v>
      </c>
      <c r="U1062" s="1" t="s">
        <v>71</v>
      </c>
      <c r="V1062" s="1" t="s">
        <v>102</v>
      </c>
      <c r="W1062" s="1" t="s">
        <v>453</v>
      </c>
      <c r="X1062" s="1" t="s">
        <v>74</v>
      </c>
      <c r="Y1062" s="1" t="s">
        <v>75</v>
      </c>
      <c r="Z1062" s="1" t="s">
        <v>121</v>
      </c>
      <c r="AA1062" s="1" t="s">
        <v>77</v>
      </c>
      <c r="AB1062" s="1" t="s">
        <v>58</v>
      </c>
      <c r="AC1062" s="1" t="s">
        <v>58</v>
      </c>
      <c r="AD1062" s="1" t="s">
        <v>75</v>
      </c>
      <c r="AE1062" s="1" t="s">
        <v>78</v>
      </c>
      <c r="AF1062" s="1" t="s">
        <v>75</v>
      </c>
      <c r="AG1062" s="1" t="s">
        <v>78</v>
      </c>
      <c r="AH1062" s="1" t="s">
        <v>75</v>
      </c>
      <c r="AI1062" s="1" t="s">
        <v>58</v>
      </c>
      <c r="AJ1062" s="1" t="s">
        <v>58</v>
      </c>
      <c r="AK1062" s="1">
        <v>1</v>
      </c>
      <c r="AL1062" s="1" t="s">
        <v>124</v>
      </c>
      <c r="AM1062" s="1" t="s">
        <v>58</v>
      </c>
      <c r="AN1062" s="1" t="s">
        <v>82</v>
      </c>
      <c r="AO1062" s="1" t="s">
        <v>75</v>
      </c>
      <c r="AP1062" s="1" t="s">
        <v>81</v>
      </c>
      <c r="AQ1062" s="1">
        <v>5</v>
      </c>
      <c r="AR1062" s="1" t="s">
        <v>214</v>
      </c>
      <c r="AS1062" s="1" t="s">
        <v>83</v>
      </c>
      <c r="AT1062" s="1" t="s">
        <v>106</v>
      </c>
      <c r="AU1062" s="1" t="s">
        <v>454</v>
      </c>
      <c r="AV1062" s="1" t="s">
        <v>75</v>
      </c>
      <c r="AW1062" s="1" t="s">
        <v>75</v>
      </c>
      <c r="AX1062" s="1" t="s">
        <v>156</v>
      </c>
      <c r="AY1062" s="1" t="s">
        <v>157</v>
      </c>
      <c r="AZ1062" s="1" t="s">
        <v>370</v>
      </c>
      <c r="BA1062" s="1" t="s">
        <v>370</v>
      </c>
      <c r="BB1062" s="1" t="s">
        <v>58</v>
      </c>
      <c r="BC1062" s="1" t="s">
        <v>58</v>
      </c>
      <c r="BD1062" s="1" t="s">
        <v>160</v>
      </c>
      <c r="BE1062" s="1" t="s">
        <v>58</v>
      </c>
      <c r="BF1062" s="1" t="s">
        <v>455</v>
      </c>
      <c r="BG1062" s="8" t="s">
        <v>4403</v>
      </c>
      <c r="BH1062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63" spans="1:61" ht="15.75" customHeight="1" x14ac:dyDescent="0.3">
      <c r="A1063" s="3">
        <v>45324.823012662033</v>
      </c>
      <c r="B1063" s="1" t="s">
        <v>58</v>
      </c>
      <c r="C1063" s="1" t="s">
        <v>59</v>
      </c>
      <c r="D1063" s="1" t="s">
        <v>456</v>
      </c>
      <c r="E1063" s="1">
        <v>41</v>
      </c>
      <c r="F1063" s="1" t="s">
        <v>61</v>
      </c>
      <c r="G1063" s="1" t="s">
        <v>62</v>
      </c>
      <c r="H1063" s="1" t="s">
        <v>457</v>
      </c>
      <c r="I1063" s="1" t="s">
        <v>64</v>
      </c>
      <c r="J1063" s="1" t="s">
        <v>114</v>
      </c>
      <c r="K1063" s="1" t="s">
        <v>58</v>
      </c>
      <c r="L1063" s="1">
        <v>1</v>
      </c>
      <c r="M1063" s="1" t="s">
        <v>66</v>
      </c>
      <c r="N1063" s="1" t="s">
        <v>262</v>
      </c>
      <c r="O1063" s="1" t="s">
        <v>458</v>
      </c>
      <c r="P1063" s="1" t="s">
        <v>438</v>
      </c>
      <c r="Q1063" s="1" t="s">
        <v>459</v>
      </c>
      <c r="S1063" s="1" t="s">
        <v>118</v>
      </c>
      <c r="T1063" s="1">
        <v>1</v>
      </c>
      <c r="U1063" s="1" t="s">
        <v>189</v>
      </c>
      <c r="V1063" s="1" t="s">
        <v>119</v>
      </c>
      <c r="W1063" s="1" t="s">
        <v>103</v>
      </c>
      <c r="X1063" s="1" t="s">
        <v>104</v>
      </c>
      <c r="Y1063" s="1" t="s">
        <v>58</v>
      </c>
      <c r="Z1063" s="1" t="s">
        <v>121</v>
      </c>
      <c r="AA1063" s="1" t="s">
        <v>77</v>
      </c>
      <c r="AB1063" s="1" t="s">
        <v>58</v>
      </c>
      <c r="AC1063" s="1" t="s">
        <v>75</v>
      </c>
      <c r="AD1063" s="1" t="s">
        <v>75</v>
      </c>
      <c r="AE1063" s="1" t="s">
        <v>122</v>
      </c>
      <c r="AF1063" s="1" t="s">
        <v>75</v>
      </c>
      <c r="AG1063" s="1" t="s">
        <v>122</v>
      </c>
      <c r="AH1063" s="1" t="s">
        <v>75</v>
      </c>
      <c r="AI1063" s="1" t="s">
        <v>75</v>
      </c>
      <c r="AJ1063" s="1" t="s">
        <v>58</v>
      </c>
      <c r="AK1063" s="1">
        <v>15</v>
      </c>
      <c r="AL1063" s="1" t="s">
        <v>124</v>
      </c>
      <c r="AM1063" s="1" t="s">
        <v>58</v>
      </c>
      <c r="AN1063" s="1" t="s">
        <v>82</v>
      </c>
      <c r="AO1063" s="1" t="s">
        <v>58</v>
      </c>
      <c r="AP1063" s="1" t="s">
        <v>82</v>
      </c>
      <c r="AQ1063" s="1">
        <v>3</v>
      </c>
      <c r="AR1063" s="1" t="s">
        <v>83</v>
      </c>
      <c r="AS1063" s="1" t="s">
        <v>83</v>
      </c>
      <c r="AT1063" s="1" t="s">
        <v>85</v>
      </c>
      <c r="AU1063" s="1" t="s">
        <v>86</v>
      </c>
      <c r="AV1063" s="1" t="s">
        <v>75</v>
      </c>
      <c r="AW1063" s="1" t="s">
        <v>75</v>
      </c>
      <c r="AX1063" s="1" t="s">
        <v>87</v>
      </c>
      <c r="AY1063" s="1" t="s">
        <v>126</v>
      </c>
      <c r="AZ1063" s="1" t="s">
        <v>185</v>
      </c>
      <c r="BA1063" s="1" t="s">
        <v>172</v>
      </c>
      <c r="BB1063" s="1" t="s">
        <v>75</v>
      </c>
      <c r="BC1063" s="1" t="s">
        <v>58</v>
      </c>
      <c r="BD1063" s="1" t="s">
        <v>160</v>
      </c>
      <c r="BE1063" s="1" t="s">
        <v>75</v>
      </c>
      <c r="BF1063" s="1" t="s">
        <v>460</v>
      </c>
      <c r="BG1063" s="8" t="s">
        <v>4403</v>
      </c>
      <c r="BH1063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64" spans="1:61" ht="15.75" customHeight="1" x14ac:dyDescent="0.3">
      <c r="A1064" s="3">
        <v>45324.836481030092</v>
      </c>
      <c r="B1064" s="1" t="s">
        <v>58</v>
      </c>
      <c r="C1064" s="1" t="s">
        <v>59</v>
      </c>
      <c r="D1064" s="1" t="s">
        <v>461</v>
      </c>
      <c r="E1064" s="1">
        <v>47</v>
      </c>
      <c r="F1064" s="1" t="s">
        <v>61</v>
      </c>
      <c r="G1064" s="1" t="s">
        <v>62</v>
      </c>
      <c r="H1064" s="1" t="s">
        <v>462</v>
      </c>
      <c r="I1064" s="1" t="s">
        <v>94</v>
      </c>
      <c r="J1064" s="1" t="s">
        <v>463</v>
      </c>
      <c r="K1064" s="1" t="s">
        <v>75</v>
      </c>
      <c r="M1064" s="1" t="s">
        <v>66</v>
      </c>
      <c r="N1064" s="1" t="s">
        <v>464</v>
      </c>
      <c r="O1064" s="1" t="s">
        <v>464</v>
      </c>
      <c r="S1064" s="1" t="s">
        <v>464</v>
      </c>
      <c r="T1064" s="1">
        <v>0</v>
      </c>
      <c r="U1064" s="1" t="s">
        <v>71</v>
      </c>
      <c r="V1064" s="1" t="s">
        <v>119</v>
      </c>
      <c r="W1064" s="1" t="s">
        <v>120</v>
      </c>
      <c r="X1064" s="1" t="s">
        <v>74</v>
      </c>
      <c r="Y1064" s="1" t="s">
        <v>75</v>
      </c>
      <c r="Z1064" s="1" t="s">
        <v>76</v>
      </c>
      <c r="AA1064" s="1" t="s">
        <v>77</v>
      </c>
      <c r="AB1064" s="1" t="s">
        <v>75</v>
      </c>
      <c r="AC1064" s="1" t="s">
        <v>58</v>
      </c>
      <c r="AD1064" s="1" t="s">
        <v>75</v>
      </c>
      <c r="AE1064" s="1" t="s">
        <v>78</v>
      </c>
      <c r="AF1064" s="1" t="s">
        <v>75</v>
      </c>
      <c r="AG1064" s="1" t="s">
        <v>122</v>
      </c>
      <c r="AH1064" s="1" t="s">
        <v>75</v>
      </c>
      <c r="AI1064" s="1" t="s">
        <v>75</v>
      </c>
      <c r="AJ1064" s="1" t="s">
        <v>58</v>
      </c>
      <c r="AK1064" s="1">
        <v>1</v>
      </c>
      <c r="AL1064" s="1" t="s">
        <v>124</v>
      </c>
      <c r="AM1064" s="1" t="s">
        <v>58</v>
      </c>
      <c r="AN1064" s="1" t="s">
        <v>81</v>
      </c>
      <c r="AO1064" s="1" t="s">
        <v>58</v>
      </c>
      <c r="AP1064" s="1" t="s">
        <v>81</v>
      </c>
      <c r="AQ1064" s="1">
        <v>3</v>
      </c>
      <c r="AR1064" s="1" t="s">
        <v>83</v>
      </c>
      <c r="AS1064" s="1" t="s">
        <v>83</v>
      </c>
      <c r="AT1064" s="1" t="s">
        <v>106</v>
      </c>
      <c r="AU1064" s="1" t="s">
        <v>86</v>
      </c>
      <c r="AV1064" s="1" t="s">
        <v>75</v>
      </c>
      <c r="AW1064" s="1" t="s">
        <v>75</v>
      </c>
      <c r="AX1064" s="1" t="s">
        <v>87</v>
      </c>
      <c r="AY1064" s="1" t="s">
        <v>126</v>
      </c>
      <c r="AZ1064" s="1" t="s">
        <v>465</v>
      </c>
      <c r="BA1064" s="1" t="s">
        <v>465</v>
      </c>
      <c r="BB1064" s="1" t="s">
        <v>75</v>
      </c>
      <c r="BC1064" s="1" t="s">
        <v>58</v>
      </c>
      <c r="BD1064" s="1" t="s">
        <v>466</v>
      </c>
      <c r="BE1064" s="1" t="s">
        <v>75</v>
      </c>
      <c r="BG1064" s="8" t="s">
        <v>4403</v>
      </c>
      <c r="BH1064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65" spans="1:61" ht="15.75" customHeight="1" x14ac:dyDescent="0.3">
      <c r="A1065" s="3">
        <v>45324.844527951383</v>
      </c>
      <c r="B1065" s="1" t="s">
        <v>58</v>
      </c>
      <c r="C1065" s="1" t="s">
        <v>59</v>
      </c>
      <c r="D1065" s="1" t="s">
        <v>467</v>
      </c>
      <c r="E1065" s="1">
        <v>50</v>
      </c>
      <c r="F1065" s="1" t="s">
        <v>61</v>
      </c>
      <c r="G1065" s="1" t="s">
        <v>62</v>
      </c>
      <c r="H1065" s="1" t="s">
        <v>437</v>
      </c>
      <c r="I1065" s="1" t="s">
        <v>64</v>
      </c>
      <c r="J1065" s="1" t="s">
        <v>140</v>
      </c>
      <c r="K1065" s="1" t="s">
        <v>58</v>
      </c>
      <c r="L1065" s="1">
        <v>2</v>
      </c>
      <c r="M1065" s="1" t="s">
        <v>66</v>
      </c>
      <c r="N1065" s="1" t="s">
        <v>67</v>
      </c>
      <c r="O1065" s="1" t="s">
        <v>152</v>
      </c>
      <c r="P1065" s="1" t="s">
        <v>468</v>
      </c>
      <c r="S1065" s="1" t="s">
        <v>70</v>
      </c>
      <c r="T1065" s="1">
        <v>0</v>
      </c>
      <c r="U1065" s="1" t="s">
        <v>71</v>
      </c>
      <c r="V1065" s="1" t="s">
        <v>154</v>
      </c>
      <c r="W1065" s="1" t="s">
        <v>103</v>
      </c>
      <c r="X1065" s="1" t="s">
        <v>104</v>
      </c>
      <c r="Y1065" s="1" t="s">
        <v>75</v>
      </c>
      <c r="Z1065" s="1" t="s">
        <v>76</v>
      </c>
      <c r="AA1065" s="1" t="s">
        <v>77</v>
      </c>
      <c r="AB1065" s="1" t="s">
        <v>58</v>
      </c>
      <c r="AC1065" s="1" t="s">
        <v>75</v>
      </c>
      <c r="AD1065" s="1" t="s">
        <v>75</v>
      </c>
      <c r="AE1065" s="1" t="s">
        <v>78</v>
      </c>
      <c r="AF1065" s="1" t="s">
        <v>75</v>
      </c>
      <c r="AG1065" s="1" t="s">
        <v>122</v>
      </c>
      <c r="AH1065" s="1" t="s">
        <v>75</v>
      </c>
      <c r="AI1065" s="1" t="s">
        <v>75</v>
      </c>
      <c r="AJ1065" s="1" t="s">
        <v>58</v>
      </c>
      <c r="AK1065" s="1">
        <v>4</v>
      </c>
      <c r="AL1065" s="1" t="s">
        <v>124</v>
      </c>
      <c r="AM1065" s="1" t="s">
        <v>58</v>
      </c>
      <c r="AN1065" s="1" t="s">
        <v>81</v>
      </c>
      <c r="AO1065" s="1" t="s">
        <v>58</v>
      </c>
      <c r="AP1065" s="1" t="s">
        <v>81</v>
      </c>
      <c r="AQ1065" s="1">
        <v>5</v>
      </c>
      <c r="AR1065" s="1" t="s">
        <v>83</v>
      </c>
      <c r="AS1065" s="1" t="s">
        <v>83</v>
      </c>
      <c r="AT1065" s="1" t="s">
        <v>106</v>
      </c>
      <c r="AU1065" s="1" t="s">
        <v>86</v>
      </c>
      <c r="AV1065" s="1" t="s">
        <v>75</v>
      </c>
      <c r="AW1065" s="1" t="s">
        <v>75</v>
      </c>
      <c r="AX1065" s="1" t="s">
        <v>87</v>
      </c>
      <c r="AY1065" s="1" t="s">
        <v>126</v>
      </c>
      <c r="AZ1065" s="1" t="s">
        <v>370</v>
      </c>
      <c r="BA1065" s="1" t="s">
        <v>370</v>
      </c>
      <c r="BB1065" s="1" t="s">
        <v>75</v>
      </c>
      <c r="BC1065" s="1" t="s">
        <v>58</v>
      </c>
      <c r="BD1065" s="1" t="s">
        <v>148</v>
      </c>
      <c r="BE1065" s="1" t="s">
        <v>58</v>
      </c>
      <c r="BF1065" s="1" t="s">
        <v>460</v>
      </c>
      <c r="BG1065" s="8" t="s">
        <v>4403</v>
      </c>
      <c r="BH1065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66" spans="1:61" ht="15.75" customHeight="1" x14ac:dyDescent="0.3">
      <c r="A1066" s="3">
        <v>45324.85575357639</v>
      </c>
      <c r="B1066" s="1" t="s">
        <v>58</v>
      </c>
      <c r="C1066" s="1" t="s">
        <v>59</v>
      </c>
      <c r="D1066" s="1" t="s">
        <v>469</v>
      </c>
      <c r="E1066" s="1">
        <v>46</v>
      </c>
      <c r="F1066" s="1" t="s">
        <v>61</v>
      </c>
      <c r="G1066" s="1" t="s">
        <v>62</v>
      </c>
      <c r="H1066" s="1" t="s">
        <v>437</v>
      </c>
      <c r="I1066" s="1" t="s">
        <v>64</v>
      </c>
      <c r="J1066" s="1" t="s">
        <v>114</v>
      </c>
      <c r="K1066" s="1" t="s">
        <v>58</v>
      </c>
      <c r="L1066" s="1">
        <v>1</v>
      </c>
      <c r="M1066" s="1" t="s">
        <v>66</v>
      </c>
      <c r="N1066" s="1" t="s">
        <v>470</v>
      </c>
      <c r="O1066" s="1" t="s">
        <v>152</v>
      </c>
      <c r="P1066" s="1" t="s">
        <v>471</v>
      </c>
      <c r="S1066" s="1" t="s">
        <v>118</v>
      </c>
      <c r="T1066" s="1">
        <v>0</v>
      </c>
      <c r="U1066" s="1" t="s">
        <v>183</v>
      </c>
      <c r="V1066" s="1" t="s">
        <v>119</v>
      </c>
      <c r="W1066" s="1" t="s">
        <v>103</v>
      </c>
      <c r="X1066" s="1" t="s">
        <v>74</v>
      </c>
      <c r="Y1066" s="1" t="s">
        <v>75</v>
      </c>
      <c r="Z1066" s="1" t="s">
        <v>76</v>
      </c>
      <c r="AA1066" s="1" t="s">
        <v>77</v>
      </c>
      <c r="AB1066" s="1" t="s">
        <v>75</v>
      </c>
      <c r="AC1066" s="1" t="s">
        <v>58</v>
      </c>
      <c r="AD1066" s="1" t="s">
        <v>75</v>
      </c>
      <c r="AE1066" s="1" t="s">
        <v>78</v>
      </c>
      <c r="AF1066" s="1" t="s">
        <v>75</v>
      </c>
      <c r="AG1066" s="1" t="s">
        <v>78</v>
      </c>
      <c r="AH1066" s="1" t="s">
        <v>58</v>
      </c>
      <c r="AI1066" s="1" t="s">
        <v>58</v>
      </c>
      <c r="AJ1066" s="1" t="s">
        <v>75</v>
      </c>
      <c r="AK1066" s="4" t="s">
        <v>472</v>
      </c>
      <c r="AL1066" s="1" t="s">
        <v>80</v>
      </c>
      <c r="AM1066" s="1" t="s">
        <v>58</v>
      </c>
      <c r="AN1066" s="1" t="s">
        <v>81</v>
      </c>
      <c r="AO1066" s="1" t="s">
        <v>58</v>
      </c>
      <c r="AP1066" s="1" t="s">
        <v>81</v>
      </c>
      <c r="AQ1066" s="1">
        <v>1</v>
      </c>
      <c r="AR1066" s="1" t="s">
        <v>83</v>
      </c>
      <c r="AS1066" s="1" t="s">
        <v>83</v>
      </c>
      <c r="AT1066" s="1" t="s">
        <v>106</v>
      </c>
      <c r="AU1066" s="1" t="s">
        <v>86</v>
      </c>
      <c r="AV1066" s="1" t="s">
        <v>75</v>
      </c>
      <c r="AW1066" s="1" t="s">
        <v>75</v>
      </c>
      <c r="AX1066" s="1" t="s">
        <v>87</v>
      </c>
      <c r="AY1066" s="1" t="s">
        <v>157</v>
      </c>
      <c r="AZ1066" s="1" t="s">
        <v>473</v>
      </c>
      <c r="BA1066" s="1" t="s">
        <v>473</v>
      </c>
      <c r="BB1066" s="1" t="s">
        <v>75</v>
      </c>
      <c r="BC1066" s="1" t="s">
        <v>58</v>
      </c>
      <c r="BD1066" s="1" t="s">
        <v>179</v>
      </c>
      <c r="BE1066" s="1" t="s">
        <v>58</v>
      </c>
      <c r="BF1066" s="1" t="s">
        <v>460</v>
      </c>
      <c r="BG1066" s="8" t="s">
        <v>4403</v>
      </c>
      <c r="BH106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67" spans="1:61" ht="15.75" customHeight="1" x14ac:dyDescent="0.3">
      <c r="A1067" s="3">
        <v>45301.398058819439</v>
      </c>
      <c r="B1067" s="1" t="s">
        <v>58</v>
      </c>
      <c r="C1067" s="1" t="s">
        <v>475</v>
      </c>
      <c r="D1067" s="1" t="s">
        <v>476</v>
      </c>
      <c r="E1067" s="1">
        <v>45</v>
      </c>
      <c r="F1067" s="1" t="s">
        <v>61</v>
      </c>
      <c r="G1067" s="1" t="s">
        <v>62</v>
      </c>
      <c r="H1067" s="1" t="s">
        <v>457</v>
      </c>
      <c r="I1067" s="1" t="s">
        <v>94</v>
      </c>
      <c r="J1067" s="1" t="s">
        <v>114</v>
      </c>
      <c r="K1067" s="1" t="s">
        <v>58</v>
      </c>
      <c r="L1067" s="1">
        <v>2</v>
      </c>
      <c r="M1067" s="1" t="s">
        <v>66</v>
      </c>
      <c r="N1067" s="1" t="s">
        <v>477</v>
      </c>
      <c r="O1067" s="1" t="s">
        <v>68</v>
      </c>
      <c r="Q1067" s="1" t="s">
        <v>478</v>
      </c>
      <c r="S1067" s="1" t="s">
        <v>118</v>
      </c>
      <c r="T1067" s="1" t="s">
        <v>100</v>
      </c>
      <c r="U1067" s="1" t="s">
        <v>183</v>
      </c>
      <c r="V1067" s="1" t="s">
        <v>102</v>
      </c>
      <c r="W1067" s="1" t="s">
        <v>103</v>
      </c>
      <c r="X1067" s="1" t="s">
        <v>74</v>
      </c>
      <c r="Y1067" s="1" t="s">
        <v>75</v>
      </c>
      <c r="Z1067" s="1" t="s">
        <v>121</v>
      </c>
      <c r="AA1067" s="1" t="s">
        <v>77</v>
      </c>
      <c r="AB1067" s="1" t="s">
        <v>75</v>
      </c>
      <c r="AC1067" s="1" t="s">
        <v>58</v>
      </c>
      <c r="AD1067" s="1" t="s">
        <v>75</v>
      </c>
      <c r="AE1067" s="1" t="s">
        <v>122</v>
      </c>
      <c r="AF1067" s="1" t="s">
        <v>75</v>
      </c>
      <c r="AG1067" s="1" t="s">
        <v>78</v>
      </c>
      <c r="AH1067" s="1" t="s">
        <v>58</v>
      </c>
      <c r="AI1067" s="1" t="s">
        <v>58</v>
      </c>
      <c r="AJ1067" s="1" t="s">
        <v>58</v>
      </c>
      <c r="AK1067" s="1" t="s">
        <v>479</v>
      </c>
      <c r="AL1067" s="1" t="s">
        <v>229</v>
      </c>
      <c r="AM1067" s="1" t="s">
        <v>58</v>
      </c>
      <c r="AN1067" s="1" t="s">
        <v>82</v>
      </c>
      <c r="AO1067" s="1" t="s">
        <v>75</v>
      </c>
      <c r="AP1067" s="1" t="s">
        <v>81</v>
      </c>
      <c r="AQ1067" s="1">
        <v>3</v>
      </c>
      <c r="AR1067" s="1" t="s">
        <v>214</v>
      </c>
      <c r="AS1067" s="1" t="s">
        <v>83</v>
      </c>
      <c r="AT1067" s="1" t="s">
        <v>106</v>
      </c>
      <c r="AU1067" s="1" t="s">
        <v>480</v>
      </c>
      <c r="AV1067" s="1" t="s">
        <v>75</v>
      </c>
      <c r="AW1067" s="1" t="s">
        <v>75</v>
      </c>
      <c r="AX1067" s="1" t="s">
        <v>156</v>
      </c>
      <c r="AY1067" s="1" t="s">
        <v>481</v>
      </c>
      <c r="AZ1067" s="1" t="s">
        <v>482</v>
      </c>
      <c r="BA1067" s="1" t="s">
        <v>483</v>
      </c>
      <c r="BB1067" s="1" t="s">
        <v>75</v>
      </c>
      <c r="BC1067" s="1" t="s">
        <v>58</v>
      </c>
      <c r="BD1067" s="1" t="s">
        <v>484</v>
      </c>
      <c r="BE1067" s="1" t="s">
        <v>58</v>
      </c>
      <c r="BF1067" s="1" t="s">
        <v>485</v>
      </c>
      <c r="BG1067" s="8" t="s">
        <v>4404</v>
      </c>
      <c r="BH1067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68" spans="1:61" ht="15.75" customHeight="1" x14ac:dyDescent="0.3">
      <c r="A1068" s="3">
        <v>45301.450582129633</v>
      </c>
      <c r="B1068" s="1" t="s">
        <v>58</v>
      </c>
      <c r="C1068" s="1" t="s">
        <v>486</v>
      </c>
      <c r="D1068" s="1" t="s">
        <v>487</v>
      </c>
      <c r="E1068" s="1">
        <v>35</v>
      </c>
      <c r="F1068" s="1" t="s">
        <v>61</v>
      </c>
      <c r="G1068" s="1" t="s">
        <v>62</v>
      </c>
      <c r="H1068" s="1" t="s">
        <v>437</v>
      </c>
      <c r="I1068" s="1" t="s">
        <v>94</v>
      </c>
      <c r="J1068" s="1" t="s">
        <v>95</v>
      </c>
      <c r="K1068" s="1" t="s">
        <v>58</v>
      </c>
      <c r="L1068" s="1">
        <v>1</v>
      </c>
      <c r="M1068" s="1" t="s">
        <v>141</v>
      </c>
      <c r="N1068" s="1" t="s">
        <v>488</v>
      </c>
      <c r="O1068" s="1" t="s">
        <v>68</v>
      </c>
      <c r="P1068" s="1" t="s">
        <v>489</v>
      </c>
      <c r="Q1068" s="1" t="s">
        <v>490</v>
      </c>
      <c r="S1068" s="1" t="s">
        <v>70</v>
      </c>
      <c r="T1068" s="1" t="s">
        <v>100</v>
      </c>
      <c r="U1068" s="1" t="s">
        <v>189</v>
      </c>
      <c r="V1068" s="1" t="s">
        <v>236</v>
      </c>
      <c r="W1068" s="1" t="s">
        <v>103</v>
      </c>
      <c r="X1068" s="1" t="s">
        <v>74</v>
      </c>
      <c r="Y1068" s="1" t="s">
        <v>58</v>
      </c>
      <c r="Z1068" s="1" t="s">
        <v>121</v>
      </c>
      <c r="AA1068" s="1" t="s">
        <v>217</v>
      </c>
      <c r="AB1068" s="1" t="s">
        <v>58</v>
      </c>
      <c r="AC1068" s="1" t="s">
        <v>58</v>
      </c>
      <c r="AD1068" s="1" t="s">
        <v>58</v>
      </c>
      <c r="AE1068" s="1" t="s">
        <v>143</v>
      </c>
      <c r="AF1068" s="1" t="s">
        <v>58</v>
      </c>
      <c r="AG1068" s="1" t="s">
        <v>143</v>
      </c>
      <c r="AH1068" s="1" t="s">
        <v>75</v>
      </c>
      <c r="AI1068" s="1" t="s">
        <v>75</v>
      </c>
      <c r="AJ1068" s="1" t="s">
        <v>58</v>
      </c>
      <c r="AK1068" s="1">
        <v>25</v>
      </c>
      <c r="AL1068" s="1" t="s">
        <v>170</v>
      </c>
      <c r="AM1068" s="1" t="s">
        <v>75</v>
      </c>
      <c r="AN1068" s="1" t="s">
        <v>82</v>
      </c>
      <c r="AO1068" s="1" t="s">
        <v>75</v>
      </c>
      <c r="AP1068" s="1" t="s">
        <v>82</v>
      </c>
      <c r="AQ1068" s="1">
        <v>5</v>
      </c>
      <c r="AR1068" s="1" t="s">
        <v>83</v>
      </c>
      <c r="AS1068" s="1" t="s">
        <v>83</v>
      </c>
      <c r="AT1068" s="1" t="s">
        <v>106</v>
      </c>
      <c r="AU1068" s="1" t="s">
        <v>107</v>
      </c>
      <c r="AV1068" s="1" t="s">
        <v>75</v>
      </c>
      <c r="AW1068" s="1" t="s">
        <v>75</v>
      </c>
      <c r="AX1068" s="1" t="s">
        <v>87</v>
      </c>
      <c r="AY1068" s="1" t="s">
        <v>178</v>
      </c>
      <c r="AZ1068" s="1" t="s">
        <v>300</v>
      </c>
      <c r="BA1068" s="1" t="s">
        <v>300</v>
      </c>
      <c r="BB1068" s="1" t="s">
        <v>75</v>
      </c>
      <c r="BC1068" s="1" t="s">
        <v>58</v>
      </c>
      <c r="BD1068" s="1" t="s">
        <v>491</v>
      </c>
      <c r="BE1068" s="1" t="s">
        <v>58</v>
      </c>
      <c r="BF1068" s="1" t="s">
        <v>492</v>
      </c>
      <c r="BG1068" s="8" t="s">
        <v>4404</v>
      </c>
      <c r="BH1068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0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069" spans="1:61" ht="15.75" customHeight="1" x14ac:dyDescent="0.3">
      <c r="A1069" s="3">
        <v>45301.475244641202</v>
      </c>
      <c r="B1069" s="1" t="s">
        <v>58</v>
      </c>
      <c r="C1069" s="1" t="s">
        <v>475</v>
      </c>
      <c r="D1069" s="1" t="s">
        <v>493</v>
      </c>
      <c r="E1069" s="1">
        <v>53</v>
      </c>
      <c r="F1069" s="1" t="s">
        <v>494</v>
      </c>
      <c r="G1069" s="1" t="s">
        <v>239</v>
      </c>
      <c r="H1069" s="1" t="s">
        <v>495</v>
      </c>
      <c r="I1069" s="1" t="s">
        <v>94</v>
      </c>
      <c r="J1069" s="1" t="s">
        <v>114</v>
      </c>
      <c r="K1069" s="1" t="s">
        <v>58</v>
      </c>
      <c r="L1069" s="1">
        <v>2</v>
      </c>
      <c r="M1069" s="1" t="s">
        <v>66</v>
      </c>
      <c r="N1069" s="1" t="s">
        <v>406</v>
      </c>
      <c r="O1069" s="1" t="s">
        <v>98</v>
      </c>
      <c r="S1069" s="1" t="s">
        <v>118</v>
      </c>
      <c r="T1069" s="1" t="s">
        <v>100</v>
      </c>
      <c r="U1069" s="1" t="s">
        <v>71</v>
      </c>
      <c r="V1069" s="1" t="s">
        <v>119</v>
      </c>
      <c r="W1069" s="1" t="s">
        <v>496</v>
      </c>
      <c r="X1069" s="1" t="s">
        <v>74</v>
      </c>
      <c r="Y1069" s="1" t="s">
        <v>75</v>
      </c>
      <c r="Z1069" s="1" t="s">
        <v>121</v>
      </c>
      <c r="AA1069" s="1" t="s">
        <v>497</v>
      </c>
      <c r="AB1069" s="1" t="s">
        <v>58</v>
      </c>
      <c r="AC1069" s="1" t="s">
        <v>75</v>
      </c>
      <c r="AD1069" s="1" t="s">
        <v>58</v>
      </c>
      <c r="AE1069" s="1" t="s">
        <v>78</v>
      </c>
      <c r="AF1069" s="1" t="s">
        <v>75</v>
      </c>
      <c r="AG1069" s="1" t="s">
        <v>78</v>
      </c>
      <c r="AH1069" s="1" t="s">
        <v>75</v>
      </c>
      <c r="AI1069" s="1" t="s">
        <v>58</v>
      </c>
      <c r="AJ1069" s="1" t="s">
        <v>58</v>
      </c>
      <c r="AK1069" s="1" t="s">
        <v>498</v>
      </c>
      <c r="AL1069" s="1" t="s">
        <v>229</v>
      </c>
      <c r="AM1069" s="1" t="s">
        <v>58</v>
      </c>
      <c r="AN1069" s="1" t="s">
        <v>82</v>
      </c>
      <c r="AO1069" s="1" t="s">
        <v>58</v>
      </c>
      <c r="AP1069" s="1" t="s">
        <v>81</v>
      </c>
      <c r="AQ1069" s="1">
        <v>5</v>
      </c>
      <c r="AR1069" s="1" t="s">
        <v>171</v>
      </c>
      <c r="AS1069" s="1" t="s">
        <v>155</v>
      </c>
      <c r="AT1069" s="1" t="s">
        <v>106</v>
      </c>
      <c r="AU1069" s="1" t="s">
        <v>86</v>
      </c>
      <c r="AV1069" s="1" t="s">
        <v>75</v>
      </c>
      <c r="AW1069" s="1" t="s">
        <v>75</v>
      </c>
      <c r="AX1069" s="1" t="s">
        <v>87</v>
      </c>
      <c r="AY1069" s="1" t="s">
        <v>157</v>
      </c>
      <c r="AZ1069" s="1" t="s">
        <v>127</v>
      </c>
      <c r="BA1069" s="1" t="s">
        <v>146</v>
      </c>
      <c r="BB1069" s="1" t="s">
        <v>75</v>
      </c>
      <c r="BC1069" s="1" t="s">
        <v>58</v>
      </c>
      <c r="BD1069" s="1" t="s">
        <v>173</v>
      </c>
      <c r="BE1069" s="1" t="s">
        <v>58</v>
      </c>
      <c r="BG1069" s="8" t="s">
        <v>4404</v>
      </c>
      <c r="BH1069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0" spans="1:61" ht="15.75" customHeight="1" x14ac:dyDescent="0.3">
      <c r="A1070" s="3">
        <v>45301.488637824077</v>
      </c>
      <c r="B1070" s="1" t="s">
        <v>58</v>
      </c>
      <c r="C1070" s="1" t="s">
        <v>475</v>
      </c>
      <c r="D1070" s="1" t="s">
        <v>499</v>
      </c>
      <c r="E1070" s="1">
        <v>49</v>
      </c>
      <c r="F1070" s="1" t="s">
        <v>500</v>
      </c>
      <c r="G1070" s="1" t="s">
        <v>239</v>
      </c>
      <c r="H1070" s="1" t="s">
        <v>501</v>
      </c>
      <c r="I1070" s="1" t="s">
        <v>64</v>
      </c>
      <c r="J1070" s="1" t="s">
        <v>114</v>
      </c>
      <c r="K1070" s="1" t="s">
        <v>58</v>
      </c>
      <c r="L1070" s="1">
        <v>1</v>
      </c>
      <c r="M1070" s="1" t="s">
        <v>66</v>
      </c>
      <c r="N1070" s="1" t="s">
        <v>406</v>
      </c>
      <c r="O1070" s="1" t="s">
        <v>152</v>
      </c>
      <c r="P1070" s="1" t="s">
        <v>502</v>
      </c>
      <c r="S1070" s="1" t="s">
        <v>118</v>
      </c>
      <c r="T1070" s="1">
        <v>0</v>
      </c>
      <c r="U1070" s="1" t="s">
        <v>71</v>
      </c>
      <c r="V1070" s="1" t="s">
        <v>503</v>
      </c>
      <c r="W1070" s="1" t="s">
        <v>168</v>
      </c>
      <c r="X1070" s="1" t="s">
        <v>74</v>
      </c>
      <c r="Y1070" s="1" t="s">
        <v>58</v>
      </c>
      <c r="Z1070" s="1" t="s">
        <v>121</v>
      </c>
      <c r="AA1070" s="1" t="s">
        <v>190</v>
      </c>
      <c r="AB1070" s="1" t="s">
        <v>58</v>
      </c>
      <c r="AC1070" s="1" t="s">
        <v>75</v>
      </c>
      <c r="AD1070" s="1" t="s">
        <v>58</v>
      </c>
      <c r="AE1070" s="1" t="s">
        <v>78</v>
      </c>
      <c r="AF1070" s="1" t="s">
        <v>75</v>
      </c>
      <c r="AG1070" s="1" t="s">
        <v>78</v>
      </c>
      <c r="AH1070" s="1" t="s">
        <v>58</v>
      </c>
      <c r="AI1070" s="1" t="s">
        <v>58</v>
      </c>
      <c r="AJ1070" s="1" t="s">
        <v>58</v>
      </c>
      <c r="AK1070" s="1">
        <v>5</v>
      </c>
      <c r="AL1070" s="1" t="s">
        <v>105</v>
      </c>
      <c r="AM1070" s="1" t="s">
        <v>58</v>
      </c>
      <c r="AN1070" s="1" t="s">
        <v>191</v>
      </c>
      <c r="AO1070" s="1" t="s">
        <v>58</v>
      </c>
      <c r="AP1070" s="1" t="s">
        <v>191</v>
      </c>
      <c r="AQ1070" s="1">
        <v>5</v>
      </c>
      <c r="AR1070" s="1" t="s">
        <v>214</v>
      </c>
      <c r="AS1070" s="1" t="s">
        <v>83</v>
      </c>
      <c r="AT1070" s="1" t="s">
        <v>85</v>
      </c>
      <c r="AU1070" s="1" t="s">
        <v>504</v>
      </c>
      <c r="AV1070" s="1" t="s">
        <v>58</v>
      </c>
      <c r="AW1070" s="1" t="s">
        <v>58</v>
      </c>
      <c r="AX1070" s="1" t="s">
        <v>198</v>
      </c>
      <c r="AY1070" s="1" t="s">
        <v>505</v>
      </c>
      <c r="AZ1070" s="1" t="s">
        <v>146</v>
      </c>
      <c r="BA1070" s="1" t="s">
        <v>172</v>
      </c>
      <c r="BB1070" s="1" t="s">
        <v>75</v>
      </c>
      <c r="BC1070" s="1" t="s">
        <v>58</v>
      </c>
      <c r="BD1070" s="1" t="s">
        <v>148</v>
      </c>
      <c r="BE1070" s="1" t="s">
        <v>58</v>
      </c>
      <c r="BG1070" s="8" t="s">
        <v>4404</v>
      </c>
      <c r="BH1070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0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1" spans="1:61" ht="15.75" customHeight="1" x14ac:dyDescent="0.3">
      <c r="A1071" s="3">
        <v>45301.497924918978</v>
      </c>
      <c r="B1071" s="1" t="s">
        <v>58</v>
      </c>
      <c r="C1071" s="1" t="s">
        <v>506</v>
      </c>
      <c r="D1071" s="1" t="s">
        <v>507</v>
      </c>
      <c r="F1071" s="1" t="s">
        <v>508</v>
      </c>
      <c r="G1071" s="1" t="s">
        <v>239</v>
      </c>
      <c r="H1071" s="1" t="s">
        <v>509</v>
      </c>
      <c r="I1071" s="1" t="s">
        <v>94</v>
      </c>
      <c r="J1071" s="1" t="s">
        <v>114</v>
      </c>
      <c r="K1071" s="1" t="s">
        <v>58</v>
      </c>
      <c r="L1071" s="1">
        <v>1</v>
      </c>
      <c r="M1071" s="1" t="s">
        <v>141</v>
      </c>
      <c r="N1071" s="1" t="s">
        <v>510</v>
      </c>
      <c r="O1071" s="1" t="s">
        <v>152</v>
      </c>
      <c r="P1071" s="1" t="s">
        <v>231</v>
      </c>
      <c r="S1071" s="1" t="s">
        <v>118</v>
      </c>
      <c r="T1071" s="1">
        <v>0</v>
      </c>
      <c r="U1071" s="1" t="s">
        <v>71</v>
      </c>
      <c r="V1071" s="1" t="s">
        <v>154</v>
      </c>
      <c r="W1071" s="1" t="s">
        <v>511</v>
      </c>
      <c r="X1071" s="1" t="s">
        <v>74</v>
      </c>
      <c r="Y1071" s="1" t="s">
        <v>58</v>
      </c>
      <c r="Z1071" s="1" t="s">
        <v>121</v>
      </c>
      <c r="AA1071" s="1" t="s">
        <v>77</v>
      </c>
      <c r="AB1071" s="1" t="s">
        <v>75</v>
      </c>
      <c r="AC1071" s="1" t="s">
        <v>58</v>
      </c>
      <c r="AD1071" s="1" t="s">
        <v>75</v>
      </c>
      <c r="AE1071" s="1" t="s">
        <v>122</v>
      </c>
      <c r="AF1071" s="1" t="s">
        <v>75</v>
      </c>
      <c r="AG1071" s="1" t="s">
        <v>78</v>
      </c>
      <c r="AH1071" s="1" t="s">
        <v>58</v>
      </c>
      <c r="AI1071" s="1" t="s">
        <v>58</v>
      </c>
      <c r="AJ1071" s="1" t="s">
        <v>58</v>
      </c>
      <c r="AK1071" s="1">
        <v>10</v>
      </c>
      <c r="AL1071" s="1" t="s">
        <v>133</v>
      </c>
      <c r="AM1071" s="1" t="s">
        <v>58</v>
      </c>
      <c r="AN1071" s="1" t="s">
        <v>82</v>
      </c>
      <c r="AO1071" s="1" t="s">
        <v>58</v>
      </c>
      <c r="AP1071" s="1" t="s">
        <v>82</v>
      </c>
      <c r="AQ1071" s="1">
        <v>5</v>
      </c>
      <c r="AR1071" s="1" t="s">
        <v>155</v>
      </c>
      <c r="AS1071" s="1" t="s">
        <v>83</v>
      </c>
      <c r="AT1071" s="1" t="s">
        <v>106</v>
      </c>
      <c r="AU1071" s="1" t="s">
        <v>125</v>
      </c>
      <c r="AV1071" s="1" t="s">
        <v>75</v>
      </c>
      <c r="AW1071" s="1" t="s">
        <v>75</v>
      </c>
      <c r="AX1071" s="1" t="s">
        <v>87</v>
      </c>
      <c r="AY1071" s="1" t="s">
        <v>512</v>
      </c>
      <c r="AZ1071" s="1" t="s">
        <v>172</v>
      </c>
      <c r="BA1071" s="1" t="s">
        <v>172</v>
      </c>
      <c r="BB1071" s="1" t="s">
        <v>75</v>
      </c>
      <c r="BC1071" s="1" t="s">
        <v>58</v>
      </c>
      <c r="BD1071" s="1" t="s">
        <v>148</v>
      </c>
      <c r="BE1071" s="1" t="s">
        <v>58</v>
      </c>
      <c r="BF1071" s="1" t="s">
        <v>513</v>
      </c>
      <c r="BG1071" s="8" t="s">
        <v>4404</v>
      </c>
      <c r="BH1071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10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2" spans="1:61" ht="15.75" customHeight="1" x14ac:dyDescent="0.3">
      <c r="A1072" s="3">
        <v>45301.510552858796</v>
      </c>
      <c r="B1072" s="1" t="s">
        <v>58</v>
      </c>
      <c r="C1072" s="1" t="s">
        <v>486</v>
      </c>
      <c r="D1072" s="1" t="s">
        <v>514</v>
      </c>
      <c r="E1072" s="1">
        <v>56</v>
      </c>
      <c r="F1072" s="1" t="s">
        <v>508</v>
      </c>
      <c r="G1072" s="1" t="s">
        <v>239</v>
      </c>
      <c r="H1072" s="1" t="s">
        <v>515</v>
      </c>
      <c r="I1072" s="1" t="s">
        <v>64</v>
      </c>
      <c r="J1072" s="1" t="s">
        <v>114</v>
      </c>
      <c r="K1072" s="1" t="s">
        <v>58</v>
      </c>
      <c r="L1072" s="1">
        <v>1</v>
      </c>
      <c r="M1072" s="1" t="s">
        <v>141</v>
      </c>
      <c r="N1072" s="1" t="s">
        <v>516</v>
      </c>
      <c r="O1072" s="1" t="s">
        <v>152</v>
      </c>
      <c r="P1072" s="1" t="s">
        <v>517</v>
      </c>
      <c r="Q1072" s="1" t="s">
        <v>518</v>
      </c>
      <c r="S1072" s="1" t="s">
        <v>118</v>
      </c>
      <c r="T1072" s="1">
        <v>1</v>
      </c>
      <c r="U1072" s="1" t="s">
        <v>71</v>
      </c>
      <c r="V1072" s="1" t="s">
        <v>519</v>
      </c>
      <c r="W1072" s="1" t="s">
        <v>519</v>
      </c>
      <c r="X1072" s="1" t="s">
        <v>74</v>
      </c>
      <c r="Y1072" s="1" t="s">
        <v>75</v>
      </c>
      <c r="Z1072" s="1" t="s">
        <v>121</v>
      </c>
      <c r="AA1072" s="1" t="s">
        <v>77</v>
      </c>
      <c r="AB1072" s="1" t="s">
        <v>75</v>
      </c>
      <c r="AC1072" s="1" t="s">
        <v>58</v>
      </c>
      <c r="AD1072" s="1" t="s">
        <v>75</v>
      </c>
      <c r="AE1072" s="1" t="s">
        <v>78</v>
      </c>
      <c r="AF1072" s="1" t="s">
        <v>75</v>
      </c>
      <c r="AG1072" s="1" t="s">
        <v>78</v>
      </c>
      <c r="AH1072" s="1" t="s">
        <v>75</v>
      </c>
      <c r="AI1072" s="1" t="s">
        <v>75</v>
      </c>
      <c r="AJ1072" s="1" t="s">
        <v>75</v>
      </c>
      <c r="AK1072" s="1" t="s">
        <v>519</v>
      </c>
      <c r="AL1072" s="1" t="s">
        <v>519</v>
      </c>
      <c r="AM1072" s="1" t="s">
        <v>58</v>
      </c>
      <c r="AN1072" s="1" t="s">
        <v>82</v>
      </c>
      <c r="AO1072" s="1" t="s">
        <v>58</v>
      </c>
      <c r="AP1072" s="1" t="s">
        <v>82</v>
      </c>
      <c r="AQ1072" s="1">
        <v>3</v>
      </c>
      <c r="AR1072" s="1" t="s">
        <v>83</v>
      </c>
      <c r="AS1072" s="1" t="s">
        <v>83</v>
      </c>
      <c r="AT1072" s="1" t="s">
        <v>85</v>
      </c>
      <c r="AU1072" s="1" t="s">
        <v>519</v>
      </c>
      <c r="AV1072" s="1" t="s">
        <v>58</v>
      </c>
      <c r="AW1072" s="1" t="s">
        <v>75</v>
      </c>
      <c r="AX1072" s="1" t="s">
        <v>520</v>
      </c>
      <c r="AY1072" s="1" t="s">
        <v>519</v>
      </c>
      <c r="AZ1072" s="1" t="s">
        <v>519</v>
      </c>
      <c r="BA1072" s="1" t="s">
        <v>519</v>
      </c>
      <c r="BB1072" s="1" t="s">
        <v>75</v>
      </c>
      <c r="BC1072" s="1" t="s">
        <v>75</v>
      </c>
      <c r="BD1072" s="1" t="s">
        <v>160</v>
      </c>
      <c r="BE1072" s="1" t="s">
        <v>75</v>
      </c>
      <c r="BF1072" s="1" t="s">
        <v>519</v>
      </c>
      <c r="BG1072" s="8" t="s">
        <v>4404</v>
      </c>
      <c r="BH1072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10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3" spans="1:61" ht="15.75" customHeight="1" x14ac:dyDescent="0.3">
      <c r="A1073" s="3">
        <v>45301.51088037037</v>
      </c>
      <c r="B1073" s="1" t="s">
        <v>58</v>
      </c>
      <c r="C1073" s="1" t="s">
        <v>475</v>
      </c>
      <c r="D1073" s="1" t="s">
        <v>521</v>
      </c>
      <c r="E1073" s="1">
        <v>61</v>
      </c>
      <c r="F1073" s="1" t="s">
        <v>522</v>
      </c>
      <c r="G1073" s="1" t="s">
        <v>239</v>
      </c>
      <c r="H1073" s="1" t="s">
        <v>523</v>
      </c>
      <c r="I1073" s="1" t="s">
        <v>64</v>
      </c>
      <c r="J1073" s="1" t="s">
        <v>114</v>
      </c>
      <c r="K1073" s="1" t="s">
        <v>58</v>
      </c>
      <c r="L1073" s="1">
        <v>2</v>
      </c>
      <c r="M1073" s="1" t="s">
        <v>524</v>
      </c>
      <c r="N1073" s="1" t="s">
        <v>406</v>
      </c>
      <c r="O1073" s="1" t="s">
        <v>98</v>
      </c>
      <c r="S1073" s="1" t="s">
        <v>118</v>
      </c>
      <c r="T1073" s="1">
        <v>1</v>
      </c>
      <c r="U1073" s="1" t="s">
        <v>71</v>
      </c>
      <c r="V1073" s="1" t="s">
        <v>102</v>
      </c>
      <c r="W1073" s="1" t="s">
        <v>213</v>
      </c>
      <c r="X1073" s="1" t="s">
        <v>74</v>
      </c>
      <c r="Y1073" s="1" t="s">
        <v>75</v>
      </c>
      <c r="Z1073" s="1" t="s">
        <v>121</v>
      </c>
      <c r="AA1073" s="1" t="s">
        <v>190</v>
      </c>
      <c r="AB1073" s="1" t="s">
        <v>58</v>
      </c>
      <c r="AC1073" s="1" t="s">
        <v>75</v>
      </c>
      <c r="AD1073" s="1" t="s">
        <v>75</v>
      </c>
      <c r="AE1073" s="1" t="s">
        <v>122</v>
      </c>
      <c r="AF1073" s="1" t="s">
        <v>58</v>
      </c>
      <c r="AG1073" s="1" t="s">
        <v>122</v>
      </c>
      <c r="AH1073" s="1" t="s">
        <v>75</v>
      </c>
      <c r="AI1073" s="1" t="s">
        <v>75</v>
      </c>
      <c r="AJ1073" s="1" t="s">
        <v>58</v>
      </c>
      <c r="AK1073" s="1" t="s">
        <v>525</v>
      </c>
      <c r="AL1073" s="1" t="s">
        <v>80</v>
      </c>
      <c r="AM1073" s="1" t="s">
        <v>58</v>
      </c>
      <c r="AN1073" s="1" t="s">
        <v>82</v>
      </c>
      <c r="AO1073" s="1" t="s">
        <v>75</v>
      </c>
      <c r="AP1073" s="1" t="s">
        <v>81</v>
      </c>
      <c r="AQ1073" s="1">
        <v>5</v>
      </c>
      <c r="AR1073" s="1" t="s">
        <v>155</v>
      </c>
      <c r="AS1073" s="1" t="s">
        <v>83</v>
      </c>
      <c r="AT1073" s="1" t="s">
        <v>85</v>
      </c>
      <c r="AU1073" s="1" t="s">
        <v>107</v>
      </c>
      <c r="AV1073" s="1" t="s">
        <v>75</v>
      </c>
      <c r="AW1073" s="1" t="s">
        <v>75</v>
      </c>
      <c r="AX1073" s="1" t="s">
        <v>87</v>
      </c>
      <c r="AY1073" s="1" t="s">
        <v>126</v>
      </c>
      <c r="AZ1073" s="1" t="s">
        <v>146</v>
      </c>
      <c r="BA1073" s="1" t="s">
        <v>146</v>
      </c>
      <c r="BB1073" s="1" t="s">
        <v>58</v>
      </c>
      <c r="BC1073" s="1" t="s">
        <v>58</v>
      </c>
      <c r="BD1073" s="1" t="s">
        <v>160</v>
      </c>
      <c r="BE1073" s="1" t="s">
        <v>75</v>
      </c>
      <c r="BG1073" s="8" t="s">
        <v>4404</v>
      </c>
      <c r="BH1073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0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4" spans="1:61" ht="15.75" customHeight="1" x14ac:dyDescent="0.3">
      <c r="A1074" s="3">
        <v>45301.552587939819</v>
      </c>
      <c r="B1074" s="1" t="s">
        <v>58</v>
      </c>
      <c r="C1074" s="1" t="s">
        <v>475</v>
      </c>
      <c r="D1074" s="1" t="s">
        <v>526</v>
      </c>
      <c r="E1074" s="1">
        <v>50</v>
      </c>
      <c r="F1074" s="1" t="s">
        <v>527</v>
      </c>
      <c r="G1074" s="1" t="s">
        <v>239</v>
      </c>
      <c r="H1074" s="1" t="s">
        <v>528</v>
      </c>
      <c r="I1074" s="1" t="s">
        <v>64</v>
      </c>
      <c r="J1074" s="1" t="s">
        <v>114</v>
      </c>
      <c r="K1074" s="1" t="s">
        <v>58</v>
      </c>
      <c r="L1074" s="1" t="s">
        <v>96</v>
      </c>
      <c r="M1074" s="1" t="s">
        <v>66</v>
      </c>
      <c r="N1074" s="1" t="s">
        <v>406</v>
      </c>
      <c r="O1074" s="1" t="s">
        <v>152</v>
      </c>
      <c r="P1074" s="1" t="s">
        <v>529</v>
      </c>
      <c r="S1074" s="1" t="s">
        <v>99</v>
      </c>
      <c r="T1074" s="1">
        <v>1</v>
      </c>
      <c r="U1074" s="1" t="s">
        <v>71</v>
      </c>
      <c r="V1074" s="1" t="s">
        <v>119</v>
      </c>
      <c r="W1074" s="1" t="s">
        <v>344</v>
      </c>
      <c r="X1074" s="1" t="s">
        <v>74</v>
      </c>
      <c r="Y1074" s="1" t="s">
        <v>75</v>
      </c>
      <c r="Z1074" s="1" t="s">
        <v>121</v>
      </c>
      <c r="AA1074" s="1" t="s">
        <v>190</v>
      </c>
      <c r="AB1074" s="1" t="s">
        <v>75</v>
      </c>
      <c r="AC1074" s="1" t="s">
        <v>58</v>
      </c>
      <c r="AD1074" s="1" t="s">
        <v>75</v>
      </c>
      <c r="AE1074" s="1" t="s">
        <v>78</v>
      </c>
      <c r="AF1074" s="1" t="s">
        <v>75</v>
      </c>
      <c r="AG1074" s="1" t="s">
        <v>78</v>
      </c>
      <c r="AH1074" s="1" t="s">
        <v>58</v>
      </c>
      <c r="AI1074" s="1" t="s">
        <v>58</v>
      </c>
      <c r="AJ1074" s="1" t="s">
        <v>75</v>
      </c>
      <c r="AL1074" s="1" t="s">
        <v>133</v>
      </c>
      <c r="AM1074" s="1" t="s">
        <v>58</v>
      </c>
      <c r="AN1074" s="1" t="s">
        <v>82</v>
      </c>
      <c r="AO1074" s="1" t="s">
        <v>58</v>
      </c>
      <c r="AP1074" s="1" t="s">
        <v>82</v>
      </c>
      <c r="AQ1074" s="1">
        <v>5</v>
      </c>
      <c r="AR1074" s="1" t="s">
        <v>155</v>
      </c>
      <c r="AS1074" s="1" t="s">
        <v>83</v>
      </c>
      <c r="AT1074" s="1" t="s">
        <v>106</v>
      </c>
      <c r="AU1074" s="1" t="s">
        <v>107</v>
      </c>
      <c r="AV1074" s="1" t="s">
        <v>75</v>
      </c>
      <c r="AW1074" s="1" t="s">
        <v>75</v>
      </c>
      <c r="AX1074" s="1" t="s">
        <v>87</v>
      </c>
      <c r="AY1074" s="1" t="s">
        <v>207</v>
      </c>
      <c r="AZ1074" s="1" t="s">
        <v>146</v>
      </c>
      <c r="BA1074" s="1" t="s">
        <v>146</v>
      </c>
      <c r="BB1074" s="1" t="s">
        <v>58</v>
      </c>
      <c r="BC1074" s="1" t="s">
        <v>58</v>
      </c>
      <c r="BD1074" s="1" t="s">
        <v>148</v>
      </c>
      <c r="BE1074" s="1" t="s">
        <v>58</v>
      </c>
      <c r="BG1074" s="8" t="s">
        <v>4404</v>
      </c>
      <c r="BH1074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10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5" spans="1:61" ht="15.75" customHeight="1" x14ac:dyDescent="0.3">
      <c r="A1075" s="3">
        <v>45301.567028888894</v>
      </c>
      <c r="B1075" s="1" t="s">
        <v>58</v>
      </c>
      <c r="C1075" s="1" t="s">
        <v>506</v>
      </c>
      <c r="D1075" s="1" t="s">
        <v>530</v>
      </c>
      <c r="E1075" s="1">
        <v>40</v>
      </c>
      <c r="F1075" s="1" t="s">
        <v>500</v>
      </c>
      <c r="G1075" s="1" t="s">
        <v>239</v>
      </c>
      <c r="H1075" s="1" t="s">
        <v>531</v>
      </c>
      <c r="I1075" s="1" t="s">
        <v>64</v>
      </c>
      <c r="J1075" s="1" t="s">
        <v>114</v>
      </c>
      <c r="K1075" s="1" t="s">
        <v>58</v>
      </c>
      <c r="L1075" s="1" t="s">
        <v>96</v>
      </c>
      <c r="M1075" s="1" t="s">
        <v>141</v>
      </c>
      <c r="N1075" s="1" t="s">
        <v>75</v>
      </c>
      <c r="O1075" s="1" t="s">
        <v>98</v>
      </c>
      <c r="S1075" s="1" t="s">
        <v>70</v>
      </c>
      <c r="T1075" s="1">
        <v>0</v>
      </c>
      <c r="U1075" s="1" t="s">
        <v>71</v>
      </c>
      <c r="V1075" s="1" t="s">
        <v>119</v>
      </c>
      <c r="W1075" s="1" t="s">
        <v>532</v>
      </c>
      <c r="X1075" s="1" t="s">
        <v>74</v>
      </c>
      <c r="Y1075" s="1" t="s">
        <v>75</v>
      </c>
      <c r="Z1075" s="1" t="s">
        <v>76</v>
      </c>
      <c r="AA1075" s="1" t="s">
        <v>533</v>
      </c>
      <c r="AB1075" s="1" t="s">
        <v>58</v>
      </c>
      <c r="AC1075" s="1" t="s">
        <v>58</v>
      </c>
      <c r="AD1075" s="1" t="s">
        <v>75</v>
      </c>
      <c r="AE1075" s="1" t="s">
        <v>78</v>
      </c>
      <c r="AF1075" s="1" t="s">
        <v>75</v>
      </c>
      <c r="AG1075" s="1" t="s">
        <v>78</v>
      </c>
      <c r="AH1075" s="1" t="s">
        <v>58</v>
      </c>
      <c r="AI1075" s="1" t="s">
        <v>58</v>
      </c>
      <c r="AJ1075" s="1" t="s">
        <v>58</v>
      </c>
      <c r="AK1075" s="1" t="s">
        <v>534</v>
      </c>
      <c r="AL1075" s="1" t="s">
        <v>80</v>
      </c>
      <c r="AM1075" s="1" t="s">
        <v>58</v>
      </c>
      <c r="AN1075" s="1" t="s">
        <v>82</v>
      </c>
      <c r="AO1075" s="1" t="s">
        <v>58</v>
      </c>
      <c r="AP1075" s="1" t="s">
        <v>82</v>
      </c>
      <c r="AQ1075" s="1">
        <v>5</v>
      </c>
      <c r="AR1075" s="1" t="s">
        <v>214</v>
      </c>
      <c r="AS1075" s="1" t="s">
        <v>214</v>
      </c>
      <c r="AT1075" s="1" t="s">
        <v>106</v>
      </c>
      <c r="AU1075" s="1" t="s">
        <v>107</v>
      </c>
      <c r="AV1075" s="1" t="s">
        <v>58</v>
      </c>
      <c r="AW1075" s="1" t="s">
        <v>75</v>
      </c>
      <c r="AX1075" s="1" t="s">
        <v>198</v>
      </c>
      <c r="AY1075" s="1" t="s">
        <v>157</v>
      </c>
      <c r="AZ1075" s="1" t="s">
        <v>535</v>
      </c>
      <c r="BA1075" s="1" t="s">
        <v>128</v>
      </c>
      <c r="BB1075" s="1" t="s">
        <v>75</v>
      </c>
      <c r="BC1075" s="1" t="s">
        <v>58</v>
      </c>
      <c r="BD1075" s="1" t="s">
        <v>536</v>
      </c>
      <c r="BE1075" s="1" t="s">
        <v>58</v>
      </c>
      <c r="BF1075" s="1" t="s">
        <v>537</v>
      </c>
      <c r="BG1075" s="8" t="s">
        <v>4404</v>
      </c>
      <c r="BH1075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0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6" spans="1:61" ht="15.75" customHeight="1" x14ac:dyDescent="0.3">
      <c r="A1076" s="3">
        <v>45301.567766504631</v>
      </c>
      <c r="B1076" s="1" t="s">
        <v>58</v>
      </c>
      <c r="C1076" s="1" t="s">
        <v>486</v>
      </c>
      <c r="D1076" s="1" t="s">
        <v>538</v>
      </c>
      <c r="E1076" s="1">
        <v>30</v>
      </c>
      <c r="F1076" s="1" t="s">
        <v>508</v>
      </c>
      <c r="G1076" s="1" t="s">
        <v>239</v>
      </c>
      <c r="H1076" s="1" t="s">
        <v>539</v>
      </c>
      <c r="I1076" s="1" t="s">
        <v>94</v>
      </c>
      <c r="J1076" s="1" t="s">
        <v>114</v>
      </c>
      <c r="K1076" s="1" t="s">
        <v>58</v>
      </c>
      <c r="L1076" s="1">
        <v>1</v>
      </c>
      <c r="M1076" s="1" t="s">
        <v>66</v>
      </c>
      <c r="N1076" s="1" t="s">
        <v>540</v>
      </c>
      <c r="O1076" s="1" t="s">
        <v>152</v>
      </c>
      <c r="P1076" s="1" t="s">
        <v>541</v>
      </c>
      <c r="Q1076" s="1" t="s">
        <v>542</v>
      </c>
      <c r="S1076" s="1" t="s">
        <v>118</v>
      </c>
      <c r="T1076" s="1">
        <v>1</v>
      </c>
      <c r="U1076" s="1" t="s">
        <v>71</v>
      </c>
      <c r="V1076" s="1" t="s">
        <v>102</v>
      </c>
      <c r="W1076" s="1" t="s">
        <v>247</v>
      </c>
      <c r="X1076" s="1" t="s">
        <v>74</v>
      </c>
      <c r="Y1076" s="1" t="s">
        <v>75</v>
      </c>
      <c r="Z1076" s="1" t="s">
        <v>121</v>
      </c>
      <c r="AA1076" s="1" t="s">
        <v>424</v>
      </c>
      <c r="AB1076" s="1" t="s">
        <v>75</v>
      </c>
      <c r="AC1076" s="1" t="s">
        <v>75</v>
      </c>
      <c r="AD1076" s="1" t="s">
        <v>75</v>
      </c>
      <c r="AE1076" s="1" t="s">
        <v>122</v>
      </c>
      <c r="AF1076" s="1" t="s">
        <v>75</v>
      </c>
      <c r="AG1076" s="1" t="s">
        <v>122</v>
      </c>
      <c r="AH1076" s="1" t="s">
        <v>58</v>
      </c>
      <c r="AI1076" s="1" t="s">
        <v>58</v>
      </c>
      <c r="AJ1076" s="1" t="s">
        <v>75</v>
      </c>
      <c r="AK1076" s="1">
        <v>6</v>
      </c>
      <c r="AL1076" s="1" t="s">
        <v>80</v>
      </c>
      <c r="AM1076" s="1" t="s">
        <v>58</v>
      </c>
      <c r="AN1076" s="1" t="s">
        <v>81</v>
      </c>
      <c r="AO1076" s="1" t="s">
        <v>75</v>
      </c>
      <c r="AP1076" s="1" t="s">
        <v>81</v>
      </c>
      <c r="AQ1076" s="1">
        <v>1</v>
      </c>
      <c r="AR1076" s="1" t="s">
        <v>83</v>
      </c>
      <c r="AS1076" s="1" t="s">
        <v>83</v>
      </c>
      <c r="AT1076" s="1" t="s">
        <v>85</v>
      </c>
      <c r="AU1076" s="1" t="s">
        <v>86</v>
      </c>
      <c r="AV1076" s="1" t="s">
        <v>75</v>
      </c>
      <c r="AW1076" s="1" t="s">
        <v>75</v>
      </c>
      <c r="AX1076" s="1" t="s">
        <v>87</v>
      </c>
      <c r="AY1076" s="1" t="s">
        <v>126</v>
      </c>
      <c r="AZ1076" s="1" t="s">
        <v>543</v>
      </c>
      <c r="BA1076" s="1" t="s">
        <v>543</v>
      </c>
      <c r="BB1076" s="1" t="s">
        <v>75</v>
      </c>
      <c r="BC1076" s="1" t="s">
        <v>58</v>
      </c>
      <c r="BD1076" s="1" t="s">
        <v>160</v>
      </c>
      <c r="BE1076" s="1" t="s">
        <v>75</v>
      </c>
      <c r="BG1076" s="8" t="s">
        <v>4404</v>
      </c>
      <c r="BH1076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10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7" spans="1:61" ht="15.75" customHeight="1" x14ac:dyDescent="0.3">
      <c r="A1077" s="3">
        <v>45301.568057615739</v>
      </c>
      <c r="B1077" s="1" t="s">
        <v>58</v>
      </c>
      <c r="C1077" s="1" t="s">
        <v>475</v>
      </c>
      <c r="D1077" s="1" t="s">
        <v>544</v>
      </c>
      <c r="E1077" s="1">
        <v>40</v>
      </c>
      <c r="F1077" s="1" t="s">
        <v>494</v>
      </c>
      <c r="G1077" s="1" t="s">
        <v>239</v>
      </c>
      <c r="H1077" s="1" t="s">
        <v>545</v>
      </c>
      <c r="I1077" s="1" t="s">
        <v>94</v>
      </c>
      <c r="J1077" s="1" t="s">
        <v>114</v>
      </c>
      <c r="K1077" s="1" t="s">
        <v>58</v>
      </c>
      <c r="L1077" s="1">
        <v>1</v>
      </c>
      <c r="M1077" s="1" t="s">
        <v>66</v>
      </c>
      <c r="N1077" s="1" t="s">
        <v>546</v>
      </c>
      <c r="O1077" s="1" t="s">
        <v>68</v>
      </c>
      <c r="Q1077" s="1" t="s">
        <v>547</v>
      </c>
      <c r="S1077" s="1" t="s">
        <v>118</v>
      </c>
      <c r="T1077" s="1">
        <v>1</v>
      </c>
      <c r="U1077" s="1" t="s">
        <v>71</v>
      </c>
      <c r="V1077" s="1" t="s">
        <v>102</v>
      </c>
      <c r="W1077" s="1" t="s">
        <v>548</v>
      </c>
      <c r="X1077" s="1" t="s">
        <v>74</v>
      </c>
      <c r="Y1077" s="1" t="s">
        <v>75</v>
      </c>
      <c r="Z1077" s="1" t="s">
        <v>121</v>
      </c>
      <c r="AA1077" s="1" t="s">
        <v>77</v>
      </c>
      <c r="AB1077" s="1" t="s">
        <v>75</v>
      </c>
      <c r="AC1077" s="1" t="s">
        <v>58</v>
      </c>
      <c r="AD1077" s="1" t="s">
        <v>75</v>
      </c>
      <c r="AE1077" s="1" t="s">
        <v>78</v>
      </c>
      <c r="AF1077" s="1" t="s">
        <v>75</v>
      </c>
      <c r="AG1077" s="1" t="s">
        <v>78</v>
      </c>
      <c r="AH1077" s="1" t="s">
        <v>58</v>
      </c>
      <c r="AI1077" s="1" t="s">
        <v>58</v>
      </c>
      <c r="AJ1077" s="1" t="s">
        <v>75</v>
      </c>
      <c r="AK1077" s="4" t="s">
        <v>549</v>
      </c>
      <c r="AL1077" s="1" t="s">
        <v>124</v>
      </c>
      <c r="AM1077" s="1" t="s">
        <v>58</v>
      </c>
      <c r="AN1077" s="1" t="s">
        <v>191</v>
      </c>
      <c r="AO1077" s="1" t="s">
        <v>75</v>
      </c>
      <c r="AP1077" s="1" t="s">
        <v>81</v>
      </c>
      <c r="AQ1077" s="1">
        <v>4</v>
      </c>
      <c r="AR1077" s="1" t="s">
        <v>83</v>
      </c>
      <c r="AS1077" s="1" t="s">
        <v>83</v>
      </c>
      <c r="AT1077" s="1" t="s">
        <v>85</v>
      </c>
      <c r="AU1077" s="1" t="s">
        <v>197</v>
      </c>
      <c r="AV1077" s="1" t="s">
        <v>75</v>
      </c>
      <c r="AW1077" s="1" t="s">
        <v>75</v>
      </c>
      <c r="AX1077" s="1" t="s">
        <v>87</v>
      </c>
      <c r="AY1077" s="1" t="s">
        <v>126</v>
      </c>
      <c r="AZ1077" s="1" t="s">
        <v>550</v>
      </c>
      <c r="BA1077" s="1" t="s">
        <v>550</v>
      </c>
      <c r="BB1077" s="1" t="s">
        <v>75</v>
      </c>
      <c r="BC1077" s="1" t="s">
        <v>58</v>
      </c>
      <c r="BD1077" s="1" t="s">
        <v>218</v>
      </c>
      <c r="BE1077" s="1" t="s">
        <v>75</v>
      </c>
      <c r="BG1077" s="8" t="s">
        <v>4404</v>
      </c>
      <c r="BH1077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8" spans="1:61" ht="15.75" customHeight="1" x14ac:dyDescent="0.3">
      <c r="A1078" s="3">
        <v>45301.576034942133</v>
      </c>
      <c r="B1078" s="1" t="s">
        <v>58</v>
      </c>
      <c r="C1078" s="1" t="s">
        <v>475</v>
      </c>
      <c r="D1078" s="1" t="s">
        <v>551</v>
      </c>
      <c r="E1078" s="1">
        <v>60</v>
      </c>
      <c r="F1078" s="1" t="s">
        <v>552</v>
      </c>
      <c r="G1078" s="1" t="s">
        <v>239</v>
      </c>
      <c r="H1078" s="1" t="s">
        <v>553</v>
      </c>
      <c r="I1078" s="1" t="s">
        <v>94</v>
      </c>
      <c r="J1078" s="1" t="s">
        <v>114</v>
      </c>
      <c r="K1078" s="1" t="s">
        <v>58</v>
      </c>
      <c r="L1078" s="1">
        <v>1</v>
      </c>
      <c r="M1078" s="1" t="s">
        <v>141</v>
      </c>
      <c r="N1078" s="1" t="s">
        <v>406</v>
      </c>
      <c r="O1078" s="1" t="s">
        <v>98</v>
      </c>
      <c r="S1078" s="1" t="s">
        <v>118</v>
      </c>
      <c r="T1078" s="1">
        <v>1</v>
      </c>
      <c r="U1078" s="1" t="s">
        <v>71</v>
      </c>
      <c r="V1078" s="1" t="s">
        <v>119</v>
      </c>
      <c r="W1078" s="1" t="s">
        <v>195</v>
      </c>
      <c r="X1078" s="1" t="s">
        <v>104</v>
      </c>
      <c r="Y1078" s="1" t="s">
        <v>75</v>
      </c>
      <c r="Z1078" s="1" t="s">
        <v>121</v>
      </c>
      <c r="AA1078" s="1" t="s">
        <v>190</v>
      </c>
      <c r="AB1078" s="1" t="s">
        <v>58</v>
      </c>
      <c r="AC1078" s="1" t="s">
        <v>58</v>
      </c>
      <c r="AD1078" s="1" t="s">
        <v>75</v>
      </c>
      <c r="AE1078" s="1" t="s">
        <v>78</v>
      </c>
      <c r="AF1078" s="1" t="s">
        <v>75</v>
      </c>
      <c r="AG1078" s="1" t="s">
        <v>78</v>
      </c>
      <c r="AH1078" s="1" t="s">
        <v>58</v>
      </c>
      <c r="AI1078" s="1" t="s">
        <v>58</v>
      </c>
      <c r="AJ1078" s="1" t="s">
        <v>58</v>
      </c>
      <c r="AK1078" s="1">
        <v>4</v>
      </c>
      <c r="AL1078" s="1" t="s">
        <v>229</v>
      </c>
      <c r="AM1078" s="1" t="s">
        <v>58</v>
      </c>
      <c r="AN1078" s="1" t="s">
        <v>191</v>
      </c>
      <c r="AO1078" s="1" t="s">
        <v>58</v>
      </c>
      <c r="AP1078" s="1" t="s">
        <v>82</v>
      </c>
      <c r="AQ1078" s="1">
        <v>5</v>
      </c>
      <c r="AR1078" s="1" t="s">
        <v>155</v>
      </c>
      <c r="AS1078" s="1" t="s">
        <v>83</v>
      </c>
      <c r="AT1078" s="1" t="s">
        <v>85</v>
      </c>
      <c r="AU1078" s="1" t="s">
        <v>86</v>
      </c>
      <c r="AV1078" s="1" t="s">
        <v>75</v>
      </c>
      <c r="AW1078" s="1" t="s">
        <v>75</v>
      </c>
      <c r="AX1078" s="1" t="s">
        <v>87</v>
      </c>
      <c r="AY1078" s="1" t="s">
        <v>126</v>
      </c>
      <c r="AZ1078" s="1" t="s">
        <v>172</v>
      </c>
      <c r="BA1078" s="1" t="s">
        <v>126</v>
      </c>
      <c r="BB1078" s="1" t="s">
        <v>75</v>
      </c>
      <c r="BC1078" s="1" t="s">
        <v>58</v>
      </c>
      <c r="BD1078" s="1" t="s">
        <v>249</v>
      </c>
      <c r="BE1078" s="1" t="s">
        <v>58</v>
      </c>
      <c r="BG1078" s="8" t="s">
        <v>4404</v>
      </c>
      <c r="BH1078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10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79" spans="1:61" ht="15.75" customHeight="1" x14ac:dyDescent="0.3">
      <c r="A1079" s="3">
        <v>45301.582948796291</v>
      </c>
      <c r="B1079" s="1" t="s">
        <v>58</v>
      </c>
      <c r="C1079" s="1" t="s">
        <v>486</v>
      </c>
      <c r="D1079" s="1" t="s">
        <v>554</v>
      </c>
      <c r="E1079" s="1">
        <v>65</v>
      </c>
      <c r="F1079" s="1" t="s">
        <v>555</v>
      </c>
      <c r="G1079" s="1" t="s">
        <v>239</v>
      </c>
      <c r="H1079" s="1" t="s">
        <v>556</v>
      </c>
      <c r="I1079" s="1" t="s">
        <v>94</v>
      </c>
      <c r="J1079" s="1" t="s">
        <v>140</v>
      </c>
      <c r="K1079" s="1" t="s">
        <v>58</v>
      </c>
      <c r="L1079" s="1">
        <v>2</v>
      </c>
      <c r="M1079" s="1" t="s">
        <v>66</v>
      </c>
      <c r="N1079" s="1" t="s">
        <v>75</v>
      </c>
      <c r="O1079" s="1" t="s">
        <v>98</v>
      </c>
      <c r="S1079" s="1" t="s">
        <v>118</v>
      </c>
      <c r="T1079" s="1">
        <v>0</v>
      </c>
      <c r="U1079" s="1" t="s">
        <v>71</v>
      </c>
      <c r="V1079" s="1" t="s">
        <v>102</v>
      </c>
      <c r="W1079" s="1" t="s">
        <v>247</v>
      </c>
      <c r="X1079" s="1" t="s">
        <v>74</v>
      </c>
      <c r="Y1079" s="1" t="s">
        <v>75</v>
      </c>
      <c r="Z1079" s="1" t="s">
        <v>121</v>
      </c>
      <c r="AA1079" s="1" t="s">
        <v>190</v>
      </c>
      <c r="AB1079" s="1" t="s">
        <v>58</v>
      </c>
      <c r="AC1079" s="1" t="s">
        <v>58</v>
      </c>
      <c r="AD1079" s="1" t="s">
        <v>75</v>
      </c>
      <c r="AE1079" s="1" t="s">
        <v>78</v>
      </c>
      <c r="AF1079" s="1" t="s">
        <v>58</v>
      </c>
      <c r="AG1079" s="1" t="s">
        <v>143</v>
      </c>
      <c r="AH1079" s="1" t="s">
        <v>58</v>
      </c>
      <c r="AI1079" s="1" t="s">
        <v>58</v>
      </c>
      <c r="AJ1079" s="1" t="s">
        <v>58</v>
      </c>
      <c r="AK1079" s="1">
        <v>4</v>
      </c>
      <c r="AL1079" s="1" t="s">
        <v>133</v>
      </c>
      <c r="AM1079" s="1" t="s">
        <v>58</v>
      </c>
      <c r="AN1079" s="1" t="s">
        <v>82</v>
      </c>
      <c r="AO1079" s="1" t="s">
        <v>58</v>
      </c>
      <c r="AP1079" s="1" t="s">
        <v>81</v>
      </c>
      <c r="AQ1079" s="1">
        <v>4</v>
      </c>
      <c r="AR1079" s="1" t="s">
        <v>155</v>
      </c>
      <c r="AS1079" s="1" t="s">
        <v>155</v>
      </c>
      <c r="AT1079" s="1" t="s">
        <v>85</v>
      </c>
      <c r="AU1079" s="1" t="s">
        <v>107</v>
      </c>
      <c r="AV1079" s="1" t="s">
        <v>75</v>
      </c>
      <c r="AW1079" s="1" t="s">
        <v>75</v>
      </c>
      <c r="AX1079" s="1" t="s">
        <v>87</v>
      </c>
      <c r="AY1079" s="1" t="s">
        <v>157</v>
      </c>
      <c r="AZ1079" s="1" t="s">
        <v>543</v>
      </c>
      <c r="BA1079" s="1" t="s">
        <v>543</v>
      </c>
      <c r="BB1079" s="1" t="s">
        <v>75</v>
      </c>
      <c r="BC1079" s="1" t="s">
        <v>58</v>
      </c>
      <c r="BD1079" s="1" t="s">
        <v>557</v>
      </c>
      <c r="BE1079" s="1" t="s">
        <v>58</v>
      </c>
      <c r="BG1079" s="8" t="s">
        <v>4404</v>
      </c>
      <c r="BH1079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0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0" spans="1:61" ht="15.75" customHeight="1" x14ac:dyDescent="0.3">
      <c r="A1080" s="3">
        <v>45301.612258506946</v>
      </c>
      <c r="B1080" s="1" t="s">
        <v>58</v>
      </c>
      <c r="C1080" s="1" t="s">
        <v>475</v>
      </c>
      <c r="D1080" s="1" t="s">
        <v>558</v>
      </c>
      <c r="E1080" s="1">
        <v>56</v>
      </c>
      <c r="F1080" s="1" t="s">
        <v>559</v>
      </c>
      <c r="G1080" s="1" t="s">
        <v>239</v>
      </c>
      <c r="H1080" s="1" t="s">
        <v>560</v>
      </c>
      <c r="I1080" s="1" t="s">
        <v>94</v>
      </c>
      <c r="J1080" s="1" t="s">
        <v>140</v>
      </c>
      <c r="K1080" s="1" t="s">
        <v>58</v>
      </c>
      <c r="L1080" s="1">
        <v>1</v>
      </c>
      <c r="M1080" s="1" t="s">
        <v>141</v>
      </c>
      <c r="N1080" s="1" t="s">
        <v>406</v>
      </c>
      <c r="O1080" s="1" t="s">
        <v>98</v>
      </c>
      <c r="S1080" s="1" t="s">
        <v>99</v>
      </c>
      <c r="T1080" s="1">
        <v>1</v>
      </c>
      <c r="U1080" s="1" t="s">
        <v>71</v>
      </c>
      <c r="V1080" s="1" t="s">
        <v>102</v>
      </c>
      <c r="W1080" s="1" t="s">
        <v>120</v>
      </c>
      <c r="X1080" s="1" t="s">
        <v>74</v>
      </c>
      <c r="Y1080" s="1" t="s">
        <v>75</v>
      </c>
      <c r="Z1080" s="1" t="s">
        <v>121</v>
      </c>
      <c r="AA1080" s="1" t="s">
        <v>77</v>
      </c>
      <c r="AB1080" s="1" t="s">
        <v>75</v>
      </c>
      <c r="AC1080" s="1" t="s">
        <v>58</v>
      </c>
      <c r="AD1080" s="1" t="s">
        <v>75</v>
      </c>
      <c r="AE1080" s="1" t="s">
        <v>78</v>
      </c>
      <c r="AF1080" s="1" t="s">
        <v>75</v>
      </c>
      <c r="AG1080" s="1" t="s">
        <v>78</v>
      </c>
      <c r="AH1080" s="1" t="s">
        <v>58</v>
      </c>
      <c r="AI1080" s="1" t="s">
        <v>58</v>
      </c>
      <c r="AJ1080" s="1" t="s">
        <v>58</v>
      </c>
      <c r="AK1080" s="1">
        <v>10</v>
      </c>
      <c r="AL1080" s="1" t="s">
        <v>124</v>
      </c>
      <c r="AM1080" s="1" t="s">
        <v>58</v>
      </c>
      <c r="AN1080" s="1" t="s">
        <v>81</v>
      </c>
      <c r="AO1080" s="1" t="s">
        <v>58</v>
      </c>
      <c r="AP1080" s="1" t="s">
        <v>82</v>
      </c>
      <c r="AQ1080" s="1">
        <v>5</v>
      </c>
      <c r="AR1080" s="1" t="s">
        <v>155</v>
      </c>
      <c r="AS1080" s="1" t="s">
        <v>155</v>
      </c>
      <c r="AT1080" s="1" t="s">
        <v>106</v>
      </c>
      <c r="AU1080" s="1" t="s">
        <v>86</v>
      </c>
      <c r="AV1080" s="1" t="s">
        <v>75</v>
      </c>
      <c r="AW1080" s="1" t="s">
        <v>75</v>
      </c>
      <c r="AX1080" s="1" t="s">
        <v>87</v>
      </c>
      <c r="AY1080" s="1" t="s">
        <v>157</v>
      </c>
      <c r="AZ1080" s="1" t="s">
        <v>146</v>
      </c>
      <c r="BA1080" s="1" t="s">
        <v>146</v>
      </c>
      <c r="BB1080" s="1" t="s">
        <v>75</v>
      </c>
      <c r="BC1080" s="1" t="s">
        <v>58</v>
      </c>
      <c r="BD1080" s="1" t="s">
        <v>148</v>
      </c>
      <c r="BE1080" s="1" t="s">
        <v>58</v>
      </c>
      <c r="BG1080" s="8" t="s">
        <v>4404</v>
      </c>
      <c r="BH1080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0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1" spans="1:61" ht="15.75" customHeight="1" x14ac:dyDescent="0.3">
      <c r="A1081" s="3">
        <v>45301.614252928237</v>
      </c>
      <c r="B1081" s="1" t="s">
        <v>58</v>
      </c>
      <c r="C1081" s="1" t="s">
        <v>486</v>
      </c>
      <c r="D1081" s="1" t="s">
        <v>561</v>
      </c>
      <c r="E1081" s="1">
        <v>42</v>
      </c>
      <c r="F1081" s="1" t="s">
        <v>500</v>
      </c>
      <c r="G1081" s="1" t="s">
        <v>239</v>
      </c>
      <c r="H1081" s="1" t="s">
        <v>562</v>
      </c>
      <c r="I1081" s="1" t="s">
        <v>94</v>
      </c>
      <c r="J1081" s="1" t="s">
        <v>95</v>
      </c>
      <c r="K1081" s="1" t="s">
        <v>75</v>
      </c>
      <c r="M1081" s="1" t="s">
        <v>66</v>
      </c>
      <c r="N1081" s="1" t="s">
        <v>563</v>
      </c>
      <c r="O1081" s="1" t="s">
        <v>98</v>
      </c>
      <c r="S1081" s="1" t="s">
        <v>70</v>
      </c>
      <c r="T1081" s="1">
        <v>0</v>
      </c>
      <c r="U1081" s="1" t="s">
        <v>71</v>
      </c>
      <c r="V1081" s="1" t="s">
        <v>119</v>
      </c>
      <c r="W1081" s="1" t="s">
        <v>103</v>
      </c>
      <c r="X1081" s="1" t="s">
        <v>104</v>
      </c>
      <c r="Y1081" s="1" t="s">
        <v>75</v>
      </c>
      <c r="Z1081" s="1" t="s">
        <v>76</v>
      </c>
      <c r="AA1081" s="1" t="s">
        <v>77</v>
      </c>
      <c r="AB1081" s="1" t="s">
        <v>58</v>
      </c>
      <c r="AC1081" s="1" t="s">
        <v>58</v>
      </c>
      <c r="AD1081" s="1" t="s">
        <v>75</v>
      </c>
      <c r="AE1081" s="1" t="s">
        <v>78</v>
      </c>
      <c r="AF1081" s="1" t="s">
        <v>75</v>
      </c>
      <c r="AG1081" s="1" t="s">
        <v>78</v>
      </c>
      <c r="AH1081" s="1" t="s">
        <v>58</v>
      </c>
      <c r="AI1081" s="1" t="s">
        <v>58</v>
      </c>
      <c r="AJ1081" s="1" t="s">
        <v>58</v>
      </c>
      <c r="AK1081" s="1">
        <v>6</v>
      </c>
      <c r="AL1081" s="1" t="s">
        <v>105</v>
      </c>
      <c r="AM1081" s="1" t="s">
        <v>58</v>
      </c>
      <c r="AN1081" s="1" t="s">
        <v>191</v>
      </c>
      <c r="AO1081" s="1" t="s">
        <v>75</v>
      </c>
      <c r="AP1081" s="1" t="s">
        <v>191</v>
      </c>
      <c r="AQ1081" s="1">
        <v>3</v>
      </c>
      <c r="AR1081" s="1" t="s">
        <v>83</v>
      </c>
      <c r="AS1081" s="1" t="s">
        <v>83</v>
      </c>
      <c r="AT1081" s="1" t="s">
        <v>106</v>
      </c>
      <c r="AU1081" s="1" t="s">
        <v>86</v>
      </c>
      <c r="AV1081" s="1" t="s">
        <v>58</v>
      </c>
      <c r="AW1081" s="1" t="s">
        <v>58</v>
      </c>
      <c r="AX1081" s="1" t="s">
        <v>198</v>
      </c>
      <c r="AY1081" s="1" t="s">
        <v>126</v>
      </c>
      <c r="AZ1081" s="1" t="s">
        <v>564</v>
      </c>
      <c r="BA1081" s="1" t="s">
        <v>564</v>
      </c>
      <c r="BB1081" s="1" t="s">
        <v>75</v>
      </c>
      <c r="BC1081" s="1" t="s">
        <v>58</v>
      </c>
      <c r="BD1081" s="1" t="s">
        <v>148</v>
      </c>
      <c r="BE1081" s="1" t="s">
        <v>58</v>
      </c>
      <c r="BG1081" s="8" t="s">
        <v>4404</v>
      </c>
      <c r="BH1081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0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2" spans="1:61" ht="15.75" customHeight="1" x14ac:dyDescent="0.3">
      <c r="A1082" s="3">
        <v>45301.623914236116</v>
      </c>
      <c r="B1082" s="1" t="s">
        <v>75</v>
      </c>
      <c r="C1082" s="1" t="s">
        <v>486</v>
      </c>
      <c r="D1082" s="1" t="s">
        <v>565</v>
      </c>
      <c r="E1082" s="1">
        <v>59</v>
      </c>
      <c r="F1082" s="1" t="s">
        <v>527</v>
      </c>
      <c r="G1082" s="1" t="s">
        <v>239</v>
      </c>
      <c r="H1082" s="1" t="s">
        <v>528</v>
      </c>
      <c r="I1082" s="1" t="s">
        <v>64</v>
      </c>
      <c r="J1082" s="1" t="s">
        <v>140</v>
      </c>
      <c r="K1082" s="1" t="s">
        <v>58</v>
      </c>
      <c r="L1082" s="1" t="s">
        <v>96</v>
      </c>
      <c r="M1082" s="1" t="s">
        <v>141</v>
      </c>
      <c r="N1082" s="1" t="s">
        <v>566</v>
      </c>
      <c r="O1082" s="1" t="s">
        <v>98</v>
      </c>
      <c r="S1082" s="1" t="s">
        <v>118</v>
      </c>
      <c r="T1082" s="1">
        <v>0</v>
      </c>
      <c r="U1082" s="1" t="s">
        <v>71</v>
      </c>
      <c r="V1082" s="1" t="s">
        <v>102</v>
      </c>
      <c r="W1082" s="1" t="s">
        <v>103</v>
      </c>
      <c r="X1082" s="1" t="s">
        <v>74</v>
      </c>
      <c r="Y1082" s="1" t="s">
        <v>75</v>
      </c>
      <c r="Z1082" s="1" t="s">
        <v>121</v>
      </c>
      <c r="AA1082" s="1" t="s">
        <v>190</v>
      </c>
      <c r="AB1082" s="1" t="s">
        <v>58</v>
      </c>
      <c r="AC1082" s="1" t="s">
        <v>58</v>
      </c>
      <c r="AD1082" s="1" t="s">
        <v>75</v>
      </c>
      <c r="AE1082" s="1" t="s">
        <v>122</v>
      </c>
      <c r="AF1082" s="1" t="s">
        <v>75</v>
      </c>
      <c r="AG1082" s="1" t="s">
        <v>122</v>
      </c>
      <c r="AH1082" s="1" t="s">
        <v>75</v>
      </c>
      <c r="AI1082" s="1" t="s">
        <v>58</v>
      </c>
      <c r="AJ1082" s="1" t="s">
        <v>58</v>
      </c>
      <c r="AK1082" s="1">
        <v>3</v>
      </c>
      <c r="AL1082" s="1" t="s">
        <v>133</v>
      </c>
      <c r="AM1082" s="1" t="s">
        <v>58</v>
      </c>
      <c r="AN1082" s="1" t="s">
        <v>191</v>
      </c>
      <c r="AO1082" s="1" t="s">
        <v>58</v>
      </c>
      <c r="AP1082" s="1" t="s">
        <v>82</v>
      </c>
      <c r="AQ1082" s="1">
        <v>5</v>
      </c>
      <c r="AR1082" s="1" t="s">
        <v>83</v>
      </c>
      <c r="AS1082" s="1" t="s">
        <v>83</v>
      </c>
      <c r="AT1082" s="1" t="s">
        <v>106</v>
      </c>
      <c r="AU1082" s="1" t="s">
        <v>86</v>
      </c>
      <c r="AV1082" s="1" t="s">
        <v>75</v>
      </c>
      <c r="AW1082" s="1" t="s">
        <v>75</v>
      </c>
      <c r="AX1082" s="1" t="s">
        <v>87</v>
      </c>
      <c r="AY1082" s="1" t="s">
        <v>567</v>
      </c>
      <c r="AZ1082" s="1" t="s">
        <v>568</v>
      </c>
      <c r="BA1082" s="1" t="s">
        <v>568</v>
      </c>
      <c r="BB1082" s="1" t="s">
        <v>75</v>
      </c>
      <c r="BC1082" s="1" t="s">
        <v>58</v>
      </c>
      <c r="BD1082" s="1" t="s">
        <v>569</v>
      </c>
      <c r="BE1082" s="1" t="s">
        <v>58</v>
      </c>
      <c r="BG1082" s="8" t="s">
        <v>4404</v>
      </c>
      <c r="BH1082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10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3" spans="1:61" ht="15.75" customHeight="1" x14ac:dyDescent="0.3">
      <c r="A1083" s="3">
        <v>45301.661734525464</v>
      </c>
      <c r="B1083" s="1" t="s">
        <v>58</v>
      </c>
      <c r="C1083" s="1" t="s">
        <v>486</v>
      </c>
      <c r="D1083" s="1" t="s">
        <v>570</v>
      </c>
      <c r="E1083" s="1">
        <v>47</v>
      </c>
      <c r="F1083" s="1" t="s">
        <v>571</v>
      </c>
      <c r="G1083" s="1" t="s">
        <v>239</v>
      </c>
      <c r="H1083" s="1" t="s">
        <v>572</v>
      </c>
      <c r="I1083" s="1" t="s">
        <v>64</v>
      </c>
      <c r="J1083" s="1" t="s">
        <v>95</v>
      </c>
      <c r="K1083" s="1" t="s">
        <v>75</v>
      </c>
      <c r="M1083" s="1" t="s">
        <v>141</v>
      </c>
      <c r="N1083" s="1" t="s">
        <v>573</v>
      </c>
      <c r="O1083" s="1" t="s">
        <v>98</v>
      </c>
      <c r="S1083" s="1" t="s">
        <v>70</v>
      </c>
      <c r="T1083" s="1">
        <v>0</v>
      </c>
      <c r="U1083" s="1" t="s">
        <v>574</v>
      </c>
      <c r="V1083" s="1" t="s">
        <v>119</v>
      </c>
      <c r="W1083" s="1" t="s">
        <v>103</v>
      </c>
      <c r="X1083" s="1" t="s">
        <v>74</v>
      </c>
      <c r="Y1083" s="1" t="s">
        <v>75</v>
      </c>
      <c r="Z1083" s="1" t="s">
        <v>76</v>
      </c>
      <c r="AA1083" s="1" t="s">
        <v>77</v>
      </c>
      <c r="AB1083" s="1" t="s">
        <v>58</v>
      </c>
      <c r="AC1083" s="1" t="s">
        <v>58</v>
      </c>
      <c r="AD1083" s="1" t="s">
        <v>75</v>
      </c>
      <c r="AE1083" s="1" t="s">
        <v>78</v>
      </c>
      <c r="AF1083" s="1" t="s">
        <v>75</v>
      </c>
      <c r="AG1083" s="1" t="s">
        <v>122</v>
      </c>
      <c r="AH1083" s="1" t="s">
        <v>75</v>
      </c>
      <c r="AI1083" s="1" t="s">
        <v>58</v>
      </c>
      <c r="AJ1083" s="1" t="s">
        <v>58</v>
      </c>
      <c r="AK1083" s="1">
        <v>26</v>
      </c>
      <c r="AL1083" s="1" t="s">
        <v>105</v>
      </c>
      <c r="AM1083" s="1" t="s">
        <v>58</v>
      </c>
      <c r="AN1083" s="1" t="s">
        <v>191</v>
      </c>
      <c r="AO1083" s="1" t="s">
        <v>75</v>
      </c>
      <c r="AP1083" s="1" t="s">
        <v>191</v>
      </c>
      <c r="AQ1083" s="1">
        <v>5</v>
      </c>
      <c r="AR1083" s="1" t="s">
        <v>155</v>
      </c>
      <c r="AS1083" s="1" t="s">
        <v>155</v>
      </c>
      <c r="AT1083" s="1" t="s">
        <v>106</v>
      </c>
      <c r="AU1083" s="1" t="s">
        <v>86</v>
      </c>
      <c r="AV1083" s="1" t="s">
        <v>75</v>
      </c>
      <c r="AW1083" s="1" t="s">
        <v>75</v>
      </c>
      <c r="AX1083" s="1" t="s">
        <v>87</v>
      </c>
      <c r="AY1083" s="1" t="s">
        <v>157</v>
      </c>
      <c r="AZ1083" s="1" t="s">
        <v>146</v>
      </c>
      <c r="BA1083" s="1" t="s">
        <v>146</v>
      </c>
      <c r="BB1083" s="1" t="s">
        <v>58</v>
      </c>
      <c r="BC1083" s="1" t="s">
        <v>58</v>
      </c>
      <c r="BD1083" s="1" t="s">
        <v>249</v>
      </c>
      <c r="BE1083" s="1" t="s">
        <v>58</v>
      </c>
      <c r="BG1083" s="8" t="s">
        <v>4404</v>
      </c>
      <c r="BH1083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10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4" spans="1:61" ht="15.75" customHeight="1" x14ac:dyDescent="0.3">
      <c r="A1084" s="3">
        <v>45301.754955104167</v>
      </c>
      <c r="B1084" s="1" t="s">
        <v>58</v>
      </c>
      <c r="C1084" s="1" t="s">
        <v>575</v>
      </c>
      <c r="D1084" s="1" t="s">
        <v>576</v>
      </c>
      <c r="E1084" s="1">
        <v>66</v>
      </c>
      <c r="F1084" s="1" t="s">
        <v>494</v>
      </c>
      <c r="G1084" s="1" t="s">
        <v>239</v>
      </c>
      <c r="H1084" s="1" t="s">
        <v>577</v>
      </c>
      <c r="I1084" s="1" t="s">
        <v>64</v>
      </c>
      <c r="J1084" s="1" t="s">
        <v>114</v>
      </c>
      <c r="K1084" s="1" t="s">
        <v>58</v>
      </c>
      <c r="L1084" s="1">
        <v>2</v>
      </c>
      <c r="M1084" s="1" t="s">
        <v>66</v>
      </c>
      <c r="N1084" s="1" t="s">
        <v>578</v>
      </c>
      <c r="O1084" s="1" t="s">
        <v>579</v>
      </c>
      <c r="P1084" s="1" t="s">
        <v>580</v>
      </c>
      <c r="Q1084" s="1" t="s">
        <v>581</v>
      </c>
      <c r="R1084" s="1" t="s">
        <v>231</v>
      </c>
      <c r="S1084" s="1" t="s">
        <v>118</v>
      </c>
      <c r="T1084" s="1">
        <v>1</v>
      </c>
      <c r="U1084" s="1" t="s">
        <v>71</v>
      </c>
      <c r="V1084" s="1" t="s">
        <v>102</v>
      </c>
      <c r="W1084" s="1" t="s">
        <v>103</v>
      </c>
      <c r="X1084" s="1" t="s">
        <v>74</v>
      </c>
      <c r="Y1084" s="1" t="s">
        <v>75</v>
      </c>
      <c r="Z1084" s="1" t="s">
        <v>121</v>
      </c>
      <c r="AA1084" s="1" t="s">
        <v>77</v>
      </c>
      <c r="AB1084" s="1" t="s">
        <v>58</v>
      </c>
      <c r="AC1084" s="1" t="s">
        <v>75</v>
      </c>
      <c r="AD1084" s="1" t="s">
        <v>75</v>
      </c>
      <c r="AE1084" s="1" t="s">
        <v>78</v>
      </c>
      <c r="AF1084" s="1" t="s">
        <v>58</v>
      </c>
      <c r="AG1084" s="1" t="s">
        <v>143</v>
      </c>
      <c r="AH1084" s="1" t="s">
        <v>58</v>
      </c>
      <c r="AI1084" s="1" t="s">
        <v>58</v>
      </c>
      <c r="AJ1084" s="1" t="s">
        <v>75</v>
      </c>
      <c r="AK1084" s="1">
        <v>2</v>
      </c>
      <c r="AL1084" s="1" t="s">
        <v>229</v>
      </c>
      <c r="AM1084" s="1" t="s">
        <v>58</v>
      </c>
      <c r="AN1084" s="1" t="s">
        <v>81</v>
      </c>
      <c r="AO1084" s="1" t="s">
        <v>58</v>
      </c>
      <c r="AP1084" s="1" t="s">
        <v>81</v>
      </c>
      <c r="AQ1084" s="1">
        <v>5</v>
      </c>
      <c r="AR1084" s="1" t="s">
        <v>83</v>
      </c>
      <c r="AS1084" s="1" t="s">
        <v>83</v>
      </c>
      <c r="AT1084" s="1" t="s">
        <v>85</v>
      </c>
      <c r="AU1084" s="1" t="s">
        <v>86</v>
      </c>
      <c r="AV1084" s="1" t="s">
        <v>75</v>
      </c>
      <c r="AW1084" s="1" t="s">
        <v>58</v>
      </c>
      <c r="AX1084" s="1" t="s">
        <v>156</v>
      </c>
      <c r="AY1084" s="1" t="s">
        <v>582</v>
      </c>
      <c r="AZ1084" s="1" t="s">
        <v>583</v>
      </c>
      <c r="BA1084" s="1" t="s">
        <v>584</v>
      </c>
      <c r="BB1084" s="1" t="s">
        <v>75</v>
      </c>
      <c r="BC1084" s="1" t="s">
        <v>75</v>
      </c>
      <c r="BD1084" s="1" t="s">
        <v>585</v>
      </c>
      <c r="BE1084" s="1" t="s">
        <v>58</v>
      </c>
      <c r="BG1084" s="8" t="s">
        <v>4404</v>
      </c>
      <c r="BH1084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5" spans="1:61" ht="15.75" customHeight="1" x14ac:dyDescent="0.3">
      <c r="A1085" s="3">
        <v>45301.800441527783</v>
      </c>
      <c r="B1085" s="1" t="s">
        <v>58</v>
      </c>
      <c r="C1085" s="1" t="s">
        <v>575</v>
      </c>
      <c r="D1085" s="1" t="s">
        <v>586</v>
      </c>
      <c r="E1085" s="1">
        <v>33</v>
      </c>
      <c r="F1085" s="1" t="s">
        <v>494</v>
      </c>
      <c r="G1085" s="1" t="s">
        <v>239</v>
      </c>
      <c r="H1085" s="1" t="s">
        <v>587</v>
      </c>
      <c r="I1085" s="1" t="s">
        <v>94</v>
      </c>
      <c r="J1085" s="1" t="s">
        <v>114</v>
      </c>
      <c r="K1085" s="1" t="s">
        <v>58</v>
      </c>
      <c r="L1085" s="1">
        <v>1</v>
      </c>
      <c r="M1085" s="1" t="s">
        <v>151</v>
      </c>
      <c r="N1085" s="1" t="s">
        <v>384</v>
      </c>
      <c r="O1085" s="1" t="s">
        <v>98</v>
      </c>
      <c r="S1085" s="1" t="s">
        <v>70</v>
      </c>
      <c r="T1085" s="1">
        <v>0</v>
      </c>
      <c r="U1085" s="1" t="s">
        <v>183</v>
      </c>
      <c r="V1085" s="1" t="s">
        <v>119</v>
      </c>
      <c r="W1085" s="1" t="s">
        <v>316</v>
      </c>
      <c r="X1085" s="1" t="s">
        <v>74</v>
      </c>
      <c r="Y1085" s="1" t="s">
        <v>58</v>
      </c>
      <c r="Z1085" s="1" t="s">
        <v>121</v>
      </c>
      <c r="AA1085" s="1" t="s">
        <v>77</v>
      </c>
      <c r="AB1085" s="1" t="s">
        <v>58</v>
      </c>
      <c r="AC1085" s="1" t="s">
        <v>58</v>
      </c>
      <c r="AD1085" s="1" t="s">
        <v>75</v>
      </c>
      <c r="AE1085" s="1" t="s">
        <v>78</v>
      </c>
      <c r="AF1085" s="1" t="s">
        <v>58</v>
      </c>
      <c r="AG1085" s="1" t="s">
        <v>143</v>
      </c>
      <c r="AH1085" s="1" t="s">
        <v>58</v>
      </c>
      <c r="AI1085" s="1" t="s">
        <v>58</v>
      </c>
      <c r="AJ1085" s="1" t="s">
        <v>58</v>
      </c>
      <c r="AK1085" s="1">
        <v>3</v>
      </c>
      <c r="AL1085" s="1" t="s">
        <v>283</v>
      </c>
      <c r="AM1085" s="1" t="s">
        <v>58</v>
      </c>
      <c r="AN1085" s="1" t="s">
        <v>82</v>
      </c>
      <c r="AO1085" s="1" t="s">
        <v>75</v>
      </c>
      <c r="AP1085" s="1" t="s">
        <v>81</v>
      </c>
      <c r="AQ1085" s="1">
        <v>4</v>
      </c>
      <c r="AR1085" s="1" t="s">
        <v>171</v>
      </c>
      <c r="AS1085" s="1" t="s">
        <v>83</v>
      </c>
      <c r="AT1085" s="1" t="s">
        <v>85</v>
      </c>
      <c r="AU1085" s="1" t="s">
        <v>86</v>
      </c>
      <c r="AV1085" s="1" t="s">
        <v>75</v>
      </c>
      <c r="AW1085" s="1" t="s">
        <v>75</v>
      </c>
      <c r="AX1085" s="1" t="s">
        <v>87</v>
      </c>
      <c r="AY1085" s="1" t="s">
        <v>588</v>
      </c>
      <c r="AZ1085" s="1" t="s">
        <v>127</v>
      </c>
      <c r="BA1085" s="1" t="s">
        <v>146</v>
      </c>
      <c r="BB1085" s="1" t="s">
        <v>75</v>
      </c>
      <c r="BC1085" s="1" t="s">
        <v>58</v>
      </c>
      <c r="BD1085" s="1" t="s">
        <v>218</v>
      </c>
      <c r="BE1085" s="1" t="s">
        <v>58</v>
      </c>
      <c r="BG1085" s="8" t="s">
        <v>4404</v>
      </c>
      <c r="BH1085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6" spans="1:61" ht="15.75" customHeight="1" x14ac:dyDescent="0.3">
      <c r="A1086" s="3">
        <v>45301.813838229165</v>
      </c>
      <c r="B1086" s="1" t="s">
        <v>58</v>
      </c>
      <c r="C1086" s="1" t="s">
        <v>589</v>
      </c>
      <c r="D1086" s="1" t="s">
        <v>590</v>
      </c>
      <c r="E1086" s="1">
        <v>46</v>
      </c>
      <c r="F1086" s="1" t="s">
        <v>494</v>
      </c>
      <c r="G1086" s="1" t="s">
        <v>239</v>
      </c>
      <c r="H1086" s="1" t="s">
        <v>591</v>
      </c>
      <c r="I1086" s="1" t="s">
        <v>94</v>
      </c>
      <c r="J1086" s="1" t="s">
        <v>65</v>
      </c>
      <c r="K1086" s="1" t="s">
        <v>75</v>
      </c>
      <c r="M1086" s="1" t="s">
        <v>141</v>
      </c>
      <c r="N1086" s="1" t="s">
        <v>67</v>
      </c>
      <c r="O1086" s="1" t="s">
        <v>152</v>
      </c>
      <c r="P1086" s="1" t="s">
        <v>592</v>
      </c>
      <c r="R1086" s="1" t="s">
        <v>593</v>
      </c>
      <c r="S1086" s="1" t="s">
        <v>70</v>
      </c>
      <c r="T1086" s="1">
        <v>0</v>
      </c>
      <c r="U1086" s="1" t="s">
        <v>71</v>
      </c>
      <c r="V1086" s="1" t="s">
        <v>102</v>
      </c>
      <c r="W1086" s="1" t="s">
        <v>344</v>
      </c>
      <c r="Y1086" s="1" t="s">
        <v>75</v>
      </c>
      <c r="Z1086" s="1" t="s">
        <v>76</v>
      </c>
      <c r="AA1086" s="1" t="s">
        <v>77</v>
      </c>
      <c r="AB1086" s="1" t="s">
        <v>58</v>
      </c>
      <c r="AC1086" s="1" t="s">
        <v>58</v>
      </c>
      <c r="AD1086" s="1" t="s">
        <v>75</v>
      </c>
      <c r="AE1086" s="1" t="s">
        <v>78</v>
      </c>
      <c r="AF1086" s="1" t="s">
        <v>75</v>
      </c>
      <c r="AG1086" s="1" t="s">
        <v>78</v>
      </c>
      <c r="AH1086" s="1" t="s">
        <v>58</v>
      </c>
      <c r="AI1086" s="1" t="s">
        <v>58</v>
      </c>
      <c r="AJ1086" s="1" t="s">
        <v>75</v>
      </c>
      <c r="AL1086" s="1" t="s">
        <v>133</v>
      </c>
      <c r="AM1086" s="1" t="s">
        <v>58</v>
      </c>
      <c r="AN1086" s="1" t="s">
        <v>82</v>
      </c>
      <c r="AO1086" s="1" t="s">
        <v>58</v>
      </c>
      <c r="AP1086" s="1" t="s">
        <v>82</v>
      </c>
      <c r="AQ1086" s="1">
        <v>5</v>
      </c>
      <c r="AR1086" s="1" t="s">
        <v>83</v>
      </c>
      <c r="AS1086" s="1" t="s">
        <v>83</v>
      </c>
      <c r="AT1086" s="1" t="s">
        <v>85</v>
      </c>
      <c r="AU1086" s="1" t="s">
        <v>86</v>
      </c>
      <c r="AV1086" s="1" t="s">
        <v>75</v>
      </c>
      <c r="AW1086" s="1" t="s">
        <v>75</v>
      </c>
      <c r="AX1086" s="1" t="s">
        <v>87</v>
      </c>
      <c r="AY1086" s="1" t="s">
        <v>594</v>
      </c>
      <c r="AZ1086" s="1" t="s">
        <v>146</v>
      </c>
      <c r="BA1086" s="1" t="s">
        <v>172</v>
      </c>
      <c r="BB1086" s="1" t="s">
        <v>75</v>
      </c>
      <c r="BC1086" s="1" t="s">
        <v>58</v>
      </c>
      <c r="BD1086" s="1" t="s">
        <v>173</v>
      </c>
      <c r="BE1086" s="1" t="s">
        <v>58</v>
      </c>
      <c r="BG1086" s="8" t="s">
        <v>4404</v>
      </c>
      <c r="BH1086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7" spans="1:61" ht="15.75" customHeight="1" x14ac:dyDescent="0.3">
      <c r="A1087" s="3">
        <v>45301.824022615736</v>
      </c>
      <c r="B1087" s="1" t="s">
        <v>58</v>
      </c>
      <c r="C1087" s="1" t="s">
        <v>575</v>
      </c>
      <c r="D1087" s="1" t="s">
        <v>595</v>
      </c>
      <c r="E1087" s="1">
        <v>50</v>
      </c>
      <c r="F1087" s="1" t="s">
        <v>494</v>
      </c>
      <c r="G1087" s="1" t="s">
        <v>239</v>
      </c>
      <c r="H1087" s="1" t="s">
        <v>587</v>
      </c>
      <c r="I1087" s="1" t="s">
        <v>64</v>
      </c>
      <c r="J1087" s="1" t="s">
        <v>114</v>
      </c>
      <c r="K1087" s="1" t="s">
        <v>58</v>
      </c>
      <c r="L1087" s="1">
        <v>2</v>
      </c>
      <c r="M1087" s="1" t="s">
        <v>141</v>
      </c>
      <c r="N1087" s="1" t="s">
        <v>596</v>
      </c>
      <c r="O1087" s="1" t="s">
        <v>68</v>
      </c>
      <c r="Q1087" s="1" t="s">
        <v>597</v>
      </c>
      <c r="S1087" s="1" t="s">
        <v>99</v>
      </c>
      <c r="T1087" s="1">
        <v>0</v>
      </c>
      <c r="V1087" s="1" t="s">
        <v>102</v>
      </c>
      <c r="W1087" s="1" t="s">
        <v>598</v>
      </c>
      <c r="X1087" s="1" t="s">
        <v>74</v>
      </c>
      <c r="Y1087" s="1" t="s">
        <v>75</v>
      </c>
      <c r="Z1087" s="1" t="s">
        <v>121</v>
      </c>
      <c r="AA1087" s="1" t="s">
        <v>77</v>
      </c>
      <c r="AB1087" s="1" t="s">
        <v>58</v>
      </c>
      <c r="AC1087" s="1" t="s">
        <v>75</v>
      </c>
      <c r="AD1087" s="1" t="s">
        <v>75</v>
      </c>
      <c r="AE1087" s="1" t="s">
        <v>122</v>
      </c>
      <c r="AF1087" s="1" t="s">
        <v>75</v>
      </c>
      <c r="AG1087" s="1" t="s">
        <v>122</v>
      </c>
      <c r="AH1087" s="1" t="s">
        <v>58</v>
      </c>
      <c r="AI1087" s="1" t="s">
        <v>58</v>
      </c>
      <c r="AJ1087" s="1" t="s">
        <v>58</v>
      </c>
      <c r="AK1087" s="1" t="s">
        <v>599</v>
      </c>
      <c r="AL1087" s="1" t="s">
        <v>355</v>
      </c>
      <c r="AM1087" s="1" t="s">
        <v>58</v>
      </c>
      <c r="AN1087" s="1" t="s">
        <v>82</v>
      </c>
      <c r="AO1087" s="1" t="s">
        <v>58</v>
      </c>
      <c r="AP1087" s="1" t="s">
        <v>82</v>
      </c>
      <c r="AQ1087" s="1">
        <v>5</v>
      </c>
      <c r="AR1087" s="1" t="s">
        <v>155</v>
      </c>
      <c r="AS1087" s="1" t="s">
        <v>83</v>
      </c>
      <c r="AT1087" s="1" t="s">
        <v>85</v>
      </c>
      <c r="AV1087" s="1" t="s">
        <v>75</v>
      </c>
      <c r="AW1087" s="1" t="s">
        <v>75</v>
      </c>
      <c r="AX1087" s="1" t="s">
        <v>87</v>
      </c>
      <c r="AY1087" s="1" t="s">
        <v>207</v>
      </c>
      <c r="AZ1087" s="1" t="s">
        <v>146</v>
      </c>
      <c r="BA1087" s="1" t="s">
        <v>146</v>
      </c>
      <c r="BB1087" s="1" t="s">
        <v>75</v>
      </c>
      <c r="BC1087" s="1" t="s">
        <v>58</v>
      </c>
      <c r="BD1087" s="1" t="s">
        <v>218</v>
      </c>
      <c r="BE1087" s="1" t="s">
        <v>58</v>
      </c>
      <c r="BG1087" s="8" t="s">
        <v>4404</v>
      </c>
      <c r="BH1087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8" spans="1:61" ht="15.75" customHeight="1" x14ac:dyDescent="0.3">
      <c r="A1088" s="3">
        <v>45301.837926006949</v>
      </c>
      <c r="B1088" s="1" t="s">
        <v>58</v>
      </c>
      <c r="C1088" s="1" t="s">
        <v>575</v>
      </c>
      <c r="D1088" s="1" t="s">
        <v>600</v>
      </c>
      <c r="E1088" s="1">
        <v>30</v>
      </c>
      <c r="F1088" s="1" t="s">
        <v>494</v>
      </c>
      <c r="G1088" s="1" t="s">
        <v>239</v>
      </c>
      <c r="H1088" s="1" t="s">
        <v>587</v>
      </c>
      <c r="I1088" s="1" t="s">
        <v>64</v>
      </c>
      <c r="J1088" s="1" t="s">
        <v>95</v>
      </c>
      <c r="K1088" s="1" t="s">
        <v>75</v>
      </c>
      <c r="M1088" s="1" t="s">
        <v>141</v>
      </c>
      <c r="N1088" s="1" t="s">
        <v>601</v>
      </c>
      <c r="O1088" s="1" t="s">
        <v>152</v>
      </c>
      <c r="P1088" s="1" t="s">
        <v>602</v>
      </c>
      <c r="S1088" s="1" t="s">
        <v>70</v>
      </c>
      <c r="T1088" s="1">
        <v>0</v>
      </c>
      <c r="U1088" s="1" t="s">
        <v>71</v>
      </c>
      <c r="V1088" s="1" t="s">
        <v>119</v>
      </c>
      <c r="W1088" s="1" t="s">
        <v>103</v>
      </c>
      <c r="X1088" s="1" t="s">
        <v>74</v>
      </c>
      <c r="Y1088" s="1" t="s">
        <v>58</v>
      </c>
      <c r="Z1088" s="1" t="s">
        <v>121</v>
      </c>
      <c r="AA1088" s="1" t="s">
        <v>77</v>
      </c>
      <c r="AB1088" s="1" t="s">
        <v>58</v>
      </c>
      <c r="AC1088" s="1" t="s">
        <v>75</v>
      </c>
      <c r="AD1088" s="1" t="s">
        <v>75</v>
      </c>
      <c r="AE1088" s="1" t="s">
        <v>122</v>
      </c>
      <c r="AF1088" s="1" t="s">
        <v>75</v>
      </c>
      <c r="AG1088" s="1" t="s">
        <v>122</v>
      </c>
      <c r="AH1088" s="1" t="s">
        <v>75</v>
      </c>
      <c r="AI1088" s="1" t="s">
        <v>75</v>
      </c>
      <c r="AJ1088" s="1" t="s">
        <v>75</v>
      </c>
      <c r="AK1088" s="1">
        <v>12</v>
      </c>
      <c r="AL1088" s="1" t="s">
        <v>170</v>
      </c>
      <c r="AM1088" s="1" t="s">
        <v>58</v>
      </c>
      <c r="AN1088" s="1" t="s">
        <v>82</v>
      </c>
      <c r="AO1088" s="1" t="s">
        <v>58</v>
      </c>
      <c r="AP1088" s="1" t="s">
        <v>82</v>
      </c>
      <c r="AQ1088" s="1">
        <v>5</v>
      </c>
      <c r="AR1088" s="1" t="s">
        <v>155</v>
      </c>
      <c r="AS1088" s="1" t="s">
        <v>83</v>
      </c>
      <c r="AT1088" s="1" t="s">
        <v>85</v>
      </c>
      <c r="AU1088" s="1" t="s">
        <v>197</v>
      </c>
      <c r="AV1088" s="1" t="s">
        <v>75</v>
      </c>
      <c r="AW1088" s="1" t="s">
        <v>75</v>
      </c>
      <c r="AX1088" s="1" t="s">
        <v>87</v>
      </c>
      <c r="AY1088" s="1" t="s">
        <v>126</v>
      </c>
      <c r="AZ1088" s="1" t="s">
        <v>203</v>
      </c>
      <c r="BA1088" s="1" t="s">
        <v>146</v>
      </c>
      <c r="BB1088" s="1" t="s">
        <v>75</v>
      </c>
      <c r="BC1088" s="1" t="s">
        <v>58</v>
      </c>
      <c r="BD1088" s="1" t="s">
        <v>603</v>
      </c>
      <c r="BE1088" s="1" t="s">
        <v>75</v>
      </c>
      <c r="BG1088" s="8" t="s">
        <v>4404</v>
      </c>
      <c r="BH1088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89" spans="1:61" ht="15.75" customHeight="1" x14ac:dyDescent="0.3">
      <c r="A1089" s="3">
        <v>45301.867531550924</v>
      </c>
      <c r="B1089" s="1" t="s">
        <v>58</v>
      </c>
      <c r="C1089" s="1" t="s">
        <v>575</v>
      </c>
      <c r="D1089" s="1" t="s">
        <v>604</v>
      </c>
      <c r="E1089" s="1">
        <v>46</v>
      </c>
      <c r="F1089" s="1" t="s">
        <v>494</v>
      </c>
      <c r="G1089" s="1" t="s">
        <v>239</v>
      </c>
      <c r="H1089" s="1" t="s">
        <v>587</v>
      </c>
      <c r="I1089" s="1" t="s">
        <v>94</v>
      </c>
      <c r="J1089" s="1" t="s">
        <v>114</v>
      </c>
      <c r="K1089" s="1" t="s">
        <v>58</v>
      </c>
      <c r="L1089" s="1">
        <v>1</v>
      </c>
      <c r="M1089" s="1" t="s">
        <v>141</v>
      </c>
      <c r="N1089" s="1" t="s">
        <v>67</v>
      </c>
      <c r="O1089" s="1" t="s">
        <v>68</v>
      </c>
      <c r="Q1089" s="1" t="s">
        <v>605</v>
      </c>
      <c r="S1089" s="1" t="s">
        <v>70</v>
      </c>
      <c r="T1089" s="1">
        <v>0</v>
      </c>
      <c r="U1089" s="1" t="s">
        <v>101</v>
      </c>
      <c r="V1089" s="1" t="s">
        <v>102</v>
      </c>
      <c r="W1089" s="1" t="s">
        <v>120</v>
      </c>
      <c r="X1089" s="1" t="s">
        <v>104</v>
      </c>
      <c r="Y1089" s="1" t="s">
        <v>75</v>
      </c>
      <c r="Z1089" s="1" t="s">
        <v>76</v>
      </c>
      <c r="AA1089" s="1" t="s">
        <v>77</v>
      </c>
      <c r="AB1089" s="1" t="s">
        <v>75</v>
      </c>
      <c r="AC1089" s="1" t="s">
        <v>58</v>
      </c>
      <c r="AD1089" s="1" t="s">
        <v>75</v>
      </c>
      <c r="AE1089" s="1" t="s">
        <v>78</v>
      </c>
      <c r="AF1089" s="1" t="s">
        <v>75</v>
      </c>
      <c r="AG1089" s="1" t="s">
        <v>78</v>
      </c>
      <c r="AH1089" s="1" t="s">
        <v>58</v>
      </c>
      <c r="AI1089" s="1" t="s">
        <v>58</v>
      </c>
      <c r="AJ1089" s="1" t="s">
        <v>58</v>
      </c>
      <c r="AK1089" s="1">
        <v>8</v>
      </c>
      <c r="AL1089" s="1" t="s">
        <v>105</v>
      </c>
      <c r="AM1089" s="1" t="s">
        <v>75</v>
      </c>
      <c r="AN1089" s="1" t="s">
        <v>81</v>
      </c>
      <c r="AO1089" s="1" t="s">
        <v>58</v>
      </c>
      <c r="AP1089" s="1" t="s">
        <v>81</v>
      </c>
      <c r="AQ1089" s="1">
        <v>4</v>
      </c>
      <c r="AR1089" s="1" t="s">
        <v>83</v>
      </c>
      <c r="AS1089" s="1" t="s">
        <v>83</v>
      </c>
      <c r="AT1089" s="1" t="s">
        <v>106</v>
      </c>
      <c r="AU1089" s="1" t="s">
        <v>606</v>
      </c>
      <c r="AV1089" s="1" t="s">
        <v>75</v>
      </c>
      <c r="AW1089" s="1" t="s">
        <v>75</v>
      </c>
      <c r="AX1089" s="1" t="s">
        <v>87</v>
      </c>
      <c r="AY1089" s="1" t="s">
        <v>207</v>
      </c>
      <c r="AZ1089" s="1" t="s">
        <v>607</v>
      </c>
      <c r="BA1089" s="1" t="s">
        <v>608</v>
      </c>
      <c r="BB1089" s="1" t="s">
        <v>75</v>
      </c>
      <c r="BC1089" s="1" t="s">
        <v>58</v>
      </c>
      <c r="BD1089" s="1" t="s">
        <v>609</v>
      </c>
      <c r="BE1089" s="1" t="s">
        <v>58</v>
      </c>
      <c r="BG1089" s="8" t="s">
        <v>4404</v>
      </c>
      <c r="BH1089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90" spans="1:61" ht="15.75" customHeight="1" x14ac:dyDescent="0.3">
      <c r="A1090" s="3">
        <v>45302.393036215275</v>
      </c>
      <c r="B1090" s="1" t="s">
        <v>58</v>
      </c>
      <c r="C1090" s="1" t="s">
        <v>475</v>
      </c>
      <c r="D1090" s="1" t="s">
        <v>610</v>
      </c>
      <c r="E1090" s="1">
        <v>44</v>
      </c>
      <c r="F1090" s="1" t="s">
        <v>494</v>
      </c>
      <c r="G1090" s="1" t="s">
        <v>239</v>
      </c>
      <c r="H1090" s="1" t="s">
        <v>611</v>
      </c>
      <c r="I1090" s="1" t="s">
        <v>64</v>
      </c>
      <c r="J1090" s="1" t="s">
        <v>114</v>
      </c>
      <c r="K1090" s="1" t="s">
        <v>58</v>
      </c>
      <c r="L1090" s="1">
        <v>2</v>
      </c>
      <c r="M1090" s="1" t="s">
        <v>141</v>
      </c>
      <c r="N1090" s="1" t="s">
        <v>262</v>
      </c>
      <c r="O1090" s="1" t="s">
        <v>612</v>
      </c>
      <c r="R1090" s="1" t="s">
        <v>613</v>
      </c>
      <c r="S1090" s="1" t="s">
        <v>99</v>
      </c>
      <c r="T1090" s="1" t="s">
        <v>100</v>
      </c>
      <c r="U1090" s="1" t="s">
        <v>71</v>
      </c>
      <c r="V1090" s="1" t="s">
        <v>102</v>
      </c>
      <c r="W1090" s="1" t="s">
        <v>237</v>
      </c>
      <c r="X1090" s="1" t="s">
        <v>74</v>
      </c>
      <c r="Y1090" s="1" t="s">
        <v>75</v>
      </c>
      <c r="Z1090" s="1" t="s">
        <v>121</v>
      </c>
      <c r="AA1090" s="1" t="s">
        <v>190</v>
      </c>
      <c r="AB1090" s="1" t="s">
        <v>58</v>
      </c>
      <c r="AC1090" s="1" t="s">
        <v>75</v>
      </c>
      <c r="AD1090" s="1" t="s">
        <v>75</v>
      </c>
      <c r="AE1090" s="1" t="s">
        <v>78</v>
      </c>
      <c r="AF1090" s="1" t="s">
        <v>75</v>
      </c>
      <c r="AG1090" s="1" t="s">
        <v>78</v>
      </c>
      <c r="AH1090" s="1" t="s">
        <v>58</v>
      </c>
      <c r="AI1090" s="1" t="s">
        <v>58</v>
      </c>
      <c r="AJ1090" s="1" t="s">
        <v>58</v>
      </c>
      <c r="AK1090" s="1">
        <v>40</v>
      </c>
      <c r="AL1090" s="1" t="s">
        <v>170</v>
      </c>
      <c r="AM1090" s="1" t="s">
        <v>58</v>
      </c>
      <c r="AN1090" s="1" t="s">
        <v>82</v>
      </c>
      <c r="AO1090" s="1" t="s">
        <v>75</v>
      </c>
      <c r="AP1090" s="1" t="s">
        <v>81</v>
      </c>
      <c r="AQ1090" s="1">
        <v>4</v>
      </c>
      <c r="AR1090" s="1" t="s">
        <v>214</v>
      </c>
      <c r="AS1090" s="1" t="s">
        <v>83</v>
      </c>
      <c r="AT1090" s="1" t="s">
        <v>106</v>
      </c>
      <c r="AU1090" s="1" t="s">
        <v>86</v>
      </c>
      <c r="AV1090" s="1" t="s">
        <v>58</v>
      </c>
      <c r="AW1090" s="1" t="s">
        <v>75</v>
      </c>
      <c r="AX1090" s="1" t="s">
        <v>248</v>
      </c>
      <c r="AY1090" s="1" t="s">
        <v>614</v>
      </c>
      <c r="AZ1090" s="1" t="s">
        <v>615</v>
      </c>
      <c r="BA1090" s="1" t="s">
        <v>616</v>
      </c>
      <c r="BB1090" s="1" t="s">
        <v>75</v>
      </c>
      <c r="BC1090" s="1" t="s">
        <v>58</v>
      </c>
      <c r="BD1090" s="1" t="s">
        <v>148</v>
      </c>
      <c r="BE1090" s="1" t="s">
        <v>58</v>
      </c>
      <c r="BG1090" s="8" t="s">
        <v>4404</v>
      </c>
      <c r="BH1090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91" spans="1:61" ht="15.75" customHeight="1" x14ac:dyDescent="0.3">
      <c r="A1091" s="3">
        <v>45302.429085763884</v>
      </c>
      <c r="B1091" s="1" t="s">
        <v>58</v>
      </c>
      <c r="C1091" s="1" t="s">
        <v>506</v>
      </c>
      <c r="U1091" s="1" t="s">
        <v>71</v>
      </c>
      <c r="V1091" s="1" t="s">
        <v>102</v>
      </c>
      <c r="W1091" s="1" t="s">
        <v>120</v>
      </c>
      <c r="X1091" s="1" t="s">
        <v>74</v>
      </c>
      <c r="Y1091" s="1" t="s">
        <v>58</v>
      </c>
      <c r="Z1091" s="1" t="s">
        <v>121</v>
      </c>
      <c r="AA1091" s="1" t="s">
        <v>77</v>
      </c>
      <c r="AB1091" s="1" t="s">
        <v>58</v>
      </c>
      <c r="AC1091" s="1" t="s">
        <v>75</v>
      </c>
      <c r="AD1091" s="1" t="s">
        <v>75</v>
      </c>
      <c r="AE1091" s="1" t="s">
        <v>122</v>
      </c>
      <c r="AF1091" s="1" t="s">
        <v>75</v>
      </c>
      <c r="AG1091" s="1" t="s">
        <v>122</v>
      </c>
      <c r="AH1091" s="1" t="s">
        <v>75</v>
      </c>
      <c r="AI1091" s="1" t="s">
        <v>75</v>
      </c>
      <c r="AJ1091" s="1" t="s">
        <v>58</v>
      </c>
      <c r="AK1091" s="1">
        <v>12</v>
      </c>
      <c r="AL1091" s="1" t="s">
        <v>229</v>
      </c>
      <c r="AM1091" s="1" t="s">
        <v>58</v>
      </c>
      <c r="AN1091" s="1" t="s">
        <v>81</v>
      </c>
      <c r="AO1091" s="1" t="s">
        <v>75</v>
      </c>
      <c r="AP1091" s="1" t="s">
        <v>81</v>
      </c>
      <c r="AQ1091" s="1">
        <v>5</v>
      </c>
      <c r="AR1091" s="1" t="s">
        <v>83</v>
      </c>
      <c r="AS1091" s="1" t="s">
        <v>83</v>
      </c>
      <c r="AU1091" s="1" t="s">
        <v>617</v>
      </c>
      <c r="AV1091" s="1" t="s">
        <v>75</v>
      </c>
      <c r="AW1091" s="1" t="s">
        <v>75</v>
      </c>
      <c r="AX1091" s="1" t="s">
        <v>87</v>
      </c>
      <c r="AY1091" s="1" t="s">
        <v>126</v>
      </c>
      <c r="BB1091" s="1" t="s">
        <v>75</v>
      </c>
      <c r="BC1091" s="1" t="s">
        <v>58</v>
      </c>
      <c r="BE1091" s="1" t="s">
        <v>58</v>
      </c>
      <c r="BG1091" s="8" t="s">
        <v>4404</v>
      </c>
      <c r="BH1091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1091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1092" spans="1:61" ht="15.75" customHeight="1" x14ac:dyDescent="0.3">
      <c r="A1092" s="3">
        <v>45302.432720914352</v>
      </c>
      <c r="B1092" s="1" t="s">
        <v>58</v>
      </c>
      <c r="C1092" s="1" t="s">
        <v>475</v>
      </c>
      <c r="D1092" s="1" t="s">
        <v>618</v>
      </c>
      <c r="E1092" s="1">
        <v>41</v>
      </c>
      <c r="F1092" s="1" t="s">
        <v>494</v>
      </c>
      <c r="G1092" s="1" t="s">
        <v>239</v>
      </c>
      <c r="H1092" s="1" t="s">
        <v>619</v>
      </c>
      <c r="I1092" s="1" t="s">
        <v>64</v>
      </c>
      <c r="J1092" s="1" t="s">
        <v>114</v>
      </c>
      <c r="K1092" s="1" t="s">
        <v>58</v>
      </c>
      <c r="L1092" s="1">
        <v>2</v>
      </c>
      <c r="M1092" s="1" t="s">
        <v>141</v>
      </c>
      <c r="N1092" s="1" t="s">
        <v>67</v>
      </c>
      <c r="O1092" s="1" t="s">
        <v>98</v>
      </c>
      <c r="S1092" s="1" t="s">
        <v>70</v>
      </c>
      <c r="T1092" s="1">
        <v>0</v>
      </c>
      <c r="U1092" s="1" t="s">
        <v>183</v>
      </c>
      <c r="V1092" s="1" t="s">
        <v>102</v>
      </c>
      <c r="W1092" s="1" t="s">
        <v>620</v>
      </c>
      <c r="X1092" s="1" t="s">
        <v>74</v>
      </c>
      <c r="Y1092" s="1" t="s">
        <v>75</v>
      </c>
      <c r="Z1092" s="1" t="s">
        <v>76</v>
      </c>
      <c r="AA1092" s="1" t="s">
        <v>299</v>
      </c>
      <c r="AB1092" s="1" t="s">
        <v>58</v>
      </c>
      <c r="AC1092" s="1" t="s">
        <v>75</v>
      </c>
      <c r="AD1092" s="1" t="s">
        <v>75</v>
      </c>
      <c r="AE1092" s="1" t="s">
        <v>78</v>
      </c>
      <c r="AF1092" s="1" t="s">
        <v>75</v>
      </c>
      <c r="AG1092" s="1" t="s">
        <v>78</v>
      </c>
      <c r="AH1092" s="1" t="s">
        <v>58</v>
      </c>
      <c r="AI1092" s="1" t="s">
        <v>58</v>
      </c>
      <c r="AJ1092" s="1" t="s">
        <v>58</v>
      </c>
      <c r="AK1092" s="1">
        <v>60</v>
      </c>
      <c r="AL1092" s="1" t="s">
        <v>229</v>
      </c>
      <c r="AM1092" s="1" t="s">
        <v>58</v>
      </c>
      <c r="AN1092" s="1" t="s">
        <v>82</v>
      </c>
      <c r="AO1092" s="1" t="s">
        <v>58</v>
      </c>
      <c r="AP1092" s="1" t="s">
        <v>81</v>
      </c>
      <c r="AQ1092" s="1">
        <v>3</v>
      </c>
      <c r="AR1092" s="1" t="s">
        <v>214</v>
      </c>
      <c r="AS1092" s="1" t="s">
        <v>83</v>
      </c>
      <c r="AT1092" s="1" t="s">
        <v>85</v>
      </c>
      <c r="AU1092" s="1" t="s">
        <v>86</v>
      </c>
      <c r="AV1092" s="1" t="s">
        <v>75</v>
      </c>
      <c r="AW1092" s="1" t="s">
        <v>75</v>
      </c>
      <c r="AX1092" s="1" t="s">
        <v>156</v>
      </c>
      <c r="AY1092" s="1" t="s">
        <v>621</v>
      </c>
      <c r="AZ1092" s="1" t="s">
        <v>622</v>
      </c>
      <c r="BA1092" s="1" t="s">
        <v>622</v>
      </c>
      <c r="BB1092" s="1" t="s">
        <v>75</v>
      </c>
      <c r="BC1092" s="1" t="s">
        <v>58</v>
      </c>
      <c r="BD1092" s="1" t="s">
        <v>148</v>
      </c>
      <c r="BE1092" s="1" t="s">
        <v>58</v>
      </c>
      <c r="BG1092" s="8" t="s">
        <v>4404</v>
      </c>
      <c r="BH1092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93" spans="1:61" ht="15.75" customHeight="1" x14ac:dyDescent="0.3">
      <c r="A1093" s="3">
        <v>45302.435522118059</v>
      </c>
      <c r="B1093" s="1" t="s">
        <v>58</v>
      </c>
      <c r="C1093" s="1" t="s">
        <v>486</v>
      </c>
      <c r="D1093" s="1" t="s">
        <v>623</v>
      </c>
      <c r="E1093" s="1">
        <v>47</v>
      </c>
      <c r="F1093" s="1" t="s">
        <v>494</v>
      </c>
      <c r="G1093" s="1" t="s">
        <v>239</v>
      </c>
      <c r="H1093" s="1" t="s">
        <v>624</v>
      </c>
      <c r="I1093" s="1" t="s">
        <v>64</v>
      </c>
      <c r="J1093" s="1" t="s">
        <v>114</v>
      </c>
      <c r="K1093" s="1" t="s">
        <v>58</v>
      </c>
      <c r="L1093" s="1" t="s">
        <v>96</v>
      </c>
      <c r="M1093" s="1" t="s">
        <v>141</v>
      </c>
      <c r="N1093" s="1" t="s">
        <v>262</v>
      </c>
      <c r="O1093" s="1" t="s">
        <v>152</v>
      </c>
      <c r="P1093" s="1" t="s">
        <v>625</v>
      </c>
      <c r="S1093" s="1" t="s">
        <v>118</v>
      </c>
      <c r="T1093" s="1" t="s">
        <v>100</v>
      </c>
      <c r="U1093" s="1" t="s">
        <v>71</v>
      </c>
      <c r="V1093" s="1" t="s">
        <v>102</v>
      </c>
      <c r="W1093" s="1" t="s">
        <v>103</v>
      </c>
      <c r="X1093" s="1" t="s">
        <v>104</v>
      </c>
      <c r="Y1093" s="1" t="s">
        <v>75</v>
      </c>
      <c r="Z1093" s="1" t="s">
        <v>121</v>
      </c>
      <c r="AA1093" s="1" t="s">
        <v>299</v>
      </c>
      <c r="AB1093" s="1" t="s">
        <v>58</v>
      </c>
      <c r="AC1093" s="1" t="s">
        <v>58</v>
      </c>
      <c r="AD1093" s="1" t="s">
        <v>75</v>
      </c>
      <c r="AE1093" s="1" t="s">
        <v>122</v>
      </c>
      <c r="AF1093" s="1" t="s">
        <v>75</v>
      </c>
      <c r="AG1093" s="1" t="s">
        <v>78</v>
      </c>
      <c r="AH1093" s="1" t="s">
        <v>75</v>
      </c>
      <c r="AI1093" s="1" t="s">
        <v>58</v>
      </c>
      <c r="AJ1093" s="1" t="s">
        <v>58</v>
      </c>
      <c r="AK1093" s="1">
        <v>15</v>
      </c>
      <c r="AL1093" s="1" t="s">
        <v>133</v>
      </c>
      <c r="AM1093" s="1" t="s">
        <v>58</v>
      </c>
      <c r="AN1093" s="1" t="s">
        <v>191</v>
      </c>
      <c r="AO1093" s="1" t="s">
        <v>58</v>
      </c>
      <c r="AP1093" s="1" t="s">
        <v>191</v>
      </c>
      <c r="AQ1093" s="1">
        <v>5</v>
      </c>
      <c r="AR1093" s="1" t="s">
        <v>83</v>
      </c>
      <c r="AS1093" s="1" t="s">
        <v>83</v>
      </c>
      <c r="AT1093" s="1" t="s">
        <v>85</v>
      </c>
      <c r="AU1093" s="1" t="s">
        <v>107</v>
      </c>
      <c r="AV1093" s="1" t="s">
        <v>75</v>
      </c>
      <c r="AW1093" s="1" t="s">
        <v>75</v>
      </c>
      <c r="AX1093" s="1" t="s">
        <v>87</v>
      </c>
      <c r="AY1093" s="1" t="s">
        <v>626</v>
      </c>
      <c r="AZ1093" s="1" t="s">
        <v>146</v>
      </c>
      <c r="BA1093" s="1" t="s">
        <v>146</v>
      </c>
      <c r="BB1093" s="1" t="s">
        <v>58</v>
      </c>
      <c r="BC1093" s="1" t="s">
        <v>58</v>
      </c>
      <c r="BD1093" s="1" t="s">
        <v>148</v>
      </c>
      <c r="BE1093" s="1" t="s">
        <v>58</v>
      </c>
      <c r="BG1093" s="8" t="s">
        <v>4404</v>
      </c>
      <c r="BH1093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94" spans="1:61" ht="15.75" customHeight="1" x14ac:dyDescent="0.3">
      <c r="A1094" s="3">
        <v>45302.455725902779</v>
      </c>
      <c r="B1094" s="1" t="s">
        <v>58</v>
      </c>
      <c r="C1094" s="1" t="s">
        <v>486</v>
      </c>
      <c r="D1094" s="1" t="s">
        <v>627</v>
      </c>
      <c r="E1094" s="1">
        <v>52</v>
      </c>
      <c r="F1094" s="1" t="s">
        <v>494</v>
      </c>
      <c r="G1094" s="1" t="s">
        <v>239</v>
      </c>
      <c r="H1094" s="1" t="s">
        <v>611</v>
      </c>
      <c r="I1094" s="1" t="s">
        <v>64</v>
      </c>
      <c r="J1094" s="1" t="s">
        <v>114</v>
      </c>
      <c r="K1094" s="1" t="s">
        <v>58</v>
      </c>
      <c r="L1094" s="1" t="s">
        <v>96</v>
      </c>
      <c r="M1094" s="1" t="s">
        <v>141</v>
      </c>
      <c r="N1094" s="1" t="s">
        <v>628</v>
      </c>
      <c r="O1094" s="1" t="s">
        <v>152</v>
      </c>
      <c r="P1094" s="1" t="s">
        <v>629</v>
      </c>
      <c r="S1094" s="1" t="s">
        <v>118</v>
      </c>
      <c r="T1094" s="1">
        <v>1</v>
      </c>
      <c r="U1094" s="1" t="s">
        <v>71</v>
      </c>
      <c r="V1094" s="1" t="s">
        <v>102</v>
      </c>
      <c r="W1094" s="1" t="s">
        <v>103</v>
      </c>
      <c r="X1094" s="1" t="s">
        <v>74</v>
      </c>
      <c r="Y1094" s="1" t="s">
        <v>75</v>
      </c>
      <c r="Z1094" s="1" t="s">
        <v>121</v>
      </c>
      <c r="AA1094" s="1" t="s">
        <v>190</v>
      </c>
      <c r="AB1094" s="1" t="s">
        <v>75</v>
      </c>
      <c r="AC1094" s="1" t="s">
        <v>58</v>
      </c>
      <c r="AD1094" s="1" t="s">
        <v>75</v>
      </c>
      <c r="AE1094" s="1" t="s">
        <v>78</v>
      </c>
      <c r="AF1094" s="1" t="s">
        <v>75</v>
      </c>
      <c r="AG1094" s="1" t="s">
        <v>78</v>
      </c>
      <c r="AH1094" s="1" t="s">
        <v>58</v>
      </c>
      <c r="AI1094" s="1" t="s">
        <v>58</v>
      </c>
      <c r="AJ1094" s="1" t="s">
        <v>58</v>
      </c>
      <c r="AK1094" s="1">
        <v>4</v>
      </c>
      <c r="AL1094" s="1" t="s">
        <v>133</v>
      </c>
      <c r="AM1094" s="1" t="s">
        <v>58</v>
      </c>
      <c r="AN1094" s="1" t="s">
        <v>82</v>
      </c>
      <c r="AO1094" s="1" t="s">
        <v>75</v>
      </c>
      <c r="AP1094" s="1" t="s">
        <v>82</v>
      </c>
      <c r="AQ1094" s="1">
        <v>4</v>
      </c>
      <c r="AR1094" s="1" t="s">
        <v>155</v>
      </c>
      <c r="AS1094" s="1" t="s">
        <v>83</v>
      </c>
      <c r="AT1094" s="1" t="s">
        <v>106</v>
      </c>
      <c r="AU1094" s="1" t="s">
        <v>107</v>
      </c>
      <c r="AV1094" s="1" t="s">
        <v>75</v>
      </c>
      <c r="AW1094" s="1" t="s">
        <v>75</v>
      </c>
      <c r="AX1094" s="1" t="s">
        <v>87</v>
      </c>
      <c r="AY1094" s="1" t="s">
        <v>126</v>
      </c>
      <c r="AZ1094" s="1" t="s">
        <v>630</v>
      </c>
      <c r="BA1094" s="1" t="s">
        <v>631</v>
      </c>
      <c r="BB1094" s="1" t="s">
        <v>75</v>
      </c>
      <c r="BC1094" s="1" t="s">
        <v>58</v>
      </c>
      <c r="BD1094" s="1" t="s">
        <v>148</v>
      </c>
      <c r="BE1094" s="1" t="s">
        <v>58</v>
      </c>
      <c r="BG1094" s="8" t="s">
        <v>4404</v>
      </c>
      <c r="BH1094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95" spans="1:61" ht="15.75" customHeight="1" x14ac:dyDescent="0.3">
      <c r="A1095" s="3">
        <v>45302.464021006948</v>
      </c>
      <c r="B1095" s="1" t="s">
        <v>58</v>
      </c>
      <c r="C1095" s="1" t="s">
        <v>486</v>
      </c>
      <c r="D1095" s="1" t="s">
        <v>632</v>
      </c>
      <c r="E1095" s="1">
        <v>51</v>
      </c>
      <c r="F1095" s="1" t="s">
        <v>494</v>
      </c>
      <c r="G1095" s="1" t="s">
        <v>239</v>
      </c>
      <c r="H1095" s="1" t="s">
        <v>633</v>
      </c>
      <c r="I1095" s="1" t="s">
        <v>64</v>
      </c>
      <c r="J1095" s="1" t="s">
        <v>114</v>
      </c>
      <c r="K1095" s="1" t="s">
        <v>58</v>
      </c>
      <c r="L1095" s="1">
        <v>2</v>
      </c>
      <c r="M1095" s="1" t="s">
        <v>66</v>
      </c>
      <c r="N1095" s="1" t="s">
        <v>634</v>
      </c>
      <c r="O1095" s="1" t="s">
        <v>98</v>
      </c>
      <c r="S1095" s="1" t="s">
        <v>118</v>
      </c>
      <c r="T1095" s="1">
        <v>0</v>
      </c>
      <c r="U1095" s="1" t="s">
        <v>71</v>
      </c>
      <c r="V1095" s="1" t="s">
        <v>102</v>
      </c>
      <c r="W1095" s="1" t="s">
        <v>103</v>
      </c>
      <c r="X1095" s="1" t="s">
        <v>74</v>
      </c>
      <c r="Y1095" s="1" t="s">
        <v>75</v>
      </c>
      <c r="Z1095" s="1" t="s">
        <v>121</v>
      </c>
      <c r="AA1095" s="1" t="s">
        <v>190</v>
      </c>
      <c r="AB1095" s="1" t="s">
        <v>58</v>
      </c>
      <c r="AC1095" s="1" t="s">
        <v>58</v>
      </c>
      <c r="AD1095" s="1" t="s">
        <v>75</v>
      </c>
      <c r="AE1095" s="1" t="s">
        <v>78</v>
      </c>
      <c r="AF1095" s="1" t="s">
        <v>58</v>
      </c>
      <c r="AG1095" s="1" t="s">
        <v>143</v>
      </c>
      <c r="AH1095" s="1" t="s">
        <v>58</v>
      </c>
      <c r="AI1095" s="1" t="s">
        <v>58</v>
      </c>
      <c r="AJ1095" s="1" t="s">
        <v>58</v>
      </c>
      <c r="AK1095" s="1">
        <v>5</v>
      </c>
      <c r="AL1095" s="1" t="s">
        <v>80</v>
      </c>
      <c r="AM1095" s="1" t="s">
        <v>58</v>
      </c>
      <c r="AN1095" s="1" t="s">
        <v>81</v>
      </c>
      <c r="AO1095" s="1" t="s">
        <v>75</v>
      </c>
      <c r="AP1095" s="1" t="s">
        <v>81</v>
      </c>
      <c r="AQ1095" s="1">
        <v>4</v>
      </c>
      <c r="AR1095" s="1" t="s">
        <v>83</v>
      </c>
      <c r="AS1095" s="1" t="s">
        <v>84</v>
      </c>
      <c r="AT1095" s="1" t="s">
        <v>85</v>
      </c>
      <c r="AU1095" s="1" t="s">
        <v>86</v>
      </c>
      <c r="AV1095" s="1" t="s">
        <v>75</v>
      </c>
      <c r="AW1095" s="1" t="s">
        <v>75</v>
      </c>
      <c r="AX1095" s="1" t="s">
        <v>87</v>
      </c>
      <c r="AY1095" s="1" t="s">
        <v>157</v>
      </c>
      <c r="AZ1095" s="1" t="s">
        <v>203</v>
      </c>
      <c r="BA1095" s="1" t="s">
        <v>146</v>
      </c>
      <c r="BB1095" s="1" t="s">
        <v>58</v>
      </c>
      <c r="BC1095" s="1" t="s">
        <v>58</v>
      </c>
      <c r="BD1095" s="1" t="s">
        <v>148</v>
      </c>
      <c r="BE1095" s="1" t="s">
        <v>58</v>
      </c>
      <c r="BG1095" s="8" t="s">
        <v>4404</v>
      </c>
      <c r="BH1095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96" spans="1:61" ht="15.75" customHeight="1" x14ac:dyDescent="0.3">
      <c r="A1096" s="3">
        <v>45302.465925509256</v>
      </c>
      <c r="B1096" s="1" t="s">
        <v>58</v>
      </c>
      <c r="C1096" s="1" t="s">
        <v>475</v>
      </c>
      <c r="D1096" s="1" t="s">
        <v>635</v>
      </c>
      <c r="E1096" s="1">
        <v>61</v>
      </c>
      <c r="F1096" s="1" t="s">
        <v>494</v>
      </c>
      <c r="G1096" s="1" t="s">
        <v>239</v>
      </c>
      <c r="H1096" s="1" t="s">
        <v>636</v>
      </c>
      <c r="I1096" s="1" t="s">
        <v>64</v>
      </c>
      <c r="J1096" s="1" t="s">
        <v>65</v>
      </c>
      <c r="K1096" s="1" t="s">
        <v>58</v>
      </c>
      <c r="L1096" s="1">
        <v>2</v>
      </c>
      <c r="M1096" s="1" t="s">
        <v>66</v>
      </c>
      <c r="N1096" s="1" t="s">
        <v>637</v>
      </c>
      <c r="O1096" s="1" t="s">
        <v>68</v>
      </c>
      <c r="Q1096" s="1" t="s">
        <v>452</v>
      </c>
      <c r="S1096" s="1" t="s">
        <v>118</v>
      </c>
      <c r="T1096" s="1" t="s">
        <v>638</v>
      </c>
      <c r="U1096" s="1" t="s">
        <v>71</v>
      </c>
      <c r="V1096" s="1" t="s">
        <v>102</v>
      </c>
      <c r="W1096" s="1" t="s">
        <v>639</v>
      </c>
      <c r="X1096" s="1" t="s">
        <v>74</v>
      </c>
      <c r="Y1096" s="1" t="s">
        <v>58</v>
      </c>
      <c r="Z1096" s="1" t="s">
        <v>121</v>
      </c>
      <c r="AA1096" s="1" t="s">
        <v>299</v>
      </c>
      <c r="AB1096" s="1" t="s">
        <v>58</v>
      </c>
      <c r="AC1096" s="1" t="s">
        <v>58</v>
      </c>
      <c r="AD1096" s="1" t="s">
        <v>75</v>
      </c>
      <c r="AE1096" s="1" t="s">
        <v>78</v>
      </c>
      <c r="AF1096" s="1" t="s">
        <v>58</v>
      </c>
      <c r="AG1096" s="1" t="s">
        <v>78</v>
      </c>
      <c r="AH1096" s="1" t="s">
        <v>58</v>
      </c>
      <c r="AI1096" s="1" t="s">
        <v>58</v>
      </c>
      <c r="AJ1096" s="1" t="s">
        <v>58</v>
      </c>
      <c r="AK1096" s="1">
        <v>6</v>
      </c>
      <c r="AL1096" s="1" t="s">
        <v>105</v>
      </c>
      <c r="AM1096" s="1" t="s">
        <v>58</v>
      </c>
      <c r="AN1096" s="1" t="s">
        <v>81</v>
      </c>
      <c r="AO1096" s="1" t="s">
        <v>58</v>
      </c>
      <c r="AP1096" s="1" t="s">
        <v>81</v>
      </c>
      <c r="AQ1096" s="1">
        <v>5</v>
      </c>
      <c r="AR1096" s="1" t="s">
        <v>155</v>
      </c>
      <c r="AS1096" s="1" t="s">
        <v>83</v>
      </c>
      <c r="AT1096" s="1" t="s">
        <v>106</v>
      </c>
      <c r="AU1096" s="1" t="s">
        <v>107</v>
      </c>
      <c r="AV1096" s="1" t="s">
        <v>58</v>
      </c>
      <c r="AW1096" s="1" t="s">
        <v>58</v>
      </c>
      <c r="AX1096" s="1" t="s">
        <v>198</v>
      </c>
      <c r="AY1096" s="1" t="s">
        <v>640</v>
      </c>
      <c r="AZ1096" s="1" t="s">
        <v>370</v>
      </c>
      <c r="BA1096" s="1" t="s">
        <v>641</v>
      </c>
      <c r="BB1096" s="1" t="s">
        <v>58</v>
      </c>
      <c r="BC1096" s="1" t="s">
        <v>58</v>
      </c>
      <c r="BD1096" s="1" t="s">
        <v>148</v>
      </c>
      <c r="BE1096" s="1" t="s">
        <v>58</v>
      </c>
      <c r="BG1096" s="8" t="s">
        <v>4404</v>
      </c>
      <c r="BH1096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97" spans="1:61" ht="15.75" customHeight="1" x14ac:dyDescent="0.3">
      <c r="A1097" s="3">
        <v>45302.482813055554</v>
      </c>
      <c r="B1097" s="1" t="s">
        <v>58</v>
      </c>
      <c r="C1097" s="1" t="s">
        <v>506</v>
      </c>
      <c r="D1097" s="1" t="s">
        <v>642</v>
      </c>
      <c r="E1097" s="1">
        <v>38</v>
      </c>
      <c r="F1097" s="1" t="s">
        <v>494</v>
      </c>
      <c r="G1097" s="1" t="s">
        <v>239</v>
      </c>
      <c r="H1097" s="1" t="s">
        <v>495</v>
      </c>
      <c r="I1097" s="1" t="s">
        <v>64</v>
      </c>
      <c r="J1097" s="1" t="s">
        <v>65</v>
      </c>
      <c r="K1097" s="1" t="s">
        <v>58</v>
      </c>
      <c r="L1097" s="1">
        <v>2</v>
      </c>
      <c r="M1097" s="1" t="s">
        <v>66</v>
      </c>
      <c r="O1097" s="1" t="s">
        <v>68</v>
      </c>
      <c r="Q1097" s="1" t="s">
        <v>643</v>
      </c>
      <c r="S1097" s="1" t="s">
        <v>118</v>
      </c>
      <c r="T1097" s="1">
        <v>1</v>
      </c>
      <c r="U1097" s="1" t="s">
        <v>71</v>
      </c>
      <c r="V1097" s="1" t="s">
        <v>119</v>
      </c>
      <c r="W1097" s="1" t="s">
        <v>316</v>
      </c>
      <c r="X1097" s="1" t="s">
        <v>74</v>
      </c>
      <c r="Y1097" s="1" t="s">
        <v>58</v>
      </c>
      <c r="Z1097" s="1" t="s">
        <v>121</v>
      </c>
      <c r="AA1097" s="1" t="s">
        <v>190</v>
      </c>
      <c r="AB1097" s="1" t="s">
        <v>58</v>
      </c>
      <c r="AD1097" s="1" t="s">
        <v>75</v>
      </c>
      <c r="AE1097" s="1" t="s">
        <v>78</v>
      </c>
      <c r="AF1097" s="1" t="s">
        <v>75</v>
      </c>
      <c r="AG1097" s="1" t="s">
        <v>78</v>
      </c>
      <c r="AH1097" s="1" t="s">
        <v>58</v>
      </c>
      <c r="AI1097" s="1" t="s">
        <v>58</v>
      </c>
      <c r="AJ1097" s="1" t="s">
        <v>58</v>
      </c>
      <c r="AK1097" s="1">
        <v>15</v>
      </c>
      <c r="AL1097" s="1" t="s">
        <v>355</v>
      </c>
      <c r="AM1097" s="1" t="s">
        <v>58</v>
      </c>
      <c r="AN1097" s="1" t="s">
        <v>191</v>
      </c>
      <c r="AO1097" s="1" t="s">
        <v>58</v>
      </c>
      <c r="AP1097" s="1" t="s">
        <v>191</v>
      </c>
      <c r="AQ1097" s="1">
        <v>5</v>
      </c>
      <c r="AR1097" s="1" t="s">
        <v>83</v>
      </c>
      <c r="AS1097" s="1" t="s">
        <v>83</v>
      </c>
      <c r="AT1097" s="1" t="s">
        <v>85</v>
      </c>
      <c r="AU1097" s="1" t="s">
        <v>86</v>
      </c>
      <c r="AV1097" s="1" t="s">
        <v>75</v>
      </c>
      <c r="AW1097" s="1" t="s">
        <v>75</v>
      </c>
      <c r="AX1097" s="1" t="s">
        <v>87</v>
      </c>
      <c r="AY1097" s="1" t="s">
        <v>157</v>
      </c>
      <c r="AZ1097" s="1" t="s">
        <v>185</v>
      </c>
      <c r="BA1097" s="1" t="s">
        <v>128</v>
      </c>
      <c r="BB1097" s="1" t="s">
        <v>75</v>
      </c>
      <c r="BC1097" s="1" t="s">
        <v>58</v>
      </c>
      <c r="BD1097" s="1" t="s">
        <v>173</v>
      </c>
      <c r="BE1097" s="1" t="s">
        <v>58</v>
      </c>
      <c r="BG1097" s="8" t="s">
        <v>4404</v>
      </c>
      <c r="BH1097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98" spans="1:61" ht="15.75" customHeight="1" x14ac:dyDescent="0.3">
      <c r="A1098" s="3">
        <v>45302.490568217589</v>
      </c>
      <c r="B1098" s="1" t="s">
        <v>58</v>
      </c>
      <c r="C1098" s="1" t="s">
        <v>486</v>
      </c>
      <c r="D1098" s="1" t="s">
        <v>644</v>
      </c>
      <c r="E1098" s="1">
        <v>30</v>
      </c>
      <c r="F1098" s="1" t="s">
        <v>494</v>
      </c>
      <c r="G1098" s="1" t="s">
        <v>239</v>
      </c>
      <c r="H1098" s="1" t="s">
        <v>577</v>
      </c>
      <c r="I1098" s="1" t="s">
        <v>64</v>
      </c>
      <c r="J1098" s="1" t="s">
        <v>95</v>
      </c>
      <c r="K1098" s="1" t="s">
        <v>75</v>
      </c>
      <c r="M1098" s="1" t="s">
        <v>141</v>
      </c>
      <c r="N1098" s="1" t="s">
        <v>67</v>
      </c>
      <c r="O1098" s="1" t="s">
        <v>152</v>
      </c>
      <c r="P1098" s="1" t="s">
        <v>645</v>
      </c>
      <c r="S1098" s="1" t="s">
        <v>70</v>
      </c>
      <c r="T1098" s="1">
        <v>0</v>
      </c>
      <c r="U1098" s="1" t="s">
        <v>183</v>
      </c>
      <c r="V1098" s="1" t="s">
        <v>119</v>
      </c>
      <c r="W1098" s="1" t="s">
        <v>120</v>
      </c>
      <c r="X1098" s="1" t="s">
        <v>74</v>
      </c>
      <c r="Y1098" s="1" t="s">
        <v>75</v>
      </c>
      <c r="Z1098" s="1" t="s">
        <v>121</v>
      </c>
      <c r="AA1098" s="1" t="s">
        <v>217</v>
      </c>
      <c r="AB1098" s="1" t="s">
        <v>58</v>
      </c>
      <c r="AC1098" s="1" t="s">
        <v>58</v>
      </c>
      <c r="AD1098" s="1" t="s">
        <v>75</v>
      </c>
      <c r="AE1098" s="1" t="s">
        <v>78</v>
      </c>
      <c r="AF1098" s="1" t="s">
        <v>75</v>
      </c>
      <c r="AG1098" s="1" t="s">
        <v>78</v>
      </c>
      <c r="AH1098" s="1" t="s">
        <v>58</v>
      </c>
      <c r="AI1098" s="1" t="s">
        <v>58</v>
      </c>
      <c r="AJ1098" s="1" t="s">
        <v>75</v>
      </c>
      <c r="AK1098" s="1">
        <v>5</v>
      </c>
      <c r="AL1098" s="1" t="s">
        <v>229</v>
      </c>
      <c r="AM1098" s="1" t="s">
        <v>58</v>
      </c>
      <c r="AN1098" s="1" t="s">
        <v>191</v>
      </c>
      <c r="AO1098" s="1" t="s">
        <v>58</v>
      </c>
      <c r="AP1098" s="1" t="s">
        <v>191</v>
      </c>
      <c r="AQ1098" s="1">
        <v>5</v>
      </c>
      <c r="AR1098" s="1" t="s">
        <v>214</v>
      </c>
      <c r="AS1098" s="1" t="s">
        <v>83</v>
      </c>
      <c r="AT1098" s="1" t="s">
        <v>106</v>
      </c>
      <c r="AU1098" s="1" t="s">
        <v>86</v>
      </c>
      <c r="AV1098" s="1" t="s">
        <v>58</v>
      </c>
      <c r="AW1098" s="1" t="s">
        <v>58</v>
      </c>
      <c r="AX1098" s="1" t="s">
        <v>198</v>
      </c>
      <c r="AY1098" s="1" t="s">
        <v>88</v>
      </c>
      <c r="AZ1098" s="1" t="s">
        <v>646</v>
      </c>
      <c r="BA1098" s="1" t="s">
        <v>172</v>
      </c>
      <c r="BB1098" s="1" t="s">
        <v>75</v>
      </c>
      <c r="BC1098" s="1" t="s">
        <v>58</v>
      </c>
      <c r="BD1098" s="1" t="s">
        <v>647</v>
      </c>
      <c r="BE1098" s="1" t="s">
        <v>58</v>
      </c>
      <c r="BG1098" s="8" t="s">
        <v>4404</v>
      </c>
      <c r="BH1098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9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099" spans="1:61" ht="15.75" customHeight="1" x14ac:dyDescent="0.3">
      <c r="A1099" s="3">
        <v>45302.501807326393</v>
      </c>
      <c r="B1099" s="1" t="s">
        <v>75</v>
      </c>
      <c r="C1099" s="1" t="s">
        <v>506</v>
      </c>
      <c r="D1099" s="1" t="s">
        <v>648</v>
      </c>
      <c r="E1099" s="1">
        <v>55</v>
      </c>
      <c r="F1099" s="1" t="s">
        <v>494</v>
      </c>
      <c r="G1099" s="1" t="s">
        <v>239</v>
      </c>
      <c r="H1099" s="1" t="s">
        <v>545</v>
      </c>
      <c r="I1099" s="1" t="s">
        <v>64</v>
      </c>
      <c r="AE1099" s="1" t="s">
        <v>122</v>
      </c>
      <c r="BF1099" s="1" t="s">
        <v>649</v>
      </c>
      <c r="BG1099" s="8" t="s">
        <v>4404</v>
      </c>
      <c r="BH1099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0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00" spans="1:61" ht="15.75" customHeight="1" x14ac:dyDescent="0.3">
      <c r="A1100" s="3">
        <v>45302.530969247688</v>
      </c>
      <c r="B1100" s="1" t="s">
        <v>58</v>
      </c>
      <c r="C1100" s="1" t="s">
        <v>486</v>
      </c>
      <c r="D1100" s="1" t="s">
        <v>650</v>
      </c>
      <c r="E1100" s="1">
        <v>45</v>
      </c>
      <c r="F1100" s="1" t="s">
        <v>494</v>
      </c>
      <c r="G1100" s="1" t="s">
        <v>239</v>
      </c>
      <c r="H1100" s="1" t="s">
        <v>495</v>
      </c>
      <c r="I1100" s="1" t="s">
        <v>94</v>
      </c>
      <c r="J1100" s="1" t="s">
        <v>114</v>
      </c>
      <c r="K1100" s="1" t="s">
        <v>75</v>
      </c>
      <c r="M1100" s="1" t="s">
        <v>66</v>
      </c>
      <c r="N1100" s="1" t="s">
        <v>67</v>
      </c>
      <c r="O1100" s="1" t="s">
        <v>98</v>
      </c>
      <c r="S1100" s="1" t="s">
        <v>70</v>
      </c>
      <c r="T1100" s="1">
        <v>0</v>
      </c>
      <c r="U1100" s="1" t="s">
        <v>651</v>
      </c>
      <c r="V1100" s="1" t="s">
        <v>119</v>
      </c>
      <c r="W1100" s="1" t="s">
        <v>532</v>
      </c>
      <c r="X1100" s="1" t="s">
        <v>74</v>
      </c>
      <c r="Y1100" s="1" t="s">
        <v>58</v>
      </c>
      <c r="Z1100" s="1" t="s">
        <v>121</v>
      </c>
      <c r="AA1100" s="1" t="s">
        <v>77</v>
      </c>
      <c r="AB1100" s="1" t="s">
        <v>58</v>
      </c>
      <c r="AC1100" s="1" t="s">
        <v>58</v>
      </c>
      <c r="AD1100" s="1" t="s">
        <v>75</v>
      </c>
      <c r="AE1100" s="1" t="s">
        <v>78</v>
      </c>
      <c r="AF1100" s="1" t="s">
        <v>75</v>
      </c>
      <c r="AG1100" s="1" t="s">
        <v>78</v>
      </c>
      <c r="AH1100" s="1" t="s">
        <v>58</v>
      </c>
      <c r="AI1100" s="1" t="s">
        <v>75</v>
      </c>
      <c r="AJ1100" s="1" t="s">
        <v>58</v>
      </c>
      <c r="AK1100" s="1">
        <v>25</v>
      </c>
      <c r="AL1100" s="1" t="s">
        <v>133</v>
      </c>
      <c r="AM1100" s="1" t="s">
        <v>58</v>
      </c>
      <c r="AN1100" s="1" t="s">
        <v>82</v>
      </c>
      <c r="AO1100" s="1" t="s">
        <v>58</v>
      </c>
      <c r="AP1100" s="1" t="s">
        <v>82</v>
      </c>
      <c r="AQ1100" s="1">
        <v>5</v>
      </c>
      <c r="AR1100" s="1" t="s">
        <v>155</v>
      </c>
      <c r="AS1100" s="1" t="s">
        <v>83</v>
      </c>
      <c r="AT1100" s="1" t="s">
        <v>85</v>
      </c>
      <c r="AU1100" s="1" t="s">
        <v>107</v>
      </c>
      <c r="AV1100" s="1" t="s">
        <v>75</v>
      </c>
      <c r="AW1100" s="1" t="s">
        <v>75</v>
      </c>
      <c r="AX1100" s="1" t="s">
        <v>87</v>
      </c>
      <c r="AY1100" s="1" t="s">
        <v>88</v>
      </c>
      <c r="AZ1100" s="1" t="s">
        <v>652</v>
      </c>
      <c r="BA1100" s="1" t="s">
        <v>653</v>
      </c>
      <c r="BB1100" s="1" t="s">
        <v>75</v>
      </c>
      <c r="BC1100" s="1" t="s">
        <v>58</v>
      </c>
      <c r="BD1100" s="1" t="s">
        <v>148</v>
      </c>
      <c r="BE1100" s="1" t="s">
        <v>58</v>
      </c>
      <c r="BG1100" s="8" t="s">
        <v>4404</v>
      </c>
      <c r="BH1100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01" spans="1:61" ht="15.75" customHeight="1" x14ac:dyDescent="0.3">
      <c r="A1101" s="3">
        <v>45302.541711736107</v>
      </c>
      <c r="B1101" s="1" t="s">
        <v>58</v>
      </c>
      <c r="C1101" s="1" t="s">
        <v>486</v>
      </c>
      <c r="D1101" s="1" t="s">
        <v>654</v>
      </c>
      <c r="E1101" s="1">
        <v>40</v>
      </c>
      <c r="F1101" s="1" t="s">
        <v>494</v>
      </c>
      <c r="G1101" s="1" t="s">
        <v>239</v>
      </c>
      <c r="H1101" s="1" t="s">
        <v>577</v>
      </c>
      <c r="I1101" s="1" t="s">
        <v>64</v>
      </c>
      <c r="J1101" s="1" t="s">
        <v>95</v>
      </c>
      <c r="K1101" s="1" t="s">
        <v>58</v>
      </c>
      <c r="L1101" s="1" t="s">
        <v>96</v>
      </c>
      <c r="M1101" s="1" t="s">
        <v>66</v>
      </c>
      <c r="N1101" s="1" t="s">
        <v>67</v>
      </c>
      <c r="O1101" s="1" t="s">
        <v>98</v>
      </c>
      <c r="S1101" s="1" t="s">
        <v>118</v>
      </c>
      <c r="T1101" s="1">
        <v>1</v>
      </c>
      <c r="U1101" s="1" t="s">
        <v>183</v>
      </c>
      <c r="V1101" s="1" t="s">
        <v>119</v>
      </c>
      <c r="W1101" s="1" t="s">
        <v>120</v>
      </c>
      <c r="X1101" s="1" t="s">
        <v>74</v>
      </c>
      <c r="Y1101" s="1" t="s">
        <v>58</v>
      </c>
      <c r="Z1101" s="1" t="s">
        <v>121</v>
      </c>
      <c r="AA1101" s="1" t="s">
        <v>190</v>
      </c>
      <c r="AB1101" s="1" t="s">
        <v>58</v>
      </c>
      <c r="AC1101" s="1" t="s">
        <v>58</v>
      </c>
      <c r="AD1101" s="1" t="s">
        <v>75</v>
      </c>
      <c r="AE1101" s="1" t="s">
        <v>78</v>
      </c>
      <c r="AF1101" s="1" t="s">
        <v>75</v>
      </c>
      <c r="AG1101" s="1" t="s">
        <v>78</v>
      </c>
      <c r="AH1101" s="1" t="s">
        <v>58</v>
      </c>
      <c r="AI1101" s="1" t="s">
        <v>58</v>
      </c>
      <c r="AJ1101" s="1" t="s">
        <v>58</v>
      </c>
      <c r="AK1101" s="1">
        <v>15</v>
      </c>
      <c r="AL1101" s="1" t="s">
        <v>283</v>
      </c>
      <c r="AM1101" s="1" t="s">
        <v>58</v>
      </c>
      <c r="AN1101" s="1" t="s">
        <v>191</v>
      </c>
      <c r="AO1101" s="1" t="s">
        <v>58</v>
      </c>
      <c r="AP1101" s="1" t="s">
        <v>82</v>
      </c>
      <c r="AQ1101" s="1">
        <v>5</v>
      </c>
      <c r="AR1101" s="1" t="s">
        <v>214</v>
      </c>
      <c r="AS1101" s="1" t="s">
        <v>83</v>
      </c>
      <c r="AT1101" s="1" t="s">
        <v>106</v>
      </c>
      <c r="AU1101" s="1" t="s">
        <v>107</v>
      </c>
      <c r="AV1101" s="1" t="s">
        <v>75</v>
      </c>
      <c r="AW1101" s="1" t="s">
        <v>75</v>
      </c>
      <c r="AX1101" s="1" t="s">
        <v>87</v>
      </c>
      <c r="AY1101" s="1" t="s">
        <v>655</v>
      </c>
      <c r="AZ1101" s="1" t="s">
        <v>128</v>
      </c>
      <c r="BA1101" s="1" t="s">
        <v>128</v>
      </c>
      <c r="BB1101" s="1" t="s">
        <v>58</v>
      </c>
      <c r="BC1101" s="1" t="s">
        <v>58</v>
      </c>
      <c r="BD1101" s="1" t="s">
        <v>656</v>
      </c>
      <c r="BE1101" s="1" t="s">
        <v>58</v>
      </c>
      <c r="BG1101" s="8" t="s">
        <v>4404</v>
      </c>
      <c r="BH1101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02" spans="1:61" ht="15.75" customHeight="1" x14ac:dyDescent="0.3">
      <c r="A1102" s="3">
        <v>45302.574093784722</v>
      </c>
      <c r="B1102" s="1" t="s">
        <v>58</v>
      </c>
      <c r="C1102" s="1" t="s">
        <v>506</v>
      </c>
      <c r="D1102" s="1" t="s">
        <v>657</v>
      </c>
      <c r="E1102" s="1">
        <v>44</v>
      </c>
      <c r="F1102" s="1" t="s">
        <v>552</v>
      </c>
      <c r="G1102" s="1" t="s">
        <v>239</v>
      </c>
      <c r="H1102" s="1" t="s">
        <v>658</v>
      </c>
      <c r="I1102" s="1" t="s">
        <v>64</v>
      </c>
      <c r="J1102" s="1" t="s">
        <v>114</v>
      </c>
      <c r="K1102" s="1" t="s">
        <v>58</v>
      </c>
      <c r="L1102" s="1">
        <v>1</v>
      </c>
      <c r="M1102" s="1" t="s">
        <v>141</v>
      </c>
      <c r="N1102" s="1" t="s">
        <v>659</v>
      </c>
      <c r="O1102" s="1" t="s">
        <v>458</v>
      </c>
      <c r="Q1102" s="1" t="s">
        <v>660</v>
      </c>
      <c r="S1102" s="1" t="s">
        <v>118</v>
      </c>
      <c r="T1102" s="1" t="s">
        <v>638</v>
      </c>
      <c r="U1102" s="1" t="s">
        <v>71</v>
      </c>
      <c r="V1102" s="1" t="s">
        <v>154</v>
      </c>
      <c r="W1102" s="1" t="s">
        <v>103</v>
      </c>
      <c r="X1102" s="1" t="s">
        <v>74</v>
      </c>
      <c r="Y1102" s="1" t="s">
        <v>75</v>
      </c>
      <c r="Z1102" s="1" t="s">
        <v>76</v>
      </c>
      <c r="AA1102" s="1" t="s">
        <v>299</v>
      </c>
      <c r="AB1102" s="1" t="s">
        <v>58</v>
      </c>
      <c r="AC1102" s="1" t="s">
        <v>58</v>
      </c>
      <c r="AD1102" s="1" t="s">
        <v>75</v>
      </c>
      <c r="AE1102" s="1" t="s">
        <v>78</v>
      </c>
      <c r="AF1102" s="1" t="s">
        <v>75</v>
      </c>
      <c r="AG1102" s="1" t="s">
        <v>78</v>
      </c>
      <c r="AH1102" s="1" t="s">
        <v>75</v>
      </c>
      <c r="AI1102" s="1" t="s">
        <v>58</v>
      </c>
      <c r="AJ1102" s="1" t="s">
        <v>58</v>
      </c>
      <c r="AK1102" s="1" t="s">
        <v>661</v>
      </c>
      <c r="AL1102" s="1" t="s">
        <v>124</v>
      </c>
      <c r="AM1102" s="1" t="s">
        <v>58</v>
      </c>
      <c r="AN1102" s="1" t="s">
        <v>82</v>
      </c>
      <c r="AO1102" s="1" t="s">
        <v>58</v>
      </c>
      <c r="AP1102" s="1" t="s">
        <v>82</v>
      </c>
      <c r="AQ1102" s="1">
        <v>4</v>
      </c>
      <c r="AR1102" s="1" t="s">
        <v>83</v>
      </c>
      <c r="AS1102" s="1" t="s">
        <v>83</v>
      </c>
      <c r="AT1102" s="1" t="s">
        <v>85</v>
      </c>
      <c r="AU1102" s="1" t="s">
        <v>107</v>
      </c>
      <c r="AV1102" s="1" t="s">
        <v>58</v>
      </c>
      <c r="AW1102" s="1" t="s">
        <v>58</v>
      </c>
      <c r="AX1102" s="1" t="s">
        <v>156</v>
      </c>
      <c r="AY1102" s="1" t="s">
        <v>389</v>
      </c>
      <c r="AZ1102" s="1" t="s">
        <v>662</v>
      </c>
      <c r="BA1102" s="1" t="s">
        <v>172</v>
      </c>
      <c r="BB1102" s="1" t="s">
        <v>75</v>
      </c>
      <c r="BC1102" s="1" t="s">
        <v>58</v>
      </c>
      <c r="BD1102" s="1" t="s">
        <v>148</v>
      </c>
      <c r="BE1102" s="1" t="s">
        <v>58</v>
      </c>
      <c r="BG1102" s="8" t="s">
        <v>4404</v>
      </c>
      <c r="BH1102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11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03" spans="1:61" ht="15.75" customHeight="1" x14ac:dyDescent="0.3">
      <c r="A1103" s="3">
        <v>45302.589830925921</v>
      </c>
      <c r="B1103" s="1" t="s">
        <v>58</v>
      </c>
      <c r="C1103" s="1" t="s">
        <v>475</v>
      </c>
      <c r="D1103" s="1" t="s">
        <v>663</v>
      </c>
      <c r="E1103" s="1">
        <v>36</v>
      </c>
      <c r="F1103" s="1" t="s">
        <v>527</v>
      </c>
      <c r="G1103" s="1" t="s">
        <v>239</v>
      </c>
      <c r="H1103" s="1" t="s">
        <v>528</v>
      </c>
      <c r="I1103" s="1" t="s">
        <v>94</v>
      </c>
      <c r="J1103" s="1" t="s">
        <v>114</v>
      </c>
      <c r="K1103" s="1" t="s">
        <v>58</v>
      </c>
      <c r="L1103" s="1">
        <v>1</v>
      </c>
      <c r="M1103" s="1" t="s">
        <v>66</v>
      </c>
      <c r="N1103" s="1" t="s">
        <v>262</v>
      </c>
      <c r="O1103" s="1" t="s">
        <v>152</v>
      </c>
      <c r="P1103" s="1" t="s">
        <v>664</v>
      </c>
      <c r="S1103" s="1" t="s">
        <v>118</v>
      </c>
      <c r="T1103" s="1">
        <v>0</v>
      </c>
      <c r="U1103" s="1" t="s">
        <v>71</v>
      </c>
      <c r="V1103" s="1" t="s">
        <v>102</v>
      </c>
      <c r="W1103" s="1" t="s">
        <v>120</v>
      </c>
      <c r="X1103" s="1" t="s">
        <v>74</v>
      </c>
      <c r="Y1103" s="1" t="s">
        <v>75</v>
      </c>
      <c r="Z1103" s="1" t="s">
        <v>121</v>
      </c>
      <c r="AA1103" s="1" t="s">
        <v>77</v>
      </c>
      <c r="AB1103" s="1" t="s">
        <v>58</v>
      </c>
      <c r="AC1103" s="1" t="s">
        <v>58</v>
      </c>
      <c r="AD1103" s="1" t="s">
        <v>75</v>
      </c>
      <c r="AE1103" s="1" t="s">
        <v>78</v>
      </c>
      <c r="AF1103" s="1" t="s">
        <v>75</v>
      </c>
      <c r="AG1103" s="1" t="s">
        <v>78</v>
      </c>
      <c r="AH1103" s="1" t="s">
        <v>58</v>
      </c>
      <c r="AI1103" s="1" t="s">
        <v>58</v>
      </c>
      <c r="AJ1103" s="1" t="s">
        <v>58</v>
      </c>
      <c r="AK1103" s="1">
        <v>2</v>
      </c>
      <c r="AL1103" s="1" t="s">
        <v>170</v>
      </c>
      <c r="AM1103" s="1" t="s">
        <v>58</v>
      </c>
      <c r="AN1103" s="1" t="s">
        <v>82</v>
      </c>
      <c r="AO1103" s="1" t="s">
        <v>58</v>
      </c>
      <c r="AP1103" s="1" t="s">
        <v>82</v>
      </c>
      <c r="AQ1103" s="1">
        <v>4</v>
      </c>
      <c r="AR1103" s="1" t="s">
        <v>83</v>
      </c>
      <c r="AS1103" s="1" t="s">
        <v>83</v>
      </c>
      <c r="AT1103" s="1" t="s">
        <v>85</v>
      </c>
      <c r="AU1103" s="1" t="s">
        <v>86</v>
      </c>
      <c r="AV1103" s="1" t="s">
        <v>75</v>
      </c>
      <c r="AW1103" s="1" t="s">
        <v>75</v>
      </c>
      <c r="AX1103" s="1" t="s">
        <v>87</v>
      </c>
      <c r="AY1103" s="1" t="s">
        <v>207</v>
      </c>
      <c r="AZ1103" s="1" t="s">
        <v>203</v>
      </c>
      <c r="BA1103" s="1" t="s">
        <v>146</v>
      </c>
      <c r="BB1103" s="1" t="s">
        <v>75</v>
      </c>
      <c r="BC1103" s="1" t="s">
        <v>58</v>
      </c>
      <c r="BD1103" s="1" t="s">
        <v>160</v>
      </c>
      <c r="BE1103" s="1" t="s">
        <v>58</v>
      </c>
      <c r="BG1103" s="8" t="s">
        <v>4404</v>
      </c>
      <c r="BH1103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11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04" spans="1:61" ht="15.75" customHeight="1" x14ac:dyDescent="0.3">
      <c r="A1104" s="3">
        <v>45302.606658715275</v>
      </c>
      <c r="B1104" s="1" t="s">
        <v>58</v>
      </c>
      <c r="C1104" s="1" t="s">
        <v>506</v>
      </c>
      <c r="D1104" s="1" t="s">
        <v>665</v>
      </c>
      <c r="E1104" s="1">
        <v>38</v>
      </c>
      <c r="F1104" s="1" t="s">
        <v>666</v>
      </c>
      <c r="G1104" s="1" t="s">
        <v>239</v>
      </c>
      <c r="H1104" s="1" t="s">
        <v>667</v>
      </c>
      <c r="I1104" s="1" t="s">
        <v>64</v>
      </c>
      <c r="J1104" s="1" t="s">
        <v>114</v>
      </c>
      <c r="K1104" s="1" t="s">
        <v>58</v>
      </c>
      <c r="L1104" s="1">
        <v>2</v>
      </c>
      <c r="M1104" s="1" t="s">
        <v>141</v>
      </c>
      <c r="AE1104" s="1" t="s">
        <v>122</v>
      </c>
      <c r="BF1104" s="1" t="s">
        <v>668</v>
      </c>
      <c r="BG1104" s="8" t="s">
        <v>4404</v>
      </c>
      <c r="BH1104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1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05" spans="1:61" ht="15.75" customHeight="1" x14ac:dyDescent="0.3">
      <c r="A1105" s="3">
        <v>45302.620210462963</v>
      </c>
      <c r="B1105" s="1" t="s">
        <v>58</v>
      </c>
      <c r="C1105" s="1" t="s">
        <v>475</v>
      </c>
      <c r="D1105" s="1" t="s">
        <v>669</v>
      </c>
      <c r="E1105" s="1">
        <v>49</v>
      </c>
      <c r="F1105" s="1" t="s">
        <v>670</v>
      </c>
      <c r="G1105" s="1" t="s">
        <v>239</v>
      </c>
      <c r="H1105" s="1" t="s">
        <v>671</v>
      </c>
      <c r="I1105" s="1" t="s">
        <v>64</v>
      </c>
      <c r="J1105" s="1" t="s">
        <v>114</v>
      </c>
      <c r="K1105" s="1" t="s">
        <v>58</v>
      </c>
      <c r="L1105" s="1" t="s">
        <v>96</v>
      </c>
      <c r="M1105" s="1" t="s">
        <v>141</v>
      </c>
      <c r="N1105" s="1" t="s">
        <v>403</v>
      </c>
      <c r="O1105" s="1" t="s">
        <v>152</v>
      </c>
      <c r="P1105" s="1" t="s">
        <v>672</v>
      </c>
      <c r="S1105" s="1" t="s">
        <v>99</v>
      </c>
      <c r="T1105" s="1" t="s">
        <v>100</v>
      </c>
      <c r="U1105" s="1" t="s">
        <v>71</v>
      </c>
      <c r="V1105" s="1" t="s">
        <v>102</v>
      </c>
      <c r="W1105" s="1" t="s">
        <v>120</v>
      </c>
      <c r="X1105" s="1" t="s">
        <v>74</v>
      </c>
      <c r="Y1105" s="1" t="s">
        <v>75</v>
      </c>
      <c r="Z1105" s="1" t="s">
        <v>121</v>
      </c>
      <c r="AA1105" s="1" t="s">
        <v>190</v>
      </c>
      <c r="AB1105" s="1" t="s">
        <v>75</v>
      </c>
      <c r="AC1105" s="1" t="s">
        <v>58</v>
      </c>
      <c r="AD1105" s="1" t="s">
        <v>75</v>
      </c>
      <c r="AE1105" s="1" t="s">
        <v>78</v>
      </c>
      <c r="AF1105" s="1" t="s">
        <v>75</v>
      </c>
      <c r="AG1105" s="1" t="s">
        <v>78</v>
      </c>
      <c r="AH1105" s="1" t="s">
        <v>58</v>
      </c>
      <c r="AI1105" s="1" t="s">
        <v>58</v>
      </c>
      <c r="AJ1105" s="1" t="s">
        <v>75</v>
      </c>
      <c r="AK1105" s="1">
        <v>1</v>
      </c>
      <c r="AL1105" s="1" t="s">
        <v>133</v>
      </c>
      <c r="AM1105" s="1" t="s">
        <v>58</v>
      </c>
      <c r="AN1105" s="1" t="s">
        <v>81</v>
      </c>
      <c r="AO1105" s="1" t="s">
        <v>58</v>
      </c>
      <c r="AP1105" s="1" t="s">
        <v>81</v>
      </c>
      <c r="AQ1105" s="1">
        <v>3</v>
      </c>
      <c r="AR1105" s="1" t="s">
        <v>83</v>
      </c>
      <c r="AS1105" s="1" t="s">
        <v>83</v>
      </c>
      <c r="AT1105" s="1" t="s">
        <v>106</v>
      </c>
      <c r="AU1105" s="1" t="s">
        <v>86</v>
      </c>
      <c r="AV1105" s="1" t="s">
        <v>75</v>
      </c>
      <c r="AW1105" s="1" t="s">
        <v>75</v>
      </c>
      <c r="AX1105" s="1" t="s">
        <v>87</v>
      </c>
      <c r="AY1105" s="1" t="s">
        <v>389</v>
      </c>
      <c r="AZ1105" s="1" t="s">
        <v>172</v>
      </c>
      <c r="BA1105" s="1" t="s">
        <v>172</v>
      </c>
      <c r="BB1105" s="1" t="s">
        <v>75</v>
      </c>
      <c r="BC1105" s="1" t="s">
        <v>58</v>
      </c>
      <c r="BD1105" s="1" t="s">
        <v>179</v>
      </c>
      <c r="BE1105" s="1" t="s">
        <v>58</v>
      </c>
      <c r="BG1105" s="8" t="s">
        <v>4404</v>
      </c>
      <c r="BH1105" s="18" t="str">
        <f>IF(Tabela17[[#This Row],[Estado (Pegar da listagem)]]&lt;&gt;"",Tabela17[[#This Row],[Estado (Pegar da listagem)]],VLOOKUP(Tabela17[[#This Row],[Nome Entrevistado
(pegar Listagem)]],'Falta Estado'!$D$2:$E$51,2,0))</f>
        <v>Acre (AC)</v>
      </c>
      <c r="BI11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06" spans="1:61" ht="15.75" customHeight="1" x14ac:dyDescent="0.3">
      <c r="A1106" s="3">
        <v>45302.625905486115</v>
      </c>
      <c r="B1106" s="1" t="s">
        <v>58</v>
      </c>
      <c r="C1106" s="1" t="s">
        <v>589</v>
      </c>
      <c r="D1106" s="1" t="s">
        <v>673</v>
      </c>
      <c r="E1106" s="1">
        <v>62</v>
      </c>
      <c r="F1106" s="1" t="s">
        <v>494</v>
      </c>
      <c r="G1106" s="1" t="s">
        <v>239</v>
      </c>
      <c r="H1106" s="1" t="s">
        <v>674</v>
      </c>
      <c r="I1106" s="1" t="s">
        <v>64</v>
      </c>
      <c r="J1106" s="1" t="s">
        <v>114</v>
      </c>
      <c r="K1106" s="1" t="s">
        <v>58</v>
      </c>
      <c r="L1106" s="1" t="s">
        <v>96</v>
      </c>
      <c r="M1106" s="1" t="s">
        <v>141</v>
      </c>
      <c r="N1106" s="1" t="s">
        <v>675</v>
      </c>
      <c r="O1106" s="1" t="s">
        <v>152</v>
      </c>
      <c r="P1106" s="1" t="s">
        <v>263</v>
      </c>
      <c r="S1106" s="1" t="s">
        <v>118</v>
      </c>
      <c r="T1106" s="1" t="s">
        <v>222</v>
      </c>
      <c r="U1106" s="1" t="s">
        <v>71</v>
      </c>
      <c r="V1106" s="1" t="s">
        <v>102</v>
      </c>
      <c r="W1106" s="1" t="s">
        <v>292</v>
      </c>
      <c r="X1106" s="1" t="s">
        <v>104</v>
      </c>
      <c r="Y1106" s="1" t="s">
        <v>75</v>
      </c>
      <c r="Z1106" s="1" t="s">
        <v>76</v>
      </c>
      <c r="AA1106" s="1" t="s">
        <v>190</v>
      </c>
      <c r="AB1106" s="1" t="s">
        <v>58</v>
      </c>
      <c r="AC1106" s="1" t="s">
        <v>58</v>
      </c>
      <c r="AD1106" s="1" t="s">
        <v>75</v>
      </c>
      <c r="AE1106" s="1" t="s">
        <v>78</v>
      </c>
      <c r="AF1106" s="1" t="s">
        <v>58</v>
      </c>
      <c r="AG1106" s="1" t="s">
        <v>78</v>
      </c>
      <c r="AH1106" s="1" t="s">
        <v>58</v>
      </c>
      <c r="AI1106" s="1" t="s">
        <v>58</v>
      </c>
      <c r="AJ1106" s="1" t="s">
        <v>58</v>
      </c>
      <c r="AK1106" s="1" t="s">
        <v>676</v>
      </c>
      <c r="AL1106" s="1" t="s">
        <v>170</v>
      </c>
      <c r="AM1106" s="1" t="s">
        <v>58</v>
      </c>
      <c r="AN1106" s="1" t="s">
        <v>82</v>
      </c>
      <c r="AO1106" s="1" t="s">
        <v>75</v>
      </c>
      <c r="AP1106" s="1" t="s">
        <v>81</v>
      </c>
      <c r="AQ1106" s="1">
        <v>4</v>
      </c>
      <c r="AR1106" s="1" t="s">
        <v>171</v>
      </c>
      <c r="AS1106" s="1" t="s">
        <v>83</v>
      </c>
      <c r="AT1106" s="1" t="s">
        <v>106</v>
      </c>
      <c r="AU1106" s="1" t="s">
        <v>86</v>
      </c>
      <c r="AV1106" s="1" t="s">
        <v>75</v>
      </c>
      <c r="AW1106" s="1" t="s">
        <v>75</v>
      </c>
      <c r="AX1106" s="1" t="s">
        <v>87</v>
      </c>
      <c r="AY1106" s="1" t="s">
        <v>258</v>
      </c>
      <c r="AZ1106" s="1" t="s">
        <v>172</v>
      </c>
      <c r="BA1106" s="1" t="s">
        <v>172</v>
      </c>
      <c r="BB1106" s="1" t="s">
        <v>58</v>
      </c>
      <c r="BC1106" s="1" t="s">
        <v>58</v>
      </c>
      <c r="BD1106" s="1" t="s">
        <v>677</v>
      </c>
      <c r="BE1106" s="1" t="s">
        <v>58</v>
      </c>
      <c r="BG1106" s="8" t="s">
        <v>4404</v>
      </c>
      <c r="BH1106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07" spans="1:61" ht="15.75" customHeight="1" x14ac:dyDescent="0.3">
      <c r="A1107" s="3">
        <v>45302.637250752319</v>
      </c>
      <c r="B1107" s="1" t="s">
        <v>58</v>
      </c>
      <c r="C1107" s="1" t="s">
        <v>486</v>
      </c>
      <c r="D1107" s="1" t="s">
        <v>678</v>
      </c>
      <c r="E1107" s="1">
        <v>48</v>
      </c>
      <c r="F1107" s="1" t="s">
        <v>210</v>
      </c>
      <c r="G1107" s="1" t="s">
        <v>239</v>
      </c>
      <c r="H1107" s="1" t="s">
        <v>310</v>
      </c>
      <c r="I1107" s="1" t="s">
        <v>94</v>
      </c>
      <c r="J1107" s="1" t="s">
        <v>140</v>
      </c>
      <c r="K1107" s="1" t="s">
        <v>58</v>
      </c>
      <c r="L1107" s="1" t="s">
        <v>96</v>
      </c>
      <c r="M1107" s="1" t="s">
        <v>66</v>
      </c>
      <c r="N1107" s="1" t="s">
        <v>67</v>
      </c>
      <c r="O1107" s="1" t="s">
        <v>152</v>
      </c>
      <c r="P1107" s="1" t="s">
        <v>679</v>
      </c>
      <c r="Q1107" s="1" t="s">
        <v>680</v>
      </c>
      <c r="S1107" s="1" t="s">
        <v>118</v>
      </c>
      <c r="T1107" s="1" t="s">
        <v>100</v>
      </c>
      <c r="U1107" s="1" t="s">
        <v>71</v>
      </c>
      <c r="V1107" s="1" t="s">
        <v>102</v>
      </c>
      <c r="W1107" s="1" t="s">
        <v>103</v>
      </c>
      <c r="X1107" s="1" t="s">
        <v>74</v>
      </c>
      <c r="Y1107" s="1" t="s">
        <v>75</v>
      </c>
      <c r="Z1107" s="1" t="s">
        <v>121</v>
      </c>
      <c r="AA1107" s="1" t="s">
        <v>424</v>
      </c>
      <c r="AB1107" s="1" t="s">
        <v>58</v>
      </c>
      <c r="AC1107" s="1" t="s">
        <v>58</v>
      </c>
      <c r="AD1107" s="1" t="s">
        <v>75</v>
      </c>
      <c r="AE1107" s="1" t="s">
        <v>78</v>
      </c>
      <c r="AF1107" s="1" t="s">
        <v>75</v>
      </c>
      <c r="AG1107" s="1" t="s">
        <v>78</v>
      </c>
      <c r="AH1107" s="1" t="s">
        <v>58</v>
      </c>
      <c r="AI1107" s="1" t="s">
        <v>58</v>
      </c>
      <c r="AJ1107" s="1" t="s">
        <v>58</v>
      </c>
      <c r="AK1107" s="1">
        <v>4</v>
      </c>
      <c r="AL1107" s="1" t="s">
        <v>229</v>
      </c>
      <c r="AM1107" s="1" t="s">
        <v>58</v>
      </c>
      <c r="AN1107" s="1" t="s">
        <v>82</v>
      </c>
      <c r="AO1107" s="1" t="s">
        <v>58</v>
      </c>
      <c r="AP1107" s="1" t="s">
        <v>191</v>
      </c>
      <c r="AQ1107" s="1">
        <v>5</v>
      </c>
      <c r="AR1107" s="1" t="s">
        <v>171</v>
      </c>
      <c r="AS1107" s="1" t="s">
        <v>83</v>
      </c>
      <c r="AT1107" s="1" t="s">
        <v>106</v>
      </c>
      <c r="AU1107" s="1" t="s">
        <v>107</v>
      </c>
      <c r="AV1107" s="1" t="s">
        <v>75</v>
      </c>
      <c r="AW1107" s="1" t="s">
        <v>75</v>
      </c>
      <c r="AX1107" s="1" t="s">
        <v>87</v>
      </c>
      <c r="AY1107" s="1" t="s">
        <v>368</v>
      </c>
      <c r="AZ1107" s="1" t="s">
        <v>681</v>
      </c>
      <c r="BA1107" s="1" t="s">
        <v>682</v>
      </c>
      <c r="BB1107" s="1" t="s">
        <v>58</v>
      </c>
      <c r="BC1107" s="1" t="s">
        <v>58</v>
      </c>
      <c r="BD1107" s="1" t="s">
        <v>683</v>
      </c>
      <c r="BE1107" s="1" t="s">
        <v>58</v>
      </c>
      <c r="BG1107" s="8" t="s">
        <v>4404</v>
      </c>
      <c r="BH1107" s="18" t="str">
        <f>IF(Tabela17[[#This Row],[Estado (Pegar da listagem)]]&lt;&gt;"",Tabela17[[#This Row],[Estado (Pegar da listagem)]],VLOOKUP(Tabela17[[#This Row],[Nome Entrevistado
(pegar Listagem)]],'Falta Estado'!$D$2:$E$51,2,0))</f>
        <v>Minas Gerais (MG)</v>
      </c>
      <c r="BI11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08" spans="1:61" ht="15.75" customHeight="1" x14ac:dyDescent="0.3">
      <c r="A1108" s="3">
        <v>45302.667076412035</v>
      </c>
      <c r="B1108" s="1" t="s">
        <v>58</v>
      </c>
      <c r="C1108" s="1" t="s">
        <v>589</v>
      </c>
      <c r="D1108" s="1" t="s">
        <v>684</v>
      </c>
      <c r="E1108" s="1">
        <v>34</v>
      </c>
      <c r="F1108" s="1" t="s">
        <v>494</v>
      </c>
      <c r="G1108" s="1" t="s">
        <v>239</v>
      </c>
      <c r="H1108" s="1" t="s">
        <v>685</v>
      </c>
      <c r="I1108" s="1" t="s">
        <v>64</v>
      </c>
      <c r="J1108" s="1" t="s">
        <v>114</v>
      </c>
      <c r="K1108" s="1" t="s">
        <v>58</v>
      </c>
      <c r="L1108" s="1">
        <v>2</v>
      </c>
      <c r="M1108" s="1" t="s">
        <v>141</v>
      </c>
      <c r="N1108" s="1" t="s">
        <v>67</v>
      </c>
      <c r="O1108" s="1" t="s">
        <v>152</v>
      </c>
      <c r="P1108" s="1" t="s">
        <v>235</v>
      </c>
      <c r="Q1108" s="1" t="s">
        <v>290</v>
      </c>
      <c r="R1108" s="1" t="s">
        <v>290</v>
      </c>
      <c r="S1108" s="1" t="s">
        <v>118</v>
      </c>
      <c r="T1108" s="1" t="s">
        <v>100</v>
      </c>
      <c r="U1108" s="1" t="s">
        <v>71</v>
      </c>
      <c r="V1108" s="1" t="s">
        <v>686</v>
      </c>
      <c r="W1108" s="1" t="s">
        <v>103</v>
      </c>
      <c r="X1108" s="1" t="s">
        <v>74</v>
      </c>
      <c r="Y1108" s="1" t="s">
        <v>58</v>
      </c>
      <c r="Z1108" s="1" t="s">
        <v>121</v>
      </c>
      <c r="AA1108" s="1" t="s">
        <v>217</v>
      </c>
      <c r="AB1108" s="1" t="s">
        <v>58</v>
      </c>
      <c r="AC1108" s="1" t="s">
        <v>75</v>
      </c>
      <c r="AD1108" s="1" t="s">
        <v>75</v>
      </c>
      <c r="AE1108" s="1" t="s">
        <v>78</v>
      </c>
      <c r="AF1108" s="1" t="s">
        <v>75</v>
      </c>
      <c r="AG1108" s="1" t="s">
        <v>78</v>
      </c>
      <c r="AH1108" s="1" t="s">
        <v>58</v>
      </c>
      <c r="AI1108" s="1" t="s">
        <v>58</v>
      </c>
      <c r="AJ1108" s="1" t="s">
        <v>58</v>
      </c>
      <c r="AL1108" s="1" t="s">
        <v>283</v>
      </c>
      <c r="AM1108" s="1" t="s">
        <v>58</v>
      </c>
      <c r="AN1108" s="1" t="s">
        <v>81</v>
      </c>
      <c r="AO1108" s="1" t="s">
        <v>58</v>
      </c>
      <c r="AP1108" s="1" t="s">
        <v>81</v>
      </c>
      <c r="AQ1108" s="1">
        <v>4</v>
      </c>
      <c r="AR1108" s="1" t="s">
        <v>155</v>
      </c>
      <c r="AS1108" s="1" t="s">
        <v>83</v>
      </c>
      <c r="AT1108" s="1" t="s">
        <v>106</v>
      </c>
      <c r="AU1108" s="1" t="s">
        <v>107</v>
      </c>
      <c r="AV1108" s="1" t="s">
        <v>75</v>
      </c>
      <c r="AW1108" s="1" t="s">
        <v>75</v>
      </c>
      <c r="AX1108" s="1" t="s">
        <v>87</v>
      </c>
      <c r="AY1108" s="1" t="s">
        <v>126</v>
      </c>
      <c r="AZ1108" s="1" t="s">
        <v>687</v>
      </c>
      <c r="BA1108" s="1" t="s">
        <v>146</v>
      </c>
      <c r="BB1108" s="1" t="s">
        <v>75</v>
      </c>
      <c r="BC1108" s="1" t="s">
        <v>58</v>
      </c>
      <c r="BD1108" s="1" t="s">
        <v>160</v>
      </c>
      <c r="BE1108" s="1" t="s">
        <v>58</v>
      </c>
      <c r="BG1108" s="8" t="s">
        <v>4404</v>
      </c>
      <c r="BH1108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09" spans="1:61" ht="15.75" customHeight="1" x14ac:dyDescent="0.3">
      <c r="A1109" s="3">
        <v>45302.684587615746</v>
      </c>
      <c r="B1109" s="1" t="s">
        <v>58</v>
      </c>
      <c r="C1109" s="1" t="s">
        <v>589</v>
      </c>
      <c r="D1109" s="1" t="s">
        <v>688</v>
      </c>
      <c r="E1109" s="1">
        <v>39</v>
      </c>
      <c r="F1109" s="1" t="s">
        <v>666</v>
      </c>
      <c r="G1109" s="1" t="s">
        <v>239</v>
      </c>
      <c r="H1109" s="1" t="s">
        <v>689</v>
      </c>
      <c r="I1109" s="1" t="s">
        <v>64</v>
      </c>
      <c r="J1109" s="1" t="s">
        <v>114</v>
      </c>
      <c r="K1109" s="1" t="s">
        <v>58</v>
      </c>
      <c r="L1109" s="1">
        <v>2</v>
      </c>
      <c r="M1109" s="1" t="s">
        <v>141</v>
      </c>
      <c r="N1109" s="1" t="s">
        <v>67</v>
      </c>
      <c r="O1109" s="1" t="s">
        <v>152</v>
      </c>
      <c r="P1109" s="1" t="s">
        <v>690</v>
      </c>
      <c r="Q1109" s="1" t="s">
        <v>75</v>
      </c>
      <c r="R1109" s="1" t="s">
        <v>290</v>
      </c>
      <c r="S1109" s="1" t="s">
        <v>99</v>
      </c>
      <c r="T1109" s="1">
        <v>0</v>
      </c>
      <c r="U1109" s="1" t="s">
        <v>71</v>
      </c>
      <c r="V1109" s="1" t="s">
        <v>236</v>
      </c>
      <c r="W1109" s="1" t="s">
        <v>103</v>
      </c>
      <c r="X1109" s="1" t="s">
        <v>74</v>
      </c>
      <c r="Y1109" s="1" t="s">
        <v>75</v>
      </c>
      <c r="Z1109" s="1" t="s">
        <v>76</v>
      </c>
      <c r="AA1109" s="1" t="s">
        <v>299</v>
      </c>
      <c r="AB1109" s="1" t="s">
        <v>58</v>
      </c>
      <c r="AC1109" s="1" t="s">
        <v>58</v>
      </c>
      <c r="AD1109" s="1" t="s">
        <v>75</v>
      </c>
      <c r="AE1109" s="1" t="s">
        <v>78</v>
      </c>
      <c r="AF1109" s="1" t="s">
        <v>58</v>
      </c>
      <c r="AG1109" s="1" t="s">
        <v>78</v>
      </c>
      <c r="AI1109" s="1" t="s">
        <v>58</v>
      </c>
      <c r="AJ1109" s="1" t="s">
        <v>58</v>
      </c>
      <c r="AK1109" s="1">
        <v>150</v>
      </c>
      <c r="AL1109" s="1" t="s">
        <v>105</v>
      </c>
      <c r="AM1109" s="1" t="s">
        <v>58</v>
      </c>
      <c r="AN1109" s="1" t="s">
        <v>82</v>
      </c>
      <c r="AO1109" s="1" t="s">
        <v>75</v>
      </c>
      <c r="AP1109" s="1" t="s">
        <v>81</v>
      </c>
      <c r="AQ1109" s="1">
        <v>3</v>
      </c>
      <c r="AR1109" s="1" t="s">
        <v>155</v>
      </c>
      <c r="AS1109" s="1" t="s">
        <v>83</v>
      </c>
      <c r="AT1109" s="1" t="s">
        <v>106</v>
      </c>
      <c r="AU1109" s="1" t="s">
        <v>86</v>
      </c>
      <c r="AV1109" s="1" t="s">
        <v>75</v>
      </c>
      <c r="AW1109" s="1" t="s">
        <v>75</v>
      </c>
      <c r="AX1109" s="1" t="s">
        <v>87</v>
      </c>
      <c r="AY1109" s="1" t="s">
        <v>157</v>
      </c>
      <c r="BB1109" s="1" t="s">
        <v>75</v>
      </c>
      <c r="BC1109" s="1" t="s">
        <v>58</v>
      </c>
      <c r="BD1109" s="1" t="s">
        <v>179</v>
      </c>
      <c r="BE1109" s="1" t="s">
        <v>58</v>
      </c>
      <c r="BG1109" s="8" t="s">
        <v>4404</v>
      </c>
      <c r="BH1109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1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10" spans="1:61" ht="15.75" customHeight="1" x14ac:dyDescent="0.3">
      <c r="A1110" s="3">
        <v>45302.690060057867</v>
      </c>
      <c r="B1110" s="1" t="s">
        <v>58</v>
      </c>
      <c r="C1110" s="1" t="s">
        <v>575</v>
      </c>
      <c r="D1110" s="1" t="s">
        <v>691</v>
      </c>
      <c r="E1110" s="1">
        <v>40</v>
      </c>
      <c r="F1110" s="1" t="s">
        <v>522</v>
      </c>
      <c r="G1110" s="1" t="s">
        <v>239</v>
      </c>
      <c r="H1110" s="1" t="s">
        <v>531</v>
      </c>
      <c r="I1110" s="1" t="s">
        <v>64</v>
      </c>
      <c r="J1110" s="1" t="s">
        <v>95</v>
      </c>
      <c r="K1110" s="1" t="s">
        <v>75</v>
      </c>
      <c r="M1110" s="1" t="s">
        <v>151</v>
      </c>
      <c r="N1110" s="1" t="s">
        <v>692</v>
      </c>
      <c r="O1110" s="1" t="s">
        <v>693</v>
      </c>
      <c r="S1110" s="1" t="s">
        <v>99</v>
      </c>
      <c r="T1110" s="1">
        <v>0</v>
      </c>
      <c r="U1110" s="1" t="s">
        <v>71</v>
      </c>
      <c r="V1110" s="1" t="s">
        <v>102</v>
      </c>
      <c r="W1110" s="1" t="s">
        <v>103</v>
      </c>
      <c r="X1110" s="1" t="s">
        <v>74</v>
      </c>
      <c r="Y1110" s="1" t="s">
        <v>75</v>
      </c>
      <c r="Z1110" s="1" t="s">
        <v>121</v>
      </c>
      <c r="AA1110" s="1" t="s">
        <v>77</v>
      </c>
      <c r="AB1110" s="1" t="s">
        <v>58</v>
      </c>
      <c r="AC1110" s="1" t="s">
        <v>58</v>
      </c>
      <c r="AD1110" s="1" t="s">
        <v>75</v>
      </c>
      <c r="AE1110" s="1" t="s">
        <v>78</v>
      </c>
      <c r="AF1110" s="1" t="s">
        <v>58</v>
      </c>
      <c r="AG1110" s="1" t="s">
        <v>143</v>
      </c>
      <c r="AH1110" s="1" t="s">
        <v>58</v>
      </c>
      <c r="AI1110" s="1" t="s">
        <v>58</v>
      </c>
      <c r="AJ1110" s="1" t="s">
        <v>75</v>
      </c>
      <c r="AK1110" s="1">
        <v>10</v>
      </c>
      <c r="AL1110" s="1" t="s">
        <v>105</v>
      </c>
      <c r="AM1110" s="1" t="s">
        <v>58</v>
      </c>
      <c r="AN1110" s="1" t="s">
        <v>82</v>
      </c>
      <c r="AO1110" s="1" t="s">
        <v>58</v>
      </c>
      <c r="AP1110" s="1" t="s">
        <v>82</v>
      </c>
      <c r="AQ1110" s="1">
        <v>3</v>
      </c>
      <c r="AR1110" s="1" t="s">
        <v>83</v>
      </c>
      <c r="AS1110" s="1" t="s">
        <v>83</v>
      </c>
      <c r="AT1110" s="1" t="s">
        <v>85</v>
      </c>
      <c r="AU1110" s="1" t="s">
        <v>86</v>
      </c>
      <c r="AV1110" s="1" t="s">
        <v>75</v>
      </c>
      <c r="AW1110" s="1" t="s">
        <v>75</v>
      </c>
      <c r="AX1110" s="1" t="s">
        <v>87</v>
      </c>
      <c r="AY1110" s="1" t="s">
        <v>694</v>
      </c>
      <c r="AZ1110" s="1" t="s">
        <v>695</v>
      </c>
      <c r="BA1110" s="1" t="s">
        <v>696</v>
      </c>
      <c r="BB1110" s="1" t="s">
        <v>75</v>
      </c>
      <c r="BC1110" s="1" t="s">
        <v>58</v>
      </c>
      <c r="BD1110" s="1" t="s">
        <v>218</v>
      </c>
      <c r="BE1110" s="1" t="s">
        <v>58</v>
      </c>
      <c r="BG1110" s="8" t="s">
        <v>4404</v>
      </c>
      <c r="BH1110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1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11" spans="1:61" ht="15.75" customHeight="1" x14ac:dyDescent="0.3">
      <c r="A1111" s="3">
        <v>45302.708486840274</v>
      </c>
      <c r="B1111" s="1" t="s">
        <v>58</v>
      </c>
      <c r="C1111" s="1" t="s">
        <v>589</v>
      </c>
      <c r="D1111" s="1" t="s">
        <v>697</v>
      </c>
      <c r="E1111" s="1">
        <v>55</v>
      </c>
      <c r="F1111" s="1" t="s">
        <v>500</v>
      </c>
      <c r="G1111" s="1" t="s">
        <v>239</v>
      </c>
      <c r="H1111" s="1" t="s">
        <v>698</v>
      </c>
      <c r="I1111" s="1" t="s">
        <v>64</v>
      </c>
      <c r="J1111" s="1" t="s">
        <v>114</v>
      </c>
      <c r="K1111" s="1" t="s">
        <v>58</v>
      </c>
      <c r="L1111" s="1" t="s">
        <v>96</v>
      </c>
      <c r="M1111" s="1" t="s">
        <v>66</v>
      </c>
      <c r="N1111" s="1" t="s">
        <v>699</v>
      </c>
      <c r="O1111" s="1" t="s">
        <v>152</v>
      </c>
      <c r="P1111" s="1" t="s">
        <v>700</v>
      </c>
      <c r="Q1111" s="1" t="s">
        <v>701</v>
      </c>
      <c r="R1111" s="1" t="s">
        <v>290</v>
      </c>
      <c r="S1111" s="1" t="s">
        <v>118</v>
      </c>
      <c r="V1111" s="1" t="s">
        <v>102</v>
      </c>
      <c r="W1111" s="1" t="s">
        <v>120</v>
      </c>
      <c r="X1111" s="1" t="s">
        <v>74</v>
      </c>
      <c r="Y1111" s="1" t="s">
        <v>75</v>
      </c>
      <c r="Z1111" s="1" t="s">
        <v>121</v>
      </c>
      <c r="AA1111" s="1" t="s">
        <v>299</v>
      </c>
      <c r="AB1111" s="1" t="s">
        <v>58</v>
      </c>
      <c r="AC1111" s="1" t="s">
        <v>58</v>
      </c>
      <c r="AD1111" s="1" t="s">
        <v>75</v>
      </c>
      <c r="AE1111" s="1" t="s">
        <v>78</v>
      </c>
      <c r="AF1111" s="1" t="s">
        <v>75</v>
      </c>
      <c r="AG1111" s="1" t="s">
        <v>78</v>
      </c>
      <c r="AH1111" s="1" t="s">
        <v>58</v>
      </c>
      <c r="AI1111" s="1" t="s">
        <v>58</v>
      </c>
      <c r="AJ1111" s="1" t="s">
        <v>58</v>
      </c>
      <c r="AK1111" s="1">
        <v>3</v>
      </c>
      <c r="AL1111" s="1" t="s">
        <v>105</v>
      </c>
      <c r="AM1111" s="1" t="s">
        <v>58</v>
      </c>
      <c r="AN1111" s="1" t="s">
        <v>82</v>
      </c>
      <c r="AO1111" s="1" t="s">
        <v>75</v>
      </c>
      <c r="AP1111" s="1" t="s">
        <v>81</v>
      </c>
      <c r="AQ1111" s="1">
        <v>4</v>
      </c>
      <c r="AR1111" s="1" t="s">
        <v>83</v>
      </c>
      <c r="AS1111" s="1" t="s">
        <v>83</v>
      </c>
      <c r="AT1111" s="1" t="s">
        <v>106</v>
      </c>
      <c r="AU1111" s="1" t="s">
        <v>86</v>
      </c>
      <c r="AV1111" s="1" t="s">
        <v>75</v>
      </c>
      <c r="AW1111" s="1" t="s">
        <v>75</v>
      </c>
      <c r="AX1111" s="1" t="s">
        <v>520</v>
      </c>
      <c r="AY1111" s="1" t="s">
        <v>126</v>
      </c>
      <c r="AZ1111" s="1" t="s">
        <v>203</v>
      </c>
      <c r="BA1111" s="1" t="s">
        <v>146</v>
      </c>
      <c r="BB1111" s="1" t="s">
        <v>75</v>
      </c>
      <c r="BC1111" s="1" t="s">
        <v>58</v>
      </c>
      <c r="BD1111" s="1" t="s">
        <v>160</v>
      </c>
      <c r="BE1111" s="1" t="s">
        <v>58</v>
      </c>
      <c r="BG1111" s="8" t="s">
        <v>4404</v>
      </c>
      <c r="BH1111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1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12" spans="1:61" ht="15.75" customHeight="1" x14ac:dyDescent="0.3">
      <c r="A1112" s="3">
        <v>45302.718437488424</v>
      </c>
      <c r="B1112" s="1" t="s">
        <v>58</v>
      </c>
      <c r="C1112" s="1" t="s">
        <v>589</v>
      </c>
      <c r="D1112" s="1" t="s">
        <v>702</v>
      </c>
      <c r="E1112" s="1">
        <v>33</v>
      </c>
      <c r="F1112" s="1" t="s">
        <v>494</v>
      </c>
      <c r="G1112" s="1" t="s">
        <v>62</v>
      </c>
      <c r="H1112" s="1" t="s">
        <v>703</v>
      </c>
      <c r="I1112" s="1" t="s">
        <v>64</v>
      </c>
      <c r="J1112" s="1" t="s">
        <v>95</v>
      </c>
      <c r="K1112" s="1" t="s">
        <v>75</v>
      </c>
      <c r="M1112" s="1" t="s">
        <v>151</v>
      </c>
      <c r="N1112" s="1" t="s">
        <v>704</v>
      </c>
      <c r="O1112" s="1" t="s">
        <v>152</v>
      </c>
      <c r="P1112" s="1" t="s">
        <v>705</v>
      </c>
      <c r="Q1112" s="1" t="s">
        <v>290</v>
      </c>
      <c r="R1112" s="1" t="s">
        <v>290</v>
      </c>
      <c r="S1112" s="1" t="s">
        <v>118</v>
      </c>
      <c r="T1112" s="1">
        <v>0</v>
      </c>
      <c r="U1112" s="1" t="s">
        <v>189</v>
      </c>
      <c r="W1112" s="1" t="s">
        <v>120</v>
      </c>
      <c r="X1112" s="1" t="s">
        <v>74</v>
      </c>
      <c r="Y1112" s="1" t="s">
        <v>75</v>
      </c>
      <c r="Z1112" s="1" t="s">
        <v>121</v>
      </c>
      <c r="AA1112" s="1" t="s">
        <v>77</v>
      </c>
      <c r="AB1112" s="1" t="s">
        <v>58</v>
      </c>
      <c r="AC1112" s="1" t="s">
        <v>75</v>
      </c>
      <c r="AD1112" s="1" t="s">
        <v>75</v>
      </c>
      <c r="AE1112" s="1" t="s">
        <v>122</v>
      </c>
      <c r="AF1112" s="1" t="s">
        <v>75</v>
      </c>
      <c r="AG1112" s="1" t="s">
        <v>122</v>
      </c>
      <c r="AH1112" s="1" t="s">
        <v>75</v>
      </c>
      <c r="AI1112" s="1" t="s">
        <v>75</v>
      </c>
      <c r="AJ1112" s="1" t="s">
        <v>75</v>
      </c>
      <c r="AK1112" s="1">
        <v>0</v>
      </c>
      <c r="AL1112" s="1" t="s">
        <v>80</v>
      </c>
      <c r="AM1112" s="1" t="s">
        <v>58</v>
      </c>
      <c r="AN1112" s="1" t="s">
        <v>81</v>
      </c>
      <c r="AO1112" s="1" t="s">
        <v>58</v>
      </c>
      <c r="AP1112" s="1" t="s">
        <v>81</v>
      </c>
      <c r="AQ1112" s="1">
        <v>4</v>
      </c>
      <c r="AR1112" s="1" t="s">
        <v>214</v>
      </c>
      <c r="AS1112" s="1" t="s">
        <v>83</v>
      </c>
      <c r="AT1112" s="1" t="s">
        <v>106</v>
      </c>
      <c r="AU1112" s="1" t="s">
        <v>86</v>
      </c>
      <c r="AV1112" s="1" t="s">
        <v>58</v>
      </c>
      <c r="AW1112" s="1" t="s">
        <v>75</v>
      </c>
      <c r="AX1112" s="1" t="s">
        <v>520</v>
      </c>
      <c r="AZ1112" s="1" t="s">
        <v>146</v>
      </c>
      <c r="BA1112" s="1" t="s">
        <v>146</v>
      </c>
      <c r="BB1112" s="1" t="s">
        <v>75</v>
      </c>
      <c r="BC1112" s="1" t="s">
        <v>58</v>
      </c>
      <c r="BD1112" s="1" t="s">
        <v>706</v>
      </c>
      <c r="BE1112" s="1" t="s">
        <v>58</v>
      </c>
      <c r="BG1112" s="8" t="s">
        <v>4404</v>
      </c>
      <c r="BH1112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13" spans="1:61" ht="15.75" customHeight="1" x14ac:dyDescent="0.3">
      <c r="A1113" s="3">
        <v>45302.734351018516</v>
      </c>
      <c r="B1113" s="1" t="s">
        <v>58</v>
      </c>
      <c r="C1113" s="1" t="s">
        <v>575</v>
      </c>
      <c r="D1113" s="1" t="s">
        <v>707</v>
      </c>
      <c r="E1113" s="1">
        <v>40</v>
      </c>
      <c r="F1113" s="1" t="s">
        <v>571</v>
      </c>
      <c r="G1113" s="1" t="s">
        <v>239</v>
      </c>
      <c r="H1113" s="1" t="s">
        <v>708</v>
      </c>
      <c r="I1113" s="1" t="s">
        <v>64</v>
      </c>
      <c r="J1113" s="1" t="s">
        <v>114</v>
      </c>
      <c r="K1113" s="1" t="s">
        <v>58</v>
      </c>
      <c r="L1113" s="1">
        <v>2</v>
      </c>
      <c r="M1113" s="1" t="s">
        <v>141</v>
      </c>
      <c r="N1113" s="1" t="s">
        <v>709</v>
      </c>
      <c r="O1113" s="1" t="s">
        <v>152</v>
      </c>
      <c r="P1113" s="1" t="s">
        <v>710</v>
      </c>
      <c r="S1113" s="1" t="s">
        <v>118</v>
      </c>
      <c r="T1113" s="1" t="s">
        <v>100</v>
      </c>
      <c r="U1113" s="1" t="s">
        <v>711</v>
      </c>
      <c r="V1113" s="1" t="s">
        <v>119</v>
      </c>
      <c r="W1113" s="1" t="s">
        <v>316</v>
      </c>
      <c r="X1113" s="1" t="s">
        <v>74</v>
      </c>
      <c r="Y1113" s="1" t="s">
        <v>58</v>
      </c>
      <c r="Z1113" s="1" t="s">
        <v>76</v>
      </c>
      <c r="AB1113" s="1" t="s">
        <v>58</v>
      </c>
      <c r="AC1113" s="1" t="s">
        <v>58</v>
      </c>
      <c r="AD1113" s="1" t="s">
        <v>75</v>
      </c>
      <c r="AE1113" s="1" t="s">
        <v>122</v>
      </c>
      <c r="AF1113" s="1" t="s">
        <v>75</v>
      </c>
      <c r="AG1113" s="1" t="s">
        <v>122</v>
      </c>
      <c r="AH1113" s="1" t="s">
        <v>75</v>
      </c>
      <c r="AI1113" s="1" t="s">
        <v>58</v>
      </c>
      <c r="AJ1113" s="1" t="s">
        <v>58</v>
      </c>
      <c r="AK1113" s="1">
        <v>15</v>
      </c>
      <c r="AL1113" s="1" t="s">
        <v>170</v>
      </c>
      <c r="AM1113" s="1" t="s">
        <v>58</v>
      </c>
      <c r="AN1113" s="1" t="s">
        <v>82</v>
      </c>
      <c r="AO1113" s="1" t="s">
        <v>58</v>
      </c>
      <c r="AP1113" s="1" t="s">
        <v>82</v>
      </c>
      <c r="AQ1113" s="1">
        <v>5</v>
      </c>
      <c r="AR1113" s="1" t="s">
        <v>155</v>
      </c>
      <c r="AS1113" s="1" t="s">
        <v>83</v>
      </c>
      <c r="AT1113" s="1" t="s">
        <v>106</v>
      </c>
      <c r="AU1113" s="1" t="s">
        <v>86</v>
      </c>
      <c r="AV1113" s="1" t="s">
        <v>75</v>
      </c>
      <c r="AW1113" s="1" t="s">
        <v>75</v>
      </c>
      <c r="AX1113" s="1" t="s">
        <v>87</v>
      </c>
      <c r="AY1113" s="1" t="s">
        <v>207</v>
      </c>
      <c r="AZ1113" s="1" t="s">
        <v>127</v>
      </c>
      <c r="BA1113" s="1" t="s">
        <v>146</v>
      </c>
      <c r="BB1113" s="1" t="s">
        <v>75</v>
      </c>
      <c r="BC1113" s="1" t="s">
        <v>58</v>
      </c>
      <c r="BD1113" s="1" t="s">
        <v>712</v>
      </c>
      <c r="BE1113" s="1" t="s">
        <v>58</v>
      </c>
      <c r="BF1113" s="1" t="s">
        <v>713</v>
      </c>
      <c r="BG1113" s="8" t="s">
        <v>4404</v>
      </c>
      <c r="BH1113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11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14" spans="1:61" ht="15.75" customHeight="1" x14ac:dyDescent="0.3">
      <c r="A1114" s="3">
        <v>45302.746134409725</v>
      </c>
      <c r="B1114" s="1" t="s">
        <v>58</v>
      </c>
      <c r="C1114" s="1" t="s">
        <v>589</v>
      </c>
      <c r="D1114" s="1" t="s">
        <v>714</v>
      </c>
      <c r="E1114" s="1">
        <v>42</v>
      </c>
      <c r="F1114" s="1" t="s">
        <v>527</v>
      </c>
      <c r="G1114" s="1" t="s">
        <v>62</v>
      </c>
      <c r="H1114" s="1" t="s">
        <v>715</v>
      </c>
      <c r="I1114" s="1" t="s">
        <v>64</v>
      </c>
      <c r="J1114" s="1" t="s">
        <v>95</v>
      </c>
      <c r="K1114" s="1" t="s">
        <v>58</v>
      </c>
      <c r="L1114" s="1">
        <v>1</v>
      </c>
      <c r="M1114" s="1" t="s">
        <v>66</v>
      </c>
      <c r="N1114" s="1" t="s">
        <v>716</v>
      </c>
      <c r="O1114" s="1" t="s">
        <v>152</v>
      </c>
      <c r="P1114" s="1" t="s">
        <v>717</v>
      </c>
      <c r="Q1114" s="1" t="s">
        <v>75</v>
      </c>
      <c r="R1114" s="1" t="s">
        <v>290</v>
      </c>
      <c r="S1114" s="1" t="s">
        <v>118</v>
      </c>
      <c r="T1114" s="1">
        <v>0</v>
      </c>
      <c r="U1114" s="1" t="s">
        <v>101</v>
      </c>
      <c r="V1114" s="1" t="s">
        <v>154</v>
      </c>
      <c r="W1114" s="1" t="s">
        <v>103</v>
      </c>
      <c r="X1114" s="1" t="s">
        <v>74</v>
      </c>
      <c r="Y1114" s="1" t="s">
        <v>58</v>
      </c>
      <c r="Z1114" s="1" t="s">
        <v>76</v>
      </c>
      <c r="AA1114" s="1" t="s">
        <v>77</v>
      </c>
      <c r="AB1114" s="1" t="s">
        <v>58</v>
      </c>
      <c r="AC1114" s="1" t="s">
        <v>58</v>
      </c>
      <c r="AD1114" s="1" t="s">
        <v>75</v>
      </c>
      <c r="AE1114" s="1" t="s">
        <v>78</v>
      </c>
      <c r="AF1114" s="1" t="s">
        <v>75</v>
      </c>
      <c r="AG1114" s="1" t="s">
        <v>78</v>
      </c>
      <c r="AH1114" s="1" t="s">
        <v>58</v>
      </c>
      <c r="AI1114" s="1" t="s">
        <v>58</v>
      </c>
      <c r="AJ1114" s="1" t="s">
        <v>58</v>
      </c>
      <c r="AK1114" s="1">
        <v>8</v>
      </c>
      <c r="AL1114" s="1" t="s">
        <v>105</v>
      </c>
      <c r="AM1114" s="1" t="s">
        <v>58</v>
      </c>
      <c r="AN1114" s="1" t="s">
        <v>191</v>
      </c>
      <c r="AO1114" s="1" t="s">
        <v>58</v>
      </c>
      <c r="AP1114" s="1" t="s">
        <v>191</v>
      </c>
      <c r="AQ1114" s="1">
        <v>4</v>
      </c>
      <c r="AR1114" s="1" t="s">
        <v>155</v>
      </c>
      <c r="AS1114" s="1" t="s">
        <v>83</v>
      </c>
      <c r="AT1114" s="1" t="s">
        <v>106</v>
      </c>
      <c r="AU1114" s="1" t="s">
        <v>86</v>
      </c>
      <c r="AV1114" s="1" t="s">
        <v>75</v>
      </c>
      <c r="AW1114" s="1" t="s">
        <v>75</v>
      </c>
      <c r="AX1114" s="1" t="s">
        <v>520</v>
      </c>
      <c r="AY1114" s="1" t="s">
        <v>207</v>
      </c>
      <c r="AZ1114" s="1" t="s">
        <v>718</v>
      </c>
      <c r="BA1114" s="1" t="s">
        <v>718</v>
      </c>
      <c r="BB1114" s="1" t="s">
        <v>75</v>
      </c>
      <c r="BC1114" s="1" t="s">
        <v>58</v>
      </c>
      <c r="BD1114" s="1" t="s">
        <v>160</v>
      </c>
      <c r="BE1114" s="1" t="s">
        <v>58</v>
      </c>
      <c r="BG1114" s="8" t="s">
        <v>4404</v>
      </c>
      <c r="BH1114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11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15" spans="1:61" ht="15.75" customHeight="1" x14ac:dyDescent="0.3">
      <c r="A1115" s="3">
        <v>45302.808865775463</v>
      </c>
      <c r="B1115" s="1" t="s">
        <v>58</v>
      </c>
      <c r="C1115" s="1" t="s">
        <v>589</v>
      </c>
      <c r="D1115" s="1" t="s">
        <v>719</v>
      </c>
      <c r="E1115" s="1">
        <v>32</v>
      </c>
      <c r="F1115" s="1" t="s">
        <v>720</v>
      </c>
      <c r="G1115" s="1" t="s">
        <v>62</v>
      </c>
      <c r="H1115" s="1" t="s">
        <v>721</v>
      </c>
      <c r="I1115" s="1" t="s">
        <v>64</v>
      </c>
      <c r="J1115" s="1" t="s">
        <v>114</v>
      </c>
      <c r="K1115" s="1" t="s">
        <v>75</v>
      </c>
      <c r="M1115" s="1" t="s">
        <v>151</v>
      </c>
      <c r="N1115" s="1" t="s">
        <v>704</v>
      </c>
      <c r="O1115" s="1" t="s">
        <v>152</v>
      </c>
      <c r="P1115" s="1" t="s">
        <v>722</v>
      </c>
      <c r="Q1115" s="1" t="s">
        <v>75</v>
      </c>
      <c r="R1115" s="1" t="s">
        <v>75</v>
      </c>
      <c r="S1115" s="1" t="s">
        <v>118</v>
      </c>
      <c r="T1115" s="1">
        <v>0</v>
      </c>
      <c r="U1115" s="1" t="s">
        <v>71</v>
      </c>
      <c r="V1115" s="1" t="s">
        <v>102</v>
      </c>
      <c r="W1115" s="1" t="s">
        <v>272</v>
      </c>
      <c r="X1115" s="1" t="s">
        <v>74</v>
      </c>
      <c r="Y1115" s="1" t="s">
        <v>75</v>
      </c>
      <c r="Z1115" s="1" t="s">
        <v>121</v>
      </c>
      <c r="AA1115" s="1" t="s">
        <v>77</v>
      </c>
      <c r="AB1115" s="1" t="s">
        <v>58</v>
      </c>
      <c r="AC1115" s="1" t="s">
        <v>75</v>
      </c>
      <c r="AD1115" s="1" t="s">
        <v>75</v>
      </c>
      <c r="AE1115" s="1" t="s">
        <v>122</v>
      </c>
      <c r="AF1115" s="1" t="s">
        <v>75</v>
      </c>
      <c r="AG1115" s="1" t="s">
        <v>78</v>
      </c>
      <c r="AH1115" s="1" t="s">
        <v>58</v>
      </c>
      <c r="AI1115" s="1" t="s">
        <v>58</v>
      </c>
      <c r="AJ1115" s="1" t="s">
        <v>58</v>
      </c>
      <c r="AK1115" s="1">
        <v>15</v>
      </c>
      <c r="AL1115" s="1" t="s">
        <v>133</v>
      </c>
      <c r="AM1115" s="1" t="s">
        <v>58</v>
      </c>
      <c r="AN1115" s="1" t="s">
        <v>82</v>
      </c>
      <c r="AO1115" s="1" t="s">
        <v>58</v>
      </c>
      <c r="AP1115" s="1" t="s">
        <v>81</v>
      </c>
      <c r="AQ1115" s="1">
        <v>3</v>
      </c>
      <c r="AR1115" s="1" t="s">
        <v>155</v>
      </c>
      <c r="AS1115" s="1" t="s">
        <v>83</v>
      </c>
      <c r="AT1115" s="1" t="s">
        <v>85</v>
      </c>
      <c r="AU1115" s="1" t="s">
        <v>86</v>
      </c>
      <c r="AV1115" s="1" t="s">
        <v>75</v>
      </c>
      <c r="AW1115" s="1" t="s">
        <v>75</v>
      </c>
      <c r="AX1115" s="1" t="s">
        <v>520</v>
      </c>
      <c r="AY1115" s="1" t="s">
        <v>126</v>
      </c>
      <c r="AZ1115" s="1" t="s">
        <v>723</v>
      </c>
      <c r="BA1115" s="1" t="s">
        <v>146</v>
      </c>
      <c r="BB1115" s="1" t="s">
        <v>58</v>
      </c>
      <c r="BC1115" s="1" t="s">
        <v>58</v>
      </c>
      <c r="BD1115" s="1" t="s">
        <v>160</v>
      </c>
      <c r="BE1115" s="1" t="s">
        <v>58</v>
      </c>
      <c r="BG1115" s="8" t="s">
        <v>4404</v>
      </c>
      <c r="BH1115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11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16" spans="1:61" ht="15.75" customHeight="1" x14ac:dyDescent="0.3">
      <c r="A1116" s="3">
        <v>45302.818589189817</v>
      </c>
      <c r="B1116" s="1" t="s">
        <v>58</v>
      </c>
      <c r="C1116" s="1" t="s">
        <v>589</v>
      </c>
      <c r="E1116" s="1">
        <v>45</v>
      </c>
      <c r="F1116" s="1" t="s">
        <v>559</v>
      </c>
      <c r="G1116" s="1" t="s">
        <v>239</v>
      </c>
      <c r="H1116" s="1" t="s">
        <v>724</v>
      </c>
      <c r="I1116" s="1" t="s">
        <v>64</v>
      </c>
      <c r="J1116" s="1" t="s">
        <v>95</v>
      </c>
      <c r="K1116" s="1" t="s">
        <v>58</v>
      </c>
      <c r="L1116" s="1" t="s">
        <v>96</v>
      </c>
      <c r="M1116" s="1" t="s">
        <v>141</v>
      </c>
      <c r="N1116" s="1" t="s">
        <v>725</v>
      </c>
      <c r="O1116" s="1" t="s">
        <v>98</v>
      </c>
      <c r="P1116" s="1" t="s">
        <v>290</v>
      </c>
      <c r="Q1116" s="1" t="s">
        <v>290</v>
      </c>
      <c r="R1116" s="1" t="s">
        <v>290</v>
      </c>
      <c r="S1116" s="1" t="s">
        <v>118</v>
      </c>
      <c r="T1116" s="1" t="s">
        <v>638</v>
      </c>
      <c r="V1116" s="1" t="s">
        <v>102</v>
      </c>
      <c r="W1116" s="1" t="s">
        <v>103</v>
      </c>
      <c r="X1116" s="1" t="s">
        <v>74</v>
      </c>
      <c r="Y1116" s="1" t="s">
        <v>75</v>
      </c>
      <c r="Z1116" s="1" t="s">
        <v>76</v>
      </c>
      <c r="AA1116" s="1" t="s">
        <v>190</v>
      </c>
      <c r="AB1116" s="1" t="s">
        <v>58</v>
      </c>
      <c r="AC1116" s="1" t="s">
        <v>58</v>
      </c>
      <c r="AD1116" s="1" t="s">
        <v>75</v>
      </c>
      <c r="AE1116" s="1" t="s">
        <v>122</v>
      </c>
      <c r="AF1116" s="1" t="s">
        <v>58</v>
      </c>
      <c r="AG1116" s="1" t="s">
        <v>143</v>
      </c>
      <c r="AH1116" s="1" t="s">
        <v>75</v>
      </c>
      <c r="AI1116" s="1" t="s">
        <v>75</v>
      </c>
      <c r="AJ1116" s="1" t="s">
        <v>58</v>
      </c>
      <c r="AK1116" s="1">
        <v>40</v>
      </c>
      <c r="AL1116" s="1" t="s">
        <v>170</v>
      </c>
      <c r="AM1116" s="1" t="s">
        <v>58</v>
      </c>
      <c r="AN1116" s="1" t="s">
        <v>82</v>
      </c>
      <c r="AO1116" s="1" t="s">
        <v>75</v>
      </c>
      <c r="AP1116" s="1" t="s">
        <v>81</v>
      </c>
      <c r="AQ1116" s="1">
        <v>5</v>
      </c>
      <c r="AR1116" s="1" t="s">
        <v>83</v>
      </c>
      <c r="AS1116" s="1" t="s">
        <v>83</v>
      </c>
      <c r="AT1116" s="1" t="s">
        <v>106</v>
      </c>
      <c r="AU1116" s="1" t="s">
        <v>86</v>
      </c>
      <c r="AV1116" s="1" t="s">
        <v>75</v>
      </c>
      <c r="AW1116" s="1" t="s">
        <v>75</v>
      </c>
      <c r="AX1116" s="1" t="s">
        <v>520</v>
      </c>
      <c r="AZ1116" s="1" t="s">
        <v>172</v>
      </c>
      <c r="BA1116" s="1" t="s">
        <v>172</v>
      </c>
      <c r="BB1116" s="1" t="s">
        <v>75</v>
      </c>
      <c r="BC1116" s="1" t="s">
        <v>58</v>
      </c>
      <c r="BD1116" s="1" t="s">
        <v>148</v>
      </c>
      <c r="BE1116" s="1" t="s">
        <v>58</v>
      </c>
      <c r="BG1116" s="8" t="s">
        <v>4404</v>
      </c>
      <c r="BH1116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1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17" spans="1:61" ht="15.75" customHeight="1" x14ac:dyDescent="0.3">
      <c r="A1117" s="3">
        <v>45302.838040486109</v>
      </c>
      <c r="B1117" s="1" t="s">
        <v>58</v>
      </c>
      <c r="C1117" s="1" t="s">
        <v>589</v>
      </c>
      <c r="D1117" s="1" t="s">
        <v>726</v>
      </c>
      <c r="E1117" s="1">
        <v>45</v>
      </c>
      <c r="F1117" s="1" t="s">
        <v>500</v>
      </c>
      <c r="G1117" s="1" t="s">
        <v>239</v>
      </c>
      <c r="H1117" s="1" t="s">
        <v>727</v>
      </c>
      <c r="I1117" s="1" t="s">
        <v>64</v>
      </c>
      <c r="J1117" s="1" t="s">
        <v>95</v>
      </c>
      <c r="K1117" s="1" t="s">
        <v>58</v>
      </c>
      <c r="L1117" s="1">
        <v>2</v>
      </c>
      <c r="M1117" s="1" t="s">
        <v>141</v>
      </c>
      <c r="N1117" s="1" t="s">
        <v>728</v>
      </c>
      <c r="O1117" s="1" t="s">
        <v>729</v>
      </c>
      <c r="P1117" s="1" t="s">
        <v>730</v>
      </c>
      <c r="Q1117" s="1" t="s">
        <v>75</v>
      </c>
      <c r="S1117" s="1" t="s">
        <v>70</v>
      </c>
      <c r="T1117" s="1">
        <v>0</v>
      </c>
      <c r="U1117" s="1" t="s">
        <v>71</v>
      </c>
      <c r="V1117" s="1" t="s">
        <v>102</v>
      </c>
      <c r="W1117" s="1" t="s">
        <v>532</v>
      </c>
      <c r="X1117" s="1" t="s">
        <v>74</v>
      </c>
      <c r="Y1117" s="1" t="s">
        <v>75</v>
      </c>
      <c r="Z1117" s="1" t="s">
        <v>76</v>
      </c>
      <c r="AA1117" s="1" t="s">
        <v>299</v>
      </c>
      <c r="AB1117" s="1" t="s">
        <v>75</v>
      </c>
      <c r="AC1117" s="1" t="s">
        <v>58</v>
      </c>
      <c r="AD1117" s="1" t="s">
        <v>58</v>
      </c>
      <c r="AE1117" s="1" t="s">
        <v>78</v>
      </c>
      <c r="AF1117" s="1" t="s">
        <v>75</v>
      </c>
      <c r="AG1117" s="1" t="s">
        <v>78</v>
      </c>
      <c r="AH1117" s="1" t="s">
        <v>58</v>
      </c>
      <c r="AI1117" s="1" t="s">
        <v>58</v>
      </c>
      <c r="AJ1117" s="1" t="s">
        <v>58</v>
      </c>
      <c r="AK1117" s="1">
        <v>5</v>
      </c>
      <c r="AL1117" s="1" t="s">
        <v>133</v>
      </c>
      <c r="AM1117" s="1" t="s">
        <v>58</v>
      </c>
      <c r="AN1117" s="1" t="s">
        <v>82</v>
      </c>
      <c r="AO1117" s="1" t="s">
        <v>75</v>
      </c>
      <c r="AP1117" s="1" t="s">
        <v>81</v>
      </c>
      <c r="AQ1117" s="1">
        <v>4</v>
      </c>
      <c r="AR1117" s="1" t="s">
        <v>214</v>
      </c>
      <c r="AS1117" s="1" t="s">
        <v>83</v>
      </c>
      <c r="AT1117" s="1" t="s">
        <v>106</v>
      </c>
      <c r="AU1117" s="1" t="s">
        <v>86</v>
      </c>
      <c r="AV1117" s="1" t="s">
        <v>75</v>
      </c>
      <c r="AW1117" s="1" t="s">
        <v>75</v>
      </c>
      <c r="AX1117" s="1" t="s">
        <v>520</v>
      </c>
      <c r="AY1117" s="1" t="s">
        <v>413</v>
      </c>
      <c r="AZ1117" s="1" t="s">
        <v>203</v>
      </c>
      <c r="BA1117" s="1" t="s">
        <v>146</v>
      </c>
      <c r="BB1117" s="1" t="s">
        <v>75</v>
      </c>
      <c r="BC1117" s="1" t="s">
        <v>58</v>
      </c>
      <c r="BD1117" s="1" t="s">
        <v>148</v>
      </c>
      <c r="BE1117" s="1" t="s">
        <v>58</v>
      </c>
      <c r="BG1117" s="8" t="s">
        <v>4404</v>
      </c>
      <c r="BH1117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1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18" spans="1:61" ht="15.75" customHeight="1" x14ac:dyDescent="0.3">
      <c r="A1118" s="3">
        <v>45303.385869895836</v>
      </c>
      <c r="B1118" s="1" t="s">
        <v>58</v>
      </c>
      <c r="C1118" s="1" t="s">
        <v>475</v>
      </c>
      <c r="D1118" s="1" t="s">
        <v>731</v>
      </c>
      <c r="E1118" s="1">
        <v>58</v>
      </c>
      <c r="F1118" s="1" t="s">
        <v>522</v>
      </c>
      <c r="G1118" s="1" t="s">
        <v>239</v>
      </c>
      <c r="H1118" s="1" t="s">
        <v>531</v>
      </c>
      <c r="I1118" s="1" t="s">
        <v>64</v>
      </c>
      <c r="J1118" s="1" t="s">
        <v>114</v>
      </c>
      <c r="K1118" s="1" t="s">
        <v>58</v>
      </c>
      <c r="L1118" s="1" t="s">
        <v>96</v>
      </c>
      <c r="M1118" s="1" t="s">
        <v>66</v>
      </c>
      <c r="N1118" s="1" t="s">
        <v>262</v>
      </c>
      <c r="O1118" s="1" t="s">
        <v>152</v>
      </c>
      <c r="P1118" s="1" t="s">
        <v>672</v>
      </c>
      <c r="S1118" s="1" t="s">
        <v>118</v>
      </c>
      <c r="T1118" s="1">
        <v>1</v>
      </c>
      <c r="U1118" s="1" t="s">
        <v>71</v>
      </c>
      <c r="V1118" s="1" t="s">
        <v>102</v>
      </c>
      <c r="W1118" s="1" t="s">
        <v>168</v>
      </c>
      <c r="X1118" s="1" t="s">
        <v>74</v>
      </c>
      <c r="Y1118" s="1" t="s">
        <v>75</v>
      </c>
      <c r="Z1118" s="1" t="s">
        <v>76</v>
      </c>
      <c r="AA1118" s="1" t="s">
        <v>190</v>
      </c>
      <c r="AB1118" s="1" t="s">
        <v>58</v>
      </c>
      <c r="AC1118" s="1" t="s">
        <v>75</v>
      </c>
      <c r="AD1118" s="1" t="s">
        <v>75</v>
      </c>
      <c r="AE1118" s="1" t="s">
        <v>122</v>
      </c>
      <c r="AF1118" s="1" t="s">
        <v>75</v>
      </c>
      <c r="AG1118" s="1" t="s">
        <v>122</v>
      </c>
      <c r="AH1118" s="1" t="s">
        <v>75</v>
      </c>
      <c r="AI1118" s="1" t="s">
        <v>75</v>
      </c>
      <c r="AJ1118" s="1" t="s">
        <v>75</v>
      </c>
      <c r="AK1118" s="1">
        <v>3</v>
      </c>
      <c r="AL1118" s="1" t="s">
        <v>105</v>
      </c>
      <c r="AM1118" s="1" t="s">
        <v>58</v>
      </c>
      <c r="AN1118" s="1" t="s">
        <v>82</v>
      </c>
      <c r="AO1118" s="1" t="s">
        <v>58</v>
      </c>
      <c r="AP1118" s="1" t="s">
        <v>82</v>
      </c>
      <c r="AQ1118" s="1">
        <v>4</v>
      </c>
      <c r="AR1118" s="1" t="s">
        <v>171</v>
      </c>
      <c r="AS1118" s="1" t="s">
        <v>171</v>
      </c>
      <c r="AT1118" s="1" t="s">
        <v>106</v>
      </c>
      <c r="AU1118" s="1" t="s">
        <v>86</v>
      </c>
      <c r="AV1118" s="1" t="s">
        <v>75</v>
      </c>
      <c r="AW1118" s="1" t="s">
        <v>75</v>
      </c>
      <c r="AX1118" s="1" t="s">
        <v>87</v>
      </c>
      <c r="AY1118" s="1" t="s">
        <v>157</v>
      </c>
      <c r="AZ1118" s="1" t="s">
        <v>370</v>
      </c>
      <c r="BA1118" s="1" t="s">
        <v>370</v>
      </c>
      <c r="BB1118" s="1" t="s">
        <v>75</v>
      </c>
      <c r="BC1118" s="1" t="s">
        <v>58</v>
      </c>
      <c r="BD1118" s="1" t="s">
        <v>148</v>
      </c>
      <c r="BE1118" s="1" t="s">
        <v>58</v>
      </c>
      <c r="BG1118" s="8" t="s">
        <v>4404</v>
      </c>
      <c r="BH1118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1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19" spans="1:61" ht="15.75" customHeight="1" x14ac:dyDescent="0.3">
      <c r="A1119" s="3">
        <v>45303.394279236112</v>
      </c>
      <c r="B1119" s="1" t="s">
        <v>58</v>
      </c>
      <c r="C1119" s="1" t="s">
        <v>506</v>
      </c>
      <c r="D1119" s="1" t="s">
        <v>732</v>
      </c>
      <c r="E1119" s="1">
        <v>43</v>
      </c>
      <c r="F1119" s="1" t="s">
        <v>571</v>
      </c>
      <c r="G1119" s="1" t="s">
        <v>239</v>
      </c>
      <c r="H1119" s="1" t="s">
        <v>733</v>
      </c>
      <c r="I1119" s="1" t="s">
        <v>94</v>
      </c>
      <c r="J1119" s="1" t="s">
        <v>114</v>
      </c>
      <c r="K1119" s="1" t="s">
        <v>75</v>
      </c>
      <c r="M1119" s="1" t="s">
        <v>151</v>
      </c>
      <c r="O1119" s="1" t="s">
        <v>152</v>
      </c>
      <c r="P1119" s="1" t="s">
        <v>734</v>
      </c>
      <c r="S1119" s="1" t="s">
        <v>99</v>
      </c>
      <c r="T1119" s="1">
        <v>1</v>
      </c>
      <c r="U1119" s="1" t="s">
        <v>71</v>
      </c>
      <c r="V1119" s="1" t="s">
        <v>102</v>
      </c>
      <c r="W1119" s="1" t="s">
        <v>120</v>
      </c>
      <c r="X1119" s="1" t="s">
        <v>74</v>
      </c>
      <c r="Y1119" s="1" t="s">
        <v>75</v>
      </c>
      <c r="Z1119" s="1" t="s">
        <v>76</v>
      </c>
      <c r="AA1119" s="1" t="s">
        <v>190</v>
      </c>
      <c r="AB1119" s="1" t="s">
        <v>75</v>
      </c>
      <c r="AC1119" s="1" t="s">
        <v>58</v>
      </c>
      <c r="AD1119" s="1" t="s">
        <v>75</v>
      </c>
      <c r="AE1119" s="1" t="s">
        <v>78</v>
      </c>
      <c r="AF1119" s="1" t="s">
        <v>75</v>
      </c>
      <c r="AG1119" s="1" t="s">
        <v>78</v>
      </c>
      <c r="AH1119" s="1" t="s">
        <v>58</v>
      </c>
      <c r="AI1119" s="1" t="s">
        <v>58</v>
      </c>
      <c r="AJ1119" s="1" t="s">
        <v>75</v>
      </c>
      <c r="AK1119" s="1">
        <v>0</v>
      </c>
      <c r="AL1119" s="1" t="s">
        <v>80</v>
      </c>
      <c r="AM1119" s="1" t="s">
        <v>58</v>
      </c>
      <c r="AN1119" s="1" t="s">
        <v>81</v>
      </c>
      <c r="AO1119" s="1" t="s">
        <v>58</v>
      </c>
      <c r="AP1119" s="1" t="s">
        <v>81</v>
      </c>
      <c r="AQ1119" s="1">
        <v>3</v>
      </c>
      <c r="AR1119" s="1" t="s">
        <v>83</v>
      </c>
      <c r="AS1119" s="1" t="s">
        <v>83</v>
      </c>
      <c r="AT1119" s="1" t="s">
        <v>85</v>
      </c>
      <c r="AU1119" s="1" t="s">
        <v>125</v>
      </c>
      <c r="AV1119" s="1" t="s">
        <v>75</v>
      </c>
      <c r="AW1119" s="1" t="s">
        <v>75</v>
      </c>
      <c r="AX1119" s="1" t="s">
        <v>87</v>
      </c>
      <c r="AY1119" s="1" t="s">
        <v>640</v>
      </c>
      <c r="AZ1119" s="1" t="s">
        <v>146</v>
      </c>
      <c r="BA1119" s="1" t="s">
        <v>146</v>
      </c>
      <c r="BB1119" s="1" t="s">
        <v>75</v>
      </c>
      <c r="BC1119" s="1" t="s">
        <v>58</v>
      </c>
      <c r="BD1119" s="1" t="s">
        <v>173</v>
      </c>
      <c r="BE1119" s="1" t="s">
        <v>58</v>
      </c>
      <c r="BG1119" s="8" t="s">
        <v>4404</v>
      </c>
      <c r="BH1119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11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20" spans="1:61" ht="15.75" customHeight="1" x14ac:dyDescent="0.3">
      <c r="A1120" s="3">
        <v>45303.402275983797</v>
      </c>
      <c r="B1120" s="1" t="s">
        <v>58</v>
      </c>
      <c r="C1120" s="1" t="s">
        <v>475</v>
      </c>
      <c r="D1120" s="1" t="s">
        <v>735</v>
      </c>
      <c r="E1120" s="1">
        <v>39</v>
      </c>
      <c r="F1120" s="1" t="s">
        <v>527</v>
      </c>
      <c r="G1120" s="1" t="s">
        <v>239</v>
      </c>
      <c r="H1120" s="1" t="s">
        <v>736</v>
      </c>
      <c r="I1120" s="1" t="s">
        <v>94</v>
      </c>
      <c r="J1120" s="1" t="s">
        <v>95</v>
      </c>
      <c r="K1120" s="1" t="s">
        <v>75</v>
      </c>
      <c r="M1120" s="1" t="s">
        <v>66</v>
      </c>
      <c r="N1120" s="1" t="s">
        <v>67</v>
      </c>
      <c r="O1120" s="1" t="s">
        <v>152</v>
      </c>
      <c r="P1120" s="1" t="s">
        <v>737</v>
      </c>
      <c r="S1120" s="1" t="s">
        <v>99</v>
      </c>
      <c r="T1120" s="1">
        <v>1</v>
      </c>
      <c r="U1120" s="1" t="s">
        <v>71</v>
      </c>
      <c r="V1120" s="1" t="s">
        <v>102</v>
      </c>
      <c r="W1120" s="1" t="s">
        <v>738</v>
      </c>
      <c r="X1120" s="1" t="s">
        <v>74</v>
      </c>
      <c r="Y1120" s="1" t="s">
        <v>75</v>
      </c>
      <c r="Z1120" s="1" t="s">
        <v>121</v>
      </c>
      <c r="AA1120" s="1" t="s">
        <v>190</v>
      </c>
      <c r="AB1120" s="1" t="s">
        <v>58</v>
      </c>
      <c r="AC1120" s="1" t="s">
        <v>75</v>
      </c>
      <c r="AD1120" s="1" t="s">
        <v>75</v>
      </c>
      <c r="AE1120" s="1" t="s">
        <v>122</v>
      </c>
      <c r="AF1120" s="1" t="s">
        <v>75</v>
      </c>
      <c r="AG1120" s="1" t="s">
        <v>78</v>
      </c>
      <c r="AH1120" s="1" t="s">
        <v>75</v>
      </c>
      <c r="AI1120" s="1" t="s">
        <v>58</v>
      </c>
      <c r="AJ1120" s="1" t="s">
        <v>58</v>
      </c>
      <c r="AK1120" s="1">
        <v>2</v>
      </c>
      <c r="AL1120" s="1" t="s">
        <v>133</v>
      </c>
      <c r="AM1120" s="1" t="s">
        <v>58</v>
      </c>
      <c r="AN1120" s="1" t="s">
        <v>191</v>
      </c>
      <c r="AO1120" s="1" t="s">
        <v>58</v>
      </c>
      <c r="AP1120" s="1" t="s">
        <v>82</v>
      </c>
      <c r="AQ1120" s="1">
        <v>4</v>
      </c>
      <c r="AR1120" s="1" t="s">
        <v>171</v>
      </c>
      <c r="AS1120" s="1" t="s">
        <v>214</v>
      </c>
      <c r="AT1120" s="1" t="s">
        <v>106</v>
      </c>
      <c r="AU1120" s="1" t="s">
        <v>86</v>
      </c>
      <c r="AV1120" s="1" t="s">
        <v>75</v>
      </c>
      <c r="AW1120" s="1" t="s">
        <v>75</v>
      </c>
      <c r="AX1120" s="1" t="s">
        <v>87</v>
      </c>
      <c r="AY1120" s="1" t="s">
        <v>157</v>
      </c>
      <c r="AZ1120" s="1" t="s">
        <v>739</v>
      </c>
      <c r="BA1120" s="1" t="s">
        <v>739</v>
      </c>
      <c r="BB1120" s="1" t="s">
        <v>75</v>
      </c>
      <c r="BC1120" s="1" t="s">
        <v>58</v>
      </c>
      <c r="BD1120" s="1" t="s">
        <v>249</v>
      </c>
      <c r="BE1120" s="1" t="s">
        <v>58</v>
      </c>
      <c r="BG1120" s="8" t="s">
        <v>4404</v>
      </c>
      <c r="BH1120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11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21" spans="1:61" ht="15.75" customHeight="1" x14ac:dyDescent="0.3">
      <c r="A1121" s="3">
        <v>45303.423378101856</v>
      </c>
      <c r="B1121" s="1" t="s">
        <v>58</v>
      </c>
      <c r="C1121" s="1" t="s">
        <v>475</v>
      </c>
      <c r="D1121" s="1" t="s">
        <v>740</v>
      </c>
      <c r="E1121" s="1">
        <v>38</v>
      </c>
      <c r="F1121" s="1" t="s">
        <v>741</v>
      </c>
      <c r="G1121" s="1" t="s">
        <v>239</v>
      </c>
      <c r="H1121" s="1" t="s">
        <v>742</v>
      </c>
      <c r="I1121" s="1" t="s">
        <v>64</v>
      </c>
      <c r="J1121" s="1" t="s">
        <v>114</v>
      </c>
      <c r="K1121" s="1" t="s">
        <v>58</v>
      </c>
      <c r="L1121" s="1">
        <v>1</v>
      </c>
      <c r="M1121" s="1" t="s">
        <v>151</v>
      </c>
      <c r="N1121" s="1" t="s">
        <v>67</v>
      </c>
      <c r="O1121" s="1" t="s">
        <v>152</v>
      </c>
      <c r="P1121" s="1" t="s">
        <v>743</v>
      </c>
      <c r="S1121" s="1" t="s">
        <v>70</v>
      </c>
      <c r="T1121" s="1">
        <v>0</v>
      </c>
      <c r="U1121" s="1" t="s">
        <v>71</v>
      </c>
      <c r="V1121" s="1" t="s">
        <v>102</v>
      </c>
      <c r="W1121" s="1" t="s">
        <v>120</v>
      </c>
      <c r="X1121" s="1" t="s">
        <v>74</v>
      </c>
      <c r="Y1121" s="1" t="s">
        <v>75</v>
      </c>
      <c r="Z1121" s="1" t="s">
        <v>76</v>
      </c>
      <c r="AA1121" s="1" t="s">
        <v>190</v>
      </c>
      <c r="AB1121" s="1" t="s">
        <v>58</v>
      </c>
      <c r="AC1121" s="1" t="s">
        <v>75</v>
      </c>
      <c r="AD1121" s="1" t="s">
        <v>75</v>
      </c>
      <c r="AE1121" s="1" t="s">
        <v>78</v>
      </c>
      <c r="AF1121" s="1" t="s">
        <v>75</v>
      </c>
      <c r="AG1121" s="1" t="s">
        <v>78</v>
      </c>
      <c r="AH1121" s="1" t="s">
        <v>58</v>
      </c>
      <c r="AI1121" s="1" t="s">
        <v>58</v>
      </c>
      <c r="AJ1121" s="1" t="s">
        <v>58</v>
      </c>
      <c r="AK1121" s="1">
        <v>36</v>
      </c>
      <c r="AL1121" s="1" t="s">
        <v>355</v>
      </c>
      <c r="AM1121" s="1" t="s">
        <v>58</v>
      </c>
      <c r="AN1121" s="1" t="s">
        <v>191</v>
      </c>
      <c r="AO1121" s="1" t="s">
        <v>75</v>
      </c>
      <c r="AP1121" s="1" t="s">
        <v>81</v>
      </c>
      <c r="AQ1121" s="1">
        <v>5</v>
      </c>
      <c r="AR1121" s="1" t="s">
        <v>155</v>
      </c>
      <c r="AS1121" s="1" t="s">
        <v>83</v>
      </c>
      <c r="AT1121" s="1" t="s">
        <v>106</v>
      </c>
      <c r="AU1121" s="1" t="s">
        <v>86</v>
      </c>
      <c r="AV1121" s="1" t="s">
        <v>75</v>
      </c>
      <c r="AW1121" s="1" t="s">
        <v>75</v>
      </c>
      <c r="AX1121" s="1" t="s">
        <v>87</v>
      </c>
      <c r="AY1121" s="1" t="s">
        <v>157</v>
      </c>
      <c r="AZ1121" s="1" t="s">
        <v>370</v>
      </c>
      <c r="BA1121" s="1" t="s">
        <v>370</v>
      </c>
      <c r="BB1121" s="1" t="s">
        <v>75</v>
      </c>
      <c r="BC1121" s="1" t="s">
        <v>58</v>
      </c>
      <c r="BD1121" s="1" t="s">
        <v>148</v>
      </c>
      <c r="BE1121" s="1" t="s">
        <v>58</v>
      </c>
      <c r="BG1121" s="8" t="s">
        <v>4404</v>
      </c>
      <c r="BH1121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11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22" spans="1:61" ht="15.75" customHeight="1" x14ac:dyDescent="0.3">
      <c r="A1122" s="3">
        <v>45303.426356574069</v>
      </c>
      <c r="B1122" s="1" t="s">
        <v>58</v>
      </c>
      <c r="C1122" s="1" t="s">
        <v>506</v>
      </c>
      <c r="D1122" s="1" t="s">
        <v>744</v>
      </c>
      <c r="E1122" s="1">
        <v>35</v>
      </c>
      <c r="F1122" s="1" t="s">
        <v>527</v>
      </c>
      <c r="G1122" s="1" t="s">
        <v>239</v>
      </c>
      <c r="H1122" s="1" t="s">
        <v>736</v>
      </c>
      <c r="I1122" s="1" t="s">
        <v>64</v>
      </c>
      <c r="J1122" s="1" t="s">
        <v>65</v>
      </c>
      <c r="K1122" s="1" t="s">
        <v>58</v>
      </c>
      <c r="L1122" s="1">
        <v>1</v>
      </c>
      <c r="M1122" s="1" t="s">
        <v>141</v>
      </c>
      <c r="N1122" s="1" t="s">
        <v>262</v>
      </c>
      <c r="O1122" s="1" t="s">
        <v>152</v>
      </c>
      <c r="P1122" s="1" t="s">
        <v>231</v>
      </c>
      <c r="S1122" s="1" t="s">
        <v>212</v>
      </c>
      <c r="T1122" s="1">
        <v>0</v>
      </c>
      <c r="U1122" s="1" t="s">
        <v>71</v>
      </c>
      <c r="V1122" s="1" t="s">
        <v>119</v>
      </c>
      <c r="W1122" s="1" t="s">
        <v>120</v>
      </c>
      <c r="X1122" s="1" t="s">
        <v>74</v>
      </c>
      <c r="Y1122" s="1" t="s">
        <v>75</v>
      </c>
      <c r="Z1122" s="1" t="s">
        <v>121</v>
      </c>
      <c r="AA1122" s="1" t="s">
        <v>299</v>
      </c>
      <c r="AB1122" s="1" t="s">
        <v>75</v>
      </c>
      <c r="AC1122" s="1" t="s">
        <v>58</v>
      </c>
      <c r="AD1122" s="1" t="s">
        <v>75</v>
      </c>
      <c r="AE1122" s="1" t="s">
        <v>78</v>
      </c>
      <c r="AF1122" s="1" t="s">
        <v>75</v>
      </c>
      <c r="AG1122" s="1" t="s">
        <v>78</v>
      </c>
      <c r="AH1122" s="1" t="s">
        <v>58</v>
      </c>
      <c r="AI1122" s="1" t="s">
        <v>58</v>
      </c>
      <c r="AJ1122" s="1" t="s">
        <v>58</v>
      </c>
      <c r="AK1122" s="1">
        <v>20</v>
      </c>
      <c r="AL1122" s="1" t="s">
        <v>133</v>
      </c>
      <c r="AM1122" s="1" t="s">
        <v>58</v>
      </c>
      <c r="AN1122" s="1" t="s">
        <v>82</v>
      </c>
      <c r="AO1122" s="1" t="s">
        <v>58</v>
      </c>
      <c r="AP1122" s="1" t="s">
        <v>82</v>
      </c>
      <c r="AQ1122" s="1">
        <v>4</v>
      </c>
      <c r="AR1122" s="1" t="s">
        <v>171</v>
      </c>
      <c r="AS1122" s="1" t="s">
        <v>83</v>
      </c>
      <c r="AT1122" s="1" t="s">
        <v>106</v>
      </c>
      <c r="AU1122" s="1" t="s">
        <v>86</v>
      </c>
      <c r="AV1122" s="1" t="s">
        <v>75</v>
      </c>
      <c r="AW1122" s="1" t="s">
        <v>75</v>
      </c>
      <c r="AX1122" s="1" t="s">
        <v>156</v>
      </c>
      <c r="AY1122" s="1" t="s">
        <v>368</v>
      </c>
      <c r="BA1122" s="1" t="s">
        <v>146</v>
      </c>
      <c r="BB1122" s="1" t="s">
        <v>75</v>
      </c>
      <c r="BC1122" s="1" t="s">
        <v>58</v>
      </c>
      <c r="BD1122" s="1" t="s">
        <v>148</v>
      </c>
      <c r="BE1122" s="1" t="s">
        <v>58</v>
      </c>
      <c r="BF1122" s="1" t="s">
        <v>745</v>
      </c>
      <c r="BG1122" s="8" t="s">
        <v>4404</v>
      </c>
      <c r="BH1122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11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23" spans="1:61" ht="15.75" customHeight="1" x14ac:dyDescent="0.3">
      <c r="A1123" s="3">
        <v>45303.434786909726</v>
      </c>
      <c r="B1123" s="1" t="s">
        <v>58</v>
      </c>
      <c r="C1123" s="1" t="s">
        <v>475</v>
      </c>
      <c r="D1123" s="1" t="s">
        <v>746</v>
      </c>
      <c r="E1123" s="1">
        <v>45</v>
      </c>
      <c r="F1123" s="1" t="s">
        <v>559</v>
      </c>
      <c r="G1123" s="1" t="s">
        <v>239</v>
      </c>
      <c r="H1123" s="1" t="s">
        <v>747</v>
      </c>
      <c r="I1123" s="1" t="s">
        <v>94</v>
      </c>
      <c r="J1123" s="1" t="s">
        <v>140</v>
      </c>
      <c r="K1123" s="1" t="s">
        <v>58</v>
      </c>
      <c r="L1123" s="1" t="s">
        <v>96</v>
      </c>
      <c r="M1123" s="1" t="s">
        <v>66</v>
      </c>
      <c r="N1123" s="1" t="s">
        <v>403</v>
      </c>
      <c r="O1123" s="1" t="s">
        <v>152</v>
      </c>
      <c r="P1123" s="1" t="s">
        <v>748</v>
      </c>
      <c r="S1123" s="1" t="s">
        <v>118</v>
      </c>
      <c r="T1123" s="1">
        <v>1</v>
      </c>
      <c r="U1123" s="1" t="s">
        <v>71</v>
      </c>
      <c r="V1123" s="1" t="s">
        <v>119</v>
      </c>
      <c r="W1123" s="1" t="s">
        <v>120</v>
      </c>
      <c r="X1123" s="1" t="s">
        <v>74</v>
      </c>
      <c r="Y1123" s="1" t="s">
        <v>75</v>
      </c>
      <c r="Z1123" s="1" t="s">
        <v>121</v>
      </c>
      <c r="AA1123" s="1" t="s">
        <v>299</v>
      </c>
      <c r="AB1123" s="1" t="s">
        <v>75</v>
      </c>
      <c r="AC1123" s="1" t="s">
        <v>58</v>
      </c>
      <c r="AD1123" s="1" t="s">
        <v>75</v>
      </c>
      <c r="AE1123" s="1" t="s">
        <v>78</v>
      </c>
      <c r="AF1123" s="1" t="s">
        <v>75</v>
      </c>
      <c r="AG1123" s="1" t="s">
        <v>78</v>
      </c>
      <c r="AH1123" s="1" t="s">
        <v>58</v>
      </c>
      <c r="AI1123" s="1" t="s">
        <v>58</v>
      </c>
      <c r="AJ1123" s="1" t="s">
        <v>58</v>
      </c>
      <c r="AK1123" s="1">
        <v>8</v>
      </c>
      <c r="AL1123" s="1" t="s">
        <v>105</v>
      </c>
      <c r="AM1123" s="1" t="s">
        <v>58</v>
      </c>
      <c r="AN1123" s="1" t="s">
        <v>81</v>
      </c>
      <c r="AO1123" s="1" t="s">
        <v>75</v>
      </c>
      <c r="AP1123" s="1" t="s">
        <v>81</v>
      </c>
      <c r="AQ1123" s="1">
        <v>4</v>
      </c>
      <c r="AR1123" s="1" t="s">
        <v>83</v>
      </c>
      <c r="AS1123" s="1" t="s">
        <v>83</v>
      </c>
      <c r="AT1123" s="1" t="s">
        <v>106</v>
      </c>
      <c r="AU1123" s="1" t="s">
        <v>125</v>
      </c>
      <c r="AV1123" s="1" t="s">
        <v>75</v>
      </c>
      <c r="AW1123" s="1" t="s">
        <v>75</v>
      </c>
      <c r="AX1123" s="1" t="s">
        <v>87</v>
      </c>
      <c r="AY1123" s="1" t="s">
        <v>621</v>
      </c>
      <c r="AZ1123" s="1" t="s">
        <v>127</v>
      </c>
      <c r="BA1123" s="1" t="s">
        <v>128</v>
      </c>
      <c r="BB1123" s="1" t="s">
        <v>75</v>
      </c>
      <c r="BC1123" s="1" t="s">
        <v>58</v>
      </c>
      <c r="BD1123" s="1" t="s">
        <v>148</v>
      </c>
      <c r="BE1123" s="1" t="s">
        <v>58</v>
      </c>
      <c r="BG1123" s="8" t="s">
        <v>4404</v>
      </c>
      <c r="BH1123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1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24" spans="1:61" ht="15.75" customHeight="1" x14ac:dyDescent="0.3">
      <c r="A1124" s="3">
        <v>45303.444966481482</v>
      </c>
      <c r="B1124" s="1" t="s">
        <v>58</v>
      </c>
      <c r="C1124" s="1" t="s">
        <v>506</v>
      </c>
      <c r="D1124" s="1" t="s">
        <v>749</v>
      </c>
      <c r="E1124" s="1">
        <v>73</v>
      </c>
      <c r="F1124" s="1" t="s">
        <v>494</v>
      </c>
      <c r="G1124" s="1" t="s">
        <v>239</v>
      </c>
      <c r="H1124" s="1" t="s">
        <v>750</v>
      </c>
      <c r="I1124" s="1" t="s">
        <v>64</v>
      </c>
      <c r="J1124" s="1" t="s">
        <v>114</v>
      </c>
      <c r="K1124" s="1" t="s">
        <v>58</v>
      </c>
      <c r="L1124" s="1">
        <v>2</v>
      </c>
      <c r="M1124" s="1" t="s">
        <v>151</v>
      </c>
      <c r="N1124" s="1" t="s">
        <v>262</v>
      </c>
      <c r="O1124" s="1" t="s">
        <v>98</v>
      </c>
      <c r="S1124" s="1" t="s">
        <v>118</v>
      </c>
      <c r="T1124" s="1" t="s">
        <v>100</v>
      </c>
      <c r="U1124" s="1" t="s">
        <v>71</v>
      </c>
      <c r="V1124" s="1" t="s">
        <v>119</v>
      </c>
      <c r="W1124" s="1" t="s">
        <v>103</v>
      </c>
      <c r="X1124" s="1" t="s">
        <v>74</v>
      </c>
      <c r="Y1124" s="1" t="s">
        <v>75</v>
      </c>
      <c r="Z1124" s="1" t="s">
        <v>76</v>
      </c>
      <c r="AA1124" s="1" t="s">
        <v>299</v>
      </c>
      <c r="AB1124" s="1" t="s">
        <v>75</v>
      </c>
      <c r="AC1124" s="1" t="s">
        <v>58</v>
      </c>
      <c r="AD1124" s="1" t="s">
        <v>75</v>
      </c>
      <c r="AE1124" s="1" t="s">
        <v>78</v>
      </c>
      <c r="AF1124" s="1" t="s">
        <v>58</v>
      </c>
      <c r="AG1124" s="1" t="s">
        <v>143</v>
      </c>
      <c r="AH1124" s="1" t="s">
        <v>75</v>
      </c>
      <c r="AI1124" s="1" t="s">
        <v>75</v>
      </c>
      <c r="AJ1124" s="1" t="s">
        <v>75</v>
      </c>
      <c r="AK1124" s="1">
        <v>0</v>
      </c>
      <c r="AL1124" s="1" t="s">
        <v>283</v>
      </c>
      <c r="AM1124" s="1" t="s">
        <v>58</v>
      </c>
      <c r="AN1124" s="1" t="s">
        <v>191</v>
      </c>
      <c r="AO1124" s="1" t="s">
        <v>75</v>
      </c>
      <c r="AP1124" s="1" t="s">
        <v>81</v>
      </c>
      <c r="AQ1124" s="1">
        <v>5</v>
      </c>
      <c r="AR1124" s="1" t="s">
        <v>214</v>
      </c>
      <c r="AS1124" s="1" t="s">
        <v>83</v>
      </c>
      <c r="AT1124" s="1" t="s">
        <v>106</v>
      </c>
      <c r="AU1124" s="1" t="s">
        <v>107</v>
      </c>
      <c r="AV1124" s="1" t="s">
        <v>75</v>
      </c>
      <c r="AW1124" s="1" t="s">
        <v>75</v>
      </c>
      <c r="AX1124" s="1" t="s">
        <v>87</v>
      </c>
      <c r="AY1124" s="1" t="s">
        <v>751</v>
      </c>
      <c r="AZ1124" s="1" t="s">
        <v>146</v>
      </c>
      <c r="BA1124" s="1" t="s">
        <v>146</v>
      </c>
      <c r="BB1124" s="1" t="s">
        <v>75</v>
      </c>
      <c r="BC1124" s="1" t="s">
        <v>58</v>
      </c>
      <c r="BD1124" s="1" t="s">
        <v>148</v>
      </c>
      <c r="BE1124" s="1" t="s">
        <v>58</v>
      </c>
      <c r="BF1124" s="1" t="s">
        <v>752</v>
      </c>
      <c r="BG1124" s="8" t="s">
        <v>4404</v>
      </c>
      <c r="BH1124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25" spans="1:61" ht="15.75" customHeight="1" x14ac:dyDescent="0.3">
      <c r="A1125" s="3">
        <v>45303.459449629634</v>
      </c>
      <c r="B1125" s="1" t="s">
        <v>58</v>
      </c>
      <c r="C1125" s="1" t="s">
        <v>486</v>
      </c>
      <c r="D1125" s="1" t="s">
        <v>753</v>
      </c>
      <c r="E1125" s="1">
        <v>27</v>
      </c>
      <c r="F1125" s="1" t="s">
        <v>571</v>
      </c>
      <c r="G1125" s="1" t="s">
        <v>239</v>
      </c>
      <c r="H1125" s="1" t="s">
        <v>754</v>
      </c>
      <c r="I1125" s="1" t="s">
        <v>94</v>
      </c>
      <c r="J1125" s="1" t="s">
        <v>95</v>
      </c>
      <c r="K1125" s="1" t="s">
        <v>75</v>
      </c>
      <c r="M1125" s="1" t="s">
        <v>151</v>
      </c>
      <c r="N1125" s="1" t="s">
        <v>755</v>
      </c>
      <c r="O1125" s="1" t="s">
        <v>152</v>
      </c>
      <c r="P1125" s="1" t="s">
        <v>580</v>
      </c>
      <c r="S1125" s="1" t="s">
        <v>118</v>
      </c>
      <c r="T1125" s="1">
        <v>0</v>
      </c>
      <c r="U1125" s="1" t="s">
        <v>183</v>
      </c>
      <c r="V1125" s="1" t="s">
        <v>119</v>
      </c>
      <c r="W1125" s="1" t="s">
        <v>195</v>
      </c>
      <c r="X1125" s="1" t="s">
        <v>74</v>
      </c>
      <c r="Y1125" s="1" t="s">
        <v>75</v>
      </c>
      <c r="Z1125" s="1" t="s">
        <v>76</v>
      </c>
      <c r="AA1125" s="1" t="s">
        <v>77</v>
      </c>
      <c r="AB1125" s="1" t="s">
        <v>58</v>
      </c>
      <c r="AC1125" s="1" t="s">
        <v>58</v>
      </c>
      <c r="AD1125" s="1" t="s">
        <v>75</v>
      </c>
      <c r="AE1125" s="1" t="s">
        <v>122</v>
      </c>
      <c r="AF1125" s="1" t="s">
        <v>75</v>
      </c>
      <c r="AG1125" s="1" t="s">
        <v>122</v>
      </c>
      <c r="AH1125" s="1" t="s">
        <v>58</v>
      </c>
      <c r="AI1125" s="1" t="s">
        <v>58</v>
      </c>
      <c r="AJ1125" s="1" t="s">
        <v>58</v>
      </c>
      <c r="AK1125" s="1">
        <v>25</v>
      </c>
      <c r="AL1125" s="1" t="s">
        <v>229</v>
      </c>
      <c r="AM1125" s="1" t="s">
        <v>58</v>
      </c>
      <c r="AN1125" s="1" t="s">
        <v>81</v>
      </c>
      <c r="AO1125" s="1" t="s">
        <v>58</v>
      </c>
      <c r="AP1125" s="1" t="s">
        <v>81</v>
      </c>
      <c r="AQ1125" s="1">
        <v>3</v>
      </c>
      <c r="AR1125" s="1" t="s">
        <v>155</v>
      </c>
      <c r="AS1125" s="1" t="s">
        <v>155</v>
      </c>
      <c r="AT1125" s="1" t="s">
        <v>106</v>
      </c>
      <c r="AU1125" s="1" t="s">
        <v>756</v>
      </c>
      <c r="AV1125" s="1" t="s">
        <v>75</v>
      </c>
      <c r="AW1125" s="1" t="s">
        <v>75</v>
      </c>
      <c r="AX1125" s="1" t="s">
        <v>87</v>
      </c>
      <c r="AY1125" s="1" t="s">
        <v>757</v>
      </c>
      <c r="AZ1125" s="1" t="s">
        <v>127</v>
      </c>
      <c r="BA1125" s="1" t="s">
        <v>146</v>
      </c>
      <c r="BB1125" s="1" t="s">
        <v>75</v>
      </c>
      <c r="BC1125" s="1" t="s">
        <v>58</v>
      </c>
      <c r="BD1125" s="1" t="s">
        <v>249</v>
      </c>
      <c r="BE1125" s="1" t="s">
        <v>58</v>
      </c>
      <c r="BG1125" s="8" t="s">
        <v>4404</v>
      </c>
      <c r="BH1125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11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26" spans="1:61" ht="15.75" customHeight="1" x14ac:dyDescent="0.3">
      <c r="A1126" s="3">
        <v>45303.466626979163</v>
      </c>
      <c r="B1126" s="1" t="s">
        <v>58</v>
      </c>
      <c r="C1126" s="1" t="s">
        <v>486</v>
      </c>
      <c r="D1126" s="1" t="s">
        <v>758</v>
      </c>
      <c r="E1126" s="1">
        <v>33</v>
      </c>
      <c r="F1126" s="1" t="s">
        <v>571</v>
      </c>
      <c r="G1126" s="1" t="s">
        <v>239</v>
      </c>
      <c r="H1126" s="1" t="s">
        <v>560</v>
      </c>
      <c r="I1126" s="1" t="s">
        <v>94</v>
      </c>
      <c r="J1126" s="1" t="s">
        <v>114</v>
      </c>
      <c r="K1126" s="1" t="s">
        <v>58</v>
      </c>
      <c r="L1126" s="1">
        <v>2</v>
      </c>
      <c r="M1126" s="1" t="s">
        <v>151</v>
      </c>
      <c r="N1126" s="1" t="s">
        <v>759</v>
      </c>
      <c r="O1126" s="1" t="s">
        <v>98</v>
      </c>
      <c r="S1126" s="1" t="s">
        <v>99</v>
      </c>
      <c r="T1126" s="1">
        <v>0</v>
      </c>
      <c r="U1126" s="1" t="s">
        <v>71</v>
      </c>
      <c r="V1126" s="1" t="s">
        <v>119</v>
      </c>
      <c r="W1126" s="1" t="s">
        <v>344</v>
      </c>
      <c r="X1126" s="1" t="s">
        <v>74</v>
      </c>
      <c r="Y1126" s="1" t="s">
        <v>75</v>
      </c>
      <c r="Z1126" s="1" t="s">
        <v>121</v>
      </c>
      <c r="AA1126" s="1" t="s">
        <v>217</v>
      </c>
      <c r="AB1126" s="1" t="s">
        <v>75</v>
      </c>
      <c r="AC1126" s="1" t="s">
        <v>58</v>
      </c>
      <c r="AD1126" s="1" t="s">
        <v>75</v>
      </c>
      <c r="AE1126" s="1" t="s">
        <v>78</v>
      </c>
      <c r="AF1126" s="1" t="s">
        <v>75</v>
      </c>
      <c r="AG1126" s="1" t="s">
        <v>78</v>
      </c>
      <c r="AH1126" s="1" t="s">
        <v>58</v>
      </c>
      <c r="AI1126" s="1" t="s">
        <v>58</v>
      </c>
      <c r="AJ1126" s="1" t="s">
        <v>75</v>
      </c>
      <c r="AK1126" s="1">
        <v>4</v>
      </c>
      <c r="AL1126" s="1" t="s">
        <v>80</v>
      </c>
      <c r="AM1126" s="1" t="s">
        <v>58</v>
      </c>
      <c r="AN1126" s="1" t="s">
        <v>191</v>
      </c>
      <c r="AO1126" s="1" t="s">
        <v>58</v>
      </c>
      <c r="AP1126" s="1" t="s">
        <v>191</v>
      </c>
      <c r="AQ1126" s="1">
        <v>4</v>
      </c>
      <c r="AR1126" s="1" t="s">
        <v>83</v>
      </c>
      <c r="AS1126" s="1" t="s">
        <v>83</v>
      </c>
      <c r="AT1126" s="1" t="s">
        <v>106</v>
      </c>
      <c r="AU1126" s="1" t="s">
        <v>760</v>
      </c>
      <c r="AV1126" s="1" t="s">
        <v>75</v>
      </c>
      <c r="AW1126" s="1" t="s">
        <v>75</v>
      </c>
      <c r="AX1126" s="1" t="s">
        <v>87</v>
      </c>
      <c r="AY1126" s="1" t="s">
        <v>157</v>
      </c>
      <c r="AZ1126" s="1" t="s">
        <v>146</v>
      </c>
      <c r="BA1126" s="1" t="s">
        <v>146</v>
      </c>
      <c r="BB1126" s="1" t="s">
        <v>58</v>
      </c>
      <c r="BC1126" s="1" t="s">
        <v>58</v>
      </c>
      <c r="BD1126" s="1" t="s">
        <v>148</v>
      </c>
      <c r="BE1126" s="1" t="s">
        <v>58</v>
      </c>
      <c r="BG1126" s="8" t="s">
        <v>4404</v>
      </c>
      <c r="BH1126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11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27" spans="1:61" ht="15.75" customHeight="1" x14ac:dyDescent="0.3">
      <c r="A1127" s="3">
        <v>45303.468956481476</v>
      </c>
      <c r="B1127" s="1" t="s">
        <v>58</v>
      </c>
      <c r="C1127" s="1" t="s">
        <v>475</v>
      </c>
      <c r="D1127" s="1" t="s">
        <v>761</v>
      </c>
      <c r="E1127" s="1">
        <v>35</v>
      </c>
      <c r="F1127" s="1" t="s">
        <v>571</v>
      </c>
      <c r="G1127" s="1" t="s">
        <v>239</v>
      </c>
      <c r="H1127" s="1" t="s">
        <v>762</v>
      </c>
      <c r="I1127" s="1" t="s">
        <v>94</v>
      </c>
      <c r="J1127" s="1" t="s">
        <v>114</v>
      </c>
      <c r="K1127" s="1" t="s">
        <v>58</v>
      </c>
      <c r="L1127" s="1">
        <v>1</v>
      </c>
      <c r="M1127" s="1" t="s">
        <v>141</v>
      </c>
      <c r="N1127" s="1" t="s">
        <v>67</v>
      </c>
      <c r="O1127" s="1" t="s">
        <v>98</v>
      </c>
      <c r="S1127" s="1" t="s">
        <v>99</v>
      </c>
      <c r="T1127" s="1">
        <v>0</v>
      </c>
      <c r="U1127" s="1" t="s">
        <v>71</v>
      </c>
      <c r="V1127" s="1" t="s">
        <v>119</v>
      </c>
      <c r="W1127" s="1" t="s">
        <v>103</v>
      </c>
      <c r="X1127" s="1" t="s">
        <v>74</v>
      </c>
      <c r="Y1127" s="1" t="s">
        <v>75</v>
      </c>
      <c r="Z1127" s="1" t="s">
        <v>76</v>
      </c>
      <c r="AA1127" s="1" t="s">
        <v>217</v>
      </c>
      <c r="AB1127" s="1" t="s">
        <v>75</v>
      </c>
      <c r="AC1127" s="1" t="s">
        <v>58</v>
      </c>
      <c r="AD1127" s="1" t="s">
        <v>75</v>
      </c>
      <c r="AE1127" s="1" t="s">
        <v>78</v>
      </c>
      <c r="AF1127" s="1" t="s">
        <v>75</v>
      </c>
      <c r="AG1127" s="1" t="s">
        <v>78</v>
      </c>
      <c r="AH1127" s="1" t="s">
        <v>58</v>
      </c>
      <c r="AI1127" s="1" t="s">
        <v>58</v>
      </c>
      <c r="AJ1127" s="1" t="s">
        <v>58</v>
      </c>
      <c r="AK1127" s="1">
        <v>20</v>
      </c>
      <c r="AL1127" s="1" t="s">
        <v>133</v>
      </c>
      <c r="AM1127" s="1" t="s">
        <v>58</v>
      </c>
      <c r="AN1127" s="1" t="s">
        <v>82</v>
      </c>
      <c r="AO1127" s="1" t="s">
        <v>58</v>
      </c>
      <c r="AP1127" s="1" t="s">
        <v>82</v>
      </c>
      <c r="AQ1127" s="1">
        <v>4</v>
      </c>
      <c r="AR1127" s="1" t="s">
        <v>83</v>
      </c>
      <c r="AS1127" s="1" t="s">
        <v>83</v>
      </c>
      <c r="AT1127" s="1" t="s">
        <v>85</v>
      </c>
      <c r="AU1127" s="1" t="s">
        <v>125</v>
      </c>
      <c r="AV1127" s="1" t="s">
        <v>75</v>
      </c>
      <c r="AW1127" s="1" t="s">
        <v>75</v>
      </c>
      <c r="AX1127" s="1" t="s">
        <v>87</v>
      </c>
      <c r="AY1127" s="1" t="s">
        <v>126</v>
      </c>
      <c r="AZ1127" s="1" t="s">
        <v>146</v>
      </c>
      <c r="BA1127" s="1" t="s">
        <v>146</v>
      </c>
      <c r="BB1127" s="1" t="s">
        <v>75</v>
      </c>
      <c r="BC1127" s="1" t="s">
        <v>58</v>
      </c>
      <c r="BD1127" s="1" t="s">
        <v>148</v>
      </c>
      <c r="BE1127" s="1" t="s">
        <v>58</v>
      </c>
      <c r="BG1127" s="8" t="s">
        <v>4404</v>
      </c>
      <c r="BH1127" s="18" t="str">
        <f>IF(Tabela17[[#This Row],[Estado (Pegar da listagem)]]&lt;&gt;"",Tabela17[[#This Row],[Estado (Pegar da listagem)]],VLOOKUP(Tabela17[[#This Row],[Nome Entrevistado
(pegar Listagem)]],'Falta Estado'!$D$2:$E$51,2,0))</f>
        <v>Sergipe (SE)</v>
      </c>
      <c r="BI11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28" spans="1:61" ht="15.75" customHeight="1" x14ac:dyDescent="0.3">
      <c r="A1128" s="3">
        <v>45303.478011273153</v>
      </c>
      <c r="B1128" s="1" t="s">
        <v>58</v>
      </c>
      <c r="C1128" s="1" t="s">
        <v>506</v>
      </c>
      <c r="E1128" s="1">
        <v>61</v>
      </c>
      <c r="I1128" s="1" t="s">
        <v>94</v>
      </c>
      <c r="J1128" s="1" t="s">
        <v>114</v>
      </c>
      <c r="K1128" s="1" t="s">
        <v>58</v>
      </c>
      <c r="L1128" s="1" t="s">
        <v>96</v>
      </c>
      <c r="M1128" s="1" t="s">
        <v>66</v>
      </c>
      <c r="N1128" s="1" t="s">
        <v>763</v>
      </c>
      <c r="O1128" s="1" t="s">
        <v>152</v>
      </c>
      <c r="P1128" s="1" t="s">
        <v>764</v>
      </c>
      <c r="S1128" s="1" t="s">
        <v>118</v>
      </c>
      <c r="T1128" s="1" t="s">
        <v>100</v>
      </c>
      <c r="U1128" s="1" t="s">
        <v>71</v>
      </c>
      <c r="V1128" s="1" t="s">
        <v>102</v>
      </c>
      <c r="W1128" s="1" t="s">
        <v>103</v>
      </c>
      <c r="X1128" s="1" t="s">
        <v>74</v>
      </c>
      <c r="Y1128" s="1" t="s">
        <v>75</v>
      </c>
      <c r="Z1128" s="1" t="s">
        <v>76</v>
      </c>
      <c r="AA1128" s="1" t="s">
        <v>299</v>
      </c>
      <c r="AB1128" s="1" t="s">
        <v>58</v>
      </c>
      <c r="AC1128" s="1" t="s">
        <v>58</v>
      </c>
      <c r="AD1128" s="1" t="s">
        <v>75</v>
      </c>
      <c r="AE1128" s="1" t="s">
        <v>122</v>
      </c>
      <c r="AF1128" s="1" t="s">
        <v>75</v>
      </c>
      <c r="AG1128" s="1" t="s">
        <v>122</v>
      </c>
      <c r="AH1128" s="1" t="s">
        <v>75</v>
      </c>
      <c r="AI1128" s="1" t="s">
        <v>75</v>
      </c>
      <c r="AJ1128" s="1" t="s">
        <v>58</v>
      </c>
      <c r="AK1128" s="1">
        <v>10</v>
      </c>
      <c r="AL1128" s="1" t="s">
        <v>133</v>
      </c>
      <c r="AM1128" s="1" t="s">
        <v>58</v>
      </c>
      <c r="AN1128" s="1" t="s">
        <v>81</v>
      </c>
      <c r="AO1128" s="1" t="s">
        <v>58</v>
      </c>
      <c r="AP1128" s="1" t="s">
        <v>81</v>
      </c>
      <c r="AQ1128" s="1">
        <v>3</v>
      </c>
      <c r="AR1128" s="1" t="s">
        <v>83</v>
      </c>
      <c r="AS1128" s="1" t="s">
        <v>83</v>
      </c>
      <c r="AT1128" s="1" t="s">
        <v>106</v>
      </c>
      <c r="AU1128" s="1" t="s">
        <v>107</v>
      </c>
      <c r="AV1128" s="1" t="s">
        <v>58</v>
      </c>
      <c r="AW1128" s="1" t="s">
        <v>75</v>
      </c>
      <c r="AX1128" s="1" t="s">
        <v>87</v>
      </c>
      <c r="AY1128" s="1" t="s">
        <v>126</v>
      </c>
      <c r="BB1128" s="1" t="s">
        <v>58</v>
      </c>
      <c r="BC1128" s="1" t="s">
        <v>75</v>
      </c>
      <c r="BD1128" s="1" t="s">
        <v>173</v>
      </c>
      <c r="BE1128" s="1" t="s">
        <v>75</v>
      </c>
      <c r="BG1128" s="8" t="s">
        <v>4404</v>
      </c>
      <c r="BH1128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1128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1129" spans="1:61" ht="15.75" customHeight="1" x14ac:dyDescent="0.3">
      <c r="A1129" s="3">
        <v>45303.485301319444</v>
      </c>
      <c r="B1129" s="1" t="s">
        <v>58</v>
      </c>
      <c r="C1129" s="1" t="s">
        <v>475</v>
      </c>
      <c r="D1129" s="1" t="s">
        <v>765</v>
      </c>
      <c r="E1129" s="1">
        <v>75</v>
      </c>
      <c r="F1129" s="1" t="s">
        <v>559</v>
      </c>
      <c r="G1129" s="1" t="s">
        <v>62</v>
      </c>
      <c r="H1129" s="1" t="s">
        <v>766</v>
      </c>
      <c r="I1129" s="1" t="s">
        <v>64</v>
      </c>
      <c r="J1129" s="1" t="s">
        <v>114</v>
      </c>
      <c r="K1129" s="1" t="s">
        <v>58</v>
      </c>
      <c r="L1129" s="1" t="s">
        <v>96</v>
      </c>
      <c r="M1129" s="1" t="s">
        <v>141</v>
      </c>
      <c r="N1129" s="1" t="s">
        <v>767</v>
      </c>
      <c r="O1129" s="1" t="s">
        <v>152</v>
      </c>
      <c r="P1129" s="1" t="s">
        <v>768</v>
      </c>
      <c r="S1129" s="1" t="s">
        <v>118</v>
      </c>
      <c r="T1129" s="1" t="s">
        <v>100</v>
      </c>
      <c r="U1129" s="1" t="s">
        <v>71</v>
      </c>
      <c r="V1129" s="1" t="s">
        <v>769</v>
      </c>
      <c r="W1129" s="1" t="s">
        <v>103</v>
      </c>
      <c r="X1129" s="1" t="s">
        <v>74</v>
      </c>
      <c r="Y1129" s="1" t="s">
        <v>75</v>
      </c>
      <c r="Z1129" s="1" t="s">
        <v>121</v>
      </c>
      <c r="AA1129" s="1" t="s">
        <v>77</v>
      </c>
      <c r="AB1129" s="1" t="s">
        <v>58</v>
      </c>
      <c r="AC1129" s="1" t="s">
        <v>75</v>
      </c>
      <c r="AD1129" s="1" t="s">
        <v>75</v>
      </c>
      <c r="AE1129" s="1" t="s">
        <v>122</v>
      </c>
      <c r="AF1129" s="1" t="s">
        <v>58</v>
      </c>
      <c r="AG1129" s="1" t="s">
        <v>122</v>
      </c>
      <c r="AH1129" s="1" t="s">
        <v>75</v>
      </c>
      <c r="AI1129" s="1" t="s">
        <v>75</v>
      </c>
      <c r="AJ1129" s="1" t="s">
        <v>75</v>
      </c>
      <c r="AK1129" s="1">
        <v>6</v>
      </c>
      <c r="AL1129" s="1" t="s">
        <v>355</v>
      </c>
      <c r="AM1129" s="1" t="s">
        <v>58</v>
      </c>
      <c r="AN1129" s="1" t="s">
        <v>82</v>
      </c>
      <c r="AO1129" s="1" t="s">
        <v>75</v>
      </c>
      <c r="AP1129" s="1" t="s">
        <v>82</v>
      </c>
      <c r="AQ1129" s="1">
        <v>5</v>
      </c>
      <c r="AR1129" s="1" t="s">
        <v>155</v>
      </c>
      <c r="AS1129" s="1" t="s">
        <v>83</v>
      </c>
      <c r="AT1129" s="1" t="s">
        <v>106</v>
      </c>
      <c r="AU1129" s="1" t="s">
        <v>125</v>
      </c>
      <c r="AV1129" s="1" t="s">
        <v>75</v>
      </c>
      <c r="AW1129" s="1" t="s">
        <v>75</v>
      </c>
      <c r="AX1129" s="1" t="s">
        <v>87</v>
      </c>
      <c r="AY1129" s="1" t="s">
        <v>640</v>
      </c>
      <c r="AZ1129" s="1" t="s">
        <v>172</v>
      </c>
      <c r="BA1129" s="1" t="s">
        <v>172</v>
      </c>
      <c r="BB1129" s="1" t="s">
        <v>75</v>
      </c>
      <c r="BC1129" s="1" t="s">
        <v>58</v>
      </c>
      <c r="BD1129" s="1" t="s">
        <v>148</v>
      </c>
      <c r="BE1129" s="1" t="s">
        <v>58</v>
      </c>
      <c r="BG1129" s="8" t="s">
        <v>4404</v>
      </c>
      <c r="BH1129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1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30" spans="1:61" ht="15.75" customHeight="1" x14ac:dyDescent="0.3">
      <c r="A1130" s="3">
        <v>45303.498941388891</v>
      </c>
      <c r="B1130" s="1" t="s">
        <v>58</v>
      </c>
      <c r="C1130" s="1" t="s">
        <v>475</v>
      </c>
      <c r="D1130" s="1" t="s">
        <v>770</v>
      </c>
      <c r="E1130" s="1">
        <v>39</v>
      </c>
      <c r="F1130" s="1" t="s">
        <v>771</v>
      </c>
      <c r="G1130" s="1" t="s">
        <v>239</v>
      </c>
      <c r="H1130" s="1" t="s">
        <v>772</v>
      </c>
      <c r="I1130" s="1" t="s">
        <v>64</v>
      </c>
      <c r="J1130" s="1" t="s">
        <v>65</v>
      </c>
      <c r="K1130" s="1" t="s">
        <v>75</v>
      </c>
      <c r="M1130" s="1" t="s">
        <v>141</v>
      </c>
      <c r="N1130" s="1" t="s">
        <v>67</v>
      </c>
      <c r="O1130" s="1" t="s">
        <v>98</v>
      </c>
      <c r="S1130" s="1" t="s">
        <v>118</v>
      </c>
      <c r="T1130" s="1">
        <v>1</v>
      </c>
      <c r="U1130" s="1" t="s">
        <v>71</v>
      </c>
      <c r="V1130" s="1" t="s">
        <v>102</v>
      </c>
      <c r="W1130" s="1" t="s">
        <v>243</v>
      </c>
      <c r="X1130" s="1" t="s">
        <v>74</v>
      </c>
      <c r="Y1130" s="1" t="s">
        <v>58</v>
      </c>
      <c r="Z1130" s="1" t="s">
        <v>121</v>
      </c>
      <c r="AA1130" s="1" t="s">
        <v>77</v>
      </c>
      <c r="AB1130" s="1" t="s">
        <v>75</v>
      </c>
      <c r="AC1130" s="1" t="s">
        <v>58</v>
      </c>
      <c r="AD1130" s="1" t="s">
        <v>75</v>
      </c>
      <c r="AE1130" s="1" t="s">
        <v>78</v>
      </c>
      <c r="AF1130" s="1" t="s">
        <v>75</v>
      </c>
      <c r="AG1130" s="1" t="s">
        <v>78</v>
      </c>
      <c r="AH1130" s="1" t="s">
        <v>75</v>
      </c>
      <c r="AI1130" s="1" t="s">
        <v>75</v>
      </c>
      <c r="AJ1130" s="1" t="s">
        <v>58</v>
      </c>
      <c r="AK1130" s="1">
        <v>20</v>
      </c>
      <c r="AL1130" s="1" t="s">
        <v>105</v>
      </c>
      <c r="AM1130" s="1" t="s">
        <v>58</v>
      </c>
      <c r="AN1130" s="1" t="s">
        <v>82</v>
      </c>
      <c r="AO1130" s="1" t="s">
        <v>58</v>
      </c>
      <c r="AP1130" s="1" t="s">
        <v>82</v>
      </c>
      <c r="AQ1130" s="1">
        <v>5</v>
      </c>
      <c r="AR1130" s="1" t="s">
        <v>83</v>
      </c>
      <c r="AS1130" s="1" t="s">
        <v>83</v>
      </c>
      <c r="AT1130" s="1" t="s">
        <v>106</v>
      </c>
      <c r="AU1130" s="1" t="s">
        <v>107</v>
      </c>
      <c r="AV1130" s="1" t="s">
        <v>75</v>
      </c>
      <c r="AW1130" s="1" t="s">
        <v>75</v>
      </c>
      <c r="AX1130" s="1" t="s">
        <v>87</v>
      </c>
      <c r="AY1130" s="1" t="s">
        <v>773</v>
      </c>
      <c r="AZ1130" s="1" t="s">
        <v>774</v>
      </c>
      <c r="BB1130" s="1" t="s">
        <v>75</v>
      </c>
      <c r="BC1130" s="1" t="s">
        <v>58</v>
      </c>
      <c r="BD1130" s="1" t="s">
        <v>148</v>
      </c>
      <c r="BE1130" s="1" t="s">
        <v>58</v>
      </c>
      <c r="BG1130" s="8" t="s">
        <v>4404</v>
      </c>
      <c r="BH1130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113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31" spans="1:61" ht="15.75" customHeight="1" x14ac:dyDescent="0.3">
      <c r="A1131" s="3">
        <v>45303.51088804398</v>
      </c>
      <c r="B1131" s="1" t="s">
        <v>58</v>
      </c>
      <c r="C1131" s="1" t="s">
        <v>475</v>
      </c>
      <c r="D1131" s="1" t="s">
        <v>775</v>
      </c>
      <c r="E1131" s="1">
        <v>55</v>
      </c>
      <c r="F1131" s="1" t="s">
        <v>522</v>
      </c>
      <c r="G1131" s="1" t="s">
        <v>239</v>
      </c>
      <c r="H1131" s="1" t="s">
        <v>531</v>
      </c>
      <c r="I1131" s="1" t="s">
        <v>64</v>
      </c>
      <c r="J1131" s="1" t="s">
        <v>114</v>
      </c>
      <c r="K1131" s="1" t="s">
        <v>58</v>
      </c>
      <c r="L1131" s="1">
        <v>1</v>
      </c>
      <c r="M1131" s="1" t="s">
        <v>66</v>
      </c>
      <c r="N1131" s="1" t="s">
        <v>262</v>
      </c>
      <c r="O1131" s="1" t="s">
        <v>152</v>
      </c>
      <c r="P1131" s="1" t="s">
        <v>743</v>
      </c>
      <c r="S1131" s="1" t="s">
        <v>118</v>
      </c>
      <c r="T1131" s="1">
        <v>1</v>
      </c>
      <c r="U1131" s="1" t="s">
        <v>71</v>
      </c>
      <c r="V1131" s="1" t="s">
        <v>119</v>
      </c>
      <c r="W1131" s="1" t="s">
        <v>776</v>
      </c>
      <c r="X1131" s="1" t="s">
        <v>104</v>
      </c>
      <c r="Y1131" s="1" t="s">
        <v>58</v>
      </c>
      <c r="Z1131" s="1" t="s">
        <v>121</v>
      </c>
      <c r="AA1131" s="1" t="s">
        <v>77</v>
      </c>
      <c r="AB1131" s="1" t="s">
        <v>58</v>
      </c>
      <c r="AC1131" s="1" t="s">
        <v>75</v>
      </c>
      <c r="AD1131" s="1" t="s">
        <v>75</v>
      </c>
      <c r="AE1131" s="1" t="s">
        <v>122</v>
      </c>
      <c r="AF1131" s="1" t="s">
        <v>58</v>
      </c>
      <c r="AG1131" s="1" t="s">
        <v>143</v>
      </c>
      <c r="AH1131" s="1" t="s">
        <v>58</v>
      </c>
      <c r="AI1131" s="1" t="s">
        <v>58</v>
      </c>
      <c r="AJ1131" s="1" t="s">
        <v>58</v>
      </c>
      <c r="AK1131" s="1">
        <v>15</v>
      </c>
      <c r="AL1131" s="1" t="s">
        <v>105</v>
      </c>
      <c r="AM1131" s="1" t="s">
        <v>58</v>
      </c>
      <c r="AN1131" s="1" t="s">
        <v>191</v>
      </c>
      <c r="AO1131" s="1" t="s">
        <v>58</v>
      </c>
      <c r="AP1131" s="1" t="s">
        <v>191</v>
      </c>
      <c r="AQ1131" s="1">
        <v>5</v>
      </c>
      <c r="AR1131" s="1" t="s">
        <v>155</v>
      </c>
      <c r="AS1131" s="1" t="s">
        <v>83</v>
      </c>
      <c r="AT1131" s="1" t="s">
        <v>106</v>
      </c>
      <c r="AU1131" s="1" t="s">
        <v>107</v>
      </c>
      <c r="AV1131" s="1" t="s">
        <v>75</v>
      </c>
      <c r="AW1131" s="1" t="s">
        <v>75</v>
      </c>
      <c r="AX1131" s="1" t="s">
        <v>87</v>
      </c>
      <c r="AY1131" s="1" t="s">
        <v>207</v>
      </c>
      <c r="AZ1131" s="1" t="s">
        <v>126</v>
      </c>
      <c r="BA1131" s="1" t="s">
        <v>172</v>
      </c>
      <c r="BB1131" s="1" t="s">
        <v>75</v>
      </c>
      <c r="BC1131" s="1" t="s">
        <v>58</v>
      </c>
      <c r="BD1131" s="1" t="s">
        <v>179</v>
      </c>
      <c r="BE1131" s="1" t="s">
        <v>58</v>
      </c>
      <c r="BG1131" s="8" t="s">
        <v>4404</v>
      </c>
      <c r="BH1131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1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32" spans="1:61" ht="15.75" customHeight="1" x14ac:dyDescent="0.3">
      <c r="A1132" s="3">
        <v>45303.531532847221</v>
      </c>
      <c r="B1132" s="1" t="s">
        <v>58</v>
      </c>
      <c r="C1132" s="1" t="s">
        <v>506</v>
      </c>
      <c r="D1132" s="1" t="s">
        <v>777</v>
      </c>
      <c r="E1132" s="1">
        <v>56</v>
      </c>
      <c r="F1132" s="1" t="s">
        <v>559</v>
      </c>
      <c r="G1132" s="1" t="s">
        <v>239</v>
      </c>
      <c r="H1132" s="1" t="s">
        <v>778</v>
      </c>
      <c r="I1132" s="1" t="s">
        <v>94</v>
      </c>
      <c r="J1132" s="1" t="s">
        <v>114</v>
      </c>
      <c r="K1132" s="1" t="s">
        <v>58</v>
      </c>
      <c r="L1132" s="1" t="s">
        <v>96</v>
      </c>
      <c r="M1132" s="1" t="s">
        <v>141</v>
      </c>
      <c r="N1132" s="1" t="s">
        <v>67</v>
      </c>
      <c r="O1132" s="1" t="s">
        <v>98</v>
      </c>
      <c r="S1132" s="1" t="s">
        <v>118</v>
      </c>
      <c r="T1132" s="1">
        <v>0</v>
      </c>
      <c r="U1132" s="1" t="s">
        <v>71</v>
      </c>
      <c r="V1132" s="1" t="s">
        <v>102</v>
      </c>
      <c r="W1132" s="1" t="s">
        <v>103</v>
      </c>
      <c r="X1132" s="1" t="s">
        <v>74</v>
      </c>
      <c r="Y1132" s="1" t="s">
        <v>75</v>
      </c>
      <c r="Z1132" s="1" t="s">
        <v>121</v>
      </c>
      <c r="AA1132" s="1" t="s">
        <v>190</v>
      </c>
      <c r="AB1132" s="1" t="s">
        <v>75</v>
      </c>
      <c r="AC1132" s="1" t="s">
        <v>75</v>
      </c>
      <c r="AD1132" s="1" t="s">
        <v>58</v>
      </c>
      <c r="AE1132" s="1" t="s">
        <v>122</v>
      </c>
      <c r="AF1132" s="1" t="s">
        <v>58</v>
      </c>
      <c r="AG1132" s="1" t="s">
        <v>143</v>
      </c>
      <c r="AH1132" s="1" t="s">
        <v>58</v>
      </c>
      <c r="AI1132" s="1" t="s">
        <v>58</v>
      </c>
      <c r="AJ1132" s="1" t="s">
        <v>58</v>
      </c>
      <c r="AK1132" s="1">
        <v>5</v>
      </c>
      <c r="AL1132" s="1" t="s">
        <v>80</v>
      </c>
      <c r="AM1132" s="1" t="s">
        <v>58</v>
      </c>
      <c r="AN1132" s="1" t="s">
        <v>82</v>
      </c>
      <c r="AO1132" s="1" t="s">
        <v>58</v>
      </c>
      <c r="AP1132" s="1" t="s">
        <v>82</v>
      </c>
      <c r="AQ1132" s="1">
        <v>4</v>
      </c>
      <c r="AR1132" s="1" t="s">
        <v>83</v>
      </c>
      <c r="AS1132" s="1" t="s">
        <v>83</v>
      </c>
      <c r="AU1132" s="1" t="s">
        <v>86</v>
      </c>
      <c r="AV1132" s="1" t="s">
        <v>75</v>
      </c>
      <c r="AW1132" s="1" t="s">
        <v>75</v>
      </c>
      <c r="AX1132" s="1" t="s">
        <v>156</v>
      </c>
      <c r="AY1132" s="1" t="s">
        <v>389</v>
      </c>
      <c r="BA1132" s="1" t="s">
        <v>172</v>
      </c>
      <c r="BB1132" s="1" t="s">
        <v>75</v>
      </c>
      <c r="BC1132" s="1" t="s">
        <v>58</v>
      </c>
      <c r="BD1132" s="1" t="s">
        <v>148</v>
      </c>
      <c r="BE1132" s="1" t="s">
        <v>58</v>
      </c>
      <c r="BG1132" s="8" t="s">
        <v>4404</v>
      </c>
      <c r="BH1132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1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33" spans="1:61" ht="15.75" customHeight="1" x14ac:dyDescent="0.3">
      <c r="A1133" s="3">
        <v>45303.537424270835</v>
      </c>
      <c r="B1133" s="1" t="s">
        <v>58</v>
      </c>
      <c r="C1133" s="1" t="s">
        <v>475</v>
      </c>
      <c r="D1133" s="1" t="s">
        <v>779</v>
      </c>
      <c r="E1133" s="1">
        <v>44</v>
      </c>
      <c r="F1133" s="1" t="s">
        <v>555</v>
      </c>
      <c r="G1133" s="1" t="s">
        <v>62</v>
      </c>
      <c r="H1133" s="1" t="s">
        <v>780</v>
      </c>
      <c r="I1133" s="1" t="s">
        <v>64</v>
      </c>
      <c r="J1133" s="1" t="s">
        <v>140</v>
      </c>
      <c r="K1133" s="1" t="s">
        <v>58</v>
      </c>
      <c r="L1133" s="1" t="s">
        <v>96</v>
      </c>
      <c r="M1133" s="1" t="s">
        <v>66</v>
      </c>
      <c r="N1133" s="1" t="s">
        <v>67</v>
      </c>
      <c r="O1133" s="1" t="s">
        <v>152</v>
      </c>
      <c r="P1133" s="1" t="s">
        <v>781</v>
      </c>
      <c r="S1133" s="1" t="s">
        <v>70</v>
      </c>
      <c r="T1133" s="1">
        <v>0</v>
      </c>
      <c r="U1133" s="1" t="s">
        <v>189</v>
      </c>
      <c r="V1133" s="1" t="s">
        <v>236</v>
      </c>
      <c r="W1133" s="1" t="s">
        <v>120</v>
      </c>
      <c r="X1133" s="1" t="s">
        <v>104</v>
      </c>
      <c r="Y1133" s="1" t="s">
        <v>58</v>
      </c>
      <c r="Z1133" s="1" t="s">
        <v>76</v>
      </c>
      <c r="AA1133" s="1" t="s">
        <v>77</v>
      </c>
      <c r="AB1133" s="1" t="s">
        <v>58</v>
      </c>
      <c r="AC1133" s="1" t="s">
        <v>58</v>
      </c>
      <c r="AD1133" s="1" t="s">
        <v>75</v>
      </c>
      <c r="AE1133" s="1" t="s">
        <v>78</v>
      </c>
      <c r="AF1133" s="1" t="s">
        <v>58</v>
      </c>
      <c r="AG1133" s="1" t="s">
        <v>78</v>
      </c>
      <c r="AH1133" s="1" t="s">
        <v>58</v>
      </c>
      <c r="AI1133" s="1" t="s">
        <v>58</v>
      </c>
      <c r="AJ1133" s="1" t="s">
        <v>58</v>
      </c>
      <c r="AK1133" s="1">
        <v>36</v>
      </c>
      <c r="AL1133" s="1" t="s">
        <v>170</v>
      </c>
      <c r="AM1133" s="1" t="s">
        <v>58</v>
      </c>
      <c r="AN1133" s="1" t="s">
        <v>81</v>
      </c>
      <c r="AO1133" s="1" t="s">
        <v>58</v>
      </c>
      <c r="AP1133" s="1" t="s">
        <v>81</v>
      </c>
      <c r="AQ1133" s="1">
        <v>5</v>
      </c>
      <c r="AR1133" s="1" t="s">
        <v>83</v>
      </c>
      <c r="AS1133" s="1" t="s">
        <v>83</v>
      </c>
      <c r="AT1133" s="1" t="s">
        <v>85</v>
      </c>
      <c r="AU1133" s="1" t="s">
        <v>86</v>
      </c>
      <c r="AV1133" s="1" t="s">
        <v>75</v>
      </c>
      <c r="AW1133" s="1" t="s">
        <v>75</v>
      </c>
      <c r="AX1133" s="1" t="s">
        <v>87</v>
      </c>
      <c r="AY1133" s="1" t="s">
        <v>368</v>
      </c>
      <c r="AZ1133" s="1" t="s">
        <v>172</v>
      </c>
      <c r="BA1133" s="1" t="s">
        <v>782</v>
      </c>
      <c r="BB1133" s="1" t="s">
        <v>75</v>
      </c>
      <c r="BC1133" s="1" t="s">
        <v>58</v>
      </c>
      <c r="BD1133" s="1" t="s">
        <v>148</v>
      </c>
      <c r="BE1133" s="1" t="s">
        <v>58</v>
      </c>
      <c r="BG1133" s="8" t="s">
        <v>4404</v>
      </c>
      <c r="BH1133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1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34" spans="1:61" ht="15.75" customHeight="1" x14ac:dyDescent="0.3">
      <c r="A1134" s="3">
        <v>45303.539134398146</v>
      </c>
      <c r="B1134" s="1" t="s">
        <v>58</v>
      </c>
      <c r="C1134" s="1" t="s">
        <v>486</v>
      </c>
      <c r="D1134" s="1" t="s">
        <v>783</v>
      </c>
      <c r="E1134" s="1">
        <v>64</v>
      </c>
      <c r="F1134" s="1" t="s">
        <v>494</v>
      </c>
      <c r="G1134" s="1" t="s">
        <v>239</v>
      </c>
      <c r="H1134" s="1" t="s">
        <v>784</v>
      </c>
      <c r="I1134" s="1" t="s">
        <v>64</v>
      </c>
      <c r="J1134" s="1" t="s">
        <v>114</v>
      </c>
      <c r="K1134" s="1" t="s">
        <v>58</v>
      </c>
      <c r="L1134" s="1">
        <v>2</v>
      </c>
      <c r="M1134" s="1" t="s">
        <v>141</v>
      </c>
      <c r="N1134" s="1" t="s">
        <v>785</v>
      </c>
      <c r="O1134" s="1" t="s">
        <v>98</v>
      </c>
      <c r="S1134" s="1" t="s">
        <v>99</v>
      </c>
      <c r="T1134" s="1">
        <v>0</v>
      </c>
      <c r="U1134" s="1" t="s">
        <v>71</v>
      </c>
      <c r="V1134" s="1" t="s">
        <v>786</v>
      </c>
      <c r="W1134" s="1" t="s">
        <v>103</v>
      </c>
      <c r="X1134" s="1" t="s">
        <v>74</v>
      </c>
      <c r="Y1134" s="1" t="s">
        <v>58</v>
      </c>
      <c r="Z1134" s="1" t="s">
        <v>76</v>
      </c>
      <c r="AA1134" s="1" t="s">
        <v>77</v>
      </c>
      <c r="AB1134" s="1" t="s">
        <v>58</v>
      </c>
      <c r="AC1134" s="1" t="s">
        <v>58</v>
      </c>
      <c r="AD1134" s="1" t="s">
        <v>75</v>
      </c>
      <c r="AE1134" s="1" t="s">
        <v>78</v>
      </c>
      <c r="AF1134" s="1" t="s">
        <v>75</v>
      </c>
      <c r="AG1134" s="1" t="s">
        <v>78</v>
      </c>
      <c r="AH1134" s="1" t="s">
        <v>58</v>
      </c>
      <c r="AI1134" s="1" t="s">
        <v>58</v>
      </c>
      <c r="AJ1134" s="1" t="s">
        <v>75</v>
      </c>
      <c r="AK1134" s="1" t="s">
        <v>787</v>
      </c>
      <c r="AL1134" s="1" t="s">
        <v>787</v>
      </c>
      <c r="AM1134" s="1" t="s">
        <v>58</v>
      </c>
      <c r="AN1134" s="1" t="s">
        <v>191</v>
      </c>
      <c r="AO1134" s="1" t="s">
        <v>58</v>
      </c>
      <c r="AP1134" s="1" t="s">
        <v>191</v>
      </c>
      <c r="AQ1134" s="1">
        <v>5</v>
      </c>
      <c r="AR1134" s="1" t="s">
        <v>83</v>
      </c>
      <c r="AS1134" s="1" t="s">
        <v>83</v>
      </c>
      <c r="AT1134" s="1" t="s">
        <v>106</v>
      </c>
      <c r="AU1134" s="1" t="s">
        <v>788</v>
      </c>
      <c r="AV1134" s="1" t="s">
        <v>75</v>
      </c>
      <c r="AW1134" s="1" t="s">
        <v>75</v>
      </c>
      <c r="AX1134" s="1" t="s">
        <v>87</v>
      </c>
      <c r="AY1134" s="1" t="s">
        <v>787</v>
      </c>
      <c r="AZ1134" s="1" t="s">
        <v>787</v>
      </c>
      <c r="BA1134" s="1" t="s">
        <v>787</v>
      </c>
      <c r="BB1134" s="1" t="s">
        <v>58</v>
      </c>
      <c r="BC1134" s="1" t="s">
        <v>58</v>
      </c>
      <c r="BD1134" s="1" t="s">
        <v>789</v>
      </c>
      <c r="BE1134" s="1" t="s">
        <v>58</v>
      </c>
      <c r="BG1134" s="8" t="s">
        <v>4404</v>
      </c>
      <c r="BH1134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35" spans="1:61" ht="15.75" customHeight="1" x14ac:dyDescent="0.3">
      <c r="A1135" s="3">
        <v>45303.57387724537</v>
      </c>
      <c r="B1135" s="1" t="s">
        <v>58</v>
      </c>
      <c r="C1135" s="1" t="s">
        <v>589</v>
      </c>
      <c r="D1135" s="1" t="s">
        <v>790</v>
      </c>
      <c r="E1135" s="1">
        <v>51</v>
      </c>
      <c r="F1135" s="1" t="s">
        <v>555</v>
      </c>
      <c r="G1135" s="1" t="s">
        <v>239</v>
      </c>
      <c r="H1135" s="1" t="s">
        <v>791</v>
      </c>
      <c r="I1135" s="1" t="s">
        <v>64</v>
      </c>
      <c r="J1135" s="1" t="s">
        <v>114</v>
      </c>
      <c r="K1135" s="1" t="s">
        <v>58</v>
      </c>
      <c r="L1135" s="1">
        <v>2</v>
      </c>
      <c r="M1135" s="1" t="s">
        <v>141</v>
      </c>
      <c r="N1135" s="1" t="s">
        <v>792</v>
      </c>
      <c r="O1135" s="1" t="s">
        <v>98</v>
      </c>
      <c r="S1135" s="1" t="s">
        <v>70</v>
      </c>
      <c r="T1135" s="1">
        <v>0</v>
      </c>
      <c r="V1135" s="1" t="s">
        <v>793</v>
      </c>
      <c r="W1135" s="1" t="s">
        <v>103</v>
      </c>
      <c r="X1135" s="1" t="s">
        <v>74</v>
      </c>
      <c r="Y1135" s="1" t="s">
        <v>75</v>
      </c>
      <c r="Z1135" s="1" t="s">
        <v>76</v>
      </c>
      <c r="AA1135" s="1" t="s">
        <v>190</v>
      </c>
      <c r="AB1135" s="1" t="s">
        <v>58</v>
      </c>
      <c r="AC1135" s="1" t="s">
        <v>75</v>
      </c>
      <c r="AD1135" s="1" t="s">
        <v>75</v>
      </c>
      <c r="AE1135" s="1" t="s">
        <v>78</v>
      </c>
      <c r="AF1135" s="1" t="s">
        <v>75</v>
      </c>
      <c r="AG1135" s="1" t="s">
        <v>78</v>
      </c>
      <c r="AH1135" s="1" t="s">
        <v>58</v>
      </c>
      <c r="AI1135" s="1" t="s">
        <v>58</v>
      </c>
      <c r="AJ1135" s="1" t="s">
        <v>58</v>
      </c>
      <c r="AK1135" s="1">
        <v>14</v>
      </c>
      <c r="AL1135" s="1" t="s">
        <v>229</v>
      </c>
      <c r="AM1135" s="1" t="s">
        <v>58</v>
      </c>
      <c r="AN1135" s="1" t="s">
        <v>82</v>
      </c>
      <c r="AO1135" s="1" t="s">
        <v>58</v>
      </c>
      <c r="AP1135" s="1" t="s">
        <v>81</v>
      </c>
      <c r="AQ1135" s="1">
        <v>5</v>
      </c>
      <c r="AR1135" s="1" t="s">
        <v>83</v>
      </c>
      <c r="AS1135" s="1" t="s">
        <v>83</v>
      </c>
      <c r="AT1135" s="1" t="s">
        <v>85</v>
      </c>
      <c r="AU1135" s="1" t="s">
        <v>86</v>
      </c>
      <c r="AV1135" s="1" t="s">
        <v>75</v>
      </c>
      <c r="AW1135" s="1" t="s">
        <v>75</v>
      </c>
      <c r="AX1135" s="1" t="s">
        <v>520</v>
      </c>
      <c r="AY1135" s="1" t="s">
        <v>157</v>
      </c>
      <c r="AZ1135" s="1" t="s">
        <v>185</v>
      </c>
      <c r="BA1135" s="1" t="s">
        <v>794</v>
      </c>
      <c r="BB1135" s="1" t="s">
        <v>75</v>
      </c>
      <c r="BC1135" s="1" t="s">
        <v>58</v>
      </c>
      <c r="BD1135" s="1" t="s">
        <v>148</v>
      </c>
      <c r="BE1135" s="1" t="s">
        <v>58</v>
      </c>
      <c r="BG1135" s="8" t="s">
        <v>4404</v>
      </c>
      <c r="BH1135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13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36" spans="1:61" ht="15.75" customHeight="1" x14ac:dyDescent="0.3">
      <c r="A1136" s="3">
        <v>45303.575845196756</v>
      </c>
      <c r="B1136" s="1" t="s">
        <v>58</v>
      </c>
      <c r="C1136" s="1" t="s">
        <v>506</v>
      </c>
      <c r="D1136" s="1" t="s">
        <v>795</v>
      </c>
      <c r="E1136" s="1">
        <v>42</v>
      </c>
      <c r="F1136" s="1" t="s">
        <v>796</v>
      </c>
      <c r="G1136" s="1" t="s">
        <v>62</v>
      </c>
      <c r="H1136" s="1" t="s">
        <v>797</v>
      </c>
      <c r="I1136" s="1" t="s">
        <v>64</v>
      </c>
      <c r="J1136" s="1" t="s">
        <v>114</v>
      </c>
      <c r="K1136" s="1" t="s">
        <v>75</v>
      </c>
      <c r="M1136" s="1" t="s">
        <v>151</v>
      </c>
      <c r="N1136" s="1" t="s">
        <v>67</v>
      </c>
      <c r="O1136" s="1" t="s">
        <v>152</v>
      </c>
      <c r="P1136" s="1" t="s">
        <v>798</v>
      </c>
      <c r="S1136" s="1" t="s">
        <v>118</v>
      </c>
      <c r="T1136" s="1">
        <v>1</v>
      </c>
      <c r="U1136" s="1" t="s">
        <v>71</v>
      </c>
      <c r="V1136" s="1" t="s">
        <v>119</v>
      </c>
      <c r="W1136" s="1" t="s">
        <v>168</v>
      </c>
      <c r="X1136" s="1" t="s">
        <v>74</v>
      </c>
      <c r="Y1136" s="1" t="s">
        <v>58</v>
      </c>
      <c r="Z1136" s="1" t="s">
        <v>76</v>
      </c>
      <c r="AA1136" s="1" t="s">
        <v>77</v>
      </c>
      <c r="AB1136" s="1" t="s">
        <v>58</v>
      </c>
      <c r="AC1136" s="1" t="s">
        <v>58</v>
      </c>
      <c r="AD1136" s="1" t="s">
        <v>75</v>
      </c>
      <c r="AE1136" s="1" t="s">
        <v>122</v>
      </c>
      <c r="AF1136" s="1" t="s">
        <v>58</v>
      </c>
      <c r="AG1136" s="1" t="s">
        <v>78</v>
      </c>
      <c r="AH1136" s="1" t="s">
        <v>58</v>
      </c>
      <c r="AI1136" s="1" t="s">
        <v>58</v>
      </c>
      <c r="AJ1136" s="1" t="s">
        <v>58</v>
      </c>
      <c r="AK1136" s="1">
        <v>9</v>
      </c>
      <c r="AL1136" s="1" t="s">
        <v>355</v>
      </c>
      <c r="AM1136" s="1" t="s">
        <v>58</v>
      </c>
      <c r="AN1136" s="1" t="s">
        <v>81</v>
      </c>
      <c r="AO1136" s="1" t="s">
        <v>75</v>
      </c>
      <c r="AP1136" s="1" t="s">
        <v>81</v>
      </c>
      <c r="AQ1136" s="1">
        <v>5</v>
      </c>
      <c r="AR1136" s="1" t="s">
        <v>155</v>
      </c>
      <c r="AS1136" s="1" t="s">
        <v>83</v>
      </c>
      <c r="AT1136" s="1" t="s">
        <v>106</v>
      </c>
      <c r="AU1136" s="1" t="s">
        <v>86</v>
      </c>
      <c r="AV1136" s="1" t="s">
        <v>58</v>
      </c>
      <c r="AW1136" s="1" t="s">
        <v>58</v>
      </c>
      <c r="AX1136" s="1" t="s">
        <v>198</v>
      </c>
      <c r="AY1136" s="1" t="s">
        <v>799</v>
      </c>
      <c r="AZ1136" s="1" t="s">
        <v>800</v>
      </c>
      <c r="BA1136" s="1" t="s">
        <v>146</v>
      </c>
      <c r="BB1136" s="1" t="s">
        <v>58</v>
      </c>
      <c r="BC1136" s="1" t="s">
        <v>58</v>
      </c>
      <c r="BD1136" s="1" t="s">
        <v>160</v>
      </c>
      <c r="BE1136" s="1" t="s">
        <v>58</v>
      </c>
      <c r="BF1136" s="1" t="s">
        <v>801</v>
      </c>
      <c r="BG1136" s="8" t="s">
        <v>4404</v>
      </c>
      <c r="BH1136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13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37" spans="1:61" ht="15.75" customHeight="1" x14ac:dyDescent="0.3">
      <c r="A1137" s="3">
        <v>45303.576436238422</v>
      </c>
      <c r="B1137" s="1" t="s">
        <v>58</v>
      </c>
      <c r="C1137" s="1" t="s">
        <v>486</v>
      </c>
      <c r="D1137" s="1" t="s">
        <v>802</v>
      </c>
      <c r="E1137" s="1">
        <v>66</v>
      </c>
      <c r="F1137" s="1" t="s">
        <v>559</v>
      </c>
      <c r="G1137" s="1" t="s">
        <v>239</v>
      </c>
      <c r="H1137" s="1" t="s">
        <v>803</v>
      </c>
      <c r="I1137" s="1" t="s">
        <v>64</v>
      </c>
      <c r="J1137" s="1" t="s">
        <v>140</v>
      </c>
      <c r="K1137" s="1" t="s">
        <v>58</v>
      </c>
      <c r="L1137" s="1">
        <v>2</v>
      </c>
      <c r="M1137" s="1" t="s">
        <v>66</v>
      </c>
      <c r="N1137" s="1" t="s">
        <v>67</v>
      </c>
      <c r="O1137" s="1" t="s">
        <v>152</v>
      </c>
      <c r="P1137" s="1" t="s">
        <v>804</v>
      </c>
      <c r="S1137" s="1" t="s">
        <v>118</v>
      </c>
      <c r="T1137" s="1">
        <v>1</v>
      </c>
      <c r="U1137" s="1" t="s">
        <v>71</v>
      </c>
      <c r="V1137" s="1" t="s">
        <v>102</v>
      </c>
      <c r="W1137" s="1" t="s">
        <v>103</v>
      </c>
      <c r="X1137" s="1" t="s">
        <v>74</v>
      </c>
      <c r="Y1137" s="1" t="s">
        <v>75</v>
      </c>
      <c r="Z1137" s="1" t="s">
        <v>121</v>
      </c>
      <c r="AA1137" s="1" t="s">
        <v>77</v>
      </c>
      <c r="AB1137" s="1" t="s">
        <v>58</v>
      </c>
      <c r="AC1137" s="1" t="s">
        <v>75</v>
      </c>
      <c r="AD1137" s="1" t="s">
        <v>75</v>
      </c>
      <c r="AE1137" s="1" t="s">
        <v>122</v>
      </c>
      <c r="AF1137" s="1" t="s">
        <v>75</v>
      </c>
      <c r="AG1137" s="1" t="s">
        <v>122</v>
      </c>
      <c r="AH1137" s="1" t="s">
        <v>58</v>
      </c>
      <c r="AI1137" s="1" t="s">
        <v>58</v>
      </c>
      <c r="AJ1137" s="1" t="s">
        <v>58</v>
      </c>
      <c r="AK1137" s="1">
        <v>5</v>
      </c>
      <c r="AL1137" s="1" t="s">
        <v>124</v>
      </c>
      <c r="AM1137" s="1" t="s">
        <v>58</v>
      </c>
      <c r="AN1137" s="1" t="s">
        <v>191</v>
      </c>
      <c r="AO1137" s="1" t="s">
        <v>58</v>
      </c>
      <c r="AP1137" s="1" t="s">
        <v>191</v>
      </c>
      <c r="AQ1137" s="1">
        <v>5</v>
      </c>
      <c r="AR1137" s="1" t="s">
        <v>214</v>
      </c>
      <c r="AS1137" s="1" t="s">
        <v>214</v>
      </c>
      <c r="AT1137" s="1" t="s">
        <v>106</v>
      </c>
      <c r="AU1137" s="1" t="s">
        <v>197</v>
      </c>
      <c r="AV1137" s="1" t="s">
        <v>75</v>
      </c>
      <c r="AW1137" s="1" t="s">
        <v>75</v>
      </c>
      <c r="AX1137" s="1" t="s">
        <v>87</v>
      </c>
      <c r="AY1137" s="1" t="s">
        <v>805</v>
      </c>
      <c r="AZ1137" s="1" t="s">
        <v>806</v>
      </c>
      <c r="BA1137" s="1" t="s">
        <v>806</v>
      </c>
      <c r="BB1137" s="1" t="s">
        <v>75</v>
      </c>
      <c r="BC1137" s="1" t="s">
        <v>58</v>
      </c>
      <c r="BD1137" s="1" t="s">
        <v>179</v>
      </c>
      <c r="BE1137" s="1" t="s">
        <v>58</v>
      </c>
      <c r="BG1137" s="8" t="s">
        <v>4404</v>
      </c>
      <c r="BH1137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13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38" spans="1:61" ht="15.75" customHeight="1" x14ac:dyDescent="0.3">
      <c r="A1138" s="3">
        <v>45303.583135173612</v>
      </c>
      <c r="B1138" s="1" t="s">
        <v>58</v>
      </c>
      <c r="C1138" s="1" t="s">
        <v>475</v>
      </c>
      <c r="D1138" s="1" t="s">
        <v>807</v>
      </c>
      <c r="E1138" s="1">
        <v>36</v>
      </c>
      <c r="F1138" s="1" t="s">
        <v>720</v>
      </c>
      <c r="G1138" s="1" t="s">
        <v>239</v>
      </c>
      <c r="H1138" s="1" t="s">
        <v>808</v>
      </c>
      <c r="I1138" s="1" t="s">
        <v>94</v>
      </c>
      <c r="J1138" s="1" t="s">
        <v>114</v>
      </c>
      <c r="K1138" s="1" t="s">
        <v>75</v>
      </c>
      <c r="M1138" s="1" t="s">
        <v>141</v>
      </c>
      <c r="N1138" s="1" t="s">
        <v>809</v>
      </c>
      <c r="O1138" s="1" t="s">
        <v>98</v>
      </c>
      <c r="S1138" s="1" t="s">
        <v>99</v>
      </c>
      <c r="T1138" s="1">
        <v>1</v>
      </c>
      <c r="U1138" s="1" t="s">
        <v>71</v>
      </c>
      <c r="V1138" s="1" t="s">
        <v>154</v>
      </c>
      <c r="W1138" s="1" t="s">
        <v>103</v>
      </c>
      <c r="X1138" s="1" t="s">
        <v>74</v>
      </c>
      <c r="Y1138" s="1" t="s">
        <v>75</v>
      </c>
      <c r="Z1138" s="1" t="s">
        <v>76</v>
      </c>
      <c r="AA1138" s="1" t="s">
        <v>77</v>
      </c>
      <c r="AB1138" s="1" t="s">
        <v>75</v>
      </c>
      <c r="AC1138" s="1" t="s">
        <v>58</v>
      </c>
      <c r="AD1138" s="1" t="s">
        <v>75</v>
      </c>
      <c r="AE1138" s="1" t="s">
        <v>122</v>
      </c>
      <c r="AF1138" s="1" t="s">
        <v>75</v>
      </c>
      <c r="AG1138" s="1" t="s">
        <v>122</v>
      </c>
      <c r="AH1138" s="1" t="s">
        <v>75</v>
      </c>
      <c r="AI1138" s="1" t="s">
        <v>75</v>
      </c>
      <c r="AJ1138" s="1" t="s">
        <v>75</v>
      </c>
      <c r="AK1138" s="1">
        <v>2</v>
      </c>
      <c r="AL1138" s="1" t="s">
        <v>133</v>
      </c>
      <c r="AM1138" s="1" t="s">
        <v>58</v>
      </c>
      <c r="AN1138" s="1" t="s">
        <v>81</v>
      </c>
      <c r="AO1138" s="1" t="s">
        <v>58</v>
      </c>
      <c r="AP1138" s="1" t="s">
        <v>81</v>
      </c>
      <c r="AQ1138" s="1">
        <v>3</v>
      </c>
      <c r="AR1138" s="1" t="s">
        <v>83</v>
      </c>
      <c r="AS1138" s="1" t="s">
        <v>83</v>
      </c>
      <c r="AT1138" s="1" t="s">
        <v>106</v>
      </c>
      <c r="AU1138" s="1" t="s">
        <v>86</v>
      </c>
      <c r="AV1138" s="1" t="s">
        <v>75</v>
      </c>
      <c r="AW1138" s="1" t="s">
        <v>75</v>
      </c>
      <c r="AX1138" s="1" t="s">
        <v>87</v>
      </c>
      <c r="AY1138" s="1" t="s">
        <v>244</v>
      </c>
      <c r="AZ1138" s="1" t="s">
        <v>146</v>
      </c>
      <c r="BA1138" s="1" t="s">
        <v>146</v>
      </c>
      <c r="BB1138" s="1" t="s">
        <v>75</v>
      </c>
      <c r="BC1138" s="1" t="s">
        <v>58</v>
      </c>
      <c r="BD1138" s="1" t="s">
        <v>148</v>
      </c>
      <c r="BE1138" s="1" t="s">
        <v>58</v>
      </c>
      <c r="BG1138" s="8" t="s">
        <v>4404</v>
      </c>
      <c r="BH1138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113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39" spans="1:61" ht="15.75" customHeight="1" x14ac:dyDescent="0.3">
      <c r="A1139" s="3">
        <v>45303.585691990738</v>
      </c>
      <c r="B1139" s="1" t="s">
        <v>58</v>
      </c>
      <c r="C1139" s="1" t="s">
        <v>589</v>
      </c>
      <c r="D1139" s="1" t="s">
        <v>810</v>
      </c>
      <c r="E1139" s="1">
        <v>26</v>
      </c>
      <c r="F1139" s="1" t="s">
        <v>741</v>
      </c>
      <c r="G1139" s="1" t="s">
        <v>239</v>
      </c>
      <c r="H1139" s="1" t="s">
        <v>811</v>
      </c>
      <c r="I1139" s="1" t="s">
        <v>64</v>
      </c>
      <c r="J1139" s="1" t="s">
        <v>95</v>
      </c>
      <c r="M1139" s="1" t="s">
        <v>141</v>
      </c>
      <c r="N1139" s="1" t="s">
        <v>812</v>
      </c>
      <c r="O1139" s="1" t="s">
        <v>152</v>
      </c>
      <c r="P1139" s="1" t="s">
        <v>813</v>
      </c>
      <c r="Q1139" s="1" t="s">
        <v>290</v>
      </c>
      <c r="R1139" s="1" t="s">
        <v>290</v>
      </c>
      <c r="S1139" s="1" t="s">
        <v>70</v>
      </c>
      <c r="T1139" s="1">
        <v>0</v>
      </c>
      <c r="V1139" s="1" t="s">
        <v>102</v>
      </c>
      <c r="W1139" s="1" t="s">
        <v>120</v>
      </c>
      <c r="X1139" s="1" t="s">
        <v>74</v>
      </c>
      <c r="Y1139" s="1" t="s">
        <v>75</v>
      </c>
      <c r="Z1139" s="1" t="s">
        <v>121</v>
      </c>
      <c r="AA1139" s="1" t="s">
        <v>190</v>
      </c>
      <c r="AB1139" s="1" t="s">
        <v>75</v>
      </c>
      <c r="AC1139" s="1" t="s">
        <v>58</v>
      </c>
      <c r="AD1139" s="1" t="s">
        <v>58</v>
      </c>
      <c r="AE1139" s="1" t="s">
        <v>78</v>
      </c>
      <c r="AF1139" s="1" t="s">
        <v>75</v>
      </c>
      <c r="AG1139" s="1" t="s">
        <v>78</v>
      </c>
      <c r="AH1139" s="1" t="s">
        <v>75</v>
      </c>
      <c r="AI1139" s="1" t="s">
        <v>58</v>
      </c>
      <c r="AJ1139" s="1" t="s">
        <v>58</v>
      </c>
      <c r="AK1139" s="1">
        <v>3</v>
      </c>
      <c r="AL1139" s="1" t="s">
        <v>283</v>
      </c>
      <c r="AM1139" s="1" t="s">
        <v>58</v>
      </c>
      <c r="AN1139" s="1" t="s">
        <v>191</v>
      </c>
      <c r="AO1139" s="1" t="s">
        <v>58</v>
      </c>
      <c r="AP1139" s="1" t="s">
        <v>191</v>
      </c>
      <c r="AQ1139" s="1">
        <v>4</v>
      </c>
      <c r="AR1139" s="1" t="s">
        <v>155</v>
      </c>
      <c r="AS1139" s="1" t="s">
        <v>83</v>
      </c>
      <c r="AT1139" s="1" t="s">
        <v>85</v>
      </c>
      <c r="AU1139" s="1" t="s">
        <v>197</v>
      </c>
      <c r="AV1139" s="1" t="s">
        <v>75</v>
      </c>
      <c r="AW1139" s="1" t="s">
        <v>75</v>
      </c>
      <c r="AX1139" s="1" t="s">
        <v>520</v>
      </c>
      <c r="AY1139" s="1" t="s">
        <v>157</v>
      </c>
      <c r="BB1139" s="1" t="s">
        <v>75</v>
      </c>
      <c r="BC1139" s="1" t="s">
        <v>58</v>
      </c>
      <c r="BD1139" s="1" t="s">
        <v>179</v>
      </c>
      <c r="BE1139" s="1" t="s">
        <v>58</v>
      </c>
      <c r="BG1139" s="8" t="s">
        <v>4404</v>
      </c>
      <c r="BH1139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113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40" spans="1:61" ht="15.75" customHeight="1" x14ac:dyDescent="0.3">
      <c r="A1140" s="3">
        <v>45303.58932215278</v>
      </c>
      <c r="B1140" s="1" t="s">
        <v>58</v>
      </c>
      <c r="C1140" s="1" t="s">
        <v>475</v>
      </c>
      <c r="D1140" s="1" t="s">
        <v>814</v>
      </c>
      <c r="E1140" s="1">
        <v>48</v>
      </c>
      <c r="F1140" s="1" t="s">
        <v>815</v>
      </c>
      <c r="G1140" s="1" t="s">
        <v>62</v>
      </c>
      <c r="H1140" s="1" t="s">
        <v>816</v>
      </c>
      <c r="I1140" s="1" t="s">
        <v>94</v>
      </c>
      <c r="J1140" s="1" t="s">
        <v>114</v>
      </c>
      <c r="K1140" s="1" t="s">
        <v>58</v>
      </c>
      <c r="L1140" s="1">
        <v>2</v>
      </c>
      <c r="M1140" s="1" t="s">
        <v>66</v>
      </c>
      <c r="N1140" s="1" t="s">
        <v>67</v>
      </c>
      <c r="O1140" s="1" t="s">
        <v>152</v>
      </c>
      <c r="P1140" s="1" t="s">
        <v>817</v>
      </c>
      <c r="S1140" s="1" t="s">
        <v>70</v>
      </c>
      <c r="T1140" s="1">
        <v>0</v>
      </c>
      <c r="U1140" s="1" t="s">
        <v>651</v>
      </c>
      <c r="V1140" s="1" t="s">
        <v>236</v>
      </c>
      <c r="W1140" s="1" t="s">
        <v>103</v>
      </c>
      <c r="X1140" s="1" t="s">
        <v>74</v>
      </c>
      <c r="Y1140" s="1" t="s">
        <v>75</v>
      </c>
      <c r="Z1140" s="1" t="s">
        <v>76</v>
      </c>
      <c r="AA1140" s="1" t="s">
        <v>77</v>
      </c>
      <c r="AB1140" s="1" t="s">
        <v>58</v>
      </c>
      <c r="AC1140" s="1" t="s">
        <v>58</v>
      </c>
      <c r="AD1140" s="1" t="s">
        <v>75</v>
      </c>
      <c r="AE1140" s="1" t="s">
        <v>78</v>
      </c>
      <c r="AF1140" s="1" t="s">
        <v>75</v>
      </c>
      <c r="AG1140" s="1" t="s">
        <v>122</v>
      </c>
      <c r="AH1140" s="1" t="s">
        <v>58</v>
      </c>
      <c r="AI1140" s="1" t="s">
        <v>58</v>
      </c>
      <c r="AJ1140" s="1" t="s">
        <v>75</v>
      </c>
      <c r="AK1140" s="1">
        <v>3</v>
      </c>
      <c r="AL1140" s="1" t="s">
        <v>80</v>
      </c>
      <c r="AM1140" s="1" t="s">
        <v>58</v>
      </c>
      <c r="AN1140" s="1" t="s">
        <v>82</v>
      </c>
      <c r="AO1140" s="1" t="s">
        <v>58</v>
      </c>
      <c r="AP1140" s="1" t="s">
        <v>82</v>
      </c>
      <c r="AQ1140" s="1">
        <v>4</v>
      </c>
      <c r="AR1140" s="1" t="s">
        <v>83</v>
      </c>
      <c r="AS1140" s="1" t="s">
        <v>83</v>
      </c>
      <c r="AT1140" s="1" t="s">
        <v>85</v>
      </c>
      <c r="AU1140" s="1" t="s">
        <v>86</v>
      </c>
      <c r="AV1140" s="1" t="s">
        <v>75</v>
      </c>
      <c r="AW1140" s="1" t="s">
        <v>75</v>
      </c>
      <c r="AX1140" s="1" t="s">
        <v>87</v>
      </c>
      <c r="AY1140" s="1" t="s">
        <v>126</v>
      </c>
      <c r="AZ1140" s="1" t="s">
        <v>818</v>
      </c>
      <c r="BA1140" s="1" t="s">
        <v>818</v>
      </c>
      <c r="BB1140" s="1" t="s">
        <v>75</v>
      </c>
      <c r="BC1140" s="1" t="s">
        <v>58</v>
      </c>
      <c r="BD1140" s="1" t="s">
        <v>148</v>
      </c>
      <c r="BE1140" s="1" t="s">
        <v>58</v>
      </c>
      <c r="BG1140" s="8" t="s">
        <v>4404</v>
      </c>
      <c r="BH1140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14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41" spans="1:61" ht="15.75" customHeight="1" x14ac:dyDescent="0.3">
      <c r="A1141" s="3">
        <v>45303.601743125</v>
      </c>
      <c r="B1141" s="1" t="s">
        <v>58</v>
      </c>
      <c r="C1141" s="1" t="s">
        <v>506</v>
      </c>
      <c r="D1141" s="1" t="s">
        <v>819</v>
      </c>
      <c r="E1141" s="1">
        <v>38</v>
      </c>
      <c r="F1141" s="1" t="s">
        <v>500</v>
      </c>
      <c r="G1141" s="1" t="s">
        <v>239</v>
      </c>
      <c r="H1141" s="1" t="s">
        <v>820</v>
      </c>
      <c r="I1141" s="1" t="s">
        <v>64</v>
      </c>
      <c r="J1141" s="1" t="s">
        <v>95</v>
      </c>
      <c r="K1141" s="1" t="s">
        <v>75</v>
      </c>
      <c r="M1141" s="1" t="s">
        <v>66</v>
      </c>
      <c r="N1141" s="1" t="s">
        <v>67</v>
      </c>
      <c r="O1141" s="1" t="s">
        <v>98</v>
      </c>
      <c r="S1141" s="1" t="s">
        <v>99</v>
      </c>
      <c r="T1141" s="1">
        <v>0</v>
      </c>
      <c r="U1141" s="1" t="s">
        <v>71</v>
      </c>
      <c r="V1141" s="1" t="s">
        <v>119</v>
      </c>
      <c r="W1141" s="1" t="s">
        <v>103</v>
      </c>
      <c r="X1141" s="1" t="s">
        <v>74</v>
      </c>
      <c r="Y1141" s="1" t="s">
        <v>75</v>
      </c>
      <c r="Z1141" s="1" t="s">
        <v>121</v>
      </c>
      <c r="AA1141" s="1" t="s">
        <v>77</v>
      </c>
      <c r="AB1141" s="1" t="s">
        <v>58</v>
      </c>
      <c r="AC1141" s="1" t="s">
        <v>58</v>
      </c>
      <c r="AD1141" s="1" t="s">
        <v>75</v>
      </c>
      <c r="AE1141" s="1" t="s">
        <v>78</v>
      </c>
      <c r="AF1141" s="1" t="s">
        <v>75</v>
      </c>
      <c r="AG1141" s="1" t="s">
        <v>78</v>
      </c>
      <c r="AH1141" s="1" t="s">
        <v>75</v>
      </c>
      <c r="AI1141" s="1" t="s">
        <v>75</v>
      </c>
      <c r="AJ1141" s="1" t="s">
        <v>58</v>
      </c>
      <c r="AK1141" s="1" t="s">
        <v>534</v>
      </c>
      <c r="AL1141" s="1" t="s">
        <v>133</v>
      </c>
      <c r="AM1141" s="1" t="s">
        <v>58</v>
      </c>
      <c r="AN1141" s="1" t="s">
        <v>82</v>
      </c>
      <c r="AO1141" s="1" t="s">
        <v>75</v>
      </c>
      <c r="AP1141" s="1" t="s">
        <v>81</v>
      </c>
      <c r="AQ1141" s="1">
        <v>5</v>
      </c>
      <c r="AR1141" s="1" t="s">
        <v>83</v>
      </c>
      <c r="AS1141" s="1" t="s">
        <v>83</v>
      </c>
      <c r="AU1141" s="1" t="s">
        <v>86</v>
      </c>
      <c r="AV1141" s="1" t="s">
        <v>75</v>
      </c>
      <c r="AW1141" s="1" t="s">
        <v>75</v>
      </c>
      <c r="AX1141" s="1" t="s">
        <v>87</v>
      </c>
      <c r="AY1141" s="1" t="s">
        <v>821</v>
      </c>
      <c r="BA1141" s="1" t="s">
        <v>822</v>
      </c>
      <c r="BB1141" s="1" t="s">
        <v>75</v>
      </c>
      <c r="BC1141" s="1" t="s">
        <v>58</v>
      </c>
      <c r="BD1141" s="1" t="s">
        <v>148</v>
      </c>
      <c r="BE1141" s="1" t="s">
        <v>58</v>
      </c>
      <c r="BG1141" s="8" t="s">
        <v>4404</v>
      </c>
      <c r="BH1141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14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42" spans="1:61" ht="15.75" customHeight="1" x14ac:dyDescent="0.3">
      <c r="A1142" s="3">
        <v>45303.605772974537</v>
      </c>
      <c r="B1142" s="1" t="s">
        <v>58</v>
      </c>
      <c r="C1142" s="1" t="s">
        <v>486</v>
      </c>
      <c r="D1142" s="1" t="s">
        <v>823</v>
      </c>
      <c r="E1142" s="1">
        <v>28</v>
      </c>
      <c r="F1142" s="1" t="s">
        <v>552</v>
      </c>
      <c r="G1142" s="1" t="s">
        <v>239</v>
      </c>
      <c r="H1142" s="1" t="s">
        <v>824</v>
      </c>
      <c r="I1142" s="1" t="s">
        <v>64</v>
      </c>
      <c r="J1142" s="1" t="s">
        <v>95</v>
      </c>
      <c r="K1142" s="1" t="s">
        <v>75</v>
      </c>
      <c r="M1142" s="1" t="s">
        <v>66</v>
      </c>
      <c r="N1142" s="1" t="s">
        <v>601</v>
      </c>
      <c r="O1142" s="1" t="s">
        <v>152</v>
      </c>
      <c r="P1142" s="1" t="s">
        <v>825</v>
      </c>
      <c r="Q1142" s="1" t="s">
        <v>826</v>
      </c>
      <c r="S1142" s="1" t="s">
        <v>118</v>
      </c>
      <c r="T1142" s="1">
        <v>0</v>
      </c>
      <c r="U1142" s="1" t="s">
        <v>71</v>
      </c>
      <c r="V1142" s="1" t="s">
        <v>102</v>
      </c>
      <c r="W1142" s="1" t="s">
        <v>103</v>
      </c>
      <c r="X1142" s="1" t="s">
        <v>104</v>
      </c>
      <c r="Y1142" s="1" t="s">
        <v>75</v>
      </c>
      <c r="Z1142" s="1" t="s">
        <v>76</v>
      </c>
      <c r="AA1142" s="1" t="s">
        <v>299</v>
      </c>
      <c r="AB1142" s="1" t="s">
        <v>58</v>
      </c>
      <c r="AC1142" s="1" t="s">
        <v>58</v>
      </c>
      <c r="AD1142" s="1" t="s">
        <v>75</v>
      </c>
      <c r="AE1142" s="1" t="s">
        <v>122</v>
      </c>
      <c r="AF1142" s="1" t="s">
        <v>75</v>
      </c>
      <c r="AG1142" s="1" t="s">
        <v>122</v>
      </c>
      <c r="AH1142" s="1" t="s">
        <v>58</v>
      </c>
      <c r="AI1142" s="1" t="s">
        <v>58</v>
      </c>
      <c r="AJ1142" s="1" t="s">
        <v>58</v>
      </c>
      <c r="AK1142" s="1">
        <v>4</v>
      </c>
      <c r="AL1142" s="1" t="s">
        <v>105</v>
      </c>
      <c r="AM1142" s="1" t="s">
        <v>58</v>
      </c>
      <c r="AN1142" s="1" t="s">
        <v>191</v>
      </c>
      <c r="AO1142" s="1" t="s">
        <v>58</v>
      </c>
      <c r="AP1142" s="1" t="s">
        <v>191</v>
      </c>
      <c r="AQ1142" s="1">
        <v>4</v>
      </c>
      <c r="AR1142" s="1" t="s">
        <v>83</v>
      </c>
      <c r="AS1142" s="1" t="s">
        <v>83</v>
      </c>
      <c r="AT1142" s="1" t="s">
        <v>106</v>
      </c>
      <c r="AU1142" s="1" t="s">
        <v>107</v>
      </c>
      <c r="AV1142" s="1" t="s">
        <v>58</v>
      </c>
      <c r="AW1142" s="1" t="s">
        <v>58</v>
      </c>
      <c r="AX1142" s="1" t="s">
        <v>520</v>
      </c>
      <c r="AY1142" s="1" t="s">
        <v>655</v>
      </c>
      <c r="AZ1142" s="1" t="s">
        <v>827</v>
      </c>
      <c r="BA1142" s="1" t="s">
        <v>827</v>
      </c>
      <c r="BB1142" s="1" t="s">
        <v>58</v>
      </c>
      <c r="BC1142" s="1" t="s">
        <v>58</v>
      </c>
      <c r="BD1142" s="1" t="s">
        <v>828</v>
      </c>
      <c r="BE1142" s="1" t="s">
        <v>58</v>
      </c>
      <c r="BG1142" s="8" t="s">
        <v>4404</v>
      </c>
      <c r="BH1142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114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43" spans="1:61" ht="15.75" customHeight="1" x14ac:dyDescent="0.3">
      <c r="A1143" s="3">
        <v>45303.665540844908</v>
      </c>
      <c r="B1143" s="1" t="s">
        <v>58</v>
      </c>
      <c r="C1143" s="1" t="s">
        <v>486</v>
      </c>
      <c r="D1143" s="1" t="s">
        <v>829</v>
      </c>
      <c r="E1143" s="1">
        <v>72</v>
      </c>
      <c r="F1143" s="1" t="s">
        <v>666</v>
      </c>
      <c r="G1143" s="1" t="s">
        <v>62</v>
      </c>
      <c r="H1143" s="1" t="s">
        <v>830</v>
      </c>
      <c r="I1143" s="1" t="s">
        <v>64</v>
      </c>
      <c r="J1143" s="1" t="s">
        <v>114</v>
      </c>
      <c r="K1143" s="1" t="s">
        <v>58</v>
      </c>
      <c r="L1143" s="1" t="s">
        <v>96</v>
      </c>
      <c r="M1143" s="1" t="s">
        <v>66</v>
      </c>
      <c r="N1143" s="1" t="s">
        <v>831</v>
      </c>
      <c r="O1143" s="1" t="s">
        <v>152</v>
      </c>
      <c r="P1143" s="1" t="s">
        <v>452</v>
      </c>
      <c r="S1143" s="1" t="s">
        <v>118</v>
      </c>
      <c r="T1143" s="1" t="s">
        <v>100</v>
      </c>
      <c r="U1143" s="1" t="s">
        <v>71</v>
      </c>
      <c r="V1143" s="1" t="s">
        <v>102</v>
      </c>
      <c r="W1143" s="1" t="s">
        <v>103</v>
      </c>
      <c r="X1143" s="1" t="s">
        <v>74</v>
      </c>
      <c r="Y1143" s="1" t="s">
        <v>75</v>
      </c>
      <c r="Z1143" s="1" t="s">
        <v>121</v>
      </c>
      <c r="AA1143" s="1" t="s">
        <v>832</v>
      </c>
      <c r="AB1143" s="1" t="s">
        <v>75</v>
      </c>
      <c r="AC1143" s="1" t="s">
        <v>75</v>
      </c>
      <c r="AD1143" s="1" t="s">
        <v>58</v>
      </c>
      <c r="AE1143" s="1" t="s">
        <v>143</v>
      </c>
      <c r="AF1143" s="1" t="s">
        <v>75</v>
      </c>
      <c r="AG1143" s="1" t="s">
        <v>122</v>
      </c>
      <c r="AH1143" s="1" t="s">
        <v>75</v>
      </c>
      <c r="AI1143" s="1" t="s">
        <v>75</v>
      </c>
      <c r="AJ1143" s="1" t="s">
        <v>75</v>
      </c>
      <c r="AK1143" s="1" t="s">
        <v>833</v>
      </c>
      <c r="AL1143" s="1" t="s">
        <v>133</v>
      </c>
      <c r="AM1143" s="1" t="s">
        <v>58</v>
      </c>
      <c r="AN1143" s="1" t="s">
        <v>81</v>
      </c>
      <c r="AO1143" s="1" t="s">
        <v>58</v>
      </c>
      <c r="AP1143" s="1" t="s">
        <v>81</v>
      </c>
      <c r="AQ1143" s="1">
        <v>3</v>
      </c>
      <c r="AR1143" s="1" t="s">
        <v>83</v>
      </c>
      <c r="AS1143" s="1" t="s">
        <v>83</v>
      </c>
      <c r="AT1143" s="1" t="s">
        <v>106</v>
      </c>
      <c r="AU1143" s="1" t="s">
        <v>834</v>
      </c>
      <c r="AV1143" s="1" t="s">
        <v>75</v>
      </c>
      <c r="AW1143" s="1" t="s">
        <v>75</v>
      </c>
      <c r="AX1143" s="1" t="s">
        <v>87</v>
      </c>
      <c r="AY1143" s="1" t="s">
        <v>835</v>
      </c>
      <c r="AZ1143" s="1" t="s">
        <v>835</v>
      </c>
      <c r="BA1143" s="1" t="s">
        <v>835</v>
      </c>
      <c r="BB1143" s="1" t="s">
        <v>75</v>
      </c>
      <c r="BC1143" s="1" t="s">
        <v>58</v>
      </c>
      <c r="BD1143" s="1" t="s">
        <v>836</v>
      </c>
      <c r="BE1143" s="1" t="s">
        <v>58</v>
      </c>
      <c r="BG1143" s="8" t="s">
        <v>4404</v>
      </c>
      <c r="BH114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14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44" spans="1:61" ht="15.75" customHeight="1" x14ac:dyDescent="0.3">
      <c r="A1144" s="3">
        <v>45303.676439143514</v>
      </c>
      <c r="B1144" s="1" t="s">
        <v>58</v>
      </c>
      <c r="C1144" s="1" t="s">
        <v>486</v>
      </c>
      <c r="D1144" s="1" t="s">
        <v>837</v>
      </c>
      <c r="E1144" s="1">
        <v>43</v>
      </c>
      <c r="I1144" s="1" t="s">
        <v>64</v>
      </c>
      <c r="J1144" s="1" t="s">
        <v>114</v>
      </c>
      <c r="K1144" s="1" t="s">
        <v>58</v>
      </c>
      <c r="L1144" s="1" t="s">
        <v>96</v>
      </c>
      <c r="M1144" s="1" t="s">
        <v>66</v>
      </c>
      <c r="N1144" s="1" t="s">
        <v>67</v>
      </c>
      <c r="O1144" s="1" t="s">
        <v>152</v>
      </c>
      <c r="P1144" s="1" t="s">
        <v>838</v>
      </c>
      <c r="AE1144" s="1" t="s">
        <v>122</v>
      </c>
      <c r="BF1144" s="1" t="s">
        <v>839</v>
      </c>
      <c r="BG1144" s="8" t="s">
        <v>4404</v>
      </c>
      <c r="BH1144" s="18" t="str">
        <f>IF(Tabela17[[#This Row],[Estado (Pegar da listagem)]]&lt;&gt;"",Tabela17[[#This Row],[Estado (Pegar da listagem)]],VLOOKUP(Tabela17[[#This Row],[Nome Entrevistado
(pegar Listagem)]],'Falta Estado'!$D$2:$E$51,2,0))</f>
        <v>PR</v>
      </c>
      <c r="BI114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45" spans="1:61" ht="15.75" customHeight="1" x14ac:dyDescent="0.3">
      <c r="A1145" s="3">
        <v>45303.732769583337</v>
      </c>
      <c r="B1145" s="1" t="s">
        <v>58</v>
      </c>
      <c r="C1145" s="1" t="s">
        <v>589</v>
      </c>
      <c r="D1145" s="1" t="s">
        <v>840</v>
      </c>
      <c r="E1145" s="1">
        <v>42</v>
      </c>
      <c r="F1145" s="1" t="s">
        <v>494</v>
      </c>
      <c r="G1145" s="1" t="s">
        <v>62</v>
      </c>
      <c r="H1145" s="1" t="s">
        <v>841</v>
      </c>
      <c r="I1145" s="1" t="s">
        <v>94</v>
      </c>
      <c r="J1145" s="1" t="s">
        <v>140</v>
      </c>
      <c r="K1145" s="1" t="s">
        <v>58</v>
      </c>
      <c r="L1145" s="1" t="s">
        <v>96</v>
      </c>
      <c r="M1145" s="1" t="s">
        <v>141</v>
      </c>
      <c r="N1145" s="1" t="s">
        <v>67</v>
      </c>
      <c r="O1145" s="1" t="s">
        <v>152</v>
      </c>
      <c r="P1145" s="1" t="s">
        <v>234</v>
      </c>
      <c r="Q1145" s="1" t="s">
        <v>842</v>
      </c>
      <c r="R1145" s="1" t="s">
        <v>842</v>
      </c>
      <c r="S1145" s="1" t="s">
        <v>118</v>
      </c>
      <c r="T1145" s="1">
        <v>0</v>
      </c>
      <c r="V1145" s="1" t="s">
        <v>119</v>
      </c>
      <c r="W1145" s="1" t="s">
        <v>103</v>
      </c>
      <c r="X1145" s="1" t="s">
        <v>74</v>
      </c>
      <c r="Y1145" s="1" t="s">
        <v>75</v>
      </c>
      <c r="Z1145" s="1" t="s">
        <v>121</v>
      </c>
      <c r="AA1145" s="1" t="s">
        <v>77</v>
      </c>
      <c r="AB1145" s="1" t="s">
        <v>58</v>
      </c>
      <c r="AC1145" s="1" t="s">
        <v>58</v>
      </c>
      <c r="AD1145" s="1" t="s">
        <v>75</v>
      </c>
      <c r="AE1145" s="1" t="s">
        <v>78</v>
      </c>
      <c r="AF1145" s="1" t="s">
        <v>75</v>
      </c>
      <c r="AG1145" s="1" t="s">
        <v>78</v>
      </c>
      <c r="AH1145" s="1" t="s">
        <v>58</v>
      </c>
      <c r="AI1145" s="1" t="s">
        <v>58</v>
      </c>
      <c r="AJ1145" s="1" t="s">
        <v>58</v>
      </c>
      <c r="AK1145" s="1">
        <v>5</v>
      </c>
      <c r="AL1145" s="1" t="s">
        <v>133</v>
      </c>
      <c r="AM1145" s="1" t="s">
        <v>58</v>
      </c>
      <c r="AN1145" s="1" t="s">
        <v>191</v>
      </c>
      <c r="AO1145" s="1" t="s">
        <v>75</v>
      </c>
      <c r="AP1145" s="1" t="s">
        <v>81</v>
      </c>
      <c r="AQ1145" s="1">
        <v>4</v>
      </c>
      <c r="AR1145" s="1" t="s">
        <v>214</v>
      </c>
      <c r="AS1145" s="1" t="s">
        <v>83</v>
      </c>
      <c r="AT1145" s="1" t="s">
        <v>106</v>
      </c>
      <c r="AU1145" s="1" t="s">
        <v>107</v>
      </c>
      <c r="AV1145" s="1" t="s">
        <v>58</v>
      </c>
      <c r="AW1145" s="1" t="s">
        <v>75</v>
      </c>
      <c r="AX1145" s="1" t="s">
        <v>520</v>
      </c>
      <c r="AY1145" s="1" t="s">
        <v>843</v>
      </c>
      <c r="AZ1145" s="1" t="s">
        <v>844</v>
      </c>
      <c r="BA1145" s="1" t="s">
        <v>300</v>
      </c>
      <c r="BB1145" s="1" t="s">
        <v>75</v>
      </c>
      <c r="BC1145" s="1" t="s">
        <v>58</v>
      </c>
      <c r="BD1145" s="1" t="s">
        <v>148</v>
      </c>
      <c r="BE1145" s="1" t="s">
        <v>58</v>
      </c>
      <c r="BG1145" s="8" t="s">
        <v>4404</v>
      </c>
      <c r="BH1145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4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46" spans="1:61" ht="15.75" customHeight="1" x14ac:dyDescent="0.3">
      <c r="A1146" s="3">
        <v>45303.748218043984</v>
      </c>
      <c r="B1146" s="1" t="s">
        <v>58</v>
      </c>
      <c r="C1146" s="1" t="s">
        <v>575</v>
      </c>
      <c r="D1146" s="1" t="s">
        <v>845</v>
      </c>
      <c r="E1146" s="1">
        <v>65</v>
      </c>
      <c r="F1146" s="1" t="s">
        <v>846</v>
      </c>
      <c r="G1146" s="1" t="s">
        <v>62</v>
      </c>
      <c r="H1146" s="1" t="s">
        <v>847</v>
      </c>
      <c r="I1146" s="1" t="s">
        <v>64</v>
      </c>
      <c r="J1146" s="1" t="s">
        <v>114</v>
      </c>
      <c r="K1146" s="1" t="s">
        <v>58</v>
      </c>
      <c r="L1146" s="1">
        <v>2</v>
      </c>
      <c r="M1146" s="1" t="s">
        <v>66</v>
      </c>
      <c r="N1146" s="1" t="s">
        <v>262</v>
      </c>
      <c r="O1146" s="1" t="s">
        <v>152</v>
      </c>
      <c r="P1146" s="1" t="s">
        <v>743</v>
      </c>
      <c r="S1146" s="1" t="s">
        <v>118</v>
      </c>
      <c r="T1146" s="1" t="s">
        <v>100</v>
      </c>
      <c r="U1146" s="1" t="s">
        <v>183</v>
      </c>
      <c r="V1146" s="1" t="s">
        <v>119</v>
      </c>
      <c r="W1146" s="1" t="s">
        <v>848</v>
      </c>
      <c r="X1146" s="1" t="s">
        <v>74</v>
      </c>
      <c r="Y1146" s="1" t="s">
        <v>75</v>
      </c>
      <c r="Z1146" s="1" t="s">
        <v>121</v>
      </c>
      <c r="AA1146" s="1" t="s">
        <v>190</v>
      </c>
      <c r="AB1146" s="1" t="s">
        <v>58</v>
      </c>
      <c r="AC1146" s="1" t="s">
        <v>75</v>
      </c>
      <c r="AD1146" s="1" t="s">
        <v>58</v>
      </c>
      <c r="AE1146" s="1" t="s">
        <v>143</v>
      </c>
      <c r="AG1146" s="1" t="s">
        <v>122</v>
      </c>
      <c r="AH1146" s="1" t="s">
        <v>75</v>
      </c>
      <c r="AI1146" s="1" t="s">
        <v>75</v>
      </c>
      <c r="AJ1146" s="1" t="s">
        <v>58</v>
      </c>
      <c r="AK1146" s="1">
        <v>15</v>
      </c>
      <c r="AL1146" s="1" t="s">
        <v>229</v>
      </c>
      <c r="AM1146" s="1" t="s">
        <v>58</v>
      </c>
      <c r="AN1146" s="1" t="s">
        <v>82</v>
      </c>
      <c r="AO1146" s="1" t="s">
        <v>58</v>
      </c>
      <c r="AP1146" s="1" t="s">
        <v>82</v>
      </c>
      <c r="AQ1146" s="1">
        <v>5</v>
      </c>
      <c r="AR1146" s="1" t="s">
        <v>155</v>
      </c>
      <c r="AS1146" s="1" t="s">
        <v>83</v>
      </c>
      <c r="AT1146" s="1" t="s">
        <v>106</v>
      </c>
      <c r="AU1146" s="1" t="s">
        <v>849</v>
      </c>
      <c r="AV1146" s="1" t="s">
        <v>58</v>
      </c>
      <c r="AW1146" s="1" t="s">
        <v>75</v>
      </c>
      <c r="AX1146" s="1" t="s">
        <v>248</v>
      </c>
      <c r="AY1146" s="1" t="s">
        <v>157</v>
      </c>
      <c r="AZ1146" s="1" t="s">
        <v>203</v>
      </c>
      <c r="BA1146" s="1" t="s">
        <v>146</v>
      </c>
      <c r="BB1146" s="1" t="s">
        <v>75</v>
      </c>
      <c r="BC1146" s="1" t="s">
        <v>58</v>
      </c>
      <c r="BD1146" s="1" t="s">
        <v>148</v>
      </c>
      <c r="BE1146" s="1" t="s">
        <v>58</v>
      </c>
      <c r="BF1146" s="1" t="s">
        <v>850</v>
      </c>
      <c r="BG1146" s="8" t="s">
        <v>4404</v>
      </c>
      <c r="BH1146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114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47" spans="1:61" ht="15.75" customHeight="1" x14ac:dyDescent="0.3">
      <c r="A1147" s="3">
        <v>45303.789116435189</v>
      </c>
      <c r="B1147" s="1" t="s">
        <v>58</v>
      </c>
      <c r="C1147" s="1" t="s">
        <v>575</v>
      </c>
      <c r="D1147" s="1" t="s">
        <v>851</v>
      </c>
      <c r="E1147" s="1">
        <v>51</v>
      </c>
      <c r="F1147" s="1" t="s">
        <v>494</v>
      </c>
      <c r="G1147" s="1" t="s">
        <v>62</v>
      </c>
      <c r="H1147" s="1" t="s">
        <v>784</v>
      </c>
      <c r="I1147" s="1" t="s">
        <v>64</v>
      </c>
      <c r="J1147" s="1" t="s">
        <v>95</v>
      </c>
      <c r="K1147" s="1" t="s">
        <v>75</v>
      </c>
      <c r="M1147" s="1" t="s">
        <v>66</v>
      </c>
      <c r="N1147" s="1" t="s">
        <v>67</v>
      </c>
      <c r="S1147" s="1" t="s">
        <v>118</v>
      </c>
      <c r="T1147" s="1">
        <v>1</v>
      </c>
      <c r="U1147" s="1" t="s">
        <v>71</v>
      </c>
      <c r="V1147" s="1" t="s">
        <v>119</v>
      </c>
      <c r="W1147" s="1" t="s">
        <v>316</v>
      </c>
      <c r="X1147" s="1" t="s">
        <v>74</v>
      </c>
      <c r="Y1147" s="1" t="s">
        <v>75</v>
      </c>
      <c r="Z1147" s="1" t="s">
        <v>121</v>
      </c>
      <c r="AA1147" s="1" t="s">
        <v>77</v>
      </c>
      <c r="AB1147" s="1" t="s">
        <v>58</v>
      </c>
      <c r="AC1147" s="1" t="s">
        <v>75</v>
      </c>
      <c r="AD1147" s="1" t="s">
        <v>58</v>
      </c>
      <c r="AE1147" s="1" t="s">
        <v>143</v>
      </c>
      <c r="AF1147" s="1" t="s">
        <v>75</v>
      </c>
      <c r="AG1147" s="1" t="s">
        <v>78</v>
      </c>
      <c r="AH1147" s="1" t="s">
        <v>75</v>
      </c>
      <c r="AI1147" s="1" t="s">
        <v>75</v>
      </c>
      <c r="AJ1147" s="1" t="s">
        <v>58</v>
      </c>
      <c r="AK1147" s="1">
        <v>15</v>
      </c>
      <c r="AL1147" s="1" t="s">
        <v>229</v>
      </c>
      <c r="AM1147" s="1" t="s">
        <v>58</v>
      </c>
      <c r="AN1147" s="1" t="s">
        <v>81</v>
      </c>
      <c r="AO1147" s="1" t="s">
        <v>58</v>
      </c>
      <c r="AP1147" s="1" t="s">
        <v>81</v>
      </c>
      <c r="AQ1147" s="1">
        <v>5</v>
      </c>
      <c r="AR1147" s="1" t="s">
        <v>83</v>
      </c>
      <c r="AS1147" s="1" t="s">
        <v>83</v>
      </c>
      <c r="AT1147" s="1" t="s">
        <v>106</v>
      </c>
      <c r="AU1147" s="1" t="s">
        <v>107</v>
      </c>
      <c r="AV1147" s="1" t="s">
        <v>75</v>
      </c>
      <c r="AW1147" s="1" t="s">
        <v>75</v>
      </c>
      <c r="AX1147" s="1" t="s">
        <v>87</v>
      </c>
      <c r="AY1147" s="1" t="s">
        <v>389</v>
      </c>
      <c r="AZ1147" s="1" t="s">
        <v>127</v>
      </c>
      <c r="BA1147" s="1" t="s">
        <v>172</v>
      </c>
      <c r="BB1147" s="1" t="s">
        <v>75</v>
      </c>
      <c r="BC1147" s="1" t="s">
        <v>58</v>
      </c>
      <c r="BD1147" s="1" t="s">
        <v>179</v>
      </c>
      <c r="BE1147" s="1" t="s">
        <v>58</v>
      </c>
      <c r="BG1147" s="8" t="s">
        <v>4404</v>
      </c>
      <c r="BH1147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4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48" spans="1:61" ht="15.75" customHeight="1" x14ac:dyDescent="0.3">
      <c r="A1148" s="3">
        <v>45303.810134571759</v>
      </c>
      <c r="B1148" s="1" t="s">
        <v>58</v>
      </c>
      <c r="C1148" s="1" t="s">
        <v>589</v>
      </c>
      <c r="D1148" s="1" t="s">
        <v>852</v>
      </c>
      <c r="E1148" s="1">
        <v>48</v>
      </c>
      <c r="F1148" s="1" t="s">
        <v>555</v>
      </c>
      <c r="G1148" s="1" t="s">
        <v>239</v>
      </c>
      <c r="H1148" s="1" t="s">
        <v>853</v>
      </c>
      <c r="I1148" s="1" t="s">
        <v>94</v>
      </c>
      <c r="J1148" s="1" t="s">
        <v>95</v>
      </c>
      <c r="K1148" s="1" t="s">
        <v>75</v>
      </c>
      <c r="M1148" s="1" t="s">
        <v>66</v>
      </c>
      <c r="N1148" s="1" t="s">
        <v>854</v>
      </c>
      <c r="O1148" s="1" t="s">
        <v>98</v>
      </c>
      <c r="P1148" s="1" t="s">
        <v>290</v>
      </c>
      <c r="Q1148" s="1" t="s">
        <v>290</v>
      </c>
      <c r="R1148" s="1" t="s">
        <v>290</v>
      </c>
      <c r="S1148" s="1" t="s">
        <v>118</v>
      </c>
      <c r="T1148" s="1" t="s">
        <v>100</v>
      </c>
      <c r="U1148" s="1" t="s">
        <v>71</v>
      </c>
      <c r="V1148" s="1" t="s">
        <v>102</v>
      </c>
      <c r="W1148" s="1" t="s">
        <v>120</v>
      </c>
      <c r="X1148" s="1" t="s">
        <v>74</v>
      </c>
      <c r="Y1148" s="1" t="s">
        <v>75</v>
      </c>
      <c r="Z1148" s="1" t="s">
        <v>76</v>
      </c>
      <c r="AA1148" s="1" t="s">
        <v>190</v>
      </c>
      <c r="AB1148" s="1" t="s">
        <v>58</v>
      </c>
      <c r="AC1148" s="1" t="s">
        <v>75</v>
      </c>
      <c r="AD1148" s="1" t="s">
        <v>58</v>
      </c>
      <c r="AE1148" s="1" t="s">
        <v>122</v>
      </c>
      <c r="AF1148" s="1" t="s">
        <v>58</v>
      </c>
      <c r="AG1148" s="1" t="s">
        <v>78</v>
      </c>
      <c r="AH1148" s="1" t="s">
        <v>75</v>
      </c>
      <c r="AI1148" s="1" t="s">
        <v>58</v>
      </c>
      <c r="AJ1148" s="1" t="s">
        <v>58</v>
      </c>
      <c r="AK1148" s="1">
        <v>10</v>
      </c>
      <c r="AL1148" s="1" t="s">
        <v>283</v>
      </c>
      <c r="AM1148" s="1" t="s">
        <v>58</v>
      </c>
      <c r="AN1148" s="1" t="s">
        <v>81</v>
      </c>
      <c r="AO1148" s="1" t="s">
        <v>58</v>
      </c>
      <c r="AP1148" s="1" t="s">
        <v>81</v>
      </c>
      <c r="AQ1148" s="1">
        <v>5</v>
      </c>
      <c r="AR1148" s="1" t="s">
        <v>155</v>
      </c>
      <c r="AS1148" s="1" t="s">
        <v>83</v>
      </c>
      <c r="AT1148" s="1" t="s">
        <v>106</v>
      </c>
      <c r="AU1148" s="1" t="s">
        <v>107</v>
      </c>
      <c r="AV1148" s="1" t="s">
        <v>75</v>
      </c>
      <c r="AW1148" s="1" t="s">
        <v>75</v>
      </c>
      <c r="AX1148" s="1" t="s">
        <v>520</v>
      </c>
      <c r="AY1148" s="1" t="s">
        <v>157</v>
      </c>
      <c r="BB1148" s="1" t="s">
        <v>75</v>
      </c>
      <c r="BC1148" s="1" t="s">
        <v>58</v>
      </c>
      <c r="BD1148" s="1" t="s">
        <v>148</v>
      </c>
      <c r="BE1148" s="1" t="s">
        <v>58</v>
      </c>
      <c r="BF1148" s="1" t="s">
        <v>855</v>
      </c>
      <c r="BG1148" s="8" t="s">
        <v>4404</v>
      </c>
      <c r="BH1148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14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49" spans="1:61" ht="15.75" customHeight="1" x14ac:dyDescent="0.3">
      <c r="A1149" s="3">
        <v>45303.81074450232</v>
      </c>
      <c r="B1149" s="1" t="s">
        <v>58</v>
      </c>
      <c r="C1149" s="1" t="s">
        <v>575</v>
      </c>
      <c r="D1149" s="1" t="s">
        <v>856</v>
      </c>
      <c r="E1149" s="1">
        <v>51</v>
      </c>
      <c r="F1149" s="1" t="s">
        <v>796</v>
      </c>
      <c r="G1149" s="1" t="s">
        <v>239</v>
      </c>
      <c r="H1149" s="1" t="s">
        <v>857</v>
      </c>
      <c r="I1149" s="1" t="s">
        <v>64</v>
      </c>
      <c r="J1149" s="1" t="s">
        <v>114</v>
      </c>
      <c r="K1149" s="1" t="s">
        <v>58</v>
      </c>
      <c r="L1149" s="1" t="s">
        <v>96</v>
      </c>
      <c r="M1149" s="1" t="s">
        <v>141</v>
      </c>
      <c r="N1149" s="1" t="s">
        <v>67</v>
      </c>
      <c r="O1149" s="1" t="s">
        <v>152</v>
      </c>
      <c r="P1149" s="1" t="s">
        <v>743</v>
      </c>
      <c r="S1149" s="1" t="s">
        <v>118</v>
      </c>
      <c r="T1149" s="1" t="s">
        <v>100</v>
      </c>
      <c r="U1149" s="1" t="s">
        <v>71</v>
      </c>
      <c r="V1149" s="1" t="s">
        <v>119</v>
      </c>
      <c r="W1149" s="1" t="s">
        <v>103</v>
      </c>
      <c r="X1149" s="1" t="s">
        <v>74</v>
      </c>
      <c r="Y1149" s="1" t="s">
        <v>75</v>
      </c>
      <c r="Z1149" s="1" t="s">
        <v>121</v>
      </c>
      <c r="AA1149" s="1" t="s">
        <v>169</v>
      </c>
      <c r="AB1149" s="1" t="s">
        <v>58</v>
      </c>
      <c r="AC1149" s="1" t="s">
        <v>58</v>
      </c>
      <c r="AD1149" s="1" t="s">
        <v>75</v>
      </c>
      <c r="AE1149" s="1" t="s">
        <v>78</v>
      </c>
      <c r="AF1149" s="1" t="s">
        <v>58</v>
      </c>
      <c r="AG1149" s="1" t="s">
        <v>143</v>
      </c>
      <c r="AH1149" s="1" t="s">
        <v>75</v>
      </c>
      <c r="AI1149" s="1" t="s">
        <v>75</v>
      </c>
      <c r="AJ1149" s="1" t="s">
        <v>58</v>
      </c>
      <c r="AK1149" s="1">
        <v>8</v>
      </c>
      <c r="AL1149" s="1" t="s">
        <v>170</v>
      </c>
      <c r="AM1149" s="1" t="s">
        <v>58</v>
      </c>
      <c r="AN1149" s="1" t="s">
        <v>191</v>
      </c>
      <c r="AO1149" s="1" t="s">
        <v>58</v>
      </c>
      <c r="AP1149" s="1" t="s">
        <v>191</v>
      </c>
      <c r="AQ1149" s="1">
        <v>5</v>
      </c>
      <c r="AR1149" s="1" t="s">
        <v>214</v>
      </c>
      <c r="AS1149" s="1" t="s">
        <v>83</v>
      </c>
      <c r="AT1149" s="1" t="s">
        <v>85</v>
      </c>
      <c r="AU1149" s="1" t="s">
        <v>125</v>
      </c>
      <c r="AV1149" s="1" t="s">
        <v>58</v>
      </c>
      <c r="AW1149" s="1" t="s">
        <v>58</v>
      </c>
      <c r="AX1149" s="1" t="s">
        <v>248</v>
      </c>
      <c r="AY1149" s="1" t="s">
        <v>157</v>
      </c>
      <c r="AZ1149" s="1" t="s">
        <v>146</v>
      </c>
      <c r="BA1149" s="1" t="s">
        <v>146</v>
      </c>
      <c r="BB1149" s="1" t="s">
        <v>75</v>
      </c>
      <c r="BC1149" s="1" t="s">
        <v>58</v>
      </c>
      <c r="BE1149" s="1" t="s">
        <v>58</v>
      </c>
      <c r="BG1149" s="8" t="s">
        <v>4404</v>
      </c>
      <c r="BH1149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14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50" spans="1:61" ht="15.75" customHeight="1" x14ac:dyDescent="0.3">
      <c r="A1150" s="3">
        <v>45303.831424606484</v>
      </c>
      <c r="B1150" s="1" t="s">
        <v>58</v>
      </c>
      <c r="C1150" s="1" t="s">
        <v>575</v>
      </c>
      <c r="D1150" s="1" t="s">
        <v>858</v>
      </c>
      <c r="E1150" s="1">
        <v>63</v>
      </c>
      <c r="F1150" s="1" t="s">
        <v>815</v>
      </c>
      <c r="G1150" s="1" t="s">
        <v>62</v>
      </c>
      <c r="H1150" s="1" t="s">
        <v>816</v>
      </c>
      <c r="I1150" s="1" t="s">
        <v>94</v>
      </c>
      <c r="J1150" s="1" t="s">
        <v>114</v>
      </c>
      <c r="K1150" s="1" t="s">
        <v>58</v>
      </c>
      <c r="L1150" s="1">
        <v>2</v>
      </c>
      <c r="M1150" s="1" t="s">
        <v>66</v>
      </c>
      <c r="N1150" s="1" t="s">
        <v>67</v>
      </c>
      <c r="O1150" s="1" t="s">
        <v>152</v>
      </c>
      <c r="P1150" s="1" t="s">
        <v>748</v>
      </c>
      <c r="S1150" s="1" t="s">
        <v>118</v>
      </c>
      <c r="T1150" s="1">
        <v>0</v>
      </c>
      <c r="U1150" s="1" t="s">
        <v>189</v>
      </c>
      <c r="V1150" s="1" t="s">
        <v>102</v>
      </c>
      <c r="W1150" s="1" t="s">
        <v>316</v>
      </c>
      <c r="X1150" s="1" t="s">
        <v>74</v>
      </c>
      <c r="Y1150" s="1" t="s">
        <v>75</v>
      </c>
      <c r="Z1150" s="1" t="s">
        <v>121</v>
      </c>
      <c r="AA1150" s="1" t="s">
        <v>859</v>
      </c>
      <c r="AB1150" s="1" t="s">
        <v>58</v>
      </c>
      <c r="AC1150" s="1" t="s">
        <v>58</v>
      </c>
      <c r="AD1150" s="1" t="s">
        <v>75</v>
      </c>
      <c r="AE1150" s="1" t="s">
        <v>78</v>
      </c>
      <c r="AF1150" s="1" t="s">
        <v>75</v>
      </c>
      <c r="AG1150" s="1" t="s">
        <v>78</v>
      </c>
      <c r="AH1150" s="1" t="s">
        <v>58</v>
      </c>
      <c r="AI1150" s="1" t="s">
        <v>58</v>
      </c>
      <c r="AJ1150" s="1" t="s">
        <v>58</v>
      </c>
      <c r="AK1150" s="1" t="s">
        <v>860</v>
      </c>
      <c r="AL1150" s="1" t="s">
        <v>105</v>
      </c>
      <c r="AM1150" s="1" t="s">
        <v>58</v>
      </c>
      <c r="AN1150" s="1" t="s">
        <v>191</v>
      </c>
      <c r="AO1150" s="1" t="s">
        <v>75</v>
      </c>
      <c r="AP1150" s="1" t="s">
        <v>81</v>
      </c>
      <c r="AQ1150" s="1">
        <v>5</v>
      </c>
      <c r="AR1150" s="1" t="s">
        <v>214</v>
      </c>
      <c r="AS1150" s="1" t="s">
        <v>83</v>
      </c>
      <c r="AT1150" s="1" t="s">
        <v>85</v>
      </c>
      <c r="AU1150" s="1" t="s">
        <v>454</v>
      </c>
      <c r="AV1150" s="1" t="s">
        <v>58</v>
      </c>
      <c r="AW1150" s="1" t="s">
        <v>75</v>
      </c>
      <c r="AX1150" s="1" t="s">
        <v>198</v>
      </c>
      <c r="AY1150" s="1" t="s">
        <v>861</v>
      </c>
      <c r="AZ1150" s="1" t="s">
        <v>862</v>
      </c>
      <c r="BB1150" s="1" t="s">
        <v>75</v>
      </c>
      <c r="BC1150" s="1" t="s">
        <v>58</v>
      </c>
      <c r="BD1150" s="1" t="s">
        <v>173</v>
      </c>
      <c r="BE1150" s="1" t="s">
        <v>58</v>
      </c>
      <c r="BG1150" s="8" t="s">
        <v>4404</v>
      </c>
      <c r="BH1150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15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51" spans="1:61" ht="15.75" customHeight="1" x14ac:dyDescent="0.3">
      <c r="A1151" s="3">
        <v>45304.356325717592</v>
      </c>
      <c r="B1151" s="1" t="s">
        <v>58</v>
      </c>
      <c r="C1151" s="1" t="s">
        <v>475</v>
      </c>
      <c r="D1151" s="1" t="s">
        <v>863</v>
      </c>
      <c r="E1151" s="1">
        <v>34</v>
      </c>
      <c r="F1151" s="1" t="s">
        <v>771</v>
      </c>
      <c r="G1151" s="1" t="s">
        <v>62</v>
      </c>
      <c r="H1151" s="1" t="s">
        <v>864</v>
      </c>
      <c r="I1151" s="1" t="s">
        <v>64</v>
      </c>
      <c r="J1151" s="1" t="s">
        <v>95</v>
      </c>
      <c r="K1151" s="1" t="s">
        <v>75</v>
      </c>
      <c r="M1151" s="1" t="s">
        <v>66</v>
      </c>
      <c r="N1151" s="1" t="s">
        <v>67</v>
      </c>
      <c r="O1151" s="1" t="s">
        <v>152</v>
      </c>
      <c r="P1151" s="1" t="s">
        <v>865</v>
      </c>
      <c r="S1151" s="1" t="s">
        <v>70</v>
      </c>
      <c r="T1151" s="1">
        <v>0</v>
      </c>
      <c r="U1151" s="1" t="s">
        <v>183</v>
      </c>
      <c r="V1151" s="1" t="s">
        <v>119</v>
      </c>
      <c r="W1151" s="1" t="s">
        <v>120</v>
      </c>
      <c r="X1151" s="1" t="s">
        <v>74</v>
      </c>
      <c r="Y1151" s="1" t="s">
        <v>75</v>
      </c>
      <c r="Z1151" s="1" t="s">
        <v>121</v>
      </c>
      <c r="AA1151" s="1" t="s">
        <v>190</v>
      </c>
      <c r="AB1151" s="1" t="s">
        <v>58</v>
      </c>
      <c r="AC1151" s="1" t="s">
        <v>75</v>
      </c>
      <c r="AD1151" s="1" t="s">
        <v>75</v>
      </c>
      <c r="AE1151" s="1" t="s">
        <v>122</v>
      </c>
      <c r="AF1151" s="1" t="s">
        <v>75</v>
      </c>
      <c r="AG1151" s="1" t="s">
        <v>122</v>
      </c>
      <c r="AH1151" s="1" t="s">
        <v>75</v>
      </c>
      <c r="AI1151" s="1" t="s">
        <v>75</v>
      </c>
      <c r="AJ1151" s="1" t="s">
        <v>58</v>
      </c>
      <c r="AK1151" s="1">
        <v>35</v>
      </c>
      <c r="AL1151" s="1" t="s">
        <v>170</v>
      </c>
      <c r="AM1151" s="1" t="s">
        <v>58</v>
      </c>
      <c r="AN1151" s="1" t="s">
        <v>81</v>
      </c>
      <c r="AO1151" s="1" t="s">
        <v>58</v>
      </c>
      <c r="AP1151" s="1" t="s">
        <v>81</v>
      </c>
      <c r="AQ1151" s="1">
        <v>5</v>
      </c>
      <c r="AR1151" s="1" t="s">
        <v>83</v>
      </c>
      <c r="AS1151" s="1" t="s">
        <v>83</v>
      </c>
      <c r="AT1151" s="1" t="s">
        <v>106</v>
      </c>
      <c r="AU1151" s="1" t="s">
        <v>197</v>
      </c>
      <c r="AV1151" s="1" t="s">
        <v>75</v>
      </c>
      <c r="AW1151" s="1" t="s">
        <v>75</v>
      </c>
      <c r="AX1151" s="1" t="s">
        <v>87</v>
      </c>
      <c r="AY1151" s="1" t="s">
        <v>157</v>
      </c>
      <c r="AZ1151" s="1" t="s">
        <v>866</v>
      </c>
      <c r="BA1151" s="1" t="s">
        <v>866</v>
      </c>
      <c r="BB1151" s="1" t="s">
        <v>58</v>
      </c>
      <c r="BC1151" s="1" t="s">
        <v>58</v>
      </c>
      <c r="BD1151" s="1" t="s">
        <v>148</v>
      </c>
      <c r="BE1151" s="1" t="s">
        <v>58</v>
      </c>
      <c r="BG1151" s="8" t="s">
        <v>4404</v>
      </c>
      <c r="BH1151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115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52" spans="1:61" ht="15.75" customHeight="1" x14ac:dyDescent="0.3">
      <c r="A1152" s="3">
        <v>45304.37249253472</v>
      </c>
      <c r="B1152" s="1" t="s">
        <v>58</v>
      </c>
      <c r="C1152" s="1" t="s">
        <v>506</v>
      </c>
      <c r="J1152" s="1" t="s">
        <v>114</v>
      </c>
      <c r="K1152" s="1" t="s">
        <v>75</v>
      </c>
      <c r="N1152" s="1" t="s">
        <v>67</v>
      </c>
      <c r="O1152" s="1" t="s">
        <v>98</v>
      </c>
      <c r="S1152" s="1" t="s">
        <v>118</v>
      </c>
      <c r="T1152" s="1">
        <v>1</v>
      </c>
      <c r="U1152" s="1" t="s">
        <v>183</v>
      </c>
      <c r="V1152" s="1" t="s">
        <v>102</v>
      </c>
      <c r="W1152" s="1" t="s">
        <v>776</v>
      </c>
      <c r="X1152" s="1" t="s">
        <v>74</v>
      </c>
      <c r="Y1152" s="1" t="s">
        <v>58</v>
      </c>
      <c r="Z1152" s="1" t="s">
        <v>76</v>
      </c>
      <c r="AA1152" s="1" t="s">
        <v>77</v>
      </c>
      <c r="AB1152" s="1" t="s">
        <v>58</v>
      </c>
      <c r="AC1152" s="1" t="s">
        <v>58</v>
      </c>
      <c r="AD1152" s="1" t="s">
        <v>75</v>
      </c>
      <c r="AE1152" s="1" t="s">
        <v>78</v>
      </c>
      <c r="AF1152" s="1" t="s">
        <v>75</v>
      </c>
      <c r="AG1152" s="1" t="s">
        <v>78</v>
      </c>
      <c r="AH1152" s="1" t="s">
        <v>75</v>
      </c>
      <c r="AI1152" s="1" t="s">
        <v>75</v>
      </c>
      <c r="AJ1152" s="1" t="s">
        <v>58</v>
      </c>
      <c r="AK1152" s="1">
        <v>12</v>
      </c>
      <c r="AL1152" s="1" t="s">
        <v>124</v>
      </c>
      <c r="AM1152" s="1" t="s">
        <v>58</v>
      </c>
      <c r="AN1152" s="1" t="s">
        <v>191</v>
      </c>
      <c r="AO1152" s="1" t="s">
        <v>58</v>
      </c>
      <c r="AP1152" s="1" t="s">
        <v>191</v>
      </c>
      <c r="AQ1152" s="1">
        <v>5</v>
      </c>
      <c r="AR1152" s="1" t="s">
        <v>171</v>
      </c>
      <c r="AS1152" s="1" t="s">
        <v>214</v>
      </c>
      <c r="AT1152" s="1" t="s">
        <v>85</v>
      </c>
      <c r="AU1152" s="1" t="s">
        <v>86</v>
      </c>
      <c r="AV1152" s="1" t="s">
        <v>75</v>
      </c>
      <c r="AW1152" s="1" t="s">
        <v>75</v>
      </c>
      <c r="AX1152" s="1" t="s">
        <v>87</v>
      </c>
      <c r="AY1152" s="1" t="s">
        <v>126</v>
      </c>
      <c r="AZ1152" s="1" t="s">
        <v>146</v>
      </c>
      <c r="BA1152" s="1" t="s">
        <v>146</v>
      </c>
      <c r="BB1152" s="1" t="s">
        <v>75</v>
      </c>
      <c r="BC1152" s="1" t="s">
        <v>58</v>
      </c>
      <c r="BD1152" s="1" t="s">
        <v>148</v>
      </c>
      <c r="BE1152" s="1" t="s">
        <v>58</v>
      </c>
      <c r="BF1152" s="1" t="s">
        <v>867</v>
      </c>
      <c r="BG1152" s="8" t="s">
        <v>4404</v>
      </c>
      <c r="BH1152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1152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1153" spans="1:61" ht="15.75" customHeight="1" x14ac:dyDescent="0.3">
      <c r="A1153" s="3">
        <v>45304.374402233792</v>
      </c>
      <c r="B1153" s="1" t="s">
        <v>58</v>
      </c>
      <c r="C1153" s="1" t="s">
        <v>475</v>
      </c>
      <c r="D1153" s="1" t="s">
        <v>868</v>
      </c>
      <c r="E1153" s="1">
        <v>35</v>
      </c>
      <c r="F1153" s="1" t="s">
        <v>869</v>
      </c>
      <c r="G1153" s="1" t="s">
        <v>62</v>
      </c>
      <c r="H1153" s="1" t="s">
        <v>870</v>
      </c>
      <c r="I1153" s="1" t="s">
        <v>64</v>
      </c>
      <c r="J1153" s="1" t="s">
        <v>114</v>
      </c>
      <c r="K1153" s="1" t="s">
        <v>58</v>
      </c>
      <c r="L1153" s="1">
        <v>1</v>
      </c>
      <c r="M1153" s="1" t="s">
        <v>66</v>
      </c>
      <c r="N1153" s="1" t="s">
        <v>871</v>
      </c>
      <c r="O1153" s="1" t="s">
        <v>152</v>
      </c>
      <c r="P1153" s="1" t="s">
        <v>743</v>
      </c>
      <c r="S1153" s="1" t="s">
        <v>118</v>
      </c>
      <c r="T1153" s="1">
        <v>1</v>
      </c>
      <c r="U1153" s="1" t="s">
        <v>71</v>
      </c>
      <c r="V1153" s="1" t="s">
        <v>119</v>
      </c>
      <c r="W1153" s="1" t="s">
        <v>103</v>
      </c>
      <c r="X1153" s="1" t="s">
        <v>74</v>
      </c>
      <c r="Y1153" s="1" t="s">
        <v>75</v>
      </c>
      <c r="Z1153" s="1" t="s">
        <v>76</v>
      </c>
      <c r="AA1153" s="1" t="s">
        <v>77</v>
      </c>
      <c r="AB1153" s="1" t="s">
        <v>75</v>
      </c>
      <c r="AC1153" s="1" t="s">
        <v>58</v>
      </c>
      <c r="AD1153" s="1" t="s">
        <v>75</v>
      </c>
      <c r="AE1153" s="1" t="s">
        <v>122</v>
      </c>
      <c r="AF1153" s="1" t="s">
        <v>75</v>
      </c>
      <c r="AG1153" s="1" t="s">
        <v>122</v>
      </c>
      <c r="AH1153" s="1" t="s">
        <v>75</v>
      </c>
      <c r="AI1153" s="1" t="s">
        <v>75</v>
      </c>
      <c r="AJ1153" s="1" t="s">
        <v>75</v>
      </c>
      <c r="AK1153" s="1">
        <v>3</v>
      </c>
      <c r="AL1153" s="1" t="s">
        <v>229</v>
      </c>
      <c r="AM1153" s="1" t="s">
        <v>58</v>
      </c>
      <c r="AN1153" s="1" t="s">
        <v>191</v>
      </c>
      <c r="AO1153" s="1" t="s">
        <v>58</v>
      </c>
      <c r="AP1153" s="1" t="s">
        <v>191</v>
      </c>
      <c r="AQ1153" s="1">
        <v>3</v>
      </c>
      <c r="AR1153" s="1" t="s">
        <v>155</v>
      </c>
      <c r="AS1153" s="1" t="s">
        <v>83</v>
      </c>
      <c r="AT1153" s="1" t="s">
        <v>85</v>
      </c>
      <c r="AU1153" s="1" t="s">
        <v>86</v>
      </c>
      <c r="AV1153" s="1" t="s">
        <v>75</v>
      </c>
      <c r="AW1153" s="1" t="s">
        <v>75</v>
      </c>
      <c r="AX1153" s="1" t="s">
        <v>87</v>
      </c>
      <c r="AY1153" s="1" t="s">
        <v>207</v>
      </c>
      <c r="AZ1153" s="1" t="s">
        <v>872</v>
      </c>
      <c r="BA1153" s="1" t="s">
        <v>128</v>
      </c>
      <c r="BB1153" s="1" t="s">
        <v>58</v>
      </c>
      <c r="BC1153" s="1" t="s">
        <v>58</v>
      </c>
      <c r="BD1153" s="1" t="s">
        <v>179</v>
      </c>
      <c r="BE1153" s="1" t="s">
        <v>58</v>
      </c>
      <c r="BG1153" s="8" t="s">
        <v>4404</v>
      </c>
      <c r="BH1153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15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54" spans="1:61" ht="15.75" customHeight="1" x14ac:dyDescent="0.3">
      <c r="A1154" s="3">
        <v>45304.375585949078</v>
      </c>
      <c r="B1154" s="1" t="s">
        <v>58</v>
      </c>
      <c r="C1154" s="1" t="s">
        <v>506</v>
      </c>
      <c r="D1154" s="1" t="s">
        <v>873</v>
      </c>
      <c r="E1154" s="1">
        <v>50</v>
      </c>
      <c r="F1154" s="1" t="s">
        <v>796</v>
      </c>
      <c r="G1154" s="1" t="s">
        <v>62</v>
      </c>
      <c r="H1154" s="1" t="s">
        <v>797</v>
      </c>
      <c r="I1154" s="1" t="s">
        <v>64</v>
      </c>
      <c r="J1154" s="1" t="s">
        <v>114</v>
      </c>
      <c r="K1154" s="1" t="s">
        <v>75</v>
      </c>
      <c r="M1154" s="1" t="s">
        <v>874</v>
      </c>
      <c r="N1154" s="1" t="s">
        <v>67</v>
      </c>
      <c r="O1154" s="1" t="s">
        <v>875</v>
      </c>
      <c r="S1154" s="1" t="s">
        <v>118</v>
      </c>
      <c r="T1154" s="1">
        <v>1</v>
      </c>
      <c r="U1154" s="1" t="s">
        <v>183</v>
      </c>
      <c r="V1154" s="1" t="s">
        <v>102</v>
      </c>
      <c r="W1154" s="1" t="s">
        <v>776</v>
      </c>
      <c r="X1154" s="1" t="s">
        <v>74</v>
      </c>
      <c r="Y1154" s="1" t="s">
        <v>58</v>
      </c>
      <c r="Z1154" s="1" t="s">
        <v>76</v>
      </c>
      <c r="AA1154" s="1" t="s">
        <v>77</v>
      </c>
      <c r="AB1154" s="1" t="s">
        <v>58</v>
      </c>
      <c r="AC1154" s="1" t="s">
        <v>58</v>
      </c>
      <c r="AD1154" s="1" t="s">
        <v>75</v>
      </c>
      <c r="AE1154" s="1" t="s">
        <v>78</v>
      </c>
      <c r="AF1154" s="1" t="s">
        <v>75</v>
      </c>
      <c r="AG1154" s="1" t="s">
        <v>78</v>
      </c>
      <c r="AH1154" s="1" t="s">
        <v>75</v>
      </c>
      <c r="AI1154" s="1" t="s">
        <v>75</v>
      </c>
      <c r="AJ1154" s="1" t="s">
        <v>58</v>
      </c>
      <c r="AK1154" s="1">
        <v>12</v>
      </c>
      <c r="AL1154" s="1" t="s">
        <v>124</v>
      </c>
      <c r="AM1154" s="1" t="s">
        <v>58</v>
      </c>
      <c r="AN1154" s="1" t="s">
        <v>191</v>
      </c>
      <c r="AO1154" s="1" t="s">
        <v>58</v>
      </c>
      <c r="AP1154" s="1" t="s">
        <v>191</v>
      </c>
      <c r="AQ1154" s="1">
        <v>5</v>
      </c>
      <c r="AR1154" s="1" t="s">
        <v>171</v>
      </c>
      <c r="AS1154" s="1" t="s">
        <v>214</v>
      </c>
      <c r="AT1154" s="1" t="s">
        <v>85</v>
      </c>
      <c r="AU1154" s="1" t="s">
        <v>86</v>
      </c>
      <c r="AV1154" s="1" t="s">
        <v>75</v>
      </c>
      <c r="AW1154" s="1" t="s">
        <v>75</v>
      </c>
      <c r="AX1154" s="1" t="s">
        <v>87</v>
      </c>
      <c r="AY1154" s="1" t="s">
        <v>126</v>
      </c>
      <c r="AZ1154" s="1" t="s">
        <v>146</v>
      </c>
      <c r="BA1154" s="1" t="s">
        <v>146</v>
      </c>
      <c r="BB1154" s="1" t="s">
        <v>75</v>
      </c>
      <c r="BC1154" s="1" t="s">
        <v>58</v>
      </c>
      <c r="BD1154" s="1" t="s">
        <v>148</v>
      </c>
      <c r="BE1154" s="1" t="s">
        <v>58</v>
      </c>
      <c r="BF1154" s="1" t="s">
        <v>876</v>
      </c>
      <c r="BG1154" s="8" t="s">
        <v>4404</v>
      </c>
      <c r="BH1154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15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55" spans="1:61" ht="15.75" customHeight="1" x14ac:dyDescent="0.3">
      <c r="A1155" s="3">
        <v>45304.385608877317</v>
      </c>
      <c r="B1155" s="1" t="s">
        <v>58</v>
      </c>
      <c r="C1155" s="1" t="s">
        <v>506</v>
      </c>
      <c r="D1155" s="1" t="s">
        <v>877</v>
      </c>
      <c r="E1155" s="1">
        <v>60</v>
      </c>
      <c r="F1155" s="1" t="s">
        <v>878</v>
      </c>
      <c r="G1155" s="1" t="s">
        <v>239</v>
      </c>
      <c r="H1155" s="1" t="s">
        <v>879</v>
      </c>
      <c r="I1155" s="1" t="s">
        <v>94</v>
      </c>
      <c r="J1155" s="1" t="s">
        <v>95</v>
      </c>
      <c r="K1155" s="1" t="s">
        <v>58</v>
      </c>
      <c r="L1155" s="1">
        <v>1</v>
      </c>
      <c r="M1155" s="1" t="s">
        <v>66</v>
      </c>
      <c r="N1155" s="1" t="s">
        <v>880</v>
      </c>
      <c r="O1155" s="1" t="s">
        <v>881</v>
      </c>
      <c r="S1155" s="1" t="s">
        <v>118</v>
      </c>
      <c r="T1155" s="1">
        <v>1</v>
      </c>
      <c r="U1155" s="1" t="s">
        <v>71</v>
      </c>
      <c r="V1155" s="1" t="s">
        <v>119</v>
      </c>
      <c r="W1155" s="1" t="s">
        <v>103</v>
      </c>
      <c r="X1155" s="1" t="s">
        <v>74</v>
      </c>
      <c r="Y1155" s="1" t="s">
        <v>58</v>
      </c>
      <c r="Z1155" s="1" t="s">
        <v>76</v>
      </c>
      <c r="AA1155" s="1" t="s">
        <v>77</v>
      </c>
      <c r="AB1155" s="1" t="s">
        <v>75</v>
      </c>
      <c r="AC1155" s="1" t="s">
        <v>58</v>
      </c>
      <c r="AD1155" s="1" t="s">
        <v>75</v>
      </c>
      <c r="AE1155" s="1" t="s">
        <v>78</v>
      </c>
      <c r="AF1155" s="1" t="s">
        <v>75</v>
      </c>
      <c r="AG1155" s="1" t="s">
        <v>78</v>
      </c>
      <c r="AH1155" s="1" t="s">
        <v>58</v>
      </c>
      <c r="AI1155" s="1" t="s">
        <v>58</v>
      </c>
      <c r="AJ1155" s="1" t="s">
        <v>58</v>
      </c>
      <c r="AK1155" s="1" t="s">
        <v>882</v>
      </c>
      <c r="AL1155" s="1" t="s">
        <v>133</v>
      </c>
      <c r="AM1155" s="1" t="s">
        <v>58</v>
      </c>
      <c r="AN1155" s="1" t="s">
        <v>82</v>
      </c>
      <c r="AO1155" s="1" t="s">
        <v>58</v>
      </c>
      <c r="AP1155" s="1" t="s">
        <v>82</v>
      </c>
      <c r="AQ1155" s="1">
        <v>3</v>
      </c>
      <c r="AR1155" s="1" t="s">
        <v>171</v>
      </c>
      <c r="AS1155" s="1" t="s">
        <v>83</v>
      </c>
      <c r="AT1155" s="1" t="s">
        <v>106</v>
      </c>
      <c r="AU1155" s="1" t="s">
        <v>125</v>
      </c>
      <c r="AV1155" s="1" t="s">
        <v>75</v>
      </c>
      <c r="AW1155" s="1" t="s">
        <v>75</v>
      </c>
      <c r="AX1155" s="1" t="s">
        <v>87</v>
      </c>
      <c r="AY1155" s="1" t="s">
        <v>883</v>
      </c>
      <c r="AZ1155" s="1" t="s">
        <v>884</v>
      </c>
      <c r="BA1155" s="1" t="s">
        <v>146</v>
      </c>
      <c r="BB1155" s="1" t="s">
        <v>75</v>
      </c>
      <c r="BC1155" s="1" t="s">
        <v>58</v>
      </c>
      <c r="BD1155" s="1" t="s">
        <v>148</v>
      </c>
      <c r="BE1155" s="1" t="s">
        <v>58</v>
      </c>
      <c r="BG1155" s="8" t="s">
        <v>4404</v>
      </c>
      <c r="BH1155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115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56" spans="1:61" ht="15.75" customHeight="1" x14ac:dyDescent="0.3">
      <c r="A1156" s="3">
        <v>45304.432306828705</v>
      </c>
      <c r="B1156" s="1" t="s">
        <v>58</v>
      </c>
      <c r="C1156" s="1" t="s">
        <v>475</v>
      </c>
      <c r="D1156" s="1" t="s">
        <v>885</v>
      </c>
      <c r="E1156" s="1">
        <v>26</v>
      </c>
      <c r="F1156" s="1" t="s">
        <v>559</v>
      </c>
      <c r="G1156" s="1" t="s">
        <v>239</v>
      </c>
      <c r="H1156" s="1" t="s">
        <v>886</v>
      </c>
      <c r="I1156" s="1" t="s">
        <v>64</v>
      </c>
      <c r="J1156" s="1" t="s">
        <v>95</v>
      </c>
      <c r="K1156" s="1" t="s">
        <v>58</v>
      </c>
      <c r="L1156" s="1">
        <v>1</v>
      </c>
      <c r="M1156" s="1" t="s">
        <v>287</v>
      </c>
      <c r="N1156" s="1" t="s">
        <v>67</v>
      </c>
      <c r="O1156" s="1" t="s">
        <v>152</v>
      </c>
      <c r="P1156" s="1" t="s">
        <v>887</v>
      </c>
      <c r="S1156" s="1" t="s">
        <v>118</v>
      </c>
      <c r="T1156" s="1">
        <v>0</v>
      </c>
      <c r="U1156" s="1" t="s">
        <v>71</v>
      </c>
      <c r="V1156" s="1" t="s">
        <v>102</v>
      </c>
      <c r="W1156" s="1" t="s">
        <v>103</v>
      </c>
      <c r="X1156" s="1" t="s">
        <v>104</v>
      </c>
      <c r="Y1156" s="1" t="s">
        <v>75</v>
      </c>
      <c r="Z1156" s="1" t="s">
        <v>121</v>
      </c>
      <c r="AA1156" s="1" t="s">
        <v>299</v>
      </c>
      <c r="AB1156" s="1" t="s">
        <v>75</v>
      </c>
      <c r="AC1156" s="1" t="s">
        <v>58</v>
      </c>
      <c r="AD1156" s="1" t="s">
        <v>75</v>
      </c>
      <c r="AE1156" s="1" t="s">
        <v>78</v>
      </c>
      <c r="AF1156" s="1" t="s">
        <v>58</v>
      </c>
      <c r="AG1156" s="1" t="s">
        <v>78</v>
      </c>
      <c r="AH1156" s="1" t="s">
        <v>75</v>
      </c>
      <c r="AI1156" s="1" t="s">
        <v>75</v>
      </c>
      <c r="AJ1156" s="1" t="s">
        <v>58</v>
      </c>
      <c r="AK1156" s="1">
        <v>4</v>
      </c>
      <c r="AL1156" s="1" t="s">
        <v>80</v>
      </c>
      <c r="AM1156" s="1" t="s">
        <v>58</v>
      </c>
      <c r="AN1156" s="1" t="s">
        <v>82</v>
      </c>
      <c r="AO1156" s="1" t="s">
        <v>75</v>
      </c>
      <c r="AP1156" s="1" t="s">
        <v>81</v>
      </c>
      <c r="AQ1156" s="1">
        <v>3</v>
      </c>
      <c r="AR1156" s="1" t="s">
        <v>83</v>
      </c>
      <c r="AS1156" s="1" t="s">
        <v>83</v>
      </c>
      <c r="AT1156" s="1" t="s">
        <v>106</v>
      </c>
      <c r="AU1156" s="1" t="s">
        <v>107</v>
      </c>
      <c r="AV1156" s="1" t="s">
        <v>75</v>
      </c>
      <c r="AW1156" s="1" t="s">
        <v>75</v>
      </c>
      <c r="AX1156" s="1" t="s">
        <v>87</v>
      </c>
      <c r="AY1156" s="1" t="s">
        <v>207</v>
      </c>
      <c r="AZ1156" s="1" t="s">
        <v>146</v>
      </c>
      <c r="BA1156" s="1" t="s">
        <v>146</v>
      </c>
      <c r="BB1156" s="1" t="s">
        <v>75</v>
      </c>
      <c r="BC1156" s="1" t="s">
        <v>58</v>
      </c>
      <c r="BD1156" s="1" t="s">
        <v>179</v>
      </c>
      <c r="BE1156" s="1" t="s">
        <v>58</v>
      </c>
      <c r="BG1156" s="8" t="s">
        <v>4404</v>
      </c>
      <c r="BH1156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15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57" spans="1:61" ht="15.75" customHeight="1" x14ac:dyDescent="0.3">
      <c r="A1157" s="3">
        <v>45304.440004340278</v>
      </c>
      <c r="B1157" s="1" t="s">
        <v>58</v>
      </c>
      <c r="C1157" s="1" t="s">
        <v>506</v>
      </c>
      <c r="D1157" s="1" t="s">
        <v>888</v>
      </c>
      <c r="E1157" s="1">
        <v>63</v>
      </c>
      <c r="F1157" s="1" t="s">
        <v>559</v>
      </c>
      <c r="G1157" s="1" t="s">
        <v>62</v>
      </c>
      <c r="H1157" s="1" t="s">
        <v>889</v>
      </c>
      <c r="I1157" s="1" t="s">
        <v>64</v>
      </c>
      <c r="J1157" s="1" t="s">
        <v>114</v>
      </c>
      <c r="K1157" s="1" t="s">
        <v>58</v>
      </c>
      <c r="L1157" s="1" t="s">
        <v>96</v>
      </c>
      <c r="M1157" s="1" t="s">
        <v>151</v>
      </c>
      <c r="N1157" s="1" t="s">
        <v>67</v>
      </c>
      <c r="O1157" s="1" t="s">
        <v>152</v>
      </c>
      <c r="S1157" s="1" t="s">
        <v>118</v>
      </c>
      <c r="T1157" s="1">
        <v>1</v>
      </c>
      <c r="U1157" s="1" t="s">
        <v>71</v>
      </c>
      <c r="V1157" s="1" t="s">
        <v>102</v>
      </c>
      <c r="W1157" s="1" t="s">
        <v>243</v>
      </c>
      <c r="X1157" s="1" t="s">
        <v>104</v>
      </c>
      <c r="Y1157" s="1" t="s">
        <v>75</v>
      </c>
      <c r="Z1157" s="1" t="s">
        <v>76</v>
      </c>
      <c r="AA1157" s="1" t="s">
        <v>77</v>
      </c>
      <c r="AB1157" s="1" t="s">
        <v>58</v>
      </c>
      <c r="AC1157" s="1" t="s">
        <v>58</v>
      </c>
      <c r="AD1157" s="1" t="s">
        <v>75</v>
      </c>
      <c r="AE1157" s="1" t="s">
        <v>122</v>
      </c>
      <c r="AF1157" s="1" t="s">
        <v>58</v>
      </c>
      <c r="AG1157" s="1" t="s">
        <v>122</v>
      </c>
      <c r="AH1157" s="1" t="s">
        <v>58</v>
      </c>
      <c r="AI1157" s="1" t="s">
        <v>58</v>
      </c>
      <c r="AJ1157" s="1" t="s">
        <v>58</v>
      </c>
      <c r="AK1157" s="1">
        <v>12</v>
      </c>
      <c r="AL1157" s="1" t="s">
        <v>170</v>
      </c>
      <c r="AM1157" s="1" t="s">
        <v>58</v>
      </c>
      <c r="AN1157" s="1" t="s">
        <v>81</v>
      </c>
      <c r="AO1157" s="1" t="s">
        <v>58</v>
      </c>
      <c r="AP1157" s="1" t="s">
        <v>81</v>
      </c>
      <c r="AQ1157" s="1">
        <v>5</v>
      </c>
      <c r="AR1157" s="1" t="s">
        <v>83</v>
      </c>
      <c r="AS1157" s="1" t="s">
        <v>83</v>
      </c>
      <c r="AU1157" s="1" t="s">
        <v>125</v>
      </c>
      <c r="AV1157" s="1" t="s">
        <v>75</v>
      </c>
      <c r="AW1157" s="1" t="s">
        <v>75</v>
      </c>
      <c r="AX1157" s="1" t="s">
        <v>248</v>
      </c>
      <c r="AY1157" s="1" t="s">
        <v>890</v>
      </c>
      <c r="BB1157" s="1" t="s">
        <v>75</v>
      </c>
      <c r="BC1157" s="1" t="s">
        <v>58</v>
      </c>
      <c r="BD1157" s="1" t="s">
        <v>218</v>
      </c>
      <c r="BE1157" s="1" t="s">
        <v>58</v>
      </c>
      <c r="BG1157" s="8" t="s">
        <v>4404</v>
      </c>
      <c r="BH1157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15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58" spans="1:61" ht="15.75" customHeight="1" x14ac:dyDescent="0.3">
      <c r="A1158" s="3">
        <v>45304.452220069448</v>
      </c>
      <c r="B1158" s="1" t="s">
        <v>58</v>
      </c>
      <c r="C1158" s="1" t="s">
        <v>475</v>
      </c>
      <c r="D1158" s="1" t="s">
        <v>891</v>
      </c>
      <c r="E1158" s="1">
        <v>72</v>
      </c>
      <c r="F1158" s="1" t="s">
        <v>494</v>
      </c>
      <c r="G1158" s="1" t="s">
        <v>239</v>
      </c>
      <c r="H1158" s="1" t="s">
        <v>545</v>
      </c>
      <c r="I1158" s="1" t="s">
        <v>64</v>
      </c>
      <c r="J1158" s="1" t="s">
        <v>114</v>
      </c>
      <c r="K1158" s="1" t="s">
        <v>58</v>
      </c>
      <c r="L1158" s="1" t="s">
        <v>96</v>
      </c>
      <c r="M1158" s="1" t="s">
        <v>141</v>
      </c>
      <c r="N1158" s="1" t="s">
        <v>67</v>
      </c>
      <c r="O1158" s="1" t="s">
        <v>98</v>
      </c>
      <c r="S1158" s="1" t="s">
        <v>118</v>
      </c>
      <c r="T1158" s="1">
        <v>0</v>
      </c>
      <c r="U1158" s="1" t="s">
        <v>71</v>
      </c>
      <c r="V1158" s="1" t="s">
        <v>102</v>
      </c>
      <c r="W1158" s="1" t="s">
        <v>103</v>
      </c>
      <c r="X1158" s="1" t="s">
        <v>74</v>
      </c>
      <c r="Y1158" s="1" t="s">
        <v>75</v>
      </c>
      <c r="Z1158" s="1" t="s">
        <v>121</v>
      </c>
      <c r="AA1158" s="1" t="s">
        <v>299</v>
      </c>
      <c r="AB1158" s="1" t="s">
        <v>75</v>
      </c>
      <c r="AC1158" s="1" t="s">
        <v>75</v>
      </c>
      <c r="AD1158" s="1" t="s">
        <v>75</v>
      </c>
      <c r="AE1158" s="1" t="s">
        <v>122</v>
      </c>
      <c r="AF1158" s="1" t="s">
        <v>75</v>
      </c>
      <c r="AG1158" s="1" t="s">
        <v>122</v>
      </c>
      <c r="AH1158" s="1" t="s">
        <v>75</v>
      </c>
      <c r="AI1158" s="1" t="s">
        <v>75</v>
      </c>
      <c r="AJ1158" s="1" t="s">
        <v>75</v>
      </c>
      <c r="AK1158" s="1">
        <v>5</v>
      </c>
      <c r="AL1158" s="1" t="s">
        <v>283</v>
      </c>
      <c r="AM1158" s="1" t="s">
        <v>58</v>
      </c>
      <c r="AN1158" s="1" t="s">
        <v>82</v>
      </c>
      <c r="AO1158" s="1" t="s">
        <v>58</v>
      </c>
      <c r="AP1158" s="1" t="s">
        <v>191</v>
      </c>
      <c r="AQ1158" s="1">
        <v>5</v>
      </c>
      <c r="AR1158" s="1" t="s">
        <v>83</v>
      </c>
      <c r="AS1158" s="1" t="s">
        <v>83</v>
      </c>
      <c r="AT1158" s="1" t="s">
        <v>106</v>
      </c>
      <c r="AU1158" s="1" t="s">
        <v>86</v>
      </c>
      <c r="AV1158" s="1" t="s">
        <v>75</v>
      </c>
      <c r="AW1158" s="1" t="s">
        <v>75</v>
      </c>
      <c r="AX1158" s="1" t="s">
        <v>87</v>
      </c>
      <c r="AY1158" s="1" t="s">
        <v>244</v>
      </c>
      <c r="AZ1158" s="1" t="s">
        <v>146</v>
      </c>
      <c r="BA1158" s="1" t="s">
        <v>146</v>
      </c>
      <c r="BB1158" s="1" t="s">
        <v>75</v>
      </c>
      <c r="BC1158" s="1" t="s">
        <v>58</v>
      </c>
      <c r="BD1158" s="1" t="s">
        <v>148</v>
      </c>
      <c r="BE1158" s="1" t="s">
        <v>58</v>
      </c>
      <c r="BG1158" s="8" t="s">
        <v>4404</v>
      </c>
      <c r="BH1158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5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59" spans="1:61" ht="15.75" customHeight="1" x14ac:dyDescent="0.3">
      <c r="A1159" s="3">
        <v>45304.467791250005</v>
      </c>
      <c r="B1159" s="1" t="s">
        <v>58</v>
      </c>
      <c r="C1159" s="1" t="s">
        <v>506</v>
      </c>
      <c r="D1159" s="1" t="s">
        <v>892</v>
      </c>
      <c r="E1159" s="1">
        <v>60</v>
      </c>
      <c r="F1159" s="1" t="s">
        <v>796</v>
      </c>
      <c r="G1159" s="1" t="s">
        <v>239</v>
      </c>
      <c r="H1159" s="1" t="s">
        <v>893</v>
      </c>
      <c r="I1159" s="1" t="s">
        <v>64</v>
      </c>
      <c r="J1159" s="1" t="s">
        <v>114</v>
      </c>
      <c r="K1159" s="1" t="s">
        <v>58</v>
      </c>
      <c r="L1159" s="1" t="s">
        <v>96</v>
      </c>
      <c r="M1159" s="1" t="s">
        <v>141</v>
      </c>
      <c r="N1159" s="1" t="s">
        <v>578</v>
      </c>
      <c r="O1159" s="1" t="s">
        <v>152</v>
      </c>
      <c r="P1159" s="1" t="s">
        <v>894</v>
      </c>
      <c r="S1159" s="1" t="s">
        <v>118</v>
      </c>
      <c r="T1159" s="1" t="s">
        <v>100</v>
      </c>
      <c r="U1159" s="1" t="s">
        <v>71</v>
      </c>
      <c r="V1159" s="1" t="s">
        <v>102</v>
      </c>
      <c r="W1159" s="1" t="s">
        <v>292</v>
      </c>
      <c r="X1159" s="1" t="s">
        <v>104</v>
      </c>
      <c r="Y1159" s="1" t="s">
        <v>58</v>
      </c>
      <c r="Z1159" s="1" t="s">
        <v>121</v>
      </c>
      <c r="AA1159" s="1" t="s">
        <v>424</v>
      </c>
      <c r="AB1159" s="1" t="s">
        <v>58</v>
      </c>
      <c r="AC1159" s="1" t="s">
        <v>58</v>
      </c>
      <c r="AD1159" s="1" t="s">
        <v>58</v>
      </c>
      <c r="AE1159" s="1" t="s">
        <v>122</v>
      </c>
      <c r="AF1159" s="1" t="s">
        <v>75</v>
      </c>
      <c r="AG1159" s="1" t="s">
        <v>122</v>
      </c>
      <c r="AH1159" s="1" t="s">
        <v>75</v>
      </c>
      <c r="AI1159" s="1" t="s">
        <v>75</v>
      </c>
      <c r="AJ1159" s="1" t="s">
        <v>75</v>
      </c>
      <c r="AK1159" s="1" t="s">
        <v>895</v>
      </c>
      <c r="AL1159" s="1" t="s">
        <v>355</v>
      </c>
      <c r="AM1159" s="1" t="s">
        <v>58</v>
      </c>
      <c r="AN1159" s="1" t="s">
        <v>82</v>
      </c>
      <c r="AO1159" s="1" t="s">
        <v>58</v>
      </c>
      <c r="AP1159" s="1" t="s">
        <v>191</v>
      </c>
      <c r="AQ1159" s="1">
        <v>5</v>
      </c>
      <c r="AR1159" s="1" t="s">
        <v>171</v>
      </c>
      <c r="AS1159" s="1" t="s">
        <v>171</v>
      </c>
      <c r="AT1159" s="1" t="s">
        <v>106</v>
      </c>
      <c r="AU1159" s="1" t="s">
        <v>125</v>
      </c>
      <c r="AV1159" s="1" t="s">
        <v>75</v>
      </c>
      <c r="AW1159" s="1" t="s">
        <v>75</v>
      </c>
      <c r="AX1159" s="1" t="s">
        <v>87</v>
      </c>
      <c r="AY1159" s="1" t="s">
        <v>244</v>
      </c>
      <c r="AZ1159" s="1" t="s">
        <v>896</v>
      </c>
      <c r="BA1159" s="1" t="s">
        <v>897</v>
      </c>
      <c r="BB1159" s="1" t="s">
        <v>75</v>
      </c>
      <c r="BC1159" s="1" t="s">
        <v>58</v>
      </c>
      <c r="BD1159" s="1" t="s">
        <v>148</v>
      </c>
      <c r="BE1159" s="1" t="s">
        <v>58</v>
      </c>
      <c r="BG1159" s="8" t="s">
        <v>4404</v>
      </c>
      <c r="BH1159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15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60" spans="1:61" ht="15.75" customHeight="1" x14ac:dyDescent="0.3">
      <c r="A1160" s="3">
        <v>45304.473529351853</v>
      </c>
      <c r="B1160" s="1" t="s">
        <v>58</v>
      </c>
      <c r="C1160" s="1" t="s">
        <v>475</v>
      </c>
      <c r="D1160" s="1" t="s">
        <v>898</v>
      </c>
      <c r="E1160" s="1">
        <v>52</v>
      </c>
      <c r="F1160" s="1" t="s">
        <v>522</v>
      </c>
      <c r="G1160" s="1" t="s">
        <v>239</v>
      </c>
      <c r="H1160" s="1" t="s">
        <v>531</v>
      </c>
      <c r="I1160" s="1" t="s">
        <v>94</v>
      </c>
      <c r="J1160" s="1" t="s">
        <v>114</v>
      </c>
      <c r="K1160" s="1" t="s">
        <v>58</v>
      </c>
      <c r="L1160" s="1" t="s">
        <v>96</v>
      </c>
      <c r="M1160" s="1" t="s">
        <v>66</v>
      </c>
      <c r="N1160" s="1" t="s">
        <v>899</v>
      </c>
      <c r="O1160" s="1" t="s">
        <v>152</v>
      </c>
      <c r="P1160" s="1" t="s">
        <v>900</v>
      </c>
      <c r="S1160" s="1" t="s">
        <v>118</v>
      </c>
      <c r="T1160" s="1">
        <v>0</v>
      </c>
      <c r="U1160" s="1" t="s">
        <v>71</v>
      </c>
      <c r="V1160" s="1" t="s">
        <v>102</v>
      </c>
      <c r="W1160" s="1" t="s">
        <v>901</v>
      </c>
      <c r="X1160" s="1" t="s">
        <v>104</v>
      </c>
      <c r="Y1160" s="1" t="s">
        <v>75</v>
      </c>
      <c r="Z1160" s="1" t="s">
        <v>76</v>
      </c>
      <c r="AA1160" s="1" t="s">
        <v>77</v>
      </c>
      <c r="AB1160" s="1" t="s">
        <v>58</v>
      </c>
      <c r="AC1160" s="1" t="s">
        <v>75</v>
      </c>
      <c r="AD1160" s="1" t="s">
        <v>75</v>
      </c>
      <c r="AE1160" s="1" t="s">
        <v>78</v>
      </c>
      <c r="AF1160" s="1" t="s">
        <v>75</v>
      </c>
      <c r="AG1160" s="1" t="s">
        <v>78</v>
      </c>
      <c r="AH1160" s="1" t="s">
        <v>58</v>
      </c>
      <c r="AI1160" s="1" t="s">
        <v>58</v>
      </c>
      <c r="AJ1160" s="1" t="s">
        <v>58</v>
      </c>
      <c r="AK1160" s="1">
        <v>14</v>
      </c>
      <c r="AL1160" s="1" t="s">
        <v>124</v>
      </c>
      <c r="AM1160" s="1" t="s">
        <v>58</v>
      </c>
      <c r="AN1160" s="1" t="s">
        <v>191</v>
      </c>
      <c r="AO1160" s="1" t="s">
        <v>58</v>
      </c>
      <c r="AP1160" s="1" t="s">
        <v>191</v>
      </c>
      <c r="AQ1160" s="1">
        <v>5</v>
      </c>
      <c r="AR1160" s="1" t="s">
        <v>171</v>
      </c>
      <c r="AS1160" s="1" t="s">
        <v>171</v>
      </c>
      <c r="AT1160" s="1" t="s">
        <v>106</v>
      </c>
      <c r="AU1160" s="1" t="s">
        <v>86</v>
      </c>
      <c r="AV1160" s="1" t="s">
        <v>75</v>
      </c>
      <c r="AW1160" s="1" t="s">
        <v>75</v>
      </c>
      <c r="AX1160" s="1" t="s">
        <v>87</v>
      </c>
      <c r="AY1160" s="1" t="s">
        <v>88</v>
      </c>
      <c r="AZ1160" s="1" t="s">
        <v>902</v>
      </c>
      <c r="BA1160" s="1" t="s">
        <v>902</v>
      </c>
      <c r="BB1160" s="1" t="s">
        <v>75</v>
      </c>
      <c r="BC1160" s="1" t="s">
        <v>58</v>
      </c>
      <c r="BD1160" s="1" t="s">
        <v>148</v>
      </c>
      <c r="BE1160" s="1" t="s">
        <v>58</v>
      </c>
      <c r="BG1160" s="8" t="s">
        <v>4404</v>
      </c>
      <c r="BH1160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16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61" spans="1:61" ht="15.75" customHeight="1" x14ac:dyDescent="0.3">
      <c r="A1161" s="3">
        <v>45304.494417060181</v>
      </c>
      <c r="B1161" s="1" t="s">
        <v>58</v>
      </c>
      <c r="C1161" s="1" t="s">
        <v>506</v>
      </c>
      <c r="D1161" s="1" t="s">
        <v>903</v>
      </c>
      <c r="E1161" s="1">
        <v>32</v>
      </c>
      <c r="F1161" s="1" t="s">
        <v>494</v>
      </c>
      <c r="G1161" s="1" t="s">
        <v>62</v>
      </c>
      <c r="H1161" s="1" t="s">
        <v>784</v>
      </c>
      <c r="I1161" s="1" t="s">
        <v>64</v>
      </c>
      <c r="J1161" s="1" t="s">
        <v>95</v>
      </c>
      <c r="K1161" s="1" t="s">
        <v>75</v>
      </c>
      <c r="M1161" s="1" t="s">
        <v>141</v>
      </c>
      <c r="N1161" s="1" t="s">
        <v>904</v>
      </c>
      <c r="O1161" s="1" t="s">
        <v>152</v>
      </c>
      <c r="P1161" s="1" t="s">
        <v>905</v>
      </c>
      <c r="S1161" s="1" t="s">
        <v>118</v>
      </c>
      <c r="T1161" s="1">
        <v>0</v>
      </c>
      <c r="U1161" s="1" t="s">
        <v>71</v>
      </c>
      <c r="V1161" s="1" t="s">
        <v>102</v>
      </c>
      <c r="W1161" s="1" t="s">
        <v>103</v>
      </c>
      <c r="X1161" s="1" t="s">
        <v>104</v>
      </c>
      <c r="Y1161" s="1" t="s">
        <v>75</v>
      </c>
      <c r="Z1161" s="1" t="s">
        <v>121</v>
      </c>
      <c r="AA1161" s="1" t="s">
        <v>77</v>
      </c>
      <c r="AB1161" s="1" t="s">
        <v>58</v>
      </c>
      <c r="AC1161" s="1" t="s">
        <v>58</v>
      </c>
      <c r="AD1161" s="1" t="s">
        <v>75</v>
      </c>
      <c r="AE1161" s="1" t="s">
        <v>78</v>
      </c>
      <c r="AF1161" s="1" t="s">
        <v>75</v>
      </c>
      <c r="AG1161" s="1" t="s">
        <v>122</v>
      </c>
      <c r="AH1161" s="1" t="s">
        <v>75</v>
      </c>
      <c r="AI1161" s="1" t="s">
        <v>75</v>
      </c>
      <c r="AJ1161" s="1" t="s">
        <v>58</v>
      </c>
      <c r="AL1161" s="1" t="s">
        <v>124</v>
      </c>
      <c r="AM1161" s="1" t="s">
        <v>58</v>
      </c>
      <c r="AN1161" s="1" t="s">
        <v>82</v>
      </c>
      <c r="AO1161" s="1" t="s">
        <v>58</v>
      </c>
      <c r="AP1161" s="1" t="s">
        <v>82</v>
      </c>
      <c r="AQ1161" s="1">
        <v>4</v>
      </c>
      <c r="AR1161" s="1" t="s">
        <v>83</v>
      </c>
      <c r="AS1161" s="1" t="s">
        <v>83</v>
      </c>
      <c r="AT1161" s="1" t="s">
        <v>106</v>
      </c>
      <c r="AU1161" s="1" t="s">
        <v>86</v>
      </c>
      <c r="AV1161" s="1" t="s">
        <v>75</v>
      </c>
      <c r="AW1161" s="1" t="s">
        <v>75</v>
      </c>
      <c r="AX1161" s="1" t="s">
        <v>87</v>
      </c>
      <c r="AY1161" s="1" t="s">
        <v>157</v>
      </c>
      <c r="BA1161" s="1" t="s">
        <v>126</v>
      </c>
      <c r="BB1161" s="1" t="s">
        <v>75</v>
      </c>
      <c r="BC1161" s="1" t="s">
        <v>58</v>
      </c>
      <c r="BD1161" s="1" t="s">
        <v>160</v>
      </c>
      <c r="BE1161" s="1" t="s">
        <v>75</v>
      </c>
      <c r="BG1161" s="8" t="s">
        <v>4404</v>
      </c>
      <c r="BH1161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16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62" spans="1:61" ht="15.75" customHeight="1" x14ac:dyDescent="0.3">
      <c r="A1162" s="3">
        <v>45304.524428703706</v>
      </c>
      <c r="B1162" s="1" t="s">
        <v>58</v>
      </c>
      <c r="C1162" s="1" t="s">
        <v>506</v>
      </c>
      <c r="D1162" s="1" t="s">
        <v>906</v>
      </c>
      <c r="E1162" s="1">
        <v>35</v>
      </c>
      <c r="F1162" s="1" t="s">
        <v>878</v>
      </c>
      <c r="G1162" s="1" t="s">
        <v>239</v>
      </c>
      <c r="H1162" s="1" t="s">
        <v>907</v>
      </c>
      <c r="I1162" s="1" t="s">
        <v>64</v>
      </c>
      <c r="J1162" s="1" t="s">
        <v>95</v>
      </c>
      <c r="K1162" s="1" t="s">
        <v>75</v>
      </c>
      <c r="M1162" s="1" t="s">
        <v>141</v>
      </c>
      <c r="N1162" s="1" t="s">
        <v>908</v>
      </c>
      <c r="O1162" s="1" t="s">
        <v>152</v>
      </c>
      <c r="P1162" s="1" t="s">
        <v>235</v>
      </c>
      <c r="S1162" s="1" t="s">
        <v>70</v>
      </c>
      <c r="T1162" s="1">
        <v>0</v>
      </c>
      <c r="U1162" s="1" t="s">
        <v>183</v>
      </c>
      <c r="V1162" s="1" t="s">
        <v>102</v>
      </c>
      <c r="W1162" s="1" t="s">
        <v>103</v>
      </c>
      <c r="X1162" s="1" t="s">
        <v>104</v>
      </c>
      <c r="Y1162" s="1" t="s">
        <v>58</v>
      </c>
      <c r="Z1162" s="1" t="s">
        <v>121</v>
      </c>
      <c r="AA1162" s="1" t="s">
        <v>190</v>
      </c>
      <c r="AB1162" s="1" t="s">
        <v>58</v>
      </c>
      <c r="AC1162" s="1" t="s">
        <v>58</v>
      </c>
      <c r="AD1162" s="1" t="s">
        <v>58</v>
      </c>
      <c r="AE1162" s="1" t="s">
        <v>143</v>
      </c>
      <c r="AF1162" s="1" t="s">
        <v>75</v>
      </c>
      <c r="AG1162" s="1" t="s">
        <v>78</v>
      </c>
      <c r="AH1162" s="1" t="s">
        <v>58</v>
      </c>
      <c r="AI1162" s="1" t="s">
        <v>58</v>
      </c>
      <c r="AJ1162" s="1" t="s">
        <v>75</v>
      </c>
      <c r="AK1162" s="1">
        <v>4</v>
      </c>
      <c r="AL1162" s="1" t="s">
        <v>355</v>
      </c>
      <c r="AM1162" s="1" t="s">
        <v>58</v>
      </c>
      <c r="AN1162" s="1" t="s">
        <v>82</v>
      </c>
      <c r="AO1162" s="1" t="s">
        <v>58</v>
      </c>
      <c r="AP1162" s="1" t="s">
        <v>81</v>
      </c>
      <c r="AQ1162" s="1">
        <v>4</v>
      </c>
      <c r="AR1162" s="1" t="s">
        <v>83</v>
      </c>
      <c r="AS1162" s="1" t="s">
        <v>83</v>
      </c>
      <c r="AT1162" s="1" t="s">
        <v>106</v>
      </c>
      <c r="AU1162" s="1" t="s">
        <v>86</v>
      </c>
      <c r="AV1162" s="1" t="s">
        <v>58</v>
      </c>
      <c r="AW1162" s="1" t="s">
        <v>75</v>
      </c>
      <c r="AX1162" s="1" t="s">
        <v>198</v>
      </c>
      <c r="AY1162" s="1" t="s">
        <v>621</v>
      </c>
      <c r="BA1162" s="1" t="s">
        <v>128</v>
      </c>
      <c r="BB1162" s="1" t="s">
        <v>75</v>
      </c>
      <c r="BC1162" s="1" t="s">
        <v>58</v>
      </c>
      <c r="BD1162" s="1" t="s">
        <v>148</v>
      </c>
      <c r="BE1162" s="1" t="s">
        <v>75</v>
      </c>
      <c r="BG1162" s="8" t="s">
        <v>4404</v>
      </c>
      <c r="BH1162" s="18" t="str">
        <f>IF(Tabela17[[#This Row],[Estado (Pegar da listagem)]]&lt;&gt;"",Tabela17[[#This Row],[Estado (Pegar da listagem)]],VLOOKUP(Tabela17[[#This Row],[Nome Entrevistado
(pegar Listagem)]],'Falta Estado'!$D$2:$E$51,2,0))</f>
        <v>Santa Catarina (SC)</v>
      </c>
      <c r="BI116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63" spans="1:61" ht="15.75" customHeight="1" x14ac:dyDescent="0.3">
      <c r="A1163" s="3">
        <v>45304.535216469907</v>
      </c>
      <c r="B1163" s="1" t="s">
        <v>58</v>
      </c>
      <c r="C1163" s="1" t="s">
        <v>475</v>
      </c>
      <c r="D1163" s="1" t="s">
        <v>909</v>
      </c>
      <c r="E1163" s="1">
        <v>46</v>
      </c>
      <c r="F1163" s="1" t="s">
        <v>522</v>
      </c>
      <c r="G1163" s="1" t="s">
        <v>239</v>
      </c>
      <c r="H1163" s="1" t="s">
        <v>531</v>
      </c>
      <c r="I1163" s="1" t="s">
        <v>64</v>
      </c>
      <c r="J1163" s="1" t="s">
        <v>95</v>
      </c>
      <c r="K1163" s="1" t="s">
        <v>75</v>
      </c>
      <c r="M1163" s="1" t="s">
        <v>66</v>
      </c>
      <c r="N1163" s="1" t="s">
        <v>67</v>
      </c>
      <c r="O1163" s="1" t="s">
        <v>152</v>
      </c>
      <c r="P1163" s="1" t="s">
        <v>452</v>
      </c>
      <c r="S1163" s="1" t="s">
        <v>70</v>
      </c>
      <c r="U1163" s="1" t="s">
        <v>71</v>
      </c>
      <c r="V1163" s="1" t="s">
        <v>102</v>
      </c>
      <c r="W1163" s="1" t="s">
        <v>247</v>
      </c>
      <c r="X1163" s="1" t="s">
        <v>74</v>
      </c>
      <c r="Y1163" s="1" t="s">
        <v>75</v>
      </c>
      <c r="Z1163" s="1" t="s">
        <v>121</v>
      </c>
      <c r="AA1163" s="1" t="s">
        <v>77</v>
      </c>
      <c r="AB1163" s="1" t="s">
        <v>75</v>
      </c>
      <c r="AC1163" s="1" t="s">
        <v>75</v>
      </c>
      <c r="AD1163" s="1" t="s">
        <v>75</v>
      </c>
      <c r="AE1163" s="1" t="s">
        <v>78</v>
      </c>
      <c r="AF1163" s="1" t="s">
        <v>75</v>
      </c>
      <c r="AG1163" s="1" t="s">
        <v>122</v>
      </c>
      <c r="AH1163" s="1" t="s">
        <v>58</v>
      </c>
      <c r="AI1163" s="1" t="s">
        <v>58</v>
      </c>
      <c r="AJ1163" s="1" t="s">
        <v>75</v>
      </c>
      <c r="AK1163" s="1">
        <v>2</v>
      </c>
      <c r="AM1163" s="1" t="s">
        <v>58</v>
      </c>
      <c r="AN1163" s="1" t="s">
        <v>82</v>
      </c>
      <c r="AO1163" s="1" t="s">
        <v>58</v>
      </c>
      <c r="AP1163" s="1" t="s">
        <v>82</v>
      </c>
      <c r="AQ1163" s="1">
        <v>3</v>
      </c>
      <c r="AR1163" s="1" t="s">
        <v>155</v>
      </c>
      <c r="AS1163" s="1" t="s">
        <v>83</v>
      </c>
      <c r="AT1163" s="1" t="s">
        <v>106</v>
      </c>
      <c r="AU1163" s="1" t="s">
        <v>86</v>
      </c>
      <c r="AV1163" s="1" t="s">
        <v>75</v>
      </c>
      <c r="AW1163" s="1" t="s">
        <v>75</v>
      </c>
      <c r="AX1163" s="1" t="s">
        <v>87</v>
      </c>
      <c r="AY1163" s="1" t="s">
        <v>407</v>
      </c>
      <c r="AZ1163" s="1" t="s">
        <v>146</v>
      </c>
      <c r="BA1163" s="1" t="s">
        <v>146</v>
      </c>
      <c r="BB1163" s="1" t="s">
        <v>75</v>
      </c>
      <c r="BC1163" s="1" t="s">
        <v>58</v>
      </c>
      <c r="BD1163" s="1" t="s">
        <v>148</v>
      </c>
      <c r="BE1163" s="1" t="s">
        <v>58</v>
      </c>
      <c r="BG1163" s="8" t="s">
        <v>4404</v>
      </c>
      <c r="BH1163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16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64" spans="1:61" ht="15.75" customHeight="1" x14ac:dyDescent="0.3">
      <c r="A1164" s="3">
        <v>45304.545584224536</v>
      </c>
      <c r="B1164" s="1" t="s">
        <v>58</v>
      </c>
      <c r="C1164" s="1" t="s">
        <v>475</v>
      </c>
      <c r="D1164" s="1" t="s">
        <v>910</v>
      </c>
      <c r="E1164" s="1">
        <v>37</v>
      </c>
      <c r="F1164" s="1" t="s">
        <v>796</v>
      </c>
      <c r="G1164" s="1" t="s">
        <v>239</v>
      </c>
      <c r="H1164" s="1" t="s">
        <v>911</v>
      </c>
      <c r="I1164" s="1" t="s">
        <v>94</v>
      </c>
      <c r="J1164" s="1" t="s">
        <v>114</v>
      </c>
      <c r="K1164" s="1" t="s">
        <v>58</v>
      </c>
      <c r="L1164" s="1">
        <v>2</v>
      </c>
      <c r="M1164" s="1" t="s">
        <v>141</v>
      </c>
      <c r="N1164" s="1" t="s">
        <v>912</v>
      </c>
      <c r="O1164" s="1" t="s">
        <v>152</v>
      </c>
      <c r="P1164" s="1" t="s">
        <v>748</v>
      </c>
      <c r="S1164" s="1" t="s">
        <v>118</v>
      </c>
      <c r="T1164" s="1">
        <v>1</v>
      </c>
      <c r="U1164" s="1" t="s">
        <v>71</v>
      </c>
      <c r="V1164" s="1" t="s">
        <v>119</v>
      </c>
      <c r="W1164" s="1" t="s">
        <v>120</v>
      </c>
      <c r="X1164" s="1" t="s">
        <v>74</v>
      </c>
      <c r="Y1164" s="1" t="s">
        <v>75</v>
      </c>
      <c r="Z1164" s="1" t="s">
        <v>121</v>
      </c>
      <c r="AA1164" s="1" t="s">
        <v>190</v>
      </c>
      <c r="AB1164" s="1" t="s">
        <v>75</v>
      </c>
      <c r="AC1164" s="1" t="s">
        <v>75</v>
      </c>
      <c r="AD1164" s="1" t="s">
        <v>75</v>
      </c>
      <c r="AE1164" s="1" t="s">
        <v>122</v>
      </c>
      <c r="AF1164" s="1" t="s">
        <v>75</v>
      </c>
      <c r="AG1164" s="1" t="s">
        <v>78</v>
      </c>
      <c r="AH1164" s="1" t="s">
        <v>75</v>
      </c>
      <c r="AI1164" s="1" t="s">
        <v>58</v>
      </c>
      <c r="AJ1164" s="1" t="s">
        <v>58</v>
      </c>
      <c r="AK1164" s="1">
        <v>2</v>
      </c>
      <c r="AL1164" s="1" t="s">
        <v>80</v>
      </c>
      <c r="AM1164" s="1" t="s">
        <v>58</v>
      </c>
      <c r="AN1164" s="1" t="s">
        <v>191</v>
      </c>
      <c r="AO1164" s="1" t="s">
        <v>75</v>
      </c>
      <c r="AP1164" s="1" t="s">
        <v>81</v>
      </c>
      <c r="AQ1164" s="1">
        <v>5</v>
      </c>
      <c r="AR1164" s="1" t="s">
        <v>155</v>
      </c>
      <c r="AS1164" s="1" t="s">
        <v>83</v>
      </c>
      <c r="AT1164" s="1" t="s">
        <v>106</v>
      </c>
      <c r="AU1164" s="1" t="s">
        <v>107</v>
      </c>
      <c r="AV1164" s="1" t="s">
        <v>75</v>
      </c>
      <c r="AW1164" s="1" t="s">
        <v>75</v>
      </c>
      <c r="AX1164" s="1" t="s">
        <v>87</v>
      </c>
      <c r="AY1164" s="1" t="s">
        <v>126</v>
      </c>
      <c r="AZ1164" s="1" t="s">
        <v>913</v>
      </c>
      <c r="BA1164" s="1" t="s">
        <v>913</v>
      </c>
      <c r="BB1164" s="1" t="s">
        <v>75</v>
      </c>
      <c r="BC1164" s="1" t="s">
        <v>58</v>
      </c>
      <c r="BD1164" s="1" t="s">
        <v>173</v>
      </c>
      <c r="BE1164" s="1" t="s">
        <v>75</v>
      </c>
      <c r="BG1164" s="8" t="s">
        <v>4404</v>
      </c>
      <c r="BH1164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16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65" spans="1:61" ht="15.75" customHeight="1" x14ac:dyDescent="0.3">
      <c r="A1165" s="3">
        <v>45304.566038055556</v>
      </c>
      <c r="B1165" s="1" t="s">
        <v>58</v>
      </c>
      <c r="C1165" s="1" t="s">
        <v>506</v>
      </c>
      <c r="D1165" s="1" t="s">
        <v>914</v>
      </c>
      <c r="E1165" s="1">
        <v>49</v>
      </c>
      <c r="F1165" s="1" t="s">
        <v>720</v>
      </c>
      <c r="G1165" s="1" t="s">
        <v>239</v>
      </c>
      <c r="H1165" s="1" t="s">
        <v>915</v>
      </c>
      <c r="I1165" s="1" t="s">
        <v>64</v>
      </c>
      <c r="J1165" s="1" t="s">
        <v>114</v>
      </c>
      <c r="K1165" s="1" t="s">
        <v>58</v>
      </c>
      <c r="L1165" s="1">
        <v>2</v>
      </c>
      <c r="M1165" s="1" t="s">
        <v>141</v>
      </c>
      <c r="N1165" s="1" t="s">
        <v>916</v>
      </c>
      <c r="O1165" s="1" t="s">
        <v>917</v>
      </c>
      <c r="S1165" s="1" t="s">
        <v>118</v>
      </c>
      <c r="T1165" s="1">
        <v>0</v>
      </c>
      <c r="U1165" s="1" t="s">
        <v>71</v>
      </c>
      <c r="V1165" s="1" t="s">
        <v>102</v>
      </c>
      <c r="W1165" s="1" t="s">
        <v>120</v>
      </c>
      <c r="X1165" s="1" t="s">
        <v>74</v>
      </c>
      <c r="Y1165" s="1" t="s">
        <v>75</v>
      </c>
      <c r="Z1165" s="1" t="s">
        <v>121</v>
      </c>
      <c r="AA1165" s="1" t="s">
        <v>190</v>
      </c>
      <c r="AB1165" s="1" t="s">
        <v>75</v>
      </c>
      <c r="AC1165" s="1" t="s">
        <v>58</v>
      </c>
      <c r="AD1165" s="1" t="s">
        <v>75</v>
      </c>
      <c r="AE1165" s="1" t="s">
        <v>78</v>
      </c>
      <c r="AF1165" s="1" t="s">
        <v>75</v>
      </c>
      <c r="AG1165" s="1" t="s">
        <v>78</v>
      </c>
      <c r="AH1165" s="1" t="s">
        <v>58</v>
      </c>
      <c r="AI1165" s="1" t="s">
        <v>58</v>
      </c>
      <c r="AJ1165" s="1" t="s">
        <v>75</v>
      </c>
      <c r="AK1165" s="1">
        <v>4</v>
      </c>
      <c r="AL1165" s="1" t="s">
        <v>133</v>
      </c>
      <c r="AM1165" s="1" t="s">
        <v>58</v>
      </c>
      <c r="AN1165" s="1" t="s">
        <v>82</v>
      </c>
      <c r="AO1165" s="1" t="s">
        <v>58</v>
      </c>
      <c r="AP1165" s="1" t="s">
        <v>82</v>
      </c>
      <c r="AQ1165" s="1">
        <v>3</v>
      </c>
      <c r="AR1165" s="1" t="s">
        <v>155</v>
      </c>
      <c r="AS1165" s="1" t="s">
        <v>83</v>
      </c>
      <c r="AT1165" s="1" t="s">
        <v>85</v>
      </c>
      <c r="AU1165" s="1" t="s">
        <v>86</v>
      </c>
      <c r="AV1165" s="1" t="s">
        <v>58</v>
      </c>
      <c r="AW1165" s="1" t="s">
        <v>75</v>
      </c>
      <c r="AX1165" s="1" t="s">
        <v>198</v>
      </c>
      <c r="AZ1165" s="1" t="s">
        <v>918</v>
      </c>
      <c r="BA1165" s="1" t="s">
        <v>146</v>
      </c>
      <c r="BB1165" s="1" t="s">
        <v>58</v>
      </c>
      <c r="BC1165" s="1" t="s">
        <v>58</v>
      </c>
      <c r="BD1165" s="1" t="s">
        <v>148</v>
      </c>
      <c r="BE1165" s="1" t="s">
        <v>58</v>
      </c>
      <c r="BF1165" s="1" t="s">
        <v>919</v>
      </c>
      <c r="BG1165" s="8" t="s">
        <v>4404</v>
      </c>
      <c r="BH1165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116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66" spans="1:61" ht="15.75" customHeight="1" x14ac:dyDescent="0.3">
      <c r="A1166" s="3">
        <v>45306.394971423608</v>
      </c>
      <c r="B1166" s="1" t="s">
        <v>58</v>
      </c>
      <c r="C1166" s="1" t="s">
        <v>475</v>
      </c>
      <c r="D1166" s="1" t="s">
        <v>920</v>
      </c>
      <c r="E1166" s="1">
        <v>55</v>
      </c>
      <c r="F1166" s="1" t="s">
        <v>796</v>
      </c>
      <c r="G1166" s="1" t="s">
        <v>62</v>
      </c>
      <c r="H1166" s="1" t="s">
        <v>797</v>
      </c>
      <c r="I1166" s="1" t="s">
        <v>94</v>
      </c>
      <c r="J1166" s="1" t="s">
        <v>140</v>
      </c>
      <c r="K1166" s="1" t="s">
        <v>58</v>
      </c>
      <c r="L1166" s="1">
        <v>2</v>
      </c>
      <c r="M1166" s="1" t="s">
        <v>66</v>
      </c>
      <c r="N1166" s="1" t="s">
        <v>67</v>
      </c>
      <c r="O1166" s="1" t="s">
        <v>152</v>
      </c>
      <c r="P1166" s="1" t="s">
        <v>921</v>
      </c>
      <c r="S1166" s="1" t="s">
        <v>70</v>
      </c>
      <c r="T1166" s="1">
        <v>0</v>
      </c>
      <c r="U1166" s="1" t="s">
        <v>71</v>
      </c>
      <c r="V1166" s="1" t="s">
        <v>102</v>
      </c>
      <c r="W1166" s="1" t="s">
        <v>620</v>
      </c>
      <c r="X1166" s="1" t="s">
        <v>74</v>
      </c>
      <c r="Y1166" s="1" t="s">
        <v>58</v>
      </c>
      <c r="Z1166" s="1" t="s">
        <v>121</v>
      </c>
      <c r="AA1166" s="1" t="s">
        <v>190</v>
      </c>
      <c r="AB1166" s="1" t="s">
        <v>58</v>
      </c>
      <c r="AC1166" s="1" t="s">
        <v>58</v>
      </c>
      <c r="AD1166" s="1" t="s">
        <v>75</v>
      </c>
      <c r="AE1166" s="1" t="s">
        <v>78</v>
      </c>
      <c r="AF1166" s="1" t="s">
        <v>75</v>
      </c>
      <c r="AG1166" s="1" t="s">
        <v>78</v>
      </c>
      <c r="AH1166" s="1" t="s">
        <v>58</v>
      </c>
      <c r="AI1166" s="1" t="s">
        <v>58</v>
      </c>
      <c r="AJ1166" s="1" t="s">
        <v>58</v>
      </c>
      <c r="AK1166" s="1">
        <v>6</v>
      </c>
      <c r="AL1166" s="1" t="s">
        <v>283</v>
      </c>
      <c r="AM1166" s="1" t="s">
        <v>58</v>
      </c>
      <c r="AN1166" s="1" t="s">
        <v>82</v>
      </c>
      <c r="AO1166" s="1" t="s">
        <v>58</v>
      </c>
      <c r="AP1166" s="1" t="s">
        <v>82</v>
      </c>
      <c r="AQ1166" s="1">
        <v>5</v>
      </c>
      <c r="AR1166" s="1" t="s">
        <v>83</v>
      </c>
      <c r="AS1166" s="1" t="s">
        <v>83</v>
      </c>
      <c r="AT1166" s="1" t="s">
        <v>106</v>
      </c>
      <c r="AU1166" s="1" t="s">
        <v>125</v>
      </c>
      <c r="AV1166" s="1" t="s">
        <v>75</v>
      </c>
      <c r="AW1166" s="1" t="s">
        <v>75</v>
      </c>
      <c r="AX1166" s="1" t="s">
        <v>87</v>
      </c>
      <c r="AY1166" s="1" t="s">
        <v>389</v>
      </c>
      <c r="AZ1166" s="1" t="s">
        <v>203</v>
      </c>
      <c r="BA1166" s="1" t="s">
        <v>172</v>
      </c>
      <c r="BB1166" s="1" t="s">
        <v>75</v>
      </c>
      <c r="BC1166" s="1" t="s">
        <v>58</v>
      </c>
      <c r="BD1166" s="1" t="s">
        <v>148</v>
      </c>
      <c r="BE1166" s="1" t="s">
        <v>58</v>
      </c>
      <c r="BG1166" s="8" t="s">
        <v>4404</v>
      </c>
      <c r="BH1166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16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67" spans="1:61" ht="15.75" customHeight="1" x14ac:dyDescent="0.3">
      <c r="A1167" s="3">
        <v>45306.426846712959</v>
      </c>
      <c r="B1167" s="1" t="s">
        <v>58</v>
      </c>
      <c r="C1167" s="1" t="s">
        <v>475</v>
      </c>
      <c r="D1167" s="1" t="s">
        <v>922</v>
      </c>
      <c r="F1167" s="1" t="s">
        <v>720</v>
      </c>
      <c r="G1167" s="1" t="s">
        <v>62</v>
      </c>
      <c r="H1167" s="1" t="s">
        <v>923</v>
      </c>
      <c r="I1167" s="1" t="s">
        <v>64</v>
      </c>
      <c r="J1167" s="1" t="s">
        <v>114</v>
      </c>
      <c r="K1167" s="1" t="s">
        <v>58</v>
      </c>
      <c r="L1167" s="1">
        <v>2</v>
      </c>
      <c r="M1167" s="1" t="s">
        <v>151</v>
      </c>
      <c r="N1167" s="1" t="s">
        <v>67</v>
      </c>
      <c r="O1167" s="1" t="s">
        <v>152</v>
      </c>
      <c r="P1167" s="1" t="s">
        <v>924</v>
      </c>
      <c r="S1167" s="1" t="s">
        <v>118</v>
      </c>
      <c r="T1167" s="1" t="s">
        <v>100</v>
      </c>
      <c r="U1167" s="1" t="s">
        <v>71</v>
      </c>
      <c r="V1167" s="1" t="s">
        <v>102</v>
      </c>
      <c r="W1167" s="1" t="s">
        <v>925</v>
      </c>
      <c r="X1167" s="1" t="s">
        <v>74</v>
      </c>
      <c r="Y1167" s="1" t="s">
        <v>58</v>
      </c>
      <c r="Z1167" s="1" t="s">
        <v>121</v>
      </c>
      <c r="AA1167" s="1" t="s">
        <v>77</v>
      </c>
      <c r="AB1167" s="1" t="s">
        <v>58</v>
      </c>
      <c r="AC1167" s="1" t="s">
        <v>58</v>
      </c>
      <c r="AD1167" s="1" t="s">
        <v>75</v>
      </c>
      <c r="AE1167" s="1" t="s">
        <v>78</v>
      </c>
      <c r="AF1167" s="1" t="s">
        <v>75</v>
      </c>
      <c r="AG1167" s="1" t="s">
        <v>78</v>
      </c>
      <c r="AH1167" s="1" t="s">
        <v>58</v>
      </c>
      <c r="AI1167" s="1" t="s">
        <v>58</v>
      </c>
      <c r="AJ1167" s="1" t="s">
        <v>58</v>
      </c>
      <c r="AK1167" s="1">
        <v>4</v>
      </c>
      <c r="AL1167" s="1" t="s">
        <v>283</v>
      </c>
      <c r="AM1167" s="1" t="s">
        <v>58</v>
      </c>
      <c r="AN1167" s="1" t="s">
        <v>191</v>
      </c>
      <c r="AO1167" s="1" t="s">
        <v>58</v>
      </c>
      <c r="AP1167" s="1" t="s">
        <v>191</v>
      </c>
      <c r="AQ1167" s="1">
        <v>5</v>
      </c>
      <c r="AR1167" s="1" t="s">
        <v>83</v>
      </c>
      <c r="AS1167" s="1" t="s">
        <v>155</v>
      </c>
      <c r="AT1167" s="1" t="s">
        <v>106</v>
      </c>
      <c r="AU1167" s="1" t="s">
        <v>107</v>
      </c>
      <c r="AV1167" s="1" t="s">
        <v>58</v>
      </c>
      <c r="AW1167" s="1" t="s">
        <v>75</v>
      </c>
      <c r="AX1167" s="1" t="s">
        <v>87</v>
      </c>
      <c r="AY1167" s="1" t="s">
        <v>126</v>
      </c>
      <c r="AZ1167" s="1" t="s">
        <v>926</v>
      </c>
      <c r="BA1167" s="1" t="s">
        <v>926</v>
      </c>
      <c r="BB1167" s="1" t="s">
        <v>75</v>
      </c>
      <c r="BC1167" s="1" t="s">
        <v>58</v>
      </c>
      <c r="BD1167" s="1" t="s">
        <v>160</v>
      </c>
      <c r="BE1167" s="1" t="s">
        <v>58</v>
      </c>
      <c r="BG1167" s="8" t="s">
        <v>4404</v>
      </c>
      <c r="BH1167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116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68" spans="1:61" ht="15.75" customHeight="1" x14ac:dyDescent="0.3">
      <c r="A1168" s="3">
        <v>45306.437368923609</v>
      </c>
      <c r="B1168" s="1" t="s">
        <v>58</v>
      </c>
      <c r="C1168" s="1" t="s">
        <v>506</v>
      </c>
      <c r="D1168" s="1" t="s">
        <v>927</v>
      </c>
      <c r="E1168" s="1">
        <v>67</v>
      </c>
      <c r="F1168" s="1" t="s">
        <v>928</v>
      </c>
      <c r="G1168" s="1" t="s">
        <v>62</v>
      </c>
      <c r="H1168" s="1" t="s">
        <v>929</v>
      </c>
      <c r="I1168" s="1" t="s">
        <v>64</v>
      </c>
      <c r="J1168" s="1" t="s">
        <v>140</v>
      </c>
      <c r="K1168" s="1" t="s">
        <v>58</v>
      </c>
      <c r="L1168" s="1">
        <v>2</v>
      </c>
      <c r="M1168" s="1" t="s">
        <v>151</v>
      </c>
      <c r="N1168" s="1" t="s">
        <v>67</v>
      </c>
      <c r="O1168" s="1" t="s">
        <v>98</v>
      </c>
      <c r="S1168" s="1" t="s">
        <v>212</v>
      </c>
      <c r="U1168" s="1" t="s">
        <v>71</v>
      </c>
      <c r="V1168" s="1" t="s">
        <v>119</v>
      </c>
      <c r="W1168" s="1" t="s">
        <v>168</v>
      </c>
      <c r="X1168" s="1" t="s">
        <v>74</v>
      </c>
      <c r="Y1168" s="1" t="s">
        <v>75</v>
      </c>
      <c r="Z1168" s="1" t="s">
        <v>121</v>
      </c>
      <c r="AA1168" s="1" t="s">
        <v>77</v>
      </c>
      <c r="AB1168" s="1" t="s">
        <v>58</v>
      </c>
      <c r="AC1168" s="1" t="s">
        <v>58</v>
      </c>
      <c r="AD1168" s="1" t="s">
        <v>58</v>
      </c>
      <c r="AE1168" s="1" t="s">
        <v>143</v>
      </c>
      <c r="AF1168" s="1" t="s">
        <v>58</v>
      </c>
      <c r="AG1168" s="1" t="s">
        <v>143</v>
      </c>
      <c r="AH1168" s="1" t="s">
        <v>58</v>
      </c>
      <c r="AI1168" s="1" t="s">
        <v>58</v>
      </c>
      <c r="AJ1168" s="1" t="s">
        <v>58</v>
      </c>
      <c r="AK1168" s="1" t="s">
        <v>930</v>
      </c>
      <c r="AL1168" s="1" t="s">
        <v>124</v>
      </c>
      <c r="AM1168" s="1" t="s">
        <v>58</v>
      </c>
      <c r="AN1168" s="1" t="s">
        <v>82</v>
      </c>
      <c r="AO1168" s="1" t="s">
        <v>58</v>
      </c>
      <c r="AP1168" s="1" t="s">
        <v>81</v>
      </c>
      <c r="AQ1168" s="1">
        <v>4</v>
      </c>
      <c r="AR1168" s="1" t="s">
        <v>155</v>
      </c>
      <c r="AS1168" s="1" t="s">
        <v>83</v>
      </c>
      <c r="AT1168" s="1" t="s">
        <v>106</v>
      </c>
      <c r="AU1168" s="1" t="s">
        <v>86</v>
      </c>
      <c r="AV1168" s="1" t="s">
        <v>75</v>
      </c>
      <c r="AW1168" s="1" t="s">
        <v>75</v>
      </c>
      <c r="AX1168" s="1" t="s">
        <v>87</v>
      </c>
      <c r="AY1168" s="1" t="s">
        <v>931</v>
      </c>
      <c r="AZ1168" s="1" t="s">
        <v>932</v>
      </c>
      <c r="BA1168" s="1" t="s">
        <v>146</v>
      </c>
      <c r="BB1168" s="1" t="s">
        <v>75</v>
      </c>
      <c r="BC1168" s="1" t="s">
        <v>58</v>
      </c>
      <c r="BD1168" s="1" t="s">
        <v>148</v>
      </c>
      <c r="BE1168" s="1" t="s">
        <v>58</v>
      </c>
      <c r="BF1168" s="1" t="s">
        <v>933</v>
      </c>
      <c r="BG1168" s="8" t="s">
        <v>4404</v>
      </c>
      <c r="BH1168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116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69" spans="1:61" ht="15.75" customHeight="1" x14ac:dyDescent="0.3">
      <c r="A1169" s="3">
        <v>45306.445303715278</v>
      </c>
      <c r="B1169" s="1" t="s">
        <v>58</v>
      </c>
      <c r="C1169" s="1" t="s">
        <v>506</v>
      </c>
      <c r="D1169" s="1" t="s">
        <v>934</v>
      </c>
      <c r="E1169" s="1">
        <v>35</v>
      </c>
      <c r="F1169" s="1" t="s">
        <v>846</v>
      </c>
      <c r="G1169" s="1" t="s">
        <v>239</v>
      </c>
      <c r="H1169" s="1" t="s">
        <v>935</v>
      </c>
      <c r="I1169" s="1" t="s">
        <v>64</v>
      </c>
      <c r="J1169" s="1" t="s">
        <v>95</v>
      </c>
      <c r="K1169" s="1" t="s">
        <v>58</v>
      </c>
      <c r="L1169" s="1" t="s">
        <v>96</v>
      </c>
      <c r="M1169" s="1" t="s">
        <v>141</v>
      </c>
      <c r="N1169" s="1" t="s">
        <v>67</v>
      </c>
      <c r="O1169" s="1" t="s">
        <v>98</v>
      </c>
      <c r="S1169" s="1" t="s">
        <v>118</v>
      </c>
      <c r="T1169" s="1" t="s">
        <v>100</v>
      </c>
      <c r="U1169" s="1" t="s">
        <v>71</v>
      </c>
      <c r="V1169" s="1" t="s">
        <v>102</v>
      </c>
      <c r="W1169" s="1" t="s">
        <v>103</v>
      </c>
      <c r="X1169" s="1" t="s">
        <v>104</v>
      </c>
      <c r="Y1169" s="1" t="s">
        <v>75</v>
      </c>
      <c r="Z1169" s="1" t="s">
        <v>121</v>
      </c>
      <c r="AA1169" s="1" t="s">
        <v>424</v>
      </c>
      <c r="AB1169" s="1" t="s">
        <v>58</v>
      </c>
      <c r="AC1169" s="1" t="s">
        <v>58</v>
      </c>
      <c r="AD1169" s="1" t="s">
        <v>75</v>
      </c>
      <c r="AE1169" s="1" t="s">
        <v>78</v>
      </c>
      <c r="AF1169" s="1" t="s">
        <v>58</v>
      </c>
      <c r="AG1169" s="1" t="s">
        <v>143</v>
      </c>
      <c r="AH1169" s="1" t="s">
        <v>58</v>
      </c>
      <c r="AI1169" s="1" t="s">
        <v>58</v>
      </c>
      <c r="AJ1169" s="1" t="s">
        <v>58</v>
      </c>
      <c r="AK1169" s="1" t="s">
        <v>936</v>
      </c>
      <c r="AL1169" s="1" t="s">
        <v>124</v>
      </c>
      <c r="AM1169" s="1" t="s">
        <v>58</v>
      </c>
      <c r="AN1169" s="1" t="s">
        <v>191</v>
      </c>
      <c r="AO1169" s="1" t="s">
        <v>58</v>
      </c>
      <c r="AP1169" s="1" t="s">
        <v>191</v>
      </c>
      <c r="AQ1169" s="1">
        <v>5</v>
      </c>
      <c r="AR1169" s="1" t="s">
        <v>155</v>
      </c>
      <c r="AS1169" s="1" t="s">
        <v>155</v>
      </c>
      <c r="AT1169" s="1" t="s">
        <v>85</v>
      </c>
      <c r="AU1169" s="1" t="s">
        <v>197</v>
      </c>
      <c r="AV1169" s="1" t="s">
        <v>75</v>
      </c>
      <c r="AW1169" s="1" t="s">
        <v>75</v>
      </c>
      <c r="AX1169" s="1" t="s">
        <v>198</v>
      </c>
      <c r="AY1169" s="1" t="s">
        <v>937</v>
      </c>
      <c r="BA1169" s="1" t="s">
        <v>172</v>
      </c>
      <c r="BB1169" s="1" t="s">
        <v>58</v>
      </c>
      <c r="BC1169" s="1" t="s">
        <v>58</v>
      </c>
      <c r="BD1169" s="1" t="s">
        <v>148</v>
      </c>
      <c r="BE1169" s="1" t="s">
        <v>58</v>
      </c>
      <c r="BG1169" s="8" t="s">
        <v>4404</v>
      </c>
      <c r="BH1169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116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70" spans="1:61" ht="15.75" customHeight="1" x14ac:dyDescent="0.3">
      <c r="A1170" s="3">
        <v>45306.449067893518</v>
      </c>
      <c r="B1170" s="1" t="s">
        <v>58</v>
      </c>
      <c r="C1170" s="1" t="s">
        <v>486</v>
      </c>
      <c r="D1170" s="1" t="s">
        <v>938</v>
      </c>
      <c r="E1170" s="1">
        <v>27</v>
      </c>
      <c r="F1170" s="1" t="s">
        <v>815</v>
      </c>
      <c r="G1170" s="1" t="s">
        <v>239</v>
      </c>
      <c r="H1170" s="1" t="s">
        <v>939</v>
      </c>
      <c r="I1170" s="1" t="s">
        <v>94</v>
      </c>
      <c r="J1170" s="1" t="s">
        <v>95</v>
      </c>
      <c r="K1170" s="1" t="s">
        <v>75</v>
      </c>
      <c r="M1170" s="1" t="s">
        <v>66</v>
      </c>
      <c r="N1170" s="1" t="s">
        <v>601</v>
      </c>
      <c r="O1170" s="1" t="s">
        <v>152</v>
      </c>
      <c r="P1170" s="1" t="s">
        <v>940</v>
      </c>
      <c r="Q1170" s="1" t="s">
        <v>941</v>
      </c>
      <c r="S1170" s="1" t="s">
        <v>70</v>
      </c>
      <c r="U1170" s="1" t="s">
        <v>183</v>
      </c>
      <c r="V1170" s="1" t="s">
        <v>119</v>
      </c>
      <c r="W1170" s="1" t="s">
        <v>776</v>
      </c>
      <c r="X1170" s="1" t="s">
        <v>104</v>
      </c>
      <c r="Y1170" s="1" t="s">
        <v>75</v>
      </c>
      <c r="Z1170" s="1" t="s">
        <v>76</v>
      </c>
      <c r="AA1170" s="1" t="s">
        <v>77</v>
      </c>
      <c r="AB1170" s="1" t="s">
        <v>58</v>
      </c>
      <c r="AC1170" s="1" t="s">
        <v>58</v>
      </c>
      <c r="AD1170" s="1" t="s">
        <v>75</v>
      </c>
      <c r="AE1170" s="1" t="s">
        <v>122</v>
      </c>
      <c r="AF1170" s="1" t="s">
        <v>58</v>
      </c>
      <c r="AG1170" s="1" t="s">
        <v>143</v>
      </c>
      <c r="AH1170" s="1" t="s">
        <v>75</v>
      </c>
      <c r="AI1170" s="1" t="s">
        <v>75</v>
      </c>
      <c r="AJ1170" s="1" t="s">
        <v>58</v>
      </c>
      <c r="AK1170" s="1">
        <v>4</v>
      </c>
      <c r="AL1170" s="1" t="s">
        <v>133</v>
      </c>
      <c r="AM1170" s="1" t="s">
        <v>58</v>
      </c>
      <c r="AN1170" s="1" t="s">
        <v>82</v>
      </c>
      <c r="AO1170" s="1" t="s">
        <v>58</v>
      </c>
      <c r="AP1170" s="1" t="s">
        <v>82</v>
      </c>
      <c r="AQ1170" s="1">
        <v>4</v>
      </c>
      <c r="AR1170" s="1" t="s">
        <v>214</v>
      </c>
      <c r="AS1170" s="1" t="s">
        <v>83</v>
      </c>
      <c r="AT1170" s="1" t="s">
        <v>85</v>
      </c>
      <c r="AU1170" s="1" t="s">
        <v>107</v>
      </c>
      <c r="AV1170" s="1" t="s">
        <v>75</v>
      </c>
      <c r="AW1170" s="1" t="s">
        <v>75</v>
      </c>
      <c r="AX1170" s="1" t="s">
        <v>87</v>
      </c>
      <c r="AY1170" s="1" t="s">
        <v>942</v>
      </c>
      <c r="AZ1170" s="1" t="s">
        <v>185</v>
      </c>
      <c r="BA1170" s="1" t="s">
        <v>172</v>
      </c>
      <c r="BB1170" s="1" t="s">
        <v>75</v>
      </c>
      <c r="BC1170" s="1" t="s">
        <v>58</v>
      </c>
      <c r="BD1170" s="1" t="s">
        <v>943</v>
      </c>
      <c r="BE1170" s="1" t="s">
        <v>75</v>
      </c>
      <c r="BF1170" s="1" t="s">
        <v>944</v>
      </c>
      <c r="BG1170" s="8" t="s">
        <v>4404</v>
      </c>
      <c r="BH1170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17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71" spans="1:61" ht="15.75" customHeight="1" x14ac:dyDescent="0.3">
      <c r="A1171" s="3">
        <v>45306.464089444446</v>
      </c>
      <c r="B1171" s="1" t="s">
        <v>58</v>
      </c>
      <c r="C1171" s="1" t="s">
        <v>475</v>
      </c>
      <c r="D1171" s="1" t="s">
        <v>945</v>
      </c>
      <c r="E1171" s="1">
        <v>40</v>
      </c>
      <c r="F1171" s="1" t="s">
        <v>555</v>
      </c>
      <c r="G1171" s="1" t="s">
        <v>239</v>
      </c>
      <c r="H1171" s="1" t="s">
        <v>946</v>
      </c>
      <c r="I1171" s="1" t="s">
        <v>64</v>
      </c>
      <c r="J1171" s="1" t="s">
        <v>95</v>
      </c>
      <c r="K1171" s="1" t="s">
        <v>75</v>
      </c>
      <c r="M1171" s="1" t="s">
        <v>66</v>
      </c>
      <c r="N1171" s="1" t="s">
        <v>947</v>
      </c>
      <c r="O1171" s="1" t="s">
        <v>152</v>
      </c>
      <c r="P1171" s="1" t="s">
        <v>924</v>
      </c>
      <c r="S1171" s="1" t="s">
        <v>212</v>
      </c>
      <c r="T1171" s="1">
        <v>0</v>
      </c>
      <c r="U1171" s="1" t="s">
        <v>71</v>
      </c>
      <c r="V1171" s="1" t="s">
        <v>154</v>
      </c>
      <c r="W1171" s="1" t="s">
        <v>103</v>
      </c>
      <c r="X1171" s="1" t="s">
        <v>104</v>
      </c>
      <c r="Y1171" s="1" t="s">
        <v>75</v>
      </c>
      <c r="Z1171" s="1" t="s">
        <v>121</v>
      </c>
      <c r="AA1171" s="1" t="s">
        <v>169</v>
      </c>
      <c r="AB1171" s="1" t="s">
        <v>58</v>
      </c>
      <c r="AC1171" s="1" t="s">
        <v>75</v>
      </c>
      <c r="AD1171" s="1" t="s">
        <v>75</v>
      </c>
      <c r="AE1171" s="1" t="s">
        <v>78</v>
      </c>
      <c r="AF1171" s="1" t="s">
        <v>75</v>
      </c>
      <c r="AG1171" s="1" t="s">
        <v>78</v>
      </c>
      <c r="AH1171" s="1" t="s">
        <v>58</v>
      </c>
      <c r="AI1171" s="1" t="s">
        <v>58</v>
      </c>
      <c r="AJ1171" s="1" t="s">
        <v>75</v>
      </c>
      <c r="AK1171" s="1">
        <v>1</v>
      </c>
      <c r="AL1171" s="1" t="s">
        <v>124</v>
      </c>
      <c r="AM1171" s="1" t="s">
        <v>58</v>
      </c>
      <c r="AN1171" s="1" t="s">
        <v>191</v>
      </c>
      <c r="AO1171" s="1" t="s">
        <v>58</v>
      </c>
      <c r="AP1171" s="1" t="s">
        <v>81</v>
      </c>
      <c r="AQ1171" s="1">
        <v>3</v>
      </c>
      <c r="AR1171" s="1" t="s">
        <v>155</v>
      </c>
      <c r="AS1171" s="1" t="s">
        <v>83</v>
      </c>
      <c r="AT1171" s="1" t="s">
        <v>85</v>
      </c>
      <c r="AU1171" s="1" t="s">
        <v>86</v>
      </c>
      <c r="AV1171" s="1" t="s">
        <v>75</v>
      </c>
      <c r="AW1171" s="1" t="s">
        <v>75</v>
      </c>
      <c r="AX1171" s="1" t="s">
        <v>87</v>
      </c>
      <c r="AY1171" s="1" t="s">
        <v>948</v>
      </c>
      <c r="AZ1171" s="1" t="s">
        <v>949</v>
      </c>
      <c r="BA1171" s="1" t="s">
        <v>949</v>
      </c>
      <c r="BB1171" s="1" t="s">
        <v>75</v>
      </c>
      <c r="BC1171" s="1" t="s">
        <v>58</v>
      </c>
      <c r="BD1171" s="1" t="s">
        <v>148</v>
      </c>
      <c r="BE1171" s="1" t="s">
        <v>58</v>
      </c>
      <c r="BG1171" s="8" t="s">
        <v>4404</v>
      </c>
      <c r="BH1171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17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72" spans="1:61" ht="15.75" customHeight="1" x14ac:dyDescent="0.3">
      <c r="A1172" s="3">
        <v>45306.486159270833</v>
      </c>
      <c r="B1172" s="1" t="s">
        <v>58</v>
      </c>
      <c r="C1172" s="1" t="s">
        <v>475</v>
      </c>
      <c r="D1172" s="1" t="s">
        <v>950</v>
      </c>
      <c r="E1172" s="1">
        <v>66</v>
      </c>
      <c r="F1172" s="1" t="s">
        <v>666</v>
      </c>
      <c r="G1172" s="1" t="s">
        <v>62</v>
      </c>
      <c r="H1172" s="1" t="s">
        <v>830</v>
      </c>
      <c r="I1172" s="1" t="s">
        <v>64</v>
      </c>
      <c r="J1172" s="1" t="s">
        <v>95</v>
      </c>
      <c r="K1172" s="1" t="s">
        <v>58</v>
      </c>
      <c r="L1172" s="1">
        <v>1</v>
      </c>
      <c r="M1172" s="1" t="s">
        <v>66</v>
      </c>
      <c r="N1172" s="1" t="s">
        <v>699</v>
      </c>
      <c r="O1172" s="1" t="s">
        <v>152</v>
      </c>
      <c r="P1172" s="1" t="s">
        <v>672</v>
      </c>
      <c r="S1172" s="1" t="s">
        <v>118</v>
      </c>
      <c r="T1172" s="1">
        <v>1</v>
      </c>
      <c r="U1172" s="1" t="s">
        <v>71</v>
      </c>
      <c r="V1172" s="1" t="s">
        <v>769</v>
      </c>
      <c r="W1172" s="1" t="s">
        <v>120</v>
      </c>
      <c r="X1172" s="1" t="s">
        <v>74</v>
      </c>
      <c r="Y1172" s="1" t="s">
        <v>75</v>
      </c>
      <c r="Z1172" s="1" t="s">
        <v>121</v>
      </c>
      <c r="AA1172" s="1" t="s">
        <v>77</v>
      </c>
      <c r="AB1172" s="1" t="s">
        <v>75</v>
      </c>
      <c r="AC1172" s="1" t="s">
        <v>58</v>
      </c>
      <c r="AD1172" s="1" t="s">
        <v>75</v>
      </c>
      <c r="AE1172" s="1" t="s">
        <v>78</v>
      </c>
      <c r="AF1172" s="1" t="s">
        <v>75</v>
      </c>
      <c r="AG1172" s="1" t="s">
        <v>78</v>
      </c>
      <c r="AH1172" s="1" t="s">
        <v>58</v>
      </c>
      <c r="AI1172" s="1" t="s">
        <v>58</v>
      </c>
      <c r="AJ1172" s="1" t="s">
        <v>75</v>
      </c>
      <c r="AK1172" s="1">
        <v>2</v>
      </c>
      <c r="AL1172" s="1" t="s">
        <v>124</v>
      </c>
      <c r="AM1172" s="1" t="s">
        <v>58</v>
      </c>
      <c r="AN1172" s="1" t="s">
        <v>82</v>
      </c>
      <c r="AO1172" s="1" t="s">
        <v>58</v>
      </c>
      <c r="AP1172" s="1" t="s">
        <v>81</v>
      </c>
      <c r="AQ1172" s="1">
        <v>3</v>
      </c>
      <c r="AR1172" s="1" t="s">
        <v>83</v>
      </c>
      <c r="AS1172" s="1" t="s">
        <v>83</v>
      </c>
      <c r="AT1172" s="1" t="s">
        <v>106</v>
      </c>
      <c r="AU1172" s="1" t="s">
        <v>86</v>
      </c>
      <c r="AV1172" s="1" t="s">
        <v>75</v>
      </c>
      <c r="AW1172" s="1" t="s">
        <v>75</v>
      </c>
      <c r="AX1172" s="1" t="s">
        <v>87</v>
      </c>
      <c r="AY1172" s="1" t="s">
        <v>126</v>
      </c>
      <c r="AZ1172" s="1" t="s">
        <v>146</v>
      </c>
      <c r="BA1172" s="1" t="s">
        <v>146</v>
      </c>
      <c r="BB1172" s="1" t="s">
        <v>75</v>
      </c>
      <c r="BC1172" s="1" t="s">
        <v>58</v>
      </c>
      <c r="BD1172" s="1" t="s">
        <v>148</v>
      </c>
      <c r="BE1172" s="1" t="s">
        <v>58</v>
      </c>
      <c r="BG1172" s="8" t="s">
        <v>4404</v>
      </c>
      <c r="BH1172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17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73" spans="1:61" ht="15.75" customHeight="1" x14ac:dyDescent="0.3">
      <c r="A1173" s="3">
        <v>45306.498323738429</v>
      </c>
      <c r="B1173" s="1" t="s">
        <v>58</v>
      </c>
      <c r="C1173" s="1" t="s">
        <v>486</v>
      </c>
      <c r="D1173" s="1" t="s">
        <v>951</v>
      </c>
      <c r="E1173" s="1">
        <v>59</v>
      </c>
      <c r="F1173" s="1" t="s">
        <v>500</v>
      </c>
      <c r="G1173" s="1" t="s">
        <v>62</v>
      </c>
      <c r="H1173" s="1" t="s">
        <v>952</v>
      </c>
      <c r="I1173" s="1" t="s">
        <v>64</v>
      </c>
      <c r="J1173" s="1" t="s">
        <v>95</v>
      </c>
      <c r="K1173" s="1" t="s">
        <v>75</v>
      </c>
      <c r="N1173" s="1" t="s">
        <v>67</v>
      </c>
      <c r="O1173" s="1" t="s">
        <v>152</v>
      </c>
      <c r="P1173" s="1" t="s">
        <v>625</v>
      </c>
      <c r="S1173" s="1" t="s">
        <v>953</v>
      </c>
      <c r="T1173" s="1">
        <v>1</v>
      </c>
      <c r="U1173" s="1" t="s">
        <v>954</v>
      </c>
      <c r="V1173" s="1" t="s">
        <v>102</v>
      </c>
      <c r="W1173" s="1" t="s">
        <v>120</v>
      </c>
      <c r="X1173" s="1" t="s">
        <v>74</v>
      </c>
      <c r="Y1173" s="1" t="s">
        <v>75</v>
      </c>
      <c r="Z1173" s="1" t="s">
        <v>76</v>
      </c>
      <c r="AA1173" s="1" t="s">
        <v>77</v>
      </c>
      <c r="AB1173" s="1" t="s">
        <v>58</v>
      </c>
      <c r="AC1173" s="1" t="s">
        <v>58</v>
      </c>
      <c r="AD1173" s="1" t="s">
        <v>75</v>
      </c>
      <c r="AE1173" s="1" t="s">
        <v>122</v>
      </c>
      <c r="AF1173" s="1" t="s">
        <v>58</v>
      </c>
      <c r="AG1173" s="1" t="s">
        <v>143</v>
      </c>
      <c r="AH1173" s="1" t="s">
        <v>75</v>
      </c>
      <c r="AI1173" s="1" t="s">
        <v>75</v>
      </c>
      <c r="AJ1173" s="1" t="s">
        <v>75</v>
      </c>
      <c r="AK1173" s="1">
        <v>3</v>
      </c>
      <c r="AL1173" s="1" t="s">
        <v>80</v>
      </c>
      <c r="AM1173" s="1" t="s">
        <v>58</v>
      </c>
      <c r="AN1173" s="1" t="s">
        <v>82</v>
      </c>
      <c r="AO1173" s="1" t="s">
        <v>58</v>
      </c>
      <c r="AP1173" s="1" t="s">
        <v>82</v>
      </c>
      <c r="AQ1173" s="1">
        <v>4</v>
      </c>
      <c r="AR1173" s="1" t="s">
        <v>214</v>
      </c>
      <c r="AS1173" s="1" t="s">
        <v>214</v>
      </c>
      <c r="AT1173" s="1" t="s">
        <v>106</v>
      </c>
      <c r="AU1173" s="1" t="s">
        <v>955</v>
      </c>
      <c r="AV1173" s="1" t="s">
        <v>75</v>
      </c>
      <c r="AW1173" s="1" t="s">
        <v>75</v>
      </c>
      <c r="AX1173" s="1" t="s">
        <v>87</v>
      </c>
      <c r="AY1173" s="1" t="s">
        <v>626</v>
      </c>
      <c r="AZ1173" s="1" t="s">
        <v>370</v>
      </c>
      <c r="BA1173" s="1" t="s">
        <v>370</v>
      </c>
      <c r="BB1173" s="1" t="s">
        <v>75</v>
      </c>
      <c r="BC1173" s="1" t="s">
        <v>58</v>
      </c>
      <c r="BD1173" s="1" t="s">
        <v>148</v>
      </c>
      <c r="BE1173" s="1" t="s">
        <v>58</v>
      </c>
      <c r="BF1173" s="1" t="s">
        <v>956</v>
      </c>
      <c r="BG1173" s="8" t="s">
        <v>4404</v>
      </c>
      <c r="BH1173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17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74" spans="1:61" ht="15.75" customHeight="1" x14ac:dyDescent="0.3">
      <c r="A1174" s="3">
        <v>45306.503694131941</v>
      </c>
      <c r="B1174" s="1" t="s">
        <v>58</v>
      </c>
      <c r="C1174" s="1" t="s">
        <v>506</v>
      </c>
      <c r="D1174" s="1" t="s">
        <v>957</v>
      </c>
      <c r="E1174" s="1">
        <v>34</v>
      </c>
      <c r="F1174" s="1" t="s">
        <v>720</v>
      </c>
      <c r="G1174" s="1" t="s">
        <v>239</v>
      </c>
      <c r="H1174" s="1" t="s">
        <v>958</v>
      </c>
      <c r="I1174" s="1" t="s">
        <v>64</v>
      </c>
      <c r="J1174" s="1" t="s">
        <v>95</v>
      </c>
      <c r="K1174" s="1" t="s">
        <v>75</v>
      </c>
      <c r="M1174" s="1" t="s">
        <v>959</v>
      </c>
      <c r="AE1174" s="1" t="s">
        <v>122</v>
      </c>
      <c r="BF1174" s="1" t="s">
        <v>960</v>
      </c>
      <c r="BG1174" s="8" t="s">
        <v>4404</v>
      </c>
      <c r="BH1174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117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75" spans="1:61" ht="15.75" customHeight="1" x14ac:dyDescent="0.3">
      <c r="A1175" s="3">
        <v>45306.510735960648</v>
      </c>
      <c r="B1175" s="1" t="s">
        <v>58</v>
      </c>
      <c r="C1175" s="1" t="s">
        <v>486</v>
      </c>
      <c r="D1175" s="1" t="s">
        <v>961</v>
      </c>
      <c r="E1175" s="1">
        <v>58</v>
      </c>
      <c r="F1175" s="1" t="s">
        <v>720</v>
      </c>
      <c r="G1175" s="1" t="s">
        <v>62</v>
      </c>
      <c r="H1175" s="1" t="s">
        <v>923</v>
      </c>
      <c r="I1175" s="1" t="s">
        <v>64</v>
      </c>
      <c r="J1175" s="1" t="s">
        <v>140</v>
      </c>
      <c r="K1175" s="1" t="s">
        <v>58</v>
      </c>
      <c r="L1175" s="1" t="s">
        <v>96</v>
      </c>
      <c r="M1175" s="1" t="s">
        <v>66</v>
      </c>
      <c r="N1175" s="1" t="s">
        <v>403</v>
      </c>
      <c r="O1175" s="1" t="s">
        <v>98</v>
      </c>
      <c r="S1175" s="1" t="s">
        <v>99</v>
      </c>
      <c r="T1175" s="1" t="s">
        <v>100</v>
      </c>
      <c r="U1175" s="1" t="s">
        <v>189</v>
      </c>
      <c r="V1175" s="1" t="s">
        <v>119</v>
      </c>
      <c r="W1175" s="1" t="s">
        <v>120</v>
      </c>
      <c r="X1175" s="1" t="s">
        <v>74</v>
      </c>
      <c r="Y1175" s="1" t="s">
        <v>58</v>
      </c>
      <c r="Z1175" s="1" t="s">
        <v>121</v>
      </c>
      <c r="AA1175" s="1" t="s">
        <v>299</v>
      </c>
      <c r="AB1175" s="1" t="s">
        <v>58</v>
      </c>
      <c r="AC1175" s="1" t="s">
        <v>58</v>
      </c>
      <c r="AD1175" s="1" t="s">
        <v>58</v>
      </c>
      <c r="AE1175" s="1" t="s">
        <v>143</v>
      </c>
      <c r="AF1175" s="1" t="s">
        <v>58</v>
      </c>
      <c r="AG1175" s="1" t="s">
        <v>143</v>
      </c>
      <c r="AH1175" s="1" t="s">
        <v>58</v>
      </c>
      <c r="AI1175" s="1" t="s">
        <v>58</v>
      </c>
      <c r="AJ1175" s="1" t="s">
        <v>58</v>
      </c>
      <c r="AK1175" s="1">
        <v>12</v>
      </c>
      <c r="AL1175" s="1" t="s">
        <v>229</v>
      </c>
      <c r="AM1175" s="1" t="s">
        <v>58</v>
      </c>
      <c r="AN1175" s="1" t="s">
        <v>191</v>
      </c>
      <c r="AO1175" s="1" t="s">
        <v>58</v>
      </c>
      <c r="AP1175" s="1" t="s">
        <v>191</v>
      </c>
      <c r="AQ1175" s="1">
        <v>5</v>
      </c>
      <c r="AR1175" s="1" t="s">
        <v>155</v>
      </c>
      <c r="AS1175" s="1" t="s">
        <v>155</v>
      </c>
      <c r="AT1175" s="1" t="s">
        <v>106</v>
      </c>
      <c r="AU1175" s="1" t="s">
        <v>107</v>
      </c>
      <c r="AV1175" s="1" t="s">
        <v>75</v>
      </c>
      <c r="AW1175" s="1" t="s">
        <v>75</v>
      </c>
      <c r="AX1175" s="1" t="s">
        <v>87</v>
      </c>
      <c r="AY1175" s="1" t="s">
        <v>962</v>
      </c>
      <c r="AZ1175" s="1" t="s">
        <v>963</v>
      </c>
      <c r="BA1175" s="1" t="s">
        <v>963</v>
      </c>
      <c r="BB1175" s="1" t="s">
        <v>75</v>
      </c>
      <c r="BC1175" s="1" t="s">
        <v>58</v>
      </c>
      <c r="BD1175" s="1" t="s">
        <v>148</v>
      </c>
      <c r="BE1175" s="1" t="s">
        <v>58</v>
      </c>
      <c r="BG1175" s="8" t="s">
        <v>4404</v>
      </c>
      <c r="BH1175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117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76" spans="1:61" ht="15.75" customHeight="1" x14ac:dyDescent="0.3">
      <c r="A1176" s="3">
        <v>45306.51514570602</v>
      </c>
      <c r="B1176" s="1" t="s">
        <v>58</v>
      </c>
      <c r="C1176" s="1" t="s">
        <v>964</v>
      </c>
      <c r="D1176" s="1" t="s">
        <v>964</v>
      </c>
      <c r="E1176" s="1">
        <v>38</v>
      </c>
      <c r="F1176" s="1" t="s">
        <v>61</v>
      </c>
      <c r="G1176" s="1" t="s">
        <v>62</v>
      </c>
      <c r="H1176" s="1" t="s">
        <v>965</v>
      </c>
      <c r="I1176" s="1" t="s">
        <v>64</v>
      </c>
      <c r="J1176" s="1" t="s">
        <v>95</v>
      </c>
      <c r="K1176" s="1" t="s">
        <v>75</v>
      </c>
      <c r="M1176" s="1" t="s">
        <v>66</v>
      </c>
      <c r="N1176" s="1" t="s">
        <v>67</v>
      </c>
      <c r="O1176" s="1" t="s">
        <v>152</v>
      </c>
      <c r="P1176" s="1" t="s">
        <v>966</v>
      </c>
      <c r="S1176" s="1" t="s">
        <v>118</v>
      </c>
      <c r="T1176" s="1">
        <v>1</v>
      </c>
      <c r="U1176" s="1" t="s">
        <v>101</v>
      </c>
      <c r="V1176" s="1" t="s">
        <v>102</v>
      </c>
      <c r="W1176" s="1" t="s">
        <v>272</v>
      </c>
      <c r="X1176" s="1" t="s">
        <v>104</v>
      </c>
      <c r="Y1176" s="1" t="s">
        <v>58</v>
      </c>
      <c r="Z1176" s="1" t="s">
        <v>76</v>
      </c>
      <c r="AA1176" s="1" t="s">
        <v>217</v>
      </c>
      <c r="AB1176" s="1" t="s">
        <v>58</v>
      </c>
      <c r="AC1176" s="1" t="s">
        <v>58</v>
      </c>
      <c r="AD1176" s="1" t="s">
        <v>58</v>
      </c>
      <c r="AE1176" s="1" t="s">
        <v>143</v>
      </c>
      <c r="AF1176" s="1" t="s">
        <v>75</v>
      </c>
      <c r="AG1176" s="1" t="s">
        <v>143</v>
      </c>
      <c r="AH1176" s="1" t="s">
        <v>58</v>
      </c>
      <c r="AI1176" s="1" t="s">
        <v>58</v>
      </c>
      <c r="AJ1176" s="1" t="s">
        <v>58</v>
      </c>
      <c r="AL1176" s="1" t="s">
        <v>105</v>
      </c>
      <c r="AM1176" s="1" t="s">
        <v>58</v>
      </c>
      <c r="AN1176" s="1" t="s">
        <v>191</v>
      </c>
      <c r="AO1176" s="1" t="s">
        <v>58</v>
      </c>
      <c r="AP1176" s="1" t="s">
        <v>191</v>
      </c>
      <c r="AQ1176" s="1">
        <v>4</v>
      </c>
      <c r="AR1176" s="1" t="s">
        <v>83</v>
      </c>
      <c r="AS1176" s="1" t="s">
        <v>171</v>
      </c>
      <c r="AT1176" s="1" t="s">
        <v>85</v>
      </c>
      <c r="AU1176" s="1" t="s">
        <v>125</v>
      </c>
      <c r="AV1176" s="1" t="s">
        <v>58</v>
      </c>
      <c r="AW1176" s="1" t="s">
        <v>58</v>
      </c>
      <c r="AX1176" s="1" t="s">
        <v>198</v>
      </c>
      <c r="AY1176" s="1" t="s">
        <v>967</v>
      </c>
      <c r="AZ1176" s="1" t="s">
        <v>968</v>
      </c>
      <c r="BA1176" s="1" t="s">
        <v>146</v>
      </c>
      <c r="BB1176" s="1" t="s">
        <v>75</v>
      </c>
      <c r="BC1176" s="1" t="s">
        <v>58</v>
      </c>
      <c r="BD1176" s="1" t="s">
        <v>218</v>
      </c>
      <c r="BE1176" s="1" t="s">
        <v>58</v>
      </c>
      <c r="BG1176" s="8" t="s">
        <v>4404</v>
      </c>
      <c r="BH1176" s="18" t="str">
        <f>IF(Tabela17[[#This Row],[Estado (Pegar da listagem)]]&lt;&gt;"",Tabela17[[#This Row],[Estado (Pegar da listagem)]],VLOOKUP(Tabela17[[#This Row],[Nome Entrevistado
(pegar Listagem)]],'Falta Estado'!$D$2:$E$51,2,0))</f>
        <v>Rio de Janeiro (RJ)</v>
      </c>
      <c r="BI117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77" spans="1:61" ht="15.75" customHeight="1" x14ac:dyDescent="0.3">
      <c r="A1177" s="3">
        <v>45306.550357256943</v>
      </c>
      <c r="B1177" s="1" t="s">
        <v>58</v>
      </c>
      <c r="C1177" s="1" t="s">
        <v>475</v>
      </c>
      <c r="D1177" s="1" t="s">
        <v>969</v>
      </c>
      <c r="E1177" s="1">
        <v>54</v>
      </c>
      <c r="F1177" s="1" t="s">
        <v>522</v>
      </c>
      <c r="G1177" s="1" t="s">
        <v>62</v>
      </c>
      <c r="H1177" s="1" t="s">
        <v>970</v>
      </c>
      <c r="I1177" s="1" t="s">
        <v>64</v>
      </c>
      <c r="J1177" s="1" t="s">
        <v>114</v>
      </c>
      <c r="K1177" s="1" t="s">
        <v>58</v>
      </c>
      <c r="L1177" s="1" t="s">
        <v>96</v>
      </c>
      <c r="M1177" s="1" t="s">
        <v>66</v>
      </c>
      <c r="N1177" s="1" t="s">
        <v>67</v>
      </c>
      <c r="O1177" s="1" t="s">
        <v>152</v>
      </c>
      <c r="P1177" s="1" t="s">
        <v>971</v>
      </c>
      <c r="S1177" s="1" t="s">
        <v>99</v>
      </c>
      <c r="T1177" s="1">
        <v>0</v>
      </c>
      <c r="U1177" s="1" t="s">
        <v>71</v>
      </c>
      <c r="V1177" s="1" t="s">
        <v>102</v>
      </c>
      <c r="W1177" s="1" t="s">
        <v>247</v>
      </c>
      <c r="X1177" s="1" t="s">
        <v>74</v>
      </c>
      <c r="Y1177" s="1" t="s">
        <v>75</v>
      </c>
      <c r="Z1177" s="1" t="s">
        <v>121</v>
      </c>
      <c r="AA1177" s="1" t="s">
        <v>77</v>
      </c>
      <c r="AB1177" s="1" t="s">
        <v>75</v>
      </c>
      <c r="AC1177" s="1" t="s">
        <v>58</v>
      </c>
      <c r="AD1177" s="1" t="s">
        <v>75</v>
      </c>
      <c r="AE1177" s="1" t="s">
        <v>78</v>
      </c>
      <c r="AF1177" s="1" t="s">
        <v>75</v>
      </c>
      <c r="AG1177" s="1" t="s">
        <v>78</v>
      </c>
      <c r="AH1177" s="1" t="s">
        <v>58</v>
      </c>
      <c r="AI1177" s="1" t="s">
        <v>58</v>
      </c>
      <c r="AJ1177" s="1" t="s">
        <v>58</v>
      </c>
      <c r="AK1177" s="1">
        <v>4</v>
      </c>
      <c r="AL1177" s="1" t="s">
        <v>80</v>
      </c>
      <c r="AM1177" s="1" t="s">
        <v>58</v>
      </c>
      <c r="AN1177" s="1" t="s">
        <v>82</v>
      </c>
      <c r="AO1177" s="1" t="s">
        <v>75</v>
      </c>
      <c r="AP1177" s="1" t="s">
        <v>82</v>
      </c>
      <c r="AQ1177" s="1">
        <v>3</v>
      </c>
      <c r="AR1177" s="1" t="s">
        <v>83</v>
      </c>
      <c r="AS1177" s="1" t="s">
        <v>83</v>
      </c>
      <c r="AT1177" s="1" t="s">
        <v>85</v>
      </c>
      <c r="AU1177" s="1" t="s">
        <v>86</v>
      </c>
      <c r="AV1177" s="1" t="s">
        <v>75</v>
      </c>
      <c r="AW1177" s="1" t="s">
        <v>75</v>
      </c>
      <c r="AX1177" s="1" t="s">
        <v>87</v>
      </c>
      <c r="AY1177" s="1" t="s">
        <v>389</v>
      </c>
      <c r="AZ1177" s="1" t="s">
        <v>146</v>
      </c>
      <c r="BA1177" s="1" t="s">
        <v>146</v>
      </c>
      <c r="BB1177" s="1" t="s">
        <v>75</v>
      </c>
      <c r="BC1177" s="1" t="s">
        <v>58</v>
      </c>
      <c r="BD1177" s="1" t="s">
        <v>179</v>
      </c>
      <c r="BE1177" s="1" t="s">
        <v>58</v>
      </c>
      <c r="BG1177" s="8" t="s">
        <v>4404</v>
      </c>
      <c r="BH1177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17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78" spans="1:61" ht="15.75" customHeight="1" x14ac:dyDescent="0.3">
      <c r="A1178" s="3">
        <v>45306.565986469912</v>
      </c>
      <c r="B1178" s="1" t="s">
        <v>58</v>
      </c>
      <c r="C1178" s="1" t="s">
        <v>589</v>
      </c>
      <c r="D1178" s="1" t="s">
        <v>972</v>
      </c>
      <c r="E1178" s="1">
        <v>51</v>
      </c>
      <c r="F1178" s="1" t="s">
        <v>527</v>
      </c>
      <c r="G1178" s="1" t="s">
        <v>62</v>
      </c>
      <c r="H1178" s="1" t="s">
        <v>973</v>
      </c>
      <c r="I1178" s="1" t="s">
        <v>94</v>
      </c>
      <c r="J1178" s="1" t="s">
        <v>114</v>
      </c>
      <c r="K1178" s="1" t="s">
        <v>75</v>
      </c>
      <c r="M1178" s="1" t="s">
        <v>141</v>
      </c>
      <c r="N1178" s="1" t="s">
        <v>67</v>
      </c>
      <c r="O1178" s="1" t="s">
        <v>152</v>
      </c>
      <c r="P1178" s="1" t="s">
        <v>974</v>
      </c>
      <c r="Q1178" s="1" t="s">
        <v>290</v>
      </c>
      <c r="R1178" s="1" t="s">
        <v>290</v>
      </c>
      <c r="S1178" s="1" t="s">
        <v>70</v>
      </c>
      <c r="T1178" s="1">
        <v>0</v>
      </c>
      <c r="U1178" s="1" t="s">
        <v>71</v>
      </c>
      <c r="V1178" s="1" t="s">
        <v>102</v>
      </c>
      <c r="W1178" s="1" t="s">
        <v>103</v>
      </c>
      <c r="X1178" s="1" t="s">
        <v>74</v>
      </c>
      <c r="Y1178" s="1" t="s">
        <v>75</v>
      </c>
      <c r="Z1178" s="1" t="s">
        <v>76</v>
      </c>
      <c r="AA1178" s="1" t="s">
        <v>190</v>
      </c>
      <c r="AB1178" s="1" t="s">
        <v>75</v>
      </c>
      <c r="AC1178" s="1" t="s">
        <v>75</v>
      </c>
      <c r="AD1178" s="1" t="s">
        <v>75</v>
      </c>
      <c r="AE1178" s="1" t="s">
        <v>78</v>
      </c>
      <c r="AF1178" s="1" t="s">
        <v>75</v>
      </c>
      <c r="AG1178" s="1" t="s">
        <v>78</v>
      </c>
      <c r="AH1178" s="1" t="s">
        <v>58</v>
      </c>
      <c r="AI1178" s="1" t="s">
        <v>58</v>
      </c>
      <c r="AJ1178" s="1" t="s">
        <v>58</v>
      </c>
      <c r="AK1178" s="1">
        <v>1</v>
      </c>
      <c r="AL1178" s="1" t="s">
        <v>283</v>
      </c>
      <c r="AM1178" s="1" t="s">
        <v>58</v>
      </c>
      <c r="AN1178" s="1" t="s">
        <v>82</v>
      </c>
      <c r="AO1178" s="1" t="s">
        <v>58</v>
      </c>
      <c r="AP1178" s="1" t="s">
        <v>82</v>
      </c>
      <c r="AQ1178" s="1">
        <v>5</v>
      </c>
      <c r="AR1178" s="1" t="s">
        <v>155</v>
      </c>
      <c r="AS1178" s="1" t="s">
        <v>83</v>
      </c>
      <c r="AT1178" s="1" t="s">
        <v>106</v>
      </c>
      <c r="AU1178" s="1" t="s">
        <v>86</v>
      </c>
      <c r="AV1178" s="1" t="s">
        <v>75</v>
      </c>
      <c r="AW1178" s="1" t="s">
        <v>75</v>
      </c>
      <c r="AX1178" s="1" t="s">
        <v>520</v>
      </c>
      <c r="AZ1178" s="1" t="s">
        <v>185</v>
      </c>
      <c r="BA1178" s="1" t="s">
        <v>128</v>
      </c>
      <c r="BB1178" s="1" t="s">
        <v>75</v>
      </c>
      <c r="BC1178" s="1" t="s">
        <v>58</v>
      </c>
      <c r="BD1178" s="1" t="s">
        <v>148</v>
      </c>
      <c r="BE1178" s="1" t="s">
        <v>58</v>
      </c>
      <c r="BG1178" s="8" t="s">
        <v>4404</v>
      </c>
      <c r="BH1178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117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79" spans="1:61" ht="15.75" customHeight="1" x14ac:dyDescent="0.3">
      <c r="A1179" s="3">
        <v>45306.580406307869</v>
      </c>
      <c r="B1179" s="1" t="s">
        <v>58</v>
      </c>
      <c r="C1179" s="1" t="s">
        <v>475</v>
      </c>
      <c r="D1179" s="1" t="s">
        <v>975</v>
      </c>
      <c r="E1179" s="1">
        <v>37</v>
      </c>
      <c r="F1179" s="1" t="s">
        <v>869</v>
      </c>
      <c r="G1179" s="1" t="s">
        <v>62</v>
      </c>
      <c r="H1179" s="1" t="s">
        <v>976</v>
      </c>
      <c r="I1179" s="1" t="s">
        <v>64</v>
      </c>
      <c r="J1179" s="1" t="s">
        <v>95</v>
      </c>
      <c r="K1179" s="1" t="s">
        <v>58</v>
      </c>
      <c r="L1179" s="1">
        <v>1</v>
      </c>
      <c r="M1179" s="1" t="s">
        <v>66</v>
      </c>
      <c r="N1179" s="1" t="s">
        <v>67</v>
      </c>
      <c r="O1179" s="1" t="s">
        <v>98</v>
      </c>
      <c r="S1179" s="1" t="s">
        <v>70</v>
      </c>
      <c r="T1179" s="1">
        <v>0</v>
      </c>
      <c r="U1179" s="1" t="s">
        <v>71</v>
      </c>
      <c r="V1179" s="1" t="s">
        <v>119</v>
      </c>
      <c r="W1179" s="1" t="s">
        <v>120</v>
      </c>
      <c r="X1179" s="1" t="s">
        <v>104</v>
      </c>
      <c r="Y1179" s="1" t="s">
        <v>75</v>
      </c>
      <c r="Z1179" s="1" t="s">
        <v>76</v>
      </c>
      <c r="AA1179" s="1" t="s">
        <v>299</v>
      </c>
      <c r="AB1179" s="1" t="s">
        <v>75</v>
      </c>
      <c r="AC1179" s="1" t="s">
        <v>58</v>
      </c>
      <c r="AD1179" s="1" t="s">
        <v>75</v>
      </c>
      <c r="AE1179" s="1" t="s">
        <v>78</v>
      </c>
      <c r="AF1179" s="1" t="s">
        <v>75</v>
      </c>
      <c r="AG1179" s="1" t="s">
        <v>78</v>
      </c>
      <c r="AH1179" s="1" t="s">
        <v>58</v>
      </c>
      <c r="AI1179" s="1" t="s">
        <v>58</v>
      </c>
      <c r="AJ1179" s="1" t="s">
        <v>58</v>
      </c>
      <c r="AK1179" s="1">
        <v>24</v>
      </c>
      <c r="AL1179" s="1" t="s">
        <v>80</v>
      </c>
      <c r="AM1179" s="1" t="s">
        <v>58</v>
      </c>
      <c r="AN1179" s="1" t="s">
        <v>191</v>
      </c>
      <c r="AO1179" s="1" t="s">
        <v>75</v>
      </c>
      <c r="AP1179" s="1" t="s">
        <v>82</v>
      </c>
      <c r="AQ1179" s="1">
        <v>3</v>
      </c>
      <c r="AR1179" s="1" t="s">
        <v>83</v>
      </c>
      <c r="AS1179" s="1" t="s">
        <v>83</v>
      </c>
      <c r="AT1179" s="1" t="s">
        <v>106</v>
      </c>
      <c r="AU1179" s="1" t="s">
        <v>86</v>
      </c>
      <c r="AV1179" s="1" t="s">
        <v>75</v>
      </c>
      <c r="AW1179" s="1" t="s">
        <v>75</v>
      </c>
      <c r="AX1179" s="1" t="s">
        <v>87</v>
      </c>
      <c r="AY1179" s="1" t="s">
        <v>389</v>
      </c>
      <c r="AZ1179" s="1" t="s">
        <v>203</v>
      </c>
      <c r="BA1179" s="1" t="s">
        <v>146</v>
      </c>
      <c r="BB1179" s="1" t="s">
        <v>75</v>
      </c>
      <c r="BC1179" s="1" t="s">
        <v>58</v>
      </c>
      <c r="BD1179" s="1" t="s">
        <v>148</v>
      </c>
      <c r="BE1179" s="1" t="s">
        <v>58</v>
      </c>
      <c r="BG1179" s="8" t="s">
        <v>4404</v>
      </c>
      <c r="BH1179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17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80" spans="1:61" ht="15.75" customHeight="1" x14ac:dyDescent="0.3">
      <c r="A1180" s="3">
        <v>45306.580763506943</v>
      </c>
      <c r="B1180" s="1" t="s">
        <v>58</v>
      </c>
      <c r="C1180" s="1" t="s">
        <v>589</v>
      </c>
      <c r="D1180" s="1" t="s">
        <v>977</v>
      </c>
      <c r="E1180" s="1">
        <v>37</v>
      </c>
      <c r="F1180" s="1" t="s">
        <v>666</v>
      </c>
      <c r="G1180" s="1" t="s">
        <v>239</v>
      </c>
      <c r="H1180" s="1" t="s">
        <v>689</v>
      </c>
      <c r="I1180" s="1" t="s">
        <v>64</v>
      </c>
      <c r="J1180" s="1" t="s">
        <v>95</v>
      </c>
      <c r="K1180" s="1" t="s">
        <v>58</v>
      </c>
      <c r="L1180" s="1">
        <v>1</v>
      </c>
      <c r="M1180" s="1" t="s">
        <v>141</v>
      </c>
      <c r="N1180" s="1" t="s">
        <v>978</v>
      </c>
      <c r="O1180" s="1" t="s">
        <v>152</v>
      </c>
      <c r="P1180" s="1" t="s">
        <v>979</v>
      </c>
      <c r="Q1180" s="1" t="s">
        <v>290</v>
      </c>
      <c r="R1180" s="1" t="s">
        <v>75</v>
      </c>
      <c r="S1180" s="1" t="s">
        <v>99</v>
      </c>
      <c r="U1180" s="1" t="s">
        <v>71</v>
      </c>
      <c r="V1180" s="1" t="s">
        <v>102</v>
      </c>
      <c r="W1180" s="1" t="s">
        <v>980</v>
      </c>
      <c r="Y1180" s="1" t="s">
        <v>75</v>
      </c>
      <c r="Z1180" s="1" t="s">
        <v>121</v>
      </c>
      <c r="AA1180" s="1" t="s">
        <v>217</v>
      </c>
      <c r="AB1180" s="1" t="s">
        <v>75</v>
      </c>
      <c r="AC1180" s="1" t="s">
        <v>58</v>
      </c>
      <c r="AD1180" s="1" t="s">
        <v>75</v>
      </c>
      <c r="AE1180" s="1" t="s">
        <v>78</v>
      </c>
      <c r="AF1180" s="1" t="s">
        <v>75</v>
      </c>
      <c r="AG1180" s="1" t="s">
        <v>78</v>
      </c>
      <c r="AH1180" s="1" t="s">
        <v>75</v>
      </c>
      <c r="AI1180" s="1" t="s">
        <v>75</v>
      </c>
      <c r="AJ1180" s="1" t="s">
        <v>75</v>
      </c>
      <c r="AK1180" s="1">
        <v>0</v>
      </c>
      <c r="AL1180" s="1" t="s">
        <v>981</v>
      </c>
      <c r="AM1180" s="1" t="s">
        <v>58</v>
      </c>
      <c r="AN1180" s="1" t="s">
        <v>191</v>
      </c>
      <c r="AO1180" s="1" t="s">
        <v>58</v>
      </c>
      <c r="AP1180" s="1" t="s">
        <v>82</v>
      </c>
      <c r="AQ1180" s="1">
        <v>4</v>
      </c>
      <c r="AR1180" s="1" t="s">
        <v>83</v>
      </c>
      <c r="AS1180" s="1" t="s">
        <v>83</v>
      </c>
      <c r="AT1180" s="1" t="s">
        <v>85</v>
      </c>
      <c r="AU1180" s="1" t="s">
        <v>125</v>
      </c>
      <c r="AV1180" s="1" t="s">
        <v>75</v>
      </c>
      <c r="AW1180" s="1" t="s">
        <v>75</v>
      </c>
      <c r="AX1180" s="1" t="s">
        <v>520</v>
      </c>
      <c r="AY1180" s="1" t="s">
        <v>157</v>
      </c>
      <c r="BB1180" s="1" t="s">
        <v>75</v>
      </c>
      <c r="BC1180" s="1" t="s">
        <v>58</v>
      </c>
      <c r="BD1180" s="1" t="s">
        <v>148</v>
      </c>
      <c r="BE1180" s="1" t="s">
        <v>58</v>
      </c>
      <c r="BG1180" s="8" t="s">
        <v>4404</v>
      </c>
      <c r="BH1180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18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81" spans="1:61" ht="15.75" customHeight="1" x14ac:dyDescent="0.3">
      <c r="A1181" s="3">
        <v>45306.592819965277</v>
      </c>
      <c r="B1181" s="1" t="s">
        <v>58</v>
      </c>
      <c r="C1181" s="1" t="s">
        <v>589</v>
      </c>
      <c r="D1181" s="1" t="s">
        <v>982</v>
      </c>
      <c r="E1181" s="1">
        <v>48</v>
      </c>
      <c r="F1181" s="1" t="s">
        <v>869</v>
      </c>
      <c r="G1181" s="1" t="s">
        <v>62</v>
      </c>
      <c r="H1181" s="1" t="s">
        <v>983</v>
      </c>
      <c r="I1181" s="1" t="s">
        <v>94</v>
      </c>
      <c r="J1181" s="1" t="s">
        <v>114</v>
      </c>
      <c r="K1181" s="1" t="s">
        <v>75</v>
      </c>
      <c r="M1181" s="1" t="s">
        <v>66</v>
      </c>
      <c r="N1181" s="1" t="s">
        <v>984</v>
      </c>
      <c r="O1181" s="1" t="s">
        <v>152</v>
      </c>
      <c r="P1181" s="1" t="s">
        <v>117</v>
      </c>
      <c r="Q1181" s="1" t="s">
        <v>290</v>
      </c>
      <c r="R1181" s="1" t="s">
        <v>290</v>
      </c>
      <c r="S1181" s="1" t="s">
        <v>118</v>
      </c>
      <c r="T1181" s="1">
        <v>0</v>
      </c>
      <c r="U1181" s="1" t="s">
        <v>71</v>
      </c>
      <c r="V1181" s="1" t="s">
        <v>102</v>
      </c>
      <c r="W1181" s="1" t="s">
        <v>103</v>
      </c>
      <c r="X1181" s="1" t="s">
        <v>74</v>
      </c>
      <c r="Y1181" s="1" t="s">
        <v>75</v>
      </c>
      <c r="Z1181" s="1" t="s">
        <v>121</v>
      </c>
      <c r="AA1181" s="1" t="s">
        <v>190</v>
      </c>
      <c r="AB1181" s="1" t="s">
        <v>75</v>
      </c>
      <c r="AC1181" s="1" t="s">
        <v>58</v>
      </c>
      <c r="AD1181" s="1" t="s">
        <v>75</v>
      </c>
      <c r="AE1181" s="1" t="s">
        <v>78</v>
      </c>
      <c r="AF1181" s="1" t="s">
        <v>75</v>
      </c>
      <c r="AG1181" s="1" t="s">
        <v>78</v>
      </c>
      <c r="AH1181" s="1" t="s">
        <v>58</v>
      </c>
      <c r="AI1181" s="1" t="s">
        <v>58</v>
      </c>
      <c r="AJ1181" s="1" t="s">
        <v>58</v>
      </c>
      <c r="AK1181" s="1">
        <v>2</v>
      </c>
      <c r="AL1181" s="1" t="s">
        <v>80</v>
      </c>
      <c r="AM1181" s="1" t="s">
        <v>58</v>
      </c>
      <c r="AN1181" s="1" t="s">
        <v>82</v>
      </c>
      <c r="AO1181" s="1" t="s">
        <v>75</v>
      </c>
      <c r="AP1181" s="1" t="s">
        <v>81</v>
      </c>
      <c r="AQ1181" s="1">
        <v>4</v>
      </c>
      <c r="AR1181" s="1" t="s">
        <v>214</v>
      </c>
      <c r="AS1181" s="1" t="s">
        <v>83</v>
      </c>
      <c r="AT1181" s="1" t="s">
        <v>106</v>
      </c>
      <c r="AU1181" s="1" t="s">
        <v>86</v>
      </c>
      <c r="AV1181" s="1" t="s">
        <v>75</v>
      </c>
      <c r="AW1181" s="1" t="s">
        <v>75</v>
      </c>
      <c r="AX1181" s="1" t="s">
        <v>520</v>
      </c>
      <c r="AY1181" s="1" t="s">
        <v>126</v>
      </c>
      <c r="AZ1181" s="1" t="s">
        <v>185</v>
      </c>
      <c r="BA1181" s="1" t="s">
        <v>985</v>
      </c>
      <c r="BB1181" s="1" t="s">
        <v>75</v>
      </c>
      <c r="BC1181" s="1" t="s">
        <v>58</v>
      </c>
      <c r="BD1181" s="1" t="s">
        <v>179</v>
      </c>
      <c r="BE1181" s="1" t="s">
        <v>58</v>
      </c>
      <c r="BG1181" s="8" t="s">
        <v>4404</v>
      </c>
      <c r="BH1181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18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82" spans="1:61" ht="15.75" customHeight="1" x14ac:dyDescent="0.3">
      <c r="A1182" s="3">
        <v>45306.596029942128</v>
      </c>
      <c r="B1182" s="1" t="s">
        <v>58</v>
      </c>
      <c r="C1182" s="1" t="s">
        <v>475</v>
      </c>
      <c r="D1182" s="1" t="s">
        <v>986</v>
      </c>
      <c r="E1182" s="1">
        <v>42</v>
      </c>
      <c r="F1182" s="1" t="s">
        <v>666</v>
      </c>
      <c r="G1182" s="1" t="s">
        <v>62</v>
      </c>
      <c r="H1182" s="1" t="s">
        <v>830</v>
      </c>
      <c r="I1182" s="1" t="s">
        <v>64</v>
      </c>
      <c r="J1182" s="1" t="s">
        <v>114</v>
      </c>
      <c r="K1182" s="1" t="s">
        <v>58</v>
      </c>
      <c r="L1182" s="1">
        <v>1</v>
      </c>
      <c r="M1182" s="1" t="s">
        <v>141</v>
      </c>
      <c r="N1182" s="1" t="s">
        <v>262</v>
      </c>
      <c r="O1182" s="1" t="s">
        <v>98</v>
      </c>
      <c r="S1182" s="1" t="s">
        <v>118</v>
      </c>
      <c r="T1182" s="1">
        <v>0</v>
      </c>
      <c r="U1182" s="1" t="s">
        <v>71</v>
      </c>
      <c r="V1182" s="1" t="s">
        <v>102</v>
      </c>
      <c r="W1182" s="1" t="s">
        <v>247</v>
      </c>
      <c r="X1182" s="1" t="s">
        <v>74</v>
      </c>
      <c r="Y1182" s="1" t="s">
        <v>75</v>
      </c>
      <c r="Z1182" s="1" t="s">
        <v>121</v>
      </c>
      <c r="AA1182" s="1" t="s">
        <v>190</v>
      </c>
      <c r="AB1182" s="1" t="s">
        <v>75</v>
      </c>
      <c r="AC1182" s="1" t="s">
        <v>75</v>
      </c>
      <c r="AD1182" s="1" t="s">
        <v>75</v>
      </c>
      <c r="AE1182" s="1" t="s">
        <v>122</v>
      </c>
      <c r="AF1182" s="1" t="s">
        <v>75</v>
      </c>
      <c r="AG1182" s="1" t="s">
        <v>122</v>
      </c>
      <c r="AH1182" s="1" t="s">
        <v>75</v>
      </c>
      <c r="AI1182" s="1" t="s">
        <v>75</v>
      </c>
      <c r="AJ1182" s="1" t="s">
        <v>58</v>
      </c>
      <c r="AK1182" s="1">
        <v>1</v>
      </c>
      <c r="AL1182" s="1" t="s">
        <v>170</v>
      </c>
      <c r="AM1182" s="1" t="s">
        <v>58</v>
      </c>
      <c r="AN1182" s="1" t="s">
        <v>191</v>
      </c>
      <c r="AO1182" s="1" t="s">
        <v>58</v>
      </c>
      <c r="AP1182" s="1" t="s">
        <v>191</v>
      </c>
      <c r="AQ1182" s="1">
        <v>5</v>
      </c>
      <c r="AR1182" s="1" t="s">
        <v>83</v>
      </c>
      <c r="AS1182" s="1" t="s">
        <v>83</v>
      </c>
      <c r="AT1182" s="1" t="s">
        <v>85</v>
      </c>
      <c r="AU1182" s="1" t="s">
        <v>107</v>
      </c>
      <c r="AV1182" s="1" t="s">
        <v>75</v>
      </c>
      <c r="AW1182" s="1" t="s">
        <v>75</v>
      </c>
      <c r="AX1182" s="1" t="s">
        <v>87</v>
      </c>
      <c r="AY1182" s="1" t="s">
        <v>244</v>
      </c>
      <c r="AZ1182" s="1" t="s">
        <v>146</v>
      </c>
      <c r="BA1182" s="1" t="s">
        <v>146</v>
      </c>
      <c r="BB1182" s="1" t="s">
        <v>75</v>
      </c>
      <c r="BC1182" s="1" t="s">
        <v>58</v>
      </c>
      <c r="BD1182" s="1" t="s">
        <v>148</v>
      </c>
      <c r="BE1182" s="1" t="s">
        <v>58</v>
      </c>
      <c r="BG1182" s="8" t="s">
        <v>4404</v>
      </c>
      <c r="BH1182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18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83" spans="1:61" ht="15.75" customHeight="1" x14ac:dyDescent="0.3">
      <c r="A1183" s="3">
        <v>45306.630084131946</v>
      </c>
      <c r="B1183" s="1" t="s">
        <v>58</v>
      </c>
      <c r="C1183" s="1" t="s">
        <v>486</v>
      </c>
      <c r="D1183" s="1" t="s">
        <v>987</v>
      </c>
      <c r="E1183" s="1">
        <v>35</v>
      </c>
      <c r="F1183" s="1" t="s">
        <v>666</v>
      </c>
      <c r="G1183" s="1" t="s">
        <v>62</v>
      </c>
      <c r="H1183" s="1" t="s">
        <v>830</v>
      </c>
      <c r="I1183" s="1" t="s">
        <v>64</v>
      </c>
      <c r="J1183" s="1" t="s">
        <v>114</v>
      </c>
      <c r="K1183" s="1" t="s">
        <v>75</v>
      </c>
      <c r="M1183" s="1" t="s">
        <v>66</v>
      </c>
      <c r="N1183" s="1" t="s">
        <v>67</v>
      </c>
      <c r="O1183" s="1" t="s">
        <v>152</v>
      </c>
      <c r="P1183" s="1" t="s">
        <v>865</v>
      </c>
      <c r="S1183" s="1" t="s">
        <v>118</v>
      </c>
      <c r="U1183" s="1" t="s">
        <v>183</v>
      </c>
      <c r="V1183" s="1" t="s">
        <v>102</v>
      </c>
      <c r="W1183" s="1" t="s">
        <v>120</v>
      </c>
      <c r="X1183" s="1" t="s">
        <v>74</v>
      </c>
      <c r="Y1183" s="1" t="s">
        <v>75</v>
      </c>
      <c r="Z1183" s="1" t="s">
        <v>121</v>
      </c>
      <c r="AA1183" s="1" t="s">
        <v>190</v>
      </c>
      <c r="AB1183" s="1" t="s">
        <v>58</v>
      </c>
      <c r="AC1183" s="1" t="s">
        <v>75</v>
      </c>
      <c r="AE1183" s="1" t="s">
        <v>122</v>
      </c>
      <c r="AF1183" s="1" t="s">
        <v>75</v>
      </c>
      <c r="AG1183" s="1" t="s">
        <v>122</v>
      </c>
      <c r="AH1183" s="1" t="s">
        <v>75</v>
      </c>
      <c r="AI1183" s="1" t="s">
        <v>75</v>
      </c>
      <c r="AJ1183" s="1" t="s">
        <v>58</v>
      </c>
      <c r="AK1183" s="1">
        <v>3</v>
      </c>
      <c r="AL1183" s="1" t="s">
        <v>229</v>
      </c>
      <c r="AM1183" s="1" t="s">
        <v>58</v>
      </c>
      <c r="AN1183" s="1" t="s">
        <v>82</v>
      </c>
      <c r="AO1183" s="1" t="s">
        <v>58</v>
      </c>
      <c r="AP1183" s="1" t="s">
        <v>82</v>
      </c>
      <c r="AQ1183" s="1">
        <v>3</v>
      </c>
      <c r="AR1183" s="1" t="s">
        <v>83</v>
      </c>
      <c r="AS1183" s="1" t="s">
        <v>83</v>
      </c>
      <c r="AT1183" s="1" t="s">
        <v>85</v>
      </c>
      <c r="AU1183" s="1" t="s">
        <v>988</v>
      </c>
      <c r="AV1183" s="1" t="s">
        <v>75</v>
      </c>
      <c r="AW1183" s="1" t="s">
        <v>75</v>
      </c>
      <c r="AX1183" s="1" t="s">
        <v>87</v>
      </c>
      <c r="AY1183" s="1" t="s">
        <v>989</v>
      </c>
      <c r="AZ1183" s="1" t="s">
        <v>989</v>
      </c>
      <c r="BA1183" s="1" t="s">
        <v>989</v>
      </c>
      <c r="BB1183" s="1" t="s">
        <v>75</v>
      </c>
      <c r="BC1183" s="1" t="s">
        <v>58</v>
      </c>
      <c r="BD1183" s="1" t="s">
        <v>990</v>
      </c>
      <c r="BE1183" s="1" t="s">
        <v>75</v>
      </c>
      <c r="BG1183" s="8" t="s">
        <v>4404</v>
      </c>
      <c r="BH1183" s="18" t="str">
        <f>IF(Tabela17[[#This Row],[Estado (Pegar da listagem)]]&lt;&gt;"",Tabela17[[#This Row],[Estado (Pegar da listagem)]],VLOOKUP(Tabela17[[#This Row],[Nome Entrevistado
(pegar Listagem)]],'Falta Estado'!$D$2:$E$51,2,0))</f>
        <v>Mato Grosso do Sul (MS)</v>
      </c>
      <c r="BI118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84" spans="1:61" ht="15.75" customHeight="1" x14ac:dyDescent="0.3">
      <c r="A1184" s="3">
        <v>45306.632797256942</v>
      </c>
      <c r="B1184" s="1" t="s">
        <v>58</v>
      </c>
      <c r="C1184" s="1" t="s">
        <v>506</v>
      </c>
      <c r="D1184" s="1" t="s">
        <v>991</v>
      </c>
      <c r="E1184" s="1">
        <v>46</v>
      </c>
      <c r="F1184" s="1" t="s">
        <v>846</v>
      </c>
      <c r="G1184" s="1" t="s">
        <v>239</v>
      </c>
      <c r="H1184" s="1" t="s">
        <v>992</v>
      </c>
      <c r="I1184" s="1" t="s">
        <v>64</v>
      </c>
      <c r="J1184" s="1" t="s">
        <v>140</v>
      </c>
      <c r="K1184" s="1" t="s">
        <v>58</v>
      </c>
      <c r="L1184" s="1" t="s">
        <v>96</v>
      </c>
      <c r="M1184" s="1" t="s">
        <v>141</v>
      </c>
      <c r="N1184" s="1" t="s">
        <v>993</v>
      </c>
      <c r="O1184" s="1" t="s">
        <v>98</v>
      </c>
      <c r="S1184" s="1" t="s">
        <v>212</v>
      </c>
      <c r="T1184" s="1">
        <v>0</v>
      </c>
      <c r="U1184" s="1" t="s">
        <v>71</v>
      </c>
      <c r="V1184" s="1" t="s">
        <v>102</v>
      </c>
      <c r="W1184" s="1" t="s">
        <v>364</v>
      </c>
      <c r="Z1184" s="1" t="s">
        <v>121</v>
      </c>
      <c r="AA1184" s="1" t="s">
        <v>190</v>
      </c>
      <c r="AB1184" s="1" t="s">
        <v>75</v>
      </c>
      <c r="AC1184" s="1" t="s">
        <v>58</v>
      </c>
      <c r="AD1184" s="1" t="s">
        <v>75</v>
      </c>
      <c r="AE1184" s="1" t="s">
        <v>78</v>
      </c>
      <c r="AF1184" s="1" t="s">
        <v>75</v>
      </c>
      <c r="AG1184" s="1" t="s">
        <v>78</v>
      </c>
      <c r="AH1184" s="1" t="s">
        <v>58</v>
      </c>
      <c r="AI1184" s="1" t="s">
        <v>58</v>
      </c>
      <c r="AJ1184" s="1" t="s">
        <v>75</v>
      </c>
      <c r="AL1184" s="1" t="s">
        <v>124</v>
      </c>
      <c r="AM1184" s="1" t="s">
        <v>58</v>
      </c>
      <c r="AN1184" s="1" t="s">
        <v>82</v>
      </c>
      <c r="AO1184" s="1" t="s">
        <v>75</v>
      </c>
      <c r="AQ1184" s="1">
        <v>3</v>
      </c>
      <c r="AR1184" s="1" t="s">
        <v>83</v>
      </c>
      <c r="AS1184" s="1" t="s">
        <v>83</v>
      </c>
      <c r="AT1184" s="1" t="s">
        <v>85</v>
      </c>
      <c r="AU1184" s="1" t="s">
        <v>107</v>
      </c>
      <c r="AV1184" s="1" t="s">
        <v>75</v>
      </c>
      <c r="AW1184" s="1" t="s">
        <v>75</v>
      </c>
      <c r="AX1184" s="1" t="s">
        <v>87</v>
      </c>
      <c r="AY1184" s="1" t="s">
        <v>126</v>
      </c>
      <c r="AZ1184" s="1" t="s">
        <v>146</v>
      </c>
      <c r="BA1184" s="1" t="s">
        <v>172</v>
      </c>
      <c r="BB1184" s="1" t="s">
        <v>58</v>
      </c>
      <c r="BC1184" s="1" t="s">
        <v>58</v>
      </c>
      <c r="BD1184" s="1" t="s">
        <v>148</v>
      </c>
      <c r="BE1184" s="1" t="s">
        <v>58</v>
      </c>
      <c r="BF1184" s="1" t="s">
        <v>994</v>
      </c>
      <c r="BG1184" s="8" t="s">
        <v>4404</v>
      </c>
      <c r="BH1184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118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85" spans="1:61" ht="15.75" customHeight="1" x14ac:dyDescent="0.3">
      <c r="A1185" s="3">
        <v>45306.645413935184</v>
      </c>
      <c r="B1185" s="1" t="s">
        <v>58</v>
      </c>
      <c r="C1185" s="1" t="s">
        <v>575</v>
      </c>
      <c r="D1185" s="1" t="s">
        <v>995</v>
      </c>
      <c r="E1185" s="1">
        <v>46</v>
      </c>
      <c r="F1185" s="1" t="s">
        <v>559</v>
      </c>
      <c r="G1185" s="1" t="s">
        <v>62</v>
      </c>
      <c r="H1185" s="1" t="s">
        <v>766</v>
      </c>
      <c r="I1185" s="1" t="s">
        <v>64</v>
      </c>
      <c r="J1185" s="1" t="s">
        <v>95</v>
      </c>
      <c r="K1185" s="1" t="s">
        <v>58</v>
      </c>
      <c r="L1185" s="1">
        <v>1</v>
      </c>
      <c r="M1185" s="1" t="s">
        <v>141</v>
      </c>
      <c r="N1185" s="1" t="s">
        <v>67</v>
      </c>
      <c r="O1185" s="1" t="s">
        <v>68</v>
      </c>
      <c r="P1185" s="1" t="s">
        <v>996</v>
      </c>
      <c r="Q1185" s="1" t="s">
        <v>997</v>
      </c>
      <c r="U1185" s="1" t="s">
        <v>189</v>
      </c>
      <c r="V1185" s="1" t="s">
        <v>119</v>
      </c>
      <c r="W1185" s="1" t="s">
        <v>103</v>
      </c>
      <c r="X1185" s="1" t="s">
        <v>74</v>
      </c>
      <c r="Y1185" s="1" t="s">
        <v>75</v>
      </c>
      <c r="Z1185" s="1" t="s">
        <v>76</v>
      </c>
      <c r="AA1185" s="1" t="s">
        <v>299</v>
      </c>
      <c r="AB1185" s="1" t="s">
        <v>58</v>
      </c>
      <c r="AC1185" s="1" t="s">
        <v>58</v>
      </c>
      <c r="AD1185" s="1" t="s">
        <v>75</v>
      </c>
      <c r="AE1185" s="1" t="s">
        <v>78</v>
      </c>
      <c r="AF1185" s="1" t="s">
        <v>75</v>
      </c>
      <c r="AG1185" s="1" t="s">
        <v>78</v>
      </c>
      <c r="AH1185" s="1" t="s">
        <v>58</v>
      </c>
      <c r="AI1185" s="1" t="s">
        <v>58</v>
      </c>
      <c r="AJ1185" s="1" t="s">
        <v>58</v>
      </c>
      <c r="AK1185" s="1" t="s">
        <v>998</v>
      </c>
      <c r="AL1185" s="1">
        <v>1800</v>
      </c>
      <c r="AM1185" s="1" t="s">
        <v>58</v>
      </c>
      <c r="AN1185" s="1" t="s">
        <v>81</v>
      </c>
      <c r="AO1185" s="1" t="s">
        <v>58</v>
      </c>
      <c r="AP1185" s="1" t="s">
        <v>81</v>
      </c>
      <c r="AQ1185" s="1">
        <v>2</v>
      </c>
      <c r="AR1185" s="1" t="s">
        <v>214</v>
      </c>
      <c r="AS1185" s="1" t="s">
        <v>214</v>
      </c>
      <c r="AT1185" s="1" t="s">
        <v>85</v>
      </c>
      <c r="AU1185" s="1" t="s">
        <v>125</v>
      </c>
      <c r="AV1185" s="1" t="s">
        <v>75</v>
      </c>
      <c r="AW1185" s="1" t="s">
        <v>75</v>
      </c>
      <c r="AX1185" s="1" t="s">
        <v>87</v>
      </c>
      <c r="AY1185" s="1" t="s">
        <v>640</v>
      </c>
      <c r="AZ1185" s="1" t="s">
        <v>146</v>
      </c>
      <c r="BA1185" s="1" t="s">
        <v>146</v>
      </c>
      <c r="BB1185" s="1" t="s">
        <v>75</v>
      </c>
      <c r="BC1185" s="1" t="s">
        <v>58</v>
      </c>
      <c r="BD1185" s="1" t="s">
        <v>173</v>
      </c>
      <c r="BE1185" s="1" t="s">
        <v>58</v>
      </c>
      <c r="BG1185" s="8" t="s">
        <v>4404</v>
      </c>
      <c r="BH1185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18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86" spans="1:61" ht="15.75" customHeight="1" x14ac:dyDescent="0.3">
      <c r="A1186" s="3">
        <v>45306.650917824074</v>
      </c>
      <c r="B1186" s="1" t="s">
        <v>58</v>
      </c>
      <c r="C1186" s="1" t="s">
        <v>589</v>
      </c>
      <c r="D1186" s="1" t="s">
        <v>999</v>
      </c>
      <c r="E1186" s="1">
        <v>52</v>
      </c>
      <c r="F1186" s="1" t="s">
        <v>771</v>
      </c>
      <c r="G1186" s="1" t="s">
        <v>62</v>
      </c>
      <c r="H1186" s="1" t="s">
        <v>1000</v>
      </c>
      <c r="I1186" s="1" t="s">
        <v>64</v>
      </c>
      <c r="J1186" s="1" t="s">
        <v>95</v>
      </c>
      <c r="K1186" s="1" t="s">
        <v>58</v>
      </c>
      <c r="M1186" s="1" t="s">
        <v>66</v>
      </c>
      <c r="N1186" s="1" t="s">
        <v>1001</v>
      </c>
      <c r="O1186" s="1" t="s">
        <v>98</v>
      </c>
      <c r="P1186" s="1" t="s">
        <v>290</v>
      </c>
      <c r="Q1186" s="1" t="s">
        <v>290</v>
      </c>
      <c r="R1186" s="1" t="s">
        <v>290</v>
      </c>
      <c r="U1186" s="1" t="s">
        <v>71</v>
      </c>
      <c r="V1186" s="1" t="s">
        <v>102</v>
      </c>
      <c r="W1186" s="1" t="s">
        <v>272</v>
      </c>
      <c r="Y1186" s="1" t="s">
        <v>75</v>
      </c>
      <c r="Z1186" s="1" t="s">
        <v>121</v>
      </c>
      <c r="AA1186" s="1" t="s">
        <v>190</v>
      </c>
      <c r="AB1186" s="1" t="s">
        <v>58</v>
      </c>
      <c r="AC1186" s="1" t="s">
        <v>75</v>
      </c>
      <c r="AD1186" s="1" t="s">
        <v>75</v>
      </c>
      <c r="AE1186" s="1" t="s">
        <v>122</v>
      </c>
      <c r="AF1186" s="1" t="s">
        <v>58</v>
      </c>
      <c r="AG1186" s="1" t="s">
        <v>143</v>
      </c>
      <c r="AH1186" s="1" t="s">
        <v>58</v>
      </c>
      <c r="AI1186" s="1" t="s">
        <v>58</v>
      </c>
      <c r="AJ1186" s="1" t="s">
        <v>75</v>
      </c>
      <c r="AK1186" s="1">
        <v>2</v>
      </c>
      <c r="AL1186" s="1" t="s">
        <v>1002</v>
      </c>
      <c r="AM1186" s="1" t="s">
        <v>58</v>
      </c>
      <c r="AN1186" s="1" t="s">
        <v>81</v>
      </c>
      <c r="AO1186" s="1" t="s">
        <v>75</v>
      </c>
      <c r="AP1186" s="1" t="s">
        <v>81</v>
      </c>
      <c r="AQ1186" s="1">
        <v>3</v>
      </c>
      <c r="AR1186" s="1" t="s">
        <v>214</v>
      </c>
      <c r="AS1186" s="1" t="s">
        <v>83</v>
      </c>
      <c r="AT1186" s="1" t="s">
        <v>106</v>
      </c>
      <c r="AU1186" s="1" t="s">
        <v>86</v>
      </c>
      <c r="AV1186" s="1" t="s">
        <v>75</v>
      </c>
      <c r="AW1186" s="1" t="s">
        <v>75</v>
      </c>
      <c r="AX1186" s="1" t="s">
        <v>520</v>
      </c>
      <c r="AY1186" s="1" t="s">
        <v>157</v>
      </c>
      <c r="AZ1186" s="1" t="s">
        <v>128</v>
      </c>
      <c r="BA1186" s="1" t="s">
        <v>128</v>
      </c>
      <c r="BB1186" s="1" t="s">
        <v>75</v>
      </c>
      <c r="BC1186" s="1" t="s">
        <v>58</v>
      </c>
      <c r="BD1186" s="1" t="s">
        <v>179</v>
      </c>
      <c r="BE1186" s="1" t="s">
        <v>58</v>
      </c>
      <c r="BG1186" s="8" t="s">
        <v>4404</v>
      </c>
      <c r="BH1186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118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87" spans="1:61" ht="15.75" customHeight="1" x14ac:dyDescent="0.3">
      <c r="A1187" s="3">
        <v>45306.696817199074</v>
      </c>
      <c r="B1187" s="1" t="s">
        <v>58</v>
      </c>
      <c r="C1187" s="1" t="s">
        <v>589</v>
      </c>
      <c r="D1187" s="1" t="s">
        <v>1003</v>
      </c>
      <c r="E1187" s="1">
        <v>49</v>
      </c>
      <c r="F1187" s="1" t="s">
        <v>720</v>
      </c>
      <c r="G1187" s="1" t="s">
        <v>62</v>
      </c>
      <c r="H1187" s="1" t="s">
        <v>1004</v>
      </c>
      <c r="I1187" s="1" t="s">
        <v>64</v>
      </c>
      <c r="J1187" s="1" t="s">
        <v>114</v>
      </c>
      <c r="K1187" s="1" t="s">
        <v>58</v>
      </c>
      <c r="L1187" s="1">
        <v>2</v>
      </c>
      <c r="M1187" s="1" t="s">
        <v>66</v>
      </c>
      <c r="N1187" s="1" t="s">
        <v>67</v>
      </c>
      <c r="O1187" s="1" t="s">
        <v>152</v>
      </c>
      <c r="P1187" s="1" t="s">
        <v>1005</v>
      </c>
      <c r="Q1187" s="1" t="s">
        <v>290</v>
      </c>
      <c r="R1187" s="1" t="s">
        <v>290</v>
      </c>
      <c r="S1187" s="1" t="s">
        <v>70</v>
      </c>
      <c r="T1187" s="1">
        <v>0</v>
      </c>
      <c r="U1187" s="1" t="s">
        <v>183</v>
      </c>
      <c r="V1187" s="1" t="s">
        <v>119</v>
      </c>
      <c r="W1187" s="1" t="s">
        <v>103</v>
      </c>
      <c r="X1187" s="1" t="s">
        <v>74</v>
      </c>
      <c r="Y1187" s="1" t="s">
        <v>75</v>
      </c>
      <c r="Z1187" s="1" t="s">
        <v>121</v>
      </c>
      <c r="AA1187" s="1" t="s">
        <v>77</v>
      </c>
      <c r="AB1187" s="1" t="s">
        <v>58</v>
      </c>
      <c r="AC1187" s="1" t="s">
        <v>58</v>
      </c>
      <c r="AD1187" s="1" t="s">
        <v>75</v>
      </c>
      <c r="AE1187" s="1" t="s">
        <v>78</v>
      </c>
      <c r="AF1187" s="1" t="s">
        <v>75</v>
      </c>
      <c r="AG1187" s="1" t="s">
        <v>78</v>
      </c>
      <c r="AH1187" s="1" t="s">
        <v>58</v>
      </c>
      <c r="AI1187" s="1" t="s">
        <v>58</v>
      </c>
      <c r="AJ1187" s="1" t="s">
        <v>58</v>
      </c>
      <c r="AK1187" s="1">
        <v>15</v>
      </c>
      <c r="AL1187" s="1" t="s">
        <v>105</v>
      </c>
      <c r="AM1187" s="1" t="s">
        <v>58</v>
      </c>
      <c r="AN1187" s="1" t="s">
        <v>81</v>
      </c>
      <c r="AO1187" s="1" t="s">
        <v>58</v>
      </c>
      <c r="AP1187" s="1" t="s">
        <v>82</v>
      </c>
      <c r="AQ1187" s="1">
        <v>5</v>
      </c>
      <c r="AR1187" s="1" t="s">
        <v>83</v>
      </c>
      <c r="AS1187" s="1" t="s">
        <v>83</v>
      </c>
      <c r="AT1187" s="1" t="s">
        <v>85</v>
      </c>
      <c r="AU1187" s="1" t="s">
        <v>86</v>
      </c>
      <c r="AV1187" s="1" t="s">
        <v>75</v>
      </c>
      <c r="AW1187" s="1" t="s">
        <v>75</v>
      </c>
      <c r="AX1187" s="1" t="s">
        <v>520</v>
      </c>
      <c r="AY1187" s="1" t="s">
        <v>157</v>
      </c>
      <c r="AZ1187" s="1" t="s">
        <v>1006</v>
      </c>
      <c r="BA1187" s="1" t="s">
        <v>1007</v>
      </c>
      <c r="BB1187" s="1" t="s">
        <v>75</v>
      </c>
      <c r="BC1187" s="1" t="s">
        <v>58</v>
      </c>
      <c r="BD1187" s="1" t="s">
        <v>179</v>
      </c>
      <c r="BE1187" s="1" t="s">
        <v>58</v>
      </c>
      <c r="BG1187" s="8" t="s">
        <v>4404</v>
      </c>
      <c r="BH1187" s="18" t="str">
        <f>IF(Tabela17[[#This Row],[Estado (Pegar da listagem)]]&lt;&gt;"",Tabela17[[#This Row],[Estado (Pegar da listagem)]],VLOOKUP(Tabela17[[#This Row],[Nome Entrevistado
(pegar Listagem)]],'Falta Estado'!$D$2:$E$51,2,0))</f>
        <v>Distrito Federal (DF)</v>
      </c>
      <c r="BI118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88" spans="1:61" ht="15.75" customHeight="1" x14ac:dyDescent="0.3">
      <c r="A1188" s="3">
        <v>45306.734160578708</v>
      </c>
      <c r="B1188" s="1" t="s">
        <v>58</v>
      </c>
      <c r="C1188" s="1" t="s">
        <v>589</v>
      </c>
      <c r="D1188" s="1" t="s">
        <v>1008</v>
      </c>
      <c r="E1188" s="1">
        <v>35</v>
      </c>
      <c r="F1188" s="1" t="s">
        <v>508</v>
      </c>
      <c r="G1188" s="1" t="s">
        <v>62</v>
      </c>
      <c r="H1188" s="1" t="s">
        <v>1009</v>
      </c>
      <c r="I1188" s="1" t="s">
        <v>94</v>
      </c>
      <c r="J1188" s="1" t="s">
        <v>65</v>
      </c>
      <c r="K1188" s="1" t="s">
        <v>58</v>
      </c>
      <c r="L1188" s="1">
        <v>1</v>
      </c>
      <c r="M1188" s="1" t="s">
        <v>66</v>
      </c>
      <c r="N1188" s="1" t="s">
        <v>1010</v>
      </c>
      <c r="O1188" s="1" t="s">
        <v>152</v>
      </c>
      <c r="P1188" s="1" t="s">
        <v>1011</v>
      </c>
      <c r="Q1188" s="1" t="s">
        <v>290</v>
      </c>
      <c r="R1188" s="1" t="s">
        <v>290</v>
      </c>
      <c r="S1188" s="1" t="s">
        <v>118</v>
      </c>
      <c r="T1188" s="1">
        <v>0</v>
      </c>
      <c r="U1188" s="1" t="s">
        <v>101</v>
      </c>
      <c r="V1188" s="1" t="s">
        <v>102</v>
      </c>
      <c r="W1188" s="1" t="s">
        <v>103</v>
      </c>
      <c r="X1188" s="1" t="s">
        <v>74</v>
      </c>
      <c r="Y1188" s="1" t="s">
        <v>58</v>
      </c>
      <c r="Z1188" s="1" t="s">
        <v>76</v>
      </c>
      <c r="AA1188" s="1" t="s">
        <v>299</v>
      </c>
      <c r="AB1188" s="1" t="s">
        <v>58</v>
      </c>
      <c r="AC1188" s="1" t="s">
        <v>58</v>
      </c>
      <c r="AD1188" s="1" t="s">
        <v>75</v>
      </c>
      <c r="AE1188" s="1" t="s">
        <v>78</v>
      </c>
      <c r="AF1188" s="1" t="s">
        <v>75</v>
      </c>
      <c r="AG1188" s="1" t="s">
        <v>122</v>
      </c>
      <c r="AH1188" s="1" t="s">
        <v>58</v>
      </c>
      <c r="AI1188" s="1" t="s">
        <v>58</v>
      </c>
      <c r="AJ1188" s="1" t="s">
        <v>58</v>
      </c>
      <c r="AK1188" s="1">
        <v>10</v>
      </c>
      <c r="AL1188" s="1" t="s">
        <v>133</v>
      </c>
      <c r="AM1188" s="1" t="s">
        <v>58</v>
      </c>
      <c r="AN1188" s="1" t="s">
        <v>82</v>
      </c>
      <c r="AO1188" s="1" t="s">
        <v>58</v>
      </c>
      <c r="AP1188" s="1" t="s">
        <v>191</v>
      </c>
      <c r="AQ1188" s="1">
        <v>4</v>
      </c>
      <c r="AR1188" s="1" t="s">
        <v>214</v>
      </c>
      <c r="AS1188" s="1" t="s">
        <v>83</v>
      </c>
      <c r="AT1188" s="1" t="s">
        <v>85</v>
      </c>
      <c r="AU1188" s="1" t="s">
        <v>86</v>
      </c>
      <c r="AV1188" s="1" t="s">
        <v>75</v>
      </c>
      <c r="AW1188" s="1" t="s">
        <v>75</v>
      </c>
      <c r="AX1188" s="1" t="s">
        <v>520</v>
      </c>
      <c r="AY1188" s="1" t="s">
        <v>157</v>
      </c>
      <c r="AZ1188" s="1" t="s">
        <v>146</v>
      </c>
      <c r="BA1188" s="1" t="s">
        <v>146</v>
      </c>
      <c r="BB1188" s="1" t="s">
        <v>75</v>
      </c>
      <c r="BC1188" s="1" t="s">
        <v>58</v>
      </c>
      <c r="BD1188" s="1" t="s">
        <v>160</v>
      </c>
      <c r="BE1188" s="1" t="s">
        <v>58</v>
      </c>
      <c r="BG1188" s="8" t="s">
        <v>4404</v>
      </c>
      <c r="BH1188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118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89" spans="1:61" ht="15.75" customHeight="1" x14ac:dyDescent="0.3">
      <c r="A1189" s="3">
        <v>45306.736357812501</v>
      </c>
      <c r="B1189" s="1" t="s">
        <v>58</v>
      </c>
      <c r="C1189" s="1" t="s">
        <v>575</v>
      </c>
      <c r="D1189" s="1" t="s">
        <v>1012</v>
      </c>
      <c r="E1189" s="1">
        <v>51</v>
      </c>
      <c r="F1189" s="1" t="s">
        <v>1013</v>
      </c>
      <c r="G1189" s="1" t="s">
        <v>239</v>
      </c>
      <c r="H1189" s="1" t="s">
        <v>1014</v>
      </c>
      <c r="I1189" s="1" t="s">
        <v>64</v>
      </c>
      <c r="J1189" s="1" t="s">
        <v>140</v>
      </c>
      <c r="K1189" s="1" t="s">
        <v>58</v>
      </c>
      <c r="L1189" s="1">
        <v>2</v>
      </c>
      <c r="M1189" s="1" t="s">
        <v>66</v>
      </c>
      <c r="N1189" s="1" t="s">
        <v>67</v>
      </c>
      <c r="O1189" s="1" t="s">
        <v>98</v>
      </c>
      <c r="S1189" s="1" t="s">
        <v>118</v>
      </c>
      <c r="T1189" s="1">
        <v>0</v>
      </c>
      <c r="U1189" s="1" t="s">
        <v>71</v>
      </c>
      <c r="V1189" s="1" t="s">
        <v>102</v>
      </c>
      <c r="W1189" s="1" t="s">
        <v>1015</v>
      </c>
      <c r="X1189" s="1" t="s">
        <v>74</v>
      </c>
      <c r="Y1189" s="1" t="s">
        <v>75</v>
      </c>
      <c r="Z1189" s="1" t="s">
        <v>76</v>
      </c>
      <c r="AA1189" s="1" t="s">
        <v>190</v>
      </c>
      <c r="AB1189" s="1" t="s">
        <v>58</v>
      </c>
      <c r="AC1189" s="1" t="s">
        <v>58</v>
      </c>
      <c r="AD1189" s="1" t="s">
        <v>58</v>
      </c>
      <c r="AE1189" s="1" t="s">
        <v>78</v>
      </c>
      <c r="AF1189" s="1" t="s">
        <v>75</v>
      </c>
      <c r="AG1189" s="1" t="s">
        <v>78</v>
      </c>
      <c r="AH1189" s="1" t="s">
        <v>58</v>
      </c>
      <c r="AI1189" s="1" t="s">
        <v>58</v>
      </c>
      <c r="AJ1189" s="1" t="s">
        <v>58</v>
      </c>
      <c r="AK1189" s="1">
        <v>2</v>
      </c>
      <c r="AL1189" s="1" t="s">
        <v>105</v>
      </c>
      <c r="AM1189" s="1" t="s">
        <v>58</v>
      </c>
      <c r="AN1189" s="1" t="s">
        <v>191</v>
      </c>
      <c r="AO1189" s="1" t="s">
        <v>58</v>
      </c>
      <c r="AP1189" s="1" t="s">
        <v>191</v>
      </c>
      <c r="AQ1189" s="1">
        <v>5</v>
      </c>
      <c r="AR1189" s="1" t="s">
        <v>83</v>
      </c>
      <c r="AS1189" s="1" t="s">
        <v>83</v>
      </c>
      <c r="AT1189" s="1" t="s">
        <v>106</v>
      </c>
      <c r="AU1189" s="1" t="s">
        <v>1016</v>
      </c>
      <c r="AV1189" s="1" t="s">
        <v>75</v>
      </c>
      <c r="AW1189" s="1" t="s">
        <v>75</v>
      </c>
      <c r="AX1189" s="1" t="s">
        <v>87</v>
      </c>
      <c r="AY1189" s="1" t="s">
        <v>126</v>
      </c>
      <c r="AZ1189" s="1" t="s">
        <v>1017</v>
      </c>
      <c r="BA1189" s="1" t="s">
        <v>1018</v>
      </c>
      <c r="BB1189" s="1" t="s">
        <v>75</v>
      </c>
      <c r="BC1189" s="1" t="s">
        <v>58</v>
      </c>
      <c r="BD1189" s="1" t="s">
        <v>160</v>
      </c>
      <c r="BE1189" s="1" t="s">
        <v>58</v>
      </c>
      <c r="BG1189" s="8" t="s">
        <v>4404</v>
      </c>
      <c r="BH1189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18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90" spans="1:61" ht="15.75" customHeight="1" x14ac:dyDescent="0.3">
      <c r="A1190" s="3">
        <v>45306.749716319449</v>
      </c>
      <c r="B1190" s="1" t="s">
        <v>58</v>
      </c>
      <c r="C1190" s="1" t="s">
        <v>589</v>
      </c>
      <c r="D1190" s="1" t="s">
        <v>1019</v>
      </c>
      <c r="E1190" s="1">
        <v>64</v>
      </c>
      <c r="F1190" s="1" t="s">
        <v>869</v>
      </c>
      <c r="G1190" s="1" t="s">
        <v>62</v>
      </c>
      <c r="H1190" s="1" t="s">
        <v>1020</v>
      </c>
      <c r="I1190" s="1" t="s">
        <v>64</v>
      </c>
      <c r="J1190" s="1" t="s">
        <v>114</v>
      </c>
      <c r="K1190" s="1" t="s">
        <v>58</v>
      </c>
      <c r="L1190" s="1" t="s">
        <v>96</v>
      </c>
      <c r="M1190" s="1" t="s">
        <v>66</v>
      </c>
      <c r="N1190" s="1" t="s">
        <v>67</v>
      </c>
      <c r="O1190" s="1" t="s">
        <v>152</v>
      </c>
      <c r="P1190" s="1" t="s">
        <v>705</v>
      </c>
      <c r="Q1190" s="1" t="s">
        <v>290</v>
      </c>
      <c r="R1190" s="1" t="s">
        <v>75</v>
      </c>
      <c r="S1190" s="1" t="s">
        <v>118</v>
      </c>
      <c r="T1190" s="1">
        <v>0</v>
      </c>
      <c r="U1190" s="1" t="s">
        <v>71</v>
      </c>
      <c r="V1190" s="1" t="s">
        <v>119</v>
      </c>
      <c r="W1190" s="1" t="s">
        <v>103</v>
      </c>
      <c r="X1190" s="1" t="s">
        <v>74</v>
      </c>
      <c r="Y1190" s="1" t="s">
        <v>75</v>
      </c>
      <c r="Z1190" s="1" t="s">
        <v>121</v>
      </c>
      <c r="AA1190" s="1" t="s">
        <v>190</v>
      </c>
      <c r="AB1190" s="1" t="s">
        <v>58</v>
      </c>
      <c r="AC1190" s="1" t="s">
        <v>58</v>
      </c>
      <c r="AD1190" s="1" t="s">
        <v>75</v>
      </c>
      <c r="AE1190" s="1" t="s">
        <v>78</v>
      </c>
      <c r="AF1190" s="1" t="s">
        <v>75</v>
      </c>
      <c r="AG1190" s="1" t="s">
        <v>78</v>
      </c>
      <c r="AH1190" s="1" t="s">
        <v>58</v>
      </c>
      <c r="AI1190" s="1" t="s">
        <v>58</v>
      </c>
      <c r="AJ1190" s="1" t="s">
        <v>58</v>
      </c>
      <c r="AK1190" s="1">
        <v>12</v>
      </c>
      <c r="AL1190" s="1" t="s">
        <v>105</v>
      </c>
      <c r="AM1190" s="1" t="s">
        <v>58</v>
      </c>
      <c r="AN1190" s="1" t="s">
        <v>82</v>
      </c>
      <c r="AO1190" s="1" t="s">
        <v>58</v>
      </c>
      <c r="AP1190" s="1" t="s">
        <v>82</v>
      </c>
      <c r="AQ1190" s="1">
        <v>2</v>
      </c>
      <c r="AR1190" s="1" t="s">
        <v>214</v>
      </c>
      <c r="AS1190" s="1" t="s">
        <v>83</v>
      </c>
      <c r="AT1190" s="1" t="s">
        <v>85</v>
      </c>
      <c r="AU1190" s="1" t="s">
        <v>86</v>
      </c>
      <c r="AV1190" s="1" t="s">
        <v>75</v>
      </c>
      <c r="AW1190" s="1" t="s">
        <v>75</v>
      </c>
      <c r="AX1190" s="1" t="s">
        <v>520</v>
      </c>
      <c r="AY1190" s="1" t="s">
        <v>413</v>
      </c>
      <c r="AZ1190" s="1" t="s">
        <v>185</v>
      </c>
      <c r="BA1190" s="1" t="s">
        <v>172</v>
      </c>
      <c r="BB1190" s="1" t="s">
        <v>75</v>
      </c>
      <c r="BC1190" s="1" t="s">
        <v>58</v>
      </c>
      <c r="BD1190" s="1" t="s">
        <v>148</v>
      </c>
      <c r="BE1190" s="1" t="s">
        <v>58</v>
      </c>
      <c r="BG1190" s="8" t="s">
        <v>4404</v>
      </c>
      <c r="BH119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19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91" spans="1:61" ht="15.75" customHeight="1" x14ac:dyDescent="0.3">
      <c r="A1191" s="3">
        <v>45306.750133032408</v>
      </c>
      <c r="B1191" s="1" t="s">
        <v>58</v>
      </c>
      <c r="C1191" s="1" t="s">
        <v>575</v>
      </c>
      <c r="D1191" s="1" t="s">
        <v>1021</v>
      </c>
      <c r="E1191" s="1">
        <v>55</v>
      </c>
      <c r="F1191" s="1" t="s">
        <v>555</v>
      </c>
      <c r="G1191" s="1" t="s">
        <v>239</v>
      </c>
      <c r="H1191" s="1" t="s">
        <v>1022</v>
      </c>
      <c r="I1191" s="1" t="s">
        <v>64</v>
      </c>
      <c r="J1191" s="1" t="s">
        <v>114</v>
      </c>
      <c r="K1191" s="1" t="s">
        <v>58</v>
      </c>
      <c r="L1191" s="1">
        <v>2</v>
      </c>
      <c r="M1191" s="1" t="s">
        <v>66</v>
      </c>
      <c r="O1191" s="1" t="s">
        <v>152</v>
      </c>
      <c r="P1191" s="1" t="s">
        <v>529</v>
      </c>
      <c r="S1191" s="1" t="s">
        <v>99</v>
      </c>
      <c r="T1191" s="1">
        <v>1</v>
      </c>
      <c r="U1191" s="1" t="s">
        <v>71</v>
      </c>
      <c r="V1191" s="1" t="s">
        <v>102</v>
      </c>
      <c r="W1191" s="1" t="s">
        <v>103</v>
      </c>
      <c r="X1191" s="1" t="s">
        <v>74</v>
      </c>
      <c r="Y1191" s="1" t="s">
        <v>75</v>
      </c>
      <c r="Z1191" s="1" t="s">
        <v>121</v>
      </c>
      <c r="AA1191" s="1" t="s">
        <v>299</v>
      </c>
      <c r="AB1191" s="1" t="s">
        <v>58</v>
      </c>
      <c r="AC1191" s="1" t="s">
        <v>58</v>
      </c>
      <c r="AD1191" s="1" t="s">
        <v>75</v>
      </c>
      <c r="AE1191" s="1" t="s">
        <v>78</v>
      </c>
      <c r="AF1191" s="1" t="s">
        <v>75</v>
      </c>
      <c r="AG1191" s="1" t="s">
        <v>78</v>
      </c>
      <c r="AH1191" s="1" t="s">
        <v>58</v>
      </c>
      <c r="AI1191" s="1" t="s">
        <v>58</v>
      </c>
      <c r="AJ1191" s="1" t="s">
        <v>75</v>
      </c>
      <c r="AL1191" s="1" t="s">
        <v>105</v>
      </c>
      <c r="AM1191" s="1" t="s">
        <v>58</v>
      </c>
      <c r="AN1191" s="1" t="s">
        <v>191</v>
      </c>
      <c r="AO1191" s="1" t="s">
        <v>58</v>
      </c>
      <c r="AP1191" s="1" t="s">
        <v>81</v>
      </c>
      <c r="AQ1191" s="1">
        <v>4</v>
      </c>
      <c r="AR1191" s="1" t="s">
        <v>155</v>
      </c>
      <c r="AS1191" s="1" t="s">
        <v>83</v>
      </c>
      <c r="AT1191" s="1" t="s">
        <v>106</v>
      </c>
      <c r="AU1191" s="1" t="s">
        <v>454</v>
      </c>
      <c r="AV1191" s="1" t="s">
        <v>75</v>
      </c>
      <c r="AW1191" s="1" t="s">
        <v>75</v>
      </c>
      <c r="AX1191" s="1" t="s">
        <v>87</v>
      </c>
      <c r="AY1191" s="1" t="s">
        <v>1023</v>
      </c>
      <c r="AZ1191" s="1" t="s">
        <v>1024</v>
      </c>
      <c r="BA1191" s="1" t="s">
        <v>1025</v>
      </c>
      <c r="BB1191" s="1" t="s">
        <v>75</v>
      </c>
      <c r="BC1191" s="1" t="s">
        <v>58</v>
      </c>
      <c r="BD1191" s="1" t="s">
        <v>249</v>
      </c>
      <c r="BE1191" s="1" t="s">
        <v>58</v>
      </c>
      <c r="BF1191" s="1" t="s">
        <v>1026</v>
      </c>
      <c r="BG1191" s="8" t="s">
        <v>4404</v>
      </c>
      <c r="BH1191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19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92" spans="1:61" ht="15.75" customHeight="1" x14ac:dyDescent="0.3">
      <c r="A1192" s="3">
        <v>45306.776052187503</v>
      </c>
      <c r="B1192" s="1" t="s">
        <v>58</v>
      </c>
      <c r="C1192" s="1" t="s">
        <v>575</v>
      </c>
      <c r="D1192" s="1" t="s">
        <v>1027</v>
      </c>
      <c r="E1192" s="1">
        <v>46</v>
      </c>
      <c r="F1192" s="1" t="s">
        <v>508</v>
      </c>
      <c r="G1192" s="1" t="s">
        <v>62</v>
      </c>
      <c r="H1192" s="1" t="s">
        <v>1028</v>
      </c>
      <c r="I1192" s="1" t="s">
        <v>64</v>
      </c>
      <c r="J1192" s="1" t="s">
        <v>95</v>
      </c>
      <c r="K1192" s="1" t="s">
        <v>58</v>
      </c>
      <c r="L1192" s="1" t="s">
        <v>96</v>
      </c>
      <c r="M1192" s="1" t="s">
        <v>141</v>
      </c>
      <c r="N1192" s="1" t="s">
        <v>67</v>
      </c>
      <c r="O1192" s="1" t="s">
        <v>98</v>
      </c>
      <c r="S1192" s="1" t="s">
        <v>118</v>
      </c>
      <c r="T1192" s="1">
        <v>0</v>
      </c>
      <c r="U1192" s="1" t="s">
        <v>183</v>
      </c>
      <c r="V1192" s="1" t="s">
        <v>119</v>
      </c>
      <c r="W1192" s="1" t="s">
        <v>316</v>
      </c>
      <c r="X1192" s="1" t="s">
        <v>74</v>
      </c>
      <c r="Y1192" s="1" t="s">
        <v>58</v>
      </c>
      <c r="Z1192" s="1" t="s">
        <v>121</v>
      </c>
      <c r="AA1192" s="1" t="s">
        <v>217</v>
      </c>
      <c r="AB1192" s="1" t="s">
        <v>58</v>
      </c>
      <c r="AC1192" s="1" t="s">
        <v>58</v>
      </c>
      <c r="AD1192" s="1" t="s">
        <v>58</v>
      </c>
      <c r="AE1192" s="1" t="s">
        <v>143</v>
      </c>
      <c r="AF1192" s="1" t="s">
        <v>58</v>
      </c>
      <c r="AG1192" s="1" t="s">
        <v>143</v>
      </c>
      <c r="AH1192" s="1" t="s">
        <v>58</v>
      </c>
      <c r="AI1192" s="1" t="s">
        <v>58</v>
      </c>
      <c r="AJ1192" s="1" t="s">
        <v>58</v>
      </c>
      <c r="AK1192" s="1" t="s">
        <v>860</v>
      </c>
      <c r="AL1192" s="1" t="s">
        <v>355</v>
      </c>
      <c r="AM1192" s="1" t="s">
        <v>58</v>
      </c>
      <c r="AN1192" s="1" t="s">
        <v>191</v>
      </c>
      <c r="AO1192" s="1" t="s">
        <v>58</v>
      </c>
      <c r="AP1192" s="1" t="s">
        <v>191</v>
      </c>
      <c r="AQ1192" s="1">
        <v>4</v>
      </c>
      <c r="AR1192" s="1" t="s">
        <v>214</v>
      </c>
      <c r="AS1192" s="1" t="s">
        <v>214</v>
      </c>
      <c r="AT1192" s="1" t="s">
        <v>106</v>
      </c>
      <c r="AU1192" s="1" t="s">
        <v>107</v>
      </c>
      <c r="AV1192" s="1" t="s">
        <v>58</v>
      </c>
      <c r="AW1192" s="1" t="s">
        <v>58</v>
      </c>
      <c r="AX1192" s="1" t="s">
        <v>248</v>
      </c>
      <c r="AY1192" s="1" t="s">
        <v>1029</v>
      </c>
      <c r="AZ1192" s="1" t="s">
        <v>696</v>
      </c>
      <c r="BA1192" s="1" t="s">
        <v>1030</v>
      </c>
      <c r="BB1192" s="1" t="s">
        <v>58</v>
      </c>
      <c r="BC1192" s="1" t="s">
        <v>58</v>
      </c>
      <c r="BD1192" s="1" t="s">
        <v>148</v>
      </c>
      <c r="BE1192" s="1" t="s">
        <v>58</v>
      </c>
      <c r="BF1192" s="1" t="s">
        <v>1031</v>
      </c>
      <c r="BG1192" s="8" t="s">
        <v>4404</v>
      </c>
      <c r="BH1192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119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93" spans="1:61" ht="15.75" customHeight="1" x14ac:dyDescent="0.3">
      <c r="A1193" s="3">
        <v>45306.786470347222</v>
      </c>
      <c r="B1193" s="1" t="s">
        <v>58</v>
      </c>
      <c r="C1193" s="1" t="s">
        <v>575</v>
      </c>
      <c r="D1193" s="1" t="s">
        <v>1032</v>
      </c>
      <c r="E1193" s="1">
        <v>30</v>
      </c>
      <c r="F1193" s="1" t="s">
        <v>1013</v>
      </c>
      <c r="G1193" s="1" t="s">
        <v>239</v>
      </c>
      <c r="H1193" s="1" t="s">
        <v>1033</v>
      </c>
      <c r="I1193" s="1" t="s">
        <v>64</v>
      </c>
      <c r="J1193" s="1" t="s">
        <v>114</v>
      </c>
      <c r="K1193" s="1" t="s">
        <v>58</v>
      </c>
      <c r="L1193" s="1">
        <v>1</v>
      </c>
      <c r="M1193" s="1" t="s">
        <v>151</v>
      </c>
      <c r="N1193" s="1" t="s">
        <v>67</v>
      </c>
      <c r="O1193" s="1" t="s">
        <v>152</v>
      </c>
      <c r="P1193" s="1" t="s">
        <v>1034</v>
      </c>
      <c r="S1193" s="1" t="s">
        <v>99</v>
      </c>
      <c r="T1193" s="1">
        <v>0</v>
      </c>
      <c r="U1193" s="1" t="s">
        <v>71</v>
      </c>
      <c r="V1193" s="1" t="s">
        <v>119</v>
      </c>
      <c r="W1193" s="1" t="s">
        <v>103</v>
      </c>
      <c r="X1193" s="1" t="s">
        <v>74</v>
      </c>
      <c r="Y1193" s="1" t="s">
        <v>75</v>
      </c>
      <c r="Z1193" s="1" t="s">
        <v>76</v>
      </c>
      <c r="AA1193" s="1" t="s">
        <v>190</v>
      </c>
      <c r="AB1193" s="1" t="s">
        <v>75</v>
      </c>
      <c r="AC1193" s="1" t="s">
        <v>58</v>
      </c>
      <c r="AD1193" s="1" t="s">
        <v>75</v>
      </c>
      <c r="AE1193" s="1" t="s">
        <v>78</v>
      </c>
      <c r="AF1193" s="1" t="s">
        <v>75</v>
      </c>
      <c r="AG1193" s="1" t="s">
        <v>78</v>
      </c>
      <c r="AH1193" s="1" t="s">
        <v>58</v>
      </c>
      <c r="AI1193" s="1" t="s">
        <v>58</v>
      </c>
      <c r="AJ1193" s="1" t="s">
        <v>58</v>
      </c>
      <c r="AK1193" s="1">
        <v>20</v>
      </c>
      <c r="AL1193" s="1" t="s">
        <v>133</v>
      </c>
      <c r="AM1193" s="1" t="s">
        <v>58</v>
      </c>
      <c r="AN1193" s="1" t="s">
        <v>82</v>
      </c>
      <c r="AO1193" s="1" t="s">
        <v>58</v>
      </c>
      <c r="AP1193" s="1" t="s">
        <v>191</v>
      </c>
      <c r="AQ1193" s="1">
        <v>5</v>
      </c>
      <c r="AR1193" s="1" t="s">
        <v>83</v>
      </c>
      <c r="AS1193" s="1" t="s">
        <v>83</v>
      </c>
      <c r="AT1193" s="1" t="s">
        <v>106</v>
      </c>
      <c r="AU1193" s="1" t="s">
        <v>86</v>
      </c>
      <c r="AV1193" s="1" t="s">
        <v>75</v>
      </c>
      <c r="AW1193" s="1" t="s">
        <v>75</v>
      </c>
      <c r="AX1193" s="1" t="s">
        <v>87</v>
      </c>
      <c r="AY1193" s="1" t="s">
        <v>1035</v>
      </c>
      <c r="AZ1193" s="1" t="s">
        <v>1018</v>
      </c>
      <c r="BA1193" s="1" t="s">
        <v>1036</v>
      </c>
      <c r="BB1193" s="1" t="s">
        <v>75</v>
      </c>
      <c r="BC1193" s="1" t="s">
        <v>58</v>
      </c>
      <c r="BD1193" s="1" t="s">
        <v>1037</v>
      </c>
      <c r="BE1193" s="1" t="s">
        <v>58</v>
      </c>
      <c r="BF1193" s="1" t="s">
        <v>1038</v>
      </c>
      <c r="BG1193" s="8" t="s">
        <v>4404</v>
      </c>
      <c r="BH1193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19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94" spans="1:61" ht="15.75" customHeight="1" x14ac:dyDescent="0.3">
      <c r="A1194" s="3">
        <v>45306.80193700231</v>
      </c>
      <c r="B1194" s="1" t="s">
        <v>58</v>
      </c>
      <c r="C1194" s="1" t="s">
        <v>589</v>
      </c>
      <c r="D1194" s="1" t="s">
        <v>1039</v>
      </c>
      <c r="E1194" s="1">
        <v>54</v>
      </c>
      <c r="F1194" s="1" t="s">
        <v>815</v>
      </c>
      <c r="G1194" s="1" t="s">
        <v>62</v>
      </c>
      <c r="H1194" s="1" t="s">
        <v>1040</v>
      </c>
      <c r="I1194" s="1" t="s">
        <v>64</v>
      </c>
      <c r="J1194" s="1" t="s">
        <v>95</v>
      </c>
      <c r="K1194" s="1" t="s">
        <v>75</v>
      </c>
      <c r="M1194" s="1" t="s">
        <v>66</v>
      </c>
      <c r="N1194" s="1" t="s">
        <v>67</v>
      </c>
      <c r="O1194" s="1" t="s">
        <v>98</v>
      </c>
      <c r="P1194" s="1" t="s">
        <v>290</v>
      </c>
      <c r="Q1194" s="1" t="s">
        <v>290</v>
      </c>
      <c r="R1194" s="1" t="s">
        <v>290</v>
      </c>
      <c r="S1194" s="1" t="s">
        <v>118</v>
      </c>
      <c r="T1194" s="1">
        <v>0</v>
      </c>
      <c r="U1194" s="1" t="s">
        <v>183</v>
      </c>
      <c r="V1194" s="1" t="s">
        <v>119</v>
      </c>
      <c r="W1194" s="1" t="s">
        <v>272</v>
      </c>
      <c r="X1194" s="1" t="s">
        <v>74</v>
      </c>
      <c r="Y1194" s="1" t="s">
        <v>75</v>
      </c>
      <c r="Z1194" s="1" t="s">
        <v>121</v>
      </c>
      <c r="AA1194" s="1" t="s">
        <v>77</v>
      </c>
      <c r="AB1194" s="1" t="s">
        <v>58</v>
      </c>
      <c r="AC1194" s="1" t="s">
        <v>75</v>
      </c>
      <c r="AD1194" s="1" t="s">
        <v>75</v>
      </c>
      <c r="AE1194" s="1" t="s">
        <v>78</v>
      </c>
      <c r="AF1194" s="1" t="s">
        <v>75</v>
      </c>
      <c r="AG1194" s="1" t="s">
        <v>78</v>
      </c>
      <c r="AH1194" s="1" t="s">
        <v>75</v>
      </c>
      <c r="AI1194" s="1" t="s">
        <v>75</v>
      </c>
      <c r="AJ1194" s="1" t="s">
        <v>58</v>
      </c>
      <c r="AK1194" s="1">
        <v>5</v>
      </c>
      <c r="AL1194" s="1" t="s">
        <v>80</v>
      </c>
      <c r="AM1194" s="1" t="s">
        <v>58</v>
      </c>
      <c r="AN1194" s="1" t="s">
        <v>82</v>
      </c>
      <c r="AO1194" s="1" t="s">
        <v>58</v>
      </c>
      <c r="AP1194" s="1" t="s">
        <v>82</v>
      </c>
      <c r="AQ1194" s="1">
        <v>3</v>
      </c>
      <c r="AR1194" s="1" t="s">
        <v>83</v>
      </c>
      <c r="AS1194" s="1" t="s">
        <v>83</v>
      </c>
      <c r="AT1194" s="1" t="s">
        <v>85</v>
      </c>
      <c r="AU1194" s="1" t="s">
        <v>125</v>
      </c>
      <c r="AV1194" s="1" t="s">
        <v>75</v>
      </c>
      <c r="AW1194" s="1" t="s">
        <v>75</v>
      </c>
      <c r="AX1194" s="1" t="s">
        <v>520</v>
      </c>
      <c r="AY1194" s="1" t="s">
        <v>126</v>
      </c>
      <c r="AZ1194" s="1" t="s">
        <v>1041</v>
      </c>
      <c r="BA1194" s="1" t="s">
        <v>1042</v>
      </c>
      <c r="BB1194" s="1" t="s">
        <v>75</v>
      </c>
      <c r="BC1194" s="1" t="s">
        <v>58</v>
      </c>
      <c r="BD1194" s="1" t="s">
        <v>148</v>
      </c>
      <c r="BE1194" s="1" t="s">
        <v>75</v>
      </c>
      <c r="BG1194" s="8" t="s">
        <v>4404</v>
      </c>
      <c r="BH1194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19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95" spans="1:61" ht="15.75" customHeight="1" x14ac:dyDescent="0.3">
      <c r="A1195" s="3">
        <v>45306.814901805556</v>
      </c>
      <c r="B1195" s="1" t="s">
        <v>58</v>
      </c>
      <c r="C1195" s="1" t="s">
        <v>575</v>
      </c>
      <c r="D1195" s="1" t="s">
        <v>1043</v>
      </c>
      <c r="E1195" s="1">
        <v>38</v>
      </c>
      <c r="F1195" s="1" t="s">
        <v>1013</v>
      </c>
      <c r="G1195" s="1" t="s">
        <v>239</v>
      </c>
      <c r="H1195" s="1" t="s">
        <v>1044</v>
      </c>
      <c r="I1195" s="1" t="s">
        <v>64</v>
      </c>
      <c r="J1195" s="1" t="s">
        <v>95</v>
      </c>
      <c r="K1195" s="1" t="s">
        <v>75</v>
      </c>
      <c r="M1195" s="1" t="s">
        <v>66</v>
      </c>
      <c r="N1195" s="1" t="s">
        <v>1045</v>
      </c>
      <c r="O1195" s="1" t="s">
        <v>152</v>
      </c>
      <c r="P1195" s="1" t="s">
        <v>1046</v>
      </c>
      <c r="S1195" s="1" t="s">
        <v>118</v>
      </c>
      <c r="T1195" s="1">
        <v>0</v>
      </c>
      <c r="U1195" s="1" t="s">
        <v>189</v>
      </c>
      <c r="V1195" s="1" t="s">
        <v>102</v>
      </c>
      <c r="W1195" s="1" t="s">
        <v>232</v>
      </c>
      <c r="X1195" s="1" t="s">
        <v>74</v>
      </c>
      <c r="Y1195" s="1" t="s">
        <v>75</v>
      </c>
      <c r="Z1195" s="1" t="s">
        <v>121</v>
      </c>
      <c r="AA1195" s="1" t="s">
        <v>77</v>
      </c>
      <c r="AB1195" s="1" t="s">
        <v>58</v>
      </c>
      <c r="AC1195" s="1" t="s">
        <v>58</v>
      </c>
      <c r="AD1195" s="1" t="s">
        <v>75</v>
      </c>
      <c r="AE1195" s="1" t="s">
        <v>78</v>
      </c>
      <c r="AF1195" s="1" t="s">
        <v>75</v>
      </c>
      <c r="AG1195" s="1" t="s">
        <v>78</v>
      </c>
      <c r="AH1195" s="1" t="s">
        <v>58</v>
      </c>
      <c r="AI1195" s="1" t="s">
        <v>58</v>
      </c>
      <c r="AJ1195" s="1" t="s">
        <v>58</v>
      </c>
      <c r="AK1195" s="1">
        <v>8</v>
      </c>
      <c r="AL1195" s="1" t="s">
        <v>283</v>
      </c>
      <c r="AM1195" s="1" t="s">
        <v>58</v>
      </c>
      <c r="AN1195" s="1" t="s">
        <v>191</v>
      </c>
      <c r="AO1195" s="1" t="s">
        <v>58</v>
      </c>
      <c r="AP1195" s="1" t="s">
        <v>191</v>
      </c>
      <c r="AQ1195" s="1">
        <v>5</v>
      </c>
      <c r="AR1195" s="1" t="s">
        <v>83</v>
      </c>
      <c r="AS1195" s="1" t="s">
        <v>83</v>
      </c>
      <c r="AT1195" s="1" t="s">
        <v>85</v>
      </c>
      <c r="AU1195" s="1" t="s">
        <v>125</v>
      </c>
      <c r="AV1195" s="1" t="s">
        <v>75</v>
      </c>
      <c r="AW1195" s="1" t="s">
        <v>75</v>
      </c>
      <c r="AX1195" s="1" t="s">
        <v>87</v>
      </c>
      <c r="AY1195" s="1" t="s">
        <v>126</v>
      </c>
      <c r="AZ1195" s="1" t="s">
        <v>1018</v>
      </c>
      <c r="BA1195" s="1" t="s">
        <v>1018</v>
      </c>
      <c r="BB1195" s="1" t="s">
        <v>58</v>
      </c>
      <c r="BC1195" s="1" t="s">
        <v>58</v>
      </c>
      <c r="BD1195" s="1" t="s">
        <v>1047</v>
      </c>
      <c r="BE1195" s="1" t="s">
        <v>58</v>
      </c>
      <c r="BG1195" s="8" t="s">
        <v>4404</v>
      </c>
      <c r="BH1195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19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96" spans="1:61" ht="15.75" customHeight="1" x14ac:dyDescent="0.3">
      <c r="A1196" s="3">
        <v>45306.816596585646</v>
      </c>
      <c r="B1196" s="1" t="s">
        <v>58</v>
      </c>
      <c r="C1196" s="1" t="s">
        <v>589</v>
      </c>
      <c r="D1196" s="1" t="s">
        <v>1048</v>
      </c>
      <c r="E1196" s="1">
        <v>26</v>
      </c>
      <c r="F1196" s="1" t="s">
        <v>815</v>
      </c>
      <c r="G1196" s="1" t="s">
        <v>239</v>
      </c>
      <c r="H1196" s="1" t="s">
        <v>1049</v>
      </c>
      <c r="I1196" s="1" t="s">
        <v>94</v>
      </c>
      <c r="J1196" s="1" t="s">
        <v>114</v>
      </c>
      <c r="K1196" s="1" t="s">
        <v>58</v>
      </c>
      <c r="L1196" s="1">
        <v>1</v>
      </c>
      <c r="M1196" s="1" t="s">
        <v>141</v>
      </c>
      <c r="N1196" s="1" t="s">
        <v>67</v>
      </c>
      <c r="O1196" s="1" t="s">
        <v>98</v>
      </c>
      <c r="P1196" s="1" t="s">
        <v>290</v>
      </c>
      <c r="Q1196" s="1" t="s">
        <v>290</v>
      </c>
      <c r="R1196" s="1" t="s">
        <v>290</v>
      </c>
      <c r="S1196" s="1" t="s">
        <v>118</v>
      </c>
      <c r="T1196" s="1">
        <v>0</v>
      </c>
      <c r="U1196" s="1" t="s">
        <v>71</v>
      </c>
      <c r="V1196" s="1" t="s">
        <v>102</v>
      </c>
      <c r="W1196" s="1" t="s">
        <v>598</v>
      </c>
      <c r="Y1196" s="1" t="s">
        <v>75</v>
      </c>
      <c r="Z1196" s="1" t="s">
        <v>121</v>
      </c>
      <c r="AA1196" s="1" t="s">
        <v>77</v>
      </c>
      <c r="AB1196" s="1" t="s">
        <v>75</v>
      </c>
      <c r="AC1196" s="1" t="s">
        <v>58</v>
      </c>
      <c r="AD1196" s="1" t="s">
        <v>75</v>
      </c>
      <c r="AE1196" s="1" t="s">
        <v>78</v>
      </c>
      <c r="AF1196" s="1" t="s">
        <v>75</v>
      </c>
      <c r="AG1196" s="1" t="s">
        <v>78</v>
      </c>
      <c r="AH1196" s="1" t="s">
        <v>58</v>
      </c>
      <c r="AI1196" s="1" t="s">
        <v>58</v>
      </c>
      <c r="AJ1196" s="1" t="s">
        <v>75</v>
      </c>
      <c r="AK1196" s="1">
        <v>90</v>
      </c>
      <c r="AL1196" s="1" t="s">
        <v>133</v>
      </c>
      <c r="AM1196" s="1" t="s">
        <v>58</v>
      </c>
      <c r="AN1196" s="1" t="s">
        <v>191</v>
      </c>
      <c r="AO1196" s="1" t="s">
        <v>58</v>
      </c>
      <c r="AP1196" s="1" t="s">
        <v>82</v>
      </c>
      <c r="AQ1196" s="1">
        <v>5</v>
      </c>
      <c r="AR1196" s="1" t="s">
        <v>83</v>
      </c>
      <c r="AS1196" s="1" t="s">
        <v>83</v>
      </c>
      <c r="AT1196" s="1" t="s">
        <v>85</v>
      </c>
      <c r="AU1196" s="1" t="s">
        <v>107</v>
      </c>
      <c r="AV1196" s="1" t="s">
        <v>75</v>
      </c>
      <c r="AW1196" s="1" t="s">
        <v>75</v>
      </c>
      <c r="AX1196" s="1" t="s">
        <v>520</v>
      </c>
      <c r="AY1196" s="1" t="s">
        <v>126</v>
      </c>
      <c r="AZ1196" s="1" t="s">
        <v>172</v>
      </c>
      <c r="BA1196" s="1" t="s">
        <v>172</v>
      </c>
      <c r="BB1196" s="1" t="s">
        <v>58</v>
      </c>
      <c r="BC1196" s="1" t="s">
        <v>58</v>
      </c>
      <c r="BD1196" s="1" t="s">
        <v>179</v>
      </c>
      <c r="BE1196" s="1" t="s">
        <v>58</v>
      </c>
      <c r="BG1196" s="8" t="s">
        <v>4404</v>
      </c>
      <c r="BH1196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19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197" spans="1:61" ht="15.75" customHeight="1" x14ac:dyDescent="0.3">
      <c r="A1197" s="3">
        <v>45306.867209108794</v>
      </c>
      <c r="B1197" s="1" t="s">
        <v>58</v>
      </c>
      <c r="C1197" s="1" t="s">
        <v>575</v>
      </c>
      <c r="D1197" s="1" t="s">
        <v>1050</v>
      </c>
      <c r="E1197" s="1">
        <v>23</v>
      </c>
      <c r="F1197" s="1" t="s">
        <v>796</v>
      </c>
      <c r="G1197" s="1" t="s">
        <v>62</v>
      </c>
      <c r="H1197" s="1" t="s">
        <v>797</v>
      </c>
      <c r="I1197" s="1" t="s">
        <v>64</v>
      </c>
      <c r="J1197" s="1" t="s">
        <v>95</v>
      </c>
      <c r="K1197" s="1" t="s">
        <v>75</v>
      </c>
      <c r="M1197" s="1" t="s">
        <v>66</v>
      </c>
      <c r="N1197" s="1" t="s">
        <v>262</v>
      </c>
      <c r="O1197" s="1" t="s">
        <v>152</v>
      </c>
      <c r="P1197" s="1" t="s">
        <v>743</v>
      </c>
      <c r="S1197" s="1" t="s">
        <v>212</v>
      </c>
      <c r="T1197" s="1">
        <v>0</v>
      </c>
      <c r="U1197" s="1" t="s">
        <v>183</v>
      </c>
      <c r="V1197" s="1" t="s">
        <v>102</v>
      </c>
      <c r="W1197" s="1" t="s">
        <v>103</v>
      </c>
      <c r="X1197" s="1" t="s">
        <v>74</v>
      </c>
      <c r="Y1197" s="1" t="s">
        <v>75</v>
      </c>
      <c r="Z1197" s="1" t="s">
        <v>76</v>
      </c>
      <c r="AA1197" s="1" t="s">
        <v>77</v>
      </c>
      <c r="AB1197" s="1" t="s">
        <v>75</v>
      </c>
      <c r="AC1197" s="1" t="s">
        <v>75</v>
      </c>
      <c r="AD1197" s="1" t="s">
        <v>75</v>
      </c>
      <c r="AE1197" s="1" t="s">
        <v>122</v>
      </c>
      <c r="AF1197" s="1" t="s">
        <v>75</v>
      </c>
      <c r="AG1197" s="1" t="s">
        <v>122</v>
      </c>
      <c r="AH1197" s="1" t="s">
        <v>58</v>
      </c>
      <c r="AI1197" s="1" t="s">
        <v>75</v>
      </c>
      <c r="AJ1197" s="1" t="s">
        <v>58</v>
      </c>
      <c r="AK1197" s="1">
        <v>2</v>
      </c>
      <c r="AL1197" s="1" t="s">
        <v>1051</v>
      </c>
      <c r="AM1197" s="1" t="s">
        <v>58</v>
      </c>
      <c r="AN1197" s="1" t="s">
        <v>191</v>
      </c>
      <c r="AO1197" s="1" t="s">
        <v>58</v>
      </c>
      <c r="AP1197" s="1" t="s">
        <v>82</v>
      </c>
      <c r="AQ1197" s="1">
        <v>4</v>
      </c>
      <c r="AR1197" s="1" t="s">
        <v>83</v>
      </c>
      <c r="AS1197" s="1" t="s">
        <v>83</v>
      </c>
      <c r="AT1197" s="1" t="s">
        <v>106</v>
      </c>
      <c r="AU1197" s="1" t="s">
        <v>1052</v>
      </c>
      <c r="AV1197" s="1" t="s">
        <v>75</v>
      </c>
      <c r="AW1197" s="1" t="s">
        <v>75</v>
      </c>
      <c r="AX1197" s="1" t="s">
        <v>87</v>
      </c>
      <c r="AY1197" s="1" t="s">
        <v>126</v>
      </c>
      <c r="AZ1197" s="1" t="s">
        <v>146</v>
      </c>
      <c r="BA1197" s="1" t="s">
        <v>1018</v>
      </c>
      <c r="BB1197" s="1" t="s">
        <v>75</v>
      </c>
      <c r="BC1197" s="1" t="s">
        <v>58</v>
      </c>
      <c r="BD1197" s="1" t="s">
        <v>1053</v>
      </c>
      <c r="BE1197" s="1" t="s">
        <v>58</v>
      </c>
      <c r="BG1197" s="8" t="s">
        <v>4404</v>
      </c>
      <c r="BH1197" s="18" t="str">
        <f>IF(Tabela17[[#This Row],[Estado (Pegar da listagem)]]&lt;&gt;"",Tabela17[[#This Row],[Estado (Pegar da listagem)]],VLOOKUP(Tabela17[[#This Row],[Nome Entrevistado
(pegar Listagem)]],'Falta Estado'!$D$2:$E$51,2,0))</f>
        <v>Pará (PA)</v>
      </c>
      <c r="BI119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198" spans="1:61" ht="15.75" customHeight="1" x14ac:dyDescent="0.3">
      <c r="A1198" s="3">
        <v>45307.359201886575</v>
      </c>
      <c r="B1198" s="1" t="s">
        <v>58</v>
      </c>
      <c r="C1198" s="1" t="s">
        <v>506</v>
      </c>
      <c r="I1198" s="1" t="s">
        <v>64</v>
      </c>
      <c r="J1198" s="1" t="s">
        <v>95</v>
      </c>
      <c r="K1198" s="1" t="s">
        <v>58</v>
      </c>
      <c r="L1198" s="1">
        <v>1</v>
      </c>
      <c r="M1198" s="1" t="s">
        <v>66</v>
      </c>
      <c r="N1198" s="1" t="s">
        <v>67</v>
      </c>
      <c r="O1198" s="1" t="s">
        <v>98</v>
      </c>
      <c r="S1198" s="1" t="s">
        <v>70</v>
      </c>
      <c r="T1198" s="1" t="s">
        <v>100</v>
      </c>
      <c r="U1198" s="1" t="s">
        <v>71</v>
      </c>
      <c r="V1198" s="1" t="s">
        <v>119</v>
      </c>
      <c r="W1198" s="1" t="s">
        <v>237</v>
      </c>
      <c r="X1198" s="1" t="s">
        <v>104</v>
      </c>
      <c r="Y1198" s="1" t="s">
        <v>75</v>
      </c>
      <c r="Z1198" s="1" t="s">
        <v>76</v>
      </c>
      <c r="AA1198" s="1" t="s">
        <v>190</v>
      </c>
      <c r="AB1198" s="1" t="s">
        <v>58</v>
      </c>
      <c r="AC1198" s="1" t="s">
        <v>58</v>
      </c>
      <c r="AD1198" s="1" t="s">
        <v>58</v>
      </c>
      <c r="AE1198" s="1" t="s">
        <v>143</v>
      </c>
      <c r="AF1198" s="1" t="s">
        <v>75</v>
      </c>
      <c r="AG1198" s="1" t="s">
        <v>143</v>
      </c>
      <c r="AH1198" s="1" t="s">
        <v>58</v>
      </c>
      <c r="AI1198" s="1" t="s">
        <v>58</v>
      </c>
      <c r="AJ1198" s="1" t="s">
        <v>58</v>
      </c>
      <c r="AK1198" s="1" t="s">
        <v>1054</v>
      </c>
      <c r="AL1198" s="1" t="s">
        <v>170</v>
      </c>
      <c r="AM1198" s="1" t="s">
        <v>58</v>
      </c>
      <c r="AN1198" s="1" t="s">
        <v>81</v>
      </c>
      <c r="AO1198" s="1" t="s">
        <v>58</v>
      </c>
      <c r="AP1198" s="1" t="s">
        <v>81</v>
      </c>
      <c r="AQ1198" s="1">
        <v>5</v>
      </c>
      <c r="AR1198" s="1" t="s">
        <v>83</v>
      </c>
      <c r="AS1198" s="1" t="s">
        <v>83</v>
      </c>
      <c r="AT1198" s="1" t="s">
        <v>85</v>
      </c>
      <c r="AU1198" s="1" t="s">
        <v>197</v>
      </c>
      <c r="AV1198" s="1" t="s">
        <v>75</v>
      </c>
      <c r="AW1198" s="1" t="s">
        <v>75</v>
      </c>
      <c r="AX1198" s="1" t="s">
        <v>87</v>
      </c>
      <c r="AY1198" s="1" t="s">
        <v>368</v>
      </c>
      <c r="AZ1198" s="1" t="s">
        <v>185</v>
      </c>
      <c r="BA1198" s="1" t="s">
        <v>1055</v>
      </c>
      <c r="BB1198" s="1" t="s">
        <v>75</v>
      </c>
      <c r="BC1198" s="1" t="s">
        <v>58</v>
      </c>
      <c r="BD1198" s="1" t="s">
        <v>148</v>
      </c>
      <c r="BE1198" s="1" t="s">
        <v>58</v>
      </c>
      <c r="BG1198" s="8" t="s">
        <v>4404</v>
      </c>
      <c r="BH1198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1198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1199" spans="1:61" ht="15.75" customHeight="1" x14ac:dyDescent="0.3">
      <c r="A1199" s="3">
        <v>45307.362816701389</v>
      </c>
      <c r="B1199" s="1" t="s">
        <v>58</v>
      </c>
      <c r="C1199" s="1" t="s">
        <v>506</v>
      </c>
      <c r="D1199" s="1" t="s">
        <v>1056</v>
      </c>
      <c r="E1199" s="1">
        <v>32</v>
      </c>
      <c r="F1199" s="1" t="s">
        <v>815</v>
      </c>
      <c r="G1199" s="1" t="s">
        <v>239</v>
      </c>
      <c r="H1199" s="1" t="s">
        <v>1057</v>
      </c>
      <c r="I1199" s="1" t="s">
        <v>64</v>
      </c>
      <c r="J1199" s="1" t="s">
        <v>95</v>
      </c>
      <c r="K1199" s="1" t="s">
        <v>58</v>
      </c>
      <c r="L1199" s="1">
        <v>2</v>
      </c>
      <c r="M1199" s="1" t="s">
        <v>66</v>
      </c>
      <c r="N1199" s="1" t="s">
        <v>67</v>
      </c>
      <c r="O1199" s="1" t="s">
        <v>98</v>
      </c>
      <c r="S1199" s="1" t="s">
        <v>70</v>
      </c>
      <c r="T1199" s="1" t="s">
        <v>100</v>
      </c>
      <c r="U1199" s="1" t="s">
        <v>71</v>
      </c>
      <c r="V1199" s="1" t="s">
        <v>119</v>
      </c>
      <c r="W1199" s="1" t="s">
        <v>237</v>
      </c>
      <c r="X1199" s="1" t="s">
        <v>104</v>
      </c>
      <c r="Y1199" s="1" t="s">
        <v>75</v>
      </c>
      <c r="Z1199" s="1" t="s">
        <v>121</v>
      </c>
      <c r="AA1199" s="1" t="s">
        <v>190</v>
      </c>
      <c r="AB1199" s="1" t="s">
        <v>58</v>
      </c>
      <c r="AC1199" s="1" t="s">
        <v>75</v>
      </c>
      <c r="AD1199" s="1" t="s">
        <v>58</v>
      </c>
      <c r="AE1199" s="1" t="s">
        <v>143</v>
      </c>
      <c r="AF1199" s="1" t="s">
        <v>58</v>
      </c>
      <c r="AG1199" s="1" t="s">
        <v>143</v>
      </c>
      <c r="AH1199" s="1" t="s">
        <v>58</v>
      </c>
      <c r="AI1199" s="1" t="s">
        <v>58</v>
      </c>
      <c r="AJ1199" s="1" t="s">
        <v>58</v>
      </c>
      <c r="AK1199" s="1" t="s">
        <v>1058</v>
      </c>
      <c r="AL1199" s="1" t="s">
        <v>170</v>
      </c>
      <c r="AM1199" s="1" t="s">
        <v>58</v>
      </c>
      <c r="AN1199" s="1" t="s">
        <v>81</v>
      </c>
      <c r="AO1199" s="1" t="s">
        <v>58</v>
      </c>
      <c r="AP1199" s="1" t="s">
        <v>81</v>
      </c>
      <c r="AQ1199" s="1">
        <v>5</v>
      </c>
      <c r="AR1199" s="1" t="s">
        <v>83</v>
      </c>
      <c r="AS1199" s="1" t="s">
        <v>83</v>
      </c>
      <c r="AT1199" s="1" t="s">
        <v>85</v>
      </c>
      <c r="AU1199" s="1" t="s">
        <v>197</v>
      </c>
      <c r="AV1199" s="1" t="s">
        <v>75</v>
      </c>
      <c r="AW1199" s="1" t="s">
        <v>75</v>
      </c>
      <c r="AX1199" s="1" t="s">
        <v>87</v>
      </c>
      <c r="AY1199" s="1" t="s">
        <v>368</v>
      </c>
      <c r="AZ1199" s="1" t="s">
        <v>185</v>
      </c>
      <c r="BA1199" s="1" t="s">
        <v>1059</v>
      </c>
      <c r="BB1199" s="1" t="s">
        <v>75</v>
      </c>
      <c r="BC1199" s="1" t="s">
        <v>58</v>
      </c>
      <c r="BD1199" s="1" t="s">
        <v>148</v>
      </c>
      <c r="BE1199" s="1" t="s">
        <v>58</v>
      </c>
      <c r="BG1199" s="8" t="s">
        <v>4404</v>
      </c>
      <c r="BH1199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19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00" spans="1:61" ht="15.75" customHeight="1" x14ac:dyDescent="0.3">
      <c r="A1200" s="3">
        <v>45307.373592905089</v>
      </c>
      <c r="B1200" s="1" t="s">
        <v>58</v>
      </c>
      <c r="C1200" s="1" t="s">
        <v>506</v>
      </c>
      <c r="D1200" s="1" t="s">
        <v>1060</v>
      </c>
      <c r="E1200" s="1">
        <v>57</v>
      </c>
      <c r="F1200" s="1" t="s">
        <v>522</v>
      </c>
      <c r="G1200" s="1" t="s">
        <v>62</v>
      </c>
      <c r="H1200" s="1" t="s">
        <v>970</v>
      </c>
      <c r="I1200" s="1" t="s">
        <v>64</v>
      </c>
      <c r="J1200" s="1" t="s">
        <v>95</v>
      </c>
      <c r="K1200" s="1" t="s">
        <v>58</v>
      </c>
      <c r="L1200" s="1">
        <v>2</v>
      </c>
      <c r="M1200" s="1" t="s">
        <v>141</v>
      </c>
      <c r="N1200" s="1" t="s">
        <v>67</v>
      </c>
      <c r="O1200" s="1" t="s">
        <v>98</v>
      </c>
      <c r="S1200" s="1" t="s">
        <v>118</v>
      </c>
      <c r="T1200" s="1">
        <v>0</v>
      </c>
      <c r="U1200" s="1" t="s">
        <v>71</v>
      </c>
      <c r="V1200" s="1" t="s">
        <v>102</v>
      </c>
      <c r="W1200" s="1" t="s">
        <v>103</v>
      </c>
      <c r="X1200" s="1" t="s">
        <v>74</v>
      </c>
      <c r="Y1200" s="1" t="s">
        <v>75</v>
      </c>
      <c r="Z1200" s="1" t="s">
        <v>76</v>
      </c>
      <c r="AA1200" s="1" t="s">
        <v>190</v>
      </c>
      <c r="AB1200" s="1" t="s">
        <v>75</v>
      </c>
      <c r="AC1200" s="1" t="s">
        <v>75</v>
      </c>
      <c r="AD1200" s="1" t="s">
        <v>75</v>
      </c>
      <c r="AE1200" s="1" t="s">
        <v>122</v>
      </c>
      <c r="AF1200" s="1" t="s">
        <v>58</v>
      </c>
      <c r="AG1200" s="1" t="s">
        <v>143</v>
      </c>
      <c r="AH1200" s="1" t="s">
        <v>75</v>
      </c>
      <c r="AI1200" s="1" t="s">
        <v>75</v>
      </c>
      <c r="AJ1200" s="1" t="s">
        <v>58</v>
      </c>
      <c r="AK1200" s="1" t="s">
        <v>1061</v>
      </c>
      <c r="AL1200" s="1" t="s">
        <v>80</v>
      </c>
      <c r="AM1200" s="1" t="s">
        <v>58</v>
      </c>
      <c r="AN1200" s="1" t="s">
        <v>81</v>
      </c>
      <c r="AO1200" s="1" t="s">
        <v>58</v>
      </c>
      <c r="AP1200" s="1" t="s">
        <v>81</v>
      </c>
      <c r="AQ1200" s="1">
        <v>3</v>
      </c>
      <c r="AR1200" s="1" t="s">
        <v>83</v>
      </c>
      <c r="AS1200" s="1" t="s">
        <v>83</v>
      </c>
      <c r="AT1200" s="1" t="s">
        <v>106</v>
      </c>
      <c r="AU1200" s="1" t="s">
        <v>86</v>
      </c>
      <c r="AV1200" s="1" t="s">
        <v>75</v>
      </c>
      <c r="AW1200" s="1" t="s">
        <v>75</v>
      </c>
      <c r="AX1200" s="1" t="s">
        <v>87</v>
      </c>
      <c r="AY1200" s="1" t="s">
        <v>157</v>
      </c>
      <c r="BB1200" s="1" t="s">
        <v>58</v>
      </c>
      <c r="BC1200" s="1" t="s">
        <v>58</v>
      </c>
      <c r="BD1200" s="1" t="s">
        <v>148</v>
      </c>
      <c r="BE1200" s="1" t="s">
        <v>75</v>
      </c>
      <c r="BG1200" s="8" t="s">
        <v>4404</v>
      </c>
      <c r="BH1200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20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01" spans="1:61" ht="15.75" customHeight="1" x14ac:dyDescent="0.3">
      <c r="A1201" s="3">
        <v>45307.587114085647</v>
      </c>
      <c r="B1201" s="1" t="s">
        <v>58</v>
      </c>
      <c r="C1201" s="1" t="s">
        <v>575</v>
      </c>
      <c r="D1201" s="1" t="s">
        <v>1062</v>
      </c>
      <c r="E1201" s="1">
        <v>42</v>
      </c>
      <c r="F1201" s="1" t="s">
        <v>527</v>
      </c>
      <c r="G1201" s="1" t="s">
        <v>239</v>
      </c>
      <c r="H1201" s="1" t="s">
        <v>1063</v>
      </c>
      <c r="I1201" s="1" t="s">
        <v>94</v>
      </c>
      <c r="J1201" s="1" t="s">
        <v>114</v>
      </c>
      <c r="K1201" s="1" t="s">
        <v>58</v>
      </c>
      <c r="L1201" s="1">
        <v>1</v>
      </c>
      <c r="M1201" s="1" t="s">
        <v>66</v>
      </c>
      <c r="N1201" s="1" t="s">
        <v>67</v>
      </c>
      <c r="O1201" s="1" t="s">
        <v>152</v>
      </c>
      <c r="P1201" s="1" t="s">
        <v>743</v>
      </c>
      <c r="S1201" s="1" t="s">
        <v>118</v>
      </c>
      <c r="T1201" s="1">
        <v>0</v>
      </c>
      <c r="U1201" s="1" t="s">
        <v>71</v>
      </c>
      <c r="V1201" s="1" t="s">
        <v>102</v>
      </c>
      <c r="W1201" s="1" t="s">
        <v>120</v>
      </c>
      <c r="X1201" s="1" t="s">
        <v>74</v>
      </c>
      <c r="Y1201" s="1" t="s">
        <v>75</v>
      </c>
      <c r="Z1201" s="1" t="s">
        <v>76</v>
      </c>
      <c r="AA1201" s="1" t="s">
        <v>190</v>
      </c>
      <c r="AB1201" s="1" t="s">
        <v>58</v>
      </c>
      <c r="AC1201" s="1" t="s">
        <v>58</v>
      </c>
      <c r="AD1201" s="1" t="s">
        <v>75</v>
      </c>
      <c r="AE1201" s="1" t="s">
        <v>78</v>
      </c>
      <c r="AF1201" s="1" t="s">
        <v>58</v>
      </c>
      <c r="AG1201" s="1" t="s">
        <v>143</v>
      </c>
      <c r="AH1201" s="1" t="s">
        <v>58</v>
      </c>
      <c r="AI1201" s="1" t="s">
        <v>58</v>
      </c>
      <c r="AJ1201" s="1" t="s">
        <v>58</v>
      </c>
      <c r="AK1201" s="1">
        <v>10</v>
      </c>
      <c r="AL1201" s="1" t="s">
        <v>283</v>
      </c>
      <c r="AM1201" s="1" t="s">
        <v>58</v>
      </c>
      <c r="AN1201" s="1" t="s">
        <v>191</v>
      </c>
      <c r="AO1201" s="1" t="s">
        <v>58</v>
      </c>
      <c r="AP1201" s="1" t="s">
        <v>191</v>
      </c>
      <c r="AQ1201" s="1">
        <v>4</v>
      </c>
      <c r="AR1201" s="1" t="s">
        <v>155</v>
      </c>
      <c r="AS1201" s="1" t="s">
        <v>83</v>
      </c>
      <c r="AT1201" s="1" t="s">
        <v>85</v>
      </c>
      <c r="AU1201" s="1" t="s">
        <v>125</v>
      </c>
      <c r="AV1201" s="1" t="s">
        <v>75</v>
      </c>
      <c r="AW1201" s="1" t="s">
        <v>75</v>
      </c>
      <c r="AX1201" s="1" t="s">
        <v>87</v>
      </c>
      <c r="AY1201" s="1" t="s">
        <v>621</v>
      </c>
      <c r="AZ1201" s="1" t="s">
        <v>146</v>
      </c>
      <c r="BA1201" s="1" t="s">
        <v>146</v>
      </c>
      <c r="BB1201" s="1" t="s">
        <v>75</v>
      </c>
      <c r="BC1201" s="1" t="s">
        <v>58</v>
      </c>
      <c r="BD1201" s="1" t="s">
        <v>173</v>
      </c>
      <c r="BE1201" s="1" t="s">
        <v>58</v>
      </c>
      <c r="BG1201" s="8" t="s">
        <v>4404</v>
      </c>
      <c r="BH1201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120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02" spans="1:61" ht="15.75" customHeight="1" x14ac:dyDescent="0.3">
      <c r="A1202" s="3">
        <v>45307.613731851852</v>
      </c>
      <c r="B1202" s="1" t="s">
        <v>58</v>
      </c>
      <c r="C1202" s="1" t="s">
        <v>575</v>
      </c>
      <c r="D1202" s="1" t="s">
        <v>1064</v>
      </c>
      <c r="E1202" s="1">
        <v>57</v>
      </c>
      <c r="F1202" s="1" t="s">
        <v>494</v>
      </c>
      <c r="G1202" s="1" t="s">
        <v>62</v>
      </c>
      <c r="H1202" s="1" t="s">
        <v>784</v>
      </c>
      <c r="I1202" s="1" t="s">
        <v>64</v>
      </c>
      <c r="J1202" s="1" t="s">
        <v>114</v>
      </c>
      <c r="K1202" s="1" t="s">
        <v>58</v>
      </c>
      <c r="L1202" s="1" t="s">
        <v>96</v>
      </c>
      <c r="M1202" s="1" t="s">
        <v>66</v>
      </c>
      <c r="N1202" s="1" t="s">
        <v>1065</v>
      </c>
      <c r="O1202" s="1" t="s">
        <v>152</v>
      </c>
      <c r="P1202" s="1" t="s">
        <v>1066</v>
      </c>
      <c r="S1202" s="1" t="s">
        <v>118</v>
      </c>
      <c r="T1202" s="1" t="s">
        <v>100</v>
      </c>
      <c r="U1202" s="1" t="s">
        <v>71</v>
      </c>
      <c r="V1202" s="1" t="s">
        <v>119</v>
      </c>
      <c r="W1202" s="1" t="s">
        <v>232</v>
      </c>
      <c r="X1202" s="1" t="s">
        <v>74</v>
      </c>
      <c r="Y1202" s="1" t="s">
        <v>75</v>
      </c>
      <c r="Z1202" s="1" t="s">
        <v>121</v>
      </c>
      <c r="AA1202" s="1" t="s">
        <v>1067</v>
      </c>
      <c r="AB1202" s="1" t="s">
        <v>58</v>
      </c>
      <c r="AC1202" s="1" t="s">
        <v>58</v>
      </c>
      <c r="AD1202" s="1" t="s">
        <v>75</v>
      </c>
      <c r="AE1202" s="1" t="s">
        <v>78</v>
      </c>
      <c r="AF1202" s="1" t="s">
        <v>75</v>
      </c>
      <c r="AG1202" s="1" t="s">
        <v>78</v>
      </c>
      <c r="AH1202" s="1" t="s">
        <v>58</v>
      </c>
      <c r="AI1202" s="1" t="s">
        <v>58</v>
      </c>
      <c r="AJ1202" s="1" t="s">
        <v>58</v>
      </c>
      <c r="AK1202" s="1">
        <v>12</v>
      </c>
      <c r="AL1202" s="1" t="s">
        <v>170</v>
      </c>
      <c r="AM1202" s="1" t="s">
        <v>58</v>
      </c>
      <c r="AN1202" s="1" t="s">
        <v>82</v>
      </c>
      <c r="AO1202" s="1" t="s">
        <v>58</v>
      </c>
      <c r="AP1202" s="1" t="s">
        <v>82</v>
      </c>
      <c r="AQ1202" s="1">
        <v>4</v>
      </c>
      <c r="AR1202" s="1" t="s">
        <v>155</v>
      </c>
      <c r="AS1202" s="1" t="s">
        <v>83</v>
      </c>
      <c r="AT1202" s="1" t="s">
        <v>106</v>
      </c>
      <c r="AU1202" s="1" t="s">
        <v>107</v>
      </c>
      <c r="AV1202" s="1" t="s">
        <v>58</v>
      </c>
      <c r="AW1202" s="1" t="s">
        <v>58</v>
      </c>
      <c r="AX1202" s="1" t="s">
        <v>198</v>
      </c>
      <c r="AY1202" s="1" t="s">
        <v>1068</v>
      </c>
      <c r="AZ1202" s="1" t="s">
        <v>185</v>
      </c>
      <c r="BA1202" s="1" t="s">
        <v>128</v>
      </c>
      <c r="BB1202" s="1" t="s">
        <v>75</v>
      </c>
      <c r="BC1202" s="1" t="s">
        <v>58</v>
      </c>
      <c r="BD1202" s="1" t="s">
        <v>1069</v>
      </c>
      <c r="BE1202" s="1" t="s">
        <v>58</v>
      </c>
      <c r="BG1202" s="8" t="s">
        <v>4404</v>
      </c>
      <c r="BH1202" s="18" t="str">
        <f>IF(Tabela17[[#This Row],[Estado (Pegar da listagem)]]&lt;&gt;"",Tabela17[[#This Row],[Estado (Pegar da listagem)]],VLOOKUP(Tabela17[[#This Row],[Nome Entrevistado
(pegar Listagem)]],'Falta Estado'!$D$2:$E$51,2,0))</f>
        <v>Espírito Santo (ES)</v>
      </c>
      <c r="BI120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03" spans="1:61" ht="15.75" customHeight="1" x14ac:dyDescent="0.3">
      <c r="A1203" s="3">
        <v>45307.624640567126</v>
      </c>
      <c r="B1203" s="1" t="s">
        <v>58</v>
      </c>
      <c r="C1203" s="1" t="s">
        <v>575</v>
      </c>
      <c r="D1203" s="1" t="s">
        <v>1070</v>
      </c>
      <c r="E1203" s="1">
        <v>43</v>
      </c>
      <c r="F1203" s="1" t="s">
        <v>559</v>
      </c>
      <c r="G1203" s="1" t="s">
        <v>62</v>
      </c>
      <c r="H1203" s="1" t="s">
        <v>889</v>
      </c>
      <c r="I1203" s="1" t="s">
        <v>64</v>
      </c>
      <c r="J1203" s="1" t="s">
        <v>95</v>
      </c>
      <c r="K1203" s="1" t="s">
        <v>75</v>
      </c>
      <c r="M1203" s="1" t="s">
        <v>141</v>
      </c>
      <c r="N1203" s="1" t="s">
        <v>262</v>
      </c>
      <c r="O1203" s="1" t="s">
        <v>131</v>
      </c>
      <c r="P1203" s="1" t="s">
        <v>1071</v>
      </c>
      <c r="Q1203" s="1" t="s">
        <v>1072</v>
      </c>
      <c r="S1203" s="1" t="s">
        <v>118</v>
      </c>
      <c r="T1203" s="1">
        <v>0</v>
      </c>
      <c r="U1203" s="1" t="s">
        <v>189</v>
      </c>
      <c r="V1203" s="1" t="s">
        <v>119</v>
      </c>
      <c r="W1203" s="1" t="s">
        <v>168</v>
      </c>
      <c r="X1203" s="1" t="s">
        <v>74</v>
      </c>
      <c r="Y1203" s="1" t="s">
        <v>75</v>
      </c>
      <c r="Z1203" s="1" t="s">
        <v>121</v>
      </c>
      <c r="AA1203" s="1" t="s">
        <v>77</v>
      </c>
      <c r="AB1203" s="1" t="s">
        <v>58</v>
      </c>
      <c r="AC1203" s="1" t="s">
        <v>58</v>
      </c>
      <c r="AD1203" s="1" t="s">
        <v>75</v>
      </c>
      <c r="AE1203" s="1" t="s">
        <v>78</v>
      </c>
      <c r="AF1203" s="1" t="s">
        <v>75</v>
      </c>
      <c r="AG1203" s="1" t="s">
        <v>78</v>
      </c>
      <c r="AH1203" s="1" t="s">
        <v>58</v>
      </c>
      <c r="AI1203" s="1" t="s">
        <v>58</v>
      </c>
      <c r="AJ1203" s="1" t="s">
        <v>58</v>
      </c>
      <c r="AK1203" s="1">
        <v>10</v>
      </c>
      <c r="AL1203" s="1" t="s">
        <v>133</v>
      </c>
      <c r="AM1203" s="1" t="s">
        <v>58</v>
      </c>
      <c r="AN1203" s="1" t="s">
        <v>82</v>
      </c>
      <c r="AO1203" s="1" t="s">
        <v>58</v>
      </c>
      <c r="AP1203" s="1" t="s">
        <v>82</v>
      </c>
      <c r="AQ1203" s="1">
        <v>5</v>
      </c>
      <c r="AR1203" s="1" t="s">
        <v>155</v>
      </c>
      <c r="AS1203" s="1" t="s">
        <v>155</v>
      </c>
      <c r="AT1203" s="1" t="s">
        <v>106</v>
      </c>
      <c r="AU1203" s="1" t="s">
        <v>86</v>
      </c>
      <c r="AV1203" s="1" t="s">
        <v>58</v>
      </c>
      <c r="AW1203" s="1" t="s">
        <v>75</v>
      </c>
      <c r="AX1203" s="1" t="s">
        <v>87</v>
      </c>
      <c r="AY1203" s="1" t="s">
        <v>368</v>
      </c>
      <c r="AZ1203" s="1" t="s">
        <v>127</v>
      </c>
      <c r="BA1203" s="1" t="s">
        <v>454</v>
      </c>
      <c r="BB1203" s="1" t="s">
        <v>75</v>
      </c>
      <c r="BC1203" s="1" t="s">
        <v>58</v>
      </c>
      <c r="BD1203" s="1" t="s">
        <v>1073</v>
      </c>
      <c r="BE1203" s="1" t="s">
        <v>75</v>
      </c>
      <c r="BF1203" s="1" t="s">
        <v>1074</v>
      </c>
      <c r="BG1203" s="8" t="s">
        <v>4404</v>
      </c>
      <c r="BH1203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20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04" spans="1:61" ht="15.75" customHeight="1" x14ac:dyDescent="0.3">
      <c r="A1204" s="3">
        <v>45307.63397811343</v>
      </c>
      <c r="B1204" s="1" t="s">
        <v>58</v>
      </c>
      <c r="C1204" s="1" t="s">
        <v>575</v>
      </c>
      <c r="D1204" s="1" t="s">
        <v>1075</v>
      </c>
      <c r="E1204" s="1">
        <v>40</v>
      </c>
      <c r="F1204" s="1" t="s">
        <v>869</v>
      </c>
      <c r="G1204" s="1" t="s">
        <v>62</v>
      </c>
      <c r="H1204" s="1" t="s">
        <v>870</v>
      </c>
      <c r="I1204" s="1" t="s">
        <v>94</v>
      </c>
      <c r="J1204" s="1" t="s">
        <v>114</v>
      </c>
      <c r="K1204" s="1" t="s">
        <v>58</v>
      </c>
      <c r="L1204" s="1">
        <v>2</v>
      </c>
      <c r="M1204" s="1" t="s">
        <v>66</v>
      </c>
      <c r="N1204" s="1" t="s">
        <v>67</v>
      </c>
      <c r="O1204" s="1" t="s">
        <v>152</v>
      </c>
      <c r="P1204" s="1" t="s">
        <v>1076</v>
      </c>
      <c r="S1204" s="1" t="s">
        <v>70</v>
      </c>
      <c r="T1204" s="1">
        <v>0</v>
      </c>
      <c r="U1204" s="1" t="s">
        <v>71</v>
      </c>
      <c r="V1204" s="1" t="s">
        <v>119</v>
      </c>
      <c r="W1204" s="1" t="s">
        <v>1077</v>
      </c>
      <c r="X1204" s="1" t="s">
        <v>74</v>
      </c>
      <c r="Y1204" s="1" t="s">
        <v>58</v>
      </c>
      <c r="Z1204" s="1" t="s">
        <v>76</v>
      </c>
      <c r="AA1204" s="1" t="s">
        <v>77</v>
      </c>
      <c r="AB1204" s="1" t="s">
        <v>75</v>
      </c>
      <c r="AC1204" s="1" t="s">
        <v>58</v>
      </c>
      <c r="AD1204" s="1" t="s">
        <v>75</v>
      </c>
      <c r="AE1204" s="1" t="s">
        <v>122</v>
      </c>
      <c r="AF1204" s="1" t="s">
        <v>75</v>
      </c>
      <c r="AG1204" s="1" t="s">
        <v>78</v>
      </c>
      <c r="AH1204" s="1" t="s">
        <v>58</v>
      </c>
      <c r="AI1204" s="1" t="s">
        <v>58</v>
      </c>
      <c r="AJ1204" s="1" t="s">
        <v>58</v>
      </c>
      <c r="AK1204" s="1">
        <v>12</v>
      </c>
      <c r="AL1204" s="1" t="s">
        <v>80</v>
      </c>
      <c r="AM1204" s="1" t="s">
        <v>58</v>
      </c>
      <c r="AN1204" s="1" t="s">
        <v>82</v>
      </c>
      <c r="AO1204" s="1" t="s">
        <v>58</v>
      </c>
      <c r="AP1204" s="1" t="s">
        <v>82</v>
      </c>
      <c r="AQ1204" s="1">
        <v>4</v>
      </c>
      <c r="AR1204" s="1" t="s">
        <v>155</v>
      </c>
      <c r="AS1204" s="1" t="s">
        <v>83</v>
      </c>
      <c r="AT1204" s="1" t="s">
        <v>106</v>
      </c>
      <c r="AU1204" s="1" t="s">
        <v>107</v>
      </c>
      <c r="AV1204" s="1" t="s">
        <v>75</v>
      </c>
      <c r="AW1204" s="1" t="s">
        <v>75</v>
      </c>
      <c r="AX1204" s="1" t="s">
        <v>87</v>
      </c>
      <c r="AY1204" s="1" t="s">
        <v>967</v>
      </c>
      <c r="AZ1204" s="1" t="s">
        <v>127</v>
      </c>
      <c r="BB1204" s="1" t="s">
        <v>75</v>
      </c>
      <c r="BC1204" s="1" t="s">
        <v>58</v>
      </c>
      <c r="BD1204" s="1" t="s">
        <v>1078</v>
      </c>
      <c r="BE1204" s="1" t="s">
        <v>58</v>
      </c>
      <c r="BG1204" s="8" t="s">
        <v>4404</v>
      </c>
      <c r="BH1204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20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05" spans="1:61" ht="15.75" customHeight="1" x14ac:dyDescent="0.3">
      <c r="A1205" s="3">
        <v>45307.653216666666</v>
      </c>
      <c r="B1205" s="1" t="s">
        <v>58</v>
      </c>
      <c r="C1205" s="1" t="s">
        <v>589</v>
      </c>
      <c r="D1205" s="1" t="s">
        <v>1079</v>
      </c>
      <c r="E1205" s="1">
        <v>45</v>
      </c>
      <c r="F1205" s="1" t="s">
        <v>815</v>
      </c>
      <c r="G1205" s="1" t="s">
        <v>62</v>
      </c>
      <c r="H1205" s="1" t="s">
        <v>1080</v>
      </c>
      <c r="I1205" s="1" t="s">
        <v>64</v>
      </c>
      <c r="J1205" s="1" t="s">
        <v>114</v>
      </c>
      <c r="K1205" s="1" t="s">
        <v>58</v>
      </c>
      <c r="L1205" s="1">
        <v>2</v>
      </c>
      <c r="M1205" s="1" t="s">
        <v>66</v>
      </c>
      <c r="N1205" s="1" t="s">
        <v>67</v>
      </c>
      <c r="O1205" s="1" t="s">
        <v>152</v>
      </c>
      <c r="P1205" s="1" t="s">
        <v>1081</v>
      </c>
      <c r="Q1205" s="1" t="s">
        <v>290</v>
      </c>
      <c r="R1205" s="1" t="s">
        <v>290</v>
      </c>
      <c r="S1205" s="1" t="s">
        <v>118</v>
      </c>
      <c r="T1205" s="1">
        <v>0</v>
      </c>
      <c r="U1205" s="1" t="s">
        <v>71</v>
      </c>
      <c r="V1205" s="1" t="s">
        <v>119</v>
      </c>
      <c r="W1205" s="1" t="s">
        <v>120</v>
      </c>
      <c r="X1205" s="1" t="s">
        <v>74</v>
      </c>
      <c r="Y1205" s="1" t="s">
        <v>75</v>
      </c>
      <c r="Z1205" s="1" t="s">
        <v>121</v>
      </c>
      <c r="AA1205" s="1" t="s">
        <v>190</v>
      </c>
      <c r="AB1205" s="1" t="s">
        <v>75</v>
      </c>
      <c r="AC1205" s="1" t="s">
        <v>75</v>
      </c>
      <c r="AD1205" s="1" t="s">
        <v>75</v>
      </c>
      <c r="AE1205" s="1" t="s">
        <v>122</v>
      </c>
      <c r="AF1205" s="1" t="s">
        <v>75</v>
      </c>
      <c r="AG1205" s="1" t="s">
        <v>122</v>
      </c>
      <c r="AH1205" s="1" t="s">
        <v>75</v>
      </c>
      <c r="AI1205" s="1" t="s">
        <v>58</v>
      </c>
      <c r="AJ1205" s="1" t="s">
        <v>58</v>
      </c>
      <c r="AK1205" s="1">
        <v>15</v>
      </c>
      <c r="AM1205" s="1" t="s">
        <v>58</v>
      </c>
      <c r="AN1205" s="1" t="s">
        <v>191</v>
      </c>
      <c r="AO1205" s="1" t="s">
        <v>58</v>
      </c>
      <c r="AP1205" s="1" t="s">
        <v>191</v>
      </c>
      <c r="AQ1205" s="1">
        <v>4</v>
      </c>
      <c r="AR1205" s="1" t="s">
        <v>83</v>
      </c>
      <c r="AS1205" s="1" t="s">
        <v>83</v>
      </c>
      <c r="AT1205" s="1" t="s">
        <v>106</v>
      </c>
      <c r="AU1205" s="1" t="s">
        <v>86</v>
      </c>
      <c r="AV1205" s="1" t="s">
        <v>75</v>
      </c>
      <c r="AW1205" s="1" t="s">
        <v>75</v>
      </c>
      <c r="AX1205" s="1" t="s">
        <v>520</v>
      </c>
      <c r="AY1205" s="1" t="s">
        <v>389</v>
      </c>
      <c r="AZ1205" s="1" t="s">
        <v>1082</v>
      </c>
      <c r="BA1205" s="1" t="s">
        <v>1083</v>
      </c>
      <c r="BB1205" s="1" t="s">
        <v>75</v>
      </c>
      <c r="BC1205" s="1" t="s">
        <v>58</v>
      </c>
      <c r="BD1205" s="1" t="s">
        <v>173</v>
      </c>
      <c r="BE1205" s="1" t="s">
        <v>58</v>
      </c>
      <c r="BG1205" s="8" t="s">
        <v>4404</v>
      </c>
      <c r="BH1205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20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06" spans="1:61" ht="15.75" customHeight="1" x14ac:dyDescent="0.3">
      <c r="A1206" s="3">
        <v>45307.663597314815</v>
      </c>
      <c r="B1206" s="1" t="s">
        <v>58</v>
      </c>
      <c r="C1206" s="1" t="s">
        <v>589</v>
      </c>
      <c r="D1206" s="1" t="s">
        <v>1084</v>
      </c>
      <c r="E1206" s="1">
        <v>62</v>
      </c>
      <c r="F1206" s="1" t="s">
        <v>771</v>
      </c>
      <c r="G1206" s="1" t="s">
        <v>62</v>
      </c>
      <c r="H1206" s="1" t="s">
        <v>1085</v>
      </c>
      <c r="I1206" s="1" t="s">
        <v>64</v>
      </c>
      <c r="J1206" s="1" t="s">
        <v>114</v>
      </c>
      <c r="K1206" s="1" t="s">
        <v>58</v>
      </c>
      <c r="L1206" s="1">
        <v>2</v>
      </c>
      <c r="M1206" s="1" t="s">
        <v>66</v>
      </c>
      <c r="N1206" s="1" t="s">
        <v>67</v>
      </c>
      <c r="O1206" s="1" t="s">
        <v>98</v>
      </c>
      <c r="P1206" s="1" t="s">
        <v>290</v>
      </c>
      <c r="Q1206" s="1" t="s">
        <v>290</v>
      </c>
      <c r="R1206" s="1" t="s">
        <v>290</v>
      </c>
      <c r="S1206" s="1" t="s">
        <v>118</v>
      </c>
      <c r="T1206" s="1">
        <v>0</v>
      </c>
      <c r="U1206" s="1" t="s">
        <v>101</v>
      </c>
      <c r="V1206" s="1" t="s">
        <v>102</v>
      </c>
      <c r="W1206" s="1" t="s">
        <v>103</v>
      </c>
      <c r="X1206" s="1" t="s">
        <v>74</v>
      </c>
      <c r="Y1206" s="1" t="s">
        <v>75</v>
      </c>
      <c r="Z1206" s="1" t="s">
        <v>121</v>
      </c>
      <c r="AA1206" s="1" t="s">
        <v>77</v>
      </c>
      <c r="AB1206" s="1" t="s">
        <v>58</v>
      </c>
      <c r="AC1206" s="1" t="s">
        <v>58</v>
      </c>
      <c r="AD1206" s="1" t="s">
        <v>75</v>
      </c>
      <c r="AE1206" s="1" t="s">
        <v>78</v>
      </c>
      <c r="AF1206" s="1" t="s">
        <v>58</v>
      </c>
      <c r="AG1206" s="1" t="s">
        <v>78</v>
      </c>
      <c r="AH1206" s="1" t="s">
        <v>58</v>
      </c>
      <c r="AI1206" s="1" t="s">
        <v>58</v>
      </c>
      <c r="AJ1206" s="1" t="s">
        <v>58</v>
      </c>
      <c r="AK1206" s="4" t="s">
        <v>1086</v>
      </c>
      <c r="AL1206" s="1" t="s">
        <v>105</v>
      </c>
      <c r="AM1206" s="1" t="s">
        <v>58</v>
      </c>
      <c r="AN1206" s="1" t="s">
        <v>82</v>
      </c>
      <c r="AO1206" s="1" t="s">
        <v>58</v>
      </c>
      <c r="AP1206" s="1" t="s">
        <v>82</v>
      </c>
      <c r="AQ1206" s="1">
        <v>4</v>
      </c>
      <c r="AR1206" s="1" t="s">
        <v>155</v>
      </c>
      <c r="AS1206" s="1" t="s">
        <v>83</v>
      </c>
      <c r="AT1206" s="1" t="s">
        <v>106</v>
      </c>
      <c r="AU1206" s="1" t="s">
        <v>107</v>
      </c>
      <c r="AV1206" s="1" t="s">
        <v>75</v>
      </c>
      <c r="AW1206" s="1" t="s">
        <v>75</v>
      </c>
      <c r="AX1206" s="1" t="s">
        <v>520</v>
      </c>
      <c r="AY1206" s="1" t="s">
        <v>244</v>
      </c>
      <c r="AZ1206" s="1" t="s">
        <v>146</v>
      </c>
      <c r="BA1206" s="1" t="s">
        <v>146</v>
      </c>
      <c r="BB1206" s="1" t="s">
        <v>75</v>
      </c>
      <c r="BC1206" s="1" t="s">
        <v>58</v>
      </c>
      <c r="BD1206" s="1" t="s">
        <v>179</v>
      </c>
      <c r="BE1206" s="1" t="s">
        <v>58</v>
      </c>
      <c r="BG1206" s="8" t="s">
        <v>4404</v>
      </c>
      <c r="BH1206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120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07" spans="1:61" ht="15.75" customHeight="1" x14ac:dyDescent="0.3">
      <c r="A1207" s="3">
        <v>45307.667374537035</v>
      </c>
      <c r="B1207" s="1" t="s">
        <v>58</v>
      </c>
      <c r="C1207" s="1" t="s">
        <v>575</v>
      </c>
      <c r="D1207" s="1" t="s">
        <v>1087</v>
      </c>
      <c r="E1207" s="1">
        <v>27</v>
      </c>
      <c r="F1207" s="1" t="s">
        <v>771</v>
      </c>
      <c r="G1207" s="1" t="s">
        <v>239</v>
      </c>
      <c r="H1207" s="1" t="s">
        <v>1088</v>
      </c>
      <c r="I1207" s="1" t="s">
        <v>94</v>
      </c>
      <c r="J1207" s="1" t="s">
        <v>95</v>
      </c>
      <c r="K1207" s="1" t="s">
        <v>75</v>
      </c>
      <c r="M1207" s="1" t="s">
        <v>66</v>
      </c>
      <c r="N1207" s="1" t="s">
        <v>67</v>
      </c>
      <c r="O1207" s="1" t="s">
        <v>98</v>
      </c>
      <c r="S1207" s="1" t="s">
        <v>212</v>
      </c>
      <c r="T1207" s="1">
        <v>0</v>
      </c>
      <c r="U1207" s="1" t="s">
        <v>71</v>
      </c>
      <c r="V1207" s="1" t="s">
        <v>119</v>
      </c>
      <c r="W1207" s="1" t="s">
        <v>272</v>
      </c>
      <c r="X1207" s="1" t="s">
        <v>74</v>
      </c>
      <c r="Y1207" s="1" t="s">
        <v>75</v>
      </c>
      <c r="Z1207" s="1" t="s">
        <v>76</v>
      </c>
      <c r="AA1207" s="1" t="s">
        <v>77</v>
      </c>
      <c r="AB1207" s="1" t="s">
        <v>58</v>
      </c>
      <c r="AC1207" s="1" t="s">
        <v>58</v>
      </c>
      <c r="AD1207" s="1" t="s">
        <v>75</v>
      </c>
      <c r="AE1207" s="1" t="s">
        <v>78</v>
      </c>
      <c r="AF1207" s="1" t="s">
        <v>75</v>
      </c>
      <c r="AG1207" s="1" t="s">
        <v>78</v>
      </c>
      <c r="AH1207" s="1" t="s">
        <v>58</v>
      </c>
      <c r="AI1207" s="1" t="s">
        <v>58</v>
      </c>
      <c r="AJ1207" s="1" t="s">
        <v>75</v>
      </c>
      <c r="AK1207" s="1" t="s">
        <v>1089</v>
      </c>
      <c r="AL1207" s="1" t="s">
        <v>80</v>
      </c>
      <c r="AM1207" s="1" t="s">
        <v>58</v>
      </c>
      <c r="AN1207" s="1" t="s">
        <v>82</v>
      </c>
      <c r="AO1207" s="1" t="s">
        <v>58</v>
      </c>
      <c r="AP1207" s="1" t="s">
        <v>82</v>
      </c>
      <c r="AQ1207" s="1">
        <v>5</v>
      </c>
      <c r="AR1207" s="1" t="s">
        <v>83</v>
      </c>
      <c r="AS1207" s="1" t="s">
        <v>83</v>
      </c>
      <c r="AT1207" s="1" t="s">
        <v>85</v>
      </c>
      <c r="AU1207" s="1" t="s">
        <v>86</v>
      </c>
      <c r="AV1207" s="1" t="s">
        <v>75</v>
      </c>
      <c r="AW1207" s="1" t="s">
        <v>75</v>
      </c>
      <c r="AX1207" s="1" t="s">
        <v>87</v>
      </c>
      <c r="AY1207" s="1" t="s">
        <v>368</v>
      </c>
      <c r="BA1207" s="1" t="s">
        <v>473</v>
      </c>
      <c r="BB1207" s="1" t="s">
        <v>75</v>
      </c>
      <c r="BC1207" s="1" t="s">
        <v>58</v>
      </c>
      <c r="BD1207" s="1" t="s">
        <v>1090</v>
      </c>
      <c r="BE1207" s="1" t="s">
        <v>58</v>
      </c>
      <c r="BG1207" s="8" t="s">
        <v>4404</v>
      </c>
      <c r="BH1207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120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08" spans="1:61" ht="15.75" customHeight="1" x14ac:dyDescent="0.3">
      <c r="A1208" s="3">
        <v>45308.388685960643</v>
      </c>
      <c r="B1208" s="1" t="s">
        <v>58</v>
      </c>
      <c r="C1208" s="1" t="s">
        <v>475</v>
      </c>
      <c r="D1208" s="1" t="s">
        <v>1091</v>
      </c>
      <c r="E1208" s="1">
        <v>54</v>
      </c>
      <c r="F1208" s="1" t="s">
        <v>846</v>
      </c>
      <c r="G1208" s="1" t="s">
        <v>239</v>
      </c>
      <c r="H1208" s="1" t="s">
        <v>1092</v>
      </c>
      <c r="I1208" s="1" t="s">
        <v>64</v>
      </c>
      <c r="J1208" s="1" t="s">
        <v>114</v>
      </c>
      <c r="K1208" s="1" t="s">
        <v>58</v>
      </c>
      <c r="L1208" s="1">
        <v>2</v>
      </c>
      <c r="M1208" s="1" t="s">
        <v>141</v>
      </c>
      <c r="N1208" s="1" t="s">
        <v>1093</v>
      </c>
      <c r="O1208" s="1" t="s">
        <v>152</v>
      </c>
      <c r="P1208" s="1" t="s">
        <v>971</v>
      </c>
      <c r="S1208" s="1" t="s">
        <v>1094</v>
      </c>
      <c r="T1208" s="1">
        <v>0</v>
      </c>
      <c r="U1208" s="1" t="s">
        <v>71</v>
      </c>
      <c r="V1208" s="1" t="s">
        <v>102</v>
      </c>
      <c r="W1208" s="1" t="s">
        <v>243</v>
      </c>
      <c r="X1208" s="1" t="s">
        <v>74</v>
      </c>
      <c r="Y1208" s="1" t="s">
        <v>75</v>
      </c>
      <c r="Z1208" s="1" t="s">
        <v>121</v>
      </c>
      <c r="AA1208" s="1" t="s">
        <v>190</v>
      </c>
      <c r="AB1208" s="1" t="s">
        <v>58</v>
      </c>
      <c r="AC1208" s="1" t="s">
        <v>58</v>
      </c>
      <c r="AD1208" s="1" t="s">
        <v>75</v>
      </c>
      <c r="AE1208" s="1" t="s">
        <v>122</v>
      </c>
      <c r="AF1208" s="1" t="s">
        <v>75</v>
      </c>
      <c r="AG1208" s="1" t="s">
        <v>78</v>
      </c>
      <c r="AH1208" s="1" t="s">
        <v>58</v>
      </c>
      <c r="AI1208" s="1" t="s">
        <v>58</v>
      </c>
      <c r="AJ1208" s="1" t="s">
        <v>58</v>
      </c>
      <c r="AK1208" s="1">
        <v>3</v>
      </c>
      <c r="AL1208" s="1" t="s">
        <v>355</v>
      </c>
      <c r="AM1208" s="1" t="s">
        <v>58</v>
      </c>
      <c r="AN1208" s="1" t="s">
        <v>191</v>
      </c>
      <c r="AO1208" s="1" t="s">
        <v>58</v>
      </c>
      <c r="AP1208" s="1" t="s">
        <v>191</v>
      </c>
      <c r="AQ1208" s="1">
        <v>5</v>
      </c>
      <c r="AR1208" s="1" t="s">
        <v>155</v>
      </c>
      <c r="AS1208" s="1" t="s">
        <v>83</v>
      </c>
      <c r="AT1208" s="1" t="s">
        <v>106</v>
      </c>
      <c r="AU1208" s="1" t="s">
        <v>86</v>
      </c>
      <c r="AV1208" s="1" t="s">
        <v>75</v>
      </c>
      <c r="AW1208" s="1" t="s">
        <v>75</v>
      </c>
      <c r="AX1208" s="1" t="s">
        <v>87</v>
      </c>
      <c r="AY1208" s="1" t="s">
        <v>1095</v>
      </c>
      <c r="AZ1208" s="1" t="s">
        <v>1095</v>
      </c>
      <c r="BA1208" s="1" t="s">
        <v>1095</v>
      </c>
      <c r="BB1208" s="1" t="s">
        <v>75</v>
      </c>
      <c r="BC1208" s="1" t="s">
        <v>58</v>
      </c>
      <c r="BD1208" s="1" t="s">
        <v>148</v>
      </c>
      <c r="BE1208" s="1" t="s">
        <v>58</v>
      </c>
      <c r="BG1208" s="8" t="s">
        <v>4404</v>
      </c>
      <c r="BH1208" s="18" t="str">
        <f>IF(Tabela17[[#This Row],[Estado (Pegar da listagem)]]&lt;&gt;"",Tabela17[[#This Row],[Estado (Pegar da listagem)]],VLOOKUP(Tabela17[[#This Row],[Nome Entrevistado
(pegar Listagem)]],'Falta Estado'!$D$2:$E$51,2,0))</f>
        <v>Tocantins (TO)</v>
      </c>
      <c r="BI120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09" spans="1:61" ht="15.75" customHeight="1" x14ac:dyDescent="0.3">
      <c r="A1209" s="3">
        <v>45308.402120671293</v>
      </c>
      <c r="B1209" s="1" t="s">
        <v>58</v>
      </c>
      <c r="C1209" s="1" t="s">
        <v>475</v>
      </c>
      <c r="D1209" s="1" t="s">
        <v>1096</v>
      </c>
      <c r="E1209" s="1">
        <v>40</v>
      </c>
      <c r="F1209" s="1" t="s">
        <v>527</v>
      </c>
      <c r="G1209" s="1" t="s">
        <v>62</v>
      </c>
      <c r="H1209" s="1" t="s">
        <v>1097</v>
      </c>
      <c r="I1209" s="1" t="s">
        <v>64</v>
      </c>
      <c r="J1209" s="1" t="s">
        <v>114</v>
      </c>
      <c r="K1209" s="1" t="s">
        <v>58</v>
      </c>
      <c r="L1209" s="1">
        <v>1</v>
      </c>
      <c r="M1209" s="1" t="s">
        <v>66</v>
      </c>
      <c r="N1209" s="1" t="s">
        <v>97</v>
      </c>
      <c r="O1209" s="1" t="s">
        <v>68</v>
      </c>
      <c r="Q1209" s="1" t="s">
        <v>452</v>
      </c>
      <c r="S1209" s="1" t="s">
        <v>118</v>
      </c>
      <c r="T1209" s="1" t="s">
        <v>100</v>
      </c>
      <c r="U1209" s="1" t="s">
        <v>101</v>
      </c>
      <c r="V1209" s="1" t="s">
        <v>102</v>
      </c>
      <c r="W1209" s="1" t="s">
        <v>120</v>
      </c>
      <c r="X1209" s="1" t="s">
        <v>74</v>
      </c>
      <c r="Y1209" s="1" t="s">
        <v>75</v>
      </c>
      <c r="Z1209" s="1" t="s">
        <v>76</v>
      </c>
      <c r="AA1209" s="1" t="s">
        <v>190</v>
      </c>
      <c r="AB1209" s="1" t="s">
        <v>58</v>
      </c>
      <c r="AC1209" s="1" t="s">
        <v>58</v>
      </c>
      <c r="AD1209" s="1" t="s">
        <v>75</v>
      </c>
      <c r="AE1209" s="1" t="s">
        <v>122</v>
      </c>
      <c r="AF1209" s="1" t="s">
        <v>75</v>
      </c>
      <c r="AG1209" s="1" t="s">
        <v>122</v>
      </c>
      <c r="AH1209" s="1" t="s">
        <v>75</v>
      </c>
      <c r="AI1209" s="1" t="s">
        <v>75</v>
      </c>
      <c r="AJ1209" s="1" t="s">
        <v>58</v>
      </c>
      <c r="AK1209" s="1">
        <v>500</v>
      </c>
      <c r="AL1209" s="1" t="s">
        <v>170</v>
      </c>
      <c r="AM1209" s="1" t="s">
        <v>58</v>
      </c>
      <c r="AN1209" s="1" t="s">
        <v>81</v>
      </c>
      <c r="AO1209" s="1" t="s">
        <v>58</v>
      </c>
      <c r="AP1209" s="1" t="s">
        <v>81</v>
      </c>
      <c r="AQ1209" s="1">
        <v>5</v>
      </c>
      <c r="AR1209" s="1" t="s">
        <v>155</v>
      </c>
      <c r="AS1209" s="1" t="s">
        <v>155</v>
      </c>
      <c r="AT1209" s="1" t="s">
        <v>85</v>
      </c>
      <c r="AU1209" s="1" t="s">
        <v>86</v>
      </c>
      <c r="AV1209" s="1" t="s">
        <v>75</v>
      </c>
      <c r="AW1209" s="1" t="s">
        <v>75</v>
      </c>
      <c r="AX1209" s="1" t="s">
        <v>87</v>
      </c>
      <c r="AY1209" s="1" t="s">
        <v>1098</v>
      </c>
      <c r="AZ1209" s="1" t="s">
        <v>146</v>
      </c>
      <c r="BA1209" s="1" t="s">
        <v>146</v>
      </c>
      <c r="BB1209" s="1" t="s">
        <v>75</v>
      </c>
      <c r="BC1209" s="1" t="s">
        <v>58</v>
      </c>
      <c r="BD1209" s="1" t="s">
        <v>148</v>
      </c>
      <c r="BE1209" s="1" t="s">
        <v>58</v>
      </c>
      <c r="BG1209" s="8" t="s">
        <v>4404</v>
      </c>
      <c r="BH1209" s="18" t="str">
        <f>IF(Tabela17[[#This Row],[Estado (Pegar da listagem)]]&lt;&gt;"",Tabela17[[#This Row],[Estado (Pegar da listagem)]],VLOOKUP(Tabela17[[#This Row],[Nome Entrevistado
(pegar Listagem)]],'Falta Estado'!$D$2:$E$51,2,0))</f>
        <v>Rio Grande do Norte (RN)</v>
      </c>
      <c r="BI120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10" spans="1:61" ht="15.75" customHeight="1" x14ac:dyDescent="0.3">
      <c r="A1210" s="3">
        <v>45308.410740891202</v>
      </c>
      <c r="B1210" s="1" t="s">
        <v>58</v>
      </c>
      <c r="C1210" s="1" t="s">
        <v>475</v>
      </c>
      <c r="D1210" s="1" t="s">
        <v>1099</v>
      </c>
      <c r="E1210" s="1">
        <v>42</v>
      </c>
      <c r="F1210" s="1" t="s">
        <v>869</v>
      </c>
      <c r="G1210" s="1" t="s">
        <v>239</v>
      </c>
      <c r="H1210" s="1" t="s">
        <v>1100</v>
      </c>
      <c r="I1210" s="1" t="s">
        <v>64</v>
      </c>
      <c r="J1210" s="1" t="s">
        <v>114</v>
      </c>
      <c r="K1210" s="1" t="s">
        <v>58</v>
      </c>
      <c r="L1210" s="1" t="s">
        <v>96</v>
      </c>
      <c r="M1210" s="1" t="s">
        <v>141</v>
      </c>
      <c r="N1210" s="1" t="s">
        <v>67</v>
      </c>
      <c r="O1210" s="1" t="s">
        <v>98</v>
      </c>
      <c r="S1210" s="1" t="s">
        <v>70</v>
      </c>
      <c r="T1210" s="1">
        <v>0</v>
      </c>
      <c r="U1210" s="1" t="s">
        <v>71</v>
      </c>
      <c r="V1210" s="1" t="s">
        <v>119</v>
      </c>
      <c r="W1210" s="1" t="s">
        <v>243</v>
      </c>
      <c r="X1210" s="1" t="s">
        <v>74</v>
      </c>
      <c r="Y1210" s="1" t="s">
        <v>75</v>
      </c>
      <c r="Z1210" s="1" t="s">
        <v>76</v>
      </c>
      <c r="AA1210" s="1" t="s">
        <v>77</v>
      </c>
      <c r="AB1210" s="1" t="s">
        <v>58</v>
      </c>
      <c r="AC1210" s="1" t="s">
        <v>58</v>
      </c>
      <c r="AD1210" s="1" t="s">
        <v>75</v>
      </c>
      <c r="AE1210" s="1" t="s">
        <v>78</v>
      </c>
      <c r="AF1210" s="1" t="s">
        <v>75</v>
      </c>
      <c r="AG1210" s="1" t="s">
        <v>78</v>
      </c>
      <c r="AH1210" s="1" t="s">
        <v>58</v>
      </c>
      <c r="AI1210" s="1" t="s">
        <v>58</v>
      </c>
      <c r="AJ1210" s="1" t="s">
        <v>58</v>
      </c>
      <c r="AK1210" s="1">
        <v>10</v>
      </c>
      <c r="AL1210" s="1" t="s">
        <v>283</v>
      </c>
      <c r="AM1210" s="1" t="s">
        <v>58</v>
      </c>
      <c r="AN1210" s="1" t="s">
        <v>81</v>
      </c>
      <c r="AO1210" s="1" t="s">
        <v>75</v>
      </c>
      <c r="AP1210" s="1" t="s">
        <v>81</v>
      </c>
      <c r="AQ1210" s="1">
        <v>2</v>
      </c>
      <c r="AR1210" s="1" t="s">
        <v>83</v>
      </c>
      <c r="AS1210" s="1" t="s">
        <v>83</v>
      </c>
      <c r="AT1210" s="1" t="s">
        <v>106</v>
      </c>
      <c r="AU1210" s="1" t="s">
        <v>197</v>
      </c>
      <c r="AV1210" s="1" t="s">
        <v>75</v>
      </c>
      <c r="AW1210" s="1" t="s">
        <v>75</v>
      </c>
      <c r="AX1210" s="1" t="s">
        <v>87</v>
      </c>
      <c r="AY1210" s="1" t="s">
        <v>134</v>
      </c>
      <c r="AZ1210" s="1" t="s">
        <v>1101</v>
      </c>
      <c r="BA1210" s="1" t="s">
        <v>1101</v>
      </c>
      <c r="BB1210" s="1" t="s">
        <v>58</v>
      </c>
      <c r="BC1210" s="1" t="s">
        <v>58</v>
      </c>
      <c r="BD1210" s="1" t="s">
        <v>148</v>
      </c>
      <c r="BE1210" s="1" t="s">
        <v>58</v>
      </c>
      <c r="BG1210" s="8" t="s">
        <v>4404</v>
      </c>
      <c r="BH1210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21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11" spans="1:61" ht="15.75" customHeight="1" x14ac:dyDescent="0.3">
      <c r="A1211" s="3">
        <v>45308.425147245369</v>
      </c>
      <c r="B1211" s="1" t="s">
        <v>58</v>
      </c>
      <c r="C1211" s="1" t="s">
        <v>475</v>
      </c>
      <c r="D1211" s="1" t="s">
        <v>1102</v>
      </c>
      <c r="E1211" s="1">
        <v>59</v>
      </c>
      <c r="F1211" s="1" t="s">
        <v>928</v>
      </c>
      <c r="G1211" s="1" t="s">
        <v>62</v>
      </c>
      <c r="H1211" s="1" t="s">
        <v>929</v>
      </c>
      <c r="I1211" s="1" t="s">
        <v>64</v>
      </c>
      <c r="J1211" s="1" t="s">
        <v>140</v>
      </c>
      <c r="K1211" s="1" t="s">
        <v>58</v>
      </c>
      <c r="L1211" s="1">
        <v>2</v>
      </c>
      <c r="M1211" s="1" t="s">
        <v>66</v>
      </c>
      <c r="N1211" s="1" t="s">
        <v>97</v>
      </c>
      <c r="O1211" s="1" t="s">
        <v>98</v>
      </c>
      <c r="S1211" s="1" t="s">
        <v>118</v>
      </c>
      <c r="T1211" s="1" t="s">
        <v>100</v>
      </c>
      <c r="U1211" s="1" t="s">
        <v>71</v>
      </c>
      <c r="V1211" s="1" t="s">
        <v>102</v>
      </c>
      <c r="W1211" s="1" t="s">
        <v>292</v>
      </c>
      <c r="X1211" s="1" t="s">
        <v>104</v>
      </c>
      <c r="Y1211" s="1" t="s">
        <v>75</v>
      </c>
      <c r="Z1211" s="1" t="s">
        <v>121</v>
      </c>
      <c r="AA1211" s="1" t="s">
        <v>424</v>
      </c>
      <c r="AB1211" s="1" t="s">
        <v>75</v>
      </c>
      <c r="AC1211" s="1" t="s">
        <v>75</v>
      </c>
      <c r="AD1211" s="1" t="s">
        <v>58</v>
      </c>
      <c r="AE1211" s="1" t="s">
        <v>143</v>
      </c>
      <c r="AF1211" s="1" t="s">
        <v>58</v>
      </c>
      <c r="AG1211" s="1" t="s">
        <v>143</v>
      </c>
      <c r="AH1211" s="1" t="s">
        <v>75</v>
      </c>
      <c r="AI1211" s="1" t="s">
        <v>75</v>
      </c>
      <c r="AJ1211" s="1" t="s">
        <v>75</v>
      </c>
      <c r="AK1211" s="1">
        <v>1</v>
      </c>
      <c r="AL1211" s="1" t="s">
        <v>170</v>
      </c>
      <c r="AM1211" s="1" t="s">
        <v>58</v>
      </c>
      <c r="AN1211" s="1" t="s">
        <v>81</v>
      </c>
      <c r="AO1211" s="1" t="s">
        <v>58</v>
      </c>
      <c r="AP1211" s="1" t="s">
        <v>81</v>
      </c>
      <c r="AQ1211" s="1">
        <v>3</v>
      </c>
      <c r="AR1211" s="1" t="s">
        <v>83</v>
      </c>
      <c r="AS1211" s="1" t="s">
        <v>83</v>
      </c>
      <c r="AT1211" s="1" t="s">
        <v>85</v>
      </c>
      <c r="AU1211" s="1" t="s">
        <v>197</v>
      </c>
      <c r="AV1211" s="1" t="s">
        <v>75</v>
      </c>
      <c r="AW1211" s="1" t="s">
        <v>75</v>
      </c>
      <c r="AX1211" s="1" t="s">
        <v>87</v>
      </c>
      <c r="AY1211" s="1" t="s">
        <v>389</v>
      </c>
      <c r="AZ1211" s="1" t="s">
        <v>1103</v>
      </c>
      <c r="BA1211" s="1" t="s">
        <v>1103</v>
      </c>
      <c r="BB1211" s="1" t="s">
        <v>75</v>
      </c>
      <c r="BC1211" s="1" t="s">
        <v>58</v>
      </c>
      <c r="BD1211" s="1" t="s">
        <v>148</v>
      </c>
      <c r="BE1211" s="1" t="s">
        <v>58</v>
      </c>
      <c r="BG1211" s="8" t="s">
        <v>4404</v>
      </c>
      <c r="BH1211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121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12" spans="1:61" ht="15.75" customHeight="1" x14ac:dyDescent="0.3">
      <c r="A1212" s="3">
        <v>45308.445089363428</v>
      </c>
      <c r="B1212" s="1" t="s">
        <v>58</v>
      </c>
      <c r="C1212" s="1" t="s">
        <v>475</v>
      </c>
      <c r="D1212" s="1" t="s">
        <v>1104</v>
      </c>
      <c r="E1212" s="1">
        <v>61</v>
      </c>
      <c r="F1212" s="1" t="s">
        <v>771</v>
      </c>
      <c r="G1212" s="1" t="s">
        <v>239</v>
      </c>
      <c r="H1212" s="1" t="s">
        <v>1105</v>
      </c>
      <c r="I1212" s="1" t="s">
        <v>64</v>
      </c>
      <c r="J1212" s="1" t="s">
        <v>114</v>
      </c>
      <c r="K1212" s="1" t="s">
        <v>58</v>
      </c>
      <c r="L1212" s="1">
        <v>2</v>
      </c>
      <c r="M1212" s="1" t="s">
        <v>66</v>
      </c>
      <c r="N1212" s="1" t="s">
        <v>637</v>
      </c>
      <c r="O1212" s="1" t="s">
        <v>152</v>
      </c>
      <c r="P1212" s="1" t="s">
        <v>452</v>
      </c>
      <c r="S1212" s="1" t="s">
        <v>118</v>
      </c>
      <c r="T1212" s="1">
        <v>1</v>
      </c>
      <c r="U1212" s="1" t="s">
        <v>183</v>
      </c>
      <c r="V1212" s="1" t="s">
        <v>102</v>
      </c>
      <c r="W1212" s="1" t="s">
        <v>103</v>
      </c>
      <c r="X1212" s="1" t="s">
        <v>104</v>
      </c>
      <c r="Y1212" s="1" t="s">
        <v>75</v>
      </c>
      <c r="Z1212" s="1" t="s">
        <v>76</v>
      </c>
      <c r="AA1212" s="1" t="s">
        <v>77</v>
      </c>
      <c r="AB1212" s="1" t="s">
        <v>58</v>
      </c>
      <c r="AC1212" s="1" t="s">
        <v>75</v>
      </c>
      <c r="AD1212" s="1" t="s">
        <v>75</v>
      </c>
      <c r="AE1212" s="1" t="s">
        <v>78</v>
      </c>
      <c r="AF1212" s="1" t="s">
        <v>75</v>
      </c>
      <c r="AG1212" s="1" t="s">
        <v>78</v>
      </c>
      <c r="AH1212" s="1" t="s">
        <v>75</v>
      </c>
      <c r="AI1212" s="1" t="s">
        <v>58</v>
      </c>
      <c r="AJ1212" s="1" t="s">
        <v>58</v>
      </c>
      <c r="AL1212" s="1" t="s">
        <v>170</v>
      </c>
      <c r="AM1212" s="1" t="s">
        <v>58</v>
      </c>
      <c r="AN1212" s="1" t="s">
        <v>191</v>
      </c>
      <c r="AO1212" s="1" t="s">
        <v>58</v>
      </c>
      <c r="AP1212" s="1" t="s">
        <v>191</v>
      </c>
      <c r="AQ1212" s="1">
        <v>5</v>
      </c>
      <c r="AR1212" s="1" t="s">
        <v>155</v>
      </c>
      <c r="AS1212" s="1" t="s">
        <v>83</v>
      </c>
      <c r="AT1212" s="1" t="s">
        <v>85</v>
      </c>
      <c r="AU1212" s="1" t="s">
        <v>125</v>
      </c>
      <c r="AV1212" s="1" t="s">
        <v>58</v>
      </c>
      <c r="AW1212" s="1" t="s">
        <v>75</v>
      </c>
      <c r="AX1212" s="1" t="s">
        <v>87</v>
      </c>
      <c r="AY1212" s="1" t="s">
        <v>757</v>
      </c>
      <c r="AZ1212" s="1" t="s">
        <v>1106</v>
      </c>
      <c r="BA1212" s="1" t="s">
        <v>1106</v>
      </c>
      <c r="BB1212" s="1" t="s">
        <v>75</v>
      </c>
      <c r="BC1212" s="1" t="s">
        <v>58</v>
      </c>
      <c r="BD1212" s="1" t="s">
        <v>148</v>
      </c>
      <c r="BE1212" s="1" t="s">
        <v>58</v>
      </c>
      <c r="BG1212" s="8" t="s">
        <v>4404</v>
      </c>
      <c r="BH1212" s="18" t="str">
        <f>IF(Tabela17[[#This Row],[Estado (Pegar da listagem)]]&lt;&gt;"",Tabela17[[#This Row],[Estado (Pegar da listagem)]],VLOOKUP(Tabela17[[#This Row],[Nome Entrevistado
(pegar Listagem)]],'Falta Estado'!$D$2:$E$51,2,0))</f>
        <v>Rio Grande do Sul (RS)</v>
      </c>
      <c r="BI121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13" spans="1:61" ht="15.75" customHeight="1" x14ac:dyDescent="0.3">
      <c r="A1213" s="3">
        <v>45308.468170694439</v>
      </c>
      <c r="B1213" s="1" t="s">
        <v>58</v>
      </c>
      <c r="C1213" s="1" t="s">
        <v>475</v>
      </c>
      <c r="D1213" s="1" t="s">
        <v>1107</v>
      </c>
      <c r="E1213" s="1">
        <v>33</v>
      </c>
      <c r="F1213" s="1" t="s">
        <v>869</v>
      </c>
      <c r="G1213" s="1" t="s">
        <v>239</v>
      </c>
      <c r="H1213" s="1" t="s">
        <v>1108</v>
      </c>
      <c r="I1213" s="1" t="s">
        <v>64</v>
      </c>
      <c r="J1213" s="1" t="s">
        <v>114</v>
      </c>
      <c r="K1213" s="1" t="s">
        <v>58</v>
      </c>
      <c r="L1213" s="1">
        <v>2</v>
      </c>
      <c r="M1213" s="1" t="s">
        <v>141</v>
      </c>
      <c r="N1213" s="1" t="s">
        <v>1109</v>
      </c>
      <c r="O1213" s="1" t="s">
        <v>152</v>
      </c>
      <c r="P1213" s="1" t="s">
        <v>1110</v>
      </c>
      <c r="S1213" s="1" t="s">
        <v>118</v>
      </c>
      <c r="T1213" s="1">
        <v>0</v>
      </c>
      <c r="U1213" s="1" t="s">
        <v>71</v>
      </c>
      <c r="V1213" s="1" t="s">
        <v>102</v>
      </c>
      <c r="W1213" s="1" t="s">
        <v>103</v>
      </c>
      <c r="X1213" s="1" t="s">
        <v>104</v>
      </c>
      <c r="Y1213" s="1" t="s">
        <v>75</v>
      </c>
      <c r="Z1213" s="1" t="s">
        <v>121</v>
      </c>
      <c r="AA1213" s="1" t="s">
        <v>424</v>
      </c>
      <c r="AB1213" s="1" t="s">
        <v>58</v>
      </c>
      <c r="AC1213" s="1" t="s">
        <v>58</v>
      </c>
      <c r="AD1213" s="1" t="s">
        <v>75</v>
      </c>
      <c r="AE1213" s="1" t="s">
        <v>122</v>
      </c>
      <c r="AF1213" s="1" t="s">
        <v>75</v>
      </c>
      <c r="AG1213" s="1" t="s">
        <v>122</v>
      </c>
      <c r="AH1213" s="1" t="s">
        <v>58</v>
      </c>
      <c r="AI1213" s="1" t="s">
        <v>58</v>
      </c>
      <c r="AJ1213" s="1" t="s">
        <v>58</v>
      </c>
      <c r="AK1213" s="1">
        <v>3</v>
      </c>
      <c r="AL1213" s="1" t="s">
        <v>170</v>
      </c>
      <c r="AM1213" s="1" t="s">
        <v>58</v>
      </c>
      <c r="AN1213" s="1" t="s">
        <v>82</v>
      </c>
      <c r="AO1213" s="1" t="s">
        <v>75</v>
      </c>
      <c r="AP1213" s="1" t="s">
        <v>81</v>
      </c>
      <c r="AQ1213" s="1">
        <v>4</v>
      </c>
      <c r="AR1213" s="1" t="s">
        <v>83</v>
      </c>
      <c r="AS1213" s="1" t="s">
        <v>83</v>
      </c>
      <c r="AT1213" s="1" t="s">
        <v>106</v>
      </c>
      <c r="AU1213" s="1" t="s">
        <v>107</v>
      </c>
      <c r="AV1213" s="1" t="s">
        <v>58</v>
      </c>
      <c r="AW1213" s="1" t="s">
        <v>75</v>
      </c>
      <c r="AX1213" s="1" t="s">
        <v>87</v>
      </c>
      <c r="AY1213" s="1" t="s">
        <v>157</v>
      </c>
      <c r="AZ1213" s="1" t="s">
        <v>172</v>
      </c>
      <c r="BA1213" s="1" t="s">
        <v>172</v>
      </c>
      <c r="BB1213" s="1" t="s">
        <v>75</v>
      </c>
      <c r="BC1213" s="1" t="s">
        <v>58</v>
      </c>
      <c r="BD1213" s="1" t="s">
        <v>148</v>
      </c>
      <c r="BE1213" s="1" t="s">
        <v>58</v>
      </c>
      <c r="BG1213" s="8" t="s">
        <v>4404</v>
      </c>
      <c r="BH1213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21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14" spans="1:61" ht="15.75" customHeight="1" x14ac:dyDescent="0.3">
      <c r="A1214" s="3">
        <v>45308.488374641209</v>
      </c>
      <c r="B1214" s="1" t="s">
        <v>58</v>
      </c>
      <c r="C1214" s="1" t="s">
        <v>475</v>
      </c>
      <c r="D1214" s="1" t="s">
        <v>1111</v>
      </c>
      <c r="E1214" s="1">
        <v>41</v>
      </c>
      <c r="F1214" s="1" t="s">
        <v>741</v>
      </c>
      <c r="G1214" s="1" t="s">
        <v>62</v>
      </c>
      <c r="H1214" s="1" t="s">
        <v>1112</v>
      </c>
      <c r="I1214" s="1" t="s">
        <v>64</v>
      </c>
      <c r="J1214" s="1" t="s">
        <v>114</v>
      </c>
      <c r="K1214" s="1" t="s">
        <v>75</v>
      </c>
      <c r="M1214" s="1" t="s">
        <v>141</v>
      </c>
      <c r="N1214" s="1" t="s">
        <v>1113</v>
      </c>
      <c r="O1214" s="1" t="s">
        <v>152</v>
      </c>
      <c r="P1214" s="1" t="s">
        <v>1114</v>
      </c>
      <c r="S1214" s="1" t="s">
        <v>118</v>
      </c>
      <c r="T1214" s="1">
        <v>0</v>
      </c>
      <c r="U1214" s="1" t="s">
        <v>183</v>
      </c>
      <c r="V1214" s="1" t="s">
        <v>102</v>
      </c>
      <c r="W1214" s="1" t="s">
        <v>168</v>
      </c>
      <c r="X1214" s="1" t="s">
        <v>74</v>
      </c>
      <c r="Y1214" s="1" t="s">
        <v>75</v>
      </c>
      <c r="Z1214" s="1" t="s">
        <v>121</v>
      </c>
      <c r="AA1214" s="1" t="s">
        <v>77</v>
      </c>
      <c r="AB1214" s="1" t="s">
        <v>58</v>
      </c>
      <c r="AC1214" s="1" t="s">
        <v>75</v>
      </c>
      <c r="AD1214" s="1" t="s">
        <v>75</v>
      </c>
      <c r="AE1214" s="1" t="s">
        <v>78</v>
      </c>
      <c r="AF1214" s="1" t="s">
        <v>75</v>
      </c>
      <c r="AG1214" s="1" t="s">
        <v>78</v>
      </c>
      <c r="AH1214" s="1" t="s">
        <v>58</v>
      </c>
      <c r="AI1214" s="1" t="s">
        <v>58</v>
      </c>
      <c r="AJ1214" s="1" t="s">
        <v>58</v>
      </c>
      <c r="AK1214" s="1">
        <v>4</v>
      </c>
      <c r="AL1214" s="1" t="s">
        <v>229</v>
      </c>
      <c r="AM1214" s="1" t="s">
        <v>58</v>
      </c>
      <c r="AN1214" s="1" t="s">
        <v>81</v>
      </c>
      <c r="AO1214" s="1" t="s">
        <v>58</v>
      </c>
      <c r="AP1214" s="1" t="s">
        <v>82</v>
      </c>
      <c r="AQ1214" s="1">
        <v>4</v>
      </c>
      <c r="AS1214" s="1" t="s">
        <v>155</v>
      </c>
      <c r="AT1214" s="1" t="s">
        <v>85</v>
      </c>
      <c r="AU1214" s="1" t="s">
        <v>107</v>
      </c>
      <c r="AV1214" s="1" t="s">
        <v>75</v>
      </c>
      <c r="AW1214" s="1" t="s">
        <v>75</v>
      </c>
      <c r="AX1214" s="1" t="s">
        <v>87</v>
      </c>
      <c r="AY1214" s="1" t="s">
        <v>207</v>
      </c>
      <c r="AZ1214" s="1" t="s">
        <v>185</v>
      </c>
      <c r="BA1214" s="1" t="s">
        <v>146</v>
      </c>
      <c r="BB1214" s="1" t="s">
        <v>75</v>
      </c>
      <c r="BC1214" s="1" t="s">
        <v>58</v>
      </c>
      <c r="BD1214" s="1" t="s">
        <v>160</v>
      </c>
      <c r="BE1214" s="1" t="s">
        <v>58</v>
      </c>
      <c r="BG1214" s="8" t="s">
        <v>4404</v>
      </c>
      <c r="BH1214" s="18" t="str">
        <f>IF(Tabela17[[#This Row],[Estado (Pegar da listagem)]]&lt;&gt;"",Tabela17[[#This Row],[Estado (Pegar da listagem)]],VLOOKUP(Tabela17[[#This Row],[Nome Entrevistado
(pegar Listagem)]],'Falta Estado'!$D$2:$E$51,2,0))</f>
        <v>Rondônia (RO)</v>
      </c>
      <c r="BI121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15" spans="1:61" ht="15.75" customHeight="1" x14ac:dyDescent="0.3">
      <c r="A1215" s="3">
        <v>45308.504131226851</v>
      </c>
      <c r="B1215" s="1" t="s">
        <v>58</v>
      </c>
      <c r="C1215" s="1" t="s">
        <v>475</v>
      </c>
      <c r="D1215" s="1" t="s">
        <v>1115</v>
      </c>
      <c r="E1215" s="1">
        <v>58</v>
      </c>
      <c r="F1215" s="1" t="s">
        <v>1013</v>
      </c>
      <c r="G1215" s="1" t="s">
        <v>62</v>
      </c>
      <c r="H1215" s="1" t="s">
        <v>1116</v>
      </c>
      <c r="I1215" s="1" t="s">
        <v>94</v>
      </c>
      <c r="J1215" s="1" t="s">
        <v>95</v>
      </c>
      <c r="K1215" s="1" t="s">
        <v>58</v>
      </c>
      <c r="L1215" s="1">
        <v>1</v>
      </c>
      <c r="M1215" s="1" t="s">
        <v>141</v>
      </c>
      <c r="N1215" s="1" t="s">
        <v>1117</v>
      </c>
      <c r="O1215" s="1" t="s">
        <v>152</v>
      </c>
      <c r="P1215" s="1" t="s">
        <v>1118</v>
      </c>
      <c r="S1215" s="1" t="s">
        <v>99</v>
      </c>
      <c r="T1215" s="1">
        <v>0</v>
      </c>
      <c r="U1215" s="1" t="s">
        <v>71</v>
      </c>
      <c r="V1215" s="1" t="s">
        <v>119</v>
      </c>
      <c r="W1215" s="1" t="s">
        <v>247</v>
      </c>
      <c r="X1215" s="1" t="s">
        <v>74</v>
      </c>
      <c r="Y1215" s="1" t="s">
        <v>75</v>
      </c>
      <c r="Z1215" s="1" t="s">
        <v>76</v>
      </c>
      <c r="AA1215" s="1" t="s">
        <v>77</v>
      </c>
      <c r="AB1215" s="1" t="s">
        <v>75</v>
      </c>
      <c r="AC1215" s="1" t="s">
        <v>58</v>
      </c>
      <c r="AD1215" s="1" t="s">
        <v>75</v>
      </c>
      <c r="AE1215" s="1" t="s">
        <v>122</v>
      </c>
      <c r="AF1215" s="1" t="s">
        <v>75</v>
      </c>
      <c r="AG1215" s="1" t="s">
        <v>122</v>
      </c>
      <c r="AH1215" s="1" t="s">
        <v>58</v>
      </c>
      <c r="AI1215" s="1" t="s">
        <v>58</v>
      </c>
      <c r="AJ1215" s="1" t="s">
        <v>58</v>
      </c>
      <c r="AK1215" s="1">
        <v>2</v>
      </c>
      <c r="AL1215" s="1" t="s">
        <v>283</v>
      </c>
      <c r="AM1215" s="1" t="s">
        <v>58</v>
      </c>
      <c r="AN1215" s="1" t="s">
        <v>81</v>
      </c>
      <c r="AO1215" s="1" t="s">
        <v>58</v>
      </c>
      <c r="AP1215" s="1" t="s">
        <v>81</v>
      </c>
      <c r="AQ1215" s="1">
        <v>5</v>
      </c>
      <c r="AR1215" s="1" t="s">
        <v>155</v>
      </c>
      <c r="AS1215" s="1" t="s">
        <v>83</v>
      </c>
      <c r="AT1215" s="1" t="s">
        <v>106</v>
      </c>
      <c r="AU1215" s="1" t="s">
        <v>197</v>
      </c>
      <c r="AV1215" s="1" t="s">
        <v>75</v>
      </c>
      <c r="AW1215" s="1" t="s">
        <v>75</v>
      </c>
      <c r="AX1215" s="1" t="s">
        <v>87</v>
      </c>
      <c r="AY1215" s="1" t="s">
        <v>207</v>
      </c>
      <c r="AZ1215" s="1" t="s">
        <v>1119</v>
      </c>
      <c r="BA1215" s="1" t="s">
        <v>1119</v>
      </c>
      <c r="BB1215" s="1" t="s">
        <v>75</v>
      </c>
      <c r="BC1215" s="1" t="s">
        <v>58</v>
      </c>
      <c r="BD1215" s="1" t="s">
        <v>148</v>
      </c>
      <c r="BE1215" s="1" t="s">
        <v>58</v>
      </c>
      <c r="BG1215" s="8" t="s">
        <v>4404</v>
      </c>
      <c r="BH1215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21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16" spans="1:61" ht="15.75" customHeight="1" x14ac:dyDescent="0.3">
      <c r="A1216" s="3">
        <v>45308.513925034727</v>
      </c>
      <c r="B1216" s="1" t="s">
        <v>58</v>
      </c>
      <c r="C1216" s="1" t="s">
        <v>475</v>
      </c>
      <c r="D1216" s="1" t="s">
        <v>1120</v>
      </c>
      <c r="E1216" s="1">
        <v>44</v>
      </c>
      <c r="F1216" s="1" t="s">
        <v>1013</v>
      </c>
      <c r="G1216" s="1" t="s">
        <v>62</v>
      </c>
      <c r="H1216" s="1" t="s">
        <v>1116</v>
      </c>
      <c r="I1216" s="1" t="s">
        <v>64</v>
      </c>
      <c r="J1216" s="1" t="s">
        <v>114</v>
      </c>
      <c r="K1216" s="1" t="s">
        <v>58</v>
      </c>
      <c r="L1216" s="1">
        <v>2</v>
      </c>
      <c r="M1216" s="1" t="s">
        <v>66</v>
      </c>
      <c r="N1216" s="1" t="s">
        <v>67</v>
      </c>
      <c r="O1216" s="1" t="s">
        <v>152</v>
      </c>
      <c r="P1216" s="1" t="s">
        <v>452</v>
      </c>
      <c r="S1216" s="1" t="s">
        <v>70</v>
      </c>
      <c r="T1216" s="1">
        <v>0</v>
      </c>
      <c r="U1216" s="1" t="s">
        <v>183</v>
      </c>
      <c r="V1216" s="1" t="s">
        <v>119</v>
      </c>
      <c r="W1216" s="1" t="s">
        <v>247</v>
      </c>
      <c r="X1216" s="1" t="s">
        <v>74</v>
      </c>
      <c r="Y1216" s="1" t="s">
        <v>58</v>
      </c>
      <c r="Z1216" s="1" t="s">
        <v>76</v>
      </c>
      <c r="AA1216" s="1" t="s">
        <v>77</v>
      </c>
      <c r="AB1216" s="1" t="s">
        <v>58</v>
      </c>
      <c r="AC1216" s="1" t="s">
        <v>58</v>
      </c>
      <c r="AD1216" s="1" t="s">
        <v>75</v>
      </c>
      <c r="AE1216" s="1" t="s">
        <v>78</v>
      </c>
      <c r="AF1216" s="1" t="s">
        <v>58</v>
      </c>
      <c r="AG1216" s="1" t="s">
        <v>143</v>
      </c>
      <c r="AH1216" s="1" t="s">
        <v>58</v>
      </c>
      <c r="AI1216" s="1" t="s">
        <v>58</v>
      </c>
      <c r="AJ1216" s="1" t="s">
        <v>58</v>
      </c>
      <c r="AK1216" s="1">
        <v>10</v>
      </c>
      <c r="AL1216" s="1" t="s">
        <v>105</v>
      </c>
      <c r="AM1216" s="1" t="s">
        <v>58</v>
      </c>
      <c r="AN1216" s="1" t="s">
        <v>82</v>
      </c>
      <c r="AO1216" s="1" t="s">
        <v>58</v>
      </c>
      <c r="AP1216" s="1" t="s">
        <v>82</v>
      </c>
      <c r="AQ1216" s="1">
        <v>5</v>
      </c>
      <c r="AR1216" s="1" t="s">
        <v>83</v>
      </c>
      <c r="AS1216" s="1" t="s">
        <v>83</v>
      </c>
      <c r="AT1216" s="1" t="s">
        <v>106</v>
      </c>
      <c r="AU1216" s="1" t="s">
        <v>86</v>
      </c>
      <c r="AV1216" s="1" t="s">
        <v>75</v>
      </c>
      <c r="AW1216" s="1" t="s">
        <v>75</v>
      </c>
      <c r="AX1216" s="1" t="s">
        <v>87</v>
      </c>
      <c r="AY1216" s="1" t="s">
        <v>134</v>
      </c>
      <c r="AZ1216" s="1" t="s">
        <v>172</v>
      </c>
      <c r="BA1216" s="1" t="s">
        <v>172</v>
      </c>
      <c r="BB1216" s="1" t="s">
        <v>58</v>
      </c>
      <c r="BC1216" s="1" t="s">
        <v>58</v>
      </c>
      <c r="BD1216" s="1" t="s">
        <v>160</v>
      </c>
      <c r="BE1216" s="1" t="s">
        <v>58</v>
      </c>
      <c r="BG1216" s="8" t="s">
        <v>4404</v>
      </c>
      <c r="BH1216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21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17" spans="1:61" ht="15.75" customHeight="1" x14ac:dyDescent="0.3">
      <c r="A1217" s="3">
        <v>45308.5191533912</v>
      </c>
      <c r="B1217" s="1" t="s">
        <v>58</v>
      </c>
      <c r="C1217" s="1" t="s">
        <v>475</v>
      </c>
      <c r="D1217" s="1" t="s">
        <v>1121</v>
      </c>
      <c r="E1217" s="1">
        <v>61</v>
      </c>
      <c r="F1217" s="1" t="s">
        <v>1013</v>
      </c>
      <c r="G1217" s="1" t="s">
        <v>62</v>
      </c>
      <c r="H1217" s="1" t="s">
        <v>1116</v>
      </c>
      <c r="I1217" s="1" t="s">
        <v>64</v>
      </c>
      <c r="J1217" s="1" t="s">
        <v>114</v>
      </c>
      <c r="K1217" s="1" t="s">
        <v>58</v>
      </c>
      <c r="L1217" s="1">
        <v>2</v>
      </c>
      <c r="M1217" s="1" t="s">
        <v>1122</v>
      </c>
      <c r="N1217" s="1" t="s">
        <v>637</v>
      </c>
      <c r="O1217" s="1" t="s">
        <v>152</v>
      </c>
      <c r="P1217" s="1" t="s">
        <v>1123</v>
      </c>
      <c r="S1217" s="1" t="s">
        <v>118</v>
      </c>
      <c r="T1217" s="1">
        <v>1</v>
      </c>
      <c r="U1217" s="1" t="s">
        <v>71</v>
      </c>
      <c r="V1217" s="1" t="s">
        <v>1124</v>
      </c>
      <c r="W1217" s="1" t="s">
        <v>292</v>
      </c>
      <c r="X1217" s="1" t="s">
        <v>74</v>
      </c>
      <c r="Y1217" s="1" t="s">
        <v>75</v>
      </c>
      <c r="Z1217" s="1" t="s">
        <v>121</v>
      </c>
      <c r="AA1217" s="1" t="s">
        <v>77</v>
      </c>
      <c r="AB1217" s="1" t="s">
        <v>58</v>
      </c>
      <c r="AC1217" s="1" t="s">
        <v>75</v>
      </c>
      <c r="AD1217" s="1" t="s">
        <v>75</v>
      </c>
      <c r="AE1217" s="1" t="s">
        <v>78</v>
      </c>
      <c r="AF1217" s="1" t="s">
        <v>75</v>
      </c>
      <c r="AG1217" s="1" t="s">
        <v>122</v>
      </c>
      <c r="AH1217" s="1" t="s">
        <v>75</v>
      </c>
      <c r="AI1217" s="1" t="s">
        <v>75</v>
      </c>
      <c r="AJ1217" s="1" t="s">
        <v>58</v>
      </c>
      <c r="AK1217" s="1">
        <v>2</v>
      </c>
      <c r="AL1217" s="1" t="s">
        <v>229</v>
      </c>
      <c r="AM1217" s="1" t="s">
        <v>58</v>
      </c>
      <c r="AN1217" s="1" t="s">
        <v>82</v>
      </c>
      <c r="AO1217" s="1" t="s">
        <v>58</v>
      </c>
      <c r="AP1217" s="1" t="s">
        <v>82</v>
      </c>
      <c r="AQ1217" s="1">
        <v>4</v>
      </c>
      <c r="AR1217" s="1" t="s">
        <v>83</v>
      </c>
      <c r="AS1217" s="1" t="s">
        <v>83</v>
      </c>
      <c r="AT1217" s="1" t="s">
        <v>106</v>
      </c>
      <c r="AU1217" s="1" t="s">
        <v>107</v>
      </c>
      <c r="AV1217" s="1" t="s">
        <v>75</v>
      </c>
      <c r="AW1217" s="1" t="s">
        <v>75</v>
      </c>
      <c r="AX1217" s="1" t="s">
        <v>87</v>
      </c>
      <c r="AY1217" s="1" t="s">
        <v>157</v>
      </c>
      <c r="AZ1217" s="1" t="s">
        <v>172</v>
      </c>
      <c r="BA1217" s="1" t="s">
        <v>172</v>
      </c>
      <c r="BB1217" s="1" t="s">
        <v>75</v>
      </c>
      <c r="BC1217" s="1" t="s">
        <v>58</v>
      </c>
      <c r="BD1217" s="1" t="s">
        <v>1125</v>
      </c>
      <c r="BE1217" s="1" t="s">
        <v>58</v>
      </c>
      <c r="BF1217" s="1" t="s">
        <v>1126</v>
      </c>
      <c r="BG1217" s="8" t="s">
        <v>4404</v>
      </c>
      <c r="BH1217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21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18" spans="1:61" ht="15.75" customHeight="1" x14ac:dyDescent="0.3">
      <c r="A1218" s="3">
        <v>45308.563226967592</v>
      </c>
      <c r="B1218" s="1" t="s">
        <v>58</v>
      </c>
      <c r="C1218" s="1" t="s">
        <v>475</v>
      </c>
      <c r="D1218" s="1" t="s">
        <v>1127</v>
      </c>
      <c r="E1218" s="1">
        <v>40</v>
      </c>
      <c r="F1218" s="1" t="s">
        <v>1013</v>
      </c>
      <c r="G1218" s="1" t="s">
        <v>62</v>
      </c>
      <c r="H1218" s="1" t="s">
        <v>1116</v>
      </c>
      <c r="I1218" s="1" t="s">
        <v>64</v>
      </c>
      <c r="J1218" s="1" t="s">
        <v>65</v>
      </c>
      <c r="K1218" s="1" t="s">
        <v>58</v>
      </c>
      <c r="L1218" s="1">
        <v>1</v>
      </c>
      <c r="M1218" s="1" t="s">
        <v>66</v>
      </c>
      <c r="N1218" s="1" t="s">
        <v>67</v>
      </c>
      <c r="O1218" s="1" t="s">
        <v>152</v>
      </c>
      <c r="P1218" s="1" t="s">
        <v>743</v>
      </c>
      <c r="S1218" s="1" t="s">
        <v>118</v>
      </c>
      <c r="T1218" s="1">
        <v>1</v>
      </c>
      <c r="U1218" s="1" t="s">
        <v>71</v>
      </c>
      <c r="V1218" s="1" t="s">
        <v>119</v>
      </c>
      <c r="W1218" s="1" t="s">
        <v>103</v>
      </c>
      <c r="X1218" s="1" t="s">
        <v>74</v>
      </c>
      <c r="Y1218" s="1" t="s">
        <v>75</v>
      </c>
      <c r="Z1218" s="1" t="s">
        <v>76</v>
      </c>
      <c r="AA1218" s="1" t="s">
        <v>77</v>
      </c>
      <c r="AB1218" s="1" t="s">
        <v>75</v>
      </c>
      <c r="AC1218" s="1" t="s">
        <v>75</v>
      </c>
      <c r="AD1218" s="1" t="s">
        <v>75</v>
      </c>
      <c r="AE1218" s="1" t="s">
        <v>122</v>
      </c>
      <c r="AF1218" s="1" t="s">
        <v>75</v>
      </c>
      <c r="AG1218" s="1" t="s">
        <v>122</v>
      </c>
      <c r="AH1218" s="1" t="s">
        <v>75</v>
      </c>
      <c r="AI1218" s="1" t="s">
        <v>58</v>
      </c>
      <c r="AJ1218" s="1" t="s">
        <v>58</v>
      </c>
      <c r="AK1218" s="1">
        <v>5</v>
      </c>
      <c r="AL1218" s="1" t="s">
        <v>229</v>
      </c>
      <c r="AM1218" s="1" t="s">
        <v>58</v>
      </c>
      <c r="AN1218" s="1" t="s">
        <v>82</v>
      </c>
      <c r="AO1218" s="1" t="s">
        <v>58</v>
      </c>
      <c r="AP1218" s="1" t="s">
        <v>82</v>
      </c>
      <c r="AQ1218" s="1">
        <v>5</v>
      </c>
      <c r="AR1218" s="1" t="s">
        <v>171</v>
      </c>
      <c r="AS1218" s="1" t="s">
        <v>83</v>
      </c>
      <c r="AT1218" s="1" t="s">
        <v>106</v>
      </c>
      <c r="AV1218" s="1" t="s">
        <v>75</v>
      </c>
      <c r="AW1218" s="1" t="s">
        <v>75</v>
      </c>
      <c r="AX1218" s="1" t="s">
        <v>87</v>
      </c>
      <c r="AY1218" s="1" t="s">
        <v>157</v>
      </c>
      <c r="AZ1218" s="1" t="s">
        <v>127</v>
      </c>
      <c r="BA1218" s="1" t="s">
        <v>172</v>
      </c>
      <c r="BB1218" s="1" t="s">
        <v>75</v>
      </c>
      <c r="BC1218" s="1" t="s">
        <v>58</v>
      </c>
      <c r="BD1218" s="1" t="s">
        <v>179</v>
      </c>
      <c r="BE1218" s="1" t="s">
        <v>58</v>
      </c>
      <c r="BG1218" s="8" t="s">
        <v>4404</v>
      </c>
      <c r="BH1218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21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19" spans="1:61" ht="15.75" customHeight="1" x14ac:dyDescent="0.3">
      <c r="A1219" s="3">
        <v>45308.571698761574</v>
      </c>
      <c r="B1219" s="1" t="s">
        <v>58</v>
      </c>
      <c r="C1219" s="1" t="s">
        <v>475</v>
      </c>
      <c r="D1219" s="1" t="s">
        <v>1128</v>
      </c>
      <c r="E1219" s="1">
        <v>43</v>
      </c>
      <c r="F1219" s="1" t="s">
        <v>508</v>
      </c>
      <c r="G1219" s="1" t="s">
        <v>62</v>
      </c>
      <c r="H1219" s="1" t="s">
        <v>1028</v>
      </c>
      <c r="I1219" s="1" t="s">
        <v>64</v>
      </c>
      <c r="J1219" s="1" t="s">
        <v>65</v>
      </c>
      <c r="K1219" s="1" t="s">
        <v>58</v>
      </c>
      <c r="L1219" s="1">
        <v>1</v>
      </c>
      <c r="M1219" s="1" t="s">
        <v>151</v>
      </c>
      <c r="N1219" s="1" t="s">
        <v>67</v>
      </c>
      <c r="O1219" s="1" t="s">
        <v>152</v>
      </c>
      <c r="P1219" s="1" t="s">
        <v>1129</v>
      </c>
      <c r="S1219" s="1" t="s">
        <v>118</v>
      </c>
      <c r="T1219" s="1">
        <v>1</v>
      </c>
      <c r="U1219" s="1" t="s">
        <v>71</v>
      </c>
      <c r="V1219" s="1" t="s">
        <v>119</v>
      </c>
      <c r="W1219" s="1" t="s">
        <v>532</v>
      </c>
      <c r="X1219" s="1" t="s">
        <v>74</v>
      </c>
      <c r="Y1219" s="1" t="s">
        <v>75</v>
      </c>
      <c r="Z1219" s="1" t="s">
        <v>76</v>
      </c>
      <c r="AA1219" s="1" t="s">
        <v>77</v>
      </c>
      <c r="AB1219" s="1" t="s">
        <v>75</v>
      </c>
      <c r="AC1219" s="1" t="s">
        <v>58</v>
      </c>
      <c r="AD1219" s="1" t="s">
        <v>75</v>
      </c>
      <c r="AE1219" s="1" t="s">
        <v>78</v>
      </c>
      <c r="AF1219" s="1" t="s">
        <v>75</v>
      </c>
      <c r="AG1219" s="1" t="s">
        <v>78</v>
      </c>
      <c r="AH1219" s="1" t="s">
        <v>58</v>
      </c>
      <c r="AI1219" s="1" t="s">
        <v>58</v>
      </c>
      <c r="AJ1219" s="1" t="s">
        <v>58</v>
      </c>
      <c r="AK1219" s="1">
        <v>8</v>
      </c>
      <c r="AL1219" s="1" t="s">
        <v>133</v>
      </c>
      <c r="AM1219" s="1" t="s">
        <v>58</v>
      </c>
      <c r="AN1219" s="1" t="s">
        <v>82</v>
      </c>
      <c r="AO1219" s="1" t="s">
        <v>58</v>
      </c>
      <c r="AP1219" s="1" t="s">
        <v>82</v>
      </c>
      <c r="AQ1219" s="1">
        <v>4</v>
      </c>
      <c r="AR1219" s="1" t="s">
        <v>155</v>
      </c>
      <c r="AS1219" s="1" t="s">
        <v>83</v>
      </c>
      <c r="AT1219" s="1" t="s">
        <v>106</v>
      </c>
      <c r="AU1219" s="1" t="s">
        <v>86</v>
      </c>
      <c r="AV1219" s="1" t="s">
        <v>75</v>
      </c>
      <c r="AW1219" s="1" t="s">
        <v>75</v>
      </c>
      <c r="AX1219" s="1" t="s">
        <v>87</v>
      </c>
      <c r="AY1219" s="1" t="s">
        <v>389</v>
      </c>
      <c r="AZ1219" s="1" t="s">
        <v>146</v>
      </c>
      <c r="BA1219" s="1" t="s">
        <v>146</v>
      </c>
      <c r="BB1219" s="1" t="s">
        <v>75</v>
      </c>
      <c r="BC1219" s="1" t="s">
        <v>58</v>
      </c>
      <c r="BD1219" s="1" t="s">
        <v>148</v>
      </c>
      <c r="BE1219" s="1" t="s">
        <v>58</v>
      </c>
      <c r="BG1219" s="8" t="s">
        <v>4404</v>
      </c>
      <c r="BH1219" s="18" t="str">
        <f>IF(Tabela17[[#This Row],[Estado (Pegar da listagem)]]&lt;&gt;"",Tabela17[[#This Row],[Estado (Pegar da listagem)]],VLOOKUP(Tabela17[[#This Row],[Nome Entrevistado
(pegar Listagem)]],'Falta Estado'!$D$2:$E$51,2,0))</f>
        <v>Maranhão (MA)</v>
      </c>
      <c r="BI121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20" spans="1:61" ht="15.75" customHeight="1" x14ac:dyDescent="0.3">
      <c r="A1220" s="3">
        <v>45308.591556562504</v>
      </c>
      <c r="B1220" s="1" t="s">
        <v>58</v>
      </c>
      <c r="C1220" s="1" t="s">
        <v>575</v>
      </c>
      <c r="D1220" s="1" t="s">
        <v>1130</v>
      </c>
      <c r="E1220" s="1">
        <v>70</v>
      </c>
      <c r="F1220" s="1" t="s">
        <v>500</v>
      </c>
      <c r="G1220" s="1" t="s">
        <v>62</v>
      </c>
      <c r="H1220" s="1" t="s">
        <v>952</v>
      </c>
      <c r="I1220" s="1" t="s">
        <v>94</v>
      </c>
      <c r="J1220" s="1" t="s">
        <v>140</v>
      </c>
      <c r="K1220" s="1" t="s">
        <v>58</v>
      </c>
      <c r="L1220" s="1">
        <v>2</v>
      </c>
      <c r="M1220" s="1" t="s">
        <v>141</v>
      </c>
      <c r="N1220" s="1" t="s">
        <v>67</v>
      </c>
      <c r="O1220" s="1" t="s">
        <v>152</v>
      </c>
      <c r="P1220" s="1" t="s">
        <v>1131</v>
      </c>
      <c r="S1220" s="1" t="s">
        <v>118</v>
      </c>
      <c r="U1220" s="1" t="s">
        <v>71</v>
      </c>
      <c r="V1220" s="1" t="s">
        <v>102</v>
      </c>
      <c r="W1220" s="1" t="s">
        <v>316</v>
      </c>
      <c r="X1220" s="1" t="s">
        <v>74</v>
      </c>
      <c r="Y1220" s="1" t="s">
        <v>58</v>
      </c>
      <c r="Z1220" s="1" t="s">
        <v>121</v>
      </c>
      <c r="AA1220" s="1" t="s">
        <v>454</v>
      </c>
      <c r="AB1220" s="1" t="s">
        <v>58</v>
      </c>
      <c r="AC1220" s="1" t="s">
        <v>58</v>
      </c>
      <c r="AD1220" s="1" t="s">
        <v>75</v>
      </c>
      <c r="AE1220" s="1" t="s">
        <v>122</v>
      </c>
      <c r="AF1220" s="1" t="s">
        <v>58</v>
      </c>
      <c r="AG1220" s="1" t="s">
        <v>143</v>
      </c>
      <c r="AH1220" s="1" t="s">
        <v>58</v>
      </c>
      <c r="AI1220" s="1" t="s">
        <v>58</v>
      </c>
      <c r="AJ1220" s="1" t="s">
        <v>58</v>
      </c>
      <c r="AK1220" s="1">
        <v>4</v>
      </c>
      <c r="AL1220" s="1" t="s">
        <v>124</v>
      </c>
      <c r="AM1220" s="1" t="s">
        <v>58</v>
      </c>
      <c r="AN1220" s="1" t="s">
        <v>191</v>
      </c>
      <c r="AP1220" s="1" t="s">
        <v>191</v>
      </c>
      <c r="AQ1220" s="1">
        <v>5</v>
      </c>
      <c r="AR1220" s="1" t="s">
        <v>171</v>
      </c>
      <c r="AS1220" s="1" t="s">
        <v>171</v>
      </c>
      <c r="AT1220" s="1" t="s">
        <v>106</v>
      </c>
      <c r="AU1220" s="1" t="s">
        <v>86</v>
      </c>
      <c r="AV1220" s="1" t="s">
        <v>58</v>
      </c>
      <c r="AW1220" s="1" t="s">
        <v>75</v>
      </c>
      <c r="AX1220" s="1" t="s">
        <v>198</v>
      </c>
      <c r="AY1220" s="1" t="s">
        <v>757</v>
      </c>
      <c r="AZ1220" s="1" t="s">
        <v>185</v>
      </c>
      <c r="BA1220" s="1" t="s">
        <v>146</v>
      </c>
      <c r="BB1220" s="1" t="s">
        <v>75</v>
      </c>
      <c r="BC1220" s="1" t="s">
        <v>58</v>
      </c>
      <c r="BD1220" s="1" t="s">
        <v>1132</v>
      </c>
      <c r="BE1220" s="1" t="s">
        <v>58</v>
      </c>
      <c r="BG1220" s="8" t="s">
        <v>4404</v>
      </c>
      <c r="BH1220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220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21" spans="1:61" ht="15.75" customHeight="1" x14ac:dyDescent="0.3">
      <c r="A1221" s="3">
        <v>45308.594733703707</v>
      </c>
      <c r="B1221" s="1" t="s">
        <v>58</v>
      </c>
      <c r="C1221" s="1" t="s">
        <v>475</v>
      </c>
      <c r="D1221" s="1" t="s">
        <v>1133</v>
      </c>
      <c r="E1221" s="1">
        <v>59</v>
      </c>
      <c r="F1221" s="1" t="s">
        <v>869</v>
      </c>
      <c r="G1221" s="1" t="s">
        <v>62</v>
      </c>
      <c r="H1221" s="1" t="s">
        <v>870</v>
      </c>
      <c r="I1221" s="1" t="s">
        <v>64</v>
      </c>
      <c r="J1221" s="1" t="s">
        <v>114</v>
      </c>
      <c r="K1221" s="1" t="s">
        <v>58</v>
      </c>
      <c r="L1221" s="1" t="s">
        <v>96</v>
      </c>
      <c r="M1221" s="1" t="s">
        <v>66</v>
      </c>
      <c r="N1221" s="1" t="s">
        <v>67</v>
      </c>
      <c r="O1221" s="1" t="s">
        <v>98</v>
      </c>
      <c r="S1221" s="1" t="s">
        <v>118</v>
      </c>
      <c r="T1221" s="1">
        <v>0</v>
      </c>
      <c r="U1221" s="1" t="s">
        <v>71</v>
      </c>
      <c r="V1221" s="1" t="s">
        <v>119</v>
      </c>
      <c r="W1221" s="1" t="s">
        <v>103</v>
      </c>
      <c r="X1221" s="1" t="s">
        <v>74</v>
      </c>
      <c r="Y1221" s="1" t="s">
        <v>75</v>
      </c>
      <c r="Z1221" s="1" t="s">
        <v>76</v>
      </c>
      <c r="AA1221" s="1" t="s">
        <v>77</v>
      </c>
      <c r="AB1221" s="1" t="s">
        <v>75</v>
      </c>
      <c r="AC1221" s="1" t="s">
        <v>58</v>
      </c>
      <c r="AD1221" s="1" t="s">
        <v>75</v>
      </c>
      <c r="AE1221" s="1" t="s">
        <v>78</v>
      </c>
      <c r="AF1221" s="1" t="s">
        <v>75</v>
      </c>
      <c r="AG1221" s="1" t="s">
        <v>78</v>
      </c>
      <c r="AH1221" s="1" t="s">
        <v>58</v>
      </c>
      <c r="AI1221" s="1" t="s">
        <v>58</v>
      </c>
      <c r="AJ1221" s="1" t="s">
        <v>58</v>
      </c>
      <c r="AK1221" s="1">
        <v>8</v>
      </c>
      <c r="AL1221" s="1" t="s">
        <v>133</v>
      </c>
      <c r="AM1221" s="1" t="s">
        <v>58</v>
      </c>
      <c r="AN1221" s="1" t="s">
        <v>81</v>
      </c>
      <c r="AO1221" s="1" t="s">
        <v>75</v>
      </c>
      <c r="AP1221" s="1" t="s">
        <v>81</v>
      </c>
      <c r="AQ1221" s="1">
        <v>2</v>
      </c>
      <c r="AR1221" s="1" t="s">
        <v>83</v>
      </c>
      <c r="AS1221" s="1" t="s">
        <v>83</v>
      </c>
      <c r="AT1221" s="1" t="s">
        <v>106</v>
      </c>
      <c r="AU1221" s="1" t="s">
        <v>107</v>
      </c>
      <c r="AV1221" s="1" t="s">
        <v>75</v>
      </c>
      <c r="AW1221" s="1" t="s">
        <v>75</v>
      </c>
      <c r="AX1221" s="1" t="s">
        <v>87</v>
      </c>
      <c r="AY1221" s="1" t="s">
        <v>126</v>
      </c>
      <c r="AZ1221" s="1" t="s">
        <v>172</v>
      </c>
      <c r="BA1221" s="1" t="s">
        <v>172</v>
      </c>
      <c r="BB1221" s="1" t="s">
        <v>75</v>
      </c>
      <c r="BC1221" s="1" t="s">
        <v>58</v>
      </c>
      <c r="BD1221" s="1" t="s">
        <v>148</v>
      </c>
      <c r="BE1221" s="1" t="s">
        <v>58</v>
      </c>
      <c r="BG1221" s="8" t="s">
        <v>4404</v>
      </c>
      <c r="BH1221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22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22" spans="1:61" ht="15.75" customHeight="1" x14ac:dyDescent="0.3">
      <c r="A1222" s="3">
        <v>45308.602896053242</v>
      </c>
      <c r="B1222" s="1" t="s">
        <v>58</v>
      </c>
      <c r="C1222" s="1" t="s">
        <v>475</v>
      </c>
      <c r="D1222" s="1" t="s">
        <v>1134</v>
      </c>
      <c r="E1222" s="1">
        <v>41</v>
      </c>
      <c r="F1222" s="1" t="s">
        <v>552</v>
      </c>
      <c r="G1222" s="1" t="s">
        <v>62</v>
      </c>
      <c r="H1222" s="1" t="s">
        <v>1135</v>
      </c>
      <c r="I1222" s="1" t="s">
        <v>64</v>
      </c>
      <c r="J1222" s="1" t="s">
        <v>114</v>
      </c>
      <c r="K1222" s="1" t="s">
        <v>58</v>
      </c>
      <c r="L1222" s="1">
        <v>2</v>
      </c>
      <c r="M1222" s="1" t="s">
        <v>141</v>
      </c>
      <c r="N1222" s="1" t="s">
        <v>262</v>
      </c>
      <c r="O1222" s="1" t="s">
        <v>152</v>
      </c>
      <c r="P1222" s="1" t="s">
        <v>743</v>
      </c>
      <c r="S1222" s="1" t="s">
        <v>118</v>
      </c>
      <c r="T1222" s="1">
        <v>1</v>
      </c>
      <c r="U1222" s="1" t="s">
        <v>71</v>
      </c>
      <c r="V1222" s="1" t="s">
        <v>119</v>
      </c>
      <c r="W1222" s="1" t="s">
        <v>532</v>
      </c>
      <c r="X1222" s="1" t="s">
        <v>74</v>
      </c>
      <c r="Y1222" s="1" t="s">
        <v>75</v>
      </c>
      <c r="Z1222" s="1" t="s">
        <v>121</v>
      </c>
      <c r="AA1222" s="1" t="s">
        <v>190</v>
      </c>
      <c r="AB1222" s="1" t="s">
        <v>58</v>
      </c>
      <c r="AC1222" s="1" t="s">
        <v>75</v>
      </c>
      <c r="AD1222" s="1" t="s">
        <v>75</v>
      </c>
      <c r="AE1222" s="1" t="s">
        <v>78</v>
      </c>
      <c r="AF1222" s="1" t="s">
        <v>75</v>
      </c>
      <c r="AG1222" s="1" t="s">
        <v>78</v>
      </c>
      <c r="AH1222" s="1" t="s">
        <v>75</v>
      </c>
      <c r="AI1222" s="1" t="s">
        <v>58</v>
      </c>
      <c r="AJ1222" s="1" t="s">
        <v>75</v>
      </c>
      <c r="AK1222" s="1">
        <v>1</v>
      </c>
      <c r="AL1222" s="1" t="s">
        <v>133</v>
      </c>
      <c r="AM1222" s="1" t="s">
        <v>58</v>
      </c>
      <c r="AN1222" s="1" t="s">
        <v>82</v>
      </c>
      <c r="AO1222" s="1" t="s">
        <v>58</v>
      </c>
      <c r="AP1222" s="1" t="s">
        <v>82</v>
      </c>
      <c r="AQ1222" s="1">
        <v>2</v>
      </c>
      <c r="AR1222" s="1" t="s">
        <v>83</v>
      </c>
      <c r="AS1222" s="1" t="s">
        <v>83</v>
      </c>
      <c r="AT1222" s="1" t="s">
        <v>106</v>
      </c>
      <c r="AU1222" s="1" t="s">
        <v>86</v>
      </c>
      <c r="AV1222" s="1" t="s">
        <v>75</v>
      </c>
      <c r="AW1222" s="1" t="s">
        <v>75</v>
      </c>
      <c r="AX1222" s="1" t="s">
        <v>87</v>
      </c>
      <c r="AY1222" s="1" t="s">
        <v>157</v>
      </c>
      <c r="AZ1222" s="1" t="s">
        <v>1136</v>
      </c>
      <c r="BA1222" s="1" t="s">
        <v>146</v>
      </c>
      <c r="BB1222" s="1" t="s">
        <v>75</v>
      </c>
      <c r="BC1222" s="1" t="s">
        <v>75</v>
      </c>
      <c r="BD1222" s="1" t="s">
        <v>173</v>
      </c>
      <c r="BE1222" s="1" t="s">
        <v>58</v>
      </c>
      <c r="BG1222" s="8" t="s">
        <v>4404</v>
      </c>
      <c r="BH1222" s="18" t="str">
        <f>IF(Tabela17[[#This Row],[Estado (Pegar da listagem)]]&lt;&gt;"",Tabela17[[#This Row],[Estado (Pegar da listagem)]],VLOOKUP(Tabela17[[#This Row],[Nome Entrevistado
(pegar Listagem)]],'Falta Estado'!$D$2:$E$51,2,0))</f>
        <v>Piauí (PI)</v>
      </c>
      <c r="BI122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23" spans="1:61" ht="15.75" customHeight="1" x14ac:dyDescent="0.3">
      <c r="A1223" s="3">
        <v>45308.605580717587</v>
      </c>
      <c r="B1223" s="1" t="s">
        <v>58</v>
      </c>
      <c r="C1223" s="1" t="s">
        <v>575</v>
      </c>
      <c r="D1223" s="1" t="s">
        <v>1137</v>
      </c>
      <c r="E1223" s="1">
        <v>72</v>
      </c>
      <c r="F1223" s="1" t="s">
        <v>500</v>
      </c>
      <c r="G1223" s="1" t="s">
        <v>62</v>
      </c>
      <c r="H1223" s="1" t="s">
        <v>952</v>
      </c>
      <c r="I1223" s="1" t="s">
        <v>64</v>
      </c>
      <c r="J1223" s="1" t="s">
        <v>114</v>
      </c>
      <c r="K1223" s="1" t="s">
        <v>58</v>
      </c>
      <c r="L1223" s="1">
        <v>2</v>
      </c>
      <c r="M1223" s="1" t="s">
        <v>151</v>
      </c>
      <c r="N1223" s="1" t="s">
        <v>67</v>
      </c>
      <c r="O1223" s="1" t="s">
        <v>152</v>
      </c>
      <c r="P1223" s="1" t="s">
        <v>1138</v>
      </c>
      <c r="S1223" s="1" t="s">
        <v>118</v>
      </c>
      <c r="T1223" s="1">
        <v>0</v>
      </c>
      <c r="U1223" s="1" t="s">
        <v>71</v>
      </c>
      <c r="V1223" s="1" t="s">
        <v>119</v>
      </c>
      <c r="W1223" s="1" t="s">
        <v>247</v>
      </c>
      <c r="X1223" s="1" t="s">
        <v>74</v>
      </c>
      <c r="Y1223" s="1" t="s">
        <v>75</v>
      </c>
      <c r="Z1223" s="1" t="s">
        <v>121</v>
      </c>
      <c r="AA1223" s="1" t="s">
        <v>77</v>
      </c>
      <c r="AB1223" s="1" t="s">
        <v>75</v>
      </c>
      <c r="AC1223" s="1" t="s">
        <v>75</v>
      </c>
      <c r="AD1223" s="1" t="s">
        <v>75</v>
      </c>
      <c r="AE1223" s="1" t="s">
        <v>78</v>
      </c>
      <c r="AF1223" s="1" t="s">
        <v>75</v>
      </c>
      <c r="AG1223" s="1" t="s">
        <v>78</v>
      </c>
      <c r="AH1223" s="1" t="s">
        <v>75</v>
      </c>
      <c r="AI1223" s="1" t="s">
        <v>75</v>
      </c>
      <c r="AJ1223" s="1" t="s">
        <v>75</v>
      </c>
      <c r="AK1223" s="1">
        <v>4</v>
      </c>
      <c r="AL1223" s="1" t="s">
        <v>133</v>
      </c>
      <c r="AM1223" s="1" t="s">
        <v>58</v>
      </c>
      <c r="AN1223" s="1" t="s">
        <v>191</v>
      </c>
      <c r="AP1223" s="1" t="s">
        <v>82</v>
      </c>
      <c r="AQ1223" s="1">
        <v>4</v>
      </c>
      <c r="AR1223" s="1" t="s">
        <v>83</v>
      </c>
      <c r="AS1223" s="1" t="s">
        <v>83</v>
      </c>
      <c r="AT1223" s="1" t="s">
        <v>85</v>
      </c>
      <c r="AU1223" s="1" t="s">
        <v>197</v>
      </c>
      <c r="AV1223" s="1" t="s">
        <v>75</v>
      </c>
      <c r="AW1223" s="1" t="s">
        <v>75</v>
      </c>
      <c r="AX1223" s="1" t="s">
        <v>87</v>
      </c>
      <c r="AY1223" s="1" t="s">
        <v>126</v>
      </c>
      <c r="AZ1223" s="1" t="s">
        <v>127</v>
      </c>
      <c r="BB1223" s="1" t="s">
        <v>75</v>
      </c>
      <c r="BC1223" s="1" t="s">
        <v>58</v>
      </c>
      <c r="BD1223" s="1" t="s">
        <v>1139</v>
      </c>
      <c r="BE1223" s="1" t="s">
        <v>75</v>
      </c>
      <c r="BG1223" s="8" t="s">
        <v>4404</v>
      </c>
      <c r="BH1223" s="18" t="str">
        <f>IF(Tabela17[[#This Row],[Estado (Pegar da listagem)]]&lt;&gt;"",Tabela17[[#This Row],[Estado (Pegar da listagem)]],VLOOKUP(Tabela17[[#This Row],[Nome Entrevistado
(pegar Listagem)]],'Falta Estado'!$D$2:$E$51,2,0))</f>
        <v>Pernambuco (PE)</v>
      </c>
      <c r="BI122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24" spans="1:61" ht="15.75" customHeight="1" x14ac:dyDescent="0.3">
      <c r="A1224" s="3">
        <v>45308.622687893519</v>
      </c>
      <c r="B1224" s="1" t="s">
        <v>58</v>
      </c>
      <c r="C1224" s="1" t="s">
        <v>575</v>
      </c>
      <c r="D1224" s="1" t="s">
        <v>1140</v>
      </c>
      <c r="E1224" s="1">
        <v>61</v>
      </c>
      <c r="F1224" s="1" t="s">
        <v>559</v>
      </c>
      <c r="G1224" s="1" t="s">
        <v>62</v>
      </c>
      <c r="H1224" s="1" t="s">
        <v>766</v>
      </c>
      <c r="I1224" s="1" t="s">
        <v>64</v>
      </c>
      <c r="J1224" s="1" t="s">
        <v>114</v>
      </c>
      <c r="K1224" s="1" t="s">
        <v>58</v>
      </c>
      <c r="L1224" s="1">
        <v>2</v>
      </c>
      <c r="M1224" s="1" t="s">
        <v>151</v>
      </c>
      <c r="N1224" s="1" t="s">
        <v>67</v>
      </c>
      <c r="O1224" s="1" t="s">
        <v>98</v>
      </c>
      <c r="S1224" s="1" t="s">
        <v>118</v>
      </c>
      <c r="T1224" s="1">
        <v>1</v>
      </c>
      <c r="U1224" s="1" t="s">
        <v>71</v>
      </c>
      <c r="V1224" s="1" t="s">
        <v>102</v>
      </c>
      <c r="W1224" s="1" t="s">
        <v>1141</v>
      </c>
      <c r="X1224" s="1" t="s">
        <v>104</v>
      </c>
      <c r="Y1224" s="1" t="s">
        <v>75</v>
      </c>
      <c r="Z1224" s="1" t="s">
        <v>121</v>
      </c>
      <c r="AA1224" s="1" t="s">
        <v>77</v>
      </c>
      <c r="AB1224" s="1" t="s">
        <v>58</v>
      </c>
      <c r="AC1224" s="1" t="s">
        <v>75</v>
      </c>
      <c r="AD1224" s="1" t="s">
        <v>75</v>
      </c>
      <c r="AE1224" s="1" t="s">
        <v>122</v>
      </c>
      <c r="AF1224" s="1" t="s">
        <v>75</v>
      </c>
      <c r="AG1224" s="1" t="s">
        <v>78</v>
      </c>
      <c r="AH1224" s="1" t="s">
        <v>75</v>
      </c>
      <c r="AI1224" s="1" t="s">
        <v>75</v>
      </c>
      <c r="AJ1224" s="1" t="s">
        <v>58</v>
      </c>
      <c r="AK1224" s="1">
        <v>4</v>
      </c>
      <c r="AL1224" s="1" t="s">
        <v>229</v>
      </c>
      <c r="AM1224" s="1" t="s">
        <v>58</v>
      </c>
      <c r="AN1224" s="1" t="s">
        <v>191</v>
      </c>
      <c r="AO1224" s="1" t="s">
        <v>58</v>
      </c>
      <c r="AP1224" s="1" t="s">
        <v>191</v>
      </c>
      <c r="AQ1224" s="1">
        <v>5</v>
      </c>
      <c r="AR1224" s="1" t="s">
        <v>83</v>
      </c>
      <c r="AS1224" s="1" t="s">
        <v>83</v>
      </c>
      <c r="AT1224" s="1" t="s">
        <v>85</v>
      </c>
      <c r="AU1224" s="1" t="s">
        <v>107</v>
      </c>
      <c r="AV1224" s="1" t="s">
        <v>75</v>
      </c>
      <c r="AW1224" s="1" t="s">
        <v>75</v>
      </c>
      <c r="AX1224" s="1" t="s">
        <v>87</v>
      </c>
      <c r="AY1224" s="1" t="s">
        <v>157</v>
      </c>
      <c r="AZ1224" s="1" t="s">
        <v>1142</v>
      </c>
      <c r="BB1224" s="1" t="s">
        <v>75</v>
      </c>
      <c r="BC1224" s="1" t="s">
        <v>58</v>
      </c>
      <c r="BD1224" s="1" t="s">
        <v>1143</v>
      </c>
      <c r="BE1224" s="1" t="s">
        <v>58</v>
      </c>
      <c r="BG1224" s="8" t="s">
        <v>4404</v>
      </c>
      <c r="BH1224" s="18" t="str">
        <f>IF(Tabela17[[#This Row],[Estado (Pegar da listagem)]]&lt;&gt;"",Tabela17[[#This Row],[Estado (Pegar da listagem)]],VLOOKUP(Tabela17[[#This Row],[Nome Entrevistado
(pegar Listagem)]],'Falta Estado'!$D$2:$E$51,2,0))</f>
        <v>Alagoas (AL)</v>
      </c>
      <c r="BI122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25" spans="1:61" ht="15.75" customHeight="1" x14ac:dyDescent="0.3">
      <c r="A1225" s="3">
        <v>45308.626149386575</v>
      </c>
      <c r="B1225" s="1" t="s">
        <v>58</v>
      </c>
      <c r="C1225" s="1" t="s">
        <v>475</v>
      </c>
      <c r="D1225" s="1" t="s">
        <v>1144</v>
      </c>
      <c r="E1225" s="1">
        <v>36</v>
      </c>
      <c r="F1225" s="1" t="s">
        <v>869</v>
      </c>
      <c r="G1225" s="1" t="s">
        <v>239</v>
      </c>
      <c r="H1225" s="1" t="s">
        <v>1145</v>
      </c>
      <c r="I1225" s="1" t="s">
        <v>64</v>
      </c>
      <c r="J1225" s="1" t="s">
        <v>114</v>
      </c>
      <c r="K1225" s="1" t="s">
        <v>58</v>
      </c>
      <c r="L1225" s="1">
        <v>2</v>
      </c>
      <c r="M1225" s="1" t="s">
        <v>141</v>
      </c>
      <c r="N1225" s="1" t="s">
        <v>67</v>
      </c>
      <c r="O1225" s="1" t="s">
        <v>152</v>
      </c>
      <c r="P1225" s="1" t="s">
        <v>452</v>
      </c>
      <c r="S1225" s="1" t="s">
        <v>99</v>
      </c>
      <c r="T1225" s="1">
        <v>0</v>
      </c>
      <c r="U1225" s="1" t="s">
        <v>71</v>
      </c>
      <c r="V1225" s="1" t="s">
        <v>119</v>
      </c>
      <c r="W1225" s="1" t="s">
        <v>103</v>
      </c>
      <c r="X1225" s="1" t="s">
        <v>74</v>
      </c>
      <c r="Y1225" s="1" t="s">
        <v>75</v>
      </c>
      <c r="Z1225" s="1" t="s">
        <v>76</v>
      </c>
      <c r="AA1225" s="1" t="s">
        <v>299</v>
      </c>
      <c r="AB1225" s="1" t="s">
        <v>75</v>
      </c>
      <c r="AC1225" s="1" t="s">
        <v>58</v>
      </c>
      <c r="AD1225" s="1" t="s">
        <v>75</v>
      </c>
      <c r="AE1225" s="1" t="s">
        <v>122</v>
      </c>
      <c r="AF1225" s="1" t="s">
        <v>75</v>
      </c>
      <c r="AG1225" s="1" t="s">
        <v>78</v>
      </c>
      <c r="AH1225" s="1" t="s">
        <v>75</v>
      </c>
      <c r="AI1225" s="1" t="s">
        <v>58</v>
      </c>
      <c r="AJ1225" s="1" t="s">
        <v>58</v>
      </c>
      <c r="AK1225" s="1">
        <v>4</v>
      </c>
      <c r="AL1225" s="1" t="s">
        <v>105</v>
      </c>
      <c r="AM1225" s="1" t="s">
        <v>58</v>
      </c>
      <c r="AN1225" s="1" t="s">
        <v>81</v>
      </c>
      <c r="AO1225" s="1" t="s">
        <v>58</v>
      </c>
      <c r="AP1225" s="1" t="s">
        <v>81</v>
      </c>
      <c r="AQ1225" s="1">
        <v>5</v>
      </c>
      <c r="AR1225" s="1" t="s">
        <v>155</v>
      </c>
      <c r="AS1225" s="1" t="s">
        <v>155</v>
      </c>
      <c r="AT1225" s="1" t="s">
        <v>106</v>
      </c>
      <c r="AU1225" s="1" t="s">
        <v>86</v>
      </c>
      <c r="AV1225" s="1" t="s">
        <v>75</v>
      </c>
      <c r="AW1225" s="1" t="s">
        <v>75</v>
      </c>
      <c r="AX1225" s="1" t="s">
        <v>87</v>
      </c>
      <c r="AY1225" s="1" t="s">
        <v>126</v>
      </c>
      <c r="AZ1225" s="1" t="s">
        <v>146</v>
      </c>
      <c r="BA1225" s="1" t="s">
        <v>146</v>
      </c>
      <c r="BB1225" s="1" t="s">
        <v>75</v>
      </c>
      <c r="BC1225" s="1" t="s">
        <v>58</v>
      </c>
      <c r="BD1225" s="1" t="s">
        <v>148</v>
      </c>
      <c r="BE1225" s="1" t="s">
        <v>58</v>
      </c>
      <c r="BG1225" s="8" t="s">
        <v>4404</v>
      </c>
      <c r="BH1225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225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26" spans="1:61" ht="15.75" customHeight="1" x14ac:dyDescent="0.3">
      <c r="A1226" s="3">
        <v>45308.645516736113</v>
      </c>
      <c r="B1226" s="1" t="s">
        <v>58</v>
      </c>
      <c r="C1226" s="1" t="s">
        <v>575</v>
      </c>
      <c r="D1226" s="1" t="s">
        <v>1146</v>
      </c>
      <c r="E1226" s="1">
        <v>44</v>
      </c>
      <c r="F1226" s="1" t="s">
        <v>869</v>
      </c>
      <c r="G1226" s="1" t="s">
        <v>62</v>
      </c>
      <c r="H1226" s="1" t="s">
        <v>870</v>
      </c>
      <c r="I1226" s="1" t="s">
        <v>64</v>
      </c>
      <c r="J1226" s="1" t="s">
        <v>95</v>
      </c>
      <c r="K1226" s="1" t="s">
        <v>58</v>
      </c>
      <c r="L1226" s="1">
        <v>2</v>
      </c>
      <c r="M1226" s="1" t="s">
        <v>66</v>
      </c>
      <c r="N1226" s="1" t="s">
        <v>67</v>
      </c>
      <c r="O1226" s="1" t="s">
        <v>131</v>
      </c>
      <c r="P1226" s="1" t="s">
        <v>452</v>
      </c>
      <c r="Q1226" s="1" t="s">
        <v>1147</v>
      </c>
      <c r="S1226" s="1" t="s">
        <v>118</v>
      </c>
      <c r="T1226" s="1">
        <v>1</v>
      </c>
      <c r="U1226" s="1" t="s">
        <v>651</v>
      </c>
      <c r="V1226" s="1" t="s">
        <v>102</v>
      </c>
      <c r="W1226" s="1" t="s">
        <v>120</v>
      </c>
      <c r="X1226" s="1" t="s">
        <v>104</v>
      </c>
      <c r="Y1226" s="1" t="s">
        <v>58</v>
      </c>
      <c r="Z1226" s="1" t="s">
        <v>121</v>
      </c>
      <c r="AA1226" s="1" t="s">
        <v>217</v>
      </c>
      <c r="AB1226" s="1" t="s">
        <v>58</v>
      </c>
      <c r="AC1226" s="1" t="s">
        <v>58</v>
      </c>
      <c r="AD1226" s="1" t="s">
        <v>58</v>
      </c>
      <c r="AE1226" s="1" t="s">
        <v>143</v>
      </c>
      <c r="AF1226" s="1" t="s">
        <v>75</v>
      </c>
      <c r="AG1226" s="1" t="s">
        <v>143</v>
      </c>
      <c r="AH1226" s="1" t="s">
        <v>58</v>
      </c>
      <c r="AI1226" s="1" t="s">
        <v>58</v>
      </c>
      <c r="AJ1226" s="1" t="s">
        <v>58</v>
      </c>
      <c r="AK1226" s="1">
        <v>15</v>
      </c>
      <c r="AL1226" s="1" t="s">
        <v>1148</v>
      </c>
      <c r="AM1226" s="1" t="s">
        <v>58</v>
      </c>
      <c r="AN1226" s="1" t="s">
        <v>191</v>
      </c>
      <c r="AO1226" s="1" t="s">
        <v>75</v>
      </c>
      <c r="AP1226" s="1" t="s">
        <v>81</v>
      </c>
      <c r="AQ1226" s="1">
        <v>5</v>
      </c>
      <c r="AR1226" s="1" t="s">
        <v>155</v>
      </c>
      <c r="AS1226" s="1" t="s">
        <v>83</v>
      </c>
      <c r="AT1226" s="1" t="s">
        <v>106</v>
      </c>
      <c r="AU1226" s="1" t="s">
        <v>107</v>
      </c>
      <c r="AV1226" s="1" t="s">
        <v>75</v>
      </c>
      <c r="AW1226" s="1" t="s">
        <v>75</v>
      </c>
      <c r="AX1226" s="1" t="s">
        <v>87</v>
      </c>
      <c r="AY1226" s="1" t="s">
        <v>967</v>
      </c>
      <c r="AZ1226" s="1" t="s">
        <v>127</v>
      </c>
      <c r="BA1226" s="1" t="s">
        <v>172</v>
      </c>
      <c r="BB1226" s="1" t="s">
        <v>75</v>
      </c>
      <c r="BC1226" s="1" t="s">
        <v>58</v>
      </c>
      <c r="BD1226" s="1" t="s">
        <v>1149</v>
      </c>
      <c r="BE1226" s="1" t="s">
        <v>58</v>
      </c>
      <c r="BG1226" s="8" t="s">
        <v>4404</v>
      </c>
      <c r="BH1226" s="18" t="str">
        <f>IF(Tabela17[[#This Row],[Estado (Pegar da listagem)]]&lt;&gt;"",Tabela17[[#This Row],[Estado (Pegar da listagem)]],VLOOKUP(Tabela17[[#This Row],[Nome Entrevistado
(pegar Listagem)]],'Falta Estado'!$D$2:$E$51,2,0))</f>
        <v>Goiás (GO)</v>
      </c>
      <c r="BI1226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27" spans="1:61" ht="15.75" customHeight="1" x14ac:dyDescent="0.3">
      <c r="A1227" s="3">
        <v>45308.661990995373</v>
      </c>
      <c r="B1227" s="1" t="s">
        <v>58</v>
      </c>
      <c r="C1227" s="1" t="s">
        <v>575</v>
      </c>
      <c r="D1227" s="1" t="s">
        <v>1150</v>
      </c>
      <c r="E1227" s="1">
        <v>70</v>
      </c>
      <c r="F1227" s="1" t="s">
        <v>555</v>
      </c>
      <c r="G1227" s="1" t="s">
        <v>239</v>
      </c>
      <c r="H1227" s="1" t="s">
        <v>1151</v>
      </c>
      <c r="I1227" s="1" t="s">
        <v>64</v>
      </c>
      <c r="J1227" s="1" t="s">
        <v>114</v>
      </c>
      <c r="K1227" s="1" t="s">
        <v>58</v>
      </c>
      <c r="L1227" s="1">
        <v>2</v>
      </c>
      <c r="M1227" s="1" t="s">
        <v>66</v>
      </c>
      <c r="N1227" s="1" t="s">
        <v>699</v>
      </c>
      <c r="O1227" s="1" t="s">
        <v>98</v>
      </c>
      <c r="S1227" s="1" t="s">
        <v>118</v>
      </c>
      <c r="T1227" s="1">
        <v>1</v>
      </c>
      <c r="U1227" s="1" t="s">
        <v>71</v>
      </c>
      <c r="V1227" s="1" t="s">
        <v>102</v>
      </c>
      <c r="W1227" s="1" t="s">
        <v>120</v>
      </c>
      <c r="X1227" s="1" t="s">
        <v>74</v>
      </c>
      <c r="Y1227" s="1" t="s">
        <v>75</v>
      </c>
      <c r="Z1227" s="1" t="s">
        <v>121</v>
      </c>
      <c r="AA1227" s="1" t="s">
        <v>190</v>
      </c>
      <c r="AB1227" s="1" t="s">
        <v>58</v>
      </c>
      <c r="AC1227" s="1" t="s">
        <v>58</v>
      </c>
      <c r="AD1227" s="1" t="s">
        <v>75</v>
      </c>
      <c r="AE1227" s="1" t="s">
        <v>122</v>
      </c>
      <c r="AF1227" s="1" t="s">
        <v>75</v>
      </c>
      <c r="AG1227" s="1" t="s">
        <v>78</v>
      </c>
      <c r="AH1227" s="1" t="s">
        <v>75</v>
      </c>
      <c r="AI1227" s="1" t="s">
        <v>75</v>
      </c>
      <c r="AJ1227" s="1" t="s">
        <v>58</v>
      </c>
      <c r="AK1227" s="1" t="s">
        <v>1152</v>
      </c>
      <c r="AL1227" s="1" t="s">
        <v>133</v>
      </c>
      <c r="AM1227" s="1" t="s">
        <v>58</v>
      </c>
      <c r="AN1227" s="1" t="s">
        <v>191</v>
      </c>
      <c r="AO1227" s="1" t="s">
        <v>58</v>
      </c>
      <c r="AP1227" s="1" t="s">
        <v>191</v>
      </c>
      <c r="AQ1227" s="1">
        <v>5</v>
      </c>
      <c r="AR1227" s="1" t="s">
        <v>171</v>
      </c>
      <c r="AS1227" s="1" t="s">
        <v>83</v>
      </c>
      <c r="AT1227" s="1" t="s">
        <v>106</v>
      </c>
      <c r="AU1227" s="1" t="s">
        <v>107</v>
      </c>
      <c r="AV1227" s="1" t="s">
        <v>75</v>
      </c>
      <c r="AW1227" s="1" t="s">
        <v>75</v>
      </c>
      <c r="AX1227" s="1" t="s">
        <v>87</v>
      </c>
      <c r="AY1227" s="1" t="s">
        <v>157</v>
      </c>
      <c r="AZ1227" s="1" t="s">
        <v>203</v>
      </c>
      <c r="BA1227" s="1" t="s">
        <v>146</v>
      </c>
      <c r="BB1227" s="1" t="s">
        <v>75</v>
      </c>
      <c r="BC1227" s="1" t="s">
        <v>58</v>
      </c>
      <c r="BD1227" s="1" t="s">
        <v>1153</v>
      </c>
      <c r="BE1227" s="1" t="s">
        <v>58</v>
      </c>
      <c r="BG1227" s="8" t="s">
        <v>4404</v>
      </c>
      <c r="BH1227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227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28" spans="1:61" ht="15.75" customHeight="1" x14ac:dyDescent="0.3">
      <c r="A1228" s="3">
        <v>45308.692626446762</v>
      </c>
      <c r="B1228" s="1" t="s">
        <v>58</v>
      </c>
      <c r="C1228" s="1" t="s">
        <v>575</v>
      </c>
      <c r="D1228" s="1" t="s">
        <v>1154</v>
      </c>
      <c r="E1228" s="1">
        <v>77</v>
      </c>
      <c r="F1228" s="1" t="s">
        <v>522</v>
      </c>
      <c r="G1228" s="1" t="s">
        <v>239</v>
      </c>
      <c r="H1228" s="1" t="s">
        <v>1155</v>
      </c>
      <c r="I1228" s="1" t="s">
        <v>64</v>
      </c>
      <c r="J1228" s="1" t="s">
        <v>95</v>
      </c>
      <c r="K1228" s="1" t="s">
        <v>58</v>
      </c>
      <c r="L1228" s="1" t="s">
        <v>96</v>
      </c>
      <c r="M1228" s="1" t="s">
        <v>141</v>
      </c>
      <c r="N1228" s="1" t="s">
        <v>699</v>
      </c>
      <c r="O1228" s="1" t="s">
        <v>131</v>
      </c>
      <c r="P1228" s="1" t="s">
        <v>1071</v>
      </c>
      <c r="S1228" s="1" t="s">
        <v>118</v>
      </c>
      <c r="T1228" s="1">
        <v>0</v>
      </c>
      <c r="U1228" s="1" t="s">
        <v>71</v>
      </c>
      <c r="V1228" s="1" t="s">
        <v>102</v>
      </c>
      <c r="W1228" s="1" t="s">
        <v>247</v>
      </c>
      <c r="X1228" s="1" t="s">
        <v>74</v>
      </c>
      <c r="Y1228" s="1" t="s">
        <v>75</v>
      </c>
      <c r="Z1228" s="1" t="s">
        <v>121</v>
      </c>
      <c r="AA1228" s="1" t="s">
        <v>217</v>
      </c>
      <c r="AB1228" s="1" t="s">
        <v>58</v>
      </c>
      <c r="AC1228" s="1" t="s">
        <v>58</v>
      </c>
      <c r="AD1228" s="1" t="s">
        <v>58</v>
      </c>
      <c r="AE1228" s="1" t="s">
        <v>78</v>
      </c>
      <c r="AF1228" s="1" t="s">
        <v>75</v>
      </c>
      <c r="AG1228" s="1" t="s">
        <v>122</v>
      </c>
      <c r="AH1228" s="1" t="s">
        <v>58</v>
      </c>
      <c r="AI1228" s="1" t="s">
        <v>58</v>
      </c>
      <c r="AJ1228" s="1" t="s">
        <v>75</v>
      </c>
      <c r="AK1228" s="1" t="s">
        <v>1156</v>
      </c>
      <c r="AL1228" s="1" t="s">
        <v>80</v>
      </c>
      <c r="AM1228" s="1" t="s">
        <v>58</v>
      </c>
      <c r="AN1228" s="1" t="s">
        <v>191</v>
      </c>
      <c r="AO1228" s="1" t="s">
        <v>58</v>
      </c>
      <c r="AP1228" s="1" t="s">
        <v>191</v>
      </c>
      <c r="AQ1228" s="1">
        <v>5</v>
      </c>
      <c r="AR1228" s="1" t="s">
        <v>171</v>
      </c>
      <c r="AS1228" s="1" t="s">
        <v>83</v>
      </c>
      <c r="AT1228" s="1" t="s">
        <v>106</v>
      </c>
      <c r="AU1228" s="1" t="s">
        <v>107</v>
      </c>
      <c r="AV1228" s="1" t="s">
        <v>75</v>
      </c>
      <c r="AW1228" s="1" t="s">
        <v>75</v>
      </c>
      <c r="AX1228" s="1" t="s">
        <v>87</v>
      </c>
      <c r="AY1228" s="1" t="s">
        <v>126</v>
      </c>
      <c r="AZ1228" s="1" t="s">
        <v>1157</v>
      </c>
      <c r="BB1228" s="1" t="s">
        <v>75</v>
      </c>
      <c r="BC1228" s="1" t="s">
        <v>58</v>
      </c>
      <c r="BD1228" s="1" t="s">
        <v>1153</v>
      </c>
      <c r="BE1228" s="1" t="s">
        <v>58</v>
      </c>
      <c r="BG1228" s="8" t="s">
        <v>4404</v>
      </c>
      <c r="BH1228" s="18" t="str">
        <f>IF(Tabela17[[#This Row],[Estado (Pegar da listagem)]]&lt;&gt;"",Tabela17[[#This Row],[Estado (Pegar da listagem)]],VLOOKUP(Tabela17[[#This Row],[Nome Entrevistado
(pegar Listagem)]],'Falta Estado'!$D$2:$E$51,2,0))</f>
        <v>Paraíba (PB)</v>
      </c>
      <c r="BI1228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29" spans="1:61" ht="15.75" customHeight="1" x14ac:dyDescent="0.3">
      <c r="A1229" s="3">
        <v>45308.719707314813</v>
      </c>
      <c r="B1229" s="1" t="s">
        <v>58</v>
      </c>
      <c r="C1229" s="1" t="s">
        <v>575</v>
      </c>
      <c r="D1229" s="1" t="s">
        <v>1158</v>
      </c>
      <c r="E1229" s="1">
        <v>42</v>
      </c>
      <c r="F1229" s="1" t="s">
        <v>555</v>
      </c>
      <c r="G1229" s="1" t="s">
        <v>239</v>
      </c>
      <c r="H1229" s="1" t="s">
        <v>1159</v>
      </c>
      <c r="I1229" s="1" t="s">
        <v>64</v>
      </c>
      <c r="J1229" s="1" t="s">
        <v>65</v>
      </c>
      <c r="K1229" s="1" t="s">
        <v>75</v>
      </c>
      <c r="M1229" s="1" t="s">
        <v>141</v>
      </c>
      <c r="N1229" s="1" t="s">
        <v>1160</v>
      </c>
      <c r="O1229" s="1" t="s">
        <v>131</v>
      </c>
      <c r="P1229" s="1" t="s">
        <v>1161</v>
      </c>
      <c r="S1229" s="1" t="s">
        <v>70</v>
      </c>
      <c r="T1229" s="1">
        <v>0</v>
      </c>
      <c r="U1229" s="1" t="s">
        <v>189</v>
      </c>
      <c r="V1229" s="1" t="s">
        <v>102</v>
      </c>
      <c r="W1229" s="1" t="s">
        <v>103</v>
      </c>
      <c r="X1229" s="1" t="s">
        <v>74</v>
      </c>
      <c r="Y1229" s="1" t="s">
        <v>75</v>
      </c>
      <c r="Z1229" s="1" t="s">
        <v>121</v>
      </c>
      <c r="AA1229" s="1" t="s">
        <v>299</v>
      </c>
      <c r="AB1229" s="1" t="s">
        <v>58</v>
      </c>
      <c r="AC1229" s="1" t="s">
        <v>58</v>
      </c>
      <c r="AD1229" s="1" t="s">
        <v>75</v>
      </c>
      <c r="AE1229" s="1" t="s">
        <v>78</v>
      </c>
      <c r="AF1229" s="1" t="s">
        <v>75</v>
      </c>
      <c r="AG1229" s="1" t="s">
        <v>78</v>
      </c>
      <c r="AH1229" s="1" t="s">
        <v>58</v>
      </c>
      <c r="AI1229" s="1" t="s">
        <v>58</v>
      </c>
      <c r="AJ1229" s="1" t="s">
        <v>75</v>
      </c>
      <c r="AK1229" s="1" t="s">
        <v>1162</v>
      </c>
      <c r="AL1229" s="6">
        <v>2500</v>
      </c>
      <c r="AM1229" s="1" t="s">
        <v>58</v>
      </c>
      <c r="AN1229" s="1" t="s">
        <v>191</v>
      </c>
      <c r="AO1229" s="1" t="s">
        <v>58</v>
      </c>
      <c r="AP1229" s="1" t="s">
        <v>191</v>
      </c>
      <c r="AQ1229" s="1">
        <v>5</v>
      </c>
      <c r="AR1229" s="1" t="s">
        <v>155</v>
      </c>
      <c r="AS1229" s="1" t="s">
        <v>155</v>
      </c>
      <c r="AT1229" s="1" t="s">
        <v>106</v>
      </c>
      <c r="AU1229" s="1" t="s">
        <v>86</v>
      </c>
      <c r="AV1229" s="1" t="s">
        <v>58</v>
      </c>
      <c r="AW1229" s="1" t="s">
        <v>75</v>
      </c>
      <c r="AX1229" s="1" t="s">
        <v>156</v>
      </c>
      <c r="AY1229" s="1" t="s">
        <v>640</v>
      </c>
      <c r="AZ1229" s="1" t="s">
        <v>1163</v>
      </c>
      <c r="BB1229" s="1" t="s">
        <v>58</v>
      </c>
      <c r="BC1229" s="1" t="s">
        <v>58</v>
      </c>
      <c r="BD1229" s="1" t="s">
        <v>1164</v>
      </c>
      <c r="BE1229" s="1" t="s">
        <v>58</v>
      </c>
      <c r="BF1229" s="1" t="s">
        <v>1165</v>
      </c>
      <c r="BG1229" s="8" t="s">
        <v>4404</v>
      </c>
      <c r="BH1229" s="18" t="str">
        <f>IF(Tabela17[[#This Row],[Estado (Pegar da listagem)]]&lt;&gt;"",Tabela17[[#This Row],[Estado (Pegar da listagem)]],VLOOKUP(Tabela17[[#This Row],[Nome Entrevistado
(pegar Listagem)]],'Falta Estado'!$D$2:$E$51,2,0))</f>
        <v>Ceará (CE)</v>
      </c>
      <c r="BI1229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30" spans="1:61" ht="15.75" customHeight="1" x14ac:dyDescent="0.3">
      <c r="A1230" s="3">
        <v>45308.721654942128</v>
      </c>
      <c r="B1230" s="1" t="s">
        <v>58</v>
      </c>
      <c r="C1230" s="1" t="s">
        <v>575</v>
      </c>
      <c r="D1230" s="1" t="s">
        <v>1166</v>
      </c>
      <c r="E1230" s="1">
        <v>50</v>
      </c>
      <c r="I1230" s="1" t="s">
        <v>94</v>
      </c>
      <c r="J1230" s="1" t="s">
        <v>140</v>
      </c>
      <c r="K1230" s="1" t="s">
        <v>58</v>
      </c>
      <c r="L1230" s="1">
        <v>1</v>
      </c>
      <c r="M1230" s="1" t="s">
        <v>66</v>
      </c>
      <c r="N1230" s="1" t="s">
        <v>67</v>
      </c>
      <c r="O1230" s="1" t="s">
        <v>131</v>
      </c>
      <c r="P1230" s="1" t="s">
        <v>452</v>
      </c>
      <c r="Q1230" s="1" t="s">
        <v>1147</v>
      </c>
      <c r="S1230" s="1" t="s">
        <v>70</v>
      </c>
      <c r="T1230" s="1">
        <v>0</v>
      </c>
      <c r="U1230" s="1" t="s">
        <v>71</v>
      </c>
      <c r="V1230" s="1" t="s">
        <v>119</v>
      </c>
      <c r="W1230" s="1" t="s">
        <v>1052</v>
      </c>
      <c r="X1230" s="1" t="s">
        <v>74</v>
      </c>
      <c r="Y1230" s="1" t="s">
        <v>75</v>
      </c>
      <c r="Z1230" s="1" t="s">
        <v>76</v>
      </c>
      <c r="AA1230" s="1" t="s">
        <v>1167</v>
      </c>
      <c r="AB1230" s="1" t="s">
        <v>75</v>
      </c>
      <c r="AC1230" s="1" t="s">
        <v>58</v>
      </c>
      <c r="AD1230" s="1" t="s">
        <v>75</v>
      </c>
      <c r="AE1230" s="1" t="s">
        <v>78</v>
      </c>
      <c r="AF1230" s="1" t="s">
        <v>58</v>
      </c>
      <c r="AG1230" s="1" t="s">
        <v>143</v>
      </c>
      <c r="AH1230" s="1" t="s">
        <v>58</v>
      </c>
      <c r="AI1230" s="1" t="s">
        <v>58</v>
      </c>
      <c r="AJ1230" s="1" t="s">
        <v>58</v>
      </c>
      <c r="AK1230" s="1">
        <v>8</v>
      </c>
      <c r="AL1230" s="1" t="s">
        <v>105</v>
      </c>
      <c r="AM1230" s="1" t="s">
        <v>58</v>
      </c>
      <c r="AN1230" s="1" t="s">
        <v>82</v>
      </c>
      <c r="AO1230" s="1" t="s">
        <v>58</v>
      </c>
      <c r="AP1230" s="1" t="s">
        <v>82</v>
      </c>
      <c r="AQ1230" s="1">
        <v>3</v>
      </c>
      <c r="AR1230" s="1" t="s">
        <v>83</v>
      </c>
      <c r="AS1230" s="1" t="s">
        <v>83</v>
      </c>
      <c r="AT1230" s="1" t="s">
        <v>106</v>
      </c>
      <c r="AU1230" s="1" t="s">
        <v>86</v>
      </c>
      <c r="AV1230" s="1" t="s">
        <v>75</v>
      </c>
      <c r="AW1230" s="1" t="s">
        <v>75</v>
      </c>
      <c r="AX1230" s="1" t="s">
        <v>87</v>
      </c>
      <c r="AY1230" s="1" t="s">
        <v>157</v>
      </c>
      <c r="AZ1230" s="1" t="s">
        <v>127</v>
      </c>
      <c r="BA1230" s="1" t="s">
        <v>146</v>
      </c>
      <c r="BB1230" s="1" t="s">
        <v>75</v>
      </c>
      <c r="BC1230" s="1" t="s">
        <v>75</v>
      </c>
      <c r="BD1230" s="1" t="s">
        <v>1168</v>
      </c>
      <c r="BE1230" s="1" t="s">
        <v>58</v>
      </c>
      <c r="BG1230" s="8" t="s">
        <v>4404</v>
      </c>
      <c r="BH1230" s="18" t="e">
        <f>IF(Tabela17[[#This Row],[Estado (Pegar da listagem)]]&lt;&gt;"",Tabela17[[#This Row],[Estado (Pegar da listagem)]],VLOOKUP(Tabela17[[#This Row],[Nome Entrevistado
(pegar Listagem)]],'Falta Estado'!$D$2:$E$51,2,0))</f>
        <v>#N/A</v>
      </c>
      <c r="BI1230" s="18" t="e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#N/A</v>
      </c>
    </row>
    <row r="1231" spans="1:61" ht="15.75" customHeight="1" x14ac:dyDescent="0.3">
      <c r="A1231" s="3">
        <v>45308.745622488423</v>
      </c>
      <c r="B1231" s="1" t="s">
        <v>58</v>
      </c>
      <c r="C1231" s="1" t="s">
        <v>575</v>
      </c>
      <c r="D1231" s="1" t="s">
        <v>1169</v>
      </c>
      <c r="E1231" s="1">
        <v>45</v>
      </c>
      <c r="F1231" s="1" t="s">
        <v>928</v>
      </c>
      <c r="G1231" s="1" t="s">
        <v>62</v>
      </c>
      <c r="H1231" s="1" t="s">
        <v>1170</v>
      </c>
      <c r="I1231" s="1" t="s">
        <v>94</v>
      </c>
      <c r="J1231" s="1" t="s">
        <v>140</v>
      </c>
      <c r="L1231" s="1" t="s">
        <v>96</v>
      </c>
      <c r="M1231" s="1" t="s">
        <v>141</v>
      </c>
      <c r="N1231" s="1" t="s">
        <v>67</v>
      </c>
      <c r="O1231" s="1" t="s">
        <v>98</v>
      </c>
      <c r="S1231" s="1" t="s">
        <v>70</v>
      </c>
      <c r="T1231" s="1">
        <v>0</v>
      </c>
      <c r="U1231" s="1" t="s">
        <v>71</v>
      </c>
      <c r="V1231" s="1" t="s">
        <v>102</v>
      </c>
      <c r="W1231" s="1" t="s">
        <v>1171</v>
      </c>
      <c r="X1231" s="1" t="s">
        <v>74</v>
      </c>
      <c r="Y1231" s="1" t="s">
        <v>58</v>
      </c>
      <c r="Z1231" s="1" t="s">
        <v>121</v>
      </c>
      <c r="AA1231" s="1" t="s">
        <v>190</v>
      </c>
      <c r="AB1231" s="1" t="s">
        <v>75</v>
      </c>
      <c r="AC1231" s="1" t="s">
        <v>58</v>
      </c>
      <c r="AD1231" s="1" t="s">
        <v>75</v>
      </c>
      <c r="AE1231" s="1" t="s">
        <v>78</v>
      </c>
      <c r="AF1231" s="1" t="s">
        <v>58</v>
      </c>
      <c r="AG1231" s="1" t="s">
        <v>143</v>
      </c>
      <c r="AH1231" s="1" t="s">
        <v>58</v>
      </c>
      <c r="AI1231" s="1" t="s">
        <v>58</v>
      </c>
      <c r="AJ1231" s="1" t="s">
        <v>58</v>
      </c>
      <c r="AK1231" s="1">
        <v>2</v>
      </c>
      <c r="AL1231" s="1" t="s">
        <v>283</v>
      </c>
      <c r="AM1231" s="1" t="s">
        <v>58</v>
      </c>
      <c r="AN1231" s="1" t="s">
        <v>191</v>
      </c>
      <c r="AO1231" s="1" t="s">
        <v>58</v>
      </c>
      <c r="AP1231" s="1" t="s">
        <v>191</v>
      </c>
      <c r="AQ1231" s="1">
        <v>5</v>
      </c>
      <c r="AR1231" s="1" t="s">
        <v>83</v>
      </c>
      <c r="AS1231" s="1" t="s">
        <v>83</v>
      </c>
      <c r="AT1231" s="1" t="s">
        <v>106</v>
      </c>
      <c r="AU1231" s="1" t="s">
        <v>86</v>
      </c>
      <c r="AV1231" s="1" t="s">
        <v>75</v>
      </c>
      <c r="AW1231" s="1" t="s">
        <v>75</v>
      </c>
      <c r="AX1231" s="1" t="s">
        <v>156</v>
      </c>
      <c r="AY1231" s="1" t="s">
        <v>157</v>
      </c>
      <c r="AZ1231" s="1" t="s">
        <v>1172</v>
      </c>
      <c r="BA1231" s="1" t="s">
        <v>146</v>
      </c>
      <c r="BB1231" s="1" t="s">
        <v>75</v>
      </c>
      <c r="BC1231" s="1" t="s">
        <v>58</v>
      </c>
      <c r="BD1231" s="1" t="s">
        <v>1173</v>
      </c>
      <c r="BE1231" s="1" t="s">
        <v>58</v>
      </c>
      <c r="BG1231" s="8" t="s">
        <v>4404</v>
      </c>
      <c r="BH1231" s="18" t="str">
        <f>IF(Tabela17[[#This Row],[Estado (Pegar da listagem)]]&lt;&gt;"",Tabela17[[#This Row],[Estado (Pegar da listagem)]],VLOOKUP(Tabela17[[#This Row],[Nome Entrevistado
(pegar Listagem)]],'Falta Estado'!$D$2:$E$51,2,0))</f>
        <v>Mato Grosso (MT)</v>
      </c>
      <c r="BI1231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32" spans="1:61" ht="15.75" customHeight="1" x14ac:dyDescent="0.3">
      <c r="A1232" s="3">
        <v>45308.763601412036</v>
      </c>
      <c r="B1232" s="1" t="s">
        <v>58</v>
      </c>
      <c r="C1232" s="1" t="s">
        <v>575</v>
      </c>
      <c r="D1232" s="1" t="s">
        <v>1174</v>
      </c>
      <c r="E1232" s="1">
        <v>33</v>
      </c>
      <c r="F1232" s="1" t="s">
        <v>1013</v>
      </c>
      <c r="G1232" s="1" t="s">
        <v>239</v>
      </c>
      <c r="H1232" s="1" t="s">
        <v>1175</v>
      </c>
      <c r="I1232" s="1" t="s">
        <v>94</v>
      </c>
      <c r="J1232" s="1" t="s">
        <v>95</v>
      </c>
      <c r="K1232" s="1" t="s">
        <v>58</v>
      </c>
      <c r="L1232" s="1">
        <v>1</v>
      </c>
      <c r="M1232" s="1" t="s">
        <v>66</v>
      </c>
      <c r="N1232" s="1" t="s">
        <v>67</v>
      </c>
      <c r="O1232" s="1" t="s">
        <v>98</v>
      </c>
      <c r="P1232" s="1" t="s">
        <v>1176</v>
      </c>
      <c r="S1232" s="1" t="s">
        <v>99</v>
      </c>
      <c r="T1232" s="1">
        <v>1</v>
      </c>
      <c r="U1232" s="1" t="s">
        <v>71</v>
      </c>
      <c r="V1232" s="1" t="s">
        <v>102</v>
      </c>
      <c r="W1232" s="1" t="s">
        <v>103</v>
      </c>
      <c r="X1232" s="1" t="s">
        <v>74</v>
      </c>
      <c r="Y1232" s="1" t="s">
        <v>75</v>
      </c>
      <c r="Z1232" s="1" t="s">
        <v>76</v>
      </c>
      <c r="AA1232" s="1" t="s">
        <v>77</v>
      </c>
      <c r="AB1232" s="1" t="s">
        <v>75</v>
      </c>
      <c r="AC1232" s="1" t="s">
        <v>58</v>
      </c>
      <c r="AD1232" s="1" t="s">
        <v>75</v>
      </c>
      <c r="AE1232" s="1" t="s">
        <v>122</v>
      </c>
      <c r="AF1232" s="1" t="s">
        <v>75</v>
      </c>
      <c r="AG1232" s="1" t="s">
        <v>122</v>
      </c>
      <c r="AH1232" s="1" t="s">
        <v>75</v>
      </c>
      <c r="AI1232" s="1" t="s">
        <v>75</v>
      </c>
      <c r="AJ1232" s="1" t="s">
        <v>58</v>
      </c>
      <c r="AK1232" s="1">
        <v>10</v>
      </c>
      <c r="AL1232" s="1" t="s">
        <v>283</v>
      </c>
      <c r="AM1232" s="1" t="s">
        <v>58</v>
      </c>
      <c r="AN1232" s="1" t="s">
        <v>191</v>
      </c>
      <c r="AO1232" s="1" t="s">
        <v>75</v>
      </c>
      <c r="AP1232" s="1" t="s">
        <v>81</v>
      </c>
      <c r="AQ1232" s="1">
        <v>5</v>
      </c>
      <c r="AR1232" s="1" t="s">
        <v>155</v>
      </c>
      <c r="AS1232" s="1" t="s">
        <v>155</v>
      </c>
      <c r="AT1232" s="1" t="s">
        <v>85</v>
      </c>
      <c r="AU1232" s="1" t="s">
        <v>86</v>
      </c>
      <c r="AV1232" s="1" t="s">
        <v>75</v>
      </c>
      <c r="AW1232" s="1" t="s">
        <v>75</v>
      </c>
      <c r="AX1232" s="1" t="s">
        <v>87</v>
      </c>
      <c r="AY1232" s="1" t="s">
        <v>1035</v>
      </c>
      <c r="AZ1232" s="1" t="s">
        <v>473</v>
      </c>
      <c r="BB1232" s="1" t="s">
        <v>75</v>
      </c>
      <c r="BC1232" s="1" t="s">
        <v>58</v>
      </c>
      <c r="BD1232" s="1" t="s">
        <v>1177</v>
      </c>
      <c r="BE1232" s="1" t="s">
        <v>58</v>
      </c>
      <c r="BG1232" s="8" t="s">
        <v>4404</v>
      </c>
      <c r="BH1232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232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  <row r="1233" spans="1:61" ht="15.75" customHeight="1" x14ac:dyDescent="0.3">
      <c r="A1233" s="3">
        <v>45308.777591122685</v>
      </c>
      <c r="B1233" s="1" t="s">
        <v>58</v>
      </c>
      <c r="C1233" s="1" t="s">
        <v>575</v>
      </c>
      <c r="D1233" s="1" t="s">
        <v>1178</v>
      </c>
      <c r="E1233" s="1">
        <v>59</v>
      </c>
      <c r="F1233" s="1" t="s">
        <v>1013</v>
      </c>
      <c r="G1233" s="1" t="s">
        <v>62</v>
      </c>
      <c r="H1233" s="1" t="s">
        <v>1116</v>
      </c>
      <c r="I1233" s="1" t="s">
        <v>64</v>
      </c>
      <c r="J1233" s="1" t="s">
        <v>114</v>
      </c>
      <c r="K1233" s="1" t="s">
        <v>58</v>
      </c>
      <c r="L1233" s="1">
        <v>2</v>
      </c>
      <c r="M1233" s="1" t="s">
        <v>66</v>
      </c>
      <c r="N1233" s="1" t="s">
        <v>67</v>
      </c>
      <c r="O1233" s="1" t="s">
        <v>131</v>
      </c>
      <c r="P1233" s="1" t="s">
        <v>452</v>
      </c>
      <c r="S1233" s="1" t="s">
        <v>70</v>
      </c>
      <c r="T1233" s="1">
        <v>0</v>
      </c>
      <c r="U1233" s="1" t="s">
        <v>71</v>
      </c>
      <c r="V1233" s="1" t="s">
        <v>102</v>
      </c>
      <c r="W1233" s="1" t="s">
        <v>120</v>
      </c>
      <c r="X1233" s="1" t="s">
        <v>74</v>
      </c>
      <c r="Y1233" s="1" t="s">
        <v>75</v>
      </c>
      <c r="Z1233" s="1" t="s">
        <v>121</v>
      </c>
      <c r="AA1233" s="1" t="s">
        <v>1179</v>
      </c>
      <c r="AB1233" s="1" t="s">
        <v>58</v>
      </c>
      <c r="AC1233" s="1" t="s">
        <v>58</v>
      </c>
      <c r="AD1233" s="1" t="s">
        <v>75</v>
      </c>
      <c r="AE1233" s="1" t="s">
        <v>78</v>
      </c>
      <c r="AF1233" s="1" t="s">
        <v>75</v>
      </c>
      <c r="AG1233" s="1" t="s">
        <v>78</v>
      </c>
      <c r="AH1233" s="1" t="s">
        <v>58</v>
      </c>
      <c r="AI1233" s="1" t="s">
        <v>58</v>
      </c>
      <c r="AJ1233" s="1" t="s">
        <v>58</v>
      </c>
      <c r="AK1233" s="1" t="s">
        <v>1180</v>
      </c>
      <c r="AL1233" s="1" t="s">
        <v>133</v>
      </c>
      <c r="AM1233" s="1" t="s">
        <v>58</v>
      </c>
      <c r="AN1233" s="1" t="s">
        <v>81</v>
      </c>
      <c r="AO1233" s="1" t="s">
        <v>75</v>
      </c>
      <c r="AP1233" s="1" t="s">
        <v>81</v>
      </c>
      <c r="AQ1233" s="1">
        <v>5</v>
      </c>
      <c r="AR1233" s="1" t="s">
        <v>83</v>
      </c>
      <c r="AS1233" s="1" t="s">
        <v>83</v>
      </c>
      <c r="AT1233" s="1" t="s">
        <v>106</v>
      </c>
      <c r="AU1233" s="1" t="s">
        <v>86</v>
      </c>
      <c r="AV1233" s="1" t="s">
        <v>58</v>
      </c>
      <c r="AW1233" s="1" t="s">
        <v>75</v>
      </c>
      <c r="AX1233" s="1" t="s">
        <v>248</v>
      </c>
      <c r="AY1233" s="1" t="s">
        <v>757</v>
      </c>
      <c r="AZ1233" s="1" t="s">
        <v>968</v>
      </c>
      <c r="BA1233" s="1" t="s">
        <v>172</v>
      </c>
      <c r="BB1233" s="1" t="s">
        <v>75</v>
      </c>
      <c r="BC1233" s="1" t="s">
        <v>58</v>
      </c>
      <c r="BD1233" s="1" t="s">
        <v>1181</v>
      </c>
      <c r="BE1233" s="1" t="s">
        <v>58</v>
      </c>
      <c r="BG1233" s="8" t="s">
        <v>4404</v>
      </c>
      <c r="BH1233" s="18" t="str">
        <f>IF(Tabela17[[#This Row],[Estado (Pegar da listagem)]]&lt;&gt;"",Tabela17[[#This Row],[Estado (Pegar da listagem)]],VLOOKUP(Tabela17[[#This Row],[Nome Entrevistado
(pegar Listagem)]],'Falta Estado'!$D$2:$E$51,2,0))</f>
        <v>Bahia (BA)</v>
      </c>
      <c r="BI1233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Capital</v>
      </c>
    </row>
    <row r="1234" spans="1:61" ht="15.75" customHeight="1" x14ac:dyDescent="0.3">
      <c r="A1234" s="3">
        <v>45315.631757731477</v>
      </c>
      <c r="B1234" s="1" t="s">
        <v>58</v>
      </c>
      <c r="C1234" s="1" t="s">
        <v>506</v>
      </c>
      <c r="D1234" s="1" t="s">
        <v>1182</v>
      </c>
      <c r="E1234" s="1">
        <v>41</v>
      </c>
      <c r="F1234" s="1" t="s">
        <v>815</v>
      </c>
      <c r="G1234" s="1" t="s">
        <v>239</v>
      </c>
      <c r="H1234" s="1" t="s">
        <v>1183</v>
      </c>
      <c r="I1234" s="1" t="s">
        <v>64</v>
      </c>
      <c r="J1234" s="1" t="s">
        <v>114</v>
      </c>
      <c r="K1234" s="1" t="s">
        <v>58</v>
      </c>
      <c r="L1234" s="1">
        <v>1</v>
      </c>
      <c r="M1234" s="1" t="s">
        <v>1184</v>
      </c>
      <c r="N1234" s="1" t="s">
        <v>67</v>
      </c>
      <c r="O1234" s="1" t="s">
        <v>98</v>
      </c>
      <c r="S1234" s="1" t="s">
        <v>99</v>
      </c>
      <c r="T1234" s="1">
        <v>1</v>
      </c>
      <c r="U1234" s="1" t="s">
        <v>71</v>
      </c>
      <c r="V1234" s="1" t="s">
        <v>102</v>
      </c>
      <c r="W1234" s="1" t="s">
        <v>120</v>
      </c>
      <c r="X1234" s="1" t="s">
        <v>104</v>
      </c>
      <c r="Y1234" s="1" t="s">
        <v>75</v>
      </c>
      <c r="Z1234" s="1" t="s">
        <v>76</v>
      </c>
      <c r="AA1234" s="1" t="s">
        <v>424</v>
      </c>
      <c r="AB1234" s="1" t="s">
        <v>75</v>
      </c>
      <c r="AC1234" s="1" t="s">
        <v>58</v>
      </c>
      <c r="AD1234" s="1" t="s">
        <v>75</v>
      </c>
      <c r="AE1234" s="1" t="s">
        <v>78</v>
      </c>
      <c r="AF1234" s="1" t="s">
        <v>75</v>
      </c>
      <c r="AG1234" s="1" t="s">
        <v>78</v>
      </c>
      <c r="AH1234" s="1" t="s">
        <v>58</v>
      </c>
      <c r="AI1234" s="1" t="s">
        <v>58</v>
      </c>
      <c r="AJ1234" s="1" t="s">
        <v>58</v>
      </c>
      <c r="AK1234" s="1" t="s">
        <v>1185</v>
      </c>
      <c r="AL1234" s="1" t="s">
        <v>124</v>
      </c>
      <c r="AM1234" s="1" t="s">
        <v>58</v>
      </c>
      <c r="AN1234" s="1" t="s">
        <v>191</v>
      </c>
      <c r="AO1234" s="1" t="s">
        <v>58</v>
      </c>
      <c r="AP1234" s="1" t="s">
        <v>191</v>
      </c>
      <c r="AQ1234" s="1">
        <v>5</v>
      </c>
      <c r="AR1234" s="1" t="s">
        <v>214</v>
      </c>
      <c r="AS1234" s="1" t="s">
        <v>155</v>
      </c>
      <c r="AT1234" s="1" t="s">
        <v>106</v>
      </c>
      <c r="AU1234" s="1" t="s">
        <v>86</v>
      </c>
      <c r="AV1234" s="1" t="s">
        <v>58</v>
      </c>
      <c r="AW1234" s="1" t="s">
        <v>58</v>
      </c>
      <c r="AX1234" s="1" t="s">
        <v>198</v>
      </c>
      <c r="AY1234" s="1" t="s">
        <v>157</v>
      </c>
      <c r="BB1234" s="1" t="s">
        <v>75</v>
      </c>
      <c r="BC1234" s="1" t="s">
        <v>58</v>
      </c>
      <c r="BD1234" s="1" t="s">
        <v>148</v>
      </c>
      <c r="BE1234" s="1" t="s">
        <v>58</v>
      </c>
      <c r="BG1234" s="8" t="s">
        <v>4404</v>
      </c>
      <c r="BH1234" s="18" t="str">
        <f>IF(Tabela17[[#This Row],[Estado (Pegar da listagem)]]&lt;&gt;"",Tabela17[[#This Row],[Estado (Pegar da listagem)]],VLOOKUP(Tabela17[[#This Row],[Nome Entrevistado
(pegar Listagem)]],'Falta Estado'!$D$2:$E$51,2,0))</f>
        <v>Paraná (PR)</v>
      </c>
      <c r="BI1234" s="18" t="str">
        <f>IF(Tabela17[[#This Row],[Capital ou Interior (Pegar das listagem)]]&lt;&gt;"",Tabela17[[#This Row],[Capital ou Interior (Pegar das listagem)]],VLOOKUP(Tabela17[[#This Row],[Nome Entrevistado
(pegar Listagem)]],Tabela2[[Nome Entrevistado
(pegar Listagem)]:[Capital ou Interior (Pegar das listagem)]],4,0))</f>
        <v>Interior</v>
      </c>
    </row>
  </sheetData>
  <phoneticPr fontId="7" type="noConversion"/>
  <hyperlinks>
    <hyperlink ref="AZ1054" r:id="rId1" xr:uid="{937DAAAA-0308-4BAF-AE1B-459FB9761510}"/>
    <hyperlink ref="BA1054" r:id="rId2" xr:uid="{2CF7760D-8A24-40BF-9E9C-21B138509008}"/>
  </hyperlinks>
  <pageMargins left="0.511811024" right="0.511811024" top="0.78740157499999996" bottom="0.78740157499999996" header="0.31496062000000002" footer="0.3149606200000000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1EFB6-0491-4315-83D7-1D221F93F495}">
  <sheetPr codeName="Planilha7">
    <tabColor theme="5"/>
  </sheetPr>
  <dimension ref="A1:B27"/>
  <sheetViews>
    <sheetView workbookViewId="0">
      <selection activeCell="A6" sqref="A6"/>
    </sheetView>
  </sheetViews>
  <sheetFormatPr defaultRowHeight="14.5" x14ac:dyDescent="0.35"/>
  <cols>
    <col min="1" max="1" width="23.81640625" bestFit="1" customWidth="1"/>
  </cols>
  <sheetData>
    <row r="1" spans="1:2" x14ac:dyDescent="0.35">
      <c r="A1" t="s">
        <v>4445</v>
      </c>
      <c r="B1" t="s">
        <v>4473</v>
      </c>
    </row>
    <row r="2" spans="1:2" x14ac:dyDescent="0.35">
      <c r="A2" t="s">
        <v>846</v>
      </c>
      <c r="B2" t="s">
        <v>4474</v>
      </c>
    </row>
    <row r="3" spans="1:2" x14ac:dyDescent="0.35">
      <c r="A3" t="s">
        <v>555</v>
      </c>
      <c r="B3" t="s">
        <v>4475</v>
      </c>
    </row>
    <row r="4" spans="1:2" x14ac:dyDescent="0.35">
      <c r="A4" t="s">
        <v>527</v>
      </c>
      <c r="B4" t="s">
        <v>4475</v>
      </c>
    </row>
    <row r="5" spans="1:2" x14ac:dyDescent="0.35">
      <c r="A5" t="s">
        <v>666</v>
      </c>
      <c r="B5" t="s">
        <v>4476</v>
      </c>
    </row>
    <row r="6" spans="1:2" x14ac:dyDescent="0.35">
      <c r="A6" t="s">
        <v>559</v>
      </c>
      <c r="B6" t="s">
        <v>4475</v>
      </c>
    </row>
    <row r="7" spans="1:2" x14ac:dyDescent="0.35">
      <c r="A7" t="s">
        <v>878</v>
      </c>
      <c r="B7" t="s">
        <v>4477</v>
      </c>
    </row>
    <row r="8" spans="1:2" x14ac:dyDescent="0.35">
      <c r="A8" t="s">
        <v>928</v>
      </c>
      <c r="B8" t="s">
        <v>4476</v>
      </c>
    </row>
    <row r="9" spans="1:2" x14ac:dyDescent="0.35">
      <c r="A9" t="s">
        <v>771</v>
      </c>
      <c r="B9" t="s">
        <v>4477</v>
      </c>
    </row>
    <row r="10" spans="1:2" x14ac:dyDescent="0.35">
      <c r="A10" t="s">
        <v>720</v>
      </c>
      <c r="B10" t="s">
        <v>4476</v>
      </c>
    </row>
    <row r="11" spans="1:2" x14ac:dyDescent="0.35">
      <c r="A11" t="s">
        <v>494</v>
      </c>
      <c r="B11" t="s">
        <v>4478</v>
      </c>
    </row>
    <row r="12" spans="1:2" x14ac:dyDescent="0.35">
      <c r="A12" t="s">
        <v>869</v>
      </c>
      <c r="B12" t="s">
        <v>4476</v>
      </c>
    </row>
    <row r="13" spans="1:2" x14ac:dyDescent="0.35">
      <c r="A13" t="s">
        <v>796</v>
      </c>
      <c r="B13" t="s">
        <v>4474</v>
      </c>
    </row>
    <row r="14" spans="1:2" x14ac:dyDescent="0.35">
      <c r="A14" t="s">
        <v>1013</v>
      </c>
      <c r="B14" t="s">
        <v>4475</v>
      </c>
    </row>
    <row r="15" spans="1:2" x14ac:dyDescent="0.35">
      <c r="A15" t="s">
        <v>500</v>
      </c>
      <c r="B15" t="s">
        <v>4475</v>
      </c>
    </row>
    <row r="16" spans="1:2" x14ac:dyDescent="0.35">
      <c r="A16" t="s">
        <v>741</v>
      </c>
      <c r="B16" t="s">
        <v>4474</v>
      </c>
    </row>
    <row r="17" spans="1:2" x14ac:dyDescent="0.35">
      <c r="A17" t="s">
        <v>522</v>
      </c>
      <c r="B17" t="s">
        <v>4475</v>
      </c>
    </row>
    <row r="18" spans="1:2" x14ac:dyDescent="0.35">
      <c r="A18" t="s">
        <v>815</v>
      </c>
      <c r="B18" t="s">
        <v>4477</v>
      </c>
    </row>
    <row r="19" spans="1:2" x14ac:dyDescent="0.35">
      <c r="A19" t="s">
        <v>571</v>
      </c>
      <c r="B19" t="s">
        <v>4475</v>
      </c>
    </row>
    <row r="20" spans="1:2" x14ac:dyDescent="0.35">
      <c r="A20" t="s">
        <v>1788</v>
      </c>
      <c r="B20" t="s">
        <v>4474</v>
      </c>
    </row>
    <row r="21" spans="1:2" x14ac:dyDescent="0.35">
      <c r="A21" t="s">
        <v>508</v>
      </c>
      <c r="B21" t="s">
        <v>4475</v>
      </c>
    </row>
    <row r="22" spans="1:2" x14ac:dyDescent="0.35">
      <c r="A22" t="s">
        <v>210</v>
      </c>
      <c r="B22" t="s">
        <v>4478</v>
      </c>
    </row>
    <row r="23" spans="1:2" x14ac:dyDescent="0.35">
      <c r="A23" t="s">
        <v>552</v>
      </c>
      <c r="B23" t="s">
        <v>4475</v>
      </c>
    </row>
    <row r="24" spans="1:2" x14ac:dyDescent="0.35">
      <c r="A24" t="s">
        <v>2051</v>
      </c>
      <c r="B24" t="s">
        <v>4474</v>
      </c>
    </row>
    <row r="25" spans="1:2" x14ac:dyDescent="0.35">
      <c r="A25" t="s">
        <v>1187</v>
      </c>
      <c r="B25" t="s">
        <v>4478</v>
      </c>
    </row>
    <row r="26" spans="1:2" x14ac:dyDescent="0.35">
      <c r="A26" t="s">
        <v>61</v>
      </c>
      <c r="B26" t="s">
        <v>4478</v>
      </c>
    </row>
    <row r="27" spans="1:2" x14ac:dyDescent="0.35">
      <c r="A27" t="s">
        <v>670</v>
      </c>
      <c r="B27" t="s">
        <v>4474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44296-FF04-4F85-B2BB-E003ECEAC419}">
  <sheetPr codeName="Planilha8">
    <tabColor theme="7"/>
  </sheetPr>
  <dimension ref="A1:BG12"/>
  <sheetViews>
    <sheetView workbookViewId="0">
      <selection activeCell="E4" sqref="E4"/>
    </sheetView>
  </sheetViews>
  <sheetFormatPr defaultRowHeight="14.5" x14ac:dyDescent="0.35"/>
  <cols>
    <col min="1" max="1" width="15.81640625" bestFit="1" customWidth="1"/>
    <col min="3" max="3" width="29.453125" customWidth="1"/>
    <col min="6" max="6" width="26.453125" customWidth="1"/>
    <col min="7" max="7" width="37.453125" customWidth="1"/>
    <col min="8" max="8" width="9.26953125" customWidth="1"/>
    <col min="10" max="10" width="13" customWidth="1"/>
    <col min="11" max="11" width="18" customWidth="1"/>
    <col min="12" max="12" width="11.54296875" customWidth="1"/>
    <col min="14" max="14" width="60.453125" customWidth="1"/>
    <col min="15" max="15" width="31.1796875" customWidth="1"/>
    <col min="16" max="16" width="33.26953125" customWidth="1"/>
    <col min="17" max="17" width="37.26953125" customWidth="1"/>
    <col min="18" max="18" width="43.1796875" customWidth="1"/>
    <col min="19" max="19" width="15.453125" customWidth="1"/>
    <col min="20" max="20" width="50.7265625" customWidth="1"/>
    <col min="21" max="21" width="40.26953125" customWidth="1"/>
    <col min="22" max="22" width="53.453125" customWidth="1"/>
    <col min="23" max="23" width="47" customWidth="1"/>
    <col min="24" max="24" width="33.7265625" customWidth="1"/>
    <col min="25" max="25" width="53.54296875" customWidth="1"/>
    <col min="26" max="26" width="21" customWidth="1"/>
    <col min="28" max="28" width="51.54296875" customWidth="1"/>
    <col min="29" max="29" width="59.453125" customWidth="1"/>
    <col min="30" max="30" width="35" customWidth="1"/>
    <col min="32" max="32" width="44.7265625" customWidth="1"/>
    <col min="34" max="35" width="73.453125" customWidth="1"/>
    <col min="36" max="36" width="37" customWidth="1"/>
    <col min="40" max="40" width="47" customWidth="1"/>
    <col min="42" max="42" width="48.26953125" customWidth="1"/>
    <col min="43" max="43" width="64.26953125" customWidth="1"/>
    <col min="44" max="44" width="59.453125" customWidth="1"/>
    <col min="45" max="45" width="60.7265625" customWidth="1"/>
    <col min="46" max="46" width="45.7265625" customWidth="1"/>
    <col min="47" max="47" width="68.81640625" customWidth="1"/>
    <col min="49" max="49" width="24.54296875" customWidth="1"/>
    <col min="50" max="50" width="55.1796875" customWidth="1"/>
    <col min="51" max="51" width="66.81640625" customWidth="1"/>
    <col min="52" max="52" width="37.54296875" customWidth="1"/>
    <col min="53" max="53" width="22" customWidth="1"/>
    <col min="54" max="54" width="50.1796875" customWidth="1"/>
    <col min="55" max="55" width="44" customWidth="1"/>
    <col min="57" max="57" width="73.453125" customWidth="1"/>
    <col min="58" max="58" width="13.453125" customWidth="1"/>
    <col min="59" max="59" width="9.26953125" customWidth="1"/>
  </cols>
  <sheetData>
    <row r="1" spans="1:59" x14ac:dyDescent="0.35">
      <c r="A1" t="s">
        <v>0</v>
      </c>
      <c r="B1" t="s">
        <v>4401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4400</v>
      </c>
    </row>
    <row r="2" spans="1:59" x14ac:dyDescent="0.35">
      <c r="A2" s="14">
        <v>45308.721655092595</v>
      </c>
      <c r="B2" t="s">
        <v>58</v>
      </c>
      <c r="C2" t="s">
        <v>575</v>
      </c>
      <c r="D2" t="s">
        <v>1166</v>
      </c>
      <c r="E2">
        <v>50</v>
      </c>
      <c r="F2" t="e">
        <v>#N/A</v>
      </c>
      <c r="I2" t="s">
        <v>94</v>
      </c>
      <c r="J2" t="s">
        <v>140</v>
      </c>
      <c r="K2" t="s">
        <v>58</v>
      </c>
      <c r="L2">
        <v>1</v>
      </c>
      <c r="M2" t="s">
        <v>66</v>
      </c>
      <c r="N2" t="s">
        <v>67</v>
      </c>
      <c r="O2" t="s">
        <v>131</v>
      </c>
      <c r="P2" t="s">
        <v>452</v>
      </c>
      <c r="Q2" t="s">
        <v>1147</v>
      </c>
      <c r="S2" t="s">
        <v>70</v>
      </c>
      <c r="T2">
        <v>0</v>
      </c>
      <c r="U2" t="s">
        <v>71</v>
      </c>
      <c r="V2" t="s">
        <v>119</v>
      </c>
      <c r="W2" t="s">
        <v>1052</v>
      </c>
      <c r="X2" t="s">
        <v>74</v>
      </c>
      <c r="Y2" t="s">
        <v>75</v>
      </c>
      <c r="Z2" t="s">
        <v>76</v>
      </c>
      <c r="AA2" t="s">
        <v>1167</v>
      </c>
      <c r="AB2" t="s">
        <v>75</v>
      </c>
      <c r="AC2" t="s">
        <v>58</v>
      </c>
      <c r="AD2" t="s">
        <v>75</v>
      </c>
      <c r="AE2" t="s">
        <v>78</v>
      </c>
      <c r="AF2" t="s">
        <v>58</v>
      </c>
      <c r="AG2" t="s">
        <v>143</v>
      </c>
      <c r="AH2" t="s">
        <v>58</v>
      </c>
      <c r="AI2" t="s">
        <v>58</v>
      </c>
      <c r="AJ2" t="s">
        <v>58</v>
      </c>
      <c r="AK2">
        <v>8</v>
      </c>
      <c r="AL2" t="s">
        <v>105</v>
      </c>
      <c r="AM2" t="s">
        <v>58</v>
      </c>
      <c r="AN2" t="s">
        <v>82</v>
      </c>
      <c r="AO2" t="s">
        <v>58</v>
      </c>
      <c r="AP2" t="s">
        <v>82</v>
      </c>
      <c r="AQ2">
        <v>3</v>
      </c>
      <c r="AR2" t="s">
        <v>83</v>
      </c>
      <c r="AS2" t="s">
        <v>83</v>
      </c>
      <c r="AT2" t="s">
        <v>106</v>
      </c>
      <c r="AU2" t="s">
        <v>86</v>
      </c>
      <c r="AV2" t="s">
        <v>75</v>
      </c>
      <c r="AW2" t="s">
        <v>75</v>
      </c>
      <c r="AX2" t="s">
        <v>87</v>
      </c>
      <c r="AY2" t="s">
        <v>157</v>
      </c>
      <c r="AZ2" t="s">
        <v>127</v>
      </c>
      <c r="BA2" t="s">
        <v>146</v>
      </c>
      <c r="BB2" t="s">
        <v>75</v>
      </c>
      <c r="BC2" t="s">
        <v>75</v>
      </c>
      <c r="BD2" t="s">
        <v>1168</v>
      </c>
      <c r="BE2" t="s">
        <v>58</v>
      </c>
      <c r="BG2" t="s">
        <v>4404</v>
      </c>
    </row>
    <row r="3" spans="1:59" x14ac:dyDescent="0.35">
      <c r="A3" s="14">
        <v>45307.359201388892</v>
      </c>
      <c r="B3" t="s">
        <v>58</v>
      </c>
      <c r="C3" t="s">
        <v>506</v>
      </c>
      <c r="F3" t="e">
        <v>#N/A</v>
      </c>
      <c r="I3" t="s">
        <v>64</v>
      </c>
      <c r="J3" t="s">
        <v>95</v>
      </c>
      <c r="K3" t="s">
        <v>58</v>
      </c>
      <c r="L3">
        <v>1</v>
      </c>
      <c r="M3" t="s">
        <v>66</v>
      </c>
      <c r="N3" t="s">
        <v>67</v>
      </c>
      <c r="O3" t="s">
        <v>98</v>
      </c>
      <c r="S3" t="s">
        <v>70</v>
      </c>
      <c r="T3" t="s">
        <v>100</v>
      </c>
      <c r="U3" t="s">
        <v>71</v>
      </c>
      <c r="V3" t="s">
        <v>119</v>
      </c>
      <c r="W3" t="s">
        <v>237</v>
      </c>
      <c r="X3" t="s">
        <v>104</v>
      </c>
      <c r="Y3" t="s">
        <v>75</v>
      </c>
      <c r="Z3" t="s">
        <v>76</v>
      </c>
      <c r="AA3" t="s">
        <v>190</v>
      </c>
      <c r="AB3" t="s">
        <v>58</v>
      </c>
      <c r="AC3" t="s">
        <v>58</v>
      </c>
      <c r="AD3" t="s">
        <v>58</v>
      </c>
      <c r="AE3" t="s">
        <v>143</v>
      </c>
      <c r="AF3" t="s">
        <v>75</v>
      </c>
      <c r="AG3" t="s">
        <v>143</v>
      </c>
      <c r="AH3" t="s">
        <v>58</v>
      </c>
      <c r="AI3" t="s">
        <v>58</v>
      </c>
      <c r="AJ3" t="s">
        <v>58</v>
      </c>
      <c r="AK3" t="s">
        <v>1054</v>
      </c>
      <c r="AL3" t="s">
        <v>170</v>
      </c>
      <c r="AM3" t="s">
        <v>58</v>
      </c>
      <c r="AN3" t="s">
        <v>81</v>
      </c>
      <c r="AO3" t="s">
        <v>58</v>
      </c>
      <c r="AP3" t="s">
        <v>81</v>
      </c>
      <c r="AQ3">
        <v>5</v>
      </c>
      <c r="AR3" t="s">
        <v>83</v>
      </c>
      <c r="AS3" t="s">
        <v>83</v>
      </c>
      <c r="AT3" t="s">
        <v>85</v>
      </c>
      <c r="AU3" t="s">
        <v>197</v>
      </c>
      <c r="AV3" t="s">
        <v>75</v>
      </c>
      <c r="AW3" t="s">
        <v>75</v>
      </c>
      <c r="AX3" t="s">
        <v>87</v>
      </c>
      <c r="AY3" t="s">
        <v>368</v>
      </c>
      <c r="AZ3" t="s">
        <v>185</v>
      </c>
      <c r="BA3" t="s">
        <v>1055</v>
      </c>
      <c r="BB3" t="s">
        <v>75</v>
      </c>
      <c r="BC3" t="s">
        <v>58</v>
      </c>
      <c r="BD3" t="s">
        <v>148</v>
      </c>
      <c r="BE3" t="s">
        <v>58</v>
      </c>
      <c r="BG3" t="s">
        <v>4404</v>
      </c>
    </row>
    <row r="4" spans="1:59" x14ac:dyDescent="0.35">
      <c r="A4" s="14">
        <v>45304.372488425928</v>
      </c>
      <c r="B4" t="s">
        <v>58</v>
      </c>
      <c r="C4" t="s">
        <v>506</v>
      </c>
      <c r="F4" t="e">
        <v>#N/A</v>
      </c>
      <c r="J4" t="s">
        <v>114</v>
      </c>
      <c r="K4" t="s">
        <v>75</v>
      </c>
      <c r="N4" t="s">
        <v>67</v>
      </c>
      <c r="O4" t="s">
        <v>98</v>
      </c>
      <c r="S4" t="s">
        <v>118</v>
      </c>
      <c r="T4">
        <v>1</v>
      </c>
      <c r="U4" t="s">
        <v>183</v>
      </c>
      <c r="V4" t="s">
        <v>102</v>
      </c>
      <c r="W4" t="s">
        <v>776</v>
      </c>
      <c r="X4" t="s">
        <v>74</v>
      </c>
      <c r="Y4" t="s">
        <v>58</v>
      </c>
      <c r="Z4" t="s">
        <v>76</v>
      </c>
      <c r="AA4" t="s">
        <v>77</v>
      </c>
      <c r="AB4" t="s">
        <v>58</v>
      </c>
      <c r="AC4" t="s">
        <v>58</v>
      </c>
      <c r="AD4" t="s">
        <v>75</v>
      </c>
      <c r="AE4" t="s">
        <v>78</v>
      </c>
      <c r="AF4" t="s">
        <v>75</v>
      </c>
      <c r="AG4" t="s">
        <v>78</v>
      </c>
      <c r="AH4" t="s">
        <v>75</v>
      </c>
      <c r="AI4" t="s">
        <v>75</v>
      </c>
      <c r="AJ4" t="s">
        <v>58</v>
      </c>
      <c r="AK4">
        <v>12</v>
      </c>
      <c r="AL4" t="s">
        <v>124</v>
      </c>
      <c r="AM4" t="s">
        <v>58</v>
      </c>
      <c r="AN4" t="s">
        <v>191</v>
      </c>
      <c r="AO4" t="s">
        <v>58</v>
      </c>
      <c r="AP4" t="s">
        <v>191</v>
      </c>
      <c r="AQ4">
        <v>5</v>
      </c>
      <c r="AR4" t="s">
        <v>171</v>
      </c>
      <c r="AS4" t="s">
        <v>214</v>
      </c>
      <c r="AT4" t="s">
        <v>85</v>
      </c>
      <c r="AU4" t="s">
        <v>86</v>
      </c>
      <c r="AV4" t="s">
        <v>75</v>
      </c>
      <c r="AW4" t="s">
        <v>75</v>
      </c>
      <c r="AX4" t="s">
        <v>87</v>
      </c>
      <c r="AY4" t="s">
        <v>126</v>
      </c>
      <c r="AZ4" t="s">
        <v>146</v>
      </c>
      <c r="BA4" t="s">
        <v>146</v>
      </c>
      <c r="BB4" t="s">
        <v>75</v>
      </c>
      <c r="BC4" t="s">
        <v>58</v>
      </c>
      <c r="BD4" t="s">
        <v>148</v>
      </c>
      <c r="BE4" t="s">
        <v>58</v>
      </c>
      <c r="BF4" t="s">
        <v>867</v>
      </c>
      <c r="BG4" t="s">
        <v>4404</v>
      </c>
    </row>
    <row r="5" spans="1:59" x14ac:dyDescent="0.35">
      <c r="A5" s="14">
        <v>45303.478009259263</v>
      </c>
      <c r="B5" t="s">
        <v>58</v>
      </c>
      <c r="C5" t="s">
        <v>506</v>
      </c>
      <c r="E5">
        <v>61</v>
      </c>
      <c r="F5" t="e">
        <v>#N/A</v>
      </c>
      <c r="I5" t="s">
        <v>94</v>
      </c>
      <c r="J5" t="s">
        <v>114</v>
      </c>
      <c r="K5" t="s">
        <v>58</v>
      </c>
      <c r="L5" t="s">
        <v>96</v>
      </c>
      <c r="M5" t="s">
        <v>66</v>
      </c>
      <c r="N5" t="s">
        <v>763</v>
      </c>
      <c r="O5" t="s">
        <v>152</v>
      </c>
      <c r="P5" t="s">
        <v>764</v>
      </c>
      <c r="S5" t="s">
        <v>118</v>
      </c>
      <c r="T5" t="s">
        <v>100</v>
      </c>
      <c r="U5" t="s">
        <v>71</v>
      </c>
      <c r="V5" t="s">
        <v>102</v>
      </c>
      <c r="W5" t="s">
        <v>103</v>
      </c>
      <c r="X5" t="s">
        <v>74</v>
      </c>
      <c r="Y5" t="s">
        <v>75</v>
      </c>
      <c r="Z5" t="s">
        <v>76</v>
      </c>
      <c r="AA5" t="s">
        <v>299</v>
      </c>
      <c r="AB5" t="s">
        <v>58</v>
      </c>
      <c r="AC5" t="s">
        <v>58</v>
      </c>
      <c r="AD5" t="s">
        <v>75</v>
      </c>
      <c r="AE5" t="s">
        <v>122</v>
      </c>
      <c r="AF5" t="s">
        <v>75</v>
      </c>
      <c r="AG5" t="s">
        <v>122</v>
      </c>
      <c r="AH5" t="s">
        <v>75</v>
      </c>
      <c r="AI5" t="s">
        <v>75</v>
      </c>
      <c r="AJ5" t="s">
        <v>58</v>
      </c>
      <c r="AK5">
        <v>10</v>
      </c>
      <c r="AL5" t="s">
        <v>133</v>
      </c>
      <c r="AM5" t="s">
        <v>58</v>
      </c>
      <c r="AN5" t="s">
        <v>81</v>
      </c>
      <c r="AO5" t="s">
        <v>58</v>
      </c>
      <c r="AP5" t="s">
        <v>81</v>
      </c>
      <c r="AQ5">
        <v>3</v>
      </c>
      <c r="AR5" t="s">
        <v>83</v>
      </c>
      <c r="AS5" t="s">
        <v>83</v>
      </c>
      <c r="AT5" t="s">
        <v>106</v>
      </c>
      <c r="AU5" t="s">
        <v>107</v>
      </c>
      <c r="AV5" t="s">
        <v>58</v>
      </c>
      <c r="AW5" t="s">
        <v>75</v>
      </c>
      <c r="AX5" t="s">
        <v>87</v>
      </c>
      <c r="AY5" t="s">
        <v>126</v>
      </c>
      <c r="BB5" t="s">
        <v>58</v>
      </c>
      <c r="BC5" t="s">
        <v>75</v>
      </c>
      <c r="BD5" t="s">
        <v>173</v>
      </c>
      <c r="BE5" t="s">
        <v>75</v>
      </c>
      <c r="BG5" t="s">
        <v>4404</v>
      </c>
    </row>
    <row r="6" spans="1:59" x14ac:dyDescent="0.35">
      <c r="A6" s="14">
        <v>45302.429085648146</v>
      </c>
      <c r="B6" t="s">
        <v>58</v>
      </c>
      <c r="C6" t="s">
        <v>506</v>
      </c>
      <c r="F6" t="e">
        <v>#N/A</v>
      </c>
      <c r="U6" t="s">
        <v>71</v>
      </c>
      <c r="V6" t="s">
        <v>102</v>
      </c>
      <c r="W6" t="s">
        <v>120</v>
      </c>
      <c r="X6" t="s">
        <v>74</v>
      </c>
      <c r="Y6" t="s">
        <v>58</v>
      </c>
      <c r="Z6" t="s">
        <v>121</v>
      </c>
      <c r="AA6" t="s">
        <v>77</v>
      </c>
      <c r="AB6" t="s">
        <v>58</v>
      </c>
      <c r="AC6" t="s">
        <v>75</v>
      </c>
      <c r="AD6" t="s">
        <v>75</v>
      </c>
      <c r="AE6" t="s">
        <v>122</v>
      </c>
      <c r="AF6" t="s">
        <v>75</v>
      </c>
      <c r="AG6" t="s">
        <v>122</v>
      </c>
      <c r="AH6" t="s">
        <v>75</v>
      </c>
      <c r="AI6" t="s">
        <v>75</v>
      </c>
      <c r="AJ6" t="s">
        <v>58</v>
      </c>
      <c r="AK6">
        <v>12</v>
      </c>
      <c r="AL6" t="s">
        <v>229</v>
      </c>
      <c r="AM6" t="s">
        <v>58</v>
      </c>
      <c r="AN6" t="s">
        <v>81</v>
      </c>
      <c r="AO6" t="s">
        <v>75</v>
      </c>
      <c r="AP6" t="s">
        <v>81</v>
      </c>
      <c r="AQ6">
        <v>5</v>
      </c>
      <c r="AR6" t="s">
        <v>83</v>
      </c>
      <c r="AS6" t="s">
        <v>83</v>
      </c>
      <c r="AU6" t="s">
        <v>617</v>
      </c>
      <c r="AV6" t="s">
        <v>75</v>
      </c>
      <c r="AW6" t="s">
        <v>75</v>
      </c>
      <c r="AX6" t="s">
        <v>87</v>
      </c>
      <c r="AY6" t="s">
        <v>126</v>
      </c>
      <c r="BB6" t="s">
        <v>75</v>
      </c>
      <c r="BC6" t="s">
        <v>58</v>
      </c>
      <c r="BE6" t="s">
        <v>58</v>
      </c>
      <c r="BG6" t="s">
        <v>4404</v>
      </c>
    </row>
    <row r="7" spans="1:59" x14ac:dyDescent="0.35">
      <c r="A7" s="20">
        <v>45322.657534722224</v>
      </c>
      <c r="B7" s="21" t="s">
        <v>58</v>
      </c>
      <c r="C7" s="21" t="s">
        <v>59</v>
      </c>
      <c r="D7" s="21" t="s">
        <v>375</v>
      </c>
      <c r="E7" s="21"/>
      <c r="F7" s="21" t="s">
        <v>61</v>
      </c>
      <c r="G7" s="21"/>
      <c r="H7" s="21"/>
      <c r="I7" s="21" t="s">
        <v>64</v>
      </c>
      <c r="J7" s="21" t="s">
        <v>114</v>
      </c>
      <c r="K7" s="21" t="s">
        <v>58</v>
      </c>
      <c r="L7" s="21" t="s">
        <v>96</v>
      </c>
      <c r="M7" s="21" t="s">
        <v>151</v>
      </c>
      <c r="N7" s="21" t="s">
        <v>67</v>
      </c>
      <c r="O7" t="s">
        <v>152</v>
      </c>
      <c r="P7" t="s">
        <v>372</v>
      </c>
      <c r="Q7" t="s">
        <v>376</v>
      </c>
      <c r="S7" t="s">
        <v>118</v>
      </c>
      <c r="T7">
        <v>0</v>
      </c>
      <c r="U7" t="s">
        <v>71</v>
      </c>
      <c r="V7" t="s">
        <v>154</v>
      </c>
      <c r="W7" t="s">
        <v>377</v>
      </c>
      <c r="X7" t="s">
        <v>74</v>
      </c>
      <c r="Y7" t="s">
        <v>75</v>
      </c>
      <c r="Z7" t="s">
        <v>76</v>
      </c>
      <c r="AA7" t="s">
        <v>77</v>
      </c>
      <c r="AB7" t="s">
        <v>58</v>
      </c>
      <c r="AC7" t="s">
        <v>75</v>
      </c>
      <c r="AD7" t="s">
        <v>75</v>
      </c>
      <c r="AE7" t="s">
        <v>78</v>
      </c>
      <c r="AF7" t="s">
        <v>75</v>
      </c>
      <c r="AG7" t="s">
        <v>78</v>
      </c>
      <c r="AH7" t="s">
        <v>58</v>
      </c>
      <c r="AI7" t="s">
        <v>58</v>
      </c>
      <c r="AJ7" t="s">
        <v>58</v>
      </c>
      <c r="AK7" t="s">
        <v>378</v>
      </c>
      <c r="AL7" t="s">
        <v>105</v>
      </c>
      <c r="AM7" t="s">
        <v>75</v>
      </c>
      <c r="AN7" t="s">
        <v>81</v>
      </c>
      <c r="AO7" t="s">
        <v>75</v>
      </c>
      <c r="AP7" t="s">
        <v>81</v>
      </c>
      <c r="AQ7">
        <v>4</v>
      </c>
      <c r="AR7" t="s">
        <v>83</v>
      </c>
      <c r="AS7" t="s">
        <v>83</v>
      </c>
      <c r="AT7" t="s">
        <v>85</v>
      </c>
      <c r="AU7" t="s">
        <v>197</v>
      </c>
      <c r="AV7" t="s">
        <v>75</v>
      </c>
      <c r="AW7" t="s">
        <v>75</v>
      </c>
      <c r="AX7" t="s">
        <v>156</v>
      </c>
      <c r="AY7" t="s">
        <v>157</v>
      </c>
      <c r="AZ7" t="s">
        <v>364</v>
      </c>
      <c r="BB7" t="s">
        <v>75</v>
      </c>
      <c r="BC7" t="s">
        <v>58</v>
      </c>
      <c r="BD7" t="s">
        <v>173</v>
      </c>
      <c r="BE7" t="s">
        <v>58</v>
      </c>
      <c r="BF7" t="s">
        <v>379</v>
      </c>
      <c r="BG7" t="s">
        <v>4403</v>
      </c>
    </row>
    <row r="8" spans="1:59" x14ac:dyDescent="0.35">
      <c r="A8" s="14">
        <v>45318.571597222224</v>
      </c>
      <c r="B8" t="s">
        <v>58</v>
      </c>
      <c r="C8" t="s">
        <v>506</v>
      </c>
      <c r="F8" t="e">
        <v>#N/A</v>
      </c>
      <c r="I8" t="s">
        <v>94</v>
      </c>
      <c r="J8" t="s">
        <v>95</v>
      </c>
      <c r="K8" t="s">
        <v>58</v>
      </c>
      <c r="L8">
        <v>2</v>
      </c>
      <c r="M8" t="s">
        <v>141</v>
      </c>
      <c r="N8" t="s">
        <v>67</v>
      </c>
      <c r="O8" t="s">
        <v>98</v>
      </c>
      <c r="S8" t="s">
        <v>118</v>
      </c>
      <c r="U8" t="s">
        <v>71</v>
      </c>
      <c r="V8" t="s">
        <v>119</v>
      </c>
      <c r="W8" t="s">
        <v>103</v>
      </c>
      <c r="X8" t="s">
        <v>74</v>
      </c>
      <c r="Y8" t="s">
        <v>75</v>
      </c>
      <c r="Z8" t="s">
        <v>76</v>
      </c>
      <c r="AA8" t="s">
        <v>77</v>
      </c>
      <c r="AB8" t="s">
        <v>75</v>
      </c>
      <c r="AC8" t="s">
        <v>58</v>
      </c>
      <c r="AD8" t="s">
        <v>75</v>
      </c>
      <c r="AE8" t="s">
        <v>78</v>
      </c>
      <c r="AF8" t="s">
        <v>75</v>
      </c>
      <c r="AG8" t="s">
        <v>78</v>
      </c>
      <c r="AH8" t="s">
        <v>58</v>
      </c>
      <c r="AI8" t="s">
        <v>58</v>
      </c>
      <c r="AJ8" t="s">
        <v>58</v>
      </c>
      <c r="AM8" t="s">
        <v>58</v>
      </c>
      <c r="AN8" t="s">
        <v>82</v>
      </c>
      <c r="AO8" t="s">
        <v>58</v>
      </c>
      <c r="AP8" t="s">
        <v>82</v>
      </c>
      <c r="AQ8">
        <v>5</v>
      </c>
      <c r="AR8" t="s">
        <v>214</v>
      </c>
      <c r="AS8" t="s">
        <v>214</v>
      </c>
      <c r="AT8" t="s">
        <v>106</v>
      </c>
      <c r="AU8" t="s">
        <v>125</v>
      </c>
      <c r="AV8" t="s">
        <v>75</v>
      </c>
      <c r="AW8" t="s">
        <v>75</v>
      </c>
      <c r="AX8" t="s">
        <v>87</v>
      </c>
      <c r="AY8" t="s">
        <v>368</v>
      </c>
      <c r="AZ8" t="s">
        <v>146</v>
      </c>
      <c r="BA8" t="s">
        <v>146</v>
      </c>
      <c r="BB8" t="s">
        <v>58</v>
      </c>
      <c r="BC8" t="s">
        <v>58</v>
      </c>
      <c r="BD8" t="s">
        <v>148</v>
      </c>
      <c r="BE8" t="s">
        <v>58</v>
      </c>
      <c r="BF8" t="s">
        <v>2702</v>
      </c>
      <c r="BG8" t="s">
        <v>4402</v>
      </c>
    </row>
    <row r="9" spans="1:59" x14ac:dyDescent="0.35">
      <c r="A9" s="14">
        <v>45318.411157407405</v>
      </c>
      <c r="B9" t="s">
        <v>58</v>
      </c>
      <c r="C9" t="s">
        <v>506</v>
      </c>
      <c r="F9" t="e">
        <v>#N/A</v>
      </c>
      <c r="I9" t="s">
        <v>64</v>
      </c>
      <c r="J9" t="s">
        <v>114</v>
      </c>
      <c r="K9" t="s">
        <v>75</v>
      </c>
      <c r="M9" t="s">
        <v>66</v>
      </c>
      <c r="N9" t="s">
        <v>262</v>
      </c>
      <c r="O9" t="s">
        <v>458</v>
      </c>
      <c r="Q9" t="s">
        <v>2742</v>
      </c>
      <c r="S9" t="s">
        <v>118</v>
      </c>
      <c r="T9">
        <v>0</v>
      </c>
      <c r="U9" t="s">
        <v>71</v>
      </c>
      <c r="V9" t="s">
        <v>102</v>
      </c>
      <c r="W9" t="s">
        <v>206</v>
      </c>
      <c r="X9" t="s">
        <v>104</v>
      </c>
      <c r="Y9" t="s">
        <v>75</v>
      </c>
      <c r="Z9" t="s">
        <v>121</v>
      </c>
      <c r="AA9" t="s">
        <v>77</v>
      </c>
      <c r="AB9" t="s">
        <v>58</v>
      </c>
      <c r="AC9" t="s">
        <v>58</v>
      </c>
      <c r="AD9" t="s">
        <v>75</v>
      </c>
      <c r="AE9" t="s">
        <v>78</v>
      </c>
      <c r="AF9" t="s">
        <v>75</v>
      </c>
      <c r="AG9" t="s">
        <v>78</v>
      </c>
      <c r="AH9" t="s">
        <v>58</v>
      </c>
      <c r="AI9" t="s">
        <v>58</v>
      </c>
      <c r="AJ9" t="s">
        <v>58</v>
      </c>
      <c r="AK9">
        <v>15</v>
      </c>
      <c r="AL9" t="s">
        <v>229</v>
      </c>
      <c r="AM9" t="s">
        <v>58</v>
      </c>
      <c r="AN9" t="s">
        <v>191</v>
      </c>
      <c r="AO9" t="s">
        <v>58</v>
      </c>
      <c r="AP9" t="s">
        <v>191</v>
      </c>
      <c r="AQ9">
        <v>5</v>
      </c>
      <c r="AR9" t="s">
        <v>155</v>
      </c>
      <c r="AS9" t="s">
        <v>155</v>
      </c>
      <c r="AT9" t="s">
        <v>106</v>
      </c>
      <c r="AU9" t="s">
        <v>125</v>
      </c>
      <c r="AV9" t="s">
        <v>75</v>
      </c>
      <c r="AW9" t="s">
        <v>75</v>
      </c>
      <c r="AX9" t="s">
        <v>87</v>
      </c>
      <c r="AY9" t="s">
        <v>126</v>
      </c>
      <c r="AZ9" t="s">
        <v>128</v>
      </c>
      <c r="BA9" t="s">
        <v>128</v>
      </c>
      <c r="BB9" t="s">
        <v>75</v>
      </c>
      <c r="BC9" t="s">
        <v>58</v>
      </c>
      <c r="BD9" t="s">
        <v>2741</v>
      </c>
      <c r="BE9" t="s">
        <v>58</v>
      </c>
      <c r="BG9" t="s">
        <v>4402</v>
      </c>
    </row>
    <row r="10" spans="1:59" ht="246.5" x14ac:dyDescent="0.35">
      <c r="A10" s="14">
        <v>45313.395092592589</v>
      </c>
      <c r="B10" t="s">
        <v>58</v>
      </c>
      <c r="C10" t="s">
        <v>475</v>
      </c>
      <c r="F10" t="e">
        <v>#N/A</v>
      </c>
      <c r="U10" t="s">
        <v>71</v>
      </c>
      <c r="V10" t="s">
        <v>102</v>
      </c>
      <c r="W10" t="s">
        <v>120</v>
      </c>
      <c r="X10" t="s">
        <v>74</v>
      </c>
      <c r="Y10" t="s">
        <v>75</v>
      </c>
      <c r="Z10" t="s">
        <v>121</v>
      </c>
      <c r="AA10" t="s">
        <v>190</v>
      </c>
      <c r="AB10" t="s">
        <v>75</v>
      </c>
      <c r="AC10" t="s">
        <v>58</v>
      </c>
      <c r="AD10" t="s">
        <v>75</v>
      </c>
      <c r="AE10" t="s">
        <v>78</v>
      </c>
      <c r="AF10" t="s">
        <v>75</v>
      </c>
      <c r="AG10" t="s">
        <v>122</v>
      </c>
      <c r="AH10" t="s">
        <v>75</v>
      </c>
      <c r="AI10" t="s">
        <v>58</v>
      </c>
      <c r="AJ10" t="s">
        <v>58</v>
      </c>
      <c r="AK10">
        <v>5</v>
      </c>
      <c r="AL10" t="s">
        <v>133</v>
      </c>
      <c r="AM10" t="s">
        <v>58</v>
      </c>
      <c r="AN10" t="s">
        <v>81</v>
      </c>
      <c r="AO10" t="s">
        <v>58</v>
      </c>
      <c r="AP10" t="s">
        <v>81</v>
      </c>
      <c r="AQ10">
        <v>4</v>
      </c>
      <c r="AR10" t="s">
        <v>155</v>
      </c>
      <c r="AS10" t="s">
        <v>83</v>
      </c>
      <c r="AT10" t="s">
        <v>106</v>
      </c>
      <c r="AU10" t="s">
        <v>86</v>
      </c>
      <c r="AV10" t="s">
        <v>75</v>
      </c>
      <c r="AW10" t="s">
        <v>75</v>
      </c>
      <c r="AX10" t="s">
        <v>87</v>
      </c>
      <c r="AY10" t="s">
        <v>389</v>
      </c>
      <c r="AZ10" t="s">
        <v>146</v>
      </c>
      <c r="BA10" t="s">
        <v>146</v>
      </c>
      <c r="BB10" t="s">
        <v>75</v>
      </c>
      <c r="BC10" t="s">
        <v>58</v>
      </c>
      <c r="BD10" t="s">
        <v>148</v>
      </c>
      <c r="BE10" t="s">
        <v>58</v>
      </c>
      <c r="BF10" s="17" t="s">
        <v>3787</v>
      </c>
      <c r="BG10" t="s">
        <v>4402</v>
      </c>
    </row>
    <row r="11" spans="1:59" x14ac:dyDescent="0.35">
      <c r="A11" s="14">
        <v>45310.387465277781</v>
      </c>
      <c r="B11" t="s">
        <v>58</v>
      </c>
      <c r="C11" t="s">
        <v>506</v>
      </c>
      <c r="F11" t="e">
        <v>#N/A</v>
      </c>
      <c r="I11" t="s">
        <v>94</v>
      </c>
      <c r="J11" t="s">
        <v>140</v>
      </c>
      <c r="K11" t="s">
        <v>58</v>
      </c>
      <c r="L11">
        <v>1</v>
      </c>
      <c r="N11" t="s">
        <v>67</v>
      </c>
      <c r="O11" t="s">
        <v>98</v>
      </c>
      <c r="S11" t="s">
        <v>118</v>
      </c>
      <c r="T11">
        <v>0</v>
      </c>
      <c r="U11" t="s">
        <v>71</v>
      </c>
      <c r="V11" t="s">
        <v>102</v>
      </c>
      <c r="W11" t="s">
        <v>103</v>
      </c>
      <c r="X11" t="s">
        <v>104</v>
      </c>
      <c r="Y11" t="s">
        <v>58</v>
      </c>
      <c r="Z11" t="s">
        <v>121</v>
      </c>
      <c r="AA11" t="s">
        <v>77</v>
      </c>
      <c r="AB11" t="s">
        <v>58</v>
      </c>
      <c r="AC11" t="s">
        <v>58</v>
      </c>
      <c r="AD11" t="s">
        <v>75</v>
      </c>
      <c r="AE11" t="s">
        <v>78</v>
      </c>
      <c r="AF11" t="s">
        <v>75</v>
      </c>
      <c r="AG11" t="s">
        <v>78</v>
      </c>
      <c r="AH11" t="s">
        <v>75</v>
      </c>
      <c r="AI11" t="s">
        <v>75</v>
      </c>
      <c r="AJ11" t="s">
        <v>58</v>
      </c>
      <c r="AK11">
        <v>5</v>
      </c>
      <c r="AL11" t="s">
        <v>80</v>
      </c>
      <c r="AM11" t="s">
        <v>58</v>
      </c>
      <c r="AN11" t="s">
        <v>82</v>
      </c>
      <c r="AO11" t="s">
        <v>58</v>
      </c>
      <c r="AP11" t="s">
        <v>82</v>
      </c>
      <c r="AQ11">
        <v>3</v>
      </c>
      <c r="AR11" t="s">
        <v>155</v>
      </c>
      <c r="AS11" t="s">
        <v>155</v>
      </c>
      <c r="AT11" t="s">
        <v>106</v>
      </c>
      <c r="AU11" t="s">
        <v>86</v>
      </c>
      <c r="AV11" t="s">
        <v>75</v>
      </c>
      <c r="AW11" t="s">
        <v>75</v>
      </c>
      <c r="AX11" t="s">
        <v>156</v>
      </c>
      <c r="BB11" t="s">
        <v>75</v>
      </c>
      <c r="BC11" t="s">
        <v>58</v>
      </c>
      <c r="BD11" t="s">
        <v>148</v>
      </c>
      <c r="BE11" t="s">
        <v>75</v>
      </c>
      <c r="BG11" t="s">
        <v>4402</v>
      </c>
    </row>
    <row r="12" spans="1:59" x14ac:dyDescent="0.35">
      <c r="A12" s="14">
        <v>45308.81212962963</v>
      </c>
      <c r="B12" t="s">
        <v>58</v>
      </c>
      <c r="C12" t="s">
        <v>575</v>
      </c>
      <c r="D12" t="s">
        <v>4237</v>
      </c>
      <c r="E12">
        <v>34</v>
      </c>
      <c r="F12" t="e">
        <v>#N/A</v>
      </c>
      <c r="I12" t="s">
        <v>64</v>
      </c>
      <c r="J12" t="s">
        <v>95</v>
      </c>
      <c r="K12" t="s">
        <v>75</v>
      </c>
      <c r="M12" t="s">
        <v>141</v>
      </c>
      <c r="N12" t="s">
        <v>67</v>
      </c>
      <c r="O12" t="s">
        <v>131</v>
      </c>
      <c r="P12" t="s">
        <v>452</v>
      </c>
      <c r="S12" t="s">
        <v>70</v>
      </c>
      <c r="T12">
        <v>0</v>
      </c>
      <c r="U12" t="s">
        <v>71</v>
      </c>
      <c r="V12" t="s">
        <v>102</v>
      </c>
      <c r="W12" t="s">
        <v>103</v>
      </c>
      <c r="X12" t="s">
        <v>104</v>
      </c>
      <c r="Y12" t="s">
        <v>58</v>
      </c>
      <c r="Z12" t="s">
        <v>76</v>
      </c>
      <c r="AA12" t="s">
        <v>77</v>
      </c>
      <c r="AB12" t="s">
        <v>58</v>
      </c>
      <c r="AC12" t="s">
        <v>58</v>
      </c>
      <c r="AD12" t="s">
        <v>58</v>
      </c>
      <c r="AE12" t="s">
        <v>143</v>
      </c>
      <c r="AF12" t="s">
        <v>75</v>
      </c>
      <c r="AG12" t="s">
        <v>78</v>
      </c>
      <c r="AH12" t="s">
        <v>58</v>
      </c>
      <c r="AI12" t="s">
        <v>58</v>
      </c>
      <c r="AJ12" t="s">
        <v>58</v>
      </c>
      <c r="AK12">
        <v>5</v>
      </c>
      <c r="AL12" t="s">
        <v>283</v>
      </c>
      <c r="AM12" t="s">
        <v>58</v>
      </c>
      <c r="AN12" t="s">
        <v>191</v>
      </c>
      <c r="AO12" t="s">
        <v>58</v>
      </c>
      <c r="AP12" t="s">
        <v>191</v>
      </c>
      <c r="AQ12">
        <v>5</v>
      </c>
      <c r="AR12" t="s">
        <v>83</v>
      </c>
      <c r="AS12" t="s">
        <v>83</v>
      </c>
      <c r="AT12" t="s">
        <v>85</v>
      </c>
      <c r="AU12" t="s">
        <v>107</v>
      </c>
      <c r="AV12" t="s">
        <v>75</v>
      </c>
      <c r="AW12" t="s">
        <v>75</v>
      </c>
      <c r="AX12" t="s">
        <v>87</v>
      </c>
      <c r="AY12" t="s">
        <v>4236</v>
      </c>
      <c r="BB12" t="s">
        <v>58</v>
      </c>
      <c r="BE12" t="s">
        <v>58</v>
      </c>
      <c r="BG12" t="s">
        <v>4402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94AE-B340-4E4A-AD20-BA702BEDC940}">
  <sheetPr codeName="Planilha9">
    <tabColor theme="7"/>
  </sheetPr>
  <dimension ref="A1:BG12"/>
  <sheetViews>
    <sheetView workbookViewId="0">
      <selection activeCell="BD30" sqref="BD30"/>
    </sheetView>
  </sheetViews>
  <sheetFormatPr defaultRowHeight="14.5" x14ac:dyDescent="0.35"/>
  <cols>
    <col min="1" max="1" width="15.81640625" bestFit="1" customWidth="1"/>
    <col min="3" max="3" width="20.81640625" customWidth="1"/>
    <col min="6" max="6" width="26.453125" customWidth="1"/>
    <col min="7" max="7" width="37.453125" customWidth="1"/>
    <col min="8" max="8" width="9.26953125" customWidth="1"/>
    <col min="10" max="10" width="13" customWidth="1"/>
    <col min="11" max="11" width="18" customWidth="1"/>
    <col min="12" max="12" width="11.54296875" customWidth="1"/>
    <col min="14" max="14" width="60.453125" customWidth="1"/>
    <col min="15" max="15" width="31.1796875" customWidth="1"/>
    <col min="16" max="16" width="33.26953125" customWidth="1"/>
    <col min="17" max="17" width="37.26953125" customWidth="1"/>
    <col min="18" max="18" width="43.1796875" customWidth="1"/>
    <col min="19" max="19" width="15.453125" customWidth="1"/>
    <col min="20" max="20" width="50.7265625" customWidth="1"/>
    <col min="21" max="21" width="40.26953125" customWidth="1"/>
    <col min="22" max="22" width="53.453125" customWidth="1"/>
    <col min="23" max="23" width="47" customWidth="1"/>
    <col min="24" max="24" width="33.7265625" customWidth="1"/>
    <col min="25" max="25" width="53.54296875" customWidth="1"/>
    <col min="26" max="26" width="21" customWidth="1"/>
    <col min="28" max="28" width="51.54296875" customWidth="1"/>
    <col min="29" max="29" width="59.453125" customWidth="1"/>
    <col min="30" max="30" width="35" customWidth="1"/>
    <col min="32" max="32" width="44.7265625" customWidth="1"/>
    <col min="34" max="35" width="73.453125" customWidth="1"/>
    <col min="36" max="36" width="37" customWidth="1"/>
    <col min="40" max="40" width="47" customWidth="1"/>
    <col min="42" max="42" width="48.26953125" customWidth="1"/>
    <col min="43" max="43" width="64.26953125" customWidth="1"/>
    <col min="44" max="44" width="59.453125" customWidth="1"/>
    <col min="45" max="45" width="60.7265625" customWidth="1"/>
    <col min="46" max="46" width="45.7265625" customWidth="1"/>
    <col min="47" max="47" width="68.81640625" customWidth="1"/>
    <col min="49" max="49" width="24.54296875" customWidth="1"/>
    <col min="50" max="50" width="55.1796875" customWidth="1"/>
    <col min="51" max="51" width="66.81640625" customWidth="1"/>
    <col min="52" max="52" width="37.54296875" customWidth="1"/>
    <col min="53" max="53" width="22" customWidth="1"/>
    <col min="54" max="54" width="50.1796875" customWidth="1"/>
    <col min="55" max="55" width="44" customWidth="1"/>
    <col min="57" max="57" width="73.453125" customWidth="1"/>
    <col min="58" max="58" width="13.453125" customWidth="1"/>
    <col min="59" max="59" width="9.26953125" customWidth="1"/>
  </cols>
  <sheetData>
    <row r="1" spans="1:59" x14ac:dyDescent="0.35">
      <c r="A1" t="s">
        <v>0</v>
      </c>
      <c r="B1" t="s">
        <v>4401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4400</v>
      </c>
    </row>
    <row r="2" spans="1:59" x14ac:dyDescent="0.35">
      <c r="A2" s="14">
        <v>45308.721655092595</v>
      </c>
      <c r="B2" t="s">
        <v>58</v>
      </c>
      <c r="C2" t="s">
        <v>575</v>
      </c>
      <c r="D2" t="s">
        <v>1166</v>
      </c>
      <c r="E2">
        <v>50</v>
      </c>
      <c r="F2" t="e">
        <v>#N/A</v>
      </c>
      <c r="G2" t="e">
        <v>#N/A</v>
      </c>
      <c r="I2" t="s">
        <v>94</v>
      </c>
      <c r="J2" t="s">
        <v>140</v>
      </c>
      <c r="K2" t="s">
        <v>58</v>
      </c>
      <c r="L2">
        <v>1</v>
      </c>
      <c r="M2" t="s">
        <v>66</v>
      </c>
      <c r="N2" t="s">
        <v>67</v>
      </c>
      <c r="O2" t="s">
        <v>131</v>
      </c>
      <c r="P2" t="s">
        <v>452</v>
      </c>
      <c r="Q2" t="s">
        <v>1147</v>
      </c>
      <c r="S2" t="s">
        <v>70</v>
      </c>
      <c r="T2">
        <v>0</v>
      </c>
      <c r="U2" t="s">
        <v>71</v>
      </c>
      <c r="V2" t="s">
        <v>119</v>
      </c>
      <c r="W2" t="s">
        <v>1052</v>
      </c>
      <c r="X2" t="s">
        <v>74</v>
      </c>
      <c r="Y2" t="s">
        <v>75</v>
      </c>
      <c r="Z2" t="s">
        <v>76</v>
      </c>
      <c r="AA2" t="s">
        <v>1167</v>
      </c>
      <c r="AB2" t="s">
        <v>75</v>
      </c>
      <c r="AC2" t="s">
        <v>58</v>
      </c>
      <c r="AD2" t="s">
        <v>75</v>
      </c>
      <c r="AE2" t="s">
        <v>78</v>
      </c>
      <c r="AF2" t="s">
        <v>58</v>
      </c>
      <c r="AG2" t="s">
        <v>143</v>
      </c>
      <c r="AH2" t="s">
        <v>58</v>
      </c>
      <c r="AI2" t="s">
        <v>58</v>
      </c>
      <c r="AJ2" t="s">
        <v>58</v>
      </c>
      <c r="AK2">
        <v>8</v>
      </c>
      <c r="AL2" t="s">
        <v>105</v>
      </c>
      <c r="AM2" t="s">
        <v>58</v>
      </c>
      <c r="AN2" t="s">
        <v>82</v>
      </c>
      <c r="AO2" t="s">
        <v>58</v>
      </c>
      <c r="AP2" t="s">
        <v>82</v>
      </c>
      <c r="AQ2">
        <v>3</v>
      </c>
      <c r="AR2" t="s">
        <v>83</v>
      </c>
      <c r="AS2" t="s">
        <v>83</v>
      </c>
      <c r="AT2" t="s">
        <v>106</v>
      </c>
      <c r="AU2" t="s">
        <v>86</v>
      </c>
      <c r="AV2" t="s">
        <v>75</v>
      </c>
      <c r="AW2" t="s">
        <v>75</v>
      </c>
      <c r="AX2" t="s">
        <v>87</v>
      </c>
      <c r="AY2" t="s">
        <v>157</v>
      </c>
      <c r="AZ2" t="s">
        <v>127</v>
      </c>
      <c r="BA2" t="s">
        <v>146</v>
      </c>
      <c r="BB2" t="s">
        <v>75</v>
      </c>
      <c r="BC2" t="s">
        <v>75</v>
      </c>
      <c r="BD2" t="s">
        <v>1168</v>
      </c>
      <c r="BE2" t="s">
        <v>58</v>
      </c>
      <c r="BG2" t="s">
        <v>4404</v>
      </c>
    </row>
    <row r="3" spans="1:59" x14ac:dyDescent="0.35">
      <c r="A3" s="14">
        <v>45307.359201388892</v>
      </c>
      <c r="B3" t="s">
        <v>58</v>
      </c>
      <c r="C3" t="s">
        <v>506</v>
      </c>
      <c r="F3" t="e">
        <v>#N/A</v>
      </c>
      <c r="G3" t="e">
        <v>#N/A</v>
      </c>
      <c r="I3" t="s">
        <v>64</v>
      </c>
      <c r="J3" t="s">
        <v>95</v>
      </c>
      <c r="K3" t="s">
        <v>58</v>
      </c>
      <c r="L3">
        <v>1</v>
      </c>
      <c r="M3" t="s">
        <v>66</v>
      </c>
      <c r="N3" t="s">
        <v>67</v>
      </c>
      <c r="O3" t="s">
        <v>98</v>
      </c>
      <c r="S3" t="s">
        <v>70</v>
      </c>
      <c r="T3" t="s">
        <v>100</v>
      </c>
      <c r="U3" t="s">
        <v>71</v>
      </c>
      <c r="V3" t="s">
        <v>119</v>
      </c>
      <c r="W3" t="s">
        <v>237</v>
      </c>
      <c r="X3" t="s">
        <v>104</v>
      </c>
      <c r="Y3" t="s">
        <v>75</v>
      </c>
      <c r="Z3" t="s">
        <v>76</v>
      </c>
      <c r="AA3" t="s">
        <v>190</v>
      </c>
      <c r="AB3" t="s">
        <v>58</v>
      </c>
      <c r="AC3" t="s">
        <v>58</v>
      </c>
      <c r="AD3" t="s">
        <v>58</v>
      </c>
      <c r="AE3" t="s">
        <v>143</v>
      </c>
      <c r="AF3" t="s">
        <v>75</v>
      </c>
      <c r="AG3" t="s">
        <v>143</v>
      </c>
      <c r="AH3" t="s">
        <v>58</v>
      </c>
      <c r="AI3" t="s">
        <v>58</v>
      </c>
      <c r="AJ3" t="s">
        <v>58</v>
      </c>
      <c r="AK3" t="s">
        <v>1054</v>
      </c>
      <c r="AL3" t="s">
        <v>170</v>
      </c>
      <c r="AM3" t="s">
        <v>58</v>
      </c>
      <c r="AN3" t="s">
        <v>81</v>
      </c>
      <c r="AO3" t="s">
        <v>58</v>
      </c>
      <c r="AP3" t="s">
        <v>81</v>
      </c>
      <c r="AQ3">
        <v>5</v>
      </c>
      <c r="AR3" t="s">
        <v>83</v>
      </c>
      <c r="AS3" t="s">
        <v>83</v>
      </c>
      <c r="AT3" t="s">
        <v>85</v>
      </c>
      <c r="AU3" t="s">
        <v>197</v>
      </c>
      <c r="AV3" t="s">
        <v>75</v>
      </c>
      <c r="AW3" t="s">
        <v>75</v>
      </c>
      <c r="AX3" t="s">
        <v>87</v>
      </c>
      <c r="AY3" t="s">
        <v>368</v>
      </c>
      <c r="AZ3" t="s">
        <v>185</v>
      </c>
      <c r="BA3" t="s">
        <v>1055</v>
      </c>
      <c r="BB3" t="s">
        <v>75</v>
      </c>
      <c r="BC3" t="s">
        <v>58</v>
      </c>
      <c r="BD3" t="s">
        <v>148</v>
      </c>
      <c r="BE3" t="s">
        <v>58</v>
      </c>
      <c r="BG3" t="s">
        <v>4404</v>
      </c>
    </row>
    <row r="4" spans="1:59" x14ac:dyDescent="0.35">
      <c r="A4" s="14">
        <v>45304.372488425928</v>
      </c>
      <c r="B4" t="s">
        <v>58</v>
      </c>
      <c r="C4" t="s">
        <v>506</v>
      </c>
      <c r="F4" t="e">
        <v>#N/A</v>
      </c>
      <c r="G4" t="e">
        <v>#N/A</v>
      </c>
      <c r="J4" t="s">
        <v>114</v>
      </c>
      <c r="K4" t="s">
        <v>75</v>
      </c>
      <c r="N4" t="s">
        <v>67</v>
      </c>
      <c r="O4" t="s">
        <v>98</v>
      </c>
      <c r="S4" t="s">
        <v>118</v>
      </c>
      <c r="T4">
        <v>1</v>
      </c>
      <c r="U4" t="s">
        <v>183</v>
      </c>
      <c r="V4" t="s">
        <v>102</v>
      </c>
      <c r="W4" t="s">
        <v>776</v>
      </c>
      <c r="X4" t="s">
        <v>74</v>
      </c>
      <c r="Y4" t="s">
        <v>58</v>
      </c>
      <c r="Z4" t="s">
        <v>76</v>
      </c>
      <c r="AA4" t="s">
        <v>77</v>
      </c>
      <c r="AB4" t="s">
        <v>58</v>
      </c>
      <c r="AC4" t="s">
        <v>58</v>
      </c>
      <c r="AD4" t="s">
        <v>75</v>
      </c>
      <c r="AE4" t="s">
        <v>78</v>
      </c>
      <c r="AF4" t="s">
        <v>75</v>
      </c>
      <c r="AG4" t="s">
        <v>78</v>
      </c>
      <c r="AH4" t="s">
        <v>75</v>
      </c>
      <c r="AI4" t="s">
        <v>75</v>
      </c>
      <c r="AJ4" t="s">
        <v>58</v>
      </c>
      <c r="AK4">
        <v>12</v>
      </c>
      <c r="AL4" t="s">
        <v>124</v>
      </c>
      <c r="AM4" t="s">
        <v>58</v>
      </c>
      <c r="AN4" t="s">
        <v>191</v>
      </c>
      <c r="AO4" t="s">
        <v>58</v>
      </c>
      <c r="AP4" t="s">
        <v>191</v>
      </c>
      <c r="AQ4">
        <v>5</v>
      </c>
      <c r="AR4" t="s">
        <v>171</v>
      </c>
      <c r="AS4" t="s">
        <v>214</v>
      </c>
      <c r="AT4" t="s">
        <v>85</v>
      </c>
      <c r="AU4" t="s">
        <v>86</v>
      </c>
      <c r="AV4" t="s">
        <v>75</v>
      </c>
      <c r="AW4" t="s">
        <v>75</v>
      </c>
      <c r="AX4" t="s">
        <v>87</v>
      </c>
      <c r="AY4" t="s">
        <v>126</v>
      </c>
      <c r="AZ4" t="s">
        <v>146</v>
      </c>
      <c r="BA4" t="s">
        <v>146</v>
      </c>
      <c r="BB4" t="s">
        <v>75</v>
      </c>
      <c r="BC4" t="s">
        <v>58</v>
      </c>
      <c r="BD4" t="s">
        <v>148</v>
      </c>
      <c r="BE4" t="s">
        <v>58</v>
      </c>
      <c r="BF4" t="s">
        <v>867</v>
      </c>
      <c r="BG4" t="s">
        <v>4404</v>
      </c>
    </row>
    <row r="5" spans="1:59" x14ac:dyDescent="0.35">
      <c r="A5" s="14">
        <v>45303.478009259263</v>
      </c>
      <c r="B5" t="s">
        <v>58</v>
      </c>
      <c r="C5" t="s">
        <v>506</v>
      </c>
      <c r="E5">
        <v>61</v>
      </c>
      <c r="F5" t="e">
        <v>#N/A</v>
      </c>
      <c r="G5" t="e">
        <v>#N/A</v>
      </c>
      <c r="I5" t="s">
        <v>94</v>
      </c>
      <c r="J5" t="s">
        <v>114</v>
      </c>
      <c r="K5" t="s">
        <v>58</v>
      </c>
      <c r="L5" t="s">
        <v>96</v>
      </c>
      <c r="M5" t="s">
        <v>66</v>
      </c>
      <c r="N5" t="s">
        <v>763</v>
      </c>
      <c r="O5" t="s">
        <v>152</v>
      </c>
      <c r="P5" t="s">
        <v>764</v>
      </c>
      <c r="S5" t="s">
        <v>118</v>
      </c>
      <c r="T5" t="s">
        <v>100</v>
      </c>
      <c r="U5" t="s">
        <v>71</v>
      </c>
      <c r="V5" t="s">
        <v>102</v>
      </c>
      <c r="W5" t="s">
        <v>103</v>
      </c>
      <c r="X5" t="s">
        <v>74</v>
      </c>
      <c r="Y5" t="s">
        <v>75</v>
      </c>
      <c r="Z5" t="s">
        <v>76</v>
      </c>
      <c r="AA5" t="s">
        <v>299</v>
      </c>
      <c r="AB5" t="s">
        <v>58</v>
      </c>
      <c r="AC5" t="s">
        <v>58</v>
      </c>
      <c r="AD5" t="s">
        <v>75</v>
      </c>
      <c r="AE5" t="s">
        <v>122</v>
      </c>
      <c r="AF5" t="s">
        <v>75</v>
      </c>
      <c r="AG5" t="s">
        <v>122</v>
      </c>
      <c r="AH5" t="s">
        <v>75</v>
      </c>
      <c r="AI5" t="s">
        <v>75</v>
      </c>
      <c r="AJ5" t="s">
        <v>58</v>
      </c>
      <c r="AK5">
        <v>10</v>
      </c>
      <c r="AL5" t="s">
        <v>133</v>
      </c>
      <c r="AM5" t="s">
        <v>58</v>
      </c>
      <c r="AN5" t="s">
        <v>81</v>
      </c>
      <c r="AO5" t="s">
        <v>58</v>
      </c>
      <c r="AP5" t="s">
        <v>81</v>
      </c>
      <c r="AQ5">
        <v>3</v>
      </c>
      <c r="AR5" t="s">
        <v>83</v>
      </c>
      <c r="AS5" t="s">
        <v>83</v>
      </c>
      <c r="AT5" t="s">
        <v>106</v>
      </c>
      <c r="AU5" t="s">
        <v>107</v>
      </c>
      <c r="AV5" t="s">
        <v>58</v>
      </c>
      <c r="AW5" t="s">
        <v>75</v>
      </c>
      <c r="AX5" t="s">
        <v>87</v>
      </c>
      <c r="AY5" t="s">
        <v>126</v>
      </c>
      <c r="BB5" t="s">
        <v>58</v>
      </c>
      <c r="BC5" t="s">
        <v>75</v>
      </c>
      <c r="BD5" t="s">
        <v>173</v>
      </c>
      <c r="BE5" t="s">
        <v>75</v>
      </c>
      <c r="BG5" t="s">
        <v>4404</v>
      </c>
    </row>
    <row r="6" spans="1:59" x14ac:dyDescent="0.35">
      <c r="A6" s="14">
        <v>45302.429085648146</v>
      </c>
      <c r="B6" t="s">
        <v>58</v>
      </c>
      <c r="C6" t="s">
        <v>506</v>
      </c>
      <c r="F6" t="e">
        <v>#N/A</v>
      </c>
      <c r="G6" t="e">
        <v>#N/A</v>
      </c>
      <c r="U6" t="s">
        <v>71</v>
      </c>
      <c r="V6" t="s">
        <v>102</v>
      </c>
      <c r="W6" t="s">
        <v>120</v>
      </c>
      <c r="X6" t="s">
        <v>74</v>
      </c>
      <c r="Y6" t="s">
        <v>58</v>
      </c>
      <c r="Z6" t="s">
        <v>121</v>
      </c>
      <c r="AA6" t="s">
        <v>77</v>
      </c>
      <c r="AB6" t="s">
        <v>58</v>
      </c>
      <c r="AC6" t="s">
        <v>75</v>
      </c>
      <c r="AD6" t="s">
        <v>75</v>
      </c>
      <c r="AE6" t="s">
        <v>122</v>
      </c>
      <c r="AF6" t="s">
        <v>75</v>
      </c>
      <c r="AG6" t="s">
        <v>122</v>
      </c>
      <c r="AH6" t="s">
        <v>75</v>
      </c>
      <c r="AI6" t="s">
        <v>75</v>
      </c>
      <c r="AJ6" t="s">
        <v>58</v>
      </c>
      <c r="AK6">
        <v>12</v>
      </c>
      <c r="AL6" t="s">
        <v>229</v>
      </c>
      <c r="AM6" t="s">
        <v>58</v>
      </c>
      <c r="AN6" t="s">
        <v>81</v>
      </c>
      <c r="AO6" t="s">
        <v>75</v>
      </c>
      <c r="AP6" t="s">
        <v>81</v>
      </c>
      <c r="AQ6">
        <v>5</v>
      </c>
      <c r="AR6" t="s">
        <v>83</v>
      </c>
      <c r="AS6" t="s">
        <v>83</v>
      </c>
      <c r="AU6" t="s">
        <v>617</v>
      </c>
      <c r="AV6" t="s">
        <v>75</v>
      </c>
      <c r="AW6" t="s">
        <v>75</v>
      </c>
      <c r="AX6" t="s">
        <v>87</v>
      </c>
      <c r="AY6" t="s">
        <v>126</v>
      </c>
      <c r="BB6" t="s">
        <v>75</v>
      </c>
      <c r="BC6" t="s">
        <v>58</v>
      </c>
      <c r="BE6" t="s">
        <v>58</v>
      </c>
      <c r="BG6" t="s">
        <v>4404</v>
      </c>
    </row>
    <row r="7" spans="1:59" x14ac:dyDescent="0.35">
      <c r="A7" s="14">
        <v>45318.571597222224</v>
      </c>
      <c r="B7" t="s">
        <v>58</v>
      </c>
      <c r="C7" t="s">
        <v>506</v>
      </c>
      <c r="F7" t="e">
        <v>#N/A</v>
      </c>
      <c r="G7" t="e">
        <v>#N/A</v>
      </c>
      <c r="I7" t="s">
        <v>94</v>
      </c>
      <c r="J7" t="s">
        <v>95</v>
      </c>
      <c r="K7" t="s">
        <v>58</v>
      </c>
      <c r="L7">
        <v>2</v>
      </c>
      <c r="M7" t="s">
        <v>141</v>
      </c>
      <c r="N7" t="s">
        <v>67</v>
      </c>
      <c r="O7" t="s">
        <v>98</v>
      </c>
      <c r="S7" t="s">
        <v>118</v>
      </c>
      <c r="U7" t="s">
        <v>71</v>
      </c>
      <c r="V7" t="s">
        <v>119</v>
      </c>
      <c r="W7" t="s">
        <v>103</v>
      </c>
      <c r="X7" t="s">
        <v>74</v>
      </c>
      <c r="Y7" t="s">
        <v>75</v>
      </c>
      <c r="Z7" t="s">
        <v>76</v>
      </c>
      <c r="AA7" t="s">
        <v>77</v>
      </c>
      <c r="AB7" t="s">
        <v>75</v>
      </c>
      <c r="AC7" t="s">
        <v>58</v>
      </c>
      <c r="AD7" t="s">
        <v>75</v>
      </c>
      <c r="AE7" t="s">
        <v>78</v>
      </c>
      <c r="AF7" t="s">
        <v>75</v>
      </c>
      <c r="AG7" t="s">
        <v>78</v>
      </c>
      <c r="AH7" t="s">
        <v>58</v>
      </c>
      <c r="AI7" t="s">
        <v>58</v>
      </c>
      <c r="AJ7" t="s">
        <v>58</v>
      </c>
      <c r="AM7" t="s">
        <v>58</v>
      </c>
      <c r="AN7" t="s">
        <v>82</v>
      </c>
      <c r="AO7" t="s">
        <v>58</v>
      </c>
      <c r="AP7" t="s">
        <v>82</v>
      </c>
      <c r="AQ7">
        <v>5</v>
      </c>
      <c r="AR7" t="s">
        <v>214</v>
      </c>
      <c r="AS7" t="s">
        <v>214</v>
      </c>
      <c r="AT7" t="s">
        <v>106</v>
      </c>
      <c r="AU7" t="s">
        <v>125</v>
      </c>
      <c r="AV7" t="s">
        <v>75</v>
      </c>
      <c r="AW7" t="s">
        <v>75</v>
      </c>
      <c r="AX7" t="s">
        <v>87</v>
      </c>
      <c r="AY7" t="s">
        <v>368</v>
      </c>
      <c r="AZ7" t="s">
        <v>146</v>
      </c>
      <c r="BA7" t="s">
        <v>146</v>
      </c>
      <c r="BB7" t="s">
        <v>58</v>
      </c>
      <c r="BC7" t="s">
        <v>58</v>
      </c>
      <c r="BD7" t="s">
        <v>148</v>
      </c>
      <c r="BE7" t="s">
        <v>58</v>
      </c>
      <c r="BF7" t="s">
        <v>2702</v>
      </c>
      <c r="BG7" t="s">
        <v>4402</v>
      </c>
    </row>
    <row r="8" spans="1:59" x14ac:dyDescent="0.35">
      <c r="A8" s="14">
        <v>45318.411157407405</v>
      </c>
      <c r="B8" t="s">
        <v>58</v>
      </c>
      <c r="C8" t="s">
        <v>506</v>
      </c>
      <c r="F8" t="e">
        <v>#N/A</v>
      </c>
      <c r="G8" t="e">
        <v>#N/A</v>
      </c>
      <c r="I8" t="s">
        <v>64</v>
      </c>
      <c r="J8" t="s">
        <v>114</v>
      </c>
      <c r="K8" t="s">
        <v>75</v>
      </c>
      <c r="M8" t="s">
        <v>66</v>
      </c>
      <c r="N8" t="s">
        <v>262</v>
      </c>
      <c r="O8" t="s">
        <v>458</v>
      </c>
      <c r="Q8" t="s">
        <v>2742</v>
      </c>
      <c r="S8" t="s">
        <v>118</v>
      </c>
      <c r="T8">
        <v>0</v>
      </c>
      <c r="U8" t="s">
        <v>71</v>
      </c>
      <c r="V8" t="s">
        <v>102</v>
      </c>
      <c r="W8" t="s">
        <v>206</v>
      </c>
      <c r="X8" t="s">
        <v>104</v>
      </c>
      <c r="Y8" t="s">
        <v>75</v>
      </c>
      <c r="Z8" t="s">
        <v>121</v>
      </c>
      <c r="AA8" t="s">
        <v>77</v>
      </c>
      <c r="AB8" t="s">
        <v>58</v>
      </c>
      <c r="AC8" t="s">
        <v>58</v>
      </c>
      <c r="AD8" t="s">
        <v>75</v>
      </c>
      <c r="AE8" t="s">
        <v>78</v>
      </c>
      <c r="AF8" t="s">
        <v>75</v>
      </c>
      <c r="AG8" t="s">
        <v>78</v>
      </c>
      <c r="AH8" t="s">
        <v>58</v>
      </c>
      <c r="AI8" t="s">
        <v>58</v>
      </c>
      <c r="AJ8" t="s">
        <v>58</v>
      </c>
      <c r="AK8">
        <v>15</v>
      </c>
      <c r="AL8" t="s">
        <v>229</v>
      </c>
      <c r="AM8" t="s">
        <v>58</v>
      </c>
      <c r="AN8" t="s">
        <v>191</v>
      </c>
      <c r="AO8" t="s">
        <v>58</v>
      </c>
      <c r="AP8" t="s">
        <v>191</v>
      </c>
      <c r="AQ8">
        <v>5</v>
      </c>
      <c r="AR8" t="s">
        <v>155</v>
      </c>
      <c r="AS8" t="s">
        <v>155</v>
      </c>
      <c r="AT8" t="s">
        <v>106</v>
      </c>
      <c r="AU8" t="s">
        <v>125</v>
      </c>
      <c r="AV8" t="s">
        <v>75</v>
      </c>
      <c r="AW8" t="s">
        <v>75</v>
      </c>
      <c r="AX8" t="s">
        <v>87</v>
      </c>
      <c r="AY8" t="s">
        <v>126</v>
      </c>
      <c r="AZ8" t="s">
        <v>128</v>
      </c>
      <c r="BA8" t="s">
        <v>128</v>
      </c>
      <c r="BB8" t="s">
        <v>75</v>
      </c>
      <c r="BC8" t="s">
        <v>58</v>
      </c>
      <c r="BD8" t="s">
        <v>2741</v>
      </c>
      <c r="BE8" t="s">
        <v>58</v>
      </c>
      <c r="BG8" t="s">
        <v>4402</v>
      </c>
    </row>
    <row r="9" spans="1:59" x14ac:dyDescent="0.35">
      <c r="A9" s="14">
        <v>45315.618657407409</v>
      </c>
      <c r="B9" t="s">
        <v>58</v>
      </c>
      <c r="C9" t="s">
        <v>506</v>
      </c>
      <c r="F9" t="e">
        <v>#N/A</v>
      </c>
      <c r="G9" t="s">
        <v>62</v>
      </c>
      <c r="I9" t="s">
        <v>94</v>
      </c>
      <c r="J9" t="s">
        <v>95</v>
      </c>
      <c r="M9" t="s">
        <v>66</v>
      </c>
      <c r="N9" t="s">
        <v>67</v>
      </c>
      <c r="O9" t="s">
        <v>98</v>
      </c>
      <c r="S9" t="s">
        <v>70</v>
      </c>
      <c r="T9">
        <v>0</v>
      </c>
      <c r="U9" t="s">
        <v>71</v>
      </c>
      <c r="V9" t="s">
        <v>102</v>
      </c>
      <c r="W9" t="s">
        <v>168</v>
      </c>
      <c r="X9" t="s">
        <v>74</v>
      </c>
      <c r="Y9" t="s">
        <v>75</v>
      </c>
      <c r="AA9" t="s">
        <v>190</v>
      </c>
      <c r="AB9" t="s">
        <v>75</v>
      </c>
      <c r="AC9" t="s">
        <v>58</v>
      </c>
      <c r="AD9" t="s">
        <v>75</v>
      </c>
      <c r="AE9" t="s">
        <v>78</v>
      </c>
      <c r="AF9" t="s">
        <v>75</v>
      </c>
      <c r="AG9" t="s">
        <v>78</v>
      </c>
      <c r="AH9" t="s">
        <v>58</v>
      </c>
      <c r="AI9" t="s">
        <v>58</v>
      </c>
      <c r="AJ9" t="s">
        <v>58</v>
      </c>
      <c r="AK9">
        <v>5</v>
      </c>
      <c r="AL9" t="s">
        <v>283</v>
      </c>
      <c r="AM9" t="s">
        <v>58</v>
      </c>
      <c r="AN9" t="s">
        <v>82</v>
      </c>
      <c r="AO9" t="s">
        <v>58</v>
      </c>
      <c r="AP9" t="s">
        <v>82</v>
      </c>
      <c r="AQ9">
        <v>5</v>
      </c>
      <c r="AR9" t="s">
        <v>155</v>
      </c>
      <c r="AS9" t="s">
        <v>83</v>
      </c>
      <c r="AT9" t="s">
        <v>106</v>
      </c>
      <c r="AU9" t="s">
        <v>86</v>
      </c>
      <c r="AV9" t="s">
        <v>58</v>
      </c>
      <c r="AW9" t="s">
        <v>75</v>
      </c>
      <c r="AX9" t="s">
        <v>87</v>
      </c>
      <c r="AY9" t="s">
        <v>389</v>
      </c>
      <c r="AZ9" t="s">
        <v>203</v>
      </c>
      <c r="BA9" t="s">
        <v>146</v>
      </c>
      <c r="BB9" t="s">
        <v>75</v>
      </c>
      <c r="BC9" t="s">
        <v>58</v>
      </c>
      <c r="BD9" t="s">
        <v>148</v>
      </c>
      <c r="BE9" t="s">
        <v>58</v>
      </c>
      <c r="BG9" t="s">
        <v>4402</v>
      </c>
    </row>
    <row r="10" spans="1:59" ht="15.75" customHeight="1" x14ac:dyDescent="0.35">
      <c r="A10" s="14">
        <v>45313.395092592589</v>
      </c>
      <c r="B10" t="s">
        <v>58</v>
      </c>
      <c r="C10" t="s">
        <v>475</v>
      </c>
      <c r="F10" t="e">
        <v>#N/A</v>
      </c>
      <c r="G10" t="e">
        <v>#N/A</v>
      </c>
      <c r="U10" t="s">
        <v>71</v>
      </c>
      <c r="V10" t="s">
        <v>102</v>
      </c>
      <c r="W10" t="s">
        <v>120</v>
      </c>
      <c r="X10" t="s">
        <v>74</v>
      </c>
      <c r="Y10" t="s">
        <v>75</v>
      </c>
      <c r="Z10" t="s">
        <v>121</v>
      </c>
      <c r="AA10" t="s">
        <v>190</v>
      </c>
      <c r="AB10" t="s">
        <v>75</v>
      </c>
      <c r="AC10" t="s">
        <v>58</v>
      </c>
      <c r="AD10" t="s">
        <v>75</v>
      </c>
      <c r="AE10" t="s">
        <v>78</v>
      </c>
      <c r="AF10" t="s">
        <v>75</v>
      </c>
      <c r="AG10" t="s">
        <v>122</v>
      </c>
      <c r="AH10" t="s">
        <v>75</v>
      </c>
      <c r="AI10" t="s">
        <v>58</v>
      </c>
      <c r="AJ10" t="s">
        <v>58</v>
      </c>
      <c r="AK10">
        <v>5</v>
      </c>
      <c r="AL10" t="s">
        <v>133</v>
      </c>
      <c r="AM10" t="s">
        <v>58</v>
      </c>
      <c r="AN10" t="s">
        <v>81</v>
      </c>
      <c r="AO10" t="s">
        <v>58</v>
      </c>
      <c r="AP10" t="s">
        <v>81</v>
      </c>
      <c r="AQ10">
        <v>4</v>
      </c>
      <c r="AR10" t="s">
        <v>155</v>
      </c>
      <c r="AS10" t="s">
        <v>83</v>
      </c>
      <c r="AT10" t="s">
        <v>106</v>
      </c>
      <c r="AU10" t="s">
        <v>86</v>
      </c>
      <c r="AV10" t="s">
        <v>75</v>
      </c>
      <c r="AW10" t="s">
        <v>75</v>
      </c>
      <c r="AX10" t="s">
        <v>87</v>
      </c>
      <c r="AY10" t="s">
        <v>389</v>
      </c>
      <c r="AZ10" t="s">
        <v>146</v>
      </c>
      <c r="BA10" t="s">
        <v>146</v>
      </c>
      <c r="BB10" t="s">
        <v>75</v>
      </c>
      <c r="BC10" t="s">
        <v>58</v>
      </c>
      <c r="BD10" t="s">
        <v>148</v>
      </c>
      <c r="BE10" t="s">
        <v>58</v>
      </c>
      <c r="BF10" s="17" t="s">
        <v>3787</v>
      </c>
      <c r="BG10" t="s">
        <v>4402</v>
      </c>
    </row>
    <row r="11" spans="1:59" x14ac:dyDescent="0.35">
      <c r="A11" s="14">
        <v>45310.387465277781</v>
      </c>
      <c r="B11" t="s">
        <v>58</v>
      </c>
      <c r="C11" t="s">
        <v>506</v>
      </c>
      <c r="F11" t="e">
        <v>#N/A</v>
      </c>
      <c r="G11" t="e">
        <v>#N/A</v>
      </c>
      <c r="I11" t="s">
        <v>94</v>
      </c>
      <c r="J11" t="s">
        <v>140</v>
      </c>
      <c r="K11" t="s">
        <v>58</v>
      </c>
      <c r="L11">
        <v>1</v>
      </c>
      <c r="N11" t="s">
        <v>67</v>
      </c>
      <c r="O11" t="s">
        <v>98</v>
      </c>
      <c r="S11" t="s">
        <v>118</v>
      </c>
      <c r="T11">
        <v>0</v>
      </c>
      <c r="U11" t="s">
        <v>71</v>
      </c>
      <c r="V11" t="s">
        <v>102</v>
      </c>
      <c r="W11" t="s">
        <v>103</v>
      </c>
      <c r="X11" t="s">
        <v>104</v>
      </c>
      <c r="Y11" t="s">
        <v>58</v>
      </c>
      <c r="Z11" t="s">
        <v>121</v>
      </c>
      <c r="AA11" t="s">
        <v>77</v>
      </c>
      <c r="AB11" t="s">
        <v>58</v>
      </c>
      <c r="AC11" t="s">
        <v>58</v>
      </c>
      <c r="AD11" t="s">
        <v>75</v>
      </c>
      <c r="AE11" t="s">
        <v>78</v>
      </c>
      <c r="AF11" t="s">
        <v>75</v>
      </c>
      <c r="AG11" t="s">
        <v>78</v>
      </c>
      <c r="AH11" t="s">
        <v>75</v>
      </c>
      <c r="AI11" t="s">
        <v>75</v>
      </c>
      <c r="AJ11" t="s">
        <v>58</v>
      </c>
      <c r="AK11">
        <v>5</v>
      </c>
      <c r="AL11" t="s">
        <v>80</v>
      </c>
      <c r="AM11" t="s">
        <v>58</v>
      </c>
      <c r="AN11" t="s">
        <v>82</v>
      </c>
      <c r="AO11" t="s">
        <v>58</v>
      </c>
      <c r="AP11" t="s">
        <v>82</v>
      </c>
      <c r="AQ11">
        <v>3</v>
      </c>
      <c r="AR11" t="s">
        <v>155</v>
      </c>
      <c r="AS11" t="s">
        <v>155</v>
      </c>
      <c r="AT11" t="s">
        <v>106</v>
      </c>
      <c r="AU11" t="s">
        <v>86</v>
      </c>
      <c r="AV11" t="s">
        <v>75</v>
      </c>
      <c r="AW11" t="s">
        <v>75</v>
      </c>
      <c r="AX11" t="s">
        <v>156</v>
      </c>
      <c r="BB11" t="s">
        <v>75</v>
      </c>
      <c r="BC11" t="s">
        <v>58</v>
      </c>
      <c r="BD11" t="s">
        <v>148</v>
      </c>
      <c r="BE11" t="s">
        <v>75</v>
      </c>
      <c r="BG11" t="s">
        <v>4402</v>
      </c>
    </row>
    <row r="12" spans="1:59" x14ac:dyDescent="0.35">
      <c r="A12" s="14">
        <v>45308.81212962963</v>
      </c>
      <c r="B12" t="s">
        <v>58</v>
      </c>
      <c r="C12" t="s">
        <v>575</v>
      </c>
      <c r="D12" t="s">
        <v>4237</v>
      </c>
      <c r="E12">
        <v>34</v>
      </c>
      <c r="F12" t="e">
        <v>#N/A</v>
      </c>
      <c r="G12" t="e">
        <v>#N/A</v>
      </c>
      <c r="I12" t="s">
        <v>64</v>
      </c>
      <c r="J12" t="s">
        <v>95</v>
      </c>
      <c r="K12" t="s">
        <v>75</v>
      </c>
      <c r="M12" t="s">
        <v>141</v>
      </c>
      <c r="N12" t="s">
        <v>67</v>
      </c>
      <c r="O12" t="s">
        <v>131</v>
      </c>
      <c r="P12" t="s">
        <v>452</v>
      </c>
      <c r="S12" t="s">
        <v>70</v>
      </c>
      <c r="T12">
        <v>0</v>
      </c>
      <c r="U12" t="s">
        <v>71</v>
      </c>
      <c r="V12" t="s">
        <v>102</v>
      </c>
      <c r="W12" t="s">
        <v>103</v>
      </c>
      <c r="X12" t="s">
        <v>104</v>
      </c>
      <c r="Y12" t="s">
        <v>58</v>
      </c>
      <c r="Z12" t="s">
        <v>76</v>
      </c>
      <c r="AA12" t="s">
        <v>77</v>
      </c>
      <c r="AB12" t="s">
        <v>58</v>
      </c>
      <c r="AC12" t="s">
        <v>58</v>
      </c>
      <c r="AD12" t="s">
        <v>58</v>
      </c>
      <c r="AE12" t="s">
        <v>143</v>
      </c>
      <c r="AF12" t="s">
        <v>75</v>
      </c>
      <c r="AG12" t="s">
        <v>78</v>
      </c>
      <c r="AH12" t="s">
        <v>58</v>
      </c>
      <c r="AI12" t="s">
        <v>58</v>
      </c>
      <c r="AJ12" t="s">
        <v>58</v>
      </c>
      <c r="AK12">
        <v>5</v>
      </c>
      <c r="AL12" t="s">
        <v>283</v>
      </c>
      <c r="AM12" t="s">
        <v>58</v>
      </c>
      <c r="AN12" t="s">
        <v>191</v>
      </c>
      <c r="AO12" t="s">
        <v>58</v>
      </c>
      <c r="AP12" t="s">
        <v>191</v>
      </c>
      <c r="AQ12">
        <v>5</v>
      </c>
      <c r="AR12" t="s">
        <v>83</v>
      </c>
      <c r="AS12" t="s">
        <v>83</v>
      </c>
      <c r="AT12" t="s">
        <v>85</v>
      </c>
      <c r="AU12" t="s">
        <v>107</v>
      </c>
      <c r="AV12" t="s">
        <v>75</v>
      </c>
      <c r="AW12" t="s">
        <v>75</v>
      </c>
      <c r="AX12" t="s">
        <v>87</v>
      </c>
      <c r="AY12" t="s">
        <v>4236</v>
      </c>
      <c r="BB12" t="s">
        <v>58</v>
      </c>
      <c r="BE12" t="s">
        <v>58</v>
      </c>
      <c r="BG12" t="s">
        <v>4402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02F4-23F9-4CE9-AED5-23D56810DC00}">
  <sheetPr codeName="Planilha10">
    <tabColor rgb="FF7030A0"/>
  </sheetPr>
  <dimension ref="A3:E3"/>
  <sheetViews>
    <sheetView zoomScale="55" zoomScaleNormal="55" workbookViewId="0">
      <selection activeCell="A13" sqref="A13"/>
    </sheetView>
  </sheetViews>
  <sheetFormatPr defaultRowHeight="14.5" x14ac:dyDescent="0.35"/>
  <cols>
    <col min="1" max="1" width="18.7265625" bestFit="1" customWidth="1"/>
    <col min="2" max="2" width="22.08984375" bestFit="1" customWidth="1"/>
    <col min="4" max="4" width="18.7265625" bestFit="1" customWidth="1"/>
    <col min="5" max="5" width="22.08984375" bestFit="1" customWidth="1"/>
  </cols>
  <sheetData>
    <row r="3" spans="1:5" x14ac:dyDescent="0.35">
      <c r="A3" s="15" t="s">
        <v>4469</v>
      </c>
      <c r="B3" t="s">
        <v>4468</v>
      </c>
      <c r="D3" s="15" t="s">
        <v>4469</v>
      </c>
      <c r="E3" t="s">
        <v>4468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D8206-D235-4FB8-8162-9D0E4C5A5E98}">
  <dimension ref="A1:BG12"/>
  <sheetViews>
    <sheetView topLeftCell="AW4" workbookViewId="0">
      <selection activeCell="D11" sqref="D11:BF11"/>
    </sheetView>
  </sheetViews>
  <sheetFormatPr defaultRowHeight="14.5" x14ac:dyDescent="0.35"/>
  <cols>
    <col min="1" max="1" width="34.26953125" customWidth="1"/>
    <col min="3" max="3" width="27.26953125" bestFit="1" customWidth="1"/>
    <col min="4" max="4" width="39.26953125" customWidth="1"/>
    <col min="8" max="8" width="18.1796875" bestFit="1" customWidth="1"/>
    <col min="58" max="58" width="82.54296875" bestFit="1" customWidth="1"/>
  </cols>
  <sheetData>
    <row r="1" spans="1:59" x14ac:dyDescent="0.35">
      <c r="A1" t="s">
        <v>0</v>
      </c>
      <c r="B1" t="s">
        <v>4401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4400</v>
      </c>
    </row>
    <row r="2" spans="1:59" x14ac:dyDescent="0.35">
      <c r="A2" s="14">
        <v>45302.429085648146</v>
      </c>
      <c r="B2" t="s">
        <v>58</v>
      </c>
      <c r="C2" t="s">
        <v>506</v>
      </c>
      <c r="D2" t="s">
        <v>4419</v>
      </c>
      <c r="F2" t="s">
        <v>4457</v>
      </c>
      <c r="G2" t="s">
        <v>239</v>
      </c>
      <c r="H2" t="s">
        <v>4481</v>
      </c>
      <c r="I2" t="s">
        <v>64</v>
      </c>
      <c r="U2" t="s">
        <v>71</v>
      </c>
      <c r="V2" t="s">
        <v>102</v>
      </c>
      <c r="W2" t="s">
        <v>120</v>
      </c>
      <c r="X2" t="s">
        <v>74</v>
      </c>
      <c r="Y2" t="s">
        <v>58</v>
      </c>
      <c r="Z2" t="s">
        <v>121</v>
      </c>
      <c r="AA2" t="s">
        <v>77</v>
      </c>
      <c r="AB2" t="s">
        <v>58</v>
      </c>
      <c r="AC2" t="s">
        <v>75</v>
      </c>
      <c r="AD2" t="s">
        <v>75</v>
      </c>
      <c r="AE2" t="s">
        <v>122</v>
      </c>
      <c r="AF2" t="s">
        <v>75</v>
      </c>
      <c r="AG2" t="s">
        <v>122</v>
      </c>
      <c r="AH2" t="s">
        <v>75</v>
      </c>
      <c r="AI2" t="s">
        <v>75</v>
      </c>
      <c r="AJ2" t="s">
        <v>58</v>
      </c>
      <c r="AK2">
        <v>12</v>
      </c>
      <c r="AL2" t="s">
        <v>229</v>
      </c>
      <c r="AM2" t="s">
        <v>58</v>
      </c>
      <c r="AN2" t="s">
        <v>81</v>
      </c>
      <c r="AO2" t="s">
        <v>75</v>
      </c>
      <c r="AP2" t="s">
        <v>81</v>
      </c>
      <c r="AQ2">
        <v>5</v>
      </c>
      <c r="AR2" t="s">
        <v>83</v>
      </c>
      <c r="AS2" t="s">
        <v>83</v>
      </c>
      <c r="AU2" t="s">
        <v>617</v>
      </c>
      <c r="AV2" t="s">
        <v>75</v>
      </c>
      <c r="AW2" t="s">
        <v>75</v>
      </c>
      <c r="AX2" t="s">
        <v>87</v>
      </c>
      <c r="AY2" t="s">
        <v>126</v>
      </c>
      <c r="BB2" t="s">
        <v>75</v>
      </c>
      <c r="BC2" t="s">
        <v>58</v>
      </c>
      <c r="BE2" t="s">
        <v>58</v>
      </c>
      <c r="BG2" t="s">
        <v>4404</v>
      </c>
    </row>
    <row r="3" spans="1:59" x14ac:dyDescent="0.35">
      <c r="A3" s="14">
        <v>45303.478009259263</v>
      </c>
      <c r="B3" t="s">
        <v>58</v>
      </c>
      <c r="C3" t="s">
        <v>506</v>
      </c>
      <c r="D3" t="s">
        <v>4442</v>
      </c>
      <c r="E3">
        <v>61</v>
      </c>
      <c r="F3" t="s">
        <v>4463</v>
      </c>
      <c r="G3" t="s">
        <v>239</v>
      </c>
      <c r="H3" t="s">
        <v>4482</v>
      </c>
      <c r="I3" t="s">
        <v>94</v>
      </c>
      <c r="J3" t="s">
        <v>114</v>
      </c>
      <c r="K3" t="s">
        <v>58</v>
      </c>
      <c r="L3" t="s">
        <v>96</v>
      </c>
      <c r="M3" t="s">
        <v>66</v>
      </c>
      <c r="N3" t="s">
        <v>763</v>
      </c>
      <c r="O3" t="s">
        <v>152</v>
      </c>
      <c r="P3" t="s">
        <v>764</v>
      </c>
      <c r="S3" t="s">
        <v>118</v>
      </c>
      <c r="T3" t="s">
        <v>100</v>
      </c>
      <c r="U3" t="s">
        <v>71</v>
      </c>
      <c r="V3" t="s">
        <v>102</v>
      </c>
      <c r="W3" t="s">
        <v>103</v>
      </c>
      <c r="X3" t="s">
        <v>74</v>
      </c>
      <c r="Y3" t="s">
        <v>75</v>
      </c>
      <c r="Z3" t="s">
        <v>76</v>
      </c>
      <c r="AA3" t="s">
        <v>299</v>
      </c>
      <c r="AB3" t="s">
        <v>58</v>
      </c>
      <c r="AC3" t="s">
        <v>58</v>
      </c>
      <c r="AD3" t="s">
        <v>75</v>
      </c>
      <c r="AE3" t="s">
        <v>122</v>
      </c>
      <c r="AF3" t="s">
        <v>75</v>
      </c>
      <c r="AG3" t="s">
        <v>122</v>
      </c>
      <c r="AH3" t="s">
        <v>75</v>
      </c>
      <c r="AI3" t="s">
        <v>75</v>
      </c>
      <c r="AJ3" t="s">
        <v>58</v>
      </c>
      <c r="AK3">
        <v>10</v>
      </c>
      <c r="AL3" t="s">
        <v>133</v>
      </c>
      <c r="AM3" t="s">
        <v>58</v>
      </c>
      <c r="AN3" t="s">
        <v>81</v>
      </c>
      <c r="AO3" t="s">
        <v>58</v>
      </c>
      <c r="AP3" t="s">
        <v>81</v>
      </c>
      <c r="AQ3">
        <v>3</v>
      </c>
      <c r="AR3" t="s">
        <v>83</v>
      </c>
      <c r="AS3" t="s">
        <v>83</v>
      </c>
      <c r="AT3" t="s">
        <v>106</v>
      </c>
      <c r="AU3" t="s">
        <v>107</v>
      </c>
      <c r="AV3" t="s">
        <v>58</v>
      </c>
      <c r="AW3" t="s">
        <v>75</v>
      </c>
      <c r="AX3" t="s">
        <v>87</v>
      </c>
      <c r="AY3" t="s">
        <v>126</v>
      </c>
      <c r="BB3" t="s">
        <v>58</v>
      </c>
      <c r="BC3" t="s">
        <v>75</v>
      </c>
      <c r="BD3" t="s">
        <v>173</v>
      </c>
      <c r="BE3" t="s">
        <v>75</v>
      </c>
      <c r="BG3" t="s">
        <v>4404</v>
      </c>
    </row>
    <row r="4" spans="1:59" x14ac:dyDescent="0.35">
      <c r="A4" s="14">
        <v>45304.372488425928</v>
      </c>
      <c r="B4" t="s">
        <v>58</v>
      </c>
      <c r="C4" t="s">
        <v>506</v>
      </c>
      <c r="D4" t="s">
        <v>873</v>
      </c>
      <c r="F4" t="s">
        <v>4460</v>
      </c>
      <c r="G4" t="s">
        <v>62</v>
      </c>
      <c r="H4" t="s">
        <v>2017</v>
      </c>
      <c r="I4" t="s">
        <v>64</v>
      </c>
      <c r="J4" t="s">
        <v>114</v>
      </c>
      <c r="K4" t="s">
        <v>75</v>
      </c>
      <c r="N4" t="s">
        <v>67</v>
      </c>
      <c r="O4" t="s">
        <v>98</v>
      </c>
      <c r="S4" t="s">
        <v>118</v>
      </c>
      <c r="T4">
        <v>1</v>
      </c>
      <c r="U4" t="s">
        <v>183</v>
      </c>
      <c r="V4" t="s">
        <v>102</v>
      </c>
      <c r="W4" t="s">
        <v>776</v>
      </c>
      <c r="X4" t="s">
        <v>74</v>
      </c>
      <c r="Y4" t="s">
        <v>58</v>
      </c>
      <c r="Z4" t="s">
        <v>76</v>
      </c>
      <c r="AA4" t="s">
        <v>77</v>
      </c>
      <c r="AB4" t="s">
        <v>58</v>
      </c>
      <c r="AC4" t="s">
        <v>58</v>
      </c>
      <c r="AD4" t="s">
        <v>75</v>
      </c>
      <c r="AE4" t="s">
        <v>78</v>
      </c>
      <c r="AF4" t="s">
        <v>75</v>
      </c>
      <c r="AG4" t="s">
        <v>78</v>
      </c>
      <c r="AH4" t="s">
        <v>75</v>
      </c>
      <c r="AI4" t="s">
        <v>75</v>
      </c>
      <c r="AJ4" t="s">
        <v>58</v>
      </c>
      <c r="AK4">
        <v>12</v>
      </c>
      <c r="AL4" t="s">
        <v>124</v>
      </c>
      <c r="AM4" t="s">
        <v>58</v>
      </c>
      <c r="AN4" t="s">
        <v>191</v>
      </c>
      <c r="AO4" t="s">
        <v>58</v>
      </c>
      <c r="AP4" t="s">
        <v>191</v>
      </c>
      <c r="AQ4">
        <v>5</v>
      </c>
      <c r="AR4" t="s">
        <v>171</v>
      </c>
      <c r="AS4" t="s">
        <v>214</v>
      </c>
      <c r="AT4" t="s">
        <v>85</v>
      </c>
      <c r="AU4" t="s">
        <v>86</v>
      </c>
      <c r="AV4" t="s">
        <v>75</v>
      </c>
      <c r="AW4" t="s">
        <v>75</v>
      </c>
      <c r="AX4" t="s">
        <v>87</v>
      </c>
      <c r="AY4" t="s">
        <v>126</v>
      </c>
      <c r="AZ4" t="s">
        <v>146</v>
      </c>
      <c r="BA4" t="s">
        <v>146</v>
      </c>
      <c r="BB4" t="s">
        <v>75</v>
      </c>
      <c r="BC4" t="s">
        <v>58</v>
      </c>
      <c r="BD4" t="s">
        <v>148</v>
      </c>
      <c r="BE4" t="s">
        <v>58</v>
      </c>
      <c r="BF4" t="s">
        <v>867</v>
      </c>
      <c r="BG4" t="s">
        <v>4404</v>
      </c>
    </row>
    <row r="5" spans="1:59" x14ac:dyDescent="0.35">
      <c r="A5" s="14">
        <v>45307.359201388892</v>
      </c>
      <c r="B5" t="s">
        <v>58</v>
      </c>
      <c r="C5" t="s">
        <v>506</v>
      </c>
      <c r="D5" t="s">
        <v>1056</v>
      </c>
      <c r="F5" t="s">
        <v>4465</v>
      </c>
      <c r="G5" t="s">
        <v>239</v>
      </c>
      <c r="H5" t="s">
        <v>4483</v>
      </c>
      <c r="I5" t="s">
        <v>64</v>
      </c>
      <c r="J5" t="s">
        <v>95</v>
      </c>
      <c r="K5" t="s">
        <v>58</v>
      </c>
      <c r="L5">
        <v>1</v>
      </c>
      <c r="M5" t="s">
        <v>66</v>
      </c>
      <c r="N5" t="s">
        <v>67</v>
      </c>
      <c r="O5" t="s">
        <v>98</v>
      </c>
      <c r="S5" t="s">
        <v>70</v>
      </c>
      <c r="T5" t="s">
        <v>100</v>
      </c>
      <c r="U5" t="s">
        <v>71</v>
      </c>
      <c r="V5" t="s">
        <v>119</v>
      </c>
      <c r="W5" t="s">
        <v>237</v>
      </c>
      <c r="X5" t="s">
        <v>104</v>
      </c>
      <c r="Y5" t="s">
        <v>75</v>
      </c>
      <c r="Z5" t="s">
        <v>76</v>
      </c>
      <c r="AA5" t="s">
        <v>190</v>
      </c>
      <c r="AB5" t="s">
        <v>58</v>
      </c>
      <c r="AC5" t="s">
        <v>58</v>
      </c>
      <c r="AD5" t="s">
        <v>58</v>
      </c>
      <c r="AE5" t="s">
        <v>143</v>
      </c>
      <c r="AF5" t="s">
        <v>75</v>
      </c>
      <c r="AG5" t="s">
        <v>143</v>
      </c>
      <c r="AH5" t="s">
        <v>58</v>
      </c>
      <c r="AI5" t="s">
        <v>58</v>
      </c>
      <c r="AJ5" t="s">
        <v>58</v>
      </c>
      <c r="AK5" t="s">
        <v>1054</v>
      </c>
      <c r="AL5" t="s">
        <v>170</v>
      </c>
      <c r="AM5" t="s">
        <v>58</v>
      </c>
      <c r="AN5" t="s">
        <v>81</v>
      </c>
      <c r="AO5" t="s">
        <v>58</v>
      </c>
      <c r="AP5" t="s">
        <v>81</v>
      </c>
      <c r="AQ5">
        <v>5</v>
      </c>
      <c r="AR5" t="s">
        <v>83</v>
      </c>
      <c r="AS5" t="s">
        <v>83</v>
      </c>
      <c r="AT5" t="s">
        <v>85</v>
      </c>
      <c r="AU5" t="s">
        <v>197</v>
      </c>
      <c r="AV5" t="s">
        <v>75</v>
      </c>
      <c r="AW5" t="s">
        <v>75</v>
      </c>
      <c r="AX5" t="s">
        <v>87</v>
      </c>
      <c r="AY5" t="s">
        <v>368</v>
      </c>
      <c r="AZ5" t="s">
        <v>185</v>
      </c>
      <c r="BA5" t="s">
        <v>1055</v>
      </c>
      <c r="BB5" t="s">
        <v>75</v>
      </c>
      <c r="BC5" t="s">
        <v>58</v>
      </c>
      <c r="BD5" t="s">
        <v>148</v>
      </c>
      <c r="BE5" t="s">
        <v>58</v>
      </c>
      <c r="BG5" t="s">
        <v>4404</v>
      </c>
    </row>
    <row r="6" spans="1:59" x14ac:dyDescent="0.35">
      <c r="A6" s="14">
        <v>45308.721655092595</v>
      </c>
      <c r="B6" t="s">
        <v>58</v>
      </c>
      <c r="C6" t="s">
        <v>575</v>
      </c>
      <c r="D6" t="s">
        <v>4466</v>
      </c>
      <c r="E6">
        <v>50</v>
      </c>
      <c r="F6" t="s">
        <v>4467</v>
      </c>
      <c r="G6" t="s">
        <v>62</v>
      </c>
      <c r="H6" t="s">
        <v>1765</v>
      </c>
      <c r="I6" t="s">
        <v>94</v>
      </c>
      <c r="J6" t="s">
        <v>140</v>
      </c>
      <c r="K6" t="s">
        <v>58</v>
      </c>
      <c r="L6">
        <v>1</v>
      </c>
      <c r="M6" t="s">
        <v>66</v>
      </c>
      <c r="N6" t="s">
        <v>67</v>
      </c>
      <c r="O6" t="s">
        <v>131</v>
      </c>
      <c r="P6" t="s">
        <v>452</v>
      </c>
      <c r="Q6" t="s">
        <v>1147</v>
      </c>
      <c r="S6" t="s">
        <v>70</v>
      </c>
      <c r="T6">
        <v>0</v>
      </c>
      <c r="U6" t="s">
        <v>71</v>
      </c>
      <c r="V6" t="s">
        <v>119</v>
      </c>
      <c r="W6" t="s">
        <v>1052</v>
      </c>
      <c r="X6" t="s">
        <v>74</v>
      </c>
      <c r="Y6" t="s">
        <v>75</v>
      </c>
      <c r="Z6" t="s">
        <v>76</v>
      </c>
      <c r="AA6" t="s">
        <v>1167</v>
      </c>
      <c r="AB6" t="s">
        <v>75</v>
      </c>
      <c r="AC6" t="s">
        <v>58</v>
      </c>
      <c r="AD6" t="s">
        <v>75</v>
      </c>
      <c r="AE6" t="s">
        <v>78</v>
      </c>
      <c r="AF6" t="s">
        <v>58</v>
      </c>
      <c r="AG6" t="s">
        <v>143</v>
      </c>
      <c r="AH6" t="s">
        <v>58</v>
      </c>
      <c r="AI6" t="s">
        <v>58</v>
      </c>
      <c r="AJ6" t="s">
        <v>58</v>
      </c>
      <c r="AK6">
        <v>8</v>
      </c>
      <c r="AL6" t="s">
        <v>105</v>
      </c>
      <c r="AM6" t="s">
        <v>58</v>
      </c>
      <c r="AN6" t="s">
        <v>82</v>
      </c>
      <c r="AO6" t="s">
        <v>58</v>
      </c>
      <c r="AP6" t="s">
        <v>82</v>
      </c>
      <c r="AQ6">
        <v>3</v>
      </c>
      <c r="AR6" t="s">
        <v>83</v>
      </c>
      <c r="AS6" t="s">
        <v>83</v>
      </c>
      <c r="AT6" t="s">
        <v>106</v>
      </c>
      <c r="AU6" t="s">
        <v>86</v>
      </c>
      <c r="AV6" t="s">
        <v>75</v>
      </c>
      <c r="AW6" t="s">
        <v>75</v>
      </c>
      <c r="AX6" t="s">
        <v>87</v>
      </c>
      <c r="AY6" t="s">
        <v>157</v>
      </c>
      <c r="AZ6" t="s">
        <v>127</v>
      </c>
      <c r="BA6" t="s">
        <v>146</v>
      </c>
      <c r="BB6" t="s">
        <v>75</v>
      </c>
      <c r="BC6" t="s">
        <v>75</v>
      </c>
      <c r="BD6" t="s">
        <v>1168</v>
      </c>
      <c r="BE6" t="s">
        <v>58</v>
      </c>
      <c r="BG6" t="s">
        <v>4404</v>
      </c>
    </row>
    <row r="7" spans="1:59" x14ac:dyDescent="0.35">
      <c r="A7" s="14">
        <v>45308.81212962963</v>
      </c>
      <c r="B7" t="s">
        <v>58</v>
      </c>
      <c r="C7" t="s">
        <v>575</v>
      </c>
      <c r="D7" t="s">
        <v>4464</v>
      </c>
      <c r="E7">
        <v>34</v>
      </c>
      <c r="F7" t="s">
        <v>4465</v>
      </c>
      <c r="G7" t="s">
        <v>239</v>
      </c>
      <c r="H7" t="s">
        <v>3224</v>
      </c>
      <c r="I7" t="s">
        <v>64</v>
      </c>
      <c r="J7" t="s">
        <v>95</v>
      </c>
      <c r="K7" t="s">
        <v>75</v>
      </c>
      <c r="M7" t="s">
        <v>141</v>
      </c>
      <c r="N7" t="s">
        <v>67</v>
      </c>
      <c r="O7" t="s">
        <v>131</v>
      </c>
      <c r="P7" t="s">
        <v>452</v>
      </c>
      <c r="S7" t="s">
        <v>70</v>
      </c>
      <c r="T7">
        <v>0</v>
      </c>
      <c r="U7" t="s">
        <v>71</v>
      </c>
      <c r="V7" t="s">
        <v>102</v>
      </c>
      <c r="W7" t="s">
        <v>103</v>
      </c>
      <c r="X7" t="s">
        <v>104</v>
      </c>
      <c r="Y7" t="s">
        <v>58</v>
      </c>
      <c r="Z7" t="s">
        <v>76</v>
      </c>
      <c r="AA7" t="s">
        <v>77</v>
      </c>
      <c r="AB7" t="s">
        <v>58</v>
      </c>
      <c r="AC7" t="s">
        <v>58</v>
      </c>
      <c r="AD7" t="s">
        <v>58</v>
      </c>
      <c r="AE7" t="s">
        <v>143</v>
      </c>
      <c r="AF7" t="s">
        <v>75</v>
      </c>
      <c r="AG7" t="s">
        <v>78</v>
      </c>
      <c r="AH7" t="s">
        <v>58</v>
      </c>
      <c r="AI7" t="s">
        <v>58</v>
      </c>
      <c r="AJ7" t="s">
        <v>58</v>
      </c>
      <c r="AK7">
        <v>5</v>
      </c>
      <c r="AL7" t="s">
        <v>283</v>
      </c>
      <c r="AM7" t="s">
        <v>58</v>
      </c>
      <c r="AN7" t="s">
        <v>191</v>
      </c>
      <c r="AO7" t="s">
        <v>58</v>
      </c>
      <c r="AP7" t="s">
        <v>191</v>
      </c>
      <c r="AQ7">
        <v>5</v>
      </c>
      <c r="AR7" t="s">
        <v>83</v>
      </c>
      <c r="AS7" t="s">
        <v>83</v>
      </c>
      <c r="AT7" t="s">
        <v>85</v>
      </c>
      <c r="AU7" t="s">
        <v>107</v>
      </c>
      <c r="AV7" t="s">
        <v>75</v>
      </c>
      <c r="AW7" t="s">
        <v>75</v>
      </c>
      <c r="AX7" t="s">
        <v>87</v>
      </c>
      <c r="AY7" t="s">
        <v>4236</v>
      </c>
      <c r="BB7" t="s">
        <v>58</v>
      </c>
      <c r="BE7" t="s">
        <v>58</v>
      </c>
      <c r="BG7" t="s">
        <v>4402</v>
      </c>
    </row>
    <row r="8" spans="1:59" x14ac:dyDescent="0.35">
      <c r="A8" s="14">
        <v>45310.387465277781</v>
      </c>
      <c r="B8" t="s">
        <v>58</v>
      </c>
      <c r="C8" t="s">
        <v>506</v>
      </c>
      <c r="D8" t="s">
        <v>4026</v>
      </c>
      <c r="F8" t="s">
        <v>4452</v>
      </c>
      <c r="G8" t="s">
        <v>239</v>
      </c>
      <c r="H8" t="s">
        <v>4484</v>
      </c>
      <c r="I8" t="s">
        <v>94</v>
      </c>
      <c r="J8" t="s">
        <v>140</v>
      </c>
      <c r="K8" t="s">
        <v>58</v>
      </c>
      <c r="L8">
        <v>1</v>
      </c>
      <c r="N8" t="s">
        <v>67</v>
      </c>
      <c r="O8" t="s">
        <v>98</v>
      </c>
      <c r="S8" t="s">
        <v>118</v>
      </c>
      <c r="T8">
        <v>0</v>
      </c>
      <c r="U8" t="s">
        <v>71</v>
      </c>
      <c r="V8" t="s">
        <v>102</v>
      </c>
      <c r="W8" t="s">
        <v>103</v>
      </c>
      <c r="X8" t="s">
        <v>104</v>
      </c>
      <c r="Y8" t="s">
        <v>58</v>
      </c>
      <c r="Z8" t="s">
        <v>121</v>
      </c>
      <c r="AA8" t="s">
        <v>77</v>
      </c>
      <c r="AB8" t="s">
        <v>58</v>
      </c>
      <c r="AC8" t="s">
        <v>58</v>
      </c>
      <c r="AD8" t="s">
        <v>75</v>
      </c>
      <c r="AE8" t="s">
        <v>78</v>
      </c>
      <c r="AF8" t="s">
        <v>75</v>
      </c>
      <c r="AG8" t="s">
        <v>78</v>
      </c>
      <c r="AH8" t="s">
        <v>75</v>
      </c>
      <c r="AI8" t="s">
        <v>75</v>
      </c>
      <c r="AJ8" t="s">
        <v>58</v>
      </c>
      <c r="AK8">
        <v>5</v>
      </c>
      <c r="AL8" t="s">
        <v>80</v>
      </c>
      <c r="AM8" t="s">
        <v>58</v>
      </c>
      <c r="AN8" t="s">
        <v>82</v>
      </c>
      <c r="AO8" t="s">
        <v>58</v>
      </c>
      <c r="AP8" t="s">
        <v>82</v>
      </c>
      <c r="AQ8">
        <v>3</v>
      </c>
      <c r="AR8" t="s">
        <v>155</v>
      </c>
      <c r="AS8" t="s">
        <v>155</v>
      </c>
      <c r="AT8" t="s">
        <v>106</v>
      </c>
      <c r="AU8" t="s">
        <v>86</v>
      </c>
      <c r="AV8" t="s">
        <v>75</v>
      </c>
      <c r="AW8" t="s">
        <v>75</v>
      </c>
      <c r="AX8" t="s">
        <v>156</v>
      </c>
      <c r="BB8" t="s">
        <v>75</v>
      </c>
      <c r="BC8" t="s">
        <v>58</v>
      </c>
      <c r="BD8" t="s">
        <v>148</v>
      </c>
      <c r="BE8" t="s">
        <v>75</v>
      </c>
      <c r="BG8" t="s">
        <v>4402</v>
      </c>
    </row>
    <row r="9" spans="1:59" ht="26.5" customHeight="1" x14ac:dyDescent="0.35">
      <c r="A9" s="14">
        <v>45313.395092592589</v>
      </c>
      <c r="B9" t="s">
        <v>58</v>
      </c>
      <c r="C9" t="s">
        <v>475</v>
      </c>
      <c r="D9" t="s">
        <v>4433</v>
      </c>
      <c r="F9" t="s">
        <v>4458</v>
      </c>
      <c r="G9" t="s">
        <v>62</v>
      </c>
      <c r="H9" t="s">
        <v>3045</v>
      </c>
      <c r="I9" t="s">
        <v>94</v>
      </c>
      <c r="U9" t="s">
        <v>71</v>
      </c>
      <c r="V9" t="s">
        <v>102</v>
      </c>
      <c r="W9" t="s">
        <v>120</v>
      </c>
      <c r="X9" t="s">
        <v>74</v>
      </c>
      <c r="Y9" t="s">
        <v>75</v>
      </c>
      <c r="Z9" t="s">
        <v>121</v>
      </c>
      <c r="AA9" t="s">
        <v>190</v>
      </c>
      <c r="AB9" t="s">
        <v>75</v>
      </c>
      <c r="AC9" t="s">
        <v>58</v>
      </c>
      <c r="AD9" t="s">
        <v>75</v>
      </c>
      <c r="AE9" t="s">
        <v>78</v>
      </c>
      <c r="AF9" t="s">
        <v>75</v>
      </c>
      <c r="AG9" t="s">
        <v>122</v>
      </c>
      <c r="AH9" t="s">
        <v>75</v>
      </c>
      <c r="AI9" t="s">
        <v>58</v>
      </c>
      <c r="AJ9" t="s">
        <v>58</v>
      </c>
      <c r="AK9">
        <v>5</v>
      </c>
      <c r="AL9" t="s">
        <v>133</v>
      </c>
      <c r="AM9" t="s">
        <v>58</v>
      </c>
      <c r="AN9" t="s">
        <v>81</v>
      </c>
      <c r="AO9" t="s">
        <v>58</v>
      </c>
      <c r="AP9" t="s">
        <v>81</v>
      </c>
      <c r="AQ9">
        <v>4</v>
      </c>
      <c r="AR9" t="s">
        <v>155</v>
      </c>
      <c r="AS9" t="s">
        <v>83</v>
      </c>
      <c r="AT9" t="s">
        <v>106</v>
      </c>
      <c r="AU9" t="s">
        <v>86</v>
      </c>
      <c r="AV9" t="s">
        <v>75</v>
      </c>
      <c r="AW9" t="s">
        <v>75</v>
      </c>
      <c r="AX9" t="s">
        <v>87</v>
      </c>
      <c r="AY9" t="s">
        <v>389</v>
      </c>
      <c r="AZ9" t="s">
        <v>146</v>
      </c>
      <c r="BA9" t="s">
        <v>146</v>
      </c>
      <c r="BB9" t="s">
        <v>75</v>
      </c>
      <c r="BC9" t="s">
        <v>58</v>
      </c>
      <c r="BD9" t="s">
        <v>148</v>
      </c>
      <c r="BE9" t="s">
        <v>58</v>
      </c>
      <c r="BF9" s="17" t="s">
        <v>3787</v>
      </c>
      <c r="BG9" t="s">
        <v>4402</v>
      </c>
    </row>
    <row r="10" spans="1:59" ht="21.75" customHeight="1" x14ac:dyDescent="0.35">
      <c r="A10" s="14">
        <v>45315.618657407409</v>
      </c>
      <c r="B10" t="s">
        <v>58</v>
      </c>
      <c r="C10" t="s">
        <v>506</v>
      </c>
      <c r="D10" t="s">
        <v>4447</v>
      </c>
      <c r="F10" t="s">
        <v>4448</v>
      </c>
      <c r="G10" t="s">
        <v>62</v>
      </c>
      <c r="H10" t="s">
        <v>715</v>
      </c>
      <c r="I10" t="s">
        <v>94</v>
      </c>
      <c r="J10" t="s">
        <v>95</v>
      </c>
      <c r="M10" t="s">
        <v>66</v>
      </c>
      <c r="N10" t="s">
        <v>67</v>
      </c>
      <c r="O10" t="s">
        <v>98</v>
      </c>
      <c r="S10" t="s">
        <v>70</v>
      </c>
      <c r="T10">
        <v>0</v>
      </c>
      <c r="U10" t="s">
        <v>71</v>
      </c>
      <c r="V10" t="s">
        <v>102</v>
      </c>
      <c r="W10" t="s">
        <v>168</v>
      </c>
      <c r="X10" t="s">
        <v>74</v>
      </c>
      <c r="Y10" t="s">
        <v>75</v>
      </c>
      <c r="AA10" t="s">
        <v>190</v>
      </c>
      <c r="AB10" t="s">
        <v>75</v>
      </c>
      <c r="AC10" t="s">
        <v>58</v>
      </c>
      <c r="AD10" t="s">
        <v>75</v>
      </c>
      <c r="AE10" t="s">
        <v>78</v>
      </c>
      <c r="AF10" t="s">
        <v>75</v>
      </c>
      <c r="AG10" t="s">
        <v>78</v>
      </c>
      <c r="AH10" t="s">
        <v>58</v>
      </c>
      <c r="AI10" t="s">
        <v>58</v>
      </c>
      <c r="AJ10" t="s">
        <v>58</v>
      </c>
      <c r="AK10">
        <v>5</v>
      </c>
      <c r="AL10" t="s">
        <v>283</v>
      </c>
      <c r="AM10" t="s">
        <v>58</v>
      </c>
      <c r="AN10" t="s">
        <v>82</v>
      </c>
      <c r="AO10" t="s">
        <v>58</v>
      </c>
      <c r="AP10" t="s">
        <v>82</v>
      </c>
      <c r="AQ10">
        <v>5</v>
      </c>
      <c r="AR10" t="s">
        <v>155</v>
      </c>
      <c r="AS10" t="s">
        <v>83</v>
      </c>
      <c r="AT10" t="s">
        <v>106</v>
      </c>
      <c r="AU10" t="s">
        <v>86</v>
      </c>
      <c r="AV10" t="s">
        <v>58</v>
      </c>
      <c r="AW10" t="s">
        <v>75</v>
      </c>
      <c r="AX10" t="s">
        <v>87</v>
      </c>
      <c r="AY10" t="s">
        <v>389</v>
      </c>
      <c r="AZ10" t="s">
        <v>203</v>
      </c>
      <c r="BA10" t="s">
        <v>146</v>
      </c>
      <c r="BB10" t="s">
        <v>75</v>
      </c>
      <c r="BC10" t="s">
        <v>58</v>
      </c>
      <c r="BD10" t="s">
        <v>148</v>
      </c>
      <c r="BE10" t="s">
        <v>58</v>
      </c>
      <c r="BG10" t="s">
        <v>4402</v>
      </c>
    </row>
    <row r="11" spans="1:59" x14ac:dyDescent="0.35">
      <c r="A11" s="14">
        <v>45318.411157407405</v>
      </c>
      <c r="B11" t="s">
        <v>58</v>
      </c>
      <c r="C11" t="s">
        <v>506</v>
      </c>
      <c r="D11" t="s">
        <v>2707</v>
      </c>
      <c r="F11" t="s">
        <v>4465</v>
      </c>
      <c r="G11" t="s">
        <v>62</v>
      </c>
      <c r="H11" t="s">
        <v>1040</v>
      </c>
      <c r="I11" t="s">
        <v>64</v>
      </c>
      <c r="J11" t="s">
        <v>114</v>
      </c>
      <c r="K11" t="s">
        <v>75</v>
      </c>
      <c r="M11" t="s">
        <v>66</v>
      </c>
      <c r="N11" t="s">
        <v>262</v>
      </c>
      <c r="O11" t="s">
        <v>458</v>
      </c>
      <c r="Q11" t="s">
        <v>2742</v>
      </c>
      <c r="S11" t="s">
        <v>118</v>
      </c>
      <c r="T11">
        <v>0</v>
      </c>
      <c r="U11" t="s">
        <v>71</v>
      </c>
      <c r="V11" t="s">
        <v>102</v>
      </c>
      <c r="W11" t="s">
        <v>206</v>
      </c>
      <c r="X11" t="s">
        <v>104</v>
      </c>
      <c r="Y11" t="s">
        <v>75</v>
      </c>
      <c r="Z11" t="s">
        <v>121</v>
      </c>
      <c r="AA11" t="s">
        <v>77</v>
      </c>
      <c r="AB11" t="s">
        <v>58</v>
      </c>
      <c r="AC11" t="s">
        <v>58</v>
      </c>
      <c r="AD11" t="s">
        <v>75</v>
      </c>
      <c r="AE11" t="s">
        <v>78</v>
      </c>
      <c r="AF11" t="s">
        <v>75</v>
      </c>
      <c r="AG11" t="s">
        <v>78</v>
      </c>
      <c r="AH11" t="s">
        <v>58</v>
      </c>
      <c r="AI11" t="s">
        <v>58</v>
      </c>
      <c r="AJ11" t="s">
        <v>58</v>
      </c>
      <c r="AK11">
        <v>15</v>
      </c>
      <c r="AL11" t="s">
        <v>229</v>
      </c>
      <c r="AM11" t="s">
        <v>58</v>
      </c>
      <c r="AN11" t="s">
        <v>191</v>
      </c>
      <c r="AO11" t="s">
        <v>58</v>
      </c>
      <c r="AP11" t="s">
        <v>191</v>
      </c>
      <c r="AQ11">
        <v>5</v>
      </c>
      <c r="AR11" t="s">
        <v>155</v>
      </c>
      <c r="AS11" t="s">
        <v>155</v>
      </c>
      <c r="AT11" t="s">
        <v>106</v>
      </c>
      <c r="AU11" t="s">
        <v>125</v>
      </c>
      <c r="AV11" t="s">
        <v>75</v>
      </c>
      <c r="AW11" t="s">
        <v>75</v>
      </c>
      <c r="AX11" t="s">
        <v>87</v>
      </c>
      <c r="AY11" t="s">
        <v>126</v>
      </c>
      <c r="AZ11" t="s">
        <v>128</v>
      </c>
      <c r="BA11" t="s">
        <v>128</v>
      </c>
      <c r="BB11" t="s">
        <v>75</v>
      </c>
      <c r="BC11" t="s">
        <v>58</v>
      </c>
      <c r="BD11" t="s">
        <v>2741</v>
      </c>
      <c r="BE11" t="s">
        <v>58</v>
      </c>
      <c r="BG11" t="s">
        <v>4402</v>
      </c>
    </row>
    <row r="12" spans="1:59" x14ac:dyDescent="0.35">
      <c r="A12" s="14">
        <v>45318.571597222224</v>
      </c>
      <c r="B12" t="s">
        <v>58</v>
      </c>
      <c r="C12" t="s">
        <v>506</v>
      </c>
      <c r="D12" t="s">
        <v>2701</v>
      </c>
      <c r="F12" t="s">
        <v>4453</v>
      </c>
      <c r="G12" t="s">
        <v>62</v>
      </c>
      <c r="H12" t="s">
        <v>2786</v>
      </c>
      <c r="I12" t="s">
        <v>94</v>
      </c>
      <c r="J12" t="s">
        <v>95</v>
      </c>
      <c r="K12" t="s">
        <v>58</v>
      </c>
      <c r="L12">
        <v>2</v>
      </c>
      <c r="M12" t="s">
        <v>141</v>
      </c>
      <c r="N12" t="s">
        <v>67</v>
      </c>
      <c r="O12" t="s">
        <v>98</v>
      </c>
      <c r="S12" t="s">
        <v>118</v>
      </c>
      <c r="U12" t="s">
        <v>71</v>
      </c>
      <c r="V12" t="s">
        <v>119</v>
      </c>
      <c r="W12" t="s">
        <v>103</v>
      </c>
      <c r="X12" t="s">
        <v>74</v>
      </c>
      <c r="Y12" t="s">
        <v>75</v>
      </c>
      <c r="Z12" t="s">
        <v>76</v>
      </c>
      <c r="AA12" t="s">
        <v>77</v>
      </c>
      <c r="AB12" t="s">
        <v>75</v>
      </c>
      <c r="AC12" t="s">
        <v>58</v>
      </c>
      <c r="AD12" t="s">
        <v>75</v>
      </c>
      <c r="AE12" t="s">
        <v>78</v>
      </c>
      <c r="AF12" t="s">
        <v>75</v>
      </c>
      <c r="AG12" t="s">
        <v>78</v>
      </c>
      <c r="AH12" t="s">
        <v>58</v>
      </c>
      <c r="AI12" t="s">
        <v>58</v>
      </c>
      <c r="AJ12" t="s">
        <v>58</v>
      </c>
      <c r="AM12" t="s">
        <v>58</v>
      </c>
      <c r="AN12" t="s">
        <v>82</v>
      </c>
      <c r="AO12" t="s">
        <v>58</v>
      </c>
      <c r="AP12" t="s">
        <v>82</v>
      </c>
      <c r="AQ12">
        <v>5</v>
      </c>
      <c r="AR12" t="s">
        <v>214</v>
      </c>
      <c r="AS12" t="s">
        <v>214</v>
      </c>
      <c r="AT12" t="s">
        <v>106</v>
      </c>
      <c r="AU12" t="s">
        <v>125</v>
      </c>
      <c r="AV12" t="s">
        <v>75</v>
      </c>
      <c r="AW12" t="s">
        <v>75</v>
      </c>
      <c r="AX12" t="s">
        <v>87</v>
      </c>
      <c r="AY12" t="s">
        <v>368</v>
      </c>
      <c r="AZ12" t="s">
        <v>146</v>
      </c>
      <c r="BA12" t="s">
        <v>146</v>
      </c>
      <c r="BB12" t="s">
        <v>58</v>
      </c>
      <c r="BC12" t="s">
        <v>58</v>
      </c>
      <c r="BD12" t="s">
        <v>148</v>
      </c>
      <c r="BE12" t="s">
        <v>58</v>
      </c>
      <c r="BF12" t="s">
        <v>2702</v>
      </c>
      <c r="BG12" t="s">
        <v>4402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E76FC-3FAA-41E3-BB10-D5B7F7773406}">
  <dimension ref="A1:G1343"/>
  <sheetViews>
    <sheetView topLeftCell="C616" workbookViewId="0">
      <selection activeCell="G503" sqref="G503:G516"/>
    </sheetView>
  </sheetViews>
  <sheetFormatPr defaultRowHeight="14.5" x14ac:dyDescent="0.35"/>
  <cols>
    <col min="1" max="1" width="13.1796875" bestFit="1" customWidth="1"/>
    <col min="2" max="2" width="30.81640625" bestFit="1" customWidth="1"/>
    <col min="3" max="3" width="81.1796875" bestFit="1" customWidth="1"/>
    <col min="4" max="4" width="27" bestFit="1" customWidth="1"/>
    <col min="5" max="5" width="38.453125" bestFit="1" customWidth="1"/>
    <col min="6" max="6" width="12.7265625" bestFit="1" customWidth="1"/>
    <col min="7" max="7" width="26.26953125" bestFit="1" customWidth="1"/>
  </cols>
  <sheetData>
    <row r="1" spans="1:7" x14ac:dyDescent="0.35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4473</v>
      </c>
      <c r="G1" t="s">
        <v>4580</v>
      </c>
    </row>
    <row r="2" spans="1:7" x14ac:dyDescent="0.35">
      <c r="A2">
        <v>45322.458548449074</v>
      </c>
      <c r="B2" t="s">
        <v>59</v>
      </c>
      <c r="C2" t="s">
        <v>349</v>
      </c>
      <c r="D2" t="s">
        <v>61</v>
      </c>
      <c r="E2" t="s">
        <v>62</v>
      </c>
      <c r="F2" t="s">
        <v>4478</v>
      </c>
      <c r="G2" t="s">
        <v>4589</v>
      </c>
    </row>
    <row r="3" spans="1:7" x14ac:dyDescent="0.35">
      <c r="A3">
        <v>45310.502632881944</v>
      </c>
      <c r="B3" t="s">
        <v>486</v>
      </c>
      <c r="C3" t="s">
        <v>3974</v>
      </c>
      <c r="D3" t="s">
        <v>494</v>
      </c>
      <c r="E3" t="s">
        <v>239</v>
      </c>
      <c r="F3" t="s">
        <v>4478</v>
      </c>
      <c r="G3" t="s">
        <v>4589</v>
      </c>
    </row>
    <row r="4" spans="1:7" x14ac:dyDescent="0.35">
      <c r="A4">
        <v>45331.537871319444</v>
      </c>
      <c r="B4" t="s">
        <v>1189</v>
      </c>
      <c r="C4" t="s">
        <v>1237</v>
      </c>
      <c r="D4" t="s">
        <v>61</v>
      </c>
      <c r="E4" t="s">
        <v>62</v>
      </c>
      <c r="F4" t="s">
        <v>4478</v>
      </c>
      <c r="G4" t="s">
        <v>4589</v>
      </c>
    </row>
    <row r="5" spans="1:7" x14ac:dyDescent="0.35">
      <c r="A5">
        <v>45315.533394305552</v>
      </c>
      <c r="B5" t="s">
        <v>506</v>
      </c>
      <c r="C5" t="s">
        <v>3330</v>
      </c>
      <c r="D5" t="s">
        <v>928</v>
      </c>
      <c r="E5" t="s">
        <v>239</v>
      </c>
      <c r="F5" t="s">
        <v>4476</v>
      </c>
      <c r="G5" t="s">
        <v>4589</v>
      </c>
    </row>
    <row r="6" spans="1:7" x14ac:dyDescent="0.35">
      <c r="A6">
        <v>45314.570452650463</v>
      </c>
      <c r="B6" t="s">
        <v>589</v>
      </c>
      <c r="C6" t="s">
        <v>3518</v>
      </c>
      <c r="D6" t="s">
        <v>878</v>
      </c>
      <c r="E6" t="s">
        <v>239</v>
      </c>
      <c r="F6" t="s">
        <v>4477</v>
      </c>
      <c r="G6" t="s">
        <v>3517</v>
      </c>
    </row>
    <row r="7" spans="1:7" x14ac:dyDescent="0.35">
      <c r="A7">
        <v>45327.526502141205</v>
      </c>
      <c r="B7" t="s">
        <v>486</v>
      </c>
      <c r="C7" t="s">
        <v>1571</v>
      </c>
      <c r="D7" t="s">
        <v>1187</v>
      </c>
      <c r="E7" t="s">
        <v>62</v>
      </c>
      <c r="F7" t="s">
        <v>4478</v>
      </c>
      <c r="G7" t="s">
        <v>4581</v>
      </c>
    </row>
    <row r="8" spans="1:7" x14ac:dyDescent="0.35">
      <c r="A8">
        <v>45310.439952083332</v>
      </c>
      <c r="B8" t="s">
        <v>486</v>
      </c>
      <c r="C8" t="s">
        <v>4014</v>
      </c>
      <c r="D8" t="s">
        <v>815</v>
      </c>
      <c r="E8" t="s">
        <v>239</v>
      </c>
      <c r="F8" t="s">
        <v>4477</v>
      </c>
      <c r="G8" t="s">
        <v>4581</v>
      </c>
    </row>
    <row r="9" spans="1:7" x14ac:dyDescent="0.35">
      <c r="A9">
        <v>45313.872417118058</v>
      </c>
      <c r="B9" t="s">
        <v>575</v>
      </c>
      <c r="C9" t="s">
        <v>3593</v>
      </c>
      <c r="D9" t="s">
        <v>1013</v>
      </c>
      <c r="E9" t="s">
        <v>62</v>
      </c>
      <c r="F9" t="s">
        <v>4475</v>
      </c>
      <c r="G9" t="s">
        <v>101</v>
      </c>
    </row>
    <row r="10" spans="1:7" x14ac:dyDescent="0.35">
      <c r="A10">
        <v>45313.59973869213</v>
      </c>
      <c r="B10" t="s">
        <v>575</v>
      </c>
      <c r="C10" t="s">
        <v>3714</v>
      </c>
      <c r="D10" t="s">
        <v>559</v>
      </c>
      <c r="E10" t="s">
        <v>62</v>
      </c>
      <c r="F10" t="s">
        <v>4475</v>
      </c>
      <c r="G10" t="s">
        <v>101</v>
      </c>
    </row>
    <row r="11" spans="1:7" x14ac:dyDescent="0.35">
      <c r="A11">
        <v>45320.428169027778</v>
      </c>
      <c r="B11" t="s">
        <v>506</v>
      </c>
      <c r="C11" t="s">
        <v>2677</v>
      </c>
      <c r="D11" t="s">
        <v>666</v>
      </c>
      <c r="E11" t="s">
        <v>62</v>
      </c>
      <c r="F11" t="s">
        <v>4476</v>
      </c>
      <c r="G11" t="s">
        <v>101</v>
      </c>
    </row>
    <row r="12" spans="1:7" x14ac:dyDescent="0.35">
      <c r="A12">
        <v>45327.511294108794</v>
      </c>
      <c r="B12" t="s">
        <v>1205</v>
      </c>
      <c r="C12" t="s">
        <v>1577</v>
      </c>
      <c r="D12" t="s">
        <v>1187</v>
      </c>
      <c r="E12" t="s">
        <v>62</v>
      </c>
      <c r="F12" t="s">
        <v>4478</v>
      </c>
      <c r="G12" t="s">
        <v>101</v>
      </c>
    </row>
    <row r="13" spans="1:7" x14ac:dyDescent="0.35">
      <c r="A13">
        <v>45310.603839131945</v>
      </c>
      <c r="B13" t="s">
        <v>575</v>
      </c>
      <c r="C13" t="s">
        <v>3924</v>
      </c>
      <c r="D13" t="s">
        <v>555</v>
      </c>
      <c r="E13" t="s">
        <v>62</v>
      </c>
      <c r="F13" t="s">
        <v>4475</v>
      </c>
      <c r="G13" t="s">
        <v>101</v>
      </c>
    </row>
    <row r="14" spans="1:7" x14ac:dyDescent="0.35">
      <c r="A14">
        <v>45313.7541684838</v>
      </c>
      <c r="B14" t="s">
        <v>575</v>
      </c>
      <c r="C14" t="s">
        <v>3636</v>
      </c>
      <c r="D14" t="s">
        <v>878</v>
      </c>
      <c r="E14" t="s">
        <v>62</v>
      </c>
      <c r="F14" t="s">
        <v>4477</v>
      </c>
      <c r="G14" t="s">
        <v>101</v>
      </c>
    </row>
    <row r="15" spans="1:7" x14ac:dyDescent="0.35">
      <c r="A15">
        <v>45316.606528402779</v>
      </c>
      <c r="B15" t="s">
        <v>486</v>
      </c>
      <c r="C15" t="s">
        <v>3062</v>
      </c>
      <c r="D15" t="s">
        <v>869</v>
      </c>
      <c r="E15" t="s">
        <v>239</v>
      </c>
      <c r="F15" t="s">
        <v>4476</v>
      </c>
      <c r="G15" t="s">
        <v>101</v>
      </c>
    </row>
    <row r="16" spans="1:7" x14ac:dyDescent="0.35">
      <c r="A16">
        <v>45309.637586307872</v>
      </c>
      <c r="B16" t="s">
        <v>575</v>
      </c>
      <c r="C16" t="s">
        <v>4110</v>
      </c>
      <c r="D16" t="s">
        <v>1788</v>
      </c>
      <c r="E16" t="s">
        <v>62</v>
      </c>
      <c r="F16" t="s">
        <v>4474</v>
      </c>
      <c r="G16" t="s">
        <v>101</v>
      </c>
    </row>
    <row r="17" spans="1:7" x14ac:dyDescent="0.35">
      <c r="A17">
        <v>45320.631707673609</v>
      </c>
      <c r="B17" t="s">
        <v>506</v>
      </c>
      <c r="C17" t="s">
        <v>2579</v>
      </c>
      <c r="D17" t="s">
        <v>878</v>
      </c>
      <c r="E17" t="s">
        <v>62</v>
      </c>
      <c r="F17" t="s">
        <v>4477</v>
      </c>
      <c r="G17" t="s">
        <v>101</v>
      </c>
    </row>
    <row r="18" spans="1:7" x14ac:dyDescent="0.35">
      <c r="A18">
        <v>45310.632077905095</v>
      </c>
      <c r="B18" t="s">
        <v>575</v>
      </c>
      <c r="C18" t="s">
        <v>3901</v>
      </c>
      <c r="D18" t="s">
        <v>741</v>
      </c>
      <c r="E18" t="s">
        <v>239</v>
      </c>
      <c r="F18" t="s">
        <v>4474</v>
      </c>
      <c r="G18" t="s">
        <v>101</v>
      </c>
    </row>
    <row r="19" spans="1:7" x14ac:dyDescent="0.35">
      <c r="A19">
        <v>45321.662618171293</v>
      </c>
      <c r="B19" t="s">
        <v>575</v>
      </c>
      <c r="C19" t="s">
        <v>2336</v>
      </c>
      <c r="D19" t="s">
        <v>571</v>
      </c>
      <c r="E19" t="s">
        <v>62</v>
      </c>
      <c r="F19" t="s">
        <v>4475</v>
      </c>
      <c r="G19" t="s">
        <v>101</v>
      </c>
    </row>
    <row r="20" spans="1:7" x14ac:dyDescent="0.35">
      <c r="A20">
        <v>45313.781818159725</v>
      </c>
      <c r="B20" t="s">
        <v>575</v>
      </c>
      <c r="C20" t="s">
        <v>3625</v>
      </c>
      <c r="D20" t="s">
        <v>527</v>
      </c>
      <c r="E20" t="s">
        <v>62</v>
      </c>
      <c r="F20" t="s">
        <v>4475</v>
      </c>
      <c r="G20" t="s">
        <v>101</v>
      </c>
    </row>
    <row r="21" spans="1:7" x14ac:dyDescent="0.35">
      <c r="A21">
        <v>45302.718437488424</v>
      </c>
      <c r="B21" t="s">
        <v>589</v>
      </c>
      <c r="C21" t="s">
        <v>702</v>
      </c>
      <c r="D21" t="s">
        <v>494</v>
      </c>
      <c r="E21" t="s">
        <v>62</v>
      </c>
      <c r="F21" t="s">
        <v>4478</v>
      </c>
      <c r="G21" t="s">
        <v>101</v>
      </c>
    </row>
    <row r="22" spans="1:7" x14ac:dyDescent="0.35">
      <c r="A22">
        <v>45309.591836828702</v>
      </c>
      <c r="B22" t="s">
        <v>59</v>
      </c>
      <c r="C22" t="s">
        <v>92</v>
      </c>
      <c r="D22" t="s">
        <v>61</v>
      </c>
      <c r="E22" t="s">
        <v>62</v>
      </c>
      <c r="F22" t="s">
        <v>4478</v>
      </c>
      <c r="G22" t="s">
        <v>101</v>
      </c>
    </row>
    <row r="23" spans="1:7" x14ac:dyDescent="0.35">
      <c r="A23">
        <v>45317.60270851852</v>
      </c>
      <c r="B23" t="s">
        <v>589</v>
      </c>
      <c r="C23" t="s">
        <v>2890</v>
      </c>
      <c r="D23" t="s">
        <v>552</v>
      </c>
      <c r="E23" t="s">
        <v>62</v>
      </c>
      <c r="F23" t="s">
        <v>4475</v>
      </c>
      <c r="G23" t="s">
        <v>101</v>
      </c>
    </row>
    <row r="24" spans="1:7" x14ac:dyDescent="0.35">
      <c r="A24">
        <v>45314.679741168984</v>
      </c>
      <c r="B24" t="s">
        <v>575</v>
      </c>
      <c r="C24" t="s">
        <v>3459</v>
      </c>
      <c r="D24" t="s">
        <v>1013</v>
      </c>
      <c r="E24" t="s">
        <v>239</v>
      </c>
      <c r="F24" t="s">
        <v>4475</v>
      </c>
      <c r="G24" t="s">
        <v>101</v>
      </c>
    </row>
    <row r="25" spans="1:7" x14ac:dyDescent="0.35">
      <c r="A25">
        <v>45313.834436620367</v>
      </c>
      <c r="B25" t="s">
        <v>575</v>
      </c>
      <c r="C25" t="s">
        <v>3604</v>
      </c>
      <c r="D25" t="s">
        <v>527</v>
      </c>
      <c r="E25" t="s">
        <v>62</v>
      </c>
      <c r="F25" t="s">
        <v>4475</v>
      </c>
      <c r="G25" t="s">
        <v>101</v>
      </c>
    </row>
    <row r="26" spans="1:7" x14ac:dyDescent="0.35">
      <c r="A26">
        <v>45322.606480185183</v>
      </c>
      <c r="B26" t="s">
        <v>589</v>
      </c>
      <c r="C26" t="s">
        <v>2131</v>
      </c>
      <c r="D26" t="s">
        <v>796</v>
      </c>
      <c r="E26" t="s">
        <v>62</v>
      </c>
      <c r="F26" t="s">
        <v>4474</v>
      </c>
      <c r="G26" t="s">
        <v>101</v>
      </c>
    </row>
    <row r="27" spans="1:7" x14ac:dyDescent="0.35">
      <c r="A27">
        <v>45310.649074953704</v>
      </c>
      <c r="B27" t="s">
        <v>575</v>
      </c>
      <c r="C27" t="s">
        <v>3886</v>
      </c>
      <c r="D27" t="s">
        <v>869</v>
      </c>
      <c r="E27" t="s">
        <v>62</v>
      </c>
      <c r="F27" t="s">
        <v>4476</v>
      </c>
      <c r="G27" t="s">
        <v>101</v>
      </c>
    </row>
    <row r="28" spans="1:7" x14ac:dyDescent="0.35">
      <c r="A28">
        <v>45322.4881690162</v>
      </c>
      <c r="B28" t="s">
        <v>1205</v>
      </c>
      <c r="C28" t="s">
        <v>2203</v>
      </c>
      <c r="D28" t="s">
        <v>815</v>
      </c>
      <c r="E28" t="s">
        <v>62</v>
      </c>
      <c r="F28" t="s">
        <v>4477</v>
      </c>
      <c r="G28" t="s">
        <v>101</v>
      </c>
    </row>
    <row r="29" spans="1:7" x14ac:dyDescent="0.35">
      <c r="A29">
        <v>45329.575005983796</v>
      </c>
      <c r="B29" t="s">
        <v>1210</v>
      </c>
      <c r="C29" t="s">
        <v>1400</v>
      </c>
      <c r="D29" t="s">
        <v>61</v>
      </c>
      <c r="E29" t="s">
        <v>239</v>
      </c>
      <c r="F29" t="s">
        <v>4478</v>
      </c>
      <c r="G29" t="s">
        <v>101</v>
      </c>
    </row>
    <row r="30" spans="1:7" x14ac:dyDescent="0.35">
      <c r="A30">
        <v>45329.398120706021</v>
      </c>
      <c r="B30" t="s">
        <v>1210</v>
      </c>
      <c r="C30" t="s">
        <v>1451</v>
      </c>
      <c r="D30" t="s">
        <v>61</v>
      </c>
      <c r="E30" t="s">
        <v>62</v>
      </c>
      <c r="F30" t="s">
        <v>4478</v>
      </c>
      <c r="G30" t="s">
        <v>101</v>
      </c>
    </row>
    <row r="31" spans="1:7" x14ac:dyDescent="0.35">
      <c r="A31">
        <v>45321.722445266205</v>
      </c>
      <c r="B31" t="s">
        <v>575</v>
      </c>
      <c r="C31" t="s">
        <v>2310</v>
      </c>
      <c r="D31" t="s">
        <v>878</v>
      </c>
      <c r="E31" t="s">
        <v>62</v>
      </c>
      <c r="F31" t="s">
        <v>4477</v>
      </c>
      <c r="G31" t="s">
        <v>101</v>
      </c>
    </row>
    <row r="32" spans="1:7" x14ac:dyDescent="0.35">
      <c r="A32">
        <v>45309.790425358799</v>
      </c>
      <c r="B32" t="s">
        <v>575</v>
      </c>
      <c r="C32" t="s">
        <v>4057</v>
      </c>
      <c r="D32" t="s">
        <v>508</v>
      </c>
      <c r="E32" t="s">
        <v>62</v>
      </c>
      <c r="F32" t="s">
        <v>4475</v>
      </c>
      <c r="G32" t="s">
        <v>101</v>
      </c>
    </row>
    <row r="33" spans="1:7" x14ac:dyDescent="0.35">
      <c r="A33">
        <v>45321.604837430554</v>
      </c>
      <c r="B33" t="s">
        <v>575</v>
      </c>
      <c r="C33" t="s">
        <v>2370</v>
      </c>
      <c r="D33" t="s">
        <v>500</v>
      </c>
      <c r="E33" t="s">
        <v>62</v>
      </c>
      <c r="F33" t="s">
        <v>4475</v>
      </c>
      <c r="G33" t="s">
        <v>101</v>
      </c>
    </row>
    <row r="34" spans="1:7" x14ac:dyDescent="0.35">
      <c r="A34">
        <v>45306.814901805556</v>
      </c>
      <c r="B34" t="s">
        <v>575</v>
      </c>
      <c r="C34" t="s">
        <v>1043</v>
      </c>
      <c r="D34" t="s">
        <v>1013</v>
      </c>
      <c r="E34" t="s">
        <v>239</v>
      </c>
      <c r="F34" t="s">
        <v>4475</v>
      </c>
      <c r="G34" t="s">
        <v>101</v>
      </c>
    </row>
    <row r="35" spans="1:7" x14ac:dyDescent="0.35">
      <c r="A35">
        <v>45314.862286388889</v>
      </c>
      <c r="B35" t="s">
        <v>575</v>
      </c>
      <c r="C35" t="s">
        <v>3393</v>
      </c>
      <c r="D35" t="s">
        <v>741</v>
      </c>
      <c r="E35" t="s">
        <v>62</v>
      </c>
      <c r="F35" t="s">
        <v>4474</v>
      </c>
      <c r="G35" t="s">
        <v>101</v>
      </c>
    </row>
    <row r="36" spans="1:7" x14ac:dyDescent="0.35">
      <c r="A36">
        <v>45313.673329722224</v>
      </c>
      <c r="B36" t="s">
        <v>575</v>
      </c>
      <c r="C36" t="s">
        <v>3669</v>
      </c>
      <c r="D36" t="s">
        <v>815</v>
      </c>
      <c r="E36" t="s">
        <v>62</v>
      </c>
      <c r="F36" t="s">
        <v>4477</v>
      </c>
      <c r="G36" t="s">
        <v>101</v>
      </c>
    </row>
    <row r="37" spans="1:7" x14ac:dyDescent="0.35">
      <c r="A37">
        <v>45310.725128784725</v>
      </c>
      <c r="B37" t="s">
        <v>575</v>
      </c>
      <c r="C37" t="s">
        <v>3865</v>
      </c>
      <c r="D37" t="s">
        <v>878</v>
      </c>
      <c r="E37" t="s">
        <v>62</v>
      </c>
      <c r="F37" t="s">
        <v>4477</v>
      </c>
      <c r="G37" t="s">
        <v>101</v>
      </c>
    </row>
    <row r="38" spans="1:7" x14ac:dyDescent="0.35">
      <c r="A38">
        <v>45307.624640567126</v>
      </c>
      <c r="B38" t="s">
        <v>575</v>
      </c>
      <c r="C38" t="s">
        <v>1070</v>
      </c>
      <c r="D38" t="s">
        <v>559</v>
      </c>
      <c r="E38" t="s">
        <v>62</v>
      </c>
      <c r="F38" t="s">
        <v>4475</v>
      </c>
      <c r="G38" t="s">
        <v>101</v>
      </c>
    </row>
    <row r="39" spans="1:7" x14ac:dyDescent="0.35">
      <c r="A39">
        <v>45323.603949999997</v>
      </c>
      <c r="B39" t="s">
        <v>1205</v>
      </c>
      <c r="C39" t="s">
        <v>1896</v>
      </c>
      <c r="D39" t="s">
        <v>771</v>
      </c>
      <c r="E39" t="s">
        <v>62</v>
      </c>
      <c r="F39" t="s">
        <v>4477</v>
      </c>
      <c r="G39" t="s">
        <v>101</v>
      </c>
    </row>
    <row r="40" spans="1:7" x14ac:dyDescent="0.35">
      <c r="A40">
        <v>45324.511467233795</v>
      </c>
      <c r="B40" t="s">
        <v>506</v>
      </c>
      <c r="C40" t="s">
        <v>1792</v>
      </c>
      <c r="D40" t="s">
        <v>559</v>
      </c>
      <c r="E40" t="s">
        <v>62</v>
      </c>
      <c r="F40" t="s">
        <v>4475</v>
      </c>
      <c r="G40" t="s">
        <v>101</v>
      </c>
    </row>
    <row r="41" spans="1:7" x14ac:dyDescent="0.35">
      <c r="A41">
        <v>45316.8320675</v>
      </c>
      <c r="B41" t="s">
        <v>575</v>
      </c>
      <c r="C41" t="s">
        <v>3001</v>
      </c>
      <c r="D41" t="s">
        <v>666</v>
      </c>
      <c r="E41" t="s">
        <v>62</v>
      </c>
      <c r="F41" t="s">
        <v>4476</v>
      </c>
      <c r="G41" t="s">
        <v>101</v>
      </c>
    </row>
    <row r="42" spans="1:7" x14ac:dyDescent="0.35">
      <c r="A42">
        <v>45315.700593819442</v>
      </c>
      <c r="B42" t="s">
        <v>575</v>
      </c>
      <c r="C42" t="s">
        <v>3241</v>
      </c>
      <c r="D42" t="s">
        <v>771</v>
      </c>
      <c r="E42" t="s">
        <v>62</v>
      </c>
      <c r="F42" t="s">
        <v>4477</v>
      </c>
      <c r="G42" t="s">
        <v>101</v>
      </c>
    </row>
    <row r="43" spans="1:7" x14ac:dyDescent="0.35">
      <c r="A43">
        <v>45310.752061990737</v>
      </c>
      <c r="B43" t="s">
        <v>575</v>
      </c>
      <c r="C43" t="s">
        <v>3853</v>
      </c>
      <c r="D43" t="s">
        <v>571</v>
      </c>
      <c r="E43" t="s">
        <v>62</v>
      </c>
      <c r="F43" t="s">
        <v>4475</v>
      </c>
      <c r="G43" t="s">
        <v>101</v>
      </c>
    </row>
    <row r="44" spans="1:7" x14ac:dyDescent="0.35">
      <c r="A44">
        <v>45309.759786863426</v>
      </c>
      <c r="B44" t="s">
        <v>575</v>
      </c>
      <c r="C44" t="s">
        <v>4060</v>
      </c>
      <c r="D44" t="s">
        <v>552</v>
      </c>
      <c r="E44" t="s">
        <v>62</v>
      </c>
      <c r="F44" t="s">
        <v>4475</v>
      </c>
      <c r="G44" t="s">
        <v>101</v>
      </c>
    </row>
    <row r="45" spans="1:7" x14ac:dyDescent="0.35">
      <c r="A45">
        <v>45320.75545837963</v>
      </c>
      <c r="B45" t="s">
        <v>575</v>
      </c>
      <c r="C45" t="s">
        <v>2078</v>
      </c>
      <c r="D45" t="s">
        <v>527</v>
      </c>
      <c r="E45" t="s">
        <v>62</v>
      </c>
      <c r="F45" t="s">
        <v>4475</v>
      </c>
      <c r="G45" t="s">
        <v>101</v>
      </c>
    </row>
    <row r="46" spans="1:7" x14ac:dyDescent="0.35">
      <c r="A46">
        <v>45316.709417939812</v>
      </c>
      <c r="B46" t="s">
        <v>575</v>
      </c>
      <c r="C46" t="s">
        <v>3041</v>
      </c>
      <c r="D46" t="s">
        <v>1013</v>
      </c>
      <c r="E46" t="s">
        <v>62</v>
      </c>
      <c r="F46" t="s">
        <v>4475</v>
      </c>
      <c r="G46" t="s">
        <v>101</v>
      </c>
    </row>
    <row r="47" spans="1:7" x14ac:dyDescent="0.35">
      <c r="A47">
        <v>45314.782588935188</v>
      </c>
      <c r="B47" t="s">
        <v>575</v>
      </c>
      <c r="C47" t="s">
        <v>3425</v>
      </c>
      <c r="D47" t="s">
        <v>1013</v>
      </c>
      <c r="E47" t="s">
        <v>62</v>
      </c>
      <c r="F47" t="s">
        <v>4475</v>
      </c>
      <c r="G47" t="s">
        <v>101</v>
      </c>
    </row>
    <row r="48" spans="1:7" x14ac:dyDescent="0.35">
      <c r="A48">
        <v>45320.662740555556</v>
      </c>
      <c r="B48" t="s">
        <v>575</v>
      </c>
      <c r="C48" t="s">
        <v>2561</v>
      </c>
      <c r="D48" t="s">
        <v>771</v>
      </c>
      <c r="E48" t="s">
        <v>62</v>
      </c>
      <c r="F48" t="s">
        <v>4477</v>
      </c>
      <c r="G48" t="s">
        <v>101</v>
      </c>
    </row>
    <row r="49" spans="1:7" x14ac:dyDescent="0.35">
      <c r="A49">
        <v>45324.695750995372</v>
      </c>
      <c r="B49" t="s">
        <v>575</v>
      </c>
      <c r="C49" t="s">
        <v>1663</v>
      </c>
      <c r="D49" t="s">
        <v>878</v>
      </c>
      <c r="E49" t="s">
        <v>62</v>
      </c>
      <c r="F49" t="s">
        <v>4477</v>
      </c>
      <c r="G49" t="s">
        <v>101</v>
      </c>
    </row>
    <row r="50" spans="1:7" x14ac:dyDescent="0.35">
      <c r="A50">
        <v>45317.723425752316</v>
      </c>
      <c r="B50" t="s">
        <v>575</v>
      </c>
      <c r="C50" t="s">
        <v>2821</v>
      </c>
      <c r="D50" t="s">
        <v>1013</v>
      </c>
      <c r="E50" t="s">
        <v>62</v>
      </c>
      <c r="F50" t="s">
        <v>4475</v>
      </c>
      <c r="G50" t="s">
        <v>101</v>
      </c>
    </row>
    <row r="51" spans="1:7" x14ac:dyDescent="0.35">
      <c r="A51">
        <v>45321.854108576386</v>
      </c>
      <c r="B51" t="s">
        <v>575</v>
      </c>
      <c r="C51" t="s">
        <v>2261</v>
      </c>
      <c r="D51" t="s">
        <v>720</v>
      </c>
      <c r="E51" t="s">
        <v>62</v>
      </c>
      <c r="F51" t="s">
        <v>4476</v>
      </c>
      <c r="G51" t="s">
        <v>101</v>
      </c>
    </row>
    <row r="52" spans="1:7" x14ac:dyDescent="0.35">
      <c r="A52">
        <v>45321.819785879627</v>
      </c>
      <c r="B52" t="s">
        <v>575</v>
      </c>
      <c r="C52" t="s">
        <v>2277</v>
      </c>
      <c r="D52" t="s">
        <v>1788</v>
      </c>
      <c r="E52" t="s">
        <v>62</v>
      </c>
      <c r="F52" t="s">
        <v>4474</v>
      </c>
      <c r="G52" t="s">
        <v>101</v>
      </c>
    </row>
    <row r="53" spans="1:7" x14ac:dyDescent="0.35">
      <c r="A53">
        <v>45321.760620081019</v>
      </c>
      <c r="B53" t="s">
        <v>575</v>
      </c>
      <c r="C53" t="s">
        <v>2295</v>
      </c>
      <c r="D53" t="s">
        <v>1013</v>
      </c>
      <c r="E53" t="s">
        <v>62</v>
      </c>
      <c r="F53" t="s">
        <v>4475</v>
      </c>
      <c r="G53" t="s">
        <v>101</v>
      </c>
    </row>
    <row r="54" spans="1:7" x14ac:dyDescent="0.35">
      <c r="A54">
        <v>45320.733142210651</v>
      </c>
      <c r="B54" t="s">
        <v>575</v>
      </c>
      <c r="C54" t="s">
        <v>2528</v>
      </c>
      <c r="D54" t="s">
        <v>1013</v>
      </c>
      <c r="E54" t="s">
        <v>62</v>
      </c>
      <c r="F54" t="s">
        <v>4475</v>
      </c>
      <c r="G54" t="s">
        <v>101</v>
      </c>
    </row>
    <row r="55" spans="1:7" x14ac:dyDescent="0.35">
      <c r="A55">
        <v>45320.624226874999</v>
      </c>
      <c r="B55" t="s">
        <v>575</v>
      </c>
      <c r="C55" t="s">
        <v>2585</v>
      </c>
      <c r="D55" t="s">
        <v>796</v>
      </c>
      <c r="E55" t="s">
        <v>62</v>
      </c>
      <c r="F55" t="s">
        <v>4474</v>
      </c>
      <c r="G55" t="s">
        <v>101</v>
      </c>
    </row>
    <row r="56" spans="1:7" x14ac:dyDescent="0.35">
      <c r="A56">
        <v>45316.6238556713</v>
      </c>
      <c r="B56" t="s">
        <v>575</v>
      </c>
      <c r="C56" t="s">
        <v>3058</v>
      </c>
      <c r="D56" t="s">
        <v>559</v>
      </c>
      <c r="E56" t="s">
        <v>62</v>
      </c>
      <c r="F56" t="s">
        <v>4475</v>
      </c>
      <c r="G56" t="s">
        <v>101</v>
      </c>
    </row>
    <row r="57" spans="1:7" x14ac:dyDescent="0.35">
      <c r="A57">
        <v>45301.867531550924</v>
      </c>
      <c r="B57" t="s">
        <v>575</v>
      </c>
      <c r="C57" t="s">
        <v>604</v>
      </c>
      <c r="D57" t="s">
        <v>494</v>
      </c>
      <c r="E57" t="s">
        <v>239</v>
      </c>
      <c r="F57" t="s">
        <v>4478</v>
      </c>
      <c r="G57" t="s">
        <v>101</v>
      </c>
    </row>
    <row r="58" spans="1:7" x14ac:dyDescent="0.35">
      <c r="A58">
        <v>45308.849651863427</v>
      </c>
      <c r="B58" t="s">
        <v>575</v>
      </c>
      <c r="C58" t="s">
        <v>4221</v>
      </c>
      <c r="D58" t="s">
        <v>815</v>
      </c>
      <c r="E58" t="s">
        <v>62</v>
      </c>
      <c r="F58" t="s">
        <v>4477</v>
      </c>
      <c r="G58" t="s">
        <v>101</v>
      </c>
    </row>
    <row r="59" spans="1:7" x14ac:dyDescent="0.35">
      <c r="A59">
        <v>45316.742125555553</v>
      </c>
      <c r="B59" t="s">
        <v>575</v>
      </c>
      <c r="C59" t="s">
        <v>3031</v>
      </c>
      <c r="D59" t="s">
        <v>1013</v>
      </c>
      <c r="E59" t="s">
        <v>62</v>
      </c>
      <c r="F59" t="s">
        <v>4475</v>
      </c>
      <c r="G59" t="s">
        <v>101</v>
      </c>
    </row>
    <row r="60" spans="1:7" x14ac:dyDescent="0.35">
      <c r="A60">
        <v>45308.524481365741</v>
      </c>
      <c r="B60" t="s">
        <v>486</v>
      </c>
      <c r="C60" t="s">
        <v>4303</v>
      </c>
      <c r="D60" t="s">
        <v>494</v>
      </c>
      <c r="E60" t="s">
        <v>62</v>
      </c>
      <c r="F60" t="s">
        <v>4478</v>
      </c>
      <c r="G60" t="s">
        <v>101</v>
      </c>
    </row>
    <row r="61" spans="1:7" x14ac:dyDescent="0.35">
      <c r="A61">
        <v>45322.458548449074</v>
      </c>
      <c r="B61" t="s">
        <v>59</v>
      </c>
      <c r="C61" t="s">
        <v>349</v>
      </c>
      <c r="D61" t="s">
        <v>61</v>
      </c>
      <c r="E61" t="s">
        <v>62</v>
      </c>
      <c r="F61" t="s">
        <v>4478</v>
      </c>
      <c r="G61" t="s">
        <v>101</v>
      </c>
    </row>
    <row r="62" spans="1:7" x14ac:dyDescent="0.35">
      <c r="A62">
        <v>45315.715057106485</v>
      </c>
      <c r="B62" t="s">
        <v>575</v>
      </c>
      <c r="C62" t="s">
        <v>3237</v>
      </c>
      <c r="D62" t="s">
        <v>559</v>
      </c>
      <c r="E62" t="s">
        <v>62</v>
      </c>
      <c r="F62" t="s">
        <v>4475</v>
      </c>
      <c r="G62" t="s">
        <v>101</v>
      </c>
    </row>
    <row r="63" spans="1:7" x14ac:dyDescent="0.35">
      <c r="A63">
        <v>45322.427558958334</v>
      </c>
      <c r="B63" t="s">
        <v>486</v>
      </c>
      <c r="C63" t="s">
        <v>2234</v>
      </c>
      <c r="D63" t="s">
        <v>571</v>
      </c>
      <c r="E63" t="s">
        <v>62</v>
      </c>
      <c r="F63" t="s">
        <v>4475</v>
      </c>
      <c r="G63" t="s">
        <v>101</v>
      </c>
    </row>
    <row r="64" spans="1:7" x14ac:dyDescent="0.35">
      <c r="A64">
        <v>45320.596121134258</v>
      </c>
      <c r="B64" t="s">
        <v>575</v>
      </c>
      <c r="C64" t="s">
        <v>2608</v>
      </c>
      <c r="D64" t="s">
        <v>720</v>
      </c>
      <c r="E64" t="s">
        <v>62</v>
      </c>
      <c r="F64" t="s">
        <v>4476</v>
      </c>
      <c r="G64" t="s">
        <v>101</v>
      </c>
    </row>
    <row r="65" spans="1:7" x14ac:dyDescent="0.35">
      <c r="A65">
        <v>45309.499466296293</v>
      </c>
      <c r="B65" t="s">
        <v>486</v>
      </c>
      <c r="C65" t="s">
        <v>4182</v>
      </c>
      <c r="D65" t="s">
        <v>815</v>
      </c>
      <c r="E65" t="s">
        <v>62</v>
      </c>
      <c r="F65" t="s">
        <v>4477</v>
      </c>
      <c r="G65" t="s">
        <v>101</v>
      </c>
    </row>
    <row r="66" spans="1:7" x14ac:dyDescent="0.35">
      <c r="A66">
        <v>45313.605314618057</v>
      </c>
      <c r="B66" t="s">
        <v>486</v>
      </c>
      <c r="C66" t="s">
        <v>3710</v>
      </c>
      <c r="D66" t="s">
        <v>500</v>
      </c>
      <c r="E66" t="s">
        <v>62</v>
      </c>
      <c r="F66" t="s">
        <v>4475</v>
      </c>
      <c r="G66" t="s">
        <v>101</v>
      </c>
    </row>
    <row r="67" spans="1:7" x14ac:dyDescent="0.35">
      <c r="A67">
        <v>45321.398829247686</v>
      </c>
      <c r="B67" t="s">
        <v>475</v>
      </c>
      <c r="C67" t="s">
        <v>2465</v>
      </c>
      <c r="D67" t="s">
        <v>1788</v>
      </c>
      <c r="E67" t="s">
        <v>62</v>
      </c>
      <c r="F67" t="s">
        <v>4474</v>
      </c>
      <c r="G67" t="s">
        <v>101</v>
      </c>
    </row>
    <row r="68" spans="1:7" x14ac:dyDescent="0.35">
      <c r="A68">
        <v>45309.566958981479</v>
      </c>
      <c r="B68" t="s">
        <v>486</v>
      </c>
      <c r="C68" t="s">
        <v>4168</v>
      </c>
      <c r="D68" t="s">
        <v>494</v>
      </c>
      <c r="E68" t="s">
        <v>62</v>
      </c>
      <c r="F68" t="s">
        <v>4478</v>
      </c>
      <c r="G68" t="s">
        <v>101</v>
      </c>
    </row>
    <row r="69" spans="1:7" x14ac:dyDescent="0.35">
      <c r="A69">
        <v>45311.420635497685</v>
      </c>
      <c r="B69" t="s">
        <v>3712</v>
      </c>
      <c r="C69" t="s">
        <v>3800</v>
      </c>
      <c r="D69" t="s">
        <v>210</v>
      </c>
      <c r="E69" t="s">
        <v>62</v>
      </c>
      <c r="F69" t="s">
        <v>4478</v>
      </c>
      <c r="G69" t="s">
        <v>101</v>
      </c>
    </row>
    <row r="70" spans="1:7" x14ac:dyDescent="0.35">
      <c r="A70">
        <v>45313.571719004627</v>
      </c>
      <c r="B70" t="s">
        <v>475</v>
      </c>
      <c r="C70" t="s">
        <v>3732</v>
      </c>
      <c r="D70" t="s">
        <v>500</v>
      </c>
      <c r="E70" t="s">
        <v>62</v>
      </c>
      <c r="F70" t="s">
        <v>4475</v>
      </c>
      <c r="G70" t="s">
        <v>101</v>
      </c>
    </row>
    <row r="71" spans="1:7" x14ac:dyDescent="0.35">
      <c r="A71">
        <v>45313.482735150465</v>
      </c>
      <c r="B71" t="s">
        <v>506</v>
      </c>
      <c r="C71" t="s">
        <v>3758</v>
      </c>
      <c r="D71" t="s">
        <v>522</v>
      </c>
      <c r="E71" t="s">
        <v>239</v>
      </c>
      <c r="F71" t="s">
        <v>4475</v>
      </c>
      <c r="G71" t="s">
        <v>101</v>
      </c>
    </row>
    <row r="72" spans="1:7" x14ac:dyDescent="0.35">
      <c r="A72">
        <v>45314.69956857639</v>
      </c>
      <c r="B72" t="s">
        <v>589</v>
      </c>
      <c r="C72" t="s">
        <v>3454</v>
      </c>
      <c r="D72" t="s">
        <v>720</v>
      </c>
      <c r="E72" t="s">
        <v>62</v>
      </c>
      <c r="F72" t="s">
        <v>4476</v>
      </c>
      <c r="G72" t="s">
        <v>101</v>
      </c>
    </row>
    <row r="73" spans="1:7" x14ac:dyDescent="0.35">
      <c r="A73">
        <v>45310.550953182872</v>
      </c>
      <c r="B73" t="s">
        <v>475</v>
      </c>
      <c r="C73" t="s">
        <v>3963</v>
      </c>
      <c r="D73" t="s">
        <v>666</v>
      </c>
      <c r="E73" t="s">
        <v>239</v>
      </c>
      <c r="F73" t="s">
        <v>4476</v>
      </c>
      <c r="G73" t="s">
        <v>101</v>
      </c>
    </row>
    <row r="74" spans="1:7" x14ac:dyDescent="0.35">
      <c r="A74">
        <v>45303.537424270835</v>
      </c>
      <c r="B74" t="s">
        <v>475</v>
      </c>
      <c r="C74" t="s">
        <v>779</v>
      </c>
      <c r="D74" t="s">
        <v>555</v>
      </c>
      <c r="E74" t="s">
        <v>62</v>
      </c>
      <c r="F74" t="s">
        <v>4475</v>
      </c>
      <c r="G74" t="s">
        <v>101</v>
      </c>
    </row>
    <row r="75" spans="1:7" x14ac:dyDescent="0.35">
      <c r="A75">
        <v>45310.726871284722</v>
      </c>
      <c r="B75" t="s">
        <v>589</v>
      </c>
      <c r="C75" t="s">
        <v>3861</v>
      </c>
      <c r="D75" t="s">
        <v>666</v>
      </c>
      <c r="E75" t="s">
        <v>239</v>
      </c>
      <c r="F75" t="s">
        <v>4476</v>
      </c>
      <c r="G75" t="s">
        <v>101</v>
      </c>
    </row>
    <row r="76" spans="1:7" x14ac:dyDescent="0.35">
      <c r="A76">
        <v>45331.537871319444</v>
      </c>
      <c r="B76" t="s">
        <v>1189</v>
      </c>
      <c r="C76" t="s">
        <v>1237</v>
      </c>
      <c r="D76" t="s">
        <v>61</v>
      </c>
      <c r="E76" t="s">
        <v>62</v>
      </c>
      <c r="F76" t="s">
        <v>4478</v>
      </c>
      <c r="G76" t="s">
        <v>101</v>
      </c>
    </row>
    <row r="77" spans="1:7" x14ac:dyDescent="0.35">
      <c r="A77">
        <v>45327.394228206016</v>
      </c>
      <c r="B77" t="s">
        <v>486</v>
      </c>
      <c r="C77" t="s">
        <v>1606</v>
      </c>
      <c r="D77" t="s">
        <v>1187</v>
      </c>
      <c r="E77" t="s">
        <v>62</v>
      </c>
      <c r="F77" t="s">
        <v>4478</v>
      </c>
      <c r="G77" t="s">
        <v>101</v>
      </c>
    </row>
    <row r="78" spans="1:7" x14ac:dyDescent="0.35">
      <c r="A78">
        <v>45306.498323738429</v>
      </c>
      <c r="B78" t="s">
        <v>486</v>
      </c>
      <c r="C78" t="s">
        <v>951</v>
      </c>
      <c r="D78" t="s">
        <v>500</v>
      </c>
      <c r="E78" t="s">
        <v>62</v>
      </c>
      <c r="F78" t="s">
        <v>4475</v>
      </c>
      <c r="G78" t="s">
        <v>101</v>
      </c>
    </row>
    <row r="79" spans="1:7" x14ac:dyDescent="0.35">
      <c r="A79">
        <v>45323.806271701389</v>
      </c>
      <c r="B79" t="s">
        <v>59</v>
      </c>
      <c r="C79" t="s">
        <v>430</v>
      </c>
      <c r="D79" t="s">
        <v>61</v>
      </c>
      <c r="E79" t="s">
        <v>62</v>
      </c>
      <c r="F79" t="s">
        <v>4478</v>
      </c>
      <c r="G79" t="s">
        <v>101</v>
      </c>
    </row>
    <row r="80" spans="1:7" x14ac:dyDescent="0.35">
      <c r="A80">
        <v>45307.418390706021</v>
      </c>
      <c r="B80" t="s">
        <v>506</v>
      </c>
      <c r="C80" t="s">
        <v>4398</v>
      </c>
      <c r="D80" t="s">
        <v>555</v>
      </c>
      <c r="E80" t="s">
        <v>62</v>
      </c>
      <c r="F80" t="s">
        <v>4475</v>
      </c>
      <c r="G80" t="s">
        <v>101</v>
      </c>
    </row>
    <row r="81" spans="1:7" x14ac:dyDescent="0.35">
      <c r="A81">
        <v>45322.565326226853</v>
      </c>
      <c r="B81" t="s">
        <v>475</v>
      </c>
      <c r="C81" t="s">
        <v>2173</v>
      </c>
      <c r="D81" t="s">
        <v>1788</v>
      </c>
      <c r="E81" t="s">
        <v>62</v>
      </c>
      <c r="F81" t="s">
        <v>4474</v>
      </c>
      <c r="G81" t="s">
        <v>101</v>
      </c>
    </row>
    <row r="82" spans="1:7" x14ac:dyDescent="0.35">
      <c r="A82">
        <v>45314.54649158565</v>
      </c>
      <c r="B82" t="s">
        <v>475</v>
      </c>
      <c r="C82" t="s">
        <v>3525</v>
      </c>
      <c r="D82" t="s">
        <v>1013</v>
      </c>
      <c r="E82" t="s">
        <v>62</v>
      </c>
      <c r="F82" t="s">
        <v>4475</v>
      </c>
      <c r="G82" t="s">
        <v>101</v>
      </c>
    </row>
    <row r="83" spans="1:7" x14ac:dyDescent="0.35">
      <c r="A83">
        <v>45322.437762488429</v>
      </c>
      <c r="B83" t="s">
        <v>475</v>
      </c>
      <c r="C83" t="s">
        <v>2221</v>
      </c>
      <c r="D83" t="s">
        <v>928</v>
      </c>
      <c r="E83" t="s">
        <v>62</v>
      </c>
      <c r="F83" t="s">
        <v>4476</v>
      </c>
      <c r="G83" t="s">
        <v>101</v>
      </c>
    </row>
    <row r="84" spans="1:7" x14ac:dyDescent="0.35">
      <c r="A84">
        <v>45314.407505509262</v>
      </c>
      <c r="B84" t="s">
        <v>59</v>
      </c>
      <c r="C84" t="s">
        <v>250</v>
      </c>
      <c r="D84" t="s">
        <v>61</v>
      </c>
      <c r="E84" t="s">
        <v>62</v>
      </c>
      <c r="F84" t="s">
        <v>4478</v>
      </c>
      <c r="G84" t="s">
        <v>101</v>
      </c>
    </row>
    <row r="85" spans="1:7" x14ac:dyDescent="0.35">
      <c r="A85">
        <v>45308.402120671293</v>
      </c>
      <c r="B85" t="s">
        <v>475</v>
      </c>
      <c r="C85" t="s">
        <v>1096</v>
      </c>
      <c r="D85" t="s">
        <v>527</v>
      </c>
      <c r="E85" t="s">
        <v>62</v>
      </c>
      <c r="F85" t="s">
        <v>4475</v>
      </c>
      <c r="G85" t="s">
        <v>101</v>
      </c>
    </row>
    <row r="86" spans="1:7" x14ac:dyDescent="0.35">
      <c r="A86">
        <v>45322.44537228009</v>
      </c>
      <c r="B86" t="s">
        <v>475</v>
      </c>
      <c r="C86" t="s">
        <v>2220</v>
      </c>
      <c r="D86" t="s">
        <v>559</v>
      </c>
      <c r="E86" t="s">
        <v>62</v>
      </c>
      <c r="F86" t="s">
        <v>4475</v>
      </c>
      <c r="G86" t="s">
        <v>101</v>
      </c>
    </row>
    <row r="87" spans="1:7" x14ac:dyDescent="0.35">
      <c r="A87">
        <v>45309.588387986114</v>
      </c>
      <c r="B87" t="s">
        <v>475</v>
      </c>
      <c r="C87" t="s">
        <v>4153</v>
      </c>
      <c r="D87" t="s">
        <v>815</v>
      </c>
      <c r="E87" t="s">
        <v>239</v>
      </c>
      <c r="F87" t="s">
        <v>4477</v>
      </c>
      <c r="G87" t="s">
        <v>101</v>
      </c>
    </row>
    <row r="88" spans="1:7" x14ac:dyDescent="0.35">
      <c r="A88">
        <v>45320.775105821762</v>
      </c>
      <c r="B88" t="s">
        <v>589</v>
      </c>
      <c r="C88" t="s">
        <v>2507</v>
      </c>
      <c r="D88" t="s">
        <v>552</v>
      </c>
      <c r="E88" t="s">
        <v>62</v>
      </c>
      <c r="F88" t="s">
        <v>4475</v>
      </c>
      <c r="G88" t="s">
        <v>101</v>
      </c>
    </row>
    <row r="89" spans="1:7" x14ac:dyDescent="0.35">
      <c r="A89">
        <v>45316.553315868056</v>
      </c>
      <c r="B89" t="s">
        <v>506</v>
      </c>
      <c r="C89" t="s">
        <v>3096</v>
      </c>
      <c r="D89" t="s">
        <v>1788</v>
      </c>
      <c r="E89" t="s">
        <v>62</v>
      </c>
      <c r="F89" t="s">
        <v>4474</v>
      </c>
      <c r="G89" t="s">
        <v>101</v>
      </c>
    </row>
    <row r="90" spans="1:7" x14ac:dyDescent="0.35">
      <c r="A90">
        <v>45322.582071018522</v>
      </c>
      <c r="B90" t="s">
        <v>475</v>
      </c>
      <c r="C90" t="s">
        <v>2162</v>
      </c>
      <c r="D90" t="s">
        <v>1788</v>
      </c>
      <c r="E90" t="s">
        <v>62</v>
      </c>
      <c r="F90" t="s">
        <v>4474</v>
      </c>
      <c r="G90" t="s">
        <v>101</v>
      </c>
    </row>
    <row r="91" spans="1:7" x14ac:dyDescent="0.35">
      <c r="A91">
        <v>45318.591849675926</v>
      </c>
      <c r="B91" t="s">
        <v>475</v>
      </c>
      <c r="C91" t="s">
        <v>2693</v>
      </c>
      <c r="D91" t="s">
        <v>527</v>
      </c>
      <c r="E91" t="s">
        <v>62</v>
      </c>
      <c r="F91" t="s">
        <v>4475</v>
      </c>
      <c r="G91" t="s">
        <v>101</v>
      </c>
    </row>
    <row r="92" spans="1:7" x14ac:dyDescent="0.35">
      <c r="A92">
        <v>45314.406031597224</v>
      </c>
      <c r="B92" t="s">
        <v>475</v>
      </c>
      <c r="C92" t="s">
        <v>3571</v>
      </c>
      <c r="D92" t="s">
        <v>878</v>
      </c>
      <c r="E92" t="s">
        <v>239</v>
      </c>
      <c r="F92" t="s">
        <v>4477</v>
      </c>
      <c r="G92" t="s">
        <v>101</v>
      </c>
    </row>
    <row r="93" spans="1:7" x14ac:dyDescent="0.35">
      <c r="A93">
        <v>45307.627237488428</v>
      </c>
      <c r="B93" t="s">
        <v>506</v>
      </c>
      <c r="C93" t="s">
        <v>4358</v>
      </c>
      <c r="D93" t="s">
        <v>771</v>
      </c>
      <c r="E93" t="s">
        <v>62</v>
      </c>
      <c r="F93" t="s">
        <v>4477</v>
      </c>
      <c r="G93" t="s">
        <v>101</v>
      </c>
    </row>
    <row r="94" spans="1:7" x14ac:dyDescent="0.35">
      <c r="A94">
        <v>45331.469936562498</v>
      </c>
      <c r="B94" t="s">
        <v>486</v>
      </c>
      <c r="C94" t="s">
        <v>1248</v>
      </c>
      <c r="D94" t="s">
        <v>1187</v>
      </c>
      <c r="E94" t="s">
        <v>239</v>
      </c>
      <c r="F94" t="s">
        <v>4478</v>
      </c>
      <c r="G94" t="s">
        <v>101</v>
      </c>
    </row>
    <row r="95" spans="1:7" x14ac:dyDescent="0.35">
      <c r="A95">
        <v>45315.399304606479</v>
      </c>
      <c r="B95" t="s">
        <v>475</v>
      </c>
      <c r="C95" t="s">
        <v>3386</v>
      </c>
      <c r="D95" t="s">
        <v>527</v>
      </c>
      <c r="E95" t="s">
        <v>62</v>
      </c>
      <c r="F95" t="s">
        <v>4475</v>
      </c>
      <c r="G95" t="s">
        <v>101</v>
      </c>
    </row>
    <row r="96" spans="1:7" x14ac:dyDescent="0.35">
      <c r="A96">
        <v>45310.555053252312</v>
      </c>
      <c r="B96" t="s">
        <v>506</v>
      </c>
      <c r="C96" t="s">
        <v>3961</v>
      </c>
      <c r="D96" t="s">
        <v>508</v>
      </c>
      <c r="E96" t="s">
        <v>62</v>
      </c>
      <c r="F96" t="s">
        <v>4475</v>
      </c>
      <c r="G96" t="s">
        <v>101</v>
      </c>
    </row>
    <row r="97" spans="1:7" x14ac:dyDescent="0.35">
      <c r="A97">
        <v>45309.410613125001</v>
      </c>
      <c r="B97" t="s">
        <v>475</v>
      </c>
      <c r="C97" t="s">
        <v>4206</v>
      </c>
      <c r="D97" t="s">
        <v>527</v>
      </c>
      <c r="E97" t="s">
        <v>62</v>
      </c>
      <c r="F97" t="s">
        <v>4475</v>
      </c>
      <c r="G97" t="s">
        <v>101</v>
      </c>
    </row>
    <row r="98" spans="1:7" x14ac:dyDescent="0.35">
      <c r="A98">
        <v>45316.544297337961</v>
      </c>
      <c r="B98" t="s">
        <v>486</v>
      </c>
      <c r="C98" t="s">
        <v>3098</v>
      </c>
      <c r="D98" t="s">
        <v>500</v>
      </c>
      <c r="E98" t="s">
        <v>62</v>
      </c>
      <c r="F98" t="s">
        <v>4475</v>
      </c>
      <c r="G98" t="s">
        <v>101</v>
      </c>
    </row>
    <row r="99" spans="1:7" x14ac:dyDescent="0.35">
      <c r="A99">
        <v>45316.602561655091</v>
      </c>
      <c r="B99" t="s">
        <v>589</v>
      </c>
      <c r="C99" t="s">
        <v>3066</v>
      </c>
      <c r="D99" t="s">
        <v>720</v>
      </c>
      <c r="E99" t="s">
        <v>62</v>
      </c>
      <c r="F99" t="s">
        <v>4476</v>
      </c>
      <c r="G99" t="s">
        <v>101</v>
      </c>
    </row>
    <row r="100" spans="1:7" x14ac:dyDescent="0.35">
      <c r="A100">
        <v>45310.497084826391</v>
      </c>
      <c r="B100" t="s">
        <v>475</v>
      </c>
      <c r="C100" t="s">
        <v>3975</v>
      </c>
      <c r="D100" t="s">
        <v>869</v>
      </c>
      <c r="E100" t="s">
        <v>62</v>
      </c>
      <c r="F100" t="s">
        <v>4476</v>
      </c>
      <c r="G100" t="s">
        <v>101</v>
      </c>
    </row>
    <row r="101" spans="1:7" x14ac:dyDescent="0.35">
      <c r="A101">
        <v>45324.422155219909</v>
      </c>
      <c r="B101" t="s">
        <v>475</v>
      </c>
      <c r="C101" t="s">
        <v>1826</v>
      </c>
      <c r="D101" t="s">
        <v>796</v>
      </c>
      <c r="E101" t="s">
        <v>62</v>
      </c>
      <c r="F101" t="s">
        <v>4474</v>
      </c>
      <c r="G101" t="s">
        <v>101</v>
      </c>
    </row>
    <row r="102" spans="1:7" x14ac:dyDescent="0.35">
      <c r="A102">
        <v>45308.526863425926</v>
      </c>
      <c r="B102" t="s">
        <v>506</v>
      </c>
      <c r="C102" t="s">
        <v>4301</v>
      </c>
      <c r="D102" t="s">
        <v>522</v>
      </c>
      <c r="E102" t="s">
        <v>239</v>
      </c>
      <c r="F102" t="s">
        <v>4475</v>
      </c>
      <c r="G102" t="s">
        <v>101</v>
      </c>
    </row>
    <row r="103" spans="1:7" x14ac:dyDescent="0.35">
      <c r="A103">
        <v>45318.378850543981</v>
      </c>
      <c r="B103" t="s">
        <v>475</v>
      </c>
      <c r="C103" t="s">
        <v>2745</v>
      </c>
      <c r="D103" t="s">
        <v>741</v>
      </c>
      <c r="E103" t="s">
        <v>62</v>
      </c>
      <c r="F103" t="s">
        <v>4474</v>
      </c>
      <c r="G103" t="s">
        <v>101</v>
      </c>
    </row>
    <row r="104" spans="1:7" x14ac:dyDescent="0.35">
      <c r="A104">
        <v>45315.606783287039</v>
      </c>
      <c r="B104" t="s">
        <v>506</v>
      </c>
      <c r="C104" t="s">
        <v>3296</v>
      </c>
      <c r="D104" t="s">
        <v>1013</v>
      </c>
      <c r="E104" t="s">
        <v>239</v>
      </c>
      <c r="F104" t="s">
        <v>4475</v>
      </c>
      <c r="G104" t="s">
        <v>101</v>
      </c>
    </row>
    <row r="105" spans="1:7" x14ac:dyDescent="0.35">
      <c r="A105">
        <v>45324.546817719907</v>
      </c>
      <c r="B105" t="s">
        <v>506</v>
      </c>
      <c r="C105" t="s">
        <v>1774</v>
      </c>
      <c r="D105" t="s">
        <v>522</v>
      </c>
      <c r="E105" t="s">
        <v>62</v>
      </c>
      <c r="F105" t="s">
        <v>4475</v>
      </c>
      <c r="G105" t="s">
        <v>101</v>
      </c>
    </row>
    <row r="106" spans="1:7" x14ac:dyDescent="0.35">
      <c r="A106">
        <v>45324.573951736114</v>
      </c>
      <c r="B106" t="s">
        <v>475</v>
      </c>
      <c r="C106" t="s">
        <v>1747</v>
      </c>
      <c r="D106" t="s">
        <v>571</v>
      </c>
      <c r="E106" t="s">
        <v>62</v>
      </c>
      <c r="F106" t="s">
        <v>4475</v>
      </c>
      <c r="G106" t="s">
        <v>101</v>
      </c>
    </row>
    <row r="107" spans="1:7" x14ac:dyDescent="0.35">
      <c r="A107">
        <v>45313.583640729164</v>
      </c>
      <c r="B107" t="s">
        <v>59</v>
      </c>
      <c r="C107" t="s">
        <v>204</v>
      </c>
      <c r="D107" t="s">
        <v>61</v>
      </c>
      <c r="E107" t="s">
        <v>62</v>
      </c>
      <c r="F107" t="s">
        <v>4478</v>
      </c>
      <c r="G107" t="s">
        <v>101</v>
      </c>
    </row>
    <row r="108" spans="1:7" x14ac:dyDescent="0.35">
      <c r="A108">
        <v>45320.46864561343</v>
      </c>
      <c r="B108" t="s">
        <v>506</v>
      </c>
      <c r="C108" t="s">
        <v>2658</v>
      </c>
      <c r="D108" t="s">
        <v>771</v>
      </c>
      <c r="E108" t="s">
        <v>62</v>
      </c>
      <c r="F108" t="s">
        <v>4477</v>
      </c>
      <c r="G108" t="s">
        <v>101</v>
      </c>
    </row>
    <row r="109" spans="1:7" x14ac:dyDescent="0.35">
      <c r="A109">
        <v>45327.555485381941</v>
      </c>
      <c r="B109" t="s">
        <v>486</v>
      </c>
      <c r="C109" t="s">
        <v>1568</v>
      </c>
      <c r="D109" t="s">
        <v>1187</v>
      </c>
      <c r="E109" t="s">
        <v>62</v>
      </c>
      <c r="F109" t="s">
        <v>4478</v>
      </c>
      <c r="G109" t="s">
        <v>101</v>
      </c>
    </row>
    <row r="110" spans="1:7" x14ac:dyDescent="0.35">
      <c r="A110">
        <v>45306.510735960648</v>
      </c>
      <c r="B110" t="s">
        <v>486</v>
      </c>
      <c r="C110" t="s">
        <v>961</v>
      </c>
      <c r="D110" t="s">
        <v>720</v>
      </c>
      <c r="E110" t="s">
        <v>62</v>
      </c>
      <c r="F110" t="s">
        <v>4476</v>
      </c>
      <c r="G110" t="s">
        <v>101</v>
      </c>
    </row>
    <row r="111" spans="1:7" x14ac:dyDescent="0.35">
      <c r="A111">
        <v>45310.443728993057</v>
      </c>
      <c r="B111" t="s">
        <v>506</v>
      </c>
      <c r="C111" t="s">
        <v>4007</v>
      </c>
      <c r="D111" t="s">
        <v>571</v>
      </c>
      <c r="E111" t="s">
        <v>62</v>
      </c>
      <c r="F111" t="s">
        <v>4475</v>
      </c>
      <c r="G111" t="s">
        <v>101</v>
      </c>
    </row>
    <row r="112" spans="1:7" x14ac:dyDescent="0.35">
      <c r="A112">
        <v>45310.431996099534</v>
      </c>
      <c r="B112" t="s">
        <v>506</v>
      </c>
      <c r="C112" t="s">
        <v>4018</v>
      </c>
      <c r="D112" t="s">
        <v>878</v>
      </c>
      <c r="E112" t="s">
        <v>62</v>
      </c>
      <c r="F112" t="s">
        <v>4477</v>
      </c>
      <c r="G112" t="s">
        <v>101</v>
      </c>
    </row>
    <row r="113" spans="1:7" x14ac:dyDescent="0.35">
      <c r="A113">
        <v>45315.553474016204</v>
      </c>
      <c r="B113" t="s">
        <v>506</v>
      </c>
      <c r="C113" t="s">
        <v>3323</v>
      </c>
      <c r="D113" t="s">
        <v>815</v>
      </c>
      <c r="E113" t="s">
        <v>62</v>
      </c>
      <c r="F113" t="s">
        <v>4477</v>
      </c>
      <c r="G113" t="s">
        <v>101</v>
      </c>
    </row>
    <row r="114" spans="1:7" x14ac:dyDescent="0.35">
      <c r="A114">
        <v>45313.464301956017</v>
      </c>
      <c r="B114" t="s">
        <v>59</v>
      </c>
      <c r="C114" t="s">
        <v>187</v>
      </c>
      <c r="D114" t="s">
        <v>61</v>
      </c>
      <c r="E114" t="s">
        <v>62</v>
      </c>
      <c r="F114" t="s">
        <v>4478</v>
      </c>
      <c r="G114" t="s">
        <v>101</v>
      </c>
    </row>
    <row r="115" spans="1:7" x14ac:dyDescent="0.35">
      <c r="A115">
        <v>45330.564525185182</v>
      </c>
      <c r="B115" t="s">
        <v>1210</v>
      </c>
      <c r="C115" t="s">
        <v>1298</v>
      </c>
      <c r="D115" t="s">
        <v>210</v>
      </c>
      <c r="E115" t="s">
        <v>239</v>
      </c>
      <c r="F115" t="s">
        <v>4478</v>
      </c>
      <c r="G115" t="s">
        <v>101</v>
      </c>
    </row>
    <row r="116" spans="1:7" x14ac:dyDescent="0.35">
      <c r="A116">
        <v>45309.73482972222</v>
      </c>
      <c r="B116" t="s">
        <v>589</v>
      </c>
      <c r="C116" t="s">
        <v>4075</v>
      </c>
      <c r="D116" t="s">
        <v>771</v>
      </c>
      <c r="E116" t="s">
        <v>239</v>
      </c>
      <c r="F116" t="s">
        <v>4477</v>
      </c>
      <c r="G116" t="s">
        <v>101</v>
      </c>
    </row>
    <row r="117" spans="1:7" x14ac:dyDescent="0.35">
      <c r="A117">
        <v>45321.596673587963</v>
      </c>
      <c r="B117" t="s">
        <v>1205</v>
      </c>
      <c r="C117" t="s">
        <v>2376</v>
      </c>
      <c r="D117" t="s">
        <v>720</v>
      </c>
      <c r="E117" t="s">
        <v>62</v>
      </c>
      <c r="F117" t="s">
        <v>4476</v>
      </c>
      <c r="G117" t="s">
        <v>101</v>
      </c>
    </row>
    <row r="118" spans="1:7" x14ac:dyDescent="0.35">
      <c r="A118">
        <v>45324.47692721065</v>
      </c>
      <c r="B118" t="s">
        <v>506</v>
      </c>
      <c r="C118" t="s">
        <v>1801</v>
      </c>
      <c r="D118" t="s">
        <v>522</v>
      </c>
      <c r="E118" t="s">
        <v>62</v>
      </c>
      <c r="F118" t="s">
        <v>4475</v>
      </c>
      <c r="G118" t="s">
        <v>101</v>
      </c>
    </row>
    <row r="119" spans="1:7" x14ac:dyDescent="0.35">
      <c r="A119">
        <v>45321.461039930553</v>
      </c>
      <c r="B119" t="s">
        <v>506</v>
      </c>
      <c r="C119" t="s">
        <v>2449</v>
      </c>
      <c r="D119" t="s">
        <v>494</v>
      </c>
      <c r="E119" t="s">
        <v>62</v>
      </c>
      <c r="F119" t="s">
        <v>4478</v>
      </c>
      <c r="G119" t="s">
        <v>101</v>
      </c>
    </row>
    <row r="120" spans="1:7" x14ac:dyDescent="0.35">
      <c r="A120">
        <v>45310.617314525465</v>
      </c>
      <c r="B120" t="s">
        <v>506</v>
      </c>
      <c r="C120" t="s">
        <v>3910</v>
      </c>
      <c r="D120" t="s">
        <v>878</v>
      </c>
      <c r="E120" t="s">
        <v>62</v>
      </c>
      <c r="F120" t="s">
        <v>4477</v>
      </c>
      <c r="G120" t="s">
        <v>101</v>
      </c>
    </row>
    <row r="121" spans="1:7" x14ac:dyDescent="0.35">
      <c r="A121">
        <v>45302.746134409725</v>
      </c>
      <c r="B121" t="s">
        <v>589</v>
      </c>
      <c r="C121" t="s">
        <v>714</v>
      </c>
      <c r="D121" t="s">
        <v>527</v>
      </c>
      <c r="E121" t="s">
        <v>62</v>
      </c>
      <c r="F121" t="s">
        <v>4475</v>
      </c>
      <c r="G121" t="s">
        <v>101</v>
      </c>
    </row>
    <row r="122" spans="1:7" x14ac:dyDescent="0.35">
      <c r="A122">
        <v>45323.403603854167</v>
      </c>
      <c r="B122" t="s">
        <v>506</v>
      </c>
      <c r="C122" t="s">
        <v>1996</v>
      </c>
      <c r="D122" t="s">
        <v>720</v>
      </c>
      <c r="E122" t="s">
        <v>62</v>
      </c>
      <c r="F122" t="s">
        <v>4476</v>
      </c>
      <c r="G122" t="s">
        <v>101</v>
      </c>
    </row>
    <row r="123" spans="1:7" x14ac:dyDescent="0.35">
      <c r="A123">
        <v>45321.481389131943</v>
      </c>
      <c r="B123" t="s">
        <v>486</v>
      </c>
      <c r="C123" t="s">
        <v>2442</v>
      </c>
      <c r="D123" t="s">
        <v>815</v>
      </c>
      <c r="E123" t="s">
        <v>62</v>
      </c>
      <c r="F123" t="s">
        <v>4477</v>
      </c>
      <c r="G123" t="s">
        <v>101</v>
      </c>
    </row>
    <row r="124" spans="1:7" x14ac:dyDescent="0.35">
      <c r="A124">
        <v>45322.703147835651</v>
      </c>
      <c r="B124" t="s">
        <v>360</v>
      </c>
      <c r="C124" t="s">
        <v>391</v>
      </c>
      <c r="D124" t="s">
        <v>210</v>
      </c>
      <c r="E124" t="s">
        <v>239</v>
      </c>
      <c r="F124" t="s">
        <v>4478</v>
      </c>
      <c r="G124" t="s">
        <v>101</v>
      </c>
    </row>
    <row r="125" spans="1:7" x14ac:dyDescent="0.35">
      <c r="A125">
        <v>45306.734160578701</v>
      </c>
      <c r="B125" t="s">
        <v>589</v>
      </c>
      <c r="C125" t="s">
        <v>1008</v>
      </c>
      <c r="D125" t="s">
        <v>508</v>
      </c>
      <c r="E125" t="s">
        <v>62</v>
      </c>
      <c r="F125" t="s">
        <v>4475</v>
      </c>
      <c r="G125" t="s">
        <v>101</v>
      </c>
    </row>
    <row r="126" spans="1:7" x14ac:dyDescent="0.35">
      <c r="A126">
        <v>45313.614683993059</v>
      </c>
      <c r="B126" t="s">
        <v>475</v>
      </c>
      <c r="C126" t="s">
        <v>3699</v>
      </c>
      <c r="D126" t="s">
        <v>878</v>
      </c>
      <c r="E126" t="s">
        <v>62</v>
      </c>
      <c r="F126" t="s">
        <v>4477</v>
      </c>
      <c r="G126" t="s">
        <v>101</v>
      </c>
    </row>
    <row r="127" spans="1:7" x14ac:dyDescent="0.35">
      <c r="A127">
        <v>45313.73677599537</v>
      </c>
      <c r="B127" t="s">
        <v>589</v>
      </c>
      <c r="C127" t="s">
        <v>3647</v>
      </c>
      <c r="D127" t="s">
        <v>552</v>
      </c>
      <c r="E127" t="s">
        <v>62</v>
      </c>
      <c r="F127" t="s">
        <v>4475</v>
      </c>
      <c r="G127" t="s">
        <v>101</v>
      </c>
    </row>
    <row r="128" spans="1:7" x14ac:dyDescent="0.35">
      <c r="A128">
        <v>45328.480440381943</v>
      </c>
      <c r="B128" t="s">
        <v>486</v>
      </c>
      <c r="C128" t="s">
        <v>1484</v>
      </c>
      <c r="D128" t="s">
        <v>1187</v>
      </c>
      <c r="E128" t="s">
        <v>239</v>
      </c>
      <c r="F128" t="s">
        <v>4478</v>
      </c>
      <c r="G128" t="s">
        <v>101</v>
      </c>
    </row>
    <row r="129" spans="1:7" x14ac:dyDescent="0.35">
      <c r="A129">
        <v>45324.82301266204</v>
      </c>
      <c r="B129" t="s">
        <v>59</v>
      </c>
      <c r="C129" t="s">
        <v>456</v>
      </c>
      <c r="D129" t="s">
        <v>61</v>
      </c>
      <c r="E129" t="s">
        <v>62</v>
      </c>
      <c r="F129" t="s">
        <v>4478</v>
      </c>
      <c r="G129" t="s">
        <v>101</v>
      </c>
    </row>
    <row r="130" spans="1:7" x14ac:dyDescent="0.35">
      <c r="A130">
        <v>45315.628079062502</v>
      </c>
      <c r="B130" t="s">
        <v>575</v>
      </c>
      <c r="C130" t="s">
        <v>3280</v>
      </c>
      <c r="D130" t="s">
        <v>500</v>
      </c>
      <c r="E130" t="s">
        <v>239</v>
      </c>
      <c r="F130" t="s">
        <v>4475</v>
      </c>
      <c r="G130" t="s">
        <v>101</v>
      </c>
    </row>
    <row r="131" spans="1:7" x14ac:dyDescent="0.35">
      <c r="A131">
        <v>45310.663973414354</v>
      </c>
      <c r="B131" t="s">
        <v>589</v>
      </c>
      <c r="C131" t="s">
        <v>3881</v>
      </c>
      <c r="D131" t="s">
        <v>555</v>
      </c>
      <c r="E131" t="s">
        <v>62</v>
      </c>
      <c r="F131" t="s">
        <v>4475</v>
      </c>
      <c r="G131" t="s">
        <v>101</v>
      </c>
    </row>
    <row r="132" spans="1:7" x14ac:dyDescent="0.35">
      <c r="A132">
        <v>45324.425371828707</v>
      </c>
      <c r="B132" t="s">
        <v>506</v>
      </c>
      <c r="C132" t="s">
        <v>1820</v>
      </c>
      <c r="D132" t="s">
        <v>771</v>
      </c>
      <c r="E132" t="s">
        <v>62</v>
      </c>
      <c r="F132" t="s">
        <v>4477</v>
      </c>
      <c r="G132" t="s">
        <v>101</v>
      </c>
    </row>
    <row r="133" spans="1:7" x14ac:dyDescent="0.35">
      <c r="A133">
        <v>45306.51514570602</v>
      </c>
      <c r="B133" t="s">
        <v>964</v>
      </c>
      <c r="C133" t="s">
        <v>964</v>
      </c>
      <c r="D133" t="s">
        <v>61</v>
      </c>
      <c r="E133" t="s">
        <v>62</v>
      </c>
      <c r="F133" t="s">
        <v>4478</v>
      </c>
      <c r="G133" t="s">
        <v>101</v>
      </c>
    </row>
    <row r="134" spans="1:7" x14ac:dyDescent="0.35">
      <c r="A134">
        <v>45320.587967627318</v>
      </c>
      <c r="B134" t="s">
        <v>475</v>
      </c>
      <c r="C134" t="s">
        <v>2619</v>
      </c>
      <c r="D134" t="s">
        <v>666</v>
      </c>
      <c r="E134" t="s">
        <v>62</v>
      </c>
      <c r="F134" t="s">
        <v>4476</v>
      </c>
      <c r="G134" t="s">
        <v>101</v>
      </c>
    </row>
    <row r="135" spans="1:7" x14ac:dyDescent="0.35">
      <c r="A135">
        <v>45306.645413935184</v>
      </c>
      <c r="B135" t="s">
        <v>575</v>
      </c>
      <c r="C135" t="s">
        <v>995</v>
      </c>
      <c r="D135" t="s">
        <v>559</v>
      </c>
      <c r="E135" t="s">
        <v>62</v>
      </c>
      <c r="F135" t="s">
        <v>4475</v>
      </c>
      <c r="G135" t="s">
        <v>101</v>
      </c>
    </row>
    <row r="136" spans="1:7" x14ac:dyDescent="0.35">
      <c r="A136">
        <v>45314.467341909723</v>
      </c>
      <c r="B136" t="s">
        <v>506</v>
      </c>
      <c r="C136" t="s">
        <v>3549</v>
      </c>
      <c r="D136" t="s">
        <v>527</v>
      </c>
      <c r="E136" t="s">
        <v>62</v>
      </c>
      <c r="F136" t="s">
        <v>4475</v>
      </c>
      <c r="G136" t="s">
        <v>101</v>
      </c>
    </row>
    <row r="137" spans="1:7" x14ac:dyDescent="0.35">
      <c r="A137">
        <v>45324.500017129627</v>
      </c>
      <c r="B137" t="s">
        <v>475</v>
      </c>
      <c r="C137" t="s">
        <v>1796</v>
      </c>
      <c r="D137" t="s">
        <v>815</v>
      </c>
      <c r="E137" t="s">
        <v>62</v>
      </c>
      <c r="F137" t="s">
        <v>4477</v>
      </c>
      <c r="G137" t="s">
        <v>101</v>
      </c>
    </row>
    <row r="138" spans="1:7" x14ac:dyDescent="0.35">
      <c r="A138">
        <v>45320.567477349534</v>
      </c>
      <c r="B138" t="s">
        <v>475</v>
      </c>
      <c r="C138" t="s">
        <v>2631</v>
      </c>
      <c r="D138" t="s">
        <v>1013</v>
      </c>
      <c r="E138" t="s">
        <v>62</v>
      </c>
      <c r="F138" t="s">
        <v>4475</v>
      </c>
      <c r="G138" t="s">
        <v>101</v>
      </c>
    </row>
    <row r="139" spans="1:7" x14ac:dyDescent="0.35">
      <c r="A139">
        <v>45322.678491979168</v>
      </c>
      <c r="B139" t="s">
        <v>1210</v>
      </c>
      <c r="C139" t="s">
        <v>2078</v>
      </c>
      <c r="D139" t="s">
        <v>527</v>
      </c>
      <c r="E139" t="s">
        <v>62</v>
      </c>
      <c r="F139" t="s">
        <v>4475</v>
      </c>
      <c r="G139" t="s">
        <v>101</v>
      </c>
    </row>
    <row r="140" spans="1:7" x14ac:dyDescent="0.35">
      <c r="A140">
        <v>45323.414965208336</v>
      </c>
      <c r="B140" t="s">
        <v>475</v>
      </c>
      <c r="C140" t="s">
        <v>1990</v>
      </c>
      <c r="D140" t="s">
        <v>494</v>
      </c>
      <c r="E140" t="s">
        <v>62</v>
      </c>
      <c r="F140" t="s">
        <v>4478</v>
      </c>
      <c r="G140" t="s">
        <v>101</v>
      </c>
    </row>
    <row r="141" spans="1:7" x14ac:dyDescent="0.35">
      <c r="A141">
        <v>45313.682677083336</v>
      </c>
      <c r="B141" t="s">
        <v>208</v>
      </c>
      <c r="C141" t="s">
        <v>233</v>
      </c>
      <c r="D141" t="s">
        <v>210</v>
      </c>
      <c r="E141" t="s">
        <v>62</v>
      </c>
      <c r="F141" t="s">
        <v>4478</v>
      </c>
      <c r="G141" t="s">
        <v>101</v>
      </c>
    </row>
    <row r="142" spans="1:7" x14ac:dyDescent="0.35">
      <c r="A142">
        <v>45316.423019270835</v>
      </c>
      <c r="B142" t="s">
        <v>475</v>
      </c>
      <c r="C142" t="s">
        <v>3153</v>
      </c>
      <c r="D142" t="s">
        <v>796</v>
      </c>
      <c r="E142" t="s">
        <v>62</v>
      </c>
      <c r="F142" t="s">
        <v>4474</v>
      </c>
      <c r="G142" t="s">
        <v>101</v>
      </c>
    </row>
    <row r="143" spans="1:7" x14ac:dyDescent="0.35">
      <c r="A143">
        <v>45322.616405243054</v>
      </c>
      <c r="B143" t="s">
        <v>589</v>
      </c>
      <c r="C143" t="s">
        <v>2121</v>
      </c>
      <c r="D143" t="s">
        <v>815</v>
      </c>
      <c r="E143" t="s">
        <v>62</v>
      </c>
      <c r="F143" t="s">
        <v>4477</v>
      </c>
      <c r="G143" t="s">
        <v>101</v>
      </c>
    </row>
    <row r="144" spans="1:7" x14ac:dyDescent="0.35">
      <c r="A144">
        <v>45316.41127971065</v>
      </c>
      <c r="B144" t="s">
        <v>475</v>
      </c>
      <c r="C144" t="s">
        <v>3158</v>
      </c>
      <c r="D144" t="s">
        <v>878</v>
      </c>
      <c r="E144" t="s">
        <v>62</v>
      </c>
      <c r="F144" t="s">
        <v>4477</v>
      </c>
      <c r="G144" t="s">
        <v>101</v>
      </c>
    </row>
    <row r="145" spans="1:7" x14ac:dyDescent="0.35">
      <c r="A145">
        <v>45303.831424606484</v>
      </c>
      <c r="B145" t="s">
        <v>575</v>
      </c>
      <c r="C145" t="s">
        <v>858</v>
      </c>
      <c r="D145" t="s">
        <v>815</v>
      </c>
      <c r="E145" t="s">
        <v>62</v>
      </c>
      <c r="F145" t="s">
        <v>4477</v>
      </c>
      <c r="G145" t="s">
        <v>101</v>
      </c>
    </row>
    <row r="146" spans="1:7" x14ac:dyDescent="0.35">
      <c r="A146">
        <v>45310.546412476855</v>
      </c>
      <c r="B146" t="s">
        <v>486</v>
      </c>
      <c r="C146" t="s">
        <v>3966</v>
      </c>
      <c r="D146" t="s">
        <v>666</v>
      </c>
      <c r="E146" t="s">
        <v>62</v>
      </c>
      <c r="F146" t="s">
        <v>4476</v>
      </c>
      <c r="G146" t="s">
        <v>101</v>
      </c>
    </row>
    <row r="147" spans="1:7" x14ac:dyDescent="0.35">
      <c r="A147">
        <v>45314.813201516205</v>
      </c>
      <c r="B147" t="s">
        <v>589</v>
      </c>
      <c r="C147" t="s">
        <v>3412</v>
      </c>
      <c r="D147" t="s">
        <v>720</v>
      </c>
      <c r="E147" t="s">
        <v>62</v>
      </c>
      <c r="F147" t="s">
        <v>4476</v>
      </c>
      <c r="G147" t="s">
        <v>101</v>
      </c>
    </row>
    <row r="148" spans="1:7" x14ac:dyDescent="0.35">
      <c r="A148">
        <v>45322.760461516205</v>
      </c>
      <c r="B148" t="s">
        <v>589</v>
      </c>
      <c r="C148" t="s">
        <v>2046</v>
      </c>
      <c r="D148" t="s">
        <v>527</v>
      </c>
      <c r="E148" t="s">
        <v>62</v>
      </c>
      <c r="F148" t="s">
        <v>4475</v>
      </c>
      <c r="G148" t="s">
        <v>101</v>
      </c>
    </row>
    <row r="149" spans="1:7" x14ac:dyDescent="0.35">
      <c r="A149">
        <v>45307.663597314815</v>
      </c>
      <c r="B149" t="s">
        <v>589</v>
      </c>
      <c r="C149" t="s">
        <v>1084</v>
      </c>
      <c r="D149" t="s">
        <v>771</v>
      </c>
      <c r="E149" t="s">
        <v>62</v>
      </c>
      <c r="F149" t="s">
        <v>4477</v>
      </c>
      <c r="G149" t="s">
        <v>101</v>
      </c>
    </row>
    <row r="150" spans="1:7" x14ac:dyDescent="0.35">
      <c r="A150">
        <v>45313.414388124998</v>
      </c>
      <c r="B150" t="s">
        <v>475</v>
      </c>
      <c r="C150" t="s">
        <v>3783</v>
      </c>
      <c r="D150" t="s">
        <v>846</v>
      </c>
      <c r="E150" t="s">
        <v>239</v>
      </c>
      <c r="F150" t="s">
        <v>4474</v>
      </c>
      <c r="G150" t="s">
        <v>101</v>
      </c>
    </row>
    <row r="151" spans="1:7" x14ac:dyDescent="0.35">
      <c r="A151">
        <v>45308.59112420139</v>
      </c>
      <c r="B151" t="s">
        <v>589</v>
      </c>
      <c r="C151" t="s">
        <v>4282</v>
      </c>
      <c r="D151" t="s">
        <v>527</v>
      </c>
      <c r="E151" t="s">
        <v>239</v>
      </c>
      <c r="F151" t="s">
        <v>4475</v>
      </c>
      <c r="G151" t="s">
        <v>101</v>
      </c>
    </row>
    <row r="152" spans="1:7" x14ac:dyDescent="0.35">
      <c r="A152">
        <v>45308.63226849537</v>
      </c>
      <c r="B152" t="s">
        <v>506</v>
      </c>
      <c r="C152" t="s">
        <v>4258</v>
      </c>
      <c r="D152" t="s">
        <v>571</v>
      </c>
      <c r="E152" t="s">
        <v>62</v>
      </c>
      <c r="F152" t="s">
        <v>4475</v>
      </c>
      <c r="G152" t="s">
        <v>101</v>
      </c>
    </row>
    <row r="153" spans="1:7" x14ac:dyDescent="0.35">
      <c r="A153">
        <v>45313.75066633102</v>
      </c>
      <c r="B153" t="s">
        <v>589</v>
      </c>
      <c r="C153" t="s">
        <v>3643</v>
      </c>
      <c r="D153" t="s">
        <v>494</v>
      </c>
      <c r="E153" t="s">
        <v>62</v>
      </c>
      <c r="F153" t="s">
        <v>4478</v>
      </c>
      <c r="G153" t="s">
        <v>101</v>
      </c>
    </row>
    <row r="154" spans="1:7" x14ac:dyDescent="0.35">
      <c r="A154">
        <v>45321.823470682873</v>
      </c>
      <c r="B154" t="s">
        <v>589</v>
      </c>
      <c r="C154" t="s">
        <v>2273</v>
      </c>
      <c r="D154" t="s">
        <v>928</v>
      </c>
      <c r="E154" t="s">
        <v>62</v>
      </c>
      <c r="F154" t="s">
        <v>4476</v>
      </c>
      <c r="G154" t="s">
        <v>101</v>
      </c>
    </row>
    <row r="155" spans="1:7" x14ac:dyDescent="0.35">
      <c r="A155">
        <v>45310.647685219905</v>
      </c>
      <c r="B155" t="s">
        <v>3712</v>
      </c>
      <c r="C155" t="s">
        <v>3887</v>
      </c>
      <c r="D155" t="s">
        <v>210</v>
      </c>
      <c r="E155" t="s">
        <v>62</v>
      </c>
      <c r="F155" t="s">
        <v>4478</v>
      </c>
      <c r="G155" t="s">
        <v>101</v>
      </c>
    </row>
    <row r="156" spans="1:7" x14ac:dyDescent="0.35">
      <c r="A156">
        <v>45310.43856790509</v>
      </c>
      <c r="B156" t="s">
        <v>3712</v>
      </c>
      <c r="C156" t="s">
        <v>4016</v>
      </c>
      <c r="D156" t="s">
        <v>210</v>
      </c>
      <c r="E156" t="s">
        <v>239</v>
      </c>
      <c r="F156" t="s">
        <v>4478</v>
      </c>
      <c r="G156" t="s">
        <v>101</v>
      </c>
    </row>
    <row r="157" spans="1:7" x14ac:dyDescent="0.35">
      <c r="A157">
        <v>45320.716477974536</v>
      </c>
      <c r="B157" t="s">
        <v>589</v>
      </c>
      <c r="C157" t="s">
        <v>2535</v>
      </c>
      <c r="D157" t="s">
        <v>741</v>
      </c>
      <c r="E157" t="s">
        <v>62</v>
      </c>
      <c r="F157" t="s">
        <v>4474</v>
      </c>
      <c r="G157" t="s">
        <v>101</v>
      </c>
    </row>
    <row r="158" spans="1:7" x14ac:dyDescent="0.35">
      <c r="A158">
        <v>45322.572501423609</v>
      </c>
      <c r="B158" t="s">
        <v>1205</v>
      </c>
      <c r="C158" t="s">
        <v>2171</v>
      </c>
      <c r="D158" t="s">
        <v>666</v>
      </c>
      <c r="E158" t="s">
        <v>62</v>
      </c>
      <c r="F158" t="s">
        <v>4476</v>
      </c>
      <c r="G158" t="s">
        <v>101</v>
      </c>
    </row>
    <row r="159" spans="1:7" x14ac:dyDescent="0.35">
      <c r="A159">
        <v>45314.402831111111</v>
      </c>
      <c r="B159" t="s">
        <v>486</v>
      </c>
      <c r="C159" t="s">
        <v>3577</v>
      </c>
      <c r="D159" t="s">
        <v>878</v>
      </c>
      <c r="E159" t="s">
        <v>62</v>
      </c>
      <c r="F159" t="s">
        <v>4477</v>
      </c>
      <c r="G159" t="s">
        <v>101</v>
      </c>
    </row>
    <row r="160" spans="1:7" x14ac:dyDescent="0.35">
      <c r="A160">
        <v>45328.424195555555</v>
      </c>
      <c r="B160" t="s">
        <v>1210</v>
      </c>
      <c r="C160" t="s">
        <v>1502</v>
      </c>
      <c r="D160" t="s">
        <v>1187</v>
      </c>
      <c r="E160" t="s">
        <v>239</v>
      </c>
      <c r="F160" t="s">
        <v>4478</v>
      </c>
      <c r="G160" t="s">
        <v>101</v>
      </c>
    </row>
    <row r="161" spans="1:7" x14ac:dyDescent="0.35">
      <c r="A161">
        <v>45309.503637754628</v>
      </c>
      <c r="B161" t="s">
        <v>4084</v>
      </c>
      <c r="C161" t="s">
        <v>4180</v>
      </c>
      <c r="D161" t="s">
        <v>771</v>
      </c>
      <c r="E161" t="s">
        <v>239</v>
      </c>
      <c r="F161" t="s">
        <v>4477</v>
      </c>
      <c r="G161" t="s">
        <v>101</v>
      </c>
    </row>
    <row r="162" spans="1:7" x14ac:dyDescent="0.35">
      <c r="A162">
        <v>45313.56367491898</v>
      </c>
      <c r="B162" t="s">
        <v>506</v>
      </c>
      <c r="C162" t="s">
        <v>3741</v>
      </c>
      <c r="D162" t="s">
        <v>815</v>
      </c>
      <c r="E162" t="s">
        <v>62</v>
      </c>
      <c r="F162" t="s">
        <v>4477</v>
      </c>
      <c r="G162" t="s">
        <v>101</v>
      </c>
    </row>
    <row r="163" spans="1:7" x14ac:dyDescent="0.35">
      <c r="A163">
        <v>45322.591778622686</v>
      </c>
      <c r="B163" t="s">
        <v>506</v>
      </c>
      <c r="C163" t="s">
        <v>2153</v>
      </c>
      <c r="D163" t="s">
        <v>522</v>
      </c>
      <c r="E163" t="s">
        <v>62</v>
      </c>
      <c r="F163" t="s">
        <v>4475</v>
      </c>
      <c r="G163" t="s">
        <v>101</v>
      </c>
    </row>
    <row r="164" spans="1:7" x14ac:dyDescent="0.35">
      <c r="A164">
        <v>45324.492794722224</v>
      </c>
      <c r="B164" t="s">
        <v>1205</v>
      </c>
      <c r="C164" t="s">
        <v>1799</v>
      </c>
      <c r="D164" t="s">
        <v>1788</v>
      </c>
      <c r="E164" t="s">
        <v>62</v>
      </c>
      <c r="F164" t="s">
        <v>4474</v>
      </c>
      <c r="G164" t="s">
        <v>101</v>
      </c>
    </row>
    <row r="165" spans="1:7" x14ac:dyDescent="0.35">
      <c r="A165">
        <v>45321.64906142361</v>
      </c>
      <c r="B165" t="s">
        <v>1210</v>
      </c>
      <c r="C165" t="s">
        <v>2349</v>
      </c>
      <c r="D165" t="s">
        <v>720</v>
      </c>
      <c r="E165" t="s">
        <v>62</v>
      </c>
      <c r="F165" t="s">
        <v>4476</v>
      </c>
      <c r="G165" t="s">
        <v>101</v>
      </c>
    </row>
    <row r="166" spans="1:7" x14ac:dyDescent="0.35">
      <c r="A166">
        <v>45324.605204537038</v>
      </c>
      <c r="B166" t="s">
        <v>1716</v>
      </c>
      <c r="C166" t="s">
        <v>1715</v>
      </c>
      <c r="D166" t="s">
        <v>796</v>
      </c>
      <c r="E166" t="s">
        <v>62</v>
      </c>
      <c r="F166" t="s">
        <v>4474</v>
      </c>
      <c r="G166" t="s">
        <v>101</v>
      </c>
    </row>
    <row r="167" spans="1:7" x14ac:dyDescent="0.35">
      <c r="A167">
        <v>45322.452875960647</v>
      </c>
      <c r="B167" t="s">
        <v>506</v>
      </c>
      <c r="C167" t="s">
        <v>2219</v>
      </c>
      <c r="D167" t="s">
        <v>771</v>
      </c>
      <c r="E167" t="s">
        <v>62</v>
      </c>
      <c r="F167" t="s">
        <v>4477</v>
      </c>
      <c r="G167" t="s">
        <v>101</v>
      </c>
    </row>
    <row r="168" spans="1:7" x14ac:dyDescent="0.35">
      <c r="A168">
        <v>45322.626661620372</v>
      </c>
      <c r="B168" t="s">
        <v>1210</v>
      </c>
      <c r="C168" t="s">
        <v>2107</v>
      </c>
      <c r="D168" t="s">
        <v>878</v>
      </c>
      <c r="E168" t="s">
        <v>62</v>
      </c>
      <c r="F168" t="s">
        <v>4477</v>
      </c>
      <c r="G168" t="s">
        <v>101</v>
      </c>
    </row>
    <row r="169" spans="1:7" x14ac:dyDescent="0.35">
      <c r="A169">
        <v>45308.719707314813</v>
      </c>
      <c r="B169" t="s">
        <v>575</v>
      </c>
      <c r="C169" t="s">
        <v>1158</v>
      </c>
      <c r="D169" t="s">
        <v>555</v>
      </c>
      <c r="E169" t="s">
        <v>239</v>
      </c>
      <c r="F169" t="s">
        <v>4475</v>
      </c>
      <c r="G169" t="s">
        <v>101</v>
      </c>
    </row>
    <row r="170" spans="1:7" x14ac:dyDescent="0.35">
      <c r="A170">
        <v>45317.512040127316</v>
      </c>
      <c r="B170" t="s">
        <v>506</v>
      </c>
      <c r="C170" t="s">
        <v>2943</v>
      </c>
      <c r="D170" t="s">
        <v>878</v>
      </c>
      <c r="E170" t="s">
        <v>62</v>
      </c>
      <c r="F170" t="s">
        <v>4477</v>
      </c>
      <c r="G170" t="s">
        <v>101</v>
      </c>
    </row>
    <row r="171" spans="1:7" x14ac:dyDescent="0.35">
      <c r="A171">
        <v>45324.845560810187</v>
      </c>
      <c r="B171" t="s">
        <v>589</v>
      </c>
      <c r="C171" t="s">
        <v>1621</v>
      </c>
      <c r="D171" t="s">
        <v>1187</v>
      </c>
      <c r="E171" t="s">
        <v>62</v>
      </c>
      <c r="F171" t="s">
        <v>4478</v>
      </c>
      <c r="G171" t="s">
        <v>101</v>
      </c>
    </row>
    <row r="172" spans="1:7" x14ac:dyDescent="0.35">
      <c r="A172">
        <v>45313.7108902662</v>
      </c>
      <c r="B172" t="s">
        <v>575</v>
      </c>
      <c r="C172" t="s">
        <v>3653</v>
      </c>
      <c r="D172" t="s">
        <v>878</v>
      </c>
      <c r="E172" t="s">
        <v>239</v>
      </c>
      <c r="F172" t="s">
        <v>4477</v>
      </c>
      <c r="G172" t="s">
        <v>101</v>
      </c>
    </row>
    <row r="173" spans="1:7" x14ac:dyDescent="0.35">
      <c r="A173">
        <v>45314.830064780093</v>
      </c>
      <c r="B173" t="s">
        <v>575</v>
      </c>
      <c r="C173" t="s">
        <v>3407</v>
      </c>
      <c r="D173" t="s">
        <v>846</v>
      </c>
      <c r="E173" t="s">
        <v>239</v>
      </c>
      <c r="F173" t="s">
        <v>4474</v>
      </c>
      <c r="G173" t="s">
        <v>101</v>
      </c>
    </row>
    <row r="174" spans="1:7" x14ac:dyDescent="0.35">
      <c r="A174">
        <v>45315.737793888889</v>
      </c>
      <c r="B174" t="s">
        <v>589</v>
      </c>
      <c r="C174" t="s">
        <v>3229</v>
      </c>
      <c r="D174" t="s">
        <v>500</v>
      </c>
      <c r="E174" t="s">
        <v>239</v>
      </c>
      <c r="F174" t="s">
        <v>4475</v>
      </c>
      <c r="G174" t="s">
        <v>101</v>
      </c>
    </row>
    <row r="175" spans="1:7" x14ac:dyDescent="0.35">
      <c r="A175">
        <v>45323.467283761573</v>
      </c>
      <c r="B175" t="s">
        <v>1210</v>
      </c>
      <c r="C175" t="s">
        <v>1962</v>
      </c>
      <c r="D175" t="s">
        <v>1187</v>
      </c>
      <c r="E175" t="s">
        <v>62</v>
      </c>
      <c r="F175" t="s">
        <v>4478</v>
      </c>
      <c r="G175" t="s">
        <v>101</v>
      </c>
    </row>
    <row r="176" spans="1:7" x14ac:dyDescent="0.35">
      <c r="A176">
        <v>45313.821479282407</v>
      </c>
      <c r="B176" t="s">
        <v>589</v>
      </c>
      <c r="C176" t="s">
        <v>3606</v>
      </c>
      <c r="D176" t="s">
        <v>741</v>
      </c>
      <c r="E176" t="s">
        <v>62</v>
      </c>
      <c r="F176" t="s">
        <v>4474</v>
      </c>
      <c r="G176" t="s">
        <v>101</v>
      </c>
    </row>
    <row r="177" spans="1:7" x14ac:dyDescent="0.35">
      <c r="A177">
        <v>45327.511294108794</v>
      </c>
      <c r="B177" t="s">
        <v>1205</v>
      </c>
      <c r="C177" t="s">
        <v>1577</v>
      </c>
      <c r="D177" t="s">
        <v>1187</v>
      </c>
      <c r="E177" t="s">
        <v>62</v>
      </c>
      <c r="F177" t="s">
        <v>4478</v>
      </c>
      <c r="G177" t="s">
        <v>574</v>
      </c>
    </row>
    <row r="178" spans="1:7" x14ac:dyDescent="0.35">
      <c r="A178">
        <v>45310.752061990737</v>
      </c>
      <c r="B178" t="s">
        <v>575</v>
      </c>
      <c r="C178" t="s">
        <v>3853</v>
      </c>
      <c r="D178" t="s">
        <v>571</v>
      </c>
      <c r="E178" t="s">
        <v>62</v>
      </c>
      <c r="F178" t="s">
        <v>4475</v>
      </c>
      <c r="G178" t="s">
        <v>574</v>
      </c>
    </row>
    <row r="179" spans="1:7" x14ac:dyDescent="0.35">
      <c r="A179">
        <v>45317.723425752316</v>
      </c>
      <c r="B179" t="s">
        <v>575</v>
      </c>
      <c r="C179" t="s">
        <v>2821</v>
      </c>
      <c r="D179" t="s">
        <v>1013</v>
      </c>
      <c r="E179" t="s">
        <v>62</v>
      </c>
      <c r="F179" t="s">
        <v>4475</v>
      </c>
      <c r="G179" t="s">
        <v>574</v>
      </c>
    </row>
    <row r="180" spans="1:7" x14ac:dyDescent="0.35">
      <c r="A180">
        <v>45330.403759409724</v>
      </c>
      <c r="B180" t="s">
        <v>1210</v>
      </c>
      <c r="C180" t="s">
        <v>1359</v>
      </c>
      <c r="D180" t="s">
        <v>61</v>
      </c>
      <c r="E180" t="s">
        <v>239</v>
      </c>
      <c r="F180" t="s">
        <v>4478</v>
      </c>
      <c r="G180" t="s">
        <v>574</v>
      </c>
    </row>
    <row r="181" spans="1:7" x14ac:dyDescent="0.35">
      <c r="A181">
        <v>45316.742125555553</v>
      </c>
      <c r="B181" t="s">
        <v>575</v>
      </c>
      <c r="C181" t="s">
        <v>3031</v>
      </c>
      <c r="D181" t="s">
        <v>1013</v>
      </c>
      <c r="E181" t="s">
        <v>62</v>
      </c>
      <c r="F181" t="s">
        <v>4475</v>
      </c>
      <c r="G181" t="s">
        <v>574</v>
      </c>
    </row>
    <row r="182" spans="1:7" x14ac:dyDescent="0.35">
      <c r="A182">
        <v>45315.715057106485</v>
      </c>
      <c r="B182" t="s">
        <v>575</v>
      </c>
      <c r="C182" t="s">
        <v>3237</v>
      </c>
      <c r="D182" t="s">
        <v>559</v>
      </c>
      <c r="E182" t="s">
        <v>62</v>
      </c>
      <c r="F182" t="s">
        <v>4475</v>
      </c>
      <c r="G182" t="s">
        <v>574</v>
      </c>
    </row>
    <row r="183" spans="1:7" x14ac:dyDescent="0.35">
      <c r="A183">
        <v>45301.661734525464</v>
      </c>
      <c r="B183" t="s">
        <v>486</v>
      </c>
      <c r="C183" t="s">
        <v>570</v>
      </c>
      <c r="D183" t="s">
        <v>571</v>
      </c>
      <c r="E183" t="s">
        <v>239</v>
      </c>
      <c r="F183" t="s">
        <v>4475</v>
      </c>
      <c r="G183" t="s">
        <v>574</v>
      </c>
    </row>
    <row r="184" spans="1:7" x14ac:dyDescent="0.35">
      <c r="A184">
        <v>45323.806271701389</v>
      </c>
      <c r="B184" t="s">
        <v>59</v>
      </c>
      <c r="C184" t="s">
        <v>430</v>
      </c>
      <c r="D184" t="s">
        <v>61</v>
      </c>
      <c r="E184" t="s">
        <v>62</v>
      </c>
      <c r="F184" t="s">
        <v>4478</v>
      </c>
      <c r="G184" t="s">
        <v>574</v>
      </c>
    </row>
    <row r="185" spans="1:7" x14ac:dyDescent="0.35">
      <c r="A185">
        <v>45321.451896979168</v>
      </c>
      <c r="B185" t="s">
        <v>506</v>
      </c>
      <c r="C185" t="s">
        <v>2452</v>
      </c>
      <c r="D185" t="s">
        <v>869</v>
      </c>
      <c r="E185" t="s">
        <v>62</v>
      </c>
      <c r="F185" t="s">
        <v>4476</v>
      </c>
      <c r="G185" t="s">
        <v>574</v>
      </c>
    </row>
    <row r="186" spans="1:7" x14ac:dyDescent="0.35">
      <c r="A186">
        <v>45314.54649158565</v>
      </c>
      <c r="B186" t="s">
        <v>475</v>
      </c>
      <c r="C186" t="s">
        <v>3525</v>
      </c>
      <c r="D186" t="s">
        <v>1013</v>
      </c>
      <c r="E186" t="s">
        <v>62</v>
      </c>
      <c r="F186" t="s">
        <v>4475</v>
      </c>
      <c r="G186" t="s">
        <v>574</v>
      </c>
    </row>
    <row r="187" spans="1:7" x14ac:dyDescent="0.35">
      <c r="A187">
        <v>45315.788284606482</v>
      </c>
      <c r="B187" t="s">
        <v>589</v>
      </c>
      <c r="C187" t="s">
        <v>3200</v>
      </c>
      <c r="D187" t="s">
        <v>555</v>
      </c>
      <c r="E187" t="s">
        <v>62</v>
      </c>
      <c r="F187" t="s">
        <v>4475</v>
      </c>
      <c r="G187" t="s">
        <v>574</v>
      </c>
    </row>
    <row r="188" spans="1:7" x14ac:dyDescent="0.35">
      <c r="A188">
        <v>45310.555053252312</v>
      </c>
      <c r="B188" t="s">
        <v>506</v>
      </c>
      <c r="C188" t="s">
        <v>3961</v>
      </c>
      <c r="D188" t="s">
        <v>508</v>
      </c>
      <c r="E188" t="s">
        <v>62</v>
      </c>
      <c r="F188" t="s">
        <v>4475</v>
      </c>
      <c r="G188" t="s">
        <v>574</v>
      </c>
    </row>
    <row r="189" spans="1:7" x14ac:dyDescent="0.35">
      <c r="A189">
        <v>45324.546817719907</v>
      </c>
      <c r="B189" t="s">
        <v>506</v>
      </c>
      <c r="C189" t="s">
        <v>1774</v>
      </c>
      <c r="D189" t="s">
        <v>522</v>
      </c>
      <c r="E189" t="s">
        <v>62</v>
      </c>
      <c r="F189" t="s">
        <v>4475</v>
      </c>
      <c r="G189" t="s">
        <v>574</v>
      </c>
    </row>
    <row r="190" spans="1:7" x14ac:dyDescent="0.35">
      <c r="A190">
        <v>45322.666205439818</v>
      </c>
      <c r="B190" t="s">
        <v>589</v>
      </c>
      <c r="C190" t="s">
        <v>2082</v>
      </c>
      <c r="D190" t="s">
        <v>878</v>
      </c>
      <c r="E190" t="s">
        <v>62</v>
      </c>
      <c r="F190" t="s">
        <v>4477</v>
      </c>
      <c r="G190" t="s">
        <v>574</v>
      </c>
    </row>
    <row r="191" spans="1:7" x14ac:dyDescent="0.35">
      <c r="A191">
        <v>45330.564525185182</v>
      </c>
      <c r="B191" t="s">
        <v>1210</v>
      </c>
      <c r="C191" t="s">
        <v>1298</v>
      </c>
      <c r="D191" t="s">
        <v>210</v>
      </c>
      <c r="E191" t="s">
        <v>239</v>
      </c>
      <c r="F191" t="s">
        <v>4478</v>
      </c>
      <c r="G191" t="s">
        <v>574</v>
      </c>
    </row>
    <row r="192" spans="1:7" x14ac:dyDescent="0.35">
      <c r="A192">
        <v>45324.605204537038</v>
      </c>
      <c r="B192" t="s">
        <v>1716</v>
      </c>
      <c r="C192" t="s">
        <v>1715</v>
      </c>
      <c r="D192" t="s">
        <v>796</v>
      </c>
      <c r="E192" t="s">
        <v>62</v>
      </c>
      <c r="F192" t="s">
        <v>4474</v>
      </c>
      <c r="G192" t="s">
        <v>574</v>
      </c>
    </row>
    <row r="193" spans="1:7" x14ac:dyDescent="0.35">
      <c r="A193">
        <v>45320.526677685186</v>
      </c>
      <c r="B193" t="s">
        <v>506</v>
      </c>
      <c r="C193" t="s">
        <v>2634</v>
      </c>
      <c r="D193" t="s">
        <v>928</v>
      </c>
      <c r="E193" t="s">
        <v>62</v>
      </c>
      <c r="F193" t="s">
        <v>4476</v>
      </c>
      <c r="G193" t="s">
        <v>574</v>
      </c>
    </row>
    <row r="194" spans="1:7" x14ac:dyDescent="0.35">
      <c r="A194">
        <v>45313.59973869213</v>
      </c>
      <c r="B194" t="s">
        <v>575</v>
      </c>
      <c r="C194" t="s">
        <v>3714</v>
      </c>
      <c r="D194" t="s">
        <v>559</v>
      </c>
      <c r="E194" t="s">
        <v>62</v>
      </c>
      <c r="F194" t="s">
        <v>4475</v>
      </c>
      <c r="G194" t="s">
        <v>183</v>
      </c>
    </row>
    <row r="195" spans="1:7" x14ac:dyDescent="0.35">
      <c r="A195">
        <v>45313.418052777779</v>
      </c>
      <c r="B195" t="s">
        <v>506</v>
      </c>
      <c r="C195" t="s">
        <v>3781</v>
      </c>
      <c r="D195" t="s">
        <v>815</v>
      </c>
      <c r="E195" t="s">
        <v>239</v>
      </c>
      <c r="F195" t="s">
        <v>4477</v>
      </c>
      <c r="G195" t="s">
        <v>183</v>
      </c>
    </row>
    <row r="196" spans="1:7" x14ac:dyDescent="0.35">
      <c r="A196">
        <v>45327.511294108794</v>
      </c>
      <c r="B196" t="s">
        <v>1205</v>
      </c>
      <c r="C196" t="s">
        <v>1577</v>
      </c>
      <c r="D196" t="s">
        <v>1187</v>
      </c>
      <c r="E196" t="s">
        <v>62</v>
      </c>
      <c r="F196" t="s">
        <v>4478</v>
      </c>
      <c r="G196" t="s">
        <v>183</v>
      </c>
    </row>
    <row r="197" spans="1:7" x14ac:dyDescent="0.35">
      <c r="A197">
        <v>45324.593720682868</v>
      </c>
      <c r="B197" t="s">
        <v>575</v>
      </c>
      <c r="C197" t="s">
        <v>1737</v>
      </c>
      <c r="D197" t="s">
        <v>559</v>
      </c>
      <c r="E197" t="s">
        <v>62</v>
      </c>
      <c r="F197" t="s">
        <v>4475</v>
      </c>
      <c r="G197" t="s">
        <v>183</v>
      </c>
    </row>
    <row r="198" spans="1:7" x14ac:dyDescent="0.35">
      <c r="A198">
        <v>45324.751431307872</v>
      </c>
      <c r="B198" t="s">
        <v>575</v>
      </c>
      <c r="C198" t="s">
        <v>1649</v>
      </c>
      <c r="D198" t="s">
        <v>1187</v>
      </c>
      <c r="E198" t="s">
        <v>62</v>
      </c>
      <c r="F198" t="s">
        <v>4478</v>
      </c>
      <c r="G198" t="s">
        <v>183</v>
      </c>
    </row>
    <row r="199" spans="1:7" x14ac:dyDescent="0.35">
      <c r="A199">
        <v>45324.644396782409</v>
      </c>
      <c r="B199" t="s">
        <v>575</v>
      </c>
      <c r="C199" t="s">
        <v>1690</v>
      </c>
      <c r="D199" t="s">
        <v>555</v>
      </c>
      <c r="E199" t="s">
        <v>62</v>
      </c>
      <c r="F199" t="s">
        <v>4475</v>
      </c>
      <c r="G199" t="s">
        <v>183</v>
      </c>
    </row>
    <row r="200" spans="1:7" x14ac:dyDescent="0.35">
      <c r="A200">
        <v>45316.606528402779</v>
      </c>
      <c r="B200" t="s">
        <v>486</v>
      </c>
      <c r="C200" t="s">
        <v>3062</v>
      </c>
      <c r="D200" t="s">
        <v>869</v>
      </c>
      <c r="E200" t="s">
        <v>239</v>
      </c>
      <c r="F200" t="s">
        <v>4476</v>
      </c>
      <c r="G200" t="s">
        <v>183</v>
      </c>
    </row>
    <row r="201" spans="1:7" x14ac:dyDescent="0.35">
      <c r="A201">
        <v>45321.586244710648</v>
      </c>
      <c r="B201" t="s">
        <v>506</v>
      </c>
      <c r="C201" t="s">
        <v>2389</v>
      </c>
      <c r="D201" t="s">
        <v>771</v>
      </c>
      <c r="E201" t="s">
        <v>62</v>
      </c>
      <c r="F201" t="s">
        <v>4477</v>
      </c>
      <c r="G201" t="s">
        <v>183</v>
      </c>
    </row>
    <row r="202" spans="1:7" x14ac:dyDescent="0.35">
      <c r="A202">
        <v>45327.526502141205</v>
      </c>
      <c r="B202" t="s">
        <v>486</v>
      </c>
      <c r="C202" t="s">
        <v>1571</v>
      </c>
      <c r="D202" t="s">
        <v>1187</v>
      </c>
      <c r="E202" t="s">
        <v>62</v>
      </c>
      <c r="F202" t="s">
        <v>4478</v>
      </c>
      <c r="G202" t="s">
        <v>183</v>
      </c>
    </row>
    <row r="203" spans="1:7" x14ac:dyDescent="0.35">
      <c r="A203">
        <v>45309.637586307872</v>
      </c>
      <c r="B203" t="s">
        <v>575</v>
      </c>
      <c r="C203" t="s">
        <v>4110</v>
      </c>
      <c r="D203" t="s">
        <v>1788</v>
      </c>
      <c r="E203" t="s">
        <v>62</v>
      </c>
      <c r="F203" t="s">
        <v>4474</v>
      </c>
      <c r="G203" t="s">
        <v>183</v>
      </c>
    </row>
    <row r="204" spans="1:7" x14ac:dyDescent="0.35">
      <c r="A204">
        <v>45320.631707673609</v>
      </c>
      <c r="B204" t="s">
        <v>506</v>
      </c>
      <c r="C204" t="s">
        <v>2579</v>
      </c>
      <c r="D204" t="s">
        <v>878</v>
      </c>
      <c r="E204" t="s">
        <v>62</v>
      </c>
      <c r="F204" t="s">
        <v>4477</v>
      </c>
      <c r="G204" t="s">
        <v>183</v>
      </c>
    </row>
    <row r="205" spans="1:7" x14ac:dyDescent="0.35">
      <c r="A205">
        <v>45315.46495159722</v>
      </c>
      <c r="B205" t="s">
        <v>506</v>
      </c>
      <c r="C205" t="s">
        <v>3352</v>
      </c>
      <c r="D205" t="s">
        <v>571</v>
      </c>
      <c r="E205" t="s">
        <v>62</v>
      </c>
      <c r="F205" t="s">
        <v>4475</v>
      </c>
      <c r="G205" t="s">
        <v>183</v>
      </c>
    </row>
    <row r="206" spans="1:7" x14ac:dyDescent="0.35">
      <c r="A206">
        <v>45321.820847418981</v>
      </c>
      <c r="B206" t="s">
        <v>59</v>
      </c>
      <c r="C206" t="s">
        <v>342</v>
      </c>
      <c r="D206" t="s">
        <v>61</v>
      </c>
      <c r="E206" t="s">
        <v>62</v>
      </c>
      <c r="F206" t="s">
        <v>4478</v>
      </c>
      <c r="G206" t="s">
        <v>183</v>
      </c>
    </row>
    <row r="207" spans="1:7" x14ac:dyDescent="0.35">
      <c r="A207">
        <v>45309.612432106478</v>
      </c>
      <c r="B207" t="s">
        <v>589</v>
      </c>
      <c r="C207" t="s">
        <v>4132</v>
      </c>
      <c r="D207" t="s">
        <v>869</v>
      </c>
      <c r="E207" t="s">
        <v>62</v>
      </c>
      <c r="F207" t="s">
        <v>4476</v>
      </c>
      <c r="G207" t="s">
        <v>183</v>
      </c>
    </row>
    <row r="208" spans="1:7" x14ac:dyDescent="0.35">
      <c r="A208">
        <v>45321.802831226851</v>
      </c>
      <c r="B208" t="s">
        <v>575</v>
      </c>
      <c r="C208" t="s">
        <v>2287</v>
      </c>
      <c r="D208" t="s">
        <v>500</v>
      </c>
      <c r="E208" t="s">
        <v>62</v>
      </c>
      <c r="F208" t="s">
        <v>4475</v>
      </c>
      <c r="G208" t="s">
        <v>183</v>
      </c>
    </row>
    <row r="209" spans="1:7" x14ac:dyDescent="0.35">
      <c r="A209">
        <v>45306.867209108794</v>
      </c>
      <c r="B209" t="s">
        <v>575</v>
      </c>
      <c r="C209" t="s">
        <v>1050</v>
      </c>
      <c r="D209" t="s">
        <v>796</v>
      </c>
      <c r="E209" t="s">
        <v>62</v>
      </c>
      <c r="F209" t="s">
        <v>4474</v>
      </c>
      <c r="G209" t="s">
        <v>183</v>
      </c>
    </row>
    <row r="210" spans="1:7" x14ac:dyDescent="0.35">
      <c r="A210">
        <v>45329.454046469909</v>
      </c>
      <c r="B210" t="s">
        <v>1210</v>
      </c>
      <c r="C210" t="s">
        <v>1425</v>
      </c>
      <c r="D210" t="s">
        <v>210</v>
      </c>
      <c r="E210" t="s">
        <v>239</v>
      </c>
      <c r="F210" t="s">
        <v>4478</v>
      </c>
      <c r="G210" t="s">
        <v>183</v>
      </c>
    </row>
    <row r="211" spans="1:7" x14ac:dyDescent="0.35">
      <c r="A211">
        <v>45308.58702525463</v>
      </c>
      <c r="B211" t="s">
        <v>486</v>
      </c>
      <c r="C211" t="s">
        <v>4286</v>
      </c>
      <c r="D211" t="s">
        <v>555</v>
      </c>
      <c r="E211" t="s">
        <v>62</v>
      </c>
      <c r="F211" t="s">
        <v>4475</v>
      </c>
      <c r="G211" t="s">
        <v>183</v>
      </c>
    </row>
    <row r="212" spans="1:7" x14ac:dyDescent="0.35">
      <c r="A212">
        <v>45313.850803425928</v>
      </c>
      <c r="B212" t="s">
        <v>575</v>
      </c>
      <c r="C212" t="s">
        <v>3597</v>
      </c>
      <c r="D212" t="s">
        <v>559</v>
      </c>
      <c r="E212" t="s">
        <v>62</v>
      </c>
      <c r="F212" t="s">
        <v>4475</v>
      </c>
      <c r="G212" t="s">
        <v>183</v>
      </c>
    </row>
    <row r="213" spans="1:7" x14ac:dyDescent="0.35">
      <c r="A213">
        <v>45321.662618171293</v>
      </c>
      <c r="B213" t="s">
        <v>575</v>
      </c>
      <c r="C213" t="s">
        <v>2336</v>
      </c>
      <c r="D213" t="s">
        <v>571</v>
      </c>
      <c r="E213" t="s">
        <v>62</v>
      </c>
      <c r="F213" t="s">
        <v>4475</v>
      </c>
      <c r="G213" t="s">
        <v>183</v>
      </c>
    </row>
    <row r="214" spans="1:7" x14ac:dyDescent="0.35">
      <c r="A214">
        <v>45322.598625925923</v>
      </c>
      <c r="B214" t="s">
        <v>575</v>
      </c>
      <c r="C214" t="s">
        <v>2148</v>
      </c>
      <c r="D214" t="s">
        <v>522</v>
      </c>
      <c r="E214" t="s">
        <v>62</v>
      </c>
      <c r="F214" t="s">
        <v>4475</v>
      </c>
      <c r="G214" t="s">
        <v>183</v>
      </c>
    </row>
    <row r="215" spans="1:7" x14ac:dyDescent="0.35">
      <c r="A215">
        <v>45317.66092332176</v>
      </c>
      <c r="B215" t="s">
        <v>575</v>
      </c>
      <c r="D215" t="s">
        <v>494</v>
      </c>
      <c r="E215" t="s">
        <v>62</v>
      </c>
      <c r="F215" t="s">
        <v>4478</v>
      </c>
      <c r="G215" t="s">
        <v>183</v>
      </c>
    </row>
    <row r="216" spans="1:7" x14ac:dyDescent="0.35">
      <c r="A216">
        <v>45302.718437488424</v>
      </c>
      <c r="B216" t="s">
        <v>589</v>
      </c>
      <c r="C216" t="s">
        <v>702</v>
      </c>
      <c r="D216" t="s">
        <v>494</v>
      </c>
      <c r="E216" t="s">
        <v>62</v>
      </c>
      <c r="F216" t="s">
        <v>4478</v>
      </c>
      <c r="G216" t="s">
        <v>183</v>
      </c>
    </row>
    <row r="217" spans="1:7" x14ac:dyDescent="0.35">
      <c r="A217">
        <v>45317.590030057872</v>
      </c>
      <c r="B217" t="s">
        <v>486</v>
      </c>
      <c r="C217" t="s">
        <v>2907</v>
      </c>
      <c r="D217" t="s">
        <v>846</v>
      </c>
      <c r="E217" t="s">
        <v>239</v>
      </c>
      <c r="F217" t="s">
        <v>4474</v>
      </c>
      <c r="G217" t="s">
        <v>183</v>
      </c>
    </row>
    <row r="218" spans="1:7" x14ac:dyDescent="0.35">
      <c r="A218">
        <v>45316.855476458331</v>
      </c>
      <c r="B218" t="s">
        <v>589</v>
      </c>
      <c r="C218" t="s">
        <v>2995</v>
      </c>
      <c r="D218" t="s">
        <v>552</v>
      </c>
      <c r="E218" t="s">
        <v>62</v>
      </c>
      <c r="F218" t="s">
        <v>4475</v>
      </c>
      <c r="G218" t="s">
        <v>183</v>
      </c>
    </row>
    <row r="219" spans="1:7" x14ac:dyDescent="0.35">
      <c r="A219">
        <v>45323.39343019676</v>
      </c>
      <c r="B219" t="s">
        <v>486</v>
      </c>
      <c r="C219" t="s">
        <v>2006</v>
      </c>
      <c r="D219" t="s">
        <v>869</v>
      </c>
      <c r="E219" t="s">
        <v>239</v>
      </c>
      <c r="F219" t="s">
        <v>4476</v>
      </c>
      <c r="G219" t="s">
        <v>183</v>
      </c>
    </row>
    <row r="220" spans="1:7" x14ac:dyDescent="0.35">
      <c r="A220">
        <v>45320.443706805556</v>
      </c>
      <c r="B220" t="s">
        <v>486</v>
      </c>
      <c r="C220" t="s">
        <v>2667</v>
      </c>
      <c r="D220" t="s">
        <v>771</v>
      </c>
      <c r="E220" t="s">
        <v>62</v>
      </c>
      <c r="F220" t="s">
        <v>4477</v>
      </c>
      <c r="G220" t="s">
        <v>183</v>
      </c>
    </row>
    <row r="221" spans="1:7" x14ac:dyDescent="0.35">
      <c r="A221">
        <v>45315.418725972224</v>
      </c>
      <c r="B221" t="s">
        <v>506</v>
      </c>
      <c r="C221" t="s">
        <v>3376</v>
      </c>
      <c r="D221" t="s">
        <v>1013</v>
      </c>
      <c r="E221" t="s">
        <v>62</v>
      </c>
      <c r="F221" t="s">
        <v>4475</v>
      </c>
      <c r="G221" t="s">
        <v>183</v>
      </c>
    </row>
    <row r="222" spans="1:7" x14ac:dyDescent="0.35">
      <c r="A222">
        <v>45309.855670208337</v>
      </c>
      <c r="B222" t="s">
        <v>575</v>
      </c>
      <c r="C222" t="s">
        <v>4039</v>
      </c>
      <c r="D222" t="s">
        <v>771</v>
      </c>
      <c r="E222" t="s">
        <v>62</v>
      </c>
      <c r="F222" t="s">
        <v>4477</v>
      </c>
      <c r="G222" t="s">
        <v>183</v>
      </c>
    </row>
    <row r="223" spans="1:7" x14ac:dyDescent="0.35">
      <c r="A223">
        <v>45309.389848043982</v>
      </c>
      <c r="B223" t="s">
        <v>486</v>
      </c>
      <c r="C223" t="s">
        <v>4216</v>
      </c>
      <c r="D223" t="s">
        <v>878</v>
      </c>
      <c r="E223" t="s">
        <v>62</v>
      </c>
      <c r="F223" t="s">
        <v>4477</v>
      </c>
      <c r="G223" t="s">
        <v>183</v>
      </c>
    </row>
    <row r="224" spans="1:7" x14ac:dyDescent="0.35">
      <c r="A224">
        <v>45322.606480185183</v>
      </c>
      <c r="B224" t="s">
        <v>589</v>
      </c>
      <c r="C224" t="s">
        <v>2131</v>
      </c>
      <c r="D224" t="s">
        <v>796</v>
      </c>
      <c r="E224" t="s">
        <v>62</v>
      </c>
      <c r="F224" t="s">
        <v>4474</v>
      </c>
      <c r="G224" t="s">
        <v>183</v>
      </c>
    </row>
    <row r="225" spans="1:7" x14ac:dyDescent="0.35">
      <c r="A225">
        <v>45317.58982523148</v>
      </c>
      <c r="B225" t="s">
        <v>575</v>
      </c>
      <c r="C225" t="s">
        <v>2909</v>
      </c>
      <c r="D225" t="s">
        <v>552</v>
      </c>
      <c r="E225" t="s">
        <v>62</v>
      </c>
      <c r="F225" t="s">
        <v>4475</v>
      </c>
      <c r="G225" t="s">
        <v>183</v>
      </c>
    </row>
    <row r="226" spans="1:7" x14ac:dyDescent="0.35">
      <c r="A226">
        <v>45316.483249363424</v>
      </c>
      <c r="B226" t="s">
        <v>506</v>
      </c>
      <c r="C226" t="s">
        <v>3125</v>
      </c>
      <c r="D226" t="s">
        <v>666</v>
      </c>
      <c r="E226" t="s">
        <v>62</v>
      </c>
      <c r="F226" t="s">
        <v>4476</v>
      </c>
      <c r="G226" t="s">
        <v>183</v>
      </c>
    </row>
    <row r="227" spans="1:7" x14ac:dyDescent="0.35">
      <c r="A227">
        <v>45324.566691296299</v>
      </c>
      <c r="B227" t="s">
        <v>1210</v>
      </c>
      <c r="C227" t="s">
        <v>1756</v>
      </c>
      <c r="D227" t="s">
        <v>796</v>
      </c>
      <c r="E227" t="s">
        <v>62</v>
      </c>
      <c r="F227" t="s">
        <v>4474</v>
      </c>
      <c r="G227" t="s">
        <v>183</v>
      </c>
    </row>
    <row r="228" spans="1:7" x14ac:dyDescent="0.35">
      <c r="A228">
        <v>45324.402126493056</v>
      </c>
      <c r="B228" t="s">
        <v>1205</v>
      </c>
      <c r="C228" t="s">
        <v>1832</v>
      </c>
      <c r="D228" t="s">
        <v>559</v>
      </c>
      <c r="E228" t="s">
        <v>62</v>
      </c>
      <c r="F228" t="s">
        <v>4475</v>
      </c>
      <c r="G228" t="s">
        <v>183</v>
      </c>
    </row>
    <row r="229" spans="1:7" x14ac:dyDescent="0.35">
      <c r="A229">
        <v>45329.575005983796</v>
      </c>
      <c r="B229" t="s">
        <v>1210</v>
      </c>
      <c r="C229" t="s">
        <v>1400</v>
      </c>
      <c r="D229" t="s">
        <v>61</v>
      </c>
      <c r="E229" t="s">
        <v>239</v>
      </c>
      <c r="F229" t="s">
        <v>4478</v>
      </c>
      <c r="G229" t="s">
        <v>183</v>
      </c>
    </row>
    <row r="230" spans="1:7" x14ac:dyDescent="0.35">
      <c r="A230">
        <v>45331.479331550923</v>
      </c>
      <c r="B230" t="s">
        <v>1205</v>
      </c>
      <c r="C230" t="s">
        <v>1241</v>
      </c>
      <c r="D230" t="s">
        <v>61</v>
      </c>
      <c r="E230" t="s">
        <v>62</v>
      </c>
      <c r="F230" t="s">
        <v>4478</v>
      </c>
      <c r="G230" t="s">
        <v>183</v>
      </c>
    </row>
    <row r="231" spans="1:7" x14ac:dyDescent="0.35">
      <c r="A231">
        <v>45327.446005439815</v>
      </c>
      <c r="B231" t="s">
        <v>1210</v>
      </c>
      <c r="C231" t="s">
        <v>1587</v>
      </c>
      <c r="D231" t="s">
        <v>1187</v>
      </c>
      <c r="E231" t="s">
        <v>62</v>
      </c>
      <c r="F231" t="s">
        <v>4478</v>
      </c>
      <c r="G231" t="s">
        <v>183</v>
      </c>
    </row>
    <row r="232" spans="1:7" x14ac:dyDescent="0.35">
      <c r="A232">
        <v>45329.398120706021</v>
      </c>
      <c r="B232" t="s">
        <v>1210</v>
      </c>
      <c r="C232" t="s">
        <v>1451</v>
      </c>
      <c r="D232" t="s">
        <v>61</v>
      </c>
      <c r="E232" t="s">
        <v>62</v>
      </c>
      <c r="F232" t="s">
        <v>4478</v>
      </c>
      <c r="G232" t="s">
        <v>183</v>
      </c>
    </row>
    <row r="233" spans="1:7" x14ac:dyDescent="0.35">
      <c r="A233">
        <v>45323.563312696759</v>
      </c>
      <c r="B233" t="s">
        <v>1210</v>
      </c>
      <c r="C233" t="s">
        <v>1918</v>
      </c>
      <c r="D233" t="s">
        <v>500</v>
      </c>
      <c r="E233" t="s">
        <v>62</v>
      </c>
      <c r="F233" t="s">
        <v>4475</v>
      </c>
      <c r="G233" t="s">
        <v>183</v>
      </c>
    </row>
    <row r="234" spans="1:7" x14ac:dyDescent="0.35">
      <c r="A234">
        <v>45317.568784016206</v>
      </c>
      <c r="B234" t="s">
        <v>589</v>
      </c>
      <c r="C234" t="s">
        <v>2925</v>
      </c>
      <c r="D234" t="s">
        <v>928</v>
      </c>
      <c r="E234" t="s">
        <v>62</v>
      </c>
      <c r="F234" t="s">
        <v>4476</v>
      </c>
      <c r="G234" t="s">
        <v>183</v>
      </c>
    </row>
    <row r="235" spans="1:7" x14ac:dyDescent="0.35">
      <c r="A235">
        <v>45324.59227666667</v>
      </c>
      <c r="B235" t="s">
        <v>486</v>
      </c>
      <c r="C235" t="s">
        <v>1740</v>
      </c>
      <c r="D235" t="s">
        <v>720</v>
      </c>
      <c r="E235" t="s">
        <v>62</v>
      </c>
      <c r="F235" t="s">
        <v>4476</v>
      </c>
      <c r="G235" t="s">
        <v>183</v>
      </c>
    </row>
    <row r="236" spans="1:7" x14ac:dyDescent="0.35">
      <c r="A236">
        <v>45309.790425358799</v>
      </c>
      <c r="B236" t="s">
        <v>575</v>
      </c>
      <c r="C236" t="s">
        <v>4057</v>
      </c>
      <c r="D236" t="s">
        <v>508</v>
      </c>
      <c r="E236" t="s">
        <v>62</v>
      </c>
      <c r="F236" t="s">
        <v>4475</v>
      </c>
      <c r="G236" t="s">
        <v>183</v>
      </c>
    </row>
    <row r="237" spans="1:7" x14ac:dyDescent="0.35">
      <c r="A237">
        <v>45314.512588599537</v>
      </c>
      <c r="B237" t="s">
        <v>506</v>
      </c>
      <c r="C237" t="s">
        <v>3532</v>
      </c>
      <c r="D237" t="s">
        <v>796</v>
      </c>
      <c r="E237" t="s">
        <v>62</v>
      </c>
      <c r="F237" t="s">
        <v>4474</v>
      </c>
      <c r="G237" t="s">
        <v>183</v>
      </c>
    </row>
    <row r="238" spans="1:7" x14ac:dyDescent="0.35">
      <c r="A238">
        <v>45308.4826565162</v>
      </c>
      <c r="B238" t="s">
        <v>506</v>
      </c>
      <c r="C238" t="s">
        <v>4311</v>
      </c>
      <c r="D238" t="s">
        <v>869</v>
      </c>
      <c r="E238" t="s">
        <v>62</v>
      </c>
      <c r="F238" t="s">
        <v>4476</v>
      </c>
      <c r="G238" t="s">
        <v>183</v>
      </c>
    </row>
    <row r="239" spans="1:7" x14ac:dyDescent="0.35">
      <c r="A239">
        <v>45321.604837430554</v>
      </c>
      <c r="B239" t="s">
        <v>575</v>
      </c>
      <c r="C239" t="s">
        <v>2370</v>
      </c>
      <c r="D239" t="s">
        <v>500</v>
      </c>
      <c r="E239" t="s">
        <v>62</v>
      </c>
      <c r="F239" t="s">
        <v>4475</v>
      </c>
      <c r="G239" t="s">
        <v>183</v>
      </c>
    </row>
    <row r="240" spans="1:7" x14ac:dyDescent="0.35">
      <c r="A240">
        <v>45317.549143310185</v>
      </c>
      <c r="B240" t="s">
        <v>506</v>
      </c>
      <c r="C240" t="s">
        <v>2937</v>
      </c>
      <c r="D240" t="s">
        <v>928</v>
      </c>
      <c r="E240" t="s">
        <v>62</v>
      </c>
      <c r="F240" t="s">
        <v>4476</v>
      </c>
      <c r="G240" t="s">
        <v>183</v>
      </c>
    </row>
    <row r="241" spans="1:7" x14ac:dyDescent="0.35">
      <c r="A241">
        <v>45316.594991770835</v>
      </c>
      <c r="B241" t="s">
        <v>506</v>
      </c>
      <c r="C241" t="s">
        <v>3074</v>
      </c>
      <c r="D241" t="s">
        <v>494</v>
      </c>
      <c r="E241" t="s">
        <v>62</v>
      </c>
      <c r="F241" t="s">
        <v>4478</v>
      </c>
      <c r="G241" t="s">
        <v>183</v>
      </c>
    </row>
    <row r="242" spans="1:7" x14ac:dyDescent="0.35">
      <c r="A242">
        <v>45330.624542465281</v>
      </c>
      <c r="B242" t="s">
        <v>486</v>
      </c>
      <c r="C242" t="s">
        <v>1273</v>
      </c>
      <c r="D242" t="s">
        <v>61</v>
      </c>
      <c r="E242" t="s">
        <v>239</v>
      </c>
      <c r="F242" t="s">
        <v>4478</v>
      </c>
      <c r="G242" t="s">
        <v>183</v>
      </c>
    </row>
    <row r="243" spans="1:7" x14ac:dyDescent="0.35">
      <c r="A243">
        <v>45306.814901805556</v>
      </c>
      <c r="B243" t="s">
        <v>575</v>
      </c>
      <c r="C243" t="s">
        <v>1043</v>
      </c>
      <c r="D243" t="s">
        <v>1013</v>
      </c>
      <c r="E243" t="s">
        <v>239</v>
      </c>
      <c r="F243" t="s">
        <v>4475</v>
      </c>
      <c r="G243" t="s">
        <v>183</v>
      </c>
    </row>
    <row r="244" spans="1:7" x14ac:dyDescent="0.35">
      <c r="A244">
        <v>45316.525719131947</v>
      </c>
      <c r="B244" t="s">
        <v>486</v>
      </c>
      <c r="C244" t="s">
        <v>3107</v>
      </c>
      <c r="D244" t="s">
        <v>494</v>
      </c>
      <c r="E244" t="s">
        <v>62</v>
      </c>
      <c r="F244" t="s">
        <v>4478</v>
      </c>
      <c r="G244" t="s">
        <v>183</v>
      </c>
    </row>
    <row r="245" spans="1:7" x14ac:dyDescent="0.35">
      <c r="A245">
        <v>45329.590942974537</v>
      </c>
      <c r="B245" t="s">
        <v>486</v>
      </c>
      <c r="C245" t="s">
        <v>1392</v>
      </c>
      <c r="D245" t="s">
        <v>61</v>
      </c>
      <c r="E245" t="s">
        <v>239</v>
      </c>
      <c r="F245" t="s">
        <v>4478</v>
      </c>
      <c r="G245" t="s">
        <v>183</v>
      </c>
    </row>
    <row r="246" spans="1:7" x14ac:dyDescent="0.35">
      <c r="A246">
        <v>45317.591130682871</v>
      </c>
      <c r="B246" t="s">
        <v>589</v>
      </c>
      <c r="C246" t="s">
        <v>2899</v>
      </c>
      <c r="D246" t="s">
        <v>1013</v>
      </c>
      <c r="E246" t="s">
        <v>62</v>
      </c>
      <c r="F246" t="s">
        <v>4475</v>
      </c>
      <c r="G246" t="s">
        <v>183</v>
      </c>
    </row>
    <row r="247" spans="1:7" x14ac:dyDescent="0.35">
      <c r="A247">
        <v>45317.595173657406</v>
      </c>
      <c r="B247" t="s">
        <v>506</v>
      </c>
      <c r="C247" t="s">
        <v>2894</v>
      </c>
      <c r="D247" t="s">
        <v>928</v>
      </c>
      <c r="E247" t="s">
        <v>62</v>
      </c>
      <c r="F247" t="s">
        <v>4476</v>
      </c>
      <c r="G247" t="s">
        <v>183</v>
      </c>
    </row>
    <row r="248" spans="1:7" x14ac:dyDescent="0.35">
      <c r="A248">
        <v>45315.648257824076</v>
      </c>
      <c r="B248" t="s">
        <v>575</v>
      </c>
      <c r="C248" t="s">
        <v>3265</v>
      </c>
      <c r="D248" t="s">
        <v>666</v>
      </c>
      <c r="E248" t="s">
        <v>62</v>
      </c>
      <c r="F248" t="s">
        <v>4476</v>
      </c>
      <c r="G248" t="s">
        <v>183</v>
      </c>
    </row>
    <row r="249" spans="1:7" x14ac:dyDescent="0.35">
      <c r="A249">
        <v>45315.678694259259</v>
      </c>
      <c r="B249" t="s">
        <v>575</v>
      </c>
      <c r="C249" t="s">
        <v>3254</v>
      </c>
      <c r="D249" t="s">
        <v>928</v>
      </c>
      <c r="E249" t="s">
        <v>62</v>
      </c>
      <c r="F249" t="s">
        <v>4476</v>
      </c>
      <c r="G249" t="s">
        <v>183</v>
      </c>
    </row>
    <row r="250" spans="1:7" x14ac:dyDescent="0.35">
      <c r="A250">
        <v>45310.725128784725</v>
      </c>
      <c r="B250" t="s">
        <v>575</v>
      </c>
      <c r="C250" t="s">
        <v>3865</v>
      </c>
      <c r="D250" t="s">
        <v>878</v>
      </c>
      <c r="E250" t="s">
        <v>62</v>
      </c>
      <c r="F250" t="s">
        <v>4477</v>
      </c>
      <c r="G250" t="s">
        <v>183</v>
      </c>
    </row>
    <row r="251" spans="1:7" x14ac:dyDescent="0.35">
      <c r="A251">
        <v>45302.541711736114</v>
      </c>
      <c r="B251" t="s">
        <v>486</v>
      </c>
      <c r="C251" t="s">
        <v>654</v>
      </c>
      <c r="D251" t="s">
        <v>494</v>
      </c>
      <c r="E251" t="s">
        <v>239</v>
      </c>
      <c r="F251" t="s">
        <v>4478</v>
      </c>
      <c r="G251" t="s">
        <v>183</v>
      </c>
    </row>
    <row r="252" spans="1:7" x14ac:dyDescent="0.35">
      <c r="A252">
        <v>45313.500848506941</v>
      </c>
      <c r="B252" t="s">
        <v>506</v>
      </c>
      <c r="C252" t="s">
        <v>3756</v>
      </c>
      <c r="D252" t="s">
        <v>494</v>
      </c>
      <c r="E252" t="s">
        <v>62</v>
      </c>
      <c r="F252" t="s">
        <v>4478</v>
      </c>
      <c r="G252" t="s">
        <v>183</v>
      </c>
    </row>
    <row r="253" spans="1:7" x14ac:dyDescent="0.35">
      <c r="A253">
        <v>45315.808355057874</v>
      </c>
      <c r="B253" t="s">
        <v>575</v>
      </c>
      <c r="C253" t="s">
        <v>3195</v>
      </c>
      <c r="D253" t="s">
        <v>771</v>
      </c>
      <c r="E253" t="s">
        <v>239</v>
      </c>
      <c r="F253" t="s">
        <v>4477</v>
      </c>
      <c r="G253" t="s">
        <v>183</v>
      </c>
    </row>
    <row r="254" spans="1:7" x14ac:dyDescent="0.35">
      <c r="A254">
        <v>45307.624640567126</v>
      </c>
      <c r="B254" t="s">
        <v>575</v>
      </c>
      <c r="C254" t="s">
        <v>1070</v>
      </c>
      <c r="D254" t="s">
        <v>559</v>
      </c>
      <c r="E254" t="s">
        <v>62</v>
      </c>
      <c r="F254" t="s">
        <v>4475</v>
      </c>
      <c r="G254" t="s">
        <v>183</v>
      </c>
    </row>
    <row r="255" spans="1:7" x14ac:dyDescent="0.35">
      <c r="A255">
        <v>45324.860018402775</v>
      </c>
      <c r="B255" t="s">
        <v>575</v>
      </c>
      <c r="C255" t="s">
        <v>1612</v>
      </c>
      <c r="D255" t="s">
        <v>1187</v>
      </c>
      <c r="E255" t="s">
        <v>62</v>
      </c>
      <c r="F255" t="s">
        <v>4478</v>
      </c>
      <c r="G255" t="s">
        <v>183</v>
      </c>
    </row>
    <row r="256" spans="1:7" x14ac:dyDescent="0.35">
      <c r="A256">
        <v>45323.603949999997</v>
      </c>
      <c r="B256" t="s">
        <v>1205</v>
      </c>
      <c r="C256" t="s">
        <v>1896</v>
      </c>
      <c r="D256" t="s">
        <v>771</v>
      </c>
      <c r="E256" t="s">
        <v>62</v>
      </c>
      <c r="F256" t="s">
        <v>4477</v>
      </c>
      <c r="G256" t="s">
        <v>183</v>
      </c>
    </row>
    <row r="257" spans="1:7" x14ac:dyDescent="0.35">
      <c r="A257">
        <v>45320.790492349537</v>
      </c>
      <c r="B257" t="s">
        <v>575</v>
      </c>
      <c r="C257" t="s">
        <v>2503</v>
      </c>
      <c r="D257" t="s">
        <v>928</v>
      </c>
      <c r="E257" t="s">
        <v>62</v>
      </c>
      <c r="F257" t="s">
        <v>4476</v>
      </c>
      <c r="G257" t="s">
        <v>183</v>
      </c>
    </row>
    <row r="258" spans="1:7" x14ac:dyDescent="0.35">
      <c r="A258">
        <v>45310.752061990737</v>
      </c>
      <c r="B258" t="s">
        <v>575</v>
      </c>
      <c r="C258" t="s">
        <v>3853</v>
      </c>
      <c r="D258" t="s">
        <v>571</v>
      </c>
      <c r="E258" t="s">
        <v>62</v>
      </c>
      <c r="F258" t="s">
        <v>4475</v>
      </c>
      <c r="G258" t="s">
        <v>183</v>
      </c>
    </row>
    <row r="259" spans="1:7" x14ac:dyDescent="0.35">
      <c r="A259">
        <v>45309.759786863426</v>
      </c>
      <c r="B259" t="s">
        <v>575</v>
      </c>
      <c r="C259" t="s">
        <v>4060</v>
      </c>
      <c r="D259" t="s">
        <v>552</v>
      </c>
      <c r="E259" t="s">
        <v>62</v>
      </c>
      <c r="F259" t="s">
        <v>4475</v>
      </c>
      <c r="G259" t="s">
        <v>183</v>
      </c>
    </row>
    <row r="260" spans="1:7" x14ac:dyDescent="0.35">
      <c r="A260">
        <v>45314.439590451388</v>
      </c>
      <c r="B260" t="s">
        <v>506</v>
      </c>
      <c r="C260" t="s">
        <v>3564</v>
      </c>
      <c r="D260" t="s">
        <v>878</v>
      </c>
      <c r="E260" t="s">
        <v>62</v>
      </c>
      <c r="F260" t="s">
        <v>4477</v>
      </c>
      <c r="G260" t="s">
        <v>183</v>
      </c>
    </row>
    <row r="261" spans="1:7" x14ac:dyDescent="0.35">
      <c r="A261">
        <v>45320.594500370367</v>
      </c>
      <c r="B261" t="s">
        <v>506</v>
      </c>
      <c r="C261" t="s">
        <v>2613</v>
      </c>
      <c r="D261" t="s">
        <v>771</v>
      </c>
      <c r="E261" t="s">
        <v>62</v>
      </c>
      <c r="F261" t="s">
        <v>4477</v>
      </c>
      <c r="G261" t="s">
        <v>183</v>
      </c>
    </row>
    <row r="262" spans="1:7" x14ac:dyDescent="0.35">
      <c r="A262">
        <v>45314.752886678238</v>
      </c>
      <c r="B262" t="s">
        <v>575</v>
      </c>
      <c r="C262" t="s">
        <v>3430</v>
      </c>
      <c r="D262" t="s">
        <v>815</v>
      </c>
      <c r="E262" t="s">
        <v>62</v>
      </c>
      <c r="F262" t="s">
        <v>4477</v>
      </c>
      <c r="G262" t="s">
        <v>183</v>
      </c>
    </row>
    <row r="263" spans="1:7" x14ac:dyDescent="0.35">
      <c r="A263">
        <v>45309.73827976852</v>
      </c>
      <c r="B263" t="s">
        <v>575</v>
      </c>
      <c r="C263" t="s">
        <v>4072</v>
      </c>
      <c r="D263" t="s">
        <v>815</v>
      </c>
      <c r="E263" t="s">
        <v>239</v>
      </c>
      <c r="F263" t="s">
        <v>4477</v>
      </c>
      <c r="G263" t="s">
        <v>183</v>
      </c>
    </row>
    <row r="264" spans="1:7" x14ac:dyDescent="0.35">
      <c r="A264">
        <v>45320.75545837963</v>
      </c>
      <c r="B264" t="s">
        <v>575</v>
      </c>
      <c r="C264" t="s">
        <v>2078</v>
      </c>
      <c r="D264" t="s">
        <v>527</v>
      </c>
      <c r="E264" t="s">
        <v>62</v>
      </c>
      <c r="F264" t="s">
        <v>4475</v>
      </c>
      <c r="G264" t="s">
        <v>183</v>
      </c>
    </row>
    <row r="265" spans="1:7" x14ac:dyDescent="0.35">
      <c r="A265">
        <v>45316.709417939812</v>
      </c>
      <c r="B265" t="s">
        <v>575</v>
      </c>
      <c r="C265" t="s">
        <v>3041</v>
      </c>
      <c r="D265" t="s">
        <v>1013</v>
      </c>
      <c r="E265" t="s">
        <v>62</v>
      </c>
      <c r="F265" t="s">
        <v>4475</v>
      </c>
      <c r="G265" t="s">
        <v>183</v>
      </c>
    </row>
    <row r="266" spans="1:7" x14ac:dyDescent="0.35">
      <c r="A266">
        <v>45320.662740555556</v>
      </c>
      <c r="B266" t="s">
        <v>575</v>
      </c>
      <c r="C266" t="s">
        <v>2561</v>
      </c>
      <c r="D266" t="s">
        <v>771</v>
      </c>
      <c r="E266" t="s">
        <v>62</v>
      </c>
      <c r="F266" t="s">
        <v>4477</v>
      </c>
      <c r="G266" t="s">
        <v>183</v>
      </c>
    </row>
    <row r="267" spans="1:7" x14ac:dyDescent="0.35">
      <c r="A267">
        <v>45307.729472777777</v>
      </c>
      <c r="B267" t="s">
        <v>575</v>
      </c>
      <c r="C267" t="s">
        <v>4346</v>
      </c>
      <c r="D267" t="s">
        <v>522</v>
      </c>
      <c r="E267" t="s">
        <v>62</v>
      </c>
      <c r="F267" t="s">
        <v>4475</v>
      </c>
      <c r="G267" t="s">
        <v>183</v>
      </c>
    </row>
    <row r="268" spans="1:7" x14ac:dyDescent="0.35">
      <c r="A268">
        <v>45324.695750995372</v>
      </c>
      <c r="B268" t="s">
        <v>575</v>
      </c>
      <c r="C268" t="s">
        <v>1663</v>
      </c>
      <c r="D268" t="s">
        <v>878</v>
      </c>
      <c r="E268" t="s">
        <v>62</v>
      </c>
      <c r="F268" t="s">
        <v>4477</v>
      </c>
      <c r="G268" t="s">
        <v>183</v>
      </c>
    </row>
    <row r="269" spans="1:7" x14ac:dyDescent="0.35">
      <c r="A269">
        <v>45317.723425752316</v>
      </c>
      <c r="B269" t="s">
        <v>575</v>
      </c>
      <c r="C269" t="s">
        <v>2821</v>
      </c>
      <c r="D269" t="s">
        <v>1013</v>
      </c>
      <c r="E269" t="s">
        <v>62</v>
      </c>
      <c r="F269" t="s">
        <v>4475</v>
      </c>
      <c r="G269" t="s">
        <v>183</v>
      </c>
    </row>
    <row r="270" spans="1:7" x14ac:dyDescent="0.35">
      <c r="A270">
        <v>45320.616489594904</v>
      </c>
      <c r="B270" t="s">
        <v>575</v>
      </c>
      <c r="C270" t="s">
        <v>2596</v>
      </c>
      <c r="D270" t="s">
        <v>522</v>
      </c>
      <c r="E270" t="s">
        <v>62</v>
      </c>
      <c r="F270" t="s">
        <v>4475</v>
      </c>
      <c r="G270" t="s">
        <v>183</v>
      </c>
    </row>
    <row r="271" spans="1:7" x14ac:dyDescent="0.35">
      <c r="A271">
        <v>45321.854108576386</v>
      </c>
      <c r="B271" t="s">
        <v>575</v>
      </c>
      <c r="C271" t="s">
        <v>2261</v>
      </c>
      <c r="D271" t="s">
        <v>720</v>
      </c>
      <c r="E271" t="s">
        <v>62</v>
      </c>
      <c r="F271" t="s">
        <v>4476</v>
      </c>
      <c r="G271" t="s">
        <v>183</v>
      </c>
    </row>
    <row r="272" spans="1:7" x14ac:dyDescent="0.35">
      <c r="A272">
        <v>45321.677850011576</v>
      </c>
      <c r="B272" t="s">
        <v>575</v>
      </c>
      <c r="C272" t="s">
        <v>2329</v>
      </c>
      <c r="D272" t="s">
        <v>522</v>
      </c>
      <c r="E272" t="s">
        <v>62</v>
      </c>
      <c r="F272" t="s">
        <v>4475</v>
      </c>
      <c r="G272" t="s">
        <v>183</v>
      </c>
    </row>
    <row r="273" spans="1:7" x14ac:dyDescent="0.35">
      <c r="A273">
        <v>45321.819785879627</v>
      </c>
      <c r="B273" t="s">
        <v>575</v>
      </c>
      <c r="C273" t="s">
        <v>2277</v>
      </c>
      <c r="D273" t="s">
        <v>1788</v>
      </c>
      <c r="E273" t="s">
        <v>62</v>
      </c>
      <c r="F273" t="s">
        <v>4474</v>
      </c>
      <c r="G273" t="s">
        <v>183</v>
      </c>
    </row>
    <row r="274" spans="1:7" x14ac:dyDescent="0.35">
      <c r="A274">
        <v>45321.760620081019</v>
      </c>
      <c r="B274" t="s">
        <v>575</v>
      </c>
      <c r="C274" t="s">
        <v>2295</v>
      </c>
      <c r="D274" t="s">
        <v>1013</v>
      </c>
      <c r="E274" t="s">
        <v>62</v>
      </c>
      <c r="F274" t="s">
        <v>4475</v>
      </c>
      <c r="G274" t="s">
        <v>183</v>
      </c>
    </row>
    <row r="275" spans="1:7" x14ac:dyDescent="0.35">
      <c r="A275">
        <v>45317.768227199071</v>
      </c>
      <c r="B275" t="s">
        <v>575</v>
      </c>
      <c r="C275" t="s">
        <v>2800</v>
      </c>
      <c r="D275" t="s">
        <v>878</v>
      </c>
      <c r="E275" t="s">
        <v>62</v>
      </c>
      <c r="F275" t="s">
        <v>4477</v>
      </c>
      <c r="G275" t="s">
        <v>183</v>
      </c>
    </row>
    <row r="276" spans="1:7" x14ac:dyDescent="0.35">
      <c r="A276">
        <v>45322.71232716435</v>
      </c>
      <c r="B276" t="s">
        <v>575</v>
      </c>
      <c r="C276" t="s">
        <v>2065</v>
      </c>
      <c r="D276" t="s">
        <v>771</v>
      </c>
      <c r="E276" t="s">
        <v>62</v>
      </c>
      <c r="F276" t="s">
        <v>4477</v>
      </c>
      <c r="G276" t="s">
        <v>183</v>
      </c>
    </row>
    <row r="277" spans="1:7" x14ac:dyDescent="0.35">
      <c r="A277">
        <v>45323.42891101852</v>
      </c>
      <c r="B277" t="s">
        <v>486</v>
      </c>
      <c r="C277" t="s">
        <v>1985</v>
      </c>
      <c r="D277" t="s">
        <v>720</v>
      </c>
      <c r="E277" t="s">
        <v>62</v>
      </c>
      <c r="F277" t="s">
        <v>4476</v>
      </c>
      <c r="G277" t="s">
        <v>183</v>
      </c>
    </row>
    <row r="278" spans="1:7" x14ac:dyDescent="0.35">
      <c r="A278">
        <v>45316.599919270833</v>
      </c>
      <c r="B278" t="s">
        <v>575</v>
      </c>
      <c r="C278" t="s">
        <v>3070</v>
      </c>
      <c r="D278" t="s">
        <v>666</v>
      </c>
      <c r="E278" t="s">
        <v>62</v>
      </c>
      <c r="F278" t="s">
        <v>4476</v>
      </c>
      <c r="G278" t="s">
        <v>183</v>
      </c>
    </row>
    <row r="279" spans="1:7" x14ac:dyDescent="0.35">
      <c r="A279">
        <v>45310.837631365743</v>
      </c>
      <c r="B279" t="s">
        <v>575</v>
      </c>
      <c r="C279" t="s">
        <v>3813</v>
      </c>
      <c r="D279" t="s">
        <v>869</v>
      </c>
      <c r="E279" t="s">
        <v>62</v>
      </c>
      <c r="F279" t="s">
        <v>4476</v>
      </c>
      <c r="G279" t="s">
        <v>183</v>
      </c>
    </row>
    <row r="280" spans="1:7" x14ac:dyDescent="0.35">
      <c r="A280">
        <v>45310.685346828701</v>
      </c>
      <c r="B280" t="s">
        <v>575</v>
      </c>
      <c r="C280" t="s">
        <v>3877</v>
      </c>
      <c r="D280" t="s">
        <v>500</v>
      </c>
      <c r="E280" t="s">
        <v>62</v>
      </c>
      <c r="F280" t="s">
        <v>4475</v>
      </c>
      <c r="G280" t="s">
        <v>183</v>
      </c>
    </row>
    <row r="281" spans="1:7" x14ac:dyDescent="0.35">
      <c r="A281">
        <v>45329.433292476853</v>
      </c>
      <c r="B281" t="s">
        <v>486</v>
      </c>
      <c r="C281" t="s">
        <v>1439</v>
      </c>
      <c r="D281" t="s">
        <v>61</v>
      </c>
      <c r="E281" t="s">
        <v>239</v>
      </c>
      <c r="F281" t="s">
        <v>4478</v>
      </c>
      <c r="G281" t="s">
        <v>183</v>
      </c>
    </row>
    <row r="282" spans="1:7" x14ac:dyDescent="0.35">
      <c r="A282">
        <v>45330.403759409724</v>
      </c>
      <c r="B282" t="s">
        <v>1210</v>
      </c>
      <c r="C282" t="s">
        <v>1359</v>
      </c>
      <c r="D282" t="s">
        <v>61</v>
      </c>
      <c r="E282" t="s">
        <v>239</v>
      </c>
      <c r="F282" t="s">
        <v>4478</v>
      </c>
      <c r="G282" t="s">
        <v>183</v>
      </c>
    </row>
    <row r="283" spans="1:7" x14ac:dyDescent="0.35">
      <c r="A283">
        <v>45308.849651863427</v>
      </c>
      <c r="B283" t="s">
        <v>575</v>
      </c>
      <c r="C283" t="s">
        <v>4221</v>
      </c>
      <c r="D283" t="s">
        <v>815</v>
      </c>
      <c r="E283" t="s">
        <v>62</v>
      </c>
      <c r="F283" t="s">
        <v>4477</v>
      </c>
      <c r="G283" t="s">
        <v>183</v>
      </c>
    </row>
    <row r="284" spans="1:7" x14ac:dyDescent="0.35">
      <c r="A284">
        <v>45316.815979803243</v>
      </c>
      <c r="B284" t="s">
        <v>575</v>
      </c>
      <c r="C284" t="s">
        <v>3004</v>
      </c>
      <c r="D284" t="s">
        <v>494</v>
      </c>
      <c r="E284" t="s">
        <v>62</v>
      </c>
      <c r="F284" t="s">
        <v>4478</v>
      </c>
      <c r="G284" t="s">
        <v>183</v>
      </c>
    </row>
    <row r="285" spans="1:7" x14ac:dyDescent="0.35">
      <c r="A285">
        <v>45320.653187476855</v>
      </c>
      <c r="B285" t="s">
        <v>575</v>
      </c>
      <c r="C285" t="s">
        <v>2569</v>
      </c>
      <c r="D285" t="s">
        <v>559</v>
      </c>
      <c r="E285" t="s">
        <v>62</v>
      </c>
      <c r="F285" t="s">
        <v>4475</v>
      </c>
      <c r="G285" t="s">
        <v>183</v>
      </c>
    </row>
    <row r="286" spans="1:7" x14ac:dyDescent="0.35">
      <c r="A286">
        <v>45324.562043530095</v>
      </c>
      <c r="B286" t="s">
        <v>486</v>
      </c>
      <c r="C286" t="s">
        <v>1766</v>
      </c>
      <c r="D286" t="s">
        <v>928</v>
      </c>
      <c r="E286" t="s">
        <v>62</v>
      </c>
      <c r="F286" t="s">
        <v>4476</v>
      </c>
      <c r="G286" t="s">
        <v>183</v>
      </c>
    </row>
    <row r="287" spans="1:7" x14ac:dyDescent="0.35">
      <c r="A287">
        <v>45328.38231854167</v>
      </c>
      <c r="B287" t="s">
        <v>486</v>
      </c>
      <c r="C287" t="s">
        <v>1526</v>
      </c>
      <c r="D287" t="s">
        <v>1187</v>
      </c>
      <c r="E287" t="s">
        <v>62</v>
      </c>
      <c r="F287" t="s">
        <v>4478</v>
      </c>
      <c r="G287" t="s">
        <v>183</v>
      </c>
    </row>
    <row r="288" spans="1:7" x14ac:dyDescent="0.35">
      <c r="A288">
        <v>45322.458548449074</v>
      </c>
      <c r="B288" t="s">
        <v>59</v>
      </c>
      <c r="C288" t="s">
        <v>349</v>
      </c>
      <c r="D288" t="s">
        <v>61</v>
      </c>
      <c r="E288" t="s">
        <v>62</v>
      </c>
      <c r="F288" t="s">
        <v>4478</v>
      </c>
      <c r="G288" t="s">
        <v>183</v>
      </c>
    </row>
    <row r="289" spans="1:7" x14ac:dyDescent="0.35">
      <c r="A289">
        <v>45313.40476986111</v>
      </c>
      <c r="B289" t="s">
        <v>486</v>
      </c>
      <c r="C289" t="s">
        <v>3786</v>
      </c>
      <c r="D289" t="s">
        <v>555</v>
      </c>
      <c r="E289" t="s">
        <v>239</v>
      </c>
      <c r="F289" t="s">
        <v>4475</v>
      </c>
      <c r="G289" t="s">
        <v>183</v>
      </c>
    </row>
    <row r="290" spans="1:7" x14ac:dyDescent="0.35">
      <c r="A290">
        <v>45315.555864074071</v>
      </c>
      <c r="B290" t="s">
        <v>486</v>
      </c>
      <c r="C290" t="s">
        <v>3321</v>
      </c>
      <c r="D290" t="s">
        <v>869</v>
      </c>
      <c r="E290" t="s">
        <v>62</v>
      </c>
      <c r="F290" t="s">
        <v>4476</v>
      </c>
      <c r="G290" t="s">
        <v>183</v>
      </c>
    </row>
    <row r="291" spans="1:7" x14ac:dyDescent="0.35">
      <c r="A291">
        <v>45327.401068055558</v>
      </c>
      <c r="B291" t="s">
        <v>486</v>
      </c>
      <c r="C291" t="s">
        <v>1595</v>
      </c>
      <c r="D291" t="s">
        <v>1187</v>
      </c>
      <c r="E291" t="s">
        <v>62</v>
      </c>
      <c r="F291" t="s">
        <v>4478</v>
      </c>
      <c r="G291" t="s">
        <v>183</v>
      </c>
    </row>
    <row r="292" spans="1:7" x14ac:dyDescent="0.35">
      <c r="A292">
        <v>45315.450747708332</v>
      </c>
      <c r="B292" t="s">
        <v>486</v>
      </c>
      <c r="C292" t="s">
        <v>3358</v>
      </c>
      <c r="D292" t="s">
        <v>869</v>
      </c>
      <c r="E292" t="s">
        <v>239</v>
      </c>
      <c r="F292" t="s">
        <v>4476</v>
      </c>
      <c r="G292" t="s">
        <v>183</v>
      </c>
    </row>
    <row r="293" spans="1:7" x14ac:dyDescent="0.35">
      <c r="A293">
        <v>45322.495325648146</v>
      </c>
      <c r="B293" t="s">
        <v>506</v>
      </c>
      <c r="C293" t="s">
        <v>2197</v>
      </c>
      <c r="D293" t="s">
        <v>1788</v>
      </c>
      <c r="E293" t="s">
        <v>62</v>
      </c>
      <c r="F293" t="s">
        <v>4474</v>
      </c>
      <c r="G293" t="s">
        <v>183</v>
      </c>
    </row>
    <row r="294" spans="1:7" x14ac:dyDescent="0.35">
      <c r="A294">
        <v>45328.563202928242</v>
      </c>
      <c r="B294" t="s">
        <v>1210</v>
      </c>
      <c r="C294" t="s">
        <v>1470</v>
      </c>
      <c r="D294" t="s">
        <v>1187</v>
      </c>
      <c r="E294" t="s">
        <v>239</v>
      </c>
      <c r="F294" t="s">
        <v>4478</v>
      </c>
      <c r="G294" t="s">
        <v>183</v>
      </c>
    </row>
    <row r="295" spans="1:7" x14ac:dyDescent="0.35">
      <c r="A295">
        <v>45306.449067893518</v>
      </c>
      <c r="B295" t="s">
        <v>486</v>
      </c>
      <c r="C295" t="s">
        <v>938</v>
      </c>
      <c r="D295" t="s">
        <v>815</v>
      </c>
      <c r="E295" t="s">
        <v>239</v>
      </c>
      <c r="F295" t="s">
        <v>4477</v>
      </c>
      <c r="G295" t="s">
        <v>183</v>
      </c>
    </row>
    <row r="296" spans="1:7" x14ac:dyDescent="0.35">
      <c r="A296">
        <v>45315.715057106485</v>
      </c>
      <c r="B296" t="s">
        <v>575</v>
      </c>
      <c r="C296" t="s">
        <v>3237</v>
      </c>
      <c r="D296" t="s">
        <v>559</v>
      </c>
      <c r="E296" t="s">
        <v>62</v>
      </c>
      <c r="F296" t="s">
        <v>4475</v>
      </c>
      <c r="G296" t="s">
        <v>183</v>
      </c>
    </row>
    <row r="297" spans="1:7" x14ac:dyDescent="0.35">
      <c r="A297">
        <v>45320.596121134258</v>
      </c>
      <c r="B297" t="s">
        <v>575</v>
      </c>
      <c r="C297" t="s">
        <v>2608</v>
      </c>
      <c r="D297" t="s">
        <v>720</v>
      </c>
      <c r="E297" t="s">
        <v>62</v>
      </c>
      <c r="F297" t="s">
        <v>4476</v>
      </c>
      <c r="G297" t="s">
        <v>183</v>
      </c>
    </row>
    <row r="298" spans="1:7" x14ac:dyDescent="0.35">
      <c r="A298">
        <v>45324.618422291664</v>
      </c>
      <c r="B298" t="s">
        <v>486</v>
      </c>
      <c r="C298" t="s">
        <v>1704</v>
      </c>
      <c r="D298" t="s">
        <v>1187</v>
      </c>
      <c r="E298" t="s">
        <v>62</v>
      </c>
      <c r="F298" t="s">
        <v>4478</v>
      </c>
      <c r="G298" t="s">
        <v>183</v>
      </c>
    </row>
    <row r="299" spans="1:7" x14ac:dyDescent="0.35">
      <c r="A299">
        <v>45317.603215300929</v>
      </c>
      <c r="B299" t="s">
        <v>486</v>
      </c>
      <c r="C299" t="s">
        <v>2884</v>
      </c>
      <c r="D299" t="s">
        <v>527</v>
      </c>
      <c r="E299" t="s">
        <v>62</v>
      </c>
      <c r="F299" t="s">
        <v>4475</v>
      </c>
      <c r="G299" t="s">
        <v>183</v>
      </c>
    </row>
    <row r="300" spans="1:7" x14ac:dyDescent="0.35">
      <c r="A300">
        <v>45303.459449629627</v>
      </c>
      <c r="B300" t="s">
        <v>486</v>
      </c>
      <c r="C300" t="s">
        <v>753</v>
      </c>
      <c r="D300" t="s">
        <v>571</v>
      </c>
      <c r="E300" t="s">
        <v>239</v>
      </c>
      <c r="F300" t="s">
        <v>4475</v>
      </c>
      <c r="G300" t="s">
        <v>183</v>
      </c>
    </row>
    <row r="301" spans="1:7" x14ac:dyDescent="0.35">
      <c r="A301">
        <v>45314.529576412038</v>
      </c>
      <c r="B301" t="s">
        <v>486</v>
      </c>
      <c r="C301" t="s">
        <v>3529</v>
      </c>
      <c r="D301" t="s">
        <v>500</v>
      </c>
      <c r="E301" t="s">
        <v>239</v>
      </c>
      <c r="F301" t="s">
        <v>4475</v>
      </c>
      <c r="G301" t="s">
        <v>183</v>
      </c>
    </row>
    <row r="302" spans="1:7" x14ac:dyDescent="0.35">
      <c r="A302">
        <v>45310.616286909724</v>
      </c>
      <c r="B302" t="s">
        <v>3712</v>
      </c>
      <c r="C302" t="s">
        <v>3912</v>
      </c>
      <c r="D302" t="s">
        <v>210</v>
      </c>
      <c r="E302" t="s">
        <v>62</v>
      </c>
      <c r="F302" t="s">
        <v>4478</v>
      </c>
      <c r="G302" t="s">
        <v>183</v>
      </c>
    </row>
    <row r="303" spans="1:7" x14ac:dyDescent="0.35">
      <c r="A303">
        <v>45321.398829247686</v>
      </c>
      <c r="B303" t="s">
        <v>475</v>
      </c>
      <c r="C303" t="s">
        <v>2465</v>
      </c>
      <c r="D303" t="s">
        <v>1788</v>
      </c>
      <c r="E303" t="s">
        <v>62</v>
      </c>
      <c r="F303" t="s">
        <v>4474</v>
      </c>
      <c r="G303" t="s">
        <v>183</v>
      </c>
    </row>
    <row r="304" spans="1:7" x14ac:dyDescent="0.35">
      <c r="A304">
        <v>45309.651115601853</v>
      </c>
      <c r="B304" t="s">
        <v>3712</v>
      </c>
      <c r="C304" t="s">
        <v>4093</v>
      </c>
      <c r="D304" t="s">
        <v>210</v>
      </c>
      <c r="E304" t="s">
        <v>62</v>
      </c>
      <c r="F304" t="s">
        <v>4478</v>
      </c>
      <c r="G304" t="s">
        <v>183</v>
      </c>
    </row>
    <row r="305" spans="1:7" x14ac:dyDescent="0.35">
      <c r="A305">
        <v>45311.420635497685</v>
      </c>
      <c r="B305" t="s">
        <v>3712</v>
      </c>
      <c r="C305" t="s">
        <v>3800</v>
      </c>
      <c r="D305" t="s">
        <v>210</v>
      </c>
      <c r="E305" t="s">
        <v>62</v>
      </c>
      <c r="F305" t="s">
        <v>4478</v>
      </c>
      <c r="G305" t="s">
        <v>183</v>
      </c>
    </row>
    <row r="306" spans="1:7" x14ac:dyDescent="0.35">
      <c r="A306">
        <v>45322.548824444442</v>
      </c>
      <c r="B306" t="s">
        <v>506</v>
      </c>
      <c r="C306" t="s">
        <v>2182</v>
      </c>
      <c r="D306" t="s">
        <v>815</v>
      </c>
      <c r="E306" t="s">
        <v>62</v>
      </c>
      <c r="F306" t="s">
        <v>4477</v>
      </c>
      <c r="G306" t="s">
        <v>183</v>
      </c>
    </row>
    <row r="307" spans="1:7" x14ac:dyDescent="0.35">
      <c r="A307">
        <v>45320.512198310185</v>
      </c>
      <c r="B307" t="s">
        <v>506</v>
      </c>
      <c r="C307" t="s">
        <v>2636</v>
      </c>
      <c r="D307" t="s">
        <v>1013</v>
      </c>
      <c r="E307" t="s">
        <v>62</v>
      </c>
      <c r="F307" t="s">
        <v>4475</v>
      </c>
      <c r="G307" t="s">
        <v>183</v>
      </c>
    </row>
    <row r="308" spans="1:7" x14ac:dyDescent="0.35">
      <c r="A308">
        <v>45313.571719004627</v>
      </c>
      <c r="B308" t="s">
        <v>475</v>
      </c>
      <c r="C308" t="s">
        <v>3732</v>
      </c>
      <c r="D308" t="s">
        <v>500</v>
      </c>
      <c r="E308" t="s">
        <v>62</v>
      </c>
      <c r="F308" t="s">
        <v>4475</v>
      </c>
      <c r="G308" t="s">
        <v>183</v>
      </c>
    </row>
    <row r="309" spans="1:7" x14ac:dyDescent="0.35">
      <c r="A309">
        <v>45313.482735150465</v>
      </c>
      <c r="B309" t="s">
        <v>506</v>
      </c>
      <c r="C309" t="s">
        <v>3758</v>
      </c>
      <c r="D309" t="s">
        <v>522</v>
      </c>
      <c r="E309" t="s">
        <v>239</v>
      </c>
      <c r="F309" t="s">
        <v>4475</v>
      </c>
      <c r="G309" t="s">
        <v>183</v>
      </c>
    </row>
    <row r="310" spans="1:7" x14ac:dyDescent="0.35">
      <c r="A310">
        <v>45322.758371365744</v>
      </c>
      <c r="B310" t="s">
        <v>360</v>
      </c>
      <c r="C310" t="s">
        <v>401</v>
      </c>
      <c r="D310" t="s">
        <v>210</v>
      </c>
      <c r="E310" t="s">
        <v>239</v>
      </c>
      <c r="F310" t="s">
        <v>4478</v>
      </c>
      <c r="G310" t="s">
        <v>183</v>
      </c>
    </row>
    <row r="311" spans="1:7" x14ac:dyDescent="0.35">
      <c r="A311">
        <v>45314.69956857639</v>
      </c>
      <c r="B311" t="s">
        <v>589</v>
      </c>
      <c r="C311" t="s">
        <v>3454</v>
      </c>
      <c r="D311" t="s">
        <v>720</v>
      </c>
      <c r="E311" t="s">
        <v>62</v>
      </c>
      <c r="F311" t="s">
        <v>4476</v>
      </c>
      <c r="G311" t="s">
        <v>183</v>
      </c>
    </row>
    <row r="312" spans="1:7" x14ac:dyDescent="0.35">
      <c r="A312">
        <v>45304.356325717592</v>
      </c>
      <c r="B312" t="s">
        <v>475</v>
      </c>
      <c r="C312" t="s">
        <v>863</v>
      </c>
      <c r="D312" t="s">
        <v>771</v>
      </c>
      <c r="E312" t="s">
        <v>62</v>
      </c>
      <c r="F312" t="s">
        <v>4477</v>
      </c>
      <c r="G312" t="s">
        <v>183</v>
      </c>
    </row>
    <row r="313" spans="1:7" x14ac:dyDescent="0.35">
      <c r="A313">
        <v>45323.433348402781</v>
      </c>
      <c r="B313" t="s">
        <v>475</v>
      </c>
      <c r="C313" t="s">
        <v>1981</v>
      </c>
      <c r="D313" t="s">
        <v>1187</v>
      </c>
      <c r="E313" t="s">
        <v>239</v>
      </c>
      <c r="F313" t="s">
        <v>4478</v>
      </c>
      <c r="G313" t="s">
        <v>183</v>
      </c>
    </row>
    <row r="314" spans="1:7" x14ac:dyDescent="0.35">
      <c r="A314">
        <v>45321.431441122688</v>
      </c>
      <c r="B314" t="s">
        <v>506</v>
      </c>
      <c r="C314" t="s">
        <v>2460</v>
      </c>
      <c r="D314" t="s">
        <v>869</v>
      </c>
      <c r="E314" t="s">
        <v>62</v>
      </c>
      <c r="F314" t="s">
        <v>4476</v>
      </c>
      <c r="G314" t="s">
        <v>183</v>
      </c>
    </row>
    <row r="315" spans="1:7" x14ac:dyDescent="0.35">
      <c r="A315">
        <v>45317.457165173611</v>
      </c>
      <c r="B315" t="s">
        <v>506</v>
      </c>
      <c r="C315" t="s">
        <v>2961</v>
      </c>
      <c r="D315" t="s">
        <v>815</v>
      </c>
      <c r="E315" t="s">
        <v>239</v>
      </c>
      <c r="F315" t="s">
        <v>4477</v>
      </c>
      <c r="G315" t="s">
        <v>183</v>
      </c>
    </row>
    <row r="316" spans="1:7" x14ac:dyDescent="0.35">
      <c r="A316">
        <v>45303.537424270835</v>
      </c>
      <c r="B316" t="s">
        <v>475</v>
      </c>
      <c r="C316" t="s">
        <v>779</v>
      </c>
      <c r="D316" t="s">
        <v>555</v>
      </c>
      <c r="E316" t="s">
        <v>62</v>
      </c>
      <c r="F316" t="s">
        <v>4475</v>
      </c>
      <c r="G316" t="s">
        <v>183</v>
      </c>
    </row>
    <row r="317" spans="1:7" x14ac:dyDescent="0.35">
      <c r="A317">
        <v>45310.726871284722</v>
      </c>
      <c r="B317" t="s">
        <v>589</v>
      </c>
      <c r="C317" t="s">
        <v>3861</v>
      </c>
      <c r="D317" t="s">
        <v>666</v>
      </c>
      <c r="E317" t="s">
        <v>239</v>
      </c>
      <c r="F317" t="s">
        <v>4476</v>
      </c>
      <c r="G317" t="s">
        <v>183</v>
      </c>
    </row>
    <row r="318" spans="1:7" x14ac:dyDescent="0.35">
      <c r="A318">
        <v>45310.608325069443</v>
      </c>
      <c r="B318" t="s">
        <v>506</v>
      </c>
      <c r="C318" t="s">
        <v>3919</v>
      </c>
      <c r="D318" t="s">
        <v>1788</v>
      </c>
      <c r="E318" t="s">
        <v>62</v>
      </c>
      <c r="F318" t="s">
        <v>4474</v>
      </c>
      <c r="G318" t="s">
        <v>183</v>
      </c>
    </row>
    <row r="319" spans="1:7" x14ac:dyDescent="0.35">
      <c r="A319">
        <v>45306.801937002318</v>
      </c>
      <c r="B319" t="s">
        <v>589</v>
      </c>
      <c r="C319" t="s">
        <v>1039</v>
      </c>
      <c r="D319" t="s">
        <v>815</v>
      </c>
      <c r="E319" t="s">
        <v>62</v>
      </c>
      <c r="F319" t="s">
        <v>4477</v>
      </c>
      <c r="G319" t="s">
        <v>183</v>
      </c>
    </row>
    <row r="320" spans="1:7" x14ac:dyDescent="0.35">
      <c r="A320">
        <v>45314.397617245369</v>
      </c>
      <c r="B320" t="s">
        <v>506</v>
      </c>
      <c r="C320" t="s">
        <v>3581</v>
      </c>
      <c r="D320" t="s">
        <v>527</v>
      </c>
      <c r="E320" t="s">
        <v>62</v>
      </c>
      <c r="F320" t="s">
        <v>4475</v>
      </c>
      <c r="G320" t="s">
        <v>183</v>
      </c>
    </row>
    <row r="321" spans="1:7" x14ac:dyDescent="0.35">
      <c r="A321">
        <v>45313.535897638889</v>
      </c>
      <c r="B321" t="s">
        <v>59</v>
      </c>
      <c r="C321" t="s">
        <v>193</v>
      </c>
      <c r="D321" t="s">
        <v>61</v>
      </c>
      <c r="E321" t="s">
        <v>62</v>
      </c>
      <c r="F321" t="s">
        <v>4478</v>
      </c>
      <c r="G321" t="s">
        <v>183</v>
      </c>
    </row>
    <row r="322" spans="1:7" x14ac:dyDescent="0.35">
      <c r="A322">
        <v>45322.606279560183</v>
      </c>
      <c r="B322" t="s">
        <v>486</v>
      </c>
      <c r="C322" t="s">
        <v>2136</v>
      </c>
      <c r="D322" t="s">
        <v>928</v>
      </c>
      <c r="E322" t="s">
        <v>62</v>
      </c>
      <c r="F322" t="s">
        <v>4476</v>
      </c>
      <c r="G322" t="s">
        <v>183</v>
      </c>
    </row>
    <row r="323" spans="1:7" x14ac:dyDescent="0.35">
      <c r="A323">
        <v>45310.502632881944</v>
      </c>
      <c r="B323" t="s">
        <v>486</v>
      </c>
      <c r="C323" t="s">
        <v>3974</v>
      </c>
      <c r="D323" t="s">
        <v>494</v>
      </c>
      <c r="E323" t="s">
        <v>239</v>
      </c>
      <c r="F323" t="s">
        <v>4478</v>
      </c>
      <c r="G323" t="s">
        <v>183</v>
      </c>
    </row>
    <row r="324" spans="1:7" x14ac:dyDescent="0.35">
      <c r="A324">
        <v>45331.537871319444</v>
      </c>
      <c r="B324" t="s">
        <v>1189</v>
      </c>
      <c r="C324" t="s">
        <v>1237</v>
      </c>
      <c r="D324" t="s">
        <v>61</v>
      </c>
      <c r="E324" t="s">
        <v>62</v>
      </c>
      <c r="F324" t="s">
        <v>4478</v>
      </c>
      <c r="G324" t="s">
        <v>183</v>
      </c>
    </row>
    <row r="325" spans="1:7" x14ac:dyDescent="0.35">
      <c r="A325">
        <v>45308.445089363428</v>
      </c>
      <c r="B325" t="s">
        <v>475</v>
      </c>
      <c r="C325" t="s">
        <v>1104</v>
      </c>
      <c r="D325" t="s">
        <v>771</v>
      </c>
      <c r="E325" t="s">
        <v>239</v>
      </c>
      <c r="F325" t="s">
        <v>4477</v>
      </c>
      <c r="G325" t="s">
        <v>183</v>
      </c>
    </row>
    <row r="326" spans="1:7" x14ac:dyDescent="0.35">
      <c r="A326">
        <v>45320.741394131946</v>
      </c>
      <c r="B326" t="s">
        <v>589</v>
      </c>
      <c r="C326" t="s">
        <v>2522</v>
      </c>
      <c r="D326" t="s">
        <v>720</v>
      </c>
      <c r="E326" t="s">
        <v>62</v>
      </c>
      <c r="F326" t="s">
        <v>4476</v>
      </c>
      <c r="G326" t="s">
        <v>183</v>
      </c>
    </row>
    <row r="327" spans="1:7" x14ac:dyDescent="0.35">
      <c r="A327">
        <v>45308.558967939818</v>
      </c>
      <c r="B327" t="s">
        <v>486</v>
      </c>
      <c r="C327" t="s">
        <v>4298</v>
      </c>
      <c r="D327" t="s">
        <v>494</v>
      </c>
      <c r="E327" t="s">
        <v>239</v>
      </c>
      <c r="F327" t="s">
        <v>4478</v>
      </c>
      <c r="G327" t="s">
        <v>183</v>
      </c>
    </row>
    <row r="328" spans="1:7" x14ac:dyDescent="0.35">
      <c r="A328">
        <v>45309.616720717589</v>
      </c>
      <c r="B328" t="s">
        <v>475</v>
      </c>
      <c r="C328" t="s">
        <v>4125</v>
      </c>
      <c r="D328" t="s">
        <v>500</v>
      </c>
      <c r="E328" t="s">
        <v>62</v>
      </c>
      <c r="F328" t="s">
        <v>4475</v>
      </c>
      <c r="G328" t="s">
        <v>183</v>
      </c>
    </row>
    <row r="329" spans="1:7" x14ac:dyDescent="0.35">
      <c r="A329">
        <v>45310.388648645836</v>
      </c>
      <c r="B329" t="s">
        <v>475</v>
      </c>
      <c r="C329" t="s">
        <v>4028</v>
      </c>
      <c r="D329" t="s">
        <v>522</v>
      </c>
      <c r="E329" t="s">
        <v>62</v>
      </c>
      <c r="F329" t="s">
        <v>4475</v>
      </c>
      <c r="G329" t="s">
        <v>183</v>
      </c>
    </row>
    <row r="330" spans="1:7" x14ac:dyDescent="0.35">
      <c r="A330">
        <v>45309.609278877317</v>
      </c>
      <c r="B330" t="s">
        <v>4084</v>
      </c>
      <c r="C330" t="s">
        <v>4135</v>
      </c>
      <c r="D330" t="s">
        <v>508</v>
      </c>
      <c r="E330" t="s">
        <v>239</v>
      </c>
      <c r="F330" t="s">
        <v>4475</v>
      </c>
      <c r="G330" t="s">
        <v>183</v>
      </c>
    </row>
    <row r="331" spans="1:7" x14ac:dyDescent="0.35">
      <c r="A331">
        <v>45322.464318599537</v>
      </c>
      <c r="B331" t="s">
        <v>475</v>
      </c>
      <c r="C331" t="s">
        <v>2211</v>
      </c>
      <c r="D331" t="s">
        <v>522</v>
      </c>
      <c r="E331" t="s">
        <v>62</v>
      </c>
      <c r="F331" t="s">
        <v>4475</v>
      </c>
      <c r="G331" t="s">
        <v>183</v>
      </c>
    </row>
    <row r="332" spans="1:7" x14ac:dyDescent="0.35">
      <c r="A332">
        <v>45322.565326226853</v>
      </c>
      <c r="B332" t="s">
        <v>475</v>
      </c>
      <c r="C332" t="s">
        <v>2173</v>
      </c>
      <c r="D332" t="s">
        <v>1788</v>
      </c>
      <c r="E332" t="s">
        <v>62</v>
      </c>
      <c r="F332" t="s">
        <v>4474</v>
      </c>
      <c r="G332" t="s">
        <v>183</v>
      </c>
    </row>
    <row r="333" spans="1:7" x14ac:dyDescent="0.35">
      <c r="A333">
        <v>45321.451896979168</v>
      </c>
      <c r="B333" t="s">
        <v>506</v>
      </c>
      <c r="C333" t="s">
        <v>2452</v>
      </c>
      <c r="D333" t="s">
        <v>869</v>
      </c>
      <c r="E333" t="s">
        <v>62</v>
      </c>
      <c r="F333" t="s">
        <v>4476</v>
      </c>
      <c r="G333" t="s">
        <v>183</v>
      </c>
    </row>
    <row r="334" spans="1:7" x14ac:dyDescent="0.35">
      <c r="A334">
        <v>45323.482711354169</v>
      </c>
      <c r="B334" t="s">
        <v>475</v>
      </c>
      <c r="C334" t="s">
        <v>1951</v>
      </c>
      <c r="D334" t="s">
        <v>1187</v>
      </c>
      <c r="E334" t="s">
        <v>62</v>
      </c>
      <c r="F334" t="s">
        <v>4478</v>
      </c>
      <c r="G334" t="s">
        <v>183</v>
      </c>
    </row>
    <row r="335" spans="1:7" x14ac:dyDescent="0.35">
      <c r="A335">
        <v>45316.534858356485</v>
      </c>
      <c r="B335" t="s">
        <v>486</v>
      </c>
      <c r="C335" t="s">
        <v>3103</v>
      </c>
      <c r="D335" t="s">
        <v>555</v>
      </c>
      <c r="E335" t="s">
        <v>239</v>
      </c>
      <c r="F335" t="s">
        <v>4475</v>
      </c>
      <c r="G335" t="s">
        <v>183</v>
      </c>
    </row>
    <row r="336" spans="1:7" x14ac:dyDescent="0.35">
      <c r="A336">
        <v>45314.54649158565</v>
      </c>
      <c r="B336" t="s">
        <v>475</v>
      </c>
      <c r="C336" t="s">
        <v>3525</v>
      </c>
      <c r="D336" t="s">
        <v>1013</v>
      </c>
      <c r="E336" t="s">
        <v>62</v>
      </c>
      <c r="F336" t="s">
        <v>4475</v>
      </c>
      <c r="G336" t="s">
        <v>183</v>
      </c>
    </row>
    <row r="337" spans="1:7" x14ac:dyDescent="0.35">
      <c r="A337">
        <v>45321.595822499999</v>
      </c>
      <c r="B337" t="s">
        <v>475</v>
      </c>
      <c r="C337" t="s">
        <v>2378</v>
      </c>
      <c r="D337" t="s">
        <v>552</v>
      </c>
      <c r="E337" t="s">
        <v>62</v>
      </c>
      <c r="F337" t="s">
        <v>4475</v>
      </c>
      <c r="G337" t="s">
        <v>183</v>
      </c>
    </row>
    <row r="338" spans="1:7" x14ac:dyDescent="0.35">
      <c r="A338">
        <v>45318.604656319447</v>
      </c>
      <c r="B338" t="s">
        <v>506</v>
      </c>
      <c r="C338" t="s">
        <v>2691</v>
      </c>
      <c r="D338" t="s">
        <v>928</v>
      </c>
      <c r="E338" t="s">
        <v>62</v>
      </c>
      <c r="F338" t="s">
        <v>4476</v>
      </c>
      <c r="G338" t="s">
        <v>183</v>
      </c>
    </row>
    <row r="339" spans="1:7" x14ac:dyDescent="0.35">
      <c r="A339">
        <v>45314.407505509262</v>
      </c>
      <c r="B339" t="s">
        <v>59</v>
      </c>
      <c r="C339" t="s">
        <v>250</v>
      </c>
      <c r="D339" t="s">
        <v>61</v>
      </c>
      <c r="E339" t="s">
        <v>62</v>
      </c>
      <c r="F339" t="s">
        <v>4478</v>
      </c>
      <c r="G339" t="s">
        <v>183</v>
      </c>
    </row>
    <row r="340" spans="1:7" x14ac:dyDescent="0.35">
      <c r="A340">
        <v>45321.381240057868</v>
      </c>
      <c r="B340" t="s">
        <v>506</v>
      </c>
      <c r="C340" t="s">
        <v>2474</v>
      </c>
      <c r="D340" t="s">
        <v>555</v>
      </c>
      <c r="E340" t="s">
        <v>62</v>
      </c>
      <c r="F340" t="s">
        <v>4475</v>
      </c>
      <c r="G340" t="s">
        <v>183</v>
      </c>
    </row>
    <row r="341" spans="1:7" x14ac:dyDescent="0.35">
      <c r="A341">
        <v>45321.487951203701</v>
      </c>
      <c r="B341" t="s">
        <v>506</v>
      </c>
      <c r="C341" t="s">
        <v>2437</v>
      </c>
      <c r="D341" t="s">
        <v>869</v>
      </c>
      <c r="E341" t="s">
        <v>62</v>
      </c>
      <c r="F341" t="s">
        <v>4476</v>
      </c>
      <c r="G341" t="s">
        <v>183</v>
      </c>
    </row>
    <row r="342" spans="1:7" x14ac:dyDescent="0.35">
      <c r="A342">
        <v>45315.788284606482</v>
      </c>
      <c r="B342" t="s">
        <v>589</v>
      </c>
      <c r="C342" t="s">
        <v>3200</v>
      </c>
      <c r="D342" t="s">
        <v>555</v>
      </c>
      <c r="E342" t="s">
        <v>62</v>
      </c>
      <c r="F342" t="s">
        <v>4475</v>
      </c>
      <c r="G342" t="s">
        <v>183</v>
      </c>
    </row>
    <row r="343" spans="1:7" x14ac:dyDescent="0.35">
      <c r="A343">
        <v>45307.500851168981</v>
      </c>
      <c r="B343" t="s">
        <v>475</v>
      </c>
      <c r="C343" t="s">
        <v>4377</v>
      </c>
      <c r="D343" t="s">
        <v>494</v>
      </c>
      <c r="E343" t="s">
        <v>62</v>
      </c>
      <c r="F343" t="s">
        <v>4478</v>
      </c>
      <c r="G343" t="s">
        <v>183</v>
      </c>
    </row>
    <row r="344" spans="1:7" x14ac:dyDescent="0.35">
      <c r="A344">
        <v>45308.620721701387</v>
      </c>
      <c r="B344" t="s">
        <v>506</v>
      </c>
      <c r="C344" t="s">
        <v>4265</v>
      </c>
      <c r="D344" t="s">
        <v>500</v>
      </c>
      <c r="E344" t="s">
        <v>62</v>
      </c>
      <c r="F344" t="s">
        <v>4475</v>
      </c>
      <c r="G344" t="s">
        <v>183</v>
      </c>
    </row>
    <row r="345" spans="1:7" x14ac:dyDescent="0.35">
      <c r="A345">
        <v>45315.408612800929</v>
      </c>
      <c r="B345" t="s">
        <v>475</v>
      </c>
      <c r="C345" t="s">
        <v>3380</v>
      </c>
      <c r="D345" t="s">
        <v>500</v>
      </c>
      <c r="E345" t="s">
        <v>239</v>
      </c>
      <c r="F345" t="s">
        <v>4475</v>
      </c>
      <c r="G345" t="s">
        <v>183</v>
      </c>
    </row>
    <row r="346" spans="1:7" x14ac:dyDescent="0.35">
      <c r="A346">
        <v>45316.430920694445</v>
      </c>
      <c r="B346" t="s">
        <v>475</v>
      </c>
      <c r="C346" t="s">
        <v>3152</v>
      </c>
      <c r="D346" t="s">
        <v>555</v>
      </c>
      <c r="E346" t="s">
        <v>62</v>
      </c>
      <c r="F346" t="s">
        <v>4475</v>
      </c>
      <c r="G346" t="s">
        <v>183</v>
      </c>
    </row>
    <row r="347" spans="1:7" x14ac:dyDescent="0.35">
      <c r="A347">
        <v>45307.823106192132</v>
      </c>
      <c r="B347" t="s">
        <v>589</v>
      </c>
      <c r="C347" t="s">
        <v>4334</v>
      </c>
      <c r="D347" t="s">
        <v>869</v>
      </c>
      <c r="E347" t="s">
        <v>62</v>
      </c>
      <c r="F347" t="s">
        <v>4476</v>
      </c>
      <c r="G347" t="s">
        <v>183</v>
      </c>
    </row>
    <row r="348" spans="1:7" x14ac:dyDescent="0.35">
      <c r="A348">
        <v>45315.486802500003</v>
      </c>
      <c r="B348" t="s">
        <v>506</v>
      </c>
      <c r="C348" t="s">
        <v>3340</v>
      </c>
      <c r="D348" t="s">
        <v>666</v>
      </c>
      <c r="E348" t="s">
        <v>239</v>
      </c>
      <c r="F348" t="s">
        <v>4476</v>
      </c>
      <c r="G348" t="s">
        <v>183</v>
      </c>
    </row>
    <row r="349" spans="1:7" x14ac:dyDescent="0.35">
      <c r="A349">
        <v>45304.37249253472</v>
      </c>
      <c r="B349" t="s">
        <v>506</v>
      </c>
      <c r="C349" t="s">
        <v>873</v>
      </c>
      <c r="D349" t="s">
        <v>796</v>
      </c>
      <c r="E349" t="s">
        <v>62</v>
      </c>
      <c r="F349" t="s">
        <v>4474</v>
      </c>
      <c r="G349" t="s">
        <v>183</v>
      </c>
    </row>
    <row r="350" spans="1:7" x14ac:dyDescent="0.35">
      <c r="A350">
        <v>45304.375585949078</v>
      </c>
      <c r="B350" t="s">
        <v>506</v>
      </c>
      <c r="C350" t="s">
        <v>873</v>
      </c>
      <c r="D350" t="s">
        <v>796</v>
      </c>
      <c r="E350" t="s">
        <v>62</v>
      </c>
      <c r="F350" t="s">
        <v>4474</v>
      </c>
      <c r="G350" t="s">
        <v>183</v>
      </c>
    </row>
    <row r="351" spans="1:7" x14ac:dyDescent="0.35">
      <c r="A351">
        <v>45322.582071018522</v>
      </c>
      <c r="B351" t="s">
        <v>475</v>
      </c>
      <c r="C351" t="s">
        <v>2162</v>
      </c>
      <c r="D351" t="s">
        <v>1788</v>
      </c>
      <c r="E351" t="s">
        <v>62</v>
      </c>
      <c r="F351" t="s">
        <v>4474</v>
      </c>
      <c r="G351" t="s">
        <v>183</v>
      </c>
    </row>
    <row r="352" spans="1:7" x14ac:dyDescent="0.35">
      <c r="A352">
        <v>45318.591849675926</v>
      </c>
      <c r="B352" t="s">
        <v>475</v>
      </c>
      <c r="C352" t="s">
        <v>2693</v>
      </c>
      <c r="D352" t="s">
        <v>527</v>
      </c>
      <c r="E352" t="s">
        <v>62</v>
      </c>
      <c r="F352" t="s">
        <v>4475</v>
      </c>
      <c r="G352" t="s">
        <v>183</v>
      </c>
    </row>
    <row r="353" spans="1:7" x14ac:dyDescent="0.35">
      <c r="A353">
        <v>45314.406031597224</v>
      </c>
      <c r="B353" t="s">
        <v>475</v>
      </c>
      <c r="C353" t="s">
        <v>3571</v>
      </c>
      <c r="D353" t="s">
        <v>878</v>
      </c>
      <c r="E353" t="s">
        <v>239</v>
      </c>
      <c r="F353" t="s">
        <v>4477</v>
      </c>
      <c r="G353" t="s">
        <v>183</v>
      </c>
    </row>
    <row r="354" spans="1:7" x14ac:dyDescent="0.35">
      <c r="A354">
        <v>45303.748218043984</v>
      </c>
      <c r="B354" t="s">
        <v>575</v>
      </c>
      <c r="C354" t="s">
        <v>845</v>
      </c>
      <c r="D354" t="s">
        <v>846</v>
      </c>
      <c r="E354" t="s">
        <v>62</v>
      </c>
      <c r="F354" t="s">
        <v>4474</v>
      </c>
      <c r="G354" t="s">
        <v>183</v>
      </c>
    </row>
    <row r="355" spans="1:7" x14ac:dyDescent="0.35">
      <c r="A355">
        <v>45306.776052187503</v>
      </c>
      <c r="B355" t="s">
        <v>575</v>
      </c>
      <c r="C355" t="s">
        <v>1027</v>
      </c>
      <c r="D355" t="s">
        <v>508</v>
      </c>
      <c r="E355" t="s">
        <v>62</v>
      </c>
      <c r="F355" t="s">
        <v>4475</v>
      </c>
      <c r="G355" t="s">
        <v>183</v>
      </c>
    </row>
    <row r="356" spans="1:7" x14ac:dyDescent="0.35">
      <c r="A356">
        <v>45316.439029525463</v>
      </c>
      <c r="B356" t="s">
        <v>475</v>
      </c>
      <c r="C356" t="s">
        <v>3150</v>
      </c>
      <c r="D356" t="s">
        <v>869</v>
      </c>
      <c r="E356" t="s">
        <v>62</v>
      </c>
      <c r="F356" t="s">
        <v>4476</v>
      </c>
      <c r="G356" t="s">
        <v>183</v>
      </c>
    </row>
    <row r="357" spans="1:7" x14ac:dyDescent="0.35">
      <c r="A357">
        <v>45324.606831701392</v>
      </c>
      <c r="B357" t="s">
        <v>475</v>
      </c>
      <c r="C357" t="s">
        <v>1711</v>
      </c>
      <c r="D357" t="s">
        <v>494</v>
      </c>
      <c r="E357" t="s">
        <v>62</v>
      </c>
      <c r="F357" t="s">
        <v>4478</v>
      </c>
      <c r="G357" t="s">
        <v>183</v>
      </c>
    </row>
    <row r="358" spans="1:7" x14ac:dyDescent="0.35">
      <c r="A358">
        <v>45314.564266550929</v>
      </c>
      <c r="B358" t="s">
        <v>475</v>
      </c>
      <c r="C358" t="s">
        <v>3522</v>
      </c>
      <c r="D358" t="s">
        <v>815</v>
      </c>
      <c r="E358" t="s">
        <v>239</v>
      </c>
      <c r="F358" t="s">
        <v>4477</v>
      </c>
      <c r="G358" t="s">
        <v>183</v>
      </c>
    </row>
    <row r="359" spans="1:7" x14ac:dyDescent="0.35">
      <c r="A359">
        <v>45315.399304606479</v>
      </c>
      <c r="B359" t="s">
        <v>475</v>
      </c>
      <c r="C359" t="s">
        <v>3386</v>
      </c>
      <c r="D359" t="s">
        <v>527</v>
      </c>
      <c r="E359" t="s">
        <v>62</v>
      </c>
      <c r="F359" t="s">
        <v>4475</v>
      </c>
      <c r="G359" t="s">
        <v>183</v>
      </c>
    </row>
    <row r="360" spans="1:7" x14ac:dyDescent="0.35">
      <c r="A360">
        <v>45324.698887210645</v>
      </c>
      <c r="B360" t="s">
        <v>589</v>
      </c>
      <c r="C360" t="s">
        <v>1661</v>
      </c>
      <c r="D360" t="s">
        <v>815</v>
      </c>
      <c r="E360" t="s">
        <v>62</v>
      </c>
      <c r="F360" t="s">
        <v>4477</v>
      </c>
      <c r="G360" t="s">
        <v>183</v>
      </c>
    </row>
    <row r="361" spans="1:7" x14ac:dyDescent="0.35">
      <c r="A361">
        <v>45302.432720914352</v>
      </c>
      <c r="B361" t="s">
        <v>475</v>
      </c>
      <c r="C361" t="s">
        <v>618</v>
      </c>
      <c r="D361" t="s">
        <v>494</v>
      </c>
      <c r="E361" t="s">
        <v>239</v>
      </c>
      <c r="F361" t="s">
        <v>4478</v>
      </c>
      <c r="G361" t="s">
        <v>183</v>
      </c>
    </row>
    <row r="362" spans="1:7" x14ac:dyDescent="0.35">
      <c r="A362">
        <v>45310.555053252312</v>
      </c>
      <c r="B362" t="s">
        <v>506</v>
      </c>
      <c r="C362" t="s">
        <v>3961</v>
      </c>
      <c r="D362" t="s">
        <v>508</v>
      </c>
      <c r="E362" t="s">
        <v>62</v>
      </c>
      <c r="F362" t="s">
        <v>4475</v>
      </c>
      <c r="G362" t="s">
        <v>183</v>
      </c>
    </row>
    <row r="363" spans="1:7" x14ac:dyDescent="0.35">
      <c r="A363">
        <v>45309.667652349533</v>
      </c>
      <c r="B363" t="s">
        <v>589</v>
      </c>
      <c r="C363" t="s">
        <v>4087</v>
      </c>
      <c r="D363" t="s">
        <v>500</v>
      </c>
      <c r="E363" t="s">
        <v>62</v>
      </c>
      <c r="F363" t="s">
        <v>4475</v>
      </c>
      <c r="G363" t="s">
        <v>183</v>
      </c>
    </row>
    <row r="364" spans="1:7" x14ac:dyDescent="0.35">
      <c r="A364">
        <v>45320.580432905095</v>
      </c>
      <c r="B364" t="s">
        <v>506</v>
      </c>
      <c r="C364" t="s">
        <v>2624</v>
      </c>
      <c r="D364" t="s">
        <v>666</v>
      </c>
      <c r="E364" t="s">
        <v>62</v>
      </c>
      <c r="F364" t="s">
        <v>4476</v>
      </c>
      <c r="G364" t="s">
        <v>183</v>
      </c>
    </row>
    <row r="365" spans="1:7" x14ac:dyDescent="0.35">
      <c r="A365">
        <v>45304.524428703706</v>
      </c>
      <c r="B365" t="s">
        <v>506</v>
      </c>
      <c r="C365" t="s">
        <v>906</v>
      </c>
      <c r="D365" t="s">
        <v>878</v>
      </c>
      <c r="E365" t="s">
        <v>239</v>
      </c>
      <c r="F365" t="s">
        <v>4477</v>
      </c>
      <c r="G365" t="s">
        <v>183</v>
      </c>
    </row>
    <row r="366" spans="1:7" x14ac:dyDescent="0.35">
      <c r="A366">
        <v>45317.500971527777</v>
      </c>
      <c r="B366" t="s">
        <v>475</v>
      </c>
      <c r="C366" t="s">
        <v>2944</v>
      </c>
      <c r="D366" t="s">
        <v>1788</v>
      </c>
      <c r="E366" t="s">
        <v>62</v>
      </c>
      <c r="F366" t="s">
        <v>4474</v>
      </c>
      <c r="G366" t="s">
        <v>183</v>
      </c>
    </row>
    <row r="367" spans="1:7" x14ac:dyDescent="0.35">
      <c r="A367">
        <v>45316.544297337961</v>
      </c>
      <c r="B367" t="s">
        <v>486</v>
      </c>
      <c r="C367" t="s">
        <v>3098</v>
      </c>
      <c r="D367" t="s">
        <v>500</v>
      </c>
      <c r="E367" t="s">
        <v>62</v>
      </c>
      <c r="F367" t="s">
        <v>4475</v>
      </c>
      <c r="G367" t="s">
        <v>183</v>
      </c>
    </row>
    <row r="368" spans="1:7" x14ac:dyDescent="0.35">
      <c r="A368">
        <v>45317.397421296293</v>
      </c>
      <c r="B368" t="s">
        <v>486</v>
      </c>
      <c r="C368" t="s">
        <v>2986</v>
      </c>
      <c r="D368" t="s">
        <v>878</v>
      </c>
      <c r="E368" t="s">
        <v>62</v>
      </c>
      <c r="F368" t="s">
        <v>4477</v>
      </c>
      <c r="G368" t="s">
        <v>183</v>
      </c>
    </row>
    <row r="369" spans="1:7" x14ac:dyDescent="0.35">
      <c r="A369">
        <v>45321.568920625003</v>
      </c>
      <c r="B369" t="s">
        <v>506</v>
      </c>
      <c r="C369" t="s">
        <v>2395</v>
      </c>
      <c r="D369" t="s">
        <v>494</v>
      </c>
      <c r="E369" t="s">
        <v>62</v>
      </c>
      <c r="F369" t="s">
        <v>4478</v>
      </c>
      <c r="G369" t="s">
        <v>183</v>
      </c>
    </row>
    <row r="370" spans="1:7" x14ac:dyDescent="0.35">
      <c r="A370">
        <v>45313.4541812963</v>
      </c>
      <c r="B370" t="s">
        <v>59</v>
      </c>
      <c r="C370" t="s">
        <v>181</v>
      </c>
      <c r="D370" t="s">
        <v>61</v>
      </c>
      <c r="E370" t="s">
        <v>62</v>
      </c>
      <c r="F370" t="s">
        <v>4478</v>
      </c>
      <c r="G370" t="s">
        <v>183</v>
      </c>
    </row>
    <row r="371" spans="1:7" x14ac:dyDescent="0.35">
      <c r="A371">
        <v>45308.656862060183</v>
      </c>
      <c r="B371" t="s">
        <v>589</v>
      </c>
      <c r="C371" t="s">
        <v>4254</v>
      </c>
      <c r="D371" t="s">
        <v>815</v>
      </c>
      <c r="E371" t="s">
        <v>62</v>
      </c>
      <c r="F371" t="s">
        <v>4477</v>
      </c>
      <c r="G371" t="s">
        <v>183</v>
      </c>
    </row>
    <row r="372" spans="1:7" x14ac:dyDescent="0.35">
      <c r="A372">
        <v>45323.572486909725</v>
      </c>
      <c r="B372" t="s">
        <v>475</v>
      </c>
      <c r="C372" t="s">
        <v>1915</v>
      </c>
      <c r="D372" t="s">
        <v>500</v>
      </c>
      <c r="E372" t="s">
        <v>62</v>
      </c>
      <c r="F372" t="s">
        <v>4475</v>
      </c>
      <c r="G372" t="s">
        <v>183</v>
      </c>
    </row>
    <row r="373" spans="1:7" x14ac:dyDescent="0.35">
      <c r="A373">
        <v>45317.656681111112</v>
      </c>
      <c r="B373" t="s">
        <v>589</v>
      </c>
      <c r="C373" t="s">
        <v>2846</v>
      </c>
      <c r="D373" t="s">
        <v>796</v>
      </c>
      <c r="E373" t="s">
        <v>62</v>
      </c>
      <c r="F373" t="s">
        <v>4474</v>
      </c>
      <c r="G373" t="s">
        <v>183</v>
      </c>
    </row>
    <row r="374" spans="1:7" x14ac:dyDescent="0.35">
      <c r="A374">
        <v>45323.353435694444</v>
      </c>
      <c r="B374" t="s">
        <v>506</v>
      </c>
      <c r="C374" t="s">
        <v>2009</v>
      </c>
      <c r="D374" t="s">
        <v>796</v>
      </c>
      <c r="E374" t="s">
        <v>62</v>
      </c>
      <c r="F374" t="s">
        <v>4474</v>
      </c>
      <c r="G374" t="s">
        <v>183</v>
      </c>
    </row>
    <row r="375" spans="1:7" x14ac:dyDescent="0.35">
      <c r="A375">
        <v>45324.422155219909</v>
      </c>
      <c r="B375" t="s">
        <v>475</v>
      </c>
      <c r="C375" t="s">
        <v>1826</v>
      </c>
      <c r="D375" t="s">
        <v>796</v>
      </c>
      <c r="E375" t="s">
        <v>62</v>
      </c>
      <c r="F375" t="s">
        <v>4474</v>
      </c>
      <c r="G375" t="s">
        <v>183</v>
      </c>
    </row>
    <row r="376" spans="1:7" x14ac:dyDescent="0.35">
      <c r="A376">
        <v>45318.378850543981</v>
      </c>
      <c r="B376" t="s">
        <v>475</v>
      </c>
      <c r="C376" t="s">
        <v>2745</v>
      </c>
      <c r="D376" t="s">
        <v>741</v>
      </c>
      <c r="E376" t="s">
        <v>62</v>
      </c>
      <c r="F376" t="s">
        <v>4474</v>
      </c>
      <c r="G376" t="s">
        <v>183</v>
      </c>
    </row>
    <row r="377" spans="1:7" x14ac:dyDescent="0.35">
      <c r="A377">
        <v>45315.606783287039</v>
      </c>
      <c r="B377" t="s">
        <v>506</v>
      </c>
      <c r="C377" t="s">
        <v>3296</v>
      </c>
      <c r="D377" t="s">
        <v>1013</v>
      </c>
      <c r="E377" t="s">
        <v>239</v>
      </c>
      <c r="F377" t="s">
        <v>4475</v>
      </c>
      <c r="G377" t="s">
        <v>183</v>
      </c>
    </row>
    <row r="378" spans="1:7" x14ac:dyDescent="0.35">
      <c r="A378">
        <v>45322.469056145834</v>
      </c>
      <c r="B378" t="s">
        <v>1205</v>
      </c>
      <c r="C378" t="s">
        <v>2209</v>
      </c>
      <c r="D378" t="s">
        <v>559</v>
      </c>
      <c r="E378" t="s">
        <v>62</v>
      </c>
      <c r="F378" t="s">
        <v>4475</v>
      </c>
      <c r="G378" t="s">
        <v>183</v>
      </c>
    </row>
    <row r="379" spans="1:7" x14ac:dyDescent="0.35">
      <c r="A379">
        <v>45324.546817719907</v>
      </c>
      <c r="B379" t="s">
        <v>506</v>
      </c>
      <c r="C379" t="s">
        <v>1774</v>
      </c>
      <c r="D379" t="s">
        <v>522</v>
      </c>
      <c r="E379" t="s">
        <v>62</v>
      </c>
      <c r="F379" t="s">
        <v>4475</v>
      </c>
      <c r="G379" t="s">
        <v>183</v>
      </c>
    </row>
    <row r="380" spans="1:7" x14ac:dyDescent="0.35">
      <c r="A380">
        <v>45317.549323136576</v>
      </c>
      <c r="B380" t="s">
        <v>486</v>
      </c>
      <c r="C380" t="s">
        <v>2931</v>
      </c>
      <c r="D380" t="s">
        <v>1013</v>
      </c>
      <c r="E380" t="s">
        <v>62</v>
      </c>
      <c r="F380" t="s">
        <v>4475</v>
      </c>
      <c r="G380" t="s">
        <v>183</v>
      </c>
    </row>
    <row r="381" spans="1:7" x14ac:dyDescent="0.35">
      <c r="A381">
        <v>45317.610062476851</v>
      </c>
      <c r="B381" t="s">
        <v>475</v>
      </c>
      <c r="C381" t="s">
        <v>2873</v>
      </c>
      <c r="D381" t="s">
        <v>1788</v>
      </c>
      <c r="E381" t="s">
        <v>62</v>
      </c>
      <c r="F381" t="s">
        <v>4474</v>
      </c>
      <c r="G381" t="s">
        <v>183</v>
      </c>
    </row>
    <row r="382" spans="1:7" x14ac:dyDescent="0.35">
      <c r="A382">
        <v>45320.605645694443</v>
      </c>
      <c r="B382" t="s">
        <v>475</v>
      </c>
      <c r="C382" t="s">
        <v>2602</v>
      </c>
      <c r="D382" t="s">
        <v>815</v>
      </c>
      <c r="E382" t="s">
        <v>62</v>
      </c>
      <c r="F382" t="s">
        <v>4477</v>
      </c>
      <c r="G382" t="s">
        <v>183</v>
      </c>
    </row>
    <row r="383" spans="1:7" x14ac:dyDescent="0.35">
      <c r="A383">
        <v>45329.500450995372</v>
      </c>
      <c r="B383" t="s">
        <v>486</v>
      </c>
      <c r="C383" t="s">
        <v>1414</v>
      </c>
      <c r="D383" t="s">
        <v>210</v>
      </c>
      <c r="E383" t="s">
        <v>239</v>
      </c>
      <c r="F383" t="s">
        <v>4478</v>
      </c>
      <c r="G383" t="s">
        <v>183</v>
      </c>
    </row>
    <row r="384" spans="1:7" x14ac:dyDescent="0.35">
      <c r="A384">
        <v>45327.55769065972</v>
      </c>
      <c r="B384" t="s">
        <v>1210</v>
      </c>
      <c r="C384" t="s">
        <v>1563</v>
      </c>
      <c r="D384" t="s">
        <v>1187</v>
      </c>
      <c r="E384" t="s">
        <v>62</v>
      </c>
      <c r="F384" t="s">
        <v>4478</v>
      </c>
      <c r="G384" t="s">
        <v>183</v>
      </c>
    </row>
    <row r="385" spans="1:7" x14ac:dyDescent="0.35">
      <c r="A385">
        <v>45327.555485381941</v>
      </c>
      <c r="B385" t="s">
        <v>486</v>
      </c>
      <c r="C385" t="s">
        <v>1568</v>
      </c>
      <c r="D385" t="s">
        <v>1187</v>
      </c>
      <c r="E385" t="s">
        <v>62</v>
      </c>
      <c r="F385" t="s">
        <v>4478</v>
      </c>
      <c r="G385" t="s">
        <v>183</v>
      </c>
    </row>
    <row r="386" spans="1:7" x14ac:dyDescent="0.35">
      <c r="A386">
        <v>45306.510735960648</v>
      </c>
      <c r="B386" t="s">
        <v>486</v>
      </c>
      <c r="C386" t="s">
        <v>961</v>
      </c>
      <c r="D386" t="s">
        <v>720</v>
      </c>
      <c r="E386" t="s">
        <v>62</v>
      </c>
      <c r="F386" t="s">
        <v>4476</v>
      </c>
      <c r="G386" t="s">
        <v>183</v>
      </c>
    </row>
    <row r="387" spans="1:7" x14ac:dyDescent="0.35">
      <c r="A387">
        <v>45313.464301956017</v>
      </c>
      <c r="B387" t="s">
        <v>59</v>
      </c>
      <c r="C387" t="s">
        <v>187</v>
      </c>
      <c r="D387" t="s">
        <v>61</v>
      </c>
      <c r="E387" t="s">
        <v>62</v>
      </c>
      <c r="F387" t="s">
        <v>4478</v>
      </c>
      <c r="G387" t="s">
        <v>183</v>
      </c>
    </row>
    <row r="388" spans="1:7" x14ac:dyDescent="0.35">
      <c r="A388">
        <v>45310.786562511574</v>
      </c>
      <c r="B388" t="s">
        <v>589</v>
      </c>
      <c r="C388" t="s">
        <v>3835</v>
      </c>
      <c r="D388" t="s">
        <v>555</v>
      </c>
      <c r="E388" t="s">
        <v>239</v>
      </c>
      <c r="F388" t="s">
        <v>4475</v>
      </c>
      <c r="G388" t="s">
        <v>183</v>
      </c>
    </row>
    <row r="389" spans="1:7" x14ac:dyDescent="0.35">
      <c r="A389">
        <v>45314.764576724534</v>
      </c>
      <c r="B389" t="s">
        <v>589</v>
      </c>
      <c r="C389" t="s">
        <v>3429</v>
      </c>
      <c r="D389" t="s">
        <v>878</v>
      </c>
      <c r="E389" t="s">
        <v>239</v>
      </c>
      <c r="F389" t="s">
        <v>4477</v>
      </c>
      <c r="G389" t="s">
        <v>183</v>
      </c>
    </row>
    <row r="390" spans="1:7" x14ac:dyDescent="0.35">
      <c r="A390">
        <v>45324.512869999999</v>
      </c>
      <c r="B390" t="s">
        <v>1210</v>
      </c>
      <c r="C390" t="s">
        <v>1786</v>
      </c>
      <c r="D390" t="s">
        <v>666</v>
      </c>
      <c r="E390" t="s">
        <v>62</v>
      </c>
      <c r="F390" t="s">
        <v>4476</v>
      </c>
      <c r="G390" t="s">
        <v>183</v>
      </c>
    </row>
    <row r="391" spans="1:7" x14ac:dyDescent="0.35">
      <c r="A391">
        <v>45330.564525185182</v>
      </c>
      <c r="B391" t="s">
        <v>1210</v>
      </c>
      <c r="C391" t="s">
        <v>1298</v>
      </c>
      <c r="D391" t="s">
        <v>210</v>
      </c>
      <c r="E391" t="s">
        <v>239</v>
      </c>
      <c r="F391" t="s">
        <v>4478</v>
      </c>
      <c r="G391" t="s">
        <v>183</v>
      </c>
    </row>
    <row r="392" spans="1:7" x14ac:dyDescent="0.35">
      <c r="A392">
        <v>45321.596673587963</v>
      </c>
      <c r="B392" t="s">
        <v>1205</v>
      </c>
      <c r="C392" t="s">
        <v>2376</v>
      </c>
      <c r="D392" t="s">
        <v>720</v>
      </c>
      <c r="E392" t="s">
        <v>62</v>
      </c>
      <c r="F392" t="s">
        <v>4476</v>
      </c>
      <c r="G392" t="s">
        <v>183</v>
      </c>
    </row>
    <row r="393" spans="1:7" x14ac:dyDescent="0.35">
      <c r="A393">
        <v>45324.47692721065</v>
      </c>
      <c r="B393" t="s">
        <v>506</v>
      </c>
      <c r="C393" t="s">
        <v>1801</v>
      </c>
      <c r="D393" t="s">
        <v>522</v>
      </c>
      <c r="E393" t="s">
        <v>62</v>
      </c>
      <c r="F393" t="s">
        <v>4475</v>
      </c>
      <c r="G393" t="s">
        <v>183</v>
      </c>
    </row>
    <row r="394" spans="1:7" x14ac:dyDescent="0.35">
      <c r="A394">
        <v>45320.604741620373</v>
      </c>
      <c r="B394" t="s">
        <v>486</v>
      </c>
      <c r="C394" t="s">
        <v>2603</v>
      </c>
      <c r="D394" t="s">
        <v>815</v>
      </c>
      <c r="E394" t="s">
        <v>62</v>
      </c>
      <c r="F394" t="s">
        <v>4477</v>
      </c>
      <c r="G394" t="s">
        <v>183</v>
      </c>
    </row>
    <row r="395" spans="1:7" x14ac:dyDescent="0.35">
      <c r="A395">
        <v>45321.461039930553</v>
      </c>
      <c r="B395" t="s">
        <v>506</v>
      </c>
      <c r="C395" t="s">
        <v>2449</v>
      </c>
      <c r="D395" t="s">
        <v>494</v>
      </c>
      <c r="E395" t="s">
        <v>62</v>
      </c>
      <c r="F395" t="s">
        <v>4478</v>
      </c>
      <c r="G395" t="s">
        <v>183</v>
      </c>
    </row>
    <row r="396" spans="1:7" x14ac:dyDescent="0.35">
      <c r="A396">
        <v>45316.767183680553</v>
      </c>
      <c r="B396" t="s">
        <v>208</v>
      </c>
      <c r="C396" t="s">
        <v>305</v>
      </c>
      <c r="D396" t="s">
        <v>210</v>
      </c>
      <c r="E396" t="s">
        <v>239</v>
      </c>
      <c r="F396" t="s">
        <v>4478</v>
      </c>
      <c r="G396" t="s">
        <v>183</v>
      </c>
    </row>
    <row r="397" spans="1:7" x14ac:dyDescent="0.35">
      <c r="A397">
        <v>45314.443157638889</v>
      </c>
      <c r="B397" t="s">
        <v>59</v>
      </c>
      <c r="C397" t="s">
        <v>261</v>
      </c>
      <c r="D397" t="s">
        <v>61</v>
      </c>
      <c r="E397" t="s">
        <v>62</v>
      </c>
      <c r="F397" t="s">
        <v>4478</v>
      </c>
      <c r="G397" t="s">
        <v>183</v>
      </c>
    </row>
    <row r="398" spans="1:7" x14ac:dyDescent="0.35">
      <c r="A398">
        <v>45321.443960833334</v>
      </c>
      <c r="B398" t="s">
        <v>1205</v>
      </c>
      <c r="C398" t="s">
        <v>2455</v>
      </c>
      <c r="D398" t="s">
        <v>720</v>
      </c>
      <c r="E398" t="s">
        <v>62</v>
      </c>
      <c r="F398" t="s">
        <v>4476</v>
      </c>
      <c r="G398" t="s">
        <v>183</v>
      </c>
    </row>
    <row r="399" spans="1:7" x14ac:dyDescent="0.35">
      <c r="A399">
        <v>45323.764948969911</v>
      </c>
      <c r="B399" t="s">
        <v>589</v>
      </c>
      <c r="C399" t="s">
        <v>1869</v>
      </c>
      <c r="D399" t="s">
        <v>500</v>
      </c>
      <c r="E399" t="s">
        <v>62</v>
      </c>
      <c r="F399" t="s">
        <v>4475</v>
      </c>
      <c r="G399" t="s">
        <v>183</v>
      </c>
    </row>
    <row r="400" spans="1:7" x14ac:dyDescent="0.35">
      <c r="A400">
        <v>45309.405168634257</v>
      </c>
      <c r="B400" t="s">
        <v>486</v>
      </c>
      <c r="C400" t="s">
        <v>4209</v>
      </c>
      <c r="D400" t="s">
        <v>522</v>
      </c>
      <c r="E400" t="s">
        <v>62</v>
      </c>
      <c r="F400" t="s">
        <v>4475</v>
      </c>
      <c r="G400" t="s">
        <v>183</v>
      </c>
    </row>
    <row r="401" spans="1:7" x14ac:dyDescent="0.35">
      <c r="A401">
        <v>45323.397835462965</v>
      </c>
      <c r="B401" t="s">
        <v>475</v>
      </c>
      <c r="C401" t="s">
        <v>1999</v>
      </c>
      <c r="D401" t="s">
        <v>815</v>
      </c>
      <c r="E401" t="s">
        <v>62</v>
      </c>
      <c r="F401" t="s">
        <v>4477</v>
      </c>
      <c r="G401" t="s">
        <v>183</v>
      </c>
    </row>
    <row r="402" spans="1:7" x14ac:dyDescent="0.35">
      <c r="A402">
        <v>45320.473419618058</v>
      </c>
      <c r="B402" t="s">
        <v>475</v>
      </c>
      <c r="C402" t="s">
        <v>2656</v>
      </c>
      <c r="D402" t="s">
        <v>720</v>
      </c>
      <c r="E402" t="s">
        <v>62</v>
      </c>
      <c r="F402" t="s">
        <v>4476</v>
      </c>
      <c r="G402" t="s">
        <v>183</v>
      </c>
    </row>
    <row r="403" spans="1:7" x14ac:dyDescent="0.35">
      <c r="A403">
        <v>45317.728888032405</v>
      </c>
      <c r="B403" t="s">
        <v>589</v>
      </c>
      <c r="C403" t="s">
        <v>2818</v>
      </c>
      <c r="D403" t="s">
        <v>796</v>
      </c>
      <c r="E403" t="s">
        <v>62</v>
      </c>
      <c r="F403" t="s">
        <v>4474</v>
      </c>
      <c r="G403" t="s">
        <v>183</v>
      </c>
    </row>
    <row r="404" spans="1:7" x14ac:dyDescent="0.35">
      <c r="A404">
        <v>45315.589082847226</v>
      </c>
      <c r="B404" t="s">
        <v>589</v>
      </c>
      <c r="C404" t="s">
        <v>3299</v>
      </c>
      <c r="D404" t="s">
        <v>815</v>
      </c>
      <c r="E404" t="s">
        <v>239</v>
      </c>
      <c r="F404" t="s">
        <v>4477</v>
      </c>
      <c r="G404" t="s">
        <v>183</v>
      </c>
    </row>
    <row r="405" spans="1:7" x14ac:dyDescent="0.35">
      <c r="A405">
        <v>45315.730467407404</v>
      </c>
      <c r="B405" t="s">
        <v>589</v>
      </c>
      <c r="C405" t="s">
        <v>3233</v>
      </c>
      <c r="D405" t="s">
        <v>771</v>
      </c>
      <c r="E405" t="s">
        <v>239</v>
      </c>
      <c r="F405" t="s">
        <v>4477</v>
      </c>
      <c r="G405" t="s">
        <v>183</v>
      </c>
    </row>
    <row r="406" spans="1:7" x14ac:dyDescent="0.35">
      <c r="A406">
        <v>45322.780145798613</v>
      </c>
      <c r="B406" t="s">
        <v>360</v>
      </c>
      <c r="C406" t="s">
        <v>409</v>
      </c>
      <c r="D406" t="s">
        <v>210</v>
      </c>
      <c r="E406" t="s">
        <v>239</v>
      </c>
      <c r="F406" t="s">
        <v>4478</v>
      </c>
      <c r="G406" t="s">
        <v>183</v>
      </c>
    </row>
    <row r="407" spans="1:7" x14ac:dyDescent="0.35">
      <c r="A407">
        <v>45322.703147835651</v>
      </c>
      <c r="B407" t="s">
        <v>360</v>
      </c>
      <c r="C407" t="s">
        <v>391</v>
      </c>
      <c r="D407" t="s">
        <v>210</v>
      </c>
      <c r="E407" t="s">
        <v>239</v>
      </c>
      <c r="F407" t="s">
        <v>4478</v>
      </c>
      <c r="G407" t="s">
        <v>183</v>
      </c>
    </row>
    <row r="408" spans="1:7" x14ac:dyDescent="0.35">
      <c r="A408">
        <v>45309.476117962964</v>
      </c>
      <c r="B408" t="s">
        <v>3712</v>
      </c>
      <c r="C408" t="s">
        <v>4196</v>
      </c>
      <c r="D408" t="s">
        <v>210</v>
      </c>
      <c r="E408" t="s">
        <v>62</v>
      </c>
      <c r="F408" t="s">
        <v>4478</v>
      </c>
      <c r="G408" t="s">
        <v>183</v>
      </c>
    </row>
    <row r="409" spans="1:7" x14ac:dyDescent="0.35">
      <c r="A409">
        <v>45308.836566817132</v>
      </c>
      <c r="B409" t="s">
        <v>589</v>
      </c>
      <c r="C409" t="s">
        <v>4225</v>
      </c>
      <c r="D409" t="s">
        <v>522</v>
      </c>
      <c r="E409" t="s">
        <v>239</v>
      </c>
      <c r="F409" t="s">
        <v>4475</v>
      </c>
      <c r="G409" t="s">
        <v>183</v>
      </c>
    </row>
    <row r="410" spans="1:7" x14ac:dyDescent="0.35">
      <c r="A410">
        <v>45308.488374641202</v>
      </c>
      <c r="B410" t="s">
        <v>475</v>
      </c>
      <c r="C410" t="s">
        <v>1111</v>
      </c>
      <c r="D410" t="s">
        <v>741</v>
      </c>
      <c r="E410" t="s">
        <v>62</v>
      </c>
      <c r="F410" t="s">
        <v>4474</v>
      </c>
      <c r="G410" t="s">
        <v>183</v>
      </c>
    </row>
    <row r="411" spans="1:7" x14ac:dyDescent="0.35">
      <c r="A411">
        <v>45310.572284872687</v>
      </c>
      <c r="B411" t="s">
        <v>475</v>
      </c>
      <c r="C411" t="s">
        <v>3947</v>
      </c>
      <c r="D411" t="s">
        <v>869</v>
      </c>
      <c r="E411" t="s">
        <v>62</v>
      </c>
      <c r="F411" t="s">
        <v>4476</v>
      </c>
      <c r="G411" t="s">
        <v>183</v>
      </c>
    </row>
    <row r="412" spans="1:7" x14ac:dyDescent="0.35">
      <c r="A412">
        <v>45313.614683993059</v>
      </c>
      <c r="B412" t="s">
        <v>475</v>
      </c>
      <c r="C412" t="s">
        <v>3699</v>
      </c>
      <c r="D412" t="s">
        <v>878</v>
      </c>
      <c r="E412" t="s">
        <v>62</v>
      </c>
      <c r="F412" t="s">
        <v>4477</v>
      </c>
      <c r="G412" t="s">
        <v>183</v>
      </c>
    </row>
    <row r="413" spans="1:7" x14ac:dyDescent="0.35">
      <c r="A413">
        <v>45328.436227141203</v>
      </c>
      <c r="B413" t="s">
        <v>486</v>
      </c>
      <c r="C413" t="s">
        <v>1489</v>
      </c>
      <c r="D413" t="s">
        <v>1187</v>
      </c>
      <c r="E413" t="s">
        <v>62</v>
      </c>
      <c r="F413" t="s">
        <v>4478</v>
      </c>
      <c r="G413" t="s">
        <v>183</v>
      </c>
    </row>
    <row r="414" spans="1:7" x14ac:dyDescent="0.35">
      <c r="A414">
        <v>45321.444653472223</v>
      </c>
      <c r="B414" t="s">
        <v>475</v>
      </c>
      <c r="C414" t="s">
        <v>2453</v>
      </c>
      <c r="D414" t="s">
        <v>1788</v>
      </c>
      <c r="E414" t="s">
        <v>62</v>
      </c>
      <c r="F414" t="s">
        <v>4474</v>
      </c>
      <c r="G414" t="s">
        <v>183</v>
      </c>
    </row>
    <row r="415" spans="1:7" x14ac:dyDescent="0.35">
      <c r="A415">
        <v>45324.562427731478</v>
      </c>
      <c r="B415" t="s">
        <v>475</v>
      </c>
      <c r="C415" t="s">
        <v>1760</v>
      </c>
      <c r="D415" t="s">
        <v>878</v>
      </c>
      <c r="E415" t="s">
        <v>62</v>
      </c>
      <c r="F415" t="s">
        <v>4477</v>
      </c>
      <c r="G415" t="s">
        <v>183</v>
      </c>
    </row>
    <row r="416" spans="1:7" x14ac:dyDescent="0.35">
      <c r="A416">
        <v>45317.590703715279</v>
      </c>
      <c r="B416" t="s">
        <v>475</v>
      </c>
      <c r="C416" t="s">
        <v>2901</v>
      </c>
      <c r="D416" t="s">
        <v>815</v>
      </c>
      <c r="E416" t="s">
        <v>62</v>
      </c>
      <c r="F416" t="s">
        <v>4477</v>
      </c>
      <c r="G416" t="s">
        <v>183</v>
      </c>
    </row>
    <row r="417" spans="1:7" x14ac:dyDescent="0.35">
      <c r="A417">
        <v>45321.585499004628</v>
      </c>
      <c r="B417" t="s">
        <v>486</v>
      </c>
      <c r="C417" t="s">
        <v>2391</v>
      </c>
      <c r="D417" t="s">
        <v>527</v>
      </c>
      <c r="E417" t="s">
        <v>62</v>
      </c>
      <c r="F417" t="s">
        <v>4475</v>
      </c>
      <c r="G417" t="s">
        <v>183</v>
      </c>
    </row>
    <row r="418" spans="1:7" x14ac:dyDescent="0.35">
      <c r="A418">
        <v>45313.73677599537</v>
      </c>
      <c r="B418" t="s">
        <v>589</v>
      </c>
      <c r="C418" t="s">
        <v>3647</v>
      </c>
      <c r="D418" t="s">
        <v>552</v>
      </c>
      <c r="E418" t="s">
        <v>62</v>
      </c>
      <c r="F418" t="s">
        <v>4475</v>
      </c>
      <c r="G418" t="s">
        <v>183</v>
      </c>
    </row>
    <row r="419" spans="1:7" x14ac:dyDescent="0.35">
      <c r="A419">
        <v>45309.624549074077</v>
      </c>
      <c r="B419" t="s">
        <v>475</v>
      </c>
      <c r="C419" t="s">
        <v>4123</v>
      </c>
      <c r="D419" t="s">
        <v>666</v>
      </c>
      <c r="E419" t="s">
        <v>62</v>
      </c>
      <c r="F419" t="s">
        <v>4476</v>
      </c>
      <c r="G419" t="s">
        <v>183</v>
      </c>
    </row>
    <row r="420" spans="1:7" x14ac:dyDescent="0.35">
      <c r="A420">
        <v>45316.576142094906</v>
      </c>
      <c r="B420" t="s">
        <v>589</v>
      </c>
      <c r="C420" t="s">
        <v>3084</v>
      </c>
      <c r="D420" t="s">
        <v>500</v>
      </c>
      <c r="E420" t="s">
        <v>62</v>
      </c>
      <c r="F420" t="s">
        <v>4475</v>
      </c>
      <c r="G420" t="s">
        <v>183</v>
      </c>
    </row>
    <row r="421" spans="1:7" x14ac:dyDescent="0.35">
      <c r="A421">
        <v>45309.631683645835</v>
      </c>
      <c r="B421" t="s">
        <v>3712</v>
      </c>
      <c r="C421" t="s">
        <v>4116</v>
      </c>
      <c r="D421" t="s">
        <v>210</v>
      </c>
      <c r="E421" t="s">
        <v>62</v>
      </c>
      <c r="F421" t="s">
        <v>4478</v>
      </c>
      <c r="G421" t="s">
        <v>183</v>
      </c>
    </row>
    <row r="422" spans="1:7" x14ac:dyDescent="0.35">
      <c r="A422">
        <v>45308.51392503472</v>
      </c>
      <c r="B422" t="s">
        <v>475</v>
      </c>
      <c r="C422" t="s">
        <v>1120</v>
      </c>
      <c r="D422" t="s">
        <v>1013</v>
      </c>
      <c r="E422" t="s">
        <v>62</v>
      </c>
      <c r="F422" t="s">
        <v>4475</v>
      </c>
      <c r="G422" t="s">
        <v>183</v>
      </c>
    </row>
    <row r="423" spans="1:7" x14ac:dyDescent="0.35">
      <c r="A423">
        <v>45324.82301266204</v>
      </c>
      <c r="B423" t="s">
        <v>59</v>
      </c>
      <c r="C423" t="s">
        <v>456</v>
      </c>
      <c r="D423" t="s">
        <v>61</v>
      </c>
      <c r="E423" t="s">
        <v>62</v>
      </c>
      <c r="F423" t="s">
        <v>4478</v>
      </c>
      <c r="G423" t="s">
        <v>183</v>
      </c>
    </row>
    <row r="424" spans="1:7" x14ac:dyDescent="0.35">
      <c r="A424">
        <v>45315.410815162038</v>
      </c>
      <c r="B424" t="s">
        <v>506</v>
      </c>
      <c r="C424" t="s">
        <v>3377</v>
      </c>
      <c r="D424" t="s">
        <v>666</v>
      </c>
      <c r="E424" t="s">
        <v>239</v>
      </c>
      <c r="F424" t="s">
        <v>4476</v>
      </c>
      <c r="G424" t="s">
        <v>183</v>
      </c>
    </row>
    <row r="425" spans="1:7" x14ac:dyDescent="0.35">
      <c r="A425">
        <v>45318.479070381945</v>
      </c>
      <c r="B425" t="s">
        <v>506</v>
      </c>
      <c r="C425" t="s">
        <v>2722</v>
      </c>
      <c r="D425" t="s">
        <v>555</v>
      </c>
      <c r="E425" t="s">
        <v>62</v>
      </c>
      <c r="F425" t="s">
        <v>4475</v>
      </c>
      <c r="G425" t="s">
        <v>183</v>
      </c>
    </row>
    <row r="426" spans="1:7" x14ac:dyDescent="0.35">
      <c r="A426">
        <v>45310.695528912038</v>
      </c>
      <c r="B426" t="s">
        <v>589</v>
      </c>
      <c r="C426" t="s">
        <v>3873</v>
      </c>
      <c r="D426" t="s">
        <v>878</v>
      </c>
      <c r="E426" t="s">
        <v>239</v>
      </c>
      <c r="F426" t="s">
        <v>4477</v>
      </c>
      <c r="G426" t="s">
        <v>183</v>
      </c>
    </row>
    <row r="427" spans="1:7" x14ac:dyDescent="0.35">
      <c r="A427">
        <v>45310.663973414354</v>
      </c>
      <c r="B427" t="s">
        <v>589</v>
      </c>
      <c r="C427" t="s">
        <v>3881</v>
      </c>
      <c r="D427" t="s">
        <v>555</v>
      </c>
      <c r="E427" t="s">
        <v>62</v>
      </c>
      <c r="F427" t="s">
        <v>4475</v>
      </c>
      <c r="G427" t="s">
        <v>183</v>
      </c>
    </row>
    <row r="428" spans="1:7" x14ac:dyDescent="0.35">
      <c r="A428">
        <v>45321.68199611111</v>
      </c>
      <c r="B428" t="s">
        <v>1210</v>
      </c>
      <c r="C428" t="s">
        <v>2326</v>
      </c>
      <c r="D428" t="s">
        <v>1788</v>
      </c>
      <c r="E428" t="s">
        <v>62</v>
      </c>
      <c r="F428" t="s">
        <v>4474</v>
      </c>
      <c r="G428" t="s">
        <v>183</v>
      </c>
    </row>
    <row r="429" spans="1:7" x14ac:dyDescent="0.35">
      <c r="A429">
        <v>45324.425371828707</v>
      </c>
      <c r="B429" t="s">
        <v>506</v>
      </c>
      <c r="C429" t="s">
        <v>1820</v>
      </c>
      <c r="D429" t="s">
        <v>771</v>
      </c>
      <c r="E429" t="s">
        <v>62</v>
      </c>
      <c r="F429" t="s">
        <v>4477</v>
      </c>
      <c r="G429" t="s">
        <v>183</v>
      </c>
    </row>
    <row r="430" spans="1:7" x14ac:dyDescent="0.35">
      <c r="A430">
        <v>45310.479990891203</v>
      </c>
      <c r="B430" t="s">
        <v>506</v>
      </c>
      <c r="C430" t="s">
        <v>3982</v>
      </c>
      <c r="D430" t="s">
        <v>928</v>
      </c>
      <c r="E430" t="s">
        <v>62</v>
      </c>
      <c r="F430" t="s">
        <v>4476</v>
      </c>
      <c r="G430" t="s">
        <v>183</v>
      </c>
    </row>
    <row r="431" spans="1:7" x14ac:dyDescent="0.35">
      <c r="A431">
        <v>45320.405460046299</v>
      </c>
      <c r="B431" t="s">
        <v>506</v>
      </c>
      <c r="C431" t="s">
        <v>2684</v>
      </c>
      <c r="D431" t="s">
        <v>494</v>
      </c>
      <c r="E431" t="s">
        <v>62</v>
      </c>
      <c r="F431" t="s">
        <v>4478</v>
      </c>
      <c r="G431" t="s">
        <v>183</v>
      </c>
    </row>
    <row r="432" spans="1:7" x14ac:dyDescent="0.35">
      <c r="A432">
        <v>45328.504457268522</v>
      </c>
      <c r="B432" t="s">
        <v>486</v>
      </c>
      <c r="C432" t="s">
        <v>1482</v>
      </c>
      <c r="D432" t="s">
        <v>1187</v>
      </c>
      <c r="E432" t="s">
        <v>239</v>
      </c>
      <c r="F432" t="s">
        <v>4478</v>
      </c>
      <c r="G432" t="s">
        <v>183</v>
      </c>
    </row>
    <row r="433" spans="1:7" x14ac:dyDescent="0.35">
      <c r="A433">
        <v>45313.475953819441</v>
      </c>
      <c r="B433" t="s">
        <v>3712</v>
      </c>
      <c r="C433" t="s">
        <v>3761</v>
      </c>
      <c r="D433" t="s">
        <v>210</v>
      </c>
      <c r="E433" t="s">
        <v>62</v>
      </c>
      <c r="F433" t="s">
        <v>4478</v>
      </c>
      <c r="G433" t="s">
        <v>183</v>
      </c>
    </row>
    <row r="434" spans="1:7" x14ac:dyDescent="0.35">
      <c r="A434">
        <v>45301.800441527776</v>
      </c>
      <c r="B434" t="s">
        <v>575</v>
      </c>
      <c r="C434" t="s">
        <v>586</v>
      </c>
      <c r="D434" t="s">
        <v>494</v>
      </c>
      <c r="E434" t="s">
        <v>239</v>
      </c>
      <c r="F434" t="s">
        <v>4478</v>
      </c>
      <c r="G434" t="s">
        <v>183</v>
      </c>
    </row>
    <row r="435" spans="1:7" x14ac:dyDescent="0.35">
      <c r="A435">
        <v>45318.521336921294</v>
      </c>
      <c r="B435" t="s">
        <v>475</v>
      </c>
      <c r="C435" t="s">
        <v>2710</v>
      </c>
      <c r="D435" t="s">
        <v>666</v>
      </c>
      <c r="E435" t="s">
        <v>62</v>
      </c>
      <c r="F435" t="s">
        <v>4476</v>
      </c>
      <c r="G435" t="s">
        <v>183</v>
      </c>
    </row>
    <row r="436" spans="1:7" x14ac:dyDescent="0.35">
      <c r="A436">
        <v>45324.423829699073</v>
      </c>
      <c r="B436" t="s">
        <v>486</v>
      </c>
      <c r="C436" t="s">
        <v>1825</v>
      </c>
      <c r="D436" t="s">
        <v>666</v>
      </c>
      <c r="E436" t="s">
        <v>62</v>
      </c>
      <c r="F436" t="s">
        <v>4476</v>
      </c>
      <c r="G436" t="s">
        <v>183</v>
      </c>
    </row>
    <row r="437" spans="1:7" x14ac:dyDescent="0.35">
      <c r="A437">
        <v>45320.587967627318</v>
      </c>
      <c r="B437" t="s">
        <v>475</v>
      </c>
      <c r="C437" t="s">
        <v>2619</v>
      </c>
      <c r="D437" t="s">
        <v>666</v>
      </c>
      <c r="E437" t="s">
        <v>62</v>
      </c>
      <c r="F437" t="s">
        <v>4476</v>
      </c>
      <c r="G437" t="s">
        <v>183</v>
      </c>
    </row>
    <row r="438" spans="1:7" x14ac:dyDescent="0.35">
      <c r="A438">
        <v>45330.403138530091</v>
      </c>
      <c r="B438" t="s">
        <v>486</v>
      </c>
      <c r="C438" t="s">
        <v>1365</v>
      </c>
      <c r="D438" t="s">
        <v>1187</v>
      </c>
      <c r="E438" t="s">
        <v>239</v>
      </c>
      <c r="F438" t="s">
        <v>4478</v>
      </c>
      <c r="G438" t="s">
        <v>183</v>
      </c>
    </row>
    <row r="439" spans="1:7" x14ac:dyDescent="0.35">
      <c r="A439">
        <v>45317.623461122683</v>
      </c>
      <c r="B439" t="s">
        <v>589</v>
      </c>
      <c r="C439" t="s">
        <v>2866</v>
      </c>
      <c r="D439" t="s">
        <v>1013</v>
      </c>
      <c r="E439" t="s">
        <v>62</v>
      </c>
      <c r="F439" t="s">
        <v>4475</v>
      </c>
      <c r="G439" t="s">
        <v>183</v>
      </c>
    </row>
    <row r="440" spans="1:7" x14ac:dyDescent="0.35">
      <c r="A440">
        <v>45324.416216446756</v>
      </c>
      <c r="B440" t="s">
        <v>475</v>
      </c>
      <c r="C440" t="s">
        <v>1830</v>
      </c>
      <c r="D440" t="s">
        <v>555</v>
      </c>
      <c r="E440" t="s">
        <v>62</v>
      </c>
      <c r="F440" t="s">
        <v>4475</v>
      </c>
      <c r="G440" t="s">
        <v>183</v>
      </c>
    </row>
    <row r="441" spans="1:7" x14ac:dyDescent="0.35">
      <c r="A441">
        <v>45306.645413935184</v>
      </c>
      <c r="B441" t="s">
        <v>575</v>
      </c>
      <c r="C441" t="s">
        <v>995</v>
      </c>
      <c r="D441" t="s">
        <v>559</v>
      </c>
      <c r="E441" t="s">
        <v>62</v>
      </c>
      <c r="F441" t="s">
        <v>4475</v>
      </c>
      <c r="G441" t="s">
        <v>183</v>
      </c>
    </row>
    <row r="442" spans="1:7" x14ac:dyDescent="0.35">
      <c r="A442">
        <v>45314.467341909723</v>
      </c>
      <c r="B442" t="s">
        <v>506</v>
      </c>
      <c r="C442" t="s">
        <v>3549</v>
      </c>
      <c r="D442" t="s">
        <v>527</v>
      </c>
      <c r="E442" t="s">
        <v>62</v>
      </c>
      <c r="F442" t="s">
        <v>4475</v>
      </c>
      <c r="G442" t="s">
        <v>183</v>
      </c>
    </row>
    <row r="443" spans="1:7" x14ac:dyDescent="0.35">
      <c r="A443">
        <v>45318.438352303237</v>
      </c>
      <c r="B443" t="s">
        <v>475</v>
      </c>
      <c r="C443" t="s">
        <v>2733</v>
      </c>
      <c r="D443" t="s">
        <v>522</v>
      </c>
      <c r="E443" t="s">
        <v>62</v>
      </c>
      <c r="F443" t="s">
        <v>4475</v>
      </c>
      <c r="G443" t="s">
        <v>183</v>
      </c>
    </row>
    <row r="444" spans="1:7" x14ac:dyDescent="0.35">
      <c r="A444">
        <v>45320.567477349534</v>
      </c>
      <c r="B444" t="s">
        <v>475</v>
      </c>
      <c r="C444" t="s">
        <v>2631</v>
      </c>
      <c r="D444" t="s">
        <v>1013</v>
      </c>
      <c r="E444" t="s">
        <v>62</v>
      </c>
      <c r="F444" t="s">
        <v>4475</v>
      </c>
      <c r="G444" t="s">
        <v>183</v>
      </c>
    </row>
    <row r="445" spans="1:7" x14ac:dyDescent="0.35">
      <c r="A445">
        <v>45322.678491979168</v>
      </c>
      <c r="B445" t="s">
        <v>1210</v>
      </c>
      <c r="C445" t="s">
        <v>2078</v>
      </c>
      <c r="D445" t="s">
        <v>527</v>
      </c>
      <c r="E445" t="s">
        <v>62</v>
      </c>
      <c r="F445" t="s">
        <v>4475</v>
      </c>
      <c r="G445" t="s">
        <v>183</v>
      </c>
    </row>
    <row r="446" spans="1:7" x14ac:dyDescent="0.35">
      <c r="A446">
        <v>45323.414965208336</v>
      </c>
      <c r="B446" t="s">
        <v>475</v>
      </c>
      <c r="C446" t="s">
        <v>1990</v>
      </c>
      <c r="D446" t="s">
        <v>494</v>
      </c>
      <c r="E446" t="s">
        <v>62</v>
      </c>
      <c r="F446" t="s">
        <v>4478</v>
      </c>
      <c r="G446" t="s">
        <v>183</v>
      </c>
    </row>
    <row r="447" spans="1:7" x14ac:dyDescent="0.35">
      <c r="A447">
        <v>45313.665845162039</v>
      </c>
      <c r="B447" t="s">
        <v>208</v>
      </c>
      <c r="C447" t="s">
        <v>228</v>
      </c>
      <c r="D447" t="s">
        <v>210</v>
      </c>
      <c r="E447" t="s">
        <v>62</v>
      </c>
      <c r="F447" t="s">
        <v>4478</v>
      </c>
      <c r="G447" t="s">
        <v>183</v>
      </c>
    </row>
    <row r="448" spans="1:7" x14ac:dyDescent="0.35">
      <c r="A448">
        <v>45310.453636307873</v>
      </c>
      <c r="B448" t="s">
        <v>3712</v>
      </c>
      <c r="C448" t="s">
        <v>3997</v>
      </c>
      <c r="D448" t="s">
        <v>210</v>
      </c>
      <c r="E448" t="s">
        <v>62</v>
      </c>
      <c r="F448" t="s">
        <v>4478</v>
      </c>
      <c r="G448" t="s">
        <v>183</v>
      </c>
    </row>
    <row r="449" spans="1:7" x14ac:dyDescent="0.35">
      <c r="A449">
        <v>45313.682677083336</v>
      </c>
      <c r="B449" t="s">
        <v>208</v>
      </c>
      <c r="C449" t="s">
        <v>233</v>
      </c>
      <c r="D449" t="s">
        <v>210</v>
      </c>
      <c r="E449" t="s">
        <v>62</v>
      </c>
      <c r="F449" t="s">
        <v>4478</v>
      </c>
      <c r="G449" t="s">
        <v>183</v>
      </c>
    </row>
    <row r="450" spans="1:7" x14ac:dyDescent="0.35">
      <c r="A450">
        <v>45316.41127971065</v>
      </c>
      <c r="B450" t="s">
        <v>475</v>
      </c>
      <c r="C450" t="s">
        <v>3158</v>
      </c>
      <c r="D450" t="s">
        <v>878</v>
      </c>
      <c r="E450" t="s">
        <v>62</v>
      </c>
      <c r="F450" t="s">
        <v>4477</v>
      </c>
      <c r="G450" t="s">
        <v>183</v>
      </c>
    </row>
    <row r="451" spans="1:7" x14ac:dyDescent="0.35">
      <c r="A451">
        <v>45303.831424606484</v>
      </c>
      <c r="B451" t="s">
        <v>575</v>
      </c>
      <c r="C451" t="s">
        <v>858</v>
      </c>
      <c r="D451" t="s">
        <v>815</v>
      </c>
      <c r="E451" t="s">
        <v>62</v>
      </c>
      <c r="F451" t="s">
        <v>4477</v>
      </c>
      <c r="G451" t="s">
        <v>183</v>
      </c>
    </row>
    <row r="452" spans="1:7" x14ac:dyDescent="0.35">
      <c r="A452">
        <v>45320.410851377317</v>
      </c>
      <c r="B452" t="s">
        <v>506</v>
      </c>
      <c r="C452" t="s">
        <v>2683</v>
      </c>
      <c r="D452" t="s">
        <v>527</v>
      </c>
      <c r="E452" t="s">
        <v>62</v>
      </c>
      <c r="F452" t="s">
        <v>4475</v>
      </c>
      <c r="G452" t="s">
        <v>183</v>
      </c>
    </row>
    <row r="453" spans="1:7" x14ac:dyDescent="0.35">
      <c r="A453">
        <v>45316.447594016201</v>
      </c>
      <c r="B453" t="s">
        <v>475</v>
      </c>
      <c r="C453" t="s">
        <v>3138</v>
      </c>
      <c r="D453" t="s">
        <v>928</v>
      </c>
      <c r="E453" t="s">
        <v>62</v>
      </c>
      <c r="F453" t="s">
        <v>4476</v>
      </c>
      <c r="G453" t="s">
        <v>183</v>
      </c>
    </row>
    <row r="454" spans="1:7" x14ac:dyDescent="0.35">
      <c r="A454">
        <v>45306.696817199074</v>
      </c>
      <c r="B454" t="s">
        <v>589</v>
      </c>
      <c r="C454" t="s">
        <v>1003</v>
      </c>
      <c r="D454" t="s">
        <v>720</v>
      </c>
      <c r="E454" t="s">
        <v>62</v>
      </c>
      <c r="F454" t="s">
        <v>4476</v>
      </c>
      <c r="G454" t="s">
        <v>183</v>
      </c>
    </row>
    <row r="455" spans="1:7" x14ac:dyDescent="0.35">
      <c r="A455">
        <v>45314.583274432873</v>
      </c>
      <c r="B455" t="s">
        <v>506</v>
      </c>
      <c r="C455" t="s">
        <v>3508</v>
      </c>
      <c r="D455" t="s">
        <v>720</v>
      </c>
      <c r="E455" t="s">
        <v>62</v>
      </c>
      <c r="F455" t="s">
        <v>4476</v>
      </c>
      <c r="G455" t="s">
        <v>183</v>
      </c>
    </row>
    <row r="456" spans="1:7" x14ac:dyDescent="0.35">
      <c r="A456">
        <v>45324.85575357639</v>
      </c>
      <c r="B456" t="s">
        <v>59</v>
      </c>
      <c r="C456" t="s">
        <v>469</v>
      </c>
      <c r="D456" t="s">
        <v>61</v>
      </c>
      <c r="E456" t="s">
        <v>62</v>
      </c>
      <c r="F456" t="s">
        <v>4478</v>
      </c>
      <c r="G456" t="s">
        <v>183</v>
      </c>
    </row>
    <row r="457" spans="1:7" x14ac:dyDescent="0.35">
      <c r="A457">
        <v>45313.556291689812</v>
      </c>
      <c r="B457" t="s">
        <v>59</v>
      </c>
      <c r="C457" t="s">
        <v>200</v>
      </c>
      <c r="D457" t="s">
        <v>61</v>
      </c>
      <c r="E457" t="s">
        <v>62</v>
      </c>
      <c r="F457" t="s">
        <v>4478</v>
      </c>
      <c r="G457" t="s">
        <v>183</v>
      </c>
    </row>
    <row r="458" spans="1:7" x14ac:dyDescent="0.35">
      <c r="A458">
        <v>45310.602891909723</v>
      </c>
      <c r="B458" t="s">
        <v>589</v>
      </c>
      <c r="C458" t="s">
        <v>3928</v>
      </c>
      <c r="D458" t="s">
        <v>494</v>
      </c>
      <c r="E458" t="s">
        <v>62</v>
      </c>
      <c r="F458" t="s">
        <v>4478</v>
      </c>
      <c r="G458" t="s">
        <v>183</v>
      </c>
    </row>
    <row r="459" spans="1:7" x14ac:dyDescent="0.35">
      <c r="A459">
        <v>45321.834971956021</v>
      </c>
      <c r="B459" t="s">
        <v>589</v>
      </c>
      <c r="C459" t="s">
        <v>2264</v>
      </c>
      <c r="D459" t="s">
        <v>1013</v>
      </c>
      <c r="E459" t="s">
        <v>62</v>
      </c>
      <c r="F459" t="s">
        <v>4475</v>
      </c>
      <c r="G459" t="s">
        <v>183</v>
      </c>
    </row>
    <row r="460" spans="1:7" x14ac:dyDescent="0.35">
      <c r="A460">
        <v>45310.546412476855</v>
      </c>
      <c r="B460" t="s">
        <v>486</v>
      </c>
      <c r="C460" t="s">
        <v>3966</v>
      </c>
      <c r="D460" t="s">
        <v>666</v>
      </c>
      <c r="E460" t="s">
        <v>62</v>
      </c>
      <c r="F460" t="s">
        <v>4476</v>
      </c>
      <c r="G460" t="s">
        <v>183</v>
      </c>
    </row>
    <row r="461" spans="1:7" x14ac:dyDescent="0.35">
      <c r="A461">
        <v>45314.429498819445</v>
      </c>
      <c r="B461" t="s">
        <v>59</v>
      </c>
      <c r="C461" t="s">
        <v>256</v>
      </c>
      <c r="D461" t="s">
        <v>61</v>
      </c>
      <c r="E461" t="s">
        <v>62</v>
      </c>
      <c r="F461" t="s">
        <v>4478</v>
      </c>
      <c r="G461" t="s">
        <v>183</v>
      </c>
    </row>
    <row r="462" spans="1:7" x14ac:dyDescent="0.35">
      <c r="A462">
        <v>45322.529602708331</v>
      </c>
      <c r="B462" t="s">
        <v>506</v>
      </c>
      <c r="C462" t="s">
        <v>2189</v>
      </c>
      <c r="D462" t="s">
        <v>555</v>
      </c>
      <c r="E462" t="s">
        <v>62</v>
      </c>
      <c r="F462" t="s">
        <v>4475</v>
      </c>
      <c r="G462" t="s">
        <v>183</v>
      </c>
    </row>
    <row r="463" spans="1:7" x14ac:dyDescent="0.35">
      <c r="A463">
        <v>45323.596374756948</v>
      </c>
      <c r="B463" t="s">
        <v>589</v>
      </c>
      <c r="C463" t="s">
        <v>1902</v>
      </c>
      <c r="D463" t="s">
        <v>559</v>
      </c>
      <c r="E463" t="s">
        <v>62</v>
      </c>
      <c r="F463" t="s">
        <v>4475</v>
      </c>
      <c r="G463" t="s">
        <v>183</v>
      </c>
    </row>
    <row r="464" spans="1:7" x14ac:dyDescent="0.35">
      <c r="A464">
        <v>45308.580954687503</v>
      </c>
      <c r="B464" t="s">
        <v>506</v>
      </c>
      <c r="C464" t="s">
        <v>4293</v>
      </c>
      <c r="D464" t="s">
        <v>771</v>
      </c>
      <c r="E464" t="s">
        <v>239</v>
      </c>
      <c r="F464" t="s">
        <v>4477</v>
      </c>
      <c r="G464" t="s">
        <v>183</v>
      </c>
    </row>
    <row r="465" spans="1:7" x14ac:dyDescent="0.35">
      <c r="A465">
        <v>45323.495315914355</v>
      </c>
      <c r="B465" t="s">
        <v>486</v>
      </c>
      <c r="C465" t="s">
        <v>1945</v>
      </c>
      <c r="D465" t="s">
        <v>1187</v>
      </c>
      <c r="E465" t="s">
        <v>62</v>
      </c>
      <c r="F465" t="s">
        <v>4478</v>
      </c>
      <c r="G465" t="s">
        <v>183</v>
      </c>
    </row>
    <row r="466" spans="1:7" x14ac:dyDescent="0.35">
      <c r="A466">
        <v>45313.75066633102</v>
      </c>
      <c r="B466" t="s">
        <v>589</v>
      </c>
      <c r="C466" t="s">
        <v>3643</v>
      </c>
      <c r="D466" t="s">
        <v>494</v>
      </c>
      <c r="E466" t="s">
        <v>62</v>
      </c>
      <c r="F466" t="s">
        <v>4478</v>
      </c>
      <c r="G466" t="s">
        <v>183</v>
      </c>
    </row>
    <row r="467" spans="1:7" x14ac:dyDescent="0.35">
      <c r="A467">
        <v>45310.647685219905</v>
      </c>
      <c r="B467" t="s">
        <v>3712</v>
      </c>
      <c r="C467" t="s">
        <v>3887</v>
      </c>
      <c r="D467" t="s">
        <v>210</v>
      </c>
      <c r="E467" t="s">
        <v>62</v>
      </c>
      <c r="F467" t="s">
        <v>4478</v>
      </c>
      <c r="G467" t="s">
        <v>183</v>
      </c>
    </row>
    <row r="468" spans="1:7" x14ac:dyDescent="0.35">
      <c r="A468">
        <v>45310.43856790509</v>
      </c>
      <c r="B468" t="s">
        <v>3712</v>
      </c>
      <c r="C468" t="s">
        <v>4016</v>
      </c>
      <c r="D468" t="s">
        <v>210</v>
      </c>
      <c r="E468" t="s">
        <v>239</v>
      </c>
      <c r="F468" t="s">
        <v>4478</v>
      </c>
      <c r="G468" t="s">
        <v>183</v>
      </c>
    </row>
    <row r="469" spans="1:7" x14ac:dyDescent="0.35">
      <c r="A469">
        <v>45315.712609421294</v>
      </c>
      <c r="B469" t="s">
        <v>589</v>
      </c>
      <c r="C469" t="s">
        <v>3238</v>
      </c>
      <c r="D469" t="s">
        <v>815</v>
      </c>
      <c r="E469" t="s">
        <v>62</v>
      </c>
      <c r="F469" t="s">
        <v>4477</v>
      </c>
      <c r="G469" t="s">
        <v>183</v>
      </c>
    </row>
    <row r="470" spans="1:7" x14ac:dyDescent="0.35">
      <c r="A470">
        <v>45309.747635810185</v>
      </c>
      <c r="B470" t="s">
        <v>589</v>
      </c>
      <c r="C470" t="s">
        <v>4066</v>
      </c>
      <c r="D470" t="s">
        <v>555</v>
      </c>
      <c r="E470" t="s">
        <v>62</v>
      </c>
      <c r="F470" t="s">
        <v>4475</v>
      </c>
      <c r="G470" t="s">
        <v>183</v>
      </c>
    </row>
    <row r="471" spans="1:7" x14ac:dyDescent="0.35">
      <c r="A471">
        <v>45328.424195555555</v>
      </c>
      <c r="B471" t="s">
        <v>1210</v>
      </c>
      <c r="C471" t="s">
        <v>1502</v>
      </c>
      <c r="D471" t="s">
        <v>1187</v>
      </c>
      <c r="E471" t="s">
        <v>239</v>
      </c>
      <c r="F471" t="s">
        <v>4478</v>
      </c>
      <c r="G471" t="s">
        <v>183</v>
      </c>
    </row>
    <row r="472" spans="1:7" x14ac:dyDescent="0.35">
      <c r="A472">
        <v>45313.56367491898</v>
      </c>
      <c r="B472" t="s">
        <v>506</v>
      </c>
      <c r="C472" t="s">
        <v>3741</v>
      </c>
      <c r="D472" t="s">
        <v>815</v>
      </c>
      <c r="E472" t="s">
        <v>62</v>
      </c>
      <c r="F472" t="s">
        <v>4477</v>
      </c>
      <c r="G472" t="s">
        <v>183</v>
      </c>
    </row>
    <row r="473" spans="1:7" x14ac:dyDescent="0.35">
      <c r="A473">
        <v>45314.486150034725</v>
      </c>
      <c r="B473" t="s">
        <v>59</v>
      </c>
      <c r="C473" t="s">
        <v>270</v>
      </c>
      <c r="D473" t="s">
        <v>61</v>
      </c>
      <c r="E473" t="s">
        <v>62</v>
      </c>
      <c r="F473" t="s">
        <v>4478</v>
      </c>
      <c r="G473" t="s">
        <v>183</v>
      </c>
    </row>
    <row r="474" spans="1:7" x14ac:dyDescent="0.35">
      <c r="A474">
        <v>45323.410689537035</v>
      </c>
      <c r="B474" t="s">
        <v>486</v>
      </c>
      <c r="C474" t="s">
        <v>1993</v>
      </c>
      <c r="D474" t="s">
        <v>720</v>
      </c>
      <c r="E474" t="s">
        <v>62</v>
      </c>
      <c r="F474" t="s">
        <v>4476</v>
      </c>
      <c r="G474" t="s">
        <v>183</v>
      </c>
    </row>
    <row r="475" spans="1:7" x14ac:dyDescent="0.35">
      <c r="A475">
        <v>45306.630084131946</v>
      </c>
      <c r="B475" t="s">
        <v>486</v>
      </c>
      <c r="C475" t="s">
        <v>987</v>
      </c>
      <c r="D475" t="s">
        <v>666</v>
      </c>
      <c r="E475" t="s">
        <v>62</v>
      </c>
      <c r="F475" t="s">
        <v>4476</v>
      </c>
      <c r="G475" t="s">
        <v>183</v>
      </c>
    </row>
    <row r="476" spans="1:7" x14ac:dyDescent="0.35">
      <c r="A476">
        <v>45324.492794722224</v>
      </c>
      <c r="B476" t="s">
        <v>1205</v>
      </c>
      <c r="C476" t="s">
        <v>1799</v>
      </c>
      <c r="D476" t="s">
        <v>1788</v>
      </c>
      <c r="E476" t="s">
        <v>62</v>
      </c>
      <c r="F476" t="s">
        <v>4474</v>
      </c>
      <c r="G476" t="s">
        <v>183</v>
      </c>
    </row>
    <row r="477" spans="1:7" x14ac:dyDescent="0.35">
      <c r="A477">
        <v>45321.64906142361</v>
      </c>
      <c r="B477" t="s">
        <v>1210</v>
      </c>
      <c r="C477" t="s">
        <v>2349</v>
      </c>
      <c r="D477" t="s">
        <v>720</v>
      </c>
      <c r="E477" t="s">
        <v>62</v>
      </c>
      <c r="F477" t="s">
        <v>4476</v>
      </c>
      <c r="G477" t="s">
        <v>183</v>
      </c>
    </row>
    <row r="478" spans="1:7" x14ac:dyDescent="0.35">
      <c r="A478">
        <v>45322.582272199077</v>
      </c>
      <c r="B478" t="s">
        <v>1205</v>
      </c>
      <c r="C478" t="s">
        <v>2158</v>
      </c>
      <c r="D478" t="s">
        <v>527</v>
      </c>
      <c r="E478" t="s">
        <v>62</v>
      </c>
      <c r="F478" t="s">
        <v>4475</v>
      </c>
      <c r="G478" t="s">
        <v>183</v>
      </c>
    </row>
    <row r="479" spans="1:7" x14ac:dyDescent="0.35">
      <c r="A479">
        <v>45324.605204537038</v>
      </c>
      <c r="B479" t="s">
        <v>1716</v>
      </c>
      <c r="C479" t="s">
        <v>1715</v>
      </c>
      <c r="D479" t="s">
        <v>796</v>
      </c>
      <c r="E479" t="s">
        <v>62</v>
      </c>
      <c r="F479" t="s">
        <v>4474</v>
      </c>
      <c r="G479" t="s">
        <v>183</v>
      </c>
    </row>
    <row r="480" spans="1:7" x14ac:dyDescent="0.35">
      <c r="A480">
        <v>45322.452875960647</v>
      </c>
      <c r="B480" t="s">
        <v>506</v>
      </c>
      <c r="C480" t="s">
        <v>2219</v>
      </c>
      <c r="D480" t="s">
        <v>771</v>
      </c>
      <c r="E480" t="s">
        <v>62</v>
      </c>
      <c r="F480" t="s">
        <v>4477</v>
      </c>
      <c r="G480" t="s">
        <v>183</v>
      </c>
    </row>
    <row r="481" spans="1:7" x14ac:dyDescent="0.35">
      <c r="A481">
        <v>45322.626661620372</v>
      </c>
      <c r="B481" t="s">
        <v>1210</v>
      </c>
      <c r="C481" t="s">
        <v>2107</v>
      </c>
      <c r="D481" t="s">
        <v>878</v>
      </c>
      <c r="E481" t="s">
        <v>62</v>
      </c>
      <c r="F481" t="s">
        <v>4477</v>
      </c>
      <c r="G481" t="s">
        <v>183</v>
      </c>
    </row>
    <row r="482" spans="1:7" x14ac:dyDescent="0.35">
      <c r="A482">
        <v>45308.719707314813</v>
      </c>
      <c r="B482" t="s">
        <v>575</v>
      </c>
      <c r="C482" t="s">
        <v>1158</v>
      </c>
      <c r="D482" t="s">
        <v>555</v>
      </c>
      <c r="E482" t="s">
        <v>239</v>
      </c>
      <c r="F482" t="s">
        <v>4475</v>
      </c>
      <c r="G482" t="s">
        <v>183</v>
      </c>
    </row>
    <row r="483" spans="1:7" x14ac:dyDescent="0.35">
      <c r="A483">
        <v>45323.667018275461</v>
      </c>
      <c r="B483" t="s">
        <v>1205</v>
      </c>
      <c r="C483" t="s">
        <v>1880</v>
      </c>
      <c r="D483" t="s">
        <v>500</v>
      </c>
      <c r="E483" t="s">
        <v>62</v>
      </c>
      <c r="F483" t="s">
        <v>4475</v>
      </c>
      <c r="G483" t="s">
        <v>183</v>
      </c>
    </row>
    <row r="484" spans="1:7" x14ac:dyDescent="0.35">
      <c r="A484">
        <v>45313.458895798613</v>
      </c>
      <c r="B484" t="s">
        <v>506</v>
      </c>
      <c r="C484" t="s">
        <v>3766</v>
      </c>
      <c r="D484" t="s">
        <v>815</v>
      </c>
      <c r="E484" t="s">
        <v>62</v>
      </c>
      <c r="F484" t="s">
        <v>4477</v>
      </c>
      <c r="G484" t="s">
        <v>183</v>
      </c>
    </row>
    <row r="485" spans="1:7" x14ac:dyDescent="0.35">
      <c r="A485">
        <v>45302.490568217596</v>
      </c>
      <c r="B485" t="s">
        <v>486</v>
      </c>
      <c r="C485" t="s">
        <v>644</v>
      </c>
      <c r="D485" t="s">
        <v>494</v>
      </c>
      <c r="E485" t="s">
        <v>239</v>
      </c>
      <c r="F485" t="s">
        <v>4478</v>
      </c>
      <c r="G485" t="s">
        <v>183</v>
      </c>
    </row>
    <row r="486" spans="1:7" x14ac:dyDescent="0.35">
      <c r="A486">
        <v>45314.499599328701</v>
      </c>
      <c r="B486" t="s">
        <v>506</v>
      </c>
      <c r="C486" t="s">
        <v>3538</v>
      </c>
      <c r="D486" t="s">
        <v>527</v>
      </c>
      <c r="E486" t="s">
        <v>62</v>
      </c>
      <c r="F486" t="s">
        <v>4475</v>
      </c>
      <c r="G486" t="s">
        <v>183</v>
      </c>
    </row>
    <row r="487" spans="1:7" x14ac:dyDescent="0.35">
      <c r="A487">
        <v>45317.771842824077</v>
      </c>
      <c r="B487" t="s">
        <v>589</v>
      </c>
      <c r="C487" t="s">
        <v>2796</v>
      </c>
      <c r="D487" t="s">
        <v>928</v>
      </c>
      <c r="E487" t="s">
        <v>62</v>
      </c>
      <c r="F487" t="s">
        <v>4476</v>
      </c>
      <c r="G487" t="s">
        <v>183</v>
      </c>
    </row>
    <row r="488" spans="1:7" x14ac:dyDescent="0.35">
      <c r="A488">
        <v>45323.442769618057</v>
      </c>
      <c r="B488" t="s">
        <v>506</v>
      </c>
      <c r="C488" t="s">
        <v>1975</v>
      </c>
      <c r="D488" t="s">
        <v>1187</v>
      </c>
      <c r="E488" t="s">
        <v>239</v>
      </c>
      <c r="F488" t="s">
        <v>4478</v>
      </c>
      <c r="G488" t="s">
        <v>183</v>
      </c>
    </row>
    <row r="489" spans="1:7" x14ac:dyDescent="0.35">
      <c r="A489">
        <v>45321.507181539353</v>
      </c>
      <c r="B489" t="s">
        <v>506</v>
      </c>
      <c r="C489" t="s">
        <v>2429</v>
      </c>
      <c r="D489" t="s">
        <v>869</v>
      </c>
      <c r="E489" t="s">
        <v>62</v>
      </c>
      <c r="F489" t="s">
        <v>4476</v>
      </c>
      <c r="G489" t="s">
        <v>183</v>
      </c>
    </row>
    <row r="490" spans="1:7" x14ac:dyDescent="0.35">
      <c r="A490">
        <v>45313.79853994213</v>
      </c>
      <c r="B490" t="s">
        <v>589</v>
      </c>
      <c r="C490" t="s">
        <v>3621</v>
      </c>
      <c r="D490" t="s">
        <v>771</v>
      </c>
      <c r="E490" t="s">
        <v>62</v>
      </c>
      <c r="F490" t="s">
        <v>4477</v>
      </c>
      <c r="G490" t="s">
        <v>183</v>
      </c>
    </row>
    <row r="491" spans="1:7" x14ac:dyDescent="0.35">
      <c r="A491">
        <v>45313.654180509257</v>
      </c>
      <c r="B491" t="s">
        <v>589</v>
      </c>
      <c r="C491" t="s">
        <v>3683</v>
      </c>
      <c r="D491" t="s">
        <v>500</v>
      </c>
      <c r="E491" t="s">
        <v>62</v>
      </c>
      <c r="F491" t="s">
        <v>4475</v>
      </c>
      <c r="G491" t="s">
        <v>183</v>
      </c>
    </row>
    <row r="492" spans="1:7" x14ac:dyDescent="0.35">
      <c r="A492">
        <v>45314.72759412037</v>
      </c>
      <c r="B492" t="s">
        <v>575</v>
      </c>
      <c r="C492" t="s">
        <v>3440</v>
      </c>
      <c r="D492" t="s">
        <v>796</v>
      </c>
      <c r="E492" t="s">
        <v>62</v>
      </c>
      <c r="F492" t="s">
        <v>4474</v>
      </c>
      <c r="G492" t="s">
        <v>183</v>
      </c>
    </row>
    <row r="493" spans="1:7" x14ac:dyDescent="0.35">
      <c r="A493">
        <v>45324.658816284726</v>
      </c>
      <c r="B493" t="s">
        <v>59</v>
      </c>
      <c r="C493" t="s">
        <v>442</v>
      </c>
      <c r="D493" t="s">
        <v>61</v>
      </c>
      <c r="E493" t="s">
        <v>239</v>
      </c>
      <c r="F493" t="s">
        <v>4478</v>
      </c>
      <c r="G493" t="s">
        <v>183</v>
      </c>
    </row>
    <row r="494" spans="1:7" x14ac:dyDescent="0.35">
      <c r="A494">
        <v>45308.83309216435</v>
      </c>
      <c r="B494" t="s">
        <v>575</v>
      </c>
      <c r="C494" t="s">
        <v>4230</v>
      </c>
      <c r="D494" t="s">
        <v>666</v>
      </c>
      <c r="E494" t="s">
        <v>239</v>
      </c>
      <c r="F494" t="s">
        <v>4476</v>
      </c>
      <c r="G494" t="s">
        <v>183</v>
      </c>
    </row>
    <row r="495" spans="1:7" x14ac:dyDescent="0.35">
      <c r="A495">
        <v>45315.587784178242</v>
      </c>
      <c r="B495" t="s">
        <v>506</v>
      </c>
      <c r="C495" t="s">
        <v>3302</v>
      </c>
      <c r="D495" t="s">
        <v>555</v>
      </c>
      <c r="E495" t="s">
        <v>239</v>
      </c>
      <c r="F495" t="s">
        <v>4475</v>
      </c>
      <c r="G495" t="s">
        <v>183</v>
      </c>
    </row>
    <row r="496" spans="1:7" x14ac:dyDescent="0.35">
      <c r="A496">
        <v>45310.595255879627</v>
      </c>
      <c r="B496" t="s">
        <v>506</v>
      </c>
      <c r="C496" t="s">
        <v>3935</v>
      </c>
      <c r="D496" t="s">
        <v>815</v>
      </c>
      <c r="E496" t="s">
        <v>239</v>
      </c>
      <c r="F496" t="s">
        <v>4477</v>
      </c>
      <c r="G496" t="s">
        <v>183</v>
      </c>
    </row>
    <row r="497" spans="1:7" x14ac:dyDescent="0.35">
      <c r="A497">
        <v>45320.603617395835</v>
      </c>
      <c r="B497" t="s">
        <v>506</v>
      </c>
      <c r="C497" t="s">
        <v>2604</v>
      </c>
      <c r="D497" t="s">
        <v>1788</v>
      </c>
      <c r="E497" t="s">
        <v>62</v>
      </c>
      <c r="F497" t="s">
        <v>4474</v>
      </c>
      <c r="G497" t="s">
        <v>183</v>
      </c>
    </row>
    <row r="498" spans="1:7" x14ac:dyDescent="0.35">
      <c r="A498">
        <v>45322.429267534724</v>
      </c>
      <c r="B498" t="s">
        <v>1210</v>
      </c>
      <c r="C498" t="s">
        <v>2228</v>
      </c>
      <c r="D498" t="s">
        <v>720</v>
      </c>
      <c r="E498" t="s">
        <v>62</v>
      </c>
      <c r="F498" t="s">
        <v>4476</v>
      </c>
      <c r="G498" t="s">
        <v>183</v>
      </c>
    </row>
    <row r="499" spans="1:7" x14ac:dyDescent="0.35">
      <c r="A499">
        <v>45320.526677685186</v>
      </c>
      <c r="B499" t="s">
        <v>506</v>
      </c>
      <c r="C499" t="s">
        <v>2634</v>
      </c>
      <c r="D499" t="s">
        <v>928</v>
      </c>
      <c r="E499" t="s">
        <v>62</v>
      </c>
      <c r="F499" t="s">
        <v>4476</v>
      </c>
      <c r="G499" t="s">
        <v>183</v>
      </c>
    </row>
    <row r="500" spans="1:7" x14ac:dyDescent="0.35">
      <c r="A500">
        <v>45313.795031099537</v>
      </c>
      <c r="B500" t="s">
        <v>575</v>
      </c>
      <c r="C500" t="s">
        <v>3623</v>
      </c>
      <c r="D500" t="s">
        <v>815</v>
      </c>
      <c r="E500" t="s">
        <v>239</v>
      </c>
      <c r="F500" t="s">
        <v>4477</v>
      </c>
      <c r="G500" t="s">
        <v>183</v>
      </c>
    </row>
    <row r="501" spans="1:7" x14ac:dyDescent="0.35">
      <c r="A501">
        <v>45323.491222557874</v>
      </c>
      <c r="B501" t="s">
        <v>506</v>
      </c>
      <c r="C501" t="s">
        <v>1948</v>
      </c>
      <c r="D501" t="s">
        <v>1187</v>
      </c>
      <c r="E501" t="s">
        <v>239</v>
      </c>
      <c r="F501" t="s">
        <v>4478</v>
      </c>
      <c r="G501" t="s">
        <v>183</v>
      </c>
    </row>
    <row r="502" spans="1:7" x14ac:dyDescent="0.35">
      <c r="A502">
        <v>45314.529576412038</v>
      </c>
      <c r="B502" t="s">
        <v>486</v>
      </c>
      <c r="C502" t="s">
        <v>3529</v>
      </c>
      <c r="D502" t="s">
        <v>500</v>
      </c>
      <c r="E502" t="s">
        <v>239</v>
      </c>
      <c r="F502" t="s">
        <v>4475</v>
      </c>
      <c r="G502" t="s">
        <v>2478</v>
      </c>
    </row>
    <row r="503" spans="1:7" x14ac:dyDescent="0.35">
      <c r="A503">
        <v>45302.530969247688</v>
      </c>
      <c r="B503" t="s">
        <v>486</v>
      </c>
      <c r="C503" t="s">
        <v>650</v>
      </c>
      <c r="D503" t="s">
        <v>494</v>
      </c>
      <c r="E503" t="s">
        <v>239</v>
      </c>
      <c r="F503" t="s">
        <v>4478</v>
      </c>
      <c r="G503" t="s">
        <v>2478</v>
      </c>
    </row>
    <row r="504" spans="1:7" x14ac:dyDescent="0.35">
      <c r="A504">
        <v>45303.58932215278</v>
      </c>
      <c r="B504" t="s">
        <v>475</v>
      </c>
      <c r="C504" t="s">
        <v>814</v>
      </c>
      <c r="D504" t="s">
        <v>815</v>
      </c>
      <c r="E504" t="s">
        <v>62</v>
      </c>
      <c r="F504" t="s">
        <v>4477</v>
      </c>
      <c r="G504" t="s">
        <v>2478</v>
      </c>
    </row>
    <row r="505" spans="1:7" x14ac:dyDescent="0.35">
      <c r="A505">
        <v>45306.498323738429</v>
      </c>
      <c r="B505" t="s">
        <v>486</v>
      </c>
      <c r="C505" t="s">
        <v>951</v>
      </c>
      <c r="D505" t="s">
        <v>500</v>
      </c>
      <c r="E505" t="s">
        <v>62</v>
      </c>
      <c r="F505" t="s">
        <v>4475</v>
      </c>
      <c r="G505" t="s">
        <v>2478</v>
      </c>
    </row>
    <row r="506" spans="1:7" x14ac:dyDescent="0.35">
      <c r="A506">
        <v>45307.421783692131</v>
      </c>
      <c r="B506" t="s">
        <v>475</v>
      </c>
      <c r="C506" t="s">
        <v>4394</v>
      </c>
      <c r="D506" t="s">
        <v>527</v>
      </c>
      <c r="E506" t="s">
        <v>62</v>
      </c>
      <c r="F506" t="s">
        <v>4475</v>
      </c>
      <c r="G506" t="s">
        <v>2478</v>
      </c>
    </row>
    <row r="507" spans="1:7" x14ac:dyDescent="0.35">
      <c r="A507">
        <v>45317.397421296293</v>
      </c>
      <c r="B507" t="s">
        <v>486</v>
      </c>
      <c r="C507" t="s">
        <v>2986</v>
      </c>
      <c r="D507" t="s">
        <v>878</v>
      </c>
      <c r="E507" t="s">
        <v>62</v>
      </c>
      <c r="F507" t="s">
        <v>4477</v>
      </c>
      <c r="G507" t="s">
        <v>2478</v>
      </c>
    </row>
    <row r="508" spans="1:7" x14ac:dyDescent="0.35">
      <c r="A508">
        <v>45317.534125983795</v>
      </c>
      <c r="B508" t="s">
        <v>506</v>
      </c>
      <c r="C508" t="s">
        <v>2940</v>
      </c>
      <c r="D508" t="s">
        <v>555</v>
      </c>
      <c r="E508" t="s">
        <v>62</v>
      </c>
      <c r="F508" t="s">
        <v>4475</v>
      </c>
      <c r="G508" t="s">
        <v>2478</v>
      </c>
    </row>
    <row r="509" spans="1:7" x14ac:dyDescent="0.35">
      <c r="A509">
        <v>45320.845261388888</v>
      </c>
      <c r="B509" t="s">
        <v>589</v>
      </c>
      <c r="C509" t="s">
        <v>2480</v>
      </c>
      <c r="D509" t="s">
        <v>527</v>
      </c>
      <c r="E509" t="s">
        <v>62</v>
      </c>
      <c r="F509" t="s">
        <v>4475</v>
      </c>
      <c r="G509" t="s">
        <v>2478</v>
      </c>
    </row>
    <row r="510" spans="1:7" x14ac:dyDescent="0.35">
      <c r="A510">
        <v>45314.402831111111</v>
      </c>
      <c r="B510" t="s">
        <v>486</v>
      </c>
      <c r="C510" t="s">
        <v>3577</v>
      </c>
      <c r="D510" t="s">
        <v>878</v>
      </c>
      <c r="E510" t="s">
        <v>62</v>
      </c>
      <c r="F510" t="s">
        <v>4477</v>
      </c>
      <c r="G510" t="s">
        <v>2478</v>
      </c>
    </row>
    <row r="511" spans="1:7" x14ac:dyDescent="0.35">
      <c r="A511">
        <v>45308.645516736113</v>
      </c>
      <c r="B511" t="s">
        <v>575</v>
      </c>
      <c r="C511" t="s">
        <v>1146</v>
      </c>
      <c r="D511" t="s">
        <v>869</v>
      </c>
      <c r="E511" t="s">
        <v>62</v>
      </c>
      <c r="F511" t="s">
        <v>4476</v>
      </c>
      <c r="G511" t="s">
        <v>2478</v>
      </c>
    </row>
    <row r="512" spans="1:7" x14ac:dyDescent="0.35">
      <c r="A512">
        <v>45317.60270851852</v>
      </c>
      <c r="B512" t="s">
        <v>589</v>
      </c>
      <c r="C512" t="s">
        <v>2890</v>
      </c>
      <c r="D512" t="s">
        <v>552</v>
      </c>
      <c r="E512" t="s">
        <v>62</v>
      </c>
      <c r="F512" t="s">
        <v>4475</v>
      </c>
      <c r="G512" t="s">
        <v>2478</v>
      </c>
    </row>
    <row r="513" spans="1:7" x14ac:dyDescent="0.35">
      <c r="A513">
        <v>45328.624843414349</v>
      </c>
      <c r="B513" t="s">
        <v>1210</v>
      </c>
      <c r="C513" t="s">
        <v>1454</v>
      </c>
      <c r="D513" t="s">
        <v>1187</v>
      </c>
      <c r="E513" t="s">
        <v>239</v>
      </c>
      <c r="F513" t="s">
        <v>4478</v>
      </c>
      <c r="G513" t="s">
        <v>2478</v>
      </c>
    </row>
    <row r="514" spans="1:7" x14ac:dyDescent="0.35">
      <c r="A514">
        <v>45314.862286388889</v>
      </c>
      <c r="B514" t="s">
        <v>575</v>
      </c>
      <c r="C514" t="s">
        <v>3393</v>
      </c>
      <c r="D514" t="s">
        <v>741</v>
      </c>
      <c r="E514" t="s">
        <v>62</v>
      </c>
      <c r="F514" t="s">
        <v>4474</v>
      </c>
      <c r="G514" t="s">
        <v>2478</v>
      </c>
    </row>
    <row r="515" spans="1:7" x14ac:dyDescent="0.35">
      <c r="A515">
        <v>45317.603215300929</v>
      </c>
      <c r="B515" t="s">
        <v>486</v>
      </c>
      <c r="C515" t="s">
        <v>2884</v>
      </c>
      <c r="D515" t="s">
        <v>527</v>
      </c>
      <c r="E515" t="s">
        <v>62</v>
      </c>
      <c r="F515" t="s">
        <v>4475</v>
      </c>
      <c r="G515" t="s">
        <v>2478</v>
      </c>
    </row>
    <row r="516" spans="1:7" x14ac:dyDescent="0.35">
      <c r="A516">
        <v>45321.600732523148</v>
      </c>
      <c r="B516" t="s">
        <v>486</v>
      </c>
      <c r="C516" t="s">
        <v>2374</v>
      </c>
      <c r="D516" t="s">
        <v>741</v>
      </c>
      <c r="E516" t="s">
        <v>62</v>
      </c>
      <c r="F516" t="s">
        <v>4474</v>
      </c>
      <c r="G516" t="s">
        <v>2478</v>
      </c>
    </row>
    <row r="517" spans="1:7" x14ac:dyDescent="0.35">
      <c r="A517">
        <v>45314.512588599537</v>
      </c>
      <c r="B517" t="s">
        <v>506</v>
      </c>
      <c r="C517" t="s">
        <v>3532</v>
      </c>
      <c r="D517" t="s">
        <v>796</v>
      </c>
      <c r="E517" t="s">
        <v>62</v>
      </c>
      <c r="F517" t="s">
        <v>4474</v>
      </c>
      <c r="G517" t="s">
        <v>2914</v>
      </c>
    </row>
    <row r="518" spans="1:7" x14ac:dyDescent="0.35">
      <c r="A518">
        <v>45310.608325069443</v>
      </c>
      <c r="B518" t="s">
        <v>506</v>
      </c>
      <c r="C518" t="s">
        <v>3919</v>
      </c>
      <c r="D518" t="s">
        <v>1788</v>
      </c>
      <c r="E518" t="s">
        <v>62</v>
      </c>
      <c r="F518" t="s">
        <v>4474</v>
      </c>
      <c r="G518" t="s">
        <v>2914</v>
      </c>
    </row>
    <row r="519" spans="1:7" x14ac:dyDescent="0.35">
      <c r="A519">
        <v>45317.583390428241</v>
      </c>
      <c r="B519" t="s">
        <v>506</v>
      </c>
      <c r="C519" t="s">
        <v>2915</v>
      </c>
      <c r="D519" t="s">
        <v>666</v>
      </c>
      <c r="E519" t="s">
        <v>62</v>
      </c>
      <c r="F519" t="s">
        <v>4476</v>
      </c>
      <c r="G519" t="s">
        <v>2914</v>
      </c>
    </row>
    <row r="520" spans="1:7" x14ac:dyDescent="0.35">
      <c r="A520">
        <v>45320.802896006942</v>
      </c>
      <c r="B520" t="s">
        <v>589</v>
      </c>
      <c r="C520" t="s">
        <v>2496</v>
      </c>
      <c r="D520" t="s">
        <v>666</v>
      </c>
      <c r="E520" t="s">
        <v>62</v>
      </c>
      <c r="F520" t="s">
        <v>4476</v>
      </c>
      <c r="G520" t="s">
        <v>2493</v>
      </c>
    </row>
    <row r="521" spans="1:7" x14ac:dyDescent="0.35">
      <c r="A521">
        <v>45315.755563425926</v>
      </c>
      <c r="B521" t="s">
        <v>589</v>
      </c>
      <c r="C521" t="s">
        <v>3225</v>
      </c>
      <c r="D521" t="s">
        <v>815</v>
      </c>
      <c r="E521" t="s">
        <v>239</v>
      </c>
      <c r="F521" t="s">
        <v>4477</v>
      </c>
      <c r="G521" t="s">
        <v>2493</v>
      </c>
    </row>
    <row r="522" spans="1:7" x14ac:dyDescent="0.35">
      <c r="A522">
        <v>45302.734351018516</v>
      </c>
      <c r="B522" t="s">
        <v>575</v>
      </c>
      <c r="C522" t="s">
        <v>707</v>
      </c>
      <c r="D522" t="s">
        <v>571</v>
      </c>
      <c r="E522" t="s">
        <v>239</v>
      </c>
      <c r="F522" t="s">
        <v>4475</v>
      </c>
      <c r="G522" t="s">
        <v>711</v>
      </c>
    </row>
    <row r="523" spans="1:7" x14ac:dyDescent="0.35">
      <c r="A523">
        <v>45314.407505509262</v>
      </c>
      <c r="B523" t="s">
        <v>59</v>
      </c>
      <c r="C523" t="s">
        <v>250</v>
      </c>
      <c r="D523" t="s">
        <v>61</v>
      </c>
      <c r="E523" t="s">
        <v>62</v>
      </c>
      <c r="F523" t="s">
        <v>4478</v>
      </c>
      <c r="G523" t="s">
        <v>71</v>
      </c>
    </row>
    <row r="524" spans="1:7" x14ac:dyDescent="0.35">
      <c r="A524">
        <v>45316.742125555553</v>
      </c>
      <c r="B524" t="s">
        <v>575</v>
      </c>
      <c r="C524" t="s">
        <v>3031</v>
      </c>
      <c r="D524" t="s">
        <v>1013</v>
      </c>
      <c r="E524" t="s">
        <v>62</v>
      </c>
      <c r="F524" t="s">
        <v>4475</v>
      </c>
      <c r="G524" t="s">
        <v>71</v>
      </c>
    </row>
    <row r="525" spans="1:7" x14ac:dyDescent="0.35">
      <c r="A525">
        <v>45308.5191533912</v>
      </c>
      <c r="B525" t="s">
        <v>475</v>
      </c>
      <c r="C525" t="s">
        <v>1121</v>
      </c>
      <c r="D525" t="s">
        <v>1013</v>
      </c>
      <c r="E525" t="s">
        <v>62</v>
      </c>
      <c r="F525" t="s">
        <v>4475</v>
      </c>
      <c r="G525" t="s">
        <v>71</v>
      </c>
    </row>
    <row r="526" spans="1:7" x14ac:dyDescent="0.35">
      <c r="A526">
        <v>45320.691036585646</v>
      </c>
      <c r="B526" t="s">
        <v>575</v>
      </c>
      <c r="C526" t="s">
        <v>2552</v>
      </c>
      <c r="D526" t="s">
        <v>494</v>
      </c>
      <c r="E526" t="s">
        <v>62</v>
      </c>
      <c r="F526" t="s">
        <v>4478</v>
      </c>
      <c r="G526" t="s">
        <v>71</v>
      </c>
    </row>
    <row r="527" spans="1:7" x14ac:dyDescent="0.35">
      <c r="A527">
        <v>45322.812529166666</v>
      </c>
      <c r="B527" t="s">
        <v>589</v>
      </c>
      <c r="C527" t="s">
        <v>2032</v>
      </c>
      <c r="D527" t="s">
        <v>508</v>
      </c>
      <c r="E527" t="s">
        <v>239</v>
      </c>
      <c r="F527" t="s">
        <v>4475</v>
      </c>
      <c r="G527" t="s">
        <v>71</v>
      </c>
    </row>
    <row r="528" spans="1:7" x14ac:dyDescent="0.35">
      <c r="A528">
        <v>45313.418052777779</v>
      </c>
      <c r="B528" t="s">
        <v>506</v>
      </c>
      <c r="C528" t="s">
        <v>3781</v>
      </c>
      <c r="D528" t="s">
        <v>815</v>
      </c>
      <c r="E528" t="s">
        <v>239</v>
      </c>
      <c r="F528" t="s">
        <v>4477</v>
      </c>
      <c r="G528" t="s">
        <v>71</v>
      </c>
    </row>
    <row r="529" spans="1:7" x14ac:dyDescent="0.35">
      <c r="A529">
        <v>45323.517905590277</v>
      </c>
      <c r="B529" t="s">
        <v>506</v>
      </c>
      <c r="C529" t="s">
        <v>1932</v>
      </c>
      <c r="D529" t="s">
        <v>571</v>
      </c>
      <c r="E529" t="s">
        <v>62</v>
      </c>
      <c r="F529" t="s">
        <v>4475</v>
      </c>
      <c r="G529" t="s">
        <v>71</v>
      </c>
    </row>
    <row r="530" spans="1:7" x14ac:dyDescent="0.35">
      <c r="A530">
        <v>45318.517404363425</v>
      </c>
      <c r="B530" t="s">
        <v>506</v>
      </c>
      <c r="C530" t="s">
        <v>2713</v>
      </c>
      <c r="D530" t="s">
        <v>1013</v>
      </c>
      <c r="E530" t="s">
        <v>62</v>
      </c>
      <c r="F530" t="s">
        <v>4475</v>
      </c>
      <c r="G530" t="s">
        <v>71</v>
      </c>
    </row>
    <row r="531" spans="1:7" x14ac:dyDescent="0.35">
      <c r="A531">
        <v>45301.754955104167</v>
      </c>
      <c r="B531" t="s">
        <v>575</v>
      </c>
      <c r="C531" t="s">
        <v>576</v>
      </c>
      <c r="D531" t="s">
        <v>494</v>
      </c>
      <c r="E531" t="s">
        <v>239</v>
      </c>
      <c r="F531" t="s">
        <v>4478</v>
      </c>
      <c r="G531" t="s">
        <v>71</v>
      </c>
    </row>
    <row r="532" spans="1:7" x14ac:dyDescent="0.35">
      <c r="A532">
        <v>45331.610368437498</v>
      </c>
      <c r="B532" t="s">
        <v>1205</v>
      </c>
      <c r="C532" t="s">
        <v>1204</v>
      </c>
      <c r="D532" t="s">
        <v>61</v>
      </c>
      <c r="E532" t="s">
        <v>62</v>
      </c>
      <c r="F532" t="s">
        <v>4478</v>
      </c>
      <c r="G532" t="s">
        <v>71</v>
      </c>
    </row>
    <row r="533" spans="1:7" x14ac:dyDescent="0.35">
      <c r="A533">
        <v>45331.544282476854</v>
      </c>
      <c r="B533" t="s">
        <v>1210</v>
      </c>
      <c r="C533" t="s">
        <v>1223</v>
      </c>
      <c r="D533" t="s">
        <v>61</v>
      </c>
      <c r="E533" t="s">
        <v>239</v>
      </c>
      <c r="F533" t="s">
        <v>4478</v>
      </c>
      <c r="G533" t="s">
        <v>71</v>
      </c>
    </row>
    <row r="534" spans="1:7" x14ac:dyDescent="0.35">
      <c r="A534">
        <v>45310.603839131945</v>
      </c>
      <c r="B534" t="s">
        <v>575</v>
      </c>
      <c r="C534" t="s">
        <v>3924</v>
      </c>
      <c r="D534" t="s">
        <v>555</v>
      </c>
      <c r="E534" t="s">
        <v>62</v>
      </c>
      <c r="F534" t="s">
        <v>4475</v>
      </c>
      <c r="G534" t="s">
        <v>71</v>
      </c>
    </row>
    <row r="535" spans="1:7" x14ac:dyDescent="0.35">
      <c r="A535">
        <v>45324.78545304398</v>
      </c>
      <c r="B535" t="s">
        <v>575</v>
      </c>
      <c r="C535" t="s">
        <v>1635</v>
      </c>
      <c r="D535" t="s">
        <v>1187</v>
      </c>
      <c r="E535" t="s">
        <v>239</v>
      </c>
      <c r="F535" t="s">
        <v>4478</v>
      </c>
      <c r="G535" t="s">
        <v>71</v>
      </c>
    </row>
    <row r="536" spans="1:7" x14ac:dyDescent="0.35">
      <c r="A536">
        <v>45324.644396782409</v>
      </c>
      <c r="B536" t="s">
        <v>575</v>
      </c>
      <c r="C536" t="s">
        <v>1690</v>
      </c>
      <c r="D536" t="s">
        <v>555</v>
      </c>
      <c r="E536" t="s">
        <v>62</v>
      </c>
      <c r="F536" t="s">
        <v>4475</v>
      </c>
      <c r="G536" t="s">
        <v>71</v>
      </c>
    </row>
    <row r="537" spans="1:7" x14ac:dyDescent="0.35">
      <c r="A537">
        <v>45308.612233935186</v>
      </c>
      <c r="B537" t="s">
        <v>486</v>
      </c>
      <c r="C537" t="s">
        <v>4274</v>
      </c>
      <c r="D537" t="s">
        <v>500</v>
      </c>
      <c r="E537" t="s">
        <v>62</v>
      </c>
      <c r="F537" t="s">
        <v>4475</v>
      </c>
      <c r="G537" t="s">
        <v>71</v>
      </c>
    </row>
    <row r="538" spans="1:7" x14ac:dyDescent="0.35">
      <c r="A538">
        <v>45317.635310995371</v>
      </c>
      <c r="B538" t="s">
        <v>575</v>
      </c>
      <c r="C538" t="s">
        <v>2855</v>
      </c>
      <c r="D538" t="s">
        <v>555</v>
      </c>
      <c r="E538" t="s">
        <v>62</v>
      </c>
      <c r="F538" t="s">
        <v>4475</v>
      </c>
      <c r="G538" t="s">
        <v>71</v>
      </c>
    </row>
    <row r="539" spans="1:7" x14ac:dyDescent="0.35">
      <c r="A539">
        <v>45310.644926597219</v>
      </c>
      <c r="B539" t="s">
        <v>589</v>
      </c>
      <c r="C539" t="s">
        <v>3893</v>
      </c>
      <c r="D539" t="s">
        <v>815</v>
      </c>
      <c r="E539" t="s">
        <v>62</v>
      </c>
      <c r="F539" t="s">
        <v>4477</v>
      </c>
      <c r="G539" t="s">
        <v>71</v>
      </c>
    </row>
    <row r="540" spans="1:7" x14ac:dyDescent="0.35">
      <c r="A540">
        <v>45321.703287418983</v>
      </c>
      <c r="B540" t="s">
        <v>589</v>
      </c>
      <c r="C540" t="s">
        <v>2317</v>
      </c>
      <c r="D540" t="s">
        <v>815</v>
      </c>
      <c r="E540" t="s">
        <v>62</v>
      </c>
      <c r="F540" t="s">
        <v>4477</v>
      </c>
      <c r="G540" t="s">
        <v>71</v>
      </c>
    </row>
    <row r="541" spans="1:7" x14ac:dyDescent="0.35">
      <c r="A541">
        <v>45317.414947245372</v>
      </c>
      <c r="B541" t="s">
        <v>506</v>
      </c>
      <c r="C541" t="s">
        <v>2979</v>
      </c>
      <c r="D541" t="s">
        <v>555</v>
      </c>
      <c r="E541" t="s">
        <v>62</v>
      </c>
      <c r="F541" t="s">
        <v>4475</v>
      </c>
      <c r="G541" t="s">
        <v>71</v>
      </c>
    </row>
    <row r="542" spans="1:7" x14ac:dyDescent="0.35">
      <c r="A542">
        <v>45308.605580717594</v>
      </c>
      <c r="B542" t="s">
        <v>575</v>
      </c>
      <c r="C542" t="s">
        <v>1137</v>
      </c>
      <c r="D542" t="s">
        <v>500</v>
      </c>
      <c r="E542" t="s">
        <v>62</v>
      </c>
      <c r="F542" t="s">
        <v>4475</v>
      </c>
      <c r="G542" t="s">
        <v>71</v>
      </c>
    </row>
    <row r="543" spans="1:7" x14ac:dyDescent="0.35">
      <c r="A543">
        <v>45321.700568854169</v>
      </c>
      <c r="B543" t="s">
        <v>575</v>
      </c>
      <c r="C543" t="s">
        <v>2320</v>
      </c>
      <c r="D543" t="s">
        <v>815</v>
      </c>
      <c r="E543" t="s">
        <v>62</v>
      </c>
      <c r="F543" t="s">
        <v>4477</v>
      </c>
      <c r="G543" t="s">
        <v>71</v>
      </c>
    </row>
    <row r="544" spans="1:7" x14ac:dyDescent="0.35">
      <c r="A544">
        <v>45322.435411805556</v>
      </c>
      <c r="B544" t="s">
        <v>486</v>
      </c>
      <c r="C544" t="s">
        <v>2225</v>
      </c>
      <c r="D544" t="s">
        <v>1788</v>
      </c>
      <c r="E544" t="s">
        <v>62</v>
      </c>
      <c r="F544" t="s">
        <v>4474</v>
      </c>
      <c r="G544" t="s">
        <v>71</v>
      </c>
    </row>
    <row r="545" spans="1:7" x14ac:dyDescent="0.35">
      <c r="A545">
        <v>45315.579799120373</v>
      </c>
      <c r="B545" t="s">
        <v>486</v>
      </c>
      <c r="C545" t="s">
        <v>3311</v>
      </c>
      <c r="D545" t="s">
        <v>796</v>
      </c>
      <c r="E545" t="s">
        <v>62</v>
      </c>
      <c r="F545" t="s">
        <v>4474</v>
      </c>
      <c r="G545" t="s">
        <v>71</v>
      </c>
    </row>
    <row r="546" spans="1:7" x14ac:dyDescent="0.35">
      <c r="A546">
        <v>45310.462626261571</v>
      </c>
      <c r="B546" t="s">
        <v>59</v>
      </c>
      <c r="C546" t="s">
        <v>130</v>
      </c>
      <c r="D546" t="s">
        <v>61</v>
      </c>
      <c r="E546" t="s">
        <v>62</v>
      </c>
      <c r="F546" t="s">
        <v>4478</v>
      </c>
      <c r="G546" t="s">
        <v>71</v>
      </c>
    </row>
    <row r="547" spans="1:7" x14ac:dyDescent="0.35">
      <c r="A547">
        <v>45323.533714722224</v>
      </c>
      <c r="B547" t="s">
        <v>486</v>
      </c>
      <c r="C547" t="s">
        <v>1929</v>
      </c>
      <c r="D547" t="s">
        <v>815</v>
      </c>
      <c r="E547" t="s">
        <v>62</v>
      </c>
      <c r="F547" t="s">
        <v>4477</v>
      </c>
      <c r="G547" t="s">
        <v>71</v>
      </c>
    </row>
    <row r="548" spans="1:7" x14ac:dyDescent="0.35">
      <c r="A548">
        <v>45314.646446331019</v>
      </c>
      <c r="B548" t="s">
        <v>575</v>
      </c>
      <c r="C548" t="s">
        <v>3468</v>
      </c>
      <c r="D548" t="s">
        <v>555</v>
      </c>
      <c r="E548" t="s">
        <v>239</v>
      </c>
      <c r="F548" t="s">
        <v>4475</v>
      </c>
      <c r="G548" t="s">
        <v>71</v>
      </c>
    </row>
    <row r="549" spans="1:7" x14ac:dyDescent="0.35">
      <c r="A549">
        <v>45314.571113912039</v>
      </c>
      <c r="B549" t="s">
        <v>506</v>
      </c>
      <c r="C549" t="s">
        <v>3515</v>
      </c>
      <c r="D549" t="s">
        <v>555</v>
      </c>
      <c r="E549" t="s">
        <v>62</v>
      </c>
      <c r="F549" t="s">
        <v>4475</v>
      </c>
      <c r="G549" t="s">
        <v>71</v>
      </c>
    </row>
    <row r="550" spans="1:7" x14ac:dyDescent="0.35">
      <c r="A550">
        <v>45330.436496527778</v>
      </c>
      <c r="B550" t="s">
        <v>486</v>
      </c>
      <c r="C550" t="s">
        <v>1341</v>
      </c>
      <c r="D550" t="s">
        <v>1187</v>
      </c>
      <c r="E550" t="s">
        <v>239</v>
      </c>
      <c r="F550" t="s">
        <v>4478</v>
      </c>
      <c r="G550" t="s">
        <v>71</v>
      </c>
    </row>
    <row r="551" spans="1:7" x14ac:dyDescent="0.35">
      <c r="A551">
        <v>45323.573573773145</v>
      </c>
      <c r="B551" t="s">
        <v>506</v>
      </c>
      <c r="C551" t="s">
        <v>1914</v>
      </c>
      <c r="D551" t="s">
        <v>559</v>
      </c>
      <c r="E551" t="s">
        <v>62</v>
      </c>
      <c r="F551" t="s">
        <v>4475</v>
      </c>
      <c r="G551" t="s">
        <v>71</v>
      </c>
    </row>
    <row r="552" spans="1:7" x14ac:dyDescent="0.35">
      <c r="A552">
        <v>45310.844964733798</v>
      </c>
      <c r="B552" t="s">
        <v>589</v>
      </c>
      <c r="C552" t="s">
        <v>3808</v>
      </c>
      <c r="D552" t="s">
        <v>741</v>
      </c>
      <c r="E552" t="s">
        <v>62</v>
      </c>
      <c r="F552" t="s">
        <v>4474</v>
      </c>
      <c r="G552" t="s">
        <v>71</v>
      </c>
    </row>
    <row r="553" spans="1:7" x14ac:dyDescent="0.35">
      <c r="A553">
        <v>45315.46495159722</v>
      </c>
      <c r="B553" t="s">
        <v>506</v>
      </c>
      <c r="C553" t="s">
        <v>3352</v>
      </c>
      <c r="D553" t="s">
        <v>571</v>
      </c>
      <c r="E553" t="s">
        <v>62</v>
      </c>
      <c r="F553" t="s">
        <v>4475</v>
      </c>
      <c r="G553" t="s">
        <v>71</v>
      </c>
    </row>
    <row r="554" spans="1:7" x14ac:dyDescent="0.35">
      <c r="A554">
        <v>45327.617679803239</v>
      </c>
      <c r="B554" t="s">
        <v>486</v>
      </c>
      <c r="C554" t="s">
        <v>1544</v>
      </c>
      <c r="D554" t="s">
        <v>1187</v>
      </c>
      <c r="E554" t="s">
        <v>62</v>
      </c>
      <c r="F554" t="s">
        <v>4478</v>
      </c>
      <c r="G554" t="s">
        <v>71</v>
      </c>
    </row>
    <row r="555" spans="1:7" x14ac:dyDescent="0.35">
      <c r="A555">
        <v>45322.821705416667</v>
      </c>
      <c r="B555" t="s">
        <v>589</v>
      </c>
      <c r="C555" t="s">
        <v>2025</v>
      </c>
      <c r="D555" t="s">
        <v>571</v>
      </c>
      <c r="E555" t="s">
        <v>62</v>
      </c>
      <c r="F555" t="s">
        <v>4475</v>
      </c>
      <c r="G555" t="s">
        <v>71</v>
      </c>
    </row>
    <row r="556" spans="1:7" x14ac:dyDescent="0.35">
      <c r="A556">
        <v>45313.579364664351</v>
      </c>
      <c r="B556" t="s">
        <v>486</v>
      </c>
      <c r="C556" t="s">
        <v>3731</v>
      </c>
      <c r="D556" t="s">
        <v>771</v>
      </c>
      <c r="E556" t="s">
        <v>239</v>
      </c>
      <c r="F556" t="s">
        <v>4477</v>
      </c>
      <c r="G556" t="s">
        <v>71</v>
      </c>
    </row>
    <row r="557" spans="1:7" x14ac:dyDescent="0.35">
      <c r="A557">
        <v>45310.632077905095</v>
      </c>
      <c r="B557" t="s">
        <v>575</v>
      </c>
      <c r="C557" t="s">
        <v>3901</v>
      </c>
      <c r="D557" t="s">
        <v>741</v>
      </c>
      <c r="E557" t="s">
        <v>239</v>
      </c>
      <c r="F557" t="s">
        <v>4474</v>
      </c>
      <c r="G557" t="s">
        <v>71</v>
      </c>
    </row>
    <row r="558" spans="1:7" x14ac:dyDescent="0.35">
      <c r="A558">
        <v>45315.637726168985</v>
      </c>
      <c r="B558" t="s">
        <v>575</v>
      </c>
      <c r="C558" t="s">
        <v>3271</v>
      </c>
      <c r="D558" t="s">
        <v>741</v>
      </c>
      <c r="E558" t="s">
        <v>239</v>
      </c>
      <c r="F558" t="s">
        <v>4474</v>
      </c>
      <c r="G558" t="s">
        <v>71</v>
      </c>
    </row>
    <row r="559" spans="1:7" x14ac:dyDescent="0.35">
      <c r="A559">
        <v>45331.540922106484</v>
      </c>
      <c r="B559" t="s">
        <v>486</v>
      </c>
      <c r="C559" t="s">
        <v>1229</v>
      </c>
      <c r="D559" t="s">
        <v>61</v>
      </c>
      <c r="E559" t="s">
        <v>62</v>
      </c>
      <c r="F559" t="s">
        <v>4478</v>
      </c>
      <c r="G559" t="s">
        <v>71</v>
      </c>
    </row>
    <row r="560" spans="1:7" x14ac:dyDescent="0.35">
      <c r="A560">
        <v>45321.630722881942</v>
      </c>
      <c r="B560" t="s">
        <v>575</v>
      </c>
      <c r="C560" t="s">
        <v>2351</v>
      </c>
      <c r="D560" t="s">
        <v>552</v>
      </c>
      <c r="E560" t="s">
        <v>62</v>
      </c>
      <c r="F560" t="s">
        <v>4475</v>
      </c>
      <c r="G560" t="s">
        <v>71</v>
      </c>
    </row>
    <row r="561" spans="1:7" x14ac:dyDescent="0.35">
      <c r="A561">
        <v>45323.707600891204</v>
      </c>
      <c r="B561" t="s">
        <v>311</v>
      </c>
      <c r="C561" t="s">
        <v>422</v>
      </c>
      <c r="D561" t="s">
        <v>210</v>
      </c>
      <c r="E561" t="s">
        <v>239</v>
      </c>
      <c r="F561" t="s">
        <v>4478</v>
      </c>
      <c r="G561" t="s">
        <v>71</v>
      </c>
    </row>
    <row r="562" spans="1:7" x14ac:dyDescent="0.35">
      <c r="A562">
        <v>45322.560781898152</v>
      </c>
      <c r="B562" t="s">
        <v>1205</v>
      </c>
      <c r="C562" t="s">
        <v>2180</v>
      </c>
      <c r="D562" t="s">
        <v>771</v>
      </c>
      <c r="E562" t="s">
        <v>62</v>
      </c>
      <c r="F562" t="s">
        <v>4477</v>
      </c>
      <c r="G562" t="s">
        <v>71</v>
      </c>
    </row>
    <row r="563" spans="1:7" x14ac:dyDescent="0.35">
      <c r="A563">
        <v>45330.538916307873</v>
      </c>
      <c r="B563" t="s">
        <v>1210</v>
      </c>
      <c r="C563" t="s">
        <v>1313</v>
      </c>
      <c r="D563" t="s">
        <v>210</v>
      </c>
      <c r="E563" t="s">
        <v>239</v>
      </c>
      <c r="F563" t="s">
        <v>4478</v>
      </c>
      <c r="G563" t="s">
        <v>71</v>
      </c>
    </row>
    <row r="564" spans="1:7" x14ac:dyDescent="0.35">
      <c r="A564">
        <v>45310.866467025466</v>
      </c>
      <c r="B564" t="s">
        <v>575</v>
      </c>
      <c r="C564" t="s">
        <v>3802</v>
      </c>
      <c r="D564" t="s">
        <v>796</v>
      </c>
      <c r="E564" t="s">
        <v>239</v>
      </c>
      <c r="F564" t="s">
        <v>4474</v>
      </c>
      <c r="G564" t="s">
        <v>71</v>
      </c>
    </row>
    <row r="565" spans="1:7" x14ac:dyDescent="0.35">
      <c r="A565">
        <v>45327.395702627313</v>
      </c>
      <c r="B565" t="s">
        <v>1210</v>
      </c>
      <c r="C565" t="s">
        <v>1602</v>
      </c>
      <c r="D565" t="s">
        <v>1187</v>
      </c>
      <c r="E565" t="s">
        <v>62</v>
      </c>
      <c r="F565" t="s">
        <v>4478</v>
      </c>
      <c r="G565" t="s">
        <v>71</v>
      </c>
    </row>
    <row r="566" spans="1:7" x14ac:dyDescent="0.35">
      <c r="A566">
        <v>45322.627094594907</v>
      </c>
      <c r="B566" t="s">
        <v>59</v>
      </c>
      <c r="C566" t="s">
        <v>371</v>
      </c>
      <c r="D566" t="s">
        <v>61</v>
      </c>
      <c r="E566" t="s">
        <v>62</v>
      </c>
      <c r="F566" t="s">
        <v>4478</v>
      </c>
      <c r="G566" t="s">
        <v>71</v>
      </c>
    </row>
    <row r="567" spans="1:7" x14ac:dyDescent="0.35">
      <c r="A567">
        <v>45322.654026018521</v>
      </c>
      <c r="B567" t="s">
        <v>589</v>
      </c>
      <c r="C567" t="s">
        <v>2089</v>
      </c>
      <c r="D567" t="s">
        <v>928</v>
      </c>
      <c r="E567" t="s">
        <v>62</v>
      </c>
      <c r="F567" t="s">
        <v>4476</v>
      </c>
      <c r="G567" t="s">
        <v>71</v>
      </c>
    </row>
    <row r="568" spans="1:7" x14ac:dyDescent="0.35">
      <c r="A568">
        <v>45322.701771562497</v>
      </c>
      <c r="B568" t="s">
        <v>589</v>
      </c>
      <c r="C568" t="s">
        <v>2073</v>
      </c>
      <c r="D568" t="s">
        <v>2051</v>
      </c>
      <c r="E568" t="s">
        <v>62</v>
      </c>
      <c r="F568" t="s">
        <v>4474</v>
      </c>
      <c r="G568" t="s">
        <v>71</v>
      </c>
    </row>
    <row r="569" spans="1:7" x14ac:dyDescent="0.35">
      <c r="A569">
        <v>45302.625905486108</v>
      </c>
      <c r="B569" t="s">
        <v>589</v>
      </c>
      <c r="C569" t="s">
        <v>673</v>
      </c>
      <c r="D569" t="s">
        <v>494</v>
      </c>
      <c r="E569" t="s">
        <v>239</v>
      </c>
      <c r="F569" t="s">
        <v>4478</v>
      </c>
      <c r="G569" t="s">
        <v>71</v>
      </c>
    </row>
    <row r="570" spans="1:7" x14ac:dyDescent="0.35">
      <c r="A570">
        <v>45321.670141655093</v>
      </c>
      <c r="B570" t="s">
        <v>589</v>
      </c>
      <c r="C570" t="s">
        <v>2331</v>
      </c>
      <c r="D570" t="s">
        <v>500</v>
      </c>
      <c r="E570" t="s">
        <v>62</v>
      </c>
      <c r="F570" t="s">
        <v>4475</v>
      </c>
      <c r="G570" t="s">
        <v>71</v>
      </c>
    </row>
    <row r="571" spans="1:7" x14ac:dyDescent="0.35">
      <c r="A571">
        <v>45316.58610857639</v>
      </c>
      <c r="B571" t="s">
        <v>486</v>
      </c>
      <c r="C571" t="s">
        <v>3080</v>
      </c>
      <c r="D571" t="s">
        <v>508</v>
      </c>
      <c r="E571" t="s">
        <v>62</v>
      </c>
      <c r="F571" t="s">
        <v>4475</v>
      </c>
      <c r="G571" t="s">
        <v>71</v>
      </c>
    </row>
    <row r="572" spans="1:7" x14ac:dyDescent="0.35">
      <c r="A572">
        <v>45329.575769849536</v>
      </c>
      <c r="B572" t="s">
        <v>486</v>
      </c>
      <c r="C572" t="s">
        <v>1399</v>
      </c>
      <c r="D572" t="s">
        <v>210</v>
      </c>
      <c r="E572" t="s">
        <v>239</v>
      </c>
      <c r="F572" t="s">
        <v>4478</v>
      </c>
      <c r="G572" t="s">
        <v>71</v>
      </c>
    </row>
    <row r="573" spans="1:7" x14ac:dyDescent="0.35">
      <c r="A573">
        <v>45323.604740034723</v>
      </c>
      <c r="B573" t="s">
        <v>486</v>
      </c>
      <c r="C573" t="s">
        <v>1890</v>
      </c>
      <c r="D573" t="s">
        <v>500</v>
      </c>
      <c r="E573" t="s">
        <v>62</v>
      </c>
      <c r="F573" t="s">
        <v>4475</v>
      </c>
      <c r="G573" t="s">
        <v>71</v>
      </c>
    </row>
    <row r="574" spans="1:7" x14ac:dyDescent="0.35">
      <c r="A574">
        <v>45315.834001863426</v>
      </c>
      <c r="B574" t="s">
        <v>589</v>
      </c>
      <c r="C574" t="s">
        <v>3181</v>
      </c>
      <c r="D574" t="s">
        <v>796</v>
      </c>
      <c r="E574" t="s">
        <v>239</v>
      </c>
      <c r="F574" t="s">
        <v>4474</v>
      </c>
      <c r="G574" t="s">
        <v>71</v>
      </c>
    </row>
    <row r="575" spans="1:7" x14ac:dyDescent="0.35">
      <c r="A575">
        <v>45310.535606446756</v>
      </c>
      <c r="B575" t="s">
        <v>486</v>
      </c>
      <c r="C575" t="s">
        <v>3970</v>
      </c>
      <c r="D575" t="s">
        <v>555</v>
      </c>
      <c r="E575" t="s">
        <v>62</v>
      </c>
      <c r="F575" t="s">
        <v>4475</v>
      </c>
      <c r="G575" t="s">
        <v>71</v>
      </c>
    </row>
    <row r="576" spans="1:7" x14ac:dyDescent="0.35">
      <c r="A576">
        <v>45302.637250752312</v>
      </c>
      <c r="B576" t="s">
        <v>486</v>
      </c>
      <c r="C576" t="s">
        <v>678</v>
      </c>
      <c r="D576" t="s">
        <v>210</v>
      </c>
      <c r="E576" t="s">
        <v>239</v>
      </c>
      <c r="F576" t="s">
        <v>4478</v>
      </c>
      <c r="G576" t="s">
        <v>71</v>
      </c>
    </row>
    <row r="577" spans="1:7" x14ac:dyDescent="0.35">
      <c r="A577">
        <v>45329.616671030089</v>
      </c>
      <c r="B577" t="s">
        <v>1205</v>
      </c>
      <c r="C577" t="s">
        <v>1375</v>
      </c>
      <c r="D577" t="s">
        <v>61</v>
      </c>
      <c r="E577" t="s">
        <v>239</v>
      </c>
      <c r="F577" t="s">
        <v>4478</v>
      </c>
      <c r="G577" t="s">
        <v>71</v>
      </c>
    </row>
    <row r="578" spans="1:7" x14ac:dyDescent="0.35">
      <c r="A578">
        <v>45317.821483321757</v>
      </c>
      <c r="B578" t="s">
        <v>589</v>
      </c>
      <c r="C578" t="s">
        <v>2758</v>
      </c>
      <c r="D578" t="s">
        <v>508</v>
      </c>
      <c r="E578" t="s">
        <v>239</v>
      </c>
      <c r="F578" t="s">
        <v>4475</v>
      </c>
      <c r="G578" t="s">
        <v>71</v>
      </c>
    </row>
    <row r="579" spans="1:7" x14ac:dyDescent="0.35">
      <c r="A579">
        <v>45309.819535567127</v>
      </c>
      <c r="B579" t="s">
        <v>575</v>
      </c>
      <c r="C579" t="s">
        <v>4049</v>
      </c>
      <c r="D579" t="s">
        <v>815</v>
      </c>
      <c r="E579" t="s">
        <v>239</v>
      </c>
      <c r="F579" t="s">
        <v>4477</v>
      </c>
      <c r="G579" t="s">
        <v>71</v>
      </c>
    </row>
    <row r="580" spans="1:7" x14ac:dyDescent="0.35">
      <c r="A580">
        <v>45314.705977743055</v>
      </c>
      <c r="B580" t="s">
        <v>575</v>
      </c>
      <c r="C580" t="s">
        <v>3448</v>
      </c>
      <c r="D580" t="s">
        <v>494</v>
      </c>
      <c r="E580" t="s">
        <v>239</v>
      </c>
      <c r="F580" t="s">
        <v>4478</v>
      </c>
      <c r="G580" t="s">
        <v>71</v>
      </c>
    </row>
    <row r="581" spans="1:7" x14ac:dyDescent="0.35">
      <c r="A581">
        <v>45327.576358958337</v>
      </c>
      <c r="B581" t="s">
        <v>486</v>
      </c>
      <c r="C581" t="s">
        <v>1558</v>
      </c>
      <c r="D581" t="s">
        <v>1187</v>
      </c>
      <c r="E581" t="s">
        <v>62</v>
      </c>
      <c r="F581" t="s">
        <v>4478</v>
      </c>
      <c r="G581" t="s">
        <v>71</v>
      </c>
    </row>
    <row r="582" spans="1:7" x14ac:dyDescent="0.35">
      <c r="A582">
        <v>45310.799446481484</v>
      </c>
      <c r="B582" t="s">
        <v>589</v>
      </c>
      <c r="C582" t="s">
        <v>3830</v>
      </c>
      <c r="D582" t="s">
        <v>508</v>
      </c>
      <c r="E582" t="s">
        <v>62</v>
      </c>
      <c r="F582" t="s">
        <v>4475</v>
      </c>
      <c r="G582" t="s">
        <v>71</v>
      </c>
    </row>
    <row r="583" spans="1:7" x14ac:dyDescent="0.35">
      <c r="A583">
        <v>45314.708523310182</v>
      </c>
      <c r="B583" t="s">
        <v>589</v>
      </c>
      <c r="C583" t="s">
        <v>3444</v>
      </c>
      <c r="D583" t="s">
        <v>796</v>
      </c>
      <c r="E583" t="s">
        <v>62</v>
      </c>
      <c r="F583" t="s">
        <v>4474</v>
      </c>
      <c r="G583" t="s">
        <v>71</v>
      </c>
    </row>
    <row r="584" spans="1:7" x14ac:dyDescent="0.35">
      <c r="A584">
        <v>45317.610481296295</v>
      </c>
      <c r="B584" t="s">
        <v>575</v>
      </c>
      <c r="C584" t="s">
        <v>2872</v>
      </c>
      <c r="D584" t="s">
        <v>508</v>
      </c>
      <c r="E584" t="s">
        <v>62</v>
      </c>
      <c r="F584" t="s">
        <v>4475</v>
      </c>
      <c r="G584" t="s">
        <v>71</v>
      </c>
    </row>
    <row r="585" spans="1:7" x14ac:dyDescent="0.35">
      <c r="A585">
        <v>45317.712148159721</v>
      </c>
      <c r="B585" t="s">
        <v>575</v>
      </c>
      <c r="C585" t="s">
        <v>2828</v>
      </c>
      <c r="D585" t="s">
        <v>500</v>
      </c>
      <c r="E585" t="s">
        <v>62</v>
      </c>
      <c r="F585" t="s">
        <v>4475</v>
      </c>
      <c r="G585" t="s">
        <v>71</v>
      </c>
    </row>
    <row r="586" spans="1:7" x14ac:dyDescent="0.35">
      <c r="A586">
        <v>45321.729918101853</v>
      </c>
      <c r="B586" t="s">
        <v>575</v>
      </c>
      <c r="C586" t="s">
        <v>2302</v>
      </c>
      <c r="D586" t="s">
        <v>741</v>
      </c>
      <c r="E586" t="s">
        <v>62</v>
      </c>
      <c r="F586" t="s">
        <v>4474</v>
      </c>
      <c r="G586" t="s">
        <v>71</v>
      </c>
    </row>
    <row r="587" spans="1:7" x14ac:dyDescent="0.35">
      <c r="A587">
        <v>45307.633978113423</v>
      </c>
      <c r="B587" t="s">
        <v>575</v>
      </c>
      <c r="C587" t="s">
        <v>1075</v>
      </c>
      <c r="D587" t="s">
        <v>869</v>
      </c>
      <c r="E587" t="s">
        <v>62</v>
      </c>
      <c r="F587" t="s">
        <v>4476</v>
      </c>
      <c r="G587" t="s">
        <v>71</v>
      </c>
    </row>
    <row r="588" spans="1:7" x14ac:dyDescent="0.35">
      <c r="A588">
        <v>45310.582076099534</v>
      </c>
      <c r="B588" t="s">
        <v>486</v>
      </c>
      <c r="C588" t="s">
        <v>3945</v>
      </c>
      <c r="D588" t="s">
        <v>666</v>
      </c>
      <c r="E588" t="s">
        <v>239</v>
      </c>
      <c r="F588" t="s">
        <v>4476</v>
      </c>
      <c r="G588" t="s">
        <v>71</v>
      </c>
    </row>
    <row r="589" spans="1:7" x14ac:dyDescent="0.35">
      <c r="A589">
        <v>45307.4264596875</v>
      </c>
      <c r="B589" t="s">
        <v>486</v>
      </c>
      <c r="C589" t="s">
        <v>4393</v>
      </c>
      <c r="D589" t="s">
        <v>527</v>
      </c>
      <c r="E589" t="s">
        <v>239</v>
      </c>
      <c r="F589" t="s">
        <v>4475</v>
      </c>
      <c r="G589" t="s">
        <v>71</v>
      </c>
    </row>
    <row r="590" spans="1:7" x14ac:dyDescent="0.35">
      <c r="A590">
        <v>45316.781840162039</v>
      </c>
      <c r="B590" t="s">
        <v>575</v>
      </c>
      <c r="C590" t="s">
        <v>3017</v>
      </c>
      <c r="D590" t="s">
        <v>771</v>
      </c>
      <c r="E590" t="s">
        <v>62</v>
      </c>
      <c r="F590" t="s">
        <v>4477</v>
      </c>
      <c r="G590" t="s">
        <v>71</v>
      </c>
    </row>
    <row r="591" spans="1:7" x14ac:dyDescent="0.35">
      <c r="A591">
        <v>45307.607109988428</v>
      </c>
      <c r="B591" t="s">
        <v>486</v>
      </c>
      <c r="C591" t="s">
        <v>4363</v>
      </c>
      <c r="D591" t="s">
        <v>500</v>
      </c>
      <c r="E591" t="s">
        <v>239</v>
      </c>
      <c r="F591" t="s">
        <v>4475</v>
      </c>
      <c r="G591" t="s">
        <v>71</v>
      </c>
    </row>
    <row r="592" spans="1:7" x14ac:dyDescent="0.35">
      <c r="A592">
        <v>45322.637296388886</v>
      </c>
      <c r="B592" t="s">
        <v>575</v>
      </c>
      <c r="C592" t="s">
        <v>2102</v>
      </c>
      <c r="D592" t="s">
        <v>771</v>
      </c>
      <c r="E592" t="s">
        <v>62</v>
      </c>
      <c r="F592" t="s">
        <v>4477</v>
      </c>
      <c r="G592" t="s">
        <v>71</v>
      </c>
    </row>
    <row r="593" spans="1:7" x14ac:dyDescent="0.35">
      <c r="A593">
        <v>45307.613731851852</v>
      </c>
      <c r="B593" t="s">
        <v>575</v>
      </c>
      <c r="C593" t="s">
        <v>1064</v>
      </c>
      <c r="D593" t="s">
        <v>494</v>
      </c>
      <c r="E593" t="s">
        <v>62</v>
      </c>
      <c r="F593" t="s">
        <v>4478</v>
      </c>
      <c r="G593" t="s">
        <v>71</v>
      </c>
    </row>
    <row r="594" spans="1:7" x14ac:dyDescent="0.35">
      <c r="A594">
        <v>45308.745622488423</v>
      </c>
      <c r="B594" t="s">
        <v>575</v>
      </c>
      <c r="C594" t="s">
        <v>1169</v>
      </c>
      <c r="D594" t="s">
        <v>928</v>
      </c>
      <c r="E594" t="s">
        <v>62</v>
      </c>
      <c r="F594" t="s">
        <v>4476</v>
      </c>
      <c r="G594" t="s">
        <v>71</v>
      </c>
    </row>
    <row r="595" spans="1:7" x14ac:dyDescent="0.35">
      <c r="A595">
        <v>45306.786470347222</v>
      </c>
      <c r="B595" t="s">
        <v>575</v>
      </c>
      <c r="C595" t="s">
        <v>1032</v>
      </c>
      <c r="D595" t="s">
        <v>1013</v>
      </c>
      <c r="E595" t="s">
        <v>239</v>
      </c>
      <c r="F595" t="s">
        <v>4475</v>
      </c>
      <c r="G595" t="s">
        <v>71</v>
      </c>
    </row>
    <row r="596" spans="1:7" x14ac:dyDescent="0.35">
      <c r="A596">
        <v>45322.421719745369</v>
      </c>
      <c r="B596" t="s">
        <v>1205</v>
      </c>
      <c r="C596" t="s">
        <v>2241</v>
      </c>
      <c r="D596" t="s">
        <v>522</v>
      </c>
      <c r="E596" t="s">
        <v>62</v>
      </c>
      <c r="F596" t="s">
        <v>4475</v>
      </c>
      <c r="G596" t="s">
        <v>71</v>
      </c>
    </row>
    <row r="597" spans="1:7" x14ac:dyDescent="0.35">
      <c r="A597">
        <v>45322.650477210649</v>
      </c>
      <c r="B597" t="s">
        <v>1210</v>
      </c>
      <c r="C597" t="s">
        <v>2094</v>
      </c>
      <c r="D597" t="s">
        <v>796</v>
      </c>
      <c r="E597" t="s">
        <v>62</v>
      </c>
      <c r="F597" t="s">
        <v>4474</v>
      </c>
      <c r="G597" t="s">
        <v>71</v>
      </c>
    </row>
    <row r="598" spans="1:7" x14ac:dyDescent="0.35">
      <c r="A598">
        <v>45323.542553726853</v>
      </c>
      <c r="B598" t="s">
        <v>1205</v>
      </c>
      <c r="C598" t="s">
        <v>1924</v>
      </c>
      <c r="D598" t="s">
        <v>559</v>
      </c>
      <c r="E598" t="s">
        <v>62</v>
      </c>
      <c r="F598" t="s">
        <v>4475</v>
      </c>
      <c r="G598" t="s">
        <v>71</v>
      </c>
    </row>
    <row r="599" spans="1:7" x14ac:dyDescent="0.35">
      <c r="A599">
        <v>45322.658964641203</v>
      </c>
      <c r="B599" t="s">
        <v>1205</v>
      </c>
      <c r="C599" t="s">
        <v>2086</v>
      </c>
      <c r="D599" t="s">
        <v>559</v>
      </c>
      <c r="E599" t="s">
        <v>62</v>
      </c>
      <c r="F599" t="s">
        <v>4475</v>
      </c>
      <c r="G599" t="s">
        <v>71</v>
      </c>
    </row>
    <row r="600" spans="1:7" x14ac:dyDescent="0.35">
      <c r="A600">
        <v>45324.504958888887</v>
      </c>
      <c r="B600" t="s">
        <v>1205</v>
      </c>
      <c r="C600" t="s">
        <v>1795</v>
      </c>
      <c r="D600" t="s">
        <v>522</v>
      </c>
      <c r="E600" t="s">
        <v>62</v>
      </c>
      <c r="F600" t="s">
        <v>4475</v>
      </c>
      <c r="G600" t="s">
        <v>71</v>
      </c>
    </row>
    <row r="601" spans="1:7" x14ac:dyDescent="0.35">
      <c r="A601">
        <v>45330.451583275462</v>
      </c>
      <c r="B601" t="s">
        <v>1210</v>
      </c>
      <c r="C601" t="s">
        <v>1332</v>
      </c>
      <c r="D601" t="s">
        <v>61</v>
      </c>
      <c r="E601" t="s">
        <v>239</v>
      </c>
      <c r="F601" t="s">
        <v>4478</v>
      </c>
      <c r="G601" t="s">
        <v>71</v>
      </c>
    </row>
    <row r="602" spans="1:7" x14ac:dyDescent="0.35">
      <c r="A602">
        <v>45331.387546516205</v>
      </c>
      <c r="B602" t="s">
        <v>1205</v>
      </c>
      <c r="C602" t="s">
        <v>1265</v>
      </c>
      <c r="D602" t="s">
        <v>61</v>
      </c>
      <c r="E602" t="s">
        <v>239</v>
      </c>
      <c r="F602" t="s">
        <v>4478</v>
      </c>
      <c r="G602" t="s">
        <v>71</v>
      </c>
    </row>
    <row r="603" spans="1:7" x14ac:dyDescent="0.35">
      <c r="A603">
        <v>45330.479176284724</v>
      </c>
      <c r="B603" t="s">
        <v>1210</v>
      </c>
      <c r="C603" t="s">
        <v>1328</v>
      </c>
      <c r="D603" t="s">
        <v>61</v>
      </c>
      <c r="E603" t="s">
        <v>239</v>
      </c>
      <c r="F603" t="s">
        <v>4478</v>
      </c>
      <c r="G603" t="s">
        <v>71</v>
      </c>
    </row>
    <row r="604" spans="1:7" x14ac:dyDescent="0.35">
      <c r="A604">
        <v>45331.59245640046</v>
      </c>
      <c r="B604" t="s">
        <v>1210</v>
      </c>
      <c r="C604" t="s">
        <v>1209</v>
      </c>
      <c r="D604" t="s">
        <v>210</v>
      </c>
      <c r="E604" t="s">
        <v>239</v>
      </c>
      <c r="F604" t="s">
        <v>4478</v>
      </c>
      <c r="G604" t="s">
        <v>71</v>
      </c>
    </row>
    <row r="605" spans="1:7" x14ac:dyDescent="0.35">
      <c r="A605">
        <v>45329.475579907405</v>
      </c>
      <c r="B605" t="s">
        <v>1210</v>
      </c>
      <c r="C605" t="s">
        <v>1422</v>
      </c>
      <c r="D605" t="s">
        <v>61</v>
      </c>
      <c r="E605" t="s">
        <v>239</v>
      </c>
      <c r="F605" t="s">
        <v>4478</v>
      </c>
      <c r="G605" t="s">
        <v>71</v>
      </c>
    </row>
    <row r="606" spans="1:7" x14ac:dyDescent="0.35">
      <c r="A606">
        <v>45323.563312696759</v>
      </c>
      <c r="B606" t="s">
        <v>1210</v>
      </c>
      <c r="C606" t="s">
        <v>1918</v>
      </c>
      <c r="D606" t="s">
        <v>500</v>
      </c>
      <c r="E606" t="s">
        <v>62</v>
      </c>
      <c r="F606" t="s">
        <v>4475</v>
      </c>
      <c r="G606" t="s">
        <v>71</v>
      </c>
    </row>
    <row r="607" spans="1:7" x14ac:dyDescent="0.35">
      <c r="A607">
        <v>45329.407612893519</v>
      </c>
      <c r="B607" t="s">
        <v>1210</v>
      </c>
      <c r="C607" t="s">
        <v>1447</v>
      </c>
      <c r="D607" t="s">
        <v>61</v>
      </c>
      <c r="E607" t="s">
        <v>62</v>
      </c>
      <c r="F607" t="s">
        <v>4478</v>
      </c>
      <c r="G607" t="s">
        <v>71</v>
      </c>
    </row>
    <row r="608" spans="1:7" x14ac:dyDescent="0.35">
      <c r="A608">
        <v>45329.60846491898</v>
      </c>
      <c r="B608" t="s">
        <v>1205</v>
      </c>
      <c r="C608" t="s">
        <v>1382</v>
      </c>
      <c r="D608" t="s">
        <v>210</v>
      </c>
      <c r="E608" t="s">
        <v>239</v>
      </c>
      <c r="F608" t="s">
        <v>4478</v>
      </c>
      <c r="G608" t="s">
        <v>71</v>
      </c>
    </row>
    <row r="609" spans="1:7" x14ac:dyDescent="0.35">
      <c r="A609">
        <v>45328.397421145834</v>
      </c>
      <c r="B609" t="s">
        <v>1210</v>
      </c>
      <c r="C609" t="s">
        <v>1515</v>
      </c>
      <c r="D609" t="s">
        <v>1187</v>
      </c>
      <c r="E609" t="s">
        <v>239</v>
      </c>
      <c r="F609" t="s">
        <v>4478</v>
      </c>
      <c r="G609" t="s">
        <v>71</v>
      </c>
    </row>
    <row r="610" spans="1:7" x14ac:dyDescent="0.35">
      <c r="A610">
        <v>45324.622131851851</v>
      </c>
      <c r="B610" t="s">
        <v>1210</v>
      </c>
      <c r="C610" t="s">
        <v>1699</v>
      </c>
      <c r="D610" t="s">
        <v>928</v>
      </c>
      <c r="E610" t="s">
        <v>62</v>
      </c>
      <c r="F610" t="s">
        <v>4476</v>
      </c>
      <c r="G610" t="s">
        <v>71</v>
      </c>
    </row>
    <row r="611" spans="1:7" x14ac:dyDescent="0.35">
      <c r="A611">
        <v>45329.541148587959</v>
      </c>
      <c r="B611" t="s">
        <v>1210</v>
      </c>
      <c r="C611" t="s">
        <v>1404</v>
      </c>
      <c r="D611" t="s">
        <v>1187</v>
      </c>
      <c r="E611" t="s">
        <v>239</v>
      </c>
      <c r="F611" t="s">
        <v>4478</v>
      </c>
      <c r="G611" t="s">
        <v>71</v>
      </c>
    </row>
    <row r="612" spans="1:7" x14ac:dyDescent="0.35">
      <c r="A612">
        <v>45331.50887513889</v>
      </c>
      <c r="B612" t="s">
        <v>1210</v>
      </c>
      <c r="C612" t="s">
        <v>1240</v>
      </c>
      <c r="D612" t="s">
        <v>61</v>
      </c>
      <c r="E612" t="s">
        <v>62</v>
      </c>
      <c r="F612" t="s">
        <v>4478</v>
      </c>
      <c r="G612" t="s">
        <v>71</v>
      </c>
    </row>
    <row r="613" spans="1:7" x14ac:dyDescent="0.35">
      <c r="A613">
        <v>45323.555985590276</v>
      </c>
      <c r="B613" t="s">
        <v>1205</v>
      </c>
      <c r="C613" t="s">
        <v>1921</v>
      </c>
      <c r="D613" t="s">
        <v>571</v>
      </c>
      <c r="E613" t="s">
        <v>62</v>
      </c>
      <c r="F613" t="s">
        <v>4475</v>
      </c>
      <c r="G613" t="s">
        <v>71</v>
      </c>
    </row>
    <row r="614" spans="1:7" x14ac:dyDescent="0.35">
      <c r="A614">
        <v>45309.628176099533</v>
      </c>
      <c r="B614" t="s">
        <v>486</v>
      </c>
      <c r="C614" t="s">
        <v>4121</v>
      </c>
      <c r="D614" t="s">
        <v>559</v>
      </c>
      <c r="E614" t="s">
        <v>239</v>
      </c>
      <c r="F614" t="s">
        <v>4475</v>
      </c>
      <c r="G614" t="s">
        <v>71</v>
      </c>
    </row>
    <row r="615" spans="1:7" x14ac:dyDescent="0.35">
      <c r="A615">
        <v>45323.504578113425</v>
      </c>
      <c r="B615" t="s">
        <v>1210</v>
      </c>
      <c r="C615" t="s">
        <v>1942</v>
      </c>
      <c r="D615" t="s">
        <v>1187</v>
      </c>
      <c r="E615" t="s">
        <v>239</v>
      </c>
      <c r="F615" t="s">
        <v>4478</v>
      </c>
      <c r="G615" t="s">
        <v>71</v>
      </c>
    </row>
    <row r="616" spans="1:7" x14ac:dyDescent="0.35">
      <c r="A616">
        <v>45316.449319097221</v>
      </c>
      <c r="B616" t="s">
        <v>506</v>
      </c>
      <c r="C616" t="s">
        <v>3135</v>
      </c>
      <c r="D616" t="s">
        <v>1788</v>
      </c>
      <c r="E616" t="s">
        <v>62</v>
      </c>
      <c r="F616" t="s">
        <v>4474</v>
      </c>
      <c r="G616" t="s">
        <v>71</v>
      </c>
    </row>
    <row r="617" spans="1:7" x14ac:dyDescent="0.35">
      <c r="A617">
        <v>45313.545774270831</v>
      </c>
      <c r="B617" t="s">
        <v>506</v>
      </c>
      <c r="C617" t="s">
        <v>3747</v>
      </c>
      <c r="D617" t="s">
        <v>771</v>
      </c>
      <c r="E617" t="s">
        <v>239</v>
      </c>
      <c r="F617" t="s">
        <v>4477</v>
      </c>
      <c r="G617" t="s">
        <v>71</v>
      </c>
    </row>
    <row r="618" spans="1:7" x14ac:dyDescent="0.35">
      <c r="A618">
        <v>45328.396310335651</v>
      </c>
      <c r="B618" t="s">
        <v>486</v>
      </c>
      <c r="C618" t="s">
        <v>1521</v>
      </c>
      <c r="D618" t="s">
        <v>1187</v>
      </c>
      <c r="E618" t="s">
        <v>62</v>
      </c>
      <c r="F618" t="s">
        <v>4478</v>
      </c>
      <c r="G618" t="s">
        <v>71</v>
      </c>
    </row>
    <row r="619" spans="1:7" x14ac:dyDescent="0.35">
      <c r="A619">
        <v>45322.503770081021</v>
      </c>
      <c r="B619" t="s">
        <v>1205</v>
      </c>
      <c r="C619" t="s">
        <v>2193</v>
      </c>
      <c r="D619" t="s">
        <v>928</v>
      </c>
      <c r="E619" t="s">
        <v>62</v>
      </c>
      <c r="F619" t="s">
        <v>4476</v>
      </c>
      <c r="G619" t="s">
        <v>71</v>
      </c>
    </row>
    <row r="620" spans="1:7" x14ac:dyDescent="0.35">
      <c r="A620">
        <v>45316.440022199073</v>
      </c>
      <c r="B620" t="s">
        <v>486</v>
      </c>
      <c r="C620" t="s">
        <v>3146</v>
      </c>
      <c r="D620" t="s">
        <v>815</v>
      </c>
      <c r="E620" t="s">
        <v>62</v>
      </c>
      <c r="F620" t="s">
        <v>4477</v>
      </c>
      <c r="G620" t="s">
        <v>71</v>
      </c>
    </row>
    <row r="621" spans="1:7" x14ac:dyDescent="0.35">
      <c r="A621">
        <v>45322.437610682871</v>
      </c>
      <c r="B621" t="s">
        <v>506</v>
      </c>
      <c r="C621" t="s">
        <v>2223</v>
      </c>
      <c r="D621" t="s">
        <v>928</v>
      </c>
      <c r="E621" t="s">
        <v>62</v>
      </c>
      <c r="F621" t="s">
        <v>4476</v>
      </c>
      <c r="G621" t="s">
        <v>71</v>
      </c>
    </row>
    <row r="622" spans="1:7" x14ac:dyDescent="0.35">
      <c r="A622">
        <v>45317.78717103009</v>
      </c>
      <c r="B622" t="s">
        <v>575</v>
      </c>
      <c r="C622" t="s">
        <v>2782</v>
      </c>
      <c r="D622" t="s">
        <v>1013</v>
      </c>
      <c r="E622" t="s">
        <v>62</v>
      </c>
      <c r="F622" t="s">
        <v>4475</v>
      </c>
      <c r="G622" t="s">
        <v>71</v>
      </c>
    </row>
    <row r="623" spans="1:7" x14ac:dyDescent="0.35">
      <c r="A623">
        <v>45308.763601412036</v>
      </c>
      <c r="B623" t="s">
        <v>575</v>
      </c>
      <c r="C623" t="s">
        <v>1174</v>
      </c>
      <c r="D623" t="s">
        <v>1013</v>
      </c>
      <c r="E623" t="s">
        <v>239</v>
      </c>
      <c r="F623" t="s">
        <v>4475</v>
      </c>
      <c r="G623" t="s">
        <v>71</v>
      </c>
    </row>
    <row r="624" spans="1:7" x14ac:dyDescent="0.35">
      <c r="A624">
        <v>45317.838721296299</v>
      </c>
      <c r="B624" t="s">
        <v>575</v>
      </c>
      <c r="C624" t="s">
        <v>2752</v>
      </c>
      <c r="D624" t="s">
        <v>869</v>
      </c>
      <c r="E624" t="s">
        <v>62</v>
      </c>
      <c r="F624" t="s">
        <v>4476</v>
      </c>
      <c r="G624" t="s">
        <v>71</v>
      </c>
    </row>
    <row r="625" spans="1:7" x14ac:dyDescent="0.35">
      <c r="A625">
        <v>45317.777926562499</v>
      </c>
      <c r="B625" t="s">
        <v>575</v>
      </c>
      <c r="C625" t="s">
        <v>2790</v>
      </c>
      <c r="D625" t="s">
        <v>527</v>
      </c>
      <c r="E625" t="s">
        <v>62</v>
      </c>
      <c r="F625" t="s">
        <v>4475</v>
      </c>
      <c r="G625" t="s">
        <v>71</v>
      </c>
    </row>
    <row r="626" spans="1:7" x14ac:dyDescent="0.35">
      <c r="A626">
        <v>45317.703508541665</v>
      </c>
      <c r="B626" t="s">
        <v>575</v>
      </c>
      <c r="C626" t="s">
        <v>2831</v>
      </c>
      <c r="D626" t="s">
        <v>559</v>
      </c>
      <c r="E626" t="s">
        <v>239</v>
      </c>
      <c r="F626" t="s">
        <v>4475</v>
      </c>
      <c r="G626" t="s">
        <v>71</v>
      </c>
    </row>
    <row r="627" spans="1:7" x14ac:dyDescent="0.35">
      <c r="A627">
        <v>45310.745833900466</v>
      </c>
      <c r="B627" t="s">
        <v>575</v>
      </c>
      <c r="C627" t="s">
        <v>3854</v>
      </c>
      <c r="D627" t="s">
        <v>928</v>
      </c>
      <c r="E627" t="s">
        <v>62</v>
      </c>
      <c r="F627" t="s">
        <v>4476</v>
      </c>
      <c r="G627" t="s">
        <v>71</v>
      </c>
    </row>
    <row r="628" spans="1:7" x14ac:dyDescent="0.35">
      <c r="A628">
        <v>45315.757337256946</v>
      </c>
      <c r="B628" t="s">
        <v>575</v>
      </c>
      <c r="C628" t="s">
        <v>3220</v>
      </c>
      <c r="D628" t="s">
        <v>1013</v>
      </c>
      <c r="E628" t="s">
        <v>239</v>
      </c>
      <c r="F628" t="s">
        <v>4475</v>
      </c>
      <c r="G628" t="s">
        <v>71</v>
      </c>
    </row>
    <row r="629" spans="1:7" x14ac:dyDescent="0.35">
      <c r="A629">
        <v>45320.587581817126</v>
      </c>
      <c r="B629" t="s">
        <v>486</v>
      </c>
      <c r="C629" t="s">
        <v>2622</v>
      </c>
      <c r="D629" t="s">
        <v>527</v>
      </c>
      <c r="E629" t="s">
        <v>62</v>
      </c>
      <c r="F629" t="s">
        <v>4475</v>
      </c>
      <c r="G629" t="s">
        <v>71</v>
      </c>
    </row>
    <row r="630" spans="1:7" x14ac:dyDescent="0.35">
      <c r="A630">
        <v>45308.847506759259</v>
      </c>
      <c r="B630" t="s">
        <v>589</v>
      </c>
      <c r="C630" t="s">
        <v>4224</v>
      </c>
      <c r="D630" t="s">
        <v>741</v>
      </c>
      <c r="E630" t="s">
        <v>62</v>
      </c>
      <c r="F630" t="s">
        <v>4474</v>
      </c>
      <c r="G630" t="s">
        <v>71</v>
      </c>
    </row>
    <row r="631" spans="1:7" x14ac:dyDescent="0.35">
      <c r="A631">
        <v>45317.802178831022</v>
      </c>
      <c r="B631" t="s">
        <v>589</v>
      </c>
      <c r="C631" t="s">
        <v>2770</v>
      </c>
      <c r="D631" t="s">
        <v>1013</v>
      </c>
      <c r="E631" t="s">
        <v>239</v>
      </c>
      <c r="F631" t="s">
        <v>4475</v>
      </c>
      <c r="G631" t="s">
        <v>71</v>
      </c>
    </row>
    <row r="632" spans="1:7" x14ac:dyDescent="0.35">
      <c r="A632">
        <v>45316.764283576391</v>
      </c>
      <c r="B632" t="s">
        <v>589</v>
      </c>
      <c r="C632" t="s">
        <v>3021</v>
      </c>
      <c r="D632" t="s">
        <v>555</v>
      </c>
      <c r="E632" t="s">
        <v>62</v>
      </c>
      <c r="F632" t="s">
        <v>4475</v>
      </c>
      <c r="G632" t="s">
        <v>71</v>
      </c>
    </row>
    <row r="633" spans="1:7" x14ac:dyDescent="0.35">
      <c r="A633">
        <v>45313.672348495369</v>
      </c>
      <c r="B633" t="s">
        <v>589</v>
      </c>
      <c r="C633" t="s">
        <v>3675</v>
      </c>
      <c r="D633" t="s">
        <v>796</v>
      </c>
      <c r="E633" t="s">
        <v>62</v>
      </c>
      <c r="F633" t="s">
        <v>4474</v>
      </c>
      <c r="G633" t="s">
        <v>71</v>
      </c>
    </row>
    <row r="634" spans="1:7" x14ac:dyDescent="0.35">
      <c r="A634">
        <v>45328.594778692132</v>
      </c>
      <c r="B634" t="s">
        <v>486</v>
      </c>
      <c r="C634" t="s">
        <v>1463</v>
      </c>
      <c r="D634" t="s">
        <v>1187</v>
      </c>
      <c r="E634" t="s">
        <v>62</v>
      </c>
      <c r="F634" t="s">
        <v>4478</v>
      </c>
      <c r="G634" t="s">
        <v>71</v>
      </c>
    </row>
    <row r="635" spans="1:7" x14ac:dyDescent="0.35">
      <c r="A635">
        <v>45318.589399293982</v>
      </c>
      <c r="B635" t="s">
        <v>506</v>
      </c>
      <c r="C635" t="s">
        <v>2697</v>
      </c>
      <c r="D635" t="s">
        <v>552</v>
      </c>
      <c r="E635" t="s">
        <v>62</v>
      </c>
      <c r="F635" t="s">
        <v>4475</v>
      </c>
      <c r="G635" t="s">
        <v>71</v>
      </c>
    </row>
    <row r="636" spans="1:7" x14ac:dyDescent="0.35">
      <c r="A636">
        <v>45324.522202465276</v>
      </c>
      <c r="B636" t="s">
        <v>59</v>
      </c>
      <c r="C636" t="s">
        <v>436</v>
      </c>
      <c r="D636" t="s">
        <v>61</v>
      </c>
      <c r="E636" t="s">
        <v>239</v>
      </c>
      <c r="F636" t="s">
        <v>4478</v>
      </c>
      <c r="G636" t="s">
        <v>71</v>
      </c>
    </row>
    <row r="637" spans="1:7" x14ac:dyDescent="0.35">
      <c r="A637">
        <v>45320.656998067127</v>
      </c>
      <c r="B637" t="s">
        <v>589</v>
      </c>
      <c r="C637" t="s">
        <v>2566</v>
      </c>
      <c r="D637" t="s">
        <v>815</v>
      </c>
      <c r="E637" t="s">
        <v>62</v>
      </c>
      <c r="F637" t="s">
        <v>4477</v>
      </c>
      <c r="G637" t="s">
        <v>71</v>
      </c>
    </row>
    <row r="638" spans="1:7" x14ac:dyDescent="0.35">
      <c r="A638">
        <v>45308.777591122685</v>
      </c>
      <c r="B638" t="s">
        <v>575</v>
      </c>
      <c r="C638" t="s">
        <v>1178</v>
      </c>
      <c r="D638" t="s">
        <v>1013</v>
      </c>
      <c r="E638" t="s">
        <v>62</v>
      </c>
      <c r="F638" t="s">
        <v>4475</v>
      </c>
      <c r="G638" t="s">
        <v>71</v>
      </c>
    </row>
    <row r="639" spans="1:7" x14ac:dyDescent="0.35">
      <c r="A639">
        <v>45324.401098831018</v>
      </c>
      <c r="B639" t="s">
        <v>506</v>
      </c>
      <c r="C639" t="s">
        <v>1837</v>
      </c>
      <c r="D639" t="s">
        <v>771</v>
      </c>
      <c r="E639" t="s">
        <v>62</v>
      </c>
      <c r="F639" t="s">
        <v>4477</v>
      </c>
      <c r="G639" t="s">
        <v>71</v>
      </c>
    </row>
    <row r="640" spans="1:7" x14ac:dyDescent="0.35">
      <c r="A640">
        <v>45318.437992962965</v>
      </c>
      <c r="B640" t="s">
        <v>506</v>
      </c>
      <c r="C640" t="s">
        <v>2736</v>
      </c>
      <c r="D640" t="s">
        <v>508</v>
      </c>
      <c r="E640" t="s">
        <v>62</v>
      </c>
      <c r="F640" t="s">
        <v>4475</v>
      </c>
      <c r="G640" t="s">
        <v>71</v>
      </c>
    </row>
    <row r="641" spans="1:7" x14ac:dyDescent="0.35">
      <c r="A641">
        <v>45314.841018136576</v>
      </c>
      <c r="B641" t="s">
        <v>575</v>
      </c>
      <c r="C641" t="s">
        <v>3400</v>
      </c>
      <c r="D641" t="s">
        <v>508</v>
      </c>
      <c r="E641" t="s">
        <v>62</v>
      </c>
      <c r="F641" t="s">
        <v>4475</v>
      </c>
      <c r="G641" t="s">
        <v>71</v>
      </c>
    </row>
    <row r="642" spans="1:7" x14ac:dyDescent="0.35">
      <c r="A642">
        <v>45320.43907591435</v>
      </c>
      <c r="B642" t="s">
        <v>506</v>
      </c>
      <c r="C642" t="s">
        <v>2673</v>
      </c>
      <c r="D642" t="s">
        <v>869</v>
      </c>
      <c r="E642" t="s">
        <v>62</v>
      </c>
      <c r="F642" t="s">
        <v>4476</v>
      </c>
      <c r="G642" t="s">
        <v>71</v>
      </c>
    </row>
    <row r="643" spans="1:7" x14ac:dyDescent="0.35">
      <c r="A643">
        <v>45324.444394351849</v>
      </c>
      <c r="B643" t="s">
        <v>486</v>
      </c>
      <c r="C643" t="s">
        <v>1809</v>
      </c>
      <c r="D643" t="s">
        <v>878</v>
      </c>
      <c r="E643" t="s">
        <v>62</v>
      </c>
      <c r="F643" t="s">
        <v>4477</v>
      </c>
      <c r="G643" t="s">
        <v>71</v>
      </c>
    </row>
    <row r="644" spans="1:7" x14ac:dyDescent="0.35">
      <c r="A644">
        <v>45317.864159895835</v>
      </c>
      <c r="B644" t="s">
        <v>575</v>
      </c>
      <c r="C644" t="s">
        <v>2748</v>
      </c>
      <c r="D644" t="s">
        <v>815</v>
      </c>
      <c r="E644" t="s">
        <v>62</v>
      </c>
      <c r="F644" t="s">
        <v>4477</v>
      </c>
      <c r="G644" t="s">
        <v>71</v>
      </c>
    </row>
    <row r="645" spans="1:7" x14ac:dyDescent="0.35">
      <c r="A645">
        <v>45309.869164930555</v>
      </c>
      <c r="B645" t="s">
        <v>575</v>
      </c>
      <c r="C645" t="s">
        <v>4032</v>
      </c>
      <c r="D645" t="s">
        <v>500</v>
      </c>
      <c r="E645" t="s">
        <v>62</v>
      </c>
      <c r="F645" t="s">
        <v>4475</v>
      </c>
      <c r="G645" t="s">
        <v>71</v>
      </c>
    </row>
    <row r="646" spans="1:7" x14ac:dyDescent="0.35">
      <c r="A646">
        <v>45327.592773078701</v>
      </c>
      <c r="B646" t="s">
        <v>486</v>
      </c>
      <c r="C646" t="s">
        <v>1554</v>
      </c>
      <c r="D646" t="s">
        <v>1187</v>
      </c>
      <c r="E646" t="s">
        <v>62</v>
      </c>
      <c r="F646" t="s">
        <v>4478</v>
      </c>
      <c r="G646" t="s">
        <v>71</v>
      </c>
    </row>
    <row r="647" spans="1:7" x14ac:dyDescent="0.35">
      <c r="A647">
        <v>45314.746234837963</v>
      </c>
      <c r="B647" t="s">
        <v>589</v>
      </c>
      <c r="C647" t="s">
        <v>3435</v>
      </c>
      <c r="D647" t="s">
        <v>508</v>
      </c>
      <c r="E647" t="s">
        <v>62</v>
      </c>
      <c r="F647" t="s">
        <v>4475</v>
      </c>
      <c r="G647" t="s">
        <v>71</v>
      </c>
    </row>
    <row r="648" spans="1:7" x14ac:dyDescent="0.35">
      <c r="A648">
        <v>45320.83426520833</v>
      </c>
      <c r="B648" t="s">
        <v>589</v>
      </c>
      <c r="C648" t="s">
        <v>2486</v>
      </c>
      <c r="D648" t="s">
        <v>878</v>
      </c>
      <c r="E648" t="s">
        <v>239</v>
      </c>
      <c r="F648" t="s">
        <v>4477</v>
      </c>
      <c r="G648" t="s">
        <v>71</v>
      </c>
    </row>
    <row r="649" spans="1:7" x14ac:dyDescent="0.35">
      <c r="A649">
        <v>45329.598782800924</v>
      </c>
      <c r="B649" t="s">
        <v>486</v>
      </c>
      <c r="C649" t="s">
        <v>1387</v>
      </c>
      <c r="D649" t="s">
        <v>1187</v>
      </c>
      <c r="E649" t="s">
        <v>239</v>
      </c>
      <c r="F649" t="s">
        <v>4478</v>
      </c>
      <c r="G649" t="s">
        <v>71</v>
      </c>
    </row>
    <row r="650" spans="1:7" x14ac:dyDescent="0.35">
      <c r="A650">
        <v>45308.416870173613</v>
      </c>
      <c r="B650" t="s">
        <v>486</v>
      </c>
      <c r="C650" t="s">
        <v>4323</v>
      </c>
      <c r="D650" t="s">
        <v>555</v>
      </c>
      <c r="E650" t="s">
        <v>239</v>
      </c>
      <c r="F650" t="s">
        <v>4475</v>
      </c>
      <c r="G650" t="s">
        <v>71</v>
      </c>
    </row>
    <row r="651" spans="1:7" x14ac:dyDescent="0.35">
      <c r="A651">
        <v>45315.438074490739</v>
      </c>
      <c r="B651" t="s">
        <v>486</v>
      </c>
      <c r="C651" t="s">
        <v>3367</v>
      </c>
      <c r="D651" t="s">
        <v>552</v>
      </c>
      <c r="E651" t="s">
        <v>239</v>
      </c>
      <c r="F651" t="s">
        <v>4475</v>
      </c>
      <c r="G651" t="s">
        <v>71</v>
      </c>
    </row>
    <row r="652" spans="1:7" x14ac:dyDescent="0.35">
      <c r="A652">
        <v>45309.662908067126</v>
      </c>
      <c r="B652" t="s">
        <v>4091</v>
      </c>
      <c r="C652" t="s">
        <v>4090</v>
      </c>
      <c r="D652" t="s">
        <v>522</v>
      </c>
      <c r="E652" t="s">
        <v>239</v>
      </c>
      <c r="F652" t="s">
        <v>4475</v>
      </c>
      <c r="G652" t="s">
        <v>71</v>
      </c>
    </row>
    <row r="653" spans="1:7" x14ac:dyDescent="0.35">
      <c r="A653">
        <v>45308.591556562496</v>
      </c>
      <c r="B653" t="s">
        <v>575</v>
      </c>
      <c r="C653" t="s">
        <v>1130</v>
      </c>
      <c r="D653" t="s">
        <v>500</v>
      </c>
      <c r="E653" t="s">
        <v>62</v>
      </c>
      <c r="F653" t="s">
        <v>4475</v>
      </c>
      <c r="G653" t="s">
        <v>71</v>
      </c>
    </row>
    <row r="654" spans="1:7" x14ac:dyDescent="0.35">
      <c r="A654">
        <v>45321.626660868053</v>
      </c>
      <c r="B654" t="s">
        <v>1210</v>
      </c>
      <c r="C654" t="s">
        <v>2353</v>
      </c>
      <c r="D654" t="s">
        <v>527</v>
      </c>
      <c r="E654" t="s">
        <v>62</v>
      </c>
      <c r="F654" t="s">
        <v>4475</v>
      </c>
      <c r="G654" t="s">
        <v>71</v>
      </c>
    </row>
    <row r="655" spans="1:7" x14ac:dyDescent="0.35">
      <c r="A655">
        <v>45314.632726261574</v>
      </c>
      <c r="B655" t="s">
        <v>575</v>
      </c>
      <c r="C655" t="s">
        <v>3475</v>
      </c>
      <c r="D655" t="s">
        <v>869</v>
      </c>
      <c r="E655" t="s">
        <v>239</v>
      </c>
      <c r="F655" t="s">
        <v>4476</v>
      </c>
      <c r="G655" t="s">
        <v>71</v>
      </c>
    </row>
    <row r="656" spans="1:7" x14ac:dyDescent="0.35">
      <c r="A656">
        <v>45324.595544768519</v>
      </c>
      <c r="B656" t="s">
        <v>1210</v>
      </c>
      <c r="C656" t="s">
        <v>1732</v>
      </c>
      <c r="D656" t="s">
        <v>1187</v>
      </c>
      <c r="E656" t="s">
        <v>62</v>
      </c>
      <c r="F656" t="s">
        <v>4478</v>
      </c>
      <c r="G656" t="s">
        <v>71</v>
      </c>
    </row>
    <row r="657" spans="1:7" x14ac:dyDescent="0.35">
      <c r="A657">
        <v>45317.751584675927</v>
      </c>
      <c r="B657" t="s">
        <v>575</v>
      </c>
      <c r="C657">
        <v>996935718</v>
      </c>
      <c r="D657" t="s">
        <v>500</v>
      </c>
      <c r="E657" t="s">
        <v>239</v>
      </c>
      <c r="F657" t="s">
        <v>4475</v>
      </c>
      <c r="G657" t="s">
        <v>71</v>
      </c>
    </row>
    <row r="658" spans="1:7" x14ac:dyDescent="0.35">
      <c r="A658">
        <v>45323.43950148148</v>
      </c>
      <c r="B658" t="s">
        <v>1210</v>
      </c>
      <c r="C658" t="s">
        <v>1978</v>
      </c>
      <c r="D658" t="s">
        <v>666</v>
      </c>
      <c r="E658" t="s">
        <v>62</v>
      </c>
      <c r="F658" t="s">
        <v>4476</v>
      </c>
      <c r="G658" t="s">
        <v>71</v>
      </c>
    </row>
    <row r="659" spans="1:7" x14ac:dyDescent="0.35">
      <c r="A659">
        <v>45324.545400902774</v>
      </c>
      <c r="B659" t="s">
        <v>1205</v>
      </c>
      <c r="C659" t="s">
        <v>1776</v>
      </c>
      <c r="D659" t="s">
        <v>720</v>
      </c>
      <c r="E659" t="s">
        <v>62</v>
      </c>
      <c r="F659" t="s">
        <v>4476</v>
      </c>
      <c r="G659" t="s">
        <v>71</v>
      </c>
    </row>
    <row r="660" spans="1:7" x14ac:dyDescent="0.35">
      <c r="A660">
        <v>45327.602544699075</v>
      </c>
      <c r="B660" t="s">
        <v>1210</v>
      </c>
      <c r="C660" t="s">
        <v>1549</v>
      </c>
      <c r="D660" t="s">
        <v>1187</v>
      </c>
      <c r="E660" t="s">
        <v>62</v>
      </c>
      <c r="F660" t="s">
        <v>4478</v>
      </c>
      <c r="G660" t="s">
        <v>71</v>
      </c>
    </row>
    <row r="661" spans="1:7" x14ac:dyDescent="0.35">
      <c r="A661">
        <v>45313.661852152778</v>
      </c>
      <c r="B661" t="s">
        <v>575</v>
      </c>
      <c r="C661" t="s">
        <v>3678</v>
      </c>
      <c r="D661" t="s">
        <v>559</v>
      </c>
      <c r="E661" t="s">
        <v>62</v>
      </c>
      <c r="F661" t="s">
        <v>4475</v>
      </c>
      <c r="G661" t="s">
        <v>71</v>
      </c>
    </row>
    <row r="662" spans="1:7" x14ac:dyDescent="0.35">
      <c r="A662">
        <v>45321.812882395832</v>
      </c>
      <c r="B662" t="s">
        <v>575</v>
      </c>
      <c r="C662" t="s">
        <v>2280</v>
      </c>
      <c r="D662" t="s">
        <v>500</v>
      </c>
      <c r="E662" t="s">
        <v>62</v>
      </c>
      <c r="F662" t="s">
        <v>4475</v>
      </c>
      <c r="G662" t="s">
        <v>71</v>
      </c>
    </row>
    <row r="663" spans="1:7" x14ac:dyDescent="0.35">
      <c r="A663">
        <v>45310.806290104163</v>
      </c>
      <c r="B663" t="s">
        <v>575</v>
      </c>
      <c r="C663" t="s">
        <v>3827</v>
      </c>
      <c r="D663" t="s">
        <v>815</v>
      </c>
      <c r="E663" t="s">
        <v>239</v>
      </c>
      <c r="F663" t="s">
        <v>4477</v>
      </c>
      <c r="G663" t="s">
        <v>71</v>
      </c>
    </row>
    <row r="664" spans="1:7" x14ac:dyDescent="0.35">
      <c r="A664">
        <v>45320.741163379629</v>
      </c>
      <c r="B664" t="s">
        <v>575</v>
      </c>
      <c r="C664" t="s">
        <v>2525</v>
      </c>
      <c r="D664" t="s">
        <v>815</v>
      </c>
      <c r="E664" t="s">
        <v>62</v>
      </c>
      <c r="F664" t="s">
        <v>4477</v>
      </c>
      <c r="G664" t="s">
        <v>71</v>
      </c>
    </row>
    <row r="665" spans="1:7" x14ac:dyDescent="0.35">
      <c r="A665">
        <v>45317.742099756942</v>
      </c>
      <c r="B665" t="s">
        <v>575</v>
      </c>
      <c r="C665" t="s">
        <v>2809</v>
      </c>
      <c r="D665" t="s">
        <v>555</v>
      </c>
      <c r="E665" t="s">
        <v>62</v>
      </c>
      <c r="F665" t="s">
        <v>4475</v>
      </c>
      <c r="G665" t="s">
        <v>71</v>
      </c>
    </row>
    <row r="666" spans="1:7" x14ac:dyDescent="0.35">
      <c r="A666">
        <v>45313.691454201391</v>
      </c>
      <c r="B666" t="s">
        <v>575</v>
      </c>
      <c r="C666" t="s">
        <v>3665</v>
      </c>
      <c r="D666" t="s">
        <v>928</v>
      </c>
      <c r="E666" t="s">
        <v>239</v>
      </c>
      <c r="F666" t="s">
        <v>4476</v>
      </c>
      <c r="G666" t="s">
        <v>71</v>
      </c>
    </row>
    <row r="667" spans="1:7" x14ac:dyDescent="0.35">
      <c r="A667">
        <v>45308.721654942128</v>
      </c>
      <c r="B667" t="s">
        <v>575</v>
      </c>
      <c r="C667" t="s">
        <v>4466</v>
      </c>
      <c r="D667" t="s">
        <v>928</v>
      </c>
      <c r="E667" t="s">
        <v>62</v>
      </c>
      <c r="F667" t="s">
        <v>4476</v>
      </c>
      <c r="G667" t="s">
        <v>71</v>
      </c>
    </row>
    <row r="668" spans="1:7" x14ac:dyDescent="0.35">
      <c r="A668">
        <v>45313.594534768519</v>
      </c>
      <c r="B668" t="s">
        <v>589</v>
      </c>
      <c r="C668" t="s">
        <v>3721</v>
      </c>
      <c r="D668" t="s">
        <v>522</v>
      </c>
      <c r="E668" t="s">
        <v>62</v>
      </c>
      <c r="F668" t="s">
        <v>4475</v>
      </c>
      <c r="G668" t="s">
        <v>71</v>
      </c>
    </row>
    <row r="669" spans="1:7" x14ac:dyDescent="0.35">
      <c r="A669">
        <v>45309.58992622685</v>
      </c>
      <c r="B669" t="s">
        <v>575</v>
      </c>
      <c r="C669" t="s">
        <v>4149</v>
      </c>
      <c r="D669" t="s">
        <v>796</v>
      </c>
      <c r="E669" t="s">
        <v>239</v>
      </c>
      <c r="F669" t="s">
        <v>4474</v>
      </c>
      <c r="G669" t="s">
        <v>71</v>
      </c>
    </row>
    <row r="670" spans="1:7" x14ac:dyDescent="0.35">
      <c r="A670">
        <v>45313.644563819442</v>
      </c>
      <c r="B670" t="s">
        <v>589</v>
      </c>
      <c r="C670" t="s">
        <v>3691</v>
      </c>
      <c r="D670" t="s">
        <v>869</v>
      </c>
      <c r="E670" t="s">
        <v>239</v>
      </c>
      <c r="F670" t="s">
        <v>4476</v>
      </c>
      <c r="G670" t="s">
        <v>71</v>
      </c>
    </row>
    <row r="671" spans="1:7" x14ac:dyDescent="0.35">
      <c r="A671">
        <v>45308.484886944447</v>
      </c>
      <c r="B671" t="s">
        <v>486</v>
      </c>
      <c r="C671" t="s">
        <v>4309</v>
      </c>
      <c r="D671" t="s">
        <v>928</v>
      </c>
      <c r="E671" t="s">
        <v>239</v>
      </c>
      <c r="F671" t="s">
        <v>4476</v>
      </c>
      <c r="G671" t="s">
        <v>71</v>
      </c>
    </row>
    <row r="672" spans="1:7" x14ac:dyDescent="0.35">
      <c r="A672">
        <v>45314.655280729166</v>
      </c>
      <c r="B672" t="s">
        <v>575</v>
      </c>
      <c r="C672" t="s">
        <v>3462</v>
      </c>
      <c r="D672" t="s">
        <v>527</v>
      </c>
      <c r="E672" t="s">
        <v>62</v>
      </c>
      <c r="F672" t="s">
        <v>4475</v>
      </c>
      <c r="G672" t="s">
        <v>71</v>
      </c>
    </row>
    <row r="673" spans="1:7" x14ac:dyDescent="0.35">
      <c r="A673">
        <v>45308.661990995373</v>
      </c>
      <c r="B673" t="s">
        <v>575</v>
      </c>
      <c r="C673" t="s">
        <v>1150</v>
      </c>
      <c r="D673" t="s">
        <v>555</v>
      </c>
      <c r="E673" t="s">
        <v>239</v>
      </c>
      <c r="F673" t="s">
        <v>4475</v>
      </c>
      <c r="G673" t="s">
        <v>71</v>
      </c>
    </row>
    <row r="674" spans="1:7" x14ac:dyDescent="0.35">
      <c r="A674">
        <v>45314.439590451388</v>
      </c>
      <c r="B674" t="s">
        <v>506</v>
      </c>
      <c r="C674" t="s">
        <v>3564</v>
      </c>
      <c r="D674" t="s">
        <v>878</v>
      </c>
      <c r="E674" t="s">
        <v>62</v>
      </c>
      <c r="F674" t="s">
        <v>4477</v>
      </c>
      <c r="G674" t="s">
        <v>71</v>
      </c>
    </row>
    <row r="675" spans="1:7" x14ac:dyDescent="0.35">
      <c r="A675">
        <v>45308.692626446762</v>
      </c>
      <c r="B675" t="s">
        <v>575</v>
      </c>
      <c r="C675" t="s">
        <v>1154</v>
      </c>
      <c r="D675" t="s">
        <v>522</v>
      </c>
      <c r="E675" t="s">
        <v>239</v>
      </c>
      <c r="F675" t="s">
        <v>4475</v>
      </c>
      <c r="G675" t="s">
        <v>71</v>
      </c>
    </row>
    <row r="676" spans="1:7" x14ac:dyDescent="0.35">
      <c r="A676">
        <v>45313.616516122682</v>
      </c>
      <c r="B676" t="s">
        <v>575</v>
      </c>
      <c r="C676" t="s">
        <v>3697</v>
      </c>
      <c r="D676" t="s">
        <v>928</v>
      </c>
      <c r="E676" t="s">
        <v>62</v>
      </c>
      <c r="F676" t="s">
        <v>4476</v>
      </c>
      <c r="G676" t="s">
        <v>71</v>
      </c>
    </row>
    <row r="677" spans="1:7" x14ac:dyDescent="0.35">
      <c r="A677">
        <v>45310.785724409725</v>
      </c>
      <c r="B677" t="s">
        <v>575</v>
      </c>
      <c r="C677" t="s">
        <v>3836</v>
      </c>
      <c r="D677" t="s">
        <v>815</v>
      </c>
      <c r="E677" t="s">
        <v>239</v>
      </c>
      <c r="F677" t="s">
        <v>4477</v>
      </c>
      <c r="G677" t="s">
        <v>71</v>
      </c>
    </row>
    <row r="678" spans="1:7" x14ac:dyDescent="0.35">
      <c r="A678">
        <v>45309.601205983796</v>
      </c>
      <c r="B678" t="s">
        <v>575</v>
      </c>
      <c r="C678" t="s">
        <v>4139</v>
      </c>
      <c r="D678" t="s">
        <v>1013</v>
      </c>
      <c r="E678" t="s">
        <v>62</v>
      </c>
      <c r="F678" t="s">
        <v>4475</v>
      </c>
      <c r="G678" t="s">
        <v>71</v>
      </c>
    </row>
    <row r="679" spans="1:7" x14ac:dyDescent="0.35">
      <c r="A679">
        <v>45313.644778981485</v>
      </c>
      <c r="B679" t="s">
        <v>575</v>
      </c>
      <c r="C679" t="s">
        <v>3685</v>
      </c>
      <c r="D679" t="s">
        <v>796</v>
      </c>
      <c r="E679" t="s">
        <v>239</v>
      </c>
      <c r="F679" t="s">
        <v>4474</v>
      </c>
      <c r="G679" t="s">
        <v>71</v>
      </c>
    </row>
    <row r="680" spans="1:7" x14ac:dyDescent="0.35">
      <c r="A680">
        <v>45320.633607199074</v>
      </c>
      <c r="B680" t="s">
        <v>575</v>
      </c>
      <c r="C680" t="s">
        <v>2574</v>
      </c>
      <c r="D680" t="s">
        <v>928</v>
      </c>
      <c r="E680" t="s">
        <v>62</v>
      </c>
      <c r="F680" t="s">
        <v>4476</v>
      </c>
      <c r="G680" t="s">
        <v>71</v>
      </c>
    </row>
    <row r="681" spans="1:7" x14ac:dyDescent="0.35">
      <c r="A681">
        <v>45317.682659293983</v>
      </c>
      <c r="B681" t="s">
        <v>575</v>
      </c>
      <c r="C681" t="s">
        <v>2836</v>
      </c>
      <c r="D681" t="s">
        <v>771</v>
      </c>
      <c r="E681" t="s">
        <v>62</v>
      </c>
      <c r="F681" t="s">
        <v>4477</v>
      </c>
      <c r="G681" t="s">
        <v>71</v>
      </c>
    </row>
    <row r="682" spans="1:7" x14ac:dyDescent="0.35">
      <c r="A682">
        <v>45320.780412314816</v>
      </c>
      <c r="B682" t="s">
        <v>575</v>
      </c>
      <c r="C682" t="s">
        <v>2504</v>
      </c>
      <c r="D682" t="s">
        <v>1013</v>
      </c>
      <c r="E682" t="s">
        <v>62</v>
      </c>
      <c r="F682" t="s">
        <v>4475</v>
      </c>
      <c r="G682" t="s">
        <v>71</v>
      </c>
    </row>
    <row r="683" spans="1:7" x14ac:dyDescent="0.35">
      <c r="A683">
        <v>45314.805900752312</v>
      </c>
      <c r="B683" t="s">
        <v>575</v>
      </c>
      <c r="C683" t="s">
        <v>3415</v>
      </c>
      <c r="D683" t="s">
        <v>869</v>
      </c>
      <c r="E683" t="s">
        <v>239</v>
      </c>
      <c r="F683" t="s">
        <v>4476</v>
      </c>
      <c r="G683" t="s">
        <v>71</v>
      </c>
    </row>
    <row r="684" spans="1:7" x14ac:dyDescent="0.35">
      <c r="A684">
        <v>45317.67494178241</v>
      </c>
      <c r="B684" t="s">
        <v>575</v>
      </c>
      <c r="C684" t="s">
        <v>2837</v>
      </c>
      <c r="D684" t="s">
        <v>522</v>
      </c>
      <c r="E684" t="s">
        <v>62</v>
      </c>
      <c r="F684" t="s">
        <v>4475</v>
      </c>
      <c r="G684" t="s">
        <v>71</v>
      </c>
    </row>
    <row r="685" spans="1:7" x14ac:dyDescent="0.35">
      <c r="A685">
        <v>45320.80343028935</v>
      </c>
      <c r="B685" t="s">
        <v>575</v>
      </c>
      <c r="C685" t="s">
        <v>2492</v>
      </c>
      <c r="D685" t="s">
        <v>796</v>
      </c>
      <c r="E685" t="s">
        <v>62</v>
      </c>
      <c r="F685" t="s">
        <v>4474</v>
      </c>
      <c r="G685" t="s">
        <v>71</v>
      </c>
    </row>
    <row r="686" spans="1:7" x14ac:dyDescent="0.35">
      <c r="A686">
        <v>45321.619383611112</v>
      </c>
      <c r="B686" t="s">
        <v>575</v>
      </c>
      <c r="C686" t="s">
        <v>2362</v>
      </c>
      <c r="D686" t="s">
        <v>815</v>
      </c>
      <c r="E686" t="s">
        <v>62</v>
      </c>
      <c r="F686" t="s">
        <v>4477</v>
      </c>
      <c r="G686" t="s">
        <v>71</v>
      </c>
    </row>
    <row r="687" spans="1:7" x14ac:dyDescent="0.35">
      <c r="A687">
        <v>45316.796046249998</v>
      </c>
      <c r="B687" t="s">
        <v>575</v>
      </c>
      <c r="C687" t="s">
        <v>3009</v>
      </c>
      <c r="D687" t="s">
        <v>571</v>
      </c>
      <c r="E687" t="s">
        <v>62</v>
      </c>
      <c r="F687" t="s">
        <v>4475</v>
      </c>
      <c r="G687" t="s">
        <v>71</v>
      </c>
    </row>
    <row r="688" spans="1:7" x14ac:dyDescent="0.35">
      <c r="A688">
        <v>45322.66507260417</v>
      </c>
      <c r="B688" t="s">
        <v>575</v>
      </c>
      <c r="C688" t="s">
        <v>2084</v>
      </c>
      <c r="D688" t="s">
        <v>878</v>
      </c>
      <c r="E688" t="s">
        <v>62</v>
      </c>
      <c r="F688" t="s">
        <v>4477</v>
      </c>
      <c r="G688" t="s">
        <v>71</v>
      </c>
    </row>
    <row r="689" spans="1:7" x14ac:dyDescent="0.35">
      <c r="A689">
        <v>45316.648719421297</v>
      </c>
      <c r="B689" t="s">
        <v>575</v>
      </c>
      <c r="C689" t="s">
        <v>3047</v>
      </c>
      <c r="D689" t="s">
        <v>869</v>
      </c>
      <c r="E689" t="s">
        <v>62</v>
      </c>
      <c r="F689" t="s">
        <v>4476</v>
      </c>
      <c r="G689" t="s">
        <v>71</v>
      </c>
    </row>
    <row r="690" spans="1:7" x14ac:dyDescent="0.35">
      <c r="A690">
        <v>45317.803943611114</v>
      </c>
      <c r="B690" t="s">
        <v>575</v>
      </c>
      <c r="C690" t="s">
        <v>2766</v>
      </c>
      <c r="D690" t="s">
        <v>494</v>
      </c>
      <c r="E690" t="s">
        <v>239</v>
      </c>
      <c r="F690" t="s">
        <v>4478</v>
      </c>
      <c r="G690" t="s">
        <v>71</v>
      </c>
    </row>
    <row r="691" spans="1:7" x14ac:dyDescent="0.35">
      <c r="A691">
        <v>45317.794249375002</v>
      </c>
      <c r="B691" t="s">
        <v>575</v>
      </c>
      <c r="C691" t="s">
        <v>2772</v>
      </c>
      <c r="D691" t="s">
        <v>1013</v>
      </c>
      <c r="E691" t="s">
        <v>239</v>
      </c>
      <c r="F691" t="s">
        <v>4475</v>
      </c>
      <c r="G691" t="s">
        <v>71</v>
      </c>
    </row>
    <row r="692" spans="1:7" x14ac:dyDescent="0.35">
      <c r="A692">
        <v>45313.808080532406</v>
      </c>
      <c r="B692" t="s">
        <v>575</v>
      </c>
      <c r="C692" t="s">
        <v>3614</v>
      </c>
      <c r="D692" t="s">
        <v>527</v>
      </c>
      <c r="E692" t="s">
        <v>62</v>
      </c>
      <c r="F692" t="s">
        <v>4475</v>
      </c>
      <c r="G692" t="s">
        <v>71</v>
      </c>
    </row>
    <row r="693" spans="1:7" x14ac:dyDescent="0.35">
      <c r="A693">
        <v>45317.84753791667</v>
      </c>
      <c r="B693" t="s">
        <v>575</v>
      </c>
      <c r="C693" t="s">
        <v>2750</v>
      </c>
      <c r="D693" t="s">
        <v>741</v>
      </c>
      <c r="E693" t="s">
        <v>62</v>
      </c>
      <c r="F693" t="s">
        <v>4474</v>
      </c>
      <c r="G693" t="s">
        <v>71</v>
      </c>
    </row>
    <row r="694" spans="1:7" x14ac:dyDescent="0.35">
      <c r="A694">
        <v>45324.624829953704</v>
      </c>
      <c r="B694" t="s">
        <v>575</v>
      </c>
      <c r="C694" t="s">
        <v>1692</v>
      </c>
      <c r="D694" t="s">
        <v>666</v>
      </c>
      <c r="E694" t="s">
        <v>62</v>
      </c>
      <c r="F694" t="s">
        <v>4476</v>
      </c>
      <c r="G694" t="s">
        <v>71</v>
      </c>
    </row>
    <row r="695" spans="1:7" x14ac:dyDescent="0.35">
      <c r="A695">
        <v>45320.716361539351</v>
      </c>
      <c r="B695" t="s">
        <v>575</v>
      </c>
      <c r="C695" t="s">
        <v>2537</v>
      </c>
      <c r="D695" t="s">
        <v>559</v>
      </c>
      <c r="E695" t="s">
        <v>62</v>
      </c>
      <c r="F695" t="s">
        <v>4475</v>
      </c>
      <c r="G695" t="s">
        <v>71</v>
      </c>
    </row>
    <row r="696" spans="1:7" x14ac:dyDescent="0.35">
      <c r="A696">
        <v>45320.6733327662</v>
      </c>
      <c r="B696" t="s">
        <v>575</v>
      </c>
      <c r="C696" t="s">
        <v>2560</v>
      </c>
      <c r="D696" t="s">
        <v>928</v>
      </c>
      <c r="E696" t="s">
        <v>62</v>
      </c>
      <c r="F696" t="s">
        <v>4476</v>
      </c>
      <c r="G696" t="s">
        <v>71</v>
      </c>
    </row>
    <row r="697" spans="1:7" x14ac:dyDescent="0.35">
      <c r="A697">
        <v>45308.622687893519</v>
      </c>
      <c r="B697" t="s">
        <v>575</v>
      </c>
      <c r="C697" t="s">
        <v>1140</v>
      </c>
      <c r="D697" t="s">
        <v>559</v>
      </c>
      <c r="E697" t="s">
        <v>62</v>
      </c>
      <c r="F697" t="s">
        <v>4475</v>
      </c>
      <c r="G697" t="s">
        <v>71</v>
      </c>
    </row>
    <row r="698" spans="1:7" x14ac:dyDescent="0.35">
      <c r="A698">
        <v>45316.881282395836</v>
      </c>
      <c r="B698" t="s">
        <v>575</v>
      </c>
      <c r="C698" t="s">
        <v>2988</v>
      </c>
      <c r="D698" t="s">
        <v>741</v>
      </c>
      <c r="E698" t="s">
        <v>62</v>
      </c>
      <c r="F698" t="s">
        <v>4474</v>
      </c>
      <c r="G698" t="s">
        <v>71</v>
      </c>
    </row>
    <row r="699" spans="1:7" x14ac:dyDescent="0.35">
      <c r="A699">
        <v>45320.85965017361</v>
      </c>
      <c r="B699" t="s">
        <v>575</v>
      </c>
      <c r="C699" t="s">
        <v>2475</v>
      </c>
      <c r="D699" t="s">
        <v>508</v>
      </c>
      <c r="E699" t="s">
        <v>62</v>
      </c>
      <c r="F699" t="s">
        <v>4475</v>
      </c>
      <c r="G699" t="s">
        <v>71</v>
      </c>
    </row>
    <row r="700" spans="1:7" x14ac:dyDescent="0.35">
      <c r="A700">
        <v>45315.786486793979</v>
      </c>
      <c r="B700" t="s">
        <v>575</v>
      </c>
      <c r="C700" t="s">
        <v>3204</v>
      </c>
      <c r="D700" t="s">
        <v>869</v>
      </c>
      <c r="E700" t="s">
        <v>239</v>
      </c>
      <c r="F700" t="s">
        <v>4476</v>
      </c>
      <c r="G700" t="s">
        <v>71</v>
      </c>
    </row>
    <row r="701" spans="1:7" x14ac:dyDescent="0.35">
      <c r="A701">
        <v>45321.594981122682</v>
      </c>
      <c r="B701" t="s">
        <v>575</v>
      </c>
      <c r="C701" t="s">
        <v>2380</v>
      </c>
      <c r="D701" t="s">
        <v>527</v>
      </c>
      <c r="E701" t="s">
        <v>62</v>
      </c>
      <c r="F701" t="s">
        <v>4475</v>
      </c>
      <c r="G701" t="s">
        <v>71</v>
      </c>
    </row>
    <row r="702" spans="1:7" x14ac:dyDescent="0.35">
      <c r="A702">
        <v>45317.734575173614</v>
      </c>
      <c r="B702" t="s">
        <v>575</v>
      </c>
      <c r="C702" t="s">
        <v>2815</v>
      </c>
      <c r="D702" t="s">
        <v>815</v>
      </c>
      <c r="E702" t="s">
        <v>239</v>
      </c>
      <c r="F702" t="s">
        <v>4477</v>
      </c>
      <c r="G702" t="s">
        <v>71</v>
      </c>
    </row>
    <row r="703" spans="1:7" x14ac:dyDescent="0.35">
      <c r="A703">
        <v>45324.849866331017</v>
      </c>
      <c r="B703" t="s">
        <v>575</v>
      </c>
      <c r="C703" t="s">
        <v>1614</v>
      </c>
      <c r="D703" t="s">
        <v>1187</v>
      </c>
      <c r="E703" t="s">
        <v>62</v>
      </c>
      <c r="F703" t="s">
        <v>4478</v>
      </c>
      <c r="G703" t="s">
        <v>71</v>
      </c>
    </row>
    <row r="704" spans="1:7" x14ac:dyDescent="0.35">
      <c r="A704">
        <v>45313.820843344911</v>
      </c>
      <c r="B704" t="s">
        <v>575</v>
      </c>
      <c r="C704" t="s">
        <v>3611</v>
      </c>
      <c r="D704" t="s">
        <v>846</v>
      </c>
      <c r="E704" t="s">
        <v>239</v>
      </c>
      <c r="F704" t="s">
        <v>4474</v>
      </c>
      <c r="G704" t="s">
        <v>71</v>
      </c>
    </row>
    <row r="705" spans="1:7" x14ac:dyDescent="0.35">
      <c r="A705">
        <v>45315.424276921294</v>
      </c>
      <c r="B705" t="s">
        <v>486</v>
      </c>
      <c r="C705" t="s">
        <v>3373</v>
      </c>
      <c r="D705" t="s">
        <v>741</v>
      </c>
      <c r="E705" t="s">
        <v>239</v>
      </c>
      <c r="F705" t="s">
        <v>4474</v>
      </c>
      <c r="G705" t="s">
        <v>71</v>
      </c>
    </row>
    <row r="706" spans="1:7" x14ac:dyDescent="0.35">
      <c r="A706">
        <v>45329.654476944444</v>
      </c>
      <c r="B706" t="s">
        <v>1210</v>
      </c>
      <c r="C706" t="s">
        <v>1371</v>
      </c>
      <c r="D706" t="s">
        <v>61</v>
      </c>
      <c r="E706" t="s">
        <v>239</v>
      </c>
      <c r="F706" t="s">
        <v>4478</v>
      </c>
      <c r="G706" t="s">
        <v>71</v>
      </c>
    </row>
    <row r="707" spans="1:7" x14ac:dyDescent="0.35">
      <c r="A707">
        <v>45309.844863391205</v>
      </c>
      <c r="B707" t="s">
        <v>575</v>
      </c>
      <c r="C707" t="s">
        <v>4041</v>
      </c>
      <c r="D707" t="s">
        <v>555</v>
      </c>
      <c r="E707" t="s">
        <v>239</v>
      </c>
      <c r="F707" t="s">
        <v>4475</v>
      </c>
      <c r="G707" t="s">
        <v>71</v>
      </c>
    </row>
    <row r="708" spans="1:7" x14ac:dyDescent="0.35">
      <c r="A708">
        <v>45314.590827106484</v>
      </c>
      <c r="B708" t="s">
        <v>575</v>
      </c>
      <c r="C708" t="s">
        <v>3499</v>
      </c>
      <c r="D708" t="s">
        <v>869</v>
      </c>
      <c r="E708" t="s">
        <v>62</v>
      </c>
      <c r="F708" t="s">
        <v>4476</v>
      </c>
      <c r="G708" t="s">
        <v>71</v>
      </c>
    </row>
    <row r="709" spans="1:7" x14ac:dyDescent="0.35">
      <c r="A709">
        <v>45313.765292962962</v>
      </c>
      <c r="B709" t="s">
        <v>575</v>
      </c>
      <c r="C709" t="s">
        <v>3631</v>
      </c>
      <c r="D709" t="s">
        <v>494</v>
      </c>
      <c r="E709" t="s">
        <v>62</v>
      </c>
      <c r="F709" t="s">
        <v>4478</v>
      </c>
      <c r="G709" t="s">
        <v>71</v>
      </c>
    </row>
    <row r="710" spans="1:7" x14ac:dyDescent="0.35">
      <c r="A710">
        <v>45307.667374537035</v>
      </c>
      <c r="B710" t="s">
        <v>575</v>
      </c>
      <c r="C710" t="s">
        <v>1087</v>
      </c>
      <c r="D710" t="s">
        <v>771</v>
      </c>
      <c r="E710" t="s">
        <v>239</v>
      </c>
      <c r="F710" t="s">
        <v>4477</v>
      </c>
      <c r="G710" t="s">
        <v>71</v>
      </c>
    </row>
    <row r="711" spans="1:7" x14ac:dyDescent="0.35">
      <c r="A711">
        <v>45303.539134398146</v>
      </c>
      <c r="B711" t="s">
        <v>486</v>
      </c>
      <c r="C711" t="s">
        <v>783</v>
      </c>
      <c r="D711" t="s">
        <v>494</v>
      </c>
      <c r="E711" t="s">
        <v>239</v>
      </c>
      <c r="F711" t="s">
        <v>4478</v>
      </c>
      <c r="G711" t="s">
        <v>71</v>
      </c>
    </row>
    <row r="712" spans="1:7" x14ac:dyDescent="0.35">
      <c r="A712">
        <v>45301.567028888887</v>
      </c>
      <c r="B712" t="s">
        <v>506</v>
      </c>
      <c r="C712" t="s">
        <v>530</v>
      </c>
      <c r="D712" t="s">
        <v>500</v>
      </c>
      <c r="E712" t="s">
        <v>239</v>
      </c>
      <c r="F712" t="s">
        <v>4475</v>
      </c>
      <c r="G712" t="s">
        <v>71</v>
      </c>
    </row>
    <row r="713" spans="1:7" x14ac:dyDescent="0.35">
      <c r="A713">
        <v>45320.842684918978</v>
      </c>
      <c r="B713" t="s">
        <v>575</v>
      </c>
      <c r="C713" t="s">
        <v>2481</v>
      </c>
      <c r="D713" t="s">
        <v>1788</v>
      </c>
      <c r="E713" t="s">
        <v>62</v>
      </c>
      <c r="F713" t="s">
        <v>4474</v>
      </c>
      <c r="G713" t="s">
        <v>71</v>
      </c>
    </row>
    <row r="714" spans="1:7" x14ac:dyDescent="0.35">
      <c r="A714">
        <v>45321.788517465277</v>
      </c>
      <c r="B714" t="s">
        <v>575</v>
      </c>
      <c r="C714" t="s">
        <v>2290</v>
      </c>
      <c r="D714" t="s">
        <v>500</v>
      </c>
      <c r="E714" t="s">
        <v>62</v>
      </c>
      <c r="F714" t="s">
        <v>4475</v>
      </c>
      <c r="G714" t="s">
        <v>71</v>
      </c>
    </row>
    <row r="715" spans="1:7" x14ac:dyDescent="0.35">
      <c r="A715">
        <v>45315.663714571761</v>
      </c>
      <c r="B715" t="s">
        <v>575</v>
      </c>
      <c r="C715" t="s">
        <v>3259</v>
      </c>
      <c r="D715" t="s">
        <v>500</v>
      </c>
      <c r="E715" t="s">
        <v>62</v>
      </c>
      <c r="F715" t="s">
        <v>4475</v>
      </c>
      <c r="G715" t="s">
        <v>71</v>
      </c>
    </row>
    <row r="716" spans="1:7" x14ac:dyDescent="0.35">
      <c r="A716">
        <v>45317.647899594907</v>
      </c>
      <c r="B716" t="s">
        <v>575</v>
      </c>
      <c r="C716" t="s">
        <v>2850</v>
      </c>
      <c r="D716" t="s">
        <v>1013</v>
      </c>
      <c r="E716" t="s">
        <v>62</v>
      </c>
      <c r="F716" t="s">
        <v>4475</v>
      </c>
      <c r="G716" t="s">
        <v>71</v>
      </c>
    </row>
    <row r="717" spans="1:7" x14ac:dyDescent="0.35">
      <c r="A717">
        <v>45322.625373692128</v>
      </c>
      <c r="B717" t="s">
        <v>575</v>
      </c>
      <c r="C717" t="s">
        <v>2110</v>
      </c>
      <c r="D717" t="s">
        <v>559</v>
      </c>
      <c r="E717" t="s">
        <v>62</v>
      </c>
      <c r="F717" t="s">
        <v>4475</v>
      </c>
      <c r="G717" t="s">
        <v>71</v>
      </c>
    </row>
    <row r="718" spans="1:7" x14ac:dyDescent="0.35">
      <c r="A718">
        <v>45320.700418437496</v>
      </c>
      <c r="B718" t="s">
        <v>575</v>
      </c>
      <c r="C718" t="s">
        <v>2541</v>
      </c>
      <c r="D718" t="s">
        <v>815</v>
      </c>
      <c r="E718" t="s">
        <v>62</v>
      </c>
      <c r="F718" t="s">
        <v>4477</v>
      </c>
      <c r="G718" t="s">
        <v>71</v>
      </c>
    </row>
    <row r="719" spans="1:7" x14ac:dyDescent="0.35">
      <c r="A719">
        <v>45324.871461435185</v>
      </c>
      <c r="B719" t="s">
        <v>575</v>
      </c>
      <c r="C719" t="s">
        <v>1608</v>
      </c>
      <c r="D719" t="s">
        <v>1187</v>
      </c>
      <c r="E719" t="s">
        <v>62</v>
      </c>
      <c r="F719" t="s">
        <v>4478</v>
      </c>
      <c r="G719" t="s">
        <v>71</v>
      </c>
    </row>
    <row r="720" spans="1:7" x14ac:dyDescent="0.35">
      <c r="A720">
        <v>45321.863983564814</v>
      </c>
      <c r="B720" t="s">
        <v>575</v>
      </c>
      <c r="C720" t="s">
        <v>2257</v>
      </c>
      <c r="D720" t="s">
        <v>796</v>
      </c>
      <c r="E720" t="s">
        <v>62</v>
      </c>
      <c r="F720" t="s">
        <v>4474</v>
      </c>
      <c r="G720" t="s">
        <v>71</v>
      </c>
    </row>
    <row r="721" spans="1:7" x14ac:dyDescent="0.35">
      <c r="A721">
        <v>45321.38693990741</v>
      </c>
      <c r="B721" t="s">
        <v>486</v>
      </c>
      <c r="C721" t="s">
        <v>2473</v>
      </c>
      <c r="D721" t="s">
        <v>1013</v>
      </c>
      <c r="E721" t="s">
        <v>62</v>
      </c>
      <c r="F721" t="s">
        <v>4475</v>
      </c>
      <c r="G721" t="s">
        <v>71</v>
      </c>
    </row>
    <row r="722" spans="1:7" x14ac:dyDescent="0.35">
      <c r="A722">
        <v>45313.570766712961</v>
      </c>
      <c r="B722" t="s">
        <v>589</v>
      </c>
      <c r="C722" t="s">
        <v>3737</v>
      </c>
      <c r="D722" t="s">
        <v>1788</v>
      </c>
      <c r="E722" t="s">
        <v>62</v>
      </c>
      <c r="F722" t="s">
        <v>4474</v>
      </c>
      <c r="G722" t="s">
        <v>71</v>
      </c>
    </row>
    <row r="723" spans="1:7" x14ac:dyDescent="0.35">
      <c r="A723">
        <v>45324.694991782409</v>
      </c>
      <c r="B723" t="s">
        <v>575</v>
      </c>
      <c r="C723" t="s">
        <v>1667</v>
      </c>
      <c r="D723" t="s">
        <v>571</v>
      </c>
      <c r="E723" t="s">
        <v>62</v>
      </c>
      <c r="F723" t="s">
        <v>4475</v>
      </c>
      <c r="G723" t="s">
        <v>71</v>
      </c>
    </row>
    <row r="724" spans="1:7" x14ac:dyDescent="0.35">
      <c r="A724">
        <v>45323.463666493059</v>
      </c>
      <c r="B724" t="s">
        <v>506</v>
      </c>
      <c r="C724" t="s">
        <v>1966</v>
      </c>
      <c r="D724" t="s">
        <v>1187</v>
      </c>
      <c r="E724" t="s">
        <v>62</v>
      </c>
      <c r="F724" t="s">
        <v>4478</v>
      </c>
      <c r="G724" t="s">
        <v>71</v>
      </c>
    </row>
    <row r="725" spans="1:7" x14ac:dyDescent="0.35">
      <c r="A725">
        <v>45307.683544675929</v>
      </c>
      <c r="B725" t="s">
        <v>575</v>
      </c>
      <c r="C725" t="s">
        <v>4356</v>
      </c>
      <c r="D725" t="s">
        <v>741</v>
      </c>
      <c r="E725" t="s">
        <v>239</v>
      </c>
      <c r="F725" t="s">
        <v>4474</v>
      </c>
      <c r="G725" t="s">
        <v>71</v>
      </c>
    </row>
    <row r="726" spans="1:7" x14ac:dyDescent="0.35">
      <c r="A726">
        <v>45310.614767314815</v>
      </c>
      <c r="B726" t="s">
        <v>575</v>
      </c>
      <c r="C726" t="s">
        <v>3915</v>
      </c>
      <c r="D726" t="s">
        <v>796</v>
      </c>
      <c r="E726" t="s">
        <v>62</v>
      </c>
      <c r="F726" t="s">
        <v>4474</v>
      </c>
      <c r="G726" t="s">
        <v>71</v>
      </c>
    </row>
    <row r="727" spans="1:7" x14ac:dyDescent="0.35">
      <c r="A727">
        <v>45317.812606446758</v>
      </c>
      <c r="B727" t="s">
        <v>575</v>
      </c>
      <c r="C727" t="s">
        <v>2762</v>
      </c>
      <c r="D727" t="s">
        <v>494</v>
      </c>
      <c r="E727" t="s">
        <v>239</v>
      </c>
      <c r="F727" t="s">
        <v>4478</v>
      </c>
      <c r="G727" t="s">
        <v>71</v>
      </c>
    </row>
    <row r="728" spans="1:7" x14ac:dyDescent="0.35">
      <c r="A728">
        <v>45310.837631365743</v>
      </c>
      <c r="B728" t="s">
        <v>575</v>
      </c>
      <c r="C728" t="s">
        <v>3813</v>
      </c>
      <c r="D728" t="s">
        <v>869</v>
      </c>
      <c r="E728" t="s">
        <v>62</v>
      </c>
      <c r="F728" t="s">
        <v>4476</v>
      </c>
      <c r="G728" t="s">
        <v>71</v>
      </c>
    </row>
    <row r="729" spans="1:7" x14ac:dyDescent="0.35">
      <c r="A729">
        <v>45310.685346828701</v>
      </c>
      <c r="B729" t="s">
        <v>575</v>
      </c>
      <c r="C729" t="s">
        <v>3877</v>
      </c>
      <c r="D729" t="s">
        <v>500</v>
      </c>
      <c r="E729" t="s">
        <v>62</v>
      </c>
      <c r="F729" t="s">
        <v>4475</v>
      </c>
      <c r="G729" t="s">
        <v>71</v>
      </c>
    </row>
    <row r="730" spans="1:7" x14ac:dyDescent="0.35">
      <c r="A730">
        <v>45314.792958252314</v>
      </c>
      <c r="B730" t="s">
        <v>575</v>
      </c>
      <c r="C730" t="s">
        <v>3419</v>
      </c>
      <c r="D730" t="s">
        <v>1013</v>
      </c>
      <c r="E730" t="s">
        <v>239</v>
      </c>
      <c r="F730" t="s">
        <v>4475</v>
      </c>
      <c r="G730" t="s">
        <v>71</v>
      </c>
    </row>
    <row r="731" spans="1:7" x14ac:dyDescent="0.35">
      <c r="A731">
        <v>45321.746377013886</v>
      </c>
      <c r="B731" t="s">
        <v>575</v>
      </c>
      <c r="C731" t="s">
        <v>2298</v>
      </c>
      <c r="D731" t="s">
        <v>869</v>
      </c>
      <c r="E731" t="s">
        <v>62</v>
      </c>
      <c r="F731" t="s">
        <v>4476</v>
      </c>
      <c r="G731" t="s">
        <v>71</v>
      </c>
    </row>
    <row r="732" spans="1:7" x14ac:dyDescent="0.35">
      <c r="A732">
        <v>45309.615439143519</v>
      </c>
      <c r="B732" t="s">
        <v>486</v>
      </c>
      <c r="C732" t="s">
        <v>4129</v>
      </c>
      <c r="D732" t="s">
        <v>559</v>
      </c>
      <c r="E732" t="s">
        <v>239</v>
      </c>
      <c r="F732" t="s">
        <v>4475</v>
      </c>
      <c r="G732" t="s">
        <v>71</v>
      </c>
    </row>
    <row r="733" spans="1:7" x14ac:dyDescent="0.35">
      <c r="A733">
        <v>45317.481905416666</v>
      </c>
      <c r="B733" t="s">
        <v>506</v>
      </c>
      <c r="C733" t="s">
        <v>2954</v>
      </c>
      <c r="D733" t="s">
        <v>771</v>
      </c>
      <c r="E733" t="s">
        <v>62</v>
      </c>
      <c r="F733" t="s">
        <v>4477</v>
      </c>
      <c r="G733" t="s">
        <v>71</v>
      </c>
    </row>
    <row r="734" spans="1:7" x14ac:dyDescent="0.35">
      <c r="A734">
        <v>45324.438545949073</v>
      </c>
      <c r="B734" t="s">
        <v>506</v>
      </c>
      <c r="C734" t="s">
        <v>1816</v>
      </c>
      <c r="D734" t="s">
        <v>508</v>
      </c>
      <c r="E734" t="s">
        <v>62</v>
      </c>
      <c r="F734" t="s">
        <v>4475</v>
      </c>
      <c r="G734" t="s">
        <v>71</v>
      </c>
    </row>
    <row r="735" spans="1:7" x14ac:dyDescent="0.35">
      <c r="A735">
        <v>45329.415821030096</v>
      </c>
      <c r="B735" t="s">
        <v>486</v>
      </c>
      <c r="C735" t="s">
        <v>1443</v>
      </c>
      <c r="D735" t="s">
        <v>210</v>
      </c>
      <c r="E735" t="s">
        <v>239</v>
      </c>
      <c r="F735" t="s">
        <v>4478</v>
      </c>
      <c r="G735" t="s">
        <v>71</v>
      </c>
    </row>
    <row r="736" spans="1:7" x14ac:dyDescent="0.35">
      <c r="A736">
        <v>45328.585177881941</v>
      </c>
      <c r="B736" t="s">
        <v>486</v>
      </c>
      <c r="C736" t="s">
        <v>1466</v>
      </c>
      <c r="D736" t="s">
        <v>1187</v>
      </c>
      <c r="E736" t="s">
        <v>239</v>
      </c>
      <c r="F736" t="s">
        <v>4478</v>
      </c>
      <c r="G736" t="s">
        <v>71</v>
      </c>
    </row>
    <row r="737" spans="1:7" x14ac:dyDescent="0.35">
      <c r="A737">
        <v>45328.554814687501</v>
      </c>
      <c r="B737" t="s">
        <v>486</v>
      </c>
      <c r="C737" t="s">
        <v>1474</v>
      </c>
      <c r="D737" t="s">
        <v>1187</v>
      </c>
      <c r="E737" t="s">
        <v>239</v>
      </c>
      <c r="F737" t="s">
        <v>4478</v>
      </c>
      <c r="G737" t="s">
        <v>71</v>
      </c>
    </row>
    <row r="738" spans="1:7" x14ac:dyDescent="0.35">
      <c r="A738">
        <v>45328.606228391203</v>
      </c>
      <c r="B738" t="s">
        <v>486</v>
      </c>
      <c r="C738" t="s">
        <v>1458</v>
      </c>
      <c r="D738" t="s">
        <v>1187</v>
      </c>
      <c r="E738" t="s">
        <v>239</v>
      </c>
      <c r="F738" t="s">
        <v>4478</v>
      </c>
      <c r="G738" t="s">
        <v>71</v>
      </c>
    </row>
    <row r="739" spans="1:7" x14ac:dyDescent="0.35">
      <c r="A739">
        <v>45328.424397581017</v>
      </c>
      <c r="B739" t="s">
        <v>486</v>
      </c>
      <c r="C739" t="s">
        <v>1496</v>
      </c>
      <c r="D739" t="s">
        <v>210</v>
      </c>
      <c r="E739" t="s">
        <v>239</v>
      </c>
      <c r="F739" t="s">
        <v>4478</v>
      </c>
      <c r="G739" t="s">
        <v>71</v>
      </c>
    </row>
    <row r="740" spans="1:7" x14ac:dyDescent="0.35">
      <c r="A740">
        <v>45321.677386747688</v>
      </c>
      <c r="B740" t="s">
        <v>311</v>
      </c>
      <c r="C740" t="s">
        <v>312</v>
      </c>
      <c r="D740" t="s">
        <v>210</v>
      </c>
      <c r="E740" t="s">
        <v>239</v>
      </c>
      <c r="F740" t="s">
        <v>4478</v>
      </c>
      <c r="G740" t="s">
        <v>71</v>
      </c>
    </row>
    <row r="741" spans="1:7" x14ac:dyDescent="0.35">
      <c r="A741">
        <v>45316.501634085645</v>
      </c>
      <c r="B741" t="s">
        <v>486</v>
      </c>
      <c r="C741" t="s">
        <v>3114</v>
      </c>
      <c r="D741" t="s">
        <v>796</v>
      </c>
      <c r="E741" t="s">
        <v>239</v>
      </c>
      <c r="F741" t="s">
        <v>4474</v>
      </c>
      <c r="G741" t="s">
        <v>71</v>
      </c>
    </row>
    <row r="742" spans="1:7" x14ac:dyDescent="0.35">
      <c r="A742">
        <v>45303.605772974537</v>
      </c>
      <c r="B742" t="s">
        <v>486</v>
      </c>
      <c r="C742" t="s">
        <v>823</v>
      </c>
      <c r="D742" t="s">
        <v>552</v>
      </c>
      <c r="E742" t="s">
        <v>239</v>
      </c>
      <c r="F742" t="s">
        <v>4475</v>
      </c>
      <c r="G742" t="s">
        <v>71</v>
      </c>
    </row>
    <row r="743" spans="1:7" x14ac:dyDescent="0.35">
      <c r="A743">
        <v>45322.580176469906</v>
      </c>
      <c r="B743" t="s">
        <v>486</v>
      </c>
      <c r="C743" t="s">
        <v>2169</v>
      </c>
      <c r="D743" t="s">
        <v>666</v>
      </c>
      <c r="E743" t="s">
        <v>62</v>
      </c>
      <c r="F743" t="s">
        <v>4476</v>
      </c>
      <c r="G743" t="s">
        <v>71</v>
      </c>
    </row>
    <row r="744" spans="1:7" x14ac:dyDescent="0.35">
      <c r="A744">
        <v>45301.623914236108</v>
      </c>
      <c r="B744" t="s">
        <v>486</v>
      </c>
      <c r="C744" t="s">
        <v>565</v>
      </c>
      <c r="D744" t="s">
        <v>527</v>
      </c>
      <c r="E744" t="s">
        <v>239</v>
      </c>
      <c r="F744" t="s">
        <v>4475</v>
      </c>
      <c r="G744" t="s">
        <v>71</v>
      </c>
    </row>
    <row r="745" spans="1:7" x14ac:dyDescent="0.35">
      <c r="A745">
        <v>45313.446766284724</v>
      </c>
      <c r="B745" t="s">
        <v>486</v>
      </c>
      <c r="C745" t="s">
        <v>3770</v>
      </c>
      <c r="D745" t="s">
        <v>508</v>
      </c>
      <c r="E745" t="s">
        <v>239</v>
      </c>
      <c r="F745" t="s">
        <v>4475</v>
      </c>
      <c r="G745" t="s">
        <v>71</v>
      </c>
    </row>
    <row r="746" spans="1:7" x14ac:dyDescent="0.35">
      <c r="A746">
        <v>45327.454701446761</v>
      </c>
      <c r="B746" t="s">
        <v>486</v>
      </c>
      <c r="C746" t="s">
        <v>1583</v>
      </c>
      <c r="D746" t="s">
        <v>1187</v>
      </c>
      <c r="E746" t="s">
        <v>62</v>
      </c>
      <c r="F746" t="s">
        <v>4478</v>
      </c>
      <c r="G746" t="s">
        <v>71</v>
      </c>
    </row>
    <row r="747" spans="1:7" x14ac:dyDescent="0.35">
      <c r="A747">
        <v>45329.507967986108</v>
      </c>
      <c r="B747" t="s">
        <v>1210</v>
      </c>
      <c r="C747" t="s">
        <v>1412</v>
      </c>
      <c r="D747" t="s">
        <v>1187</v>
      </c>
      <c r="E747" t="s">
        <v>239</v>
      </c>
      <c r="F747" t="s">
        <v>4478</v>
      </c>
      <c r="G747" t="s">
        <v>71</v>
      </c>
    </row>
    <row r="748" spans="1:7" x14ac:dyDescent="0.35">
      <c r="A748">
        <v>45310.457815081019</v>
      </c>
      <c r="B748" t="s">
        <v>486</v>
      </c>
      <c r="C748" t="s">
        <v>3995</v>
      </c>
      <c r="D748" t="s">
        <v>796</v>
      </c>
      <c r="E748" t="s">
        <v>239</v>
      </c>
      <c r="F748" t="s">
        <v>4474</v>
      </c>
      <c r="G748" t="s">
        <v>71</v>
      </c>
    </row>
    <row r="749" spans="1:7" x14ac:dyDescent="0.35">
      <c r="A749">
        <v>45316.400002013892</v>
      </c>
      <c r="B749" t="s">
        <v>486</v>
      </c>
      <c r="C749" t="s">
        <v>3171</v>
      </c>
      <c r="D749" t="s">
        <v>928</v>
      </c>
      <c r="E749" t="s">
        <v>62</v>
      </c>
      <c r="F749" t="s">
        <v>4476</v>
      </c>
      <c r="G749" t="s">
        <v>71</v>
      </c>
    </row>
    <row r="750" spans="1:7" x14ac:dyDescent="0.35">
      <c r="A750">
        <v>45324.417003726849</v>
      </c>
      <c r="B750" t="s">
        <v>506</v>
      </c>
      <c r="C750" t="s">
        <v>1829</v>
      </c>
      <c r="D750" t="s">
        <v>1013</v>
      </c>
      <c r="E750" t="s">
        <v>62</v>
      </c>
      <c r="F750" t="s">
        <v>4475</v>
      </c>
      <c r="G750" t="s">
        <v>71</v>
      </c>
    </row>
    <row r="751" spans="1:7" x14ac:dyDescent="0.35">
      <c r="A751">
        <v>45317.436800370371</v>
      </c>
      <c r="B751" t="s">
        <v>486</v>
      </c>
      <c r="C751" t="s">
        <v>2970</v>
      </c>
      <c r="D751" t="s">
        <v>771</v>
      </c>
      <c r="E751" t="s">
        <v>62</v>
      </c>
      <c r="F751" t="s">
        <v>4477</v>
      </c>
      <c r="G751" t="s">
        <v>71</v>
      </c>
    </row>
    <row r="752" spans="1:7" x14ac:dyDescent="0.35">
      <c r="A752">
        <v>45309.435921759257</v>
      </c>
      <c r="B752" t="s">
        <v>59</v>
      </c>
      <c r="C752" t="s">
        <v>60</v>
      </c>
      <c r="D752" t="s">
        <v>61</v>
      </c>
      <c r="E752" t="s">
        <v>62</v>
      </c>
      <c r="F752" t="s">
        <v>4478</v>
      </c>
      <c r="G752" t="s">
        <v>71</v>
      </c>
    </row>
    <row r="753" spans="1:7" x14ac:dyDescent="0.35">
      <c r="A753">
        <v>45303.665540844908</v>
      </c>
      <c r="B753" t="s">
        <v>486</v>
      </c>
      <c r="C753" t="s">
        <v>829</v>
      </c>
      <c r="D753" t="s">
        <v>666</v>
      </c>
      <c r="E753" t="s">
        <v>62</v>
      </c>
      <c r="F753" t="s">
        <v>4476</v>
      </c>
      <c r="G753" t="s">
        <v>71</v>
      </c>
    </row>
    <row r="754" spans="1:7" x14ac:dyDescent="0.35">
      <c r="A754">
        <v>45309.623021064814</v>
      </c>
      <c r="B754" t="s">
        <v>59</v>
      </c>
      <c r="C754" t="s">
        <v>113</v>
      </c>
      <c r="D754" t="s">
        <v>61</v>
      </c>
      <c r="E754" t="s">
        <v>62</v>
      </c>
      <c r="F754" t="s">
        <v>4478</v>
      </c>
      <c r="G754" t="s">
        <v>71</v>
      </c>
    </row>
    <row r="755" spans="1:7" x14ac:dyDescent="0.35">
      <c r="A755">
        <v>45315.699554965278</v>
      </c>
      <c r="B755" t="s">
        <v>589</v>
      </c>
      <c r="C755" t="s">
        <v>3247</v>
      </c>
      <c r="D755" t="s">
        <v>522</v>
      </c>
      <c r="E755" t="s">
        <v>62</v>
      </c>
      <c r="F755" t="s">
        <v>4475</v>
      </c>
      <c r="G755" t="s">
        <v>71</v>
      </c>
    </row>
    <row r="756" spans="1:7" x14ac:dyDescent="0.35">
      <c r="A756">
        <v>45320.850171620368</v>
      </c>
      <c r="B756" t="s">
        <v>575</v>
      </c>
      <c r="C756" t="s">
        <v>2477</v>
      </c>
      <c r="D756" t="s">
        <v>666</v>
      </c>
      <c r="E756" t="s">
        <v>62</v>
      </c>
      <c r="F756" t="s">
        <v>4476</v>
      </c>
      <c r="G756" t="s">
        <v>71</v>
      </c>
    </row>
    <row r="757" spans="1:7" x14ac:dyDescent="0.35">
      <c r="A757">
        <v>45301.837926006941</v>
      </c>
      <c r="B757" t="s">
        <v>575</v>
      </c>
      <c r="C757" t="s">
        <v>600</v>
      </c>
      <c r="D757" t="s">
        <v>494</v>
      </c>
      <c r="E757" t="s">
        <v>239</v>
      </c>
      <c r="F757" t="s">
        <v>4478</v>
      </c>
      <c r="G757" t="s">
        <v>71</v>
      </c>
    </row>
    <row r="758" spans="1:7" x14ac:dyDescent="0.35">
      <c r="A758">
        <v>45307.832586736113</v>
      </c>
      <c r="B758" t="s">
        <v>575</v>
      </c>
      <c r="C758" t="s">
        <v>4330</v>
      </c>
      <c r="D758" t="s">
        <v>815</v>
      </c>
      <c r="E758" t="s">
        <v>62</v>
      </c>
      <c r="F758" t="s">
        <v>4477</v>
      </c>
      <c r="G758" t="s">
        <v>71</v>
      </c>
    </row>
    <row r="759" spans="1:7" x14ac:dyDescent="0.35">
      <c r="A759">
        <v>45313.658887800928</v>
      </c>
      <c r="B759" t="s">
        <v>59</v>
      </c>
      <c r="C759" t="s">
        <v>219</v>
      </c>
      <c r="D759" t="s">
        <v>61</v>
      </c>
      <c r="E759" t="s">
        <v>62</v>
      </c>
      <c r="F759" t="s">
        <v>4478</v>
      </c>
      <c r="G759" t="s">
        <v>71</v>
      </c>
    </row>
    <row r="760" spans="1:7" x14ac:dyDescent="0.35">
      <c r="A760">
        <v>45301.582948796298</v>
      </c>
      <c r="B760" t="s">
        <v>486</v>
      </c>
      <c r="C760" t="s">
        <v>554</v>
      </c>
      <c r="D760" t="s">
        <v>555</v>
      </c>
      <c r="E760" t="s">
        <v>239</v>
      </c>
      <c r="F760" t="s">
        <v>4475</v>
      </c>
      <c r="G760" t="s">
        <v>71</v>
      </c>
    </row>
    <row r="761" spans="1:7" x14ac:dyDescent="0.35">
      <c r="A761">
        <v>45318.462738680559</v>
      </c>
      <c r="B761" t="s">
        <v>506</v>
      </c>
      <c r="C761" t="s">
        <v>2730</v>
      </c>
      <c r="D761" t="s">
        <v>720</v>
      </c>
      <c r="E761" t="s">
        <v>62</v>
      </c>
      <c r="F761" t="s">
        <v>4476</v>
      </c>
      <c r="G761" t="s">
        <v>71</v>
      </c>
    </row>
    <row r="762" spans="1:7" x14ac:dyDescent="0.35">
      <c r="A762">
        <v>45316.408570219908</v>
      </c>
      <c r="B762" t="s">
        <v>486</v>
      </c>
      <c r="C762" t="s">
        <v>3162</v>
      </c>
      <c r="D762" t="s">
        <v>815</v>
      </c>
      <c r="E762" t="s">
        <v>239</v>
      </c>
      <c r="F762" t="s">
        <v>4477</v>
      </c>
      <c r="G762" t="s">
        <v>71</v>
      </c>
    </row>
    <row r="763" spans="1:7" x14ac:dyDescent="0.35">
      <c r="A763">
        <v>45316.666888356478</v>
      </c>
      <c r="B763" t="s">
        <v>589</v>
      </c>
      <c r="C763" t="s">
        <v>3046</v>
      </c>
      <c r="D763" t="s">
        <v>508</v>
      </c>
      <c r="E763" t="s">
        <v>62</v>
      </c>
      <c r="F763" t="s">
        <v>4475</v>
      </c>
      <c r="G763" t="s">
        <v>71</v>
      </c>
    </row>
    <row r="764" spans="1:7" x14ac:dyDescent="0.35">
      <c r="A764">
        <v>45315.746617974539</v>
      </c>
      <c r="B764" t="s">
        <v>208</v>
      </c>
      <c r="C764" t="s">
        <v>296</v>
      </c>
      <c r="D764" t="s">
        <v>210</v>
      </c>
      <c r="E764" t="s">
        <v>239</v>
      </c>
      <c r="F764" t="s">
        <v>4478</v>
      </c>
      <c r="G764" t="s">
        <v>71</v>
      </c>
    </row>
    <row r="765" spans="1:7" x14ac:dyDescent="0.35">
      <c r="A765">
        <v>45321.711620312497</v>
      </c>
      <c r="B765" t="s">
        <v>311</v>
      </c>
      <c r="C765" t="s">
        <v>335</v>
      </c>
      <c r="D765" t="s">
        <v>210</v>
      </c>
      <c r="E765" t="s">
        <v>239</v>
      </c>
      <c r="F765" t="s">
        <v>4478</v>
      </c>
      <c r="G765" t="s">
        <v>71</v>
      </c>
    </row>
    <row r="766" spans="1:7" x14ac:dyDescent="0.35">
      <c r="A766">
        <v>45303.402275983797</v>
      </c>
      <c r="B766" t="s">
        <v>475</v>
      </c>
      <c r="C766" t="s">
        <v>735</v>
      </c>
      <c r="D766" t="s">
        <v>527</v>
      </c>
      <c r="E766" t="s">
        <v>239</v>
      </c>
      <c r="F766" t="s">
        <v>4475</v>
      </c>
      <c r="G766" t="s">
        <v>71</v>
      </c>
    </row>
    <row r="767" spans="1:7" x14ac:dyDescent="0.35">
      <c r="A767">
        <v>45309.640469363425</v>
      </c>
      <c r="B767" t="s">
        <v>4105</v>
      </c>
      <c r="C767" t="s">
        <v>4104</v>
      </c>
      <c r="D767" t="s">
        <v>815</v>
      </c>
      <c r="E767" t="s">
        <v>239</v>
      </c>
      <c r="F767" t="s">
        <v>4477</v>
      </c>
      <c r="G767" t="s">
        <v>71</v>
      </c>
    </row>
    <row r="768" spans="1:7" x14ac:dyDescent="0.35">
      <c r="A768">
        <v>45329.409338113423</v>
      </c>
      <c r="B768" t="s">
        <v>486</v>
      </c>
      <c r="C768" t="s">
        <v>1446</v>
      </c>
      <c r="D768" t="s">
        <v>61</v>
      </c>
      <c r="E768" t="s">
        <v>62</v>
      </c>
      <c r="F768" t="s">
        <v>4478</v>
      </c>
      <c r="G768" t="s">
        <v>71</v>
      </c>
    </row>
    <row r="769" spans="1:7" x14ac:dyDescent="0.35">
      <c r="A769">
        <v>45301.576034942133</v>
      </c>
      <c r="B769" t="s">
        <v>475</v>
      </c>
      <c r="C769" t="s">
        <v>551</v>
      </c>
      <c r="D769" t="s">
        <v>552</v>
      </c>
      <c r="E769" t="s">
        <v>239</v>
      </c>
      <c r="F769" t="s">
        <v>4475</v>
      </c>
      <c r="G769" t="s">
        <v>71</v>
      </c>
    </row>
    <row r="770" spans="1:7" x14ac:dyDescent="0.35">
      <c r="A770">
        <v>45321.410202962965</v>
      </c>
      <c r="B770" t="s">
        <v>486</v>
      </c>
      <c r="C770" t="s">
        <v>2464</v>
      </c>
      <c r="D770" t="s">
        <v>552</v>
      </c>
      <c r="E770" t="s">
        <v>62</v>
      </c>
      <c r="F770" t="s">
        <v>4475</v>
      </c>
      <c r="G770" t="s">
        <v>71</v>
      </c>
    </row>
    <row r="771" spans="1:7" x14ac:dyDescent="0.35">
      <c r="A771">
        <v>45306.750133032408</v>
      </c>
      <c r="B771" t="s">
        <v>575</v>
      </c>
      <c r="C771" t="s">
        <v>1021</v>
      </c>
      <c r="D771" t="s">
        <v>555</v>
      </c>
      <c r="E771" t="s">
        <v>239</v>
      </c>
      <c r="F771" t="s">
        <v>4475</v>
      </c>
      <c r="G771" t="s">
        <v>71</v>
      </c>
    </row>
    <row r="772" spans="1:7" x14ac:dyDescent="0.35">
      <c r="A772">
        <v>45321.413457511575</v>
      </c>
      <c r="B772" t="s">
        <v>486</v>
      </c>
      <c r="C772" t="s">
        <v>2461</v>
      </c>
      <c r="D772" t="s">
        <v>559</v>
      </c>
      <c r="E772" t="s">
        <v>62</v>
      </c>
      <c r="F772" t="s">
        <v>4475</v>
      </c>
      <c r="G772" t="s">
        <v>71</v>
      </c>
    </row>
    <row r="773" spans="1:7" x14ac:dyDescent="0.35">
      <c r="A773">
        <v>45317.415609560187</v>
      </c>
      <c r="B773" t="s">
        <v>486</v>
      </c>
      <c r="C773" t="s">
        <v>2975</v>
      </c>
      <c r="D773" t="s">
        <v>555</v>
      </c>
      <c r="E773" t="s">
        <v>62</v>
      </c>
      <c r="F773" t="s">
        <v>4475</v>
      </c>
      <c r="G773" t="s">
        <v>71</v>
      </c>
    </row>
    <row r="774" spans="1:7" x14ac:dyDescent="0.35">
      <c r="A774">
        <v>45321.398341851855</v>
      </c>
      <c r="B774" t="s">
        <v>486</v>
      </c>
      <c r="C774" t="s">
        <v>2467</v>
      </c>
      <c r="D774" t="s">
        <v>571</v>
      </c>
      <c r="E774" t="s">
        <v>62</v>
      </c>
      <c r="F774" t="s">
        <v>4475</v>
      </c>
      <c r="G774" t="s">
        <v>71</v>
      </c>
    </row>
    <row r="775" spans="1:7" x14ac:dyDescent="0.35">
      <c r="A775">
        <v>45330.546334502316</v>
      </c>
      <c r="B775" t="s">
        <v>486</v>
      </c>
      <c r="C775" t="s">
        <v>1308</v>
      </c>
      <c r="D775" t="s">
        <v>210</v>
      </c>
      <c r="E775" t="s">
        <v>239</v>
      </c>
      <c r="F775" t="s">
        <v>4478</v>
      </c>
      <c r="G775" t="s">
        <v>71</v>
      </c>
    </row>
    <row r="776" spans="1:7" x14ac:dyDescent="0.35">
      <c r="A776">
        <v>45321.588318634262</v>
      </c>
      <c r="B776" t="s">
        <v>475</v>
      </c>
      <c r="C776" t="s">
        <v>2385</v>
      </c>
      <c r="D776" t="s">
        <v>522</v>
      </c>
      <c r="E776" t="s">
        <v>62</v>
      </c>
      <c r="F776" t="s">
        <v>4475</v>
      </c>
      <c r="G776" t="s">
        <v>71</v>
      </c>
    </row>
    <row r="777" spans="1:7" x14ac:dyDescent="0.35">
      <c r="A777">
        <v>45310.489783391204</v>
      </c>
      <c r="B777" t="s">
        <v>3712</v>
      </c>
      <c r="C777" t="s">
        <v>3976</v>
      </c>
      <c r="D777" t="s">
        <v>210</v>
      </c>
      <c r="E777" t="s">
        <v>62</v>
      </c>
      <c r="F777" t="s">
        <v>4478</v>
      </c>
      <c r="G777" t="s">
        <v>71</v>
      </c>
    </row>
    <row r="778" spans="1:7" x14ac:dyDescent="0.35">
      <c r="A778">
        <v>45310.63708335648</v>
      </c>
      <c r="B778" t="s">
        <v>3712</v>
      </c>
      <c r="C778" t="s">
        <v>3894</v>
      </c>
      <c r="D778" t="s">
        <v>210</v>
      </c>
      <c r="E778" t="s">
        <v>62</v>
      </c>
      <c r="F778" t="s">
        <v>4478</v>
      </c>
      <c r="G778" t="s">
        <v>71</v>
      </c>
    </row>
    <row r="779" spans="1:7" x14ac:dyDescent="0.35">
      <c r="A779">
        <v>45315.392954930554</v>
      </c>
      <c r="B779" t="s">
        <v>486</v>
      </c>
      <c r="C779" t="s">
        <v>3388</v>
      </c>
      <c r="D779" t="s">
        <v>1788</v>
      </c>
      <c r="E779" t="s">
        <v>62</v>
      </c>
      <c r="F779" t="s">
        <v>4474</v>
      </c>
      <c r="G779" t="s">
        <v>71</v>
      </c>
    </row>
    <row r="780" spans="1:7" x14ac:dyDescent="0.35">
      <c r="A780">
        <v>45321.573067002311</v>
      </c>
      <c r="B780" t="s">
        <v>486</v>
      </c>
      <c r="C780" t="s">
        <v>2393</v>
      </c>
      <c r="D780" t="s">
        <v>494</v>
      </c>
      <c r="E780" t="s">
        <v>62</v>
      </c>
      <c r="F780" t="s">
        <v>4478</v>
      </c>
      <c r="G780" t="s">
        <v>71</v>
      </c>
    </row>
    <row r="781" spans="1:7" x14ac:dyDescent="0.35">
      <c r="A781">
        <v>45310.564519664353</v>
      </c>
      <c r="B781" t="s">
        <v>486</v>
      </c>
      <c r="C781" t="s">
        <v>3953</v>
      </c>
      <c r="D781" t="s">
        <v>741</v>
      </c>
      <c r="E781" t="s">
        <v>62</v>
      </c>
      <c r="F781" t="s">
        <v>4474</v>
      </c>
      <c r="G781" t="s">
        <v>71</v>
      </c>
    </row>
    <row r="782" spans="1:7" x14ac:dyDescent="0.35">
      <c r="A782">
        <v>45313.721481053239</v>
      </c>
      <c r="B782" t="s">
        <v>208</v>
      </c>
      <c r="C782" t="s">
        <v>245</v>
      </c>
      <c r="D782" t="s">
        <v>210</v>
      </c>
      <c r="E782" t="s">
        <v>239</v>
      </c>
      <c r="F782" t="s">
        <v>4478</v>
      </c>
      <c r="G782" t="s">
        <v>71</v>
      </c>
    </row>
    <row r="783" spans="1:7" x14ac:dyDescent="0.35">
      <c r="A783">
        <v>45315.43948306713</v>
      </c>
      <c r="B783" t="s">
        <v>475</v>
      </c>
      <c r="C783" t="s">
        <v>3361</v>
      </c>
      <c r="D783" t="s">
        <v>500</v>
      </c>
      <c r="E783" t="s">
        <v>239</v>
      </c>
      <c r="F783" t="s">
        <v>4475</v>
      </c>
      <c r="G783" t="s">
        <v>71</v>
      </c>
    </row>
    <row r="784" spans="1:7" x14ac:dyDescent="0.35">
      <c r="A784">
        <v>45311.446654965279</v>
      </c>
      <c r="B784" t="s">
        <v>3712</v>
      </c>
      <c r="C784" t="s">
        <v>3795</v>
      </c>
      <c r="D784" t="s">
        <v>210</v>
      </c>
      <c r="E784" t="s">
        <v>62</v>
      </c>
      <c r="F784" t="s">
        <v>4478</v>
      </c>
      <c r="G784" t="s">
        <v>71</v>
      </c>
    </row>
    <row r="785" spans="1:7" x14ac:dyDescent="0.35">
      <c r="A785">
        <v>45311.492215868057</v>
      </c>
      <c r="B785" t="s">
        <v>3712</v>
      </c>
      <c r="C785" t="s">
        <v>3791</v>
      </c>
      <c r="D785" t="s">
        <v>210</v>
      </c>
      <c r="E785" t="s">
        <v>62</v>
      </c>
      <c r="F785" t="s">
        <v>4478</v>
      </c>
      <c r="G785" t="s">
        <v>71</v>
      </c>
    </row>
    <row r="786" spans="1:7" x14ac:dyDescent="0.35">
      <c r="A786">
        <v>45331.474821388889</v>
      </c>
      <c r="B786" t="s">
        <v>486</v>
      </c>
      <c r="C786" t="s">
        <v>1244</v>
      </c>
      <c r="D786" t="s">
        <v>61</v>
      </c>
      <c r="E786" t="s">
        <v>62</v>
      </c>
      <c r="F786" t="s">
        <v>4478</v>
      </c>
      <c r="G786" t="s">
        <v>71</v>
      </c>
    </row>
    <row r="787" spans="1:7" x14ac:dyDescent="0.35">
      <c r="A787">
        <v>45316.673973634257</v>
      </c>
      <c r="B787" t="s">
        <v>208</v>
      </c>
      <c r="C787" t="s">
        <v>301</v>
      </c>
      <c r="D787" t="s">
        <v>210</v>
      </c>
      <c r="E787" t="s">
        <v>239</v>
      </c>
      <c r="F787" t="s">
        <v>4478</v>
      </c>
      <c r="G787" t="s">
        <v>71</v>
      </c>
    </row>
    <row r="788" spans="1:7" x14ac:dyDescent="0.35">
      <c r="A788">
        <v>45327.604791736114</v>
      </c>
      <c r="B788" t="s">
        <v>486</v>
      </c>
      <c r="C788" t="s">
        <v>1546</v>
      </c>
      <c r="D788" t="s">
        <v>1187</v>
      </c>
      <c r="E788" t="s">
        <v>62</v>
      </c>
      <c r="F788" t="s">
        <v>4478</v>
      </c>
      <c r="G788" t="s">
        <v>71</v>
      </c>
    </row>
    <row r="789" spans="1:7" x14ac:dyDescent="0.35">
      <c r="A789">
        <v>45316.73291392361</v>
      </c>
      <c r="B789" t="s">
        <v>208</v>
      </c>
      <c r="C789" t="s">
        <v>303</v>
      </c>
      <c r="D789" t="s">
        <v>210</v>
      </c>
      <c r="E789" t="s">
        <v>239</v>
      </c>
      <c r="F789" t="s">
        <v>4478</v>
      </c>
      <c r="G789" t="s">
        <v>71</v>
      </c>
    </row>
    <row r="790" spans="1:7" x14ac:dyDescent="0.35">
      <c r="A790">
        <v>45315.609209594906</v>
      </c>
      <c r="B790" t="s">
        <v>486</v>
      </c>
      <c r="C790" t="s">
        <v>3294</v>
      </c>
      <c r="D790" t="s">
        <v>796</v>
      </c>
      <c r="E790" t="s">
        <v>239</v>
      </c>
      <c r="F790" t="s">
        <v>4474</v>
      </c>
      <c r="G790" t="s">
        <v>71</v>
      </c>
    </row>
    <row r="791" spans="1:7" x14ac:dyDescent="0.35">
      <c r="A791">
        <v>45323.604747916666</v>
      </c>
      <c r="B791" t="s">
        <v>506</v>
      </c>
      <c r="C791" t="s">
        <v>1885</v>
      </c>
      <c r="D791" t="s">
        <v>1788</v>
      </c>
      <c r="E791" t="s">
        <v>62</v>
      </c>
      <c r="F791" t="s">
        <v>4474</v>
      </c>
      <c r="G791" t="s">
        <v>71</v>
      </c>
    </row>
    <row r="792" spans="1:7" x14ac:dyDescent="0.35">
      <c r="A792">
        <v>45320.61443115741</v>
      </c>
      <c r="B792" t="s">
        <v>475</v>
      </c>
      <c r="C792" t="s">
        <v>2598</v>
      </c>
      <c r="D792" t="s">
        <v>1013</v>
      </c>
      <c r="E792" t="s">
        <v>62</v>
      </c>
      <c r="F792" t="s">
        <v>4475</v>
      </c>
      <c r="G792" t="s">
        <v>71</v>
      </c>
    </row>
    <row r="793" spans="1:7" x14ac:dyDescent="0.35">
      <c r="A793">
        <v>45318.510944814814</v>
      </c>
      <c r="B793" t="s">
        <v>475</v>
      </c>
      <c r="C793" t="s">
        <v>2715</v>
      </c>
      <c r="D793" t="s">
        <v>571</v>
      </c>
      <c r="E793" t="s">
        <v>62</v>
      </c>
      <c r="F793" t="s">
        <v>4475</v>
      </c>
      <c r="G793" t="s">
        <v>71</v>
      </c>
    </row>
    <row r="794" spans="1:7" x14ac:dyDescent="0.35">
      <c r="A794">
        <v>45307.362816701389</v>
      </c>
      <c r="B794" t="s">
        <v>506</v>
      </c>
      <c r="C794" t="s">
        <v>1056</v>
      </c>
      <c r="D794" t="s">
        <v>815</v>
      </c>
      <c r="E794" t="s">
        <v>239</v>
      </c>
      <c r="F794" t="s">
        <v>4477</v>
      </c>
      <c r="G794" t="s">
        <v>71</v>
      </c>
    </row>
    <row r="795" spans="1:7" x14ac:dyDescent="0.35">
      <c r="A795">
        <v>45317.669638472224</v>
      </c>
      <c r="B795" t="s">
        <v>589</v>
      </c>
      <c r="C795" t="s">
        <v>2842</v>
      </c>
      <c r="D795" t="s">
        <v>522</v>
      </c>
      <c r="E795" t="s">
        <v>62</v>
      </c>
      <c r="F795" t="s">
        <v>4475</v>
      </c>
      <c r="G795" t="s">
        <v>71</v>
      </c>
    </row>
    <row r="796" spans="1:7" x14ac:dyDescent="0.35">
      <c r="A796">
        <v>45307.359201886575</v>
      </c>
      <c r="B796" t="s">
        <v>506</v>
      </c>
      <c r="C796" t="s">
        <v>1056</v>
      </c>
      <c r="D796" t="s">
        <v>815</v>
      </c>
      <c r="E796" t="s">
        <v>239</v>
      </c>
      <c r="F796" t="s">
        <v>4477</v>
      </c>
      <c r="G796" t="s">
        <v>71</v>
      </c>
    </row>
    <row r="797" spans="1:7" x14ac:dyDescent="0.35">
      <c r="A797">
        <v>45308.504131226851</v>
      </c>
      <c r="B797" t="s">
        <v>475</v>
      </c>
      <c r="C797" t="s">
        <v>1115</v>
      </c>
      <c r="D797" t="s">
        <v>1013</v>
      </c>
      <c r="E797" t="s">
        <v>62</v>
      </c>
      <c r="F797" t="s">
        <v>4475</v>
      </c>
      <c r="G797" t="s">
        <v>71</v>
      </c>
    </row>
    <row r="798" spans="1:7" x14ac:dyDescent="0.35">
      <c r="A798">
        <v>45316.400584386574</v>
      </c>
      <c r="B798" t="s">
        <v>506</v>
      </c>
      <c r="C798" t="s">
        <v>3166</v>
      </c>
      <c r="D798" t="s">
        <v>720</v>
      </c>
      <c r="E798" t="s">
        <v>62</v>
      </c>
      <c r="F798" t="s">
        <v>4476</v>
      </c>
      <c r="G798" t="s">
        <v>71</v>
      </c>
    </row>
    <row r="799" spans="1:7" x14ac:dyDescent="0.35">
      <c r="A799">
        <v>45320.442362465277</v>
      </c>
      <c r="B799" t="s">
        <v>475</v>
      </c>
      <c r="C799" t="s">
        <v>2670</v>
      </c>
      <c r="D799" t="s">
        <v>720</v>
      </c>
      <c r="E799" t="s">
        <v>62</v>
      </c>
      <c r="F799" t="s">
        <v>4476</v>
      </c>
      <c r="G799" t="s">
        <v>71</v>
      </c>
    </row>
    <row r="800" spans="1:7" x14ac:dyDescent="0.35">
      <c r="A800">
        <v>45322.412863229169</v>
      </c>
      <c r="B800" t="s">
        <v>486</v>
      </c>
      <c r="C800" t="s">
        <v>2244</v>
      </c>
      <c r="D800" t="s">
        <v>1013</v>
      </c>
      <c r="E800" t="s">
        <v>239</v>
      </c>
      <c r="F800" t="s">
        <v>4475</v>
      </c>
      <c r="G800" t="s">
        <v>71</v>
      </c>
    </row>
    <row r="801" spans="1:7" x14ac:dyDescent="0.35">
      <c r="A801">
        <v>45320.498708587962</v>
      </c>
      <c r="B801" t="s">
        <v>486</v>
      </c>
      <c r="C801" t="s">
        <v>2645</v>
      </c>
      <c r="D801" t="s">
        <v>741</v>
      </c>
      <c r="E801" t="s">
        <v>239</v>
      </c>
      <c r="F801" t="s">
        <v>4474</v>
      </c>
      <c r="G801" t="s">
        <v>71</v>
      </c>
    </row>
    <row r="802" spans="1:7" x14ac:dyDescent="0.35">
      <c r="A802">
        <v>45323.730299074072</v>
      </c>
      <c r="B802" t="s">
        <v>311</v>
      </c>
      <c r="C802" t="s">
        <v>427</v>
      </c>
      <c r="D802" t="s">
        <v>210</v>
      </c>
      <c r="E802" t="s">
        <v>239</v>
      </c>
      <c r="F802" t="s">
        <v>4478</v>
      </c>
      <c r="G802" t="s">
        <v>71</v>
      </c>
    </row>
    <row r="803" spans="1:7" x14ac:dyDescent="0.35">
      <c r="A803">
        <v>45323.466522499999</v>
      </c>
      <c r="B803" t="s">
        <v>475</v>
      </c>
      <c r="C803" t="s">
        <v>1964</v>
      </c>
      <c r="D803" t="s">
        <v>1187</v>
      </c>
      <c r="E803" t="s">
        <v>62</v>
      </c>
      <c r="F803" t="s">
        <v>4478</v>
      </c>
      <c r="G803" t="s">
        <v>71</v>
      </c>
    </row>
    <row r="804" spans="1:7" x14ac:dyDescent="0.35">
      <c r="A804">
        <v>45308.425438124999</v>
      </c>
      <c r="B804" t="s">
        <v>506</v>
      </c>
      <c r="C804" t="s">
        <v>4321</v>
      </c>
      <c r="D804" t="s">
        <v>1013</v>
      </c>
      <c r="E804" t="s">
        <v>239</v>
      </c>
      <c r="F804" t="s">
        <v>4475</v>
      </c>
      <c r="G804" t="s">
        <v>71</v>
      </c>
    </row>
    <row r="805" spans="1:7" x14ac:dyDescent="0.35">
      <c r="A805">
        <v>45310.59268065972</v>
      </c>
      <c r="B805" t="s">
        <v>59</v>
      </c>
      <c r="C805" t="s">
        <v>139</v>
      </c>
      <c r="D805" t="s">
        <v>61</v>
      </c>
      <c r="E805" t="s">
        <v>62</v>
      </c>
      <c r="F805" t="s">
        <v>4478</v>
      </c>
      <c r="G805" t="s">
        <v>71</v>
      </c>
    </row>
    <row r="806" spans="1:7" x14ac:dyDescent="0.35">
      <c r="A806">
        <v>45303.601743125</v>
      </c>
      <c r="B806" t="s">
        <v>506</v>
      </c>
      <c r="C806" t="s">
        <v>819</v>
      </c>
      <c r="D806" t="s">
        <v>500</v>
      </c>
      <c r="E806" t="s">
        <v>239</v>
      </c>
      <c r="F806" t="s">
        <v>4475</v>
      </c>
      <c r="G806" t="s">
        <v>71</v>
      </c>
    </row>
    <row r="807" spans="1:7" x14ac:dyDescent="0.35">
      <c r="A807">
        <v>45322.661176331021</v>
      </c>
      <c r="B807" t="s">
        <v>311</v>
      </c>
      <c r="C807" t="s">
        <v>380</v>
      </c>
      <c r="D807" t="s">
        <v>210</v>
      </c>
      <c r="E807" t="s">
        <v>239</v>
      </c>
      <c r="F807" t="s">
        <v>4478</v>
      </c>
      <c r="G807" t="s">
        <v>71</v>
      </c>
    </row>
    <row r="808" spans="1:7" x14ac:dyDescent="0.35">
      <c r="A808">
        <v>45322.458771840276</v>
      </c>
      <c r="B808" t="s">
        <v>506</v>
      </c>
      <c r="C808" t="s">
        <v>2213</v>
      </c>
      <c r="D808" t="s">
        <v>928</v>
      </c>
      <c r="E808" t="s">
        <v>62</v>
      </c>
      <c r="F808" t="s">
        <v>4476</v>
      </c>
      <c r="G808" t="s">
        <v>71</v>
      </c>
    </row>
    <row r="809" spans="1:7" x14ac:dyDescent="0.35">
      <c r="A809">
        <v>45322.685525208333</v>
      </c>
      <c r="B809" t="s">
        <v>360</v>
      </c>
      <c r="C809" t="s">
        <v>386</v>
      </c>
      <c r="D809" t="s">
        <v>210</v>
      </c>
      <c r="E809" t="s">
        <v>239</v>
      </c>
      <c r="F809" t="s">
        <v>4478</v>
      </c>
      <c r="G809" t="s">
        <v>71</v>
      </c>
    </row>
    <row r="810" spans="1:7" x14ac:dyDescent="0.35">
      <c r="A810">
        <v>45321.509063541664</v>
      </c>
      <c r="B810" t="s">
        <v>1210</v>
      </c>
      <c r="C810" t="s">
        <v>2424</v>
      </c>
      <c r="D810" t="s">
        <v>559</v>
      </c>
      <c r="E810" t="s">
        <v>62</v>
      </c>
      <c r="F810" t="s">
        <v>4475</v>
      </c>
      <c r="G810" t="s">
        <v>71</v>
      </c>
    </row>
    <row r="811" spans="1:7" x14ac:dyDescent="0.35">
      <c r="A811">
        <v>45302.393036215275</v>
      </c>
      <c r="B811" t="s">
        <v>475</v>
      </c>
      <c r="C811" t="s">
        <v>610</v>
      </c>
      <c r="D811" t="s">
        <v>494</v>
      </c>
      <c r="E811" t="s">
        <v>239</v>
      </c>
      <c r="F811" t="s">
        <v>4478</v>
      </c>
      <c r="G811" t="s">
        <v>71</v>
      </c>
    </row>
    <row r="812" spans="1:7" x14ac:dyDescent="0.35">
      <c r="A812">
        <v>45308.703422395833</v>
      </c>
      <c r="B812" t="s">
        <v>589</v>
      </c>
      <c r="C812" t="s">
        <v>4252</v>
      </c>
      <c r="D812" t="s">
        <v>666</v>
      </c>
      <c r="E812" t="s">
        <v>62</v>
      </c>
      <c r="F812" t="s">
        <v>4476</v>
      </c>
      <c r="G812" t="s">
        <v>71</v>
      </c>
    </row>
    <row r="813" spans="1:7" x14ac:dyDescent="0.35">
      <c r="A813">
        <v>45322.747061435184</v>
      </c>
      <c r="B813" t="s">
        <v>589</v>
      </c>
      <c r="C813" t="s">
        <v>2053</v>
      </c>
      <c r="D813" t="s">
        <v>2051</v>
      </c>
      <c r="E813" t="s">
        <v>62</v>
      </c>
      <c r="F813" t="s">
        <v>4474</v>
      </c>
      <c r="G813" t="s">
        <v>71</v>
      </c>
    </row>
    <row r="814" spans="1:7" x14ac:dyDescent="0.35">
      <c r="A814">
        <v>45321.479385462961</v>
      </c>
      <c r="B814" t="s">
        <v>475</v>
      </c>
      <c r="C814" t="s">
        <v>2445</v>
      </c>
      <c r="D814" t="s">
        <v>666</v>
      </c>
      <c r="E814" t="s">
        <v>62</v>
      </c>
      <c r="F814" t="s">
        <v>4476</v>
      </c>
      <c r="G814" t="s">
        <v>71</v>
      </c>
    </row>
    <row r="815" spans="1:7" x14ac:dyDescent="0.35">
      <c r="A815">
        <v>45322.611381481482</v>
      </c>
      <c r="B815" t="s">
        <v>475</v>
      </c>
      <c r="C815" t="s">
        <v>2125</v>
      </c>
      <c r="D815" t="s">
        <v>571</v>
      </c>
      <c r="E815" t="s">
        <v>62</v>
      </c>
      <c r="F815" t="s">
        <v>4475</v>
      </c>
      <c r="G815" t="s">
        <v>71</v>
      </c>
    </row>
    <row r="816" spans="1:7" x14ac:dyDescent="0.35">
      <c r="A816">
        <v>45313.58128460648</v>
      </c>
      <c r="B816" t="s">
        <v>475</v>
      </c>
      <c r="C816" t="s">
        <v>3726</v>
      </c>
      <c r="D816" t="s">
        <v>869</v>
      </c>
      <c r="E816" t="s">
        <v>239</v>
      </c>
      <c r="F816" t="s">
        <v>4476</v>
      </c>
      <c r="G816" t="s">
        <v>71</v>
      </c>
    </row>
    <row r="817" spans="1:7" x14ac:dyDescent="0.35">
      <c r="A817">
        <v>45314.395470543983</v>
      </c>
      <c r="B817" t="s">
        <v>475</v>
      </c>
      <c r="C817" t="s">
        <v>3585</v>
      </c>
      <c r="D817" t="s">
        <v>846</v>
      </c>
      <c r="E817" t="s">
        <v>239</v>
      </c>
      <c r="F817" t="s">
        <v>4474</v>
      </c>
      <c r="G817" t="s">
        <v>71</v>
      </c>
    </row>
    <row r="818" spans="1:7" x14ac:dyDescent="0.35">
      <c r="A818">
        <v>45322.388251122684</v>
      </c>
      <c r="B818" t="s">
        <v>475</v>
      </c>
      <c r="C818" t="s">
        <v>2255</v>
      </c>
      <c r="D818" t="s">
        <v>771</v>
      </c>
      <c r="E818" t="s">
        <v>62</v>
      </c>
      <c r="F818" t="s">
        <v>4477</v>
      </c>
      <c r="G818" t="s">
        <v>71</v>
      </c>
    </row>
    <row r="819" spans="1:7" x14ac:dyDescent="0.35">
      <c r="A819">
        <v>45321.557544317133</v>
      </c>
      <c r="B819" t="s">
        <v>486</v>
      </c>
      <c r="C819" t="s">
        <v>2408</v>
      </c>
      <c r="D819" t="s">
        <v>527</v>
      </c>
      <c r="E819" t="s">
        <v>62</v>
      </c>
      <c r="F819" t="s">
        <v>4475</v>
      </c>
      <c r="G819" t="s">
        <v>71</v>
      </c>
    </row>
    <row r="820" spans="1:7" x14ac:dyDescent="0.35">
      <c r="A820">
        <v>45322.496588634262</v>
      </c>
      <c r="B820" t="s">
        <v>486</v>
      </c>
      <c r="C820" t="s">
        <v>2195</v>
      </c>
      <c r="D820" t="s">
        <v>666</v>
      </c>
      <c r="E820" t="s">
        <v>62</v>
      </c>
      <c r="F820" t="s">
        <v>4476</v>
      </c>
      <c r="G820" t="s">
        <v>71</v>
      </c>
    </row>
    <row r="821" spans="1:7" x14ac:dyDescent="0.35">
      <c r="A821">
        <v>45308.628057581016</v>
      </c>
      <c r="B821" t="s">
        <v>486</v>
      </c>
      <c r="C821" t="s">
        <v>4262</v>
      </c>
      <c r="D821" t="s">
        <v>720</v>
      </c>
      <c r="E821" t="s">
        <v>239</v>
      </c>
      <c r="F821" t="s">
        <v>4476</v>
      </c>
      <c r="G821" t="s">
        <v>71</v>
      </c>
    </row>
    <row r="822" spans="1:7" x14ac:dyDescent="0.35">
      <c r="A822">
        <v>45329.531269814812</v>
      </c>
      <c r="B822" t="s">
        <v>486</v>
      </c>
      <c r="C822" t="s">
        <v>1407</v>
      </c>
      <c r="D822" t="s">
        <v>210</v>
      </c>
      <c r="E822" t="s">
        <v>239</v>
      </c>
      <c r="F822" t="s">
        <v>4478</v>
      </c>
      <c r="G822" t="s">
        <v>71</v>
      </c>
    </row>
    <row r="823" spans="1:7" x14ac:dyDescent="0.35">
      <c r="A823">
        <v>45316.489813414351</v>
      </c>
      <c r="B823" t="s">
        <v>486</v>
      </c>
      <c r="C823" t="s">
        <v>3119</v>
      </c>
      <c r="D823" t="s">
        <v>869</v>
      </c>
      <c r="E823" t="s">
        <v>62</v>
      </c>
      <c r="F823" t="s">
        <v>4476</v>
      </c>
      <c r="G823" t="s">
        <v>71</v>
      </c>
    </row>
    <row r="824" spans="1:7" x14ac:dyDescent="0.35">
      <c r="A824">
        <v>45330.554836909723</v>
      </c>
      <c r="B824" t="s">
        <v>486</v>
      </c>
      <c r="C824" t="s">
        <v>1303</v>
      </c>
      <c r="D824" t="s">
        <v>61</v>
      </c>
      <c r="E824" t="s">
        <v>239</v>
      </c>
      <c r="F824" t="s">
        <v>4478</v>
      </c>
      <c r="G824" t="s">
        <v>71</v>
      </c>
    </row>
    <row r="825" spans="1:7" x14ac:dyDescent="0.35">
      <c r="A825">
        <v>45324.462093912036</v>
      </c>
      <c r="B825" t="s">
        <v>486</v>
      </c>
      <c r="C825" t="s">
        <v>1805</v>
      </c>
      <c r="D825" t="s">
        <v>720</v>
      </c>
      <c r="E825" t="s">
        <v>62</v>
      </c>
      <c r="F825" t="s">
        <v>4476</v>
      </c>
      <c r="G825" t="s">
        <v>71</v>
      </c>
    </row>
    <row r="826" spans="1:7" x14ac:dyDescent="0.35">
      <c r="A826">
        <v>45331.613072719905</v>
      </c>
      <c r="B826" t="s">
        <v>486</v>
      </c>
      <c r="C826" t="s">
        <v>1193</v>
      </c>
      <c r="D826" t="s">
        <v>61</v>
      </c>
      <c r="E826" t="s">
        <v>239</v>
      </c>
      <c r="F826" t="s">
        <v>4478</v>
      </c>
      <c r="G826" t="s">
        <v>71</v>
      </c>
    </row>
    <row r="827" spans="1:7" x14ac:dyDescent="0.35">
      <c r="A827">
        <v>45320.419141724538</v>
      </c>
      <c r="B827" t="s">
        <v>486</v>
      </c>
      <c r="C827" t="s">
        <v>2680</v>
      </c>
      <c r="D827" t="s">
        <v>869</v>
      </c>
      <c r="E827" t="s">
        <v>62</v>
      </c>
      <c r="F827" t="s">
        <v>4476</v>
      </c>
      <c r="G827" t="s">
        <v>71</v>
      </c>
    </row>
    <row r="828" spans="1:7" x14ac:dyDescent="0.35">
      <c r="A828">
        <v>45320.404481921294</v>
      </c>
      <c r="B828" t="s">
        <v>486</v>
      </c>
      <c r="C828" t="s">
        <v>2687</v>
      </c>
      <c r="D828" t="s">
        <v>571</v>
      </c>
      <c r="E828" t="s">
        <v>62</v>
      </c>
      <c r="F828" t="s">
        <v>4475</v>
      </c>
      <c r="G828" t="s">
        <v>71</v>
      </c>
    </row>
    <row r="829" spans="1:7" x14ac:dyDescent="0.35">
      <c r="A829">
        <v>45304.473529351853</v>
      </c>
      <c r="B829" t="s">
        <v>475</v>
      </c>
      <c r="C829" t="s">
        <v>898</v>
      </c>
      <c r="D829" t="s">
        <v>522</v>
      </c>
      <c r="E829" t="s">
        <v>239</v>
      </c>
      <c r="F829" t="s">
        <v>4475</v>
      </c>
      <c r="G829" t="s">
        <v>71</v>
      </c>
    </row>
    <row r="830" spans="1:7" x14ac:dyDescent="0.35">
      <c r="A830">
        <v>45302.465925509263</v>
      </c>
      <c r="B830" t="s">
        <v>475</v>
      </c>
      <c r="C830" t="s">
        <v>635</v>
      </c>
      <c r="D830" t="s">
        <v>494</v>
      </c>
      <c r="E830" t="s">
        <v>239</v>
      </c>
      <c r="F830" t="s">
        <v>4478</v>
      </c>
      <c r="G830" t="s">
        <v>71</v>
      </c>
    </row>
    <row r="831" spans="1:7" x14ac:dyDescent="0.35">
      <c r="A831">
        <v>45320.792369513889</v>
      </c>
      <c r="B831" t="s">
        <v>589</v>
      </c>
      <c r="C831" t="s">
        <v>2498</v>
      </c>
      <c r="D831" t="s">
        <v>555</v>
      </c>
      <c r="E831" t="s">
        <v>62</v>
      </c>
      <c r="F831" t="s">
        <v>4475</v>
      </c>
      <c r="G831" t="s">
        <v>71</v>
      </c>
    </row>
    <row r="832" spans="1:7" x14ac:dyDescent="0.35">
      <c r="A832">
        <v>45308.38868596065</v>
      </c>
      <c r="B832" t="s">
        <v>475</v>
      </c>
      <c r="C832" t="s">
        <v>1091</v>
      </c>
      <c r="D832" t="s">
        <v>846</v>
      </c>
      <c r="E832" t="s">
        <v>239</v>
      </c>
      <c r="F832" t="s">
        <v>4474</v>
      </c>
      <c r="G832" t="s">
        <v>71</v>
      </c>
    </row>
    <row r="833" spans="1:7" x14ac:dyDescent="0.35">
      <c r="A833">
        <v>45301.614252928244</v>
      </c>
      <c r="B833" t="s">
        <v>486</v>
      </c>
      <c r="C833" t="s">
        <v>561</v>
      </c>
      <c r="D833" t="s">
        <v>500</v>
      </c>
      <c r="E833" t="s">
        <v>239</v>
      </c>
      <c r="F833" t="s">
        <v>4475</v>
      </c>
      <c r="G833" t="s">
        <v>71</v>
      </c>
    </row>
    <row r="834" spans="1:7" x14ac:dyDescent="0.35">
      <c r="A834">
        <v>45308.410740891202</v>
      </c>
      <c r="B834" t="s">
        <v>475</v>
      </c>
      <c r="C834" t="s">
        <v>1099</v>
      </c>
      <c r="D834" t="s">
        <v>869</v>
      </c>
      <c r="E834" t="s">
        <v>239</v>
      </c>
      <c r="F834" t="s">
        <v>4476</v>
      </c>
      <c r="G834" t="s">
        <v>71</v>
      </c>
    </row>
    <row r="835" spans="1:7" x14ac:dyDescent="0.35">
      <c r="A835">
        <v>45303.423378101848</v>
      </c>
      <c r="B835" t="s">
        <v>475</v>
      </c>
      <c r="C835" t="s">
        <v>740</v>
      </c>
      <c r="D835" t="s">
        <v>741</v>
      </c>
      <c r="E835" t="s">
        <v>239</v>
      </c>
      <c r="F835" t="s">
        <v>4474</v>
      </c>
      <c r="G835" t="s">
        <v>71</v>
      </c>
    </row>
    <row r="836" spans="1:7" x14ac:dyDescent="0.35">
      <c r="A836">
        <v>45322.489680914354</v>
      </c>
      <c r="B836" t="s">
        <v>360</v>
      </c>
      <c r="C836" t="s">
        <v>361</v>
      </c>
      <c r="D836" t="s">
        <v>210</v>
      </c>
      <c r="E836" t="s">
        <v>239</v>
      </c>
      <c r="F836" t="s">
        <v>4478</v>
      </c>
      <c r="G836" t="s">
        <v>71</v>
      </c>
    </row>
    <row r="837" spans="1:7" x14ac:dyDescent="0.35">
      <c r="A837">
        <v>45322.61600800926</v>
      </c>
      <c r="B837" t="s">
        <v>59</v>
      </c>
      <c r="C837" t="s">
        <v>365</v>
      </c>
      <c r="D837" t="s">
        <v>61</v>
      </c>
      <c r="E837" t="s">
        <v>62</v>
      </c>
      <c r="F837" t="s">
        <v>4478</v>
      </c>
      <c r="G837" t="s">
        <v>71</v>
      </c>
    </row>
    <row r="838" spans="1:7" x14ac:dyDescent="0.35">
      <c r="A838">
        <v>45303.385869895836</v>
      </c>
      <c r="B838" t="s">
        <v>475</v>
      </c>
      <c r="C838" t="s">
        <v>731</v>
      </c>
      <c r="D838" t="s">
        <v>522</v>
      </c>
      <c r="E838" t="s">
        <v>239</v>
      </c>
      <c r="F838" t="s">
        <v>4475</v>
      </c>
      <c r="G838" t="s">
        <v>71</v>
      </c>
    </row>
    <row r="839" spans="1:7" x14ac:dyDescent="0.35">
      <c r="A839">
        <v>45324.844527951391</v>
      </c>
      <c r="B839" t="s">
        <v>59</v>
      </c>
      <c r="C839" t="s">
        <v>467</v>
      </c>
      <c r="D839" t="s">
        <v>61</v>
      </c>
      <c r="E839" t="s">
        <v>62</v>
      </c>
      <c r="F839" t="s">
        <v>4478</v>
      </c>
      <c r="G839" t="s">
        <v>71</v>
      </c>
    </row>
    <row r="840" spans="1:7" x14ac:dyDescent="0.35">
      <c r="A840">
        <v>45331.640143842589</v>
      </c>
      <c r="B840" t="s">
        <v>1189</v>
      </c>
      <c r="C840" t="s">
        <v>1188</v>
      </c>
      <c r="D840" t="s">
        <v>1187</v>
      </c>
      <c r="E840" t="s">
        <v>239</v>
      </c>
      <c r="F840" t="s">
        <v>4478</v>
      </c>
      <c r="G840" t="s">
        <v>71</v>
      </c>
    </row>
    <row r="841" spans="1:7" x14ac:dyDescent="0.35">
      <c r="A841">
        <v>45307.557010277778</v>
      </c>
      <c r="B841" t="s">
        <v>475</v>
      </c>
      <c r="C841" t="s">
        <v>4372</v>
      </c>
      <c r="D841" t="s">
        <v>796</v>
      </c>
      <c r="E841" t="s">
        <v>239</v>
      </c>
      <c r="F841" t="s">
        <v>4474</v>
      </c>
      <c r="G841" t="s">
        <v>71</v>
      </c>
    </row>
    <row r="842" spans="1:7" x14ac:dyDescent="0.35">
      <c r="A842">
        <v>45302.455725902779</v>
      </c>
      <c r="B842" t="s">
        <v>486</v>
      </c>
      <c r="C842" t="s">
        <v>627</v>
      </c>
      <c r="D842" t="s">
        <v>494</v>
      </c>
      <c r="E842" t="s">
        <v>239</v>
      </c>
      <c r="F842" t="s">
        <v>4478</v>
      </c>
      <c r="G842" t="s">
        <v>71</v>
      </c>
    </row>
    <row r="843" spans="1:7" x14ac:dyDescent="0.35">
      <c r="A843">
        <v>45316.411568831019</v>
      </c>
      <c r="B843" t="s">
        <v>506</v>
      </c>
      <c r="C843" t="s">
        <v>3156</v>
      </c>
      <c r="D843" t="s">
        <v>796</v>
      </c>
      <c r="E843" t="s">
        <v>62</v>
      </c>
      <c r="F843" t="s">
        <v>4474</v>
      </c>
      <c r="G843" t="s">
        <v>71</v>
      </c>
    </row>
    <row r="844" spans="1:7" x14ac:dyDescent="0.35">
      <c r="A844">
        <v>45324.571579282405</v>
      </c>
      <c r="B844" t="s">
        <v>589</v>
      </c>
      <c r="C844" t="s">
        <v>1751</v>
      </c>
      <c r="D844" t="s">
        <v>796</v>
      </c>
      <c r="E844" t="s">
        <v>62</v>
      </c>
      <c r="F844" t="s">
        <v>4474</v>
      </c>
      <c r="G844" t="s">
        <v>71</v>
      </c>
    </row>
    <row r="845" spans="1:7" x14ac:dyDescent="0.35">
      <c r="A845">
        <v>45314.550097430554</v>
      </c>
      <c r="B845" t="s">
        <v>486</v>
      </c>
      <c r="C845" t="s">
        <v>3523</v>
      </c>
      <c r="D845" t="s">
        <v>552</v>
      </c>
      <c r="E845" t="s">
        <v>62</v>
      </c>
      <c r="F845" t="s">
        <v>4475</v>
      </c>
      <c r="G845" t="s">
        <v>71</v>
      </c>
    </row>
    <row r="846" spans="1:7" x14ac:dyDescent="0.35">
      <c r="A846">
        <v>45315.521132106478</v>
      </c>
      <c r="B846" t="s">
        <v>506</v>
      </c>
      <c r="C846" t="s">
        <v>3336</v>
      </c>
      <c r="D846" t="s">
        <v>571</v>
      </c>
      <c r="E846" t="s">
        <v>62</v>
      </c>
      <c r="F846" t="s">
        <v>4475</v>
      </c>
      <c r="G846" t="s">
        <v>71</v>
      </c>
    </row>
    <row r="847" spans="1:7" x14ac:dyDescent="0.35">
      <c r="A847">
        <v>45310.716328680559</v>
      </c>
      <c r="B847" t="s">
        <v>589</v>
      </c>
      <c r="C847" t="s">
        <v>3869</v>
      </c>
      <c r="D847" t="s">
        <v>1788</v>
      </c>
      <c r="E847" t="s">
        <v>62</v>
      </c>
      <c r="F847" t="s">
        <v>4474</v>
      </c>
      <c r="G847" t="s">
        <v>71</v>
      </c>
    </row>
    <row r="848" spans="1:7" x14ac:dyDescent="0.35">
      <c r="A848">
        <v>45318.407855381942</v>
      </c>
      <c r="B848" t="s">
        <v>475</v>
      </c>
      <c r="C848" t="s">
        <v>2743</v>
      </c>
      <c r="D848" t="s">
        <v>508</v>
      </c>
      <c r="E848" t="s">
        <v>62</v>
      </c>
      <c r="F848" t="s">
        <v>4475</v>
      </c>
      <c r="G848" t="s">
        <v>71</v>
      </c>
    </row>
    <row r="849" spans="1:7" x14ac:dyDescent="0.35">
      <c r="A849">
        <v>45322.480360393522</v>
      </c>
      <c r="B849" t="s">
        <v>475</v>
      </c>
      <c r="C849" t="s">
        <v>2206</v>
      </c>
      <c r="D849" t="s">
        <v>500</v>
      </c>
      <c r="E849" t="s">
        <v>62</v>
      </c>
      <c r="F849" t="s">
        <v>4475</v>
      </c>
      <c r="G849" t="s">
        <v>71</v>
      </c>
    </row>
    <row r="850" spans="1:7" x14ac:dyDescent="0.35">
      <c r="A850">
        <v>45303.468956481483</v>
      </c>
      <c r="B850" t="s">
        <v>475</v>
      </c>
      <c r="C850" t="s">
        <v>761</v>
      </c>
      <c r="D850" t="s">
        <v>571</v>
      </c>
      <c r="E850" t="s">
        <v>239</v>
      </c>
      <c r="F850" t="s">
        <v>4475</v>
      </c>
      <c r="G850" t="s">
        <v>71</v>
      </c>
    </row>
    <row r="851" spans="1:7" x14ac:dyDescent="0.35">
      <c r="A851">
        <v>45304.385608877317</v>
      </c>
      <c r="B851" t="s">
        <v>506</v>
      </c>
      <c r="C851" t="s">
        <v>877</v>
      </c>
      <c r="D851" t="s">
        <v>878</v>
      </c>
      <c r="E851" t="s">
        <v>239</v>
      </c>
      <c r="F851" t="s">
        <v>4477</v>
      </c>
      <c r="G851" t="s">
        <v>71</v>
      </c>
    </row>
    <row r="852" spans="1:7" x14ac:dyDescent="0.35">
      <c r="A852">
        <v>45317.416996655091</v>
      </c>
      <c r="B852" t="s">
        <v>475</v>
      </c>
      <c r="C852" t="s">
        <v>2974</v>
      </c>
      <c r="D852" t="s">
        <v>527</v>
      </c>
      <c r="E852" t="s">
        <v>62</v>
      </c>
      <c r="F852" t="s">
        <v>4475</v>
      </c>
      <c r="G852" t="s">
        <v>71</v>
      </c>
    </row>
    <row r="853" spans="1:7" x14ac:dyDescent="0.35">
      <c r="A853">
        <v>45314.610224085649</v>
      </c>
      <c r="B853" t="s">
        <v>589</v>
      </c>
      <c r="C853" t="s">
        <v>3493</v>
      </c>
      <c r="D853" t="s">
        <v>928</v>
      </c>
      <c r="E853" t="s">
        <v>239</v>
      </c>
      <c r="F853" t="s">
        <v>4476</v>
      </c>
      <c r="G853" t="s">
        <v>71</v>
      </c>
    </row>
    <row r="854" spans="1:7" x14ac:dyDescent="0.35">
      <c r="A854">
        <v>45310.54448394676</v>
      </c>
      <c r="B854" t="s">
        <v>475</v>
      </c>
      <c r="C854" t="s">
        <v>3967</v>
      </c>
      <c r="D854" t="s">
        <v>869</v>
      </c>
      <c r="E854" t="s">
        <v>62</v>
      </c>
      <c r="F854" t="s">
        <v>4476</v>
      </c>
      <c r="G854" t="s">
        <v>71</v>
      </c>
    </row>
    <row r="855" spans="1:7" x14ac:dyDescent="0.35">
      <c r="A855">
        <v>45315.509364363425</v>
      </c>
      <c r="B855" t="s">
        <v>475</v>
      </c>
      <c r="C855" t="s">
        <v>3338</v>
      </c>
      <c r="D855" t="s">
        <v>508</v>
      </c>
      <c r="E855" t="s">
        <v>62</v>
      </c>
      <c r="F855" t="s">
        <v>4475</v>
      </c>
      <c r="G855" t="s">
        <v>71</v>
      </c>
    </row>
    <row r="856" spans="1:7" x14ac:dyDescent="0.35">
      <c r="A856">
        <v>45318.571592881941</v>
      </c>
      <c r="B856" t="s">
        <v>506</v>
      </c>
      <c r="C856" t="s">
        <v>2701</v>
      </c>
      <c r="D856" t="s">
        <v>1788</v>
      </c>
      <c r="E856" t="s">
        <v>62</v>
      </c>
      <c r="F856" t="s">
        <v>4474</v>
      </c>
      <c r="G856" t="s">
        <v>71</v>
      </c>
    </row>
    <row r="857" spans="1:7" x14ac:dyDescent="0.35">
      <c r="A857">
        <v>45315.477593958334</v>
      </c>
      <c r="B857" t="s">
        <v>59</v>
      </c>
      <c r="C857" t="s">
        <v>282</v>
      </c>
      <c r="D857" t="s">
        <v>61</v>
      </c>
      <c r="E857" t="s">
        <v>62</v>
      </c>
      <c r="F857" t="s">
        <v>4478</v>
      </c>
      <c r="G857" t="s">
        <v>71</v>
      </c>
    </row>
    <row r="858" spans="1:7" x14ac:dyDescent="0.35">
      <c r="A858">
        <v>45318.502547881944</v>
      </c>
      <c r="B858" t="s">
        <v>475</v>
      </c>
      <c r="C858" t="s">
        <v>2717</v>
      </c>
      <c r="D858" t="s">
        <v>869</v>
      </c>
      <c r="E858" t="s">
        <v>62</v>
      </c>
      <c r="F858" t="s">
        <v>4476</v>
      </c>
      <c r="G858" t="s">
        <v>71</v>
      </c>
    </row>
    <row r="859" spans="1:7" x14ac:dyDescent="0.35">
      <c r="A859">
        <v>45313.460963750003</v>
      </c>
      <c r="B859" t="s">
        <v>475</v>
      </c>
      <c r="C859" t="s">
        <v>3762</v>
      </c>
      <c r="D859" t="s">
        <v>869</v>
      </c>
      <c r="E859" t="s">
        <v>239</v>
      </c>
      <c r="F859" t="s">
        <v>4476</v>
      </c>
      <c r="G859" t="s">
        <v>71</v>
      </c>
    </row>
    <row r="860" spans="1:7" x14ac:dyDescent="0.35">
      <c r="A860">
        <v>45306.596029942128</v>
      </c>
      <c r="B860" t="s">
        <v>475</v>
      </c>
      <c r="C860" t="s">
        <v>986</v>
      </c>
      <c r="D860" t="s">
        <v>666</v>
      </c>
      <c r="E860" t="s">
        <v>62</v>
      </c>
      <c r="F860" t="s">
        <v>4476</v>
      </c>
      <c r="G860" t="s">
        <v>71</v>
      </c>
    </row>
    <row r="861" spans="1:7" x14ac:dyDescent="0.35">
      <c r="A861">
        <v>45302.435522118052</v>
      </c>
      <c r="B861" t="s">
        <v>486</v>
      </c>
      <c r="C861" t="s">
        <v>623</v>
      </c>
      <c r="D861" t="s">
        <v>494</v>
      </c>
      <c r="E861" t="s">
        <v>239</v>
      </c>
      <c r="F861" t="s">
        <v>4478</v>
      </c>
      <c r="G861" t="s">
        <v>71</v>
      </c>
    </row>
    <row r="862" spans="1:7" x14ac:dyDescent="0.35">
      <c r="A862">
        <v>45314.465138807871</v>
      </c>
      <c r="B862" t="s">
        <v>486</v>
      </c>
      <c r="C862" t="s">
        <v>3550</v>
      </c>
      <c r="D862" t="s">
        <v>522</v>
      </c>
      <c r="E862" t="s">
        <v>62</v>
      </c>
      <c r="F862" t="s">
        <v>4475</v>
      </c>
      <c r="G862" t="s">
        <v>71</v>
      </c>
    </row>
    <row r="863" spans="1:7" x14ac:dyDescent="0.35">
      <c r="A863">
        <v>45317.55595642361</v>
      </c>
      <c r="B863" t="s">
        <v>475</v>
      </c>
      <c r="C863" t="s">
        <v>2929</v>
      </c>
      <c r="D863" t="s">
        <v>1013</v>
      </c>
      <c r="E863" t="s">
        <v>62</v>
      </c>
      <c r="F863" t="s">
        <v>4475</v>
      </c>
      <c r="G863" t="s">
        <v>71</v>
      </c>
    </row>
    <row r="864" spans="1:7" x14ac:dyDescent="0.35">
      <c r="A864">
        <v>45301.552587939812</v>
      </c>
      <c r="B864" t="s">
        <v>475</v>
      </c>
      <c r="C864" t="s">
        <v>526</v>
      </c>
      <c r="D864" t="s">
        <v>527</v>
      </c>
      <c r="E864" t="s">
        <v>239</v>
      </c>
      <c r="F864" t="s">
        <v>4475</v>
      </c>
      <c r="G864" t="s">
        <v>71</v>
      </c>
    </row>
    <row r="865" spans="1:7" x14ac:dyDescent="0.35">
      <c r="A865">
        <v>45307.408647905089</v>
      </c>
      <c r="B865" t="s">
        <v>506</v>
      </c>
      <c r="C865" t="s">
        <v>4399</v>
      </c>
      <c r="D865" t="s">
        <v>846</v>
      </c>
      <c r="E865" t="s">
        <v>62</v>
      </c>
      <c r="F865" t="s">
        <v>4474</v>
      </c>
      <c r="G865" t="s">
        <v>71</v>
      </c>
    </row>
    <row r="866" spans="1:7" x14ac:dyDescent="0.35">
      <c r="A866">
        <v>45308.802637187502</v>
      </c>
      <c r="B866" t="s">
        <v>589</v>
      </c>
      <c r="C866" t="s">
        <v>4245</v>
      </c>
      <c r="D866" t="s">
        <v>522</v>
      </c>
      <c r="E866" t="s">
        <v>239</v>
      </c>
      <c r="F866" t="s">
        <v>4475</v>
      </c>
      <c r="G866" t="s">
        <v>71</v>
      </c>
    </row>
    <row r="867" spans="1:7" x14ac:dyDescent="0.35">
      <c r="A867">
        <v>45303.444966481482</v>
      </c>
      <c r="B867" t="s">
        <v>506</v>
      </c>
      <c r="C867" t="s">
        <v>749</v>
      </c>
      <c r="D867" t="s">
        <v>494</v>
      </c>
      <c r="E867" t="s">
        <v>239</v>
      </c>
      <c r="F867" t="s">
        <v>4478</v>
      </c>
      <c r="G867" t="s">
        <v>71</v>
      </c>
    </row>
    <row r="868" spans="1:7" x14ac:dyDescent="0.35">
      <c r="A868">
        <v>45316.468231736108</v>
      </c>
      <c r="B868" t="s">
        <v>475</v>
      </c>
      <c r="C868" t="s">
        <v>3128</v>
      </c>
      <c r="D868" t="s">
        <v>527</v>
      </c>
      <c r="E868" t="s">
        <v>62</v>
      </c>
      <c r="F868" t="s">
        <v>4475</v>
      </c>
      <c r="G868" t="s">
        <v>71</v>
      </c>
    </row>
    <row r="869" spans="1:7" x14ac:dyDescent="0.35">
      <c r="A869">
        <v>45314.596655381945</v>
      </c>
      <c r="B869" t="s">
        <v>506</v>
      </c>
      <c r="C869" t="s">
        <v>3497</v>
      </c>
      <c r="D869" t="s">
        <v>796</v>
      </c>
      <c r="E869" t="s">
        <v>62</v>
      </c>
      <c r="F869" t="s">
        <v>4474</v>
      </c>
      <c r="G869" t="s">
        <v>71</v>
      </c>
    </row>
    <row r="870" spans="1:7" x14ac:dyDescent="0.35">
      <c r="A870">
        <v>45310.627793113425</v>
      </c>
      <c r="B870" t="s">
        <v>589</v>
      </c>
      <c r="C870" t="s">
        <v>3907</v>
      </c>
      <c r="D870" t="s">
        <v>796</v>
      </c>
      <c r="E870" t="s">
        <v>62</v>
      </c>
      <c r="F870" t="s">
        <v>4474</v>
      </c>
      <c r="G870" t="s">
        <v>71</v>
      </c>
    </row>
    <row r="871" spans="1:7" x14ac:dyDescent="0.35">
      <c r="A871">
        <v>45306.580406307869</v>
      </c>
      <c r="B871" t="s">
        <v>475</v>
      </c>
      <c r="C871" t="s">
        <v>975</v>
      </c>
      <c r="D871" t="s">
        <v>869</v>
      </c>
      <c r="E871" t="s">
        <v>62</v>
      </c>
      <c r="F871" t="s">
        <v>4476</v>
      </c>
      <c r="G871" t="s">
        <v>71</v>
      </c>
    </row>
    <row r="872" spans="1:7" x14ac:dyDescent="0.35">
      <c r="A872">
        <v>45302.464021006941</v>
      </c>
      <c r="B872" t="s">
        <v>486</v>
      </c>
      <c r="C872" t="s">
        <v>632</v>
      </c>
      <c r="D872" t="s">
        <v>494</v>
      </c>
      <c r="E872" t="s">
        <v>239</v>
      </c>
      <c r="F872" t="s">
        <v>4478</v>
      </c>
      <c r="G872" t="s">
        <v>71</v>
      </c>
    </row>
    <row r="873" spans="1:7" x14ac:dyDescent="0.35">
      <c r="A873">
        <v>45310.427613958331</v>
      </c>
      <c r="B873" t="s">
        <v>3712</v>
      </c>
      <c r="C873" t="s">
        <v>4019</v>
      </c>
      <c r="D873" t="s">
        <v>210</v>
      </c>
      <c r="E873" t="s">
        <v>62</v>
      </c>
      <c r="F873" t="s">
        <v>4478</v>
      </c>
      <c r="G873" t="s">
        <v>71</v>
      </c>
    </row>
    <row r="874" spans="1:7" x14ac:dyDescent="0.35">
      <c r="A874">
        <v>45309.463411655095</v>
      </c>
      <c r="B874" t="s">
        <v>475</v>
      </c>
      <c r="C874" t="s">
        <v>4199</v>
      </c>
      <c r="D874" t="s">
        <v>878</v>
      </c>
      <c r="E874" t="s">
        <v>239</v>
      </c>
      <c r="F874" t="s">
        <v>4477</v>
      </c>
      <c r="G874" t="s">
        <v>71</v>
      </c>
    </row>
    <row r="875" spans="1:7" x14ac:dyDescent="0.35">
      <c r="A875">
        <v>45310.445880092593</v>
      </c>
      <c r="B875" t="s">
        <v>475</v>
      </c>
      <c r="C875" t="s">
        <v>4000</v>
      </c>
      <c r="D875" t="s">
        <v>571</v>
      </c>
      <c r="E875" t="s">
        <v>62</v>
      </c>
      <c r="F875" t="s">
        <v>4475</v>
      </c>
      <c r="G875" t="s">
        <v>71</v>
      </c>
    </row>
    <row r="876" spans="1:7" x14ac:dyDescent="0.35">
      <c r="A876">
        <v>45309.606997303243</v>
      </c>
      <c r="B876" t="s">
        <v>475</v>
      </c>
      <c r="C876" t="s">
        <v>4137</v>
      </c>
      <c r="D876" t="s">
        <v>815</v>
      </c>
      <c r="E876" t="s">
        <v>62</v>
      </c>
      <c r="F876" t="s">
        <v>4477</v>
      </c>
      <c r="G876" t="s">
        <v>71</v>
      </c>
    </row>
    <row r="877" spans="1:7" x14ac:dyDescent="0.35">
      <c r="A877">
        <v>45316.398793749999</v>
      </c>
      <c r="B877" t="s">
        <v>475</v>
      </c>
      <c r="C877" t="s">
        <v>3172</v>
      </c>
      <c r="D877" t="s">
        <v>555</v>
      </c>
      <c r="E877" t="s">
        <v>62</v>
      </c>
      <c r="F877" t="s">
        <v>4475</v>
      </c>
      <c r="G877" t="s">
        <v>71</v>
      </c>
    </row>
    <row r="878" spans="1:7" x14ac:dyDescent="0.35">
      <c r="A878">
        <v>45320.505451666664</v>
      </c>
      <c r="B878" t="s">
        <v>475</v>
      </c>
      <c r="C878" t="s">
        <v>2637</v>
      </c>
      <c r="D878" t="s">
        <v>1788</v>
      </c>
      <c r="E878" t="s">
        <v>62</v>
      </c>
      <c r="F878" t="s">
        <v>4474</v>
      </c>
      <c r="G878" t="s">
        <v>71</v>
      </c>
    </row>
    <row r="879" spans="1:7" x14ac:dyDescent="0.35">
      <c r="A879">
        <v>45307.47547809028</v>
      </c>
      <c r="B879" t="s">
        <v>506</v>
      </c>
      <c r="C879" t="s">
        <v>4383</v>
      </c>
      <c r="D879" t="s">
        <v>928</v>
      </c>
      <c r="E879" t="s">
        <v>239</v>
      </c>
      <c r="F879" t="s">
        <v>4476</v>
      </c>
      <c r="G879" t="s">
        <v>71</v>
      </c>
    </row>
    <row r="880" spans="1:7" x14ac:dyDescent="0.35">
      <c r="A880">
        <v>45310.629943333333</v>
      </c>
      <c r="B880" t="s">
        <v>506</v>
      </c>
      <c r="C880" t="s">
        <v>3906</v>
      </c>
      <c r="D880" t="s">
        <v>1013</v>
      </c>
      <c r="E880" t="s">
        <v>62</v>
      </c>
      <c r="F880" t="s">
        <v>4475</v>
      </c>
      <c r="G880" t="s">
        <v>71</v>
      </c>
    </row>
    <row r="881" spans="1:7" x14ac:dyDescent="0.35">
      <c r="A881">
        <v>45309.698368090278</v>
      </c>
      <c r="B881" t="s">
        <v>589</v>
      </c>
      <c r="C881" t="s">
        <v>4079</v>
      </c>
      <c r="D881" t="s">
        <v>796</v>
      </c>
      <c r="E881" t="s">
        <v>62</v>
      </c>
      <c r="F881" t="s">
        <v>4474</v>
      </c>
      <c r="G881" t="s">
        <v>71</v>
      </c>
    </row>
    <row r="882" spans="1:7" x14ac:dyDescent="0.35">
      <c r="A882">
        <v>45303.426356574077</v>
      </c>
      <c r="B882" t="s">
        <v>506</v>
      </c>
      <c r="C882" t="s">
        <v>744</v>
      </c>
      <c r="D882" t="s">
        <v>527</v>
      </c>
      <c r="E882" t="s">
        <v>239</v>
      </c>
      <c r="F882" t="s">
        <v>4475</v>
      </c>
      <c r="G882" t="s">
        <v>71</v>
      </c>
    </row>
    <row r="883" spans="1:7" x14ac:dyDescent="0.35">
      <c r="A883">
        <v>45308.571698761574</v>
      </c>
      <c r="B883" t="s">
        <v>475</v>
      </c>
      <c r="C883" t="s">
        <v>1128</v>
      </c>
      <c r="D883" t="s">
        <v>508</v>
      </c>
      <c r="E883" t="s">
        <v>62</v>
      </c>
      <c r="F883" t="s">
        <v>4475</v>
      </c>
      <c r="G883" t="s">
        <v>71</v>
      </c>
    </row>
    <row r="884" spans="1:7" x14ac:dyDescent="0.35">
      <c r="A884">
        <v>45302.838040486109</v>
      </c>
      <c r="B884" t="s">
        <v>589</v>
      </c>
      <c r="C884" t="s">
        <v>726</v>
      </c>
      <c r="D884" t="s">
        <v>500</v>
      </c>
      <c r="E884" t="s">
        <v>239</v>
      </c>
      <c r="F884" t="s">
        <v>4475</v>
      </c>
      <c r="G884" t="s">
        <v>71</v>
      </c>
    </row>
    <row r="885" spans="1:7" x14ac:dyDescent="0.35">
      <c r="A885">
        <v>45313.395096157408</v>
      </c>
      <c r="B885" t="s">
        <v>475</v>
      </c>
      <c r="C885" t="s">
        <v>4433</v>
      </c>
      <c r="D885" t="s">
        <v>508</v>
      </c>
      <c r="E885" t="s">
        <v>62</v>
      </c>
      <c r="F885" t="s">
        <v>4475</v>
      </c>
      <c r="G885" t="s">
        <v>71</v>
      </c>
    </row>
    <row r="886" spans="1:7" x14ac:dyDescent="0.35">
      <c r="A886">
        <v>45317.461695798615</v>
      </c>
      <c r="B886" t="s">
        <v>475</v>
      </c>
      <c r="C886" t="s">
        <v>2957</v>
      </c>
      <c r="D886" t="s">
        <v>720</v>
      </c>
      <c r="E886" t="s">
        <v>62</v>
      </c>
      <c r="F886" t="s">
        <v>4476</v>
      </c>
      <c r="G886" t="s">
        <v>71</v>
      </c>
    </row>
    <row r="887" spans="1:7" x14ac:dyDescent="0.35">
      <c r="A887">
        <v>45304.566038055556</v>
      </c>
      <c r="B887" t="s">
        <v>506</v>
      </c>
      <c r="C887" t="s">
        <v>914</v>
      </c>
      <c r="D887" t="s">
        <v>720</v>
      </c>
      <c r="E887" t="s">
        <v>239</v>
      </c>
      <c r="F887" t="s">
        <v>4476</v>
      </c>
      <c r="G887" t="s">
        <v>71</v>
      </c>
    </row>
    <row r="888" spans="1:7" x14ac:dyDescent="0.35">
      <c r="A888">
        <v>45316.493987986112</v>
      </c>
      <c r="B888" t="s">
        <v>475</v>
      </c>
      <c r="C888" t="s">
        <v>3118</v>
      </c>
      <c r="D888" t="s">
        <v>720</v>
      </c>
      <c r="E888" t="s">
        <v>62</v>
      </c>
      <c r="F888" t="s">
        <v>4476</v>
      </c>
      <c r="G888" t="s">
        <v>71</v>
      </c>
    </row>
    <row r="889" spans="1:7" x14ac:dyDescent="0.35">
      <c r="A889">
        <v>45303.583135173612</v>
      </c>
      <c r="B889" t="s">
        <v>475</v>
      </c>
      <c r="C889" t="s">
        <v>807</v>
      </c>
      <c r="D889" t="s">
        <v>720</v>
      </c>
      <c r="E889" t="s">
        <v>239</v>
      </c>
      <c r="F889" t="s">
        <v>4476</v>
      </c>
      <c r="G889" t="s">
        <v>71</v>
      </c>
    </row>
    <row r="890" spans="1:7" x14ac:dyDescent="0.35">
      <c r="A890">
        <v>45315.464489143516</v>
      </c>
      <c r="B890" t="s">
        <v>475</v>
      </c>
      <c r="C890" t="s">
        <v>3355</v>
      </c>
      <c r="D890" t="s">
        <v>522</v>
      </c>
      <c r="E890" t="s">
        <v>239</v>
      </c>
      <c r="F890" t="s">
        <v>4475</v>
      </c>
      <c r="G890" t="s">
        <v>71</v>
      </c>
    </row>
    <row r="891" spans="1:7" x14ac:dyDescent="0.35">
      <c r="A891">
        <v>45310.421813564812</v>
      </c>
      <c r="B891" t="s">
        <v>475</v>
      </c>
      <c r="C891" t="s">
        <v>4021</v>
      </c>
      <c r="D891" t="s">
        <v>500</v>
      </c>
      <c r="E891" t="s">
        <v>62</v>
      </c>
      <c r="F891" t="s">
        <v>4475</v>
      </c>
      <c r="G891" t="s">
        <v>71</v>
      </c>
    </row>
    <row r="892" spans="1:7" x14ac:dyDescent="0.35">
      <c r="A892">
        <v>45317.833814305559</v>
      </c>
      <c r="B892" t="s">
        <v>589</v>
      </c>
      <c r="C892" t="s">
        <v>2753</v>
      </c>
      <c r="D892" t="s">
        <v>508</v>
      </c>
      <c r="E892" t="s">
        <v>62</v>
      </c>
      <c r="F892" t="s">
        <v>4475</v>
      </c>
      <c r="G892" t="s">
        <v>71</v>
      </c>
    </row>
    <row r="893" spans="1:7" x14ac:dyDescent="0.35">
      <c r="A893">
        <v>45315.618657453706</v>
      </c>
      <c r="B893" t="s">
        <v>506</v>
      </c>
      <c r="C893" t="s">
        <v>4447</v>
      </c>
      <c r="D893" t="s">
        <v>527</v>
      </c>
      <c r="E893" t="s">
        <v>62</v>
      </c>
      <c r="F893" t="s">
        <v>4475</v>
      </c>
      <c r="G893" t="s">
        <v>71</v>
      </c>
    </row>
    <row r="894" spans="1:7" x14ac:dyDescent="0.35">
      <c r="A894">
        <v>45304.452220069441</v>
      </c>
      <c r="B894" t="s">
        <v>475</v>
      </c>
      <c r="C894" t="s">
        <v>891</v>
      </c>
      <c r="D894" t="s">
        <v>494</v>
      </c>
      <c r="E894" t="s">
        <v>239</v>
      </c>
      <c r="F894" t="s">
        <v>4478</v>
      </c>
      <c r="G894" t="s">
        <v>71</v>
      </c>
    </row>
    <row r="895" spans="1:7" x14ac:dyDescent="0.35">
      <c r="A895">
        <v>45315.621667557869</v>
      </c>
      <c r="B895" t="s">
        <v>475</v>
      </c>
      <c r="C895" t="s">
        <v>3283</v>
      </c>
      <c r="D895" t="s">
        <v>500</v>
      </c>
      <c r="E895" t="s">
        <v>239</v>
      </c>
      <c r="F895" t="s">
        <v>4475</v>
      </c>
      <c r="G895" t="s">
        <v>71</v>
      </c>
    </row>
    <row r="896" spans="1:7" x14ac:dyDescent="0.35">
      <c r="A896">
        <v>45316.499160243053</v>
      </c>
      <c r="B896" t="s">
        <v>506</v>
      </c>
      <c r="C896" t="s">
        <v>3115</v>
      </c>
      <c r="D896" t="s">
        <v>878</v>
      </c>
      <c r="E896" t="s">
        <v>62</v>
      </c>
      <c r="F896" t="s">
        <v>4477</v>
      </c>
      <c r="G896" t="s">
        <v>71</v>
      </c>
    </row>
    <row r="897" spans="1:7" x14ac:dyDescent="0.35">
      <c r="A897">
        <v>45308.626149386575</v>
      </c>
      <c r="B897" t="s">
        <v>475</v>
      </c>
      <c r="C897" t="s">
        <v>1144</v>
      </c>
      <c r="D897" t="s">
        <v>869</v>
      </c>
      <c r="E897" t="s">
        <v>239</v>
      </c>
      <c r="F897" t="s">
        <v>4476</v>
      </c>
      <c r="G897" t="s">
        <v>71</v>
      </c>
    </row>
    <row r="898" spans="1:7" x14ac:dyDescent="0.35">
      <c r="A898">
        <v>45315.609762141205</v>
      </c>
      <c r="B898" t="s">
        <v>475</v>
      </c>
      <c r="C898" t="s">
        <v>3292</v>
      </c>
      <c r="D898" t="s">
        <v>494</v>
      </c>
      <c r="E898" t="s">
        <v>239</v>
      </c>
      <c r="F898" t="s">
        <v>4478</v>
      </c>
      <c r="G898" t="s">
        <v>71</v>
      </c>
    </row>
    <row r="899" spans="1:7" x14ac:dyDescent="0.35">
      <c r="A899">
        <v>45320.392753483793</v>
      </c>
      <c r="B899" t="s">
        <v>475</v>
      </c>
      <c r="C899" t="s">
        <v>2689</v>
      </c>
      <c r="D899" t="s">
        <v>500</v>
      </c>
      <c r="E899" t="s">
        <v>62</v>
      </c>
      <c r="F899" t="s">
        <v>4475</v>
      </c>
      <c r="G899" t="s">
        <v>71</v>
      </c>
    </row>
    <row r="900" spans="1:7" x14ac:dyDescent="0.35">
      <c r="A900">
        <v>45321.619265613423</v>
      </c>
      <c r="B900" t="s">
        <v>506</v>
      </c>
      <c r="C900" t="s">
        <v>2363</v>
      </c>
      <c r="D900" t="s">
        <v>494</v>
      </c>
      <c r="E900" t="s">
        <v>62</v>
      </c>
      <c r="F900" t="s">
        <v>4478</v>
      </c>
      <c r="G900" t="s">
        <v>71</v>
      </c>
    </row>
    <row r="901" spans="1:7" x14ac:dyDescent="0.35">
      <c r="A901">
        <v>45316.541792372685</v>
      </c>
      <c r="B901" t="s">
        <v>506</v>
      </c>
      <c r="C901" t="s">
        <v>3101</v>
      </c>
      <c r="D901" t="s">
        <v>527</v>
      </c>
      <c r="E901" t="s">
        <v>62</v>
      </c>
      <c r="F901" t="s">
        <v>4475</v>
      </c>
      <c r="G901" t="s">
        <v>71</v>
      </c>
    </row>
    <row r="902" spans="1:7" x14ac:dyDescent="0.35">
      <c r="A902">
        <v>45315.486802500003</v>
      </c>
      <c r="B902" t="s">
        <v>506</v>
      </c>
      <c r="C902" t="s">
        <v>3340</v>
      </c>
      <c r="D902" t="s">
        <v>666</v>
      </c>
      <c r="E902" t="s">
        <v>239</v>
      </c>
      <c r="F902" t="s">
        <v>4476</v>
      </c>
      <c r="G902" t="s">
        <v>71</v>
      </c>
    </row>
    <row r="903" spans="1:7" x14ac:dyDescent="0.35">
      <c r="A903">
        <v>45320.40139353009</v>
      </c>
      <c r="B903" t="s">
        <v>475</v>
      </c>
      <c r="C903" t="s">
        <v>2688</v>
      </c>
      <c r="D903" t="s">
        <v>771</v>
      </c>
      <c r="E903" t="s">
        <v>62</v>
      </c>
      <c r="F903" t="s">
        <v>4477</v>
      </c>
      <c r="G903" t="s">
        <v>71</v>
      </c>
    </row>
    <row r="904" spans="1:7" x14ac:dyDescent="0.35">
      <c r="A904">
        <v>45318.564465289353</v>
      </c>
      <c r="B904" t="s">
        <v>506</v>
      </c>
      <c r="D904" t="s">
        <v>559</v>
      </c>
      <c r="E904" t="s">
        <v>62</v>
      </c>
      <c r="F904" t="s">
        <v>4475</v>
      </c>
      <c r="G904" t="s">
        <v>71</v>
      </c>
    </row>
    <row r="905" spans="1:7" x14ac:dyDescent="0.35">
      <c r="A905">
        <v>45306.437368923609</v>
      </c>
      <c r="B905" t="s">
        <v>506</v>
      </c>
      <c r="C905" t="s">
        <v>927</v>
      </c>
      <c r="D905" t="s">
        <v>928</v>
      </c>
      <c r="E905" t="s">
        <v>62</v>
      </c>
      <c r="F905" t="s">
        <v>4476</v>
      </c>
      <c r="G905" t="s">
        <v>71</v>
      </c>
    </row>
    <row r="906" spans="1:7" x14ac:dyDescent="0.35">
      <c r="A906">
        <v>45322.605290428241</v>
      </c>
      <c r="B906" t="s">
        <v>506</v>
      </c>
      <c r="C906" t="s">
        <v>2139</v>
      </c>
      <c r="D906" t="s">
        <v>1788</v>
      </c>
      <c r="E906" t="s">
        <v>62</v>
      </c>
      <c r="F906" t="s">
        <v>4474</v>
      </c>
      <c r="G906" t="s">
        <v>71</v>
      </c>
    </row>
    <row r="907" spans="1:7" x14ac:dyDescent="0.35">
      <c r="A907">
        <v>45324.61637142361</v>
      </c>
      <c r="B907" t="s">
        <v>506</v>
      </c>
      <c r="C907" t="s">
        <v>1706</v>
      </c>
      <c r="D907" t="s">
        <v>559</v>
      </c>
      <c r="E907" t="s">
        <v>62</v>
      </c>
      <c r="F907" t="s">
        <v>4475</v>
      </c>
      <c r="G907" t="s">
        <v>71</v>
      </c>
    </row>
    <row r="908" spans="1:7" x14ac:dyDescent="0.35">
      <c r="A908">
        <v>45301.612258506946</v>
      </c>
      <c r="B908" t="s">
        <v>475</v>
      </c>
      <c r="C908" t="s">
        <v>558</v>
      </c>
      <c r="D908" t="s">
        <v>559</v>
      </c>
      <c r="E908" t="s">
        <v>239</v>
      </c>
      <c r="F908" t="s">
        <v>4475</v>
      </c>
      <c r="G908" t="s">
        <v>71</v>
      </c>
    </row>
    <row r="909" spans="1:7" x14ac:dyDescent="0.35">
      <c r="A909">
        <v>45320.464458437498</v>
      </c>
      <c r="B909" t="s">
        <v>475</v>
      </c>
      <c r="C909" t="s">
        <v>2660</v>
      </c>
      <c r="D909" t="s">
        <v>559</v>
      </c>
      <c r="E909" t="s">
        <v>62</v>
      </c>
      <c r="F909" t="s">
        <v>4475</v>
      </c>
      <c r="G909" t="s">
        <v>71</v>
      </c>
    </row>
    <row r="910" spans="1:7" x14ac:dyDescent="0.35">
      <c r="A910">
        <v>45315.587929398149</v>
      </c>
      <c r="B910" t="s">
        <v>475</v>
      </c>
      <c r="C910" t="s">
        <v>3300</v>
      </c>
      <c r="D910" t="s">
        <v>1013</v>
      </c>
      <c r="E910" t="s">
        <v>239</v>
      </c>
      <c r="F910" t="s">
        <v>4475</v>
      </c>
      <c r="G910" t="s">
        <v>71</v>
      </c>
    </row>
    <row r="911" spans="1:7" x14ac:dyDescent="0.35">
      <c r="A911">
        <v>45310.456615057868</v>
      </c>
      <c r="B911" t="s">
        <v>475</v>
      </c>
      <c r="C911" t="s">
        <v>3996</v>
      </c>
      <c r="D911" t="s">
        <v>928</v>
      </c>
      <c r="E911" t="s">
        <v>239</v>
      </c>
      <c r="F911" t="s">
        <v>4476</v>
      </c>
      <c r="G911" t="s">
        <v>71</v>
      </c>
    </row>
    <row r="912" spans="1:7" x14ac:dyDescent="0.35">
      <c r="A912">
        <v>45306.486159270833</v>
      </c>
      <c r="B912" t="s">
        <v>475</v>
      </c>
      <c r="C912" t="s">
        <v>950</v>
      </c>
      <c r="D912" t="s">
        <v>666</v>
      </c>
      <c r="E912" t="s">
        <v>62</v>
      </c>
      <c r="F912" t="s">
        <v>4476</v>
      </c>
      <c r="G912" t="s">
        <v>71</v>
      </c>
    </row>
    <row r="913" spans="1:7" x14ac:dyDescent="0.35">
      <c r="A913">
        <v>45315.543610324072</v>
      </c>
      <c r="B913" t="s">
        <v>475</v>
      </c>
      <c r="C913" t="s">
        <v>3325</v>
      </c>
      <c r="D913" t="s">
        <v>878</v>
      </c>
      <c r="E913" t="s">
        <v>239</v>
      </c>
      <c r="F913" t="s">
        <v>4477</v>
      </c>
      <c r="G913" t="s">
        <v>71</v>
      </c>
    </row>
    <row r="914" spans="1:7" x14ac:dyDescent="0.35">
      <c r="A914">
        <v>45318.536473854168</v>
      </c>
      <c r="B914" t="s">
        <v>475</v>
      </c>
      <c r="C914" t="s">
        <v>2708</v>
      </c>
      <c r="D914" t="s">
        <v>741</v>
      </c>
      <c r="E914" t="s">
        <v>62</v>
      </c>
      <c r="F914" t="s">
        <v>4474</v>
      </c>
      <c r="G914" t="s">
        <v>71</v>
      </c>
    </row>
    <row r="915" spans="1:7" x14ac:dyDescent="0.35">
      <c r="A915">
        <v>45320.421448530091</v>
      </c>
      <c r="B915" t="s">
        <v>506</v>
      </c>
      <c r="C915" t="s">
        <v>2679</v>
      </c>
      <c r="D915" t="s">
        <v>571</v>
      </c>
      <c r="E915" t="s">
        <v>62</v>
      </c>
      <c r="F915" t="s">
        <v>4475</v>
      </c>
      <c r="G915" t="s">
        <v>71</v>
      </c>
    </row>
    <row r="916" spans="1:7" x14ac:dyDescent="0.35">
      <c r="A916">
        <v>45323.597843344905</v>
      </c>
      <c r="B916" t="s">
        <v>475</v>
      </c>
      <c r="C916" t="s">
        <v>1898</v>
      </c>
      <c r="D916" t="s">
        <v>522</v>
      </c>
      <c r="E916" t="s">
        <v>62</v>
      </c>
      <c r="F916" t="s">
        <v>4475</v>
      </c>
      <c r="G916" t="s">
        <v>71</v>
      </c>
    </row>
    <row r="917" spans="1:7" x14ac:dyDescent="0.35">
      <c r="A917">
        <v>45304.535216469907</v>
      </c>
      <c r="B917" t="s">
        <v>475</v>
      </c>
      <c r="C917" t="s">
        <v>909</v>
      </c>
      <c r="D917" t="s">
        <v>522</v>
      </c>
      <c r="E917" t="s">
        <v>239</v>
      </c>
      <c r="F917" t="s">
        <v>4475</v>
      </c>
      <c r="G917" t="s">
        <v>71</v>
      </c>
    </row>
    <row r="918" spans="1:7" x14ac:dyDescent="0.35">
      <c r="A918">
        <v>45303.466626979163</v>
      </c>
      <c r="B918" t="s">
        <v>486</v>
      </c>
      <c r="C918" t="s">
        <v>758</v>
      </c>
      <c r="D918" t="s">
        <v>571</v>
      </c>
      <c r="E918" t="s">
        <v>239</v>
      </c>
      <c r="F918" t="s">
        <v>4475</v>
      </c>
      <c r="G918" t="s">
        <v>71</v>
      </c>
    </row>
    <row r="919" spans="1:7" x14ac:dyDescent="0.35">
      <c r="A919">
        <v>45321.500976064817</v>
      </c>
      <c r="B919" t="s">
        <v>486</v>
      </c>
      <c r="C919" t="s">
        <v>2436</v>
      </c>
      <c r="D919" t="s">
        <v>500</v>
      </c>
      <c r="E919" t="s">
        <v>62</v>
      </c>
      <c r="F919" t="s">
        <v>4475</v>
      </c>
      <c r="G919" t="s">
        <v>71</v>
      </c>
    </row>
    <row r="920" spans="1:7" x14ac:dyDescent="0.35">
      <c r="A920">
        <v>45315.563592199076</v>
      </c>
      <c r="B920" t="s">
        <v>475</v>
      </c>
      <c r="C920" t="s">
        <v>3313</v>
      </c>
      <c r="D920" t="s">
        <v>500</v>
      </c>
      <c r="E920" t="s">
        <v>239</v>
      </c>
      <c r="F920" t="s">
        <v>4475</v>
      </c>
      <c r="G920" t="s">
        <v>71</v>
      </c>
    </row>
    <row r="921" spans="1:7" x14ac:dyDescent="0.35">
      <c r="A921">
        <v>45316.567334328705</v>
      </c>
      <c r="B921" t="s">
        <v>475</v>
      </c>
      <c r="C921" t="s">
        <v>3091</v>
      </c>
      <c r="D921" t="s">
        <v>555</v>
      </c>
      <c r="E921" t="s">
        <v>62</v>
      </c>
      <c r="F921" t="s">
        <v>4475</v>
      </c>
      <c r="G921" t="s">
        <v>71</v>
      </c>
    </row>
    <row r="922" spans="1:7" x14ac:dyDescent="0.35">
      <c r="A922">
        <v>45313.479419988427</v>
      </c>
      <c r="B922" t="s">
        <v>475</v>
      </c>
      <c r="C922" t="s">
        <v>3760</v>
      </c>
      <c r="D922" t="s">
        <v>1013</v>
      </c>
      <c r="E922" t="s">
        <v>62</v>
      </c>
      <c r="F922" t="s">
        <v>4475</v>
      </c>
      <c r="G922" t="s">
        <v>71</v>
      </c>
    </row>
    <row r="923" spans="1:7" x14ac:dyDescent="0.35">
      <c r="A923">
        <v>45306.464089444446</v>
      </c>
      <c r="B923" t="s">
        <v>475</v>
      </c>
      <c r="C923" t="s">
        <v>945</v>
      </c>
      <c r="D923" t="s">
        <v>555</v>
      </c>
      <c r="E923" t="s">
        <v>239</v>
      </c>
      <c r="F923" t="s">
        <v>4475</v>
      </c>
      <c r="G923" t="s">
        <v>71</v>
      </c>
    </row>
    <row r="924" spans="1:7" x14ac:dyDescent="0.35">
      <c r="A924">
        <v>45308.425147245369</v>
      </c>
      <c r="B924" t="s">
        <v>475</v>
      </c>
      <c r="C924" t="s">
        <v>1102</v>
      </c>
      <c r="D924" t="s">
        <v>928</v>
      </c>
      <c r="E924" t="s">
        <v>62</v>
      </c>
      <c r="F924" t="s">
        <v>4476</v>
      </c>
      <c r="G924" t="s">
        <v>71</v>
      </c>
    </row>
    <row r="925" spans="1:7" x14ac:dyDescent="0.35">
      <c r="A925">
        <v>45323.740405891207</v>
      </c>
      <c r="B925" t="s">
        <v>589</v>
      </c>
      <c r="C925" t="s">
        <v>1877</v>
      </c>
      <c r="D925" t="s">
        <v>559</v>
      </c>
      <c r="E925" t="s">
        <v>62</v>
      </c>
      <c r="F925" t="s">
        <v>4475</v>
      </c>
      <c r="G925" t="s">
        <v>71</v>
      </c>
    </row>
    <row r="926" spans="1:7" x14ac:dyDescent="0.35">
      <c r="A926">
        <v>45310.457885821757</v>
      </c>
      <c r="B926" t="s">
        <v>506</v>
      </c>
      <c r="C926" t="s">
        <v>3992</v>
      </c>
      <c r="D926" t="s">
        <v>741</v>
      </c>
      <c r="E926" t="s">
        <v>239</v>
      </c>
      <c r="F926" t="s">
        <v>4474</v>
      </c>
      <c r="G926" t="s">
        <v>71</v>
      </c>
    </row>
    <row r="927" spans="1:7" x14ac:dyDescent="0.35">
      <c r="A927">
        <v>45329.480225462961</v>
      </c>
      <c r="B927" t="s">
        <v>486</v>
      </c>
      <c r="C927" t="s">
        <v>1419</v>
      </c>
      <c r="D927" t="s">
        <v>210</v>
      </c>
      <c r="E927" t="s">
        <v>239</v>
      </c>
      <c r="F927" t="s">
        <v>4478</v>
      </c>
      <c r="G927" t="s">
        <v>71</v>
      </c>
    </row>
    <row r="928" spans="1:7" x14ac:dyDescent="0.35">
      <c r="A928">
        <v>45307.620370023149</v>
      </c>
      <c r="B928" t="s">
        <v>475</v>
      </c>
      <c r="C928" t="s">
        <v>4360</v>
      </c>
      <c r="D928" t="s">
        <v>846</v>
      </c>
      <c r="E928" t="s">
        <v>62</v>
      </c>
      <c r="F928" t="s">
        <v>4474</v>
      </c>
      <c r="G928" t="s">
        <v>71</v>
      </c>
    </row>
    <row r="929" spans="1:7" x14ac:dyDescent="0.35">
      <c r="A929">
        <v>45317.410854317131</v>
      </c>
      <c r="B929" t="s">
        <v>475</v>
      </c>
      <c r="C929" t="s">
        <v>2982</v>
      </c>
      <c r="D929" t="s">
        <v>771</v>
      </c>
      <c r="E929" t="s">
        <v>62</v>
      </c>
      <c r="F929" t="s">
        <v>4477</v>
      </c>
      <c r="G929" t="s">
        <v>71</v>
      </c>
    </row>
    <row r="930" spans="1:7" x14ac:dyDescent="0.35">
      <c r="A930">
        <v>45323.627730138891</v>
      </c>
      <c r="B930" t="s">
        <v>475</v>
      </c>
      <c r="C930" t="s">
        <v>1882</v>
      </c>
      <c r="D930" t="s">
        <v>878</v>
      </c>
      <c r="E930" t="s">
        <v>62</v>
      </c>
      <c r="F930" t="s">
        <v>4477</v>
      </c>
      <c r="G930" t="s">
        <v>71</v>
      </c>
    </row>
    <row r="931" spans="1:7" x14ac:dyDescent="0.35">
      <c r="A931">
        <v>45321.566632361108</v>
      </c>
      <c r="B931" t="s">
        <v>486</v>
      </c>
      <c r="C931" t="s">
        <v>2400</v>
      </c>
      <c r="D931" t="s">
        <v>815</v>
      </c>
      <c r="E931" t="s">
        <v>62</v>
      </c>
      <c r="F931" t="s">
        <v>4477</v>
      </c>
      <c r="G931" t="s">
        <v>71</v>
      </c>
    </row>
    <row r="932" spans="1:7" x14ac:dyDescent="0.35">
      <c r="A932">
        <v>45318.558091319443</v>
      </c>
      <c r="B932" t="s">
        <v>506</v>
      </c>
      <c r="C932" t="s">
        <v>2707</v>
      </c>
      <c r="D932" t="s">
        <v>815</v>
      </c>
      <c r="E932" t="s">
        <v>62</v>
      </c>
      <c r="F932" t="s">
        <v>4477</v>
      </c>
      <c r="G932" t="s">
        <v>71</v>
      </c>
    </row>
    <row r="933" spans="1:7" x14ac:dyDescent="0.35">
      <c r="A933">
        <v>45303.434786909726</v>
      </c>
      <c r="B933" t="s">
        <v>475</v>
      </c>
      <c r="C933" t="s">
        <v>746</v>
      </c>
      <c r="D933" t="s">
        <v>559</v>
      </c>
      <c r="E933" t="s">
        <v>239</v>
      </c>
      <c r="F933" t="s">
        <v>4475</v>
      </c>
      <c r="G933" t="s">
        <v>71</v>
      </c>
    </row>
    <row r="934" spans="1:7" x14ac:dyDescent="0.35">
      <c r="A934">
        <v>45318.428079513891</v>
      </c>
      <c r="B934" t="s">
        <v>475</v>
      </c>
      <c r="C934" t="s">
        <v>2737</v>
      </c>
      <c r="D934" t="s">
        <v>1013</v>
      </c>
      <c r="E934" t="s">
        <v>62</v>
      </c>
      <c r="F934" t="s">
        <v>4475</v>
      </c>
      <c r="G934" t="s">
        <v>71</v>
      </c>
    </row>
    <row r="935" spans="1:7" x14ac:dyDescent="0.35">
      <c r="A935">
        <v>45308.722339050924</v>
      </c>
      <c r="B935" t="s">
        <v>589</v>
      </c>
      <c r="C935" t="s">
        <v>4251</v>
      </c>
      <c r="D935" t="s">
        <v>878</v>
      </c>
      <c r="E935" t="s">
        <v>239</v>
      </c>
      <c r="F935" t="s">
        <v>4477</v>
      </c>
      <c r="G935" t="s">
        <v>71</v>
      </c>
    </row>
    <row r="936" spans="1:7" x14ac:dyDescent="0.35">
      <c r="A936">
        <v>45310.632075960646</v>
      </c>
      <c r="B936" t="s">
        <v>475</v>
      </c>
      <c r="C936" t="s">
        <v>3902</v>
      </c>
      <c r="D936" t="s">
        <v>500</v>
      </c>
      <c r="E936" t="s">
        <v>239</v>
      </c>
      <c r="F936" t="s">
        <v>4475</v>
      </c>
      <c r="G936" t="s">
        <v>71</v>
      </c>
    </row>
    <row r="937" spans="1:7" x14ac:dyDescent="0.35">
      <c r="A937">
        <v>45315.663531006947</v>
      </c>
      <c r="B937" t="s">
        <v>208</v>
      </c>
      <c r="C937" t="s">
        <v>293</v>
      </c>
      <c r="D937" t="s">
        <v>210</v>
      </c>
      <c r="E937" t="s">
        <v>239</v>
      </c>
      <c r="F937" t="s">
        <v>4478</v>
      </c>
      <c r="G937" t="s">
        <v>71</v>
      </c>
    </row>
    <row r="938" spans="1:7" x14ac:dyDescent="0.35">
      <c r="A938">
        <v>45308.448912002314</v>
      </c>
      <c r="B938" t="s">
        <v>486</v>
      </c>
      <c r="C938" t="s">
        <v>4317</v>
      </c>
      <c r="D938" t="s">
        <v>527</v>
      </c>
      <c r="E938" t="s">
        <v>62</v>
      </c>
      <c r="F938" t="s">
        <v>4475</v>
      </c>
      <c r="G938" t="s">
        <v>71</v>
      </c>
    </row>
    <row r="939" spans="1:7" x14ac:dyDescent="0.35">
      <c r="A939">
        <v>45309.444565706021</v>
      </c>
      <c r="B939" t="s">
        <v>475</v>
      </c>
      <c r="C939" t="s">
        <v>4200</v>
      </c>
      <c r="D939" t="s">
        <v>500</v>
      </c>
      <c r="E939" t="s">
        <v>62</v>
      </c>
      <c r="F939" t="s">
        <v>4475</v>
      </c>
      <c r="G939" t="s">
        <v>71</v>
      </c>
    </row>
    <row r="940" spans="1:7" x14ac:dyDescent="0.35">
      <c r="A940">
        <v>45306.565986469905</v>
      </c>
      <c r="B940" t="s">
        <v>589</v>
      </c>
      <c r="C940" t="s">
        <v>972</v>
      </c>
      <c r="D940" t="s">
        <v>527</v>
      </c>
      <c r="E940" t="s">
        <v>62</v>
      </c>
      <c r="F940" t="s">
        <v>4475</v>
      </c>
      <c r="G940" t="s">
        <v>71</v>
      </c>
    </row>
    <row r="941" spans="1:7" x14ac:dyDescent="0.35">
      <c r="A941">
        <v>45310.591180300929</v>
      </c>
      <c r="B941" t="s">
        <v>3712</v>
      </c>
      <c r="C941" t="s">
        <v>3936</v>
      </c>
      <c r="D941" t="s">
        <v>210</v>
      </c>
      <c r="E941" t="s">
        <v>62</v>
      </c>
      <c r="F941" t="s">
        <v>4478</v>
      </c>
      <c r="G941" t="s">
        <v>71</v>
      </c>
    </row>
    <row r="942" spans="1:7" x14ac:dyDescent="0.35">
      <c r="A942">
        <v>45324.569526678242</v>
      </c>
      <c r="B942" t="s">
        <v>486</v>
      </c>
      <c r="C942" t="s">
        <v>1752</v>
      </c>
      <c r="D942" t="s">
        <v>771</v>
      </c>
      <c r="E942" t="s">
        <v>62</v>
      </c>
      <c r="F942" t="s">
        <v>4477</v>
      </c>
      <c r="G942" t="s">
        <v>71</v>
      </c>
    </row>
    <row r="943" spans="1:7" x14ac:dyDescent="0.35">
      <c r="A943">
        <v>45321.625727199076</v>
      </c>
      <c r="B943" t="s">
        <v>486</v>
      </c>
      <c r="C943" t="s">
        <v>2358</v>
      </c>
      <c r="D943" t="s">
        <v>555</v>
      </c>
      <c r="E943" t="s">
        <v>62</v>
      </c>
      <c r="F943" t="s">
        <v>4475</v>
      </c>
      <c r="G943" t="s">
        <v>71</v>
      </c>
    </row>
    <row r="944" spans="1:7" x14ac:dyDescent="0.35">
      <c r="A944">
        <v>45324.582436516204</v>
      </c>
      <c r="B944" t="s">
        <v>589</v>
      </c>
      <c r="C944" t="s">
        <v>1746</v>
      </c>
      <c r="D944" t="s">
        <v>666</v>
      </c>
      <c r="E944" t="s">
        <v>62</v>
      </c>
      <c r="F944" t="s">
        <v>4476</v>
      </c>
      <c r="G944" t="s">
        <v>71</v>
      </c>
    </row>
    <row r="945" spans="1:7" x14ac:dyDescent="0.35">
      <c r="A945">
        <v>45315.820920127313</v>
      </c>
      <c r="B945" t="s">
        <v>589</v>
      </c>
      <c r="C945" t="s">
        <v>3190</v>
      </c>
      <c r="D945" t="s">
        <v>508</v>
      </c>
      <c r="E945" t="s">
        <v>62</v>
      </c>
      <c r="F945" t="s">
        <v>4475</v>
      </c>
      <c r="G945" t="s">
        <v>71</v>
      </c>
    </row>
    <row r="946" spans="1:7" x14ac:dyDescent="0.35">
      <c r="A946">
        <v>45320.760495428243</v>
      </c>
      <c r="B946" t="s">
        <v>589</v>
      </c>
      <c r="C946" t="s">
        <v>2512</v>
      </c>
      <c r="D946" t="s">
        <v>869</v>
      </c>
      <c r="E946" t="s">
        <v>62</v>
      </c>
      <c r="F946" t="s">
        <v>4476</v>
      </c>
      <c r="G946" t="s">
        <v>71</v>
      </c>
    </row>
    <row r="947" spans="1:7" x14ac:dyDescent="0.35">
      <c r="A947">
        <v>45313.843513912034</v>
      </c>
      <c r="B947" t="s">
        <v>589</v>
      </c>
      <c r="C947" t="s">
        <v>3599</v>
      </c>
      <c r="D947" t="s">
        <v>666</v>
      </c>
      <c r="E947" t="s">
        <v>62</v>
      </c>
      <c r="F947" t="s">
        <v>4476</v>
      </c>
      <c r="G947" t="s">
        <v>71</v>
      </c>
    </row>
    <row r="948" spans="1:7" x14ac:dyDescent="0.35">
      <c r="A948">
        <v>45320.609398923611</v>
      </c>
      <c r="B948" t="s">
        <v>589</v>
      </c>
      <c r="C948" t="s">
        <v>2601</v>
      </c>
      <c r="D948" t="s">
        <v>508</v>
      </c>
      <c r="E948" t="s">
        <v>62</v>
      </c>
      <c r="F948" t="s">
        <v>4475</v>
      </c>
      <c r="G948" t="s">
        <v>71</v>
      </c>
    </row>
    <row r="949" spans="1:7" x14ac:dyDescent="0.35">
      <c r="A949">
        <v>45314.834025312499</v>
      </c>
      <c r="B949" t="s">
        <v>589</v>
      </c>
      <c r="C949" t="s">
        <v>3402</v>
      </c>
      <c r="D949" t="s">
        <v>846</v>
      </c>
      <c r="E949" t="s">
        <v>239</v>
      </c>
      <c r="F949" t="s">
        <v>4474</v>
      </c>
      <c r="G949" t="s">
        <v>71</v>
      </c>
    </row>
    <row r="950" spans="1:7" x14ac:dyDescent="0.35">
      <c r="A950">
        <v>45306.445303715278</v>
      </c>
      <c r="B950" t="s">
        <v>506</v>
      </c>
      <c r="C950" t="s">
        <v>934</v>
      </c>
      <c r="D950" t="s">
        <v>846</v>
      </c>
      <c r="E950" t="s">
        <v>239</v>
      </c>
      <c r="F950" t="s">
        <v>4474</v>
      </c>
      <c r="G950" t="s">
        <v>71</v>
      </c>
    </row>
    <row r="951" spans="1:7" x14ac:dyDescent="0.35">
      <c r="A951">
        <v>45320.413335567129</v>
      </c>
      <c r="B951" t="s">
        <v>475</v>
      </c>
      <c r="C951" t="s">
        <v>2681</v>
      </c>
      <c r="D951" t="s">
        <v>1788</v>
      </c>
      <c r="E951" t="s">
        <v>62</v>
      </c>
      <c r="F951" t="s">
        <v>4474</v>
      </c>
      <c r="G951" t="s">
        <v>71</v>
      </c>
    </row>
    <row r="952" spans="1:7" x14ac:dyDescent="0.35">
      <c r="A952">
        <v>45318.418340578704</v>
      </c>
      <c r="B952" t="s">
        <v>475</v>
      </c>
      <c r="C952" t="s">
        <v>2740</v>
      </c>
      <c r="D952" t="s">
        <v>500</v>
      </c>
      <c r="E952" t="s">
        <v>62</v>
      </c>
      <c r="F952" t="s">
        <v>4475</v>
      </c>
      <c r="G952" t="s">
        <v>71</v>
      </c>
    </row>
    <row r="953" spans="1:7" x14ac:dyDescent="0.35">
      <c r="A953">
        <v>45303.485301319444</v>
      </c>
      <c r="B953" t="s">
        <v>475</v>
      </c>
      <c r="C953" t="s">
        <v>765</v>
      </c>
      <c r="D953" t="s">
        <v>559</v>
      </c>
      <c r="E953" t="s">
        <v>62</v>
      </c>
      <c r="F953" t="s">
        <v>4475</v>
      </c>
      <c r="G953" t="s">
        <v>71</v>
      </c>
    </row>
    <row r="954" spans="1:7" x14ac:dyDescent="0.35">
      <c r="A954">
        <v>45301.497924918978</v>
      </c>
      <c r="B954" t="s">
        <v>506</v>
      </c>
      <c r="C954" t="s">
        <v>507</v>
      </c>
      <c r="D954" t="s">
        <v>508</v>
      </c>
      <c r="E954" t="s">
        <v>239</v>
      </c>
      <c r="F954" t="s">
        <v>4475</v>
      </c>
      <c r="G954" t="s">
        <v>71</v>
      </c>
    </row>
    <row r="955" spans="1:7" x14ac:dyDescent="0.35">
      <c r="A955">
        <v>45306.394971423608</v>
      </c>
      <c r="B955" t="s">
        <v>475</v>
      </c>
      <c r="C955" t="s">
        <v>920</v>
      </c>
      <c r="D955" t="s">
        <v>796</v>
      </c>
      <c r="E955" t="s">
        <v>62</v>
      </c>
      <c r="F955" t="s">
        <v>4474</v>
      </c>
      <c r="G955" t="s">
        <v>71</v>
      </c>
    </row>
    <row r="956" spans="1:7" x14ac:dyDescent="0.35">
      <c r="A956">
        <v>45310.606579583335</v>
      </c>
      <c r="B956" t="s">
        <v>475</v>
      </c>
      <c r="C956" t="s">
        <v>3920</v>
      </c>
      <c r="D956" t="s">
        <v>741</v>
      </c>
      <c r="E956" t="s">
        <v>62</v>
      </c>
      <c r="F956" t="s">
        <v>4474</v>
      </c>
      <c r="G956" t="s">
        <v>71</v>
      </c>
    </row>
    <row r="957" spans="1:7" x14ac:dyDescent="0.35">
      <c r="A957">
        <v>45308.468170694447</v>
      </c>
      <c r="B957" t="s">
        <v>475</v>
      </c>
      <c r="C957" t="s">
        <v>1107</v>
      </c>
      <c r="D957" t="s">
        <v>869</v>
      </c>
      <c r="E957" t="s">
        <v>239</v>
      </c>
      <c r="F957" t="s">
        <v>4476</v>
      </c>
      <c r="G957" t="s">
        <v>71</v>
      </c>
    </row>
    <row r="958" spans="1:7" x14ac:dyDescent="0.35">
      <c r="A958">
        <v>45309.471940891206</v>
      </c>
      <c r="B958" t="s">
        <v>475</v>
      </c>
      <c r="C958" t="s">
        <v>4197</v>
      </c>
      <c r="D958" t="s">
        <v>869</v>
      </c>
      <c r="E958" t="s">
        <v>62</v>
      </c>
      <c r="F958" t="s">
        <v>4476</v>
      </c>
      <c r="G958" t="s">
        <v>71</v>
      </c>
    </row>
    <row r="959" spans="1:7" x14ac:dyDescent="0.35">
      <c r="A959">
        <v>45323.512216354167</v>
      </c>
      <c r="B959" t="s">
        <v>475</v>
      </c>
      <c r="C959" t="s">
        <v>1934</v>
      </c>
      <c r="D959" t="s">
        <v>1187</v>
      </c>
      <c r="E959" t="s">
        <v>239</v>
      </c>
      <c r="F959" t="s">
        <v>4478</v>
      </c>
      <c r="G959" t="s">
        <v>71</v>
      </c>
    </row>
    <row r="960" spans="1:7" x14ac:dyDescent="0.35">
      <c r="A960">
        <v>45308.594733703707</v>
      </c>
      <c r="B960" t="s">
        <v>475</v>
      </c>
      <c r="C960" t="s">
        <v>1133</v>
      </c>
      <c r="D960" t="s">
        <v>869</v>
      </c>
      <c r="E960" t="s">
        <v>62</v>
      </c>
      <c r="F960" t="s">
        <v>4476</v>
      </c>
      <c r="G960" t="s">
        <v>71</v>
      </c>
    </row>
    <row r="961" spans="1:7" x14ac:dyDescent="0.35">
      <c r="A961">
        <v>45307.574796724541</v>
      </c>
      <c r="B961" t="s">
        <v>475</v>
      </c>
      <c r="C961" t="s">
        <v>4365</v>
      </c>
      <c r="D961" t="s">
        <v>494</v>
      </c>
      <c r="E961" t="s">
        <v>62</v>
      </c>
      <c r="F961" t="s">
        <v>4478</v>
      </c>
      <c r="G961" t="s">
        <v>71</v>
      </c>
    </row>
    <row r="962" spans="1:7" x14ac:dyDescent="0.35">
      <c r="A962">
        <v>45302.574093784722</v>
      </c>
      <c r="B962" t="s">
        <v>506</v>
      </c>
      <c r="C962" t="s">
        <v>657</v>
      </c>
      <c r="D962" t="s">
        <v>552</v>
      </c>
      <c r="E962" t="s">
        <v>239</v>
      </c>
      <c r="F962" t="s">
        <v>4475</v>
      </c>
      <c r="G962" t="s">
        <v>71</v>
      </c>
    </row>
    <row r="963" spans="1:7" x14ac:dyDescent="0.35">
      <c r="A963">
        <v>45320.481550335651</v>
      </c>
      <c r="B963" t="s">
        <v>475</v>
      </c>
      <c r="C963" t="s">
        <v>2654</v>
      </c>
      <c r="D963" t="s">
        <v>1013</v>
      </c>
      <c r="E963" t="s">
        <v>62</v>
      </c>
      <c r="F963" t="s">
        <v>4475</v>
      </c>
      <c r="G963" t="s">
        <v>71</v>
      </c>
    </row>
    <row r="964" spans="1:7" x14ac:dyDescent="0.35">
      <c r="A964">
        <v>45306.632797256942</v>
      </c>
      <c r="B964" t="s">
        <v>506</v>
      </c>
      <c r="C964" t="s">
        <v>991</v>
      </c>
      <c r="D964" t="s">
        <v>846</v>
      </c>
      <c r="E964" t="s">
        <v>239</v>
      </c>
      <c r="F964" t="s">
        <v>4474</v>
      </c>
      <c r="G964" t="s">
        <v>71</v>
      </c>
    </row>
    <row r="965" spans="1:7" x14ac:dyDescent="0.35">
      <c r="A965">
        <v>45327.474118078702</v>
      </c>
      <c r="B965" t="s">
        <v>1210</v>
      </c>
      <c r="C965" t="s">
        <v>1580</v>
      </c>
      <c r="D965" t="s">
        <v>1187</v>
      </c>
      <c r="E965" t="s">
        <v>62</v>
      </c>
      <c r="F965" t="s">
        <v>4478</v>
      </c>
      <c r="G965" t="s">
        <v>71</v>
      </c>
    </row>
    <row r="966" spans="1:7" x14ac:dyDescent="0.35">
      <c r="A966">
        <v>45311.450976597225</v>
      </c>
      <c r="B966" t="s">
        <v>3712</v>
      </c>
      <c r="C966" t="s">
        <v>215</v>
      </c>
      <c r="D966" t="s">
        <v>210</v>
      </c>
      <c r="E966" t="s">
        <v>62</v>
      </c>
      <c r="F966" t="s">
        <v>4478</v>
      </c>
      <c r="G966" t="s">
        <v>71</v>
      </c>
    </row>
    <row r="967" spans="1:7" x14ac:dyDescent="0.35">
      <c r="A967">
        <v>45303.531532847221</v>
      </c>
      <c r="B967" t="s">
        <v>506</v>
      </c>
      <c r="C967" t="s">
        <v>777</v>
      </c>
      <c r="D967" t="s">
        <v>559</v>
      </c>
      <c r="E967" t="s">
        <v>239</v>
      </c>
      <c r="F967" t="s">
        <v>4475</v>
      </c>
      <c r="G967" t="s">
        <v>71</v>
      </c>
    </row>
    <row r="968" spans="1:7" x14ac:dyDescent="0.35">
      <c r="A968">
        <v>45307.545540925923</v>
      </c>
      <c r="B968" t="s">
        <v>475</v>
      </c>
      <c r="C968" t="s">
        <v>4373</v>
      </c>
      <c r="D968" t="s">
        <v>869</v>
      </c>
      <c r="E968" t="s">
        <v>239</v>
      </c>
      <c r="F968" t="s">
        <v>4476</v>
      </c>
      <c r="G968" t="s">
        <v>71</v>
      </c>
    </row>
    <row r="969" spans="1:7" x14ac:dyDescent="0.35">
      <c r="A969">
        <v>45310.758373009259</v>
      </c>
      <c r="B969" t="s">
        <v>589</v>
      </c>
      <c r="C969" t="s">
        <v>3849</v>
      </c>
      <c r="D969" t="s">
        <v>878</v>
      </c>
      <c r="E969" t="s">
        <v>239</v>
      </c>
      <c r="F969" t="s">
        <v>4477</v>
      </c>
      <c r="G969" t="s">
        <v>71</v>
      </c>
    </row>
    <row r="970" spans="1:7" x14ac:dyDescent="0.35">
      <c r="A970">
        <v>45309.430029953706</v>
      </c>
      <c r="B970" t="s">
        <v>475</v>
      </c>
      <c r="C970" t="s">
        <v>4202</v>
      </c>
      <c r="D970" t="s">
        <v>522</v>
      </c>
      <c r="E970" t="s">
        <v>62</v>
      </c>
      <c r="F970" t="s">
        <v>4475</v>
      </c>
      <c r="G970" t="s">
        <v>71</v>
      </c>
    </row>
    <row r="971" spans="1:7" x14ac:dyDescent="0.35">
      <c r="A971">
        <v>45316.556058541668</v>
      </c>
      <c r="B971" t="s">
        <v>486</v>
      </c>
      <c r="C971" t="s">
        <v>3093</v>
      </c>
      <c r="D971" t="s">
        <v>555</v>
      </c>
      <c r="E971" t="s">
        <v>62</v>
      </c>
      <c r="F971" t="s">
        <v>4475</v>
      </c>
      <c r="G971" t="s">
        <v>71</v>
      </c>
    </row>
    <row r="972" spans="1:7" x14ac:dyDescent="0.35">
      <c r="A972">
        <v>45314.375455636575</v>
      </c>
      <c r="B972" t="s">
        <v>506</v>
      </c>
      <c r="C972" t="s">
        <v>3589</v>
      </c>
      <c r="D972" t="s">
        <v>666</v>
      </c>
      <c r="E972" t="s">
        <v>239</v>
      </c>
      <c r="F972" t="s">
        <v>4476</v>
      </c>
      <c r="G972" t="s">
        <v>71</v>
      </c>
    </row>
    <row r="973" spans="1:7" x14ac:dyDescent="0.35">
      <c r="A973">
        <v>45317.755741018518</v>
      </c>
      <c r="B973" t="s">
        <v>589</v>
      </c>
      <c r="C973" t="s">
        <v>2803</v>
      </c>
      <c r="D973" t="s">
        <v>771</v>
      </c>
      <c r="E973" t="s">
        <v>239</v>
      </c>
      <c r="F973" t="s">
        <v>4477</v>
      </c>
      <c r="G973" t="s">
        <v>71</v>
      </c>
    </row>
    <row r="974" spans="1:7" x14ac:dyDescent="0.35">
      <c r="A974">
        <v>45308.81355619213</v>
      </c>
      <c r="B974" t="s">
        <v>589</v>
      </c>
      <c r="C974" t="s">
        <v>4235</v>
      </c>
      <c r="D974" t="s">
        <v>559</v>
      </c>
      <c r="E974" t="s">
        <v>62</v>
      </c>
      <c r="F974" t="s">
        <v>4475</v>
      </c>
      <c r="G974" t="s">
        <v>71</v>
      </c>
    </row>
    <row r="975" spans="1:7" x14ac:dyDescent="0.35">
      <c r="A975">
        <v>45307.482827893517</v>
      </c>
      <c r="B975" t="s">
        <v>475</v>
      </c>
      <c r="C975" t="s">
        <v>4381</v>
      </c>
      <c r="D975" t="s">
        <v>771</v>
      </c>
      <c r="E975" t="s">
        <v>239</v>
      </c>
      <c r="F975" t="s">
        <v>4477</v>
      </c>
      <c r="G975" t="s">
        <v>71</v>
      </c>
    </row>
    <row r="976" spans="1:7" x14ac:dyDescent="0.35">
      <c r="A976">
        <v>45322.40841207176</v>
      </c>
      <c r="B976" t="s">
        <v>475</v>
      </c>
      <c r="C976" t="s">
        <v>2248</v>
      </c>
      <c r="D976" t="s">
        <v>552</v>
      </c>
      <c r="E976" t="s">
        <v>62</v>
      </c>
      <c r="F976" t="s">
        <v>4475</v>
      </c>
      <c r="G976" t="s">
        <v>71</v>
      </c>
    </row>
    <row r="977" spans="1:7" x14ac:dyDescent="0.35">
      <c r="A977">
        <v>45313.436287916666</v>
      </c>
      <c r="B977" t="s">
        <v>3712</v>
      </c>
      <c r="C977" t="s">
        <v>3778</v>
      </c>
      <c r="D977" t="s">
        <v>210</v>
      </c>
      <c r="E977" t="s">
        <v>62</v>
      </c>
      <c r="F977" t="s">
        <v>4478</v>
      </c>
      <c r="G977" t="s">
        <v>71</v>
      </c>
    </row>
    <row r="978" spans="1:7" x14ac:dyDescent="0.35">
      <c r="A978">
        <v>45310.413465451391</v>
      </c>
      <c r="B978" t="s">
        <v>506</v>
      </c>
      <c r="C978" t="s">
        <v>4024</v>
      </c>
      <c r="D978" t="s">
        <v>666</v>
      </c>
      <c r="E978" t="s">
        <v>62</v>
      </c>
      <c r="F978" t="s">
        <v>4476</v>
      </c>
      <c r="G978" t="s">
        <v>71</v>
      </c>
    </row>
    <row r="979" spans="1:7" x14ac:dyDescent="0.35">
      <c r="A979">
        <v>45314.418649131941</v>
      </c>
      <c r="B979" t="s">
        <v>475</v>
      </c>
      <c r="C979" t="s">
        <v>3567</v>
      </c>
      <c r="D979" t="s">
        <v>494</v>
      </c>
      <c r="E979" t="s">
        <v>62</v>
      </c>
      <c r="F979" t="s">
        <v>4478</v>
      </c>
      <c r="G979" t="s">
        <v>71</v>
      </c>
    </row>
    <row r="980" spans="1:7" x14ac:dyDescent="0.35">
      <c r="A980">
        <v>45322.773465231483</v>
      </c>
      <c r="B980" t="s">
        <v>589</v>
      </c>
      <c r="C980" t="s">
        <v>2042</v>
      </c>
      <c r="D980" t="s">
        <v>508</v>
      </c>
      <c r="E980" t="s">
        <v>62</v>
      </c>
      <c r="F980" t="s">
        <v>4475</v>
      </c>
      <c r="G980" t="s">
        <v>71</v>
      </c>
    </row>
    <row r="981" spans="1:7" x14ac:dyDescent="0.35">
      <c r="A981">
        <v>45307.771715567127</v>
      </c>
      <c r="B981" t="s">
        <v>589</v>
      </c>
      <c r="C981" t="s">
        <v>4341</v>
      </c>
      <c r="D981" t="s">
        <v>741</v>
      </c>
      <c r="E981" t="s">
        <v>62</v>
      </c>
      <c r="F981" t="s">
        <v>4474</v>
      </c>
      <c r="G981" t="s">
        <v>71</v>
      </c>
    </row>
    <row r="982" spans="1:7" x14ac:dyDescent="0.35">
      <c r="A982">
        <v>45310.670962696757</v>
      </c>
      <c r="B982" t="s">
        <v>3712</v>
      </c>
      <c r="C982" t="s">
        <v>3878</v>
      </c>
      <c r="D982" t="s">
        <v>210</v>
      </c>
      <c r="E982" t="s">
        <v>62</v>
      </c>
      <c r="F982" t="s">
        <v>4478</v>
      </c>
      <c r="G982" t="s">
        <v>71</v>
      </c>
    </row>
    <row r="983" spans="1:7" x14ac:dyDescent="0.35">
      <c r="A983">
        <v>45316.495062986112</v>
      </c>
      <c r="B983" t="s">
        <v>506</v>
      </c>
      <c r="C983" t="s">
        <v>3117</v>
      </c>
      <c r="D983" t="s">
        <v>869</v>
      </c>
      <c r="E983" t="s">
        <v>62</v>
      </c>
      <c r="F983" t="s">
        <v>4476</v>
      </c>
      <c r="G983" t="s">
        <v>71</v>
      </c>
    </row>
    <row r="984" spans="1:7" x14ac:dyDescent="0.35">
      <c r="A984">
        <v>45306.749716319442</v>
      </c>
      <c r="B984" t="s">
        <v>589</v>
      </c>
      <c r="C984" t="s">
        <v>1019</v>
      </c>
      <c r="D984" t="s">
        <v>869</v>
      </c>
      <c r="E984" t="s">
        <v>62</v>
      </c>
      <c r="F984" t="s">
        <v>4476</v>
      </c>
      <c r="G984" t="s">
        <v>71</v>
      </c>
    </row>
    <row r="985" spans="1:7" x14ac:dyDescent="0.35">
      <c r="A985">
        <v>45327.476565486111</v>
      </c>
      <c r="B985" t="s">
        <v>486</v>
      </c>
      <c r="C985" t="s">
        <v>1579</v>
      </c>
      <c r="D985" t="s">
        <v>1187</v>
      </c>
      <c r="E985" t="s">
        <v>62</v>
      </c>
      <c r="F985" t="s">
        <v>4478</v>
      </c>
      <c r="G985" t="s">
        <v>71</v>
      </c>
    </row>
    <row r="986" spans="1:7" x14ac:dyDescent="0.35">
      <c r="A986">
        <v>45316.519343333333</v>
      </c>
      <c r="B986" t="s">
        <v>475</v>
      </c>
      <c r="C986" t="s">
        <v>3110</v>
      </c>
      <c r="D986" t="s">
        <v>666</v>
      </c>
      <c r="E986" t="s">
        <v>62</v>
      </c>
      <c r="F986" t="s">
        <v>4476</v>
      </c>
      <c r="G986" t="s">
        <v>71</v>
      </c>
    </row>
    <row r="987" spans="1:7" x14ac:dyDescent="0.35">
      <c r="A987">
        <v>45314.624680393521</v>
      </c>
      <c r="B987" t="s">
        <v>59</v>
      </c>
      <c r="C987" t="s">
        <v>276</v>
      </c>
      <c r="D987" t="s">
        <v>61</v>
      </c>
      <c r="E987" t="s">
        <v>62</v>
      </c>
      <c r="F987" t="s">
        <v>4478</v>
      </c>
      <c r="G987" t="s">
        <v>71</v>
      </c>
    </row>
    <row r="988" spans="1:7" x14ac:dyDescent="0.35">
      <c r="A988">
        <v>45307.567098935186</v>
      </c>
      <c r="B988" t="s">
        <v>506</v>
      </c>
      <c r="C988" t="s">
        <v>4366</v>
      </c>
      <c r="D988" t="s">
        <v>1013</v>
      </c>
      <c r="E988" t="s">
        <v>62</v>
      </c>
      <c r="F988" t="s">
        <v>4475</v>
      </c>
      <c r="G988" t="s">
        <v>71</v>
      </c>
    </row>
    <row r="989" spans="1:7" x14ac:dyDescent="0.35">
      <c r="A989">
        <v>45324.406006400466</v>
      </c>
      <c r="B989" t="s">
        <v>475</v>
      </c>
      <c r="C989" t="s">
        <v>1831</v>
      </c>
      <c r="D989" t="s">
        <v>559</v>
      </c>
      <c r="E989" t="s">
        <v>62</v>
      </c>
      <c r="F989" t="s">
        <v>4475</v>
      </c>
      <c r="G989" t="s">
        <v>71</v>
      </c>
    </row>
    <row r="990" spans="1:7" x14ac:dyDescent="0.35">
      <c r="A990">
        <v>45321.726521469907</v>
      </c>
      <c r="B990" t="s">
        <v>589</v>
      </c>
      <c r="C990" t="s">
        <v>2306</v>
      </c>
      <c r="D990" t="s">
        <v>878</v>
      </c>
      <c r="E990" t="s">
        <v>62</v>
      </c>
      <c r="F990" t="s">
        <v>4477</v>
      </c>
      <c r="G990" t="s">
        <v>71</v>
      </c>
    </row>
    <row r="991" spans="1:7" x14ac:dyDescent="0.35">
      <c r="A991">
        <v>45314.458546018519</v>
      </c>
      <c r="B991" t="s">
        <v>486</v>
      </c>
      <c r="C991" t="s">
        <v>3555</v>
      </c>
      <c r="D991" t="s">
        <v>1013</v>
      </c>
      <c r="E991" t="s">
        <v>62</v>
      </c>
      <c r="F991" t="s">
        <v>4475</v>
      </c>
      <c r="G991" t="s">
        <v>71</v>
      </c>
    </row>
    <row r="992" spans="1:7" x14ac:dyDescent="0.35">
      <c r="A992">
        <v>45301.488637824077</v>
      </c>
      <c r="B992" t="s">
        <v>475</v>
      </c>
      <c r="C992" t="s">
        <v>499</v>
      </c>
      <c r="D992" t="s">
        <v>500</v>
      </c>
      <c r="E992" t="s">
        <v>239</v>
      </c>
      <c r="F992" t="s">
        <v>4475</v>
      </c>
      <c r="G992" t="s">
        <v>71</v>
      </c>
    </row>
    <row r="993" spans="1:7" x14ac:dyDescent="0.35">
      <c r="A993">
        <v>45317.625477395835</v>
      </c>
      <c r="B993" t="s">
        <v>486</v>
      </c>
      <c r="C993" t="s">
        <v>2863</v>
      </c>
      <c r="D993" t="s">
        <v>527</v>
      </c>
      <c r="E993" t="s">
        <v>62</v>
      </c>
      <c r="F993" t="s">
        <v>4475</v>
      </c>
      <c r="G993" t="s">
        <v>71</v>
      </c>
    </row>
    <row r="994" spans="1:7" x14ac:dyDescent="0.35">
      <c r="A994">
        <v>45304.467791249997</v>
      </c>
      <c r="B994" t="s">
        <v>506</v>
      </c>
      <c r="C994" t="s">
        <v>892</v>
      </c>
      <c r="D994" t="s">
        <v>796</v>
      </c>
      <c r="E994" t="s">
        <v>239</v>
      </c>
      <c r="F994" t="s">
        <v>4474</v>
      </c>
      <c r="G994" t="s">
        <v>71</v>
      </c>
    </row>
    <row r="995" spans="1:7" x14ac:dyDescent="0.35">
      <c r="A995">
        <v>45307.505259976853</v>
      </c>
      <c r="B995" t="s">
        <v>486</v>
      </c>
      <c r="C995" t="s">
        <v>4376</v>
      </c>
      <c r="D995" t="s">
        <v>555</v>
      </c>
      <c r="E995" t="s">
        <v>239</v>
      </c>
      <c r="F995" t="s">
        <v>4475</v>
      </c>
      <c r="G995" t="s">
        <v>71</v>
      </c>
    </row>
    <row r="996" spans="1:7" x14ac:dyDescent="0.35">
      <c r="A996">
        <v>45324.392344513886</v>
      </c>
      <c r="B996" t="s">
        <v>486</v>
      </c>
      <c r="C996" t="s">
        <v>1842</v>
      </c>
      <c r="D996" t="s">
        <v>666</v>
      </c>
      <c r="E996" t="s">
        <v>62</v>
      </c>
      <c r="F996" t="s">
        <v>4476</v>
      </c>
      <c r="G996" t="s">
        <v>71</v>
      </c>
    </row>
    <row r="997" spans="1:7" x14ac:dyDescent="0.35">
      <c r="A997">
        <v>45316.647599351854</v>
      </c>
      <c r="B997" t="s">
        <v>589</v>
      </c>
      <c r="C997" t="s">
        <v>3049</v>
      </c>
      <c r="D997" t="s">
        <v>555</v>
      </c>
      <c r="E997" t="s">
        <v>62</v>
      </c>
      <c r="F997" t="s">
        <v>4475</v>
      </c>
      <c r="G997" t="s">
        <v>71</v>
      </c>
    </row>
    <row r="998" spans="1:7" x14ac:dyDescent="0.35">
      <c r="A998">
        <v>45327.414242789353</v>
      </c>
      <c r="B998" t="s">
        <v>486</v>
      </c>
      <c r="C998" t="s">
        <v>1589</v>
      </c>
      <c r="D998" t="s">
        <v>1187</v>
      </c>
      <c r="E998" t="s">
        <v>62</v>
      </c>
      <c r="F998" t="s">
        <v>4478</v>
      </c>
      <c r="G998" t="s">
        <v>71</v>
      </c>
    </row>
    <row r="999" spans="1:7" x14ac:dyDescent="0.35">
      <c r="A999">
        <v>45331.56025396991</v>
      </c>
      <c r="B999" t="s">
        <v>1205</v>
      </c>
      <c r="C999" t="s">
        <v>1214</v>
      </c>
      <c r="D999" t="s">
        <v>210</v>
      </c>
      <c r="E999" t="s">
        <v>239</v>
      </c>
      <c r="F999" t="s">
        <v>4478</v>
      </c>
      <c r="G999" t="s">
        <v>71</v>
      </c>
    </row>
    <row r="1000" spans="1:7" x14ac:dyDescent="0.35">
      <c r="A1000">
        <v>45321.619897025463</v>
      </c>
      <c r="B1000" t="s">
        <v>1205</v>
      </c>
      <c r="C1000" t="s">
        <v>2361</v>
      </c>
      <c r="D1000" t="s">
        <v>666</v>
      </c>
      <c r="E1000" t="s">
        <v>62</v>
      </c>
      <c r="F1000" t="s">
        <v>4476</v>
      </c>
      <c r="G1000" t="s">
        <v>71</v>
      </c>
    </row>
    <row r="1001" spans="1:7" x14ac:dyDescent="0.35">
      <c r="A1001">
        <v>45318.412201018516</v>
      </c>
      <c r="B1001" t="s">
        <v>506</v>
      </c>
      <c r="D1001" t="s">
        <v>771</v>
      </c>
      <c r="E1001" t="s">
        <v>62</v>
      </c>
      <c r="F1001" t="s">
        <v>4477</v>
      </c>
      <c r="G1001" t="s">
        <v>71</v>
      </c>
    </row>
    <row r="1002" spans="1:7" x14ac:dyDescent="0.35">
      <c r="A1002">
        <v>45306.580763506943</v>
      </c>
      <c r="B1002" t="s">
        <v>589</v>
      </c>
      <c r="C1002" t="s">
        <v>977</v>
      </c>
      <c r="D1002" t="s">
        <v>666</v>
      </c>
      <c r="E1002" t="s">
        <v>239</v>
      </c>
      <c r="F1002" t="s">
        <v>4476</v>
      </c>
      <c r="G1002" t="s">
        <v>71</v>
      </c>
    </row>
    <row r="1003" spans="1:7" x14ac:dyDescent="0.35">
      <c r="A1003">
        <v>45303.810134571759</v>
      </c>
      <c r="B1003" t="s">
        <v>589</v>
      </c>
      <c r="C1003" t="s">
        <v>852</v>
      </c>
      <c r="D1003" t="s">
        <v>555</v>
      </c>
      <c r="E1003" t="s">
        <v>239</v>
      </c>
      <c r="F1003" t="s">
        <v>4475</v>
      </c>
      <c r="G1003" t="s">
        <v>71</v>
      </c>
    </row>
    <row r="1004" spans="1:7" x14ac:dyDescent="0.35">
      <c r="A1004">
        <v>45330.575061527779</v>
      </c>
      <c r="B1004" t="s">
        <v>1205</v>
      </c>
      <c r="C1004" t="s">
        <v>1291</v>
      </c>
      <c r="D1004" t="s">
        <v>210</v>
      </c>
      <c r="E1004" t="s">
        <v>239</v>
      </c>
      <c r="F1004" t="s">
        <v>4478</v>
      </c>
      <c r="G1004" t="s">
        <v>71</v>
      </c>
    </row>
    <row r="1005" spans="1:7" x14ac:dyDescent="0.35">
      <c r="A1005">
        <v>45303.498941388891</v>
      </c>
      <c r="B1005" t="s">
        <v>475</v>
      </c>
      <c r="C1005" t="s">
        <v>770</v>
      </c>
      <c r="D1005" t="s">
        <v>771</v>
      </c>
      <c r="E1005" t="s">
        <v>239</v>
      </c>
      <c r="F1005" t="s">
        <v>4477</v>
      </c>
      <c r="G1005" t="s">
        <v>71</v>
      </c>
    </row>
    <row r="1006" spans="1:7" x14ac:dyDescent="0.35">
      <c r="A1006">
        <v>45320.504249814818</v>
      </c>
      <c r="B1006" t="s">
        <v>506</v>
      </c>
      <c r="C1006" t="s">
        <v>2639</v>
      </c>
      <c r="D1006" t="s">
        <v>869</v>
      </c>
      <c r="E1006" t="s">
        <v>62</v>
      </c>
      <c r="F1006" t="s">
        <v>4476</v>
      </c>
      <c r="G1006" t="s">
        <v>71</v>
      </c>
    </row>
    <row r="1007" spans="1:7" x14ac:dyDescent="0.35">
      <c r="A1007">
        <v>45321.608871481483</v>
      </c>
      <c r="B1007" t="s">
        <v>506</v>
      </c>
      <c r="C1007" t="s">
        <v>2365</v>
      </c>
      <c r="D1007" t="s">
        <v>1788</v>
      </c>
      <c r="E1007" t="s">
        <v>62</v>
      </c>
      <c r="F1007" t="s">
        <v>4474</v>
      </c>
      <c r="G1007" t="s">
        <v>71</v>
      </c>
    </row>
    <row r="1008" spans="1:7" x14ac:dyDescent="0.35">
      <c r="A1008">
        <v>45315.403383831021</v>
      </c>
      <c r="B1008" t="s">
        <v>506</v>
      </c>
      <c r="C1008" t="s">
        <v>3384</v>
      </c>
      <c r="D1008" t="s">
        <v>571</v>
      </c>
      <c r="E1008" t="s">
        <v>62</v>
      </c>
      <c r="F1008" t="s">
        <v>4475</v>
      </c>
      <c r="G1008" t="s">
        <v>71</v>
      </c>
    </row>
    <row r="1009" spans="1:7" x14ac:dyDescent="0.35">
      <c r="A1009">
        <v>45323.417909571763</v>
      </c>
      <c r="B1009" t="s">
        <v>506</v>
      </c>
      <c r="C1009" t="s">
        <v>1988</v>
      </c>
      <c r="D1009" t="s">
        <v>1187</v>
      </c>
      <c r="E1009" t="s">
        <v>62</v>
      </c>
      <c r="F1009" t="s">
        <v>4478</v>
      </c>
      <c r="G1009" t="s">
        <v>71</v>
      </c>
    </row>
    <row r="1010" spans="1:7" x14ac:dyDescent="0.35">
      <c r="A1010">
        <v>45307.373592905089</v>
      </c>
      <c r="B1010" t="s">
        <v>506</v>
      </c>
      <c r="C1010" t="s">
        <v>1060</v>
      </c>
      <c r="D1010" t="s">
        <v>522</v>
      </c>
      <c r="E1010" t="s">
        <v>62</v>
      </c>
      <c r="F1010" t="s">
        <v>4475</v>
      </c>
      <c r="G1010" t="s">
        <v>71</v>
      </c>
    </row>
    <row r="1011" spans="1:7" x14ac:dyDescent="0.35">
      <c r="A1011">
        <v>45310.387470185182</v>
      </c>
      <c r="B1011" t="s">
        <v>506</v>
      </c>
      <c r="C1011" t="s">
        <v>4026</v>
      </c>
      <c r="D1011" t="s">
        <v>878</v>
      </c>
      <c r="E1011" t="s">
        <v>239</v>
      </c>
      <c r="F1011" t="s">
        <v>4477</v>
      </c>
      <c r="G1011" t="s">
        <v>71</v>
      </c>
    </row>
    <row r="1012" spans="1:7" x14ac:dyDescent="0.35">
      <c r="A1012">
        <v>45328.410533483795</v>
      </c>
      <c r="B1012" t="s">
        <v>1210</v>
      </c>
      <c r="C1012" t="s">
        <v>1505</v>
      </c>
      <c r="D1012" t="s">
        <v>1187</v>
      </c>
      <c r="E1012" t="s">
        <v>239</v>
      </c>
      <c r="F1012" t="s">
        <v>4478</v>
      </c>
      <c r="G1012" t="s">
        <v>71</v>
      </c>
    </row>
    <row r="1013" spans="1:7" x14ac:dyDescent="0.35">
      <c r="A1013">
        <v>45308.568732812499</v>
      </c>
      <c r="B1013" t="s">
        <v>506</v>
      </c>
      <c r="C1013" t="s">
        <v>4296</v>
      </c>
      <c r="D1013" t="s">
        <v>555</v>
      </c>
      <c r="E1013" t="s">
        <v>62</v>
      </c>
      <c r="F1013" t="s">
        <v>4475</v>
      </c>
      <c r="G1013" t="s">
        <v>71</v>
      </c>
    </row>
    <row r="1014" spans="1:7" x14ac:dyDescent="0.35">
      <c r="A1014">
        <v>45330.677572719906</v>
      </c>
      <c r="B1014" t="s">
        <v>1205</v>
      </c>
      <c r="C1014" t="s">
        <v>1269</v>
      </c>
      <c r="D1014" t="s">
        <v>210</v>
      </c>
      <c r="E1014" t="s">
        <v>239</v>
      </c>
      <c r="F1014" t="s">
        <v>4478</v>
      </c>
      <c r="G1014" t="s">
        <v>71</v>
      </c>
    </row>
    <row r="1015" spans="1:7" x14ac:dyDescent="0.35">
      <c r="A1015">
        <v>45322.601659814813</v>
      </c>
      <c r="B1015" t="s">
        <v>1205</v>
      </c>
      <c r="C1015" t="s">
        <v>2145</v>
      </c>
      <c r="D1015" t="s">
        <v>815</v>
      </c>
      <c r="E1015" t="s">
        <v>62</v>
      </c>
      <c r="F1015" t="s">
        <v>4477</v>
      </c>
      <c r="G1015" t="s">
        <v>71</v>
      </c>
    </row>
    <row r="1016" spans="1:7" x14ac:dyDescent="0.35">
      <c r="A1016">
        <v>45310.389841828706</v>
      </c>
      <c r="B1016" t="s">
        <v>506</v>
      </c>
      <c r="C1016" t="s">
        <v>4026</v>
      </c>
      <c r="D1016" t="s">
        <v>878</v>
      </c>
      <c r="E1016" t="s">
        <v>239</v>
      </c>
      <c r="F1016" t="s">
        <v>4477</v>
      </c>
      <c r="G1016" t="s">
        <v>71</v>
      </c>
    </row>
    <row r="1017" spans="1:7" x14ac:dyDescent="0.35">
      <c r="A1017">
        <v>45313.834766851855</v>
      </c>
      <c r="B1017" t="s">
        <v>589</v>
      </c>
      <c r="C1017" t="s">
        <v>3601</v>
      </c>
      <c r="D1017" t="s">
        <v>666</v>
      </c>
      <c r="E1017" t="s">
        <v>239</v>
      </c>
      <c r="F1017" t="s">
        <v>4476</v>
      </c>
      <c r="G1017" t="s">
        <v>71</v>
      </c>
    </row>
    <row r="1018" spans="1:7" x14ac:dyDescent="0.35">
      <c r="A1018">
        <v>45318.573855925926</v>
      </c>
      <c r="B1018" t="s">
        <v>506</v>
      </c>
      <c r="C1018" t="s">
        <v>2701</v>
      </c>
      <c r="D1018" t="s">
        <v>1788</v>
      </c>
      <c r="E1018" t="s">
        <v>62</v>
      </c>
      <c r="F1018" t="s">
        <v>4474</v>
      </c>
      <c r="G1018" t="s">
        <v>71</v>
      </c>
    </row>
    <row r="1019" spans="1:7" x14ac:dyDescent="0.35">
      <c r="A1019">
        <v>45313.780209687502</v>
      </c>
      <c r="B1019" t="s">
        <v>589</v>
      </c>
      <c r="C1019" t="s">
        <v>3627</v>
      </c>
      <c r="D1019" t="s">
        <v>508</v>
      </c>
      <c r="E1019" t="s">
        <v>62</v>
      </c>
      <c r="F1019" t="s">
        <v>4475</v>
      </c>
      <c r="G1019" t="s">
        <v>71</v>
      </c>
    </row>
    <row r="1020" spans="1:7" x14ac:dyDescent="0.35">
      <c r="A1020">
        <v>45330.49460633102</v>
      </c>
      <c r="B1020" t="s">
        <v>1205</v>
      </c>
      <c r="C1020" t="s">
        <v>1326</v>
      </c>
      <c r="D1020" t="s">
        <v>61</v>
      </c>
      <c r="E1020" t="s">
        <v>239</v>
      </c>
      <c r="F1020" t="s">
        <v>4478</v>
      </c>
      <c r="G1020" t="s">
        <v>71</v>
      </c>
    </row>
    <row r="1021" spans="1:7" x14ac:dyDescent="0.35">
      <c r="A1021">
        <v>45307.810996412038</v>
      </c>
      <c r="B1021" t="s">
        <v>589</v>
      </c>
      <c r="C1021" t="s">
        <v>4336</v>
      </c>
      <c r="D1021" t="s">
        <v>878</v>
      </c>
      <c r="E1021" t="s">
        <v>239</v>
      </c>
      <c r="F1021" t="s">
        <v>4477</v>
      </c>
      <c r="G1021" t="s">
        <v>71</v>
      </c>
    </row>
    <row r="1022" spans="1:7" x14ac:dyDescent="0.35">
      <c r="A1022">
        <v>45308.771728263891</v>
      </c>
      <c r="B1022" t="s">
        <v>589</v>
      </c>
      <c r="C1022" t="s">
        <v>4247</v>
      </c>
      <c r="D1022" t="s">
        <v>559</v>
      </c>
      <c r="E1022" t="s">
        <v>239</v>
      </c>
      <c r="F1022" t="s">
        <v>4475</v>
      </c>
      <c r="G1022" t="s">
        <v>71</v>
      </c>
    </row>
    <row r="1023" spans="1:7" x14ac:dyDescent="0.35">
      <c r="A1023">
        <v>45314.383561840281</v>
      </c>
      <c r="B1023" t="s">
        <v>506</v>
      </c>
      <c r="C1023" t="s">
        <v>3586</v>
      </c>
      <c r="D1023" t="s">
        <v>508</v>
      </c>
      <c r="E1023" t="s">
        <v>62</v>
      </c>
      <c r="F1023" t="s">
        <v>4475</v>
      </c>
      <c r="G1023" t="s">
        <v>71</v>
      </c>
    </row>
    <row r="1024" spans="1:7" x14ac:dyDescent="0.35">
      <c r="A1024">
        <v>45321.522832615738</v>
      </c>
      <c r="B1024" t="s">
        <v>506</v>
      </c>
      <c r="C1024" t="s">
        <v>2418</v>
      </c>
      <c r="D1024" t="s">
        <v>720</v>
      </c>
      <c r="E1024" t="s">
        <v>62</v>
      </c>
      <c r="F1024" t="s">
        <v>4476</v>
      </c>
      <c r="G1024" t="s">
        <v>71</v>
      </c>
    </row>
    <row r="1025" spans="1:7" x14ac:dyDescent="0.35">
      <c r="A1025">
        <v>45322.511726574077</v>
      </c>
      <c r="B1025" t="s">
        <v>506</v>
      </c>
      <c r="C1025" t="s">
        <v>1027</v>
      </c>
      <c r="D1025" t="s">
        <v>508</v>
      </c>
      <c r="E1025" t="s">
        <v>62</v>
      </c>
      <c r="F1025" t="s">
        <v>4475</v>
      </c>
      <c r="G1025" t="s">
        <v>71</v>
      </c>
    </row>
    <row r="1026" spans="1:7" x14ac:dyDescent="0.35">
      <c r="A1026">
        <v>45323.36445739583</v>
      </c>
      <c r="B1026" t="s">
        <v>506</v>
      </c>
      <c r="C1026" t="s">
        <v>2007</v>
      </c>
      <c r="D1026" t="s">
        <v>796</v>
      </c>
      <c r="E1026" t="s">
        <v>62</v>
      </c>
      <c r="F1026" t="s">
        <v>4474</v>
      </c>
      <c r="G1026" t="s">
        <v>71</v>
      </c>
    </row>
    <row r="1027" spans="1:7" x14ac:dyDescent="0.35">
      <c r="A1027">
        <v>45315.631757731484</v>
      </c>
      <c r="B1027" t="s">
        <v>506</v>
      </c>
      <c r="C1027" t="s">
        <v>1182</v>
      </c>
      <c r="D1027" t="s">
        <v>815</v>
      </c>
      <c r="E1027" t="s">
        <v>239</v>
      </c>
      <c r="F1027" t="s">
        <v>4477</v>
      </c>
      <c r="G1027" t="s">
        <v>71</v>
      </c>
    </row>
    <row r="1028" spans="1:7" x14ac:dyDescent="0.35">
      <c r="A1028">
        <v>45320.483352488423</v>
      </c>
      <c r="B1028" t="s">
        <v>506</v>
      </c>
      <c r="C1028" t="s">
        <v>2653</v>
      </c>
      <c r="D1028" t="s">
        <v>527</v>
      </c>
      <c r="E1028" t="s">
        <v>62</v>
      </c>
      <c r="F1028" t="s">
        <v>4475</v>
      </c>
      <c r="G1028" t="s">
        <v>71</v>
      </c>
    </row>
    <row r="1029" spans="1:7" x14ac:dyDescent="0.35">
      <c r="A1029">
        <v>45308.462333726849</v>
      </c>
      <c r="B1029" t="s">
        <v>506</v>
      </c>
      <c r="C1029" t="s">
        <v>4315</v>
      </c>
      <c r="D1029" t="s">
        <v>741</v>
      </c>
      <c r="E1029" t="s">
        <v>239</v>
      </c>
      <c r="F1029" t="s">
        <v>4474</v>
      </c>
      <c r="G1029" t="s">
        <v>71</v>
      </c>
    </row>
    <row r="1030" spans="1:7" x14ac:dyDescent="0.35">
      <c r="A1030">
        <v>45327.652610486111</v>
      </c>
      <c r="B1030" t="s">
        <v>1210</v>
      </c>
      <c r="C1030" t="s">
        <v>1530</v>
      </c>
      <c r="D1030" t="s">
        <v>1187</v>
      </c>
      <c r="E1030" t="s">
        <v>62</v>
      </c>
      <c r="F1030" t="s">
        <v>4478</v>
      </c>
      <c r="G1030" t="s">
        <v>71</v>
      </c>
    </row>
    <row r="1031" spans="1:7" x14ac:dyDescent="0.35">
      <c r="A1031">
        <v>45310.571279328702</v>
      </c>
      <c r="B1031" t="s">
        <v>589</v>
      </c>
      <c r="C1031" t="s">
        <v>3950</v>
      </c>
      <c r="D1031" t="s">
        <v>522</v>
      </c>
      <c r="E1031" t="s">
        <v>62</v>
      </c>
      <c r="F1031" t="s">
        <v>4475</v>
      </c>
      <c r="G1031" t="s">
        <v>71</v>
      </c>
    </row>
    <row r="1032" spans="1:7" x14ac:dyDescent="0.35">
      <c r="A1032">
        <v>45321.443960833334</v>
      </c>
      <c r="B1032" t="s">
        <v>1205</v>
      </c>
      <c r="C1032" t="s">
        <v>2455</v>
      </c>
      <c r="D1032" t="s">
        <v>720</v>
      </c>
      <c r="E1032" t="s">
        <v>62</v>
      </c>
      <c r="F1032" t="s">
        <v>4476</v>
      </c>
      <c r="G1032" t="s">
        <v>71</v>
      </c>
    </row>
    <row r="1033" spans="1:7" x14ac:dyDescent="0.35">
      <c r="A1033">
        <v>45331.415854513885</v>
      </c>
      <c r="B1033" t="s">
        <v>1210</v>
      </c>
      <c r="C1033" t="s">
        <v>1253</v>
      </c>
      <c r="D1033" t="s">
        <v>61</v>
      </c>
      <c r="E1033" t="s">
        <v>239</v>
      </c>
      <c r="F1033" t="s">
        <v>4478</v>
      </c>
      <c r="G1033" t="s">
        <v>71</v>
      </c>
    </row>
    <row r="1034" spans="1:7" x14ac:dyDescent="0.35">
      <c r="A1034">
        <v>45308.828626550923</v>
      </c>
      <c r="B1034" t="s">
        <v>589</v>
      </c>
      <c r="C1034" t="s">
        <v>4232</v>
      </c>
      <c r="D1034" t="s">
        <v>741</v>
      </c>
      <c r="E1034" t="s">
        <v>239</v>
      </c>
      <c r="F1034" t="s">
        <v>4474</v>
      </c>
      <c r="G1034" t="s">
        <v>71</v>
      </c>
    </row>
    <row r="1035" spans="1:7" x14ac:dyDescent="0.35">
      <c r="A1035">
        <v>45311.430179409719</v>
      </c>
      <c r="B1035" t="s">
        <v>59</v>
      </c>
      <c r="C1035" t="s">
        <v>150</v>
      </c>
      <c r="D1035" t="s">
        <v>61</v>
      </c>
      <c r="E1035" t="s">
        <v>62</v>
      </c>
      <c r="F1035" t="s">
        <v>4478</v>
      </c>
      <c r="G1035" t="s">
        <v>71</v>
      </c>
    </row>
    <row r="1036" spans="1:7" x14ac:dyDescent="0.35">
      <c r="A1036">
        <v>45324.762097939813</v>
      </c>
      <c r="B1036" t="s">
        <v>589</v>
      </c>
      <c r="C1036" t="s">
        <v>1645</v>
      </c>
      <c r="D1036" t="s">
        <v>552</v>
      </c>
      <c r="E1036" t="s">
        <v>62</v>
      </c>
      <c r="F1036" t="s">
        <v>4475</v>
      </c>
      <c r="G1036" t="s">
        <v>71</v>
      </c>
    </row>
    <row r="1037" spans="1:7" x14ac:dyDescent="0.35">
      <c r="A1037">
        <v>45310.598457708336</v>
      </c>
      <c r="B1037" t="s">
        <v>475</v>
      </c>
      <c r="C1037" t="s">
        <v>3931</v>
      </c>
      <c r="D1037" t="s">
        <v>527</v>
      </c>
      <c r="E1037" t="s">
        <v>62</v>
      </c>
      <c r="F1037" t="s">
        <v>4475</v>
      </c>
      <c r="G1037" t="s">
        <v>71</v>
      </c>
    </row>
    <row r="1038" spans="1:7" x14ac:dyDescent="0.35">
      <c r="A1038">
        <v>45306.426846712966</v>
      </c>
      <c r="B1038" t="s">
        <v>475</v>
      </c>
      <c r="C1038" t="s">
        <v>922</v>
      </c>
      <c r="D1038" t="s">
        <v>720</v>
      </c>
      <c r="E1038" t="s">
        <v>62</v>
      </c>
      <c r="F1038" t="s">
        <v>4476</v>
      </c>
      <c r="G1038" t="s">
        <v>71</v>
      </c>
    </row>
    <row r="1039" spans="1:7" x14ac:dyDescent="0.35">
      <c r="A1039">
        <v>45331.408784988424</v>
      </c>
      <c r="B1039" t="s">
        <v>486</v>
      </c>
      <c r="C1039" t="s">
        <v>1261</v>
      </c>
      <c r="D1039" t="s">
        <v>61</v>
      </c>
      <c r="E1039" t="s">
        <v>62</v>
      </c>
      <c r="F1039" t="s">
        <v>4478</v>
      </c>
      <c r="G1039" t="s">
        <v>71</v>
      </c>
    </row>
    <row r="1040" spans="1:7" x14ac:dyDescent="0.35">
      <c r="A1040">
        <v>45331.415768900464</v>
      </c>
      <c r="B1040" t="s">
        <v>486</v>
      </c>
      <c r="C1040" t="s">
        <v>1257</v>
      </c>
      <c r="D1040" t="s">
        <v>61</v>
      </c>
      <c r="E1040" t="s">
        <v>62</v>
      </c>
      <c r="F1040" t="s">
        <v>4478</v>
      </c>
      <c r="G1040" t="s">
        <v>71</v>
      </c>
    </row>
    <row r="1041" spans="1:7" x14ac:dyDescent="0.35">
      <c r="A1041">
        <v>45314.424819918982</v>
      </c>
      <c r="B1041" t="s">
        <v>506</v>
      </c>
      <c r="C1041" t="s">
        <v>3565</v>
      </c>
      <c r="D1041" t="s">
        <v>666</v>
      </c>
      <c r="E1041" t="s">
        <v>239</v>
      </c>
      <c r="F1041" t="s">
        <v>4476</v>
      </c>
      <c r="G1041" t="s">
        <v>71</v>
      </c>
    </row>
    <row r="1042" spans="1:7" x14ac:dyDescent="0.35">
      <c r="A1042">
        <v>45307.436160335645</v>
      </c>
      <c r="B1042" t="s">
        <v>475</v>
      </c>
      <c r="C1042" t="s">
        <v>4390</v>
      </c>
      <c r="D1042" t="s">
        <v>666</v>
      </c>
      <c r="E1042" t="s">
        <v>62</v>
      </c>
      <c r="F1042" t="s">
        <v>4476</v>
      </c>
      <c r="G1042" t="s">
        <v>71</v>
      </c>
    </row>
    <row r="1043" spans="1:7" x14ac:dyDescent="0.35">
      <c r="A1043">
        <v>45304.494417060188</v>
      </c>
      <c r="B1043" t="s">
        <v>506</v>
      </c>
      <c r="C1043" t="s">
        <v>903</v>
      </c>
      <c r="D1043" t="s">
        <v>494</v>
      </c>
      <c r="E1043" t="s">
        <v>62</v>
      </c>
      <c r="F1043" t="s">
        <v>4478</v>
      </c>
      <c r="G1043" t="s">
        <v>71</v>
      </c>
    </row>
    <row r="1044" spans="1:7" x14ac:dyDescent="0.35">
      <c r="A1044">
        <v>45306.736357812501</v>
      </c>
      <c r="B1044" t="s">
        <v>575</v>
      </c>
      <c r="C1044" t="s">
        <v>1012</v>
      </c>
      <c r="D1044" t="s">
        <v>1013</v>
      </c>
      <c r="E1044" t="s">
        <v>239</v>
      </c>
      <c r="F1044" t="s">
        <v>4475</v>
      </c>
      <c r="G1044" t="s">
        <v>71</v>
      </c>
    </row>
    <row r="1045" spans="1:7" x14ac:dyDescent="0.35">
      <c r="A1045">
        <v>45309.582282951385</v>
      </c>
      <c r="B1045" t="s">
        <v>486</v>
      </c>
      <c r="C1045" t="s">
        <v>4160</v>
      </c>
      <c r="D1045" t="s">
        <v>555</v>
      </c>
      <c r="E1045" t="s">
        <v>239</v>
      </c>
      <c r="F1045" t="s">
        <v>4475</v>
      </c>
      <c r="G1045" t="s">
        <v>71</v>
      </c>
    </row>
    <row r="1046" spans="1:7" x14ac:dyDescent="0.35">
      <c r="A1046">
        <v>45310.479204560186</v>
      </c>
      <c r="B1046" t="s">
        <v>486</v>
      </c>
      <c r="C1046" t="s">
        <v>3987</v>
      </c>
      <c r="D1046" t="s">
        <v>559</v>
      </c>
      <c r="E1046" t="s">
        <v>62</v>
      </c>
      <c r="F1046" t="s">
        <v>4475</v>
      </c>
      <c r="G1046" t="s">
        <v>71</v>
      </c>
    </row>
    <row r="1047" spans="1:7" x14ac:dyDescent="0.35">
      <c r="A1047">
        <v>45310.613163414353</v>
      </c>
      <c r="B1047" t="s">
        <v>486</v>
      </c>
      <c r="C1047" t="s">
        <v>3916</v>
      </c>
      <c r="D1047" t="s">
        <v>878</v>
      </c>
      <c r="E1047" t="s">
        <v>239</v>
      </c>
      <c r="F1047" t="s">
        <v>4477</v>
      </c>
      <c r="G1047" t="s">
        <v>71</v>
      </c>
    </row>
    <row r="1048" spans="1:7" x14ac:dyDescent="0.35">
      <c r="A1048">
        <v>45314.623097060183</v>
      </c>
      <c r="B1048" t="s">
        <v>486</v>
      </c>
      <c r="C1048" t="s">
        <v>3479</v>
      </c>
      <c r="D1048" t="s">
        <v>666</v>
      </c>
      <c r="E1048" t="s">
        <v>239</v>
      </c>
      <c r="F1048" t="s">
        <v>4476</v>
      </c>
      <c r="G1048" t="s">
        <v>71</v>
      </c>
    </row>
    <row r="1049" spans="1:7" x14ac:dyDescent="0.35">
      <c r="A1049">
        <v>45329.609625729165</v>
      </c>
      <c r="B1049" t="s">
        <v>486</v>
      </c>
      <c r="C1049" t="s">
        <v>1379</v>
      </c>
      <c r="D1049" t="s">
        <v>61</v>
      </c>
      <c r="E1049" t="s">
        <v>239</v>
      </c>
      <c r="F1049" t="s">
        <v>4478</v>
      </c>
      <c r="G1049" t="s">
        <v>71</v>
      </c>
    </row>
    <row r="1050" spans="1:7" x14ac:dyDescent="0.35">
      <c r="A1050">
        <v>45308.403055011571</v>
      </c>
      <c r="B1050" t="s">
        <v>486</v>
      </c>
      <c r="C1050" t="s">
        <v>4327</v>
      </c>
      <c r="D1050" t="s">
        <v>741</v>
      </c>
      <c r="E1050" t="s">
        <v>62</v>
      </c>
      <c r="F1050" t="s">
        <v>4474</v>
      </c>
      <c r="G1050" t="s">
        <v>71</v>
      </c>
    </row>
    <row r="1051" spans="1:7" x14ac:dyDescent="0.35">
      <c r="A1051">
        <v>45320.676636249998</v>
      </c>
      <c r="B1051" t="s">
        <v>589</v>
      </c>
      <c r="C1051" t="s">
        <v>2556</v>
      </c>
      <c r="D1051" t="s">
        <v>494</v>
      </c>
      <c r="E1051" t="s">
        <v>62</v>
      </c>
      <c r="F1051" t="s">
        <v>4478</v>
      </c>
      <c r="G1051" t="s">
        <v>71</v>
      </c>
    </row>
    <row r="1052" spans="1:7" x14ac:dyDescent="0.35">
      <c r="A1052">
        <v>45315.589082847226</v>
      </c>
      <c r="B1052" t="s">
        <v>589</v>
      </c>
      <c r="C1052" t="s">
        <v>3299</v>
      </c>
      <c r="D1052" t="s">
        <v>815</v>
      </c>
      <c r="E1052" t="s">
        <v>239</v>
      </c>
      <c r="F1052" t="s">
        <v>4477</v>
      </c>
      <c r="G1052" t="s">
        <v>71</v>
      </c>
    </row>
    <row r="1053" spans="1:7" x14ac:dyDescent="0.35">
      <c r="A1053">
        <v>45322.846504166664</v>
      </c>
      <c r="B1053" t="s">
        <v>589</v>
      </c>
      <c r="C1053" t="s">
        <v>2014</v>
      </c>
      <c r="D1053" t="s">
        <v>720</v>
      </c>
      <c r="E1053" t="s">
        <v>62</v>
      </c>
      <c r="F1053" t="s">
        <v>4476</v>
      </c>
      <c r="G1053" t="s">
        <v>71</v>
      </c>
    </row>
    <row r="1054" spans="1:7" x14ac:dyDescent="0.35">
      <c r="A1054">
        <v>45315.77200675926</v>
      </c>
      <c r="B1054" t="s">
        <v>589</v>
      </c>
      <c r="C1054" t="s">
        <v>3216</v>
      </c>
      <c r="D1054" t="s">
        <v>666</v>
      </c>
      <c r="E1054" t="s">
        <v>239</v>
      </c>
      <c r="F1054" t="s">
        <v>4476</v>
      </c>
      <c r="G1054" t="s">
        <v>71</v>
      </c>
    </row>
    <row r="1055" spans="1:7" x14ac:dyDescent="0.35">
      <c r="A1055">
        <v>45324.720884918985</v>
      </c>
      <c r="B1055" t="s">
        <v>59</v>
      </c>
      <c r="C1055" t="s">
        <v>449</v>
      </c>
      <c r="D1055" t="s">
        <v>61</v>
      </c>
      <c r="E1055" t="s">
        <v>239</v>
      </c>
      <c r="F1055" t="s">
        <v>4478</v>
      </c>
      <c r="G1055" t="s">
        <v>71</v>
      </c>
    </row>
    <row r="1056" spans="1:7" x14ac:dyDescent="0.35">
      <c r="A1056">
        <v>45307.596389548613</v>
      </c>
      <c r="B1056" t="s">
        <v>475</v>
      </c>
      <c r="C1056" t="s">
        <v>4364</v>
      </c>
      <c r="D1056" t="s">
        <v>771</v>
      </c>
      <c r="E1056" t="s">
        <v>62</v>
      </c>
      <c r="F1056" t="s">
        <v>4477</v>
      </c>
      <c r="G1056" t="s">
        <v>71</v>
      </c>
    </row>
    <row r="1057" spans="1:7" x14ac:dyDescent="0.35">
      <c r="A1057">
        <v>45301.567766504631</v>
      </c>
      <c r="B1057" t="s">
        <v>486</v>
      </c>
      <c r="C1057" t="s">
        <v>538</v>
      </c>
      <c r="D1057" t="s">
        <v>508</v>
      </c>
      <c r="E1057" t="s">
        <v>239</v>
      </c>
      <c r="F1057" t="s">
        <v>4475</v>
      </c>
      <c r="G1057" t="s">
        <v>71</v>
      </c>
    </row>
    <row r="1058" spans="1:7" x14ac:dyDescent="0.35">
      <c r="A1058">
        <v>45321.746638391203</v>
      </c>
      <c r="B1058" t="s">
        <v>589</v>
      </c>
      <c r="C1058" t="s">
        <v>2297</v>
      </c>
      <c r="D1058" t="s">
        <v>571</v>
      </c>
      <c r="E1058" t="s">
        <v>62</v>
      </c>
      <c r="F1058" t="s">
        <v>4475</v>
      </c>
      <c r="G1058" t="s">
        <v>71</v>
      </c>
    </row>
    <row r="1059" spans="1:7" x14ac:dyDescent="0.35">
      <c r="A1059">
        <v>45316.74962253472</v>
      </c>
      <c r="B1059" t="s">
        <v>589</v>
      </c>
      <c r="C1059" t="s">
        <v>3026</v>
      </c>
      <c r="D1059" t="s">
        <v>869</v>
      </c>
      <c r="E1059" t="s">
        <v>62</v>
      </c>
      <c r="F1059" t="s">
        <v>4476</v>
      </c>
      <c r="G1059" t="s">
        <v>71</v>
      </c>
    </row>
    <row r="1060" spans="1:7" x14ac:dyDescent="0.35">
      <c r="A1060">
        <v>45313.703218622686</v>
      </c>
      <c r="B1060" t="s">
        <v>208</v>
      </c>
      <c r="C1060" t="s">
        <v>238</v>
      </c>
      <c r="D1060" t="s">
        <v>210</v>
      </c>
      <c r="E1060" t="s">
        <v>239</v>
      </c>
      <c r="F1060" t="s">
        <v>4478</v>
      </c>
      <c r="G1060" t="s">
        <v>71</v>
      </c>
    </row>
    <row r="1061" spans="1:7" x14ac:dyDescent="0.35">
      <c r="A1061">
        <v>45315.386766215277</v>
      </c>
      <c r="B1061" t="s">
        <v>475</v>
      </c>
      <c r="C1061" t="s">
        <v>3389</v>
      </c>
      <c r="D1061" t="s">
        <v>555</v>
      </c>
      <c r="E1061" t="s">
        <v>62</v>
      </c>
      <c r="F1061" t="s">
        <v>4475</v>
      </c>
      <c r="G1061" t="s">
        <v>71</v>
      </c>
    </row>
    <row r="1062" spans="1:7" x14ac:dyDescent="0.35">
      <c r="A1062">
        <v>45321.512617152781</v>
      </c>
      <c r="B1062" t="s">
        <v>475</v>
      </c>
      <c r="C1062" t="s">
        <v>2419</v>
      </c>
      <c r="D1062" t="s">
        <v>522</v>
      </c>
      <c r="E1062" t="s">
        <v>62</v>
      </c>
      <c r="F1062" t="s">
        <v>4475</v>
      </c>
      <c r="G1062" t="s">
        <v>71</v>
      </c>
    </row>
    <row r="1063" spans="1:7" x14ac:dyDescent="0.35">
      <c r="A1063">
        <v>45313.452369131941</v>
      </c>
      <c r="B1063" t="s">
        <v>3712</v>
      </c>
      <c r="C1063" t="s">
        <v>3767</v>
      </c>
      <c r="D1063" t="s">
        <v>210</v>
      </c>
      <c r="E1063" t="s">
        <v>62</v>
      </c>
      <c r="F1063" t="s">
        <v>4478</v>
      </c>
      <c r="G1063" t="s">
        <v>71</v>
      </c>
    </row>
    <row r="1064" spans="1:7" x14ac:dyDescent="0.35">
      <c r="A1064">
        <v>45310.444307708334</v>
      </c>
      <c r="B1064" t="s">
        <v>3712</v>
      </c>
      <c r="C1064" t="s">
        <v>4002</v>
      </c>
      <c r="D1064" t="s">
        <v>210</v>
      </c>
      <c r="E1064" t="s">
        <v>239</v>
      </c>
      <c r="F1064" t="s">
        <v>4478</v>
      </c>
      <c r="G1064" t="s">
        <v>71</v>
      </c>
    </row>
    <row r="1065" spans="1:7" x14ac:dyDescent="0.35">
      <c r="A1065">
        <v>45317.73779590278</v>
      </c>
      <c r="B1065" t="s">
        <v>589</v>
      </c>
      <c r="C1065" t="s">
        <v>2813</v>
      </c>
      <c r="D1065" t="s">
        <v>1013</v>
      </c>
      <c r="E1065" t="s">
        <v>239</v>
      </c>
      <c r="F1065" t="s">
        <v>4475</v>
      </c>
      <c r="G1065" t="s">
        <v>71</v>
      </c>
    </row>
    <row r="1066" spans="1:7" x14ac:dyDescent="0.35">
      <c r="A1066">
        <v>45324.441060069446</v>
      </c>
      <c r="B1066" t="s">
        <v>475</v>
      </c>
      <c r="C1066" t="s">
        <v>1811</v>
      </c>
      <c r="D1066" t="s">
        <v>522</v>
      </c>
      <c r="E1066" t="s">
        <v>62</v>
      </c>
      <c r="F1066" t="s">
        <v>4475</v>
      </c>
      <c r="G1066" t="s">
        <v>71</v>
      </c>
    </row>
    <row r="1067" spans="1:7" x14ac:dyDescent="0.35">
      <c r="A1067">
        <v>45323.58950130787</v>
      </c>
      <c r="B1067" t="s">
        <v>475</v>
      </c>
      <c r="C1067" t="s">
        <v>1904</v>
      </c>
      <c r="D1067" t="s">
        <v>571</v>
      </c>
      <c r="E1067" t="s">
        <v>62</v>
      </c>
      <c r="F1067" t="s">
        <v>4475</v>
      </c>
      <c r="G1067" t="s">
        <v>71</v>
      </c>
    </row>
    <row r="1068" spans="1:7" x14ac:dyDescent="0.35">
      <c r="A1068">
        <v>45301.51088037037</v>
      </c>
      <c r="B1068" t="s">
        <v>475</v>
      </c>
      <c r="C1068" t="s">
        <v>521</v>
      </c>
      <c r="D1068" t="s">
        <v>522</v>
      </c>
      <c r="E1068" t="s">
        <v>239</v>
      </c>
      <c r="F1068" t="s">
        <v>4475</v>
      </c>
      <c r="G1068" t="s">
        <v>71</v>
      </c>
    </row>
    <row r="1069" spans="1:7" x14ac:dyDescent="0.35">
      <c r="A1069">
        <v>45330.408326921293</v>
      </c>
      <c r="B1069" t="s">
        <v>486</v>
      </c>
      <c r="C1069" t="s">
        <v>1356</v>
      </c>
      <c r="D1069" t="s">
        <v>61</v>
      </c>
      <c r="E1069" t="s">
        <v>239</v>
      </c>
      <c r="F1069" t="s">
        <v>4478</v>
      </c>
      <c r="G1069" t="s">
        <v>71</v>
      </c>
    </row>
    <row r="1070" spans="1:7" x14ac:dyDescent="0.35">
      <c r="A1070">
        <v>45302.667076412035</v>
      </c>
      <c r="B1070" t="s">
        <v>589</v>
      </c>
      <c r="C1070" t="s">
        <v>684</v>
      </c>
      <c r="D1070" t="s">
        <v>494</v>
      </c>
      <c r="E1070" t="s">
        <v>239</v>
      </c>
      <c r="F1070" t="s">
        <v>4478</v>
      </c>
      <c r="G1070" t="s">
        <v>71</v>
      </c>
    </row>
    <row r="1071" spans="1:7" x14ac:dyDescent="0.35">
      <c r="A1071">
        <v>45310.602500462963</v>
      </c>
      <c r="B1071" t="s">
        <v>486</v>
      </c>
      <c r="C1071" t="s">
        <v>3929</v>
      </c>
      <c r="D1071" t="s">
        <v>522</v>
      </c>
      <c r="E1071" t="s">
        <v>62</v>
      </c>
      <c r="F1071" t="s">
        <v>4475</v>
      </c>
      <c r="G1071" t="s">
        <v>71</v>
      </c>
    </row>
    <row r="1072" spans="1:7" x14ac:dyDescent="0.35">
      <c r="A1072">
        <v>45314.606387662039</v>
      </c>
      <c r="B1072" t="s">
        <v>475</v>
      </c>
      <c r="C1072" t="s">
        <v>3494</v>
      </c>
      <c r="D1072" t="s">
        <v>494</v>
      </c>
      <c r="E1072" t="s">
        <v>62</v>
      </c>
      <c r="F1072" t="s">
        <v>4478</v>
      </c>
      <c r="G1072" t="s">
        <v>71</v>
      </c>
    </row>
    <row r="1073" spans="1:7" x14ac:dyDescent="0.35">
      <c r="A1073">
        <v>45309.538456504626</v>
      </c>
      <c r="B1073" t="s">
        <v>475</v>
      </c>
      <c r="C1073" t="s">
        <v>4172</v>
      </c>
      <c r="D1073" t="s">
        <v>555</v>
      </c>
      <c r="E1073" t="s">
        <v>239</v>
      </c>
      <c r="F1073" t="s">
        <v>4475</v>
      </c>
      <c r="G1073" t="s">
        <v>71</v>
      </c>
    </row>
    <row r="1074" spans="1:7" x14ac:dyDescent="0.35">
      <c r="A1074">
        <v>45317.483379710648</v>
      </c>
      <c r="B1074" t="s">
        <v>486</v>
      </c>
      <c r="C1074" t="s">
        <v>2951</v>
      </c>
      <c r="D1074" t="s">
        <v>522</v>
      </c>
      <c r="E1074" t="s">
        <v>62</v>
      </c>
      <c r="F1074" t="s">
        <v>4475</v>
      </c>
      <c r="G1074" t="s">
        <v>71</v>
      </c>
    </row>
    <row r="1075" spans="1:7" x14ac:dyDescent="0.35">
      <c r="A1075">
        <v>45317.617677604168</v>
      </c>
      <c r="B1075" t="s">
        <v>475</v>
      </c>
      <c r="C1075" t="s">
        <v>2867</v>
      </c>
      <c r="D1075" t="s">
        <v>571</v>
      </c>
      <c r="E1075" t="s">
        <v>62</v>
      </c>
      <c r="F1075" t="s">
        <v>4475</v>
      </c>
      <c r="G1075" t="s">
        <v>71</v>
      </c>
    </row>
    <row r="1076" spans="1:7" x14ac:dyDescent="0.35">
      <c r="A1076">
        <v>45303.575845196756</v>
      </c>
      <c r="B1076" t="s">
        <v>506</v>
      </c>
      <c r="C1076" t="s">
        <v>795</v>
      </c>
      <c r="D1076" t="s">
        <v>796</v>
      </c>
      <c r="E1076" t="s">
        <v>62</v>
      </c>
      <c r="F1076" t="s">
        <v>4474</v>
      </c>
      <c r="G1076" t="s">
        <v>71</v>
      </c>
    </row>
    <row r="1077" spans="1:7" x14ac:dyDescent="0.35">
      <c r="A1077">
        <v>45314.47886653935</v>
      </c>
      <c r="B1077" t="s">
        <v>475</v>
      </c>
      <c r="C1077" t="s">
        <v>3544</v>
      </c>
      <c r="D1077" t="s">
        <v>552</v>
      </c>
      <c r="E1077" t="s">
        <v>62</v>
      </c>
      <c r="F1077" t="s">
        <v>4475</v>
      </c>
      <c r="G1077" t="s">
        <v>71</v>
      </c>
    </row>
    <row r="1078" spans="1:7" x14ac:dyDescent="0.35">
      <c r="A1078">
        <v>45309.52856269676</v>
      </c>
      <c r="B1078" t="s">
        <v>486</v>
      </c>
      <c r="C1078" t="s">
        <v>4174</v>
      </c>
      <c r="D1078" t="s">
        <v>555</v>
      </c>
      <c r="E1078" t="s">
        <v>239</v>
      </c>
      <c r="F1078" t="s">
        <v>4475</v>
      </c>
      <c r="G1078" t="s">
        <v>71</v>
      </c>
    </row>
    <row r="1079" spans="1:7" x14ac:dyDescent="0.35">
      <c r="A1079">
        <v>45302.589830925928</v>
      </c>
      <c r="B1079" t="s">
        <v>475</v>
      </c>
      <c r="C1079" t="s">
        <v>663</v>
      </c>
      <c r="D1079" t="s">
        <v>527</v>
      </c>
      <c r="E1079" t="s">
        <v>239</v>
      </c>
      <c r="F1079" t="s">
        <v>4475</v>
      </c>
      <c r="G1079" t="s">
        <v>71</v>
      </c>
    </row>
    <row r="1080" spans="1:7" x14ac:dyDescent="0.35">
      <c r="A1080">
        <v>45302.808865775463</v>
      </c>
      <c r="B1080" t="s">
        <v>589</v>
      </c>
      <c r="C1080" t="s">
        <v>719</v>
      </c>
      <c r="D1080" t="s">
        <v>720</v>
      </c>
      <c r="E1080" t="s">
        <v>62</v>
      </c>
      <c r="F1080" t="s">
        <v>4476</v>
      </c>
      <c r="G1080" t="s">
        <v>71</v>
      </c>
    </row>
    <row r="1081" spans="1:7" x14ac:dyDescent="0.35">
      <c r="A1081">
        <v>45324.646205405093</v>
      </c>
      <c r="B1081" t="s">
        <v>589</v>
      </c>
      <c r="C1081" t="s">
        <v>1685</v>
      </c>
      <c r="D1081" t="s">
        <v>494</v>
      </c>
      <c r="E1081" t="s">
        <v>62</v>
      </c>
      <c r="F1081" t="s">
        <v>4478</v>
      </c>
      <c r="G1081" t="s">
        <v>71</v>
      </c>
    </row>
    <row r="1082" spans="1:7" x14ac:dyDescent="0.35">
      <c r="A1082">
        <v>45309.484943483796</v>
      </c>
      <c r="B1082" t="s">
        <v>475</v>
      </c>
      <c r="C1082" t="s">
        <v>4189</v>
      </c>
      <c r="D1082" t="s">
        <v>559</v>
      </c>
      <c r="E1082" t="s">
        <v>62</v>
      </c>
      <c r="F1082" t="s">
        <v>4475</v>
      </c>
      <c r="G1082" t="s">
        <v>71</v>
      </c>
    </row>
    <row r="1083" spans="1:7" x14ac:dyDescent="0.35">
      <c r="A1083">
        <v>45317.566619004632</v>
      </c>
      <c r="B1083" t="s">
        <v>475</v>
      </c>
      <c r="C1083" t="s">
        <v>2928</v>
      </c>
      <c r="D1083" t="s">
        <v>1788</v>
      </c>
      <c r="E1083" t="s">
        <v>62</v>
      </c>
      <c r="F1083" t="s">
        <v>4474</v>
      </c>
      <c r="G1083" t="s">
        <v>71</v>
      </c>
    </row>
    <row r="1084" spans="1:7" x14ac:dyDescent="0.35">
      <c r="A1084">
        <v>45323.445781469905</v>
      </c>
      <c r="B1084" t="s">
        <v>475</v>
      </c>
      <c r="C1084" t="s">
        <v>1970</v>
      </c>
      <c r="D1084" t="s">
        <v>1187</v>
      </c>
      <c r="E1084" t="s">
        <v>239</v>
      </c>
      <c r="F1084" t="s">
        <v>4478</v>
      </c>
      <c r="G1084" t="s">
        <v>71</v>
      </c>
    </row>
    <row r="1085" spans="1:7" x14ac:dyDescent="0.35">
      <c r="A1085">
        <v>45321.536861273147</v>
      </c>
      <c r="B1085" t="s">
        <v>475</v>
      </c>
      <c r="C1085" t="s">
        <v>2410</v>
      </c>
      <c r="D1085" t="s">
        <v>552</v>
      </c>
      <c r="E1085" t="s">
        <v>62</v>
      </c>
      <c r="F1085" t="s">
        <v>4475</v>
      </c>
      <c r="G1085" t="s">
        <v>71</v>
      </c>
    </row>
    <row r="1086" spans="1:7" x14ac:dyDescent="0.35">
      <c r="A1086">
        <v>45318.575813784722</v>
      </c>
      <c r="B1086" t="s">
        <v>475</v>
      </c>
      <c r="C1086" t="s">
        <v>2699</v>
      </c>
      <c r="D1086" t="s">
        <v>928</v>
      </c>
      <c r="E1086" t="s">
        <v>62</v>
      </c>
      <c r="F1086" t="s">
        <v>4476</v>
      </c>
      <c r="G1086" t="s">
        <v>71</v>
      </c>
    </row>
    <row r="1087" spans="1:7" x14ac:dyDescent="0.35">
      <c r="A1087">
        <v>45317.602625624997</v>
      </c>
      <c r="B1087" t="s">
        <v>475</v>
      </c>
      <c r="C1087" t="s">
        <v>2891</v>
      </c>
      <c r="D1087" t="s">
        <v>928</v>
      </c>
      <c r="E1087" t="s">
        <v>62</v>
      </c>
      <c r="F1087" t="s">
        <v>4476</v>
      </c>
      <c r="G1087" t="s">
        <v>71</v>
      </c>
    </row>
    <row r="1088" spans="1:7" x14ac:dyDescent="0.35">
      <c r="A1088">
        <v>45309.427229351852</v>
      </c>
      <c r="B1088" t="s">
        <v>486</v>
      </c>
      <c r="C1088" t="s">
        <v>4205</v>
      </c>
      <c r="D1088" t="s">
        <v>815</v>
      </c>
      <c r="E1088" t="s">
        <v>239</v>
      </c>
      <c r="F1088" t="s">
        <v>4477</v>
      </c>
      <c r="G1088" t="s">
        <v>71</v>
      </c>
    </row>
    <row r="1089" spans="1:7" x14ac:dyDescent="0.35">
      <c r="A1089">
        <v>45324.593878368054</v>
      </c>
      <c r="B1089" t="s">
        <v>475</v>
      </c>
      <c r="C1089" t="s">
        <v>1735</v>
      </c>
      <c r="D1089" t="s">
        <v>796</v>
      </c>
      <c r="E1089" t="s">
        <v>62</v>
      </c>
      <c r="F1089" t="s">
        <v>4474</v>
      </c>
      <c r="G1089" t="s">
        <v>71</v>
      </c>
    </row>
    <row r="1090" spans="1:7" x14ac:dyDescent="0.35">
      <c r="A1090">
        <v>45330.455580995367</v>
      </c>
      <c r="B1090" t="s">
        <v>486</v>
      </c>
      <c r="C1090" t="s">
        <v>1331</v>
      </c>
      <c r="D1090" t="s">
        <v>210</v>
      </c>
      <c r="E1090" t="s">
        <v>239</v>
      </c>
      <c r="F1090" t="s">
        <v>4478</v>
      </c>
      <c r="G1090" t="s">
        <v>71</v>
      </c>
    </row>
    <row r="1091" spans="1:7" x14ac:dyDescent="0.35">
      <c r="A1091">
        <v>45320.697208321762</v>
      </c>
      <c r="B1091" t="s">
        <v>589</v>
      </c>
      <c r="C1091" t="s">
        <v>2547</v>
      </c>
      <c r="D1091" t="s">
        <v>571</v>
      </c>
      <c r="E1091" t="s">
        <v>62</v>
      </c>
      <c r="F1091" t="s">
        <v>4475</v>
      </c>
      <c r="G1091" t="s">
        <v>71</v>
      </c>
    </row>
    <row r="1092" spans="1:7" x14ac:dyDescent="0.35">
      <c r="A1092">
        <v>45316.484916006943</v>
      </c>
      <c r="B1092" t="s">
        <v>475</v>
      </c>
      <c r="C1092" t="s">
        <v>3122</v>
      </c>
      <c r="D1092" t="s">
        <v>1013</v>
      </c>
      <c r="E1092" t="s">
        <v>62</v>
      </c>
      <c r="F1092" t="s">
        <v>4475</v>
      </c>
      <c r="G1092" t="s">
        <v>71</v>
      </c>
    </row>
    <row r="1093" spans="1:7" x14ac:dyDescent="0.35">
      <c r="A1093">
        <v>45320.588896909721</v>
      </c>
      <c r="B1093" t="s">
        <v>589</v>
      </c>
      <c r="C1093" t="s">
        <v>2616</v>
      </c>
      <c r="D1093" t="s">
        <v>771</v>
      </c>
      <c r="E1093" t="s">
        <v>239</v>
      </c>
      <c r="F1093" t="s">
        <v>4477</v>
      </c>
      <c r="G1093" t="s">
        <v>71</v>
      </c>
    </row>
    <row r="1094" spans="1:7" x14ac:dyDescent="0.35">
      <c r="A1094">
        <v>45317.781304212964</v>
      </c>
      <c r="B1094" t="s">
        <v>589</v>
      </c>
      <c r="C1094" t="s">
        <v>2787</v>
      </c>
      <c r="D1094" t="s">
        <v>1788</v>
      </c>
      <c r="E1094" t="s">
        <v>62</v>
      </c>
      <c r="F1094" t="s">
        <v>4474</v>
      </c>
      <c r="G1094" t="s">
        <v>71</v>
      </c>
    </row>
    <row r="1095" spans="1:7" x14ac:dyDescent="0.35">
      <c r="A1095">
        <v>45310.625371689814</v>
      </c>
      <c r="B1095" t="s">
        <v>3712</v>
      </c>
      <c r="C1095" t="s">
        <v>3908</v>
      </c>
      <c r="D1095" t="s">
        <v>210</v>
      </c>
      <c r="E1095" t="s">
        <v>62</v>
      </c>
      <c r="F1095" t="s">
        <v>4478</v>
      </c>
      <c r="G1095" t="s">
        <v>71</v>
      </c>
    </row>
    <row r="1096" spans="1:7" x14ac:dyDescent="0.35">
      <c r="A1096">
        <v>45323.502298715277</v>
      </c>
      <c r="B1096" t="s">
        <v>475</v>
      </c>
      <c r="C1096" t="s">
        <v>1944</v>
      </c>
      <c r="D1096" t="s">
        <v>1187</v>
      </c>
      <c r="E1096" t="s">
        <v>62</v>
      </c>
      <c r="F1096" t="s">
        <v>4478</v>
      </c>
      <c r="G1096" t="s">
        <v>71</v>
      </c>
    </row>
    <row r="1097" spans="1:7" x14ac:dyDescent="0.35">
      <c r="A1097">
        <v>45310.82234377315</v>
      </c>
      <c r="B1097" t="s">
        <v>589</v>
      </c>
      <c r="C1097" t="s">
        <v>3817</v>
      </c>
      <c r="D1097" t="s">
        <v>522</v>
      </c>
      <c r="E1097" t="s">
        <v>239</v>
      </c>
      <c r="F1097" t="s">
        <v>4475</v>
      </c>
      <c r="G1097" t="s">
        <v>71</v>
      </c>
    </row>
    <row r="1098" spans="1:7" x14ac:dyDescent="0.35">
      <c r="A1098">
        <v>45314.584323333336</v>
      </c>
      <c r="B1098" t="s">
        <v>589</v>
      </c>
      <c r="C1098" t="s">
        <v>3502</v>
      </c>
      <c r="D1098" t="s">
        <v>559</v>
      </c>
      <c r="E1098" t="s">
        <v>62</v>
      </c>
      <c r="F1098" t="s">
        <v>4475</v>
      </c>
      <c r="G1098" t="s">
        <v>71</v>
      </c>
    </row>
    <row r="1099" spans="1:7" x14ac:dyDescent="0.35">
      <c r="A1099">
        <v>45311.455459097226</v>
      </c>
      <c r="B1099" t="s">
        <v>3712</v>
      </c>
      <c r="C1099" t="s">
        <v>3793</v>
      </c>
      <c r="D1099" t="s">
        <v>210</v>
      </c>
      <c r="E1099" t="s">
        <v>62</v>
      </c>
      <c r="F1099" t="s">
        <v>4478</v>
      </c>
      <c r="G1099" t="s">
        <v>71</v>
      </c>
    </row>
    <row r="1100" spans="1:7" x14ac:dyDescent="0.35">
      <c r="A1100">
        <v>45307.446905555553</v>
      </c>
      <c r="B1100" t="s">
        <v>475</v>
      </c>
      <c r="C1100" t="s">
        <v>4389</v>
      </c>
      <c r="D1100" t="s">
        <v>559</v>
      </c>
      <c r="E1100" t="s">
        <v>239</v>
      </c>
      <c r="F1100" t="s">
        <v>4475</v>
      </c>
      <c r="G1100" t="s">
        <v>71</v>
      </c>
    </row>
    <row r="1101" spans="1:7" x14ac:dyDescent="0.35">
      <c r="A1101">
        <v>45314.653869131944</v>
      </c>
      <c r="B1101" t="s">
        <v>589</v>
      </c>
      <c r="C1101" t="s">
        <v>3465</v>
      </c>
      <c r="D1101" t="s">
        <v>815</v>
      </c>
      <c r="E1101" t="s">
        <v>239</v>
      </c>
      <c r="F1101" t="s">
        <v>4477</v>
      </c>
      <c r="G1101" t="s">
        <v>71</v>
      </c>
    </row>
    <row r="1102" spans="1:7" x14ac:dyDescent="0.35">
      <c r="A1102">
        <v>45323.748241134257</v>
      </c>
      <c r="B1102" t="s">
        <v>589</v>
      </c>
      <c r="C1102" t="s">
        <v>1873</v>
      </c>
      <c r="D1102" t="s">
        <v>878</v>
      </c>
      <c r="E1102" t="s">
        <v>62</v>
      </c>
      <c r="F1102" t="s">
        <v>4477</v>
      </c>
      <c r="G1102" t="s">
        <v>71</v>
      </c>
    </row>
    <row r="1103" spans="1:7" x14ac:dyDescent="0.35">
      <c r="A1103">
        <v>45309.601632337966</v>
      </c>
      <c r="B1103" t="s">
        <v>3712</v>
      </c>
      <c r="C1103" t="s">
        <v>4138</v>
      </c>
      <c r="D1103" t="s">
        <v>210</v>
      </c>
      <c r="E1103" t="s">
        <v>62</v>
      </c>
      <c r="F1103" t="s">
        <v>4478</v>
      </c>
      <c r="G1103" t="s">
        <v>71</v>
      </c>
    </row>
    <row r="1104" spans="1:7" x14ac:dyDescent="0.35">
      <c r="A1104">
        <v>45301.510552858796</v>
      </c>
      <c r="B1104" t="s">
        <v>486</v>
      </c>
      <c r="C1104" t="s">
        <v>514</v>
      </c>
      <c r="D1104" t="s">
        <v>508</v>
      </c>
      <c r="E1104" t="s">
        <v>239</v>
      </c>
      <c r="F1104" t="s">
        <v>4475</v>
      </c>
      <c r="G1104" t="s">
        <v>71</v>
      </c>
    </row>
    <row r="1105" spans="1:7" x14ac:dyDescent="0.35">
      <c r="A1105">
        <v>45309.759519733794</v>
      </c>
      <c r="B1105" t="s">
        <v>589</v>
      </c>
      <c r="C1105" t="s">
        <v>4062</v>
      </c>
      <c r="D1105" t="s">
        <v>869</v>
      </c>
      <c r="E1105" t="s">
        <v>62</v>
      </c>
      <c r="F1105" t="s">
        <v>4476</v>
      </c>
      <c r="G1105" t="s">
        <v>71</v>
      </c>
    </row>
    <row r="1106" spans="1:7" x14ac:dyDescent="0.35">
      <c r="A1106">
        <v>45318.479070381945</v>
      </c>
      <c r="B1106" t="s">
        <v>506</v>
      </c>
      <c r="C1106" t="s">
        <v>2722</v>
      </c>
      <c r="D1106" t="s">
        <v>555</v>
      </c>
      <c r="E1106" t="s">
        <v>62</v>
      </c>
      <c r="F1106" t="s">
        <v>4475</v>
      </c>
      <c r="G1106" t="s">
        <v>71</v>
      </c>
    </row>
    <row r="1107" spans="1:7" x14ac:dyDescent="0.35">
      <c r="A1107">
        <v>45309.563364930553</v>
      </c>
      <c r="B1107" t="s">
        <v>589</v>
      </c>
      <c r="C1107" t="s">
        <v>4171</v>
      </c>
      <c r="D1107" t="s">
        <v>555</v>
      </c>
      <c r="E1107" t="s">
        <v>239</v>
      </c>
      <c r="F1107" t="s">
        <v>4475</v>
      </c>
      <c r="G1107" t="s">
        <v>71</v>
      </c>
    </row>
    <row r="1108" spans="1:7" x14ac:dyDescent="0.35">
      <c r="A1108">
        <v>45323.479368807872</v>
      </c>
      <c r="B1108" t="s">
        <v>506</v>
      </c>
      <c r="C1108" t="s">
        <v>1955</v>
      </c>
      <c r="D1108" t="s">
        <v>210</v>
      </c>
      <c r="E1108" t="s">
        <v>239</v>
      </c>
      <c r="F1108" t="s">
        <v>4478</v>
      </c>
      <c r="G1108" t="s">
        <v>71</v>
      </c>
    </row>
    <row r="1109" spans="1:7" x14ac:dyDescent="0.35">
      <c r="A1109">
        <v>45324.528748078701</v>
      </c>
      <c r="B1109" t="s">
        <v>506</v>
      </c>
      <c r="C1109" t="s">
        <v>1781</v>
      </c>
      <c r="D1109" t="s">
        <v>771</v>
      </c>
      <c r="E1109" t="s">
        <v>62</v>
      </c>
      <c r="F1109" t="s">
        <v>4477</v>
      </c>
      <c r="G1109" t="s">
        <v>71</v>
      </c>
    </row>
    <row r="1110" spans="1:7" x14ac:dyDescent="0.35">
      <c r="A1110">
        <v>45327.617716134257</v>
      </c>
      <c r="B1110" t="s">
        <v>1210</v>
      </c>
      <c r="C1110" t="s">
        <v>1536</v>
      </c>
      <c r="D1110" t="s">
        <v>1187</v>
      </c>
      <c r="E1110" t="s">
        <v>62</v>
      </c>
      <c r="F1110" t="s">
        <v>4478</v>
      </c>
      <c r="G1110" t="s">
        <v>71</v>
      </c>
    </row>
    <row r="1111" spans="1:7" x14ac:dyDescent="0.35">
      <c r="A1111">
        <v>45301.568057615739</v>
      </c>
      <c r="B1111" t="s">
        <v>475</v>
      </c>
      <c r="C1111" t="s">
        <v>544</v>
      </c>
      <c r="D1111" t="s">
        <v>494</v>
      </c>
      <c r="E1111" t="s">
        <v>239</v>
      </c>
      <c r="F1111" t="s">
        <v>4478</v>
      </c>
      <c r="G1111" t="s">
        <v>71</v>
      </c>
    </row>
    <row r="1112" spans="1:7" x14ac:dyDescent="0.35">
      <c r="A1112">
        <v>45311.475558310187</v>
      </c>
      <c r="B1112" t="s">
        <v>3712</v>
      </c>
      <c r="C1112" t="s">
        <v>3792</v>
      </c>
      <c r="D1112" t="s">
        <v>210</v>
      </c>
      <c r="E1112" t="s">
        <v>62</v>
      </c>
      <c r="F1112" t="s">
        <v>4478</v>
      </c>
      <c r="G1112" t="s">
        <v>71</v>
      </c>
    </row>
    <row r="1113" spans="1:7" x14ac:dyDescent="0.35">
      <c r="A1113">
        <v>45322.616596562497</v>
      </c>
      <c r="B1113" t="s">
        <v>486</v>
      </c>
      <c r="C1113" t="s">
        <v>2116</v>
      </c>
      <c r="D1113" t="s">
        <v>527</v>
      </c>
      <c r="E1113" t="s">
        <v>62</v>
      </c>
      <c r="F1113" t="s">
        <v>4475</v>
      </c>
      <c r="G1113" t="s">
        <v>71</v>
      </c>
    </row>
    <row r="1114" spans="1:7" x14ac:dyDescent="0.35">
      <c r="A1114">
        <v>45310.599366226852</v>
      </c>
      <c r="B1114" t="s">
        <v>3712</v>
      </c>
      <c r="C1114" t="s">
        <v>3930</v>
      </c>
      <c r="D1114" t="s">
        <v>210</v>
      </c>
      <c r="E1114" t="s">
        <v>62</v>
      </c>
      <c r="F1114" t="s">
        <v>4478</v>
      </c>
      <c r="G1114" t="s">
        <v>71</v>
      </c>
    </row>
    <row r="1115" spans="1:7" x14ac:dyDescent="0.35">
      <c r="A1115">
        <v>45320.621305000001</v>
      </c>
      <c r="B1115" t="s">
        <v>506</v>
      </c>
      <c r="C1115" t="s">
        <v>2590</v>
      </c>
      <c r="D1115" t="s">
        <v>869</v>
      </c>
      <c r="E1115" t="s">
        <v>62</v>
      </c>
      <c r="F1115" t="s">
        <v>4476</v>
      </c>
      <c r="G1115" t="s">
        <v>71</v>
      </c>
    </row>
    <row r="1116" spans="1:7" x14ac:dyDescent="0.35">
      <c r="A1116">
        <v>45310.462458379632</v>
      </c>
      <c r="B1116" t="s">
        <v>3712</v>
      </c>
      <c r="C1116" t="s">
        <v>3989</v>
      </c>
      <c r="D1116" t="s">
        <v>210</v>
      </c>
      <c r="E1116" t="s">
        <v>62</v>
      </c>
      <c r="F1116" t="s">
        <v>4478</v>
      </c>
      <c r="G1116" t="s">
        <v>71</v>
      </c>
    </row>
    <row r="1117" spans="1:7" x14ac:dyDescent="0.35">
      <c r="A1117">
        <v>45311.437215763886</v>
      </c>
      <c r="B1117" t="s">
        <v>3712</v>
      </c>
      <c r="C1117" t="s">
        <v>3796</v>
      </c>
      <c r="D1117" t="s">
        <v>210</v>
      </c>
      <c r="E1117" t="s">
        <v>62</v>
      </c>
      <c r="F1117" t="s">
        <v>4478</v>
      </c>
      <c r="G1117" t="s">
        <v>71</v>
      </c>
    </row>
    <row r="1118" spans="1:7" x14ac:dyDescent="0.35">
      <c r="A1118">
        <v>45309.664301921293</v>
      </c>
      <c r="B1118" t="s">
        <v>3712</v>
      </c>
      <c r="C1118" t="s">
        <v>4088</v>
      </c>
      <c r="D1118" t="s">
        <v>210</v>
      </c>
      <c r="E1118" t="s">
        <v>62</v>
      </c>
      <c r="F1118" t="s">
        <v>4478</v>
      </c>
      <c r="G1118" t="s">
        <v>71</v>
      </c>
    </row>
    <row r="1119" spans="1:7" x14ac:dyDescent="0.35">
      <c r="A1119">
        <v>45330.449508483798</v>
      </c>
      <c r="B1119" t="s">
        <v>486</v>
      </c>
      <c r="C1119" t="s">
        <v>1336</v>
      </c>
      <c r="D1119" t="s">
        <v>61</v>
      </c>
      <c r="E1119" t="s">
        <v>239</v>
      </c>
      <c r="F1119" t="s">
        <v>4478</v>
      </c>
      <c r="G1119" t="s">
        <v>71</v>
      </c>
    </row>
    <row r="1120" spans="1:7" x14ac:dyDescent="0.35">
      <c r="A1120">
        <v>45323.489355601851</v>
      </c>
      <c r="B1120" t="s">
        <v>486</v>
      </c>
      <c r="C1120" t="s">
        <v>1950</v>
      </c>
      <c r="D1120" t="s">
        <v>1187</v>
      </c>
      <c r="E1120" t="s">
        <v>62</v>
      </c>
      <c r="F1120" t="s">
        <v>4478</v>
      </c>
      <c r="G1120" t="s">
        <v>71</v>
      </c>
    </row>
    <row r="1121" spans="1:7" x14ac:dyDescent="0.35">
      <c r="A1121">
        <v>45302.690060057874</v>
      </c>
      <c r="B1121" t="s">
        <v>575</v>
      </c>
      <c r="C1121" t="s">
        <v>691</v>
      </c>
      <c r="D1121" t="s">
        <v>522</v>
      </c>
      <c r="E1121" t="s">
        <v>239</v>
      </c>
      <c r="F1121" t="s">
        <v>4475</v>
      </c>
      <c r="G1121" t="s">
        <v>71</v>
      </c>
    </row>
    <row r="1122" spans="1:7" x14ac:dyDescent="0.35">
      <c r="A1122">
        <v>45310.479451817133</v>
      </c>
      <c r="B1122" t="s">
        <v>3712</v>
      </c>
      <c r="C1122" t="s">
        <v>3984</v>
      </c>
      <c r="D1122" t="s">
        <v>210</v>
      </c>
      <c r="E1122" t="s">
        <v>62</v>
      </c>
      <c r="F1122" t="s">
        <v>4478</v>
      </c>
      <c r="G1122" t="s">
        <v>71</v>
      </c>
    </row>
    <row r="1123" spans="1:7" x14ac:dyDescent="0.35">
      <c r="A1123">
        <v>45313.631589409721</v>
      </c>
      <c r="B1123" t="s">
        <v>208</v>
      </c>
      <c r="C1123" t="s">
        <v>215</v>
      </c>
      <c r="D1123" t="s">
        <v>61</v>
      </c>
      <c r="E1123" t="s">
        <v>62</v>
      </c>
      <c r="F1123" t="s">
        <v>4478</v>
      </c>
      <c r="G1123" t="s">
        <v>71</v>
      </c>
    </row>
    <row r="1124" spans="1:7" x14ac:dyDescent="0.35">
      <c r="A1124">
        <v>45313.60252734954</v>
      </c>
      <c r="B1124" t="s">
        <v>3712</v>
      </c>
      <c r="C1124" t="s">
        <v>3711</v>
      </c>
      <c r="D1124" t="s">
        <v>210</v>
      </c>
      <c r="E1124" t="s">
        <v>62</v>
      </c>
      <c r="F1124" t="s">
        <v>4478</v>
      </c>
      <c r="G1124" t="s">
        <v>71</v>
      </c>
    </row>
    <row r="1125" spans="1:7" x14ac:dyDescent="0.35">
      <c r="A1125">
        <v>45311.42624320602</v>
      </c>
      <c r="B1125" t="s">
        <v>3712</v>
      </c>
      <c r="C1125" t="s">
        <v>3799</v>
      </c>
      <c r="D1125" t="s">
        <v>210</v>
      </c>
      <c r="E1125" t="s">
        <v>62</v>
      </c>
      <c r="F1125" t="s">
        <v>4478</v>
      </c>
      <c r="G1125" t="s">
        <v>71</v>
      </c>
    </row>
    <row r="1126" spans="1:7" x14ac:dyDescent="0.35">
      <c r="A1126">
        <v>45313.709266377315</v>
      </c>
      <c r="B1126" t="s">
        <v>208</v>
      </c>
      <c r="C1126" t="s">
        <v>241</v>
      </c>
      <c r="D1126" t="s">
        <v>210</v>
      </c>
      <c r="E1126" t="s">
        <v>239</v>
      </c>
      <c r="F1126" t="s">
        <v>4478</v>
      </c>
      <c r="G1126" t="s">
        <v>71</v>
      </c>
    </row>
    <row r="1127" spans="1:7" x14ac:dyDescent="0.35">
      <c r="A1127">
        <v>45324.528853842596</v>
      </c>
      <c r="B1127" t="s">
        <v>486</v>
      </c>
      <c r="C1127" t="s">
        <v>1780</v>
      </c>
      <c r="D1127" t="s">
        <v>796</v>
      </c>
      <c r="E1127" t="s">
        <v>62</v>
      </c>
      <c r="F1127" t="s">
        <v>4474</v>
      </c>
      <c r="G1127" t="s">
        <v>71</v>
      </c>
    </row>
    <row r="1128" spans="1:7" x14ac:dyDescent="0.35">
      <c r="A1128">
        <v>45304.440004340278</v>
      </c>
      <c r="B1128" t="s">
        <v>506</v>
      </c>
      <c r="C1128" t="s">
        <v>888</v>
      </c>
      <c r="D1128" t="s">
        <v>559</v>
      </c>
      <c r="E1128" t="s">
        <v>62</v>
      </c>
      <c r="F1128" t="s">
        <v>4475</v>
      </c>
      <c r="G1128" t="s">
        <v>71</v>
      </c>
    </row>
    <row r="1129" spans="1:7" x14ac:dyDescent="0.35">
      <c r="A1129">
        <v>45313.594176493054</v>
      </c>
      <c r="B1129" t="s">
        <v>3712</v>
      </c>
      <c r="C1129" t="s">
        <v>3723</v>
      </c>
      <c r="D1129" t="s">
        <v>210</v>
      </c>
      <c r="E1129" t="s">
        <v>62</v>
      </c>
      <c r="F1129" t="s">
        <v>4478</v>
      </c>
      <c r="G1129" t="s">
        <v>71</v>
      </c>
    </row>
    <row r="1130" spans="1:7" x14ac:dyDescent="0.35">
      <c r="A1130">
        <v>45307.653216666666</v>
      </c>
      <c r="B1130" t="s">
        <v>589</v>
      </c>
      <c r="C1130" t="s">
        <v>1079</v>
      </c>
      <c r="D1130" t="s">
        <v>815</v>
      </c>
      <c r="E1130" t="s">
        <v>62</v>
      </c>
      <c r="F1130" t="s">
        <v>4477</v>
      </c>
      <c r="G1130" t="s">
        <v>71</v>
      </c>
    </row>
    <row r="1131" spans="1:7" x14ac:dyDescent="0.35">
      <c r="A1131">
        <v>45315.644790057871</v>
      </c>
      <c r="B1131" t="s">
        <v>589</v>
      </c>
      <c r="C1131" t="s">
        <v>3267</v>
      </c>
      <c r="D1131" t="s">
        <v>1013</v>
      </c>
      <c r="E1131" t="s">
        <v>62</v>
      </c>
      <c r="F1131" t="s">
        <v>4475</v>
      </c>
      <c r="G1131" t="s">
        <v>71</v>
      </c>
    </row>
    <row r="1132" spans="1:7" x14ac:dyDescent="0.35">
      <c r="A1132">
        <v>45321.504675335651</v>
      </c>
      <c r="B1132" t="s">
        <v>475</v>
      </c>
      <c r="C1132" t="s">
        <v>2432</v>
      </c>
      <c r="D1132" t="s">
        <v>878</v>
      </c>
      <c r="E1132" t="s">
        <v>62</v>
      </c>
      <c r="F1132" t="s">
        <v>4477</v>
      </c>
      <c r="G1132" t="s">
        <v>71</v>
      </c>
    </row>
    <row r="1133" spans="1:7" x14ac:dyDescent="0.35">
      <c r="A1133">
        <v>45313.540172615743</v>
      </c>
      <c r="B1133" t="s">
        <v>486</v>
      </c>
      <c r="C1133" t="s">
        <v>3749</v>
      </c>
      <c r="D1133" t="s">
        <v>720</v>
      </c>
      <c r="E1133" t="s">
        <v>62</v>
      </c>
      <c r="F1133" t="s">
        <v>4476</v>
      </c>
      <c r="G1133" t="s">
        <v>71</v>
      </c>
    </row>
    <row r="1134" spans="1:7" x14ac:dyDescent="0.35">
      <c r="A1134">
        <v>45314.782574456018</v>
      </c>
      <c r="B1134" t="s">
        <v>589</v>
      </c>
      <c r="C1134" t="s">
        <v>3426</v>
      </c>
      <c r="D1134" t="s">
        <v>869</v>
      </c>
      <c r="E1134" t="s">
        <v>62</v>
      </c>
      <c r="F1134" t="s">
        <v>4476</v>
      </c>
      <c r="G1134" t="s">
        <v>71</v>
      </c>
    </row>
    <row r="1135" spans="1:7" x14ac:dyDescent="0.35">
      <c r="A1135">
        <v>45320.538516990739</v>
      </c>
      <c r="B1135" t="s">
        <v>475</v>
      </c>
      <c r="C1135" t="s">
        <v>2632</v>
      </c>
      <c r="D1135" t="s">
        <v>552</v>
      </c>
      <c r="E1135" t="s">
        <v>62</v>
      </c>
      <c r="F1135" t="s">
        <v>4475</v>
      </c>
      <c r="G1135" t="s">
        <v>71</v>
      </c>
    </row>
    <row r="1136" spans="1:7" x14ac:dyDescent="0.35">
      <c r="A1136">
        <v>45303.394279236112</v>
      </c>
      <c r="B1136" t="s">
        <v>506</v>
      </c>
      <c r="C1136" t="s">
        <v>732</v>
      </c>
      <c r="D1136" t="s">
        <v>571</v>
      </c>
      <c r="E1136" t="s">
        <v>239</v>
      </c>
      <c r="F1136" t="s">
        <v>4475</v>
      </c>
      <c r="G1136" t="s">
        <v>71</v>
      </c>
    </row>
    <row r="1137" spans="1:7" x14ac:dyDescent="0.35">
      <c r="A1137">
        <v>45318.46986138889</v>
      </c>
      <c r="B1137" t="s">
        <v>475</v>
      </c>
      <c r="C1137" t="s">
        <v>2725</v>
      </c>
      <c r="D1137" t="s">
        <v>720</v>
      </c>
      <c r="E1137" t="s">
        <v>62</v>
      </c>
      <c r="F1137" t="s">
        <v>4476</v>
      </c>
      <c r="G1137" t="s">
        <v>71</v>
      </c>
    </row>
    <row r="1138" spans="1:7" x14ac:dyDescent="0.35">
      <c r="A1138">
        <v>45307.587114085647</v>
      </c>
      <c r="B1138" t="s">
        <v>575</v>
      </c>
      <c r="C1138" t="s">
        <v>1062</v>
      </c>
      <c r="D1138" t="s">
        <v>527</v>
      </c>
      <c r="E1138" t="s">
        <v>239</v>
      </c>
      <c r="F1138" t="s">
        <v>4475</v>
      </c>
      <c r="G1138" t="s">
        <v>71</v>
      </c>
    </row>
    <row r="1139" spans="1:7" x14ac:dyDescent="0.35">
      <c r="A1139">
        <v>45308.807713634262</v>
      </c>
      <c r="B1139" t="s">
        <v>575</v>
      </c>
      <c r="C1139" t="s">
        <v>4242</v>
      </c>
      <c r="D1139" t="s">
        <v>508</v>
      </c>
      <c r="E1139" t="s">
        <v>239</v>
      </c>
      <c r="F1139" t="s">
        <v>4475</v>
      </c>
      <c r="G1139" t="s">
        <v>71</v>
      </c>
    </row>
    <row r="1140" spans="1:7" x14ac:dyDescent="0.35">
      <c r="A1140">
        <v>45310.473841863422</v>
      </c>
      <c r="B1140" t="s">
        <v>3712</v>
      </c>
      <c r="C1140" t="s">
        <v>3988</v>
      </c>
      <c r="D1140" t="s">
        <v>210</v>
      </c>
      <c r="E1140" t="s">
        <v>62</v>
      </c>
      <c r="F1140" t="s">
        <v>4478</v>
      </c>
      <c r="G1140" t="s">
        <v>71</v>
      </c>
    </row>
    <row r="1141" spans="1:7" x14ac:dyDescent="0.35">
      <c r="A1141">
        <v>45324.613737777778</v>
      </c>
      <c r="B1141" t="s">
        <v>475</v>
      </c>
      <c r="C1141" t="s">
        <v>1708</v>
      </c>
      <c r="D1141" t="s">
        <v>555</v>
      </c>
      <c r="E1141" t="s">
        <v>62</v>
      </c>
      <c r="F1141" t="s">
        <v>4475</v>
      </c>
      <c r="G1141" t="s">
        <v>71</v>
      </c>
    </row>
    <row r="1142" spans="1:7" x14ac:dyDescent="0.35">
      <c r="A1142">
        <v>45311.430903506945</v>
      </c>
      <c r="B1142" t="s">
        <v>3712</v>
      </c>
      <c r="C1142" t="s">
        <v>3798</v>
      </c>
      <c r="D1142" t="s">
        <v>210</v>
      </c>
      <c r="E1142" t="s">
        <v>62</v>
      </c>
      <c r="F1142" t="s">
        <v>4478</v>
      </c>
      <c r="G1142" t="s">
        <v>71</v>
      </c>
    </row>
    <row r="1143" spans="1:7" x14ac:dyDescent="0.35">
      <c r="A1143">
        <v>45309.584069097225</v>
      </c>
      <c r="B1143" t="s">
        <v>4084</v>
      </c>
      <c r="C1143" t="s">
        <v>4157</v>
      </c>
      <c r="D1143" t="s">
        <v>527</v>
      </c>
      <c r="E1143" t="s">
        <v>62</v>
      </c>
      <c r="F1143" t="s">
        <v>4475</v>
      </c>
      <c r="G1143" t="s">
        <v>71</v>
      </c>
    </row>
    <row r="1144" spans="1:7" x14ac:dyDescent="0.35">
      <c r="A1144">
        <v>45315.47794744213</v>
      </c>
      <c r="B1144" t="s">
        <v>475</v>
      </c>
      <c r="C1144" t="s">
        <v>3345</v>
      </c>
      <c r="D1144" t="s">
        <v>1013</v>
      </c>
      <c r="E1144" t="s">
        <v>239</v>
      </c>
      <c r="F1144" t="s">
        <v>4475</v>
      </c>
      <c r="G1144" t="s">
        <v>71</v>
      </c>
    </row>
    <row r="1145" spans="1:7" x14ac:dyDescent="0.35">
      <c r="A1145">
        <v>45311.604279930558</v>
      </c>
      <c r="B1145" t="s">
        <v>3712</v>
      </c>
      <c r="C1145" t="s">
        <v>3789</v>
      </c>
      <c r="D1145" t="s">
        <v>210</v>
      </c>
      <c r="E1145" t="s">
        <v>62</v>
      </c>
      <c r="F1145" t="s">
        <v>4478</v>
      </c>
      <c r="G1145" t="s">
        <v>71</v>
      </c>
    </row>
    <row r="1146" spans="1:7" x14ac:dyDescent="0.35">
      <c r="A1146">
        <v>45301.475244641202</v>
      </c>
      <c r="B1146" t="s">
        <v>475</v>
      </c>
      <c r="C1146" t="s">
        <v>493</v>
      </c>
      <c r="D1146" t="s">
        <v>494</v>
      </c>
      <c r="E1146" t="s">
        <v>239</v>
      </c>
      <c r="F1146" t="s">
        <v>4478</v>
      </c>
      <c r="G1146" t="s">
        <v>71</v>
      </c>
    </row>
    <row r="1147" spans="1:7" x14ac:dyDescent="0.35">
      <c r="A1147">
        <v>45313.501423009257</v>
      </c>
      <c r="B1147" t="s">
        <v>475</v>
      </c>
      <c r="C1147" t="s">
        <v>3751</v>
      </c>
      <c r="D1147" t="s">
        <v>559</v>
      </c>
      <c r="E1147" t="s">
        <v>62</v>
      </c>
      <c r="F1147" t="s">
        <v>4475</v>
      </c>
      <c r="G1147" t="s">
        <v>71</v>
      </c>
    </row>
    <row r="1148" spans="1:7" x14ac:dyDescent="0.35">
      <c r="A1148">
        <v>45308.602896053242</v>
      </c>
      <c r="B1148" t="s">
        <v>475</v>
      </c>
      <c r="C1148" t="s">
        <v>1134</v>
      </c>
      <c r="D1148" t="s">
        <v>552</v>
      </c>
      <c r="E1148" t="s">
        <v>62</v>
      </c>
      <c r="F1148" t="s">
        <v>4475</v>
      </c>
      <c r="G1148" t="s">
        <v>71</v>
      </c>
    </row>
    <row r="1149" spans="1:7" x14ac:dyDescent="0.35">
      <c r="A1149">
        <v>45309.594005752311</v>
      </c>
      <c r="B1149" t="s">
        <v>3712</v>
      </c>
      <c r="C1149" t="s">
        <v>4142</v>
      </c>
      <c r="D1149" t="s">
        <v>210</v>
      </c>
      <c r="E1149" t="s">
        <v>62</v>
      </c>
      <c r="F1149" t="s">
        <v>4478</v>
      </c>
      <c r="G1149" t="s">
        <v>71</v>
      </c>
    </row>
    <row r="1150" spans="1:7" x14ac:dyDescent="0.35">
      <c r="A1150">
        <v>45315.630122627314</v>
      </c>
      <c r="B1150" t="s">
        <v>475</v>
      </c>
      <c r="C1150" t="s">
        <v>3277</v>
      </c>
      <c r="D1150" t="s">
        <v>571</v>
      </c>
      <c r="E1150" t="s">
        <v>62</v>
      </c>
      <c r="F1150" t="s">
        <v>4475</v>
      </c>
      <c r="G1150" t="s">
        <v>71</v>
      </c>
    </row>
    <row r="1151" spans="1:7" x14ac:dyDescent="0.35">
      <c r="A1151">
        <v>45314.450256296295</v>
      </c>
      <c r="B1151" t="s">
        <v>475</v>
      </c>
      <c r="C1151" t="s">
        <v>3557</v>
      </c>
      <c r="D1151" t="s">
        <v>555</v>
      </c>
      <c r="E1151" t="s">
        <v>62</v>
      </c>
      <c r="F1151" t="s">
        <v>4475</v>
      </c>
      <c r="G1151" t="s">
        <v>71</v>
      </c>
    </row>
    <row r="1152" spans="1:7" x14ac:dyDescent="0.35">
      <c r="A1152">
        <v>45317.440933506943</v>
      </c>
      <c r="B1152" t="s">
        <v>475</v>
      </c>
      <c r="C1152" t="s">
        <v>2964</v>
      </c>
      <c r="D1152" t="s">
        <v>508</v>
      </c>
      <c r="E1152" t="s">
        <v>62</v>
      </c>
      <c r="F1152" t="s">
        <v>4475</v>
      </c>
      <c r="G1152" t="s">
        <v>71</v>
      </c>
    </row>
    <row r="1153" spans="1:7" x14ac:dyDescent="0.35">
      <c r="A1153">
        <v>45313.539002731479</v>
      </c>
      <c r="B1153" t="s">
        <v>475</v>
      </c>
      <c r="C1153" t="s">
        <v>3750</v>
      </c>
      <c r="D1153" t="s">
        <v>666</v>
      </c>
      <c r="E1153" t="s">
        <v>62</v>
      </c>
      <c r="F1153" t="s">
        <v>4476</v>
      </c>
      <c r="G1153" t="s">
        <v>71</v>
      </c>
    </row>
    <row r="1154" spans="1:7" x14ac:dyDescent="0.35">
      <c r="A1154">
        <v>45322.456827094909</v>
      </c>
      <c r="B1154" t="s">
        <v>486</v>
      </c>
      <c r="C1154" t="s">
        <v>2214</v>
      </c>
      <c r="D1154" t="s">
        <v>500</v>
      </c>
      <c r="E1154" t="s">
        <v>62</v>
      </c>
      <c r="F1154" t="s">
        <v>4475</v>
      </c>
      <c r="G1154" t="s">
        <v>71</v>
      </c>
    </row>
    <row r="1155" spans="1:7" x14ac:dyDescent="0.35">
      <c r="A1155">
        <v>45302.482813055554</v>
      </c>
      <c r="B1155" t="s">
        <v>506</v>
      </c>
      <c r="C1155" t="s">
        <v>642</v>
      </c>
      <c r="D1155" t="s">
        <v>494</v>
      </c>
      <c r="E1155" t="s">
        <v>239</v>
      </c>
      <c r="F1155" t="s">
        <v>4478</v>
      </c>
      <c r="G1155" t="s">
        <v>71</v>
      </c>
    </row>
    <row r="1156" spans="1:7" x14ac:dyDescent="0.35">
      <c r="A1156">
        <v>45322.728995520833</v>
      </c>
      <c r="B1156" t="s">
        <v>360</v>
      </c>
      <c r="C1156" t="s">
        <v>395</v>
      </c>
      <c r="D1156" t="s">
        <v>210</v>
      </c>
      <c r="E1156" t="s">
        <v>239</v>
      </c>
      <c r="F1156" t="s">
        <v>4478</v>
      </c>
      <c r="G1156" t="s">
        <v>71</v>
      </c>
    </row>
    <row r="1157" spans="1:7" x14ac:dyDescent="0.35">
      <c r="A1157">
        <v>45316.78398133102</v>
      </c>
      <c r="B1157" t="s">
        <v>589</v>
      </c>
      <c r="C1157" t="s">
        <v>3013</v>
      </c>
      <c r="D1157" t="s">
        <v>500</v>
      </c>
      <c r="E1157" t="s">
        <v>62</v>
      </c>
      <c r="F1157" t="s">
        <v>4475</v>
      </c>
      <c r="G1157" t="s">
        <v>71</v>
      </c>
    </row>
    <row r="1158" spans="1:7" x14ac:dyDescent="0.35">
      <c r="A1158">
        <v>45315.558258831021</v>
      </c>
      <c r="B1158" t="s">
        <v>589</v>
      </c>
      <c r="C1158" t="s">
        <v>3315</v>
      </c>
      <c r="D1158" t="s">
        <v>1013</v>
      </c>
      <c r="E1158" t="s">
        <v>62</v>
      </c>
      <c r="F1158" t="s">
        <v>4475</v>
      </c>
      <c r="G1158" t="s">
        <v>71</v>
      </c>
    </row>
    <row r="1159" spans="1:7" x14ac:dyDescent="0.35">
      <c r="A1159">
        <v>45313.619690462961</v>
      </c>
      <c r="B1159" t="s">
        <v>589</v>
      </c>
      <c r="C1159" t="s">
        <v>3695</v>
      </c>
      <c r="D1159" t="s">
        <v>1788</v>
      </c>
      <c r="E1159" t="s">
        <v>62</v>
      </c>
      <c r="F1159" t="s">
        <v>4474</v>
      </c>
      <c r="G1159" t="s">
        <v>71</v>
      </c>
    </row>
    <row r="1160" spans="1:7" x14ac:dyDescent="0.35">
      <c r="A1160">
        <v>45322.838129976852</v>
      </c>
      <c r="B1160" t="s">
        <v>589</v>
      </c>
      <c r="C1160" t="s">
        <v>2019</v>
      </c>
      <c r="D1160" t="s">
        <v>796</v>
      </c>
      <c r="E1160" t="s">
        <v>62</v>
      </c>
      <c r="F1160" t="s">
        <v>4474</v>
      </c>
      <c r="G1160" t="s">
        <v>71</v>
      </c>
    </row>
    <row r="1161" spans="1:7" x14ac:dyDescent="0.35">
      <c r="A1161">
        <v>45310.6571802662</v>
      </c>
      <c r="B1161" t="s">
        <v>3712</v>
      </c>
      <c r="C1161" t="s">
        <v>3882</v>
      </c>
      <c r="D1161" t="s">
        <v>210</v>
      </c>
      <c r="E1161" t="s">
        <v>62</v>
      </c>
      <c r="F1161" t="s">
        <v>4478</v>
      </c>
      <c r="G1161" t="s">
        <v>71</v>
      </c>
    </row>
    <row r="1162" spans="1:7" x14ac:dyDescent="0.35">
      <c r="A1162">
        <v>45307.792597326392</v>
      </c>
      <c r="B1162" t="s">
        <v>589</v>
      </c>
      <c r="C1162" t="s">
        <v>4339</v>
      </c>
      <c r="D1162" t="s">
        <v>1013</v>
      </c>
      <c r="E1162" t="s">
        <v>239</v>
      </c>
      <c r="F1162" t="s">
        <v>4475</v>
      </c>
      <c r="G1162" t="s">
        <v>71</v>
      </c>
    </row>
    <row r="1163" spans="1:7" x14ac:dyDescent="0.35">
      <c r="A1163">
        <v>45313.672597777775</v>
      </c>
      <c r="B1163" t="s">
        <v>208</v>
      </c>
      <c r="C1163" t="s">
        <v>230</v>
      </c>
      <c r="D1163" t="s">
        <v>210</v>
      </c>
      <c r="E1163" t="s">
        <v>62</v>
      </c>
      <c r="F1163" t="s">
        <v>4478</v>
      </c>
      <c r="G1163" t="s">
        <v>71</v>
      </c>
    </row>
    <row r="1164" spans="1:7" x14ac:dyDescent="0.35">
      <c r="A1164">
        <v>45313.430692546295</v>
      </c>
      <c r="B1164" t="s">
        <v>59</v>
      </c>
      <c r="C1164" t="s">
        <v>166</v>
      </c>
      <c r="D1164" t="s">
        <v>61</v>
      </c>
      <c r="E1164" t="s">
        <v>62</v>
      </c>
      <c r="F1164" t="s">
        <v>4478</v>
      </c>
      <c r="G1164" t="s">
        <v>71</v>
      </c>
    </row>
    <row r="1165" spans="1:7" x14ac:dyDescent="0.35">
      <c r="A1165">
        <v>45309.615579571757</v>
      </c>
      <c r="B1165" t="s">
        <v>3712</v>
      </c>
      <c r="C1165" t="s">
        <v>4126</v>
      </c>
      <c r="D1165" t="s">
        <v>210</v>
      </c>
      <c r="E1165" t="s">
        <v>62</v>
      </c>
      <c r="F1165" t="s">
        <v>4478</v>
      </c>
      <c r="G1165" t="s">
        <v>71</v>
      </c>
    </row>
    <row r="1166" spans="1:7" x14ac:dyDescent="0.35">
      <c r="A1166">
        <v>45324.548276805559</v>
      </c>
      <c r="B1166" t="s">
        <v>475</v>
      </c>
      <c r="C1166" t="s">
        <v>1768</v>
      </c>
      <c r="D1166" t="s">
        <v>508</v>
      </c>
      <c r="E1166" t="s">
        <v>62</v>
      </c>
      <c r="F1166" t="s">
        <v>4475</v>
      </c>
      <c r="G1166" t="s">
        <v>71</v>
      </c>
    </row>
    <row r="1167" spans="1:7" x14ac:dyDescent="0.35">
      <c r="A1167">
        <v>45313.441990567131</v>
      </c>
      <c r="B1167" t="s">
        <v>475</v>
      </c>
      <c r="C1167" t="s">
        <v>3771</v>
      </c>
      <c r="D1167" t="s">
        <v>571</v>
      </c>
      <c r="E1167" t="s">
        <v>62</v>
      </c>
      <c r="F1167" t="s">
        <v>4475</v>
      </c>
      <c r="G1167" t="s">
        <v>71</v>
      </c>
    </row>
    <row r="1168" spans="1:7" x14ac:dyDescent="0.35">
      <c r="A1168">
        <v>45301.813838229165</v>
      </c>
      <c r="B1168" t="s">
        <v>589</v>
      </c>
      <c r="C1168" t="s">
        <v>590</v>
      </c>
      <c r="D1168" t="s">
        <v>494</v>
      </c>
      <c r="E1168" t="s">
        <v>239</v>
      </c>
      <c r="F1168" t="s">
        <v>4478</v>
      </c>
      <c r="G1168" t="s">
        <v>71</v>
      </c>
    </row>
    <row r="1169" spans="1:7" x14ac:dyDescent="0.35">
      <c r="A1169">
        <v>45310.73600597222</v>
      </c>
      <c r="B1169" t="s">
        <v>589</v>
      </c>
      <c r="C1169" t="s">
        <v>3855</v>
      </c>
      <c r="D1169" t="s">
        <v>500</v>
      </c>
      <c r="E1169" t="s">
        <v>62</v>
      </c>
      <c r="F1169" t="s">
        <v>4475</v>
      </c>
      <c r="G1169" t="s">
        <v>71</v>
      </c>
    </row>
    <row r="1170" spans="1:7" x14ac:dyDescent="0.35">
      <c r="A1170">
        <v>45320.631608055555</v>
      </c>
      <c r="B1170" t="s">
        <v>475</v>
      </c>
      <c r="C1170" t="s">
        <v>2581</v>
      </c>
      <c r="D1170" t="s">
        <v>508</v>
      </c>
      <c r="E1170" t="s">
        <v>62</v>
      </c>
      <c r="F1170" t="s">
        <v>4475</v>
      </c>
      <c r="G1170" t="s">
        <v>71</v>
      </c>
    </row>
    <row r="1171" spans="1:7" x14ac:dyDescent="0.35">
      <c r="A1171">
        <v>45313.712987916668</v>
      </c>
      <c r="B1171" t="s">
        <v>589</v>
      </c>
      <c r="C1171" t="s">
        <v>3649</v>
      </c>
      <c r="D1171" t="s">
        <v>869</v>
      </c>
      <c r="E1171" t="s">
        <v>62</v>
      </c>
      <c r="F1171" t="s">
        <v>4476</v>
      </c>
      <c r="G1171" t="s">
        <v>71</v>
      </c>
    </row>
    <row r="1172" spans="1:7" x14ac:dyDescent="0.35">
      <c r="A1172">
        <v>45304.545584224536</v>
      </c>
      <c r="B1172" t="s">
        <v>475</v>
      </c>
      <c r="C1172" t="s">
        <v>910</v>
      </c>
      <c r="D1172" t="s">
        <v>796</v>
      </c>
      <c r="E1172" t="s">
        <v>239</v>
      </c>
      <c r="F1172" t="s">
        <v>4474</v>
      </c>
      <c r="G1172" t="s">
        <v>71</v>
      </c>
    </row>
    <row r="1173" spans="1:7" x14ac:dyDescent="0.35">
      <c r="A1173">
        <v>45322.657530706019</v>
      </c>
      <c r="B1173" t="s">
        <v>59</v>
      </c>
      <c r="C1173" t="s">
        <v>375</v>
      </c>
      <c r="D1173" t="s">
        <v>61</v>
      </c>
      <c r="E1173" t="s">
        <v>62</v>
      </c>
      <c r="F1173" t="s">
        <v>4478</v>
      </c>
      <c r="G1173" t="s">
        <v>71</v>
      </c>
    </row>
    <row r="1174" spans="1:7" x14ac:dyDescent="0.35">
      <c r="A1174">
        <v>45308.734680543981</v>
      </c>
      <c r="B1174" t="s">
        <v>589</v>
      </c>
      <c r="C1174" t="s">
        <v>4249</v>
      </c>
      <c r="D1174" t="s">
        <v>1788</v>
      </c>
      <c r="E1174" t="s">
        <v>62</v>
      </c>
      <c r="F1174" t="s">
        <v>4474</v>
      </c>
      <c r="G1174" t="s">
        <v>71</v>
      </c>
    </row>
    <row r="1175" spans="1:7" x14ac:dyDescent="0.35">
      <c r="A1175">
        <v>45318.446725069443</v>
      </c>
      <c r="B1175" t="s">
        <v>506</v>
      </c>
      <c r="C1175" t="s">
        <v>2732</v>
      </c>
      <c r="D1175" t="s">
        <v>666</v>
      </c>
      <c r="E1175" t="s">
        <v>62</v>
      </c>
      <c r="F1175" t="s">
        <v>4476</v>
      </c>
      <c r="G1175" t="s">
        <v>71</v>
      </c>
    </row>
    <row r="1176" spans="1:7" x14ac:dyDescent="0.35">
      <c r="A1176">
        <v>45303.478011273146</v>
      </c>
      <c r="B1176" t="s">
        <v>506</v>
      </c>
      <c r="C1176" t="s">
        <v>4442</v>
      </c>
      <c r="D1176" t="s">
        <v>522</v>
      </c>
      <c r="E1176" t="s">
        <v>239</v>
      </c>
      <c r="F1176" t="s">
        <v>4475</v>
      </c>
      <c r="G1176" t="s">
        <v>71</v>
      </c>
    </row>
    <row r="1177" spans="1:7" x14ac:dyDescent="0.35">
      <c r="A1177">
        <v>45309.802859490737</v>
      </c>
      <c r="B1177" t="s">
        <v>589</v>
      </c>
      <c r="C1177" t="s">
        <v>4050</v>
      </c>
      <c r="D1177" t="s">
        <v>552</v>
      </c>
      <c r="E1177" t="s">
        <v>62</v>
      </c>
      <c r="F1177" t="s">
        <v>4475</v>
      </c>
      <c r="G1177" t="s">
        <v>71</v>
      </c>
    </row>
    <row r="1178" spans="1:7" x14ac:dyDescent="0.35">
      <c r="A1178">
        <v>45330.547608055553</v>
      </c>
      <c r="B1178" t="s">
        <v>1205</v>
      </c>
      <c r="C1178" t="s">
        <v>1304</v>
      </c>
      <c r="D1178" t="s">
        <v>61</v>
      </c>
      <c r="E1178" t="s">
        <v>239</v>
      </c>
      <c r="F1178" t="s">
        <v>4478</v>
      </c>
      <c r="G1178" t="s">
        <v>71</v>
      </c>
    </row>
    <row r="1179" spans="1:7" x14ac:dyDescent="0.35">
      <c r="A1179">
        <v>45318.422185162039</v>
      </c>
      <c r="B1179" t="s">
        <v>506</v>
      </c>
      <c r="C1179" t="s">
        <v>2739</v>
      </c>
      <c r="D1179" t="s">
        <v>796</v>
      </c>
      <c r="E1179" t="s">
        <v>239</v>
      </c>
      <c r="F1179" t="s">
        <v>4474</v>
      </c>
      <c r="G1179" t="s">
        <v>71</v>
      </c>
    </row>
    <row r="1180" spans="1:7" x14ac:dyDescent="0.35">
      <c r="A1180">
        <v>45321.533756053243</v>
      </c>
      <c r="B1180" t="s">
        <v>506</v>
      </c>
      <c r="C1180" t="s">
        <v>2415</v>
      </c>
      <c r="D1180" t="s">
        <v>1013</v>
      </c>
      <c r="E1180" t="s">
        <v>62</v>
      </c>
      <c r="F1180" t="s">
        <v>4475</v>
      </c>
      <c r="G1180" t="s">
        <v>71</v>
      </c>
    </row>
    <row r="1181" spans="1:7" x14ac:dyDescent="0.35">
      <c r="A1181">
        <v>45318.357547361113</v>
      </c>
      <c r="B1181" t="s">
        <v>506</v>
      </c>
      <c r="D1181" t="s">
        <v>559</v>
      </c>
      <c r="E1181" t="s">
        <v>62</v>
      </c>
      <c r="F1181" t="s">
        <v>4475</v>
      </c>
      <c r="G1181" t="s">
        <v>71</v>
      </c>
    </row>
    <row r="1182" spans="1:7" x14ac:dyDescent="0.35">
      <c r="A1182">
        <v>45322.817957430554</v>
      </c>
      <c r="B1182" t="s">
        <v>59</v>
      </c>
      <c r="C1182" t="s">
        <v>414</v>
      </c>
      <c r="D1182" t="s">
        <v>61</v>
      </c>
      <c r="E1182" t="s">
        <v>62</v>
      </c>
      <c r="F1182" t="s">
        <v>4478</v>
      </c>
      <c r="G1182" t="s">
        <v>71</v>
      </c>
    </row>
    <row r="1183" spans="1:7" x14ac:dyDescent="0.35">
      <c r="A1183">
        <v>45308.618582418982</v>
      </c>
      <c r="B1183" t="s">
        <v>589</v>
      </c>
      <c r="C1183" t="s">
        <v>4270</v>
      </c>
      <c r="D1183" t="s">
        <v>555</v>
      </c>
      <c r="E1183" t="s">
        <v>239</v>
      </c>
      <c r="F1183" t="s">
        <v>4475</v>
      </c>
      <c r="G1183" t="s">
        <v>71</v>
      </c>
    </row>
    <row r="1184" spans="1:7" x14ac:dyDescent="0.35">
      <c r="A1184">
        <v>45331.612402326391</v>
      </c>
      <c r="B1184" t="s">
        <v>1189</v>
      </c>
      <c r="C1184" t="s">
        <v>1200</v>
      </c>
      <c r="D1184" t="s">
        <v>210</v>
      </c>
      <c r="E1184" t="s">
        <v>239</v>
      </c>
      <c r="F1184" t="s">
        <v>4478</v>
      </c>
      <c r="G1184" t="s">
        <v>71</v>
      </c>
    </row>
    <row r="1185" spans="1:7" x14ac:dyDescent="0.35">
      <c r="A1185">
        <v>45318.411152974535</v>
      </c>
      <c r="B1185" t="s">
        <v>506</v>
      </c>
      <c r="C1185" t="s">
        <v>2707</v>
      </c>
      <c r="D1185" t="s">
        <v>815</v>
      </c>
      <c r="E1185" t="s">
        <v>62</v>
      </c>
      <c r="F1185" t="s">
        <v>4477</v>
      </c>
      <c r="G1185" t="s">
        <v>71</v>
      </c>
    </row>
    <row r="1186" spans="1:7" x14ac:dyDescent="0.35">
      <c r="A1186">
        <v>45317.607102245369</v>
      </c>
      <c r="B1186" t="s">
        <v>506</v>
      </c>
      <c r="C1186" t="s">
        <v>2877</v>
      </c>
      <c r="D1186" t="s">
        <v>500</v>
      </c>
      <c r="E1186" t="s">
        <v>62</v>
      </c>
      <c r="F1186" t="s">
        <v>4475</v>
      </c>
      <c r="G1186" t="s">
        <v>71</v>
      </c>
    </row>
    <row r="1187" spans="1:7" x14ac:dyDescent="0.35">
      <c r="A1187">
        <v>45321.660795405092</v>
      </c>
      <c r="B1187" t="s">
        <v>589</v>
      </c>
      <c r="C1187" t="s">
        <v>2341</v>
      </c>
      <c r="D1187" t="s">
        <v>928</v>
      </c>
      <c r="E1187" t="s">
        <v>62</v>
      </c>
      <c r="F1187" t="s">
        <v>4476</v>
      </c>
      <c r="G1187" t="s">
        <v>71</v>
      </c>
    </row>
    <row r="1188" spans="1:7" x14ac:dyDescent="0.35">
      <c r="A1188">
        <v>45330.420986550926</v>
      </c>
      <c r="B1188" t="s">
        <v>486</v>
      </c>
      <c r="C1188" t="s">
        <v>1351</v>
      </c>
      <c r="D1188" t="s">
        <v>210</v>
      </c>
      <c r="E1188" t="s">
        <v>239</v>
      </c>
      <c r="F1188" t="s">
        <v>4478</v>
      </c>
      <c r="G1188" t="s">
        <v>71</v>
      </c>
    </row>
    <row r="1189" spans="1:7" x14ac:dyDescent="0.35">
      <c r="A1189">
        <v>45307.45280958333</v>
      </c>
      <c r="B1189" t="s">
        <v>506</v>
      </c>
      <c r="C1189" t="s">
        <v>4386</v>
      </c>
      <c r="D1189" t="s">
        <v>878</v>
      </c>
      <c r="E1189" t="s">
        <v>62</v>
      </c>
      <c r="F1189" t="s">
        <v>4477</v>
      </c>
      <c r="G1189" t="s">
        <v>71</v>
      </c>
    </row>
    <row r="1190" spans="1:7" x14ac:dyDescent="0.35">
      <c r="A1190">
        <v>45317.429703379632</v>
      </c>
      <c r="B1190" t="s">
        <v>506</v>
      </c>
      <c r="C1190" t="s">
        <v>2973</v>
      </c>
      <c r="D1190" t="s">
        <v>500</v>
      </c>
      <c r="E1190" t="s">
        <v>62</v>
      </c>
      <c r="F1190" t="s">
        <v>4475</v>
      </c>
      <c r="G1190" t="s">
        <v>71</v>
      </c>
    </row>
    <row r="1191" spans="1:7" x14ac:dyDescent="0.35">
      <c r="A1191">
        <v>45317.713245902778</v>
      </c>
      <c r="B1191" t="s">
        <v>589</v>
      </c>
      <c r="C1191" t="s">
        <v>2825</v>
      </c>
      <c r="D1191" t="s">
        <v>500</v>
      </c>
      <c r="E1191" t="s">
        <v>62</v>
      </c>
      <c r="F1191" t="s">
        <v>4475</v>
      </c>
      <c r="G1191" t="s">
        <v>71</v>
      </c>
    </row>
    <row r="1192" spans="1:7" x14ac:dyDescent="0.35">
      <c r="A1192">
        <v>45315.779896932872</v>
      </c>
      <c r="B1192" t="s">
        <v>589</v>
      </c>
      <c r="C1192" t="s">
        <v>3206</v>
      </c>
      <c r="D1192" t="s">
        <v>815</v>
      </c>
      <c r="E1192" t="s">
        <v>62</v>
      </c>
      <c r="F1192" t="s">
        <v>4477</v>
      </c>
      <c r="G1192" t="s">
        <v>71</v>
      </c>
    </row>
    <row r="1193" spans="1:7" x14ac:dyDescent="0.35">
      <c r="A1193">
        <v>45323.84345375</v>
      </c>
      <c r="B1193" t="s">
        <v>589</v>
      </c>
      <c r="C1193" t="s">
        <v>1849</v>
      </c>
      <c r="D1193" t="s">
        <v>815</v>
      </c>
      <c r="E1193" t="s">
        <v>62</v>
      </c>
      <c r="F1193" t="s">
        <v>4477</v>
      </c>
      <c r="G1193" t="s">
        <v>71</v>
      </c>
    </row>
    <row r="1194" spans="1:7" x14ac:dyDescent="0.35">
      <c r="A1194">
        <v>45321.562837488425</v>
      </c>
      <c r="B1194" t="s">
        <v>1205</v>
      </c>
      <c r="C1194" t="s">
        <v>2404</v>
      </c>
      <c r="D1194" t="s">
        <v>771</v>
      </c>
      <c r="E1194" t="s">
        <v>62</v>
      </c>
      <c r="F1194" t="s">
        <v>4477</v>
      </c>
      <c r="G1194" t="s">
        <v>71</v>
      </c>
    </row>
    <row r="1195" spans="1:7" x14ac:dyDescent="0.35">
      <c r="A1195">
        <v>45303.576436238429</v>
      </c>
      <c r="B1195" t="s">
        <v>486</v>
      </c>
      <c r="C1195" t="s">
        <v>802</v>
      </c>
      <c r="D1195" t="s">
        <v>559</v>
      </c>
      <c r="E1195" t="s">
        <v>239</v>
      </c>
      <c r="F1195" t="s">
        <v>4475</v>
      </c>
      <c r="G1195" t="s">
        <v>71</v>
      </c>
    </row>
    <row r="1196" spans="1:7" x14ac:dyDescent="0.35">
      <c r="A1196">
        <v>45329.581835659723</v>
      </c>
      <c r="B1196" t="s">
        <v>486</v>
      </c>
      <c r="C1196" t="s">
        <v>1396</v>
      </c>
      <c r="D1196" t="s">
        <v>61</v>
      </c>
      <c r="E1196" t="s">
        <v>239</v>
      </c>
      <c r="F1196" t="s">
        <v>4478</v>
      </c>
      <c r="G1196" t="s">
        <v>71</v>
      </c>
    </row>
    <row r="1197" spans="1:7" x14ac:dyDescent="0.35">
      <c r="A1197">
        <v>45327.484240752317</v>
      </c>
      <c r="B1197" t="s">
        <v>486</v>
      </c>
      <c r="C1197" t="s">
        <v>1578</v>
      </c>
      <c r="D1197" t="s">
        <v>1187</v>
      </c>
      <c r="E1197" t="s">
        <v>62</v>
      </c>
      <c r="F1197" t="s">
        <v>4478</v>
      </c>
      <c r="G1197" t="s">
        <v>71</v>
      </c>
    </row>
    <row r="1198" spans="1:7" x14ac:dyDescent="0.35">
      <c r="A1198">
        <v>45330.52109412037</v>
      </c>
      <c r="B1198" t="s">
        <v>486</v>
      </c>
      <c r="C1198" t="s">
        <v>1316</v>
      </c>
      <c r="D1198" t="s">
        <v>61</v>
      </c>
      <c r="E1198" t="s">
        <v>239</v>
      </c>
      <c r="F1198" t="s">
        <v>4478</v>
      </c>
      <c r="G1198" t="s">
        <v>71</v>
      </c>
    </row>
    <row r="1199" spans="1:7" x14ac:dyDescent="0.35">
      <c r="A1199">
        <v>45320.75079539352</v>
      </c>
      <c r="B1199" t="s">
        <v>589</v>
      </c>
      <c r="C1199" t="s">
        <v>2516</v>
      </c>
      <c r="D1199" t="s">
        <v>771</v>
      </c>
      <c r="E1199" t="s">
        <v>62</v>
      </c>
      <c r="F1199" t="s">
        <v>4477</v>
      </c>
      <c r="G1199" t="s">
        <v>71</v>
      </c>
    </row>
    <row r="1200" spans="1:7" x14ac:dyDescent="0.35">
      <c r="A1200">
        <v>45324.655067337961</v>
      </c>
      <c r="B1200" t="s">
        <v>589</v>
      </c>
      <c r="C1200" t="s">
        <v>1681</v>
      </c>
      <c r="D1200" t="s">
        <v>720</v>
      </c>
      <c r="E1200" t="s">
        <v>62</v>
      </c>
      <c r="F1200" t="s">
        <v>4476</v>
      </c>
      <c r="G1200" t="s">
        <v>71</v>
      </c>
    </row>
    <row r="1201" spans="1:7" x14ac:dyDescent="0.35">
      <c r="A1201">
        <v>45317.579070636573</v>
      </c>
      <c r="B1201" t="s">
        <v>589</v>
      </c>
      <c r="C1201" t="s">
        <v>2918</v>
      </c>
      <c r="D1201" t="s">
        <v>796</v>
      </c>
      <c r="E1201" t="s">
        <v>62</v>
      </c>
      <c r="F1201" t="s">
        <v>4474</v>
      </c>
      <c r="G1201" t="s">
        <v>71</v>
      </c>
    </row>
    <row r="1202" spans="1:7" x14ac:dyDescent="0.35">
      <c r="A1202">
        <v>45314.634067164348</v>
      </c>
      <c r="B1202" t="s">
        <v>589</v>
      </c>
      <c r="C1202" t="s">
        <v>3471</v>
      </c>
      <c r="D1202" t="s">
        <v>741</v>
      </c>
      <c r="E1202" t="s">
        <v>62</v>
      </c>
      <c r="F1202" t="s">
        <v>4474</v>
      </c>
      <c r="G1202" t="s">
        <v>71</v>
      </c>
    </row>
    <row r="1203" spans="1:7" x14ac:dyDescent="0.35">
      <c r="A1203">
        <v>45323.596374756948</v>
      </c>
      <c r="B1203" t="s">
        <v>589</v>
      </c>
      <c r="C1203" t="s">
        <v>1902</v>
      </c>
      <c r="D1203" t="s">
        <v>559</v>
      </c>
      <c r="E1203" t="s">
        <v>62</v>
      </c>
      <c r="F1203" t="s">
        <v>4475</v>
      </c>
      <c r="G1203" t="s">
        <v>71</v>
      </c>
    </row>
    <row r="1204" spans="1:7" x14ac:dyDescent="0.35">
      <c r="A1204">
        <v>45320.725025821761</v>
      </c>
      <c r="B1204" t="s">
        <v>589</v>
      </c>
      <c r="C1204" t="s">
        <v>2530</v>
      </c>
      <c r="D1204" t="s">
        <v>559</v>
      </c>
      <c r="E1204" t="s">
        <v>62</v>
      </c>
      <c r="F1204" t="s">
        <v>4475</v>
      </c>
      <c r="G1204" t="s">
        <v>71</v>
      </c>
    </row>
    <row r="1205" spans="1:7" x14ac:dyDescent="0.35">
      <c r="A1205">
        <v>45313.618794733797</v>
      </c>
      <c r="B1205" t="s">
        <v>208</v>
      </c>
      <c r="C1205" t="s">
        <v>209</v>
      </c>
      <c r="D1205" t="s">
        <v>210</v>
      </c>
      <c r="E1205" t="s">
        <v>62</v>
      </c>
      <c r="F1205" t="s">
        <v>4478</v>
      </c>
      <c r="G1205" t="s">
        <v>71</v>
      </c>
    </row>
    <row r="1206" spans="1:7" x14ac:dyDescent="0.35">
      <c r="A1206">
        <v>45309.57461653935</v>
      </c>
      <c r="B1206" t="s">
        <v>589</v>
      </c>
      <c r="C1206" t="s">
        <v>4162</v>
      </c>
      <c r="D1206" t="s">
        <v>1788</v>
      </c>
      <c r="E1206" t="s">
        <v>239</v>
      </c>
      <c r="F1206" t="s">
        <v>4474</v>
      </c>
      <c r="G1206" t="s">
        <v>71</v>
      </c>
    </row>
    <row r="1207" spans="1:7" x14ac:dyDescent="0.35">
      <c r="A1207">
        <v>45317.635565486111</v>
      </c>
      <c r="B1207" t="s">
        <v>589</v>
      </c>
      <c r="C1207" t="s">
        <v>2852</v>
      </c>
      <c r="D1207" t="s">
        <v>796</v>
      </c>
      <c r="E1207" t="s">
        <v>62</v>
      </c>
      <c r="F1207" t="s">
        <v>4474</v>
      </c>
      <c r="G1207" t="s">
        <v>71</v>
      </c>
    </row>
    <row r="1208" spans="1:7" x14ac:dyDescent="0.35">
      <c r="A1208">
        <v>45322.392374907409</v>
      </c>
      <c r="B1208" t="s">
        <v>486</v>
      </c>
      <c r="C1208" t="s">
        <v>2251</v>
      </c>
      <c r="D1208" t="s">
        <v>552</v>
      </c>
      <c r="E1208" t="s">
        <v>62</v>
      </c>
      <c r="F1208" t="s">
        <v>4475</v>
      </c>
      <c r="G1208" t="s">
        <v>71</v>
      </c>
    </row>
    <row r="1209" spans="1:7" x14ac:dyDescent="0.35">
      <c r="A1209">
        <v>45307.735424895836</v>
      </c>
      <c r="B1209" t="s">
        <v>589</v>
      </c>
      <c r="C1209" t="s">
        <v>4342</v>
      </c>
      <c r="D1209" t="s">
        <v>796</v>
      </c>
      <c r="E1209" t="s">
        <v>62</v>
      </c>
      <c r="F1209" t="s">
        <v>4474</v>
      </c>
      <c r="G1209" t="s">
        <v>71</v>
      </c>
    </row>
    <row r="1210" spans="1:7" x14ac:dyDescent="0.35">
      <c r="A1210">
        <v>45321.803662673614</v>
      </c>
      <c r="B1210" t="s">
        <v>589</v>
      </c>
      <c r="C1210" t="s">
        <v>2284</v>
      </c>
      <c r="D1210" t="s">
        <v>522</v>
      </c>
      <c r="E1210" t="s">
        <v>62</v>
      </c>
      <c r="F1210" t="s">
        <v>4475</v>
      </c>
      <c r="G1210" t="s">
        <v>71</v>
      </c>
    </row>
    <row r="1211" spans="1:7" x14ac:dyDescent="0.35">
      <c r="A1211">
        <v>45311.591457187496</v>
      </c>
      <c r="B1211" t="s">
        <v>3712</v>
      </c>
      <c r="C1211" t="s">
        <v>3790</v>
      </c>
      <c r="D1211" t="s">
        <v>210</v>
      </c>
      <c r="E1211" t="s">
        <v>62</v>
      </c>
      <c r="F1211" t="s">
        <v>4478</v>
      </c>
      <c r="G1211" t="s">
        <v>71</v>
      </c>
    </row>
    <row r="1212" spans="1:7" x14ac:dyDescent="0.35">
      <c r="A1212">
        <v>45315.618593495368</v>
      </c>
      <c r="B1212" t="s">
        <v>589</v>
      </c>
      <c r="C1212" t="s">
        <v>3286</v>
      </c>
      <c r="D1212" t="s">
        <v>500</v>
      </c>
      <c r="E1212" t="s">
        <v>239</v>
      </c>
      <c r="F1212" t="s">
        <v>4475</v>
      </c>
      <c r="G1212" t="s">
        <v>71</v>
      </c>
    </row>
    <row r="1213" spans="1:7" x14ac:dyDescent="0.35">
      <c r="A1213">
        <v>45313.440874884262</v>
      </c>
      <c r="B1213" t="s">
        <v>59</v>
      </c>
      <c r="C1213" t="s">
        <v>174</v>
      </c>
      <c r="D1213" t="s">
        <v>61</v>
      </c>
      <c r="E1213" t="s">
        <v>62</v>
      </c>
      <c r="F1213" t="s">
        <v>4478</v>
      </c>
      <c r="G1213" t="s">
        <v>71</v>
      </c>
    </row>
    <row r="1214" spans="1:7" x14ac:dyDescent="0.35">
      <c r="A1214">
        <v>45304.432306828705</v>
      </c>
      <c r="B1214" t="s">
        <v>475</v>
      </c>
      <c r="C1214" t="s">
        <v>885</v>
      </c>
      <c r="D1214" t="s">
        <v>559</v>
      </c>
      <c r="E1214" t="s">
        <v>239</v>
      </c>
      <c r="F1214" t="s">
        <v>4475</v>
      </c>
      <c r="G1214" t="s">
        <v>71</v>
      </c>
    </row>
    <row r="1215" spans="1:7" x14ac:dyDescent="0.35">
      <c r="A1215">
        <v>45324.665568206015</v>
      </c>
      <c r="B1215" t="s">
        <v>589</v>
      </c>
      <c r="C1215" t="s">
        <v>1676</v>
      </c>
      <c r="D1215" t="s">
        <v>571</v>
      </c>
      <c r="E1215" t="s">
        <v>62</v>
      </c>
      <c r="F1215" t="s">
        <v>4475</v>
      </c>
      <c r="G1215" t="s">
        <v>71</v>
      </c>
    </row>
    <row r="1216" spans="1:7" x14ac:dyDescent="0.35">
      <c r="A1216">
        <v>45318.458805312497</v>
      </c>
      <c r="B1216" t="s">
        <v>475</v>
      </c>
      <c r="C1216" t="s">
        <v>2731</v>
      </c>
      <c r="D1216" t="s">
        <v>571</v>
      </c>
      <c r="E1216" t="s">
        <v>62</v>
      </c>
      <c r="F1216" t="s">
        <v>4475</v>
      </c>
      <c r="G1216" t="s">
        <v>71</v>
      </c>
    </row>
    <row r="1217" spans="1:7" x14ac:dyDescent="0.35">
      <c r="A1217">
        <v>45306.550357256943</v>
      </c>
      <c r="B1217" t="s">
        <v>475</v>
      </c>
      <c r="C1217" t="s">
        <v>969</v>
      </c>
      <c r="D1217" t="s">
        <v>522</v>
      </c>
      <c r="E1217" t="s">
        <v>62</v>
      </c>
      <c r="F1217" t="s">
        <v>4475</v>
      </c>
      <c r="G1217" t="s">
        <v>71</v>
      </c>
    </row>
    <row r="1218" spans="1:7" x14ac:dyDescent="0.35">
      <c r="A1218">
        <v>45307.718049062503</v>
      </c>
      <c r="B1218" t="s">
        <v>589</v>
      </c>
      <c r="C1218" t="s">
        <v>4348</v>
      </c>
      <c r="D1218" t="s">
        <v>527</v>
      </c>
      <c r="E1218" t="s">
        <v>62</v>
      </c>
      <c r="F1218" t="s">
        <v>4475</v>
      </c>
      <c r="G1218" t="s">
        <v>71</v>
      </c>
    </row>
    <row r="1219" spans="1:7" x14ac:dyDescent="0.35">
      <c r="A1219">
        <v>45309.657149988423</v>
      </c>
      <c r="B1219" t="s">
        <v>589</v>
      </c>
      <c r="C1219" t="s">
        <v>4092</v>
      </c>
      <c r="D1219" t="s">
        <v>508</v>
      </c>
      <c r="E1219" t="s">
        <v>62</v>
      </c>
      <c r="F1219" t="s">
        <v>4475</v>
      </c>
      <c r="G1219" t="s">
        <v>71</v>
      </c>
    </row>
    <row r="1220" spans="1:7" x14ac:dyDescent="0.35">
      <c r="A1220">
        <v>45313.704875011572</v>
      </c>
      <c r="B1220" t="s">
        <v>589</v>
      </c>
      <c r="C1220" t="s">
        <v>3657</v>
      </c>
      <c r="D1220" t="s">
        <v>559</v>
      </c>
      <c r="E1220" t="s">
        <v>62</v>
      </c>
      <c r="F1220" t="s">
        <v>4475</v>
      </c>
      <c r="G1220" t="s">
        <v>71</v>
      </c>
    </row>
    <row r="1221" spans="1:7" x14ac:dyDescent="0.35">
      <c r="A1221">
        <v>45324.512336215281</v>
      </c>
      <c r="B1221" t="s">
        <v>475</v>
      </c>
      <c r="C1221" t="s">
        <v>1789</v>
      </c>
      <c r="D1221" t="s">
        <v>1788</v>
      </c>
      <c r="E1221" t="s">
        <v>62</v>
      </c>
      <c r="F1221" t="s">
        <v>4474</v>
      </c>
      <c r="G1221" t="s">
        <v>71</v>
      </c>
    </row>
    <row r="1222" spans="1:7" x14ac:dyDescent="0.35">
      <c r="A1222">
        <v>45321.619175520835</v>
      </c>
      <c r="B1222" t="s">
        <v>475</v>
      </c>
      <c r="C1222" t="s">
        <v>2364</v>
      </c>
      <c r="D1222" t="s">
        <v>500</v>
      </c>
      <c r="E1222" t="s">
        <v>62</v>
      </c>
      <c r="F1222" t="s">
        <v>4475</v>
      </c>
      <c r="G1222" t="s">
        <v>71</v>
      </c>
    </row>
    <row r="1223" spans="1:7" x14ac:dyDescent="0.35">
      <c r="A1223">
        <v>45322.602755266205</v>
      </c>
      <c r="B1223" t="s">
        <v>475</v>
      </c>
      <c r="C1223" t="s">
        <v>2141</v>
      </c>
      <c r="D1223" t="s">
        <v>508</v>
      </c>
      <c r="E1223" t="s">
        <v>62</v>
      </c>
      <c r="F1223" t="s">
        <v>4475</v>
      </c>
      <c r="G1223" t="s">
        <v>71</v>
      </c>
    </row>
    <row r="1224" spans="1:7" x14ac:dyDescent="0.35">
      <c r="A1224">
        <v>45315.633423645835</v>
      </c>
      <c r="B1224" t="s">
        <v>589</v>
      </c>
      <c r="C1224" t="s">
        <v>3276</v>
      </c>
      <c r="D1224" t="s">
        <v>815</v>
      </c>
      <c r="E1224" t="s">
        <v>239</v>
      </c>
      <c r="F1224" t="s">
        <v>4477</v>
      </c>
      <c r="G1224" t="s">
        <v>71</v>
      </c>
    </row>
    <row r="1225" spans="1:7" x14ac:dyDescent="0.35">
      <c r="A1225">
        <v>45323.794493773152</v>
      </c>
      <c r="B1225" t="s">
        <v>589</v>
      </c>
      <c r="C1225" t="s">
        <v>1862</v>
      </c>
      <c r="D1225" t="s">
        <v>720</v>
      </c>
      <c r="E1225" t="s">
        <v>62</v>
      </c>
      <c r="F1225" t="s">
        <v>4476</v>
      </c>
      <c r="G1225" t="s">
        <v>71</v>
      </c>
    </row>
    <row r="1226" spans="1:7" x14ac:dyDescent="0.35">
      <c r="A1226">
        <v>45316.511421898147</v>
      </c>
      <c r="B1226" t="s">
        <v>506</v>
      </c>
      <c r="C1226" t="s">
        <v>3112</v>
      </c>
      <c r="D1226" t="s">
        <v>869</v>
      </c>
      <c r="E1226" t="s">
        <v>62</v>
      </c>
      <c r="F1226" t="s">
        <v>4476</v>
      </c>
      <c r="G1226" t="s">
        <v>71</v>
      </c>
    </row>
    <row r="1227" spans="1:7" x14ac:dyDescent="0.35">
      <c r="A1227">
        <v>45324.711216469907</v>
      </c>
      <c r="B1227" t="s">
        <v>589</v>
      </c>
      <c r="C1227" t="s">
        <v>1653</v>
      </c>
      <c r="D1227" t="s">
        <v>771</v>
      </c>
      <c r="E1227" t="s">
        <v>62</v>
      </c>
      <c r="F1227" t="s">
        <v>4477</v>
      </c>
      <c r="G1227" t="s">
        <v>71</v>
      </c>
    </row>
    <row r="1228" spans="1:7" x14ac:dyDescent="0.35">
      <c r="A1228">
        <v>45304.3744022338</v>
      </c>
      <c r="B1228" t="s">
        <v>475</v>
      </c>
      <c r="C1228" t="s">
        <v>868</v>
      </c>
      <c r="D1228" t="s">
        <v>869</v>
      </c>
      <c r="E1228" t="s">
        <v>62</v>
      </c>
      <c r="F1228" t="s">
        <v>4476</v>
      </c>
      <c r="G1228" t="s">
        <v>71</v>
      </c>
    </row>
    <row r="1229" spans="1:7" x14ac:dyDescent="0.35">
      <c r="A1229">
        <v>45323.620391122684</v>
      </c>
      <c r="B1229" t="s">
        <v>475</v>
      </c>
      <c r="C1229" t="s">
        <v>1883</v>
      </c>
      <c r="D1229" t="s">
        <v>771</v>
      </c>
      <c r="E1229" t="s">
        <v>62</v>
      </c>
      <c r="F1229" t="s">
        <v>4477</v>
      </c>
      <c r="G1229" t="s">
        <v>71</v>
      </c>
    </row>
    <row r="1230" spans="1:7" x14ac:dyDescent="0.35">
      <c r="A1230">
        <v>45306.650917824074</v>
      </c>
      <c r="B1230" t="s">
        <v>589</v>
      </c>
      <c r="C1230" t="s">
        <v>999</v>
      </c>
      <c r="D1230" t="s">
        <v>771</v>
      </c>
      <c r="E1230" t="s">
        <v>62</v>
      </c>
      <c r="F1230" t="s">
        <v>4477</v>
      </c>
      <c r="G1230" t="s">
        <v>71</v>
      </c>
    </row>
    <row r="1231" spans="1:7" x14ac:dyDescent="0.35">
      <c r="A1231">
        <v>45316.586816539355</v>
      </c>
      <c r="B1231" t="s">
        <v>589</v>
      </c>
      <c r="C1231" t="s">
        <v>3076</v>
      </c>
      <c r="D1231" t="s">
        <v>720</v>
      </c>
      <c r="E1231" t="s">
        <v>62</v>
      </c>
      <c r="F1231" t="s">
        <v>4476</v>
      </c>
      <c r="G1231" t="s">
        <v>71</v>
      </c>
    </row>
    <row r="1232" spans="1:7" x14ac:dyDescent="0.35">
      <c r="A1232">
        <v>45308.74314677083</v>
      </c>
      <c r="B1232" t="s">
        <v>589</v>
      </c>
      <c r="C1232" t="s">
        <v>4248</v>
      </c>
      <c r="D1232" t="s">
        <v>522</v>
      </c>
      <c r="E1232" t="s">
        <v>62</v>
      </c>
      <c r="F1232" t="s">
        <v>4475</v>
      </c>
      <c r="G1232" t="s">
        <v>71</v>
      </c>
    </row>
    <row r="1233" spans="1:7" x14ac:dyDescent="0.35">
      <c r="A1233">
        <v>45303.789116435182</v>
      </c>
      <c r="B1233" t="s">
        <v>575</v>
      </c>
      <c r="C1233" t="s">
        <v>851</v>
      </c>
      <c r="D1233" t="s">
        <v>494</v>
      </c>
      <c r="E1233" t="s">
        <v>62</v>
      </c>
      <c r="F1233" t="s">
        <v>4478</v>
      </c>
      <c r="G1233" t="s">
        <v>71</v>
      </c>
    </row>
    <row r="1234" spans="1:7" x14ac:dyDescent="0.35">
      <c r="A1234">
        <v>45306.816596585646</v>
      </c>
      <c r="B1234" t="s">
        <v>589</v>
      </c>
      <c r="C1234" t="s">
        <v>1048</v>
      </c>
      <c r="D1234" t="s">
        <v>815</v>
      </c>
      <c r="E1234" t="s">
        <v>239</v>
      </c>
      <c r="F1234" t="s">
        <v>4477</v>
      </c>
      <c r="G1234" t="s">
        <v>71</v>
      </c>
    </row>
    <row r="1235" spans="1:7" x14ac:dyDescent="0.35">
      <c r="A1235">
        <v>45303.51088804398</v>
      </c>
      <c r="B1235" t="s">
        <v>475</v>
      </c>
      <c r="C1235" t="s">
        <v>775</v>
      </c>
      <c r="D1235" t="s">
        <v>522</v>
      </c>
      <c r="E1235" t="s">
        <v>239</v>
      </c>
      <c r="F1235" t="s">
        <v>4475</v>
      </c>
      <c r="G1235" t="s">
        <v>71</v>
      </c>
    </row>
    <row r="1236" spans="1:7" x14ac:dyDescent="0.35">
      <c r="A1236">
        <v>45321.652107835645</v>
      </c>
      <c r="B1236" t="s">
        <v>589</v>
      </c>
      <c r="C1236" t="s">
        <v>2344</v>
      </c>
      <c r="D1236" t="s">
        <v>494</v>
      </c>
      <c r="E1236" t="s">
        <v>62</v>
      </c>
      <c r="F1236" t="s">
        <v>4478</v>
      </c>
      <c r="G1236" t="s">
        <v>71</v>
      </c>
    </row>
    <row r="1237" spans="1:7" x14ac:dyDescent="0.35">
      <c r="A1237">
        <v>45322.582167488428</v>
      </c>
      <c r="B1237" t="s">
        <v>589</v>
      </c>
      <c r="C1237" t="s">
        <v>2161</v>
      </c>
      <c r="D1237" t="s">
        <v>878</v>
      </c>
      <c r="E1237" t="s">
        <v>62</v>
      </c>
      <c r="F1237" t="s">
        <v>4477</v>
      </c>
      <c r="G1237" t="s">
        <v>71</v>
      </c>
    </row>
    <row r="1238" spans="1:7" x14ac:dyDescent="0.35">
      <c r="A1238">
        <v>45316.73125931713</v>
      </c>
      <c r="B1238" t="s">
        <v>589</v>
      </c>
      <c r="C1238" t="s">
        <v>3037</v>
      </c>
      <c r="D1238" t="s">
        <v>1788</v>
      </c>
      <c r="E1238" t="s">
        <v>62</v>
      </c>
      <c r="F1238" t="s">
        <v>4474</v>
      </c>
      <c r="G1238" t="s">
        <v>71</v>
      </c>
    </row>
    <row r="1239" spans="1:7" x14ac:dyDescent="0.35">
      <c r="A1239">
        <v>45310.561870659723</v>
      </c>
      <c r="B1239" t="s">
        <v>589</v>
      </c>
      <c r="C1239" t="s">
        <v>3956</v>
      </c>
      <c r="D1239" t="s">
        <v>508</v>
      </c>
      <c r="E1239" t="s">
        <v>62</v>
      </c>
      <c r="F1239" t="s">
        <v>4475</v>
      </c>
      <c r="G1239" t="s">
        <v>71</v>
      </c>
    </row>
    <row r="1240" spans="1:7" x14ac:dyDescent="0.35">
      <c r="A1240">
        <v>45302.620210462963</v>
      </c>
      <c r="B1240" t="s">
        <v>475</v>
      </c>
      <c r="C1240" t="s">
        <v>669</v>
      </c>
      <c r="D1240" t="s">
        <v>670</v>
      </c>
      <c r="E1240" t="s">
        <v>239</v>
      </c>
      <c r="F1240" t="s">
        <v>4474</v>
      </c>
      <c r="G1240" t="s">
        <v>71</v>
      </c>
    </row>
    <row r="1241" spans="1:7" x14ac:dyDescent="0.35">
      <c r="A1241">
        <v>45308.563226967592</v>
      </c>
      <c r="B1241" t="s">
        <v>475</v>
      </c>
      <c r="C1241" t="s">
        <v>1127</v>
      </c>
      <c r="D1241" t="s">
        <v>1013</v>
      </c>
      <c r="E1241" t="s">
        <v>62</v>
      </c>
      <c r="F1241" t="s">
        <v>4475</v>
      </c>
      <c r="G1241" t="s">
        <v>71</v>
      </c>
    </row>
    <row r="1242" spans="1:7" x14ac:dyDescent="0.35">
      <c r="A1242">
        <v>45322.638424363424</v>
      </c>
      <c r="B1242" t="s">
        <v>589</v>
      </c>
      <c r="C1242" t="s">
        <v>2098</v>
      </c>
      <c r="D1242" t="s">
        <v>500</v>
      </c>
      <c r="E1242" t="s">
        <v>62</v>
      </c>
      <c r="F1242" t="s">
        <v>4475</v>
      </c>
      <c r="G1242" t="s">
        <v>71</v>
      </c>
    </row>
    <row r="1243" spans="1:7" x14ac:dyDescent="0.35">
      <c r="A1243">
        <v>45309.590891956017</v>
      </c>
      <c r="B1243" t="s">
        <v>589</v>
      </c>
      <c r="C1243" t="s">
        <v>4147</v>
      </c>
      <c r="D1243" t="s">
        <v>720</v>
      </c>
      <c r="E1243" t="s">
        <v>62</v>
      </c>
      <c r="F1243" t="s">
        <v>4476</v>
      </c>
      <c r="G1243" t="s">
        <v>71</v>
      </c>
    </row>
    <row r="1244" spans="1:7" x14ac:dyDescent="0.35">
      <c r="A1244">
        <v>45315.806136157407</v>
      </c>
      <c r="B1244" t="s">
        <v>589</v>
      </c>
      <c r="C1244" t="s">
        <v>3197</v>
      </c>
      <c r="D1244" t="s">
        <v>878</v>
      </c>
      <c r="E1244" t="s">
        <v>62</v>
      </c>
      <c r="F1244" t="s">
        <v>4477</v>
      </c>
      <c r="G1244" t="s">
        <v>71</v>
      </c>
    </row>
    <row r="1245" spans="1:7" x14ac:dyDescent="0.35">
      <c r="A1245">
        <v>45306.592819965277</v>
      </c>
      <c r="B1245" t="s">
        <v>589</v>
      </c>
      <c r="C1245" t="s">
        <v>982</v>
      </c>
      <c r="D1245" t="s">
        <v>869</v>
      </c>
      <c r="E1245" t="s">
        <v>62</v>
      </c>
      <c r="F1245" t="s">
        <v>4476</v>
      </c>
      <c r="G1245" t="s">
        <v>71</v>
      </c>
    </row>
    <row r="1246" spans="1:7" x14ac:dyDescent="0.35">
      <c r="A1246">
        <v>45315.497002685188</v>
      </c>
      <c r="B1246" t="s">
        <v>59</v>
      </c>
      <c r="C1246" t="s">
        <v>286</v>
      </c>
      <c r="D1246" t="s">
        <v>61</v>
      </c>
      <c r="E1246" t="s">
        <v>62</v>
      </c>
      <c r="F1246" t="s">
        <v>4478</v>
      </c>
      <c r="G1246" t="s">
        <v>71</v>
      </c>
    </row>
    <row r="1247" spans="1:7" x14ac:dyDescent="0.35">
      <c r="A1247">
        <v>45310.58789328704</v>
      </c>
      <c r="B1247" t="s">
        <v>589</v>
      </c>
      <c r="C1247" t="s">
        <v>3939</v>
      </c>
      <c r="D1247" t="s">
        <v>869</v>
      </c>
      <c r="E1247" t="s">
        <v>239</v>
      </c>
      <c r="F1247" t="s">
        <v>4476</v>
      </c>
      <c r="G1247" t="s">
        <v>71</v>
      </c>
    </row>
    <row r="1248" spans="1:7" x14ac:dyDescent="0.35">
      <c r="A1248">
        <v>45302.684587615739</v>
      </c>
      <c r="B1248" t="s">
        <v>589</v>
      </c>
      <c r="C1248" t="s">
        <v>688</v>
      </c>
      <c r="D1248" t="s">
        <v>666</v>
      </c>
      <c r="E1248" t="s">
        <v>239</v>
      </c>
      <c r="F1248" t="s">
        <v>4476</v>
      </c>
      <c r="G1248" t="s">
        <v>71</v>
      </c>
    </row>
    <row r="1249" spans="1:7" x14ac:dyDescent="0.35">
      <c r="A1249">
        <v>45314.459079074077</v>
      </c>
      <c r="B1249" t="s">
        <v>506</v>
      </c>
      <c r="C1249" t="s">
        <v>3552</v>
      </c>
      <c r="D1249" t="s">
        <v>720</v>
      </c>
      <c r="E1249" t="s">
        <v>62</v>
      </c>
      <c r="F1249" t="s">
        <v>4476</v>
      </c>
      <c r="G1249" t="s">
        <v>71</v>
      </c>
    </row>
    <row r="1250" spans="1:7" x14ac:dyDescent="0.35">
      <c r="A1250">
        <v>45323.506778761577</v>
      </c>
      <c r="B1250" t="s">
        <v>506</v>
      </c>
      <c r="C1250" t="s">
        <v>1937</v>
      </c>
      <c r="D1250" t="s">
        <v>494</v>
      </c>
      <c r="E1250" t="s">
        <v>239</v>
      </c>
      <c r="F1250" t="s">
        <v>4478</v>
      </c>
      <c r="G1250" t="s">
        <v>71</v>
      </c>
    </row>
    <row r="1251" spans="1:7" x14ac:dyDescent="0.35">
      <c r="A1251">
        <v>45323.341193900465</v>
      </c>
      <c r="B1251" t="s">
        <v>506</v>
      </c>
      <c r="C1251" t="s">
        <v>2012</v>
      </c>
      <c r="D1251" t="s">
        <v>720</v>
      </c>
      <c r="E1251" t="s">
        <v>62</v>
      </c>
      <c r="F1251" t="s">
        <v>4476</v>
      </c>
      <c r="G1251" t="s">
        <v>71</v>
      </c>
    </row>
    <row r="1252" spans="1:7" x14ac:dyDescent="0.35">
      <c r="A1252">
        <v>45314.790359351849</v>
      </c>
      <c r="B1252" t="s">
        <v>589</v>
      </c>
      <c r="C1252" t="s">
        <v>3422</v>
      </c>
      <c r="D1252" t="s">
        <v>522</v>
      </c>
      <c r="E1252" t="s">
        <v>62</v>
      </c>
      <c r="F1252" t="s">
        <v>4475</v>
      </c>
      <c r="G1252" t="s">
        <v>71</v>
      </c>
    </row>
    <row r="1253" spans="1:7" x14ac:dyDescent="0.35">
      <c r="A1253">
        <v>45322.40101050926</v>
      </c>
      <c r="B1253" t="s">
        <v>486</v>
      </c>
      <c r="C1253" t="s">
        <v>2250</v>
      </c>
      <c r="D1253" t="s">
        <v>500</v>
      </c>
      <c r="E1253" t="s">
        <v>62</v>
      </c>
      <c r="F1253" t="s">
        <v>4475</v>
      </c>
      <c r="G1253" t="s">
        <v>71</v>
      </c>
    </row>
    <row r="1254" spans="1:7" x14ac:dyDescent="0.35">
      <c r="A1254">
        <v>45321.5344253125</v>
      </c>
      <c r="B1254" t="s">
        <v>486</v>
      </c>
      <c r="C1254" t="s">
        <v>2413</v>
      </c>
      <c r="D1254" t="s">
        <v>555</v>
      </c>
      <c r="E1254" t="s">
        <v>62</v>
      </c>
      <c r="F1254" t="s">
        <v>4475</v>
      </c>
      <c r="G1254" t="s">
        <v>71</v>
      </c>
    </row>
    <row r="1255" spans="1:7" x14ac:dyDescent="0.35">
      <c r="A1255">
        <v>45329.438351458331</v>
      </c>
      <c r="B1255" t="s">
        <v>486</v>
      </c>
      <c r="C1255" t="s">
        <v>1433</v>
      </c>
      <c r="D1255" t="s">
        <v>61</v>
      </c>
      <c r="E1255" t="s">
        <v>239</v>
      </c>
      <c r="F1255" t="s">
        <v>4478</v>
      </c>
      <c r="G1255" t="s">
        <v>71</v>
      </c>
    </row>
    <row r="1256" spans="1:7" x14ac:dyDescent="0.35">
      <c r="A1256">
        <v>45321.593439143522</v>
      </c>
      <c r="B1256" t="s">
        <v>486</v>
      </c>
      <c r="C1256" t="s">
        <v>2384</v>
      </c>
      <c r="D1256" t="s">
        <v>869</v>
      </c>
      <c r="E1256" t="s">
        <v>239</v>
      </c>
      <c r="F1256" t="s">
        <v>4476</v>
      </c>
      <c r="G1256" t="s">
        <v>71</v>
      </c>
    </row>
    <row r="1257" spans="1:7" x14ac:dyDescent="0.35">
      <c r="A1257">
        <v>45322.427489189817</v>
      </c>
      <c r="B1257" t="s">
        <v>506</v>
      </c>
      <c r="C1257" t="s">
        <v>2238</v>
      </c>
      <c r="D1257" t="s">
        <v>869</v>
      </c>
      <c r="E1257" t="s">
        <v>62</v>
      </c>
      <c r="F1257" t="s">
        <v>4476</v>
      </c>
      <c r="G1257" t="s">
        <v>71</v>
      </c>
    </row>
    <row r="1258" spans="1:7" x14ac:dyDescent="0.35">
      <c r="A1258">
        <v>45324.836481030092</v>
      </c>
      <c r="B1258" t="s">
        <v>59</v>
      </c>
      <c r="C1258" t="s">
        <v>461</v>
      </c>
      <c r="D1258" t="s">
        <v>61</v>
      </c>
      <c r="E1258" t="s">
        <v>62</v>
      </c>
      <c r="F1258" t="s">
        <v>4478</v>
      </c>
      <c r="G1258" t="s">
        <v>71</v>
      </c>
    </row>
    <row r="1259" spans="1:7" x14ac:dyDescent="0.35">
      <c r="A1259">
        <v>45330.56834377315</v>
      </c>
      <c r="B1259" t="s">
        <v>486</v>
      </c>
      <c r="C1259" t="s">
        <v>1294</v>
      </c>
      <c r="D1259" t="s">
        <v>61</v>
      </c>
      <c r="E1259" t="s">
        <v>239</v>
      </c>
      <c r="F1259" t="s">
        <v>4478</v>
      </c>
      <c r="G1259" t="s">
        <v>71</v>
      </c>
    </row>
    <row r="1260" spans="1:7" x14ac:dyDescent="0.35">
      <c r="A1260">
        <v>45324.783836284725</v>
      </c>
      <c r="B1260" t="s">
        <v>589</v>
      </c>
      <c r="C1260" t="s">
        <v>1641</v>
      </c>
      <c r="D1260" t="s">
        <v>1187</v>
      </c>
      <c r="E1260" t="s">
        <v>239</v>
      </c>
      <c r="F1260" t="s">
        <v>4478</v>
      </c>
      <c r="G1260" t="s">
        <v>71</v>
      </c>
    </row>
    <row r="1261" spans="1:7" x14ac:dyDescent="0.35">
      <c r="A1261">
        <v>45322.538830972226</v>
      </c>
      <c r="B1261" t="s">
        <v>486</v>
      </c>
      <c r="C1261" t="s">
        <v>2186</v>
      </c>
      <c r="D1261" t="s">
        <v>878</v>
      </c>
      <c r="E1261" t="s">
        <v>62</v>
      </c>
      <c r="F1261" t="s">
        <v>4477</v>
      </c>
      <c r="G1261" t="s">
        <v>71</v>
      </c>
    </row>
    <row r="1262" spans="1:7" x14ac:dyDescent="0.35">
      <c r="A1262">
        <v>45322.721838368052</v>
      </c>
      <c r="B1262" t="s">
        <v>589</v>
      </c>
      <c r="C1262" t="s">
        <v>2062</v>
      </c>
      <c r="D1262" t="s">
        <v>1788</v>
      </c>
      <c r="E1262" t="s">
        <v>62</v>
      </c>
      <c r="F1262" t="s">
        <v>4474</v>
      </c>
      <c r="G1262" t="s">
        <v>71</v>
      </c>
    </row>
    <row r="1263" spans="1:7" x14ac:dyDescent="0.35">
      <c r="A1263">
        <v>45320.446042847223</v>
      </c>
      <c r="B1263" t="s">
        <v>506</v>
      </c>
      <c r="C1263" t="s">
        <v>2662</v>
      </c>
      <c r="D1263" t="s">
        <v>815</v>
      </c>
      <c r="E1263" t="s">
        <v>62</v>
      </c>
      <c r="F1263" t="s">
        <v>4477</v>
      </c>
      <c r="G1263" t="s">
        <v>71</v>
      </c>
    </row>
    <row r="1264" spans="1:7" x14ac:dyDescent="0.35">
      <c r="A1264">
        <v>45314.486150034725</v>
      </c>
      <c r="B1264" t="s">
        <v>59</v>
      </c>
      <c r="C1264" t="s">
        <v>270</v>
      </c>
      <c r="D1264" t="s">
        <v>61</v>
      </c>
      <c r="E1264" t="s">
        <v>62</v>
      </c>
      <c r="F1264" t="s">
        <v>4478</v>
      </c>
      <c r="G1264" t="s">
        <v>71</v>
      </c>
    </row>
    <row r="1265" spans="1:7" x14ac:dyDescent="0.35">
      <c r="A1265">
        <v>45314.48028935185</v>
      </c>
      <c r="B1265" t="s">
        <v>506</v>
      </c>
      <c r="C1265" t="s">
        <v>3543</v>
      </c>
      <c r="D1265" t="s">
        <v>527</v>
      </c>
      <c r="E1265" t="s">
        <v>62</v>
      </c>
      <c r="F1265" t="s">
        <v>4475</v>
      </c>
      <c r="G1265" t="s">
        <v>71</v>
      </c>
    </row>
    <row r="1266" spans="1:7" x14ac:dyDescent="0.35">
      <c r="A1266">
        <v>45314.572241296293</v>
      </c>
      <c r="B1266" t="s">
        <v>486</v>
      </c>
      <c r="C1266" t="s">
        <v>3512</v>
      </c>
      <c r="D1266" t="s">
        <v>771</v>
      </c>
      <c r="E1266" t="s">
        <v>62</v>
      </c>
      <c r="F1266" t="s">
        <v>4477</v>
      </c>
      <c r="G1266" t="s">
        <v>71</v>
      </c>
    </row>
    <row r="1267" spans="1:7" x14ac:dyDescent="0.35">
      <c r="A1267">
        <v>45320.485961574072</v>
      </c>
      <c r="B1267" t="s">
        <v>486</v>
      </c>
      <c r="C1267" t="s">
        <v>2650</v>
      </c>
      <c r="D1267" t="s">
        <v>571</v>
      </c>
      <c r="E1267" t="s">
        <v>62</v>
      </c>
      <c r="F1267" t="s">
        <v>4475</v>
      </c>
      <c r="G1267" t="s">
        <v>71</v>
      </c>
    </row>
    <row r="1268" spans="1:7" x14ac:dyDescent="0.35">
      <c r="A1268">
        <v>45313.627243680552</v>
      </c>
      <c r="B1268" t="s">
        <v>589</v>
      </c>
      <c r="C1268" t="s">
        <v>3694</v>
      </c>
      <c r="D1268" t="s">
        <v>508</v>
      </c>
      <c r="E1268" t="s">
        <v>239</v>
      </c>
      <c r="F1268" t="s">
        <v>4475</v>
      </c>
      <c r="G1268" t="s">
        <v>71</v>
      </c>
    </row>
    <row r="1269" spans="1:7" x14ac:dyDescent="0.35">
      <c r="A1269">
        <v>45320.826666724533</v>
      </c>
      <c r="B1269" t="s">
        <v>575</v>
      </c>
      <c r="C1269" t="s">
        <v>2490</v>
      </c>
      <c r="D1269" t="s">
        <v>720</v>
      </c>
      <c r="E1269" t="s">
        <v>62</v>
      </c>
      <c r="F1269" t="s">
        <v>4476</v>
      </c>
      <c r="G1269" t="s">
        <v>71</v>
      </c>
    </row>
    <row r="1270" spans="1:7" x14ac:dyDescent="0.35">
      <c r="A1270">
        <v>45315.485062870372</v>
      </c>
      <c r="B1270" t="s">
        <v>486</v>
      </c>
      <c r="C1270" t="s">
        <v>3343</v>
      </c>
      <c r="D1270" t="s">
        <v>771</v>
      </c>
      <c r="E1270" t="s">
        <v>239</v>
      </c>
      <c r="F1270" t="s">
        <v>4477</v>
      </c>
      <c r="G1270" t="s">
        <v>71</v>
      </c>
    </row>
    <row r="1271" spans="1:7" x14ac:dyDescent="0.35">
      <c r="A1271">
        <v>45330.425507395834</v>
      </c>
      <c r="B1271" t="s">
        <v>1210</v>
      </c>
      <c r="C1271" t="s">
        <v>1346</v>
      </c>
      <c r="D1271" t="s">
        <v>61</v>
      </c>
      <c r="E1271" t="s">
        <v>239</v>
      </c>
      <c r="F1271" t="s">
        <v>4478</v>
      </c>
      <c r="G1271" t="s">
        <v>71</v>
      </c>
    </row>
    <row r="1272" spans="1:7" x14ac:dyDescent="0.35">
      <c r="A1272">
        <v>45314.442338460649</v>
      </c>
      <c r="B1272" t="s">
        <v>486</v>
      </c>
      <c r="C1272" t="s">
        <v>3560</v>
      </c>
      <c r="D1272" t="s">
        <v>508</v>
      </c>
      <c r="E1272" t="s">
        <v>62</v>
      </c>
      <c r="F1272" t="s">
        <v>4475</v>
      </c>
      <c r="G1272" t="s">
        <v>71</v>
      </c>
    </row>
    <row r="1273" spans="1:7" x14ac:dyDescent="0.35">
      <c r="A1273">
        <v>45323.813905567127</v>
      </c>
      <c r="B1273" t="s">
        <v>589</v>
      </c>
      <c r="C1273" t="s">
        <v>1856</v>
      </c>
      <c r="D1273" t="s">
        <v>571</v>
      </c>
      <c r="E1273" t="s">
        <v>62</v>
      </c>
      <c r="F1273" t="s">
        <v>4475</v>
      </c>
      <c r="G1273" t="s">
        <v>71</v>
      </c>
    </row>
    <row r="1274" spans="1:7" x14ac:dyDescent="0.35">
      <c r="A1274">
        <v>45314.619225138886</v>
      </c>
      <c r="B1274" t="s">
        <v>589</v>
      </c>
      <c r="C1274" t="s">
        <v>3489</v>
      </c>
      <c r="D1274" t="s">
        <v>571</v>
      </c>
      <c r="E1274" t="s">
        <v>62</v>
      </c>
      <c r="F1274" t="s">
        <v>4475</v>
      </c>
      <c r="G1274" t="s">
        <v>71</v>
      </c>
    </row>
    <row r="1275" spans="1:7" x14ac:dyDescent="0.35">
      <c r="A1275">
        <v>45330.594775358797</v>
      </c>
      <c r="B1275" t="s">
        <v>1210</v>
      </c>
      <c r="C1275" t="s">
        <v>1289</v>
      </c>
      <c r="D1275" t="s">
        <v>61</v>
      </c>
      <c r="E1275" t="s">
        <v>239</v>
      </c>
      <c r="F1275" t="s">
        <v>4478</v>
      </c>
      <c r="G1275" t="s">
        <v>71</v>
      </c>
    </row>
    <row r="1276" spans="1:7" x14ac:dyDescent="0.35">
      <c r="A1276">
        <v>45309.570889722221</v>
      </c>
      <c r="B1276" t="s">
        <v>4084</v>
      </c>
      <c r="C1276" t="s">
        <v>4167</v>
      </c>
      <c r="D1276" t="s">
        <v>500</v>
      </c>
      <c r="E1276" t="s">
        <v>239</v>
      </c>
      <c r="F1276" t="s">
        <v>4475</v>
      </c>
      <c r="G1276" t="s">
        <v>71</v>
      </c>
    </row>
    <row r="1277" spans="1:7" x14ac:dyDescent="0.35">
      <c r="A1277">
        <v>45316.811470462962</v>
      </c>
      <c r="B1277" t="s">
        <v>589</v>
      </c>
      <c r="C1277" t="s">
        <v>3008</v>
      </c>
      <c r="D1277" t="s">
        <v>720</v>
      </c>
      <c r="E1277" t="s">
        <v>62</v>
      </c>
      <c r="F1277" t="s">
        <v>4476</v>
      </c>
      <c r="G1277" t="s">
        <v>71</v>
      </c>
    </row>
    <row r="1278" spans="1:7" x14ac:dyDescent="0.35">
      <c r="A1278">
        <v>45316.623876435187</v>
      </c>
      <c r="B1278" t="s">
        <v>589</v>
      </c>
      <c r="C1278" t="s">
        <v>3055</v>
      </c>
      <c r="D1278" t="s">
        <v>500</v>
      </c>
      <c r="E1278" t="s">
        <v>62</v>
      </c>
      <c r="F1278" t="s">
        <v>4475</v>
      </c>
      <c r="G1278" t="s">
        <v>71</v>
      </c>
    </row>
    <row r="1279" spans="1:7" x14ac:dyDescent="0.35">
      <c r="A1279">
        <v>45309.647161180554</v>
      </c>
      <c r="B1279" t="s">
        <v>589</v>
      </c>
      <c r="C1279" t="s">
        <v>4100</v>
      </c>
      <c r="D1279" t="s">
        <v>741</v>
      </c>
      <c r="E1279" t="s">
        <v>239</v>
      </c>
      <c r="F1279" t="s">
        <v>4474</v>
      </c>
      <c r="G1279" t="s">
        <v>71</v>
      </c>
    </row>
    <row r="1280" spans="1:7" x14ac:dyDescent="0.35">
      <c r="A1280">
        <v>45316.722466527775</v>
      </c>
      <c r="B1280" t="s">
        <v>575</v>
      </c>
      <c r="D1280" t="s">
        <v>500</v>
      </c>
      <c r="E1280" t="s">
        <v>62</v>
      </c>
      <c r="F1280" t="s">
        <v>4475</v>
      </c>
      <c r="G1280" t="s">
        <v>71</v>
      </c>
    </row>
    <row r="1281" spans="1:7" x14ac:dyDescent="0.35">
      <c r="A1281">
        <v>45317.614724976855</v>
      </c>
      <c r="B1281" t="s">
        <v>506</v>
      </c>
      <c r="C1281" t="s">
        <v>2870</v>
      </c>
      <c r="D1281" t="s">
        <v>522</v>
      </c>
      <c r="E1281" t="s">
        <v>62</v>
      </c>
      <c r="F1281" t="s">
        <v>4475</v>
      </c>
      <c r="G1281" t="s">
        <v>71</v>
      </c>
    </row>
    <row r="1282" spans="1:7" x14ac:dyDescent="0.35">
      <c r="A1282">
        <v>45321.778202662033</v>
      </c>
      <c r="B1282" t="s">
        <v>575</v>
      </c>
      <c r="C1282" t="s">
        <v>2292</v>
      </c>
      <c r="D1282" t="s">
        <v>1013</v>
      </c>
      <c r="E1282" t="s">
        <v>62</v>
      </c>
      <c r="F1282" t="s">
        <v>4475</v>
      </c>
      <c r="G1282" t="s">
        <v>71</v>
      </c>
    </row>
    <row r="1283" spans="1:7" x14ac:dyDescent="0.35">
      <c r="A1283">
        <v>45315.533394305552</v>
      </c>
      <c r="B1283" t="s">
        <v>506</v>
      </c>
      <c r="C1283" t="s">
        <v>3330</v>
      </c>
      <c r="D1283" t="s">
        <v>928</v>
      </c>
      <c r="E1283" t="s">
        <v>239</v>
      </c>
      <c r="F1283" t="s">
        <v>4476</v>
      </c>
      <c r="G1283" t="s">
        <v>71</v>
      </c>
    </row>
    <row r="1284" spans="1:7" x14ac:dyDescent="0.35">
      <c r="A1284">
        <v>45317.625665185187</v>
      </c>
      <c r="B1284" t="s">
        <v>506</v>
      </c>
      <c r="C1284" t="s">
        <v>2858</v>
      </c>
      <c r="D1284" t="s">
        <v>869</v>
      </c>
      <c r="E1284" t="s">
        <v>62</v>
      </c>
      <c r="F1284" t="s">
        <v>4476</v>
      </c>
      <c r="G1284" t="s">
        <v>71</v>
      </c>
    </row>
    <row r="1285" spans="1:7" x14ac:dyDescent="0.35">
      <c r="A1285">
        <v>45330.411022326392</v>
      </c>
      <c r="B1285" t="s">
        <v>1205</v>
      </c>
      <c r="C1285" t="s">
        <v>1354</v>
      </c>
      <c r="D1285" t="s">
        <v>210</v>
      </c>
      <c r="E1285" t="s">
        <v>239</v>
      </c>
      <c r="F1285" t="s">
        <v>4478</v>
      </c>
      <c r="G1285" t="s">
        <v>71</v>
      </c>
    </row>
    <row r="1286" spans="1:7" x14ac:dyDescent="0.35">
      <c r="A1286">
        <v>45307.698187638889</v>
      </c>
      <c r="B1286" t="s">
        <v>589</v>
      </c>
      <c r="C1286" t="s">
        <v>4352</v>
      </c>
      <c r="D1286" t="s">
        <v>666</v>
      </c>
      <c r="E1286" t="s">
        <v>62</v>
      </c>
      <c r="F1286" t="s">
        <v>4476</v>
      </c>
      <c r="G1286" t="s">
        <v>71</v>
      </c>
    </row>
    <row r="1287" spans="1:7" x14ac:dyDescent="0.35">
      <c r="A1287">
        <v>45315.531081678244</v>
      </c>
      <c r="B1287" t="s">
        <v>486</v>
      </c>
      <c r="C1287" t="s">
        <v>3333</v>
      </c>
      <c r="D1287" t="s">
        <v>771</v>
      </c>
      <c r="E1287" t="s">
        <v>62</v>
      </c>
      <c r="F1287" t="s">
        <v>4477</v>
      </c>
      <c r="G1287" t="s">
        <v>71</v>
      </c>
    </row>
    <row r="1288" spans="1:7" x14ac:dyDescent="0.35">
      <c r="A1288">
        <v>45321.411212928244</v>
      </c>
      <c r="B1288" t="s">
        <v>506</v>
      </c>
      <c r="C1288" t="s">
        <v>2463</v>
      </c>
      <c r="D1288" t="s">
        <v>869</v>
      </c>
      <c r="E1288" t="s">
        <v>62</v>
      </c>
      <c r="F1288" t="s">
        <v>4476</v>
      </c>
      <c r="G1288" t="s">
        <v>71</v>
      </c>
    </row>
    <row r="1289" spans="1:7" x14ac:dyDescent="0.35">
      <c r="A1289">
        <v>45329.440283171294</v>
      </c>
      <c r="B1289" t="s">
        <v>1205</v>
      </c>
      <c r="C1289" t="s">
        <v>1429</v>
      </c>
      <c r="D1289" t="s">
        <v>61</v>
      </c>
      <c r="E1289" t="s">
        <v>239</v>
      </c>
      <c r="F1289" t="s">
        <v>4478</v>
      </c>
      <c r="G1289" t="s">
        <v>71</v>
      </c>
    </row>
    <row r="1290" spans="1:7" x14ac:dyDescent="0.35">
      <c r="A1290">
        <v>45330.603585868055</v>
      </c>
      <c r="B1290" t="s">
        <v>486</v>
      </c>
      <c r="C1290" t="s">
        <v>1284</v>
      </c>
      <c r="D1290" t="s">
        <v>61</v>
      </c>
      <c r="E1290" t="s">
        <v>239</v>
      </c>
      <c r="F1290" t="s">
        <v>4478</v>
      </c>
      <c r="G1290" t="s">
        <v>71</v>
      </c>
    </row>
    <row r="1291" spans="1:7" x14ac:dyDescent="0.35">
      <c r="A1291">
        <v>45316.732254849536</v>
      </c>
      <c r="B1291" t="s">
        <v>575</v>
      </c>
      <c r="C1291" t="s">
        <v>3034</v>
      </c>
      <c r="D1291" t="s">
        <v>559</v>
      </c>
      <c r="E1291" t="s">
        <v>62</v>
      </c>
      <c r="F1291" t="s">
        <v>4475</v>
      </c>
      <c r="G1291" t="s">
        <v>71</v>
      </c>
    </row>
    <row r="1292" spans="1:7" x14ac:dyDescent="0.35">
      <c r="A1292">
        <v>45330.495370625002</v>
      </c>
      <c r="B1292" t="s">
        <v>486</v>
      </c>
      <c r="C1292" t="s">
        <v>1322</v>
      </c>
      <c r="D1292" t="s">
        <v>1187</v>
      </c>
      <c r="E1292" t="s">
        <v>239</v>
      </c>
      <c r="F1292" t="s">
        <v>4478</v>
      </c>
      <c r="G1292" t="s">
        <v>71</v>
      </c>
    </row>
    <row r="1293" spans="1:7" x14ac:dyDescent="0.35">
      <c r="A1293">
        <v>45321.689461423608</v>
      </c>
      <c r="B1293" t="s">
        <v>575</v>
      </c>
      <c r="C1293" t="s">
        <v>2324</v>
      </c>
      <c r="D1293" t="s">
        <v>555</v>
      </c>
      <c r="E1293" t="s">
        <v>62</v>
      </c>
      <c r="F1293" t="s">
        <v>4475</v>
      </c>
      <c r="G1293" t="s">
        <v>71</v>
      </c>
    </row>
    <row r="1294" spans="1:7" x14ac:dyDescent="0.35">
      <c r="A1294">
        <v>45316.568344513886</v>
      </c>
      <c r="B1294" t="s">
        <v>589</v>
      </c>
      <c r="C1294" t="s">
        <v>3090</v>
      </c>
      <c r="D1294" t="s">
        <v>1013</v>
      </c>
      <c r="E1294" t="s">
        <v>62</v>
      </c>
      <c r="F1294" t="s">
        <v>4475</v>
      </c>
      <c r="G1294" t="s">
        <v>71</v>
      </c>
    </row>
    <row r="1295" spans="1:7" x14ac:dyDescent="0.35">
      <c r="A1295">
        <v>45307.488397233799</v>
      </c>
      <c r="B1295" t="s">
        <v>486</v>
      </c>
      <c r="C1295" t="s">
        <v>4379</v>
      </c>
      <c r="D1295" t="s">
        <v>720</v>
      </c>
      <c r="E1295" t="s">
        <v>62</v>
      </c>
      <c r="F1295" t="s">
        <v>4476</v>
      </c>
      <c r="G1295" t="s">
        <v>71</v>
      </c>
    </row>
    <row r="1296" spans="1:7" x14ac:dyDescent="0.35">
      <c r="A1296">
        <v>45309.488371585649</v>
      </c>
      <c r="B1296" t="s">
        <v>4188</v>
      </c>
      <c r="C1296" t="s">
        <v>4187</v>
      </c>
      <c r="D1296" t="s">
        <v>522</v>
      </c>
      <c r="E1296" t="s">
        <v>239</v>
      </c>
      <c r="F1296" t="s">
        <v>4475</v>
      </c>
      <c r="G1296" t="s">
        <v>71</v>
      </c>
    </row>
    <row r="1297" spans="1:7" x14ac:dyDescent="0.35">
      <c r="A1297">
        <v>45324.667681203704</v>
      </c>
      <c r="B1297" t="s">
        <v>1210</v>
      </c>
      <c r="C1297" t="s">
        <v>1671</v>
      </c>
      <c r="D1297" t="s">
        <v>555</v>
      </c>
      <c r="E1297" t="s">
        <v>62</v>
      </c>
      <c r="F1297" t="s">
        <v>4475</v>
      </c>
      <c r="G1297" t="s">
        <v>71</v>
      </c>
    </row>
    <row r="1298" spans="1:7" x14ac:dyDescent="0.35">
      <c r="A1298">
        <v>45315.776339745367</v>
      </c>
      <c r="B1298" t="s">
        <v>575</v>
      </c>
      <c r="C1298" t="s">
        <v>3212</v>
      </c>
      <c r="D1298" t="s">
        <v>1013</v>
      </c>
      <c r="E1298" t="s">
        <v>239</v>
      </c>
      <c r="F1298" t="s">
        <v>4475</v>
      </c>
      <c r="G1298" t="s">
        <v>71</v>
      </c>
    </row>
    <row r="1299" spans="1:7" x14ac:dyDescent="0.35">
      <c r="A1299">
        <v>45310.808044675927</v>
      </c>
      <c r="B1299" t="s">
        <v>589</v>
      </c>
      <c r="C1299" t="s">
        <v>3821</v>
      </c>
      <c r="D1299" t="s">
        <v>869</v>
      </c>
      <c r="E1299" t="s">
        <v>239</v>
      </c>
      <c r="F1299" t="s">
        <v>4476</v>
      </c>
      <c r="G1299" t="s">
        <v>71</v>
      </c>
    </row>
    <row r="1300" spans="1:7" x14ac:dyDescent="0.35">
      <c r="A1300">
        <v>45316.440648692129</v>
      </c>
      <c r="B1300" t="s">
        <v>506</v>
      </c>
      <c r="C1300" t="s">
        <v>3143</v>
      </c>
      <c r="D1300" t="s">
        <v>869</v>
      </c>
      <c r="E1300" t="s">
        <v>62</v>
      </c>
      <c r="F1300" t="s">
        <v>4476</v>
      </c>
      <c r="G1300" t="s">
        <v>71</v>
      </c>
    </row>
    <row r="1301" spans="1:7" x14ac:dyDescent="0.35">
      <c r="A1301">
        <v>45331.549393611109</v>
      </c>
      <c r="B1301" t="s">
        <v>486</v>
      </c>
      <c r="C1301" t="s">
        <v>1220</v>
      </c>
      <c r="D1301" t="s">
        <v>61</v>
      </c>
      <c r="E1301" t="s">
        <v>239</v>
      </c>
      <c r="F1301" t="s">
        <v>4478</v>
      </c>
      <c r="G1301" t="s">
        <v>71</v>
      </c>
    </row>
    <row r="1302" spans="1:7" x14ac:dyDescent="0.35">
      <c r="A1302">
        <v>45309.823954050924</v>
      </c>
      <c r="B1302" t="s">
        <v>589</v>
      </c>
      <c r="C1302" t="s">
        <v>4045</v>
      </c>
      <c r="D1302" t="s">
        <v>741</v>
      </c>
      <c r="E1302" t="s">
        <v>239</v>
      </c>
      <c r="F1302" t="s">
        <v>4474</v>
      </c>
      <c r="G1302" t="s">
        <v>71</v>
      </c>
    </row>
    <row r="1303" spans="1:7" x14ac:dyDescent="0.35">
      <c r="A1303">
        <v>45314.620576817128</v>
      </c>
      <c r="B1303" t="s">
        <v>575</v>
      </c>
      <c r="C1303" t="s">
        <v>3483</v>
      </c>
      <c r="D1303" t="s">
        <v>869</v>
      </c>
      <c r="E1303" t="s">
        <v>239</v>
      </c>
      <c r="F1303" t="s">
        <v>4476</v>
      </c>
      <c r="G1303" t="s">
        <v>71</v>
      </c>
    </row>
    <row r="1304" spans="1:7" x14ac:dyDescent="0.35">
      <c r="A1304">
        <v>45317.449024988426</v>
      </c>
      <c r="B1304" t="s">
        <v>506</v>
      </c>
      <c r="C1304" t="s">
        <v>2963</v>
      </c>
      <c r="D1304" t="s">
        <v>771</v>
      </c>
      <c r="E1304" t="s">
        <v>62</v>
      </c>
      <c r="F1304" t="s">
        <v>4477</v>
      </c>
      <c r="G1304" t="s">
        <v>71</v>
      </c>
    </row>
    <row r="1305" spans="1:7" x14ac:dyDescent="0.35">
      <c r="A1305">
        <v>45313.441233796293</v>
      </c>
      <c r="B1305" t="s">
        <v>506</v>
      </c>
      <c r="C1305" t="s">
        <v>3777</v>
      </c>
      <c r="D1305" t="s">
        <v>500</v>
      </c>
      <c r="E1305" t="s">
        <v>239</v>
      </c>
      <c r="F1305" t="s">
        <v>4475</v>
      </c>
      <c r="G1305" t="s">
        <v>71</v>
      </c>
    </row>
    <row r="1306" spans="1:7" x14ac:dyDescent="0.35">
      <c r="A1306">
        <v>45310.769326307869</v>
      </c>
      <c r="B1306" t="s">
        <v>589</v>
      </c>
      <c r="C1306" t="s">
        <v>3845</v>
      </c>
      <c r="D1306" t="s">
        <v>522</v>
      </c>
      <c r="E1306" t="s">
        <v>239</v>
      </c>
      <c r="F1306" t="s">
        <v>4475</v>
      </c>
      <c r="G1306" t="s">
        <v>71</v>
      </c>
    </row>
    <row r="1307" spans="1:7" x14ac:dyDescent="0.35">
      <c r="A1307">
        <v>45324.599227048609</v>
      </c>
      <c r="B1307" t="s">
        <v>589</v>
      </c>
      <c r="C1307" t="s">
        <v>1727</v>
      </c>
      <c r="D1307" t="s">
        <v>666</v>
      </c>
      <c r="E1307" t="s">
        <v>62</v>
      </c>
      <c r="F1307" t="s">
        <v>4476</v>
      </c>
      <c r="G1307" t="s">
        <v>71</v>
      </c>
    </row>
    <row r="1308" spans="1:7" x14ac:dyDescent="0.35">
      <c r="A1308">
        <v>45317.698483958331</v>
      </c>
      <c r="B1308" t="s">
        <v>589</v>
      </c>
      <c r="C1308" t="s">
        <v>2834</v>
      </c>
      <c r="D1308" t="s">
        <v>522</v>
      </c>
      <c r="E1308" t="s">
        <v>62</v>
      </c>
      <c r="F1308" t="s">
        <v>4475</v>
      </c>
      <c r="G1308" t="s">
        <v>71</v>
      </c>
    </row>
    <row r="1309" spans="1:7" x14ac:dyDescent="0.35">
      <c r="A1309">
        <v>45313.61093894676</v>
      </c>
      <c r="B1309" t="s">
        <v>589</v>
      </c>
      <c r="C1309" t="s">
        <v>3705</v>
      </c>
      <c r="D1309" t="s">
        <v>500</v>
      </c>
      <c r="E1309" t="s">
        <v>239</v>
      </c>
      <c r="F1309" t="s">
        <v>4475</v>
      </c>
      <c r="G1309" t="s">
        <v>71</v>
      </c>
    </row>
    <row r="1310" spans="1:7" x14ac:dyDescent="0.35">
      <c r="A1310">
        <v>45320.637108645831</v>
      </c>
      <c r="B1310" t="s">
        <v>589</v>
      </c>
      <c r="C1310" t="s">
        <v>2571</v>
      </c>
      <c r="D1310" t="s">
        <v>771</v>
      </c>
      <c r="E1310" t="s">
        <v>62</v>
      </c>
      <c r="F1310" t="s">
        <v>4477</v>
      </c>
      <c r="G1310" t="s">
        <v>71</v>
      </c>
    </row>
    <row r="1311" spans="1:7" x14ac:dyDescent="0.35">
      <c r="A1311">
        <v>45320.579306087966</v>
      </c>
      <c r="B1311" t="s">
        <v>506</v>
      </c>
      <c r="C1311" t="s">
        <v>2629</v>
      </c>
      <c r="D1311" t="s">
        <v>552</v>
      </c>
      <c r="E1311" t="s">
        <v>62</v>
      </c>
      <c r="F1311" t="s">
        <v>4475</v>
      </c>
      <c r="G1311" t="s">
        <v>71</v>
      </c>
    </row>
    <row r="1312" spans="1:7" x14ac:dyDescent="0.35">
      <c r="A1312">
        <v>45323.584526296298</v>
      </c>
      <c r="B1312" t="s">
        <v>506</v>
      </c>
      <c r="C1312" t="s">
        <v>1910</v>
      </c>
      <c r="D1312" t="s">
        <v>555</v>
      </c>
      <c r="E1312" t="s">
        <v>62</v>
      </c>
      <c r="F1312" t="s">
        <v>4475</v>
      </c>
      <c r="G1312" t="s">
        <v>71</v>
      </c>
    </row>
    <row r="1313" spans="1:7" x14ac:dyDescent="0.35">
      <c r="A1313">
        <v>45315.579860972219</v>
      </c>
      <c r="B1313" t="s">
        <v>589</v>
      </c>
      <c r="C1313" t="s">
        <v>3307</v>
      </c>
      <c r="D1313" t="s">
        <v>1013</v>
      </c>
      <c r="E1313" t="s">
        <v>62</v>
      </c>
      <c r="F1313" t="s">
        <v>4475</v>
      </c>
      <c r="G1313" t="s">
        <v>71</v>
      </c>
    </row>
    <row r="1314" spans="1:7" x14ac:dyDescent="0.35">
      <c r="A1314">
        <v>45321.826740729164</v>
      </c>
      <c r="B1314" t="s">
        <v>575</v>
      </c>
      <c r="C1314" t="s">
        <v>2268</v>
      </c>
      <c r="D1314" t="s">
        <v>527</v>
      </c>
      <c r="E1314" t="s">
        <v>62</v>
      </c>
      <c r="F1314" t="s">
        <v>4475</v>
      </c>
      <c r="G1314" t="s">
        <v>71</v>
      </c>
    </row>
    <row r="1315" spans="1:7" x14ac:dyDescent="0.35">
      <c r="A1315">
        <v>45313.70170878472</v>
      </c>
      <c r="B1315" t="s">
        <v>575</v>
      </c>
      <c r="C1315" t="s">
        <v>3661</v>
      </c>
      <c r="D1315" t="s">
        <v>796</v>
      </c>
      <c r="E1315" t="s">
        <v>239</v>
      </c>
      <c r="F1315" t="s">
        <v>4474</v>
      </c>
      <c r="G1315" t="s">
        <v>71</v>
      </c>
    </row>
    <row r="1316" spans="1:7" x14ac:dyDescent="0.35">
      <c r="A1316">
        <v>45321.70866822917</v>
      </c>
      <c r="B1316" t="s">
        <v>59</v>
      </c>
      <c r="C1316" t="s">
        <v>323</v>
      </c>
      <c r="D1316" t="s">
        <v>61</v>
      </c>
      <c r="E1316" t="s">
        <v>62</v>
      </c>
      <c r="F1316" t="s">
        <v>4478</v>
      </c>
      <c r="G1316" t="s">
        <v>71</v>
      </c>
    </row>
    <row r="1317" spans="1:7" x14ac:dyDescent="0.35">
      <c r="A1317">
        <v>45322.612946261572</v>
      </c>
      <c r="B1317" t="s">
        <v>506</v>
      </c>
      <c r="C1317" t="s">
        <v>2124</v>
      </c>
      <c r="D1317" t="s">
        <v>771</v>
      </c>
      <c r="E1317" t="s">
        <v>62</v>
      </c>
      <c r="F1317" t="s">
        <v>4477</v>
      </c>
      <c r="G1317" t="s">
        <v>71</v>
      </c>
    </row>
    <row r="1318" spans="1:7" x14ac:dyDescent="0.35">
      <c r="A1318">
        <v>45316.847595509258</v>
      </c>
      <c r="B1318" t="s">
        <v>575</v>
      </c>
      <c r="C1318" t="s">
        <v>2997</v>
      </c>
      <c r="D1318" t="s">
        <v>559</v>
      </c>
      <c r="E1318" t="s">
        <v>62</v>
      </c>
      <c r="F1318" t="s">
        <v>4475</v>
      </c>
      <c r="G1318" t="s">
        <v>71</v>
      </c>
    </row>
    <row r="1319" spans="1:7" x14ac:dyDescent="0.35">
      <c r="A1319">
        <v>45309.635661608794</v>
      </c>
      <c r="B1319" t="s">
        <v>589</v>
      </c>
      <c r="C1319" t="s">
        <v>4115</v>
      </c>
      <c r="D1319" t="s">
        <v>741</v>
      </c>
      <c r="E1319" t="s">
        <v>239</v>
      </c>
      <c r="F1319" t="s">
        <v>4474</v>
      </c>
      <c r="G1319" t="s">
        <v>71</v>
      </c>
    </row>
    <row r="1320" spans="1:7" x14ac:dyDescent="0.35">
      <c r="A1320">
        <v>45308.600318101853</v>
      </c>
      <c r="B1320" t="s">
        <v>506</v>
      </c>
      <c r="C1320" t="s">
        <v>4279</v>
      </c>
      <c r="D1320" t="s">
        <v>796</v>
      </c>
      <c r="E1320" t="s">
        <v>62</v>
      </c>
      <c r="F1320" t="s">
        <v>4474</v>
      </c>
      <c r="G1320" t="s">
        <v>71</v>
      </c>
    </row>
    <row r="1321" spans="1:7" x14ac:dyDescent="0.35">
      <c r="A1321">
        <v>45315.430159837961</v>
      </c>
      <c r="B1321" t="s">
        <v>506</v>
      </c>
      <c r="C1321" t="s">
        <v>3370</v>
      </c>
      <c r="D1321" t="s">
        <v>720</v>
      </c>
      <c r="E1321" t="s">
        <v>62</v>
      </c>
      <c r="F1321" t="s">
        <v>4476</v>
      </c>
      <c r="G1321" t="s">
        <v>71</v>
      </c>
    </row>
    <row r="1322" spans="1:7" x14ac:dyDescent="0.35">
      <c r="A1322">
        <v>45314.852714745371</v>
      </c>
      <c r="B1322" t="s">
        <v>575</v>
      </c>
      <c r="C1322" t="s">
        <v>3396</v>
      </c>
      <c r="D1322" t="s">
        <v>741</v>
      </c>
      <c r="E1322" t="s">
        <v>239</v>
      </c>
      <c r="F1322" t="s">
        <v>4474</v>
      </c>
      <c r="G1322" t="s">
        <v>71</v>
      </c>
    </row>
    <row r="1323" spans="1:7" x14ac:dyDescent="0.35">
      <c r="A1323">
        <v>45313.59654366898</v>
      </c>
      <c r="B1323" t="s">
        <v>486</v>
      </c>
      <c r="C1323" t="s">
        <v>3718</v>
      </c>
      <c r="D1323" t="s">
        <v>571</v>
      </c>
      <c r="E1323" t="s">
        <v>62</v>
      </c>
      <c r="F1323" t="s">
        <v>4475</v>
      </c>
      <c r="G1323" t="s">
        <v>71</v>
      </c>
    </row>
    <row r="1324" spans="1:7" x14ac:dyDescent="0.35">
      <c r="A1324">
        <v>45322.736833356481</v>
      </c>
      <c r="B1324" t="s">
        <v>589</v>
      </c>
      <c r="C1324" t="s">
        <v>2057</v>
      </c>
      <c r="D1324" t="s">
        <v>571</v>
      </c>
      <c r="E1324" t="s">
        <v>62</v>
      </c>
      <c r="F1324" t="s">
        <v>4475</v>
      </c>
      <c r="G1324" t="s">
        <v>71</v>
      </c>
    </row>
    <row r="1325" spans="1:7" x14ac:dyDescent="0.35">
      <c r="A1325">
        <v>45324.815570729166</v>
      </c>
      <c r="B1325" t="s">
        <v>589</v>
      </c>
      <c r="C1325" t="s">
        <v>1630</v>
      </c>
      <c r="D1325" t="s">
        <v>1187</v>
      </c>
      <c r="E1325" t="s">
        <v>62</v>
      </c>
      <c r="F1325" t="s">
        <v>4478</v>
      </c>
      <c r="G1325" t="s">
        <v>71</v>
      </c>
    </row>
    <row r="1326" spans="1:7" x14ac:dyDescent="0.35">
      <c r="A1326">
        <v>45313.618473726849</v>
      </c>
      <c r="B1326" t="s">
        <v>506</v>
      </c>
      <c r="C1326" t="s">
        <v>3696</v>
      </c>
      <c r="D1326" t="s">
        <v>869</v>
      </c>
      <c r="E1326" t="s">
        <v>62</v>
      </c>
      <c r="F1326" t="s">
        <v>4476</v>
      </c>
      <c r="G1326" t="s">
        <v>71</v>
      </c>
    </row>
    <row r="1327" spans="1:7" x14ac:dyDescent="0.35">
      <c r="A1327">
        <v>45303.810744502312</v>
      </c>
      <c r="B1327" t="s">
        <v>575</v>
      </c>
      <c r="C1327" t="s">
        <v>856</v>
      </c>
      <c r="D1327" t="s">
        <v>796</v>
      </c>
      <c r="E1327" t="s">
        <v>239</v>
      </c>
      <c r="F1327" t="s">
        <v>4474</v>
      </c>
      <c r="G1327" t="s">
        <v>71</v>
      </c>
    </row>
    <row r="1328" spans="1:7" x14ac:dyDescent="0.35">
      <c r="A1328">
        <v>45323.445971469904</v>
      </c>
      <c r="B1328" t="s">
        <v>1210</v>
      </c>
      <c r="C1328" t="s">
        <v>1968</v>
      </c>
      <c r="D1328" t="s">
        <v>500</v>
      </c>
      <c r="E1328" t="s">
        <v>62</v>
      </c>
      <c r="F1328" t="s">
        <v>4475</v>
      </c>
      <c r="G1328" t="s">
        <v>71</v>
      </c>
    </row>
    <row r="1329" spans="1:7" x14ac:dyDescent="0.35">
      <c r="A1329">
        <v>45309.693020613428</v>
      </c>
      <c r="B1329" t="s">
        <v>575</v>
      </c>
      <c r="C1329" t="s">
        <v>4081</v>
      </c>
      <c r="D1329" t="s">
        <v>522</v>
      </c>
      <c r="E1329" t="s">
        <v>239</v>
      </c>
      <c r="F1329" t="s">
        <v>4475</v>
      </c>
      <c r="G1329" t="s">
        <v>71</v>
      </c>
    </row>
    <row r="1330" spans="1:7" x14ac:dyDescent="0.35">
      <c r="A1330">
        <v>45314.407755277774</v>
      </c>
      <c r="B1330" t="s">
        <v>506</v>
      </c>
      <c r="C1330" t="s">
        <v>3569</v>
      </c>
      <c r="D1330" t="s">
        <v>555</v>
      </c>
      <c r="E1330" t="s">
        <v>62</v>
      </c>
      <c r="F1330" t="s">
        <v>4475</v>
      </c>
      <c r="G1330" t="s">
        <v>71</v>
      </c>
    </row>
    <row r="1331" spans="1:7" x14ac:dyDescent="0.35">
      <c r="A1331">
        <v>45309.67516648148</v>
      </c>
      <c r="B1331" t="s">
        <v>4084</v>
      </c>
      <c r="C1331" t="s">
        <v>4083</v>
      </c>
      <c r="D1331" t="s">
        <v>555</v>
      </c>
      <c r="E1331" t="s">
        <v>239</v>
      </c>
      <c r="F1331" t="s">
        <v>4475</v>
      </c>
      <c r="G1331" t="s">
        <v>71</v>
      </c>
    </row>
    <row r="1332" spans="1:7" x14ac:dyDescent="0.35">
      <c r="A1332">
        <v>45317.79229474537</v>
      </c>
      <c r="B1332" t="s">
        <v>589</v>
      </c>
      <c r="C1332" t="s">
        <v>2776</v>
      </c>
      <c r="D1332" t="s">
        <v>928</v>
      </c>
      <c r="E1332" t="s">
        <v>62</v>
      </c>
      <c r="F1332" t="s">
        <v>4476</v>
      </c>
      <c r="G1332" t="s">
        <v>71</v>
      </c>
    </row>
    <row r="1333" spans="1:7" x14ac:dyDescent="0.35">
      <c r="A1333">
        <v>45316.823252395836</v>
      </c>
      <c r="B1333" t="s">
        <v>208</v>
      </c>
      <c r="C1333" t="s">
        <v>309</v>
      </c>
      <c r="D1333" t="s">
        <v>210</v>
      </c>
      <c r="E1333" t="s">
        <v>239</v>
      </c>
      <c r="F1333" t="s">
        <v>4478</v>
      </c>
      <c r="G1333" t="s">
        <v>71</v>
      </c>
    </row>
    <row r="1334" spans="1:7" x14ac:dyDescent="0.35">
      <c r="A1334">
        <v>45315.827487511575</v>
      </c>
      <c r="B1334" t="s">
        <v>575</v>
      </c>
      <c r="C1334" t="s">
        <v>3185</v>
      </c>
      <c r="D1334" t="s">
        <v>878</v>
      </c>
      <c r="E1334" t="s">
        <v>239</v>
      </c>
      <c r="F1334" t="s">
        <v>4477</v>
      </c>
      <c r="G1334" t="s">
        <v>71</v>
      </c>
    </row>
    <row r="1335" spans="1:7" x14ac:dyDescent="0.35">
      <c r="A1335">
        <v>45318.500972847221</v>
      </c>
      <c r="B1335" t="s">
        <v>506</v>
      </c>
      <c r="C1335" t="s">
        <v>2719</v>
      </c>
      <c r="D1335" t="s">
        <v>878</v>
      </c>
      <c r="E1335" t="s">
        <v>62</v>
      </c>
      <c r="F1335" t="s">
        <v>4477</v>
      </c>
      <c r="G1335" t="s">
        <v>71</v>
      </c>
    </row>
    <row r="1336" spans="1:7" x14ac:dyDescent="0.35">
      <c r="A1336">
        <v>45308.812130763887</v>
      </c>
      <c r="B1336" t="s">
        <v>575</v>
      </c>
      <c r="C1336" t="s">
        <v>4464</v>
      </c>
      <c r="D1336" t="s">
        <v>815</v>
      </c>
      <c r="E1336" t="s">
        <v>239</v>
      </c>
      <c r="F1336" t="s">
        <v>4477</v>
      </c>
      <c r="G1336" t="s">
        <v>71</v>
      </c>
    </row>
    <row r="1337" spans="1:7" x14ac:dyDescent="0.35">
      <c r="A1337">
        <v>45309.648412037037</v>
      </c>
      <c r="B1337" t="s">
        <v>4084</v>
      </c>
      <c r="C1337" t="s">
        <v>4095</v>
      </c>
      <c r="D1337" t="s">
        <v>869</v>
      </c>
      <c r="E1337" t="s">
        <v>239</v>
      </c>
      <c r="F1337" t="s">
        <v>4476</v>
      </c>
      <c r="G1337" t="s">
        <v>71</v>
      </c>
    </row>
    <row r="1338" spans="1:7" x14ac:dyDescent="0.35">
      <c r="A1338">
        <v>45315.474939652777</v>
      </c>
      <c r="B1338" t="s">
        <v>506</v>
      </c>
      <c r="C1338" t="s">
        <v>3347</v>
      </c>
      <c r="D1338" t="s">
        <v>559</v>
      </c>
      <c r="E1338" t="s">
        <v>239</v>
      </c>
      <c r="F1338" t="s">
        <v>4475</v>
      </c>
      <c r="G1338" t="s">
        <v>71</v>
      </c>
    </row>
    <row r="1339" spans="1:7" x14ac:dyDescent="0.35">
      <c r="A1339">
        <v>45328.512314976855</v>
      </c>
      <c r="B1339" t="s">
        <v>1210</v>
      </c>
      <c r="C1339" t="s">
        <v>1478</v>
      </c>
      <c r="D1339" t="s">
        <v>1187</v>
      </c>
      <c r="E1339" t="s">
        <v>239</v>
      </c>
      <c r="F1339" t="s">
        <v>4478</v>
      </c>
      <c r="G1339" t="s">
        <v>71</v>
      </c>
    </row>
    <row r="1340" spans="1:7" x14ac:dyDescent="0.35">
      <c r="A1340">
        <v>45315.863016296295</v>
      </c>
      <c r="B1340" t="s">
        <v>575</v>
      </c>
      <c r="C1340" t="s">
        <v>3175</v>
      </c>
      <c r="D1340" t="s">
        <v>666</v>
      </c>
      <c r="E1340" t="s">
        <v>62</v>
      </c>
      <c r="F1340" t="s">
        <v>4476</v>
      </c>
      <c r="G1340" t="s">
        <v>71</v>
      </c>
    </row>
    <row r="1341" spans="1:7" x14ac:dyDescent="0.35">
      <c r="A1341">
        <v>45302.429085763892</v>
      </c>
      <c r="B1341" t="s">
        <v>506</v>
      </c>
      <c r="C1341" t="s">
        <v>4419</v>
      </c>
      <c r="D1341" t="s">
        <v>494</v>
      </c>
      <c r="E1341" t="s">
        <v>239</v>
      </c>
      <c r="F1341" t="s">
        <v>4478</v>
      </c>
      <c r="G1341" t="s">
        <v>71</v>
      </c>
    </row>
    <row r="1342" spans="1:7" x14ac:dyDescent="0.35">
      <c r="A1342">
        <v>45309.481839351851</v>
      </c>
      <c r="B1342" t="s">
        <v>486</v>
      </c>
      <c r="C1342" t="s">
        <v>4193</v>
      </c>
      <c r="D1342" t="s">
        <v>559</v>
      </c>
      <c r="E1342" t="s">
        <v>239</v>
      </c>
      <c r="F1342" t="s">
        <v>4475</v>
      </c>
      <c r="G1342" t="s">
        <v>71</v>
      </c>
    </row>
    <row r="1343" spans="1:7" x14ac:dyDescent="0.35">
      <c r="A1343">
        <v>45322.760461516205</v>
      </c>
      <c r="B1343" t="s">
        <v>589</v>
      </c>
      <c r="C1343" t="s">
        <v>2046</v>
      </c>
      <c r="D1343" t="s">
        <v>527</v>
      </c>
      <c r="E1343" t="s">
        <v>62</v>
      </c>
      <c r="F1343" t="s">
        <v>4475</v>
      </c>
      <c r="G1343" t="s">
        <v>4587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BED6A-2682-4143-B72F-A18BDB2D3560}">
  <dimension ref="A1:E2793"/>
  <sheetViews>
    <sheetView workbookViewId="0">
      <selection activeCell="E1" sqref="E1"/>
    </sheetView>
  </sheetViews>
  <sheetFormatPr defaultRowHeight="14.5" x14ac:dyDescent="0.35"/>
  <cols>
    <col min="1" max="1" width="15.81640625" bestFit="1" customWidth="1"/>
    <col min="2" max="2" width="81.1796875" bestFit="1" customWidth="1"/>
    <col min="3" max="3" width="38.453125" bestFit="1" customWidth="1"/>
    <col min="4" max="4" width="12.7265625" bestFit="1" customWidth="1"/>
    <col min="5" max="5" width="47" bestFit="1" customWidth="1"/>
  </cols>
  <sheetData>
    <row r="1" spans="1:5" x14ac:dyDescent="0.35">
      <c r="A1" t="s">
        <v>0</v>
      </c>
      <c r="B1" t="s">
        <v>3</v>
      </c>
      <c r="C1" t="s">
        <v>6</v>
      </c>
      <c r="D1" t="s">
        <v>4473</v>
      </c>
      <c r="E1" t="s">
        <v>4597</v>
      </c>
    </row>
    <row r="2" spans="1:5" x14ac:dyDescent="0.35">
      <c r="A2" s="14">
        <v>45323.533714722224</v>
      </c>
      <c r="B2" t="s">
        <v>1929</v>
      </c>
      <c r="C2" t="s">
        <v>62</v>
      </c>
      <c r="D2" t="s">
        <v>4477</v>
      </c>
      <c r="E2" t="s">
        <v>4582</v>
      </c>
    </row>
    <row r="3" spans="1:5" x14ac:dyDescent="0.35">
      <c r="A3" s="14">
        <v>45324.622131851851</v>
      </c>
      <c r="B3" t="s">
        <v>1699</v>
      </c>
      <c r="C3" t="s">
        <v>62</v>
      </c>
      <c r="D3" t="s">
        <v>4476</v>
      </c>
      <c r="E3" t="s">
        <v>4582</v>
      </c>
    </row>
    <row r="4" spans="1:5" x14ac:dyDescent="0.35">
      <c r="A4" s="14">
        <v>45328.563202928242</v>
      </c>
      <c r="B4" t="s">
        <v>1470</v>
      </c>
      <c r="C4" t="s">
        <v>239</v>
      </c>
      <c r="D4" t="s">
        <v>4478</v>
      </c>
      <c r="E4" t="s">
        <v>4582</v>
      </c>
    </row>
    <row r="5" spans="1:5" x14ac:dyDescent="0.35">
      <c r="A5" s="14">
        <v>45330.677572719906</v>
      </c>
      <c r="B5" t="s">
        <v>1269</v>
      </c>
      <c r="C5" t="s">
        <v>239</v>
      </c>
      <c r="D5" t="s">
        <v>4478</v>
      </c>
      <c r="E5" t="s">
        <v>4582</v>
      </c>
    </row>
    <row r="6" spans="1:5" x14ac:dyDescent="0.35">
      <c r="A6" s="14">
        <v>45315.863016296295</v>
      </c>
      <c r="B6" t="s">
        <v>3175</v>
      </c>
      <c r="C6" t="s">
        <v>62</v>
      </c>
      <c r="D6" t="s">
        <v>4476</v>
      </c>
      <c r="E6" t="s">
        <v>4582</v>
      </c>
    </row>
    <row r="7" spans="1:5" hidden="1" x14ac:dyDescent="0.35">
      <c r="A7" s="14">
        <v>45309.435921759257</v>
      </c>
      <c r="B7" t="s">
        <v>60</v>
      </c>
      <c r="C7" t="s">
        <v>62</v>
      </c>
      <c r="D7" t="s">
        <v>4478</v>
      </c>
      <c r="E7" t="s">
        <v>195</v>
      </c>
    </row>
    <row r="8" spans="1:5" hidden="1" x14ac:dyDescent="0.35">
      <c r="A8" s="14">
        <v>45313.59973869213</v>
      </c>
      <c r="B8" t="s">
        <v>3714</v>
      </c>
      <c r="C8" t="s">
        <v>62</v>
      </c>
      <c r="D8" t="s">
        <v>4475</v>
      </c>
      <c r="E8" t="s">
        <v>253</v>
      </c>
    </row>
    <row r="9" spans="1:5" hidden="1" x14ac:dyDescent="0.35">
      <c r="A9" s="14">
        <v>45324.644396782409</v>
      </c>
      <c r="B9" t="s">
        <v>1690</v>
      </c>
      <c r="C9" t="s">
        <v>62</v>
      </c>
      <c r="D9" t="s">
        <v>4475</v>
      </c>
      <c r="E9" t="s">
        <v>253</v>
      </c>
    </row>
    <row r="10" spans="1:5" hidden="1" x14ac:dyDescent="0.35">
      <c r="A10" s="14">
        <v>45316.606528402779</v>
      </c>
      <c r="B10" t="s">
        <v>3062</v>
      </c>
      <c r="C10" t="s">
        <v>239</v>
      </c>
      <c r="D10" t="s">
        <v>4476</v>
      </c>
      <c r="E10" t="s">
        <v>253</v>
      </c>
    </row>
    <row r="11" spans="1:5" hidden="1" x14ac:dyDescent="0.35">
      <c r="A11" s="14">
        <v>45309.637586307872</v>
      </c>
      <c r="B11" t="s">
        <v>4110</v>
      </c>
      <c r="C11" t="s">
        <v>62</v>
      </c>
      <c r="D11" t="s">
        <v>4474</v>
      </c>
      <c r="E11" t="s">
        <v>253</v>
      </c>
    </row>
    <row r="12" spans="1:5" hidden="1" x14ac:dyDescent="0.35">
      <c r="A12" s="14">
        <v>45323.533714722224</v>
      </c>
      <c r="B12" t="s">
        <v>1929</v>
      </c>
      <c r="C12" t="s">
        <v>62</v>
      </c>
      <c r="D12" t="s">
        <v>4477</v>
      </c>
      <c r="E12" t="s">
        <v>253</v>
      </c>
    </row>
    <row r="13" spans="1:5" hidden="1" x14ac:dyDescent="0.35">
      <c r="A13" s="14">
        <v>45327.617679803239</v>
      </c>
      <c r="B13" t="s">
        <v>1544</v>
      </c>
      <c r="C13" t="s">
        <v>62</v>
      </c>
      <c r="D13" t="s">
        <v>4478</v>
      </c>
      <c r="E13" t="s">
        <v>253</v>
      </c>
    </row>
    <row r="14" spans="1:5" hidden="1" x14ac:dyDescent="0.35">
      <c r="A14" s="14">
        <v>45331.540922106484</v>
      </c>
      <c r="B14" t="s">
        <v>1229</v>
      </c>
      <c r="C14" t="s">
        <v>62</v>
      </c>
      <c r="D14" t="s">
        <v>4478</v>
      </c>
      <c r="E14" t="s">
        <v>253</v>
      </c>
    </row>
    <row r="15" spans="1:5" hidden="1" x14ac:dyDescent="0.35">
      <c r="A15" s="14">
        <v>45313.781818159725</v>
      </c>
      <c r="B15" t="s">
        <v>3625</v>
      </c>
      <c r="C15" t="s">
        <v>62</v>
      </c>
      <c r="D15" t="s">
        <v>4475</v>
      </c>
      <c r="E15" t="s">
        <v>253</v>
      </c>
    </row>
    <row r="16" spans="1:5" hidden="1" x14ac:dyDescent="0.35">
      <c r="A16" s="14">
        <v>45314.679741168984</v>
      </c>
      <c r="B16" t="s">
        <v>3459</v>
      </c>
      <c r="C16" t="s">
        <v>239</v>
      </c>
      <c r="D16" t="s">
        <v>4475</v>
      </c>
      <c r="E16" t="s">
        <v>253</v>
      </c>
    </row>
    <row r="17" spans="1:5" hidden="1" x14ac:dyDescent="0.35">
      <c r="A17" s="14">
        <v>45309.389848043982</v>
      </c>
      <c r="B17" t="s">
        <v>4216</v>
      </c>
      <c r="C17" t="s">
        <v>62</v>
      </c>
      <c r="D17" t="s">
        <v>4477</v>
      </c>
      <c r="E17" t="s">
        <v>253</v>
      </c>
    </row>
    <row r="18" spans="1:5" hidden="1" x14ac:dyDescent="0.35">
      <c r="A18" s="14">
        <v>45329.575005983796</v>
      </c>
      <c r="B18" t="s">
        <v>1400</v>
      </c>
      <c r="C18" t="s">
        <v>239</v>
      </c>
      <c r="D18" t="s">
        <v>4478</v>
      </c>
      <c r="E18" t="s">
        <v>253</v>
      </c>
    </row>
    <row r="19" spans="1:5" hidden="1" x14ac:dyDescent="0.35">
      <c r="A19" s="14">
        <v>45327.446005439815</v>
      </c>
      <c r="B19" t="s">
        <v>1587</v>
      </c>
      <c r="C19" t="s">
        <v>62</v>
      </c>
      <c r="D19" t="s">
        <v>4478</v>
      </c>
      <c r="E19" t="s">
        <v>253</v>
      </c>
    </row>
    <row r="20" spans="1:5" hidden="1" x14ac:dyDescent="0.35">
      <c r="A20" s="14">
        <v>45329.398120706021</v>
      </c>
      <c r="B20" t="s">
        <v>1451</v>
      </c>
      <c r="C20" t="s">
        <v>62</v>
      </c>
      <c r="D20" t="s">
        <v>4478</v>
      </c>
      <c r="E20" t="s">
        <v>253</v>
      </c>
    </row>
    <row r="21" spans="1:5" hidden="1" x14ac:dyDescent="0.35">
      <c r="A21" s="14">
        <v>45328.624843414349</v>
      </c>
      <c r="B21" t="s">
        <v>1454</v>
      </c>
      <c r="C21" t="s">
        <v>239</v>
      </c>
      <c r="D21" t="s">
        <v>4478</v>
      </c>
      <c r="E21" t="s">
        <v>253</v>
      </c>
    </row>
    <row r="22" spans="1:5" hidden="1" x14ac:dyDescent="0.35">
      <c r="A22" s="14">
        <v>45309.628176099533</v>
      </c>
      <c r="B22" t="s">
        <v>4121</v>
      </c>
      <c r="C22" t="s">
        <v>239</v>
      </c>
      <c r="D22" t="s">
        <v>4475</v>
      </c>
      <c r="E22" t="s">
        <v>253</v>
      </c>
    </row>
    <row r="23" spans="1:5" hidden="1" x14ac:dyDescent="0.35">
      <c r="A23" s="14">
        <v>45317.838721296299</v>
      </c>
      <c r="B23" t="s">
        <v>2752</v>
      </c>
      <c r="C23" t="s">
        <v>62</v>
      </c>
      <c r="D23" t="s">
        <v>4476</v>
      </c>
      <c r="E23" t="s">
        <v>253</v>
      </c>
    </row>
    <row r="24" spans="1:5" hidden="1" x14ac:dyDescent="0.35">
      <c r="A24" s="14">
        <v>45317.549143310185</v>
      </c>
      <c r="B24" t="s">
        <v>2937</v>
      </c>
      <c r="C24" t="s">
        <v>62</v>
      </c>
      <c r="D24" t="s">
        <v>4476</v>
      </c>
      <c r="E24" t="s">
        <v>253</v>
      </c>
    </row>
    <row r="25" spans="1:5" hidden="1" x14ac:dyDescent="0.35">
      <c r="A25" s="14">
        <v>45314.862286388889</v>
      </c>
      <c r="B25" t="s">
        <v>3393</v>
      </c>
      <c r="C25" t="s">
        <v>62</v>
      </c>
      <c r="D25" t="s">
        <v>4474</v>
      </c>
      <c r="E25" t="s">
        <v>253</v>
      </c>
    </row>
    <row r="26" spans="1:5" hidden="1" x14ac:dyDescent="0.35">
      <c r="A26" s="14">
        <v>45327.592773078701</v>
      </c>
      <c r="B26" t="s">
        <v>1554</v>
      </c>
      <c r="C26" t="s">
        <v>62</v>
      </c>
      <c r="D26" t="s">
        <v>4478</v>
      </c>
      <c r="E26" t="s">
        <v>253</v>
      </c>
    </row>
    <row r="27" spans="1:5" hidden="1" x14ac:dyDescent="0.35">
      <c r="A27" s="14">
        <v>45308.591556562496</v>
      </c>
      <c r="B27" t="s">
        <v>1130</v>
      </c>
      <c r="C27" t="s">
        <v>62</v>
      </c>
      <c r="D27" t="s">
        <v>4475</v>
      </c>
      <c r="E27" t="s">
        <v>253</v>
      </c>
    </row>
    <row r="28" spans="1:5" hidden="1" x14ac:dyDescent="0.35">
      <c r="A28" s="14">
        <v>45315.808355057874</v>
      </c>
      <c r="B28" t="s">
        <v>3195</v>
      </c>
      <c r="C28" t="s">
        <v>239</v>
      </c>
      <c r="D28" t="s">
        <v>4477</v>
      </c>
      <c r="E28" t="s">
        <v>253</v>
      </c>
    </row>
    <row r="29" spans="1:5" hidden="1" x14ac:dyDescent="0.35">
      <c r="A29" s="14">
        <v>45309.58992622685</v>
      </c>
      <c r="B29" t="s">
        <v>4149</v>
      </c>
      <c r="C29" t="s">
        <v>239</v>
      </c>
      <c r="D29" t="s">
        <v>4474</v>
      </c>
      <c r="E29" t="s">
        <v>253</v>
      </c>
    </row>
    <row r="30" spans="1:5" hidden="1" x14ac:dyDescent="0.35">
      <c r="A30" s="14">
        <v>45308.484886944447</v>
      </c>
      <c r="B30" t="s">
        <v>4309</v>
      </c>
      <c r="C30" t="s">
        <v>239</v>
      </c>
      <c r="D30" t="s">
        <v>4476</v>
      </c>
      <c r="E30" t="s">
        <v>253</v>
      </c>
    </row>
    <row r="31" spans="1:5" hidden="1" x14ac:dyDescent="0.35">
      <c r="A31" s="14">
        <v>45317.682659293983</v>
      </c>
      <c r="B31" t="s">
        <v>2836</v>
      </c>
      <c r="C31" t="s">
        <v>62</v>
      </c>
      <c r="D31" t="s">
        <v>4477</v>
      </c>
      <c r="E31" t="s">
        <v>253</v>
      </c>
    </row>
    <row r="32" spans="1:5" hidden="1" x14ac:dyDescent="0.35">
      <c r="A32" s="14">
        <v>45321.594981122682</v>
      </c>
      <c r="B32" t="s">
        <v>2380</v>
      </c>
      <c r="C32" t="s">
        <v>62</v>
      </c>
      <c r="D32" t="s">
        <v>4475</v>
      </c>
      <c r="E32" t="s">
        <v>253</v>
      </c>
    </row>
    <row r="33" spans="1:5" hidden="1" x14ac:dyDescent="0.35">
      <c r="A33" s="14">
        <v>45317.734575173614</v>
      </c>
      <c r="B33" t="s">
        <v>2815</v>
      </c>
      <c r="C33" t="s">
        <v>239</v>
      </c>
      <c r="D33" t="s">
        <v>4477</v>
      </c>
      <c r="E33" t="s">
        <v>253</v>
      </c>
    </row>
    <row r="34" spans="1:5" hidden="1" x14ac:dyDescent="0.35">
      <c r="A34" s="14">
        <v>45321.819785879627</v>
      </c>
      <c r="B34" t="s">
        <v>2277</v>
      </c>
      <c r="C34" t="s">
        <v>62</v>
      </c>
      <c r="D34" t="s">
        <v>4474</v>
      </c>
      <c r="E34" t="s">
        <v>253</v>
      </c>
    </row>
    <row r="35" spans="1:5" hidden="1" x14ac:dyDescent="0.35">
      <c r="A35" s="14">
        <v>45315.663714571761</v>
      </c>
      <c r="B35" t="s">
        <v>3259</v>
      </c>
      <c r="C35" t="s">
        <v>62</v>
      </c>
      <c r="D35" t="s">
        <v>4475</v>
      </c>
      <c r="E35" t="s">
        <v>253</v>
      </c>
    </row>
    <row r="36" spans="1:5" hidden="1" x14ac:dyDescent="0.35">
      <c r="A36" s="14">
        <v>45322.625373692128</v>
      </c>
      <c r="B36" t="s">
        <v>2110</v>
      </c>
      <c r="C36" t="s">
        <v>62</v>
      </c>
      <c r="D36" t="s">
        <v>4475</v>
      </c>
      <c r="E36" t="s">
        <v>253</v>
      </c>
    </row>
    <row r="37" spans="1:5" hidden="1" x14ac:dyDescent="0.35">
      <c r="A37" s="14">
        <v>45324.871461435185</v>
      </c>
      <c r="B37" t="s">
        <v>1608</v>
      </c>
      <c r="C37" t="s">
        <v>62</v>
      </c>
      <c r="D37" t="s">
        <v>4478</v>
      </c>
      <c r="E37" t="s">
        <v>253</v>
      </c>
    </row>
    <row r="38" spans="1:5" hidden="1" x14ac:dyDescent="0.35">
      <c r="A38" s="14">
        <v>45310.837631365743</v>
      </c>
      <c r="B38" t="s">
        <v>3813</v>
      </c>
      <c r="C38" t="s">
        <v>62</v>
      </c>
      <c r="D38" t="s">
        <v>4476</v>
      </c>
      <c r="E38" t="s">
        <v>253</v>
      </c>
    </row>
    <row r="39" spans="1:5" hidden="1" x14ac:dyDescent="0.35">
      <c r="A39" s="14">
        <v>45316.815979803243</v>
      </c>
      <c r="B39" t="s">
        <v>3004</v>
      </c>
      <c r="C39" t="s">
        <v>62</v>
      </c>
      <c r="D39" t="s">
        <v>4478</v>
      </c>
      <c r="E39" t="s">
        <v>253</v>
      </c>
    </row>
    <row r="40" spans="1:5" hidden="1" x14ac:dyDescent="0.35">
      <c r="A40" s="14">
        <v>45321.677386747688</v>
      </c>
      <c r="B40" t="s">
        <v>312</v>
      </c>
      <c r="C40" t="s">
        <v>239</v>
      </c>
      <c r="D40" t="s">
        <v>4478</v>
      </c>
      <c r="E40" t="s">
        <v>253</v>
      </c>
    </row>
    <row r="41" spans="1:5" hidden="1" x14ac:dyDescent="0.35">
      <c r="A41" s="14">
        <v>45316.501634085645</v>
      </c>
      <c r="B41" t="s">
        <v>3114</v>
      </c>
      <c r="C41" t="s">
        <v>239</v>
      </c>
      <c r="D41" t="s">
        <v>4474</v>
      </c>
      <c r="E41" t="s">
        <v>253</v>
      </c>
    </row>
    <row r="42" spans="1:5" hidden="1" x14ac:dyDescent="0.35">
      <c r="A42" s="14">
        <v>45322.580176469906</v>
      </c>
      <c r="B42" t="s">
        <v>2169</v>
      </c>
      <c r="C42" t="s">
        <v>62</v>
      </c>
      <c r="D42" t="s">
        <v>4476</v>
      </c>
      <c r="E42" t="s">
        <v>253</v>
      </c>
    </row>
    <row r="43" spans="1:5" hidden="1" x14ac:dyDescent="0.35">
      <c r="A43" s="14">
        <v>45310.457815081019</v>
      </c>
      <c r="B43" t="s">
        <v>3995</v>
      </c>
      <c r="C43" t="s">
        <v>239</v>
      </c>
      <c r="D43" t="s">
        <v>4474</v>
      </c>
      <c r="E43" t="s">
        <v>253</v>
      </c>
    </row>
    <row r="44" spans="1:5" hidden="1" x14ac:dyDescent="0.35">
      <c r="A44" s="14">
        <v>45302.734351018516</v>
      </c>
      <c r="B44" t="s">
        <v>707</v>
      </c>
      <c r="C44" t="s">
        <v>239</v>
      </c>
      <c r="D44" t="s">
        <v>4475</v>
      </c>
      <c r="E44" t="s">
        <v>253</v>
      </c>
    </row>
    <row r="45" spans="1:5" hidden="1" x14ac:dyDescent="0.35">
      <c r="A45" s="14">
        <v>45309.499466296293</v>
      </c>
      <c r="B45" t="s">
        <v>4182</v>
      </c>
      <c r="C45" t="s">
        <v>62</v>
      </c>
      <c r="D45" t="s">
        <v>4477</v>
      </c>
      <c r="E45" t="s">
        <v>253</v>
      </c>
    </row>
    <row r="46" spans="1:5" hidden="1" x14ac:dyDescent="0.35">
      <c r="A46" s="14">
        <v>45321.398829247686</v>
      </c>
      <c r="B46" t="s">
        <v>2465</v>
      </c>
      <c r="C46" t="s">
        <v>62</v>
      </c>
      <c r="D46" t="s">
        <v>4474</v>
      </c>
      <c r="E46" t="s">
        <v>253</v>
      </c>
    </row>
    <row r="47" spans="1:5" hidden="1" x14ac:dyDescent="0.35">
      <c r="A47" s="14">
        <v>45322.412863229169</v>
      </c>
      <c r="B47" t="s">
        <v>2244</v>
      </c>
      <c r="C47" t="s">
        <v>239</v>
      </c>
      <c r="D47" t="s">
        <v>4475</v>
      </c>
      <c r="E47" t="s">
        <v>253</v>
      </c>
    </row>
    <row r="48" spans="1:5" hidden="1" x14ac:dyDescent="0.35">
      <c r="A48" s="14">
        <v>45308.628057581016</v>
      </c>
      <c r="B48" t="s">
        <v>4262</v>
      </c>
      <c r="C48" t="s">
        <v>239</v>
      </c>
      <c r="D48" t="s">
        <v>4476</v>
      </c>
      <c r="E48" t="s">
        <v>253</v>
      </c>
    </row>
    <row r="49" spans="1:5" hidden="1" x14ac:dyDescent="0.35">
      <c r="A49" s="14">
        <v>45304.473529351853</v>
      </c>
      <c r="B49" t="s">
        <v>898</v>
      </c>
      <c r="C49" t="s">
        <v>239</v>
      </c>
      <c r="D49" t="s">
        <v>4475</v>
      </c>
      <c r="E49" t="s">
        <v>253</v>
      </c>
    </row>
    <row r="50" spans="1:5" hidden="1" x14ac:dyDescent="0.35">
      <c r="A50" s="14">
        <v>45315.509364363425</v>
      </c>
      <c r="B50" t="s">
        <v>3338</v>
      </c>
      <c r="C50" t="s">
        <v>62</v>
      </c>
      <c r="D50" t="s">
        <v>4475</v>
      </c>
      <c r="E50" t="s">
        <v>253</v>
      </c>
    </row>
    <row r="51" spans="1:5" hidden="1" x14ac:dyDescent="0.35">
      <c r="A51" s="14">
        <v>45323.482711354169</v>
      </c>
      <c r="B51" t="s">
        <v>1951</v>
      </c>
      <c r="C51" t="s">
        <v>62</v>
      </c>
      <c r="D51" t="s">
        <v>4478</v>
      </c>
      <c r="E51" t="s">
        <v>253</v>
      </c>
    </row>
    <row r="52" spans="1:5" hidden="1" x14ac:dyDescent="0.35">
      <c r="A52" s="14">
        <v>45314.54649158565</v>
      </c>
      <c r="B52" t="s">
        <v>3525</v>
      </c>
      <c r="C52" t="s">
        <v>62</v>
      </c>
      <c r="D52" t="s">
        <v>4475</v>
      </c>
      <c r="E52" t="s">
        <v>253</v>
      </c>
    </row>
    <row r="53" spans="1:5" hidden="1" x14ac:dyDescent="0.35">
      <c r="A53" s="14">
        <v>45314.407505509262</v>
      </c>
      <c r="B53" t="s">
        <v>250</v>
      </c>
      <c r="C53" t="s">
        <v>62</v>
      </c>
      <c r="D53" t="s">
        <v>4478</v>
      </c>
      <c r="E53" t="s">
        <v>253</v>
      </c>
    </row>
    <row r="54" spans="1:5" hidden="1" x14ac:dyDescent="0.35">
      <c r="A54" s="14">
        <v>45310.445880092593</v>
      </c>
      <c r="B54" t="s">
        <v>4000</v>
      </c>
      <c r="C54" t="s">
        <v>62</v>
      </c>
      <c r="D54" t="s">
        <v>4475</v>
      </c>
      <c r="E54" t="s">
        <v>253</v>
      </c>
    </row>
    <row r="55" spans="1:5" hidden="1" x14ac:dyDescent="0.35">
      <c r="A55" s="14">
        <v>45309.588387986114</v>
      </c>
      <c r="B55" t="s">
        <v>4153</v>
      </c>
      <c r="C55" t="s">
        <v>239</v>
      </c>
      <c r="D55" t="s">
        <v>4477</v>
      </c>
      <c r="E55" t="s">
        <v>253</v>
      </c>
    </row>
    <row r="56" spans="1:5" hidden="1" x14ac:dyDescent="0.35">
      <c r="A56" s="14">
        <v>45315.408612800929</v>
      </c>
      <c r="B56" t="s">
        <v>3380</v>
      </c>
      <c r="C56" t="s">
        <v>239</v>
      </c>
      <c r="D56" t="s">
        <v>4475</v>
      </c>
      <c r="E56" t="s">
        <v>253</v>
      </c>
    </row>
    <row r="57" spans="1:5" hidden="1" x14ac:dyDescent="0.35">
      <c r="A57" s="14">
        <v>45316.553315868056</v>
      </c>
      <c r="B57" t="s">
        <v>3096</v>
      </c>
      <c r="C57" t="s">
        <v>62</v>
      </c>
      <c r="D57" t="s">
        <v>4474</v>
      </c>
      <c r="E57" t="s">
        <v>253</v>
      </c>
    </row>
    <row r="58" spans="1:5" hidden="1" x14ac:dyDescent="0.35">
      <c r="A58" s="14">
        <v>45316.541792372685</v>
      </c>
      <c r="B58" t="s">
        <v>3101</v>
      </c>
      <c r="C58" t="s">
        <v>62</v>
      </c>
      <c r="D58" t="s">
        <v>4475</v>
      </c>
      <c r="E58" t="s">
        <v>253</v>
      </c>
    </row>
    <row r="59" spans="1:5" hidden="1" x14ac:dyDescent="0.35">
      <c r="A59" s="14">
        <v>45323.597843344905</v>
      </c>
      <c r="B59" t="s">
        <v>1898</v>
      </c>
      <c r="C59" t="s">
        <v>62</v>
      </c>
      <c r="D59" t="s">
        <v>4475</v>
      </c>
      <c r="E59" t="s">
        <v>253</v>
      </c>
    </row>
    <row r="60" spans="1:5" hidden="1" x14ac:dyDescent="0.35">
      <c r="A60" s="14">
        <v>45306.776052187503</v>
      </c>
      <c r="B60" t="s">
        <v>1027</v>
      </c>
      <c r="C60" t="s">
        <v>62</v>
      </c>
      <c r="D60" t="s">
        <v>4475</v>
      </c>
      <c r="E60" t="s">
        <v>253</v>
      </c>
    </row>
    <row r="61" spans="1:5" hidden="1" x14ac:dyDescent="0.35">
      <c r="A61" s="14">
        <v>45307.627237488428</v>
      </c>
      <c r="B61" t="s">
        <v>4358</v>
      </c>
      <c r="C61" t="s">
        <v>62</v>
      </c>
      <c r="D61" t="s">
        <v>4477</v>
      </c>
      <c r="E61" t="s">
        <v>253</v>
      </c>
    </row>
    <row r="62" spans="1:5" hidden="1" x14ac:dyDescent="0.35">
      <c r="A62" s="14">
        <v>45322.793835601849</v>
      </c>
      <c r="B62" t="s">
        <v>2038</v>
      </c>
      <c r="C62" t="s">
        <v>62</v>
      </c>
      <c r="D62" t="s">
        <v>4474</v>
      </c>
      <c r="E62" t="s">
        <v>253</v>
      </c>
    </row>
    <row r="63" spans="1:5" hidden="1" x14ac:dyDescent="0.35">
      <c r="A63" s="14">
        <v>45315.399304606479</v>
      </c>
      <c r="B63" t="s">
        <v>3386</v>
      </c>
      <c r="C63" t="s">
        <v>62</v>
      </c>
      <c r="D63" t="s">
        <v>4475</v>
      </c>
      <c r="E63" t="s">
        <v>253</v>
      </c>
    </row>
    <row r="64" spans="1:5" hidden="1" x14ac:dyDescent="0.35">
      <c r="A64" s="14">
        <v>45321.566632361108</v>
      </c>
      <c r="B64" t="s">
        <v>2400</v>
      </c>
      <c r="C64" t="s">
        <v>62</v>
      </c>
      <c r="D64" t="s">
        <v>4477</v>
      </c>
      <c r="E64" t="s">
        <v>253</v>
      </c>
    </row>
    <row r="65" spans="1:5" hidden="1" x14ac:dyDescent="0.35">
      <c r="A65" s="14">
        <v>45316.544297337961</v>
      </c>
      <c r="B65" t="s">
        <v>3098</v>
      </c>
      <c r="C65" t="s">
        <v>62</v>
      </c>
      <c r="D65" t="s">
        <v>4475</v>
      </c>
      <c r="E65" t="s">
        <v>253</v>
      </c>
    </row>
    <row r="66" spans="1:5" hidden="1" x14ac:dyDescent="0.35">
      <c r="A66" s="14">
        <v>45307.545540925923</v>
      </c>
      <c r="B66" t="s">
        <v>4373</v>
      </c>
      <c r="C66" t="s">
        <v>239</v>
      </c>
      <c r="D66" t="s">
        <v>4476</v>
      </c>
      <c r="E66" t="s">
        <v>253</v>
      </c>
    </row>
    <row r="67" spans="1:5" hidden="1" x14ac:dyDescent="0.35">
      <c r="A67" s="14">
        <v>45316.556058541668</v>
      </c>
      <c r="B67" t="s">
        <v>3093</v>
      </c>
      <c r="C67" t="s">
        <v>62</v>
      </c>
      <c r="D67" t="s">
        <v>4475</v>
      </c>
      <c r="E67" t="s">
        <v>253</v>
      </c>
    </row>
    <row r="68" spans="1:5" hidden="1" x14ac:dyDescent="0.35">
      <c r="A68" s="14">
        <v>45308.526863425926</v>
      </c>
      <c r="B68" t="s">
        <v>4301</v>
      </c>
      <c r="C68" t="s">
        <v>239</v>
      </c>
      <c r="D68" t="s">
        <v>4475</v>
      </c>
      <c r="E68" t="s">
        <v>253</v>
      </c>
    </row>
    <row r="69" spans="1:5" hidden="1" x14ac:dyDescent="0.35">
      <c r="A69" s="14">
        <v>45327.476565486111</v>
      </c>
      <c r="B69" t="s">
        <v>1579</v>
      </c>
      <c r="C69" t="s">
        <v>62</v>
      </c>
      <c r="D69" t="s">
        <v>4478</v>
      </c>
      <c r="E69" t="s">
        <v>253</v>
      </c>
    </row>
    <row r="70" spans="1:5" hidden="1" x14ac:dyDescent="0.35">
      <c r="A70" s="14">
        <v>45316.519343333333</v>
      </c>
      <c r="B70" t="s">
        <v>3110</v>
      </c>
      <c r="C70" t="s">
        <v>62</v>
      </c>
      <c r="D70" t="s">
        <v>4476</v>
      </c>
      <c r="E70" t="s">
        <v>253</v>
      </c>
    </row>
    <row r="71" spans="1:5" hidden="1" x14ac:dyDescent="0.35">
      <c r="A71" s="14">
        <v>45330.677572719906</v>
      </c>
      <c r="B71" t="s">
        <v>1269</v>
      </c>
      <c r="C71" t="s">
        <v>239</v>
      </c>
      <c r="D71" t="s">
        <v>4478</v>
      </c>
      <c r="E71" t="s">
        <v>253</v>
      </c>
    </row>
    <row r="72" spans="1:5" hidden="1" x14ac:dyDescent="0.35">
      <c r="A72" s="14">
        <v>45309.405168634257</v>
      </c>
      <c r="B72" t="s">
        <v>4209</v>
      </c>
      <c r="C72" t="s">
        <v>62</v>
      </c>
      <c r="D72" t="s">
        <v>4475</v>
      </c>
      <c r="E72" t="s">
        <v>253</v>
      </c>
    </row>
    <row r="73" spans="1:5" hidden="1" x14ac:dyDescent="0.35">
      <c r="A73" s="14">
        <v>45323.403603854167</v>
      </c>
      <c r="B73" t="s">
        <v>1996</v>
      </c>
      <c r="C73" t="s">
        <v>62</v>
      </c>
      <c r="D73" t="s">
        <v>4476</v>
      </c>
      <c r="E73" t="s">
        <v>253</v>
      </c>
    </row>
    <row r="74" spans="1:5" hidden="1" x14ac:dyDescent="0.35">
      <c r="A74" s="14">
        <v>45310.613163414353</v>
      </c>
      <c r="B74" t="s">
        <v>3916</v>
      </c>
      <c r="C74" t="s">
        <v>239</v>
      </c>
      <c r="D74" t="s">
        <v>4477</v>
      </c>
      <c r="E74" t="s">
        <v>253</v>
      </c>
    </row>
    <row r="75" spans="1:5" hidden="1" x14ac:dyDescent="0.35">
      <c r="A75" s="14">
        <v>45317.483379710648</v>
      </c>
      <c r="B75" t="s">
        <v>2951</v>
      </c>
      <c r="C75" t="s">
        <v>62</v>
      </c>
      <c r="D75" t="s">
        <v>4475</v>
      </c>
      <c r="E75" t="s">
        <v>253</v>
      </c>
    </row>
    <row r="76" spans="1:5" hidden="1" x14ac:dyDescent="0.35">
      <c r="A76" s="14">
        <v>45309.484943483796</v>
      </c>
      <c r="B76" t="s">
        <v>4189</v>
      </c>
      <c r="C76" t="s">
        <v>62</v>
      </c>
      <c r="D76" t="s">
        <v>4475</v>
      </c>
      <c r="E76" t="s">
        <v>253</v>
      </c>
    </row>
    <row r="77" spans="1:5" hidden="1" x14ac:dyDescent="0.35">
      <c r="A77" s="14">
        <v>45317.566619004632</v>
      </c>
      <c r="B77" t="s">
        <v>2928</v>
      </c>
      <c r="C77" t="s">
        <v>62</v>
      </c>
      <c r="D77" t="s">
        <v>4474</v>
      </c>
      <c r="E77" t="s">
        <v>253</v>
      </c>
    </row>
    <row r="78" spans="1:5" hidden="1" x14ac:dyDescent="0.35">
      <c r="A78" s="14">
        <v>45323.445781469905</v>
      </c>
      <c r="B78" t="s">
        <v>1970</v>
      </c>
      <c r="C78" t="s">
        <v>239</v>
      </c>
      <c r="D78" t="s">
        <v>4478</v>
      </c>
      <c r="E78" t="s">
        <v>253</v>
      </c>
    </row>
    <row r="79" spans="1:5" hidden="1" x14ac:dyDescent="0.35">
      <c r="A79" s="14">
        <v>45309.427229351852</v>
      </c>
      <c r="B79" t="s">
        <v>4205</v>
      </c>
      <c r="C79" t="s">
        <v>239</v>
      </c>
      <c r="D79" t="s">
        <v>4477</v>
      </c>
      <c r="E79" t="s">
        <v>253</v>
      </c>
    </row>
    <row r="80" spans="1:5" hidden="1" x14ac:dyDescent="0.35">
      <c r="A80" s="14">
        <v>45321.585499004628</v>
      </c>
      <c r="B80" t="s">
        <v>2391</v>
      </c>
      <c r="C80" t="s">
        <v>62</v>
      </c>
      <c r="D80" t="s">
        <v>4475</v>
      </c>
      <c r="E80" t="s">
        <v>253</v>
      </c>
    </row>
    <row r="81" spans="1:5" hidden="1" x14ac:dyDescent="0.35">
      <c r="A81" s="14">
        <v>45309.624549074077</v>
      </c>
      <c r="B81" t="s">
        <v>4123</v>
      </c>
      <c r="C81" t="s">
        <v>62</v>
      </c>
      <c r="D81" t="s">
        <v>4476</v>
      </c>
      <c r="E81" t="s">
        <v>253</v>
      </c>
    </row>
    <row r="82" spans="1:5" hidden="1" x14ac:dyDescent="0.35">
      <c r="A82" s="14">
        <v>45322.616596562497</v>
      </c>
      <c r="B82" t="s">
        <v>2116</v>
      </c>
      <c r="C82" t="s">
        <v>62</v>
      </c>
      <c r="D82" t="s">
        <v>4475</v>
      </c>
      <c r="E82" t="s">
        <v>253</v>
      </c>
    </row>
    <row r="83" spans="1:5" hidden="1" x14ac:dyDescent="0.35">
      <c r="A83" s="14">
        <v>45301.800441527776</v>
      </c>
      <c r="B83" t="s">
        <v>586</v>
      </c>
      <c r="C83" t="s">
        <v>239</v>
      </c>
      <c r="D83" t="s">
        <v>4478</v>
      </c>
      <c r="E83" t="s">
        <v>253</v>
      </c>
    </row>
    <row r="84" spans="1:5" hidden="1" x14ac:dyDescent="0.35">
      <c r="A84" s="14">
        <v>45323.489355601851</v>
      </c>
      <c r="B84" t="s">
        <v>1950</v>
      </c>
      <c r="C84" t="s">
        <v>62</v>
      </c>
      <c r="D84" t="s">
        <v>4478</v>
      </c>
      <c r="E84" t="s">
        <v>253</v>
      </c>
    </row>
    <row r="85" spans="1:5" hidden="1" x14ac:dyDescent="0.35">
      <c r="A85" s="14">
        <v>45302.482813055554</v>
      </c>
      <c r="B85" t="s">
        <v>642</v>
      </c>
      <c r="C85" t="s">
        <v>239</v>
      </c>
      <c r="D85" t="s">
        <v>4478</v>
      </c>
      <c r="E85" t="s">
        <v>253</v>
      </c>
    </row>
    <row r="86" spans="1:5" hidden="1" x14ac:dyDescent="0.35">
      <c r="A86" s="14">
        <v>45303.831424606484</v>
      </c>
      <c r="B86" t="s">
        <v>858</v>
      </c>
      <c r="C86" t="s">
        <v>62</v>
      </c>
      <c r="D86" t="s">
        <v>4477</v>
      </c>
      <c r="E86" t="s">
        <v>253</v>
      </c>
    </row>
    <row r="87" spans="1:5" hidden="1" x14ac:dyDescent="0.35">
      <c r="A87" s="14">
        <v>45322.529602708331</v>
      </c>
      <c r="B87" t="s">
        <v>2189</v>
      </c>
      <c r="C87" t="s">
        <v>62</v>
      </c>
      <c r="D87" t="s">
        <v>4475</v>
      </c>
      <c r="E87" t="s">
        <v>253</v>
      </c>
    </row>
    <row r="88" spans="1:5" hidden="1" x14ac:dyDescent="0.35">
      <c r="A88" s="14">
        <v>45303.789116435182</v>
      </c>
      <c r="B88" t="s">
        <v>851</v>
      </c>
      <c r="C88" t="s">
        <v>62</v>
      </c>
      <c r="D88" t="s">
        <v>4478</v>
      </c>
      <c r="E88" t="s">
        <v>253</v>
      </c>
    </row>
    <row r="89" spans="1:5" hidden="1" x14ac:dyDescent="0.35">
      <c r="A89" s="14">
        <v>45314.402831111111</v>
      </c>
      <c r="B89" t="s">
        <v>3577</v>
      </c>
      <c r="C89" t="s">
        <v>62</v>
      </c>
      <c r="D89" t="s">
        <v>4477</v>
      </c>
      <c r="E89" t="s">
        <v>253</v>
      </c>
    </row>
    <row r="90" spans="1:5" hidden="1" x14ac:dyDescent="0.35">
      <c r="A90" s="14">
        <v>45320.826666724533</v>
      </c>
      <c r="B90" t="s">
        <v>2490</v>
      </c>
      <c r="C90" t="s">
        <v>62</v>
      </c>
      <c r="D90" t="s">
        <v>4476</v>
      </c>
      <c r="E90" t="s">
        <v>253</v>
      </c>
    </row>
    <row r="91" spans="1:5" hidden="1" x14ac:dyDescent="0.35">
      <c r="A91" s="14">
        <v>45323.410689537035</v>
      </c>
      <c r="B91" t="s">
        <v>1993</v>
      </c>
      <c r="C91" t="s">
        <v>62</v>
      </c>
      <c r="D91" t="s">
        <v>4476</v>
      </c>
      <c r="E91" t="s">
        <v>253</v>
      </c>
    </row>
    <row r="92" spans="1:5" hidden="1" x14ac:dyDescent="0.35">
      <c r="A92" s="14">
        <v>45317.614724976855</v>
      </c>
      <c r="B92" t="s">
        <v>2870</v>
      </c>
      <c r="C92" t="s">
        <v>62</v>
      </c>
      <c r="D92" t="s">
        <v>4475</v>
      </c>
      <c r="E92" t="s">
        <v>253</v>
      </c>
    </row>
    <row r="93" spans="1:5" hidden="1" x14ac:dyDescent="0.35">
      <c r="A93" s="14">
        <v>45315.531081678244</v>
      </c>
      <c r="B93" t="s">
        <v>3333</v>
      </c>
      <c r="C93" t="s">
        <v>62</v>
      </c>
      <c r="D93" t="s">
        <v>4477</v>
      </c>
      <c r="E93" t="s">
        <v>253</v>
      </c>
    </row>
    <row r="94" spans="1:5" hidden="1" x14ac:dyDescent="0.35">
      <c r="A94" s="14">
        <v>45315.776339745367</v>
      </c>
      <c r="B94" t="s">
        <v>3212</v>
      </c>
      <c r="C94" t="s">
        <v>239</v>
      </c>
      <c r="D94" t="s">
        <v>4475</v>
      </c>
      <c r="E94" t="s">
        <v>253</v>
      </c>
    </row>
    <row r="95" spans="1:5" hidden="1" x14ac:dyDescent="0.35">
      <c r="A95" s="14">
        <v>45320.579306087966</v>
      </c>
      <c r="B95" t="s">
        <v>2629</v>
      </c>
      <c r="C95" t="s">
        <v>62</v>
      </c>
      <c r="D95" t="s">
        <v>4475</v>
      </c>
      <c r="E95" t="s">
        <v>253</v>
      </c>
    </row>
    <row r="96" spans="1:5" hidden="1" x14ac:dyDescent="0.35">
      <c r="A96" s="14">
        <v>45313.70170878472</v>
      </c>
      <c r="B96" t="s">
        <v>3661</v>
      </c>
      <c r="C96" t="s">
        <v>239</v>
      </c>
      <c r="D96" t="s">
        <v>4474</v>
      </c>
      <c r="E96" t="s">
        <v>253</v>
      </c>
    </row>
    <row r="97" spans="1:5" hidden="1" x14ac:dyDescent="0.35">
      <c r="A97" s="14">
        <v>45314.72759412037</v>
      </c>
      <c r="B97" t="s">
        <v>3440</v>
      </c>
      <c r="C97" t="s">
        <v>62</v>
      </c>
      <c r="D97" t="s">
        <v>4474</v>
      </c>
      <c r="E97" t="s">
        <v>253</v>
      </c>
    </row>
    <row r="98" spans="1:5" hidden="1" x14ac:dyDescent="0.35">
      <c r="A98" s="14">
        <v>45313.618473726849</v>
      </c>
      <c r="B98" t="s">
        <v>3696</v>
      </c>
      <c r="C98" t="s">
        <v>62</v>
      </c>
      <c r="D98" t="s">
        <v>4476</v>
      </c>
      <c r="E98" t="s">
        <v>253</v>
      </c>
    </row>
    <row r="99" spans="1:5" hidden="1" x14ac:dyDescent="0.35">
      <c r="A99" s="14">
        <v>45320.691036585646</v>
      </c>
      <c r="B99" t="s">
        <v>2552</v>
      </c>
      <c r="C99" t="s">
        <v>62</v>
      </c>
      <c r="D99" t="s">
        <v>4478</v>
      </c>
      <c r="E99" t="s">
        <v>195</v>
      </c>
    </row>
    <row r="100" spans="1:5" hidden="1" x14ac:dyDescent="0.35">
      <c r="A100" s="14">
        <v>45313.59973869213</v>
      </c>
      <c r="B100" t="s">
        <v>3714</v>
      </c>
      <c r="C100" t="s">
        <v>62</v>
      </c>
      <c r="D100" t="s">
        <v>4475</v>
      </c>
      <c r="E100" t="s">
        <v>195</v>
      </c>
    </row>
    <row r="101" spans="1:5" hidden="1" x14ac:dyDescent="0.35">
      <c r="A101" s="14">
        <v>45324.644396782409</v>
      </c>
      <c r="B101" t="s">
        <v>1690</v>
      </c>
      <c r="C101" t="s">
        <v>62</v>
      </c>
      <c r="D101" t="s">
        <v>4475</v>
      </c>
      <c r="E101" t="s">
        <v>195</v>
      </c>
    </row>
    <row r="102" spans="1:5" hidden="1" x14ac:dyDescent="0.35">
      <c r="A102" s="14">
        <v>45313.7541684838</v>
      </c>
      <c r="B102" t="s">
        <v>3636</v>
      </c>
      <c r="C102" t="s">
        <v>62</v>
      </c>
      <c r="D102" t="s">
        <v>4477</v>
      </c>
      <c r="E102" t="s">
        <v>195</v>
      </c>
    </row>
    <row r="103" spans="1:5" hidden="1" x14ac:dyDescent="0.35">
      <c r="A103" s="14">
        <v>45316.606528402779</v>
      </c>
      <c r="B103" t="s">
        <v>3062</v>
      </c>
      <c r="C103" t="s">
        <v>239</v>
      </c>
      <c r="D103" t="s">
        <v>4476</v>
      </c>
      <c r="E103" t="s">
        <v>195</v>
      </c>
    </row>
    <row r="104" spans="1:5" hidden="1" x14ac:dyDescent="0.35">
      <c r="A104" s="14">
        <v>45309.637586307872</v>
      </c>
      <c r="B104" t="s">
        <v>4110</v>
      </c>
      <c r="C104" t="s">
        <v>62</v>
      </c>
      <c r="D104" t="s">
        <v>4474</v>
      </c>
      <c r="E104" t="s">
        <v>195</v>
      </c>
    </row>
    <row r="105" spans="1:5" hidden="1" x14ac:dyDescent="0.35">
      <c r="A105" s="14">
        <v>45315.579799120373</v>
      </c>
      <c r="B105" t="s">
        <v>3311</v>
      </c>
      <c r="C105" t="s">
        <v>62</v>
      </c>
      <c r="D105" t="s">
        <v>4474</v>
      </c>
      <c r="E105" t="s">
        <v>195</v>
      </c>
    </row>
    <row r="106" spans="1:5" hidden="1" x14ac:dyDescent="0.35">
      <c r="A106" s="14">
        <v>45323.533714722224</v>
      </c>
      <c r="B106" t="s">
        <v>1929</v>
      </c>
      <c r="C106" t="s">
        <v>62</v>
      </c>
      <c r="D106" t="s">
        <v>4477</v>
      </c>
      <c r="E106" t="s">
        <v>195</v>
      </c>
    </row>
    <row r="107" spans="1:5" hidden="1" x14ac:dyDescent="0.35">
      <c r="A107" s="14">
        <v>45330.436496527778</v>
      </c>
      <c r="B107" t="s">
        <v>1341</v>
      </c>
      <c r="C107" t="s">
        <v>239</v>
      </c>
      <c r="D107" t="s">
        <v>4478</v>
      </c>
      <c r="E107" t="s">
        <v>195</v>
      </c>
    </row>
    <row r="108" spans="1:5" hidden="1" x14ac:dyDescent="0.35">
      <c r="A108" s="14">
        <v>45327.617679803239</v>
      </c>
      <c r="B108" t="s">
        <v>1544</v>
      </c>
      <c r="C108" t="s">
        <v>62</v>
      </c>
      <c r="D108" t="s">
        <v>4478</v>
      </c>
      <c r="E108" t="s">
        <v>195</v>
      </c>
    </row>
    <row r="109" spans="1:5" hidden="1" x14ac:dyDescent="0.35">
      <c r="A109" s="14">
        <v>45321.820847418981</v>
      </c>
      <c r="B109" t="s">
        <v>342</v>
      </c>
      <c r="C109" t="s">
        <v>62</v>
      </c>
      <c r="D109" t="s">
        <v>4478</v>
      </c>
      <c r="E109" t="s">
        <v>195</v>
      </c>
    </row>
    <row r="110" spans="1:5" hidden="1" x14ac:dyDescent="0.35">
      <c r="A110" s="14">
        <v>45331.540922106484</v>
      </c>
      <c r="B110" t="s">
        <v>1229</v>
      </c>
      <c r="C110" t="s">
        <v>62</v>
      </c>
      <c r="D110" t="s">
        <v>4478</v>
      </c>
      <c r="E110" t="s">
        <v>195</v>
      </c>
    </row>
    <row r="111" spans="1:5" hidden="1" x14ac:dyDescent="0.35">
      <c r="A111" s="14">
        <v>45322.654026018521</v>
      </c>
      <c r="B111" t="s">
        <v>2089</v>
      </c>
      <c r="C111" t="s">
        <v>62</v>
      </c>
      <c r="D111" t="s">
        <v>4476</v>
      </c>
      <c r="E111" t="s">
        <v>195</v>
      </c>
    </row>
    <row r="112" spans="1:5" hidden="1" x14ac:dyDescent="0.35">
      <c r="A112" s="14">
        <v>45313.781818159725</v>
      </c>
      <c r="B112" t="s">
        <v>3625</v>
      </c>
      <c r="C112" t="s">
        <v>62</v>
      </c>
      <c r="D112" t="s">
        <v>4475</v>
      </c>
      <c r="E112" t="s">
        <v>195</v>
      </c>
    </row>
    <row r="113" spans="1:5" hidden="1" x14ac:dyDescent="0.35">
      <c r="A113" s="14">
        <v>45314.679741168984</v>
      </c>
      <c r="B113" t="s">
        <v>3459</v>
      </c>
      <c r="C113" t="s">
        <v>239</v>
      </c>
      <c r="D113" t="s">
        <v>4475</v>
      </c>
      <c r="E113" t="s">
        <v>195</v>
      </c>
    </row>
    <row r="114" spans="1:5" hidden="1" x14ac:dyDescent="0.35">
      <c r="A114" s="14">
        <v>45309.389848043982</v>
      </c>
      <c r="B114" t="s">
        <v>4216</v>
      </c>
      <c r="C114" t="s">
        <v>62</v>
      </c>
      <c r="D114" t="s">
        <v>4477</v>
      </c>
      <c r="E114" t="s">
        <v>195</v>
      </c>
    </row>
    <row r="115" spans="1:5" hidden="1" x14ac:dyDescent="0.35">
      <c r="A115" s="14">
        <v>45329.575005983796</v>
      </c>
      <c r="B115" t="s">
        <v>1400</v>
      </c>
      <c r="C115" t="s">
        <v>239</v>
      </c>
      <c r="D115" t="s">
        <v>4478</v>
      </c>
      <c r="E115" t="s">
        <v>195</v>
      </c>
    </row>
    <row r="116" spans="1:5" hidden="1" x14ac:dyDescent="0.35">
      <c r="A116" s="14">
        <v>45327.446005439815</v>
      </c>
      <c r="B116" t="s">
        <v>1587</v>
      </c>
      <c r="C116" t="s">
        <v>62</v>
      </c>
      <c r="D116" t="s">
        <v>4478</v>
      </c>
      <c r="E116" t="s">
        <v>195</v>
      </c>
    </row>
    <row r="117" spans="1:5" hidden="1" x14ac:dyDescent="0.35">
      <c r="A117" s="14">
        <v>45329.398120706021</v>
      </c>
      <c r="B117" t="s">
        <v>1451</v>
      </c>
      <c r="C117" t="s">
        <v>62</v>
      </c>
      <c r="D117" t="s">
        <v>4478</v>
      </c>
      <c r="E117" t="s">
        <v>195</v>
      </c>
    </row>
    <row r="118" spans="1:5" hidden="1" x14ac:dyDescent="0.35">
      <c r="A118" s="14">
        <v>45328.624843414349</v>
      </c>
      <c r="B118" t="s">
        <v>1454</v>
      </c>
      <c r="C118" t="s">
        <v>239</v>
      </c>
      <c r="D118" t="s">
        <v>4478</v>
      </c>
      <c r="E118" t="s">
        <v>195</v>
      </c>
    </row>
    <row r="119" spans="1:5" hidden="1" x14ac:dyDescent="0.35">
      <c r="A119" s="14">
        <v>45309.628176099533</v>
      </c>
      <c r="B119" t="s">
        <v>4121</v>
      </c>
      <c r="C119" t="s">
        <v>239</v>
      </c>
      <c r="D119" t="s">
        <v>4475</v>
      </c>
      <c r="E119" t="s">
        <v>195</v>
      </c>
    </row>
    <row r="120" spans="1:5" hidden="1" x14ac:dyDescent="0.35">
      <c r="A120" s="14">
        <v>45316.449319097221</v>
      </c>
      <c r="B120" t="s">
        <v>3135</v>
      </c>
      <c r="C120" t="s">
        <v>62</v>
      </c>
      <c r="D120" t="s">
        <v>4474</v>
      </c>
      <c r="E120" t="s">
        <v>195</v>
      </c>
    </row>
    <row r="121" spans="1:5" hidden="1" x14ac:dyDescent="0.35">
      <c r="A121" s="14">
        <v>45322.437610682871</v>
      </c>
      <c r="B121" t="s">
        <v>2223</v>
      </c>
      <c r="C121" t="s">
        <v>62</v>
      </c>
      <c r="D121" t="s">
        <v>4476</v>
      </c>
      <c r="E121" t="s">
        <v>195</v>
      </c>
    </row>
    <row r="122" spans="1:5" hidden="1" x14ac:dyDescent="0.35">
      <c r="A122" s="14">
        <v>45317.78717103009</v>
      </c>
      <c r="B122" t="s">
        <v>2782</v>
      </c>
      <c r="C122" t="s">
        <v>62</v>
      </c>
      <c r="D122" t="s">
        <v>4475</v>
      </c>
      <c r="E122" t="s">
        <v>195</v>
      </c>
    </row>
    <row r="123" spans="1:5" hidden="1" x14ac:dyDescent="0.35">
      <c r="A123" s="14">
        <v>45308.4826565162</v>
      </c>
      <c r="B123" t="s">
        <v>4311</v>
      </c>
      <c r="C123" t="s">
        <v>62</v>
      </c>
      <c r="D123" t="s">
        <v>4476</v>
      </c>
      <c r="E123" t="s">
        <v>195</v>
      </c>
    </row>
    <row r="124" spans="1:5" hidden="1" x14ac:dyDescent="0.35">
      <c r="A124" s="14">
        <v>45317.838721296299</v>
      </c>
      <c r="B124" t="s">
        <v>2752</v>
      </c>
      <c r="C124" t="s">
        <v>62</v>
      </c>
      <c r="D124" t="s">
        <v>4476</v>
      </c>
      <c r="E124" t="s">
        <v>195</v>
      </c>
    </row>
    <row r="125" spans="1:5" hidden="1" x14ac:dyDescent="0.35">
      <c r="A125" s="14">
        <v>45315.757337256946</v>
      </c>
      <c r="B125" t="s">
        <v>3220</v>
      </c>
      <c r="C125" t="s">
        <v>239</v>
      </c>
      <c r="D125" t="s">
        <v>4475</v>
      </c>
      <c r="E125" t="s">
        <v>195</v>
      </c>
    </row>
    <row r="126" spans="1:5" hidden="1" x14ac:dyDescent="0.35">
      <c r="A126" s="14">
        <v>45314.862286388889</v>
      </c>
      <c r="B126" t="s">
        <v>3393</v>
      </c>
      <c r="C126" t="s">
        <v>62</v>
      </c>
      <c r="D126" t="s">
        <v>4474</v>
      </c>
      <c r="E126" t="s">
        <v>195</v>
      </c>
    </row>
    <row r="127" spans="1:5" hidden="1" x14ac:dyDescent="0.35">
      <c r="A127" s="14">
        <v>45313.673329722224</v>
      </c>
      <c r="B127" t="s">
        <v>3669</v>
      </c>
      <c r="C127" t="s">
        <v>62</v>
      </c>
      <c r="D127" t="s">
        <v>4477</v>
      </c>
      <c r="E127" t="s">
        <v>195</v>
      </c>
    </row>
    <row r="128" spans="1:5" hidden="1" x14ac:dyDescent="0.35">
      <c r="A128" s="14">
        <v>45327.592773078701</v>
      </c>
      <c r="B128" t="s">
        <v>1554</v>
      </c>
      <c r="C128" t="s">
        <v>62</v>
      </c>
      <c r="D128" t="s">
        <v>4478</v>
      </c>
      <c r="E128" t="s">
        <v>195</v>
      </c>
    </row>
    <row r="129" spans="1:5" hidden="1" x14ac:dyDescent="0.35">
      <c r="A129" s="14">
        <v>45308.591556562496</v>
      </c>
      <c r="B129" t="s">
        <v>1130</v>
      </c>
      <c r="C129" t="s">
        <v>62</v>
      </c>
      <c r="D129" t="s">
        <v>4475</v>
      </c>
      <c r="E129" t="s">
        <v>195</v>
      </c>
    </row>
    <row r="130" spans="1:5" hidden="1" x14ac:dyDescent="0.35">
      <c r="A130" s="14">
        <v>45317.751584675927</v>
      </c>
      <c r="B130" t="s">
        <v>4596</v>
      </c>
      <c r="C130" t="s">
        <v>239</v>
      </c>
      <c r="D130" t="s">
        <v>4475</v>
      </c>
      <c r="E130" t="s">
        <v>195</v>
      </c>
    </row>
    <row r="131" spans="1:5" hidden="1" x14ac:dyDescent="0.35">
      <c r="A131" s="14">
        <v>45315.808355057874</v>
      </c>
      <c r="B131" t="s">
        <v>3195</v>
      </c>
      <c r="C131" t="s">
        <v>239</v>
      </c>
      <c r="D131" t="s">
        <v>4477</v>
      </c>
      <c r="E131" t="s">
        <v>195</v>
      </c>
    </row>
    <row r="132" spans="1:5" hidden="1" x14ac:dyDescent="0.35">
      <c r="A132" s="14">
        <v>45309.58992622685</v>
      </c>
      <c r="B132" t="s">
        <v>4149</v>
      </c>
      <c r="C132" t="s">
        <v>239</v>
      </c>
      <c r="D132" t="s">
        <v>4474</v>
      </c>
      <c r="E132" t="s">
        <v>195</v>
      </c>
    </row>
    <row r="133" spans="1:5" hidden="1" x14ac:dyDescent="0.35">
      <c r="A133" s="14">
        <v>45308.484886944447</v>
      </c>
      <c r="B133" t="s">
        <v>4309</v>
      </c>
      <c r="C133" t="s">
        <v>239</v>
      </c>
      <c r="D133" t="s">
        <v>4476</v>
      </c>
      <c r="E133" t="s">
        <v>195</v>
      </c>
    </row>
    <row r="134" spans="1:5" hidden="1" x14ac:dyDescent="0.35">
      <c r="A134" s="14">
        <v>45315.700593819442</v>
      </c>
      <c r="B134" t="s">
        <v>3241</v>
      </c>
      <c r="C134" t="s">
        <v>62</v>
      </c>
      <c r="D134" t="s">
        <v>4477</v>
      </c>
      <c r="E134" t="s">
        <v>195</v>
      </c>
    </row>
    <row r="135" spans="1:5" hidden="1" x14ac:dyDescent="0.35">
      <c r="A135" s="14">
        <v>45320.594500370367</v>
      </c>
      <c r="B135" t="s">
        <v>2613</v>
      </c>
      <c r="C135" t="s">
        <v>62</v>
      </c>
      <c r="D135" t="s">
        <v>4477</v>
      </c>
      <c r="E135" t="s">
        <v>195</v>
      </c>
    </row>
    <row r="136" spans="1:5" hidden="1" x14ac:dyDescent="0.35">
      <c r="A136" s="14">
        <v>45313.616516122682</v>
      </c>
      <c r="B136" t="s">
        <v>3697</v>
      </c>
      <c r="C136" t="s">
        <v>62</v>
      </c>
      <c r="D136" t="s">
        <v>4476</v>
      </c>
      <c r="E136" t="s">
        <v>195</v>
      </c>
    </row>
    <row r="137" spans="1:5" hidden="1" x14ac:dyDescent="0.35">
      <c r="A137" s="14">
        <v>45320.633607199074</v>
      </c>
      <c r="B137" t="s">
        <v>2574</v>
      </c>
      <c r="C137" t="s">
        <v>62</v>
      </c>
      <c r="D137" t="s">
        <v>4476</v>
      </c>
      <c r="E137" t="s">
        <v>195</v>
      </c>
    </row>
    <row r="138" spans="1:5" hidden="1" x14ac:dyDescent="0.35">
      <c r="A138" s="14">
        <v>45317.682659293983</v>
      </c>
      <c r="B138" t="s">
        <v>2836</v>
      </c>
      <c r="C138" t="s">
        <v>62</v>
      </c>
      <c r="D138" t="s">
        <v>4477</v>
      </c>
      <c r="E138" t="s">
        <v>195</v>
      </c>
    </row>
    <row r="139" spans="1:5" hidden="1" x14ac:dyDescent="0.35">
      <c r="A139" s="14">
        <v>45320.75545837963</v>
      </c>
      <c r="B139" t="s">
        <v>2078</v>
      </c>
      <c r="C139" t="s">
        <v>62</v>
      </c>
      <c r="D139" t="s">
        <v>4475</v>
      </c>
      <c r="E139" t="s">
        <v>195</v>
      </c>
    </row>
    <row r="140" spans="1:5" hidden="1" x14ac:dyDescent="0.35">
      <c r="A140" s="14">
        <v>45320.780412314816</v>
      </c>
      <c r="B140" t="s">
        <v>2504</v>
      </c>
      <c r="C140" t="s">
        <v>62</v>
      </c>
      <c r="D140" t="s">
        <v>4475</v>
      </c>
      <c r="E140" t="s">
        <v>195</v>
      </c>
    </row>
    <row r="141" spans="1:5" hidden="1" x14ac:dyDescent="0.35">
      <c r="A141" s="14">
        <v>45317.794249375002</v>
      </c>
      <c r="B141" t="s">
        <v>2772</v>
      </c>
      <c r="C141" t="s">
        <v>239</v>
      </c>
      <c r="D141" t="s">
        <v>4475</v>
      </c>
      <c r="E141" t="s">
        <v>195</v>
      </c>
    </row>
    <row r="142" spans="1:5" hidden="1" x14ac:dyDescent="0.35">
      <c r="A142" s="14">
        <v>45321.594981122682</v>
      </c>
      <c r="B142" t="s">
        <v>2380</v>
      </c>
      <c r="C142" t="s">
        <v>62</v>
      </c>
      <c r="D142" t="s">
        <v>4475</v>
      </c>
      <c r="E142" t="s">
        <v>195</v>
      </c>
    </row>
    <row r="143" spans="1:5" hidden="1" x14ac:dyDescent="0.35">
      <c r="A143" s="14">
        <v>45317.734575173614</v>
      </c>
      <c r="B143" t="s">
        <v>2815</v>
      </c>
      <c r="C143" t="s">
        <v>239</v>
      </c>
      <c r="D143" t="s">
        <v>4477</v>
      </c>
      <c r="E143" t="s">
        <v>195</v>
      </c>
    </row>
    <row r="144" spans="1:5" hidden="1" x14ac:dyDescent="0.35">
      <c r="A144" s="14">
        <v>45315.424276921294</v>
      </c>
      <c r="B144" t="s">
        <v>3373</v>
      </c>
      <c r="C144" t="s">
        <v>239</v>
      </c>
      <c r="D144" t="s">
        <v>4474</v>
      </c>
      <c r="E144" t="s">
        <v>195</v>
      </c>
    </row>
    <row r="145" spans="1:5" hidden="1" x14ac:dyDescent="0.35">
      <c r="A145" s="14">
        <v>45321.819785879627</v>
      </c>
      <c r="B145" t="s">
        <v>2277</v>
      </c>
      <c r="C145" t="s">
        <v>62</v>
      </c>
      <c r="D145" t="s">
        <v>4474</v>
      </c>
      <c r="E145" t="s">
        <v>195</v>
      </c>
    </row>
    <row r="146" spans="1:5" hidden="1" x14ac:dyDescent="0.35">
      <c r="A146" s="14">
        <v>45320.733142210651</v>
      </c>
      <c r="B146" t="s">
        <v>2528</v>
      </c>
      <c r="C146" t="s">
        <v>62</v>
      </c>
      <c r="D146" t="s">
        <v>4475</v>
      </c>
      <c r="E146" t="s">
        <v>195</v>
      </c>
    </row>
    <row r="147" spans="1:5" hidden="1" x14ac:dyDescent="0.35">
      <c r="A147" s="14">
        <v>45315.663714571761</v>
      </c>
      <c r="B147" t="s">
        <v>3259</v>
      </c>
      <c r="C147" t="s">
        <v>62</v>
      </c>
      <c r="D147" t="s">
        <v>4475</v>
      </c>
      <c r="E147" t="s">
        <v>195</v>
      </c>
    </row>
    <row r="148" spans="1:5" hidden="1" x14ac:dyDescent="0.35">
      <c r="A148" s="14">
        <v>45320.624226874999</v>
      </c>
      <c r="B148" t="s">
        <v>2585</v>
      </c>
      <c r="C148" t="s">
        <v>62</v>
      </c>
      <c r="D148" t="s">
        <v>4474</v>
      </c>
      <c r="E148" t="s">
        <v>195</v>
      </c>
    </row>
    <row r="149" spans="1:5" hidden="1" x14ac:dyDescent="0.35">
      <c r="A149" s="14">
        <v>45316.6238556713</v>
      </c>
      <c r="B149" t="s">
        <v>3058</v>
      </c>
      <c r="C149" t="s">
        <v>62</v>
      </c>
      <c r="D149" t="s">
        <v>4475</v>
      </c>
      <c r="E149" t="s">
        <v>195</v>
      </c>
    </row>
    <row r="150" spans="1:5" hidden="1" x14ac:dyDescent="0.35">
      <c r="A150" s="14">
        <v>45322.625373692128</v>
      </c>
      <c r="B150" t="s">
        <v>2110</v>
      </c>
      <c r="C150" t="s">
        <v>62</v>
      </c>
      <c r="D150" t="s">
        <v>4475</v>
      </c>
      <c r="E150" t="s">
        <v>195</v>
      </c>
    </row>
    <row r="151" spans="1:5" hidden="1" x14ac:dyDescent="0.35">
      <c r="A151" s="14">
        <v>45324.871461435185</v>
      </c>
      <c r="B151" t="s">
        <v>1608</v>
      </c>
      <c r="C151" t="s">
        <v>62</v>
      </c>
      <c r="D151" t="s">
        <v>4478</v>
      </c>
      <c r="E151" t="s">
        <v>195</v>
      </c>
    </row>
    <row r="152" spans="1:5" hidden="1" x14ac:dyDescent="0.35">
      <c r="A152" s="14">
        <v>45323.463666493059</v>
      </c>
      <c r="B152" t="s">
        <v>1966</v>
      </c>
      <c r="C152" t="s">
        <v>62</v>
      </c>
      <c r="D152" t="s">
        <v>4478</v>
      </c>
      <c r="E152" t="s">
        <v>195</v>
      </c>
    </row>
    <row r="153" spans="1:5" hidden="1" x14ac:dyDescent="0.35">
      <c r="A153" s="14">
        <v>45317.812606446758</v>
      </c>
      <c r="B153" t="s">
        <v>2762</v>
      </c>
      <c r="C153" t="s">
        <v>239</v>
      </c>
      <c r="D153" t="s">
        <v>4478</v>
      </c>
      <c r="E153" t="s">
        <v>195</v>
      </c>
    </row>
    <row r="154" spans="1:5" hidden="1" x14ac:dyDescent="0.35">
      <c r="A154" s="14">
        <v>45310.837631365743</v>
      </c>
      <c r="B154" t="s">
        <v>3813</v>
      </c>
      <c r="C154" t="s">
        <v>62</v>
      </c>
      <c r="D154" t="s">
        <v>4476</v>
      </c>
      <c r="E154" t="s">
        <v>195</v>
      </c>
    </row>
    <row r="155" spans="1:5" hidden="1" x14ac:dyDescent="0.35">
      <c r="A155" s="14">
        <v>45310.685346828701</v>
      </c>
      <c r="B155" t="s">
        <v>3877</v>
      </c>
      <c r="C155" t="s">
        <v>62</v>
      </c>
      <c r="D155" t="s">
        <v>4475</v>
      </c>
      <c r="E155" t="s">
        <v>195</v>
      </c>
    </row>
    <row r="156" spans="1:5" hidden="1" x14ac:dyDescent="0.35">
      <c r="A156" s="14">
        <v>45330.403759409724</v>
      </c>
      <c r="B156" t="s">
        <v>1359</v>
      </c>
      <c r="C156" t="s">
        <v>239</v>
      </c>
      <c r="D156" t="s">
        <v>4478</v>
      </c>
      <c r="E156" t="s">
        <v>195</v>
      </c>
    </row>
    <row r="157" spans="1:5" hidden="1" x14ac:dyDescent="0.35">
      <c r="A157" s="14">
        <v>45316.815979803243</v>
      </c>
      <c r="B157" t="s">
        <v>3004</v>
      </c>
      <c r="C157" t="s">
        <v>62</v>
      </c>
      <c r="D157" t="s">
        <v>4478</v>
      </c>
      <c r="E157" t="s">
        <v>195</v>
      </c>
    </row>
    <row r="158" spans="1:5" hidden="1" x14ac:dyDescent="0.35">
      <c r="A158" s="14">
        <v>45320.653187476855</v>
      </c>
      <c r="B158" t="s">
        <v>2569</v>
      </c>
      <c r="C158" t="s">
        <v>62</v>
      </c>
      <c r="D158" t="s">
        <v>4475</v>
      </c>
      <c r="E158" t="s">
        <v>195</v>
      </c>
    </row>
    <row r="159" spans="1:5" hidden="1" x14ac:dyDescent="0.35">
      <c r="A159" s="14">
        <v>45321.677386747688</v>
      </c>
      <c r="B159" t="s">
        <v>312</v>
      </c>
      <c r="C159" t="s">
        <v>239</v>
      </c>
      <c r="D159" t="s">
        <v>4478</v>
      </c>
      <c r="E159" t="s">
        <v>195</v>
      </c>
    </row>
    <row r="160" spans="1:5" hidden="1" x14ac:dyDescent="0.35">
      <c r="A160" s="14">
        <v>45322.458548449074</v>
      </c>
      <c r="B160" t="s">
        <v>349</v>
      </c>
      <c r="C160" t="s">
        <v>62</v>
      </c>
      <c r="D160" t="s">
        <v>4478</v>
      </c>
      <c r="E160" t="s">
        <v>195</v>
      </c>
    </row>
    <row r="161" spans="1:5" hidden="1" x14ac:dyDescent="0.35">
      <c r="A161" s="14">
        <v>45316.501634085645</v>
      </c>
      <c r="B161" t="s">
        <v>3114</v>
      </c>
      <c r="C161" t="s">
        <v>239</v>
      </c>
      <c r="D161" t="s">
        <v>4474</v>
      </c>
      <c r="E161" t="s">
        <v>195</v>
      </c>
    </row>
    <row r="162" spans="1:5" hidden="1" x14ac:dyDescent="0.35">
      <c r="A162" s="14">
        <v>45322.580176469906</v>
      </c>
      <c r="B162" t="s">
        <v>2169</v>
      </c>
      <c r="C162" t="s">
        <v>62</v>
      </c>
      <c r="D162" t="s">
        <v>4476</v>
      </c>
      <c r="E162" t="s">
        <v>195</v>
      </c>
    </row>
    <row r="163" spans="1:5" hidden="1" x14ac:dyDescent="0.35">
      <c r="A163" s="14">
        <v>45310.457815081019</v>
      </c>
      <c r="B163" t="s">
        <v>3995</v>
      </c>
      <c r="C163" t="s">
        <v>239</v>
      </c>
      <c r="D163" t="s">
        <v>4474</v>
      </c>
      <c r="E163" t="s">
        <v>195</v>
      </c>
    </row>
    <row r="164" spans="1:5" hidden="1" x14ac:dyDescent="0.35">
      <c r="A164" s="14">
        <v>45306.449067893518</v>
      </c>
      <c r="B164" t="s">
        <v>938</v>
      </c>
      <c r="C164" t="s">
        <v>239</v>
      </c>
      <c r="D164" t="s">
        <v>4477</v>
      </c>
      <c r="E164" t="s">
        <v>195</v>
      </c>
    </row>
    <row r="165" spans="1:5" hidden="1" x14ac:dyDescent="0.35">
      <c r="A165" s="14">
        <v>45316.666888356478</v>
      </c>
      <c r="B165" t="s">
        <v>3046</v>
      </c>
      <c r="C165" t="s">
        <v>62</v>
      </c>
      <c r="D165" t="s">
        <v>4475</v>
      </c>
      <c r="E165" t="s">
        <v>195</v>
      </c>
    </row>
    <row r="166" spans="1:5" hidden="1" x14ac:dyDescent="0.35">
      <c r="A166" s="14">
        <v>45302.734351018516</v>
      </c>
      <c r="B166" t="s">
        <v>707</v>
      </c>
      <c r="C166" t="s">
        <v>239</v>
      </c>
      <c r="D166" t="s">
        <v>4475</v>
      </c>
      <c r="E166" t="s">
        <v>195</v>
      </c>
    </row>
    <row r="167" spans="1:5" hidden="1" x14ac:dyDescent="0.35">
      <c r="A167" s="14">
        <v>45320.596121134258</v>
      </c>
      <c r="B167" t="s">
        <v>2608</v>
      </c>
      <c r="C167" t="s">
        <v>62</v>
      </c>
      <c r="D167" t="s">
        <v>4476</v>
      </c>
      <c r="E167" t="s">
        <v>195</v>
      </c>
    </row>
    <row r="168" spans="1:5" hidden="1" x14ac:dyDescent="0.35">
      <c r="A168" s="14">
        <v>45303.402275983797</v>
      </c>
      <c r="B168" t="s">
        <v>735</v>
      </c>
      <c r="C168" t="s">
        <v>239</v>
      </c>
      <c r="D168" t="s">
        <v>4475</v>
      </c>
      <c r="E168" t="s">
        <v>195</v>
      </c>
    </row>
    <row r="169" spans="1:5" hidden="1" x14ac:dyDescent="0.35">
      <c r="A169" s="14">
        <v>45301.576034942133</v>
      </c>
      <c r="B169" t="s">
        <v>551</v>
      </c>
      <c r="C169" t="s">
        <v>239</v>
      </c>
      <c r="D169" t="s">
        <v>4475</v>
      </c>
      <c r="E169" t="s">
        <v>195</v>
      </c>
    </row>
    <row r="170" spans="1:5" hidden="1" x14ac:dyDescent="0.35">
      <c r="A170" s="14">
        <v>45309.499466296293</v>
      </c>
      <c r="B170" t="s">
        <v>4182</v>
      </c>
      <c r="C170" t="s">
        <v>62</v>
      </c>
      <c r="D170" t="s">
        <v>4477</v>
      </c>
      <c r="E170" t="s">
        <v>195</v>
      </c>
    </row>
    <row r="171" spans="1:5" hidden="1" x14ac:dyDescent="0.35">
      <c r="A171" s="14">
        <v>45303.459449629627</v>
      </c>
      <c r="B171" t="s">
        <v>753</v>
      </c>
      <c r="C171" t="s">
        <v>239</v>
      </c>
      <c r="D171" t="s">
        <v>4475</v>
      </c>
      <c r="E171" t="s">
        <v>195</v>
      </c>
    </row>
    <row r="172" spans="1:5" hidden="1" x14ac:dyDescent="0.35">
      <c r="A172" s="14">
        <v>45310.616286909724</v>
      </c>
      <c r="B172" t="s">
        <v>3912</v>
      </c>
      <c r="C172" t="s">
        <v>62</v>
      </c>
      <c r="D172" t="s">
        <v>4478</v>
      </c>
      <c r="E172" t="s">
        <v>195</v>
      </c>
    </row>
    <row r="173" spans="1:5" hidden="1" x14ac:dyDescent="0.35">
      <c r="A173" s="14">
        <v>45321.398829247686</v>
      </c>
      <c r="B173" t="s">
        <v>2465</v>
      </c>
      <c r="C173" t="s">
        <v>62</v>
      </c>
      <c r="D173" t="s">
        <v>4474</v>
      </c>
      <c r="E173" t="s">
        <v>195</v>
      </c>
    </row>
    <row r="174" spans="1:5" hidden="1" x14ac:dyDescent="0.35">
      <c r="A174" s="14">
        <v>45315.43948306713</v>
      </c>
      <c r="B174" t="s">
        <v>3361</v>
      </c>
      <c r="C174" t="s">
        <v>239</v>
      </c>
      <c r="D174" t="s">
        <v>4475</v>
      </c>
      <c r="E174" t="s">
        <v>195</v>
      </c>
    </row>
    <row r="175" spans="1:5" hidden="1" x14ac:dyDescent="0.35">
      <c r="A175" s="14">
        <v>45311.446654965279</v>
      </c>
      <c r="B175" t="s">
        <v>3795</v>
      </c>
      <c r="C175" t="s">
        <v>62</v>
      </c>
      <c r="D175" t="s">
        <v>4478</v>
      </c>
      <c r="E175" t="s">
        <v>195</v>
      </c>
    </row>
    <row r="176" spans="1:5" hidden="1" x14ac:dyDescent="0.35">
      <c r="A176" s="14">
        <v>45315.609209594906</v>
      </c>
      <c r="B176" t="s">
        <v>3294</v>
      </c>
      <c r="C176" t="s">
        <v>239</v>
      </c>
      <c r="D176" t="s">
        <v>4474</v>
      </c>
      <c r="E176" t="s">
        <v>195</v>
      </c>
    </row>
    <row r="177" spans="1:5" hidden="1" x14ac:dyDescent="0.35">
      <c r="A177" s="14">
        <v>45320.61443115741</v>
      </c>
      <c r="B177" t="s">
        <v>2598</v>
      </c>
      <c r="C177" t="s">
        <v>62</v>
      </c>
      <c r="D177" t="s">
        <v>4475</v>
      </c>
      <c r="E177" t="s">
        <v>195</v>
      </c>
    </row>
    <row r="178" spans="1:5" hidden="1" x14ac:dyDescent="0.35">
      <c r="A178" s="14">
        <v>45313.571719004627</v>
      </c>
      <c r="B178" t="s">
        <v>3732</v>
      </c>
      <c r="C178" t="s">
        <v>62</v>
      </c>
      <c r="D178" t="s">
        <v>4475</v>
      </c>
      <c r="E178" t="s">
        <v>195</v>
      </c>
    </row>
    <row r="179" spans="1:5" hidden="1" x14ac:dyDescent="0.35">
      <c r="A179" s="14">
        <v>45313.482735150465</v>
      </c>
      <c r="B179" t="s">
        <v>3758</v>
      </c>
      <c r="C179" t="s">
        <v>239</v>
      </c>
      <c r="D179" t="s">
        <v>4475</v>
      </c>
      <c r="E179" t="s">
        <v>195</v>
      </c>
    </row>
    <row r="180" spans="1:5" hidden="1" x14ac:dyDescent="0.35">
      <c r="A180" s="14">
        <v>45307.362816701389</v>
      </c>
      <c r="B180" t="s">
        <v>1056</v>
      </c>
      <c r="C180" t="s">
        <v>239</v>
      </c>
      <c r="D180" t="s">
        <v>4477</v>
      </c>
      <c r="E180" t="s">
        <v>195</v>
      </c>
    </row>
    <row r="181" spans="1:5" hidden="1" x14ac:dyDescent="0.35">
      <c r="A181" s="14">
        <v>45307.359201886575</v>
      </c>
      <c r="B181" t="s">
        <v>1056</v>
      </c>
      <c r="C181" t="s">
        <v>239</v>
      </c>
      <c r="D181" t="s">
        <v>4477</v>
      </c>
      <c r="E181" t="s">
        <v>195</v>
      </c>
    </row>
    <row r="182" spans="1:5" hidden="1" x14ac:dyDescent="0.35">
      <c r="A182" s="14">
        <v>45316.400584386574</v>
      </c>
      <c r="B182" t="s">
        <v>3166</v>
      </c>
      <c r="C182" t="s">
        <v>62</v>
      </c>
      <c r="D182" t="s">
        <v>4476</v>
      </c>
      <c r="E182" t="s">
        <v>195</v>
      </c>
    </row>
    <row r="183" spans="1:5" hidden="1" x14ac:dyDescent="0.35">
      <c r="A183" s="14">
        <v>45322.412863229169</v>
      </c>
      <c r="B183" t="s">
        <v>2244</v>
      </c>
      <c r="C183" t="s">
        <v>239</v>
      </c>
      <c r="D183" t="s">
        <v>4475</v>
      </c>
      <c r="E183" t="s">
        <v>195</v>
      </c>
    </row>
    <row r="184" spans="1:5" hidden="1" x14ac:dyDescent="0.35">
      <c r="A184" s="14">
        <v>45308.425438124999</v>
      </c>
      <c r="B184" t="s">
        <v>4321</v>
      </c>
      <c r="C184" t="s">
        <v>239</v>
      </c>
      <c r="D184" t="s">
        <v>4475</v>
      </c>
      <c r="E184" t="s">
        <v>195</v>
      </c>
    </row>
    <row r="185" spans="1:5" hidden="1" x14ac:dyDescent="0.35">
      <c r="A185" s="14">
        <v>45302.393036215275</v>
      </c>
      <c r="B185" t="s">
        <v>610</v>
      </c>
      <c r="C185" t="s">
        <v>239</v>
      </c>
      <c r="D185" t="s">
        <v>4478</v>
      </c>
      <c r="E185" t="s">
        <v>195</v>
      </c>
    </row>
    <row r="186" spans="1:5" hidden="1" x14ac:dyDescent="0.35">
      <c r="A186" s="14">
        <v>45313.535897638889</v>
      </c>
      <c r="B186" t="s">
        <v>193</v>
      </c>
      <c r="C186" t="s">
        <v>62</v>
      </c>
      <c r="D186" t="s">
        <v>4478</v>
      </c>
      <c r="E186" t="s">
        <v>195</v>
      </c>
    </row>
    <row r="187" spans="1:5" hidden="1" x14ac:dyDescent="0.35">
      <c r="A187" s="14">
        <v>45308.628057581016</v>
      </c>
      <c r="B187" t="s">
        <v>4262</v>
      </c>
      <c r="C187" t="s">
        <v>239</v>
      </c>
      <c r="D187" t="s">
        <v>4476</v>
      </c>
      <c r="E187" t="s">
        <v>195</v>
      </c>
    </row>
    <row r="188" spans="1:5" hidden="1" x14ac:dyDescent="0.35">
      <c r="A188" s="14">
        <v>45304.473529351853</v>
      </c>
      <c r="B188" t="s">
        <v>898</v>
      </c>
      <c r="C188" t="s">
        <v>239</v>
      </c>
      <c r="D188" t="s">
        <v>4475</v>
      </c>
      <c r="E188" t="s">
        <v>195</v>
      </c>
    </row>
    <row r="189" spans="1:5" hidden="1" x14ac:dyDescent="0.35">
      <c r="A189" s="14">
        <v>45331.537871319444</v>
      </c>
      <c r="B189" t="s">
        <v>1237</v>
      </c>
      <c r="C189" t="s">
        <v>62</v>
      </c>
      <c r="D189" t="s">
        <v>4478</v>
      </c>
      <c r="E189" t="s">
        <v>195</v>
      </c>
    </row>
    <row r="190" spans="1:5" hidden="1" x14ac:dyDescent="0.35">
      <c r="A190" s="14">
        <v>45322.489680914354</v>
      </c>
      <c r="B190" t="s">
        <v>361</v>
      </c>
      <c r="C190" t="s">
        <v>239</v>
      </c>
      <c r="D190" t="s">
        <v>4478</v>
      </c>
      <c r="E190" t="s">
        <v>195</v>
      </c>
    </row>
    <row r="191" spans="1:5" hidden="1" x14ac:dyDescent="0.35">
      <c r="A191" s="14">
        <v>45316.411568831019</v>
      </c>
      <c r="B191" t="s">
        <v>3156</v>
      </c>
      <c r="C191" t="s">
        <v>62</v>
      </c>
      <c r="D191" t="s">
        <v>4474</v>
      </c>
      <c r="E191" t="s">
        <v>195</v>
      </c>
    </row>
    <row r="192" spans="1:5" hidden="1" x14ac:dyDescent="0.35">
      <c r="A192" s="14">
        <v>45318.407855381942</v>
      </c>
      <c r="B192" t="s">
        <v>2743</v>
      </c>
      <c r="C192" t="s">
        <v>62</v>
      </c>
      <c r="D192" t="s">
        <v>4475</v>
      </c>
      <c r="E192" t="s">
        <v>195</v>
      </c>
    </row>
    <row r="193" spans="1:5" hidden="1" x14ac:dyDescent="0.35">
      <c r="A193" s="14">
        <v>45317.416996655091</v>
      </c>
      <c r="B193" t="s">
        <v>2974</v>
      </c>
      <c r="C193" t="s">
        <v>62</v>
      </c>
      <c r="D193" t="s">
        <v>4475</v>
      </c>
      <c r="E193" t="s">
        <v>195</v>
      </c>
    </row>
    <row r="194" spans="1:5" hidden="1" x14ac:dyDescent="0.35">
      <c r="A194" s="14">
        <v>45315.509364363425</v>
      </c>
      <c r="B194" t="s">
        <v>3338</v>
      </c>
      <c r="C194" t="s">
        <v>62</v>
      </c>
      <c r="D194" t="s">
        <v>4475</v>
      </c>
      <c r="E194" t="s">
        <v>195</v>
      </c>
    </row>
    <row r="195" spans="1:5" hidden="1" x14ac:dyDescent="0.35">
      <c r="A195" s="14">
        <v>45323.482711354169</v>
      </c>
      <c r="B195" t="s">
        <v>1951</v>
      </c>
      <c r="C195" t="s">
        <v>62</v>
      </c>
      <c r="D195" t="s">
        <v>4478</v>
      </c>
      <c r="E195" t="s">
        <v>195</v>
      </c>
    </row>
    <row r="196" spans="1:5" hidden="1" x14ac:dyDescent="0.35">
      <c r="A196" s="14">
        <v>45314.54649158565</v>
      </c>
      <c r="B196" t="s">
        <v>3525</v>
      </c>
      <c r="C196" t="s">
        <v>62</v>
      </c>
      <c r="D196" t="s">
        <v>4475</v>
      </c>
      <c r="E196" t="s">
        <v>195</v>
      </c>
    </row>
    <row r="197" spans="1:5" hidden="1" x14ac:dyDescent="0.35">
      <c r="A197" s="14">
        <v>45318.502547881944</v>
      </c>
      <c r="B197" t="s">
        <v>2717</v>
      </c>
      <c r="C197" t="s">
        <v>62</v>
      </c>
      <c r="D197" t="s">
        <v>4476</v>
      </c>
      <c r="E197" t="s">
        <v>195</v>
      </c>
    </row>
    <row r="198" spans="1:5" hidden="1" x14ac:dyDescent="0.35">
      <c r="A198" s="14">
        <v>45301.552587939812</v>
      </c>
      <c r="B198" t="s">
        <v>526</v>
      </c>
      <c r="C198" t="s">
        <v>239</v>
      </c>
      <c r="D198" t="s">
        <v>4475</v>
      </c>
      <c r="E198" t="s">
        <v>195</v>
      </c>
    </row>
    <row r="199" spans="1:5" hidden="1" x14ac:dyDescent="0.35">
      <c r="A199" s="14">
        <v>45308.802637187502</v>
      </c>
      <c r="B199" t="s">
        <v>4245</v>
      </c>
      <c r="C199" t="s">
        <v>239</v>
      </c>
      <c r="D199" t="s">
        <v>4475</v>
      </c>
      <c r="E199" t="s">
        <v>195</v>
      </c>
    </row>
    <row r="200" spans="1:5" hidden="1" x14ac:dyDescent="0.35">
      <c r="A200" s="14">
        <v>45316.468231736108</v>
      </c>
      <c r="B200" t="s">
        <v>3128</v>
      </c>
      <c r="C200" t="s">
        <v>62</v>
      </c>
      <c r="D200" t="s">
        <v>4475</v>
      </c>
      <c r="E200" t="s">
        <v>195</v>
      </c>
    </row>
    <row r="201" spans="1:5" hidden="1" x14ac:dyDescent="0.35">
      <c r="A201" s="14">
        <v>45310.445880092593</v>
      </c>
      <c r="B201" t="s">
        <v>4000</v>
      </c>
      <c r="C201" t="s">
        <v>62</v>
      </c>
      <c r="D201" t="s">
        <v>4475</v>
      </c>
      <c r="E201" t="s">
        <v>195</v>
      </c>
    </row>
    <row r="202" spans="1:5" hidden="1" x14ac:dyDescent="0.35">
      <c r="A202" s="14">
        <v>45320.505451666664</v>
      </c>
      <c r="B202" t="s">
        <v>2637</v>
      </c>
      <c r="C202" t="s">
        <v>62</v>
      </c>
      <c r="D202" t="s">
        <v>4474</v>
      </c>
      <c r="E202" t="s">
        <v>195</v>
      </c>
    </row>
    <row r="203" spans="1:5" hidden="1" x14ac:dyDescent="0.35">
      <c r="A203" s="14">
        <v>45310.629943333333</v>
      </c>
      <c r="B203" t="s">
        <v>3906</v>
      </c>
      <c r="C203" t="s">
        <v>62</v>
      </c>
      <c r="D203" t="s">
        <v>4475</v>
      </c>
      <c r="E203" t="s">
        <v>195</v>
      </c>
    </row>
    <row r="204" spans="1:5" hidden="1" x14ac:dyDescent="0.35">
      <c r="A204" s="14">
        <v>45309.588387986114</v>
      </c>
      <c r="B204" t="s">
        <v>4153</v>
      </c>
      <c r="C204" t="s">
        <v>239</v>
      </c>
      <c r="D204" t="s">
        <v>4477</v>
      </c>
      <c r="E204" t="s">
        <v>195</v>
      </c>
    </row>
    <row r="205" spans="1:5" hidden="1" x14ac:dyDescent="0.35">
      <c r="A205" s="14">
        <v>45315.408612800929</v>
      </c>
      <c r="B205" t="s">
        <v>3380</v>
      </c>
      <c r="C205" t="s">
        <v>239</v>
      </c>
      <c r="D205" t="s">
        <v>4475</v>
      </c>
      <c r="E205" t="s">
        <v>195</v>
      </c>
    </row>
    <row r="206" spans="1:5" hidden="1" x14ac:dyDescent="0.35">
      <c r="A206" s="14">
        <v>45316.493987986112</v>
      </c>
      <c r="B206" t="s">
        <v>3118</v>
      </c>
      <c r="C206" t="s">
        <v>62</v>
      </c>
      <c r="D206" t="s">
        <v>4476</v>
      </c>
      <c r="E206" t="s">
        <v>195</v>
      </c>
    </row>
    <row r="207" spans="1:5" hidden="1" x14ac:dyDescent="0.35">
      <c r="A207" s="14">
        <v>45316.553315868056</v>
      </c>
      <c r="B207" t="s">
        <v>3096</v>
      </c>
      <c r="C207" t="s">
        <v>62</v>
      </c>
      <c r="D207" t="s">
        <v>4474</v>
      </c>
      <c r="E207" t="s">
        <v>195</v>
      </c>
    </row>
    <row r="208" spans="1:5" hidden="1" x14ac:dyDescent="0.35">
      <c r="A208" s="14">
        <v>45316.499160243053</v>
      </c>
      <c r="B208" t="s">
        <v>3115</v>
      </c>
      <c r="C208" t="s">
        <v>62</v>
      </c>
      <c r="D208" t="s">
        <v>4477</v>
      </c>
      <c r="E208" t="s">
        <v>195</v>
      </c>
    </row>
    <row r="209" spans="1:5" hidden="1" x14ac:dyDescent="0.35">
      <c r="A209" s="14">
        <v>45316.541792372685</v>
      </c>
      <c r="B209" t="s">
        <v>3101</v>
      </c>
      <c r="C209" t="s">
        <v>62</v>
      </c>
      <c r="D209" t="s">
        <v>4475</v>
      </c>
      <c r="E209" t="s">
        <v>195</v>
      </c>
    </row>
    <row r="210" spans="1:5" hidden="1" x14ac:dyDescent="0.35">
      <c r="A210" s="14">
        <v>45304.37249253472</v>
      </c>
      <c r="B210" t="s">
        <v>873</v>
      </c>
      <c r="C210" t="s">
        <v>62</v>
      </c>
      <c r="D210" t="s">
        <v>4474</v>
      </c>
      <c r="E210" t="s">
        <v>195</v>
      </c>
    </row>
    <row r="211" spans="1:5" hidden="1" x14ac:dyDescent="0.35">
      <c r="A211" s="14">
        <v>45304.375585949078</v>
      </c>
      <c r="B211" t="s">
        <v>873</v>
      </c>
      <c r="C211" t="s">
        <v>62</v>
      </c>
      <c r="D211" t="s">
        <v>4474</v>
      </c>
      <c r="E211" t="s">
        <v>195</v>
      </c>
    </row>
    <row r="212" spans="1:5" hidden="1" x14ac:dyDescent="0.35">
      <c r="A212" s="14">
        <v>45320.464458437498</v>
      </c>
      <c r="B212" t="s">
        <v>2660</v>
      </c>
      <c r="C212" t="s">
        <v>62</v>
      </c>
      <c r="D212" t="s">
        <v>4475</v>
      </c>
      <c r="E212" t="s">
        <v>195</v>
      </c>
    </row>
    <row r="213" spans="1:5" hidden="1" x14ac:dyDescent="0.35">
      <c r="A213" s="14">
        <v>45323.597843344905</v>
      </c>
      <c r="B213" t="s">
        <v>1898</v>
      </c>
      <c r="C213" t="s">
        <v>62</v>
      </c>
      <c r="D213" t="s">
        <v>4475</v>
      </c>
      <c r="E213" t="s">
        <v>195</v>
      </c>
    </row>
    <row r="214" spans="1:5" hidden="1" x14ac:dyDescent="0.35">
      <c r="A214" s="14">
        <v>45303.466626979163</v>
      </c>
      <c r="B214" t="s">
        <v>758</v>
      </c>
      <c r="C214" t="s">
        <v>239</v>
      </c>
      <c r="D214" t="s">
        <v>4475</v>
      </c>
      <c r="E214" t="s">
        <v>195</v>
      </c>
    </row>
    <row r="215" spans="1:5" hidden="1" x14ac:dyDescent="0.35">
      <c r="A215" s="14">
        <v>45306.776052187503</v>
      </c>
      <c r="B215" t="s">
        <v>1027</v>
      </c>
      <c r="C215" t="s">
        <v>62</v>
      </c>
      <c r="D215" t="s">
        <v>4475</v>
      </c>
      <c r="E215" t="s">
        <v>195</v>
      </c>
    </row>
    <row r="216" spans="1:5" hidden="1" x14ac:dyDescent="0.35">
      <c r="A216" s="14">
        <v>45315.563592199076</v>
      </c>
      <c r="B216" t="s">
        <v>3313</v>
      </c>
      <c r="C216" t="s">
        <v>239</v>
      </c>
      <c r="D216" t="s">
        <v>4475</v>
      </c>
      <c r="E216" t="s">
        <v>195</v>
      </c>
    </row>
    <row r="217" spans="1:5" hidden="1" x14ac:dyDescent="0.35">
      <c r="A217" s="14">
        <v>45310.457885821757</v>
      </c>
      <c r="B217" t="s">
        <v>3992</v>
      </c>
      <c r="C217" t="s">
        <v>239</v>
      </c>
      <c r="D217" t="s">
        <v>4474</v>
      </c>
      <c r="E217" t="s">
        <v>195</v>
      </c>
    </row>
    <row r="218" spans="1:5" hidden="1" x14ac:dyDescent="0.35">
      <c r="A218" s="14">
        <v>45329.480225462961</v>
      </c>
      <c r="B218" t="s">
        <v>1419</v>
      </c>
      <c r="C218" t="s">
        <v>239</v>
      </c>
      <c r="D218" t="s">
        <v>4478</v>
      </c>
      <c r="E218" t="s">
        <v>195</v>
      </c>
    </row>
    <row r="219" spans="1:5" hidden="1" x14ac:dyDescent="0.35">
      <c r="A219" s="14">
        <v>45307.620370023149</v>
      </c>
      <c r="B219" t="s">
        <v>4360</v>
      </c>
      <c r="C219" t="s">
        <v>62</v>
      </c>
      <c r="D219" t="s">
        <v>4474</v>
      </c>
      <c r="E219" t="s">
        <v>195</v>
      </c>
    </row>
    <row r="220" spans="1:5" hidden="1" x14ac:dyDescent="0.35">
      <c r="A220" s="14">
        <v>45307.627237488428</v>
      </c>
      <c r="B220" t="s">
        <v>4358</v>
      </c>
      <c r="C220" t="s">
        <v>62</v>
      </c>
      <c r="D220" t="s">
        <v>4477</v>
      </c>
      <c r="E220" t="s">
        <v>195</v>
      </c>
    </row>
    <row r="221" spans="1:5" hidden="1" x14ac:dyDescent="0.35">
      <c r="A221" s="14">
        <v>45322.793835601849</v>
      </c>
      <c r="B221" t="s">
        <v>2038</v>
      </c>
      <c r="C221" t="s">
        <v>62</v>
      </c>
      <c r="D221" t="s">
        <v>4474</v>
      </c>
      <c r="E221" t="s">
        <v>195</v>
      </c>
    </row>
    <row r="222" spans="1:5" hidden="1" x14ac:dyDescent="0.35">
      <c r="A222" s="14">
        <v>45315.399304606479</v>
      </c>
      <c r="B222" t="s">
        <v>3386</v>
      </c>
      <c r="C222" t="s">
        <v>62</v>
      </c>
      <c r="D222" t="s">
        <v>4475</v>
      </c>
      <c r="E222" t="s">
        <v>195</v>
      </c>
    </row>
    <row r="223" spans="1:5" hidden="1" x14ac:dyDescent="0.35">
      <c r="A223" s="14">
        <v>45321.566632361108</v>
      </c>
      <c r="B223" t="s">
        <v>2400</v>
      </c>
      <c r="C223" t="s">
        <v>62</v>
      </c>
      <c r="D223" t="s">
        <v>4477</v>
      </c>
      <c r="E223" t="s">
        <v>195</v>
      </c>
    </row>
    <row r="224" spans="1:5" hidden="1" x14ac:dyDescent="0.35">
      <c r="A224" s="14">
        <v>45302.432720914352</v>
      </c>
      <c r="B224" t="s">
        <v>618</v>
      </c>
      <c r="C224" t="s">
        <v>239</v>
      </c>
      <c r="D224" t="s">
        <v>4478</v>
      </c>
      <c r="E224" t="s">
        <v>195</v>
      </c>
    </row>
    <row r="225" spans="1:5" hidden="1" x14ac:dyDescent="0.35">
      <c r="A225" s="14">
        <v>45310.555053252312</v>
      </c>
      <c r="B225" t="s">
        <v>3961</v>
      </c>
      <c r="C225" t="s">
        <v>62</v>
      </c>
      <c r="D225" t="s">
        <v>4475</v>
      </c>
      <c r="E225" t="s">
        <v>195</v>
      </c>
    </row>
    <row r="226" spans="1:5" hidden="1" x14ac:dyDescent="0.35">
      <c r="A226" s="14">
        <v>45309.444565706021</v>
      </c>
      <c r="B226" t="s">
        <v>4200</v>
      </c>
      <c r="C226" t="s">
        <v>62</v>
      </c>
      <c r="D226" t="s">
        <v>4475</v>
      </c>
      <c r="E226" t="s">
        <v>195</v>
      </c>
    </row>
    <row r="227" spans="1:5" hidden="1" x14ac:dyDescent="0.35">
      <c r="A227" s="14">
        <v>45310.591180300929</v>
      </c>
      <c r="B227" t="s">
        <v>3936</v>
      </c>
      <c r="C227" t="s">
        <v>62</v>
      </c>
      <c r="D227" t="s">
        <v>4478</v>
      </c>
      <c r="E227" t="s">
        <v>195</v>
      </c>
    </row>
    <row r="228" spans="1:5" hidden="1" x14ac:dyDescent="0.35">
      <c r="A228" s="14">
        <v>45321.625727199076</v>
      </c>
      <c r="B228" t="s">
        <v>2358</v>
      </c>
      <c r="C228" t="s">
        <v>62</v>
      </c>
      <c r="D228" t="s">
        <v>4475</v>
      </c>
      <c r="E228" t="s">
        <v>195</v>
      </c>
    </row>
    <row r="229" spans="1:5" hidden="1" x14ac:dyDescent="0.35">
      <c r="A229" s="14">
        <v>45316.544297337961</v>
      </c>
      <c r="B229" t="s">
        <v>3098</v>
      </c>
      <c r="C229" t="s">
        <v>62</v>
      </c>
      <c r="D229" t="s">
        <v>4475</v>
      </c>
      <c r="E229" t="s">
        <v>195</v>
      </c>
    </row>
    <row r="230" spans="1:5" hidden="1" x14ac:dyDescent="0.35">
      <c r="A230" s="14">
        <v>45301.497924918978</v>
      </c>
      <c r="B230" t="s">
        <v>507</v>
      </c>
      <c r="C230" t="s">
        <v>239</v>
      </c>
      <c r="D230" t="s">
        <v>4475</v>
      </c>
      <c r="E230" t="s">
        <v>195</v>
      </c>
    </row>
    <row r="231" spans="1:5" hidden="1" x14ac:dyDescent="0.35">
      <c r="A231" s="14">
        <v>45306.394971423608</v>
      </c>
      <c r="B231" t="s">
        <v>920</v>
      </c>
      <c r="C231" t="s">
        <v>62</v>
      </c>
      <c r="D231" t="s">
        <v>4474</v>
      </c>
      <c r="E231" t="s">
        <v>195</v>
      </c>
    </row>
    <row r="232" spans="1:5" hidden="1" x14ac:dyDescent="0.35">
      <c r="A232" s="14">
        <v>45323.512216354167</v>
      </c>
      <c r="B232" t="s">
        <v>1934</v>
      </c>
      <c r="C232" t="s">
        <v>239</v>
      </c>
      <c r="D232" t="s">
        <v>4478</v>
      </c>
      <c r="E232" t="s">
        <v>195</v>
      </c>
    </row>
    <row r="233" spans="1:5" hidden="1" x14ac:dyDescent="0.35">
      <c r="A233" s="14">
        <v>45307.545540925923</v>
      </c>
      <c r="B233" t="s">
        <v>4373</v>
      </c>
      <c r="C233" t="s">
        <v>239</v>
      </c>
      <c r="D233" t="s">
        <v>4476</v>
      </c>
      <c r="E233" t="s">
        <v>195</v>
      </c>
    </row>
    <row r="234" spans="1:5" hidden="1" x14ac:dyDescent="0.35">
      <c r="A234" s="14">
        <v>45316.556058541668</v>
      </c>
      <c r="B234" t="s">
        <v>3093</v>
      </c>
      <c r="C234" t="s">
        <v>62</v>
      </c>
      <c r="D234" t="s">
        <v>4475</v>
      </c>
      <c r="E234" t="s">
        <v>195</v>
      </c>
    </row>
    <row r="235" spans="1:5" hidden="1" x14ac:dyDescent="0.35">
      <c r="A235" s="14">
        <v>45308.526863425926</v>
      </c>
      <c r="B235" t="s">
        <v>4301</v>
      </c>
      <c r="C235" t="s">
        <v>239</v>
      </c>
      <c r="D235" t="s">
        <v>4475</v>
      </c>
      <c r="E235" t="s">
        <v>195</v>
      </c>
    </row>
    <row r="236" spans="1:5" hidden="1" x14ac:dyDescent="0.35">
      <c r="A236" s="14">
        <v>45327.476565486111</v>
      </c>
      <c r="B236" t="s">
        <v>1579</v>
      </c>
      <c r="C236" t="s">
        <v>62</v>
      </c>
      <c r="D236" t="s">
        <v>4478</v>
      </c>
      <c r="E236" t="s">
        <v>195</v>
      </c>
    </row>
    <row r="237" spans="1:5" hidden="1" x14ac:dyDescent="0.35">
      <c r="A237" s="14">
        <v>45317.610062476851</v>
      </c>
      <c r="B237" t="s">
        <v>2873</v>
      </c>
      <c r="C237" t="s">
        <v>62</v>
      </c>
      <c r="D237" t="s">
        <v>4474</v>
      </c>
      <c r="E237" t="s">
        <v>195</v>
      </c>
    </row>
    <row r="238" spans="1:5" hidden="1" x14ac:dyDescent="0.35">
      <c r="A238" s="14">
        <v>45313.583640729164</v>
      </c>
      <c r="B238" t="s">
        <v>204</v>
      </c>
      <c r="C238" t="s">
        <v>62</v>
      </c>
      <c r="D238" t="s">
        <v>4478</v>
      </c>
      <c r="E238" t="s">
        <v>195</v>
      </c>
    </row>
    <row r="239" spans="1:5" hidden="1" x14ac:dyDescent="0.35">
      <c r="A239" s="14">
        <v>45307.567098935186</v>
      </c>
      <c r="B239" t="s">
        <v>4366</v>
      </c>
      <c r="C239" t="s">
        <v>62</v>
      </c>
      <c r="D239" t="s">
        <v>4475</v>
      </c>
      <c r="E239" t="s">
        <v>195</v>
      </c>
    </row>
    <row r="240" spans="1:5" hidden="1" x14ac:dyDescent="0.35">
      <c r="A240" s="14">
        <v>45320.605645694443</v>
      </c>
      <c r="B240" t="s">
        <v>2602</v>
      </c>
      <c r="C240" t="s">
        <v>62</v>
      </c>
      <c r="D240" t="s">
        <v>4477</v>
      </c>
      <c r="E240" t="s">
        <v>195</v>
      </c>
    </row>
    <row r="241" spans="1:5" hidden="1" x14ac:dyDescent="0.35">
      <c r="A241" s="14">
        <v>45314.458546018519</v>
      </c>
      <c r="B241" t="s">
        <v>3555</v>
      </c>
      <c r="C241" t="s">
        <v>62</v>
      </c>
      <c r="D241" t="s">
        <v>4475</v>
      </c>
      <c r="E241" t="s">
        <v>195</v>
      </c>
    </row>
    <row r="242" spans="1:5" hidden="1" x14ac:dyDescent="0.35">
      <c r="A242" s="14">
        <v>45315.403383831021</v>
      </c>
      <c r="B242" t="s">
        <v>3384</v>
      </c>
      <c r="C242" t="s">
        <v>62</v>
      </c>
      <c r="D242" t="s">
        <v>4475</v>
      </c>
      <c r="E242" t="s">
        <v>195</v>
      </c>
    </row>
    <row r="243" spans="1:5" hidden="1" x14ac:dyDescent="0.35">
      <c r="A243" s="14">
        <v>45330.677572719906</v>
      </c>
      <c r="B243" t="s">
        <v>1269</v>
      </c>
      <c r="C243" t="s">
        <v>239</v>
      </c>
      <c r="D243" t="s">
        <v>4478</v>
      </c>
      <c r="E243" t="s">
        <v>195</v>
      </c>
    </row>
    <row r="244" spans="1:5" hidden="1" x14ac:dyDescent="0.35">
      <c r="A244" s="14">
        <v>45330.564525185182</v>
      </c>
      <c r="B244" t="s">
        <v>1298</v>
      </c>
      <c r="C244" t="s">
        <v>239</v>
      </c>
      <c r="D244" t="s">
        <v>4478</v>
      </c>
      <c r="E244" t="s">
        <v>195</v>
      </c>
    </row>
    <row r="245" spans="1:5" hidden="1" x14ac:dyDescent="0.35">
      <c r="A245" s="14">
        <v>45321.522832615738</v>
      </c>
      <c r="B245" t="s">
        <v>2418</v>
      </c>
      <c r="C245" t="s">
        <v>62</v>
      </c>
      <c r="D245" t="s">
        <v>4476</v>
      </c>
      <c r="E245" t="s">
        <v>195</v>
      </c>
    </row>
    <row r="246" spans="1:5" hidden="1" x14ac:dyDescent="0.35">
      <c r="A246" s="14">
        <v>45309.405168634257</v>
      </c>
      <c r="B246" t="s">
        <v>4209</v>
      </c>
      <c r="C246" t="s">
        <v>62</v>
      </c>
      <c r="D246" t="s">
        <v>4475</v>
      </c>
      <c r="E246" t="s">
        <v>195</v>
      </c>
    </row>
    <row r="247" spans="1:5" hidden="1" x14ac:dyDescent="0.35">
      <c r="A247" s="14">
        <v>45323.403603854167</v>
      </c>
      <c r="B247" t="s">
        <v>1996</v>
      </c>
      <c r="C247" t="s">
        <v>62</v>
      </c>
      <c r="D247" t="s">
        <v>4476</v>
      </c>
      <c r="E247" t="s">
        <v>195</v>
      </c>
    </row>
    <row r="248" spans="1:5" hidden="1" x14ac:dyDescent="0.35">
      <c r="A248" s="14">
        <v>45306.426846712966</v>
      </c>
      <c r="B248" t="s">
        <v>922</v>
      </c>
      <c r="C248" t="s">
        <v>62</v>
      </c>
      <c r="D248" t="s">
        <v>4476</v>
      </c>
      <c r="E248" t="s">
        <v>195</v>
      </c>
    </row>
    <row r="249" spans="1:5" hidden="1" x14ac:dyDescent="0.35">
      <c r="A249" s="14">
        <v>45309.582282951385</v>
      </c>
      <c r="B249" t="s">
        <v>4160</v>
      </c>
      <c r="C249" t="s">
        <v>239</v>
      </c>
      <c r="D249" t="s">
        <v>4475</v>
      </c>
      <c r="E249" t="s">
        <v>195</v>
      </c>
    </row>
    <row r="250" spans="1:5" hidden="1" x14ac:dyDescent="0.35">
      <c r="A250" s="14">
        <v>45310.613163414353</v>
      </c>
      <c r="B250" t="s">
        <v>3916</v>
      </c>
      <c r="C250" t="s">
        <v>239</v>
      </c>
      <c r="D250" t="s">
        <v>4477</v>
      </c>
      <c r="E250" t="s">
        <v>195</v>
      </c>
    </row>
    <row r="251" spans="1:5" hidden="1" x14ac:dyDescent="0.35">
      <c r="A251" s="14">
        <v>45324.720884918985</v>
      </c>
      <c r="B251" t="s">
        <v>449</v>
      </c>
      <c r="C251" t="s">
        <v>239</v>
      </c>
      <c r="D251" t="s">
        <v>4478</v>
      </c>
      <c r="E251" t="s">
        <v>195</v>
      </c>
    </row>
    <row r="252" spans="1:5" hidden="1" x14ac:dyDescent="0.35">
      <c r="A252" s="14">
        <v>45309.476117962964</v>
      </c>
      <c r="B252" t="s">
        <v>4196</v>
      </c>
      <c r="C252" t="s">
        <v>62</v>
      </c>
      <c r="D252" t="s">
        <v>4478</v>
      </c>
      <c r="E252" t="s">
        <v>195</v>
      </c>
    </row>
    <row r="253" spans="1:5" hidden="1" x14ac:dyDescent="0.35">
      <c r="A253" s="14">
        <v>45321.512617152781</v>
      </c>
      <c r="B253" t="s">
        <v>2419</v>
      </c>
      <c r="C253" t="s">
        <v>62</v>
      </c>
      <c r="D253" t="s">
        <v>4475</v>
      </c>
      <c r="E253" t="s">
        <v>195</v>
      </c>
    </row>
    <row r="254" spans="1:5" hidden="1" x14ac:dyDescent="0.35">
      <c r="A254" s="14">
        <v>45313.452369131941</v>
      </c>
      <c r="B254" t="s">
        <v>3767</v>
      </c>
      <c r="C254" t="s">
        <v>62</v>
      </c>
      <c r="D254" t="s">
        <v>4478</v>
      </c>
      <c r="E254" t="s">
        <v>195</v>
      </c>
    </row>
    <row r="255" spans="1:5" hidden="1" x14ac:dyDescent="0.35">
      <c r="A255" s="14">
        <v>45324.441060069446</v>
      </c>
      <c r="B255" t="s">
        <v>1811</v>
      </c>
      <c r="C255" t="s">
        <v>62</v>
      </c>
      <c r="D255" t="s">
        <v>4475</v>
      </c>
      <c r="E255" t="s">
        <v>195</v>
      </c>
    </row>
    <row r="256" spans="1:5" hidden="1" x14ac:dyDescent="0.35">
      <c r="A256" s="14">
        <v>45309.538456504626</v>
      </c>
      <c r="B256" t="s">
        <v>4172</v>
      </c>
      <c r="C256" t="s">
        <v>239</v>
      </c>
      <c r="D256" t="s">
        <v>4475</v>
      </c>
      <c r="E256" t="s">
        <v>195</v>
      </c>
    </row>
    <row r="257" spans="1:5" hidden="1" x14ac:dyDescent="0.35">
      <c r="A257" s="14">
        <v>45310.572284872687</v>
      </c>
      <c r="B257" t="s">
        <v>3947</v>
      </c>
      <c r="C257" t="s">
        <v>62</v>
      </c>
      <c r="D257" t="s">
        <v>4476</v>
      </c>
      <c r="E257" t="s">
        <v>195</v>
      </c>
    </row>
    <row r="258" spans="1:5" hidden="1" x14ac:dyDescent="0.35">
      <c r="A258" s="14">
        <v>45317.483379710648</v>
      </c>
      <c r="B258" t="s">
        <v>2951</v>
      </c>
      <c r="C258" t="s">
        <v>62</v>
      </c>
      <c r="D258" t="s">
        <v>4475</v>
      </c>
      <c r="E258" t="s">
        <v>195</v>
      </c>
    </row>
    <row r="259" spans="1:5" hidden="1" x14ac:dyDescent="0.35">
      <c r="A259" s="14">
        <v>45309.484943483796</v>
      </c>
      <c r="B259" t="s">
        <v>4189</v>
      </c>
      <c r="C259" t="s">
        <v>62</v>
      </c>
      <c r="D259" t="s">
        <v>4475</v>
      </c>
      <c r="E259" t="s">
        <v>195</v>
      </c>
    </row>
    <row r="260" spans="1:5" hidden="1" x14ac:dyDescent="0.35">
      <c r="A260" s="14">
        <v>45317.566619004632</v>
      </c>
      <c r="B260" t="s">
        <v>2928</v>
      </c>
      <c r="C260" t="s">
        <v>62</v>
      </c>
      <c r="D260" t="s">
        <v>4474</v>
      </c>
      <c r="E260" t="s">
        <v>195</v>
      </c>
    </row>
    <row r="261" spans="1:5" hidden="1" x14ac:dyDescent="0.35">
      <c r="A261" s="14">
        <v>45328.436227141203</v>
      </c>
      <c r="B261" t="s">
        <v>1489</v>
      </c>
      <c r="C261" t="s">
        <v>62</v>
      </c>
      <c r="D261" t="s">
        <v>4478</v>
      </c>
      <c r="E261" t="s">
        <v>195</v>
      </c>
    </row>
    <row r="262" spans="1:5" hidden="1" x14ac:dyDescent="0.35">
      <c r="A262" s="14">
        <v>45323.445781469905</v>
      </c>
      <c r="B262" t="s">
        <v>1970</v>
      </c>
      <c r="C262" t="s">
        <v>239</v>
      </c>
      <c r="D262" t="s">
        <v>4478</v>
      </c>
      <c r="E262" t="s">
        <v>195</v>
      </c>
    </row>
    <row r="263" spans="1:5" hidden="1" x14ac:dyDescent="0.35">
      <c r="A263" s="14">
        <v>45309.427229351852</v>
      </c>
      <c r="B263" t="s">
        <v>4205</v>
      </c>
      <c r="C263" t="s">
        <v>239</v>
      </c>
      <c r="D263" t="s">
        <v>4477</v>
      </c>
      <c r="E263" t="s">
        <v>195</v>
      </c>
    </row>
    <row r="264" spans="1:5" hidden="1" x14ac:dyDescent="0.35">
      <c r="A264" s="14">
        <v>45321.585499004628</v>
      </c>
      <c r="B264" t="s">
        <v>2391</v>
      </c>
      <c r="C264" t="s">
        <v>62</v>
      </c>
      <c r="D264" t="s">
        <v>4475</v>
      </c>
      <c r="E264" t="s">
        <v>195</v>
      </c>
    </row>
    <row r="265" spans="1:5" hidden="1" x14ac:dyDescent="0.35">
      <c r="A265" s="14">
        <v>45309.624549074077</v>
      </c>
      <c r="B265" t="s">
        <v>4123</v>
      </c>
      <c r="C265" t="s">
        <v>62</v>
      </c>
      <c r="D265" t="s">
        <v>4476</v>
      </c>
      <c r="E265" t="s">
        <v>195</v>
      </c>
    </row>
    <row r="266" spans="1:5" hidden="1" x14ac:dyDescent="0.35">
      <c r="A266" s="14">
        <v>45328.480440381943</v>
      </c>
      <c r="B266" t="s">
        <v>1484</v>
      </c>
      <c r="C266" t="s">
        <v>239</v>
      </c>
      <c r="D266" t="s">
        <v>4478</v>
      </c>
      <c r="E266" t="s">
        <v>195</v>
      </c>
    </row>
    <row r="267" spans="1:5" hidden="1" x14ac:dyDescent="0.35">
      <c r="A267" s="14">
        <v>45314.653869131944</v>
      </c>
      <c r="B267" t="s">
        <v>3465</v>
      </c>
      <c r="C267" t="s">
        <v>239</v>
      </c>
      <c r="D267" t="s">
        <v>4477</v>
      </c>
      <c r="E267" t="s">
        <v>195</v>
      </c>
    </row>
    <row r="268" spans="1:5" hidden="1" x14ac:dyDescent="0.35">
      <c r="A268" s="14">
        <v>45301.568057615739</v>
      </c>
      <c r="B268" t="s">
        <v>544</v>
      </c>
      <c r="C268" t="s">
        <v>239</v>
      </c>
      <c r="D268" t="s">
        <v>4478</v>
      </c>
      <c r="E268" t="s">
        <v>195</v>
      </c>
    </row>
    <row r="269" spans="1:5" hidden="1" x14ac:dyDescent="0.35">
      <c r="A269" s="14">
        <v>45322.616596562497</v>
      </c>
      <c r="B269" t="s">
        <v>2116</v>
      </c>
      <c r="C269" t="s">
        <v>62</v>
      </c>
      <c r="D269" t="s">
        <v>4475</v>
      </c>
      <c r="E269" t="s">
        <v>195</v>
      </c>
    </row>
    <row r="270" spans="1:5" hidden="1" x14ac:dyDescent="0.35">
      <c r="A270" s="14">
        <v>45301.800441527776</v>
      </c>
      <c r="B270" t="s">
        <v>586</v>
      </c>
      <c r="C270" t="s">
        <v>239</v>
      </c>
      <c r="D270" t="s">
        <v>4478</v>
      </c>
      <c r="E270" t="s">
        <v>195</v>
      </c>
    </row>
    <row r="271" spans="1:5" hidden="1" x14ac:dyDescent="0.35">
      <c r="A271" s="14">
        <v>45309.664301921293</v>
      </c>
      <c r="B271" t="s">
        <v>4088</v>
      </c>
      <c r="C271" t="s">
        <v>62</v>
      </c>
      <c r="D271" t="s">
        <v>4478</v>
      </c>
      <c r="E271" t="s">
        <v>195</v>
      </c>
    </row>
    <row r="272" spans="1:5" hidden="1" x14ac:dyDescent="0.35">
      <c r="A272" s="14">
        <v>45323.489355601851</v>
      </c>
      <c r="B272" t="s">
        <v>1950</v>
      </c>
      <c r="C272" t="s">
        <v>62</v>
      </c>
      <c r="D272" t="s">
        <v>4478</v>
      </c>
      <c r="E272" t="s">
        <v>195</v>
      </c>
    </row>
    <row r="273" spans="1:5" hidden="1" x14ac:dyDescent="0.35">
      <c r="A273" s="14">
        <v>45321.504675335651</v>
      </c>
      <c r="B273" t="s">
        <v>2432</v>
      </c>
      <c r="C273" t="s">
        <v>62</v>
      </c>
      <c r="D273" t="s">
        <v>4477</v>
      </c>
      <c r="E273" t="s">
        <v>195</v>
      </c>
    </row>
    <row r="274" spans="1:5" hidden="1" x14ac:dyDescent="0.35">
      <c r="A274" s="14">
        <v>45330.403138530091</v>
      </c>
      <c r="B274" t="s">
        <v>1365</v>
      </c>
      <c r="C274" t="s">
        <v>239</v>
      </c>
      <c r="D274" t="s">
        <v>4478</v>
      </c>
      <c r="E274" t="s">
        <v>195</v>
      </c>
    </row>
    <row r="275" spans="1:5" hidden="1" x14ac:dyDescent="0.35">
      <c r="A275" s="14">
        <v>45314.450256296295</v>
      </c>
      <c r="B275" t="s">
        <v>3557</v>
      </c>
      <c r="C275" t="s">
        <v>62</v>
      </c>
      <c r="D275" t="s">
        <v>4475</v>
      </c>
      <c r="E275" t="s">
        <v>195</v>
      </c>
    </row>
    <row r="276" spans="1:5" hidden="1" x14ac:dyDescent="0.35">
      <c r="A276" s="14">
        <v>45302.482813055554</v>
      </c>
      <c r="B276" t="s">
        <v>642</v>
      </c>
      <c r="C276" t="s">
        <v>239</v>
      </c>
      <c r="D276" t="s">
        <v>4478</v>
      </c>
      <c r="E276" t="s">
        <v>195</v>
      </c>
    </row>
    <row r="277" spans="1:5" hidden="1" x14ac:dyDescent="0.35">
      <c r="A277" s="14">
        <v>45313.682677083336</v>
      </c>
      <c r="B277" t="s">
        <v>233</v>
      </c>
      <c r="C277" t="s">
        <v>62</v>
      </c>
      <c r="D277" t="s">
        <v>4478</v>
      </c>
      <c r="E277" t="s">
        <v>195</v>
      </c>
    </row>
    <row r="278" spans="1:5" hidden="1" x14ac:dyDescent="0.35">
      <c r="A278" s="14">
        <v>45301.813838229165</v>
      </c>
      <c r="B278" t="s">
        <v>590</v>
      </c>
      <c r="C278" t="s">
        <v>239</v>
      </c>
      <c r="D278" t="s">
        <v>4478</v>
      </c>
      <c r="E278" t="s">
        <v>195</v>
      </c>
    </row>
    <row r="279" spans="1:5" hidden="1" x14ac:dyDescent="0.35">
      <c r="A279" s="14">
        <v>45303.831424606484</v>
      </c>
      <c r="B279" t="s">
        <v>858</v>
      </c>
      <c r="C279" t="s">
        <v>62</v>
      </c>
      <c r="D279" t="s">
        <v>4477</v>
      </c>
      <c r="E279" t="s">
        <v>195</v>
      </c>
    </row>
    <row r="280" spans="1:5" hidden="1" x14ac:dyDescent="0.35">
      <c r="A280" s="14">
        <v>45322.657530706019</v>
      </c>
      <c r="B280" t="s">
        <v>375</v>
      </c>
      <c r="C280" t="s">
        <v>62</v>
      </c>
      <c r="D280" t="s">
        <v>4478</v>
      </c>
      <c r="E280" t="s">
        <v>195</v>
      </c>
    </row>
    <row r="281" spans="1:5" hidden="1" x14ac:dyDescent="0.35">
      <c r="A281" s="14">
        <v>45318.446725069443</v>
      </c>
      <c r="B281" t="s">
        <v>2732</v>
      </c>
      <c r="C281" t="s">
        <v>62</v>
      </c>
      <c r="D281" t="s">
        <v>4476</v>
      </c>
      <c r="E281" t="s">
        <v>195</v>
      </c>
    </row>
    <row r="282" spans="1:5" hidden="1" x14ac:dyDescent="0.35">
      <c r="A282" s="14">
        <v>45318.411152974535</v>
      </c>
      <c r="B282" t="s">
        <v>2707</v>
      </c>
      <c r="C282" t="s">
        <v>62</v>
      </c>
      <c r="D282" t="s">
        <v>4477</v>
      </c>
      <c r="E282" t="s">
        <v>195</v>
      </c>
    </row>
    <row r="283" spans="1:5" hidden="1" x14ac:dyDescent="0.35">
      <c r="A283" s="14">
        <v>45317.607102245369</v>
      </c>
      <c r="B283" t="s">
        <v>2877</v>
      </c>
      <c r="C283" t="s">
        <v>62</v>
      </c>
      <c r="D283" t="s">
        <v>4475</v>
      </c>
      <c r="E283" t="s">
        <v>195</v>
      </c>
    </row>
    <row r="284" spans="1:5" hidden="1" x14ac:dyDescent="0.35">
      <c r="A284" s="14">
        <v>45320.410851377317</v>
      </c>
      <c r="B284" t="s">
        <v>2683</v>
      </c>
      <c r="C284" t="s">
        <v>62</v>
      </c>
      <c r="D284" t="s">
        <v>4475</v>
      </c>
      <c r="E284" t="s">
        <v>195</v>
      </c>
    </row>
    <row r="285" spans="1:5" hidden="1" x14ac:dyDescent="0.35">
      <c r="A285" s="14">
        <v>45314.583274432873</v>
      </c>
      <c r="B285" t="s">
        <v>3508</v>
      </c>
      <c r="C285" t="s">
        <v>62</v>
      </c>
      <c r="D285" t="s">
        <v>4476</v>
      </c>
      <c r="E285" t="s">
        <v>195</v>
      </c>
    </row>
    <row r="286" spans="1:5" hidden="1" x14ac:dyDescent="0.35">
      <c r="A286" s="14">
        <v>45322.529602708331</v>
      </c>
      <c r="B286" t="s">
        <v>2189</v>
      </c>
      <c r="C286" t="s">
        <v>62</v>
      </c>
      <c r="D286" t="s">
        <v>4475</v>
      </c>
      <c r="E286" t="s">
        <v>195</v>
      </c>
    </row>
    <row r="287" spans="1:5" hidden="1" x14ac:dyDescent="0.35">
      <c r="A287" s="14">
        <v>45322.602755266205</v>
      </c>
      <c r="B287" t="s">
        <v>2141</v>
      </c>
      <c r="C287" t="s">
        <v>62</v>
      </c>
      <c r="D287" t="s">
        <v>4475</v>
      </c>
      <c r="E287" t="s">
        <v>195</v>
      </c>
    </row>
    <row r="288" spans="1:5" hidden="1" x14ac:dyDescent="0.35">
      <c r="A288" s="14">
        <v>45303.789116435182</v>
      </c>
      <c r="B288" t="s">
        <v>851</v>
      </c>
      <c r="C288" t="s">
        <v>62</v>
      </c>
      <c r="D288" t="s">
        <v>4478</v>
      </c>
      <c r="E288" t="s">
        <v>195</v>
      </c>
    </row>
    <row r="289" spans="1:5" hidden="1" x14ac:dyDescent="0.35">
      <c r="A289" s="14">
        <v>45303.51088804398</v>
      </c>
      <c r="B289" t="s">
        <v>775</v>
      </c>
      <c r="C289" t="s">
        <v>239</v>
      </c>
      <c r="D289" t="s">
        <v>4475</v>
      </c>
      <c r="E289" t="s">
        <v>195</v>
      </c>
    </row>
    <row r="290" spans="1:5" hidden="1" x14ac:dyDescent="0.35">
      <c r="A290" s="14">
        <v>45322.638424363424</v>
      </c>
      <c r="B290" t="s">
        <v>2098</v>
      </c>
      <c r="C290" t="s">
        <v>62</v>
      </c>
      <c r="D290" t="s">
        <v>4475</v>
      </c>
      <c r="E290" t="s">
        <v>195</v>
      </c>
    </row>
    <row r="291" spans="1:5" hidden="1" x14ac:dyDescent="0.35">
      <c r="A291" s="14">
        <v>45329.438351458331</v>
      </c>
      <c r="B291" t="s">
        <v>1433</v>
      </c>
      <c r="C291" t="s">
        <v>239</v>
      </c>
      <c r="D291" t="s">
        <v>4478</v>
      </c>
      <c r="E291" t="s">
        <v>195</v>
      </c>
    </row>
    <row r="292" spans="1:5" hidden="1" x14ac:dyDescent="0.35">
      <c r="A292" s="14">
        <v>45314.402831111111</v>
      </c>
      <c r="B292" t="s">
        <v>3577</v>
      </c>
      <c r="C292" t="s">
        <v>62</v>
      </c>
      <c r="D292" t="s">
        <v>4477</v>
      </c>
      <c r="E292" t="s">
        <v>195</v>
      </c>
    </row>
    <row r="293" spans="1:5" hidden="1" x14ac:dyDescent="0.35">
      <c r="A293" s="14">
        <v>45314.48028935185</v>
      </c>
      <c r="B293" t="s">
        <v>3543</v>
      </c>
      <c r="C293" t="s">
        <v>62</v>
      </c>
      <c r="D293" t="s">
        <v>4475</v>
      </c>
      <c r="E293" t="s">
        <v>195</v>
      </c>
    </row>
    <row r="294" spans="1:5" hidden="1" x14ac:dyDescent="0.35">
      <c r="A294" s="14">
        <v>45320.826666724533</v>
      </c>
      <c r="B294" t="s">
        <v>2490</v>
      </c>
      <c r="C294" t="s">
        <v>62</v>
      </c>
      <c r="D294" t="s">
        <v>4476</v>
      </c>
      <c r="E294" t="s">
        <v>195</v>
      </c>
    </row>
    <row r="295" spans="1:5" hidden="1" x14ac:dyDescent="0.35">
      <c r="A295" s="14">
        <v>45323.410689537035</v>
      </c>
      <c r="B295" t="s">
        <v>1993</v>
      </c>
      <c r="C295" t="s">
        <v>62</v>
      </c>
      <c r="D295" t="s">
        <v>4476</v>
      </c>
      <c r="E295" t="s">
        <v>195</v>
      </c>
    </row>
    <row r="296" spans="1:5" hidden="1" x14ac:dyDescent="0.35">
      <c r="A296" s="14">
        <v>45317.583390428241</v>
      </c>
      <c r="B296" t="s">
        <v>2915</v>
      </c>
      <c r="C296" t="s">
        <v>62</v>
      </c>
      <c r="D296" t="s">
        <v>4476</v>
      </c>
      <c r="E296" t="s">
        <v>195</v>
      </c>
    </row>
    <row r="297" spans="1:5" hidden="1" x14ac:dyDescent="0.35">
      <c r="A297" s="14">
        <v>45324.605204537038</v>
      </c>
      <c r="B297" t="s">
        <v>1715</v>
      </c>
      <c r="C297" t="s">
        <v>62</v>
      </c>
      <c r="D297" t="s">
        <v>4474</v>
      </c>
      <c r="E297" t="s">
        <v>195</v>
      </c>
    </row>
    <row r="298" spans="1:5" hidden="1" x14ac:dyDescent="0.35">
      <c r="A298" s="14">
        <v>45317.614724976855</v>
      </c>
      <c r="B298" t="s">
        <v>2870</v>
      </c>
      <c r="C298" t="s">
        <v>62</v>
      </c>
      <c r="D298" t="s">
        <v>4475</v>
      </c>
      <c r="E298" t="s">
        <v>195</v>
      </c>
    </row>
    <row r="299" spans="1:5" hidden="1" x14ac:dyDescent="0.35">
      <c r="A299" s="14">
        <v>45315.531081678244</v>
      </c>
      <c r="B299" t="s">
        <v>3333</v>
      </c>
      <c r="C299" t="s">
        <v>62</v>
      </c>
      <c r="D299" t="s">
        <v>4477</v>
      </c>
      <c r="E299" t="s">
        <v>195</v>
      </c>
    </row>
    <row r="300" spans="1:5" hidden="1" x14ac:dyDescent="0.35">
      <c r="A300" s="14">
        <v>45315.776339745367</v>
      </c>
      <c r="B300" t="s">
        <v>3212</v>
      </c>
      <c r="C300" t="s">
        <v>239</v>
      </c>
      <c r="D300" t="s">
        <v>4475</v>
      </c>
      <c r="E300" t="s">
        <v>195</v>
      </c>
    </row>
    <row r="301" spans="1:5" hidden="1" x14ac:dyDescent="0.35">
      <c r="A301" s="14">
        <v>45320.579306087966</v>
      </c>
      <c r="B301" t="s">
        <v>2629</v>
      </c>
      <c r="C301" t="s">
        <v>62</v>
      </c>
      <c r="D301" t="s">
        <v>4475</v>
      </c>
      <c r="E301" t="s">
        <v>195</v>
      </c>
    </row>
    <row r="302" spans="1:5" hidden="1" x14ac:dyDescent="0.35">
      <c r="A302" s="14">
        <v>45313.70170878472</v>
      </c>
      <c r="B302" t="s">
        <v>3661</v>
      </c>
      <c r="C302" t="s">
        <v>239</v>
      </c>
      <c r="D302" t="s">
        <v>4474</v>
      </c>
      <c r="E302" t="s">
        <v>195</v>
      </c>
    </row>
    <row r="303" spans="1:5" hidden="1" x14ac:dyDescent="0.35">
      <c r="A303" s="14">
        <v>45316.847595509258</v>
      </c>
      <c r="B303" t="s">
        <v>2997</v>
      </c>
      <c r="C303" t="s">
        <v>62</v>
      </c>
      <c r="D303" t="s">
        <v>4475</v>
      </c>
      <c r="E303" t="s">
        <v>195</v>
      </c>
    </row>
    <row r="304" spans="1:5" hidden="1" x14ac:dyDescent="0.35">
      <c r="A304" s="14">
        <v>45314.72759412037</v>
      </c>
      <c r="B304" t="s">
        <v>3440</v>
      </c>
      <c r="C304" t="s">
        <v>62</v>
      </c>
      <c r="D304" t="s">
        <v>4474</v>
      </c>
      <c r="E304" t="s">
        <v>195</v>
      </c>
    </row>
    <row r="305" spans="1:5" hidden="1" x14ac:dyDescent="0.35">
      <c r="A305" s="14">
        <v>45314.852714745371</v>
      </c>
      <c r="B305" t="s">
        <v>3396</v>
      </c>
      <c r="C305" t="s">
        <v>239</v>
      </c>
      <c r="D305" t="s">
        <v>4474</v>
      </c>
      <c r="E305" t="s">
        <v>195</v>
      </c>
    </row>
    <row r="306" spans="1:5" hidden="1" x14ac:dyDescent="0.35">
      <c r="A306" s="14">
        <v>45313.618473726849</v>
      </c>
      <c r="B306" t="s">
        <v>3696</v>
      </c>
      <c r="C306" t="s">
        <v>62</v>
      </c>
      <c r="D306" t="s">
        <v>4476</v>
      </c>
      <c r="E306" t="s">
        <v>195</v>
      </c>
    </row>
    <row r="307" spans="1:5" hidden="1" x14ac:dyDescent="0.35">
      <c r="A307" s="14">
        <v>45315.827487511575</v>
      </c>
      <c r="B307" t="s">
        <v>3185</v>
      </c>
      <c r="C307" t="s">
        <v>239</v>
      </c>
      <c r="D307" t="s">
        <v>4477</v>
      </c>
      <c r="E307" t="s">
        <v>195</v>
      </c>
    </row>
    <row r="308" spans="1:5" hidden="1" x14ac:dyDescent="0.35">
      <c r="A308" s="14">
        <v>45318.500972847221</v>
      </c>
      <c r="B308" t="s">
        <v>2719</v>
      </c>
      <c r="C308" t="s">
        <v>62</v>
      </c>
      <c r="D308" t="s">
        <v>4477</v>
      </c>
      <c r="E308" t="s">
        <v>195</v>
      </c>
    </row>
    <row r="309" spans="1:5" hidden="1" x14ac:dyDescent="0.35">
      <c r="A309" s="14">
        <v>45320.594500370367</v>
      </c>
      <c r="B309" t="s">
        <v>2613</v>
      </c>
      <c r="C309" t="s">
        <v>62</v>
      </c>
      <c r="D309" t="s">
        <v>4477</v>
      </c>
      <c r="E309" t="s">
        <v>195</v>
      </c>
    </row>
    <row r="310" spans="1:5" hidden="1" x14ac:dyDescent="0.35">
      <c r="A310" s="14">
        <v>45314.443157638889</v>
      </c>
      <c r="B310" t="s">
        <v>261</v>
      </c>
      <c r="C310" t="s">
        <v>62</v>
      </c>
      <c r="D310" t="s">
        <v>4478</v>
      </c>
      <c r="E310" t="s">
        <v>195</v>
      </c>
    </row>
    <row r="311" spans="1:5" hidden="1" x14ac:dyDescent="0.35">
      <c r="A311" s="14">
        <v>45310.726871284722</v>
      </c>
      <c r="B311" t="s">
        <v>3861</v>
      </c>
      <c r="C311" t="s">
        <v>239</v>
      </c>
      <c r="D311" t="s">
        <v>4476</v>
      </c>
      <c r="E311" t="s">
        <v>195</v>
      </c>
    </row>
    <row r="312" spans="1:5" x14ac:dyDescent="0.35">
      <c r="A312" s="14">
        <v>45301.475244641202</v>
      </c>
      <c r="B312" t="s">
        <v>493</v>
      </c>
      <c r="C312" t="s">
        <v>239</v>
      </c>
      <c r="D312" t="s">
        <v>4478</v>
      </c>
      <c r="E312" t="s">
        <v>176</v>
      </c>
    </row>
    <row r="313" spans="1:5" hidden="1" x14ac:dyDescent="0.35">
      <c r="A313" s="14">
        <v>45320.691036585646</v>
      </c>
      <c r="B313" t="s">
        <v>2552</v>
      </c>
      <c r="C313" t="s">
        <v>62</v>
      </c>
      <c r="D313" t="s">
        <v>4478</v>
      </c>
      <c r="E313" t="s">
        <v>272</v>
      </c>
    </row>
    <row r="314" spans="1:5" hidden="1" x14ac:dyDescent="0.35">
      <c r="A314" s="14">
        <v>45322.812529166666</v>
      </c>
      <c r="B314" t="s">
        <v>2032</v>
      </c>
      <c r="C314" t="s">
        <v>239</v>
      </c>
      <c r="D314" t="s">
        <v>4475</v>
      </c>
      <c r="E314" t="s">
        <v>272</v>
      </c>
    </row>
    <row r="315" spans="1:5" hidden="1" x14ac:dyDescent="0.35">
      <c r="A315" s="14">
        <v>45323.517905590277</v>
      </c>
      <c r="B315" t="s">
        <v>1932</v>
      </c>
      <c r="C315" t="s">
        <v>62</v>
      </c>
      <c r="D315" t="s">
        <v>4475</v>
      </c>
      <c r="E315" t="s">
        <v>272</v>
      </c>
    </row>
    <row r="316" spans="1:5" hidden="1" x14ac:dyDescent="0.35">
      <c r="A316" s="14">
        <v>45308.5191533912</v>
      </c>
      <c r="B316" t="s">
        <v>1121</v>
      </c>
      <c r="C316" t="s">
        <v>62</v>
      </c>
      <c r="D316" t="s">
        <v>4475</v>
      </c>
      <c r="E316" t="s">
        <v>176</v>
      </c>
    </row>
    <row r="317" spans="1:5" hidden="1" x14ac:dyDescent="0.35">
      <c r="A317" s="14">
        <v>45320.691036585646</v>
      </c>
      <c r="B317" t="s">
        <v>2552</v>
      </c>
      <c r="C317" t="s">
        <v>62</v>
      </c>
      <c r="D317" t="s">
        <v>4478</v>
      </c>
      <c r="E317" t="s">
        <v>176</v>
      </c>
    </row>
    <row r="318" spans="1:5" hidden="1" x14ac:dyDescent="0.35">
      <c r="A318" s="14">
        <v>45313.418052777779</v>
      </c>
      <c r="B318" t="s">
        <v>3781</v>
      </c>
      <c r="C318" t="s">
        <v>239</v>
      </c>
      <c r="D318" t="s">
        <v>4477</v>
      </c>
      <c r="E318" t="s">
        <v>176</v>
      </c>
    </row>
    <row r="319" spans="1:5" hidden="1" x14ac:dyDescent="0.35">
      <c r="A319" s="14">
        <v>45331.610368437498</v>
      </c>
      <c r="B319" t="s">
        <v>1204</v>
      </c>
      <c r="C319" t="s">
        <v>62</v>
      </c>
      <c r="D319" t="s">
        <v>4478</v>
      </c>
      <c r="E319" t="s">
        <v>176</v>
      </c>
    </row>
    <row r="320" spans="1:5" hidden="1" x14ac:dyDescent="0.35">
      <c r="A320" s="14">
        <v>45331.544282476854</v>
      </c>
      <c r="B320" t="s">
        <v>1223</v>
      </c>
      <c r="C320" t="s">
        <v>239</v>
      </c>
      <c r="D320" t="s">
        <v>4478</v>
      </c>
      <c r="E320" t="s">
        <v>176</v>
      </c>
    </row>
    <row r="321" spans="1:5" hidden="1" x14ac:dyDescent="0.35">
      <c r="A321" s="14">
        <v>45324.593720682868</v>
      </c>
      <c r="B321" t="s">
        <v>1737</v>
      </c>
      <c r="C321" t="s">
        <v>62</v>
      </c>
      <c r="D321" t="s">
        <v>4475</v>
      </c>
      <c r="E321" t="s">
        <v>176</v>
      </c>
    </row>
    <row r="322" spans="1:5" hidden="1" x14ac:dyDescent="0.35">
      <c r="A322" s="14">
        <v>45324.644396782409</v>
      </c>
      <c r="B322" t="s">
        <v>1690</v>
      </c>
      <c r="C322" t="s">
        <v>62</v>
      </c>
      <c r="D322" t="s">
        <v>4475</v>
      </c>
      <c r="E322" t="s">
        <v>176</v>
      </c>
    </row>
    <row r="323" spans="1:5" hidden="1" x14ac:dyDescent="0.35">
      <c r="A323" s="14">
        <v>45308.612233935186</v>
      </c>
      <c r="B323" t="s">
        <v>4274</v>
      </c>
      <c r="C323" t="s">
        <v>62</v>
      </c>
      <c r="D323" t="s">
        <v>4475</v>
      </c>
      <c r="E323" t="s">
        <v>176</v>
      </c>
    </row>
    <row r="324" spans="1:5" hidden="1" x14ac:dyDescent="0.35">
      <c r="A324" s="14">
        <v>45316.606528402779</v>
      </c>
      <c r="B324" t="s">
        <v>3062</v>
      </c>
      <c r="C324" t="s">
        <v>239</v>
      </c>
      <c r="D324" t="s">
        <v>4476</v>
      </c>
      <c r="E324" t="s">
        <v>176</v>
      </c>
    </row>
    <row r="325" spans="1:5" hidden="1" x14ac:dyDescent="0.35">
      <c r="A325" s="14">
        <v>45317.635310995371</v>
      </c>
      <c r="B325" t="s">
        <v>2855</v>
      </c>
      <c r="C325" t="s">
        <v>62</v>
      </c>
      <c r="D325" t="s">
        <v>4475</v>
      </c>
      <c r="E325" t="s">
        <v>176</v>
      </c>
    </row>
    <row r="326" spans="1:5" hidden="1" x14ac:dyDescent="0.35">
      <c r="A326" s="14">
        <v>45321.586244710648</v>
      </c>
      <c r="B326" t="s">
        <v>2389</v>
      </c>
      <c r="C326" t="s">
        <v>62</v>
      </c>
      <c r="D326" t="s">
        <v>4477</v>
      </c>
      <c r="E326" t="s">
        <v>176</v>
      </c>
    </row>
    <row r="327" spans="1:5" hidden="1" x14ac:dyDescent="0.35">
      <c r="A327" s="14">
        <v>45309.637586307872</v>
      </c>
      <c r="B327" t="s">
        <v>4110</v>
      </c>
      <c r="C327" t="s">
        <v>62</v>
      </c>
      <c r="D327" t="s">
        <v>4474</v>
      </c>
      <c r="E327" t="s">
        <v>176</v>
      </c>
    </row>
    <row r="328" spans="1:5" hidden="1" x14ac:dyDescent="0.35">
      <c r="A328" s="14">
        <v>45320.631707673609</v>
      </c>
      <c r="B328" t="s">
        <v>2579</v>
      </c>
      <c r="C328" t="s">
        <v>62</v>
      </c>
      <c r="D328" t="s">
        <v>4477</v>
      </c>
      <c r="E328" t="s">
        <v>176</v>
      </c>
    </row>
    <row r="329" spans="1:5" hidden="1" x14ac:dyDescent="0.35">
      <c r="A329" s="14">
        <v>45323.533714722224</v>
      </c>
      <c r="B329" t="s">
        <v>1929</v>
      </c>
      <c r="C329" t="s">
        <v>62</v>
      </c>
      <c r="D329" t="s">
        <v>4477</v>
      </c>
      <c r="E329" t="s">
        <v>176</v>
      </c>
    </row>
    <row r="330" spans="1:5" hidden="1" x14ac:dyDescent="0.35">
      <c r="A330" s="14">
        <v>45314.571113912039</v>
      </c>
      <c r="B330" t="s">
        <v>3515</v>
      </c>
      <c r="C330" t="s">
        <v>62</v>
      </c>
      <c r="D330" t="s">
        <v>4475</v>
      </c>
      <c r="E330" t="s">
        <v>176</v>
      </c>
    </row>
    <row r="331" spans="1:5" hidden="1" x14ac:dyDescent="0.35">
      <c r="A331" s="14">
        <v>45330.436496527778</v>
      </c>
      <c r="B331" t="s">
        <v>1341</v>
      </c>
      <c r="C331" t="s">
        <v>239</v>
      </c>
      <c r="D331" t="s">
        <v>4478</v>
      </c>
      <c r="E331" t="s">
        <v>176</v>
      </c>
    </row>
    <row r="332" spans="1:5" hidden="1" x14ac:dyDescent="0.35">
      <c r="A332" s="14">
        <v>45330.538916307873</v>
      </c>
      <c r="B332" t="s">
        <v>1313</v>
      </c>
      <c r="C332" t="s">
        <v>239</v>
      </c>
      <c r="D332" t="s">
        <v>4478</v>
      </c>
      <c r="E332" t="s">
        <v>176</v>
      </c>
    </row>
    <row r="333" spans="1:5" hidden="1" x14ac:dyDescent="0.35">
      <c r="A333" s="14">
        <v>45327.395702627313</v>
      </c>
      <c r="B333" t="s">
        <v>1602</v>
      </c>
      <c r="C333" t="s">
        <v>62</v>
      </c>
      <c r="D333" t="s">
        <v>4478</v>
      </c>
      <c r="E333" t="s">
        <v>176</v>
      </c>
    </row>
    <row r="334" spans="1:5" hidden="1" x14ac:dyDescent="0.35">
      <c r="A334" s="14">
        <v>45313.781818159725</v>
      </c>
      <c r="B334" t="s">
        <v>3625</v>
      </c>
      <c r="C334" t="s">
        <v>62</v>
      </c>
      <c r="D334" t="s">
        <v>4475</v>
      </c>
      <c r="E334" t="s">
        <v>176</v>
      </c>
    </row>
    <row r="335" spans="1:5" hidden="1" x14ac:dyDescent="0.35">
      <c r="A335" s="14">
        <v>45302.625905486108</v>
      </c>
      <c r="B335" t="s">
        <v>673</v>
      </c>
      <c r="C335" t="s">
        <v>239</v>
      </c>
      <c r="D335" t="s">
        <v>4478</v>
      </c>
      <c r="E335" t="s">
        <v>176</v>
      </c>
    </row>
    <row r="336" spans="1:5" hidden="1" x14ac:dyDescent="0.35">
      <c r="A336" s="14">
        <v>45329.575769849536</v>
      </c>
      <c r="B336" t="s">
        <v>1399</v>
      </c>
      <c r="C336" t="s">
        <v>239</v>
      </c>
      <c r="D336" t="s">
        <v>4478</v>
      </c>
      <c r="E336" t="s">
        <v>176</v>
      </c>
    </row>
    <row r="337" spans="1:5" hidden="1" x14ac:dyDescent="0.35">
      <c r="A337" s="14">
        <v>45317.590030057872</v>
      </c>
      <c r="B337" t="s">
        <v>2907</v>
      </c>
      <c r="C337" t="s">
        <v>239</v>
      </c>
      <c r="D337" t="s">
        <v>4474</v>
      </c>
      <c r="E337" t="s">
        <v>176</v>
      </c>
    </row>
    <row r="338" spans="1:5" hidden="1" x14ac:dyDescent="0.35">
      <c r="A338" s="14">
        <v>45317.821483321757</v>
      </c>
      <c r="B338" t="s">
        <v>2758</v>
      </c>
      <c r="C338" t="s">
        <v>239</v>
      </c>
      <c r="D338" t="s">
        <v>4475</v>
      </c>
      <c r="E338" t="s">
        <v>176</v>
      </c>
    </row>
    <row r="339" spans="1:5" hidden="1" x14ac:dyDescent="0.35">
      <c r="A339" s="14">
        <v>45316.855476458331</v>
      </c>
      <c r="B339" t="s">
        <v>2995</v>
      </c>
      <c r="C339" t="s">
        <v>62</v>
      </c>
      <c r="D339" t="s">
        <v>4475</v>
      </c>
      <c r="E339" t="s">
        <v>176</v>
      </c>
    </row>
    <row r="340" spans="1:5" hidden="1" x14ac:dyDescent="0.35">
      <c r="A340" s="14">
        <v>45314.705977743055</v>
      </c>
      <c r="B340" t="s">
        <v>3448</v>
      </c>
      <c r="C340" t="s">
        <v>239</v>
      </c>
      <c r="D340" t="s">
        <v>4478</v>
      </c>
      <c r="E340" t="s">
        <v>176</v>
      </c>
    </row>
    <row r="341" spans="1:5" hidden="1" x14ac:dyDescent="0.35">
      <c r="A341" s="14">
        <v>45323.39343019676</v>
      </c>
      <c r="B341" t="s">
        <v>2006</v>
      </c>
      <c r="C341" t="s">
        <v>239</v>
      </c>
      <c r="D341" t="s">
        <v>4476</v>
      </c>
      <c r="E341" t="s">
        <v>176</v>
      </c>
    </row>
    <row r="342" spans="1:5" hidden="1" x14ac:dyDescent="0.35">
      <c r="A342" s="14">
        <v>45320.443706805556</v>
      </c>
      <c r="B342" t="s">
        <v>2667</v>
      </c>
      <c r="C342" t="s">
        <v>62</v>
      </c>
      <c r="D342" t="s">
        <v>4477</v>
      </c>
      <c r="E342" t="s">
        <v>176</v>
      </c>
    </row>
    <row r="343" spans="1:5" hidden="1" x14ac:dyDescent="0.35">
      <c r="A343" s="14">
        <v>45314.679741168984</v>
      </c>
      <c r="B343" t="s">
        <v>3459</v>
      </c>
      <c r="C343" t="s">
        <v>239</v>
      </c>
      <c r="D343" t="s">
        <v>4475</v>
      </c>
      <c r="E343" t="s">
        <v>176</v>
      </c>
    </row>
    <row r="344" spans="1:5" hidden="1" x14ac:dyDescent="0.35">
      <c r="A344" s="14">
        <v>45315.418725972224</v>
      </c>
      <c r="B344" t="s">
        <v>3376</v>
      </c>
      <c r="C344" t="s">
        <v>62</v>
      </c>
      <c r="D344" t="s">
        <v>4475</v>
      </c>
      <c r="E344" t="s">
        <v>176</v>
      </c>
    </row>
    <row r="345" spans="1:5" hidden="1" x14ac:dyDescent="0.35">
      <c r="A345" s="14">
        <v>45310.649074953704</v>
      </c>
      <c r="B345" t="s">
        <v>3886</v>
      </c>
      <c r="C345" t="s">
        <v>62</v>
      </c>
      <c r="D345" t="s">
        <v>4476</v>
      </c>
      <c r="E345" t="s">
        <v>176</v>
      </c>
    </row>
    <row r="346" spans="1:5" hidden="1" x14ac:dyDescent="0.35">
      <c r="A346" s="14">
        <v>45321.729918101853</v>
      </c>
      <c r="B346" t="s">
        <v>2302</v>
      </c>
      <c r="C346" t="s">
        <v>62</v>
      </c>
      <c r="D346" t="s">
        <v>4474</v>
      </c>
      <c r="E346" t="s">
        <v>176</v>
      </c>
    </row>
    <row r="347" spans="1:5" hidden="1" x14ac:dyDescent="0.35">
      <c r="A347" s="14">
        <v>45316.781840162039</v>
      </c>
      <c r="B347" t="s">
        <v>3017</v>
      </c>
      <c r="C347" t="s">
        <v>62</v>
      </c>
      <c r="D347" t="s">
        <v>4477</v>
      </c>
      <c r="E347" t="s">
        <v>176</v>
      </c>
    </row>
    <row r="348" spans="1:5" hidden="1" x14ac:dyDescent="0.35">
      <c r="A348" s="14">
        <v>45307.613731851852</v>
      </c>
      <c r="B348" t="s">
        <v>1064</v>
      </c>
      <c r="C348" t="s">
        <v>62</v>
      </c>
      <c r="D348" t="s">
        <v>4478</v>
      </c>
      <c r="E348" t="s">
        <v>176</v>
      </c>
    </row>
    <row r="349" spans="1:5" hidden="1" x14ac:dyDescent="0.35">
      <c r="A349" s="14">
        <v>45322.650477210649</v>
      </c>
      <c r="B349" t="s">
        <v>2094</v>
      </c>
      <c r="C349" t="s">
        <v>62</v>
      </c>
      <c r="D349" t="s">
        <v>4474</v>
      </c>
      <c r="E349" t="s">
        <v>176</v>
      </c>
    </row>
    <row r="350" spans="1:5" hidden="1" x14ac:dyDescent="0.35">
      <c r="A350" s="14">
        <v>45324.566691296299</v>
      </c>
      <c r="B350" t="s">
        <v>1756</v>
      </c>
      <c r="C350" t="s">
        <v>62</v>
      </c>
      <c r="D350" t="s">
        <v>4474</v>
      </c>
      <c r="E350" t="s">
        <v>176</v>
      </c>
    </row>
    <row r="351" spans="1:5" hidden="1" x14ac:dyDescent="0.35">
      <c r="A351" s="14">
        <v>45322.4881690162</v>
      </c>
      <c r="B351" t="s">
        <v>2203</v>
      </c>
      <c r="C351" t="s">
        <v>62</v>
      </c>
      <c r="D351" t="s">
        <v>4477</v>
      </c>
      <c r="E351" t="s">
        <v>176</v>
      </c>
    </row>
    <row r="352" spans="1:5" hidden="1" x14ac:dyDescent="0.35">
      <c r="A352" s="14">
        <v>45329.575005983796</v>
      </c>
      <c r="B352" t="s">
        <v>1400</v>
      </c>
      <c r="C352" t="s">
        <v>239</v>
      </c>
      <c r="D352" t="s">
        <v>4478</v>
      </c>
      <c r="E352" t="s">
        <v>176</v>
      </c>
    </row>
    <row r="353" spans="1:5" hidden="1" x14ac:dyDescent="0.35">
      <c r="A353" s="14">
        <v>45331.479331550923</v>
      </c>
      <c r="B353" t="s">
        <v>1241</v>
      </c>
      <c r="C353" t="s">
        <v>62</v>
      </c>
      <c r="D353" t="s">
        <v>4478</v>
      </c>
      <c r="E353" t="s">
        <v>176</v>
      </c>
    </row>
    <row r="354" spans="1:5" hidden="1" x14ac:dyDescent="0.35">
      <c r="A354" s="14">
        <v>45331.387546516205</v>
      </c>
      <c r="B354" t="s">
        <v>1265</v>
      </c>
      <c r="C354" t="s">
        <v>239</v>
      </c>
      <c r="D354" t="s">
        <v>4478</v>
      </c>
      <c r="E354" t="s">
        <v>176</v>
      </c>
    </row>
    <row r="355" spans="1:5" hidden="1" x14ac:dyDescent="0.35">
      <c r="A355" s="14">
        <v>45331.59245640046</v>
      </c>
      <c r="B355" t="s">
        <v>1209</v>
      </c>
      <c r="C355" t="s">
        <v>239</v>
      </c>
      <c r="D355" t="s">
        <v>4478</v>
      </c>
      <c r="E355" t="s">
        <v>176</v>
      </c>
    </row>
    <row r="356" spans="1:5" hidden="1" x14ac:dyDescent="0.35">
      <c r="A356" s="14">
        <v>45329.475579907405</v>
      </c>
      <c r="B356" t="s">
        <v>1422</v>
      </c>
      <c r="C356" t="s">
        <v>239</v>
      </c>
      <c r="D356" t="s">
        <v>4478</v>
      </c>
      <c r="E356" t="s">
        <v>176</v>
      </c>
    </row>
    <row r="357" spans="1:5" hidden="1" x14ac:dyDescent="0.35">
      <c r="A357" s="14">
        <v>45328.397421145834</v>
      </c>
      <c r="B357" t="s">
        <v>1515</v>
      </c>
      <c r="C357" t="s">
        <v>239</v>
      </c>
      <c r="D357" t="s">
        <v>4478</v>
      </c>
      <c r="E357" t="s">
        <v>176</v>
      </c>
    </row>
    <row r="358" spans="1:5" hidden="1" x14ac:dyDescent="0.35">
      <c r="A358" s="14">
        <v>45328.624843414349</v>
      </c>
      <c r="B358" t="s">
        <v>1454</v>
      </c>
      <c r="C358" t="s">
        <v>239</v>
      </c>
      <c r="D358" t="s">
        <v>4478</v>
      </c>
      <c r="E358" t="s">
        <v>176</v>
      </c>
    </row>
    <row r="359" spans="1:5" hidden="1" x14ac:dyDescent="0.35">
      <c r="A359" s="14">
        <v>45309.628176099533</v>
      </c>
      <c r="B359" t="s">
        <v>4121</v>
      </c>
      <c r="C359" t="s">
        <v>239</v>
      </c>
      <c r="D359" t="s">
        <v>4475</v>
      </c>
      <c r="E359" t="s">
        <v>176</v>
      </c>
    </row>
    <row r="360" spans="1:5" hidden="1" x14ac:dyDescent="0.35">
      <c r="A360" s="14">
        <v>45323.504578113425</v>
      </c>
      <c r="B360" t="s">
        <v>1942</v>
      </c>
      <c r="C360" t="s">
        <v>239</v>
      </c>
      <c r="D360" t="s">
        <v>4478</v>
      </c>
      <c r="E360" t="s">
        <v>176</v>
      </c>
    </row>
    <row r="361" spans="1:5" hidden="1" x14ac:dyDescent="0.35">
      <c r="A361" s="14">
        <v>45316.449319097221</v>
      </c>
      <c r="B361" t="s">
        <v>3135</v>
      </c>
      <c r="C361" t="s">
        <v>62</v>
      </c>
      <c r="D361" t="s">
        <v>4474</v>
      </c>
      <c r="E361" t="s">
        <v>176</v>
      </c>
    </row>
    <row r="362" spans="1:5" hidden="1" x14ac:dyDescent="0.35">
      <c r="A362" s="14">
        <v>45317.568784016206</v>
      </c>
      <c r="B362" t="s">
        <v>2925</v>
      </c>
      <c r="C362" t="s">
        <v>62</v>
      </c>
      <c r="D362" t="s">
        <v>4476</v>
      </c>
      <c r="E362" t="s">
        <v>176</v>
      </c>
    </row>
    <row r="363" spans="1:5" hidden="1" x14ac:dyDescent="0.35">
      <c r="A363" s="14">
        <v>45328.396310335651</v>
      </c>
      <c r="B363" t="s">
        <v>1521</v>
      </c>
      <c r="C363" t="s">
        <v>62</v>
      </c>
      <c r="D363" t="s">
        <v>4478</v>
      </c>
      <c r="E363" t="s">
        <v>176</v>
      </c>
    </row>
    <row r="364" spans="1:5" hidden="1" x14ac:dyDescent="0.35">
      <c r="A364" s="14">
        <v>45322.503770081021</v>
      </c>
      <c r="B364" t="s">
        <v>2193</v>
      </c>
      <c r="C364" t="s">
        <v>62</v>
      </c>
      <c r="D364" t="s">
        <v>4476</v>
      </c>
      <c r="E364" t="s">
        <v>176</v>
      </c>
    </row>
    <row r="365" spans="1:5" hidden="1" x14ac:dyDescent="0.35">
      <c r="A365" s="14">
        <v>45316.440022199073</v>
      </c>
      <c r="B365" t="s">
        <v>3146</v>
      </c>
      <c r="C365" t="s">
        <v>62</v>
      </c>
      <c r="D365" t="s">
        <v>4477</v>
      </c>
      <c r="E365" t="s">
        <v>176</v>
      </c>
    </row>
    <row r="366" spans="1:5" hidden="1" x14ac:dyDescent="0.35">
      <c r="A366" s="14">
        <v>45308.4826565162</v>
      </c>
      <c r="B366" t="s">
        <v>4311</v>
      </c>
      <c r="C366" t="s">
        <v>62</v>
      </c>
      <c r="D366" t="s">
        <v>4476</v>
      </c>
      <c r="E366" t="s">
        <v>176</v>
      </c>
    </row>
    <row r="367" spans="1:5" hidden="1" x14ac:dyDescent="0.35">
      <c r="A367" s="14">
        <v>45310.745833900466</v>
      </c>
      <c r="B367" t="s">
        <v>3854</v>
      </c>
      <c r="C367" t="s">
        <v>62</v>
      </c>
      <c r="D367" t="s">
        <v>4476</v>
      </c>
      <c r="E367" t="s">
        <v>176</v>
      </c>
    </row>
    <row r="368" spans="1:5" hidden="1" x14ac:dyDescent="0.35">
      <c r="A368" s="14">
        <v>45320.587581817126</v>
      </c>
      <c r="B368" t="s">
        <v>2622</v>
      </c>
      <c r="C368" t="s">
        <v>62</v>
      </c>
      <c r="D368" t="s">
        <v>4475</v>
      </c>
      <c r="E368" t="s">
        <v>176</v>
      </c>
    </row>
    <row r="369" spans="1:5" hidden="1" x14ac:dyDescent="0.35">
      <c r="A369" s="14">
        <v>45306.814901805556</v>
      </c>
      <c r="B369" t="s">
        <v>1043</v>
      </c>
      <c r="C369" t="s">
        <v>239</v>
      </c>
      <c r="D369" t="s">
        <v>4475</v>
      </c>
      <c r="E369" t="s">
        <v>176</v>
      </c>
    </row>
    <row r="370" spans="1:5" hidden="1" x14ac:dyDescent="0.35">
      <c r="A370" s="14">
        <v>45314.862286388889</v>
      </c>
      <c r="B370" t="s">
        <v>3393</v>
      </c>
      <c r="C370" t="s">
        <v>62</v>
      </c>
      <c r="D370" t="s">
        <v>4474</v>
      </c>
      <c r="E370" t="s">
        <v>176</v>
      </c>
    </row>
    <row r="371" spans="1:5" hidden="1" x14ac:dyDescent="0.35">
      <c r="A371" s="14">
        <v>45328.594778692132</v>
      </c>
      <c r="B371" t="s">
        <v>1463</v>
      </c>
      <c r="C371" t="s">
        <v>62</v>
      </c>
      <c r="D371" t="s">
        <v>4478</v>
      </c>
      <c r="E371" t="s">
        <v>176</v>
      </c>
    </row>
    <row r="372" spans="1:5" hidden="1" x14ac:dyDescent="0.35">
      <c r="A372" s="14">
        <v>45324.522202465276</v>
      </c>
      <c r="B372" t="s">
        <v>436</v>
      </c>
      <c r="C372" t="s">
        <v>239</v>
      </c>
      <c r="D372" t="s">
        <v>4478</v>
      </c>
      <c r="E372" t="s">
        <v>176</v>
      </c>
    </row>
    <row r="373" spans="1:5" hidden="1" x14ac:dyDescent="0.35">
      <c r="A373" s="14">
        <v>45320.656998067127</v>
      </c>
      <c r="B373" t="s">
        <v>2566</v>
      </c>
      <c r="C373" t="s">
        <v>62</v>
      </c>
      <c r="D373" t="s">
        <v>4477</v>
      </c>
      <c r="E373" t="s">
        <v>176</v>
      </c>
    </row>
    <row r="374" spans="1:5" hidden="1" x14ac:dyDescent="0.35">
      <c r="A374" s="14">
        <v>45313.673329722224</v>
      </c>
      <c r="B374" t="s">
        <v>3669</v>
      </c>
      <c r="C374" t="s">
        <v>62</v>
      </c>
      <c r="D374" t="s">
        <v>4477</v>
      </c>
      <c r="E374" t="s">
        <v>176</v>
      </c>
    </row>
    <row r="375" spans="1:5" hidden="1" x14ac:dyDescent="0.35">
      <c r="A375" s="14">
        <v>45309.869164930555</v>
      </c>
      <c r="B375" t="s">
        <v>4032</v>
      </c>
      <c r="C375" t="s">
        <v>62</v>
      </c>
      <c r="D375" t="s">
        <v>4475</v>
      </c>
      <c r="E375" t="s">
        <v>176</v>
      </c>
    </row>
    <row r="376" spans="1:5" hidden="1" x14ac:dyDescent="0.35">
      <c r="A376" s="14">
        <v>45310.725128784725</v>
      </c>
      <c r="B376" t="s">
        <v>3865</v>
      </c>
      <c r="C376" t="s">
        <v>62</v>
      </c>
      <c r="D376" t="s">
        <v>4477</v>
      </c>
      <c r="E376" t="s">
        <v>176</v>
      </c>
    </row>
    <row r="377" spans="1:5" hidden="1" x14ac:dyDescent="0.35">
      <c r="A377" s="14">
        <v>45327.592773078701</v>
      </c>
      <c r="B377" t="s">
        <v>1554</v>
      </c>
      <c r="C377" t="s">
        <v>62</v>
      </c>
      <c r="D377" t="s">
        <v>4478</v>
      </c>
      <c r="E377" t="s">
        <v>176</v>
      </c>
    </row>
    <row r="378" spans="1:5" hidden="1" x14ac:dyDescent="0.35">
      <c r="A378" s="14">
        <v>45308.591556562496</v>
      </c>
      <c r="B378" t="s">
        <v>1130</v>
      </c>
      <c r="C378" t="s">
        <v>62</v>
      </c>
      <c r="D378" t="s">
        <v>4475</v>
      </c>
      <c r="E378" t="s">
        <v>176</v>
      </c>
    </row>
    <row r="379" spans="1:5" hidden="1" x14ac:dyDescent="0.35">
      <c r="A379" s="14">
        <v>45315.808355057874</v>
      </c>
      <c r="B379" t="s">
        <v>3195</v>
      </c>
      <c r="C379" t="s">
        <v>239</v>
      </c>
      <c r="D379" t="s">
        <v>4477</v>
      </c>
      <c r="E379" t="s">
        <v>176</v>
      </c>
    </row>
    <row r="380" spans="1:5" hidden="1" x14ac:dyDescent="0.35">
      <c r="A380" s="14">
        <v>45327.602544699075</v>
      </c>
      <c r="B380" t="s">
        <v>1549</v>
      </c>
      <c r="C380" t="s">
        <v>62</v>
      </c>
      <c r="D380" t="s">
        <v>4478</v>
      </c>
      <c r="E380" t="s">
        <v>176</v>
      </c>
    </row>
    <row r="381" spans="1:5" hidden="1" x14ac:dyDescent="0.35">
      <c r="A381" s="14">
        <v>45307.624640567126</v>
      </c>
      <c r="B381" t="s">
        <v>1070</v>
      </c>
      <c r="C381" t="s">
        <v>62</v>
      </c>
      <c r="D381" t="s">
        <v>4475</v>
      </c>
      <c r="E381" t="s">
        <v>176</v>
      </c>
    </row>
    <row r="382" spans="1:5" hidden="1" x14ac:dyDescent="0.35">
      <c r="A382" s="14">
        <v>45321.812882395832</v>
      </c>
      <c r="B382" t="s">
        <v>2280</v>
      </c>
      <c r="C382" t="s">
        <v>62</v>
      </c>
      <c r="D382" t="s">
        <v>4475</v>
      </c>
      <c r="E382" t="s">
        <v>176</v>
      </c>
    </row>
    <row r="383" spans="1:5" hidden="1" x14ac:dyDescent="0.35">
      <c r="A383" s="14">
        <v>45320.741163379629</v>
      </c>
      <c r="B383" t="s">
        <v>2525</v>
      </c>
      <c r="C383" t="s">
        <v>62</v>
      </c>
      <c r="D383" t="s">
        <v>4477</v>
      </c>
      <c r="E383" t="s">
        <v>176</v>
      </c>
    </row>
    <row r="384" spans="1:5" hidden="1" x14ac:dyDescent="0.35">
      <c r="A384" s="14">
        <v>45323.603949999997</v>
      </c>
      <c r="B384" t="s">
        <v>1896</v>
      </c>
      <c r="C384" t="s">
        <v>62</v>
      </c>
      <c r="D384" t="s">
        <v>4477</v>
      </c>
      <c r="E384" t="s">
        <v>176</v>
      </c>
    </row>
    <row r="385" spans="1:5" hidden="1" x14ac:dyDescent="0.35">
      <c r="A385" s="14">
        <v>45309.58992622685</v>
      </c>
      <c r="B385" t="s">
        <v>4149</v>
      </c>
      <c r="C385" t="s">
        <v>239</v>
      </c>
      <c r="D385" t="s">
        <v>4474</v>
      </c>
      <c r="E385" t="s">
        <v>176</v>
      </c>
    </row>
    <row r="386" spans="1:5" hidden="1" x14ac:dyDescent="0.35">
      <c r="A386" s="14">
        <v>45308.484886944447</v>
      </c>
      <c r="B386" t="s">
        <v>4309</v>
      </c>
      <c r="C386" t="s">
        <v>239</v>
      </c>
      <c r="D386" t="s">
        <v>4476</v>
      </c>
      <c r="E386" t="s">
        <v>176</v>
      </c>
    </row>
    <row r="387" spans="1:5" hidden="1" x14ac:dyDescent="0.35">
      <c r="A387" s="14">
        <v>45315.700593819442</v>
      </c>
      <c r="B387" t="s">
        <v>3241</v>
      </c>
      <c r="C387" t="s">
        <v>62</v>
      </c>
      <c r="D387" t="s">
        <v>4477</v>
      </c>
      <c r="E387" t="s">
        <v>176</v>
      </c>
    </row>
    <row r="388" spans="1:5" hidden="1" x14ac:dyDescent="0.35">
      <c r="A388" s="14">
        <v>45320.594500370367</v>
      </c>
      <c r="B388" t="s">
        <v>2613</v>
      </c>
      <c r="C388" t="s">
        <v>62</v>
      </c>
      <c r="D388" t="s">
        <v>4477</v>
      </c>
      <c r="E388" t="s">
        <v>176</v>
      </c>
    </row>
    <row r="389" spans="1:5" hidden="1" x14ac:dyDescent="0.35">
      <c r="A389" s="14">
        <v>45314.752886678238</v>
      </c>
      <c r="B389" t="s">
        <v>3430</v>
      </c>
      <c r="C389" t="s">
        <v>62</v>
      </c>
      <c r="D389" t="s">
        <v>4477</v>
      </c>
      <c r="E389" t="s">
        <v>176</v>
      </c>
    </row>
    <row r="390" spans="1:5" hidden="1" x14ac:dyDescent="0.35">
      <c r="A390" s="14">
        <v>45309.73827976852</v>
      </c>
      <c r="B390" t="s">
        <v>4072</v>
      </c>
      <c r="C390" t="s">
        <v>239</v>
      </c>
      <c r="D390" t="s">
        <v>4477</v>
      </c>
      <c r="E390" t="s">
        <v>176</v>
      </c>
    </row>
    <row r="391" spans="1:5" hidden="1" x14ac:dyDescent="0.35">
      <c r="A391" s="14">
        <v>45320.633607199074</v>
      </c>
      <c r="B391" t="s">
        <v>2574</v>
      </c>
      <c r="C391" t="s">
        <v>62</v>
      </c>
      <c r="D391" t="s">
        <v>4476</v>
      </c>
      <c r="E391" t="s">
        <v>176</v>
      </c>
    </row>
    <row r="392" spans="1:5" hidden="1" x14ac:dyDescent="0.35">
      <c r="A392" s="14">
        <v>45317.682659293983</v>
      </c>
      <c r="B392" t="s">
        <v>2836</v>
      </c>
      <c r="C392" t="s">
        <v>62</v>
      </c>
      <c r="D392" t="s">
        <v>4477</v>
      </c>
      <c r="E392" t="s">
        <v>176</v>
      </c>
    </row>
    <row r="393" spans="1:5" hidden="1" x14ac:dyDescent="0.35">
      <c r="A393" s="14">
        <v>45320.75545837963</v>
      </c>
      <c r="B393" t="s">
        <v>2078</v>
      </c>
      <c r="C393" t="s">
        <v>62</v>
      </c>
      <c r="D393" t="s">
        <v>4475</v>
      </c>
      <c r="E393" t="s">
        <v>176</v>
      </c>
    </row>
    <row r="394" spans="1:5" hidden="1" x14ac:dyDescent="0.35">
      <c r="A394" s="14">
        <v>45320.780412314816</v>
      </c>
      <c r="B394" t="s">
        <v>2504</v>
      </c>
      <c r="C394" t="s">
        <v>62</v>
      </c>
      <c r="D394" t="s">
        <v>4475</v>
      </c>
      <c r="E394" t="s">
        <v>176</v>
      </c>
    </row>
    <row r="395" spans="1:5" hidden="1" x14ac:dyDescent="0.35">
      <c r="A395" s="14">
        <v>45320.662740555556</v>
      </c>
      <c r="B395" t="s">
        <v>2561</v>
      </c>
      <c r="C395" t="s">
        <v>62</v>
      </c>
      <c r="D395" t="s">
        <v>4477</v>
      </c>
      <c r="E395" t="s">
        <v>176</v>
      </c>
    </row>
    <row r="396" spans="1:5" hidden="1" x14ac:dyDescent="0.35">
      <c r="A396" s="14">
        <v>45317.803943611114</v>
      </c>
      <c r="B396" t="s">
        <v>2766</v>
      </c>
      <c r="C396" t="s">
        <v>239</v>
      </c>
      <c r="D396" t="s">
        <v>4478</v>
      </c>
      <c r="E396" t="s">
        <v>176</v>
      </c>
    </row>
    <row r="397" spans="1:5" hidden="1" x14ac:dyDescent="0.35">
      <c r="A397" s="14">
        <v>45317.794249375002</v>
      </c>
      <c r="B397" t="s">
        <v>2772</v>
      </c>
      <c r="C397" t="s">
        <v>239</v>
      </c>
      <c r="D397" t="s">
        <v>4475</v>
      </c>
      <c r="E397" t="s">
        <v>176</v>
      </c>
    </row>
    <row r="398" spans="1:5" hidden="1" x14ac:dyDescent="0.35">
      <c r="A398" s="14">
        <v>45307.729472777777</v>
      </c>
      <c r="B398" t="s">
        <v>4346</v>
      </c>
      <c r="C398" t="s">
        <v>62</v>
      </c>
      <c r="D398" t="s">
        <v>4475</v>
      </c>
      <c r="E398" t="s">
        <v>176</v>
      </c>
    </row>
    <row r="399" spans="1:5" hidden="1" x14ac:dyDescent="0.35">
      <c r="A399" s="14">
        <v>45317.723425752316</v>
      </c>
      <c r="B399" t="s">
        <v>2821</v>
      </c>
      <c r="C399" t="s">
        <v>62</v>
      </c>
      <c r="D399" t="s">
        <v>4475</v>
      </c>
      <c r="E399" t="s">
        <v>176</v>
      </c>
    </row>
    <row r="400" spans="1:5" hidden="1" x14ac:dyDescent="0.35">
      <c r="A400" s="14">
        <v>45320.6733327662</v>
      </c>
      <c r="B400" t="s">
        <v>2560</v>
      </c>
      <c r="C400" t="s">
        <v>62</v>
      </c>
      <c r="D400" t="s">
        <v>4476</v>
      </c>
      <c r="E400" t="s">
        <v>176</v>
      </c>
    </row>
    <row r="401" spans="1:5" hidden="1" x14ac:dyDescent="0.35">
      <c r="A401" s="14">
        <v>45321.594981122682</v>
      </c>
      <c r="B401" t="s">
        <v>2380</v>
      </c>
      <c r="C401" t="s">
        <v>62</v>
      </c>
      <c r="D401" t="s">
        <v>4475</v>
      </c>
      <c r="E401" t="s">
        <v>176</v>
      </c>
    </row>
    <row r="402" spans="1:5" hidden="1" x14ac:dyDescent="0.35">
      <c r="A402" s="14">
        <v>45317.734575173614</v>
      </c>
      <c r="B402" t="s">
        <v>2815</v>
      </c>
      <c r="C402" t="s">
        <v>239</v>
      </c>
      <c r="D402" t="s">
        <v>4477</v>
      </c>
      <c r="E402" t="s">
        <v>176</v>
      </c>
    </row>
    <row r="403" spans="1:5" hidden="1" x14ac:dyDescent="0.35">
      <c r="A403" s="14">
        <v>45324.849866331017</v>
      </c>
      <c r="B403" t="s">
        <v>1614</v>
      </c>
      <c r="C403" t="s">
        <v>62</v>
      </c>
      <c r="D403" t="s">
        <v>4478</v>
      </c>
      <c r="E403" t="s">
        <v>176</v>
      </c>
    </row>
    <row r="404" spans="1:5" hidden="1" x14ac:dyDescent="0.35">
      <c r="A404" s="14">
        <v>45313.820843344911</v>
      </c>
      <c r="B404" t="s">
        <v>3611</v>
      </c>
      <c r="C404" t="s">
        <v>239</v>
      </c>
      <c r="D404" t="s">
        <v>4474</v>
      </c>
      <c r="E404" t="s">
        <v>176</v>
      </c>
    </row>
    <row r="405" spans="1:5" hidden="1" x14ac:dyDescent="0.35">
      <c r="A405" s="14">
        <v>45315.424276921294</v>
      </c>
      <c r="B405" t="s">
        <v>3373</v>
      </c>
      <c r="C405" t="s">
        <v>239</v>
      </c>
      <c r="D405" t="s">
        <v>4474</v>
      </c>
      <c r="E405" t="s">
        <v>176</v>
      </c>
    </row>
    <row r="406" spans="1:5" hidden="1" x14ac:dyDescent="0.35">
      <c r="A406" s="14">
        <v>45321.677850011576</v>
      </c>
      <c r="B406" t="s">
        <v>2329</v>
      </c>
      <c r="C406" t="s">
        <v>62</v>
      </c>
      <c r="D406" t="s">
        <v>4475</v>
      </c>
      <c r="E406" t="s">
        <v>176</v>
      </c>
    </row>
    <row r="407" spans="1:5" hidden="1" x14ac:dyDescent="0.35">
      <c r="A407" s="14">
        <v>45321.819785879627</v>
      </c>
      <c r="B407" t="s">
        <v>2277</v>
      </c>
      <c r="C407" t="s">
        <v>62</v>
      </c>
      <c r="D407" t="s">
        <v>4474</v>
      </c>
      <c r="E407" t="s">
        <v>176</v>
      </c>
    </row>
    <row r="408" spans="1:5" hidden="1" x14ac:dyDescent="0.35">
      <c r="A408" s="14">
        <v>45320.733142210651</v>
      </c>
      <c r="B408" t="s">
        <v>2528</v>
      </c>
      <c r="C408" t="s">
        <v>62</v>
      </c>
      <c r="D408" t="s">
        <v>4475</v>
      </c>
      <c r="E408" t="s">
        <v>176</v>
      </c>
    </row>
    <row r="409" spans="1:5" hidden="1" x14ac:dyDescent="0.35">
      <c r="A409" s="14">
        <v>45315.663714571761</v>
      </c>
      <c r="B409" t="s">
        <v>3259</v>
      </c>
      <c r="C409" t="s">
        <v>62</v>
      </c>
      <c r="D409" t="s">
        <v>4475</v>
      </c>
      <c r="E409" t="s">
        <v>176</v>
      </c>
    </row>
    <row r="410" spans="1:5" hidden="1" x14ac:dyDescent="0.35">
      <c r="A410" s="14">
        <v>45320.624226874999</v>
      </c>
      <c r="B410" t="s">
        <v>2585</v>
      </c>
      <c r="C410" t="s">
        <v>62</v>
      </c>
      <c r="D410" t="s">
        <v>4474</v>
      </c>
      <c r="E410" t="s">
        <v>176</v>
      </c>
    </row>
    <row r="411" spans="1:5" hidden="1" x14ac:dyDescent="0.35">
      <c r="A411" s="14">
        <v>45322.625373692128</v>
      </c>
      <c r="B411" t="s">
        <v>2110</v>
      </c>
      <c r="C411" t="s">
        <v>62</v>
      </c>
      <c r="D411" t="s">
        <v>4475</v>
      </c>
      <c r="E411" t="s">
        <v>176</v>
      </c>
    </row>
    <row r="412" spans="1:5" hidden="1" x14ac:dyDescent="0.35">
      <c r="A412" s="14">
        <v>45320.700418437496</v>
      </c>
      <c r="B412" t="s">
        <v>2541</v>
      </c>
      <c r="C412" t="s">
        <v>62</v>
      </c>
      <c r="D412" t="s">
        <v>4477</v>
      </c>
      <c r="E412" t="s">
        <v>176</v>
      </c>
    </row>
    <row r="413" spans="1:5" hidden="1" x14ac:dyDescent="0.35">
      <c r="A413" s="14">
        <v>45324.871461435185</v>
      </c>
      <c r="B413" t="s">
        <v>1608</v>
      </c>
      <c r="C413" t="s">
        <v>62</v>
      </c>
      <c r="D413" t="s">
        <v>4478</v>
      </c>
      <c r="E413" t="s">
        <v>176</v>
      </c>
    </row>
    <row r="414" spans="1:5" hidden="1" x14ac:dyDescent="0.35">
      <c r="A414" s="14">
        <v>45323.463666493059</v>
      </c>
      <c r="B414" t="s">
        <v>1966</v>
      </c>
      <c r="C414" t="s">
        <v>62</v>
      </c>
      <c r="D414" t="s">
        <v>4478</v>
      </c>
      <c r="E414" t="s">
        <v>176</v>
      </c>
    </row>
    <row r="415" spans="1:5" hidden="1" x14ac:dyDescent="0.35">
      <c r="A415" s="14">
        <v>45317.812606446758</v>
      </c>
      <c r="B415" t="s">
        <v>2762</v>
      </c>
      <c r="C415" t="s">
        <v>239</v>
      </c>
      <c r="D415" t="s">
        <v>4478</v>
      </c>
      <c r="E415" t="s">
        <v>176</v>
      </c>
    </row>
    <row r="416" spans="1:5" hidden="1" x14ac:dyDescent="0.35">
      <c r="A416" s="14">
        <v>45310.837631365743</v>
      </c>
      <c r="B416" t="s">
        <v>3813</v>
      </c>
      <c r="C416" t="s">
        <v>62</v>
      </c>
      <c r="D416" t="s">
        <v>4476</v>
      </c>
      <c r="E416" t="s">
        <v>176</v>
      </c>
    </row>
    <row r="417" spans="1:5" hidden="1" x14ac:dyDescent="0.35">
      <c r="A417" s="14">
        <v>45310.685346828701</v>
      </c>
      <c r="B417" t="s">
        <v>3877</v>
      </c>
      <c r="C417" t="s">
        <v>62</v>
      </c>
      <c r="D417" t="s">
        <v>4475</v>
      </c>
      <c r="E417" t="s">
        <v>176</v>
      </c>
    </row>
    <row r="418" spans="1:5" hidden="1" x14ac:dyDescent="0.35">
      <c r="A418" s="14">
        <v>45316.815979803243</v>
      </c>
      <c r="B418" t="s">
        <v>3004</v>
      </c>
      <c r="C418" t="s">
        <v>62</v>
      </c>
      <c r="D418" t="s">
        <v>4478</v>
      </c>
      <c r="E418" t="s">
        <v>176</v>
      </c>
    </row>
    <row r="419" spans="1:5" hidden="1" x14ac:dyDescent="0.35">
      <c r="A419" s="14">
        <v>45324.438545949073</v>
      </c>
      <c r="B419" t="s">
        <v>1816</v>
      </c>
      <c r="C419" t="s">
        <v>62</v>
      </c>
      <c r="D419" t="s">
        <v>4475</v>
      </c>
      <c r="E419" t="s">
        <v>176</v>
      </c>
    </row>
    <row r="420" spans="1:5" hidden="1" x14ac:dyDescent="0.35">
      <c r="A420" s="14">
        <v>45328.424397581017</v>
      </c>
      <c r="B420" t="s">
        <v>1496</v>
      </c>
      <c r="C420" t="s">
        <v>239</v>
      </c>
      <c r="D420" t="s">
        <v>4478</v>
      </c>
      <c r="E420" t="s">
        <v>176</v>
      </c>
    </row>
    <row r="421" spans="1:5" hidden="1" x14ac:dyDescent="0.35">
      <c r="A421" s="14">
        <v>45321.677386747688</v>
      </c>
      <c r="B421" t="s">
        <v>312</v>
      </c>
      <c r="C421" t="s">
        <v>239</v>
      </c>
      <c r="D421" t="s">
        <v>4478</v>
      </c>
      <c r="E421" t="s">
        <v>176</v>
      </c>
    </row>
    <row r="422" spans="1:5" hidden="1" x14ac:dyDescent="0.35">
      <c r="A422" s="14">
        <v>45322.458548449074</v>
      </c>
      <c r="B422" t="s">
        <v>349</v>
      </c>
      <c r="C422" t="s">
        <v>62</v>
      </c>
      <c r="D422" t="s">
        <v>4478</v>
      </c>
      <c r="E422" t="s">
        <v>176</v>
      </c>
    </row>
    <row r="423" spans="1:5" hidden="1" x14ac:dyDescent="0.35">
      <c r="A423" s="14">
        <v>45316.501634085645</v>
      </c>
      <c r="B423" t="s">
        <v>3114</v>
      </c>
      <c r="C423" t="s">
        <v>239</v>
      </c>
      <c r="D423" t="s">
        <v>4474</v>
      </c>
      <c r="E423" t="s">
        <v>176</v>
      </c>
    </row>
    <row r="424" spans="1:5" hidden="1" x14ac:dyDescent="0.35">
      <c r="A424" s="14">
        <v>45327.401068055558</v>
      </c>
      <c r="B424" t="s">
        <v>1595</v>
      </c>
      <c r="C424" t="s">
        <v>62</v>
      </c>
      <c r="D424" t="s">
        <v>4478</v>
      </c>
      <c r="E424" t="s">
        <v>176</v>
      </c>
    </row>
    <row r="425" spans="1:5" hidden="1" x14ac:dyDescent="0.35">
      <c r="A425" s="14">
        <v>45322.580176469906</v>
      </c>
      <c r="B425" t="s">
        <v>2169</v>
      </c>
      <c r="C425" t="s">
        <v>62</v>
      </c>
      <c r="D425" t="s">
        <v>4476</v>
      </c>
      <c r="E425" t="s">
        <v>176</v>
      </c>
    </row>
    <row r="426" spans="1:5" hidden="1" x14ac:dyDescent="0.35">
      <c r="A426" s="14">
        <v>45313.446766284724</v>
      </c>
      <c r="B426" t="s">
        <v>3770</v>
      </c>
      <c r="C426" t="s">
        <v>239</v>
      </c>
      <c r="D426" t="s">
        <v>4475</v>
      </c>
      <c r="E426" t="s">
        <v>176</v>
      </c>
    </row>
    <row r="427" spans="1:5" hidden="1" x14ac:dyDescent="0.35">
      <c r="A427" s="14">
        <v>45327.454701446761</v>
      </c>
      <c r="B427" t="s">
        <v>1583</v>
      </c>
      <c r="C427" t="s">
        <v>62</v>
      </c>
      <c r="D427" t="s">
        <v>4478</v>
      </c>
      <c r="E427" t="s">
        <v>176</v>
      </c>
    </row>
    <row r="428" spans="1:5" hidden="1" x14ac:dyDescent="0.35">
      <c r="A428" s="14">
        <v>45328.563202928242</v>
      </c>
      <c r="B428" t="s">
        <v>1470</v>
      </c>
      <c r="C428" t="s">
        <v>239</v>
      </c>
      <c r="D428" t="s">
        <v>4478</v>
      </c>
      <c r="E428" t="s">
        <v>176</v>
      </c>
    </row>
    <row r="429" spans="1:5" hidden="1" x14ac:dyDescent="0.35">
      <c r="A429" s="14">
        <v>45310.457815081019</v>
      </c>
      <c r="B429" t="s">
        <v>3995</v>
      </c>
      <c r="C429" t="s">
        <v>239</v>
      </c>
      <c r="D429" t="s">
        <v>4474</v>
      </c>
      <c r="E429" t="s">
        <v>176</v>
      </c>
    </row>
    <row r="430" spans="1:5" hidden="1" x14ac:dyDescent="0.35">
      <c r="A430" s="14">
        <v>45316.400002013892</v>
      </c>
      <c r="B430" t="s">
        <v>3171</v>
      </c>
      <c r="C430" t="s">
        <v>62</v>
      </c>
      <c r="D430" t="s">
        <v>4476</v>
      </c>
      <c r="E430" t="s">
        <v>176</v>
      </c>
    </row>
    <row r="431" spans="1:5" hidden="1" x14ac:dyDescent="0.35">
      <c r="A431" s="14">
        <v>45315.699554965278</v>
      </c>
      <c r="B431" t="s">
        <v>3247</v>
      </c>
      <c r="C431" t="s">
        <v>62</v>
      </c>
      <c r="D431" t="s">
        <v>4475</v>
      </c>
      <c r="E431" t="s">
        <v>176</v>
      </c>
    </row>
    <row r="432" spans="1:5" hidden="1" x14ac:dyDescent="0.35">
      <c r="A432" s="14">
        <v>45316.666888356478</v>
      </c>
      <c r="B432" t="s">
        <v>3046</v>
      </c>
      <c r="C432" t="s">
        <v>62</v>
      </c>
      <c r="D432" t="s">
        <v>4475</v>
      </c>
      <c r="E432" t="s">
        <v>176</v>
      </c>
    </row>
    <row r="433" spans="1:5" hidden="1" x14ac:dyDescent="0.35">
      <c r="A433" s="14">
        <v>45315.715057106485</v>
      </c>
      <c r="B433" t="s">
        <v>3237</v>
      </c>
      <c r="C433" t="s">
        <v>62</v>
      </c>
      <c r="D433" t="s">
        <v>4475</v>
      </c>
      <c r="E433" t="s">
        <v>176</v>
      </c>
    </row>
    <row r="434" spans="1:5" hidden="1" x14ac:dyDescent="0.35">
      <c r="A434" s="14">
        <v>45302.734351018516</v>
      </c>
      <c r="B434" t="s">
        <v>707</v>
      </c>
      <c r="C434" t="s">
        <v>239</v>
      </c>
      <c r="D434" t="s">
        <v>4475</v>
      </c>
      <c r="E434" t="s">
        <v>176</v>
      </c>
    </row>
    <row r="435" spans="1:5" hidden="1" x14ac:dyDescent="0.35">
      <c r="A435" s="14">
        <v>45315.746617974539</v>
      </c>
      <c r="B435" t="s">
        <v>296</v>
      </c>
      <c r="C435" t="s">
        <v>239</v>
      </c>
      <c r="D435" t="s">
        <v>4478</v>
      </c>
      <c r="E435" t="s">
        <v>176</v>
      </c>
    </row>
    <row r="436" spans="1:5" hidden="1" x14ac:dyDescent="0.35">
      <c r="A436" s="14">
        <v>45303.402275983797</v>
      </c>
      <c r="B436" t="s">
        <v>735</v>
      </c>
      <c r="C436" t="s">
        <v>239</v>
      </c>
      <c r="D436" t="s">
        <v>4475</v>
      </c>
      <c r="E436" t="s">
        <v>176</v>
      </c>
    </row>
    <row r="437" spans="1:5" hidden="1" x14ac:dyDescent="0.35">
      <c r="A437" s="14">
        <v>45309.640469363425</v>
      </c>
      <c r="B437" t="s">
        <v>4104</v>
      </c>
      <c r="C437" t="s">
        <v>239</v>
      </c>
      <c r="D437" t="s">
        <v>4477</v>
      </c>
      <c r="E437" t="s">
        <v>176</v>
      </c>
    </row>
    <row r="438" spans="1:5" hidden="1" x14ac:dyDescent="0.35">
      <c r="A438" s="14">
        <v>45309.499466296293</v>
      </c>
      <c r="B438" t="s">
        <v>4182</v>
      </c>
      <c r="C438" t="s">
        <v>62</v>
      </c>
      <c r="D438" t="s">
        <v>4477</v>
      </c>
      <c r="E438" t="s">
        <v>176</v>
      </c>
    </row>
    <row r="439" spans="1:5" hidden="1" x14ac:dyDescent="0.35">
      <c r="A439" s="14">
        <v>45315.588423217596</v>
      </c>
      <c r="B439" t="s">
        <v>291</v>
      </c>
      <c r="C439" t="s">
        <v>239</v>
      </c>
      <c r="D439" t="s">
        <v>4478</v>
      </c>
      <c r="E439" t="s">
        <v>176</v>
      </c>
    </row>
    <row r="440" spans="1:5" hidden="1" x14ac:dyDescent="0.35">
      <c r="A440" s="14">
        <v>45321.573067002311</v>
      </c>
      <c r="B440" t="s">
        <v>2393</v>
      </c>
      <c r="C440" t="s">
        <v>62</v>
      </c>
      <c r="D440" t="s">
        <v>4478</v>
      </c>
      <c r="E440" t="s">
        <v>176</v>
      </c>
    </row>
    <row r="441" spans="1:5" hidden="1" x14ac:dyDescent="0.35">
      <c r="A441" s="14">
        <v>45324.599636319443</v>
      </c>
      <c r="B441" t="s">
        <v>1719</v>
      </c>
      <c r="C441" t="s">
        <v>62</v>
      </c>
      <c r="D441" t="s">
        <v>4474</v>
      </c>
      <c r="E441" t="s">
        <v>176</v>
      </c>
    </row>
    <row r="442" spans="1:5" hidden="1" x14ac:dyDescent="0.35">
      <c r="A442" s="14">
        <v>45310.616286909724</v>
      </c>
      <c r="B442" t="s">
        <v>3912</v>
      </c>
      <c r="C442" t="s">
        <v>62</v>
      </c>
      <c r="D442" t="s">
        <v>4478</v>
      </c>
      <c r="E442" t="s">
        <v>176</v>
      </c>
    </row>
    <row r="443" spans="1:5" hidden="1" x14ac:dyDescent="0.35">
      <c r="A443" s="14">
        <v>45321.398829247686</v>
      </c>
      <c r="B443" t="s">
        <v>2465</v>
      </c>
      <c r="C443" t="s">
        <v>62</v>
      </c>
      <c r="D443" t="s">
        <v>4474</v>
      </c>
      <c r="E443" t="s">
        <v>176</v>
      </c>
    </row>
    <row r="444" spans="1:5" hidden="1" x14ac:dyDescent="0.35">
      <c r="A444" s="14">
        <v>45309.651115601853</v>
      </c>
      <c r="B444" t="s">
        <v>4093</v>
      </c>
      <c r="C444" t="s">
        <v>62</v>
      </c>
      <c r="D444" t="s">
        <v>4478</v>
      </c>
      <c r="E444" t="s">
        <v>176</v>
      </c>
    </row>
    <row r="445" spans="1:5" hidden="1" x14ac:dyDescent="0.35">
      <c r="A445" s="14">
        <v>45311.420635497685</v>
      </c>
      <c r="B445" t="s">
        <v>3800</v>
      </c>
      <c r="C445" t="s">
        <v>62</v>
      </c>
      <c r="D445" t="s">
        <v>4478</v>
      </c>
      <c r="E445" t="s">
        <v>176</v>
      </c>
    </row>
    <row r="446" spans="1:5" hidden="1" x14ac:dyDescent="0.35">
      <c r="A446" s="14">
        <v>45311.492215868057</v>
      </c>
      <c r="B446" t="s">
        <v>3791</v>
      </c>
      <c r="C446" t="s">
        <v>62</v>
      </c>
      <c r="D446" t="s">
        <v>4478</v>
      </c>
      <c r="E446" t="s">
        <v>176</v>
      </c>
    </row>
    <row r="447" spans="1:5" hidden="1" x14ac:dyDescent="0.35">
      <c r="A447" s="14">
        <v>45316.73291392361</v>
      </c>
      <c r="B447" t="s">
        <v>303</v>
      </c>
      <c r="C447" t="s">
        <v>239</v>
      </c>
      <c r="D447" t="s">
        <v>4478</v>
      </c>
      <c r="E447" t="s">
        <v>176</v>
      </c>
    </row>
    <row r="448" spans="1:5" hidden="1" x14ac:dyDescent="0.35">
      <c r="A448" s="14">
        <v>45318.510944814814</v>
      </c>
      <c r="B448" t="s">
        <v>2715</v>
      </c>
      <c r="C448" t="s">
        <v>62</v>
      </c>
      <c r="D448" t="s">
        <v>4475</v>
      </c>
      <c r="E448" t="s">
        <v>176</v>
      </c>
    </row>
    <row r="449" spans="1:5" hidden="1" x14ac:dyDescent="0.35">
      <c r="A449" s="14">
        <v>45313.482735150465</v>
      </c>
      <c r="B449" t="s">
        <v>3758</v>
      </c>
      <c r="C449" t="s">
        <v>239</v>
      </c>
      <c r="D449" t="s">
        <v>4475</v>
      </c>
      <c r="E449" t="s">
        <v>176</v>
      </c>
    </row>
    <row r="450" spans="1:5" hidden="1" x14ac:dyDescent="0.35">
      <c r="A450" s="14">
        <v>45307.362816701389</v>
      </c>
      <c r="B450" t="s">
        <v>1056</v>
      </c>
      <c r="C450" t="s">
        <v>239</v>
      </c>
      <c r="D450" t="s">
        <v>4477</v>
      </c>
      <c r="E450" t="s">
        <v>176</v>
      </c>
    </row>
    <row r="451" spans="1:5" hidden="1" x14ac:dyDescent="0.35">
      <c r="A451" s="14">
        <v>45307.359201886575</v>
      </c>
      <c r="B451" t="s">
        <v>1056</v>
      </c>
      <c r="C451" t="s">
        <v>239</v>
      </c>
      <c r="D451" t="s">
        <v>4477</v>
      </c>
      <c r="E451" t="s">
        <v>176</v>
      </c>
    </row>
    <row r="452" spans="1:5" hidden="1" x14ac:dyDescent="0.35">
      <c r="A452" s="14">
        <v>45316.400584386574</v>
      </c>
      <c r="B452" t="s">
        <v>3166</v>
      </c>
      <c r="C452" t="s">
        <v>62</v>
      </c>
      <c r="D452" t="s">
        <v>4476</v>
      </c>
      <c r="E452" t="s">
        <v>176</v>
      </c>
    </row>
    <row r="453" spans="1:5" hidden="1" x14ac:dyDescent="0.35">
      <c r="A453" s="14">
        <v>45320.442362465277</v>
      </c>
      <c r="B453" t="s">
        <v>2670</v>
      </c>
      <c r="C453" t="s">
        <v>62</v>
      </c>
      <c r="D453" t="s">
        <v>4476</v>
      </c>
      <c r="E453" t="s">
        <v>176</v>
      </c>
    </row>
    <row r="454" spans="1:5" hidden="1" x14ac:dyDescent="0.35">
      <c r="A454" s="14">
        <v>45322.412863229169</v>
      </c>
      <c r="B454" t="s">
        <v>2244</v>
      </c>
      <c r="C454" t="s">
        <v>239</v>
      </c>
      <c r="D454" t="s">
        <v>4475</v>
      </c>
      <c r="E454" t="s">
        <v>176</v>
      </c>
    </row>
    <row r="455" spans="1:5" hidden="1" x14ac:dyDescent="0.35">
      <c r="A455" s="14">
        <v>45308.425438124999</v>
      </c>
      <c r="B455" t="s">
        <v>4321</v>
      </c>
      <c r="C455" t="s">
        <v>239</v>
      </c>
      <c r="D455" t="s">
        <v>4475</v>
      </c>
      <c r="E455" t="s">
        <v>176</v>
      </c>
    </row>
    <row r="456" spans="1:5" hidden="1" x14ac:dyDescent="0.35">
      <c r="A456" s="14">
        <v>45310.550953182872</v>
      </c>
      <c r="B456" t="s">
        <v>3963</v>
      </c>
      <c r="C456" t="s">
        <v>239</v>
      </c>
      <c r="D456" t="s">
        <v>4476</v>
      </c>
      <c r="E456" t="s">
        <v>176</v>
      </c>
    </row>
    <row r="457" spans="1:5" hidden="1" x14ac:dyDescent="0.35">
      <c r="A457" s="14">
        <v>45321.509063541664</v>
      </c>
      <c r="B457" t="s">
        <v>2424</v>
      </c>
      <c r="C457" t="s">
        <v>62</v>
      </c>
      <c r="D457" t="s">
        <v>4475</v>
      </c>
      <c r="E457" t="s">
        <v>176</v>
      </c>
    </row>
    <row r="458" spans="1:5" hidden="1" x14ac:dyDescent="0.35">
      <c r="A458" s="14">
        <v>45302.393036215275</v>
      </c>
      <c r="B458" t="s">
        <v>610</v>
      </c>
      <c r="C458" t="s">
        <v>239</v>
      </c>
      <c r="D458" t="s">
        <v>4478</v>
      </c>
      <c r="E458" t="s">
        <v>176</v>
      </c>
    </row>
    <row r="459" spans="1:5" hidden="1" x14ac:dyDescent="0.35">
      <c r="A459" s="14">
        <v>45308.628057581016</v>
      </c>
      <c r="B459" t="s">
        <v>4262</v>
      </c>
      <c r="C459" t="s">
        <v>239</v>
      </c>
      <c r="D459" t="s">
        <v>4476</v>
      </c>
      <c r="E459" t="s">
        <v>176</v>
      </c>
    </row>
    <row r="460" spans="1:5" hidden="1" x14ac:dyDescent="0.35">
      <c r="A460" s="14">
        <v>45331.537871319444</v>
      </c>
      <c r="B460" t="s">
        <v>1237</v>
      </c>
      <c r="C460" t="s">
        <v>62</v>
      </c>
      <c r="D460" t="s">
        <v>4478</v>
      </c>
      <c r="E460" t="s">
        <v>176</v>
      </c>
    </row>
    <row r="461" spans="1:5" hidden="1" x14ac:dyDescent="0.35">
      <c r="A461" s="14">
        <v>45327.394228206016</v>
      </c>
      <c r="B461" t="s">
        <v>1606</v>
      </c>
      <c r="C461" t="s">
        <v>62</v>
      </c>
      <c r="D461" t="s">
        <v>4478</v>
      </c>
      <c r="E461" t="s">
        <v>176</v>
      </c>
    </row>
    <row r="462" spans="1:5" hidden="1" x14ac:dyDescent="0.35">
      <c r="A462" s="14">
        <v>45308.38868596065</v>
      </c>
      <c r="B462" t="s">
        <v>1091</v>
      </c>
      <c r="C462" t="s">
        <v>239</v>
      </c>
      <c r="D462" t="s">
        <v>4474</v>
      </c>
      <c r="E462" t="s">
        <v>176</v>
      </c>
    </row>
    <row r="463" spans="1:5" hidden="1" x14ac:dyDescent="0.35">
      <c r="A463" s="14">
        <v>45308.410740891202</v>
      </c>
      <c r="B463" t="s">
        <v>1099</v>
      </c>
      <c r="C463" t="s">
        <v>239</v>
      </c>
      <c r="D463" t="s">
        <v>4476</v>
      </c>
      <c r="E463" t="s">
        <v>176</v>
      </c>
    </row>
    <row r="464" spans="1:5" hidden="1" x14ac:dyDescent="0.35">
      <c r="A464" s="14">
        <v>45303.385869895836</v>
      </c>
      <c r="B464" t="s">
        <v>731</v>
      </c>
      <c r="C464" t="s">
        <v>239</v>
      </c>
      <c r="D464" t="s">
        <v>4475</v>
      </c>
      <c r="E464" t="s">
        <v>176</v>
      </c>
    </row>
    <row r="465" spans="1:5" hidden="1" x14ac:dyDescent="0.35">
      <c r="A465" s="14">
        <v>45320.741394131946</v>
      </c>
      <c r="B465" t="s">
        <v>2522</v>
      </c>
      <c r="C465" t="s">
        <v>62</v>
      </c>
      <c r="D465" t="s">
        <v>4476</v>
      </c>
      <c r="E465" t="s">
        <v>176</v>
      </c>
    </row>
    <row r="466" spans="1:5" hidden="1" x14ac:dyDescent="0.35">
      <c r="A466" s="14">
        <v>45316.411568831019</v>
      </c>
      <c r="B466" t="s">
        <v>3156</v>
      </c>
      <c r="C466" t="s">
        <v>62</v>
      </c>
      <c r="D466" t="s">
        <v>4474</v>
      </c>
      <c r="E466" t="s">
        <v>176</v>
      </c>
    </row>
    <row r="467" spans="1:5" hidden="1" x14ac:dyDescent="0.35">
      <c r="A467" s="14">
        <v>45314.550097430554</v>
      </c>
      <c r="B467" t="s">
        <v>3523</v>
      </c>
      <c r="C467" t="s">
        <v>62</v>
      </c>
      <c r="D467" t="s">
        <v>4475</v>
      </c>
      <c r="E467" t="s">
        <v>176</v>
      </c>
    </row>
    <row r="468" spans="1:5" hidden="1" x14ac:dyDescent="0.35">
      <c r="A468" s="14">
        <v>45310.716328680559</v>
      </c>
      <c r="B468" t="s">
        <v>3869</v>
      </c>
      <c r="C468" t="s">
        <v>62</v>
      </c>
      <c r="D468" t="s">
        <v>4474</v>
      </c>
      <c r="E468" t="s">
        <v>176</v>
      </c>
    </row>
    <row r="469" spans="1:5" hidden="1" x14ac:dyDescent="0.35">
      <c r="A469" s="14">
        <v>45318.407855381942</v>
      </c>
      <c r="B469" t="s">
        <v>2743</v>
      </c>
      <c r="C469" t="s">
        <v>62</v>
      </c>
      <c r="D469" t="s">
        <v>4475</v>
      </c>
      <c r="E469" t="s">
        <v>176</v>
      </c>
    </row>
    <row r="470" spans="1:5" hidden="1" x14ac:dyDescent="0.35">
      <c r="A470" s="14">
        <v>45310.388648645836</v>
      </c>
      <c r="B470" t="s">
        <v>4028</v>
      </c>
      <c r="C470" t="s">
        <v>62</v>
      </c>
      <c r="D470" t="s">
        <v>4475</v>
      </c>
      <c r="E470" t="s">
        <v>176</v>
      </c>
    </row>
    <row r="471" spans="1:5" hidden="1" x14ac:dyDescent="0.35">
      <c r="A471" s="14">
        <v>45309.609278877317</v>
      </c>
      <c r="B471" t="s">
        <v>4135</v>
      </c>
      <c r="C471" t="s">
        <v>239</v>
      </c>
      <c r="D471" t="s">
        <v>4475</v>
      </c>
      <c r="E471" t="s">
        <v>176</v>
      </c>
    </row>
    <row r="472" spans="1:5" hidden="1" x14ac:dyDescent="0.35">
      <c r="A472" s="14">
        <v>45310.54448394676</v>
      </c>
      <c r="B472" t="s">
        <v>3967</v>
      </c>
      <c r="C472" t="s">
        <v>62</v>
      </c>
      <c r="D472" t="s">
        <v>4476</v>
      </c>
      <c r="E472" t="s">
        <v>176</v>
      </c>
    </row>
    <row r="473" spans="1:5" hidden="1" x14ac:dyDescent="0.35">
      <c r="A473" s="14">
        <v>45315.509364363425</v>
      </c>
      <c r="B473" t="s">
        <v>3338</v>
      </c>
      <c r="C473" t="s">
        <v>62</v>
      </c>
      <c r="D473" t="s">
        <v>4475</v>
      </c>
      <c r="E473" t="s">
        <v>176</v>
      </c>
    </row>
    <row r="474" spans="1:5" hidden="1" x14ac:dyDescent="0.35">
      <c r="A474" s="14">
        <v>45323.482711354169</v>
      </c>
      <c r="B474" t="s">
        <v>1951</v>
      </c>
      <c r="C474" t="s">
        <v>62</v>
      </c>
      <c r="D474" t="s">
        <v>4478</v>
      </c>
      <c r="E474" t="s">
        <v>176</v>
      </c>
    </row>
    <row r="475" spans="1:5" hidden="1" x14ac:dyDescent="0.35">
      <c r="A475" s="14">
        <v>45318.502547881944</v>
      </c>
      <c r="B475" t="s">
        <v>2717</v>
      </c>
      <c r="C475" t="s">
        <v>62</v>
      </c>
      <c r="D475" t="s">
        <v>4476</v>
      </c>
      <c r="E475" t="s">
        <v>176</v>
      </c>
    </row>
    <row r="476" spans="1:5" hidden="1" x14ac:dyDescent="0.35">
      <c r="A476" s="14">
        <v>45308.802637187502</v>
      </c>
      <c r="B476" t="s">
        <v>4245</v>
      </c>
      <c r="C476" t="s">
        <v>239</v>
      </c>
      <c r="D476" t="s">
        <v>4475</v>
      </c>
      <c r="E476" t="s">
        <v>176</v>
      </c>
    </row>
    <row r="477" spans="1:5" hidden="1" x14ac:dyDescent="0.35">
      <c r="A477" s="14">
        <v>45316.468231736108</v>
      </c>
      <c r="B477" t="s">
        <v>3128</v>
      </c>
      <c r="C477" t="s">
        <v>62</v>
      </c>
      <c r="D477" t="s">
        <v>4475</v>
      </c>
      <c r="E477" t="s">
        <v>176</v>
      </c>
    </row>
    <row r="478" spans="1:5" hidden="1" x14ac:dyDescent="0.35">
      <c r="A478" s="14">
        <v>45318.604656319447</v>
      </c>
      <c r="B478" t="s">
        <v>2691</v>
      </c>
      <c r="C478" t="s">
        <v>62</v>
      </c>
      <c r="D478" t="s">
        <v>4476</v>
      </c>
      <c r="E478" t="s">
        <v>176</v>
      </c>
    </row>
    <row r="479" spans="1:5" hidden="1" x14ac:dyDescent="0.35">
      <c r="A479" s="14">
        <v>45310.427613958331</v>
      </c>
      <c r="B479" t="s">
        <v>4019</v>
      </c>
      <c r="C479" t="s">
        <v>62</v>
      </c>
      <c r="D479" t="s">
        <v>4478</v>
      </c>
      <c r="E479" t="s">
        <v>176</v>
      </c>
    </row>
    <row r="480" spans="1:5" hidden="1" x14ac:dyDescent="0.35">
      <c r="A480" s="14">
        <v>45310.445880092593</v>
      </c>
      <c r="B480" t="s">
        <v>4000</v>
      </c>
      <c r="C480" t="s">
        <v>62</v>
      </c>
      <c r="D480" t="s">
        <v>4475</v>
      </c>
      <c r="E480" t="s">
        <v>176</v>
      </c>
    </row>
    <row r="481" spans="1:5" hidden="1" x14ac:dyDescent="0.35">
      <c r="A481" s="14">
        <v>45310.629943333333</v>
      </c>
      <c r="B481" t="s">
        <v>3906</v>
      </c>
      <c r="C481" t="s">
        <v>62</v>
      </c>
      <c r="D481" t="s">
        <v>4475</v>
      </c>
      <c r="E481" t="s">
        <v>176</v>
      </c>
    </row>
    <row r="482" spans="1:5" hidden="1" x14ac:dyDescent="0.35">
      <c r="A482" s="14">
        <v>45309.698368090278</v>
      </c>
      <c r="B482" t="s">
        <v>4079</v>
      </c>
      <c r="C482" t="s">
        <v>62</v>
      </c>
      <c r="D482" t="s">
        <v>4474</v>
      </c>
      <c r="E482" t="s">
        <v>176</v>
      </c>
    </row>
    <row r="483" spans="1:5" hidden="1" x14ac:dyDescent="0.35">
      <c r="A483" s="14">
        <v>45322.44537228009</v>
      </c>
      <c r="B483" t="s">
        <v>2220</v>
      </c>
      <c r="C483" t="s">
        <v>62</v>
      </c>
      <c r="D483" t="s">
        <v>4475</v>
      </c>
      <c r="E483" t="s">
        <v>176</v>
      </c>
    </row>
    <row r="484" spans="1:5" hidden="1" x14ac:dyDescent="0.35">
      <c r="A484" s="14">
        <v>45309.588387986114</v>
      </c>
      <c r="B484" t="s">
        <v>4153</v>
      </c>
      <c r="C484" t="s">
        <v>239</v>
      </c>
      <c r="D484" t="s">
        <v>4477</v>
      </c>
      <c r="E484" t="s">
        <v>176</v>
      </c>
    </row>
    <row r="485" spans="1:5" hidden="1" x14ac:dyDescent="0.35">
      <c r="A485" s="14">
        <v>45316.493987986112</v>
      </c>
      <c r="B485" t="s">
        <v>3118</v>
      </c>
      <c r="C485" t="s">
        <v>62</v>
      </c>
      <c r="D485" t="s">
        <v>4476</v>
      </c>
      <c r="E485" t="s">
        <v>176</v>
      </c>
    </row>
    <row r="486" spans="1:5" hidden="1" x14ac:dyDescent="0.35">
      <c r="A486" s="14">
        <v>45316.553315868056</v>
      </c>
      <c r="B486" t="s">
        <v>3096</v>
      </c>
      <c r="C486" t="s">
        <v>62</v>
      </c>
      <c r="D486" t="s">
        <v>4474</v>
      </c>
      <c r="E486" t="s">
        <v>176</v>
      </c>
    </row>
    <row r="487" spans="1:5" hidden="1" x14ac:dyDescent="0.35">
      <c r="A487" s="14">
        <v>45315.618657453706</v>
      </c>
      <c r="B487" t="s">
        <v>4447</v>
      </c>
      <c r="C487" t="s">
        <v>62</v>
      </c>
      <c r="D487" t="s">
        <v>4475</v>
      </c>
      <c r="E487" t="s">
        <v>176</v>
      </c>
    </row>
    <row r="488" spans="1:5" hidden="1" x14ac:dyDescent="0.35">
      <c r="A488" s="14">
        <v>45316.541792372685</v>
      </c>
      <c r="B488" t="s">
        <v>3101</v>
      </c>
      <c r="C488" t="s">
        <v>62</v>
      </c>
      <c r="D488" t="s">
        <v>4475</v>
      </c>
      <c r="E488" t="s">
        <v>176</v>
      </c>
    </row>
    <row r="489" spans="1:5" hidden="1" x14ac:dyDescent="0.35">
      <c r="A489" s="14">
        <v>45320.40139353009</v>
      </c>
      <c r="B489" t="s">
        <v>2688</v>
      </c>
      <c r="C489" t="s">
        <v>62</v>
      </c>
      <c r="D489" t="s">
        <v>4477</v>
      </c>
      <c r="E489" t="s">
        <v>176</v>
      </c>
    </row>
    <row r="490" spans="1:5" hidden="1" x14ac:dyDescent="0.35">
      <c r="A490" s="14">
        <v>45306.437368923609</v>
      </c>
      <c r="B490" t="s">
        <v>927</v>
      </c>
      <c r="C490" t="s">
        <v>62</v>
      </c>
      <c r="D490" t="s">
        <v>4476</v>
      </c>
      <c r="E490" t="s">
        <v>176</v>
      </c>
    </row>
    <row r="491" spans="1:5" hidden="1" x14ac:dyDescent="0.35">
      <c r="A491" s="14">
        <v>45324.61637142361</v>
      </c>
      <c r="B491" t="s">
        <v>1706</v>
      </c>
      <c r="C491" t="s">
        <v>62</v>
      </c>
      <c r="D491" t="s">
        <v>4475</v>
      </c>
      <c r="E491" t="s">
        <v>176</v>
      </c>
    </row>
    <row r="492" spans="1:5" hidden="1" x14ac:dyDescent="0.35">
      <c r="A492" s="14">
        <v>45320.464458437498</v>
      </c>
      <c r="B492" t="s">
        <v>2660</v>
      </c>
      <c r="C492" t="s">
        <v>62</v>
      </c>
      <c r="D492" t="s">
        <v>4475</v>
      </c>
      <c r="E492" t="s">
        <v>176</v>
      </c>
    </row>
    <row r="493" spans="1:5" hidden="1" x14ac:dyDescent="0.35">
      <c r="A493" s="14">
        <v>45323.597843344905</v>
      </c>
      <c r="B493" t="s">
        <v>1898</v>
      </c>
      <c r="C493" t="s">
        <v>62</v>
      </c>
      <c r="D493" t="s">
        <v>4475</v>
      </c>
      <c r="E493" t="s">
        <v>176</v>
      </c>
    </row>
    <row r="494" spans="1:5" hidden="1" x14ac:dyDescent="0.35">
      <c r="A494" s="14">
        <v>45306.776052187503</v>
      </c>
      <c r="B494" t="s">
        <v>1027</v>
      </c>
      <c r="C494" t="s">
        <v>62</v>
      </c>
      <c r="D494" t="s">
        <v>4475</v>
      </c>
      <c r="E494" t="s">
        <v>176</v>
      </c>
    </row>
    <row r="495" spans="1:5" hidden="1" x14ac:dyDescent="0.35">
      <c r="A495" s="14">
        <v>45308.425147245369</v>
      </c>
      <c r="B495" t="s">
        <v>1102</v>
      </c>
      <c r="C495" t="s">
        <v>62</v>
      </c>
      <c r="D495" t="s">
        <v>4476</v>
      </c>
      <c r="E495" t="s">
        <v>176</v>
      </c>
    </row>
    <row r="496" spans="1:5" hidden="1" x14ac:dyDescent="0.35">
      <c r="A496" s="14">
        <v>45310.457885821757</v>
      </c>
      <c r="B496" t="s">
        <v>3992</v>
      </c>
      <c r="C496" t="s">
        <v>239</v>
      </c>
      <c r="D496" t="s">
        <v>4474</v>
      </c>
      <c r="E496" t="s">
        <v>176</v>
      </c>
    </row>
    <row r="497" spans="1:5" hidden="1" x14ac:dyDescent="0.35">
      <c r="A497" s="14">
        <v>45329.480225462961</v>
      </c>
      <c r="B497" t="s">
        <v>1419</v>
      </c>
      <c r="C497" t="s">
        <v>239</v>
      </c>
      <c r="D497" t="s">
        <v>4478</v>
      </c>
      <c r="E497" t="s">
        <v>176</v>
      </c>
    </row>
    <row r="498" spans="1:5" hidden="1" x14ac:dyDescent="0.35">
      <c r="A498" s="14">
        <v>45307.620370023149</v>
      </c>
      <c r="B498" t="s">
        <v>4360</v>
      </c>
      <c r="C498" t="s">
        <v>62</v>
      </c>
      <c r="D498" t="s">
        <v>4474</v>
      </c>
      <c r="E498" t="s">
        <v>176</v>
      </c>
    </row>
    <row r="499" spans="1:5" hidden="1" x14ac:dyDescent="0.35">
      <c r="A499" s="14">
        <v>45307.627237488428</v>
      </c>
      <c r="B499" t="s">
        <v>4358</v>
      </c>
      <c r="C499" t="s">
        <v>62</v>
      </c>
      <c r="D499" t="s">
        <v>4477</v>
      </c>
      <c r="E499" t="s">
        <v>176</v>
      </c>
    </row>
    <row r="500" spans="1:5" hidden="1" x14ac:dyDescent="0.35">
      <c r="A500" s="14">
        <v>45331.469936562498</v>
      </c>
      <c r="B500" t="s">
        <v>1248</v>
      </c>
      <c r="C500" t="s">
        <v>239</v>
      </c>
      <c r="D500" t="s">
        <v>4478</v>
      </c>
      <c r="E500" t="s">
        <v>176</v>
      </c>
    </row>
    <row r="501" spans="1:5" hidden="1" x14ac:dyDescent="0.35">
      <c r="A501" s="14">
        <v>45314.564266550929</v>
      </c>
      <c r="B501" t="s">
        <v>3522</v>
      </c>
      <c r="C501" t="s">
        <v>239</v>
      </c>
      <c r="D501" t="s">
        <v>4477</v>
      </c>
      <c r="E501" t="s">
        <v>176</v>
      </c>
    </row>
    <row r="502" spans="1:5" hidden="1" x14ac:dyDescent="0.35">
      <c r="A502" s="14">
        <v>45321.566632361108</v>
      </c>
      <c r="B502" t="s">
        <v>2400</v>
      </c>
      <c r="C502" t="s">
        <v>62</v>
      </c>
      <c r="D502" t="s">
        <v>4477</v>
      </c>
      <c r="E502" t="s">
        <v>176</v>
      </c>
    </row>
    <row r="503" spans="1:5" hidden="1" x14ac:dyDescent="0.35">
      <c r="A503" s="14">
        <v>45302.432720914352</v>
      </c>
      <c r="B503" t="s">
        <v>618</v>
      </c>
      <c r="C503" t="s">
        <v>239</v>
      </c>
      <c r="D503" t="s">
        <v>4478</v>
      </c>
      <c r="E503" t="s">
        <v>176</v>
      </c>
    </row>
    <row r="504" spans="1:5" hidden="1" x14ac:dyDescent="0.35">
      <c r="A504" s="14">
        <v>45309.667652349533</v>
      </c>
      <c r="B504" t="s">
        <v>4087</v>
      </c>
      <c r="C504" t="s">
        <v>62</v>
      </c>
      <c r="D504" t="s">
        <v>4475</v>
      </c>
      <c r="E504" t="s">
        <v>176</v>
      </c>
    </row>
    <row r="505" spans="1:5" hidden="1" x14ac:dyDescent="0.35">
      <c r="A505" s="14">
        <v>45318.428079513891</v>
      </c>
      <c r="B505" t="s">
        <v>2737</v>
      </c>
      <c r="C505" t="s">
        <v>62</v>
      </c>
      <c r="D505" t="s">
        <v>4475</v>
      </c>
      <c r="E505" t="s">
        <v>176</v>
      </c>
    </row>
    <row r="506" spans="1:5" hidden="1" x14ac:dyDescent="0.35">
      <c r="A506" s="14">
        <v>45315.663531006947</v>
      </c>
      <c r="B506" t="s">
        <v>293</v>
      </c>
      <c r="C506" t="s">
        <v>239</v>
      </c>
      <c r="D506" t="s">
        <v>4478</v>
      </c>
      <c r="E506" t="s">
        <v>176</v>
      </c>
    </row>
    <row r="507" spans="1:5" hidden="1" x14ac:dyDescent="0.35">
      <c r="A507" s="14">
        <v>45317.500971527777</v>
      </c>
      <c r="B507" t="s">
        <v>2944</v>
      </c>
      <c r="C507" t="s">
        <v>62</v>
      </c>
      <c r="D507" t="s">
        <v>4474</v>
      </c>
      <c r="E507" t="s">
        <v>176</v>
      </c>
    </row>
    <row r="508" spans="1:5" hidden="1" x14ac:dyDescent="0.35">
      <c r="A508" s="14">
        <v>45309.444565706021</v>
      </c>
      <c r="B508" t="s">
        <v>4200</v>
      </c>
      <c r="C508" t="s">
        <v>62</v>
      </c>
      <c r="D508" t="s">
        <v>4475</v>
      </c>
      <c r="E508" t="s">
        <v>176</v>
      </c>
    </row>
    <row r="509" spans="1:5" hidden="1" x14ac:dyDescent="0.35">
      <c r="A509" s="14">
        <v>45316.544297337961</v>
      </c>
      <c r="B509" t="s">
        <v>3098</v>
      </c>
      <c r="C509" t="s">
        <v>62</v>
      </c>
      <c r="D509" t="s">
        <v>4475</v>
      </c>
      <c r="E509" t="s">
        <v>176</v>
      </c>
    </row>
    <row r="510" spans="1:5" hidden="1" x14ac:dyDescent="0.35">
      <c r="A510" s="14">
        <v>45321.568920625003</v>
      </c>
      <c r="B510" t="s">
        <v>2395</v>
      </c>
      <c r="C510" t="s">
        <v>62</v>
      </c>
      <c r="D510" t="s">
        <v>4478</v>
      </c>
      <c r="E510" t="s">
        <v>176</v>
      </c>
    </row>
    <row r="511" spans="1:5" hidden="1" x14ac:dyDescent="0.35">
      <c r="A511" s="14">
        <v>45316.602561655091</v>
      </c>
      <c r="B511" t="s">
        <v>3066</v>
      </c>
      <c r="C511" t="s">
        <v>62</v>
      </c>
      <c r="D511" t="s">
        <v>4476</v>
      </c>
      <c r="E511" t="s">
        <v>176</v>
      </c>
    </row>
    <row r="512" spans="1:5" hidden="1" x14ac:dyDescent="0.35">
      <c r="A512" s="14">
        <v>45313.4541812963</v>
      </c>
      <c r="B512" t="s">
        <v>181</v>
      </c>
      <c r="C512" t="s">
        <v>62</v>
      </c>
      <c r="D512" t="s">
        <v>4478</v>
      </c>
      <c r="E512" t="s">
        <v>176</v>
      </c>
    </row>
    <row r="513" spans="1:5" hidden="1" x14ac:dyDescent="0.35">
      <c r="A513" s="14">
        <v>45320.760495428243</v>
      </c>
      <c r="B513" t="s">
        <v>2512</v>
      </c>
      <c r="C513" t="s">
        <v>62</v>
      </c>
      <c r="D513" t="s">
        <v>4476</v>
      </c>
      <c r="E513" t="s">
        <v>176</v>
      </c>
    </row>
    <row r="514" spans="1:5" hidden="1" x14ac:dyDescent="0.35">
      <c r="A514" s="14">
        <v>45314.834025312499</v>
      </c>
      <c r="B514" t="s">
        <v>3402</v>
      </c>
      <c r="C514" t="s">
        <v>239</v>
      </c>
      <c r="D514" t="s">
        <v>4474</v>
      </c>
      <c r="E514" t="s">
        <v>176</v>
      </c>
    </row>
    <row r="515" spans="1:5" hidden="1" x14ac:dyDescent="0.35">
      <c r="A515" s="14">
        <v>45318.418340578704</v>
      </c>
      <c r="B515" t="s">
        <v>2740</v>
      </c>
      <c r="C515" t="s">
        <v>62</v>
      </c>
      <c r="D515" t="s">
        <v>4475</v>
      </c>
      <c r="E515" t="s">
        <v>176</v>
      </c>
    </row>
    <row r="516" spans="1:5" hidden="1" x14ac:dyDescent="0.35">
      <c r="A516" s="14">
        <v>45306.394971423608</v>
      </c>
      <c r="B516" t="s">
        <v>920</v>
      </c>
      <c r="C516" t="s">
        <v>62</v>
      </c>
      <c r="D516" t="s">
        <v>4474</v>
      </c>
      <c r="E516" t="s">
        <v>176</v>
      </c>
    </row>
    <row r="517" spans="1:5" hidden="1" x14ac:dyDescent="0.35">
      <c r="A517" s="14">
        <v>45323.512216354167</v>
      </c>
      <c r="B517" t="s">
        <v>1934</v>
      </c>
      <c r="C517" t="s">
        <v>239</v>
      </c>
      <c r="D517" t="s">
        <v>4478</v>
      </c>
      <c r="E517" t="s">
        <v>176</v>
      </c>
    </row>
    <row r="518" spans="1:5" hidden="1" x14ac:dyDescent="0.35">
      <c r="A518" s="14">
        <v>45323.353435694444</v>
      </c>
      <c r="B518" t="s">
        <v>2009</v>
      </c>
      <c r="C518" t="s">
        <v>62</v>
      </c>
      <c r="D518" t="s">
        <v>4474</v>
      </c>
      <c r="E518" t="s">
        <v>176</v>
      </c>
    </row>
    <row r="519" spans="1:5" hidden="1" x14ac:dyDescent="0.35">
      <c r="A519" s="14">
        <v>45327.474118078702</v>
      </c>
      <c r="B519" t="s">
        <v>1580</v>
      </c>
      <c r="C519" t="s">
        <v>62</v>
      </c>
      <c r="D519" t="s">
        <v>4478</v>
      </c>
      <c r="E519" t="s">
        <v>176</v>
      </c>
    </row>
    <row r="520" spans="1:5" hidden="1" x14ac:dyDescent="0.35">
      <c r="A520" s="14">
        <v>45311.450976597225</v>
      </c>
      <c r="B520" t="s">
        <v>215</v>
      </c>
      <c r="C520" t="s">
        <v>62</v>
      </c>
      <c r="D520" t="s">
        <v>4478</v>
      </c>
      <c r="E520" t="s">
        <v>176</v>
      </c>
    </row>
    <row r="521" spans="1:5" hidden="1" x14ac:dyDescent="0.35">
      <c r="A521" s="14">
        <v>45307.545540925923</v>
      </c>
      <c r="B521" t="s">
        <v>4373</v>
      </c>
      <c r="C521" t="s">
        <v>239</v>
      </c>
      <c r="D521" t="s">
        <v>4476</v>
      </c>
      <c r="E521" t="s">
        <v>176</v>
      </c>
    </row>
    <row r="522" spans="1:5" hidden="1" x14ac:dyDescent="0.35">
      <c r="A522" s="14">
        <v>45310.758373009259</v>
      </c>
      <c r="B522" t="s">
        <v>3849</v>
      </c>
      <c r="C522" t="s">
        <v>239</v>
      </c>
      <c r="D522" t="s">
        <v>4477</v>
      </c>
      <c r="E522" t="s">
        <v>176</v>
      </c>
    </row>
    <row r="523" spans="1:5" hidden="1" x14ac:dyDescent="0.35">
      <c r="A523" s="14">
        <v>45316.556058541668</v>
      </c>
      <c r="B523" t="s">
        <v>3093</v>
      </c>
      <c r="C523" t="s">
        <v>62</v>
      </c>
      <c r="D523" t="s">
        <v>4475</v>
      </c>
      <c r="E523" t="s">
        <v>176</v>
      </c>
    </row>
    <row r="524" spans="1:5" hidden="1" x14ac:dyDescent="0.35">
      <c r="A524" s="14">
        <v>45308.526863425926</v>
      </c>
      <c r="B524" t="s">
        <v>4301</v>
      </c>
      <c r="C524" t="s">
        <v>239</v>
      </c>
      <c r="D524" t="s">
        <v>4475</v>
      </c>
      <c r="E524" t="s">
        <v>176</v>
      </c>
    </row>
    <row r="525" spans="1:5" hidden="1" x14ac:dyDescent="0.35">
      <c r="A525" s="14">
        <v>45314.375455636575</v>
      </c>
      <c r="B525" t="s">
        <v>3589</v>
      </c>
      <c r="C525" t="s">
        <v>239</v>
      </c>
      <c r="D525" t="s">
        <v>4476</v>
      </c>
      <c r="E525" t="s">
        <v>176</v>
      </c>
    </row>
    <row r="526" spans="1:5" hidden="1" x14ac:dyDescent="0.35">
      <c r="A526" s="14">
        <v>45307.482827893517</v>
      </c>
      <c r="B526" t="s">
        <v>4381</v>
      </c>
      <c r="C526" t="s">
        <v>239</v>
      </c>
      <c r="D526" t="s">
        <v>4477</v>
      </c>
      <c r="E526" t="s">
        <v>176</v>
      </c>
    </row>
    <row r="527" spans="1:5" hidden="1" x14ac:dyDescent="0.35">
      <c r="A527" s="14">
        <v>45313.436287916666</v>
      </c>
      <c r="B527" t="s">
        <v>3778</v>
      </c>
      <c r="C527" t="s">
        <v>62</v>
      </c>
      <c r="D527" t="s">
        <v>4478</v>
      </c>
      <c r="E527" t="s">
        <v>176</v>
      </c>
    </row>
    <row r="528" spans="1:5" hidden="1" x14ac:dyDescent="0.35">
      <c r="A528" s="14">
        <v>45314.418649131941</v>
      </c>
      <c r="B528" t="s">
        <v>3567</v>
      </c>
      <c r="C528" t="s">
        <v>62</v>
      </c>
      <c r="D528" t="s">
        <v>4478</v>
      </c>
      <c r="E528" t="s">
        <v>176</v>
      </c>
    </row>
    <row r="529" spans="1:5" hidden="1" x14ac:dyDescent="0.35">
      <c r="A529" s="14">
        <v>45322.773465231483</v>
      </c>
      <c r="B529" t="s">
        <v>2042</v>
      </c>
      <c r="C529" t="s">
        <v>62</v>
      </c>
      <c r="D529" t="s">
        <v>4475</v>
      </c>
      <c r="E529" t="s">
        <v>176</v>
      </c>
    </row>
    <row r="530" spans="1:5" hidden="1" x14ac:dyDescent="0.35">
      <c r="A530" s="14">
        <v>45310.670962696757</v>
      </c>
      <c r="B530" t="s">
        <v>3878</v>
      </c>
      <c r="C530" t="s">
        <v>62</v>
      </c>
      <c r="D530" t="s">
        <v>4478</v>
      </c>
      <c r="E530" t="s">
        <v>176</v>
      </c>
    </row>
    <row r="531" spans="1:5" hidden="1" x14ac:dyDescent="0.35">
      <c r="A531" s="14">
        <v>45315.606783287039</v>
      </c>
      <c r="B531" t="s">
        <v>3296</v>
      </c>
      <c r="C531" t="s">
        <v>239</v>
      </c>
      <c r="D531" t="s">
        <v>4475</v>
      </c>
      <c r="E531" t="s">
        <v>176</v>
      </c>
    </row>
    <row r="532" spans="1:5" hidden="1" x14ac:dyDescent="0.35">
      <c r="A532" s="14">
        <v>45327.476565486111</v>
      </c>
      <c r="B532" t="s">
        <v>1579</v>
      </c>
      <c r="C532" t="s">
        <v>62</v>
      </c>
      <c r="D532" t="s">
        <v>4478</v>
      </c>
      <c r="E532" t="s">
        <v>176</v>
      </c>
    </row>
    <row r="533" spans="1:5" hidden="1" x14ac:dyDescent="0.35">
      <c r="A533" s="14">
        <v>45316.519343333333</v>
      </c>
      <c r="B533" t="s">
        <v>3110</v>
      </c>
      <c r="C533" t="s">
        <v>62</v>
      </c>
      <c r="D533" t="s">
        <v>4476</v>
      </c>
      <c r="E533" t="s">
        <v>176</v>
      </c>
    </row>
    <row r="534" spans="1:5" hidden="1" x14ac:dyDescent="0.35">
      <c r="A534" s="14">
        <v>45314.458546018519</v>
      </c>
      <c r="B534" t="s">
        <v>3555</v>
      </c>
      <c r="C534" t="s">
        <v>62</v>
      </c>
      <c r="D534" t="s">
        <v>4475</v>
      </c>
      <c r="E534" t="s">
        <v>176</v>
      </c>
    </row>
    <row r="535" spans="1:5" hidden="1" x14ac:dyDescent="0.35">
      <c r="A535" s="14">
        <v>45329.500450995372</v>
      </c>
      <c r="B535" t="s">
        <v>1414</v>
      </c>
      <c r="C535" t="s">
        <v>239</v>
      </c>
      <c r="D535" t="s">
        <v>4478</v>
      </c>
      <c r="E535" t="s">
        <v>176</v>
      </c>
    </row>
    <row r="536" spans="1:5" hidden="1" x14ac:dyDescent="0.35">
      <c r="A536" s="14">
        <v>45301.488637824077</v>
      </c>
      <c r="B536" t="s">
        <v>499</v>
      </c>
      <c r="C536" t="s">
        <v>239</v>
      </c>
      <c r="D536" t="s">
        <v>4475</v>
      </c>
      <c r="E536" t="s">
        <v>176</v>
      </c>
    </row>
    <row r="537" spans="1:5" hidden="1" x14ac:dyDescent="0.35">
      <c r="A537" s="14">
        <v>45327.55769065972</v>
      </c>
      <c r="B537" t="s">
        <v>1563</v>
      </c>
      <c r="C537" t="s">
        <v>62</v>
      </c>
      <c r="D537" t="s">
        <v>4478</v>
      </c>
      <c r="E537" t="s">
        <v>176</v>
      </c>
    </row>
    <row r="538" spans="1:5" hidden="1" x14ac:dyDescent="0.35">
      <c r="A538" s="14">
        <v>45304.467791249997</v>
      </c>
      <c r="B538" t="s">
        <v>892</v>
      </c>
      <c r="C538" t="s">
        <v>239</v>
      </c>
      <c r="D538" t="s">
        <v>4474</v>
      </c>
      <c r="E538" t="s">
        <v>176</v>
      </c>
    </row>
    <row r="539" spans="1:5" hidden="1" x14ac:dyDescent="0.35">
      <c r="A539" s="14">
        <v>45310.443728993057</v>
      </c>
      <c r="B539" t="s">
        <v>4007</v>
      </c>
      <c r="C539" t="s">
        <v>62</v>
      </c>
      <c r="D539" t="s">
        <v>4475</v>
      </c>
      <c r="E539" t="s">
        <v>176</v>
      </c>
    </row>
    <row r="540" spans="1:5" hidden="1" x14ac:dyDescent="0.35">
      <c r="A540" s="14">
        <v>45321.619897025463</v>
      </c>
      <c r="B540" t="s">
        <v>2361</v>
      </c>
      <c r="C540" t="s">
        <v>62</v>
      </c>
      <c r="D540" t="s">
        <v>4476</v>
      </c>
      <c r="E540" t="s">
        <v>176</v>
      </c>
    </row>
    <row r="541" spans="1:5" hidden="1" x14ac:dyDescent="0.35">
      <c r="A541" s="14">
        <v>45318.412201018516</v>
      </c>
      <c r="C541" t="s">
        <v>62</v>
      </c>
      <c r="D541" t="s">
        <v>4477</v>
      </c>
      <c r="E541" t="s">
        <v>176</v>
      </c>
    </row>
    <row r="542" spans="1:5" hidden="1" x14ac:dyDescent="0.35">
      <c r="A542" s="14">
        <v>45303.498941388891</v>
      </c>
      <c r="B542" t="s">
        <v>770</v>
      </c>
      <c r="C542" t="s">
        <v>239</v>
      </c>
      <c r="D542" t="s">
        <v>4477</v>
      </c>
      <c r="E542" t="s">
        <v>176</v>
      </c>
    </row>
    <row r="543" spans="1:5" hidden="1" x14ac:dyDescent="0.35">
      <c r="A543" s="14">
        <v>45321.608871481483</v>
      </c>
      <c r="B543" t="s">
        <v>2365</v>
      </c>
      <c r="C543" t="s">
        <v>62</v>
      </c>
      <c r="D543" t="s">
        <v>4474</v>
      </c>
      <c r="E543" t="s">
        <v>176</v>
      </c>
    </row>
    <row r="544" spans="1:5" hidden="1" x14ac:dyDescent="0.35">
      <c r="A544" s="14">
        <v>45323.417909571763</v>
      </c>
      <c r="B544" t="s">
        <v>1988</v>
      </c>
      <c r="C544" t="s">
        <v>62</v>
      </c>
      <c r="D544" t="s">
        <v>4478</v>
      </c>
      <c r="E544" t="s">
        <v>176</v>
      </c>
    </row>
    <row r="545" spans="1:5" hidden="1" x14ac:dyDescent="0.35">
      <c r="A545" s="14">
        <v>45328.410533483795</v>
      </c>
      <c r="B545" t="s">
        <v>1505</v>
      </c>
      <c r="C545" t="s">
        <v>239</v>
      </c>
      <c r="D545" t="s">
        <v>4478</v>
      </c>
      <c r="E545" t="s">
        <v>176</v>
      </c>
    </row>
    <row r="546" spans="1:5" hidden="1" x14ac:dyDescent="0.35">
      <c r="A546" s="14">
        <v>45330.677572719906</v>
      </c>
      <c r="B546" t="s">
        <v>1269</v>
      </c>
      <c r="C546" t="s">
        <v>239</v>
      </c>
      <c r="D546" t="s">
        <v>4478</v>
      </c>
      <c r="E546" t="s">
        <v>176</v>
      </c>
    </row>
    <row r="547" spans="1:5" hidden="1" x14ac:dyDescent="0.35">
      <c r="A547" s="14">
        <v>45330.49460633102</v>
      </c>
      <c r="B547" t="s">
        <v>1326</v>
      </c>
      <c r="C547" t="s">
        <v>239</v>
      </c>
      <c r="D547" t="s">
        <v>4478</v>
      </c>
      <c r="E547" t="s">
        <v>176</v>
      </c>
    </row>
    <row r="548" spans="1:5" hidden="1" x14ac:dyDescent="0.35">
      <c r="A548" s="14">
        <v>45321.596673587963</v>
      </c>
      <c r="B548" t="s">
        <v>2376</v>
      </c>
      <c r="C548" t="s">
        <v>62</v>
      </c>
      <c r="D548" t="s">
        <v>4476</v>
      </c>
      <c r="E548" t="s">
        <v>176</v>
      </c>
    </row>
    <row r="549" spans="1:5" hidden="1" x14ac:dyDescent="0.35">
      <c r="A549" s="14">
        <v>45321.522832615738</v>
      </c>
      <c r="B549" t="s">
        <v>2418</v>
      </c>
      <c r="C549" t="s">
        <v>62</v>
      </c>
      <c r="D549" t="s">
        <v>4476</v>
      </c>
      <c r="E549" t="s">
        <v>176</v>
      </c>
    </row>
    <row r="550" spans="1:5" hidden="1" x14ac:dyDescent="0.35">
      <c r="A550" s="14">
        <v>45322.511726574077</v>
      </c>
      <c r="B550" t="s">
        <v>1027</v>
      </c>
      <c r="C550" t="s">
        <v>62</v>
      </c>
      <c r="D550" t="s">
        <v>4475</v>
      </c>
      <c r="E550" t="s">
        <v>176</v>
      </c>
    </row>
    <row r="551" spans="1:5" hidden="1" x14ac:dyDescent="0.35">
      <c r="A551" s="14">
        <v>45310.617314525465</v>
      </c>
      <c r="B551" t="s">
        <v>3910</v>
      </c>
      <c r="C551" t="s">
        <v>62</v>
      </c>
      <c r="D551" t="s">
        <v>4477</v>
      </c>
      <c r="E551" t="s">
        <v>176</v>
      </c>
    </row>
    <row r="552" spans="1:5" hidden="1" x14ac:dyDescent="0.35">
      <c r="A552" s="14">
        <v>45327.652610486111</v>
      </c>
      <c r="B552" t="s">
        <v>1530</v>
      </c>
      <c r="C552" t="s">
        <v>62</v>
      </c>
      <c r="D552" t="s">
        <v>4478</v>
      </c>
      <c r="E552" t="s">
        <v>176</v>
      </c>
    </row>
    <row r="553" spans="1:5" hidden="1" x14ac:dyDescent="0.35">
      <c r="A553" s="14">
        <v>45310.571279328702</v>
      </c>
      <c r="B553" t="s">
        <v>3950</v>
      </c>
      <c r="C553" t="s">
        <v>62</v>
      </c>
      <c r="D553" t="s">
        <v>4475</v>
      </c>
      <c r="E553" t="s">
        <v>176</v>
      </c>
    </row>
    <row r="554" spans="1:5" hidden="1" x14ac:dyDescent="0.35">
      <c r="A554" s="14">
        <v>45321.443960833334</v>
      </c>
      <c r="B554" t="s">
        <v>2455</v>
      </c>
      <c r="C554" t="s">
        <v>62</v>
      </c>
      <c r="D554" t="s">
        <v>4476</v>
      </c>
      <c r="E554" t="s">
        <v>176</v>
      </c>
    </row>
    <row r="555" spans="1:5" hidden="1" x14ac:dyDescent="0.35">
      <c r="A555" s="14">
        <v>45309.405168634257</v>
      </c>
      <c r="B555" t="s">
        <v>4209</v>
      </c>
      <c r="C555" t="s">
        <v>62</v>
      </c>
      <c r="D555" t="s">
        <v>4475</v>
      </c>
      <c r="E555" t="s">
        <v>176</v>
      </c>
    </row>
    <row r="556" spans="1:5" hidden="1" x14ac:dyDescent="0.35">
      <c r="A556" s="14">
        <v>45323.403603854167</v>
      </c>
      <c r="B556" t="s">
        <v>1996</v>
      </c>
      <c r="C556" t="s">
        <v>62</v>
      </c>
      <c r="D556" t="s">
        <v>4476</v>
      </c>
      <c r="E556" t="s">
        <v>176</v>
      </c>
    </row>
    <row r="557" spans="1:5" hidden="1" x14ac:dyDescent="0.35">
      <c r="A557" s="14">
        <v>45331.408784988424</v>
      </c>
      <c r="B557" t="s">
        <v>1261</v>
      </c>
      <c r="C557" t="s">
        <v>62</v>
      </c>
      <c r="D557" t="s">
        <v>4478</v>
      </c>
      <c r="E557" t="s">
        <v>176</v>
      </c>
    </row>
    <row r="558" spans="1:5" hidden="1" x14ac:dyDescent="0.35">
      <c r="A558" s="14">
        <v>45321.481389131943</v>
      </c>
      <c r="B558" t="s">
        <v>2442</v>
      </c>
      <c r="C558" t="s">
        <v>62</v>
      </c>
      <c r="D558" t="s">
        <v>4477</v>
      </c>
      <c r="E558" t="s">
        <v>176</v>
      </c>
    </row>
    <row r="559" spans="1:5" hidden="1" x14ac:dyDescent="0.35">
      <c r="A559" s="14">
        <v>45323.397835462965</v>
      </c>
      <c r="B559" t="s">
        <v>1999</v>
      </c>
      <c r="C559" t="s">
        <v>62</v>
      </c>
      <c r="D559" t="s">
        <v>4477</v>
      </c>
      <c r="E559" t="s">
        <v>176</v>
      </c>
    </row>
    <row r="560" spans="1:5" hidden="1" x14ac:dyDescent="0.35">
      <c r="A560" s="14">
        <v>45310.613163414353</v>
      </c>
      <c r="B560" t="s">
        <v>3916</v>
      </c>
      <c r="C560" t="s">
        <v>239</v>
      </c>
      <c r="D560" t="s">
        <v>4477</v>
      </c>
      <c r="E560" t="s">
        <v>176</v>
      </c>
    </row>
    <row r="561" spans="1:5" hidden="1" x14ac:dyDescent="0.35">
      <c r="A561" s="14">
        <v>45322.703147835651</v>
      </c>
      <c r="B561" t="s">
        <v>391</v>
      </c>
      <c r="C561" t="s">
        <v>239</v>
      </c>
      <c r="D561" t="s">
        <v>4478</v>
      </c>
      <c r="E561" t="s">
        <v>176</v>
      </c>
    </row>
    <row r="562" spans="1:5" hidden="1" x14ac:dyDescent="0.35">
      <c r="A562" s="14">
        <v>45313.703218622686</v>
      </c>
      <c r="B562" t="s">
        <v>238</v>
      </c>
      <c r="C562" t="s">
        <v>239</v>
      </c>
      <c r="D562" t="s">
        <v>4478</v>
      </c>
      <c r="E562" t="s">
        <v>176</v>
      </c>
    </row>
    <row r="563" spans="1:5" hidden="1" x14ac:dyDescent="0.35">
      <c r="A563" s="14">
        <v>45315.386766215277</v>
      </c>
      <c r="B563" t="s">
        <v>3389</v>
      </c>
      <c r="C563" t="s">
        <v>62</v>
      </c>
      <c r="D563" t="s">
        <v>4475</v>
      </c>
      <c r="E563" t="s">
        <v>176</v>
      </c>
    </row>
    <row r="564" spans="1:5" hidden="1" x14ac:dyDescent="0.35">
      <c r="A564" s="14">
        <v>45321.512617152781</v>
      </c>
      <c r="B564" t="s">
        <v>2419</v>
      </c>
      <c r="C564" t="s">
        <v>62</v>
      </c>
      <c r="D564" t="s">
        <v>4475</v>
      </c>
      <c r="E564" t="s">
        <v>176</v>
      </c>
    </row>
    <row r="565" spans="1:5" hidden="1" x14ac:dyDescent="0.35">
      <c r="A565" s="14">
        <v>45313.452369131941</v>
      </c>
      <c r="B565" t="s">
        <v>3767</v>
      </c>
      <c r="C565" t="s">
        <v>62</v>
      </c>
      <c r="D565" t="s">
        <v>4478</v>
      </c>
      <c r="E565" t="s">
        <v>176</v>
      </c>
    </row>
    <row r="566" spans="1:5" hidden="1" x14ac:dyDescent="0.35">
      <c r="A566" s="14">
        <v>45301.51088037037</v>
      </c>
      <c r="B566" t="s">
        <v>521</v>
      </c>
      <c r="C566" t="s">
        <v>239</v>
      </c>
      <c r="D566" t="s">
        <v>4475</v>
      </c>
      <c r="E566" t="s">
        <v>176</v>
      </c>
    </row>
    <row r="567" spans="1:5" hidden="1" x14ac:dyDescent="0.35">
      <c r="A567" s="14">
        <v>45308.488374641202</v>
      </c>
      <c r="B567" t="s">
        <v>1111</v>
      </c>
      <c r="C567" t="s">
        <v>62</v>
      </c>
      <c r="D567" t="s">
        <v>4474</v>
      </c>
      <c r="E567" t="s">
        <v>176</v>
      </c>
    </row>
    <row r="568" spans="1:5" hidden="1" x14ac:dyDescent="0.35">
      <c r="A568" s="14">
        <v>45309.538456504626</v>
      </c>
      <c r="B568" t="s">
        <v>4172</v>
      </c>
      <c r="C568" t="s">
        <v>239</v>
      </c>
      <c r="D568" t="s">
        <v>4475</v>
      </c>
      <c r="E568" t="s">
        <v>176</v>
      </c>
    </row>
    <row r="569" spans="1:5" hidden="1" x14ac:dyDescent="0.35">
      <c r="A569" s="14">
        <v>45303.575845196756</v>
      </c>
      <c r="B569" t="s">
        <v>795</v>
      </c>
      <c r="C569" t="s">
        <v>62</v>
      </c>
      <c r="D569" t="s">
        <v>4474</v>
      </c>
      <c r="E569" t="s">
        <v>176</v>
      </c>
    </row>
    <row r="570" spans="1:5" hidden="1" x14ac:dyDescent="0.35">
      <c r="A570" s="14">
        <v>45314.47886653935</v>
      </c>
      <c r="B570" t="s">
        <v>3544</v>
      </c>
      <c r="C570" t="s">
        <v>62</v>
      </c>
      <c r="D570" t="s">
        <v>4475</v>
      </c>
      <c r="E570" t="s">
        <v>176</v>
      </c>
    </row>
    <row r="571" spans="1:5" hidden="1" x14ac:dyDescent="0.35">
      <c r="A571" s="14">
        <v>45309.484943483796</v>
      </c>
      <c r="B571" t="s">
        <v>4189</v>
      </c>
      <c r="C571" t="s">
        <v>62</v>
      </c>
      <c r="D571" t="s">
        <v>4475</v>
      </c>
      <c r="E571" t="s">
        <v>176</v>
      </c>
    </row>
    <row r="572" spans="1:5" hidden="1" x14ac:dyDescent="0.35">
      <c r="A572" s="14">
        <v>45317.566619004632</v>
      </c>
      <c r="B572" t="s">
        <v>2928</v>
      </c>
      <c r="C572" t="s">
        <v>62</v>
      </c>
      <c r="D572" t="s">
        <v>4474</v>
      </c>
      <c r="E572" t="s">
        <v>176</v>
      </c>
    </row>
    <row r="573" spans="1:5" hidden="1" x14ac:dyDescent="0.35">
      <c r="A573" s="14">
        <v>45328.436227141203</v>
      </c>
      <c r="B573" t="s">
        <v>1489</v>
      </c>
      <c r="C573" t="s">
        <v>62</v>
      </c>
      <c r="D573" t="s">
        <v>4478</v>
      </c>
      <c r="E573" t="s">
        <v>176</v>
      </c>
    </row>
    <row r="574" spans="1:5" hidden="1" x14ac:dyDescent="0.35">
      <c r="A574" s="14">
        <v>45323.445781469905</v>
      </c>
      <c r="B574" t="s">
        <v>1970</v>
      </c>
      <c r="C574" t="s">
        <v>239</v>
      </c>
      <c r="D574" t="s">
        <v>4478</v>
      </c>
      <c r="E574" t="s">
        <v>176</v>
      </c>
    </row>
    <row r="575" spans="1:5" hidden="1" x14ac:dyDescent="0.35">
      <c r="A575" s="14">
        <v>45309.427229351852</v>
      </c>
      <c r="B575" t="s">
        <v>4205</v>
      </c>
      <c r="C575" t="s">
        <v>239</v>
      </c>
      <c r="D575" t="s">
        <v>4477</v>
      </c>
      <c r="E575" t="s">
        <v>176</v>
      </c>
    </row>
    <row r="576" spans="1:5" hidden="1" x14ac:dyDescent="0.35">
      <c r="A576" s="14">
        <v>45324.593878368054</v>
      </c>
      <c r="B576" t="s">
        <v>1735</v>
      </c>
      <c r="C576" t="s">
        <v>62</v>
      </c>
      <c r="D576" t="s">
        <v>4474</v>
      </c>
      <c r="E576" t="s">
        <v>176</v>
      </c>
    </row>
    <row r="577" spans="1:5" hidden="1" x14ac:dyDescent="0.35">
      <c r="A577" s="14">
        <v>45330.455580995367</v>
      </c>
      <c r="B577" t="s">
        <v>1331</v>
      </c>
      <c r="C577" t="s">
        <v>239</v>
      </c>
      <c r="D577" t="s">
        <v>4478</v>
      </c>
      <c r="E577" t="s">
        <v>176</v>
      </c>
    </row>
    <row r="578" spans="1:5" hidden="1" x14ac:dyDescent="0.35">
      <c r="A578" s="14">
        <v>45313.73677599537</v>
      </c>
      <c r="B578" t="s">
        <v>3647</v>
      </c>
      <c r="C578" t="s">
        <v>62</v>
      </c>
      <c r="D578" t="s">
        <v>4475</v>
      </c>
      <c r="E578" t="s">
        <v>176</v>
      </c>
    </row>
    <row r="579" spans="1:5" hidden="1" x14ac:dyDescent="0.35">
      <c r="A579" s="14">
        <v>45317.781304212964</v>
      </c>
      <c r="B579" t="s">
        <v>2787</v>
      </c>
      <c r="C579" t="s">
        <v>62</v>
      </c>
      <c r="D579" t="s">
        <v>4474</v>
      </c>
      <c r="E579" t="s">
        <v>176</v>
      </c>
    </row>
    <row r="580" spans="1:5" hidden="1" x14ac:dyDescent="0.35">
      <c r="A580" s="14">
        <v>45310.625371689814</v>
      </c>
      <c r="B580" t="s">
        <v>3908</v>
      </c>
      <c r="C580" t="s">
        <v>62</v>
      </c>
      <c r="D580" t="s">
        <v>4478</v>
      </c>
      <c r="E580" t="s">
        <v>176</v>
      </c>
    </row>
    <row r="581" spans="1:5" hidden="1" x14ac:dyDescent="0.35">
      <c r="A581" s="14">
        <v>45328.480440381943</v>
      </c>
      <c r="B581" t="s">
        <v>1484</v>
      </c>
      <c r="C581" t="s">
        <v>239</v>
      </c>
      <c r="D581" t="s">
        <v>4478</v>
      </c>
      <c r="E581" t="s">
        <v>176</v>
      </c>
    </row>
    <row r="582" spans="1:5" hidden="1" x14ac:dyDescent="0.35">
      <c r="A582" s="14">
        <v>45315.410815162038</v>
      </c>
      <c r="B582" t="s">
        <v>3377</v>
      </c>
      <c r="C582" t="s">
        <v>239</v>
      </c>
      <c r="D582" t="s">
        <v>4476</v>
      </c>
      <c r="E582" t="s">
        <v>176</v>
      </c>
    </row>
    <row r="583" spans="1:5" hidden="1" x14ac:dyDescent="0.35">
      <c r="A583" s="14">
        <v>45320.405460046299</v>
      </c>
      <c r="B583" t="s">
        <v>2684</v>
      </c>
      <c r="C583" t="s">
        <v>62</v>
      </c>
      <c r="D583" t="s">
        <v>4478</v>
      </c>
      <c r="E583" t="s">
        <v>176</v>
      </c>
    </row>
    <row r="584" spans="1:5" hidden="1" x14ac:dyDescent="0.35">
      <c r="A584" s="14">
        <v>45311.475558310187</v>
      </c>
      <c r="B584" t="s">
        <v>3792</v>
      </c>
      <c r="C584" t="s">
        <v>62</v>
      </c>
      <c r="D584" t="s">
        <v>4478</v>
      </c>
      <c r="E584" t="s">
        <v>176</v>
      </c>
    </row>
    <row r="585" spans="1:5" hidden="1" x14ac:dyDescent="0.35">
      <c r="A585" s="14">
        <v>45310.462458379632</v>
      </c>
      <c r="B585" t="s">
        <v>3989</v>
      </c>
      <c r="C585" t="s">
        <v>62</v>
      </c>
      <c r="D585" t="s">
        <v>4478</v>
      </c>
      <c r="E585" t="s">
        <v>176</v>
      </c>
    </row>
    <row r="586" spans="1:5" hidden="1" x14ac:dyDescent="0.35">
      <c r="A586" s="14">
        <v>45311.437215763886</v>
      </c>
      <c r="B586" t="s">
        <v>3796</v>
      </c>
      <c r="C586" t="s">
        <v>62</v>
      </c>
      <c r="D586" t="s">
        <v>4478</v>
      </c>
      <c r="E586" t="s">
        <v>176</v>
      </c>
    </row>
    <row r="587" spans="1:5" hidden="1" x14ac:dyDescent="0.35">
      <c r="A587" s="14">
        <v>45301.800441527776</v>
      </c>
      <c r="B587" t="s">
        <v>586</v>
      </c>
      <c r="C587" t="s">
        <v>239</v>
      </c>
      <c r="D587" t="s">
        <v>4478</v>
      </c>
      <c r="E587" t="s">
        <v>176</v>
      </c>
    </row>
    <row r="588" spans="1:5" hidden="1" x14ac:dyDescent="0.35">
      <c r="A588" s="14">
        <v>45330.449508483798</v>
      </c>
      <c r="B588" t="s">
        <v>1336</v>
      </c>
      <c r="C588" t="s">
        <v>239</v>
      </c>
      <c r="D588" t="s">
        <v>4478</v>
      </c>
      <c r="E588" t="s">
        <v>176</v>
      </c>
    </row>
    <row r="589" spans="1:5" hidden="1" x14ac:dyDescent="0.35">
      <c r="A589" s="14">
        <v>45310.479451817133</v>
      </c>
      <c r="B589" t="s">
        <v>3984</v>
      </c>
      <c r="C589" t="s">
        <v>62</v>
      </c>
      <c r="D589" t="s">
        <v>4478</v>
      </c>
      <c r="E589" t="s">
        <v>176</v>
      </c>
    </row>
    <row r="590" spans="1:5" hidden="1" x14ac:dyDescent="0.35">
      <c r="A590" s="14">
        <v>45313.709266377315</v>
      </c>
      <c r="B590" t="s">
        <v>241</v>
      </c>
      <c r="C590" t="s">
        <v>239</v>
      </c>
      <c r="D590" t="s">
        <v>4478</v>
      </c>
      <c r="E590" t="s">
        <v>176</v>
      </c>
    </row>
    <row r="591" spans="1:5" hidden="1" x14ac:dyDescent="0.35">
      <c r="A591" s="14">
        <v>45304.440004340278</v>
      </c>
      <c r="B591" t="s">
        <v>888</v>
      </c>
      <c r="C591" t="s">
        <v>62</v>
      </c>
      <c r="D591" t="s">
        <v>4475</v>
      </c>
      <c r="E591" t="s">
        <v>176</v>
      </c>
    </row>
    <row r="592" spans="1:5" hidden="1" x14ac:dyDescent="0.35">
      <c r="A592" s="14">
        <v>45330.403138530091</v>
      </c>
      <c r="B592" t="s">
        <v>1365</v>
      </c>
      <c r="C592" t="s">
        <v>239</v>
      </c>
      <c r="D592" t="s">
        <v>4478</v>
      </c>
      <c r="E592" t="s">
        <v>176</v>
      </c>
    </row>
    <row r="593" spans="1:5" hidden="1" x14ac:dyDescent="0.35">
      <c r="A593" s="14">
        <v>45313.540172615743</v>
      </c>
      <c r="B593" t="s">
        <v>3749</v>
      </c>
      <c r="C593" t="s">
        <v>62</v>
      </c>
      <c r="D593" t="s">
        <v>4476</v>
      </c>
      <c r="E593" t="s">
        <v>176</v>
      </c>
    </row>
    <row r="594" spans="1:5" hidden="1" x14ac:dyDescent="0.35">
      <c r="A594" s="14">
        <v>45324.500017129627</v>
      </c>
      <c r="B594" t="s">
        <v>1796</v>
      </c>
      <c r="C594" t="s">
        <v>62</v>
      </c>
      <c r="D594" t="s">
        <v>4477</v>
      </c>
      <c r="E594" t="s">
        <v>176</v>
      </c>
    </row>
    <row r="595" spans="1:5" hidden="1" x14ac:dyDescent="0.35">
      <c r="A595" s="14">
        <v>45320.567477349534</v>
      </c>
      <c r="B595" t="s">
        <v>2631</v>
      </c>
      <c r="C595" t="s">
        <v>62</v>
      </c>
      <c r="D595" t="s">
        <v>4475</v>
      </c>
      <c r="E595" t="s">
        <v>176</v>
      </c>
    </row>
    <row r="596" spans="1:5" hidden="1" x14ac:dyDescent="0.35">
      <c r="A596" s="14">
        <v>45322.678491979168</v>
      </c>
      <c r="B596" t="s">
        <v>2078</v>
      </c>
      <c r="C596" t="s">
        <v>62</v>
      </c>
      <c r="D596" t="s">
        <v>4475</v>
      </c>
      <c r="E596" t="s">
        <v>176</v>
      </c>
    </row>
    <row r="597" spans="1:5" hidden="1" x14ac:dyDescent="0.35">
      <c r="A597" s="14">
        <v>45302.482813055554</v>
      </c>
      <c r="B597" t="s">
        <v>642</v>
      </c>
      <c r="C597" t="s">
        <v>239</v>
      </c>
      <c r="D597" t="s">
        <v>4478</v>
      </c>
      <c r="E597" t="s">
        <v>176</v>
      </c>
    </row>
    <row r="598" spans="1:5" hidden="1" x14ac:dyDescent="0.35">
      <c r="A598" s="14">
        <v>45321.477810787037</v>
      </c>
      <c r="B598" t="s">
        <v>2447</v>
      </c>
      <c r="C598" t="s">
        <v>62</v>
      </c>
      <c r="D598" t="s">
        <v>4475</v>
      </c>
      <c r="E598" t="s">
        <v>176</v>
      </c>
    </row>
    <row r="599" spans="1:5" hidden="1" x14ac:dyDescent="0.35">
      <c r="A599" s="14">
        <v>45322.728995520833</v>
      </c>
      <c r="B599" t="s">
        <v>395</v>
      </c>
      <c r="C599" t="s">
        <v>239</v>
      </c>
      <c r="D599" t="s">
        <v>4478</v>
      </c>
      <c r="E599" t="s">
        <v>176</v>
      </c>
    </row>
    <row r="600" spans="1:5" hidden="1" x14ac:dyDescent="0.35">
      <c r="A600" s="14">
        <v>45310.6571802662</v>
      </c>
      <c r="B600" t="s">
        <v>3882</v>
      </c>
      <c r="C600" t="s">
        <v>62</v>
      </c>
      <c r="D600" t="s">
        <v>4478</v>
      </c>
      <c r="E600" t="s">
        <v>176</v>
      </c>
    </row>
    <row r="601" spans="1:5" hidden="1" x14ac:dyDescent="0.35">
      <c r="A601" s="14">
        <v>45313.672597777775</v>
      </c>
      <c r="B601" t="s">
        <v>230</v>
      </c>
      <c r="C601" t="s">
        <v>62</v>
      </c>
      <c r="D601" t="s">
        <v>4478</v>
      </c>
      <c r="E601" t="s">
        <v>176</v>
      </c>
    </row>
    <row r="602" spans="1:5" hidden="1" x14ac:dyDescent="0.35">
      <c r="A602" s="14">
        <v>45310.453636307873</v>
      </c>
      <c r="B602" t="s">
        <v>3997</v>
      </c>
      <c r="C602" t="s">
        <v>62</v>
      </c>
      <c r="D602" t="s">
        <v>4478</v>
      </c>
      <c r="E602" t="s">
        <v>176</v>
      </c>
    </row>
    <row r="603" spans="1:5" hidden="1" x14ac:dyDescent="0.35">
      <c r="A603" s="14">
        <v>45313.682677083336</v>
      </c>
      <c r="B603" t="s">
        <v>233</v>
      </c>
      <c r="C603" t="s">
        <v>62</v>
      </c>
      <c r="D603" t="s">
        <v>4478</v>
      </c>
      <c r="E603" t="s">
        <v>176</v>
      </c>
    </row>
    <row r="604" spans="1:5" hidden="1" x14ac:dyDescent="0.35">
      <c r="A604" s="14">
        <v>45313.430692546295</v>
      </c>
      <c r="B604" t="s">
        <v>166</v>
      </c>
      <c r="C604" t="s">
        <v>62</v>
      </c>
      <c r="D604" t="s">
        <v>4478</v>
      </c>
      <c r="E604" t="s">
        <v>176</v>
      </c>
    </row>
    <row r="605" spans="1:5" hidden="1" x14ac:dyDescent="0.35">
      <c r="A605" s="14">
        <v>45320.631608055555</v>
      </c>
      <c r="B605" t="s">
        <v>2581</v>
      </c>
      <c r="C605" t="s">
        <v>62</v>
      </c>
      <c r="D605" t="s">
        <v>4475</v>
      </c>
      <c r="E605" t="s">
        <v>176</v>
      </c>
    </row>
    <row r="606" spans="1:5" hidden="1" x14ac:dyDescent="0.35">
      <c r="A606" s="14">
        <v>45303.831424606484</v>
      </c>
      <c r="B606" t="s">
        <v>858</v>
      </c>
      <c r="C606" t="s">
        <v>62</v>
      </c>
      <c r="D606" t="s">
        <v>4477</v>
      </c>
      <c r="E606" t="s">
        <v>176</v>
      </c>
    </row>
    <row r="607" spans="1:5" hidden="1" x14ac:dyDescent="0.35">
      <c r="A607" s="14">
        <v>45330.547608055553</v>
      </c>
      <c r="B607" t="s">
        <v>1304</v>
      </c>
      <c r="C607" t="s">
        <v>239</v>
      </c>
      <c r="D607" t="s">
        <v>4478</v>
      </c>
      <c r="E607" t="s">
        <v>176</v>
      </c>
    </row>
    <row r="608" spans="1:5" hidden="1" x14ac:dyDescent="0.35">
      <c r="A608" s="14">
        <v>45317.429703379632</v>
      </c>
      <c r="B608" t="s">
        <v>2973</v>
      </c>
      <c r="C608" t="s">
        <v>62</v>
      </c>
      <c r="D608" t="s">
        <v>4475</v>
      </c>
      <c r="E608" t="s">
        <v>176</v>
      </c>
    </row>
    <row r="609" spans="1:5" hidden="1" x14ac:dyDescent="0.35">
      <c r="A609" s="14">
        <v>45320.410851377317</v>
      </c>
      <c r="B609" t="s">
        <v>2683</v>
      </c>
      <c r="C609" t="s">
        <v>62</v>
      </c>
      <c r="D609" t="s">
        <v>4475</v>
      </c>
      <c r="E609" t="s">
        <v>176</v>
      </c>
    </row>
    <row r="610" spans="1:5" hidden="1" x14ac:dyDescent="0.35">
      <c r="A610" s="14">
        <v>45314.583274432873</v>
      </c>
      <c r="B610" t="s">
        <v>3508</v>
      </c>
      <c r="C610" t="s">
        <v>62</v>
      </c>
      <c r="D610" t="s">
        <v>4476</v>
      </c>
      <c r="E610" t="s">
        <v>176</v>
      </c>
    </row>
    <row r="611" spans="1:5" hidden="1" x14ac:dyDescent="0.35">
      <c r="A611" s="14">
        <v>45310.602891909723</v>
      </c>
      <c r="B611" t="s">
        <v>3928</v>
      </c>
      <c r="C611" t="s">
        <v>62</v>
      </c>
      <c r="D611" t="s">
        <v>4478</v>
      </c>
      <c r="E611" t="s">
        <v>176</v>
      </c>
    </row>
    <row r="612" spans="1:5" hidden="1" x14ac:dyDescent="0.35">
      <c r="A612" s="14">
        <v>45329.581835659723</v>
      </c>
      <c r="B612" t="s">
        <v>1396</v>
      </c>
      <c r="C612" t="s">
        <v>239</v>
      </c>
      <c r="D612" t="s">
        <v>4478</v>
      </c>
      <c r="E612" t="s">
        <v>176</v>
      </c>
    </row>
    <row r="613" spans="1:5" hidden="1" x14ac:dyDescent="0.35">
      <c r="A613" s="14">
        <v>45327.484240752317</v>
      </c>
      <c r="B613" t="s">
        <v>1578</v>
      </c>
      <c r="C613" t="s">
        <v>62</v>
      </c>
      <c r="D613" t="s">
        <v>4478</v>
      </c>
      <c r="E613" t="s">
        <v>176</v>
      </c>
    </row>
    <row r="614" spans="1:5" hidden="1" x14ac:dyDescent="0.35">
      <c r="A614" s="14">
        <v>45322.529602708331</v>
      </c>
      <c r="B614" t="s">
        <v>2189</v>
      </c>
      <c r="C614" t="s">
        <v>62</v>
      </c>
      <c r="D614" t="s">
        <v>4475</v>
      </c>
      <c r="E614" t="s">
        <v>176</v>
      </c>
    </row>
    <row r="615" spans="1:5" hidden="1" x14ac:dyDescent="0.35">
      <c r="A615" s="14">
        <v>45313.618794733797</v>
      </c>
      <c r="B615" t="s">
        <v>209</v>
      </c>
      <c r="C615" t="s">
        <v>62</v>
      </c>
      <c r="D615" t="s">
        <v>4478</v>
      </c>
      <c r="E615" t="s">
        <v>176</v>
      </c>
    </row>
    <row r="616" spans="1:5" hidden="1" x14ac:dyDescent="0.35">
      <c r="A616" s="14">
        <v>45311.591457187496</v>
      </c>
      <c r="B616" t="s">
        <v>3790</v>
      </c>
      <c r="C616" t="s">
        <v>62</v>
      </c>
      <c r="D616" t="s">
        <v>4478</v>
      </c>
      <c r="E616" t="s">
        <v>176</v>
      </c>
    </row>
    <row r="617" spans="1:5" hidden="1" x14ac:dyDescent="0.35">
      <c r="A617" s="14">
        <v>45313.440874884262</v>
      </c>
      <c r="B617" t="s">
        <v>174</v>
      </c>
      <c r="C617" t="s">
        <v>62</v>
      </c>
      <c r="D617" t="s">
        <v>4478</v>
      </c>
      <c r="E617" t="s">
        <v>176</v>
      </c>
    </row>
    <row r="618" spans="1:5" hidden="1" x14ac:dyDescent="0.35">
      <c r="A618" s="14">
        <v>45313.414388124998</v>
      </c>
      <c r="B618" t="s">
        <v>3783</v>
      </c>
      <c r="C618" t="s">
        <v>239</v>
      </c>
      <c r="D618" t="s">
        <v>4474</v>
      </c>
      <c r="E618" t="s">
        <v>176</v>
      </c>
    </row>
    <row r="619" spans="1:5" hidden="1" x14ac:dyDescent="0.35">
      <c r="A619" s="14">
        <v>45323.495315914355</v>
      </c>
      <c r="B619" t="s">
        <v>1945</v>
      </c>
      <c r="C619" t="s">
        <v>62</v>
      </c>
      <c r="D619" t="s">
        <v>4478</v>
      </c>
      <c r="E619" t="s">
        <v>176</v>
      </c>
    </row>
    <row r="620" spans="1:5" hidden="1" x14ac:dyDescent="0.35">
      <c r="A620" s="14">
        <v>45310.647685219905</v>
      </c>
      <c r="B620" t="s">
        <v>3887</v>
      </c>
      <c r="C620" t="s">
        <v>62</v>
      </c>
      <c r="D620" t="s">
        <v>4478</v>
      </c>
      <c r="E620" t="s">
        <v>176</v>
      </c>
    </row>
    <row r="621" spans="1:5" hidden="1" x14ac:dyDescent="0.35">
      <c r="A621" s="14">
        <v>45310.43856790509</v>
      </c>
      <c r="B621" t="s">
        <v>4016</v>
      </c>
      <c r="C621" t="s">
        <v>239</v>
      </c>
      <c r="D621" t="s">
        <v>4478</v>
      </c>
      <c r="E621" t="s">
        <v>176</v>
      </c>
    </row>
    <row r="622" spans="1:5" hidden="1" x14ac:dyDescent="0.35">
      <c r="A622" s="14">
        <v>45303.789116435182</v>
      </c>
      <c r="B622" t="s">
        <v>851</v>
      </c>
      <c r="C622" t="s">
        <v>62</v>
      </c>
      <c r="D622" t="s">
        <v>4478</v>
      </c>
      <c r="E622" t="s">
        <v>176</v>
      </c>
    </row>
    <row r="623" spans="1:5" hidden="1" x14ac:dyDescent="0.35">
      <c r="A623" s="14">
        <v>45309.590891956017</v>
      </c>
      <c r="B623" t="s">
        <v>4147</v>
      </c>
      <c r="C623" t="s">
        <v>62</v>
      </c>
      <c r="D623" t="s">
        <v>4476</v>
      </c>
      <c r="E623" t="s">
        <v>176</v>
      </c>
    </row>
    <row r="624" spans="1:5" hidden="1" x14ac:dyDescent="0.35">
      <c r="A624" s="14">
        <v>45315.497002685188</v>
      </c>
      <c r="B624" t="s">
        <v>286</v>
      </c>
      <c r="C624" t="s">
        <v>62</v>
      </c>
      <c r="D624" t="s">
        <v>4478</v>
      </c>
      <c r="E624" t="s">
        <v>176</v>
      </c>
    </row>
    <row r="625" spans="1:5" hidden="1" x14ac:dyDescent="0.35">
      <c r="A625" s="14">
        <v>45323.506778761577</v>
      </c>
      <c r="B625" t="s">
        <v>1937</v>
      </c>
      <c r="C625" t="s">
        <v>239</v>
      </c>
      <c r="D625" t="s">
        <v>4478</v>
      </c>
      <c r="E625" t="s">
        <v>176</v>
      </c>
    </row>
    <row r="626" spans="1:5" hidden="1" x14ac:dyDescent="0.35">
      <c r="A626" s="14">
        <v>45323.341193900465</v>
      </c>
      <c r="B626" t="s">
        <v>2012</v>
      </c>
      <c r="C626" t="s">
        <v>62</v>
      </c>
      <c r="D626" t="s">
        <v>4476</v>
      </c>
      <c r="E626" t="s">
        <v>176</v>
      </c>
    </row>
    <row r="627" spans="1:5" hidden="1" x14ac:dyDescent="0.35">
      <c r="A627" s="14">
        <v>45329.438351458331</v>
      </c>
      <c r="B627" t="s">
        <v>1433</v>
      </c>
      <c r="C627" t="s">
        <v>239</v>
      </c>
      <c r="D627" t="s">
        <v>4478</v>
      </c>
      <c r="E627" t="s">
        <v>176</v>
      </c>
    </row>
    <row r="628" spans="1:5" hidden="1" x14ac:dyDescent="0.35">
      <c r="A628" s="14">
        <v>45314.402831111111</v>
      </c>
      <c r="B628" t="s">
        <v>3577</v>
      </c>
      <c r="C628" t="s">
        <v>62</v>
      </c>
      <c r="D628" t="s">
        <v>4477</v>
      </c>
      <c r="E628" t="s">
        <v>176</v>
      </c>
    </row>
    <row r="629" spans="1:5" hidden="1" x14ac:dyDescent="0.35">
      <c r="A629" s="14">
        <v>45324.783836284725</v>
      </c>
      <c r="B629" t="s">
        <v>1641</v>
      </c>
      <c r="C629" t="s">
        <v>239</v>
      </c>
      <c r="D629" t="s">
        <v>4478</v>
      </c>
      <c r="E629" t="s">
        <v>176</v>
      </c>
    </row>
    <row r="630" spans="1:5" hidden="1" x14ac:dyDescent="0.35">
      <c r="A630" s="14">
        <v>45320.446042847223</v>
      </c>
      <c r="B630" t="s">
        <v>2662</v>
      </c>
      <c r="C630" t="s">
        <v>62</v>
      </c>
      <c r="D630" t="s">
        <v>4477</v>
      </c>
      <c r="E630" t="s">
        <v>176</v>
      </c>
    </row>
    <row r="631" spans="1:5" hidden="1" x14ac:dyDescent="0.35">
      <c r="A631" s="14">
        <v>45322.591778622686</v>
      </c>
      <c r="B631" t="s">
        <v>2153</v>
      </c>
      <c r="C631" t="s">
        <v>62</v>
      </c>
      <c r="D631" t="s">
        <v>4475</v>
      </c>
      <c r="E631" t="s">
        <v>176</v>
      </c>
    </row>
    <row r="632" spans="1:5" hidden="1" x14ac:dyDescent="0.35">
      <c r="A632" s="14">
        <v>45320.826666724533</v>
      </c>
      <c r="B632" t="s">
        <v>2490</v>
      </c>
      <c r="C632" t="s">
        <v>62</v>
      </c>
      <c r="D632" t="s">
        <v>4476</v>
      </c>
      <c r="E632" t="s">
        <v>176</v>
      </c>
    </row>
    <row r="633" spans="1:5" hidden="1" x14ac:dyDescent="0.35">
      <c r="A633" s="14">
        <v>45323.410689537035</v>
      </c>
      <c r="B633" t="s">
        <v>1993</v>
      </c>
      <c r="C633" t="s">
        <v>62</v>
      </c>
      <c r="D633" t="s">
        <v>4476</v>
      </c>
      <c r="E633" t="s">
        <v>176</v>
      </c>
    </row>
    <row r="634" spans="1:5" hidden="1" x14ac:dyDescent="0.35">
      <c r="A634" s="14">
        <v>45317.583390428241</v>
      </c>
      <c r="B634" t="s">
        <v>2915</v>
      </c>
      <c r="C634" t="s">
        <v>62</v>
      </c>
      <c r="D634" t="s">
        <v>4476</v>
      </c>
      <c r="E634" t="s">
        <v>176</v>
      </c>
    </row>
    <row r="635" spans="1:5" hidden="1" x14ac:dyDescent="0.35">
      <c r="A635" s="14">
        <v>45314.442338460649</v>
      </c>
      <c r="B635" t="s">
        <v>3560</v>
      </c>
      <c r="C635" t="s">
        <v>62</v>
      </c>
      <c r="D635" t="s">
        <v>4475</v>
      </c>
      <c r="E635" t="s">
        <v>176</v>
      </c>
    </row>
    <row r="636" spans="1:5" hidden="1" x14ac:dyDescent="0.35">
      <c r="A636" s="14">
        <v>45314.619225138886</v>
      </c>
      <c r="B636" t="s">
        <v>3489</v>
      </c>
      <c r="C636" t="s">
        <v>62</v>
      </c>
      <c r="D636" t="s">
        <v>4475</v>
      </c>
      <c r="E636" t="s">
        <v>176</v>
      </c>
    </row>
    <row r="637" spans="1:5" hidden="1" x14ac:dyDescent="0.35">
      <c r="A637" s="14">
        <v>45316.623876435187</v>
      </c>
      <c r="B637" t="s">
        <v>3055</v>
      </c>
      <c r="C637" t="s">
        <v>62</v>
      </c>
      <c r="D637" t="s">
        <v>4475</v>
      </c>
      <c r="E637" t="s">
        <v>176</v>
      </c>
    </row>
    <row r="638" spans="1:5" hidden="1" x14ac:dyDescent="0.35">
      <c r="A638" s="14">
        <v>45322.626661620372</v>
      </c>
      <c r="B638" t="s">
        <v>2107</v>
      </c>
      <c r="C638" t="s">
        <v>62</v>
      </c>
      <c r="D638" t="s">
        <v>4477</v>
      </c>
      <c r="E638" t="s">
        <v>176</v>
      </c>
    </row>
    <row r="639" spans="1:5" hidden="1" x14ac:dyDescent="0.35">
      <c r="A639" s="14">
        <v>45315.531081678244</v>
      </c>
      <c r="B639" t="s">
        <v>3333</v>
      </c>
      <c r="C639" t="s">
        <v>62</v>
      </c>
      <c r="D639" t="s">
        <v>4477</v>
      </c>
      <c r="E639" t="s">
        <v>176</v>
      </c>
    </row>
    <row r="640" spans="1:5" hidden="1" x14ac:dyDescent="0.35">
      <c r="A640" s="14">
        <v>45329.440283171294</v>
      </c>
      <c r="B640" t="s">
        <v>1429</v>
      </c>
      <c r="C640" t="s">
        <v>239</v>
      </c>
      <c r="D640" t="s">
        <v>4478</v>
      </c>
      <c r="E640" t="s">
        <v>176</v>
      </c>
    </row>
    <row r="641" spans="1:5" hidden="1" x14ac:dyDescent="0.35">
      <c r="A641" s="14">
        <v>45330.603585868055</v>
      </c>
      <c r="B641" t="s">
        <v>1284</v>
      </c>
      <c r="C641" t="s">
        <v>239</v>
      </c>
      <c r="D641" t="s">
        <v>4478</v>
      </c>
      <c r="E641" t="s">
        <v>176</v>
      </c>
    </row>
    <row r="642" spans="1:5" hidden="1" x14ac:dyDescent="0.35">
      <c r="A642" s="14">
        <v>45321.689461423608</v>
      </c>
      <c r="B642" t="s">
        <v>2324</v>
      </c>
      <c r="C642" t="s">
        <v>62</v>
      </c>
      <c r="D642" t="s">
        <v>4475</v>
      </c>
      <c r="E642" t="s">
        <v>176</v>
      </c>
    </row>
    <row r="643" spans="1:5" hidden="1" x14ac:dyDescent="0.35">
      <c r="A643" s="14">
        <v>45307.488397233799</v>
      </c>
      <c r="B643" t="s">
        <v>4379</v>
      </c>
      <c r="C643" t="s">
        <v>62</v>
      </c>
      <c r="D643" t="s">
        <v>4476</v>
      </c>
      <c r="E643" t="s">
        <v>176</v>
      </c>
    </row>
    <row r="644" spans="1:5" hidden="1" x14ac:dyDescent="0.35">
      <c r="A644" s="14">
        <v>45324.667681203704</v>
      </c>
      <c r="B644" t="s">
        <v>1671</v>
      </c>
      <c r="C644" t="s">
        <v>62</v>
      </c>
      <c r="D644" t="s">
        <v>4475</v>
      </c>
      <c r="E644" t="s">
        <v>176</v>
      </c>
    </row>
    <row r="645" spans="1:5" hidden="1" x14ac:dyDescent="0.35">
      <c r="A645" s="14">
        <v>45317.771842824077</v>
      </c>
      <c r="B645" t="s">
        <v>2796</v>
      </c>
      <c r="C645" t="s">
        <v>62</v>
      </c>
      <c r="D645" t="s">
        <v>4476</v>
      </c>
      <c r="E645" t="s">
        <v>176</v>
      </c>
    </row>
    <row r="646" spans="1:5" hidden="1" x14ac:dyDescent="0.35">
      <c r="A646" s="14">
        <v>45315.776339745367</v>
      </c>
      <c r="B646" t="s">
        <v>3212</v>
      </c>
      <c r="C646" t="s">
        <v>239</v>
      </c>
      <c r="D646" t="s">
        <v>4475</v>
      </c>
      <c r="E646" t="s">
        <v>176</v>
      </c>
    </row>
    <row r="647" spans="1:5" hidden="1" x14ac:dyDescent="0.35">
      <c r="A647" s="14">
        <v>45324.845560810187</v>
      </c>
      <c r="B647" t="s">
        <v>1621</v>
      </c>
      <c r="C647" t="s">
        <v>62</v>
      </c>
      <c r="D647" t="s">
        <v>4478</v>
      </c>
      <c r="E647" t="s">
        <v>176</v>
      </c>
    </row>
    <row r="648" spans="1:5" hidden="1" x14ac:dyDescent="0.35">
      <c r="A648" s="14">
        <v>45313.441233796293</v>
      </c>
      <c r="B648" t="s">
        <v>3777</v>
      </c>
      <c r="C648" t="s">
        <v>239</v>
      </c>
      <c r="D648" t="s">
        <v>4475</v>
      </c>
      <c r="E648" t="s">
        <v>176</v>
      </c>
    </row>
    <row r="649" spans="1:5" hidden="1" x14ac:dyDescent="0.35">
      <c r="A649" s="14">
        <v>45310.769326307869</v>
      </c>
      <c r="B649" t="s">
        <v>3845</v>
      </c>
      <c r="C649" t="s">
        <v>239</v>
      </c>
      <c r="D649" t="s">
        <v>4475</v>
      </c>
      <c r="E649" t="s">
        <v>176</v>
      </c>
    </row>
    <row r="650" spans="1:5" hidden="1" x14ac:dyDescent="0.35">
      <c r="A650" s="14">
        <v>45323.442769618057</v>
      </c>
      <c r="B650" t="s">
        <v>1975</v>
      </c>
      <c r="C650" t="s">
        <v>239</v>
      </c>
      <c r="D650" t="s">
        <v>4478</v>
      </c>
      <c r="E650" t="s">
        <v>176</v>
      </c>
    </row>
    <row r="651" spans="1:5" hidden="1" x14ac:dyDescent="0.35">
      <c r="A651" s="14">
        <v>45321.507181539353</v>
      </c>
      <c r="B651" t="s">
        <v>2429</v>
      </c>
      <c r="C651" t="s">
        <v>62</v>
      </c>
      <c r="D651" t="s">
        <v>4476</v>
      </c>
      <c r="E651" t="s">
        <v>176</v>
      </c>
    </row>
    <row r="652" spans="1:5" hidden="1" x14ac:dyDescent="0.35">
      <c r="A652" s="14">
        <v>45320.579306087966</v>
      </c>
      <c r="B652" t="s">
        <v>2629</v>
      </c>
      <c r="C652" t="s">
        <v>62</v>
      </c>
      <c r="D652" t="s">
        <v>4475</v>
      </c>
      <c r="E652" t="s">
        <v>176</v>
      </c>
    </row>
    <row r="653" spans="1:5" hidden="1" x14ac:dyDescent="0.35">
      <c r="A653" s="14">
        <v>45313.70170878472</v>
      </c>
      <c r="B653" t="s">
        <v>3661</v>
      </c>
      <c r="C653" t="s">
        <v>239</v>
      </c>
      <c r="D653" t="s">
        <v>4474</v>
      </c>
      <c r="E653" t="s">
        <v>176</v>
      </c>
    </row>
    <row r="654" spans="1:5" hidden="1" x14ac:dyDescent="0.35">
      <c r="A654" s="14">
        <v>45313.79853994213</v>
      </c>
      <c r="B654" t="s">
        <v>3621</v>
      </c>
      <c r="C654" t="s">
        <v>62</v>
      </c>
      <c r="D654" t="s">
        <v>4477</v>
      </c>
      <c r="E654" t="s">
        <v>176</v>
      </c>
    </row>
    <row r="655" spans="1:5" hidden="1" x14ac:dyDescent="0.35">
      <c r="A655" s="14">
        <v>45309.635661608794</v>
      </c>
      <c r="B655" t="s">
        <v>4115</v>
      </c>
      <c r="C655" t="s">
        <v>239</v>
      </c>
      <c r="D655" t="s">
        <v>4474</v>
      </c>
      <c r="E655" t="s">
        <v>176</v>
      </c>
    </row>
    <row r="656" spans="1:5" hidden="1" x14ac:dyDescent="0.35">
      <c r="A656" s="14">
        <v>45314.72759412037</v>
      </c>
      <c r="B656" t="s">
        <v>3440</v>
      </c>
      <c r="C656" t="s">
        <v>62</v>
      </c>
      <c r="D656" t="s">
        <v>4474</v>
      </c>
      <c r="E656" t="s">
        <v>176</v>
      </c>
    </row>
    <row r="657" spans="1:5" hidden="1" x14ac:dyDescent="0.35">
      <c r="A657" s="14">
        <v>45314.852714745371</v>
      </c>
      <c r="B657" t="s">
        <v>3396</v>
      </c>
      <c r="C657" t="s">
        <v>239</v>
      </c>
      <c r="D657" t="s">
        <v>4474</v>
      </c>
      <c r="E657" t="s">
        <v>176</v>
      </c>
    </row>
    <row r="658" spans="1:5" hidden="1" x14ac:dyDescent="0.35">
      <c r="A658" s="14">
        <v>45315.737793888889</v>
      </c>
      <c r="B658" t="s">
        <v>3229</v>
      </c>
      <c r="C658" t="s">
        <v>239</v>
      </c>
      <c r="D658" t="s">
        <v>4475</v>
      </c>
      <c r="E658" t="s">
        <v>176</v>
      </c>
    </row>
    <row r="659" spans="1:5" hidden="1" x14ac:dyDescent="0.35">
      <c r="A659" s="14">
        <v>45323.467283761573</v>
      </c>
      <c r="B659" t="s">
        <v>1962</v>
      </c>
      <c r="C659" t="s">
        <v>62</v>
      </c>
      <c r="D659" t="s">
        <v>4478</v>
      </c>
      <c r="E659" t="s">
        <v>176</v>
      </c>
    </row>
    <row r="660" spans="1:5" hidden="1" x14ac:dyDescent="0.35">
      <c r="A660" s="14">
        <v>45313.618473726849</v>
      </c>
      <c r="B660" t="s">
        <v>3696</v>
      </c>
      <c r="C660" t="s">
        <v>62</v>
      </c>
      <c r="D660" t="s">
        <v>4476</v>
      </c>
      <c r="E660" t="s">
        <v>176</v>
      </c>
    </row>
    <row r="661" spans="1:5" hidden="1" x14ac:dyDescent="0.35">
      <c r="A661" s="14">
        <v>45323.445971469904</v>
      </c>
      <c r="B661" t="s">
        <v>1968</v>
      </c>
      <c r="C661" t="s">
        <v>62</v>
      </c>
      <c r="D661" t="s">
        <v>4475</v>
      </c>
      <c r="E661" t="s">
        <v>176</v>
      </c>
    </row>
    <row r="662" spans="1:5" hidden="1" x14ac:dyDescent="0.35">
      <c r="A662" s="14">
        <v>45318.500972847221</v>
      </c>
      <c r="B662" t="s">
        <v>2719</v>
      </c>
      <c r="C662" t="s">
        <v>62</v>
      </c>
      <c r="D662" t="s">
        <v>4477</v>
      </c>
      <c r="E662" t="s">
        <v>176</v>
      </c>
    </row>
    <row r="663" spans="1:5" hidden="1" x14ac:dyDescent="0.35">
      <c r="A663" s="14">
        <v>45328.512314976855</v>
      </c>
      <c r="B663" t="s">
        <v>1478</v>
      </c>
      <c r="C663" t="s">
        <v>239</v>
      </c>
      <c r="D663" t="s">
        <v>4478</v>
      </c>
      <c r="E663" t="s">
        <v>176</v>
      </c>
    </row>
    <row r="664" spans="1:5" hidden="1" x14ac:dyDescent="0.35">
      <c r="A664" s="14">
        <v>45309.481839351851</v>
      </c>
      <c r="B664" t="s">
        <v>4193</v>
      </c>
      <c r="C664" t="s">
        <v>239</v>
      </c>
      <c r="D664" t="s">
        <v>4475</v>
      </c>
      <c r="E664" t="s">
        <v>176</v>
      </c>
    </row>
    <row r="665" spans="1:5" hidden="1" x14ac:dyDescent="0.35">
      <c r="A665" s="14">
        <v>45320.428169027778</v>
      </c>
      <c r="B665" t="s">
        <v>2677</v>
      </c>
      <c r="C665" t="s">
        <v>62</v>
      </c>
      <c r="D665" t="s">
        <v>4476</v>
      </c>
      <c r="E665" t="s">
        <v>272</v>
      </c>
    </row>
    <row r="666" spans="1:5" hidden="1" x14ac:dyDescent="0.35">
      <c r="A666" s="14">
        <v>45331.610368437498</v>
      </c>
      <c r="B666" t="s">
        <v>1204</v>
      </c>
      <c r="C666" t="s">
        <v>62</v>
      </c>
      <c r="D666" t="s">
        <v>4478</v>
      </c>
      <c r="E666" t="s">
        <v>272</v>
      </c>
    </row>
    <row r="667" spans="1:5" hidden="1" x14ac:dyDescent="0.35">
      <c r="A667" s="14">
        <v>45331.544282476854</v>
      </c>
      <c r="B667" t="s">
        <v>1223</v>
      </c>
      <c r="C667" t="s">
        <v>239</v>
      </c>
      <c r="D667" t="s">
        <v>4478</v>
      </c>
      <c r="E667" t="s">
        <v>272</v>
      </c>
    </row>
    <row r="668" spans="1:5" hidden="1" x14ac:dyDescent="0.35">
      <c r="A668" s="14">
        <v>45310.603839131945</v>
      </c>
      <c r="B668" t="s">
        <v>3924</v>
      </c>
      <c r="C668" t="s">
        <v>62</v>
      </c>
      <c r="D668" t="s">
        <v>4475</v>
      </c>
      <c r="E668" t="s">
        <v>272</v>
      </c>
    </row>
    <row r="669" spans="1:5" hidden="1" x14ac:dyDescent="0.35">
      <c r="A669" s="14">
        <v>45324.644396782409</v>
      </c>
      <c r="B669" t="s">
        <v>1690</v>
      </c>
      <c r="C669" t="s">
        <v>62</v>
      </c>
      <c r="D669" t="s">
        <v>4475</v>
      </c>
      <c r="E669" t="s">
        <v>272</v>
      </c>
    </row>
    <row r="670" spans="1:5" hidden="1" x14ac:dyDescent="0.35">
      <c r="A670" s="14">
        <v>45316.606528402779</v>
      </c>
      <c r="B670" t="s">
        <v>3062</v>
      </c>
      <c r="C670" t="s">
        <v>239</v>
      </c>
      <c r="D670" t="s">
        <v>4476</v>
      </c>
      <c r="E670" t="s">
        <v>272</v>
      </c>
    </row>
    <row r="671" spans="1:5" hidden="1" x14ac:dyDescent="0.35">
      <c r="A671" s="14">
        <v>45310.644926597219</v>
      </c>
      <c r="B671" t="s">
        <v>3893</v>
      </c>
      <c r="C671" t="s">
        <v>62</v>
      </c>
      <c r="D671" t="s">
        <v>4477</v>
      </c>
      <c r="E671" t="s">
        <v>272</v>
      </c>
    </row>
    <row r="672" spans="1:5" hidden="1" x14ac:dyDescent="0.35">
      <c r="A672" s="14">
        <v>45321.586244710648</v>
      </c>
      <c r="B672" t="s">
        <v>2389</v>
      </c>
      <c r="C672" t="s">
        <v>62</v>
      </c>
      <c r="D672" t="s">
        <v>4477</v>
      </c>
      <c r="E672" t="s">
        <v>272</v>
      </c>
    </row>
    <row r="673" spans="1:5" hidden="1" x14ac:dyDescent="0.35">
      <c r="A673" s="14">
        <v>45309.637586307872</v>
      </c>
      <c r="B673" t="s">
        <v>4110</v>
      </c>
      <c r="C673" t="s">
        <v>62</v>
      </c>
      <c r="D673" t="s">
        <v>4474</v>
      </c>
      <c r="E673" t="s">
        <v>272</v>
      </c>
    </row>
    <row r="674" spans="1:5" hidden="1" x14ac:dyDescent="0.35">
      <c r="A674" s="14">
        <v>45321.700568854169</v>
      </c>
      <c r="B674" t="s">
        <v>2320</v>
      </c>
      <c r="C674" t="s">
        <v>62</v>
      </c>
      <c r="D674" t="s">
        <v>4477</v>
      </c>
      <c r="E674" t="s">
        <v>272</v>
      </c>
    </row>
    <row r="675" spans="1:5" hidden="1" x14ac:dyDescent="0.35">
      <c r="A675" s="14">
        <v>45322.435411805556</v>
      </c>
      <c r="B675" t="s">
        <v>2225</v>
      </c>
      <c r="C675" t="s">
        <v>62</v>
      </c>
      <c r="D675" t="s">
        <v>4474</v>
      </c>
      <c r="E675" t="s">
        <v>272</v>
      </c>
    </row>
    <row r="676" spans="1:5" hidden="1" x14ac:dyDescent="0.35">
      <c r="A676" s="14">
        <v>45323.533714722224</v>
      </c>
      <c r="B676" t="s">
        <v>1929</v>
      </c>
      <c r="C676" t="s">
        <v>62</v>
      </c>
      <c r="D676" t="s">
        <v>4477</v>
      </c>
      <c r="E676" t="s">
        <v>272</v>
      </c>
    </row>
    <row r="677" spans="1:5" hidden="1" x14ac:dyDescent="0.35">
      <c r="A677" s="14">
        <v>45314.571113912039</v>
      </c>
      <c r="B677" t="s">
        <v>3515</v>
      </c>
      <c r="C677" t="s">
        <v>62</v>
      </c>
      <c r="D677" t="s">
        <v>4475</v>
      </c>
      <c r="E677" t="s">
        <v>272</v>
      </c>
    </row>
    <row r="678" spans="1:5" hidden="1" x14ac:dyDescent="0.35">
      <c r="A678" s="14">
        <v>45330.436496527778</v>
      </c>
      <c r="B678" t="s">
        <v>1341</v>
      </c>
      <c r="C678" t="s">
        <v>239</v>
      </c>
      <c r="D678" t="s">
        <v>4478</v>
      </c>
      <c r="E678" t="s">
        <v>272</v>
      </c>
    </row>
    <row r="679" spans="1:5" hidden="1" x14ac:dyDescent="0.35">
      <c r="A679" s="14">
        <v>45313.579364664351</v>
      </c>
      <c r="B679" t="s">
        <v>3731</v>
      </c>
      <c r="C679" t="s">
        <v>239</v>
      </c>
      <c r="D679" t="s">
        <v>4477</v>
      </c>
      <c r="E679" t="s">
        <v>272</v>
      </c>
    </row>
    <row r="680" spans="1:5" hidden="1" x14ac:dyDescent="0.35">
      <c r="A680" s="14">
        <v>45323.707600891204</v>
      </c>
      <c r="B680" t="s">
        <v>422</v>
      </c>
      <c r="C680" t="s">
        <v>239</v>
      </c>
      <c r="D680" t="s">
        <v>4478</v>
      </c>
      <c r="E680" t="s">
        <v>272</v>
      </c>
    </row>
    <row r="681" spans="1:5" hidden="1" x14ac:dyDescent="0.35">
      <c r="A681" s="14">
        <v>45322.560781898152</v>
      </c>
      <c r="B681" t="s">
        <v>2180</v>
      </c>
      <c r="C681" t="s">
        <v>62</v>
      </c>
      <c r="D681" t="s">
        <v>4477</v>
      </c>
      <c r="E681" t="s">
        <v>272</v>
      </c>
    </row>
    <row r="682" spans="1:5" hidden="1" x14ac:dyDescent="0.35">
      <c r="A682" s="14">
        <v>45330.538916307873</v>
      </c>
      <c r="B682" t="s">
        <v>1313</v>
      </c>
      <c r="C682" t="s">
        <v>239</v>
      </c>
      <c r="D682" t="s">
        <v>4478</v>
      </c>
      <c r="E682" t="s">
        <v>272</v>
      </c>
    </row>
    <row r="683" spans="1:5" hidden="1" x14ac:dyDescent="0.35">
      <c r="A683" s="14">
        <v>45329.454046469909</v>
      </c>
      <c r="B683" t="s">
        <v>1425</v>
      </c>
      <c r="C683" t="s">
        <v>239</v>
      </c>
      <c r="D683" t="s">
        <v>4478</v>
      </c>
      <c r="E683" t="s">
        <v>272</v>
      </c>
    </row>
    <row r="684" spans="1:5" hidden="1" x14ac:dyDescent="0.35">
      <c r="A684" s="14">
        <v>45327.395702627313</v>
      </c>
      <c r="B684" t="s">
        <v>1602</v>
      </c>
      <c r="C684" t="s">
        <v>62</v>
      </c>
      <c r="D684" t="s">
        <v>4478</v>
      </c>
      <c r="E684" t="s">
        <v>272</v>
      </c>
    </row>
    <row r="685" spans="1:5" hidden="1" x14ac:dyDescent="0.35">
      <c r="A685" s="14">
        <v>45313.850803425928</v>
      </c>
      <c r="B685" t="s">
        <v>3597</v>
      </c>
      <c r="C685" t="s">
        <v>62</v>
      </c>
      <c r="D685" t="s">
        <v>4475</v>
      </c>
      <c r="E685" t="s">
        <v>272</v>
      </c>
    </row>
    <row r="686" spans="1:5" hidden="1" x14ac:dyDescent="0.35">
      <c r="A686" s="14">
        <v>45322.701771562497</v>
      </c>
      <c r="B686" t="s">
        <v>2073</v>
      </c>
      <c r="C686" t="s">
        <v>62</v>
      </c>
      <c r="D686" t="s">
        <v>4474</v>
      </c>
      <c r="E686" t="s">
        <v>272</v>
      </c>
    </row>
    <row r="687" spans="1:5" hidden="1" x14ac:dyDescent="0.35">
      <c r="A687" s="14">
        <v>45313.781818159725</v>
      </c>
      <c r="B687" t="s">
        <v>3625</v>
      </c>
      <c r="C687" t="s">
        <v>62</v>
      </c>
      <c r="D687" t="s">
        <v>4475</v>
      </c>
      <c r="E687" t="s">
        <v>272</v>
      </c>
    </row>
    <row r="688" spans="1:5" hidden="1" x14ac:dyDescent="0.35">
      <c r="A688" s="14">
        <v>45302.718437488424</v>
      </c>
      <c r="B688" t="s">
        <v>702</v>
      </c>
      <c r="C688" t="s">
        <v>62</v>
      </c>
      <c r="D688" t="s">
        <v>4478</v>
      </c>
      <c r="E688" t="s">
        <v>272</v>
      </c>
    </row>
    <row r="689" spans="1:5" hidden="1" x14ac:dyDescent="0.35">
      <c r="A689" s="14">
        <v>45329.575769849536</v>
      </c>
      <c r="B689" t="s">
        <v>1399</v>
      </c>
      <c r="C689" t="s">
        <v>239</v>
      </c>
      <c r="D689" t="s">
        <v>4478</v>
      </c>
      <c r="E689" t="s">
        <v>272</v>
      </c>
    </row>
    <row r="690" spans="1:5" hidden="1" x14ac:dyDescent="0.35">
      <c r="A690" s="14">
        <v>45323.604740034723</v>
      </c>
      <c r="B690" t="s">
        <v>1890</v>
      </c>
      <c r="C690" t="s">
        <v>62</v>
      </c>
      <c r="D690" t="s">
        <v>4475</v>
      </c>
      <c r="E690" t="s">
        <v>272</v>
      </c>
    </row>
    <row r="691" spans="1:5" hidden="1" x14ac:dyDescent="0.35">
      <c r="A691" s="14">
        <v>45316.855476458331</v>
      </c>
      <c r="B691" t="s">
        <v>2995</v>
      </c>
      <c r="C691" t="s">
        <v>62</v>
      </c>
      <c r="D691" t="s">
        <v>4475</v>
      </c>
      <c r="E691" t="s">
        <v>272</v>
      </c>
    </row>
    <row r="692" spans="1:5" hidden="1" x14ac:dyDescent="0.35">
      <c r="A692" s="14">
        <v>45309.819535567127</v>
      </c>
      <c r="B692" t="s">
        <v>4049</v>
      </c>
      <c r="C692" t="s">
        <v>239</v>
      </c>
      <c r="D692" t="s">
        <v>4477</v>
      </c>
      <c r="E692" t="s">
        <v>272</v>
      </c>
    </row>
    <row r="693" spans="1:5" hidden="1" x14ac:dyDescent="0.35">
      <c r="A693" s="14">
        <v>45314.705977743055</v>
      </c>
      <c r="B693" t="s">
        <v>3448</v>
      </c>
      <c r="C693" t="s">
        <v>239</v>
      </c>
      <c r="D693" t="s">
        <v>4478</v>
      </c>
      <c r="E693" t="s">
        <v>272</v>
      </c>
    </row>
    <row r="694" spans="1:5" hidden="1" x14ac:dyDescent="0.35">
      <c r="A694" s="14">
        <v>45317.60270851852</v>
      </c>
      <c r="B694" t="s">
        <v>2890</v>
      </c>
      <c r="C694" t="s">
        <v>62</v>
      </c>
      <c r="D694" t="s">
        <v>4475</v>
      </c>
      <c r="E694" t="s">
        <v>272</v>
      </c>
    </row>
    <row r="695" spans="1:5" hidden="1" x14ac:dyDescent="0.35">
      <c r="A695" s="14">
        <v>45323.39343019676</v>
      </c>
      <c r="B695" t="s">
        <v>2006</v>
      </c>
      <c r="C695" t="s">
        <v>239</v>
      </c>
      <c r="D695" t="s">
        <v>4476</v>
      </c>
      <c r="E695" t="s">
        <v>272</v>
      </c>
    </row>
    <row r="696" spans="1:5" hidden="1" x14ac:dyDescent="0.35">
      <c r="A696" s="14">
        <v>45314.679741168984</v>
      </c>
      <c r="B696" t="s">
        <v>3459</v>
      </c>
      <c r="C696" t="s">
        <v>239</v>
      </c>
      <c r="D696" t="s">
        <v>4475</v>
      </c>
      <c r="E696" t="s">
        <v>272</v>
      </c>
    </row>
    <row r="697" spans="1:5" hidden="1" x14ac:dyDescent="0.35">
      <c r="A697" s="14">
        <v>45315.418725972224</v>
      </c>
      <c r="B697" t="s">
        <v>3376</v>
      </c>
      <c r="C697" t="s">
        <v>62</v>
      </c>
      <c r="D697" t="s">
        <v>4475</v>
      </c>
      <c r="E697" t="s">
        <v>272</v>
      </c>
    </row>
    <row r="698" spans="1:5" hidden="1" x14ac:dyDescent="0.35">
      <c r="A698" s="14">
        <v>45309.855670208337</v>
      </c>
      <c r="B698" t="s">
        <v>4039</v>
      </c>
      <c r="C698" t="s">
        <v>62</v>
      </c>
      <c r="D698" t="s">
        <v>4477</v>
      </c>
      <c r="E698" t="s">
        <v>272</v>
      </c>
    </row>
    <row r="699" spans="1:5" hidden="1" x14ac:dyDescent="0.35">
      <c r="A699" s="14">
        <v>45314.708523310182</v>
      </c>
      <c r="B699" t="s">
        <v>3444</v>
      </c>
      <c r="C699" t="s">
        <v>62</v>
      </c>
      <c r="D699" t="s">
        <v>4474</v>
      </c>
      <c r="E699" t="s">
        <v>272</v>
      </c>
    </row>
    <row r="700" spans="1:5" hidden="1" x14ac:dyDescent="0.35">
      <c r="A700" s="14">
        <v>45317.58982523148</v>
      </c>
      <c r="B700" t="s">
        <v>2909</v>
      </c>
      <c r="C700" t="s">
        <v>62</v>
      </c>
      <c r="D700" t="s">
        <v>4475</v>
      </c>
      <c r="E700" t="s">
        <v>272</v>
      </c>
    </row>
    <row r="701" spans="1:5" hidden="1" x14ac:dyDescent="0.35">
      <c r="A701" s="14">
        <v>45317.712148159721</v>
      </c>
      <c r="B701" t="s">
        <v>2828</v>
      </c>
      <c r="C701" t="s">
        <v>62</v>
      </c>
      <c r="D701" t="s">
        <v>4475</v>
      </c>
      <c r="E701" t="s">
        <v>272</v>
      </c>
    </row>
    <row r="702" spans="1:5" hidden="1" x14ac:dyDescent="0.35">
      <c r="A702" s="14">
        <v>45321.729918101853</v>
      </c>
      <c r="B702" t="s">
        <v>2302</v>
      </c>
      <c r="C702" t="s">
        <v>62</v>
      </c>
      <c r="D702" t="s">
        <v>4474</v>
      </c>
      <c r="E702" t="s">
        <v>272</v>
      </c>
    </row>
    <row r="703" spans="1:5" hidden="1" x14ac:dyDescent="0.35">
      <c r="A703" s="14">
        <v>45310.582076099534</v>
      </c>
      <c r="B703" t="s">
        <v>3945</v>
      </c>
      <c r="C703" t="s">
        <v>239</v>
      </c>
      <c r="D703" t="s">
        <v>4476</v>
      </c>
      <c r="E703" t="s">
        <v>272</v>
      </c>
    </row>
    <row r="704" spans="1:5" hidden="1" x14ac:dyDescent="0.35">
      <c r="A704" s="14">
        <v>45316.781840162039</v>
      </c>
      <c r="B704" t="s">
        <v>3017</v>
      </c>
      <c r="C704" t="s">
        <v>62</v>
      </c>
      <c r="D704" t="s">
        <v>4477</v>
      </c>
      <c r="E704" t="s">
        <v>272</v>
      </c>
    </row>
    <row r="705" spans="1:5" hidden="1" x14ac:dyDescent="0.35">
      <c r="A705" s="14">
        <v>45316.483249363424</v>
      </c>
      <c r="B705" t="s">
        <v>3125</v>
      </c>
      <c r="C705" t="s">
        <v>62</v>
      </c>
      <c r="D705" t="s">
        <v>4476</v>
      </c>
      <c r="E705" t="s">
        <v>272</v>
      </c>
    </row>
    <row r="706" spans="1:5" hidden="1" x14ac:dyDescent="0.35">
      <c r="A706" s="14">
        <v>45308.745622488423</v>
      </c>
      <c r="B706" t="s">
        <v>1169</v>
      </c>
      <c r="C706" t="s">
        <v>62</v>
      </c>
      <c r="D706" t="s">
        <v>4476</v>
      </c>
      <c r="E706" t="s">
        <v>272</v>
      </c>
    </row>
    <row r="707" spans="1:5" hidden="1" x14ac:dyDescent="0.35">
      <c r="A707" s="14">
        <v>45322.650477210649</v>
      </c>
      <c r="B707" t="s">
        <v>2094</v>
      </c>
      <c r="C707" t="s">
        <v>62</v>
      </c>
      <c r="D707" t="s">
        <v>4474</v>
      </c>
      <c r="E707" t="s">
        <v>272</v>
      </c>
    </row>
    <row r="708" spans="1:5" hidden="1" x14ac:dyDescent="0.35">
      <c r="A708" s="14">
        <v>45324.566691296299</v>
      </c>
      <c r="B708" t="s">
        <v>1756</v>
      </c>
      <c r="C708" t="s">
        <v>62</v>
      </c>
      <c r="D708" t="s">
        <v>4474</v>
      </c>
      <c r="E708" t="s">
        <v>272</v>
      </c>
    </row>
    <row r="709" spans="1:5" hidden="1" x14ac:dyDescent="0.35">
      <c r="A709" s="14">
        <v>45322.4881690162</v>
      </c>
      <c r="B709" t="s">
        <v>2203</v>
      </c>
      <c r="C709" t="s">
        <v>62</v>
      </c>
      <c r="D709" t="s">
        <v>4477</v>
      </c>
      <c r="E709" t="s">
        <v>272</v>
      </c>
    </row>
    <row r="710" spans="1:5" hidden="1" x14ac:dyDescent="0.35">
      <c r="A710" s="14">
        <v>45324.504958888887</v>
      </c>
      <c r="B710" t="s">
        <v>1795</v>
      </c>
      <c r="C710" t="s">
        <v>62</v>
      </c>
      <c r="D710" t="s">
        <v>4475</v>
      </c>
      <c r="E710" t="s">
        <v>272</v>
      </c>
    </row>
    <row r="711" spans="1:5" hidden="1" x14ac:dyDescent="0.35">
      <c r="A711" s="14">
        <v>45329.575005983796</v>
      </c>
      <c r="B711" t="s">
        <v>1400</v>
      </c>
      <c r="C711" t="s">
        <v>239</v>
      </c>
      <c r="D711" t="s">
        <v>4478</v>
      </c>
      <c r="E711" t="s">
        <v>272</v>
      </c>
    </row>
    <row r="712" spans="1:5" hidden="1" x14ac:dyDescent="0.35">
      <c r="A712" s="14">
        <v>45331.479331550923</v>
      </c>
      <c r="B712" t="s">
        <v>1241</v>
      </c>
      <c r="C712" t="s">
        <v>62</v>
      </c>
      <c r="D712" t="s">
        <v>4478</v>
      </c>
      <c r="E712" t="s">
        <v>272</v>
      </c>
    </row>
    <row r="713" spans="1:5" hidden="1" x14ac:dyDescent="0.35">
      <c r="A713" s="14">
        <v>45331.387546516205</v>
      </c>
      <c r="B713" t="s">
        <v>1265</v>
      </c>
      <c r="C713" t="s">
        <v>239</v>
      </c>
      <c r="D713" t="s">
        <v>4478</v>
      </c>
      <c r="E713" t="s">
        <v>272</v>
      </c>
    </row>
    <row r="714" spans="1:5" hidden="1" x14ac:dyDescent="0.35">
      <c r="A714" s="14">
        <v>45331.59245640046</v>
      </c>
      <c r="B714" t="s">
        <v>1209</v>
      </c>
      <c r="C714" t="s">
        <v>239</v>
      </c>
      <c r="D714" t="s">
        <v>4478</v>
      </c>
      <c r="E714" t="s">
        <v>272</v>
      </c>
    </row>
    <row r="715" spans="1:5" hidden="1" x14ac:dyDescent="0.35">
      <c r="A715" s="14">
        <v>45329.398120706021</v>
      </c>
      <c r="B715" t="s">
        <v>1451</v>
      </c>
      <c r="C715" t="s">
        <v>62</v>
      </c>
      <c r="D715" t="s">
        <v>4478</v>
      </c>
      <c r="E715" t="s">
        <v>272</v>
      </c>
    </row>
    <row r="716" spans="1:5" hidden="1" x14ac:dyDescent="0.35">
      <c r="A716" s="14">
        <v>45329.475579907405</v>
      </c>
      <c r="B716" t="s">
        <v>1422</v>
      </c>
      <c r="C716" t="s">
        <v>239</v>
      </c>
      <c r="D716" t="s">
        <v>4478</v>
      </c>
      <c r="E716" t="s">
        <v>272</v>
      </c>
    </row>
    <row r="717" spans="1:5" hidden="1" x14ac:dyDescent="0.35">
      <c r="A717" s="14">
        <v>45329.60846491898</v>
      </c>
      <c r="B717" t="s">
        <v>1382</v>
      </c>
      <c r="C717" t="s">
        <v>239</v>
      </c>
      <c r="D717" t="s">
        <v>4478</v>
      </c>
      <c r="E717" t="s">
        <v>272</v>
      </c>
    </row>
    <row r="718" spans="1:5" hidden="1" x14ac:dyDescent="0.35">
      <c r="A718" s="14">
        <v>45328.624843414349</v>
      </c>
      <c r="B718" t="s">
        <v>1454</v>
      </c>
      <c r="C718" t="s">
        <v>239</v>
      </c>
      <c r="D718" t="s">
        <v>4478</v>
      </c>
      <c r="E718" t="s">
        <v>272</v>
      </c>
    </row>
    <row r="719" spans="1:5" hidden="1" x14ac:dyDescent="0.35">
      <c r="A719" s="14">
        <v>45324.622131851851</v>
      </c>
      <c r="B719" t="s">
        <v>1699</v>
      </c>
      <c r="C719" t="s">
        <v>62</v>
      </c>
      <c r="D719" t="s">
        <v>4476</v>
      </c>
      <c r="E719" t="s">
        <v>272</v>
      </c>
    </row>
    <row r="720" spans="1:5" hidden="1" x14ac:dyDescent="0.35">
      <c r="A720" s="14">
        <v>45331.50887513889</v>
      </c>
      <c r="B720" t="s">
        <v>1240</v>
      </c>
      <c r="C720" t="s">
        <v>62</v>
      </c>
      <c r="D720" t="s">
        <v>4478</v>
      </c>
      <c r="E720" t="s">
        <v>272</v>
      </c>
    </row>
    <row r="721" spans="1:5" hidden="1" x14ac:dyDescent="0.35">
      <c r="A721" s="14">
        <v>45323.555985590276</v>
      </c>
      <c r="B721" t="s">
        <v>1921</v>
      </c>
      <c r="C721" t="s">
        <v>62</v>
      </c>
      <c r="D721" t="s">
        <v>4475</v>
      </c>
      <c r="E721" t="s">
        <v>272</v>
      </c>
    </row>
    <row r="722" spans="1:5" hidden="1" x14ac:dyDescent="0.35">
      <c r="A722" s="14">
        <v>45309.628176099533</v>
      </c>
      <c r="B722" t="s">
        <v>4121</v>
      </c>
      <c r="C722" t="s">
        <v>239</v>
      </c>
      <c r="D722" t="s">
        <v>4475</v>
      </c>
      <c r="E722" t="s">
        <v>272</v>
      </c>
    </row>
    <row r="723" spans="1:5" hidden="1" x14ac:dyDescent="0.35">
      <c r="A723" s="14">
        <v>45323.504578113425</v>
      </c>
      <c r="B723" t="s">
        <v>1942</v>
      </c>
      <c r="C723" t="s">
        <v>239</v>
      </c>
      <c r="D723" t="s">
        <v>4478</v>
      </c>
      <c r="E723" t="s">
        <v>272</v>
      </c>
    </row>
    <row r="724" spans="1:5" hidden="1" x14ac:dyDescent="0.35">
      <c r="A724" s="14">
        <v>45316.449319097221</v>
      </c>
      <c r="B724" t="s">
        <v>3135</v>
      </c>
      <c r="C724" t="s">
        <v>62</v>
      </c>
      <c r="D724" t="s">
        <v>4474</v>
      </c>
      <c r="E724" t="s">
        <v>272</v>
      </c>
    </row>
    <row r="725" spans="1:5" hidden="1" x14ac:dyDescent="0.35">
      <c r="A725" s="14">
        <v>45313.545774270831</v>
      </c>
      <c r="B725" t="s">
        <v>3747</v>
      </c>
      <c r="C725" t="s">
        <v>239</v>
      </c>
      <c r="D725" t="s">
        <v>4477</v>
      </c>
      <c r="E725" t="s">
        <v>272</v>
      </c>
    </row>
    <row r="726" spans="1:5" hidden="1" x14ac:dyDescent="0.35">
      <c r="A726" s="14">
        <v>45322.503770081021</v>
      </c>
      <c r="B726" t="s">
        <v>2193</v>
      </c>
      <c r="C726" t="s">
        <v>62</v>
      </c>
      <c r="D726" t="s">
        <v>4476</v>
      </c>
      <c r="E726" t="s">
        <v>272</v>
      </c>
    </row>
    <row r="727" spans="1:5" hidden="1" x14ac:dyDescent="0.35">
      <c r="A727" s="14">
        <v>45324.59227666667</v>
      </c>
      <c r="B727" t="s">
        <v>1740</v>
      </c>
      <c r="C727" t="s">
        <v>62</v>
      </c>
      <c r="D727" t="s">
        <v>4476</v>
      </c>
      <c r="E727" t="s">
        <v>272</v>
      </c>
    </row>
    <row r="728" spans="1:5" hidden="1" x14ac:dyDescent="0.35">
      <c r="A728" s="14">
        <v>45316.440022199073</v>
      </c>
      <c r="B728" t="s">
        <v>3146</v>
      </c>
      <c r="C728" t="s">
        <v>62</v>
      </c>
      <c r="D728" t="s">
        <v>4477</v>
      </c>
      <c r="E728" t="s">
        <v>272</v>
      </c>
    </row>
    <row r="729" spans="1:5" hidden="1" x14ac:dyDescent="0.35">
      <c r="A729" s="14">
        <v>45308.4826565162</v>
      </c>
      <c r="B729" t="s">
        <v>4311</v>
      </c>
      <c r="C729" t="s">
        <v>62</v>
      </c>
      <c r="D729" t="s">
        <v>4476</v>
      </c>
      <c r="E729" t="s">
        <v>272</v>
      </c>
    </row>
    <row r="730" spans="1:5" hidden="1" x14ac:dyDescent="0.35">
      <c r="A730" s="14">
        <v>45317.838721296299</v>
      </c>
      <c r="B730" t="s">
        <v>2752</v>
      </c>
      <c r="C730" t="s">
        <v>62</v>
      </c>
      <c r="D730" t="s">
        <v>4476</v>
      </c>
      <c r="E730" t="s">
        <v>272</v>
      </c>
    </row>
    <row r="731" spans="1:5" hidden="1" x14ac:dyDescent="0.35">
      <c r="A731" s="14">
        <v>45310.745833900466</v>
      </c>
      <c r="B731" t="s">
        <v>3854</v>
      </c>
      <c r="C731" t="s">
        <v>62</v>
      </c>
      <c r="D731" t="s">
        <v>4476</v>
      </c>
      <c r="E731" t="s">
        <v>272</v>
      </c>
    </row>
    <row r="732" spans="1:5" hidden="1" x14ac:dyDescent="0.35">
      <c r="A732" s="14">
        <v>45321.604837430554</v>
      </c>
      <c r="B732" t="s">
        <v>2370</v>
      </c>
      <c r="C732" t="s">
        <v>62</v>
      </c>
      <c r="D732" t="s">
        <v>4475</v>
      </c>
      <c r="E732" t="s">
        <v>272</v>
      </c>
    </row>
    <row r="733" spans="1:5" hidden="1" x14ac:dyDescent="0.35">
      <c r="A733" s="14">
        <v>45320.587581817126</v>
      </c>
      <c r="B733" t="s">
        <v>2622</v>
      </c>
      <c r="C733" t="s">
        <v>62</v>
      </c>
      <c r="D733" t="s">
        <v>4475</v>
      </c>
      <c r="E733" t="s">
        <v>272</v>
      </c>
    </row>
    <row r="734" spans="1:5" hidden="1" x14ac:dyDescent="0.35">
      <c r="A734" s="14">
        <v>45316.594991770835</v>
      </c>
      <c r="B734" t="s">
        <v>3074</v>
      </c>
      <c r="C734" t="s">
        <v>62</v>
      </c>
      <c r="D734" t="s">
        <v>4478</v>
      </c>
      <c r="E734" t="s">
        <v>272</v>
      </c>
    </row>
    <row r="735" spans="1:5" hidden="1" x14ac:dyDescent="0.35">
      <c r="A735" s="14">
        <v>45316.525719131947</v>
      </c>
      <c r="B735" t="s">
        <v>3107</v>
      </c>
      <c r="C735" t="s">
        <v>62</v>
      </c>
      <c r="D735" t="s">
        <v>4478</v>
      </c>
      <c r="E735" t="s">
        <v>272</v>
      </c>
    </row>
    <row r="736" spans="1:5" hidden="1" x14ac:dyDescent="0.35">
      <c r="A736" s="14">
        <v>45316.764283576391</v>
      </c>
      <c r="B736" t="s">
        <v>3021</v>
      </c>
      <c r="C736" t="s">
        <v>62</v>
      </c>
      <c r="D736" t="s">
        <v>4475</v>
      </c>
      <c r="E736" t="s">
        <v>272</v>
      </c>
    </row>
    <row r="737" spans="1:5" hidden="1" x14ac:dyDescent="0.35">
      <c r="A737" s="14">
        <v>45314.862286388889</v>
      </c>
      <c r="B737" t="s">
        <v>3393</v>
      </c>
      <c r="C737" t="s">
        <v>62</v>
      </c>
      <c r="D737" t="s">
        <v>4474</v>
      </c>
      <c r="E737" t="s">
        <v>272</v>
      </c>
    </row>
    <row r="738" spans="1:5" hidden="1" x14ac:dyDescent="0.35">
      <c r="A738" s="14">
        <v>45318.589399293982</v>
      </c>
      <c r="B738" t="s">
        <v>2697</v>
      </c>
      <c r="C738" t="s">
        <v>62</v>
      </c>
      <c r="D738" t="s">
        <v>4475</v>
      </c>
      <c r="E738" t="s">
        <v>272</v>
      </c>
    </row>
    <row r="739" spans="1:5" hidden="1" x14ac:dyDescent="0.35">
      <c r="A739" s="14">
        <v>45308.777591122685</v>
      </c>
      <c r="B739" t="s">
        <v>1178</v>
      </c>
      <c r="C739" t="s">
        <v>62</v>
      </c>
      <c r="D739" t="s">
        <v>4475</v>
      </c>
      <c r="E739" t="s">
        <v>272</v>
      </c>
    </row>
    <row r="740" spans="1:5" hidden="1" x14ac:dyDescent="0.35">
      <c r="A740" s="14">
        <v>45324.401098831018</v>
      </c>
      <c r="B740" t="s">
        <v>1837</v>
      </c>
      <c r="C740" t="s">
        <v>62</v>
      </c>
      <c r="D740" t="s">
        <v>4477</v>
      </c>
      <c r="E740" t="s">
        <v>272</v>
      </c>
    </row>
    <row r="741" spans="1:5" hidden="1" x14ac:dyDescent="0.35">
      <c r="A741" s="14">
        <v>45313.673329722224</v>
      </c>
      <c r="B741" t="s">
        <v>3669</v>
      </c>
      <c r="C741" t="s">
        <v>62</v>
      </c>
      <c r="D741" t="s">
        <v>4477</v>
      </c>
      <c r="E741" t="s">
        <v>272</v>
      </c>
    </row>
    <row r="742" spans="1:5" hidden="1" x14ac:dyDescent="0.35">
      <c r="A742" s="14">
        <v>45320.43907591435</v>
      </c>
      <c r="B742" t="s">
        <v>2673</v>
      </c>
      <c r="C742" t="s">
        <v>62</v>
      </c>
      <c r="D742" t="s">
        <v>4476</v>
      </c>
      <c r="E742" t="s">
        <v>272</v>
      </c>
    </row>
    <row r="743" spans="1:5" hidden="1" x14ac:dyDescent="0.35">
      <c r="A743" s="14">
        <v>45324.444394351849</v>
      </c>
      <c r="B743" t="s">
        <v>1809</v>
      </c>
      <c r="C743" t="s">
        <v>62</v>
      </c>
      <c r="D743" t="s">
        <v>4477</v>
      </c>
      <c r="E743" t="s">
        <v>272</v>
      </c>
    </row>
    <row r="744" spans="1:5" hidden="1" x14ac:dyDescent="0.35">
      <c r="A744" s="14">
        <v>45310.725128784725</v>
      </c>
      <c r="B744" t="s">
        <v>3865</v>
      </c>
      <c r="C744" t="s">
        <v>62</v>
      </c>
      <c r="D744" t="s">
        <v>4477</v>
      </c>
      <c r="E744" t="s">
        <v>272</v>
      </c>
    </row>
    <row r="745" spans="1:5" hidden="1" x14ac:dyDescent="0.35">
      <c r="A745" s="14">
        <v>45327.592773078701</v>
      </c>
      <c r="B745" t="s">
        <v>1554</v>
      </c>
      <c r="C745" t="s">
        <v>62</v>
      </c>
      <c r="D745" t="s">
        <v>4478</v>
      </c>
      <c r="E745" t="s">
        <v>272</v>
      </c>
    </row>
    <row r="746" spans="1:5" hidden="1" x14ac:dyDescent="0.35">
      <c r="A746" s="14">
        <v>45314.746234837963</v>
      </c>
      <c r="B746" t="s">
        <v>3435</v>
      </c>
      <c r="C746" t="s">
        <v>62</v>
      </c>
      <c r="D746" t="s">
        <v>4475</v>
      </c>
      <c r="E746" t="s">
        <v>272</v>
      </c>
    </row>
    <row r="747" spans="1:5" hidden="1" x14ac:dyDescent="0.35">
      <c r="A747" s="14">
        <v>45320.83426520833</v>
      </c>
      <c r="B747" t="s">
        <v>2486</v>
      </c>
      <c r="C747" t="s">
        <v>239</v>
      </c>
      <c r="D747" t="s">
        <v>4477</v>
      </c>
      <c r="E747" t="s">
        <v>272</v>
      </c>
    </row>
    <row r="748" spans="1:5" hidden="1" x14ac:dyDescent="0.35">
      <c r="A748" s="14">
        <v>45302.541711736114</v>
      </c>
      <c r="B748" t="s">
        <v>654</v>
      </c>
      <c r="C748" t="s">
        <v>239</v>
      </c>
      <c r="D748" t="s">
        <v>4478</v>
      </c>
      <c r="E748" t="s">
        <v>272</v>
      </c>
    </row>
    <row r="749" spans="1:5" hidden="1" x14ac:dyDescent="0.35">
      <c r="A749" s="14">
        <v>45308.416870173613</v>
      </c>
      <c r="B749" t="s">
        <v>4323</v>
      </c>
      <c r="C749" t="s">
        <v>239</v>
      </c>
      <c r="D749" t="s">
        <v>4475</v>
      </c>
      <c r="E749" t="s">
        <v>272</v>
      </c>
    </row>
    <row r="750" spans="1:5" hidden="1" x14ac:dyDescent="0.35">
      <c r="A750" s="14">
        <v>45315.438074490739</v>
      </c>
      <c r="B750" t="s">
        <v>3367</v>
      </c>
      <c r="C750" t="s">
        <v>239</v>
      </c>
      <c r="D750" t="s">
        <v>4475</v>
      </c>
      <c r="E750" t="s">
        <v>272</v>
      </c>
    </row>
    <row r="751" spans="1:5" hidden="1" x14ac:dyDescent="0.35">
      <c r="A751" s="14">
        <v>45308.591556562496</v>
      </c>
      <c r="B751" t="s">
        <v>1130</v>
      </c>
      <c r="C751" t="s">
        <v>62</v>
      </c>
      <c r="D751" t="s">
        <v>4475</v>
      </c>
      <c r="E751" t="s">
        <v>272</v>
      </c>
    </row>
    <row r="752" spans="1:5" hidden="1" x14ac:dyDescent="0.35">
      <c r="A752" s="14">
        <v>45324.595544768519</v>
      </c>
      <c r="B752" t="s">
        <v>1732</v>
      </c>
      <c r="C752" t="s">
        <v>62</v>
      </c>
      <c r="D752" t="s">
        <v>4478</v>
      </c>
      <c r="E752" t="s">
        <v>272</v>
      </c>
    </row>
    <row r="753" spans="1:5" hidden="1" x14ac:dyDescent="0.35">
      <c r="A753" s="14">
        <v>45317.751584675927</v>
      </c>
      <c r="B753" t="s">
        <v>4596</v>
      </c>
      <c r="C753" t="s">
        <v>239</v>
      </c>
      <c r="D753" t="s">
        <v>4475</v>
      </c>
      <c r="E753" t="s">
        <v>272</v>
      </c>
    </row>
    <row r="754" spans="1:5" hidden="1" x14ac:dyDescent="0.35">
      <c r="A754" s="14">
        <v>45315.808355057874</v>
      </c>
      <c r="B754" t="s">
        <v>3195</v>
      </c>
      <c r="C754" t="s">
        <v>239</v>
      </c>
      <c r="D754" t="s">
        <v>4477</v>
      </c>
      <c r="E754" t="s">
        <v>272</v>
      </c>
    </row>
    <row r="755" spans="1:5" hidden="1" x14ac:dyDescent="0.35">
      <c r="A755" s="14">
        <v>45323.43950148148</v>
      </c>
      <c r="B755" t="s">
        <v>1978</v>
      </c>
      <c r="C755" t="s">
        <v>62</v>
      </c>
      <c r="D755" t="s">
        <v>4476</v>
      </c>
      <c r="E755" t="s">
        <v>272</v>
      </c>
    </row>
    <row r="756" spans="1:5" hidden="1" x14ac:dyDescent="0.35">
      <c r="A756" s="14">
        <v>45324.545400902774</v>
      </c>
      <c r="B756" t="s">
        <v>1776</v>
      </c>
      <c r="C756" t="s">
        <v>62</v>
      </c>
      <c r="D756" t="s">
        <v>4476</v>
      </c>
      <c r="E756" t="s">
        <v>272</v>
      </c>
    </row>
    <row r="757" spans="1:5" hidden="1" x14ac:dyDescent="0.35">
      <c r="A757" s="14">
        <v>45327.602544699075</v>
      </c>
      <c r="B757" t="s">
        <v>1549</v>
      </c>
      <c r="C757" t="s">
        <v>62</v>
      </c>
      <c r="D757" t="s">
        <v>4478</v>
      </c>
      <c r="E757" t="s">
        <v>272</v>
      </c>
    </row>
    <row r="758" spans="1:5" hidden="1" x14ac:dyDescent="0.35">
      <c r="A758" s="14">
        <v>45307.624640567126</v>
      </c>
      <c r="B758" t="s">
        <v>1070</v>
      </c>
      <c r="C758" t="s">
        <v>62</v>
      </c>
      <c r="D758" t="s">
        <v>4475</v>
      </c>
      <c r="E758" t="s">
        <v>272</v>
      </c>
    </row>
    <row r="759" spans="1:5" hidden="1" x14ac:dyDescent="0.35">
      <c r="A759" s="14">
        <v>45321.812882395832</v>
      </c>
      <c r="B759" t="s">
        <v>2280</v>
      </c>
      <c r="C759" t="s">
        <v>62</v>
      </c>
      <c r="D759" t="s">
        <v>4475</v>
      </c>
      <c r="E759" t="s">
        <v>272</v>
      </c>
    </row>
    <row r="760" spans="1:5" hidden="1" x14ac:dyDescent="0.35">
      <c r="A760" s="14">
        <v>45310.806290104163</v>
      </c>
      <c r="B760" t="s">
        <v>3827</v>
      </c>
      <c r="C760" t="s">
        <v>239</v>
      </c>
      <c r="D760" t="s">
        <v>4477</v>
      </c>
      <c r="E760" t="s">
        <v>272</v>
      </c>
    </row>
    <row r="761" spans="1:5" hidden="1" x14ac:dyDescent="0.35">
      <c r="A761" s="14">
        <v>45320.741163379629</v>
      </c>
      <c r="B761" t="s">
        <v>2525</v>
      </c>
      <c r="C761" t="s">
        <v>62</v>
      </c>
      <c r="D761" t="s">
        <v>4477</v>
      </c>
      <c r="E761" t="s">
        <v>272</v>
      </c>
    </row>
    <row r="762" spans="1:5" hidden="1" x14ac:dyDescent="0.35">
      <c r="A762" s="14">
        <v>45317.742099756942</v>
      </c>
      <c r="B762" t="s">
        <v>2809</v>
      </c>
      <c r="C762" t="s">
        <v>62</v>
      </c>
      <c r="D762" t="s">
        <v>4475</v>
      </c>
      <c r="E762" t="s">
        <v>272</v>
      </c>
    </row>
    <row r="763" spans="1:5" hidden="1" x14ac:dyDescent="0.35">
      <c r="A763" s="14">
        <v>45324.860018402775</v>
      </c>
      <c r="B763" t="s">
        <v>1612</v>
      </c>
      <c r="C763" t="s">
        <v>62</v>
      </c>
      <c r="D763" t="s">
        <v>4478</v>
      </c>
      <c r="E763" t="s">
        <v>272</v>
      </c>
    </row>
    <row r="764" spans="1:5" hidden="1" x14ac:dyDescent="0.35">
      <c r="A764" s="14">
        <v>45323.603949999997</v>
      </c>
      <c r="B764" t="s">
        <v>1896</v>
      </c>
      <c r="C764" t="s">
        <v>62</v>
      </c>
      <c r="D764" t="s">
        <v>4477</v>
      </c>
      <c r="E764" t="s">
        <v>272</v>
      </c>
    </row>
    <row r="765" spans="1:5" hidden="1" x14ac:dyDescent="0.35">
      <c r="A765" s="14">
        <v>45313.691454201391</v>
      </c>
      <c r="B765" t="s">
        <v>3665</v>
      </c>
      <c r="C765" t="s">
        <v>239</v>
      </c>
      <c r="D765" t="s">
        <v>4476</v>
      </c>
      <c r="E765" t="s">
        <v>272</v>
      </c>
    </row>
    <row r="766" spans="1:5" hidden="1" x14ac:dyDescent="0.35">
      <c r="A766" s="14">
        <v>45320.790492349537</v>
      </c>
      <c r="B766" t="s">
        <v>2503</v>
      </c>
      <c r="C766" t="s">
        <v>62</v>
      </c>
      <c r="D766" t="s">
        <v>4476</v>
      </c>
      <c r="E766" t="s">
        <v>272</v>
      </c>
    </row>
    <row r="767" spans="1:5" hidden="1" x14ac:dyDescent="0.35">
      <c r="A767" s="14">
        <v>45309.58992622685</v>
      </c>
      <c r="B767" t="s">
        <v>4149</v>
      </c>
      <c r="C767" t="s">
        <v>239</v>
      </c>
      <c r="D767" t="s">
        <v>4474</v>
      </c>
      <c r="E767" t="s">
        <v>272</v>
      </c>
    </row>
    <row r="768" spans="1:5" hidden="1" x14ac:dyDescent="0.35">
      <c r="A768" s="14">
        <v>45308.484886944447</v>
      </c>
      <c r="B768" t="s">
        <v>4309</v>
      </c>
      <c r="C768" t="s">
        <v>239</v>
      </c>
      <c r="D768" t="s">
        <v>4476</v>
      </c>
      <c r="E768" t="s">
        <v>272</v>
      </c>
    </row>
    <row r="769" spans="1:5" hidden="1" x14ac:dyDescent="0.35">
      <c r="A769" s="14">
        <v>45316.8320675</v>
      </c>
      <c r="B769" t="s">
        <v>3001</v>
      </c>
      <c r="C769" t="s">
        <v>62</v>
      </c>
      <c r="D769" t="s">
        <v>4476</v>
      </c>
      <c r="E769" t="s">
        <v>272</v>
      </c>
    </row>
    <row r="770" spans="1:5" hidden="1" x14ac:dyDescent="0.35">
      <c r="A770" s="14">
        <v>45315.700593819442</v>
      </c>
      <c r="B770" t="s">
        <v>3241</v>
      </c>
      <c r="C770" t="s">
        <v>62</v>
      </c>
      <c r="D770" t="s">
        <v>4477</v>
      </c>
      <c r="E770" t="s">
        <v>272</v>
      </c>
    </row>
    <row r="771" spans="1:5" hidden="1" x14ac:dyDescent="0.35">
      <c r="A771" s="14">
        <v>45308.661990995373</v>
      </c>
      <c r="B771" t="s">
        <v>1150</v>
      </c>
      <c r="C771" t="s">
        <v>239</v>
      </c>
      <c r="D771" t="s">
        <v>4475</v>
      </c>
      <c r="E771" t="s">
        <v>272</v>
      </c>
    </row>
    <row r="772" spans="1:5" hidden="1" x14ac:dyDescent="0.35">
      <c r="A772" s="14">
        <v>45309.759786863426</v>
      </c>
      <c r="B772" t="s">
        <v>4060</v>
      </c>
      <c r="C772" t="s">
        <v>62</v>
      </c>
      <c r="D772" t="s">
        <v>4475</v>
      </c>
      <c r="E772" t="s">
        <v>272</v>
      </c>
    </row>
    <row r="773" spans="1:5" hidden="1" x14ac:dyDescent="0.35">
      <c r="A773" s="14">
        <v>45314.439590451388</v>
      </c>
      <c r="B773" t="s">
        <v>3564</v>
      </c>
      <c r="C773" t="s">
        <v>62</v>
      </c>
      <c r="D773" t="s">
        <v>4477</v>
      </c>
      <c r="E773" t="s">
        <v>272</v>
      </c>
    </row>
    <row r="774" spans="1:5" hidden="1" x14ac:dyDescent="0.35">
      <c r="A774" s="14">
        <v>45310.785724409725</v>
      </c>
      <c r="B774" t="s">
        <v>3836</v>
      </c>
      <c r="C774" t="s">
        <v>239</v>
      </c>
      <c r="D774" t="s">
        <v>4477</v>
      </c>
      <c r="E774" t="s">
        <v>272</v>
      </c>
    </row>
    <row r="775" spans="1:5" hidden="1" x14ac:dyDescent="0.35">
      <c r="A775" s="14">
        <v>45320.633607199074</v>
      </c>
      <c r="B775" t="s">
        <v>2574</v>
      </c>
      <c r="C775" t="s">
        <v>62</v>
      </c>
      <c r="D775" t="s">
        <v>4476</v>
      </c>
      <c r="E775" t="s">
        <v>272</v>
      </c>
    </row>
    <row r="776" spans="1:5" hidden="1" x14ac:dyDescent="0.35">
      <c r="A776" s="14">
        <v>45317.682659293983</v>
      </c>
      <c r="B776" t="s">
        <v>2836</v>
      </c>
      <c r="C776" t="s">
        <v>62</v>
      </c>
      <c r="D776" t="s">
        <v>4477</v>
      </c>
      <c r="E776" t="s">
        <v>272</v>
      </c>
    </row>
    <row r="777" spans="1:5" hidden="1" x14ac:dyDescent="0.35">
      <c r="A777" s="14">
        <v>45320.75545837963</v>
      </c>
      <c r="B777" t="s">
        <v>2078</v>
      </c>
      <c r="C777" t="s">
        <v>62</v>
      </c>
      <c r="D777" t="s">
        <v>4475</v>
      </c>
      <c r="E777" t="s">
        <v>272</v>
      </c>
    </row>
    <row r="778" spans="1:5" hidden="1" x14ac:dyDescent="0.35">
      <c r="A778" s="14">
        <v>45316.709417939812</v>
      </c>
      <c r="B778" t="s">
        <v>3041</v>
      </c>
      <c r="C778" t="s">
        <v>62</v>
      </c>
      <c r="D778" t="s">
        <v>4475</v>
      </c>
      <c r="E778" t="s">
        <v>272</v>
      </c>
    </row>
    <row r="779" spans="1:5" hidden="1" x14ac:dyDescent="0.35">
      <c r="A779" s="14">
        <v>45320.780412314816</v>
      </c>
      <c r="B779" t="s">
        <v>2504</v>
      </c>
      <c r="C779" t="s">
        <v>62</v>
      </c>
      <c r="D779" t="s">
        <v>4475</v>
      </c>
      <c r="E779" t="s">
        <v>272</v>
      </c>
    </row>
    <row r="780" spans="1:5" hidden="1" x14ac:dyDescent="0.35">
      <c r="A780" s="14">
        <v>45314.805900752312</v>
      </c>
      <c r="B780" t="s">
        <v>3415</v>
      </c>
      <c r="C780" t="s">
        <v>239</v>
      </c>
      <c r="D780" t="s">
        <v>4476</v>
      </c>
      <c r="E780" t="s">
        <v>272</v>
      </c>
    </row>
    <row r="781" spans="1:5" hidden="1" x14ac:dyDescent="0.35">
      <c r="A781" s="14">
        <v>45320.80343028935</v>
      </c>
      <c r="B781" t="s">
        <v>2492</v>
      </c>
      <c r="C781" t="s">
        <v>62</v>
      </c>
      <c r="D781" t="s">
        <v>4474</v>
      </c>
      <c r="E781" t="s">
        <v>272</v>
      </c>
    </row>
    <row r="782" spans="1:5" hidden="1" x14ac:dyDescent="0.35">
      <c r="A782" s="14">
        <v>45321.619383611112</v>
      </c>
      <c r="B782" t="s">
        <v>2362</v>
      </c>
      <c r="C782" t="s">
        <v>62</v>
      </c>
      <c r="D782" t="s">
        <v>4477</v>
      </c>
      <c r="E782" t="s">
        <v>272</v>
      </c>
    </row>
    <row r="783" spans="1:5" hidden="1" x14ac:dyDescent="0.35">
      <c r="A783" s="14">
        <v>45320.662740555556</v>
      </c>
      <c r="B783" t="s">
        <v>2561</v>
      </c>
      <c r="C783" t="s">
        <v>62</v>
      </c>
      <c r="D783" t="s">
        <v>4477</v>
      </c>
      <c r="E783" t="s">
        <v>272</v>
      </c>
    </row>
    <row r="784" spans="1:5" hidden="1" x14ac:dyDescent="0.35">
      <c r="A784" s="14">
        <v>45316.648719421297</v>
      </c>
      <c r="B784" t="s">
        <v>3047</v>
      </c>
      <c r="C784" t="s">
        <v>62</v>
      </c>
      <c r="D784" t="s">
        <v>4476</v>
      </c>
      <c r="E784" t="s">
        <v>272</v>
      </c>
    </row>
    <row r="785" spans="1:5" hidden="1" x14ac:dyDescent="0.35">
      <c r="A785" s="14">
        <v>45317.803943611114</v>
      </c>
      <c r="B785" t="s">
        <v>2766</v>
      </c>
      <c r="C785" t="s">
        <v>239</v>
      </c>
      <c r="D785" t="s">
        <v>4478</v>
      </c>
      <c r="E785" t="s">
        <v>272</v>
      </c>
    </row>
    <row r="786" spans="1:5" hidden="1" x14ac:dyDescent="0.35">
      <c r="A786" s="14">
        <v>45317.794249375002</v>
      </c>
      <c r="B786" t="s">
        <v>2772</v>
      </c>
      <c r="C786" t="s">
        <v>239</v>
      </c>
      <c r="D786" t="s">
        <v>4475</v>
      </c>
      <c r="E786" t="s">
        <v>272</v>
      </c>
    </row>
    <row r="787" spans="1:5" hidden="1" x14ac:dyDescent="0.35">
      <c r="A787" s="14">
        <v>45313.808080532406</v>
      </c>
      <c r="B787" t="s">
        <v>3614</v>
      </c>
      <c r="C787" t="s">
        <v>62</v>
      </c>
      <c r="D787" t="s">
        <v>4475</v>
      </c>
      <c r="E787" t="s">
        <v>272</v>
      </c>
    </row>
    <row r="788" spans="1:5" hidden="1" x14ac:dyDescent="0.35">
      <c r="A788" s="14">
        <v>45320.85965017361</v>
      </c>
      <c r="B788" t="s">
        <v>2475</v>
      </c>
      <c r="C788" t="s">
        <v>62</v>
      </c>
      <c r="D788" t="s">
        <v>4475</v>
      </c>
      <c r="E788" t="s">
        <v>272</v>
      </c>
    </row>
    <row r="789" spans="1:5" hidden="1" x14ac:dyDescent="0.35">
      <c r="A789" s="14">
        <v>45315.786486793979</v>
      </c>
      <c r="B789" t="s">
        <v>3204</v>
      </c>
      <c r="C789" t="s">
        <v>239</v>
      </c>
      <c r="D789" t="s">
        <v>4476</v>
      </c>
      <c r="E789" t="s">
        <v>272</v>
      </c>
    </row>
    <row r="790" spans="1:5" hidden="1" x14ac:dyDescent="0.35">
      <c r="A790" s="14">
        <v>45321.594981122682</v>
      </c>
      <c r="B790" t="s">
        <v>2380</v>
      </c>
      <c r="C790" t="s">
        <v>62</v>
      </c>
      <c r="D790" t="s">
        <v>4475</v>
      </c>
      <c r="E790" t="s">
        <v>272</v>
      </c>
    </row>
    <row r="791" spans="1:5" hidden="1" x14ac:dyDescent="0.35">
      <c r="A791" s="14">
        <v>45317.734575173614</v>
      </c>
      <c r="B791" t="s">
        <v>2815</v>
      </c>
      <c r="C791" t="s">
        <v>239</v>
      </c>
      <c r="D791" t="s">
        <v>4477</v>
      </c>
      <c r="E791" t="s">
        <v>272</v>
      </c>
    </row>
    <row r="792" spans="1:5" hidden="1" x14ac:dyDescent="0.35">
      <c r="A792" s="14">
        <v>45315.424276921294</v>
      </c>
      <c r="B792" t="s">
        <v>3373</v>
      </c>
      <c r="C792" t="s">
        <v>239</v>
      </c>
      <c r="D792" t="s">
        <v>4474</v>
      </c>
      <c r="E792" t="s">
        <v>272</v>
      </c>
    </row>
    <row r="793" spans="1:5" hidden="1" x14ac:dyDescent="0.35">
      <c r="A793" s="14">
        <v>45321.677850011576</v>
      </c>
      <c r="B793" t="s">
        <v>2329</v>
      </c>
      <c r="C793" t="s">
        <v>62</v>
      </c>
      <c r="D793" t="s">
        <v>4475</v>
      </c>
      <c r="E793" t="s">
        <v>272</v>
      </c>
    </row>
    <row r="794" spans="1:5" hidden="1" x14ac:dyDescent="0.35">
      <c r="A794" s="14">
        <v>45307.667374537035</v>
      </c>
      <c r="B794" t="s">
        <v>1087</v>
      </c>
      <c r="C794" t="s">
        <v>239</v>
      </c>
      <c r="D794" t="s">
        <v>4477</v>
      </c>
      <c r="E794" t="s">
        <v>272</v>
      </c>
    </row>
    <row r="795" spans="1:5" hidden="1" x14ac:dyDescent="0.35">
      <c r="A795" s="14">
        <v>45321.819785879627</v>
      </c>
      <c r="B795" t="s">
        <v>2277</v>
      </c>
      <c r="C795" t="s">
        <v>62</v>
      </c>
      <c r="D795" t="s">
        <v>4474</v>
      </c>
      <c r="E795" t="s">
        <v>272</v>
      </c>
    </row>
    <row r="796" spans="1:5" hidden="1" x14ac:dyDescent="0.35">
      <c r="A796" s="14">
        <v>45301.567028888887</v>
      </c>
      <c r="B796" t="s">
        <v>530</v>
      </c>
      <c r="C796" t="s">
        <v>239</v>
      </c>
      <c r="D796" t="s">
        <v>4475</v>
      </c>
      <c r="E796" t="s">
        <v>272</v>
      </c>
    </row>
    <row r="797" spans="1:5" hidden="1" x14ac:dyDescent="0.35">
      <c r="A797" s="14">
        <v>45321.760620081019</v>
      </c>
      <c r="B797" t="s">
        <v>2295</v>
      </c>
      <c r="C797" t="s">
        <v>62</v>
      </c>
      <c r="D797" t="s">
        <v>4475</v>
      </c>
      <c r="E797" t="s">
        <v>272</v>
      </c>
    </row>
    <row r="798" spans="1:5" hidden="1" x14ac:dyDescent="0.35">
      <c r="A798" s="14">
        <v>45320.842684918978</v>
      </c>
      <c r="B798" t="s">
        <v>2481</v>
      </c>
      <c r="C798" t="s">
        <v>62</v>
      </c>
      <c r="D798" t="s">
        <v>4474</v>
      </c>
      <c r="E798" t="s">
        <v>272</v>
      </c>
    </row>
    <row r="799" spans="1:5" hidden="1" x14ac:dyDescent="0.35">
      <c r="A799" s="14">
        <v>45320.733142210651</v>
      </c>
      <c r="B799" t="s">
        <v>2528</v>
      </c>
      <c r="C799" t="s">
        <v>62</v>
      </c>
      <c r="D799" t="s">
        <v>4475</v>
      </c>
      <c r="E799" t="s">
        <v>272</v>
      </c>
    </row>
    <row r="800" spans="1:5" hidden="1" x14ac:dyDescent="0.35">
      <c r="A800" s="14">
        <v>45315.663714571761</v>
      </c>
      <c r="B800" t="s">
        <v>3259</v>
      </c>
      <c r="C800" t="s">
        <v>62</v>
      </c>
      <c r="D800" t="s">
        <v>4475</v>
      </c>
      <c r="E800" t="s">
        <v>272</v>
      </c>
    </row>
    <row r="801" spans="1:5" hidden="1" x14ac:dyDescent="0.35">
      <c r="A801" s="14">
        <v>45317.647899594907</v>
      </c>
      <c r="B801" t="s">
        <v>2850</v>
      </c>
      <c r="C801" t="s">
        <v>62</v>
      </c>
      <c r="D801" t="s">
        <v>4475</v>
      </c>
      <c r="E801" t="s">
        <v>272</v>
      </c>
    </row>
    <row r="802" spans="1:5" hidden="1" x14ac:dyDescent="0.35">
      <c r="A802" s="14">
        <v>45320.624226874999</v>
      </c>
      <c r="B802" t="s">
        <v>2585</v>
      </c>
      <c r="C802" t="s">
        <v>62</v>
      </c>
      <c r="D802" t="s">
        <v>4474</v>
      </c>
      <c r="E802" t="s">
        <v>272</v>
      </c>
    </row>
    <row r="803" spans="1:5" hidden="1" x14ac:dyDescent="0.35">
      <c r="A803" s="14">
        <v>45322.71232716435</v>
      </c>
      <c r="B803" t="s">
        <v>2065</v>
      </c>
      <c r="C803" t="s">
        <v>62</v>
      </c>
      <c r="D803" t="s">
        <v>4477</v>
      </c>
      <c r="E803" t="s">
        <v>272</v>
      </c>
    </row>
    <row r="804" spans="1:5" hidden="1" x14ac:dyDescent="0.35">
      <c r="A804" s="14">
        <v>45322.625373692128</v>
      </c>
      <c r="B804" t="s">
        <v>2110</v>
      </c>
      <c r="C804" t="s">
        <v>62</v>
      </c>
      <c r="D804" t="s">
        <v>4475</v>
      </c>
      <c r="E804" t="s">
        <v>272</v>
      </c>
    </row>
    <row r="805" spans="1:5" hidden="1" x14ac:dyDescent="0.35">
      <c r="A805" s="14">
        <v>45320.700418437496</v>
      </c>
      <c r="B805" t="s">
        <v>2541</v>
      </c>
      <c r="C805" t="s">
        <v>62</v>
      </c>
      <c r="D805" t="s">
        <v>4477</v>
      </c>
      <c r="E805" t="s">
        <v>272</v>
      </c>
    </row>
    <row r="806" spans="1:5" hidden="1" x14ac:dyDescent="0.35">
      <c r="A806" s="14">
        <v>45301.867531550924</v>
      </c>
      <c r="B806" t="s">
        <v>604</v>
      </c>
      <c r="C806" t="s">
        <v>239</v>
      </c>
      <c r="D806" t="s">
        <v>4478</v>
      </c>
      <c r="E806" t="s">
        <v>272</v>
      </c>
    </row>
    <row r="807" spans="1:5" hidden="1" x14ac:dyDescent="0.35">
      <c r="A807" s="14">
        <v>45324.871461435185</v>
      </c>
      <c r="B807" t="s">
        <v>1608</v>
      </c>
      <c r="C807" t="s">
        <v>62</v>
      </c>
      <c r="D807" t="s">
        <v>4478</v>
      </c>
      <c r="E807" t="s">
        <v>272</v>
      </c>
    </row>
    <row r="808" spans="1:5" hidden="1" x14ac:dyDescent="0.35">
      <c r="A808" s="14">
        <v>45321.38693990741</v>
      </c>
      <c r="B808" t="s">
        <v>2473</v>
      </c>
      <c r="C808" t="s">
        <v>62</v>
      </c>
      <c r="D808" t="s">
        <v>4475</v>
      </c>
      <c r="E808" t="s">
        <v>272</v>
      </c>
    </row>
    <row r="809" spans="1:5" hidden="1" x14ac:dyDescent="0.35">
      <c r="A809" s="14">
        <v>45323.42891101852</v>
      </c>
      <c r="B809" t="s">
        <v>1985</v>
      </c>
      <c r="C809" t="s">
        <v>62</v>
      </c>
      <c r="D809" t="s">
        <v>4476</v>
      </c>
      <c r="E809" t="s">
        <v>272</v>
      </c>
    </row>
    <row r="810" spans="1:5" hidden="1" x14ac:dyDescent="0.35">
      <c r="A810" s="14">
        <v>45323.463666493059</v>
      </c>
      <c r="B810" t="s">
        <v>1966</v>
      </c>
      <c r="C810" t="s">
        <v>62</v>
      </c>
      <c r="D810" t="s">
        <v>4478</v>
      </c>
      <c r="E810" t="s">
        <v>272</v>
      </c>
    </row>
    <row r="811" spans="1:5" hidden="1" x14ac:dyDescent="0.35">
      <c r="A811" s="14">
        <v>45317.812606446758</v>
      </c>
      <c r="B811" t="s">
        <v>2762</v>
      </c>
      <c r="C811" t="s">
        <v>239</v>
      </c>
      <c r="D811" t="s">
        <v>4478</v>
      </c>
      <c r="E811" t="s">
        <v>272</v>
      </c>
    </row>
    <row r="812" spans="1:5" hidden="1" x14ac:dyDescent="0.35">
      <c r="A812" s="14">
        <v>45310.837631365743</v>
      </c>
      <c r="B812" t="s">
        <v>3813</v>
      </c>
      <c r="C812" t="s">
        <v>62</v>
      </c>
      <c r="D812" t="s">
        <v>4476</v>
      </c>
      <c r="E812" t="s">
        <v>272</v>
      </c>
    </row>
    <row r="813" spans="1:5" hidden="1" x14ac:dyDescent="0.35">
      <c r="A813" s="14">
        <v>45314.792958252314</v>
      </c>
      <c r="B813" t="s">
        <v>3419</v>
      </c>
      <c r="C813" t="s">
        <v>239</v>
      </c>
      <c r="D813" t="s">
        <v>4475</v>
      </c>
      <c r="E813" t="s">
        <v>272</v>
      </c>
    </row>
    <row r="814" spans="1:5" hidden="1" x14ac:dyDescent="0.35">
      <c r="A814" s="14">
        <v>45329.433292476853</v>
      </c>
      <c r="B814" t="s">
        <v>1439</v>
      </c>
      <c r="C814" t="s">
        <v>239</v>
      </c>
      <c r="D814" t="s">
        <v>4478</v>
      </c>
      <c r="E814" t="s">
        <v>272</v>
      </c>
    </row>
    <row r="815" spans="1:5" hidden="1" x14ac:dyDescent="0.35">
      <c r="A815" s="14">
        <v>45308.849651863427</v>
      </c>
      <c r="B815" t="s">
        <v>4221</v>
      </c>
      <c r="C815" t="s">
        <v>62</v>
      </c>
      <c r="D815" t="s">
        <v>4477</v>
      </c>
      <c r="E815" t="s">
        <v>272</v>
      </c>
    </row>
    <row r="816" spans="1:5" hidden="1" x14ac:dyDescent="0.35">
      <c r="A816" s="14">
        <v>45316.815979803243</v>
      </c>
      <c r="B816" t="s">
        <v>3004</v>
      </c>
      <c r="C816" t="s">
        <v>62</v>
      </c>
      <c r="D816" t="s">
        <v>4478</v>
      </c>
      <c r="E816" t="s">
        <v>272</v>
      </c>
    </row>
    <row r="817" spans="1:5" hidden="1" x14ac:dyDescent="0.35">
      <c r="A817" s="14">
        <v>45317.481905416666</v>
      </c>
      <c r="B817" t="s">
        <v>2954</v>
      </c>
      <c r="C817" t="s">
        <v>62</v>
      </c>
      <c r="D817" t="s">
        <v>4477</v>
      </c>
      <c r="E817" t="s">
        <v>272</v>
      </c>
    </row>
    <row r="818" spans="1:5" hidden="1" x14ac:dyDescent="0.35">
      <c r="A818" s="14">
        <v>45324.438545949073</v>
      </c>
      <c r="B818" t="s">
        <v>1816</v>
      </c>
      <c r="C818" t="s">
        <v>62</v>
      </c>
      <c r="D818" t="s">
        <v>4475</v>
      </c>
      <c r="E818" t="s">
        <v>272</v>
      </c>
    </row>
    <row r="819" spans="1:5" hidden="1" x14ac:dyDescent="0.35">
      <c r="A819" s="14">
        <v>45328.38231854167</v>
      </c>
      <c r="B819" t="s">
        <v>1526</v>
      </c>
      <c r="C819" t="s">
        <v>62</v>
      </c>
      <c r="D819" t="s">
        <v>4478</v>
      </c>
      <c r="E819" t="s">
        <v>272</v>
      </c>
    </row>
    <row r="820" spans="1:5" hidden="1" x14ac:dyDescent="0.35">
      <c r="A820" s="14">
        <v>45321.677386747688</v>
      </c>
      <c r="B820" t="s">
        <v>312</v>
      </c>
      <c r="C820" t="s">
        <v>239</v>
      </c>
      <c r="D820" t="s">
        <v>4478</v>
      </c>
      <c r="E820" t="s">
        <v>272</v>
      </c>
    </row>
    <row r="821" spans="1:5" hidden="1" x14ac:dyDescent="0.35">
      <c r="A821" s="14">
        <v>45316.501634085645</v>
      </c>
      <c r="B821" t="s">
        <v>3114</v>
      </c>
      <c r="C821" t="s">
        <v>239</v>
      </c>
      <c r="D821" t="s">
        <v>4474</v>
      </c>
      <c r="E821" t="s">
        <v>272</v>
      </c>
    </row>
    <row r="822" spans="1:5" hidden="1" x14ac:dyDescent="0.35">
      <c r="A822" s="14">
        <v>45327.401068055558</v>
      </c>
      <c r="B822" t="s">
        <v>1595</v>
      </c>
      <c r="C822" t="s">
        <v>62</v>
      </c>
      <c r="D822" t="s">
        <v>4478</v>
      </c>
      <c r="E822" t="s">
        <v>272</v>
      </c>
    </row>
    <row r="823" spans="1:5" hidden="1" x14ac:dyDescent="0.35">
      <c r="A823" s="14">
        <v>45322.580176469906</v>
      </c>
      <c r="B823" t="s">
        <v>2169</v>
      </c>
      <c r="C823" t="s">
        <v>62</v>
      </c>
      <c r="D823" t="s">
        <v>4476</v>
      </c>
      <c r="E823" t="s">
        <v>272</v>
      </c>
    </row>
    <row r="824" spans="1:5" hidden="1" x14ac:dyDescent="0.35">
      <c r="A824" s="14">
        <v>45327.454701446761</v>
      </c>
      <c r="B824" t="s">
        <v>1583</v>
      </c>
      <c r="C824" t="s">
        <v>62</v>
      </c>
      <c r="D824" t="s">
        <v>4478</v>
      </c>
      <c r="E824" t="s">
        <v>272</v>
      </c>
    </row>
    <row r="825" spans="1:5" hidden="1" x14ac:dyDescent="0.35">
      <c r="A825" s="14">
        <v>45328.563202928242</v>
      </c>
      <c r="B825" t="s">
        <v>1470</v>
      </c>
      <c r="C825" t="s">
        <v>239</v>
      </c>
      <c r="D825" t="s">
        <v>4478</v>
      </c>
      <c r="E825" t="s">
        <v>272</v>
      </c>
    </row>
    <row r="826" spans="1:5" hidden="1" x14ac:dyDescent="0.35">
      <c r="A826" s="14">
        <v>45310.457815081019</v>
      </c>
      <c r="B826" t="s">
        <v>3995</v>
      </c>
      <c r="C826" t="s">
        <v>239</v>
      </c>
      <c r="D826" t="s">
        <v>4474</v>
      </c>
      <c r="E826" t="s">
        <v>272</v>
      </c>
    </row>
    <row r="827" spans="1:5" hidden="1" x14ac:dyDescent="0.35">
      <c r="A827" s="14">
        <v>45316.400002013892</v>
      </c>
      <c r="B827" t="s">
        <v>3171</v>
      </c>
      <c r="C827" t="s">
        <v>62</v>
      </c>
      <c r="D827" t="s">
        <v>4476</v>
      </c>
      <c r="E827" t="s">
        <v>272</v>
      </c>
    </row>
    <row r="828" spans="1:5" hidden="1" x14ac:dyDescent="0.35">
      <c r="A828" s="14">
        <v>45309.623021064814</v>
      </c>
      <c r="B828" t="s">
        <v>113</v>
      </c>
      <c r="C828" t="s">
        <v>62</v>
      </c>
      <c r="D828" t="s">
        <v>4478</v>
      </c>
      <c r="E828" t="s">
        <v>272</v>
      </c>
    </row>
    <row r="829" spans="1:5" hidden="1" x14ac:dyDescent="0.35">
      <c r="A829" s="14">
        <v>45315.699554965278</v>
      </c>
      <c r="B829" t="s">
        <v>3247</v>
      </c>
      <c r="C829" t="s">
        <v>62</v>
      </c>
      <c r="D829" t="s">
        <v>4475</v>
      </c>
      <c r="E829" t="s">
        <v>272</v>
      </c>
    </row>
    <row r="830" spans="1:5" hidden="1" x14ac:dyDescent="0.35">
      <c r="A830" s="14">
        <v>45316.408570219908</v>
      </c>
      <c r="B830" t="s">
        <v>3162</v>
      </c>
      <c r="C830" t="s">
        <v>239</v>
      </c>
      <c r="D830" t="s">
        <v>4477</v>
      </c>
      <c r="E830" t="s">
        <v>272</v>
      </c>
    </row>
    <row r="831" spans="1:5" hidden="1" x14ac:dyDescent="0.35">
      <c r="A831" s="14">
        <v>45316.666888356478</v>
      </c>
      <c r="B831" t="s">
        <v>3046</v>
      </c>
      <c r="C831" t="s">
        <v>62</v>
      </c>
      <c r="D831" t="s">
        <v>4475</v>
      </c>
      <c r="E831" t="s">
        <v>272</v>
      </c>
    </row>
    <row r="832" spans="1:5" hidden="1" x14ac:dyDescent="0.35">
      <c r="A832" s="14">
        <v>45302.734351018516</v>
      </c>
      <c r="B832" t="s">
        <v>707</v>
      </c>
      <c r="C832" t="s">
        <v>239</v>
      </c>
      <c r="D832" t="s">
        <v>4475</v>
      </c>
      <c r="E832" t="s">
        <v>272</v>
      </c>
    </row>
    <row r="833" spans="1:5" hidden="1" x14ac:dyDescent="0.35">
      <c r="A833" s="14">
        <v>45320.596121134258</v>
      </c>
      <c r="B833" t="s">
        <v>2608</v>
      </c>
      <c r="C833" t="s">
        <v>62</v>
      </c>
      <c r="D833" t="s">
        <v>4476</v>
      </c>
      <c r="E833" t="s">
        <v>272</v>
      </c>
    </row>
    <row r="834" spans="1:5" hidden="1" x14ac:dyDescent="0.35">
      <c r="A834" s="14">
        <v>45315.746617974539</v>
      </c>
      <c r="B834" t="s">
        <v>296</v>
      </c>
      <c r="C834" t="s">
        <v>239</v>
      </c>
      <c r="D834" t="s">
        <v>4478</v>
      </c>
      <c r="E834" t="s">
        <v>272</v>
      </c>
    </row>
    <row r="835" spans="1:5" hidden="1" x14ac:dyDescent="0.35">
      <c r="A835" s="14">
        <v>45324.618422291664</v>
      </c>
      <c r="B835" t="s">
        <v>1704</v>
      </c>
      <c r="C835" t="s">
        <v>62</v>
      </c>
      <c r="D835" t="s">
        <v>4478</v>
      </c>
      <c r="E835" t="s">
        <v>272</v>
      </c>
    </row>
    <row r="836" spans="1:5" hidden="1" x14ac:dyDescent="0.35">
      <c r="A836" s="14">
        <v>45303.402275983797</v>
      </c>
      <c r="B836" t="s">
        <v>735</v>
      </c>
      <c r="C836" t="s">
        <v>239</v>
      </c>
      <c r="D836" t="s">
        <v>4475</v>
      </c>
      <c r="E836" t="s">
        <v>272</v>
      </c>
    </row>
    <row r="837" spans="1:5" hidden="1" x14ac:dyDescent="0.35">
      <c r="A837" s="14">
        <v>45309.640469363425</v>
      </c>
      <c r="B837" t="s">
        <v>4104</v>
      </c>
      <c r="C837" t="s">
        <v>239</v>
      </c>
      <c r="D837" t="s">
        <v>4477</v>
      </c>
      <c r="E837" t="s">
        <v>272</v>
      </c>
    </row>
    <row r="838" spans="1:5" hidden="1" x14ac:dyDescent="0.35">
      <c r="A838" s="14">
        <v>45309.499466296293</v>
      </c>
      <c r="B838" t="s">
        <v>4182</v>
      </c>
      <c r="C838" t="s">
        <v>62</v>
      </c>
      <c r="D838" t="s">
        <v>4477</v>
      </c>
      <c r="E838" t="s">
        <v>272</v>
      </c>
    </row>
    <row r="839" spans="1:5" hidden="1" x14ac:dyDescent="0.35">
      <c r="A839" s="14">
        <v>45321.588318634262</v>
      </c>
      <c r="B839" t="s">
        <v>2385</v>
      </c>
      <c r="C839" t="s">
        <v>62</v>
      </c>
      <c r="D839" t="s">
        <v>4475</v>
      </c>
      <c r="E839" t="s">
        <v>272</v>
      </c>
    </row>
    <row r="840" spans="1:5" hidden="1" x14ac:dyDescent="0.35">
      <c r="A840" s="14">
        <v>45321.573067002311</v>
      </c>
      <c r="B840" t="s">
        <v>2393</v>
      </c>
      <c r="C840" t="s">
        <v>62</v>
      </c>
      <c r="D840" t="s">
        <v>4478</v>
      </c>
      <c r="E840" t="s">
        <v>272</v>
      </c>
    </row>
    <row r="841" spans="1:5" hidden="1" x14ac:dyDescent="0.35">
      <c r="A841" s="14">
        <v>45324.599636319443</v>
      </c>
      <c r="B841" t="s">
        <v>1719</v>
      </c>
      <c r="C841" t="s">
        <v>62</v>
      </c>
      <c r="D841" t="s">
        <v>4474</v>
      </c>
      <c r="E841" t="s">
        <v>272</v>
      </c>
    </row>
    <row r="842" spans="1:5" hidden="1" x14ac:dyDescent="0.35">
      <c r="A842" s="14">
        <v>45321.398829247686</v>
      </c>
      <c r="B842" t="s">
        <v>2465</v>
      </c>
      <c r="C842" t="s">
        <v>62</v>
      </c>
      <c r="D842" t="s">
        <v>4474</v>
      </c>
      <c r="E842" t="s">
        <v>272</v>
      </c>
    </row>
    <row r="843" spans="1:5" hidden="1" x14ac:dyDescent="0.35">
      <c r="A843" s="14">
        <v>45309.566958981479</v>
      </c>
      <c r="B843" t="s">
        <v>4168</v>
      </c>
      <c r="C843" t="s">
        <v>62</v>
      </c>
      <c r="D843" t="s">
        <v>4478</v>
      </c>
      <c r="E843" t="s">
        <v>272</v>
      </c>
    </row>
    <row r="844" spans="1:5" hidden="1" x14ac:dyDescent="0.35">
      <c r="A844" s="14">
        <v>45316.673973634257</v>
      </c>
      <c r="B844" t="s">
        <v>301</v>
      </c>
      <c r="C844" t="s">
        <v>239</v>
      </c>
      <c r="D844" t="s">
        <v>4478</v>
      </c>
      <c r="E844" t="s">
        <v>272</v>
      </c>
    </row>
    <row r="845" spans="1:5" hidden="1" x14ac:dyDescent="0.35">
      <c r="A845" s="14">
        <v>45315.609209594906</v>
      </c>
      <c r="B845" t="s">
        <v>3294</v>
      </c>
      <c r="C845" t="s">
        <v>239</v>
      </c>
      <c r="D845" t="s">
        <v>4474</v>
      </c>
      <c r="E845" t="s">
        <v>272</v>
      </c>
    </row>
    <row r="846" spans="1:5" hidden="1" x14ac:dyDescent="0.35">
      <c r="A846" s="14">
        <v>45323.604747916666</v>
      </c>
      <c r="B846" t="s">
        <v>1885</v>
      </c>
      <c r="C846" t="s">
        <v>62</v>
      </c>
      <c r="D846" t="s">
        <v>4474</v>
      </c>
      <c r="E846" t="s">
        <v>272</v>
      </c>
    </row>
    <row r="847" spans="1:5" hidden="1" x14ac:dyDescent="0.35">
      <c r="A847" s="14">
        <v>45313.571719004627</v>
      </c>
      <c r="B847" t="s">
        <v>3732</v>
      </c>
      <c r="C847" t="s">
        <v>62</v>
      </c>
      <c r="D847" t="s">
        <v>4475</v>
      </c>
      <c r="E847" t="s">
        <v>272</v>
      </c>
    </row>
    <row r="848" spans="1:5" hidden="1" x14ac:dyDescent="0.35">
      <c r="A848" s="14">
        <v>45313.482735150465</v>
      </c>
      <c r="B848" t="s">
        <v>3758</v>
      </c>
      <c r="C848" t="s">
        <v>239</v>
      </c>
      <c r="D848" t="s">
        <v>4475</v>
      </c>
      <c r="E848" t="s">
        <v>272</v>
      </c>
    </row>
    <row r="849" spans="1:5" hidden="1" x14ac:dyDescent="0.35">
      <c r="A849" s="14">
        <v>45307.362816701389</v>
      </c>
      <c r="B849" t="s">
        <v>1056</v>
      </c>
      <c r="C849" t="s">
        <v>239</v>
      </c>
      <c r="D849" t="s">
        <v>4477</v>
      </c>
      <c r="E849" t="s">
        <v>272</v>
      </c>
    </row>
    <row r="850" spans="1:5" hidden="1" x14ac:dyDescent="0.35">
      <c r="A850" s="14">
        <v>45307.359201886575</v>
      </c>
      <c r="B850" t="s">
        <v>1056</v>
      </c>
      <c r="C850" t="s">
        <v>239</v>
      </c>
      <c r="D850" t="s">
        <v>4477</v>
      </c>
      <c r="E850" t="s">
        <v>272</v>
      </c>
    </row>
    <row r="851" spans="1:5" hidden="1" x14ac:dyDescent="0.35">
      <c r="A851" s="14">
        <v>45316.400584386574</v>
      </c>
      <c r="B851" t="s">
        <v>3166</v>
      </c>
      <c r="C851" t="s">
        <v>62</v>
      </c>
      <c r="D851" t="s">
        <v>4476</v>
      </c>
      <c r="E851" t="s">
        <v>272</v>
      </c>
    </row>
    <row r="852" spans="1:5" hidden="1" x14ac:dyDescent="0.35">
      <c r="A852" s="14">
        <v>45314.69956857639</v>
      </c>
      <c r="B852" t="s">
        <v>3454</v>
      </c>
      <c r="C852" t="s">
        <v>62</v>
      </c>
      <c r="D852" t="s">
        <v>4476</v>
      </c>
      <c r="E852" t="s">
        <v>272</v>
      </c>
    </row>
    <row r="853" spans="1:5" hidden="1" x14ac:dyDescent="0.35">
      <c r="A853" s="14">
        <v>45322.412863229169</v>
      </c>
      <c r="B853" t="s">
        <v>2244</v>
      </c>
      <c r="C853" t="s">
        <v>239</v>
      </c>
      <c r="D853" t="s">
        <v>4475</v>
      </c>
      <c r="E853" t="s">
        <v>272</v>
      </c>
    </row>
    <row r="854" spans="1:5" hidden="1" x14ac:dyDescent="0.35">
      <c r="A854" s="14">
        <v>45304.356325717592</v>
      </c>
      <c r="B854" t="s">
        <v>863</v>
      </c>
      <c r="C854" t="s">
        <v>62</v>
      </c>
      <c r="D854" t="s">
        <v>4477</v>
      </c>
      <c r="E854" t="s">
        <v>272</v>
      </c>
    </row>
    <row r="855" spans="1:5" hidden="1" x14ac:dyDescent="0.35">
      <c r="A855" s="14">
        <v>45323.433348402781</v>
      </c>
      <c r="B855" t="s">
        <v>1981</v>
      </c>
      <c r="C855" t="s">
        <v>239</v>
      </c>
      <c r="D855" t="s">
        <v>4478</v>
      </c>
      <c r="E855" t="s">
        <v>272</v>
      </c>
    </row>
    <row r="856" spans="1:5" hidden="1" x14ac:dyDescent="0.35">
      <c r="A856" s="14">
        <v>45308.425438124999</v>
      </c>
      <c r="B856" t="s">
        <v>4321</v>
      </c>
      <c r="C856" t="s">
        <v>239</v>
      </c>
      <c r="D856" t="s">
        <v>4475</v>
      </c>
      <c r="E856" t="s">
        <v>272</v>
      </c>
    </row>
    <row r="857" spans="1:5" hidden="1" x14ac:dyDescent="0.35">
      <c r="A857" s="14">
        <v>45303.537424270835</v>
      </c>
      <c r="B857" t="s">
        <v>779</v>
      </c>
      <c r="C857" t="s">
        <v>62</v>
      </c>
      <c r="D857" t="s">
        <v>4475</v>
      </c>
      <c r="E857" t="s">
        <v>272</v>
      </c>
    </row>
    <row r="858" spans="1:5" hidden="1" x14ac:dyDescent="0.35">
      <c r="A858" s="14">
        <v>45310.608325069443</v>
      </c>
      <c r="B858" t="s">
        <v>3919</v>
      </c>
      <c r="C858" t="s">
        <v>62</v>
      </c>
      <c r="D858" t="s">
        <v>4474</v>
      </c>
      <c r="E858" t="s">
        <v>272</v>
      </c>
    </row>
    <row r="859" spans="1:5" hidden="1" x14ac:dyDescent="0.35">
      <c r="A859" s="14">
        <v>45322.661176331021</v>
      </c>
      <c r="B859" t="s">
        <v>380</v>
      </c>
      <c r="C859" t="s">
        <v>239</v>
      </c>
      <c r="D859" t="s">
        <v>4478</v>
      </c>
      <c r="E859" t="s">
        <v>272</v>
      </c>
    </row>
    <row r="860" spans="1:5" hidden="1" x14ac:dyDescent="0.35">
      <c r="A860" s="14">
        <v>45306.801937002318</v>
      </c>
      <c r="B860" t="s">
        <v>1039</v>
      </c>
      <c r="C860" t="s">
        <v>62</v>
      </c>
      <c r="D860" t="s">
        <v>4477</v>
      </c>
      <c r="E860" t="s">
        <v>272</v>
      </c>
    </row>
    <row r="861" spans="1:5" hidden="1" x14ac:dyDescent="0.35">
      <c r="A861" s="14">
        <v>45321.509063541664</v>
      </c>
      <c r="B861" t="s">
        <v>2424</v>
      </c>
      <c r="C861" t="s">
        <v>62</v>
      </c>
      <c r="D861" t="s">
        <v>4475</v>
      </c>
      <c r="E861" t="s">
        <v>272</v>
      </c>
    </row>
    <row r="862" spans="1:5" hidden="1" x14ac:dyDescent="0.35">
      <c r="A862" s="14">
        <v>45302.393036215275</v>
      </c>
      <c r="B862" t="s">
        <v>610</v>
      </c>
      <c r="C862" t="s">
        <v>239</v>
      </c>
      <c r="D862" t="s">
        <v>4478</v>
      </c>
      <c r="E862" t="s">
        <v>272</v>
      </c>
    </row>
    <row r="863" spans="1:5" hidden="1" x14ac:dyDescent="0.35">
      <c r="A863" s="14">
        <v>45322.747061435184</v>
      </c>
      <c r="B863" t="s">
        <v>2053</v>
      </c>
      <c r="C863" t="s">
        <v>62</v>
      </c>
      <c r="D863" t="s">
        <v>4474</v>
      </c>
      <c r="E863" t="s">
        <v>272</v>
      </c>
    </row>
    <row r="864" spans="1:5" hidden="1" x14ac:dyDescent="0.35">
      <c r="A864" s="14">
        <v>45320.802896006942</v>
      </c>
      <c r="B864" t="s">
        <v>2496</v>
      </c>
      <c r="C864" t="s">
        <v>62</v>
      </c>
      <c r="D864" t="s">
        <v>4476</v>
      </c>
      <c r="E864" t="s">
        <v>272</v>
      </c>
    </row>
    <row r="865" spans="1:5" hidden="1" x14ac:dyDescent="0.35">
      <c r="A865" s="14">
        <v>45321.479385462961</v>
      </c>
      <c r="B865" t="s">
        <v>2445</v>
      </c>
      <c r="C865" t="s">
        <v>62</v>
      </c>
      <c r="D865" t="s">
        <v>4476</v>
      </c>
      <c r="E865" t="s">
        <v>272</v>
      </c>
    </row>
    <row r="866" spans="1:5" hidden="1" x14ac:dyDescent="0.35">
      <c r="A866" s="14">
        <v>45313.58128460648</v>
      </c>
      <c r="B866" t="s">
        <v>3726</v>
      </c>
      <c r="C866" t="s">
        <v>239</v>
      </c>
      <c r="D866" t="s">
        <v>4476</v>
      </c>
      <c r="E866" t="s">
        <v>272</v>
      </c>
    </row>
    <row r="867" spans="1:5" hidden="1" x14ac:dyDescent="0.35">
      <c r="A867" s="14">
        <v>45322.388251122684</v>
      </c>
      <c r="B867" t="s">
        <v>2255</v>
      </c>
      <c r="C867" t="s">
        <v>62</v>
      </c>
      <c r="D867" t="s">
        <v>4477</v>
      </c>
      <c r="E867" t="s">
        <v>272</v>
      </c>
    </row>
    <row r="868" spans="1:5" hidden="1" x14ac:dyDescent="0.35">
      <c r="A868" s="14">
        <v>45302.530969247688</v>
      </c>
      <c r="B868" t="s">
        <v>650</v>
      </c>
      <c r="C868" t="s">
        <v>239</v>
      </c>
      <c r="D868" t="s">
        <v>4478</v>
      </c>
      <c r="E868" t="s">
        <v>272</v>
      </c>
    </row>
    <row r="869" spans="1:5" hidden="1" x14ac:dyDescent="0.35">
      <c r="A869" s="14">
        <v>45321.557544317133</v>
      </c>
      <c r="B869" t="s">
        <v>2408</v>
      </c>
      <c r="C869" t="s">
        <v>62</v>
      </c>
      <c r="D869" t="s">
        <v>4475</v>
      </c>
      <c r="E869" t="s">
        <v>272</v>
      </c>
    </row>
    <row r="870" spans="1:5" hidden="1" x14ac:dyDescent="0.35">
      <c r="A870" s="14">
        <v>45308.628057581016</v>
      </c>
      <c r="B870" t="s">
        <v>4262</v>
      </c>
      <c r="C870" t="s">
        <v>239</v>
      </c>
      <c r="D870" t="s">
        <v>4476</v>
      </c>
      <c r="E870" t="s">
        <v>272</v>
      </c>
    </row>
    <row r="871" spans="1:5" hidden="1" x14ac:dyDescent="0.35">
      <c r="A871" s="14">
        <v>45331.613072719905</v>
      </c>
      <c r="B871" t="s">
        <v>1193</v>
      </c>
      <c r="C871" t="s">
        <v>239</v>
      </c>
      <c r="D871" t="s">
        <v>4478</v>
      </c>
      <c r="E871" t="s">
        <v>272</v>
      </c>
    </row>
    <row r="872" spans="1:5" hidden="1" x14ac:dyDescent="0.35">
      <c r="A872" s="14">
        <v>45327.394228206016</v>
      </c>
      <c r="B872" t="s">
        <v>1606</v>
      </c>
      <c r="C872" t="s">
        <v>62</v>
      </c>
      <c r="D872" t="s">
        <v>4478</v>
      </c>
      <c r="E872" t="s">
        <v>272</v>
      </c>
    </row>
    <row r="873" spans="1:5" hidden="1" x14ac:dyDescent="0.35">
      <c r="A873" s="14">
        <v>45308.38868596065</v>
      </c>
      <c r="B873" t="s">
        <v>1091</v>
      </c>
      <c r="C873" t="s">
        <v>239</v>
      </c>
      <c r="D873" t="s">
        <v>4474</v>
      </c>
      <c r="E873" t="s">
        <v>272</v>
      </c>
    </row>
    <row r="874" spans="1:5" hidden="1" x14ac:dyDescent="0.35">
      <c r="A874" s="14">
        <v>45308.410740891202</v>
      </c>
      <c r="B874" t="s">
        <v>1099</v>
      </c>
      <c r="C874" t="s">
        <v>239</v>
      </c>
      <c r="D874" t="s">
        <v>4476</v>
      </c>
      <c r="E874" t="s">
        <v>272</v>
      </c>
    </row>
    <row r="875" spans="1:5" hidden="1" x14ac:dyDescent="0.35">
      <c r="A875" s="14">
        <v>45303.423378101848</v>
      </c>
      <c r="B875" t="s">
        <v>740</v>
      </c>
      <c r="C875" t="s">
        <v>239</v>
      </c>
      <c r="D875" t="s">
        <v>4474</v>
      </c>
      <c r="E875" t="s">
        <v>272</v>
      </c>
    </row>
    <row r="876" spans="1:5" hidden="1" x14ac:dyDescent="0.35">
      <c r="A876" s="14">
        <v>45303.385869895836</v>
      </c>
      <c r="B876" t="s">
        <v>731</v>
      </c>
      <c r="C876" t="s">
        <v>239</v>
      </c>
      <c r="D876" t="s">
        <v>4475</v>
      </c>
      <c r="E876" t="s">
        <v>272</v>
      </c>
    </row>
    <row r="877" spans="1:5" hidden="1" x14ac:dyDescent="0.35">
      <c r="A877" s="14">
        <v>45306.498323738429</v>
      </c>
      <c r="B877" t="s">
        <v>951</v>
      </c>
      <c r="C877" t="s">
        <v>62</v>
      </c>
      <c r="D877" t="s">
        <v>4475</v>
      </c>
      <c r="E877" t="s">
        <v>272</v>
      </c>
    </row>
    <row r="878" spans="1:5" hidden="1" x14ac:dyDescent="0.35">
      <c r="A878" s="14">
        <v>45316.411568831019</v>
      </c>
      <c r="B878" t="s">
        <v>3156</v>
      </c>
      <c r="C878" t="s">
        <v>62</v>
      </c>
      <c r="D878" t="s">
        <v>4474</v>
      </c>
      <c r="E878" t="s">
        <v>272</v>
      </c>
    </row>
    <row r="879" spans="1:5" hidden="1" x14ac:dyDescent="0.35">
      <c r="A879" s="14">
        <v>45314.550097430554</v>
      </c>
      <c r="B879" t="s">
        <v>3523</v>
      </c>
      <c r="C879" t="s">
        <v>62</v>
      </c>
      <c r="D879" t="s">
        <v>4475</v>
      </c>
      <c r="E879" t="s">
        <v>272</v>
      </c>
    </row>
    <row r="880" spans="1:5" hidden="1" x14ac:dyDescent="0.35">
      <c r="A880" s="14">
        <v>45309.616720717589</v>
      </c>
      <c r="B880" t="s">
        <v>4125</v>
      </c>
      <c r="C880" t="s">
        <v>62</v>
      </c>
      <c r="D880" t="s">
        <v>4475</v>
      </c>
      <c r="E880" t="s">
        <v>272</v>
      </c>
    </row>
    <row r="881" spans="1:5" hidden="1" x14ac:dyDescent="0.35">
      <c r="A881" s="14">
        <v>45310.716328680559</v>
      </c>
      <c r="B881" t="s">
        <v>3869</v>
      </c>
      <c r="C881" t="s">
        <v>62</v>
      </c>
      <c r="D881" t="s">
        <v>4474</v>
      </c>
      <c r="E881" t="s">
        <v>272</v>
      </c>
    </row>
    <row r="882" spans="1:5" hidden="1" x14ac:dyDescent="0.35">
      <c r="A882" s="14">
        <v>45318.407855381942</v>
      </c>
      <c r="B882" t="s">
        <v>2743</v>
      </c>
      <c r="C882" t="s">
        <v>62</v>
      </c>
      <c r="D882" t="s">
        <v>4475</v>
      </c>
      <c r="E882" t="s">
        <v>272</v>
      </c>
    </row>
    <row r="883" spans="1:5" hidden="1" x14ac:dyDescent="0.35">
      <c r="A883" s="14">
        <v>45310.388648645836</v>
      </c>
      <c r="B883" t="s">
        <v>4028</v>
      </c>
      <c r="C883" t="s">
        <v>62</v>
      </c>
      <c r="D883" t="s">
        <v>4475</v>
      </c>
      <c r="E883" t="s">
        <v>272</v>
      </c>
    </row>
    <row r="884" spans="1:5" hidden="1" x14ac:dyDescent="0.35">
      <c r="A884" s="14">
        <v>45317.416996655091</v>
      </c>
      <c r="B884" t="s">
        <v>2974</v>
      </c>
      <c r="C884" t="s">
        <v>62</v>
      </c>
      <c r="D884" t="s">
        <v>4475</v>
      </c>
      <c r="E884" t="s">
        <v>272</v>
      </c>
    </row>
    <row r="885" spans="1:5" hidden="1" x14ac:dyDescent="0.35">
      <c r="A885" s="14">
        <v>45323.482711354169</v>
      </c>
      <c r="B885" t="s">
        <v>1951</v>
      </c>
      <c r="C885" t="s">
        <v>62</v>
      </c>
      <c r="D885" t="s">
        <v>4478</v>
      </c>
      <c r="E885" t="s">
        <v>272</v>
      </c>
    </row>
    <row r="886" spans="1:5" hidden="1" x14ac:dyDescent="0.35">
      <c r="A886" s="14">
        <v>45318.502547881944</v>
      </c>
      <c r="B886" t="s">
        <v>2717</v>
      </c>
      <c r="C886" t="s">
        <v>62</v>
      </c>
      <c r="D886" t="s">
        <v>4476</v>
      </c>
      <c r="E886" t="s">
        <v>272</v>
      </c>
    </row>
    <row r="887" spans="1:5" hidden="1" x14ac:dyDescent="0.35">
      <c r="A887" s="14">
        <v>45314.465138807871</v>
      </c>
      <c r="B887" t="s">
        <v>3550</v>
      </c>
      <c r="C887" t="s">
        <v>62</v>
      </c>
      <c r="D887" t="s">
        <v>4475</v>
      </c>
      <c r="E887" t="s">
        <v>272</v>
      </c>
    </row>
    <row r="888" spans="1:5" hidden="1" x14ac:dyDescent="0.35">
      <c r="A888" s="14">
        <v>45322.437762488429</v>
      </c>
      <c r="B888" t="s">
        <v>2221</v>
      </c>
      <c r="C888" t="s">
        <v>62</v>
      </c>
      <c r="D888" t="s">
        <v>4476</v>
      </c>
      <c r="E888" t="s">
        <v>272</v>
      </c>
    </row>
    <row r="889" spans="1:5" hidden="1" x14ac:dyDescent="0.35">
      <c r="A889" s="14">
        <v>45316.468231736108</v>
      </c>
      <c r="B889" t="s">
        <v>3128</v>
      </c>
      <c r="C889" t="s">
        <v>62</v>
      </c>
      <c r="D889" t="s">
        <v>4475</v>
      </c>
      <c r="E889" t="s">
        <v>272</v>
      </c>
    </row>
    <row r="890" spans="1:5" hidden="1" x14ac:dyDescent="0.35">
      <c r="A890" s="14">
        <v>45318.604656319447</v>
      </c>
      <c r="B890" t="s">
        <v>2691</v>
      </c>
      <c r="C890" t="s">
        <v>62</v>
      </c>
      <c r="D890" t="s">
        <v>4476</v>
      </c>
      <c r="E890" t="s">
        <v>272</v>
      </c>
    </row>
    <row r="891" spans="1:5" hidden="1" x14ac:dyDescent="0.35">
      <c r="A891" s="14">
        <v>45306.580406307869</v>
      </c>
      <c r="B891" t="s">
        <v>975</v>
      </c>
      <c r="C891" t="s">
        <v>62</v>
      </c>
      <c r="D891" t="s">
        <v>4476</v>
      </c>
      <c r="E891" t="s">
        <v>272</v>
      </c>
    </row>
    <row r="892" spans="1:5" hidden="1" x14ac:dyDescent="0.35">
      <c r="A892" s="14">
        <v>45310.445880092593</v>
      </c>
      <c r="B892" t="s">
        <v>4000</v>
      </c>
      <c r="C892" t="s">
        <v>62</v>
      </c>
      <c r="D892" t="s">
        <v>4475</v>
      </c>
      <c r="E892" t="s">
        <v>272</v>
      </c>
    </row>
    <row r="893" spans="1:5" hidden="1" x14ac:dyDescent="0.35">
      <c r="A893" s="14">
        <v>45309.606997303243</v>
      </c>
      <c r="B893" t="s">
        <v>4137</v>
      </c>
      <c r="C893" t="s">
        <v>62</v>
      </c>
      <c r="D893" t="s">
        <v>4477</v>
      </c>
      <c r="E893" t="s">
        <v>272</v>
      </c>
    </row>
    <row r="894" spans="1:5" hidden="1" x14ac:dyDescent="0.35">
      <c r="A894" s="14">
        <v>45316.398793749999</v>
      </c>
      <c r="B894" t="s">
        <v>3172</v>
      </c>
      <c r="C894" t="s">
        <v>62</v>
      </c>
      <c r="D894" t="s">
        <v>4475</v>
      </c>
      <c r="E894" t="s">
        <v>272</v>
      </c>
    </row>
    <row r="895" spans="1:5" hidden="1" x14ac:dyDescent="0.35">
      <c r="A895" s="14">
        <v>45310.629943333333</v>
      </c>
      <c r="B895" t="s">
        <v>3906</v>
      </c>
      <c r="C895" t="s">
        <v>62</v>
      </c>
      <c r="D895" t="s">
        <v>4475</v>
      </c>
      <c r="E895" t="s">
        <v>272</v>
      </c>
    </row>
    <row r="896" spans="1:5" hidden="1" x14ac:dyDescent="0.35">
      <c r="A896" s="14">
        <v>45309.698368090278</v>
      </c>
      <c r="B896" t="s">
        <v>4079</v>
      </c>
      <c r="C896" t="s">
        <v>62</v>
      </c>
      <c r="D896" t="s">
        <v>4474</v>
      </c>
      <c r="E896" t="s">
        <v>272</v>
      </c>
    </row>
    <row r="897" spans="1:5" hidden="1" x14ac:dyDescent="0.35">
      <c r="A897" s="14">
        <v>45308.402120671293</v>
      </c>
      <c r="B897" t="s">
        <v>1096</v>
      </c>
      <c r="C897" t="s">
        <v>62</v>
      </c>
      <c r="D897" t="s">
        <v>4475</v>
      </c>
      <c r="E897" t="s">
        <v>272</v>
      </c>
    </row>
    <row r="898" spans="1:5" hidden="1" x14ac:dyDescent="0.35">
      <c r="A898" s="14">
        <v>45303.426356574077</v>
      </c>
      <c r="B898" t="s">
        <v>744</v>
      </c>
      <c r="C898" t="s">
        <v>239</v>
      </c>
      <c r="D898" t="s">
        <v>4475</v>
      </c>
      <c r="E898" t="s">
        <v>272</v>
      </c>
    </row>
    <row r="899" spans="1:5" hidden="1" x14ac:dyDescent="0.35">
      <c r="A899" s="14">
        <v>45307.500851168981</v>
      </c>
      <c r="B899" t="s">
        <v>4377</v>
      </c>
      <c r="C899" t="s">
        <v>62</v>
      </c>
      <c r="D899" t="s">
        <v>4478</v>
      </c>
      <c r="E899" t="s">
        <v>272</v>
      </c>
    </row>
    <row r="900" spans="1:5" hidden="1" x14ac:dyDescent="0.35">
      <c r="A900" s="14">
        <v>45307.421783692131</v>
      </c>
      <c r="B900" t="s">
        <v>4394</v>
      </c>
      <c r="C900" t="s">
        <v>62</v>
      </c>
      <c r="D900" t="s">
        <v>4475</v>
      </c>
      <c r="E900" t="s">
        <v>272</v>
      </c>
    </row>
    <row r="901" spans="1:5" hidden="1" x14ac:dyDescent="0.35">
      <c r="A901" s="14">
        <v>45308.571698761574</v>
      </c>
      <c r="B901" t="s">
        <v>1128</v>
      </c>
      <c r="C901" t="s">
        <v>62</v>
      </c>
      <c r="D901" t="s">
        <v>4475</v>
      </c>
      <c r="E901" t="s">
        <v>272</v>
      </c>
    </row>
    <row r="902" spans="1:5" hidden="1" x14ac:dyDescent="0.35">
      <c r="A902" s="14">
        <v>45309.588387986114</v>
      </c>
      <c r="B902" t="s">
        <v>4153</v>
      </c>
      <c r="C902" t="s">
        <v>239</v>
      </c>
      <c r="D902" t="s">
        <v>4477</v>
      </c>
      <c r="E902" t="s">
        <v>272</v>
      </c>
    </row>
    <row r="903" spans="1:5" hidden="1" x14ac:dyDescent="0.35">
      <c r="A903" s="14">
        <v>45302.838040486109</v>
      </c>
      <c r="B903" t="s">
        <v>726</v>
      </c>
      <c r="C903" t="s">
        <v>239</v>
      </c>
      <c r="D903" t="s">
        <v>4475</v>
      </c>
      <c r="E903" t="s">
        <v>272</v>
      </c>
    </row>
    <row r="904" spans="1:5" hidden="1" x14ac:dyDescent="0.35">
      <c r="A904" s="14">
        <v>45313.395096157408</v>
      </c>
      <c r="B904" t="s">
        <v>4433</v>
      </c>
      <c r="C904" t="s">
        <v>62</v>
      </c>
      <c r="D904" t="s">
        <v>4475</v>
      </c>
      <c r="E904" t="s">
        <v>272</v>
      </c>
    </row>
    <row r="905" spans="1:5" hidden="1" x14ac:dyDescent="0.35">
      <c r="A905" s="14">
        <v>45317.461695798615</v>
      </c>
      <c r="B905" t="s">
        <v>2957</v>
      </c>
      <c r="C905" t="s">
        <v>62</v>
      </c>
      <c r="D905" t="s">
        <v>4476</v>
      </c>
      <c r="E905" t="s">
        <v>272</v>
      </c>
    </row>
    <row r="906" spans="1:5" hidden="1" x14ac:dyDescent="0.35">
      <c r="A906" s="14">
        <v>45304.566038055556</v>
      </c>
      <c r="B906" t="s">
        <v>914</v>
      </c>
      <c r="C906" t="s">
        <v>239</v>
      </c>
      <c r="D906" t="s">
        <v>4476</v>
      </c>
      <c r="E906" t="s">
        <v>272</v>
      </c>
    </row>
    <row r="907" spans="1:5" hidden="1" x14ac:dyDescent="0.35">
      <c r="A907" s="14">
        <v>45316.493987986112</v>
      </c>
      <c r="B907" t="s">
        <v>3118</v>
      </c>
      <c r="C907" t="s">
        <v>62</v>
      </c>
      <c r="D907" t="s">
        <v>4476</v>
      </c>
      <c r="E907" t="s">
        <v>272</v>
      </c>
    </row>
    <row r="908" spans="1:5" hidden="1" x14ac:dyDescent="0.35">
      <c r="A908" s="14">
        <v>45316.553315868056</v>
      </c>
      <c r="B908" t="s">
        <v>3096</v>
      </c>
      <c r="C908" t="s">
        <v>62</v>
      </c>
      <c r="D908" t="s">
        <v>4474</v>
      </c>
      <c r="E908" t="s">
        <v>272</v>
      </c>
    </row>
    <row r="909" spans="1:5" hidden="1" x14ac:dyDescent="0.35">
      <c r="A909" s="14">
        <v>45315.618657453706</v>
      </c>
      <c r="B909" t="s">
        <v>4447</v>
      </c>
      <c r="C909" t="s">
        <v>62</v>
      </c>
      <c r="D909" t="s">
        <v>4475</v>
      </c>
      <c r="E909" t="s">
        <v>272</v>
      </c>
    </row>
    <row r="910" spans="1:5" hidden="1" x14ac:dyDescent="0.35">
      <c r="A910" s="14">
        <v>45316.430920694445</v>
      </c>
      <c r="B910" t="s">
        <v>3152</v>
      </c>
      <c r="C910" t="s">
        <v>62</v>
      </c>
      <c r="D910" t="s">
        <v>4475</v>
      </c>
      <c r="E910" t="s">
        <v>272</v>
      </c>
    </row>
    <row r="911" spans="1:5" hidden="1" x14ac:dyDescent="0.35">
      <c r="A911" s="14">
        <v>45315.609762141205</v>
      </c>
      <c r="B911" t="s">
        <v>3292</v>
      </c>
      <c r="C911" t="s">
        <v>239</v>
      </c>
      <c r="D911" t="s">
        <v>4478</v>
      </c>
      <c r="E911" t="s">
        <v>272</v>
      </c>
    </row>
    <row r="912" spans="1:5" hidden="1" x14ac:dyDescent="0.35">
      <c r="A912" s="14">
        <v>45321.619265613423</v>
      </c>
      <c r="B912" t="s">
        <v>2363</v>
      </c>
      <c r="C912" t="s">
        <v>62</v>
      </c>
      <c r="D912" t="s">
        <v>4478</v>
      </c>
      <c r="E912" t="s">
        <v>272</v>
      </c>
    </row>
    <row r="913" spans="1:5" hidden="1" x14ac:dyDescent="0.35">
      <c r="A913" s="14">
        <v>45316.541792372685</v>
      </c>
      <c r="B913" t="s">
        <v>3101</v>
      </c>
      <c r="C913" t="s">
        <v>62</v>
      </c>
      <c r="D913" t="s">
        <v>4475</v>
      </c>
      <c r="E913" t="s">
        <v>272</v>
      </c>
    </row>
    <row r="914" spans="1:5" hidden="1" x14ac:dyDescent="0.35">
      <c r="A914" s="14">
        <v>45318.564465289353</v>
      </c>
      <c r="C914" t="s">
        <v>62</v>
      </c>
      <c r="D914" t="s">
        <v>4475</v>
      </c>
      <c r="E914" t="s">
        <v>272</v>
      </c>
    </row>
    <row r="915" spans="1:5" hidden="1" x14ac:dyDescent="0.35">
      <c r="A915" s="14">
        <v>45306.437368923609</v>
      </c>
      <c r="B915" t="s">
        <v>927</v>
      </c>
      <c r="C915" t="s">
        <v>62</v>
      </c>
      <c r="D915" t="s">
        <v>4476</v>
      </c>
      <c r="E915" t="s">
        <v>272</v>
      </c>
    </row>
    <row r="916" spans="1:5" hidden="1" x14ac:dyDescent="0.35">
      <c r="A916" s="14">
        <v>45322.605290428241</v>
      </c>
      <c r="B916" t="s">
        <v>2139</v>
      </c>
      <c r="C916" t="s">
        <v>62</v>
      </c>
      <c r="D916" t="s">
        <v>4474</v>
      </c>
      <c r="E916" t="s">
        <v>272</v>
      </c>
    </row>
    <row r="917" spans="1:5" hidden="1" x14ac:dyDescent="0.35">
      <c r="A917" s="14">
        <v>45301.612258506946</v>
      </c>
      <c r="B917" t="s">
        <v>558</v>
      </c>
      <c r="C917" t="s">
        <v>239</v>
      </c>
      <c r="D917" t="s">
        <v>4475</v>
      </c>
      <c r="E917" t="s">
        <v>272</v>
      </c>
    </row>
    <row r="918" spans="1:5" hidden="1" x14ac:dyDescent="0.35">
      <c r="A918" s="14">
        <v>45320.464458437498</v>
      </c>
      <c r="B918" t="s">
        <v>2660</v>
      </c>
      <c r="C918" t="s">
        <v>62</v>
      </c>
      <c r="D918" t="s">
        <v>4475</v>
      </c>
      <c r="E918" t="s">
        <v>272</v>
      </c>
    </row>
    <row r="919" spans="1:5" hidden="1" x14ac:dyDescent="0.35">
      <c r="A919" s="14">
        <v>45310.456615057868</v>
      </c>
      <c r="B919" t="s">
        <v>3996</v>
      </c>
      <c r="C919" t="s">
        <v>239</v>
      </c>
      <c r="D919" t="s">
        <v>4476</v>
      </c>
      <c r="E919" t="s">
        <v>272</v>
      </c>
    </row>
    <row r="920" spans="1:5" hidden="1" x14ac:dyDescent="0.35">
      <c r="A920" s="14">
        <v>45306.486159270833</v>
      </c>
      <c r="B920" t="s">
        <v>950</v>
      </c>
      <c r="C920" t="s">
        <v>62</v>
      </c>
      <c r="D920" t="s">
        <v>4476</v>
      </c>
      <c r="E920" t="s">
        <v>272</v>
      </c>
    </row>
    <row r="921" spans="1:5" hidden="1" x14ac:dyDescent="0.35">
      <c r="A921" s="14">
        <v>45315.543610324072</v>
      </c>
      <c r="B921" t="s">
        <v>3325</v>
      </c>
      <c r="C921" t="s">
        <v>239</v>
      </c>
      <c r="D921" t="s">
        <v>4477</v>
      </c>
      <c r="E921" t="s">
        <v>272</v>
      </c>
    </row>
    <row r="922" spans="1:5" hidden="1" x14ac:dyDescent="0.35">
      <c r="A922" s="14">
        <v>45318.536473854168</v>
      </c>
      <c r="B922" t="s">
        <v>2708</v>
      </c>
      <c r="C922" t="s">
        <v>62</v>
      </c>
      <c r="D922" t="s">
        <v>4474</v>
      </c>
      <c r="E922" t="s">
        <v>272</v>
      </c>
    </row>
    <row r="923" spans="1:5" hidden="1" x14ac:dyDescent="0.35">
      <c r="A923" s="14">
        <v>45318.591849675926</v>
      </c>
      <c r="B923" t="s">
        <v>2693</v>
      </c>
      <c r="C923" t="s">
        <v>62</v>
      </c>
      <c r="D923" t="s">
        <v>4475</v>
      </c>
      <c r="E923" t="s">
        <v>272</v>
      </c>
    </row>
    <row r="924" spans="1:5" hidden="1" x14ac:dyDescent="0.35">
      <c r="A924" s="14">
        <v>45314.406031597224</v>
      </c>
      <c r="B924" t="s">
        <v>3571</v>
      </c>
      <c r="C924" t="s">
        <v>239</v>
      </c>
      <c r="D924" t="s">
        <v>4477</v>
      </c>
      <c r="E924" t="s">
        <v>272</v>
      </c>
    </row>
    <row r="925" spans="1:5" hidden="1" x14ac:dyDescent="0.35">
      <c r="A925" s="14">
        <v>45320.421448530091</v>
      </c>
      <c r="B925" t="s">
        <v>2679</v>
      </c>
      <c r="C925" t="s">
        <v>62</v>
      </c>
      <c r="D925" t="s">
        <v>4475</v>
      </c>
      <c r="E925" t="s">
        <v>272</v>
      </c>
    </row>
    <row r="926" spans="1:5" hidden="1" x14ac:dyDescent="0.35">
      <c r="A926" s="14">
        <v>45323.597843344905</v>
      </c>
      <c r="B926" t="s">
        <v>1898</v>
      </c>
      <c r="C926" t="s">
        <v>62</v>
      </c>
      <c r="D926" t="s">
        <v>4475</v>
      </c>
      <c r="E926" t="s">
        <v>272</v>
      </c>
    </row>
    <row r="927" spans="1:5" hidden="1" x14ac:dyDescent="0.35">
      <c r="A927" s="14">
        <v>45321.500976064817</v>
      </c>
      <c r="B927" t="s">
        <v>2436</v>
      </c>
      <c r="C927" t="s">
        <v>62</v>
      </c>
      <c r="D927" t="s">
        <v>4475</v>
      </c>
      <c r="E927" t="s">
        <v>272</v>
      </c>
    </row>
    <row r="928" spans="1:5" hidden="1" x14ac:dyDescent="0.35">
      <c r="A928" s="14">
        <v>45306.776052187503</v>
      </c>
      <c r="B928" t="s">
        <v>1027</v>
      </c>
      <c r="C928" t="s">
        <v>62</v>
      </c>
      <c r="D928" t="s">
        <v>4475</v>
      </c>
      <c r="E928" t="s">
        <v>272</v>
      </c>
    </row>
    <row r="929" spans="1:5" hidden="1" x14ac:dyDescent="0.35">
      <c r="A929" s="14">
        <v>45316.567334328705</v>
      </c>
      <c r="B929" t="s">
        <v>3091</v>
      </c>
      <c r="C929" t="s">
        <v>62</v>
      </c>
      <c r="D929" t="s">
        <v>4475</v>
      </c>
      <c r="E929" t="s">
        <v>272</v>
      </c>
    </row>
    <row r="930" spans="1:5" hidden="1" x14ac:dyDescent="0.35">
      <c r="A930" s="14">
        <v>45323.740405891207</v>
      </c>
      <c r="B930" t="s">
        <v>1877</v>
      </c>
      <c r="C930" t="s">
        <v>62</v>
      </c>
      <c r="D930" t="s">
        <v>4475</v>
      </c>
      <c r="E930" t="s">
        <v>272</v>
      </c>
    </row>
    <row r="931" spans="1:5" hidden="1" x14ac:dyDescent="0.35">
      <c r="A931" s="14">
        <v>45310.457885821757</v>
      </c>
      <c r="B931" t="s">
        <v>3992</v>
      </c>
      <c r="C931" t="s">
        <v>239</v>
      </c>
      <c r="D931" t="s">
        <v>4474</v>
      </c>
      <c r="E931" t="s">
        <v>272</v>
      </c>
    </row>
    <row r="932" spans="1:5" hidden="1" x14ac:dyDescent="0.35">
      <c r="A932" s="14">
        <v>45329.480225462961</v>
      </c>
      <c r="B932" t="s">
        <v>1419</v>
      </c>
      <c r="C932" t="s">
        <v>239</v>
      </c>
      <c r="D932" t="s">
        <v>4478</v>
      </c>
      <c r="E932" t="s">
        <v>272</v>
      </c>
    </row>
    <row r="933" spans="1:5" hidden="1" x14ac:dyDescent="0.35">
      <c r="A933" s="14">
        <v>45307.620370023149</v>
      </c>
      <c r="B933" t="s">
        <v>4360</v>
      </c>
      <c r="C933" t="s">
        <v>62</v>
      </c>
      <c r="D933" t="s">
        <v>4474</v>
      </c>
      <c r="E933" t="s">
        <v>272</v>
      </c>
    </row>
    <row r="934" spans="1:5" hidden="1" x14ac:dyDescent="0.35">
      <c r="A934" s="14">
        <v>45307.627237488428</v>
      </c>
      <c r="B934" t="s">
        <v>4358</v>
      </c>
      <c r="C934" t="s">
        <v>62</v>
      </c>
      <c r="D934" t="s">
        <v>4477</v>
      </c>
      <c r="E934" t="s">
        <v>272</v>
      </c>
    </row>
    <row r="935" spans="1:5" hidden="1" x14ac:dyDescent="0.35">
      <c r="A935" s="14">
        <v>45317.410854317131</v>
      </c>
      <c r="B935" t="s">
        <v>2982</v>
      </c>
      <c r="C935" t="s">
        <v>62</v>
      </c>
      <c r="D935" t="s">
        <v>4477</v>
      </c>
      <c r="E935" t="s">
        <v>272</v>
      </c>
    </row>
    <row r="936" spans="1:5" hidden="1" x14ac:dyDescent="0.35">
      <c r="A936" s="14">
        <v>45324.606831701392</v>
      </c>
      <c r="B936" t="s">
        <v>1711</v>
      </c>
      <c r="C936" t="s">
        <v>62</v>
      </c>
      <c r="D936" t="s">
        <v>4478</v>
      </c>
      <c r="E936" t="s">
        <v>272</v>
      </c>
    </row>
    <row r="937" spans="1:5" hidden="1" x14ac:dyDescent="0.35">
      <c r="A937" s="14">
        <v>45314.564266550929</v>
      </c>
      <c r="B937" t="s">
        <v>3522</v>
      </c>
      <c r="C937" t="s">
        <v>239</v>
      </c>
      <c r="D937" t="s">
        <v>4477</v>
      </c>
      <c r="E937" t="s">
        <v>272</v>
      </c>
    </row>
    <row r="938" spans="1:5" hidden="1" x14ac:dyDescent="0.35">
      <c r="A938" s="14">
        <v>45321.566632361108</v>
      </c>
      <c r="B938" t="s">
        <v>2400</v>
      </c>
      <c r="C938" t="s">
        <v>62</v>
      </c>
      <c r="D938" t="s">
        <v>4477</v>
      </c>
      <c r="E938" t="s">
        <v>272</v>
      </c>
    </row>
    <row r="939" spans="1:5" hidden="1" x14ac:dyDescent="0.35">
      <c r="A939" s="14">
        <v>45310.555053252312</v>
      </c>
      <c r="B939" t="s">
        <v>3961</v>
      </c>
      <c r="C939" t="s">
        <v>62</v>
      </c>
      <c r="D939" t="s">
        <v>4475</v>
      </c>
      <c r="E939" t="s">
        <v>272</v>
      </c>
    </row>
    <row r="940" spans="1:5" hidden="1" x14ac:dyDescent="0.35">
      <c r="A940" s="14">
        <v>45303.434786909726</v>
      </c>
      <c r="B940" t="s">
        <v>746</v>
      </c>
      <c r="C940" t="s">
        <v>239</v>
      </c>
      <c r="D940" t="s">
        <v>4475</v>
      </c>
      <c r="E940" t="s">
        <v>272</v>
      </c>
    </row>
    <row r="941" spans="1:5" hidden="1" x14ac:dyDescent="0.35">
      <c r="A941" s="14">
        <v>45309.667652349533</v>
      </c>
      <c r="B941" t="s">
        <v>4087</v>
      </c>
      <c r="C941" t="s">
        <v>62</v>
      </c>
      <c r="D941" t="s">
        <v>4475</v>
      </c>
      <c r="E941" t="s">
        <v>272</v>
      </c>
    </row>
    <row r="942" spans="1:5" hidden="1" x14ac:dyDescent="0.35">
      <c r="A942" s="14">
        <v>45309.410613125001</v>
      </c>
      <c r="B942" t="s">
        <v>4206</v>
      </c>
      <c r="C942" t="s">
        <v>62</v>
      </c>
      <c r="D942" t="s">
        <v>4475</v>
      </c>
      <c r="E942" t="s">
        <v>272</v>
      </c>
    </row>
    <row r="943" spans="1:5" hidden="1" x14ac:dyDescent="0.35">
      <c r="A943" s="14">
        <v>45320.580432905095</v>
      </c>
      <c r="B943" t="s">
        <v>2624</v>
      </c>
      <c r="C943" t="s">
        <v>62</v>
      </c>
      <c r="D943" t="s">
        <v>4476</v>
      </c>
      <c r="E943" t="s">
        <v>272</v>
      </c>
    </row>
    <row r="944" spans="1:5" hidden="1" x14ac:dyDescent="0.35">
      <c r="A944" s="14">
        <v>45315.663531006947</v>
      </c>
      <c r="B944" t="s">
        <v>293</v>
      </c>
      <c r="C944" t="s">
        <v>239</v>
      </c>
      <c r="D944" t="s">
        <v>4478</v>
      </c>
      <c r="E944" t="s">
        <v>272</v>
      </c>
    </row>
    <row r="945" spans="1:5" hidden="1" x14ac:dyDescent="0.35">
      <c r="A945" s="14">
        <v>45317.500971527777</v>
      </c>
      <c r="B945" t="s">
        <v>2944</v>
      </c>
      <c r="C945" t="s">
        <v>62</v>
      </c>
      <c r="D945" t="s">
        <v>4474</v>
      </c>
      <c r="E945" t="s">
        <v>272</v>
      </c>
    </row>
    <row r="946" spans="1:5" hidden="1" x14ac:dyDescent="0.35">
      <c r="A946" s="14">
        <v>45308.448912002314</v>
      </c>
      <c r="B946" t="s">
        <v>4317</v>
      </c>
      <c r="C946" t="s">
        <v>62</v>
      </c>
      <c r="D946" t="s">
        <v>4475</v>
      </c>
      <c r="E946" t="s">
        <v>272</v>
      </c>
    </row>
    <row r="947" spans="1:5" hidden="1" x14ac:dyDescent="0.35">
      <c r="A947" s="14">
        <v>45316.544297337961</v>
      </c>
      <c r="B947" t="s">
        <v>3098</v>
      </c>
      <c r="C947" t="s">
        <v>62</v>
      </c>
      <c r="D947" t="s">
        <v>4475</v>
      </c>
      <c r="E947" t="s">
        <v>272</v>
      </c>
    </row>
    <row r="948" spans="1:5" hidden="1" x14ac:dyDescent="0.35">
      <c r="A948" s="14">
        <v>45321.568920625003</v>
      </c>
      <c r="B948" t="s">
        <v>2395</v>
      </c>
      <c r="C948" t="s">
        <v>62</v>
      </c>
      <c r="D948" t="s">
        <v>4478</v>
      </c>
      <c r="E948" t="s">
        <v>272</v>
      </c>
    </row>
    <row r="949" spans="1:5" hidden="1" x14ac:dyDescent="0.35">
      <c r="A949" s="14">
        <v>45316.602561655091</v>
      </c>
      <c r="B949" t="s">
        <v>3066</v>
      </c>
      <c r="C949" t="s">
        <v>62</v>
      </c>
      <c r="D949" t="s">
        <v>4476</v>
      </c>
      <c r="E949" t="s">
        <v>272</v>
      </c>
    </row>
    <row r="950" spans="1:5" hidden="1" x14ac:dyDescent="0.35">
      <c r="A950" s="14">
        <v>45313.4541812963</v>
      </c>
      <c r="B950" t="s">
        <v>181</v>
      </c>
      <c r="C950" t="s">
        <v>62</v>
      </c>
      <c r="D950" t="s">
        <v>4478</v>
      </c>
      <c r="E950" t="s">
        <v>272</v>
      </c>
    </row>
    <row r="951" spans="1:5" hidden="1" x14ac:dyDescent="0.35">
      <c r="A951" s="14">
        <v>45320.609398923611</v>
      </c>
      <c r="B951" t="s">
        <v>2601</v>
      </c>
      <c r="C951" t="s">
        <v>62</v>
      </c>
      <c r="D951" t="s">
        <v>4475</v>
      </c>
      <c r="E951" t="s">
        <v>272</v>
      </c>
    </row>
    <row r="952" spans="1:5" hidden="1" x14ac:dyDescent="0.35">
      <c r="A952" s="14">
        <v>45314.834025312499</v>
      </c>
      <c r="B952" t="s">
        <v>3402</v>
      </c>
      <c r="C952" t="s">
        <v>239</v>
      </c>
      <c r="D952" t="s">
        <v>4474</v>
      </c>
      <c r="E952" t="s">
        <v>272</v>
      </c>
    </row>
    <row r="953" spans="1:5" hidden="1" x14ac:dyDescent="0.35">
      <c r="A953" s="14">
        <v>45310.606579583335</v>
      </c>
      <c r="B953" t="s">
        <v>3920</v>
      </c>
      <c r="C953" t="s">
        <v>62</v>
      </c>
      <c r="D953" t="s">
        <v>4474</v>
      </c>
      <c r="E953" t="s">
        <v>272</v>
      </c>
    </row>
    <row r="954" spans="1:5" hidden="1" x14ac:dyDescent="0.35">
      <c r="A954" s="14">
        <v>45310.497084826391</v>
      </c>
      <c r="B954" t="s">
        <v>3975</v>
      </c>
      <c r="C954" t="s">
        <v>62</v>
      </c>
      <c r="D954" t="s">
        <v>4476</v>
      </c>
      <c r="E954" t="s">
        <v>272</v>
      </c>
    </row>
    <row r="955" spans="1:5" hidden="1" x14ac:dyDescent="0.35">
      <c r="A955" s="14">
        <v>45309.471940891206</v>
      </c>
      <c r="B955" t="s">
        <v>4197</v>
      </c>
      <c r="C955" t="s">
        <v>62</v>
      </c>
      <c r="D955" t="s">
        <v>4476</v>
      </c>
      <c r="E955" t="s">
        <v>272</v>
      </c>
    </row>
    <row r="956" spans="1:5" hidden="1" x14ac:dyDescent="0.35">
      <c r="A956" s="14">
        <v>45323.512216354167</v>
      </c>
      <c r="B956" t="s">
        <v>1934</v>
      </c>
      <c r="C956" t="s">
        <v>239</v>
      </c>
      <c r="D956" t="s">
        <v>4478</v>
      </c>
      <c r="E956" t="s">
        <v>272</v>
      </c>
    </row>
    <row r="957" spans="1:5" hidden="1" x14ac:dyDescent="0.35">
      <c r="A957" s="14">
        <v>45307.574796724541</v>
      </c>
      <c r="B957" t="s">
        <v>4365</v>
      </c>
      <c r="C957" t="s">
        <v>62</v>
      </c>
      <c r="D957" t="s">
        <v>4478</v>
      </c>
      <c r="E957" t="s">
        <v>272</v>
      </c>
    </row>
    <row r="958" spans="1:5" hidden="1" x14ac:dyDescent="0.35">
      <c r="A958" s="14">
        <v>45323.353435694444</v>
      </c>
      <c r="B958" t="s">
        <v>2009</v>
      </c>
      <c r="C958" t="s">
        <v>62</v>
      </c>
      <c r="D958" t="s">
        <v>4474</v>
      </c>
      <c r="E958" t="s">
        <v>272</v>
      </c>
    </row>
    <row r="959" spans="1:5" hidden="1" x14ac:dyDescent="0.35">
      <c r="A959" s="14">
        <v>45327.474118078702</v>
      </c>
      <c r="B959" t="s">
        <v>1580</v>
      </c>
      <c r="C959" t="s">
        <v>62</v>
      </c>
      <c r="D959" t="s">
        <v>4478</v>
      </c>
      <c r="E959" t="s">
        <v>272</v>
      </c>
    </row>
    <row r="960" spans="1:5" hidden="1" x14ac:dyDescent="0.35">
      <c r="A960" s="14">
        <v>45307.545540925923</v>
      </c>
      <c r="B960" t="s">
        <v>4373</v>
      </c>
      <c r="C960" t="s">
        <v>239</v>
      </c>
      <c r="D960" t="s">
        <v>4476</v>
      </c>
      <c r="E960" t="s">
        <v>272</v>
      </c>
    </row>
    <row r="961" spans="1:5" hidden="1" x14ac:dyDescent="0.35">
      <c r="A961" s="14">
        <v>45309.430029953706</v>
      </c>
      <c r="B961" t="s">
        <v>4202</v>
      </c>
      <c r="C961" t="s">
        <v>62</v>
      </c>
      <c r="D961" t="s">
        <v>4475</v>
      </c>
      <c r="E961" t="s">
        <v>272</v>
      </c>
    </row>
    <row r="962" spans="1:5" hidden="1" x14ac:dyDescent="0.35">
      <c r="A962" s="14">
        <v>45316.556058541668</v>
      </c>
      <c r="B962" t="s">
        <v>3093</v>
      </c>
      <c r="C962" t="s">
        <v>62</v>
      </c>
      <c r="D962" t="s">
        <v>4475</v>
      </c>
      <c r="E962" t="s">
        <v>272</v>
      </c>
    </row>
    <row r="963" spans="1:5" hidden="1" x14ac:dyDescent="0.35">
      <c r="A963" s="14">
        <v>45308.526863425926</v>
      </c>
      <c r="B963" t="s">
        <v>4301</v>
      </c>
      <c r="C963" t="s">
        <v>239</v>
      </c>
      <c r="D963" t="s">
        <v>4475</v>
      </c>
      <c r="E963" t="s">
        <v>272</v>
      </c>
    </row>
    <row r="964" spans="1:5" hidden="1" x14ac:dyDescent="0.35">
      <c r="A964" s="14">
        <v>45317.755741018518</v>
      </c>
      <c r="B964" t="s">
        <v>2803</v>
      </c>
      <c r="C964" t="s">
        <v>239</v>
      </c>
      <c r="D964" t="s">
        <v>4477</v>
      </c>
      <c r="E964" t="s">
        <v>272</v>
      </c>
    </row>
    <row r="965" spans="1:5" hidden="1" x14ac:dyDescent="0.35">
      <c r="A965" s="14">
        <v>45307.482827893517</v>
      </c>
      <c r="B965" t="s">
        <v>4381</v>
      </c>
      <c r="C965" t="s">
        <v>239</v>
      </c>
      <c r="D965" t="s">
        <v>4477</v>
      </c>
      <c r="E965" t="s">
        <v>272</v>
      </c>
    </row>
    <row r="966" spans="1:5" hidden="1" x14ac:dyDescent="0.35">
      <c r="A966" s="14">
        <v>45322.40841207176</v>
      </c>
      <c r="B966" t="s">
        <v>2248</v>
      </c>
      <c r="C966" t="s">
        <v>62</v>
      </c>
      <c r="D966" t="s">
        <v>4475</v>
      </c>
      <c r="E966" t="s">
        <v>272</v>
      </c>
    </row>
    <row r="967" spans="1:5" hidden="1" x14ac:dyDescent="0.35">
      <c r="A967" s="14">
        <v>45318.378850543981</v>
      </c>
      <c r="B967" t="s">
        <v>2745</v>
      </c>
      <c r="C967" t="s">
        <v>62</v>
      </c>
      <c r="D967" t="s">
        <v>4474</v>
      </c>
      <c r="E967" t="s">
        <v>272</v>
      </c>
    </row>
    <row r="968" spans="1:5" hidden="1" x14ac:dyDescent="0.35">
      <c r="A968" s="14">
        <v>45314.418649131941</v>
      </c>
      <c r="B968" t="s">
        <v>3567</v>
      </c>
      <c r="C968" t="s">
        <v>62</v>
      </c>
      <c r="D968" t="s">
        <v>4478</v>
      </c>
      <c r="E968" t="s">
        <v>272</v>
      </c>
    </row>
    <row r="969" spans="1:5" hidden="1" x14ac:dyDescent="0.35">
      <c r="A969" s="14">
        <v>45316.495062986112</v>
      </c>
      <c r="B969" t="s">
        <v>3117</v>
      </c>
      <c r="C969" t="s">
        <v>62</v>
      </c>
      <c r="D969" t="s">
        <v>4476</v>
      </c>
      <c r="E969" t="s">
        <v>272</v>
      </c>
    </row>
    <row r="970" spans="1:5" hidden="1" x14ac:dyDescent="0.35">
      <c r="A970" s="14">
        <v>45315.606783287039</v>
      </c>
      <c r="B970" t="s">
        <v>3296</v>
      </c>
      <c r="C970" t="s">
        <v>239</v>
      </c>
      <c r="D970" t="s">
        <v>4475</v>
      </c>
      <c r="E970" t="s">
        <v>272</v>
      </c>
    </row>
    <row r="971" spans="1:5" hidden="1" x14ac:dyDescent="0.35">
      <c r="A971" s="14">
        <v>45327.476565486111</v>
      </c>
      <c r="B971" t="s">
        <v>1579</v>
      </c>
      <c r="C971" t="s">
        <v>62</v>
      </c>
      <c r="D971" t="s">
        <v>4478</v>
      </c>
      <c r="E971" t="s">
        <v>272</v>
      </c>
    </row>
    <row r="972" spans="1:5" hidden="1" x14ac:dyDescent="0.35">
      <c r="A972" s="14">
        <v>45316.519343333333</v>
      </c>
      <c r="B972" t="s">
        <v>3110</v>
      </c>
      <c r="C972" t="s">
        <v>62</v>
      </c>
      <c r="D972" t="s">
        <v>4476</v>
      </c>
      <c r="E972" t="s">
        <v>272</v>
      </c>
    </row>
    <row r="973" spans="1:5" hidden="1" x14ac:dyDescent="0.35">
      <c r="A973" s="14">
        <v>45324.573951736114</v>
      </c>
      <c r="B973" t="s">
        <v>1747</v>
      </c>
      <c r="C973" t="s">
        <v>62</v>
      </c>
      <c r="D973" t="s">
        <v>4475</v>
      </c>
      <c r="E973" t="s">
        <v>272</v>
      </c>
    </row>
    <row r="974" spans="1:5" hidden="1" x14ac:dyDescent="0.35">
      <c r="A974" s="14">
        <v>45317.610062476851</v>
      </c>
      <c r="B974" t="s">
        <v>2873</v>
      </c>
      <c r="C974" t="s">
        <v>62</v>
      </c>
      <c r="D974" t="s">
        <v>4474</v>
      </c>
      <c r="E974" t="s">
        <v>272</v>
      </c>
    </row>
    <row r="975" spans="1:5" hidden="1" x14ac:dyDescent="0.35">
      <c r="A975" s="14">
        <v>45324.406006400466</v>
      </c>
      <c r="B975" t="s">
        <v>1831</v>
      </c>
      <c r="C975" t="s">
        <v>62</v>
      </c>
      <c r="D975" t="s">
        <v>4475</v>
      </c>
      <c r="E975" t="s">
        <v>272</v>
      </c>
    </row>
    <row r="976" spans="1:5" hidden="1" x14ac:dyDescent="0.35">
      <c r="A976" s="14">
        <v>45314.458546018519</v>
      </c>
      <c r="B976" t="s">
        <v>3555</v>
      </c>
      <c r="C976" t="s">
        <v>62</v>
      </c>
      <c r="D976" t="s">
        <v>4475</v>
      </c>
      <c r="E976" t="s">
        <v>272</v>
      </c>
    </row>
    <row r="977" spans="1:5" hidden="1" x14ac:dyDescent="0.35">
      <c r="A977" s="14">
        <v>45329.500450995372</v>
      </c>
      <c r="B977" t="s">
        <v>1414</v>
      </c>
      <c r="C977" t="s">
        <v>239</v>
      </c>
      <c r="D977" t="s">
        <v>4478</v>
      </c>
      <c r="E977" t="s">
        <v>272</v>
      </c>
    </row>
    <row r="978" spans="1:5" hidden="1" x14ac:dyDescent="0.35">
      <c r="A978" s="14">
        <v>45301.488637824077</v>
      </c>
      <c r="B978" t="s">
        <v>499</v>
      </c>
      <c r="C978" t="s">
        <v>239</v>
      </c>
      <c r="D978" t="s">
        <v>4475</v>
      </c>
      <c r="E978" t="s">
        <v>272</v>
      </c>
    </row>
    <row r="979" spans="1:5" hidden="1" x14ac:dyDescent="0.35">
      <c r="A979" s="14">
        <v>45327.55769065972</v>
      </c>
      <c r="B979" t="s">
        <v>1563</v>
      </c>
      <c r="C979" t="s">
        <v>62</v>
      </c>
      <c r="D979" t="s">
        <v>4478</v>
      </c>
      <c r="E979" t="s">
        <v>272</v>
      </c>
    </row>
    <row r="980" spans="1:5" hidden="1" x14ac:dyDescent="0.35">
      <c r="A980" s="14">
        <v>45306.510735960648</v>
      </c>
      <c r="B980" t="s">
        <v>961</v>
      </c>
      <c r="C980" t="s">
        <v>62</v>
      </c>
      <c r="D980" t="s">
        <v>4476</v>
      </c>
      <c r="E980" t="s">
        <v>272</v>
      </c>
    </row>
    <row r="981" spans="1:5" hidden="1" x14ac:dyDescent="0.35">
      <c r="A981" s="14">
        <v>45321.619897025463</v>
      </c>
      <c r="B981" t="s">
        <v>2361</v>
      </c>
      <c r="C981" t="s">
        <v>62</v>
      </c>
      <c r="D981" t="s">
        <v>4476</v>
      </c>
      <c r="E981" t="s">
        <v>272</v>
      </c>
    </row>
    <row r="982" spans="1:5" hidden="1" x14ac:dyDescent="0.35">
      <c r="A982" s="14">
        <v>45310.431996099534</v>
      </c>
      <c r="B982" t="s">
        <v>4018</v>
      </c>
      <c r="C982" t="s">
        <v>62</v>
      </c>
      <c r="D982" t="s">
        <v>4477</v>
      </c>
      <c r="E982" t="s">
        <v>272</v>
      </c>
    </row>
    <row r="983" spans="1:5" hidden="1" x14ac:dyDescent="0.35">
      <c r="A983" s="14">
        <v>45313.464301956017</v>
      </c>
      <c r="B983" t="s">
        <v>187</v>
      </c>
      <c r="C983" t="s">
        <v>62</v>
      </c>
      <c r="D983" t="s">
        <v>4478</v>
      </c>
      <c r="E983" t="s">
        <v>272</v>
      </c>
    </row>
    <row r="984" spans="1:5" hidden="1" x14ac:dyDescent="0.35">
      <c r="A984" s="14">
        <v>45303.810134571759</v>
      </c>
      <c r="B984" t="s">
        <v>852</v>
      </c>
      <c r="C984" t="s">
        <v>239</v>
      </c>
      <c r="D984" t="s">
        <v>4475</v>
      </c>
      <c r="E984" t="s">
        <v>272</v>
      </c>
    </row>
    <row r="985" spans="1:5" hidden="1" x14ac:dyDescent="0.35">
      <c r="A985" s="14">
        <v>45330.575061527779</v>
      </c>
      <c r="B985" t="s">
        <v>1291</v>
      </c>
      <c r="C985" t="s">
        <v>239</v>
      </c>
      <c r="D985" t="s">
        <v>4478</v>
      </c>
      <c r="E985" t="s">
        <v>272</v>
      </c>
    </row>
    <row r="986" spans="1:5" hidden="1" x14ac:dyDescent="0.35">
      <c r="A986" s="14">
        <v>45303.498941388891</v>
      </c>
      <c r="B986" t="s">
        <v>770</v>
      </c>
      <c r="C986" t="s">
        <v>239</v>
      </c>
      <c r="D986" t="s">
        <v>4477</v>
      </c>
      <c r="E986" t="s">
        <v>272</v>
      </c>
    </row>
    <row r="987" spans="1:5" hidden="1" x14ac:dyDescent="0.35">
      <c r="A987" s="14">
        <v>45321.608871481483</v>
      </c>
      <c r="B987" t="s">
        <v>2365</v>
      </c>
      <c r="C987" t="s">
        <v>62</v>
      </c>
      <c r="D987" t="s">
        <v>4474</v>
      </c>
      <c r="E987" t="s">
        <v>272</v>
      </c>
    </row>
    <row r="988" spans="1:5" hidden="1" x14ac:dyDescent="0.35">
      <c r="A988" s="14">
        <v>45323.417909571763</v>
      </c>
      <c r="B988" t="s">
        <v>1988</v>
      </c>
      <c r="C988" t="s">
        <v>62</v>
      </c>
      <c r="D988" t="s">
        <v>4478</v>
      </c>
      <c r="E988" t="s">
        <v>272</v>
      </c>
    </row>
    <row r="989" spans="1:5" hidden="1" x14ac:dyDescent="0.35">
      <c r="A989" s="14">
        <v>45328.410533483795</v>
      </c>
      <c r="B989" t="s">
        <v>1505</v>
      </c>
      <c r="C989" t="s">
        <v>239</v>
      </c>
      <c r="D989" t="s">
        <v>4478</v>
      </c>
      <c r="E989" t="s">
        <v>272</v>
      </c>
    </row>
    <row r="990" spans="1:5" hidden="1" x14ac:dyDescent="0.35">
      <c r="A990" s="14">
        <v>45308.568732812499</v>
      </c>
      <c r="B990" t="s">
        <v>4296</v>
      </c>
      <c r="C990" t="s">
        <v>62</v>
      </c>
      <c r="D990" t="s">
        <v>4475</v>
      </c>
      <c r="E990" t="s">
        <v>272</v>
      </c>
    </row>
    <row r="991" spans="1:5" hidden="1" x14ac:dyDescent="0.35">
      <c r="A991" s="14">
        <v>45330.677572719906</v>
      </c>
      <c r="B991" t="s">
        <v>1269</v>
      </c>
      <c r="C991" t="s">
        <v>239</v>
      </c>
      <c r="D991" t="s">
        <v>4478</v>
      </c>
      <c r="E991" t="s">
        <v>272</v>
      </c>
    </row>
    <row r="992" spans="1:5" hidden="1" x14ac:dyDescent="0.35">
      <c r="A992" s="14">
        <v>45330.49460633102</v>
      </c>
      <c r="B992" t="s">
        <v>1326</v>
      </c>
      <c r="C992" t="s">
        <v>239</v>
      </c>
      <c r="D992" t="s">
        <v>4478</v>
      </c>
      <c r="E992" t="s">
        <v>272</v>
      </c>
    </row>
    <row r="993" spans="1:5" hidden="1" x14ac:dyDescent="0.35">
      <c r="A993" s="14">
        <v>45321.596673587963</v>
      </c>
      <c r="B993" t="s">
        <v>2376</v>
      </c>
      <c r="C993" t="s">
        <v>62</v>
      </c>
      <c r="D993" t="s">
        <v>4476</v>
      </c>
      <c r="E993" t="s">
        <v>272</v>
      </c>
    </row>
    <row r="994" spans="1:5" hidden="1" x14ac:dyDescent="0.35">
      <c r="A994" s="14">
        <v>45321.522832615738</v>
      </c>
      <c r="B994" t="s">
        <v>2418</v>
      </c>
      <c r="C994" t="s">
        <v>62</v>
      </c>
      <c r="D994" t="s">
        <v>4476</v>
      </c>
      <c r="E994" t="s">
        <v>272</v>
      </c>
    </row>
    <row r="995" spans="1:5" hidden="1" x14ac:dyDescent="0.35">
      <c r="A995" s="14">
        <v>45324.47692721065</v>
      </c>
      <c r="B995" t="s">
        <v>1801</v>
      </c>
      <c r="C995" t="s">
        <v>62</v>
      </c>
      <c r="D995" t="s">
        <v>4475</v>
      </c>
      <c r="E995" t="s">
        <v>272</v>
      </c>
    </row>
    <row r="996" spans="1:5" hidden="1" x14ac:dyDescent="0.35">
      <c r="A996" s="14">
        <v>45321.461039930553</v>
      </c>
      <c r="B996" t="s">
        <v>2449</v>
      </c>
      <c r="C996" t="s">
        <v>62</v>
      </c>
      <c r="D996" t="s">
        <v>4478</v>
      </c>
      <c r="E996" t="s">
        <v>272</v>
      </c>
    </row>
    <row r="997" spans="1:5" hidden="1" x14ac:dyDescent="0.35">
      <c r="A997" s="14">
        <v>45323.36445739583</v>
      </c>
      <c r="B997" t="s">
        <v>2007</v>
      </c>
      <c r="C997" t="s">
        <v>62</v>
      </c>
      <c r="D997" t="s">
        <v>4474</v>
      </c>
      <c r="E997" t="s">
        <v>272</v>
      </c>
    </row>
    <row r="998" spans="1:5" hidden="1" x14ac:dyDescent="0.35">
      <c r="A998" s="14">
        <v>45315.631757731484</v>
      </c>
      <c r="B998" t="s">
        <v>1182</v>
      </c>
      <c r="C998" t="s">
        <v>239</v>
      </c>
      <c r="D998" t="s">
        <v>4477</v>
      </c>
      <c r="E998" t="s">
        <v>272</v>
      </c>
    </row>
    <row r="999" spans="1:5" hidden="1" x14ac:dyDescent="0.35">
      <c r="A999" s="14">
        <v>45320.483352488423</v>
      </c>
      <c r="B999" t="s">
        <v>2653</v>
      </c>
      <c r="C999" t="s">
        <v>62</v>
      </c>
      <c r="D999" t="s">
        <v>4475</v>
      </c>
      <c r="E999" t="s">
        <v>272</v>
      </c>
    </row>
    <row r="1000" spans="1:5" hidden="1" x14ac:dyDescent="0.35">
      <c r="A1000" s="14">
        <v>45308.462333726849</v>
      </c>
      <c r="B1000" t="s">
        <v>4315</v>
      </c>
      <c r="C1000" t="s">
        <v>239</v>
      </c>
      <c r="D1000" t="s">
        <v>4474</v>
      </c>
      <c r="E1000" t="s">
        <v>272</v>
      </c>
    </row>
    <row r="1001" spans="1:5" hidden="1" x14ac:dyDescent="0.35">
      <c r="A1001" s="14">
        <v>45327.652610486111</v>
      </c>
      <c r="B1001" t="s">
        <v>1530</v>
      </c>
      <c r="C1001" t="s">
        <v>62</v>
      </c>
      <c r="D1001" t="s">
        <v>4478</v>
      </c>
      <c r="E1001" t="s">
        <v>272</v>
      </c>
    </row>
    <row r="1002" spans="1:5" hidden="1" x14ac:dyDescent="0.35">
      <c r="A1002" s="14">
        <v>45321.443960833334</v>
      </c>
      <c r="B1002" t="s">
        <v>2455</v>
      </c>
      <c r="C1002" t="s">
        <v>62</v>
      </c>
      <c r="D1002" t="s">
        <v>4476</v>
      </c>
      <c r="E1002" t="s">
        <v>272</v>
      </c>
    </row>
    <row r="1003" spans="1:5" hidden="1" x14ac:dyDescent="0.35">
      <c r="A1003" s="14">
        <v>45331.415854513885</v>
      </c>
      <c r="B1003" t="s">
        <v>1253</v>
      </c>
      <c r="C1003" t="s">
        <v>239</v>
      </c>
      <c r="D1003" t="s">
        <v>4478</v>
      </c>
      <c r="E1003" t="s">
        <v>272</v>
      </c>
    </row>
    <row r="1004" spans="1:5" hidden="1" x14ac:dyDescent="0.35">
      <c r="A1004" s="14">
        <v>45308.828626550923</v>
      </c>
      <c r="B1004" t="s">
        <v>4232</v>
      </c>
      <c r="C1004" t="s">
        <v>239</v>
      </c>
      <c r="D1004" t="s">
        <v>4474</v>
      </c>
      <c r="E1004" t="s">
        <v>272</v>
      </c>
    </row>
    <row r="1005" spans="1:5" hidden="1" x14ac:dyDescent="0.35">
      <c r="A1005" s="14">
        <v>45323.764948969911</v>
      </c>
      <c r="B1005" t="s">
        <v>1869</v>
      </c>
      <c r="C1005" t="s">
        <v>62</v>
      </c>
      <c r="D1005" t="s">
        <v>4475</v>
      </c>
      <c r="E1005" t="s">
        <v>272</v>
      </c>
    </row>
    <row r="1006" spans="1:5" hidden="1" x14ac:dyDescent="0.35">
      <c r="A1006" s="14">
        <v>45310.598457708336</v>
      </c>
      <c r="B1006" t="s">
        <v>3931</v>
      </c>
      <c r="C1006" t="s">
        <v>62</v>
      </c>
      <c r="D1006" t="s">
        <v>4475</v>
      </c>
      <c r="E1006" t="s">
        <v>272</v>
      </c>
    </row>
    <row r="1007" spans="1:5" hidden="1" x14ac:dyDescent="0.35">
      <c r="A1007" s="14">
        <v>45309.405168634257</v>
      </c>
      <c r="B1007" t="s">
        <v>4209</v>
      </c>
      <c r="C1007" t="s">
        <v>62</v>
      </c>
      <c r="D1007" t="s">
        <v>4475</v>
      </c>
      <c r="E1007" t="s">
        <v>272</v>
      </c>
    </row>
    <row r="1008" spans="1:5" hidden="1" x14ac:dyDescent="0.35">
      <c r="A1008" s="14">
        <v>45323.403603854167</v>
      </c>
      <c r="B1008" t="s">
        <v>1996</v>
      </c>
      <c r="C1008" t="s">
        <v>62</v>
      </c>
      <c r="D1008" t="s">
        <v>4476</v>
      </c>
      <c r="E1008" t="s">
        <v>272</v>
      </c>
    </row>
    <row r="1009" spans="1:5" hidden="1" x14ac:dyDescent="0.35">
      <c r="A1009" s="14">
        <v>45306.426846712966</v>
      </c>
      <c r="B1009" t="s">
        <v>922</v>
      </c>
      <c r="C1009" t="s">
        <v>62</v>
      </c>
      <c r="D1009" t="s">
        <v>4476</v>
      </c>
      <c r="E1009" t="s">
        <v>272</v>
      </c>
    </row>
    <row r="1010" spans="1:5" hidden="1" x14ac:dyDescent="0.35">
      <c r="A1010" s="14">
        <v>45331.408784988424</v>
      </c>
      <c r="B1010" t="s">
        <v>1261</v>
      </c>
      <c r="C1010" t="s">
        <v>62</v>
      </c>
      <c r="D1010" t="s">
        <v>4478</v>
      </c>
      <c r="E1010" t="s">
        <v>272</v>
      </c>
    </row>
    <row r="1011" spans="1:5" hidden="1" x14ac:dyDescent="0.35">
      <c r="A1011" s="14">
        <v>45331.415768900464</v>
      </c>
      <c r="B1011" t="s">
        <v>1257</v>
      </c>
      <c r="C1011" t="s">
        <v>62</v>
      </c>
      <c r="D1011" t="s">
        <v>4478</v>
      </c>
      <c r="E1011" t="s">
        <v>272</v>
      </c>
    </row>
    <row r="1012" spans="1:5" hidden="1" x14ac:dyDescent="0.35">
      <c r="A1012" s="14">
        <v>45321.481389131943</v>
      </c>
      <c r="B1012" t="s">
        <v>2442</v>
      </c>
      <c r="C1012" t="s">
        <v>62</v>
      </c>
      <c r="D1012" t="s">
        <v>4477</v>
      </c>
      <c r="E1012" t="s">
        <v>272</v>
      </c>
    </row>
    <row r="1013" spans="1:5" hidden="1" x14ac:dyDescent="0.35">
      <c r="A1013" s="14">
        <v>45323.397835462965</v>
      </c>
      <c r="B1013" t="s">
        <v>1999</v>
      </c>
      <c r="C1013" t="s">
        <v>62</v>
      </c>
      <c r="D1013" t="s">
        <v>4477</v>
      </c>
      <c r="E1013" t="s">
        <v>272</v>
      </c>
    </row>
    <row r="1014" spans="1:5" hidden="1" x14ac:dyDescent="0.35">
      <c r="A1014" s="14">
        <v>45307.436160335645</v>
      </c>
      <c r="B1014" t="s">
        <v>4390</v>
      </c>
      <c r="C1014" t="s">
        <v>62</v>
      </c>
      <c r="D1014" t="s">
        <v>4476</v>
      </c>
      <c r="E1014" t="s">
        <v>272</v>
      </c>
    </row>
    <row r="1015" spans="1:5" hidden="1" x14ac:dyDescent="0.35">
      <c r="A1015" s="14">
        <v>45320.473419618058</v>
      </c>
      <c r="B1015" t="s">
        <v>2656</v>
      </c>
      <c r="C1015" t="s">
        <v>62</v>
      </c>
      <c r="D1015" t="s">
        <v>4476</v>
      </c>
      <c r="E1015" t="s">
        <v>272</v>
      </c>
    </row>
    <row r="1016" spans="1:5" hidden="1" x14ac:dyDescent="0.35">
      <c r="A1016" s="14">
        <v>45310.479204560186</v>
      </c>
      <c r="B1016" t="s">
        <v>3987</v>
      </c>
      <c r="C1016" t="s">
        <v>62</v>
      </c>
      <c r="D1016" t="s">
        <v>4475</v>
      </c>
      <c r="E1016" t="s">
        <v>272</v>
      </c>
    </row>
    <row r="1017" spans="1:5" hidden="1" x14ac:dyDescent="0.35">
      <c r="A1017" s="14">
        <v>45310.613163414353</v>
      </c>
      <c r="B1017" t="s">
        <v>3916</v>
      </c>
      <c r="C1017" t="s">
        <v>239</v>
      </c>
      <c r="D1017" t="s">
        <v>4477</v>
      </c>
      <c r="E1017" t="s">
        <v>272</v>
      </c>
    </row>
    <row r="1018" spans="1:5" hidden="1" x14ac:dyDescent="0.35">
      <c r="A1018" s="14">
        <v>45317.728888032405</v>
      </c>
      <c r="B1018" t="s">
        <v>2818</v>
      </c>
      <c r="C1018" t="s">
        <v>62</v>
      </c>
      <c r="D1018" t="s">
        <v>4474</v>
      </c>
      <c r="E1018" t="s">
        <v>272</v>
      </c>
    </row>
    <row r="1019" spans="1:5" hidden="1" x14ac:dyDescent="0.35">
      <c r="A1019" s="14">
        <v>45320.676636249998</v>
      </c>
      <c r="B1019" t="s">
        <v>2556</v>
      </c>
      <c r="C1019" t="s">
        <v>62</v>
      </c>
      <c r="D1019" t="s">
        <v>4478</v>
      </c>
      <c r="E1019" t="s">
        <v>272</v>
      </c>
    </row>
    <row r="1020" spans="1:5" hidden="1" x14ac:dyDescent="0.35">
      <c r="A1020" s="14">
        <v>45315.730467407404</v>
      </c>
      <c r="B1020" t="s">
        <v>3233</v>
      </c>
      <c r="C1020" t="s">
        <v>239</v>
      </c>
      <c r="D1020" t="s">
        <v>4477</v>
      </c>
      <c r="E1020" t="s">
        <v>272</v>
      </c>
    </row>
    <row r="1021" spans="1:5" hidden="1" x14ac:dyDescent="0.35">
      <c r="A1021" s="14">
        <v>45324.720884918985</v>
      </c>
      <c r="B1021" t="s">
        <v>449</v>
      </c>
      <c r="C1021" t="s">
        <v>239</v>
      </c>
      <c r="D1021" t="s">
        <v>4478</v>
      </c>
      <c r="E1021" t="s">
        <v>272</v>
      </c>
    </row>
    <row r="1022" spans="1:5" hidden="1" x14ac:dyDescent="0.35">
      <c r="A1022" s="14">
        <v>45322.780145798613</v>
      </c>
      <c r="B1022" t="s">
        <v>409</v>
      </c>
      <c r="C1022" t="s">
        <v>239</v>
      </c>
      <c r="D1022" t="s">
        <v>4478</v>
      </c>
      <c r="E1022" t="s">
        <v>272</v>
      </c>
    </row>
    <row r="1023" spans="1:5" hidden="1" x14ac:dyDescent="0.35">
      <c r="A1023" s="14">
        <v>45322.703147835651</v>
      </c>
      <c r="B1023" t="s">
        <v>391</v>
      </c>
      <c r="C1023" t="s">
        <v>239</v>
      </c>
      <c r="D1023" t="s">
        <v>4478</v>
      </c>
      <c r="E1023" t="s">
        <v>272</v>
      </c>
    </row>
    <row r="1024" spans="1:5" hidden="1" x14ac:dyDescent="0.35">
      <c r="A1024" s="14">
        <v>45307.596389548613</v>
      </c>
      <c r="B1024" t="s">
        <v>4364</v>
      </c>
      <c r="C1024" t="s">
        <v>62</v>
      </c>
      <c r="D1024" t="s">
        <v>4477</v>
      </c>
      <c r="E1024" t="s">
        <v>272</v>
      </c>
    </row>
    <row r="1025" spans="1:5" hidden="1" x14ac:dyDescent="0.35">
      <c r="A1025" s="14">
        <v>45321.746638391203</v>
      </c>
      <c r="B1025" t="s">
        <v>2297</v>
      </c>
      <c r="C1025" t="s">
        <v>62</v>
      </c>
      <c r="D1025" t="s">
        <v>4475</v>
      </c>
      <c r="E1025" t="s">
        <v>272</v>
      </c>
    </row>
    <row r="1026" spans="1:5" hidden="1" x14ac:dyDescent="0.35">
      <c r="A1026" s="14">
        <v>45315.386766215277</v>
      </c>
      <c r="B1026" t="s">
        <v>3389</v>
      </c>
      <c r="C1026" t="s">
        <v>62</v>
      </c>
      <c r="D1026" t="s">
        <v>4475</v>
      </c>
      <c r="E1026" t="s">
        <v>272</v>
      </c>
    </row>
    <row r="1027" spans="1:5" hidden="1" x14ac:dyDescent="0.35">
      <c r="A1027" s="14">
        <v>45321.512617152781</v>
      </c>
      <c r="B1027" t="s">
        <v>2419</v>
      </c>
      <c r="C1027" t="s">
        <v>62</v>
      </c>
      <c r="D1027" t="s">
        <v>4475</v>
      </c>
      <c r="E1027" t="s">
        <v>272</v>
      </c>
    </row>
    <row r="1028" spans="1:5" hidden="1" x14ac:dyDescent="0.35">
      <c r="A1028" s="14">
        <v>45313.452369131941</v>
      </c>
      <c r="B1028" t="s">
        <v>3767</v>
      </c>
      <c r="C1028" t="s">
        <v>62</v>
      </c>
      <c r="D1028" t="s">
        <v>4478</v>
      </c>
      <c r="E1028" t="s">
        <v>272</v>
      </c>
    </row>
    <row r="1029" spans="1:5" hidden="1" x14ac:dyDescent="0.35">
      <c r="A1029" s="14">
        <v>45317.73779590278</v>
      </c>
      <c r="B1029" t="s">
        <v>2813</v>
      </c>
      <c r="C1029" t="s">
        <v>239</v>
      </c>
      <c r="D1029" t="s">
        <v>4475</v>
      </c>
      <c r="E1029" t="s">
        <v>272</v>
      </c>
    </row>
    <row r="1030" spans="1:5" hidden="1" x14ac:dyDescent="0.35">
      <c r="A1030" s="14">
        <v>45324.441060069446</v>
      </c>
      <c r="B1030" t="s">
        <v>1811</v>
      </c>
      <c r="C1030" t="s">
        <v>62</v>
      </c>
      <c r="D1030" t="s">
        <v>4475</v>
      </c>
      <c r="E1030" t="s">
        <v>272</v>
      </c>
    </row>
    <row r="1031" spans="1:5" hidden="1" x14ac:dyDescent="0.35">
      <c r="A1031" s="14">
        <v>45323.58950130787</v>
      </c>
      <c r="B1031" t="s">
        <v>1904</v>
      </c>
      <c r="C1031" t="s">
        <v>62</v>
      </c>
      <c r="D1031" t="s">
        <v>4475</v>
      </c>
      <c r="E1031" t="s">
        <v>272</v>
      </c>
    </row>
    <row r="1032" spans="1:5" hidden="1" x14ac:dyDescent="0.35">
      <c r="A1032" s="14">
        <v>45308.488374641202</v>
      </c>
      <c r="B1032" t="s">
        <v>1111</v>
      </c>
      <c r="C1032" t="s">
        <v>62</v>
      </c>
      <c r="D1032" t="s">
        <v>4474</v>
      </c>
      <c r="E1032" t="s">
        <v>272</v>
      </c>
    </row>
    <row r="1033" spans="1:5" hidden="1" x14ac:dyDescent="0.35">
      <c r="A1033" s="14">
        <v>45309.538456504626</v>
      </c>
      <c r="B1033" t="s">
        <v>4172</v>
      </c>
      <c r="C1033" t="s">
        <v>239</v>
      </c>
      <c r="D1033" t="s">
        <v>4475</v>
      </c>
      <c r="E1033" t="s">
        <v>272</v>
      </c>
    </row>
    <row r="1034" spans="1:5" hidden="1" x14ac:dyDescent="0.35">
      <c r="A1034" s="14">
        <v>45303.575845196756</v>
      </c>
      <c r="B1034" t="s">
        <v>795</v>
      </c>
      <c r="C1034" t="s">
        <v>62</v>
      </c>
      <c r="D1034" t="s">
        <v>4474</v>
      </c>
      <c r="E1034" t="s">
        <v>272</v>
      </c>
    </row>
    <row r="1035" spans="1:5" hidden="1" x14ac:dyDescent="0.35">
      <c r="A1035" s="14">
        <v>45309.52856269676</v>
      </c>
      <c r="B1035" t="s">
        <v>4174</v>
      </c>
      <c r="C1035" t="s">
        <v>239</v>
      </c>
      <c r="D1035" t="s">
        <v>4475</v>
      </c>
      <c r="E1035" t="s">
        <v>272</v>
      </c>
    </row>
    <row r="1036" spans="1:5" hidden="1" x14ac:dyDescent="0.35">
      <c r="A1036" s="14">
        <v>45302.589830925928</v>
      </c>
      <c r="B1036" t="s">
        <v>663</v>
      </c>
      <c r="C1036" t="s">
        <v>239</v>
      </c>
      <c r="D1036" t="s">
        <v>4475</v>
      </c>
      <c r="E1036" t="s">
        <v>272</v>
      </c>
    </row>
    <row r="1037" spans="1:5" hidden="1" x14ac:dyDescent="0.35">
      <c r="A1037" s="14">
        <v>45302.808865775463</v>
      </c>
      <c r="B1037" t="s">
        <v>719</v>
      </c>
      <c r="C1037" t="s">
        <v>62</v>
      </c>
      <c r="D1037" t="s">
        <v>4476</v>
      </c>
      <c r="E1037" t="s">
        <v>272</v>
      </c>
    </row>
    <row r="1038" spans="1:5" hidden="1" x14ac:dyDescent="0.35">
      <c r="A1038" s="14">
        <v>45309.484943483796</v>
      </c>
      <c r="B1038" t="s">
        <v>4189</v>
      </c>
      <c r="C1038" t="s">
        <v>62</v>
      </c>
      <c r="D1038" t="s">
        <v>4475</v>
      </c>
      <c r="E1038" t="s">
        <v>272</v>
      </c>
    </row>
    <row r="1039" spans="1:5" hidden="1" x14ac:dyDescent="0.35">
      <c r="A1039" s="14">
        <v>45313.614683993059</v>
      </c>
      <c r="B1039" t="s">
        <v>3699</v>
      </c>
      <c r="C1039" t="s">
        <v>62</v>
      </c>
      <c r="D1039" t="s">
        <v>4477</v>
      </c>
      <c r="E1039" t="s">
        <v>272</v>
      </c>
    </row>
    <row r="1040" spans="1:5" hidden="1" x14ac:dyDescent="0.35">
      <c r="A1040" s="14">
        <v>45317.566619004632</v>
      </c>
      <c r="B1040" t="s">
        <v>2928</v>
      </c>
      <c r="C1040" t="s">
        <v>62</v>
      </c>
      <c r="D1040" t="s">
        <v>4474</v>
      </c>
      <c r="E1040" t="s">
        <v>272</v>
      </c>
    </row>
    <row r="1041" spans="1:5" hidden="1" x14ac:dyDescent="0.35">
      <c r="A1041" s="14">
        <v>45302.708486840274</v>
      </c>
      <c r="B1041" t="s">
        <v>697</v>
      </c>
      <c r="C1041" t="s">
        <v>239</v>
      </c>
      <c r="D1041" t="s">
        <v>4475</v>
      </c>
      <c r="E1041" t="s">
        <v>272</v>
      </c>
    </row>
    <row r="1042" spans="1:5" hidden="1" x14ac:dyDescent="0.35">
      <c r="A1042" s="14">
        <v>45328.436227141203</v>
      </c>
      <c r="B1042" t="s">
        <v>1489</v>
      </c>
      <c r="C1042" t="s">
        <v>62</v>
      </c>
      <c r="D1042" t="s">
        <v>4478</v>
      </c>
      <c r="E1042" t="s">
        <v>272</v>
      </c>
    </row>
    <row r="1043" spans="1:5" hidden="1" x14ac:dyDescent="0.35">
      <c r="A1043" s="14">
        <v>45323.445781469905</v>
      </c>
      <c r="B1043" t="s">
        <v>1970</v>
      </c>
      <c r="C1043" t="s">
        <v>239</v>
      </c>
      <c r="D1043" t="s">
        <v>4478</v>
      </c>
      <c r="E1043" t="s">
        <v>272</v>
      </c>
    </row>
    <row r="1044" spans="1:5" hidden="1" x14ac:dyDescent="0.35">
      <c r="A1044" s="14">
        <v>45318.575813784722</v>
      </c>
      <c r="B1044" t="s">
        <v>2699</v>
      </c>
      <c r="C1044" t="s">
        <v>62</v>
      </c>
      <c r="D1044" t="s">
        <v>4476</v>
      </c>
      <c r="E1044" t="s">
        <v>272</v>
      </c>
    </row>
    <row r="1045" spans="1:5" hidden="1" x14ac:dyDescent="0.35">
      <c r="A1045" s="14">
        <v>45317.602625624997</v>
      </c>
      <c r="B1045" t="s">
        <v>2891</v>
      </c>
      <c r="C1045" t="s">
        <v>62</v>
      </c>
      <c r="D1045" t="s">
        <v>4476</v>
      </c>
      <c r="E1045" t="s">
        <v>272</v>
      </c>
    </row>
    <row r="1046" spans="1:5" hidden="1" x14ac:dyDescent="0.35">
      <c r="A1046" s="14">
        <v>45309.427229351852</v>
      </c>
      <c r="B1046" t="s">
        <v>4205</v>
      </c>
      <c r="C1046" t="s">
        <v>239</v>
      </c>
      <c r="D1046" t="s">
        <v>4477</v>
      </c>
      <c r="E1046" t="s">
        <v>272</v>
      </c>
    </row>
    <row r="1047" spans="1:5" hidden="1" x14ac:dyDescent="0.35">
      <c r="A1047" s="14">
        <v>45324.593878368054</v>
      </c>
      <c r="B1047" t="s">
        <v>1735</v>
      </c>
      <c r="C1047" t="s">
        <v>62</v>
      </c>
      <c r="D1047" t="s">
        <v>4474</v>
      </c>
      <c r="E1047" t="s">
        <v>272</v>
      </c>
    </row>
    <row r="1048" spans="1:5" hidden="1" x14ac:dyDescent="0.35">
      <c r="A1048" s="14">
        <v>45324.562427731478</v>
      </c>
      <c r="B1048" t="s">
        <v>1760</v>
      </c>
      <c r="C1048" t="s">
        <v>62</v>
      </c>
      <c r="D1048" t="s">
        <v>4477</v>
      </c>
      <c r="E1048" t="s">
        <v>272</v>
      </c>
    </row>
    <row r="1049" spans="1:5" hidden="1" x14ac:dyDescent="0.35">
      <c r="A1049" s="14">
        <v>45330.455580995367</v>
      </c>
      <c r="B1049" t="s">
        <v>1331</v>
      </c>
      <c r="C1049" t="s">
        <v>239</v>
      </c>
      <c r="D1049" t="s">
        <v>4478</v>
      </c>
      <c r="E1049" t="s">
        <v>272</v>
      </c>
    </row>
    <row r="1050" spans="1:5" hidden="1" x14ac:dyDescent="0.35">
      <c r="A1050" s="14">
        <v>45316.484916006943</v>
      </c>
      <c r="B1050" t="s">
        <v>3122</v>
      </c>
      <c r="C1050" t="s">
        <v>62</v>
      </c>
      <c r="D1050" t="s">
        <v>4475</v>
      </c>
      <c r="E1050" t="s">
        <v>272</v>
      </c>
    </row>
    <row r="1051" spans="1:5" hidden="1" x14ac:dyDescent="0.35">
      <c r="A1051" s="14">
        <v>45317.590703715279</v>
      </c>
      <c r="B1051" t="s">
        <v>2901</v>
      </c>
      <c r="C1051" t="s">
        <v>62</v>
      </c>
      <c r="D1051" t="s">
        <v>4477</v>
      </c>
      <c r="E1051" t="s">
        <v>272</v>
      </c>
    </row>
    <row r="1052" spans="1:5" hidden="1" x14ac:dyDescent="0.35">
      <c r="A1052" s="14">
        <v>45321.585499004628</v>
      </c>
      <c r="B1052" t="s">
        <v>2391</v>
      </c>
      <c r="C1052" t="s">
        <v>62</v>
      </c>
      <c r="D1052" t="s">
        <v>4475</v>
      </c>
      <c r="E1052" t="s">
        <v>272</v>
      </c>
    </row>
    <row r="1053" spans="1:5" hidden="1" x14ac:dyDescent="0.35">
      <c r="A1053" s="14">
        <v>45320.588896909721</v>
      </c>
      <c r="B1053" t="s">
        <v>2616</v>
      </c>
      <c r="C1053" t="s">
        <v>239</v>
      </c>
      <c r="D1053" t="s">
        <v>4477</v>
      </c>
      <c r="E1053" t="s">
        <v>272</v>
      </c>
    </row>
    <row r="1054" spans="1:5" hidden="1" x14ac:dyDescent="0.35">
      <c r="A1054" s="14">
        <v>45313.73677599537</v>
      </c>
      <c r="B1054" t="s">
        <v>3647</v>
      </c>
      <c r="C1054" t="s">
        <v>62</v>
      </c>
      <c r="D1054" t="s">
        <v>4475</v>
      </c>
      <c r="E1054" t="s">
        <v>272</v>
      </c>
    </row>
    <row r="1055" spans="1:5" hidden="1" x14ac:dyDescent="0.35">
      <c r="A1055" s="14">
        <v>45317.781304212964</v>
      </c>
      <c r="B1055" t="s">
        <v>2787</v>
      </c>
      <c r="C1055" t="s">
        <v>62</v>
      </c>
      <c r="D1055" t="s">
        <v>4474</v>
      </c>
      <c r="E1055" t="s">
        <v>272</v>
      </c>
    </row>
    <row r="1056" spans="1:5" hidden="1" x14ac:dyDescent="0.35">
      <c r="A1056" s="14">
        <v>45310.625371689814</v>
      </c>
      <c r="B1056" t="s">
        <v>3908</v>
      </c>
      <c r="C1056" t="s">
        <v>62</v>
      </c>
      <c r="D1056" t="s">
        <v>4478</v>
      </c>
      <c r="E1056" t="s">
        <v>272</v>
      </c>
    </row>
    <row r="1057" spans="1:5" hidden="1" x14ac:dyDescent="0.35">
      <c r="A1057" s="14">
        <v>45309.624549074077</v>
      </c>
      <c r="B1057" t="s">
        <v>4123</v>
      </c>
      <c r="C1057" t="s">
        <v>62</v>
      </c>
      <c r="D1057" t="s">
        <v>4476</v>
      </c>
      <c r="E1057" t="s">
        <v>272</v>
      </c>
    </row>
    <row r="1058" spans="1:5" hidden="1" x14ac:dyDescent="0.35">
      <c r="A1058" s="14">
        <v>45328.480440381943</v>
      </c>
      <c r="B1058" t="s">
        <v>1484</v>
      </c>
      <c r="C1058" t="s">
        <v>239</v>
      </c>
      <c r="D1058" t="s">
        <v>4478</v>
      </c>
      <c r="E1058" t="s">
        <v>272</v>
      </c>
    </row>
    <row r="1059" spans="1:5" hidden="1" x14ac:dyDescent="0.35">
      <c r="A1059" s="14">
        <v>45314.653869131944</v>
      </c>
      <c r="B1059" t="s">
        <v>3465</v>
      </c>
      <c r="C1059" t="s">
        <v>239</v>
      </c>
      <c r="D1059" t="s">
        <v>4477</v>
      </c>
      <c r="E1059" t="s">
        <v>272</v>
      </c>
    </row>
    <row r="1060" spans="1:5" hidden="1" x14ac:dyDescent="0.35">
      <c r="A1060" s="14">
        <v>45320.620443136577</v>
      </c>
      <c r="B1060" t="s">
        <v>2594</v>
      </c>
      <c r="C1060" t="s">
        <v>62</v>
      </c>
      <c r="D1060" t="s">
        <v>4474</v>
      </c>
      <c r="E1060" t="s">
        <v>272</v>
      </c>
    </row>
    <row r="1061" spans="1:5" hidden="1" x14ac:dyDescent="0.35">
      <c r="A1061" s="14">
        <v>45315.410815162038</v>
      </c>
      <c r="B1061" t="s">
        <v>3377</v>
      </c>
      <c r="C1061" t="s">
        <v>239</v>
      </c>
      <c r="D1061" t="s">
        <v>4476</v>
      </c>
      <c r="E1061" t="s">
        <v>272</v>
      </c>
    </row>
    <row r="1062" spans="1:5" hidden="1" x14ac:dyDescent="0.35">
      <c r="A1062" s="14">
        <v>45315.628079062502</v>
      </c>
      <c r="B1062" t="s">
        <v>3280</v>
      </c>
      <c r="C1062" t="s">
        <v>239</v>
      </c>
      <c r="D1062" t="s">
        <v>4475</v>
      </c>
      <c r="E1062" t="s">
        <v>272</v>
      </c>
    </row>
    <row r="1063" spans="1:5" hidden="1" x14ac:dyDescent="0.35">
      <c r="A1063" s="14">
        <v>45323.479368807872</v>
      </c>
      <c r="B1063" t="s">
        <v>1955</v>
      </c>
      <c r="C1063" t="s">
        <v>239</v>
      </c>
      <c r="D1063" t="s">
        <v>4478</v>
      </c>
      <c r="E1063" t="s">
        <v>272</v>
      </c>
    </row>
    <row r="1064" spans="1:5" hidden="1" x14ac:dyDescent="0.35">
      <c r="A1064" s="14">
        <v>45324.425371828707</v>
      </c>
      <c r="B1064" t="s">
        <v>1820</v>
      </c>
      <c r="C1064" t="s">
        <v>62</v>
      </c>
      <c r="D1064" t="s">
        <v>4477</v>
      </c>
      <c r="E1064" t="s">
        <v>272</v>
      </c>
    </row>
    <row r="1065" spans="1:5" hidden="1" x14ac:dyDescent="0.35">
      <c r="A1065" s="14">
        <v>45324.528748078701</v>
      </c>
      <c r="B1065" t="s">
        <v>1781</v>
      </c>
      <c r="C1065" t="s">
        <v>62</v>
      </c>
      <c r="D1065" t="s">
        <v>4477</v>
      </c>
      <c r="E1065" t="s">
        <v>272</v>
      </c>
    </row>
    <row r="1066" spans="1:5" hidden="1" x14ac:dyDescent="0.35">
      <c r="A1066" s="14">
        <v>45327.617716134257</v>
      </c>
      <c r="B1066" t="s">
        <v>1536</v>
      </c>
      <c r="C1066" t="s">
        <v>62</v>
      </c>
      <c r="D1066" t="s">
        <v>4478</v>
      </c>
      <c r="E1066" t="s">
        <v>272</v>
      </c>
    </row>
    <row r="1067" spans="1:5" hidden="1" x14ac:dyDescent="0.35">
      <c r="A1067" s="14">
        <v>45320.405460046299</v>
      </c>
      <c r="B1067" t="s">
        <v>2684</v>
      </c>
      <c r="C1067" t="s">
        <v>62</v>
      </c>
      <c r="D1067" t="s">
        <v>4478</v>
      </c>
      <c r="E1067" t="s">
        <v>272</v>
      </c>
    </row>
    <row r="1068" spans="1:5" hidden="1" x14ac:dyDescent="0.35">
      <c r="A1068" s="14">
        <v>45301.568057615739</v>
      </c>
      <c r="B1068" t="s">
        <v>544</v>
      </c>
      <c r="C1068" t="s">
        <v>239</v>
      </c>
      <c r="D1068" t="s">
        <v>4478</v>
      </c>
      <c r="E1068" t="s">
        <v>272</v>
      </c>
    </row>
    <row r="1069" spans="1:5" hidden="1" x14ac:dyDescent="0.35">
      <c r="A1069" s="14">
        <v>45306.51514570602</v>
      </c>
      <c r="B1069" t="s">
        <v>964</v>
      </c>
      <c r="C1069" t="s">
        <v>62</v>
      </c>
      <c r="D1069" t="s">
        <v>4478</v>
      </c>
      <c r="E1069" t="s">
        <v>272</v>
      </c>
    </row>
    <row r="1070" spans="1:5" hidden="1" x14ac:dyDescent="0.35">
      <c r="A1070" s="14">
        <v>45322.616596562497</v>
      </c>
      <c r="B1070" t="s">
        <v>2116</v>
      </c>
      <c r="C1070" t="s">
        <v>62</v>
      </c>
      <c r="D1070" t="s">
        <v>4475</v>
      </c>
      <c r="E1070" t="s">
        <v>272</v>
      </c>
    </row>
    <row r="1071" spans="1:5" hidden="1" x14ac:dyDescent="0.35">
      <c r="A1071" s="14">
        <v>45310.462458379632</v>
      </c>
      <c r="B1071" t="s">
        <v>3989</v>
      </c>
      <c r="C1071" t="s">
        <v>62</v>
      </c>
      <c r="D1071" t="s">
        <v>4478</v>
      </c>
      <c r="E1071" t="s">
        <v>272</v>
      </c>
    </row>
    <row r="1072" spans="1:5" hidden="1" x14ac:dyDescent="0.35">
      <c r="A1072" s="14">
        <v>45301.800441527776</v>
      </c>
      <c r="B1072" t="s">
        <v>586</v>
      </c>
      <c r="C1072" t="s">
        <v>239</v>
      </c>
      <c r="D1072" t="s">
        <v>4478</v>
      </c>
      <c r="E1072" t="s">
        <v>272</v>
      </c>
    </row>
    <row r="1073" spans="1:5" hidden="1" x14ac:dyDescent="0.35">
      <c r="A1073" s="14">
        <v>45330.449508483798</v>
      </c>
      <c r="B1073" t="s">
        <v>1336</v>
      </c>
      <c r="C1073" t="s">
        <v>239</v>
      </c>
      <c r="D1073" t="s">
        <v>4478</v>
      </c>
      <c r="E1073" t="s">
        <v>272</v>
      </c>
    </row>
    <row r="1074" spans="1:5" hidden="1" x14ac:dyDescent="0.35">
      <c r="A1074" s="14">
        <v>45320.587967627318</v>
      </c>
      <c r="B1074" t="s">
        <v>2619</v>
      </c>
      <c r="C1074" t="s">
        <v>62</v>
      </c>
      <c r="D1074" t="s">
        <v>4476</v>
      </c>
      <c r="E1074" t="s">
        <v>272</v>
      </c>
    </row>
    <row r="1075" spans="1:5" hidden="1" x14ac:dyDescent="0.35">
      <c r="A1075" s="14">
        <v>45313.709266377315</v>
      </c>
      <c r="B1075" t="s">
        <v>241</v>
      </c>
      <c r="C1075" t="s">
        <v>239</v>
      </c>
      <c r="D1075" t="s">
        <v>4478</v>
      </c>
      <c r="E1075" t="s">
        <v>272</v>
      </c>
    </row>
    <row r="1076" spans="1:5" hidden="1" x14ac:dyDescent="0.35">
      <c r="A1076" s="14">
        <v>45324.528853842596</v>
      </c>
      <c r="B1076" t="s">
        <v>1780</v>
      </c>
      <c r="C1076" t="s">
        <v>62</v>
      </c>
      <c r="D1076" t="s">
        <v>4474</v>
      </c>
      <c r="E1076" t="s">
        <v>272</v>
      </c>
    </row>
    <row r="1077" spans="1:5" hidden="1" x14ac:dyDescent="0.35">
      <c r="A1077" s="14">
        <v>45304.440004340278</v>
      </c>
      <c r="B1077" t="s">
        <v>888</v>
      </c>
      <c r="C1077" t="s">
        <v>62</v>
      </c>
      <c r="D1077" t="s">
        <v>4475</v>
      </c>
      <c r="E1077" t="s">
        <v>272</v>
      </c>
    </row>
    <row r="1078" spans="1:5" hidden="1" x14ac:dyDescent="0.35">
      <c r="A1078" s="14">
        <v>45307.653216666666</v>
      </c>
      <c r="B1078" t="s">
        <v>1079</v>
      </c>
      <c r="C1078" t="s">
        <v>62</v>
      </c>
      <c r="D1078" t="s">
        <v>4477</v>
      </c>
      <c r="E1078" t="s">
        <v>272</v>
      </c>
    </row>
    <row r="1079" spans="1:5" hidden="1" x14ac:dyDescent="0.35">
      <c r="A1079" s="14">
        <v>45330.403138530091</v>
      </c>
      <c r="B1079" t="s">
        <v>1365</v>
      </c>
      <c r="C1079" t="s">
        <v>239</v>
      </c>
      <c r="D1079" t="s">
        <v>4478</v>
      </c>
      <c r="E1079" t="s">
        <v>272</v>
      </c>
    </row>
    <row r="1080" spans="1:5" hidden="1" x14ac:dyDescent="0.35">
      <c r="A1080" s="14">
        <v>45313.540172615743</v>
      </c>
      <c r="B1080" t="s">
        <v>3749</v>
      </c>
      <c r="C1080" t="s">
        <v>62</v>
      </c>
      <c r="D1080" t="s">
        <v>4476</v>
      </c>
      <c r="E1080" t="s">
        <v>272</v>
      </c>
    </row>
    <row r="1081" spans="1:5" hidden="1" x14ac:dyDescent="0.35">
      <c r="A1081" s="14">
        <v>45324.416216446756</v>
      </c>
      <c r="B1081" t="s">
        <v>1830</v>
      </c>
      <c r="C1081" t="s">
        <v>62</v>
      </c>
      <c r="D1081" t="s">
        <v>4475</v>
      </c>
      <c r="E1081" t="s">
        <v>272</v>
      </c>
    </row>
    <row r="1082" spans="1:5" hidden="1" x14ac:dyDescent="0.35">
      <c r="A1082" s="14">
        <v>45303.394279236112</v>
      </c>
      <c r="B1082" t="s">
        <v>732</v>
      </c>
      <c r="C1082" t="s">
        <v>239</v>
      </c>
      <c r="D1082" t="s">
        <v>4475</v>
      </c>
      <c r="E1082" t="s">
        <v>272</v>
      </c>
    </row>
    <row r="1083" spans="1:5" hidden="1" x14ac:dyDescent="0.35">
      <c r="A1083" s="14">
        <v>45307.587114085647</v>
      </c>
      <c r="B1083" t="s">
        <v>1062</v>
      </c>
      <c r="C1083" t="s">
        <v>239</v>
      </c>
      <c r="D1083" t="s">
        <v>4475</v>
      </c>
      <c r="E1083" t="s">
        <v>272</v>
      </c>
    </row>
    <row r="1084" spans="1:5" hidden="1" x14ac:dyDescent="0.35">
      <c r="A1084" s="14">
        <v>45308.807713634262</v>
      </c>
      <c r="B1084" t="s">
        <v>4242</v>
      </c>
      <c r="C1084" t="s">
        <v>239</v>
      </c>
      <c r="D1084" t="s">
        <v>4475</v>
      </c>
      <c r="E1084" t="s">
        <v>272</v>
      </c>
    </row>
    <row r="1085" spans="1:5" hidden="1" x14ac:dyDescent="0.35">
      <c r="A1085" s="14">
        <v>45314.467341909723</v>
      </c>
      <c r="B1085" t="s">
        <v>3549</v>
      </c>
      <c r="C1085" t="s">
        <v>62</v>
      </c>
      <c r="D1085" t="s">
        <v>4475</v>
      </c>
      <c r="E1085" t="s">
        <v>272</v>
      </c>
    </row>
    <row r="1086" spans="1:5" hidden="1" x14ac:dyDescent="0.35">
      <c r="A1086" s="14">
        <v>45311.430903506945</v>
      </c>
      <c r="B1086" t="s">
        <v>3798</v>
      </c>
      <c r="C1086" t="s">
        <v>62</v>
      </c>
      <c r="D1086" t="s">
        <v>4478</v>
      </c>
      <c r="E1086" t="s">
        <v>272</v>
      </c>
    </row>
    <row r="1087" spans="1:5" hidden="1" x14ac:dyDescent="0.35">
      <c r="A1087" s="14">
        <v>45324.500017129627</v>
      </c>
      <c r="B1087" t="s">
        <v>1796</v>
      </c>
      <c r="C1087" t="s">
        <v>62</v>
      </c>
      <c r="D1087" t="s">
        <v>4477</v>
      </c>
      <c r="E1087" t="s">
        <v>272</v>
      </c>
    </row>
    <row r="1088" spans="1:5" hidden="1" x14ac:dyDescent="0.35">
      <c r="A1088" s="14">
        <v>45309.584069097225</v>
      </c>
      <c r="B1088" t="s">
        <v>4157</v>
      </c>
      <c r="C1088" t="s">
        <v>62</v>
      </c>
      <c r="D1088" t="s">
        <v>4475</v>
      </c>
      <c r="E1088" t="s">
        <v>272</v>
      </c>
    </row>
    <row r="1089" spans="1:5" hidden="1" x14ac:dyDescent="0.35">
      <c r="A1089" s="14">
        <v>45315.47794744213</v>
      </c>
      <c r="B1089" t="s">
        <v>3345</v>
      </c>
      <c r="C1089" t="s">
        <v>239</v>
      </c>
      <c r="D1089" t="s">
        <v>4475</v>
      </c>
      <c r="E1089" t="s">
        <v>272</v>
      </c>
    </row>
    <row r="1090" spans="1:5" hidden="1" x14ac:dyDescent="0.35">
      <c r="A1090" s="14">
        <v>45301.475244641202</v>
      </c>
      <c r="B1090" t="s">
        <v>493</v>
      </c>
      <c r="C1090" t="s">
        <v>239</v>
      </c>
      <c r="D1090" t="s">
        <v>4478</v>
      </c>
      <c r="E1090" t="s">
        <v>272</v>
      </c>
    </row>
    <row r="1091" spans="1:5" hidden="1" x14ac:dyDescent="0.35">
      <c r="A1091" s="14">
        <v>45318.438352303237</v>
      </c>
      <c r="B1091" t="s">
        <v>2733</v>
      </c>
      <c r="C1091" t="s">
        <v>62</v>
      </c>
      <c r="D1091" t="s">
        <v>4475</v>
      </c>
      <c r="E1091" t="s">
        <v>272</v>
      </c>
    </row>
    <row r="1092" spans="1:5" hidden="1" x14ac:dyDescent="0.35">
      <c r="A1092" s="14">
        <v>45320.567477349534</v>
      </c>
      <c r="B1092" t="s">
        <v>2631</v>
      </c>
      <c r="C1092" t="s">
        <v>62</v>
      </c>
      <c r="D1092" t="s">
        <v>4475</v>
      </c>
      <c r="E1092" t="s">
        <v>272</v>
      </c>
    </row>
    <row r="1093" spans="1:5" hidden="1" x14ac:dyDescent="0.35">
      <c r="A1093" s="14">
        <v>45308.602896053242</v>
      </c>
      <c r="B1093" t="s">
        <v>1134</v>
      </c>
      <c r="C1093" t="s">
        <v>62</v>
      </c>
      <c r="D1093" t="s">
        <v>4475</v>
      </c>
      <c r="E1093" t="s">
        <v>272</v>
      </c>
    </row>
    <row r="1094" spans="1:5" hidden="1" x14ac:dyDescent="0.35">
      <c r="A1094" s="14">
        <v>45322.678491979168</v>
      </c>
      <c r="B1094" t="s">
        <v>2078</v>
      </c>
      <c r="C1094" t="s">
        <v>62</v>
      </c>
      <c r="D1094" t="s">
        <v>4475</v>
      </c>
      <c r="E1094" t="s">
        <v>272</v>
      </c>
    </row>
    <row r="1095" spans="1:5" hidden="1" x14ac:dyDescent="0.35">
      <c r="A1095" s="14">
        <v>45314.450256296295</v>
      </c>
      <c r="B1095" t="s">
        <v>3557</v>
      </c>
      <c r="C1095" t="s">
        <v>62</v>
      </c>
      <c r="D1095" t="s">
        <v>4475</v>
      </c>
      <c r="E1095" t="s">
        <v>272</v>
      </c>
    </row>
    <row r="1096" spans="1:5" hidden="1" x14ac:dyDescent="0.35">
      <c r="A1096" s="14">
        <v>45323.414965208336</v>
      </c>
      <c r="B1096" t="s">
        <v>1990</v>
      </c>
      <c r="C1096" t="s">
        <v>62</v>
      </c>
      <c r="D1096" t="s">
        <v>4478</v>
      </c>
      <c r="E1096" t="s">
        <v>272</v>
      </c>
    </row>
    <row r="1097" spans="1:5" hidden="1" x14ac:dyDescent="0.35">
      <c r="A1097" s="14">
        <v>45322.456827094909</v>
      </c>
      <c r="B1097" t="s">
        <v>2214</v>
      </c>
      <c r="C1097" t="s">
        <v>62</v>
      </c>
      <c r="D1097" t="s">
        <v>4475</v>
      </c>
      <c r="E1097" t="s">
        <v>272</v>
      </c>
    </row>
    <row r="1098" spans="1:5" hidden="1" x14ac:dyDescent="0.35">
      <c r="A1098" s="14">
        <v>45302.482813055554</v>
      </c>
      <c r="B1098" t="s">
        <v>642</v>
      </c>
      <c r="C1098" t="s">
        <v>239</v>
      </c>
      <c r="D1098" t="s">
        <v>4478</v>
      </c>
      <c r="E1098" t="s">
        <v>272</v>
      </c>
    </row>
    <row r="1099" spans="1:5" hidden="1" x14ac:dyDescent="0.35">
      <c r="A1099" s="14">
        <v>45322.728995520833</v>
      </c>
      <c r="B1099" t="s">
        <v>395</v>
      </c>
      <c r="C1099" t="s">
        <v>239</v>
      </c>
      <c r="D1099" t="s">
        <v>4478</v>
      </c>
      <c r="E1099" t="s">
        <v>272</v>
      </c>
    </row>
    <row r="1100" spans="1:5" hidden="1" x14ac:dyDescent="0.35">
      <c r="A1100" s="14">
        <v>45316.78398133102</v>
      </c>
      <c r="B1100" t="s">
        <v>3013</v>
      </c>
      <c r="C1100" t="s">
        <v>62</v>
      </c>
      <c r="D1100" t="s">
        <v>4475</v>
      </c>
      <c r="E1100" t="s">
        <v>272</v>
      </c>
    </row>
    <row r="1101" spans="1:5" hidden="1" x14ac:dyDescent="0.35">
      <c r="A1101" s="14">
        <v>45315.558258831021</v>
      </c>
      <c r="B1101" t="s">
        <v>3315</v>
      </c>
      <c r="C1101" t="s">
        <v>62</v>
      </c>
      <c r="D1101" t="s">
        <v>4475</v>
      </c>
      <c r="E1101" t="s">
        <v>272</v>
      </c>
    </row>
    <row r="1102" spans="1:5" hidden="1" x14ac:dyDescent="0.35">
      <c r="A1102" s="14">
        <v>45313.619690462961</v>
      </c>
      <c r="B1102" t="s">
        <v>3695</v>
      </c>
      <c r="C1102" t="s">
        <v>62</v>
      </c>
      <c r="D1102" t="s">
        <v>4474</v>
      </c>
      <c r="E1102" t="s">
        <v>272</v>
      </c>
    </row>
    <row r="1103" spans="1:5" hidden="1" x14ac:dyDescent="0.35">
      <c r="A1103" s="14">
        <v>45313.682677083336</v>
      </c>
      <c r="B1103" t="s">
        <v>233</v>
      </c>
      <c r="C1103" t="s">
        <v>62</v>
      </c>
      <c r="D1103" t="s">
        <v>4478</v>
      </c>
      <c r="E1103" t="s">
        <v>272</v>
      </c>
    </row>
    <row r="1104" spans="1:5" hidden="1" x14ac:dyDescent="0.35">
      <c r="A1104" s="14">
        <v>45313.430692546295</v>
      </c>
      <c r="B1104" t="s">
        <v>166</v>
      </c>
      <c r="C1104" t="s">
        <v>62</v>
      </c>
      <c r="D1104" t="s">
        <v>4478</v>
      </c>
      <c r="E1104" t="s">
        <v>272</v>
      </c>
    </row>
    <row r="1105" spans="1:5" hidden="1" x14ac:dyDescent="0.35">
      <c r="A1105" s="14">
        <v>45324.548276805559</v>
      </c>
      <c r="B1105" t="s">
        <v>1768</v>
      </c>
      <c r="C1105" t="s">
        <v>62</v>
      </c>
      <c r="D1105" t="s">
        <v>4475</v>
      </c>
      <c r="E1105" t="s">
        <v>272</v>
      </c>
    </row>
    <row r="1106" spans="1:5" hidden="1" x14ac:dyDescent="0.35">
      <c r="A1106" s="14">
        <v>45313.441990567131</v>
      </c>
      <c r="B1106" t="s">
        <v>3771</v>
      </c>
      <c r="C1106" t="s">
        <v>62</v>
      </c>
      <c r="D1106" t="s">
        <v>4475</v>
      </c>
      <c r="E1106" t="s">
        <v>272</v>
      </c>
    </row>
    <row r="1107" spans="1:5" hidden="1" x14ac:dyDescent="0.35">
      <c r="A1107" s="14">
        <v>45320.631608055555</v>
      </c>
      <c r="B1107" t="s">
        <v>2581</v>
      </c>
      <c r="C1107" t="s">
        <v>62</v>
      </c>
      <c r="D1107" t="s">
        <v>4475</v>
      </c>
      <c r="E1107" t="s">
        <v>272</v>
      </c>
    </row>
    <row r="1108" spans="1:5" hidden="1" x14ac:dyDescent="0.35">
      <c r="A1108" s="14">
        <v>45322.616405243054</v>
      </c>
      <c r="B1108" t="s">
        <v>2121</v>
      </c>
      <c r="C1108" t="s">
        <v>62</v>
      </c>
      <c r="D1108" t="s">
        <v>4477</v>
      </c>
      <c r="E1108" t="s">
        <v>272</v>
      </c>
    </row>
    <row r="1109" spans="1:5" hidden="1" x14ac:dyDescent="0.35">
      <c r="A1109" s="14">
        <v>45304.545584224536</v>
      </c>
      <c r="B1109" t="s">
        <v>910</v>
      </c>
      <c r="C1109" t="s">
        <v>239</v>
      </c>
      <c r="D1109" t="s">
        <v>4474</v>
      </c>
      <c r="E1109" t="s">
        <v>272</v>
      </c>
    </row>
    <row r="1110" spans="1:5" hidden="1" x14ac:dyDescent="0.35">
      <c r="A1110" s="14">
        <v>45303.831424606484</v>
      </c>
      <c r="B1110" t="s">
        <v>858</v>
      </c>
      <c r="C1110" t="s">
        <v>62</v>
      </c>
      <c r="D1110" t="s">
        <v>4477</v>
      </c>
      <c r="E1110" t="s">
        <v>272</v>
      </c>
    </row>
    <row r="1111" spans="1:5" hidden="1" x14ac:dyDescent="0.35">
      <c r="A1111" s="14">
        <v>45322.657530706019</v>
      </c>
      <c r="B1111" t="s">
        <v>375</v>
      </c>
      <c r="C1111" t="s">
        <v>62</v>
      </c>
      <c r="D1111" t="s">
        <v>4478</v>
      </c>
      <c r="E1111" t="s">
        <v>272</v>
      </c>
    </row>
    <row r="1112" spans="1:5" hidden="1" x14ac:dyDescent="0.35">
      <c r="A1112" s="14">
        <v>45318.446725069443</v>
      </c>
      <c r="B1112" t="s">
        <v>2732</v>
      </c>
      <c r="C1112" t="s">
        <v>62</v>
      </c>
      <c r="D1112" t="s">
        <v>4476</v>
      </c>
      <c r="E1112" t="s">
        <v>272</v>
      </c>
    </row>
    <row r="1113" spans="1:5" hidden="1" x14ac:dyDescent="0.35">
      <c r="A1113" s="14">
        <v>45318.357547361113</v>
      </c>
      <c r="C1113" t="s">
        <v>62</v>
      </c>
      <c r="D1113" t="s">
        <v>4475</v>
      </c>
      <c r="E1113" t="s">
        <v>272</v>
      </c>
    </row>
    <row r="1114" spans="1:5" hidden="1" x14ac:dyDescent="0.35">
      <c r="A1114" s="14">
        <v>45322.817957430554</v>
      </c>
      <c r="B1114" t="s">
        <v>414</v>
      </c>
      <c r="C1114" t="s">
        <v>62</v>
      </c>
      <c r="D1114" t="s">
        <v>4478</v>
      </c>
      <c r="E1114" t="s">
        <v>272</v>
      </c>
    </row>
    <row r="1115" spans="1:5" hidden="1" x14ac:dyDescent="0.35">
      <c r="A1115" s="14">
        <v>45317.607102245369</v>
      </c>
      <c r="B1115" t="s">
        <v>2877</v>
      </c>
      <c r="C1115" t="s">
        <v>62</v>
      </c>
      <c r="D1115" t="s">
        <v>4475</v>
      </c>
      <c r="E1115" t="s">
        <v>272</v>
      </c>
    </row>
    <row r="1116" spans="1:5" hidden="1" x14ac:dyDescent="0.35">
      <c r="A1116" s="14">
        <v>45330.420986550926</v>
      </c>
      <c r="B1116" t="s">
        <v>1351</v>
      </c>
      <c r="C1116" t="s">
        <v>239</v>
      </c>
      <c r="D1116" t="s">
        <v>4478</v>
      </c>
      <c r="E1116" t="s">
        <v>272</v>
      </c>
    </row>
    <row r="1117" spans="1:5" hidden="1" x14ac:dyDescent="0.35">
      <c r="A1117" s="14">
        <v>45317.713245902778</v>
      </c>
      <c r="B1117" t="s">
        <v>2825</v>
      </c>
      <c r="C1117" t="s">
        <v>62</v>
      </c>
      <c r="D1117" t="s">
        <v>4475</v>
      </c>
      <c r="E1117" t="s">
        <v>272</v>
      </c>
    </row>
    <row r="1118" spans="1:5" hidden="1" x14ac:dyDescent="0.35">
      <c r="A1118" s="14">
        <v>45320.410851377317</v>
      </c>
      <c r="B1118" t="s">
        <v>2683</v>
      </c>
      <c r="C1118" t="s">
        <v>62</v>
      </c>
      <c r="D1118" t="s">
        <v>4475</v>
      </c>
      <c r="E1118" t="s">
        <v>272</v>
      </c>
    </row>
    <row r="1119" spans="1:5" hidden="1" x14ac:dyDescent="0.35">
      <c r="A1119" s="14">
        <v>45315.779896932872</v>
      </c>
      <c r="B1119" t="s">
        <v>3206</v>
      </c>
      <c r="C1119" t="s">
        <v>62</v>
      </c>
      <c r="D1119" t="s">
        <v>4477</v>
      </c>
      <c r="E1119" t="s">
        <v>272</v>
      </c>
    </row>
    <row r="1120" spans="1:5" hidden="1" x14ac:dyDescent="0.35">
      <c r="A1120" s="14">
        <v>45316.447594016201</v>
      </c>
      <c r="B1120" t="s">
        <v>3138</v>
      </c>
      <c r="C1120" t="s">
        <v>62</v>
      </c>
      <c r="D1120" t="s">
        <v>4476</v>
      </c>
      <c r="E1120" t="s">
        <v>272</v>
      </c>
    </row>
    <row r="1121" spans="1:5" hidden="1" x14ac:dyDescent="0.35">
      <c r="A1121" s="14">
        <v>45314.583274432873</v>
      </c>
      <c r="B1121" t="s">
        <v>3508</v>
      </c>
      <c r="C1121" t="s">
        <v>62</v>
      </c>
      <c r="D1121" t="s">
        <v>4476</v>
      </c>
      <c r="E1121" t="s">
        <v>272</v>
      </c>
    </row>
    <row r="1122" spans="1:5" hidden="1" x14ac:dyDescent="0.35">
      <c r="A1122" s="14">
        <v>45310.546412476855</v>
      </c>
      <c r="B1122" t="s">
        <v>3966</v>
      </c>
      <c r="C1122" t="s">
        <v>62</v>
      </c>
      <c r="D1122" t="s">
        <v>4476</v>
      </c>
      <c r="E1122" t="s">
        <v>272</v>
      </c>
    </row>
    <row r="1123" spans="1:5" hidden="1" x14ac:dyDescent="0.35">
      <c r="A1123" s="14">
        <v>45321.562837488425</v>
      </c>
      <c r="B1123" t="s">
        <v>2404</v>
      </c>
      <c r="C1123" t="s">
        <v>62</v>
      </c>
      <c r="D1123" t="s">
        <v>4477</v>
      </c>
      <c r="E1123" t="s">
        <v>272</v>
      </c>
    </row>
    <row r="1124" spans="1:5" hidden="1" x14ac:dyDescent="0.35">
      <c r="A1124" s="14">
        <v>45327.484240752317</v>
      </c>
      <c r="B1124" t="s">
        <v>1578</v>
      </c>
      <c r="C1124" t="s">
        <v>62</v>
      </c>
      <c r="D1124" t="s">
        <v>4478</v>
      </c>
      <c r="E1124" t="s">
        <v>272</v>
      </c>
    </row>
    <row r="1125" spans="1:5" hidden="1" x14ac:dyDescent="0.35">
      <c r="A1125" s="14">
        <v>45330.52109412037</v>
      </c>
      <c r="B1125" t="s">
        <v>1316</v>
      </c>
      <c r="C1125" t="s">
        <v>239</v>
      </c>
      <c r="D1125" t="s">
        <v>4478</v>
      </c>
      <c r="E1125" t="s">
        <v>272</v>
      </c>
    </row>
    <row r="1126" spans="1:5" hidden="1" x14ac:dyDescent="0.35">
      <c r="A1126" s="14">
        <v>45320.75079539352</v>
      </c>
      <c r="B1126" t="s">
        <v>2516</v>
      </c>
      <c r="C1126" t="s">
        <v>62</v>
      </c>
      <c r="D1126" t="s">
        <v>4477</v>
      </c>
      <c r="E1126" t="s">
        <v>272</v>
      </c>
    </row>
    <row r="1127" spans="1:5" hidden="1" x14ac:dyDescent="0.35">
      <c r="A1127" s="14">
        <v>45317.579070636573</v>
      </c>
      <c r="B1127" t="s">
        <v>2918</v>
      </c>
      <c r="C1127" t="s">
        <v>62</v>
      </c>
      <c r="D1127" t="s">
        <v>4474</v>
      </c>
      <c r="E1127" t="s">
        <v>272</v>
      </c>
    </row>
    <row r="1128" spans="1:5" hidden="1" x14ac:dyDescent="0.35">
      <c r="A1128" s="14">
        <v>45322.529602708331</v>
      </c>
      <c r="B1128" t="s">
        <v>2189</v>
      </c>
      <c r="C1128" t="s">
        <v>62</v>
      </c>
      <c r="D1128" t="s">
        <v>4475</v>
      </c>
      <c r="E1128" t="s">
        <v>272</v>
      </c>
    </row>
    <row r="1129" spans="1:5" hidden="1" x14ac:dyDescent="0.35">
      <c r="A1129" s="14">
        <v>45309.57461653935</v>
      </c>
      <c r="B1129" t="s">
        <v>4162</v>
      </c>
      <c r="C1129" t="s">
        <v>239</v>
      </c>
      <c r="D1129" t="s">
        <v>4474</v>
      </c>
      <c r="E1129" t="s">
        <v>272</v>
      </c>
    </row>
    <row r="1130" spans="1:5" hidden="1" x14ac:dyDescent="0.35">
      <c r="A1130" s="14">
        <v>45317.635565486111</v>
      </c>
      <c r="B1130" t="s">
        <v>2852</v>
      </c>
      <c r="C1130" t="s">
        <v>62</v>
      </c>
      <c r="D1130" t="s">
        <v>4474</v>
      </c>
      <c r="E1130" t="s">
        <v>272</v>
      </c>
    </row>
    <row r="1131" spans="1:5" hidden="1" x14ac:dyDescent="0.35">
      <c r="A1131" s="14">
        <v>45311.591457187496</v>
      </c>
      <c r="B1131" t="s">
        <v>3790</v>
      </c>
      <c r="C1131" t="s">
        <v>62</v>
      </c>
      <c r="D1131" t="s">
        <v>4478</v>
      </c>
      <c r="E1131" t="s">
        <v>272</v>
      </c>
    </row>
    <row r="1132" spans="1:5" hidden="1" x14ac:dyDescent="0.35">
      <c r="A1132" s="14">
        <v>45308.580954687503</v>
      </c>
      <c r="B1132" t="s">
        <v>4293</v>
      </c>
      <c r="C1132" t="s">
        <v>239</v>
      </c>
      <c r="D1132" t="s">
        <v>4477</v>
      </c>
      <c r="E1132" t="s">
        <v>272</v>
      </c>
    </row>
    <row r="1133" spans="1:5" hidden="1" x14ac:dyDescent="0.35">
      <c r="A1133" s="14">
        <v>45313.414388124998</v>
      </c>
      <c r="B1133" t="s">
        <v>3783</v>
      </c>
      <c r="C1133" t="s">
        <v>239</v>
      </c>
      <c r="D1133" t="s">
        <v>4474</v>
      </c>
      <c r="E1133" t="s">
        <v>272</v>
      </c>
    </row>
    <row r="1134" spans="1:5" hidden="1" x14ac:dyDescent="0.35">
      <c r="A1134" s="14">
        <v>45323.495315914355</v>
      </c>
      <c r="B1134" t="s">
        <v>1945</v>
      </c>
      <c r="C1134" t="s">
        <v>62</v>
      </c>
      <c r="D1134" t="s">
        <v>4478</v>
      </c>
      <c r="E1134" t="s">
        <v>272</v>
      </c>
    </row>
    <row r="1135" spans="1:5" hidden="1" x14ac:dyDescent="0.35">
      <c r="A1135" s="14">
        <v>45313.704875011572</v>
      </c>
      <c r="B1135" t="s">
        <v>3657</v>
      </c>
      <c r="C1135" t="s">
        <v>62</v>
      </c>
      <c r="D1135" t="s">
        <v>4475</v>
      </c>
      <c r="E1135" t="s">
        <v>272</v>
      </c>
    </row>
    <row r="1136" spans="1:5" hidden="1" x14ac:dyDescent="0.35">
      <c r="A1136" s="14">
        <v>45308.59112420139</v>
      </c>
      <c r="B1136" t="s">
        <v>4282</v>
      </c>
      <c r="C1136" t="s">
        <v>239</v>
      </c>
      <c r="D1136" t="s">
        <v>4475</v>
      </c>
      <c r="E1136" t="s">
        <v>272</v>
      </c>
    </row>
    <row r="1137" spans="1:5" hidden="1" x14ac:dyDescent="0.35">
      <c r="A1137" s="14">
        <v>45321.619175520835</v>
      </c>
      <c r="B1137" t="s">
        <v>2364</v>
      </c>
      <c r="C1137" t="s">
        <v>62</v>
      </c>
      <c r="D1137" t="s">
        <v>4475</v>
      </c>
      <c r="E1137" t="s">
        <v>272</v>
      </c>
    </row>
    <row r="1138" spans="1:5" hidden="1" x14ac:dyDescent="0.35">
      <c r="A1138" s="14">
        <v>45322.602755266205</v>
      </c>
      <c r="B1138" t="s">
        <v>2141</v>
      </c>
      <c r="C1138" t="s">
        <v>62</v>
      </c>
      <c r="D1138" t="s">
        <v>4475</v>
      </c>
      <c r="E1138" t="s">
        <v>272</v>
      </c>
    </row>
    <row r="1139" spans="1:5" hidden="1" x14ac:dyDescent="0.35">
      <c r="A1139" s="14">
        <v>45323.794493773152</v>
      </c>
      <c r="B1139" t="s">
        <v>1862</v>
      </c>
      <c r="C1139" t="s">
        <v>62</v>
      </c>
      <c r="D1139" t="s">
        <v>4476</v>
      </c>
      <c r="E1139" t="s">
        <v>272</v>
      </c>
    </row>
    <row r="1140" spans="1:5" hidden="1" x14ac:dyDescent="0.35">
      <c r="A1140" s="14">
        <v>45324.711216469907</v>
      </c>
      <c r="B1140" t="s">
        <v>1653</v>
      </c>
      <c r="C1140" t="s">
        <v>62</v>
      </c>
      <c r="D1140" t="s">
        <v>4477</v>
      </c>
      <c r="E1140" t="s">
        <v>272</v>
      </c>
    </row>
    <row r="1141" spans="1:5" hidden="1" x14ac:dyDescent="0.35">
      <c r="A1141" s="14">
        <v>45323.620391122684</v>
      </c>
      <c r="B1141" t="s">
        <v>1883</v>
      </c>
      <c r="C1141" t="s">
        <v>62</v>
      </c>
      <c r="D1141" t="s">
        <v>4477</v>
      </c>
      <c r="E1141" t="s">
        <v>272</v>
      </c>
    </row>
    <row r="1142" spans="1:5" hidden="1" x14ac:dyDescent="0.35">
      <c r="A1142" s="14">
        <v>45306.650917824074</v>
      </c>
      <c r="B1142" t="s">
        <v>999</v>
      </c>
      <c r="C1142" t="s">
        <v>62</v>
      </c>
      <c r="D1142" t="s">
        <v>4477</v>
      </c>
      <c r="E1142" t="s">
        <v>272</v>
      </c>
    </row>
    <row r="1143" spans="1:5" hidden="1" x14ac:dyDescent="0.35">
      <c r="A1143" s="14">
        <v>45316.586816539355</v>
      </c>
      <c r="B1143" t="s">
        <v>3076</v>
      </c>
      <c r="C1143" t="s">
        <v>62</v>
      </c>
      <c r="D1143" t="s">
        <v>4476</v>
      </c>
      <c r="E1143" t="s">
        <v>272</v>
      </c>
    </row>
    <row r="1144" spans="1:5" hidden="1" x14ac:dyDescent="0.35">
      <c r="A1144" s="14">
        <v>45321.823470682873</v>
      </c>
      <c r="B1144" t="s">
        <v>2273</v>
      </c>
      <c r="C1144" t="s">
        <v>62</v>
      </c>
      <c r="D1144" t="s">
        <v>4476</v>
      </c>
      <c r="E1144" t="s">
        <v>272</v>
      </c>
    </row>
    <row r="1145" spans="1:5" hidden="1" x14ac:dyDescent="0.35">
      <c r="A1145" s="14">
        <v>45310.647685219905</v>
      </c>
      <c r="B1145" t="s">
        <v>3887</v>
      </c>
      <c r="C1145" t="s">
        <v>62</v>
      </c>
      <c r="D1145" t="s">
        <v>4478</v>
      </c>
      <c r="E1145" t="s">
        <v>272</v>
      </c>
    </row>
    <row r="1146" spans="1:5" hidden="1" x14ac:dyDescent="0.35">
      <c r="A1146" s="14">
        <v>45308.74314677083</v>
      </c>
      <c r="B1146" t="s">
        <v>4248</v>
      </c>
      <c r="C1146" t="s">
        <v>62</v>
      </c>
      <c r="D1146" t="s">
        <v>4475</v>
      </c>
      <c r="E1146" t="s">
        <v>272</v>
      </c>
    </row>
    <row r="1147" spans="1:5" hidden="1" x14ac:dyDescent="0.35">
      <c r="A1147" s="14">
        <v>45320.716477974536</v>
      </c>
      <c r="B1147" t="s">
        <v>2535</v>
      </c>
      <c r="C1147" t="s">
        <v>62</v>
      </c>
      <c r="D1147" t="s">
        <v>4474</v>
      </c>
      <c r="E1147" t="s">
        <v>272</v>
      </c>
    </row>
    <row r="1148" spans="1:5" hidden="1" x14ac:dyDescent="0.35">
      <c r="A1148" s="14">
        <v>45303.789116435182</v>
      </c>
      <c r="B1148" t="s">
        <v>851</v>
      </c>
      <c r="C1148" t="s">
        <v>62</v>
      </c>
      <c r="D1148" t="s">
        <v>4478</v>
      </c>
      <c r="E1148" t="s">
        <v>272</v>
      </c>
    </row>
    <row r="1149" spans="1:5" hidden="1" x14ac:dyDescent="0.35">
      <c r="A1149" s="14">
        <v>45322.582167488428</v>
      </c>
      <c r="B1149" t="s">
        <v>2161</v>
      </c>
      <c r="C1149" t="s">
        <v>62</v>
      </c>
      <c r="D1149" t="s">
        <v>4477</v>
      </c>
      <c r="E1149" t="s">
        <v>272</v>
      </c>
    </row>
    <row r="1150" spans="1:5" hidden="1" x14ac:dyDescent="0.35">
      <c r="A1150" s="14">
        <v>45316.73125931713</v>
      </c>
      <c r="B1150" t="s">
        <v>3037</v>
      </c>
      <c r="C1150" t="s">
        <v>62</v>
      </c>
      <c r="D1150" t="s">
        <v>4474</v>
      </c>
      <c r="E1150" t="s">
        <v>272</v>
      </c>
    </row>
    <row r="1151" spans="1:5" hidden="1" x14ac:dyDescent="0.35">
      <c r="A1151" s="14">
        <v>45302.620210462963</v>
      </c>
      <c r="B1151" t="s">
        <v>669</v>
      </c>
      <c r="C1151" t="s">
        <v>239</v>
      </c>
      <c r="D1151" t="s">
        <v>4474</v>
      </c>
      <c r="E1151" t="s">
        <v>272</v>
      </c>
    </row>
    <row r="1152" spans="1:5" hidden="1" x14ac:dyDescent="0.35">
      <c r="A1152" s="14">
        <v>45303.585691990738</v>
      </c>
      <c r="B1152" t="s">
        <v>810</v>
      </c>
      <c r="C1152" t="s">
        <v>239</v>
      </c>
      <c r="D1152" t="s">
        <v>4474</v>
      </c>
      <c r="E1152" t="s">
        <v>272</v>
      </c>
    </row>
    <row r="1153" spans="1:5" hidden="1" x14ac:dyDescent="0.35">
      <c r="A1153" s="14">
        <v>45315.712609421294</v>
      </c>
      <c r="B1153" t="s">
        <v>3238</v>
      </c>
      <c r="C1153" t="s">
        <v>62</v>
      </c>
      <c r="D1153" t="s">
        <v>4477</v>
      </c>
      <c r="E1153" t="s">
        <v>272</v>
      </c>
    </row>
    <row r="1154" spans="1:5" hidden="1" x14ac:dyDescent="0.35">
      <c r="A1154" s="14">
        <v>45322.572501423609</v>
      </c>
      <c r="B1154" t="s">
        <v>2171</v>
      </c>
      <c r="C1154" t="s">
        <v>62</v>
      </c>
      <c r="D1154" t="s">
        <v>4476</v>
      </c>
      <c r="E1154" t="s">
        <v>272</v>
      </c>
    </row>
    <row r="1155" spans="1:5" hidden="1" x14ac:dyDescent="0.35">
      <c r="A1155" s="14">
        <v>45314.459079074077</v>
      </c>
      <c r="B1155" t="s">
        <v>3552</v>
      </c>
      <c r="C1155" t="s">
        <v>62</v>
      </c>
      <c r="D1155" t="s">
        <v>4476</v>
      </c>
      <c r="E1155" t="s">
        <v>272</v>
      </c>
    </row>
    <row r="1156" spans="1:5" hidden="1" x14ac:dyDescent="0.35">
      <c r="A1156" s="14">
        <v>45323.506778761577</v>
      </c>
      <c r="B1156" t="s">
        <v>1937</v>
      </c>
      <c r="C1156" t="s">
        <v>239</v>
      </c>
      <c r="D1156" t="s">
        <v>4478</v>
      </c>
      <c r="E1156" t="s">
        <v>272</v>
      </c>
    </row>
    <row r="1157" spans="1:5" hidden="1" x14ac:dyDescent="0.35">
      <c r="A1157" s="14">
        <v>45323.341193900465</v>
      </c>
      <c r="B1157" t="s">
        <v>2012</v>
      </c>
      <c r="C1157" t="s">
        <v>62</v>
      </c>
      <c r="D1157" t="s">
        <v>4476</v>
      </c>
      <c r="E1157" t="s">
        <v>272</v>
      </c>
    </row>
    <row r="1158" spans="1:5" hidden="1" x14ac:dyDescent="0.35">
      <c r="A1158" s="14">
        <v>45314.790359351849</v>
      </c>
      <c r="B1158" t="s">
        <v>3422</v>
      </c>
      <c r="C1158" t="s">
        <v>62</v>
      </c>
      <c r="D1158" t="s">
        <v>4475</v>
      </c>
      <c r="E1158" t="s">
        <v>272</v>
      </c>
    </row>
    <row r="1159" spans="1:5" hidden="1" x14ac:dyDescent="0.35">
      <c r="A1159" s="14">
        <v>45329.438351458331</v>
      </c>
      <c r="B1159" t="s">
        <v>1433</v>
      </c>
      <c r="C1159" t="s">
        <v>239</v>
      </c>
      <c r="D1159" t="s">
        <v>4478</v>
      </c>
      <c r="E1159" t="s">
        <v>272</v>
      </c>
    </row>
    <row r="1160" spans="1:5" hidden="1" x14ac:dyDescent="0.35">
      <c r="A1160" s="14">
        <v>45314.402831111111</v>
      </c>
      <c r="B1160" t="s">
        <v>3577</v>
      </c>
      <c r="C1160" t="s">
        <v>62</v>
      </c>
      <c r="D1160" t="s">
        <v>4477</v>
      </c>
      <c r="E1160" t="s">
        <v>272</v>
      </c>
    </row>
    <row r="1161" spans="1:5" hidden="1" x14ac:dyDescent="0.35">
      <c r="A1161" s="14">
        <v>45324.836481030092</v>
      </c>
      <c r="B1161" t="s">
        <v>461</v>
      </c>
      <c r="C1161" t="s">
        <v>62</v>
      </c>
      <c r="D1161" t="s">
        <v>4478</v>
      </c>
      <c r="E1161" t="s">
        <v>272</v>
      </c>
    </row>
    <row r="1162" spans="1:5" hidden="1" x14ac:dyDescent="0.35">
      <c r="A1162" s="14">
        <v>45330.56834377315</v>
      </c>
      <c r="B1162" t="s">
        <v>1294</v>
      </c>
      <c r="C1162" t="s">
        <v>239</v>
      </c>
      <c r="D1162" t="s">
        <v>4478</v>
      </c>
      <c r="E1162" t="s">
        <v>272</v>
      </c>
    </row>
    <row r="1163" spans="1:5" hidden="1" x14ac:dyDescent="0.35">
      <c r="A1163" s="14">
        <v>45328.424195555555</v>
      </c>
      <c r="B1163" t="s">
        <v>1502</v>
      </c>
      <c r="C1163" t="s">
        <v>239</v>
      </c>
      <c r="D1163" t="s">
        <v>4478</v>
      </c>
      <c r="E1163" t="s">
        <v>272</v>
      </c>
    </row>
    <row r="1164" spans="1:5" hidden="1" x14ac:dyDescent="0.35">
      <c r="A1164" s="14">
        <v>45322.538830972226</v>
      </c>
      <c r="B1164" t="s">
        <v>2186</v>
      </c>
      <c r="C1164" t="s">
        <v>62</v>
      </c>
      <c r="D1164" t="s">
        <v>4477</v>
      </c>
      <c r="E1164" t="s">
        <v>272</v>
      </c>
    </row>
    <row r="1165" spans="1:5" hidden="1" x14ac:dyDescent="0.35">
      <c r="A1165" s="14">
        <v>45313.56367491898</v>
      </c>
      <c r="B1165" t="s">
        <v>3741</v>
      </c>
      <c r="C1165" t="s">
        <v>62</v>
      </c>
      <c r="D1165" t="s">
        <v>4477</v>
      </c>
      <c r="E1165" t="s">
        <v>272</v>
      </c>
    </row>
    <row r="1166" spans="1:5" hidden="1" x14ac:dyDescent="0.35">
      <c r="A1166" s="14">
        <v>45314.486150034725</v>
      </c>
      <c r="B1166" t="s">
        <v>270</v>
      </c>
      <c r="C1166" t="s">
        <v>62</v>
      </c>
      <c r="D1166" t="s">
        <v>4478</v>
      </c>
      <c r="E1166" t="s">
        <v>272</v>
      </c>
    </row>
    <row r="1167" spans="1:5" hidden="1" x14ac:dyDescent="0.35">
      <c r="A1167" s="14">
        <v>45320.826666724533</v>
      </c>
      <c r="B1167" t="s">
        <v>2490</v>
      </c>
      <c r="C1167" t="s">
        <v>62</v>
      </c>
      <c r="D1167" t="s">
        <v>4476</v>
      </c>
      <c r="E1167" t="s">
        <v>272</v>
      </c>
    </row>
    <row r="1168" spans="1:5" hidden="1" x14ac:dyDescent="0.35">
      <c r="A1168" s="14">
        <v>45308.645516736113</v>
      </c>
      <c r="B1168" t="s">
        <v>1146</v>
      </c>
      <c r="C1168" t="s">
        <v>62</v>
      </c>
      <c r="D1168" t="s">
        <v>4476</v>
      </c>
      <c r="E1168" t="s">
        <v>272</v>
      </c>
    </row>
    <row r="1169" spans="1:5" hidden="1" x14ac:dyDescent="0.35">
      <c r="A1169" s="14">
        <v>45323.410689537035</v>
      </c>
      <c r="B1169" t="s">
        <v>1993</v>
      </c>
      <c r="C1169" t="s">
        <v>62</v>
      </c>
      <c r="D1169" t="s">
        <v>4476</v>
      </c>
      <c r="E1169" t="s">
        <v>272</v>
      </c>
    </row>
    <row r="1170" spans="1:5" hidden="1" x14ac:dyDescent="0.35">
      <c r="A1170" s="14">
        <v>45306.630084131946</v>
      </c>
      <c r="B1170" t="s">
        <v>987</v>
      </c>
      <c r="C1170" t="s">
        <v>62</v>
      </c>
      <c r="D1170" t="s">
        <v>4476</v>
      </c>
      <c r="E1170" t="s">
        <v>272</v>
      </c>
    </row>
    <row r="1171" spans="1:5" hidden="1" x14ac:dyDescent="0.35">
      <c r="A1171" s="14">
        <v>45324.492794722224</v>
      </c>
      <c r="B1171" t="s">
        <v>1799</v>
      </c>
      <c r="C1171" t="s">
        <v>62</v>
      </c>
      <c r="D1171" t="s">
        <v>4474</v>
      </c>
      <c r="E1171" t="s">
        <v>272</v>
      </c>
    </row>
    <row r="1172" spans="1:5" hidden="1" x14ac:dyDescent="0.35">
      <c r="A1172" s="14">
        <v>45317.583390428241</v>
      </c>
      <c r="B1172" t="s">
        <v>2915</v>
      </c>
      <c r="C1172" t="s">
        <v>62</v>
      </c>
      <c r="D1172" t="s">
        <v>4476</v>
      </c>
      <c r="E1172" t="s">
        <v>272</v>
      </c>
    </row>
    <row r="1173" spans="1:5" hidden="1" x14ac:dyDescent="0.35">
      <c r="A1173" s="14">
        <v>45314.442338460649</v>
      </c>
      <c r="B1173" t="s">
        <v>3560</v>
      </c>
      <c r="C1173" t="s">
        <v>62</v>
      </c>
      <c r="D1173" t="s">
        <v>4475</v>
      </c>
      <c r="E1173" t="s">
        <v>272</v>
      </c>
    </row>
    <row r="1174" spans="1:5" hidden="1" x14ac:dyDescent="0.35">
      <c r="A1174" s="14">
        <v>45314.619225138886</v>
      </c>
      <c r="B1174" t="s">
        <v>3489</v>
      </c>
      <c r="C1174" t="s">
        <v>62</v>
      </c>
      <c r="D1174" t="s">
        <v>4475</v>
      </c>
      <c r="E1174" t="s">
        <v>272</v>
      </c>
    </row>
    <row r="1175" spans="1:5" hidden="1" x14ac:dyDescent="0.35">
      <c r="A1175" s="14">
        <v>45330.594775358797</v>
      </c>
      <c r="B1175" t="s">
        <v>1289</v>
      </c>
      <c r="C1175" t="s">
        <v>239</v>
      </c>
      <c r="D1175" t="s">
        <v>4478</v>
      </c>
      <c r="E1175" t="s">
        <v>272</v>
      </c>
    </row>
    <row r="1176" spans="1:5" hidden="1" x14ac:dyDescent="0.35">
      <c r="A1176" s="14">
        <v>45316.811470462962</v>
      </c>
      <c r="B1176" t="s">
        <v>3008</v>
      </c>
      <c r="C1176" t="s">
        <v>62</v>
      </c>
      <c r="D1176" t="s">
        <v>4476</v>
      </c>
      <c r="E1176" t="s">
        <v>272</v>
      </c>
    </row>
    <row r="1177" spans="1:5" hidden="1" x14ac:dyDescent="0.35">
      <c r="A1177" s="14">
        <v>45316.623876435187</v>
      </c>
      <c r="B1177" t="s">
        <v>3055</v>
      </c>
      <c r="C1177" t="s">
        <v>62</v>
      </c>
      <c r="D1177" t="s">
        <v>4475</v>
      </c>
      <c r="E1177" t="s">
        <v>272</v>
      </c>
    </row>
    <row r="1178" spans="1:5" hidden="1" x14ac:dyDescent="0.35">
      <c r="A1178" s="14">
        <v>45322.626661620372</v>
      </c>
      <c r="B1178" t="s">
        <v>2107</v>
      </c>
      <c r="C1178" t="s">
        <v>62</v>
      </c>
      <c r="D1178" t="s">
        <v>4477</v>
      </c>
      <c r="E1178" t="s">
        <v>272</v>
      </c>
    </row>
    <row r="1179" spans="1:5" hidden="1" x14ac:dyDescent="0.35">
      <c r="A1179" s="14">
        <v>45317.614724976855</v>
      </c>
      <c r="B1179" t="s">
        <v>2870</v>
      </c>
      <c r="C1179" t="s">
        <v>62</v>
      </c>
      <c r="D1179" t="s">
        <v>4475</v>
      </c>
      <c r="E1179" t="s">
        <v>272</v>
      </c>
    </row>
    <row r="1180" spans="1:5" hidden="1" x14ac:dyDescent="0.35">
      <c r="A1180" s="14">
        <v>45323.667018275461</v>
      </c>
      <c r="B1180" t="s">
        <v>1880</v>
      </c>
      <c r="C1180" t="s">
        <v>62</v>
      </c>
      <c r="D1180" t="s">
        <v>4475</v>
      </c>
      <c r="E1180" t="s">
        <v>272</v>
      </c>
    </row>
    <row r="1181" spans="1:5" hidden="1" x14ac:dyDescent="0.35">
      <c r="A1181" s="14">
        <v>45317.512040127316</v>
      </c>
      <c r="B1181" t="s">
        <v>2943</v>
      </c>
      <c r="C1181" t="s">
        <v>62</v>
      </c>
      <c r="D1181" t="s">
        <v>4477</v>
      </c>
      <c r="E1181" t="s">
        <v>272</v>
      </c>
    </row>
    <row r="1182" spans="1:5" hidden="1" x14ac:dyDescent="0.35">
      <c r="A1182" s="14">
        <v>45307.698187638889</v>
      </c>
      <c r="B1182" t="s">
        <v>4352</v>
      </c>
      <c r="C1182" t="s">
        <v>62</v>
      </c>
      <c r="D1182" t="s">
        <v>4476</v>
      </c>
      <c r="E1182" t="s">
        <v>272</v>
      </c>
    </row>
    <row r="1183" spans="1:5" hidden="1" x14ac:dyDescent="0.35">
      <c r="A1183" s="14">
        <v>45315.531081678244</v>
      </c>
      <c r="B1183" t="s">
        <v>3333</v>
      </c>
      <c r="C1183" t="s">
        <v>62</v>
      </c>
      <c r="D1183" t="s">
        <v>4477</v>
      </c>
      <c r="E1183" t="s">
        <v>272</v>
      </c>
    </row>
    <row r="1184" spans="1:5" hidden="1" x14ac:dyDescent="0.35">
      <c r="A1184" s="14">
        <v>45321.411212928244</v>
      </c>
      <c r="B1184" t="s">
        <v>2463</v>
      </c>
      <c r="C1184" t="s">
        <v>62</v>
      </c>
      <c r="D1184" t="s">
        <v>4476</v>
      </c>
      <c r="E1184" t="s">
        <v>272</v>
      </c>
    </row>
    <row r="1185" spans="1:5" hidden="1" x14ac:dyDescent="0.35">
      <c r="A1185" s="14">
        <v>45329.440283171294</v>
      </c>
      <c r="B1185" t="s">
        <v>1429</v>
      </c>
      <c r="C1185" t="s">
        <v>239</v>
      </c>
      <c r="D1185" t="s">
        <v>4478</v>
      </c>
      <c r="E1185" t="s">
        <v>272</v>
      </c>
    </row>
    <row r="1186" spans="1:5" hidden="1" x14ac:dyDescent="0.35">
      <c r="A1186" s="14">
        <v>45313.458895798613</v>
      </c>
      <c r="B1186" t="s">
        <v>3766</v>
      </c>
      <c r="C1186" t="s">
        <v>62</v>
      </c>
      <c r="D1186" t="s">
        <v>4477</v>
      </c>
      <c r="E1186" t="s">
        <v>272</v>
      </c>
    </row>
    <row r="1187" spans="1:5" hidden="1" x14ac:dyDescent="0.35">
      <c r="A1187" s="14">
        <v>45302.490568217596</v>
      </c>
      <c r="B1187" t="s">
        <v>644</v>
      </c>
      <c r="C1187" t="s">
        <v>239</v>
      </c>
      <c r="D1187" t="s">
        <v>4478</v>
      </c>
      <c r="E1187" t="s">
        <v>272</v>
      </c>
    </row>
    <row r="1188" spans="1:5" hidden="1" x14ac:dyDescent="0.35">
      <c r="A1188" s="14">
        <v>45330.603585868055</v>
      </c>
      <c r="B1188" t="s">
        <v>1284</v>
      </c>
      <c r="C1188" t="s">
        <v>239</v>
      </c>
      <c r="D1188" t="s">
        <v>4478</v>
      </c>
      <c r="E1188" t="s">
        <v>272</v>
      </c>
    </row>
    <row r="1189" spans="1:5" hidden="1" x14ac:dyDescent="0.35">
      <c r="A1189" s="14">
        <v>45330.495370625002</v>
      </c>
      <c r="B1189" t="s">
        <v>1322</v>
      </c>
      <c r="C1189" t="s">
        <v>239</v>
      </c>
      <c r="D1189" t="s">
        <v>4478</v>
      </c>
      <c r="E1189" t="s">
        <v>272</v>
      </c>
    </row>
    <row r="1190" spans="1:5" hidden="1" x14ac:dyDescent="0.35">
      <c r="A1190" s="14">
        <v>45307.488397233799</v>
      </c>
      <c r="B1190" t="s">
        <v>4379</v>
      </c>
      <c r="C1190" t="s">
        <v>62</v>
      </c>
      <c r="D1190" t="s">
        <v>4476</v>
      </c>
      <c r="E1190" t="s">
        <v>272</v>
      </c>
    </row>
    <row r="1191" spans="1:5" hidden="1" x14ac:dyDescent="0.35">
      <c r="A1191" s="14">
        <v>45317.771842824077</v>
      </c>
      <c r="B1191" t="s">
        <v>2796</v>
      </c>
      <c r="C1191" t="s">
        <v>62</v>
      </c>
      <c r="D1191" t="s">
        <v>4476</v>
      </c>
      <c r="E1191" t="s">
        <v>272</v>
      </c>
    </row>
    <row r="1192" spans="1:5" hidden="1" x14ac:dyDescent="0.35">
      <c r="A1192" s="14">
        <v>45315.776339745367</v>
      </c>
      <c r="B1192" t="s">
        <v>3212</v>
      </c>
      <c r="C1192" t="s">
        <v>239</v>
      </c>
      <c r="D1192" t="s">
        <v>4475</v>
      </c>
      <c r="E1192" t="s">
        <v>272</v>
      </c>
    </row>
    <row r="1193" spans="1:5" hidden="1" x14ac:dyDescent="0.35">
      <c r="A1193" s="14">
        <v>45310.808044675927</v>
      </c>
      <c r="B1193" t="s">
        <v>3821</v>
      </c>
      <c r="C1193" t="s">
        <v>239</v>
      </c>
      <c r="D1193" t="s">
        <v>4476</v>
      </c>
      <c r="E1193" t="s">
        <v>272</v>
      </c>
    </row>
    <row r="1194" spans="1:5" hidden="1" x14ac:dyDescent="0.35">
      <c r="A1194" s="14">
        <v>45324.845560810187</v>
      </c>
      <c r="B1194" t="s">
        <v>1621</v>
      </c>
      <c r="C1194" t="s">
        <v>62</v>
      </c>
      <c r="D1194" t="s">
        <v>4478</v>
      </c>
      <c r="E1194" t="s">
        <v>272</v>
      </c>
    </row>
    <row r="1195" spans="1:5" hidden="1" x14ac:dyDescent="0.35">
      <c r="A1195" s="14">
        <v>45309.823954050924</v>
      </c>
      <c r="B1195" t="s">
        <v>4045</v>
      </c>
      <c r="C1195" t="s">
        <v>239</v>
      </c>
      <c r="D1195" t="s">
        <v>4474</v>
      </c>
      <c r="E1195" t="s">
        <v>272</v>
      </c>
    </row>
    <row r="1196" spans="1:5" hidden="1" x14ac:dyDescent="0.35">
      <c r="A1196" s="14">
        <v>45314.620576817128</v>
      </c>
      <c r="B1196" t="s">
        <v>3483</v>
      </c>
      <c r="C1196" t="s">
        <v>239</v>
      </c>
      <c r="D1196" t="s">
        <v>4476</v>
      </c>
      <c r="E1196" t="s">
        <v>272</v>
      </c>
    </row>
    <row r="1197" spans="1:5" hidden="1" x14ac:dyDescent="0.35">
      <c r="A1197" s="14">
        <v>45317.449024988426</v>
      </c>
      <c r="B1197" t="s">
        <v>2963</v>
      </c>
      <c r="C1197" t="s">
        <v>62</v>
      </c>
      <c r="D1197" t="s">
        <v>4477</v>
      </c>
      <c r="E1197" t="s">
        <v>272</v>
      </c>
    </row>
    <row r="1198" spans="1:5" hidden="1" x14ac:dyDescent="0.35">
      <c r="A1198" s="14">
        <v>45310.769326307869</v>
      </c>
      <c r="B1198" t="s">
        <v>3845</v>
      </c>
      <c r="C1198" t="s">
        <v>239</v>
      </c>
      <c r="D1198" t="s">
        <v>4475</v>
      </c>
      <c r="E1198" t="s">
        <v>272</v>
      </c>
    </row>
    <row r="1199" spans="1:5" hidden="1" x14ac:dyDescent="0.35">
      <c r="A1199" s="14">
        <v>45324.599227048609</v>
      </c>
      <c r="B1199" t="s">
        <v>1727</v>
      </c>
      <c r="C1199" t="s">
        <v>62</v>
      </c>
      <c r="D1199" t="s">
        <v>4476</v>
      </c>
      <c r="E1199" t="s">
        <v>272</v>
      </c>
    </row>
    <row r="1200" spans="1:5" hidden="1" x14ac:dyDescent="0.35">
      <c r="A1200" s="14">
        <v>45317.698483958331</v>
      </c>
      <c r="B1200" t="s">
        <v>2834</v>
      </c>
      <c r="C1200" t="s">
        <v>62</v>
      </c>
      <c r="D1200" t="s">
        <v>4475</v>
      </c>
      <c r="E1200" t="s">
        <v>272</v>
      </c>
    </row>
    <row r="1201" spans="1:5" hidden="1" x14ac:dyDescent="0.35">
      <c r="A1201" s="14">
        <v>45320.579306087966</v>
      </c>
      <c r="B1201" t="s">
        <v>2629</v>
      </c>
      <c r="C1201" t="s">
        <v>62</v>
      </c>
      <c r="D1201" t="s">
        <v>4475</v>
      </c>
      <c r="E1201" t="s">
        <v>272</v>
      </c>
    </row>
    <row r="1202" spans="1:5" hidden="1" x14ac:dyDescent="0.35">
      <c r="A1202" s="14">
        <v>45313.70170878472</v>
      </c>
      <c r="B1202" t="s">
        <v>3661</v>
      </c>
      <c r="C1202" t="s">
        <v>239</v>
      </c>
      <c r="D1202" t="s">
        <v>4474</v>
      </c>
      <c r="E1202" t="s">
        <v>272</v>
      </c>
    </row>
    <row r="1203" spans="1:5" hidden="1" x14ac:dyDescent="0.35">
      <c r="A1203" s="14">
        <v>45321.70866822917</v>
      </c>
      <c r="B1203" t="s">
        <v>323</v>
      </c>
      <c r="C1203" t="s">
        <v>62</v>
      </c>
      <c r="D1203" t="s">
        <v>4478</v>
      </c>
      <c r="E1203" t="s">
        <v>272</v>
      </c>
    </row>
    <row r="1204" spans="1:5" hidden="1" x14ac:dyDescent="0.35">
      <c r="A1204" s="14">
        <v>45322.612946261572</v>
      </c>
      <c r="B1204" t="s">
        <v>2124</v>
      </c>
      <c r="C1204" t="s">
        <v>62</v>
      </c>
      <c r="D1204" t="s">
        <v>4477</v>
      </c>
      <c r="E1204" t="s">
        <v>272</v>
      </c>
    </row>
    <row r="1205" spans="1:5" hidden="1" x14ac:dyDescent="0.35">
      <c r="A1205" s="14">
        <v>45313.654180509257</v>
      </c>
      <c r="B1205" t="s">
        <v>3683</v>
      </c>
      <c r="C1205" t="s">
        <v>62</v>
      </c>
      <c r="D1205" t="s">
        <v>4475</v>
      </c>
      <c r="E1205" t="s">
        <v>272</v>
      </c>
    </row>
    <row r="1206" spans="1:5" hidden="1" x14ac:dyDescent="0.35">
      <c r="A1206" s="14">
        <v>45314.72759412037</v>
      </c>
      <c r="B1206" t="s">
        <v>3440</v>
      </c>
      <c r="C1206" t="s">
        <v>62</v>
      </c>
      <c r="D1206" t="s">
        <v>4474</v>
      </c>
      <c r="E1206" t="s">
        <v>272</v>
      </c>
    </row>
    <row r="1207" spans="1:5" hidden="1" x14ac:dyDescent="0.35">
      <c r="A1207" s="14">
        <v>45322.736833356481</v>
      </c>
      <c r="B1207" t="s">
        <v>2057</v>
      </c>
      <c r="C1207" t="s">
        <v>62</v>
      </c>
      <c r="D1207" t="s">
        <v>4475</v>
      </c>
      <c r="E1207" t="s">
        <v>272</v>
      </c>
    </row>
    <row r="1208" spans="1:5" hidden="1" x14ac:dyDescent="0.35">
      <c r="A1208" s="14">
        <v>45323.467283761573</v>
      </c>
      <c r="B1208" t="s">
        <v>1962</v>
      </c>
      <c r="C1208" t="s">
        <v>62</v>
      </c>
      <c r="D1208" t="s">
        <v>4478</v>
      </c>
      <c r="E1208" t="s">
        <v>272</v>
      </c>
    </row>
    <row r="1209" spans="1:5" hidden="1" x14ac:dyDescent="0.35">
      <c r="A1209" s="14">
        <v>45308.83309216435</v>
      </c>
      <c r="B1209" t="s">
        <v>4230</v>
      </c>
      <c r="C1209" t="s">
        <v>239</v>
      </c>
      <c r="D1209" t="s">
        <v>4476</v>
      </c>
      <c r="E1209" t="s">
        <v>272</v>
      </c>
    </row>
    <row r="1210" spans="1:5" hidden="1" x14ac:dyDescent="0.35">
      <c r="A1210" s="14">
        <v>45315.587784178242</v>
      </c>
      <c r="B1210" t="s">
        <v>3302</v>
      </c>
      <c r="C1210" t="s">
        <v>239</v>
      </c>
      <c r="D1210" t="s">
        <v>4475</v>
      </c>
      <c r="E1210" t="s">
        <v>272</v>
      </c>
    </row>
    <row r="1211" spans="1:5" hidden="1" x14ac:dyDescent="0.35">
      <c r="A1211" s="14">
        <v>45313.618473726849</v>
      </c>
      <c r="B1211" t="s">
        <v>3696</v>
      </c>
      <c r="C1211" t="s">
        <v>62</v>
      </c>
      <c r="D1211" t="s">
        <v>4476</v>
      </c>
      <c r="E1211" t="s">
        <v>272</v>
      </c>
    </row>
    <row r="1212" spans="1:5" hidden="1" x14ac:dyDescent="0.35">
      <c r="A1212" s="14">
        <v>45323.445971469904</v>
      </c>
      <c r="B1212" t="s">
        <v>1968</v>
      </c>
      <c r="C1212" t="s">
        <v>62</v>
      </c>
      <c r="D1212" t="s">
        <v>4475</v>
      </c>
      <c r="E1212" t="s">
        <v>272</v>
      </c>
    </row>
    <row r="1213" spans="1:5" hidden="1" x14ac:dyDescent="0.35">
      <c r="A1213" s="14">
        <v>45309.693020613428</v>
      </c>
      <c r="B1213" t="s">
        <v>4081</v>
      </c>
      <c r="C1213" t="s">
        <v>239</v>
      </c>
      <c r="D1213" t="s">
        <v>4475</v>
      </c>
      <c r="E1213" t="s">
        <v>272</v>
      </c>
    </row>
    <row r="1214" spans="1:5" hidden="1" x14ac:dyDescent="0.35">
      <c r="A1214" s="14">
        <v>45314.407755277774</v>
      </c>
      <c r="B1214" t="s">
        <v>3569</v>
      </c>
      <c r="C1214" t="s">
        <v>62</v>
      </c>
      <c r="D1214" t="s">
        <v>4475</v>
      </c>
      <c r="E1214" t="s">
        <v>272</v>
      </c>
    </row>
    <row r="1215" spans="1:5" hidden="1" x14ac:dyDescent="0.35">
      <c r="A1215" s="14">
        <v>45313.821479282407</v>
      </c>
      <c r="B1215" t="s">
        <v>3606</v>
      </c>
      <c r="C1215" t="s">
        <v>62</v>
      </c>
      <c r="D1215" t="s">
        <v>4474</v>
      </c>
      <c r="E1215" t="s">
        <v>272</v>
      </c>
    </row>
    <row r="1216" spans="1:5" hidden="1" x14ac:dyDescent="0.35">
      <c r="A1216" s="14">
        <v>45318.500972847221</v>
      </c>
      <c r="B1216" t="s">
        <v>2719</v>
      </c>
      <c r="C1216" t="s">
        <v>62</v>
      </c>
      <c r="D1216" t="s">
        <v>4477</v>
      </c>
      <c r="E1216" t="s">
        <v>272</v>
      </c>
    </row>
    <row r="1217" spans="1:5" hidden="1" x14ac:dyDescent="0.35">
      <c r="A1217" s="14">
        <v>45315.474939652777</v>
      </c>
      <c r="B1217" t="s">
        <v>3347</v>
      </c>
      <c r="C1217" t="s">
        <v>239</v>
      </c>
      <c r="D1217" t="s">
        <v>4475</v>
      </c>
      <c r="E1217" t="s">
        <v>272</v>
      </c>
    </row>
    <row r="1218" spans="1:5" hidden="1" x14ac:dyDescent="0.35">
      <c r="A1218" s="14">
        <v>45328.512314976855</v>
      </c>
      <c r="B1218" t="s">
        <v>1478</v>
      </c>
      <c r="C1218" t="s">
        <v>239</v>
      </c>
      <c r="D1218" t="s">
        <v>4478</v>
      </c>
      <c r="E1218" t="s">
        <v>272</v>
      </c>
    </row>
    <row r="1219" spans="1:5" hidden="1" x14ac:dyDescent="0.35">
      <c r="A1219" s="14">
        <v>45309.71670409722</v>
      </c>
      <c r="B1219" t="s">
        <v>4077</v>
      </c>
      <c r="C1219" t="s">
        <v>239</v>
      </c>
      <c r="D1219" t="s">
        <v>4475</v>
      </c>
      <c r="E1219" t="s">
        <v>272</v>
      </c>
    </row>
    <row r="1220" spans="1:5" hidden="1" x14ac:dyDescent="0.35">
      <c r="A1220" s="14">
        <v>45302.429085763892</v>
      </c>
      <c r="B1220" t="s">
        <v>4419</v>
      </c>
      <c r="C1220" t="s">
        <v>239</v>
      </c>
      <c r="D1220" t="s">
        <v>4478</v>
      </c>
      <c r="E1220" t="s">
        <v>272</v>
      </c>
    </row>
    <row r="1221" spans="1:5" x14ac:dyDescent="0.35">
      <c r="A1221" s="14">
        <v>45302.465925509263</v>
      </c>
      <c r="B1221" t="s">
        <v>635</v>
      </c>
      <c r="C1221" t="s">
        <v>239</v>
      </c>
      <c r="D1221" t="s">
        <v>4478</v>
      </c>
      <c r="E1221" t="s">
        <v>4609</v>
      </c>
    </row>
    <row r="1222" spans="1:5" x14ac:dyDescent="0.35">
      <c r="A1222" s="14">
        <v>45313.500848506941</v>
      </c>
      <c r="B1222" t="s">
        <v>3756</v>
      </c>
      <c r="C1222" t="s">
        <v>62</v>
      </c>
      <c r="D1222" t="s">
        <v>4478</v>
      </c>
      <c r="E1222" t="s">
        <v>4606</v>
      </c>
    </row>
    <row r="1223" spans="1:5" x14ac:dyDescent="0.35">
      <c r="A1223" s="14">
        <v>45315.648257824076</v>
      </c>
      <c r="B1223" t="s">
        <v>3265</v>
      </c>
      <c r="C1223" t="s">
        <v>62</v>
      </c>
      <c r="D1223" t="s">
        <v>4476</v>
      </c>
      <c r="E1223" t="s">
        <v>4606</v>
      </c>
    </row>
    <row r="1224" spans="1:5" x14ac:dyDescent="0.35">
      <c r="A1224" s="14">
        <v>45313.834436620367</v>
      </c>
      <c r="B1224" t="s">
        <v>3604</v>
      </c>
      <c r="C1224" t="s">
        <v>62</v>
      </c>
      <c r="D1224" t="s">
        <v>4475</v>
      </c>
      <c r="E1224" t="s">
        <v>4606</v>
      </c>
    </row>
    <row r="1225" spans="1:5" x14ac:dyDescent="0.35">
      <c r="A1225" s="14">
        <v>45323.806271701389</v>
      </c>
      <c r="B1225" t="s">
        <v>430</v>
      </c>
      <c r="C1225" t="s">
        <v>62</v>
      </c>
      <c r="D1225" t="s">
        <v>4478</v>
      </c>
      <c r="E1225" t="s">
        <v>4602</v>
      </c>
    </row>
    <row r="1226" spans="1:5" x14ac:dyDescent="0.35">
      <c r="A1226" s="14">
        <v>45321.711620312497</v>
      </c>
      <c r="B1226" t="s">
        <v>335</v>
      </c>
      <c r="C1226" t="s">
        <v>239</v>
      </c>
      <c r="D1226" t="s">
        <v>4478</v>
      </c>
    </row>
    <row r="1227" spans="1:5" x14ac:dyDescent="0.35">
      <c r="A1227" s="14">
        <v>45321.70866822917</v>
      </c>
      <c r="B1227" t="s">
        <v>323</v>
      </c>
      <c r="C1227" t="s">
        <v>62</v>
      </c>
      <c r="D1227" t="s">
        <v>4478</v>
      </c>
      <c r="E1227" t="s">
        <v>4605</v>
      </c>
    </row>
    <row r="1228" spans="1:5" x14ac:dyDescent="0.35">
      <c r="A1228" s="14">
        <v>45317.436800370371</v>
      </c>
      <c r="B1228" t="s">
        <v>2970</v>
      </c>
      <c r="C1228" t="s">
        <v>62</v>
      </c>
      <c r="D1228" t="s">
        <v>4477</v>
      </c>
      <c r="E1228" t="s">
        <v>4599</v>
      </c>
    </row>
    <row r="1229" spans="1:5" x14ac:dyDescent="0.35">
      <c r="A1229" s="14">
        <v>45320.498708587962</v>
      </c>
      <c r="B1229" t="s">
        <v>2645</v>
      </c>
      <c r="C1229" t="s">
        <v>239</v>
      </c>
      <c r="D1229" t="s">
        <v>4474</v>
      </c>
      <c r="E1229" t="s">
        <v>4601</v>
      </c>
    </row>
    <row r="1230" spans="1:5" x14ac:dyDescent="0.35">
      <c r="A1230" s="14">
        <v>45317.603215300929</v>
      </c>
      <c r="B1230" t="s">
        <v>2884</v>
      </c>
      <c r="C1230" t="s">
        <v>62</v>
      </c>
      <c r="D1230" t="s">
        <v>4475</v>
      </c>
      <c r="E1230" t="s">
        <v>4607</v>
      </c>
    </row>
    <row r="1231" spans="1:5" x14ac:dyDescent="0.35">
      <c r="A1231" s="14">
        <v>45309.488371585649</v>
      </c>
      <c r="B1231" t="s">
        <v>4187</v>
      </c>
      <c r="C1231" t="s">
        <v>239</v>
      </c>
      <c r="D1231" t="s">
        <v>4475</v>
      </c>
      <c r="E1231" t="s">
        <v>4604</v>
      </c>
    </row>
    <row r="1232" spans="1:5" x14ac:dyDescent="0.35">
      <c r="A1232" s="14">
        <v>45320.697208321762</v>
      </c>
      <c r="B1232" t="s">
        <v>2547</v>
      </c>
      <c r="C1232" t="s">
        <v>62</v>
      </c>
      <c r="D1232" t="s">
        <v>4475</v>
      </c>
      <c r="E1232" t="s">
        <v>4608</v>
      </c>
    </row>
    <row r="1233" spans="1:5" x14ac:dyDescent="0.35">
      <c r="A1233" s="14">
        <v>45316.541792372685</v>
      </c>
      <c r="B1233" t="s">
        <v>3101</v>
      </c>
      <c r="C1233" t="s">
        <v>62</v>
      </c>
      <c r="D1233" t="s">
        <v>4475</v>
      </c>
      <c r="E1233" t="s">
        <v>598</v>
      </c>
    </row>
    <row r="1234" spans="1:5" x14ac:dyDescent="0.35">
      <c r="A1234" s="14">
        <v>45315.555864074071</v>
      </c>
      <c r="B1234" t="s">
        <v>3321</v>
      </c>
      <c r="C1234" t="s">
        <v>62</v>
      </c>
      <c r="D1234" t="s">
        <v>4476</v>
      </c>
      <c r="E1234" t="s">
        <v>4598</v>
      </c>
    </row>
    <row r="1235" spans="1:5" x14ac:dyDescent="0.35">
      <c r="A1235" s="14">
        <v>45308.721654942128</v>
      </c>
      <c r="B1235" t="s">
        <v>4466</v>
      </c>
      <c r="C1235" t="s">
        <v>62</v>
      </c>
      <c r="D1235" t="s">
        <v>4476</v>
      </c>
      <c r="E1235" t="s">
        <v>1052</v>
      </c>
    </row>
    <row r="1236" spans="1:5" x14ac:dyDescent="0.35">
      <c r="A1236" s="14">
        <v>45324.512869999999</v>
      </c>
      <c r="B1236" t="s">
        <v>1786</v>
      </c>
      <c r="C1236" t="s">
        <v>62</v>
      </c>
      <c r="D1236" t="s">
        <v>4476</v>
      </c>
      <c r="E1236" t="s">
        <v>1782</v>
      </c>
    </row>
    <row r="1237" spans="1:5" x14ac:dyDescent="0.35">
      <c r="A1237" s="14">
        <v>45314.596655381945</v>
      </c>
      <c r="B1237" t="s">
        <v>3497</v>
      </c>
      <c r="C1237" t="s">
        <v>62</v>
      </c>
      <c r="D1237" t="s">
        <v>4474</v>
      </c>
      <c r="E1237" t="s">
        <v>4607</v>
      </c>
    </row>
    <row r="1238" spans="1:5" x14ac:dyDescent="0.35">
      <c r="A1238" s="14">
        <v>45323.573573773145</v>
      </c>
      <c r="B1238" t="s">
        <v>1914</v>
      </c>
      <c r="C1238" t="s">
        <v>62</v>
      </c>
      <c r="D1238" t="s">
        <v>4475</v>
      </c>
      <c r="E1238" t="s">
        <v>1913</v>
      </c>
    </row>
    <row r="1239" spans="1:5" x14ac:dyDescent="0.35">
      <c r="A1239" s="14">
        <v>45308.580954687503</v>
      </c>
      <c r="B1239" t="s">
        <v>4293</v>
      </c>
      <c r="C1239" t="s">
        <v>239</v>
      </c>
      <c r="D1239" t="s">
        <v>4477</v>
      </c>
      <c r="E1239" t="s">
        <v>4603</v>
      </c>
    </row>
    <row r="1240" spans="1:5" x14ac:dyDescent="0.35">
      <c r="A1240" s="14">
        <v>45308.622687893519</v>
      </c>
      <c r="B1240" t="s">
        <v>1140</v>
      </c>
      <c r="C1240" t="s">
        <v>62</v>
      </c>
      <c r="D1240" t="s">
        <v>4475</v>
      </c>
      <c r="E1240" t="s">
        <v>1141</v>
      </c>
    </row>
    <row r="1241" spans="1:5" x14ac:dyDescent="0.35">
      <c r="A1241" s="14">
        <v>45307.633978113423</v>
      </c>
      <c r="B1241" t="s">
        <v>1075</v>
      </c>
      <c r="C1241" t="s">
        <v>62</v>
      </c>
      <c r="D1241" t="s">
        <v>4476</v>
      </c>
      <c r="E1241" t="s">
        <v>1077</v>
      </c>
    </row>
    <row r="1242" spans="1:5" x14ac:dyDescent="0.35">
      <c r="A1242" s="14">
        <v>45322.606480185183</v>
      </c>
      <c r="B1242" t="s">
        <v>2131</v>
      </c>
      <c r="C1242" t="s">
        <v>62</v>
      </c>
      <c r="D1242" t="s">
        <v>4474</v>
      </c>
      <c r="E1242" t="s">
        <v>4609</v>
      </c>
    </row>
    <row r="1243" spans="1:5" x14ac:dyDescent="0.35">
      <c r="A1243" s="14">
        <v>45307.557010277778</v>
      </c>
      <c r="B1243" t="s">
        <v>4372</v>
      </c>
      <c r="C1243" t="s">
        <v>239</v>
      </c>
      <c r="D1243" t="s">
        <v>4474</v>
      </c>
      <c r="E1243" t="s">
        <v>4609</v>
      </c>
    </row>
    <row r="1244" spans="1:5" hidden="1" x14ac:dyDescent="0.35">
      <c r="A1244" s="14">
        <v>45308.807713634262</v>
      </c>
      <c r="B1244" t="s">
        <v>4242</v>
      </c>
      <c r="C1244" t="s">
        <v>239</v>
      </c>
      <c r="D1244" t="s">
        <v>4475</v>
      </c>
      <c r="E1244" t="s">
        <v>598</v>
      </c>
    </row>
    <row r="1245" spans="1:5" hidden="1" x14ac:dyDescent="0.35">
      <c r="A1245" s="14">
        <v>45306.736357812501</v>
      </c>
      <c r="B1245" t="s">
        <v>1012</v>
      </c>
      <c r="C1245" t="s">
        <v>239</v>
      </c>
      <c r="D1245" t="s">
        <v>4475</v>
      </c>
      <c r="E1245" t="s">
        <v>598</v>
      </c>
    </row>
    <row r="1246" spans="1:5" hidden="1" x14ac:dyDescent="0.35">
      <c r="A1246" s="14">
        <v>45322.812529166666</v>
      </c>
      <c r="B1246" t="s">
        <v>2032</v>
      </c>
      <c r="C1246" t="s">
        <v>239</v>
      </c>
      <c r="D1246" t="s">
        <v>4475</v>
      </c>
      <c r="E1246" t="s">
        <v>598</v>
      </c>
    </row>
    <row r="1247" spans="1:5" hidden="1" x14ac:dyDescent="0.35">
      <c r="A1247" s="14">
        <v>45318.517404363425</v>
      </c>
      <c r="B1247" t="s">
        <v>2713</v>
      </c>
      <c r="C1247" t="s">
        <v>62</v>
      </c>
      <c r="D1247" t="s">
        <v>4475</v>
      </c>
      <c r="E1247" t="s">
        <v>598</v>
      </c>
    </row>
    <row r="1248" spans="1:5" hidden="1" x14ac:dyDescent="0.35">
      <c r="A1248" s="14">
        <v>45327.511294108794</v>
      </c>
      <c r="B1248" t="s">
        <v>1577</v>
      </c>
      <c r="C1248" t="s">
        <v>62</v>
      </c>
      <c r="D1248" t="s">
        <v>4478</v>
      </c>
      <c r="E1248" t="s">
        <v>598</v>
      </c>
    </row>
    <row r="1249" spans="1:5" hidden="1" x14ac:dyDescent="0.35">
      <c r="A1249" s="14">
        <v>45331.610368437498</v>
      </c>
      <c r="B1249" t="s">
        <v>1204</v>
      </c>
      <c r="C1249" t="s">
        <v>62</v>
      </c>
      <c r="D1249" t="s">
        <v>4478</v>
      </c>
      <c r="E1249" t="s">
        <v>598</v>
      </c>
    </row>
    <row r="1250" spans="1:5" hidden="1" x14ac:dyDescent="0.35">
      <c r="A1250" s="14">
        <v>45331.544282476854</v>
      </c>
      <c r="B1250" t="s">
        <v>1223</v>
      </c>
      <c r="C1250" t="s">
        <v>239</v>
      </c>
      <c r="D1250" t="s">
        <v>4478</v>
      </c>
      <c r="E1250" t="s">
        <v>598</v>
      </c>
    </row>
    <row r="1251" spans="1:5" hidden="1" x14ac:dyDescent="0.35">
      <c r="A1251" s="14">
        <v>45310.603839131945</v>
      </c>
      <c r="B1251" t="s">
        <v>3924</v>
      </c>
      <c r="C1251" t="s">
        <v>62</v>
      </c>
      <c r="D1251" t="s">
        <v>4475</v>
      </c>
      <c r="E1251" t="s">
        <v>598</v>
      </c>
    </row>
    <row r="1252" spans="1:5" hidden="1" x14ac:dyDescent="0.35">
      <c r="A1252" s="14">
        <v>45324.751431307872</v>
      </c>
      <c r="B1252" t="s">
        <v>1649</v>
      </c>
      <c r="C1252" t="s">
        <v>62</v>
      </c>
      <c r="D1252" t="s">
        <v>4478</v>
      </c>
      <c r="E1252" t="s">
        <v>598</v>
      </c>
    </row>
    <row r="1253" spans="1:5" hidden="1" x14ac:dyDescent="0.35">
      <c r="A1253" s="14">
        <v>45316.606528402779</v>
      </c>
      <c r="B1253" t="s">
        <v>3062</v>
      </c>
      <c r="C1253" t="s">
        <v>239</v>
      </c>
      <c r="D1253" t="s">
        <v>4476</v>
      </c>
      <c r="E1253" t="s">
        <v>598</v>
      </c>
    </row>
    <row r="1254" spans="1:5" hidden="1" x14ac:dyDescent="0.35">
      <c r="A1254" s="14">
        <v>45321.586244710648</v>
      </c>
      <c r="B1254" t="s">
        <v>2389</v>
      </c>
      <c r="C1254" t="s">
        <v>62</v>
      </c>
      <c r="D1254" t="s">
        <v>4477</v>
      </c>
      <c r="E1254" t="s">
        <v>598</v>
      </c>
    </row>
    <row r="1255" spans="1:5" hidden="1" x14ac:dyDescent="0.35">
      <c r="A1255" s="14">
        <v>45308.605580717594</v>
      </c>
      <c r="B1255" t="s">
        <v>1137</v>
      </c>
      <c r="C1255" t="s">
        <v>62</v>
      </c>
      <c r="D1255" t="s">
        <v>4475</v>
      </c>
      <c r="E1255" t="s">
        <v>598</v>
      </c>
    </row>
    <row r="1256" spans="1:5" hidden="1" x14ac:dyDescent="0.35">
      <c r="A1256" s="14">
        <v>45309.637586307872</v>
      </c>
      <c r="B1256" t="s">
        <v>4110</v>
      </c>
      <c r="C1256" t="s">
        <v>62</v>
      </c>
      <c r="D1256" t="s">
        <v>4474</v>
      </c>
      <c r="E1256" t="s">
        <v>598</v>
      </c>
    </row>
    <row r="1257" spans="1:5" hidden="1" x14ac:dyDescent="0.35">
      <c r="A1257" s="14">
        <v>45315.579799120373</v>
      </c>
      <c r="B1257" t="s">
        <v>3311</v>
      </c>
      <c r="C1257" t="s">
        <v>62</v>
      </c>
      <c r="D1257" t="s">
        <v>4474</v>
      </c>
      <c r="E1257" t="s">
        <v>598</v>
      </c>
    </row>
    <row r="1258" spans="1:5" hidden="1" x14ac:dyDescent="0.35">
      <c r="A1258" s="14">
        <v>45323.533714722224</v>
      </c>
      <c r="B1258" t="s">
        <v>1929</v>
      </c>
      <c r="C1258" t="s">
        <v>62</v>
      </c>
      <c r="D1258" t="s">
        <v>4477</v>
      </c>
      <c r="E1258" t="s">
        <v>598</v>
      </c>
    </row>
    <row r="1259" spans="1:5" hidden="1" x14ac:dyDescent="0.35">
      <c r="A1259" s="14">
        <v>45314.646446331019</v>
      </c>
      <c r="B1259" t="s">
        <v>3468</v>
      </c>
      <c r="C1259" t="s">
        <v>239</v>
      </c>
      <c r="D1259" t="s">
        <v>4475</v>
      </c>
      <c r="E1259" t="s">
        <v>598</v>
      </c>
    </row>
    <row r="1260" spans="1:5" hidden="1" x14ac:dyDescent="0.35">
      <c r="A1260" s="14">
        <v>45330.436496527778</v>
      </c>
      <c r="B1260" t="s">
        <v>1341</v>
      </c>
      <c r="C1260" t="s">
        <v>239</v>
      </c>
      <c r="D1260" t="s">
        <v>4478</v>
      </c>
      <c r="E1260" t="s">
        <v>598</v>
      </c>
    </row>
    <row r="1261" spans="1:5" hidden="1" x14ac:dyDescent="0.35">
      <c r="A1261" s="14">
        <v>45310.844964733798</v>
      </c>
      <c r="B1261" t="s">
        <v>3808</v>
      </c>
      <c r="C1261" t="s">
        <v>62</v>
      </c>
      <c r="D1261" t="s">
        <v>4474</v>
      </c>
      <c r="E1261" t="s">
        <v>598</v>
      </c>
    </row>
    <row r="1262" spans="1:5" hidden="1" x14ac:dyDescent="0.35">
      <c r="A1262" s="14">
        <v>45313.579364664351</v>
      </c>
      <c r="B1262" t="s">
        <v>3731</v>
      </c>
      <c r="C1262" t="s">
        <v>239</v>
      </c>
      <c r="D1262" t="s">
        <v>4477</v>
      </c>
      <c r="E1262" t="s">
        <v>598</v>
      </c>
    </row>
    <row r="1263" spans="1:5" hidden="1" x14ac:dyDescent="0.35">
      <c r="A1263" s="14">
        <v>45321.820847418981</v>
      </c>
      <c r="B1263" t="s">
        <v>342</v>
      </c>
      <c r="C1263" t="s">
        <v>62</v>
      </c>
      <c r="D1263" t="s">
        <v>4478</v>
      </c>
      <c r="E1263" t="s">
        <v>598</v>
      </c>
    </row>
    <row r="1264" spans="1:5" hidden="1" x14ac:dyDescent="0.35">
      <c r="A1264" s="14">
        <v>45331.540922106484</v>
      </c>
      <c r="B1264" t="s">
        <v>1229</v>
      </c>
      <c r="C1264" t="s">
        <v>62</v>
      </c>
      <c r="D1264" t="s">
        <v>4478</v>
      </c>
      <c r="E1264" t="s">
        <v>598</v>
      </c>
    </row>
    <row r="1265" spans="1:5" hidden="1" x14ac:dyDescent="0.35">
      <c r="A1265" s="14">
        <v>45321.802831226851</v>
      </c>
      <c r="B1265" t="s">
        <v>2287</v>
      </c>
      <c r="C1265" t="s">
        <v>62</v>
      </c>
      <c r="D1265" t="s">
        <v>4475</v>
      </c>
      <c r="E1265" t="s">
        <v>598</v>
      </c>
    </row>
    <row r="1266" spans="1:5" hidden="1" x14ac:dyDescent="0.35">
      <c r="A1266" s="14">
        <v>45330.538916307873</v>
      </c>
      <c r="B1266" t="s">
        <v>1313</v>
      </c>
      <c r="C1266" t="s">
        <v>239</v>
      </c>
      <c r="D1266" t="s">
        <v>4478</v>
      </c>
      <c r="E1266" t="s">
        <v>598</v>
      </c>
    </row>
    <row r="1267" spans="1:5" hidden="1" x14ac:dyDescent="0.35">
      <c r="A1267" s="14">
        <v>45327.395702627313</v>
      </c>
      <c r="B1267" t="s">
        <v>1602</v>
      </c>
      <c r="C1267" t="s">
        <v>62</v>
      </c>
      <c r="D1267" t="s">
        <v>4478</v>
      </c>
      <c r="E1267" t="s">
        <v>598</v>
      </c>
    </row>
    <row r="1268" spans="1:5" hidden="1" x14ac:dyDescent="0.35">
      <c r="A1268" s="14">
        <v>45322.654026018521</v>
      </c>
      <c r="B1268" t="s">
        <v>2089</v>
      </c>
      <c r="C1268" t="s">
        <v>62</v>
      </c>
      <c r="D1268" t="s">
        <v>4476</v>
      </c>
      <c r="E1268" t="s">
        <v>598</v>
      </c>
    </row>
    <row r="1269" spans="1:5" hidden="1" x14ac:dyDescent="0.35">
      <c r="A1269" s="14">
        <v>45313.781818159725</v>
      </c>
      <c r="B1269" t="s">
        <v>3625</v>
      </c>
      <c r="C1269" t="s">
        <v>62</v>
      </c>
      <c r="D1269" t="s">
        <v>4475</v>
      </c>
      <c r="E1269" t="s">
        <v>598</v>
      </c>
    </row>
    <row r="1270" spans="1:5" hidden="1" x14ac:dyDescent="0.35">
      <c r="A1270" s="14">
        <v>45321.670141655093</v>
      </c>
      <c r="B1270" t="s">
        <v>2331</v>
      </c>
      <c r="C1270" t="s">
        <v>62</v>
      </c>
      <c r="D1270" t="s">
        <v>4475</v>
      </c>
      <c r="E1270" t="s">
        <v>598</v>
      </c>
    </row>
    <row r="1271" spans="1:5" hidden="1" x14ac:dyDescent="0.35">
      <c r="A1271" s="14">
        <v>45316.855476458331</v>
      </c>
      <c r="B1271" t="s">
        <v>2995</v>
      </c>
      <c r="C1271" t="s">
        <v>62</v>
      </c>
      <c r="D1271" t="s">
        <v>4475</v>
      </c>
      <c r="E1271" t="s">
        <v>598</v>
      </c>
    </row>
    <row r="1272" spans="1:5" hidden="1" x14ac:dyDescent="0.35">
      <c r="A1272" s="14">
        <v>45314.679741168984</v>
      </c>
      <c r="B1272" t="s">
        <v>3459</v>
      </c>
      <c r="C1272" t="s">
        <v>239</v>
      </c>
      <c r="D1272" t="s">
        <v>4475</v>
      </c>
      <c r="E1272" t="s">
        <v>598</v>
      </c>
    </row>
    <row r="1273" spans="1:5" hidden="1" x14ac:dyDescent="0.35">
      <c r="A1273" s="14">
        <v>45310.799446481484</v>
      </c>
      <c r="B1273" t="s">
        <v>3830</v>
      </c>
      <c r="C1273" t="s">
        <v>62</v>
      </c>
      <c r="D1273" t="s">
        <v>4475</v>
      </c>
      <c r="E1273" t="s">
        <v>598</v>
      </c>
    </row>
    <row r="1274" spans="1:5" hidden="1" x14ac:dyDescent="0.35">
      <c r="A1274" s="14">
        <v>45315.418725972224</v>
      </c>
      <c r="B1274" t="s">
        <v>3376</v>
      </c>
      <c r="C1274" t="s">
        <v>62</v>
      </c>
      <c r="D1274" t="s">
        <v>4475</v>
      </c>
      <c r="E1274" t="s">
        <v>598</v>
      </c>
    </row>
    <row r="1275" spans="1:5" hidden="1" x14ac:dyDescent="0.35">
      <c r="A1275" s="14">
        <v>45317.712148159721</v>
      </c>
      <c r="B1275" t="s">
        <v>2828</v>
      </c>
      <c r="C1275" t="s">
        <v>62</v>
      </c>
      <c r="D1275" t="s">
        <v>4475</v>
      </c>
      <c r="E1275" t="s">
        <v>598</v>
      </c>
    </row>
    <row r="1276" spans="1:5" hidden="1" x14ac:dyDescent="0.35">
      <c r="A1276" s="14">
        <v>45321.729918101853</v>
      </c>
      <c r="B1276" t="s">
        <v>2302</v>
      </c>
      <c r="C1276" t="s">
        <v>62</v>
      </c>
      <c r="D1276" t="s">
        <v>4474</v>
      </c>
      <c r="E1276" t="s">
        <v>598</v>
      </c>
    </row>
    <row r="1277" spans="1:5" hidden="1" x14ac:dyDescent="0.35">
      <c r="A1277" s="14">
        <v>45307.613731851852</v>
      </c>
      <c r="B1277" t="s">
        <v>1064</v>
      </c>
      <c r="C1277" t="s">
        <v>62</v>
      </c>
      <c r="D1277" t="s">
        <v>4478</v>
      </c>
      <c r="E1277" t="s">
        <v>598</v>
      </c>
    </row>
    <row r="1278" spans="1:5" hidden="1" x14ac:dyDescent="0.35">
      <c r="A1278" s="14">
        <v>45308.745622488423</v>
      </c>
      <c r="B1278" t="s">
        <v>1169</v>
      </c>
      <c r="C1278" t="s">
        <v>62</v>
      </c>
      <c r="D1278" t="s">
        <v>4476</v>
      </c>
      <c r="E1278" t="s">
        <v>598</v>
      </c>
    </row>
    <row r="1279" spans="1:5" hidden="1" x14ac:dyDescent="0.35">
      <c r="A1279" s="14">
        <v>45322.650477210649</v>
      </c>
      <c r="B1279" t="s">
        <v>2094</v>
      </c>
      <c r="C1279" t="s">
        <v>62</v>
      </c>
      <c r="D1279" t="s">
        <v>4474</v>
      </c>
      <c r="E1279" t="s">
        <v>598</v>
      </c>
    </row>
    <row r="1280" spans="1:5" hidden="1" x14ac:dyDescent="0.35">
      <c r="A1280" s="14">
        <v>45323.542553726853</v>
      </c>
      <c r="B1280" t="s">
        <v>1924</v>
      </c>
      <c r="C1280" t="s">
        <v>62</v>
      </c>
      <c r="D1280" t="s">
        <v>4475</v>
      </c>
      <c r="E1280" t="s">
        <v>598</v>
      </c>
    </row>
    <row r="1281" spans="1:5" hidden="1" x14ac:dyDescent="0.35">
      <c r="A1281" s="14">
        <v>45324.566691296299</v>
      </c>
      <c r="B1281" t="s">
        <v>1756</v>
      </c>
      <c r="C1281" t="s">
        <v>62</v>
      </c>
      <c r="D1281" t="s">
        <v>4474</v>
      </c>
      <c r="E1281" t="s">
        <v>598</v>
      </c>
    </row>
    <row r="1282" spans="1:5" hidden="1" x14ac:dyDescent="0.35">
      <c r="A1282" s="14">
        <v>45324.402126493056</v>
      </c>
      <c r="B1282" t="s">
        <v>1832</v>
      </c>
      <c r="C1282" t="s">
        <v>62</v>
      </c>
      <c r="D1282" t="s">
        <v>4475</v>
      </c>
      <c r="E1282" t="s">
        <v>598</v>
      </c>
    </row>
    <row r="1283" spans="1:5" hidden="1" x14ac:dyDescent="0.35">
      <c r="A1283" s="14">
        <v>45330.451583275462</v>
      </c>
      <c r="B1283" t="s">
        <v>1332</v>
      </c>
      <c r="C1283" t="s">
        <v>239</v>
      </c>
      <c r="D1283" t="s">
        <v>4478</v>
      </c>
      <c r="E1283" t="s">
        <v>598</v>
      </c>
    </row>
    <row r="1284" spans="1:5" hidden="1" x14ac:dyDescent="0.35">
      <c r="A1284" s="14">
        <v>45329.575005983796</v>
      </c>
      <c r="B1284" t="s">
        <v>1400</v>
      </c>
      <c r="C1284" t="s">
        <v>239</v>
      </c>
      <c r="D1284" t="s">
        <v>4478</v>
      </c>
      <c r="E1284" t="s">
        <v>598</v>
      </c>
    </row>
    <row r="1285" spans="1:5" hidden="1" x14ac:dyDescent="0.35">
      <c r="A1285" s="14">
        <v>45331.479331550923</v>
      </c>
      <c r="B1285" t="s">
        <v>1241</v>
      </c>
      <c r="C1285" t="s">
        <v>62</v>
      </c>
      <c r="D1285" t="s">
        <v>4478</v>
      </c>
      <c r="E1285" t="s">
        <v>598</v>
      </c>
    </row>
    <row r="1286" spans="1:5" hidden="1" x14ac:dyDescent="0.35">
      <c r="A1286" s="14">
        <v>45331.387546516205</v>
      </c>
      <c r="B1286" t="s">
        <v>1265</v>
      </c>
      <c r="C1286" t="s">
        <v>239</v>
      </c>
      <c r="D1286" t="s">
        <v>4478</v>
      </c>
      <c r="E1286" t="s">
        <v>598</v>
      </c>
    </row>
    <row r="1287" spans="1:5" hidden="1" x14ac:dyDescent="0.35">
      <c r="A1287" s="14">
        <v>45331.59245640046</v>
      </c>
      <c r="B1287" t="s">
        <v>1209</v>
      </c>
      <c r="C1287" t="s">
        <v>239</v>
      </c>
      <c r="D1287" t="s">
        <v>4478</v>
      </c>
      <c r="E1287" t="s">
        <v>598</v>
      </c>
    </row>
    <row r="1288" spans="1:5" hidden="1" x14ac:dyDescent="0.35">
      <c r="A1288" s="14">
        <v>45329.398120706021</v>
      </c>
      <c r="B1288" t="s">
        <v>1451</v>
      </c>
      <c r="C1288" t="s">
        <v>62</v>
      </c>
      <c r="D1288" t="s">
        <v>4478</v>
      </c>
      <c r="E1288" t="s">
        <v>598</v>
      </c>
    </row>
    <row r="1289" spans="1:5" hidden="1" x14ac:dyDescent="0.35">
      <c r="A1289" s="14">
        <v>45329.475579907405</v>
      </c>
      <c r="B1289" t="s">
        <v>1422</v>
      </c>
      <c r="C1289" t="s">
        <v>239</v>
      </c>
      <c r="D1289" t="s">
        <v>4478</v>
      </c>
      <c r="E1289" t="s">
        <v>598</v>
      </c>
    </row>
    <row r="1290" spans="1:5" hidden="1" x14ac:dyDescent="0.35">
      <c r="A1290" s="14">
        <v>45329.407612893519</v>
      </c>
      <c r="B1290" t="s">
        <v>1447</v>
      </c>
      <c r="C1290" t="s">
        <v>62</v>
      </c>
      <c r="D1290" t="s">
        <v>4478</v>
      </c>
      <c r="E1290" t="s">
        <v>598</v>
      </c>
    </row>
    <row r="1291" spans="1:5" hidden="1" x14ac:dyDescent="0.35">
      <c r="A1291" s="14">
        <v>45328.624843414349</v>
      </c>
      <c r="B1291" t="s">
        <v>1454</v>
      </c>
      <c r="C1291" t="s">
        <v>239</v>
      </c>
      <c r="D1291" t="s">
        <v>4478</v>
      </c>
      <c r="E1291" t="s">
        <v>598</v>
      </c>
    </row>
    <row r="1292" spans="1:5" hidden="1" x14ac:dyDescent="0.35">
      <c r="A1292" s="14">
        <v>45309.628176099533</v>
      </c>
      <c r="B1292" t="s">
        <v>4121</v>
      </c>
      <c r="C1292" t="s">
        <v>239</v>
      </c>
      <c r="D1292" t="s">
        <v>4475</v>
      </c>
      <c r="E1292" t="s">
        <v>598</v>
      </c>
    </row>
    <row r="1293" spans="1:5" hidden="1" x14ac:dyDescent="0.35">
      <c r="A1293" s="14">
        <v>45316.449319097221</v>
      </c>
      <c r="B1293" t="s">
        <v>3135</v>
      </c>
      <c r="C1293" t="s">
        <v>62</v>
      </c>
      <c r="D1293" t="s">
        <v>4474</v>
      </c>
      <c r="E1293" t="s">
        <v>598</v>
      </c>
    </row>
    <row r="1294" spans="1:5" hidden="1" x14ac:dyDescent="0.35">
      <c r="A1294" s="14">
        <v>45316.440022199073</v>
      </c>
      <c r="B1294" t="s">
        <v>3146</v>
      </c>
      <c r="C1294" t="s">
        <v>62</v>
      </c>
      <c r="D1294" t="s">
        <v>4477</v>
      </c>
      <c r="E1294" t="s">
        <v>598</v>
      </c>
    </row>
    <row r="1295" spans="1:5" hidden="1" x14ac:dyDescent="0.35">
      <c r="A1295" s="14">
        <v>45322.437610682871</v>
      </c>
      <c r="B1295" t="s">
        <v>2223</v>
      </c>
      <c r="C1295" t="s">
        <v>62</v>
      </c>
      <c r="D1295" t="s">
        <v>4476</v>
      </c>
      <c r="E1295" t="s">
        <v>598</v>
      </c>
    </row>
    <row r="1296" spans="1:5" hidden="1" x14ac:dyDescent="0.35">
      <c r="A1296" s="14">
        <v>45308.4826565162</v>
      </c>
      <c r="B1296" t="s">
        <v>4311</v>
      </c>
      <c r="C1296" t="s">
        <v>62</v>
      </c>
      <c r="D1296" t="s">
        <v>4476</v>
      </c>
      <c r="E1296" t="s">
        <v>598</v>
      </c>
    </row>
    <row r="1297" spans="1:5" hidden="1" x14ac:dyDescent="0.35">
      <c r="A1297" s="14">
        <v>45317.838721296299</v>
      </c>
      <c r="B1297" t="s">
        <v>2752</v>
      </c>
      <c r="C1297" t="s">
        <v>62</v>
      </c>
      <c r="D1297" t="s">
        <v>4476</v>
      </c>
      <c r="E1297" t="s">
        <v>598</v>
      </c>
    </row>
    <row r="1298" spans="1:5" hidden="1" x14ac:dyDescent="0.35">
      <c r="A1298" s="14">
        <v>45317.777926562499</v>
      </c>
      <c r="B1298" t="s">
        <v>2790</v>
      </c>
      <c r="C1298" t="s">
        <v>62</v>
      </c>
      <c r="D1298" t="s">
        <v>4475</v>
      </c>
      <c r="E1298" t="s">
        <v>598</v>
      </c>
    </row>
    <row r="1299" spans="1:5" hidden="1" x14ac:dyDescent="0.35">
      <c r="A1299" s="14">
        <v>45310.745833900466</v>
      </c>
      <c r="B1299" t="s">
        <v>3854</v>
      </c>
      <c r="C1299" t="s">
        <v>62</v>
      </c>
      <c r="D1299" t="s">
        <v>4476</v>
      </c>
      <c r="E1299" t="s">
        <v>598</v>
      </c>
    </row>
    <row r="1300" spans="1:5" hidden="1" x14ac:dyDescent="0.35">
      <c r="A1300" s="14">
        <v>45315.757337256946</v>
      </c>
      <c r="B1300" t="s">
        <v>3220</v>
      </c>
      <c r="C1300" t="s">
        <v>239</v>
      </c>
      <c r="D1300" t="s">
        <v>4475</v>
      </c>
      <c r="E1300" t="s">
        <v>598</v>
      </c>
    </row>
    <row r="1301" spans="1:5" hidden="1" x14ac:dyDescent="0.35">
      <c r="A1301" s="14">
        <v>45320.587581817126</v>
      </c>
      <c r="B1301" t="s">
        <v>2622</v>
      </c>
      <c r="C1301" t="s">
        <v>62</v>
      </c>
      <c r="D1301" t="s">
        <v>4475</v>
      </c>
      <c r="E1301" t="s">
        <v>598</v>
      </c>
    </row>
    <row r="1302" spans="1:5" hidden="1" x14ac:dyDescent="0.35">
      <c r="A1302" s="14">
        <v>45306.814901805556</v>
      </c>
      <c r="B1302" t="s">
        <v>1043</v>
      </c>
      <c r="C1302" t="s">
        <v>239</v>
      </c>
      <c r="D1302" t="s">
        <v>4475</v>
      </c>
      <c r="E1302" t="s">
        <v>598</v>
      </c>
    </row>
    <row r="1303" spans="1:5" hidden="1" x14ac:dyDescent="0.35">
      <c r="A1303" s="14">
        <v>45317.591130682871</v>
      </c>
      <c r="B1303" t="s">
        <v>2899</v>
      </c>
      <c r="C1303" t="s">
        <v>62</v>
      </c>
      <c r="D1303" t="s">
        <v>4475</v>
      </c>
      <c r="E1303" t="s">
        <v>598</v>
      </c>
    </row>
    <row r="1304" spans="1:5" hidden="1" x14ac:dyDescent="0.35">
      <c r="A1304" s="14">
        <v>45313.672348495369</v>
      </c>
      <c r="B1304" t="s">
        <v>3675</v>
      </c>
      <c r="C1304" t="s">
        <v>62</v>
      </c>
      <c r="D1304" t="s">
        <v>4474</v>
      </c>
      <c r="E1304" t="s">
        <v>598</v>
      </c>
    </row>
    <row r="1305" spans="1:5" hidden="1" x14ac:dyDescent="0.35">
      <c r="A1305" s="14">
        <v>45317.595173657406</v>
      </c>
      <c r="B1305" t="s">
        <v>2894</v>
      </c>
      <c r="C1305" t="s">
        <v>62</v>
      </c>
      <c r="D1305" t="s">
        <v>4476</v>
      </c>
      <c r="E1305" t="s">
        <v>598</v>
      </c>
    </row>
    <row r="1306" spans="1:5" hidden="1" x14ac:dyDescent="0.35">
      <c r="A1306" s="14">
        <v>45314.862286388889</v>
      </c>
      <c r="B1306" t="s">
        <v>3393</v>
      </c>
      <c r="C1306" t="s">
        <v>62</v>
      </c>
      <c r="D1306" t="s">
        <v>4474</v>
      </c>
      <c r="E1306" t="s">
        <v>598</v>
      </c>
    </row>
    <row r="1307" spans="1:5" hidden="1" x14ac:dyDescent="0.35">
      <c r="A1307" s="14">
        <v>45315.678694259259</v>
      </c>
      <c r="B1307" t="s">
        <v>3254</v>
      </c>
      <c r="C1307" t="s">
        <v>62</v>
      </c>
      <c r="D1307" t="s">
        <v>4476</v>
      </c>
      <c r="E1307" t="s">
        <v>598</v>
      </c>
    </row>
    <row r="1308" spans="1:5" hidden="1" x14ac:dyDescent="0.35">
      <c r="A1308" s="14">
        <v>45309.869164930555</v>
      </c>
      <c r="B1308" t="s">
        <v>4032</v>
      </c>
      <c r="C1308" t="s">
        <v>62</v>
      </c>
      <c r="D1308" t="s">
        <v>4475</v>
      </c>
      <c r="E1308" t="s">
        <v>598</v>
      </c>
    </row>
    <row r="1309" spans="1:5" hidden="1" x14ac:dyDescent="0.35">
      <c r="A1309" s="14">
        <v>45327.592773078701</v>
      </c>
      <c r="B1309" t="s">
        <v>1554</v>
      </c>
      <c r="C1309" t="s">
        <v>62</v>
      </c>
      <c r="D1309" t="s">
        <v>4478</v>
      </c>
      <c r="E1309" t="s">
        <v>598</v>
      </c>
    </row>
    <row r="1310" spans="1:5" hidden="1" x14ac:dyDescent="0.35">
      <c r="A1310" s="14">
        <v>45329.598782800924</v>
      </c>
      <c r="B1310" t="s">
        <v>1387</v>
      </c>
      <c r="C1310" t="s">
        <v>239</v>
      </c>
      <c r="D1310" t="s">
        <v>4478</v>
      </c>
      <c r="E1310" t="s">
        <v>598</v>
      </c>
    </row>
    <row r="1311" spans="1:5" hidden="1" x14ac:dyDescent="0.35">
      <c r="A1311" s="14">
        <v>45308.591556562496</v>
      </c>
      <c r="B1311" t="s">
        <v>1130</v>
      </c>
      <c r="C1311" t="s">
        <v>62</v>
      </c>
      <c r="D1311" t="s">
        <v>4475</v>
      </c>
      <c r="E1311" t="s">
        <v>598</v>
      </c>
    </row>
    <row r="1312" spans="1:5" hidden="1" x14ac:dyDescent="0.35">
      <c r="A1312" s="14">
        <v>45324.595544768519</v>
      </c>
      <c r="B1312" t="s">
        <v>1732</v>
      </c>
      <c r="C1312" t="s">
        <v>62</v>
      </c>
      <c r="D1312" t="s">
        <v>4478</v>
      </c>
      <c r="E1312" t="s">
        <v>598</v>
      </c>
    </row>
    <row r="1313" spans="1:5" hidden="1" x14ac:dyDescent="0.35">
      <c r="A1313" s="14">
        <v>45315.808355057874</v>
      </c>
      <c r="B1313" t="s">
        <v>3195</v>
      </c>
      <c r="C1313" t="s">
        <v>239</v>
      </c>
      <c r="D1313" t="s">
        <v>4477</v>
      </c>
      <c r="E1313" t="s">
        <v>598</v>
      </c>
    </row>
    <row r="1314" spans="1:5" hidden="1" x14ac:dyDescent="0.35">
      <c r="A1314" s="14">
        <v>45327.602544699075</v>
      </c>
      <c r="B1314" t="s">
        <v>1549</v>
      </c>
      <c r="C1314" t="s">
        <v>62</v>
      </c>
      <c r="D1314" t="s">
        <v>4478</v>
      </c>
      <c r="E1314" t="s">
        <v>598</v>
      </c>
    </row>
    <row r="1315" spans="1:5" hidden="1" x14ac:dyDescent="0.35">
      <c r="A1315" s="14">
        <v>45307.624640567126</v>
      </c>
      <c r="B1315" t="s">
        <v>1070</v>
      </c>
      <c r="C1315" t="s">
        <v>62</v>
      </c>
      <c r="D1315" t="s">
        <v>4475</v>
      </c>
      <c r="E1315" t="s">
        <v>598</v>
      </c>
    </row>
    <row r="1316" spans="1:5" hidden="1" x14ac:dyDescent="0.35">
      <c r="A1316" s="14">
        <v>45321.812882395832</v>
      </c>
      <c r="B1316" t="s">
        <v>2280</v>
      </c>
      <c r="C1316" t="s">
        <v>62</v>
      </c>
      <c r="D1316" t="s">
        <v>4475</v>
      </c>
      <c r="E1316" t="s">
        <v>598</v>
      </c>
    </row>
    <row r="1317" spans="1:5" hidden="1" x14ac:dyDescent="0.35">
      <c r="A1317" s="14">
        <v>45320.741163379629</v>
      </c>
      <c r="B1317" t="s">
        <v>2525</v>
      </c>
      <c r="C1317" t="s">
        <v>62</v>
      </c>
      <c r="D1317" t="s">
        <v>4477</v>
      </c>
      <c r="E1317" t="s">
        <v>598</v>
      </c>
    </row>
    <row r="1318" spans="1:5" hidden="1" x14ac:dyDescent="0.35">
      <c r="A1318" s="14">
        <v>45324.860018402775</v>
      </c>
      <c r="B1318" t="s">
        <v>1612</v>
      </c>
      <c r="C1318" t="s">
        <v>62</v>
      </c>
      <c r="D1318" t="s">
        <v>4478</v>
      </c>
      <c r="E1318" t="s">
        <v>598</v>
      </c>
    </row>
    <row r="1319" spans="1:5" hidden="1" x14ac:dyDescent="0.35">
      <c r="A1319" s="14">
        <v>45313.691454201391</v>
      </c>
      <c r="B1319" t="s">
        <v>3665</v>
      </c>
      <c r="C1319" t="s">
        <v>239</v>
      </c>
      <c r="D1319" t="s">
        <v>4476</v>
      </c>
      <c r="E1319" t="s">
        <v>598</v>
      </c>
    </row>
    <row r="1320" spans="1:5" hidden="1" x14ac:dyDescent="0.35">
      <c r="A1320" s="14">
        <v>45309.58992622685</v>
      </c>
      <c r="B1320" t="s">
        <v>4149</v>
      </c>
      <c r="C1320" t="s">
        <v>239</v>
      </c>
      <c r="D1320" t="s">
        <v>4474</v>
      </c>
      <c r="E1320" t="s">
        <v>598</v>
      </c>
    </row>
    <row r="1321" spans="1:5" hidden="1" x14ac:dyDescent="0.35">
      <c r="A1321" s="14">
        <v>45313.644563819442</v>
      </c>
      <c r="B1321" t="s">
        <v>3691</v>
      </c>
      <c r="C1321" t="s">
        <v>239</v>
      </c>
      <c r="D1321" t="s">
        <v>4476</v>
      </c>
      <c r="E1321" t="s">
        <v>598</v>
      </c>
    </row>
    <row r="1322" spans="1:5" hidden="1" x14ac:dyDescent="0.35">
      <c r="A1322" s="14">
        <v>45308.484886944447</v>
      </c>
      <c r="B1322" t="s">
        <v>4309</v>
      </c>
      <c r="C1322" t="s">
        <v>239</v>
      </c>
      <c r="D1322" t="s">
        <v>4476</v>
      </c>
      <c r="E1322" t="s">
        <v>598</v>
      </c>
    </row>
    <row r="1323" spans="1:5" hidden="1" x14ac:dyDescent="0.35">
      <c r="A1323" s="14">
        <v>45308.692626446762</v>
      </c>
      <c r="B1323" t="s">
        <v>1154</v>
      </c>
      <c r="C1323" t="s">
        <v>239</v>
      </c>
      <c r="D1323" t="s">
        <v>4475</v>
      </c>
      <c r="E1323" t="s">
        <v>598</v>
      </c>
    </row>
    <row r="1324" spans="1:5" hidden="1" x14ac:dyDescent="0.35">
      <c r="A1324" s="14">
        <v>45313.616516122682</v>
      </c>
      <c r="B1324" t="s">
        <v>3697</v>
      </c>
      <c r="C1324" t="s">
        <v>62</v>
      </c>
      <c r="D1324" t="s">
        <v>4476</v>
      </c>
      <c r="E1324" t="s">
        <v>598</v>
      </c>
    </row>
    <row r="1325" spans="1:5" hidden="1" x14ac:dyDescent="0.35">
      <c r="A1325" s="14">
        <v>45320.633607199074</v>
      </c>
      <c r="B1325" t="s">
        <v>2574</v>
      </c>
      <c r="C1325" t="s">
        <v>62</v>
      </c>
      <c r="D1325" t="s">
        <v>4476</v>
      </c>
      <c r="E1325" t="s">
        <v>598</v>
      </c>
    </row>
    <row r="1326" spans="1:5" hidden="1" x14ac:dyDescent="0.35">
      <c r="A1326" s="14">
        <v>45317.682659293983</v>
      </c>
      <c r="B1326" t="s">
        <v>2836</v>
      </c>
      <c r="C1326" t="s">
        <v>62</v>
      </c>
      <c r="D1326" t="s">
        <v>4477</v>
      </c>
      <c r="E1326" t="s">
        <v>598</v>
      </c>
    </row>
    <row r="1327" spans="1:5" hidden="1" x14ac:dyDescent="0.35">
      <c r="A1327" s="14">
        <v>45320.780412314816</v>
      </c>
      <c r="B1327" t="s">
        <v>2504</v>
      </c>
      <c r="C1327" t="s">
        <v>62</v>
      </c>
      <c r="D1327" t="s">
        <v>4475</v>
      </c>
      <c r="E1327" t="s">
        <v>598</v>
      </c>
    </row>
    <row r="1328" spans="1:5" hidden="1" x14ac:dyDescent="0.35">
      <c r="A1328" s="14">
        <v>45320.80343028935</v>
      </c>
      <c r="B1328" t="s">
        <v>2492</v>
      </c>
      <c r="C1328" t="s">
        <v>62</v>
      </c>
      <c r="D1328" t="s">
        <v>4474</v>
      </c>
      <c r="E1328" t="s">
        <v>598</v>
      </c>
    </row>
    <row r="1329" spans="1:5" hidden="1" x14ac:dyDescent="0.35">
      <c r="A1329" s="14">
        <v>45317.794249375002</v>
      </c>
      <c r="B1329" t="s">
        <v>2772</v>
      </c>
      <c r="C1329" t="s">
        <v>239</v>
      </c>
      <c r="D1329" t="s">
        <v>4475</v>
      </c>
      <c r="E1329" t="s">
        <v>598</v>
      </c>
    </row>
    <row r="1330" spans="1:5" hidden="1" x14ac:dyDescent="0.35">
      <c r="A1330" s="14">
        <v>45324.624829953704</v>
      </c>
      <c r="B1330" t="s">
        <v>1692</v>
      </c>
      <c r="C1330" t="s">
        <v>62</v>
      </c>
      <c r="D1330" t="s">
        <v>4476</v>
      </c>
      <c r="E1330" t="s">
        <v>598</v>
      </c>
    </row>
    <row r="1331" spans="1:5" hidden="1" x14ac:dyDescent="0.35">
      <c r="A1331" s="14">
        <v>45321.594981122682</v>
      </c>
      <c r="B1331" t="s">
        <v>2380</v>
      </c>
      <c r="C1331" t="s">
        <v>62</v>
      </c>
      <c r="D1331" t="s">
        <v>4475</v>
      </c>
      <c r="E1331" t="s">
        <v>598</v>
      </c>
    </row>
    <row r="1332" spans="1:5" hidden="1" x14ac:dyDescent="0.35">
      <c r="A1332" s="14">
        <v>45317.734575173614</v>
      </c>
      <c r="B1332" t="s">
        <v>2815</v>
      </c>
      <c r="C1332" t="s">
        <v>239</v>
      </c>
      <c r="D1332" t="s">
        <v>4477</v>
      </c>
      <c r="E1332" t="s">
        <v>598</v>
      </c>
    </row>
    <row r="1333" spans="1:5" hidden="1" x14ac:dyDescent="0.35">
      <c r="A1333" s="14">
        <v>45324.849866331017</v>
      </c>
      <c r="B1333" t="s">
        <v>1614</v>
      </c>
      <c r="C1333" t="s">
        <v>62</v>
      </c>
      <c r="D1333" t="s">
        <v>4478</v>
      </c>
      <c r="E1333" t="s">
        <v>598</v>
      </c>
    </row>
    <row r="1334" spans="1:5" hidden="1" x14ac:dyDescent="0.35">
      <c r="A1334" s="14">
        <v>45313.820843344911</v>
      </c>
      <c r="B1334" t="s">
        <v>3611</v>
      </c>
      <c r="C1334" t="s">
        <v>239</v>
      </c>
      <c r="D1334" t="s">
        <v>4474</v>
      </c>
      <c r="E1334" t="s">
        <v>598</v>
      </c>
    </row>
    <row r="1335" spans="1:5" hidden="1" x14ac:dyDescent="0.35">
      <c r="A1335" s="14">
        <v>45315.424276921294</v>
      </c>
      <c r="B1335" t="s">
        <v>3373</v>
      </c>
      <c r="C1335" t="s">
        <v>239</v>
      </c>
      <c r="D1335" t="s">
        <v>4474</v>
      </c>
      <c r="E1335" t="s">
        <v>598</v>
      </c>
    </row>
    <row r="1336" spans="1:5" hidden="1" x14ac:dyDescent="0.35">
      <c r="A1336" s="14">
        <v>45321.819785879627</v>
      </c>
      <c r="B1336" t="s">
        <v>2277</v>
      </c>
      <c r="C1336" t="s">
        <v>62</v>
      </c>
      <c r="D1336" t="s">
        <v>4474</v>
      </c>
      <c r="E1336" t="s">
        <v>598</v>
      </c>
    </row>
    <row r="1337" spans="1:5" hidden="1" x14ac:dyDescent="0.35">
      <c r="A1337" s="14">
        <v>45301.567028888887</v>
      </c>
      <c r="B1337" t="s">
        <v>530</v>
      </c>
      <c r="C1337" t="s">
        <v>239</v>
      </c>
      <c r="D1337" t="s">
        <v>4475</v>
      </c>
      <c r="E1337" t="s">
        <v>598</v>
      </c>
    </row>
    <row r="1338" spans="1:5" hidden="1" x14ac:dyDescent="0.35">
      <c r="A1338" s="14">
        <v>45320.733142210651</v>
      </c>
      <c r="B1338" t="s">
        <v>2528</v>
      </c>
      <c r="C1338" t="s">
        <v>62</v>
      </c>
      <c r="D1338" t="s">
        <v>4475</v>
      </c>
      <c r="E1338" t="s">
        <v>598</v>
      </c>
    </row>
    <row r="1339" spans="1:5" hidden="1" x14ac:dyDescent="0.35">
      <c r="A1339" s="14">
        <v>45315.663714571761</v>
      </c>
      <c r="B1339" t="s">
        <v>3259</v>
      </c>
      <c r="C1339" t="s">
        <v>62</v>
      </c>
      <c r="D1339" t="s">
        <v>4475</v>
      </c>
      <c r="E1339" t="s">
        <v>598</v>
      </c>
    </row>
    <row r="1340" spans="1:5" hidden="1" x14ac:dyDescent="0.35">
      <c r="A1340" s="14">
        <v>45320.624226874999</v>
      </c>
      <c r="B1340" t="s">
        <v>2585</v>
      </c>
      <c r="C1340" t="s">
        <v>62</v>
      </c>
      <c r="D1340" t="s">
        <v>4474</v>
      </c>
      <c r="E1340" t="s">
        <v>598</v>
      </c>
    </row>
    <row r="1341" spans="1:5" hidden="1" x14ac:dyDescent="0.35">
      <c r="A1341" s="14">
        <v>45322.625373692128</v>
      </c>
      <c r="B1341" t="s">
        <v>2110</v>
      </c>
      <c r="C1341" t="s">
        <v>62</v>
      </c>
      <c r="D1341" t="s">
        <v>4475</v>
      </c>
      <c r="E1341" t="s">
        <v>598</v>
      </c>
    </row>
    <row r="1342" spans="1:5" hidden="1" x14ac:dyDescent="0.35">
      <c r="A1342" s="14">
        <v>45324.871461435185</v>
      </c>
      <c r="B1342" t="s">
        <v>1608</v>
      </c>
      <c r="C1342" t="s">
        <v>62</v>
      </c>
      <c r="D1342" t="s">
        <v>4478</v>
      </c>
      <c r="E1342" t="s">
        <v>598</v>
      </c>
    </row>
    <row r="1343" spans="1:5" hidden="1" x14ac:dyDescent="0.35">
      <c r="A1343" s="14">
        <v>45321.863983564814</v>
      </c>
      <c r="B1343" t="s">
        <v>2257</v>
      </c>
      <c r="C1343" t="s">
        <v>62</v>
      </c>
      <c r="D1343" t="s">
        <v>4474</v>
      </c>
      <c r="E1343" t="s">
        <v>598</v>
      </c>
    </row>
    <row r="1344" spans="1:5" hidden="1" x14ac:dyDescent="0.35">
      <c r="A1344" s="14">
        <v>45323.463666493059</v>
      </c>
      <c r="B1344" t="s">
        <v>1966</v>
      </c>
      <c r="C1344" t="s">
        <v>62</v>
      </c>
      <c r="D1344" t="s">
        <v>4478</v>
      </c>
      <c r="E1344" t="s">
        <v>598</v>
      </c>
    </row>
    <row r="1345" spans="1:5" hidden="1" x14ac:dyDescent="0.35">
      <c r="A1345" s="14">
        <v>45317.812606446758</v>
      </c>
      <c r="B1345" t="s">
        <v>2762</v>
      </c>
      <c r="C1345" t="s">
        <v>239</v>
      </c>
      <c r="D1345" t="s">
        <v>4478</v>
      </c>
      <c r="E1345" t="s">
        <v>598</v>
      </c>
    </row>
    <row r="1346" spans="1:5" hidden="1" x14ac:dyDescent="0.35">
      <c r="A1346" s="14">
        <v>45310.837631365743</v>
      </c>
      <c r="B1346" t="s">
        <v>3813</v>
      </c>
      <c r="C1346" t="s">
        <v>62</v>
      </c>
      <c r="D1346" t="s">
        <v>4476</v>
      </c>
      <c r="E1346" t="s">
        <v>598</v>
      </c>
    </row>
    <row r="1347" spans="1:5" hidden="1" x14ac:dyDescent="0.35">
      <c r="A1347" s="14">
        <v>45314.792958252314</v>
      </c>
      <c r="B1347" t="s">
        <v>3419</v>
      </c>
      <c r="C1347" t="s">
        <v>239</v>
      </c>
      <c r="D1347" t="s">
        <v>4475</v>
      </c>
      <c r="E1347" t="s">
        <v>598</v>
      </c>
    </row>
    <row r="1348" spans="1:5" hidden="1" x14ac:dyDescent="0.35">
      <c r="A1348" s="14">
        <v>45330.403759409724</v>
      </c>
      <c r="B1348" t="s">
        <v>1359</v>
      </c>
      <c r="C1348" t="s">
        <v>239</v>
      </c>
      <c r="D1348" t="s">
        <v>4478</v>
      </c>
      <c r="E1348" t="s">
        <v>598</v>
      </c>
    </row>
    <row r="1349" spans="1:5" hidden="1" x14ac:dyDescent="0.35">
      <c r="A1349" s="14">
        <v>45316.815979803243</v>
      </c>
      <c r="B1349" t="s">
        <v>3004</v>
      </c>
      <c r="C1349" t="s">
        <v>62</v>
      </c>
      <c r="D1349" t="s">
        <v>4478</v>
      </c>
      <c r="E1349" t="s">
        <v>598</v>
      </c>
    </row>
    <row r="1350" spans="1:5" hidden="1" x14ac:dyDescent="0.35">
      <c r="A1350" s="14">
        <v>45316.742125555553</v>
      </c>
      <c r="B1350" t="s">
        <v>3031</v>
      </c>
      <c r="C1350" t="s">
        <v>62</v>
      </c>
      <c r="D1350" t="s">
        <v>4475</v>
      </c>
      <c r="E1350" t="s">
        <v>598</v>
      </c>
    </row>
    <row r="1351" spans="1:5" hidden="1" x14ac:dyDescent="0.35">
      <c r="A1351" s="14">
        <v>45324.438545949073</v>
      </c>
      <c r="B1351" t="s">
        <v>1816</v>
      </c>
      <c r="C1351" t="s">
        <v>62</v>
      </c>
      <c r="D1351" t="s">
        <v>4475</v>
      </c>
      <c r="E1351" t="s">
        <v>598</v>
      </c>
    </row>
    <row r="1352" spans="1:5" hidden="1" x14ac:dyDescent="0.35">
      <c r="A1352" s="14">
        <v>45328.585177881941</v>
      </c>
      <c r="B1352" t="s">
        <v>1466</v>
      </c>
      <c r="C1352" t="s">
        <v>239</v>
      </c>
      <c r="D1352" t="s">
        <v>4478</v>
      </c>
      <c r="E1352" t="s">
        <v>598</v>
      </c>
    </row>
    <row r="1353" spans="1:5" hidden="1" x14ac:dyDescent="0.35">
      <c r="A1353" s="14">
        <v>45328.606228391203</v>
      </c>
      <c r="B1353" t="s">
        <v>1458</v>
      </c>
      <c r="C1353" t="s">
        <v>239</v>
      </c>
      <c r="D1353" t="s">
        <v>4478</v>
      </c>
      <c r="E1353" t="s">
        <v>598</v>
      </c>
    </row>
    <row r="1354" spans="1:5" hidden="1" x14ac:dyDescent="0.35">
      <c r="A1354" s="14">
        <v>45321.677386747688</v>
      </c>
      <c r="B1354" t="s">
        <v>312</v>
      </c>
      <c r="C1354" t="s">
        <v>239</v>
      </c>
      <c r="D1354" t="s">
        <v>4478</v>
      </c>
      <c r="E1354" t="s">
        <v>598</v>
      </c>
    </row>
    <row r="1355" spans="1:5" hidden="1" x14ac:dyDescent="0.35">
      <c r="A1355" s="14">
        <v>45322.458548449074</v>
      </c>
      <c r="B1355" t="s">
        <v>349</v>
      </c>
      <c r="C1355" t="s">
        <v>62</v>
      </c>
      <c r="D1355" t="s">
        <v>4478</v>
      </c>
      <c r="E1355" t="s">
        <v>598</v>
      </c>
    </row>
    <row r="1356" spans="1:5" hidden="1" x14ac:dyDescent="0.35">
      <c r="A1356" s="14">
        <v>45313.40476986111</v>
      </c>
      <c r="B1356" t="s">
        <v>3786</v>
      </c>
      <c r="C1356" t="s">
        <v>239</v>
      </c>
      <c r="D1356" t="s">
        <v>4475</v>
      </c>
      <c r="E1356" t="s">
        <v>598</v>
      </c>
    </row>
    <row r="1357" spans="1:5" hidden="1" x14ac:dyDescent="0.35">
      <c r="A1357" s="14">
        <v>45316.501634085645</v>
      </c>
      <c r="B1357" t="s">
        <v>3114</v>
      </c>
      <c r="C1357" t="s">
        <v>239</v>
      </c>
      <c r="D1357" t="s">
        <v>4474</v>
      </c>
      <c r="E1357" t="s">
        <v>598</v>
      </c>
    </row>
    <row r="1358" spans="1:5" hidden="1" x14ac:dyDescent="0.35">
      <c r="A1358" s="14">
        <v>45313.446766284724</v>
      </c>
      <c r="B1358" t="s">
        <v>3770</v>
      </c>
      <c r="C1358" t="s">
        <v>239</v>
      </c>
      <c r="D1358" t="s">
        <v>4475</v>
      </c>
      <c r="E1358" t="s">
        <v>598</v>
      </c>
    </row>
    <row r="1359" spans="1:5" hidden="1" x14ac:dyDescent="0.35">
      <c r="A1359" s="14">
        <v>45327.454701446761</v>
      </c>
      <c r="B1359" t="s">
        <v>1583</v>
      </c>
      <c r="C1359" t="s">
        <v>62</v>
      </c>
      <c r="D1359" t="s">
        <v>4478</v>
      </c>
      <c r="E1359" t="s">
        <v>598</v>
      </c>
    </row>
    <row r="1360" spans="1:5" hidden="1" x14ac:dyDescent="0.35">
      <c r="A1360" s="14">
        <v>45310.457815081019</v>
      </c>
      <c r="B1360" t="s">
        <v>3995</v>
      </c>
      <c r="C1360" t="s">
        <v>239</v>
      </c>
      <c r="D1360" t="s">
        <v>4474</v>
      </c>
      <c r="E1360" t="s">
        <v>598</v>
      </c>
    </row>
    <row r="1361" spans="1:5" hidden="1" x14ac:dyDescent="0.35">
      <c r="A1361" s="14">
        <v>45309.435921759257</v>
      </c>
      <c r="B1361" t="s">
        <v>60</v>
      </c>
      <c r="C1361" t="s">
        <v>62</v>
      </c>
      <c r="D1361" t="s">
        <v>4478</v>
      </c>
      <c r="E1361" t="s">
        <v>598</v>
      </c>
    </row>
    <row r="1362" spans="1:5" hidden="1" x14ac:dyDescent="0.35">
      <c r="A1362" s="14">
        <v>45315.699554965278</v>
      </c>
      <c r="B1362" t="s">
        <v>3247</v>
      </c>
      <c r="C1362" t="s">
        <v>62</v>
      </c>
      <c r="D1362" t="s">
        <v>4475</v>
      </c>
      <c r="E1362" t="s">
        <v>598</v>
      </c>
    </row>
    <row r="1363" spans="1:5" hidden="1" x14ac:dyDescent="0.35">
      <c r="A1363" s="14">
        <v>45320.850171620368</v>
      </c>
      <c r="B1363" t="s">
        <v>2477</v>
      </c>
      <c r="C1363" t="s">
        <v>62</v>
      </c>
      <c r="D1363" t="s">
        <v>4476</v>
      </c>
      <c r="E1363" t="s">
        <v>598</v>
      </c>
    </row>
    <row r="1364" spans="1:5" hidden="1" x14ac:dyDescent="0.35">
      <c r="A1364" s="14">
        <v>45301.582948796298</v>
      </c>
      <c r="B1364" t="s">
        <v>554</v>
      </c>
      <c r="C1364" t="s">
        <v>239</v>
      </c>
      <c r="D1364" t="s">
        <v>4475</v>
      </c>
      <c r="E1364" t="s">
        <v>598</v>
      </c>
    </row>
    <row r="1365" spans="1:5" hidden="1" x14ac:dyDescent="0.35">
      <c r="A1365" s="14">
        <v>45306.449067893518</v>
      </c>
      <c r="B1365" t="s">
        <v>938</v>
      </c>
      <c r="C1365" t="s">
        <v>239</v>
      </c>
      <c r="D1365" t="s">
        <v>4477</v>
      </c>
      <c r="E1365" t="s">
        <v>598</v>
      </c>
    </row>
    <row r="1366" spans="1:5" hidden="1" x14ac:dyDescent="0.35">
      <c r="A1366" s="14">
        <v>45316.666888356478</v>
      </c>
      <c r="B1366" t="s">
        <v>3046</v>
      </c>
      <c r="C1366" t="s">
        <v>62</v>
      </c>
      <c r="D1366" t="s">
        <v>4475</v>
      </c>
      <c r="E1366" t="s">
        <v>598</v>
      </c>
    </row>
    <row r="1367" spans="1:5" hidden="1" x14ac:dyDescent="0.35">
      <c r="A1367" s="14">
        <v>45302.734351018516</v>
      </c>
      <c r="B1367" t="s">
        <v>707</v>
      </c>
      <c r="C1367" t="s">
        <v>239</v>
      </c>
      <c r="D1367" t="s">
        <v>4475</v>
      </c>
      <c r="E1367" t="s">
        <v>598</v>
      </c>
    </row>
    <row r="1368" spans="1:5" hidden="1" x14ac:dyDescent="0.35">
      <c r="A1368" s="14">
        <v>45315.746617974539</v>
      </c>
      <c r="B1368" t="s">
        <v>296</v>
      </c>
      <c r="C1368" t="s">
        <v>239</v>
      </c>
      <c r="D1368" t="s">
        <v>4478</v>
      </c>
      <c r="E1368" t="s">
        <v>598</v>
      </c>
    </row>
    <row r="1369" spans="1:5" hidden="1" x14ac:dyDescent="0.35">
      <c r="A1369" s="14">
        <v>45329.409338113423</v>
      </c>
      <c r="B1369" t="s">
        <v>1446</v>
      </c>
      <c r="C1369" t="s">
        <v>62</v>
      </c>
      <c r="D1369" t="s">
        <v>4478</v>
      </c>
      <c r="E1369" t="s">
        <v>598</v>
      </c>
    </row>
    <row r="1370" spans="1:5" hidden="1" x14ac:dyDescent="0.35">
      <c r="A1370" s="14">
        <v>45309.499466296293</v>
      </c>
      <c r="B1370" t="s">
        <v>4182</v>
      </c>
      <c r="C1370" t="s">
        <v>62</v>
      </c>
      <c r="D1370" t="s">
        <v>4477</v>
      </c>
      <c r="E1370" t="s">
        <v>598</v>
      </c>
    </row>
    <row r="1371" spans="1:5" hidden="1" x14ac:dyDescent="0.35">
      <c r="A1371" s="14">
        <v>45321.398341851855</v>
      </c>
      <c r="B1371" t="s">
        <v>2467</v>
      </c>
      <c r="C1371" t="s">
        <v>62</v>
      </c>
      <c r="D1371" t="s">
        <v>4475</v>
      </c>
      <c r="E1371" t="s">
        <v>598</v>
      </c>
    </row>
    <row r="1372" spans="1:5" hidden="1" x14ac:dyDescent="0.35">
      <c r="A1372" s="14">
        <v>45310.489783391204</v>
      </c>
      <c r="B1372" t="s">
        <v>3976</v>
      </c>
      <c r="C1372" t="s">
        <v>62</v>
      </c>
      <c r="D1372" t="s">
        <v>4478</v>
      </c>
      <c r="E1372" t="s">
        <v>598</v>
      </c>
    </row>
    <row r="1373" spans="1:5" hidden="1" x14ac:dyDescent="0.35">
      <c r="A1373" s="14">
        <v>45310.63708335648</v>
      </c>
      <c r="B1373" t="s">
        <v>3894</v>
      </c>
      <c r="C1373" t="s">
        <v>62</v>
      </c>
      <c r="D1373" t="s">
        <v>4478</v>
      </c>
      <c r="E1373" t="s">
        <v>598</v>
      </c>
    </row>
    <row r="1374" spans="1:5" hidden="1" x14ac:dyDescent="0.35">
      <c r="A1374" s="14">
        <v>45315.392954930554</v>
      </c>
      <c r="B1374" t="s">
        <v>3388</v>
      </c>
      <c r="C1374" t="s">
        <v>62</v>
      </c>
      <c r="D1374" t="s">
        <v>4474</v>
      </c>
      <c r="E1374" t="s">
        <v>598</v>
      </c>
    </row>
    <row r="1375" spans="1:5" hidden="1" x14ac:dyDescent="0.35">
      <c r="A1375" s="14">
        <v>45324.599636319443</v>
      </c>
      <c r="B1375" t="s">
        <v>1719</v>
      </c>
      <c r="C1375" t="s">
        <v>62</v>
      </c>
      <c r="D1375" t="s">
        <v>4474</v>
      </c>
      <c r="E1375" t="s">
        <v>598</v>
      </c>
    </row>
    <row r="1376" spans="1:5" hidden="1" x14ac:dyDescent="0.35">
      <c r="A1376" s="14">
        <v>45310.616286909724</v>
      </c>
      <c r="B1376" t="s">
        <v>3912</v>
      </c>
      <c r="C1376" t="s">
        <v>62</v>
      </c>
      <c r="D1376" t="s">
        <v>4478</v>
      </c>
      <c r="E1376" t="s">
        <v>598</v>
      </c>
    </row>
    <row r="1377" spans="1:5" hidden="1" x14ac:dyDescent="0.35">
      <c r="A1377" s="14">
        <v>45321.398829247686</v>
      </c>
      <c r="B1377" t="s">
        <v>2465</v>
      </c>
      <c r="C1377" t="s">
        <v>62</v>
      </c>
      <c r="D1377" t="s">
        <v>4474</v>
      </c>
      <c r="E1377" t="s">
        <v>598</v>
      </c>
    </row>
    <row r="1378" spans="1:5" hidden="1" x14ac:dyDescent="0.35">
      <c r="A1378" s="14">
        <v>45309.566958981479</v>
      </c>
      <c r="B1378" t="s">
        <v>4168</v>
      </c>
      <c r="C1378" t="s">
        <v>62</v>
      </c>
      <c r="D1378" t="s">
        <v>4478</v>
      </c>
      <c r="E1378" t="s">
        <v>598</v>
      </c>
    </row>
    <row r="1379" spans="1:5" hidden="1" x14ac:dyDescent="0.35">
      <c r="A1379" s="14">
        <v>45313.721481053239</v>
      </c>
      <c r="B1379" t="s">
        <v>245</v>
      </c>
      <c r="C1379" t="s">
        <v>239</v>
      </c>
      <c r="D1379" t="s">
        <v>4478</v>
      </c>
      <c r="E1379" t="s">
        <v>598</v>
      </c>
    </row>
    <row r="1380" spans="1:5" hidden="1" x14ac:dyDescent="0.35">
      <c r="A1380" s="14">
        <v>45315.43948306713</v>
      </c>
      <c r="B1380" t="s">
        <v>3361</v>
      </c>
      <c r="C1380" t="s">
        <v>239</v>
      </c>
      <c r="D1380" t="s">
        <v>4475</v>
      </c>
      <c r="E1380" t="s">
        <v>598</v>
      </c>
    </row>
    <row r="1381" spans="1:5" hidden="1" x14ac:dyDescent="0.35">
      <c r="A1381" s="14">
        <v>45311.420635497685</v>
      </c>
      <c r="B1381" t="s">
        <v>3800</v>
      </c>
      <c r="C1381" t="s">
        <v>62</v>
      </c>
      <c r="D1381" t="s">
        <v>4478</v>
      </c>
      <c r="E1381" t="s">
        <v>598</v>
      </c>
    </row>
    <row r="1382" spans="1:5" hidden="1" x14ac:dyDescent="0.35">
      <c r="A1382" s="14">
        <v>45311.446654965279</v>
      </c>
      <c r="B1382" t="s">
        <v>3795</v>
      </c>
      <c r="C1382" t="s">
        <v>62</v>
      </c>
      <c r="D1382" t="s">
        <v>4478</v>
      </c>
      <c r="E1382" t="s">
        <v>598</v>
      </c>
    </row>
    <row r="1383" spans="1:5" hidden="1" x14ac:dyDescent="0.35">
      <c r="A1383" s="14">
        <v>45311.492215868057</v>
      </c>
      <c r="B1383" t="s">
        <v>3791</v>
      </c>
      <c r="C1383" t="s">
        <v>62</v>
      </c>
      <c r="D1383" t="s">
        <v>4478</v>
      </c>
      <c r="E1383" t="s">
        <v>598</v>
      </c>
    </row>
    <row r="1384" spans="1:5" hidden="1" x14ac:dyDescent="0.35">
      <c r="A1384" s="14">
        <v>45331.474821388889</v>
      </c>
      <c r="B1384" t="s">
        <v>1244</v>
      </c>
      <c r="C1384" t="s">
        <v>62</v>
      </c>
      <c r="D1384" t="s">
        <v>4478</v>
      </c>
      <c r="E1384" t="s">
        <v>598</v>
      </c>
    </row>
    <row r="1385" spans="1:5" hidden="1" x14ac:dyDescent="0.35">
      <c r="A1385" s="14">
        <v>45323.604747916666</v>
      </c>
      <c r="B1385" t="s">
        <v>1885</v>
      </c>
      <c r="C1385" t="s">
        <v>62</v>
      </c>
      <c r="D1385" t="s">
        <v>4474</v>
      </c>
      <c r="E1385" t="s">
        <v>598</v>
      </c>
    </row>
    <row r="1386" spans="1:5" hidden="1" x14ac:dyDescent="0.35">
      <c r="A1386" s="14">
        <v>45320.61443115741</v>
      </c>
      <c r="B1386" t="s">
        <v>2598</v>
      </c>
      <c r="C1386" t="s">
        <v>62</v>
      </c>
      <c r="D1386" t="s">
        <v>4475</v>
      </c>
      <c r="E1386" t="s">
        <v>598</v>
      </c>
    </row>
    <row r="1387" spans="1:5" hidden="1" x14ac:dyDescent="0.35">
      <c r="A1387" s="14">
        <v>45313.482735150465</v>
      </c>
      <c r="B1387" t="s">
        <v>3758</v>
      </c>
      <c r="C1387" t="s">
        <v>239</v>
      </c>
      <c r="D1387" t="s">
        <v>4475</v>
      </c>
      <c r="E1387" t="s">
        <v>598</v>
      </c>
    </row>
    <row r="1388" spans="1:5" hidden="1" x14ac:dyDescent="0.35">
      <c r="A1388" s="14">
        <v>45307.362816701389</v>
      </c>
      <c r="B1388" t="s">
        <v>1056</v>
      </c>
      <c r="C1388" t="s">
        <v>239</v>
      </c>
      <c r="D1388" t="s">
        <v>4477</v>
      </c>
      <c r="E1388" t="s">
        <v>598</v>
      </c>
    </row>
    <row r="1389" spans="1:5" hidden="1" x14ac:dyDescent="0.35">
      <c r="A1389" s="14">
        <v>45317.669638472224</v>
      </c>
      <c r="B1389" t="s">
        <v>2842</v>
      </c>
      <c r="C1389" t="s">
        <v>62</v>
      </c>
      <c r="D1389" t="s">
        <v>4475</v>
      </c>
      <c r="E1389" t="s">
        <v>598</v>
      </c>
    </row>
    <row r="1390" spans="1:5" hidden="1" x14ac:dyDescent="0.35">
      <c r="A1390" s="14">
        <v>45307.359201886575</v>
      </c>
      <c r="B1390" t="s">
        <v>1056</v>
      </c>
      <c r="C1390" t="s">
        <v>239</v>
      </c>
      <c r="D1390" t="s">
        <v>4477</v>
      </c>
      <c r="E1390" t="s">
        <v>598</v>
      </c>
    </row>
    <row r="1391" spans="1:5" hidden="1" x14ac:dyDescent="0.35">
      <c r="A1391" s="14">
        <v>45308.504131226851</v>
      </c>
      <c r="B1391" t="s">
        <v>1115</v>
      </c>
      <c r="C1391" t="s">
        <v>62</v>
      </c>
      <c r="D1391" t="s">
        <v>4475</v>
      </c>
      <c r="E1391" t="s">
        <v>598</v>
      </c>
    </row>
    <row r="1392" spans="1:5" hidden="1" x14ac:dyDescent="0.35">
      <c r="A1392" s="14">
        <v>45322.758371365744</v>
      </c>
      <c r="B1392" t="s">
        <v>401</v>
      </c>
      <c r="C1392" t="s">
        <v>239</v>
      </c>
      <c r="D1392" t="s">
        <v>4478</v>
      </c>
      <c r="E1392" t="s">
        <v>598</v>
      </c>
    </row>
    <row r="1393" spans="1:5" hidden="1" x14ac:dyDescent="0.35">
      <c r="A1393" s="14">
        <v>45316.400584386574</v>
      </c>
      <c r="B1393" t="s">
        <v>3166</v>
      </c>
      <c r="C1393" t="s">
        <v>62</v>
      </c>
      <c r="D1393" t="s">
        <v>4476</v>
      </c>
      <c r="E1393" t="s">
        <v>598</v>
      </c>
    </row>
    <row r="1394" spans="1:5" hidden="1" x14ac:dyDescent="0.35">
      <c r="A1394" s="14">
        <v>45322.412863229169</v>
      </c>
      <c r="B1394" t="s">
        <v>2244</v>
      </c>
      <c r="C1394" t="s">
        <v>239</v>
      </c>
      <c r="D1394" t="s">
        <v>4475</v>
      </c>
      <c r="E1394" t="s">
        <v>598</v>
      </c>
    </row>
    <row r="1395" spans="1:5" hidden="1" x14ac:dyDescent="0.35">
      <c r="A1395" s="14">
        <v>45308.425438124999</v>
      </c>
      <c r="B1395" t="s">
        <v>4321</v>
      </c>
      <c r="C1395" t="s">
        <v>239</v>
      </c>
      <c r="D1395" t="s">
        <v>4475</v>
      </c>
      <c r="E1395" t="s">
        <v>598</v>
      </c>
    </row>
    <row r="1396" spans="1:5" hidden="1" x14ac:dyDescent="0.35">
      <c r="A1396" s="14">
        <v>45322.685525208333</v>
      </c>
      <c r="B1396" t="s">
        <v>386</v>
      </c>
      <c r="C1396" t="s">
        <v>239</v>
      </c>
      <c r="D1396" t="s">
        <v>4478</v>
      </c>
      <c r="E1396" t="s">
        <v>598</v>
      </c>
    </row>
    <row r="1397" spans="1:5" hidden="1" x14ac:dyDescent="0.35">
      <c r="A1397" s="14">
        <v>45321.509063541664</v>
      </c>
      <c r="B1397" t="s">
        <v>2424</v>
      </c>
      <c r="C1397" t="s">
        <v>62</v>
      </c>
      <c r="D1397" t="s">
        <v>4475</v>
      </c>
      <c r="E1397" t="s">
        <v>598</v>
      </c>
    </row>
    <row r="1398" spans="1:5" hidden="1" x14ac:dyDescent="0.35">
      <c r="A1398" s="14">
        <v>45302.393036215275</v>
      </c>
      <c r="B1398" t="s">
        <v>610</v>
      </c>
      <c r="C1398" t="s">
        <v>239</v>
      </c>
      <c r="D1398" t="s">
        <v>4478</v>
      </c>
      <c r="E1398" t="s">
        <v>598</v>
      </c>
    </row>
    <row r="1399" spans="1:5" hidden="1" x14ac:dyDescent="0.35">
      <c r="A1399" s="14">
        <v>45308.703422395833</v>
      </c>
      <c r="B1399" t="s">
        <v>4252</v>
      </c>
      <c r="C1399" t="s">
        <v>62</v>
      </c>
      <c r="D1399" t="s">
        <v>4476</v>
      </c>
      <c r="E1399" t="s">
        <v>598</v>
      </c>
    </row>
    <row r="1400" spans="1:5" hidden="1" x14ac:dyDescent="0.35">
      <c r="A1400" s="14">
        <v>45322.611381481482</v>
      </c>
      <c r="B1400" t="s">
        <v>2125</v>
      </c>
      <c r="C1400" t="s">
        <v>62</v>
      </c>
      <c r="D1400" t="s">
        <v>4475</v>
      </c>
      <c r="E1400" t="s">
        <v>598</v>
      </c>
    </row>
    <row r="1401" spans="1:5" hidden="1" x14ac:dyDescent="0.35">
      <c r="A1401" s="14">
        <v>45302.530969247688</v>
      </c>
      <c r="B1401" t="s">
        <v>650</v>
      </c>
      <c r="C1401" t="s">
        <v>239</v>
      </c>
      <c r="D1401" t="s">
        <v>4478</v>
      </c>
      <c r="E1401" t="s">
        <v>598</v>
      </c>
    </row>
    <row r="1402" spans="1:5" hidden="1" x14ac:dyDescent="0.35">
      <c r="A1402" s="14">
        <v>45308.628057581016</v>
      </c>
      <c r="B1402" t="s">
        <v>4262</v>
      </c>
      <c r="C1402" t="s">
        <v>239</v>
      </c>
      <c r="D1402" t="s">
        <v>4476</v>
      </c>
      <c r="E1402" t="s">
        <v>598</v>
      </c>
    </row>
    <row r="1403" spans="1:5" hidden="1" x14ac:dyDescent="0.35">
      <c r="A1403" s="14">
        <v>45304.473529351853</v>
      </c>
      <c r="B1403" t="s">
        <v>898</v>
      </c>
      <c r="C1403" t="s">
        <v>239</v>
      </c>
      <c r="D1403" t="s">
        <v>4475</v>
      </c>
      <c r="E1403" t="s">
        <v>598</v>
      </c>
    </row>
    <row r="1404" spans="1:5" hidden="1" x14ac:dyDescent="0.35">
      <c r="A1404" s="14">
        <v>45331.537871319444</v>
      </c>
      <c r="B1404" t="s">
        <v>1237</v>
      </c>
      <c r="C1404" t="s">
        <v>62</v>
      </c>
      <c r="D1404" t="s">
        <v>4478</v>
      </c>
      <c r="E1404" t="s">
        <v>598</v>
      </c>
    </row>
    <row r="1405" spans="1:5" hidden="1" x14ac:dyDescent="0.35">
      <c r="A1405" s="14">
        <v>45327.394228206016</v>
      </c>
      <c r="B1405" t="s">
        <v>1606</v>
      </c>
      <c r="C1405" t="s">
        <v>62</v>
      </c>
      <c r="D1405" t="s">
        <v>4478</v>
      </c>
      <c r="E1405" t="s">
        <v>598</v>
      </c>
    </row>
    <row r="1406" spans="1:5" hidden="1" x14ac:dyDescent="0.35">
      <c r="A1406" s="14">
        <v>45303.385869895836</v>
      </c>
      <c r="B1406" t="s">
        <v>731</v>
      </c>
      <c r="C1406" t="s">
        <v>239</v>
      </c>
      <c r="D1406" t="s">
        <v>4475</v>
      </c>
      <c r="E1406" t="s">
        <v>598</v>
      </c>
    </row>
    <row r="1407" spans="1:5" hidden="1" x14ac:dyDescent="0.35">
      <c r="A1407" s="14">
        <v>45316.411568831019</v>
      </c>
      <c r="B1407" t="s">
        <v>3156</v>
      </c>
      <c r="C1407" t="s">
        <v>62</v>
      </c>
      <c r="D1407" t="s">
        <v>4474</v>
      </c>
      <c r="E1407" t="s">
        <v>598</v>
      </c>
    </row>
    <row r="1408" spans="1:5" hidden="1" x14ac:dyDescent="0.35">
      <c r="A1408" s="14">
        <v>45324.571579282405</v>
      </c>
      <c r="B1408" t="s">
        <v>1751</v>
      </c>
      <c r="C1408" t="s">
        <v>62</v>
      </c>
      <c r="D1408" t="s">
        <v>4474</v>
      </c>
      <c r="E1408" t="s">
        <v>598</v>
      </c>
    </row>
    <row r="1409" spans="1:5" hidden="1" x14ac:dyDescent="0.35">
      <c r="A1409" s="14">
        <v>45310.716328680559</v>
      </c>
      <c r="B1409" t="s">
        <v>3869</v>
      </c>
      <c r="C1409" t="s">
        <v>62</v>
      </c>
      <c r="D1409" t="s">
        <v>4474</v>
      </c>
      <c r="E1409" t="s">
        <v>598</v>
      </c>
    </row>
    <row r="1410" spans="1:5" hidden="1" x14ac:dyDescent="0.35">
      <c r="A1410" s="14">
        <v>45318.407855381942</v>
      </c>
      <c r="B1410" t="s">
        <v>2743</v>
      </c>
      <c r="C1410" t="s">
        <v>62</v>
      </c>
      <c r="D1410" t="s">
        <v>4475</v>
      </c>
      <c r="E1410" t="s">
        <v>598</v>
      </c>
    </row>
    <row r="1411" spans="1:5" hidden="1" x14ac:dyDescent="0.35">
      <c r="A1411" s="14">
        <v>45322.480360393522</v>
      </c>
      <c r="B1411" t="s">
        <v>2206</v>
      </c>
      <c r="C1411" t="s">
        <v>62</v>
      </c>
      <c r="D1411" t="s">
        <v>4475</v>
      </c>
      <c r="E1411" t="s">
        <v>598</v>
      </c>
    </row>
    <row r="1412" spans="1:5" hidden="1" x14ac:dyDescent="0.35">
      <c r="A1412" s="14">
        <v>45310.388648645836</v>
      </c>
      <c r="B1412" t="s">
        <v>4028</v>
      </c>
      <c r="C1412" t="s">
        <v>62</v>
      </c>
      <c r="D1412" t="s">
        <v>4475</v>
      </c>
      <c r="E1412" t="s">
        <v>598</v>
      </c>
    </row>
    <row r="1413" spans="1:5" hidden="1" x14ac:dyDescent="0.35">
      <c r="A1413" s="14">
        <v>45322.565326226853</v>
      </c>
      <c r="B1413" t="s">
        <v>2173</v>
      </c>
      <c r="C1413" t="s">
        <v>62</v>
      </c>
      <c r="D1413" t="s">
        <v>4474</v>
      </c>
      <c r="E1413" t="s">
        <v>598</v>
      </c>
    </row>
    <row r="1414" spans="1:5" hidden="1" x14ac:dyDescent="0.35">
      <c r="A1414" s="14">
        <v>45315.509364363425</v>
      </c>
      <c r="B1414" t="s">
        <v>3338</v>
      </c>
      <c r="C1414" t="s">
        <v>62</v>
      </c>
      <c r="D1414" t="s">
        <v>4475</v>
      </c>
      <c r="E1414" t="s">
        <v>598</v>
      </c>
    </row>
    <row r="1415" spans="1:5" hidden="1" x14ac:dyDescent="0.35">
      <c r="A1415" s="14">
        <v>45323.482711354169</v>
      </c>
      <c r="B1415" t="s">
        <v>1951</v>
      </c>
      <c r="C1415" t="s">
        <v>62</v>
      </c>
      <c r="D1415" t="s">
        <v>4478</v>
      </c>
      <c r="E1415" t="s">
        <v>598</v>
      </c>
    </row>
    <row r="1416" spans="1:5" hidden="1" x14ac:dyDescent="0.35">
      <c r="A1416" s="14">
        <v>45315.477593958334</v>
      </c>
      <c r="B1416" t="s">
        <v>282</v>
      </c>
      <c r="C1416" t="s">
        <v>62</v>
      </c>
      <c r="D1416" t="s">
        <v>4478</v>
      </c>
      <c r="E1416" t="s">
        <v>598</v>
      </c>
    </row>
    <row r="1417" spans="1:5" hidden="1" x14ac:dyDescent="0.35">
      <c r="A1417" s="14">
        <v>45314.54649158565</v>
      </c>
      <c r="B1417" t="s">
        <v>3525</v>
      </c>
      <c r="C1417" t="s">
        <v>62</v>
      </c>
      <c r="D1417" t="s">
        <v>4475</v>
      </c>
      <c r="E1417" t="s">
        <v>598</v>
      </c>
    </row>
    <row r="1418" spans="1:5" hidden="1" x14ac:dyDescent="0.35">
      <c r="A1418" s="14">
        <v>45318.502547881944</v>
      </c>
      <c r="B1418" t="s">
        <v>2717</v>
      </c>
      <c r="C1418" t="s">
        <v>62</v>
      </c>
      <c r="D1418" t="s">
        <v>4476</v>
      </c>
      <c r="E1418" t="s">
        <v>598</v>
      </c>
    </row>
    <row r="1419" spans="1:5" hidden="1" x14ac:dyDescent="0.35">
      <c r="A1419" s="14">
        <v>45306.596029942128</v>
      </c>
      <c r="B1419" t="s">
        <v>986</v>
      </c>
      <c r="C1419" t="s">
        <v>62</v>
      </c>
      <c r="D1419" t="s">
        <v>4476</v>
      </c>
      <c r="E1419" t="s">
        <v>598</v>
      </c>
    </row>
    <row r="1420" spans="1:5" hidden="1" x14ac:dyDescent="0.35">
      <c r="A1420" s="14">
        <v>45314.465138807871</v>
      </c>
      <c r="B1420" t="s">
        <v>3550</v>
      </c>
      <c r="C1420" t="s">
        <v>62</v>
      </c>
      <c r="D1420" t="s">
        <v>4475</v>
      </c>
      <c r="E1420" t="s">
        <v>598</v>
      </c>
    </row>
    <row r="1421" spans="1:5" hidden="1" x14ac:dyDescent="0.35">
      <c r="A1421" s="14">
        <v>45317.55595642361</v>
      </c>
      <c r="B1421" t="s">
        <v>2929</v>
      </c>
      <c r="C1421" t="s">
        <v>62</v>
      </c>
      <c r="D1421" t="s">
        <v>4475</v>
      </c>
      <c r="E1421" t="s">
        <v>598</v>
      </c>
    </row>
    <row r="1422" spans="1:5" hidden="1" x14ac:dyDescent="0.35">
      <c r="A1422" s="14">
        <v>45301.552587939812</v>
      </c>
      <c r="B1422" t="s">
        <v>526</v>
      </c>
      <c r="C1422" t="s">
        <v>239</v>
      </c>
      <c r="D1422" t="s">
        <v>4475</v>
      </c>
      <c r="E1422" t="s">
        <v>598</v>
      </c>
    </row>
    <row r="1423" spans="1:5" hidden="1" x14ac:dyDescent="0.35">
      <c r="A1423" s="14">
        <v>45322.437762488429</v>
      </c>
      <c r="B1423" t="s">
        <v>2221</v>
      </c>
      <c r="C1423" t="s">
        <v>62</v>
      </c>
      <c r="D1423" t="s">
        <v>4476</v>
      </c>
      <c r="E1423" t="s">
        <v>598</v>
      </c>
    </row>
    <row r="1424" spans="1:5" hidden="1" x14ac:dyDescent="0.35">
      <c r="A1424" s="14">
        <v>45316.468231736108</v>
      </c>
      <c r="B1424" t="s">
        <v>3128</v>
      </c>
      <c r="C1424" t="s">
        <v>62</v>
      </c>
      <c r="D1424" t="s">
        <v>4475</v>
      </c>
      <c r="E1424" t="s">
        <v>598</v>
      </c>
    </row>
    <row r="1425" spans="1:5" hidden="1" x14ac:dyDescent="0.35">
      <c r="A1425" s="14">
        <v>45310.627793113425</v>
      </c>
      <c r="B1425" t="s">
        <v>3907</v>
      </c>
      <c r="C1425" t="s">
        <v>62</v>
      </c>
      <c r="D1425" t="s">
        <v>4474</v>
      </c>
      <c r="E1425" t="s">
        <v>598</v>
      </c>
    </row>
    <row r="1426" spans="1:5" hidden="1" x14ac:dyDescent="0.35">
      <c r="A1426" s="14">
        <v>45310.427613958331</v>
      </c>
      <c r="B1426" t="s">
        <v>4019</v>
      </c>
      <c r="C1426" t="s">
        <v>62</v>
      </c>
      <c r="D1426" t="s">
        <v>4478</v>
      </c>
      <c r="E1426" t="s">
        <v>598</v>
      </c>
    </row>
    <row r="1427" spans="1:5" hidden="1" x14ac:dyDescent="0.35">
      <c r="A1427" s="14">
        <v>45310.445880092593</v>
      </c>
      <c r="B1427" t="s">
        <v>4000</v>
      </c>
      <c r="C1427" t="s">
        <v>62</v>
      </c>
      <c r="D1427" t="s">
        <v>4475</v>
      </c>
      <c r="E1427" t="s">
        <v>598</v>
      </c>
    </row>
    <row r="1428" spans="1:5" hidden="1" x14ac:dyDescent="0.35">
      <c r="A1428" s="14">
        <v>45315.788284606482</v>
      </c>
      <c r="B1428" t="s">
        <v>3200</v>
      </c>
      <c r="C1428" t="s">
        <v>62</v>
      </c>
      <c r="D1428" t="s">
        <v>4475</v>
      </c>
      <c r="E1428" t="s">
        <v>598</v>
      </c>
    </row>
    <row r="1429" spans="1:5" hidden="1" x14ac:dyDescent="0.35">
      <c r="A1429" s="14">
        <v>45320.505451666664</v>
      </c>
      <c r="B1429" t="s">
        <v>2637</v>
      </c>
      <c r="C1429" t="s">
        <v>62</v>
      </c>
      <c r="D1429" t="s">
        <v>4474</v>
      </c>
      <c r="E1429" t="s">
        <v>598</v>
      </c>
    </row>
    <row r="1430" spans="1:5" hidden="1" x14ac:dyDescent="0.35">
      <c r="A1430" s="14">
        <v>45310.629943333333</v>
      </c>
      <c r="B1430" t="s">
        <v>3906</v>
      </c>
      <c r="C1430" t="s">
        <v>62</v>
      </c>
      <c r="D1430" t="s">
        <v>4475</v>
      </c>
      <c r="E1430" t="s">
        <v>598</v>
      </c>
    </row>
    <row r="1431" spans="1:5" hidden="1" x14ac:dyDescent="0.35">
      <c r="A1431" s="14">
        <v>45309.698368090278</v>
      </c>
      <c r="B1431" t="s">
        <v>4079</v>
      </c>
      <c r="C1431" t="s">
        <v>62</v>
      </c>
      <c r="D1431" t="s">
        <v>4474</v>
      </c>
      <c r="E1431" t="s">
        <v>598</v>
      </c>
    </row>
    <row r="1432" spans="1:5" hidden="1" x14ac:dyDescent="0.35">
      <c r="A1432" s="14">
        <v>45307.500851168981</v>
      </c>
      <c r="B1432" t="s">
        <v>4377</v>
      </c>
      <c r="C1432" t="s">
        <v>62</v>
      </c>
      <c r="D1432" t="s">
        <v>4478</v>
      </c>
      <c r="E1432" t="s">
        <v>598</v>
      </c>
    </row>
    <row r="1433" spans="1:5" hidden="1" x14ac:dyDescent="0.35">
      <c r="A1433" s="14">
        <v>45308.571698761574</v>
      </c>
      <c r="B1433" t="s">
        <v>1128</v>
      </c>
      <c r="C1433" t="s">
        <v>62</v>
      </c>
      <c r="D1433" t="s">
        <v>4475</v>
      </c>
      <c r="E1433" t="s">
        <v>598</v>
      </c>
    </row>
    <row r="1434" spans="1:5" hidden="1" x14ac:dyDescent="0.35">
      <c r="A1434" s="14">
        <v>45309.588387986114</v>
      </c>
      <c r="B1434" t="s">
        <v>4153</v>
      </c>
      <c r="C1434" t="s">
        <v>239</v>
      </c>
      <c r="D1434" t="s">
        <v>4477</v>
      </c>
      <c r="E1434" t="s">
        <v>598</v>
      </c>
    </row>
    <row r="1435" spans="1:5" hidden="1" x14ac:dyDescent="0.35">
      <c r="A1435" s="14">
        <v>45302.838040486109</v>
      </c>
      <c r="B1435" t="s">
        <v>726</v>
      </c>
      <c r="C1435" t="s">
        <v>239</v>
      </c>
      <c r="D1435" t="s">
        <v>4475</v>
      </c>
      <c r="E1435" t="s">
        <v>598</v>
      </c>
    </row>
    <row r="1436" spans="1:5" hidden="1" x14ac:dyDescent="0.35">
      <c r="A1436" s="14">
        <v>45320.775105821762</v>
      </c>
      <c r="B1436" t="s">
        <v>2507</v>
      </c>
      <c r="C1436" t="s">
        <v>62</v>
      </c>
      <c r="D1436" t="s">
        <v>4475</v>
      </c>
      <c r="E1436" t="s">
        <v>598</v>
      </c>
    </row>
    <row r="1437" spans="1:5" hidden="1" x14ac:dyDescent="0.35">
      <c r="A1437" s="14">
        <v>45316.493987986112</v>
      </c>
      <c r="B1437" t="s">
        <v>3118</v>
      </c>
      <c r="C1437" t="s">
        <v>62</v>
      </c>
      <c r="D1437" t="s">
        <v>4476</v>
      </c>
      <c r="E1437" t="s">
        <v>598</v>
      </c>
    </row>
    <row r="1438" spans="1:5" hidden="1" x14ac:dyDescent="0.35">
      <c r="A1438" s="14">
        <v>45315.464489143516</v>
      </c>
      <c r="B1438" t="s">
        <v>3355</v>
      </c>
      <c r="C1438" t="s">
        <v>239</v>
      </c>
      <c r="D1438" t="s">
        <v>4475</v>
      </c>
      <c r="E1438" t="s">
        <v>598</v>
      </c>
    </row>
    <row r="1439" spans="1:5" hidden="1" x14ac:dyDescent="0.35">
      <c r="A1439" s="14">
        <v>45310.421813564812</v>
      </c>
      <c r="B1439" t="s">
        <v>4021</v>
      </c>
      <c r="C1439" t="s">
        <v>62</v>
      </c>
      <c r="D1439" t="s">
        <v>4475</v>
      </c>
      <c r="E1439" t="s">
        <v>598</v>
      </c>
    </row>
    <row r="1440" spans="1:5" hidden="1" x14ac:dyDescent="0.35">
      <c r="A1440" s="14">
        <v>45316.553315868056</v>
      </c>
      <c r="B1440" t="s">
        <v>3096</v>
      </c>
      <c r="C1440" t="s">
        <v>62</v>
      </c>
      <c r="D1440" t="s">
        <v>4474</v>
      </c>
      <c r="E1440" t="s">
        <v>598</v>
      </c>
    </row>
    <row r="1441" spans="1:5" hidden="1" x14ac:dyDescent="0.35">
      <c r="A1441" s="14">
        <v>45317.833814305559</v>
      </c>
      <c r="B1441" t="s">
        <v>2753</v>
      </c>
      <c r="C1441" t="s">
        <v>62</v>
      </c>
      <c r="D1441" t="s">
        <v>4475</v>
      </c>
      <c r="E1441" t="s">
        <v>598</v>
      </c>
    </row>
    <row r="1442" spans="1:5" hidden="1" x14ac:dyDescent="0.35">
      <c r="A1442" s="14">
        <v>45315.618657453706</v>
      </c>
      <c r="B1442" t="s">
        <v>4447</v>
      </c>
      <c r="C1442" t="s">
        <v>62</v>
      </c>
      <c r="D1442" t="s">
        <v>4475</v>
      </c>
      <c r="E1442" t="s">
        <v>598</v>
      </c>
    </row>
    <row r="1443" spans="1:5" hidden="1" x14ac:dyDescent="0.35">
      <c r="A1443" s="14">
        <v>45320.392753483793</v>
      </c>
      <c r="B1443" t="s">
        <v>2689</v>
      </c>
      <c r="C1443" t="s">
        <v>62</v>
      </c>
      <c r="D1443" t="s">
        <v>4475</v>
      </c>
      <c r="E1443" t="s">
        <v>598</v>
      </c>
    </row>
    <row r="1444" spans="1:5" hidden="1" x14ac:dyDescent="0.35">
      <c r="A1444" s="14">
        <v>45321.619265613423</v>
      </c>
      <c r="B1444" t="s">
        <v>2363</v>
      </c>
      <c r="C1444" t="s">
        <v>62</v>
      </c>
      <c r="D1444" t="s">
        <v>4478</v>
      </c>
      <c r="E1444" t="s">
        <v>598</v>
      </c>
    </row>
    <row r="1445" spans="1:5" hidden="1" x14ac:dyDescent="0.35">
      <c r="A1445" s="14">
        <v>45316.541792372685</v>
      </c>
      <c r="B1445" t="s">
        <v>3101</v>
      </c>
      <c r="C1445" t="s">
        <v>62</v>
      </c>
      <c r="D1445" t="s">
        <v>4475</v>
      </c>
      <c r="E1445" t="s">
        <v>598</v>
      </c>
    </row>
    <row r="1446" spans="1:5" hidden="1" x14ac:dyDescent="0.35">
      <c r="A1446" s="14">
        <v>45306.437368923609</v>
      </c>
      <c r="B1446" t="s">
        <v>927</v>
      </c>
      <c r="C1446" t="s">
        <v>62</v>
      </c>
      <c r="D1446" t="s">
        <v>4476</v>
      </c>
      <c r="E1446" t="s">
        <v>598</v>
      </c>
    </row>
    <row r="1447" spans="1:5" hidden="1" x14ac:dyDescent="0.35">
      <c r="A1447" s="14">
        <v>45322.605290428241</v>
      </c>
      <c r="B1447" t="s">
        <v>2139</v>
      </c>
      <c r="C1447" t="s">
        <v>62</v>
      </c>
      <c r="D1447" t="s">
        <v>4474</v>
      </c>
      <c r="E1447" t="s">
        <v>598</v>
      </c>
    </row>
    <row r="1448" spans="1:5" hidden="1" x14ac:dyDescent="0.35">
      <c r="A1448" s="14">
        <v>45304.37249253472</v>
      </c>
      <c r="B1448" t="s">
        <v>873</v>
      </c>
      <c r="C1448" t="s">
        <v>62</v>
      </c>
      <c r="D1448" t="s">
        <v>4474</v>
      </c>
      <c r="E1448" t="s">
        <v>598</v>
      </c>
    </row>
    <row r="1449" spans="1:5" hidden="1" x14ac:dyDescent="0.35">
      <c r="A1449" s="14">
        <v>45304.375585949078</v>
      </c>
      <c r="B1449" t="s">
        <v>873</v>
      </c>
      <c r="C1449" t="s">
        <v>62</v>
      </c>
      <c r="D1449" t="s">
        <v>4474</v>
      </c>
      <c r="E1449" t="s">
        <v>598</v>
      </c>
    </row>
    <row r="1450" spans="1:5" hidden="1" x14ac:dyDescent="0.35">
      <c r="A1450" s="14">
        <v>45324.61637142361</v>
      </c>
      <c r="B1450" t="s">
        <v>1706</v>
      </c>
      <c r="C1450" t="s">
        <v>62</v>
      </c>
      <c r="D1450" t="s">
        <v>4475</v>
      </c>
      <c r="E1450" t="s">
        <v>598</v>
      </c>
    </row>
    <row r="1451" spans="1:5" hidden="1" x14ac:dyDescent="0.35">
      <c r="A1451" s="14">
        <v>45320.464458437498</v>
      </c>
      <c r="B1451" t="s">
        <v>2660</v>
      </c>
      <c r="C1451" t="s">
        <v>62</v>
      </c>
      <c r="D1451" t="s">
        <v>4475</v>
      </c>
      <c r="E1451" t="s">
        <v>598</v>
      </c>
    </row>
    <row r="1452" spans="1:5" hidden="1" x14ac:dyDescent="0.35">
      <c r="A1452" s="14">
        <v>45322.582071018522</v>
      </c>
      <c r="B1452" t="s">
        <v>2162</v>
      </c>
      <c r="C1452" t="s">
        <v>62</v>
      </c>
      <c r="D1452" t="s">
        <v>4474</v>
      </c>
      <c r="E1452" t="s">
        <v>598</v>
      </c>
    </row>
    <row r="1453" spans="1:5" hidden="1" x14ac:dyDescent="0.35">
      <c r="A1453" s="14">
        <v>45318.591849675926</v>
      </c>
      <c r="B1453" t="s">
        <v>2693</v>
      </c>
      <c r="C1453" t="s">
        <v>62</v>
      </c>
      <c r="D1453" t="s">
        <v>4475</v>
      </c>
      <c r="E1453" t="s">
        <v>598</v>
      </c>
    </row>
    <row r="1454" spans="1:5" hidden="1" x14ac:dyDescent="0.35">
      <c r="A1454" s="14">
        <v>45323.597843344905</v>
      </c>
      <c r="B1454" t="s">
        <v>1898</v>
      </c>
      <c r="C1454" t="s">
        <v>62</v>
      </c>
      <c r="D1454" t="s">
        <v>4475</v>
      </c>
      <c r="E1454" t="s">
        <v>598</v>
      </c>
    </row>
    <row r="1455" spans="1:5" hidden="1" x14ac:dyDescent="0.35">
      <c r="A1455" s="14">
        <v>45304.535216469907</v>
      </c>
      <c r="B1455" t="s">
        <v>909</v>
      </c>
      <c r="C1455" t="s">
        <v>239</v>
      </c>
      <c r="D1455" t="s">
        <v>4475</v>
      </c>
      <c r="E1455" t="s">
        <v>598</v>
      </c>
    </row>
    <row r="1456" spans="1:5" hidden="1" x14ac:dyDescent="0.35">
      <c r="A1456" s="14">
        <v>45303.466626979163</v>
      </c>
      <c r="B1456" t="s">
        <v>758</v>
      </c>
      <c r="C1456" t="s">
        <v>239</v>
      </c>
      <c r="D1456" t="s">
        <v>4475</v>
      </c>
      <c r="E1456" t="s">
        <v>598</v>
      </c>
    </row>
    <row r="1457" spans="1:5" hidden="1" x14ac:dyDescent="0.35">
      <c r="A1457" s="14">
        <v>45321.500976064817</v>
      </c>
      <c r="B1457" t="s">
        <v>2436</v>
      </c>
      <c r="C1457" t="s">
        <v>62</v>
      </c>
      <c r="D1457" t="s">
        <v>4475</v>
      </c>
      <c r="E1457" t="s">
        <v>598</v>
      </c>
    </row>
    <row r="1458" spans="1:5" hidden="1" x14ac:dyDescent="0.35">
      <c r="A1458" s="14">
        <v>45306.776052187503</v>
      </c>
      <c r="B1458" t="s">
        <v>1027</v>
      </c>
      <c r="C1458" t="s">
        <v>62</v>
      </c>
      <c r="D1458" t="s">
        <v>4475</v>
      </c>
      <c r="E1458" t="s">
        <v>598</v>
      </c>
    </row>
    <row r="1459" spans="1:5" hidden="1" x14ac:dyDescent="0.35">
      <c r="A1459" s="14">
        <v>45315.563592199076</v>
      </c>
      <c r="B1459" t="s">
        <v>3313</v>
      </c>
      <c r="C1459" t="s">
        <v>239</v>
      </c>
      <c r="D1459" t="s">
        <v>4475</v>
      </c>
      <c r="E1459" t="s">
        <v>598</v>
      </c>
    </row>
    <row r="1460" spans="1:5" hidden="1" x14ac:dyDescent="0.35">
      <c r="A1460" s="14">
        <v>45310.457885821757</v>
      </c>
      <c r="B1460" t="s">
        <v>3992</v>
      </c>
      <c r="C1460" t="s">
        <v>239</v>
      </c>
      <c r="D1460" t="s">
        <v>4474</v>
      </c>
      <c r="E1460" t="s">
        <v>598</v>
      </c>
    </row>
    <row r="1461" spans="1:5" hidden="1" x14ac:dyDescent="0.35">
      <c r="A1461" s="14">
        <v>45329.480225462961</v>
      </c>
      <c r="B1461" t="s">
        <v>1419</v>
      </c>
      <c r="C1461" t="s">
        <v>239</v>
      </c>
      <c r="D1461" t="s">
        <v>4478</v>
      </c>
      <c r="E1461" t="s">
        <v>598</v>
      </c>
    </row>
    <row r="1462" spans="1:5" hidden="1" x14ac:dyDescent="0.35">
      <c r="A1462" s="14">
        <v>45307.620370023149</v>
      </c>
      <c r="B1462" t="s">
        <v>4360</v>
      </c>
      <c r="C1462" t="s">
        <v>62</v>
      </c>
      <c r="D1462" t="s">
        <v>4474</v>
      </c>
      <c r="E1462" t="s">
        <v>598</v>
      </c>
    </row>
    <row r="1463" spans="1:5" hidden="1" x14ac:dyDescent="0.35">
      <c r="A1463" s="14">
        <v>45307.627237488428</v>
      </c>
      <c r="B1463" t="s">
        <v>4358</v>
      </c>
      <c r="C1463" t="s">
        <v>62</v>
      </c>
      <c r="D1463" t="s">
        <v>4477</v>
      </c>
      <c r="E1463" t="s">
        <v>598</v>
      </c>
    </row>
    <row r="1464" spans="1:5" hidden="1" x14ac:dyDescent="0.35">
      <c r="A1464" s="14">
        <v>45314.564266550929</v>
      </c>
      <c r="B1464" t="s">
        <v>3522</v>
      </c>
      <c r="C1464" t="s">
        <v>239</v>
      </c>
      <c r="D1464" t="s">
        <v>4477</v>
      </c>
      <c r="E1464" t="s">
        <v>598</v>
      </c>
    </row>
    <row r="1465" spans="1:5" hidden="1" x14ac:dyDescent="0.35">
      <c r="A1465" s="14">
        <v>45321.566632361108</v>
      </c>
      <c r="B1465" t="s">
        <v>2400</v>
      </c>
      <c r="C1465" t="s">
        <v>62</v>
      </c>
      <c r="D1465" t="s">
        <v>4477</v>
      </c>
      <c r="E1465" t="s">
        <v>598</v>
      </c>
    </row>
    <row r="1466" spans="1:5" hidden="1" x14ac:dyDescent="0.35">
      <c r="A1466" s="14">
        <v>45310.555053252312</v>
      </c>
      <c r="B1466" t="s">
        <v>3961</v>
      </c>
      <c r="C1466" t="s">
        <v>62</v>
      </c>
      <c r="D1466" t="s">
        <v>4475</v>
      </c>
      <c r="E1466" t="s">
        <v>598</v>
      </c>
    </row>
    <row r="1467" spans="1:5" hidden="1" x14ac:dyDescent="0.35">
      <c r="A1467" s="14">
        <v>45317.500971527777</v>
      </c>
      <c r="B1467" t="s">
        <v>2944</v>
      </c>
      <c r="C1467" t="s">
        <v>62</v>
      </c>
      <c r="D1467" t="s">
        <v>4474</v>
      </c>
      <c r="E1467" t="s">
        <v>598</v>
      </c>
    </row>
    <row r="1468" spans="1:5" hidden="1" x14ac:dyDescent="0.35">
      <c r="A1468" s="14">
        <v>45308.448912002314</v>
      </c>
      <c r="B1468" t="s">
        <v>4317</v>
      </c>
      <c r="C1468" t="s">
        <v>62</v>
      </c>
      <c r="D1468" t="s">
        <v>4475</v>
      </c>
      <c r="E1468" t="s">
        <v>598</v>
      </c>
    </row>
    <row r="1469" spans="1:5" hidden="1" x14ac:dyDescent="0.35">
      <c r="A1469" s="14">
        <v>45309.444565706021</v>
      </c>
      <c r="B1469" t="s">
        <v>4200</v>
      </c>
      <c r="C1469" t="s">
        <v>62</v>
      </c>
      <c r="D1469" t="s">
        <v>4475</v>
      </c>
      <c r="E1469" t="s">
        <v>598</v>
      </c>
    </row>
    <row r="1470" spans="1:5" hidden="1" x14ac:dyDescent="0.35">
      <c r="A1470" s="14">
        <v>45316.544297337961</v>
      </c>
      <c r="B1470" t="s">
        <v>3098</v>
      </c>
      <c r="C1470" t="s">
        <v>62</v>
      </c>
      <c r="D1470" t="s">
        <v>4475</v>
      </c>
      <c r="E1470" t="s">
        <v>598</v>
      </c>
    </row>
    <row r="1471" spans="1:5" hidden="1" x14ac:dyDescent="0.35">
      <c r="A1471" s="14">
        <v>45313.4541812963</v>
      </c>
      <c r="B1471" t="s">
        <v>181</v>
      </c>
      <c r="C1471" t="s">
        <v>62</v>
      </c>
      <c r="D1471" t="s">
        <v>4478</v>
      </c>
      <c r="E1471" t="s">
        <v>598</v>
      </c>
    </row>
    <row r="1472" spans="1:5" hidden="1" x14ac:dyDescent="0.35">
      <c r="A1472" s="14">
        <v>45315.820920127313</v>
      </c>
      <c r="B1472" t="s">
        <v>3190</v>
      </c>
      <c r="C1472" t="s">
        <v>62</v>
      </c>
      <c r="D1472" t="s">
        <v>4475</v>
      </c>
      <c r="E1472" t="s">
        <v>598</v>
      </c>
    </row>
    <row r="1473" spans="1:5" hidden="1" x14ac:dyDescent="0.35">
      <c r="A1473" s="14">
        <v>45320.609398923611</v>
      </c>
      <c r="B1473" t="s">
        <v>2601</v>
      </c>
      <c r="C1473" t="s">
        <v>62</v>
      </c>
      <c r="D1473" t="s">
        <v>4475</v>
      </c>
      <c r="E1473" t="s">
        <v>598</v>
      </c>
    </row>
    <row r="1474" spans="1:5" hidden="1" x14ac:dyDescent="0.35">
      <c r="A1474" s="14">
        <v>45314.834025312499</v>
      </c>
      <c r="B1474" t="s">
        <v>3402</v>
      </c>
      <c r="C1474" t="s">
        <v>239</v>
      </c>
      <c r="D1474" t="s">
        <v>4474</v>
      </c>
      <c r="E1474" t="s">
        <v>598</v>
      </c>
    </row>
    <row r="1475" spans="1:5" hidden="1" x14ac:dyDescent="0.35">
      <c r="A1475" s="14">
        <v>45320.413335567129</v>
      </c>
      <c r="B1475" t="s">
        <v>2681</v>
      </c>
      <c r="C1475" t="s">
        <v>62</v>
      </c>
      <c r="D1475" t="s">
        <v>4474</v>
      </c>
      <c r="E1475" t="s">
        <v>598</v>
      </c>
    </row>
    <row r="1476" spans="1:5" hidden="1" x14ac:dyDescent="0.35">
      <c r="A1476" s="14">
        <v>45323.512216354167</v>
      </c>
      <c r="B1476" t="s">
        <v>1934</v>
      </c>
      <c r="C1476" t="s">
        <v>239</v>
      </c>
      <c r="D1476" t="s">
        <v>4478</v>
      </c>
      <c r="E1476" t="s">
        <v>598</v>
      </c>
    </row>
    <row r="1477" spans="1:5" hidden="1" x14ac:dyDescent="0.35">
      <c r="A1477" s="14">
        <v>45323.353435694444</v>
      </c>
      <c r="B1477" t="s">
        <v>2009</v>
      </c>
      <c r="C1477" t="s">
        <v>62</v>
      </c>
      <c r="D1477" t="s">
        <v>4474</v>
      </c>
      <c r="E1477" t="s">
        <v>598</v>
      </c>
    </row>
    <row r="1478" spans="1:5" hidden="1" x14ac:dyDescent="0.35">
      <c r="A1478" s="14">
        <v>45320.481550335651</v>
      </c>
      <c r="B1478" t="s">
        <v>2654</v>
      </c>
      <c r="C1478" t="s">
        <v>62</v>
      </c>
      <c r="D1478" t="s">
        <v>4475</v>
      </c>
      <c r="E1478" t="s">
        <v>598</v>
      </c>
    </row>
    <row r="1479" spans="1:5" hidden="1" x14ac:dyDescent="0.35">
      <c r="A1479" s="14">
        <v>45327.474118078702</v>
      </c>
      <c r="B1479" t="s">
        <v>1580</v>
      </c>
      <c r="C1479" t="s">
        <v>62</v>
      </c>
      <c r="D1479" t="s">
        <v>4478</v>
      </c>
      <c r="E1479" t="s">
        <v>598</v>
      </c>
    </row>
    <row r="1480" spans="1:5" hidden="1" x14ac:dyDescent="0.35">
      <c r="A1480" s="14">
        <v>45311.450976597225</v>
      </c>
      <c r="B1480" t="s">
        <v>215</v>
      </c>
      <c r="C1480" t="s">
        <v>62</v>
      </c>
      <c r="D1480" t="s">
        <v>4478</v>
      </c>
      <c r="E1480" t="s">
        <v>598</v>
      </c>
    </row>
    <row r="1481" spans="1:5" hidden="1" x14ac:dyDescent="0.35">
      <c r="A1481" s="14">
        <v>45307.545540925923</v>
      </c>
      <c r="B1481" t="s">
        <v>4373</v>
      </c>
      <c r="C1481" t="s">
        <v>239</v>
      </c>
      <c r="D1481" t="s">
        <v>4476</v>
      </c>
      <c r="E1481" t="s">
        <v>598</v>
      </c>
    </row>
    <row r="1482" spans="1:5" hidden="1" x14ac:dyDescent="0.35">
      <c r="A1482" s="14">
        <v>45316.556058541668</v>
      </c>
      <c r="B1482" t="s">
        <v>3093</v>
      </c>
      <c r="C1482" t="s">
        <v>62</v>
      </c>
      <c r="D1482" t="s">
        <v>4475</v>
      </c>
      <c r="E1482" t="s">
        <v>598</v>
      </c>
    </row>
    <row r="1483" spans="1:5" hidden="1" x14ac:dyDescent="0.35">
      <c r="A1483" s="14">
        <v>45308.526863425926</v>
      </c>
      <c r="B1483" t="s">
        <v>4301</v>
      </c>
      <c r="C1483" t="s">
        <v>239</v>
      </c>
      <c r="D1483" t="s">
        <v>4475</v>
      </c>
      <c r="E1483" t="s">
        <v>598</v>
      </c>
    </row>
    <row r="1484" spans="1:5" hidden="1" x14ac:dyDescent="0.35">
      <c r="A1484" s="14">
        <v>45322.40841207176</v>
      </c>
      <c r="B1484" t="s">
        <v>2248</v>
      </c>
      <c r="C1484" t="s">
        <v>62</v>
      </c>
      <c r="D1484" t="s">
        <v>4475</v>
      </c>
      <c r="E1484" t="s">
        <v>598</v>
      </c>
    </row>
    <row r="1485" spans="1:5" hidden="1" x14ac:dyDescent="0.35">
      <c r="A1485" s="14">
        <v>45313.436287916666</v>
      </c>
      <c r="B1485" t="s">
        <v>3778</v>
      </c>
      <c r="C1485" t="s">
        <v>62</v>
      </c>
      <c r="D1485" t="s">
        <v>4478</v>
      </c>
      <c r="E1485" t="s">
        <v>598</v>
      </c>
    </row>
    <row r="1486" spans="1:5" hidden="1" x14ac:dyDescent="0.35">
      <c r="A1486" s="14">
        <v>45310.670962696757</v>
      </c>
      <c r="B1486" t="s">
        <v>3878</v>
      </c>
      <c r="C1486" t="s">
        <v>62</v>
      </c>
      <c r="D1486" t="s">
        <v>4478</v>
      </c>
      <c r="E1486" t="s">
        <v>598</v>
      </c>
    </row>
    <row r="1487" spans="1:5" hidden="1" x14ac:dyDescent="0.35">
      <c r="A1487" s="14">
        <v>45315.606783287039</v>
      </c>
      <c r="B1487" t="s">
        <v>3296</v>
      </c>
      <c r="C1487" t="s">
        <v>239</v>
      </c>
      <c r="D1487" t="s">
        <v>4475</v>
      </c>
      <c r="E1487" t="s">
        <v>598</v>
      </c>
    </row>
    <row r="1488" spans="1:5" hidden="1" x14ac:dyDescent="0.35">
      <c r="A1488" s="14">
        <v>45327.476565486111</v>
      </c>
      <c r="B1488" t="s">
        <v>1579</v>
      </c>
      <c r="C1488" t="s">
        <v>62</v>
      </c>
      <c r="D1488" t="s">
        <v>4478</v>
      </c>
      <c r="E1488" t="s">
        <v>598</v>
      </c>
    </row>
    <row r="1489" spans="1:5" hidden="1" x14ac:dyDescent="0.35">
      <c r="A1489" s="14">
        <v>45317.610062476851</v>
      </c>
      <c r="B1489" t="s">
        <v>2873</v>
      </c>
      <c r="C1489" t="s">
        <v>62</v>
      </c>
      <c r="D1489" t="s">
        <v>4474</v>
      </c>
      <c r="E1489" t="s">
        <v>598</v>
      </c>
    </row>
    <row r="1490" spans="1:5" hidden="1" x14ac:dyDescent="0.35">
      <c r="A1490" s="14">
        <v>45307.567098935186</v>
      </c>
      <c r="B1490" t="s">
        <v>4366</v>
      </c>
      <c r="C1490" t="s">
        <v>62</v>
      </c>
      <c r="D1490" t="s">
        <v>4475</v>
      </c>
      <c r="E1490" t="s">
        <v>598</v>
      </c>
    </row>
    <row r="1491" spans="1:5" hidden="1" x14ac:dyDescent="0.35">
      <c r="A1491" s="14">
        <v>45322.666205439818</v>
      </c>
      <c r="B1491" t="s">
        <v>2082</v>
      </c>
      <c r="C1491" t="s">
        <v>62</v>
      </c>
      <c r="D1491" t="s">
        <v>4477</v>
      </c>
      <c r="E1491" t="s">
        <v>598</v>
      </c>
    </row>
    <row r="1492" spans="1:5" hidden="1" x14ac:dyDescent="0.35">
      <c r="A1492" s="14">
        <v>45321.726521469907</v>
      </c>
      <c r="B1492" t="s">
        <v>2306</v>
      </c>
      <c r="C1492" t="s">
        <v>62</v>
      </c>
      <c r="D1492" t="s">
        <v>4477</v>
      </c>
      <c r="E1492" t="s">
        <v>598</v>
      </c>
    </row>
    <row r="1493" spans="1:5" hidden="1" x14ac:dyDescent="0.35">
      <c r="A1493" s="14">
        <v>45320.46864561343</v>
      </c>
      <c r="B1493" t="s">
        <v>2658</v>
      </c>
      <c r="C1493" t="s">
        <v>62</v>
      </c>
      <c r="D1493" t="s">
        <v>4477</v>
      </c>
      <c r="E1493" t="s">
        <v>598</v>
      </c>
    </row>
    <row r="1494" spans="1:5" hidden="1" x14ac:dyDescent="0.35">
      <c r="A1494" s="14">
        <v>45314.458546018519</v>
      </c>
      <c r="B1494" t="s">
        <v>3555</v>
      </c>
      <c r="C1494" t="s">
        <v>62</v>
      </c>
      <c r="D1494" t="s">
        <v>4475</v>
      </c>
      <c r="E1494" t="s">
        <v>598</v>
      </c>
    </row>
    <row r="1495" spans="1:5" hidden="1" x14ac:dyDescent="0.35">
      <c r="A1495" s="14">
        <v>45329.500450995372</v>
      </c>
      <c r="B1495" t="s">
        <v>1414</v>
      </c>
      <c r="C1495" t="s">
        <v>239</v>
      </c>
      <c r="D1495" t="s">
        <v>4478</v>
      </c>
      <c r="E1495" t="s">
        <v>598</v>
      </c>
    </row>
    <row r="1496" spans="1:5" hidden="1" x14ac:dyDescent="0.35">
      <c r="A1496" s="14">
        <v>45301.488637824077</v>
      </c>
      <c r="B1496" t="s">
        <v>499</v>
      </c>
      <c r="C1496" t="s">
        <v>239</v>
      </c>
      <c r="D1496" t="s">
        <v>4475</v>
      </c>
      <c r="E1496" t="s">
        <v>598</v>
      </c>
    </row>
    <row r="1497" spans="1:5" hidden="1" x14ac:dyDescent="0.35">
      <c r="A1497" s="14">
        <v>45327.55769065972</v>
      </c>
      <c r="B1497" t="s">
        <v>1563</v>
      </c>
      <c r="C1497" t="s">
        <v>62</v>
      </c>
      <c r="D1497" t="s">
        <v>4478</v>
      </c>
      <c r="E1497" t="s">
        <v>598</v>
      </c>
    </row>
    <row r="1498" spans="1:5" hidden="1" x14ac:dyDescent="0.35">
      <c r="A1498" s="14">
        <v>45310.443728993057</v>
      </c>
      <c r="B1498" t="s">
        <v>4007</v>
      </c>
      <c r="C1498" t="s">
        <v>62</v>
      </c>
      <c r="D1498" t="s">
        <v>4475</v>
      </c>
      <c r="E1498" t="s">
        <v>598</v>
      </c>
    </row>
    <row r="1499" spans="1:5" hidden="1" x14ac:dyDescent="0.35">
      <c r="A1499" s="14">
        <v>45321.619897025463</v>
      </c>
      <c r="B1499" t="s">
        <v>2361</v>
      </c>
      <c r="C1499" t="s">
        <v>62</v>
      </c>
      <c r="D1499" t="s">
        <v>4476</v>
      </c>
      <c r="E1499" t="s">
        <v>598</v>
      </c>
    </row>
    <row r="1500" spans="1:5" hidden="1" x14ac:dyDescent="0.35">
      <c r="A1500" s="14">
        <v>45315.403383831021</v>
      </c>
      <c r="B1500" t="s">
        <v>3384</v>
      </c>
      <c r="C1500" t="s">
        <v>62</v>
      </c>
      <c r="D1500" t="s">
        <v>4475</v>
      </c>
      <c r="E1500" t="s">
        <v>598</v>
      </c>
    </row>
    <row r="1501" spans="1:5" hidden="1" x14ac:dyDescent="0.35">
      <c r="A1501" s="14">
        <v>45323.417909571763</v>
      </c>
      <c r="B1501" t="s">
        <v>1988</v>
      </c>
      <c r="C1501" t="s">
        <v>62</v>
      </c>
      <c r="D1501" t="s">
        <v>4478</v>
      </c>
      <c r="E1501" t="s">
        <v>598</v>
      </c>
    </row>
    <row r="1502" spans="1:5" hidden="1" x14ac:dyDescent="0.35">
      <c r="A1502" s="14">
        <v>45330.677572719906</v>
      </c>
      <c r="B1502" t="s">
        <v>1269</v>
      </c>
      <c r="C1502" t="s">
        <v>239</v>
      </c>
      <c r="D1502" t="s">
        <v>4478</v>
      </c>
      <c r="E1502" t="s">
        <v>598</v>
      </c>
    </row>
    <row r="1503" spans="1:5" hidden="1" x14ac:dyDescent="0.35">
      <c r="A1503" s="14">
        <v>45321.522832615738</v>
      </c>
      <c r="B1503" t="s">
        <v>2418</v>
      </c>
      <c r="C1503" t="s">
        <v>62</v>
      </c>
      <c r="D1503" t="s">
        <v>4476</v>
      </c>
      <c r="E1503" t="s">
        <v>598</v>
      </c>
    </row>
    <row r="1504" spans="1:5" hidden="1" x14ac:dyDescent="0.35">
      <c r="A1504" s="14">
        <v>45321.461039930553</v>
      </c>
      <c r="B1504" t="s">
        <v>2449</v>
      </c>
      <c r="C1504" t="s">
        <v>62</v>
      </c>
      <c r="D1504" t="s">
        <v>4478</v>
      </c>
      <c r="E1504" t="s">
        <v>598</v>
      </c>
    </row>
    <row r="1505" spans="1:5" hidden="1" x14ac:dyDescent="0.35">
      <c r="A1505" s="14">
        <v>45327.652610486111</v>
      </c>
      <c r="B1505" t="s">
        <v>1530</v>
      </c>
      <c r="C1505" t="s">
        <v>62</v>
      </c>
      <c r="D1505" t="s">
        <v>4478</v>
      </c>
      <c r="E1505" t="s">
        <v>598</v>
      </c>
    </row>
    <row r="1506" spans="1:5" hidden="1" x14ac:dyDescent="0.35">
      <c r="A1506" s="14">
        <v>45314.443157638889</v>
      </c>
      <c r="B1506" t="s">
        <v>261</v>
      </c>
      <c r="C1506" t="s">
        <v>62</v>
      </c>
      <c r="D1506" t="s">
        <v>4478</v>
      </c>
      <c r="E1506" t="s">
        <v>598</v>
      </c>
    </row>
    <row r="1507" spans="1:5" hidden="1" x14ac:dyDescent="0.35">
      <c r="A1507" s="14">
        <v>45309.405168634257</v>
      </c>
      <c r="B1507" t="s">
        <v>4209</v>
      </c>
      <c r="C1507" t="s">
        <v>62</v>
      </c>
      <c r="D1507" t="s">
        <v>4475</v>
      </c>
      <c r="E1507" t="s">
        <v>598</v>
      </c>
    </row>
    <row r="1508" spans="1:5" hidden="1" x14ac:dyDescent="0.35">
      <c r="A1508" s="14">
        <v>45323.403603854167</v>
      </c>
      <c r="B1508" t="s">
        <v>1996</v>
      </c>
      <c r="C1508" t="s">
        <v>62</v>
      </c>
      <c r="D1508" t="s">
        <v>4476</v>
      </c>
      <c r="E1508" t="s">
        <v>598</v>
      </c>
    </row>
    <row r="1509" spans="1:5" hidden="1" x14ac:dyDescent="0.35">
      <c r="A1509" s="14">
        <v>45331.415768900464</v>
      </c>
      <c r="B1509" t="s">
        <v>1257</v>
      </c>
      <c r="C1509" t="s">
        <v>62</v>
      </c>
      <c r="D1509" t="s">
        <v>4478</v>
      </c>
      <c r="E1509" t="s">
        <v>598</v>
      </c>
    </row>
    <row r="1510" spans="1:5" hidden="1" x14ac:dyDescent="0.35">
      <c r="A1510" s="14">
        <v>45321.481389131943</v>
      </c>
      <c r="B1510" t="s">
        <v>2442</v>
      </c>
      <c r="C1510" t="s">
        <v>62</v>
      </c>
      <c r="D1510" t="s">
        <v>4477</v>
      </c>
      <c r="E1510" t="s">
        <v>598</v>
      </c>
    </row>
    <row r="1511" spans="1:5" hidden="1" x14ac:dyDescent="0.35">
      <c r="A1511" s="14">
        <v>45310.613163414353</v>
      </c>
      <c r="B1511" t="s">
        <v>3916</v>
      </c>
      <c r="C1511" t="s">
        <v>239</v>
      </c>
      <c r="D1511" t="s">
        <v>4477</v>
      </c>
      <c r="E1511" t="s">
        <v>598</v>
      </c>
    </row>
    <row r="1512" spans="1:5" hidden="1" x14ac:dyDescent="0.35">
      <c r="A1512" s="14">
        <v>45324.720884918985</v>
      </c>
      <c r="B1512" t="s">
        <v>449</v>
      </c>
      <c r="C1512" t="s">
        <v>239</v>
      </c>
      <c r="D1512" t="s">
        <v>4478</v>
      </c>
      <c r="E1512" t="s">
        <v>598</v>
      </c>
    </row>
    <row r="1513" spans="1:5" hidden="1" x14ac:dyDescent="0.35">
      <c r="A1513" s="14">
        <v>45301.567766504631</v>
      </c>
      <c r="B1513" t="s">
        <v>538</v>
      </c>
      <c r="C1513" t="s">
        <v>239</v>
      </c>
      <c r="D1513" t="s">
        <v>4475</v>
      </c>
      <c r="E1513" t="s">
        <v>598</v>
      </c>
    </row>
    <row r="1514" spans="1:5" hidden="1" x14ac:dyDescent="0.35">
      <c r="A1514" s="14">
        <v>45313.703218622686</v>
      </c>
      <c r="B1514" t="s">
        <v>238</v>
      </c>
      <c r="C1514" t="s">
        <v>239</v>
      </c>
      <c r="D1514" t="s">
        <v>4478</v>
      </c>
      <c r="E1514" t="s">
        <v>598</v>
      </c>
    </row>
    <row r="1515" spans="1:5" hidden="1" x14ac:dyDescent="0.35">
      <c r="A1515" s="14">
        <v>45308.836566817132</v>
      </c>
      <c r="B1515" t="s">
        <v>4225</v>
      </c>
      <c r="C1515" t="s">
        <v>239</v>
      </c>
      <c r="D1515" t="s">
        <v>4475</v>
      </c>
      <c r="E1515" t="s">
        <v>598</v>
      </c>
    </row>
    <row r="1516" spans="1:5" hidden="1" x14ac:dyDescent="0.35">
      <c r="A1516" s="14">
        <v>45321.512617152781</v>
      </c>
      <c r="B1516" t="s">
        <v>2419</v>
      </c>
      <c r="C1516" t="s">
        <v>62</v>
      </c>
      <c r="D1516" t="s">
        <v>4475</v>
      </c>
      <c r="E1516" t="s">
        <v>598</v>
      </c>
    </row>
    <row r="1517" spans="1:5" hidden="1" x14ac:dyDescent="0.35">
      <c r="A1517" s="14">
        <v>45313.452369131941</v>
      </c>
      <c r="B1517" t="s">
        <v>3767</v>
      </c>
      <c r="C1517" t="s">
        <v>62</v>
      </c>
      <c r="D1517" t="s">
        <v>4478</v>
      </c>
      <c r="E1517" t="s">
        <v>598</v>
      </c>
    </row>
    <row r="1518" spans="1:5" hidden="1" x14ac:dyDescent="0.35">
      <c r="A1518" s="14">
        <v>45310.444307708334</v>
      </c>
      <c r="B1518" t="s">
        <v>4002</v>
      </c>
      <c r="C1518" t="s">
        <v>239</v>
      </c>
      <c r="D1518" t="s">
        <v>4478</v>
      </c>
      <c r="E1518" t="s">
        <v>598</v>
      </c>
    </row>
    <row r="1519" spans="1:5" hidden="1" x14ac:dyDescent="0.35">
      <c r="A1519" s="14">
        <v>45324.441060069446</v>
      </c>
      <c r="B1519" t="s">
        <v>1811</v>
      </c>
      <c r="C1519" t="s">
        <v>62</v>
      </c>
      <c r="D1519" t="s">
        <v>4475</v>
      </c>
      <c r="E1519" t="s">
        <v>598</v>
      </c>
    </row>
    <row r="1520" spans="1:5" hidden="1" x14ac:dyDescent="0.35">
      <c r="A1520" s="14">
        <v>45301.51088037037</v>
      </c>
      <c r="B1520" t="s">
        <v>521</v>
      </c>
      <c r="C1520" t="s">
        <v>239</v>
      </c>
      <c r="D1520" t="s">
        <v>4475</v>
      </c>
      <c r="E1520" t="s">
        <v>598</v>
      </c>
    </row>
    <row r="1521" spans="1:5" hidden="1" x14ac:dyDescent="0.35">
      <c r="A1521" s="14">
        <v>45308.488374641202</v>
      </c>
      <c r="B1521" t="s">
        <v>1111</v>
      </c>
      <c r="C1521" t="s">
        <v>62</v>
      </c>
      <c r="D1521" t="s">
        <v>4474</v>
      </c>
      <c r="E1521" t="s">
        <v>598</v>
      </c>
    </row>
    <row r="1522" spans="1:5" hidden="1" x14ac:dyDescent="0.35">
      <c r="A1522" s="14">
        <v>45330.408326921293</v>
      </c>
      <c r="B1522" t="s">
        <v>1356</v>
      </c>
      <c r="C1522" t="s">
        <v>239</v>
      </c>
      <c r="D1522" t="s">
        <v>4478</v>
      </c>
      <c r="E1522" t="s">
        <v>598</v>
      </c>
    </row>
    <row r="1523" spans="1:5" hidden="1" x14ac:dyDescent="0.35">
      <c r="A1523" s="14">
        <v>45310.602500462963</v>
      </c>
      <c r="B1523" t="s">
        <v>3929</v>
      </c>
      <c r="C1523" t="s">
        <v>62</v>
      </c>
      <c r="D1523" t="s">
        <v>4475</v>
      </c>
      <c r="E1523" t="s">
        <v>598</v>
      </c>
    </row>
    <row r="1524" spans="1:5" hidden="1" x14ac:dyDescent="0.35">
      <c r="A1524" s="14">
        <v>45309.538456504626</v>
      </c>
      <c r="B1524" t="s">
        <v>4172</v>
      </c>
      <c r="C1524" t="s">
        <v>239</v>
      </c>
      <c r="D1524" t="s">
        <v>4475</v>
      </c>
      <c r="E1524" t="s">
        <v>598</v>
      </c>
    </row>
    <row r="1525" spans="1:5" hidden="1" x14ac:dyDescent="0.35">
      <c r="A1525" s="14">
        <v>45310.572284872687</v>
      </c>
      <c r="B1525" t="s">
        <v>3947</v>
      </c>
      <c r="C1525" t="s">
        <v>62</v>
      </c>
      <c r="D1525" t="s">
        <v>4476</v>
      </c>
      <c r="E1525" t="s">
        <v>598</v>
      </c>
    </row>
    <row r="1526" spans="1:5" hidden="1" x14ac:dyDescent="0.35">
      <c r="A1526" s="14">
        <v>45303.575845196756</v>
      </c>
      <c r="B1526" t="s">
        <v>795</v>
      </c>
      <c r="C1526" t="s">
        <v>62</v>
      </c>
      <c r="D1526" t="s">
        <v>4474</v>
      </c>
      <c r="E1526" t="s">
        <v>598</v>
      </c>
    </row>
    <row r="1527" spans="1:5" hidden="1" x14ac:dyDescent="0.35">
      <c r="A1527" s="14">
        <v>45309.484943483796</v>
      </c>
      <c r="B1527" t="s">
        <v>4189</v>
      </c>
      <c r="C1527" t="s">
        <v>62</v>
      </c>
      <c r="D1527" t="s">
        <v>4475</v>
      </c>
      <c r="E1527" t="s">
        <v>598</v>
      </c>
    </row>
    <row r="1528" spans="1:5" hidden="1" x14ac:dyDescent="0.35">
      <c r="A1528" s="14">
        <v>45313.614683993059</v>
      </c>
      <c r="B1528" t="s">
        <v>3699</v>
      </c>
      <c r="C1528" t="s">
        <v>62</v>
      </c>
      <c r="D1528" t="s">
        <v>4477</v>
      </c>
      <c r="E1528" t="s">
        <v>598</v>
      </c>
    </row>
    <row r="1529" spans="1:5" hidden="1" x14ac:dyDescent="0.35">
      <c r="A1529" s="14">
        <v>45317.566619004632</v>
      </c>
      <c r="B1529" t="s">
        <v>2928</v>
      </c>
      <c r="C1529" t="s">
        <v>62</v>
      </c>
      <c r="D1529" t="s">
        <v>4474</v>
      </c>
      <c r="E1529" t="s">
        <v>598</v>
      </c>
    </row>
    <row r="1530" spans="1:5" hidden="1" x14ac:dyDescent="0.35">
      <c r="A1530" s="14">
        <v>45328.436227141203</v>
      </c>
      <c r="B1530" t="s">
        <v>1489</v>
      </c>
      <c r="C1530" t="s">
        <v>62</v>
      </c>
      <c r="D1530" t="s">
        <v>4478</v>
      </c>
      <c r="E1530" t="s">
        <v>598</v>
      </c>
    </row>
    <row r="1531" spans="1:5" hidden="1" x14ac:dyDescent="0.35">
      <c r="A1531" s="14">
        <v>45323.445781469905</v>
      </c>
      <c r="B1531" t="s">
        <v>1970</v>
      </c>
      <c r="C1531" t="s">
        <v>239</v>
      </c>
      <c r="D1531" t="s">
        <v>4478</v>
      </c>
      <c r="E1531" t="s">
        <v>598</v>
      </c>
    </row>
    <row r="1532" spans="1:5" hidden="1" x14ac:dyDescent="0.35">
      <c r="A1532" s="14">
        <v>45309.427229351852</v>
      </c>
      <c r="B1532" t="s">
        <v>4205</v>
      </c>
      <c r="C1532" t="s">
        <v>239</v>
      </c>
      <c r="D1532" t="s">
        <v>4477</v>
      </c>
      <c r="E1532" t="s">
        <v>598</v>
      </c>
    </row>
    <row r="1533" spans="1:5" hidden="1" x14ac:dyDescent="0.35">
      <c r="A1533" s="14">
        <v>45324.593878368054</v>
      </c>
      <c r="B1533" t="s">
        <v>1735</v>
      </c>
      <c r="C1533" t="s">
        <v>62</v>
      </c>
      <c r="D1533" t="s">
        <v>4474</v>
      </c>
      <c r="E1533" t="s">
        <v>598</v>
      </c>
    </row>
    <row r="1534" spans="1:5" hidden="1" x14ac:dyDescent="0.35">
      <c r="A1534" s="14">
        <v>45330.455580995367</v>
      </c>
      <c r="B1534" t="s">
        <v>1331</v>
      </c>
      <c r="C1534" t="s">
        <v>239</v>
      </c>
      <c r="D1534" t="s">
        <v>4478</v>
      </c>
      <c r="E1534" t="s">
        <v>598</v>
      </c>
    </row>
    <row r="1535" spans="1:5" hidden="1" x14ac:dyDescent="0.35">
      <c r="A1535" s="14">
        <v>45316.484916006943</v>
      </c>
      <c r="B1535" t="s">
        <v>3122</v>
      </c>
      <c r="C1535" t="s">
        <v>62</v>
      </c>
      <c r="D1535" t="s">
        <v>4475</v>
      </c>
      <c r="E1535" t="s">
        <v>598</v>
      </c>
    </row>
    <row r="1536" spans="1:5" hidden="1" x14ac:dyDescent="0.35">
      <c r="A1536" s="14">
        <v>45321.585499004628</v>
      </c>
      <c r="B1536" t="s">
        <v>2391</v>
      </c>
      <c r="C1536" t="s">
        <v>62</v>
      </c>
      <c r="D1536" t="s">
        <v>4475</v>
      </c>
      <c r="E1536" t="s">
        <v>598</v>
      </c>
    </row>
    <row r="1537" spans="1:5" hidden="1" x14ac:dyDescent="0.35">
      <c r="A1537" s="14">
        <v>45317.781304212964</v>
      </c>
      <c r="B1537" t="s">
        <v>2787</v>
      </c>
      <c r="C1537" t="s">
        <v>62</v>
      </c>
      <c r="D1537" t="s">
        <v>4474</v>
      </c>
      <c r="E1537" t="s">
        <v>598</v>
      </c>
    </row>
    <row r="1538" spans="1:5" hidden="1" x14ac:dyDescent="0.35">
      <c r="A1538" s="14">
        <v>45310.625371689814</v>
      </c>
      <c r="B1538" t="s">
        <v>3908</v>
      </c>
      <c r="C1538" t="s">
        <v>62</v>
      </c>
      <c r="D1538" t="s">
        <v>4478</v>
      </c>
      <c r="E1538" t="s">
        <v>598</v>
      </c>
    </row>
    <row r="1539" spans="1:5" hidden="1" x14ac:dyDescent="0.35">
      <c r="A1539" s="14">
        <v>45309.624549074077</v>
      </c>
      <c r="B1539" t="s">
        <v>4123</v>
      </c>
      <c r="C1539" t="s">
        <v>62</v>
      </c>
      <c r="D1539" t="s">
        <v>4476</v>
      </c>
      <c r="E1539" t="s">
        <v>598</v>
      </c>
    </row>
    <row r="1540" spans="1:5" hidden="1" x14ac:dyDescent="0.35">
      <c r="A1540" s="14">
        <v>45314.584323333336</v>
      </c>
      <c r="B1540" t="s">
        <v>3502</v>
      </c>
      <c r="C1540" t="s">
        <v>62</v>
      </c>
      <c r="D1540" t="s">
        <v>4475</v>
      </c>
      <c r="E1540" t="s">
        <v>598</v>
      </c>
    </row>
    <row r="1541" spans="1:5" hidden="1" x14ac:dyDescent="0.35">
      <c r="A1541" s="14">
        <v>45328.480440381943</v>
      </c>
      <c r="B1541" t="s">
        <v>1484</v>
      </c>
      <c r="C1541" t="s">
        <v>239</v>
      </c>
      <c r="D1541" t="s">
        <v>4478</v>
      </c>
      <c r="E1541" t="s">
        <v>598</v>
      </c>
    </row>
    <row r="1542" spans="1:5" hidden="1" x14ac:dyDescent="0.35">
      <c r="A1542" s="14">
        <v>45309.631683645835</v>
      </c>
      <c r="B1542" t="s">
        <v>4116</v>
      </c>
      <c r="C1542" t="s">
        <v>62</v>
      </c>
      <c r="D1542" t="s">
        <v>4478</v>
      </c>
      <c r="E1542" t="s">
        <v>598</v>
      </c>
    </row>
    <row r="1543" spans="1:5" hidden="1" x14ac:dyDescent="0.35">
      <c r="A1543" s="14">
        <v>45308.51392503472</v>
      </c>
      <c r="B1543" t="s">
        <v>1120</v>
      </c>
      <c r="C1543" t="s">
        <v>62</v>
      </c>
      <c r="D1543" t="s">
        <v>4475</v>
      </c>
      <c r="E1543" t="s">
        <v>598</v>
      </c>
    </row>
    <row r="1544" spans="1:5" hidden="1" x14ac:dyDescent="0.35">
      <c r="A1544" s="14">
        <v>45317.534125983795</v>
      </c>
      <c r="B1544" t="s">
        <v>2940</v>
      </c>
      <c r="C1544" t="s">
        <v>62</v>
      </c>
      <c r="D1544" t="s">
        <v>4475</v>
      </c>
      <c r="E1544" t="s">
        <v>598</v>
      </c>
    </row>
    <row r="1545" spans="1:5" hidden="1" x14ac:dyDescent="0.35">
      <c r="A1545" s="14">
        <v>45315.410815162038</v>
      </c>
      <c r="B1545" t="s">
        <v>3377</v>
      </c>
      <c r="C1545" t="s">
        <v>239</v>
      </c>
      <c r="D1545" t="s">
        <v>4476</v>
      </c>
      <c r="E1545" t="s">
        <v>598</v>
      </c>
    </row>
    <row r="1546" spans="1:5" hidden="1" x14ac:dyDescent="0.35">
      <c r="A1546" s="14">
        <v>45310.663973414354</v>
      </c>
      <c r="B1546" t="s">
        <v>3881</v>
      </c>
      <c r="C1546" t="s">
        <v>62</v>
      </c>
      <c r="D1546" t="s">
        <v>4475</v>
      </c>
      <c r="E1546" t="s">
        <v>598</v>
      </c>
    </row>
    <row r="1547" spans="1:5" hidden="1" x14ac:dyDescent="0.35">
      <c r="A1547" s="14">
        <v>45323.479368807872</v>
      </c>
      <c r="B1547" t="s">
        <v>1955</v>
      </c>
      <c r="C1547" t="s">
        <v>239</v>
      </c>
      <c r="D1547" t="s">
        <v>4478</v>
      </c>
      <c r="E1547" t="s">
        <v>598</v>
      </c>
    </row>
    <row r="1548" spans="1:5" hidden="1" x14ac:dyDescent="0.35">
      <c r="A1548" s="14">
        <v>45310.479990891203</v>
      </c>
      <c r="B1548" t="s">
        <v>3982</v>
      </c>
      <c r="C1548" t="s">
        <v>62</v>
      </c>
      <c r="D1548" t="s">
        <v>4476</v>
      </c>
      <c r="E1548" t="s">
        <v>598</v>
      </c>
    </row>
    <row r="1549" spans="1:5" hidden="1" x14ac:dyDescent="0.35">
      <c r="A1549" s="14">
        <v>45320.405460046299</v>
      </c>
      <c r="B1549" t="s">
        <v>2684</v>
      </c>
      <c r="C1549" t="s">
        <v>62</v>
      </c>
      <c r="D1549" t="s">
        <v>4478</v>
      </c>
      <c r="E1549" t="s">
        <v>598</v>
      </c>
    </row>
    <row r="1550" spans="1:5" hidden="1" x14ac:dyDescent="0.35">
      <c r="A1550" s="14">
        <v>45301.568057615739</v>
      </c>
      <c r="B1550" t="s">
        <v>544</v>
      </c>
      <c r="C1550" t="s">
        <v>239</v>
      </c>
      <c r="D1550" t="s">
        <v>4478</v>
      </c>
      <c r="E1550" t="s">
        <v>598</v>
      </c>
    </row>
    <row r="1551" spans="1:5" hidden="1" x14ac:dyDescent="0.35">
      <c r="A1551" s="14">
        <v>45313.475953819441</v>
      </c>
      <c r="B1551" t="s">
        <v>3761</v>
      </c>
      <c r="C1551" t="s">
        <v>62</v>
      </c>
      <c r="D1551" t="s">
        <v>4478</v>
      </c>
      <c r="E1551" t="s">
        <v>598</v>
      </c>
    </row>
    <row r="1552" spans="1:5" hidden="1" x14ac:dyDescent="0.35">
      <c r="A1552" s="14">
        <v>45322.616596562497</v>
      </c>
      <c r="B1552" t="s">
        <v>2116</v>
      </c>
      <c r="C1552" t="s">
        <v>62</v>
      </c>
      <c r="D1552" t="s">
        <v>4475</v>
      </c>
      <c r="E1552" t="s">
        <v>598</v>
      </c>
    </row>
    <row r="1553" spans="1:5" hidden="1" x14ac:dyDescent="0.35">
      <c r="A1553" s="14">
        <v>45310.599366226852</v>
      </c>
      <c r="B1553" t="s">
        <v>3930</v>
      </c>
      <c r="C1553" t="s">
        <v>62</v>
      </c>
      <c r="D1553" t="s">
        <v>4478</v>
      </c>
      <c r="E1553" t="s">
        <v>598</v>
      </c>
    </row>
    <row r="1554" spans="1:5" hidden="1" x14ac:dyDescent="0.35">
      <c r="A1554" s="14">
        <v>45311.437215763886</v>
      </c>
      <c r="B1554" t="s">
        <v>3796</v>
      </c>
      <c r="C1554" t="s">
        <v>62</v>
      </c>
      <c r="D1554" t="s">
        <v>4478</v>
      </c>
      <c r="E1554" t="s">
        <v>598</v>
      </c>
    </row>
    <row r="1555" spans="1:5" hidden="1" x14ac:dyDescent="0.35">
      <c r="A1555" s="14">
        <v>45301.800441527776</v>
      </c>
      <c r="B1555" t="s">
        <v>586</v>
      </c>
      <c r="C1555" t="s">
        <v>239</v>
      </c>
      <c r="D1555" t="s">
        <v>4478</v>
      </c>
      <c r="E1555" t="s">
        <v>598</v>
      </c>
    </row>
    <row r="1556" spans="1:5" hidden="1" x14ac:dyDescent="0.35">
      <c r="A1556" s="14">
        <v>45330.449508483798</v>
      </c>
      <c r="B1556" t="s">
        <v>1336</v>
      </c>
      <c r="C1556" t="s">
        <v>239</v>
      </c>
      <c r="D1556" t="s">
        <v>4478</v>
      </c>
      <c r="E1556" t="s">
        <v>598</v>
      </c>
    </row>
    <row r="1557" spans="1:5" hidden="1" x14ac:dyDescent="0.35">
      <c r="A1557" s="14">
        <v>45323.489355601851</v>
      </c>
      <c r="B1557" t="s">
        <v>1950</v>
      </c>
      <c r="C1557" t="s">
        <v>62</v>
      </c>
      <c r="D1557" t="s">
        <v>4478</v>
      </c>
      <c r="E1557" t="s">
        <v>598</v>
      </c>
    </row>
    <row r="1558" spans="1:5" hidden="1" x14ac:dyDescent="0.35">
      <c r="A1558" s="14">
        <v>45301.824022615743</v>
      </c>
      <c r="B1558" t="s">
        <v>595</v>
      </c>
      <c r="C1558" t="s">
        <v>239</v>
      </c>
      <c r="D1558" t="s">
        <v>4478</v>
      </c>
      <c r="E1558" t="s">
        <v>598</v>
      </c>
    </row>
    <row r="1559" spans="1:5" hidden="1" x14ac:dyDescent="0.35">
      <c r="A1559" s="14">
        <v>45320.587967627318</v>
      </c>
      <c r="B1559" t="s">
        <v>2619</v>
      </c>
      <c r="C1559" t="s">
        <v>62</v>
      </c>
      <c r="D1559" t="s">
        <v>4476</v>
      </c>
      <c r="E1559" t="s">
        <v>598</v>
      </c>
    </row>
    <row r="1560" spans="1:5" hidden="1" x14ac:dyDescent="0.35">
      <c r="A1560" s="14">
        <v>45310.479451817133</v>
      </c>
      <c r="B1560" t="s">
        <v>3984</v>
      </c>
      <c r="C1560" t="s">
        <v>62</v>
      </c>
      <c r="D1560" t="s">
        <v>4478</v>
      </c>
      <c r="E1560" t="s">
        <v>598</v>
      </c>
    </row>
    <row r="1561" spans="1:5" hidden="1" x14ac:dyDescent="0.35">
      <c r="A1561" s="14">
        <v>45313.60252734954</v>
      </c>
      <c r="B1561" t="s">
        <v>3711</v>
      </c>
      <c r="C1561" t="s">
        <v>62</v>
      </c>
      <c r="D1561" t="s">
        <v>4478</v>
      </c>
      <c r="E1561" t="s">
        <v>598</v>
      </c>
    </row>
    <row r="1562" spans="1:5" hidden="1" x14ac:dyDescent="0.35">
      <c r="A1562" s="14">
        <v>45311.42624320602</v>
      </c>
      <c r="B1562" t="s">
        <v>3799</v>
      </c>
      <c r="C1562" t="s">
        <v>62</v>
      </c>
      <c r="D1562" t="s">
        <v>4478</v>
      </c>
      <c r="E1562" t="s">
        <v>598</v>
      </c>
    </row>
    <row r="1563" spans="1:5" hidden="1" x14ac:dyDescent="0.35">
      <c r="A1563" s="14">
        <v>45315.644790057871</v>
      </c>
      <c r="B1563" t="s">
        <v>3267</v>
      </c>
      <c r="C1563" t="s">
        <v>62</v>
      </c>
      <c r="D1563" t="s">
        <v>4475</v>
      </c>
      <c r="E1563" t="s">
        <v>598</v>
      </c>
    </row>
    <row r="1564" spans="1:5" hidden="1" x14ac:dyDescent="0.35">
      <c r="A1564" s="14">
        <v>45321.504675335651</v>
      </c>
      <c r="B1564" t="s">
        <v>2432</v>
      </c>
      <c r="C1564" t="s">
        <v>62</v>
      </c>
      <c r="D1564" t="s">
        <v>4477</v>
      </c>
      <c r="E1564" t="s">
        <v>598</v>
      </c>
    </row>
    <row r="1565" spans="1:5" hidden="1" x14ac:dyDescent="0.35">
      <c r="A1565" s="14">
        <v>45330.403138530091</v>
      </c>
      <c r="B1565" t="s">
        <v>1365</v>
      </c>
      <c r="C1565" t="s">
        <v>239</v>
      </c>
      <c r="D1565" t="s">
        <v>4478</v>
      </c>
      <c r="E1565" t="s">
        <v>598</v>
      </c>
    </row>
    <row r="1566" spans="1:5" hidden="1" x14ac:dyDescent="0.35">
      <c r="A1566" s="14">
        <v>45313.540172615743</v>
      </c>
      <c r="B1566" t="s">
        <v>3749</v>
      </c>
      <c r="C1566" t="s">
        <v>62</v>
      </c>
      <c r="D1566" t="s">
        <v>4476</v>
      </c>
      <c r="E1566" t="s">
        <v>598</v>
      </c>
    </row>
    <row r="1567" spans="1:5" hidden="1" x14ac:dyDescent="0.35">
      <c r="A1567" s="14">
        <v>45317.623461122683</v>
      </c>
      <c r="B1567" t="s">
        <v>2866</v>
      </c>
      <c r="C1567" t="s">
        <v>62</v>
      </c>
      <c r="D1567" t="s">
        <v>4475</v>
      </c>
      <c r="E1567" t="s">
        <v>598</v>
      </c>
    </row>
    <row r="1568" spans="1:5" hidden="1" x14ac:dyDescent="0.35">
      <c r="A1568" s="14">
        <v>45318.46986138889</v>
      </c>
      <c r="B1568" t="s">
        <v>2725</v>
      </c>
      <c r="C1568" t="s">
        <v>62</v>
      </c>
      <c r="D1568" t="s">
        <v>4476</v>
      </c>
      <c r="E1568" t="s">
        <v>598</v>
      </c>
    </row>
    <row r="1569" spans="1:5" hidden="1" x14ac:dyDescent="0.35">
      <c r="A1569" s="14">
        <v>45324.500017129627</v>
      </c>
      <c r="B1569" t="s">
        <v>1796</v>
      </c>
      <c r="C1569" t="s">
        <v>62</v>
      </c>
      <c r="D1569" t="s">
        <v>4477</v>
      </c>
      <c r="E1569" t="s">
        <v>598</v>
      </c>
    </row>
    <row r="1570" spans="1:5" hidden="1" x14ac:dyDescent="0.35">
      <c r="A1570" s="14">
        <v>45318.438352303237</v>
      </c>
      <c r="B1570" t="s">
        <v>2733</v>
      </c>
      <c r="C1570" t="s">
        <v>62</v>
      </c>
      <c r="D1570" t="s">
        <v>4475</v>
      </c>
      <c r="E1570" t="s">
        <v>598</v>
      </c>
    </row>
    <row r="1571" spans="1:5" hidden="1" x14ac:dyDescent="0.35">
      <c r="A1571" s="14">
        <v>45320.567477349534</v>
      </c>
      <c r="B1571" t="s">
        <v>2631</v>
      </c>
      <c r="C1571" t="s">
        <v>62</v>
      </c>
      <c r="D1571" t="s">
        <v>4475</v>
      </c>
      <c r="E1571" t="s">
        <v>598</v>
      </c>
    </row>
    <row r="1572" spans="1:5" hidden="1" x14ac:dyDescent="0.35">
      <c r="A1572" s="14">
        <v>45308.602896053242</v>
      </c>
      <c r="B1572" t="s">
        <v>1134</v>
      </c>
      <c r="C1572" t="s">
        <v>62</v>
      </c>
      <c r="D1572" t="s">
        <v>4475</v>
      </c>
      <c r="E1572" t="s">
        <v>598</v>
      </c>
    </row>
    <row r="1573" spans="1:5" hidden="1" x14ac:dyDescent="0.35">
      <c r="A1573" s="14">
        <v>45317.440933506943</v>
      </c>
      <c r="B1573" t="s">
        <v>2964</v>
      </c>
      <c r="C1573" t="s">
        <v>62</v>
      </c>
      <c r="D1573" t="s">
        <v>4475</v>
      </c>
      <c r="E1573" t="s">
        <v>598</v>
      </c>
    </row>
    <row r="1574" spans="1:5" hidden="1" x14ac:dyDescent="0.35">
      <c r="A1574" s="14">
        <v>45322.456827094909</v>
      </c>
      <c r="B1574" t="s">
        <v>2214</v>
      </c>
      <c r="C1574" t="s">
        <v>62</v>
      </c>
      <c r="D1574" t="s">
        <v>4475</v>
      </c>
      <c r="E1574" t="s">
        <v>598</v>
      </c>
    </row>
    <row r="1575" spans="1:5" hidden="1" x14ac:dyDescent="0.35">
      <c r="A1575" s="14">
        <v>45302.482813055554</v>
      </c>
      <c r="B1575" t="s">
        <v>642</v>
      </c>
      <c r="C1575" t="s">
        <v>239</v>
      </c>
      <c r="D1575" t="s">
        <v>4478</v>
      </c>
      <c r="E1575" t="s">
        <v>598</v>
      </c>
    </row>
    <row r="1576" spans="1:5" hidden="1" x14ac:dyDescent="0.35">
      <c r="A1576" s="14">
        <v>45321.477810787037</v>
      </c>
      <c r="B1576" t="s">
        <v>2447</v>
      </c>
      <c r="C1576" t="s">
        <v>62</v>
      </c>
      <c r="D1576" t="s">
        <v>4475</v>
      </c>
      <c r="E1576" t="s">
        <v>598</v>
      </c>
    </row>
    <row r="1577" spans="1:5" hidden="1" x14ac:dyDescent="0.35">
      <c r="A1577" s="14">
        <v>45322.728995520833</v>
      </c>
      <c r="B1577" t="s">
        <v>395</v>
      </c>
      <c r="C1577" t="s">
        <v>239</v>
      </c>
      <c r="D1577" t="s">
        <v>4478</v>
      </c>
      <c r="E1577" t="s">
        <v>598</v>
      </c>
    </row>
    <row r="1578" spans="1:5" hidden="1" x14ac:dyDescent="0.35">
      <c r="A1578" s="14">
        <v>45316.78398133102</v>
      </c>
      <c r="B1578" t="s">
        <v>3013</v>
      </c>
      <c r="C1578" t="s">
        <v>62</v>
      </c>
      <c r="D1578" t="s">
        <v>4475</v>
      </c>
      <c r="E1578" t="s">
        <v>598</v>
      </c>
    </row>
    <row r="1579" spans="1:5" hidden="1" x14ac:dyDescent="0.35">
      <c r="A1579" s="14">
        <v>45315.558258831021</v>
      </c>
      <c r="B1579" t="s">
        <v>3315</v>
      </c>
      <c r="C1579" t="s">
        <v>62</v>
      </c>
      <c r="D1579" t="s">
        <v>4475</v>
      </c>
      <c r="E1579" t="s">
        <v>598</v>
      </c>
    </row>
    <row r="1580" spans="1:5" hidden="1" x14ac:dyDescent="0.35">
      <c r="A1580" s="14">
        <v>45310.6571802662</v>
      </c>
      <c r="B1580" t="s">
        <v>3882</v>
      </c>
      <c r="C1580" t="s">
        <v>62</v>
      </c>
      <c r="D1580" t="s">
        <v>4478</v>
      </c>
      <c r="E1580" t="s">
        <v>598</v>
      </c>
    </row>
    <row r="1581" spans="1:5" hidden="1" x14ac:dyDescent="0.35">
      <c r="A1581" s="14">
        <v>45313.672597777775</v>
      </c>
      <c r="B1581" t="s">
        <v>230</v>
      </c>
      <c r="C1581" t="s">
        <v>62</v>
      </c>
      <c r="D1581" t="s">
        <v>4478</v>
      </c>
      <c r="E1581" t="s">
        <v>598</v>
      </c>
    </row>
    <row r="1582" spans="1:5" hidden="1" x14ac:dyDescent="0.35">
      <c r="A1582" s="14">
        <v>45310.453636307873</v>
      </c>
      <c r="B1582" t="s">
        <v>3997</v>
      </c>
      <c r="C1582" t="s">
        <v>62</v>
      </c>
      <c r="D1582" t="s">
        <v>4478</v>
      </c>
      <c r="E1582" t="s">
        <v>598</v>
      </c>
    </row>
    <row r="1583" spans="1:5" hidden="1" x14ac:dyDescent="0.35">
      <c r="A1583" s="14">
        <v>45313.682677083336</v>
      </c>
      <c r="B1583" t="s">
        <v>233</v>
      </c>
      <c r="C1583" t="s">
        <v>62</v>
      </c>
      <c r="D1583" t="s">
        <v>4478</v>
      </c>
      <c r="E1583" t="s">
        <v>598</v>
      </c>
    </row>
    <row r="1584" spans="1:5" hidden="1" x14ac:dyDescent="0.35">
      <c r="A1584" s="14">
        <v>45313.430692546295</v>
      </c>
      <c r="B1584" t="s">
        <v>166</v>
      </c>
      <c r="C1584" t="s">
        <v>62</v>
      </c>
      <c r="D1584" t="s">
        <v>4478</v>
      </c>
      <c r="E1584" t="s">
        <v>598</v>
      </c>
    </row>
    <row r="1585" spans="1:5" hidden="1" x14ac:dyDescent="0.35">
      <c r="A1585" s="14">
        <v>45309.615579571757</v>
      </c>
      <c r="B1585" t="s">
        <v>4126</v>
      </c>
      <c r="C1585" t="s">
        <v>62</v>
      </c>
      <c r="D1585" t="s">
        <v>4478</v>
      </c>
      <c r="E1585" t="s">
        <v>598</v>
      </c>
    </row>
    <row r="1586" spans="1:5" hidden="1" x14ac:dyDescent="0.35">
      <c r="A1586" s="14">
        <v>45324.548276805559</v>
      </c>
      <c r="B1586" t="s">
        <v>1768</v>
      </c>
      <c r="C1586" t="s">
        <v>62</v>
      </c>
      <c r="D1586" t="s">
        <v>4475</v>
      </c>
      <c r="E1586" t="s">
        <v>598</v>
      </c>
    </row>
    <row r="1587" spans="1:5" hidden="1" x14ac:dyDescent="0.35">
      <c r="A1587" s="14">
        <v>45301.813838229165</v>
      </c>
      <c r="B1587" t="s">
        <v>590</v>
      </c>
      <c r="C1587" t="s">
        <v>239</v>
      </c>
      <c r="D1587" t="s">
        <v>4478</v>
      </c>
      <c r="E1587" t="s">
        <v>598</v>
      </c>
    </row>
    <row r="1588" spans="1:5" hidden="1" x14ac:dyDescent="0.35">
      <c r="A1588" s="14">
        <v>45320.631608055555</v>
      </c>
      <c r="B1588" t="s">
        <v>2581</v>
      </c>
      <c r="C1588" t="s">
        <v>62</v>
      </c>
      <c r="D1588" t="s">
        <v>4475</v>
      </c>
      <c r="E1588" t="s">
        <v>598</v>
      </c>
    </row>
    <row r="1589" spans="1:5" hidden="1" x14ac:dyDescent="0.35">
      <c r="A1589" s="14">
        <v>45303.831424606484</v>
      </c>
      <c r="B1589" t="s">
        <v>858</v>
      </c>
      <c r="C1589" t="s">
        <v>62</v>
      </c>
      <c r="D1589" t="s">
        <v>4477</v>
      </c>
      <c r="E1589" t="s">
        <v>598</v>
      </c>
    </row>
    <row r="1590" spans="1:5" hidden="1" x14ac:dyDescent="0.35">
      <c r="A1590" s="14">
        <v>45330.547608055553</v>
      </c>
      <c r="B1590" t="s">
        <v>1304</v>
      </c>
      <c r="C1590" t="s">
        <v>239</v>
      </c>
      <c r="D1590" t="s">
        <v>4478</v>
      </c>
      <c r="E1590" t="s">
        <v>598</v>
      </c>
    </row>
    <row r="1591" spans="1:5" hidden="1" x14ac:dyDescent="0.35">
      <c r="A1591" s="14">
        <v>45318.422185162039</v>
      </c>
      <c r="B1591" t="s">
        <v>2739</v>
      </c>
      <c r="C1591" t="s">
        <v>239</v>
      </c>
      <c r="D1591" t="s">
        <v>4474</v>
      </c>
      <c r="E1591" t="s">
        <v>598</v>
      </c>
    </row>
    <row r="1592" spans="1:5" hidden="1" x14ac:dyDescent="0.35">
      <c r="A1592" s="14">
        <v>45321.533756053243</v>
      </c>
      <c r="B1592" t="s">
        <v>2415</v>
      </c>
      <c r="C1592" t="s">
        <v>62</v>
      </c>
      <c r="D1592" t="s">
        <v>4475</v>
      </c>
      <c r="E1592" t="s">
        <v>598</v>
      </c>
    </row>
    <row r="1593" spans="1:5" hidden="1" x14ac:dyDescent="0.35">
      <c r="A1593" s="14">
        <v>45308.618582418982</v>
      </c>
      <c r="B1593" t="s">
        <v>4270</v>
      </c>
      <c r="C1593" t="s">
        <v>239</v>
      </c>
      <c r="D1593" t="s">
        <v>4475</v>
      </c>
      <c r="E1593" t="s">
        <v>598</v>
      </c>
    </row>
    <row r="1594" spans="1:5" hidden="1" x14ac:dyDescent="0.35">
      <c r="A1594" s="14">
        <v>45307.45280958333</v>
      </c>
      <c r="B1594" t="s">
        <v>4386</v>
      </c>
      <c r="C1594" t="s">
        <v>62</v>
      </c>
      <c r="D1594" t="s">
        <v>4477</v>
      </c>
      <c r="E1594" t="s">
        <v>598</v>
      </c>
    </row>
    <row r="1595" spans="1:5" hidden="1" x14ac:dyDescent="0.35">
      <c r="A1595" s="14">
        <v>45317.429703379632</v>
      </c>
      <c r="B1595" t="s">
        <v>2973</v>
      </c>
      <c r="C1595" t="s">
        <v>62</v>
      </c>
      <c r="D1595" t="s">
        <v>4475</v>
      </c>
      <c r="E1595" t="s">
        <v>598</v>
      </c>
    </row>
    <row r="1596" spans="1:5" hidden="1" x14ac:dyDescent="0.35">
      <c r="A1596" s="14">
        <v>45320.410851377317</v>
      </c>
      <c r="B1596" t="s">
        <v>2683</v>
      </c>
      <c r="C1596" t="s">
        <v>62</v>
      </c>
      <c r="D1596" t="s">
        <v>4475</v>
      </c>
      <c r="E1596" t="s">
        <v>598</v>
      </c>
    </row>
    <row r="1597" spans="1:5" hidden="1" x14ac:dyDescent="0.35">
      <c r="A1597" s="14">
        <v>45316.447594016201</v>
      </c>
      <c r="B1597" t="s">
        <v>3138</v>
      </c>
      <c r="C1597" t="s">
        <v>62</v>
      </c>
      <c r="D1597" t="s">
        <v>4476</v>
      </c>
      <c r="E1597" t="s">
        <v>598</v>
      </c>
    </row>
    <row r="1598" spans="1:5" hidden="1" x14ac:dyDescent="0.35">
      <c r="A1598" s="14">
        <v>45314.583274432873</v>
      </c>
      <c r="B1598" t="s">
        <v>3508</v>
      </c>
      <c r="C1598" t="s">
        <v>62</v>
      </c>
      <c r="D1598" t="s">
        <v>4476</v>
      </c>
      <c r="E1598" t="s">
        <v>598</v>
      </c>
    </row>
    <row r="1599" spans="1:5" hidden="1" x14ac:dyDescent="0.35">
      <c r="A1599" s="14">
        <v>45310.546412476855</v>
      </c>
      <c r="B1599" t="s">
        <v>3966</v>
      </c>
      <c r="C1599" t="s">
        <v>62</v>
      </c>
      <c r="D1599" t="s">
        <v>4476</v>
      </c>
      <c r="E1599" t="s">
        <v>598</v>
      </c>
    </row>
    <row r="1600" spans="1:5" hidden="1" x14ac:dyDescent="0.35">
      <c r="A1600" s="14">
        <v>45327.484240752317</v>
      </c>
      <c r="B1600" t="s">
        <v>1578</v>
      </c>
      <c r="C1600" t="s">
        <v>62</v>
      </c>
      <c r="D1600" t="s">
        <v>4478</v>
      </c>
      <c r="E1600" t="s">
        <v>598</v>
      </c>
    </row>
    <row r="1601" spans="1:5" hidden="1" x14ac:dyDescent="0.35">
      <c r="A1601" s="14">
        <v>45322.529602708331</v>
      </c>
      <c r="B1601" t="s">
        <v>2189</v>
      </c>
      <c r="C1601" t="s">
        <v>62</v>
      </c>
      <c r="D1601" t="s">
        <v>4475</v>
      </c>
      <c r="E1601" t="s">
        <v>598</v>
      </c>
    </row>
    <row r="1602" spans="1:5" hidden="1" x14ac:dyDescent="0.35">
      <c r="A1602" s="14">
        <v>45314.634067164348</v>
      </c>
      <c r="B1602" t="s">
        <v>3471</v>
      </c>
      <c r="C1602" t="s">
        <v>62</v>
      </c>
      <c r="D1602" t="s">
        <v>4474</v>
      </c>
      <c r="E1602" t="s">
        <v>598</v>
      </c>
    </row>
    <row r="1603" spans="1:5" hidden="1" x14ac:dyDescent="0.35">
      <c r="A1603" s="14">
        <v>45313.618794733797</v>
      </c>
      <c r="B1603" t="s">
        <v>209</v>
      </c>
      <c r="C1603" t="s">
        <v>62</v>
      </c>
      <c r="D1603" t="s">
        <v>4478</v>
      </c>
      <c r="E1603" t="s">
        <v>598</v>
      </c>
    </row>
    <row r="1604" spans="1:5" hidden="1" x14ac:dyDescent="0.35">
      <c r="A1604" s="14">
        <v>45307.735424895836</v>
      </c>
      <c r="B1604" t="s">
        <v>4342</v>
      </c>
      <c r="C1604" t="s">
        <v>62</v>
      </c>
      <c r="D1604" t="s">
        <v>4474</v>
      </c>
      <c r="E1604" t="s">
        <v>598</v>
      </c>
    </row>
    <row r="1605" spans="1:5" hidden="1" x14ac:dyDescent="0.35">
      <c r="A1605" s="14">
        <v>45321.803662673614</v>
      </c>
      <c r="B1605" t="s">
        <v>2284</v>
      </c>
      <c r="C1605" t="s">
        <v>62</v>
      </c>
      <c r="D1605" t="s">
        <v>4475</v>
      </c>
      <c r="E1605" t="s">
        <v>598</v>
      </c>
    </row>
    <row r="1606" spans="1:5" hidden="1" x14ac:dyDescent="0.35">
      <c r="A1606" s="14">
        <v>45311.591457187496</v>
      </c>
      <c r="B1606" t="s">
        <v>3790</v>
      </c>
      <c r="C1606" t="s">
        <v>62</v>
      </c>
      <c r="D1606" t="s">
        <v>4478</v>
      </c>
      <c r="E1606" t="s">
        <v>598</v>
      </c>
    </row>
    <row r="1607" spans="1:5" hidden="1" x14ac:dyDescent="0.35">
      <c r="A1607" s="14">
        <v>45308.580954687503</v>
      </c>
      <c r="B1607" t="s">
        <v>4293</v>
      </c>
      <c r="C1607" t="s">
        <v>239</v>
      </c>
      <c r="D1607" t="s">
        <v>4477</v>
      </c>
      <c r="E1607" t="s">
        <v>598</v>
      </c>
    </row>
    <row r="1608" spans="1:5" hidden="1" x14ac:dyDescent="0.35">
      <c r="A1608" s="14">
        <v>45322.760461516205</v>
      </c>
      <c r="B1608" t="s">
        <v>2046</v>
      </c>
      <c r="C1608" t="s">
        <v>62</v>
      </c>
      <c r="D1608" t="s">
        <v>4475</v>
      </c>
      <c r="E1608" t="s">
        <v>598</v>
      </c>
    </row>
    <row r="1609" spans="1:5" hidden="1" x14ac:dyDescent="0.35">
      <c r="A1609" s="14">
        <v>45306.550357256943</v>
      </c>
      <c r="B1609" t="s">
        <v>969</v>
      </c>
      <c r="C1609" t="s">
        <v>62</v>
      </c>
      <c r="D1609" t="s">
        <v>4475</v>
      </c>
      <c r="E1609" t="s">
        <v>598</v>
      </c>
    </row>
    <row r="1610" spans="1:5" hidden="1" x14ac:dyDescent="0.35">
      <c r="A1610" s="14">
        <v>45323.495315914355</v>
      </c>
      <c r="B1610" t="s">
        <v>1945</v>
      </c>
      <c r="C1610" t="s">
        <v>62</v>
      </c>
      <c r="D1610" t="s">
        <v>4478</v>
      </c>
      <c r="E1610" t="s">
        <v>598</v>
      </c>
    </row>
    <row r="1611" spans="1:5" hidden="1" x14ac:dyDescent="0.35">
      <c r="A1611" s="14">
        <v>45321.619175520835</v>
      </c>
      <c r="B1611" t="s">
        <v>2364</v>
      </c>
      <c r="C1611" t="s">
        <v>62</v>
      </c>
      <c r="D1611" t="s">
        <v>4475</v>
      </c>
      <c r="E1611" t="s">
        <v>598</v>
      </c>
    </row>
    <row r="1612" spans="1:5" hidden="1" x14ac:dyDescent="0.35">
      <c r="A1612" s="14">
        <v>45322.602755266205</v>
      </c>
      <c r="B1612" t="s">
        <v>2141</v>
      </c>
      <c r="C1612" t="s">
        <v>62</v>
      </c>
      <c r="D1612" t="s">
        <v>4475</v>
      </c>
      <c r="E1612" t="s">
        <v>598</v>
      </c>
    </row>
    <row r="1613" spans="1:5" hidden="1" x14ac:dyDescent="0.35">
      <c r="A1613" s="14">
        <v>45316.511421898147</v>
      </c>
      <c r="B1613" t="s">
        <v>3112</v>
      </c>
      <c r="C1613" t="s">
        <v>62</v>
      </c>
      <c r="D1613" t="s">
        <v>4476</v>
      </c>
      <c r="E1613" t="s">
        <v>598</v>
      </c>
    </row>
    <row r="1614" spans="1:5" hidden="1" x14ac:dyDescent="0.35">
      <c r="A1614" s="14">
        <v>45320.845261388888</v>
      </c>
      <c r="B1614" t="s">
        <v>2480</v>
      </c>
      <c r="C1614" t="s">
        <v>62</v>
      </c>
      <c r="D1614" t="s">
        <v>4475</v>
      </c>
      <c r="E1614" t="s">
        <v>598</v>
      </c>
    </row>
    <row r="1615" spans="1:5" hidden="1" x14ac:dyDescent="0.35">
      <c r="A1615" s="14">
        <v>45310.43856790509</v>
      </c>
      <c r="B1615" t="s">
        <v>4016</v>
      </c>
      <c r="C1615" t="s">
        <v>239</v>
      </c>
      <c r="D1615" t="s">
        <v>4478</v>
      </c>
      <c r="E1615" t="s">
        <v>598</v>
      </c>
    </row>
    <row r="1616" spans="1:5" hidden="1" x14ac:dyDescent="0.35">
      <c r="A1616" s="14">
        <v>45303.789116435182</v>
      </c>
      <c r="B1616" t="s">
        <v>851</v>
      </c>
      <c r="C1616" t="s">
        <v>62</v>
      </c>
      <c r="D1616" t="s">
        <v>4478</v>
      </c>
      <c r="E1616" t="s">
        <v>598</v>
      </c>
    </row>
    <row r="1617" spans="1:5" hidden="1" x14ac:dyDescent="0.35">
      <c r="A1617" s="14">
        <v>45306.816596585646</v>
      </c>
      <c r="B1617" t="s">
        <v>1048</v>
      </c>
      <c r="C1617" t="s">
        <v>239</v>
      </c>
      <c r="D1617" t="s">
        <v>4477</v>
      </c>
      <c r="E1617" t="s">
        <v>598</v>
      </c>
    </row>
    <row r="1618" spans="1:5" hidden="1" x14ac:dyDescent="0.35">
      <c r="A1618" s="14">
        <v>45303.51088804398</v>
      </c>
      <c r="B1618" t="s">
        <v>775</v>
      </c>
      <c r="C1618" t="s">
        <v>239</v>
      </c>
      <c r="D1618" t="s">
        <v>4475</v>
      </c>
      <c r="E1618" t="s">
        <v>598</v>
      </c>
    </row>
    <row r="1619" spans="1:5" hidden="1" x14ac:dyDescent="0.35">
      <c r="A1619" s="14">
        <v>45316.73125931713</v>
      </c>
      <c r="B1619" t="s">
        <v>3037</v>
      </c>
      <c r="C1619" t="s">
        <v>62</v>
      </c>
      <c r="D1619" t="s">
        <v>4474</v>
      </c>
      <c r="E1619" t="s">
        <v>598</v>
      </c>
    </row>
    <row r="1620" spans="1:5" hidden="1" x14ac:dyDescent="0.35">
      <c r="A1620" s="14">
        <v>45322.638424363424</v>
      </c>
      <c r="B1620" t="s">
        <v>2098</v>
      </c>
      <c r="C1620" t="s">
        <v>62</v>
      </c>
      <c r="D1620" t="s">
        <v>4475</v>
      </c>
      <c r="E1620" t="s">
        <v>598</v>
      </c>
    </row>
    <row r="1621" spans="1:5" hidden="1" x14ac:dyDescent="0.35">
      <c r="A1621" s="14">
        <v>45323.506778761577</v>
      </c>
      <c r="B1621" t="s">
        <v>1937</v>
      </c>
      <c r="C1621" t="s">
        <v>239</v>
      </c>
      <c r="D1621" t="s">
        <v>4478</v>
      </c>
      <c r="E1621" t="s">
        <v>598</v>
      </c>
    </row>
    <row r="1622" spans="1:5" hidden="1" x14ac:dyDescent="0.35">
      <c r="A1622" s="14">
        <v>45322.40101050926</v>
      </c>
      <c r="B1622" t="s">
        <v>2250</v>
      </c>
      <c r="C1622" t="s">
        <v>62</v>
      </c>
      <c r="D1622" t="s">
        <v>4475</v>
      </c>
      <c r="E1622" t="s">
        <v>598</v>
      </c>
    </row>
    <row r="1623" spans="1:5" hidden="1" x14ac:dyDescent="0.35">
      <c r="A1623" s="14">
        <v>45329.438351458331</v>
      </c>
      <c r="B1623" t="s">
        <v>1433</v>
      </c>
      <c r="C1623" t="s">
        <v>239</v>
      </c>
      <c r="D1623" t="s">
        <v>4478</v>
      </c>
      <c r="E1623" t="s">
        <v>598</v>
      </c>
    </row>
    <row r="1624" spans="1:5" hidden="1" x14ac:dyDescent="0.35">
      <c r="A1624" s="14">
        <v>45322.538830972226</v>
      </c>
      <c r="B1624" t="s">
        <v>2186</v>
      </c>
      <c r="C1624" t="s">
        <v>62</v>
      </c>
      <c r="D1624" t="s">
        <v>4477</v>
      </c>
      <c r="E1624" t="s">
        <v>598</v>
      </c>
    </row>
    <row r="1625" spans="1:5" hidden="1" x14ac:dyDescent="0.35">
      <c r="A1625" s="14">
        <v>45313.56367491898</v>
      </c>
      <c r="B1625" t="s">
        <v>3741</v>
      </c>
      <c r="C1625" t="s">
        <v>62</v>
      </c>
      <c r="D1625" t="s">
        <v>4477</v>
      </c>
      <c r="E1625" t="s">
        <v>598</v>
      </c>
    </row>
    <row r="1626" spans="1:5" hidden="1" x14ac:dyDescent="0.35">
      <c r="A1626" s="14">
        <v>45314.48028935185</v>
      </c>
      <c r="B1626" t="s">
        <v>3543</v>
      </c>
      <c r="C1626" t="s">
        <v>62</v>
      </c>
      <c r="D1626" t="s">
        <v>4475</v>
      </c>
      <c r="E1626" t="s">
        <v>598</v>
      </c>
    </row>
    <row r="1627" spans="1:5" hidden="1" x14ac:dyDescent="0.35">
      <c r="A1627" s="14">
        <v>45320.826666724533</v>
      </c>
      <c r="B1627" t="s">
        <v>2490</v>
      </c>
      <c r="C1627" t="s">
        <v>62</v>
      </c>
      <c r="D1627" t="s">
        <v>4476</v>
      </c>
      <c r="E1627" t="s">
        <v>598</v>
      </c>
    </row>
    <row r="1628" spans="1:5" hidden="1" x14ac:dyDescent="0.35">
      <c r="A1628" s="14">
        <v>45323.410689537035</v>
      </c>
      <c r="B1628" t="s">
        <v>1993</v>
      </c>
      <c r="C1628" t="s">
        <v>62</v>
      </c>
      <c r="D1628" t="s">
        <v>4476</v>
      </c>
      <c r="E1628" t="s">
        <v>598</v>
      </c>
    </row>
    <row r="1629" spans="1:5" hidden="1" x14ac:dyDescent="0.35">
      <c r="A1629" s="14">
        <v>45324.492794722224</v>
      </c>
      <c r="B1629" t="s">
        <v>1799</v>
      </c>
      <c r="C1629" t="s">
        <v>62</v>
      </c>
      <c r="D1629" t="s">
        <v>4474</v>
      </c>
      <c r="E1629" t="s">
        <v>598</v>
      </c>
    </row>
    <row r="1630" spans="1:5" hidden="1" x14ac:dyDescent="0.35">
      <c r="A1630" s="14">
        <v>45314.442338460649</v>
      </c>
      <c r="B1630" t="s">
        <v>3560</v>
      </c>
      <c r="C1630" t="s">
        <v>62</v>
      </c>
      <c r="D1630" t="s">
        <v>4475</v>
      </c>
      <c r="E1630" t="s">
        <v>598</v>
      </c>
    </row>
    <row r="1631" spans="1:5" hidden="1" x14ac:dyDescent="0.35">
      <c r="A1631" s="14">
        <v>45314.619225138886</v>
      </c>
      <c r="B1631" t="s">
        <v>3489</v>
      </c>
      <c r="C1631" t="s">
        <v>62</v>
      </c>
      <c r="D1631" t="s">
        <v>4475</v>
      </c>
      <c r="E1631" t="s">
        <v>598</v>
      </c>
    </row>
    <row r="1632" spans="1:5" hidden="1" x14ac:dyDescent="0.35">
      <c r="A1632" s="14">
        <v>45330.594775358797</v>
      </c>
      <c r="B1632" t="s">
        <v>1289</v>
      </c>
      <c r="C1632" t="s">
        <v>239</v>
      </c>
      <c r="D1632" t="s">
        <v>4478</v>
      </c>
      <c r="E1632" t="s">
        <v>598</v>
      </c>
    </row>
    <row r="1633" spans="1:5" hidden="1" x14ac:dyDescent="0.35">
      <c r="A1633" s="14">
        <v>45309.570889722221</v>
      </c>
      <c r="B1633" t="s">
        <v>4167</v>
      </c>
      <c r="C1633" t="s">
        <v>239</v>
      </c>
      <c r="D1633" t="s">
        <v>4475</v>
      </c>
      <c r="E1633" t="s">
        <v>598</v>
      </c>
    </row>
    <row r="1634" spans="1:5" hidden="1" x14ac:dyDescent="0.35">
      <c r="A1634" s="14">
        <v>45316.811470462962</v>
      </c>
      <c r="B1634" t="s">
        <v>3008</v>
      </c>
      <c r="C1634" t="s">
        <v>62</v>
      </c>
      <c r="D1634" t="s">
        <v>4476</v>
      </c>
      <c r="E1634" t="s">
        <v>598</v>
      </c>
    </row>
    <row r="1635" spans="1:5" hidden="1" x14ac:dyDescent="0.35">
      <c r="A1635" s="14">
        <v>45317.614724976855</v>
      </c>
      <c r="B1635" t="s">
        <v>2870</v>
      </c>
      <c r="C1635" t="s">
        <v>62</v>
      </c>
      <c r="D1635" t="s">
        <v>4475</v>
      </c>
      <c r="E1635" t="s">
        <v>598</v>
      </c>
    </row>
    <row r="1636" spans="1:5" hidden="1" x14ac:dyDescent="0.35">
      <c r="A1636" s="14">
        <v>45315.531081678244</v>
      </c>
      <c r="B1636" t="s">
        <v>3333</v>
      </c>
      <c r="C1636" t="s">
        <v>62</v>
      </c>
      <c r="D1636" t="s">
        <v>4477</v>
      </c>
      <c r="E1636" t="s">
        <v>598</v>
      </c>
    </row>
    <row r="1637" spans="1:5" hidden="1" x14ac:dyDescent="0.35">
      <c r="A1637" s="14">
        <v>45330.603585868055</v>
      </c>
      <c r="B1637" t="s">
        <v>1284</v>
      </c>
      <c r="C1637" t="s">
        <v>239</v>
      </c>
      <c r="D1637" t="s">
        <v>4478</v>
      </c>
      <c r="E1637" t="s">
        <v>598</v>
      </c>
    </row>
    <row r="1638" spans="1:5" hidden="1" x14ac:dyDescent="0.35">
      <c r="A1638" s="14">
        <v>45315.755563425926</v>
      </c>
      <c r="B1638" t="s">
        <v>3225</v>
      </c>
      <c r="C1638" t="s">
        <v>239</v>
      </c>
      <c r="D1638" t="s">
        <v>4477</v>
      </c>
      <c r="E1638" t="s">
        <v>598</v>
      </c>
    </row>
    <row r="1639" spans="1:5" hidden="1" x14ac:dyDescent="0.35">
      <c r="A1639" s="14">
        <v>45321.689461423608</v>
      </c>
      <c r="B1639" t="s">
        <v>2324</v>
      </c>
      <c r="C1639" t="s">
        <v>62</v>
      </c>
      <c r="D1639" t="s">
        <v>4475</v>
      </c>
      <c r="E1639" t="s">
        <v>598</v>
      </c>
    </row>
    <row r="1640" spans="1:5" hidden="1" x14ac:dyDescent="0.35">
      <c r="A1640" s="14">
        <v>45307.488397233799</v>
      </c>
      <c r="B1640" t="s">
        <v>4379</v>
      </c>
      <c r="C1640" t="s">
        <v>62</v>
      </c>
      <c r="D1640" t="s">
        <v>4476</v>
      </c>
      <c r="E1640" t="s">
        <v>598</v>
      </c>
    </row>
    <row r="1641" spans="1:5" hidden="1" x14ac:dyDescent="0.35">
      <c r="A1641" s="14">
        <v>45309.488371585649</v>
      </c>
      <c r="B1641" t="s">
        <v>4187</v>
      </c>
      <c r="C1641" t="s">
        <v>239</v>
      </c>
      <c r="D1641" t="s">
        <v>4475</v>
      </c>
      <c r="E1641" t="s">
        <v>598</v>
      </c>
    </row>
    <row r="1642" spans="1:5" hidden="1" x14ac:dyDescent="0.35">
      <c r="A1642" s="14">
        <v>45324.667681203704</v>
      </c>
      <c r="B1642" t="s">
        <v>1671</v>
      </c>
      <c r="C1642" t="s">
        <v>62</v>
      </c>
      <c r="D1642" t="s">
        <v>4475</v>
      </c>
      <c r="E1642" t="s">
        <v>598</v>
      </c>
    </row>
    <row r="1643" spans="1:5" hidden="1" x14ac:dyDescent="0.35">
      <c r="A1643" s="14">
        <v>45315.776339745367</v>
      </c>
      <c r="B1643" t="s">
        <v>3212</v>
      </c>
      <c r="C1643" t="s">
        <v>239</v>
      </c>
      <c r="D1643" t="s">
        <v>4475</v>
      </c>
      <c r="E1643" t="s">
        <v>598</v>
      </c>
    </row>
    <row r="1644" spans="1:5" hidden="1" x14ac:dyDescent="0.35">
      <c r="A1644" s="14">
        <v>45324.845560810187</v>
      </c>
      <c r="B1644" t="s">
        <v>1621</v>
      </c>
      <c r="C1644" t="s">
        <v>62</v>
      </c>
      <c r="D1644" t="s">
        <v>4478</v>
      </c>
      <c r="E1644" t="s">
        <v>598</v>
      </c>
    </row>
    <row r="1645" spans="1:5" hidden="1" x14ac:dyDescent="0.35">
      <c r="A1645" s="14">
        <v>45309.823954050924</v>
      </c>
      <c r="B1645" t="s">
        <v>4045</v>
      </c>
      <c r="C1645" t="s">
        <v>239</v>
      </c>
      <c r="D1645" t="s">
        <v>4474</v>
      </c>
      <c r="E1645" t="s">
        <v>598</v>
      </c>
    </row>
    <row r="1646" spans="1:5" hidden="1" x14ac:dyDescent="0.35">
      <c r="A1646" s="14">
        <v>45313.441233796293</v>
      </c>
      <c r="B1646" t="s">
        <v>3777</v>
      </c>
      <c r="C1646" t="s">
        <v>239</v>
      </c>
      <c r="D1646" t="s">
        <v>4475</v>
      </c>
      <c r="E1646" t="s">
        <v>598</v>
      </c>
    </row>
    <row r="1647" spans="1:5" hidden="1" x14ac:dyDescent="0.35">
      <c r="A1647" s="14">
        <v>45310.769326307869</v>
      </c>
      <c r="B1647" t="s">
        <v>3845</v>
      </c>
      <c r="C1647" t="s">
        <v>239</v>
      </c>
      <c r="D1647" t="s">
        <v>4475</v>
      </c>
      <c r="E1647" t="s">
        <v>598</v>
      </c>
    </row>
    <row r="1648" spans="1:5" hidden="1" x14ac:dyDescent="0.35">
      <c r="A1648" s="14">
        <v>45317.698483958331</v>
      </c>
      <c r="B1648" t="s">
        <v>2834</v>
      </c>
      <c r="C1648" t="s">
        <v>62</v>
      </c>
      <c r="D1648" t="s">
        <v>4475</v>
      </c>
      <c r="E1648" t="s">
        <v>598</v>
      </c>
    </row>
    <row r="1649" spans="1:5" hidden="1" x14ac:dyDescent="0.35">
      <c r="A1649" s="14">
        <v>45320.579306087966</v>
      </c>
      <c r="B1649" t="s">
        <v>2629</v>
      </c>
      <c r="C1649" t="s">
        <v>62</v>
      </c>
      <c r="D1649" t="s">
        <v>4475</v>
      </c>
      <c r="E1649" t="s">
        <v>598</v>
      </c>
    </row>
    <row r="1650" spans="1:5" hidden="1" x14ac:dyDescent="0.35">
      <c r="A1650" s="14">
        <v>45321.826740729164</v>
      </c>
      <c r="B1650" t="s">
        <v>2268</v>
      </c>
      <c r="C1650" t="s">
        <v>62</v>
      </c>
      <c r="D1650" t="s">
        <v>4475</v>
      </c>
      <c r="E1650" t="s">
        <v>598</v>
      </c>
    </row>
    <row r="1651" spans="1:5" hidden="1" x14ac:dyDescent="0.35">
      <c r="A1651" s="14">
        <v>45313.70170878472</v>
      </c>
      <c r="B1651" t="s">
        <v>3661</v>
      </c>
      <c r="C1651" t="s">
        <v>239</v>
      </c>
      <c r="D1651" t="s">
        <v>4474</v>
      </c>
      <c r="E1651" t="s">
        <v>598</v>
      </c>
    </row>
    <row r="1652" spans="1:5" hidden="1" x14ac:dyDescent="0.35">
      <c r="A1652" s="14">
        <v>45316.847595509258</v>
      </c>
      <c r="B1652" t="s">
        <v>2997</v>
      </c>
      <c r="C1652" t="s">
        <v>62</v>
      </c>
      <c r="D1652" t="s">
        <v>4475</v>
      </c>
      <c r="E1652" t="s">
        <v>598</v>
      </c>
    </row>
    <row r="1653" spans="1:5" hidden="1" x14ac:dyDescent="0.35">
      <c r="A1653" s="14">
        <v>45314.72759412037</v>
      </c>
      <c r="B1653" t="s">
        <v>3440</v>
      </c>
      <c r="C1653" t="s">
        <v>62</v>
      </c>
      <c r="D1653" t="s">
        <v>4474</v>
      </c>
      <c r="E1653" t="s">
        <v>598</v>
      </c>
    </row>
    <row r="1654" spans="1:5" hidden="1" x14ac:dyDescent="0.35">
      <c r="A1654" s="14">
        <v>45315.430159837961</v>
      </c>
      <c r="B1654" t="s">
        <v>3370</v>
      </c>
      <c r="C1654" t="s">
        <v>62</v>
      </c>
      <c r="D1654" t="s">
        <v>4476</v>
      </c>
      <c r="E1654" t="s">
        <v>598</v>
      </c>
    </row>
    <row r="1655" spans="1:5" hidden="1" x14ac:dyDescent="0.35">
      <c r="A1655" s="14">
        <v>45323.467283761573</v>
      </c>
      <c r="B1655" t="s">
        <v>1962</v>
      </c>
      <c r="C1655" t="s">
        <v>62</v>
      </c>
      <c r="D1655" t="s">
        <v>4478</v>
      </c>
      <c r="E1655" t="s">
        <v>598</v>
      </c>
    </row>
    <row r="1656" spans="1:5" hidden="1" x14ac:dyDescent="0.35">
      <c r="A1656" s="14">
        <v>45313.618473726849</v>
      </c>
      <c r="B1656" t="s">
        <v>3696</v>
      </c>
      <c r="C1656" t="s">
        <v>62</v>
      </c>
      <c r="D1656" t="s">
        <v>4476</v>
      </c>
      <c r="E1656" t="s">
        <v>598</v>
      </c>
    </row>
    <row r="1657" spans="1:5" hidden="1" x14ac:dyDescent="0.35">
      <c r="A1657" s="14">
        <v>45323.445971469904</v>
      </c>
      <c r="B1657" t="s">
        <v>1968</v>
      </c>
      <c r="C1657" t="s">
        <v>62</v>
      </c>
      <c r="D1657" t="s">
        <v>4475</v>
      </c>
      <c r="E1657" t="s">
        <v>598</v>
      </c>
    </row>
    <row r="1658" spans="1:5" hidden="1" x14ac:dyDescent="0.35">
      <c r="A1658" s="14">
        <v>45309.693020613428</v>
      </c>
      <c r="B1658" t="s">
        <v>4081</v>
      </c>
      <c r="C1658" t="s">
        <v>239</v>
      </c>
      <c r="D1658" t="s">
        <v>4475</v>
      </c>
      <c r="E1658" t="s">
        <v>598</v>
      </c>
    </row>
    <row r="1659" spans="1:5" hidden="1" x14ac:dyDescent="0.35">
      <c r="A1659" s="14">
        <v>45309.67516648148</v>
      </c>
      <c r="B1659" t="s">
        <v>4083</v>
      </c>
      <c r="C1659" t="s">
        <v>239</v>
      </c>
      <c r="D1659" t="s">
        <v>4475</v>
      </c>
      <c r="E1659" t="s">
        <v>598</v>
      </c>
    </row>
    <row r="1660" spans="1:5" hidden="1" x14ac:dyDescent="0.35">
      <c r="A1660" s="14">
        <v>45317.79229474537</v>
      </c>
      <c r="B1660" t="s">
        <v>2776</v>
      </c>
      <c r="C1660" t="s">
        <v>62</v>
      </c>
      <c r="D1660" t="s">
        <v>4476</v>
      </c>
      <c r="E1660" t="s">
        <v>598</v>
      </c>
    </row>
    <row r="1661" spans="1:5" hidden="1" x14ac:dyDescent="0.35">
      <c r="A1661" s="14">
        <v>45318.500972847221</v>
      </c>
      <c r="B1661" t="s">
        <v>2719</v>
      </c>
      <c r="C1661" t="s">
        <v>62</v>
      </c>
      <c r="D1661" t="s">
        <v>4477</v>
      </c>
      <c r="E1661" t="s">
        <v>598</v>
      </c>
    </row>
    <row r="1662" spans="1:5" hidden="1" x14ac:dyDescent="0.35">
      <c r="A1662" s="14">
        <v>45328.512314976855</v>
      </c>
      <c r="B1662" t="s">
        <v>1478</v>
      </c>
      <c r="C1662" t="s">
        <v>239</v>
      </c>
      <c r="D1662" t="s">
        <v>4478</v>
      </c>
      <c r="E1662" t="s">
        <v>598</v>
      </c>
    </row>
    <row r="1663" spans="1:5" x14ac:dyDescent="0.35">
      <c r="A1663" s="14">
        <v>45303.748218043984</v>
      </c>
      <c r="B1663" t="s">
        <v>845</v>
      </c>
      <c r="C1663" t="s">
        <v>62</v>
      </c>
      <c r="D1663" t="s">
        <v>4474</v>
      </c>
      <c r="E1663" t="s">
        <v>103</v>
      </c>
    </row>
    <row r="1664" spans="1:5" x14ac:dyDescent="0.35">
      <c r="A1664" s="14">
        <v>45316.881282395836</v>
      </c>
      <c r="B1664" t="s">
        <v>2988</v>
      </c>
      <c r="C1664" t="s">
        <v>62</v>
      </c>
      <c r="D1664" t="s">
        <v>4474</v>
      </c>
      <c r="E1664" t="s">
        <v>103</v>
      </c>
    </row>
    <row r="1665" spans="1:5" x14ac:dyDescent="0.35">
      <c r="A1665" s="14">
        <v>45327.604791736114</v>
      </c>
      <c r="B1665" t="s">
        <v>1546</v>
      </c>
      <c r="C1665" t="s">
        <v>62</v>
      </c>
      <c r="D1665" t="s">
        <v>4478</v>
      </c>
    </row>
    <row r="1666" spans="1:5" x14ac:dyDescent="0.35">
      <c r="A1666" s="14">
        <v>45324.392344513886</v>
      </c>
      <c r="B1666" t="s">
        <v>1842</v>
      </c>
      <c r="C1666" t="s">
        <v>62</v>
      </c>
      <c r="D1666" t="s">
        <v>4476</v>
      </c>
    </row>
    <row r="1667" spans="1:5" x14ac:dyDescent="0.35">
      <c r="A1667" s="14">
        <v>45324.392344513886</v>
      </c>
      <c r="B1667" t="s">
        <v>1842</v>
      </c>
      <c r="C1667" t="s">
        <v>62</v>
      </c>
      <c r="D1667" t="s">
        <v>4476</v>
      </c>
    </row>
    <row r="1668" spans="1:5" x14ac:dyDescent="0.35">
      <c r="A1668" s="14">
        <v>45315.77200675926</v>
      </c>
      <c r="B1668" t="s">
        <v>3216</v>
      </c>
      <c r="C1668" t="s">
        <v>239</v>
      </c>
      <c r="D1668" t="s">
        <v>4476</v>
      </c>
    </row>
    <row r="1669" spans="1:5" x14ac:dyDescent="0.35">
      <c r="A1669" s="14">
        <v>45301.510552858796</v>
      </c>
      <c r="B1669" t="s">
        <v>514</v>
      </c>
      <c r="C1669" t="s">
        <v>239</v>
      </c>
      <c r="D1669" t="s">
        <v>4475</v>
      </c>
    </row>
    <row r="1670" spans="1:5" x14ac:dyDescent="0.35">
      <c r="A1670" s="14">
        <v>45320.498708587962</v>
      </c>
      <c r="B1670" t="s">
        <v>2645</v>
      </c>
      <c r="C1670" t="s">
        <v>239</v>
      </c>
      <c r="D1670" t="s">
        <v>4474</v>
      </c>
    </row>
    <row r="1671" spans="1:5" x14ac:dyDescent="0.35">
      <c r="A1671" s="14">
        <v>45306.580763506943</v>
      </c>
      <c r="B1671" t="s">
        <v>977</v>
      </c>
      <c r="C1671" t="s">
        <v>239</v>
      </c>
      <c r="D1671" t="s">
        <v>4476</v>
      </c>
    </row>
    <row r="1672" spans="1:5" x14ac:dyDescent="0.35">
      <c r="A1672" s="14">
        <v>45306.632797256942</v>
      </c>
      <c r="B1672" t="s">
        <v>991</v>
      </c>
      <c r="C1672" t="s">
        <v>239</v>
      </c>
      <c r="D1672" t="s">
        <v>4474</v>
      </c>
    </row>
    <row r="1673" spans="1:5" x14ac:dyDescent="0.35">
      <c r="A1673" s="14">
        <v>45322.458548449074</v>
      </c>
      <c r="B1673" t="s">
        <v>349</v>
      </c>
      <c r="C1673" t="s">
        <v>62</v>
      </c>
      <c r="D1673" t="s">
        <v>4478</v>
      </c>
    </row>
    <row r="1674" spans="1:5" x14ac:dyDescent="0.35">
      <c r="A1674" s="14">
        <v>45307.729472777777</v>
      </c>
      <c r="B1674" t="s">
        <v>4346</v>
      </c>
      <c r="C1674" t="s">
        <v>62</v>
      </c>
      <c r="D1674" t="s">
        <v>4475</v>
      </c>
      <c r="E1674" t="s">
        <v>176</v>
      </c>
    </row>
    <row r="1675" spans="1:5" x14ac:dyDescent="0.35">
      <c r="A1675" s="14">
        <v>45310.632077905095</v>
      </c>
      <c r="B1675" t="s">
        <v>3901</v>
      </c>
      <c r="C1675" t="s">
        <v>239</v>
      </c>
      <c r="D1675" t="s">
        <v>4474</v>
      </c>
      <c r="E1675" t="s">
        <v>176</v>
      </c>
    </row>
    <row r="1676" spans="1:5" x14ac:dyDescent="0.35">
      <c r="A1676" s="14">
        <v>45317.568784016206</v>
      </c>
      <c r="B1676" t="s">
        <v>2925</v>
      </c>
      <c r="C1676" t="s">
        <v>62</v>
      </c>
      <c r="D1676" t="s">
        <v>4476</v>
      </c>
      <c r="E1676" t="s">
        <v>4609</v>
      </c>
    </row>
    <row r="1677" spans="1:5" x14ac:dyDescent="0.35">
      <c r="A1677" s="14">
        <v>45315.699554965278</v>
      </c>
      <c r="B1677" t="s">
        <v>3247</v>
      </c>
      <c r="C1677" t="s">
        <v>62</v>
      </c>
      <c r="D1677" t="s">
        <v>4475</v>
      </c>
      <c r="E1677" t="s">
        <v>4600</v>
      </c>
    </row>
    <row r="1678" spans="1:5" x14ac:dyDescent="0.35">
      <c r="A1678" s="14">
        <v>45301.497924918978</v>
      </c>
      <c r="B1678" t="s">
        <v>507</v>
      </c>
      <c r="C1678" t="s">
        <v>239</v>
      </c>
      <c r="D1678" t="s">
        <v>4475</v>
      </c>
      <c r="E1678" t="s">
        <v>103</v>
      </c>
    </row>
    <row r="1679" spans="1:5" x14ac:dyDescent="0.35">
      <c r="A1679" s="14">
        <v>45327.617679803239</v>
      </c>
      <c r="B1679" t="s">
        <v>1544</v>
      </c>
      <c r="C1679" t="s">
        <v>62</v>
      </c>
      <c r="D1679" t="s">
        <v>4478</v>
      </c>
      <c r="E1679" t="s">
        <v>1542</v>
      </c>
    </row>
    <row r="1680" spans="1:5" x14ac:dyDescent="0.35">
      <c r="A1680" s="14">
        <v>45324.423829699073</v>
      </c>
      <c r="B1680" t="s">
        <v>1825</v>
      </c>
      <c r="C1680" t="s">
        <v>62</v>
      </c>
      <c r="D1680" t="s">
        <v>4476</v>
      </c>
      <c r="E1680" t="s">
        <v>1542</v>
      </c>
    </row>
    <row r="1681" spans="1:5" x14ac:dyDescent="0.35">
      <c r="A1681" s="14">
        <v>45322.793835601849</v>
      </c>
      <c r="B1681" t="s">
        <v>2038</v>
      </c>
      <c r="C1681" t="s">
        <v>62</v>
      </c>
      <c r="D1681" t="s">
        <v>4474</v>
      </c>
      <c r="E1681" t="s">
        <v>4609</v>
      </c>
    </row>
    <row r="1682" spans="1:5" x14ac:dyDescent="0.35">
      <c r="A1682" s="14">
        <v>45330.594775358797</v>
      </c>
      <c r="B1682" t="s">
        <v>1289</v>
      </c>
      <c r="C1682" t="s">
        <v>239</v>
      </c>
      <c r="D1682" t="s">
        <v>4478</v>
      </c>
      <c r="E1682" t="s">
        <v>4609</v>
      </c>
    </row>
    <row r="1683" spans="1:5" x14ac:dyDescent="0.35">
      <c r="A1683" s="14">
        <v>45315.46495159722</v>
      </c>
      <c r="B1683" t="s">
        <v>3352</v>
      </c>
      <c r="C1683" t="s">
        <v>62</v>
      </c>
      <c r="D1683" t="s">
        <v>4475</v>
      </c>
      <c r="E1683" t="s">
        <v>4609</v>
      </c>
    </row>
    <row r="1684" spans="1:5" x14ac:dyDescent="0.35">
      <c r="A1684" s="14">
        <v>45328.424397581017</v>
      </c>
      <c r="B1684" t="s">
        <v>1496</v>
      </c>
      <c r="C1684" t="s">
        <v>239</v>
      </c>
      <c r="D1684" t="s">
        <v>4478</v>
      </c>
      <c r="E1684" t="s">
        <v>176</v>
      </c>
    </row>
    <row r="1685" spans="1:5" x14ac:dyDescent="0.35">
      <c r="A1685" s="14">
        <v>45327.555485381941</v>
      </c>
      <c r="B1685" t="s">
        <v>1568</v>
      </c>
      <c r="C1685" t="s">
        <v>62</v>
      </c>
      <c r="D1685" t="s">
        <v>4478</v>
      </c>
    </row>
    <row r="1686" spans="1:5" x14ac:dyDescent="0.35">
      <c r="A1686" s="14">
        <v>45322.678491979168</v>
      </c>
      <c r="B1686" t="s">
        <v>2078</v>
      </c>
      <c r="C1686" t="s">
        <v>62</v>
      </c>
      <c r="D1686" t="s">
        <v>4475</v>
      </c>
      <c r="E1686" t="s">
        <v>103</v>
      </c>
    </row>
    <row r="1687" spans="1:5" x14ac:dyDescent="0.35">
      <c r="A1687" s="14">
        <v>45322.601659814813</v>
      </c>
      <c r="B1687" t="s">
        <v>2145</v>
      </c>
      <c r="C1687" t="s">
        <v>62</v>
      </c>
      <c r="D1687" t="s">
        <v>4477</v>
      </c>
      <c r="E1687" t="s">
        <v>103</v>
      </c>
    </row>
    <row r="1688" spans="1:5" x14ac:dyDescent="0.35">
      <c r="A1688" s="14">
        <v>45314.624680393521</v>
      </c>
      <c r="B1688" t="s">
        <v>276</v>
      </c>
      <c r="C1688" t="s">
        <v>62</v>
      </c>
      <c r="D1688" t="s">
        <v>4478</v>
      </c>
    </row>
    <row r="1689" spans="1:5" x14ac:dyDescent="0.35">
      <c r="A1689" s="14">
        <v>45323.84345375</v>
      </c>
      <c r="B1689" t="s">
        <v>1849</v>
      </c>
      <c r="C1689" t="s">
        <v>62</v>
      </c>
      <c r="D1689" t="s">
        <v>4477</v>
      </c>
    </row>
    <row r="1690" spans="1:5" hidden="1" x14ac:dyDescent="0.35">
      <c r="A1690" s="14">
        <v>45315.606783287039</v>
      </c>
      <c r="B1690" t="s">
        <v>3296</v>
      </c>
      <c r="C1690" t="s">
        <v>239</v>
      </c>
      <c r="D1690" t="s">
        <v>4475</v>
      </c>
      <c r="E1690" t="s">
        <v>103</v>
      </c>
    </row>
    <row r="1691" spans="1:5" hidden="1" x14ac:dyDescent="0.35">
      <c r="A1691" s="14">
        <v>45313.872417118058</v>
      </c>
      <c r="B1691" t="s">
        <v>3593</v>
      </c>
      <c r="C1691" t="s">
        <v>62</v>
      </c>
      <c r="D1691" t="s">
        <v>4475</v>
      </c>
      <c r="E1691" t="s">
        <v>103</v>
      </c>
    </row>
    <row r="1692" spans="1:5" hidden="1" x14ac:dyDescent="0.35">
      <c r="A1692" s="14">
        <v>45308.5191533912</v>
      </c>
      <c r="B1692" t="s">
        <v>1121</v>
      </c>
      <c r="C1692" t="s">
        <v>62</v>
      </c>
      <c r="D1692" t="s">
        <v>4475</v>
      </c>
      <c r="E1692" t="s">
        <v>103</v>
      </c>
    </row>
    <row r="1693" spans="1:5" hidden="1" x14ac:dyDescent="0.35">
      <c r="A1693" s="14">
        <v>45320.691036585646</v>
      </c>
      <c r="B1693" t="s">
        <v>2552</v>
      </c>
      <c r="C1693" t="s">
        <v>62</v>
      </c>
      <c r="D1693" t="s">
        <v>4478</v>
      </c>
      <c r="E1693" t="s">
        <v>103</v>
      </c>
    </row>
    <row r="1694" spans="1:5" hidden="1" x14ac:dyDescent="0.35">
      <c r="A1694" s="14">
        <v>45322.812529166666</v>
      </c>
      <c r="B1694" t="s">
        <v>2032</v>
      </c>
      <c r="C1694" t="s">
        <v>239</v>
      </c>
      <c r="D1694" t="s">
        <v>4475</v>
      </c>
      <c r="E1694" t="s">
        <v>103</v>
      </c>
    </row>
    <row r="1695" spans="1:5" hidden="1" x14ac:dyDescent="0.35">
      <c r="A1695" s="14">
        <v>45313.418052777779</v>
      </c>
      <c r="B1695" t="s">
        <v>3781</v>
      </c>
      <c r="C1695" t="s">
        <v>239</v>
      </c>
      <c r="D1695" t="s">
        <v>4477</v>
      </c>
      <c r="E1695" t="s">
        <v>103</v>
      </c>
    </row>
    <row r="1696" spans="1:5" hidden="1" x14ac:dyDescent="0.35">
      <c r="A1696" s="14">
        <v>45323.517905590277</v>
      </c>
      <c r="B1696" t="s">
        <v>1932</v>
      </c>
      <c r="C1696" t="s">
        <v>62</v>
      </c>
      <c r="D1696" t="s">
        <v>4475</v>
      </c>
      <c r="E1696" t="s">
        <v>103</v>
      </c>
    </row>
    <row r="1697" spans="1:5" hidden="1" x14ac:dyDescent="0.35">
      <c r="A1697" s="14">
        <v>45318.517404363425</v>
      </c>
      <c r="B1697" t="s">
        <v>2713</v>
      </c>
      <c r="C1697" t="s">
        <v>62</v>
      </c>
      <c r="D1697" t="s">
        <v>4475</v>
      </c>
      <c r="E1697" t="s">
        <v>103</v>
      </c>
    </row>
    <row r="1698" spans="1:5" hidden="1" x14ac:dyDescent="0.35">
      <c r="A1698" s="14">
        <v>45320.428169027778</v>
      </c>
      <c r="B1698" t="s">
        <v>2677</v>
      </c>
      <c r="C1698" t="s">
        <v>62</v>
      </c>
      <c r="D1698" t="s">
        <v>4476</v>
      </c>
      <c r="E1698" t="s">
        <v>103</v>
      </c>
    </row>
    <row r="1699" spans="1:5" hidden="1" x14ac:dyDescent="0.35">
      <c r="A1699" s="14">
        <v>45301.754955104167</v>
      </c>
      <c r="B1699" t="s">
        <v>576</v>
      </c>
      <c r="C1699" t="s">
        <v>239</v>
      </c>
      <c r="D1699" t="s">
        <v>4478</v>
      </c>
      <c r="E1699" t="s">
        <v>103</v>
      </c>
    </row>
    <row r="1700" spans="1:5" hidden="1" x14ac:dyDescent="0.35">
      <c r="A1700" s="14">
        <v>45331.610368437498</v>
      </c>
      <c r="B1700" t="s">
        <v>1204</v>
      </c>
      <c r="C1700" t="s">
        <v>62</v>
      </c>
      <c r="D1700" t="s">
        <v>4478</v>
      </c>
      <c r="E1700" t="s">
        <v>103</v>
      </c>
    </row>
    <row r="1701" spans="1:5" hidden="1" x14ac:dyDescent="0.35">
      <c r="A1701" s="14">
        <v>45331.544282476854</v>
      </c>
      <c r="B1701" t="s">
        <v>1223</v>
      </c>
      <c r="C1701" t="s">
        <v>239</v>
      </c>
      <c r="D1701" t="s">
        <v>4478</v>
      </c>
      <c r="E1701" t="s">
        <v>103</v>
      </c>
    </row>
    <row r="1702" spans="1:5" hidden="1" x14ac:dyDescent="0.35">
      <c r="A1702" s="14">
        <v>45324.593720682868</v>
      </c>
      <c r="B1702" t="s">
        <v>1737</v>
      </c>
      <c r="C1702" t="s">
        <v>62</v>
      </c>
      <c r="D1702" t="s">
        <v>4475</v>
      </c>
      <c r="E1702" t="s">
        <v>103</v>
      </c>
    </row>
    <row r="1703" spans="1:5" hidden="1" x14ac:dyDescent="0.35">
      <c r="A1703" s="14">
        <v>45310.603839131945</v>
      </c>
      <c r="B1703" t="s">
        <v>3924</v>
      </c>
      <c r="C1703" t="s">
        <v>62</v>
      </c>
      <c r="D1703" t="s">
        <v>4475</v>
      </c>
      <c r="E1703" t="s">
        <v>103</v>
      </c>
    </row>
    <row r="1704" spans="1:5" hidden="1" x14ac:dyDescent="0.35">
      <c r="A1704" s="14">
        <v>45324.78545304398</v>
      </c>
      <c r="B1704" t="s">
        <v>1635</v>
      </c>
      <c r="C1704" t="s">
        <v>239</v>
      </c>
      <c r="D1704" t="s">
        <v>4478</v>
      </c>
      <c r="E1704" t="s">
        <v>103</v>
      </c>
    </row>
    <row r="1705" spans="1:5" hidden="1" x14ac:dyDescent="0.35">
      <c r="A1705" s="14">
        <v>45324.644396782409</v>
      </c>
      <c r="B1705" t="s">
        <v>1690</v>
      </c>
      <c r="C1705" t="s">
        <v>62</v>
      </c>
      <c r="D1705" t="s">
        <v>4475</v>
      </c>
      <c r="E1705" t="s">
        <v>103</v>
      </c>
    </row>
    <row r="1706" spans="1:5" hidden="1" x14ac:dyDescent="0.35">
      <c r="A1706" s="14">
        <v>45308.612233935186</v>
      </c>
      <c r="B1706" t="s">
        <v>4274</v>
      </c>
      <c r="C1706" t="s">
        <v>62</v>
      </c>
      <c r="D1706" t="s">
        <v>4475</v>
      </c>
      <c r="E1706" t="s">
        <v>103</v>
      </c>
    </row>
    <row r="1707" spans="1:5" hidden="1" x14ac:dyDescent="0.35">
      <c r="A1707" s="14">
        <v>45316.606528402779</v>
      </c>
      <c r="B1707" t="s">
        <v>3062</v>
      </c>
      <c r="C1707" t="s">
        <v>239</v>
      </c>
      <c r="D1707" t="s">
        <v>4476</v>
      </c>
      <c r="E1707" t="s">
        <v>103</v>
      </c>
    </row>
    <row r="1708" spans="1:5" hidden="1" x14ac:dyDescent="0.35">
      <c r="A1708" s="14">
        <v>45310.644926597219</v>
      </c>
      <c r="B1708" t="s">
        <v>3893</v>
      </c>
      <c r="C1708" t="s">
        <v>62</v>
      </c>
      <c r="D1708" t="s">
        <v>4477</v>
      </c>
      <c r="E1708" t="s">
        <v>103</v>
      </c>
    </row>
    <row r="1709" spans="1:5" hidden="1" x14ac:dyDescent="0.35">
      <c r="A1709" s="14">
        <v>45321.703287418983</v>
      </c>
      <c r="B1709" t="s">
        <v>2317</v>
      </c>
      <c r="C1709" t="s">
        <v>62</v>
      </c>
      <c r="D1709" t="s">
        <v>4477</v>
      </c>
      <c r="E1709" t="s">
        <v>103</v>
      </c>
    </row>
    <row r="1710" spans="1:5" hidden="1" x14ac:dyDescent="0.35">
      <c r="A1710" s="14">
        <v>45317.414947245372</v>
      </c>
      <c r="B1710" t="s">
        <v>2979</v>
      </c>
      <c r="C1710" t="s">
        <v>62</v>
      </c>
      <c r="D1710" t="s">
        <v>4475</v>
      </c>
      <c r="E1710" t="s">
        <v>103</v>
      </c>
    </row>
    <row r="1711" spans="1:5" hidden="1" x14ac:dyDescent="0.35">
      <c r="A1711" s="14">
        <v>45321.586244710648</v>
      </c>
      <c r="B1711" t="s">
        <v>2389</v>
      </c>
      <c r="C1711" t="s">
        <v>62</v>
      </c>
      <c r="D1711" t="s">
        <v>4477</v>
      </c>
      <c r="E1711" t="s">
        <v>103</v>
      </c>
    </row>
    <row r="1712" spans="1:5" hidden="1" x14ac:dyDescent="0.35">
      <c r="A1712" s="14">
        <v>45315.616686886577</v>
      </c>
      <c r="B1712" t="s">
        <v>3290</v>
      </c>
      <c r="C1712" t="s">
        <v>62</v>
      </c>
      <c r="D1712" t="s">
        <v>4477</v>
      </c>
      <c r="E1712" t="s">
        <v>103</v>
      </c>
    </row>
    <row r="1713" spans="1:5" hidden="1" x14ac:dyDescent="0.35">
      <c r="A1713" s="14">
        <v>45327.526502141205</v>
      </c>
      <c r="B1713" t="s">
        <v>1571</v>
      </c>
      <c r="C1713" t="s">
        <v>62</v>
      </c>
      <c r="D1713" t="s">
        <v>4478</v>
      </c>
      <c r="E1713" t="s">
        <v>103</v>
      </c>
    </row>
    <row r="1714" spans="1:5" hidden="1" x14ac:dyDescent="0.35">
      <c r="A1714" s="14">
        <v>45308.605580717594</v>
      </c>
      <c r="B1714" t="s">
        <v>1137</v>
      </c>
      <c r="C1714" t="s">
        <v>62</v>
      </c>
      <c r="D1714" t="s">
        <v>4475</v>
      </c>
      <c r="E1714" t="s">
        <v>103</v>
      </c>
    </row>
    <row r="1715" spans="1:5" hidden="1" x14ac:dyDescent="0.35">
      <c r="A1715" s="14">
        <v>45309.637586307872</v>
      </c>
      <c r="B1715" t="s">
        <v>4110</v>
      </c>
      <c r="C1715" t="s">
        <v>62</v>
      </c>
      <c r="D1715" t="s">
        <v>4474</v>
      </c>
      <c r="E1715" t="s">
        <v>103</v>
      </c>
    </row>
    <row r="1716" spans="1:5" hidden="1" x14ac:dyDescent="0.35">
      <c r="A1716" s="14">
        <v>45321.700568854169</v>
      </c>
      <c r="B1716" t="s">
        <v>2320</v>
      </c>
      <c r="C1716" t="s">
        <v>62</v>
      </c>
      <c r="D1716" t="s">
        <v>4477</v>
      </c>
      <c r="E1716" t="s">
        <v>103</v>
      </c>
    </row>
    <row r="1717" spans="1:5" hidden="1" x14ac:dyDescent="0.35">
      <c r="A1717" s="14">
        <v>45322.435411805556</v>
      </c>
      <c r="B1717" t="s">
        <v>2225</v>
      </c>
      <c r="C1717" t="s">
        <v>62</v>
      </c>
      <c r="D1717" t="s">
        <v>4474</v>
      </c>
      <c r="E1717" t="s">
        <v>103</v>
      </c>
    </row>
    <row r="1718" spans="1:5" hidden="1" x14ac:dyDescent="0.35">
      <c r="A1718" s="14">
        <v>45320.631707673609</v>
      </c>
      <c r="B1718" t="s">
        <v>2579</v>
      </c>
      <c r="C1718" t="s">
        <v>62</v>
      </c>
      <c r="D1718" t="s">
        <v>4477</v>
      </c>
      <c r="E1718" t="s">
        <v>103</v>
      </c>
    </row>
    <row r="1719" spans="1:5" hidden="1" x14ac:dyDescent="0.35">
      <c r="A1719" s="14">
        <v>45310.462626261571</v>
      </c>
      <c r="B1719" t="s">
        <v>130</v>
      </c>
      <c r="C1719" t="s">
        <v>62</v>
      </c>
      <c r="D1719" t="s">
        <v>4478</v>
      </c>
      <c r="E1719" t="s">
        <v>103</v>
      </c>
    </row>
    <row r="1720" spans="1:5" hidden="1" x14ac:dyDescent="0.35">
      <c r="A1720" s="14">
        <v>45323.533714722224</v>
      </c>
      <c r="B1720" t="s">
        <v>1929</v>
      </c>
      <c r="C1720" t="s">
        <v>62</v>
      </c>
      <c r="D1720" t="s">
        <v>4477</v>
      </c>
      <c r="E1720" t="s">
        <v>103</v>
      </c>
    </row>
    <row r="1721" spans="1:5" hidden="1" x14ac:dyDescent="0.35">
      <c r="A1721" s="14">
        <v>45314.646446331019</v>
      </c>
      <c r="B1721" t="s">
        <v>3468</v>
      </c>
      <c r="C1721" t="s">
        <v>239</v>
      </c>
      <c r="D1721" t="s">
        <v>4475</v>
      </c>
      <c r="E1721" t="s">
        <v>103</v>
      </c>
    </row>
    <row r="1722" spans="1:5" hidden="1" x14ac:dyDescent="0.35">
      <c r="A1722" s="14">
        <v>45314.571113912039</v>
      </c>
      <c r="B1722" t="s">
        <v>3515</v>
      </c>
      <c r="C1722" t="s">
        <v>62</v>
      </c>
      <c r="D1722" t="s">
        <v>4475</v>
      </c>
      <c r="E1722" t="s">
        <v>103</v>
      </c>
    </row>
    <row r="1723" spans="1:5" hidden="1" x14ac:dyDescent="0.35">
      <c r="A1723" s="14">
        <v>45330.436496527778</v>
      </c>
      <c r="B1723" t="s">
        <v>1341</v>
      </c>
      <c r="C1723" t="s">
        <v>239</v>
      </c>
      <c r="D1723" t="s">
        <v>4478</v>
      </c>
      <c r="E1723" t="s">
        <v>103</v>
      </c>
    </row>
    <row r="1724" spans="1:5" hidden="1" x14ac:dyDescent="0.35">
      <c r="A1724" s="14">
        <v>45310.844964733798</v>
      </c>
      <c r="B1724" t="s">
        <v>3808</v>
      </c>
      <c r="C1724" t="s">
        <v>62</v>
      </c>
      <c r="D1724" t="s">
        <v>4474</v>
      </c>
      <c r="E1724" t="s">
        <v>103</v>
      </c>
    </row>
    <row r="1725" spans="1:5" hidden="1" x14ac:dyDescent="0.35">
      <c r="A1725" s="14">
        <v>45315.46495159722</v>
      </c>
      <c r="B1725" t="s">
        <v>3352</v>
      </c>
      <c r="C1725" t="s">
        <v>62</v>
      </c>
      <c r="D1725" t="s">
        <v>4475</v>
      </c>
      <c r="E1725" t="s">
        <v>103</v>
      </c>
    </row>
    <row r="1726" spans="1:5" hidden="1" x14ac:dyDescent="0.35">
      <c r="A1726" s="14">
        <v>45327.617679803239</v>
      </c>
      <c r="B1726" t="s">
        <v>1544</v>
      </c>
      <c r="C1726" t="s">
        <v>62</v>
      </c>
      <c r="D1726" t="s">
        <v>4478</v>
      </c>
      <c r="E1726" t="s">
        <v>103</v>
      </c>
    </row>
    <row r="1727" spans="1:5" hidden="1" x14ac:dyDescent="0.35">
      <c r="A1727" s="14">
        <v>45322.821705416667</v>
      </c>
      <c r="B1727" t="s">
        <v>2025</v>
      </c>
      <c r="C1727" t="s">
        <v>62</v>
      </c>
      <c r="D1727" t="s">
        <v>4475</v>
      </c>
      <c r="E1727" t="s">
        <v>103</v>
      </c>
    </row>
    <row r="1728" spans="1:5" hidden="1" x14ac:dyDescent="0.35">
      <c r="A1728" s="14">
        <v>45313.579364664351</v>
      </c>
      <c r="B1728" t="s">
        <v>3731</v>
      </c>
      <c r="C1728" t="s">
        <v>239</v>
      </c>
      <c r="D1728" t="s">
        <v>4477</v>
      </c>
      <c r="E1728" t="s">
        <v>103</v>
      </c>
    </row>
    <row r="1729" spans="1:5" hidden="1" x14ac:dyDescent="0.35">
      <c r="A1729" s="14">
        <v>45309.612432106478</v>
      </c>
      <c r="B1729" t="s">
        <v>4132</v>
      </c>
      <c r="C1729" t="s">
        <v>62</v>
      </c>
      <c r="D1729" t="s">
        <v>4476</v>
      </c>
      <c r="E1729" t="s">
        <v>103</v>
      </c>
    </row>
    <row r="1730" spans="1:5" hidden="1" x14ac:dyDescent="0.35">
      <c r="A1730" s="14">
        <v>45315.637726168985</v>
      </c>
      <c r="B1730" t="s">
        <v>3271</v>
      </c>
      <c r="C1730" t="s">
        <v>239</v>
      </c>
      <c r="D1730" t="s">
        <v>4474</v>
      </c>
      <c r="E1730" t="s">
        <v>103</v>
      </c>
    </row>
    <row r="1731" spans="1:5" hidden="1" x14ac:dyDescent="0.35">
      <c r="A1731" s="14">
        <v>45321.802831226851</v>
      </c>
      <c r="B1731" t="s">
        <v>2287</v>
      </c>
      <c r="C1731" t="s">
        <v>62</v>
      </c>
      <c r="D1731" t="s">
        <v>4475</v>
      </c>
      <c r="E1731" t="s">
        <v>103</v>
      </c>
    </row>
    <row r="1732" spans="1:5" hidden="1" x14ac:dyDescent="0.35">
      <c r="A1732" s="14">
        <v>45321.630722881942</v>
      </c>
      <c r="B1732" t="s">
        <v>2351</v>
      </c>
      <c r="C1732" t="s">
        <v>62</v>
      </c>
      <c r="D1732" t="s">
        <v>4475</v>
      </c>
      <c r="E1732" t="s">
        <v>103</v>
      </c>
    </row>
    <row r="1733" spans="1:5" hidden="1" x14ac:dyDescent="0.35">
      <c r="A1733" s="14">
        <v>45306.867209108794</v>
      </c>
      <c r="B1733" t="s">
        <v>1050</v>
      </c>
      <c r="C1733" t="s">
        <v>62</v>
      </c>
      <c r="D1733" t="s">
        <v>4474</v>
      </c>
      <c r="E1733" t="s">
        <v>103</v>
      </c>
    </row>
    <row r="1734" spans="1:5" hidden="1" x14ac:dyDescent="0.35">
      <c r="A1734" s="14">
        <v>45323.707600891204</v>
      </c>
      <c r="B1734" t="s">
        <v>422</v>
      </c>
      <c r="C1734" t="s">
        <v>239</v>
      </c>
      <c r="D1734" t="s">
        <v>4478</v>
      </c>
      <c r="E1734" t="s">
        <v>103</v>
      </c>
    </row>
    <row r="1735" spans="1:5" hidden="1" x14ac:dyDescent="0.35">
      <c r="A1735" s="14">
        <v>45322.560781898152</v>
      </c>
      <c r="B1735" t="s">
        <v>2180</v>
      </c>
      <c r="C1735" t="s">
        <v>62</v>
      </c>
      <c r="D1735" t="s">
        <v>4477</v>
      </c>
      <c r="E1735" t="s">
        <v>103</v>
      </c>
    </row>
    <row r="1736" spans="1:5" hidden="1" x14ac:dyDescent="0.35">
      <c r="A1736" s="14">
        <v>45330.538916307873</v>
      </c>
      <c r="B1736" t="s">
        <v>1313</v>
      </c>
      <c r="C1736" t="s">
        <v>239</v>
      </c>
      <c r="D1736" t="s">
        <v>4478</v>
      </c>
      <c r="E1736" t="s">
        <v>103</v>
      </c>
    </row>
    <row r="1737" spans="1:5" hidden="1" x14ac:dyDescent="0.35">
      <c r="A1737" s="14">
        <v>45329.454046469909</v>
      </c>
      <c r="B1737" t="s">
        <v>1425</v>
      </c>
      <c r="C1737" t="s">
        <v>239</v>
      </c>
      <c r="D1737" t="s">
        <v>4478</v>
      </c>
      <c r="E1737" t="s">
        <v>103</v>
      </c>
    </row>
    <row r="1738" spans="1:5" hidden="1" x14ac:dyDescent="0.35">
      <c r="A1738" s="14">
        <v>45310.866467025466</v>
      </c>
      <c r="B1738" t="s">
        <v>3802</v>
      </c>
      <c r="C1738" t="s">
        <v>239</v>
      </c>
      <c r="D1738" t="s">
        <v>4474</v>
      </c>
      <c r="E1738" t="s">
        <v>103</v>
      </c>
    </row>
    <row r="1739" spans="1:5" hidden="1" x14ac:dyDescent="0.35">
      <c r="A1739" s="14">
        <v>45327.395702627313</v>
      </c>
      <c r="B1739" t="s">
        <v>1602</v>
      </c>
      <c r="C1739" t="s">
        <v>62</v>
      </c>
      <c r="D1739" t="s">
        <v>4478</v>
      </c>
      <c r="E1739" t="s">
        <v>103</v>
      </c>
    </row>
    <row r="1740" spans="1:5" hidden="1" x14ac:dyDescent="0.35">
      <c r="A1740" s="14">
        <v>45308.58702525463</v>
      </c>
      <c r="B1740" t="s">
        <v>4286</v>
      </c>
      <c r="C1740" t="s">
        <v>62</v>
      </c>
      <c r="D1740" t="s">
        <v>4475</v>
      </c>
      <c r="E1740" t="s">
        <v>103</v>
      </c>
    </row>
    <row r="1741" spans="1:5" hidden="1" x14ac:dyDescent="0.35">
      <c r="A1741" s="14">
        <v>45313.850803425928</v>
      </c>
      <c r="B1741" t="s">
        <v>3597</v>
      </c>
      <c r="C1741" t="s">
        <v>62</v>
      </c>
      <c r="D1741" t="s">
        <v>4475</v>
      </c>
      <c r="E1741" t="s">
        <v>103</v>
      </c>
    </row>
    <row r="1742" spans="1:5" hidden="1" x14ac:dyDescent="0.35">
      <c r="A1742" s="14">
        <v>45321.662618171293</v>
      </c>
      <c r="B1742" t="s">
        <v>2336</v>
      </c>
      <c r="C1742" t="s">
        <v>62</v>
      </c>
      <c r="D1742" t="s">
        <v>4475</v>
      </c>
      <c r="E1742" t="s">
        <v>103</v>
      </c>
    </row>
    <row r="1743" spans="1:5" hidden="1" x14ac:dyDescent="0.35">
      <c r="A1743" s="14">
        <v>45322.627094594907</v>
      </c>
      <c r="B1743" t="s">
        <v>371</v>
      </c>
      <c r="C1743" t="s">
        <v>62</v>
      </c>
      <c r="D1743" t="s">
        <v>4478</v>
      </c>
      <c r="E1743" t="s">
        <v>103</v>
      </c>
    </row>
    <row r="1744" spans="1:5" hidden="1" x14ac:dyDescent="0.35">
      <c r="A1744" s="14">
        <v>45322.654026018521</v>
      </c>
      <c r="B1744" t="s">
        <v>2089</v>
      </c>
      <c r="C1744" t="s">
        <v>62</v>
      </c>
      <c r="D1744" t="s">
        <v>4476</v>
      </c>
      <c r="E1744" t="s">
        <v>103</v>
      </c>
    </row>
    <row r="1745" spans="1:5" hidden="1" x14ac:dyDescent="0.35">
      <c r="A1745" s="14">
        <v>45322.701771562497</v>
      </c>
      <c r="B1745" t="s">
        <v>2073</v>
      </c>
      <c r="C1745" t="s">
        <v>62</v>
      </c>
      <c r="D1745" t="s">
        <v>4474</v>
      </c>
      <c r="E1745" t="s">
        <v>103</v>
      </c>
    </row>
    <row r="1746" spans="1:5" hidden="1" x14ac:dyDescent="0.35">
      <c r="A1746" s="14">
        <v>45322.598625925923</v>
      </c>
      <c r="B1746" t="s">
        <v>2148</v>
      </c>
      <c r="C1746" t="s">
        <v>62</v>
      </c>
      <c r="D1746" t="s">
        <v>4475</v>
      </c>
      <c r="E1746" t="s">
        <v>103</v>
      </c>
    </row>
    <row r="1747" spans="1:5" hidden="1" x14ac:dyDescent="0.35">
      <c r="A1747" s="14">
        <v>45313.781818159725</v>
      </c>
      <c r="B1747" t="s">
        <v>3625</v>
      </c>
      <c r="C1747" t="s">
        <v>62</v>
      </c>
      <c r="D1747" t="s">
        <v>4475</v>
      </c>
      <c r="E1747" t="s">
        <v>103</v>
      </c>
    </row>
    <row r="1748" spans="1:5" hidden="1" x14ac:dyDescent="0.35">
      <c r="A1748" s="14">
        <v>45317.66092332176</v>
      </c>
      <c r="C1748" t="s">
        <v>62</v>
      </c>
      <c r="D1748" t="s">
        <v>4478</v>
      </c>
      <c r="E1748" t="s">
        <v>103</v>
      </c>
    </row>
    <row r="1749" spans="1:5" hidden="1" x14ac:dyDescent="0.35">
      <c r="A1749" s="14">
        <v>45302.625905486108</v>
      </c>
      <c r="B1749" t="s">
        <v>673</v>
      </c>
      <c r="C1749" t="s">
        <v>239</v>
      </c>
      <c r="D1749" t="s">
        <v>4478</v>
      </c>
      <c r="E1749" t="s">
        <v>103</v>
      </c>
    </row>
    <row r="1750" spans="1:5" hidden="1" x14ac:dyDescent="0.35">
      <c r="A1750" s="14">
        <v>45321.670141655093</v>
      </c>
      <c r="B1750" t="s">
        <v>2331</v>
      </c>
      <c r="C1750" t="s">
        <v>62</v>
      </c>
      <c r="D1750" t="s">
        <v>4475</v>
      </c>
      <c r="E1750" t="s">
        <v>103</v>
      </c>
    </row>
    <row r="1751" spans="1:5" hidden="1" x14ac:dyDescent="0.35">
      <c r="A1751" s="14">
        <v>45302.718437488424</v>
      </c>
      <c r="B1751" t="s">
        <v>702</v>
      </c>
      <c r="C1751" t="s">
        <v>62</v>
      </c>
      <c r="D1751" t="s">
        <v>4478</v>
      </c>
      <c r="E1751" t="s">
        <v>103</v>
      </c>
    </row>
    <row r="1752" spans="1:5" hidden="1" x14ac:dyDescent="0.35">
      <c r="A1752" s="14">
        <v>45316.58610857639</v>
      </c>
      <c r="B1752" t="s">
        <v>3080</v>
      </c>
      <c r="C1752" t="s">
        <v>62</v>
      </c>
      <c r="D1752" t="s">
        <v>4475</v>
      </c>
      <c r="E1752" t="s">
        <v>103</v>
      </c>
    </row>
    <row r="1753" spans="1:5" hidden="1" x14ac:dyDescent="0.35">
      <c r="A1753" s="14">
        <v>45329.575769849536</v>
      </c>
      <c r="B1753" t="s">
        <v>1399</v>
      </c>
      <c r="C1753" t="s">
        <v>239</v>
      </c>
      <c r="D1753" t="s">
        <v>4478</v>
      </c>
      <c r="E1753" t="s">
        <v>103</v>
      </c>
    </row>
    <row r="1754" spans="1:5" hidden="1" x14ac:dyDescent="0.35">
      <c r="A1754" s="14">
        <v>45309.591836828702</v>
      </c>
      <c r="B1754" t="s">
        <v>92</v>
      </c>
      <c r="C1754" t="s">
        <v>62</v>
      </c>
      <c r="D1754" t="s">
        <v>4478</v>
      </c>
      <c r="E1754" t="s">
        <v>103</v>
      </c>
    </row>
    <row r="1755" spans="1:5" hidden="1" x14ac:dyDescent="0.35">
      <c r="A1755" s="14">
        <v>45323.604740034723</v>
      </c>
      <c r="B1755" t="s">
        <v>1890</v>
      </c>
      <c r="C1755" t="s">
        <v>62</v>
      </c>
      <c r="D1755" t="s">
        <v>4475</v>
      </c>
      <c r="E1755" t="s">
        <v>103</v>
      </c>
    </row>
    <row r="1756" spans="1:5" hidden="1" x14ac:dyDescent="0.35">
      <c r="A1756" s="14">
        <v>45315.834001863426</v>
      </c>
      <c r="B1756" t="s">
        <v>3181</v>
      </c>
      <c r="C1756" t="s">
        <v>239</v>
      </c>
      <c r="D1756" t="s">
        <v>4474</v>
      </c>
      <c r="E1756" t="s">
        <v>103</v>
      </c>
    </row>
    <row r="1757" spans="1:5" hidden="1" x14ac:dyDescent="0.35">
      <c r="A1757" s="14">
        <v>45310.535606446756</v>
      </c>
      <c r="B1757" t="s">
        <v>3970</v>
      </c>
      <c r="C1757" t="s">
        <v>62</v>
      </c>
      <c r="D1757" t="s">
        <v>4475</v>
      </c>
      <c r="E1757" t="s">
        <v>103</v>
      </c>
    </row>
    <row r="1758" spans="1:5" hidden="1" x14ac:dyDescent="0.35">
      <c r="A1758" s="14">
        <v>45317.590030057872</v>
      </c>
      <c r="B1758" t="s">
        <v>2907</v>
      </c>
      <c r="C1758" t="s">
        <v>239</v>
      </c>
      <c r="D1758" t="s">
        <v>4474</v>
      </c>
      <c r="E1758" t="s">
        <v>103</v>
      </c>
    </row>
    <row r="1759" spans="1:5" hidden="1" x14ac:dyDescent="0.35">
      <c r="A1759" s="14">
        <v>45302.637250752312</v>
      </c>
      <c r="B1759" t="s">
        <v>678</v>
      </c>
      <c r="C1759" t="s">
        <v>239</v>
      </c>
      <c r="D1759" t="s">
        <v>4478</v>
      </c>
      <c r="E1759" t="s">
        <v>103</v>
      </c>
    </row>
    <row r="1760" spans="1:5" hidden="1" x14ac:dyDescent="0.35">
      <c r="A1760" s="14">
        <v>45329.616671030089</v>
      </c>
      <c r="B1760" t="s">
        <v>1375</v>
      </c>
      <c r="C1760" t="s">
        <v>239</v>
      </c>
      <c r="D1760" t="s">
        <v>4478</v>
      </c>
      <c r="E1760" t="s">
        <v>103</v>
      </c>
    </row>
    <row r="1761" spans="1:5" hidden="1" x14ac:dyDescent="0.35">
      <c r="A1761" s="14">
        <v>45317.821483321757</v>
      </c>
      <c r="B1761" t="s">
        <v>2758</v>
      </c>
      <c r="C1761" t="s">
        <v>239</v>
      </c>
      <c r="D1761" t="s">
        <v>4475</v>
      </c>
      <c r="E1761" t="s">
        <v>103</v>
      </c>
    </row>
    <row r="1762" spans="1:5" hidden="1" x14ac:dyDescent="0.35">
      <c r="A1762" s="14">
        <v>45316.855476458331</v>
      </c>
      <c r="B1762" t="s">
        <v>2995</v>
      </c>
      <c r="C1762" t="s">
        <v>62</v>
      </c>
      <c r="D1762" t="s">
        <v>4475</v>
      </c>
      <c r="E1762" t="s">
        <v>103</v>
      </c>
    </row>
    <row r="1763" spans="1:5" hidden="1" x14ac:dyDescent="0.35">
      <c r="A1763" s="14">
        <v>45309.819535567127</v>
      </c>
      <c r="B1763" t="s">
        <v>4049</v>
      </c>
      <c r="C1763" t="s">
        <v>239</v>
      </c>
      <c r="D1763" t="s">
        <v>4477</v>
      </c>
      <c r="E1763" t="s">
        <v>103</v>
      </c>
    </row>
    <row r="1764" spans="1:5" hidden="1" x14ac:dyDescent="0.35">
      <c r="A1764" s="14">
        <v>45321.717021643519</v>
      </c>
      <c r="B1764" t="s">
        <v>2314</v>
      </c>
      <c r="C1764" t="s">
        <v>62</v>
      </c>
      <c r="D1764" t="s">
        <v>4477</v>
      </c>
      <c r="E1764" t="s">
        <v>103</v>
      </c>
    </row>
    <row r="1765" spans="1:5" hidden="1" x14ac:dyDescent="0.35">
      <c r="A1765" s="14">
        <v>45314.705977743055</v>
      </c>
      <c r="B1765" t="s">
        <v>3448</v>
      </c>
      <c r="C1765" t="s">
        <v>239</v>
      </c>
      <c r="D1765" t="s">
        <v>4478</v>
      </c>
      <c r="E1765" t="s">
        <v>103</v>
      </c>
    </row>
    <row r="1766" spans="1:5" hidden="1" x14ac:dyDescent="0.35">
      <c r="A1766" s="14">
        <v>45317.60270851852</v>
      </c>
      <c r="B1766" t="s">
        <v>2890</v>
      </c>
      <c r="C1766" t="s">
        <v>62</v>
      </c>
      <c r="D1766" t="s">
        <v>4475</v>
      </c>
      <c r="E1766" t="s">
        <v>103</v>
      </c>
    </row>
    <row r="1767" spans="1:5" hidden="1" x14ac:dyDescent="0.35">
      <c r="A1767" s="14">
        <v>45323.39343019676</v>
      </c>
      <c r="B1767" t="s">
        <v>2006</v>
      </c>
      <c r="C1767" t="s">
        <v>239</v>
      </c>
      <c r="D1767" t="s">
        <v>4476</v>
      </c>
      <c r="E1767" t="s">
        <v>103</v>
      </c>
    </row>
    <row r="1768" spans="1:5" hidden="1" x14ac:dyDescent="0.35">
      <c r="A1768" s="14">
        <v>45327.576358958337</v>
      </c>
      <c r="B1768" t="s">
        <v>1558</v>
      </c>
      <c r="C1768" t="s">
        <v>62</v>
      </c>
      <c r="D1768" t="s">
        <v>4478</v>
      </c>
      <c r="E1768" t="s">
        <v>103</v>
      </c>
    </row>
    <row r="1769" spans="1:5" hidden="1" x14ac:dyDescent="0.35">
      <c r="A1769" s="14">
        <v>45320.443706805556</v>
      </c>
      <c r="B1769" t="s">
        <v>2667</v>
      </c>
      <c r="C1769" t="s">
        <v>62</v>
      </c>
      <c r="D1769" t="s">
        <v>4477</v>
      </c>
      <c r="E1769" t="s">
        <v>103</v>
      </c>
    </row>
    <row r="1770" spans="1:5" hidden="1" x14ac:dyDescent="0.35">
      <c r="A1770" s="14">
        <v>45314.679741168984</v>
      </c>
      <c r="B1770" t="s">
        <v>3459</v>
      </c>
      <c r="C1770" t="s">
        <v>239</v>
      </c>
      <c r="D1770" t="s">
        <v>4475</v>
      </c>
      <c r="E1770" t="s">
        <v>103</v>
      </c>
    </row>
    <row r="1771" spans="1:5" hidden="1" x14ac:dyDescent="0.35">
      <c r="A1771" s="14">
        <v>45310.799446481484</v>
      </c>
      <c r="B1771" t="s">
        <v>3830</v>
      </c>
      <c r="C1771" t="s">
        <v>62</v>
      </c>
      <c r="D1771" t="s">
        <v>4475</v>
      </c>
      <c r="E1771" t="s">
        <v>103</v>
      </c>
    </row>
    <row r="1772" spans="1:5" hidden="1" x14ac:dyDescent="0.35">
      <c r="A1772" s="14">
        <v>45315.418725972224</v>
      </c>
      <c r="B1772" t="s">
        <v>3376</v>
      </c>
      <c r="C1772" t="s">
        <v>62</v>
      </c>
      <c r="D1772" t="s">
        <v>4475</v>
      </c>
      <c r="E1772" t="s">
        <v>103</v>
      </c>
    </row>
    <row r="1773" spans="1:5" hidden="1" x14ac:dyDescent="0.35">
      <c r="A1773" s="14">
        <v>45309.855670208337</v>
      </c>
      <c r="B1773" t="s">
        <v>4039</v>
      </c>
      <c r="C1773" t="s">
        <v>62</v>
      </c>
      <c r="D1773" t="s">
        <v>4477</v>
      </c>
      <c r="E1773" t="s">
        <v>103</v>
      </c>
    </row>
    <row r="1774" spans="1:5" hidden="1" x14ac:dyDescent="0.35">
      <c r="A1774" s="14">
        <v>45314.708523310182</v>
      </c>
      <c r="B1774" t="s">
        <v>3444</v>
      </c>
      <c r="C1774" t="s">
        <v>62</v>
      </c>
      <c r="D1774" t="s">
        <v>4474</v>
      </c>
      <c r="E1774" t="s">
        <v>103</v>
      </c>
    </row>
    <row r="1775" spans="1:5" hidden="1" x14ac:dyDescent="0.35">
      <c r="A1775" s="14">
        <v>45317.58982523148</v>
      </c>
      <c r="B1775" t="s">
        <v>2909</v>
      </c>
      <c r="C1775" t="s">
        <v>62</v>
      </c>
      <c r="D1775" t="s">
        <v>4475</v>
      </c>
      <c r="E1775" t="s">
        <v>103</v>
      </c>
    </row>
    <row r="1776" spans="1:5" hidden="1" x14ac:dyDescent="0.35">
      <c r="A1776" s="14">
        <v>45317.712148159721</v>
      </c>
      <c r="B1776" t="s">
        <v>2828</v>
      </c>
      <c r="C1776" t="s">
        <v>62</v>
      </c>
      <c r="D1776" t="s">
        <v>4475</v>
      </c>
      <c r="E1776" t="s">
        <v>103</v>
      </c>
    </row>
    <row r="1777" spans="1:5" hidden="1" x14ac:dyDescent="0.35">
      <c r="A1777" s="14">
        <v>45310.649074953704</v>
      </c>
      <c r="B1777" t="s">
        <v>3886</v>
      </c>
      <c r="C1777" t="s">
        <v>62</v>
      </c>
      <c r="D1777" t="s">
        <v>4476</v>
      </c>
      <c r="E1777" t="s">
        <v>103</v>
      </c>
    </row>
    <row r="1778" spans="1:5" hidden="1" x14ac:dyDescent="0.35">
      <c r="A1778" s="14">
        <v>45321.729918101853</v>
      </c>
      <c r="B1778" t="s">
        <v>2302</v>
      </c>
      <c r="C1778" t="s">
        <v>62</v>
      </c>
      <c r="D1778" t="s">
        <v>4474</v>
      </c>
      <c r="E1778" t="s">
        <v>103</v>
      </c>
    </row>
    <row r="1779" spans="1:5" hidden="1" x14ac:dyDescent="0.35">
      <c r="A1779" s="14">
        <v>45310.582076099534</v>
      </c>
      <c r="B1779" t="s">
        <v>3945</v>
      </c>
      <c r="C1779" t="s">
        <v>239</v>
      </c>
      <c r="D1779" t="s">
        <v>4476</v>
      </c>
      <c r="E1779" t="s">
        <v>103</v>
      </c>
    </row>
    <row r="1780" spans="1:5" hidden="1" x14ac:dyDescent="0.35">
      <c r="A1780" s="14">
        <v>45307.4264596875</v>
      </c>
      <c r="B1780" t="s">
        <v>4393</v>
      </c>
      <c r="C1780" t="s">
        <v>239</v>
      </c>
      <c r="D1780" t="s">
        <v>4475</v>
      </c>
      <c r="E1780" t="s">
        <v>103</v>
      </c>
    </row>
    <row r="1781" spans="1:5" hidden="1" x14ac:dyDescent="0.35">
      <c r="A1781" s="14">
        <v>45316.781840162039</v>
      </c>
      <c r="B1781" t="s">
        <v>3017</v>
      </c>
      <c r="C1781" t="s">
        <v>62</v>
      </c>
      <c r="D1781" t="s">
        <v>4477</v>
      </c>
      <c r="E1781" t="s">
        <v>103</v>
      </c>
    </row>
    <row r="1782" spans="1:5" hidden="1" x14ac:dyDescent="0.35">
      <c r="A1782" s="14">
        <v>45307.607109988428</v>
      </c>
      <c r="B1782" t="s">
        <v>4363</v>
      </c>
      <c r="C1782" t="s">
        <v>239</v>
      </c>
      <c r="D1782" t="s">
        <v>4475</v>
      </c>
      <c r="E1782" t="s">
        <v>103</v>
      </c>
    </row>
    <row r="1783" spans="1:5" hidden="1" x14ac:dyDescent="0.35">
      <c r="A1783" s="14">
        <v>45322.637296388886</v>
      </c>
      <c r="B1783" t="s">
        <v>2102</v>
      </c>
      <c r="C1783" t="s">
        <v>62</v>
      </c>
      <c r="D1783" t="s">
        <v>4477</v>
      </c>
      <c r="E1783" t="s">
        <v>103</v>
      </c>
    </row>
    <row r="1784" spans="1:5" hidden="1" x14ac:dyDescent="0.35">
      <c r="A1784" s="14">
        <v>45316.483249363424</v>
      </c>
      <c r="B1784" t="s">
        <v>3125</v>
      </c>
      <c r="C1784" t="s">
        <v>62</v>
      </c>
      <c r="D1784" t="s">
        <v>4476</v>
      </c>
      <c r="E1784" t="s">
        <v>103</v>
      </c>
    </row>
    <row r="1785" spans="1:5" hidden="1" x14ac:dyDescent="0.35">
      <c r="A1785" s="14">
        <v>45307.613731851852</v>
      </c>
      <c r="B1785" t="s">
        <v>1064</v>
      </c>
      <c r="C1785" t="s">
        <v>62</v>
      </c>
      <c r="D1785" t="s">
        <v>4478</v>
      </c>
      <c r="E1785" t="s">
        <v>103</v>
      </c>
    </row>
    <row r="1786" spans="1:5" hidden="1" x14ac:dyDescent="0.35">
      <c r="A1786" s="14">
        <v>45306.786470347222</v>
      </c>
      <c r="B1786" t="s">
        <v>1032</v>
      </c>
      <c r="C1786" t="s">
        <v>239</v>
      </c>
      <c r="D1786" t="s">
        <v>4475</v>
      </c>
      <c r="E1786" t="s">
        <v>103</v>
      </c>
    </row>
    <row r="1787" spans="1:5" hidden="1" x14ac:dyDescent="0.35">
      <c r="A1787" s="14">
        <v>45322.421719745369</v>
      </c>
      <c r="B1787" t="s">
        <v>2241</v>
      </c>
      <c r="C1787" t="s">
        <v>62</v>
      </c>
      <c r="D1787" t="s">
        <v>4475</v>
      </c>
      <c r="E1787" t="s">
        <v>103</v>
      </c>
    </row>
    <row r="1788" spans="1:5" hidden="1" x14ac:dyDescent="0.35">
      <c r="A1788" s="14">
        <v>45322.650477210649</v>
      </c>
      <c r="B1788" t="s">
        <v>2094</v>
      </c>
      <c r="C1788" t="s">
        <v>62</v>
      </c>
      <c r="D1788" t="s">
        <v>4474</v>
      </c>
      <c r="E1788" t="s">
        <v>103</v>
      </c>
    </row>
    <row r="1789" spans="1:5" hidden="1" x14ac:dyDescent="0.35">
      <c r="A1789" s="14">
        <v>45323.542553726853</v>
      </c>
      <c r="B1789" t="s">
        <v>1924</v>
      </c>
      <c r="C1789" t="s">
        <v>62</v>
      </c>
      <c r="D1789" t="s">
        <v>4475</v>
      </c>
      <c r="E1789" t="s">
        <v>103</v>
      </c>
    </row>
    <row r="1790" spans="1:5" hidden="1" x14ac:dyDescent="0.35">
      <c r="A1790" s="14">
        <v>45324.566691296299</v>
      </c>
      <c r="B1790" t="s">
        <v>1756</v>
      </c>
      <c r="C1790" t="s">
        <v>62</v>
      </c>
      <c r="D1790" t="s">
        <v>4474</v>
      </c>
      <c r="E1790" t="s">
        <v>103</v>
      </c>
    </row>
    <row r="1791" spans="1:5" hidden="1" x14ac:dyDescent="0.35">
      <c r="A1791" s="14">
        <v>45322.658964641203</v>
      </c>
      <c r="B1791" t="s">
        <v>2086</v>
      </c>
      <c r="C1791" t="s">
        <v>62</v>
      </c>
      <c r="D1791" t="s">
        <v>4475</v>
      </c>
      <c r="E1791" t="s">
        <v>103</v>
      </c>
    </row>
    <row r="1792" spans="1:5" hidden="1" x14ac:dyDescent="0.35">
      <c r="A1792" s="14">
        <v>45322.4881690162</v>
      </c>
      <c r="B1792" t="s">
        <v>2203</v>
      </c>
      <c r="C1792" t="s">
        <v>62</v>
      </c>
      <c r="D1792" t="s">
        <v>4477</v>
      </c>
      <c r="E1792" t="s">
        <v>103</v>
      </c>
    </row>
    <row r="1793" spans="1:5" hidden="1" x14ac:dyDescent="0.35">
      <c r="A1793" s="14">
        <v>45324.504958888887</v>
      </c>
      <c r="B1793" t="s">
        <v>1795</v>
      </c>
      <c r="C1793" t="s">
        <v>62</v>
      </c>
      <c r="D1793" t="s">
        <v>4475</v>
      </c>
      <c r="E1793" t="s">
        <v>103</v>
      </c>
    </row>
    <row r="1794" spans="1:5" hidden="1" x14ac:dyDescent="0.35">
      <c r="A1794" s="14">
        <v>45324.402126493056</v>
      </c>
      <c r="B1794" t="s">
        <v>1832</v>
      </c>
      <c r="C1794" t="s">
        <v>62</v>
      </c>
      <c r="D1794" t="s">
        <v>4475</v>
      </c>
      <c r="E1794" t="s">
        <v>103</v>
      </c>
    </row>
    <row r="1795" spans="1:5" hidden="1" x14ac:dyDescent="0.35">
      <c r="A1795" s="14">
        <v>45329.575005983796</v>
      </c>
      <c r="B1795" t="s">
        <v>1400</v>
      </c>
      <c r="C1795" t="s">
        <v>239</v>
      </c>
      <c r="D1795" t="s">
        <v>4478</v>
      </c>
      <c r="E1795" t="s">
        <v>103</v>
      </c>
    </row>
    <row r="1796" spans="1:5" hidden="1" x14ac:dyDescent="0.35">
      <c r="A1796" s="14">
        <v>45331.479331550923</v>
      </c>
      <c r="B1796" t="s">
        <v>1241</v>
      </c>
      <c r="C1796" t="s">
        <v>62</v>
      </c>
      <c r="D1796" t="s">
        <v>4478</v>
      </c>
      <c r="E1796" t="s">
        <v>103</v>
      </c>
    </row>
    <row r="1797" spans="1:5" hidden="1" x14ac:dyDescent="0.35">
      <c r="A1797" s="14">
        <v>45331.387546516205</v>
      </c>
      <c r="B1797" t="s">
        <v>1265</v>
      </c>
      <c r="C1797" t="s">
        <v>239</v>
      </c>
      <c r="D1797" t="s">
        <v>4478</v>
      </c>
      <c r="E1797" t="s">
        <v>103</v>
      </c>
    </row>
    <row r="1798" spans="1:5" hidden="1" x14ac:dyDescent="0.35">
      <c r="A1798" s="14">
        <v>45330.479176284724</v>
      </c>
      <c r="B1798" t="s">
        <v>1328</v>
      </c>
      <c r="C1798" t="s">
        <v>239</v>
      </c>
      <c r="D1798" t="s">
        <v>4478</v>
      </c>
      <c r="E1798" t="s">
        <v>103</v>
      </c>
    </row>
    <row r="1799" spans="1:5" hidden="1" x14ac:dyDescent="0.35">
      <c r="A1799" s="14">
        <v>45331.59245640046</v>
      </c>
      <c r="B1799" t="s">
        <v>1209</v>
      </c>
      <c r="C1799" t="s">
        <v>239</v>
      </c>
      <c r="D1799" t="s">
        <v>4478</v>
      </c>
      <c r="E1799" t="s">
        <v>103</v>
      </c>
    </row>
    <row r="1800" spans="1:5" hidden="1" x14ac:dyDescent="0.35">
      <c r="A1800" s="14">
        <v>45329.398120706021</v>
      </c>
      <c r="B1800" t="s">
        <v>1451</v>
      </c>
      <c r="C1800" t="s">
        <v>62</v>
      </c>
      <c r="D1800" t="s">
        <v>4478</v>
      </c>
      <c r="E1800" t="s">
        <v>103</v>
      </c>
    </row>
    <row r="1801" spans="1:5" hidden="1" x14ac:dyDescent="0.35">
      <c r="A1801" s="14">
        <v>45329.475579907405</v>
      </c>
      <c r="B1801" t="s">
        <v>1422</v>
      </c>
      <c r="C1801" t="s">
        <v>239</v>
      </c>
      <c r="D1801" t="s">
        <v>4478</v>
      </c>
      <c r="E1801" t="s">
        <v>103</v>
      </c>
    </row>
    <row r="1802" spans="1:5" hidden="1" x14ac:dyDescent="0.35">
      <c r="A1802" s="14">
        <v>45323.563312696759</v>
      </c>
      <c r="B1802" t="s">
        <v>1918</v>
      </c>
      <c r="C1802" t="s">
        <v>62</v>
      </c>
      <c r="D1802" t="s">
        <v>4475</v>
      </c>
      <c r="E1802" t="s">
        <v>103</v>
      </c>
    </row>
    <row r="1803" spans="1:5" hidden="1" x14ac:dyDescent="0.35">
      <c r="A1803" s="14">
        <v>45330.607411053243</v>
      </c>
      <c r="B1803" t="s">
        <v>1277</v>
      </c>
      <c r="C1803" t="s">
        <v>239</v>
      </c>
      <c r="D1803" t="s">
        <v>4478</v>
      </c>
      <c r="E1803" t="s">
        <v>103</v>
      </c>
    </row>
    <row r="1804" spans="1:5" hidden="1" x14ac:dyDescent="0.35">
      <c r="A1804" s="14">
        <v>45329.60846491898</v>
      </c>
      <c r="B1804" t="s">
        <v>1382</v>
      </c>
      <c r="C1804" t="s">
        <v>239</v>
      </c>
      <c r="D1804" t="s">
        <v>4478</v>
      </c>
      <c r="E1804" t="s">
        <v>103</v>
      </c>
    </row>
    <row r="1805" spans="1:5" hidden="1" x14ac:dyDescent="0.35">
      <c r="A1805" s="14">
        <v>45328.397421145834</v>
      </c>
      <c r="B1805" t="s">
        <v>1515</v>
      </c>
      <c r="C1805" t="s">
        <v>239</v>
      </c>
      <c r="D1805" t="s">
        <v>4478</v>
      </c>
      <c r="E1805" t="s">
        <v>103</v>
      </c>
    </row>
    <row r="1806" spans="1:5" hidden="1" x14ac:dyDescent="0.35">
      <c r="A1806" s="14">
        <v>45328.624843414349</v>
      </c>
      <c r="B1806" t="s">
        <v>1454</v>
      </c>
      <c r="C1806" t="s">
        <v>239</v>
      </c>
      <c r="D1806" t="s">
        <v>4478</v>
      </c>
      <c r="E1806" t="s">
        <v>103</v>
      </c>
    </row>
    <row r="1807" spans="1:5" hidden="1" x14ac:dyDescent="0.35">
      <c r="A1807" s="14">
        <v>45324.622131851851</v>
      </c>
      <c r="B1807" t="s">
        <v>1699</v>
      </c>
      <c r="C1807" t="s">
        <v>62</v>
      </c>
      <c r="D1807" t="s">
        <v>4476</v>
      </c>
      <c r="E1807" t="s">
        <v>103</v>
      </c>
    </row>
    <row r="1808" spans="1:5" hidden="1" x14ac:dyDescent="0.35">
      <c r="A1808" s="14">
        <v>45329.541148587959</v>
      </c>
      <c r="B1808" t="s">
        <v>1404</v>
      </c>
      <c r="C1808" t="s">
        <v>239</v>
      </c>
      <c r="D1808" t="s">
        <v>4478</v>
      </c>
      <c r="E1808" t="s">
        <v>103</v>
      </c>
    </row>
    <row r="1809" spans="1:5" hidden="1" x14ac:dyDescent="0.35">
      <c r="A1809" s="14">
        <v>45331.50887513889</v>
      </c>
      <c r="B1809" t="s">
        <v>1240</v>
      </c>
      <c r="C1809" t="s">
        <v>62</v>
      </c>
      <c r="D1809" t="s">
        <v>4478</v>
      </c>
      <c r="E1809" t="s">
        <v>103</v>
      </c>
    </row>
    <row r="1810" spans="1:5" hidden="1" x14ac:dyDescent="0.35">
      <c r="A1810" s="14">
        <v>45323.555985590276</v>
      </c>
      <c r="B1810" t="s">
        <v>1921</v>
      </c>
      <c r="C1810" t="s">
        <v>62</v>
      </c>
      <c r="D1810" t="s">
        <v>4475</v>
      </c>
      <c r="E1810" t="s">
        <v>103</v>
      </c>
    </row>
    <row r="1811" spans="1:5" hidden="1" x14ac:dyDescent="0.35">
      <c r="A1811" s="14">
        <v>45309.628176099533</v>
      </c>
      <c r="B1811" t="s">
        <v>4121</v>
      </c>
      <c r="C1811" t="s">
        <v>239</v>
      </c>
      <c r="D1811" t="s">
        <v>4475</v>
      </c>
      <c r="E1811" t="s">
        <v>103</v>
      </c>
    </row>
    <row r="1812" spans="1:5" hidden="1" x14ac:dyDescent="0.35">
      <c r="A1812" s="14">
        <v>45323.504578113425</v>
      </c>
      <c r="B1812" t="s">
        <v>1942</v>
      </c>
      <c r="C1812" t="s">
        <v>239</v>
      </c>
      <c r="D1812" t="s">
        <v>4478</v>
      </c>
      <c r="E1812" t="s">
        <v>103</v>
      </c>
    </row>
    <row r="1813" spans="1:5" hidden="1" x14ac:dyDescent="0.35">
      <c r="A1813" s="14">
        <v>45316.449319097221</v>
      </c>
      <c r="B1813" t="s">
        <v>3135</v>
      </c>
      <c r="C1813" t="s">
        <v>62</v>
      </c>
      <c r="D1813" t="s">
        <v>4474</v>
      </c>
      <c r="E1813" t="s">
        <v>103</v>
      </c>
    </row>
    <row r="1814" spans="1:5" hidden="1" x14ac:dyDescent="0.35">
      <c r="A1814" s="14">
        <v>45317.568784016206</v>
      </c>
      <c r="B1814" t="s">
        <v>2925</v>
      </c>
      <c r="C1814" t="s">
        <v>62</v>
      </c>
      <c r="D1814" t="s">
        <v>4476</v>
      </c>
      <c r="E1814" t="s">
        <v>103</v>
      </c>
    </row>
    <row r="1815" spans="1:5" hidden="1" x14ac:dyDescent="0.35">
      <c r="A1815" s="14">
        <v>45313.545774270831</v>
      </c>
      <c r="B1815" t="s">
        <v>3747</v>
      </c>
      <c r="C1815" t="s">
        <v>239</v>
      </c>
      <c r="D1815" t="s">
        <v>4477</v>
      </c>
      <c r="E1815" t="s">
        <v>103</v>
      </c>
    </row>
    <row r="1816" spans="1:5" hidden="1" x14ac:dyDescent="0.35">
      <c r="A1816" s="14">
        <v>45328.396310335651</v>
      </c>
      <c r="B1816" t="s">
        <v>1521</v>
      </c>
      <c r="C1816" t="s">
        <v>62</v>
      </c>
      <c r="D1816" t="s">
        <v>4478</v>
      </c>
      <c r="E1816" t="s">
        <v>103</v>
      </c>
    </row>
    <row r="1817" spans="1:5" hidden="1" x14ac:dyDescent="0.35">
      <c r="A1817" s="14">
        <v>45322.503770081021</v>
      </c>
      <c r="B1817" t="s">
        <v>2193</v>
      </c>
      <c r="C1817" t="s">
        <v>62</v>
      </c>
      <c r="D1817" t="s">
        <v>4476</v>
      </c>
      <c r="E1817" t="s">
        <v>103</v>
      </c>
    </row>
    <row r="1818" spans="1:5" hidden="1" x14ac:dyDescent="0.35">
      <c r="A1818" s="14">
        <v>45324.59227666667</v>
      </c>
      <c r="B1818" t="s">
        <v>1740</v>
      </c>
      <c r="C1818" t="s">
        <v>62</v>
      </c>
      <c r="D1818" t="s">
        <v>4476</v>
      </c>
      <c r="E1818" t="s">
        <v>103</v>
      </c>
    </row>
    <row r="1819" spans="1:5" hidden="1" x14ac:dyDescent="0.35">
      <c r="A1819" s="14">
        <v>45316.440022199073</v>
      </c>
      <c r="B1819" t="s">
        <v>3146</v>
      </c>
      <c r="C1819" t="s">
        <v>62</v>
      </c>
      <c r="D1819" t="s">
        <v>4477</v>
      </c>
      <c r="E1819" t="s">
        <v>103</v>
      </c>
    </row>
    <row r="1820" spans="1:5" hidden="1" x14ac:dyDescent="0.35">
      <c r="A1820" s="14">
        <v>45321.722445266205</v>
      </c>
      <c r="B1820" t="s">
        <v>2310</v>
      </c>
      <c r="C1820" t="s">
        <v>62</v>
      </c>
      <c r="D1820" t="s">
        <v>4477</v>
      </c>
      <c r="E1820" t="s">
        <v>103</v>
      </c>
    </row>
    <row r="1821" spans="1:5" hidden="1" x14ac:dyDescent="0.35">
      <c r="A1821" s="14">
        <v>45309.790425358799</v>
      </c>
      <c r="B1821" t="s">
        <v>4057</v>
      </c>
      <c r="C1821" t="s">
        <v>62</v>
      </c>
      <c r="D1821" t="s">
        <v>4475</v>
      </c>
      <c r="E1821" t="s">
        <v>103</v>
      </c>
    </row>
    <row r="1822" spans="1:5" hidden="1" x14ac:dyDescent="0.35">
      <c r="A1822" s="14">
        <v>45317.78717103009</v>
      </c>
      <c r="B1822" t="s">
        <v>2782</v>
      </c>
      <c r="C1822" t="s">
        <v>62</v>
      </c>
      <c r="D1822" t="s">
        <v>4475</v>
      </c>
      <c r="E1822" t="s">
        <v>103</v>
      </c>
    </row>
    <row r="1823" spans="1:5" hidden="1" x14ac:dyDescent="0.35">
      <c r="A1823" s="14">
        <v>45308.763601412036</v>
      </c>
      <c r="B1823" t="s">
        <v>1174</v>
      </c>
      <c r="C1823" t="s">
        <v>239</v>
      </c>
      <c r="D1823" t="s">
        <v>4475</v>
      </c>
      <c r="E1823" t="s">
        <v>103</v>
      </c>
    </row>
    <row r="1824" spans="1:5" hidden="1" x14ac:dyDescent="0.35">
      <c r="A1824" s="14">
        <v>45314.512588599537</v>
      </c>
      <c r="B1824" t="s">
        <v>3532</v>
      </c>
      <c r="C1824" t="s">
        <v>62</v>
      </c>
      <c r="D1824" t="s">
        <v>4474</v>
      </c>
      <c r="E1824" t="s">
        <v>103</v>
      </c>
    </row>
    <row r="1825" spans="1:5" hidden="1" x14ac:dyDescent="0.35">
      <c r="A1825" s="14">
        <v>45308.4826565162</v>
      </c>
      <c r="B1825" t="s">
        <v>4311</v>
      </c>
      <c r="C1825" t="s">
        <v>62</v>
      </c>
      <c r="D1825" t="s">
        <v>4476</v>
      </c>
      <c r="E1825" t="s">
        <v>103</v>
      </c>
    </row>
    <row r="1826" spans="1:5" hidden="1" x14ac:dyDescent="0.35">
      <c r="A1826" s="14">
        <v>45317.838721296299</v>
      </c>
      <c r="B1826" t="s">
        <v>2752</v>
      </c>
      <c r="C1826" t="s">
        <v>62</v>
      </c>
      <c r="D1826" t="s">
        <v>4476</v>
      </c>
      <c r="E1826" t="s">
        <v>103</v>
      </c>
    </row>
    <row r="1827" spans="1:5" hidden="1" x14ac:dyDescent="0.35">
      <c r="A1827" s="14">
        <v>45317.777926562499</v>
      </c>
      <c r="B1827" t="s">
        <v>2790</v>
      </c>
      <c r="C1827" t="s">
        <v>62</v>
      </c>
      <c r="D1827" t="s">
        <v>4475</v>
      </c>
      <c r="E1827" t="s">
        <v>103</v>
      </c>
    </row>
    <row r="1828" spans="1:5" hidden="1" x14ac:dyDescent="0.35">
      <c r="A1828" s="14">
        <v>45317.703508541665</v>
      </c>
      <c r="B1828" t="s">
        <v>2831</v>
      </c>
      <c r="C1828" t="s">
        <v>239</v>
      </c>
      <c r="D1828" t="s">
        <v>4475</v>
      </c>
      <c r="E1828" t="s">
        <v>103</v>
      </c>
    </row>
    <row r="1829" spans="1:5" hidden="1" x14ac:dyDescent="0.35">
      <c r="A1829" s="14">
        <v>45310.745833900466</v>
      </c>
      <c r="B1829" t="s">
        <v>3854</v>
      </c>
      <c r="C1829" t="s">
        <v>62</v>
      </c>
      <c r="D1829" t="s">
        <v>4476</v>
      </c>
      <c r="E1829" t="s">
        <v>103</v>
      </c>
    </row>
    <row r="1830" spans="1:5" hidden="1" x14ac:dyDescent="0.35">
      <c r="A1830" s="14">
        <v>45315.757337256946</v>
      </c>
      <c r="B1830" t="s">
        <v>3220</v>
      </c>
      <c r="C1830" t="s">
        <v>239</v>
      </c>
      <c r="D1830" t="s">
        <v>4475</v>
      </c>
      <c r="E1830" t="s">
        <v>103</v>
      </c>
    </row>
    <row r="1831" spans="1:5" hidden="1" x14ac:dyDescent="0.35">
      <c r="A1831" s="14">
        <v>45321.604837430554</v>
      </c>
      <c r="B1831" t="s">
        <v>2370</v>
      </c>
      <c r="C1831" t="s">
        <v>62</v>
      </c>
      <c r="D1831" t="s">
        <v>4475</v>
      </c>
      <c r="E1831" t="s">
        <v>103</v>
      </c>
    </row>
    <row r="1832" spans="1:5" hidden="1" x14ac:dyDescent="0.35">
      <c r="A1832" s="14">
        <v>45320.587581817126</v>
      </c>
      <c r="B1832" t="s">
        <v>2622</v>
      </c>
      <c r="C1832" t="s">
        <v>62</v>
      </c>
      <c r="D1832" t="s">
        <v>4475</v>
      </c>
      <c r="E1832" t="s">
        <v>103</v>
      </c>
    </row>
    <row r="1833" spans="1:5" hidden="1" x14ac:dyDescent="0.35">
      <c r="A1833" s="14">
        <v>45317.549143310185</v>
      </c>
      <c r="B1833" t="s">
        <v>2937</v>
      </c>
      <c r="C1833" t="s">
        <v>62</v>
      </c>
      <c r="D1833" t="s">
        <v>4476</v>
      </c>
      <c r="E1833" t="s">
        <v>103</v>
      </c>
    </row>
    <row r="1834" spans="1:5" hidden="1" x14ac:dyDescent="0.35">
      <c r="A1834" s="14">
        <v>45316.594991770835</v>
      </c>
      <c r="B1834" t="s">
        <v>3074</v>
      </c>
      <c r="C1834" t="s">
        <v>62</v>
      </c>
      <c r="D1834" t="s">
        <v>4478</v>
      </c>
      <c r="E1834" t="s">
        <v>103</v>
      </c>
    </row>
    <row r="1835" spans="1:5" hidden="1" x14ac:dyDescent="0.35">
      <c r="A1835" s="14">
        <v>45308.847506759259</v>
      </c>
      <c r="B1835" t="s">
        <v>4224</v>
      </c>
      <c r="C1835" t="s">
        <v>62</v>
      </c>
      <c r="D1835" t="s">
        <v>4474</v>
      </c>
      <c r="E1835" t="s">
        <v>103</v>
      </c>
    </row>
    <row r="1836" spans="1:5" hidden="1" x14ac:dyDescent="0.35">
      <c r="A1836" s="14">
        <v>45317.802178831022</v>
      </c>
      <c r="B1836" t="s">
        <v>2770</v>
      </c>
      <c r="C1836" t="s">
        <v>239</v>
      </c>
      <c r="D1836" t="s">
        <v>4475</v>
      </c>
      <c r="E1836" t="s">
        <v>103</v>
      </c>
    </row>
    <row r="1837" spans="1:5" hidden="1" x14ac:dyDescent="0.35">
      <c r="A1837" s="14">
        <v>45330.624542465281</v>
      </c>
      <c r="B1837" t="s">
        <v>1273</v>
      </c>
      <c r="C1837" t="s">
        <v>239</v>
      </c>
      <c r="D1837" t="s">
        <v>4478</v>
      </c>
      <c r="E1837" t="s">
        <v>103</v>
      </c>
    </row>
    <row r="1838" spans="1:5" hidden="1" x14ac:dyDescent="0.35">
      <c r="A1838" s="14">
        <v>45306.814901805556</v>
      </c>
      <c r="B1838" t="s">
        <v>1043</v>
      </c>
      <c r="C1838" t="s">
        <v>239</v>
      </c>
      <c r="D1838" t="s">
        <v>4475</v>
      </c>
      <c r="E1838" t="s">
        <v>103</v>
      </c>
    </row>
    <row r="1839" spans="1:5" hidden="1" x14ac:dyDescent="0.35">
      <c r="A1839" s="14">
        <v>45316.525719131947</v>
      </c>
      <c r="B1839" t="s">
        <v>3107</v>
      </c>
      <c r="C1839" t="s">
        <v>62</v>
      </c>
      <c r="D1839" t="s">
        <v>4478</v>
      </c>
      <c r="E1839" t="s">
        <v>103</v>
      </c>
    </row>
    <row r="1840" spans="1:5" hidden="1" x14ac:dyDescent="0.35">
      <c r="A1840" s="14">
        <v>45316.764283576391</v>
      </c>
      <c r="B1840" t="s">
        <v>3021</v>
      </c>
      <c r="C1840" t="s">
        <v>62</v>
      </c>
      <c r="D1840" t="s">
        <v>4475</v>
      </c>
      <c r="E1840" t="s">
        <v>103</v>
      </c>
    </row>
    <row r="1841" spans="1:5" hidden="1" x14ac:dyDescent="0.35">
      <c r="A1841" s="14">
        <v>45329.590942974537</v>
      </c>
      <c r="B1841" t="s">
        <v>1392</v>
      </c>
      <c r="C1841" t="s">
        <v>239</v>
      </c>
      <c r="D1841" t="s">
        <v>4478</v>
      </c>
      <c r="E1841" t="s">
        <v>103</v>
      </c>
    </row>
    <row r="1842" spans="1:5" hidden="1" x14ac:dyDescent="0.35">
      <c r="A1842" s="14">
        <v>45317.591130682871</v>
      </c>
      <c r="B1842" t="s">
        <v>2899</v>
      </c>
      <c r="C1842" t="s">
        <v>62</v>
      </c>
      <c r="D1842" t="s">
        <v>4475</v>
      </c>
      <c r="E1842" t="s">
        <v>103</v>
      </c>
    </row>
    <row r="1843" spans="1:5" hidden="1" x14ac:dyDescent="0.35">
      <c r="A1843" s="14">
        <v>45313.672348495369</v>
      </c>
      <c r="B1843" t="s">
        <v>3675</v>
      </c>
      <c r="C1843" t="s">
        <v>62</v>
      </c>
      <c r="D1843" t="s">
        <v>4474</v>
      </c>
      <c r="E1843" t="s">
        <v>103</v>
      </c>
    </row>
    <row r="1844" spans="1:5" hidden="1" x14ac:dyDescent="0.35">
      <c r="A1844" s="14">
        <v>45317.595173657406</v>
      </c>
      <c r="B1844" t="s">
        <v>2894</v>
      </c>
      <c r="C1844" t="s">
        <v>62</v>
      </c>
      <c r="D1844" t="s">
        <v>4476</v>
      </c>
      <c r="E1844" t="s">
        <v>103</v>
      </c>
    </row>
    <row r="1845" spans="1:5" hidden="1" x14ac:dyDescent="0.35">
      <c r="A1845" s="14">
        <v>45314.862286388889</v>
      </c>
      <c r="B1845" t="s">
        <v>3393</v>
      </c>
      <c r="C1845" t="s">
        <v>62</v>
      </c>
      <c r="D1845" t="s">
        <v>4474</v>
      </c>
      <c r="E1845" t="s">
        <v>103</v>
      </c>
    </row>
    <row r="1846" spans="1:5" hidden="1" x14ac:dyDescent="0.35">
      <c r="A1846" s="14">
        <v>45328.594778692132</v>
      </c>
      <c r="B1846" t="s">
        <v>1463</v>
      </c>
      <c r="C1846" t="s">
        <v>62</v>
      </c>
      <c r="D1846" t="s">
        <v>4478</v>
      </c>
      <c r="E1846" t="s">
        <v>103</v>
      </c>
    </row>
    <row r="1847" spans="1:5" hidden="1" x14ac:dyDescent="0.35">
      <c r="A1847" s="14">
        <v>45318.589399293982</v>
      </c>
      <c r="B1847" t="s">
        <v>2697</v>
      </c>
      <c r="C1847" t="s">
        <v>62</v>
      </c>
      <c r="D1847" t="s">
        <v>4475</v>
      </c>
      <c r="E1847" t="s">
        <v>103</v>
      </c>
    </row>
    <row r="1848" spans="1:5" hidden="1" x14ac:dyDescent="0.35">
      <c r="A1848" s="14">
        <v>45324.522202465276</v>
      </c>
      <c r="B1848" t="s">
        <v>436</v>
      </c>
      <c r="C1848" t="s">
        <v>239</v>
      </c>
      <c r="D1848" t="s">
        <v>4478</v>
      </c>
      <c r="E1848" t="s">
        <v>103</v>
      </c>
    </row>
    <row r="1849" spans="1:5" hidden="1" x14ac:dyDescent="0.35">
      <c r="A1849" s="14">
        <v>45315.678694259259</v>
      </c>
      <c r="B1849" t="s">
        <v>3254</v>
      </c>
      <c r="C1849" t="s">
        <v>62</v>
      </c>
      <c r="D1849" t="s">
        <v>4476</v>
      </c>
      <c r="E1849" t="s">
        <v>103</v>
      </c>
    </row>
    <row r="1850" spans="1:5" hidden="1" x14ac:dyDescent="0.35">
      <c r="A1850" s="14">
        <v>45308.777591122685</v>
      </c>
      <c r="B1850" t="s">
        <v>1178</v>
      </c>
      <c r="C1850" t="s">
        <v>62</v>
      </c>
      <c r="D1850" t="s">
        <v>4475</v>
      </c>
      <c r="E1850" t="s">
        <v>103</v>
      </c>
    </row>
    <row r="1851" spans="1:5" hidden="1" x14ac:dyDescent="0.35">
      <c r="A1851" s="14">
        <v>45324.401098831018</v>
      </c>
      <c r="B1851" t="s">
        <v>1837</v>
      </c>
      <c r="C1851" t="s">
        <v>62</v>
      </c>
      <c r="D1851" t="s">
        <v>4477</v>
      </c>
      <c r="E1851" t="s">
        <v>103</v>
      </c>
    </row>
    <row r="1852" spans="1:5" hidden="1" x14ac:dyDescent="0.35">
      <c r="A1852" s="14">
        <v>45318.437992962965</v>
      </c>
      <c r="B1852" t="s">
        <v>2736</v>
      </c>
      <c r="C1852" t="s">
        <v>62</v>
      </c>
      <c r="D1852" t="s">
        <v>4475</v>
      </c>
      <c r="E1852" t="s">
        <v>103</v>
      </c>
    </row>
    <row r="1853" spans="1:5" hidden="1" x14ac:dyDescent="0.35">
      <c r="A1853" s="14">
        <v>45313.673329722224</v>
      </c>
      <c r="B1853" t="s">
        <v>3669</v>
      </c>
      <c r="C1853" t="s">
        <v>62</v>
      </c>
      <c r="D1853" t="s">
        <v>4477</v>
      </c>
      <c r="E1853" t="s">
        <v>103</v>
      </c>
    </row>
    <row r="1854" spans="1:5" hidden="1" x14ac:dyDescent="0.35">
      <c r="A1854" s="14">
        <v>45314.841018136576</v>
      </c>
      <c r="B1854" t="s">
        <v>3400</v>
      </c>
      <c r="C1854" t="s">
        <v>62</v>
      </c>
      <c r="D1854" t="s">
        <v>4475</v>
      </c>
      <c r="E1854" t="s">
        <v>103</v>
      </c>
    </row>
    <row r="1855" spans="1:5" hidden="1" x14ac:dyDescent="0.35">
      <c r="A1855" s="14">
        <v>45320.43907591435</v>
      </c>
      <c r="B1855" t="s">
        <v>2673</v>
      </c>
      <c r="C1855" t="s">
        <v>62</v>
      </c>
      <c r="D1855" t="s">
        <v>4476</v>
      </c>
      <c r="E1855" t="s">
        <v>103</v>
      </c>
    </row>
    <row r="1856" spans="1:5" hidden="1" x14ac:dyDescent="0.35">
      <c r="A1856" s="14">
        <v>45324.444394351849</v>
      </c>
      <c r="B1856" t="s">
        <v>1809</v>
      </c>
      <c r="C1856" t="s">
        <v>62</v>
      </c>
      <c r="D1856" t="s">
        <v>4477</v>
      </c>
      <c r="E1856" t="s">
        <v>103</v>
      </c>
    </row>
    <row r="1857" spans="1:5" hidden="1" x14ac:dyDescent="0.35">
      <c r="A1857" s="14">
        <v>45317.864159895835</v>
      </c>
      <c r="B1857" t="s">
        <v>2748</v>
      </c>
      <c r="C1857" t="s">
        <v>62</v>
      </c>
      <c r="D1857" t="s">
        <v>4477</v>
      </c>
      <c r="E1857" t="s">
        <v>103</v>
      </c>
    </row>
    <row r="1858" spans="1:5" hidden="1" x14ac:dyDescent="0.35">
      <c r="A1858" s="14">
        <v>45309.869164930555</v>
      </c>
      <c r="B1858" t="s">
        <v>4032</v>
      </c>
      <c r="C1858" t="s">
        <v>62</v>
      </c>
      <c r="D1858" t="s">
        <v>4475</v>
      </c>
      <c r="E1858" t="s">
        <v>103</v>
      </c>
    </row>
    <row r="1859" spans="1:5" hidden="1" x14ac:dyDescent="0.35">
      <c r="A1859" s="14">
        <v>45310.725128784725</v>
      </c>
      <c r="B1859" t="s">
        <v>3865</v>
      </c>
      <c r="C1859" t="s">
        <v>62</v>
      </c>
      <c r="D1859" t="s">
        <v>4477</v>
      </c>
      <c r="E1859" t="s">
        <v>103</v>
      </c>
    </row>
    <row r="1860" spans="1:5" hidden="1" x14ac:dyDescent="0.35">
      <c r="A1860" s="14">
        <v>45327.592773078701</v>
      </c>
      <c r="B1860" t="s">
        <v>1554</v>
      </c>
      <c r="C1860" t="s">
        <v>62</v>
      </c>
      <c r="D1860" t="s">
        <v>4478</v>
      </c>
      <c r="E1860" t="s">
        <v>103</v>
      </c>
    </row>
    <row r="1861" spans="1:5" hidden="1" x14ac:dyDescent="0.35">
      <c r="A1861" s="14">
        <v>45314.746234837963</v>
      </c>
      <c r="B1861" t="s">
        <v>3435</v>
      </c>
      <c r="C1861" t="s">
        <v>62</v>
      </c>
      <c r="D1861" t="s">
        <v>4475</v>
      </c>
      <c r="E1861" t="s">
        <v>103</v>
      </c>
    </row>
    <row r="1862" spans="1:5" hidden="1" x14ac:dyDescent="0.35">
      <c r="A1862" s="14">
        <v>45320.83426520833</v>
      </c>
      <c r="B1862" t="s">
        <v>2486</v>
      </c>
      <c r="C1862" t="s">
        <v>239</v>
      </c>
      <c r="D1862" t="s">
        <v>4477</v>
      </c>
      <c r="E1862" t="s">
        <v>103</v>
      </c>
    </row>
    <row r="1863" spans="1:5" hidden="1" x14ac:dyDescent="0.35">
      <c r="A1863" s="14">
        <v>45329.598782800924</v>
      </c>
      <c r="B1863" t="s">
        <v>1387</v>
      </c>
      <c r="C1863" t="s">
        <v>239</v>
      </c>
      <c r="D1863" t="s">
        <v>4478</v>
      </c>
      <c r="E1863" t="s">
        <v>103</v>
      </c>
    </row>
    <row r="1864" spans="1:5" hidden="1" x14ac:dyDescent="0.35">
      <c r="A1864" s="14">
        <v>45302.541711736114</v>
      </c>
      <c r="B1864" t="s">
        <v>654</v>
      </c>
      <c r="C1864" t="s">
        <v>239</v>
      </c>
      <c r="D1864" t="s">
        <v>4478</v>
      </c>
      <c r="E1864" t="s">
        <v>103</v>
      </c>
    </row>
    <row r="1865" spans="1:5" hidden="1" x14ac:dyDescent="0.35">
      <c r="A1865" s="14">
        <v>45308.416870173613</v>
      </c>
      <c r="B1865" t="s">
        <v>4323</v>
      </c>
      <c r="C1865" t="s">
        <v>239</v>
      </c>
      <c r="D1865" t="s">
        <v>4475</v>
      </c>
      <c r="E1865" t="s">
        <v>103</v>
      </c>
    </row>
    <row r="1866" spans="1:5" hidden="1" x14ac:dyDescent="0.35">
      <c r="A1866" s="14">
        <v>45315.438074490739</v>
      </c>
      <c r="B1866" t="s">
        <v>3367</v>
      </c>
      <c r="C1866" t="s">
        <v>239</v>
      </c>
      <c r="D1866" t="s">
        <v>4475</v>
      </c>
      <c r="E1866" t="s">
        <v>103</v>
      </c>
    </row>
    <row r="1867" spans="1:5" hidden="1" x14ac:dyDescent="0.35">
      <c r="A1867" s="14">
        <v>45309.662908067126</v>
      </c>
      <c r="B1867" t="s">
        <v>4090</v>
      </c>
      <c r="C1867" t="s">
        <v>239</v>
      </c>
      <c r="D1867" t="s">
        <v>4475</v>
      </c>
      <c r="E1867" t="s">
        <v>103</v>
      </c>
    </row>
    <row r="1868" spans="1:5" hidden="1" x14ac:dyDescent="0.35">
      <c r="A1868" s="14">
        <v>45308.591556562496</v>
      </c>
      <c r="B1868" t="s">
        <v>1130</v>
      </c>
      <c r="C1868" t="s">
        <v>62</v>
      </c>
      <c r="D1868" t="s">
        <v>4475</v>
      </c>
      <c r="E1868" t="s">
        <v>103</v>
      </c>
    </row>
    <row r="1869" spans="1:5" hidden="1" x14ac:dyDescent="0.35">
      <c r="A1869" s="14">
        <v>45321.626660868053</v>
      </c>
      <c r="B1869" t="s">
        <v>2353</v>
      </c>
      <c r="C1869" t="s">
        <v>62</v>
      </c>
      <c r="D1869" t="s">
        <v>4475</v>
      </c>
      <c r="E1869" t="s">
        <v>103</v>
      </c>
    </row>
    <row r="1870" spans="1:5" hidden="1" x14ac:dyDescent="0.35">
      <c r="A1870" s="14">
        <v>45314.632726261574</v>
      </c>
      <c r="B1870" t="s">
        <v>3475</v>
      </c>
      <c r="C1870" t="s">
        <v>239</v>
      </c>
      <c r="D1870" t="s">
        <v>4476</v>
      </c>
      <c r="E1870" t="s">
        <v>103</v>
      </c>
    </row>
    <row r="1871" spans="1:5" hidden="1" x14ac:dyDescent="0.35">
      <c r="A1871" s="14">
        <v>45324.595544768519</v>
      </c>
      <c r="B1871" t="s">
        <v>1732</v>
      </c>
      <c r="C1871" t="s">
        <v>62</v>
      </c>
      <c r="D1871" t="s">
        <v>4478</v>
      </c>
      <c r="E1871" t="s">
        <v>103</v>
      </c>
    </row>
    <row r="1872" spans="1:5" hidden="1" x14ac:dyDescent="0.35">
      <c r="A1872" s="14">
        <v>45317.751584675927</v>
      </c>
      <c r="B1872" t="s">
        <v>4596</v>
      </c>
      <c r="C1872" t="s">
        <v>239</v>
      </c>
      <c r="D1872" t="s">
        <v>4475</v>
      </c>
      <c r="E1872" t="s">
        <v>103</v>
      </c>
    </row>
    <row r="1873" spans="1:5" hidden="1" x14ac:dyDescent="0.35">
      <c r="A1873" s="14">
        <v>45315.808355057874</v>
      </c>
      <c r="B1873" t="s">
        <v>3195</v>
      </c>
      <c r="C1873" t="s">
        <v>239</v>
      </c>
      <c r="D1873" t="s">
        <v>4477</v>
      </c>
      <c r="E1873" t="s">
        <v>103</v>
      </c>
    </row>
    <row r="1874" spans="1:5" hidden="1" x14ac:dyDescent="0.35">
      <c r="A1874" s="14">
        <v>45323.43950148148</v>
      </c>
      <c r="B1874" t="s">
        <v>1978</v>
      </c>
      <c r="C1874" t="s">
        <v>62</v>
      </c>
      <c r="D1874" t="s">
        <v>4476</v>
      </c>
      <c r="E1874" t="s">
        <v>103</v>
      </c>
    </row>
    <row r="1875" spans="1:5" hidden="1" x14ac:dyDescent="0.35">
      <c r="A1875" s="14">
        <v>45324.545400902774</v>
      </c>
      <c r="B1875" t="s">
        <v>1776</v>
      </c>
      <c r="C1875" t="s">
        <v>62</v>
      </c>
      <c r="D1875" t="s">
        <v>4476</v>
      </c>
      <c r="E1875" t="s">
        <v>103</v>
      </c>
    </row>
    <row r="1876" spans="1:5" hidden="1" x14ac:dyDescent="0.35">
      <c r="A1876" s="14">
        <v>45327.602544699075</v>
      </c>
      <c r="B1876" t="s">
        <v>1549</v>
      </c>
      <c r="C1876" t="s">
        <v>62</v>
      </c>
      <c r="D1876" t="s">
        <v>4478</v>
      </c>
      <c r="E1876" t="s">
        <v>103</v>
      </c>
    </row>
    <row r="1877" spans="1:5" hidden="1" x14ac:dyDescent="0.35">
      <c r="A1877" s="14">
        <v>45313.661852152778</v>
      </c>
      <c r="B1877" t="s">
        <v>3678</v>
      </c>
      <c r="C1877" t="s">
        <v>62</v>
      </c>
      <c r="D1877" t="s">
        <v>4475</v>
      </c>
      <c r="E1877" t="s">
        <v>103</v>
      </c>
    </row>
    <row r="1878" spans="1:5" hidden="1" x14ac:dyDescent="0.35">
      <c r="A1878" s="14">
        <v>45307.624640567126</v>
      </c>
      <c r="B1878" t="s">
        <v>1070</v>
      </c>
      <c r="C1878" t="s">
        <v>62</v>
      </c>
      <c r="D1878" t="s">
        <v>4475</v>
      </c>
      <c r="E1878" t="s">
        <v>103</v>
      </c>
    </row>
    <row r="1879" spans="1:5" hidden="1" x14ac:dyDescent="0.35">
      <c r="A1879" s="14">
        <v>45321.812882395832</v>
      </c>
      <c r="B1879" t="s">
        <v>2280</v>
      </c>
      <c r="C1879" t="s">
        <v>62</v>
      </c>
      <c r="D1879" t="s">
        <v>4475</v>
      </c>
      <c r="E1879" t="s">
        <v>103</v>
      </c>
    </row>
    <row r="1880" spans="1:5" hidden="1" x14ac:dyDescent="0.35">
      <c r="A1880" s="14">
        <v>45310.806290104163</v>
      </c>
      <c r="B1880" t="s">
        <v>3827</v>
      </c>
      <c r="C1880" t="s">
        <v>239</v>
      </c>
      <c r="D1880" t="s">
        <v>4477</v>
      </c>
      <c r="E1880" t="s">
        <v>103</v>
      </c>
    </row>
    <row r="1881" spans="1:5" hidden="1" x14ac:dyDescent="0.35">
      <c r="A1881" s="14">
        <v>45320.741163379629</v>
      </c>
      <c r="B1881" t="s">
        <v>2525</v>
      </c>
      <c r="C1881" t="s">
        <v>62</v>
      </c>
      <c r="D1881" t="s">
        <v>4477</v>
      </c>
      <c r="E1881" t="s">
        <v>103</v>
      </c>
    </row>
    <row r="1882" spans="1:5" hidden="1" x14ac:dyDescent="0.35">
      <c r="A1882" s="14">
        <v>45317.742099756942</v>
      </c>
      <c r="B1882" t="s">
        <v>2809</v>
      </c>
      <c r="C1882" t="s">
        <v>62</v>
      </c>
      <c r="D1882" t="s">
        <v>4475</v>
      </c>
      <c r="E1882" t="s">
        <v>103</v>
      </c>
    </row>
    <row r="1883" spans="1:5" hidden="1" x14ac:dyDescent="0.35">
      <c r="A1883" s="14">
        <v>45324.860018402775</v>
      </c>
      <c r="B1883" t="s">
        <v>1612</v>
      </c>
      <c r="C1883" t="s">
        <v>62</v>
      </c>
      <c r="D1883" t="s">
        <v>4478</v>
      </c>
      <c r="E1883" t="s">
        <v>103</v>
      </c>
    </row>
    <row r="1884" spans="1:5" hidden="1" x14ac:dyDescent="0.35">
      <c r="A1884" s="14">
        <v>45323.603949999997</v>
      </c>
      <c r="B1884" t="s">
        <v>1896</v>
      </c>
      <c r="C1884" t="s">
        <v>62</v>
      </c>
      <c r="D1884" t="s">
        <v>4477</v>
      </c>
      <c r="E1884" t="s">
        <v>103</v>
      </c>
    </row>
    <row r="1885" spans="1:5" hidden="1" x14ac:dyDescent="0.35">
      <c r="A1885" s="14">
        <v>45313.691454201391</v>
      </c>
      <c r="B1885" t="s">
        <v>3665</v>
      </c>
      <c r="C1885" t="s">
        <v>239</v>
      </c>
      <c r="D1885" t="s">
        <v>4476</v>
      </c>
      <c r="E1885" t="s">
        <v>103</v>
      </c>
    </row>
    <row r="1886" spans="1:5" hidden="1" x14ac:dyDescent="0.35">
      <c r="A1886" s="14">
        <v>45320.790492349537</v>
      </c>
      <c r="B1886" t="s">
        <v>2503</v>
      </c>
      <c r="C1886" t="s">
        <v>62</v>
      </c>
      <c r="D1886" t="s">
        <v>4476</v>
      </c>
      <c r="E1886" t="s">
        <v>103</v>
      </c>
    </row>
    <row r="1887" spans="1:5" hidden="1" x14ac:dyDescent="0.35">
      <c r="A1887" s="14">
        <v>45313.594534768519</v>
      </c>
      <c r="B1887" t="s">
        <v>3721</v>
      </c>
      <c r="C1887" t="s">
        <v>62</v>
      </c>
      <c r="D1887" t="s">
        <v>4475</v>
      </c>
      <c r="E1887" t="s">
        <v>103</v>
      </c>
    </row>
    <row r="1888" spans="1:5" hidden="1" x14ac:dyDescent="0.35">
      <c r="A1888" s="14">
        <v>45324.511467233795</v>
      </c>
      <c r="B1888" t="s">
        <v>1792</v>
      </c>
      <c r="C1888" t="s">
        <v>62</v>
      </c>
      <c r="D1888" t="s">
        <v>4475</v>
      </c>
      <c r="E1888" t="s">
        <v>103</v>
      </c>
    </row>
    <row r="1889" spans="1:5" hidden="1" x14ac:dyDescent="0.35">
      <c r="A1889" s="14">
        <v>45309.58992622685</v>
      </c>
      <c r="B1889" t="s">
        <v>4149</v>
      </c>
      <c r="C1889" t="s">
        <v>239</v>
      </c>
      <c r="D1889" t="s">
        <v>4474</v>
      </c>
      <c r="E1889" t="s">
        <v>103</v>
      </c>
    </row>
    <row r="1890" spans="1:5" hidden="1" x14ac:dyDescent="0.35">
      <c r="A1890" s="14">
        <v>45308.484886944447</v>
      </c>
      <c r="B1890" t="s">
        <v>4309</v>
      </c>
      <c r="C1890" t="s">
        <v>239</v>
      </c>
      <c r="D1890" t="s">
        <v>4476</v>
      </c>
      <c r="E1890" t="s">
        <v>103</v>
      </c>
    </row>
    <row r="1891" spans="1:5" hidden="1" x14ac:dyDescent="0.35">
      <c r="A1891" s="14">
        <v>45314.655280729166</v>
      </c>
      <c r="B1891" t="s">
        <v>3462</v>
      </c>
      <c r="C1891" t="s">
        <v>62</v>
      </c>
      <c r="D1891" t="s">
        <v>4475</v>
      </c>
      <c r="E1891" t="s">
        <v>103</v>
      </c>
    </row>
    <row r="1892" spans="1:5" hidden="1" x14ac:dyDescent="0.35">
      <c r="A1892" s="14">
        <v>45316.8320675</v>
      </c>
      <c r="B1892" t="s">
        <v>3001</v>
      </c>
      <c r="C1892" t="s">
        <v>62</v>
      </c>
      <c r="D1892" t="s">
        <v>4476</v>
      </c>
      <c r="E1892" t="s">
        <v>103</v>
      </c>
    </row>
    <row r="1893" spans="1:5" hidden="1" x14ac:dyDescent="0.35">
      <c r="A1893" s="14">
        <v>45315.700593819442</v>
      </c>
      <c r="B1893" t="s">
        <v>3241</v>
      </c>
      <c r="C1893" t="s">
        <v>62</v>
      </c>
      <c r="D1893" t="s">
        <v>4477</v>
      </c>
      <c r="E1893" t="s">
        <v>103</v>
      </c>
    </row>
    <row r="1894" spans="1:5" hidden="1" x14ac:dyDescent="0.35">
      <c r="A1894" s="14">
        <v>45310.752061990737</v>
      </c>
      <c r="B1894" t="s">
        <v>3853</v>
      </c>
      <c r="C1894" t="s">
        <v>62</v>
      </c>
      <c r="D1894" t="s">
        <v>4475</v>
      </c>
      <c r="E1894" t="s">
        <v>103</v>
      </c>
    </row>
    <row r="1895" spans="1:5" hidden="1" x14ac:dyDescent="0.35">
      <c r="A1895" s="14">
        <v>45308.661990995373</v>
      </c>
      <c r="B1895" t="s">
        <v>1150</v>
      </c>
      <c r="C1895" t="s">
        <v>239</v>
      </c>
      <c r="D1895" t="s">
        <v>4475</v>
      </c>
      <c r="E1895" t="s">
        <v>103</v>
      </c>
    </row>
    <row r="1896" spans="1:5" hidden="1" x14ac:dyDescent="0.35">
      <c r="A1896" s="14">
        <v>45309.759786863426</v>
      </c>
      <c r="B1896" t="s">
        <v>4060</v>
      </c>
      <c r="C1896" t="s">
        <v>62</v>
      </c>
      <c r="D1896" t="s">
        <v>4475</v>
      </c>
      <c r="E1896" t="s">
        <v>103</v>
      </c>
    </row>
    <row r="1897" spans="1:5" hidden="1" x14ac:dyDescent="0.35">
      <c r="A1897" s="14">
        <v>45320.594500370367</v>
      </c>
      <c r="B1897" t="s">
        <v>2613</v>
      </c>
      <c r="C1897" t="s">
        <v>62</v>
      </c>
      <c r="D1897" t="s">
        <v>4477</v>
      </c>
      <c r="E1897" t="s">
        <v>103</v>
      </c>
    </row>
    <row r="1898" spans="1:5" hidden="1" x14ac:dyDescent="0.35">
      <c r="A1898" s="14">
        <v>45308.692626446762</v>
      </c>
      <c r="B1898" t="s">
        <v>1154</v>
      </c>
      <c r="C1898" t="s">
        <v>239</v>
      </c>
      <c r="D1898" t="s">
        <v>4475</v>
      </c>
      <c r="E1898" t="s">
        <v>103</v>
      </c>
    </row>
    <row r="1899" spans="1:5" hidden="1" x14ac:dyDescent="0.35">
      <c r="A1899" s="14">
        <v>45313.616516122682</v>
      </c>
      <c r="B1899" t="s">
        <v>3697</v>
      </c>
      <c r="C1899" t="s">
        <v>62</v>
      </c>
      <c r="D1899" t="s">
        <v>4476</v>
      </c>
      <c r="E1899" t="s">
        <v>103</v>
      </c>
    </row>
    <row r="1900" spans="1:5" hidden="1" x14ac:dyDescent="0.35">
      <c r="A1900" s="14">
        <v>45314.752886678238</v>
      </c>
      <c r="B1900" t="s">
        <v>3430</v>
      </c>
      <c r="C1900" t="s">
        <v>62</v>
      </c>
      <c r="D1900" t="s">
        <v>4477</v>
      </c>
      <c r="E1900" t="s">
        <v>103</v>
      </c>
    </row>
    <row r="1901" spans="1:5" hidden="1" x14ac:dyDescent="0.35">
      <c r="A1901" s="14">
        <v>45310.785724409725</v>
      </c>
      <c r="B1901" t="s">
        <v>3836</v>
      </c>
      <c r="C1901" t="s">
        <v>239</v>
      </c>
      <c r="D1901" t="s">
        <v>4477</v>
      </c>
      <c r="E1901" t="s">
        <v>103</v>
      </c>
    </row>
    <row r="1902" spans="1:5" hidden="1" x14ac:dyDescent="0.35">
      <c r="A1902" s="14">
        <v>45309.601205983796</v>
      </c>
      <c r="B1902" t="s">
        <v>4139</v>
      </c>
      <c r="C1902" t="s">
        <v>62</v>
      </c>
      <c r="D1902" t="s">
        <v>4475</v>
      </c>
      <c r="E1902" t="s">
        <v>103</v>
      </c>
    </row>
    <row r="1903" spans="1:5" hidden="1" x14ac:dyDescent="0.35">
      <c r="A1903" s="14">
        <v>45313.644778981485</v>
      </c>
      <c r="B1903" t="s">
        <v>3685</v>
      </c>
      <c r="C1903" t="s">
        <v>239</v>
      </c>
      <c r="D1903" t="s">
        <v>4474</v>
      </c>
      <c r="E1903" t="s">
        <v>103</v>
      </c>
    </row>
    <row r="1904" spans="1:5" hidden="1" x14ac:dyDescent="0.35">
      <c r="A1904" s="14">
        <v>45309.73827976852</v>
      </c>
      <c r="B1904" t="s">
        <v>4072</v>
      </c>
      <c r="C1904" t="s">
        <v>239</v>
      </c>
      <c r="D1904" t="s">
        <v>4477</v>
      </c>
      <c r="E1904" t="s">
        <v>103</v>
      </c>
    </row>
    <row r="1905" spans="1:5" hidden="1" x14ac:dyDescent="0.35">
      <c r="A1905" s="14">
        <v>45320.633607199074</v>
      </c>
      <c r="B1905" t="s">
        <v>2574</v>
      </c>
      <c r="C1905" t="s">
        <v>62</v>
      </c>
      <c r="D1905" t="s">
        <v>4476</v>
      </c>
      <c r="E1905" t="s">
        <v>103</v>
      </c>
    </row>
    <row r="1906" spans="1:5" hidden="1" x14ac:dyDescent="0.35">
      <c r="A1906" s="14">
        <v>45317.682659293983</v>
      </c>
      <c r="B1906" t="s">
        <v>2836</v>
      </c>
      <c r="C1906" t="s">
        <v>62</v>
      </c>
      <c r="D1906" t="s">
        <v>4477</v>
      </c>
      <c r="E1906" t="s">
        <v>103</v>
      </c>
    </row>
    <row r="1907" spans="1:5" hidden="1" x14ac:dyDescent="0.35">
      <c r="A1907" s="14">
        <v>45320.75545837963</v>
      </c>
      <c r="B1907" t="s">
        <v>2078</v>
      </c>
      <c r="C1907" t="s">
        <v>62</v>
      </c>
      <c r="D1907" t="s">
        <v>4475</v>
      </c>
      <c r="E1907" t="s">
        <v>103</v>
      </c>
    </row>
    <row r="1908" spans="1:5" hidden="1" x14ac:dyDescent="0.35">
      <c r="A1908" s="14">
        <v>45316.709417939812</v>
      </c>
      <c r="B1908" t="s">
        <v>3041</v>
      </c>
      <c r="C1908" t="s">
        <v>62</v>
      </c>
      <c r="D1908" t="s">
        <v>4475</v>
      </c>
      <c r="E1908" t="s">
        <v>103</v>
      </c>
    </row>
    <row r="1909" spans="1:5" hidden="1" x14ac:dyDescent="0.35">
      <c r="A1909" s="14">
        <v>45320.780412314816</v>
      </c>
      <c r="B1909" t="s">
        <v>2504</v>
      </c>
      <c r="C1909" t="s">
        <v>62</v>
      </c>
      <c r="D1909" t="s">
        <v>4475</v>
      </c>
      <c r="E1909" t="s">
        <v>103</v>
      </c>
    </row>
    <row r="1910" spans="1:5" hidden="1" x14ac:dyDescent="0.35">
      <c r="A1910" s="14">
        <v>45314.805900752312</v>
      </c>
      <c r="B1910" t="s">
        <v>3415</v>
      </c>
      <c r="C1910" t="s">
        <v>239</v>
      </c>
      <c r="D1910" t="s">
        <v>4476</v>
      </c>
      <c r="E1910" t="s">
        <v>103</v>
      </c>
    </row>
    <row r="1911" spans="1:5" hidden="1" x14ac:dyDescent="0.35">
      <c r="A1911" s="14">
        <v>45314.782588935188</v>
      </c>
      <c r="B1911" t="s">
        <v>3425</v>
      </c>
      <c r="C1911" t="s">
        <v>62</v>
      </c>
      <c r="D1911" t="s">
        <v>4475</v>
      </c>
      <c r="E1911" t="s">
        <v>103</v>
      </c>
    </row>
    <row r="1912" spans="1:5" hidden="1" x14ac:dyDescent="0.35">
      <c r="A1912" s="14">
        <v>45317.67494178241</v>
      </c>
      <c r="B1912" t="s">
        <v>2837</v>
      </c>
      <c r="C1912" t="s">
        <v>62</v>
      </c>
      <c r="D1912" t="s">
        <v>4475</v>
      </c>
      <c r="E1912" t="s">
        <v>103</v>
      </c>
    </row>
    <row r="1913" spans="1:5" hidden="1" x14ac:dyDescent="0.35">
      <c r="A1913" s="14">
        <v>45320.80343028935</v>
      </c>
      <c r="B1913" t="s">
        <v>2492</v>
      </c>
      <c r="C1913" t="s">
        <v>62</v>
      </c>
      <c r="D1913" t="s">
        <v>4474</v>
      </c>
      <c r="E1913" t="s">
        <v>103</v>
      </c>
    </row>
    <row r="1914" spans="1:5" hidden="1" x14ac:dyDescent="0.35">
      <c r="A1914" s="14">
        <v>45321.619383611112</v>
      </c>
      <c r="B1914" t="s">
        <v>2362</v>
      </c>
      <c r="C1914" t="s">
        <v>62</v>
      </c>
      <c r="D1914" t="s">
        <v>4477</v>
      </c>
      <c r="E1914" t="s">
        <v>103</v>
      </c>
    </row>
    <row r="1915" spans="1:5" hidden="1" x14ac:dyDescent="0.35">
      <c r="A1915" s="14">
        <v>45320.662740555556</v>
      </c>
      <c r="B1915" t="s">
        <v>2561</v>
      </c>
      <c r="C1915" t="s">
        <v>62</v>
      </c>
      <c r="D1915" t="s">
        <v>4477</v>
      </c>
      <c r="E1915" t="s">
        <v>103</v>
      </c>
    </row>
    <row r="1916" spans="1:5" hidden="1" x14ac:dyDescent="0.35">
      <c r="A1916" s="14">
        <v>45316.796046249998</v>
      </c>
      <c r="B1916" t="s">
        <v>3009</v>
      </c>
      <c r="C1916" t="s">
        <v>62</v>
      </c>
      <c r="D1916" t="s">
        <v>4475</v>
      </c>
      <c r="E1916" t="s">
        <v>103</v>
      </c>
    </row>
    <row r="1917" spans="1:5" hidden="1" x14ac:dyDescent="0.35">
      <c r="A1917" s="14">
        <v>45322.66507260417</v>
      </c>
      <c r="B1917" t="s">
        <v>2084</v>
      </c>
      <c r="C1917" t="s">
        <v>62</v>
      </c>
      <c r="D1917" t="s">
        <v>4477</v>
      </c>
      <c r="E1917" t="s">
        <v>103</v>
      </c>
    </row>
    <row r="1918" spans="1:5" hidden="1" x14ac:dyDescent="0.35">
      <c r="A1918" s="14">
        <v>45316.648719421297</v>
      </c>
      <c r="B1918" t="s">
        <v>3047</v>
      </c>
      <c r="C1918" t="s">
        <v>62</v>
      </c>
      <c r="D1918" t="s">
        <v>4476</v>
      </c>
      <c r="E1918" t="s">
        <v>103</v>
      </c>
    </row>
    <row r="1919" spans="1:5" hidden="1" x14ac:dyDescent="0.35">
      <c r="A1919" s="14">
        <v>45317.803943611114</v>
      </c>
      <c r="B1919" t="s">
        <v>2766</v>
      </c>
      <c r="C1919" t="s">
        <v>239</v>
      </c>
      <c r="D1919" t="s">
        <v>4478</v>
      </c>
      <c r="E1919" t="s">
        <v>103</v>
      </c>
    </row>
    <row r="1920" spans="1:5" hidden="1" x14ac:dyDescent="0.35">
      <c r="A1920" s="14">
        <v>45317.794249375002</v>
      </c>
      <c r="B1920" t="s">
        <v>2772</v>
      </c>
      <c r="C1920" t="s">
        <v>239</v>
      </c>
      <c r="D1920" t="s">
        <v>4475</v>
      </c>
      <c r="E1920" t="s">
        <v>103</v>
      </c>
    </row>
    <row r="1921" spans="1:5" hidden="1" x14ac:dyDescent="0.35">
      <c r="A1921" s="14">
        <v>45313.808080532406</v>
      </c>
      <c r="B1921" t="s">
        <v>3614</v>
      </c>
      <c r="C1921" t="s">
        <v>62</v>
      </c>
      <c r="D1921" t="s">
        <v>4475</v>
      </c>
      <c r="E1921" t="s">
        <v>103</v>
      </c>
    </row>
    <row r="1922" spans="1:5" hidden="1" x14ac:dyDescent="0.35">
      <c r="A1922" s="14">
        <v>45317.84753791667</v>
      </c>
      <c r="B1922" t="s">
        <v>2750</v>
      </c>
      <c r="C1922" t="s">
        <v>62</v>
      </c>
      <c r="D1922" t="s">
        <v>4474</v>
      </c>
      <c r="E1922" t="s">
        <v>103</v>
      </c>
    </row>
    <row r="1923" spans="1:5" hidden="1" x14ac:dyDescent="0.35">
      <c r="A1923" s="14">
        <v>45307.729472777777</v>
      </c>
      <c r="B1923" t="s">
        <v>4346</v>
      </c>
      <c r="C1923" t="s">
        <v>62</v>
      </c>
      <c r="D1923" t="s">
        <v>4475</v>
      </c>
      <c r="E1923" t="s">
        <v>103</v>
      </c>
    </row>
    <row r="1924" spans="1:5" hidden="1" x14ac:dyDescent="0.35">
      <c r="A1924" s="14">
        <v>45317.723425752316</v>
      </c>
      <c r="B1924" t="s">
        <v>2821</v>
      </c>
      <c r="C1924" t="s">
        <v>62</v>
      </c>
      <c r="D1924" t="s">
        <v>4475</v>
      </c>
      <c r="E1924" t="s">
        <v>103</v>
      </c>
    </row>
    <row r="1925" spans="1:5" hidden="1" x14ac:dyDescent="0.35">
      <c r="A1925" s="14">
        <v>45320.716361539351</v>
      </c>
      <c r="B1925" t="s">
        <v>2537</v>
      </c>
      <c r="C1925" t="s">
        <v>62</v>
      </c>
      <c r="D1925" t="s">
        <v>4475</v>
      </c>
      <c r="E1925" t="s">
        <v>103</v>
      </c>
    </row>
    <row r="1926" spans="1:5" hidden="1" x14ac:dyDescent="0.35">
      <c r="A1926" s="14">
        <v>45320.85965017361</v>
      </c>
      <c r="B1926" t="s">
        <v>2475</v>
      </c>
      <c r="C1926" t="s">
        <v>62</v>
      </c>
      <c r="D1926" t="s">
        <v>4475</v>
      </c>
      <c r="E1926" t="s">
        <v>103</v>
      </c>
    </row>
    <row r="1927" spans="1:5" hidden="1" x14ac:dyDescent="0.35">
      <c r="A1927" s="14">
        <v>45315.786486793979</v>
      </c>
      <c r="B1927" t="s">
        <v>3204</v>
      </c>
      <c r="C1927" t="s">
        <v>239</v>
      </c>
      <c r="D1927" t="s">
        <v>4476</v>
      </c>
      <c r="E1927" t="s">
        <v>103</v>
      </c>
    </row>
    <row r="1928" spans="1:5" hidden="1" x14ac:dyDescent="0.35">
      <c r="A1928" s="14">
        <v>45321.594981122682</v>
      </c>
      <c r="B1928" t="s">
        <v>2380</v>
      </c>
      <c r="C1928" t="s">
        <v>62</v>
      </c>
      <c r="D1928" t="s">
        <v>4475</v>
      </c>
      <c r="E1928" t="s">
        <v>103</v>
      </c>
    </row>
    <row r="1929" spans="1:5" hidden="1" x14ac:dyDescent="0.35">
      <c r="A1929" s="14">
        <v>45317.734575173614</v>
      </c>
      <c r="B1929" t="s">
        <v>2815</v>
      </c>
      <c r="C1929" t="s">
        <v>239</v>
      </c>
      <c r="D1929" t="s">
        <v>4477</v>
      </c>
      <c r="E1929" t="s">
        <v>103</v>
      </c>
    </row>
    <row r="1930" spans="1:5" hidden="1" x14ac:dyDescent="0.35">
      <c r="A1930" s="14">
        <v>45320.616489594904</v>
      </c>
      <c r="B1930" t="s">
        <v>2596</v>
      </c>
      <c r="C1930" t="s">
        <v>62</v>
      </c>
      <c r="D1930" t="s">
        <v>4475</v>
      </c>
      <c r="E1930" t="s">
        <v>103</v>
      </c>
    </row>
    <row r="1931" spans="1:5" hidden="1" x14ac:dyDescent="0.35">
      <c r="A1931" s="14">
        <v>45324.849866331017</v>
      </c>
      <c r="B1931" t="s">
        <v>1614</v>
      </c>
      <c r="C1931" t="s">
        <v>62</v>
      </c>
      <c r="D1931" t="s">
        <v>4478</v>
      </c>
      <c r="E1931" t="s">
        <v>103</v>
      </c>
    </row>
    <row r="1932" spans="1:5" hidden="1" x14ac:dyDescent="0.35">
      <c r="A1932" s="14">
        <v>45313.820843344911</v>
      </c>
      <c r="B1932" t="s">
        <v>3611</v>
      </c>
      <c r="C1932" t="s">
        <v>239</v>
      </c>
      <c r="D1932" t="s">
        <v>4474</v>
      </c>
      <c r="E1932" t="s">
        <v>103</v>
      </c>
    </row>
    <row r="1933" spans="1:5" hidden="1" x14ac:dyDescent="0.35">
      <c r="A1933" s="14">
        <v>45315.424276921294</v>
      </c>
      <c r="B1933" t="s">
        <v>3373</v>
      </c>
      <c r="C1933" t="s">
        <v>239</v>
      </c>
      <c r="D1933" t="s">
        <v>4474</v>
      </c>
      <c r="E1933" t="s">
        <v>103</v>
      </c>
    </row>
    <row r="1934" spans="1:5" hidden="1" x14ac:dyDescent="0.35">
      <c r="A1934" s="14">
        <v>45329.654476944444</v>
      </c>
      <c r="B1934" t="s">
        <v>1371</v>
      </c>
      <c r="C1934" t="s">
        <v>239</v>
      </c>
      <c r="D1934" t="s">
        <v>4478</v>
      </c>
      <c r="E1934" t="s">
        <v>103</v>
      </c>
    </row>
    <row r="1935" spans="1:5" hidden="1" x14ac:dyDescent="0.35">
      <c r="A1935" s="14">
        <v>45321.854108576386</v>
      </c>
      <c r="B1935" t="s">
        <v>2261</v>
      </c>
      <c r="C1935" t="s">
        <v>62</v>
      </c>
      <c r="D1935" t="s">
        <v>4476</v>
      </c>
      <c r="E1935" t="s">
        <v>103</v>
      </c>
    </row>
    <row r="1936" spans="1:5" hidden="1" x14ac:dyDescent="0.35">
      <c r="A1936" s="14">
        <v>45309.844863391205</v>
      </c>
      <c r="B1936" t="s">
        <v>4041</v>
      </c>
      <c r="C1936" t="s">
        <v>239</v>
      </c>
      <c r="D1936" t="s">
        <v>4475</v>
      </c>
      <c r="E1936" t="s">
        <v>103</v>
      </c>
    </row>
    <row r="1937" spans="1:5" hidden="1" x14ac:dyDescent="0.35">
      <c r="A1937" s="14">
        <v>45314.590827106484</v>
      </c>
      <c r="B1937" t="s">
        <v>3499</v>
      </c>
      <c r="C1937" t="s">
        <v>62</v>
      </c>
      <c r="D1937" t="s">
        <v>4476</v>
      </c>
      <c r="E1937" t="s">
        <v>103</v>
      </c>
    </row>
    <row r="1938" spans="1:5" hidden="1" x14ac:dyDescent="0.35">
      <c r="A1938" s="14">
        <v>45321.677850011576</v>
      </c>
      <c r="B1938" t="s">
        <v>2329</v>
      </c>
      <c r="C1938" t="s">
        <v>62</v>
      </c>
      <c r="D1938" t="s">
        <v>4475</v>
      </c>
      <c r="E1938" t="s">
        <v>103</v>
      </c>
    </row>
    <row r="1939" spans="1:5" hidden="1" x14ac:dyDescent="0.35">
      <c r="A1939" s="14">
        <v>45313.765292962962</v>
      </c>
      <c r="B1939" t="s">
        <v>3631</v>
      </c>
      <c r="C1939" t="s">
        <v>62</v>
      </c>
      <c r="D1939" t="s">
        <v>4478</v>
      </c>
      <c r="E1939" t="s">
        <v>103</v>
      </c>
    </row>
    <row r="1940" spans="1:5" hidden="1" x14ac:dyDescent="0.35">
      <c r="A1940" s="14">
        <v>45303.539134398146</v>
      </c>
      <c r="B1940" t="s">
        <v>783</v>
      </c>
      <c r="C1940" t="s">
        <v>239</v>
      </c>
      <c r="D1940" t="s">
        <v>4478</v>
      </c>
      <c r="E1940" t="s">
        <v>103</v>
      </c>
    </row>
    <row r="1941" spans="1:5" hidden="1" x14ac:dyDescent="0.35">
      <c r="A1941" s="14">
        <v>45321.819785879627</v>
      </c>
      <c r="B1941" t="s">
        <v>2277</v>
      </c>
      <c r="C1941" t="s">
        <v>62</v>
      </c>
      <c r="D1941" t="s">
        <v>4474</v>
      </c>
      <c r="E1941" t="s">
        <v>103</v>
      </c>
    </row>
    <row r="1942" spans="1:5" hidden="1" x14ac:dyDescent="0.35">
      <c r="A1942" s="14">
        <v>45301.567028888887</v>
      </c>
      <c r="B1942" t="s">
        <v>530</v>
      </c>
      <c r="C1942" t="s">
        <v>239</v>
      </c>
      <c r="D1942" t="s">
        <v>4475</v>
      </c>
      <c r="E1942" t="s">
        <v>103</v>
      </c>
    </row>
    <row r="1943" spans="1:5" hidden="1" x14ac:dyDescent="0.35">
      <c r="A1943" s="14">
        <v>45321.760620081019</v>
      </c>
      <c r="B1943" t="s">
        <v>2295</v>
      </c>
      <c r="C1943" t="s">
        <v>62</v>
      </c>
      <c r="D1943" t="s">
        <v>4475</v>
      </c>
      <c r="E1943" t="s">
        <v>103</v>
      </c>
    </row>
    <row r="1944" spans="1:5" hidden="1" x14ac:dyDescent="0.35">
      <c r="A1944" s="14">
        <v>45320.842684918978</v>
      </c>
      <c r="B1944" t="s">
        <v>2481</v>
      </c>
      <c r="C1944" t="s">
        <v>62</v>
      </c>
      <c r="D1944" t="s">
        <v>4474</v>
      </c>
      <c r="E1944" t="s">
        <v>103</v>
      </c>
    </row>
    <row r="1945" spans="1:5" hidden="1" x14ac:dyDescent="0.35">
      <c r="A1945" s="14">
        <v>45321.788517465277</v>
      </c>
      <c r="B1945" t="s">
        <v>2290</v>
      </c>
      <c r="C1945" t="s">
        <v>62</v>
      </c>
      <c r="D1945" t="s">
        <v>4475</v>
      </c>
      <c r="E1945" t="s">
        <v>103</v>
      </c>
    </row>
    <row r="1946" spans="1:5" hidden="1" x14ac:dyDescent="0.35">
      <c r="A1946" s="14">
        <v>45320.733142210651</v>
      </c>
      <c r="B1946" t="s">
        <v>2528</v>
      </c>
      <c r="C1946" t="s">
        <v>62</v>
      </c>
      <c r="D1946" t="s">
        <v>4475</v>
      </c>
      <c r="E1946" t="s">
        <v>103</v>
      </c>
    </row>
    <row r="1947" spans="1:5" hidden="1" x14ac:dyDescent="0.35">
      <c r="A1947" s="14">
        <v>45315.663714571761</v>
      </c>
      <c r="B1947" t="s">
        <v>3259</v>
      </c>
      <c r="C1947" t="s">
        <v>62</v>
      </c>
      <c r="D1947" t="s">
        <v>4475</v>
      </c>
      <c r="E1947" t="s">
        <v>103</v>
      </c>
    </row>
    <row r="1948" spans="1:5" hidden="1" x14ac:dyDescent="0.35">
      <c r="A1948" s="14">
        <v>45317.647899594907</v>
      </c>
      <c r="B1948" t="s">
        <v>2850</v>
      </c>
      <c r="C1948" t="s">
        <v>62</v>
      </c>
      <c r="D1948" t="s">
        <v>4475</v>
      </c>
      <c r="E1948" t="s">
        <v>103</v>
      </c>
    </row>
    <row r="1949" spans="1:5" hidden="1" x14ac:dyDescent="0.35">
      <c r="A1949" s="14">
        <v>45317.768227199071</v>
      </c>
      <c r="B1949" t="s">
        <v>2800</v>
      </c>
      <c r="C1949" t="s">
        <v>62</v>
      </c>
      <c r="D1949" t="s">
        <v>4477</v>
      </c>
      <c r="E1949" t="s">
        <v>103</v>
      </c>
    </row>
    <row r="1950" spans="1:5" hidden="1" x14ac:dyDescent="0.35">
      <c r="A1950" s="14">
        <v>45320.624226874999</v>
      </c>
      <c r="B1950" t="s">
        <v>2585</v>
      </c>
      <c r="C1950" t="s">
        <v>62</v>
      </c>
      <c r="D1950" t="s">
        <v>4474</v>
      </c>
      <c r="E1950" t="s">
        <v>103</v>
      </c>
    </row>
    <row r="1951" spans="1:5" hidden="1" x14ac:dyDescent="0.35">
      <c r="A1951" s="14">
        <v>45316.6238556713</v>
      </c>
      <c r="B1951" t="s">
        <v>3058</v>
      </c>
      <c r="C1951" t="s">
        <v>62</v>
      </c>
      <c r="D1951" t="s">
        <v>4475</v>
      </c>
      <c r="E1951" t="s">
        <v>103</v>
      </c>
    </row>
    <row r="1952" spans="1:5" hidden="1" x14ac:dyDescent="0.35">
      <c r="A1952" s="14">
        <v>45322.71232716435</v>
      </c>
      <c r="B1952" t="s">
        <v>2065</v>
      </c>
      <c r="C1952" t="s">
        <v>62</v>
      </c>
      <c r="D1952" t="s">
        <v>4477</v>
      </c>
      <c r="E1952" t="s">
        <v>103</v>
      </c>
    </row>
    <row r="1953" spans="1:5" hidden="1" x14ac:dyDescent="0.35">
      <c r="A1953" s="14">
        <v>45322.625373692128</v>
      </c>
      <c r="B1953" t="s">
        <v>2110</v>
      </c>
      <c r="C1953" t="s">
        <v>62</v>
      </c>
      <c r="D1953" t="s">
        <v>4475</v>
      </c>
      <c r="E1953" t="s">
        <v>103</v>
      </c>
    </row>
    <row r="1954" spans="1:5" hidden="1" x14ac:dyDescent="0.35">
      <c r="A1954" s="14">
        <v>45301.867531550924</v>
      </c>
      <c r="B1954" t="s">
        <v>604</v>
      </c>
      <c r="C1954" t="s">
        <v>239</v>
      </c>
      <c r="D1954" t="s">
        <v>4478</v>
      </c>
      <c r="E1954" t="s">
        <v>103</v>
      </c>
    </row>
    <row r="1955" spans="1:5" hidden="1" x14ac:dyDescent="0.35">
      <c r="A1955" s="14">
        <v>45324.871461435185</v>
      </c>
      <c r="B1955" t="s">
        <v>1608</v>
      </c>
      <c r="C1955" t="s">
        <v>62</v>
      </c>
      <c r="D1955" t="s">
        <v>4478</v>
      </c>
      <c r="E1955" t="s">
        <v>103</v>
      </c>
    </row>
    <row r="1956" spans="1:5" hidden="1" x14ac:dyDescent="0.35">
      <c r="A1956" s="14">
        <v>45321.863983564814</v>
      </c>
      <c r="B1956" t="s">
        <v>2257</v>
      </c>
      <c r="C1956" t="s">
        <v>62</v>
      </c>
      <c r="D1956" t="s">
        <v>4474</v>
      </c>
      <c r="E1956" t="s">
        <v>103</v>
      </c>
    </row>
    <row r="1957" spans="1:5" hidden="1" x14ac:dyDescent="0.35">
      <c r="A1957" s="14">
        <v>45321.38693990741</v>
      </c>
      <c r="B1957" t="s">
        <v>2473</v>
      </c>
      <c r="C1957" t="s">
        <v>62</v>
      </c>
      <c r="D1957" t="s">
        <v>4475</v>
      </c>
      <c r="E1957" t="s">
        <v>103</v>
      </c>
    </row>
    <row r="1958" spans="1:5" hidden="1" x14ac:dyDescent="0.35">
      <c r="A1958" s="14">
        <v>45313.570766712961</v>
      </c>
      <c r="B1958" t="s">
        <v>3737</v>
      </c>
      <c r="C1958" t="s">
        <v>62</v>
      </c>
      <c r="D1958" t="s">
        <v>4474</v>
      </c>
      <c r="E1958" t="s">
        <v>103</v>
      </c>
    </row>
    <row r="1959" spans="1:5" hidden="1" x14ac:dyDescent="0.35">
      <c r="A1959" s="14">
        <v>45323.42891101852</v>
      </c>
      <c r="B1959" t="s">
        <v>1985</v>
      </c>
      <c r="C1959" t="s">
        <v>62</v>
      </c>
      <c r="D1959" t="s">
        <v>4476</v>
      </c>
      <c r="E1959" t="s">
        <v>103</v>
      </c>
    </row>
    <row r="1960" spans="1:5" hidden="1" x14ac:dyDescent="0.35">
      <c r="A1960" s="14">
        <v>45324.694991782409</v>
      </c>
      <c r="B1960" t="s">
        <v>1667</v>
      </c>
      <c r="C1960" t="s">
        <v>62</v>
      </c>
      <c r="D1960" t="s">
        <v>4475</v>
      </c>
      <c r="E1960" t="s">
        <v>103</v>
      </c>
    </row>
    <row r="1961" spans="1:5" hidden="1" x14ac:dyDescent="0.35">
      <c r="A1961" s="14">
        <v>45323.463666493059</v>
      </c>
      <c r="B1961" t="s">
        <v>1966</v>
      </c>
      <c r="C1961" t="s">
        <v>62</v>
      </c>
      <c r="D1961" t="s">
        <v>4478</v>
      </c>
      <c r="E1961" t="s">
        <v>103</v>
      </c>
    </row>
    <row r="1962" spans="1:5" hidden="1" x14ac:dyDescent="0.35">
      <c r="A1962" s="14">
        <v>45316.599919270833</v>
      </c>
      <c r="B1962" t="s">
        <v>3070</v>
      </c>
      <c r="C1962" t="s">
        <v>62</v>
      </c>
      <c r="D1962" t="s">
        <v>4476</v>
      </c>
      <c r="E1962" t="s">
        <v>103</v>
      </c>
    </row>
    <row r="1963" spans="1:5" hidden="1" x14ac:dyDescent="0.35">
      <c r="A1963" s="14">
        <v>45310.614767314815</v>
      </c>
      <c r="B1963" t="s">
        <v>3915</v>
      </c>
      <c r="C1963" t="s">
        <v>62</v>
      </c>
      <c r="D1963" t="s">
        <v>4474</v>
      </c>
      <c r="E1963" t="s">
        <v>103</v>
      </c>
    </row>
    <row r="1964" spans="1:5" hidden="1" x14ac:dyDescent="0.35">
      <c r="A1964" s="14">
        <v>45317.812606446758</v>
      </c>
      <c r="B1964" t="s">
        <v>2762</v>
      </c>
      <c r="C1964" t="s">
        <v>239</v>
      </c>
      <c r="D1964" t="s">
        <v>4478</v>
      </c>
      <c r="E1964" t="s">
        <v>103</v>
      </c>
    </row>
    <row r="1965" spans="1:5" hidden="1" x14ac:dyDescent="0.35">
      <c r="A1965" s="14">
        <v>45310.837631365743</v>
      </c>
      <c r="B1965" t="s">
        <v>3813</v>
      </c>
      <c r="C1965" t="s">
        <v>62</v>
      </c>
      <c r="D1965" t="s">
        <v>4476</v>
      </c>
      <c r="E1965" t="s">
        <v>103</v>
      </c>
    </row>
    <row r="1966" spans="1:5" hidden="1" x14ac:dyDescent="0.35">
      <c r="A1966" s="14">
        <v>45310.685346828701</v>
      </c>
      <c r="B1966" t="s">
        <v>3877</v>
      </c>
      <c r="C1966" t="s">
        <v>62</v>
      </c>
      <c r="D1966" t="s">
        <v>4475</v>
      </c>
      <c r="E1966" t="s">
        <v>103</v>
      </c>
    </row>
    <row r="1967" spans="1:5" hidden="1" x14ac:dyDescent="0.35">
      <c r="A1967" s="14">
        <v>45314.792958252314</v>
      </c>
      <c r="B1967" t="s">
        <v>3419</v>
      </c>
      <c r="C1967" t="s">
        <v>239</v>
      </c>
      <c r="D1967" t="s">
        <v>4475</v>
      </c>
      <c r="E1967" t="s">
        <v>103</v>
      </c>
    </row>
    <row r="1968" spans="1:5" hidden="1" x14ac:dyDescent="0.35">
      <c r="A1968" s="14">
        <v>45329.433292476853</v>
      </c>
      <c r="B1968" t="s">
        <v>1439</v>
      </c>
      <c r="C1968" t="s">
        <v>239</v>
      </c>
      <c r="D1968" t="s">
        <v>4478</v>
      </c>
      <c r="E1968" t="s">
        <v>103</v>
      </c>
    </row>
    <row r="1969" spans="1:5" hidden="1" x14ac:dyDescent="0.35">
      <c r="A1969" s="14">
        <v>45321.746377013886</v>
      </c>
      <c r="B1969" t="s">
        <v>2298</v>
      </c>
      <c r="C1969" t="s">
        <v>62</v>
      </c>
      <c r="D1969" t="s">
        <v>4476</v>
      </c>
      <c r="E1969" t="s">
        <v>103</v>
      </c>
    </row>
    <row r="1970" spans="1:5" hidden="1" x14ac:dyDescent="0.35">
      <c r="A1970" s="14">
        <v>45330.403759409724</v>
      </c>
      <c r="B1970" t="s">
        <v>1359</v>
      </c>
      <c r="C1970" t="s">
        <v>239</v>
      </c>
      <c r="D1970" t="s">
        <v>4478</v>
      </c>
      <c r="E1970" t="s">
        <v>103</v>
      </c>
    </row>
    <row r="1971" spans="1:5" hidden="1" x14ac:dyDescent="0.35">
      <c r="A1971" s="14">
        <v>45308.849651863427</v>
      </c>
      <c r="B1971" t="s">
        <v>4221</v>
      </c>
      <c r="C1971" t="s">
        <v>62</v>
      </c>
      <c r="D1971" t="s">
        <v>4477</v>
      </c>
      <c r="E1971" t="s">
        <v>103</v>
      </c>
    </row>
    <row r="1972" spans="1:5" hidden="1" x14ac:dyDescent="0.35">
      <c r="A1972" s="14">
        <v>45316.815979803243</v>
      </c>
      <c r="B1972" t="s">
        <v>3004</v>
      </c>
      <c r="C1972" t="s">
        <v>62</v>
      </c>
      <c r="D1972" t="s">
        <v>4478</v>
      </c>
      <c r="E1972" t="s">
        <v>103</v>
      </c>
    </row>
    <row r="1973" spans="1:5" hidden="1" x14ac:dyDescent="0.35">
      <c r="A1973" s="14">
        <v>45309.615439143519</v>
      </c>
      <c r="B1973" t="s">
        <v>4129</v>
      </c>
      <c r="C1973" t="s">
        <v>239</v>
      </c>
      <c r="D1973" t="s">
        <v>4475</v>
      </c>
      <c r="E1973" t="s">
        <v>103</v>
      </c>
    </row>
    <row r="1974" spans="1:5" hidden="1" x14ac:dyDescent="0.35">
      <c r="A1974" s="14">
        <v>45316.742125555553</v>
      </c>
      <c r="B1974" t="s">
        <v>3031</v>
      </c>
      <c r="C1974" t="s">
        <v>62</v>
      </c>
      <c r="D1974" t="s">
        <v>4475</v>
      </c>
      <c r="E1974" t="s">
        <v>103</v>
      </c>
    </row>
    <row r="1975" spans="1:5" hidden="1" x14ac:dyDescent="0.35">
      <c r="A1975" s="14">
        <v>45320.653187476855</v>
      </c>
      <c r="B1975" t="s">
        <v>2569</v>
      </c>
      <c r="C1975" t="s">
        <v>62</v>
      </c>
      <c r="D1975" t="s">
        <v>4475</v>
      </c>
      <c r="E1975" t="s">
        <v>103</v>
      </c>
    </row>
    <row r="1976" spans="1:5" hidden="1" x14ac:dyDescent="0.35">
      <c r="A1976" s="14">
        <v>45317.481905416666</v>
      </c>
      <c r="B1976" t="s">
        <v>2954</v>
      </c>
      <c r="C1976" t="s">
        <v>62</v>
      </c>
      <c r="D1976" t="s">
        <v>4477</v>
      </c>
      <c r="E1976" t="s">
        <v>103</v>
      </c>
    </row>
    <row r="1977" spans="1:5" hidden="1" x14ac:dyDescent="0.35">
      <c r="A1977" s="14">
        <v>45324.438545949073</v>
      </c>
      <c r="B1977" t="s">
        <v>1816</v>
      </c>
      <c r="C1977" t="s">
        <v>62</v>
      </c>
      <c r="D1977" t="s">
        <v>4475</v>
      </c>
      <c r="E1977" t="s">
        <v>103</v>
      </c>
    </row>
    <row r="1978" spans="1:5" hidden="1" x14ac:dyDescent="0.35">
      <c r="A1978" s="14">
        <v>45324.562043530095</v>
      </c>
      <c r="B1978" t="s">
        <v>1766</v>
      </c>
      <c r="C1978" t="s">
        <v>62</v>
      </c>
      <c r="D1978" t="s">
        <v>4476</v>
      </c>
      <c r="E1978" t="s">
        <v>103</v>
      </c>
    </row>
    <row r="1979" spans="1:5" hidden="1" x14ac:dyDescent="0.35">
      <c r="A1979" s="14">
        <v>45328.38231854167</v>
      </c>
      <c r="B1979" t="s">
        <v>1526</v>
      </c>
      <c r="C1979" t="s">
        <v>62</v>
      </c>
      <c r="D1979" t="s">
        <v>4478</v>
      </c>
      <c r="E1979" t="s">
        <v>103</v>
      </c>
    </row>
    <row r="1980" spans="1:5" hidden="1" x14ac:dyDescent="0.35">
      <c r="A1980" s="14">
        <v>45329.415821030096</v>
      </c>
      <c r="B1980" t="s">
        <v>1443</v>
      </c>
      <c r="C1980" t="s">
        <v>239</v>
      </c>
      <c r="D1980" t="s">
        <v>4478</v>
      </c>
      <c r="E1980" t="s">
        <v>103</v>
      </c>
    </row>
    <row r="1981" spans="1:5" hidden="1" x14ac:dyDescent="0.35">
      <c r="A1981" s="14">
        <v>45328.585177881941</v>
      </c>
      <c r="B1981" t="s">
        <v>1466</v>
      </c>
      <c r="C1981" t="s">
        <v>239</v>
      </c>
      <c r="D1981" t="s">
        <v>4478</v>
      </c>
      <c r="E1981" t="s">
        <v>103</v>
      </c>
    </row>
    <row r="1982" spans="1:5" hidden="1" x14ac:dyDescent="0.35">
      <c r="A1982" s="14">
        <v>45328.554814687501</v>
      </c>
      <c r="B1982" t="s">
        <v>1474</v>
      </c>
      <c r="C1982" t="s">
        <v>239</v>
      </c>
      <c r="D1982" t="s">
        <v>4478</v>
      </c>
      <c r="E1982" t="s">
        <v>103</v>
      </c>
    </row>
    <row r="1983" spans="1:5" hidden="1" x14ac:dyDescent="0.35">
      <c r="A1983" s="14">
        <v>45308.524481365741</v>
      </c>
      <c r="B1983" t="s">
        <v>4303</v>
      </c>
      <c r="C1983" t="s">
        <v>62</v>
      </c>
      <c r="D1983" t="s">
        <v>4478</v>
      </c>
      <c r="E1983" t="s">
        <v>103</v>
      </c>
    </row>
    <row r="1984" spans="1:5" hidden="1" x14ac:dyDescent="0.35">
      <c r="A1984" s="14">
        <v>45321.677386747688</v>
      </c>
      <c r="B1984" t="s">
        <v>312</v>
      </c>
      <c r="C1984" t="s">
        <v>239</v>
      </c>
      <c r="D1984" t="s">
        <v>4478</v>
      </c>
      <c r="E1984" t="s">
        <v>103</v>
      </c>
    </row>
    <row r="1985" spans="1:5" hidden="1" x14ac:dyDescent="0.35">
      <c r="A1985" s="14">
        <v>45313.40476986111</v>
      </c>
      <c r="B1985" t="s">
        <v>3786</v>
      </c>
      <c r="C1985" t="s">
        <v>239</v>
      </c>
      <c r="D1985" t="s">
        <v>4475</v>
      </c>
      <c r="E1985" t="s">
        <v>103</v>
      </c>
    </row>
    <row r="1986" spans="1:5" hidden="1" x14ac:dyDescent="0.35">
      <c r="A1986" s="14">
        <v>45316.501634085645</v>
      </c>
      <c r="B1986" t="s">
        <v>3114</v>
      </c>
      <c r="C1986" t="s">
        <v>239</v>
      </c>
      <c r="D1986" t="s">
        <v>4474</v>
      </c>
      <c r="E1986" t="s">
        <v>103</v>
      </c>
    </row>
    <row r="1987" spans="1:5" hidden="1" x14ac:dyDescent="0.35">
      <c r="A1987" s="14">
        <v>45303.605772974537</v>
      </c>
      <c r="B1987" t="s">
        <v>823</v>
      </c>
      <c r="C1987" t="s">
        <v>239</v>
      </c>
      <c r="D1987" t="s">
        <v>4475</v>
      </c>
      <c r="E1987" t="s">
        <v>103</v>
      </c>
    </row>
    <row r="1988" spans="1:5" hidden="1" x14ac:dyDescent="0.35">
      <c r="A1988" s="14">
        <v>45315.555864074071</v>
      </c>
      <c r="B1988" t="s">
        <v>3321</v>
      </c>
      <c r="C1988" t="s">
        <v>62</v>
      </c>
      <c r="D1988" t="s">
        <v>4476</v>
      </c>
      <c r="E1988" t="s">
        <v>103</v>
      </c>
    </row>
    <row r="1989" spans="1:5" hidden="1" x14ac:dyDescent="0.35">
      <c r="A1989" s="14">
        <v>45327.401068055558</v>
      </c>
      <c r="B1989" t="s">
        <v>1595</v>
      </c>
      <c r="C1989" t="s">
        <v>62</v>
      </c>
      <c r="D1989" t="s">
        <v>4478</v>
      </c>
      <c r="E1989" t="s">
        <v>103</v>
      </c>
    </row>
    <row r="1990" spans="1:5" hidden="1" x14ac:dyDescent="0.35">
      <c r="A1990" s="14">
        <v>45322.580176469906</v>
      </c>
      <c r="B1990" t="s">
        <v>2169</v>
      </c>
      <c r="C1990" t="s">
        <v>62</v>
      </c>
      <c r="D1990" t="s">
        <v>4476</v>
      </c>
      <c r="E1990" t="s">
        <v>103</v>
      </c>
    </row>
    <row r="1991" spans="1:5" hidden="1" x14ac:dyDescent="0.35">
      <c r="A1991" s="14">
        <v>45301.623914236108</v>
      </c>
      <c r="B1991" t="s">
        <v>565</v>
      </c>
      <c r="C1991" t="s">
        <v>239</v>
      </c>
      <c r="D1991" t="s">
        <v>4475</v>
      </c>
      <c r="E1991" t="s">
        <v>103</v>
      </c>
    </row>
    <row r="1992" spans="1:5" hidden="1" x14ac:dyDescent="0.35">
      <c r="A1992" s="14">
        <v>45313.446766284724</v>
      </c>
      <c r="B1992" t="s">
        <v>3770</v>
      </c>
      <c r="C1992" t="s">
        <v>239</v>
      </c>
      <c r="D1992" t="s">
        <v>4475</v>
      </c>
      <c r="E1992" t="s">
        <v>103</v>
      </c>
    </row>
    <row r="1993" spans="1:5" hidden="1" x14ac:dyDescent="0.35">
      <c r="A1993" s="14">
        <v>45315.450747708332</v>
      </c>
      <c r="B1993" t="s">
        <v>3358</v>
      </c>
      <c r="C1993" t="s">
        <v>239</v>
      </c>
      <c r="D1993" t="s">
        <v>4476</v>
      </c>
      <c r="E1993" t="s">
        <v>103</v>
      </c>
    </row>
    <row r="1994" spans="1:5" hidden="1" x14ac:dyDescent="0.35">
      <c r="A1994" s="14">
        <v>45327.454701446761</v>
      </c>
      <c r="B1994" t="s">
        <v>1583</v>
      </c>
      <c r="C1994" t="s">
        <v>62</v>
      </c>
      <c r="D1994" t="s">
        <v>4478</v>
      </c>
      <c r="E1994" t="s">
        <v>103</v>
      </c>
    </row>
    <row r="1995" spans="1:5" hidden="1" x14ac:dyDescent="0.35">
      <c r="A1995" s="14">
        <v>45322.495325648146</v>
      </c>
      <c r="B1995" t="s">
        <v>2197</v>
      </c>
      <c r="C1995" t="s">
        <v>62</v>
      </c>
      <c r="D1995" t="s">
        <v>4474</v>
      </c>
      <c r="E1995" t="s">
        <v>103</v>
      </c>
    </row>
    <row r="1996" spans="1:5" hidden="1" x14ac:dyDescent="0.35">
      <c r="A1996" s="14">
        <v>45328.563202928242</v>
      </c>
      <c r="B1996" t="s">
        <v>1470</v>
      </c>
      <c r="C1996" t="s">
        <v>239</v>
      </c>
      <c r="D1996" t="s">
        <v>4478</v>
      </c>
      <c r="E1996" t="s">
        <v>103</v>
      </c>
    </row>
    <row r="1997" spans="1:5" hidden="1" x14ac:dyDescent="0.35">
      <c r="A1997" s="14">
        <v>45329.507967986108</v>
      </c>
      <c r="B1997" t="s">
        <v>1412</v>
      </c>
      <c r="C1997" t="s">
        <v>239</v>
      </c>
      <c r="D1997" t="s">
        <v>4478</v>
      </c>
      <c r="E1997" t="s">
        <v>103</v>
      </c>
    </row>
    <row r="1998" spans="1:5" hidden="1" x14ac:dyDescent="0.35">
      <c r="A1998" s="14">
        <v>45310.457815081019</v>
      </c>
      <c r="B1998" t="s">
        <v>3995</v>
      </c>
      <c r="C1998" t="s">
        <v>239</v>
      </c>
      <c r="D1998" t="s">
        <v>4474</v>
      </c>
      <c r="E1998" t="s">
        <v>103</v>
      </c>
    </row>
    <row r="1999" spans="1:5" hidden="1" x14ac:dyDescent="0.35">
      <c r="A1999" s="14">
        <v>45316.400002013892</v>
      </c>
      <c r="B1999" t="s">
        <v>3171</v>
      </c>
      <c r="C1999" t="s">
        <v>62</v>
      </c>
      <c r="D1999" t="s">
        <v>4476</v>
      </c>
      <c r="E1999" t="s">
        <v>103</v>
      </c>
    </row>
    <row r="2000" spans="1:5" hidden="1" x14ac:dyDescent="0.35">
      <c r="A2000" s="14">
        <v>45324.417003726849</v>
      </c>
      <c r="B2000" t="s">
        <v>1829</v>
      </c>
      <c r="C2000" t="s">
        <v>62</v>
      </c>
      <c r="D2000" t="s">
        <v>4475</v>
      </c>
      <c r="E2000" t="s">
        <v>103</v>
      </c>
    </row>
    <row r="2001" spans="1:5" hidden="1" x14ac:dyDescent="0.35">
      <c r="A2001" s="14">
        <v>45317.436800370371</v>
      </c>
      <c r="B2001" t="s">
        <v>2970</v>
      </c>
      <c r="C2001" t="s">
        <v>62</v>
      </c>
      <c r="D2001" t="s">
        <v>4477</v>
      </c>
      <c r="E2001" t="s">
        <v>103</v>
      </c>
    </row>
    <row r="2002" spans="1:5" hidden="1" x14ac:dyDescent="0.35">
      <c r="A2002" s="14">
        <v>45303.665540844908</v>
      </c>
      <c r="B2002" t="s">
        <v>829</v>
      </c>
      <c r="C2002" t="s">
        <v>62</v>
      </c>
      <c r="D2002" t="s">
        <v>4476</v>
      </c>
      <c r="E2002" t="s">
        <v>103</v>
      </c>
    </row>
    <row r="2003" spans="1:5" hidden="1" x14ac:dyDescent="0.35">
      <c r="A2003" s="14">
        <v>45309.623021064814</v>
      </c>
      <c r="B2003" t="s">
        <v>113</v>
      </c>
      <c r="C2003" t="s">
        <v>62</v>
      </c>
      <c r="D2003" t="s">
        <v>4478</v>
      </c>
      <c r="E2003" t="s">
        <v>103</v>
      </c>
    </row>
    <row r="2004" spans="1:5" hidden="1" x14ac:dyDescent="0.35">
      <c r="A2004" s="14">
        <v>45315.699554965278</v>
      </c>
      <c r="B2004" t="s">
        <v>3247</v>
      </c>
      <c r="C2004" t="s">
        <v>62</v>
      </c>
      <c r="D2004" t="s">
        <v>4475</v>
      </c>
      <c r="E2004" t="s">
        <v>103</v>
      </c>
    </row>
    <row r="2005" spans="1:5" hidden="1" x14ac:dyDescent="0.35">
      <c r="A2005" s="14">
        <v>45320.850171620368</v>
      </c>
      <c r="B2005" t="s">
        <v>2477</v>
      </c>
      <c r="C2005" t="s">
        <v>62</v>
      </c>
      <c r="D2005" t="s">
        <v>4476</v>
      </c>
      <c r="E2005" t="s">
        <v>103</v>
      </c>
    </row>
    <row r="2006" spans="1:5" hidden="1" x14ac:dyDescent="0.35">
      <c r="A2006" s="14">
        <v>45301.837926006941</v>
      </c>
      <c r="B2006" t="s">
        <v>600</v>
      </c>
      <c r="C2006" t="s">
        <v>239</v>
      </c>
      <c r="D2006" t="s">
        <v>4478</v>
      </c>
      <c r="E2006" t="s">
        <v>103</v>
      </c>
    </row>
    <row r="2007" spans="1:5" hidden="1" x14ac:dyDescent="0.35">
      <c r="A2007" s="14">
        <v>45307.832586736113</v>
      </c>
      <c r="B2007" t="s">
        <v>4330</v>
      </c>
      <c r="C2007" t="s">
        <v>62</v>
      </c>
      <c r="D2007" t="s">
        <v>4477</v>
      </c>
      <c r="E2007" t="s">
        <v>103</v>
      </c>
    </row>
    <row r="2008" spans="1:5" hidden="1" x14ac:dyDescent="0.35">
      <c r="A2008" s="14">
        <v>45301.582948796298</v>
      </c>
      <c r="B2008" t="s">
        <v>554</v>
      </c>
      <c r="C2008" t="s">
        <v>239</v>
      </c>
      <c r="D2008" t="s">
        <v>4475</v>
      </c>
      <c r="E2008" t="s">
        <v>103</v>
      </c>
    </row>
    <row r="2009" spans="1:5" hidden="1" x14ac:dyDescent="0.35">
      <c r="A2009" s="14">
        <v>45318.462738680559</v>
      </c>
      <c r="B2009" t="s">
        <v>2730</v>
      </c>
      <c r="C2009" t="s">
        <v>62</v>
      </c>
      <c r="D2009" t="s">
        <v>4476</v>
      </c>
      <c r="E2009" t="s">
        <v>103</v>
      </c>
    </row>
    <row r="2010" spans="1:5" hidden="1" x14ac:dyDescent="0.35">
      <c r="A2010" s="14">
        <v>45306.449067893518</v>
      </c>
      <c r="B2010" t="s">
        <v>938</v>
      </c>
      <c r="C2010" t="s">
        <v>239</v>
      </c>
      <c r="D2010" t="s">
        <v>4477</v>
      </c>
      <c r="E2010" t="s">
        <v>103</v>
      </c>
    </row>
    <row r="2011" spans="1:5" hidden="1" x14ac:dyDescent="0.35">
      <c r="A2011" s="14">
        <v>45316.408570219908</v>
      </c>
      <c r="B2011" t="s">
        <v>3162</v>
      </c>
      <c r="C2011" t="s">
        <v>239</v>
      </c>
      <c r="D2011" t="s">
        <v>4477</v>
      </c>
      <c r="E2011" t="s">
        <v>103</v>
      </c>
    </row>
    <row r="2012" spans="1:5" hidden="1" x14ac:dyDescent="0.35">
      <c r="A2012" s="14">
        <v>45316.666888356478</v>
      </c>
      <c r="B2012" t="s">
        <v>3046</v>
      </c>
      <c r="C2012" t="s">
        <v>62</v>
      </c>
      <c r="D2012" t="s">
        <v>4475</v>
      </c>
      <c r="E2012" t="s">
        <v>103</v>
      </c>
    </row>
    <row r="2013" spans="1:5" hidden="1" x14ac:dyDescent="0.35">
      <c r="A2013" s="14">
        <v>45315.715057106485</v>
      </c>
      <c r="B2013" t="s">
        <v>3237</v>
      </c>
      <c r="C2013" t="s">
        <v>62</v>
      </c>
      <c r="D2013" t="s">
        <v>4475</v>
      </c>
      <c r="E2013" t="s">
        <v>103</v>
      </c>
    </row>
    <row r="2014" spans="1:5" hidden="1" x14ac:dyDescent="0.35">
      <c r="A2014" s="14">
        <v>45302.734351018516</v>
      </c>
      <c r="B2014" t="s">
        <v>707</v>
      </c>
      <c r="C2014" t="s">
        <v>239</v>
      </c>
      <c r="D2014" t="s">
        <v>4475</v>
      </c>
      <c r="E2014" t="s">
        <v>103</v>
      </c>
    </row>
    <row r="2015" spans="1:5" hidden="1" x14ac:dyDescent="0.35">
      <c r="A2015" s="14">
        <v>45322.427558958334</v>
      </c>
      <c r="B2015" t="s">
        <v>2234</v>
      </c>
      <c r="C2015" t="s">
        <v>62</v>
      </c>
      <c r="D2015" t="s">
        <v>4475</v>
      </c>
      <c r="E2015" t="s">
        <v>103</v>
      </c>
    </row>
    <row r="2016" spans="1:5" hidden="1" x14ac:dyDescent="0.35">
      <c r="A2016" s="14">
        <v>45320.596121134258</v>
      </c>
      <c r="B2016" t="s">
        <v>2608</v>
      </c>
      <c r="C2016" t="s">
        <v>62</v>
      </c>
      <c r="D2016" t="s">
        <v>4476</v>
      </c>
      <c r="E2016" t="s">
        <v>103</v>
      </c>
    </row>
    <row r="2017" spans="1:5" hidden="1" x14ac:dyDescent="0.35">
      <c r="A2017" s="14">
        <v>45315.746617974539</v>
      </c>
      <c r="B2017" t="s">
        <v>296</v>
      </c>
      <c r="C2017" t="s">
        <v>239</v>
      </c>
      <c r="D2017" t="s">
        <v>4478</v>
      </c>
      <c r="E2017" t="s">
        <v>103</v>
      </c>
    </row>
    <row r="2018" spans="1:5" hidden="1" x14ac:dyDescent="0.35">
      <c r="A2018" s="14">
        <v>45324.618422291664</v>
      </c>
      <c r="B2018" t="s">
        <v>1704</v>
      </c>
      <c r="C2018" t="s">
        <v>62</v>
      </c>
      <c r="D2018" t="s">
        <v>4478</v>
      </c>
      <c r="E2018" t="s">
        <v>103</v>
      </c>
    </row>
    <row r="2019" spans="1:5" hidden="1" x14ac:dyDescent="0.35">
      <c r="A2019" s="14">
        <v>45303.402275983797</v>
      </c>
      <c r="B2019" t="s">
        <v>735</v>
      </c>
      <c r="C2019" t="s">
        <v>239</v>
      </c>
      <c r="D2019" t="s">
        <v>4475</v>
      </c>
      <c r="E2019" t="s">
        <v>103</v>
      </c>
    </row>
    <row r="2020" spans="1:5" hidden="1" x14ac:dyDescent="0.35">
      <c r="A2020" s="14">
        <v>45309.640469363425</v>
      </c>
      <c r="B2020" t="s">
        <v>4104</v>
      </c>
      <c r="C2020" t="s">
        <v>239</v>
      </c>
      <c r="D2020" t="s">
        <v>4477</v>
      </c>
      <c r="E2020" t="s">
        <v>103</v>
      </c>
    </row>
    <row r="2021" spans="1:5" hidden="1" x14ac:dyDescent="0.35">
      <c r="A2021" s="14">
        <v>45321.410202962965</v>
      </c>
      <c r="B2021" t="s">
        <v>2464</v>
      </c>
      <c r="C2021" t="s">
        <v>62</v>
      </c>
      <c r="D2021" t="s">
        <v>4475</v>
      </c>
      <c r="E2021" t="s">
        <v>103</v>
      </c>
    </row>
    <row r="2022" spans="1:5" hidden="1" x14ac:dyDescent="0.35">
      <c r="A2022" s="14">
        <v>45306.750133032408</v>
      </c>
      <c r="B2022" t="s">
        <v>1021</v>
      </c>
      <c r="C2022" t="s">
        <v>239</v>
      </c>
      <c r="D2022" t="s">
        <v>4475</v>
      </c>
      <c r="E2022" t="s">
        <v>103</v>
      </c>
    </row>
    <row r="2023" spans="1:5" hidden="1" x14ac:dyDescent="0.35">
      <c r="A2023" s="14">
        <v>45309.499466296293</v>
      </c>
      <c r="B2023" t="s">
        <v>4182</v>
      </c>
      <c r="C2023" t="s">
        <v>62</v>
      </c>
      <c r="D2023" t="s">
        <v>4477</v>
      </c>
      <c r="E2023" t="s">
        <v>103</v>
      </c>
    </row>
    <row r="2024" spans="1:5" hidden="1" x14ac:dyDescent="0.35">
      <c r="A2024" s="14">
        <v>45321.413457511575</v>
      </c>
      <c r="B2024" t="s">
        <v>2461</v>
      </c>
      <c r="C2024" t="s">
        <v>62</v>
      </c>
      <c r="D2024" t="s">
        <v>4475</v>
      </c>
      <c r="E2024" t="s">
        <v>103</v>
      </c>
    </row>
    <row r="2025" spans="1:5" hidden="1" x14ac:dyDescent="0.35">
      <c r="A2025" s="14">
        <v>45317.415609560187</v>
      </c>
      <c r="B2025" t="s">
        <v>2975</v>
      </c>
      <c r="C2025" t="s">
        <v>62</v>
      </c>
      <c r="D2025" t="s">
        <v>4475</v>
      </c>
      <c r="E2025" t="s">
        <v>103</v>
      </c>
    </row>
    <row r="2026" spans="1:5" hidden="1" x14ac:dyDescent="0.35">
      <c r="A2026" s="14">
        <v>45321.398341851855</v>
      </c>
      <c r="B2026" t="s">
        <v>2467</v>
      </c>
      <c r="C2026" t="s">
        <v>62</v>
      </c>
      <c r="D2026" t="s">
        <v>4475</v>
      </c>
      <c r="E2026" t="s">
        <v>103</v>
      </c>
    </row>
    <row r="2027" spans="1:5" hidden="1" x14ac:dyDescent="0.35">
      <c r="A2027" s="14">
        <v>45330.546334502316</v>
      </c>
      <c r="B2027" t="s">
        <v>1308</v>
      </c>
      <c r="C2027" t="s">
        <v>239</v>
      </c>
      <c r="D2027" t="s">
        <v>4478</v>
      </c>
      <c r="E2027" t="s">
        <v>103</v>
      </c>
    </row>
    <row r="2028" spans="1:5" hidden="1" x14ac:dyDescent="0.35">
      <c r="A2028" s="14">
        <v>45313.605314618057</v>
      </c>
      <c r="B2028" t="s">
        <v>3710</v>
      </c>
      <c r="C2028" t="s">
        <v>62</v>
      </c>
      <c r="D2028" t="s">
        <v>4475</v>
      </c>
      <c r="E2028" t="s">
        <v>103</v>
      </c>
    </row>
    <row r="2029" spans="1:5" hidden="1" x14ac:dyDescent="0.35">
      <c r="A2029" s="14">
        <v>45315.588423217596</v>
      </c>
      <c r="B2029" t="s">
        <v>291</v>
      </c>
      <c r="C2029" t="s">
        <v>239</v>
      </c>
      <c r="D2029" t="s">
        <v>4478</v>
      </c>
      <c r="E2029" t="s">
        <v>103</v>
      </c>
    </row>
    <row r="2030" spans="1:5" hidden="1" x14ac:dyDescent="0.35">
      <c r="A2030" s="14">
        <v>45321.588318634262</v>
      </c>
      <c r="B2030" t="s">
        <v>2385</v>
      </c>
      <c r="C2030" t="s">
        <v>62</v>
      </c>
      <c r="D2030" t="s">
        <v>4475</v>
      </c>
      <c r="E2030" t="s">
        <v>103</v>
      </c>
    </row>
    <row r="2031" spans="1:5" hidden="1" x14ac:dyDescent="0.35">
      <c r="A2031" s="14">
        <v>45315.392954930554</v>
      </c>
      <c r="B2031" t="s">
        <v>3388</v>
      </c>
      <c r="C2031" t="s">
        <v>62</v>
      </c>
      <c r="D2031" t="s">
        <v>4474</v>
      </c>
      <c r="E2031" t="s">
        <v>103</v>
      </c>
    </row>
    <row r="2032" spans="1:5" hidden="1" x14ac:dyDescent="0.35">
      <c r="A2032" s="14">
        <v>45301.661734525464</v>
      </c>
      <c r="B2032" t="s">
        <v>570</v>
      </c>
      <c r="C2032" t="s">
        <v>239</v>
      </c>
      <c r="D2032" t="s">
        <v>4475</v>
      </c>
      <c r="E2032" t="s">
        <v>103</v>
      </c>
    </row>
    <row r="2033" spans="1:5" hidden="1" x14ac:dyDescent="0.35">
      <c r="A2033" s="14">
        <v>45321.573067002311</v>
      </c>
      <c r="B2033" t="s">
        <v>2393</v>
      </c>
      <c r="C2033" t="s">
        <v>62</v>
      </c>
      <c r="D2033" t="s">
        <v>4478</v>
      </c>
      <c r="E2033" t="s">
        <v>103</v>
      </c>
    </row>
    <row r="2034" spans="1:5" hidden="1" x14ac:dyDescent="0.35">
      <c r="A2034" s="14">
        <v>45324.599636319443</v>
      </c>
      <c r="B2034" t="s">
        <v>1719</v>
      </c>
      <c r="C2034" t="s">
        <v>62</v>
      </c>
      <c r="D2034" t="s">
        <v>4474</v>
      </c>
      <c r="E2034" t="s">
        <v>103</v>
      </c>
    </row>
    <row r="2035" spans="1:5" hidden="1" x14ac:dyDescent="0.35">
      <c r="A2035" s="14">
        <v>45314.529576412038</v>
      </c>
      <c r="B2035" t="s">
        <v>3529</v>
      </c>
      <c r="C2035" t="s">
        <v>239</v>
      </c>
      <c r="D2035" t="s">
        <v>4475</v>
      </c>
      <c r="E2035" t="s">
        <v>103</v>
      </c>
    </row>
    <row r="2036" spans="1:5" hidden="1" x14ac:dyDescent="0.35">
      <c r="A2036" s="14">
        <v>45310.564519664353</v>
      </c>
      <c r="B2036" t="s">
        <v>3953</v>
      </c>
      <c r="C2036" t="s">
        <v>62</v>
      </c>
      <c r="D2036" t="s">
        <v>4474</v>
      </c>
      <c r="E2036" t="s">
        <v>103</v>
      </c>
    </row>
    <row r="2037" spans="1:5" hidden="1" x14ac:dyDescent="0.35">
      <c r="A2037" s="14">
        <v>45310.616286909724</v>
      </c>
      <c r="B2037" t="s">
        <v>3912</v>
      </c>
      <c r="C2037" t="s">
        <v>62</v>
      </c>
      <c r="D2037" t="s">
        <v>4478</v>
      </c>
      <c r="E2037" t="s">
        <v>103</v>
      </c>
    </row>
    <row r="2038" spans="1:5" hidden="1" x14ac:dyDescent="0.35">
      <c r="A2038" s="14">
        <v>45321.398829247686</v>
      </c>
      <c r="B2038" t="s">
        <v>2465</v>
      </c>
      <c r="C2038" t="s">
        <v>62</v>
      </c>
      <c r="D2038" t="s">
        <v>4474</v>
      </c>
      <c r="E2038" t="s">
        <v>103</v>
      </c>
    </row>
    <row r="2039" spans="1:5" hidden="1" x14ac:dyDescent="0.35">
      <c r="A2039" s="14">
        <v>45309.566958981479</v>
      </c>
      <c r="B2039" t="s">
        <v>4168</v>
      </c>
      <c r="C2039" t="s">
        <v>62</v>
      </c>
      <c r="D2039" t="s">
        <v>4478</v>
      </c>
      <c r="E2039" t="s">
        <v>103</v>
      </c>
    </row>
    <row r="2040" spans="1:5" hidden="1" x14ac:dyDescent="0.35">
      <c r="A2040" s="14">
        <v>45313.721481053239</v>
      </c>
      <c r="B2040" t="s">
        <v>245</v>
      </c>
      <c r="C2040" t="s">
        <v>239</v>
      </c>
      <c r="D2040" t="s">
        <v>4478</v>
      </c>
      <c r="E2040" t="s">
        <v>103</v>
      </c>
    </row>
    <row r="2041" spans="1:5" hidden="1" x14ac:dyDescent="0.35">
      <c r="A2041" s="14">
        <v>45315.43948306713</v>
      </c>
      <c r="B2041" t="s">
        <v>3361</v>
      </c>
      <c r="C2041" t="s">
        <v>239</v>
      </c>
      <c r="D2041" t="s">
        <v>4475</v>
      </c>
      <c r="E2041" t="s">
        <v>103</v>
      </c>
    </row>
    <row r="2042" spans="1:5" hidden="1" x14ac:dyDescent="0.35">
      <c r="A2042" s="14">
        <v>45309.651115601853</v>
      </c>
      <c r="B2042" t="s">
        <v>4093</v>
      </c>
      <c r="C2042" t="s">
        <v>62</v>
      </c>
      <c r="D2042" t="s">
        <v>4478</v>
      </c>
      <c r="E2042" t="s">
        <v>103</v>
      </c>
    </row>
    <row r="2043" spans="1:5" hidden="1" x14ac:dyDescent="0.35">
      <c r="A2043" s="14">
        <v>45311.420635497685</v>
      </c>
      <c r="B2043" t="s">
        <v>3800</v>
      </c>
      <c r="C2043" t="s">
        <v>62</v>
      </c>
      <c r="D2043" t="s">
        <v>4478</v>
      </c>
      <c r="E2043" t="s">
        <v>103</v>
      </c>
    </row>
    <row r="2044" spans="1:5" hidden="1" x14ac:dyDescent="0.35">
      <c r="A2044" s="14">
        <v>45311.446654965279</v>
      </c>
      <c r="B2044" t="s">
        <v>3795</v>
      </c>
      <c r="C2044" t="s">
        <v>62</v>
      </c>
      <c r="D2044" t="s">
        <v>4478</v>
      </c>
      <c r="E2044" t="s">
        <v>103</v>
      </c>
    </row>
    <row r="2045" spans="1:5" hidden="1" x14ac:dyDescent="0.35">
      <c r="A2045" s="14">
        <v>45311.492215868057</v>
      </c>
      <c r="B2045" t="s">
        <v>3791</v>
      </c>
      <c r="C2045" t="s">
        <v>62</v>
      </c>
      <c r="D2045" t="s">
        <v>4478</v>
      </c>
      <c r="E2045" t="s">
        <v>103</v>
      </c>
    </row>
    <row r="2046" spans="1:5" hidden="1" x14ac:dyDescent="0.35">
      <c r="A2046" s="14">
        <v>45331.474821388889</v>
      </c>
      <c r="B2046" t="s">
        <v>1244</v>
      </c>
      <c r="C2046" t="s">
        <v>62</v>
      </c>
      <c r="D2046" t="s">
        <v>4478</v>
      </c>
      <c r="E2046" t="s">
        <v>103</v>
      </c>
    </row>
    <row r="2047" spans="1:5" hidden="1" x14ac:dyDescent="0.35">
      <c r="A2047" s="14">
        <v>45316.673973634257</v>
      </c>
      <c r="B2047" t="s">
        <v>301</v>
      </c>
      <c r="C2047" t="s">
        <v>239</v>
      </c>
      <c r="D2047" t="s">
        <v>4478</v>
      </c>
      <c r="E2047" t="s">
        <v>103</v>
      </c>
    </row>
    <row r="2048" spans="1:5" hidden="1" x14ac:dyDescent="0.35">
      <c r="A2048" s="14">
        <v>45316.73291392361</v>
      </c>
      <c r="B2048" t="s">
        <v>303</v>
      </c>
      <c r="C2048" t="s">
        <v>239</v>
      </c>
      <c r="D2048" t="s">
        <v>4478</v>
      </c>
      <c r="E2048" t="s">
        <v>103</v>
      </c>
    </row>
    <row r="2049" spans="1:5" hidden="1" x14ac:dyDescent="0.35">
      <c r="A2049" s="14">
        <v>45322.548824444442</v>
      </c>
      <c r="B2049" t="s">
        <v>2182</v>
      </c>
      <c r="C2049" t="s">
        <v>62</v>
      </c>
      <c r="D2049" t="s">
        <v>4477</v>
      </c>
      <c r="E2049" t="s">
        <v>103</v>
      </c>
    </row>
    <row r="2050" spans="1:5" hidden="1" x14ac:dyDescent="0.35">
      <c r="A2050" s="14">
        <v>45315.609209594906</v>
      </c>
      <c r="B2050" t="s">
        <v>3294</v>
      </c>
      <c r="C2050" t="s">
        <v>239</v>
      </c>
      <c r="D2050" t="s">
        <v>4474</v>
      </c>
      <c r="E2050" t="s">
        <v>103</v>
      </c>
    </row>
    <row r="2051" spans="1:5" hidden="1" x14ac:dyDescent="0.35">
      <c r="A2051" s="14">
        <v>45323.604747916666</v>
      </c>
      <c r="B2051" t="s">
        <v>1885</v>
      </c>
      <c r="C2051" t="s">
        <v>62</v>
      </c>
      <c r="D2051" t="s">
        <v>4474</v>
      </c>
      <c r="E2051" t="s">
        <v>103</v>
      </c>
    </row>
    <row r="2052" spans="1:5" hidden="1" x14ac:dyDescent="0.35">
      <c r="A2052" s="14">
        <v>45320.512198310185</v>
      </c>
      <c r="B2052" t="s">
        <v>2636</v>
      </c>
      <c r="C2052" t="s">
        <v>62</v>
      </c>
      <c r="D2052" t="s">
        <v>4475</v>
      </c>
      <c r="E2052" t="s">
        <v>103</v>
      </c>
    </row>
    <row r="2053" spans="1:5" hidden="1" x14ac:dyDescent="0.35">
      <c r="A2053" s="14">
        <v>45320.61443115741</v>
      </c>
      <c r="B2053" t="s">
        <v>2598</v>
      </c>
      <c r="C2053" t="s">
        <v>62</v>
      </c>
      <c r="D2053" t="s">
        <v>4475</v>
      </c>
      <c r="E2053" t="s">
        <v>103</v>
      </c>
    </row>
    <row r="2054" spans="1:5" hidden="1" x14ac:dyDescent="0.35">
      <c r="A2054" s="14">
        <v>45303.73276958333</v>
      </c>
      <c r="B2054" t="s">
        <v>840</v>
      </c>
      <c r="C2054" t="s">
        <v>62</v>
      </c>
      <c r="D2054" t="s">
        <v>4478</v>
      </c>
      <c r="E2054" t="s">
        <v>103</v>
      </c>
    </row>
    <row r="2055" spans="1:5" hidden="1" x14ac:dyDescent="0.35">
      <c r="A2055" s="14">
        <v>45318.510944814814</v>
      </c>
      <c r="B2055" t="s">
        <v>2715</v>
      </c>
      <c r="C2055" t="s">
        <v>62</v>
      </c>
      <c r="D2055" t="s">
        <v>4475</v>
      </c>
      <c r="E2055" t="s">
        <v>103</v>
      </c>
    </row>
    <row r="2056" spans="1:5" hidden="1" x14ac:dyDescent="0.35">
      <c r="A2056" s="14">
        <v>45313.571719004627</v>
      </c>
      <c r="B2056" t="s">
        <v>3732</v>
      </c>
      <c r="C2056" t="s">
        <v>62</v>
      </c>
      <c r="D2056" t="s">
        <v>4475</v>
      </c>
      <c r="E2056" t="s">
        <v>103</v>
      </c>
    </row>
    <row r="2057" spans="1:5" hidden="1" x14ac:dyDescent="0.35">
      <c r="A2057" s="14">
        <v>45313.482735150465</v>
      </c>
      <c r="B2057" t="s">
        <v>3758</v>
      </c>
      <c r="C2057" t="s">
        <v>239</v>
      </c>
      <c r="D2057" t="s">
        <v>4475</v>
      </c>
      <c r="E2057" t="s">
        <v>103</v>
      </c>
    </row>
    <row r="2058" spans="1:5" hidden="1" x14ac:dyDescent="0.35">
      <c r="A2058" s="14">
        <v>45307.362816701389</v>
      </c>
      <c r="B2058" t="s">
        <v>1056</v>
      </c>
      <c r="C2058" t="s">
        <v>239</v>
      </c>
      <c r="D2058" t="s">
        <v>4477</v>
      </c>
      <c r="E2058" t="s">
        <v>103</v>
      </c>
    </row>
    <row r="2059" spans="1:5" hidden="1" x14ac:dyDescent="0.35">
      <c r="A2059" s="14">
        <v>45317.669638472224</v>
      </c>
      <c r="B2059" t="s">
        <v>2842</v>
      </c>
      <c r="C2059" t="s">
        <v>62</v>
      </c>
      <c r="D2059" t="s">
        <v>4475</v>
      </c>
      <c r="E2059" t="s">
        <v>103</v>
      </c>
    </row>
    <row r="2060" spans="1:5" hidden="1" x14ac:dyDescent="0.35">
      <c r="A2060" s="14">
        <v>45307.359201886575</v>
      </c>
      <c r="B2060" t="s">
        <v>1056</v>
      </c>
      <c r="C2060" t="s">
        <v>239</v>
      </c>
      <c r="D2060" t="s">
        <v>4477</v>
      </c>
      <c r="E2060" t="s">
        <v>103</v>
      </c>
    </row>
    <row r="2061" spans="1:5" hidden="1" x14ac:dyDescent="0.35">
      <c r="A2061" s="14">
        <v>45308.504131226851</v>
      </c>
      <c r="B2061" t="s">
        <v>1115</v>
      </c>
      <c r="C2061" t="s">
        <v>62</v>
      </c>
      <c r="D2061" t="s">
        <v>4475</v>
      </c>
      <c r="E2061" t="s">
        <v>103</v>
      </c>
    </row>
    <row r="2062" spans="1:5" hidden="1" x14ac:dyDescent="0.35">
      <c r="A2062" s="14">
        <v>45322.758371365744</v>
      </c>
      <c r="B2062" t="s">
        <v>401</v>
      </c>
      <c r="C2062" t="s">
        <v>239</v>
      </c>
      <c r="D2062" t="s">
        <v>4478</v>
      </c>
      <c r="E2062" t="s">
        <v>103</v>
      </c>
    </row>
    <row r="2063" spans="1:5" hidden="1" x14ac:dyDescent="0.35">
      <c r="A2063" s="14">
        <v>45316.400584386574</v>
      </c>
      <c r="B2063" t="s">
        <v>3166</v>
      </c>
      <c r="C2063" t="s">
        <v>62</v>
      </c>
      <c r="D2063" t="s">
        <v>4476</v>
      </c>
      <c r="E2063" t="s">
        <v>103</v>
      </c>
    </row>
    <row r="2064" spans="1:5" hidden="1" x14ac:dyDescent="0.35">
      <c r="A2064" s="14">
        <v>45320.442362465277</v>
      </c>
      <c r="B2064" t="s">
        <v>2670</v>
      </c>
      <c r="C2064" t="s">
        <v>62</v>
      </c>
      <c r="D2064" t="s">
        <v>4476</v>
      </c>
      <c r="E2064" t="s">
        <v>103</v>
      </c>
    </row>
    <row r="2065" spans="1:5" hidden="1" x14ac:dyDescent="0.35">
      <c r="A2065" s="14">
        <v>45314.69956857639</v>
      </c>
      <c r="B2065" t="s">
        <v>3454</v>
      </c>
      <c r="C2065" t="s">
        <v>62</v>
      </c>
      <c r="D2065" t="s">
        <v>4476</v>
      </c>
      <c r="E2065" t="s">
        <v>103</v>
      </c>
    </row>
    <row r="2066" spans="1:5" hidden="1" x14ac:dyDescent="0.35">
      <c r="A2066" s="14">
        <v>45322.412863229169</v>
      </c>
      <c r="B2066" t="s">
        <v>2244</v>
      </c>
      <c r="C2066" t="s">
        <v>239</v>
      </c>
      <c r="D2066" t="s">
        <v>4475</v>
      </c>
      <c r="E2066" t="s">
        <v>103</v>
      </c>
    </row>
    <row r="2067" spans="1:5" hidden="1" x14ac:dyDescent="0.35">
      <c r="A2067" s="14">
        <v>45320.498708587962</v>
      </c>
      <c r="B2067" t="s">
        <v>2645</v>
      </c>
      <c r="C2067" t="s">
        <v>239</v>
      </c>
      <c r="D2067" t="s">
        <v>4474</v>
      </c>
      <c r="E2067" t="s">
        <v>103</v>
      </c>
    </row>
    <row r="2068" spans="1:5" hidden="1" x14ac:dyDescent="0.35">
      <c r="A2068" s="14">
        <v>45304.356325717592</v>
      </c>
      <c r="B2068" t="s">
        <v>863</v>
      </c>
      <c r="C2068" t="s">
        <v>62</v>
      </c>
      <c r="D2068" t="s">
        <v>4477</v>
      </c>
      <c r="E2068" t="s">
        <v>103</v>
      </c>
    </row>
    <row r="2069" spans="1:5" hidden="1" x14ac:dyDescent="0.35">
      <c r="A2069" s="14">
        <v>45323.433348402781</v>
      </c>
      <c r="B2069" t="s">
        <v>1981</v>
      </c>
      <c r="C2069" t="s">
        <v>239</v>
      </c>
      <c r="D2069" t="s">
        <v>4478</v>
      </c>
      <c r="E2069" t="s">
        <v>103</v>
      </c>
    </row>
    <row r="2070" spans="1:5" hidden="1" x14ac:dyDescent="0.35">
      <c r="A2070" s="14">
        <v>45321.431441122688</v>
      </c>
      <c r="B2070" t="s">
        <v>2460</v>
      </c>
      <c r="C2070" t="s">
        <v>62</v>
      </c>
      <c r="D2070" t="s">
        <v>4476</v>
      </c>
      <c r="E2070" t="s">
        <v>103</v>
      </c>
    </row>
    <row r="2071" spans="1:5" hidden="1" x14ac:dyDescent="0.35">
      <c r="A2071" s="14">
        <v>45323.730299074072</v>
      </c>
      <c r="B2071" t="s">
        <v>427</v>
      </c>
      <c r="C2071" t="s">
        <v>239</v>
      </c>
      <c r="D2071" t="s">
        <v>4478</v>
      </c>
      <c r="E2071" t="s">
        <v>103</v>
      </c>
    </row>
    <row r="2072" spans="1:5" hidden="1" x14ac:dyDescent="0.35">
      <c r="A2072" s="14">
        <v>45323.466522499999</v>
      </c>
      <c r="B2072" t="s">
        <v>1964</v>
      </c>
      <c r="C2072" t="s">
        <v>62</v>
      </c>
      <c r="D2072" t="s">
        <v>4478</v>
      </c>
      <c r="E2072" t="s">
        <v>103</v>
      </c>
    </row>
    <row r="2073" spans="1:5" hidden="1" x14ac:dyDescent="0.35">
      <c r="A2073" s="14">
        <v>45308.425438124999</v>
      </c>
      <c r="B2073" t="s">
        <v>4321</v>
      </c>
      <c r="C2073" t="s">
        <v>239</v>
      </c>
      <c r="D2073" t="s">
        <v>4475</v>
      </c>
      <c r="E2073" t="s">
        <v>103</v>
      </c>
    </row>
    <row r="2074" spans="1:5" hidden="1" x14ac:dyDescent="0.35">
      <c r="A2074" s="14">
        <v>45310.550953182872</v>
      </c>
      <c r="B2074" t="s">
        <v>3963</v>
      </c>
      <c r="C2074" t="s">
        <v>239</v>
      </c>
      <c r="D2074" t="s">
        <v>4476</v>
      </c>
      <c r="E2074" t="s">
        <v>103</v>
      </c>
    </row>
    <row r="2075" spans="1:5" hidden="1" x14ac:dyDescent="0.35">
      <c r="A2075" s="14">
        <v>45317.457165173611</v>
      </c>
      <c r="B2075" t="s">
        <v>2961</v>
      </c>
      <c r="C2075" t="s">
        <v>239</v>
      </c>
      <c r="D2075" t="s">
        <v>4477</v>
      </c>
      <c r="E2075" t="s">
        <v>103</v>
      </c>
    </row>
    <row r="2076" spans="1:5" hidden="1" x14ac:dyDescent="0.35">
      <c r="A2076" s="14">
        <v>45310.59268065972</v>
      </c>
      <c r="B2076" t="s">
        <v>139</v>
      </c>
      <c r="C2076" t="s">
        <v>62</v>
      </c>
      <c r="D2076" t="s">
        <v>4478</v>
      </c>
      <c r="E2076" t="s">
        <v>103</v>
      </c>
    </row>
    <row r="2077" spans="1:5" hidden="1" x14ac:dyDescent="0.35">
      <c r="A2077" s="14">
        <v>45303.537424270835</v>
      </c>
      <c r="B2077" t="s">
        <v>779</v>
      </c>
      <c r="C2077" t="s">
        <v>62</v>
      </c>
      <c r="D2077" t="s">
        <v>4475</v>
      </c>
      <c r="E2077" t="s">
        <v>103</v>
      </c>
    </row>
    <row r="2078" spans="1:5" hidden="1" x14ac:dyDescent="0.35">
      <c r="A2078" s="14">
        <v>45303.601743125</v>
      </c>
      <c r="B2078" t="s">
        <v>819</v>
      </c>
      <c r="C2078" t="s">
        <v>239</v>
      </c>
      <c r="D2078" t="s">
        <v>4475</v>
      </c>
      <c r="E2078" t="s">
        <v>103</v>
      </c>
    </row>
    <row r="2079" spans="1:5" hidden="1" x14ac:dyDescent="0.35">
      <c r="A2079" s="14">
        <v>45310.726871284722</v>
      </c>
      <c r="B2079" t="s">
        <v>3861</v>
      </c>
      <c r="C2079" t="s">
        <v>239</v>
      </c>
      <c r="D2079" t="s">
        <v>4476</v>
      </c>
      <c r="E2079" t="s">
        <v>103</v>
      </c>
    </row>
    <row r="2080" spans="1:5" hidden="1" x14ac:dyDescent="0.35">
      <c r="A2080" s="14">
        <v>45322.661176331021</v>
      </c>
      <c r="B2080" t="s">
        <v>380</v>
      </c>
      <c r="C2080" t="s">
        <v>239</v>
      </c>
      <c r="D2080" t="s">
        <v>4478</v>
      </c>
      <c r="E2080" t="s">
        <v>103</v>
      </c>
    </row>
    <row r="2081" spans="1:5" hidden="1" x14ac:dyDescent="0.35">
      <c r="A2081" s="14">
        <v>45322.458771840276</v>
      </c>
      <c r="B2081" t="s">
        <v>2213</v>
      </c>
      <c r="C2081" t="s">
        <v>62</v>
      </c>
      <c r="D2081" t="s">
        <v>4476</v>
      </c>
      <c r="E2081" t="s">
        <v>103</v>
      </c>
    </row>
    <row r="2082" spans="1:5" hidden="1" x14ac:dyDescent="0.35">
      <c r="A2082" s="14">
        <v>45322.685525208333</v>
      </c>
      <c r="B2082" t="s">
        <v>386</v>
      </c>
      <c r="C2082" t="s">
        <v>239</v>
      </c>
      <c r="D2082" t="s">
        <v>4478</v>
      </c>
      <c r="E2082" t="s">
        <v>103</v>
      </c>
    </row>
    <row r="2083" spans="1:5" hidden="1" x14ac:dyDescent="0.35">
      <c r="A2083" s="14">
        <v>45321.509063541664</v>
      </c>
      <c r="B2083" t="s">
        <v>2424</v>
      </c>
      <c r="C2083" t="s">
        <v>62</v>
      </c>
      <c r="D2083" t="s">
        <v>4475</v>
      </c>
      <c r="E2083" t="s">
        <v>103</v>
      </c>
    </row>
    <row r="2084" spans="1:5" hidden="1" x14ac:dyDescent="0.35">
      <c r="A2084" s="14">
        <v>45302.393036215275</v>
      </c>
      <c r="B2084" t="s">
        <v>610</v>
      </c>
      <c r="C2084" t="s">
        <v>239</v>
      </c>
      <c r="D2084" t="s">
        <v>4478</v>
      </c>
      <c r="E2084" t="s">
        <v>103</v>
      </c>
    </row>
    <row r="2085" spans="1:5" hidden="1" x14ac:dyDescent="0.35">
      <c r="A2085" s="14">
        <v>45308.703422395833</v>
      </c>
      <c r="B2085" t="s">
        <v>4252</v>
      </c>
      <c r="C2085" t="s">
        <v>62</v>
      </c>
      <c r="D2085" t="s">
        <v>4476</v>
      </c>
      <c r="E2085" t="s">
        <v>103</v>
      </c>
    </row>
    <row r="2086" spans="1:5" hidden="1" x14ac:dyDescent="0.35">
      <c r="A2086" s="14">
        <v>45322.747061435184</v>
      </c>
      <c r="B2086" t="s">
        <v>2053</v>
      </c>
      <c r="C2086" t="s">
        <v>62</v>
      </c>
      <c r="D2086" t="s">
        <v>4474</v>
      </c>
      <c r="E2086" t="s">
        <v>103</v>
      </c>
    </row>
    <row r="2087" spans="1:5" hidden="1" x14ac:dyDescent="0.35">
      <c r="A2087" s="14">
        <v>45320.802896006942</v>
      </c>
      <c r="B2087" t="s">
        <v>2496</v>
      </c>
      <c r="C2087" t="s">
        <v>62</v>
      </c>
      <c r="D2087" t="s">
        <v>4476</v>
      </c>
      <c r="E2087" t="s">
        <v>103</v>
      </c>
    </row>
    <row r="2088" spans="1:5" hidden="1" x14ac:dyDescent="0.35">
      <c r="A2088" s="14">
        <v>45321.479385462961</v>
      </c>
      <c r="B2088" t="s">
        <v>2445</v>
      </c>
      <c r="C2088" t="s">
        <v>62</v>
      </c>
      <c r="D2088" t="s">
        <v>4476</v>
      </c>
      <c r="E2088" t="s">
        <v>103</v>
      </c>
    </row>
    <row r="2089" spans="1:5" hidden="1" x14ac:dyDescent="0.35">
      <c r="A2089" s="14">
        <v>45322.611381481482</v>
      </c>
      <c r="B2089" t="s">
        <v>2125</v>
      </c>
      <c r="C2089" t="s">
        <v>62</v>
      </c>
      <c r="D2089" t="s">
        <v>4475</v>
      </c>
      <c r="E2089" t="s">
        <v>103</v>
      </c>
    </row>
    <row r="2090" spans="1:5" hidden="1" x14ac:dyDescent="0.35">
      <c r="A2090" s="14">
        <v>45314.397617245369</v>
      </c>
      <c r="B2090" t="s">
        <v>3581</v>
      </c>
      <c r="C2090" t="s">
        <v>62</v>
      </c>
      <c r="D2090" t="s">
        <v>4475</v>
      </c>
      <c r="E2090" t="s">
        <v>103</v>
      </c>
    </row>
    <row r="2091" spans="1:5" hidden="1" x14ac:dyDescent="0.35">
      <c r="A2091" s="14">
        <v>45313.58128460648</v>
      </c>
      <c r="B2091" t="s">
        <v>3726</v>
      </c>
      <c r="C2091" t="s">
        <v>239</v>
      </c>
      <c r="D2091" t="s">
        <v>4476</v>
      </c>
      <c r="E2091" t="s">
        <v>103</v>
      </c>
    </row>
    <row r="2092" spans="1:5" hidden="1" x14ac:dyDescent="0.35">
      <c r="A2092" s="14">
        <v>45314.395470543983</v>
      </c>
      <c r="B2092" t="s">
        <v>3585</v>
      </c>
      <c r="C2092" t="s">
        <v>239</v>
      </c>
      <c r="D2092" t="s">
        <v>4474</v>
      </c>
      <c r="E2092" t="s">
        <v>103</v>
      </c>
    </row>
    <row r="2093" spans="1:5" hidden="1" x14ac:dyDescent="0.35">
      <c r="A2093" s="14">
        <v>45322.388251122684</v>
      </c>
      <c r="B2093" t="s">
        <v>2255</v>
      </c>
      <c r="C2093" t="s">
        <v>62</v>
      </c>
      <c r="D2093" t="s">
        <v>4477</v>
      </c>
      <c r="E2093" t="s">
        <v>103</v>
      </c>
    </row>
    <row r="2094" spans="1:5" hidden="1" x14ac:dyDescent="0.35">
      <c r="A2094" s="14">
        <v>45302.530969247688</v>
      </c>
      <c r="B2094" t="s">
        <v>650</v>
      </c>
      <c r="C2094" t="s">
        <v>239</v>
      </c>
      <c r="D2094" t="s">
        <v>4478</v>
      </c>
      <c r="E2094" t="s">
        <v>103</v>
      </c>
    </row>
    <row r="2095" spans="1:5" hidden="1" x14ac:dyDescent="0.35">
      <c r="A2095" s="14">
        <v>45322.496588634262</v>
      </c>
      <c r="B2095" t="s">
        <v>2195</v>
      </c>
      <c r="C2095" t="s">
        <v>62</v>
      </c>
      <c r="D2095" t="s">
        <v>4476</v>
      </c>
      <c r="E2095" t="s">
        <v>103</v>
      </c>
    </row>
    <row r="2096" spans="1:5" hidden="1" x14ac:dyDescent="0.35">
      <c r="A2096" s="14">
        <v>45308.628057581016</v>
      </c>
      <c r="B2096" t="s">
        <v>4262</v>
      </c>
      <c r="C2096" t="s">
        <v>239</v>
      </c>
      <c r="D2096" t="s">
        <v>4476</v>
      </c>
      <c r="E2096" t="s">
        <v>103</v>
      </c>
    </row>
    <row r="2097" spans="1:5" hidden="1" x14ac:dyDescent="0.35">
      <c r="A2097" s="14">
        <v>45329.531269814812</v>
      </c>
      <c r="B2097" t="s">
        <v>1407</v>
      </c>
      <c r="C2097" t="s">
        <v>239</v>
      </c>
      <c r="D2097" t="s">
        <v>4478</v>
      </c>
      <c r="E2097" t="s">
        <v>103</v>
      </c>
    </row>
    <row r="2098" spans="1:5" hidden="1" x14ac:dyDescent="0.35">
      <c r="A2098" s="14">
        <v>45316.489813414351</v>
      </c>
      <c r="B2098" t="s">
        <v>3119</v>
      </c>
      <c r="C2098" t="s">
        <v>62</v>
      </c>
      <c r="D2098" t="s">
        <v>4476</v>
      </c>
      <c r="E2098" t="s">
        <v>103</v>
      </c>
    </row>
    <row r="2099" spans="1:5" hidden="1" x14ac:dyDescent="0.35">
      <c r="A2099" s="14">
        <v>45303.58932215278</v>
      </c>
      <c r="B2099" t="s">
        <v>814</v>
      </c>
      <c r="C2099" t="s">
        <v>62</v>
      </c>
      <c r="D2099" t="s">
        <v>4477</v>
      </c>
      <c r="E2099" t="s">
        <v>103</v>
      </c>
    </row>
    <row r="2100" spans="1:5" hidden="1" x14ac:dyDescent="0.35">
      <c r="A2100" s="14">
        <v>45330.554836909723</v>
      </c>
      <c r="B2100" t="s">
        <v>1303</v>
      </c>
      <c r="C2100" t="s">
        <v>239</v>
      </c>
      <c r="D2100" t="s">
        <v>4478</v>
      </c>
      <c r="E2100" t="s">
        <v>103</v>
      </c>
    </row>
    <row r="2101" spans="1:5" hidden="1" x14ac:dyDescent="0.35">
      <c r="A2101" s="14">
        <v>45322.606279560183</v>
      </c>
      <c r="B2101" t="s">
        <v>2136</v>
      </c>
      <c r="C2101" t="s">
        <v>62</v>
      </c>
      <c r="D2101" t="s">
        <v>4476</v>
      </c>
      <c r="E2101" t="s">
        <v>103</v>
      </c>
    </row>
    <row r="2102" spans="1:5" hidden="1" x14ac:dyDescent="0.35">
      <c r="A2102" s="14">
        <v>45324.462093912036</v>
      </c>
      <c r="B2102" t="s">
        <v>1805</v>
      </c>
      <c r="C2102" t="s">
        <v>62</v>
      </c>
      <c r="D2102" t="s">
        <v>4476</v>
      </c>
      <c r="E2102" t="s">
        <v>103</v>
      </c>
    </row>
    <row r="2103" spans="1:5" hidden="1" x14ac:dyDescent="0.35">
      <c r="A2103" s="14">
        <v>45331.613072719905</v>
      </c>
      <c r="B2103" t="s">
        <v>1193</v>
      </c>
      <c r="C2103" t="s">
        <v>239</v>
      </c>
      <c r="D2103" t="s">
        <v>4478</v>
      </c>
      <c r="E2103" t="s">
        <v>103</v>
      </c>
    </row>
    <row r="2104" spans="1:5" hidden="1" x14ac:dyDescent="0.35">
      <c r="A2104" s="14">
        <v>45321.600732523148</v>
      </c>
      <c r="B2104" t="s">
        <v>2374</v>
      </c>
      <c r="C2104" t="s">
        <v>62</v>
      </c>
      <c r="D2104" t="s">
        <v>4474</v>
      </c>
      <c r="E2104" t="s">
        <v>103</v>
      </c>
    </row>
    <row r="2105" spans="1:5" hidden="1" x14ac:dyDescent="0.35">
      <c r="A2105" s="14">
        <v>45320.419141724538</v>
      </c>
      <c r="B2105" t="s">
        <v>2680</v>
      </c>
      <c r="C2105" t="s">
        <v>62</v>
      </c>
      <c r="D2105" t="s">
        <v>4476</v>
      </c>
      <c r="E2105" t="s">
        <v>103</v>
      </c>
    </row>
    <row r="2106" spans="1:5" hidden="1" x14ac:dyDescent="0.35">
      <c r="A2106" s="14">
        <v>45310.502632881944</v>
      </c>
      <c r="B2106" t="s">
        <v>3974</v>
      </c>
      <c r="C2106" t="s">
        <v>239</v>
      </c>
      <c r="D2106" t="s">
        <v>4478</v>
      </c>
      <c r="E2106" t="s">
        <v>103</v>
      </c>
    </row>
    <row r="2107" spans="1:5" hidden="1" x14ac:dyDescent="0.35">
      <c r="A2107" s="14">
        <v>45320.404481921294</v>
      </c>
      <c r="B2107" t="s">
        <v>2687</v>
      </c>
      <c r="C2107" t="s">
        <v>62</v>
      </c>
      <c r="D2107" t="s">
        <v>4475</v>
      </c>
      <c r="E2107" t="s">
        <v>103</v>
      </c>
    </row>
    <row r="2108" spans="1:5" hidden="1" x14ac:dyDescent="0.35">
      <c r="A2108" s="14">
        <v>45304.473529351853</v>
      </c>
      <c r="B2108" t="s">
        <v>898</v>
      </c>
      <c r="C2108" t="s">
        <v>239</v>
      </c>
      <c r="D2108" t="s">
        <v>4475</v>
      </c>
      <c r="E2108" t="s">
        <v>103</v>
      </c>
    </row>
    <row r="2109" spans="1:5" hidden="1" x14ac:dyDescent="0.35">
      <c r="A2109" s="14">
        <v>45308.445089363428</v>
      </c>
      <c r="B2109" t="s">
        <v>1104</v>
      </c>
      <c r="C2109" t="s">
        <v>239</v>
      </c>
      <c r="D2109" t="s">
        <v>4477</v>
      </c>
      <c r="E2109" t="s">
        <v>103</v>
      </c>
    </row>
    <row r="2110" spans="1:5" hidden="1" x14ac:dyDescent="0.35">
      <c r="A2110" s="14">
        <v>45327.394228206016</v>
      </c>
      <c r="B2110" t="s">
        <v>1606</v>
      </c>
      <c r="C2110" t="s">
        <v>62</v>
      </c>
      <c r="D2110" t="s">
        <v>4478</v>
      </c>
      <c r="E2110" t="s">
        <v>103</v>
      </c>
    </row>
    <row r="2111" spans="1:5" hidden="1" x14ac:dyDescent="0.35">
      <c r="A2111" s="14">
        <v>45320.792369513889</v>
      </c>
      <c r="B2111" t="s">
        <v>2498</v>
      </c>
      <c r="C2111" t="s">
        <v>62</v>
      </c>
      <c r="D2111" t="s">
        <v>4475</v>
      </c>
      <c r="E2111" t="s">
        <v>103</v>
      </c>
    </row>
    <row r="2112" spans="1:5" hidden="1" x14ac:dyDescent="0.35">
      <c r="A2112" s="14">
        <v>45308.38868596065</v>
      </c>
      <c r="B2112" t="s">
        <v>1091</v>
      </c>
      <c r="C2112" t="s">
        <v>239</v>
      </c>
      <c r="D2112" t="s">
        <v>4474</v>
      </c>
      <c r="E2112" t="s">
        <v>103</v>
      </c>
    </row>
    <row r="2113" spans="1:5" hidden="1" x14ac:dyDescent="0.35">
      <c r="A2113" s="14">
        <v>45301.614252928244</v>
      </c>
      <c r="B2113" t="s">
        <v>561</v>
      </c>
      <c r="C2113" t="s">
        <v>239</v>
      </c>
      <c r="D2113" t="s">
        <v>4475</v>
      </c>
      <c r="E2113" t="s">
        <v>103</v>
      </c>
    </row>
    <row r="2114" spans="1:5" hidden="1" x14ac:dyDescent="0.35">
      <c r="A2114" s="14">
        <v>45308.410740891202</v>
      </c>
      <c r="B2114" t="s">
        <v>1099</v>
      </c>
      <c r="C2114" t="s">
        <v>239</v>
      </c>
      <c r="D2114" t="s">
        <v>4476</v>
      </c>
      <c r="E2114" t="s">
        <v>103</v>
      </c>
    </row>
    <row r="2115" spans="1:5" hidden="1" x14ac:dyDescent="0.35">
      <c r="A2115" s="14">
        <v>45303.423378101848</v>
      </c>
      <c r="B2115" t="s">
        <v>740</v>
      </c>
      <c r="C2115" t="s">
        <v>239</v>
      </c>
      <c r="D2115" t="s">
        <v>4474</v>
      </c>
      <c r="E2115" t="s">
        <v>103</v>
      </c>
    </row>
    <row r="2116" spans="1:5" hidden="1" x14ac:dyDescent="0.35">
      <c r="A2116" s="14">
        <v>45322.489680914354</v>
      </c>
      <c r="B2116" t="s">
        <v>361</v>
      </c>
      <c r="C2116" t="s">
        <v>239</v>
      </c>
      <c r="D2116" t="s">
        <v>4478</v>
      </c>
      <c r="E2116" t="s">
        <v>103</v>
      </c>
    </row>
    <row r="2117" spans="1:5" hidden="1" x14ac:dyDescent="0.35">
      <c r="A2117" s="14">
        <v>45322.61600800926</v>
      </c>
      <c r="B2117" t="s">
        <v>365</v>
      </c>
      <c r="C2117" t="s">
        <v>62</v>
      </c>
      <c r="D2117" t="s">
        <v>4478</v>
      </c>
      <c r="E2117" t="s">
        <v>103</v>
      </c>
    </row>
    <row r="2118" spans="1:5" hidden="1" x14ac:dyDescent="0.35">
      <c r="A2118" s="14">
        <v>45303.385869895836</v>
      </c>
      <c r="B2118" t="s">
        <v>731</v>
      </c>
      <c r="C2118" t="s">
        <v>239</v>
      </c>
      <c r="D2118" t="s">
        <v>4475</v>
      </c>
      <c r="E2118" t="s">
        <v>103</v>
      </c>
    </row>
    <row r="2119" spans="1:5" hidden="1" x14ac:dyDescent="0.35">
      <c r="A2119" s="14">
        <v>45324.844527951391</v>
      </c>
      <c r="B2119" t="s">
        <v>467</v>
      </c>
      <c r="C2119" t="s">
        <v>62</v>
      </c>
      <c r="D2119" t="s">
        <v>4478</v>
      </c>
      <c r="E2119" t="s">
        <v>103</v>
      </c>
    </row>
    <row r="2120" spans="1:5" hidden="1" x14ac:dyDescent="0.35">
      <c r="A2120" s="14">
        <v>45306.498323738429</v>
      </c>
      <c r="B2120" t="s">
        <v>951</v>
      </c>
      <c r="C2120" t="s">
        <v>62</v>
      </c>
      <c r="D2120" t="s">
        <v>4475</v>
      </c>
      <c r="E2120" t="s">
        <v>103</v>
      </c>
    </row>
    <row r="2121" spans="1:5" hidden="1" x14ac:dyDescent="0.35">
      <c r="A2121" s="14">
        <v>45323.806271701389</v>
      </c>
      <c r="B2121" t="s">
        <v>430</v>
      </c>
      <c r="C2121" t="s">
        <v>62</v>
      </c>
      <c r="D2121" t="s">
        <v>4478</v>
      </c>
      <c r="E2121" t="s">
        <v>103</v>
      </c>
    </row>
    <row r="2122" spans="1:5" hidden="1" x14ac:dyDescent="0.35">
      <c r="A2122" s="14">
        <v>45331.640143842589</v>
      </c>
      <c r="B2122" t="s">
        <v>1188</v>
      </c>
      <c r="C2122" t="s">
        <v>239</v>
      </c>
      <c r="D2122" t="s">
        <v>4478</v>
      </c>
      <c r="E2122" t="s">
        <v>103</v>
      </c>
    </row>
    <row r="2123" spans="1:5" hidden="1" x14ac:dyDescent="0.35">
      <c r="A2123" s="14">
        <v>45302.455725902779</v>
      </c>
      <c r="B2123" t="s">
        <v>627</v>
      </c>
      <c r="C2123" t="s">
        <v>239</v>
      </c>
      <c r="D2123" t="s">
        <v>4478</v>
      </c>
      <c r="E2123" t="s">
        <v>103</v>
      </c>
    </row>
    <row r="2124" spans="1:5" hidden="1" x14ac:dyDescent="0.35">
      <c r="A2124" s="14">
        <v>45307.418390706021</v>
      </c>
      <c r="B2124" t="s">
        <v>4398</v>
      </c>
      <c r="C2124" t="s">
        <v>62</v>
      </c>
      <c r="D2124" t="s">
        <v>4475</v>
      </c>
      <c r="E2124" t="s">
        <v>103</v>
      </c>
    </row>
    <row r="2125" spans="1:5" hidden="1" x14ac:dyDescent="0.35">
      <c r="A2125" s="14">
        <v>45316.411568831019</v>
      </c>
      <c r="B2125" t="s">
        <v>3156</v>
      </c>
      <c r="C2125" t="s">
        <v>62</v>
      </c>
      <c r="D2125" t="s">
        <v>4474</v>
      </c>
      <c r="E2125" t="s">
        <v>103</v>
      </c>
    </row>
    <row r="2126" spans="1:5" hidden="1" x14ac:dyDescent="0.35">
      <c r="A2126" s="14">
        <v>45324.571579282405</v>
      </c>
      <c r="B2126" t="s">
        <v>1751</v>
      </c>
      <c r="C2126" t="s">
        <v>62</v>
      </c>
      <c r="D2126" t="s">
        <v>4474</v>
      </c>
      <c r="E2126" t="s">
        <v>103</v>
      </c>
    </row>
    <row r="2127" spans="1:5" hidden="1" x14ac:dyDescent="0.35">
      <c r="A2127" s="14">
        <v>45314.550097430554</v>
      </c>
      <c r="B2127" t="s">
        <v>3523</v>
      </c>
      <c r="C2127" t="s">
        <v>62</v>
      </c>
      <c r="D2127" t="s">
        <v>4475</v>
      </c>
      <c r="E2127" t="s">
        <v>103</v>
      </c>
    </row>
    <row r="2128" spans="1:5" hidden="1" x14ac:dyDescent="0.35">
      <c r="A2128" s="14">
        <v>45308.558967939818</v>
      </c>
      <c r="B2128" t="s">
        <v>4298</v>
      </c>
      <c r="C2128" t="s">
        <v>239</v>
      </c>
      <c r="D2128" t="s">
        <v>4478</v>
      </c>
      <c r="E2128" t="s">
        <v>103</v>
      </c>
    </row>
    <row r="2129" spans="1:5" hidden="1" x14ac:dyDescent="0.35">
      <c r="A2129" s="14">
        <v>45315.521132106478</v>
      </c>
      <c r="B2129" t="s">
        <v>3336</v>
      </c>
      <c r="C2129" t="s">
        <v>62</v>
      </c>
      <c r="D2129" t="s">
        <v>4475</v>
      </c>
      <c r="E2129" t="s">
        <v>103</v>
      </c>
    </row>
    <row r="2130" spans="1:5" hidden="1" x14ac:dyDescent="0.35">
      <c r="A2130" s="14">
        <v>45309.616720717589</v>
      </c>
      <c r="B2130" t="s">
        <v>4125</v>
      </c>
      <c r="C2130" t="s">
        <v>62</v>
      </c>
      <c r="D2130" t="s">
        <v>4475</v>
      </c>
      <c r="E2130" t="s">
        <v>103</v>
      </c>
    </row>
    <row r="2131" spans="1:5" hidden="1" x14ac:dyDescent="0.35">
      <c r="A2131" s="14">
        <v>45310.716328680559</v>
      </c>
      <c r="B2131" t="s">
        <v>3869</v>
      </c>
      <c r="C2131" t="s">
        <v>62</v>
      </c>
      <c r="D2131" t="s">
        <v>4474</v>
      </c>
      <c r="E2131" t="s">
        <v>103</v>
      </c>
    </row>
    <row r="2132" spans="1:5" hidden="1" x14ac:dyDescent="0.35">
      <c r="A2132" s="14">
        <v>45318.407855381942</v>
      </c>
      <c r="B2132" t="s">
        <v>2743</v>
      </c>
      <c r="C2132" t="s">
        <v>62</v>
      </c>
      <c r="D2132" t="s">
        <v>4475</v>
      </c>
      <c r="E2132" t="s">
        <v>103</v>
      </c>
    </row>
    <row r="2133" spans="1:5" hidden="1" x14ac:dyDescent="0.35">
      <c r="A2133" s="14">
        <v>45322.480360393522</v>
      </c>
      <c r="B2133" t="s">
        <v>2206</v>
      </c>
      <c r="C2133" t="s">
        <v>62</v>
      </c>
      <c r="D2133" t="s">
        <v>4475</v>
      </c>
      <c r="E2133" t="s">
        <v>103</v>
      </c>
    </row>
    <row r="2134" spans="1:5" hidden="1" x14ac:dyDescent="0.35">
      <c r="A2134" s="14">
        <v>45303.468956481483</v>
      </c>
      <c r="B2134" t="s">
        <v>761</v>
      </c>
      <c r="C2134" t="s">
        <v>239</v>
      </c>
      <c r="D2134" t="s">
        <v>4475</v>
      </c>
      <c r="E2134" t="s">
        <v>103</v>
      </c>
    </row>
    <row r="2135" spans="1:5" hidden="1" x14ac:dyDescent="0.35">
      <c r="A2135" s="14">
        <v>45310.388648645836</v>
      </c>
      <c r="B2135" t="s">
        <v>4028</v>
      </c>
      <c r="C2135" t="s">
        <v>62</v>
      </c>
      <c r="D2135" t="s">
        <v>4475</v>
      </c>
      <c r="E2135" t="s">
        <v>103</v>
      </c>
    </row>
    <row r="2136" spans="1:5" hidden="1" x14ac:dyDescent="0.35">
      <c r="A2136" s="14">
        <v>45304.385608877317</v>
      </c>
      <c r="B2136" t="s">
        <v>877</v>
      </c>
      <c r="C2136" t="s">
        <v>239</v>
      </c>
      <c r="D2136" t="s">
        <v>4477</v>
      </c>
      <c r="E2136" t="s">
        <v>103</v>
      </c>
    </row>
    <row r="2137" spans="1:5" hidden="1" x14ac:dyDescent="0.35">
      <c r="A2137" s="14">
        <v>45317.416996655091</v>
      </c>
      <c r="B2137" t="s">
        <v>2974</v>
      </c>
      <c r="C2137" t="s">
        <v>62</v>
      </c>
      <c r="D2137" t="s">
        <v>4475</v>
      </c>
      <c r="E2137" t="s">
        <v>103</v>
      </c>
    </row>
    <row r="2138" spans="1:5" hidden="1" x14ac:dyDescent="0.35">
      <c r="A2138" s="14">
        <v>45314.610224085649</v>
      </c>
      <c r="B2138" t="s">
        <v>3493</v>
      </c>
      <c r="C2138" t="s">
        <v>239</v>
      </c>
      <c r="D2138" t="s">
        <v>4476</v>
      </c>
      <c r="E2138" t="s">
        <v>103</v>
      </c>
    </row>
    <row r="2139" spans="1:5" hidden="1" x14ac:dyDescent="0.35">
      <c r="A2139" s="14">
        <v>45309.609278877317</v>
      </c>
      <c r="B2139" t="s">
        <v>4135</v>
      </c>
      <c r="C2139" t="s">
        <v>239</v>
      </c>
      <c r="D2139" t="s">
        <v>4475</v>
      </c>
      <c r="E2139" t="s">
        <v>103</v>
      </c>
    </row>
    <row r="2140" spans="1:5" hidden="1" x14ac:dyDescent="0.35">
      <c r="A2140" s="14">
        <v>45322.464318599537</v>
      </c>
      <c r="B2140" t="s">
        <v>2211</v>
      </c>
      <c r="C2140" t="s">
        <v>62</v>
      </c>
      <c r="D2140" t="s">
        <v>4475</v>
      </c>
      <c r="E2140" t="s">
        <v>103</v>
      </c>
    </row>
    <row r="2141" spans="1:5" hidden="1" x14ac:dyDescent="0.35">
      <c r="A2141" s="14">
        <v>45310.54448394676</v>
      </c>
      <c r="B2141" t="s">
        <v>3967</v>
      </c>
      <c r="C2141" t="s">
        <v>62</v>
      </c>
      <c r="D2141" t="s">
        <v>4476</v>
      </c>
      <c r="E2141" t="s">
        <v>103</v>
      </c>
    </row>
    <row r="2142" spans="1:5" hidden="1" x14ac:dyDescent="0.35">
      <c r="A2142" s="14">
        <v>45322.565326226853</v>
      </c>
      <c r="B2142" t="s">
        <v>2173</v>
      </c>
      <c r="C2142" t="s">
        <v>62</v>
      </c>
      <c r="D2142" t="s">
        <v>4474</v>
      </c>
      <c r="E2142" t="s">
        <v>103</v>
      </c>
    </row>
    <row r="2143" spans="1:5" hidden="1" x14ac:dyDescent="0.35">
      <c r="A2143" s="14">
        <v>45321.451896979168</v>
      </c>
      <c r="B2143" t="s">
        <v>2452</v>
      </c>
      <c r="C2143" t="s">
        <v>62</v>
      </c>
      <c r="D2143" t="s">
        <v>4476</v>
      </c>
      <c r="E2143" t="s">
        <v>103</v>
      </c>
    </row>
    <row r="2144" spans="1:5" hidden="1" x14ac:dyDescent="0.35">
      <c r="A2144" s="14">
        <v>45315.509364363425</v>
      </c>
      <c r="B2144" t="s">
        <v>3338</v>
      </c>
      <c r="C2144" t="s">
        <v>62</v>
      </c>
      <c r="D2144" t="s">
        <v>4475</v>
      </c>
      <c r="E2144" t="s">
        <v>103</v>
      </c>
    </row>
    <row r="2145" spans="1:5" hidden="1" x14ac:dyDescent="0.35">
      <c r="A2145" s="14">
        <v>45323.482711354169</v>
      </c>
      <c r="B2145" t="s">
        <v>1951</v>
      </c>
      <c r="C2145" t="s">
        <v>62</v>
      </c>
      <c r="D2145" t="s">
        <v>4478</v>
      </c>
      <c r="E2145" t="s">
        <v>103</v>
      </c>
    </row>
    <row r="2146" spans="1:5" hidden="1" x14ac:dyDescent="0.35">
      <c r="A2146" s="14">
        <v>45318.571592881941</v>
      </c>
      <c r="B2146" t="s">
        <v>2701</v>
      </c>
      <c r="C2146" t="s">
        <v>62</v>
      </c>
      <c r="D2146" t="s">
        <v>4474</v>
      </c>
      <c r="E2146" t="s">
        <v>103</v>
      </c>
    </row>
    <row r="2147" spans="1:5" hidden="1" x14ac:dyDescent="0.35">
      <c r="A2147" s="14">
        <v>45315.477593958334</v>
      </c>
      <c r="B2147" t="s">
        <v>282</v>
      </c>
      <c r="C2147" t="s">
        <v>62</v>
      </c>
      <c r="D2147" t="s">
        <v>4478</v>
      </c>
      <c r="E2147" t="s">
        <v>103</v>
      </c>
    </row>
    <row r="2148" spans="1:5" hidden="1" x14ac:dyDescent="0.35">
      <c r="A2148" s="14">
        <v>45316.534858356485</v>
      </c>
      <c r="B2148" t="s">
        <v>3103</v>
      </c>
      <c r="C2148" t="s">
        <v>239</v>
      </c>
      <c r="D2148" t="s">
        <v>4475</v>
      </c>
      <c r="E2148" t="s">
        <v>103</v>
      </c>
    </row>
    <row r="2149" spans="1:5" hidden="1" x14ac:dyDescent="0.35">
      <c r="A2149" s="14">
        <v>45314.54649158565</v>
      </c>
      <c r="B2149" t="s">
        <v>3525</v>
      </c>
      <c r="C2149" t="s">
        <v>62</v>
      </c>
      <c r="D2149" t="s">
        <v>4475</v>
      </c>
      <c r="E2149" t="s">
        <v>103</v>
      </c>
    </row>
    <row r="2150" spans="1:5" hidden="1" x14ac:dyDescent="0.35">
      <c r="A2150" s="14">
        <v>45318.502547881944</v>
      </c>
      <c r="B2150" t="s">
        <v>2717</v>
      </c>
      <c r="C2150" t="s">
        <v>62</v>
      </c>
      <c r="D2150" t="s">
        <v>4476</v>
      </c>
      <c r="E2150" t="s">
        <v>103</v>
      </c>
    </row>
    <row r="2151" spans="1:5" hidden="1" x14ac:dyDescent="0.35">
      <c r="A2151" s="14">
        <v>45321.595822499999</v>
      </c>
      <c r="B2151" t="s">
        <v>2378</v>
      </c>
      <c r="C2151" t="s">
        <v>62</v>
      </c>
      <c r="D2151" t="s">
        <v>4475</v>
      </c>
      <c r="E2151" t="s">
        <v>103</v>
      </c>
    </row>
    <row r="2152" spans="1:5" hidden="1" x14ac:dyDescent="0.35">
      <c r="A2152" s="14">
        <v>45313.460963750003</v>
      </c>
      <c r="B2152" t="s">
        <v>3762</v>
      </c>
      <c r="C2152" t="s">
        <v>239</v>
      </c>
      <c r="D2152" t="s">
        <v>4476</v>
      </c>
      <c r="E2152" t="s">
        <v>103</v>
      </c>
    </row>
    <row r="2153" spans="1:5" hidden="1" x14ac:dyDescent="0.35">
      <c r="A2153" s="14">
        <v>45306.596029942128</v>
      </c>
      <c r="B2153" t="s">
        <v>986</v>
      </c>
      <c r="C2153" t="s">
        <v>62</v>
      </c>
      <c r="D2153" t="s">
        <v>4476</v>
      </c>
      <c r="E2153" t="s">
        <v>103</v>
      </c>
    </row>
    <row r="2154" spans="1:5" hidden="1" x14ac:dyDescent="0.35">
      <c r="A2154" s="14">
        <v>45302.435522118052</v>
      </c>
      <c r="B2154" t="s">
        <v>623</v>
      </c>
      <c r="C2154" t="s">
        <v>239</v>
      </c>
      <c r="D2154" t="s">
        <v>4478</v>
      </c>
      <c r="E2154" t="s">
        <v>103</v>
      </c>
    </row>
    <row r="2155" spans="1:5" hidden="1" x14ac:dyDescent="0.35">
      <c r="A2155" s="14">
        <v>45314.465138807871</v>
      </c>
      <c r="B2155" t="s">
        <v>3550</v>
      </c>
      <c r="C2155" t="s">
        <v>62</v>
      </c>
      <c r="D2155" t="s">
        <v>4475</v>
      </c>
      <c r="E2155" t="s">
        <v>103</v>
      </c>
    </row>
    <row r="2156" spans="1:5" hidden="1" x14ac:dyDescent="0.35">
      <c r="A2156" s="14">
        <v>45317.55595642361</v>
      </c>
      <c r="B2156" t="s">
        <v>2929</v>
      </c>
      <c r="C2156" t="s">
        <v>62</v>
      </c>
      <c r="D2156" t="s">
        <v>4475</v>
      </c>
      <c r="E2156" t="s">
        <v>103</v>
      </c>
    </row>
    <row r="2157" spans="1:5" hidden="1" x14ac:dyDescent="0.35">
      <c r="A2157" s="14">
        <v>45307.408647905089</v>
      </c>
      <c r="B2157" t="s">
        <v>4399</v>
      </c>
      <c r="C2157" t="s">
        <v>62</v>
      </c>
      <c r="D2157" t="s">
        <v>4474</v>
      </c>
      <c r="E2157" t="s">
        <v>103</v>
      </c>
    </row>
    <row r="2158" spans="1:5" hidden="1" x14ac:dyDescent="0.35">
      <c r="A2158" s="14">
        <v>45308.802637187502</v>
      </c>
      <c r="B2158" t="s">
        <v>4245</v>
      </c>
      <c r="C2158" t="s">
        <v>239</v>
      </c>
      <c r="D2158" t="s">
        <v>4475</v>
      </c>
      <c r="E2158" t="s">
        <v>103</v>
      </c>
    </row>
    <row r="2159" spans="1:5" hidden="1" x14ac:dyDescent="0.35">
      <c r="A2159" s="14">
        <v>45303.444966481482</v>
      </c>
      <c r="B2159" t="s">
        <v>749</v>
      </c>
      <c r="C2159" t="s">
        <v>239</v>
      </c>
      <c r="D2159" t="s">
        <v>4478</v>
      </c>
      <c r="E2159" t="s">
        <v>103</v>
      </c>
    </row>
    <row r="2160" spans="1:5" hidden="1" x14ac:dyDescent="0.35">
      <c r="A2160" s="14">
        <v>45322.437762488429</v>
      </c>
      <c r="B2160" t="s">
        <v>2221</v>
      </c>
      <c r="C2160" t="s">
        <v>62</v>
      </c>
      <c r="D2160" t="s">
        <v>4476</v>
      </c>
      <c r="E2160" t="s">
        <v>103</v>
      </c>
    </row>
    <row r="2161" spans="1:5" hidden="1" x14ac:dyDescent="0.35">
      <c r="A2161" s="14">
        <v>45316.468231736108</v>
      </c>
      <c r="B2161" t="s">
        <v>3128</v>
      </c>
      <c r="C2161" t="s">
        <v>62</v>
      </c>
      <c r="D2161" t="s">
        <v>4475</v>
      </c>
      <c r="E2161" t="s">
        <v>103</v>
      </c>
    </row>
    <row r="2162" spans="1:5" hidden="1" x14ac:dyDescent="0.35">
      <c r="A2162" s="14">
        <v>45318.604656319447</v>
      </c>
      <c r="B2162" t="s">
        <v>2691</v>
      </c>
      <c r="C2162" t="s">
        <v>62</v>
      </c>
      <c r="D2162" t="s">
        <v>4476</v>
      </c>
      <c r="E2162" t="s">
        <v>103</v>
      </c>
    </row>
    <row r="2163" spans="1:5" hidden="1" x14ac:dyDescent="0.35">
      <c r="A2163" s="14">
        <v>45321.381240057868</v>
      </c>
      <c r="B2163" t="s">
        <v>2474</v>
      </c>
      <c r="C2163" t="s">
        <v>62</v>
      </c>
      <c r="D2163" t="s">
        <v>4475</v>
      </c>
      <c r="E2163" t="s">
        <v>103</v>
      </c>
    </row>
    <row r="2164" spans="1:5" hidden="1" x14ac:dyDescent="0.35">
      <c r="A2164" s="14">
        <v>45321.487951203701</v>
      </c>
      <c r="B2164" t="s">
        <v>2437</v>
      </c>
      <c r="C2164" t="s">
        <v>62</v>
      </c>
      <c r="D2164" t="s">
        <v>4476</v>
      </c>
      <c r="E2164" t="s">
        <v>103</v>
      </c>
    </row>
    <row r="2165" spans="1:5" hidden="1" x14ac:dyDescent="0.35">
      <c r="A2165" s="14">
        <v>45310.627793113425</v>
      </c>
      <c r="B2165" t="s">
        <v>3907</v>
      </c>
      <c r="C2165" t="s">
        <v>62</v>
      </c>
      <c r="D2165" t="s">
        <v>4474</v>
      </c>
      <c r="E2165" t="s">
        <v>103</v>
      </c>
    </row>
    <row r="2166" spans="1:5" hidden="1" x14ac:dyDescent="0.35">
      <c r="A2166" s="14">
        <v>45306.580406307869</v>
      </c>
      <c r="B2166" t="s">
        <v>975</v>
      </c>
      <c r="C2166" t="s">
        <v>62</v>
      </c>
      <c r="D2166" t="s">
        <v>4476</v>
      </c>
      <c r="E2166" t="s">
        <v>103</v>
      </c>
    </row>
    <row r="2167" spans="1:5" hidden="1" x14ac:dyDescent="0.35">
      <c r="A2167" s="14">
        <v>45302.464021006941</v>
      </c>
      <c r="B2167" t="s">
        <v>632</v>
      </c>
      <c r="C2167" t="s">
        <v>239</v>
      </c>
      <c r="D2167" t="s">
        <v>4478</v>
      </c>
      <c r="E2167" t="s">
        <v>103</v>
      </c>
    </row>
    <row r="2168" spans="1:5" hidden="1" x14ac:dyDescent="0.35">
      <c r="A2168" s="14">
        <v>45309.463411655095</v>
      </c>
      <c r="B2168" t="s">
        <v>4199</v>
      </c>
      <c r="C2168" t="s">
        <v>239</v>
      </c>
      <c r="D2168" t="s">
        <v>4477</v>
      </c>
      <c r="E2168" t="s">
        <v>103</v>
      </c>
    </row>
    <row r="2169" spans="1:5" hidden="1" x14ac:dyDescent="0.35">
      <c r="A2169" s="14">
        <v>45310.445880092593</v>
      </c>
      <c r="B2169" t="s">
        <v>4000</v>
      </c>
      <c r="C2169" t="s">
        <v>62</v>
      </c>
      <c r="D2169" t="s">
        <v>4475</v>
      </c>
      <c r="E2169" t="s">
        <v>103</v>
      </c>
    </row>
    <row r="2170" spans="1:5" hidden="1" x14ac:dyDescent="0.35">
      <c r="A2170" s="14">
        <v>45315.788284606482</v>
      </c>
      <c r="B2170" t="s">
        <v>3200</v>
      </c>
      <c r="C2170" t="s">
        <v>62</v>
      </c>
      <c r="D2170" t="s">
        <v>4475</v>
      </c>
      <c r="E2170" t="s">
        <v>103</v>
      </c>
    </row>
    <row r="2171" spans="1:5" hidden="1" x14ac:dyDescent="0.35">
      <c r="A2171" s="14">
        <v>45309.606997303243</v>
      </c>
      <c r="B2171" t="s">
        <v>4137</v>
      </c>
      <c r="C2171" t="s">
        <v>62</v>
      </c>
      <c r="D2171" t="s">
        <v>4477</v>
      </c>
      <c r="E2171" t="s">
        <v>103</v>
      </c>
    </row>
    <row r="2172" spans="1:5" hidden="1" x14ac:dyDescent="0.35">
      <c r="A2172" s="14">
        <v>45316.398793749999</v>
      </c>
      <c r="B2172" t="s">
        <v>3172</v>
      </c>
      <c r="C2172" t="s">
        <v>62</v>
      </c>
      <c r="D2172" t="s">
        <v>4475</v>
      </c>
      <c r="E2172" t="s">
        <v>103</v>
      </c>
    </row>
    <row r="2173" spans="1:5" hidden="1" x14ac:dyDescent="0.35">
      <c r="A2173" s="14">
        <v>45320.505451666664</v>
      </c>
      <c r="B2173" t="s">
        <v>2637</v>
      </c>
      <c r="C2173" t="s">
        <v>62</v>
      </c>
      <c r="D2173" t="s">
        <v>4474</v>
      </c>
      <c r="E2173" t="s">
        <v>103</v>
      </c>
    </row>
    <row r="2174" spans="1:5" hidden="1" x14ac:dyDescent="0.35">
      <c r="A2174" s="14">
        <v>45307.47547809028</v>
      </c>
      <c r="B2174" t="s">
        <v>4383</v>
      </c>
      <c r="C2174" t="s">
        <v>239</v>
      </c>
      <c r="D2174" t="s">
        <v>4476</v>
      </c>
      <c r="E2174" t="s">
        <v>103</v>
      </c>
    </row>
    <row r="2175" spans="1:5" hidden="1" x14ac:dyDescent="0.35">
      <c r="A2175" s="14">
        <v>45310.629943333333</v>
      </c>
      <c r="B2175" t="s">
        <v>3906</v>
      </c>
      <c r="C2175" t="s">
        <v>62</v>
      </c>
      <c r="D2175" t="s">
        <v>4475</v>
      </c>
      <c r="E2175" t="s">
        <v>103</v>
      </c>
    </row>
    <row r="2176" spans="1:5" hidden="1" x14ac:dyDescent="0.35">
      <c r="A2176" s="14">
        <v>45309.698368090278</v>
      </c>
      <c r="B2176" t="s">
        <v>4079</v>
      </c>
      <c r="C2176" t="s">
        <v>62</v>
      </c>
      <c r="D2176" t="s">
        <v>4474</v>
      </c>
      <c r="E2176" t="s">
        <v>103</v>
      </c>
    </row>
    <row r="2177" spans="1:5" hidden="1" x14ac:dyDescent="0.35">
      <c r="A2177" s="14">
        <v>45308.402120671293</v>
      </c>
      <c r="B2177" t="s">
        <v>1096</v>
      </c>
      <c r="C2177" t="s">
        <v>62</v>
      </c>
      <c r="D2177" t="s">
        <v>4475</v>
      </c>
      <c r="E2177" t="s">
        <v>103</v>
      </c>
    </row>
    <row r="2178" spans="1:5" hidden="1" x14ac:dyDescent="0.35">
      <c r="A2178" s="14">
        <v>45322.44537228009</v>
      </c>
      <c r="B2178" t="s">
        <v>2220</v>
      </c>
      <c r="C2178" t="s">
        <v>62</v>
      </c>
      <c r="D2178" t="s">
        <v>4475</v>
      </c>
      <c r="E2178" t="s">
        <v>103</v>
      </c>
    </row>
    <row r="2179" spans="1:5" hidden="1" x14ac:dyDescent="0.35">
      <c r="A2179" s="14">
        <v>45303.426356574077</v>
      </c>
      <c r="B2179" t="s">
        <v>744</v>
      </c>
      <c r="C2179" t="s">
        <v>239</v>
      </c>
      <c r="D2179" t="s">
        <v>4475</v>
      </c>
      <c r="E2179" t="s">
        <v>103</v>
      </c>
    </row>
    <row r="2180" spans="1:5" hidden="1" x14ac:dyDescent="0.35">
      <c r="A2180" s="14">
        <v>45307.500851168981</v>
      </c>
      <c r="B2180" t="s">
        <v>4377</v>
      </c>
      <c r="C2180" t="s">
        <v>62</v>
      </c>
      <c r="D2180" t="s">
        <v>4478</v>
      </c>
      <c r="E2180" t="s">
        <v>103</v>
      </c>
    </row>
    <row r="2181" spans="1:5" hidden="1" x14ac:dyDescent="0.35">
      <c r="A2181" s="14">
        <v>45307.421783692131</v>
      </c>
      <c r="B2181" t="s">
        <v>4394</v>
      </c>
      <c r="C2181" t="s">
        <v>62</v>
      </c>
      <c r="D2181" t="s">
        <v>4475</v>
      </c>
      <c r="E2181" t="s">
        <v>103</v>
      </c>
    </row>
    <row r="2182" spans="1:5" hidden="1" x14ac:dyDescent="0.35">
      <c r="A2182" s="14">
        <v>45308.571698761574</v>
      </c>
      <c r="B2182" t="s">
        <v>1128</v>
      </c>
      <c r="C2182" t="s">
        <v>62</v>
      </c>
      <c r="D2182" t="s">
        <v>4475</v>
      </c>
      <c r="E2182" t="s">
        <v>103</v>
      </c>
    </row>
    <row r="2183" spans="1:5" hidden="1" x14ac:dyDescent="0.35">
      <c r="A2183" s="14">
        <v>45309.588387986114</v>
      </c>
      <c r="B2183" t="s">
        <v>4153</v>
      </c>
      <c r="C2183" t="s">
        <v>239</v>
      </c>
      <c r="D2183" t="s">
        <v>4477</v>
      </c>
      <c r="E2183" t="s">
        <v>103</v>
      </c>
    </row>
    <row r="2184" spans="1:5" hidden="1" x14ac:dyDescent="0.35">
      <c r="A2184" s="14">
        <v>45302.838040486109</v>
      </c>
      <c r="B2184" t="s">
        <v>726</v>
      </c>
      <c r="C2184" t="s">
        <v>239</v>
      </c>
      <c r="D2184" t="s">
        <v>4475</v>
      </c>
      <c r="E2184" t="s">
        <v>103</v>
      </c>
    </row>
    <row r="2185" spans="1:5" hidden="1" x14ac:dyDescent="0.35">
      <c r="A2185" s="14">
        <v>45313.395096157408</v>
      </c>
      <c r="B2185" t="s">
        <v>4433</v>
      </c>
      <c r="C2185" t="s">
        <v>62</v>
      </c>
      <c r="D2185" t="s">
        <v>4475</v>
      </c>
      <c r="E2185" t="s">
        <v>103</v>
      </c>
    </row>
    <row r="2186" spans="1:5" hidden="1" x14ac:dyDescent="0.35">
      <c r="A2186" s="14">
        <v>45308.620721701387</v>
      </c>
      <c r="B2186" t="s">
        <v>4265</v>
      </c>
      <c r="C2186" t="s">
        <v>62</v>
      </c>
      <c r="D2186" t="s">
        <v>4475</v>
      </c>
      <c r="E2186" t="s">
        <v>103</v>
      </c>
    </row>
    <row r="2187" spans="1:5" hidden="1" x14ac:dyDescent="0.35">
      <c r="A2187" s="14">
        <v>45320.775105821762</v>
      </c>
      <c r="B2187" t="s">
        <v>2507</v>
      </c>
      <c r="C2187" t="s">
        <v>62</v>
      </c>
      <c r="D2187" t="s">
        <v>4475</v>
      </c>
      <c r="E2187" t="s">
        <v>103</v>
      </c>
    </row>
    <row r="2188" spans="1:5" hidden="1" x14ac:dyDescent="0.35">
      <c r="A2188" s="14">
        <v>45317.461695798615</v>
      </c>
      <c r="B2188" t="s">
        <v>2957</v>
      </c>
      <c r="C2188" t="s">
        <v>62</v>
      </c>
      <c r="D2188" t="s">
        <v>4476</v>
      </c>
      <c r="E2188" t="s">
        <v>103</v>
      </c>
    </row>
    <row r="2189" spans="1:5" hidden="1" x14ac:dyDescent="0.35">
      <c r="A2189" s="14">
        <v>45304.566038055556</v>
      </c>
      <c r="B2189" t="s">
        <v>914</v>
      </c>
      <c r="C2189" t="s">
        <v>239</v>
      </c>
      <c r="D2189" t="s">
        <v>4476</v>
      </c>
      <c r="E2189" t="s">
        <v>103</v>
      </c>
    </row>
    <row r="2190" spans="1:5" hidden="1" x14ac:dyDescent="0.35">
      <c r="A2190" s="14">
        <v>45315.408612800929</v>
      </c>
      <c r="B2190" t="s">
        <v>3380</v>
      </c>
      <c r="C2190" t="s">
        <v>239</v>
      </c>
      <c r="D2190" t="s">
        <v>4475</v>
      </c>
      <c r="E2190" t="s">
        <v>103</v>
      </c>
    </row>
    <row r="2191" spans="1:5" hidden="1" x14ac:dyDescent="0.35">
      <c r="A2191" s="14">
        <v>45316.493987986112</v>
      </c>
      <c r="B2191" t="s">
        <v>3118</v>
      </c>
      <c r="C2191" t="s">
        <v>62</v>
      </c>
      <c r="D2191" t="s">
        <v>4476</v>
      </c>
      <c r="E2191" t="s">
        <v>103</v>
      </c>
    </row>
    <row r="2192" spans="1:5" hidden="1" x14ac:dyDescent="0.35">
      <c r="A2192" s="14">
        <v>45303.583135173612</v>
      </c>
      <c r="B2192" t="s">
        <v>807</v>
      </c>
      <c r="C2192" t="s">
        <v>239</v>
      </c>
      <c r="D2192" t="s">
        <v>4476</v>
      </c>
      <c r="E2192" t="s">
        <v>103</v>
      </c>
    </row>
    <row r="2193" spans="1:5" hidden="1" x14ac:dyDescent="0.35">
      <c r="A2193" s="14">
        <v>45315.464489143516</v>
      </c>
      <c r="B2193" t="s">
        <v>3355</v>
      </c>
      <c r="C2193" t="s">
        <v>239</v>
      </c>
      <c r="D2193" t="s">
        <v>4475</v>
      </c>
      <c r="E2193" t="s">
        <v>103</v>
      </c>
    </row>
    <row r="2194" spans="1:5" hidden="1" x14ac:dyDescent="0.35">
      <c r="A2194" s="14">
        <v>45310.421813564812</v>
      </c>
      <c r="B2194" t="s">
        <v>4021</v>
      </c>
      <c r="C2194" t="s">
        <v>62</v>
      </c>
      <c r="D2194" t="s">
        <v>4475</v>
      </c>
      <c r="E2194" t="s">
        <v>103</v>
      </c>
    </row>
    <row r="2195" spans="1:5" hidden="1" x14ac:dyDescent="0.35">
      <c r="A2195" s="14">
        <v>45316.553315868056</v>
      </c>
      <c r="B2195" t="s">
        <v>3096</v>
      </c>
      <c r="C2195" t="s">
        <v>62</v>
      </c>
      <c r="D2195" t="s">
        <v>4474</v>
      </c>
      <c r="E2195" t="s">
        <v>103</v>
      </c>
    </row>
    <row r="2196" spans="1:5" hidden="1" x14ac:dyDescent="0.35">
      <c r="A2196" s="14">
        <v>45317.833814305559</v>
      </c>
      <c r="B2196" t="s">
        <v>2753</v>
      </c>
      <c r="C2196" t="s">
        <v>62</v>
      </c>
      <c r="D2196" t="s">
        <v>4475</v>
      </c>
      <c r="E2196" t="s">
        <v>103</v>
      </c>
    </row>
    <row r="2197" spans="1:5" hidden="1" x14ac:dyDescent="0.35">
      <c r="A2197" s="14">
        <v>45315.618657453706</v>
      </c>
      <c r="B2197" t="s">
        <v>4447</v>
      </c>
      <c r="C2197" t="s">
        <v>62</v>
      </c>
      <c r="D2197" t="s">
        <v>4475</v>
      </c>
      <c r="E2197" t="s">
        <v>103</v>
      </c>
    </row>
    <row r="2198" spans="1:5" hidden="1" x14ac:dyDescent="0.35">
      <c r="A2198" s="14">
        <v>45304.452220069441</v>
      </c>
      <c r="B2198" t="s">
        <v>891</v>
      </c>
      <c r="C2198" t="s">
        <v>239</v>
      </c>
      <c r="D2198" t="s">
        <v>4478</v>
      </c>
      <c r="E2198" t="s">
        <v>103</v>
      </c>
    </row>
    <row r="2199" spans="1:5" hidden="1" x14ac:dyDescent="0.35">
      <c r="A2199" s="14">
        <v>45315.621667557869</v>
      </c>
      <c r="B2199" t="s">
        <v>3283</v>
      </c>
      <c r="C2199" t="s">
        <v>239</v>
      </c>
      <c r="D2199" t="s">
        <v>4475</v>
      </c>
      <c r="E2199" t="s">
        <v>103</v>
      </c>
    </row>
    <row r="2200" spans="1:5" hidden="1" x14ac:dyDescent="0.35">
      <c r="A2200" s="14">
        <v>45316.430920694445</v>
      </c>
      <c r="B2200" t="s">
        <v>3152</v>
      </c>
      <c r="C2200" t="s">
        <v>62</v>
      </c>
      <c r="D2200" t="s">
        <v>4475</v>
      </c>
      <c r="E2200" t="s">
        <v>103</v>
      </c>
    </row>
    <row r="2201" spans="1:5" hidden="1" x14ac:dyDescent="0.35">
      <c r="A2201" s="14">
        <v>45307.823106192132</v>
      </c>
      <c r="B2201" t="s">
        <v>4334</v>
      </c>
      <c r="C2201" t="s">
        <v>62</v>
      </c>
      <c r="D2201" t="s">
        <v>4476</v>
      </c>
      <c r="E2201" t="s">
        <v>103</v>
      </c>
    </row>
    <row r="2202" spans="1:5" hidden="1" x14ac:dyDescent="0.35">
      <c r="A2202" s="14">
        <v>45308.626149386575</v>
      </c>
      <c r="B2202" t="s">
        <v>1144</v>
      </c>
      <c r="C2202" t="s">
        <v>239</v>
      </c>
      <c r="D2202" t="s">
        <v>4476</v>
      </c>
      <c r="E2202" t="s">
        <v>103</v>
      </c>
    </row>
    <row r="2203" spans="1:5" hidden="1" x14ac:dyDescent="0.35">
      <c r="A2203" s="14">
        <v>45315.609762141205</v>
      </c>
      <c r="B2203" t="s">
        <v>3292</v>
      </c>
      <c r="C2203" t="s">
        <v>239</v>
      </c>
      <c r="D2203" t="s">
        <v>4478</v>
      </c>
      <c r="E2203" t="s">
        <v>103</v>
      </c>
    </row>
    <row r="2204" spans="1:5" hidden="1" x14ac:dyDescent="0.35">
      <c r="A2204" s="14">
        <v>45320.392753483793</v>
      </c>
      <c r="B2204" t="s">
        <v>2689</v>
      </c>
      <c r="C2204" t="s">
        <v>62</v>
      </c>
      <c r="D2204" t="s">
        <v>4475</v>
      </c>
      <c r="E2204" t="s">
        <v>103</v>
      </c>
    </row>
    <row r="2205" spans="1:5" hidden="1" x14ac:dyDescent="0.35">
      <c r="A2205" s="14">
        <v>45321.619265613423</v>
      </c>
      <c r="B2205" t="s">
        <v>2363</v>
      </c>
      <c r="C2205" t="s">
        <v>62</v>
      </c>
      <c r="D2205" t="s">
        <v>4478</v>
      </c>
      <c r="E2205" t="s">
        <v>103</v>
      </c>
    </row>
    <row r="2206" spans="1:5" hidden="1" x14ac:dyDescent="0.35">
      <c r="A2206" s="14">
        <v>45316.541792372685</v>
      </c>
      <c r="B2206" t="s">
        <v>3101</v>
      </c>
      <c r="C2206" t="s">
        <v>62</v>
      </c>
      <c r="D2206" t="s">
        <v>4475</v>
      </c>
      <c r="E2206" t="s">
        <v>103</v>
      </c>
    </row>
    <row r="2207" spans="1:5" hidden="1" x14ac:dyDescent="0.35">
      <c r="A2207" s="14">
        <v>45315.486802500003</v>
      </c>
      <c r="B2207" t="s">
        <v>3340</v>
      </c>
      <c r="C2207" t="s">
        <v>239</v>
      </c>
      <c r="D2207" t="s">
        <v>4476</v>
      </c>
      <c r="E2207" t="s">
        <v>103</v>
      </c>
    </row>
    <row r="2208" spans="1:5" hidden="1" x14ac:dyDescent="0.35">
      <c r="A2208" s="14">
        <v>45320.40139353009</v>
      </c>
      <c r="B2208" t="s">
        <v>2688</v>
      </c>
      <c r="C2208" t="s">
        <v>62</v>
      </c>
      <c r="D2208" t="s">
        <v>4477</v>
      </c>
      <c r="E2208" t="s">
        <v>103</v>
      </c>
    </row>
    <row r="2209" spans="1:5" hidden="1" x14ac:dyDescent="0.35">
      <c r="A2209" s="14">
        <v>45318.564465289353</v>
      </c>
      <c r="C2209" t="s">
        <v>62</v>
      </c>
      <c r="D2209" t="s">
        <v>4475</v>
      </c>
      <c r="E2209" t="s">
        <v>103</v>
      </c>
    </row>
    <row r="2210" spans="1:5" hidden="1" x14ac:dyDescent="0.35">
      <c r="A2210" s="14">
        <v>45306.437368923609</v>
      </c>
      <c r="B2210" t="s">
        <v>927</v>
      </c>
      <c r="C2210" t="s">
        <v>62</v>
      </c>
      <c r="D2210" t="s">
        <v>4476</v>
      </c>
      <c r="E2210" t="s">
        <v>103</v>
      </c>
    </row>
    <row r="2211" spans="1:5" hidden="1" x14ac:dyDescent="0.35">
      <c r="A2211" s="14">
        <v>45322.605290428241</v>
      </c>
      <c r="B2211" t="s">
        <v>2139</v>
      </c>
      <c r="C2211" t="s">
        <v>62</v>
      </c>
      <c r="D2211" t="s">
        <v>4474</v>
      </c>
      <c r="E2211" t="s">
        <v>103</v>
      </c>
    </row>
    <row r="2212" spans="1:5" hidden="1" x14ac:dyDescent="0.35">
      <c r="A2212" s="14">
        <v>45304.37249253472</v>
      </c>
      <c r="B2212" t="s">
        <v>873</v>
      </c>
      <c r="C2212" t="s">
        <v>62</v>
      </c>
      <c r="D2212" t="s">
        <v>4474</v>
      </c>
      <c r="E2212" t="s">
        <v>103</v>
      </c>
    </row>
    <row r="2213" spans="1:5" hidden="1" x14ac:dyDescent="0.35">
      <c r="A2213" s="14">
        <v>45304.375585949078</v>
      </c>
      <c r="B2213" t="s">
        <v>873</v>
      </c>
      <c r="C2213" t="s">
        <v>62</v>
      </c>
      <c r="D2213" t="s">
        <v>4474</v>
      </c>
      <c r="E2213" t="s">
        <v>103</v>
      </c>
    </row>
    <row r="2214" spans="1:5" hidden="1" x14ac:dyDescent="0.35">
      <c r="A2214" s="14">
        <v>45324.61637142361</v>
      </c>
      <c r="B2214" t="s">
        <v>1706</v>
      </c>
      <c r="C2214" t="s">
        <v>62</v>
      </c>
      <c r="D2214" t="s">
        <v>4475</v>
      </c>
      <c r="E2214" t="s">
        <v>103</v>
      </c>
    </row>
    <row r="2215" spans="1:5" hidden="1" x14ac:dyDescent="0.35">
      <c r="A2215" s="14">
        <v>45301.612258506946</v>
      </c>
      <c r="B2215" t="s">
        <v>558</v>
      </c>
      <c r="C2215" t="s">
        <v>239</v>
      </c>
      <c r="D2215" t="s">
        <v>4475</v>
      </c>
      <c r="E2215" t="s">
        <v>103</v>
      </c>
    </row>
    <row r="2216" spans="1:5" hidden="1" x14ac:dyDescent="0.35">
      <c r="A2216" s="14">
        <v>45320.464458437498</v>
      </c>
      <c r="B2216" t="s">
        <v>2660</v>
      </c>
      <c r="C2216" t="s">
        <v>62</v>
      </c>
      <c r="D2216" t="s">
        <v>4475</v>
      </c>
      <c r="E2216" t="s">
        <v>103</v>
      </c>
    </row>
    <row r="2217" spans="1:5" hidden="1" x14ac:dyDescent="0.35">
      <c r="A2217" s="14">
        <v>45322.582071018522</v>
      </c>
      <c r="B2217" t="s">
        <v>2162</v>
      </c>
      <c r="C2217" t="s">
        <v>62</v>
      </c>
      <c r="D2217" t="s">
        <v>4474</v>
      </c>
      <c r="E2217" t="s">
        <v>103</v>
      </c>
    </row>
    <row r="2218" spans="1:5" hidden="1" x14ac:dyDescent="0.35">
      <c r="A2218" s="14">
        <v>45315.587929398149</v>
      </c>
      <c r="B2218" t="s">
        <v>3300</v>
      </c>
      <c r="C2218" t="s">
        <v>239</v>
      </c>
      <c r="D2218" t="s">
        <v>4475</v>
      </c>
      <c r="E2218" t="s">
        <v>103</v>
      </c>
    </row>
    <row r="2219" spans="1:5" hidden="1" x14ac:dyDescent="0.35">
      <c r="A2219" s="14">
        <v>45310.456615057868</v>
      </c>
      <c r="B2219" t="s">
        <v>3996</v>
      </c>
      <c r="C2219" t="s">
        <v>239</v>
      </c>
      <c r="D2219" t="s">
        <v>4476</v>
      </c>
      <c r="E2219" t="s">
        <v>103</v>
      </c>
    </row>
    <row r="2220" spans="1:5" hidden="1" x14ac:dyDescent="0.35">
      <c r="A2220" s="14">
        <v>45306.486159270833</v>
      </c>
      <c r="B2220" t="s">
        <v>950</v>
      </c>
      <c r="C2220" t="s">
        <v>62</v>
      </c>
      <c r="D2220" t="s">
        <v>4476</v>
      </c>
      <c r="E2220" t="s">
        <v>103</v>
      </c>
    </row>
    <row r="2221" spans="1:5" hidden="1" x14ac:dyDescent="0.35">
      <c r="A2221" s="14">
        <v>45315.543610324072</v>
      </c>
      <c r="B2221" t="s">
        <v>3325</v>
      </c>
      <c r="C2221" t="s">
        <v>239</v>
      </c>
      <c r="D2221" t="s">
        <v>4477</v>
      </c>
      <c r="E2221" t="s">
        <v>103</v>
      </c>
    </row>
    <row r="2222" spans="1:5" hidden="1" x14ac:dyDescent="0.35">
      <c r="A2222" s="14">
        <v>45318.536473854168</v>
      </c>
      <c r="B2222" t="s">
        <v>2708</v>
      </c>
      <c r="C2222" t="s">
        <v>62</v>
      </c>
      <c r="D2222" t="s">
        <v>4474</v>
      </c>
      <c r="E2222" t="s">
        <v>103</v>
      </c>
    </row>
    <row r="2223" spans="1:5" hidden="1" x14ac:dyDescent="0.35">
      <c r="A2223" s="14">
        <v>45318.591849675926</v>
      </c>
      <c r="B2223" t="s">
        <v>2693</v>
      </c>
      <c r="C2223" t="s">
        <v>62</v>
      </c>
      <c r="D2223" t="s">
        <v>4475</v>
      </c>
      <c r="E2223" t="s">
        <v>103</v>
      </c>
    </row>
    <row r="2224" spans="1:5" hidden="1" x14ac:dyDescent="0.35">
      <c r="A2224" s="14">
        <v>45314.406031597224</v>
      </c>
      <c r="B2224" t="s">
        <v>3571</v>
      </c>
      <c r="C2224" t="s">
        <v>239</v>
      </c>
      <c r="D2224" t="s">
        <v>4477</v>
      </c>
      <c r="E2224" t="s">
        <v>103</v>
      </c>
    </row>
    <row r="2225" spans="1:5" hidden="1" x14ac:dyDescent="0.35">
      <c r="A2225" s="14">
        <v>45320.421448530091</v>
      </c>
      <c r="B2225" t="s">
        <v>2679</v>
      </c>
      <c r="C2225" t="s">
        <v>62</v>
      </c>
      <c r="D2225" t="s">
        <v>4475</v>
      </c>
      <c r="E2225" t="s">
        <v>103</v>
      </c>
    </row>
    <row r="2226" spans="1:5" hidden="1" x14ac:dyDescent="0.35">
      <c r="A2226" s="14">
        <v>45323.597843344905</v>
      </c>
      <c r="B2226" t="s">
        <v>1898</v>
      </c>
      <c r="C2226" t="s">
        <v>62</v>
      </c>
      <c r="D2226" t="s">
        <v>4475</v>
      </c>
      <c r="E2226" t="s">
        <v>103</v>
      </c>
    </row>
    <row r="2227" spans="1:5" hidden="1" x14ac:dyDescent="0.35">
      <c r="A2227" s="14">
        <v>45304.535216469907</v>
      </c>
      <c r="B2227" t="s">
        <v>909</v>
      </c>
      <c r="C2227" t="s">
        <v>239</v>
      </c>
      <c r="D2227" t="s">
        <v>4475</v>
      </c>
      <c r="E2227" t="s">
        <v>103</v>
      </c>
    </row>
    <row r="2228" spans="1:5" hidden="1" x14ac:dyDescent="0.35">
      <c r="A2228" s="14">
        <v>45303.748218043984</v>
      </c>
      <c r="B2228" t="s">
        <v>845</v>
      </c>
      <c r="C2228" t="s">
        <v>62</v>
      </c>
      <c r="D2228" t="s">
        <v>4474</v>
      </c>
      <c r="E2228" t="s">
        <v>103</v>
      </c>
    </row>
    <row r="2229" spans="1:5" hidden="1" x14ac:dyDescent="0.35">
      <c r="A2229" s="14">
        <v>45321.500976064817</v>
      </c>
      <c r="B2229" t="s">
        <v>2436</v>
      </c>
      <c r="C2229" t="s">
        <v>62</v>
      </c>
      <c r="D2229" t="s">
        <v>4475</v>
      </c>
      <c r="E2229" t="s">
        <v>103</v>
      </c>
    </row>
    <row r="2230" spans="1:5" hidden="1" x14ac:dyDescent="0.35">
      <c r="A2230" s="14">
        <v>45306.776052187503</v>
      </c>
      <c r="B2230" t="s">
        <v>1027</v>
      </c>
      <c r="C2230" t="s">
        <v>62</v>
      </c>
      <c r="D2230" t="s">
        <v>4475</v>
      </c>
      <c r="E2230" t="s">
        <v>103</v>
      </c>
    </row>
    <row r="2231" spans="1:5" hidden="1" x14ac:dyDescent="0.35">
      <c r="A2231" s="14">
        <v>45315.563592199076</v>
      </c>
      <c r="B2231" t="s">
        <v>3313</v>
      </c>
      <c r="C2231" t="s">
        <v>239</v>
      </c>
      <c r="D2231" t="s">
        <v>4475</v>
      </c>
      <c r="E2231" t="s">
        <v>103</v>
      </c>
    </row>
    <row r="2232" spans="1:5" hidden="1" x14ac:dyDescent="0.35">
      <c r="A2232" s="14">
        <v>45316.567334328705</v>
      </c>
      <c r="B2232" t="s">
        <v>3091</v>
      </c>
      <c r="C2232" t="s">
        <v>62</v>
      </c>
      <c r="D2232" t="s">
        <v>4475</v>
      </c>
      <c r="E2232" t="s">
        <v>103</v>
      </c>
    </row>
    <row r="2233" spans="1:5" hidden="1" x14ac:dyDescent="0.35">
      <c r="A2233" s="14">
        <v>45313.479419988427</v>
      </c>
      <c r="B2233" t="s">
        <v>3760</v>
      </c>
      <c r="C2233" t="s">
        <v>62</v>
      </c>
      <c r="D2233" t="s">
        <v>4475</v>
      </c>
      <c r="E2233" t="s">
        <v>103</v>
      </c>
    </row>
    <row r="2234" spans="1:5" hidden="1" x14ac:dyDescent="0.35">
      <c r="A2234" s="14">
        <v>45306.464089444446</v>
      </c>
      <c r="B2234" t="s">
        <v>945</v>
      </c>
      <c r="C2234" t="s">
        <v>239</v>
      </c>
      <c r="D2234" t="s">
        <v>4475</v>
      </c>
      <c r="E2234" t="s">
        <v>103</v>
      </c>
    </row>
    <row r="2235" spans="1:5" hidden="1" x14ac:dyDescent="0.35">
      <c r="A2235" s="14">
        <v>45308.425147245369</v>
      </c>
      <c r="B2235" t="s">
        <v>1102</v>
      </c>
      <c r="C2235" t="s">
        <v>62</v>
      </c>
      <c r="D2235" t="s">
        <v>4476</v>
      </c>
      <c r="E2235" t="s">
        <v>103</v>
      </c>
    </row>
    <row r="2236" spans="1:5" hidden="1" x14ac:dyDescent="0.35">
      <c r="A2236" s="14">
        <v>45323.740405891207</v>
      </c>
      <c r="B2236" t="s">
        <v>1877</v>
      </c>
      <c r="C2236" t="s">
        <v>62</v>
      </c>
      <c r="D2236" t="s">
        <v>4475</v>
      </c>
      <c r="E2236" t="s">
        <v>103</v>
      </c>
    </row>
    <row r="2237" spans="1:5" hidden="1" x14ac:dyDescent="0.35">
      <c r="A2237" s="14">
        <v>45310.457885821757</v>
      </c>
      <c r="B2237" t="s">
        <v>3992</v>
      </c>
      <c r="C2237" t="s">
        <v>239</v>
      </c>
      <c r="D2237" t="s">
        <v>4474</v>
      </c>
      <c r="E2237" t="s">
        <v>103</v>
      </c>
    </row>
    <row r="2238" spans="1:5" hidden="1" x14ac:dyDescent="0.35">
      <c r="A2238" s="14">
        <v>45316.439029525463</v>
      </c>
      <c r="B2238" t="s">
        <v>3150</v>
      </c>
      <c r="C2238" t="s">
        <v>62</v>
      </c>
      <c r="D2238" t="s">
        <v>4476</v>
      </c>
      <c r="E2238" t="s">
        <v>103</v>
      </c>
    </row>
    <row r="2239" spans="1:5" hidden="1" x14ac:dyDescent="0.35">
      <c r="A2239" s="14">
        <v>45329.480225462961</v>
      </c>
      <c r="B2239" t="s">
        <v>1419</v>
      </c>
      <c r="C2239" t="s">
        <v>239</v>
      </c>
      <c r="D2239" t="s">
        <v>4478</v>
      </c>
      <c r="E2239" t="s">
        <v>103</v>
      </c>
    </row>
    <row r="2240" spans="1:5" hidden="1" x14ac:dyDescent="0.35">
      <c r="A2240" s="14">
        <v>45307.620370023149</v>
      </c>
      <c r="B2240" t="s">
        <v>4360</v>
      </c>
      <c r="C2240" t="s">
        <v>62</v>
      </c>
      <c r="D2240" t="s">
        <v>4474</v>
      </c>
      <c r="E2240" t="s">
        <v>103</v>
      </c>
    </row>
    <row r="2241" spans="1:5" hidden="1" x14ac:dyDescent="0.35">
      <c r="A2241" s="14">
        <v>45307.627237488428</v>
      </c>
      <c r="B2241" t="s">
        <v>4358</v>
      </c>
      <c r="C2241" t="s">
        <v>62</v>
      </c>
      <c r="D2241" t="s">
        <v>4477</v>
      </c>
      <c r="E2241" t="s">
        <v>103</v>
      </c>
    </row>
    <row r="2242" spans="1:5" hidden="1" x14ac:dyDescent="0.35">
      <c r="A2242" s="14">
        <v>45317.410854317131</v>
      </c>
      <c r="B2242" t="s">
        <v>2982</v>
      </c>
      <c r="C2242" t="s">
        <v>62</v>
      </c>
      <c r="D2242" t="s">
        <v>4477</v>
      </c>
      <c r="E2242" t="s">
        <v>103</v>
      </c>
    </row>
    <row r="2243" spans="1:5" hidden="1" x14ac:dyDescent="0.35">
      <c r="A2243" s="14">
        <v>45324.606831701392</v>
      </c>
      <c r="B2243" t="s">
        <v>1711</v>
      </c>
      <c r="C2243" t="s">
        <v>62</v>
      </c>
      <c r="D2243" t="s">
        <v>4478</v>
      </c>
      <c r="E2243" t="s">
        <v>103</v>
      </c>
    </row>
    <row r="2244" spans="1:5" hidden="1" x14ac:dyDescent="0.35">
      <c r="A2244" s="14">
        <v>45323.627730138891</v>
      </c>
      <c r="B2244" t="s">
        <v>1882</v>
      </c>
      <c r="C2244" t="s">
        <v>62</v>
      </c>
      <c r="D2244" t="s">
        <v>4477</v>
      </c>
      <c r="E2244" t="s">
        <v>103</v>
      </c>
    </row>
    <row r="2245" spans="1:5" hidden="1" x14ac:dyDescent="0.35">
      <c r="A2245" s="14">
        <v>45314.564266550929</v>
      </c>
      <c r="B2245" t="s">
        <v>3522</v>
      </c>
      <c r="C2245" t="s">
        <v>239</v>
      </c>
      <c r="D2245" t="s">
        <v>4477</v>
      </c>
      <c r="E2245" t="s">
        <v>103</v>
      </c>
    </row>
    <row r="2246" spans="1:5" hidden="1" x14ac:dyDescent="0.35">
      <c r="A2246" s="14">
        <v>45315.399304606479</v>
      </c>
      <c r="B2246" t="s">
        <v>3386</v>
      </c>
      <c r="C2246" t="s">
        <v>62</v>
      </c>
      <c r="D2246" t="s">
        <v>4475</v>
      </c>
      <c r="E2246" t="s">
        <v>103</v>
      </c>
    </row>
    <row r="2247" spans="1:5" hidden="1" x14ac:dyDescent="0.35">
      <c r="A2247" s="14">
        <v>45324.698887210645</v>
      </c>
      <c r="B2247" t="s">
        <v>1661</v>
      </c>
      <c r="C2247" t="s">
        <v>62</v>
      </c>
      <c r="D2247" t="s">
        <v>4477</v>
      </c>
      <c r="E2247" t="s">
        <v>103</v>
      </c>
    </row>
    <row r="2248" spans="1:5" hidden="1" x14ac:dyDescent="0.35">
      <c r="A2248" s="14">
        <v>45321.566632361108</v>
      </c>
      <c r="B2248" t="s">
        <v>2400</v>
      </c>
      <c r="C2248" t="s">
        <v>62</v>
      </c>
      <c r="D2248" t="s">
        <v>4477</v>
      </c>
      <c r="E2248" t="s">
        <v>103</v>
      </c>
    </row>
    <row r="2249" spans="1:5" hidden="1" x14ac:dyDescent="0.35">
      <c r="A2249" s="14">
        <v>45302.432720914352</v>
      </c>
      <c r="B2249" t="s">
        <v>618</v>
      </c>
      <c r="C2249" t="s">
        <v>239</v>
      </c>
      <c r="D2249" t="s">
        <v>4478</v>
      </c>
      <c r="E2249" t="s">
        <v>103</v>
      </c>
    </row>
    <row r="2250" spans="1:5" hidden="1" x14ac:dyDescent="0.35">
      <c r="A2250" s="14">
        <v>45310.555053252312</v>
      </c>
      <c r="B2250" t="s">
        <v>3961</v>
      </c>
      <c r="C2250" t="s">
        <v>62</v>
      </c>
      <c r="D2250" t="s">
        <v>4475</v>
      </c>
      <c r="E2250" t="s">
        <v>103</v>
      </c>
    </row>
    <row r="2251" spans="1:5" hidden="1" x14ac:dyDescent="0.35">
      <c r="A2251" s="14">
        <v>45318.558091319443</v>
      </c>
      <c r="B2251" t="s">
        <v>2707</v>
      </c>
      <c r="C2251" t="s">
        <v>62</v>
      </c>
      <c r="D2251" t="s">
        <v>4477</v>
      </c>
      <c r="E2251" t="s">
        <v>103</v>
      </c>
    </row>
    <row r="2252" spans="1:5" hidden="1" x14ac:dyDescent="0.35">
      <c r="A2252" s="14">
        <v>45303.434786909726</v>
      </c>
      <c r="B2252" t="s">
        <v>746</v>
      </c>
      <c r="C2252" t="s">
        <v>239</v>
      </c>
      <c r="D2252" t="s">
        <v>4475</v>
      </c>
      <c r="E2252" t="s">
        <v>103</v>
      </c>
    </row>
    <row r="2253" spans="1:5" hidden="1" x14ac:dyDescent="0.35">
      <c r="A2253" s="14">
        <v>45309.667652349533</v>
      </c>
      <c r="B2253" t="s">
        <v>4087</v>
      </c>
      <c r="C2253" t="s">
        <v>62</v>
      </c>
      <c r="D2253" t="s">
        <v>4475</v>
      </c>
      <c r="E2253" t="s">
        <v>103</v>
      </c>
    </row>
    <row r="2254" spans="1:5" hidden="1" x14ac:dyDescent="0.35">
      <c r="A2254" s="14">
        <v>45318.428079513891</v>
      </c>
      <c r="B2254" t="s">
        <v>2737</v>
      </c>
      <c r="C2254" t="s">
        <v>62</v>
      </c>
      <c r="D2254" t="s">
        <v>4475</v>
      </c>
      <c r="E2254" t="s">
        <v>103</v>
      </c>
    </row>
    <row r="2255" spans="1:5" hidden="1" x14ac:dyDescent="0.35">
      <c r="A2255" s="14">
        <v>45309.410613125001</v>
      </c>
      <c r="B2255" t="s">
        <v>4206</v>
      </c>
      <c r="C2255" t="s">
        <v>62</v>
      </c>
      <c r="D2255" t="s">
        <v>4475</v>
      </c>
      <c r="E2255" t="s">
        <v>103</v>
      </c>
    </row>
    <row r="2256" spans="1:5" hidden="1" x14ac:dyDescent="0.35">
      <c r="A2256" s="14">
        <v>45308.722339050924</v>
      </c>
      <c r="B2256" t="s">
        <v>4251</v>
      </c>
      <c r="C2256" t="s">
        <v>239</v>
      </c>
      <c r="D2256" t="s">
        <v>4477</v>
      </c>
      <c r="E2256" t="s">
        <v>103</v>
      </c>
    </row>
    <row r="2257" spans="1:5" hidden="1" x14ac:dyDescent="0.35">
      <c r="A2257" s="14">
        <v>45310.632075960646</v>
      </c>
      <c r="B2257" t="s">
        <v>3902</v>
      </c>
      <c r="C2257" t="s">
        <v>239</v>
      </c>
      <c r="D2257" t="s">
        <v>4475</v>
      </c>
      <c r="E2257" t="s">
        <v>103</v>
      </c>
    </row>
    <row r="2258" spans="1:5" hidden="1" x14ac:dyDescent="0.35">
      <c r="A2258" s="14">
        <v>45320.580432905095</v>
      </c>
      <c r="B2258" t="s">
        <v>2624</v>
      </c>
      <c r="C2258" t="s">
        <v>62</v>
      </c>
      <c r="D2258" t="s">
        <v>4476</v>
      </c>
      <c r="E2258" t="s">
        <v>103</v>
      </c>
    </row>
    <row r="2259" spans="1:5" hidden="1" x14ac:dyDescent="0.35">
      <c r="A2259" s="14">
        <v>45315.663531006947</v>
      </c>
      <c r="B2259" t="s">
        <v>293</v>
      </c>
      <c r="C2259" t="s">
        <v>239</v>
      </c>
      <c r="D2259" t="s">
        <v>4478</v>
      </c>
      <c r="E2259" t="s">
        <v>103</v>
      </c>
    </row>
    <row r="2260" spans="1:5" hidden="1" x14ac:dyDescent="0.35">
      <c r="A2260" s="14">
        <v>45304.524428703706</v>
      </c>
      <c r="B2260" t="s">
        <v>906</v>
      </c>
      <c r="C2260" t="s">
        <v>239</v>
      </c>
      <c r="D2260" t="s">
        <v>4477</v>
      </c>
      <c r="E2260" t="s">
        <v>103</v>
      </c>
    </row>
    <row r="2261" spans="1:5" hidden="1" x14ac:dyDescent="0.35">
      <c r="A2261" s="14">
        <v>45317.500971527777</v>
      </c>
      <c r="B2261" t="s">
        <v>2944</v>
      </c>
      <c r="C2261" t="s">
        <v>62</v>
      </c>
      <c r="D2261" t="s">
        <v>4474</v>
      </c>
      <c r="E2261" t="s">
        <v>103</v>
      </c>
    </row>
    <row r="2262" spans="1:5" hidden="1" x14ac:dyDescent="0.35">
      <c r="A2262" s="14">
        <v>45308.448912002314</v>
      </c>
      <c r="B2262" t="s">
        <v>4317</v>
      </c>
      <c r="C2262" t="s">
        <v>62</v>
      </c>
      <c r="D2262" t="s">
        <v>4475</v>
      </c>
      <c r="E2262" t="s">
        <v>103</v>
      </c>
    </row>
    <row r="2263" spans="1:5" hidden="1" x14ac:dyDescent="0.35">
      <c r="A2263" s="14">
        <v>45309.444565706021</v>
      </c>
      <c r="B2263" t="s">
        <v>4200</v>
      </c>
      <c r="C2263" t="s">
        <v>62</v>
      </c>
      <c r="D2263" t="s">
        <v>4475</v>
      </c>
      <c r="E2263" t="s">
        <v>103</v>
      </c>
    </row>
    <row r="2264" spans="1:5" hidden="1" x14ac:dyDescent="0.35">
      <c r="A2264" s="14">
        <v>45306.565986469905</v>
      </c>
      <c r="B2264" t="s">
        <v>972</v>
      </c>
      <c r="C2264" t="s">
        <v>62</v>
      </c>
      <c r="D2264" t="s">
        <v>4475</v>
      </c>
      <c r="E2264" t="s">
        <v>103</v>
      </c>
    </row>
    <row r="2265" spans="1:5" hidden="1" x14ac:dyDescent="0.35">
      <c r="A2265" s="14">
        <v>45310.591180300929</v>
      </c>
      <c r="B2265" t="s">
        <v>3936</v>
      </c>
      <c r="C2265" t="s">
        <v>62</v>
      </c>
      <c r="D2265" t="s">
        <v>4478</v>
      </c>
      <c r="E2265" t="s">
        <v>103</v>
      </c>
    </row>
    <row r="2266" spans="1:5" hidden="1" x14ac:dyDescent="0.35">
      <c r="A2266" s="14">
        <v>45324.569526678242</v>
      </c>
      <c r="B2266" t="s">
        <v>1752</v>
      </c>
      <c r="C2266" t="s">
        <v>62</v>
      </c>
      <c r="D2266" t="s">
        <v>4477</v>
      </c>
      <c r="E2266" t="s">
        <v>103</v>
      </c>
    </row>
    <row r="2267" spans="1:5" hidden="1" x14ac:dyDescent="0.35">
      <c r="A2267" s="14">
        <v>45321.625727199076</v>
      </c>
      <c r="B2267" t="s">
        <v>2358</v>
      </c>
      <c r="C2267" t="s">
        <v>62</v>
      </c>
      <c r="D2267" t="s">
        <v>4475</v>
      </c>
      <c r="E2267" t="s">
        <v>103</v>
      </c>
    </row>
    <row r="2268" spans="1:5" hidden="1" x14ac:dyDescent="0.35">
      <c r="A2268" s="14">
        <v>45317.397421296293</v>
      </c>
      <c r="B2268" t="s">
        <v>2986</v>
      </c>
      <c r="C2268" t="s">
        <v>62</v>
      </c>
      <c r="D2268" t="s">
        <v>4477</v>
      </c>
      <c r="E2268" t="s">
        <v>103</v>
      </c>
    </row>
    <row r="2269" spans="1:5" hidden="1" x14ac:dyDescent="0.35">
      <c r="A2269" s="14">
        <v>45321.568920625003</v>
      </c>
      <c r="B2269" t="s">
        <v>2395</v>
      </c>
      <c r="C2269" t="s">
        <v>62</v>
      </c>
      <c r="D2269" t="s">
        <v>4478</v>
      </c>
      <c r="E2269" t="s">
        <v>103</v>
      </c>
    </row>
    <row r="2270" spans="1:5" hidden="1" x14ac:dyDescent="0.35">
      <c r="A2270" s="14">
        <v>45316.602561655091</v>
      </c>
      <c r="B2270" t="s">
        <v>3066</v>
      </c>
      <c r="C2270" t="s">
        <v>62</v>
      </c>
      <c r="D2270" t="s">
        <v>4476</v>
      </c>
      <c r="E2270" t="s">
        <v>103</v>
      </c>
    </row>
    <row r="2271" spans="1:5" hidden="1" x14ac:dyDescent="0.35">
      <c r="A2271" s="14">
        <v>45313.4541812963</v>
      </c>
      <c r="B2271" t="s">
        <v>181</v>
      </c>
      <c r="C2271" t="s">
        <v>62</v>
      </c>
      <c r="D2271" t="s">
        <v>4478</v>
      </c>
      <c r="E2271" t="s">
        <v>103</v>
      </c>
    </row>
    <row r="2272" spans="1:5" hidden="1" x14ac:dyDescent="0.35">
      <c r="A2272" s="14">
        <v>45324.582436516204</v>
      </c>
      <c r="B2272" t="s">
        <v>1746</v>
      </c>
      <c r="C2272" t="s">
        <v>62</v>
      </c>
      <c r="D2272" t="s">
        <v>4476</v>
      </c>
      <c r="E2272" t="s">
        <v>103</v>
      </c>
    </row>
    <row r="2273" spans="1:5" hidden="1" x14ac:dyDescent="0.35">
      <c r="A2273" s="14">
        <v>45320.760495428243</v>
      </c>
      <c r="B2273" t="s">
        <v>2512</v>
      </c>
      <c r="C2273" t="s">
        <v>62</v>
      </c>
      <c r="D2273" t="s">
        <v>4476</v>
      </c>
      <c r="E2273" t="s">
        <v>103</v>
      </c>
    </row>
    <row r="2274" spans="1:5" hidden="1" x14ac:dyDescent="0.35">
      <c r="A2274" s="14">
        <v>45313.843513912034</v>
      </c>
      <c r="B2274" t="s">
        <v>3599</v>
      </c>
      <c r="C2274" t="s">
        <v>62</v>
      </c>
      <c r="D2274" t="s">
        <v>4476</v>
      </c>
      <c r="E2274" t="s">
        <v>103</v>
      </c>
    </row>
    <row r="2275" spans="1:5" hidden="1" x14ac:dyDescent="0.35">
      <c r="A2275" s="14">
        <v>45320.609398923611</v>
      </c>
      <c r="B2275" t="s">
        <v>2601</v>
      </c>
      <c r="C2275" t="s">
        <v>62</v>
      </c>
      <c r="D2275" t="s">
        <v>4475</v>
      </c>
      <c r="E2275" t="s">
        <v>103</v>
      </c>
    </row>
    <row r="2276" spans="1:5" hidden="1" x14ac:dyDescent="0.35">
      <c r="A2276" s="14">
        <v>45314.834025312499</v>
      </c>
      <c r="B2276" t="s">
        <v>3402</v>
      </c>
      <c r="C2276" t="s">
        <v>239</v>
      </c>
      <c r="D2276" t="s">
        <v>4474</v>
      </c>
      <c r="E2276" t="s">
        <v>103</v>
      </c>
    </row>
    <row r="2277" spans="1:5" hidden="1" x14ac:dyDescent="0.35">
      <c r="A2277" s="14">
        <v>45308.656862060183</v>
      </c>
      <c r="B2277" t="s">
        <v>4254</v>
      </c>
      <c r="C2277" t="s">
        <v>62</v>
      </c>
      <c r="D2277" t="s">
        <v>4477</v>
      </c>
      <c r="E2277" t="s">
        <v>103</v>
      </c>
    </row>
    <row r="2278" spans="1:5" hidden="1" x14ac:dyDescent="0.35">
      <c r="A2278" s="14">
        <v>45323.572486909725</v>
      </c>
      <c r="B2278" t="s">
        <v>1915</v>
      </c>
      <c r="C2278" t="s">
        <v>62</v>
      </c>
      <c r="D2278" t="s">
        <v>4475</v>
      </c>
      <c r="E2278" t="s">
        <v>103</v>
      </c>
    </row>
    <row r="2279" spans="1:5" hidden="1" x14ac:dyDescent="0.35">
      <c r="A2279" s="14">
        <v>45306.445303715278</v>
      </c>
      <c r="B2279" t="s">
        <v>934</v>
      </c>
      <c r="C2279" t="s">
        <v>239</v>
      </c>
      <c r="D2279" t="s">
        <v>4474</v>
      </c>
      <c r="E2279" t="s">
        <v>103</v>
      </c>
    </row>
    <row r="2280" spans="1:5" hidden="1" x14ac:dyDescent="0.35">
      <c r="A2280" s="14">
        <v>45320.413335567129</v>
      </c>
      <c r="B2280" t="s">
        <v>2681</v>
      </c>
      <c r="C2280" t="s">
        <v>62</v>
      </c>
      <c r="D2280" t="s">
        <v>4474</v>
      </c>
      <c r="E2280" t="s">
        <v>103</v>
      </c>
    </row>
    <row r="2281" spans="1:5" hidden="1" x14ac:dyDescent="0.35">
      <c r="A2281" s="14">
        <v>45318.418340578704</v>
      </c>
      <c r="B2281" t="s">
        <v>2740</v>
      </c>
      <c r="C2281" t="s">
        <v>62</v>
      </c>
      <c r="D2281" t="s">
        <v>4475</v>
      </c>
      <c r="E2281" t="s">
        <v>103</v>
      </c>
    </row>
    <row r="2282" spans="1:5" hidden="1" x14ac:dyDescent="0.35">
      <c r="A2282" s="14">
        <v>45303.485301319444</v>
      </c>
      <c r="B2282" t="s">
        <v>765</v>
      </c>
      <c r="C2282" t="s">
        <v>62</v>
      </c>
      <c r="D2282" t="s">
        <v>4475</v>
      </c>
      <c r="E2282" t="s">
        <v>103</v>
      </c>
    </row>
    <row r="2283" spans="1:5" hidden="1" x14ac:dyDescent="0.35">
      <c r="A2283" s="14">
        <v>45301.497924918978</v>
      </c>
      <c r="B2283" t="s">
        <v>507</v>
      </c>
      <c r="C2283" t="s">
        <v>239</v>
      </c>
      <c r="D2283" t="s">
        <v>4475</v>
      </c>
      <c r="E2283" t="s">
        <v>103</v>
      </c>
    </row>
    <row r="2284" spans="1:5" hidden="1" x14ac:dyDescent="0.35">
      <c r="A2284" s="14">
        <v>45306.394971423608</v>
      </c>
      <c r="B2284" t="s">
        <v>920</v>
      </c>
      <c r="C2284" t="s">
        <v>62</v>
      </c>
      <c r="D2284" t="s">
        <v>4474</v>
      </c>
      <c r="E2284" t="s">
        <v>103</v>
      </c>
    </row>
    <row r="2285" spans="1:5" hidden="1" x14ac:dyDescent="0.35">
      <c r="A2285" s="14">
        <v>45310.606579583335</v>
      </c>
      <c r="B2285" t="s">
        <v>3920</v>
      </c>
      <c r="C2285" t="s">
        <v>62</v>
      </c>
      <c r="D2285" t="s">
        <v>4474</v>
      </c>
      <c r="E2285" t="s">
        <v>103</v>
      </c>
    </row>
    <row r="2286" spans="1:5" hidden="1" x14ac:dyDescent="0.35">
      <c r="A2286" s="14">
        <v>45310.497084826391</v>
      </c>
      <c r="B2286" t="s">
        <v>3975</v>
      </c>
      <c r="C2286" t="s">
        <v>62</v>
      </c>
      <c r="D2286" t="s">
        <v>4476</v>
      </c>
      <c r="E2286" t="s">
        <v>103</v>
      </c>
    </row>
    <row r="2287" spans="1:5" hidden="1" x14ac:dyDescent="0.35">
      <c r="A2287" s="14">
        <v>45308.468170694447</v>
      </c>
      <c r="B2287" t="s">
        <v>1107</v>
      </c>
      <c r="C2287" t="s">
        <v>239</v>
      </c>
      <c r="D2287" t="s">
        <v>4476</v>
      </c>
      <c r="E2287" t="s">
        <v>103</v>
      </c>
    </row>
    <row r="2288" spans="1:5" hidden="1" x14ac:dyDescent="0.35">
      <c r="A2288" s="14">
        <v>45309.471940891206</v>
      </c>
      <c r="B2288" t="s">
        <v>4197</v>
      </c>
      <c r="C2288" t="s">
        <v>62</v>
      </c>
      <c r="D2288" t="s">
        <v>4476</v>
      </c>
      <c r="E2288" t="s">
        <v>103</v>
      </c>
    </row>
    <row r="2289" spans="1:5" hidden="1" x14ac:dyDescent="0.35">
      <c r="A2289" s="14">
        <v>45323.512216354167</v>
      </c>
      <c r="B2289" t="s">
        <v>1934</v>
      </c>
      <c r="C2289" t="s">
        <v>239</v>
      </c>
      <c r="D2289" t="s">
        <v>4478</v>
      </c>
      <c r="E2289" t="s">
        <v>103</v>
      </c>
    </row>
    <row r="2290" spans="1:5" hidden="1" x14ac:dyDescent="0.35">
      <c r="A2290" s="14">
        <v>45308.594733703707</v>
      </c>
      <c r="B2290" t="s">
        <v>1133</v>
      </c>
      <c r="C2290" t="s">
        <v>62</v>
      </c>
      <c r="D2290" t="s">
        <v>4476</v>
      </c>
      <c r="E2290" t="s">
        <v>103</v>
      </c>
    </row>
    <row r="2291" spans="1:5" hidden="1" x14ac:dyDescent="0.35">
      <c r="A2291" s="14">
        <v>45307.574796724541</v>
      </c>
      <c r="B2291" t="s">
        <v>4365</v>
      </c>
      <c r="C2291" t="s">
        <v>62</v>
      </c>
      <c r="D2291" t="s">
        <v>4478</v>
      </c>
      <c r="E2291" t="s">
        <v>103</v>
      </c>
    </row>
    <row r="2292" spans="1:5" hidden="1" x14ac:dyDescent="0.35">
      <c r="A2292" s="14">
        <v>45317.656681111112</v>
      </c>
      <c r="B2292" t="s">
        <v>2846</v>
      </c>
      <c r="C2292" t="s">
        <v>62</v>
      </c>
      <c r="D2292" t="s">
        <v>4474</v>
      </c>
      <c r="E2292" t="s">
        <v>103</v>
      </c>
    </row>
    <row r="2293" spans="1:5" hidden="1" x14ac:dyDescent="0.35">
      <c r="A2293" s="14">
        <v>45323.353435694444</v>
      </c>
      <c r="B2293" t="s">
        <v>2009</v>
      </c>
      <c r="C2293" t="s">
        <v>62</v>
      </c>
      <c r="D2293" t="s">
        <v>4474</v>
      </c>
      <c r="E2293" t="s">
        <v>103</v>
      </c>
    </row>
    <row r="2294" spans="1:5" hidden="1" x14ac:dyDescent="0.35">
      <c r="A2294" s="14">
        <v>45302.574093784722</v>
      </c>
      <c r="B2294" t="s">
        <v>657</v>
      </c>
      <c r="C2294" t="s">
        <v>239</v>
      </c>
      <c r="D2294" t="s">
        <v>4475</v>
      </c>
      <c r="E2294" t="s">
        <v>103</v>
      </c>
    </row>
    <row r="2295" spans="1:5" hidden="1" x14ac:dyDescent="0.35">
      <c r="A2295" s="14">
        <v>45320.481550335651</v>
      </c>
      <c r="B2295" t="s">
        <v>2654</v>
      </c>
      <c r="C2295" t="s">
        <v>62</v>
      </c>
      <c r="D2295" t="s">
        <v>4475</v>
      </c>
      <c r="E2295" t="s">
        <v>103</v>
      </c>
    </row>
    <row r="2296" spans="1:5" hidden="1" x14ac:dyDescent="0.35">
      <c r="A2296" s="14">
        <v>45327.474118078702</v>
      </c>
      <c r="B2296" t="s">
        <v>1580</v>
      </c>
      <c r="C2296" t="s">
        <v>62</v>
      </c>
      <c r="D2296" t="s">
        <v>4478</v>
      </c>
      <c r="E2296" t="s">
        <v>103</v>
      </c>
    </row>
    <row r="2297" spans="1:5" hidden="1" x14ac:dyDescent="0.35">
      <c r="A2297" s="14">
        <v>45303.531532847221</v>
      </c>
      <c r="B2297" t="s">
        <v>777</v>
      </c>
      <c r="C2297" t="s">
        <v>239</v>
      </c>
      <c r="D2297" t="s">
        <v>4475</v>
      </c>
      <c r="E2297" t="s">
        <v>103</v>
      </c>
    </row>
    <row r="2298" spans="1:5" hidden="1" x14ac:dyDescent="0.35">
      <c r="A2298" s="14">
        <v>45307.545540925923</v>
      </c>
      <c r="B2298" t="s">
        <v>4373</v>
      </c>
      <c r="C2298" t="s">
        <v>239</v>
      </c>
      <c r="D2298" t="s">
        <v>4476</v>
      </c>
      <c r="E2298" t="s">
        <v>103</v>
      </c>
    </row>
    <row r="2299" spans="1:5" hidden="1" x14ac:dyDescent="0.35">
      <c r="A2299" s="14">
        <v>45310.758373009259</v>
      </c>
      <c r="B2299" t="s">
        <v>3849</v>
      </c>
      <c r="C2299" t="s">
        <v>239</v>
      </c>
      <c r="D2299" t="s">
        <v>4477</v>
      </c>
      <c r="E2299" t="s">
        <v>103</v>
      </c>
    </row>
    <row r="2300" spans="1:5" hidden="1" x14ac:dyDescent="0.35">
      <c r="A2300" s="14">
        <v>45309.430029953706</v>
      </c>
      <c r="B2300" t="s">
        <v>4202</v>
      </c>
      <c r="C2300" t="s">
        <v>62</v>
      </c>
      <c r="D2300" t="s">
        <v>4475</v>
      </c>
      <c r="E2300" t="s">
        <v>103</v>
      </c>
    </row>
    <row r="2301" spans="1:5" hidden="1" x14ac:dyDescent="0.35">
      <c r="A2301" s="14">
        <v>45324.422155219909</v>
      </c>
      <c r="B2301" t="s">
        <v>1826</v>
      </c>
      <c r="C2301" t="s">
        <v>62</v>
      </c>
      <c r="D2301" t="s">
        <v>4474</v>
      </c>
      <c r="E2301" t="s">
        <v>103</v>
      </c>
    </row>
    <row r="2302" spans="1:5" hidden="1" x14ac:dyDescent="0.35">
      <c r="A2302" s="14">
        <v>45316.556058541668</v>
      </c>
      <c r="B2302" t="s">
        <v>3093</v>
      </c>
      <c r="C2302" t="s">
        <v>62</v>
      </c>
      <c r="D2302" t="s">
        <v>4475</v>
      </c>
      <c r="E2302" t="s">
        <v>103</v>
      </c>
    </row>
    <row r="2303" spans="1:5" hidden="1" x14ac:dyDescent="0.35">
      <c r="A2303" s="14">
        <v>45308.526863425926</v>
      </c>
      <c r="B2303" t="s">
        <v>4301</v>
      </c>
      <c r="C2303" t="s">
        <v>239</v>
      </c>
      <c r="D2303" t="s">
        <v>4475</v>
      </c>
      <c r="E2303" t="s">
        <v>103</v>
      </c>
    </row>
    <row r="2304" spans="1:5" hidden="1" x14ac:dyDescent="0.35">
      <c r="A2304" s="14">
        <v>45302.818589189817</v>
      </c>
      <c r="C2304" t="s">
        <v>239</v>
      </c>
      <c r="D2304" t="s">
        <v>4475</v>
      </c>
      <c r="E2304" t="s">
        <v>103</v>
      </c>
    </row>
    <row r="2305" spans="1:5" hidden="1" x14ac:dyDescent="0.35">
      <c r="A2305" s="14">
        <v>45317.755741018518</v>
      </c>
      <c r="B2305" t="s">
        <v>2803</v>
      </c>
      <c r="C2305" t="s">
        <v>239</v>
      </c>
      <c r="D2305" t="s">
        <v>4477</v>
      </c>
      <c r="E2305" t="s">
        <v>103</v>
      </c>
    </row>
    <row r="2306" spans="1:5" hidden="1" x14ac:dyDescent="0.35">
      <c r="A2306" s="14">
        <v>45308.81355619213</v>
      </c>
      <c r="B2306" t="s">
        <v>4235</v>
      </c>
      <c r="C2306" t="s">
        <v>62</v>
      </c>
      <c r="D2306" t="s">
        <v>4475</v>
      </c>
      <c r="E2306" t="s">
        <v>103</v>
      </c>
    </row>
    <row r="2307" spans="1:5" hidden="1" x14ac:dyDescent="0.35">
      <c r="A2307" s="14">
        <v>45322.40841207176</v>
      </c>
      <c r="B2307" t="s">
        <v>2248</v>
      </c>
      <c r="C2307" t="s">
        <v>62</v>
      </c>
      <c r="D2307" t="s">
        <v>4475</v>
      </c>
      <c r="E2307" t="s">
        <v>103</v>
      </c>
    </row>
    <row r="2308" spans="1:5" hidden="1" x14ac:dyDescent="0.35">
      <c r="A2308" s="14">
        <v>45313.436287916666</v>
      </c>
      <c r="B2308" t="s">
        <v>3778</v>
      </c>
      <c r="C2308" t="s">
        <v>62</v>
      </c>
      <c r="D2308" t="s">
        <v>4478</v>
      </c>
      <c r="E2308" t="s">
        <v>103</v>
      </c>
    </row>
    <row r="2309" spans="1:5" hidden="1" x14ac:dyDescent="0.35">
      <c r="A2309" s="14">
        <v>45318.378850543981</v>
      </c>
      <c r="B2309" t="s">
        <v>2745</v>
      </c>
      <c r="C2309" t="s">
        <v>62</v>
      </c>
      <c r="D2309" t="s">
        <v>4474</v>
      </c>
      <c r="E2309" t="s">
        <v>103</v>
      </c>
    </row>
    <row r="2310" spans="1:5" hidden="1" x14ac:dyDescent="0.35">
      <c r="A2310" s="14">
        <v>45310.413465451391</v>
      </c>
      <c r="B2310" t="s">
        <v>4024</v>
      </c>
      <c r="C2310" t="s">
        <v>62</v>
      </c>
      <c r="D2310" t="s">
        <v>4476</v>
      </c>
      <c r="E2310" t="s">
        <v>103</v>
      </c>
    </row>
    <row r="2311" spans="1:5" hidden="1" x14ac:dyDescent="0.35">
      <c r="A2311" s="14">
        <v>45314.418649131941</v>
      </c>
      <c r="B2311" t="s">
        <v>3567</v>
      </c>
      <c r="C2311" t="s">
        <v>62</v>
      </c>
      <c r="D2311" t="s">
        <v>4478</v>
      </c>
      <c r="E2311" t="s">
        <v>103</v>
      </c>
    </row>
    <row r="2312" spans="1:5" hidden="1" x14ac:dyDescent="0.35">
      <c r="A2312" s="14">
        <v>45322.773465231483</v>
      </c>
      <c r="B2312" t="s">
        <v>2042</v>
      </c>
      <c r="C2312" t="s">
        <v>62</v>
      </c>
      <c r="D2312" t="s">
        <v>4475</v>
      </c>
      <c r="E2312" t="s">
        <v>103</v>
      </c>
    </row>
    <row r="2313" spans="1:5" hidden="1" x14ac:dyDescent="0.35">
      <c r="A2313" s="14">
        <v>45307.771715567127</v>
      </c>
      <c r="B2313" t="s">
        <v>4341</v>
      </c>
      <c r="C2313" t="s">
        <v>62</v>
      </c>
      <c r="D2313" t="s">
        <v>4474</v>
      </c>
      <c r="E2313" t="s">
        <v>103</v>
      </c>
    </row>
    <row r="2314" spans="1:5" hidden="1" x14ac:dyDescent="0.35">
      <c r="A2314" s="14">
        <v>45310.670962696757</v>
      </c>
      <c r="B2314" t="s">
        <v>3878</v>
      </c>
      <c r="C2314" t="s">
        <v>62</v>
      </c>
      <c r="D2314" t="s">
        <v>4478</v>
      </c>
      <c r="E2314" t="s">
        <v>103</v>
      </c>
    </row>
    <row r="2315" spans="1:5" hidden="1" x14ac:dyDescent="0.35">
      <c r="A2315" s="14">
        <v>45316.495062986112</v>
      </c>
      <c r="B2315" t="s">
        <v>3117</v>
      </c>
      <c r="C2315" t="s">
        <v>62</v>
      </c>
      <c r="D2315" t="s">
        <v>4476</v>
      </c>
      <c r="E2315" t="s">
        <v>103</v>
      </c>
    </row>
    <row r="2316" spans="1:5" hidden="1" x14ac:dyDescent="0.35">
      <c r="A2316" s="14">
        <v>45306.749716319442</v>
      </c>
      <c r="B2316" t="s">
        <v>1019</v>
      </c>
      <c r="C2316" t="s">
        <v>62</v>
      </c>
      <c r="D2316" t="s">
        <v>4476</v>
      </c>
      <c r="E2316" t="s">
        <v>103</v>
      </c>
    </row>
    <row r="2317" spans="1:5" hidden="1" x14ac:dyDescent="0.35">
      <c r="A2317" s="14">
        <v>45315.606783287039</v>
      </c>
      <c r="B2317" t="s">
        <v>3296</v>
      </c>
      <c r="C2317" t="s">
        <v>239</v>
      </c>
      <c r="D2317" t="s">
        <v>4475</v>
      </c>
      <c r="E2317" t="s">
        <v>103</v>
      </c>
    </row>
    <row r="2318" spans="1:5" hidden="1" x14ac:dyDescent="0.35">
      <c r="A2318" s="14">
        <v>45322.469056145834</v>
      </c>
      <c r="B2318" t="s">
        <v>2209</v>
      </c>
      <c r="C2318" t="s">
        <v>62</v>
      </c>
      <c r="D2318" t="s">
        <v>4475</v>
      </c>
      <c r="E2318" t="s">
        <v>103</v>
      </c>
    </row>
    <row r="2319" spans="1:5" hidden="1" x14ac:dyDescent="0.35">
      <c r="A2319" s="14">
        <v>45327.476565486111</v>
      </c>
      <c r="B2319" t="s">
        <v>1579</v>
      </c>
      <c r="C2319" t="s">
        <v>62</v>
      </c>
      <c r="D2319" t="s">
        <v>4478</v>
      </c>
      <c r="E2319" t="s">
        <v>103</v>
      </c>
    </row>
    <row r="2320" spans="1:5" hidden="1" x14ac:dyDescent="0.35">
      <c r="A2320" s="14">
        <v>45316.519343333333</v>
      </c>
      <c r="B2320" t="s">
        <v>3110</v>
      </c>
      <c r="C2320" t="s">
        <v>62</v>
      </c>
      <c r="D2320" t="s">
        <v>4476</v>
      </c>
      <c r="E2320" t="s">
        <v>103</v>
      </c>
    </row>
    <row r="2321" spans="1:5" hidden="1" x14ac:dyDescent="0.35">
      <c r="A2321" s="14">
        <v>45324.546817719907</v>
      </c>
      <c r="B2321" t="s">
        <v>1774</v>
      </c>
      <c r="C2321" t="s">
        <v>62</v>
      </c>
      <c r="D2321" t="s">
        <v>4475</v>
      </c>
      <c r="E2321" t="s">
        <v>103</v>
      </c>
    </row>
    <row r="2322" spans="1:5" hidden="1" x14ac:dyDescent="0.35">
      <c r="A2322" s="14">
        <v>45317.549323136576</v>
      </c>
      <c r="B2322" t="s">
        <v>2931</v>
      </c>
      <c r="C2322" t="s">
        <v>62</v>
      </c>
      <c r="D2322" t="s">
        <v>4475</v>
      </c>
      <c r="E2322" t="s">
        <v>103</v>
      </c>
    </row>
    <row r="2323" spans="1:5" hidden="1" x14ac:dyDescent="0.35">
      <c r="A2323" s="14">
        <v>45324.573951736114</v>
      </c>
      <c r="B2323" t="s">
        <v>1747</v>
      </c>
      <c r="C2323" t="s">
        <v>62</v>
      </c>
      <c r="D2323" t="s">
        <v>4475</v>
      </c>
      <c r="E2323" t="s">
        <v>103</v>
      </c>
    </row>
    <row r="2324" spans="1:5" hidden="1" x14ac:dyDescent="0.35">
      <c r="A2324" s="14">
        <v>45317.610062476851</v>
      </c>
      <c r="B2324" t="s">
        <v>2873</v>
      </c>
      <c r="C2324" t="s">
        <v>62</v>
      </c>
      <c r="D2324" t="s">
        <v>4474</v>
      </c>
      <c r="E2324" t="s">
        <v>103</v>
      </c>
    </row>
    <row r="2325" spans="1:5" hidden="1" x14ac:dyDescent="0.35">
      <c r="A2325" s="14">
        <v>45313.583640729164</v>
      </c>
      <c r="B2325" t="s">
        <v>204</v>
      </c>
      <c r="C2325" t="s">
        <v>62</v>
      </c>
      <c r="D2325" t="s">
        <v>4478</v>
      </c>
      <c r="E2325" t="s">
        <v>103</v>
      </c>
    </row>
    <row r="2326" spans="1:5" hidden="1" x14ac:dyDescent="0.35">
      <c r="A2326" s="14">
        <v>45307.567098935186</v>
      </c>
      <c r="B2326" t="s">
        <v>4366</v>
      </c>
      <c r="C2326" t="s">
        <v>62</v>
      </c>
      <c r="D2326" t="s">
        <v>4475</v>
      </c>
      <c r="E2326" t="s">
        <v>103</v>
      </c>
    </row>
    <row r="2327" spans="1:5" hidden="1" x14ac:dyDescent="0.35">
      <c r="A2327" s="14">
        <v>45324.406006400466</v>
      </c>
      <c r="B2327" t="s">
        <v>1831</v>
      </c>
      <c r="C2327" t="s">
        <v>62</v>
      </c>
      <c r="D2327" t="s">
        <v>4475</v>
      </c>
      <c r="E2327" t="s">
        <v>103</v>
      </c>
    </row>
    <row r="2328" spans="1:5" hidden="1" x14ac:dyDescent="0.35">
      <c r="A2328" s="14">
        <v>45322.666205439818</v>
      </c>
      <c r="B2328" t="s">
        <v>2082</v>
      </c>
      <c r="C2328" t="s">
        <v>62</v>
      </c>
      <c r="D2328" t="s">
        <v>4477</v>
      </c>
      <c r="E2328" t="s">
        <v>103</v>
      </c>
    </row>
    <row r="2329" spans="1:5" hidden="1" x14ac:dyDescent="0.35">
      <c r="A2329" s="14">
        <v>45321.726521469907</v>
      </c>
      <c r="B2329" t="s">
        <v>2306</v>
      </c>
      <c r="C2329" t="s">
        <v>62</v>
      </c>
      <c r="D2329" t="s">
        <v>4477</v>
      </c>
      <c r="E2329" t="s">
        <v>103</v>
      </c>
    </row>
    <row r="2330" spans="1:5" hidden="1" x14ac:dyDescent="0.35">
      <c r="A2330" s="14">
        <v>45314.458546018519</v>
      </c>
      <c r="B2330" t="s">
        <v>3555</v>
      </c>
      <c r="C2330" t="s">
        <v>62</v>
      </c>
      <c r="D2330" t="s">
        <v>4475</v>
      </c>
      <c r="E2330" t="s">
        <v>103</v>
      </c>
    </row>
    <row r="2331" spans="1:5" hidden="1" x14ac:dyDescent="0.35">
      <c r="A2331" s="14">
        <v>45329.500450995372</v>
      </c>
      <c r="B2331" t="s">
        <v>1414</v>
      </c>
      <c r="C2331" t="s">
        <v>239</v>
      </c>
      <c r="D2331" t="s">
        <v>4478</v>
      </c>
      <c r="E2331" t="s">
        <v>103</v>
      </c>
    </row>
    <row r="2332" spans="1:5" hidden="1" x14ac:dyDescent="0.35">
      <c r="A2332" s="14">
        <v>45301.488637824077</v>
      </c>
      <c r="B2332" t="s">
        <v>499</v>
      </c>
      <c r="C2332" t="s">
        <v>239</v>
      </c>
      <c r="D2332" t="s">
        <v>4475</v>
      </c>
      <c r="E2332" t="s">
        <v>103</v>
      </c>
    </row>
    <row r="2333" spans="1:5" hidden="1" x14ac:dyDescent="0.35">
      <c r="A2333" s="14">
        <v>45327.55769065972</v>
      </c>
      <c r="B2333" t="s">
        <v>1563</v>
      </c>
      <c r="C2333" t="s">
        <v>62</v>
      </c>
      <c r="D2333" t="s">
        <v>4478</v>
      </c>
      <c r="E2333" t="s">
        <v>103</v>
      </c>
    </row>
    <row r="2334" spans="1:5" hidden="1" x14ac:dyDescent="0.35">
      <c r="A2334" s="14">
        <v>45303.57387724537</v>
      </c>
      <c r="B2334" t="s">
        <v>790</v>
      </c>
      <c r="C2334" t="s">
        <v>239</v>
      </c>
      <c r="D2334" t="s">
        <v>4475</v>
      </c>
      <c r="E2334" t="s">
        <v>103</v>
      </c>
    </row>
    <row r="2335" spans="1:5" hidden="1" x14ac:dyDescent="0.35">
      <c r="A2335" s="14">
        <v>45317.625477395835</v>
      </c>
      <c r="B2335" t="s">
        <v>2863</v>
      </c>
      <c r="C2335" t="s">
        <v>62</v>
      </c>
      <c r="D2335" t="s">
        <v>4475</v>
      </c>
      <c r="E2335" t="s">
        <v>103</v>
      </c>
    </row>
    <row r="2336" spans="1:5" hidden="1" x14ac:dyDescent="0.35">
      <c r="A2336" s="14">
        <v>45304.467791249997</v>
      </c>
      <c r="B2336" t="s">
        <v>892</v>
      </c>
      <c r="C2336" t="s">
        <v>239</v>
      </c>
      <c r="D2336" t="s">
        <v>4474</v>
      </c>
      <c r="E2336" t="s">
        <v>103</v>
      </c>
    </row>
    <row r="2337" spans="1:5" hidden="1" x14ac:dyDescent="0.35">
      <c r="A2337" s="14">
        <v>45307.505259976853</v>
      </c>
      <c r="B2337" t="s">
        <v>4376</v>
      </c>
      <c r="C2337" t="s">
        <v>239</v>
      </c>
      <c r="D2337" t="s">
        <v>4475</v>
      </c>
      <c r="E2337" t="s">
        <v>103</v>
      </c>
    </row>
    <row r="2338" spans="1:5" hidden="1" x14ac:dyDescent="0.35">
      <c r="A2338" s="14">
        <v>45316.647599351854</v>
      </c>
      <c r="B2338" t="s">
        <v>3049</v>
      </c>
      <c r="C2338" t="s">
        <v>62</v>
      </c>
      <c r="D2338" t="s">
        <v>4475</v>
      </c>
      <c r="E2338" t="s">
        <v>103</v>
      </c>
    </row>
    <row r="2339" spans="1:5" hidden="1" x14ac:dyDescent="0.35">
      <c r="A2339" s="14">
        <v>45306.510735960648</v>
      </c>
      <c r="B2339" t="s">
        <v>961</v>
      </c>
      <c r="C2339" t="s">
        <v>62</v>
      </c>
      <c r="D2339" t="s">
        <v>4476</v>
      </c>
      <c r="E2339" t="s">
        <v>103</v>
      </c>
    </row>
    <row r="2340" spans="1:5" hidden="1" x14ac:dyDescent="0.35">
      <c r="A2340" s="14">
        <v>45310.443728993057</v>
      </c>
      <c r="B2340" t="s">
        <v>4007</v>
      </c>
      <c r="C2340" t="s">
        <v>62</v>
      </c>
      <c r="D2340" t="s">
        <v>4475</v>
      </c>
      <c r="E2340" t="s">
        <v>103</v>
      </c>
    </row>
    <row r="2341" spans="1:5" hidden="1" x14ac:dyDescent="0.35">
      <c r="A2341" s="14">
        <v>45327.414242789353</v>
      </c>
      <c r="B2341" t="s">
        <v>1589</v>
      </c>
      <c r="C2341" t="s">
        <v>62</v>
      </c>
      <c r="D2341" t="s">
        <v>4478</v>
      </c>
      <c r="E2341" t="s">
        <v>103</v>
      </c>
    </row>
    <row r="2342" spans="1:5" hidden="1" x14ac:dyDescent="0.35">
      <c r="A2342" s="14">
        <v>45331.56025396991</v>
      </c>
      <c r="B2342" t="s">
        <v>1214</v>
      </c>
      <c r="C2342" t="s">
        <v>239</v>
      </c>
      <c r="D2342" t="s">
        <v>4478</v>
      </c>
      <c r="E2342" t="s">
        <v>103</v>
      </c>
    </row>
    <row r="2343" spans="1:5" hidden="1" x14ac:dyDescent="0.35">
      <c r="A2343" s="14">
        <v>45321.619897025463</v>
      </c>
      <c r="B2343" t="s">
        <v>2361</v>
      </c>
      <c r="C2343" t="s">
        <v>62</v>
      </c>
      <c r="D2343" t="s">
        <v>4476</v>
      </c>
      <c r="E2343" t="s">
        <v>103</v>
      </c>
    </row>
    <row r="2344" spans="1:5" hidden="1" x14ac:dyDescent="0.35">
      <c r="A2344" s="14">
        <v>45310.431996099534</v>
      </c>
      <c r="B2344" t="s">
        <v>4018</v>
      </c>
      <c r="C2344" t="s">
        <v>62</v>
      </c>
      <c r="D2344" t="s">
        <v>4477</v>
      </c>
      <c r="E2344" t="s">
        <v>103</v>
      </c>
    </row>
    <row r="2345" spans="1:5" hidden="1" x14ac:dyDescent="0.35">
      <c r="A2345" s="14">
        <v>45315.553474016204</v>
      </c>
      <c r="B2345" t="s">
        <v>3323</v>
      </c>
      <c r="C2345" t="s">
        <v>62</v>
      </c>
      <c r="D2345" t="s">
        <v>4477</v>
      </c>
      <c r="E2345" t="s">
        <v>103</v>
      </c>
    </row>
    <row r="2346" spans="1:5" hidden="1" x14ac:dyDescent="0.35">
      <c r="A2346" s="14">
        <v>45313.464301956017</v>
      </c>
      <c r="B2346" t="s">
        <v>187</v>
      </c>
      <c r="C2346" t="s">
        <v>62</v>
      </c>
      <c r="D2346" t="s">
        <v>4478</v>
      </c>
      <c r="E2346" t="s">
        <v>103</v>
      </c>
    </row>
    <row r="2347" spans="1:5" hidden="1" x14ac:dyDescent="0.35">
      <c r="A2347" s="14">
        <v>45303.810134571759</v>
      </c>
      <c r="B2347" t="s">
        <v>852</v>
      </c>
      <c r="C2347" t="s">
        <v>239</v>
      </c>
      <c r="D2347" t="s">
        <v>4475</v>
      </c>
      <c r="E2347" t="s">
        <v>103</v>
      </c>
    </row>
    <row r="2348" spans="1:5" hidden="1" x14ac:dyDescent="0.35">
      <c r="A2348" s="14">
        <v>45330.575061527779</v>
      </c>
      <c r="B2348" t="s">
        <v>1291</v>
      </c>
      <c r="C2348" t="s">
        <v>239</v>
      </c>
      <c r="D2348" t="s">
        <v>4478</v>
      </c>
      <c r="E2348" t="s">
        <v>103</v>
      </c>
    </row>
    <row r="2349" spans="1:5" hidden="1" x14ac:dyDescent="0.35">
      <c r="A2349" s="14">
        <v>45303.498941388891</v>
      </c>
      <c r="B2349" t="s">
        <v>770</v>
      </c>
      <c r="C2349" t="s">
        <v>239</v>
      </c>
      <c r="D2349" t="s">
        <v>4477</v>
      </c>
      <c r="E2349" t="s">
        <v>103</v>
      </c>
    </row>
    <row r="2350" spans="1:5" hidden="1" x14ac:dyDescent="0.35">
      <c r="A2350" s="14">
        <v>45320.504249814818</v>
      </c>
      <c r="B2350" t="s">
        <v>2639</v>
      </c>
      <c r="C2350" t="s">
        <v>62</v>
      </c>
      <c r="D2350" t="s">
        <v>4476</v>
      </c>
      <c r="E2350" t="s">
        <v>103</v>
      </c>
    </row>
    <row r="2351" spans="1:5" hidden="1" x14ac:dyDescent="0.35">
      <c r="A2351" s="14">
        <v>45321.608871481483</v>
      </c>
      <c r="B2351" t="s">
        <v>2365</v>
      </c>
      <c r="C2351" t="s">
        <v>62</v>
      </c>
      <c r="D2351" t="s">
        <v>4474</v>
      </c>
      <c r="E2351" t="s">
        <v>103</v>
      </c>
    </row>
    <row r="2352" spans="1:5" hidden="1" x14ac:dyDescent="0.35">
      <c r="A2352" s="14">
        <v>45315.403383831021</v>
      </c>
      <c r="B2352" t="s">
        <v>3384</v>
      </c>
      <c r="C2352" t="s">
        <v>62</v>
      </c>
      <c r="D2352" t="s">
        <v>4475</v>
      </c>
      <c r="E2352" t="s">
        <v>103</v>
      </c>
    </row>
    <row r="2353" spans="1:5" hidden="1" x14ac:dyDescent="0.35">
      <c r="A2353" s="14">
        <v>45323.417909571763</v>
      </c>
      <c r="B2353" t="s">
        <v>1988</v>
      </c>
      <c r="C2353" t="s">
        <v>62</v>
      </c>
      <c r="D2353" t="s">
        <v>4478</v>
      </c>
      <c r="E2353" t="s">
        <v>103</v>
      </c>
    </row>
    <row r="2354" spans="1:5" hidden="1" x14ac:dyDescent="0.35">
      <c r="A2354" s="14">
        <v>45307.373592905089</v>
      </c>
      <c r="B2354" t="s">
        <v>1060</v>
      </c>
      <c r="C2354" t="s">
        <v>62</v>
      </c>
      <c r="D2354" t="s">
        <v>4475</v>
      </c>
      <c r="E2354" t="s">
        <v>103</v>
      </c>
    </row>
    <row r="2355" spans="1:5" hidden="1" x14ac:dyDescent="0.35">
      <c r="A2355" s="14">
        <v>45310.387470185182</v>
      </c>
      <c r="B2355" t="s">
        <v>4026</v>
      </c>
      <c r="C2355" t="s">
        <v>239</v>
      </c>
      <c r="D2355" t="s">
        <v>4477</v>
      </c>
      <c r="E2355" t="s">
        <v>103</v>
      </c>
    </row>
    <row r="2356" spans="1:5" hidden="1" x14ac:dyDescent="0.35">
      <c r="A2356" s="14">
        <v>45328.410533483795</v>
      </c>
      <c r="B2356" t="s">
        <v>1505</v>
      </c>
      <c r="C2356" t="s">
        <v>239</v>
      </c>
      <c r="D2356" t="s">
        <v>4478</v>
      </c>
      <c r="E2356" t="s">
        <v>103</v>
      </c>
    </row>
    <row r="2357" spans="1:5" hidden="1" x14ac:dyDescent="0.35">
      <c r="A2357" s="14">
        <v>45310.786562511574</v>
      </c>
      <c r="B2357" t="s">
        <v>3835</v>
      </c>
      <c r="C2357" t="s">
        <v>239</v>
      </c>
      <c r="D2357" t="s">
        <v>4475</v>
      </c>
      <c r="E2357" t="s">
        <v>103</v>
      </c>
    </row>
    <row r="2358" spans="1:5" hidden="1" x14ac:dyDescent="0.35">
      <c r="A2358" s="14">
        <v>45314.764576724534</v>
      </c>
      <c r="B2358" t="s">
        <v>3429</v>
      </c>
      <c r="C2358" t="s">
        <v>239</v>
      </c>
      <c r="D2358" t="s">
        <v>4477</v>
      </c>
      <c r="E2358" t="s">
        <v>103</v>
      </c>
    </row>
    <row r="2359" spans="1:5" hidden="1" x14ac:dyDescent="0.35">
      <c r="A2359" s="14">
        <v>45308.568732812499</v>
      </c>
      <c r="B2359" t="s">
        <v>4296</v>
      </c>
      <c r="C2359" t="s">
        <v>62</v>
      </c>
      <c r="D2359" t="s">
        <v>4475</v>
      </c>
      <c r="E2359" t="s">
        <v>103</v>
      </c>
    </row>
    <row r="2360" spans="1:5" hidden="1" x14ac:dyDescent="0.35">
      <c r="A2360" s="14">
        <v>45330.677572719906</v>
      </c>
      <c r="B2360" t="s">
        <v>1269</v>
      </c>
      <c r="C2360" t="s">
        <v>239</v>
      </c>
      <c r="D2360" t="s">
        <v>4478</v>
      </c>
      <c r="E2360" t="s">
        <v>103</v>
      </c>
    </row>
    <row r="2361" spans="1:5" hidden="1" x14ac:dyDescent="0.35">
      <c r="A2361" s="14">
        <v>45330.564525185182</v>
      </c>
      <c r="B2361" t="s">
        <v>1298</v>
      </c>
      <c r="C2361" t="s">
        <v>239</v>
      </c>
      <c r="D2361" t="s">
        <v>4478</v>
      </c>
      <c r="E2361" t="s">
        <v>103</v>
      </c>
    </row>
    <row r="2362" spans="1:5" hidden="1" x14ac:dyDescent="0.35">
      <c r="A2362" s="14">
        <v>45309.73482972222</v>
      </c>
      <c r="B2362" t="s">
        <v>4075</v>
      </c>
      <c r="C2362" t="s">
        <v>239</v>
      </c>
      <c r="D2362" t="s">
        <v>4477</v>
      </c>
      <c r="E2362" t="s">
        <v>103</v>
      </c>
    </row>
    <row r="2363" spans="1:5" hidden="1" x14ac:dyDescent="0.35">
      <c r="A2363" s="14">
        <v>45310.389841828706</v>
      </c>
      <c r="B2363" t="s">
        <v>4026</v>
      </c>
      <c r="C2363" t="s">
        <v>239</v>
      </c>
      <c r="D2363" t="s">
        <v>4477</v>
      </c>
      <c r="E2363" t="s">
        <v>103</v>
      </c>
    </row>
    <row r="2364" spans="1:5" hidden="1" x14ac:dyDescent="0.35">
      <c r="A2364" s="14">
        <v>45313.834766851855</v>
      </c>
      <c r="B2364" t="s">
        <v>3601</v>
      </c>
      <c r="C2364" t="s">
        <v>239</v>
      </c>
      <c r="D2364" t="s">
        <v>4476</v>
      </c>
      <c r="E2364" t="s">
        <v>103</v>
      </c>
    </row>
    <row r="2365" spans="1:5" hidden="1" x14ac:dyDescent="0.35">
      <c r="A2365" s="14">
        <v>45318.573855925926</v>
      </c>
      <c r="B2365" t="s">
        <v>2701</v>
      </c>
      <c r="C2365" t="s">
        <v>62</v>
      </c>
      <c r="D2365" t="s">
        <v>4474</v>
      </c>
      <c r="E2365" t="s">
        <v>103</v>
      </c>
    </row>
    <row r="2366" spans="1:5" hidden="1" x14ac:dyDescent="0.35">
      <c r="A2366" s="14">
        <v>45313.780209687502</v>
      </c>
      <c r="B2366" t="s">
        <v>3627</v>
      </c>
      <c r="C2366" t="s">
        <v>62</v>
      </c>
      <c r="D2366" t="s">
        <v>4475</v>
      </c>
      <c r="E2366" t="s">
        <v>103</v>
      </c>
    </row>
    <row r="2367" spans="1:5" hidden="1" x14ac:dyDescent="0.35">
      <c r="A2367" s="14">
        <v>45330.49460633102</v>
      </c>
      <c r="B2367" t="s">
        <v>1326</v>
      </c>
      <c r="C2367" t="s">
        <v>239</v>
      </c>
      <c r="D2367" t="s">
        <v>4478</v>
      </c>
      <c r="E2367" t="s">
        <v>103</v>
      </c>
    </row>
    <row r="2368" spans="1:5" hidden="1" x14ac:dyDescent="0.35">
      <c r="A2368" s="14">
        <v>45321.596673587963</v>
      </c>
      <c r="B2368" t="s">
        <v>2376</v>
      </c>
      <c r="C2368" t="s">
        <v>62</v>
      </c>
      <c r="D2368" t="s">
        <v>4476</v>
      </c>
      <c r="E2368" t="s">
        <v>103</v>
      </c>
    </row>
    <row r="2369" spans="1:5" hidden="1" x14ac:dyDescent="0.35">
      <c r="A2369" s="14">
        <v>45307.810996412038</v>
      </c>
      <c r="B2369" t="s">
        <v>4336</v>
      </c>
      <c r="C2369" t="s">
        <v>239</v>
      </c>
      <c r="D2369" t="s">
        <v>4477</v>
      </c>
      <c r="E2369" t="s">
        <v>103</v>
      </c>
    </row>
    <row r="2370" spans="1:5" hidden="1" x14ac:dyDescent="0.35">
      <c r="A2370" s="14">
        <v>45308.771728263891</v>
      </c>
      <c r="B2370" t="s">
        <v>4247</v>
      </c>
      <c r="C2370" t="s">
        <v>239</v>
      </c>
      <c r="D2370" t="s">
        <v>4475</v>
      </c>
      <c r="E2370" t="s">
        <v>103</v>
      </c>
    </row>
    <row r="2371" spans="1:5" hidden="1" x14ac:dyDescent="0.35">
      <c r="A2371" s="14">
        <v>45321.522832615738</v>
      </c>
      <c r="B2371" t="s">
        <v>2418</v>
      </c>
      <c r="C2371" t="s">
        <v>62</v>
      </c>
      <c r="D2371" t="s">
        <v>4476</v>
      </c>
      <c r="E2371" t="s">
        <v>103</v>
      </c>
    </row>
    <row r="2372" spans="1:5" hidden="1" x14ac:dyDescent="0.35">
      <c r="A2372" s="14">
        <v>45324.47692721065</v>
      </c>
      <c r="B2372" t="s">
        <v>1801</v>
      </c>
      <c r="C2372" t="s">
        <v>62</v>
      </c>
      <c r="D2372" t="s">
        <v>4475</v>
      </c>
      <c r="E2372" t="s">
        <v>103</v>
      </c>
    </row>
    <row r="2373" spans="1:5" hidden="1" x14ac:dyDescent="0.35">
      <c r="A2373" s="14">
        <v>45320.604741620373</v>
      </c>
      <c r="B2373" t="s">
        <v>2603</v>
      </c>
      <c r="C2373" t="s">
        <v>62</v>
      </c>
      <c r="D2373" t="s">
        <v>4477</v>
      </c>
      <c r="E2373" t="s">
        <v>103</v>
      </c>
    </row>
    <row r="2374" spans="1:5" hidden="1" x14ac:dyDescent="0.35">
      <c r="A2374" s="14">
        <v>45321.461039930553</v>
      </c>
      <c r="B2374" t="s">
        <v>2449</v>
      </c>
      <c r="C2374" t="s">
        <v>62</v>
      </c>
      <c r="D2374" t="s">
        <v>4478</v>
      </c>
      <c r="E2374" t="s">
        <v>103</v>
      </c>
    </row>
    <row r="2375" spans="1:5" hidden="1" x14ac:dyDescent="0.35">
      <c r="A2375" s="14">
        <v>45322.511726574077</v>
      </c>
      <c r="B2375" t="s">
        <v>1027</v>
      </c>
      <c r="C2375" t="s">
        <v>62</v>
      </c>
      <c r="D2375" t="s">
        <v>4475</v>
      </c>
      <c r="E2375" t="s">
        <v>103</v>
      </c>
    </row>
    <row r="2376" spans="1:5" hidden="1" x14ac:dyDescent="0.35">
      <c r="A2376" s="14">
        <v>45323.36445739583</v>
      </c>
      <c r="B2376" t="s">
        <v>2007</v>
      </c>
      <c r="C2376" t="s">
        <v>62</v>
      </c>
      <c r="D2376" t="s">
        <v>4474</v>
      </c>
      <c r="E2376" t="s">
        <v>103</v>
      </c>
    </row>
    <row r="2377" spans="1:5" hidden="1" x14ac:dyDescent="0.35">
      <c r="A2377" s="14">
        <v>45315.631757731484</v>
      </c>
      <c r="B2377" t="s">
        <v>1182</v>
      </c>
      <c r="C2377" t="s">
        <v>239</v>
      </c>
      <c r="D2377" t="s">
        <v>4477</v>
      </c>
      <c r="E2377" t="s">
        <v>103</v>
      </c>
    </row>
    <row r="2378" spans="1:5" hidden="1" x14ac:dyDescent="0.35">
      <c r="A2378" s="14">
        <v>45320.483352488423</v>
      </c>
      <c r="B2378" t="s">
        <v>2653</v>
      </c>
      <c r="C2378" t="s">
        <v>62</v>
      </c>
      <c r="D2378" t="s">
        <v>4475</v>
      </c>
      <c r="E2378" t="s">
        <v>103</v>
      </c>
    </row>
    <row r="2379" spans="1:5" hidden="1" x14ac:dyDescent="0.35">
      <c r="A2379" s="14">
        <v>45316.767183680553</v>
      </c>
      <c r="B2379" t="s">
        <v>305</v>
      </c>
      <c r="C2379" t="s">
        <v>239</v>
      </c>
      <c r="D2379" t="s">
        <v>4478</v>
      </c>
      <c r="E2379" t="s">
        <v>103</v>
      </c>
    </row>
    <row r="2380" spans="1:5" hidden="1" x14ac:dyDescent="0.35">
      <c r="A2380" s="14">
        <v>45327.652610486111</v>
      </c>
      <c r="B2380" t="s">
        <v>1530</v>
      </c>
      <c r="C2380" t="s">
        <v>62</v>
      </c>
      <c r="D2380" t="s">
        <v>4478</v>
      </c>
      <c r="E2380" t="s">
        <v>103</v>
      </c>
    </row>
    <row r="2381" spans="1:5" hidden="1" x14ac:dyDescent="0.35">
      <c r="A2381" s="14">
        <v>45310.571279328702</v>
      </c>
      <c r="B2381" t="s">
        <v>3950</v>
      </c>
      <c r="C2381" t="s">
        <v>62</v>
      </c>
      <c r="D2381" t="s">
        <v>4475</v>
      </c>
      <c r="E2381" t="s">
        <v>103</v>
      </c>
    </row>
    <row r="2382" spans="1:5" hidden="1" x14ac:dyDescent="0.35">
      <c r="A2382" s="14">
        <v>45321.443960833334</v>
      </c>
      <c r="B2382" t="s">
        <v>2455</v>
      </c>
      <c r="C2382" t="s">
        <v>62</v>
      </c>
      <c r="D2382" t="s">
        <v>4476</v>
      </c>
      <c r="E2382" t="s">
        <v>103</v>
      </c>
    </row>
    <row r="2383" spans="1:5" hidden="1" x14ac:dyDescent="0.35">
      <c r="A2383" s="14">
        <v>45331.415854513885</v>
      </c>
      <c r="B2383" t="s">
        <v>1253</v>
      </c>
      <c r="C2383" t="s">
        <v>239</v>
      </c>
      <c r="D2383" t="s">
        <v>4478</v>
      </c>
      <c r="E2383" t="s">
        <v>103</v>
      </c>
    </row>
    <row r="2384" spans="1:5" hidden="1" x14ac:dyDescent="0.35">
      <c r="A2384" s="14">
        <v>45311.430179409719</v>
      </c>
      <c r="B2384" t="s">
        <v>150</v>
      </c>
      <c r="C2384" t="s">
        <v>62</v>
      </c>
      <c r="D2384" t="s">
        <v>4478</v>
      </c>
      <c r="E2384" t="s">
        <v>103</v>
      </c>
    </row>
    <row r="2385" spans="1:5" hidden="1" x14ac:dyDescent="0.35">
      <c r="A2385" s="14">
        <v>45324.762097939813</v>
      </c>
      <c r="B2385" t="s">
        <v>1645</v>
      </c>
      <c r="C2385" t="s">
        <v>62</v>
      </c>
      <c r="D2385" t="s">
        <v>4475</v>
      </c>
      <c r="E2385" t="s">
        <v>103</v>
      </c>
    </row>
    <row r="2386" spans="1:5" hidden="1" x14ac:dyDescent="0.35">
      <c r="A2386" s="14">
        <v>45323.764948969911</v>
      </c>
      <c r="B2386" t="s">
        <v>1869</v>
      </c>
      <c r="C2386" t="s">
        <v>62</v>
      </c>
      <c r="D2386" t="s">
        <v>4475</v>
      </c>
      <c r="E2386" t="s">
        <v>103</v>
      </c>
    </row>
    <row r="2387" spans="1:5" hidden="1" x14ac:dyDescent="0.35">
      <c r="A2387" s="14">
        <v>45310.598457708336</v>
      </c>
      <c r="B2387" t="s">
        <v>3931</v>
      </c>
      <c r="C2387" t="s">
        <v>62</v>
      </c>
      <c r="D2387" t="s">
        <v>4475</v>
      </c>
      <c r="E2387" t="s">
        <v>103</v>
      </c>
    </row>
    <row r="2388" spans="1:5" hidden="1" x14ac:dyDescent="0.35">
      <c r="A2388" s="14">
        <v>45309.405168634257</v>
      </c>
      <c r="B2388" t="s">
        <v>4209</v>
      </c>
      <c r="C2388" t="s">
        <v>62</v>
      </c>
      <c r="D2388" t="s">
        <v>4475</v>
      </c>
      <c r="E2388" t="s">
        <v>103</v>
      </c>
    </row>
    <row r="2389" spans="1:5" hidden="1" x14ac:dyDescent="0.35">
      <c r="A2389" s="14">
        <v>45302.746134409725</v>
      </c>
      <c r="B2389" t="s">
        <v>714</v>
      </c>
      <c r="C2389" t="s">
        <v>62</v>
      </c>
      <c r="D2389" t="s">
        <v>4475</v>
      </c>
      <c r="E2389" t="s">
        <v>103</v>
      </c>
    </row>
    <row r="2390" spans="1:5" hidden="1" x14ac:dyDescent="0.35">
      <c r="A2390" s="14">
        <v>45323.403603854167</v>
      </c>
      <c r="B2390" t="s">
        <v>1996</v>
      </c>
      <c r="C2390" t="s">
        <v>62</v>
      </c>
      <c r="D2390" t="s">
        <v>4476</v>
      </c>
      <c r="E2390" t="s">
        <v>103</v>
      </c>
    </row>
    <row r="2391" spans="1:5" hidden="1" x14ac:dyDescent="0.35">
      <c r="A2391" s="14">
        <v>45306.426846712966</v>
      </c>
      <c r="B2391" t="s">
        <v>922</v>
      </c>
      <c r="C2391" t="s">
        <v>62</v>
      </c>
      <c r="D2391" t="s">
        <v>4476</v>
      </c>
      <c r="E2391" t="s">
        <v>103</v>
      </c>
    </row>
    <row r="2392" spans="1:5" hidden="1" x14ac:dyDescent="0.35">
      <c r="A2392" s="14">
        <v>45331.408784988424</v>
      </c>
      <c r="B2392" t="s">
        <v>1261</v>
      </c>
      <c r="C2392" t="s">
        <v>62</v>
      </c>
      <c r="D2392" t="s">
        <v>4478</v>
      </c>
      <c r="E2392" t="s">
        <v>103</v>
      </c>
    </row>
    <row r="2393" spans="1:5" hidden="1" x14ac:dyDescent="0.35">
      <c r="A2393" s="14">
        <v>45331.415768900464</v>
      </c>
      <c r="B2393" t="s">
        <v>1257</v>
      </c>
      <c r="C2393" t="s">
        <v>62</v>
      </c>
      <c r="D2393" t="s">
        <v>4478</v>
      </c>
      <c r="E2393" t="s">
        <v>103</v>
      </c>
    </row>
    <row r="2394" spans="1:5" hidden="1" x14ac:dyDescent="0.35">
      <c r="A2394" s="14">
        <v>45314.424819918982</v>
      </c>
      <c r="B2394" t="s">
        <v>3565</v>
      </c>
      <c r="C2394" t="s">
        <v>239</v>
      </c>
      <c r="D2394" t="s">
        <v>4476</v>
      </c>
      <c r="E2394" t="s">
        <v>103</v>
      </c>
    </row>
    <row r="2395" spans="1:5" hidden="1" x14ac:dyDescent="0.35">
      <c r="A2395" s="14">
        <v>45321.481389131943</v>
      </c>
      <c r="B2395" t="s">
        <v>2442</v>
      </c>
      <c r="C2395" t="s">
        <v>62</v>
      </c>
      <c r="D2395" t="s">
        <v>4477</v>
      </c>
      <c r="E2395" t="s">
        <v>103</v>
      </c>
    </row>
    <row r="2396" spans="1:5" hidden="1" x14ac:dyDescent="0.35">
      <c r="A2396" s="14">
        <v>45323.397835462965</v>
      </c>
      <c r="B2396" t="s">
        <v>1999</v>
      </c>
      <c r="C2396" t="s">
        <v>62</v>
      </c>
      <c r="D2396" t="s">
        <v>4477</v>
      </c>
      <c r="E2396" t="s">
        <v>103</v>
      </c>
    </row>
    <row r="2397" spans="1:5" hidden="1" x14ac:dyDescent="0.35">
      <c r="A2397" s="14">
        <v>45307.436160335645</v>
      </c>
      <c r="B2397" t="s">
        <v>4390</v>
      </c>
      <c r="C2397" t="s">
        <v>62</v>
      </c>
      <c r="D2397" t="s">
        <v>4476</v>
      </c>
      <c r="E2397" t="s">
        <v>103</v>
      </c>
    </row>
    <row r="2398" spans="1:5" hidden="1" x14ac:dyDescent="0.35">
      <c r="A2398" s="14">
        <v>45320.473419618058</v>
      </c>
      <c r="B2398" t="s">
        <v>2656</v>
      </c>
      <c r="C2398" t="s">
        <v>62</v>
      </c>
      <c r="D2398" t="s">
        <v>4476</v>
      </c>
      <c r="E2398" t="s">
        <v>103</v>
      </c>
    </row>
    <row r="2399" spans="1:5" hidden="1" x14ac:dyDescent="0.35">
      <c r="A2399" s="14">
        <v>45304.494417060188</v>
      </c>
      <c r="B2399" t="s">
        <v>903</v>
      </c>
      <c r="C2399" t="s">
        <v>62</v>
      </c>
      <c r="D2399" t="s">
        <v>4478</v>
      </c>
      <c r="E2399" t="s">
        <v>103</v>
      </c>
    </row>
    <row r="2400" spans="1:5" hidden="1" x14ac:dyDescent="0.35">
      <c r="A2400" s="14">
        <v>45306.736357812501</v>
      </c>
      <c r="B2400" t="s">
        <v>1012</v>
      </c>
      <c r="C2400" t="s">
        <v>239</v>
      </c>
      <c r="D2400" t="s">
        <v>4475</v>
      </c>
      <c r="E2400" t="s">
        <v>103</v>
      </c>
    </row>
    <row r="2401" spans="1:5" hidden="1" x14ac:dyDescent="0.35">
      <c r="A2401" s="14">
        <v>45309.582282951385</v>
      </c>
      <c r="B2401" t="s">
        <v>4160</v>
      </c>
      <c r="C2401" t="s">
        <v>239</v>
      </c>
      <c r="D2401" t="s">
        <v>4475</v>
      </c>
      <c r="E2401" t="s">
        <v>103</v>
      </c>
    </row>
    <row r="2402" spans="1:5" hidden="1" x14ac:dyDescent="0.35">
      <c r="A2402" s="14">
        <v>45310.479204560186</v>
      </c>
      <c r="B2402" t="s">
        <v>3987</v>
      </c>
      <c r="C2402" t="s">
        <v>62</v>
      </c>
      <c r="D2402" t="s">
        <v>4475</v>
      </c>
      <c r="E2402" t="s">
        <v>103</v>
      </c>
    </row>
    <row r="2403" spans="1:5" hidden="1" x14ac:dyDescent="0.35">
      <c r="A2403" s="14">
        <v>45310.613163414353</v>
      </c>
      <c r="B2403" t="s">
        <v>3916</v>
      </c>
      <c r="C2403" t="s">
        <v>239</v>
      </c>
      <c r="D2403" t="s">
        <v>4477</v>
      </c>
      <c r="E2403" t="s">
        <v>103</v>
      </c>
    </row>
    <row r="2404" spans="1:5" hidden="1" x14ac:dyDescent="0.35">
      <c r="A2404" s="14">
        <v>45314.623097060183</v>
      </c>
      <c r="B2404" t="s">
        <v>3479</v>
      </c>
      <c r="C2404" t="s">
        <v>239</v>
      </c>
      <c r="D2404" t="s">
        <v>4476</v>
      </c>
      <c r="E2404" t="s">
        <v>103</v>
      </c>
    </row>
    <row r="2405" spans="1:5" hidden="1" x14ac:dyDescent="0.35">
      <c r="A2405" s="14">
        <v>45329.609625729165</v>
      </c>
      <c r="B2405" t="s">
        <v>1379</v>
      </c>
      <c r="C2405" t="s">
        <v>239</v>
      </c>
      <c r="D2405" t="s">
        <v>4478</v>
      </c>
      <c r="E2405" t="s">
        <v>103</v>
      </c>
    </row>
    <row r="2406" spans="1:5" hidden="1" x14ac:dyDescent="0.35">
      <c r="A2406" s="14">
        <v>45308.403055011571</v>
      </c>
      <c r="B2406" t="s">
        <v>4327</v>
      </c>
      <c r="C2406" t="s">
        <v>62</v>
      </c>
      <c r="D2406" t="s">
        <v>4474</v>
      </c>
      <c r="E2406" t="s">
        <v>103</v>
      </c>
    </row>
    <row r="2407" spans="1:5" hidden="1" x14ac:dyDescent="0.35">
      <c r="A2407" s="14">
        <v>45317.728888032405</v>
      </c>
      <c r="B2407" t="s">
        <v>2818</v>
      </c>
      <c r="C2407" t="s">
        <v>62</v>
      </c>
      <c r="D2407" t="s">
        <v>4474</v>
      </c>
      <c r="E2407" t="s">
        <v>103</v>
      </c>
    </row>
    <row r="2408" spans="1:5" hidden="1" x14ac:dyDescent="0.35">
      <c r="A2408" s="14">
        <v>45320.676636249998</v>
      </c>
      <c r="B2408" t="s">
        <v>2556</v>
      </c>
      <c r="C2408" t="s">
        <v>62</v>
      </c>
      <c r="D2408" t="s">
        <v>4478</v>
      </c>
      <c r="E2408" t="s">
        <v>103</v>
      </c>
    </row>
    <row r="2409" spans="1:5" hidden="1" x14ac:dyDescent="0.35">
      <c r="A2409" s="14">
        <v>45315.589082847226</v>
      </c>
      <c r="B2409" t="s">
        <v>3299</v>
      </c>
      <c r="C2409" t="s">
        <v>239</v>
      </c>
      <c r="D2409" t="s">
        <v>4477</v>
      </c>
      <c r="E2409" t="s">
        <v>103</v>
      </c>
    </row>
    <row r="2410" spans="1:5" hidden="1" x14ac:dyDescent="0.35">
      <c r="A2410" s="14">
        <v>45315.730467407404</v>
      </c>
      <c r="B2410" t="s">
        <v>3233</v>
      </c>
      <c r="C2410" t="s">
        <v>239</v>
      </c>
      <c r="D2410" t="s">
        <v>4477</v>
      </c>
      <c r="E2410" t="s">
        <v>103</v>
      </c>
    </row>
    <row r="2411" spans="1:5" hidden="1" x14ac:dyDescent="0.35">
      <c r="A2411" s="14">
        <v>45322.846504166664</v>
      </c>
      <c r="B2411" t="s">
        <v>2014</v>
      </c>
      <c r="C2411" t="s">
        <v>62</v>
      </c>
      <c r="D2411" t="s">
        <v>4476</v>
      </c>
      <c r="E2411" t="s">
        <v>103</v>
      </c>
    </row>
    <row r="2412" spans="1:5" hidden="1" x14ac:dyDescent="0.35">
      <c r="A2412" s="14">
        <v>45324.720884918985</v>
      </c>
      <c r="B2412" t="s">
        <v>449</v>
      </c>
      <c r="C2412" t="s">
        <v>239</v>
      </c>
      <c r="D2412" t="s">
        <v>4478</v>
      </c>
      <c r="E2412" t="s">
        <v>103</v>
      </c>
    </row>
    <row r="2413" spans="1:5" hidden="1" x14ac:dyDescent="0.35">
      <c r="A2413" s="14">
        <v>45322.703147835651</v>
      </c>
      <c r="B2413" t="s">
        <v>391</v>
      </c>
      <c r="C2413" t="s">
        <v>239</v>
      </c>
      <c r="D2413" t="s">
        <v>4478</v>
      </c>
      <c r="E2413" t="s">
        <v>103</v>
      </c>
    </row>
    <row r="2414" spans="1:5" hidden="1" x14ac:dyDescent="0.35">
      <c r="A2414" s="14">
        <v>45307.596389548613</v>
      </c>
      <c r="B2414" t="s">
        <v>4364</v>
      </c>
      <c r="C2414" t="s">
        <v>62</v>
      </c>
      <c r="D2414" t="s">
        <v>4477</v>
      </c>
      <c r="E2414" t="s">
        <v>103</v>
      </c>
    </row>
    <row r="2415" spans="1:5" hidden="1" x14ac:dyDescent="0.35">
      <c r="A2415" s="14">
        <v>45301.567766504631</v>
      </c>
      <c r="B2415" t="s">
        <v>538</v>
      </c>
      <c r="C2415" t="s">
        <v>239</v>
      </c>
      <c r="D2415" t="s">
        <v>4475</v>
      </c>
      <c r="E2415" t="s">
        <v>103</v>
      </c>
    </row>
    <row r="2416" spans="1:5" hidden="1" x14ac:dyDescent="0.35">
      <c r="A2416" s="14">
        <v>45321.746638391203</v>
      </c>
      <c r="B2416" t="s">
        <v>2297</v>
      </c>
      <c r="C2416" t="s">
        <v>62</v>
      </c>
      <c r="D2416" t="s">
        <v>4475</v>
      </c>
      <c r="E2416" t="s">
        <v>103</v>
      </c>
    </row>
    <row r="2417" spans="1:5" hidden="1" x14ac:dyDescent="0.35">
      <c r="A2417" s="14">
        <v>45316.74962253472</v>
      </c>
      <c r="B2417" t="s">
        <v>3026</v>
      </c>
      <c r="C2417" t="s">
        <v>62</v>
      </c>
      <c r="D2417" t="s">
        <v>4476</v>
      </c>
      <c r="E2417" t="s">
        <v>103</v>
      </c>
    </row>
    <row r="2418" spans="1:5" hidden="1" x14ac:dyDescent="0.35">
      <c r="A2418" s="14">
        <v>45315.386766215277</v>
      </c>
      <c r="B2418" t="s">
        <v>3389</v>
      </c>
      <c r="C2418" t="s">
        <v>62</v>
      </c>
      <c r="D2418" t="s">
        <v>4475</v>
      </c>
      <c r="E2418" t="s">
        <v>103</v>
      </c>
    </row>
    <row r="2419" spans="1:5" hidden="1" x14ac:dyDescent="0.35">
      <c r="A2419" s="14">
        <v>45321.512617152781</v>
      </c>
      <c r="B2419" t="s">
        <v>2419</v>
      </c>
      <c r="C2419" t="s">
        <v>62</v>
      </c>
      <c r="D2419" t="s">
        <v>4475</v>
      </c>
      <c r="E2419" t="s">
        <v>103</v>
      </c>
    </row>
    <row r="2420" spans="1:5" hidden="1" x14ac:dyDescent="0.35">
      <c r="A2420" s="14">
        <v>45313.452369131941</v>
      </c>
      <c r="B2420" t="s">
        <v>3767</v>
      </c>
      <c r="C2420" t="s">
        <v>62</v>
      </c>
      <c r="D2420" t="s">
        <v>4478</v>
      </c>
      <c r="E2420" t="s">
        <v>103</v>
      </c>
    </row>
    <row r="2421" spans="1:5" hidden="1" x14ac:dyDescent="0.35">
      <c r="A2421" s="14">
        <v>45310.444307708334</v>
      </c>
      <c r="B2421" t="s">
        <v>4002</v>
      </c>
      <c r="C2421" t="s">
        <v>239</v>
      </c>
      <c r="D2421" t="s">
        <v>4478</v>
      </c>
      <c r="E2421" t="s">
        <v>103</v>
      </c>
    </row>
    <row r="2422" spans="1:5" hidden="1" x14ac:dyDescent="0.35">
      <c r="A2422" s="14">
        <v>45317.73779590278</v>
      </c>
      <c r="B2422" t="s">
        <v>2813</v>
      </c>
      <c r="C2422" t="s">
        <v>239</v>
      </c>
      <c r="D2422" t="s">
        <v>4475</v>
      </c>
      <c r="E2422" t="s">
        <v>103</v>
      </c>
    </row>
    <row r="2423" spans="1:5" hidden="1" x14ac:dyDescent="0.35">
      <c r="A2423" s="14">
        <v>45324.441060069446</v>
      </c>
      <c r="B2423" t="s">
        <v>1811</v>
      </c>
      <c r="C2423" t="s">
        <v>62</v>
      </c>
      <c r="D2423" t="s">
        <v>4475</v>
      </c>
      <c r="E2423" t="s">
        <v>103</v>
      </c>
    </row>
    <row r="2424" spans="1:5" hidden="1" x14ac:dyDescent="0.35">
      <c r="A2424" s="14">
        <v>45323.58950130787</v>
      </c>
      <c r="B2424" t="s">
        <v>1904</v>
      </c>
      <c r="C2424" t="s">
        <v>62</v>
      </c>
      <c r="D2424" t="s">
        <v>4475</v>
      </c>
      <c r="E2424" t="s">
        <v>103</v>
      </c>
    </row>
    <row r="2425" spans="1:5" hidden="1" x14ac:dyDescent="0.35">
      <c r="A2425" s="14">
        <v>45308.488374641202</v>
      </c>
      <c r="B2425" t="s">
        <v>1111</v>
      </c>
      <c r="C2425" t="s">
        <v>62</v>
      </c>
      <c r="D2425" t="s">
        <v>4474</v>
      </c>
      <c r="E2425" t="s">
        <v>103</v>
      </c>
    </row>
    <row r="2426" spans="1:5" hidden="1" x14ac:dyDescent="0.35">
      <c r="A2426" s="14">
        <v>45330.408326921293</v>
      </c>
      <c r="B2426" t="s">
        <v>1356</v>
      </c>
      <c r="C2426" t="s">
        <v>239</v>
      </c>
      <c r="D2426" t="s">
        <v>4478</v>
      </c>
      <c r="E2426" t="s">
        <v>103</v>
      </c>
    </row>
    <row r="2427" spans="1:5" hidden="1" x14ac:dyDescent="0.35">
      <c r="A2427" s="14">
        <v>45302.667076412035</v>
      </c>
      <c r="B2427" t="s">
        <v>684</v>
      </c>
      <c r="C2427" t="s">
        <v>239</v>
      </c>
      <c r="D2427" t="s">
        <v>4478</v>
      </c>
      <c r="E2427" t="s">
        <v>103</v>
      </c>
    </row>
    <row r="2428" spans="1:5" hidden="1" x14ac:dyDescent="0.35">
      <c r="A2428" s="14">
        <v>45310.602500462963</v>
      </c>
      <c r="B2428" t="s">
        <v>3929</v>
      </c>
      <c r="C2428" t="s">
        <v>62</v>
      </c>
      <c r="D2428" t="s">
        <v>4475</v>
      </c>
      <c r="E2428" t="s">
        <v>103</v>
      </c>
    </row>
    <row r="2429" spans="1:5" hidden="1" x14ac:dyDescent="0.35">
      <c r="A2429" s="14">
        <v>45314.606387662039</v>
      </c>
      <c r="B2429" t="s">
        <v>3494</v>
      </c>
      <c r="C2429" t="s">
        <v>62</v>
      </c>
      <c r="D2429" t="s">
        <v>4478</v>
      </c>
      <c r="E2429" t="s">
        <v>103</v>
      </c>
    </row>
    <row r="2430" spans="1:5" hidden="1" x14ac:dyDescent="0.35">
      <c r="A2430" s="14">
        <v>45309.538456504626</v>
      </c>
      <c r="B2430" t="s">
        <v>4172</v>
      </c>
      <c r="C2430" t="s">
        <v>239</v>
      </c>
      <c r="D2430" t="s">
        <v>4475</v>
      </c>
      <c r="E2430" t="s">
        <v>103</v>
      </c>
    </row>
    <row r="2431" spans="1:5" hidden="1" x14ac:dyDescent="0.35">
      <c r="A2431" s="14">
        <v>45310.572284872687</v>
      </c>
      <c r="B2431" t="s">
        <v>3947</v>
      </c>
      <c r="C2431" t="s">
        <v>62</v>
      </c>
      <c r="D2431" t="s">
        <v>4476</v>
      </c>
      <c r="E2431" t="s">
        <v>103</v>
      </c>
    </row>
    <row r="2432" spans="1:5" hidden="1" x14ac:dyDescent="0.35">
      <c r="A2432" s="14">
        <v>45317.483379710648</v>
      </c>
      <c r="B2432" t="s">
        <v>2951</v>
      </c>
      <c r="C2432" t="s">
        <v>62</v>
      </c>
      <c r="D2432" t="s">
        <v>4475</v>
      </c>
      <c r="E2432" t="s">
        <v>103</v>
      </c>
    </row>
    <row r="2433" spans="1:5" hidden="1" x14ac:dyDescent="0.35">
      <c r="A2433" s="14">
        <v>45317.617677604168</v>
      </c>
      <c r="B2433" t="s">
        <v>2867</v>
      </c>
      <c r="C2433" t="s">
        <v>62</v>
      </c>
      <c r="D2433" t="s">
        <v>4475</v>
      </c>
      <c r="E2433" t="s">
        <v>103</v>
      </c>
    </row>
    <row r="2434" spans="1:5" hidden="1" x14ac:dyDescent="0.35">
      <c r="A2434" s="14">
        <v>45303.575845196756</v>
      </c>
      <c r="B2434" t="s">
        <v>795</v>
      </c>
      <c r="C2434" t="s">
        <v>62</v>
      </c>
      <c r="D2434" t="s">
        <v>4474</v>
      </c>
      <c r="E2434" t="s">
        <v>103</v>
      </c>
    </row>
    <row r="2435" spans="1:5" hidden="1" x14ac:dyDescent="0.35">
      <c r="A2435" s="14">
        <v>45314.47886653935</v>
      </c>
      <c r="B2435" t="s">
        <v>3544</v>
      </c>
      <c r="C2435" t="s">
        <v>62</v>
      </c>
      <c r="D2435" t="s">
        <v>4475</v>
      </c>
      <c r="E2435" t="s">
        <v>103</v>
      </c>
    </row>
    <row r="2436" spans="1:5" hidden="1" x14ac:dyDescent="0.35">
      <c r="A2436" s="14">
        <v>45309.52856269676</v>
      </c>
      <c r="B2436" t="s">
        <v>4174</v>
      </c>
      <c r="C2436" t="s">
        <v>239</v>
      </c>
      <c r="D2436" t="s">
        <v>4475</v>
      </c>
      <c r="E2436" t="s">
        <v>103</v>
      </c>
    </row>
    <row r="2437" spans="1:5" hidden="1" x14ac:dyDescent="0.35">
      <c r="A2437" s="14">
        <v>45302.589830925928</v>
      </c>
      <c r="B2437" t="s">
        <v>663</v>
      </c>
      <c r="C2437" t="s">
        <v>239</v>
      </c>
      <c r="D2437" t="s">
        <v>4475</v>
      </c>
      <c r="E2437" t="s">
        <v>103</v>
      </c>
    </row>
    <row r="2438" spans="1:5" hidden="1" x14ac:dyDescent="0.35">
      <c r="A2438" s="14">
        <v>45306.734160578701</v>
      </c>
      <c r="B2438" t="s">
        <v>1008</v>
      </c>
      <c r="C2438" t="s">
        <v>62</v>
      </c>
      <c r="D2438" t="s">
        <v>4475</v>
      </c>
      <c r="E2438" t="s">
        <v>103</v>
      </c>
    </row>
    <row r="2439" spans="1:5" hidden="1" x14ac:dyDescent="0.35">
      <c r="A2439" s="14">
        <v>45324.646205405093</v>
      </c>
      <c r="B2439" t="s">
        <v>1685</v>
      </c>
      <c r="C2439" t="s">
        <v>62</v>
      </c>
      <c r="D2439" t="s">
        <v>4478</v>
      </c>
      <c r="E2439" t="s">
        <v>103</v>
      </c>
    </row>
    <row r="2440" spans="1:5" hidden="1" x14ac:dyDescent="0.35">
      <c r="A2440" s="14">
        <v>45309.484943483796</v>
      </c>
      <c r="B2440" t="s">
        <v>4189</v>
      </c>
      <c r="C2440" t="s">
        <v>62</v>
      </c>
      <c r="D2440" t="s">
        <v>4475</v>
      </c>
      <c r="E2440" t="s">
        <v>103</v>
      </c>
    </row>
    <row r="2441" spans="1:5" hidden="1" x14ac:dyDescent="0.35">
      <c r="A2441" s="14">
        <v>45313.614683993059</v>
      </c>
      <c r="B2441" t="s">
        <v>3699</v>
      </c>
      <c r="C2441" t="s">
        <v>62</v>
      </c>
      <c r="D2441" t="s">
        <v>4477</v>
      </c>
      <c r="E2441" t="s">
        <v>103</v>
      </c>
    </row>
    <row r="2442" spans="1:5" hidden="1" x14ac:dyDescent="0.35">
      <c r="A2442" s="14">
        <v>45317.566619004632</v>
      </c>
      <c r="B2442" t="s">
        <v>2928</v>
      </c>
      <c r="C2442" t="s">
        <v>62</v>
      </c>
      <c r="D2442" t="s">
        <v>4474</v>
      </c>
      <c r="E2442" t="s">
        <v>103</v>
      </c>
    </row>
    <row r="2443" spans="1:5" hidden="1" x14ac:dyDescent="0.35">
      <c r="A2443" s="14">
        <v>45302.708486840274</v>
      </c>
      <c r="B2443" t="s">
        <v>697</v>
      </c>
      <c r="C2443" t="s">
        <v>239</v>
      </c>
      <c r="D2443" t="s">
        <v>4475</v>
      </c>
      <c r="E2443" t="s">
        <v>103</v>
      </c>
    </row>
    <row r="2444" spans="1:5" hidden="1" x14ac:dyDescent="0.35">
      <c r="A2444" s="14">
        <v>45328.436227141203</v>
      </c>
      <c r="B2444" t="s">
        <v>1489</v>
      </c>
      <c r="C2444" t="s">
        <v>62</v>
      </c>
      <c r="D2444" t="s">
        <v>4478</v>
      </c>
      <c r="E2444" t="s">
        <v>103</v>
      </c>
    </row>
    <row r="2445" spans="1:5" hidden="1" x14ac:dyDescent="0.35">
      <c r="A2445" s="14">
        <v>45323.445781469905</v>
      </c>
      <c r="B2445" t="s">
        <v>1970</v>
      </c>
      <c r="C2445" t="s">
        <v>239</v>
      </c>
      <c r="D2445" t="s">
        <v>4478</v>
      </c>
      <c r="E2445" t="s">
        <v>103</v>
      </c>
    </row>
    <row r="2446" spans="1:5" hidden="1" x14ac:dyDescent="0.35">
      <c r="A2446" s="14">
        <v>45321.444653472223</v>
      </c>
      <c r="B2446" t="s">
        <v>2453</v>
      </c>
      <c r="C2446" t="s">
        <v>62</v>
      </c>
      <c r="D2446" t="s">
        <v>4474</v>
      </c>
      <c r="E2446" t="s">
        <v>103</v>
      </c>
    </row>
    <row r="2447" spans="1:5" hidden="1" x14ac:dyDescent="0.35">
      <c r="A2447" s="14">
        <v>45321.536861273147</v>
      </c>
      <c r="B2447" t="s">
        <v>2410</v>
      </c>
      <c r="C2447" t="s">
        <v>62</v>
      </c>
      <c r="D2447" t="s">
        <v>4475</v>
      </c>
      <c r="E2447" t="s">
        <v>103</v>
      </c>
    </row>
    <row r="2448" spans="1:5" hidden="1" x14ac:dyDescent="0.35">
      <c r="A2448" s="14">
        <v>45318.575813784722</v>
      </c>
      <c r="B2448" t="s">
        <v>2699</v>
      </c>
      <c r="C2448" t="s">
        <v>62</v>
      </c>
      <c r="D2448" t="s">
        <v>4476</v>
      </c>
      <c r="E2448" t="s">
        <v>103</v>
      </c>
    </row>
    <row r="2449" spans="1:5" hidden="1" x14ac:dyDescent="0.35">
      <c r="A2449" s="14">
        <v>45317.602625624997</v>
      </c>
      <c r="B2449" t="s">
        <v>2891</v>
      </c>
      <c r="C2449" t="s">
        <v>62</v>
      </c>
      <c r="D2449" t="s">
        <v>4476</v>
      </c>
      <c r="E2449" t="s">
        <v>103</v>
      </c>
    </row>
    <row r="2450" spans="1:5" hidden="1" x14ac:dyDescent="0.35">
      <c r="A2450" s="14">
        <v>45309.427229351852</v>
      </c>
      <c r="B2450" t="s">
        <v>4205</v>
      </c>
      <c r="C2450" t="s">
        <v>239</v>
      </c>
      <c r="D2450" t="s">
        <v>4477</v>
      </c>
      <c r="E2450" t="s">
        <v>103</v>
      </c>
    </row>
    <row r="2451" spans="1:5" hidden="1" x14ac:dyDescent="0.35">
      <c r="A2451" s="14">
        <v>45324.593878368054</v>
      </c>
      <c r="B2451" t="s">
        <v>1735</v>
      </c>
      <c r="C2451" t="s">
        <v>62</v>
      </c>
      <c r="D2451" t="s">
        <v>4474</v>
      </c>
      <c r="E2451" t="s">
        <v>103</v>
      </c>
    </row>
    <row r="2452" spans="1:5" hidden="1" x14ac:dyDescent="0.35">
      <c r="A2452" s="14">
        <v>45324.562427731478</v>
      </c>
      <c r="B2452" t="s">
        <v>1760</v>
      </c>
      <c r="C2452" t="s">
        <v>62</v>
      </c>
      <c r="D2452" t="s">
        <v>4477</v>
      </c>
      <c r="E2452" t="s">
        <v>103</v>
      </c>
    </row>
    <row r="2453" spans="1:5" hidden="1" x14ac:dyDescent="0.35">
      <c r="A2453" s="14">
        <v>45330.455580995367</v>
      </c>
      <c r="B2453" t="s">
        <v>1331</v>
      </c>
      <c r="C2453" t="s">
        <v>239</v>
      </c>
      <c r="D2453" t="s">
        <v>4478</v>
      </c>
      <c r="E2453" t="s">
        <v>103</v>
      </c>
    </row>
    <row r="2454" spans="1:5" hidden="1" x14ac:dyDescent="0.35">
      <c r="A2454" s="14">
        <v>45320.697208321762</v>
      </c>
      <c r="B2454" t="s">
        <v>2547</v>
      </c>
      <c r="C2454" t="s">
        <v>62</v>
      </c>
      <c r="D2454" t="s">
        <v>4475</v>
      </c>
      <c r="E2454" t="s">
        <v>103</v>
      </c>
    </row>
    <row r="2455" spans="1:5" hidden="1" x14ac:dyDescent="0.35">
      <c r="A2455" s="14">
        <v>45316.484916006943</v>
      </c>
      <c r="B2455" t="s">
        <v>3122</v>
      </c>
      <c r="C2455" t="s">
        <v>62</v>
      </c>
      <c r="D2455" t="s">
        <v>4475</v>
      </c>
      <c r="E2455" t="s">
        <v>103</v>
      </c>
    </row>
    <row r="2456" spans="1:5" hidden="1" x14ac:dyDescent="0.35">
      <c r="A2456" s="14">
        <v>45317.590703715279</v>
      </c>
      <c r="B2456" t="s">
        <v>2901</v>
      </c>
      <c r="C2456" t="s">
        <v>62</v>
      </c>
      <c r="D2456" t="s">
        <v>4477</v>
      </c>
      <c r="E2456" t="s">
        <v>103</v>
      </c>
    </row>
    <row r="2457" spans="1:5" hidden="1" x14ac:dyDescent="0.35">
      <c r="A2457" s="14">
        <v>45321.585499004628</v>
      </c>
      <c r="B2457" t="s">
        <v>2391</v>
      </c>
      <c r="C2457" t="s">
        <v>62</v>
      </c>
      <c r="D2457" t="s">
        <v>4475</v>
      </c>
      <c r="E2457" t="s">
        <v>103</v>
      </c>
    </row>
    <row r="2458" spans="1:5" hidden="1" x14ac:dyDescent="0.35">
      <c r="A2458" s="14">
        <v>45320.588896909721</v>
      </c>
      <c r="B2458" t="s">
        <v>2616</v>
      </c>
      <c r="C2458" t="s">
        <v>239</v>
      </c>
      <c r="D2458" t="s">
        <v>4477</v>
      </c>
      <c r="E2458" t="s">
        <v>103</v>
      </c>
    </row>
    <row r="2459" spans="1:5" hidden="1" x14ac:dyDescent="0.35">
      <c r="A2459" s="14">
        <v>45313.73677599537</v>
      </c>
      <c r="B2459" t="s">
        <v>3647</v>
      </c>
      <c r="C2459" t="s">
        <v>62</v>
      </c>
      <c r="D2459" t="s">
        <v>4475</v>
      </c>
      <c r="E2459" t="s">
        <v>103</v>
      </c>
    </row>
    <row r="2460" spans="1:5" hidden="1" x14ac:dyDescent="0.35">
      <c r="A2460" s="14">
        <v>45317.781304212964</v>
      </c>
      <c r="B2460" t="s">
        <v>2787</v>
      </c>
      <c r="C2460" t="s">
        <v>62</v>
      </c>
      <c r="D2460" t="s">
        <v>4474</v>
      </c>
      <c r="E2460" t="s">
        <v>103</v>
      </c>
    </row>
    <row r="2461" spans="1:5" hidden="1" x14ac:dyDescent="0.35">
      <c r="A2461" s="14">
        <v>45310.625371689814</v>
      </c>
      <c r="B2461" t="s">
        <v>3908</v>
      </c>
      <c r="C2461" t="s">
        <v>62</v>
      </c>
      <c r="D2461" t="s">
        <v>4478</v>
      </c>
      <c r="E2461" t="s">
        <v>103</v>
      </c>
    </row>
    <row r="2462" spans="1:5" hidden="1" x14ac:dyDescent="0.35">
      <c r="A2462" s="14">
        <v>45323.502298715277</v>
      </c>
      <c r="B2462" t="s">
        <v>1944</v>
      </c>
      <c r="C2462" t="s">
        <v>62</v>
      </c>
      <c r="D2462" t="s">
        <v>4478</v>
      </c>
      <c r="E2462" t="s">
        <v>103</v>
      </c>
    </row>
    <row r="2463" spans="1:5" hidden="1" x14ac:dyDescent="0.35">
      <c r="A2463" s="14">
        <v>45309.624549074077</v>
      </c>
      <c r="B2463" t="s">
        <v>4123</v>
      </c>
      <c r="C2463" t="s">
        <v>62</v>
      </c>
      <c r="D2463" t="s">
        <v>4476</v>
      </c>
      <c r="E2463" t="s">
        <v>103</v>
      </c>
    </row>
    <row r="2464" spans="1:5" hidden="1" x14ac:dyDescent="0.35">
      <c r="A2464" s="14">
        <v>45310.82234377315</v>
      </c>
      <c r="B2464" t="s">
        <v>3817</v>
      </c>
      <c r="C2464" t="s">
        <v>239</v>
      </c>
      <c r="D2464" t="s">
        <v>4475</v>
      </c>
      <c r="E2464" t="s">
        <v>103</v>
      </c>
    </row>
    <row r="2465" spans="1:5" hidden="1" x14ac:dyDescent="0.35">
      <c r="A2465" s="14">
        <v>45314.584323333336</v>
      </c>
      <c r="B2465" t="s">
        <v>3502</v>
      </c>
      <c r="C2465" t="s">
        <v>62</v>
      </c>
      <c r="D2465" t="s">
        <v>4475</v>
      </c>
      <c r="E2465" t="s">
        <v>103</v>
      </c>
    </row>
    <row r="2466" spans="1:5" hidden="1" x14ac:dyDescent="0.35">
      <c r="A2466" s="14">
        <v>45311.455459097226</v>
      </c>
      <c r="B2466" t="s">
        <v>3793</v>
      </c>
      <c r="C2466" t="s">
        <v>62</v>
      </c>
      <c r="D2466" t="s">
        <v>4478</v>
      </c>
      <c r="E2466" t="s">
        <v>103</v>
      </c>
    </row>
    <row r="2467" spans="1:5" hidden="1" x14ac:dyDescent="0.35">
      <c r="A2467" s="14">
        <v>45328.480440381943</v>
      </c>
      <c r="B2467" t="s">
        <v>1484</v>
      </c>
      <c r="C2467" t="s">
        <v>239</v>
      </c>
      <c r="D2467" t="s">
        <v>4478</v>
      </c>
      <c r="E2467" t="s">
        <v>103</v>
      </c>
    </row>
    <row r="2468" spans="1:5" hidden="1" x14ac:dyDescent="0.35">
      <c r="A2468" s="14">
        <v>45316.576142094906</v>
      </c>
      <c r="B2468" t="s">
        <v>3084</v>
      </c>
      <c r="C2468" t="s">
        <v>62</v>
      </c>
      <c r="D2468" t="s">
        <v>4475</v>
      </c>
      <c r="E2468" t="s">
        <v>103</v>
      </c>
    </row>
    <row r="2469" spans="1:5" hidden="1" x14ac:dyDescent="0.35">
      <c r="A2469" s="14">
        <v>45307.446905555553</v>
      </c>
      <c r="B2469" t="s">
        <v>4389</v>
      </c>
      <c r="C2469" t="s">
        <v>239</v>
      </c>
      <c r="D2469" t="s">
        <v>4475</v>
      </c>
      <c r="E2469" t="s">
        <v>103</v>
      </c>
    </row>
    <row r="2470" spans="1:5" hidden="1" x14ac:dyDescent="0.35">
      <c r="A2470" s="14">
        <v>45314.653869131944</v>
      </c>
      <c r="B2470" t="s">
        <v>3465</v>
      </c>
      <c r="C2470" t="s">
        <v>239</v>
      </c>
      <c r="D2470" t="s">
        <v>4477</v>
      </c>
      <c r="E2470" t="s">
        <v>103</v>
      </c>
    </row>
    <row r="2471" spans="1:5" hidden="1" x14ac:dyDescent="0.35">
      <c r="A2471" s="14">
        <v>45323.748241134257</v>
      </c>
      <c r="B2471" t="s">
        <v>1873</v>
      </c>
      <c r="C2471" t="s">
        <v>62</v>
      </c>
      <c r="D2471" t="s">
        <v>4477</v>
      </c>
      <c r="E2471" t="s">
        <v>103</v>
      </c>
    </row>
    <row r="2472" spans="1:5" hidden="1" x14ac:dyDescent="0.35">
      <c r="A2472" s="14">
        <v>45308.51392503472</v>
      </c>
      <c r="B2472" t="s">
        <v>1120</v>
      </c>
      <c r="C2472" t="s">
        <v>62</v>
      </c>
      <c r="D2472" t="s">
        <v>4475</v>
      </c>
      <c r="E2472" t="s">
        <v>103</v>
      </c>
    </row>
    <row r="2473" spans="1:5" hidden="1" x14ac:dyDescent="0.35">
      <c r="A2473" s="14">
        <v>45309.601632337966</v>
      </c>
      <c r="B2473" t="s">
        <v>4138</v>
      </c>
      <c r="C2473" t="s">
        <v>62</v>
      </c>
      <c r="D2473" t="s">
        <v>4478</v>
      </c>
      <c r="E2473" t="s">
        <v>103</v>
      </c>
    </row>
    <row r="2474" spans="1:5" hidden="1" x14ac:dyDescent="0.35">
      <c r="A2474" s="14">
        <v>45324.82301266204</v>
      </c>
      <c r="B2474" t="s">
        <v>456</v>
      </c>
      <c r="C2474" t="s">
        <v>62</v>
      </c>
      <c r="D2474" t="s">
        <v>4478</v>
      </c>
      <c r="E2474" t="s">
        <v>103</v>
      </c>
    </row>
    <row r="2475" spans="1:5" hidden="1" x14ac:dyDescent="0.35">
      <c r="A2475" s="14">
        <v>45320.620443136577</v>
      </c>
      <c r="B2475" t="s">
        <v>2594</v>
      </c>
      <c r="C2475" t="s">
        <v>62</v>
      </c>
      <c r="D2475" t="s">
        <v>4474</v>
      </c>
      <c r="E2475" t="s">
        <v>103</v>
      </c>
    </row>
    <row r="2476" spans="1:5" hidden="1" x14ac:dyDescent="0.35">
      <c r="A2476" s="14">
        <v>45317.534125983795</v>
      </c>
      <c r="B2476" t="s">
        <v>2940</v>
      </c>
      <c r="C2476" t="s">
        <v>62</v>
      </c>
      <c r="D2476" t="s">
        <v>4475</v>
      </c>
      <c r="E2476" t="s">
        <v>103</v>
      </c>
    </row>
    <row r="2477" spans="1:5" hidden="1" x14ac:dyDescent="0.35">
      <c r="A2477" s="14">
        <v>45309.759519733794</v>
      </c>
      <c r="B2477" t="s">
        <v>4062</v>
      </c>
      <c r="C2477" t="s">
        <v>62</v>
      </c>
      <c r="D2477" t="s">
        <v>4476</v>
      </c>
      <c r="E2477" t="s">
        <v>103</v>
      </c>
    </row>
    <row r="2478" spans="1:5" hidden="1" x14ac:dyDescent="0.35">
      <c r="A2478" s="14">
        <v>45315.410815162038</v>
      </c>
      <c r="B2478" t="s">
        <v>3377</v>
      </c>
      <c r="C2478" t="s">
        <v>239</v>
      </c>
      <c r="D2478" t="s">
        <v>4476</v>
      </c>
      <c r="E2478" t="s">
        <v>103</v>
      </c>
    </row>
    <row r="2479" spans="1:5" hidden="1" x14ac:dyDescent="0.35">
      <c r="A2479" s="14">
        <v>45318.479070381945</v>
      </c>
      <c r="B2479" t="s">
        <v>2722</v>
      </c>
      <c r="C2479" t="s">
        <v>62</v>
      </c>
      <c r="D2479" t="s">
        <v>4475</v>
      </c>
      <c r="E2479" t="s">
        <v>103</v>
      </c>
    </row>
    <row r="2480" spans="1:5" hidden="1" x14ac:dyDescent="0.35">
      <c r="A2480" s="14">
        <v>45309.563364930553</v>
      </c>
      <c r="B2480" t="s">
        <v>4171</v>
      </c>
      <c r="C2480" t="s">
        <v>239</v>
      </c>
      <c r="D2480" t="s">
        <v>4475</v>
      </c>
      <c r="E2480" t="s">
        <v>103</v>
      </c>
    </row>
    <row r="2481" spans="1:5" hidden="1" x14ac:dyDescent="0.35">
      <c r="A2481" s="14">
        <v>45310.695528912038</v>
      </c>
      <c r="B2481" t="s">
        <v>3873</v>
      </c>
      <c r="C2481" t="s">
        <v>239</v>
      </c>
      <c r="D2481" t="s">
        <v>4477</v>
      </c>
      <c r="E2481" t="s">
        <v>103</v>
      </c>
    </row>
    <row r="2482" spans="1:5" hidden="1" x14ac:dyDescent="0.35">
      <c r="A2482" s="14">
        <v>45315.628079062502</v>
      </c>
      <c r="B2482" t="s">
        <v>3280</v>
      </c>
      <c r="C2482" t="s">
        <v>239</v>
      </c>
      <c r="D2482" t="s">
        <v>4475</v>
      </c>
      <c r="E2482" t="s">
        <v>103</v>
      </c>
    </row>
    <row r="2483" spans="1:5" hidden="1" x14ac:dyDescent="0.35">
      <c r="A2483" s="14">
        <v>45310.663973414354</v>
      </c>
      <c r="B2483" t="s">
        <v>3881</v>
      </c>
      <c r="C2483" t="s">
        <v>62</v>
      </c>
      <c r="D2483" t="s">
        <v>4475</v>
      </c>
      <c r="E2483" t="s">
        <v>103</v>
      </c>
    </row>
    <row r="2484" spans="1:5" hidden="1" x14ac:dyDescent="0.35">
      <c r="A2484" s="14">
        <v>45321.68199611111</v>
      </c>
      <c r="B2484" t="s">
        <v>2326</v>
      </c>
      <c r="C2484" t="s">
        <v>62</v>
      </c>
      <c r="D2484" t="s">
        <v>4474</v>
      </c>
      <c r="E2484" t="s">
        <v>103</v>
      </c>
    </row>
    <row r="2485" spans="1:5" hidden="1" x14ac:dyDescent="0.35">
      <c r="A2485" s="14">
        <v>45324.425371828707</v>
      </c>
      <c r="B2485" t="s">
        <v>1820</v>
      </c>
      <c r="C2485" t="s">
        <v>62</v>
      </c>
      <c r="D2485" t="s">
        <v>4477</v>
      </c>
      <c r="E2485" t="s">
        <v>103</v>
      </c>
    </row>
    <row r="2486" spans="1:5" hidden="1" x14ac:dyDescent="0.35">
      <c r="A2486" s="14">
        <v>45324.528748078701</v>
      </c>
      <c r="B2486" t="s">
        <v>1781</v>
      </c>
      <c r="C2486" t="s">
        <v>62</v>
      </c>
      <c r="D2486" t="s">
        <v>4477</v>
      </c>
      <c r="E2486" t="s">
        <v>103</v>
      </c>
    </row>
    <row r="2487" spans="1:5" hidden="1" x14ac:dyDescent="0.35">
      <c r="A2487" s="14">
        <v>45310.479990891203</v>
      </c>
      <c r="B2487" t="s">
        <v>3982</v>
      </c>
      <c r="C2487" t="s">
        <v>62</v>
      </c>
      <c r="D2487" t="s">
        <v>4476</v>
      </c>
      <c r="E2487" t="s">
        <v>103</v>
      </c>
    </row>
    <row r="2488" spans="1:5" hidden="1" x14ac:dyDescent="0.35">
      <c r="A2488" s="14">
        <v>45327.617716134257</v>
      </c>
      <c r="B2488" t="s">
        <v>1536</v>
      </c>
      <c r="C2488" t="s">
        <v>62</v>
      </c>
      <c r="D2488" t="s">
        <v>4478</v>
      </c>
      <c r="E2488" t="s">
        <v>103</v>
      </c>
    </row>
    <row r="2489" spans="1:5" hidden="1" x14ac:dyDescent="0.35">
      <c r="A2489" s="14">
        <v>45320.405460046299</v>
      </c>
      <c r="B2489" t="s">
        <v>2684</v>
      </c>
      <c r="C2489" t="s">
        <v>62</v>
      </c>
      <c r="D2489" t="s">
        <v>4478</v>
      </c>
      <c r="E2489" t="s">
        <v>103</v>
      </c>
    </row>
    <row r="2490" spans="1:5" hidden="1" x14ac:dyDescent="0.35">
      <c r="A2490" s="14">
        <v>45328.504457268522</v>
      </c>
      <c r="B2490" t="s">
        <v>1482</v>
      </c>
      <c r="C2490" t="s">
        <v>239</v>
      </c>
      <c r="D2490" t="s">
        <v>4478</v>
      </c>
      <c r="E2490" t="s">
        <v>103</v>
      </c>
    </row>
    <row r="2491" spans="1:5" hidden="1" x14ac:dyDescent="0.35">
      <c r="A2491" s="14">
        <v>45311.475558310187</v>
      </c>
      <c r="B2491" t="s">
        <v>3792</v>
      </c>
      <c r="C2491" t="s">
        <v>62</v>
      </c>
      <c r="D2491" t="s">
        <v>4478</v>
      </c>
      <c r="E2491" t="s">
        <v>103</v>
      </c>
    </row>
    <row r="2492" spans="1:5" hidden="1" x14ac:dyDescent="0.35">
      <c r="A2492" s="14">
        <v>45320.621305000001</v>
      </c>
      <c r="B2492" t="s">
        <v>2590</v>
      </c>
      <c r="C2492" t="s">
        <v>62</v>
      </c>
      <c r="D2492" t="s">
        <v>4476</v>
      </c>
      <c r="E2492" t="s">
        <v>103</v>
      </c>
    </row>
    <row r="2493" spans="1:5" hidden="1" x14ac:dyDescent="0.35">
      <c r="A2493" s="14">
        <v>45310.462458379632</v>
      </c>
      <c r="B2493" t="s">
        <v>3989</v>
      </c>
      <c r="C2493" t="s">
        <v>62</v>
      </c>
      <c r="D2493" t="s">
        <v>4478</v>
      </c>
      <c r="E2493" t="s">
        <v>103</v>
      </c>
    </row>
    <row r="2494" spans="1:5" hidden="1" x14ac:dyDescent="0.35">
      <c r="A2494" s="14">
        <v>45301.800441527776</v>
      </c>
      <c r="B2494" t="s">
        <v>586</v>
      </c>
      <c r="C2494" t="s">
        <v>239</v>
      </c>
      <c r="D2494" t="s">
        <v>4478</v>
      </c>
      <c r="E2494" t="s">
        <v>103</v>
      </c>
    </row>
    <row r="2495" spans="1:5" hidden="1" x14ac:dyDescent="0.35">
      <c r="A2495" s="14">
        <v>45309.664301921293</v>
      </c>
      <c r="B2495" t="s">
        <v>4088</v>
      </c>
      <c r="C2495" t="s">
        <v>62</v>
      </c>
      <c r="D2495" t="s">
        <v>4478</v>
      </c>
      <c r="E2495" t="s">
        <v>103</v>
      </c>
    </row>
    <row r="2496" spans="1:5" hidden="1" x14ac:dyDescent="0.35">
      <c r="A2496" s="14">
        <v>45330.449508483798</v>
      </c>
      <c r="B2496" t="s">
        <v>1336</v>
      </c>
      <c r="C2496" t="s">
        <v>239</v>
      </c>
      <c r="D2496" t="s">
        <v>4478</v>
      </c>
      <c r="E2496" t="s">
        <v>103</v>
      </c>
    </row>
    <row r="2497" spans="1:5" hidden="1" x14ac:dyDescent="0.35">
      <c r="A2497" s="14">
        <v>45323.489355601851</v>
      </c>
      <c r="B2497" t="s">
        <v>1950</v>
      </c>
      <c r="C2497" t="s">
        <v>62</v>
      </c>
      <c r="D2497" t="s">
        <v>4478</v>
      </c>
      <c r="E2497" t="s">
        <v>103</v>
      </c>
    </row>
    <row r="2498" spans="1:5" hidden="1" x14ac:dyDescent="0.35">
      <c r="A2498" s="14">
        <v>45302.690060057874</v>
      </c>
      <c r="B2498" t="s">
        <v>691</v>
      </c>
      <c r="C2498" t="s">
        <v>239</v>
      </c>
      <c r="D2498" t="s">
        <v>4475</v>
      </c>
      <c r="E2498" t="s">
        <v>103</v>
      </c>
    </row>
    <row r="2499" spans="1:5" hidden="1" x14ac:dyDescent="0.35">
      <c r="A2499" s="14">
        <v>45318.521336921294</v>
      </c>
      <c r="B2499" t="s">
        <v>2710</v>
      </c>
      <c r="C2499" t="s">
        <v>62</v>
      </c>
      <c r="D2499" t="s">
        <v>4476</v>
      </c>
      <c r="E2499" t="s">
        <v>103</v>
      </c>
    </row>
    <row r="2500" spans="1:5" hidden="1" x14ac:dyDescent="0.35">
      <c r="A2500" s="14">
        <v>45320.587967627318</v>
      </c>
      <c r="B2500" t="s">
        <v>2619</v>
      </c>
      <c r="C2500" t="s">
        <v>62</v>
      </c>
      <c r="D2500" t="s">
        <v>4476</v>
      </c>
      <c r="E2500" t="s">
        <v>103</v>
      </c>
    </row>
    <row r="2501" spans="1:5" hidden="1" x14ac:dyDescent="0.35">
      <c r="A2501" s="14">
        <v>45313.631589409721</v>
      </c>
      <c r="B2501" t="s">
        <v>215</v>
      </c>
      <c r="C2501" t="s">
        <v>62</v>
      </c>
      <c r="D2501" t="s">
        <v>4478</v>
      </c>
      <c r="E2501" t="s">
        <v>103</v>
      </c>
    </row>
    <row r="2502" spans="1:5" hidden="1" x14ac:dyDescent="0.35">
      <c r="A2502" s="14">
        <v>45313.60252734954</v>
      </c>
      <c r="B2502" t="s">
        <v>3711</v>
      </c>
      <c r="C2502" t="s">
        <v>62</v>
      </c>
      <c r="D2502" t="s">
        <v>4478</v>
      </c>
      <c r="E2502" t="s">
        <v>103</v>
      </c>
    </row>
    <row r="2503" spans="1:5" hidden="1" x14ac:dyDescent="0.35">
      <c r="A2503" s="14">
        <v>45313.709266377315</v>
      </c>
      <c r="B2503" t="s">
        <v>241</v>
      </c>
      <c r="C2503" t="s">
        <v>239</v>
      </c>
      <c r="D2503" t="s">
        <v>4478</v>
      </c>
      <c r="E2503" t="s">
        <v>103</v>
      </c>
    </row>
    <row r="2504" spans="1:5" hidden="1" x14ac:dyDescent="0.35">
      <c r="A2504" s="14">
        <v>45324.528853842596</v>
      </c>
      <c r="B2504" t="s">
        <v>1780</v>
      </c>
      <c r="C2504" t="s">
        <v>62</v>
      </c>
      <c r="D2504" t="s">
        <v>4474</v>
      </c>
      <c r="E2504" t="s">
        <v>103</v>
      </c>
    </row>
    <row r="2505" spans="1:5" hidden="1" x14ac:dyDescent="0.35">
      <c r="A2505" s="14">
        <v>45304.440004340278</v>
      </c>
      <c r="B2505" t="s">
        <v>888</v>
      </c>
      <c r="C2505" t="s">
        <v>62</v>
      </c>
      <c r="D2505" t="s">
        <v>4475</v>
      </c>
      <c r="E2505" t="s">
        <v>103</v>
      </c>
    </row>
    <row r="2506" spans="1:5" hidden="1" x14ac:dyDescent="0.35">
      <c r="A2506" s="14">
        <v>45313.594176493054</v>
      </c>
      <c r="B2506" t="s">
        <v>3723</v>
      </c>
      <c r="C2506" t="s">
        <v>62</v>
      </c>
      <c r="D2506" t="s">
        <v>4478</v>
      </c>
      <c r="E2506" t="s">
        <v>103</v>
      </c>
    </row>
    <row r="2507" spans="1:5" hidden="1" x14ac:dyDescent="0.35">
      <c r="A2507" s="14">
        <v>45307.653216666666</v>
      </c>
      <c r="B2507" t="s">
        <v>1079</v>
      </c>
      <c r="C2507" t="s">
        <v>62</v>
      </c>
      <c r="D2507" t="s">
        <v>4477</v>
      </c>
      <c r="E2507" t="s">
        <v>103</v>
      </c>
    </row>
    <row r="2508" spans="1:5" hidden="1" x14ac:dyDescent="0.35">
      <c r="A2508" s="14">
        <v>45315.644790057871</v>
      </c>
      <c r="B2508" t="s">
        <v>3267</v>
      </c>
      <c r="C2508" t="s">
        <v>62</v>
      </c>
      <c r="D2508" t="s">
        <v>4475</v>
      </c>
      <c r="E2508" t="s">
        <v>103</v>
      </c>
    </row>
    <row r="2509" spans="1:5" hidden="1" x14ac:dyDescent="0.35">
      <c r="A2509" s="14">
        <v>45321.504675335651</v>
      </c>
      <c r="B2509" t="s">
        <v>2432</v>
      </c>
      <c r="C2509" t="s">
        <v>62</v>
      </c>
      <c r="D2509" t="s">
        <v>4477</v>
      </c>
      <c r="E2509" t="s">
        <v>103</v>
      </c>
    </row>
    <row r="2510" spans="1:5" hidden="1" x14ac:dyDescent="0.35">
      <c r="A2510" s="14">
        <v>45330.403138530091</v>
      </c>
      <c r="B2510" t="s">
        <v>1365</v>
      </c>
      <c r="C2510" t="s">
        <v>239</v>
      </c>
      <c r="D2510" t="s">
        <v>4478</v>
      </c>
      <c r="E2510" t="s">
        <v>103</v>
      </c>
    </row>
    <row r="2511" spans="1:5" hidden="1" x14ac:dyDescent="0.35">
      <c r="A2511" s="14">
        <v>45313.540172615743</v>
      </c>
      <c r="B2511" t="s">
        <v>3749</v>
      </c>
      <c r="C2511" t="s">
        <v>62</v>
      </c>
      <c r="D2511" t="s">
        <v>4476</v>
      </c>
      <c r="E2511" t="s">
        <v>103</v>
      </c>
    </row>
    <row r="2512" spans="1:5" hidden="1" x14ac:dyDescent="0.35">
      <c r="A2512" s="14">
        <v>45314.782574456018</v>
      </c>
      <c r="B2512" t="s">
        <v>3426</v>
      </c>
      <c r="C2512" t="s">
        <v>62</v>
      </c>
      <c r="D2512" t="s">
        <v>4476</v>
      </c>
      <c r="E2512" t="s">
        <v>103</v>
      </c>
    </row>
    <row r="2513" spans="1:5" hidden="1" x14ac:dyDescent="0.35">
      <c r="A2513" s="14">
        <v>45324.416216446756</v>
      </c>
      <c r="B2513" t="s">
        <v>1830</v>
      </c>
      <c r="C2513" t="s">
        <v>62</v>
      </c>
      <c r="D2513" t="s">
        <v>4475</v>
      </c>
      <c r="E2513" t="s">
        <v>103</v>
      </c>
    </row>
    <row r="2514" spans="1:5" hidden="1" x14ac:dyDescent="0.35">
      <c r="A2514" s="14">
        <v>45320.538516990739</v>
      </c>
      <c r="B2514" t="s">
        <v>2632</v>
      </c>
      <c r="C2514" t="s">
        <v>62</v>
      </c>
      <c r="D2514" t="s">
        <v>4475</v>
      </c>
      <c r="E2514" t="s">
        <v>103</v>
      </c>
    </row>
    <row r="2515" spans="1:5" hidden="1" x14ac:dyDescent="0.35">
      <c r="A2515" s="14">
        <v>45306.645413935184</v>
      </c>
      <c r="B2515" t="s">
        <v>995</v>
      </c>
      <c r="C2515" t="s">
        <v>62</v>
      </c>
      <c r="D2515" t="s">
        <v>4475</v>
      </c>
      <c r="E2515" t="s">
        <v>103</v>
      </c>
    </row>
    <row r="2516" spans="1:5" hidden="1" x14ac:dyDescent="0.35">
      <c r="A2516" s="14">
        <v>45303.394279236112</v>
      </c>
      <c r="B2516" t="s">
        <v>732</v>
      </c>
      <c r="C2516" t="s">
        <v>239</v>
      </c>
      <c r="D2516" t="s">
        <v>4475</v>
      </c>
      <c r="E2516" t="s">
        <v>103</v>
      </c>
    </row>
    <row r="2517" spans="1:5" hidden="1" x14ac:dyDescent="0.35">
      <c r="A2517" s="14">
        <v>45318.46986138889</v>
      </c>
      <c r="B2517" t="s">
        <v>2725</v>
      </c>
      <c r="C2517" t="s">
        <v>62</v>
      </c>
      <c r="D2517" t="s">
        <v>4476</v>
      </c>
      <c r="E2517" t="s">
        <v>103</v>
      </c>
    </row>
    <row r="2518" spans="1:5" hidden="1" x14ac:dyDescent="0.35">
      <c r="A2518" s="14">
        <v>45307.587114085647</v>
      </c>
      <c r="B2518" t="s">
        <v>1062</v>
      </c>
      <c r="C2518" t="s">
        <v>239</v>
      </c>
      <c r="D2518" t="s">
        <v>4475</v>
      </c>
      <c r="E2518" t="s">
        <v>103</v>
      </c>
    </row>
    <row r="2519" spans="1:5" hidden="1" x14ac:dyDescent="0.35">
      <c r="A2519" s="14">
        <v>45308.807713634262</v>
      </c>
      <c r="B2519" t="s">
        <v>4242</v>
      </c>
      <c r="C2519" t="s">
        <v>239</v>
      </c>
      <c r="D2519" t="s">
        <v>4475</v>
      </c>
      <c r="E2519" t="s">
        <v>103</v>
      </c>
    </row>
    <row r="2520" spans="1:5" hidden="1" x14ac:dyDescent="0.35">
      <c r="A2520" s="14">
        <v>45314.467341909723</v>
      </c>
      <c r="B2520" t="s">
        <v>3549</v>
      </c>
      <c r="C2520" t="s">
        <v>62</v>
      </c>
      <c r="D2520" t="s">
        <v>4475</v>
      </c>
      <c r="E2520" t="s">
        <v>103</v>
      </c>
    </row>
    <row r="2521" spans="1:5" hidden="1" x14ac:dyDescent="0.35">
      <c r="A2521" s="14">
        <v>45310.473841863422</v>
      </c>
      <c r="B2521" t="s">
        <v>3988</v>
      </c>
      <c r="C2521" t="s">
        <v>62</v>
      </c>
      <c r="D2521" t="s">
        <v>4478</v>
      </c>
      <c r="E2521" t="s">
        <v>103</v>
      </c>
    </row>
    <row r="2522" spans="1:5" hidden="1" x14ac:dyDescent="0.35">
      <c r="A2522" s="14">
        <v>45324.613737777778</v>
      </c>
      <c r="B2522" t="s">
        <v>1708</v>
      </c>
      <c r="C2522" t="s">
        <v>62</v>
      </c>
      <c r="D2522" t="s">
        <v>4475</v>
      </c>
      <c r="E2522" t="s">
        <v>103</v>
      </c>
    </row>
    <row r="2523" spans="1:5" hidden="1" x14ac:dyDescent="0.35">
      <c r="A2523" s="14">
        <v>45311.430903506945</v>
      </c>
      <c r="B2523" t="s">
        <v>3798</v>
      </c>
      <c r="C2523" t="s">
        <v>62</v>
      </c>
      <c r="D2523" t="s">
        <v>4478</v>
      </c>
      <c r="E2523" t="s">
        <v>103</v>
      </c>
    </row>
    <row r="2524" spans="1:5" hidden="1" x14ac:dyDescent="0.35">
      <c r="A2524" s="14">
        <v>45324.500017129627</v>
      </c>
      <c r="B2524" t="s">
        <v>1796</v>
      </c>
      <c r="C2524" t="s">
        <v>62</v>
      </c>
      <c r="D2524" t="s">
        <v>4477</v>
      </c>
      <c r="E2524" t="s">
        <v>103</v>
      </c>
    </row>
    <row r="2525" spans="1:5" hidden="1" x14ac:dyDescent="0.35">
      <c r="A2525" s="14">
        <v>45309.584069097225</v>
      </c>
      <c r="B2525" t="s">
        <v>4157</v>
      </c>
      <c r="C2525" t="s">
        <v>62</v>
      </c>
      <c r="D2525" t="s">
        <v>4475</v>
      </c>
      <c r="E2525" t="s">
        <v>103</v>
      </c>
    </row>
    <row r="2526" spans="1:5" hidden="1" x14ac:dyDescent="0.35">
      <c r="A2526" s="14">
        <v>45315.47794744213</v>
      </c>
      <c r="B2526" t="s">
        <v>3345</v>
      </c>
      <c r="C2526" t="s">
        <v>239</v>
      </c>
      <c r="D2526" t="s">
        <v>4475</v>
      </c>
      <c r="E2526" t="s">
        <v>103</v>
      </c>
    </row>
    <row r="2527" spans="1:5" hidden="1" x14ac:dyDescent="0.35">
      <c r="A2527" s="14">
        <v>45311.604279930558</v>
      </c>
      <c r="B2527" t="s">
        <v>3789</v>
      </c>
      <c r="C2527" t="s">
        <v>62</v>
      </c>
      <c r="D2527" t="s">
        <v>4478</v>
      </c>
      <c r="E2527" t="s">
        <v>103</v>
      </c>
    </row>
    <row r="2528" spans="1:5" hidden="1" x14ac:dyDescent="0.35">
      <c r="A2528" s="14">
        <v>45301.475244641202</v>
      </c>
      <c r="B2528" t="s">
        <v>493</v>
      </c>
      <c r="C2528" t="s">
        <v>239</v>
      </c>
      <c r="D2528" t="s">
        <v>4478</v>
      </c>
      <c r="E2528" t="s">
        <v>103</v>
      </c>
    </row>
    <row r="2529" spans="1:5" hidden="1" x14ac:dyDescent="0.35">
      <c r="A2529" s="14">
        <v>45318.438352303237</v>
      </c>
      <c r="B2529" t="s">
        <v>2733</v>
      </c>
      <c r="C2529" t="s">
        <v>62</v>
      </c>
      <c r="D2529" t="s">
        <v>4475</v>
      </c>
      <c r="E2529" t="s">
        <v>103</v>
      </c>
    </row>
    <row r="2530" spans="1:5" hidden="1" x14ac:dyDescent="0.35">
      <c r="A2530" s="14">
        <v>45313.501423009257</v>
      </c>
      <c r="B2530" t="s">
        <v>3751</v>
      </c>
      <c r="C2530" t="s">
        <v>62</v>
      </c>
      <c r="D2530" t="s">
        <v>4475</v>
      </c>
      <c r="E2530" t="s">
        <v>103</v>
      </c>
    </row>
    <row r="2531" spans="1:5" hidden="1" x14ac:dyDescent="0.35">
      <c r="A2531" s="14">
        <v>45320.567477349534</v>
      </c>
      <c r="B2531" t="s">
        <v>2631</v>
      </c>
      <c r="C2531" t="s">
        <v>62</v>
      </c>
      <c r="D2531" t="s">
        <v>4475</v>
      </c>
      <c r="E2531" t="s">
        <v>103</v>
      </c>
    </row>
    <row r="2532" spans="1:5" hidden="1" x14ac:dyDescent="0.35">
      <c r="A2532" s="14">
        <v>45308.602896053242</v>
      </c>
      <c r="B2532" t="s">
        <v>1134</v>
      </c>
      <c r="C2532" t="s">
        <v>62</v>
      </c>
      <c r="D2532" t="s">
        <v>4475</v>
      </c>
      <c r="E2532" t="s">
        <v>103</v>
      </c>
    </row>
    <row r="2533" spans="1:5" hidden="1" x14ac:dyDescent="0.35">
      <c r="A2533" s="14">
        <v>45309.594005752311</v>
      </c>
      <c r="B2533" t="s">
        <v>4142</v>
      </c>
      <c r="C2533" t="s">
        <v>62</v>
      </c>
      <c r="D2533" t="s">
        <v>4478</v>
      </c>
      <c r="E2533" t="s">
        <v>103</v>
      </c>
    </row>
    <row r="2534" spans="1:5" hidden="1" x14ac:dyDescent="0.35">
      <c r="A2534" s="14">
        <v>45315.630122627314</v>
      </c>
      <c r="B2534" t="s">
        <v>3277</v>
      </c>
      <c r="C2534" t="s">
        <v>62</v>
      </c>
      <c r="D2534" t="s">
        <v>4475</v>
      </c>
      <c r="E2534" t="s">
        <v>103</v>
      </c>
    </row>
    <row r="2535" spans="1:5" hidden="1" x14ac:dyDescent="0.35">
      <c r="A2535" s="14">
        <v>45322.678491979168</v>
      </c>
      <c r="B2535" t="s">
        <v>2078</v>
      </c>
      <c r="C2535" t="s">
        <v>62</v>
      </c>
      <c r="D2535" t="s">
        <v>4475</v>
      </c>
      <c r="E2535" t="s">
        <v>103</v>
      </c>
    </row>
    <row r="2536" spans="1:5" hidden="1" x14ac:dyDescent="0.35">
      <c r="A2536" s="14">
        <v>45314.450256296295</v>
      </c>
      <c r="B2536" t="s">
        <v>3557</v>
      </c>
      <c r="C2536" t="s">
        <v>62</v>
      </c>
      <c r="D2536" t="s">
        <v>4475</v>
      </c>
      <c r="E2536" t="s">
        <v>103</v>
      </c>
    </row>
    <row r="2537" spans="1:5" hidden="1" x14ac:dyDescent="0.35">
      <c r="A2537" s="14">
        <v>45317.440933506943</v>
      </c>
      <c r="B2537" t="s">
        <v>2964</v>
      </c>
      <c r="C2537" t="s">
        <v>62</v>
      </c>
      <c r="D2537" t="s">
        <v>4475</v>
      </c>
      <c r="E2537" t="s">
        <v>103</v>
      </c>
    </row>
    <row r="2538" spans="1:5" hidden="1" x14ac:dyDescent="0.35">
      <c r="A2538" s="14">
        <v>45313.539002731479</v>
      </c>
      <c r="B2538" t="s">
        <v>3750</v>
      </c>
      <c r="C2538" t="s">
        <v>62</v>
      </c>
      <c r="D2538" t="s">
        <v>4476</v>
      </c>
      <c r="E2538" t="s">
        <v>103</v>
      </c>
    </row>
    <row r="2539" spans="1:5" hidden="1" x14ac:dyDescent="0.35">
      <c r="A2539" s="14">
        <v>45323.414965208336</v>
      </c>
      <c r="B2539" t="s">
        <v>1990</v>
      </c>
      <c r="C2539" t="s">
        <v>62</v>
      </c>
      <c r="D2539" t="s">
        <v>4478</v>
      </c>
      <c r="E2539" t="s">
        <v>103</v>
      </c>
    </row>
    <row r="2540" spans="1:5" hidden="1" x14ac:dyDescent="0.35">
      <c r="A2540" s="14">
        <v>45322.456827094909</v>
      </c>
      <c r="B2540" t="s">
        <v>2214</v>
      </c>
      <c r="C2540" t="s">
        <v>62</v>
      </c>
      <c r="D2540" t="s">
        <v>4475</v>
      </c>
      <c r="E2540" t="s">
        <v>103</v>
      </c>
    </row>
    <row r="2541" spans="1:5" hidden="1" x14ac:dyDescent="0.35">
      <c r="A2541" s="14">
        <v>45313.665845162039</v>
      </c>
      <c r="B2541" t="s">
        <v>228</v>
      </c>
      <c r="C2541" t="s">
        <v>62</v>
      </c>
      <c r="D2541" t="s">
        <v>4478</v>
      </c>
      <c r="E2541" t="s">
        <v>103</v>
      </c>
    </row>
    <row r="2542" spans="1:5" hidden="1" x14ac:dyDescent="0.35">
      <c r="A2542" s="14">
        <v>45302.482813055554</v>
      </c>
      <c r="B2542" t="s">
        <v>642</v>
      </c>
      <c r="C2542" t="s">
        <v>239</v>
      </c>
      <c r="D2542" t="s">
        <v>4478</v>
      </c>
      <c r="E2542" t="s">
        <v>103</v>
      </c>
    </row>
    <row r="2543" spans="1:5" hidden="1" x14ac:dyDescent="0.35">
      <c r="A2543" s="14">
        <v>45321.477810787037</v>
      </c>
      <c r="B2543" t="s">
        <v>2447</v>
      </c>
      <c r="C2543" t="s">
        <v>62</v>
      </c>
      <c r="D2543" t="s">
        <v>4475</v>
      </c>
      <c r="E2543" t="s">
        <v>103</v>
      </c>
    </row>
    <row r="2544" spans="1:5" hidden="1" x14ac:dyDescent="0.35">
      <c r="A2544" s="14">
        <v>45322.728995520833</v>
      </c>
      <c r="B2544" t="s">
        <v>395</v>
      </c>
      <c r="C2544" t="s">
        <v>239</v>
      </c>
      <c r="D2544" t="s">
        <v>4478</v>
      </c>
      <c r="E2544" t="s">
        <v>103</v>
      </c>
    </row>
    <row r="2545" spans="1:5" hidden="1" x14ac:dyDescent="0.35">
      <c r="A2545" s="14">
        <v>45316.78398133102</v>
      </c>
      <c r="B2545" t="s">
        <v>3013</v>
      </c>
      <c r="C2545" t="s">
        <v>62</v>
      </c>
      <c r="D2545" t="s">
        <v>4475</v>
      </c>
      <c r="E2545" t="s">
        <v>103</v>
      </c>
    </row>
    <row r="2546" spans="1:5" hidden="1" x14ac:dyDescent="0.35">
      <c r="A2546" s="14">
        <v>45315.558258831021</v>
      </c>
      <c r="B2546" t="s">
        <v>3315</v>
      </c>
      <c r="C2546" t="s">
        <v>62</v>
      </c>
      <c r="D2546" t="s">
        <v>4475</v>
      </c>
      <c r="E2546" t="s">
        <v>103</v>
      </c>
    </row>
    <row r="2547" spans="1:5" hidden="1" x14ac:dyDescent="0.35">
      <c r="A2547" s="14">
        <v>45313.619690462961</v>
      </c>
      <c r="B2547" t="s">
        <v>3695</v>
      </c>
      <c r="C2547" t="s">
        <v>62</v>
      </c>
      <c r="D2547" t="s">
        <v>4474</v>
      </c>
      <c r="E2547" t="s">
        <v>103</v>
      </c>
    </row>
    <row r="2548" spans="1:5" hidden="1" x14ac:dyDescent="0.35">
      <c r="A2548" s="14">
        <v>45322.838129976852</v>
      </c>
      <c r="B2548" t="s">
        <v>2019</v>
      </c>
      <c r="C2548" t="s">
        <v>62</v>
      </c>
      <c r="D2548" t="s">
        <v>4474</v>
      </c>
      <c r="E2548" t="s">
        <v>103</v>
      </c>
    </row>
    <row r="2549" spans="1:5" hidden="1" x14ac:dyDescent="0.35">
      <c r="A2549" s="14">
        <v>45310.6571802662</v>
      </c>
      <c r="B2549" t="s">
        <v>3882</v>
      </c>
      <c r="C2549" t="s">
        <v>62</v>
      </c>
      <c r="D2549" t="s">
        <v>4478</v>
      </c>
      <c r="E2549" t="s">
        <v>103</v>
      </c>
    </row>
    <row r="2550" spans="1:5" hidden="1" x14ac:dyDescent="0.35">
      <c r="A2550" s="14">
        <v>45307.792597326392</v>
      </c>
      <c r="B2550" t="s">
        <v>4339</v>
      </c>
      <c r="C2550" t="s">
        <v>239</v>
      </c>
      <c r="D2550" t="s">
        <v>4475</v>
      </c>
      <c r="E2550" t="s">
        <v>103</v>
      </c>
    </row>
    <row r="2551" spans="1:5" hidden="1" x14ac:dyDescent="0.35">
      <c r="A2551" s="14">
        <v>45313.672597777775</v>
      </c>
      <c r="B2551" t="s">
        <v>230</v>
      </c>
      <c r="C2551" t="s">
        <v>62</v>
      </c>
      <c r="D2551" t="s">
        <v>4478</v>
      </c>
      <c r="E2551" t="s">
        <v>103</v>
      </c>
    </row>
    <row r="2552" spans="1:5" hidden="1" x14ac:dyDescent="0.35">
      <c r="A2552" s="14">
        <v>45310.453636307873</v>
      </c>
      <c r="B2552" t="s">
        <v>3997</v>
      </c>
      <c r="C2552" t="s">
        <v>62</v>
      </c>
      <c r="D2552" t="s">
        <v>4478</v>
      </c>
      <c r="E2552" t="s">
        <v>103</v>
      </c>
    </row>
    <row r="2553" spans="1:5" hidden="1" x14ac:dyDescent="0.35">
      <c r="A2553" s="14">
        <v>45313.682677083336</v>
      </c>
      <c r="B2553" t="s">
        <v>233</v>
      </c>
      <c r="C2553" t="s">
        <v>62</v>
      </c>
      <c r="D2553" t="s">
        <v>4478</v>
      </c>
      <c r="E2553" t="s">
        <v>103</v>
      </c>
    </row>
    <row r="2554" spans="1:5" hidden="1" x14ac:dyDescent="0.35">
      <c r="A2554" s="14">
        <v>45313.430692546295</v>
      </c>
      <c r="B2554" t="s">
        <v>166</v>
      </c>
      <c r="C2554" t="s">
        <v>62</v>
      </c>
      <c r="D2554" t="s">
        <v>4478</v>
      </c>
      <c r="E2554" t="s">
        <v>103</v>
      </c>
    </row>
    <row r="2555" spans="1:5" hidden="1" x14ac:dyDescent="0.35">
      <c r="A2555" s="14">
        <v>45324.548276805559</v>
      </c>
      <c r="B2555" t="s">
        <v>1768</v>
      </c>
      <c r="C2555" t="s">
        <v>62</v>
      </c>
      <c r="D2555" t="s">
        <v>4475</v>
      </c>
      <c r="E2555" t="s">
        <v>103</v>
      </c>
    </row>
    <row r="2556" spans="1:5" hidden="1" x14ac:dyDescent="0.35">
      <c r="A2556" s="14">
        <v>45313.441990567131</v>
      </c>
      <c r="B2556" t="s">
        <v>3771</v>
      </c>
      <c r="C2556" t="s">
        <v>62</v>
      </c>
      <c r="D2556" t="s">
        <v>4475</v>
      </c>
      <c r="E2556" t="s">
        <v>103</v>
      </c>
    </row>
    <row r="2557" spans="1:5" hidden="1" x14ac:dyDescent="0.35">
      <c r="A2557" s="14">
        <v>45310.73600597222</v>
      </c>
      <c r="B2557" t="s">
        <v>3855</v>
      </c>
      <c r="C2557" t="s">
        <v>62</v>
      </c>
      <c r="D2557" t="s">
        <v>4475</v>
      </c>
      <c r="E2557" t="s">
        <v>103</v>
      </c>
    </row>
    <row r="2558" spans="1:5" hidden="1" x14ac:dyDescent="0.35">
      <c r="A2558" s="14">
        <v>45316.423019270835</v>
      </c>
      <c r="B2558" t="s">
        <v>3153</v>
      </c>
      <c r="C2558" t="s">
        <v>62</v>
      </c>
      <c r="D2558" t="s">
        <v>4474</v>
      </c>
      <c r="E2558" t="s">
        <v>103</v>
      </c>
    </row>
    <row r="2559" spans="1:5" hidden="1" x14ac:dyDescent="0.35">
      <c r="A2559" s="14">
        <v>45320.631608055555</v>
      </c>
      <c r="B2559" t="s">
        <v>2581</v>
      </c>
      <c r="C2559" t="s">
        <v>62</v>
      </c>
      <c r="D2559" t="s">
        <v>4475</v>
      </c>
      <c r="E2559" t="s">
        <v>103</v>
      </c>
    </row>
    <row r="2560" spans="1:5" hidden="1" x14ac:dyDescent="0.35">
      <c r="A2560" s="14">
        <v>45313.712987916668</v>
      </c>
      <c r="B2560" t="s">
        <v>3649</v>
      </c>
      <c r="C2560" t="s">
        <v>62</v>
      </c>
      <c r="D2560" t="s">
        <v>4476</v>
      </c>
      <c r="E2560" t="s">
        <v>103</v>
      </c>
    </row>
    <row r="2561" spans="1:5" hidden="1" x14ac:dyDescent="0.35">
      <c r="A2561" s="14">
        <v>45322.616405243054</v>
      </c>
      <c r="B2561" t="s">
        <v>2121</v>
      </c>
      <c r="C2561" t="s">
        <v>62</v>
      </c>
      <c r="D2561" t="s">
        <v>4477</v>
      </c>
      <c r="E2561" t="s">
        <v>103</v>
      </c>
    </row>
    <row r="2562" spans="1:5" hidden="1" x14ac:dyDescent="0.35">
      <c r="A2562" s="14">
        <v>45304.545584224536</v>
      </c>
      <c r="B2562" t="s">
        <v>910</v>
      </c>
      <c r="C2562" t="s">
        <v>239</v>
      </c>
      <c r="D2562" t="s">
        <v>4474</v>
      </c>
      <c r="E2562" t="s">
        <v>103</v>
      </c>
    </row>
    <row r="2563" spans="1:5" hidden="1" x14ac:dyDescent="0.35">
      <c r="A2563" s="14">
        <v>45316.41127971065</v>
      </c>
      <c r="B2563" t="s">
        <v>3158</v>
      </c>
      <c r="C2563" t="s">
        <v>62</v>
      </c>
      <c r="D2563" t="s">
        <v>4477</v>
      </c>
      <c r="E2563" t="s">
        <v>103</v>
      </c>
    </row>
    <row r="2564" spans="1:5" hidden="1" x14ac:dyDescent="0.35">
      <c r="A2564" s="14">
        <v>45303.831424606484</v>
      </c>
      <c r="B2564" t="s">
        <v>858</v>
      </c>
      <c r="C2564" t="s">
        <v>62</v>
      </c>
      <c r="D2564" t="s">
        <v>4477</v>
      </c>
      <c r="E2564" t="s">
        <v>103</v>
      </c>
    </row>
    <row r="2565" spans="1:5" hidden="1" x14ac:dyDescent="0.35">
      <c r="A2565" s="14">
        <v>45308.734680543981</v>
      </c>
      <c r="B2565" t="s">
        <v>4249</v>
      </c>
      <c r="C2565" t="s">
        <v>62</v>
      </c>
      <c r="D2565" t="s">
        <v>4474</v>
      </c>
      <c r="E2565" t="s">
        <v>103</v>
      </c>
    </row>
    <row r="2566" spans="1:5" hidden="1" x14ac:dyDescent="0.35">
      <c r="A2566" s="14">
        <v>45318.446725069443</v>
      </c>
      <c r="B2566" t="s">
        <v>2732</v>
      </c>
      <c r="C2566" t="s">
        <v>62</v>
      </c>
      <c r="D2566" t="s">
        <v>4476</v>
      </c>
      <c r="E2566" t="s">
        <v>103</v>
      </c>
    </row>
    <row r="2567" spans="1:5" hidden="1" x14ac:dyDescent="0.35">
      <c r="A2567" s="14">
        <v>45303.478011273146</v>
      </c>
      <c r="B2567" t="s">
        <v>4442</v>
      </c>
      <c r="C2567" t="s">
        <v>239</v>
      </c>
      <c r="D2567" t="s">
        <v>4475</v>
      </c>
      <c r="E2567" t="s">
        <v>103</v>
      </c>
    </row>
    <row r="2568" spans="1:5" hidden="1" x14ac:dyDescent="0.35">
      <c r="A2568" s="14">
        <v>45309.802859490737</v>
      </c>
      <c r="B2568" t="s">
        <v>4050</v>
      </c>
      <c r="C2568" t="s">
        <v>62</v>
      </c>
      <c r="D2568" t="s">
        <v>4475</v>
      </c>
      <c r="E2568" t="s">
        <v>103</v>
      </c>
    </row>
    <row r="2569" spans="1:5" hidden="1" x14ac:dyDescent="0.35">
      <c r="A2569" s="14">
        <v>45330.547608055553</v>
      </c>
      <c r="B2569" t="s">
        <v>1304</v>
      </c>
      <c r="C2569" t="s">
        <v>239</v>
      </c>
      <c r="D2569" t="s">
        <v>4478</v>
      </c>
      <c r="E2569" t="s">
        <v>103</v>
      </c>
    </row>
    <row r="2570" spans="1:5" hidden="1" x14ac:dyDescent="0.35">
      <c r="A2570" s="14">
        <v>45318.422185162039</v>
      </c>
      <c r="B2570" t="s">
        <v>2739</v>
      </c>
      <c r="C2570" t="s">
        <v>239</v>
      </c>
      <c r="D2570" t="s">
        <v>4474</v>
      </c>
      <c r="E2570" t="s">
        <v>103</v>
      </c>
    </row>
    <row r="2571" spans="1:5" hidden="1" x14ac:dyDescent="0.35">
      <c r="A2571" s="14">
        <v>45321.533756053243</v>
      </c>
      <c r="B2571" t="s">
        <v>2415</v>
      </c>
      <c r="C2571" t="s">
        <v>62</v>
      </c>
      <c r="D2571" t="s">
        <v>4475</v>
      </c>
      <c r="E2571" t="s">
        <v>103</v>
      </c>
    </row>
    <row r="2572" spans="1:5" hidden="1" x14ac:dyDescent="0.35">
      <c r="A2572" s="14">
        <v>45318.357547361113</v>
      </c>
      <c r="C2572" t="s">
        <v>62</v>
      </c>
      <c r="D2572" t="s">
        <v>4475</v>
      </c>
      <c r="E2572" t="s">
        <v>103</v>
      </c>
    </row>
    <row r="2573" spans="1:5" hidden="1" x14ac:dyDescent="0.35">
      <c r="A2573" s="14">
        <v>45322.817957430554</v>
      </c>
      <c r="B2573" t="s">
        <v>414</v>
      </c>
      <c r="C2573" t="s">
        <v>62</v>
      </c>
      <c r="D2573" t="s">
        <v>4478</v>
      </c>
      <c r="E2573" t="s">
        <v>103</v>
      </c>
    </row>
    <row r="2574" spans="1:5" hidden="1" x14ac:dyDescent="0.35">
      <c r="A2574" s="14">
        <v>45331.612402326391</v>
      </c>
      <c r="B2574" t="s">
        <v>1200</v>
      </c>
      <c r="C2574" t="s">
        <v>239</v>
      </c>
      <c r="D2574" t="s">
        <v>4478</v>
      </c>
      <c r="E2574" t="s">
        <v>103</v>
      </c>
    </row>
    <row r="2575" spans="1:5" hidden="1" x14ac:dyDescent="0.35">
      <c r="A2575" s="14">
        <v>45318.411152974535</v>
      </c>
      <c r="B2575" t="s">
        <v>2707</v>
      </c>
      <c r="C2575" t="s">
        <v>62</v>
      </c>
      <c r="D2575" t="s">
        <v>4477</v>
      </c>
      <c r="E2575" t="s">
        <v>103</v>
      </c>
    </row>
    <row r="2576" spans="1:5" hidden="1" x14ac:dyDescent="0.35">
      <c r="A2576" s="14">
        <v>45317.607102245369</v>
      </c>
      <c r="B2576" t="s">
        <v>2877</v>
      </c>
      <c r="C2576" t="s">
        <v>62</v>
      </c>
      <c r="D2576" t="s">
        <v>4475</v>
      </c>
      <c r="E2576" t="s">
        <v>103</v>
      </c>
    </row>
    <row r="2577" spans="1:5" hidden="1" x14ac:dyDescent="0.35">
      <c r="A2577" s="14">
        <v>45321.660795405092</v>
      </c>
      <c r="B2577" t="s">
        <v>2341</v>
      </c>
      <c r="C2577" t="s">
        <v>62</v>
      </c>
      <c r="D2577" t="s">
        <v>4476</v>
      </c>
      <c r="E2577" t="s">
        <v>103</v>
      </c>
    </row>
    <row r="2578" spans="1:5" hidden="1" x14ac:dyDescent="0.35">
      <c r="A2578" s="14">
        <v>45330.420986550926</v>
      </c>
      <c r="B2578" t="s">
        <v>1351</v>
      </c>
      <c r="C2578" t="s">
        <v>239</v>
      </c>
      <c r="D2578" t="s">
        <v>4478</v>
      </c>
      <c r="E2578" t="s">
        <v>103</v>
      </c>
    </row>
    <row r="2579" spans="1:5" hidden="1" x14ac:dyDescent="0.35">
      <c r="A2579" s="14">
        <v>45317.429703379632</v>
      </c>
      <c r="B2579" t="s">
        <v>2973</v>
      </c>
      <c r="C2579" t="s">
        <v>62</v>
      </c>
      <c r="D2579" t="s">
        <v>4475</v>
      </c>
      <c r="E2579" t="s">
        <v>103</v>
      </c>
    </row>
    <row r="2580" spans="1:5" hidden="1" x14ac:dyDescent="0.35">
      <c r="A2580" s="14">
        <v>45317.713245902778</v>
      </c>
      <c r="B2580" t="s">
        <v>2825</v>
      </c>
      <c r="C2580" t="s">
        <v>62</v>
      </c>
      <c r="D2580" t="s">
        <v>4475</v>
      </c>
      <c r="E2580" t="s">
        <v>103</v>
      </c>
    </row>
    <row r="2581" spans="1:5" hidden="1" x14ac:dyDescent="0.35">
      <c r="A2581" s="14">
        <v>45314.570452650463</v>
      </c>
      <c r="B2581" t="s">
        <v>3518</v>
      </c>
      <c r="C2581" t="s">
        <v>239</v>
      </c>
      <c r="D2581" t="s">
        <v>4477</v>
      </c>
      <c r="E2581" t="s">
        <v>103</v>
      </c>
    </row>
    <row r="2582" spans="1:5" hidden="1" x14ac:dyDescent="0.35">
      <c r="A2582" s="14">
        <v>45320.410851377317</v>
      </c>
      <c r="B2582" t="s">
        <v>2683</v>
      </c>
      <c r="C2582" t="s">
        <v>62</v>
      </c>
      <c r="D2582" t="s">
        <v>4475</v>
      </c>
      <c r="E2582" t="s">
        <v>103</v>
      </c>
    </row>
    <row r="2583" spans="1:5" hidden="1" x14ac:dyDescent="0.35">
      <c r="A2583" s="14">
        <v>45315.779896932872</v>
      </c>
      <c r="B2583" t="s">
        <v>3206</v>
      </c>
      <c r="C2583" t="s">
        <v>62</v>
      </c>
      <c r="D2583" t="s">
        <v>4477</v>
      </c>
      <c r="E2583" t="s">
        <v>103</v>
      </c>
    </row>
    <row r="2584" spans="1:5" hidden="1" x14ac:dyDescent="0.35">
      <c r="A2584" s="14">
        <v>45316.447594016201</v>
      </c>
      <c r="B2584" t="s">
        <v>3138</v>
      </c>
      <c r="C2584" t="s">
        <v>62</v>
      </c>
      <c r="D2584" t="s">
        <v>4476</v>
      </c>
      <c r="E2584" t="s">
        <v>103</v>
      </c>
    </row>
    <row r="2585" spans="1:5" hidden="1" x14ac:dyDescent="0.35">
      <c r="A2585" s="14">
        <v>45306.696817199074</v>
      </c>
      <c r="B2585" t="s">
        <v>1003</v>
      </c>
      <c r="C2585" t="s">
        <v>62</v>
      </c>
      <c r="D2585" t="s">
        <v>4476</v>
      </c>
      <c r="E2585" t="s">
        <v>103</v>
      </c>
    </row>
    <row r="2586" spans="1:5" hidden="1" x14ac:dyDescent="0.35">
      <c r="A2586" s="14">
        <v>45314.583274432873</v>
      </c>
      <c r="B2586" t="s">
        <v>3508</v>
      </c>
      <c r="C2586" t="s">
        <v>62</v>
      </c>
      <c r="D2586" t="s">
        <v>4476</v>
      </c>
      <c r="E2586" t="s">
        <v>103</v>
      </c>
    </row>
    <row r="2587" spans="1:5" hidden="1" x14ac:dyDescent="0.35">
      <c r="A2587" s="14">
        <v>45324.85575357639</v>
      </c>
      <c r="B2587" t="s">
        <v>469</v>
      </c>
      <c r="C2587" t="s">
        <v>62</v>
      </c>
      <c r="D2587" t="s">
        <v>4478</v>
      </c>
      <c r="E2587" t="s">
        <v>103</v>
      </c>
    </row>
    <row r="2588" spans="1:5" hidden="1" x14ac:dyDescent="0.35">
      <c r="A2588" s="14">
        <v>45313.556291689812</v>
      </c>
      <c r="B2588" t="s">
        <v>200</v>
      </c>
      <c r="C2588" t="s">
        <v>62</v>
      </c>
      <c r="D2588" t="s">
        <v>4478</v>
      </c>
      <c r="E2588" t="s">
        <v>103</v>
      </c>
    </row>
    <row r="2589" spans="1:5" hidden="1" x14ac:dyDescent="0.35">
      <c r="A2589" s="14">
        <v>45310.602891909723</v>
      </c>
      <c r="B2589" t="s">
        <v>3928</v>
      </c>
      <c r="C2589" t="s">
        <v>62</v>
      </c>
      <c r="D2589" t="s">
        <v>4478</v>
      </c>
      <c r="E2589" t="s">
        <v>103</v>
      </c>
    </row>
    <row r="2590" spans="1:5" hidden="1" x14ac:dyDescent="0.35">
      <c r="A2590" s="14">
        <v>45321.834971956021</v>
      </c>
      <c r="B2590" t="s">
        <v>2264</v>
      </c>
      <c r="C2590" t="s">
        <v>62</v>
      </c>
      <c r="D2590" t="s">
        <v>4475</v>
      </c>
      <c r="E2590" t="s">
        <v>103</v>
      </c>
    </row>
    <row r="2591" spans="1:5" hidden="1" x14ac:dyDescent="0.35">
      <c r="A2591" s="14">
        <v>45310.546412476855</v>
      </c>
      <c r="B2591" t="s">
        <v>3966</v>
      </c>
      <c r="C2591" t="s">
        <v>62</v>
      </c>
      <c r="D2591" t="s">
        <v>4476</v>
      </c>
      <c r="E2591" t="s">
        <v>103</v>
      </c>
    </row>
    <row r="2592" spans="1:5" hidden="1" x14ac:dyDescent="0.35">
      <c r="A2592" s="14">
        <v>45303.576436238429</v>
      </c>
      <c r="B2592" t="s">
        <v>802</v>
      </c>
      <c r="C2592" t="s">
        <v>239</v>
      </c>
      <c r="D2592" t="s">
        <v>4475</v>
      </c>
      <c r="E2592" t="s">
        <v>103</v>
      </c>
    </row>
    <row r="2593" spans="1:5" hidden="1" x14ac:dyDescent="0.35">
      <c r="A2593" s="14">
        <v>45327.484240752317</v>
      </c>
      <c r="B2593" t="s">
        <v>1578</v>
      </c>
      <c r="C2593" t="s">
        <v>62</v>
      </c>
      <c r="D2593" t="s">
        <v>4478</v>
      </c>
      <c r="E2593" t="s">
        <v>103</v>
      </c>
    </row>
    <row r="2594" spans="1:5" hidden="1" x14ac:dyDescent="0.35">
      <c r="A2594" s="14">
        <v>45330.52109412037</v>
      </c>
      <c r="B2594" t="s">
        <v>1316</v>
      </c>
      <c r="C2594" t="s">
        <v>239</v>
      </c>
      <c r="D2594" t="s">
        <v>4478</v>
      </c>
      <c r="E2594" t="s">
        <v>103</v>
      </c>
    </row>
    <row r="2595" spans="1:5" hidden="1" x14ac:dyDescent="0.35">
      <c r="A2595" s="14">
        <v>45314.813201516205</v>
      </c>
      <c r="B2595" t="s">
        <v>3412</v>
      </c>
      <c r="C2595" t="s">
        <v>62</v>
      </c>
      <c r="D2595" t="s">
        <v>4476</v>
      </c>
      <c r="E2595" t="s">
        <v>103</v>
      </c>
    </row>
    <row r="2596" spans="1:5" hidden="1" x14ac:dyDescent="0.35">
      <c r="A2596" s="14">
        <v>45320.75079539352</v>
      </c>
      <c r="B2596" t="s">
        <v>2516</v>
      </c>
      <c r="C2596" t="s">
        <v>62</v>
      </c>
      <c r="D2596" t="s">
        <v>4477</v>
      </c>
      <c r="E2596" t="s">
        <v>103</v>
      </c>
    </row>
    <row r="2597" spans="1:5" hidden="1" x14ac:dyDescent="0.35">
      <c r="A2597" s="14">
        <v>45314.429498819445</v>
      </c>
      <c r="B2597" t="s">
        <v>256</v>
      </c>
      <c r="C2597" t="s">
        <v>62</v>
      </c>
      <c r="D2597" t="s">
        <v>4478</v>
      </c>
      <c r="E2597" t="s">
        <v>103</v>
      </c>
    </row>
    <row r="2598" spans="1:5" hidden="1" x14ac:dyDescent="0.35">
      <c r="A2598" s="14">
        <v>45324.655067337961</v>
      </c>
      <c r="B2598" t="s">
        <v>1681</v>
      </c>
      <c r="C2598" t="s">
        <v>62</v>
      </c>
      <c r="D2598" t="s">
        <v>4476</v>
      </c>
      <c r="E2598" t="s">
        <v>103</v>
      </c>
    </row>
    <row r="2599" spans="1:5" hidden="1" x14ac:dyDescent="0.35">
      <c r="A2599" s="14">
        <v>45317.579070636573</v>
      </c>
      <c r="B2599" t="s">
        <v>2918</v>
      </c>
      <c r="C2599" t="s">
        <v>62</v>
      </c>
      <c r="D2599" t="s">
        <v>4474</v>
      </c>
      <c r="E2599" t="s">
        <v>103</v>
      </c>
    </row>
    <row r="2600" spans="1:5" hidden="1" x14ac:dyDescent="0.35">
      <c r="A2600" s="14">
        <v>45322.529602708331</v>
      </c>
      <c r="B2600" t="s">
        <v>2189</v>
      </c>
      <c r="C2600" t="s">
        <v>62</v>
      </c>
      <c r="D2600" t="s">
        <v>4475</v>
      </c>
      <c r="E2600" t="s">
        <v>103</v>
      </c>
    </row>
    <row r="2601" spans="1:5" hidden="1" x14ac:dyDescent="0.35">
      <c r="A2601" s="14">
        <v>45314.634067164348</v>
      </c>
      <c r="B2601" t="s">
        <v>3471</v>
      </c>
      <c r="C2601" t="s">
        <v>62</v>
      </c>
      <c r="D2601" t="s">
        <v>4474</v>
      </c>
      <c r="E2601" t="s">
        <v>103</v>
      </c>
    </row>
    <row r="2602" spans="1:5" hidden="1" x14ac:dyDescent="0.35">
      <c r="A2602" s="14">
        <v>45323.596374756948</v>
      </c>
      <c r="B2602" t="s">
        <v>1902</v>
      </c>
      <c r="C2602" t="s">
        <v>62</v>
      </c>
      <c r="D2602" t="s">
        <v>4475</v>
      </c>
      <c r="E2602" t="s">
        <v>103</v>
      </c>
    </row>
    <row r="2603" spans="1:5" hidden="1" x14ac:dyDescent="0.35">
      <c r="A2603" s="14">
        <v>45320.725025821761</v>
      </c>
      <c r="B2603" t="s">
        <v>2530</v>
      </c>
      <c r="C2603" t="s">
        <v>62</v>
      </c>
      <c r="D2603" t="s">
        <v>4475</v>
      </c>
      <c r="E2603" t="s">
        <v>103</v>
      </c>
    </row>
    <row r="2604" spans="1:5" hidden="1" x14ac:dyDescent="0.35">
      <c r="A2604" s="14">
        <v>45309.57461653935</v>
      </c>
      <c r="B2604" t="s">
        <v>4162</v>
      </c>
      <c r="C2604" t="s">
        <v>239</v>
      </c>
      <c r="D2604" t="s">
        <v>4474</v>
      </c>
      <c r="E2604" t="s">
        <v>103</v>
      </c>
    </row>
    <row r="2605" spans="1:5" hidden="1" x14ac:dyDescent="0.35">
      <c r="A2605" s="14">
        <v>45317.635565486111</v>
      </c>
      <c r="B2605" t="s">
        <v>2852</v>
      </c>
      <c r="C2605" t="s">
        <v>62</v>
      </c>
      <c r="D2605" t="s">
        <v>4474</v>
      </c>
      <c r="E2605" t="s">
        <v>103</v>
      </c>
    </row>
    <row r="2606" spans="1:5" hidden="1" x14ac:dyDescent="0.35">
      <c r="A2606" s="14">
        <v>45322.392374907409</v>
      </c>
      <c r="B2606" t="s">
        <v>2251</v>
      </c>
      <c r="C2606" t="s">
        <v>62</v>
      </c>
      <c r="D2606" t="s">
        <v>4475</v>
      </c>
      <c r="E2606" t="s">
        <v>103</v>
      </c>
    </row>
    <row r="2607" spans="1:5" hidden="1" x14ac:dyDescent="0.35">
      <c r="A2607" s="14">
        <v>45307.735424895836</v>
      </c>
      <c r="B2607" t="s">
        <v>4342</v>
      </c>
      <c r="C2607" t="s">
        <v>62</v>
      </c>
      <c r="D2607" t="s">
        <v>4474</v>
      </c>
      <c r="E2607" t="s">
        <v>103</v>
      </c>
    </row>
    <row r="2608" spans="1:5" hidden="1" x14ac:dyDescent="0.35">
      <c r="A2608" s="14">
        <v>45321.803662673614</v>
      </c>
      <c r="B2608" t="s">
        <v>2284</v>
      </c>
      <c r="C2608" t="s">
        <v>62</v>
      </c>
      <c r="D2608" t="s">
        <v>4475</v>
      </c>
      <c r="E2608" t="s">
        <v>103</v>
      </c>
    </row>
    <row r="2609" spans="1:5" hidden="1" x14ac:dyDescent="0.35">
      <c r="A2609" s="14">
        <v>45311.591457187496</v>
      </c>
      <c r="B2609" t="s">
        <v>3790</v>
      </c>
      <c r="C2609" t="s">
        <v>62</v>
      </c>
      <c r="D2609" t="s">
        <v>4478</v>
      </c>
      <c r="E2609" t="s">
        <v>103</v>
      </c>
    </row>
    <row r="2610" spans="1:5" hidden="1" x14ac:dyDescent="0.35">
      <c r="A2610" s="14">
        <v>45315.618593495368</v>
      </c>
      <c r="B2610" t="s">
        <v>3286</v>
      </c>
      <c r="C2610" t="s">
        <v>239</v>
      </c>
      <c r="D2610" t="s">
        <v>4475</v>
      </c>
      <c r="E2610" t="s">
        <v>103</v>
      </c>
    </row>
    <row r="2611" spans="1:5" hidden="1" x14ac:dyDescent="0.35">
      <c r="A2611" s="14">
        <v>45304.432306828705</v>
      </c>
      <c r="B2611" t="s">
        <v>885</v>
      </c>
      <c r="C2611" t="s">
        <v>239</v>
      </c>
      <c r="D2611" t="s">
        <v>4475</v>
      </c>
      <c r="E2611" t="s">
        <v>103</v>
      </c>
    </row>
    <row r="2612" spans="1:5" hidden="1" x14ac:dyDescent="0.35">
      <c r="A2612" s="14">
        <v>45308.580954687503</v>
      </c>
      <c r="B2612" t="s">
        <v>4293</v>
      </c>
      <c r="C2612" t="s">
        <v>239</v>
      </c>
      <c r="D2612" t="s">
        <v>4477</v>
      </c>
      <c r="E2612" t="s">
        <v>103</v>
      </c>
    </row>
    <row r="2613" spans="1:5" hidden="1" x14ac:dyDescent="0.35">
      <c r="A2613" s="14">
        <v>45322.760461516205</v>
      </c>
      <c r="B2613" t="s">
        <v>2046</v>
      </c>
      <c r="C2613" t="s">
        <v>62</v>
      </c>
      <c r="D2613" t="s">
        <v>4475</v>
      </c>
      <c r="E2613" t="s">
        <v>103</v>
      </c>
    </row>
    <row r="2614" spans="1:5" hidden="1" x14ac:dyDescent="0.35">
      <c r="A2614" s="14">
        <v>45307.663597314815</v>
      </c>
      <c r="B2614" t="s">
        <v>1084</v>
      </c>
      <c r="C2614" t="s">
        <v>62</v>
      </c>
      <c r="D2614" t="s">
        <v>4477</v>
      </c>
      <c r="E2614" t="s">
        <v>103</v>
      </c>
    </row>
    <row r="2615" spans="1:5" hidden="1" x14ac:dyDescent="0.35">
      <c r="A2615" s="14">
        <v>45324.665568206015</v>
      </c>
      <c r="B2615" t="s">
        <v>1676</v>
      </c>
      <c r="C2615" t="s">
        <v>62</v>
      </c>
      <c r="D2615" t="s">
        <v>4475</v>
      </c>
      <c r="E2615" t="s">
        <v>103</v>
      </c>
    </row>
    <row r="2616" spans="1:5" hidden="1" x14ac:dyDescent="0.35">
      <c r="A2616" s="14">
        <v>45318.458805312497</v>
      </c>
      <c r="B2616" t="s">
        <v>2731</v>
      </c>
      <c r="C2616" t="s">
        <v>62</v>
      </c>
      <c r="D2616" t="s">
        <v>4475</v>
      </c>
      <c r="E2616" t="s">
        <v>103</v>
      </c>
    </row>
    <row r="2617" spans="1:5" hidden="1" x14ac:dyDescent="0.35">
      <c r="A2617" s="14">
        <v>45306.550357256943</v>
      </c>
      <c r="B2617" t="s">
        <v>969</v>
      </c>
      <c r="C2617" t="s">
        <v>62</v>
      </c>
      <c r="D2617" t="s">
        <v>4475</v>
      </c>
      <c r="E2617" t="s">
        <v>103</v>
      </c>
    </row>
    <row r="2618" spans="1:5" hidden="1" x14ac:dyDescent="0.35">
      <c r="A2618" s="14">
        <v>45307.718049062503</v>
      </c>
      <c r="B2618" t="s">
        <v>4348</v>
      </c>
      <c r="C2618" t="s">
        <v>62</v>
      </c>
      <c r="D2618" t="s">
        <v>4475</v>
      </c>
      <c r="E2618" t="s">
        <v>103</v>
      </c>
    </row>
    <row r="2619" spans="1:5" hidden="1" x14ac:dyDescent="0.35">
      <c r="A2619" s="14">
        <v>45309.657149988423</v>
      </c>
      <c r="B2619" t="s">
        <v>4092</v>
      </c>
      <c r="C2619" t="s">
        <v>62</v>
      </c>
      <c r="D2619" t="s">
        <v>4475</v>
      </c>
      <c r="E2619" t="s">
        <v>103</v>
      </c>
    </row>
    <row r="2620" spans="1:5" hidden="1" x14ac:dyDescent="0.35">
      <c r="A2620" s="14">
        <v>45313.414388124998</v>
      </c>
      <c r="B2620" t="s">
        <v>3783</v>
      </c>
      <c r="C2620" t="s">
        <v>239</v>
      </c>
      <c r="D2620" t="s">
        <v>4474</v>
      </c>
      <c r="E2620" t="s">
        <v>103</v>
      </c>
    </row>
    <row r="2621" spans="1:5" hidden="1" x14ac:dyDescent="0.35">
      <c r="A2621" s="14">
        <v>45323.495315914355</v>
      </c>
      <c r="B2621" t="s">
        <v>1945</v>
      </c>
      <c r="C2621" t="s">
        <v>62</v>
      </c>
      <c r="D2621" t="s">
        <v>4478</v>
      </c>
      <c r="E2621" t="s">
        <v>103</v>
      </c>
    </row>
    <row r="2622" spans="1:5" hidden="1" x14ac:dyDescent="0.35">
      <c r="A2622" s="14">
        <v>45313.704875011572</v>
      </c>
      <c r="B2622" t="s">
        <v>3657</v>
      </c>
      <c r="C2622" t="s">
        <v>62</v>
      </c>
      <c r="D2622" t="s">
        <v>4475</v>
      </c>
      <c r="E2622" t="s">
        <v>103</v>
      </c>
    </row>
    <row r="2623" spans="1:5" hidden="1" x14ac:dyDescent="0.35">
      <c r="A2623" s="14">
        <v>45308.59112420139</v>
      </c>
      <c r="B2623" t="s">
        <v>4282</v>
      </c>
      <c r="C2623" t="s">
        <v>239</v>
      </c>
      <c r="D2623" t="s">
        <v>4475</v>
      </c>
      <c r="E2623" t="s">
        <v>103</v>
      </c>
    </row>
    <row r="2624" spans="1:5" hidden="1" x14ac:dyDescent="0.35">
      <c r="A2624" s="14">
        <v>45324.512336215281</v>
      </c>
      <c r="B2624" t="s">
        <v>1789</v>
      </c>
      <c r="C2624" t="s">
        <v>62</v>
      </c>
      <c r="D2624" t="s">
        <v>4474</v>
      </c>
      <c r="E2624" t="s">
        <v>103</v>
      </c>
    </row>
    <row r="2625" spans="1:5" hidden="1" x14ac:dyDescent="0.35">
      <c r="A2625" s="14">
        <v>45321.619175520835</v>
      </c>
      <c r="B2625" t="s">
        <v>2364</v>
      </c>
      <c r="C2625" t="s">
        <v>62</v>
      </c>
      <c r="D2625" t="s">
        <v>4475</v>
      </c>
      <c r="E2625" t="s">
        <v>103</v>
      </c>
    </row>
    <row r="2626" spans="1:5" hidden="1" x14ac:dyDescent="0.35">
      <c r="A2626" s="14">
        <v>45322.602755266205</v>
      </c>
      <c r="B2626" t="s">
        <v>2141</v>
      </c>
      <c r="C2626" t="s">
        <v>62</v>
      </c>
      <c r="D2626" t="s">
        <v>4475</v>
      </c>
      <c r="E2626" t="s">
        <v>103</v>
      </c>
    </row>
    <row r="2627" spans="1:5" hidden="1" x14ac:dyDescent="0.35">
      <c r="A2627" s="14">
        <v>45315.633423645835</v>
      </c>
      <c r="B2627" t="s">
        <v>3276</v>
      </c>
      <c r="C2627" t="s">
        <v>239</v>
      </c>
      <c r="D2627" t="s">
        <v>4477</v>
      </c>
      <c r="E2627" t="s">
        <v>103</v>
      </c>
    </row>
    <row r="2628" spans="1:5" hidden="1" x14ac:dyDescent="0.35">
      <c r="A2628" s="14">
        <v>45323.794493773152</v>
      </c>
      <c r="B2628" t="s">
        <v>1862</v>
      </c>
      <c r="C2628" t="s">
        <v>62</v>
      </c>
      <c r="D2628" t="s">
        <v>4476</v>
      </c>
      <c r="E2628" t="s">
        <v>103</v>
      </c>
    </row>
    <row r="2629" spans="1:5" hidden="1" x14ac:dyDescent="0.35">
      <c r="A2629" s="14">
        <v>45308.63226849537</v>
      </c>
      <c r="B2629" t="s">
        <v>4258</v>
      </c>
      <c r="C2629" t="s">
        <v>62</v>
      </c>
      <c r="D2629" t="s">
        <v>4475</v>
      </c>
      <c r="E2629" t="s">
        <v>103</v>
      </c>
    </row>
    <row r="2630" spans="1:5" hidden="1" x14ac:dyDescent="0.35">
      <c r="A2630" s="14">
        <v>45316.511421898147</v>
      </c>
      <c r="B2630" t="s">
        <v>3112</v>
      </c>
      <c r="C2630" t="s">
        <v>62</v>
      </c>
      <c r="D2630" t="s">
        <v>4476</v>
      </c>
      <c r="E2630" t="s">
        <v>103</v>
      </c>
    </row>
    <row r="2631" spans="1:5" hidden="1" x14ac:dyDescent="0.35">
      <c r="A2631" s="14">
        <v>45324.711216469907</v>
      </c>
      <c r="B2631" t="s">
        <v>1653</v>
      </c>
      <c r="C2631" t="s">
        <v>62</v>
      </c>
      <c r="D2631" t="s">
        <v>4477</v>
      </c>
      <c r="E2631" t="s">
        <v>103</v>
      </c>
    </row>
    <row r="2632" spans="1:5" hidden="1" x14ac:dyDescent="0.35">
      <c r="A2632" s="14">
        <v>45304.3744022338</v>
      </c>
      <c r="B2632" t="s">
        <v>868</v>
      </c>
      <c r="C2632" t="s">
        <v>62</v>
      </c>
      <c r="D2632" t="s">
        <v>4476</v>
      </c>
      <c r="E2632" t="s">
        <v>103</v>
      </c>
    </row>
    <row r="2633" spans="1:5" hidden="1" x14ac:dyDescent="0.35">
      <c r="A2633" s="14">
        <v>45323.620391122684</v>
      </c>
      <c r="B2633" t="s">
        <v>1883</v>
      </c>
      <c r="C2633" t="s">
        <v>62</v>
      </c>
      <c r="D2633" t="s">
        <v>4477</v>
      </c>
      <c r="E2633" t="s">
        <v>103</v>
      </c>
    </row>
    <row r="2634" spans="1:5" hidden="1" x14ac:dyDescent="0.35">
      <c r="A2634" s="14">
        <v>45316.586816539355</v>
      </c>
      <c r="B2634" t="s">
        <v>3076</v>
      </c>
      <c r="C2634" t="s">
        <v>62</v>
      </c>
      <c r="D2634" t="s">
        <v>4476</v>
      </c>
      <c r="E2634" t="s">
        <v>103</v>
      </c>
    </row>
    <row r="2635" spans="1:5" hidden="1" x14ac:dyDescent="0.35">
      <c r="A2635" s="14">
        <v>45313.75066633102</v>
      </c>
      <c r="B2635" t="s">
        <v>3643</v>
      </c>
      <c r="C2635" t="s">
        <v>62</v>
      </c>
      <c r="D2635" t="s">
        <v>4478</v>
      </c>
      <c r="E2635" t="s">
        <v>103</v>
      </c>
    </row>
    <row r="2636" spans="1:5" hidden="1" x14ac:dyDescent="0.35">
      <c r="A2636" s="14">
        <v>45320.845261388888</v>
      </c>
      <c r="B2636" t="s">
        <v>2480</v>
      </c>
      <c r="C2636" t="s">
        <v>62</v>
      </c>
      <c r="D2636" t="s">
        <v>4475</v>
      </c>
      <c r="E2636" t="s">
        <v>103</v>
      </c>
    </row>
    <row r="2637" spans="1:5" hidden="1" x14ac:dyDescent="0.35">
      <c r="A2637" s="14">
        <v>45321.823470682873</v>
      </c>
      <c r="B2637" t="s">
        <v>2273</v>
      </c>
      <c r="C2637" t="s">
        <v>62</v>
      </c>
      <c r="D2637" t="s">
        <v>4476</v>
      </c>
      <c r="E2637" t="s">
        <v>103</v>
      </c>
    </row>
    <row r="2638" spans="1:5" hidden="1" x14ac:dyDescent="0.35">
      <c r="A2638" s="14">
        <v>45310.647685219905</v>
      </c>
      <c r="B2638" t="s">
        <v>3887</v>
      </c>
      <c r="C2638" t="s">
        <v>62</v>
      </c>
      <c r="D2638" t="s">
        <v>4478</v>
      </c>
      <c r="E2638" t="s">
        <v>103</v>
      </c>
    </row>
    <row r="2639" spans="1:5" hidden="1" x14ac:dyDescent="0.35">
      <c r="A2639" s="14">
        <v>45308.74314677083</v>
      </c>
      <c r="B2639" t="s">
        <v>4248</v>
      </c>
      <c r="C2639" t="s">
        <v>62</v>
      </c>
      <c r="D2639" t="s">
        <v>4475</v>
      </c>
      <c r="E2639" t="s">
        <v>103</v>
      </c>
    </row>
    <row r="2640" spans="1:5" hidden="1" x14ac:dyDescent="0.35">
      <c r="A2640" s="14">
        <v>45320.716477974536</v>
      </c>
      <c r="B2640" t="s">
        <v>2535</v>
      </c>
      <c r="C2640" t="s">
        <v>62</v>
      </c>
      <c r="D2640" t="s">
        <v>4474</v>
      </c>
      <c r="E2640" t="s">
        <v>103</v>
      </c>
    </row>
    <row r="2641" spans="1:5" hidden="1" x14ac:dyDescent="0.35">
      <c r="A2641" s="14">
        <v>45303.789116435182</v>
      </c>
      <c r="B2641" t="s">
        <v>851</v>
      </c>
      <c r="C2641" t="s">
        <v>62</v>
      </c>
      <c r="D2641" t="s">
        <v>4478</v>
      </c>
      <c r="E2641" t="s">
        <v>103</v>
      </c>
    </row>
    <row r="2642" spans="1:5" hidden="1" x14ac:dyDescent="0.35">
      <c r="A2642" s="14">
        <v>45303.51088804398</v>
      </c>
      <c r="B2642" t="s">
        <v>775</v>
      </c>
      <c r="C2642" t="s">
        <v>239</v>
      </c>
      <c r="D2642" t="s">
        <v>4475</v>
      </c>
      <c r="E2642" t="s">
        <v>103</v>
      </c>
    </row>
    <row r="2643" spans="1:5" hidden="1" x14ac:dyDescent="0.35">
      <c r="A2643" s="14">
        <v>45321.652107835645</v>
      </c>
      <c r="B2643" t="s">
        <v>2344</v>
      </c>
      <c r="C2643" t="s">
        <v>62</v>
      </c>
      <c r="D2643" t="s">
        <v>4478</v>
      </c>
      <c r="E2643" t="s">
        <v>103</v>
      </c>
    </row>
    <row r="2644" spans="1:5" hidden="1" x14ac:dyDescent="0.35">
      <c r="A2644" s="14">
        <v>45322.582167488428</v>
      </c>
      <c r="B2644" t="s">
        <v>2161</v>
      </c>
      <c r="C2644" t="s">
        <v>62</v>
      </c>
      <c r="D2644" t="s">
        <v>4477</v>
      </c>
      <c r="E2644" t="s">
        <v>103</v>
      </c>
    </row>
    <row r="2645" spans="1:5" hidden="1" x14ac:dyDescent="0.35">
      <c r="A2645" s="14">
        <v>45316.73125931713</v>
      </c>
      <c r="B2645" t="s">
        <v>3037</v>
      </c>
      <c r="C2645" t="s">
        <v>62</v>
      </c>
      <c r="D2645" t="s">
        <v>4474</v>
      </c>
      <c r="E2645" t="s">
        <v>103</v>
      </c>
    </row>
    <row r="2646" spans="1:5" hidden="1" x14ac:dyDescent="0.35">
      <c r="A2646" s="14">
        <v>45310.561870659723</v>
      </c>
      <c r="B2646" t="s">
        <v>3956</v>
      </c>
      <c r="C2646" t="s">
        <v>62</v>
      </c>
      <c r="D2646" t="s">
        <v>4475</v>
      </c>
      <c r="E2646" t="s">
        <v>103</v>
      </c>
    </row>
    <row r="2647" spans="1:5" hidden="1" x14ac:dyDescent="0.35">
      <c r="A2647" s="14">
        <v>45302.620210462963</v>
      </c>
      <c r="B2647" t="s">
        <v>669</v>
      </c>
      <c r="C2647" t="s">
        <v>239</v>
      </c>
      <c r="D2647" t="s">
        <v>4474</v>
      </c>
      <c r="E2647" t="s">
        <v>103</v>
      </c>
    </row>
    <row r="2648" spans="1:5" hidden="1" x14ac:dyDescent="0.35">
      <c r="A2648" s="14">
        <v>45308.563226967592</v>
      </c>
      <c r="B2648" t="s">
        <v>1127</v>
      </c>
      <c r="C2648" t="s">
        <v>62</v>
      </c>
      <c r="D2648" t="s">
        <v>4475</v>
      </c>
      <c r="E2648" t="s">
        <v>103</v>
      </c>
    </row>
    <row r="2649" spans="1:5" hidden="1" x14ac:dyDescent="0.35">
      <c r="A2649" s="14">
        <v>45322.638424363424</v>
      </c>
      <c r="B2649" t="s">
        <v>2098</v>
      </c>
      <c r="C2649" t="s">
        <v>62</v>
      </c>
      <c r="D2649" t="s">
        <v>4475</v>
      </c>
      <c r="E2649" t="s">
        <v>103</v>
      </c>
    </row>
    <row r="2650" spans="1:5" hidden="1" x14ac:dyDescent="0.35">
      <c r="A2650" s="14">
        <v>45309.590891956017</v>
      </c>
      <c r="B2650" t="s">
        <v>4147</v>
      </c>
      <c r="C2650" t="s">
        <v>62</v>
      </c>
      <c r="D2650" t="s">
        <v>4476</v>
      </c>
      <c r="E2650" t="s">
        <v>103</v>
      </c>
    </row>
    <row r="2651" spans="1:5" hidden="1" x14ac:dyDescent="0.35">
      <c r="A2651" s="14">
        <v>45315.806136157407</v>
      </c>
      <c r="B2651" t="s">
        <v>3197</v>
      </c>
      <c r="C2651" t="s">
        <v>62</v>
      </c>
      <c r="D2651" t="s">
        <v>4477</v>
      </c>
      <c r="E2651" t="s">
        <v>103</v>
      </c>
    </row>
    <row r="2652" spans="1:5" hidden="1" x14ac:dyDescent="0.35">
      <c r="A2652" s="14">
        <v>45306.592819965277</v>
      </c>
      <c r="B2652" t="s">
        <v>982</v>
      </c>
      <c r="C2652" t="s">
        <v>62</v>
      </c>
      <c r="D2652" t="s">
        <v>4476</v>
      </c>
      <c r="E2652" t="s">
        <v>103</v>
      </c>
    </row>
    <row r="2653" spans="1:5" hidden="1" x14ac:dyDescent="0.35">
      <c r="A2653" s="14">
        <v>45303.585691990738</v>
      </c>
      <c r="B2653" t="s">
        <v>810</v>
      </c>
      <c r="C2653" t="s">
        <v>239</v>
      </c>
      <c r="D2653" t="s">
        <v>4474</v>
      </c>
      <c r="E2653" t="s">
        <v>103</v>
      </c>
    </row>
    <row r="2654" spans="1:5" hidden="1" x14ac:dyDescent="0.35">
      <c r="A2654" s="14">
        <v>45315.712609421294</v>
      </c>
      <c r="B2654" t="s">
        <v>3238</v>
      </c>
      <c r="C2654" t="s">
        <v>62</v>
      </c>
      <c r="D2654" t="s">
        <v>4477</v>
      </c>
      <c r="E2654" t="s">
        <v>103</v>
      </c>
    </row>
    <row r="2655" spans="1:5" hidden="1" x14ac:dyDescent="0.35">
      <c r="A2655" s="14">
        <v>45310.58789328704</v>
      </c>
      <c r="B2655" t="s">
        <v>3939</v>
      </c>
      <c r="C2655" t="s">
        <v>239</v>
      </c>
      <c r="D2655" t="s">
        <v>4476</v>
      </c>
      <c r="E2655" t="s">
        <v>103</v>
      </c>
    </row>
    <row r="2656" spans="1:5" hidden="1" x14ac:dyDescent="0.35">
      <c r="A2656" s="14">
        <v>45322.572501423609</v>
      </c>
      <c r="B2656" t="s">
        <v>2171</v>
      </c>
      <c r="C2656" t="s">
        <v>62</v>
      </c>
      <c r="D2656" t="s">
        <v>4476</v>
      </c>
      <c r="E2656" t="s">
        <v>103</v>
      </c>
    </row>
    <row r="2657" spans="1:5" hidden="1" x14ac:dyDescent="0.35">
      <c r="A2657" s="14">
        <v>45302.684587615739</v>
      </c>
      <c r="B2657" t="s">
        <v>688</v>
      </c>
      <c r="C2657" t="s">
        <v>239</v>
      </c>
      <c r="D2657" t="s">
        <v>4476</v>
      </c>
      <c r="E2657" t="s">
        <v>103</v>
      </c>
    </row>
    <row r="2658" spans="1:5" hidden="1" x14ac:dyDescent="0.35">
      <c r="A2658" s="14">
        <v>45314.459079074077</v>
      </c>
      <c r="B2658" t="s">
        <v>3552</v>
      </c>
      <c r="C2658" t="s">
        <v>62</v>
      </c>
      <c r="D2658" t="s">
        <v>4476</v>
      </c>
      <c r="E2658" t="s">
        <v>103</v>
      </c>
    </row>
    <row r="2659" spans="1:5" hidden="1" x14ac:dyDescent="0.35">
      <c r="A2659" s="14">
        <v>45323.506778761577</v>
      </c>
      <c r="B2659" t="s">
        <v>1937</v>
      </c>
      <c r="C2659" t="s">
        <v>239</v>
      </c>
      <c r="D2659" t="s">
        <v>4478</v>
      </c>
      <c r="E2659" t="s">
        <v>103</v>
      </c>
    </row>
    <row r="2660" spans="1:5" hidden="1" x14ac:dyDescent="0.35">
      <c r="A2660" s="14">
        <v>45323.341193900465</v>
      </c>
      <c r="B2660" t="s">
        <v>2012</v>
      </c>
      <c r="C2660" t="s">
        <v>62</v>
      </c>
      <c r="D2660" t="s">
        <v>4476</v>
      </c>
      <c r="E2660" t="s">
        <v>103</v>
      </c>
    </row>
    <row r="2661" spans="1:5" hidden="1" x14ac:dyDescent="0.35">
      <c r="A2661" s="14">
        <v>45309.747635810185</v>
      </c>
      <c r="B2661" t="s">
        <v>4066</v>
      </c>
      <c r="C2661" t="s">
        <v>62</v>
      </c>
      <c r="D2661" t="s">
        <v>4475</v>
      </c>
      <c r="E2661" t="s">
        <v>103</v>
      </c>
    </row>
    <row r="2662" spans="1:5" hidden="1" x14ac:dyDescent="0.35">
      <c r="A2662" s="14">
        <v>45314.790359351849</v>
      </c>
      <c r="B2662" t="s">
        <v>3422</v>
      </c>
      <c r="C2662" t="s">
        <v>62</v>
      </c>
      <c r="D2662" t="s">
        <v>4475</v>
      </c>
      <c r="E2662" t="s">
        <v>103</v>
      </c>
    </row>
    <row r="2663" spans="1:5" hidden="1" x14ac:dyDescent="0.35">
      <c r="A2663" s="14">
        <v>45322.40101050926</v>
      </c>
      <c r="B2663" t="s">
        <v>2250</v>
      </c>
      <c r="C2663" t="s">
        <v>62</v>
      </c>
      <c r="D2663" t="s">
        <v>4475</v>
      </c>
      <c r="E2663" t="s">
        <v>103</v>
      </c>
    </row>
    <row r="2664" spans="1:5" hidden="1" x14ac:dyDescent="0.35">
      <c r="A2664" s="14">
        <v>45321.5344253125</v>
      </c>
      <c r="B2664" t="s">
        <v>2413</v>
      </c>
      <c r="C2664" t="s">
        <v>62</v>
      </c>
      <c r="D2664" t="s">
        <v>4475</v>
      </c>
      <c r="E2664" t="s">
        <v>103</v>
      </c>
    </row>
    <row r="2665" spans="1:5" hidden="1" x14ac:dyDescent="0.35">
      <c r="A2665" s="14">
        <v>45329.438351458331</v>
      </c>
      <c r="B2665" t="s">
        <v>1433</v>
      </c>
      <c r="C2665" t="s">
        <v>239</v>
      </c>
      <c r="D2665" t="s">
        <v>4478</v>
      </c>
      <c r="E2665" t="s">
        <v>103</v>
      </c>
    </row>
    <row r="2666" spans="1:5" hidden="1" x14ac:dyDescent="0.35">
      <c r="A2666" s="14">
        <v>45314.402831111111</v>
      </c>
      <c r="B2666" t="s">
        <v>3577</v>
      </c>
      <c r="C2666" t="s">
        <v>62</v>
      </c>
      <c r="D2666" t="s">
        <v>4477</v>
      </c>
      <c r="E2666" t="s">
        <v>103</v>
      </c>
    </row>
    <row r="2667" spans="1:5" hidden="1" x14ac:dyDescent="0.35">
      <c r="A2667" s="14">
        <v>45321.593439143522</v>
      </c>
      <c r="B2667" t="s">
        <v>2384</v>
      </c>
      <c r="C2667" t="s">
        <v>239</v>
      </c>
      <c r="D2667" t="s">
        <v>4476</v>
      </c>
      <c r="E2667" t="s">
        <v>103</v>
      </c>
    </row>
    <row r="2668" spans="1:5" hidden="1" x14ac:dyDescent="0.35">
      <c r="A2668" s="14">
        <v>45322.427489189817</v>
      </c>
      <c r="B2668" t="s">
        <v>2238</v>
      </c>
      <c r="C2668" t="s">
        <v>62</v>
      </c>
      <c r="D2668" t="s">
        <v>4476</v>
      </c>
      <c r="E2668" t="s">
        <v>103</v>
      </c>
    </row>
    <row r="2669" spans="1:5" hidden="1" x14ac:dyDescent="0.35">
      <c r="A2669" s="14">
        <v>45324.836481030092</v>
      </c>
      <c r="B2669" t="s">
        <v>461</v>
      </c>
      <c r="C2669" t="s">
        <v>62</v>
      </c>
      <c r="D2669" t="s">
        <v>4478</v>
      </c>
      <c r="E2669" t="s">
        <v>103</v>
      </c>
    </row>
    <row r="2670" spans="1:5" hidden="1" x14ac:dyDescent="0.35">
      <c r="A2670" s="14">
        <v>45330.56834377315</v>
      </c>
      <c r="B2670" t="s">
        <v>1294</v>
      </c>
      <c r="C2670" t="s">
        <v>239</v>
      </c>
      <c r="D2670" t="s">
        <v>4478</v>
      </c>
      <c r="E2670" t="s">
        <v>103</v>
      </c>
    </row>
    <row r="2671" spans="1:5" hidden="1" x14ac:dyDescent="0.35">
      <c r="A2671" s="14">
        <v>45324.783836284725</v>
      </c>
      <c r="B2671" t="s">
        <v>1641</v>
      </c>
      <c r="C2671" t="s">
        <v>239</v>
      </c>
      <c r="D2671" t="s">
        <v>4478</v>
      </c>
      <c r="E2671" t="s">
        <v>103</v>
      </c>
    </row>
    <row r="2672" spans="1:5" hidden="1" x14ac:dyDescent="0.35">
      <c r="A2672" s="14">
        <v>45328.424195555555</v>
      </c>
      <c r="B2672" t="s">
        <v>1502</v>
      </c>
      <c r="C2672" t="s">
        <v>239</v>
      </c>
      <c r="D2672" t="s">
        <v>4478</v>
      </c>
      <c r="E2672" t="s">
        <v>103</v>
      </c>
    </row>
    <row r="2673" spans="1:5" hidden="1" x14ac:dyDescent="0.35">
      <c r="A2673" s="14">
        <v>45322.721838368052</v>
      </c>
      <c r="B2673" t="s">
        <v>2062</v>
      </c>
      <c r="C2673" t="s">
        <v>62</v>
      </c>
      <c r="D2673" t="s">
        <v>4474</v>
      </c>
      <c r="E2673" t="s">
        <v>103</v>
      </c>
    </row>
    <row r="2674" spans="1:5" hidden="1" x14ac:dyDescent="0.35">
      <c r="A2674" s="14">
        <v>45309.503637754628</v>
      </c>
      <c r="B2674" t="s">
        <v>4180</v>
      </c>
      <c r="C2674" t="s">
        <v>239</v>
      </c>
      <c r="D2674" t="s">
        <v>4477</v>
      </c>
      <c r="E2674" t="s">
        <v>103</v>
      </c>
    </row>
    <row r="2675" spans="1:5" hidden="1" x14ac:dyDescent="0.35">
      <c r="A2675" s="14">
        <v>45313.56367491898</v>
      </c>
      <c r="B2675" t="s">
        <v>3741</v>
      </c>
      <c r="C2675" t="s">
        <v>62</v>
      </c>
      <c r="D2675" t="s">
        <v>4477</v>
      </c>
      <c r="E2675" t="s">
        <v>103</v>
      </c>
    </row>
    <row r="2676" spans="1:5" hidden="1" x14ac:dyDescent="0.35">
      <c r="A2676" s="14">
        <v>45320.446042847223</v>
      </c>
      <c r="B2676" t="s">
        <v>2662</v>
      </c>
      <c r="C2676" t="s">
        <v>62</v>
      </c>
      <c r="D2676" t="s">
        <v>4477</v>
      </c>
      <c r="E2676" t="s">
        <v>103</v>
      </c>
    </row>
    <row r="2677" spans="1:5" hidden="1" x14ac:dyDescent="0.35">
      <c r="A2677" s="14">
        <v>45322.591778622686</v>
      </c>
      <c r="B2677" t="s">
        <v>2153</v>
      </c>
      <c r="C2677" t="s">
        <v>62</v>
      </c>
      <c r="D2677" t="s">
        <v>4475</v>
      </c>
      <c r="E2677" t="s">
        <v>103</v>
      </c>
    </row>
    <row r="2678" spans="1:5" hidden="1" x14ac:dyDescent="0.35">
      <c r="A2678" s="14">
        <v>45314.48028935185</v>
      </c>
      <c r="B2678" t="s">
        <v>3543</v>
      </c>
      <c r="C2678" t="s">
        <v>62</v>
      </c>
      <c r="D2678" t="s">
        <v>4475</v>
      </c>
      <c r="E2678" t="s">
        <v>103</v>
      </c>
    </row>
    <row r="2679" spans="1:5" hidden="1" x14ac:dyDescent="0.35">
      <c r="A2679" s="14">
        <v>45314.572241296293</v>
      </c>
      <c r="B2679" t="s">
        <v>3512</v>
      </c>
      <c r="C2679" t="s">
        <v>62</v>
      </c>
      <c r="D2679" t="s">
        <v>4477</v>
      </c>
      <c r="E2679" t="s">
        <v>103</v>
      </c>
    </row>
    <row r="2680" spans="1:5" hidden="1" x14ac:dyDescent="0.35">
      <c r="A2680" s="14">
        <v>45320.485961574072</v>
      </c>
      <c r="B2680" t="s">
        <v>2650</v>
      </c>
      <c r="C2680" t="s">
        <v>62</v>
      </c>
      <c r="D2680" t="s">
        <v>4475</v>
      </c>
      <c r="E2680" t="s">
        <v>103</v>
      </c>
    </row>
    <row r="2681" spans="1:5" hidden="1" x14ac:dyDescent="0.35">
      <c r="A2681" s="14">
        <v>45313.627243680552</v>
      </c>
      <c r="B2681" t="s">
        <v>3694</v>
      </c>
      <c r="C2681" t="s">
        <v>239</v>
      </c>
      <c r="D2681" t="s">
        <v>4475</v>
      </c>
      <c r="E2681" t="s">
        <v>103</v>
      </c>
    </row>
    <row r="2682" spans="1:5" hidden="1" x14ac:dyDescent="0.35">
      <c r="A2682" s="14">
        <v>45320.826666724533</v>
      </c>
      <c r="B2682" t="s">
        <v>2490</v>
      </c>
      <c r="C2682" t="s">
        <v>62</v>
      </c>
      <c r="D2682" t="s">
        <v>4476</v>
      </c>
      <c r="E2682" t="s">
        <v>103</v>
      </c>
    </row>
    <row r="2683" spans="1:5" hidden="1" x14ac:dyDescent="0.35">
      <c r="A2683" s="14">
        <v>45308.645516736113</v>
      </c>
      <c r="B2683" t="s">
        <v>1146</v>
      </c>
      <c r="C2683" t="s">
        <v>62</v>
      </c>
      <c r="D2683" t="s">
        <v>4476</v>
      </c>
      <c r="E2683" t="s">
        <v>103</v>
      </c>
    </row>
    <row r="2684" spans="1:5" hidden="1" x14ac:dyDescent="0.35">
      <c r="A2684" s="14">
        <v>45323.410689537035</v>
      </c>
      <c r="B2684" t="s">
        <v>1993</v>
      </c>
      <c r="C2684" t="s">
        <v>62</v>
      </c>
      <c r="D2684" t="s">
        <v>4476</v>
      </c>
      <c r="E2684" t="s">
        <v>103</v>
      </c>
    </row>
    <row r="2685" spans="1:5" hidden="1" x14ac:dyDescent="0.35">
      <c r="A2685" s="14">
        <v>45315.485062870372</v>
      </c>
      <c r="B2685" t="s">
        <v>3343</v>
      </c>
      <c r="C2685" t="s">
        <v>239</v>
      </c>
      <c r="D2685" t="s">
        <v>4477</v>
      </c>
      <c r="E2685" t="s">
        <v>103</v>
      </c>
    </row>
    <row r="2686" spans="1:5" hidden="1" x14ac:dyDescent="0.35">
      <c r="A2686" s="14">
        <v>45306.630084131946</v>
      </c>
      <c r="B2686" t="s">
        <v>987</v>
      </c>
      <c r="C2686" t="s">
        <v>62</v>
      </c>
      <c r="D2686" t="s">
        <v>4476</v>
      </c>
      <c r="E2686" t="s">
        <v>103</v>
      </c>
    </row>
    <row r="2687" spans="1:5" hidden="1" x14ac:dyDescent="0.35">
      <c r="A2687" s="14">
        <v>45330.425507395834</v>
      </c>
      <c r="B2687" t="s">
        <v>1346</v>
      </c>
      <c r="C2687" t="s">
        <v>239</v>
      </c>
      <c r="D2687" t="s">
        <v>4478</v>
      </c>
      <c r="E2687" t="s">
        <v>103</v>
      </c>
    </row>
    <row r="2688" spans="1:5" hidden="1" x14ac:dyDescent="0.35">
      <c r="A2688" s="14">
        <v>45324.492794722224</v>
      </c>
      <c r="B2688" t="s">
        <v>1799</v>
      </c>
      <c r="C2688" t="s">
        <v>62</v>
      </c>
      <c r="D2688" t="s">
        <v>4474</v>
      </c>
      <c r="E2688" t="s">
        <v>103</v>
      </c>
    </row>
    <row r="2689" spans="1:5" hidden="1" x14ac:dyDescent="0.35">
      <c r="A2689" s="14">
        <v>45317.583390428241</v>
      </c>
      <c r="B2689" t="s">
        <v>2915</v>
      </c>
      <c r="C2689" t="s">
        <v>62</v>
      </c>
      <c r="D2689" t="s">
        <v>4476</v>
      </c>
      <c r="E2689" t="s">
        <v>103</v>
      </c>
    </row>
    <row r="2690" spans="1:5" hidden="1" x14ac:dyDescent="0.35">
      <c r="A2690" s="14">
        <v>45314.442338460649</v>
      </c>
      <c r="B2690" t="s">
        <v>3560</v>
      </c>
      <c r="C2690" t="s">
        <v>62</v>
      </c>
      <c r="D2690" t="s">
        <v>4475</v>
      </c>
      <c r="E2690" t="s">
        <v>103</v>
      </c>
    </row>
    <row r="2691" spans="1:5" hidden="1" x14ac:dyDescent="0.35">
      <c r="A2691" s="14">
        <v>45323.813905567127</v>
      </c>
      <c r="B2691" t="s">
        <v>1856</v>
      </c>
      <c r="C2691" t="s">
        <v>62</v>
      </c>
      <c r="D2691" t="s">
        <v>4475</v>
      </c>
      <c r="E2691" t="s">
        <v>103</v>
      </c>
    </row>
    <row r="2692" spans="1:5" hidden="1" x14ac:dyDescent="0.35">
      <c r="A2692" s="14">
        <v>45314.619225138886</v>
      </c>
      <c r="B2692" t="s">
        <v>3489</v>
      </c>
      <c r="C2692" t="s">
        <v>62</v>
      </c>
      <c r="D2692" t="s">
        <v>4475</v>
      </c>
      <c r="E2692" t="s">
        <v>103</v>
      </c>
    </row>
    <row r="2693" spans="1:5" hidden="1" x14ac:dyDescent="0.35">
      <c r="A2693" s="14">
        <v>45321.64906142361</v>
      </c>
      <c r="B2693" t="s">
        <v>2349</v>
      </c>
      <c r="C2693" t="s">
        <v>62</v>
      </c>
      <c r="D2693" t="s">
        <v>4476</v>
      </c>
      <c r="E2693" t="s">
        <v>103</v>
      </c>
    </row>
    <row r="2694" spans="1:5" hidden="1" x14ac:dyDescent="0.35">
      <c r="A2694" s="14">
        <v>45322.582272199077</v>
      </c>
      <c r="B2694" t="s">
        <v>2158</v>
      </c>
      <c r="C2694" t="s">
        <v>62</v>
      </c>
      <c r="D2694" t="s">
        <v>4475</v>
      </c>
      <c r="E2694" t="s">
        <v>103</v>
      </c>
    </row>
    <row r="2695" spans="1:5" hidden="1" x14ac:dyDescent="0.35">
      <c r="A2695" s="14">
        <v>45330.594775358797</v>
      </c>
      <c r="B2695" t="s">
        <v>1289</v>
      </c>
      <c r="C2695" t="s">
        <v>239</v>
      </c>
      <c r="D2695" t="s">
        <v>4478</v>
      </c>
      <c r="E2695" t="s">
        <v>103</v>
      </c>
    </row>
    <row r="2696" spans="1:5" hidden="1" x14ac:dyDescent="0.35">
      <c r="A2696" s="14">
        <v>45309.570889722221</v>
      </c>
      <c r="B2696" t="s">
        <v>4167</v>
      </c>
      <c r="C2696" t="s">
        <v>239</v>
      </c>
      <c r="D2696" t="s">
        <v>4475</v>
      </c>
      <c r="E2696" t="s">
        <v>103</v>
      </c>
    </row>
    <row r="2697" spans="1:5" hidden="1" x14ac:dyDescent="0.35">
      <c r="A2697" s="14">
        <v>45324.605204537038</v>
      </c>
      <c r="B2697" t="s">
        <v>1715</v>
      </c>
      <c r="C2697" t="s">
        <v>62</v>
      </c>
      <c r="D2697" t="s">
        <v>4474</v>
      </c>
      <c r="E2697" t="s">
        <v>103</v>
      </c>
    </row>
    <row r="2698" spans="1:5" hidden="1" x14ac:dyDescent="0.35">
      <c r="A2698" s="14">
        <v>45322.452875960647</v>
      </c>
      <c r="B2698" t="s">
        <v>2219</v>
      </c>
      <c r="C2698" t="s">
        <v>62</v>
      </c>
      <c r="D2698" t="s">
        <v>4477</v>
      </c>
      <c r="E2698" t="s">
        <v>103</v>
      </c>
    </row>
    <row r="2699" spans="1:5" hidden="1" x14ac:dyDescent="0.35">
      <c r="A2699" s="14">
        <v>45316.811470462962</v>
      </c>
      <c r="B2699" t="s">
        <v>3008</v>
      </c>
      <c r="C2699" t="s">
        <v>62</v>
      </c>
      <c r="D2699" t="s">
        <v>4476</v>
      </c>
      <c r="E2699" t="s">
        <v>103</v>
      </c>
    </row>
    <row r="2700" spans="1:5" hidden="1" x14ac:dyDescent="0.35">
      <c r="A2700" s="14">
        <v>45316.623876435187</v>
      </c>
      <c r="B2700" t="s">
        <v>3055</v>
      </c>
      <c r="C2700" t="s">
        <v>62</v>
      </c>
      <c r="D2700" t="s">
        <v>4475</v>
      </c>
      <c r="E2700" t="s">
        <v>103</v>
      </c>
    </row>
    <row r="2701" spans="1:5" hidden="1" x14ac:dyDescent="0.35">
      <c r="A2701" s="14">
        <v>45309.647161180554</v>
      </c>
      <c r="B2701" t="s">
        <v>4100</v>
      </c>
      <c r="C2701" t="s">
        <v>239</v>
      </c>
      <c r="D2701" t="s">
        <v>4474</v>
      </c>
      <c r="E2701" t="s">
        <v>103</v>
      </c>
    </row>
    <row r="2702" spans="1:5" hidden="1" x14ac:dyDescent="0.35">
      <c r="A2702" s="14">
        <v>45316.722466527775</v>
      </c>
      <c r="C2702" t="s">
        <v>62</v>
      </c>
      <c r="D2702" t="s">
        <v>4475</v>
      </c>
      <c r="E2702" t="s">
        <v>103</v>
      </c>
    </row>
    <row r="2703" spans="1:5" hidden="1" x14ac:dyDescent="0.35">
      <c r="A2703" s="14">
        <v>45322.626661620372</v>
      </c>
      <c r="B2703" t="s">
        <v>2107</v>
      </c>
      <c r="C2703" t="s">
        <v>62</v>
      </c>
      <c r="D2703" t="s">
        <v>4477</v>
      </c>
      <c r="E2703" t="s">
        <v>103</v>
      </c>
    </row>
    <row r="2704" spans="1:5" hidden="1" x14ac:dyDescent="0.35">
      <c r="A2704" s="14">
        <v>45317.614724976855</v>
      </c>
      <c r="B2704" t="s">
        <v>2870</v>
      </c>
      <c r="C2704" t="s">
        <v>62</v>
      </c>
      <c r="D2704" t="s">
        <v>4475</v>
      </c>
      <c r="E2704" t="s">
        <v>103</v>
      </c>
    </row>
    <row r="2705" spans="1:5" hidden="1" x14ac:dyDescent="0.35">
      <c r="A2705" s="14">
        <v>45308.719707314813</v>
      </c>
      <c r="B2705" t="s">
        <v>1158</v>
      </c>
      <c r="C2705" t="s">
        <v>239</v>
      </c>
      <c r="D2705" t="s">
        <v>4475</v>
      </c>
      <c r="E2705" t="s">
        <v>103</v>
      </c>
    </row>
    <row r="2706" spans="1:5" hidden="1" x14ac:dyDescent="0.35">
      <c r="A2706" s="14">
        <v>45321.778202662033</v>
      </c>
      <c r="B2706" t="s">
        <v>2292</v>
      </c>
      <c r="C2706" t="s">
        <v>62</v>
      </c>
      <c r="D2706" t="s">
        <v>4475</v>
      </c>
      <c r="E2706" t="s">
        <v>103</v>
      </c>
    </row>
    <row r="2707" spans="1:5" hidden="1" x14ac:dyDescent="0.35">
      <c r="A2707" s="14">
        <v>45323.667018275461</v>
      </c>
      <c r="B2707" t="s">
        <v>1880</v>
      </c>
      <c r="C2707" t="s">
        <v>62</v>
      </c>
      <c r="D2707" t="s">
        <v>4475</v>
      </c>
      <c r="E2707" t="s">
        <v>103</v>
      </c>
    </row>
    <row r="2708" spans="1:5" hidden="1" x14ac:dyDescent="0.35">
      <c r="A2708" s="14">
        <v>45317.512040127316</v>
      </c>
      <c r="B2708" t="s">
        <v>2943</v>
      </c>
      <c r="C2708" t="s">
        <v>62</v>
      </c>
      <c r="D2708" t="s">
        <v>4477</v>
      </c>
      <c r="E2708" t="s">
        <v>103</v>
      </c>
    </row>
    <row r="2709" spans="1:5" hidden="1" x14ac:dyDescent="0.35">
      <c r="A2709" s="14">
        <v>45315.533394305552</v>
      </c>
      <c r="B2709" t="s">
        <v>3330</v>
      </c>
      <c r="C2709" t="s">
        <v>239</v>
      </c>
      <c r="D2709" t="s">
        <v>4476</v>
      </c>
      <c r="E2709" t="s">
        <v>103</v>
      </c>
    </row>
    <row r="2710" spans="1:5" hidden="1" x14ac:dyDescent="0.35">
      <c r="A2710" s="14">
        <v>45317.625665185187</v>
      </c>
      <c r="B2710" t="s">
        <v>2858</v>
      </c>
      <c r="C2710" t="s">
        <v>62</v>
      </c>
      <c r="D2710" t="s">
        <v>4476</v>
      </c>
      <c r="E2710" t="s">
        <v>103</v>
      </c>
    </row>
    <row r="2711" spans="1:5" hidden="1" x14ac:dyDescent="0.35">
      <c r="A2711" s="14">
        <v>45310.439952083332</v>
      </c>
      <c r="B2711" t="s">
        <v>4014</v>
      </c>
      <c r="C2711" t="s">
        <v>239</v>
      </c>
      <c r="D2711" t="s">
        <v>4477</v>
      </c>
      <c r="E2711" t="s">
        <v>103</v>
      </c>
    </row>
    <row r="2712" spans="1:5" hidden="1" x14ac:dyDescent="0.35">
      <c r="A2712" s="14">
        <v>45330.411022326392</v>
      </c>
      <c r="B2712" t="s">
        <v>1354</v>
      </c>
      <c r="C2712" t="s">
        <v>239</v>
      </c>
      <c r="D2712" t="s">
        <v>4478</v>
      </c>
      <c r="E2712" t="s">
        <v>103</v>
      </c>
    </row>
    <row r="2713" spans="1:5" hidden="1" x14ac:dyDescent="0.35">
      <c r="A2713" s="14">
        <v>45307.698187638889</v>
      </c>
      <c r="B2713" t="s">
        <v>4352</v>
      </c>
      <c r="C2713" t="s">
        <v>62</v>
      </c>
      <c r="D2713" t="s">
        <v>4476</v>
      </c>
      <c r="E2713" t="s">
        <v>103</v>
      </c>
    </row>
    <row r="2714" spans="1:5" hidden="1" x14ac:dyDescent="0.35">
      <c r="A2714" s="14">
        <v>45315.531081678244</v>
      </c>
      <c r="B2714" t="s">
        <v>3333</v>
      </c>
      <c r="C2714" t="s">
        <v>62</v>
      </c>
      <c r="D2714" t="s">
        <v>4477</v>
      </c>
      <c r="E2714" t="s">
        <v>103</v>
      </c>
    </row>
    <row r="2715" spans="1:5" hidden="1" x14ac:dyDescent="0.35">
      <c r="A2715" s="14">
        <v>45321.411212928244</v>
      </c>
      <c r="B2715" t="s">
        <v>2463</v>
      </c>
      <c r="C2715" t="s">
        <v>62</v>
      </c>
      <c r="D2715" t="s">
        <v>4476</v>
      </c>
      <c r="E2715" t="s">
        <v>103</v>
      </c>
    </row>
    <row r="2716" spans="1:5" hidden="1" x14ac:dyDescent="0.35">
      <c r="A2716" s="14">
        <v>45329.440283171294</v>
      </c>
      <c r="B2716" t="s">
        <v>1429</v>
      </c>
      <c r="C2716" t="s">
        <v>239</v>
      </c>
      <c r="D2716" t="s">
        <v>4478</v>
      </c>
      <c r="E2716" t="s">
        <v>103</v>
      </c>
    </row>
    <row r="2717" spans="1:5" hidden="1" x14ac:dyDescent="0.35">
      <c r="A2717" s="14">
        <v>45313.458895798613</v>
      </c>
      <c r="B2717" t="s">
        <v>3766</v>
      </c>
      <c r="C2717" t="s">
        <v>62</v>
      </c>
      <c r="D2717" t="s">
        <v>4477</v>
      </c>
      <c r="E2717" t="s">
        <v>103</v>
      </c>
    </row>
    <row r="2718" spans="1:5" hidden="1" x14ac:dyDescent="0.35">
      <c r="A2718" s="14">
        <v>45302.490568217596</v>
      </c>
      <c r="B2718" t="s">
        <v>644</v>
      </c>
      <c r="C2718" t="s">
        <v>239</v>
      </c>
      <c r="D2718" t="s">
        <v>4478</v>
      </c>
      <c r="E2718" t="s">
        <v>103</v>
      </c>
    </row>
    <row r="2719" spans="1:5" hidden="1" x14ac:dyDescent="0.35">
      <c r="A2719" s="14">
        <v>45330.603585868055</v>
      </c>
      <c r="B2719" t="s">
        <v>1284</v>
      </c>
      <c r="C2719" t="s">
        <v>239</v>
      </c>
      <c r="D2719" t="s">
        <v>4478</v>
      </c>
      <c r="E2719" t="s">
        <v>103</v>
      </c>
    </row>
    <row r="2720" spans="1:5" hidden="1" x14ac:dyDescent="0.35">
      <c r="A2720" s="14">
        <v>45316.732254849536</v>
      </c>
      <c r="B2720" t="s">
        <v>3034</v>
      </c>
      <c r="C2720" t="s">
        <v>62</v>
      </c>
      <c r="D2720" t="s">
        <v>4475</v>
      </c>
      <c r="E2720" t="s">
        <v>103</v>
      </c>
    </row>
    <row r="2721" spans="1:5" hidden="1" x14ac:dyDescent="0.35">
      <c r="A2721" s="14">
        <v>45314.499599328701</v>
      </c>
      <c r="B2721" t="s">
        <v>3538</v>
      </c>
      <c r="C2721" t="s">
        <v>62</v>
      </c>
      <c r="D2721" t="s">
        <v>4475</v>
      </c>
      <c r="E2721" t="s">
        <v>103</v>
      </c>
    </row>
    <row r="2722" spans="1:5" hidden="1" x14ac:dyDescent="0.35">
      <c r="A2722" s="14">
        <v>45315.755563425926</v>
      </c>
      <c r="B2722" t="s">
        <v>3225</v>
      </c>
      <c r="C2722" t="s">
        <v>239</v>
      </c>
      <c r="D2722" t="s">
        <v>4477</v>
      </c>
      <c r="E2722" t="s">
        <v>103</v>
      </c>
    </row>
    <row r="2723" spans="1:5" hidden="1" x14ac:dyDescent="0.35">
      <c r="A2723" s="14">
        <v>45330.495370625002</v>
      </c>
      <c r="B2723" t="s">
        <v>1322</v>
      </c>
      <c r="C2723" t="s">
        <v>239</v>
      </c>
      <c r="D2723" t="s">
        <v>4478</v>
      </c>
      <c r="E2723" t="s">
        <v>103</v>
      </c>
    </row>
    <row r="2724" spans="1:5" hidden="1" x14ac:dyDescent="0.35">
      <c r="A2724" s="14">
        <v>45321.689461423608</v>
      </c>
      <c r="B2724" t="s">
        <v>2324</v>
      </c>
      <c r="C2724" t="s">
        <v>62</v>
      </c>
      <c r="D2724" t="s">
        <v>4475</v>
      </c>
      <c r="E2724" t="s">
        <v>103</v>
      </c>
    </row>
    <row r="2725" spans="1:5" hidden="1" x14ac:dyDescent="0.35">
      <c r="A2725" s="14">
        <v>45316.568344513886</v>
      </c>
      <c r="B2725" t="s">
        <v>3090</v>
      </c>
      <c r="C2725" t="s">
        <v>62</v>
      </c>
      <c r="D2725" t="s">
        <v>4475</v>
      </c>
      <c r="E2725" t="s">
        <v>103</v>
      </c>
    </row>
    <row r="2726" spans="1:5" hidden="1" x14ac:dyDescent="0.35">
      <c r="A2726" s="14">
        <v>45307.488397233799</v>
      </c>
      <c r="B2726" t="s">
        <v>4379</v>
      </c>
      <c r="C2726" t="s">
        <v>62</v>
      </c>
      <c r="D2726" t="s">
        <v>4476</v>
      </c>
      <c r="E2726" t="s">
        <v>103</v>
      </c>
    </row>
    <row r="2727" spans="1:5" hidden="1" x14ac:dyDescent="0.35">
      <c r="A2727" s="14">
        <v>45309.488371585649</v>
      </c>
      <c r="B2727" t="s">
        <v>4187</v>
      </c>
      <c r="C2727" t="s">
        <v>239</v>
      </c>
      <c r="D2727" t="s">
        <v>4475</v>
      </c>
      <c r="E2727" t="s">
        <v>103</v>
      </c>
    </row>
    <row r="2728" spans="1:5" hidden="1" x14ac:dyDescent="0.35">
      <c r="A2728" s="14">
        <v>45315.776339745367</v>
      </c>
      <c r="B2728" t="s">
        <v>3212</v>
      </c>
      <c r="C2728" t="s">
        <v>239</v>
      </c>
      <c r="D2728" t="s">
        <v>4475</v>
      </c>
      <c r="E2728" t="s">
        <v>103</v>
      </c>
    </row>
    <row r="2729" spans="1:5" hidden="1" x14ac:dyDescent="0.35">
      <c r="A2729" s="14">
        <v>45310.808044675927</v>
      </c>
      <c r="B2729" t="s">
        <v>3821</v>
      </c>
      <c r="C2729" t="s">
        <v>239</v>
      </c>
      <c r="D2729" t="s">
        <v>4476</v>
      </c>
      <c r="E2729" t="s">
        <v>103</v>
      </c>
    </row>
    <row r="2730" spans="1:5" hidden="1" x14ac:dyDescent="0.35">
      <c r="A2730" s="14">
        <v>45316.440648692129</v>
      </c>
      <c r="B2730" t="s">
        <v>3143</v>
      </c>
      <c r="C2730" t="s">
        <v>62</v>
      </c>
      <c r="D2730" t="s">
        <v>4476</v>
      </c>
      <c r="E2730" t="s">
        <v>103</v>
      </c>
    </row>
    <row r="2731" spans="1:5" hidden="1" x14ac:dyDescent="0.35">
      <c r="A2731" s="14">
        <v>45331.549393611109</v>
      </c>
      <c r="B2731" t="s">
        <v>1220</v>
      </c>
      <c r="C2731" t="s">
        <v>239</v>
      </c>
      <c r="D2731" t="s">
        <v>4478</v>
      </c>
      <c r="E2731" t="s">
        <v>103</v>
      </c>
    </row>
    <row r="2732" spans="1:5" hidden="1" x14ac:dyDescent="0.35">
      <c r="A2732" s="14">
        <v>45324.845560810187</v>
      </c>
      <c r="B2732" t="s">
        <v>1621</v>
      </c>
      <c r="C2732" t="s">
        <v>62</v>
      </c>
      <c r="D2732" t="s">
        <v>4478</v>
      </c>
      <c r="E2732" t="s">
        <v>103</v>
      </c>
    </row>
    <row r="2733" spans="1:5" hidden="1" x14ac:dyDescent="0.35">
      <c r="A2733" s="14">
        <v>45309.823954050924</v>
      </c>
      <c r="B2733" t="s">
        <v>4045</v>
      </c>
      <c r="C2733" t="s">
        <v>239</v>
      </c>
      <c r="D2733" t="s">
        <v>4474</v>
      </c>
      <c r="E2733" t="s">
        <v>103</v>
      </c>
    </row>
    <row r="2734" spans="1:5" hidden="1" x14ac:dyDescent="0.35">
      <c r="A2734" s="14">
        <v>45314.620576817128</v>
      </c>
      <c r="B2734" t="s">
        <v>3483</v>
      </c>
      <c r="C2734" t="s">
        <v>239</v>
      </c>
      <c r="D2734" t="s">
        <v>4476</v>
      </c>
      <c r="E2734" t="s">
        <v>103</v>
      </c>
    </row>
    <row r="2735" spans="1:5" hidden="1" x14ac:dyDescent="0.35">
      <c r="A2735" s="14">
        <v>45317.449024988426</v>
      </c>
      <c r="B2735" t="s">
        <v>2963</v>
      </c>
      <c r="C2735" t="s">
        <v>62</v>
      </c>
      <c r="D2735" t="s">
        <v>4477</v>
      </c>
      <c r="E2735" t="s">
        <v>103</v>
      </c>
    </row>
    <row r="2736" spans="1:5" hidden="1" x14ac:dyDescent="0.35">
      <c r="A2736" s="14">
        <v>45313.441233796293</v>
      </c>
      <c r="B2736" t="s">
        <v>3777</v>
      </c>
      <c r="C2736" t="s">
        <v>239</v>
      </c>
      <c r="D2736" t="s">
        <v>4475</v>
      </c>
      <c r="E2736" t="s">
        <v>103</v>
      </c>
    </row>
    <row r="2737" spans="1:5" hidden="1" x14ac:dyDescent="0.35">
      <c r="A2737" s="14">
        <v>45310.769326307869</v>
      </c>
      <c r="B2737" t="s">
        <v>3845</v>
      </c>
      <c r="C2737" t="s">
        <v>239</v>
      </c>
      <c r="D2737" t="s">
        <v>4475</v>
      </c>
      <c r="E2737" t="s">
        <v>103</v>
      </c>
    </row>
    <row r="2738" spans="1:5" hidden="1" x14ac:dyDescent="0.35">
      <c r="A2738" s="14">
        <v>45324.599227048609</v>
      </c>
      <c r="B2738" t="s">
        <v>1727</v>
      </c>
      <c r="C2738" t="s">
        <v>62</v>
      </c>
      <c r="D2738" t="s">
        <v>4476</v>
      </c>
      <c r="E2738" t="s">
        <v>103</v>
      </c>
    </row>
    <row r="2739" spans="1:5" hidden="1" x14ac:dyDescent="0.35">
      <c r="A2739" s="14">
        <v>45323.442769618057</v>
      </c>
      <c r="B2739" t="s">
        <v>1975</v>
      </c>
      <c r="C2739" t="s">
        <v>239</v>
      </c>
      <c r="D2739" t="s">
        <v>4478</v>
      </c>
      <c r="E2739" t="s">
        <v>103</v>
      </c>
    </row>
    <row r="2740" spans="1:5" hidden="1" x14ac:dyDescent="0.35">
      <c r="A2740" s="14">
        <v>45317.698483958331</v>
      </c>
      <c r="B2740" t="s">
        <v>2834</v>
      </c>
      <c r="C2740" t="s">
        <v>62</v>
      </c>
      <c r="D2740" t="s">
        <v>4475</v>
      </c>
      <c r="E2740" t="s">
        <v>103</v>
      </c>
    </row>
    <row r="2741" spans="1:5" hidden="1" x14ac:dyDescent="0.35">
      <c r="A2741" s="14">
        <v>45321.507181539353</v>
      </c>
      <c r="B2741" t="s">
        <v>2429</v>
      </c>
      <c r="C2741" t="s">
        <v>62</v>
      </c>
      <c r="D2741" t="s">
        <v>4476</v>
      </c>
      <c r="E2741" t="s">
        <v>103</v>
      </c>
    </row>
    <row r="2742" spans="1:5" hidden="1" x14ac:dyDescent="0.35">
      <c r="A2742" s="14">
        <v>45313.61093894676</v>
      </c>
      <c r="B2742" t="s">
        <v>3705</v>
      </c>
      <c r="C2742" t="s">
        <v>239</v>
      </c>
      <c r="D2742" t="s">
        <v>4475</v>
      </c>
      <c r="E2742" t="s">
        <v>103</v>
      </c>
    </row>
    <row r="2743" spans="1:5" hidden="1" x14ac:dyDescent="0.35">
      <c r="A2743" s="14">
        <v>45320.637108645831</v>
      </c>
      <c r="B2743" t="s">
        <v>2571</v>
      </c>
      <c r="C2743" t="s">
        <v>62</v>
      </c>
      <c r="D2743" t="s">
        <v>4477</v>
      </c>
      <c r="E2743" t="s">
        <v>103</v>
      </c>
    </row>
    <row r="2744" spans="1:5" hidden="1" x14ac:dyDescent="0.35">
      <c r="A2744" s="14">
        <v>45320.579306087966</v>
      </c>
      <c r="B2744" t="s">
        <v>2629</v>
      </c>
      <c r="C2744" t="s">
        <v>62</v>
      </c>
      <c r="D2744" t="s">
        <v>4475</v>
      </c>
      <c r="E2744" t="s">
        <v>103</v>
      </c>
    </row>
    <row r="2745" spans="1:5" hidden="1" x14ac:dyDescent="0.35">
      <c r="A2745" s="14">
        <v>45323.584526296298</v>
      </c>
      <c r="B2745" t="s">
        <v>1910</v>
      </c>
      <c r="C2745" t="s">
        <v>62</v>
      </c>
      <c r="D2745" t="s">
        <v>4475</v>
      </c>
      <c r="E2745" t="s">
        <v>103</v>
      </c>
    </row>
    <row r="2746" spans="1:5" hidden="1" x14ac:dyDescent="0.35">
      <c r="A2746" s="14">
        <v>45315.579860972219</v>
      </c>
      <c r="B2746" t="s">
        <v>3307</v>
      </c>
      <c r="C2746" t="s">
        <v>62</v>
      </c>
      <c r="D2746" t="s">
        <v>4475</v>
      </c>
      <c r="E2746" t="s">
        <v>103</v>
      </c>
    </row>
    <row r="2747" spans="1:5" hidden="1" x14ac:dyDescent="0.35">
      <c r="A2747" s="14">
        <v>45313.7108902662</v>
      </c>
      <c r="B2747" t="s">
        <v>3653</v>
      </c>
      <c r="C2747" t="s">
        <v>239</v>
      </c>
      <c r="D2747" t="s">
        <v>4477</v>
      </c>
      <c r="E2747" t="s">
        <v>103</v>
      </c>
    </row>
    <row r="2748" spans="1:5" hidden="1" x14ac:dyDescent="0.35">
      <c r="A2748" s="14">
        <v>45314.830064780093</v>
      </c>
      <c r="B2748" t="s">
        <v>3407</v>
      </c>
      <c r="C2748" t="s">
        <v>239</v>
      </c>
      <c r="D2748" t="s">
        <v>4474</v>
      </c>
      <c r="E2748" t="s">
        <v>103</v>
      </c>
    </row>
    <row r="2749" spans="1:5" hidden="1" x14ac:dyDescent="0.35">
      <c r="A2749" s="14">
        <v>45321.826740729164</v>
      </c>
      <c r="B2749" t="s">
        <v>2268</v>
      </c>
      <c r="C2749" t="s">
        <v>62</v>
      </c>
      <c r="D2749" t="s">
        <v>4475</v>
      </c>
      <c r="E2749" t="s">
        <v>103</v>
      </c>
    </row>
    <row r="2750" spans="1:5" hidden="1" x14ac:dyDescent="0.35">
      <c r="A2750" s="14">
        <v>45313.70170878472</v>
      </c>
      <c r="B2750" t="s">
        <v>3661</v>
      </c>
      <c r="C2750" t="s">
        <v>239</v>
      </c>
      <c r="D2750" t="s">
        <v>4474</v>
      </c>
      <c r="E2750" t="s">
        <v>103</v>
      </c>
    </row>
    <row r="2751" spans="1:5" hidden="1" x14ac:dyDescent="0.35">
      <c r="A2751" s="14">
        <v>45313.79853994213</v>
      </c>
      <c r="B2751" t="s">
        <v>3621</v>
      </c>
      <c r="C2751" t="s">
        <v>62</v>
      </c>
      <c r="D2751" t="s">
        <v>4477</v>
      </c>
      <c r="E2751" t="s">
        <v>103</v>
      </c>
    </row>
    <row r="2752" spans="1:5" hidden="1" x14ac:dyDescent="0.35">
      <c r="A2752" s="14">
        <v>45322.612946261572</v>
      </c>
      <c r="B2752" t="s">
        <v>2124</v>
      </c>
      <c r="C2752" t="s">
        <v>62</v>
      </c>
      <c r="D2752" t="s">
        <v>4477</v>
      </c>
      <c r="E2752" t="s">
        <v>103</v>
      </c>
    </row>
    <row r="2753" spans="1:5" hidden="1" x14ac:dyDescent="0.35">
      <c r="A2753" s="14">
        <v>45316.847595509258</v>
      </c>
      <c r="B2753" t="s">
        <v>2997</v>
      </c>
      <c r="C2753" t="s">
        <v>62</v>
      </c>
      <c r="D2753" t="s">
        <v>4475</v>
      </c>
      <c r="E2753" t="s">
        <v>103</v>
      </c>
    </row>
    <row r="2754" spans="1:5" hidden="1" x14ac:dyDescent="0.35">
      <c r="A2754" s="14">
        <v>45313.654180509257</v>
      </c>
      <c r="B2754" t="s">
        <v>3683</v>
      </c>
      <c r="C2754" t="s">
        <v>62</v>
      </c>
      <c r="D2754" t="s">
        <v>4475</v>
      </c>
      <c r="E2754" t="s">
        <v>103</v>
      </c>
    </row>
    <row r="2755" spans="1:5" hidden="1" x14ac:dyDescent="0.35">
      <c r="A2755" s="14">
        <v>45309.635661608794</v>
      </c>
      <c r="B2755" t="s">
        <v>4115</v>
      </c>
      <c r="C2755" t="s">
        <v>239</v>
      </c>
      <c r="D2755" t="s">
        <v>4474</v>
      </c>
      <c r="E2755" t="s">
        <v>103</v>
      </c>
    </row>
    <row r="2756" spans="1:5" hidden="1" x14ac:dyDescent="0.35">
      <c r="A2756" s="14">
        <v>45314.72759412037</v>
      </c>
      <c r="B2756" t="s">
        <v>3440</v>
      </c>
      <c r="C2756" t="s">
        <v>62</v>
      </c>
      <c r="D2756" t="s">
        <v>4474</v>
      </c>
      <c r="E2756" t="s">
        <v>103</v>
      </c>
    </row>
    <row r="2757" spans="1:5" hidden="1" x14ac:dyDescent="0.35">
      <c r="A2757" s="14">
        <v>45324.658816284726</v>
      </c>
      <c r="B2757" t="s">
        <v>442</v>
      </c>
      <c r="C2757" t="s">
        <v>239</v>
      </c>
      <c r="D2757" t="s">
        <v>4478</v>
      </c>
      <c r="E2757" t="s">
        <v>103</v>
      </c>
    </row>
    <row r="2758" spans="1:5" hidden="1" x14ac:dyDescent="0.35">
      <c r="A2758" s="14">
        <v>45308.600318101853</v>
      </c>
      <c r="B2758" t="s">
        <v>4279</v>
      </c>
      <c r="C2758" t="s">
        <v>62</v>
      </c>
      <c r="D2758" t="s">
        <v>4474</v>
      </c>
      <c r="E2758" t="s">
        <v>103</v>
      </c>
    </row>
    <row r="2759" spans="1:5" hidden="1" x14ac:dyDescent="0.35">
      <c r="A2759" s="14">
        <v>45314.852714745371</v>
      </c>
      <c r="B2759" t="s">
        <v>3396</v>
      </c>
      <c r="C2759" t="s">
        <v>239</v>
      </c>
      <c r="D2759" t="s">
        <v>4474</v>
      </c>
      <c r="E2759" t="s">
        <v>103</v>
      </c>
    </row>
    <row r="2760" spans="1:5" hidden="1" x14ac:dyDescent="0.35">
      <c r="A2760" s="14">
        <v>45313.59654366898</v>
      </c>
      <c r="B2760" t="s">
        <v>3718</v>
      </c>
      <c r="C2760" t="s">
        <v>62</v>
      </c>
      <c r="D2760" t="s">
        <v>4475</v>
      </c>
      <c r="E2760" t="s">
        <v>103</v>
      </c>
    </row>
    <row r="2761" spans="1:5" hidden="1" x14ac:dyDescent="0.35">
      <c r="A2761" s="14">
        <v>45315.737793888889</v>
      </c>
      <c r="B2761" t="s">
        <v>3229</v>
      </c>
      <c r="C2761" t="s">
        <v>239</v>
      </c>
      <c r="D2761" t="s">
        <v>4475</v>
      </c>
      <c r="E2761" t="s">
        <v>103</v>
      </c>
    </row>
    <row r="2762" spans="1:5" hidden="1" x14ac:dyDescent="0.35">
      <c r="A2762" s="14">
        <v>45322.736833356481</v>
      </c>
      <c r="B2762" t="s">
        <v>2057</v>
      </c>
      <c r="C2762" t="s">
        <v>62</v>
      </c>
      <c r="D2762" t="s">
        <v>4475</v>
      </c>
      <c r="E2762" t="s">
        <v>103</v>
      </c>
    </row>
    <row r="2763" spans="1:5" hidden="1" x14ac:dyDescent="0.35">
      <c r="A2763" s="14">
        <v>45323.467283761573</v>
      </c>
      <c r="B2763" t="s">
        <v>1962</v>
      </c>
      <c r="C2763" t="s">
        <v>62</v>
      </c>
      <c r="D2763" t="s">
        <v>4478</v>
      </c>
      <c r="E2763" t="s">
        <v>103</v>
      </c>
    </row>
    <row r="2764" spans="1:5" hidden="1" x14ac:dyDescent="0.35">
      <c r="A2764" s="14">
        <v>45308.83309216435</v>
      </c>
      <c r="B2764" t="s">
        <v>4230</v>
      </c>
      <c r="C2764" t="s">
        <v>239</v>
      </c>
      <c r="D2764" t="s">
        <v>4476</v>
      </c>
      <c r="E2764" t="s">
        <v>103</v>
      </c>
    </row>
    <row r="2765" spans="1:5" hidden="1" x14ac:dyDescent="0.35">
      <c r="A2765" s="14">
        <v>45324.815570729166</v>
      </c>
      <c r="B2765" t="s">
        <v>1630</v>
      </c>
      <c r="C2765" t="s">
        <v>62</v>
      </c>
      <c r="D2765" t="s">
        <v>4478</v>
      </c>
      <c r="E2765" t="s">
        <v>103</v>
      </c>
    </row>
    <row r="2766" spans="1:5" hidden="1" x14ac:dyDescent="0.35">
      <c r="A2766" s="14">
        <v>45313.618473726849</v>
      </c>
      <c r="B2766" t="s">
        <v>3696</v>
      </c>
      <c r="C2766" t="s">
        <v>62</v>
      </c>
      <c r="D2766" t="s">
        <v>4476</v>
      </c>
      <c r="E2766" t="s">
        <v>103</v>
      </c>
    </row>
    <row r="2767" spans="1:5" hidden="1" x14ac:dyDescent="0.35">
      <c r="A2767" s="14">
        <v>45303.810744502312</v>
      </c>
      <c r="B2767" t="s">
        <v>856</v>
      </c>
      <c r="C2767" t="s">
        <v>239</v>
      </c>
      <c r="D2767" t="s">
        <v>4474</v>
      </c>
      <c r="E2767" t="s">
        <v>103</v>
      </c>
    </row>
    <row r="2768" spans="1:5" hidden="1" x14ac:dyDescent="0.35">
      <c r="A2768" s="14">
        <v>45323.445971469904</v>
      </c>
      <c r="B2768" t="s">
        <v>1968</v>
      </c>
      <c r="C2768" t="s">
        <v>62</v>
      </c>
      <c r="D2768" t="s">
        <v>4475</v>
      </c>
      <c r="E2768" t="s">
        <v>103</v>
      </c>
    </row>
    <row r="2769" spans="1:5" hidden="1" x14ac:dyDescent="0.35">
      <c r="A2769" s="14">
        <v>45309.693020613428</v>
      </c>
      <c r="B2769" t="s">
        <v>4081</v>
      </c>
      <c r="C2769" t="s">
        <v>239</v>
      </c>
      <c r="D2769" t="s">
        <v>4475</v>
      </c>
      <c r="E2769" t="s">
        <v>103</v>
      </c>
    </row>
    <row r="2770" spans="1:5" hidden="1" x14ac:dyDescent="0.35">
      <c r="A2770" s="14">
        <v>45314.407755277774</v>
      </c>
      <c r="B2770" t="s">
        <v>3569</v>
      </c>
      <c r="C2770" t="s">
        <v>62</v>
      </c>
      <c r="D2770" t="s">
        <v>4475</v>
      </c>
      <c r="E2770" t="s">
        <v>103</v>
      </c>
    </row>
    <row r="2771" spans="1:5" hidden="1" x14ac:dyDescent="0.35">
      <c r="A2771" s="14">
        <v>45310.595255879627</v>
      </c>
      <c r="B2771" t="s">
        <v>3935</v>
      </c>
      <c r="C2771" t="s">
        <v>239</v>
      </c>
      <c r="D2771" t="s">
        <v>4477</v>
      </c>
      <c r="E2771" t="s">
        <v>103</v>
      </c>
    </row>
    <row r="2772" spans="1:5" hidden="1" x14ac:dyDescent="0.35">
      <c r="A2772" s="14">
        <v>45320.603617395835</v>
      </c>
      <c r="B2772" t="s">
        <v>2604</v>
      </c>
      <c r="C2772" t="s">
        <v>62</v>
      </c>
      <c r="D2772" t="s">
        <v>4474</v>
      </c>
      <c r="E2772" t="s">
        <v>103</v>
      </c>
    </row>
    <row r="2773" spans="1:5" hidden="1" x14ac:dyDescent="0.35">
      <c r="A2773" s="14">
        <v>45309.67516648148</v>
      </c>
      <c r="B2773" t="s">
        <v>4083</v>
      </c>
      <c r="C2773" t="s">
        <v>239</v>
      </c>
      <c r="D2773" t="s">
        <v>4475</v>
      </c>
      <c r="E2773" t="s">
        <v>103</v>
      </c>
    </row>
    <row r="2774" spans="1:5" hidden="1" x14ac:dyDescent="0.35">
      <c r="A2774" s="14">
        <v>45317.79229474537</v>
      </c>
      <c r="B2774" t="s">
        <v>2776</v>
      </c>
      <c r="C2774" t="s">
        <v>62</v>
      </c>
      <c r="D2774" t="s">
        <v>4476</v>
      </c>
      <c r="E2774" t="s">
        <v>103</v>
      </c>
    </row>
    <row r="2775" spans="1:5" hidden="1" x14ac:dyDescent="0.35">
      <c r="A2775" s="14">
        <v>45316.823252395836</v>
      </c>
      <c r="B2775" t="s">
        <v>309</v>
      </c>
      <c r="C2775" t="s">
        <v>239</v>
      </c>
      <c r="D2775" t="s">
        <v>4478</v>
      </c>
      <c r="E2775" t="s">
        <v>103</v>
      </c>
    </row>
    <row r="2776" spans="1:5" hidden="1" x14ac:dyDescent="0.35">
      <c r="A2776" s="14">
        <v>45313.821479282407</v>
      </c>
      <c r="B2776" t="s">
        <v>3606</v>
      </c>
      <c r="C2776" t="s">
        <v>62</v>
      </c>
      <c r="D2776" t="s">
        <v>4474</v>
      </c>
      <c r="E2776" t="s">
        <v>103</v>
      </c>
    </row>
    <row r="2777" spans="1:5" hidden="1" x14ac:dyDescent="0.35">
      <c r="A2777" s="14">
        <v>45318.500972847221</v>
      </c>
      <c r="B2777" t="s">
        <v>2719</v>
      </c>
      <c r="C2777" t="s">
        <v>62</v>
      </c>
      <c r="D2777" t="s">
        <v>4477</v>
      </c>
      <c r="E2777" t="s">
        <v>103</v>
      </c>
    </row>
    <row r="2778" spans="1:5" hidden="1" x14ac:dyDescent="0.35">
      <c r="A2778" s="14">
        <v>45308.812130763887</v>
      </c>
      <c r="B2778" t="s">
        <v>4464</v>
      </c>
      <c r="C2778" t="s">
        <v>239</v>
      </c>
      <c r="D2778" t="s">
        <v>4477</v>
      </c>
      <c r="E2778" t="s">
        <v>103</v>
      </c>
    </row>
    <row r="2779" spans="1:5" hidden="1" x14ac:dyDescent="0.35">
      <c r="A2779" s="14">
        <v>45309.648412037037</v>
      </c>
      <c r="B2779" t="s">
        <v>4095</v>
      </c>
      <c r="C2779" t="s">
        <v>239</v>
      </c>
      <c r="D2779" t="s">
        <v>4476</v>
      </c>
      <c r="E2779" t="s">
        <v>103</v>
      </c>
    </row>
    <row r="2780" spans="1:5" hidden="1" x14ac:dyDescent="0.35">
      <c r="A2780" s="14">
        <v>45322.429267534724</v>
      </c>
      <c r="B2780" t="s">
        <v>2228</v>
      </c>
      <c r="C2780" t="s">
        <v>62</v>
      </c>
      <c r="D2780" t="s">
        <v>4476</v>
      </c>
      <c r="E2780" t="s">
        <v>103</v>
      </c>
    </row>
    <row r="2781" spans="1:5" hidden="1" x14ac:dyDescent="0.35">
      <c r="A2781" s="14">
        <v>45315.474939652777</v>
      </c>
      <c r="B2781" t="s">
        <v>3347</v>
      </c>
      <c r="C2781" t="s">
        <v>239</v>
      </c>
      <c r="D2781" t="s">
        <v>4475</v>
      </c>
      <c r="E2781" t="s">
        <v>103</v>
      </c>
    </row>
    <row r="2782" spans="1:5" hidden="1" x14ac:dyDescent="0.35">
      <c r="A2782" s="14">
        <v>45320.526677685186</v>
      </c>
      <c r="B2782" t="s">
        <v>2634</v>
      </c>
      <c r="C2782" t="s">
        <v>62</v>
      </c>
      <c r="D2782" t="s">
        <v>4476</v>
      </c>
      <c r="E2782" t="s">
        <v>103</v>
      </c>
    </row>
    <row r="2783" spans="1:5" hidden="1" x14ac:dyDescent="0.35">
      <c r="A2783" s="14">
        <v>45313.795031099537</v>
      </c>
      <c r="B2783" t="s">
        <v>3623</v>
      </c>
      <c r="C2783" t="s">
        <v>239</v>
      </c>
      <c r="D2783" t="s">
        <v>4477</v>
      </c>
      <c r="E2783" t="s">
        <v>103</v>
      </c>
    </row>
    <row r="2784" spans="1:5" hidden="1" x14ac:dyDescent="0.35">
      <c r="A2784" s="14">
        <v>45328.512314976855</v>
      </c>
      <c r="B2784" t="s">
        <v>1478</v>
      </c>
      <c r="C2784" t="s">
        <v>239</v>
      </c>
      <c r="D2784" t="s">
        <v>4478</v>
      </c>
      <c r="E2784" t="s">
        <v>103</v>
      </c>
    </row>
    <row r="2785" spans="1:5" hidden="1" x14ac:dyDescent="0.35">
      <c r="A2785" s="14">
        <v>45323.491222557874</v>
      </c>
      <c r="B2785" t="s">
        <v>1948</v>
      </c>
      <c r="C2785" t="s">
        <v>239</v>
      </c>
      <c r="D2785" t="s">
        <v>4478</v>
      </c>
      <c r="E2785" t="s">
        <v>103</v>
      </c>
    </row>
    <row r="2786" spans="1:5" hidden="1" x14ac:dyDescent="0.35">
      <c r="A2786" s="14">
        <v>45315.863016296295</v>
      </c>
      <c r="B2786" t="s">
        <v>3175</v>
      </c>
      <c r="C2786" t="s">
        <v>62</v>
      </c>
      <c r="D2786" t="s">
        <v>4476</v>
      </c>
      <c r="E2786" t="s">
        <v>103</v>
      </c>
    </row>
    <row r="2787" spans="1:5" hidden="1" x14ac:dyDescent="0.35">
      <c r="A2787" s="14">
        <v>45309.71670409722</v>
      </c>
      <c r="B2787" t="s">
        <v>4077</v>
      </c>
      <c r="C2787" t="s">
        <v>239</v>
      </c>
      <c r="D2787" t="s">
        <v>4475</v>
      </c>
      <c r="E2787" t="s">
        <v>103</v>
      </c>
    </row>
    <row r="2788" spans="1:5" hidden="1" x14ac:dyDescent="0.35">
      <c r="A2788" s="14">
        <v>45302.429085763892</v>
      </c>
      <c r="B2788" t="s">
        <v>4419</v>
      </c>
      <c r="C2788" t="s">
        <v>239</v>
      </c>
      <c r="D2788" t="s">
        <v>4478</v>
      </c>
      <c r="E2788" t="s">
        <v>103</v>
      </c>
    </row>
    <row r="2789" spans="1:5" hidden="1" x14ac:dyDescent="0.35">
      <c r="A2789" s="14">
        <v>45309.481839351851</v>
      </c>
      <c r="B2789" t="s">
        <v>4193</v>
      </c>
      <c r="C2789" t="s">
        <v>239</v>
      </c>
      <c r="D2789" t="s">
        <v>4475</v>
      </c>
      <c r="E2789" t="s">
        <v>103</v>
      </c>
    </row>
    <row r="2790" spans="1:5" x14ac:dyDescent="0.35">
      <c r="A2790" s="14">
        <v>45317.803943611114</v>
      </c>
      <c r="B2790" t="s">
        <v>2766</v>
      </c>
      <c r="C2790" t="s">
        <v>239</v>
      </c>
      <c r="D2790" t="s">
        <v>4478</v>
      </c>
      <c r="E2790" t="s">
        <v>103</v>
      </c>
    </row>
    <row r="2791" spans="1:5" x14ac:dyDescent="0.35">
      <c r="A2791" s="14">
        <v>45327.604791736114</v>
      </c>
      <c r="B2791" t="s">
        <v>1546</v>
      </c>
      <c r="C2791" t="s">
        <v>62</v>
      </c>
      <c r="D2791" t="s">
        <v>4478</v>
      </c>
    </row>
    <row r="2792" spans="1:5" x14ac:dyDescent="0.35">
      <c r="A2792" s="14">
        <v>45309.790425358799</v>
      </c>
      <c r="B2792" t="s">
        <v>4057</v>
      </c>
      <c r="C2792" t="s">
        <v>62</v>
      </c>
      <c r="D2792" t="s">
        <v>4475</v>
      </c>
    </row>
    <row r="2793" spans="1:5" x14ac:dyDescent="0.35">
      <c r="A2793" s="14">
        <v>45313.658887800928</v>
      </c>
      <c r="B2793" t="s">
        <v>219</v>
      </c>
      <c r="C2793" t="s">
        <v>62</v>
      </c>
      <c r="D2793" t="s">
        <v>4478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F846F-1FCB-4F2D-9BF8-13CBBA5A6DB6}">
  <dimension ref="A1:F1252"/>
  <sheetViews>
    <sheetView topLeftCell="C1" workbookViewId="0">
      <selection activeCell="F1262" sqref="F1262"/>
    </sheetView>
  </sheetViews>
  <sheetFormatPr defaultRowHeight="14.5" x14ac:dyDescent="0.35"/>
  <cols>
    <col min="1" max="1" width="15.81640625" bestFit="1" customWidth="1"/>
    <col min="2" max="2" width="30.81640625" bestFit="1" customWidth="1"/>
    <col min="3" max="3" width="81.1796875" bestFit="1" customWidth="1"/>
    <col min="4" max="4" width="38.453125" bestFit="1" customWidth="1"/>
    <col min="5" max="5" width="12.7265625" bestFit="1" customWidth="1"/>
    <col min="6" max="6" width="63.81640625" bestFit="1" customWidth="1"/>
  </cols>
  <sheetData>
    <row r="1" spans="1:6" x14ac:dyDescent="0.35">
      <c r="A1" t="s">
        <v>0</v>
      </c>
      <c r="B1" t="s">
        <v>2</v>
      </c>
      <c r="C1" t="s">
        <v>3</v>
      </c>
      <c r="D1" t="s">
        <v>6</v>
      </c>
      <c r="E1" t="s">
        <v>4473</v>
      </c>
      <c r="F1" t="s">
        <v>4610</v>
      </c>
    </row>
    <row r="2" spans="1:6" hidden="1" x14ac:dyDescent="0.35">
      <c r="A2" s="14">
        <v>45315.808355057874</v>
      </c>
      <c r="B2" t="s">
        <v>575</v>
      </c>
      <c r="C2" t="s">
        <v>3195</v>
      </c>
      <c r="D2" t="s">
        <v>239</v>
      </c>
      <c r="E2" t="s">
        <v>4477</v>
      </c>
      <c r="F2" t="s">
        <v>299</v>
      </c>
    </row>
    <row r="3" spans="1:6" hidden="1" x14ac:dyDescent="0.35">
      <c r="A3" s="14">
        <v>45309.476117962964</v>
      </c>
      <c r="B3" t="s">
        <v>3712</v>
      </c>
      <c r="C3" t="s">
        <v>4196</v>
      </c>
      <c r="D3" t="s">
        <v>62</v>
      </c>
      <c r="E3" t="s">
        <v>4478</v>
      </c>
    </row>
    <row r="4" spans="1:6" hidden="1" x14ac:dyDescent="0.35">
      <c r="A4" s="14">
        <v>45314.443157638889</v>
      </c>
      <c r="B4" t="s">
        <v>59</v>
      </c>
      <c r="C4" t="s">
        <v>261</v>
      </c>
      <c r="D4" t="s">
        <v>62</v>
      </c>
      <c r="E4" t="s">
        <v>4478</v>
      </c>
    </row>
    <row r="5" spans="1:6" hidden="1" x14ac:dyDescent="0.35">
      <c r="A5" s="14">
        <v>45314.72759412037</v>
      </c>
      <c r="B5" t="s">
        <v>575</v>
      </c>
      <c r="C5" t="s">
        <v>3440</v>
      </c>
      <c r="D5" t="s">
        <v>62</v>
      </c>
      <c r="E5" t="s">
        <v>4474</v>
      </c>
    </row>
    <row r="6" spans="1:6" hidden="1" x14ac:dyDescent="0.35">
      <c r="A6" s="14">
        <v>45321.820847418981</v>
      </c>
      <c r="B6" t="s">
        <v>59</v>
      </c>
      <c r="C6" t="s">
        <v>342</v>
      </c>
      <c r="D6" t="s">
        <v>62</v>
      </c>
      <c r="E6" t="s">
        <v>4478</v>
      </c>
      <c r="F6" t="s">
        <v>77</v>
      </c>
    </row>
    <row r="7" spans="1:6" hidden="1" x14ac:dyDescent="0.35">
      <c r="A7" s="14">
        <v>45321.70866822917</v>
      </c>
      <c r="B7" t="s">
        <v>59</v>
      </c>
      <c r="C7" t="s">
        <v>323</v>
      </c>
      <c r="D7" t="s">
        <v>62</v>
      </c>
      <c r="E7" t="s">
        <v>4478</v>
      </c>
      <c r="F7" t="s">
        <v>77</v>
      </c>
    </row>
    <row r="8" spans="1:6" hidden="1" x14ac:dyDescent="0.35">
      <c r="A8" s="14">
        <v>45316.732254849536</v>
      </c>
      <c r="B8" t="s">
        <v>575</v>
      </c>
      <c r="C8" t="s">
        <v>3034</v>
      </c>
      <c r="D8" t="s">
        <v>62</v>
      </c>
      <c r="E8" t="s">
        <v>4475</v>
      </c>
      <c r="F8" t="s">
        <v>77</v>
      </c>
    </row>
    <row r="9" spans="1:6" hidden="1" x14ac:dyDescent="0.35">
      <c r="A9" s="14">
        <v>45310.663973414354</v>
      </c>
      <c r="B9" t="s">
        <v>589</v>
      </c>
      <c r="C9" t="s">
        <v>3881</v>
      </c>
      <c r="D9" t="s">
        <v>62</v>
      </c>
      <c r="E9" t="s">
        <v>4475</v>
      </c>
      <c r="F9" t="s">
        <v>77</v>
      </c>
    </row>
    <row r="10" spans="1:6" hidden="1" x14ac:dyDescent="0.35">
      <c r="A10" s="14">
        <v>45316.73125931713</v>
      </c>
      <c r="B10" t="s">
        <v>589</v>
      </c>
      <c r="C10" t="s">
        <v>3037</v>
      </c>
      <c r="D10" t="s">
        <v>62</v>
      </c>
      <c r="E10" t="s">
        <v>4474</v>
      </c>
      <c r="F10" t="s">
        <v>77</v>
      </c>
    </row>
    <row r="11" spans="1:6" hidden="1" x14ac:dyDescent="0.35">
      <c r="A11" s="14">
        <v>45315.618593495368</v>
      </c>
      <c r="B11" t="s">
        <v>589</v>
      </c>
      <c r="C11" t="s">
        <v>3286</v>
      </c>
      <c r="D11" t="s">
        <v>239</v>
      </c>
      <c r="E11" t="s">
        <v>4475</v>
      </c>
      <c r="F11" t="s">
        <v>77</v>
      </c>
    </row>
    <row r="12" spans="1:6" hidden="1" x14ac:dyDescent="0.35">
      <c r="A12" s="14">
        <v>45323.542553726853</v>
      </c>
      <c r="B12" t="s">
        <v>1205</v>
      </c>
      <c r="C12" t="s">
        <v>1924</v>
      </c>
      <c r="D12" t="s">
        <v>62</v>
      </c>
      <c r="E12" t="s">
        <v>4475</v>
      </c>
      <c r="F12" t="s">
        <v>77</v>
      </c>
    </row>
    <row r="13" spans="1:6" hidden="1" x14ac:dyDescent="0.35">
      <c r="A13" s="14">
        <v>45323.467283761573</v>
      </c>
      <c r="B13" t="s">
        <v>1210</v>
      </c>
      <c r="C13" t="s">
        <v>1962</v>
      </c>
      <c r="D13" t="s">
        <v>62</v>
      </c>
      <c r="E13" t="s">
        <v>4478</v>
      </c>
      <c r="F13" t="s">
        <v>77</v>
      </c>
    </row>
    <row r="14" spans="1:6" hidden="1" x14ac:dyDescent="0.35">
      <c r="A14" s="14">
        <v>45324.667681203704</v>
      </c>
      <c r="B14" t="s">
        <v>1210</v>
      </c>
      <c r="C14" t="s">
        <v>1671</v>
      </c>
      <c r="D14" t="s">
        <v>62</v>
      </c>
      <c r="E14" t="s">
        <v>4475</v>
      </c>
      <c r="F14" t="s">
        <v>77</v>
      </c>
    </row>
    <row r="15" spans="1:6" hidden="1" x14ac:dyDescent="0.35">
      <c r="A15" s="14">
        <v>45308.5191533912</v>
      </c>
      <c r="B15" t="s">
        <v>475</v>
      </c>
      <c r="C15" t="s">
        <v>1121</v>
      </c>
      <c r="D15" t="s">
        <v>62</v>
      </c>
      <c r="E15" t="s">
        <v>4475</v>
      </c>
      <c r="F15" t="s">
        <v>77</v>
      </c>
    </row>
    <row r="16" spans="1:6" hidden="1" x14ac:dyDescent="0.35">
      <c r="A16" s="14">
        <v>45320.691036585646</v>
      </c>
      <c r="B16" t="s">
        <v>575</v>
      </c>
      <c r="C16" t="s">
        <v>2552</v>
      </c>
      <c r="D16" t="s">
        <v>62</v>
      </c>
      <c r="E16" t="s">
        <v>4478</v>
      </c>
      <c r="F16" t="s">
        <v>77</v>
      </c>
    </row>
    <row r="17" spans="1:6" hidden="1" x14ac:dyDescent="0.35">
      <c r="A17" s="14">
        <v>45322.812529166666</v>
      </c>
      <c r="B17" t="s">
        <v>589</v>
      </c>
      <c r="C17" t="s">
        <v>2032</v>
      </c>
      <c r="D17" t="s">
        <v>239</v>
      </c>
      <c r="E17" t="s">
        <v>4475</v>
      </c>
      <c r="F17" t="s">
        <v>77</v>
      </c>
    </row>
    <row r="18" spans="1:6" hidden="1" x14ac:dyDescent="0.35">
      <c r="A18" s="14">
        <v>45323.517905590277</v>
      </c>
      <c r="B18" t="s">
        <v>506</v>
      </c>
      <c r="C18" t="s">
        <v>1932</v>
      </c>
      <c r="D18" t="s">
        <v>62</v>
      </c>
      <c r="E18" t="s">
        <v>4475</v>
      </c>
      <c r="F18" t="s">
        <v>77</v>
      </c>
    </row>
    <row r="19" spans="1:6" hidden="1" x14ac:dyDescent="0.35">
      <c r="A19" s="14">
        <v>45318.517404363425</v>
      </c>
      <c r="B19" t="s">
        <v>506</v>
      </c>
      <c r="C19" t="s">
        <v>2713</v>
      </c>
      <c r="D19" t="s">
        <v>62</v>
      </c>
      <c r="E19" t="s">
        <v>4475</v>
      </c>
      <c r="F19" t="s">
        <v>77</v>
      </c>
    </row>
    <row r="20" spans="1:6" hidden="1" x14ac:dyDescent="0.35">
      <c r="A20" s="14">
        <v>45320.428169027778</v>
      </c>
      <c r="B20" t="s">
        <v>506</v>
      </c>
      <c r="C20" t="s">
        <v>2677</v>
      </c>
      <c r="D20" t="s">
        <v>62</v>
      </c>
      <c r="E20" t="s">
        <v>4476</v>
      </c>
      <c r="F20" t="s">
        <v>77</v>
      </c>
    </row>
    <row r="21" spans="1:6" hidden="1" x14ac:dyDescent="0.35">
      <c r="A21" s="14">
        <v>45301.754955104167</v>
      </c>
      <c r="B21" t="s">
        <v>575</v>
      </c>
      <c r="C21" t="s">
        <v>576</v>
      </c>
      <c r="D21" t="s">
        <v>239</v>
      </c>
      <c r="E21" t="s">
        <v>4478</v>
      </c>
      <c r="F21" t="s">
        <v>77</v>
      </c>
    </row>
    <row r="22" spans="1:6" hidden="1" x14ac:dyDescent="0.35">
      <c r="A22" s="14">
        <v>45331.610368437498</v>
      </c>
      <c r="B22" t="s">
        <v>1205</v>
      </c>
      <c r="C22" t="s">
        <v>1204</v>
      </c>
      <c r="D22" t="s">
        <v>62</v>
      </c>
      <c r="E22" t="s">
        <v>4478</v>
      </c>
      <c r="F22" t="s">
        <v>77</v>
      </c>
    </row>
    <row r="23" spans="1:6" hidden="1" x14ac:dyDescent="0.35">
      <c r="A23" s="14">
        <v>45324.593720682868</v>
      </c>
      <c r="B23" t="s">
        <v>575</v>
      </c>
      <c r="C23" t="s">
        <v>1737</v>
      </c>
      <c r="D23" t="s">
        <v>62</v>
      </c>
      <c r="E23" t="s">
        <v>4475</v>
      </c>
      <c r="F23" t="s">
        <v>77</v>
      </c>
    </row>
    <row r="24" spans="1:6" hidden="1" x14ac:dyDescent="0.35">
      <c r="A24" s="14">
        <v>45310.603839131945</v>
      </c>
      <c r="B24" t="s">
        <v>575</v>
      </c>
      <c r="C24" t="s">
        <v>3924</v>
      </c>
      <c r="D24" t="s">
        <v>62</v>
      </c>
      <c r="E24" t="s">
        <v>4475</v>
      </c>
      <c r="F24" t="s">
        <v>77</v>
      </c>
    </row>
    <row r="25" spans="1:6" hidden="1" x14ac:dyDescent="0.35">
      <c r="A25" s="14">
        <v>45324.751431307872</v>
      </c>
      <c r="B25" t="s">
        <v>575</v>
      </c>
      <c r="C25" t="s">
        <v>1649</v>
      </c>
      <c r="D25" t="s">
        <v>62</v>
      </c>
      <c r="E25" t="s">
        <v>4478</v>
      </c>
      <c r="F25" t="s">
        <v>77</v>
      </c>
    </row>
    <row r="26" spans="1:6" hidden="1" x14ac:dyDescent="0.35">
      <c r="A26" s="14">
        <v>45324.78545304398</v>
      </c>
      <c r="B26" t="s">
        <v>575</v>
      </c>
      <c r="C26" t="s">
        <v>1635</v>
      </c>
      <c r="D26" t="s">
        <v>239</v>
      </c>
      <c r="E26" t="s">
        <v>4478</v>
      </c>
      <c r="F26" t="s">
        <v>77</v>
      </c>
    </row>
    <row r="27" spans="1:6" hidden="1" x14ac:dyDescent="0.35">
      <c r="A27" s="14">
        <v>45313.7541684838</v>
      </c>
      <c r="B27" t="s">
        <v>575</v>
      </c>
      <c r="C27" t="s">
        <v>3636</v>
      </c>
      <c r="D27" t="s">
        <v>62</v>
      </c>
      <c r="E27" t="s">
        <v>4477</v>
      </c>
      <c r="F27" t="s">
        <v>77</v>
      </c>
    </row>
    <row r="28" spans="1:6" hidden="1" x14ac:dyDescent="0.35">
      <c r="A28" s="14">
        <v>45321.703287418983</v>
      </c>
      <c r="B28" t="s">
        <v>589</v>
      </c>
      <c r="C28" t="s">
        <v>2317</v>
      </c>
      <c r="D28" t="s">
        <v>62</v>
      </c>
      <c r="E28" t="s">
        <v>4477</v>
      </c>
      <c r="F28" t="s">
        <v>77</v>
      </c>
    </row>
    <row r="29" spans="1:6" hidden="1" x14ac:dyDescent="0.35">
      <c r="A29" s="14">
        <v>45317.414947245372</v>
      </c>
      <c r="B29" t="s">
        <v>506</v>
      </c>
      <c r="C29" t="s">
        <v>2979</v>
      </c>
      <c r="D29" t="s">
        <v>62</v>
      </c>
      <c r="E29" t="s">
        <v>4475</v>
      </c>
      <c r="F29" t="s">
        <v>77</v>
      </c>
    </row>
    <row r="30" spans="1:6" hidden="1" x14ac:dyDescent="0.35">
      <c r="A30" s="14">
        <v>45321.586244710648</v>
      </c>
      <c r="B30" t="s">
        <v>506</v>
      </c>
      <c r="C30" t="s">
        <v>2389</v>
      </c>
      <c r="D30" t="s">
        <v>62</v>
      </c>
      <c r="E30" t="s">
        <v>4477</v>
      </c>
      <c r="F30" t="s">
        <v>77</v>
      </c>
    </row>
    <row r="31" spans="1:6" hidden="1" x14ac:dyDescent="0.35">
      <c r="A31" s="14">
        <v>45308.605580717594</v>
      </c>
      <c r="B31" t="s">
        <v>575</v>
      </c>
      <c r="C31" t="s">
        <v>1137</v>
      </c>
      <c r="D31" t="s">
        <v>62</v>
      </c>
      <c r="E31" t="s">
        <v>4475</v>
      </c>
      <c r="F31" t="s">
        <v>77</v>
      </c>
    </row>
    <row r="32" spans="1:6" hidden="1" x14ac:dyDescent="0.35">
      <c r="A32" s="14">
        <v>45321.700568854169</v>
      </c>
      <c r="B32" t="s">
        <v>575</v>
      </c>
      <c r="C32" t="s">
        <v>2320</v>
      </c>
      <c r="D32" t="s">
        <v>62</v>
      </c>
      <c r="E32" t="s">
        <v>4477</v>
      </c>
      <c r="F32" t="s">
        <v>77</v>
      </c>
    </row>
    <row r="33" spans="1:6" hidden="1" x14ac:dyDescent="0.35">
      <c r="A33" s="14">
        <v>45315.579799120373</v>
      </c>
      <c r="B33" t="s">
        <v>486</v>
      </c>
      <c r="C33" t="s">
        <v>3311</v>
      </c>
      <c r="D33" t="s">
        <v>62</v>
      </c>
      <c r="E33" t="s">
        <v>4474</v>
      </c>
      <c r="F33" t="s">
        <v>77</v>
      </c>
    </row>
    <row r="34" spans="1:6" hidden="1" x14ac:dyDescent="0.35">
      <c r="A34" s="14">
        <v>45310.462626261571</v>
      </c>
      <c r="B34" t="s">
        <v>59</v>
      </c>
      <c r="C34" t="s">
        <v>130</v>
      </c>
      <c r="D34" t="s">
        <v>62</v>
      </c>
      <c r="E34" t="s">
        <v>4478</v>
      </c>
      <c r="F34" t="s">
        <v>77</v>
      </c>
    </row>
    <row r="35" spans="1:6" hidden="1" x14ac:dyDescent="0.35">
      <c r="A35" s="14">
        <v>45314.646446331019</v>
      </c>
      <c r="B35" t="s">
        <v>575</v>
      </c>
      <c r="C35" t="s">
        <v>3468</v>
      </c>
      <c r="D35" t="s">
        <v>239</v>
      </c>
      <c r="E35" t="s">
        <v>4475</v>
      </c>
      <c r="F35" t="s">
        <v>77</v>
      </c>
    </row>
    <row r="36" spans="1:6" hidden="1" x14ac:dyDescent="0.35">
      <c r="A36" s="14">
        <v>45314.571113912039</v>
      </c>
      <c r="B36" t="s">
        <v>506</v>
      </c>
      <c r="C36" t="s">
        <v>3515</v>
      </c>
      <c r="D36" t="s">
        <v>62</v>
      </c>
      <c r="E36" t="s">
        <v>4475</v>
      </c>
      <c r="F36" t="s">
        <v>77</v>
      </c>
    </row>
    <row r="37" spans="1:6" hidden="1" x14ac:dyDescent="0.35">
      <c r="A37" s="14">
        <v>45323.573573773145</v>
      </c>
      <c r="B37" t="s">
        <v>506</v>
      </c>
      <c r="C37" t="s">
        <v>1914</v>
      </c>
      <c r="D37" t="s">
        <v>62</v>
      </c>
      <c r="E37" t="s">
        <v>4475</v>
      </c>
      <c r="F37" t="s">
        <v>77</v>
      </c>
    </row>
    <row r="38" spans="1:6" hidden="1" x14ac:dyDescent="0.35">
      <c r="A38" s="14">
        <v>45313.579364664351</v>
      </c>
      <c r="B38" t="s">
        <v>486</v>
      </c>
      <c r="C38" t="s">
        <v>3731</v>
      </c>
      <c r="D38" t="s">
        <v>239</v>
      </c>
      <c r="E38" t="s">
        <v>4477</v>
      </c>
      <c r="F38" t="s">
        <v>77</v>
      </c>
    </row>
    <row r="39" spans="1:6" hidden="1" x14ac:dyDescent="0.35">
      <c r="A39" s="14">
        <v>45309.612432106478</v>
      </c>
      <c r="B39" t="s">
        <v>589</v>
      </c>
      <c r="C39" t="s">
        <v>4132</v>
      </c>
      <c r="D39" t="s">
        <v>62</v>
      </c>
      <c r="E39" t="s">
        <v>4476</v>
      </c>
      <c r="F39" t="s">
        <v>77</v>
      </c>
    </row>
    <row r="40" spans="1:6" hidden="1" x14ac:dyDescent="0.35">
      <c r="A40" s="14">
        <v>45321.802831226851</v>
      </c>
      <c r="B40" t="s">
        <v>575</v>
      </c>
      <c r="C40" t="s">
        <v>2287</v>
      </c>
      <c r="D40" t="s">
        <v>62</v>
      </c>
      <c r="E40" t="s">
        <v>4475</v>
      </c>
      <c r="F40" t="s">
        <v>77</v>
      </c>
    </row>
    <row r="41" spans="1:6" hidden="1" x14ac:dyDescent="0.35">
      <c r="A41" s="14">
        <v>45321.630722881942</v>
      </c>
      <c r="B41" t="s">
        <v>575</v>
      </c>
      <c r="C41" t="s">
        <v>2351</v>
      </c>
      <c r="D41" t="s">
        <v>62</v>
      </c>
      <c r="E41" t="s">
        <v>4475</v>
      </c>
      <c r="F41" t="s">
        <v>77</v>
      </c>
    </row>
    <row r="42" spans="1:6" hidden="1" x14ac:dyDescent="0.35">
      <c r="A42" s="14">
        <v>45306.867209108794</v>
      </c>
      <c r="B42" t="s">
        <v>575</v>
      </c>
      <c r="C42" t="s">
        <v>1050</v>
      </c>
      <c r="D42" t="s">
        <v>62</v>
      </c>
      <c r="E42" t="s">
        <v>4474</v>
      </c>
      <c r="F42" t="s">
        <v>77</v>
      </c>
    </row>
    <row r="43" spans="1:6" hidden="1" x14ac:dyDescent="0.35">
      <c r="A43" s="14">
        <v>45322.560781898152</v>
      </c>
      <c r="B43" t="s">
        <v>1205</v>
      </c>
      <c r="C43" t="s">
        <v>2180</v>
      </c>
      <c r="D43" t="s">
        <v>62</v>
      </c>
      <c r="E43" t="s">
        <v>4477</v>
      </c>
      <c r="F43" t="s">
        <v>77</v>
      </c>
    </row>
    <row r="44" spans="1:6" hidden="1" x14ac:dyDescent="0.35">
      <c r="A44" s="14">
        <v>45330.538916307873</v>
      </c>
      <c r="B44" t="s">
        <v>1210</v>
      </c>
      <c r="C44" t="s">
        <v>1313</v>
      </c>
      <c r="D44" t="s">
        <v>239</v>
      </c>
      <c r="E44" t="s">
        <v>4478</v>
      </c>
      <c r="F44" t="s">
        <v>77</v>
      </c>
    </row>
    <row r="45" spans="1:6" hidden="1" x14ac:dyDescent="0.35">
      <c r="A45" s="14">
        <v>45329.454046469909</v>
      </c>
      <c r="B45" t="s">
        <v>1210</v>
      </c>
      <c r="C45" t="s">
        <v>1425</v>
      </c>
      <c r="D45" t="s">
        <v>239</v>
      </c>
      <c r="E45" t="s">
        <v>4478</v>
      </c>
      <c r="F45" t="s">
        <v>77</v>
      </c>
    </row>
    <row r="46" spans="1:6" hidden="1" x14ac:dyDescent="0.35">
      <c r="A46" s="14">
        <v>45327.395702627313</v>
      </c>
      <c r="B46" t="s">
        <v>1210</v>
      </c>
      <c r="C46" t="s">
        <v>1602</v>
      </c>
      <c r="D46" t="s">
        <v>62</v>
      </c>
      <c r="E46" t="s">
        <v>4478</v>
      </c>
      <c r="F46" t="s">
        <v>77</v>
      </c>
    </row>
    <row r="47" spans="1:6" hidden="1" x14ac:dyDescent="0.35">
      <c r="A47" s="14">
        <v>45313.850803425928</v>
      </c>
      <c r="B47" t="s">
        <v>575</v>
      </c>
      <c r="C47" t="s">
        <v>3597</v>
      </c>
      <c r="D47" t="s">
        <v>62</v>
      </c>
      <c r="E47" t="s">
        <v>4475</v>
      </c>
      <c r="F47" t="s">
        <v>77</v>
      </c>
    </row>
    <row r="48" spans="1:6" hidden="1" x14ac:dyDescent="0.35">
      <c r="A48" s="14">
        <v>45321.662618171293</v>
      </c>
      <c r="B48" t="s">
        <v>575</v>
      </c>
      <c r="C48" t="s">
        <v>2336</v>
      </c>
      <c r="D48" t="s">
        <v>62</v>
      </c>
      <c r="E48" t="s">
        <v>4475</v>
      </c>
      <c r="F48" t="s">
        <v>77</v>
      </c>
    </row>
    <row r="49" spans="1:6" hidden="1" x14ac:dyDescent="0.35">
      <c r="A49" s="14">
        <v>45322.654026018521</v>
      </c>
      <c r="B49" t="s">
        <v>589</v>
      </c>
      <c r="C49" t="s">
        <v>2089</v>
      </c>
      <c r="D49" t="s">
        <v>62</v>
      </c>
      <c r="E49" t="s">
        <v>4476</v>
      </c>
      <c r="F49" t="s">
        <v>77</v>
      </c>
    </row>
    <row r="50" spans="1:6" hidden="1" x14ac:dyDescent="0.35">
      <c r="A50" s="14">
        <v>45322.598625925923</v>
      </c>
      <c r="B50" t="s">
        <v>575</v>
      </c>
      <c r="C50" t="s">
        <v>2148</v>
      </c>
      <c r="D50" t="s">
        <v>62</v>
      </c>
      <c r="E50" t="s">
        <v>4475</v>
      </c>
      <c r="F50" t="s">
        <v>77</v>
      </c>
    </row>
    <row r="51" spans="1:6" hidden="1" x14ac:dyDescent="0.35">
      <c r="A51" s="14">
        <v>45317.66092332176</v>
      </c>
      <c r="B51" t="s">
        <v>575</v>
      </c>
      <c r="D51" t="s">
        <v>62</v>
      </c>
      <c r="E51" t="s">
        <v>4478</v>
      </c>
      <c r="F51" t="s">
        <v>77</v>
      </c>
    </row>
    <row r="52" spans="1:6" hidden="1" x14ac:dyDescent="0.35">
      <c r="A52" s="14">
        <v>45321.670141655093</v>
      </c>
      <c r="B52" t="s">
        <v>589</v>
      </c>
      <c r="C52" t="s">
        <v>2331</v>
      </c>
      <c r="D52" t="s">
        <v>62</v>
      </c>
      <c r="E52" t="s">
        <v>4475</v>
      </c>
      <c r="F52" t="s">
        <v>77</v>
      </c>
    </row>
    <row r="53" spans="1:6" hidden="1" x14ac:dyDescent="0.35">
      <c r="A53" s="14">
        <v>45302.718437488424</v>
      </c>
      <c r="B53" t="s">
        <v>589</v>
      </c>
      <c r="C53" t="s">
        <v>702</v>
      </c>
      <c r="D53" t="s">
        <v>62</v>
      </c>
      <c r="E53" t="s">
        <v>4478</v>
      </c>
      <c r="F53" t="s">
        <v>77</v>
      </c>
    </row>
    <row r="54" spans="1:6" hidden="1" x14ac:dyDescent="0.35">
      <c r="A54" s="14">
        <v>45316.58610857639</v>
      </c>
      <c r="B54" t="s">
        <v>486</v>
      </c>
      <c r="C54" t="s">
        <v>3080</v>
      </c>
      <c r="D54" t="s">
        <v>62</v>
      </c>
      <c r="E54" t="s">
        <v>4475</v>
      </c>
      <c r="F54" t="s">
        <v>77</v>
      </c>
    </row>
    <row r="55" spans="1:6" hidden="1" x14ac:dyDescent="0.35">
      <c r="A55" s="14">
        <v>45309.591836828702</v>
      </c>
      <c r="B55" t="s">
        <v>59</v>
      </c>
      <c r="C55" t="s">
        <v>92</v>
      </c>
      <c r="D55" t="s">
        <v>62</v>
      </c>
      <c r="E55" t="s">
        <v>4478</v>
      </c>
      <c r="F55" t="s">
        <v>77</v>
      </c>
    </row>
    <row r="56" spans="1:6" hidden="1" x14ac:dyDescent="0.35">
      <c r="A56" s="14">
        <v>45316.855476458331</v>
      </c>
      <c r="B56" t="s">
        <v>589</v>
      </c>
      <c r="C56" t="s">
        <v>2995</v>
      </c>
      <c r="D56" t="s">
        <v>62</v>
      </c>
      <c r="E56" t="s">
        <v>4475</v>
      </c>
      <c r="F56" t="s">
        <v>77</v>
      </c>
    </row>
    <row r="57" spans="1:6" hidden="1" x14ac:dyDescent="0.35">
      <c r="A57" s="14">
        <v>45309.819535567127</v>
      </c>
      <c r="B57" t="s">
        <v>575</v>
      </c>
      <c r="C57" t="s">
        <v>4049</v>
      </c>
      <c r="D57" t="s">
        <v>239</v>
      </c>
      <c r="E57" t="s">
        <v>4477</v>
      </c>
      <c r="F57" t="s">
        <v>77</v>
      </c>
    </row>
    <row r="58" spans="1:6" hidden="1" x14ac:dyDescent="0.35">
      <c r="A58" s="14">
        <v>45321.717021643519</v>
      </c>
      <c r="B58" t="s">
        <v>589</v>
      </c>
      <c r="C58" t="s">
        <v>2314</v>
      </c>
      <c r="D58" t="s">
        <v>62</v>
      </c>
      <c r="E58" t="s">
        <v>4477</v>
      </c>
      <c r="F58" t="s">
        <v>77</v>
      </c>
    </row>
    <row r="59" spans="1:6" hidden="1" x14ac:dyDescent="0.35">
      <c r="A59" s="14">
        <v>45314.705977743055</v>
      </c>
      <c r="B59" t="s">
        <v>575</v>
      </c>
      <c r="C59" t="s">
        <v>3448</v>
      </c>
      <c r="D59" t="s">
        <v>239</v>
      </c>
      <c r="E59" t="s">
        <v>4478</v>
      </c>
      <c r="F59" t="s">
        <v>77</v>
      </c>
    </row>
    <row r="60" spans="1:6" hidden="1" x14ac:dyDescent="0.35">
      <c r="A60" s="14">
        <v>45323.39343019676</v>
      </c>
      <c r="B60" t="s">
        <v>486</v>
      </c>
      <c r="C60" t="s">
        <v>2006</v>
      </c>
      <c r="D60" t="s">
        <v>239</v>
      </c>
      <c r="E60" t="s">
        <v>4476</v>
      </c>
      <c r="F60" t="s">
        <v>77</v>
      </c>
    </row>
    <row r="61" spans="1:6" hidden="1" x14ac:dyDescent="0.35">
      <c r="A61" s="14">
        <v>45327.576358958337</v>
      </c>
      <c r="B61" t="s">
        <v>486</v>
      </c>
      <c r="C61" t="s">
        <v>1558</v>
      </c>
      <c r="D61" t="s">
        <v>62</v>
      </c>
      <c r="E61" t="s">
        <v>4478</v>
      </c>
      <c r="F61" t="s">
        <v>77</v>
      </c>
    </row>
    <row r="62" spans="1:6" hidden="1" x14ac:dyDescent="0.35">
      <c r="A62" s="14">
        <v>45320.443706805556</v>
      </c>
      <c r="B62" t="s">
        <v>486</v>
      </c>
      <c r="C62" t="s">
        <v>2667</v>
      </c>
      <c r="D62" t="s">
        <v>62</v>
      </c>
      <c r="E62" t="s">
        <v>4477</v>
      </c>
      <c r="F62" t="s">
        <v>77</v>
      </c>
    </row>
    <row r="63" spans="1:6" hidden="1" x14ac:dyDescent="0.35">
      <c r="A63" s="14">
        <v>45314.679741168984</v>
      </c>
      <c r="B63" t="s">
        <v>575</v>
      </c>
      <c r="C63" t="s">
        <v>3459</v>
      </c>
      <c r="D63" t="s">
        <v>239</v>
      </c>
      <c r="E63" t="s">
        <v>4475</v>
      </c>
      <c r="F63" t="s">
        <v>77</v>
      </c>
    </row>
    <row r="64" spans="1:6" hidden="1" x14ac:dyDescent="0.35">
      <c r="A64" s="14">
        <v>45313.834436620367</v>
      </c>
      <c r="B64" t="s">
        <v>575</v>
      </c>
      <c r="C64" t="s">
        <v>3604</v>
      </c>
      <c r="D64" t="s">
        <v>62</v>
      </c>
      <c r="E64" t="s">
        <v>4475</v>
      </c>
      <c r="F64" t="s">
        <v>77</v>
      </c>
    </row>
    <row r="65" spans="1:6" hidden="1" x14ac:dyDescent="0.35">
      <c r="A65" s="14">
        <v>45309.855670208337</v>
      </c>
      <c r="B65" t="s">
        <v>575</v>
      </c>
      <c r="C65" t="s">
        <v>4039</v>
      </c>
      <c r="D65" t="s">
        <v>62</v>
      </c>
      <c r="E65" t="s">
        <v>4477</v>
      </c>
      <c r="F65" t="s">
        <v>77</v>
      </c>
    </row>
    <row r="66" spans="1:6" hidden="1" x14ac:dyDescent="0.35">
      <c r="A66" s="14">
        <v>45309.389848043982</v>
      </c>
      <c r="B66" t="s">
        <v>486</v>
      </c>
      <c r="C66" t="s">
        <v>4216</v>
      </c>
      <c r="D66" t="s">
        <v>62</v>
      </c>
      <c r="E66" t="s">
        <v>4477</v>
      </c>
      <c r="F66" t="s">
        <v>77</v>
      </c>
    </row>
    <row r="67" spans="1:6" hidden="1" x14ac:dyDescent="0.35">
      <c r="A67" s="14">
        <v>45314.708523310182</v>
      </c>
      <c r="B67" t="s">
        <v>589</v>
      </c>
      <c r="C67" t="s">
        <v>3444</v>
      </c>
      <c r="D67" t="s">
        <v>62</v>
      </c>
      <c r="E67" t="s">
        <v>4474</v>
      </c>
      <c r="F67" t="s">
        <v>77</v>
      </c>
    </row>
    <row r="68" spans="1:6" hidden="1" x14ac:dyDescent="0.35">
      <c r="A68" s="14">
        <v>45317.610481296295</v>
      </c>
      <c r="B68" t="s">
        <v>575</v>
      </c>
      <c r="C68" t="s">
        <v>2872</v>
      </c>
      <c r="D68" t="s">
        <v>62</v>
      </c>
      <c r="E68" t="s">
        <v>4475</v>
      </c>
      <c r="F68" t="s">
        <v>77</v>
      </c>
    </row>
    <row r="69" spans="1:6" hidden="1" x14ac:dyDescent="0.35">
      <c r="A69" s="14">
        <v>45317.712148159721</v>
      </c>
      <c r="B69" t="s">
        <v>575</v>
      </c>
      <c r="C69" t="s">
        <v>2828</v>
      </c>
      <c r="D69" t="s">
        <v>62</v>
      </c>
      <c r="E69" t="s">
        <v>4475</v>
      </c>
      <c r="F69" t="s">
        <v>77</v>
      </c>
    </row>
    <row r="70" spans="1:6" hidden="1" x14ac:dyDescent="0.35">
      <c r="A70" s="14">
        <v>45321.729918101853</v>
      </c>
      <c r="B70" t="s">
        <v>575</v>
      </c>
      <c r="C70" t="s">
        <v>2302</v>
      </c>
      <c r="D70" t="s">
        <v>62</v>
      </c>
      <c r="E70" t="s">
        <v>4474</v>
      </c>
      <c r="F70" t="s">
        <v>77</v>
      </c>
    </row>
    <row r="71" spans="1:6" hidden="1" x14ac:dyDescent="0.35">
      <c r="A71" s="14">
        <v>45307.633978113423</v>
      </c>
      <c r="B71" t="s">
        <v>575</v>
      </c>
      <c r="C71" t="s">
        <v>1075</v>
      </c>
      <c r="D71" t="s">
        <v>62</v>
      </c>
      <c r="E71" t="s">
        <v>4476</v>
      </c>
      <c r="F71" t="s">
        <v>77</v>
      </c>
    </row>
    <row r="72" spans="1:6" hidden="1" x14ac:dyDescent="0.35">
      <c r="A72" s="14">
        <v>45316.781840162039</v>
      </c>
      <c r="B72" t="s">
        <v>575</v>
      </c>
      <c r="C72" t="s">
        <v>3017</v>
      </c>
      <c r="D72" t="s">
        <v>62</v>
      </c>
      <c r="E72" t="s">
        <v>4477</v>
      </c>
      <c r="F72" t="s">
        <v>77</v>
      </c>
    </row>
    <row r="73" spans="1:6" hidden="1" x14ac:dyDescent="0.35">
      <c r="A73" s="14">
        <v>45307.607109988428</v>
      </c>
      <c r="B73" t="s">
        <v>486</v>
      </c>
      <c r="C73" t="s">
        <v>4363</v>
      </c>
      <c r="D73" t="s">
        <v>239</v>
      </c>
      <c r="E73" t="s">
        <v>4475</v>
      </c>
      <c r="F73" t="s">
        <v>77</v>
      </c>
    </row>
    <row r="74" spans="1:6" hidden="1" x14ac:dyDescent="0.35">
      <c r="A74" s="14">
        <v>45322.421719745369</v>
      </c>
      <c r="B74" t="s">
        <v>1205</v>
      </c>
      <c r="C74" t="s">
        <v>2241</v>
      </c>
      <c r="D74" t="s">
        <v>62</v>
      </c>
      <c r="E74" t="s">
        <v>4475</v>
      </c>
      <c r="F74" t="s">
        <v>77</v>
      </c>
    </row>
    <row r="75" spans="1:6" hidden="1" x14ac:dyDescent="0.35">
      <c r="A75" s="14">
        <v>45322.658964641203</v>
      </c>
      <c r="B75" t="s">
        <v>1205</v>
      </c>
      <c r="C75" t="s">
        <v>2086</v>
      </c>
      <c r="D75" t="s">
        <v>62</v>
      </c>
      <c r="E75" t="s">
        <v>4475</v>
      </c>
      <c r="F75" t="s">
        <v>77</v>
      </c>
    </row>
    <row r="76" spans="1:6" hidden="1" x14ac:dyDescent="0.35">
      <c r="A76" s="14">
        <v>45322.4881690162</v>
      </c>
      <c r="B76" t="s">
        <v>1205</v>
      </c>
      <c r="C76" t="s">
        <v>2203</v>
      </c>
      <c r="D76" t="s">
        <v>62</v>
      </c>
      <c r="E76" t="s">
        <v>4477</v>
      </c>
      <c r="F76" t="s">
        <v>77</v>
      </c>
    </row>
    <row r="77" spans="1:6" hidden="1" x14ac:dyDescent="0.35">
      <c r="A77" s="14">
        <v>45324.504958888887</v>
      </c>
      <c r="B77" t="s">
        <v>1205</v>
      </c>
      <c r="C77" t="s">
        <v>1795</v>
      </c>
      <c r="D77" t="s">
        <v>62</v>
      </c>
      <c r="E77" t="s">
        <v>4475</v>
      </c>
      <c r="F77" t="s">
        <v>77</v>
      </c>
    </row>
    <row r="78" spans="1:6" hidden="1" x14ac:dyDescent="0.35">
      <c r="A78" s="14">
        <v>45324.402126493056</v>
      </c>
      <c r="B78" t="s">
        <v>1205</v>
      </c>
      <c r="C78" t="s">
        <v>1832</v>
      </c>
      <c r="D78" t="s">
        <v>62</v>
      </c>
      <c r="E78" t="s">
        <v>4475</v>
      </c>
      <c r="F78" t="s">
        <v>77</v>
      </c>
    </row>
    <row r="79" spans="1:6" hidden="1" x14ac:dyDescent="0.35">
      <c r="A79" s="14">
        <v>45330.451583275462</v>
      </c>
      <c r="B79" t="s">
        <v>1210</v>
      </c>
      <c r="C79" t="s">
        <v>1332</v>
      </c>
      <c r="D79" t="s">
        <v>239</v>
      </c>
      <c r="E79" t="s">
        <v>4478</v>
      </c>
      <c r="F79" t="s">
        <v>77</v>
      </c>
    </row>
    <row r="80" spans="1:6" hidden="1" x14ac:dyDescent="0.35">
      <c r="A80" s="14">
        <v>45331.479331550923</v>
      </c>
      <c r="B80" t="s">
        <v>1205</v>
      </c>
      <c r="C80" t="s">
        <v>1241</v>
      </c>
      <c r="D80" t="s">
        <v>62</v>
      </c>
      <c r="E80" t="s">
        <v>4478</v>
      </c>
      <c r="F80" t="s">
        <v>77</v>
      </c>
    </row>
    <row r="81" spans="1:6" hidden="1" x14ac:dyDescent="0.35">
      <c r="A81" s="14">
        <v>45331.387546516205</v>
      </c>
      <c r="B81" t="s">
        <v>1205</v>
      </c>
      <c r="C81" t="s">
        <v>1265</v>
      </c>
      <c r="D81" t="s">
        <v>239</v>
      </c>
      <c r="E81" t="s">
        <v>4478</v>
      </c>
      <c r="F81" t="s">
        <v>77</v>
      </c>
    </row>
    <row r="82" spans="1:6" hidden="1" x14ac:dyDescent="0.35">
      <c r="A82" s="14">
        <v>45331.59245640046</v>
      </c>
      <c r="B82" t="s">
        <v>1210</v>
      </c>
      <c r="C82" t="s">
        <v>1209</v>
      </c>
      <c r="D82" t="s">
        <v>239</v>
      </c>
      <c r="E82" t="s">
        <v>4478</v>
      </c>
      <c r="F82" t="s">
        <v>77</v>
      </c>
    </row>
    <row r="83" spans="1:6" hidden="1" x14ac:dyDescent="0.35">
      <c r="A83" s="14">
        <v>45329.398120706021</v>
      </c>
      <c r="B83" t="s">
        <v>1210</v>
      </c>
      <c r="C83" t="s">
        <v>1451</v>
      </c>
      <c r="D83" t="s">
        <v>62</v>
      </c>
      <c r="E83" t="s">
        <v>4478</v>
      </c>
      <c r="F83" t="s">
        <v>77</v>
      </c>
    </row>
    <row r="84" spans="1:6" hidden="1" x14ac:dyDescent="0.35">
      <c r="A84" s="14">
        <v>45329.475579907405</v>
      </c>
      <c r="B84" t="s">
        <v>1210</v>
      </c>
      <c r="C84" t="s">
        <v>1422</v>
      </c>
      <c r="D84" t="s">
        <v>239</v>
      </c>
      <c r="E84" t="s">
        <v>4478</v>
      </c>
      <c r="F84" t="s">
        <v>77</v>
      </c>
    </row>
    <row r="85" spans="1:6" hidden="1" x14ac:dyDescent="0.35">
      <c r="A85" s="14">
        <v>45323.563312696759</v>
      </c>
      <c r="B85" t="s">
        <v>1210</v>
      </c>
      <c r="C85" t="s">
        <v>1918</v>
      </c>
      <c r="D85" t="s">
        <v>62</v>
      </c>
      <c r="E85" t="s">
        <v>4475</v>
      </c>
      <c r="F85" t="s">
        <v>77</v>
      </c>
    </row>
    <row r="86" spans="1:6" hidden="1" x14ac:dyDescent="0.35">
      <c r="A86" s="14">
        <v>45329.407612893519</v>
      </c>
      <c r="B86" t="s">
        <v>1210</v>
      </c>
      <c r="C86" t="s">
        <v>1447</v>
      </c>
      <c r="D86" t="s">
        <v>62</v>
      </c>
      <c r="E86" t="s">
        <v>4478</v>
      </c>
      <c r="F86" t="s">
        <v>77</v>
      </c>
    </row>
    <row r="87" spans="1:6" hidden="1" x14ac:dyDescent="0.35">
      <c r="A87" s="14">
        <v>45328.624843414349</v>
      </c>
      <c r="B87" t="s">
        <v>1210</v>
      </c>
      <c r="C87" t="s">
        <v>1454</v>
      </c>
      <c r="D87" t="s">
        <v>239</v>
      </c>
      <c r="E87" t="s">
        <v>4478</v>
      </c>
      <c r="F87" t="s">
        <v>77</v>
      </c>
    </row>
    <row r="88" spans="1:6" hidden="1" x14ac:dyDescent="0.35">
      <c r="A88" s="14">
        <v>45313.545774270831</v>
      </c>
      <c r="B88" t="s">
        <v>506</v>
      </c>
      <c r="C88" t="s">
        <v>3747</v>
      </c>
      <c r="D88" t="s">
        <v>239</v>
      </c>
      <c r="E88" t="s">
        <v>4477</v>
      </c>
      <c r="F88" t="s">
        <v>77</v>
      </c>
    </row>
    <row r="89" spans="1:6" hidden="1" x14ac:dyDescent="0.35">
      <c r="A89" s="14">
        <v>45328.396310335651</v>
      </c>
      <c r="B89" t="s">
        <v>486</v>
      </c>
      <c r="C89" t="s">
        <v>1521</v>
      </c>
      <c r="D89" t="s">
        <v>62</v>
      </c>
      <c r="E89" t="s">
        <v>4478</v>
      </c>
      <c r="F89" t="s">
        <v>77</v>
      </c>
    </row>
    <row r="90" spans="1:6" hidden="1" x14ac:dyDescent="0.35">
      <c r="A90" s="14">
        <v>45322.503770081021</v>
      </c>
      <c r="B90" t="s">
        <v>1205</v>
      </c>
      <c r="C90" t="s">
        <v>2193</v>
      </c>
      <c r="D90" t="s">
        <v>62</v>
      </c>
      <c r="E90" t="s">
        <v>4476</v>
      </c>
      <c r="F90" t="s">
        <v>77</v>
      </c>
    </row>
    <row r="91" spans="1:6" hidden="1" x14ac:dyDescent="0.35">
      <c r="A91" s="14">
        <v>45324.59227666667</v>
      </c>
      <c r="B91" t="s">
        <v>486</v>
      </c>
      <c r="C91" t="s">
        <v>1740</v>
      </c>
      <c r="D91" t="s">
        <v>62</v>
      </c>
      <c r="E91" t="s">
        <v>4476</v>
      </c>
      <c r="F91" t="s">
        <v>77</v>
      </c>
    </row>
    <row r="92" spans="1:6" hidden="1" x14ac:dyDescent="0.35">
      <c r="A92" s="14">
        <v>45316.440022199073</v>
      </c>
      <c r="B92" t="s">
        <v>486</v>
      </c>
      <c r="C92" t="s">
        <v>3146</v>
      </c>
      <c r="D92" t="s">
        <v>62</v>
      </c>
      <c r="E92" t="s">
        <v>4477</v>
      </c>
      <c r="F92" t="s">
        <v>77</v>
      </c>
    </row>
    <row r="93" spans="1:6" hidden="1" x14ac:dyDescent="0.35">
      <c r="A93" s="14">
        <v>45321.722445266205</v>
      </c>
      <c r="B93" t="s">
        <v>575</v>
      </c>
      <c r="C93" t="s">
        <v>2310</v>
      </c>
      <c r="D93" t="s">
        <v>62</v>
      </c>
      <c r="E93" t="s">
        <v>4477</v>
      </c>
      <c r="F93" t="s">
        <v>77</v>
      </c>
    </row>
    <row r="94" spans="1:6" hidden="1" x14ac:dyDescent="0.35">
      <c r="A94" s="14">
        <v>45309.790425358799</v>
      </c>
      <c r="B94" t="s">
        <v>575</v>
      </c>
      <c r="C94" t="s">
        <v>4057</v>
      </c>
      <c r="D94" t="s">
        <v>62</v>
      </c>
      <c r="E94" t="s">
        <v>4475</v>
      </c>
      <c r="F94" t="s">
        <v>77</v>
      </c>
    </row>
    <row r="95" spans="1:6" hidden="1" x14ac:dyDescent="0.35">
      <c r="A95" s="14">
        <v>45317.78717103009</v>
      </c>
      <c r="B95" t="s">
        <v>575</v>
      </c>
      <c r="C95" t="s">
        <v>2782</v>
      </c>
      <c r="D95" t="s">
        <v>62</v>
      </c>
      <c r="E95" t="s">
        <v>4475</v>
      </c>
      <c r="F95" t="s">
        <v>77</v>
      </c>
    </row>
    <row r="96" spans="1:6" hidden="1" x14ac:dyDescent="0.35">
      <c r="A96" s="14">
        <v>45308.763601412036</v>
      </c>
      <c r="B96" t="s">
        <v>575</v>
      </c>
      <c r="C96" t="s">
        <v>1174</v>
      </c>
      <c r="D96" t="s">
        <v>239</v>
      </c>
      <c r="E96" t="s">
        <v>4475</v>
      </c>
      <c r="F96" t="s">
        <v>77</v>
      </c>
    </row>
    <row r="97" spans="1:6" hidden="1" x14ac:dyDescent="0.35">
      <c r="A97" s="14">
        <v>45314.512588599537</v>
      </c>
      <c r="B97" t="s">
        <v>506</v>
      </c>
      <c r="C97" t="s">
        <v>3532</v>
      </c>
      <c r="D97" t="s">
        <v>62</v>
      </c>
      <c r="E97" t="s">
        <v>4474</v>
      </c>
      <c r="F97" t="s">
        <v>77</v>
      </c>
    </row>
    <row r="98" spans="1:6" hidden="1" x14ac:dyDescent="0.35">
      <c r="A98" s="14">
        <v>45308.4826565162</v>
      </c>
      <c r="B98" t="s">
        <v>506</v>
      </c>
      <c r="C98" t="s">
        <v>4311</v>
      </c>
      <c r="D98" t="s">
        <v>62</v>
      </c>
      <c r="E98" t="s">
        <v>4476</v>
      </c>
      <c r="F98" t="s">
        <v>77</v>
      </c>
    </row>
    <row r="99" spans="1:6" hidden="1" x14ac:dyDescent="0.35">
      <c r="A99" s="14">
        <v>45317.838721296299</v>
      </c>
      <c r="B99" t="s">
        <v>575</v>
      </c>
      <c r="C99" t="s">
        <v>2752</v>
      </c>
      <c r="D99" t="s">
        <v>62</v>
      </c>
      <c r="E99" t="s">
        <v>4476</v>
      </c>
      <c r="F99" t="s">
        <v>77</v>
      </c>
    </row>
    <row r="100" spans="1:6" hidden="1" x14ac:dyDescent="0.35">
      <c r="A100" s="14">
        <v>45320.587581817126</v>
      </c>
      <c r="B100" t="s">
        <v>486</v>
      </c>
      <c r="C100" t="s">
        <v>2622</v>
      </c>
      <c r="D100" t="s">
        <v>62</v>
      </c>
      <c r="E100" t="s">
        <v>4475</v>
      </c>
      <c r="F100" t="s">
        <v>77</v>
      </c>
    </row>
    <row r="101" spans="1:6" hidden="1" x14ac:dyDescent="0.35">
      <c r="A101" s="14">
        <v>45317.549143310185</v>
      </c>
      <c r="B101" t="s">
        <v>506</v>
      </c>
      <c r="C101" t="s">
        <v>2937</v>
      </c>
      <c r="D101" t="s">
        <v>62</v>
      </c>
      <c r="E101" t="s">
        <v>4476</v>
      </c>
      <c r="F101" t="s">
        <v>77</v>
      </c>
    </row>
    <row r="102" spans="1:6" hidden="1" x14ac:dyDescent="0.35">
      <c r="A102" s="14">
        <v>45316.594991770835</v>
      </c>
      <c r="B102" t="s">
        <v>506</v>
      </c>
      <c r="C102" t="s">
        <v>3074</v>
      </c>
      <c r="D102" t="s">
        <v>62</v>
      </c>
      <c r="E102" t="s">
        <v>4478</v>
      </c>
      <c r="F102" t="s">
        <v>77</v>
      </c>
    </row>
    <row r="103" spans="1:6" hidden="1" x14ac:dyDescent="0.35">
      <c r="A103" s="14">
        <v>45330.624542465281</v>
      </c>
      <c r="B103" t="s">
        <v>486</v>
      </c>
      <c r="C103" t="s">
        <v>1273</v>
      </c>
      <c r="D103" t="s">
        <v>239</v>
      </c>
      <c r="E103" t="s">
        <v>4478</v>
      </c>
      <c r="F103" t="s">
        <v>77</v>
      </c>
    </row>
    <row r="104" spans="1:6" hidden="1" x14ac:dyDescent="0.35">
      <c r="A104" s="14">
        <v>45306.814901805556</v>
      </c>
      <c r="B104" t="s">
        <v>575</v>
      </c>
      <c r="C104" t="s">
        <v>1043</v>
      </c>
      <c r="D104" t="s">
        <v>239</v>
      </c>
      <c r="E104" t="s">
        <v>4475</v>
      </c>
      <c r="F104" t="s">
        <v>77</v>
      </c>
    </row>
    <row r="105" spans="1:6" hidden="1" x14ac:dyDescent="0.35">
      <c r="A105" s="14">
        <v>45316.764283576391</v>
      </c>
      <c r="B105" t="s">
        <v>589</v>
      </c>
      <c r="C105" t="s">
        <v>3021</v>
      </c>
      <c r="D105" t="s">
        <v>62</v>
      </c>
      <c r="E105" t="s">
        <v>4475</v>
      </c>
      <c r="F105" t="s">
        <v>77</v>
      </c>
    </row>
    <row r="106" spans="1:6" hidden="1" x14ac:dyDescent="0.35">
      <c r="A106" s="14">
        <v>45317.591130682871</v>
      </c>
      <c r="B106" t="s">
        <v>589</v>
      </c>
      <c r="C106" t="s">
        <v>2899</v>
      </c>
      <c r="D106" t="s">
        <v>62</v>
      </c>
      <c r="E106" t="s">
        <v>4475</v>
      </c>
      <c r="F106" t="s">
        <v>77</v>
      </c>
    </row>
    <row r="107" spans="1:6" hidden="1" x14ac:dyDescent="0.35">
      <c r="A107" s="14">
        <v>45328.594778692132</v>
      </c>
      <c r="B107" t="s">
        <v>486</v>
      </c>
      <c r="C107" t="s">
        <v>1463</v>
      </c>
      <c r="D107" t="s">
        <v>62</v>
      </c>
      <c r="E107" t="s">
        <v>4478</v>
      </c>
      <c r="F107" t="s">
        <v>77</v>
      </c>
    </row>
    <row r="108" spans="1:6" hidden="1" x14ac:dyDescent="0.35">
      <c r="A108" s="14">
        <v>45324.522202465276</v>
      </c>
      <c r="B108" t="s">
        <v>59</v>
      </c>
      <c r="C108" t="s">
        <v>436</v>
      </c>
      <c r="D108" t="s">
        <v>239</v>
      </c>
      <c r="E108" t="s">
        <v>4478</v>
      </c>
      <c r="F108" t="s">
        <v>77</v>
      </c>
    </row>
    <row r="109" spans="1:6" hidden="1" x14ac:dyDescent="0.35">
      <c r="A109" s="14">
        <v>45320.656998067127</v>
      </c>
      <c r="B109" t="s">
        <v>589</v>
      </c>
      <c r="C109" t="s">
        <v>2566</v>
      </c>
      <c r="D109" t="s">
        <v>62</v>
      </c>
      <c r="E109" t="s">
        <v>4477</v>
      </c>
      <c r="F109" t="s">
        <v>77</v>
      </c>
    </row>
    <row r="110" spans="1:6" hidden="1" x14ac:dyDescent="0.35">
      <c r="A110" s="14">
        <v>45320.43907591435</v>
      </c>
      <c r="B110" t="s">
        <v>506</v>
      </c>
      <c r="C110" t="s">
        <v>2673</v>
      </c>
      <c r="D110" t="s">
        <v>62</v>
      </c>
      <c r="E110" t="s">
        <v>4476</v>
      </c>
      <c r="F110" t="s">
        <v>77</v>
      </c>
    </row>
    <row r="111" spans="1:6" hidden="1" x14ac:dyDescent="0.35">
      <c r="A111" s="14">
        <v>45324.444394351849</v>
      </c>
      <c r="B111" t="s">
        <v>486</v>
      </c>
      <c r="C111" t="s">
        <v>1809</v>
      </c>
      <c r="D111" t="s">
        <v>62</v>
      </c>
      <c r="E111" t="s">
        <v>4477</v>
      </c>
      <c r="F111" t="s">
        <v>77</v>
      </c>
    </row>
    <row r="112" spans="1:6" hidden="1" x14ac:dyDescent="0.35">
      <c r="A112" s="14">
        <v>45317.864159895835</v>
      </c>
      <c r="B112" t="s">
        <v>575</v>
      </c>
      <c r="C112" t="s">
        <v>2748</v>
      </c>
      <c r="D112" t="s">
        <v>62</v>
      </c>
      <c r="E112" t="s">
        <v>4477</v>
      </c>
      <c r="F112" t="s">
        <v>77</v>
      </c>
    </row>
    <row r="113" spans="1:6" hidden="1" x14ac:dyDescent="0.35">
      <c r="A113" s="14">
        <v>45327.592773078701</v>
      </c>
      <c r="B113" t="s">
        <v>486</v>
      </c>
      <c r="C113" t="s">
        <v>1554</v>
      </c>
      <c r="D113" t="s">
        <v>62</v>
      </c>
      <c r="E113" t="s">
        <v>4478</v>
      </c>
      <c r="F113" t="s">
        <v>77</v>
      </c>
    </row>
    <row r="114" spans="1:6" hidden="1" x14ac:dyDescent="0.35">
      <c r="A114" s="14">
        <v>45329.598782800924</v>
      </c>
      <c r="B114" t="s">
        <v>486</v>
      </c>
      <c r="C114" t="s">
        <v>1387</v>
      </c>
      <c r="D114" t="s">
        <v>239</v>
      </c>
      <c r="E114" t="s">
        <v>4478</v>
      </c>
      <c r="F114" t="s">
        <v>77</v>
      </c>
    </row>
    <row r="115" spans="1:6" hidden="1" x14ac:dyDescent="0.35">
      <c r="A115" s="14">
        <v>45308.416870173613</v>
      </c>
      <c r="B115" t="s">
        <v>486</v>
      </c>
      <c r="C115" t="s">
        <v>4323</v>
      </c>
      <c r="D115" t="s">
        <v>239</v>
      </c>
      <c r="E115" t="s">
        <v>4475</v>
      </c>
      <c r="F115" t="s">
        <v>77</v>
      </c>
    </row>
    <row r="116" spans="1:6" hidden="1" x14ac:dyDescent="0.35">
      <c r="A116" s="14">
        <v>45309.662908067126</v>
      </c>
      <c r="B116" t="s">
        <v>4091</v>
      </c>
      <c r="C116" t="s">
        <v>4090</v>
      </c>
      <c r="D116" t="s">
        <v>239</v>
      </c>
      <c r="E116" t="s">
        <v>4475</v>
      </c>
      <c r="F116" t="s">
        <v>77</v>
      </c>
    </row>
    <row r="117" spans="1:6" hidden="1" x14ac:dyDescent="0.35">
      <c r="A117" s="14">
        <v>45321.626660868053</v>
      </c>
      <c r="B117" t="s">
        <v>1210</v>
      </c>
      <c r="C117" t="s">
        <v>2353</v>
      </c>
      <c r="D117" t="s">
        <v>62</v>
      </c>
      <c r="E117" t="s">
        <v>4475</v>
      </c>
      <c r="F117" t="s">
        <v>77</v>
      </c>
    </row>
    <row r="118" spans="1:6" hidden="1" x14ac:dyDescent="0.35">
      <c r="A118" s="14">
        <v>45324.595544768519</v>
      </c>
      <c r="B118" t="s">
        <v>1210</v>
      </c>
      <c r="C118" t="s">
        <v>1732</v>
      </c>
      <c r="D118" t="s">
        <v>62</v>
      </c>
      <c r="E118" t="s">
        <v>4478</v>
      </c>
      <c r="F118" t="s">
        <v>77</v>
      </c>
    </row>
    <row r="119" spans="1:6" hidden="1" x14ac:dyDescent="0.35">
      <c r="A119" s="14">
        <v>45324.545400902774</v>
      </c>
      <c r="B119" t="s">
        <v>1205</v>
      </c>
      <c r="C119" t="s">
        <v>1776</v>
      </c>
      <c r="D119" t="s">
        <v>62</v>
      </c>
      <c r="E119" t="s">
        <v>4476</v>
      </c>
      <c r="F119" t="s">
        <v>77</v>
      </c>
    </row>
    <row r="120" spans="1:6" hidden="1" x14ac:dyDescent="0.35">
      <c r="A120" s="14">
        <v>45327.602544699075</v>
      </c>
      <c r="B120" t="s">
        <v>1210</v>
      </c>
      <c r="C120" t="s">
        <v>1549</v>
      </c>
      <c r="D120" t="s">
        <v>62</v>
      </c>
      <c r="E120" t="s">
        <v>4478</v>
      </c>
      <c r="F120" t="s">
        <v>77</v>
      </c>
    </row>
    <row r="121" spans="1:6" hidden="1" x14ac:dyDescent="0.35">
      <c r="A121" s="14">
        <v>45307.624640567126</v>
      </c>
      <c r="B121" t="s">
        <v>575</v>
      </c>
      <c r="C121" t="s">
        <v>1070</v>
      </c>
      <c r="D121" t="s">
        <v>62</v>
      </c>
      <c r="E121" t="s">
        <v>4475</v>
      </c>
      <c r="F121" t="s">
        <v>77</v>
      </c>
    </row>
    <row r="122" spans="1:6" hidden="1" x14ac:dyDescent="0.35">
      <c r="A122" s="14">
        <v>45321.812882395832</v>
      </c>
      <c r="B122" t="s">
        <v>575</v>
      </c>
      <c r="C122" t="s">
        <v>2280</v>
      </c>
      <c r="D122" t="s">
        <v>62</v>
      </c>
      <c r="E122" t="s">
        <v>4475</v>
      </c>
      <c r="F122" t="s">
        <v>77</v>
      </c>
    </row>
    <row r="123" spans="1:6" hidden="1" x14ac:dyDescent="0.35">
      <c r="A123" s="14">
        <v>45317.742099756942</v>
      </c>
      <c r="B123" t="s">
        <v>575</v>
      </c>
      <c r="C123" t="s">
        <v>2809</v>
      </c>
      <c r="D123" t="s">
        <v>62</v>
      </c>
      <c r="E123" t="s">
        <v>4475</v>
      </c>
      <c r="F123" t="s">
        <v>77</v>
      </c>
    </row>
    <row r="124" spans="1:6" hidden="1" x14ac:dyDescent="0.35">
      <c r="A124" s="14">
        <v>45323.603949999997</v>
      </c>
      <c r="B124" t="s">
        <v>1205</v>
      </c>
      <c r="C124" t="s">
        <v>1896</v>
      </c>
      <c r="D124" t="s">
        <v>62</v>
      </c>
      <c r="E124" t="s">
        <v>4477</v>
      </c>
      <c r="F124" t="s">
        <v>77</v>
      </c>
    </row>
    <row r="125" spans="1:6" hidden="1" x14ac:dyDescent="0.35">
      <c r="A125" s="14">
        <v>45313.594534768519</v>
      </c>
      <c r="B125" t="s">
        <v>589</v>
      </c>
      <c r="C125" t="s">
        <v>3721</v>
      </c>
      <c r="D125" t="s">
        <v>62</v>
      </c>
      <c r="E125" t="s">
        <v>4475</v>
      </c>
      <c r="F125" t="s">
        <v>77</v>
      </c>
    </row>
    <row r="126" spans="1:6" hidden="1" x14ac:dyDescent="0.35">
      <c r="A126" s="14">
        <v>45324.511467233795</v>
      </c>
      <c r="B126" t="s">
        <v>506</v>
      </c>
      <c r="C126" t="s">
        <v>1792</v>
      </c>
      <c r="D126" t="s">
        <v>62</v>
      </c>
      <c r="E126" t="s">
        <v>4475</v>
      </c>
      <c r="F126" t="s">
        <v>77</v>
      </c>
    </row>
    <row r="127" spans="1:6" hidden="1" x14ac:dyDescent="0.35">
      <c r="A127" s="14">
        <v>45315.700593819442</v>
      </c>
      <c r="B127" t="s">
        <v>575</v>
      </c>
      <c r="C127" t="s">
        <v>3241</v>
      </c>
      <c r="D127" t="s">
        <v>62</v>
      </c>
      <c r="E127" t="s">
        <v>4477</v>
      </c>
      <c r="F127" t="s">
        <v>77</v>
      </c>
    </row>
    <row r="128" spans="1:6" hidden="1" x14ac:dyDescent="0.35">
      <c r="A128" s="14">
        <v>45309.759786863426</v>
      </c>
      <c r="B128" t="s">
        <v>575</v>
      </c>
      <c r="C128" t="s">
        <v>4060</v>
      </c>
      <c r="D128" t="s">
        <v>62</v>
      </c>
      <c r="E128" t="s">
        <v>4475</v>
      </c>
      <c r="F128" t="s">
        <v>77</v>
      </c>
    </row>
    <row r="129" spans="1:6" hidden="1" x14ac:dyDescent="0.35">
      <c r="A129" s="14">
        <v>45309.73827976852</v>
      </c>
      <c r="B129" t="s">
        <v>575</v>
      </c>
      <c r="C129" t="s">
        <v>4072</v>
      </c>
      <c r="D129" t="s">
        <v>239</v>
      </c>
      <c r="E129" t="s">
        <v>4477</v>
      </c>
      <c r="F129" t="s">
        <v>77</v>
      </c>
    </row>
    <row r="130" spans="1:6" hidden="1" x14ac:dyDescent="0.35">
      <c r="A130" s="14">
        <v>45320.633607199074</v>
      </c>
      <c r="B130" t="s">
        <v>575</v>
      </c>
      <c r="C130" t="s">
        <v>2574</v>
      </c>
      <c r="D130" t="s">
        <v>62</v>
      </c>
      <c r="E130" t="s">
        <v>4476</v>
      </c>
      <c r="F130" t="s">
        <v>77</v>
      </c>
    </row>
    <row r="131" spans="1:6" hidden="1" x14ac:dyDescent="0.35">
      <c r="A131" s="14">
        <v>45317.682659293983</v>
      </c>
      <c r="B131" t="s">
        <v>575</v>
      </c>
      <c r="C131" t="s">
        <v>2836</v>
      </c>
      <c r="D131" t="s">
        <v>62</v>
      </c>
      <c r="E131" t="s">
        <v>4477</v>
      </c>
      <c r="F131" t="s">
        <v>77</v>
      </c>
    </row>
    <row r="132" spans="1:6" hidden="1" x14ac:dyDescent="0.35">
      <c r="A132" s="14">
        <v>45316.709417939812</v>
      </c>
      <c r="B132" t="s">
        <v>575</v>
      </c>
      <c r="C132" t="s">
        <v>3041</v>
      </c>
      <c r="D132" t="s">
        <v>62</v>
      </c>
      <c r="E132" t="s">
        <v>4475</v>
      </c>
      <c r="F132" t="s">
        <v>77</v>
      </c>
    </row>
    <row r="133" spans="1:6" hidden="1" x14ac:dyDescent="0.35">
      <c r="A133" s="14">
        <v>45314.782588935188</v>
      </c>
      <c r="B133" t="s">
        <v>575</v>
      </c>
      <c r="C133" t="s">
        <v>3425</v>
      </c>
      <c r="D133" t="s">
        <v>62</v>
      </c>
      <c r="E133" t="s">
        <v>4475</v>
      </c>
      <c r="F133" t="s">
        <v>77</v>
      </c>
    </row>
    <row r="134" spans="1:6" hidden="1" x14ac:dyDescent="0.35">
      <c r="A134" s="14">
        <v>45317.67494178241</v>
      </c>
      <c r="B134" t="s">
        <v>575</v>
      </c>
      <c r="C134" t="s">
        <v>2837</v>
      </c>
      <c r="D134" t="s">
        <v>62</v>
      </c>
      <c r="E134" t="s">
        <v>4475</v>
      </c>
      <c r="F134" t="s">
        <v>77</v>
      </c>
    </row>
    <row r="135" spans="1:6" hidden="1" x14ac:dyDescent="0.35">
      <c r="A135" s="14">
        <v>45321.619383611112</v>
      </c>
      <c r="B135" t="s">
        <v>575</v>
      </c>
      <c r="C135" t="s">
        <v>2362</v>
      </c>
      <c r="D135" t="s">
        <v>62</v>
      </c>
      <c r="E135" t="s">
        <v>4477</v>
      </c>
      <c r="F135" t="s">
        <v>77</v>
      </c>
    </row>
    <row r="136" spans="1:6" hidden="1" x14ac:dyDescent="0.35">
      <c r="A136" s="14">
        <v>45320.662740555556</v>
      </c>
      <c r="B136" t="s">
        <v>575</v>
      </c>
      <c r="C136" t="s">
        <v>2561</v>
      </c>
      <c r="D136" t="s">
        <v>62</v>
      </c>
      <c r="E136" t="s">
        <v>4477</v>
      </c>
      <c r="F136" t="s">
        <v>77</v>
      </c>
    </row>
    <row r="137" spans="1:6" hidden="1" x14ac:dyDescent="0.35">
      <c r="A137" s="14">
        <v>45316.796046249998</v>
      </c>
      <c r="B137" t="s">
        <v>575</v>
      </c>
      <c r="C137" t="s">
        <v>3009</v>
      </c>
      <c r="D137" t="s">
        <v>62</v>
      </c>
      <c r="E137" t="s">
        <v>4475</v>
      </c>
      <c r="F137" t="s">
        <v>77</v>
      </c>
    </row>
    <row r="138" spans="1:6" hidden="1" x14ac:dyDescent="0.35">
      <c r="A138" s="14">
        <v>45322.66507260417</v>
      </c>
      <c r="B138" t="s">
        <v>575</v>
      </c>
      <c r="C138" t="s">
        <v>2084</v>
      </c>
      <c r="D138" t="s">
        <v>62</v>
      </c>
      <c r="E138" t="s">
        <v>4477</v>
      </c>
      <c r="F138" t="s">
        <v>77</v>
      </c>
    </row>
    <row r="139" spans="1:6" hidden="1" x14ac:dyDescent="0.35">
      <c r="A139" s="14">
        <v>45317.84753791667</v>
      </c>
      <c r="B139" t="s">
        <v>575</v>
      </c>
      <c r="C139" t="s">
        <v>2750</v>
      </c>
      <c r="D139" t="s">
        <v>62</v>
      </c>
      <c r="E139" t="s">
        <v>4474</v>
      </c>
      <c r="F139" t="s">
        <v>77</v>
      </c>
    </row>
    <row r="140" spans="1:6" hidden="1" x14ac:dyDescent="0.35">
      <c r="A140" s="14">
        <v>45324.695750995372</v>
      </c>
      <c r="B140" t="s">
        <v>575</v>
      </c>
      <c r="C140" t="s">
        <v>1663</v>
      </c>
      <c r="D140" t="s">
        <v>62</v>
      </c>
      <c r="E140" t="s">
        <v>4477</v>
      </c>
      <c r="F140" t="s">
        <v>77</v>
      </c>
    </row>
    <row r="141" spans="1:6" hidden="1" x14ac:dyDescent="0.35">
      <c r="A141" s="14">
        <v>45317.723425752316</v>
      </c>
      <c r="B141" t="s">
        <v>575</v>
      </c>
      <c r="C141" t="s">
        <v>2821</v>
      </c>
      <c r="D141" t="s">
        <v>62</v>
      </c>
      <c r="E141" t="s">
        <v>4475</v>
      </c>
      <c r="F141" t="s">
        <v>77</v>
      </c>
    </row>
    <row r="142" spans="1:6" hidden="1" x14ac:dyDescent="0.35">
      <c r="A142" s="14">
        <v>45320.716361539351</v>
      </c>
      <c r="B142" t="s">
        <v>575</v>
      </c>
      <c r="C142" t="s">
        <v>2537</v>
      </c>
      <c r="D142" t="s">
        <v>62</v>
      </c>
      <c r="E142" t="s">
        <v>4475</v>
      </c>
      <c r="F142" t="s">
        <v>77</v>
      </c>
    </row>
    <row r="143" spans="1:6" hidden="1" x14ac:dyDescent="0.35">
      <c r="A143" s="14">
        <v>45308.622687893519</v>
      </c>
      <c r="B143" t="s">
        <v>575</v>
      </c>
      <c r="C143" t="s">
        <v>1140</v>
      </c>
      <c r="D143" t="s">
        <v>62</v>
      </c>
      <c r="E143" t="s">
        <v>4475</v>
      </c>
      <c r="F143" t="s">
        <v>77</v>
      </c>
    </row>
    <row r="144" spans="1:6" hidden="1" x14ac:dyDescent="0.35">
      <c r="A144" s="14">
        <v>45320.85965017361</v>
      </c>
      <c r="B144" t="s">
        <v>575</v>
      </c>
      <c r="C144" t="s">
        <v>2475</v>
      </c>
      <c r="D144" t="s">
        <v>62</v>
      </c>
      <c r="E144" t="s">
        <v>4475</v>
      </c>
      <c r="F144" t="s">
        <v>77</v>
      </c>
    </row>
    <row r="145" spans="1:6" hidden="1" x14ac:dyDescent="0.35">
      <c r="A145" s="14">
        <v>45321.594981122682</v>
      </c>
      <c r="B145" t="s">
        <v>575</v>
      </c>
      <c r="C145" t="s">
        <v>2380</v>
      </c>
      <c r="D145" t="s">
        <v>62</v>
      </c>
      <c r="E145" t="s">
        <v>4475</v>
      </c>
      <c r="F145" t="s">
        <v>77</v>
      </c>
    </row>
    <row r="146" spans="1:6" hidden="1" x14ac:dyDescent="0.35">
      <c r="A146" s="14">
        <v>45317.734575173614</v>
      </c>
      <c r="B146" t="s">
        <v>575</v>
      </c>
      <c r="C146" t="s">
        <v>2815</v>
      </c>
      <c r="D146" t="s">
        <v>239</v>
      </c>
      <c r="E146" t="s">
        <v>4477</v>
      </c>
      <c r="F146" t="s">
        <v>77</v>
      </c>
    </row>
    <row r="147" spans="1:6" hidden="1" x14ac:dyDescent="0.35">
      <c r="A147" s="14">
        <v>45320.616489594904</v>
      </c>
      <c r="B147" t="s">
        <v>575</v>
      </c>
      <c r="C147" t="s">
        <v>2596</v>
      </c>
      <c r="D147" t="s">
        <v>62</v>
      </c>
      <c r="E147" t="s">
        <v>4475</v>
      </c>
      <c r="F147" t="s">
        <v>77</v>
      </c>
    </row>
    <row r="148" spans="1:6" hidden="1" x14ac:dyDescent="0.35">
      <c r="A148" s="14">
        <v>45321.677850011576</v>
      </c>
      <c r="B148" t="s">
        <v>575</v>
      </c>
      <c r="C148" t="s">
        <v>2329</v>
      </c>
      <c r="D148" t="s">
        <v>62</v>
      </c>
      <c r="E148" t="s">
        <v>4475</v>
      </c>
      <c r="F148" t="s">
        <v>77</v>
      </c>
    </row>
    <row r="149" spans="1:6" hidden="1" x14ac:dyDescent="0.35">
      <c r="A149" s="14">
        <v>45307.667374537035</v>
      </c>
      <c r="B149" t="s">
        <v>575</v>
      </c>
      <c r="C149" t="s">
        <v>1087</v>
      </c>
      <c r="D149" t="s">
        <v>239</v>
      </c>
      <c r="E149" t="s">
        <v>4477</v>
      </c>
      <c r="F149" t="s">
        <v>77</v>
      </c>
    </row>
    <row r="150" spans="1:6" hidden="1" x14ac:dyDescent="0.35">
      <c r="A150" s="14">
        <v>45303.539134398146</v>
      </c>
      <c r="B150" t="s">
        <v>486</v>
      </c>
      <c r="C150" t="s">
        <v>783</v>
      </c>
      <c r="D150" t="s">
        <v>239</v>
      </c>
      <c r="E150" t="s">
        <v>4478</v>
      </c>
      <c r="F150" t="s">
        <v>77</v>
      </c>
    </row>
    <row r="151" spans="1:6" hidden="1" x14ac:dyDescent="0.35">
      <c r="A151" s="14">
        <v>45321.760620081019</v>
      </c>
      <c r="B151" t="s">
        <v>575</v>
      </c>
      <c r="C151" t="s">
        <v>2295</v>
      </c>
      <c r="D151" t="s">
        <v>62</v>
      </c>
      <c r="E151" t="s">
        <v>4475</v>
      </c>
      <c r="F151" t="s">
        <v>77</v>
      </c>
    </row>
    <row r="152" spans="1:6" hidden="1" x14ac:dyDescent="0.35">
      <c r="A152" s="14">
        <v>45320.842684918978</v>
      </c>
      <c r="B152" t="s">
        <v>575</v>
      </c>
      <c r="C152" t="s">
        <v>2481</v>
      </c>
      <c r="D152" t="s">
        <v>62</v>
      </c>
      <c r="E152" t="s">
        <v>4474</v>
      </c>
      <c r="F152" t="s">
        <v>77</v>
      </c>
    </row>
    <row r="153" spans="1:6" hidden="1" x14ac:dyDescent="0.35">
      <c r="A153" s="14">
        <v>45321.788517465277</v>
      </c>
      <c r="B153" t="s">
        <v>575</v>
      </c>
      <c r="C153" t="s">
        <v>2290</v>
      </c>
      <c r="D153" t="s">
        <v>62</v>
      </c>
      <c r="E153" t="s">
        <v>4475</v>
      </c>
      <c r="F153" t="s">
        <v>77</v>
      </c>
    </row>
    <row r="154" spans="1:6" hidden="1" x14ac:dyDescent="0.35">
      <c r="A154" s="14">
        <v>45320.733142210651</v>
      </c>
      <c r="B154" t="s">
        <v>575</v>
      </c>
      <c r="C154" t="s">
        <v>2528</v>
      </c>
      <c r="D154" t="s">
        <v>62</v>
      </c>
      <c r="E154" t="s">
        <v>4475</v>
      </c>
      <c r="F154" t="s">
        <v>77</v>
      </c>
    </row>
    <row r="155" spans="1:6" hidden="1" x14ac:dyDescent="0.35">
      <c r="A155" s="14">
        <v>45315.663714571761</v>
      </c>
      <c r="B155" t="s">
        <v>575</v>
      </c>
      <c r="C155" t="s">
        <v>3259</v>
      </c>
      <c r="D155" t="s">
        <v>62</v>
      </c>
      <c r="E155" t="s">
        <v>4475</v>
      </c>
      <c r="F155" t="s">
        <v>77</v>
      </c>
    </row>
    <row r="156" spans="1:6" hidden="1" x14ac:dyDescent="0.35">
      <c r="A156" s="14">
        <v>45317.647899594907</v>
      </c>
      <c r="B156" t="s">
        <v>575</v>
      </c>
      <c r="C156" t="s">
        <v>2850</v>
      </c>
      <c r="D156" t="s">
        <v>62</v>
      </c>
      <c r="E156" t="s">
        <v>4475</v>
      </c>
      <c r="F156" t="s">
        <v>77</v>
      </c>
    </row>
    <row r="157" spans="1:6" hidden="1" x14ac:dyDescent="0.35">
      <c r="A157" s="14">
        <v>45317.768227199071</v>
      </c>
      <c r="B157" t="s">
        <v>575</v>
      </c>
      <c r="C157" t="s">
        <v>2800</v>
      </c>
      <c r="D157" t="s">
        <v>62</v>
      </c>
      <c r="E157" t="s">
        <v>4477</v>
      </c>
      <c r="F157" t="s">
        <v>77</v>
      </c>
    </row>
    <row r="158" spans="1:6" hidden="1" x14ac:dyDescent="0.35">
      <c r="A158" s="14">
        <v>45320.624226874999</v>
      </c>
      <c r="B158" t="s">
        <v>575</v>
      </c>
      <c r="C158" t="s">
        <v>2585</v>
      </c>
      <c r="D158" t="s">
        <v>62</v>
      </c>
      <c r="E158" t="s">
        <v>4474</v>
      </c>
      <c r="F158" t="s">
        <v>77</v>
      </c>
    </row>
    <row r="159" spans="1:6" hidden="1" x14ac:dyDescent="0.35">
      <c r="A159" s="14">
        <v>45316.6238556713</v>
      </c>
      <c r="B159" t="s">
        <v>575</v>
      </c>
      <c r="C159" t="s">
        <v>3058</v>
      </c>
      <c r="D159" t="s">
        <v>62</v>
      </c>
      <c r="E159" t="s">
        <v>4475</v>
      </c>
      <c r="F159" t="s">
        <v>77</v>
      </c>
    </row>
    <row r="160" spans="1:6" hidden="1" x14ac:dyDescent="0.35">
      <c r="A160" s="14">
        <v>45322.71232716435</v>
      </c>
      <c r="B160" t="s">
        <v>575</v>
      </c>
      <c r="C160" t="s">
        <v>2065</v>
      </c>
      <c r="D160" t="s">
        <v>62</v>
      </c>
      <c r="E160" t="s">
        <v>4477</v>
      </c>
      <c r="F160" t="s">
        <v>77</v>
      </c>
    </row>
    <row r="161" spans="1:6" hidden="1" x14ac:dyDescent="0.35">
      <c r="A161" s="14">
        <v>45322.625373692128</v>
      </c>
      <c r="B161" t="s">
        <v>575</v>
      </c>
      <c r="C161" t="s">
        <v>2110</v>
      </c>
      <c r="D161" t="s">
        <v>62</v>
      </c>
      <c r="E161" t="s">
        <v>4475</v>
      </c>
      <c r="F161" t="s">
        <v>77</v>
      </c>
    </row>
    <row r="162" spans="1:6" hidden="1" x14ac:dyDescent="0.35">
      <c r="A162" s="14">
        <v>45301.867531550924</v>
      </c>
      <c r="B162" t="s">
        <v>575</v>
      </c>
      <c r="C162" t="s">
        <v>604</v>
      </c>
      <c r="D162" t="s">
        <v>239</v>
      </c>
      <c r="E162" t="s">
        <v>4478</v>
      </c>
      <c r="F162" t="s">
        <v>77</v>
      </c>
    </row>
    <row r="163" spans="1:6" hidden="1" x14ac:dyDescent="0.35">
      <c r="A163" s="14">
        <v>45321.863983564814</v>
      </c>
      <c r="B163" t="s">
        <v>575</v>
      </c>
      <c r="C163" t="s">
        <v>2257</v>
      </c>
      <c r="D163" t="s">
        <v>62</v>
      </c>
      <c r="E163" t="s">
        <v>4474</v>
      </c>
      <c r="F163" t="s">
        <v>77</v>
      </c>
    </row>
    <row r="164" spans="1:6" hidden="1" x14ac:dyDescent="0.35">
      <c r="A164" s="14">
        <v>45313.570766712961</v>
      </c>
      <c r="B164" t="s">
        <v>589</v>
      </c>
      <c r="C164" t="s">
        <v>3737</v>
      </c>
      <c r="D164" t="s">
        <v>62</v>
      </c>
      <c r="E164" t="s">
        <v>4474</v>
      </c>
      <c r="F164" t="s">
        <v>77</v>
      </c>
    </row>
    <row r="165" spans="1:6" hidden="1" x14ac:dyDescent="0.35">
      <c r="A165" s="14">
        <v>45323.42891101852</v>
      </c>
      <c r="B165" t="s">
        <v>486</v>
      </c>
      <c r="C165" t="s">
        <v>1985</v>
      </c>
      <c r="D165" t="s">
        <v>62</v>
      </c>
      <c r="E165" t="s">
        <v>4476</v>
      </c>
      <c r="F165" t="s">
        <v>77</v>
      </c>
    </row>
    <row r="166" spans="1:6" hidden="1" x14ac:dyDescent="0.35">
      <c r="A166" s="14">
        <v>45324.694991782409</v>
      </c>
      <c r="B166" t="s">
        <v>575</v>
      </c>
      <c r="C166" t="s">
        <v>1667</v>
      </c>
      <c r="D166" t="s">
        <v>62</v>
      </c>
      <c r="E166" t="s">
        <v>4475</v>
      </c>
      <c r="F166" t="s">
        <v>77</v>
      </c>
    </row>
    <row r="167" spans="1:6" hidden="1" x14ac:dyDescent="0.35">
      <c r="A167" s="14">
        <v>45317.812606446758</v>
      </c>
      <c r="B167" t="s">
        <v>575</v>
      </c>
      <c r="C167" t="s">
        <v>2762</v>
      </c>
      <c r="D167" t="s">
        <v>239</v>
      </c>
      <c r="E167" t="s">
        <v>4478</v>
      </c>
      <c r="F167" t="s">
        <v>77</v>
      </c>
    </row>
    <row r="168" spans="1:6" hidden="1" x14ac:dyDescent="0.35">
      <c r="A168" s="14">
        <v>45330.403759409724</v>
      </c>
      <c r="B168" t="s">
        <v>1210</v>
      </c>
      <c r="C168" t="s">
        <v>1359</v>
      </c>
      <c r="D168" t="s">
        <v>239</v>
      </c>
      <c r="E168" t="s">
        <v>4478</v>
      </c>
      <c r="F168" t="s">
        <v>77</v>
      </c>
    </row>
    <row r="169" spans="1:6" hidden="1" x14ac:dyDescent="0.35">
      <c r="A169" s="14">
        <v>45316.815979803243</v>
      </c>
      <c r="B169" t="s">
        <v>575</v>
      </c>
      <c r="C169" t="s">
        <v>3004</v>
      </c>
      <c r="D169" t="s">
        <v>62</v>
      </c>
      <c r="E169" t="s">
        <v>4478</v>
      </c>
      <c r="F169" t="s">
        <v>77</v>
      </c>
    </row>
    <row r="170" spans="1:6" hidden="1" x14ac:dyDescent="0.35">
      <c r="A170" s="14">
        <v>45309.615439143519</v>
      </c>
      <c r="B170" t="s">
        <v>486</v>
      </c>
      <c r="C170" t="s">
        <v>4129</v>
      </c>
      <c r="D170" t="s">
        <v>239</v>
      </c>
      <c r="E170" t="s">
        <v>4475</v>
      </c>
      <c r="F170" t="s">
        <v>77</v>
      </c>
    </row>
    <row r="171" spans="1:6" hidden="1" x14ac:dyDescent="0.35">
      <c r="A171" s="14">
        <v>45316.742125555553</v>
      </c>
      <c r="B171" t="s">
        <v>575</v>
      </c>
      <c r="C171" t="s">
        <v>3031</v>
      </c>
      <c r="D171" t="s">
        <v>62</v>
      </c>
      <c r="E171" t="s">
        <v>4475</v>
      </c>
      <c r="F171" t="s">
        <v>77</v>
      </c>
    </row>
    <row r="172" spans="1:6" hidden="1" x14ac:dyDescent="0.35">
      <c r="A172" s="14">
        <v>45320.653187476855</v>
      </c>
      <c r="B172" t="s">
        <v>575</v>
      </c>
      <c r="C172" t="s">
        <v>2569</v>
      </c>
      <c r="D172" t="s">
        <v>62</v>
      </c>
      <c r="E172" t="s">
        <v>4475</v>
      </c>
      <c r="F172" t="s">
        <v>77</v>
      </c>
    </row>
    <row r="173" spans="1:6" hidden="1" x14ac:dyDescent="0.35">
      <c r="A173" s="14">
        <v>45328.38231854167</v>
      </c>
      <c r="B173" t="s">
        <v>486</v>
      </c>
      <c r="C173" t="s">
        <v>1526</v>
      </c>
      <c r="D173" t="s">
        <v>62</v>
      </c>
      <c r="E173" t="s">
        <v>4478</v>
      </c>
      <c r="F173" t="s">
        <v>77</v>
      </c>
    </row>
    <row r="174" spans="1:6" hidden="1" x14ac:dyDescent="0.35">
      <c r="A174" s="14">
        <v>45328.554814687501</v>
      </c>
      <c r="B174" t="s">
        <v>486</v>
      </c>
      <c r="C174" t="s">
        <v>1474</v>
      </c>
      <c r="D174" t="s">
        <v>239</v>
      </c>
      <c r="E174" t="s">
        <v>4478</v>
      </c>
      <c r="F174" t="s">
        <v>77</v>
      </c>
    </row>
    <row r="175" spans="1:6" hidden="1" x14ac:dyDescent="0.35">
      <c r="A175" s="14">
        <v>45308.524481365741</v>
      </c>
      <c r="B175" t="s">
        <v>486</v>
      </c>
      <c r="C175" t="s">
        <v>4303</v>
      </c>
      <c r="D175" t="s">
        <v>62</v>
      </c>
      <c r="E175" t="s">
        <v>4478</v>
      </c>
      <c r="F175" t="s">
        <v>77</v>
      </c>
    </row>
    <row r="176" spans="1:6" hidden="1" x14ac:dyDescent="0.35">
      <c r="A176" s="14">
        <v>45328.606228391203</v>
      </c>
      <c r="B176" t="s">
        <v>486</v>
      </c>
      <c r="C176" t="s">
        <v>1458</v>
      </c>
      <c r="D176" t="s">
        <v>239</v>
      </c>
      <c r="E176" t="s">
        <v>4478</v>
      </c>
      <c r="F176" t="s">
        <v>77</v>
      </c>
    </row>
    <row r="177" spans="1:6" hidden="1" x14ac:dyDescent="0.35">
      <c r="A177" s="14">
        <v>45316.501634085645</v>
      </c>
      <c r="B177" t="s">
        <v>486</v>
      </c>
      <c r="C177" t="s">
        <v>3114</v>
      </c>
      <c r="D177" t="s">
        <v>239</v>
      </c>
      <c r="E177" t="s">
        <v>4474</v>
      </c>
      <c r="F177" t="s">
        <v>77</v>
      </c>
    </row>
    <row r="178" spans="1:6" hidden="1" x14ac:dyDescent="0.35">
      <c r="A178" s="14">
        <v>45315.555864074071</v>
      </c>
      <c r="B178" t="s">
        <v>486</v>
      </c>
      <c r="C178" t="s">
        <v>3321</v>
      </c>
      <c r="D178" t="s">
        <v>62</v>
      </c>
      <c r="E178" t="s">
        <v>4476</v>
      </c>
      <c r="F178" t="s">
        <v>77</v>
      </c>
    </row>
    <row r="179" spans="1:6" hidden="1" x14ac:dyDescent="0.35">
      <c r="A179" s="14">
        <v>45327.401068055558</v>
      </c>
      <c r="B179" t="s">
        <v>486</v>
      </c>
      <c r="C179" t="s">
        <v>1595</v>
      </c>
      <c r="D179" t="s">
        <v>62</v>
      </c>
      <c r="E179" t="s">
        <v>4478</v>
      </c>
      <c r="F179" t="s">
        <v>77</v>
      </c>
    </row>
    <row r="180" spans="1:6" hidden="1" x14ac:dyDescent="0.35">
      <c r="A180" s="14">
        <v>45313.446766284724</v>
      </c>
      <c r="B180" t="s">
        <v>486</v>
      </c>
      <c r="C180" t="s">
        <v>3770</v>
      </c>
      <c r="D180" t="s">
        <v>239</v>
      </c>
      <c r="E180" t="s">
        <v>4475</v>
      </c>
      <c r="F180" t="s">
        <v>77</v>
      </c>
    </row>
    <row r="181" spans="1:6" hidden="1" x14ac:dyDescent="0.35">
      <c r="A181" s="14">
        <v>45327.454701446761</v>
      </c>
      <c r="B181" t="s">
        <v>486</v>
      </c>
      <c r="C181" t="s">
        <v>1583</v>
      </c>
      <c r="D181" t="s">
        <v>62</v>
      </c>
      <c r="E181" t="s">
        <v>4478</v>
      </c>
      <c r="F181" t="s">
        <v>77</v>
      </c>
    </row>
    <row r="182" spans="1:6" hidden="1" x14ac:dyDescent="0.35">
      <c r="A182" s="14">
        <v>45328.563202928242</v>
      </c>
      <c r="B182" t="s">
        <v>1210</v>
      </c>
      <c r="C182" t="s">
        <v>1470</v>
      </c>
      <c r="D182" t="s">
        <v>239</v>
      </c>
      <c r="E182" t="s">
        <v>4478</v>
      </c>
      <c r="F182" t="s">
        <v>77</v>
      </c>
    </row>
    <row r="183" spans="1:6" hidden="1" x14ac:dyDescent="0.35">
      <c r="A183" s="14">
        <v>45329.507967986108</v>
      </c>
      <c r="B183" t="s">
        <v>1210</v>
      </c>
      <c r="C183" t="s">
        <v>1412</v>
      </c>
      <c r="D183" t="s">
        <v>239</v>
      </c>
      <c r="E183" t="s">
        <v>4478</v>
      </c>
      <c r="F183" t="s">
        <v>77</v>
      </c>
    </row>
    <row r="184" spans="1:6" hidden="1" x14ac:dyDescent="0.35">
      <c r="A184" s="14">
        <v>45324.417003726849</v>
      </c>
      <c r="B184" t="s">
        <v>506</v>
      </c>
      <c r="C184" t="s">
        <v>1829</v>
      </c>
      <c r="D184" t="s">
        <v>62</v>
      </c>
      <c r="E184" t="s">
        <v>4475</v>
      </c>
      <c r="F184" t="s">
        <v>77</v>
      </c>
    </row>
    <row r="185" spans="1:6" hidden="1" x14ac:dyDescent="0.35">
      <c r="A185" s="14">
        <v>45317.436800370371</v>
      </c>
      <c r="B185" t="s">
        <v>486</v>
      </c>
      <c r="C185" t="s">
        <v>2970</v>
      </c>
      <c r="D185" t="s">
        <v>62</v>
      </c>
      <c r="E185" t="s">
        <v>4477</v>
      </c>
      <c r="F185" t="s">
        <v>77</v>
      </c>
    </row>
    <row r="186" spans="1:6" hidden="1" x14ac:dyDescent="0.35">
      <c r="A186" s="14">
        <v>45309.435921759257</v>
      </c>
      <c r="B186" t="s">
        <v>59</v>
      </c>
      <c r="C186" t="s">
        <v>60</v>
      </c>
      <c r="D186" t="s">
        <v>62</v>
      </c>
      <c r="E186" t="s">
        <v>4478</v>
      </c>
      <c r="F186" t="s">
        <v>77</v>
      </c>
    </row>
    <row r="187" spans="1:6" hidden="1" x14ac:dyDescent="0.35">
      <c r="A187" s="14">
        <v>45309.623021064814</v>
      </c>
      <c r="B187" t="s">
        <v>59</v>
      </c>
      <c r="C187" t="s">
        <v>113</v>
      </c>
      <c r="D187" t="s">
        <v>62</v>
      </c>
      <c r="E187" t="s">
        <v>4478</v>
      </c>
      <c r="F187" t="s">
        <v>77</v>
      </c>
    </row>
    <row r="188" spans="1:6" hidden="1" x14ac:dyDescent="0.35">
      <c r="A188" s="14">
        <v>45320.850171620368</v>
      </c>
      <c r="B188" t="s">
        <v>575</v>
      </c>
      <c r="C188" t="s">
        <v>2477</v>
      </c>
      <c r="D188" t="s">
        <v>62</v>
      </c>
      <c r="E188" t="s">
        <v>4476</v>
      </c>
      <c r="F188" t="s">
        <v>77</v>
      </c>
    </row>
    <row r="189" spans="1:6" hidden="1" x14ac:dyDescent="0.35">
      <c r="A189" s="14">
        <v>45301.837926006941</v>
      </c>
      <c r="B189" t="s">
        <v>575</v>
      </c>
      <c r="C189" t="s">
        <v>600</v>
      </c>
      <c r="D189" t="s">
        <v>239</v>
      </c>
      <c r="E189" t="s">
        <v>4478</v>
      </c>
      <c r="F189" t="s">
        <v>77</v>
      </c>
    </row>
    <row r="190" spans="1:6" hidden="1" x14ac:dyDescent="0.35">
      <c r="A190" s="14">
        <v>45318.462738680559</v>
      </c>
      <c r="B190" t="s">
        <v>506</v>
      </c>
      <c r="C190" t="s">
        <v>2730</v>
      </c>
      <c r="D190" t="s">
        <v>62</v>
      </c>
      <c r="E190" t="s">
        <v>4476</v>
      </c>
      <c r="F190" t="s">
        <v>77</v>
      </c>
    </row>
    <row r="191" spans="1:6" hidden="1" x14ac:dyDescent="0.35">
      <c r="A191" s="14">
        <v>45306.449067893518</v>
      </c>
      <c r="B191" t="s">
        <v>486</v>
      </c>
      <c r="C191" t="s">
        <v>938</v>
      </c>
      <c r="D191" t="s">
        <v>239</v>
      </c>
      <c r="E191" t="s">
        <v>4477</v>
      </c>
      <c r="F191" t="s">
        <v>77</v>
      </c>
    </row>
    <row r="192" spans="1:6" hidden="1" x14ac:dyDescent="0.35">
      <c r="A192" s="14">
        <v>45316.408570219908</v>
      </c>
      <c r="B192" t="s">
        <v>486</v>
      </c>
      <c r="C192" t="s">
        <v>3162</v>
      </c>
      <c r="D192" t="s">
        <v>239</v>
      </c>
      <c r="E192" t="s">
        <v>4477</v>
      </c>
      <c r="F192" t="s">
        <v>77</v>
      </c>
    </row>
    <row r="193" spans="1:6" hidden="1" x14ac:dyDescent="0.35">
      <c r="A193" s="14">
        <v>45316.666888356478</v>
      </c>
      <c r="B193" t="s">
        <v>589</v>
      </c>
      <c r="C193" t="s">
        <v>3046</v>
      </c>
      <c r="D193" t="s">
        <v>62</v>
      </c>
      <c r="E193" t="s">
        <v>4475</v>
      </c>
      <c r="F193" t="s">
        <v>77</v>
      </c>
    </row>
    <row r="194" spans="1:6" hidden="1" x14ac:dyDescent="0.35">
      <c r="A194" s="14">
        <v>45320.596121134258</v>
      </c>
      <c r="B194" t="s">
        <v>575</v>
      </c>
      <c r="C194" t="s">
        <v>2608</v>
      </c>
      <c r="D194" t="s">
        <v>62</v>
      </c>
      <c r="E194" t="s">
        <v>4476</v>
      </c>
      <c r="F194" t="s">
        <v>77</v>
      </c>
    </row>
    <row r="195" spans="1:6" hidden="1" x14ac:dyDescent="0.35">
      <c r="A195" s="14">
        <v>45324.618422291664</v>
      </c>
      <c r="B195" t="s">
        <v>486</v>
      </c>
      <c r="C195" t="s">
        <v>1704</v>
      </c>
      <c r="D195" t="s">
        <v>62</v>
      </c>
      <c r="E195" t="s">
        <v>4478</v>
      </c>
      <c r="F195" t="s">
        <v>77</v>
      </c>
    </row>
    <row r="196" spans="1:6" hidden="1" x14ac:dyDescent="0.35">
      <c r="A196" s="14">
        <v>45309.640469363425</v>
      </c>
      <c r="B196" t="s">
        <v>4105</v>
      </c>
      <c r="C196" t="s">
        <v>4104</v>
      </c>
      <c r="D196" t="s">
        <v>239</v>
      </c>
      <c r="E196" t="s">
        <v>4477</v>
      </c>
      <c r="F196" t="s">
        <v>77</v>
      </c>
    </row>
    <row r="197" spans="1:6" hidden="1" x14ac:dyDescent="0.35">
      <c r="A197" s="14">
        <v>45329.409338113423</v>
      </c>
      <c r="B197" t="s">
        <v>486</v>
      </c>
      <c r="C197" t="s">
        <v>1446</v>
      </c>
      <c r="D197" t="s">
        <v>62</v>
      </c>
      <c r="E197" t="s">
        <v>4478</v>
      </c>
      <c r="F197" t="s">
        <v>77</v>
      </c>
    </row>
    <row r="198" spans="1:6" hidden="1" x14ac:dyDescent="0.35">
      <c r="A198" s="14">
        <v>45321.410202962965</v>
      </c>
      <c r="B198" t="s">
        <v>486</v>
      </c>
      <c r="C198" t="s">
        <v>2464</v>
      </c>
      <c r="D198" t="s">
        <v>62</v>
      </c>
      <c r="E198" t="s">
        <v>4475</v>
      </c>
      <c r="F198" t="s">
        <v>77</v>
      </c>
    </row>
    <row r="199" spans="1:6" hidden="1" x14ac:dyDescent="0.35">
      <c r="A199" s="14">
        <v>45309.499466296293</v>
      </c>
      <c r="B199" t="s">
        <v>486</v>
      </c>
      <c r="C199" t="s">
        <v>4182</v>
      </c>
      <c r="D199" t="s">
        <v>62</v>
      </c>
      <c r="E199" t="s">
        <v>4477</v>
      </c>
      <c r="F199" t="s">
        <v>77</v>
      </c>
    </row>
    <row r="200" spans="1:6" hidden="1" x14ac:dyDescent="0.35">
      <c r="A200" s="14">
        <v>45317.415609560187</v>
      </c>
      <c r="B200" t="s">
        <v>486</v>
      </c>
      <c r="C200" t="s">
        <v>2975</v>
      </c>
      <c r="D200" t="s">
        <v>62</v>
      </c>
      <c r="E200" t="s">
        <v>4475</v>
      </c>
      <c r="F200" t="s">
        <v>77</v>
      </c>
    </row>
    <row r="201" spans="1:6" hidden="1" x14ac:dyDescent="0.35">
      <c r="A201" s="14">
        <v>45321.398341851855</v>
      </c>
      <c r="B201" t="s">
        <v>486</v>
      </c>
      <c r="C201" t="s">
        <v>2467</v>
      </c>
      <c r="D201" t="s">
        <v>62</v>
      </c>
      <c r="E201" t="s">
        <v>4475</v>
      </c>
      <c r="F201" t="s">
        <v>77</v>
      </c>
    </row>
    <row r="202" spans="1:6" hidden="1" x14ac:dyDescent="0.35">
      <c r="A202" s="14">
        <v>45313.605314618057</v>
      </c>
      <c r="B202" t="s">
        <v>486</v>
      </c>
      <c r="C202" t="s">
        <v>3710</v>
      </c>
      <c r="D202" t="s">
        <v>62</v>
      </c>
      <c r="E202" t="s">
        <v>4475</v>
      </c>
      <c r="F202" t="s">
        <v>77</v>
      </c>
    </row>
    <row r="203" spans="1:6" hidden="1" x14ac:dyDescent="0.35">
      <c r="A203" s="14">
        <v>45301.661734525464</v>
      </c>
      <c r="B203" t="s">
        <v>486</v>
      </c>
      <c r="C203" t="s">
        <v>570</v>
      </c>
      <c r="D203" t="s">
        <v>239</v>
      </c>
      <c r="E203" t="s">
        <v>4475</v>
      </c>
      <c r="F203" t="s">
        <v>77</v>
      </c>
    </row>
    <row r="204" spans="1:6" hidden="1" x14ac:dyDescent="0.35">
      <c r="A204" s="14">
        <v>45303.459449629627</v>
      </c>
      <c r="B204" t="s">
        <v>486</v>
      </c>
      <c r="C204" t="s">
        <v>753</v>
      </c>
      <c r="D204" t="s">
        <v>239</v>
      </c>
      <c r="E204" t="s">
        <v>4475</v>
      </c>
      <c r="F204" t="s">
        <v>77</v>
      </c>
    </row>
    <row r="205" spans="1:6" hidden="1" x14ac:dyDescent="0.35">
      <c r="A205" s="14">
        <v>45310.564519664353</v>
      </c>
      <c r="B205" t="s">
        <v>486</v>
      </c>
      <c r="C205" t="s">
        <v>3953</v>
      </c>
      <c r="D205" t="s">
        <v>62</v>
      </c>
      <c r="E205" t="s">
        <v>4474</v>
      </c>
      <c r="F205" t="s">
        <v>77</v>
      </c>
    </row>
    <row r="206" spans="1:6" hidden="1" x14ac:dyDescent="0.35">
      <c r="A206" s="14">
        <v>45310.616286909724</v>
      </c>
      <c r="B206" t="s">
        <v>3712</v>
      </c>
      <c r="C206" t="s">
        <v>3912</v>
      </c>
      <c r="D206" t="s">
        <v>62</v>
      </c>
      <c r="E206" t="s">
        <v>4478</v>
      </c>
      <c r="F206" t="s">
        <v>77</v>
      </c>
    </row>
    <row r="207" spans="1:6" hidden="1" x14ac:dyDescent="0.35">
      <c r="A207" s="14">
        <v>45309.566958981479</v>
      </c>
      <c r="B207" t="s">
        <v>486</v>
      </c>
      <c r="C207" t="s">
        <v>4168</v>
      </c>
      <c r="D207" t="s">
        <v>62</v>
      </c>
      <c r="E207" t="s">
        <v>4478</v>
      </c>
      <c r="F207" t="s">
        <v>77</v>
      </c>
    </row>
    <row r="208" spans="1:6" hidden="1" x14ac:dyDescent="0.35">
      <c r="A208" s="14">
        <v>45315.43948306713</v>
      </c>
      <c r="B208" t="s">
        <v>475</v>
      </c>
      <c r="C208" t="s">
        <v>3361</v>
      </c>
      <c r="D208" t="s">
        <v>239</v>
      </c>
      <c r="E208" t="s">
        <v>4475</v>
      </c>
      <c r="F208" t="s">
        <v>77</v>
      </c>
    </row>
    <row r="209" spans="1:6" hidden="1" x14ac:dyDescent="0.35">
      <c r="A209" s="14">
        <v>45309.651115601853</v>
      </c>
      <c r="B209" t="s">
        <v>3712</v>
      </c>
      <c r="C209" t="s">
        <v>4093</v>
      </c>
      <c r="D209" t="s">
        <v>62</v>
      </c>
      <c r="E209" t="s">
        <v>4478</v>
      </c>
      <c r="F209" t="s">
        <v>77</v>
      </c>
    </row>
    <row r="210" spans="1:6" hidden="1" x14ac:dyDescent="0.35">
      <c r="A210" s="14">
        <v>45311.446654965279</v>
      </c>
      <c r="B210" t="s">
        <v>3712</v>
      </c>
      <c r="C210" t="s">
        <v>3795</v>
      </c>
      <c r="D210" t="s">
        <v>62</v>
      </c>
      <c r="E210" t="s">
        <v>4478</v>
      </c>
      <c r="F210" t="s">
        <v>77</v>
      </c>
    </row>
    <row r="211" spans="1:6" hidden="1" x14ac:dyDescent="0.35">
      <c r="A211" s="14">
        <v>45320.61443115741</v>
      </c>
      <c r="B211" t="s">
        <v>475</v>
      </c>
      <c r="C211" t="s">
        <v>2598</v>
      </c>
      <c r="D211" t="s">
        <v>62</v>
      </c>
      <c r="E211" t="s">
        <v>4475</v>
      </c>
      <c r="F211" t="s">
        <v>77</v>
      </c>
    </row>
    <row r="212" spans="1:6" hidden="1" x14ac:dyDescent="0.35">
      <c r="A212" s="14">
        <v>45303.73276958333</v>
      </c>
      <c r="B212" t="s">
        <v>589</v>
      </c>
      <c r="C212" t="s">
        <v>840</v>
      </c>
      <c r="D212" t="s">
        <v>62</v>
      </c>
      <c r="E212" t="s">
        <v>4478</v>
      </c>
      <c r="F212" t="s">
        <v>77</v>
      </c>
    </row>
    <row r="213" spans="1:6" hidden="1" x14ac:dyDescent="0.35">
      <c r="A213" s="14">
        <v>45318.510944814814</v>
      </c>
      <c r="B213" t="s">
        <v>475</v>
      </c>
      <c r="C213" t="s">
        <v>2715</v>
      </c>
      <c r="D213" t="s">
        <v>62</v>
      </c>
      <c r="E213" t="s">
        <v>4475</v>
      </c>
      <c r="F213" t="s">
        <v>77</v>
      </c>
    </row>
    <row r="214" spans="1:6" hidden="1" x14ac:dyDescent="0.35">
      <c r="A214" s="14">
        <v>45313.571719004627</v>
      </c>
      <c r="B214" t="s">
        <v>475</v>
      </c>
      <c r="C214" t="s">
        <v>3732</v>
      </c>
      <c r="D214" t="s">
        <v>62</v>
      </c>
      <c r="E214" t="s">
        <v>4475</v>
      </c>
      <c r="F214" t="s">
        <v>77</v>
      </c>
    </row>
    <row r="215" spans="1:6" hidden="1" x14ac:dyDescent="0.35">
      <c r="A215" s="14">
        <v>45313.482735150465</v>
      </c>
      <c r="B215" t="s">
        <v>506</v>
      </c>
      <c r="C215" t="s">
        <v>3758</v>
      </c>
      <c r="D215" t="s">
        <v>239</v>
      </c>
      <c r="E215" t="s">
        <v>4475</v>
      </c>
      <c r="F215" t="s">
        <v>77</v>
      </c>
    </row>
    <row r="216" spans="1:6" hidden="1" x14ac:dyDescent="0.35">
      <c r="A216" s="14">
        <v>45317.669638472224</v>
      </c>
      <c r="B216" t="s">
        <v>589</v>
      </c>
      <c r="C216" t="s">
        <v>2842</v>
      </c>
      <c r="D216" t="s">
        <v>62</v>
      </c>
      <c r="E216" t="s">
        <v>4475</v>
      </c>
      <c r="F216" t="s">
        <v>77</v>
      </c>
    </row>
    <row r="217" spans="1:6" hidden="1" x14ac:dyDescent="0.35">
      <c r="A217" s="14">
        <v>45308.504131226851</v>
      </c>
      <c r="B217" t="s">
        <v>475</v>
      </c>
      <c r="C217" t="s">
        <v>1115</v>
      </c>
      <c r="D217" t="s">
        <v>62</v>
      </c>
      <c r="E217" t="s">
        <v>4475</v>
      </c>
      <c r="F217" t="s">
        <v>77</v>
      </c>
    </row>
    <row r="218" spans="1:6" hidden="1" x14ac:dyDescent="0.35">
      <c r="A218" s="14">
        <v>45316.400584386574</v>
      </c>
      <c r="B218" t="s">
        <v>506</v>
      </c>
      <c r="C218" t="s">
        <v>3166</v>
      </c>
      <c r="D218" t="s">
        <v>62</v>
      </c>
      <c r="E218" t="s">
        <v>4476</v>
      </c>
      <c r="F218" t="s">
        <v>77</v>
      </c>
    </row>
    <row r="219" spans="1:6" hidden="1" x14ac:dyDescent="0.35">
      <c r="A219" s="14">
        <v>45314.69956857639</v>
      </c>
      <c r="B219" t="s">
        <v>589</v>
      </c>
      <c r="C219" t="s">
        <v>3454</v>
      </c>
      <c r="D219" t="s">
        <v>62</v>
      </c>
      <c r="E219" t="s">
        <v>4476</v>
      </c>
      <c r="F219" t="s">
        <v>77</v>
      </c>
    </row>
    <row r="220" spans="1:6" hidden="1" x14ac:dyDescent="0.35">
      <c r="A220" s="14">
        <v>45322.412863229169</v>
      </c>
      <c r="B220" t="s">
        <v>486</v>
      </c>
      <c r="C220" t="s">
        <v>2244</v>
      </c>
      <c r="D220" t="s">
        <v>239</v>
      </c>
      <c r="E220" t="s">
        <v>4475</v>
      </c>
      <c r="F220" t="s">
        <v>77</v>
      </c>
    </row>
    <row r="221" spans="1:6" hidden="1" x14ac:dyDescent="0.35">
      <c r="A221" s="14">
        <v>45323.433348402781</v>
      </c>
      <c r="B221" t="s">
        <v>475</v>
      </c>
      <c r="C221" t="s">
        <v>1981</v>
      </c>
      <c r="D221" t="s">
        <v>239</v>
      </c>
      <c r="E221" t="s">
        <v>4478</v>
      </c>
      <c r="F221" t="s">
        <v>77</v>
      </c>
    </row>
    <row r="222" spans="1:6" hidden="1" x14ac:dyDescent="0.35">
      <c r="A222" s="14">
        <v>45303.537424270835</v>
      </c>
      <c r="B222" t="s">
        <v>475</v>
      </c>
      <c r="C222" t="s">
        <v>779</v>
      </c>
      <c r="D222" t="s">
        <v>62</v>
      </c>
      <c r="E222" t="s">
        <v>4475</v>
      </c>
      <c r="F222" t="s">
        <v>77</v>
      </c>
    </row>
    <row r="223" spans="1:6" hidden="1" x14ac:dyDescent="0.35">
      <c r="A223" s="14">
        <v>45303.601743125</v>
      </c>
      <c r="B223" t="s">
        <v>506</v>
      </c>
      <c r="C223" t="s">
        <v>819</v>
      </c>
      <c r="D223" t="s">
        <v>239</v>
      </c>
      <c r="E223" t="s">
        <v>4475</v>
      </c>
      <c r="F223" t="s">
        <v>77</v>
      </c>
    </row>
    <row r="224" spans="1:6" hidden="1" x14ac:dyDescent="0.35">
      <c r="A224" s="14">
        <v>45310.608325069443</v>
      </c>
      <c r="B224" t="s">
        <v>506</v>
      </c>
      <c r="C224" t="s">
        <v>3919</v>
      </c>
      <c r="D224" t="s">
        <v>62</v>
      </c>
      <c r="E224" t="s">
        <v>4474</v>
      </c>
      <c r="F224" t="s">
        <v>77</v>
      </c>
    </row>
    <row r="225" spans="1:6" hidden="1" x14ac:dyDescent="0.35">
      <c r="A225" s="14">
        <v>45322.685525208333</v>
      </c>
      <c r="B225" t="s">
        <v>360</v>
      </c>
      <c r="C225" t="s">
        <v>386</v>
      </c>
      <c r="D225" t="s">
        <v>239</v>
      </c>
      <c r="E225" t="s">
        <v>4478</v>
      </c>
      <c r="F225" t="s">
        <v>77</v>
      </c>
    </row>
    <row r="226" spans="1:6" hidden="1" x14ac:dyDescent="0.35">
      <c r="A226" s="14">
        <v>45306.801937002318</v>
      </c>
      <c r="B226" t="s">
        <v>589</v>
      </c>
      <c r="C226" t="s">
        <v>1039</v>
      </c>
      <c r="D226" t="s">
        <v>62</v>
      </c>
      <c r="E226" t="s">
        <v>4477</v>
      </c>
      <c r="F226" t="s">
        <v>77</v>
      </c>
    </row>
    <row r="227" spans="1:6" hidden="1" x14ac:dyDescent="0.35">
      <c r="A227" s="14">
        <v>45321.509063541664</v>
      </c>
      <c r="B227" t="s">
        <v>1210</v>
      </c>
      <c r="C227" t="s">
        <v>2424</v>
      </c>
      <c r="D227" t="s">
        <v>62</v>
      </c>
      <c r="E227" t="s">
        <v>4475</v>
      </c>
      <c r="F227" t="s">
        <v>77</v>
      </c>
    </row>
    <row r="228" spans="1:6" hidden="1" x14ac:dyDescent="0.35">
      <c r="A228" s="14">
        <v>45320.802896006942</v>
      </c>
      <c r="B228" t="s">
        <v>589</v>
      </c>
      <c r="C228" t="s">
        <v>2496</v>
      </c>
      <c r="D228" t="s">
        <v>62</v>
      </c>
      <c r="E228" t="s">
        <v>4476</v>
      </c>
      <c r="F228" t="s">
        <v>77</v>
      </c>
    </row>
    <row r="229" spans="1:6" hidden="1" x14ac:dyDescent="0.35">
      <c r="A229" s="14">
        <v>45322.611381481482</v>
      </c>
      <c r="B229" t="s">
        <v>475</v>
      </c>
      <c r="C229" t="s">
        <v>2125</v>
      </c>
      <c r="D229" t="s">
        <v>62</v>
      </c>
      <c r="E229" t="s">
        <v>4475</v>
      </c>
      <c r="F229" t="s">
        <v>77</v>
      </c>
    </row>
    <row r="230" spans="1:6" hidden="1" x14ac:dyDescent="0.35">
      <c r="A230" s="14">
        <v>45322.388251122684</v>
      </c>
      <c r="B230" t="s">
        <v>475</v>
      </c>
      <c r="C230" t="s">
        <v>2255</v>
      </c>
      <c r="D230" t="s">
        <v>62</v>
      </c>
      <c r="E230" t="s">
        <v>4477</v>
      </c>
      <c r="F230" t="s">
        <v>77</v>
      </c>
    </row>
    <row r="231" spans="1:6" hidden="1" x14ac:dyDescent="0.35">
      <c r="A231" s="14">
        <v>45313.535897638889</v>
      </c>
      <c r="B231" t="s">
        <v>59</v>
      </c>
      <c r="C231" t="s">
        <v>193</v>
      </c>
      <c r="D231" t="s">
        <v>62</v>
      </c>
      <c r="E231" t="s">
        <v>4478</v>
      </c>
      <c r="F231" t="s">
        <v>77</v>
      </c>
    </row>
    <row r="232" spans="1:6" hidden="1" x14ac:dyDescent="0.35">
      <c r="A232" s="14">
        <v>45302.530969247688</v>
      </c>
      <c r="B232" t="s">
        <v>486</v>
      </c>
      <c r="C232" t="s">
        <v>650</v>
      </c>
      <c r="D232" t="s">
        <v>239</v>
      </c>
      <c r="E232" t="s">
        <v>4478</v>
      </c>
      <c r="F232" t="s">
        <v>77</v>
      </c>
    </row>
    <row r="233" spans="1:6" hidden="1" x14ac:dyDescent="0.35">
      <c r="A233" s="14">
        <v>45322.496588634262</v>
      </c>
      <c r="B233" t="s">
        <v>486</v>
      </c>
      <c r="C233" t="s">
        <v>2195</v>
      </c>
      <c r="D233" t="s">
        <v>62</v>
      </c>
      <c r="E233" t="s">
        <v>4476</v>
      </c>
      <c r="F233" t="s">
        <v>77</v>
      </c>
    </row>
    <row r="234" spans="1:6" hidden="1" x14ac:dyDescent="0.35">
      <c r="A234" s="14">
        <v>45308.628057581016</v>
      </c>
      <c r="B234" t="s">
        <v>486</v>
      </c>
      <c r="C234" t="s">
        <v>4262</v>
      </c>
      <c r="D234" t="s">
        <v>239</v>
      </c>
      <c r="E234" t="s">
        <v>4476</v>
      </c>
      <c r="F234" t="s">
        <v>77</v>
      </c>
    </row>
    <row r="235" spans="1:6" hidden="1" x14ac:dyDescent="0.35">
      <c r="A235" s="14">
        <v>45303.58932215278</v>
      </c>
      <c r="B235" t="s">
        <v>475</v>
      </c>
      <c r="C235" t="s">
        <v>814</v>
      </c>
      <c r="D235" t="s">
        <v>62</v>
      </c>
      <c r="E235" t="s">
        <v>4477</v>
      </c>
      <c r="F235" t="s">
        <v>77</v>
      </c>
    </row>
    <row r="236" spans="1:6" hidden="1" x14ac:dyDescent="0.35">
      <c r="A236" s="14">
        <v>45322.606279560183</v>
      </c>
      <c r="B236" t="s">
        <v>486</v>
      </c>
      <c r="C236" t="s">
        <v>2136</v>
      </c>
      <c r="D236" t="s">
        <v>62</v>
      </c>
      <c r="E236" t="s">
        <v>4476</v>
      </c>
      <c r="F236" t="s">
        <v>77</v>
      </c>
    </row>
    <row r="237" spans="1:6" hidden="1" x14ac:dyDescent="0.35">
      <c r="A237" s="14">
        <v>45331.613072719905</v>
      </c>
      <c r="B237" t="s">
        <v>486</v>
      </c>
      <c r="C237" t="s">
        <v>1193</v>
      </c>
      <c r="D237" t="s">
        <v>239</v>
      </c>
      <c r="E237" t="s">
        <v>4478</v>
      </c>
      <c r="F237" t="s">
        <v>77</v>
      </c>
    </row>
    <row r="238" spans="1:6" hidden="1" x14ac:dyDescent="0.35">
      <c r="A238" s="14">
        <v>45320.419141724538</v>
      </c>
      <c r="B238" t="s">
        <v>486</v>
      </c>
      <c r="C238" t="s">
        <v>2680</v>
      </c>
      <c r="D238" t="s">
        <v>62</v>
      </c>
      <c r="E238" t="s">
        <v>4476</v>
      </c>
      <c r="F238" t="s">
        <v>77</v>
      </c>
    </row>
    <row r="239" spans="1:6" hidden="1" x14ac:dyDescent="0.35">
      <c r="A239" s="14">
        <v>45310.502632881944</v>
      </c>
      <c r="B239" t="s">
        <v>486</v>
      </c>
      <c r="C239" t="s">
        <v>3974</v>
      </c>
      <c r="D239" t="s">
        <v>239</v>
      </c>
      <c r="E239" t="s">
        <v>4478</v>
      </c>
      <c r="F239" t="s">
        <v>77</v>
      </c>
    </row>
    <row r="240" spans="1:6" hidden="1" x14ac:dyDescent="0.35">
      <c r="A240" s="14">
        <v>45320.404481921294</v>
      </c>
      <c r="B240" t="s">
        <v>486</v>
      </c>
      <c r="C240" t="s">
        <v>2687</v>
      </c>
      <c r="D240" t="s">
        <v>62</v>
      </c>
      <c r="E240" t="s">
        <v>4475</v>
      </c>
      <c r="F240" t="s">
        <v>77</v>
      </c>
    </row>
    <row r="241" spans="1:6" hidden="1" x14ac:dyDescent="0.35">
      <c r="A241" s="14">
        <v>45304.473529351853</v>
      </c>
      <c r="B241" t="s">
        <v>475</v>
      </c>
      <c r="C241" t="s">
        <v>898</v>
      </c>
      <c r="D241" t="s">
        <v>239</v>
      </c>
      <c r="E241" t="s">
        <v>4475</v>
      </c>
      <c r="F241" t="s">
        <v>77</v>
      </c>
    </row>
    <row r="242" spans="1:6" hidden="1" x14ac:dyDescent="0.35">
      <c r="A242" s="14">
        <v>45308.445089363428</v>
      </c>
      <c r="B242" t="s">
        <v>475</v>
      </c>
      <c r="C242" t="s">
        <v>1104</v>
      </c>
      <c r="D242" t="s">
        <v>239</v>
      </c>
      <c r="E242" t="s">
        <v>4477</v>
      </c>
      <c r="F242" t="s">
        <v>77</v>
      </c>
    </row>
    <row r="243" spans="1:6" hidden="1" x14ac:dyDescent="0.35">
      <c r="A243" s="14">
        <v>45327.394228206016</v>
      </c>
      <c r="B243" t="s">
        <v>486</v>
      </c>
      <c r="C243" t="s">
        <v>1606</v>
      </c>
      <c r="D243" t="s">
        <v>62</v>
      </c>
      <c r="E243" t="s">
        <v>4478</v>
      </c>
      <c r="F243" t="s">
        <v>77</v>
      </c>
    </row>
    <row r="244" spans="1:6" hidden="1" x14ac:dyDescent="0.35">
      <c r="A244" s="14">
        <v>45320.792369513889</v>
      </c>
      <c r="B244" t="s">
        <v>589</v>
      </c>
      <c r="C244" t="s">
        <v>2498</v>
      </c>
      <c r="D244" t="s">
        <v>62</v>
      </c>
      <c r="E244" t="s">
        <v>4475</v>
      </c>
      <c r="F244" t="s">
        <v>77</v>
      </c>
    </row>
    <row r="245" spans="1:6" hidden="1" x14ac:dyDescent="0.35">
      <c r="A245" s="14">
        <v>45301.614252928244</v>
      </c>
      <c r="B245" t="s">
        <v>486</v>
      </c>
      <c r="C245" t="s">
        <v>561</v>
      </c>
      <c r="D245" t="s">
        <v>239</v>
      </c>
      <c r="E245" t="s">
        <v>4475</v>
      </c>
      <c r="F245" t="s">
        <v>77</v>
      </c>
    </row>
    <row r="246" spans="1:6" hidden="1" x14ac:dyDescent="0.35">
      <c r="A246" s="14">
        <v>45308.410740891202</v>
      </c>
      <c r="B246" t="s">
        <v>475</v>
      </c>
      <c r="C246" t="s">
        <v>1099</v>
      </c>
      <c r="D246" t="s">
        <v>239</v>
      </c>
      <c r="E246" t="s">
        <v>4476</v>
      </c>
      <c r="F246" t="s">
        <v>77</v>
      </c>
    </row>
    <row r="247" spans="1:6" hidden="1" x14ac:dyDescent="0.35">
      <c r="A247" s="14">
        <v>45322.61600800926</v>
      </c>
      <c r="B247" t="s">
        <v>59</v>
      </c>
      <c r="C247" t="s">
        <v>365</v>
      </c>
      <c r="D247" t="s">
        <v>62</v>
      </c>
      <c r="E247" t="s">
        <v>4478</v>
      </c>
      <c r="F247" t="s">
        <v>77</v>
      </c>
    </row>
    <row r="248" spans="1:6" hidden="1" x14ac:dyDescent="0.35">
      <c r="A248" s="14">
        <v>45324.844527951391</v>
      </c>
      <c r="B248" t="s">
        <v>59</v>
      </c>
      <c r="C248" t="s">
        <v>467</v>
      </c>
      <c r="D248" t="s">
        <v>62</v>
      </c>
      <c r="E248" t="s">
        <v>4478</v>
      </c>
      <c r="F248" t="s">
        <v>77</v>
      </c>
    </row>
    <row r="249" spans="1:6" hidden="1" x14ac:dyDescent="0.35">
      <c r="A249" s="14">
        <v>45306.498323738429</v>
      </c>
      <c r="B249" t="s">
        <v>486</v>
      </c>
      <c r="C249" t="s">
        <v>951</v>
      </c>
      <c r="D249" t="s">
        <v>62</v>
      </c>
      <c r="E249" t="s">
        <v>4475</v>
      </c>
      <c r="F249" t="s">
        <v>77</v>
      </c>
    </row>
    <row r="250" spans="1:6" hidden="1" x14ac:dyDescent="0.35">
      <c r="A250" s="14">
        <v>45323.806271701389</v>
      </c>
      <c r="B250" t="s">
        <v>59</v>
      </c>
      <c r="C250" t="s">
        <v>430</v>
      </c>
      <c r="D250" t="s">
        <v>62</v>
      </c>
      <c r="E250" t="s">
        <v>4478</v>
      </c>
      <c r="F250" t="s">
        <v>77</v>
      </c>
    </row>
    <row r="251" spans="1:6" hidden="1" x14ac:dyDescent="0.35">
      <c r="A251" s="14">
        <v>45320.741394131946</v>
      </c>
      <c r="B251" t="s">
        <v>589</v>
      </c>
      <c r="C251" t="s">
        <v>2522</v>
      </c>
      <c r="D251" t="s">
        <v>62</v>
      </c>
      <c r="E251" t="s">
        <v>4476</v>
      </c>
      <c r="F251" t="s">
        <v>77</v>
      </c>
    </row>
    <row r="252" spans="1:6" hidden="1" x14ac:dyDescent="0.35">
      <c r="A252" s="14">
        <v>45307.418390706021</v>
      </c>
      <c r="B252" t="s">
        <v>506</v>
      </c>
      <c r="C252" t="s">
        <v>4398</v>
      </c>
      <c r="D252" t="s">
        <v>62</v>
      </c>
      <c r="E252" t="s">
        <v>4475</v>
      </c>
      <c r="F252" t="s">
        <v>77</v>
      </c>
    </row>
    <row r="253" spans="1:6" hidden="1" x14ac:dyDescent="0.35">
      <c r="A253" s="14">
        <v>45324.571579282405</v>
      </c>
      <c r="B253" t="s">
        <v>589</v>
      </c>
      <c r="C253" t="s">
        <v>1751</v>
      </c>
      <c r="D253" t="s">
        <v>62</v>
      </c>
      <c r="E253" t="s">
        <v>4474</v>
      </c>
      <c r="F253" t="s">
        <v>77</v>
      </c>
    </row>
    <row r="254" spans="1:6" hidden="1" x14ac:dyDescent="0.35">
      <c r="A254" s="14">
        <v>45308.558967939818</v>
      </c>
      <c r="B254" t="s">
        <v>486</v>
      </c>
      <c r="C254" t="s">
        <v>4298</v>
      </c>
      <c r="D254" t="s">
        <v>239</v>
      </c>
      <c r="E254" t="s">
        <v>4478</v>
      </c>
      <c r="F254" t="s">
        <v>77</v>
      </c>
    </row>
    <row r="255" spans="1:6" hidden="1" x14ac:dyDescent="0.35">
      <c r="A255" s="14">
        <v>45315.521132106478</v>
      </c>
      <c r="B255" t="s">
        <v>506</v>
      </c>
      <c r="C255" t="s">
        <v>3336</v>
      </c>
      <c r="D255" t="s">
        <v>62</v>
      </c>
      <c r="E255" t="s">
        <v>4475</v>
      </c>
      <c r="F255" t="s">
        <v>77</v>
      </c>
    </row>
    <row r="256" spans="1:6" hidden="1" x14ac:dyDescent="0.35">
      <c r="A256" s="14">
        <v>45309.616720717589</v>
      </c>
      <c r="B256" t="s">
        <v>475</v>
      </c>
      <c r="C256" t="s">
        <v>4125</v>
      </c>
      <c r="D256" t="s">
        <v>62</v>
      </c>
      <c r="E256" t="s">
        <v>4475</v>
      </c>
      <c r="F256" t="s">
        <v>77</v>
      </c>
    </row>
    <row r="257" spans="1:6" hidden="1" x14ac:dyDescent="0.35">
      <c r="A257" s="14">
        <v>45310.716328680559</v>
      </c>
      <c r="B257" t="s">
        <v>589</v>
      </c>
      <c r="C257" t="s">
        <v>3869</v>
      </c>
      <c r="D257" t="s">
        <v>62</v>
      </c>
      <c r="E257" t="s">
        <v>4474</v>
      </c>
      <c r="F257" t="s">
        <v>77</v>
      </c>
    </row>
    <row r="258" spans="1:6" hidden="1" x14ac:dyDescent="0.35">
      <c r="A258" s="14">
        <v>45322.480360393522</v>
      </c>
      <c r="B258" t="s">
        <v>475</v>
      </c>
      <c r="C258" t="s">
        <v>2206</v>
      </c>
      <c r="D258" t="s">
        <v>62</v>
      </c>
      <c r="E258" t="s">
        <v>4475</v>
      </c>
      <c r="F258" t="s">
        <v>77</v>
      </c>
    </row>
    <row r="259" spans="1:6" hidden="1" x14ac:dyDescent="0.35">
      <c r="A259" s="14">
        <v>45310.388648645836</v>
      </c>
      <c r="B259" t="s">
        <v>475</v>
      </c>
      <c r="C259" t="s">
        <v>4028</v>
      </c>
      <c r="D259" t="s">
        <v>62</v>
      </c>
      <c r="E259" t="s">
        <v>4475</v>
      </c>
      <c r="F259" t="s">
        <v>77</v>
      </c>
    </row>
    <row r="260" spans="1:6" hidden="1" x14ac:dyDescent="0.35">
      <c r="A260" s="14">
        <v>45304.385608877317</v>
      </c>
      <c r="B260" t="s">
        <v>506</v>
      </c>
      <c r="C260" t="s">
        <v>877</v>
      </c>
      <c r="D260" t="s">
        <v>239</v>
      </c>
      <c r="E260" t="s">
        <v>4477</v>
      </c>
      <c r="F260" t="s">
        <v>77</v>
      </c>
    </row>
    <row r="261" spans="1:6" hidden="1" x14ac:dyDescent="0.35">
      <c r="A261" s="14">
        <v>45317.416996655091</v>
      </c>
      <c r="B261" t="s">
        <v>475</v>
      </c>
      <c r="C261" t="s">
        <v>2974</v>
      </c>
      <c r="D261" t="s">
        <v>62</v>
      </c>
      <c r="E261" t="s">
        <v>4475</v>
      </c>
      <c r="F261" t="s">
        <v>77</v>
      </c>
    </row>
    <row r="262" spans="1:6" hidden="1" x14ac:dyDescent="0.35">
      <c r="A262" s="14">
        <v>45314.610224085649</v>
      </c>
      <c r="B262" t="s">
        <v>589</v>
      </c>
      <c r="C262" t="s">
        <v>3493</v>
      </c>
      <c r="D262" t="s">
        <v>239</v>
      </c>
      <c r="E262" t="s">
        <v>4476</v>
      </c>
      <c r="F262" t="s">
        <v>77</v>
      </c>
    </row>
    <row r="263" spans="1:6" hidden="1" x14ac:dyDescent="0.35">
      <c r="A263" s="14">
        <v>45322.464318599537</v>
      </c>
      <c r="B263" t="s">
        <v>475</v>
      </c>
      <c r="C263" t="s">
        <v>2211</v>
      </c>
      <c r="D263" t="s">
        <v>62</v>
      </c>
      <c r="E263" t="s">
        <v>4475</v>
      </c>
      <c r="F263" t="s">
        <v>77</v>
      </c>
    </row>
    <row r="264" spans="1:6" hidden="1" x14ac:dyDescent="0.35">
      <c r="A264" s="14">
        <v>45322.565326226853</v>
      </c>
      <c r="B264" t="s">
        <v>475</v>
      </c>
      <c r="C264" t="s">
        <v>2173</v>
      </c>
      <c r="D264" t="s">
        <v>62</v>
      </c>
      <c r="E264" t="s">
        <v>4474</v>
      </c>
      <c r="F264" t="s">
        <v>77</v>
      </c>
    </row>
    <row r="265" spans="1:6" hidden="1" x14ac:dyDescent="0.35">
      <c r="A265" s="14">
        <v>45318.571592881941</v>
      </c>
      <c r="B265" t="s">
        <v>506</v>
      </c>
      <c r="C265" t="s">
        <v>2701</v>
      </c>
      <c r="D265" t="s">
        <v>62</v>
      </c>
      <c r="E265" t="s">
        <v>4474</v>
      </c>
      <c r="F265" t="s">
        <v>77</v>
      </c>
    </row>
    <row r="266" spans="1:6" hidden="1" x14ac:dyDescent="0.35">
      <c r="A266" s="14">
        <v>45321.595822499999</v>
      </c>
      <c r="B266" t="s">
        <v>475</v>
      </c>
      <c r="C266" t="s">
        <v>2378</v>
      </c>
      <c r="D266" t="s">
        <v>62</v>
      </c>
      <c r="E266" t="s">
        <v>4475</v>
      </c>
      <c r="F266" t="s">
        <v>77</v>
      </c>
    </row>
    <row r="267" spans="1:6" hidden="1" x14ac:dyDescent="0.35">
      <c r="A267" s="14">
        <v>45314.465138807871</v>
      </c>
      <c r="B267" t="s">
        <v>486</v>
      </c>
      <c r="C267" t="s">
        <v>3550</v>
      </c>
      <c r="D267" t="s">
        <v>62</v>
      </c>
      <c r="E267" t="s">
        <v>4475</v>
      </c>
      <c r="F267" t="s">
        <v>77</v>
      </c>
    </row>
    <row r="268" spans="1:6" hidden="1" x14ac:dyDescent="0.35">
      <c r="A268" s="14">
        <v>45317.55595642361</v>
      </c>
      <c r="B268" t="s">
        <v>475</v>
      </c>
      <c r="C268" t="s">
        <v>2929</v>
      </c>
      <c r="D268" t="s">
        <v>62</v>
      </c>
      <c r="E268" t="s">
        <v>4475</v>
      </c>
      <c r="F268" t="s">
        <v>77</v>
      </c>
    </row>
    <row r="269" spans="1:6" hidden="1" x14ac:dyDescent="0.35">
      <c r="A269" s="14">
        <v>45308.802637187502</v>
      </c>
      <c r="B269" t="s">
        <v>589</v>
      </c>
      <c r="C269" t="s">
        <v>4245</v>
      </c>
      <c r="D269" t="s">
        <v>239</v>
      </c>
      <c r="E269" t="s">
        <v>4475</v>
      </c>
      <c r="F269" t="s">
        <v>77</v>
      </c>
    </row>
    <row r="270" spans="1:6" hidden="1" x14ac:dyDescent="0.35">
      <c r="A270" s="14">
        <v>45322.437762488429</v>
      </c>
      <c r="B270" t="s">
        <v>475</v>
      </c>
      <c r="C270" t="s">
        <v>2221</v>
      </c>
      <c r="D270" t="s">
        <v>62</v>
      </c>
      <c r="E270" t="s">
        <v>4476</v>
      </c>
      <c r="F270" t="s">
        <v>77</v>
      </c>
    </row>
    <row r="271" spans="1:6" hidden="1" x14ac:dyDescent="0.35">
      <c r="A271" s="14">
        <v>45316.468231736108</v>
      </c>
      <c r="B271" t="s">
        <v>475</v>
      </c>
      <c r="C271" t="s">
        <v>3128</v>
      </c>
      <c r="D271" t="s">
        <v>62</v>
      </c>
      <c r="E271" t="s">
        <v>4475</v>
      </c>
      <c r="F271" t="s">
        <v>77</v>
      </c>
    </row>
    <row r="272" spans="1:6" hidden="1" x14ac:dyDescent="0.35">
      <c r="A272" s="14">
        <v>45314.596655381945</v>
      </c>
      <c r="B272" t="s">
        <v>506</v>
      </c>
      <c r="C272" t="s">
        <v>3497</v>
      </c>
      <c r="D272" t="s">
        <v>62</v>
      </c>
      <c r="E272" t="s">
        <v>4474</v>
      </c>
      <c r="F272" t="s">
        <v>77</v>
      </c>
    </row>
    <row r="273" spans="1:6" hidden="1" x14ac:dyDescent="0.35">
      <c r="A273" s="14">
        <v>45318.604656319447</v>
      </c>
      <c r="B273" t="s">
        <v>506</v>
      </c>
      <c r="C273" t="s">
        <v>2691</v>
      </c>
      <c r="D273" t="s">
        <v>62</v>
      </c>
      <c r="E273" t="s">
        <v>4476</v>
      </c>
      <c r="F273" t="s">
        <v>77</v>
      </c>
    </row>
    <row r="274" spans="1:6" hidden="1" x14ac:dyDescent="0.35">
      <c r="A274" s="14">
        <v>45310.627793113425</v>
      </c>
      <c r="B274" t="s">
        <v>589</v>
      </c>
      <c r="C274" t="s">
        <v>3907</v>
      </c>
      <c r="D274" t="s">
        <v>62</v>
      </c>
      <c r="E274" t="s">
        <v>4474</v>
      </c>
      <c r="F274" t="s">
        <v>77</v>
      </c>
    </row>
    <row r="275" spans="1:6" hidden="1" x14ac:dyDescent="0.35">
      <c r="A275" s="14">
        <v>45310.427613958331</v>
      </c>
      <c r="B275" t="s">
        <v>3712</v>
      </c>
      <c r="C275" t="s">
        <v>4019</v>
      </c>
      <c r="D275" t="s">
        <v>62</v>
      </c>
      <c r="E275" t="s">
        <v>4478</v>
      </c>
      <c r="F275" t="s">
        <v>77</v>
      </c>
    </row>
    <row r="276" spans="1:6" hidden="1" x14ac:dyDescent="0.35">
      <c r="A276" s="14">
        <v>45310.445880092593</v>
      </c>
      <c r="B276" t="s">
        <v>475</v>
      </c>
      <c r="C276" t="s">
        <v>4000</v>
      </c>
      <c r="D276" t="s">
        <v>62</v>
      </c>
      <c r="E276" t="s">
        <v>4475</v>
      </c>
      <c r="F276" t="s">
        <v>77</v>
      </c>
    </row>
    <row r="277" spans="1:6" hidden="1" x14ac:dyDescent="0.35">
      <c r="A277" s="14">
        <v>45316.398793749999</v>
      </c>
      <c r="B277" t="s">
        <v>475</v>
      </c>
      <c r="C277" t="s">
        <v>3172</v>
      </c>
      <c r="D277" t="s">
        <v>62</v>
      </c>
      <c r="E277" t="s">
        <v>4475</v>
      </c>
      <c r="F277" t="s">
        <v>77</v>
      </c>
    </row>
    <row r="278" spans="1:6" hidden="1" x14ac:dyDescent="0.35">
      <c r="A278" s="14">
        <v>45310.629943333333</v>
      </c>
      <c r="B278" t="s">
        <v>506</v>
      </c>
      <c r="C278" t="s">
        <v>3906</v>
      </c>
      <c r="D278" t="s">
        <v>62</v>
      </c>
      <c r="E278" t="s">
        <v>4475</v>
      </c>
      <c r="F278" t="s">
        <v>77</v>
      </c>
    </row>
    <row r="279" spans="1:6" hidden="1" x14ac:dyDescent="0.35">
      <c r="A279" s="14">
        <v>45322.44537228009</v>
      </c>
      <c r="B279" t="s">
        <v>475</v>
      </c>
      <c r="C279" t="s">
        <v>2220</v>
      </c>
      <c r="D279" t="s">
        <v>62</v>
      </c>
      <c r="E279" t="s">
        <v>4475</v>
      </c>
      <c r="F279" t="s">
        <v>77</v>
      </c>
    </row>
    <row r="280" spans="1:6" hidden="1" x14ac:dyDescent="0.35">
      <c r="A280" s="14">
        <v>45307.500851168981</v>
      </c>
      <c r="B280" t="s">
        <v>475</v>
      </c>
      <c r="C280" t="s">
        <v>4377</v>
      </c>
      <c r="D280" t="s">
        <v>62</v>
      </c>
      <c r="E280" t="s">
        <v>4478</v>
      </c>
      <c r="F280" t="s">
        <v>77</v>
      </c>
    </row>
    <row r="281" spans="1:6" hidden="1" x14ac:dyDescent="0.35">
      <c r="A281" s="14">
        <v>45308.571698761574</v>
      </c>
      <c r="B281" t="s">
        <v>475</v>
      </c>
      <c r="C281" t="s">
        <v>1128</v>
      </c>
      <c r="D281" t="s">
        <v>62</v>
      </c>
      <c r="E281" t="s">
        <v>4475</v>
      </c>
      <c r="F281" t="s">
        <v>77</v>
      </c>
    </row>
    <row r="282" spans="1:6" hidden="1" x14ac:dyDescent="0.35">
      <c r="A282" s="14">
        <v>45308.620721701387</v>
      </c>
      <c r="B282" t="s">
        <v>506</v>
      </c>
      <c r="C282" t="s">
        <v>4265</v>
      </c>
      <c r="D282" t="s">
        <v>62</v>
      </c>
      <c r="E282" t="s">
        <v>4475</v>
      </c>
      <c r="F282" t="s">
        <v>77</v>
      </c>
    </row>
    <row r="283" spans="1:6" hidden="1" x14ac:dyDescent="0.35">
      <c r="A283" s="14">
        <v>45320.775105821762</v>
      </c>
      <c r="B283" t="s">
        <v>589</v>
      </c>
      <c r="C283" t="s">
        <v>2507</v>
      </c>
      <c r="D283" t="s">
        <v>62</v>
      </c>
      <c r="E283" t="s">
        <v>4475</v>
      </c>
      <c r="F283" t="s">
        <v>77</v>
      </c>
    </row>
    <row r="284" spans="1:6" hidden="1" x14ac:dyDescent="0.35">
      <c r="A284" s="14">
        <v>45317.461695798615</v>
      </c>
      <c r="B284" t="s">
        <v>475</v>
      </c>
      <c r="C284" t="s">
        <v>2957</v>
      </c>
      <c r="D284" t="s">
        <v>62</v>
      </c>
      <c r="E284" t="s">
        <v>4476</v>
      </c>
      <c r="F284" t="s">
        <v>77</v>
      </c>
    </row>
    <row r="285" spans="1:6" hidden="1" x14ac:dyDescent="0.35">
      <c r="A285" s="14">
        <v>45316.493987986112</v>
      </c>
      <c r="B285" t="s">
        <v>475</v>
      </c>
      <c r="C285" t="s">
        <v>3118</v>
      </c>
      <c r="D285" t="s">
        <v>62</v>
      </c>
      <c r="E285" t="s">
        <v>4476</v>
      </c>
      <c r="F285" t="s">
        <v>77</v>
      </c>
    </row>
    <row r="286" spans="1:6" hidden="1" x14ac:dyDescent="0.35">
      <c r="A286" s="14">
        <v>45303.583135173612</v>
      </c>
      <c r="B286" t="s">
        <v>475</v>
      </c>
      <c r="C286" t="s">
        <v>807</v>
      </c>
      <c r="D286" t="s">
        <v>239</v>
      </c>
      <c r="E286" t="s">
        <v>4476</v>
      </c>
      <c r="F286" t="s">
        <v>77</v>
      </c>
    </row>
    <row r="287" spans="1:6" hidden="1" x14ac:dyDescent="0.35">
      <c r="A287" s="14">
        <v>45310.421813564812</v>
      </c>
      <c r="B287" t="s">
        <v>475</v>
      </c>
      <c r="C287" t="s">
        <v>4021</v>
      </c>
      <c r="D287" t="s">
        <v>62</v>
      </c>
      <c r="E287" t="s">
        <v>4475</v>
      </c>
      <c r="F287" t="s">
        <v>77</v>
      </c>
    </row>
    <row r="288" spans="1:6" hidden="1" x14ac:dyDescent="0.35">
      <c r="A288" s="14">
        <v>45316.553315868056</v>
      </c>
      <c r="B288" t="s">
        <v>506</v>
      </c>
      <c r="C288" t="s">
        <v>3096</v>
      </c>
      <c r="D288" t="s">
        <v>62</v>
      </c>
      <c r="E288" t="s">
        <v>4474</v>
      </c>
      <c r="F288" t="s">
        <v>77</v>
      </c>
    </row>
    <row r="289" spans="1:6" hidden="1" x14ac:dyDescent="0.35">
      <c r="A289" s="14">
        <v>45315.621667557869</v>
      </c>
      <c r="B289" t="s">
        <v>475</v>
      </c>
      <c r="C289" t="s">
        <v>3283</v>
      </c>
      <c r="D289" t="s">
        <v>239</v>
      </c>
      <c r="E289" t="s">
        <v>4475</v>
      </c>
      <c r="F289" t="s">
        <v>77</v>
      </c>
    </row>
    <row r="290" spans="1:6" hidden="1" x14ac:dyDescent="0.35">
      <c r="A290" s="14">
        <v>45316.499160243053</v>
      </c>
      <c r="B290" t="s">
        <v>506</v>
      </c>
      <c r="C290" t="s">
        <v>3115</v>
      </c>
      <c r="D290" t="s">
        <v>62</v>
      </c>
      <c r="E290" t="s">
        <v>4477</v>
      </c>
      <c r="F290" t="s">
        <v>77</v>
      </c>
    </row>
    <row r="291" spans="1:6" hidden="1" x14ac:dyDescent="0.35">
      <c r="A291" s="14">
        <v>45307.823106192132</v>
      </c>
      <c r="B291" t="s">
        <v>589</v>
      </c>
      <c r="C291" t="s">
        <v>4334</v>
      </c>
      <c r="D291" t="s">
        <v>62</v>
      </c>
      <c r="E291" t="s">
        <v>4476</v>
      </c>
      <c r="F291" t="s">
        <v>77</v>
      </c>
    </row>
    <row r="292" spans="1:6" hidden="1" x14ac:dyDescent="0.35">
      <c r="A292" s="14">
        <v>45315.609762141205</v>
      </c>
      <c r="B292" t="s">
        <v>475</v>
      </c>
      <c r="C292" t="s">
        <v>3292</v>
      </c>
      <c r="D292" t="s">
        <v>239</v>
      </c>
      <c r="E292" t="s">
        <v>4478</v>
      </c>
      <c r="F292" t="s">
        <v>77</v>
      </c>
    </row>
    <row r="293" spans="1:6" hidden="1" x14ac:dyDescent="0.35">
      <c r="A293" s="14">
        <v>45320.392753483793</v>
      </c>
      <c r="B293" t="s">
        <v>475</v>
      </c>
      <c r="C293" t="s">
        <v>2689</v>
      </c>
      <c r="D293" t="s">
        <v>62</v>
      </c>
      <c r="E293" t="s">
        <v>4475</v>
      </c>
      <c r="F293" t="s">
        <v>77</v>
      </c>
    </row>
    <row r="294" spans="1:6" hidden="1" x14ac:dyDescent="0.35">
      <c r="A294" s="14">
        <v>45321.619265613423</v>
      </c>
      <c r="B294" t="s">
        <v>506</v>
      </c>
      <c r="C294" t="s">
        <v>2363</v>
      </c>
      <c r="D294" t="s">
        <v>62</v>
      </c>
      <c r="E294" t="s">
        <v>4478</v>
      </c>
      <c r="F294" t="s">
        <v>77</v>
      </c>
    </row>
    <row r="295" spans="1:6" hidden="1" x14ac:dyDescent="0.35">
      <c r="A295" s="14">
        <v>45316.541792372685</v>
      </c>
      <c r="B295" t="s">
        <v>506</v>
      </c>
      <c r="C295" t="s">
        <v>3101</v>
      </c>
      <c r="D295" t="s">
        <v>62</v>
      </c>
      <c r="E295" t="s">
        <v>4475</v>
      </c>
      <c r="F295" t="s">
        <v>77</v>
      </c>
    </row>
    <row r="296" spans="1:6" hidden="1" x14ac:dyDescent="0.35">
      <c r="A296" s="14">
        <v>45320.40139353009</v>
      </c>
      <c r="B296" t="s">
        <v>475</v>
      </c>
      <c r="C296" t="s">
        <v>2688</v>
      </c>
      <c r="D296" t="s">
        <v>62</v>
      </c>
      <c r="E296" t="s">
        <v>4477</v>
      </c>
      <c r="F296" t="s">
        <v>77</v>
      </c>
    </row>
    <row r="297" spans="1:6" hidden="1" x14ac:dyDescent="0.35">
      <c r="A297" s="14">
        <v>45318.564465289353</v>
      </c>
      <c r="B297" t="s">
        <v>506</v>
      </c>
      <c r="D297" t="s">
        <v>62</v>
      </c>
      <c r="E297" t="s">
        <v>4475</v>
      </c>
      <c r="F297" t="s">
        <v>77</v>
      </c>
    </row>
    <row r="298" spans="1:6" hidden="1" x14ac:dyDescent="0.35">
      <c r="A298" s="14">
        <v>45306.437368923609</v>
      </c>
      <c r="B298" t="s">
        <v>506</v>
      </c>
      <c r="C298" t="s">
        <v>927</v>
      </c>
      <c r="D298" t="s">
        <v>62</v>
      </c>
      <c r="E298" t="s">
        <v>4476</v>
      </c>
      <c r="F298" t="s">
        <v>77</v>
      </c>
    </row>
    <row r="299" spans="1:6" hidden="1" x14ac:dyDescent="0.35">
      <c r="A299" s="14">
        <v>45304.37249253472</v>
      </c>
      <c r="B299" t="s">
        <v>506</v>
      </c>
      <c r="C299" t="s">
        <v>873</v>
      </c>
      <c r="D299" t="s">
        <v>62</v>
      </c>
      <c r="E299" t="s">
        <v>4474</v>
      </c>
      <c r="F299" t="s">
        <v>77</v>
      </c>
    </row>
    <row r="300" spans="1:6" hidden="1" x14ac:dyDescent="0.35">
      <c r="A300" s="14">
        <v>45304.375585949078</v>
      </c>
      <c r="B300" t="s">
        <v>506</v>
      </c>
      <c r="C300" t="s">
        <v>873</v>
      </c>
      <c r="D300" t="s">
        <v>62</v>
      </c>
      <c r="E300" t="s">
        <v>4474</v>
      </c>
      <c r="F300" t="s">
        <v>77</v>
      </c>
    </row>
    <row r="301" spans="1:6" hidden="1" x14ac:dyDescent="0.35">
      <c r="A301" s="14">
        <v>45324.61637142361</v>
      </c>
      <c r="B301" t="s">
        <v>506</v>
      </c>
      <c r="C301" t="s">
        <v>1706</v>
      </c>
      <c r="D301" t="s">
        <v>62</v>
      </c>
      <c r="E301" t="s">
        <v>4475</v>
      </c>
      <c r="F301" t="s">
        <v>77</v>
      </c>
    </row>
    <row r="302" spans="1:6" hidden="1" x14ac:dyDescent="0.35">
      <c r="A302" s="14">
        <v>45301.612258506946</v>
      </c>
      <c r="B302" t="s">
        <v>475</v>
      </c>
      <c r="C302" t="s">
        <v>558</v>
      </c>
      <c r="D302" t="s">
        <v>239</v>
      </c>
      <c r="E302" t="s">
        <v>4475</v>
      </c>
      <c r="F302" t="s">
        <v>77</v>
      </c>
    </row>
    <row r="303" spans="1:6" hidden="1" x14ac:dyDescent="0.35">
      <c r="A303" s="14">
        <v>45322.582071018522</v>
      </c>
      <c r="B303" t="s">
        <v>475</v>
      </c>
      <c r="C303" t="s">
        <v>2162</v>
      </c>
      <c r="D303" t="s">
        <v>62</v>
      </c>
      <c r="E303" t="s">
        <v>4474</v>
      </c>
      <c r="F303" t="s">
        <v>77</v>
      </c>
    </row>
    <row r="304" spans="1:6" hidden="1" x14ac:dyDescent="0.35">
      <c r="A304" s="14">
        <v>45315.587929398149</v>
      </c>
      <c r="B304" t="s">
        <v>475</v>
      </c>
      <c r="C304" t="s">
        <v>3300</v>
      </c>
      <c r="D304" t="s">
        <v>239</v>
      </c>
      <c r="E304" t="s">
        <v>4475</v>
      </c>
      <c r="F304" t="s">
        <v>77</v>
      </c>
    </row>
    <row r="305" spans="1:6" hidden="1" x14ac:dyDescent="0.35">
      <c r="A305" s="14">
        <v>45310.456615057868</v>
      </c>
      <c r="B305" t="s">
        <v>475</v>
      </c>
      <c r="C305" t="s">
        <v>3996</v>
      </c>
      <c r="D305" t="s">
        <v>239</v>
      </c>
      <c r="E305" t="s">
        <v>4476</v>
      </c>
      <c r="F305" t="s">
        <v>77</v>
      </c>
    </row>
    <row r="306" spans="1:6" hidden="1" x14ac:dyDescent="0.35">
      <c r="A306" s="14">
        <v>45306.486159270833</v>
      </c>
      <c r="B306" t="s">
        <v>475</v>
      </c>
      <c r="C306" t="s">
        <v>950</v>
      </c>
      <c r="D306" t="s">
        <v>62</v>
      </c>
      <c r="E306" t="s">
        <v>4476</v>
      </c>
      <c r="F306" t="s">
        <v>77</v>
      </c>
    </row>
    <row r="307" spans="1:6" hidden="1" x14ac:dyDescent="0.35">
      <c r="A307" s="14">
        <v>45315.543610324072</v>
      </c>
      <c r="B307" t="s">
        <v>475</v>
      </c>
      <c r="C307" t="s">
        <v>3325</v>
      </c>
      <c r="D307" t="s">
        <v>239</v>
      </c>
      <c r="E307" t="s">
        <v>4477</v>
      </c>
      <c r="F307" t="s">
        <v>77</v>
      </c>
    </row>
    <row r="308" spans="1:6" hidden="1" x14ac:dyDescent="0.35">
      <c r="A308" s="14">
        <v>45318.591849675926</v>
      </c>
      <c r="B308" t="s">
        <v>475</v>
      </c>
      <c r="C308" t="s">
        <v>2693</v>
      </c>
      <c r="D308" t="s">
        <v>62</v>
      </c>
      <c r="E308" t="s">
        <v>4475</v>
      </c>
      <c r="F308" t="s">
        <v>77</v>
      </c>
    </row>
    <row r="309" spans="1:6" hidden="1" x14ac:dyDescent="0.35">
      <c r="A309" s="14">
        <v>45323.597843344905</v>
      </c>
      <c r="B309" t="s">
        <v>475</v>
      </c>
      <c r="C309" t="s">
        <v>1898</v>
      </c>
      <c r="D309" t="s">
        <v>62</v>
      </c>
      <c r="E309" t="s">
        <v>4475</v>
      </c>
      <c r="F309" t="s">
        <v>77</v>
      </c>
    </row>
    <row r="310" spans="1:6" hidden="1" x14ac:dyDescent="0.35">
      <c r="A310" s="14">
        <v>45304.535216469907</v>
      </c>
      <c r="B310" t="s">
        <v>475</v>
      </c>
      <c r="C310" t="s">
        <v>909</v>
      </c>
      <c r="D310" t="s">
        <v>239</v>
      </c>
      <c r="E310" t="s">
        <v>4475</v>
      </c>
      <c r="F310" t="s">
        <v>77</v>
      </c>
    </row>
    <row r="311" spans="1:6" hidden="1" x14ac:dyDescent="0.35">
      <c r="A311" s="14">
        <v>45313.479419988427</v>
      </c>
      <c r="B311" t="s">
        <v>475</v>
      </c>
      <c r="C311" t="s">
        <v>3760</v>
      </c>
      <c r="D311" t="s">
        <v>62</v>
      </c>
      <c r="E311" t="s">
        <v>4475</v>
      </c>
      <c r="F311" t="s">
        <v>77</v>
      </c>
    </row>
    <row r="312" spans="1:6" hidden="1" x14ac:dyDescent="0.35">
      <c r="A312" s="14">
        <v>45323.740405891207</v>
      </c>
      <c r="B312" t="s">
        <v>589</v>
      </c>
      <c r="C312" t="s">
        <v>1877</v>
      </c>
      <c r="D312" t="s">
        <v>62</v>
      </c>
      <c r="E312" t="s">
        <v>4475</v>
      </c>
      <c r="F312" t="s">
        <v>77</v>
      </c>
    </row>
    <row r="313" spans="1:6" hidden="1" x14ac:dyDescent="0.35">
      <c r="A313" s="14">
        <v>45316.439029525463</v>
      </c>
      <c r="B313" t="s">
        <v>475</v>
      </c>
      <c r="C313" t="s">
        <v>3150</v>
      </c>
      <c r="D313" t="s">
        <v>62</v>
      </c>
      <c r="E313" t="s">
        <v>4476</v>
      </c>
      <c r="F313" t="s">
        <v>77</v>
      </c>
    </row>
    <row r="314" spans="1:6" hidden="1" x14ac:dyDescent="0.35">
      <c r="A314" s="14">
        <v>45307.627237488428</v>
      </c>
      <c r="B314" t="s">
        <v>506</v>
      </c>
      <c r="C314" t="s">
        <v>4358</v>
      </c>
      <c r="D314" t="s">
        <v>62</v>
      </c>
      <c r="E314" t="s">
        <v>4477</v>
      </c>
      <c r="F314" t="s">
        <v>77</v>
      </c>
    </row>
    <row r="315" spans="1:6" hidden="1" x14ac:dyDescent="0.35">
      <c r="A315" s="14">
        <v>45317.410854317131</v>
      </c>
      <c r="B315" t="s">
        <v>475</v>
      </c>
      <c r="C315" t="s">
        <v>2982</v>
      </c>
      <c r="D315" t="s">
        <v>62</v>
      </c>
      <c r="E315" t="s">
        <v>4477</v>
      </c>
      <c r="F315" t="s">
        <v>77</v>
      </c>
    </row>
    <row r="316" spans="1:6" hidden="1" x14ac:dyDescent="0.35">
      <c r="A316" s="14">
        <v>45324.606831701392</v>
      </c>
      <c r="B316" t="s">
        <v>475</v>
      </c>
      <c r="C316" t="s">
        <v>1711</v>
      </c>
      <c r="D316" t="s">
        <v>62</v>
      </c>
      <c r="E316" t="s">
        <v>4478</v>
      </c>
      <c r="F316" t="s">
        <v>77</v>
      </c>
    </row>
    <row r="317" spans="1:6" hidden="1" x14ac:dyDescent="0.35">
      <c r="A317" s="14">
        <v>45323.627730138891</v>
      </c>
      <c r="B317" t="s">
        <v>475</v>
      </c>
      <c r="C317" t="s">
        <v>1882</v>
      </c>
      <c r="D317" t="s">
        <v>62</v>
      </c>
      <c r="E317" t="s">
        <v>4477</v>
      </c>
      <c r="F317" t="s">
        <v>77</v>
      </c>
    </row>
    <row r="318" spans="1:6" hidden="1" x14ac:dyDescent="0.35">
      <c r="A318" s="14">
        <v>45315.399304606479</v>
      </c>
      <c r="B318" t="s">
        <v>475</v>
      </c>
      <c r="C318" t="s">
        <v>3386</v>
      </c>
      <c r="D318" t="s">
        <v>62</v>
      </c>
      <c r="E318" t="s">
        <v>4475</v>
      </c>
      <c r="F318" t="s">
        <v>77</v>
      </c>
    </row>
    <row r="319" spans="1:6" hidden="1" x14ac:dyDescent="0.35">
      <c r="A319" s="14">
        <v>45324.698887210645</v>
      </c>
      <c r="B319" t="s">
        <v>589</v>
      </c>
      <c r="C319" t="s">
        <v>1661</v>
      </c>
      <c r="D319" t="s">
        <v>62</v>
      </c>
      <c r="E319" t="s">
        <v>4477</v>
      </c>
      <c r="F319" t="s">
        <v>77</v>
      </c>
    </row>
    <row r="320" spans="1:6" hidden="1" x14ac:dyDescent="0.35">
      <c r="A320" s="14">
        <v>45321.566632361108</v>
      </c>
      <c r="B320" t="s">
        <v>486</v>
      </c>
      <c r="C320" t="s">
        <v>2400</v>
      </c>
      <c r="D320" t="s">
        <v>62</v>
      </c>
      <c r="E320" t="s">
        <v>4477</v>
      </c>
      <c r="F320" t="s">
        <v>77</v>
      </c>
    </row>
    <row r="321" spans="1:6" hidden="1" x14ac:dyDescent="0.35">
      <c r="A321" s="14">
        <v>45318.558091319443</v>
      </c>
      <c r="B321" t="s">
        <v>506</v>
      </c>
      <c r="C321" t="s">
        <v>2707</v>
      </c>
      <c r="D321" t="s">
        <v>62</v>
      </c>
      <c r="E321" t="s">
        <v>4477</v>
      </c>
      <c r="F321" t="s">
        <v>77</v>
      </c>
    </row>
    <row r="322" spans="1:6" hidden="1" x14ac:dyDescent="0.35">
      <c r="A322" s="14">
        <v>45309.410613125001</v>
      </c>
      <c r="B322" t="s">
        <v>475</v>
      </c>
      <c r="C322" t="s">
        <v>4206</v>
      </c>
      <c r="D322" t="s">
        <v>62</v>
      </c>
      <c r="E322" t="s">
        <v>4475</v>
      </c>
      <c r="F322" t="s">
        <v>77</v>
      </c>
    </row>
    <row r="323" spans="1:6" hidden="1" x14ac:dyDescent="0.35">
      <c r="A323" s="14">
        <v>45310.632075960646</v>
      </c>
      <c r="B323" t="s">
        <v>475</v>
      </c>
      <c r="C323" t="s">
        <v>3902</v>
      </c>
      <c r="D323" t="s">
        <v>239</v>
      </c>
      <c r="E323" t="s">
        <v>4475</v>
      </c>
      <c r="F323" t="s">
        <v>77</v>
      </c>
    </row>
    <row r="324" spans="1:6" hidden="1" x14ac:dyDescent="0.35">
      <c r="A324" s="14">
        <v>45320.580432905095</v>
      </c>
      <c r="B324" t="s">
        <v>506</v>
      </c>
      <c r="C324" t="s">
        <v>2624</v>
      </c>
      <c r="D324" t="s">
        <v>62</v>
      </c>
      <c r="E324" t="s">
        <v>4476</v>
      </c>
      <c r="F324" t="s">
        <v>77</v>
      </c>
    </row>
    <row r="325" spans="1:6" hidden="1" x14ac:dyDescent="0.35">
      <c r="A325" s="14">
        <v>45315.663531006947</v>
      </c>
      <c r="B325" t="s">
        <v>208</v>
      </c>
      <c r="C325" t="s">
        <v>293</v>
      </c>
      <c r="D325" t="s">
        <v>239</v>
      </c>
      <c r="E325" t="s">
        <v>4478</v>
      </c>
      <c r="F325" t="s">
        <v>77</v>
      </c>
    </row>
    <row r="326" spans="1:6" hidden="1" x14ac:dyDescent="0.35">
      <c r="A326" s="14">
        <v>45317.500971527777</v>
      </c>
      <c r="B326" t="s">
        <v>475</v>
      </c>
      <c r="C326" t="s">
        <v>2944</v>
      </c>
      <c r="D326" t="s">
        <v>62</v>
      </c>
      <c r="E326" t="s">
        <v>4474</v>
      </c>
      <c r="F326" t="s">
        <v>77</v>
      </c>
    </row>
    <row r="327" spans="1:6" hidden="1" x14ac:dyDescent="0.35">
      <c r="A327" s="14">
        <v>45308.448912002314</v>
      </c>
      <c r="B327" t="s">
        <v>486</v>
      </c>
      <c r="C327" t="s">
        <v>4317</v>
      </c>
      <c r="D327" t="s">
        <v>62</v>
      </c>
      <c r="E327" t="s">
        <v>4475</v>
      </c>
      <c r="F327" t="s">
        <v>77</v>
      </c>
    </row>
    <row r="328" spans="1:6" hidden="1" x14ac:dyDescent="0.35">
      <c r="A328" s="14">
        <v>45309.444565706021</v>
      </c>
      <c r="B328" t="s">
        <v>475</v>
      </c>
      <c r="C328" t="s">
        <v>4200</v>
      </c>
      <c r="D328" t="s">
        <v>62</v>
      </c>
      <c r="E328" t="s">
        <v>4475</v>
      </c>
      <c r="F328" t="s">
        <v>77</v>
      </c>
    </row>
    <row r="329" spans="1:6" hidden="1" x14ac:dyDescent="0.35">
      <c r="A329" s="14">
        <v>45324.569526678242</v>
      </c>
      <c r="B329" t="s">
        <v>486</v>
      </c>
      <c r="C329" t="s">
        <v>1752</v>
      </c>
      <c r="D329" t="s">
        <v>62</v>
      </c>
      <c r="E329" t="s">
        <v>4477</v>
      </c>
      <c r="F329" t="s">
        <v>77</v>
      </c>
    </row>
    <row r="330" spans="1:6" hidden="1" x14ac:dyDescent="0.35">
      <c r="A330" s="14">
        <v>45316.544297337961</v>
      </c>
      <c r="B330" t="s">
        <v>486</v>
      </c>
      <c r="C330" t="s">
        <v>3098</v>
      </c>
      <c r="D330" t="s">
        <v>62</v>
      </c>
      <c r="E330" t="s">
        <v>4475</v>
      </c>
      <c r="F330" t="s">
        <v>77</v>
      </c>
    </row>
    <row r="331" spans="1:6" hidden="1" x14ac:dyDescent="0.35">
      <c r="A331" s="14">
        <v>45321.568920625003</v>
      </c>
      <c r="B331" t="s">
        <v>506</v>
      </c>
      <c r="C331" t="s">
        <v>2395</v>
      </c>
      <c r="D331" t="s">
        <v>62</v>
      </c>
      <c r="E331" t="s">
        <v>4478</v>
      </c>
      <c r="F331" t="s">
        <v>77</v>
      </c>
    </row>
    <row r="332" spans="1:6" hidden="1" x14ac:dyDescent="0.35">
      <c r="A332" s="14">
        <v>45316.602561655091</v>
      </c>
      <c r="B332" t="s">
        <v>589</v>
      </c>
      <c r="C332" t="s">
        <v>3066</v>
      </c>
      <c r="D332" t="s">
        <v>62</v>
      </c>
      <c r="E332" t="s">
        <v>4476</v>
      </c>
      <c r="F332" t="s">
        <v>77</v>
      </c>
    </row>
    <row r="333" spans="1:6" hidden="1" x14ac:dyDescent="0.35">
      <c r="A333" s="14">
        <v>45313.4541812963</v>
      </c>
      <c r="B333" t="s">
        <v>59</v>
      </c>
      <c r="C333" t="s">
        <v>181</v>
      </c>
      <c r="D333" t="s">
        <v>62</v>
      </c>
      <c r="E333" t="s">
        <v>4478</v>
      </c>
      <c r="F333" t="s">
        <v>77</v>
      </c>
    </row>
    <row r="334" spans="1:6" hidden="1" x14ac:dyDescent="0.35">
      <c r="A334" s="14">
        <v>45324.582436516204</v>
      </c>
      <c r="B334" t="s">
        <v>589</v>
      </c>
      <c r="C334" t="s">
        <v>1746</v>
      </c>
      <c r="D334" t="s">
        <v>62</v>
      </c>
      <c r="E334" t="s">
        <v>4476</v>
      </c>
      <c r="F334" t="s">
        <v>77</v>
      </c>
    </row>
    <row r="335" spans="1:6" hidden="1" x14ac:dyDescent="0.35">
      <c r="A335" s="14">
        <v>45315.820920127313</v>
      </c>
      <c r="B335" t="s">
        <v>589</v>
      </c>
      <c r="C335" t="s">
        <v>3190</v>
      </c>
      <c r="D335" t="s">
        <v>62</v>
      </c>
      <c r="E335" t="s">
        <v>4475</v>
      </c>
      <c r="F335" t="s">
        <v>77</v>
      </c>
    </row>
    <row r="336" spans="1:6" hidden="1" x14ac:dyDescent="0.35">
      <c r="A336" s="14">
        <v>45320.609398923611</v>
      </c>
      <c r="B336" t="s">
        <v>589</v>
      </c>
      <c r="C336" t="s">
        <v>2601</v>
      </c>
      <c r="D336" t="s">
        <v>62</v>
      </c>
      <c r="E336" t="s">
        <v>4475</v>
      </c>
      <c r="F336" t="s">
        <v>77</v>
      </c>
    </row>
    <row r="337" spans="1:6" hidden="1" x14ac:dyDescent="0.35">
      <c r="A337" s="14">
        <v>45308.656862060183</v>
      </c>
      <c r="B337" t="s">
        <v>589</v>
      </c>
      <c r="C337" t="s">
        <v>4254</v>
      </c>
      <c r="D337" t="s">
        <v>62</v>
      </c>
      <c r="E337" t="s">
        <v>4477</v>
      </c>
      <c r="F337" t="s">
        <v>77</v>
      </c>
    </row>
    <row r="338" spans="1:6" hidden="1" x14ac:dyDescent="0.35">
      <c r="A338" s="14">
        <v>45323.572486909725</v>
      </c>
      <c r="B338" t="s">
        <v>475</v>
      </c>
      <c r="C338" t="s">
        <v>1915</v>
      </c>
      <c r="D338" t="s">
        <v>62</v>
      </c>
      <c r="E338" t="s">
        <v>4475</v>
      </c>
      <c r="F338" t="s">
        <v>77</v>
      </c>
    </row>
    <row r="339" spans="1:6" hidden="1" x14ac:dyDescent="0.35">
      <c r="A339" s="14">
        <v>45320.413335567129</v>
      </c>
      <c r="B339" t="s">
        <v>475</v>
      </c>
      <c r="C339" t="s">
        <v>2681</v>
      </c>
      <c r="D339" t="s">
        <v>62</v>
      </c>
      <c r="E339" t="s">
        <v>4474</v>
      </c>
      <c r="F339" t="s">
        <v>77</v>
      </c>
    </row>
    <row r="340" spans="1:6" hidden="1" x14ac:dyDescent="0.35">
      <c r="A340" s="14">
        <v>45318.418340578704</v>
      </c>
      <c r="B340" t="s">
        <v>475</v>
      </c>
      <c r="C340" t="s">
        <v>2740</v>
      </c>
      <c r="D340" t="s">
        <v>62</v>
      </c>
      <c r="E340" t="s">
        <v>4475</v>
      </c>
      <c r="F340" t="s">
        <v>77</v>
      </c>
    </row>
    <row r="341" spans="1:6" hidden="1" x14ac:dyDescent="0.35">
      <c r="A341" s="14">
        <v>45303.485301319444</v>
      </c>
      <c r="B341" t="s">
        <v>475</v>
      </c>
      <c r="C341" t="s">
        <v>765</v>
      </c>
      <c r="D341" t="s">
        <v>62</v>
      </c>
      <c r="E341" t="s">
        <v>4475</v>
      </c>
      <c r="F341" t="s">
        <v>77</v>
      </c>
    </row>
    <row r="342" spans="1:6" hidden="1" x14ac:dyDescent="0.35">
      <c r="A342" s="14">
        <v>45301.497924918978</v>
      </c>
      <c r="B342" t="s">
        <v>506</v>
      </c>
      <c r="C342" t="s">
        <v>507</v>
      </c>
      <c r="D342" t="s">
        <v>239</v>
      </c>
      <c r="E342" t="s">
        <v>4475</v>
      </c>
      <c r="F342" t="s">
        <v>77</v>
      </c>
    </row>
    <row r="343" spans="1:6" hidden="1" x14ac:dyDescent="0.35">
      <c r="A343" s="14">
        <v>45310.606579583335</v>
      </c>
      <c r="B343" t="s">
        <v>475</v>
      </c>
      <c r="C343" t="s">
        <v>3920</v>
      </c>
      <c r="D343" t="s">
        <v>62</v>
      </c>
      <c r="E343" t="s">
        <v>4474</v>
      </c>
      <c r="F343" t="s">
        <v>77</v>
      </c>
    </row>
    <row r="344" spans="1:6" hidden="1" x14ac:dyDescent="0.35">
      <c r="A344" s="14">
        <v>45310.497084826391</v>
      </c>
      <c r="B344" t="s">
        <v>475</v>
      </c>
      <c r="C344" t="s">
        <v>3975</v>
      </c>
      <c r="D344" t="s">
        <v>62</v>
      </c>
      <c r="E344" t="s">
        <v>4476</v>
      </c>
      <c r="F344" t="s">
        <v>77</v>
      </c>
    </row>
    <row r="345" spans="1:6" hidden="1" x14ac:dyDescent="0.35">
      <c r="A345" s="14">
        <v>45308.594733703707</v>
      </c>
      <c r="B345" t="s">
        <v>475</v>
      </c>
      <c r="C345" t="s">
        <v>1133</v>
      </c>
      <c r="D345" t="s">
        <v>62</v>
      </c>
      <c r="E345" t="s">
        <v>4476</v>
      </c>
      <c r="F345" t="s">
        <v>77</v>
      </c>
    </row>
    <row r="346" spans="1:6" hidden="1" x14ac:dyDescent="0.35">
      <c r="A346" s="14">
        <v>45317.656681111112</v>
      </c>
      <c r="B346" t="s">
        <v>589</v>
      </c>
      <c r="C346" t="s">
        <v>2846</v>
      </c>
      <c r="D346" t="s">
        <v>62</v>
      </c>
      <c r="E346" t="s">
        <v>4474</v>
      </c>
      <c r="F346" t="s">
        <v>77</v>
      </c>
    </row>
    <row r="347" spans="1:6" hidden="1" x14ac:dyDescent="0.35">
      <c r="A347" s="14">
        <v>45323.353435694444</v>
      </c>
      <c r="B347" t="s">
        <v>506</v>
      </c>
      <c r="C347" t="s">
        <v>2009</v>
      </c>
      <c r="D347" t="s">
        <v>62</v>
      </c>
      <c r="E347" t="s">
        <v>4474</v>
      </c>
      <c r="F347" t="s">
        <v>77</v>
      </c>
    </row>
    <row r="348" spans="1:6" hidden="1" x14ac:dyDescent="0.35">
      <c r="A348" s="14">
        <v>45320.481550335651</v>
      </c>
      <c r="B348" t="s">
        <v>475</v>
      </c>
      <c r="C348" t="s">
        <v>2654</v>
      </c>
      <c r="D348" t="s">
        <v>62</v>
      </c>
      <c r="E348" t="s">
        <v>4475</v>
      </c>
      <c r="F348" t="s">
        <v>77</v>
      </c>
    </row>
    <row r="349" spans="1:6" hidden="1" x14ac:dyDescent="0.35">
      <c r="A349" s="14">
        <v>45327.474118078702</v>
      </c>
      <c r="B349" t="s">
        <v>1210</v>
      </c>
      <c r="C349" t="s">
        <v>1580</v>
      </c>
      <c r="D349" t="s">
        <v>62</v>
      </c>
      <c r="E349" t="s">
        <v>4478</v>
      </c>
      <c r="F349" t="s">
        <v>77</v>
      </c>
    </row>
    <row r="350" spans="1:6" hidden="1" x14ac:dyDescent="0.35">
      <c r="A350" s="14">
        <v>45311.450976597225</v>
      </c>
      <c r="B350" t="s">
        <v>3712</v>
      </c>
      <c r="C350" t="s">
        <v>215</v>
      </c>
      <c r="D350" t="s">
        <v>62</v>
      </c>
      <c r="E350" t="s">
        <v>4478</v>
      </c>
      <c r="F350" t="s">
        <v>77</v>
      </c>
    </row>
    <row r="351" spans="1:6" hidden="1" x14ac:dyDescent="0.35">
      <c r="A351" s="14">
        <v>45308.81355619213</v>
      </c>
      <c r="B351" t="s">
        <v>589</v>
      </c>
      <c r="C351" t="s">
        <v>4235</v>
      </c>
      <c r="D351" t="s">
        <v>62</v>
      </c>
      <c r="E351" t="s">
        <v>4475</v>
      </c>
      <c r="F351" t="s">
        <v>77</v>
      </c>
    </row>
    <row r="352" spans="1:6" hidden="1" x14ac:dyDescent="0.35">
      <c r="A352" s="14">
        <v>45314.418649131941</v>
      </c>
      <c r="B352" t="s">
        <v>475</v>
      </c>
      <c r="C352" t="s">
        <v>3567</v>
      </c>
      <c r="D352" t="s">
        <v>62</v>
      </c>
      <c r="E352" t="s">
        <v>4478</v>
      </c>
      <c r="F352" t="s">
        <v>77</v>
      </c>
    </row>
    <row r="353" spans="1:6" hidden="1" x14ac:dyDescent="0.35">
      <c r="A353" s="14">
        <v>45316.495062986112</v>
      </c>
      <c r="B353" t="s">
        <v>506</v>
      </c>
      <c r="C353" t="s">
        <v>3117</v>
      </c>
      <c r="D353" t="s">
        <v>62</v>
      </c>
      <c r="E353" t="s">
        <v>4476</v>
      </c>
      <c r="F353" t="s">
        <v>77</v>
      </c>
    </row>
    <row r="354" spans="1:6" hidden="1" x14ac:dyDescent="0.35">
      <c r="A354" s="14">
        <v>45322.469056145834</v>
      </c>
      <c r="B354" t="s">
        <v>1205</v>
      </c>
      <c r="C354" t="s">
        <v>2209</v>
      </c>
      <c r="D354" t="s">
        <v>62</v>
      </c>
      <c r="E354" t="s">
        <v>4475</v>
      </c>
      <c r="F354" t="s">
        <v>77</v>
      </c>
    </row>
    <row r="355" spans="1:6" hidden="1" x14ac:dyDescent="0.35">
      <c r="A355" s="14">
        <v>45327.476565486111</v>
      </c>
      <c r="B355" t="s">
        <v>486</v>
      </c>
      <c r="C355" t="s">
        <v>1579</v>
      </c>
      <c r="D355" t="s">
        <v>62</v>
      </c>
      <c r="E355" t="s">
        <v>4478</v>
      </c>
      <c r="F355" t="s">
        <v>77</v>
      </c>
    </row>
    <row r="356" spans="1:6" hidden="1" x14ac:dyDescent="0.35">
      <c r="A356" s="14">
        <v>45317.549323136576</v>
      </c>
      <c r="B356" t="s">
        <v>486</v>
      </c>
      <c r="C356" t="s">
        <v>2931</v>
      </c>
      <c r="D356" t="s">
        <v>62</v>
      </c>
      <c r="E356" t="s">
        <v>4475</v>
      </c>
      <c r="F356" t="s">
        <v>77</v>
      </c>
    </row>
    <row r="357" spans="1:6" hidden="1" x14ac:dyDescent="0.35">
      <c r="A357" s="14">
        <v>45324.573951736114</v>
      </c>
      <c r="B357" t="s">
        <v>475</v>
      </c>
      <c r="C357" t="s">
        <v>1747</v>
      </c>
      <c r="D357" t="s">
        <v>62</v>
      </c>
      <c r="E357" t="s">
        <v>4475</v>
      </c>
      <c r="F357" t="s">
        <v>77</v>
      </c>
    </row>
    <row r="358" spans="1:6" hidden="1" x14ac:dyDescent="0.35">
      <c r="A358" s="14">
        <v>45307.567098935186</v>
      </c>
      <c r="B358" t="s">
        <v>506</v>
      </c>
      <c r="C358" t="s">
        <v>4366</v>
      </c>
      <c r="D358" t="s">
        <v>62</v>
      </c>
      <c r="E358" t="s">
        <v>4475</v>
      </c>
      <c r="F358" t="s">
        <v>77</v>
      </c>
    </row>
    <row r="359" spans="1:6" hidden="1" x14ac:dyDescent="0.35">
      <c r="A359" s="14">
        <v>45324.406006400466</v>
      </c>
      <c r="B359" t="s">
        <v>475</v>
      </c>
      <c r="C359" t="s">
        <v>1831</v>
      </c>
      <c r="D359" t="s">
        <v>62</v>
      </c>
      <c r="E359" t="s">
        <v>4475</v>
      </c>
      <c r="F359" t="s">
        <v>77</v>
      </c>
    </row>
    <row r="360" spans="1:6" hidden="1" x14ac:dyDescent="0.35">
      <c r="A360" s="14">
        <v>45320.605645694443</v>
      </c>
      <c r="B360" t="s">
        <v>475</v>
      </c>
      <c r="C360" t="s">
        <v>2602</v>
      </c>
      <c r="D360" t="s">
        <v>62</v>
      </c>
      <c r="E360" t="s">
        <v>4477</v>
      </c>
      <c r="F360" t="s">
        <v>77</v>
      </c>
    </row>
    <row r="361" spans="1:6" hidden="1" x14ac:dyDescent="0.35">
      <c r="A361" s="14">
        <v>45321.726521469907</v>
      </c>
      <c r="B361" t="s">
        <v>589</v>
      </c>
      <c r="C361" t="s">
        <v>2306</v>
      </c>
      <c r="D361" t="s">
        <v>62</v>
      </c>
      <c r="E361" t="s">
        <v>4477</v>
      </c>
      <c r="F361" t="s">
        <v>77</v>
      </c>
    </row>
    <row r="362" spans="1:6" hidden="1" x14ac:dyDescent="0.35">
      <c r="A362" s="14">
        <v>45314.458546018519</v>
      </c>
      <c r="B362" t="s">
        <v>486</v>
      </c>
      <c r="C362" t="s">
        <v>3555</v>
      </c>
      <c r="D362" t="s">
        <v>62</v>
      </c>
      <c r="E362" t="s">
        <v>4475</v>
      </c>
      <c r="F362" t="s">
        <v>77</v>
      </c>
    </row>
    <row r="363" spans="1:6" hidden="1" x14ac:dyDescent="0.35">
      <c r="A363" s="14">
        <v>45327.55769065972</v>
      </c>
      <c r="B363" t="s">
        <v>1210</v>
      </c>
      <c r="C363" t="s">
        <v>1563</v>
      </c>
      <c r="D363" t="s">
        <v>62</v>
      </c>
      <c r="E363" t="s">
        <v>4478</v>
      </c>
      <c r="F363" t="s">
        <v>77</v>
      </c>
    </row>
    <row r="364" spans="1:6" hidden="1" x14ac:dyDescent="0.35">
      <c r="A364" s="14">
        <v>45327.414242789353</v>
      </c>
      <c r="B364" t="s">
        <v>486</v>
      </c>
      <c r="C364" t="s">
        <v>1589</v>
      </c>
      <c r="D364" t="s">
        <v>62</v>
      </c>
      <c r="E364" t="s">
        <v>4478</v>
      </c>
      <c r="F364" t="s">
        <v>77</v>
      </c>
    </row>
    <row r="365" spans="1:6" hidden="1" x14ac:dyDescent="0.35">
      <c r="A365" s="14">
        <v>45315.553474016204</v>
      </c>
      <c r="B365" t="s">
        <v>506</v>
      </c>
      <c r="C365" t="s">
        <v>3323</v>
      </c>
      <c r="D365" t="s">
        <v>62</v>
      </c>
      <c r="E365" t="s">
        <v>4477</v>
      </c>
      <c r="F365" t="s">
        <v>77</v>
      </c>
    </row>
    <row r="366" spans="1:6" hidden="1" x14ac:dyDescent="0.35">
      <c r="A366" s="14">
        <v>45303.498941388891</v>
      </c>
      <c r="B366" t="s">
        <v>475</v>
      </c>
      <c r="C366" t="s">
        <v>770</v>
      </c>
      <c r="D366" t="s">
        <v>239</v>
      </c>
      <c r="E366" t="s">
        <v>4477</v>
      </c>
      <c r="F366" t="s">
        <v>77</v>
      </c>
    </row>
    <row r="367" spans="1:6" hidden="1" x14ac:dyDescent="0.35">
      <c r="A367" s="14">
        <v>45320.504249814818</v>
      </c>
      <c r="B367" t="s">
        <v>506</v>
      </c>
      <c r="C367" t="s">
        <v>2639</v>
      </c>
      <c r="D367" t="s">
        <v>62</v>
      </c>
      <c r="E367" t="s">
        <v>4476</v>
      </c>
      <c r="F367" t="s">
        <v>77</v>
      </c>
    </row>
    <row r="368" spans="1:6" hidden="1" x14ac:dyDescent="0.35">
      <c r="A368" s="14">
        <v>45323.417909571763</v>
      </c>
      <c r="B368" t="s">
        <v>506</v>
      </c>
      <c r="C368" t="s">
        <v>1988</v>
      </c>
      <c r="D368" t="s">
        <v>62</v>
      </c>
      <c r="E368" t="s">
        <v>4478</v>
      </c>
      <c r="F368" t="s">
        <v>77</v>
      </c>
    </row>
    <row r="369" spans="1:6" hidden="1" x14ac:dyDescent="0.35">
      <c r="A369" s="14">
        <v>45310.387470185182</v>
      </c>
      <c r="B369" t="s">
        <v>506</v>
      </c>
      <c r="C369" t="s">
        <v>4026</v>
      </c>
      <c r="D369" t="s">
        <v>239</v>
      </c>
      <c r="E369" t="s">
        <v>4477</v>
      </c>
      <c r="F369" t="s">
        <v>77</v>
      </c>
    </row>
    <row r="370" spans="1:6" hidden="1" x14ac:dyDescent="0.35">
      <c r="A370" s="14">
        <v>45310.786562511574</v>
      </c>
      <c r="B370" t="s">
        <v>589</v>
      </c>
      <c r="C370" t="s">
        <v>3835</v>
      </c>
      <c r="D370" t="s">
        <v>239</v>
      </c>
      <c r="E370" t="s">
        <v>4475</v>
      </c>
      <c r="F370" t="s">
        <v>77</v>
      </c>
    </row>
    <row r="371" spans="1:6" hidden="1" x14ac:dyDescent="0.35">
      <c r="A371" s="14">
        <v>45314.764576724534</v>
      </c>
      <c r="B371" t="s">
        <v>589</v>
      </c>
      <c r="C371" t="s">
        <v>3429</v>
      </c>
      <c r="D371" t="s">
        <v>239</v>
      </c>
      <c r="E371" t="s">
        <v>4477</v>
      </c>
      <c r="F371" t="s">
        <v>77</v>
      </c>
    </row>
    <row r="372" spans="1:6" hidden="1" x14ac:dyDescent="0.35">
      <c r="A372" s="14">
        <v>45324.512869999999</v>
      </c>
      <c r="B372" t="s">
        <v>1210</v>
      </c>
      <c r="C372" t="s">
        <v>1786</v>
      </c>
      <c r="D372" t="s">
        <v>62</v>
      </c>
      <c r="E372" t="s">
        <v>4476</v>
      </c>
      <c r="F372" t="s">
        <v>77</v>
      </c>
    </row>
    <row r="373" spans="1:6" hidden="1" x14ac:dyDescent="0.35">
      <c r="A373" s="14">
        <v>45309.73482972222</v>
      </c>
      <c r="B373" t="s">
        <v>589</v>
      </c>
      <c r="C373" t="s">
        <v>4075</v>
      </c>
      <c r="D373" t="s">
        <v>239</v>
      </c>
      <c r="E373" t="s">
        <v>4477</v>
      </c>
      <c r="F373" t="s">
        <v>77</v>
      </c>
    </row>
    <row r="374" spans="1:6" hidden="1" x14ac:dyDescent="0.35">
      <c r="A374" s="14">
        <v>45310.389841828706</v>
      </c>
      <c r="B374" t="s">
        <v>506</v>
      </c>
      <c r="C374" t="s">
        <v>4026</v>
      </c>
      <c r="D374" t="s">
        <v>239</v>
      </c>
      <c r="E374" t="s">
        <v>4477</v>
      </c>
      <c r="F374" t="s">
        <v>77</v>
      </c>
    </row>
    <row r="375" spans="1:6" hidden="1" x14ac:dyDescent="0.35">
      <c r="A375" s="14">
        <v>45318.573855925926</v>
      </c>
      <c r="B375" t="s">
        <v>506</v>
      </c>
      <c r="C375" t="s">
        <v>2701</v>
      </c>
      <c r="D375" t="s">
        <v>62</v>
      </c>
      <c r="E375" t="s">
        <v>4474</v>
      </c>
      <c r="F375" t="s">
        <v>77</v>
      </c>
    </row>
    <row r="376" spans="1:6" hidden="1" x14ac:dyDescent="0.35">
      <c r="A376" s="14">
        <v>45330.49460633102</v>
      </c>
      <c r="B376" t="s">
        <v>1205</v>
      </c>
      <c r="C376" t="s">
        <v>1326</v>
      </c>
      <c r="D376" t="s">
        <v>239</v>
      </c>
      <c r="E376" t="s">
        <v>4478</v>
      </c>
      <c r="F376" t="s">
        <v>77</v>
      </c>
    </row>
    <row r="377" spans="1:6" hidden="1" x14ac:dyDescent="0.35">
      <c r="A377" s="14">
        <v>45307.810996412038</v>
      </c>
      <c r="B377" t="s">
        <v>589</v>
      </c>
      <c r="C377" t="s">
        <v>4336</v>
      </c>
      <c r="D377" t="s">
        <v>239</v>
      </c>
      <c r="E377" t="s">
        <v>4477</v>
      </c>
      <c r="F377" t="s">
        <v>77</v>
      </c>
    </row>
    <row r="378" spans="1:6" hidden="1" x14ac:dyDescent="0.35">
      <c r="A378" s="14">
        <v>45324.47692721065</v>
      </c>
      <c r="B378" t="s">
        <v>506</v>
      </c>
      <c r="C378" t="s">
        <v>1801</v>
      </c>
      <c r="D378" t="s">
        <v>62</v>
      </c>
      <c r="E378" t="s">
        <v>4475</v>
      </c>
      <c r="F378" t="s">
        <v>77</v>
      </c>
    </row>
    <row r="379" spans="1:6" hidden="1" x14ac:dyDescent="0.35">
      <c r="A379" s="14">
        <v>45320.604741620373</v>
      </c>
      <c r="B379" t="s">
        <v>486</v>
      </c>
      <c r="C379" t="s">
        <v>2603</v>
      </c>
      <c r="D379" t="s">
        <v>62</v>
      </c>
      <c r="E379" t="s">
        <v>4477</v>
      </c>
      <c r="F379" t="s">
        <v>77</v>
      </c>
    </row>
    <row r="380" spans="1:6" hidden="1" x14ac:dyDescent="0.35">
      <c r="A380" s="14">
        <v>45321.461039930553</v>
      </c>
      <c r="B380" t="s">
        <v>506</v>
      </c>
      <c r="C380" t="s">
        <v>2449</v>
      </c>
      <c r="D380" t="s">
        <v>62</v>
      </c>
      <c r="E380" t="s">
        <v>4478</v>
      </c>
      <c r="F380" t="s">
        <v>77</v>
      </c>
    </row>
    <row r="381" spans="1:6" hidden="1" x14ac:dyDescent="0.35">
      <c r="A381" s="14">
        <v>45323.36445739583</v>
      </c>
      <c r="B381" t="s">
        <v>506</v>
      </c>
      <c r="C381" t="s">
        <v>2007</v>
      </c>
      <c r="D381" t="s">
        <v>62</v>
      </c>
      <c r="E381" t="s">
        <v>4474</v>
      </c>
      <c r="F381" t="s">
        <v>77</v>
      </c>
    </row>
    <row r="382" spans="1:6" hidden="1" x14ac:dyDescent="0.35">
      <c r="A382" s="14">
        <v>45320.483352488423</v>
      </c>
      <c r="B382" t="s">
        <v>506</v>
      </c>
      <c r="C382" t="s">
        <v>2653</v>
      </c>
      <c r="D382" t="s">
        <v>62</v>
      </c>
      <c r="E382" t="s">
        <v>4475</v>
      </c>
      <c r="F382" t="s">
        <v>77</v>
      </c>
    </row>
    <row r="383" spans="1:6" hidden="1" x14ac:dyDescent="0.35">
      <c r="A383" s="14">
        <v>45310.617314525465</v>
      </c>
      <c r="B383" t="s">
        <v>506</v>
      </c>
      <c r="C383" t="s">
        <v>3910</v>
      </c>
      <c r="D383" t="s">
        <v>62</v>
      </c>
      <c r="E383" t="s">
        <v>4477</v>
      </c>
      <c r="F383" t="s">
        <v>77</v>
      </c>
    </row>
    <row r="384" spans="1:6" hidden="1" x14ac:dyDescent="0.35">
      <c r="A384" s="14">
        <v>45327.652610486111</v>
      </c>
      <c r="B384" t="s">
        <v>1210</v>
      </c>
      <c r="C384" t="s">
        <v>1530</v>
      </c>
      <c r="D384" t="s">
        <v>62</v>
      </c>
      <c r="E384" t="s">
        <v>4478</v>
      </c>
      <c r="F384" t="s">
        <v>77</v>
      </c>
    </row>
    <row r="385" spans="1:6" hidden="1" x14ac:dyDescent="0.35">
      <c r="A385" s="14">
        <v>45310.571279328702</v>
      </c>
      <c r="B385" t="s">
        <v>589</v>
      </c>
      <c r="C385" t="s">
        <v>3950</v>
      </c>
      <c r="D385" t="s">
        <v>62</v>
      </c>
      <c r="E385" t="s">
        <v>4475</v>
      </c>
      <c r="F385" t="s">
        <v>77</v>
      </c>
    </row>
    <row r="386" spans="1:6" hidden="1" x14ac:dyDescent="0.35">
      <c r="A386" s="14">
        <v>45321.443960833334</v>
      </c>
      <c r="B386" t="s">
        <v>1205</v>
      </c>
      <c r="C386" t="s">
        <v>2455</v>
      </c>
      <c r="D386" t="s">
        <v>62</v>
      </c>
      <c r="E386" t="s">
        <v>4476</v>
      </c>
      <c r="F386" t="s">
        <v>77</v>
      </c>
    </row>
    <row r="387" spans="1:6" hidden="1" x14ac:dyDescent="0.35">
      <c r="A387" s="14">
        <v>45331.415854513885</v>
      </c>
      <c r="B387" t="s">
        <v>1210</v>
      </c>
      <c r="C387" t="s">
        <v>1253</v>
      </c>
      <c r="D387" t="s">
        <v>239</v>
      </c>
      <c r="E387" t="s">
        <v>4478</v>
      </c>
      <c r="F387" t="s">
        <v>77</v>
      </c>
    </row>
    <row r="388" spans="1:6" hidden="1" x14ac:dyDescent="0.35">
      <c r="A388" s="14">
        <v>45311.430179409719</v>
      </c>
      <c r="B388" t="s">
        <v>59</v>
      </c>
      <c r="C388" t="s">
        <v>150</v>
      </c>
      <c r="D388" t="s">
        <v>62</v>
      </c>
      <c r="E388" t="s">
        <v>4478</v>
      </c>
      <c r="F388" t="s">
        <v>77</v>
      </c>
    </row>
    <row r="389" spans="1:6" hidden="1" x14ac:dyDescent="0.35">
      <c r="A389" s="14">
        <v>45324.762097939813</v>
      </c>
      <c r="B389" t="s">
        <v>589</v>
      </c>
      <c r="C389" t="s">
        <v>1645</v>
      </c>
      <c r="D389" t="s">
        <v>62</v>
      </c>
      <c r="E389" t="s">
        <v>4475</v>
      </c>
      <c r="F389" t="s">
        <v>77</v>
      </c>
    </row>
    <row r="390" spans="1:6" hidden="1" x14ac:dyDescent="0.35">
      <c r="A390" s="14">
        <v>45323.764948969911</v>
      </c>
      <c r="B390" t="s">
        <v>589</v>
      </c>
      <c r="C390" t="s">
        <v>1869</v>
      </c>
      <c r="D390" t="s">
        <v>62</v>
      </c>
      <c r="E390" t="s">
        <v>4475</v>
      </c>
      <c r="F390" t="s">
        <v>77</v>
      </c>
    </row>
    <row r="391" spans="1:6" hidden="1" x14ac:dyDescent="0.35">
      <c r="A391" s="14">
        <v>45310.598457708336</v>
      </c>
      <c r="B391" t="s">
        <v>475</v>
      </c>
      <c r="C391" t="s">
        <v>3931</v>
      </c>
      <c r="D391" t="s">
        <v>62</v>
      </c>
      <c r="E391" t="s">
        <v>4475</v>
      </c>
      <c r="F391" t="s">
        <v>77</v>
      </c>
    </row>
    <row r="392" spans="1:6" hidden="1" x14ac:dyDescent="0.35">
      <c r="A392" s="14">
        <v>45309.405168634257</v>
      </c>
      <c r="B392" t="s">
        <v>486</v>
      </c>
      <c r="C392" t="s">
        <v>4209</v>
      </c>
      <c r="D392" t="s">
        <v>62</v>
      </c>
      <c r="E392" t="s">
        <v>4475</v>
      </c>
      <c r="F392" t="s">
        <v>77</v>
      </c>
    </row>
    <row r="393" spans="1:6" hidden="1" x14ac:dyDescent="0.35">
      <c r="A393" s="14">
        <v>45302.746134409725</v>
      </c>
      <c r="B393" t="s">
        <v>589</v>
      </c>
      <c r="C393" t="s">
        <v>714</v>
      </c>
      <c r="D393" t="s">
        <v>62</v>
      </c>
      <c r="E393" t="s">
        <v>4475</v>
      </c>
      <c r="F393" t="s">
        <v>77</v>
      </c>
    </row>
    <row r="394" spans="1:6" hidden="1" x14ac:dyDescent="0.35">
      <c r="A394" s="14">
        <v>45306.426846712966</v>
      </c>
      <c r="B394" t="s">
        <v>475</v>
      </c>
      <c r="C394" t="s">
        <v>922</v>
      </c>
      <c r="D394" t="s">
        <v>62</v>
      </c>
      <c r="E394" t="s">
        <v>4476</v>
      </c>
      <c r="F394" t="s">
        <v>77</v>
      </c>
    </row>
    <row r="395" spans="1:6" hidden="1" x14ac:dyDescent="0.35">
      <c r="A395" s="14">
        <v>45331.408784988424</v>
      </c>
      <c r="B395" t="s">
        <v>486</v>
      </c>
      <c r="C395" t="s">
        <v>1261</v>
      </c>
      <c r="D395" t="s">
        <v>62</v>
      </c>
      <c r="E395" t="s">
        <v>4478</v>
      </c>
      <c r="F395" t="s">
        <v>77</v>
      </c>
    </row>
    <row r="396" spans="1:6" hidden="1" x14ac:dyDescent="0.35">
      <c r="A396" s="14">
        <v>45331.415768900464</v>
      </c>
      <c r="B396" t="s">
        <v>486</v>
      </c>
      <c r="C396" t="s">
        <v>1257</v>
      </c>
      <c r="D396" t="s">
        <v>62</v>
      </c>
      <c r="E396" t="s">
        <v>4478</v>
      </c>
      <c r="F396" t="s">
        <v>77</v>
      </c>
    </row>
    <row r="397" spans="1:6" hidden="1" x14ac:dyDescent="0.35">
      <c r="A397" s="14">
        <v>45321.481389131943</v>
      </c>
      <c r="B397" t="s">
        <v>486</v>
      </c>
      <c r="C397" t="s">
        <v>2442</v>
      </c>
      <c r="D397" t="s">
        <v>62</v>
      </c>
      <c r="E397" t="s">
        <v>4477</v>
      </c>
      <c r="F397" t="s">
        <v>77</v>
      </c>
    </row>
    <row r="398" spans="1:6" hidden="1" x14ac:dyDescent="0.35">
      <c r="A398" s="14">
        <v>45323.397835462965</v>
      </c>
      <c r="B398" t="s">
        <v>475</v>
      </c>
      <c r="C398" t="s">
        <v>1999</v>
      </c>
      <c r="D398" t="s">
        <v>62</v>
      </c>
      <c r="E398" t="s">
        <v>4477</v>
      </c>
      <c r="F398" t="s">
        <v>77</v>
      </c>
    </row>
    <row r="399" spans="1:6" hidden="1" x14ac:dyDescent="0.35">
      <c r="A399" s="14">
        <v>45304.494417060188</v>
      </c>
      <c r="B399" t="s">
        <v>506</v>
      </c>
      <c r="C399" t="s">
        <v>903</v>
      </c>
      <c r="D399" t="s">
        <v>62</v>
      </c>
      <c r="E399" t="s">
        <v>4478</v>
      </c>
      <c r="F399" t="s">
        <v>77</v>
      </c>
    </row>
    <row r="400" spans="1:6" hidden="1" x14ac:dyDescent="0.35">
      <c r="A400" s="14">
        <v>45317.728888032405</v>
      </c>
      <c r="B400" t="s">
        <v>589</v>
      </c>
      <c r="C400" t="s">
        <v>2818</v>
      </c>
      <c r="D400" t="s">
        <v>62</v>
      </c>
      <c r="E400" t="s">
        <v>4474</v>
      </c>
      <c r="F400" t="s">
        <v>77</v>
      </c>
    </row>
    <row r="401" spans="1:6" hidden="1" x14ac:dyDescent="0.35">
      <c r="A401" s="14">
        <v>45322.846504166664</v>
      </c>
      <c r="B401" t="s">
        <v>589</v>
      </c>
      <c r="C401" t="s">
        <v>2014</v>
      </c>
      <c r="D401" t="s">
        <v>62</v>
      </c>
      <c r="E401" t="s">
        <v>4476</v>
      </c>
      <c r="F401" t="s">
        <v>77</v>
      </c>
    </row>
    <row r="402" spans="1:6" hidden="1" x14ac:dyDescent="0.35">
      <c r="A402" s="14">
        <v>45324.720884918985</v>
      </c>
      <c r="B402" t="s">
        <v>59</v>
      </c>
      <c r="C402" t="s">
        <v>449</v>
      </c>
      <c r="D402" t="s">
        <v>239</v>
      </c>
      <c r="E402" t="s">
        <v>4478</v>
      </c>
      <c r="F402" t="s">
        <v>77</v>
      </c>
    </row>
    <row r="403" spans="1:6" hidden="1" x14ac:dyDescent="0.35">
      <c r="A403" s="14">
        <v>45322.703147835651</v>
      </c>
      <c r="B403" t="s">
        <v>360</v>
      </c>
      <c r="C403" t="s">
        <v>391</v>
      </c>
      <c r="D403" t="s">
        <v>239</v>
      </c>
      <c r="E403" t="s">
        <v>4478</v>
      </c>
      <c r="F403" t="s">
        <v>77</v>
      </c>
    </row>
    <row r="404" spans="1:6" hidden="1" x14ac:dyDescent="0.35">
      <c r="A404" s="14">
        <v>45307.596389548613</v>
      </c>
      <c r="B404" t="s">
        <v>475</v>
      </c>
      <c r="C404" t="s">
        <v>4364</v>
      </c>
      <c r="D404" t="s">
        <v>62</v>
      </c>
      <c r="E404" t="s">
        <v>4477</v>
      </c>
      <c r="F404" t="s">
        <v>77</v>
      </c>
    </row>
    <row r="405" spans="1:6" hidden="1" x14ac:dyDescent="0.35">
      <c r="A405" s="14">
        <v>45321.746638391203</v>
      </c>
      <c r="B405" t="s">
        <v>589</v>
      </c>
      <c r="C405" t="s">
        <v>2297</v>
      </c>
      <c r="D405" t="s">
        <v>62</v>
      </c>
      <c r="E405" t="s">
        <v>4475</v>
      </c>
      <c r="F405" t="s">
        <v>77</v>
      </c>
    </row>
    <row r="406" spans="1:6" hidden="1" x14ac:dyDescent="0.35">
      <c r="A406" s="14">
        <v>45313.703218622686</v>
      </c>
      <c r="B406" t="s">
        <v>208</v>
      </c>
      <c r="C406" t="s">
        <v>238</v>
      </c>
      <c r="D406" t="s">
        <v>239</v>
      </c>
      <c r="E406" t="s">
        <v>4478</v>
      </c>
      <c r="F406" t="s">
        <v>77</v>
      </c>
    </row>
    <row r="407" spans="1:6" hidden="1" x14ac:dyDescent="0.35">
      <c r="A407" s="14">
        <v>45308.836566817132</v>
      </c>
      <c r="B407" t="s">
        <v>589</v>
      </c>
      <c r="C407" t="s">
        <v>4225</v>
      </c>
      <c r="D407" t="s">
        <v>239</v>
      </c>
      <c r="E407" t="s">
        <v>4475</v>
      </c>
      <c r="F407" t="s">
        <v>77</v>
      </c>
    </row>
    <row r="408" spans="1:6" hidden="1" x14ac:dyDescent="0.35">
      <c r="A408" s="14">
        <v>45315.386766215277</v>
      </c>
      <c r="B408" t="s">
        <v>475</v>
      </c>
      <c r="C408" t="s">
        <v>3389</v>
      </c>
      <c r="D408" t="s">
        <v>62</v>
      </c>
      <c r="E408" t="s">
        <v>4475</v>
      </c>
      <c r="F408" t="s">
        <v>77</v>
      </c>
    </row>
    <row r="409" spans="1:6" hidden="1" x14ac:dyDescent="0.35">
      <c r="A409" s="14">
        <v>45313.452369131941</v>
      </c>
      <c r="B409" t="s">
        <v>3712</v>
      </c>
      <c r="C409" t="s">
        <v>3767</v>
      </c>
      <c r="D409" t="s">
        <v>62</v>
      </c>
      <c r="E409" t="s">
        <v>4478</v>
      </c>
      <c r="F409" t="s">
        <v>77</v>
      </c>
    </row>
    <row r="410" spans="1:6" hidden="1" x14ac:dyDescent="0.35">
      <c r="A410" s="14">
        <v>45317.73779590278</v>
      </c>
      <c r="B410" t="s">
        <v>589</v>
      </c>
      <c r="C410" t="s">
        <v>2813</v>
      </c>
      <c r="D410" t="s">
        <v>239</v>
      </c>
      <c r="E410" t="s">
        <v>4475</v>
      </c>
      <c r="F410" t="s">
        <v>77</v>
      </c>
    </row>
    <row r="411" spans="1:6" hidden="1" x14ac:dyDescent="0.35">
      <c r="A411" s="14">
        <v>45324.441060069446</v>
      </c>
      <c r="B411" t="s">
        <v>475</v>
      </c>
      <c r="C411" t="s">
        <v>1811</v>
      </c>
      <c r="D411" t="s">
        <v>62</v>
      </c>
      <c r="E411" t="s">
        <v>4475</v>
      </c>
      <c r="F411" t="s">
        <v>77</v>
      </c>
    </row>
    <row r="412" spans="1:6" hidden="1" x14ac:dyDescent="0.35">
      <c r="A412" s="14">
        <v>45308.488374641202</v>
      </c>
      <c r="B412" t="s">
        <v>475</v>
      </c>
      <c r="C412" t="s">
        <v>1111</v>
      </c>
      <c r="D412" t="s">
        <v>62</v>
      </c>
      <c r="E412" t="s">
        <v>4474</v>
      </c>
      <c r="F412" t="s">
        <v>77</v>
      </c>
    </row>
    <row r="413" spans="1:6" hidden="1" x14ac:dyDescent="0.35">
      <c r="A413" s="14">
        <v>45330.408326921293</v>
      </c>
      <c r="B413" t="s">
        <v>486</v>
      </c>
      <c r="C413" t="s">
        <v>1356</v>
      </c>
      <c r="D413" t="s">
        <v>239</v>
      </c>
      <c r="E413" t="s">
        <v>4478</v>
      </c>
      <c r="F413" t="s">
        <v>77</v>
      </c>
    </row>
    <row r="414" spans="1:6" hidden="1" x14ac:dyDescent="0.35">
      <c r="A414" s="14">
        <v>45310.602500462963</v>
      </c>
      <c r="B414" t="s">
        <v>486</v>
      </c>
      <c r="C414" t="s">
        <v>3929</v>
      </c>
      <c r="D414" t="s">
        <v>62</v>
      </c>
      <c r="E414" t="s">
        <v>4475</v>
      </c>
      <c r="F414" t="s">
        <v>77</v>
      </c>
    </row>
    <row r="415" spans="1:6" hidden="1" x14ac:dyDescent="0.35">
      <c r="A415" s="14">
        <v>45314.606387662039</v>
      </c>
      <c r="B415" t="s">
        <v>475</v>
      </c>
      <c r="C415" t="s">
        <v>3494</v>
      </c>
      <c r="D415" t="s">
        <v>62</v>
      </c>
      <c r="E415" t="s">
        <v>4478</v>
      </c>
      <c r="F415" t="s">
        <v>77</v>
      </c>
    </row>
    <row r="416" spans="1:6" hidden="1" x14ac:dyDescent="0.35">
      <c r="A416" s="14">
        <v>45309.538456504626</v>
      </c>
      <c r="B416" t="s">
        <v>475</v>
      </c>
      <c r="C416" t="s">
        <v>4172</v>
      </c>
      <c r="D416" t="s">
        <v>239</v>
      </c>
      <c r="E416" t="s">
        <v>4475</v>
      </c>
      <c r="F416" t="s">
        <v>77</v>
      </c>
    </row>
    <row r="417" spans="1:6" hidden="1" x14ac:dyDescent="0.35">
      <c r="A417" s="14">
        <v>45317.483379710648</v>
      </c>
      <c r="B417" t="s">
        <v>486</v>
      </c>
      <c r="C417" t="s">
        <v>2951</v>
      </c>
      <c r="D417" t="s">
        <v>62</v>
      </c>
      <c r="E417" t="s">
        <v>4475</v>
      </c>
      <c r="F417" t="s">
        <v>77</v>
      </c>
    </row>
    <row r="418" spans="1:6" hidden="1" x14ac:dyDescent="0.35">
      <c r="A418" s="14">
        <v>45317.617677604168</v>
      </c>
      <c r="B418" t="s">
        <v>475</v>
      </c>
      <c r="C418" t="s">
        <v>2867</v>
      </c>
      <c r="D418" t="s">
        <v>62</v>
      </c>
      <c r="E418" t="s">
        <v>4475</v>
      </c>
      <c r="F418" t="s">
        <v>77</v>
      </c>
    </row>
    <row r="419" spans="1:6" hidden="1" x14ac:dyDescent="0.35">
      <c r="A419" s="14">
        <v>45303.575845196756</v>
      </c>
      <c r="B419" t="s">
        <v>506</v>
      </c>
      <c r="C419" t="s">
        <v>795</v>
      </c>
      <c r="D419" t="s">
        <v>62</v>
      </c>
      <c r="E419" t="s">
        <v>4474</v>
      </c>
      <c r="F419" t="s">
        <v>77</v>
      </c>
    </row>
    <row r="420" spans="1:6" hidden="1" x14ac:dyDescent="0.35">
      <c r="A420" s="14">
        <v>45309.52856269676</v>
      </c>
      <c r="B420" t="s">
        <v>486</v>
      </c>
      <c r="C420" t="s">
        <v>4174</v>
      </c>
      <c r="D420" t="s">
        <v>239</v>
      </c>
      <c r="E420" t="s">
        <v>4475</v>
      </c>
      <c r="F420" t="s">
        <v>77</v>
      </c>
    </row>
    <row r="421" spans="1:6" hidden="1" x14ac:dyDescent="0.35">
      <c r="A421" s="14">
        <v>45302.589830925928</v>
      </c>
      <c r="B421" t="s">
        <v>475</v>
      </c>
      <c r="C421" t="s">
        <v>663</v>
      </c>
      <c r="D421" t="s">
        <v>239</v>
      </c>
      <c r="E421" t="s">
        <v>4475</v>
      </c>
      <c r="F421" t="s">
        <v>77</v>
      </c>
    </row>
    <row r="422" spans="1:6" hidden="1" x14ac:dyDescent="0.35">
      <c r="A422" s="14">
        <v>45302.808865775463</v>
      </c>
      <c r="B422" t="s">
        <v>589</v>
      </c>
      <c r="C422" t="s">
        <v>719</v>
      </c>
      <c r="D422" t="s">
        <v>62</v>
      </c>
      <c r="E422" t="s">
        <v>4476</v>
      </c>
      <c r="F422" t="s">
        <v>77</v>
      </c>
    </row>
    <row r="423" spans="1:6" hidden="1" x14ac:dyDescent="0.35">
      <c r="A423" s="14">
        <v>45313.614683993059</v>
      </c>
      <c r="B423" t="s">
        <v>475</v>
      </c>
      <c r="C423" t="s">
        <v>3699</v>
      </c>
      <c r="D423" t="s">
        <v>62</v>
      </c>
      <c r="E423" t="s">
        <v>4477</v>
      </c>
      <c r="F423" t="s">
        <v>77</v>
      </c>
    </row>
    <row r="424" spans="1:6" hidden="1" x14ac:dyDescent="0.35">
      <c r="A424" s="14">
        <v>45328.436227141203</v>
      </c>
      <c r="B424" t="s">
        <v>486</v>
      </c>
      <c r="C424" t="s">
        <v>1489</v>
      </c>
      <c r="D424" t="s">
        <v>62</v>
      </c>
      <c r="E424" t="s">
        <v>4478</v>
      </c>
      <c r="F424" t="s">
        <v>77</v>
      </c>
    </row>
    <row r="425" spans="1:6" hidden="1" x14ac:dyDescent="0.35">
      <c r="A425" s="14">
        <v>45321.536861273147</v>
      </c>
      <c r="B425" t="s">
        <v>475</v>
      </c>
      <c r="C425" t="s">
        <v>2410</v>
      </c>
      <c r="D425" t="s">
        <v>62</v>
      </c>
      <c r="E425" t="s">
        <v>4475</v>
      </c>
      <c r="F425" t="s">
        <v>77</v>
      </c>
    </row>
    <row r="426" spans="1:6" hidden="1" x14ac:dyDescent="0.35">
      <c r="A426" s="14">
        <v>45324.593878368054</v>
      </c>
      <c r="B426" t="s">
        <v>475</v>
      </c>
      <c r="C426" t="s">
        <v>1735</v>
      </c>
      <c r="D426" t="s">
        <v>62</v>
      </c>
      <c r="E426" t="s">
        <v>4474</v>
      </c>
      <c r="F426" t="s">
        <v>77</v>
      </c>
    </row>
    <row r="427" spans="1:6" hidden="1" x14ac:dyDescent="0.35">
      <c r="A427" s="14">
        <v>45324.562427731478</v>
      </c>
      <c r="B427" t="s">
        <v>475</v>
      </c>
      <c r="C427" t="s">
        <v>1760</v>
      </c>
      <c r="D427" t="s">
        <v>62</v>
      </c>
      <c r="E427" t="s">
        <v>4477</v>
      </c>
      <c r="F427" t="s">
        <v>77</v>
      </c>
    </row>
    <row r="428" spans="1:6" hidden="1" x14ac:dyDescent="0.35">
      <c r="A428" s="14">
        <v>45316.484916006943</v>
      </c>
      <c r="B428" t="s">
        <v>475</v>
      </c>
      <c r="C428" t="s">
        <v>3122</v>
      </c>
      <c r="D428" t="s">
        <v>62</v>
      </c>
      <c r="E428" t="s">
        <v>4475</v>
      </c>
      <c r="F428" t="s">
        <v>77</v>
      </c>
    </row>
    <row r="429" spans="1:6" hidden="1" x14ac:dyDescent="0.35">
      <c r="A429" s="14">
        <v>45317.590703715279</v>
      </c>
      <c r="B429" t="s">
        <v>475</v>
      </c>
      <c r="C429" t="s">
        <v>2901</v>
      </c>
      <c r="D429" t="s">
        <v>62</v>
      </c>
      <c r="E429" t="s">
        <v>4477</v>
      </c>
      <c r="F429" t="s">
        <v>77</v>
      </c>
    </row>
    <row r="430" spans="1:6" hidden="1" x14ac:dyDescent="0.35">
      <c r="A430" s="14">
        <v>45310.625371689814</v>
      </c>
      <c r="B430" t="s">
        <v>3712</v>
      </c>
      <c r="C430" t="s">
        <v>3908</v>
      </c>
      <c r="D430" t="s">
        <v>62</v>
      </c>
      <c r="E430" t="s">
        <v>4478</v>
      </c>
      <c r="F430" t="s">
        <v>77</v>
      </c>
    </row>
    <row r="431" spans="1:6" hidden="1" x14ac:dyDescent="0.35">
      <c r="A431" s="14">
        <v>45323.502298715277</v>
      </c>
      <c r="B431" t="s">
        <v>475</v>
      </c>
      <c r="C431" t="s">
        <v>1944</v>
      </c>
      <c r="D431" t="s">
        <v>62</v>
      </c>
      <c r="E431" t="s">
        <v>4478</v>
      </c>
      <c r="F431" t="s">
        <v>77</v>
      </c>
    </row>
    <row r="432" spans="1:6" hidden="1" x14ac:dyDescent="0.35">
      <c r="A432" s="14">
        <v>45309.624549074077</v>
      </c>
      <c r="B432" t="s">
        <v>475</v>
      </c>
      <c r="C432" t="s">
        <v>4123</v>
      </c>
      <c r="D432" t="s">
        <v>62</v>
      </c>
      <c r="E432" t="s">
        <v>4476</v>
      </c>
      <c r="F432" t="s">
        <v>77</v>
      </c>
    </row>
    <row r="433" spans="1:6" hidden="1" x14ac:dyDescent="0.35">
      <c r="A433" s="14">
        <v>45314.584323333336</v>
      </c>
      <c r="B433" t="s">
        <v>589</v>
      </c>
      <c r="C433" t="s">
        <v>3502</v>
      </c>
      <c r="D433" t="s">
        <v>62</v>
      </c>
      <c r="E433" t="s">
        <v>4475</v>
      </c>
      <c r="F433" t="s">
        <v>77</v>
      </c>
    </row>
    <row r="434" spans="1:6" hidden="1" x14ac:dyDescent="0.35">
      <c r="A434" s="14">
        <v>45309.631683645835</v>
      </c>
      <c r="B434" t="s">
        <v>3712</v>
      </c>
      <c r="C434" t="s">
        <v>4116</v>
      </c>
      <c r="D434" t="s">
        <v>62</v>
      </c>
      <c r="E434" t="s">
        <v>4478</v>
      </c>
      <c r="F434" t="s">
        <v>77</v>
      </c>
    </row>
    <row r="435" spans="1:6" hidden="1" x14ac:dyDescent="0.35">
      <c r="A435" s="14">
        <v>45323.748241134257</v>
      </c>
      <c r="B435" t="s">
        <v>589</v>
      </c>
      <c r="C435" t="s">
        <v>1873</v>
      </c>
      <c r="D435" t="s">
        <v>62</v>
      </c>
      <c r="E435" t="s">
        <v>4477</v>
      </c>
      <c r="F435" t="s">
        <v>77</v>
      </c>
    </row>
    <row r="436" spans="1:6" hidden="1" x14ac:dyDescent="0.35">
      <c r="A436" s="14">
        <v>45308.51392503472</v>
      </c>
      <c r="B436" t="s">
        <v>475</v>
      </c>
      <c r="C436" t="s">
        <v>1120</v>
      </c>
      <c r="D436" t="s">
        <v>62</v>
      </c>
      <c r="E436" t="s">
        <v>4475</v>
      </c>
      <c r="F436" t="s">
        <v>77</v>
      </c>
    </row>
    <row r="437" spans="1:6" hidden="1" x14ac:dyDescent="0.35">
      <c r="A437" s="14">
        <v>45309.601632337966</v>
      </c>
      <c r="B437" t="s">
        <v>3712</v>
      </c>
      <c r="C437" t="s">
        <v>4138</v>
      </c>
      <c r="D437" t="s">
        <v>62</v>
      </c>
      <c r="E437" t="s">
        <v>4478</v>
      </c>
      <c r="F437" t="s">
        <v>77</v>
      </c>
    </row>
    <row r="438" spans="1:6" hidden="1" x14ac:dyDescent="0.35">
      <c r="A438" s="14">
        <v>45324.82301266204</v>
      </c>
      <c r="B438" t="s">
        <v>59</v>
      </c>
      <c r="C438" t="s">
        <v>456</v>
      </c>
      <c r="D438" t="s">
        <v>62</v>
      </c>
      <c r="E438" t="s">
        <v>4478</v>
      </c>
      <c r="F438" t="s">
        <v>77</v>
      </c>
    </row>
    <row r="439" spans="1:6" hidden="1" x14ac:dyDescent="0.35">
      <c r="A439" s="14">
        <v>45317.534125983795</v>
      </c>
      <c r="B439" t="s">
        <v>506</v>
      </c>
      <c r="C439" t="s">
        <v>2940</v>
      </c>
      <c r="D439" t="s">
        <v>62</v>
      </c>
      <c r="E439" t="s">
        <v>4475</v>
      </c>
      <c r="F439" t="s">
        <v>77</v>
      </c>
    </row>
    <row r="440" spans="1:6" hidden="1" x14ac:dyDescent="0.35">
      <c r="A440" s="14">
        <v>45301.510552858796</v>
      </c>
      <c r="B440" t="s">
        <v>486</v>
      </c>
      <c r="C440" t="s">
        <v>514</v>
      </c>
      <c r="D440" t="s">
        <v>239</v>
      </c>
      <c r="E440" t="s">
        <v>4475</v>
      </c>
      <c r="F440" t="s">
        <v>77</v>
      </c>
    </row>
    <row r="441" spans="1:6" hidden="1" x14ac:dyDescent="0.35">
      <c r="A441" s="14">
        <v>45309.759519733794</v>
      </c>
      <c r="B441" t="s">
        <v>589</v>
      </c>
      <c r="C441" t="s">
        <v>4062</v>
      </c>
      <c r="D441" t="s">
        <v>62</v>
      </c>
      <c r="E441" t="s">
        <v>4476</v>
      </c>
      <c r="F441" t="s">
        <v>77</v>
      </c>
    </row>
    <row r="442" spans="1:6" hidden="1" x14ac:dyDescent="0.35">
      <c r="A442" s="14">
        <v>45315.410815162038</v>
      </c>
      <c r="B442" t="s">
        <v>506</v>
      </c>
      <c r="C442" t="s">
        <v>3377</v>
      </c>
      <c r="D442" t="s">
        <v>239</v>
      </c>
      <c r="E442" t="s">
        <v>4476</v>
      </c>
      <c r="F442" t="s">
        <v>77</v>
      </c>
    </row>
    <row r="443" spans="1:6" hidden="1" x14ac:dyDescent="0.35">
      <c r="A443" s="14">
        <v>45318.479070381945</v>
      </c>
      <c r="B443" t="s">
        <v>506</v>
      </c>
      <c r="C443" t="s">
        <v>2722</v>
      </c>
      <c r="D443" t="s">
        <v>62</v>
      </c>
      <c r="E443" t="s">
        <v>4475</v>
      </c>
      <c r="F443" t="s">
        <v>77</v>
      </c>
    </row>
    <row r="444" spans="1:6" hidden="1" x14ac:dyDescent="0.35">
      <c r="A444" s="14">
        <v>45321.68199611111</v>
      </c>
      <c r="B444" t="s">
        <v>1210</v>
      </c>
      <c r="C444" t="s">
        <v>2326</v>
      </c>
      <c r="D444" t="s">
        <v>62</v>
      </c>
      <c r="E444" t="s">
        <v>4474</v>
      </c>
      <c r="F444" t="s">
        <v>77</v>
      </c>
    </row>
    <row r="445" spans="1:6" hidden="1" x14ac:dyDescent="0.35">
      <c r="A445" s="14">
        <v>45324.425371828707</v>
      </c>
      <c r="B445" t="s">
        <v>506</v>
      </c>
      <c r="C445" t="s">
        <v>1820</v>
      </c>
      <c r="D445" t="s">
        <v>62</v>
      </c>
      <c r="E445" t="s">
        <v>4477</v>
      </c>
      <c r="F445" t="s">
        <v>77</v>
      </c>
    </row>
    <row r="446" spans="1:6" hidden="1" x14ac:dyDescent="0.35">
      <c r="A446" s="14">
        <v>45324.528748078701</v>
      </c>
      <c r="B446" t="s">
        <v>506</v>
      </c>
      <c r="C446" t="s">
        <v>1781</v>
      </c>
      <c r="D446" t="s">
        <v>62</v>
      </c>
      <c r="E446" t="s">
        <v>4477</v>
      </c>
      <c r="F446" t="s">
        <v>77</v>
      </c>
    </row>
    <row r="447" spans="1:6" hidden="1" x14ac:dyDescent="0.35">
      <c r="A447" s="14">
        <v>45310.479990891203</v>
      </c>
      <c r="B447" t="s">
        <v>506</v>
      </c>
      <c r="C447" t="s">
        <v>3982</v>
      </c>
      <c r="D447" t="s">
        <v>62</v>
      </c>
      <c r="E447" t="s">
        <v>4476</v>
      </c>
      <c r="F447" t="s">
        <v>77</v>
      </c>
    </row>
    <row r="448" spans="1:6" hidden="1" x14ac:dyDescent="0.35">
      <c r="A448" s="14">
        <v>45301.568057615739</v>
      </c>
      <c r="B448" t="s">
        <v>475</v>
      </c>
      <c r="C448" t="s">
        <v>544</v>
      </c>
      <c r="D448" t="s">
        <v>239</v>
      </c>
      <c r="E448" t="s">
        <v>4478</v>
      </c>
      <c r="F448" t="s">
        <v>77</v>
      </c>
    </row>
    <row r="449" spans="1:6" hidden="1" x14ac:dyDescent="0.35">
      <c r="A449" s="14">
        <v>45328.504457268522</v>
      </c>
      <c r="B449" t="s">
        <v>486</v>
      </c>
      <c r="C449" t="s">
        <v>1482</v>
      </c>
      <c r="D449" t="s">
        <v>239</v>
      </c>
      <c r="E449" t="s">
        <v>4478</v>
      </c>
      <c r="F449" t="s">
        <v>77</v>
      </c>
    </row>
    <row r="450" spans="1:6" hidden="1" x14ac:dyDescent="0.35">
      <c r="A450" s="14">
        <v>45311.475558310187</v>
      </c>
      <c r="B450" t="s">
        <v>3712</v>
      </c>
      <c r="C450" t="s">
        <v>3792</v>
      </c>
      <c r="D450" t="s">
        <v>62</v>
      </c>
      <c r="E450" t="s">
        <v>4478</v>
      </c>
      <c r="F450" t="s">
        <v>77</v>
      </c>
    </row>
    <row r="451" spans="1:6" hidden="1" x14ac:dyDescent="0.35">
      <c r="A451" s="14">
        <v>45322.616596562497</v>
      </c>
      <c r="B451" t="s">
        <v>486</v>
      </c>
      <c r="C451" t="s">
        <v>2116</v>
      </c>
      <c r="D451" t="s">
        <v>62</v>
      </c>
      <c r="E451" t="s">
        <v>4475</v>
      </c>
      <c r="F451" t="s">
        <v>77</v>
      </c>
    </row>
    <row r="452" spans="1:6" hidden="1" x14ac:dyDescent="0.35">
      <c r="A452" s="14">
        <v>45310.599366226852</v>
      </c>
      <c r="B452" t="s">
        <v>3712</v>
      </c>
      <c r="C452" t="s">
        <v>3930</v>
      </c>
      <c r="D452" t="s">
        <v>62</v>
      </c>
      <c r="E452" t="s">
        <v>4478</v>
      </c>
      <c r="F452" t="s">
        <v>77</v>
      </c>
    </row>
    <row r="453" spans="1:6" hidden="1" x14ac:dyDescent="0.35">
      <c r="A453" s="14">
        <v>45301.800441527776</v>
      </c>
      <c r="B453" t="s">
        <v>575</v>
      </c>
      <c r="C453" t="s">
        <v>586</v>
      </c>
      <c r="D453" t="s">
        <v>239</v>
      </c>
      <c r="E453" t="s">
        <v>4478</v>
      </c>
      <c r="F453" t="s">
        <v>77</v>
      </c>
    </row>
    <row r="454" spans="1:6" hidden="1" x14ac:dyDescent="0.35">
      <c r="A454" s="14">
        <v>45309.664301921293</v>
      </c>
      <c r="B454" t="s">
        <v>3712</v>
      </c>
      <c r="C454" t="s">
        <v>4088</v>
      </c>
      <c r="D454" t="s">
        <v>62</v>
      </c>
      <c r="E454" t="s">
        <v>4478</v>
      </c>
      <c r="F454" t="s">
        <v>77</v>
      </c>
    </row>
    <row r="455" spans="1:6" hidden="1" x14ac:dyDescent="0.35">
      <c r="A455" s="14">
        <v>45323.489355601851</v>
      </c>
      <c r="B455" t="s">
        <v>486</v>
      </c>
      <c r="C455" t="s">
        <v>1950</v>
      </c>
      <c r="D455" t="s">
        <v>62</v>
      </c>
      <c r="E455" t="s">
        <v>4478</v>
      </c>
      <c r="F455" t="s">
        <v>77</v>
      </c>
    </row>
    <row r="456" spans="1:6" hidden="1" x14ac:dyDescent="0.35">
      <c r="A456" s="14">
        <v>45301.824022615743</v>
      </c>
      <c r="B456" t="s">
        <v>575</v>
      </c>
      <c r="C456" t="s">
        <v>595</v>
      </c>
      <c r="D456" t="s">
        <v>239</v>
      </c>
      <c r="E456" t="s">
        <v>4478</v>
      </c>
      <c r="F456" t="s">
        <v>77</v>
      </c>
    </row>
    <row r="457" spans="1:6" hidden="1" x14ac:dyDescent="0.35">
      <c r="A457" s="14">
        <v>45302.690060057874</v>
      </c>
      <c r="B457" t="s">
        <v>575</v>
      </c>
      <c r="C457" t="s">
        <v>691</v>
      </c>
      <c r="D457" t="s">
        <v>239</v>
      </c>
      <c r="E457" t="s">
        <v>4475</v>
      </c>
      <c r="F457" t="s">
        <v>77</v>
      </c>
    </row>
    <row r="458" spans="1:6" hidden="1" x14ac:dyDescent="0.35">
      <c r="A458" s="14">
        <v>45318.521336921294</v>
      </c>
      <c r="B458" t="s">
        <v>475</v>
      </c>
      <c r="C458" t="s">
        <v>2710</v>
      </c>
      <c r="D458" t="s">
        <v>62</v>
      </c>
      <c r="E458" t="s">
        <v>4476</v>
      </c>
      <c r="F458" t="s">
        <v>77</v>
      </c>
    </row>
    <row r="459" spans="1:6" hidden="1" x14ac:dyDescent="0.35">
      <c r="A459" s="14">
        <v>45311.42624320602</v>
      </c>
      <c r="B459" t="s">
        <v>3712</v>
      </c>
      <c r="C459" t="s">
        <v>3799</v>
      </c>
      <c r="D459" t="s">
        <v>62</v>
      </c>
      <c r="E459" t="s">
        <v>4478</v>
      </c>
      <c r="F459" t="s">
        <v>77</v>
      </c>
    </row>
    <row r="460" spans="1:6" hidden="1" x14ac:dyDescent="0.35">
      <c r="A460" s="14">
        <v>45313.709266377315</v>
      </c>
      <c r="B460" t="s">
        <v>208</v>
      </c>
      <c r="C460" t="s">
        <v>241</v>
      </c>
      <c r="D460" t="s">
        <v>239</v>
      </c>
      <c r="E460" t="s">
        <v>4478</v>
      </c>
      <c r="F460" t="s">
        <v>77</v>
      </c>
    </row>
    <row r="461" spans="1:6" hidden="1" x14ac:dyDescent="0.35">
      <c r="A461" s="14">
        <v>45324.528853842596</v>
      </c>
      <c r="B461" t="s">
        <v>486</v>
      </c>
      <c r="C461" t="s">
        <v>1780</v>
      </c>
      <c r="D461" t="s">
        <v>62</v>
      </c>
      <c r="E461" t="s">
        <v>4474</v>
      </c>
      <c r="F461" t="s">
        <v>77</v>
      </c>
    </row>
    <row r="462" spans="1:6" hidden="1" x14ac:dyDescent="0.35">
      <c r="A462" s="14">
        <v>45304.440004340278</v>
      </c>
      <c r="B462" t="s">
        <v>506</v>
      </c>
      <c r="C462" t="s">
        <v>888</v>
      </c>
      <c r="D462" t="s">
        <v>62</v>
      </c>
      <c r="E462" t="s">
        <v>4475</v>
      </c>
      <c r="F462" t="s">
        <v>77</v>
      </c>
    </row>
    <row r="463" spans="1:6" hidden="1" x14ac:dyDescent="0.35">
      <c r="A463" s="14">
        <v>45313.594176493054</v>
      </c>
      <c r="B463" t="s">
        <v>3712</v>
      </c>
      <c r="C463" t="s">
        <v>3723</v>
      </c>
      <c r="D463" t="s">
        <v>62</v>
      </c>
      <c r="E463" t="s">
        <v>4478</v>
      </c>
      <c r="F463" t="s">
        <v>77</v>
      </c>
    </row>
    <row r="464" spans="1:6" hidden="1" x14ac:dyDescent="0.35">
      <c r="A464" s="14">
        <v>45315.644790057871</v>
      </c>
      <c r="B464" t="s">
        <v>589</v>
      </c>
      <c r="C464" t="s">
        <v>3267</v>
      </c>
      <c r="D464" t="s">
        <v>62</v>
      </c>
      <c r="E464" t="s">
        <v>4475</v>
      </c>
      <c r="F464" t="s">
        <v>77</v>
      </c>
    </row>
    <row r="465" spans="1:6" hidden="1" x14ac:dyDescent="0.35">
      <c r="A465" s="14">
        <v>45321.504675335651</v>
      </c>
      <c r="B465" t="s">
        <v>475</v>
      </c>
      <c r="C465" t="s">
        <v>2432</v>
      </c>
      <c r="D465" t="s">
        <v>62</v>
      </c>
      <c r="E465" t="s">
        <v>4477</v>
      </c>
      <c r="F465" t="s">
        <v>77</v>
      </c>
    </row>
    <row r="466" spans="1:6" hidden="1" x14ac:dyDescent="0.35">
      <c r="A466" s="14">
        <v>45313.540172615743</v>
      </c>
      <c r="B466" t="s">
        <v>486</v>
      </c>
      <c r="C466" t="s">
        <v>3749</v>
      </c>
      <c r="D466" t="s">
        <v>62</v>
      </c>
      <c r="E466" t="s">
        <v>4476</v>
      </c>
      <c r="F466" t="s">
        <v>77</v>
      </c>
    </row>
    <row r="467" spans="1:6" hidden="1" x14ac:dyDescent="0.35">
      <c r="A467" s="14">
        <v>45314.782574456018</v>
      </c>
      <c r="B467" t="s">
        <v>589</v>
      </c>
      <c r="C467" t="s">
        <v>3426</v>
      </c>
      <c r="D467" t="s">
        <v>62</v>
      </c>
      <c r="E467" t="s">
        <v>4476</v>
      </c>
      <c r="F467" t="s">
        <v>77</v>
      </c>
    </row>
    <row r="468" spans="1:6" hidden="1" x14ac:dyDescent="0.35">
      <c r="A468" s="14">
        <v>45317.623461122683</v>
      </c>
      <c r="B468" t="s">
        <v>589</v>
      </c>
      <c r="C468" t="s">
        <v>2866</v>
      </c>
      <c r="D468" t="s">
        <v>62</v>
      </c>
      <c r="E468" t="s">
        <v>4475</v>
      </c>
      <c r="F468" t="s">
        <v>77</v>
      </c>
    </row>
    <row r="469" spans="1:6" hidden="1" x14ac:dyDescent="0.35">
      <c r="A469" s="14">
        <v>45324.416216446756</v>
      </c>
      <c r="B469" t="s">
        <v>475</v>
      </c>
      <c r="C469" t="s">
        <v>1830</v>
      </c>
      <c r="D469" t="s">
        <v>62</v>
      </c>
      <c r="E469" t="s">
        <v>4475</v>
      </c>
      <c r="F469" t="s">
        <v>77</v>
      </c>
    </row>
    <row r="470" spans="1:6" hidden="1" x14ac:dyDescent="0.35">
      <c r="A470" s="14">
        <v>45320.538516990739</v>
      </c>
      <c r="B470" t="s">
        <v>475</v>
      </c>
      <c r="C470" t="s">
        <v>2632</v>
      </c>
      <c r="D470" t="s">
        <v>62</v>
      </c>
      <c r="E470" t="s">
        <v>4475</v>
      </c>
      <c r="F470" t="s">
        <v>77</v>
      </c>
    </row>
    <row r="471" spans="1:6" hidden="1" x14ac:dyDescent="0.35">
      <c r="A471" s="14">
        <v>45318.46986138889</v>
      </c>
      <c r="B471" t="s">
        <v>475</v>
      </c>
      <c r="C471" t="s">
        <v>2725</v>
      </c>
      <c r="D471" t="s">
        <v>62</v>
      </c>
      <c r="E471" t="s">
        <v>4476</v>
      </c>
      <c r="F471" t="s">
        <v>77</v>
      </c>
    </row>
    <row r="472" spans="1:6" hidden="1" x14ac:dyDescent="0.35">
      <c r="A472" s="14">
        <v>45314.467341909723</v>
      </c>
      <c r="B472" t="s">
        <v>506</v>
      </c>
      <c r="C472" t="s">
        <v>3549</v>
      </c>
      <c r="D472" t="s">
        <v>62</v>
      </c>
      <c r="E472" t="s">
        <v>4475</v>
      </c>
      <c r="F472" t="s">
        <v>77</v>
      </c>
    </row>
    <row r="473" spans="1:6" hidden="1" x14ac:dyDescent="0.35">
      <c r="A473" s="14">
        <v>45324.613737777778</v>
      </c>
      <c r="B473" t="s">
        <v>475</v>
      </c>
      <c r="C473" t="s">
        <v>1708</v>
      </c>
      <c r="D473" t="s">
        <v>62</v>
      </c>
      <c r="E473" t="s">
        <v>4475</v>
      </c>
      <c r="F473" t="s">
        <v>77</v>
      </c>
    </row>
    <row r="474" spans="1:6" hidden="1" x14ac:dyDescent="0.35">
      <c r="A474" s="14">
        <v>45311.430903506945</v>
      </c>
      <c r="B474" t="s">
        <v>3712</v>
      </c>
      <c r="C474" t="s">
        <v>3798</v>
      </c>
      <c r="D474" t="s">
        <v>62</v>
      </c>
      <c r="E474" t="s">
        <v>4478</v>
      </c>
      <c r="F474" t="s">
        <v>77</v>
      </c>
    </row>
    <row r="475" spans="1:6" hidden="1" x14ac:dyDescent="0.35">
      <c r="A475" s="14">
        <v>45309.584069097225</v>
      </c>
      <c r="B475" t="s">
        <v>4084</v>
      </c>
      <c r="C475" t="s">
        <v>4157</v>
      </c>
      <c r="D475" t="s">
        <v>62</v>
      </c>
      <c r="E475" t="s">
        <v>4475</v>
      </c>
      <c r="F475" t="s">
        <v>77</v>
      </c>
    </row>
    <row r="476" spans="1:6" hidden="1" x14ac:dyDescent="0.35">
      <c r="A476" s="14">
        <v>45315.47794744213</v>
      </c>
      <c r="B476" t="s">
        <v>475</v>
      </c>
      <c r="C476" t="s">
        <v>3345</v>
      </c>
      <c r="D476" t="s">
        <v>239</v>
      </c>
      <c r="E476" t="s">
        <v>4475</v>
      </c>
      <c r="F476" t="s">
        <v>77</v>
      </c>
    </row>
    <row r="477" spans="1:6" hidden="1" x14ac:dyDescent="0.35">
      <c r="A477" s="14">
        <v>45318.438352303237</v>
      </c>
      <c r="B477" t="s">
        <v>475</v>
      </c>
      <c r="C477" t="s">
        <v>2733</v>
      </c>
      <c r="D477" t="s">
        <v>62</v>
      </c>
      <c r="E477" t="s">
        <v>4475</v>
      </c>
      <c r="F477" t="s">
        <v>77</v>
      </c>
    </row>
    <row r="478" spans="1:6" hidden="1" x14ac:dyDescent="0.35">
      <c r="A478" s="14">
        <v>45320.567477349534</v>
      </c>
      <c r="B478" t="s">
        <v>475</v>
      </c>
      <c r="C478" t="s">
        <v>2631</v>
      </c>
      <c r="D478" t="s">
        <v>62</v>
      </c>
      <c r="E478" t="s">
        <v>4475</v>
      </c>
      <c r="F478" t="s">
        <v>77</v>
      </c>
    </row>
    <row r="479" spans="1:6" hidden="1" x14ac:dyDescent="0.35">
      <c r="A479" s="14">
        <v>45309.594005752311</v>
      </c>
      <c r="B479" t="s">
        <v>3712</v>
      </c>
      <c r="C479" t="s">
        <v>4142</v>
      </c>
      <c r="D479" t="s">
        <v>62</v>
      </c>
      <c r="E479" t="s">
        <v>4478</v>
      </c>
      <c r="F479" t="s">
        <v>77</v>
      </c>
    </row>
    <row r="480" spans="1:6" hidden="1" x14ac:dyDescent="0.35">
      <c r="A480" s="14">
        <v>45315.630122627314</v>
      </c>
      <c r="B480" t="s">
        <v>475</v>
      </c>
      <c r="C480" t="s">
        <v>3277</v>
      </c>
      <c r="D480" t="s">
        <v>62</v>
      </c>
      <c r="E480" t="s">
        <v>4475</v>
      </c>
      <c r="F480" t="s">
        <v>77</v>
      </c>
    </row>
    <row r="481" spans="1:6" hidden="1" x14ac:dyDescent="0.35">
      <c r="A481" s="14">
        <v>45322.678491979168</v>
      </c>
      <c r="B481" t="s">
        <v>1210</v>
      </c>
      <c r="C481" t="s">
        <v>2078</v>
      </c>
      <c r="D481" t="s">
        <v>62</v>
      </c>
      <c r="E481" t="s">
        <v>4475</v>
      </c>
      <c r="F481" t="s">
        <v>77</v>
      </c>
    </row>
    <row r="482" spans="1:6" hidden="1" x14ac:dyDescent="0.35">
      <c r="A482" s="14">
        <v>45314.450256296295</v>
      </c>
      <c r="B482" t="s">
        <v>475</v>
      </c>
      <c r="C482" t="s">
        <v>3557</v>
      </c>
      <c r="D482" t="s">
        <v>62</v>
      </c>
      <c r="E482" t="s">
        <v>4475</v>
      </c>
      <c r="F482" t="s">
        <v>77</v>
      </c>
    </row>
    <row r="483" spans="1:6" hidden="1" x14ac:dyDescent="0.35">
      <c r="A483" s="14">
        <v>45317.440933506943</v>
      </c>
      <c r="B483" t="s">
        <v>475</v>
      </c>
      <c r="C483" t="s">
        <v>2964</v>
      </c>
      <c r="D483" t="s">
        <v>62</v>
      </c>
      <c r="E483" t="s">
        <v>4475</v>
      </c>
      <c r="F483" t="s">
        <v>77</v>
      </c>
    </row>
    <row r="484" spans="1:6" hidden="1" x14ac:dyDescent="0.35">
      <c r="A484" s="14">
        <v>45313.539002731479</v>
      </c>
      <c r="B484" t="s">
        <v>475</v>
      </c>
      <c r="C484" t="s">
        <v>3750</v>
      </c>
      <c r="D484" t="s">
        <v>62</v>
      </c>
      <c r="E484" t="s">
        <v>4476</v>
      </c>
      <c r="F484" t="s">
        <v>77</v>
      </c>
    </row>
    <row r="485" spans="1:6" hidden="1" x14ac:dyDescent="0.35">
      <c r="A485" s="14">
        <v>45323.414965208336</v>
      </c>
      <c r="B485" t="s">
        <v>475</v>
      </c>
      <c r="C485" t="s">
        <v>1990</v>
      </c>
      <c r="D485" t="s">
        <v>62</v>
      </c>
      <c r="E485" t="s">
        <v>4478</v>
      </c>
      <c r="F485" t="s">
        <v>77</v>
      </c>
    </row>
    <row r="486" spans="1:6" hidden="1" x14ac:dyDescent="0.35">
      <c r="A486" s="14">
        <v>45322.456827094909</v>
      </c>
      <c r="B486" t="s">
        <v>486</v>
      </c>
      <c r="C486" t="s">
        <v>2214</v>
      </c>
      <c r="D486" t="s">
        <v>62</v>
      </c>
      <c r="E486" t="s">
        <v>4475</v>
      </c>
      <c r="F486" t="s">
        <v>77</v>
      </c>
    </row>
    <row r="487" spans="1:6" hidden="1" x14ac:dyDescent="0.35">
      <c r="A487" s="14">
        <v>45313.665845162039</v>
      </c>
      <c r="B487" t="s">
        <v>208</v>
      </c>
      <c r="C487" t="s">
        <v>228</v>
      </c>
      <c r="D487" t="s">
        <v>62</v>
      </c>
      <c r="E487" t="s">
        <v>4478</v>
      </c>
      <c r="F487" t="s">
        <v>77</v>
      </c>
    </row>
    <row r="488" spans="1:6" hidden="1" x14ac:dyDescent="0.35">
      <c r="A488" s="14">
        <v>45315.558258831021</v>
      </c>
      <c r="B488" t="s">
        <v>589</v>
      </c>
      <c r="C488" t="s">
        <v>3315</v>
      </c>
      <c r="D488" t="s">
        <v>62</v>
      </c>
      <c r="E488" t="s">
        <v>4475</v>
      </c>
      <c r="F488" t="s">
        <v>77</v>
      </c>
    </row>
    <row r="489" spans="1:6" hidden="1" x14ac:dyDescent="0.35">
      <c r="A489" s="14">
        <v>45313.619690462961</v>
      </c>
      <c r="B489" t="s">
        <v>589</v>
      </c>
      <c r="C489" t="s">
        <v>3695</v>
      </c>
      <c r="D489" t="s">
        <v>62</v>
      </c>
      <c r="E489" t="s">
        <v>4474</v>
      </c>
      <c r="F489" t="s">
        <v>77</v>
      </c>
    </row>
    <row r="490" spans="1:6" hidden="1" x14ac:dyDescent="0.35">
      <c r="A490" s="14">
        <v>45322.838129976852</v>
      </c>
      <c r="B490" t="s">
        <v>589</v>
      </c>
      <c r="C490" t="s">
        <v>2019</v>
      </c>
      <c r="D490" t="s">
        <v>62</v>
      </c>
      <c r="E490" t="s">
        <v>4474</v>
      </c>
      <c r="F490" t="s">
        <v>77</v>
      </c>
    </row>
    <row r="491" spans="1:6" hidden="1" x14ac:dyDescent="0.35">
      <c r="A491" s="14">
        <v>45307.792597326392</v>
      </c>
      <c r="B491" t="s">
        <v>589</v>
      </c>
      <c r="C491" t="s">
        <v>4339</v>
      </c>
      <c r="D491" t="s">
        <v>239</v>
      </c>
      <c r="E491" t="s">
        <v>4475</v>
      </c>
      <c r="F491" t="s">
        <v>77</v>
      </c>
    </row>
    <row r="492" spans="1:6" hidden="1" x14ac:dyDescent="0.35">
      <c r="A492" s="14">
        <v>45310.453636307873</v>
      </c>
      <c r="B492" t="s">
        <v>3712</v>
      </c>
      <c r="C492" t="s">
        <v>3997</v>
      </c>
      <c r="D492" t="s">
        <v>62</v>
      </c>
      <c r="E492" t="s">
        <v>4478</v>
      </c>
      <c r="F492" t="s">
        <v>77</v>
      </c>
    </row>
    <row r="493" spans="1:6" hidden="1" x14ac:dyDescent="0.35">
      <c r="A493" s="14">
        <v>45313.682677083336</v>
      </c>
      <c r="B493" t="s">
        <v>208</v>
      </c>
      <c r="C493" t="s">
        <v>233</v>
      </c>
      <c r="D493" t="s">
        <v>62</v>
      </c>
      <c r="E493" t="s">
        <v>4478</v>
      </c>
      <c r="F493" t="s">
        <v>77</v>
      </c>
    </row>
    <row r="494" spans="1:6" hidden="1" x14ac:dyDescent="0.35">
      <c r="A494" s="14">
        <v>45309.615579571757</v>
      </c>
      <c r="B494" t="s">
        <v>3712</v>
      </c>
      <c r="C494" t="s">
        <v>4126</v>
      </c>
      <c r="D494" t="s">
        <v>62</v>
      </c>
      <c r="E494" t="s">
        <v>4478</v>
      </c>
      <c r="F494" t="s">
        <v>77</v>
      </c>
    </row>
    <row r="495" spans="1:6" hidden="1" x14ac:dyDescent="0.35">
      <c r="A495" s="14">
        <v>45324.548276805559</v>
      </c>
      <c r="B495" t="s">
        <v>475</v>
      </c>
      <c r="C495" t="s">
        <v>1768</v>
      </c>
      <c r="D495" t="s">
        <v>62</v>
      </c>
      <c r="E495" t="s">
        <v>4475</v>
      </c>
      <c r="F495" t="s">
        <v>77</v>
      </c>
    </row>
    <row r="496" spans="1:6" hidden="1" x14ac:dyDescent="0.35">
      <c r="A496" s="14">
        <v>45313.441990567131</v>
      </c>
      <c r="B496" t="s">
        <v>475</v>
      </c>
      <c r="C496" t="s">
        <v>3771</v>
      </c>
      <c r="D496" t="s">
        <v>62</v>
      </c>
      <c r="E496" t="s">
        <v>4475</v>
      </c>
      <c r="F496" t="s">
        <v>77</v>
      </c>
    </row>
    <row r="497" spans="1:6" hidden="1" x14ac:dyDescent="0.35">
      <c r="A497" s="14">
        <v>45301.813838229165</v>
      </c>
      <c r="B497" t="s">
        <v>589</v>
      </c>
      <c r="C497" t="s">
        <v>590</v>
      </c>
      <c r="D497" t="s">
        <v>239</v>
      </c>
      <c r="E497" t="s">
        <v>4478</v>
      </c>
      <c r="F497" t="s">
        <v>77</v>
      </c>
    </row>
    <row r="498" spans="1:6" hidden="1" x14ac:dyDescent="0.35">
      <c r="A498" s="14">
        <v>45310.73600597222</v>
      </c>
      <c r="B498" t="s">
        <v>589</v>
      </c>
      <c r="C498" t="s">
        <v>3855</v>
      </c>
      <c r="D498" t="s">
        <v>62</v>
      </c>
      <c r="E498" t="s">
        <v>4475</v>
      </c>
      <c r="F498" t="s">
        <v>77</v>
      </c>
    </row>
    <row r="499" spans="1:6" hidden="1" x14ac:dyDescent="0.35">
      <c r="A499" s="14">
        <v>45313.712987916668</v>
      </c>
      <c r="B499" t="s">
        <v>589</v>
      </c>
      <c r="C499" t="s">
        <v>3649</v>
      </c>
      <c r="D499" t="s">
        <v>62</v>
      </c>
      <c r="E499" t="s">
        <v>4476</v>
      </c>
      <c r="F499" t="s">
        <v>77</v>
      </c>
    </row>
    <row r="500" spans="1:6" hidden="1" x14ac:dyDescent="0.35">
      <c r="A500" s="14">
        <v>45322.616405243054</v>
      </c>
      <c r="B500" t="s">
        <v>589</v>
      </c>
      <c r="C500" t="s">
        <v>2121</v>
      </c>
      <c r="D500" t="s">
        <v>62</v>
      </c>
      <c r="E500" t="s">
        <v>4477</v>
      </c>
      <c r="F500" t="s">
        <v>77</v>
      </c>
    </row>
    <row r="501" spans="1:6" hidden="1" x14ac:dyDescent="0.35">
      <c r="A501" s="14">
        <v>45316.41127971065</v>
      </c>
      <c r="B501" t="s">
        <v>475</v>
      </c>
      <c r="C501" t="s">
        <v>3158</v>
      </c>
      <c r="D501" t="s">
        <v>62</v>
      </c>
      <c r="E501" t="s">
        <v>4477</v>
      </c>
      <c r="F501" t="s">
        <v>77</v>
      </c>
    </row>
    <row r="502" spans="1:6" hidden="1" x14ac:dyDescent="0.35">
      <c r="A502" s="14">
        <v>45322.657530706019</v>
      </c>
      <c r="B502" t="s">
        <v>59</v>
      </c>
      <c r="C502" t="s">
        <v>375</v>
      </c>
      <c r="D502" t="s">
        <v>62</v>
      </c>
      <c r="E502" t="s">
        <v>4478</v>
      </c>
      <c r="F502" t="s">
        <v>77</v>
      </c>
    </row>
    <row r="503" spans="1:6" hidden="1" x14ac:dyDescent="0.35">
      <c r="A503" s="14">
        <v>45308.734680543981</v>
      </c>
      <c r="B503" t="s">
        <v>589</v>
      </c>
      <c r="C503" t="s">
        <v>4249</v>
      </c>
      <c r="D503" t="s">
        <v>62</v>
      </c>
      <c r="E503" t="s">
        <v>4474</v>
      </c>
      <c r="F503" t="s">
        <v>77</v>
      </c>
    </row>
    <row r="504" spans="1:6" hidden="1" x14ac:dyDescent="0.35">
      <c r="A504" s="14">
        <v>45309.802859490737</v>
      </c>
      <c r="B504" t="s">
        <v>589</v>
      </c>
      <c r="C504" t="s">
        <v>4050</v>
      </c>
      <c r="D504" t="s">
        <v>62</v>
      </c>
      <c r="E504" t="s">
        <v>4475</v>
      </c>
      <c r="F504" t="s">
        <v>77</v>
      </c>
    </row>
    <row r="505" spans="1:6" hidden="1" x14ac:dyDescent="0.35">
      <c r="A505" s="14">
        <v>45330.547608055553</v>
      </c>
      <c r="B505" t="s">
        <v>1205</v>
      </c>
      <c r="C505" t="s">
        <v>1304</v>
      </c>
      <c r="D505" t="s">
        <v>239</v>
      </c>
      <c r="E505" t="s">
        <v>4478</v>
      </c>
      <c r="F505" t="s">
        <v>77</v>
      </c>
    </row>
    <row r="506" spans="1:6" hidden="1" x14ac:dyDescent="0.35">
      <c r="A506" s="14">
        <v>45321.533756053243</v>
      </c>
      <c r="B506" t="s">
        <v>506</v>
      </c>
      <c r="C506" t="s">
        <v>2415</v>
      </c>
      <c r="D506" t="s">
        <v>62</v>
      </c>
      <c r="E506" t="s">
        <v>4475</v>
      </c>
      <c r="F506" t="s">
        <v>77</v>
      </c>
    </row>
    <row r="507" spans="1:6" hidden="1" x14ac:dyDescent="0.35">
      <c r="A507" s="14">
        <v>45318.357547361113</v>
      </c>
      <c r="B507" t="s">
        <v>506</v>
      </c>
      <c r="D507" t="s">
        <v>62</v>
      </c>
      <c r="E507" t="s">
        <v>4475</v>
      </c>
      <c r="F507" t="s">
        <v>77</v>
      </c>
    </row>
    <row r="508" spans="1:6" hidden="1" x14ac:dyDescent="0.35">
      <c r="A508" s="14">
        <v>45308.618582418982</v>
      </c>
      <c r="B508" t="s">
        <v>589</v>
      </c>
      <c r="C508" t="s">
        <v>4270</v>
      </c>
      <c r="D508" t="s">
        <v>239</v>
      </c>
      <c r="E508" t="s">
        <v>4475</v>
      </c>
      <c r="F508" t="s">
        <v>77</v>
      </c>
    </row>
    <row r="509" spans="1:6" hidden="1" x14ac:dyDescent="0.35">
      <c r="A509" s="14">
        <v>45318.411152974535</v>
      </c>
      <c r="B509" t="s">
        <v>506</v>
      </c>
      <c r="C509" t="s">
        <v>2707</v>
      </c>
      <c r="D509" t="s">
        <v>62</v>
      </c>
      <c r="E509" t="s">
        <v>4477</v>
      </c>
      <c r="F509" t="s">
        <v>77</v>
      </c>
    </row>
    <row r="510" spans="1:6" hidden="1" x14ac:dyDescent="0.35">
      <c r="A510" s="14">
        <v>45317.607102245369</v>
      </c>
      <c r="B510" t="s">
        <v>506</v>
      </c>
      <c r="C510" t="s">
        <v>2877</v>
      </c>
      <c r="D510" t="s">
        <v>62</v>
      </c>
      <c r="E510" t="s">
        <v>4475</v>
      </c>
      <c r="F510" t="s">
        <v>77</v>
      </c>
    </row>
    <row r="511" spans="1:6" hidden="1" x14ac:dyDescent="0.35">
      <c r="A511" s="14">
        <v>45317.429703379632</v>
      </c>
      <c r="B511" t="s">
        <v>506</v>
      </c>
      <c r="C511" t="s">
        <v>2973</v>
      </c>
      <c r="D511" t="s">
        <v>62</v>
      </c>
      <c r="E511" t="s">
        <v>4475</v>
      </c>
      <c r="F511" t="s">
        <v>77</v>
      </c>
    </row>
    <row r="512" spans="1:6" hidden="1" x14ac:dyDescent="0.35">
      <c r="A512" s="14">
        <v>45317.713245902778</v>
      </c>
      <c r="B512" t="s">
        <v>589</v>
      </c>
      <c r="C512" t="s">
        <v>2825</v>
      </c>
      <c r="D512" t="s">
        <v>62</v>
      </c>
      <c r="E512" t="s">
        <v>4475</v>
      </c>
      <c r="F512" t="s">
        <v>77</v>
      </c>
    </row>
    <row r="513" spans="1:6" hidden="1" x14ac:dyDescent="0.35">
      <c r="A513" s="14">
        <v>45320.410851377317</v>
      </c>
      <c r="B513" t="s">
        <v>506</v>
      </c>
      <c r="C513" t="s">
        <v>2683</v>
      </c>
      <c r="D513" t="s">
        <v>62</v>
      </c>
      <c r="E513" t="s">
        <v>4475</v>
      </c>
      <c r="F513" t="s">
        <v>77</v>
      </c>
    </row>
    <row r="514" spans="1:6" hidden="1" x14ac:dyDescent="0.35">
      <c r="A514" s="14">
        <v>45316.447594016201</v>
      </c>
      <c r="B514" t="s">
        <v>475</v>
      </c>
      <c r="C514" t="s">
        <v>3138</v>
      </c>
      <c r="D514" t="s">
        <v>62</v>
      </c>
      <c r="E514" t="s">
        <v>4476</v>
      </c>
      <c r="F514" t="s">
        <v>77</v>
      </c>
    </row>
    <row r="515" spans="1:6" hidden="1" x14ac:dyDescent="0.35">
      <c r="A515" s="14">
        <v>45306.696817199074</v>
      </c>
      <c r="B515" t="s">
        <v>589</v>
      </c>
      <c r="C515" t="s">
        <v>1003</v>
      </c>
      <c r="D515" t="s">
        <v>62</v>
      </c>
      <c r="E515" t="s">
        <v>4476</v>
      </c>
      <c r="F515" t="s">
        <v>77</v>
      </c>
    </row>
    <row r="516" spans="1:6" hidden="1" x14ac:dyDescent="0.35">
      <c r="A516" s="14">
        <v>45324.85575357639</v>
      </c>
      <c r="B516" t="s">
        <v>59</v>
      </c>
      <c r="C516" t="s">
        <v>469</v>
      </c>
      <c r="D516" t="s">
        <v>62</v>
      </c>
      <c r="E516" t="s">
        <v>4478</v>
      </c>
      <c r="F516" t="s">
        <v>77</v>
      </c>
    </row>
    <row r="517" spans="1:6" hidden="1" x14ac:dyDescent="0.35">
      <c r="A517" s="14">
        <v>45313.556291689812</v>
      </c>
      <c r="B517" t="s">
        <v>59</v>
      </c>
      <c r="C517" t="s">
        <v>200</v>
      </c>
      <c r="D517" t="s">
        <v>62</v>
      </c>
      <c r="E517" t="s">
        <v>4478</v>
      </c>
      <c r="F517" t="s">
        <v>77</v>
      </c>
    </row>
    <row r="518" spans="1:6" hidden="1" x14ac:dyDescent="0.35">
      <c r="A518" s="14">
        <v>45310.602891909723</v>
      </c>
      <c r="B518" t="s">
        <v>589</v>
      </c>
      <c r="C518" t="s">
        <v>3928</v>
      </c>
      <c r="D518" t="s">
        <v>62</v>
      </c>
      <c r="E518" t="s">
        <v>4478</v>
      </c>
      <c r="F518" t="s">
        <v>77</v>
      </c>
    </row>
    <row r="519" spans="1:6" hidden="1" x14ac:dyDescent="0.35">
      <c r="A519" s="14">
        <v>45321.834971956021</v>
      </c>
      <c r="B519" t="s">
        <v>589</v>
      </c>
      <c r="C519" t="s">
        <v>2264</v>
      </c>
      <c r="D519" t="s">
        <v>62</v>
      </c>
      <c r="E519" t="s">
        <v>4475</v>
      </c>
      <c r="F519" t="s">
        <v>77</v>
      </c>
    </row>
    <row r="520" spans="1:6" hidden="1" x14ac:dyDescent="0.35">
      <c r="A520" s="14">
        <v>45310.546412476855</v>
      </c>
      <c r="B520" t="s">
        <v>486</v>
      </c>
      <c r="C520" t="s">
        <v>3966</v>
      </c>
      <c r="D520" t="s">
        <v>62</v>
      </c>
      <c r="E520" t="s">
        <v>4476</v>
      </c>
      <c r="F520" t="s">
        <v>77</v>
      </c>
    </row>
    <row r="521" spans="1:6" hidden="1" x14ac:dyDescent="0.35">
      <c r="A521" s="14">
        <v>45321.562837488425</v>
      </c>
      <c r="B521" t="s">
        <v>1205</v>
      </c>
      <c r="C521" t="s">
        <v>2404</v>
      </c>
      <c r="D521" t="s">
        <v>62</v>
      </c>
      <c r="E521" t="s">
        <v>4477</v>
      </c>
      <c r="F521" t="s">
        <v>77</v>
      </c>
    </row>
    <row r="522" spans="1:6" hidden="1" x14ac:dyDescent="0.35">
      <c r="A522" s="14">
        <v>45303.576436238429</v>
      </c>
      <c r="B522" t="s">
        <v>486</v>
      </c>
      <c r="C522" t="s">
        <v>802</v>
      </c>
      <c r="D522" t="s">
        <v>239</v>
      </c>
      <c r="E522" t="s">
        <v>4475</v>
      </c>
      <c r="F522" t="s">
        <v>77</v>
      </c>
    </row>
    <row r="523" spans="1:6" hidden="1" x14ac:dyDescent="0.35">
      <c r="A523" s="14">
        <v>45330.52109412037</v>
      </c>
      <c r="B523" t="s">
        <v>486</v>
      </c>
      <c r="C523" t="s">
        <v>1316</v>
      </c>
      <c r="D523" t="s">
        <v>239</v>
      </c>
      <c r="E523" t="s">
        <v>4478</v>
      </c>
      <c r="F523" t="s">
        <v>77</v>
      </c>
    </row>
    <row r="524" spans="1:6" hidden="1" x14ac:dyDescent="0.35">
      <c r="A524" s="14">
        <v>45314.813201516205</v>
      </c>
      <c r="B524" t="s">
        <v>589</v>
      </c>
      <c r="C524" t="s">
        <v>3412</v>
      </c>
      <c r="D524" t="s">
        <v>62</v>
      </c>
      <c r="E524" t="s">
        <v>4476</v>
      </c>
      <c r="F524" t="s">
        <v>77</v>
      </c>
    </row>
    <row r="525" spans="1:6" hidden="1" x14ac:dyDescent="0.35">
      <c r="A525" s="14">
        <v>45320.75079539352</v>
      </c>
      <c r="B525" t="s">
        <v>589</v>
      </c>
      <c r="C525" t="s">
        <v>2516</v>
      </c>
      <c r="D525" t="s">
        <v>62</v>
      </c>
      <c r="E525" t="s">
        <v>4477</v>
      </c>
      <c r="F525" t="s">
        <v>77</v>
      </c>
    </row>
    <row r="526" spans="1:6" hidden="1" x14ac:dyDescent="0.35">
      <c r="A526" s="14">
        <v>45314.429498819445</v>
      </c>
      <c r="B526" t="s">
        <v>59</v>
      </c>
      <c r="C526" t="s">
        <v>256</v>
      </c>
      <c r="D526" t="s">
        <v>62</v>
      </c>
      <c r="E526" t="s">
        <v>4478</v>
      </c>
      <c r="F526" t="s">
        <v>77</v>
      </c>
    </row>
    <row r="527" spans="1:6" hidden="1" x14ac:dyDescent="0.35">
      <c r="A527" s="14">
        <v>45317.579070636573</v>
      </c>
      <c r="B527" t="s">
        <v>589</v>
      </c>
      <c r="C527" t="s">
        <v>2918</v>
      </c>
      <c r="D527" t="s">
        <v>62</v>
      </c>
      <c r="E527" t="s">
        <v>4474</v>
      </c>
      <c r="F527" t="s">
        <v>77</v>
      </c>
    </row>
    <row r="528" spans="1:6" hidden="1" x14ac:dyDescent="0.35">
      <c r="A528" s="14">
        <v>45314.634067164348</v>
      </c>
      <c r="B528" t="s">
        <v>589</v>
      </c>
      <c r="C528" t="s">
        <v>3471</v>
      </c>
      <c r="D528" t="s">
        <v>62</v>
      </c>
      <c r="E528" t="s">
        <v>4474</v>
      </c>
      <c r="F528" t="s">
        <v>77</v>
      </c>
    </row>
    <row r="529" spans="1:6" hidden="1" x14ac:dyDescent="0.35">
      <c r="A529" s="14">
        <v>45323.596374756948</v>
      </c>
      <c r="B529" t="s">
        <v>589</v>
      </c>
      <c r="C529" t="s">
        <v>1902</v>
      </c>
      <c r="D529" t="s">
        <v>62</v>
      </c>
      <c r="E529" t="s">
        <v>4475</v>
      </c>
      <c r="F529" t="s">
        <v>77</v>
      </c>
    </row>
    <row r="530" spans="1:6" hidden="1" x14ac:dyDescent="0.35">
      <c r="A530" s="14">
        <v>45320.725025821761</v>
      </c>
      <c r="B530" t="s">
        <v>589</v>
      </c>
      <c r="C530" t="s">
        <v>2530</v>
      </c>
      <c r="D530" t="s">
        <v>62</v>
      </c>
      <c r="E530" t="s">
        <v>4475</v>
      </c>
      <c r="F530" t="s">
        <v>77</v>
      </c>
    </row>
    <row r="531" spans="1:6" hidden="1" x14ac:dyDescent="0.35">
      <c r="A531" s="14">
        <v>45309.57461653935</v>
      </c>
      <c r="B531" t="s">
        <v>589</v>
      </c>
      <c r="C531" t="s">
        <v>4162</v>
      </c>
      <c r="D531" t="s">
        <v>239</v>
      </c>
      <c r="E531" t="s">
        <v>4474</v>
      </c>
      <c r="F531" t="s">
        <v>77</v>
      </c>
    </row>
    <row r="532" spans="1:6" hidden="1" x14ac:dyDescent="0.35">
      <c r="A532" s="14">
        <v>45317.635565486111</v>
      </c>
      <c r="B532" t="s">
        <v>589</v>
      </c>
      <c r="C532" t="s">
        <v>2852</v>
      </c>
      <c r="D532" t="s">
        <v>62</v>
      </c>
      <c r="E532" t="s">
        <v>4474</v>
      </c>
      <c r="F532" t="s">
        <v>77</v>
      </c>
    </row>
    <row r="533" spans="1:6" hidden="1" x14ac:dyDescent="0.35">
      <c r="A533" s="14">
        <v>45307.735424895836</v>
      </c>
      <c r="B533" t="s">
        <v>589</v>
      </c>
      <c r="C533" t="s">
        <v>4342</v>
      </c>
      <c r="D533" t="s">
        <v>62</v>
      </c>
      <c r="E533" t="s">
        <v>4474</v>
      </c>
      <c r="F533" t="s">
        <v>77</v>
      </c>
    </row>
    <row r="534" spans="1:6" hidden="1" x14ac:dyDescent="0.35">
      <c r="A534" s="14">
        <v>45321.803662673614</v>
      </c>
      <c r="B534" t="s">
        <v>589</v>
      </c>
      <c r="C534" t="s">
        <v>2284</v>
      </c>
      <c r="D534" t="s">
        <v>62</v>
      </c>
      <c r="E534" t="s">
        <v>4475</v>
      </c>
      <c r="F534" t="s">
        <v>77</v>
      </c>
    </row>
    <row r="535" spans="1:6" hidden="1" x14ac:dyDescent="0.35">
      <c r="A535" s="14">
        <v>45311.591457187496</v>
      </c>
      <c r="B535" t="s">
        <v>3712</v>
      </c>
      <c r="C535" t="s">
        <v>3790</v>
      </c>
      <c r="D535" t="s">
        <v>62</v>
      </c>
      <c r="E535" t="s">
        <v>4478</v>
      </c>
      <c r="F535" t="s">
        <v>77</v>
      </c>
    </row>
    <row r="536" spans="1:6" hidden="1" x14ac:dyDescent="0.35">
      <c r="A536" s="14">
        <v>45313.440874884262</v>
      </c>
      <c r="B536" t="s">
        <v>59</v>
      </c>
      <c r="C536" t="s">
        <v>174</v>
      </c>
      <c r="D536" t="s">
        <v>62</v>
      </c>
      <c r="E536" t="s">
        <v>4478</v>
      </c>
      <c r="F536" t="s">
        <v>77</v>
      </c>
    </row>
    <row r="537" spans="1:6" hidden="1" x14ac:dyDescent="0.35">
      <c r="A537" s="14">
        <v>45322.760461516205</v>
      </c>
      <c r="B537" t="s">
        <v>589</v>
      </c>
      <c r="C537" t="s">
        <v>2046</v>
      </c>
      <c r="D537" t="s">
        <v>62</v>
      </c>
      <c r="E537" t="s">
        <v>4475</v>
      </c>
      <c r="F537" t="s">
        <v>77</v>
      </c>
    </row>
    <row r="538" spans="1:6" hidden="1" x14ac:dyDescent="0.35">
      <c r="A538" s="14">
        <v>45307.663597314815</v>
      </c>
      <c r="B538" t="s">
        <v>589</v>
      </c>
      <c r="C538" t="s">
        <v>1084</v>
      </c>
      <c r="D538" t="s">
        <v>62</v>
      </c>
      <c r="E538" t="s">
        <v>4477</v>
      </c>
      <c r="F538" t="s">
        <v>77</v>
      </c>
    </row>
    <row r="539" spans="1:6" hidden="1" x14ac:dyDescent="0.35">
      <c r="A539" s="14">
        <v>45318.458805312497</v>
      </c>
      <c r="B539" t="s">
        <v>475</v>
      </c>
      <c r="C539" t="s">
        <v>2731</v>
      </c>
      <c r="D539" t="s">
        <v>62</v>
      </c>
      <c r="E539" t="s">
        <v>4475</v>
      </c>
      <c r="F539" t="s">
        <v>77</v>
      </c>
    </row>
    <row r="540" spans="1:6" hidden="1" x14ac:dyDescent="0.35">
      <c r="A540" s="14">
        <v>45306.550357256943</v>
      </c>
      <c r="B540" t="s">
        <v>475</v>
      </c>
      <c r="C540" t="s">
        <v>969</v>
      </c>
      <c r="D540" t="s">
        <v>62</v>
      </c>
      <c r="E540" t="s">
        <v>4475</v>
      </c>
      <c r="F540" t="s">
        <v>77</v>
      </c>
    </row>
    <row r="541" spans="1:6" hidden="1" x14ac:dyDescent="0.35">
      <c r="A541" s="14">
        <v>45307.718049062503</v>
      </c>
      <c r="B541" t="s">
        <v>589</v>
      </c>
      <c r="C541" t="s">
        <v>4348</v>
      </c>
      <c r="D541" t="s">
        <v>62</v>
      </c>
      <c r="E541" t="s">
        <v>4475</v>
      </c>
      <c r="F541" t="s">
        <v>77</v>
      </c>
    </row>
    <row r="542" spans="1:6" hidden="1" x14ac:dyDescent="0.35">
      <c r="A542" s="14">
        <v>45309.657149988423</v>
      </c>
      <c r="B542" t="s">
        <v>589</v>
      </c>
      <c r="C542" t="s">
        <v>4092</v>
      </c>
      <c r="D542" t="s">
        <v>62</v>
      </c>
      <c r="E542" t="s">
        <v>4475</v>
      </c>
      <c r="F542" t="s">
        <v>77</v>
      </c>
    </row>
    <row r="543" spans="1:6" hidden="1" x14ac:dyDescent="0.35">
      <c r="A543" s="14">
        <v>45323.495315914355</v>
      </c>
      <c r="B543" t="s">
        <v>486</v>
      </c>
      <c r="C543" t="s">
        <v>1945</v>
      </c>
      <c r="D543" t="s">
        <v>62</v>
      </c>
      <c r="E543" t="s">
        <v>4478</v>
      </c>
      <c r="F543" t="s">
        <v>77</v>
      </c>
    </row>
    <row r="544" spans="1:6" hidden="1" x14ac:dyDescent="0.35">
      <c r="A544" s="14">
        <v>45313.704875011572</v>
      </c>
      <c r="B544" t="s">
        <v>589</v>
      </c>
      <c r="C544" t="s">
        <v>3657</v>
      </c>
      <c r="D544" t="s">
        <v>62</v>
      </c>
      <c r="E544" t="s">
        <v>4475</v>
      </c>
      <c r="F544" t="s">
        <v>77</v>
      </c>
    </row>
    <row r="545" spans="1:6" hidden="1" x14ac:dyDescent="0.35">
      <c r="A545" s="14">
        <v>45308.59112420139</v>
      </c>
      <c r="B545" t="s">
        <v>589</v>
      </c>
      <c r="C545" t="s">
        <v>4282</v>
      </c>
      <c r="D545" t="s">
        <v>239</v>
      </c>
      <c r="E545" t="s">
        <v>4475</v>
      </c>
      <c r="F545" t="s">
        <v>77</v>
      </c>
    </row>
    <row r="546" spans="1:6" hidden="1" x14ac:dyDescent="0.35">
      <c r="A546" s="14">
        <v>45324.512336215281</v>
      </c>
      <c r="B546" t="s">
        <v>475</v>
      </c>
      <c r="C546" t="s">
        <v>1789</v>
      </c>
      <c r="D546" t="s">
        <v>62</v>
      </c>
      <c r="E546" t="s">
        <v>4474</v>
      </c>
      <c r="F546" t="s">
        <v>77</v>
      </c>
    </row>
    <row r="547" spans="1:6" hidden="1" x14ac:dyDescent="0.35">
      <c r="A547" s="14">
        <v>45321.619175520835</v>
      </c>
      <c r="B547" t="s">
        <v>475</v>
      </c>
      <c r="C547" t="s">
        <v>2364</v>
      </c>
      <c r="D547" t="s">
        <v>62</v>
      </c>
      <c r="E547" t="s">
        <v>4475</v>
      </c>
      <c r="F547" t="s">
        <v>77</v>
      </c>
    </row>
    <row r="548" spans="1:6" hidden="1" x14ac:dyDescent="0.35">
      <c r="A548" s="14">
        <v>45322.602755266205</v>
      </c>
      <c r="B548" t="s">
        <v>475</v>
      </c>
      <c r="C548" t="s">
        <v>2141</v>
      </c>
      <c r="D548" t="s">
        <v>62</v>
      </c>
      <c r="E548" t="s">
        <v>4475</v>
      </c>
      <c r="F548" t="s">
        <v>77</v>
      </c>
    </row>
    <row r="549" spans="1:6" hidden="1" x14ac:dyDescent="0.35">
      <c r="A549" s="14">
        <v>45316.511421898147</v>
      </c>
      <c r="B549" t="s">
        <v>506</v>
      </c>
      <c r="C549" t="s">
        <v>3112</v>
      </c>
      <c r="D549" t="s">
        <v>62</v>
      </c>
      <c r="E549" t="s">
        <v>4476</v>
      </c>
      <c r="F549" t="s">
        <v>77</v>
      </c>
    </row>
    <row r="550" spans="1:6" hidden="1" x14ac:dyDescent="0.35">
      <c r="A550" s="14">
        <v>45324.711216469907</v>
      </c>
      <c r="B550" t="s">
        <v>589</v>
      </c>
      <c r="C550" t="s">
        <v>1653</v>
      </c>
      <c r="D550" t="s">
        <v>62</v>
      </c>
      <c r="E550" t="s">
        <v>4477</v>
      </c>
      <c r="F550" t="s">
        <v>77</v>
      </c>
    </row>
    <row r="551" spans="1:6" hidden="1" x14ac:dyDescent="0.35">
      <c r="A551" s="14">
        <v>45304.3744022338</v>
      </c>
      <c r="B551" t="s">
        <v>475</v>
      </c>
      <c r="C551" t="s">
        <v>868</v>
      </c>
      <c r="D551" t="s">
        <v>62</v>
      </c>
      <c r="E551" t="s">
        <v>4476</v>
      </c>
      <c r="F551" t="s">
        <v>77</v>
      </c>
    </row>
    <row r="552" spans="1:6" hidden="1" x14ac:dyDescent="0.35">
      <c r="A552" s="14">
        <v>45323.620391122684</v>
      </c>
      <c r="B552" t="s">
        <v>475</v>
      </c>
      <c r="C552" t="s">
        <v>1883</v>
      </c>
      <c r="D552" t="s">
        <v>62</v>
      </c>
      <c r="E552" t="s">
        <v>4477</v>
      </c>
      <c r="F552" t="s">
        <v>77</v>
      </c>
    </row>
    <row r="553" spans="1:6" hidden="1" x14ac:dyDescent="0.35">
      <c r="A553" s="14">
        <v>45316.586816539355</v>
      </c>
      <c r="B553" t="s">
        <v>589</v>
      </c>
      <c r="C553" t="s">
        <v>3076</v>
      </c>
      <c r="D553" t="s">
        <v>62</v>
      </c>
      <c r="E553" t="s">
        <v>4476</v>
      </c>
      <c r="F553" t="s">
        <v>77</v>
      </c>
    </row>
    <row r="554" spans="1:6" hidden="1" x14ac:dyDescent="0.35">
      <c r="A554" s="14">
        <v>45320.845261388888</v>
      </c>
      <c r="B554" t="s">
        <v>589</v>
      </c>
      <c r="C554" t="s">
        <v>2480</v>
      </c>
      <c r="D554" t="s">
        <v>62</v>
      </c>
      <c r="E554" t="s">
        <v>4475</v>
      </c>
      <c r="F554" t="s">
        <v>77</v>
      </c>
    </row>
    <row r="555" spans="1:6" hidden="1" x14ac:dyDescent="0.35">
      <c r="A555" s="14">
        <v>45310.647685219905</v>
      </c>
      <c r="B555" t="s">
        <v>3712</v>
      </c>
      <c r="C555" t="s">
        <v>3887</v>
      </c>
      <c r="D555" t="s">
        <v>62</v>
      </c>
      <c r="E555" t="s">
        <v>4478</v>
      </c>
      <c r="F555" t="s">
        <v>77</v>
      </c>
    </row>
    <row r="556" spans="1:6" hidden="1" x14ac:dyDescent="0.35">
      <c r="A556" s="14">
        <v>45308.74314677083</v>
      </c>
      <c r="B556" t="s">
        <v>589</v>
      </c>
      <c r="C556" t="s">
        <v>4248</v>
      </c>
      <c r="D556" t="s">
        <v>62</v>
      </c>
      <c r="E556" t="s">
        <v>4475</v>
      </c>
      <c r="F556" t="s">
        <v>77</v>
      </c>
    </row>
    <row r="557" spans="1:6" hidden="1" x14ac:dyDescent="0.35">
      <c r="A557" s="14">
        <v>45303.789116435182</v>
      </c>
      <c r="B557" t="s">
        <v>575</v>
      </c>
      <c r="C557" t="s">
        <v>851</v>
      </c>
      <c r="D557" t="s">
        <v>62</v>
      </c>
      <c r="E557" t="s">
        <v>4478</v>
      </c>
      <c r="F557" t="s">
        <v>77</v>
      </c>
    </row>
    <row r="558" spans="1:6" hidden="1" x14ac:dyDescent="0.35">
      <c r="A558" s="14">
        <v>45306.816596585646</v>
      </c>
      <c r="B558" t="s">
        <v>589</v>
      </c>
      <c r="C558" t="s">
        <v>1048</v>
      </c>
      <c r="D558" t="s">
        <v>239</v>
      </c>
      <c r="E558" t="s">
        <v>4477</v>
      </c>
      <c r="F558" t="s">
        <v>77</v>
      </c>
    </row>
    <row r="559" spans="1:6" hidden="1" x14ac:dyDescent="0.35">
      <c r="A559" s="14">
        <v>45303.51088804398</v>
      </c>
      <c r="B559" t="s">
        <v>475</v>
      </c>
      <c r="C559" t="s">
        <v>775</v>
      </c>
      <c r="D559" t="s">
        <v>239</v>
      </c>
      <c r="E559" t="s">
        <v>4475</v>
      </c>
      <c r="F559" t="s">
        <v>77</v>
      </c>
    </row>
    <row r="560" spans="1:6" hidden="1" x14ac:dyDescent="0.35">
      <c r="A560" s="14">
        <v>45310.561870659723</v>
      </c>
      <c r="B560" t="s">
        <v>589</v>
      </c>
      <c r="C560" t="s">
        <v>3956</v>
      </c>
      <c r="D560" t="s">
        <v>62</v>
      </c>
      <c r="E560" t="s">
        <v>4475</v>
      </c>
      <c r="F560" t="s">
        <v>77</v>
      </c>
    </row>
    <row r="561" spans="1:6" hidden="1" x14ac:dyDescent="0.35">
      <c r="A561" s="14">
        <v>45308.563226967592</v>
      </c>
      <c r="B561" t="s">
        <v>475</v>
      </c>
      <c r="C561" t="s">
        <v>1127</v>
      </c>
      <c r="D561" t="s">
        <v>62</v>
      </c>
      <c r="E561" t="s">
        <v>4475</v>
      </c>
      <c r="F561" t="s">
        <v>77</v>
      </c>
    </row>
    <row r="562" spans="1:6" hidden="1" x14ac:dyDescent="0.35">
      <c r="A562" s="14">
        <v>45322.638424363424</v>
      </c>
      <c r="B562" t="s">
        <v>589</v>
      </c>
      <c r="C562" t="s">
        <v>2098</v>
      </c>
      <c r="D562" t="s">
        <v>62</v>
      </c>
      <c r="E562" t="s">
        <v>4475</v>
      </c>
      <c r="F562" t="s">
        <v>77</v>
      </c>
    </row>
    <row r="563" spans="1:6" hidden="1" x14ac:dyDescent="0.35">
      <c r="A563" s="14">
        <v>45309.590891956017</v>
      </c>
      <c r="B563" t="s">
        <v>589</v>
      </c>
      <c r="C563" t="s">
        <v>4147</v>
      </c>
      <c r="D563" t="s">
        <v>62</v>
      </c>
      <c r="E563" t="s">
        <v>4476</v>
      </c>
      <c r="F563" t="s">
        <v>77</v>
      </c>
    </row>
    <row r="564" spans="1:6" hidden="1" x14ac:dyDescent="0.35">
      <c r="A564" s="14">
        <v>45315.806136157407</v>
      </c>
      <c r="B564" t="s">
        <v>589</v>
      </c>
      <c r="C564" t="s">
        <v>3197</v>
      </c>
      <c r="D564" t="s">
        <v>62</v>
      </c>
      <c r="E564" t="s">
        <v>4477</v>
      </c>
      <c r="F564" t="s">
        <v>77</v>
      </c>
    </row>
    <row r="565" spans="1:6" hidden="1" x14ac:dyDescent="0.35">
      <c r="A565" s="14">
        <v>45323.341193900465</v>
      </c>
      <c r="B565" t="s">
        <v>506</v>
      </c>
      <c r="C565" t="s">
        <v>2012</v>
      </c>
      <c r="D565" t="s">
        <v>62</v>
      </c>
      <c r="E565" t="s">
        <v>4476</v>
      </c>
      <c r="F565" t="s">
        <v>77</v>
      </c>
    </row>
    <row r="566" spans="1:6" hidden="1" x14ac:dyDescent="0.35">
      <c r="A566" s="14">
        <v>45314.790359351849</v>
      </c>
      <c r="B566" t="s">
        <v>589</v>
      </c>
      <c r="C566" t="s">
        <v>3422</v>
      </c>
      <c r="D566" t="s">
        <v>62</v>
      </c>
      <c r="E566" t="s">
        <v>4475</v>
      </c>
      <c r="F566" t="s">
        <v>77</v>
      </c>
    </row>
    <row r="567" spans="1:6" hidden="1" x14ac:dyDescent="0.35">
      <c r="A567" s="14">
        <v>45322.40101050926</v>
      </c>
      <c r="B567" t="s">
        <v>486</v>
      </c>
      <c r="C567" t="s">
        <v>2250</v>
      </c>
      <c r="D567" t="s">
        <v>62</v>
      </c>
      <c r="E567" t="s">
        <v>4475</v>
      </c>
      <c r="F567" t="s">
        <v>77</v>
      </c>
    </row>
    <row r="568" spans="1:6" hidden="1" x14ac:dyDescent="0.35">
      <c r="A568" s="14">
        <v>45324.836481030092</v>
      </c>
      <c r="B568" t="s">
        <v>59</v>
      </c>
      <c r="C568" t="s">
        <v>461</v>
      </c>
      <c r="D568" t="s">
        <v>62</v>
      </c>
      <c r="E568" t="s">
        <v>4478</v>
      </c>
      <c r="F568" t="s">
        <v>77</v>
      </c>
    </row>
    <row r="569" spans="1:6" hidden="1" x14ac:dyDescent="0.35">
      <c r="A569" s="14">
        <v>45330.56834377315</v>
      </c>
      <c r="B569" t="s">
        <v>486</v>
      </c>
      <c r="C569" t="s">
        <v>1294</v>
      </c>
      <c r="D569" t="s">
        <v>239</v>
      </c>
      <c r="E569" t="s">
        <v>4478</v>
      </c>
      <c r="F569" t="s">
        <v>77</v>
      </c>
    </row>
    <row r="570" spans="1:6" hidden="1" x14ac:dyDescent="0.35">
      <c r="A570" s="14">
        <v>45324.783836284725</v>
      </c>
      <c r="B570" t="s">
        <v>589</v>
      </c>
      <c r="C570" t="s">
        <v>1641</v>
      </c>
      <c r="D570" t="s">
        <v>239</v>
      </c>
      <c r="E570" t="s">
        <v>4478</v>
      </c>
      <c r="F570" t="s">
        <v>77</v>
      </c>
    </row>
    <row r="571" spans="1:6" hidden="1" x14ac:dyDescent="0.35">
      <c r="A571" s="14">
        <v>45328.424195555555</v>
      </c>
      <c r="B571" t="s">
        <v>1210</v>
      </c>
      <c r="C571" t="s">
        <v>1502</v>
      </c>
      <c r="D571" t="s">
        <v>239</v>
      </c>
      <c r="E571" t="s">
        <v>4478</v>
      </c>
      <c r="F571" t="s">
        <v>77</v>
      </c>
    </row>
    <row r="572" spans="1:6" hidden="1" x14ac:dyDescent="0.35">
      <c r="A572" s="14">
        <v>45322.538830972226</v>
      </c>
      <c r="B572" t="s">
        <v>486</v>
      </c>
      <c r="C572" t="s">
        <v>2186</v>
      </c>
      <c r="D572" t="s">
        <v>62</v>
      </c>
      <c r="E572" t="s">
        <v>4477</v>
      </c>
      <c r="F572" t="s">
        <v>77</v>
      </c>
    </row>
    <row r="573" spans="1:6" hidden="1" x14ac:dyDescent="0.35">
      <c r="A573" s="14">
        <v>45322.721838368052</v>
      </c>
      <c r="B573" t="s">
        <v>589</v>
      </c>
      <c r="C573" t="s">
        <v>2062</v>
      </c>
      <c r="D573" t="s">
        <v>62</v>
      </c>
      <c r="E573" t="s">
        <v>4474</v>
      </c>
      <c r="F573" t="s">
        <v>77</v>
      </c>
    </row>
    <row r="574" spans="1:6" hidden="1" x14ac:dyDescent="0.35">
      <c r="A574" s="14">
        <v>45309.503637754628</v>
      </c>
      <c r="B574" t="s">
        <v>4084</v>
      </c>
      <c r="C574" t="s">
        <v>4180</v>
      </c>
      <c r="D574" t="s">
        <v>239</v>
      </c>
      <c r="E574" t="s">
        <v>4477</v>
      </c>
      <c r="F574" t="s">
        <v>77</v>
      </c>
    </row>
    <row r="575" spans="1:6" hidden="1" x14ac:dyDescent="0.35">
      <c r="A575" s="14">
        <v>45322.591778622686</v>
      </c>
      <c r="B575" t="s">
        <v>506</v>
      </c>
      <c r="C575" t="s">
        <v>2153</v>
      </c>
      <c r="D575" t="s">
        <v>62</v>
      </c>
      <c r="E575" t="s">
        <v>4475</v>
      </c>
      <c r="F575" t="s">
        <v>77</v>
      </c>
    </row>
    <row r="576" spans="1:6" hidden="1" x14ac:dyDescent="0.35">
      <c r="A576" s="14">
        <v>45314.48028935185</v>
      </c>
      <c r="B576" t="s">
        <v>506</v>
      </c>
      <c r="C576" t="s">
        <v>3543</v>
      </c>
      <c r="D576" t="s">
        <v>62</v>
      </c>
      <c r="E576" t="s">
        <v>4475</v>
      </c>
      <c r="F576" t="s">
        <v>77</v>
      </c>
    </row>
    <row r="577" spans="1:6" hidden="1" x14ac:dyDescent="0.35">
      <c r="A577" s="14">
        <v>45313.627243680552</v>
      </c>
      <c r="B577" t="s">
        <v>589</v>
      </c>
      <c r="C577" t="s">
        <v>3694</v>
      </c>
      <c r="D577" t="s">
        <v>239</v>
      </c>
      <c r="E577" t="s">
        <v>4475</v>
      </c>
      <c r="F577" t="s">
        <v>77</v>
      </c>
    </row>
    <row r="578" spans="1:6" hidden="1" x14ac:dyDescent="0.35">
      <c r="A578" s="14">
        <v>45320.826666724533</v>
      </c>
      <c r="B578" t="s">
        <v>575</v>
      </c>
      <c r="C578" t="s">
        <v>2490</v>
      </c>
      <c r="D578" t="s">
        <v>62</v>
      </c>
      <c r="E578" t="s">
        <v>4476</v>
      </c>
      <c r="F578" t="s">
        <v>77</v>
      </c>
    </row>
    <row r="579" spans="1:6" hidden="1" x14ac:dyDescent="0.35">
      <c r="A579" s="14">
        <v>45323.410689537035</v>
      </c>
      <c r="B579" t="s">
        <v>486</v>
      </c>
      <c r="C579" t="s">
        <v>1993</v>
      </c>
      <c r="D579" t="s">
        <v>62</v>
      </c>
      <c r="E579" t="s">
        <v>4476</v>
      </c>
      <c r="F579" t="s">
        <v>77</v>
      </c>
    </row>
    <row r="580" spans="1:6" hidden="1" x14ac:dyDescent="0.35">
      <c r="A580" s="14">
        <v>45330.425507395834</v>
      </c>
      <c r="B580" t="s">
        <v>1210</v>
      </c>
      <c r="C580" t="s">
        <v>1346</v>
      </c>
      <c r="D580" t="s">
        <v>239</v>
      </c>
      <c r="E580" t="s">
        <v>4478</v>
      </c>
      <c r="F580" t="s">
        <v>77</v>
      </c>
    </row>
    <row r="581" spans="1:6" hidden="1" x14ac:dyDescent="0.35">
      <c r="A581" s="14">
        <v>45324.492794722224</v>
      </c>
      <c r="B581" t="s">
        <v>1205</v>
      </c>
      <c r="C581" t="s">
        <v>1799</v>
      </c>
      <c r="D581" t="s">
        <v>62</v>
      </c>
      <c r="E581" t="s">
        <v>4474</v>
      </c>
      <c r="F581" t="s">
        <v>77</v>
      </c>
    </row>
    <row r="582" spans="1:6" hidden="1" x14ac:dyDescent="0.35">
      <c r="A582" s="14">
        <v>45314.619225138886</v>
      </c>
      <c r="B582" t="s">
        <v>589</v>
      </c>
      <c r="C582" t="s">
        <v>3489</v>
      </c>
      <c r="D582" t="s">
        <v>62</v>
      </c>
      <c r="E582" t="s">
        <v>4475</v>
      </c>
      <c r="F582" t="s">
        <v>77</v>
      </c>
    </row>
    <row r="583" spans="1:6" hidden="1" x14ac:dyDescent="0.35">
      <c r="A583" s="14">
        <v>45321.64906142361</v>
      </c>
      <c r="B583" t="s">
        <v>1210</v>
      </c>
      <c r="C583" t="s">
        <v>2349</v>
      </c>
      <c r="D583" t="s">
        <v>62</v>
      </c>
      <c r="E583" t="s">
        <v>4476</v>
      </c>
      <c r="F583" t="s">
        <v>77</v>
      </c>
    </row>
    <row r="584" spans="1:6" hidden="1" x14ac:dyDescent="0.35">
      <c r="A584" s="14">
        <v>45322.582272199077</v>
      </c>
      <c r="B584" t="s">
        <v>1205</v>
      </c>
      <c r="C584" t="s">
        <v>2158</v>
      </c>
      <c r="D584" t="s">
        <v>62</v>
      </c>
      <c r="E584" t="s">
        <v>4475</v>
      </c>
      <c r="F584" t="s">
        <v>77</v>
      </c>
    </row>
    <row r="585" spans="1:6" hidden="1" x14ac:dyDescent="0.35">
      <c r="A585" s="14">
        <v>45309.570889722221</v>
      </c>
      <c r="B585" t="s">
        <v>4084</v>
      </c>
      <c r="C585" t="s">
        <v>4167</v>
      </c>
      <c r="D585" t="s">
        <v>239</v>
      </c>
      <c r="E585" t="s">
        <v>4475</v>
      </c>
      <c r="F585" t="s">
        <v>77</v>
      </c>
    </row>
    <row r="586" spans="1:6" hidden="1" x14ac:dyDescent="0.35">
      <c r="A586" s="14">
        <v>45324.605204537038</v>
      </c>
      <c r="B586" t="s">
        <v>1716</v>
      </c>
      <c r="C586" t="s">
        <v>1715</v>
      </c>
      <c r="D586" t="s">
        <v>62</v>
      </c>
      <c r="E586" t="s">
        <v>4474</v>
      </c>
      <c r="F586" t="s">
        <v>77</v>
      </c>
    </row>
    <row r="587" spans="1:6" hidden="1" x14ac:dyDescent="0.35">
      <c r="A587" s="14">
        <v>45322.452875960647</v>
      </c>
      <c r="B587" t="s">
        <v>506</v>
      </c>
      <c r="C587" t="s">
        <v>2219</v>
      </c>
      <c r="D587" t="s">
        <v>62</v>
      </c>
      <c r="E587" t="s">
        <v>4477</v>
      </c>
      <c r="F587" t="s">
        <v>77</v>
      </c>
    </row>
    <row r="588" spans="1:6" hidden="1" x14ac:dyDescent="0.35">
      <c r="A588" s="14">
        <v>45316.623876435187</v>
      </c>
      <c r="B588" t="s">
        <v>589</v>
      </c>
      <c r="C588" t="s">
        <v>3055</v>
      </c>
      <c r="D588" t="s">
        <v>62</v>
      </c>
      <c r="E588" t="s">
        <v>4475</v>
      </c>
      <c r="F588" t="s">
        <v>77</v>
      </c>
    </row>
    <row r="589" spans="1:6" hidden="1" x14ac:dyDescent="0.35">
      <c r="A589" s="14">
        <v>45316.722466527775</v>
      </c>
      <c r="B589" t="s">
        <v>575</v>
      </c>
      <c r="D589" t="s">
        <v>62</v>
      </c>
      <c r="E589" t="s">
        <v>4475</v>
      </c>
      <c r="F589" t="s">
        <v>77</v>
      </c>
    </row>
    <row r="590" spans="1:6" hidden="1" x14ac:dyDescent="0.35">
      <c r="A590" s="14">
        <v>45322.626661620372</v>
      </c>
      <c r="B590" t="s">
        <v>1210</v>
      </c>
      <c r="C590" t="s">
        <v>2107</v>
      </c>
      <c r="D590" t="s">
        <v>62</v>
      </c>
      <c r="E590" t="s">
        <v>4477</v>
      </c>
      <c r="F590" t="s">
        <v>77</v>
      </c>
    </row>
    <row r="591" spans="1:6" hidden="1" x14ac:dyDescent="0.35">
      <c r="A591" s="14">
        <v>45317.614724976855</v>
      </c>
      <c r="B591" t="s">
        <v>506</v>
      </c>
      <c r="C591" t="s">
        <v>2870</v>
      </c>
      <c r="D591" t="s">
        <v>62</v>
      </c>
      <c r="E591" t="s">
        <v>4475</v>
      </c>
      <c r="F591" t="s">
        <v>77</v>
      </c>
    </row>
    <row r="592" spans="1:6" hidden="1" x14ac:dyDescent="0.35">
      <c r="A592" s="14">
        <v>45321.778202662033</v>
      </c>
      <c r="B592" t="s">
        <v>575</v>
      </c>
      <c r="C592" t="s">
        <v>2292</v>
      </c>
      <c r="D592" t="s">
        <v>62</v>
      </c>
      <c r="E592" t="s">
        <v>4475</v>
      </c>
      <c r="F592" t="s">
        <v>77</v>
      </c>
    </row>
    <row r="593" spans="1:6" hidden="1" x14ac:dyDescent="0.35">
      <c r="A593" s="14">
        <v>45323.667018275461</v>
      </c>
      <c r="B593" t="s">
        <v>1205</v>
      </c>
      <c r="C593" t="s">
        <v>1880</v>
      </c>
      <c r="D593" t="s">
        <v>62</v>
      </c>
      <c r="E593" t="s">
        <v>4475</v>
      </c>
      <c r="F593" t="s">
        <v>77</v>
      </c>
    </row>
    <row r="594" spans="1:6" hidden="1" x14ac:dyDescent="0.35">
      <c r="A594" s="14">
        <v>45307.698187638889</v>
      </c>
      <c r="B594" t="s">
        <v>589</v>
      </c>
      <c r="C594" t="s">
        <v>4352</v>
      </c>
      <c r="D594" t="s">
        <v>62</v>
      </c>
      <c r="E594" t="s">
        <v>4476</v>
      </c>
      <c r="F594" t="s">
        <v>77</v>
      </c>
    </row>
    <row r="595" spans="1:6" hidden="1" x14ac:dyDescent="0.35">
      <c r="A595" s="14">
        <v>45315.531081678244</v>
      </c>
      <c r="B595" t="s">
        <v>486</v>
      </c>
      <c r="C595" t="s">
        <v>3333</v>
      </c>
      <c r="D595" t="s">
        <v>62</v>
      </c>
      <c r="E595" t="s">
        <v>4477</v>
      </c>
      <c r="F595" t="s">
        <v>77</v>
      </c>
    </row>
    <row r="596" spans="1:6" hidden="1" x14ac:dyDescent="0.35">
      <c r="A596" s="14">
        <v>45329.440283171294</v>
      </c>
      <c r="B596" t="s">
        <v>1205</v>
      </c>
      <c r="C596" t="s">
        <v>1429</v>
      </c>
      <c r="D596" t="s">
        <v>239</v>
      </c>
      <c r="E596" t="s">
        <v>4478</v>
      </c>
      <c r="F596" t="s">
        <v>77</v>
      </c>
    </row>
    <row r="597" spans="1:6" hidden="1" x14ac:dyDescent="0.35">
      <c r="A597" s="14">
        <v>45313.458895798613</v>
      </c>
      <c r="B597" t="s">
        <v>506</v>
      </c>
      <c r="C597" t="s">
        <v>3766</v>
      </c>
      <c r="D597" t="s">
        <v>62</v>
      </c>
      <c r="E597" t="s">
        <v>4477</v>
      </c>
      <c r="F597" t="s">
        <v>77</v>
      </c>
    </row>
    <row r="598" spans="1:6" hidden="1" x14ac:dyDescent="0.35">
      <c r="A598" s="14">
        <v>45314.499599328701</v>
      </c>
      <c r="B598" t="s">
        <v>506</v>
      </c>
      <c r="C598" t="s">
        <v>3538</v>
      </c>
      <c r="D598" t="s">
        <v>62</v>
      </c>
      <c r="E598" t="s">
        <v>4475</v>
      </c>
      <c r="F598" t="s">
        <v>77</v>
      </c>
    </row>
    <row r="599" spans="1:6" hidden="1" x14ac:dyDescent="0.35">
      <c r="A599" s="14">
        <v>45315.755563425926</v>
      </c>
      <c r="B599" t="s">
        <v>589</v>
      </c>
      <c r="C599" t="s">
        <v>3225</v>
      </c>
      <c r="D599" t="s">
        <v>239</v>
      </c>
      <c r="E599" t="s">
        <v>4477</v>
      </c>
      <c r="F599" t="s">
        <v>77</v>
      </c>
    </row>
    <row r="600" spans="1:6" hidden="1" x14ac:dyDescent="0.35">
      <c r="A600" s="14">
        <v>45330.495370625002</v>
      </c>
      <c r="B600" t="s">
        <v>486</v>
      </c>
      <c r="C600" t="s">
        <v>1322</v>
      </c>
      <c r="D600" t="s">
        <v>239</v>
      </c>
      <c r="E600" t="s">
        <v>4478</v>
      </c>
      <c r="F600" t="s">
        <v>77</v>
      </c>
    </row>
    <row r="601" spans="1:6" hidden="1" x14ac:dyDescent="0.35">
      <c r="A601" s="14">
        <v>45316.568344513886</v>
      </c>
      <c r="B601" t="s">
        <v>589</v>
      </c>
      <c r="C601" t="s">
        <v>3090</v>
      </c>
      <c r="D601" t="s">
        <v>62</v>
      </c>
      <c r="E601" t="s">
        <v>4475</v>
      </c>
      <c r="F601" t="s">
        <v>77</v>
      </c>
    </row>
    <row r="602" spans="1:6" hidden="1" x14ac:dyDescent="0.35">
      <c r="A602" s="14">
        <v>45307.488397233799</v>
      </c>
      <c r="B602" t="s">
        <v>486</v>
      </c>
      <c r="C602" t="s">
        <v>4379</v>
      </c>
      <c r="D602" t="s">
        <v>62</v>
      </c>
      <c r="E602" t="s">
        <v>4476</v>
      </c>
      <c r="F602" t="s">
        <v>77</v>
      </c>
    </row>
    <row r="603" spans="1:6" hidden="1" x14ac:dyDescent="0.35">
      <c r="A603" s="14">
        <v>45315.776339745367</v>
      </c>
      <c r="B603" t="s">
        <v>575</v>
      </c>
      <c r="C603" t="s">
        <v>3212</v>
      </c>
      <c r="D603" t="s">
        <v>239</v>
      </c>
      <c r="E603" t="s">
        <v>4475</v>
      </c>
      <c r="F603" t="s">
        <v>77</v>
      </c>
    </row>
    <row r="604" spans="1:6" hidden="1" x14ac:dyDescent="0.35">
      <c r="A604" s="14">
        <v>45316.440648692129</v>
      </c>
      <c r="B604" t="s">
        <v>506</v>
      </c>
      <c r="C604" t="s">
        <v>3143</v>
      </c>
      <c r="D604" t="s">
        <v>62</v>
      </c>
      <c r="E604" t="s">
        <v>4476</v>
      </c>
      <c r="F604" t="s">
        <v>77</v>
      </c>
    </row>
    <row r="605" spans="1:6" hidden="1" x14ac:dyDescent="0.35">
      <c r="A605" s="14">
        <v>45324.845560810187</v>
      </c>
      <c r="B605" t="s">
        <v>589</v>
      </c>
      <c r="C605" t="s">
        <v>1621</v>
      </c>
      <c r="D605" t="s">
        <v>62</v>
      </c>
      <c r="E605" t="s">
        <v>4478</v>
      </c>
      <c r="F605" t="s">
        <v>77</v>
      </c>
    </row>
    <row r="606" spans="1:6" hidden="1" x14ac:dyDescent="0.35">
      <c r="A606" s="14">
        <v>45314.620576817128</v>
      </c>
      <c r="B606" t="s">
        <v>575</v>
      </c>
      <c r="C606" t="s">
        <v>3483</v>
      </c>
      <c r="D606" t="s">
        <v>239</v>
      </c>
      <c r="E606" t="s">
        <v>4476</v>
      </c>
      <c r="F606" t="s">
        <v>77</v>
      </c>
    </row>
    <row r="607" spans="1:6" hidden="1" x14ac:dyDescent="0.35">
      <c r="A607" s="14">
        <v>45317.449024988426</v>
      </c>
      <c r="B607" t="s">
        <v>506</v>
      </c>
      <c r="C607" t="s">
        <v>2963</v>
      </c>
      <c r="D607" t="s">
        <v>62</v>
      </c>
      <c r="E607" t="s">
        <v>4477</v>
      </c>
      <c r="F607" t="s">
        <v>77</v>
      </c>
    </row>
    <row r="608" spans="1:6" hidden="1" x14ac:dyDescent="0.35">
      <c r="A608" s="14">
        <v>45321.507181539353</v>
      </c>
      <c r="B608" t="s">
        <v>506</v>
      </c>
      <c r="C608" t="s">
        <v>2429</v>
      </c>
      <c r="D608" t="s">
        <v>62</v>
      </c>
      <c r="E608" t="s">
        <v>4476</v>
      </c>
      <c r="F608" t="s">
        <v>77</v>
      </c>
    </row>
    <row r="609" spans="1:6" hidden="1" x14ac:dyDescent="0.35">
      <c r="A609" s="14">
        <v>45320.637108645831</v>
      </c>
      <c r="B609" t="s">
        <v>589</v>
      </c>
      <c r="C609" t="s">
        <v>2571</v>
      </c>
      <c r="D609" t="s">
        <v>62</v>
      </c>
      <c r="E609" t="s">
        <v>4477</v>
      </c>
      <c r="F609" t="s">
        <v>77</v>
      </c>
    </row>
    <row r="610" spans="1:6" hidden="1" x14ac:dyDescent="0.35">
      <c r="A610" s="14">
        <v>45315.579860972219</v>
      </c>
      <c r="B610" t="s">
        <v>589</v>
      </c>
      <c r="C610" t="s">
        <v>3307</v>
      </c>
      <c r="D610" t="s">
        <v>62</v>
      </c>
      <c r="E610" t="s">
        <v>4475</v>
      </c>
      <c r="F610" t="s">
        <v>77</v>
      </c>
    </row>
    <row r="611" spans="1:6" hidden="1" x14ac:dyDescent="0.35">
      <c r="A611" s="14">
        <v>45321.826740729164</v>
      </c>
      <c r="B611" t="s">
        <v>575</v>
      </c>
      <c r="C611" t="s">
        <v>2268</v>
      </c>
      <c r="D611" t="s">
        <v>62</v>
      </c>
      <c r="E611" t="s">
        <v>4475</v>
      </c>
      <c r="F611" t="s">
        <v>77</v>
      </c>
    </row>
    <row r="612" spans="1:6" hidden="1" x14ac:dyDescent="0.35">
      <c r="A612" s="14">
        <v>45313.79853994213</v>
      </c>
      <c r="B612" t="s">
        <v>589</v>
      </c>
      <c r="C612" t="s">
        <v>3621</v>
      </c>
      <c r="D612" t="s">
        <v>62</v>
      </c>
      <c r="E612" t="s">
        <v>4477</v>
      </c>
      <c r="F612" t="s">
        <v>77</v>
      </c>
    </row>
    <row r="613" spans="1:6" hidden="1" x14ac:dyDescent="0.35">
      <c r="A613" s="14">
        <v>45322.612946261572</v>
      </c>
      <c r="B613" t="s">
        <v>506</v>
      </c>
      <c r="C613" t="s">
        <v>2124</v>
      </c>
      <c r="D613" t="s">
        <v>62</v>
      </c>
      <c r="E613" t="s">
        <v>4477</v>
      </c>
      <c r="F613" t="s">
        <v>77</v>
      </c>
    </row>
    <row r="614" spans="1:6" hidden="1" x14ac:dyDescent="0.35">
      <c r="A614" s="14">
        <v>45316.847595509258</v>
      </c>
      <c r="B614" t="s">
        <v>575</v>
      </c>
      <c r="C614" t="s">
        <v>2997</v>
      </c>
      <c r="D614" t="s">
        <v>62</v>
      </c>
      <c r="E614" t="s">
        <v>4475</v>
      </c>
      <c r="F614" t="s">
        <v>77</v>
      </c>
    </row>
    <row r="615" spans="1:6" hidden="1" x14ac:dyDescent="0.35">
      <c r="A615" s="14">
        <v>45313.654180509257</v>
      </c>
      <c r="B615" t="s">
        <v>589</v>
      </c>
      <c r="C615" t="s">
        <v>3683</v>
      </c>
      <c r="D615" t="s">
        <v>62</v>
      </c>
      <c r="E615" t="s">
        <v>4475</v>
      </c>
      <c r="F615" t="s">
        <v>77</v>
      </c>
    </row>
    <row r="616" spans="1:6" hidden="1" x14ac:dyDescent="0.35">
      <c r="A616" s="14">
        <v>45322.736833356481</v>
      </c>
      <c r="B616" t="s">
        <v>589</v>
      </c>
      <c r="C616" t="s">
        <v>2057</v>
      </c>
      <c r="D616" t="s">
        <v>62</v>
      </c>
      <c r="E616" t="s">
        <v>4475</v>
      </c>
      <c r="F616" t="s">
        <v>77</v>
      </c>
    </row>
    <row r="617" spans="1:6" hidden="1" x14ac:dyDescent="0.35">
      <c r="A617" s="14">
        <v>45324.815570729166</v>
      </c>
      <c r="B617" t="s">
        <v>589</v>
      </c>
      <c r="C617" t="s">
        <v>1630</v>
      </c>
      <c r="D617" t="s">
        <v>62</v>
      </c>
      <c r="E617" t="s">
        <v>4478</v>
      </c>
      <c r="F617" t="s">
        <v>77</v>
      </c>
    </row>
    <row r="618" spans="1:6" hidden="1" x14ac:dyDescent="0.35">
      <c r="A618" s="14">
        <v>45323.445971469904</v>
      </c>
      <c r="B618" t="s">
        <v>1210</v>
      </c>
      <c r="C618" t="s">
        <v>1968</v>
      </c>
      <c r="D618" t="s">
        <v>62</v>
      </c>
      <c r="E618" t="s">
        <v>4475</v>
      </c>
      <c r="F618" t="s">
        <v>77</v>
      </c>
    </row>
    <row r="619" spans="1:6" hidden="1" x14ac:dyDescent="0.35">
      <c r="A619" s="14">
        <v>45310.595255879627</v>
      </c>
      <c r="B619" t="s">
        <v>506</v>
      </c>
      <c r="C619" t="s">
        <v>3935</v>
      </c>
      <c r="D619" t="s">
        <v>239</v>
      </c>
      <c r="E619" t="s">
        <v>4477</v>
      </c>
      <c r="F619" t="s">
        <v>77</v>
      </c>
    </row>
    <row r="620" spans="1:6" hidden="1" x14ac:dyDescent="0.35">
      <c r="A620" s="14">
        <v>45309.67516648148</v>
      </c>
      <c r="B620" t="s">
        <v>4084</v>
      </c>
      <c r="C620" t="s">
        <v>4083</v>
      </c>
      <c r="D620" t="s">
        <v>239</v>
      </c>
      <c r="E620" t="s">
        <v>4475</v>
      </c>
      <c r="F620" t="s">
        <v>77</v>
      </c>
    </row>
    <row r="621" spans="1:6" hidden="1" x14ac:dyDescent="0.35">
      <c r="A621" s="14">
        <v>45316.823252395836</v>
      </c>
      <c r="B621" t="s">
        <v>208</v>
      </c>
      <c r="C621" t="s">
        <v>309</v>
      </c>
      <c r="D621" t="s">
        <v>239</v>
      </c>
      <c r="E621" t="s">
        <v>4478</v>
      </c>
      <c r="F621" t="s">
        <v>77</v>
      </c>
    </row>
    <row r="622" spans="1:6" hidden="1" x14ac:dyDescent="0.35">
      <c r="A622" s="14">
        <v>45308.812130763887</v>
      </c>
      <c r="B622" t="s">
        <v>575</v>
      </c>
      <c r="C622" t="s">
        <v>4464</v>
      </c>
      <c r="D622" t="s">
        <v>239</v>
      </c>
      <c r="E622" t="s">
        <v>4477</v>
      </c>
      <c r="F622" t="s">
        <v>77</v>
      </c>
    </row>
    <row r="623" spans="1:6" hidden="1" x14ac:dyDescent="0.35">
      <c r="A623" s="14">
        <v>45322.429267534724</v>
      </c>
      <c r="B623" t="s">
        <v>1210</v>
      </c>
      <c r="C623" t="s">
        <v>2228</v>
      </c>
      <c r="D623" t="s">
        <v>62</v>
      </c>
      <c r="E623" t="s">
        <v>4476</v>
      </c>
      <c r="F623" t="s">
        <v>77</v>
      </c>
    </row>
    <row r="624" spans="1:6" hidden="1" x14ac:dyDescent="0.35">
      <c r="A624" s="14">
        <v>45313.795031099537</v>
      </c>
      <c r="B624" t="s">
        <v>575</v>
      </c>
      <c r="C624" t="s">
        <v>3623</v>
      </c>
      <c r="D624" t="s">
        <v>239</v>
      </c>
      <c r="E624" t="s">
        <v>4477</v>
      </c>
      <c r="F624" t="s">
        <v>77</v>
      </c>
    </row>
    <row r="625" spans="1:6" hidden="1" x14ac:dyDescent="0.35">
      <c r="A625" s="14">
        <v>45302.429085763892</v>
      </c>
      <c r="B625" t="s">
        <v>506</v>
      </c>
      <c r="C625" t="s">
        <v>4419</v>
      </c>
      <c r="D625" t="s">
        <v>239</v>
      </c>
      <c r="E625" t="s">
        <v>4478</v>
      </c>
      <c r="F625" t="s">
        <v>77</v>
      </c>
    </row>
    <row r="626" spans="1:6" hidden="1" x14ac:dyDescent="0.35">
      <c r="A626" s="14">
        <v>45309.481839351851</v>
      </c>
      <c r="B626" t="s">
        <v>486</v>
      </c>
      <c r="C626" t="s">
        <v>4193</v>
      </c>
      <c r="D626" t="s">
        <v>239</v>
      </c>
      <c r="E626" t="s">
        <v>4475</v>
      </c>
      <c r="F626" t="s">
        <v>77</v>
      </c>
    </row>
    <row r="627" spans="1:6" hidden="1" x14ac:dyDescent="0.35">
      <c r="A627" s="14">
        <v>45313.661852152778</v>
      </c>
      <c r="B627" t="s">
        <v>575</v>
      </c>
      <c r="C627" t="s">
        <v>3678</v>
      </c>
      <c r="D627" t="s">
        <v>62</v>
      </c>
      <c r="E627" t="s">
        <v>4475</v>
      </c>
      <c r="F627" t="s">
        <v>77</v>
      </c>
    </row>
    <row r="628" spans="1:6" hidden="1" x14ac:dyDescent="0.35">
      <c r="A628" s="14">
        <v>45314.624680393521</v>
      </c>
      <c r="B628" t="s">
        <v>59</v>
      </c>
      <c r="C628" t="s">
        <v>276</v>
      </c>
      <c r="D628" t="s">
        <v>62</v>
      </c>
      <c r="E628" t="s">
        <v>4478</v>
      </c>
      <c r="F628" t="s">
        <v>77</v>
      </c>
    </row>
    <row r="629" spans="1:6" hidden="1" x14ac:dyDescent="0.35">
      <c r="A629" s="14">
        <v>45324.655067337961</v>
      </c>
      <c r="B629" t="s">
        <v>589</v>
      </c>
      <c r="C629" t="s">
        <v>1681</v>
      </c>
      <c r="D629" t="s">
        <v>62</v>
      </c>
      <c r="E629" t="s">
        <v>4476</v>
      </c>
      <c r="F629" t="s">
        <v>77</v>
      </c>
    </row>
    <row r="630" spans="1:6" hidden="1" x14ac:dyDescent="0.35">
      <c r="A630" s="14">
        <v>45317.60270851852</v>
      </c>
      <c r="B630" t="s">
        <v>589</v>
      </c>
      <c r="C630" t="s">
        <v>2890</v>
      </c>
      <c r="D630" t="s">
        <v>62</v>
      </c>
      <c r="E630" t="s">
        <v>4475</v>
      </c>
      <c r="F630" t="s">
        <v>77</v>
      </c>
    </row>
    <row r="631" spans="1:6" hidden="1" x14ac:dyDescent="0.35">
      <c r="A631" s="14">
        <v>45315.699554965278</v>
      </c>
      <c r="B631" t="s">
        <v>589</v>
      </c>
      <c r="C631" t="s">
        <v>3247</v>
      </c>
      <c r="D631" t="s">
        <v>62</v>
      </c>
      <c r="E631" t="s">
        <v>4475</v>
      </c>
      <c r="F631" t="s">
        <v>77</v>
      </c>
    </row>
    <row r="632" spans="1:6" hidden="1" x14ac:dyDescent="0.35">
      <c r="A632" s="14">
        <v>45315.788284606482</v>
      </c>
      <c r="B632" t="s">
        <v>589</v>
      </c>
      <c r="C632" t="s">
        <v>3200</v>
      </c>
      <c r="D632" t="s">
        <v>62</v>
      </c>
      <c r="E632" t="s">
        <v>4475</v>
      </c>
      <c r="F632" t="s">
        <v>77</v>
      </c>
    </row>
    <row r="633" spans="1:6" hidden="1" x14ac:dyDescent="0.35">
      <c r="A633" s="14">
        <v>45317.833814305559</v>
      </c>
      <c r="B633" t="s">
        <v>589</v>
      </c>
      <c r="C633" t="s">
        <v>2753</v>
      </c>
      <c r="D633" t="s">
        <v>62</v>
      </c>
      <c r="E633" t="s">
        <v>4475</v>
      </c>
      <c r="F633" t="s">
        <v>77</v>
      </c>
    </row>
    <row r="634" spans="1:6" hidden="1" x14ac:dyDescent="0.35">
      <c r="A634" s="14">
        <v>45322.666205439818</v>
      </c>
      <c r="B634" t="s">
        <v>589</v>
      </c>
      <c r="C634" t="s">
        <v>2082</v>
      </c>
      <c r="D634" t="s">
        <v>62</v>
      </c>
      <c r="E634" t="s">
        <v>4477</v>
      </c>
      <c r="F634" t="s">
        <v>77</v>
      </c>
    </row>
    <row r="635" spans="1:6" hidden="1" x14ac:dyDescent="0.35">
      <c r="A635" s="14">
        <v>45323.794493773152</v>
      </c>
      <c r="B635" t="s">
        <v>589</v>
      </c>
      <c r="C635" t="s">
        <v>1862</v>
      </c>
      <c r="D635" t="s">
        <v>62</v>
      </c>
      <c r="E635" t="s">
        <v>4476</v>
      </c>
      <c r="F635" t="s">
        <v>77</v>
      </c>
    </row>
    <row r="636" spans="1:6" hidden="1" x14ac:dyDescent="0.35">
      <c r="A636" s="14">
        <v>45315.712609421294</v>
      </c>
      <c r="B636" t="s">
        <v>589</v>
      </c>
      <c r="C636" t="s">
        <v>3238</v>
      </c>
      <c r="D636" t="s">
        <v>62</v>
      </c>
      <c r="E636" t="s">
        <v>4477</v>
      </c>
      <c r="F636" t="s">
        <v>77</v>
      </c>
    </row>
    <row r="637" spans="1:6" hidden="1" x14ac:dyDescent="0.35">
      <c r="A637" s="14">
        <v>45316.811470462962</v>
      </c>
      <c r="B637" t="s">
        <v>589</v>
      </c>
      <c r="C637" t="s">
        <v>3008</v>
      </c>
      <c r="D637" t="s">
        <v>62</v>
      </c>
      <c r="E637" t="s">
        <v>4476</v>
      </c>
      <c r="F637" t="s">
        <v>77</v>
      </c>
    </row>
    <row r="638" spans="1:6" hidden="1" x14ac:dyDescent="0.35">
      <c r="A638" s="14">
        <v>45322.821705416667</v>
      </c>
      <c r="B638" t="s">
        <v>589</v>
      </c>
      <c r="C638" t="s">
        <v>2025</v>
      </c>
      <c r="D638" t="s">
        <v>62</v>
      </c>
      <c r="E638" t="s">
        <v>4475</v>
      </c>
      <c r="F638" t="s">
        <v>77</v>
      </c>
    </row>
    <row r="639" spans="1:6" hidden="1" x14ac:dyDescent="0.35">
      <c r="A639" s="14">
        <v>45317.568784016206</v>
      </c>
      <c r="B639" t="s">
        <v>589</v>
      </c>
      <c r="C639" t="s">
        <v>2925</v>
      </c>
      <c r="D639" t="s">
        <v>62</v>
      </c>
      <c r="E639" t="s">
        <v>4476</v>
      </c>
      <c r="F639" t="s">
        <v>77</v>
      </c>
    </row>
    <row r="640" spans="1:6" hidden="1" x14ac:dyDescent="0.35">
      <c r="A640" s="14">
        <v>45316.647599351854</v>
      </c>
      <c r="B640" t="s">
        <v>589</v>
      </c>
      <c r="C640" t="s">
        <v>3049</v>
      </c>
      <c r="D640" t="s">
        <v>62</v>
      </c>
      <c r="E640" t="s">
        <v>4475</v>
      </c>
      <c r="F640" t="s">
        <v>77</v>
      </c>
    </row>
    <row r="641" spans="1:6" hidden="1" x14ac:dyDescent="0.35">
      <c r="A641" s="14">
        <v>45320.676636249998</v>
      </c>
      <c r="B641" t="s">
        <v>589</v>
      </c>
      <c r="C641" t="s">
        <v>2556</v>
      </c>
      <c r="D641" t="s">
        <v>62</v>
      </c>
      <c r="E641" t="s">
        <v>4478</v>
      </c>
      <c r="F641" t="s">
        <v>77</v>
      </c>
    </row>
    <row r="642" spans="1:6" hidden="1" x14ac:dyDescent="0.35">
      <c r="A642" s="14">
        <v>45315.779896932872</v>
      </c>
      <c r="B642" t="s">
        <v>589</v>
      </c>
      <c r="C642" t="s">
        <v>3206</v>
      </c>
      <c r="D642" t="s">
        <v>62</v>
      </c>
      <c r="E642" t="s">
        <v>4477</v>
      </c>
      <c r="F642" t="s">
        <v>77</v>
      </c>
    </row>
    <row r="643" spans="1:6" hidden="1" x14ac:dyDescent="0.35">
      <c r="A643" s="14">
        <v>45317.698483958331</v>
      </c>
      <c r="B643" t="s">
        <v>589</v>
      </c>
      <c r="C643" t="s">
        <v>2834</v>
      </c>
      <c r="D643" t="s">
        <v>62</v>
      </c>
      <c r="E643" t="s">
        <v>4475</v>
      </c>
      <c r="F643" t="s">
        <v>77</v>
      </c>
    </row>
    <row r="644" spans="1:6" hidden="1" x14ac:dyDescent="0.35">
      <c r="A644" s="14">
        <v>45313.780209687502</v>
      </c>
      <c r="B644" t="s">
        <v>589</v>
      </c>
      <c r="C644" t="s">
        <v>3627</v>
      </c>
      <c r="D644" t="s">
        <v>62</v>
      </c>
      <c r="E644" t="s">
        <v>4475</v>
      </c>
      <c r="F644" t="s">
        <v>77</v>
      </c>
    </row>
    <row r="645" spans="1:6" hidden="1" x14ac:dyDescent="0.35">
      <c r="A645" s="14">
        <v>45320.697208321762</v>
      </c>
      <c r="B645" t="s">
        <v>589</v>
      </c>
      <c r="C645" t="s">
        <v>2547</v>
      </c>
      <c r="D645" t="s">
        <v>62</v>
      </c>
      <c r="E645" t="s">
        <v>4475</v>
      </c>
      <c r="F645" t="s">
        <v>77</v>
      </c>
    </row>
    <row r="646" spans="1:6" hidden="1" x14ac:dyDescent="0.35">
      <c r="A646" s="14">
        <v>45316.78398133102</v>
      </c>
      <c r="B646" t="s">
        <v>589</v>
      </c>
      <c r="C646" t="s">
        <v>3013</v>
      </c>
      <c r="D646" t="s">
        <v>62</v>
      </c>
      <c r="E646" t="s">
        <v>4475</v>
      </c>
      <c r="F646" t="s">
        <v>77</v>
      </c>
    </row>
    <row r="647" spans="1:6" hidden="1" x14ac:dyDescent="0.35">
      <c r="A647" s="14">
        <v>45303.665540844908</v>
      </c>
      <c r="B647" t="s">
        <v>486</v>
      </c>
      <c r="C647" t="s">
        <v>829</v>
      </c>
      <c r="D647" t="s">
        <v>62</v>
      </c>
      <c r="E647" t="s">
        <v>4476</v>
      </c>
      <c r="F647" t="s">
        <v>424</v>
      </c>
    </row>
    <row r="648" spans="1:6" hidden="1" x14ac:dyDescent="0.35">
      <c r="A648" s="14">
        <v>45322.747061435184</v>
      </c>
      <c r="B648" t="s">
        <v>589</v>
      </c>
      <c r="C648" t="s">
        <v>2053</v>
      </c>
      <c r="D648" t="s">
        <v>62</v>
      </c>
      <c r="E648" t="s">
        <v>4474</v>
      </c>
      <c r="F648" t="s">
        <v>4611</v>
      </c>
    </row>
    <row r="649" spans="1:6" hidden="1" x14ac:dyDescent="0.35">
      <c r="A649" s="14">
        <v>45308.612233935186</v>
      </c>
      <c r="B649" t="s">
        <v>486</v>
      </c>
      <c r="C649" t="s">
        <v>4274</v>
      </c>
      <c r="D649" t="s">
        <v>62</v>
      </c>
      <c r="E649" t="s">
        <v>4475</v>
      </c>
      <c r="F649" t="s">
        <v>169</v>
      </c>
    </row>
    <row r="650" spans="1:6" hidden="1" x14ac:dyDescent="0.35">
      <c r="A650" s="14">
        <v>45323.555985590276</v>
      </c>
      <c r="B650" t="s">
        <v>1205</v>
      </c>
      <c r="C650" t="s">
        <v>1921</v>
      </c>
      <c r="D650" t="s">
        <v>62</v>
      </c>
      <c r="E650" t="s">
        <v>4475</v>
      </c>
      <c r="F650" t="s">
        <v>169</v>
      </c>
    </row>
    <row r="651" spans="1:6" hidden="1" x14ac:dyDescent="0.35">
      <c r="A651" s="14">
        <v>45309.844863391205</v>
      </c>
      <c r="B651" t="s">
        <v>575</v>
      </c>
      <c r="C651" t="s">
        <v>4041</v>
      </c>
      <c r="D651" t="s">
        <v>239</v>
      </c>
      <c r="E651" t="s">
        <v>4475</v>
      </c>
      <c r="F651" t="s">
        <v>169</v>
      </c>
    </row>
    <row r="652" spans="1:6" hidden="1" x14ac:dyDescent="0.35">
      <c r="A652" s="14">
        <v>45324.562043530095</v>
      </c>
      <c r="B652" t="s">
        <v>486</v>
      </c>
      <c r="C652" t="s">
        <v>1766</v>
      </c>
      <c r="D652" t="s">
        <v>62</v>
      </c>
      <c r="E652" t="s">
        <v>4476</v>
      </c>
      <c r="F652" t="s">
        <v>169</v>
      </c>
    </row>
    <row r="653" spans="1:6" hidden="1" x14ac:dyDescent="0.35">
      <c r="A653" s="14">
        <v>45307.832586736113</v>
      </c>
      <c r="B653" t="s">
        <v>575</v>
      </c>
      <c r="C653" t="s">
        <v>4330</v>
      </c>
      <c r="D653" t="s">
        <v>62</v>
      </c>
      <c r="E653" t="s">
        <v>4477</v>
      </c>
      <c r="F653" t="s">
        <v>169</v>
      </c>
    </row>
    <row r="654" spans="1:6" hidden="1" x14ac:dyDescent="0.35">
      <c r="A654" s="14">
        <v>45315.715057106485</v>
      </c>
      <c r="B654" t="s">
        <v>575</v>
      </c>
      <c r="C654" t="s">
        <v>3237</v>
      </c>
      <c r="D654" t="s">
        <v>62</v>
      </c>
      <c r="E654" t="s">
        <v>4475</v>
      </c>
      <c r="F654" t="s">
        <v>169</v>
      </c>
    </row>
    <row r="655" spans="1:6" hidden="1" x14ac:dyDescent="0.35">
      <c r="A655" s="14">
        <v>45324.462093912036</v>
      </c>
      <c r="B655" t="s">
        <v>486</v>
      </c>
      <c r="C655" t="s">
        <v>1805</v>
      </c>
      <c r="D655" t="s">
        <v>62</v>
      </c>
      <c r="E655" t="s">
        <v>4476</v>
      </c>
      <c r="F655" t="s">
        <v>169</v>
      </c>
    </row>
    <row r="656" spans="1:6" hidden="1" x14ac:dyDescent="0.35">
      <c r="A656" s="14">
        <v>45306.464089444446</v>
      </c>
      <c r="B656" t="s">
        <v>475</v>
      </c>
      <c r="C656" t="s">
        <v>945</v>
      </c>
      <c r="D656" t="s">
        <v>239</v>
      </c>
      <c r="E656" t="s">
        <v>4475</v>
      </c>
      <c r="F656" t="s">
        <v>169</v>
      </c>
    </row>
    <row r="657" spans="1:6" hidden="1" x14ac:dyDescent="0.35">
      <c r="A657" s="14">
        <v>45331.469936562498</v>
      </c>
      <c r="B657" t="s">
        <v>486</v>
      </c>
      <c r="C657" t="s">
        <v>1248</v>
      </c>
      <c r="D657" t="s">
        <v>239</v>
      </c>
      <c r="E657" t="s">
        <v>4478</v>
      </c>
      <c r="F657" t="s">
        <v>169</v>
      </c>
    </row>
    <row r="658" spans="1:6" hidden="1" x14ac:dyDescent="0.35">
      <c r="A658" s="14">
        <v>45314.564266550929</v>
      </c>
      <c r="B658" t="s">
        <v>475</v>
      </c>
      <c r="C658" t="s">
        <v>3522</v>
      </c>
      <c r="D658" t="s">
        <v>239</v>
      </c>
      <c r="E658" t="s">
        <v>4477</v>
      </c>
      <c r="F658" t="s">
        <v>169</v>
      </c>
    </row>
    <row r="659" spans="1:6" hidden="1" x14ac:dyDescent="0.35">
      <c r="A659" s="14">
        <v>45323.512216354167</v>
      </c>
      <c r="B659" t="s">
        <v>475</v>
      </c>
      <c r="C659" t="s">
        <v>1934</v>
      </c>
      <c r="D659" t="s">
        <v>239</v>
      </c>
      <c r="E659" t="s">
        <v>4478</v>
      </c>
      <c r="F659" t="s">
        <v>169</v>
      </c>
    </row>
    <row r="660" spans="1:6" hidden="1" x14ac:dyDescent="0.35">
      <c r="A660" s="14">
        <v>45324.546817719907</v>
      </c>
      <c r="B660" t="s">
        <v>506</v>
      </c>
      <c r="C660" t="s">
        <v>1774</v>
      </c>
      <c r="D660" t="s">
        <v>62</v>
      </c>
      <c r="E660" t="s">
        <v>4475</v>
      </c>
      <c r="F660" t="s">
        <v>169</v>
      </c>
    </row>
    <row r="661" spans="1:6" hidden="1" x14ac:dyDescent="0.35">
      <c r="A661" s="14">
        <v>45308.828626550923</v>
      </c>
      <c r="B661" t="s">
        <v>589</v>
      </c>
      <c r="C661" t="s">
        <v>4232</v>
      </c>
      <c r="D661" t="s">
        <v>239</v>
      </c>
      <c r="E661" t="s">
        <v>4474</v>
      </c>
      <c r="F661" t="s">
        <v>169</v>
      </c>
    </row>
    <row r="662" spans="1:6" hidden="1" x14ac:dyDescent="0.35">
      <c r="A662" s="14">
        <v>45321.585499004628</v>
      </c>
      <c r="B662" t="s">
        <v>486</v>
      </c>
      <c r="C662" t="s">
        <v>2391</v>
      </c>
      <c r="D662" t="s">
        <v>62</v>
      </c>
      <c r="E662" t="s">
        <v>4475</v>
      </c>
      <c r="F662" t="s">
        <v>169</v>
      </c>
    </row>
    <row r="663" spans="1:6" hidden="1" x14ac:dyDescent="0.35">
      <c r="A663" s="14">
        <v>45328.480440381943</v>
      </c>
      <c r="B663" t="s">
        <v>486</v>
      </c>
      <c r="C663" t="s">
        <v>1484</v>
      </c>
      <c r="D663" t="s">
        <v>239</v>
      </c>
      <c r="E663" t="s">
        <v>4478</v>
      </c>
      <c r="F663" t="s">
        <v>169</v>
      </c>
    </row>
    <row r="664" spans="1:6" hidden="1" x14ac:dyDescent="0.35">
      <c r="A664" s="14">
        <v>45313.672597777775</v>
      </c>
      <c r="B664" t="s">
        <v>208</v>
      </c>
      <c r="C664" t="s">
        <v>230</v>
      </c>
      <c r="D664" t="s">
        <v>62</v>
      </c>
      <c r="E664" t="s">
        <v>4478</v>
      </c>
      <c r="F664" t="s">
        <v>169</v>
      </c>
    </row>
    <row r="665" spans="1:6" hidden="1" x14ac:dyDescent="0.35">
      <c r="A665" s="14">
        <v>45313.430692546295</v>
      </c>
      <c r="B665" t="s">
        <v>59</v>
      </c>
      <c r="C665" t="s">
        <v>166</v>
      </c>
      <c r="D665" t="s">
        <v>62</v>
      </c>
      <c r="E665" t="s">
        <v>4478</v>
      </c>
      <c r="F665" t="s">
        <v>169</v>
      </c>
    </row>
    <row r="666" spans="1:6" hidden="1" x14ac:dyDescent="0.35">
      <c r="A666" s="14">
        <v>45320.631608055555</v>
      </c>
      <c r="B666" t="s">
        <v>475</v>
      </c>
      <c r="C666" t="s">
        <v>2581</v>
      </c>
      <c r="D666" t="s">
        <v>62</v>
      </c>
      <c r="E666" t="s">
        <v>4475</v>
      </c>
      <c r="F666" t="s">
        <v>169</v>
      </c>
    </row>
    <row r="667" spans="1:6" hidden="1" x14ac:dyDescent="0.35">
      <c r="A667" s="14">
        <v>45329.581835659723</v>
      </c>
      <c r="B667" t="s">
        <v>486</v>
      </c>
      <c r="C667" t="s">
        <v>1396</v>
      </c>
      <c r="D667" t="s">
        <v>239</v>
      </c>
      <c r="E667" t="s">
        <v>4478</v>
      </c>
      <c r="F667" t="s">
        <v>169</v>
      </c>
    </row>
    <row r="668" spans="1:6" hidden="1" x14ac:dyDescent="0.35">
      <c r="A668" s="14">
        <v>45324.665568206015</v>
      </c>
      <c r="B668" t="s">
        <v>589</v>
      </c>
      <c r="C668" t="s">
        <v>1676</v>
      </c>
      <c r="D668" t="s">
        <v>62</v>
      </c>
      <c r="E668" t="s">
        <v>4475</v>
      </c>
      <c r="F668" t="s">
        <v>169</v>
      </c>
    </row>
    <row r="669" spans="1:6" hidden="1" x14ac:dyDescent="0.35">
      <c r="A669" s="14">
        <v>45321.652107835645</v>
      </c>
      <c r="B669" t="s">
        <v>589</v>
      </c>
      <c r="C669" t="s">
        <v>2344</v>
      </c>
      <c r="D669" t="s">
        <v>62</v>
      </c>
      <c r="E669" t="s">
        <v>4478</v>
      </c>
      <c r="F669" t="s">
        <v>169</v>
      </c>
    </row>
    <row r="670" spans="1:6" hidden="1" x14ac:dyDescent="0.35">
      <c r="A670" s="14">
        <v>45309.647161180554</v>
      </c>
      <c r="B670" t="s">
        <v>589</v>
      </c>
      <c r="C670" t="s">
        <v>4100</v>
      </c>
      <c r="D670" t="s">
        <v>239</v>
      </c>
      <c r="E670" t="s">
        <v>4474</v>
      </c>
      <c r="F670" t="s">
        <v>169</v>
      </c>
    </row>
    <row r="671" spans="1:6" hidden="1" x14ac:dyDescent="0.35">
      <c r="A671" s="14">
        <v>45313.59654366898</v>
      </c>
      <c r="B671" t="s">
        <v>486</v>
      </c>
      <c r="C671" t="s">
        <v>3718</v>
      </c>
      <c r="D671" t="s">
        <v>62</v>
      </c>
      <c r="E671" t="s">
        <v>4475</v>
      </c>
      <c r="F671" t="s">
        <v>169</v>
      </c>
    </row>
    <row r="672" spans="1:6" hidden="1" x14ac:dyDescent="0.35">
      <c r="A672" s="14">
        <v>45315.737793888889</v>
      </c>
      <c r="B672" t="s">
        <v>589</v>
      </c>
      <c r="C672" t="s">
        <v>3229</v>
      </c>
      <c r="D672" t="s">
        <v>239</v>
      </c>
      <c r="E672" t="s">
        <v>4475</v>
      </c>
      <c r="F672" t="s">
        <v>169</v>
      </c>
    </row>
    <row r="673" spans="1:6" hidden="1" x14ac:dyDescent="0.35">
      <c r="A673" s="14">
        <v>45303.810744502312</v>
      </c>
      <c r="B673" t="s">
        <v>575</v>
      </c>
      <c r="C673" t="s">
        <v>856</v>
      </c>
      <c r="D673" t="s">
        <v>239</v>
      </c>
      <c r="E673" t="s">
        <v>4474</v>
      </c>
      <c r="F673" t="s">
        <v>169</v>
      </c>
    </row>
    <row r="674" spans="1:6" hidden="1" x14ac:dyDescent="0.35">
      <c r="A674" s="14">
        <v>45315.474939652777</v>
      </c>
      <c r="B674" t="s">
        <v>506</v>
      </c>
      <c r="C674" t="s">
        <v>3347</v>
      </c>
      <c r="D674" t="s">
        <v>239</v>
      </c>
      <c r="E674" t="s">
        <v>4475</v>
      </c>
      <c r="F674" t="s">
        <v>169</v>
      </c>
    </row>
    <row r="675" spans="1:6" x14ac:dyDescent="0.35">
      <c r="A675" s="14">
        <v>45323.584526296298</v>
      </c>
      <c r="B675" t="s">
        <v>506</v>
      </c>
      <c r="C675" t="s">
        <v>1910</v>
      </c>
      <c r="D675" t="s">
        <v>62</v>
      </c>
      <c r="E675" t="s">
        <v>4475</v>
      </c>
    </row>
    <row r="676" spans="1:6" hidden="1" x14ac:dyDescent="0.35">
      <c r="A676" s="14">
        <v>45313.75066633102</v>
      </c>
      <c r="B676" t="s">
        <v>589</v>
      </c>
      <c r="C676" t="s">
        <v>3643</v>
      </c>
      <c r="D676" t="s">
        <v>62</v>
      </c>
      <c r="E676" t="s">
        <v>4478</v>
      </c>
    </row>
    <row r="677" spans="1:6" hidden="1" x14ac:dyDescent="0.35">
      <c r="A677" s="14">
        <v>45313.661852152778</v>
      </c>
      <c r="B677" t="s">
        <v>575</v>
      </c>
      <c r="C677" t="s">
        <v>3678</v>
      </c>
      <c r="D677" t="s">
        <v>62</v>
      </c>
      <c r="E677" t="s">
        <v>4475</v>
      </c>
      <c r="F677" t="s">
        <v>190</v>
      </c>
    </row>
    <row r="678" spans="1:6" hidden="1" x14ac:dyDescent="0.35">
      <c r="A678" s="14">
        <v>45316.732254849536</v>
      </c>
      <c r="B678" t="s">
        <v>575</v>
      </c>
      <c r="C678" t="s">
        <v>3034</v>
      </c>
      <c r="D678" t="s">
        <v>62</v>
      </c>
      <c r="E678" t="s">
        <v>4475</v>
      </c>
      <c r="F678" t="s">
        <v>190</v>
      </c>
    </row>
    <row r="679" spans="1:6" hidden="1" x14ac:dyDescent="0.35">
      <c r="A679" s="14">
        <v>45313.418052777779</v>
      </c>
      <c r="B679" t="s">
        <v>506</v>
      </c>
      <c r="C679" t="s">
        <v>3781</v>
      </c>
      <c r="D679" t="s">
        <v>239</v>
      </c>
      <c r="E679" t="s">
        <v>4477</v>
      </c>
      <c r="F679" t="s">
        <v>190</v>
      </c>
    </row>
    <row r="680" spans="1:6" hidden="1" x14ac:dyDescent="0.35">
      <c r="A680" s="14">
        <v>45331.544282476854</v>
      </c>
      <c r="B680" t="s">
        <v>1210</v>
      </c>
      <c r="C680" t="s">
        <v>1223</v>
      </c>
      <c r="D680" t="s">
        <v>239</v>
      </c>
      <c r="E680" t="s">
        <v>4478</v>
      </c>
      <c r="F680" t="s">
        <v>190</v>
      </c>
    </row>
    <row r="681" spans="1:6" hidden="1" x14ac:dyDescent="0.35">
      <c r="A681" s="14">
        <v>45324.644396782409</v>
      </c>
      <c r="B681" t="s">
        <v>575</v>
      </c>
      <c r="C681" t="s">
        <v>1690</v>
      </c>
      <c r="D681" t="s">
        <v>62</v>
      </c>
      <c r="E681" t="s">
        <v>4475</v>
      </c>
      <c r="F681" t="s">
        <v>190</v>
      </c>
    </row>
    <row r="682" spans="1:6" hidden="1" x14ac:dyDescent="0.35">
      <c r="A682" s="14">
        <v>45316.606528402779</v>
      </c>
      <c r="B682" t="s">
        <v>486</v>
      </c>
      <c r="C682" t="s">
        <v>3062</v>
      </c>
      <c r="D682" t="s">
        <v>239</v>
      </c>
      <c r="E682" t="s">
        <v>4476</v>
      </c>
      <c r="F682" t="s">
        <v>190</v>
      </c>
    </row>
    <row r="683" spans="1:6" hidden="1" x14ac:dyDescent="0.35">
      <c r="A683" s="14">
        <v>45317.635310995371</v>
      </c>
      <c r="B683" t="s">
        <v>575</v>
      </c>
      <c r="C683" t="s">
        <v>2855</v>
      </c>
      <c r="D683" t="s">
        <v>62</v>
      </c>
      <c r="E683" t="s">
        <v>4475</v>
      </c>
      <c r="F683" t="s">
        <v>190</v>
      </c>
    </row>
    <row r="684" spans="1:6" hidden="1" x14ac:dyDescent="0.35">
      <c r="A684" s="14">
        <v>45321.703287418983</v>
      </c>
      <c r="B684" t="s">
        <v>589</v>
      </c>
      <c r="C684" t="s">
        <v>2317</v>
      </c>
      <c r="D684" t="s">
        <v>62</v>
      </c>
      <c r="E684" t="s">
        <v>4477</v>
      </c>
      <c r="F684" t="s">
        <v>190</v>
      </c>
    </row>
    <row r="685" spans="1:6" hidden="1" x14ac:dyDescent="0.35">
      <c r="A685" s="14">
        <v>45327.526502141205</v>
      </c>
      <c r="B685" t="s">
        <v>486</v>
      </c>
      <c r="C685" t="s">
        <v>1571</v>
      </c>
      <c r="D685" t="s">
        <v>62</v>
      </c>
      <c r="E685" t="s">
        <v>4478</v>
      </c>
      <c r="F685" t="s">
        <v>190</v>
      </c>
    </row>
    <row r="686" spans="1:6" hidden="1" x14ac:dyDescent="0.35">
      <c r="A686" s="14">
        <v>45309.637586307872</v>
      </c>
      <c r="B686" t="s">
        <v>575</v>
      </c>
      <c r="C686" t="s">
        <v>4110</v>
      </c>
      <c r="D686" t="s">
        <v>62</v>
      </c>
      <c r="E686" t="s">
        <v>4474</v>
      </c>
      <c r="F686" t="s">
        <v>190</v>
      </c>
    </row>
    <row r="687" spans="1:6" hidden="1" x14ac:dyDescent="0.35">
      <c r="A687" s="14">
        <v>45322.435411805556</v>
      </c>
      <c r="B687" t="s">
        <v>486</v>
      </c>
      <c r="C687" t="s">
        <v>2225</v>
      </c>
      <c r="D687" t="s">
        <v>62</v>
      </c>
      <c r="E687" t="s">
        <v>4474</v>
      </c>
      <c r="F687" t="s">
        <v>190</v>
      </c>
    </row>
    <row r="688" spans="1:6" hidden="1" x14ac:dyDescent="0.35">
      <c r="A688" s="14">
        <v>45320.631707673609</v>
      </c>
      <c r="B688" t="s">
        <v>506</v>
      </c>
      <c r="C688" t="s">
        <v>2579</v>
      </c>
      <c r="D688" t="s">
        <v>62</v>
      </c>
      <c r="E688" t="s">
        <v>4477</v>
      </c>
      <c r="F688" t="s">
        <v>190</v>
      </c>
    </row>
    <row r="689" spans="1:6" hidden="1" x14ac:dyDescent="0.35">
      <c r="A689" s="14">
        <v>45323.533714722224</v>
      </c>
      <c r="B689" t="s">
        <v>486</v>
      </c>
      <c r="C689" t="s">
        <v>1929</v>
      </c>
      <c r="D689" t="s">
        <v>62</v>
      </c>
      <c r="E689" t="s">
        <v>4477</v>
      </c>
      <c r="F689" t="s">
        <v>190</v>
      </c>
    </row>
    <row r="690" spans="1:6" hidden="1" x14ac:dyDescent="0.35">
      <c r="A690" s="14">
        <v>45330.436496527778</v>
      </c>
      <c r="B690" t="s">
        <v>486</v>
      </c>
      <c r="C690" t="s">
        <v>1341</v>
      </c>
      <c r="D690" t="s">
        <v>239</v>
      </c>
      <c r="E690" t="s">
        <v>4478</v>
      </c>
      <c r="F690" t="s">
        <v>190</v>
      </c>
    </row>
    <row r="691" spans="1:6" hidden="1" x14ac:dyDescent="0.35">
      <c r="A691" s="14">
        <v>45327.617679803239</v>
      </c>
      <c r="B691" t="s">
        <v>486</v>
      </c>
      <c r="C691" t="s">
        <v>1544</v>
      </c>
      <c r="D691" t="s">
        <v>62</v>
      </c>
      <c r="E691" t="s">
        <v>4478</v>
      </c>
      <c r="F691" t="s">
        <v>190</v>
      </c>
    </row>
    <row r="692" spans="1:6" hidden="1" x14ac:dyDescent="0.35">
      <c r="A692" s="14">
        <v>45315.637726168985</v>
      </c>
      <c r="B692" t="s">
        <v>575</v>
      </c>
      <c r="C692" t="s">
        <v>3271</v>
      </c>
      <c r="D692" t="s">
        <v>239</v>
      </c>
      <c r="E692" t="s">
        <v>4474</v>
      </c>
      <c r="F692" t="s">
        <v>190</v>
      </c>
    </row>
    <row r="693" spans="1:6" hidden="1" x14ac:dyDescent="0.35">
      <c r="A693" s="14">
        <v>45331.540922106484</v>
      </c>
      <c r="B693" t="s">
        <v>486</v>
      </c>
      <c r="C693" t="s">
        <v>1229</v>
      </c>
      <c r="D693" t="s">
        <v>62</v>
      </c>
      <c r="E693" t="s">
        <v>4478</v>
      </c>
      <c r="F693" t="s">
        <v>190</v>
      </c>
    </row>
    <row r="694" spans="1:6" hidden="1" x14ac:dyDescent="0.35">
      <c r="A694" s="14">
        <v>45310.866467025466</v>
      </c>
      <c r="B694" t="s">
        <v>575</v>
      </c>
      <c r="C694" t="s">
        <v>3802</v>
      </c>
      <c r="D694" t="s">
        <v>239</v>
      </c>
      <c r="E694" t="s">
        <v>4474</v>
      </c>
      <c r="F694" t="s">
        <v>190</v>
      </c>
    </row>
    <row r="695" spans="1:6" hidden="1" x14ac:dyDescent="0.35">
      <c r="A695" s="14">
        <v>45308.58702525463</v>
      </c>
      <c r="B695" t="s">
        <v>486</v>
      </c>
      <c r="C695" t="s">
        <v>4286</v>
      </c>
      <c r="D695" t="s">
        <v>62</v>
      </c>
      <c r="E695" t="s">
        <v>4475</v>
      </c>
      <c r="F695" t="s">
        <v>190</v>
      </c>
    </row>
    <row r="696" spans="1:6" hidden="1" x14ac:dyDescent="0.35">
      <c r="A696" s="14">
        <v>45313.781818159725</v>
      </c>
      <c r="B696" t="s">
        <v>575</v>
      </c>
      <c r="C696" t="s">
        <v>3625</v>
      </c>
      <c r="D696" t="s">
        <v>62</v>
      </c>
      <c r="E696" t="s">
        <v>4475</v>
      </c>
      <c r="F696" t="s">
        <v>190</v>
      </c>
    </row>
    <row r="697" spans="1:6" hidden="1" x14ac:dyDescent="0.35">
      <c r="A697" s="14">
        <v>45302.625905486108</v>
      </c>
      <c r="B697" t="s">
        <v>589</v>
      </c>
      <c r="C697" t="s">
        <v>673</v>
      </c>
      <c r="D697" t="s">
        <v>239</v>
      </c>
      <c r="E697" t="s">
        <v>4478</v>
      </c>
      <c r="F697" t="s">
        <v>190</v>
      </c>
    </row>
    <row r="698" spans="1:6" hidden="1" x14ac:dyDescent="0.35">
      <c r="A698" s="14">
        <v>45321.670141655093</v>
      </c>
      <c r="B698" t="s">
        <v>589</v>
      </c>
      <c r="C698" t="s">
        <v>2331</v>
      </c>
      <c r="D698" t="s">
        <v>62</v>
      </c>
      <c r="E698" t="s">
        <v>4475</v>
      </c>
      <c r="F698" t="s">
        <v>190</v>
      </c>
    </row>
    <row r="699" spans="1:6" hidden="1" x14ac:dyDescent="0.35">
      <c r="A699" s="14">
        <v>45316.855476458331</v>
      </c>
      <c r="B699" t="s">
        <v>589</v>
      </c>
      <c r="C699" t="s">
        <v>2995</v>
      </c>
      <c r="D699" t="s">
        <v>62</v>
      </c>
      <c r="E699" t="s">
        <v>4475</v>
      </c>
      <c r="F699" t="s">
        <v>190</v>
      </c>
    </row>
    <row r="700" spans="1:6" hidden="1" x14ac:dyDescent="0.35">
      <c r="A700" s="14">
        <v>45310.799446481484</v>
      </c>
      <c r="B700" t="s">
        <v>589</v>
      </c>
      <c r="C700" t="s">
        <v>3830</v>
      </c>
      <c r="D700" t="s">
        <v>62</v>
      </c>
      <c r="E700" t="s">
        <v>4475</v>
      </c>
      <c r="F700" t="s">
        <v>190</v>
      </c>
    </row>
    <row r="701" spans="1:6" hidden="1" x14ac:dyDescent="0.35">
      <c r="A701" s="14">
        <v>45315.418725972224</v>
      </c>
      <c r="B701" t="s">
        <v>506</v>
      </c>
      <c r="C701" t="s">
        <v>3376</v>
      </c>
      <c r="D701" t="s">
        <v>62</v>
      </c>
      <c r="E701" t="s">
        <v>4475</v>
      </c>
      <c r="F701" t="s">
        <v>190</v>
      </c>
    </row>
    <row r="702" spans="1:6" hidden="1" x14ac:dyDescent="0.35">
      <c r="A702" s="14">
        <v>45317.58982523148</v>
      </c>
      <c r="B702" t="s">
        <v>575</v>
      </c>
      <c r="C702" t="s">
        <v>2909</v>
      </c>
      <c r="D702" t="s">
        <v>62</v>
      </c>
      <c r="E702" t="s">
        <v>4475</v>
      </c>
      <c r="F702" t="s">
        <v>190</v>
      </c>
    </row>
    <row r="703" spans="1:6" hidden="1" x14ac:dyDescent="0.35">
      <c r="A703" s="14">
        <v>45310.649074953704</v>
      </c>
      <c r="B703" t="s">
        <v>575</v>
      </c>
      <c r="C703" t="s">
        <v>3886</v>
      </c>
      <c r="D703" t="s">
        <v>62</v>
      </c>
      <c r="E703" t="s">
        <v>4476</v>
      </c>
      <c r="F703" t="s">
        <v>190</v>
      </c>
    </row>
    <row r="704" spans="1:6" hidden="1" x14ac:dyDescent="0.35">
      <c r="A704" s="14">
        <v>45310.582076099534</v>
      </c>
      <c r="B704" t="s">
        <v>486</v>
      </c>
      <c r="C704" t="s">
        <v>3945</v>
      </c>
      <c r="D704" t="s">
        <v>239</v>
      </c>
      <c r="E704" t="s">
        <v>4476</v>
      </c>
      <c r="F704" t="s">
        <v>190</v>
      </c>
    </row>
    <row r="705" spans="1:6" hidden="1" x14ac:dyDescent="0.35">
      <c r="A705" s="14">
        <v>45322.637296388886</v>
      </c>
      <c r="B705" t="s">
        <v>575</v>
      </c>
      <c r="C705" t="s">
        <v>2102</v>
      </c>
      <c r="D705" t="s">
        <v>62</v>
      </c>
      <c r="E705" t="s">
        <v>4477</v>
      </c>
      <c r="F705" t="s">
        <v>190</v>
      </c>
    </row>
    <row r="706" spans="1:6" hidden="1" x14ac:dyDescent="0.35">
      <c r="A706" s="14">
        <v>45308.745622488423</v>
      </c>
      <c r="B706" t="s">
        <v>575</v>
      </c>
      <c r="C706" t="s">
        <v>1169</v>
      </c>
      <c r="D706" t="s">
        <v>62</v>
      </c>
      <c r="E706" t="s">
        <v>4476</v>
      </c>
      <c r="F706" t="s">
        <v>190</v>
      </c>
    </row>
    <row r="707" spans="1:6" hidden="1" x14ac:dyDescent="0.35">
      <c r="A707" s="14">
        <v>45306.786470347222</v>
      </c>
      <c r="B707" t="s">
        <v>575</v>
      </c>
      <c r="C707" t="s">
        <v>1032</v>
      </c>
      <c r="D707" t="s">
        <v>239</v>
      </c>
      <c r="E707" t="s">
        <v>4475</v>
      </c>
      <c r="F707" t="s">
        <v>190</v>
      </c>
    </row>
    <row r="708" spans="1:6" hidden="1" x14ac:dyDescent="0.35">
      <c r="A708" s="14">
        <v>45322.650477210649</v>
      </c>
      <c r="B708" t="s">
        <v>1210</v>
      </c>
      <c r="C708" t="s">
        <v>2094</v>
      </c>
      <c r="D708" t="s">
        <v>62</v>
      </c>
      <c r="E708" t="s">
        <v>4474</v>
      </c>
      <c r="F708" t="s">
        <v>190</v>
      </c>
    </row>
    <row r="709" spans="1:6" hidden="1" x14ac:dyDescent="0.35">
      <c r="A709" s="14">
        <v>45327.446005439815</v>
      </c>
      <c r="B709" t="s">
        <v>1210</v>
      </c>
      <c r="C709" t="s">
        <v>1587</v>
      </c>
      <c r="D709" t="s">
        <v>62</v>
      </c>
      <c r="E709" t="s">
        <v>4478</v>
      </c>
      <c r="F709" t="s">
        <v>190</v>
      </c>
    </row>
    <row r="710" spans="1:6" hidden="1" x14ac:dyDescent="0.35">
      <c r="A710" s="14">
        <v>45329.60846491898</v>
      </c>
      <c r="B710" t="s">
        <v>1205</v>
      </c>
      <c r="C710" t="s">
        <v>1382</v>
      </c>
      <c r="D710" t="s">
        <v>239</v>
      </c>
      <c r="E710" t="s">
        <v>4478</v>
      </c>
      <c r="F710" t="s">
        <v>190</v>
      </c>
    </row>
    <row r="711" spans="1:6" hidden="1" x14ac:dyDescent="0.35">
      <c r="A711" s="14">
        <v>45328.397421145834</v>
      </c>
      <c r="B711" t="s">
        <v>1210</v>
      </c>
      <c r="C711" t="s">
        <v>1515</v>
      </c>
      <c r="D711" t="s">
        <v>239</v>
      </c>
      <c r="E711" t="s">
        <v>4478</v>
      </c>
      <c r="F711" t="s">
        <v>190</v>
      </c>
    </row>
    <row r="712" spans="1:6" hidden="1" x14ac:dyDescent="0.35">
      <c r="A712" s="14">
        <v>45329.541148587959</v>
      </c>
      <c r="B712" t="s">
        <v>1210</v>
      </c>
      <c r="C712" t="s">
        <v>1404</v>
      </c>
      <c r="D712" t="s">
        <v>239</v>
      </c>
      <c r="E712" t="s">
        <v>4478</v>
      </c>
      <c r="F712" t="s">
        <v>190</v>
      </c>
    </row>
    <row r="713" spans="1:6" hidden="1" x14ac:dyDescent="0.35">
      <c r="A713" s="14">
        <v>45331.50887513889</v>
      </c>
      <c r="B713" t="s">
        <v>1210</v>
      </c>
      <c r="C713" t="s">
        <v>1240</v>
      </c>
      <c r="D713" t="s">
        <v>62</v>
      </c>
      <c r="E713" t="s">
        <v>4478</v>
      </c>
      <c r="F713" t="s">
        <v>190</v>
      </c>
    </row>
    <row r="714" spans="1:6" hidden="1" x14ac:dyDescent="0.35">
      <c r="A714" s="14">
        <v>45323.504578113425</v>
      </c>
      <c r="B714" t="s">
        <v>1210</v>
      </c>
      <c r="C714" t="s">
        <v>1942</v>
      </c>
      <c r="D714" t="s">
        <v>239</v>
      </c>
      <c r="E714" t="s">
        <v>4478</v>
      </c>
      <c r="F714" t="s">
        <v>190</v>
      </c>
    </row>
    <row r="715" spans="1:6" hidden="1" x14ac:dyDescent="0.35">
      <c r="A715" s="14">
        <v>45316.449319097221</v>
      </c>
      <c r="B715" t="s">
        <v>506</v>
      </c>
      <c r="C715" t="s">
        <v>3135</v>
      </c>
      <c r="D715" t="s">
        <v>62</v>
      </c>
      <c r="E715" t="s">
        <v>4474</v>
      </c>
      <c r="F715" t="s">
        <v>190</v>
      </c>
    </row>
    <row r="716" spans="1:6" hidden="1" x14ac:dyDescent="0.35">
      <c r="A716" s="14">
        <v>45322.437610682871</v>
      </c>
      <c r="B716" t="s">
        <v>506</v>
      </c>
      <c r="C716" t="s">
        <v>2223</v>
      </c>
      <c r="D716" t="s">
        <v>62</v>
      </c>
      <c r="E716" t="s">
        <v>4476</v>
      </c>
      <c r="F716" t="s">
        <v>190</v>
      </c>
    </row>
    <row r="717" spans="1:6" hidden="1" x14ac:dyDescent="0.35">
      <c r="A717" s="14">
        <v>45317.777926562499</v>
      </c>
      <c r="B717" t="s">
        <v>575</v>
      </c>
      <c r="C717" t="s">
        <v>2790</v>
      </c>
      <c r="D717" t="s">
        <v>62</v>
      </c>
      <c r="E717" t="s">
        <v>4475</v>
      </c>
      <c r="F717" t="s">
        <v>190</v>
      </c>
    </row>
    <row r="718" spans="1:6" hidden="1" x14ac:dyDescent="0.35">
      <c r="A718" s="14">
        <v>45310.745833900466</v>
      </c>
      <c r="B718" t="s">
        <v>575</v>
      </c>
      <c r="C718" t="s">
        <v>3854</v>
      </c>
      <c r="D718" t="s">
        <v>62</v>
      </c>
      <c r="E718" t="s">
        <v>4476</v>
      </c>
      <c r="F718" t="s">
        <v>190</v>
      </c>
    </row>
    <row r="719" spans="1:6" hidden="1" x14ac:dyDescent="0.35">
      <c r="A719" s="14">
        <v>45315.757337256946</v>
      </c>
      <c r="B719" t="s">
        <v>575</v>
      </c>
      <c r="C719" t="s">
        <v>3220</v>
      </c>
      <c r="D719" t="s">
        <v>239</v>
      </c>
      <c r="E719" t="s">
        <v>4475</v>
      </c>
      <c r="F719" t="s">
        <v>190</v>
      </c>
    </row>
    <row r="720" spans="1:6" hidden="1" x14ac:dyDescent="0.35">
      <c r="A720" s="14">
        <v>45317.802178831022</v>
      </c>
      <c r="B720" t="s">
        <v>589</v>
      </c>
      <c r="C720" t="s">
        <v>2770</v>
      </c>
      <c r="D720" t="s">
        <v>239</v>
      </c>
      <c r="E720" t="s">
        <v>4475</v>
      </c>
      <c r="F720" t="s">
        <v>190</v>
      </c>
    </row>
    <row r="721" spans="1:6" hidden="1" x14ac:dyDescent="0.35">
      <c r="A721" s="14">
        <v>45317.595173657406</v>
      </c>
      <c r="B721" t="s">
        <v>506</v>
      </c>
      <c r="C721" t="s">
        <v>2894</v>
      </c>
      <c r="D721" t="s">
        <v>62</v>
      </c>
      <c r="E721" t="s">
        <v>4476</v>
      </c>
      <c r="F721" t="s">
        <v>190</v>
      </c>
    </row>
    <row r="722" spans="1:6" hidden="1" x14ac:dyDescent="0.35">
      <c r="A722" s="14">
        <v>45318.589399293982</v>
      </c>
      <c r="B722" t="s">
        <v>506</v>
      </c>
      <c r="C722" t="s">
        <v>2697</v>
      </c>
      <c r="D722" t="s">
        <v>62</v>
      </c>
      <c r="E722" t="s">
        <v>4475</v>
      </c>
      <c r="F722" t="s">
        <v>190</v>
      </c>
    </row>
    <row r="723" spans="1:6" hidden="1" x14ac:dyDescent="0.35">
      <c r="A723" s="14">
        <v>45320.656998067127</v>
      </c>
      <c r="B723" t="s">
        <v>589</v>
      </c>
      <c r="C723" t="s">
        <v>2566</v>
      </c>
      <c r="D723" t="s">
        <v>62</v>
      </c>
      <c r="E723" t="s">
        <v>4477</v>
      </c>
      <c r="F723" t="s">
        <v>190</v>
      </c>
    </row>
    <row r="724" spans="1:6" hidden="1" x14ac:dyDescent="0.35">
      <c r="A724" s="14">
        <v>45308.777591122685</v>
      </c>
      <c r="B724" t="s">
        <v>575</v>
      </c>
      <c r="C724" t="s">
        <v>1178</v>
      </c>
      <c r="D724" t="s">
        <v>62</v>
      </c>
      <c r="E724" t="s">
        <v>4475</v>
      </c>
      <c r="F724" t="s">
        <v>190</v>
      </c>
    </row>
    <row r="725" spans="1:6" hidden="1" x14ac:dyDescent="0.35">
      <c r="A725" s="14">
        <v>45324.401098831018</v>
      </c>
      <c r="B725" t="s">
        <v>506</v>
      </c>
      <c r="C725" t="s">
        <v>1837</v>
      </c>
      <c r="D725" t="s">
        <v>62</v>
      </c>
      <c r="E725" t="s">
        <v>4477</v>
      </c>
      <c r="F725" t="s">
        <v>190</v>
      </c>
    </row>
    <row r="726" spans="1:6" hidden="1" x14ac:dyDescent="0.35">
      <c r="A726" s="14">
        <v>45318.437992962965</v>
      </c>
      <c r="B726" t="s">
        <v>506</v>
      </c>
      <c r="C726" t="s">
        <v>2736</v>
      </c>
      <c r="D726" t="s">
        <v>62</v>
      </c>
      <c r="E726" t="s">
        <v>4475</v>
      </c>
      <c r="F726" t="s">
        <v>190</v>
      </c>
    </row>
    <row r="727" spans="1:6" hidden="1" x14ac:dyDescent="0.35">
      <c r="A727" s="14">
        <v>45313.673329722224</v>
      </c>
      <c r="B727" t="s">
        <v>575</v>
      </c>
      <c r="C727" t="s">
        <v>3669</v>
      </c>
      <c r="D727" t="s">
        <v>62</v>
      </c>
      <c r="E727" t="s">
        <v>4477</v>
      </c>
      <c r="F727" t="s">
        <v>190</v>
      </c>
    </row>
    <row r="728" spans="1:6" hidden="1" x14ac:dyDescent="0.35">
      <c r="A728" s="14">
        <v>45309.869164930555</v>
      </c>
      <c r="B728" t="s">
        <v>575</v>
      </c>
      <c r="C728" t="s">
        <v>4032</v>
      </c>
      <c r="D728" t="s">
        <v>62</v>
      </c>
      <c r="E728" t="s">
        <v>4475</v>
      </c>
      <c r="F728" t="s">
        <v>190</v>
      </c>
    </row>
    <row r="729" spans="1:6" hidden="1" x14ac:dyDescent="0.35">
      <c r="A729" s="14">
        <v>45310.725128784725</v>
      </c>
      <c r="B729" t="s">
        <v>575</v>
      </c>
      <c r="C729" t="s">
        <v>3865</v>
      </c>
      <c r="D729" t="s">
        <v>62</v>
      </c>
      <c r="E729" t="s">
        <v>4477</v>
      </c>
      <c r="F729" t="s">
        <v>190</v>
      </c>
    </row>
    <row r="730" spans="1:6" hidden="1" x14ac:dyDescent="0.35">
      <c r="A730" s="14">
        <v>45302.541711736114</v>
      </c>
      <c r="B730" t="s">
        <v>486</v>
      </c>
      <c r="C730" t="s">
        <v>654</v>
      </c>
      <c r="D730" t="s">
        <v>239</v>
      </c>
      <c r="E730" t="s">
        <v>4478</v>
      </c>
      <c r="F730" t="s">
        <v>190</v>
      </c>
    </row>
    <row r="731" spans="1:6" hidden="1" x14ac:dyDescent="0.35">
      <c r="A731" s="14">
        <v>45314.632726261574</v>
      </c>
      <c r="B731" t="s">
        <v>575</v>
      </c>
      <c r="C731" t="s">
        <v>3475</v>
      </c>
      <c r="D731" t="s">
        <v>239</v>
      </c>
      <c r="E731" t="s">
        <v>4476</v>
      </c>
      <c r="F731" t="s">
        <v>190</v>
      </c>
    </row>
    <row r="732" spans="1:6" hidden="1" x14ac:dyDescent="0.35">
      <c r="A732" s="14">
        <v>45317.751584675927</v>
      </c>
      <c r="B732" t="s">
        <v>575</v>
      </c>
      <c r="C732" t="s">
        <v>4596</v>
      </c>
      <c r="D732" t="s">
        <v>239</v>
      </c>
      <c r="E732" t="s">
        <v>4475</v>
      </c>
      <c r="F732" t="s">
        <v>190</v>
      </c>
    </row>
    <row r="733" spans="1:6" hidden="1" x14ac:dyDescent="0.35">
      <c r="A733" s="14">
        <v>45323.43950148148</v>
      </c>
      <c r="B733" t="s">
        <v>1210</v>
      </c>
      <c r="C733" t="s">
        <v>1978</v>
      </c>
      <c r="D733" t="s">
        <v>62</v>
      </c>
      <c r="E733" t="s">
        <v>4476</v>
      </c>
      <c r="F733" t="s">
        <v>190</v>
      </c>
    </row>
    <row r="734" spans="1:6" hidden="1" x14ac:dyDescent="0.35">
      <c r="A734" s="14">
        <v>45310.806290104163</v>
      </c>
      <c r="B734" t="s">
        <v>575</v>
      </c>
      <c r="C734" t="s">
        <v>3827</v>
      </c>
      <c r="D734" t="s">
        <v>239</v>
      </c>
      <c r="E734" t="s">
        <v>4477</v>
      </c>
      <c r="F734" t="s">
        <v>190</v>
      </c>
    </row>
    <row r="735" spans="1:6" hidden="1" x14ac:dyDescent="0.35">
      <c r="A735" s="14">
        <v>45320.741163379629</v>
      </c>
      <c r="B735" t="s">
        <v>575</v>
      </c>
      <c r="C735" t="s">
        <v>2525</v>
      </c>
      <c r="D735" t="s">
        <v>62</v>
      </c>
      <c r="E735" t="s">
        <v>4477</v>
      </c>
      <c r="F735" t="s">
        <v>190</v>
      </c>
    </row>
    <row r="736" spans="1:6" hidden="1" x14ac:dyDescent="0.35">
      <c r="A736" s="14">
        <v>45313.691454201391</v>
      </c>
      <c r="B736" t="s">
        <v>575</v>
      </c>
      <c r="C736" t="s">
        <v>3665</v>
      </c>
      <c r="D736" t="s">
        <v>239</v>
      </c>
      <c r="E736" t="s">
        <v>4476</v>
      </c>
      <c r="F736" t="s">
        <v>190</v>
      </c>
    </row>
    <row r="737" spans="1:6" hidden="1" x14ac:dyDescent="0.35">
      <c r="A737" s="14">
        <v>45309.58992622685</v>
      </c>
      <c r="B737" t="s">
        <v>575</v>
      </c>
      <c r="C737" t="s">
        <v>4149</v>
      </c>
      <c r="D737" t="s">
        <v>239</v>
      </c>
      <c r="E737" t="s">
        <v>4474</v>
      </c>
      <c r="F737" t="s">
        <v>190</v>
      </c>
    </row>
    <row r="738" spans="1:6" hidden="1" x14ac:dyDescent="0.35">
      <c r="A738" s="14">
        <v>45308.484886944447</v>
      </c>
      <c r="B738" t="s">
        <v>486</v>
      </c>
      <c r="C738" t="s">
        <v>4309</v>
      </c>
      <c r="D738" t="s">
        <v>239</v>
      </c>
      <c r="E738" t="s">
        <v>4476</v>
      </c>
      <c r="F738" t="s">
        <v>190</v>
      </c>
    </row>
    <row r="739" spans="1:6" hidden="1" x14ac:dyDescent="0.35">
      <c r="A739" s="14">
        <v>45316.8320675</v>
      </c>
      <c r="B739" t="s">
        <v>575</v>
      </c>
      <c r="C739" t="s">
        <v>3001</v>
      </c>
      <c r="D739" t="s">
        <v>62</v>
      </c>
      <c r="E739" t="s">
        <v>4476</v>
      </c>
      <c r="F739" t="s">
        <v>190</v>
      </c>
    </row>
    <row r="740" spans="1:6" hidden="1" x14ac:dyDescent="0.35">
      <c r="A740" s="14">
        <v>45308.661990995373</v>
      </c>
      <c r="B740" t="s">
        <v>575</v>
      </c>
      <c r="C740" t="s">
        <v>1150</v>
      </c>
      <c r="D740" t="s">
        <v>239</v>
      </c>
      <c r="E740" t="s">
        <v>4475</v>
      </c>
      <c r="F740" t="s">
        <v>190</v>
      </c>
    </row>
    <row r="741" spans="1:6" hidden="1" x14ac:dyDescent="0.35">
      <c r="A741" s="14">
        <v>45314.439590451388</v>
      </c>
      <c r="B741" t="s">
        <v>506</v>
      </c>
      <c r="C741" t="s">
        <v>3564</v>
      </c>
      <c r="D741" t="s">
        <v>62</v>
      </c>
      <c r="E741" t="s">
        <v>4477</v>
      </c>
      <c r="F741" t="s">
        <v>190</v>
      </c>
    </row>
    <row r="742" spans="1:6" hidden="1" x14ac:dyDescent="0.35">
      <c r="A742" s="14">
        <v>45320.594500370367</v>
      </c>
      <c r="B742" t="s">
        <v>506</v>
      </c>
      <c r="C742" t="s">
        <v>2613</v>
      </c>
      <c r="D742" t="s">
        <v>62</v>
      </c>
      <c r="E742" t="s">
        <v>4477</v>
      </c>
      <c r="F742" t="s">
        <v>190</v>
      </c>
    </row>
    <row r="743" spans="1:6" hidden="1" x14ac:dyDescent="0.35">
      <c r="A743" s="14">
        <v>45313.616516122682</v>
      </c>
      <c r="B743" t="s">
        <v>575</v>
      </c>
      <c r="C743" t="s">
        <v>3697</v>
      </c>
      <c r="D743" t="s">
        <v>62</v>
      </c>
      <c r="E743" t="s">
        <v>4476</v>
      </c>
      <c r="F743" t="s">
        <v>190</v>
      </c>
    </row>
    <row r="744" spans="1:6" hidden="1" x14ac:dyDescent="0.35">
      <c r="A744" s="14">
        <v>45314.752886678238</v>
      </c>
      <c r="B744" t="s">
        <v>575</v>
      </c>
      <c r="C744" t="s">
        <v>3430</v>
      </c>
      <c r="D744" t="s">
        <v>62</v>
      </c>
      <c r="E744" t="s">
        <v>4477</v>
      </c>
      <c r="F744" t="s">
        <v>190</v>
      </c>
    </row>
    <row r="745" spans="1:6" hidden="1" x14ac:dyDescent="0.35">
      <c r="A745" s="14">
        <v>45310.785724409725</v>
      </c>
      <c r="B745" t="s">
        <v>575</v>
      </c>
      <c r="C745" t="s">
        <v>3836</v>
      </c>
      <c r="D745" t="s">
        <v>239</v>
      </c>
      <c r="E745" t="s">
        <v>4477</v>
      </c>
      <c r="F745" t="s">
        <v>190</v>
      </c>
    </row>
    <row r="746" spans="1:6" hidden="1" x14ac:dyDescent="0.35">
      <c r="A746" s="14">
        <v>45320.75545837963</v>
      </c>
      <c r="B746" t="s">
        <v>575</v>
      </c>
      <c r="C746" t="s">
        <v>2078</v>
      </c>
      <c r="D746" t="s">
        <v>62</v>
      </c>
      <c r="E746" t="s">
        <v>4475</v>
      </c>
      <c r="F746" t="s">
        <v>190</v>
      </c>
    </row>
    <row r="747" spans="1:6" hidden="1" x14ac:dyDescent="0.35">
      <c r="A747" s="14">
        <v>45314.805900752312</v>
      </c>
      <c r="B747" t="s">
        <v>575</v>
      </c>
      <c r="C747" t="s">
        <v>3415</v>
      </c>
      <c r="D747" t="s">
        <v>239</v>
      </c>
      <c r="E747" t="s">
        <v>4476</v>
      </c>
      <c r="F747" t="s">
        <v>190</v>
      </c>
    </row>
    <row r="748" spans="1:6" hidden="1" x14ac:dyDescent="0.35">
      <c r="A748" s="14">
        <v>45320.80343028935</v>
      </c>
      <c r="B748" t="s">
        <v>575</v>
      </c>
      <c r="C748" t="s">
        <v>2492</v>
      </c>
      <c r="D748" t="s">
        <v>62</v>
      </c>
      <c r="E748" t="s">
        <v>4474</v>
      </c>
      <c r="F748" t="s">
        <v>190</v>
      </c>
    </row>
    <row r="749" spans="1:6" hidden="1" x14ac:dyDescent="0.35">
      <c r="A749" s="14">
        <v>45313.808080532406</v>
      </c>
      <c r="B749" t="s">
        <v>575</v>
      </c>
      <c r="C749" t="s">
        <v>3614</v>
      </c>
      <c r="D749" t="s">
        <v>62</v>
      </c>
      <c r="E749" t="s">
        <v>4475</v>
      </c>
      <c r="F749" t="s">
        <v>190</v>
      </c>
    </row>
    <row r="750" spans="1:6" hidden="1" x14ac:dyDescent="0.35">
      <c r="A750" s="14">
        <v>45315.786486793979</v>
      </c>
      <c r="B750" t="s">
        <v>575</v>
      </c>
      <c r="C750" t="s">
        <v>3204</v>
      </c>
      <c r="D750" t="s">
        <v>239</v>
      </c>
      <c r="E750" t="s">
        <v>4476</v>
      </c>
      <c r="F750" t="s">
        <v>190</v>
      </c>
    </row>
    <row r="751" spans="1:6" hidden="1" x14ac:dyDescent="0.35">
      <c r="A751" s="14">
        <v>45324.849866331017</v>
      </c>
      <c r="B751" t="s">
        <v>575</v>
      </c>
      <c r="C751" t="s">
        <v>1614</v>
      </c>
      <c r="D751" t="s">
        <v>62</v>
      </c>
      <c r="E751" t="s">
        <v>4478</v>
      </c>
      <c r="F751" t="s">
        <v>190</v>
      </c>
    </row>
    <row r="752" spans="1:6" hidden="1" x14ac:dyDescent="0.35">
      <c r="A752" s="14">
        <v>45315.424276921294</v>
      </c>
      <c r="B752" t="s">
        <v>486</v>
      </c>
      <c r="C752" t="s">
        <v>3373</v>
      </c>
      <c r="D752" t="s">
        <v>239</v>
      </c>
      <c r="E752" t="s">
        <v>4474</v>
      </c>
      <c r="F752" t="s">
        <v>190</v>
      </c>
    </row>
    <row r="753" spans="1:6" hidden="1" x14ac:dyDescent="0.35">
      <c r="A753" s="14">
        <v>45329.654476944444</v>
      </c>
      <c r="B753" t="s">
        <v>1210</v>
      </c>
      <c r="C753" t="s">
        <v>1371</v>
      </c>
      <c r="D753" t="s">
        <v>239</v>
      </c>
      <c r="E753" t="s">
        <v>4478</v>
      </c>
      <c r="F753" t="s">
        <v>190</v>
      </c>
    </row>
    <row r="754" spans="1:6" hidden="1" x14ac:dyDescent="0.35">
      <c r="A754" s="14">
        <v>45314.590827106484</v>
      </c>
      <c r="B754" t="s">
        <v>575</v>
      </c>
      <c r="C754" t="s">
        <v>3499</v>
      </c>
      <c r="D754" t="s">
        <v>62</v>
      </c>
      <c r="E754" t="s">
        <v>4476</v>
      </c>
      <c r="F754" t="s">
        <v>190</v>
      </c>
    </row>
    <row r="755" spans="1:6" hidden="1" x14ac:dyDescent="0.35">
      <c r="A755" s="14">
        <v>45313.765292962962</v>
      </c>
      <c r="B755" t="s">
        <v>575</v>
      </c>
      <c r="C755" t="s">
        <v>3631</v>
      </c>
      <c r="D755" t="s">
        <v>62</v>
      </c>
      <c r="E755" t="s">
        <v>4478</v>
      </c>
      <c r="F755" t="s">
        <v>190</v>
      </c>
    </row>
    <row r="756" spans="1:6" hidden="1" x14ac:dyDescent="0.35">
      <c r="A756" s="14">
        <v>45324.871461435185</v>
      </c>
      <c r="B756" t="s">
        <v>575</v>
      </c>
      <c r="C756" t="s">
        <v>1608</v>
      </c>
      <c r="D756" t="s">
        <v>62</v>
      </c>
      <c r="E756" t="s">
        <v>4478</v>
      </c>
      <c r="F756" t="s">
        <v>190</v>
      </c>
    </row>
    <row r="757" spans="1:6" hidden="1" x14ac:dyDescent="0.35">
      <c r="A757" s="14">
        <v>45321.38693990741</v>
      </c>
      <c r="B757" t="s">
        <v>486</v>
      </c>
      <c r="C757" t="s">
        <v>2473</v>
      </c>
      <c r="D757" t="s">
        <v>62</v>
      </c>
      <c r="E757" t="s">
        <v>4475</v>
      </c>
      <c r="F757" t="s">
        <v>190</v>
      </c>
    </row>
    <row r="758" spans="1:6" hidden="1" x14ac:dyDescent="0.35">
      <c r="A758" s="14">
        <v>45323.463666493059</v>
      </c>
      <c r="B758" t="s">
        <v>506</v>
      </c>
      <c r="C758" t="s">
        <v>1966</v>
      </c>
      <c r="D758" t="s">
        <v>62</v>
      </c>
      <c r="E758" t="s">
        <v>4478</v>
      </c>
      <c r="F758" t="s">
        <v>190</v>
      </c>
    </row>
    <row r="759" spans="1:6" hidden="1" x14ac:dyDescent="0.35">
      <c r="A759" s="14">
        <v>45310.837631365743</v>
      </c>
      <c r="B759" t="s">
        <v>575</v>
      </c>
      <c r="C759" t="s">
        <v>3813</v>
      </c>
      <c r="D759" t="s">
        <v>62</v>
      </c>
      <c r="E759" t="s">
        <v>4476</v>
      </c>
      <c r="F759" t="s">
        <v>190</v>
      </c>
    </row>
    <row r="760" spans="1:6" hidden="1" x14ac:dyDescent="0.35">
      <c r="A760" s="14">
        <v>45310.685346828701</v>
      </c>
      <c r="B760" t="s">
        <v>575</v>
      </c>
      <c r="C760" t="s">
        <v>3877</v>
      </c>
      <c r="D760" t="s">
        <v>62</v>
      </c>
      <c r="E760" t="s">
        <v>4475</v>
      </c>
      <c r="F760" t="s">
        <v>190</v>
      </c>
    </row>
    <row r="761" spans="1:6" hidden="1" x14ac:dyDescent="0.35">
      <c r="A761" s="14">
        <v>45314.792958252314</v>
      </c>
      <c r="B761" t="s">
        <v>575</v>
      </c>
      <c r="C761" t="s">
        <v>3419</v>
      </c>
      <c r="D761" t="s">
        <v>239</v>
      </c>
      <c r="E761" t="s">
        <v>4475</v>
      </c>
      <c r="F761" t="s">
        <v>190</v>
      </c>
    </row>
    <row r="762" spans="1:6" hidden="1" x14ac:dyDescent="0.35">
      <c r="A762" s="14">
        <v>45329.433292476853</v>
      </c>
      <c r="B762" t="s">
        <v>486</v>
      </c>
      <c r="C762" t="s">
        <v>1439</v>
      </c>
      <c r="D762" t="s">
        <v>239</v>
      </c>
      <c r="E762" t="s">
        <v>4478</v>
      </c>
      <c r="F762" t="s">
        <v>190</v>
      </c>
    </row>
    <row r="763" spans="1:6" hidden="1" x14ac:dyDescent="0.35">
      <c r="A763" s="14">
        <v>45321.746377013886</v>
      </c>
      <c r="B763" t="s">
        <v>575</v>
      </c>
      <c r="C763" t="s">
        <v>2298</v>
      </c>
      <c r="D763" t="s">
        <v>62</v>
      </c>
      <c r="E763" t="s">
        <v>4476</v>
      </c>
      <c r="F763" t="s">
        <v>190</v>
      </c>
    </row>
    <row r="764" spans="1:6" hidden="1" x14ac:dyDescent="0.35">
      <c r="A764" s="14">
        <v>45313.40476986111</v>
      </c>
      <c r="B764" t="s">
        <v>486</v>
      </c>
      <c r="C764" t="s">
        <v>3786</v>
      </c>
      <c r="D764" t="s">
        <v>239</v>
      </c>
      <c r="E764" t="s">
        <v>4475</v>
      </c>
      <c r="F764" t="s">
        <v>190</v>
      </c>
    </row>
    <row r="765" spans="1:6" hidden="1" x14ac:dyDescent="0.35">
      <c r="A765" s="14">
        <v>45322.580176469906</v>
      </c>
      <c r="B765" t="s">
        <v>486</v>
      </c>
      <c r="C765" t="s">
        <v>2169</v>
      </c>
      <c r="D765" t="s">
        <v>62</v>
      </c>
      <c r="E765" t="s">
        <v>4476</v>
      </c>
      <c r="F765" t="s">
        <v>190</v>
      </c>
    </row>
    <row r="766" spans="1:6" hidden="1" x14ac:dyDescent="0.35">
      <c r="A766" s="14">
        <v>45301.623914236108</v>
      </c>
      <c r="B766" t="s">
        <v>486</v>
      </c>
      <c r="C766" t="s">
        <v>565</v>
      </c>
      <c r="D766" t="s">
        <v>239</v>
      </c>
      <c r="E766" t="s">
        <v>4475</v>
      </c>
      <c r="F766" t="s">
        <v>190</v>
      </c>
    </row>
    <row r="767" spans="1:6" hidden="1" x14ac:dyDescent="0.35">
      <c r="A767" s="14">
        <v>45322.495325648146</v>
      </c>
      <c r="B767" t="s">
        <v>506</v>
      </c>
      <c r="C767" t="s">
        <v>2197</v>
      </c>
      <c r="D767" t="s">
        <v>62</v>
      </c>
      <c r="E767" t="s">
        <v>4474</v>
      </c>
      <c r="F767" t="s">
        <v>190</v>
      </c>
    </row>
    <row r="768" spans="1:6" hidden="1" x14ac:dyDescent="0.35">
      <c r="A768" s="14">
        <v>45310.457815081019</v>
      </c>
      <c r="B768" t="s">
        <v>486</v>
      </c>
      <c r="C768" t="s">
        <v>3995</v>
      </c>
      <c r="D768" t="s">
        <v>239</v>
      </c>
      <c r="E768" t="s">
        <v>4474</v>
      </c>
      <c r="F768" t="s">
        <v>190</v>
      </c>
    </row>
    <row r="769" spans="1:6" hidden="1" x14ac:dyDescent="0.35">
      <c r="A769" s="14">
        <v>45313.658887800928</v>
      </c>
      <c r="B769" t="s">
        <v>59</v>
      </c>
      <c r="C769" t="s">
        <v>219</v>
      </c>
      <c r="D769" t="s">
        <v>62</v>
      </c>
      <c r="E769" t="s">
        <v>4478</v>
      </c>
      <c r="F769" t="s">
        <v>190</v>
      </c>
    </row>
    <row r="770" spans="1:6" hidden="1" x14ac:dyDescent="0.35">
      <c r="A770" s="14">
        <v>45301.582948796298</v>
      </c>
      <c r="B770" t="s">
        <v>486</v>
      </c>
      <c r="C770" t="s">
        <v>554</v>
      </c>
      <c r="D770" t="s">
        <v>239</v>
      </c>
      <c r="E770" t="s">
        <v>4475</v>
      </c>
      <c r="F770" t="s">
        <v>190</v>
      </c>
    </row>
    <row r="771" spans="1:6" hidden="1" x14ac:dyDescent="0.35">
      <c r="A771" s="14">
        <v>45322.427558958334</v>
      </c>
      <c r="B771" t="s">
        <v>486</v>
      </c>
      <c r="C771" t="s">
        <v>2234</v>
      </c>
      <c r="D771" t="s">
        <v>62</v>
      </c>
      <c r="E771" t="s">
        <v>4475</v>
      </c>
      <c r="F771" t="s">
        <v>190</v>
      </c>
    </row>
    <row r="772" spans="1:6" hidden="1" x14ac:dyDescent="0.35">
      <c r="A772" s="14">
        <v>45321.711620312497</v>
      </c>
      <c r="B772" t="s">
        <v>311</v>
      </c>
      <c r="C772" t="s">
        <v>335</v>
      </c>
      <c r="D772" t="s">
        <v>239</v>
      </c>
      <c r="E772" t="s">
        <v>4478</v>
      </c>
      <c r="F772" t="s">
        <v>190</v>
      </c>
    </row>
    <row r="773" spans="1:6" hidden="1" x14ac:dyDescent="0.35">
      <c r="A773" s="14">
        <v>45303.402275983797</v>
      </c>
      <c r="B773" t="s">
        <v>475</v>
      </c>
      <c r="C773" t="s">
        <v>735</v>
      </c>
      <c r="D773" t="s">
        <v>239</v>
      </c>
      <c r="E773" t="s">
        <v>4475</v>
      </c>
      <c r="F773" t="s">
        <v>190</v>
      </c>
    </row>
    <row r="774" spans="1:6" hidden="1" x14ac:dyDescent="0.35">
      <c r="A774" s="14">
        <v>45301.576034942133</v>
      </c>
      <c r="B774" t="s">
        <v>475</v>
      </c>
      <c r="C774" t="s">
        <v>551</v>
      </c>
      <c r="D774" t="s">
        <v>239</v>
      </c>
      <c r="E774" t="s">
        <v>4475</v>
      </c>
      <c r="F774" t="s">
        <v>190</v>
      </c>
    </row>
    <row r="775" spans="1:6" hidden="1" x14ac:dyDescent="0.35">
      <c r="A775" s="14">
        <v>45321.413457511575</v>
      </c>
      <c r="B775" t="s">
        <v>486</v>
      </c>
      <c r="C775" t="s">
        <v>2461</v>
      </c>
      <c r="D775" t="s">
        <v>62</v>
      </c>
      <c r="E775" t="s">
        <v>4475</v>
      </c>
      <c r="F775" t="s">
        <v>190</v>
      </c>
    </row>
    <row r="776" spans="1:6" hidden="1" x14ac:dyDescent="0.35">
      <c r="A776" s="14">
        <v>45310.489783391204</v>
      </c>
      <c r="B776" t="s">
        <v>3712</v>
      </c>
      <c r="C776" t="s">
        <v>3976</v>
      </c>
      <c r="D776" t="s">
        <v>62</v>
      </c>
      <c r="E776" t="s">
        <v>4478</v>
      </c>
      <c r="F776" t="s">
        <v>190</v>
      </c>
    </row>
    <row r="777" spans="1:6" hidden="1" x14ac:dyDescent="0.35">
      <c r="A777" s="14">
        <v>45310.63708335648</v>
      </c>
      <c r="B777" t="s">
        <v>3712</v>
      </c>
      <c r="C777" t="s">
        <v>3894</v>
      </c>
      <c r="D777" t="s">
        <v>62</v>
      </c>
      <c r="E777" t="s">
        <v>4478</v>
      </c>
      <c r="F777" t="s">
        <v>190</v>
      </c>
    </row>
    <row r="778" spans="1:6" hidden="1" x14ac:dyDescent="0.35">
      <c r="A778" s="14">
        <v>45315.392954930554</v>
      </c>
      <c r="B778" t="s">
        <v>486</v>
      </c>
      <c r="C778" t="s">
        <v>3388</v>
      </c>
      <c r="D778" t="s">
        <v>62</v>
      </c>
      <c r="E778" t="s">
        <v>4474</v>
      </c>
      <c r="F778" t="s">
        <v>190</v>
      </c>
    </row>
    <row r="779" spans="1:6" hidden="1" x14ac:dyDescent="0.35">
      <c r="A779" s="14">
        <v>45321.573067002311</v>
      </c>
      <c r="B779" t="s">
        <v>486</v>
      </c>
      <c r="C779" t="s">
        <v>2393</v>
      </c>
      <c r="D779" t="s">
        <v>62</v>
      </c>
      <c r="E779" t="s">
        <v>4478</v>
      </c>
      <c r="F779" t="s">
        <v>190</v>
      </c>
    </row>
    <row r="780" spans="1:6" hidden="1" x14ac:dyDescent="0.35">
      <c r="A780" s="14">
        <v>45324.599636319443</v>
      </c>
      <c r="B780" t="s">
        <v>486</v>
      </c>
      <c r="C780" t="s">
        <v>1719</v>
      </c>
      <c r="D780" t="s">
        <v>62</v>
      </c>
      <c r="E780" t="s">
        <v>4474</v>
      </c>
      <c r="F780" t="s">
        <v>190</v>
      </c>
    </row>
    <row r="781" spans="1:6" hidden="1" x14ac:dyDescent="0.35">
      <c r="A781" s="14">
        <v>45314.529576412038</v>
      </c>
      <c r="B781" t="s">
        <v>486</v>
      </c>
      <c r="C781" t="s">
        <v>3529</v>
      </c>
      <c r="D781" t="s">
        <v>239</v>
      </c>
      <c r="E781" t="s">
        <v>4475</v>
      </c>
      <c r="F781" t="s">
        <v>190</v>
      </c>
    </row>
    <row r="782" spans="1:6" hidden="1" x14ac:dyDescent="0.35">
      <c r="A782" s="14">
        <v>45321.398829247686</v>
      </c>
      <c r="B782" t="s">
        <v>475</v>
      </c>
      <c r="C782" t="s">
        <v>2465</v>
      </c>
      <c r="D782" t="s">
        <v>62</v>
      </c>
      <c r="E782" t="s">
        <v>4474</v>
      </c>
      <c r="F782" t="s">
        <v>190</v>
      </c>
    </row>
    <row r="783" spans="1:6" hidden="1" x14ac:dyDescent="0.35">
      <c r="A783" s="14">
        <v>45313.721481053239</v>
      </c>
      <c r="B783" t="s">
        <v>208</v>
      </c>
      <c r="C783" t="s">
        <v>245</v>
      </c>
      <c r="D783" t="s">
        <v>239</v>
      </c>
      <c r="E783" t="s">
        <v>4478</v>
      </c>
      <c r="F783" t="s">
        <v>190</v>
      </c>
    </row>
    <row r="784" spans="1:6" hidden="1" x14ac:dyDescent="0.35">
      <c r="A784" s="14">
        <v>45311.420635497685</v>
      </c>
      <c r="B784" t="s">
        <v>3712</v>
      </c>
      <c r="C784" t="s">
        <v>3800</v>
      </c>
      <c r="D784" t="s">
        <v>62</v>
      </c>
      <c r="E784" t="s">
        <v>4478</v>
      </c>
      <c r="F784" t="s">
        <v>190</v>
      </c>
    </row>
    <row r="785" spans="1:6" hidden="1" x14ac:dyDescent="0.35">
      <c r="A785" s="14">
        <v>45311.492215868057</v>
      </c>
      <c r="B785" t="s">
        <v>3712</v>
      </c>
      <c r="C785" t="s">
        <v>3791</v>
      </c>
      <c r="D785" t="s">
        <v>62</v>
      </c>
      <c r="E785" t="s">
        <v>4478</v>
      </c>
      <c r="F785" t="s">
        <v>190</v>
      </c>
    </row>
    <row r="786" spans="1:6" hidden="1" x14ac:dyDescent="0.35">
      <c r="A786" s="14">
        <v>45331.474821388889</v>
      </c>
      <c r="B786" t="s">
        <v>486</v>
      </c>
      <c r="C786" t="s">
        <v>1244</v>
      </c>
      <c r="D786" t="s">
        <v>62</v>
      </c>
      <c r="E786" t="s">
        <v>4478</v>
      </c>
      <c r="F786" t="s">
        <v>190</v>
      </c>
    </row>
    <row r="787" spans="1:6" hidden="1" x14ac:dyDescent="0.35">
      <c r="A787" s="14">
        <v>45316.673973634257</v>
      </c>
      <c r="B787" t="s">
        <v>208</v>
      </c>
      <c r="C787" t="s">
        <v>301</v>
      </c>
      <c r="D787" t="s">
        <v>239</v>
      </c>
      <c r="E787" t="s">
        <v>4478</v>
      </c>
      <c r="F787" t="s">
        <v>190</v>
      </c>
    </row>
    <row r="788" spans="1:6" hidden="1" x14ac:dyDescent="0.35">
      <c r="A788" s="14">
        <v>45327.604791736114</v>
      </c>
      <c r="B788" t="s">
        <v>486</v>
      </c>
      <c r="C788" t="s">
        <v>1546</v>
      </c>
      <c r="D788" t="s">
        <v>62</v>
      </c>
      <c r="E788" t="s">
        <v>4478</v>
      </c>
      <c r="F788" t="s">
        <v>190</v>
      </c>
    </row>
    <row r="789" spans="1:6" hidden="1" x14ac:dyDescent="0.35">
      <c r="A789" s="14">
        <v>45322.548824444442</v>
      </c>
      <c r="B789" t="s">
        <v>506</v>
      </c>
      <c r="C789" t="s">
        <v>2182</v>
      </c>
      <c r="D789" t="s">
        <v>62</v>
      </c>
      <c r="E789" t="s">
        <v>4477</v>
      </c>
      <c r="F789" t="s">
        <v>190</v>
      </c>
    </row>
    <row r="790" spans="1:6" hidden="1" x14ac:dyDescent="0.35">
      <c r="A790" s="14">
        <v>45315.609209594906</v>
      </c>
      <c r="B790" t="s">
        <v>486</v>
      </c>
      <c r="C790" t="s">
        <v>3294</v>
      </c>
      <c r="D790" t="s">
        <v>239</v>
      </c>
      <c r="E790" t="s">
        <v>4474</v>
      </c>
      <c r="F790" t="s">
        <v>190</v>
      </c>
    </row>
    <row r="791" spans="1:6" hidden="1" x14ac:dyDescent="0.35">
      <c r="A791" s="14">
        <v>45323.604747916666</v>
      </c>
      <c r="B791" t="s">
        <v>506</v>
      </c>
      <c r="C791" t="s">
        <v>1885</v>
      </c>
      <c r="D791" t="s">
        <v>62</v>
      </c>
      <c r="E791" t="s">
        <v>4474</v>
      </c>
      <c r="F791" t="s">
        <v>190</v>
      </c>
    </row>
    <row r="792" spans="1:6" hidden="1" x14ac:dyDescent="0.35">
      <c r="A792" s="14">
        <v>45320.512198310185</v>
      </c>
      <c r="B792" t="s">
        <v>506</v>
      </c>
      <c r="C792" t="s">
        <v>2636</v>
      </c>
      <c r="D792" t="s">
        <v>62</v>
      </c>
      <c r="E792" t="s">
        <v>4475</v>
      </c>
      <c r="F792" t="s">
        <v>190</v>
      </c>
    </row>
    <row r="793" spans="1:6" hidden="1" x14ac:dyDescent="0.35">
      <c r="A793" s="14">
        <v>45307.362816701389</v>
      </c>
      <c r="B793" t="s">
        <v>506</v>
      </c>
      <c r="C793" t="s">
        <v>1056</v>
      </c>
      <c r="D793" t="s">
        <v>239</v>
      </c>
      <c r="E793" t="s">
        <v>4477</v>
      </c>
      <c r="F793" t="s">
        <v>190</v>
      </c>
    </row>
    <row r="794" spans="1:6" hidden="1" x14ac:dyDescent="0.35">
      <c r="A794" s="14">
        <v>45317.669638472224</v>
      </c>
      <c r="B794" t="s">
        <v>589</v>
      </c>
      <c r="C794" t="s">
        <v>2842</v>
      </c>
      <c r="D794" t="s">
        <v>62</v>
      </c>
      <c r="E794" t="s">
        <v>4475</v>
      </c>
      <c r="F794" t="s">
        <v>190</v>
      </c>
    </row>
    <row r="795" spans="1:6" hidden="1" x14ac:dyDescent="0.35">
      <c r="A795" s="14">
        <v>45307.359201886575</v>
      </c>
      <c r="B795" t="s">
        <v>506</v>
      </c>
      <c r="C795" t="s">
        <v>1056</v>
      </c>
      <c r="D795" t="s">
        <v>239</v>
      </c>
      <c r="E795" t="s">
        <v>4477</v>
      </c>
      <c r="F795" t="s">
        <v>190</v>
      </c>
    </row>
    <row r="796" spans="1:6" hidden="1" x14ac:dyDescent="0.35">
      <c r="A796" s="14">
        <v>45322.758371365744</v>
      </c>
      <c r="B796" t="s">
        <v>360</v>
      </c>
      <c r="C796" t="s">
        <v>401</v>
      </c>
      <c r="D796" t="s">
        <v>239</v>
      </c>
      <c r="E796" t="s">
        <v>4478</v>
      </c>
      <c r="F796" t="s">
        <v>190</v>
      </c>
    </row>
    <row r="797" spans="1:6" hidden="1" x14ac:dyDescent="0.35">
      <c r="A797" s="14">
        <v>45320.442362465277</v>
      </c>
      <c r="B797" t="s">
        <v>475</v>
      </c>
      <c r="C797" t="s">
        <v>2670</v>
      </c>
      <c r="D797" t="s">
        <v>62</v>
      </c>
      <c r="E797" t="s">
        <v>4476</v>
      </c>
      <c r="F797" t="s">
        <v>190</v>
      </c>
    </row>
    <row r="798" spans="1:6" hidden="1" x14ac:dyDescent="0.35">
      <c r="A798" s="14">
        <v>45304.356325717592</v>
      </c>
      <c r="B798" t="s">
        <v>475</v>
      </c>
      <c r="C798" t="s">
        <v>863</v>
      </c>
      <c r="D798" t="s">
        <v>62</v>
      </c>
      <c r="E798" t="s">
        <v>4477</v>
      </c>
      <c r="F798" t="s">
        <v>190</v>
      </c>
    </row>
    <row r="799" spans="1:6" hidden="1" x14ac:dyDescent="0.35">
      <c r="A799" s="14">
        <v>45321.431441122688</v>
      </c>
      <c r="B799" t="s">
        <v>506</v>
      </c>
      <c r="C799" t="s">
        <v>2460</v>
      </c>
      <c r="D799" t="s">
        <v>62</v>
      </c>
      <c r="E799" t="s">
        <v>4476</v>
      </c>
      <c r="F799" t="s">
        <v>190</v>
      </c>
    </row>
    <row r="800" spans="1:6" hidden="1" x14ac:dyDescent="0.35">
      <c r="A800" s="14">
        <v>45323.466522499999</v>
      </c>
      <c r="B800" t="s">
        <v>475</v>
      </c>
      <c r="C800" t="s">
        <v>1964</v>
      </c>
      <c r="D800" t="s">
        <v>62</v>
      </c>
      <c r="E800" t="s">
        <v>4478</v>
      </c>
      <c r="F800" t="s">
        <v>190</v>
      </c>
    </row>
    <row r="801" spans="1:6" hidden="1" x14ac:dyDescent="0.35">
      <c r="A801" s="14">
        <v>45310.550953182872</v>
      </c>
      <c r="B801" t="s">
        <v>475</v>
      </c>
      <c r="C801" t="s">
        <v>3963</v>
      </c>
      <c r="D801" t="s">
        <v>239</v>
      </c>
      <c r="E801" t="s">
        <v>4476</v>
      </c>
      <c r="F801" t="s">
        <v>190</v>
      </c>
    </row>
    <row r="802" spans="1:6" hidden="1" x14ac:dyDescent="0.35">
      <c r="A802" s="14">
        <v>45317.457165173611</v>
      </c>
      <c r="B802" t="s">
        <v>506</v>
      </c>
      <c r="C802" t="s">
        <v>2961</v>
      </c>
      <c r="D802" t="s">
        <v>239</v>
      </c>
      <c r="E802" t="s">
        <v>4477</v>
      </c>
      <c r="F802" t="s">
        <v>190</v>
      </c>
    </row>
    <row r="803" spans="1:6" hidden="1" x14ac:dyDescent="0.35">
      <c r="A803" s="14">
        <v>45322.661176331021</v>
      </c>
      <c r="B803" t="s">
        <v>311</v>
      </c>
      <c r="C803" t="s">
        <v>380</v>
      </c>
      <c r="D803" t="s">
        <v>239</v>
      </c>
      <c r="E803" t="s">
        <v>4478</v>
      </c>
      <c r="F803" t="s">
        <v>190</v>
      </c>
    </row>
    <row r="804" spans="1:6" hidden="1" x14ac:dyDescent="0.35">
      <c r="A804" s="14">
        <v>45322.458771840276</v>
      </c>
      <c r="B804" t="s">
        <v>506</v>
      </c>
      <c r="C804" t="s">
        <v>2213</v>
      </c>
      <c r="D804" t="s">
        <v>62</v>
      </c>
      <c r="E804" t="s">
        <v>4476</v>
      </c>
      <c r="F804" t="s">
        <v>190</v>
      </c>
    </row>
    <row r="805" spans="1:6" hidden="1" x14ac:dyDescent="0.35">
      <c r="A805" s="14">
        <v>45302.393036215275</v>
      </c>
      <c r="B805" t="s">
        <v>475</v>
      </c>
      <c r="C805" t="s">
        <v>610</v>
      </c>
      <c r="D805" t="s">
        <v>239</v>
      </c>
      <c r="E805" t="s">
        <v>4478</v>
      </c>
      <c r="F805" t="s">
        <v>190</v>
      </c>
    </row>
    <row r="806" spans="1:6" hidden="1" x14ac:dyDescent="0.35">
      <c r="A806" s="14">
        <v>45321.479385462961</v>
      </c>
      <c r="B806" t="s">
        <v>475</v>
      </c>
      <c r="C806" t="s">
        <v>2445</v>
      </c>
      <c r="D806" t="s">
        <v>62</v>
      </c>
      <c r="E806" t="s">
        <v>4476</v>
      </c>
      <c r="F806" t="s">
        <v>190</v>
      </c>
    </row>
    <row r="807" spans="1:6" hidden="1" x14ac:dyDescent="0.35">
      <c r="A807" s="14">
        <v>45313.58128460648</v>
      </c>
      <c r="B807" t="s">
        <v>475</v>
      </c>
      <c r="C807" t="s">
        <v>3726</v>
      </c>
      <c r="D807" t="s">
        <v>239</v>
      </c>
      <c r="E807" t="s">
        <v>4476</v>
      </c>
      <c r="F807" t="s">
        <v>190</v>
      </c>
    </row>
    <row r="808" spans="1:6" hidden="1" x14ac:dyDescent="0.35">
      <c r="A808" s="14">
        <v>45314.395470543983</v>
      </c>
      <c r="B808" t="s">
        <v>475</v>
      </c>
      <c r="C808" t="s">
        <v>3585</v>
      </c>
      <c r="D808" t="s">
        <v>239</v>
      </c>
      <c r="E808" t="s">
        <v>4474</v>
      </c>
      <c r="F808" t="s">
        <v>190</v>
      </c>
    </row>
    <row r="809" spans="1:6" hidden="1" x14ac:dyDescent="0.35">
      <c r="A809" s="14">
        <v>45329.531269814812</v>
      </c>
      <c r="B809" t="s">
        <v>486</v>
      </c>
      <c r="C809" t="s">
        <v>1407</v>
      </c>
      <c r="D809" t="s">
        <v>239</v>
      </c>
      <c r="E809" t="s">
        <v>4478</v>
      </c>
      <c r="F809" t="s">
        <v>190</v>
      </c>
    </row>
    <row r="810" spans="1:6" hidden="1" x14ac:dyDescent="0.35">
      <c r="A810" s="14">
        <v>45316.489813414351</v>
      </c>
      <c r="B810" t="s">
        <v>486</v>
      </c>
      <c r="C810" t="s">
        <v>3119</v>
      </c>
      <c r="D810" t="s">
        <v>62</v>
      </c>
      <c r="E810" t="s">
        <v>4476</v>
      </c>
      <c r="F810" t="s">
        <v>190</v>
      </c>
    </row>
    <row r="811" spans="1:6" hidden="1" x14ac:dyDescent="0.35">
      <c r="A811" s="14">
        <v>45330.554836909723</v>
      </c>
      <c r="B811" t="s">
        <v>486</v>
      </c>
      <c r="C811" t="s">
        <v>1303</v>
      </c>
      <c r="D811" t="s">
        <v>239</v>
      </c>
      <c r="E811" t="s">
        <v>4478</v>
      </c>
      <c r="F811" t="s">
        <v>190</v>
      </c>
    </row>
    <row r="812" spans="1:6" hidden="1" x14ac:dyDescent="0.35">
      <c r="A812" s="14">
        <v>45308.38868596065</v>
      </c>
      <c r="B812" t="s">
        <v>475</v>
      </c>
      <c r="C812" t="s">
        <v>1091</v>
      </c>
      <c r="D812" t="s">
        <v>239</v>
      </c>
      <c r="E812" t="s">
        <v>4474</v>
      </c>
      <c r="F812" t="s">
        <v>190</v>
      </c>
    </row>
    <row r="813" spans="1:6" hidden="1" x14ac:dyDescent="0.35">
      <c r="A813" s="14">
        <v>45303.423378101848</v>
      </c>
      <c r="B813" t="s">
        <v>475</v>
      </c>
      <c r="C813" t="s">
        <v>740</v>
      </c>
      <c r="D813" t="s">
        <v>239</v>
      </c>
      <c r="E813" t="s">
        <v>4474</v>
      </c>
      <c r="F813" t="s">
        <v>190</v>
      </c>
    </row>
    <row r="814" spans="1:6" hidden="1" x14ac:dyDescent="0.35">
      <c r="A814" s="14">
        <v>45303.385869895836</v>
      </c>
      <c r="B814" t="s">
        <v>475</v>
      </c>
      <c r="C814" t="s">
        <v>731</v>
      </c>
      <c r="D814" t="s">
        <v>239</v>
      </c>
      <c r="E814" t="s">
        <v>4475</v>
      </c>
      <c r="F814" t="s">
        <v>190</v>
      </c>
    </row>
    <row r="815" spans="1:6" hidden="1" x14ac:dyDescent="0.35">
      <c r="A815" s="14">
        <v>45302.455725902779</v>
      </c>
      <c r="B815" t="s">
        <v>486</v>
      </c>
      <c r="C815" t="s">
        <v>627</v>
      </c>
      <c r="D815" t="s">
        <v>239</v>
      </c>
      <c r="E815" t="s">
        <v>4478</v>
      </c>
      <c r="F815" t="s">
        <v>190</v>
      </c>
    </row>
    <row r="816" spans="1:6" hidden="1" x14ac:dyDescent="0.35">
      <c r="A816" s="14">
        <v>45316.411568831019</v>
      </c>
      <c r="B816" t="s">
        <v>506</v>
      </c>
      <c r="C816" t="s">
        <v>3156</v>
      </c>
      <c r="D816" t="s">
        <v>62</v>
      </c>
      <c r="E816" t="s">
        <v>4474</v>
      </c>
      <c r="F816" t="s">
        <v>190</v>
      </c>
    </row>
    <row r="817" spans="1:6" hidden="1" x14ac:dyDescent="0.35">
      <c r="A817" s="14">
        <v>45314.550097430554</v>
      </c>
      <c r="B817" t="s">
        <v>486</v>
      </c>
      <c r="C817" t="s">
        <v>3523</v>
      </c>
      <c r="D817" t="s">
        <v>62</v>
      </c>
      <c r="E817" t="s">
        <v>4475</v>
      </c>
      <c r="F817" t="s">
        <v>190</v>
      </c>
    </row>
    <row r="818" spans="1:6" hidden="1" x14ac:dyDescent="0.35">
      <c r="A818" s="14">
        <v>45318.407855381942</v>
      </c>
      <c r="B818" t="s">
        <v>475</v>
      </c>
      <c r="C818" t="s">
        <v>2743</v>
      </c>
      <c r="D818" t="s">
        <v>62</v>
      </c>
      <c r="E818" t="s">
        <v>4475</v>
      </c>
      <c r="F818" t="s">
        <v>190</v>
      </c>
    </row>
    <row r="819" spans="1:6" hidden="1" x14ac:dyDescent="0.35">
      <c r="A819" s="14">
        <v>45309.609278877317</v>
      </c>
      <c r="B819" t="s">
        <v>4084</v>
      </c>
      <c r="C819" t="s">
        <v>4135</v>
      </c>
      <c r="D819" t="s">
        <v>239</v>
      </c>
      <c r="E819" t="s">
        <v>4475</v>
      </c>
      <c r="F819" t="s">
        <v>190</v>
      </c>
    </row>
    <row r="820" spans="1:6" hidden="1" x14ac:dyDescent="0.35">
      <c r="A820" s="14">
        <v>45323.482711354169</v>
      </c>
      <c r="B820" t="s">
        <v>475</v>
      </c>
      <c r="C820" t="s">
        <v>1951</v>
      </c>
      <c r="D820" t="s">
        <v>62</v>
      </c>
      <c r="E820" t="s">
        <v>4478</v>
      </c>
      <c r="F820" t="s">
        <v>190</v>
      </c>
    </row>
    <row r="821" spans="1:6" hidden="1" x14ac:dyDescent="0.35">
      <c r="A821" s="14">
        <v>45315.477593958334</v>
      </c>
      <c r="B821" t="s">
        <v>59</v>
      </c>
      <c r="C821" t="s">
        <v>282</v>
      </c>
      <c r="D821" t="s">
        <v>62</v>
      </c>
      <c r="E821" t="s">
        <v>4478</v>
      </c>
      <c r="F821" t="s">
        <v>190</v>
      </c>
    </row>
    <row r="822" spans="1:6" hidden="1" x14ac:dyDescent="0.35">
      <c r="A822" s="14">
        <v>45316.534858356485</v>
      </c>
      <c r="B822" t="s">
        <v>486</v>
      </c>
      <c r="C822" t="s">
        <v>3103</v>
      </c>
      <c r="D822" t="s">
        <v>239</v>
      </c>
      <c r="E822" t="s">
        <v>4475</v>
      </c>
      <c r="F822" t="s">
        <v>190</v>
      </c>
    </row>
    <row r="823" spans="1:6" hidden="1" x14ac:dyDescent="0.35">
      <c r="A823" s="14">
        <v>45314.54649158565</v>
      </c>
      <c r="B823" t="s">
        <v>475</v>
      </c>
      <c r="C823" t="s">
        <v>3525</v>
      </c>
      <c r="D823" t="s">
        <v>62</v>
      </c>
      <c r="E823" t="s">
        <v>4475</v>
      </c>
      <c r="F823" t="s">
        <v>190</v>
      </c>
    </row>
    <row r="824" spans="1:6" hidden="1" x14ac:dyDescent="0.35">
      <c r="A824" s="14">
        <v>45318.502547881944</v>
      </c>
      <c r="B824" t="s">
        <v>475</v>
      </c>
      <c r="C824" t="s">
        <v>2717</v>
      </c>
      <c r="D824" t="s">
        <v>62</v>
      </c>
      <c r="E824" t="s">
        <v>4476</v>
      </c>
      <c r="F824" t="s">
        <v>190</v>
      </c>
    </row>
    <row r="825" spans="1:6" hidden="1" x14ac:dyDescent="0.35">
      <c r="A825" s="14">
        <v>45313.460963750003</v>
      </c>
      <c r="B825" t="s">
        <v>475</v>
      </c>
      <c r="C825" t="s">
        <v>3762</v>
      </c>
      <c r="D825" t="s">
        <v>239</v>
      </c>
      <c r="E825" t="s">
        <v>4476</v>
      </c>
      <c r="F825" t="s">
        <v>190</v>
      </c>
    </row>
    <row r="826" spans="1:6" hidden="1" x14ac:dyDescent="0.35">
      <c r="A826" s="14">
        <v>45306.596029942128</v>
      </c>
      <c r="B826" t="s">
        <v>475</v>
      </c>
      <c r="C826" t="s">
        <v>986</v>
      </c>
      <c r="D826" t="s">
        <v>62</v>
      </c>
      <c r="E826" t="s">
        <v>4476</v>
      </c>
      <c r="F826" t="s">
        <v>190</v>
      </c>
    </row>
    <row r="827" spans="1:6" hidden="1" x14ac:dyDescent="0.35">
      <c r="A827" s="14">
        <v>45301.552587939812</v>
      </c>
      <c r="B827" t="s">
        <v>475</v>
      </c>
      <c r="C827" t="s">
        <v>526</v>
      </c>
      <c r="D827" t="s">
        <v>239</v>
      </c>
      <c r="E827" t="s">
        <v>4475</v>
      </c>
      <c r="F827" t="s">
        <v>190</v>
      </c>
    </row>
    <row r="828" spans="1:6" hidden="1" x14ac:dyDescent="0.35">
      <c r="A828" s="14">
        <v>45307.408647905089</v>
      </c>
      <c r="B828" t="s">
        <v>506</v>
      </c>
      <c r="C828" t="s">
        <v>4399</v>
      </c>
      <c r="D828" t="s">
        <v>62</v>
      </c>
      <c r="E828" t="s">
        <v>4474</v>
      </c>
      <c r="F828" t="s">
        <v>190</v>
      </c>
    </row>
    <row r="829" spans="1:6" hidden="1" x14ac:dyDescent="0.35">
      <c r="A829" s="14">
        <v>45321.381240057868</v>
      </c>
      <c r="B829" t="s">
        <v>506</v>
      </c>
      <c r="C829" t="s">
        <v>2474</v>
      </c>
      <c r="D829" t="s">
        <v>62</v>
      </c>
      <c r="E829" t="s">
        <v>4475</v>
      </c>
      <c r="F829" t="s">
        <v>190</v>
      </c>
    </row>
    <row r="830" spans="1:6" hidden="1" x14ac:dyDescent="0.35">
      <c r="A830" s="14">
        <v>45302.464021006941</v>
      </c>
      <c r="B830" t="s">
        <v>486</v>
      </c>
      <c r="C830" t="s">
        <v>632</v>
      </c>
      <c r="D830" t="s">
        <v>239</v>
      </c>
      <c r="E830" t="s">
        <v>4478</v>
      </c>
      <c r="F830" t="s">
        <v>190</v>
      </c>
    </row>
    <row r="831" spans="1:6" hidden="1" x14ac:dyDescent="0.35">
      <c r="A831" s="14">
        <v>45309.606997303243</v>
      </c>
      <c r="B831" t="s">
        <v>475</v>
      </c>
      <c r="C831" t="s">
        <v>4137</v>
      </c>
      <c r="D831" t="s">
        <v>62</v>
      </c>
      <c r="E831" t="s">
        <v>4477</v>
      </c>
      <c r="F831" t="s">
        <v>190</v>
      </c>
    </row>
    <row r="832" spans="1:6" hidden="1" x14ac:dyDescent="0.35">
      <c r="A832" s="14">
        <v>45320.505451666664</v>
      </c>
      <c r="B832" t="s">
        <v>475</v>
      </c>
      <c r="C832" t="s">
        <v>2637</v>
      </c>
      <c r="D832" t="s">
        <v>62</v>
      </c>
      <c r="E832" t="s">
        <v>4474</v>
      </c>
      <c r="F832" t="s">
        <v>190</v>
      </c>
    </row>
    <row r="833" spans="1:6" hidden="1" x14ac:dyDescent="0.35">
      <c r="A833" s="14">
        <v>45307.47547809028</v>
      </c>
      <c r="B833" t="s">
        <v>506</v>
      </c>
      <c r="C833" t="s">
        <v>4383</v>
      </c>
      <c r="D833" t="s">
        <v>239</v>
      </c>
      <c r="E833" t="s">
        <v>4476</v>
      </c>
      <c r="F833" t="s">
        <v>190</v>
      </c>
    </row>
    <row r="834" spans="1:6" hidden="1" x14ac:dyDescent="0.35">
      <c r="A834" s="14">
        <v>45308.402120671293</v>
      </c>
      <c r="B834" t="s">
        <v>475</v>
      </c>
      <c r="C834" t="s">
        <v>1096</v>
      </c>
      <c r="D834" t="s">
        <v>62</v>
      </c>
      <c r="E834" t="s">
        <v>4475</v>
      </c>
      <c r="F834" t="s">
        <v>190</v>
      </c>
    </row>
    <row r="835" spans="1:6" hidden="1" x14ac:dyDescent="0.35">
      <c r="A835" s="14">
        <v>45307.421783692131</v>
      </c>
      <c r="B835" t="s">
        <v>475</v>
      </c>
      <c r="C835" t="s">
        <v>4394</v>
      </c>
      <c r="D835" t="s">
        <v>62</v>
      </c>
      <c r="E835" t="s">
        <v>4475</v>
      </c>
      <c r="F835" t="s">
        <v>190</v>
      </c>
    </row>
    <row r="836" spans="1:6" hidden="1" x14ac:dyDescent="0.35">
      <c r="A836" s="14">
        <v>45313.395096157408</v>
      </c>
      <c r="B836" t="s">
        <v>475</v>
      </c>
      <c r="C836" t="s">
        <v>4433</v>
      </c>
      <c r="D836" t="s">
        <v>62</v>
      </c>
      <c r="E836" t="s">
        <v>4475</v>
      </c>
      <c r="F836" t="s">
        <v>190</v>
      </c>
    </row>
    <row r="837" spans="1:6" hidden="1" x14ac:dyDescent="0.35">
      <c r="A837" s="14">
        <v>45304.566038055556</v>
      </c>
      <c r="B837" t="s">
        <v>506</v>
      </c>
      <c r="C837" t="s">
        <v>914</v>
      </c>
      <c r="D837" t="s">
        <v>239</v>
      </c>
      <c r="E837" t="s">
        <v>4476</v>
      </c>
      <c r="F837" t="s">
        <v>190</v>
      </c>
    </row>
    <row r="838" spans="1:6" hidden="1" x14ac:dyDescent="0.35">
      <c r="A838" s="14">
        <v>45315.618657453706</v>
      </c>
      <c r="B838" t="s">
        <v>506</v>
      </c>
      <c r="C838" t="s">
        <v>4447</v>
      </c>
      <c r="D838" t="s">
        <v>62</v>
      </c>
      <c r="E838" t="s">
        <v>4475</v>
      </c>
      <c r="F838" t="s">
        <v>190</v>
      </c>
    </row>
    <row r="839" spans="1:6" hidden="1" x14ac:dyDescent="0.35">
      <c r="A839" s="14">
        <v>45316.430920694445</v>
      </c>
      <c r="B839" t="s">
        <v>475</v>
      </c>
      <c r="C839" t="s">
        <v>3152</v>
      </c>
      <c r="D839" t="s">
        <v>62</v>
      </c>
      <c r="E839" t="s">
        <v>4475</v>
      </c>
      <c r="F839" t="s">
        <v>190</v>
      </c>
    </row>
    <row r="840" spans="1:6" hidden="1" x14ac:dyDescent="0.35">
      <c r="A840" s="14">
        <v>45315.486802500003</v>
      </c>
      <c r="B840" t="s">
        <v>506</v>
      </c>
      <c r="C840" t="s">
        <v>3340</v>
      </c>
      <c r="D840" t="s">
        <v>239</v>
      </c>
      <c r="E840" t="s">
        <v>4476</v>
      </c>
      <c r="F840" t="s">
        <v>190</v>
      </c>
    </row>
    <row r="841" spans="1:6" hidden="1" x14ac:dyDescent="0.35">
      <c r="A841" s="14">
        <v>45322.605290428241</v>
      </c>
      <c r="B841" t="s">
        <v>506</v>
      </c>
      <c r="C841" t="s">
        <v>2139</v>
      </c>
      <c r="D841" t="s">
        <v>62</v>
      </c>
      <c r="E841" t="s">
        <v>4474</v>
      </c>
      <c r="F841" t="s">
        <v>190</v>
      </c>
    </row>
    <row r="842" spans="1:6" hidden="1" x14ac:dyDescent="0.35">
      <c r="A842" s="14">
        <v>45318.536473854168</v>
      </c>
      <c r="B842" t="s">
        <v>475</v>
      </c>
      <c r="C842" t="s">
        <v>2708</v>
      </c>
      <c r="D842" t="s">
        <v>62</v>
      </c>
      <c r="E842" t="s">
        <v>4474</v>
      </c>
      <c r="F842" t="s">
        <v>190</v>
      </c>
    </row>
    <row r="843" spans="1:6" hidden="1" x14ac:dyDescent="0.35">
      <c r="A843" s="14">
        <v>45320.421448530091</v>
      </c>
      <c r="B843" t="s">
        <v>506</v>
      </c>
      <c r="C843" t="s">
        <v>2679</v>
      </c>
      <c r="D843" t="s">
        <v>62</v>
      </c>
      <c r="E843" t="s">
        <v>4475</v>
      </c>
      <c r="F843" t="s">
        <v>190</v>
      </c>
    </row>
    <row r="844" spans="1:6" hidden="1" x14ac:dyDescent="0.35">
      <c r="A844" s="14">
        <v>45303.748218043984</v>
      </c>
      <c r="B844" t="s">
        <v>575</v>
      </c>
      <c r="C844" t="s">
        <v>845</v>
      </c>
      <c r="D844" t="s">
        <v>62</v>
      </c>
      <c r="E844" t="s">
        <v>4474</v>
      </c>
      <c r="F844" t="s">
        <v>190</v>
      </c>
    </row>
    <row r="845" spans="1:6" hidden="1" x14ac:dyDescent="0.35">
      <c r="A845" s="14">
        <v>45321.500976064817</v>
      </c>
      <c r="B845" t="s">
        <v>486</v>
      </c>
      <c r="C845" t="s">
        <v>2436</v>
      </c>
      <c r="D845" t="s">
        <v>62</v>
      </c>
      <c r="E845" t="s">
        <v>4475</v>
      </c>
      <c r="F845" t="s">
        <v>190</v>
      </c>
    </row>
    <row r="846" spans="1:6" hidden="1" x14ac:dyDescent="0.35">
      <c r="A846" s="14">
        <v>45315.563592199076</v>
      </c>
      <c r="B846" t="s">
        <v>475</v>
      </c>
      <c r="C846" t="s">
        <v>3313</v>
      </c>
      <c r="D846" t="s">
        <v>239</v>
      </c>
      <c r="E846" t="s">
        <v>4475</v>
      </c>
      <c r="F846" t="s">
        <v>190</v>
      </c>
    </row>
    <row r="847" spans="1:6" hidden="1" x14ac:dyDescent="0.35">
      <c r="A847" s="14">
        <v>45316.567334328705</v>
      </c>
      <c r="B847" t="s">
        <v>475</v>
      </c>
      <c r="C847" t="s">
        <v>3091</v>
      </c>
      <c r="D847" t="s">
        <v>62</v>
      </c>
      <c r="E847" t="s">
        <v>4475</v>
      </c>
      <c r="F847" t="s">
        <v>190</v>
      </c>
    </row>
    <row r="848" spans="1:6" hidden="1" x14ac:dyDescent="0.35">
      <c r="A848" s="14">
        <v>45323.740405891207</v>
      </c>
      <c r="B848" t="s">
        <v>589</v>
      </c>
      <c r="C848" t="s">
        <v>1877</v>
      </c>
      <c r="D848" t="s">
        <v>62</v>
      </c>
      <c r="E848" t="s">
        <v>4475</v>
      </c>
      <c r="F848" t="s">
        <v>190</v>
      </c>
    </row>
    <row r="849" spans="1:6" hidden="1" x14ac:dyDescent="0.35">
      <c r="A849" s="14">
        <v>45310.457885821757</v>
      </c>
      <c r="B849" t="s">
        <v>506</v>
      </c>
      <c r="C849" t="s">
        <v>3992</v>
      </c>
      <c r="D849" t="s">
        <v>239</v>
      </c>
      <c r="E849" t="s">
        <v>4474</v>
      </c>
      <c r="F849" t="s">
        <v>190</v>
      </c>
    </row>
    <row r="850" spans="1:6" hidden="1" x14ac:dyDescent="0.35">
      <c r="A850" s="14">
        <v>45329.480225462961</v>
      </c>
      <c r="B850" t="s">
        <v>486</v>
      </c>
      <c r="C850" t="s">
        <v>1419</v>
      </c>
      <c r="D850" t="s">
        <v>239</v>
      </c>
      <c r="E850" t="s">
        <v>4478</v>
      </c>
      <c r="F850" t="s">
        <v>190</v>
      </c>
    </row>
    <row r="851" spans="1:6" hidden="1" x14ac:dyDescent="0.35">
      <c r="A851" s="14">
        <v>45309.667652349533</v>
      </c>
      <c r="B851" t="s">
        <v>589</v>
      </c>
      <c r="C851" t="s">
        <v>4087</v>
      </c>
      <c r="D851" t="s">
        <v>62</v>
      </c>
      <c r="E851" t="s">
        <v>4475</v>
      </c>
      <c r="F851" t="s">
        <v>190</v>
      </c>
    </row>
    <row r="852" spans="1:6" hidden="1" x14ac:dyDescent="0.35">
      <c r="A852" s="14">
        <v>45318.428079513891</v>
      </c>
      <c r="B852" t="s">
        <v>475</v>
      </c>
      <c r="C852" t="s">
        <v>2737</v>
      </c>
      <c r="D852" t="s">
        <v>62</v>
      </c>
      <c r="E852" t="s">
        <v>4475</v>
      </c>
      <c r="F852" t="s">
        <v>190</v>
      </c>
    </row>
    <row r="853" spans="1:6" hidden="1" x14ac:dyDescent="0.35">
      <c r="A853" s="14">
        <v>45304.524428703706</v>
      </c>
      <c r="B853" t="s">
        <v>506</v>
      </c>
      <c r="C853" t="s">
        <v>906</v>
      </c>
      <c r="D853" t="s">
        <v>239</v>
      </c>
      <c r="E853" t="s">
        <v>4477</v>
      </c>
      <c r="F853" t="s">
        <v>190</v>
      </c>
    </row>
    <row r="854" spans="1:6" hidden="1" x14ac:dyDescent="0.35">
      <c r="A854" s="14">
        <v>45306.565986469905</v>
      </c>
      <c r="B854" t="s">
        <v>589</v>
      </c>
      <c r="C854" t="s">
        <v>972</v>
      </c>
      <c r="D854" t="s">
        <v>62</v>
      </c>
      <c r="E854" t="s">
        <v>4475</v>
      </c>
      <c r="F854" t="s">
        <v>190</v>
      </c>
    </row>
    <row r="855" spans="1:6" hidden="1" x14ac:dyDescent="0.35">
      <c r="A855" s="14">
        <v>45310.591180300929</v>
      </c>
      <c r="B855" t="s">
        <v>3712</v>
      </c>
      <c r="C855" t="s">
        <v>3936</v>
      </c>
      <c r="D855" t="s">
        <v>62</v>
      </c>
      <c r="E855" t="s">
        <v>4478</v>
      </c>
      <c r="F855" t="s">
        <v>190</v>
      </c>
    </row>
    <row r="856" spans="1:6" hidden="1" x14ac:dyDescent="0.35">
      <c r="A856" s="14">
        <v>45321.625727199076</v>
      </c>
      <c r="B856" t="s">
        <v>486</v>
      </c>
      <c r="C856" t="s">
        <v>2358</v>
      </c>
      <c r="D856" t="s">
        <v>62</v>
      </c>
      <c r="E856" t="s">
        <v>4475</v>
      </c>
      <c r="F856" t="s">
        <v>190</v>
      </c>
    </row>
    <row r="857" spans="1:6" hidden="1" x14ac:dyDescent="0.35">
      <c r="A857" s="14">
        <v>45316.602561655091</v>
      </c>
      <c r="B857" t="s">
        <v>589</v>
      </c>
      <c r="C857" t="s">
        <v>3066</v>
      </c>
      <c r="D857" t="s">
        <v>62</v>
      </c>
      <c r="E857" t="s">
        <v>4476</v>
      </c>
      <c r="F857" t="s">
        <v>190</v>
      </c>
    </row>
    <row r="858" spans="1:6" hidden="1" x14ac:dyDescent="0.35">
      <c r="A858" s="14">
        <v>45313.843513912034</v>
      </c>
      <c r="B858" t="s">
        <v>589</v>
      </c>
      <c r="C858" t="s">
        <v>3599</v>
      </c>
      <c r="D858" t="s">
        <v>62</v>
      </c>
      <c r="E858" t="s">
        <v>4476</v>
      </c>
      <c r="F858" t="s">
        <v>190</v>
      </c>
    </row>
    <row r="859" spans="1:6" hidden="1" x14ac:dyDescent="0.35">
      <c r="A859" s="14">
        <v>45306.394971423608</v>
      </c>
      <c r="B859" t="s">
        <v>475</v>
      </c>
      <c r="C859" t="s">
        <v>920</v>
      </c>
      <c r="D859" t="s">
        <v>62</v>
      </c>
      <c r="E859" t="s">
        <v>4474</v>
      </c>
      <c r="F859" t="s">
        <v>190</v>
      </c>
    </row>
    <row r="860" spans="1:6" hidden="1" x14ac:dyDescent="0.35">
      <c r="A860" s="14">
        <v>45307.574796724541</v>
      </c>
      <c r="B860" t="s">
        <v>475</v>
      </c>
      <c r="C860" t="s">
        <v>4365</v>
      </c>
      <c r="D860" t="s">
        <v>62</v>
      </c>
      <c r="E860" t="s">
        <v>4478</v>
      </c>
      <c r="F860" t="s">
        <v>190</v>
      </c>
    </row>
    <row r="861" spans="1:6" hidden="1" x14ac:dyDescent="0.35">
      <c r="A861" s="14">
        <v>45306.632797256942</v>
      </c>
      <c r="B861" t="s">
        <v>506</v>
      </c>
      <c r="C861" t="s">
        <v>991</v>
      </c>
      <c r="D861" t="s">
        <v>239</v>
      </c>
      <c r="E861" t="s">
        <v>4474</v>
      </c>
      <c r="F861" t="s">
        <v>190</v>
      </c>
    </row>
    <row r="862" spans="1:6" hidden="1" x14ac:dyDescent="0.35">
      <c r="A862" s="14">
        <v>45303.531532847221</v>
      </c>
      <c r="B862" t="s">
        <v>506</v>
      </c>
      <c r="C862" t="s">
        <v>777</v>
      </c>
      <c r="D862" t="s">
        <v>239</v>
      </c>
      <c r="E862" t="s">
        <v>4475</v>
      </c>
      <c r="F862" t="s">
        <v>190</v>
      </c>
    </row>
    <row r="863" spans="1:6" hidden="1" x14ac:dyDescent="0.35">
      <c r="A863" s="14">
        <v>45307.545540925923</v>
      </c>
      <c r="B863" t="s">
        <v>475</v>
      </c>
      <c r="C863" t="s">
        <v>4373</v>
      </c>
      <c r="D863" t="s">
        <v>239</v>
      </c>
      <c r="E863" t="s">
        <v>4476</v>
      </c>
      <c r="F863" t="s">
        <v>190</v>
      </c>
    </row>
    <row r="864" spans="1:6" hidden="1" x14ac:dyDescent="0.35">
      <c r="A864" s="14">
        <v>45324.422155219909</v>
      </c>
      <c r="B864" t="s">
        <v>475</v>
      </c>
      <c r="C864" t="s">
        <v>1826</v>
      </c>
      <c r="D864" t="s">
        <v>62</v>
      </c>
      <c r="E864" t="s">
        <v>4474</v>
      </c>
      <c r="F864" t="s">
        <v>190</v>
      </c>
    </row>
    <row r="865" spans="1:6" hidden="1" x14ac:dyDescent="0.35">
      <c r="A865" s="14">
        <v>45302.818589189817</v>
      </c>
      <c r="B865" t="s">
        <v>589</v>
      </c>
      <c r="D865" t="s">
        <v>239</v>
      </c>
      <c r="E865" t="s">
        <v>4475</v>
      </c>
      <c r="F865" t="s">
        <v>190</v>
      </c>
    </row>
    <row r="866" spans="1:6" hidden="1" x14ac:dyDescent="0.35">
      <c r="A866" s="14">
        <v>45314.375455636575</v>
      </c>
      <c r="B866" t="s">
        <v>506</v>
      </c>
      <c r="C866" t="s">
        <v>3589</v>
      </c>
      <c r="D866" t="s">
        <v>239</v>
      </c>
      <c r="E866" t="s">
        <v>4476</v>
      </c>
      <c r="F866" t="s">
        <v>190</v>
      </c>
    </row>
    <row r="867" spans="1:6" hidden="1" x14ac:dyDescent="0.35">
      <c r="A867" s="14">
        <v>45322.40841207176</v>
      </c>
      <c r="B867" t="s">
        <v>475</v>
      </c>
      <c r="C867" t="s">
        <v>2248</v>
      </c>
      <c r="D867" t="s">
        <v>62</v>
      </c>
      <c r="E867" t="s">
        <v>4475</v>
      </c>
      <c r="F867" t="s">
        <v>190</v>
      </c>
    </row>
    <row r="868" spans="1:6" hidden="1" x14ac:dyDescent="0.35">
      <c r="A868" s="14">
        <v>45313.436287916666</v>
      </c>
      <c r="B868" t="s">
        <v>3712</v>
      </c>
      <c r="C868" t="s">
        <v>3778</v>
      </c>
      <c r="D868" t="s">
        <v>62</v>
      </c>
      <c r="E868" t="s">
        <v>4478</v>
      </c>
      <c r="F868" t="s">
        <v>190</v>
      </c>
    </row>
    <row r="869" spans="1:6" hidden="1" x14ac:dyDescent="0.35">
      <c r="A869" s="14">
        <v>45318.378850543981</v>
      </c>
      <c r="B869" t="s">
        <v>475</v>
      </c>
      <c r="C869" t="s">
        <v>2745</v>
      </c>
      <c r="D869" t="s">
        <v>62</v>
      </c>
      <c r="E869" t="s">
        <v>4474</v>
      </c>
      <c r="F869" t="s">
        <v>190</v>
      </c>
    </row>
    <row r="870" spans="1:6" hidden="1" x14ac:dyDescent="0.35">
      <c r="A870" s="14">
        <v>45310.413465451391</v>
      </c>
      <c r="B870" t="s">
        <v>506</v>
      </c>
      <c r="C870" t="s">
        <v>4024</v>
      </c>
      <c r="D870" t="s">
        <v>62</v>
      </c>
      <c r="E870" t="s">
        <v>4476</v>
      </c>
      <c r="F870" t="s">
        <v>190</v>
      </c>
    </row>
    <row r="871" spans="1:6" hidden="1" x14ac:dyDescent="0.35">
      <c r="A871" s="14">
        <v>45322.773465231483</v>
      </c>
      <c r="B871" t="s">
        <v>589</v>
      </c>
      <c r="C871" t="s">
        <v>2042</v>
      </c>
      <c r="D871" t="s">
        <v>62</v>
      </c>
      <c r="E871" t="s">
        <v>4475</v>
      </c>
      <c r="F871" t="s">
        <v>190</v>
      </c>
    </row>
    <row r="872" spans="1:6" hidden="1" x14ac:dyDescent="0.35">
      <c r="A872" s="14">
        <v>45307.771715567127</v>
      </c>
      <c r="B872" t="s">
        <v>589</v>
      </c>
      <c r="C872" t="s">
        <v>4341</v>
      </c>
      <c r="D872" t="s">
        <v>62</v>
      </c>
      <c r="E872" t="s">
        <v>4474</v>
      </c>
      <c r="F872" t="s">
        <v>190</v>
      </c>
    </row>
    <row r="873" spans="1:6" hidden="1" x14ac:dyDescent="0.35">
      <c r="A873" s="14">
        <v>45310.670962696757</v>
      </c>
      <c r="B873" t="s">
        <v>3712</v>
      </c>
      <c r="C873" t="s">
        <v>3878</v>
      </c>
      <c r="D873" t="s">
        <v>62</v>
      </c>
      <c r="E873" t="s">
        <v>4478</v>
      </c>
      <c r="F873" t="s">
        <v>190</v>
      </c>
    </row>
    <row r="874" spans="1:6" hidden="1" x14ac:dyDescent="0.35">
      <c r="A874" s="14">
        <v>45306.749716319442</v>
      </c>
      <c r="B874" t="s">
        <v>589</v>
      </c>
      <c r="C874" t="s">
        <v>1019</v>
      </c>
      <c r="D874" t="s">
        <v>62</v>
      </c>
      <c r="E874" t="s">
        <v>4476</v>
      </c>
      <c r="F874" t="s">
        <v>190</v>
      </c>
    </row>
    <row r="875" spans="1:6" hidden="1" x14ac:dyDescent="0.35">
      <c r="A875" s="14">
        <v>45316.519343333333</v>
      </c>
      <c r="B875" t="s">
        <v>475</v>
      </c>
      <c r="C875" t="s">
        <v>3110</v>
      </c>
      <c r="D875" t="s">
        <v>62</v>
      </c>
      <c r="E875" t="s">
        <v>4476</v>
      </c>
      <c r="F875" t="s">
        <v>190</v>
      </c>
    </row>
    <row r="876" spans="1:6" hidden="1" x14ac:dyDescent="0.35">
      <c r="A876" s="14">
        <v>45313.583640729164</v>
      </c>
      <c r="B876" t="s">
        <v>59</v>
      </c>
      <c r="C876" t="s">
        <v>204</v>
      </c>
      <c r="D876" t="s">
        <v>62</v>
      </c>
      <c r="E876" t="s">
        <v>4478</v>
      </c>
      <c r="F876" t="s">
        <v>190</v>
      </c>
    </row>
    <row r="877" spans="1:6" hidden="1" x14ac:dyDescent="0.35">
      <c r="A877" s="14">
        <v>45329.500450995372</v>
      </c>
      <c r="B877" t="s">
        <v>486</v>
      </c>
      <c r="C877" t="s">
        <v>1414</v>
      </c>
      <c r="D877" t="s">
        <v>239</v>
      </c>
      <c r="E877" t="s">
        <v>4478</v>
      </c>
      <c r="F877" t="s">
        <v>190</v>
      </c>
    </row>
    <row r="878" spans="1:6" hidden="1" x14ac:dyDescent="0.35">
      <c r="A878" s="14">
        <v>45301.488637824077</v>
      </c>
      <c r="B878" t="s">
        <v>475</v>
      </c>
      <c r="C878" t="s">
        <v>499</v>
      </c>
      <c r="D878" t="s">
        <v>239</v>
      </c>
      <c r="E878" t="s">
        <v>4475</v>
      </c>
      <c r="F878" t="s">
        <v>190</v>
      </c>
    </row>
    <row r="879" spans="1:6" hidden="1" x14ac:dyDescent="0.35">
      <c r="A879" s="14">
        <v>45303.57387724537</v>
      </c>
      <c r="B879" t="s">
        <v>589</v>
      </c>
      <c r="C879" t="s">
        <v>790</v>
      </c>
      <c r="D879" t="s">
        <v>239</v>
      </c>
      <c r="E879" t="s">
        <v>4475</v>
      </c>
      <c r="F879" t="s">
        <v>190</v>
      </c>
    </row>
    <row r="880" spans="1:6" hidden="1" x14ac:dyDescent="0.35">
      <c r="A880" s="14">
        <v>45307.505259976853</v>
      </c>
      <c r="B880" t="s">
        <v>486</v>
      </c>
      <c r="C880" t="s">
        <v>4376</v>
      </c>
      <c r="D880" t="s">
        <v>239</v>
      </c>
      <c r="E880" t="s">
        <v>4475</v>
      </c>
      <c r="F880" t="s">
        <v>190</v>
      </c>
    </row>
    <row r="881" spans="1:6" hidden="1" x14ac:dyDescent="0.35">
      <c r="A881" s="14">
        <v>45310.443728993057</v>
      </c>
      <c r="B881" t="s">
        <v>506</v>
      </c>
      <c r="C881" t="s">
        <v>4007</v>
      </c>
      <c r="D881" t="s">
        <v>62</v>
      </c>
      <c r="E881" t="s">
        <v>4475</v>
      </c>
      <c r="F881" t="s">
        <v>190</v>
      </c>
    </row>
    <row r="882" spans="1:6" hidden="1" x14ac:dyDescent="0.35">
      <c r="A882" s="14">
        <v>45331.56025396991</v>
      </c>
      <c r="B882" t="s">
        <v>1205</v>
      </c>
      <c r="C882" t="s">
        <v>1214</v>
      </c>
      <c r="D882" t="s">
        <v>239</v>
      </c>
      <c r="E882" t="s">
        <v>4478</v>
      </c>
      <c r="F882" t="s">
        <v>190</v>
      </c>
    </row>
    <row r="883" spans="1:6" hidden="1" x14ac:dyDescent="0.35">
      <c r="A883" s="14">
        <v>45321.619897025463</v>
      </c>
      <c r="B883" t="s">
        <v>1205</v>
      </c>
      <c r="C883" t="s">
        <v>2361</v>
      </c>
      <c r="D883" t="s">
        <v>62</v>
      </c>
      <c r="E883" t="s">
        <v>4476</v>
      </c>
      <c r="F883" t="s">
        <v>190</v>
      </c>
    </row>
    <row r="884" spans="1:6" hidden="1" x14ac:dyDescent="0.35">
      <c r="A884" s="14">
        <v>45318.412201018516</v>
      </c>
      <c r="B884" t="s">
        <v>506</v>
      </c>
      <c r="D884" t="s">
        <v>62</v>
      </c>
      <c r="E884" t="s">
        <v>4477</v>
      </c>
      <c r="F884" t="s">
        <v>190</v>
      </c>
    </row>
    <row r="885" spans="1:6" hidden="1" x14ac:dyDescent="0.35">
      <c r="A885" s="14">
        <v>45310.431996099534</v>
      </c>
      <c r="B885" t="s">
        <v>506</v>
      </c>
      <c r="C885" t="s">
        <v>4018</v>
      </c>
      <c r="D885" t="s">
        <v>62</v>
      </c>
      <c r="E885" t="s">
        <v>4477</v>
      </c>
      <c r="F885" t="s">
        <v>190</v>
      </c>
    </row>
    <row r="886" spans="1:6" hidden="1" x14ac:dyDescent="0.35">
      <c r="A886" s="14">
        <v>45313.464301956017</v>
      </c>
      <c r="B886" t="s">
        <v>59</v>
      </c>
      <c r="C886" t="s">
        <v>187</v>
      </c>
      <c r="D886" t="s">
        <v>62</v>
      </c>
      <c r="E886" t="s">
        <v>4478</v>
      </c>
      <c r="F886" t="s">
        <v>190</v>
      </c>
    </row>
    <row r="887" spans="1:6" hidden="1" x14ac:dyDescent="0.35">
      <c r="A887" s="14">
        <v>45303.810134571759</v>
      </c>
      <c r="B887" t="s">
        <v>589</v>
      </c>
      <c r="C887" t="s">
        <v>852</v>
      </c>
      <c r="D887" t="s">
        <v>239</v>
      </c>
      <c r="E887" t="s">
        <v>4475</v>
      </c>
      <c r="F887" t="s">
        <v>190</v>
      </c>
    </row>
    <row r="888" spans="1:6" hidden="1" x14ac:dyDescent="0.35">
      <c r="A888" s="14">
        <v>45330.575061527779</v>
      </c>
      <c r="B888" t="s">
        <v>1205</v>
      </c>
      <c r="C888" t="s">
        <v>1291</v>
      </c>
      <c r="D888" t="s">
        <v>239</v>
      </c>
      <c r="E888" t="s">
        <v>4478</v>
      </c>
      <c r="F888" t="s">
        <v>190</v>
      </c>
    </row>
    <row r="889" spans="1:6" hidden="1" x14ac:dyDescent="0.35">
      <c r="A889" s="14">
        <v>45321.608871481483</v>
      </c>
      <c r="B889" t="s">
        <v>506</v>
      </c>
      <c r="C889" t="s">
        <v>2365</v>
      </c>
      <c r="D889" t="s">
        <v>62</v>
      </c>
      <c r="E889" t="s">
        <v>4474</v>
      </c>
      <c r="F889" t="s">
        <v>190</v>
      </c>
    </row>
    <row r="890" spans="1:6" hidden="1" x14ac:dyDescent="0.35">
      <c r="A890" s="14">
        <v>45307.373592905089</v>
      </c>
      <c r="B890" t="s">
        <v>506</v>
      </c>
      <c r="C890" t="s">
        <v>1060</v>
      </c>
      <c r="D890" t="s">
        <v>62</v>
      </c>
      <c r="E890" t="s">
        <v>4475</v>
      </c>
      <c r="F890" t="s">
        <v>190</v>
      </c>
    </row>
    <row r="891" spans="1:6" hidden="1" x14ac:dyDescent="0.35">
      <c r="A891" s="14">
        <v>45328.410533483795</v>
      </c>
      <c r="B891" t="s">
        <v>1210</v>
      </c>
      <c r="C891" t="s">
        <v>1505</v>
      </c>
      <c r="D891" t="s">
        <v>239</v>
      </c>
      <c r="E891" t="s">
        <v>4478</v>
      </c>
      <c r="F891" t="s">
        <v>190</v>
      </c>
    </row>
    <row r="892" spans="1:6" hidden="1" x14ac:dyDescent="0.35">
      <c r="A892" s="14">
        <v>45330.677572719906</v>
      </c>
      <c r="B892" t="s">
        <v>1205</v>
      </c>
      <c r="C892" t="s">
        <v>1269</v>
      </c>
      <c r="D892" t="s">
        <v>239</v>
      </c>
      <c r="E892" t="s">
        <v>4478</v>
      </c>
      <c r="F892" t="s">
        <v>190</v>
      </c>
    </row>
    <row r="893" spans="1:6" hidden="1" x14ac:dyDescent="0.35">
      <c r="A893" s="14">
        <v>45313.834766851855</v>
      </c>
      <c r="B893" t="s">
        <v>589</v>
      </c>
      <c r="C893" t="s">
        <v>3601</v>
      </c>
      <c r="D893" t="s">
        <v>239</v>
      </c>
      <c r="E893" t="s">
        <v>4476</v>
      </c>
      <c r="F893" t="s">
        <v>190</v>
      </c>
    </row>
    <row r="894" spans="1:6" hidden="1" x14ac:dyDescent="0.35">
      <c r="A894" s="14">
        <v>45321.596673587963</v>
      </c>
      <c r="B894" t="s">
        <v>1205</v>
      </c>
      <c r="C894" t="s">
        <v>2376</v>
      </c>
      <c r="D894" t="s">
        <v>62</v>
      </c>
      <c r="E894" t="s">
        <v>4476</v>
      </c>
      <c r="F894" t="s">
        <v>190</v>
      </c>
    </row>
    <row r="895" spans="1:6" hidden="1" x14ac:dyDescent="0.35">
      <c r="A895" s="14">
        <v>45321.522832615738</v>
      </c>
      <c r="B895" t="s">
        <v>506</v>
      </c>
      <c r="C895" t="s">
        <v>2418</v>
      </c>
      <c r="D895" t="s">
        <v>62</v>
      </c>
      <c r="E895" t="s">
        <v>4476</v>
      </c>
      <c r="F895" t="s">
        <v>190</v>
      </c>
    </row>
    <row r="896" spans="1:6" hidden="1" x14ac:dyDescent="0.35">
      <c r="A896" s="14">
        <v>45322.511726574077</v>
      </c>
      <c r="B896" t="s">
        <v>506</v>
      </c>
      <c r="C896" t="s">
        <v>1027</v>
      </c>
      <c r="D896" t="s">
        <v>62</v>
      </c>
      <c r="E896" t="s">
        <v>4475</v>
      </c>
      <c r="F896" t="s">
        <v>190</v>
      </c>
    </row>
    <row r="897" spans="1:6" hidden="1" x14ac:dyDescent="0.35">
      <c r="A897" s="14">
        <v>45308.462333726849</v>
      </c>
      <c r="B897" t="s">
        <v>506</v>
      </c>
      <c r="C897" t="s">
        <v>4315</v>
      </c>
      <c r="D897" t="s">
        <v>239</v>
      </c>
      <c r="E897" t="s">
        <v>4474</v>
      </c>
      <c r="F897" t="s">
        <v>190</v>
      </c>
    </row>
    <row r="898" spans="1:6" hidden="1" x14ac:dyDescent="0.35">
      <c r="A898" s="14">
        <v>45324.762097939813</v>
      </c>
      <c r="B898" t="s">
        <v>589</v>
      </c>
      <c r="C898" t="s">
        <v>1645</v>
      </c>
      <c r="D898" t="s">
        <v>62</v>
      </c>
      <c r="E898" t="s">
        <v>4475</v>
      </c>
      <c r="F898" t="s">
        <v>190</v>
      </c>
    </row>
    <row r="899" spans="1:6" hidden="1" x14ac:dyDescent="0.35">
      <c r="A899" s="14">
        <v>45314.424819918982</v>
      </c>
      <c r="B899" t="s">
        <v>506</v>
      </c>
      <c r="C899" t="s">
        <v>3565</v>
      </c>
      <c r="D899" t="s">
        <v>239</v>
      </c>
      <c r="E899" t="s">
        <v>4476</v>
      </c>
      <c r="F899" t="s">
        <v>190</v>
      </c>
    </row>
    <row r="900" spans="1:6" hidden="1" x14ac:dyDescent="0.35">
      <c r="A900" s="14">
        <v>45307.436160335645</v>
      </c>
      <c r="B900" t="s">
        <v>475</v>
      </c>
      <c r="C900" t="s">
        <v>4390</v>
      </c>
      <c r="D900" t="s">
        <v>62</v>
      </c>
      <c r="E900" t="s">
        <v>4476</v>
      </c>
      <c r="F900" t="s">
        <v>190</v>
      </c>
    </row>
    <row r="901" spans="1:6" hidden="1" x14ac:dyDescent="0.35">
      <c r="A901" s="14">
        <v>45306.736357812501</v>
      </c>
      <c r="B901" t="s">
        <v>575</v>
      </c>
      <c r="C901" t="s">
        <v>1012</v>
      </c>
      <c r="D901" t="s">
        <v>239</v>
      </c>
      <c r="E901" t="s">
        <v>4475</v>
      </c>
      <c r="F901" t="s">
        <v>190</v>
      </c>
    </row>
    <row r="902" spans="1:6" hidden="1" x14ac:dyDescent="0.35">
      <c r="A902" s="14">
        <v>45310.479204560186</v>
      </c>
      <c r="B902" t="s">
        <v>486</v>
      </c>
      <c r="C902" t="s">
        <v>3987</v>
      </c>
      <c r="D902" t="s">
        <v>62</v>
      </c>
      <c r="E902" t="s">
        <v>4475</v>
      </c>
      <c r="F902" t="s">
        <v>190</v>
      </c>
    </row>
    <row r="903" spans="1:6" hidden="1" x14ac:dyDescent="0.35">
      <c r="A903" s="14">
        <v>45314.623097060183</v>
      </c>
      <c r="B903" t="s">
        <v>486</v>
      </c>
      <c r="C903" t="s">
        <v>3479</v>
      </c>
      <c r="D903" t="s">
        <v>239</v>
      </c>
      <c r="E903" t="s">
        <v>4476</v>
      </c>
      <c r="F903" t="s">
        <v>190</v>
      </c>
    </row>
    <row r="904" spans="1:6" hidden="1" x14ac:dyDescent="0.35">
      <c r="A904" s="14">
        <v>45329.609625729165</v>
      </c>
      <c r="B904" t="s">
        <v>486</v>
      </c>
      <c r="C904" t="s">
        <v>1379</v>
      </c>
      <c r="D904" t="s">
        <v>239</v>
      </c>
      <c r="E904" t="s">
        <v>4478</v>
      </c>
      <c r="F904" t="s">
        <v>190</v>
      </c>
    </row>
    <row r="905" spans="1:6" hidden="1" x14ac:dyDescent="0.35">
      <c r="A905" s="14">
        <v>45315.589082847226</v>
      </c>
      <c r="B905" t="s">
        <v>589</v>
      </c>
      <c r="C905" t="s">
        <v>3299</v>
      </c>
      <c r="D905" t="s">
        <v>239</v>
      </c>
      <c r="E905" t="s">
        <v>4477</v>
      </c>
      <c r="F905" t="s">
        <v>190</v>
      </c>
    </row>
    <row r="906" spans="1:6" hidden="1" x14ac:dyDescent="0.35">
      <c r="A906" s="14">
        <v>45322.780145798613</v>
      </c>
      <c r="B906" t="s">
        <v>360</v>
      </c>
      <c r="C906" t="s">
        <v>409</v>
      </c>
      <c r="D906" t="s">
        <v>239</v>
      </c>
      <c r="E906" t="s">
        <v>4478</v>
      </c>
      <c r="F906" t="s">
        <v>190</v>
      </c>
    </row>
    <row r="907" spans="1:6" hidden="1" x14ac:dyDescent="0.35">
      <c r="A907" s="14">
        <v>45321.512617152781</v>
      </c>
      <c r="B907" t="s">
        <v>475</v>
      </c>
      <c r="C907" t="s">
        <v>2419</v>
      </c>
      <c r="D907" t="s">
        <v>62</v>
      </c>
      <c r="E907" t="s">
        <v>4475</v>
      </c>
      <c r="F907" t="s">
        <v>190</v>
      </c>
    </row>
    <row r="908" spans="1:6" hidden="1" x14ac:dyDescent="0.35">
      <c r="A908" s="14">
        <v>45310.444307708334</v>
      </c>
      <c r="B908" t="s">
        <v>3712</v>
      </c>
      <c r="C908" t="s">
        <v>4002</v>
      </c>
      <c r="D908" t="s">
        <v>239</v>
      </c>
      <c r="E908" t="s">
        <v>4478</v>
      </c>
      <c r="F908" t="s">
        <v>190</v>
      </c>
    </row>
    <row r="909" spans="1:6" hidden="1" x14ac:dyDescent="0.35">
      <c r="A909" s="14">
        <v>45323.58950130787</v>
      </c>
      <c r="B909" t="s">
        <v>475</v>
      </c>
      <c r="C909" t="s">
        <v>1904</v>
      </c>
      <c r="D909" t="s">
        <v>62</v>
      </c>
      <c r="E909" t="s">
        <v>4475</v>
      </c>
      <c r="F909" t="s">
        <v>190</v>
      </c>
    </row>
    <row r="910" spans="1:6" hidden="1" x14ac:dyDescent="0.35">
      <c r="A910" s="14">
        <v>45301.51088037037</v>
      </c>
      <c r="B910" t="s">
        <v>475</v>
      </c>
      <c r="C910" t="s">
        <v>521</v>
      </c>
      <c r="D910" t="s">
        <v>239</v>
      </c>
      <c r="E910" t="s">
        <v>4475</v>
      </c>
      <c r="F910" t="s">
        <v>190</v>
      </c>
    </row>
    <row r="911" spans="1:6" hidden="1" x14ac:dyDescent="0.35">
      <c r="A911" s="14">
        <v>45310.572284872687</v>
      </c>
      <c r="B911" t="s">
        <v>475</v>
      </c>
      <c r="C911" t="s">
        <v>3947</v>
      </c>
      <c r="D911" t="s">
        <v>62</v>
      </c>
      <c r="E911" t="s">
        <v>4476</v>
      </c>
      <c r="F911" t="s">
        <v>190</v>
      </c>
    </row>
    <row r="912" spans="1:6" hidden="1" x14ac:dyDescent="0.35">
      <c r="A912" s="14">
        <v>45314.47886653935</v>
      </c>
      <c r="B912" t="s">
        <v>475</v>
      </c>
      <c r="C912" t="s">
        <v>3544</v>
      </c>
      <c r="D912" t="s">
        <v>62</v>
      </c>
      <c r="E912" t="s">
        <v>4475</v>
      </c>
      <c r="F912" t="s">
        <v>190</v>
      </c>
    </row>
    <row r="913" spans="1:6" hidden="1" x14ac:dyDescent="0.35">
      <c r="A913" s="14">
        <v>45317.566619004632</v>
      </c>
      <c r="B913" t="s">
        <v>475</v>
      </c>
      <c r="C913" t="s">
        <v>2928</v>
      </c>
      <c r="D913" t="s">
        <v>62</v>
      </c>
      <c r="E913" t="s">
        <v>4474</v>
      </c>
      <c r="F913" t="s">
        <v>190</v>
      </c>
    </row>
    <row r="914" spans="1:6" hidden="1" x14ac:dyDescent="0.35">
      <c r="A914" s="14">
        <v>45323.445781469905</v>
      </c>
      <c r="B914" t="s">
        <v>475</v>
      </c>
      <c r="C914" t="s">
        <v>1970</v>
      </c>
      <c r="D914" t="s">
        <v>239</v>
      </c>
      <c r="E914" t="s">
        <v>4478</v>
      </c>
      <c r="F914" t="s">
        <v>190</v>
      </c>
    </row>
    <row r="915" spans="1:6" hidden="1" x14ac:dyDescent="0.35">
      <c r="A915" s="14">
        <v>45318.575813784722</v>
      </c>
      <c r="B915" t="s">
        <v>475</v>
      </c>
      <c r="C915" t="s">
        <v>2699</v>
      </c>
      <c r="D915" t="s">
        <v>62</v>
      </c>
      <c r="E915" t="s">
        <v>4476</v>
      </c>
      <c r="F915" t="s">
        <v>190</v>
      </c>
    </row>
    <row r="916" spans="1:6" hidden="1" x14ac:dyDescent="0.35">
      <c r="A916" s="14">
        <v>45330.455580995367</v>
      </c>
      <c r="B916" t="s">
        <v>486</v>
      </c>
      <c r="C916" t="s">
        <v>1331</v>
      </c>
      <c r="D916" t="s">
        <v>239</v>
      </c>
      <c r="E916" t="s">
        <v>4478</v>
      </c>
      <c r="F916" t="s">
        <v>190</v>
      </c>
    </row>
    <row r="917" spans="1:6" hidden="1" x14ac:dyDescent="0.35">
      <c r="A917" s="14">
        <v>45320.588896909721</v>
      </c>
      <c r="B917" t="s">
        <v>589</v>
      </c>
      <c r="C917" t="s">
        <v>2616</v>
      </c>
      <c r="D917" t="s">
        <v>239</v>
      </c>
      <c r="E917" t="s">
        <v>4477</v>
      </c>
      <c r="F917" t="s">
        <v>190</v>
      </c>
    </row>
    <row r="918" spans="1:6" hidden="1" x14ac:dyDescent="0.35">
      <c r="A918" s="14">
        <v>45311.455459097226</v>
      </c>
      <c r="B918" t="s">
        <v>3712</v>
      </c>
      <c r="C918" t="s">
        <v>3793</v>
      </c>
      <c r="D918" t="s">
        <v>62</v>
      </c>
      <c r="E918" t="s">
        <v>4478</v>
      </c>
      <c r="F918" t="s">
        <v>190</v>
      </c>
    </row>
    <row r="919" spans="1:6" hidden="1" x14ac:dyDescent="0.35">
      <c r="A919" s="14">
        <v>45314.653869131944</v>
      </c>
      <c r="B919" t="s">
        <v>589</v>
      </c>
      <c r="C919" t="s">
        <v>3465</v>
      </c>
      <c r="D919" t="s">
        <v>239</v>
      </c>
      <c r="E919" t="s">
        <v>4477</v>
      </c>
      <c r="F919" t="s">
        <v>190</v>
      </c>
    </row>
    <row r="920" spans="1:6" hidden="1" x14ac:dyDescent="0.35">
      <c r="A920" s="14">
        <v>45320.620443136577</v>
      </c>
      <c r="B920" t="s">
        <v>486</v>
      </c>
      <c r="C920" t="s">
        <v>2594</v>
      </c>
      <c r="D920" t="s">
        <v>62</v>
      </c>
      <c r="E920" t="s">
        <v>4474</v>
      </c>
      <c r="F920" t="s">
        <v>190</v>
      </c>
    </row>
    <row r="921" spans="1:6" hidden="1" x14ac:dyDescent="0.35">
      <c r="A921" s="14">
        <v>45310.695528912038</v>
      </c>
      <c r="B921" t="s">
        <v>589</v>
      </c>
      <c r="C921" t="s">
        <v>3873</v>
      </c>
      <c r="D921" t="s">
        <v>239</v>
      </c>
      <c r="E921" t="s">
        <v>4477</v>
      </c>
      <c r="F921" t="s">
        <v>190</v>
      </c>
    </row>
    <row r="922" spans="1:6" hidden="1" x14ac:dyDescent="0.35">
      <c r="A922" s="14">
        <v>45315.628079062502</v>
      </c>
      <c r="B922" t="s">
        <v>575</v>
      </c>
      <c r="C922" t="s">
        <v>3280</v>
      </c>
      <c r="D922" t="s">
        <v>239</v>
      </c>
      <c r="E922" t="s">
        <v>4475</v>
      </c>
      <c r="F922" t="s">
        <v>190</v>
      </c>
    </row>
    <row r="923" spans="1:6" hidden="1" x14ac:dyDescent="0.35">
      <c r="A923" s="14">
        <v>45310.663973414354</v>
      </c>
      <c r="B923" t="s">
        <v>589</v>
      </c>
      <c r="C923" t="s">
        <v>3881</v>
      </c>
      <c r="D923" t="s">
        <v>62</v>
      </c>
      <c r="E923" t="s">
        <v>4475</v>
      </c>
      <c r="F923" t="s">
        <v>190</v>
      </c>
    </row>
    <row r="924" spans="1:6" hidden="1" x14ac:dyDescent="0.35">
      <c r="A924" s="14">
        <v>45327.617716134257</v>
      </c>
      <c r="B924" t="s">
        <v>1210</v>
      </c>
      <c r="C924" t="s">
        <v>1536</v>
      </c>
      <c r="D924" t="s">
        <v>62</v>
      </c>
      <c r="E924" t="s">
        <v>4478</v>
      </c>
      <c r="F924" t="s">
        <v>190</v>
      </c>
    </row>
    <row r="925" spans="1:6" hidden="1" x14ac:dyDescent="0.35">
      <c r="A925" s="14">
        <v>45320.405460046299</v>
      </c>
      <c r="B925" t="s">
        <v>506</v>
      </c>
      <c r="C925" t="s">
        <v>2684</v>
      </c>
      <c r="D925" t="s">
        <v>62</v>
      </c>
      <c r="E925" t="s">
        <v>4478</v>
      </c>
      <c r="F925" t="s">
        <v>190</v>
      </c>
    </row>
    <row r="926" spans="1:6" hidden="1" x14ac:dyDescent="0.35">
      <c r="A926" s="14">
        <v>45313.475953819441</v>
      </c>
      <c r="B926" t="s">
        <v>3712</v>
      </c>
      <c r="C926" t="s">
        <v>3761</v>
      </c>
      <c r="D926" t="s">
        <v>62</v>
      </c>
      <c r="E926" t="s">
        <v>4478</v>
      </c>
      <c r="F926" t="s">
        <v>190</v>
      </c>
    </row>
    <row r="927" spans="1:6" hidden="1" x14ac:dyDescent="0.35">
      <c r="A927" s="14">
        <v>45310.462458379632</v>
      </c>
      <c r="B927" t="s">
        <v>3712</v>
      </c>
      <c r="C927" t="s">
        <v>3989</v>
      </c>
      <c r="D927" t="s">
        <v>62</v>
      </c>
      <c r="E927" t="s">
        <v>4478</v>
      </c>
      <c r="F927" t="s">
        <v>190</v>
      </c>
    </row>
    <row r="928" spans="1:6" hidden="1" x14ac:dyDescent="0.35">
      <c r="A928" s="14">
        <v>45311.437215763886</v>
      </c>
      <c r="B928" t="s">
        <v>3712</v>
      </c>
      <c r="C928" t="s">
        <v>3796</v>
      </c>
      <c r="D928" t="s">
        <v>62</v>
      </c>
      <c r="E928" t="s">
        <v>4478</v>
      </c>
      <c r="F928" t="s">
        <v>190</v>
      </c>
    </row>
    <row r="929" spans="1:6" hidden="1" x14ac:dyDescent="0.35">
      <c r="A929" s="14">
        <v>45320.587967627318</v>
      </c>
      <c r="B929" t="s">
        <v>475</v>
      </c>
      <c r="C929" t="s">
        <v>2619</v>
      </c>
      <c r="D929" t="s">
        <v>62</v>
      </c>
      <c r="E929" t="s">
        <v>4476</v>
      </c>
      <c r="F929" t="s">
        <v>190</v>
      </c>
    </row>
    <row r="930" spans="1:6" hidden="1" x14ac:dyDescent="0.35">
      <c r="A930" s="14">
        <v>45310.479451817133</v>
      </c>
      <c r="B930" t="s">
        <v>3712</v>
      </c>
      <c r="C930" t="s">
        <v>3984</v>
      </c>
      <c r="D930" t="s">
        <v>62</v>
      </c>
      <c r="E930" t="s">
        <v>4478</v>
      </c>
      <c r="F930" t="s">
        <v>190</v>
      </c>
    </row>
    <row r="931" spans="1:6" hidden="1" x14ac:dyDescent="0.35">
      <c r="A931" s="14">
        <v>45313.60252734954</v>
      </c>
      <c r="B931" t="s">
        <v>3712</v>
      </c>
      <c r="C931" t="s">
        <v>3711</v>
      </c>
      <c r="D931" t="s">
        <v>62</v>
      </c>
      <c r="E931" t="s">
        <v>4478</v>
      </c>
      <c r="F931" t="s">
        <v>190</v>
      </c>
    </row>
    <row r="932" spans="1:6" hidden="1" x14ac:dyDescent="0.35">
      <c r="A932" s="14">
        <v>45307.653216666666</v>
      </c>
      <c r="B932" t="s">
        <v>589</v>
      </c>
      <c r="C932" t="s">
        <v>1079</v>
      </c>
      <c r="D932" t="s">
        <v>62</v>
      </c>
      <c r="E932" t="s">
        <v>4477</v>
      </c>
      <c r="F932" t="s">
        <v>190</v>
      </c>
    </row>
    <row r="933" spans="1:6" hidden="1" x14ac:dyDescent="0.35">
      <c r="A933" s="14">
        <v>45303.394279236112</v>
      </c>
      <c r="B933" t="s">
        <v>506</v>
      </c>
      <c r="C933" t="s">
        <v>732</v>
      </c>
      <c r="D933" t="s">
        <v>239</v>
      </c>
      <c r="E933" t="s">
        <v>4475</v>
      </c>
      <c r="F933" t="s">
        <v>190</v>
      </c>
    </row>
    <row r="934" spans="1:6" hidden="1" x14ac:dyDescent="0.35">
      <c r="A934" s="14">
        <v>45307.587114085647</v>
      </c>
      <c r="B934" t="s">
        <v>575</v>
      </c>
      <c r="C934" t="s">
        <v>1062</v>
      </c>
      <c r="D934" t="s">
        <v>239</v>
      </c>
      <c r="E934" t="s">
        <v>4475</v>
      </c>
      <c r="F934" t="s">
        <v>190</v>
      </c>
    </row>
    <row r="935" spans="1:6" hidden="1" x14ac:dyDescent="0.35">
      <c r="A935" s="14">
        <v>45308.807713634262</v>
      </c>
      <c r="B935" t="s">
        <v>575</v>
      </c>
      <c r="C935" t="s">
        <v>4242</v>
      </c>
      <c r="D935" t="s">
        <v>239</v>
      </c>
      <c r="E935" t="s">
        <v>4475</v>
      </c>
      <c r="F935" t="s">
        <v>190</v>
      </c>
    </row>
    <row r="936" spans="1:6" hidden="1" x14ac:dyDescent="0.35">
      <c r="A936" s="14">
        <v>45310.473841863422</v>
      </c>
      <c r="B936" t="s">
        <v>3712</v>
      </c>
      <c r="C936" t="s">
        <v>3988</v>
      </c>
      <c r="D936" t="s">
        <v>62</v>
      </c>
      <c r="E936" t="s">
        <v>4478</v>
      </c>
      <c r="F936" t="s">
        <v>190</v>
      </c>
    </row>
    <row r="937" spans="1:6" hidden="1" x14ac:dyDescent="0.35">
      <c r="A937" s="14">
        <v>45324.500017129627</v>
      </c>
      <c r="B937" t="s">
        <v>475</v>
      </c>
      <c r="C937" t="s">
        <v>1796</v>
      </c>
      <c r="D937" t="s">
        <v>62</v>
      </c>
      <c r="E937" t="s">
        <v>4477</v>
      </c>
      <c r="F937" t="s">
        <v>190</v>
      </c>
    </row>
    <row r="938" spans="1:6" hidden="1" x14ac:dyDescent="0.35">
      <c r="A938" s="14">
        <v>45311.604279930558</v>
      </c>
      <c r="B938" t="s">
        <v>3712</v>
      </c>
      <c r="C938" t="s">
        <v>3789</v>
      </c>
      <c r="D938" t="s">
        <v>62</v>
      </c>
      <c r="E938" t="s">
        <v>4478</v>
      </c>
      <c r="F938" t="s">
        <v>190</v>
      </c>
    </row>
    <row r="939" spans="1:6" hidden="1" x14ac:dyDescent="0.35">
      <c r="A939" s="14">
        <v>45313.501423009257</v>
      </c>
      <c r="B939" t="s">
        <v>475</v>
      </c>
      <c r="C939" t="s">
        <v>3751</v>
      </c>
      <c r="D939" t="s">
        <v>62</v>
      </c>
      <c r="E939" t="s">
        <v>4475</v>
      </c>
      <c r="F939" t="s">
        <v>190</v>
      </c>
    </row>
    <row r="940" spans="1:6" hidden="1" x14ac:dyDescent="0.35">
      <c r="A940" s="14">
        <v>45308.602896053242</v>
      </c>
      <c r="B940" t="s">
        <v>475</v>
      </c>
      <c r="C940" t="s">
        <v>1134</v>
      </c>
      <c r="D940" t="s">
        <v>62</v>
      </c>
      <c r="E940" t="s">
        <v>4475</v>
      </c>
      <c r="F940" t="s">
        <v>190</v>
      </c>
    </row>
    <row r="941" spans="1:6" hidden="1" x14ac:dyDescent="0.35">
      <c r="A941" s="14">
        <v>45302.482813055554</v>
      </c>
      <c r="B941" t="s">
        <v>506</v>
      </c>
      <c r="C941" t="s">
        <v>642</v>
      </c>
      <c r="D941" t="s">
        <v>239</v>
      </c>
      <c r="E941" t="s">
        <v>4478</v>
      </c>
      <c r="F941" t="s">
        <v>190</v>
      </c>
    </row>
    <row r="942" spans="1:6" hidden="1" x14ac:dyDescent="0.35">
      <c r="A942" s="14">
        <v>45321.477810787037</v>
      </c>
      <c r="B942" t="s">
        <v>1205</v>
      </c>
      <c r="C942" t="s">
        <v>2447</v>
      </c>
      <c r="D942" t="s">
        <v>62</v>
      </c>
      <c r="E942" t="s">
        <v>4475</v>
      </c>
      <c r="F942" t="s">
        <v>190</v>
      </c>
    </row>
    <row r="943" spans="1:6" hidden="1" x14ac:dyDescent="0.35">
      <c r="A943" s="14">
        <v>45322.728995520833</v>
      </c>
      <c r="B943" t="s">
        <v>360</v>
      </c>
      <c r="C943" t="s">
        <v>395</v>
      </c>
      <c r="D943" t="s">
        <v>239</v>
      </c>
      <c r="E943" t="s">
        <v>4478</v>
      </c>
      <c r="F943" t="s">
        <v>190</v>
      </c>
    </row>
    <row r="944" spans="1:6" hidden="1" x14ac:dyDescent="0.35">
      <c r="A944" s="14">
        <v>45310.6571802662</v>
      </c>
      <c r="B944" t="s">
        <v>3712</v>
      </c>
      <c r="C944" t="s">
        <v>3882</v>
      </c>
      <c r="D944" t="s">
        <v>62</v>
      </c>
      <c r="E944" t="s">
        <v>4478</v>
      </c>
      <c r="F944" t="s">
        <v>190</v>
      </c>
    </row>
    <row r="945" spans="1:6" hidden="1" x14ac:dyDescent="0.35">
      <c r="A945" s="14">
        <v>45304.545584224536</v>
      </c>
      <c r="B945" t="s">
        <v>475</v>
      </c>
      <c r="C945" t="s">
        <v>910</v>
      </c>
      <c r="D945" t="s">
        <v>239</v>
      </c>
      <c r="E945" t="s">
        <v>4474</v>
      </c>
      <c r="F945" t="s">
        <v>190</v>
      </c>
    </row>
    <row r="946" spans="1:6" hidden="1" x14ac:dyDescent="0.35">
      <c r="A946" s="14">
        <v>45318.446725069443</v>
      </c>
      <c r="B946" t="s">
        <v>506</v>
      </c>
      <c r="C946" t="s">
        <v>2732</v>
      </c>
      <c r="D946" t="s">
        <v>62</v>
      </c>
      <c r="E946" t="s">
        <v>4476</v>
      </c>
      <c r="F946" t="s">
        <v>190</v>
      </c>
    </row>
    <row r="947" spans="1:6" hidden="1" x14ac:dyDescent="0.35">
      <c r="A947" s="14">
        <v>45318.422185162039</v>
      </c>
      <c r="B947" t="s">
        <v>506</v>
      </c>
      <c r="C947" t="s">
        <v>2739</v>
      </c>
      <c r="D947" t="s">
        <v>239</v>
      </c>
      <c r="E947" t="s">
        <v>4474</v>
      </c>
      <c r="F947" t="s">
        <v>190</v>
      </c>
    </row>
    <row r="948" spans="1:6" hidden="1" x14ac:dyDescent="0.35">
      <c r="A948" s="14">
        <v>45331.612402326391</v>
      </c>
      <c r="B948" t="s">
        <v>1189</v>
      </c>
      <c r="C948" t="s">
        <v>1200</v>
      </c>
      <c r="D948" t="s">
        <v>239</v>
      </c>
      <c r="E948" t="s">
        <v>4478</v>
      </c>
      <c r="F948" t="s">
        <v>190</v>
      </c>
    </row>
    <row r="949" spans="1:6" hidden="1" x14ac:dyDescent="0.35">
      <c r="A949" s="14">
        <v>45321.660795405092</v>
      </c>
      <c r="B949" t="s">
        <v>589</v>
      </c>
      <c r="C949" t="s">
        <v>2341</v>
      </c>
      <c r="D949" t="s">
        <v>62</v>
      </c>
      <c r="E949" t="s">
        <v>4476</v>
      </c>
      <c r="F949" t="s">
        <v>190</v>
      </c>
    </row>
    <row r="950" spans="1:6" hidden="1" x14ac:dyDescent="0.35">
      <c r="A950" s="14">
        <v>45314.583274432873</v>
      </c>
      <c r="B950" t="s">
        <v>506</v>
      </c>
      <c r="C950" t="s">
        <v>3508</v>
      </c>
      <c r="D950" t="s">
        <v>62</v>
      </c>
      <c r="E950" t="s">
        <v>4476</v>
      </c>
      <c r="F950" t="s">
        <v>190</v>
      </c>
    </row>
    <row r="951" spans="1:6" hidden="1" x14ac:dyDescent="0.35">
      <c r="A951" s="14">
        <v>45321.834971956021</v>
      </c>
      <c r="B951" t="s">
        <v>589</v>
      </c>
      <c r="C951" t="s">
        <v>2264</v>
      </c>
      <c r="D951" t="s">
        <v>62</v>
      </c>
      <c r="E951" t="s">
        <v>4475</v>
      </c>
      <c r="F951" t="s">
        <v>190</v>
      </c>
    </row>
    <row r="952" spans="1:6" hidden="1" x14ac:dyDescent="0.35">
      <c r="A952" s="14">
        <v>45313.618794733797</v>
      </c>
      <c r="B952" t="s">
        <v>208</v>
      </c>
      <c r="C952" t="s">
        <v>209</v>
      </c>
      <c r="D952" t="s">
        <v>62</v>
      </c>
      <c r="E952" t="s">
        <v>4478</v>
      </c>
      <c r="F952" t="s">
        <v>190</v>
      </c>
    </row>
    <row r="953" spans="1:6" hidden="1" x14ac:dyDescent="0.35">
      <c r="A953" s="14">
        <v>45322.392374907409</v>
      </c>
      <c r="B953" t="s">
        <v>486</v>
      </c>
      <c r="C953" t="s">
        <v>2251</v>
      </c>
      <c r="D953" t="s">
        <v>62</v>
      </c>
      <c r="E953" t="s">
        <v>4475</v>
      </c>
      <c r="F953" t="s">
        <v>190</v>
      </c>
    </row>
    <row r="954" spans="1:6" hidden="1" x14ac:dyDescent="0.35">
      <c r="A954" s="14">
        <v>45313.414388124998</v>
      </c>
      <c r="B954" t="s">
        <v>475</v>
      </c>
      <c r="C954" t="s">
        <v>3783</v>
      </c>
      <c r="D954" t="s">
        <v>239</v>
      </c>
      <c r="E954" t="s">
        <v>4474</v>
      </c>
      <c r="F954" t="s">
        <v>190</v>
      </c>
    </row>
    <row r="955" spans="1:6" hidden="1" x14ac:dyDescent="0.35">
      <c r="A955" s="14">
        <v>45315.633423645835</v>
      </c>
      <c r="B955" t="s">
        <v>589</v>
      </c>
      <c r="C955" t="s">
        <v>3276</v>
      </c>
      <c r="D955" t="s">
        <v>239</v>
      </c>
      <c r="E955" t="s">
        <v>4477</v>
      </c>
      <c r="F955" t="s">
        <v>190</v>
      </c>
    </row>
    <row r="956" spans="1:6" hidden="1" x14ac:dyDescent="0.35">
      <c r="A956" s="14">
        <v>45308.63226849537</v>
      </c>
      <c r="B956" t="s">
        <v>506</v>
      </c>
      <c r="C956" t="s">
        <v>4258</v>
      </c>
      <c r="D956" t="s">
        <v>62</v>
      </c>
      <c r="E956" t="s">
        <v>4475</v>
      </c>
      <c r="F956" t="s">
        <v>190</v>
      </c>
    </row>
    <row r="957" spans="1:6" hidden="1" x14ac:dyDescent="0.35">
      <c r="A957" s="14">
        <v>45306.650917824074</v>
      </c>
      <c r="B957" t="s">
        <v>589</v>
      </c>
      <c r="C957" t="s">
        <v>999</v>
      </c>
      <c r="D957" t="s">
        <v>62</v>
      </c>
      <c r="E957" t="s">
        <v>4477</v>
      </c>
      <c r="F957" t="s">
        <v>190</v>
      </c>
    </row>
    <row r="958" spans="1:6" hidden="1" x14ac:dyDescent="0.35">
      <c r="A958" s="14">
        <v>45320.845261388888</v>
      </c>
      <c r="B958" t="s">
        <v>589</v>
      </c>
      <c r="C958" t="s">
        <v>2480</v>
      </c>
      <c r="D958" t="s">
        <v>62</v>
      </c>
      <c r="E958" t="s">
        <v>4475</v>
      </c>
      <c r="F958" t="s">
        <v>190</v>
      </c>
    </row>
    <row r="959" spans="1:6" hidden="1" x14ac:dyDescent="0.35">
      <c r="A959" s="14">
        <v>45310.43856790509</v>
      </c>
      <c r="B959" t="s">
        <v>3712</v>
      </c>
      <c r="C959" t="s">
        <v>4016</v>
      </c>
      <c r="D959" t="s">
        <v>239</v>
      </c>
      <c r="E959" t="s">
        <v>4478</v>
      </c>
      <c r="F959" t="s">
        <v>190</v>
      </c>
    </row>
    <row r="960" spans="1:6" hidden="1" x14ac:dyDescent="0.35">
      <c r="A960" s="14">
        <v>45320.716477974536</v>
      </c>
      <c r="B960" t="s">
        <v>589</v>
      </c>
      <c r="C960" t="s">
        <v>2535</v>
      </c>
      <c r="D960" t="s">
        <v>62</v>
      </c>
      <c r="E960" t="s">
        <v>4474</v>
      </c>
      <c r="F960" t="s">
        <v>190</v>
      </c>
    </row>
    <row r="961" spans="1:6" hidden="1" x14ac:dyDescent="0.35">
      <c r="A961" s="14">
        <v>45302.620210462963</v>
      </c>
      <c r="B961" t="s">
        <v>475</v>
      </c>
      <c r="C961" t="s">
        <v>669</v>
      </c>
      <c r="D961" t="s">
        <v>239</v>
      </c>
      <c r="E961" t="s">
        <v>4474</v>
      </c>
      <c r="F961" t="s">
        <v>190</v>
      </c>
    </row>
    <row r="962" spans="1:6" hidden="1" x14ac:dyDescent="0.35">
      <c r="A962" s="14">
        <v>45306.592819965277</v>
      </c>
      <c r="B962" t="s">
        <v>589</v>
      </c>
      <c r="C962" t="s">
        <v>982</v>
      </c>
      <c r="D962" t="s">
        <v>62</v>
      </c>
      <c r="E962" t="s">
        <v>4476</v>
      </c>
      <c r="F962" t="s">
        <v>190</v>
      </c>
    </row>
    <row r="963" spans="1:6" hidden="1" x14ac:dyDescent="0.35">
      <c r="A963" s="14">
        <v>45303.585691990738</v>
      </c>
      <c r="B963" t="s">
        <v>589</v>
      </c>
      <c r="C963" t="s">
        <v>810</v>
      </c>
      <c r="D963" t="s">
        <v>239</v>
      </c>
      <c r="E963" t="s">
        <v>4474</v>
      </c>
      <c r="F963" t="s">
        <v>190</v>
      </c>
    </row>
    <row r="964" spans="1:6" hidden="1" x14ac:dyDescent="0.35">
      <c r="A964" s="14">
        <v>45315.497002685188</v>
      </c>
      <c r="B964" t="s">
        <v>59</v>
      </c>
      <c r="C964" t="s">
        <v>286</v>
      </c>
      <c r="D964" t="s">
        <v>62</v>
      </c>
      <c r="E964" t="s">
        <v>4478</v>
      </c>
      <c r="F964" t="s">
        <v>190</v>
      </c>
    </row>
    <row r="965" spans="1:6" hidden="1" x14ac:dyDescent="0.35">
      <c r="A965" s="14">
        <v>45322.572501423609</v>
      </c>
      <c r="B965" t="s">
        <v>1205</v>
      </c>
      <c r="C965" t="s">
        <v>2171</v>
      </c>
      <c r="D965" t="s">
        <v>62</v>
      </c>
      <c r="E965" t="s">
        <v>4476</v>
      </c>
      <c r="F965" t="s">
        <v>190</v>
      </c>
    </row>
    <row r="966" spans="1:6" hidden="1" x14ac:dyDescent="0.35">
      <c r="A966" s="14">
        <v>45323.506778761577</v>
      </c>
      <c r="B966" t="s">
        <v>506</v>
      </c>
      <c r="C966" t="s">
        <v>1937</v>
      </c>
      <c r="D966" t="s">
        <v>239</v>
      </c>
      <c r="E966" t="s">
        <v>4478</v>
      </c>
      <c r="F966" t="s">
        <v>190</v>
      </c>
    </row>
    <row r="967" spans="1:6" hidden="1" x14ac:dyDescent="0.35">
      <c r="A967" s="14">
        <v>45321.5344253125</v>
      </c>
      <c r="B967" t="s">
        <v>486</v>
      </c>
      <c r="C967" t="s">
        <v>2413</v>
      </c>
      <c r="D967" t="s">
        <v>62</v>
      </c>
      <c r="E967" t="s">
        <v>4475</v>
      </c>
      <c r="F967" t="s">
        <v>190</v>
      </c>
    </row>
    <row r="968" spans="1:6" hidden="1" x14ac:dyDescent="0.35">
      <c r="A968" s="14">
        <v>45329.438351458331</v>
      </c>
      <c r="B968" t="s">
        <v>486</v>
      </c>
      <c r="C968" t="s">
        <v>1433</v>
      </c>
      <c r="D968" t="s">
        <v>239</v>
      </c>
      <c r="E968" t="s">
        <v>4478</v>
      </c>
      <c r="F968" t="s">
        <v>190</v>
      </c>
    </row>
    <row r="969" spans="1:6" hidden="1" x14ac:dyDescent="0.35">
      <c r="A969" s="14">
        <v>45324.783836284725</v>
      </c>
      <c r="B969" t="s">
        <v>589</v>
      </c>
      <c r="C969" t="s">
        <v>1641</v>
      </c>
      <c r="D969" t="s">
        <v>239</v>
      </c>
      <c r="E969" t="s">
        <v>4478</v>
      </c>
      <c r="F969" t="s">
        <v>190</v>
      </c>
    </row>
    <row r="970" spans="1:6" hidden="1" x14ac:dyDescent="0.35">
      <c r="A970" s="14">
        <v>45313.56367491898</v>
      </c>
      <c r="B970" t="s">
        <v>506</v>
      </c>
      <c r="C970" t="s">
        <v>3741</v>
      </c>
      <c r="D970" t="s">
        <v>62</v>
      </c>
      <c r="E970" t="s">
        <v>4477</v>
      </c>
      <c r="F970" t="s">
        <v>190</v>
      </c>
    </row>
    <row r="971" spans="1:6" hidden="1" x14ac:dyDescent="0.35">
      <c r="A971" s="14">
        <v>45320.446042847223</v>
      </c>
      <c r="B971" t="s">
        <v>506</v>
      </c>
      <c r="C971" t="s">
        <v>2662</v>
      </c>
      <c r="D971" t="s">
        <v>62</v>
      </c>
      <c r="E971" t="s">
        <v>4477</v>
      </c>
      <c r="F971" t="s">
        <v>190</v>
      </c>
    </row>
    <row r="972" spans="1:6" hidden="1" x14ac:dyDescent="0.35">
      <c r="A972" s="14">
        <v>45314.486150034725</v>
      </c>
      <c r="B972" t="s">
        <v>59</v>
      </c>
      <c r="C972" t="s">
        <v>270</v>
      </c>
      <c r="D972" t="s">
        <v>62</v>
      </c>
      <c r="E972" t="s">
        <v>4478</v>
      </c>
      <c r="F972" t="s">
        <v>190</v>
      </c>
    </row>
    <row r="973" spans="1:6" hidden="1" x14ac:dyDescent="0.35">
      <c r="A973" s="14">
        <v>45314.572241296293</v>
      </c>
      <c r="B973" t="s">
        <v>486</v>
      </c>
      <c r="C973" t="s">
        <v>3512</v>
      </c>
      <c r="D973" t="s">
        <v>62</v>
      </c>
      <c r="E973" t="s">
        <v>4477</v>
      </c>
      <c r="F973" t="s">
        <v>190</v>
      </c>
    </row>
    <row r="974" spans="1:6" hidden="1" x14ac:dyDescent="0.35">
      <c r="A974" s="14">
        <v>45320.485961574072</v>
      </c>
      <c r="B974" t="s">
        <v>486</v>
      </c>
      <c r="C974" t="s">
        <v>2650</v>
      </c>
      <c r="D974" t="s">
        <v>62</v>
      </c>
      <c r="E974" t="s">
        <v>4475</v>
      </c>
      <c r="F974" t="s">
        <v>190</v>
      </c>
    </row>
    <row r="975" spans="1:6" hidden="1" x14ac:dyDescent="0.35">
      <c r="A975" s="14">
        <v>45315.485062870372</v>
      </c>
      <c r="B975" t="s">
        <v>486</v>
      </c>
      <c r="C975" t="s">
        <v>3343</v>
      </c>
      <c r="D975" t="s">
        <v>239</v>
      </c>
      <c r="E975" t="s">
        <v>4477</v>
      </c>
      <c r="F975" t="s">
        <v>190</v>
      </c>
    </row>
    <row r="976" spans="1:6" hidden="1" x14ac:dyDescent="0.35">
      <c r="A976" s="14">
        <v>45306.630084131946</v>
      </c>
      <c r="B976" t="s">
        <v>486</v>
      </c>
      <c r="C976" t="s">
        <v>987</v>
      </c>
      <c r="D976" t="s">
        <v>62</v>
      </c>
      <c r="E976" t="s">
        <v>4476</v>
      </c>
      <c r="F976" t="s">
        <v>190</v>
      </c>
    </row>
    <row r="977" spans="1:6" hidden="1" x14ac:dyDescent="0.35">
      <c r="A977" s="14">
        <v>45314.442338460649</v>
      </c>
      <c r="B977" t="s">
        <v>486</v>
      </c>
      <c r="C977" t="s">
        <v>3560</v>
      </c>
      <c r="D977" t="s">
        <v>62</v>
      </c>
      <c r="E977" t="s">
        <v>4475</v>
      </c>
      <c r="F977" t="s">
        <v>190</v>
      </c>
    </row>
    <row r="978" spans="1:6" hidden="1" x14ac:dyDescent="0.35">
      <c r="A978" s="14">
        <v>45330.594775358797</v>
      </c>
      <c r="B978" t="s">
        <v>1210</v>
      </c>
      <c r="C978" t="s">
        <v>1289</v>
      </c>
      <c r="D978" t="s">
        <v>239</v>
      </c>
      <c r="E978" t="s">
        <v>4478</v>
      </c>
      <c r="F978" t="s">
        <v>190</v>
      </c>
    </row>
    <row r="979" spans="1:6" hidden="1" x14ac:dyDescent="0.35">
      <c r="A979" s="14">
        <v>45317.512040127316</v>
      </c>
      <c r="B979" t="s">
        <v>506</v>
      </c>
      <c r="C979" t="s">
        <v>2943</v>
      </c>
      <c r="D979" t="s">
        <v>62</v>
      </c>
      <c r="E979" t="s">
        <v>4477</v>
      </c>
      <c r="F979" t="s">
        <v>190</v>
      </c>
    </row>
    <row r="980" spans="1:6" hidden="1" x14ac:dyDescent="0.35">
      <c r="A980" s="14">
        <v>45321.411212928244</v>
      </c>
      <c r="B980" t="s">
        <v>506</v>
      </c>
      <c r="C980" t="s">
        <v>2463</v>
      </c>
      <c r="D980" t="s">
        <v>62</v>
      </c>
      <c r="E980" t="s">
        <v>4476</v>
      </c>
      <c r="F980" t="s">
        <v>190</v>
      </c>
    </row>
    <row r="981" spans="1:6" hidden="1" x14ac:dyDescent="0.35">
      <c r="A981" s="14">
        <v>45330.603585868055</v>
      </c>
      <c r="B981" t="s">
        <v>486</v>
      </c>
      <c r="C981" t="s">
        <v>1284</v>
      </c>
      <c r="D981" t="s">
        <v>239</v>
      </c>
      <c r="E981" t="s">
        <v>4478</v>
      </c>
      <c r="F981" t="s">
        <v>190</v>
      </c>
    </row>
    <row r="982" spans="1:6" hidden="1" x14ac:dyDescent="0.35">
      <c r="A982" s="14">
        <v>45321.689461423608</v>
      </c>
      <c r="B982" t="s">
        <v>575</v>
      </c>
      <c r="C982" t="s">
        <v>2324</v>
      </c>
      <c r="D982" t="s">
        <v>62</v>
      </c>
      <c r="E982" t="s">
        <v>4475</v>
      </c>
      <c r="F982" t="s">
        <v>190</v>
      </c>
    </row>
    <row r="983" spans="1:6" hidden="1" x14ac:dyDescent="0.35">
      <c r="A983" s="14">
        <v>45316.568344513886</v>
      </c>
      <c r="B983" t="s">
        <v>589</v>
      </c>
      <c r="C983" t="s">
        <v>3090</v>
      </c>
      <c r="D983" t="s">
        <v>62</v>
      </c>
      <c r="E983" t="s">
        <v>4475</v>
      </c>
      <c r="F983" t="s">
        <v>190</v>
      </c>
    </row>
    <row r="984" spans="1:6" hidden="1" x14ac:dyDescent="0.35">
      <c r="A984" s="14">
        <v>45309.488371585649</v>
      </c>
      <c r="B984" t="s">
        <v>4188</v>
      </c>
      <c r="C984" t="s">
        <v>4187</v>
      </c>
      <c r="D984" t="s">
        <v>239</v>
      </c>
      <c r="E984" t="s">
        <v>4475</v>
      </c>
      <c r="F984" t="s">
        <v>190</v>
      </c>
    </row>
    <row r="985" spans="1:6" hidden="1" x14ac:dyDescent="0.35">
      <c r="A985" s="14">
        <v>45310.808044675927</v>
      </c>
      <c r="B985" t="s">
        <v>589</v>
      </c>
      <c r="C985" t="s">
        <v>3821</v>
      </c>
      <c r="D985" t="s">
        <v>239</v>
      </c>
      <c r="E985" t="s">
        <v>4476</v>
      </c>
      <c r="F985" t="s">
        <v>190</v>
      </c>
    </row>
    <row r="986" spans="1:6" hidden="1" x14ac:dyDescent="0.35">
      <c r="A986" s="14">
        <v>45331.549393611109</v>
      </c>
      <c r="B986" t="s">
        <v>486</v>
      </c>
      <c r="C986" t="s">
        <v>1220</v>
      </c>
      <c r="D986" t="s">
        <v>239</v>
      </c>
      <c r="E986" t="s">
        <v>4478</v>
      </c>
      <c r="F986" t="s">
        <v>190</v>
      </c>
    </row>
    <row r="987" spans="1:6" hidden="1" x14ac:dyDescent="0.35">
      <c r="A987" s="14">
        <v>45313.441233796293</v>
      </c>
      <c r="B987" t="s">
        <v>506</v>
      </c>
      <c r="C987" t="s">
        <v>3777</v>
      </c>
      <c r="D987" t="s">
        <v>239</v>
      </c>
      <c r="E987" t="s">
        <v>4475</v>
      </c>
      <c r="F987" t="s">
        <v>190</v>
      </c>
    </row>
    <row r="988" spans="1:6" hidden="1" x14ac:dyDescent="0.35">
      <c r="A988" s="14">
        <v>45323.442769618057</v>
      </c>
      <c r="B988" t="s">
        <v>506</v>
      </c>
      <c r="C988" t="s">
        <v>1975</v>
      </c>
      <c r="D988" t="s">
        <v>239</v>
      </c>
      <c r="E988" t="s">
        <v>4478</v>
      </c>
      <c r="F988" t="s">
        <v>190</v>
      </c>
    </row>
    <row r="989" spans="1:6" hidden="1" x14ac:dyDescent="0.35">
      <c r="A989" s="14">
        <v>45320.579306087966</v>
      </c>
      <c r="B989" t="s">
        <v>506</v>
      </c>
      <c r="C989" t="s">
        <v>2629</v>
      </c>
      <c r="D989" t="s">
        <v>62</v>
      </c>
      <c r="E989" t="s">
        <v>4475</v>
      </c>
      <c r="F989" t="s">
        <v>190</v>
      </c>
    </row>
    <row r="990" spans="1:6" hidden="1" x14ac:dyDescent="0.35">
      <c r="A990" s="14">
        <v>45309.635661608794</v>
      </c>
      <c r="B990" t="s">
        <v>589</v>
      </c>
      <c r="C990" t="s">
        <v>4115</v>
      </c>
      <c r="D990" t="s">
        <v>239</v>
      </c>
      <c r="E990" t="s">
        <v>4474</v>
      </c>
      <c r="F990" t="s">
        <v>190</v>
      </c>
    </row>
    <row r="991" spans="1:6" hidden="1" x14ac:dyDescent="0.35">
      <c r="A991" s="14">
        <v>45315.430159837961</v>
      </c>
      <c r="B991" t="s">
        <v>506</v>
      </c>
      <c r="C991" t="s">
        <v>3370</v>
      </c>
      <c r="D991" t="s">
        <v>62</v>
      </c>
      <c r="E991" t="s">
        <v>4476</v>
      </c>
      <c r="F991" t="s">
        <v>190</v>
      </c>
    </row>
    <row r="992" spans="1:6" hidden="1" x14ac:dyDescent="0.35">
      <c r="A992" s="14">
        <v>45322.736833356481</v>
      </c>
      <c r="B992" t="s">
        <v>589</v>
      </c>
      <c r="C992" t="s">
        <v>2057</v>
      </c>
      <c r="D992" t="s">
        <v>62</v>
      </c>
      <c r="E992" t="s">
        <v>4475</v>
      </c>
      <c r="F992" t="s">
        <v>190</v>
      </c>
    </row>
    <row r="993" spans="1:6" hidden="1" x14ac:dyDescent="0.35">
      <c r="A993" s="14">
        <v>45308.83309216435</v>
      </c>
      <c r="B993" t="s">
        <v>575</v>
      </c>
      <c r="C993" t="s">
        <v>4230</v>
      </c>
      <c r="D993" t="s">
        <v>239</v>
      </c>
      <c r="E993" t="s">
        <v>4476</v>
      </c>
      <c r="F993" t="s">
        <v>190</v>
      </c>
    </row>
    <row r="994" spans="1:6" hidden="1" x14ac:dyDescent="0.35">
      <c r="A994" s="14">
        <v>45315.587784178242</v>
      </c>
      <c r="B994" t="s">
        <v>506</v>
      </c>
      <c r="C994" t="s">
        <v>3302</v>
      </c>
      <c r="D994" t="s">
        <v>239</v>
      </c>
      <c r="E994" t="s">
        <v>4475</v>
      </c>
      <c r="F994" t="s">
        <v>190</v>
      </c>
    </row>
    <row r="995" spans="1:6" hidden="1" x14ac:dyDescent="0.35">
      <c r="A995" s="14">
        <v>45309.693020613428</v>
      </c>
      <c r="B995" t="s">
        <v>575</v>
      </c>
      <c r="C995" t="s">
        <v>4081</v>
      </c>
      <c r="D995" t="s">
        <v>239</v>
      </c>
      <c r="E995" t="s">
        <v>4475</v>
      </c>
      <c r="F995" t="s">
        <v>190</v>
      </c>
    </row>
    <row r="996" spans="1:6" hidden="1" x14ac:dyDescent="0.35">
      <c r="A996" s="14">
        <v>45314.407755277774</v>
      </c>
      <c r="B996" t="s">
        <v>506</v>
      </c>
      <c r="C996" t="s">
        <v>3569</v>
      </c>
      <c r="D996" t="s">
        <v>62</v>
      </c>
      <c r="E996" t="s">
        <v>4475</v>
      </c>
      <c r="F996" t="s">
        <v>190</v>
      </c>
    </row>
    <row r="997" spans="1:6" hidden="1" x14ac:dyDescent="0.35">
      <c r="A997" s="14">
        <v>45320.603617395835</v>
      </c>
      <c r="B997" t="s">
        <v>506</v>
      </c>
      <c r="C997" t="s">
        <v>2604</v>
      </c>
      <c r="D997" t="s">
        <v>62</v>
      </c>
      <c r="E997" t="s">
        <v>4474</v>
      </c>
      <c r="F997" t="s">
        <v>190</v>
      </c>
    </row>
    <row r="998" spans="1:6" hidden="1" x14ac:dyDescent="0.35">
      <c r="A998" s="14">
        <v>45318.500972847221</v>
      </c>
      <c r="B998" t="s">
        <v>506</v>
      </c>
      <c r="C998" t="s">
        <v>2719</v>
      </c>
      <c r="D998" t="s">
        <v>62</v>
      </c>
      <c r="E998" t="s">
        <v>4477</v>
      </c>
      <c r="F998" t="s">
        <v>190</v>
      </c>
    </row>
    <row r="999" spans="1:6" hidden="1" x14ac:dyDescent="0.35">
      <c r="A999" s="14">
        <v>45309.648412037037</v>
      </c>
      <c r="B999" t="s">
        <v>4084</v>
      </c>
      <c r="C999" t="s">
        <v>4095</v>
      </c>
      <c r="D999" t="s">
        <v>239</v>
      </c>
      <c r="E999" t="s">
        <v>4476</v>
      </c>
      <c r="F999" t="s">
        <v>190</v>
      </c>
    </row>
    <row r="1000" spans="1:6" hidden="1" x14ac:dyDescent="0.35">
      <c r="A1000" s="14">
        <v>45328.512314976855</v>
      </c>
      <c r="B1000" t="s">
        <v>1210</v>
      </c>
      <c r="C1000" t="s">
        <v>1478</v>
      </c>
      <c r="D1000" t="s">
        <v>239</v>
      </c>
      <c r="E1000" t="s">
        <v>4478</v>
      </c>
      <c r="F1000" t="s">
        <v>190</v>
      </c>
    </row>
    <row r="1001" spans="1:6" hidden="1" x14ac:dyDescent="0.35">
      <c r="A1001" s="14">
        <v>45323.491222557874</v>
      </c>
      <c r="B1001" t="s">
        <v>506</v>
      </c>
      <c r="C1001" t="s">
        <v>1948</v>
      </c>
      <c r="D1001" t="s">
        <v>239</v>
      </c>
      <c r="E1001" t="s">
        <v>4478</v>
      </c>
      <c r="F1001" t="s">
        <v>190</v>
      </c>
    </row>
    <row r="1002" spans="1:6" hidden="1" x14ac:dyDescent="0.35">
      <c r="A1002" s="14">
        <v>45309.71670409722</v>
      </c>
      <c r="B1002" t="s">
        <v>589</v>
      </c>
      <c r="C1002" t="s">
        <v>4077</v>
      </c>
      <c r="D1002" t="s">
        <v>239</v>
      </c>
      <c r="E1002" t="s">
        <v>4475</v>
      </c>
      <c r="F1002" t="s">
        <v>190</v>
      </c>
    </row>
    <row r="1003" spans="1:6" hidden="1" x14ac:dyDescent="0.35">
      <c r="A1003" s="14">
        <v>45323.764948969911</v>
      </c>
      <c r="B1003" t="s">
        <v>589</v>
      </c>
      <c r="C1003" t="s">
        <v>1869</v>
      </c>
      <c r="D1003" t="s">
        <v>62</v>
      </c>
      <c r="E1003" t="s">
        <v>4475</v>
      </c>
      <c r="F1003" t="s">
        <v>190</v>
      </c>
    </row>
    <row r="1004" spans="1:6" hidden="1" x14ac:dyDescent="0.35">
      <c r="A1004" s="14">
        <v>45317.579070636573</v>
      </c>
      <c r="B1004" t="s">
        <v>589</v>
      </c>
      <c r="C1004" t="s">
        <v>2918</v>
      </c>
      <c r="D1004" t="s">
        <v>62</v>
      </c>
      <c r="E1004" t="s">
        <v>4474</v>
      </c>
      <c r="F1004" t="s">
        <v>190</v>
      </c>
    </row>
    <row r="1005" spans="1:6" hidden="1" x14ac:dyDescent="0.35">
      <c r="A1005" s="14">
        <v>45316.586816539355</v>
      </c>
      <c r="B1005" t="s">
        <v>589</v>
      </c>
      <c r="C1005" t="s">
        <v>3076</v>
      </c>
      <c r="D1005" t="s">
        <v>62</v>
      </c>
      <c r="E1005" t="s">
        <v>4476</v>
      </c>
      <c r="F1005" t="s">
        <v>190</v>
      </c>
    </row>
    <row r="1006" spans="1:6" hidden="1" x14ac:dyDescent="0.35">
      <c r="A1006" s="14">
        <v>45324.845560810187</v>
      </c>
      <c r="B1006" t="s">
        <v>589</v>
      </c>
      <c r="C1006" t="s">
        <v>1621</v>
      </c>
      <c r="D1006" t="s">
        <v>62</v>
      </c>
      <c r="E1006" t="s">
        <v>4478</v>
      </c>
      <c r="F1006" t="s">
        <v>190</v>
      </c>
    </row>
    <row r="1007" spans="1:6" hidden="1" x14ac:dyDescent="0.35">
      <c r="A1007" s="14">
        <v>45301.475244641202</v>
      </c>
      <c r="B1007" t="s">
        <v>475</v>
      </c>
      <c r="C1007" t="s">
        <v>493</v>
      </c>
      <c r="D1007" t="s">
        <v>239</v>
      </c>
      <c r="E1007" t="s">
        <v>4478</v>
      </c>
      <c r="F1007" t="s">
        <v>190</v>
      </c>
    </row>
    <row r="1008" spans="1:6" hidden="1" x14ac:dyDescent="0.35">
      <c r="A1008" s="14">
        <v>45320.790492349537</v>
      </c>
      <c r="B1008" t="s">
        <v>575</v>
      </c>
      <c r="C1008" t="s">
        <v>2503</v>
      </c>
      <c r="D1008" t="s">
        <v>62</v>
      </c>
      <c r="E1008" t="s">
        <v>4476</v>
      </c>
      <c r="F1008" t="s">
        <v>190</v>
      </c>
    </row>
    <row r="1009" spans="1:6" hidden="1" x14ac:dyDescent="0.35">
      <c r="A1009" s="14">
        <v>45307.613731851852</v>
      </c>
      <c r="B1009" t="s">
        <v>575</v>
      </c>
      <c r="C1009" t="s">
        <v>1064</v>
      </c>
      <c r="D1009" t="s">
        <v>62</v>
      </c>
      <c r="E1009" t="s">
        <v>4478</v>
      </c>
      <c r="F1009" t="s">
        <v>190</v>
      </c>
    </row>
    <row r="1010" spans="1:6" hidden="1" x14ac:dyDescent="0.35">
      <c r="A1010" s="14">
        <v>45317.591130682871</v>
      </c>
      <c r="B1010" t="s">
        <v>589</v>
      </c>
      <c r="C1010" t="s">
        <v>2899</v>
      </c>
      <c r="D1010" t="s">
        <v>62</v>
      </c>
      <c r="E1010" t="s">
        <v>4475</v>
      </c>
      <c r="F1010" t="s">
        <v>190</v>
      </c>
    </row>
    <row r="1011" spans="1:6" hidden="1" x14ac:dyDescent="0.35">
      <c r="A1011" s="14">
        <v>45316.73125931713</v>
      </c>
      <c r="B1011" t="s">
        <v>589</v>
      </c>
      <c r="C1011" t="s">
        <v>3037</v>
      </c>
      <c r="D1011" t="s">
        <v>62</v>
      </c>
      <c r="E1011" t="s">
        <v>4474</v>
      </c>
      <c r="F1011" t="s">
        <v>190</v>
      </c>
    </row>
    <row r="1012" spans="1:6" hidden="1" x14ac:dyDescent="0.35">
      <c r="A1012" s="14">
        <v>45322.747061435184</v>
      </c>
      <c r="B1012" t="s">
        <v>589</v>
      </c>
      <c r="C1012" t="s">
        <v>2053</v>
      </c>
      <c r="D1012" t="s">
        <v>62</v>
      </c>
      <c r="E1012" t="s">
        <v>4474</v>
      </c>
      <c r="F1012" t="s">
        <v>190</v>
      </c>
    </row>
    <row r="1013" spans="1:6" hidden="1" x14ac:dyDescent="0.35">
      <c r="A1013" s="14">
        <v>45317.781304212964</v>
      </c>
      <c r="B1013" t="s">
        <v>589</v>
      </c>
      <c r="C1013" t="s">
        <v>2787</v>
      </c>
      <c r="D1013" t="s">
        <v>62</v>
      </c>
      <c r="E1013" t="s">
        <v>4474</v>
      </c>
      <c r="F1013" t="s">
        <v>190</v>
      </c>
    </row>
    <row r="1014" spans="1:6" hidden="1" x14ac:dyDescent="0.35">
      <c r="A1014" s="14">
        <v>45317.755741018518</v>
      </c>
      <c r="B1014" t="s">
        <v>589</v>
      </c>
      <c r="C1014" t="s">
        <v>2803</v>
      </c>
      <c r="D1014" t="s">
        <v>239</v>
      </c>
      <c r="E1014" t="s">
        <v>4477</v>
      </c>
      <c r="F1014" t="s">
        <v>424</v>
      </c>
    </row>
    <row r="1015" spans="1:6" hidden="1" x14ac:dyDescent="0.35">
      <c r="A1015" s="14">
        <v>45322.606480185183</v>
      </c>
      <c r="B1015" t="s">
        <v>589</v>
      </c>
      <c r="C1015" t="s">
        <v>2131</v>
      </c>
      <c r="D1015" t="s">
        <v>62</v>
      </c>
      <c r="E1015" t="s">
        <v>4474</v>
      </c>
      <c r="F1015" t="s">
        <v>2128</v>
      </c>
    </row>
    <row r="1016" spans="1:6" hidden="1" x14ac:dyDescent="0.35">
      <c r="A1016" s="14">
        <v>45313.644563819442</v>
      </c>
      <c r="B1016" t="s">
        <v>589</v>
      </c>
      <c r="C1016" t="s">
        <v>3691</v>
      </c>
      <c r="D1016" t="s">
        <v>239</v>
      </c>
      <c r="E1016" t="s">
        <v>4476</v>
      </c>
      <c r="F1016" t="s">
        <v>2128</v>
      </c>
    </row>
    <row r="1017" spans="1:6" hidden="1" x14ac:dyDescent="0.35">
      <c r="A1017" s="14">
        <v>45310.769326307869</v>
      </c>
      <c r="B1017" t="s">
        <v>589</v>
      </c>
      <c r="C1017" t="s">
        <v>3845</v>
      </c>
      <c r="D1017" t="s">
        <v>239</v>
      </c>
      <c r="E1017" t="s">
        <v>4475</v>
      </c>
      <c r="F1017" t="s">
        <v>2128</v>
      </c>
    </row>
    <row r="1018" spans="1:6" hidden="1" x14ac:dyDescent="0.35">
      <c r="A1018" s="14">
        <v>45323.813905567127</v>
      </c>
      <c r="B1018" t="s">
        <v>589</v>
      </c>
      <c r="C1018" t="s">
        <v>1856</v>
      </c>
      <c r="D1018" t="s">
        <v>62</v>
      </c>
      <c r="E1018" t="s">
        <v>4475</v>
      </c>
      <c r="F1018" t="s">
        <v>2128</v>
      </c>
    </row>
    <row r="1019" spans="1:6" hidden="1" x14ac:dyDescent="0.35">
      <c r="A1019" s="14">
        <v>45310.844964733798</v>
      </c>
      <c r="B1019" t="s">
        <v>589</v>
      </c>
      <c r="C1019" t="s">
        <v>3808</v>
      </c>
      <c r="D1019" t="s">
        <v>62</v>
      </c>
      <c r="E1019" t="s">
        <v>4474</v>
      </c>
      <c r="F1019" t="s">
        <v>2128</v>
      </c>
    </row>
    <row r="1020" spans="1:6" hidden="1" x14ac:dyDescent="0.35">
      <c r="A1020" s="14">
        <v>45317.669638472224</v>
      </c>
      <c r="B1020" t="s">
        <v>589</v>
      </c>
      <c r="C1020" t="s">
        <v>2842</v>
      </c>
      <c r="D1020" t="s">
        <v>62</v>
      </c>
      <c r="E1020" t="s">
        <v>4475</v>
      </c>
      <c r="F1020" t="s">
        <v>2128</v>
      </c>
    </row>
    <row r="1021" spans="1:6" hidden="1" x14ac:dyDescent="0.35">
      <c r="A1021" s="14">
        <v>45322.627094594907</v>
      </c>
      <c r="B1021" t="s">
        <v>59</v>
      </c>
      <c r="C1021" t="s">
        <v>371</v>
      </c>
      <c r="D1021" t="s">
        <v>62</v>
      </c>
      <c r="E1021" t="s">
        <v>4478</v>
      </c>
      <c r="F1021" t="s">
        <v>2128</v>
      </c>
    </row>
    <row r="1022" spans="1:6" hidden="1" x14ac:dyDescent="0.35">
      <c r="A1022" s="14">
        <v>45317.590030057872</v>
      </c>
      <c r="B1022" t="s">
        <v>486</v>
      </c>
      <c r="C1022" t="s">
        <v>2907</v>
      </c>
      <c r="D1022" t="s">
        <v>239</v>
      </c>
      <c r="E1022" t="s">
        <v>4474</v>
      </c>
    </row>
    <row r="1023" spans="1:6" hidden="1" x14ac:dyDescent="0.35">
      <c r="A1023" s="14">
        <v>45317.603215300929</v>
      </c>
      <c r="B1023" t="s">
        <v>486</v>
      </c>
      <c r="C1023" t="s">
        <v>2884</v>
      </c>
      <c r="D1023" t="s">
        <v>62</v>
      </c>
      <c r="E1023" t="s">
        <v>4475</v>
      </c>
    </row>
    <row r="1024" spans="1:6" hidden="1" x14ac:dyDescent="0.35">
      <c r="A1024" s="14">
        <v>45323.707600891204</v>
      </c>
      <c r="B1024" t="s">
        <v>311</v>
      </c>
      <c r="C1024" t="s">
        <v>422</v>
      </c>
      <c r="D1024" t="s">
        <v>239</v>
      </c>
      <c r="E1024" t="s">
        <v>4478</v>
      </c>
      <c r="F1024" t="s">
        <v>424</v>
      </c>
    </row>
    <row r="1025" spans="1:6" hidden="1" x14ac:dyDescent="0.35">
      <c r="A1025" s="14">
        <v>45315.834001863426</v>
      </c>
      <c r="B1025" t="s">
        <v>589</v>
      </c>
      <c r="C1025" t="s">
        <v>3181</v>
      </c>
      <c r="D1025" t="s">
        <v>239</v>
      </c>
      <c r="E1025" t="s">
        <v>4474</v>
      </c>
      <c r="F1025" t="s">
        <v>424</v>
      </c>
    </row>
    <row r="1026" spans="1:6" hidden="1" x14ac:dyDescent="0.35">
      <c r="A1026" s="14">
        <v>45302.637250752312</v>
      </c>
      <c r="B1026" t="s">
        <v>486</v>
      </c>
      <c r="C1026" t="s">
        <v>678</v>
      </c>
      <c r="D1026" t="s">
        <v>239</v>
      </c>
      <c r="E1026" t="s">
        <v>4478</v>
      </c>
      <c r="F1026" t="s">
        <v>424</v>
      </c>
    </row>
    <row r="1027" spans="1:6" hidden="1" x14ac:dyDescent="0.35">
      <c r="A1027" s="14">
        <v>45330.479176284724</v>
      </c>
      <c r="B1027" t="s">
        <v>1210</v>
      </c>
      <c r="C1027" t="s">
        <v>1328</v>
      </c>
      <c r="D1027" t="s">
        <v>239</v>
      </c>
      <c r="E1027" t="s">
        <v>4478</v>
      </c>
      <c r="F1027" t="s">
        <v>424</v>
      </c>
    </row>
    <row r="1028" spans="1:6" hidden="1" x14ac:dyDescent="0.35">
      <c r="A1028" s="14">
        <v>45330.607411053243</v>
      </c>
      <c r="B1028" t="s">
        <v>1205</v>
      </c>
      <c r="C1028" t="s">
        <v>1277</v>
      </c>
      <c r="D1028" t="s">
        <v>239</v>
      </c>
      <c r="E1028" t="s">
        <v>4478</v>
      </c>
      <c r="F1028" t="s">
        <v>424</v>
      </c>
    </row>
    <row r="1029" spans="1:6" hidden="1" x14ac:dyDescent="0.35">
      <c r="A1029" s="14">
        <v>45314.862286388889</v>
      </c>
      <c r="B1029" t="s">
        <v>575</v>
      </c>
      <c r="C1029" t="s">
        <v>3393</v>
      </c>
      <c r="D1029" t="s">
        <v>62</v>
      </c>
      <c r="E1029" t="s">
        <v>4474</v>
      </c>
      <c r="F1029" t="s">
        <v>424</v>
      </c>
    </row>
    <row r="1030" spans="1:6" hidden="1" x14ac:dyDescent="0.35">
      <c r="A1030" s="14">
        <v>45320.780412314816</v>
      </c>
      <c r="B1030" t="s">
        <v>575</v>
      </c>
      <c r="C1030" t="s">
        <v>2504</v>
      </c>
      <c r="D1030" t="s">
        <v>62</v>
      </c>
      <c r="E1030" t="s">
        <v>4475</v>
      </c>
      <c r="F1030" t="s">
        <v>424</v>
      </c>
    </row>
    <row r="1031" spans="1:6" hidden="1" x14ac:dyDescent="0.35">
      <c r="A1031" s="14">
        <v>45320.6733327662</v>
      </c>
      <c r="B1031" t="s">
        <v>575</v>
      </c>
      <c r="C1031" t="s">
        <v>2560</v>
      </c>
      <c r="D1031" t="s">
        <v>62</v>
      </c>
      <c r="E1031" t="s">
        <v>4476</v>
      </c>
      <c r="F1031" t="s">
        <v>424</v>
      </c>
    </row>
    <row r="1032" spans="1:6" hidden="1" x14ac:dyDescent="0.35">
      <c r="A1032" s="14">
        <v>45316.599919270833</v>
      </c>
      <c r="B1032" t="s">
        <v>575</v>
      </c>
      <c r="C1032" t="s">
        <v>3070</v>
      </c>
      <c r="D1032" t="s">
        <v>62</v>
      </c>
      <c r="E1032" t="s">
        <v>4476</v>
      </c>
      <c r="F1032" t="s">
        <v>424</v>
      </c>
    </row>
    <row r="1033" spans="1:6" hidden="1" x14ac:dyDescent="0.35">
      <c r="A1033" s="14">
        <v>45328.424397581017</v>
      </c>
      <c r="B1033" t="s">
        <v>486</v>
      </c>
      <c r="C1033" t="s">
        <v>1496</v>
      </c>
      <c r="D1033" t="s">
        <v>239</v>
      </c>
      <c r="E1033" t="s">
        <v>4478</v>
      </c>
      <c r="F1033" t="s">
        <v>424</v>
      </c>
    </row>
    <row r="1034" spans="1:6" hidden="1" x14ac:dyDescent="0.35">
      <c r="A1034" s="14">
        <v>45323.730299074072</v>
      </c>
      <c r="B1034" t="s">
        <v>311</v>
      </c>
      <c r="C1034" t="s">
        <v>427</v>
      </c>
      <c r="D1034" t="s">
        <v>239</v>
      </c>
      <c r="E1034" t="s">
        <v>4478</v>
      </c>
      <c r="F1034" t="s">
        <v>424</v>
      </c>
    </row>
    <row r="1035" spans="1:6" hidden="1" x14ac:dyDescent="0.35">
      <c r="A1035" s="14">
        <v>45308.425147245369</v>
      </c>
      <c r="B1035" t="s">
        <v>475</v>
      </c>
      <c r="C1035" t="s">
        <v>1102</v>
      </c>
      <c r="D1035" t="s">
        <v>62</v>
      </c>
      <c r="E1035" t="s">
        <v>4476</v>
      </c>
      <c r="F1035" t="s">
        <v>424</v>
      </c>
    </row>
    <row r="1036" spans="1:6" hidden="1" x14ac:dyDescent="0.35">
      <c r="A1036" s="14">
        <v>45307.620370023149</v>
      </c>
      <c r="B1036" t="s">
        <v>475</v>
      </c>
      <c r="C1036" t="s">
        <v>4360</v>
      </c>
      <c r="D1036" t="s">
        <v>62</v>
      </c>
      <c r="E1036" t="s">
        <v>4474</v>
      </c>
      <c r="F1036" t="s">
        <v>424</v>
      </c>
    </row>
    <row r="1037" spans="1:6" hidden="1" x14ac:dyDescent="0.35">
      <c r="A1037" s="14">
        <v>45320.760495428243</v>
      </c>
      <c r="B1037" t="s">
        <v>589</v>
      </c>
      <c r="C1037" t="s">
        <v>2512</v>
      </c>
      <c r="D1037" t="s">
        <v>62</v>
      </c>
      <c r="E1037" t="s">
        <v>4476</v>
      </c>
      <c r="F1037" t="s">
        <v>424</v>
      </c>
    </row>
    <row r="1038" spans="1:6" hidden="1" x14ac:dyDescent="0.35">
      <c r="A1038" s="14">
        <v>45314.834025312499</v>
      </c>
      <c r="B1038" t="s">
        <v>589</v>
      </c>
      <c r="C1038" t="s">
        <v>3402</v>
      </c>
      <c r="D1038" t="s">
        <v>239</v>
      </c>
      <c r="E1038" t="s">
        <v>4474</v>
      </c>
      <c r="F1038" t="s">
        <v>424</v>
      </c>
    </row>
    <row r="1039" spans="1:6" hidden="1" x14ac:dyDescent="0.35">
      <c r="A1039" s="14">
        <v>45306.445303715278</v>
      </c>
      <c r="B1039" t="s">
        <v>506</v>
      </c>
      <c r="C1039" t="s">
        <v>934</v>
      </c>
      <c r="D1039" t="s">
        <v>239</v>
      </c>
      <c r="E1039" t="s">
        <v>4474</v>
      </c>
      <c r="F1039" t="s">
        <v>424</v>
      </c>
    </row>
    <row r="1040" spans="1:6" hidden="1" x14ac:dyDescent="0.35">
      <c r="A1040" s="14">
        <v>45308.468170694447</v>
      </c>
      <c r="B1040" t="s">
        <v>475</v>
      </c>
      <c r="C1040" t="s">
        <v>1107</v>
      </c>
      <c r="D1040" t="s">
        <v>239</v>
      </c>
      <c r="E1040" t="s">
        <v>4476</v>
      </c>
      <c r="F1040" t="s">
        <v>424</v>
      </c>
    </row>
    <row r="1041" spans="1:6" hidden="1" x14ac:dyDescent="0.35">
      <c r="A1041" s="14">
        <v>45309.471940891206</v>
      </c>
      <c r="B1041" t="s">
        <v>475</v>
      </c>
      <c r="C1041" t="s">
        <v>4197</v>
      </c>
      <c r="D1041" t="s">
        <v>62</v>
      </c>
      <c r="E1041" t="s">
        <v>4476</v>
      </c>
      <c r="F1041" t="s">
        <v>424</v>
      </c>
    </row>
    <row r="1042" spans="1:6" hidden="1" x14ac:dyDescent="0.35">
      <c r="A1042" s="14">
        <v>45304.467791249997</v>
      </c>
      <c r="B1042" t="s">
        <v>506</v>
      </c>
      <c r="C1042" t="s">
        <v>892</v>
      </c>
      <c r="D1042" t="s">
        <v>239</v>
      </c>
      <c r="E1042" t="s">
        <v>4474</v>
      </c>
      <c r="F1042" t="s">
        <v>424</v>
      </c>
    </row>
    <row r="1043" spans="1:6" hidden="1" x14ac:dyDescent="0.35">
      <c r="A1043" s="14">
        <v>45308.568732812499</v>
      </c>
      <c r="B1043" t="s">
        <v>506</v>
      </c>
      <c r="C1043" t="s">
        <v>4296</v>
      </c>
      <c r="D1043" t="s">
        <v>62</v>
      </c>
      <c r="E1043" t="s">
        <v>4475</v>
      </c>
      <c r="F1043" t="s">
        <v>424</v>
      </c>
    </row>
    <row r="1044" spans="1:6" hidden="1" x14ac:dyDescent="0.35">
      <c r="A1044" s="14">
        <v>45315.631757731484</v>
      </c>
      <c r="B1044" t="s">
        <v>506</v>
      </c>
      <c r="C1044" t="s">
        <v>1182</v>
      </c>
      <c r="D1044" t="s">
        <v>239</v>
      </c>
      <c r="E1044" t="s">
        <v>4477</v>
      </c>
      <c r="F1044" t="s">
        <v>424</v>
      </c>
    </row>
    <row r="1045" spans="1:6" hidden="1" x14ac:dyDescent="0.35">
      <c r="A1045" s="14">
        <v>45301.567766504631</v>
      </c>
      <c r="B1045" t="s">
        <v>486</v>
      </c>
      <c r="C1045" t="s">
        <v>538</v>
      </c>
      <c r="D1045" t="s">
        <v>239</v>
      </c>
      <c r="E1045" t="s">
        <v>4475</v>
      </c>
      <c r="F1045" t="s">
        <v>424</v>
      </c>
    </row>
    <row r="1046" spans="1:6" hidden="1" x14ac:dyDescent="0.35">
      <c r="A1046" s="14">
        <v>45317.602625624997</v>
      </c>
      <c r="B1046" t="s">
        <v>475</v>
      </c>
      <c r="C1046" t="s">
        <v>2891</v>
      </c>
      <c r="D1046" t="s">
        <v>62</v>
      </c>
      <c r="E1046" t="s">
        <v>4476</v>
      </c>
      <c r="F1046" t="s">
        <v>424</v>
      </c>
    </row>
    <row r="1047" spans="1:6" hidden="1" x14ac:dyDescent="0.35">
      <c r="A1047" s="14">
        <v>45313.73677599537</v>
      </c>
      <c r="B1047" t="s">
        <v>589</v>
      </c>
      <c r="C1047" t="s">
        <v>3647</v>
      </c>
      <c r="D1047" t="s">
        <v>62</v>
      </c>
      <c r="E1047" t="s">
        <v>4475</v>
      </c>
      <c r="F1047" t="s">
        <v>424</v>
      </c>
    </row>
    <row r="1048" spans="1:6" hidden="1" x14ac:dyDescent="0.35">
      <c r="A1048" s="14">
        <v>45316.423019270835</v>
      </c>
      <c r="B1048" t="s">
        <v>475</v>
      </c>
      <c r="C1048" t="s">
        <v>3153</v>
      </c>
      <c r="D1048" t="s">
        <v>62</v>
      </c>
      <c r="E1048" t="s">
        <v>4474</v>
      </c>
      <c r="F1048" t="s">
        <v>424</v>
      </c>
    </row>
    <row r="1049" spans="1:6" hidden="1" x14ac:dyDescent="0.35">
      <c r="A1049" s="14">
        <v>45321.823470682873</v>
      </c>
      <c r="B1049" t="s">
        <v>589</v>
      </c>
      <c r="C1049" t="s">
        <v>2273</v>
      </c>
      <c r="D1049" t="s">
        <v>62</v>
      </c>
      <c r="E1049" t="s">
        <v>4476</v>
      </c>
      <c r="F1049" t="s">
        <v>424</v>
      </c>
    </row>
    <row r="1050" spans="1:6" hidden="1" x14ac:dyDescent="0.35">
      <c r="A1050" s="14">
        <v>45321.593439143522</v>
      </c>
      <c r="B1050" t="s">
        <v>486</v>
      </c>
      <c r="C1050" t="s">
        <v>2384</v>
      </c>
      <c r="D1050" t="s">
        <v>239</v>
      </c>
      <c r="E1050" t="s">
        <v>4476</v>
      </c>
      <c r="F1050" t="s">
        <v>424</v>
      </c>
    </row>
    <row r="1051" spans="1:6" hidden="1" x14ac:dyDescent="0.35">
      <c r="A1051" s="14">
        <v>45314.830064780093</v>
      </c>
      <c r="B1051" t="s">
        <v>575</v>
      </c>
      <c r="C1051" t="s">
        <v>3407</v>
      </c>
      <c r="D1051" t="s">
        <v>239</v>
      </c>
      <c r="E1051" t="s">
        <v>4474</v>
      </c>
      <c r="F1051" t="s">
        <v>424</v>
      </c>
    </row>
    <row r="1052" spans="1:6" hidden="1" x14ac:dyDescent="0.35">
      <c r="A1052" s="14">
        <v>45315.863016296295</v>
      </c>
      <c r="B1052" t="s">
        <v>575</v>
      </c>
      <c r="C1052" t="s">
        <v>3175</v>
      </c>
      <c r="D1052" t="s">
        <v>62</v>
      </c>
      <c r="E1052" t="s">
        <v>4476</v>
      </c>
      <c r="F1052" t="s">
        <v>424</v>
      </c>
    </row>
    <row r="1053" spans="1:6" hidden="1" x14ac:dyDescent="0.35">
      <c r="A1053" s="14">
        <v>45316.576142094906</v>
      </c>
      <c r="B1053" t="s">
        <v>589</v>
      </c>
      <c r="C1053" t="s">
        <v>3084</v>
      </c>
      <c r="D1053" t="s">
        <v>62</v>
      </c>
      <c r="E1053" t="s">
        <v>4475</v>
      </c>
      <c r="F1053" t="s">
        <v>77</v>
      </c>
    </row>
    <row r="1054" spans="1:6" hidden="1" x14ac:dyDescent="0.35">
      <c r="A1054" s="14">
        <v>45317.79229474537</v>
      </c>
      <c r="B1054" t="s">
        <v>589</v>
      </c>
      <c r="C1054" t="s">
        <v>2776</v>
      </c>
      <c r="D1054" t="s">
        <v>62</v>
      </c>
      <c r="E1054" t="s">
        <v>4476</v>
      </c>
      <c r="F1054" t="s">
        <v>77</v>
      </c>
    </row>
    <row r="1055" spans="1:6" hidden="1" x14ac:dyDescent="0.35">
      <c r="A1055" s="14">
        <v>45309.628176099533</v>
      </c>
      <c r="B1055" t="s">
        <v>486</v>
      </c>
      <c r="C1055" t="s">
        <v>4121</v>
      </c>
      <c r="D1055" t="s">
        <v>239</v>
      </c>
      <c r="E1055" t="s">
        <v>4475</v>
      </c>
    </row>
    <row r="1056" spans="1:6" hidden="1" x14ac:dyDescent="0.35">
      <c r="A1056" s="14">
        <v>45323.596374756948</v>
      </c>
      <c r="B1056" t="s">
        <v>589</v>
      </c>
      <c r="C1056" t="s">
        <v>1902</v>
      </c>
      <c r="D1056" t="s">
        <v>62</v>
      </c>
      <c r="E1056" t="s">
        <v>4475</v>
      </c>
    </row>
    <row r="1057" spans="1:6" hidden="1" x14ac:dyDescent="0.35">
      <c r="A1057" s="14">
        <v>45320.656998067127</v>
      </c>
      <c r="B1057" t="s">
        <v>589</v>
      </c>
      <c r="C1057" t="s">
        <v>2566</v>
      </c>
      <c r="D1057" t="s">
        <v>62</v>
      </c>
      <c r="E1057" t="s">
        <v>4477</v>
      </c>
    </row>
    <row r="1058" spans="1:6" hidden="1" x14ac:dyDescent="0.35">
      <c r="A1058" s="14">
        <v>45313.872417118058</v>
      </c>
      <c r="B1058" t="s">
        <v>575</v>
      </c>
      <c r="C1058" t="s">
        <v>3593</v>
      </c>
      <c r="D1058" t="s">
        <v>62</v>
      </c>
      <c r="E1058" t="s">
        <v>4475</v>
      </c>
    </row>
    <row r="1059" spans="1:6" hidden="1" x14ac:dyDescent="0.35">
      <c r="A1059" s="14">
        <v>45327.555485381941</v>
      </c>
      <c r="B1059" t="s">
        <v>486</v>
      </c>
      <c r="C1059" t="s">
        <v>1568</v>
      </c>
      <c r="D1059" t="s">
        <v>62</v>
      </c>
      <c r="E1059" t="s">
        <v>4478</v>
      </c>
    </row>
    <row r="1060" spans="1:6" hidden="1" x14ac:dyDescent="0.35">
      <c r="A1060" s="14">
        <v>45331.537871319444</v>
      </c>
      <c r="B1060" t="s">
        <v>1189</v>
      </c>
      <c r="C1060" t="s">
        <v>1237</v>
      </c>
      <c r="D1060" t="s">
        <v>62</v>
      </c>
      <c r="E1060" t="s">
        <v>4478</v>
      </c>
      <c r="F1060" t="s">
        <v>4611</v>
      </c>
    </row>
    <row r="1061" spans="1:6" hidden="1" x14ac:dyDescent="0.35">
      <c r="A1061" s="14">
        <v>45315.606783287039</v>
      </c>
      <c r="B1061" t="s">
        <v>506</v>
      </c>
      <c r="C1061" t="s">
        <v>3296</v>
      </c>
      <c r="D1061" t="s">
        <v>239</v>
      </c>
      <c r="E1061" t="s">
        <v>4475</v>
      </c>
      <c r="F1061" t="s">
        <v>4611</v>
      </c>
    </row>
    <row r="1062" spans="1:6" hidden="1" x14ac:dyDescent="0.35">
      <c r="A1062" s="14">
        <v>45323.479368807872</v>
      </c>
      <c r="B1062" t="s">
        <v>506</v>
      </c>
      <c r="C1062" t="s">
        <v>1955</v>
      </c>
      <c r="D1062" t="s">
        <v>239</v>
      </c>
      <c r="E1062" t="s">
        <v>4478</v>
      </c>
      <c r="F1062" t="s">
        <v>4611</v>
      </c>
    </row>
    <row r="1063" spans="1:6" hidden="1" x14ac:dyDescent="0.35">
      <c r="A1063" s="14">
        <v>45307.557010277778</v>
      </c>
      <c r="B1063" t="s">
        <v>475</v>
      </c>
      <c r="C1063" t="s">
        <v>4372</v>
      </c>
      <c r="D1063" t="s">
        <v>239</v>
      </c>
      <c r="E1063" t="s">
        <v>4474</v>
      </c>
    </row>
    <row r="1064" spans="1:6" hidden="1" x14ac:dyDescent="0.35">
      <c r="A1064" s="14">
        <v>45307.45280958333</v>
      </c>
      <c r="B1064" t="s">
        <v>506</v>
      </c>
      <c r="C1064" t="s">
        <v>4386</v>
      </c>
      <c r="D1064" t="s">
        <v>62</v>
      </c>
      <c r="E1064" t="s">
        <v>4477</v>
      </c>
    </row>
    <row r="1065" spans="1:6" hidden="1" x14ac:dyDescent="0.35">
      <c r="A1065" s="14">
        <v>45321.820847418981</v>
      </c>
      <c r="B1065" t="s">
        <v>59</v>
      </c>
      <c r="C1065" t="s">
        <v>342</v>
      </c>
      <c r="D1065" t="s">
        <v>62</v>
      </c>
      <c r="E1065" t="s">
        <v>4478</v>
      </c>
      <c r="F1065" t="s">
        <v>4611</v>
      </c>
    </row>
    <row r="1066" spans="1:6" hidden="1" x14ac:dyDescent="0.35">
      <c r="A1066" s="14">
        <v>45307.613731851852</v>
      </c>
      <c r="B1066" t="s">
        <v>575</v>
      </c>
      <c r="C1066" t="s">
        <v>1064</v>
      </c>
      <c r="D1066" t="s">
        <v>62</v>
      </c>
      <c r="E1066" t="s">
        <v>4478</v>
      </c>
      <c r="F1066" t="s">
        <v>4611</v>
      </c>
    </row>
    <row r="1067" spans="1:6" hidden="1" x14ac:dyDescent="0.35">
      <c r="A1067" s="14">
        <v>45315.730467407404</v>
      </c>
      <c r="B1067" t="s">
        <v>589</v>
      </c>
      <c r="C1067" t="s">
        <v>3233</v>
      </c>
      <c r="D1067" t="s">
        <v>239</v>
      </c>
      <c r="E1067" t="s">
        <v>4477</v>
      </c>
      <c r="F1067" t="s">
        <v>4611</v>
      </c>
    </row>
    <row r="1068" spans="1:6" hidden="1" x14ac:dyDescent="0.35">
      <c r="A1068" s="14">
        <v>45322.458548449074</v>
      </c>
      <c r="B1068" t="s">
        <v>59</v>
      </c>
      <c r="C1068" t="s">
        <v>349</v>
      </c>
      <c r="D1068" t="s">
        <v>62</v>
      </c>
      <c r="E1068" t="s">
        <v>4478</v>
      </c>
      <c r="F1068" t="s">
        <v>4611</v>
      </c>
    </row>
    <row r="1069" spans="1:6" hidden="1" x14ac:dyDescent="0.35">
      <c r="A1069" s="14">
        <v>45321.70866822917</v>
      </c>
      <c r="B1069" t="s">
        <v>59</v>
      </c>
      <c r="C1069" t="s">
        <v>323</v>
      </c>
      <c r="D1069" t="s">
        <v>62</v>
      </c>
      <c r="E1069" t="s">
        <v>4478</v>
      </c>
      <c r="F1069" t="s">
        <v>299</v>
      </c>
    </row>
    <row r="1070" spans="1:6" hidden="1" x14ac:dyDescent="0.35">
      <c r="A1070" s="14">
        <v>45321.726521469907</v>
      </c>
      <c r="B1070" t="s">
        <v>589</v>
      </c>
      <c r="C1070" t="s">
        <v>2306</v>
      </c>
      <c r="D1070" t="s">
        <v>62</v>
      </c>
      <c r="E1070" t="s">
        <v>4477</v>
      </c>
      <c r="F1070" t="s">
        <v>299</v>
      </c>
    </row>
    <row r="1071" spans="1:6" hidden="1" x14ac:dyDescent="0.35">
      <c r="A1071" s="14">
        <v>45317.781304212964</v>
      </c>
      <c r="B1071" t="s">
        <v>589</v>
      </c>
      <c r="C1071" t="s">
        <v>2787</v>
      </c>
      <c r="D1071" t="s">
        <v>62</v>
      </c>
      <c r="E1071" t="s">
        <v>4474</v>
      </c>
      <c r="F1071" t="s">
        <v>299</v>
      </c>
    </row>
    <row r="1072" spans="1:6" hidden="1" x14ac:dyDescent="0.35">
      <c r="A1072" s="14">
        <v>45322.812529166666</v>
      </c>
      <c r="B1072" t="s">
        <v>589</v>
      </c>
      <c r="C1072" t="s">
        <v>2032</v>
      </c>
      <c r="D1072" t="s">
        <v>239</v>
      </c>
      <c r="E1072" t="s">
        <v>4475</v>
      </c>
      <c r="F1072" t="s">
        <v>299</v>
      </c>
    </row>
    <row r="1073" spans="1:6" hidden="1" x14ac:dyDescent="0.35">
      <c r="A1073" s="14">
        <v>45316.855476458331</v>
      </c>
      <c r="B1073" t="s">
        <v>589</v>
      </c>
      <c r="C1073" t="s">
        <v>2995</v>
      </c>
      <c r="D1073" t="s">
        <v>62</v>
      </c>
      <c r="E1073" t="s">
        <v>4475</v>
      </c>
      <c r="F1073" t="s">
        <v>299</v>
      </c>
    </row>
    <row r="1074" spans="1:6" hidden="1" x14ac:dyDescent="0.35">
      <c r="A1074" s="14">
        <v>45317.728888032405</v>
      </c>
      <c r="B1074" t="s">
        <v>589</v>
      </c>
      <c r="C1074" t="s">
        <v>2818</v>
      </c>
      <c r="D1074" t="s">
        <v>62</v>
      </c>
      <c r="E1074" t="s">
        <v>4474</v>
      </c>
      <c r="F1074" t="s">
        <v>299</v>
      </c>
    </row>
    <row r="1075" spans="1:6" hidden="1" x14ac:dyDescent="0.35">
      <c r="A1075" s="14">
        <v>45315.834001863426</v>
      </c>
      <c r="B1075" t="s">
        <v>589</v>
      </c>
      <c r="C1075" t="s">
        <v>3181</v>
      </c>
      <c r="D1075" t="s">
        <v>239</v>
      </c>
      <c r="E1075" t="s">
        <v>4474</v>
      </c>
      <c r="F1075" t="s">
        <v>299</v>
      </c>
    </row>
    <row r="1076" spans="1:6" hidden="1" x14ac:dyDescent="0.35">
      <c r="A1076" s="14">
        <v>45320.656998067127</v>
      </c>
      <c r="B1076" t="s">
        <v>589</v>
      </c>
      <c r="C1076" t="s">
        <v>2566</v>
      </c>
      <c r="D1076" t="s">
        <v>62</v>
      </c>
      <c r="E1076" t="s">
        <v>4477</v>
      </c>
      <c r="F1076" t="s">
        <v>299</v>
      </c>
    </row>
    <row r="1077" spans="1:6" hidden="1" x14ac:dyDescent="0.35">
      <c r="A1077" s="14">
        <v>45315.699554965278</v>
      </c>
      <c r="B1077" t="s">
        <v>589</v>
      </c>
      <c r="C1077" t="s">
        <v>3247</v>
      </c>
      <c r="D1077" t="s">
        <v>62</v>
      </c>
      <c r="E1077" t="s">
        <v>4475</v>
      </c>
      <c r="F1077" t="s">
        <v>299</v>
      </c>
    </row>
    <row r="1078" spans="1:6" hidden="1" x14ac:dyDescent="0.35">
      <c r="A1078" s="14">
        <v>45316.732254849536</v>
      </c>
      <c r="B1078" t="s">
        <v>575</v>
      </c>
      <c r="C1078" t="s">
        <v>3034</v>
      </c>
      <c r="D1078" t="s">
        <v>62</v>
      </c>
      <c r="E1078" t="s">
        <v>4475</v>
      </c>
      <c r="F1078" t="s">
        <v>299</v>
      </c>
    </row>
    <row r="1079" spans="1:6" hidden="1" x14ac:dyDescent="0.35">
      <c r="A1079" s="14">
        <v>45316.602561655091</v>
      </c>
      <c r="B1079" t="s">
        <v>589</v>
      </c>
      <c r="C1079" t="s">
        <v>3066</v>
      </c>
      <c r="D1079" t="s">
        <v>62</v>
      </c>
      <c r="E1079" t="s">
        <v>4476</v>
      </c>
      <c r="F1079" t="s">
        <v>299</v>
      </c>
    </row>
    <row r="1080" spans="1:6" hidden="1" x14ac:dyDescent="0.35">
      <c r="A1080" s="14">
        <v>45315.678694259259</v>
      </c>
      <c r="B1080" t="s">
        <v>575</v>
      </c>
      <c r="C1080" t="s">
        <v>3254</v>
      </c>
      <c r="D1080" t="s">
        <v>62</v>
      </c>
      <c r="E1080" t="s">
        <v>4476</v>
      </c>
      <c r="F1080" t="s">
        <v>299</v>
      </c>
    </row>
    <row r="1081" spans="1:6" hidden="1" x14ac:dyDescent="0.35">
      <c r="A1081" s="14">
        <v>45317.703508541665</v>
      </c>
      <c r="B1081" t="s">
        <v>575</v>
      </c>
      <c r="C1081" t="s">
        <v>2831</v>
      </c>
      <c r="D1081" t="s">
        <v>239</v>
      </c>
      <c r="E1081" t="s">
        <v>4475</v>
      </c>
      <c r="F1081" t="s">
        <v>299</v>
      </c>
    </row>
    <row r="1082" spans="1:6" hidden="1" x14ac:dyDescent="0.35">
      <c r="A1082" s="14">
        <v>45323.604740034723</v>
      </c>
      <c r="B1082" t="s">
        <v>486</v>
      </c>
      <c r="C1082" t="s">
        <v>1890</v>
      </c>
      <c r="D1082" t="s">
        <v>62</v>
      </c>
      <c r="E1082" t="s">
        <v>4475</v>
      </c>
      <c r="F1082" t="s">
        <v>299</v>
      </c>
    </row>
    <row r="1083" spans="1:6" hidden="1" x14ac:dyDescent="0.35">
      <c r="A1083" s="14">
        <v>45310.535606446756</v>
      </c>
      <c r="B1083" t="s">
        <v>486</v>
      </c>
      <c r="C1083" t="s">
        <v>3970</v>
      </c>
      <c r="D1083" t="s">
        <v>62</v>
      </c>
      <c r="E1083" t="s">
        <v>4475</v>
      </c>
      <c r="F1083" t="s">
        <v>299</v>
      </c>
    </row>
    <row r="1084" spans="1:6" hidden="1" x14ac:dyDescent="0.35">
      <c r="A1084" s="14">
        <v>45317.821483321757</v>
      </c>
      <c r="B1084" t="s">
        <v>589</v>
      </c>
      <c r="C1084" t="s">
        <v>2758</v>
      </c>
      <c r="D1084" t="s">
        <v>239</v>
      </c>
      <c r="E1084" t="s">
        <v>4475</v>
      </c>
      <c r="F1084" t="s">
        <v>299</v>
      </c>
    </row>
    <row r="1085" spans="1:6" hidden="1" x14ac:dyDescent="0.35">
      <c r="A1085" s="14">
        <v>45307.4264596875</v>
      </c>
      <c r="B1085" t="s">
        <v>486</v>
      </c>
      <c r="C1085" t="s">
        <v>4393</v>
      </c>
      <c r="D1085" t="s">
        <v>239</v>
      </c>
      <c r="E1085" t="s">
        <v>4475</v>
      </c>
      <c r="F1085" t="s">
        <v>299</v>
      </c>
    </row>
    <row r="1086" spans="1:6" hidden="1" x14ac:dyDescent="0.35">
      <c r="A1086" s="14">
        <v>45316.483249363424</v>
      </c>
      <c r="B1086" t="s">
        <v>506</v>
      </c>
      <c r="C1086" t="s">
        <v>3125</v>
      </c>
      <c r="D1086" t="s">
        <v>62</v>
      </c>
      <c r="E1086" t="s">
        <v>4476</v>
      </c>
      <c r="F1086" t="s">
        <v>299</v>
      </c>
    </row>
    <row r="1087" spans="1:6" hidden="1" x14ac:dyDescent="0.35">
      <c r="A1087" s="14">
        <v>45308.847506759259</v>
      </c>
      <c r="B1087" t="s">
        <v>589</v>
      </c>
      <c r="C1087" t="s">
        <v>4224</v>
      </c>
      <c r="D1087" t="s">
        <v>62</v>
      </c>
      <c r="E1087" t="s">
        <v>4474</v>
      </c>
      <c r="F1087" t="s">
        <v>299</v>
      </c>
    </row>
    <row r="1088" spans="1:6" hidden="1" x14ac:dyDescent="0.35">
      <c r="A1088" s="14">
        <v>45329.590942974537</v>
      </c>
      <c r="B1088" t="s">
        <v>486</v>
      </c>
      <c r="C1088" t="s">
        <v>1392</v>
      </c>
      <c r="D1088" t="s">
        <v>239</v>
      </c>
      <c r="E1088" t="s">
        <v>4478</v>
      </c>
      <c r="F1088" t="s">
        <v>299</v>
      </c>
    </row>
    <row r="1089" spans="1:6" hidden="1" x14ac:dyDescent="0.35">
      <c r="A1089" s="14">
        <v>45313.672348495369</v>
      </c>
      <c r="B1089" t="s">
        <v>589</v>
      </c>
      <c r="C1089" t="s">
        <v>3675</v>
      </c>
      <c r="D1089" t="s">
        <v>62</v>
      </c>
      <c r="E1089" t="s">
        <v>4474</v>
      </c>
      <c r="F1089" t="s">
        <v>299</v>
      </c>
    </row>
    <row r="1090" spans="1:6" hidden="1" x14ac:dyDescent="0.35">
      <c r="A1090" s="14">
        <v>45314.746234837963</v>
      </c>
      <c r="B1090" t="s">
        <v>589</v>
      </c>
      <c r="C1090" t="s">
        <v>3435</v>
      </c>
      <c r="D1090" t="s">
        <v>62</v>
      </c>
      <c r="E1090" t="s">
        <v>4475</v>
      </c>
      <c r="F1090" t="s">
        <v>299</v>
      </c>
    </row>
    <row r="1091" spans="1:6" hidden="1" x14ac:dyDescent="0.35">
      <c r="A1091" s="14">
        <v>45315.438074490739</v>
      </c>
      <c r="B1091" t="s">
        <v>486</v>
      </c>
      <c r="C1091" t="s">
        <v>3367</v>
      </c>
      <c r="D1091" t="s">
        <v>239</v>
      </c>
      <c r="E1091" t="s">
        <v>4475</v>
      </c>
      <c r="F1091" t="s">
        <v>299</v>
      </c>
    </row>
    <row r="1092" spans="1:6" hidden="1" x14ac:dyDescent="0.35">
      <c r="A1092" s="14">
        <v>45314.655280729166</v>
      </c>
      <c r="B1092" t="s">
        <v>575</v>
      </c>
      <c r="C1092" t="s">
        <v>3462</v>
      </c>
      <c r="D1092" t="s">
        <v>62</v>
      </c>
      <c r="E1092" t="s">
        <v>4475</v>
      </c>
      <c r="F1092" t="s">
        <v>299</v>
      </c>
    </row>
    <row r="1093" spans="1:6" hidden="1" x14ac:dyDescent="0.35">
      <c r="A1093" s="14">
        <v>45313.644778981485</v>
      </c>
      <c r="B1093" t="s">
        <v>575</v>
      </c>
      <c r="C1093" t="s">
        <v>3685</v>
      </c>
      <c r="D1093" t="s">
        <v>239</v>
      </c>
      <c r="E1093" t="s">
        <v>4474</v>
      </c>
      <c r="F1093" t="s">
        <v>299</v>
      </c>
    </row>
    <row r="1094" spans="1:6" hidden="1" x14ac:dyDescent="0.35">
      <c r="A1094" s="14">
        <v>45317.803943611114</v>
      </c>
      <c r="B1094" t="s">
        <v>575</v>
      </c>
      <c r="C1094" t="s">
        <v>2766</v>
      </c>
      <c r="D1094" t="s">
        <v>239</v>
      </c>
      <c r="E1094" t="s">
        <v>4478</v>
      </c>
      <c r="F1094" t="s">
        <v>299</v>
      </c>
    </row>
    <row r="1095" spans="1:6" hidden="1" x14ac:dyDescent="0.35">
      <c r="A1095" s="14">
        <v>45316.881282395836</v>
      </c>
      <c r="B1095" t="s">
        <v>575</v>
      </c>
      <c r="C1095" t="s">
        <v>2988</v>
      </c>
      <c r="D1095" t="s">
        <v>62</v>
      </c>
      <c r="E1095" t="s">
        <v>4474</v>
      </c>
      <c r="F1095" t="s">
        <v>299</v>
      </c>
    </row>
    <row r="1096" spans="1:6" hidden="1" x14ac:dyDescent="0.35">
      <c r="A1096" s="14">
        <v>45313.820843344911</v>
      </c>
      <c r="B1096" t="s">
        <v>575</v>
      </c>
      <c r="C1096" t="s">
        <v>3611</v>
      </c>
      <c r="D1096" t="s">
        <v>239</v>
      </c>
      <c r="E1096" t="s">
        <v>4474</v>
      </c>
      <c r="F1096" t="s">
        <v>299</v>
      </c>
    </row>
    <row r="1097" spans="1:6" hidden="1" x14ac:dyDescent="0.35">
      <c r="A1097" s="14">
        <v>45321.854108576386</v>
      </c>
      <c r="B1097" t="s">
        <v>575</v>
      </c>
      <c r="C1097" t="s">
        <v>2261</v>
      </c>
      <c r="D1097" t="s">
        <v>62</v>
      </c>
      <c r="E1097" t="s">
        <v>4476</v>
      </c>
      <c r="F1097" t="s">
        <v>299</v>
      </c>
    </row>
    <row r="1098" spans="1:6" hidden="1" x14ac:dyDescent="0.35">
      <c r="A1098" s="14">
        <v>45320.700418437496</v>
      </c>
      <c r="B1098" t="s">
        <v>575</v>
      </c>
      <c r="C1098" t="s">
        <v>2541</v>
      </c>
      <c r="D1098" t="s">
        <v>62</v>
      </c>
      <c r="E1098" t="s">
        <v>4477</v>
      </c>
      <c r="F1098" t="s">
        <v>299</v>
      </c>
    </row>
    <row r="1099" spans="1:6" hidden="1" x14ac:dyDescent="0.35">
      <c r="A1099" s="14">
        <v>45308.849651863427</v>
      </c>
      <c r="B1099" t="s">
        <v>575</v>
      </c>
      <c r="C1099" t="s">
        <v>4221</v>
      </c>
      <c r="D1099" t="s">
        <v>62</v>
      </c>
      <c r="E1099" t="s">
        <v>4477</v>
      </c>
      <c r="F1099" t="s">
        <v>299</v>
      </c>
    </row>
    <row r="1100" spans="1:6" hidden="1" x14ac:dyDescent="0.35">
      <c r="A1100" s="14">
        <v>45317.481905416666</v>
      </c>
      <c r="B1100" t="s">
        <v>506</v>
      </c>
      <c r="C1100" t="s">
        <v>2954</v>
      </c>
      <c r="D1100" t="s">
        <v>62</v>
      </c>
      <c r="E1100" t="s">
        <v>4477</v>
      </c>
      <c r="F1100" t="s">
        <v>299</v>
      </c>
    </row>
    <row r="1101" spans="1:6" hidden="1" x14ac:dyDescent="0.35">
      <c r="A1101" s="14">
        <v>45329.415821030096</v>
      </c>
      <c r="B1101" t="s">
        <v>486</v>
      </c>
      <c r="C1101" t="s">
        <v>1443</v>
      </c>
      <c r="D1101" t="s">
        <v>239</v>
      </c>
      <c r="E1101" t="s">
        <v>4478</v>
      </c>
      <c r="F1101" t="s">
        <v>299</v>
      </c>
    </row>
    <row r="1102" spans="1:6" hidden="1" x14ac:dyDescent="0.35">
      <c r="A1102" s="14">
        <v>45321.677386747688</v>
      </c>
      <c r="B1102" t="s">
        <v>311</v>
      </c>
      <c r="C1102" t="s">
        <v>312</v>
      </c>
      <c r="D1102" t="s">
        <v>239</v>
      </c>
      <c r="E1102" t="s">
        <v>4478</v>
      </c>
      <c r="F1102" t="s">
        <v>299</v>
      </c>
    </row>
    <row r="1103" spans="1:6" hidden="1" x14ac:dyDescent="0.35">
      <c r="A1103" s="14">
        <v>45303.605772974537</v>
      </c>
      <c r="B1103" t="s">
        <v>486</v>
      </c>
      <c r="C1103" t="s">
        <v>823</v>
      </c>
      <c r="D1103" t="s">
        <v>239</v>
      </c>
      <c r="E1103" t="s">
        <v>4475</v>
      </c>
      <c r="F1103" t="s">
        <v>299</v>
      </c>
    </row>
    <row r="1104" spans="1:6" hidden="1" x14ac:dyDescent="0.35">
      <c r="A1104" s="14">
        <v>45315.450747708332</v>
      </c>
      <c r="B1104" t="s">
        <v>486</v>
      </c>
      <c r="C1104" t="s">
        <v>3358</v>
      </c>
      <c r="D1104" t="s">
        <v>239</v>
      </c>
      <c r="E1104" t="s">
        <v>4476</v>
      </c>
      <c r="F1104" t="s">
        <v>299</v>
      </c>
    </row>
    <row r="1105" spans="1:6" hidden="1" x14ac:dyDescent="0.35">
      <c r="A1105" s="14">
        <v>45315.746617974539</v>
      </c>
      <c r="B1105" t="s">
        <v>208</v>
      </c>
      <c r="C1105" t="s">
        <v>296</v>
      </c>
      <c r="D1105" t="s">
        <v>239</v>
      </c>
      <c r="E1105" t="s">
        <v>4478</v>
      </c>
      <c r="F1105" t="s">
        <v>299</v>
      </c>
    </row>
    <row r="1106" spans="1:6" hidden="1" x14ac:dyDescent="0.35">
      <c r="A1106" s="14">
        <v>45306.750133032408</v>
      </c>
      <c r="B1106" t="s">
        <v>575</v>
      </c>
      <c r="C1106" t="s">
        <v>1021</v>
      </c>
      <c r="D1106" t="s">
        <v>239</v>
      </c>
      <c r="E1106" t="s">
        <v>4475</v>
      </c>
      <c r="F1106" t="s">
        <v>299</v>
      </c>
    </row>
    <row r="1107" spans="1:6" hidden="1" x14ac:dyDescent="0.35">
      <c r="A1107" s="14">
        <v>45321.588318634262</v>
      </c>
      <c r="B1107" t="s">
        <v>475</v>
      </c>
      <c r="C1107" t="s">
        <v>2385</v>
      </c>
      <c r="D1107" t="s">
        <v>62</v>
      </c>
      <c r="E1107" t="s">
        <v>4475</v>
      </c>
      <c r="F1107" t="s">
        <v>299</v>
      </c>
    </row>
    <row r="1108" spans="1:6" hidden="1" x14ac:dyDescent="0.35">
      <c r="A1108" s="14">
        <v>45316.73291392361</v>
      </c>
      <c r="B1108" t="s">
        <v>208</v>
      </c>
      <c r="C1108" t="s">
        <v>303</v>
      </c>
      <c r="D1108" t="s">
        <v>239</v>
      </c>
      <c r="E1108" t="s">
        <v>4478</v>
      </c>
      <c r="F1108" t="s">
        <v>299</v>
      </c>
    </row>
    <row r="1109" spans="1:6" hidden="1" x14ac:dyDescent="0.35">
      <c r="A1109" s="14">
        <v>45320.498708587962</v>
      </c>
      <c r="B1109" t="s">
        <v>486</v>
      </c>
      <c r="C1109" t="s">
        <v>2645</v>
      </c>
      <c r="D1109" t="s">
        <v>239</v>
      </c>
      <c r="E1109" t="s">
        <v>4474</v>
      </c>
      <c r="F1109" t="s">
        <v>299</v>
      </c>
    </row>
    <row r="1110" spans="1:6" hidden="1" x14ac:dyDescent="0.35">
      <c r="A1110" s="14">
        <v>45308.425438124999</v>
      </c>
      <c r="B1110" t="s">
        <v>506</v>
      </c>
      <c r="C1110" t="s">
        <v>4321</v>
      </c>
      <c r="D1110" t="s">
        <v>239</v>
      </c>
      <c r="E1110" t="s">
        <v>4475</v>
      </c>
      <c r="F1110" t="s">
        <v>299</v>
      </c>
    </row>
    <row r="1111" spans="1:6" hidden="1" x14ac:dyDescent="0.35">
      <c r="A1111" s="14">
        <v>45310.726871284722</v>
      </c>
      <c r="B1111" t="s">
        <v>589</v>
      </c>
      <c r="C1111" t="s">
        <v>3861</v>
      </c>
      <c r="D1111" t="s">
        <v>239</v>
      </c>
      <c r="E1111" t="s">
        <v>4476</v>
      </c>
      <c r="F1111" t="s">
        <v>299</v>
      </c>
    </row>
    <row r="1112" spans="1:6" hidden="1" x14ac:dyDescent="0.35">
      <c r="A1112" s="14">
        <v>45308.703422395833</v>
      </c>
      <c r="B1112" t="s">
        <v>589</v>
      </c>
      <c r="C1112" t="s">
        <v>4252</v>
      </c>
      <c r="D1112" t="s">
        <v>62</v>
      </c>
      <c r="E1112" t="s">
        <v>4476</v>
      </c>
      <c r="F1112" t="s">
        <v>299</v>
      </c>
    </row>
    <row r="1113" spans="1:6" hidden="1" x14ac:dyDescent="0.35">
      <c r="A1113" s="14">
        <v>45314.397617245369</v>
      </c>
      <c r="B1113" t="s">
        <v>506</v>
      </c>
      <c r="C1113" t="s">
        <v>3581</v>
      </c>
      <c r="D1113" t="s">
        <v>62</v>
      </c>
      <c r="E1113" t="s">
        <v>4475</v>
      </c>
      <c r="F1113" t="s">
        <v>299</v>
      </c>
    </row>
    <row r="1114" spans="1:6" hidden="1" x14ac:dyDescent="0.35">
      <c r="A1114" s="14">
        <v>45302.465925509263</v>
      </c>
      <c r="B1114" t="s">
        <v>475</v>
      </c>
      <c r="C1114" t="s">
        <v>635</v>
      </c>
      <c r="D1114" t="s">
        <v>239</v>
      </c>
      <c r="E1114" t="s">
        <v>4478</v>
      </c>
      <c r="F1114" t="s">
        <v>299</v>
      </c>
    </row>
    <row r="1115" spans="1:6" hidden="1" x14ac:dyDescent="0.35">
      <c r="A1115" s="14">
        <v>45322.489680914354</v>
      </c>
      <c r="B1115" t="s">
        <v>360</v>
      </c>
      <c r="C1115" t="s">
        <v>361</v>
      </c>
      <c r="D1115" t="s">
        <v>239</v>
      </c>
      <c r="E1115" t="s">
        <v>4478</v>
      </c>
      <c r="F1115" t="s">
        <v>299</v>
      </c>
    </row>
    <row r="1116" spans="1:6" hidden="1" x14ac:dyDescent="0.35">
      <c r="A1116" s="14">
        <v>45310.54448394676</v>
      </c>
      <c r="B1116" t="s">
        <v>475</v>
      </c>
      <c r="C1116" t="s">
        <v>3967</v>
      </c>
      <c r="D1116" t="s">
        <v>62</v>
      </c>
      <c r="E1116" t="s">
        <v>4476</v>
      </c>
      <c r="F1116" t="s">
        <v>299</v>
      </c>
    </row>
    <row r="1117" spans="1:6" hidden="1" x14ac:dyDescent="0.35">
      <c r="A1117" s="14">
        <v>45321.451896979168</v>
      </c>
      <c r="B1117" t="s">
        <v>506</v>
      </c>
      <c r="C1117" t="s">
        <v>2452</v>
      </c>
      <c r="D1117" t="s">
        <v>62</v>
      </c>
      <c r="E1117" t="s">
        <v>4476</v>
      </c>
      <c r="F1117" t="s">
        <v>299</v>
      </c>
    </row>
    <row r="1118" spans="1:6" hidden="1" x14ac:dyDescent="0.35">
      <c r="A1118" s="14">
        <v>45302.435522118052</v>
      </c>
      <c r="B1118" t="s">
        <v>486</v>
      </c>
      <c r="C1118" t="s">
        <v>623</v>
      </c>
      <c r="D1118" t="s">
        <v>239</v>
      </c>
      <c r="E1118" t="s">
        <v>4478</v>
      </c>
      <c r="F1118" t="s">
        <v>299</v>
      </c>
    </row>
    <row r="1119" spans="1:6" hidden="1" x14ac:dyDescent="0.35">
      <c r="A1119" s="14">
        <v>45303.444966481482</v>
      </c>
      <c r="B1119" t="s">
        <v>506</v>
      </c>
      <c r="C1119" t="s">
        <v>749</v>
      </c>
      <c r="D1119" t="s">
        <v>239</v>
      </c>
      <c r="E1119" t="s">
        <v>4478</v>
      </c>
      <c r="F1119" t="s">
        <v>299</v>
      </c>
    </row>
    <row r="1120" spans="1:6" hidden="1" x14ac:dyDescent="0.35">
      <c r="A1120" s="14">
        <v>45321.487951203701</v>
      </c>
      <c r="B1120" t="s">
        <v>506</v>
      </c>
      <c r="C1120" t="s">
        <v>2437</v>
      </c>
      <c r="D1120" t="s">
        <v>62</v>
      </c>
      <c r="E1120" t="s">
        <v>4476</v>
      </c>
      <c r="F1120" t="s">
        <v>299</v>
      </c>
    </row>
    <row r="1121" spans="1:6" hidden="1" x14ac:dyDescent="0.35">
      <c r="A1121" s="14">
        <v>45306.580406307869</v>
      </c>
      <c r="B1121" t="s">
        <v>475</v>
      </c>
      <c r="C1121" t="s">
        <v>975</v>
      </c>
      <c r="D1121" t="s">
        <v>62</v>
      </c>
      <c r="E1121" t="s">
        <v>4476</v>
      </c>
      <c r="F1121" t="s">
        <v>299</v>
      </c>
    </row>
    <row r="1122" spans="1:6" hidden="1" x14ac:dyDescent="0.35">
      <c r="A1122" s="14">
        <v>45309.463411655095</v>
      </c>
      <c r="B1122" t="s">
        <v>475</v>
      </c>
      <c r="C1122" t="s">
        <v>4199</v>
      </c>
      <c r="D1122" t="s">
        <v>239</v>
      </c>
      <c r="E1122" t="s">
        <v>4477</v>
      </c>
      <c r="F1122" t="s">
        <v>299</v>
      </c>
    </row>
    <row r="1123" spans="1:6" hidden="1" x14ac:dyDescent="0.35">
      <c r="A1123" s="14">
        <v>45309.698368090278</v>
      </c>
      <c r="B1123" t="s">
        <v>589</v>
      </c>
      <c r="C1123" t="s">
        <v>4079</v>
      </c>
      <c r="D1123" t="s">
        <v>62</v>
      </c>
      <c r="E1123" t="s">
        <v>4474</v>
      </c>
      <c r="F1123" t="s">
        <v>299</v>
      </c>
    </row>
    <row r="1124" spans="1:6" hidden="1" x14ac:dyDescent="0.35">
      <c r="A1124" s="14">
        <v>45303.426356574077</v>
      </c>
      <c r="B1124" t="s">
        <v>506</v>
      </c>
      <c r="C1124" t="s">
        <v>744</v>
      </c>
      <c r="D1124" t="s">
        <v>239</v>
      </c>
      <c r="E1124" t="s">
        <v>4475</v>
      </c>
      <c r="F1124" t="s">
        <v>299</v>
      </c>
    </row>
    <row r="1125" spans="1:6" hidden="1" x14ac:dyDescent="0.35">
      <c r="A1125" s="14">
        <v>45309.588387986114</v>
      </c>
      <c r="B1125" t="s">
        <v>475</v>
      </c>
      <c r="C1125" t="s">
        <v>4153</v>
      </c>
      <c r="D1125" t="s">
        <v>239</v>
      </c>
      <c r="E1125" t="s">
        <v>4477</v>
      </c>
      <c r="F1125" t="s">
        <v>299</v>
      </c>
    </row>
    <row r="1126" spans="1:6" hidden="1" x14ac:dyDescent="0.35">
      <c r="A1126" s="14">
        <v>45302.838040486109</v>
      </c>
      <c r="B1126" t="s">
        <v>589</v>
      </c>
      <c r="C1126" t="s">
        <v>726</v>
      </c>
      <c r="D1126" t="s">
        <v>239</v>
      </c>
      <c r="E1126" t="s">
        <v>4475</v>
      </c>
      <c r="F1126" t="s">
        <v>299</v>
      </c>
    </row>
    <row r="1127" spans="1:6" hidden="1" x14ac:dyDescent="0.35">
      <c r="A1127" s="14">
        <v>45315.408612800929</v>
      </c>
      <c r="B1127" t="s">
        <v>475</v>
      </c>
      <c r="C1127" t="s">
        <v>3380</v>
      </c>
      <c r="D1127" t="s">
        <v>239</v>
      </c>
      <c r="E1127" t="s">
        <v>4475</v>
      </c>
      <c r="F1127" t="s">
        <v>299</v>
      </c>
    </row>
    <row r="1128" spans="1:6" hidden="1" x14ac:dyDescent="0.35">
      <c r="A1128" s="14">
        <v>45304.452220069441</v>
      </c>
      <c r="B1128" t="s">
        <v>475</v>
      </c>
      <c r="C1128" t="s">
        <v>891</v>
      </c>
      <c r="D1128" t="s">
        <v>239</v>
      </c>
      <c r="E1128" t="s">
        <v>4478</v>
      </c>
      <c r="F1128" t="s">
        <v>299</v>
      </c>
    </row>
    <row r="1129" spans="1:6" hidden="1" x14ac:dyDescent="0.35">
      <c r="A1129" s="14">
        <v>45308.626149386575</v>
      </c>
      <c r="B1129" t="s">
        <v>475</v>
      </c>
      <c r="C1129" t="s">
        <v>1144</v>
      </c>
      <c r="D1129" t="s">
        <v>239</v>
      </c>
      <c r="E1129" t="s">
        <v>4476</v>
      </c>
      <c r="F1129" t="s">
        <v>299</v>
      </c>
    </row>
    <row r="1130" spans="1:6" hidden="1" x14ac:dyDescent="0.35">
      <c r="A1130" s="14">
        <v>45314.406031597224</v>
      </c>
      <c r="B1130" t="s">
        <v>475</v>
      </c>
      <c r="C1130" t="s">
        <v>3571</v>
      </c>
      <c r="D1130" t="s">
        <v>239</v>
      </c>
      <c r="E1130" t="s">
        <v>4477</v>
      </c>
      <c r="F1130" t="s">
        <v>299</v>
      </c>
    </row>
    <row r="1131" spans="1:6" hidden="1" x14ac:dyDescent="0.35">
      <c r="A1131" s="14">
        <v>45302.432720914352</v>
      </c>
      <c r="B1131" t="s">
        <v>475</v>
      </c>
      <c r="C1131" t="s">
        <v>618</v>
      </c>
      <c r="D1131" t="s">
        <v>239</v>
      </c>
      <c r="E1131" t="s">
        <v>4478</v>
      </c>
      <c r="F1131" t="s">
        <v>299</v>
      </c>
    </row>
    <row r="1132" spans="1:6" hidden="1" x14ac:dyDescent="0.35">
      <c r="A1132" s="14">
        <v>45310.555053252312</v>
      </c>
      <c r="B1132" t="s">
        <v>506</v>
      </c>
      <c r="C1132" t="s">
        <v>3961</v>
      </c>
      <c r="D1132" t="s">
        <v>62</v>
      </c>
      <c r="E1132" t="s">
        <v>4475</v>
      </c>
      <c r="F1132" t="s">
        <v>299</v>
      </c>
    </row>
    <row r="1133" spans="1:6" hidden="1" x14ac:dyDescent="0.35">
      <c r="A1133" s="14">
        <v>45303.434786909726</v>
      </c>
      <c r="B1133" t="s">
        <v>475</v>
      </c>
      <c r="C1133" t="s">
        <v>746</v>
      </c>
      <c r="D1133" t="s">
        <v>239</v>
      </c>
      <c r="E1133" t="s">
        <v>4475</v>
      </c>
      <c r="F1133" t="s">
        <v>299</v>
      </c>
    </row>
    <row r="1134" spans="1:6" hidden="1" x14ac:dyDescent="0.35">
      <c r="A1134" s="14">
        <v>45308.722339050924</v>
      </c>
      <c r="B1134" t="s">
        <v>589</v>
      </c>
      <c r="C1134" t="s">
        <v>4251</v>
      </c>
      <c r="D1134" t="s">
        <v>239</v>
      </c>
      <c r="E1134" t="s">
        <v>4477</v>
      </c>
      <c r="F1134" t="s">
        <v>299</v>
      </c>
    </row>
    <row r="1135" spans="1:6" hidden="1" x14ac:dyDescent="0.35">
      <c r="A1135" s="14">
        <v>45302.574093784722</v>
      </c>
      <c r="B1135" t="s">
        <v>506</v>
      </c>
      <c r="C1135" t="s">
        <v>657</v>
      </c>
      <c r="D1135" t="s">
        <v>239</v>
      </c>
      <c r="E1135" t="s">
        <v>4475</v>
      </c>
      <c r="F1135" t="s">
        <v>299</v>
      </c>
    </row>
    <row r="1136" spans="1:6" hidden="1" x14ac:dyDescent="0.35">
      <c r="A1136" s="14">
        <v>45310.758373009259</v>
      </c>
      <c r="B1136" t="s">
        <v>589</v>
      </c>
      <c r="C1136" t="s">
        <v>3849</v>
      </c>
      <c r="D1136" t="s">
        <v>239</v>
      </c>
      <c r="E1136" t="s">
        <v>4477</v>
      </c>
      <c r="F1136" t="s">
        <v>299</v>
      </c>
    </row>
    <row r="1137" spans="1:6" hidden="1" x14ac:dyDescent="0.35">
      <c r="A1137" s="14">
        <v>45308.526863425926</v>
      </c>
      <c r="B1137" t="s">
        <v>506</v>
      </c>
      <c r="C1137" t="s">
        <v>4301</v>
      </c>
      <c r="D1137" t="s">
        <v>239</v>
      </c>
      <c r="E1137" t="s">
        <v>4475</v>
      </c>
      <c r="F1137" t="s">
        <v>299</v>
      </c>
    </row>
    <row r="1138" spans="1:6" hidden="1" x14ac:dyDescent="0.35">
      <c r="A1138" s="14">
        <v>45317.625477395835</v>
      </c>
      <c r="B1138" t="s">
        <v>486</v>
      </c>
      <c r="C1138" t="s">
        <v>2863</v>
      </c>
      <c r="D1138" t="s">
        <v>62</v>
      </c>
      <c r="E1138" t="s">
        <v>4475</v>
      </c>
      <c r="F1138" t="s">
        <v>299</v>
      </c>
    </row>
    <row r="1139" spans="1:6" hidden="1" x14ac:dyDescent="0.35">
      <c r="A1139" s="14">
        <v>45306.510735960648</v>
      </c>
      <c r="B1139" t="s">
        <v>486</v>
      </c>
      <c r="C1139" t="s">
        <v>961</v>
      </c>
      <c r="D1139" t="s">
        <v>62</v>
      </c>
      <c r="E1139" t="s">
        <v>4476</v>
      </c>
      <c r="F1139" t="s">
        <v>299</v>
      </c>
    </row>
    <row r="1140" spans="1:6" hidden="1" x14ac:dyDescent="0.35">
      <c r="A1140" s="14">
        <v>45315.403383831021</v>
      </c>
      <c r="B1140" t="s">
        <v>506</v>
      </c>
      <c r="C1140" t="s">
        <v>3384</v>
      </c>
      <c r="D1140" t="s">
        <v>62</v>
      </c>
      <c r="E1140" t="s">
        <v>4475</v>
      </c>
      <c r="F1140" t="s">
        <v>299</v>
      </c>
    </row>
    <row r="1141" spans="1:6" hidden="1" x14ac:dyDescent="0.35">
      <c r="A1141" s="14">
        <v>45308.771728263891</v>
      </c>
      <c r="B1141" t="s">
        <v>589</v>
      </c>
      <c r="C1141" t="s">
        <v>4247</v>
      </c>
      <c r="D1141" t="s">
        <v>239</v>
      </c>
      <c r="E1141" t="s">
        <v>4475</v>
      </c>
      <c r="F1141" t="s">
        <v>299</v>
      </c>
    </row>
    <row r="1142" spans="1:6" hidden="1" x14ac:dyDescent="0.35">
      <c r="A1142" s="14">
        <v>45316.767183680553</v>
      </c>
      <c r="B1142" t="s">
        <v>208</v>
      </c>
      <c r="C1142" t="s">
        <v>305</v>
      </c>
      <c r="D1142" t="s">
        <v>239</v>
      </c>
      <c r="E1142" t="s">
        <v>4478</v>
      </c>
      <c r="F1142" t="s">
        <v>299</v>
      </c>
    </row>
    <row r="1143" spans="1:6" hidden="1" x14ac:dyDescent="0.35">
      <c r="A1143" s="14">
        <v>45309.582282951385</v>
      </c>
      <c r="B1143" t="s">
        <v>486</v>
      </c>
      <c r="C1143" t="s">
        <v>4160</v>
      </c>
      <c r="D1143" t="s">
        <v>239</v>
      </c>
      <c r="E1143" t="s">
        <v>4475</v>
      </c>
      <c r="F1143" t="s">
        <v>299</v>
      </c>
    </row>
    <row r="1144" spans="1:6" hidden="1" x14ac:dyDescent="0.35">
      <c r="A1144" s="14">
        <v>45308.403055011571</v>
      </c>
      <c r="B1144" t="s">
        <v>486</v>
      </c>
      <c r="C1144" t="s">
        <v>4327</v>
      </c>
      <c r="D1144" t="s">
        <v>62</v>
      </c>
      <c r="E1144" t="s">
        <v>4474</v>
      </c>
      <c r="F1144" t="s">
        <v>299</v>
      </c>
    </row>
    <row r="1145" spans="1:6" hidden="1" x14ac:dyDescent="0.35">
      <c r="A1145" s="14">
        <v>45316.74962253472</v>
      </c>
      <c r="B1145" t="s">
        <v>589</v>
      </c>
      <c r="C1145" t="s">
        <v>3026</v>
      </c>
      <c r="D1145" t="s">
        <v>62</v>
      </c>
      <c r="E1145" t="s">
        <v>4476</v>
      </c>
      <c r="F1145" t="s">
        <v>299</v>
      </c>
    </row>
    <row r="1146" spans="1:6" hidden="1" x14ac:dyDescent="0.35">
      <c r="A1146" s="14">
        <v>45306.734160578701</v>
      </c>
      <c r="B1146" t="s">
        <v>589</v>
      </c>
      <c r="C1146" t="s">
        <v>1008</v>
      </c>
      <c r="D1146" t="s">
        <v>62</v>
      </c>
      <c r="E1146" t="s">
        <v>4475</v>
      </c>
      <c r="F1146" t="s">
        <v>299</v>
      </c>
    </row>
    <row r="1147" spans="1:6" hidden="1" x14ac:dyDescent="0.35">
      <c r="A1147" s="14">
        <v>45324.646205405093</v>
      </c>
      <c r="B1147" t="s">
        <v>589</v>
      </c>
      <c r="C1147" t="s">
        <v>1685</v>
      </c>
      <c r="D1147" t="s">
        <v>62</v>
      </c>
      <c r="E1147" t="s">
        <v>4478</v>
      </c>
      <c r="F1147" t="s">
        <v>299</v>
      </c>
    </row>
    <row r="1148" spans="1:6" hidden="1" x14ac:dyDescent="0.35">
      <c r="A1148" s="14">
        <v>45309.484943483796</v>
      </c>
      <c r="B1148" t="s">
        <v>475</v>
      </c>
      <c r="C1148" t="s">
        <v>4189</v>
      </c>
      <c r="D1148" t="s">
        <v>62</v>
      </c>
      <c r="E1148" t="s">
        <v>4475</v>
      </c>
      <c r="F1148" t="s">
        <v>299</v>
      </c>
    </row>
    <row r="1149" spans="1:6" hidden="1" x14ac:dyDescent="0.35">
      <c r="A1149" s="14">
        <v>45302.708486840274</v>
      </c>
      <c r="B1149" t="s">
        <v>589</v>
      </c>
      <c r="C1149" t="s">
        <v>697</v>
      </c>
      <c r="D1149" t="s">
        <v>239</v>
      </c>
      <c r="E1149" t="s">
        <v>4475</v>
      </c>
      <c r="F1149" t="s">
        <v>299</v>
      </c>
    </row>
    <row r="1150" spans="1:6" hidden="1" x14ac:dyDescent="0.35">
      <c r="A1150" s="14">
        <v>45321.444653472223</v>
      </c>
      <c r="B1150" t="s">
        <v>475</v>
      </c>
      <c r="C1150" t="s">
        <v>2453</v>
      </c>
      <c r="D1150" t="s">
        <v>62</v>
      </c>
      <c r="E1150" t="s">
        <v>4474</v>
      </c>
      <c r="F1150" t="s">
        <v>299</v>
      </c>
    </row>
    <row r="1151" spans="1:6" hidden="1" x14ac:dyDescent="0.35">
      <c r="A1151" s="14">
        <v>45309.427229351852</v>
      </c>
      <c r="B1151" t="s">
        <v>486</v>
      </c>
      <c r="C1151" t="s">
        <v>4205</v>
      </c>
      <c r="D1151" t="s">
        <v>239</v>
      </c>
      <c r="E1151" t="s">
        <v>4477</v>
      </c>
      <c r="F1151" t="s">
        <v>299</v>
      </c>
    </row>
    <row r="1152" spans="1:6" hidden="1" x14ac:dyDescent="0.35">
      <c r="A1152" s="14">
        <v>45310.82234377315</v>
      </c>
      <c r="B1152" t="s">
        <v>589</v>
      </c>
      <c r="C1152" t="s">
        <v>3817</v>
      </c>
      <c r="D1152" t="s">
        <v>239</v>
      </c>
      <c r="E1152" t="s">
        <v>4475</v>
      </c>
      <c r="F1152" t="s">
        <v>299</v>
      </c>
    </row>
    <row r="1153" spans="1:6" hidden="1" x14ac:dyDescent="0.35">
      <c r="A1153" s="14">
        <v>45307.446905555553</v>
      </c>
      <c r="B1153" t="s">
        <v>475</v>
      </c>
      <c r="C1153" t="s">
        <v>4389</v>
      </c>
      <c r="D1153" t="s">
        <v>239</v>
      </c>
      <c r="E1153" t="s">
        <v>4475</v>
      </c>
      <c r="F1153" t="s">
        <v>299</v>
      </c>
    </row>
    <row r="1154" spans="1:6" hidden="1" x14ac:dyDescent="0.35">
      <c r="A1154" s="14">
        <v>45309.563364930553</v>
      </c>
      <c r="B1154" t="s">
        <v>589</v>
      </c>
      <c r="C1154" t="s">
        <v>4171</v>
      </c>
      <c r="D1154" t="s">
        <v>239</v>
      </c>
      <c r="E1154" t="s">
        <v>4475</v>
      </c>
      <c r="F1154" t="s">
        <v>299</v>
      </c>
    </row>
    <row r="1155" spans="1:6" hidden="1" x14ac:dyDescent="0.35">
      <c r="A1155" s="14">
        <v>45320.621305000001</v>
      </c>
      <c r="B1155" t="s">
        <v>506</v>
      </c>
      <c r="C1155" t="s">
        <v>2590</v>
      </c>
      <c r="D1155" t="s">
        <v>62</v>
      </c>
      <c r="E1155" t="s">
        <v>4476</v>
      </c>
      <c r="F1155" t="s">
        <v>299</v>
      </c>
    </row>
    <row r="1156" spans="1:6" hidden="1" x14ac:dyDescent="0.35">
      <c r="A1156" s="14">
        <v>45330.449508483798</v>
      </c>
      <c r="B1156" t="s">
        <v>486</v>
      </c>
      <c r="C1156" t="s">
        <v>1336</v>
      </c>
      <c r="D1156" t="s">
        <v>239</v>
      </c>
      <c r="E1156" t="s">
        <v>4478</v>
      </c>
      <c r="F1156" t="s">
        <v>299</v>
      </c>
    </row>
    <row r="1157" spans="1:6" hidden="1" x14ac:dyDescent="0.35">
      <c r="A1157" s="14">
        <v>45330.403138530091</v>
      </c>
      <c r="B1157" t="s">
        <v>486</v>
      </c>
      <c r="C1157" t="s">
        <v>1365</v>
      </c>
      <c r="D1157" t="s">
        <v>239</v>
      </c>
      <c r="E1157" t="s">
        <v>4478</v>
      </c>
      <c r="F1157" t="s">
        <v>299</v>
      </c>
    </row>
    <row r="1158" spans="1:6" hidden="1" x14ac:dyDescent="0.35">
      <c r="A1158" s="14">
        <v>45306.645413935184</v>
      </c>
      <c r="B1158" t="s">
        <v>575</v>
      </c>
      <c r="C1158" t="s">
        <v>995</v>
      </c>
      <c r="D1158" t="s">
        <v>62</v>
      </c>
      <c r="E1158" t="s">
        <v>4475</v>
      </c>
      <c r="F1158" t="s">
        <v>299</v>
      </c>
    </row>
    <row r="1159" spans="1:6" hidden="1" x14ac:dyDescent="0.35">
      <c r="A1159" s="14">
        <v>45303.478011273146</v>
      </c>
      <c r="B1159" t="s">
        <v>506</v>
      </c>
      <c r="C1159" t="s">
        <v>4442</v>
      </c>
      <c r="D1159" t="s">
        <v>239</v>
      </c>
      <c r="E1159" t="s">
        <v>4475</v>
      </c>
      <c r="F1159" t="s">
        <v>299</v>
      </c>
    </row>
    <row r="1160" spans="1:6" hidden="1" x14ac:dyDescent="0.35">
      <c r="A1160" s="14">
        <v>45314.570452650463</v>
      </c>
      <c r="B1160" t="s">
        <v>589</v>
      </c>
      <c r="C1160" t="s">
        <v>3518</v>
      </c>
      <c r="D1160" t="s">
        <v>239</v>
      </c>
      <c r="E1160" t="s">
        <v>4477</v>
      </c>
      <c r="F1160" t="s">
        <v>299</v>
      </c>
    </row>
    <row r="1161" spans="1:6" hidden="1" x14ac:dyDescent="0.35">
      <c r="A1161" s="14">
        <v>45322.529602708331</v>
      </c>
      <c r="B1161" t="s">
        <v>506</v>
      </c>
      <c r="C1161" t="s">
        <v>2189</v>
      </c>
      <c r="D1161" t="s">
        <v>62</v>
      </c>
      <c r="E1161" t="s">
        <v>4475</v>
      </c>
      <c r="F1161" t="s">
        <v>299</v>
      </c>
    </row>
    <row r="1162" spans="1:6" hidden="1" x14ac:dyDescent="0.35">
      <c r="A1162" s="14">
        <v>45304.432306828705</v>
      </c>
      <c r="B1162" t="s">
        <v>475</v>
      </c>
      <c r="C1162" t="s">
        <v>885</v>
      </c>
      <c r="D1162" t="s">
        <v>239</v>
      </c>
      <c r="E1162" t="s">
        <v>4475</v>
      </c>
      <c r="F1162" t="s">
        <v>299</v>
      </c>
    </row>
    <row r="1163" spans="1:6" hidden="1" x14ac:dyDescent="0.35">
      <c r="A1163" s="14">
        <v>45308.580954687503</v>
      </c>
      <c r="B1163" t="s">
        <v>506</v>
      </c>
      <c r="C1163" t="s">
        <v>4293</v>
      </c>
      <c r="D1163" t="s">
        <v>239</v>
      </c>
      <c r="E1163" t="s">
        <v>4477</v>
      </c>
      <c r="F1163" t="s">
        <v>299</v>
      </c>
    </row>
    <row r="1164" spans="1:6" hidden="1" x14ac:dyDescent="0.35">
      <c r="A1164" s="14">
        <v>45310.58789328704</v>
      </c>
      <c r="B1164" t="s">
        <v>589</v>
      </c>
      <c r="C1164" t="s">
        <v>3939</v>
      </c>
      <c r="D1164" t="s">
        <v>239</v>
      </c>
      <c r="E1164" t="s">
        <v>4476</v>
      </c>
      <c r="F1164" t="s">
        <v>299</v>
      </c>
    </row>
    <row r="1165" spans="1:6" hidden="1" x14ac:dyDescent="0.35">
      <c r="A1165" s="14">
        <v>45302.684587615739</v>
      </c>
      <c r="B1165" t="s">
        <v>589</v>
      </c>
      <c r="C1165" t="s">
        <v>688</v>
      </c>
      <c r="D1165" t="s">
        <v>239</v>
      </c>
      <c r="E1165" t="s">
        <v>4476</v>
      </c>
      <c r="F1165" t="s">
        <v>299</v>
      </c>
    </row>
    <row r="1166" spans="1:6" hidden="1" x14ac:dyDescent="0.35">
      <c r="A1166" s="14">
        <v>45314.459079074077</v>
      </c>
      <c r="B1166" t="s">
        <v>506</v>
      </c>
      <c r="C1166" t="s">
        <v>3552</v>
      </c>
      <c r="D1166" t="s">
        <v>62</v>
      </c>
      <c r="E1166" t="s">
        <v>4476</v>
      </c>
      <c r="F1166" t="s">
        <v>299</v>
      </c>
    </row>
    <row r="1167" spans="1:6" hidden="1" x14ac:dyDescent="0.35">
      <c r="A1167" s="14">
        <v>45309.747635810185</v>
      </c>
      <c r="B1167" t="s">
        <v>589</v>
      </c>
      <c r="C1167" t="s">
        <v>4066</v>
      </c>
      <c r="D1167" t="s">
        <v>62</v>
      </c>
      <c r="E1167" t="s">
        <v>4475</v>
      </c>
      <c r="F1167" t="s">
        <v>299</v>
      </c>
    </row>
    <row r="1168" spans="1:6" hidden="1" x14ac:dyDescent="0.35">
      <c r="A1168" s="14">
        <v>45308.719707314813</v>
      </c>
      <c r="B1168" t="s">
        <v>575</v>
      </c>
      <c r="C1168" t="s">
        <v>1158</v>
      </c>
      <c r="D1168" t="s">
        <v>239</v>
      </c>
      <c r="E1168" t="s">
        <v>4475</v>
      </c>
      <c r="F1168" t="s">
        <v>299</v>
      </c>
    </row>
    <row r="1169" spans="1:6" hidden="1" x14ac:dyDescent="0.35">
      <c r="A1169" s="14">
        <v>45315.533394305552</v>
      </c>
      <c r="B1169" t="s">
        <v>506</v>
      </c>
      <c r="C1169" t="s">
        <v>3330</v>
      </c>
      <c r="D1169" t="s">
        <v>239</v>
      </c>
      <c r="E1169" t="s">
        <v>4476</v>
      </c>
      <c r="F1169" t="s">
        <v>299</v>
      </c>
    </row>
    <row r="1170" spans="1:6" hidden="1" x14ac:dyDescent="0.35">
      <c r="A1170" s="14">
        <v>45310.439952083332</v>
      </c>
      <c r="B1170" t="s">
        <v>486</v>
      </c>
      <c r="C1170" t="s">
        <v>4014</v>
      </c>
      <c r="D1170" t="s">
        <v>239</v>
      </c>
      <c r="E1170" t="s">
        <v>4477</v>
      </c>
      <c r="F1170" t="s">
        <v>299</v>
      </c>
    </row>
    <row r="1171" spans="1:6" hidden="1" x14ac:dyDescent="0.35">
      <c r="A1171" s="14">
        <v>45309.823954050924</v>
      </c>
      <c r="B1171" t="s">
        <v>589</v>
      </c>
      <c r="C1171" t="s">
        <v>4045</v>
      </c>
      <c r="D1171" t="s">
        <v>239</v>
      </c>
      <c r="E1171" t="s">
        <v>4474</v>
      </c>
      <c r="F1171" t="s">
        <v>299</v>
      </c>
    </row>
    <row r="1172" spans="1:6" hidden="1" x14ac:dyDescent="0.35">
      <c r="A1172" s="14">
        <v>45313.61093894676</v>
      </c>
      <c r="B1172" t="s">
        <v>589</v>
      </c>
      <c r="C1172" t="s">
        <v>3705</v>
      </c>
      <c r="D1172" t="s">
        <v>239</v>
      </c>
      <c r="E1172" t="s">
        <v>4475</v>
      </c>
      <c r="F1172" t="s">
        <v>299</v>
      </c>
    </row>
    <row r="1173" spans="1:6" hidden="1" x14ac:dyDescent="0.35">
      <c r="A1173" s="14">
        <v>45313.70170878472</v>
      </c>
      <c r="B1173" t="s">
        <v>575</v>
      </c>
      <c r="C1173" t="s">
        <v>3661</v>
      </c>
      <c r="D1173" t="s">
        <v>239</v>
      </c>
      <c r="E1173" t="s">
        <v>4474</v>
      </c>
      <c r="F1173" t="s">
        <v>299</v>
      </c>
    </row>
    <row r="1174" spans="1:6" hidden="1" x14ac:dyDescent="0.35">
      <c r="A1174" s="14">
        <v>45324.658816284726</v>
      </c>
      <c r="B1174" t="s">
        <v>59</v>
      </c>
      <c r="C1174" t="s">
        <v>442</v>
      </c>
      <c r="D1174" t="s">
        <v>239</v>
      </c>
      <c r="E1174" t="s">
        <v>4478</v>
      </c>
      <c r="F1174" t="s">
        <v>299</v>
      </c>
    </row>
    <row r="1175" spans="1:6" hidden="1" x14ac:dyDescent="0.35">
      <c r="A1175" s="14">
        <v>45314.852714745371</v>
      </c>
      <c r="B1175" t="s">
        <v>575</v>
      </c>
      <c r="C1175" t="s">
        <v>3396</v>
      </c>
      <c r="D1175" t="s">
        <v>239</v>
      </c>
      <c r="E1175" t="s">
        <v>4474</v>
      </c>
      <c r="F1175" t="s">
        <v>299</v>
      </c>
    </row>
    <row r="1176" spans="1:6" hidden="1" x14ac:dyDescent="0.35">
      <c r="A1176" s="14">
        <v>45313.618473726849</v>
      </c>
      <c r="B1176" t="s">
        <v>506</v>
      </c>
      <c r="C1176" t="s">
        <v>3696</v>
      </c>
      <c r="D1176" t="s">
        <v>62</v>
      </c>
      <c r="E1176" t="s">
        <v>4476</v>
      </c>
      <c r="F1176" t="s">
        <v>299</v>
      </c>
    </row>
    <row r="1177" spans="1:6" hidden="1" x14ac:dyDescent="0.35">
      <c r="A1177" s="14">
        <v>45313.821479282407</v>
      </c>
      <c r="B1177" t="s">
        <v>589</v>
      </c>
      <c r="C1177" t="s">
        <v>3606</v>
      </c>
      <c r="D1177" t="s">
        <v>62</v>
      </c>
      <c r="E1177" t="s">
        <v>4474</v>
      </c>
      <c r="F1177" t="s">
        <v>299</v>
      </c>
    </row>
    <row r="1178" spans="1:6" hidden="1" x14ac:dyDescent="0.35">
      <c r="A1178" s="14">
        <v>45315.827487511575</v>
      </c>
      <c r="B1178" t="s">
        <v>575</v>
      </c>
      <c r="C1178" t="s">
        <v>3185</v>
      </c>
      <c r="D1178" t="s">
        <v>239</v>
      </c>
      <c r="E1178" t="s">
        <v>4477</v>
      </c>
      <c r="F1178" t="s">
        <v>299</v>
      </c>
    </row>
    <row r="1179" spans="1:6" hidden="1" x14ac:dyDescent="0.35">
      <c r="A1179" s="14">
        <v>45320.526677685186</v>
      </c>
      <c r="B1179" t="s">
        <v>506</v>
      </c>
      <c r="C1179" t="s">
        <v>2634</v>
      </c>
      <c r="D1179" t="s">
        <v>62</v>
      </c>
      <c r="E1179" t="s">
        <v>4476</v>
      </c>
      <c r="F1179" t="s">
        <v>299</v>
      </c>
    </row>
    <row r="1180" spans="1:6" hidden="1" x14ac:dyDescent="0.35">
      <c r="A1180" s="14">
        <v>45324.392344513886</v>
      </c>
      <c r="B1180" t="s">
        <v>486</v>
      </c>
      <c r="C1180" t="s">
        <v>1842</v>
      </c>
      <c r="D1180" t="s">
        <v>62</v>
      </c>
      <c r="E1180" t="s">
        <v>4476</v>
      </c>
    </row>
    <row r="1181" spans="1:6" hidden="1" x14ac:dyDescent="0.35">
      <c r="A1181" s="14">
        <v>45308.721654942128</v>
      </c>
      <c r="B1181" t="s">
        <v>575</v>
      </c>
      <c r="C1181" t="s">
        <v>4466</v>
      </c>
      <c r="D1181" t="s">
        <v>62</v>
      </c>
      <c r="E1181" t="s">
        <v>4476</v>
      </c>
    </row>
    <row r="1182" spans="1:6" hidden="1" x14ac:dyDescent="0.35">
      <c r="A1182" s="14">
        <v>45310.59268065972</v>
      </c>
      <c r="B1182" t="s">
        <v>59</v>
      </c>
      <c r="C1182" t="s">
        <v>139</v>
      </c>
      <c r="D1182" t="s">
        <v>62</v>
      </c>
      <c r="E1182" t="s">
        <v>4478</v>
      </c>
    </row>
    <row r="1183" spans="1:6" hidden="1" x14ac:dyDescent="0.35">
      <c r="A1183" s="14">
        <v>45308.600318101853</v>
      </c>
      <c r="B1183" t="s">
        <v>506</v>
      </c>
      <c r="C1183" t="s">
        <v>4279</v>
      </c>
      <c r="D1183" t="s">
        <v>62</v>
      </c>
      <c r="E1183" t="s">
        <v>4474</v>
      </c>
    </row>
    <row r="1184" spans="1:6" hidden="1" x14ac:dyDescent="0.35">
      <c r="A1184" s="14">
        <v>45324.392344513886</v>
      </c>
      <c r="B1184" t="s">
        <v>486</v>
      </c>
      <c r="C1184" t="s">
        <v>1842</v>
      </c>
      <c r="D1184" t="s">
        <v>62</v>
      </c>
      <c r="E1184" t="s">
        <v>4476</v>
      </c>
    </row>
    <row r="1185" spans="1:6" hidden="1" x14ac:dyDescent="0.35">
      <c r="A1185" s="14">
        <v>45310.663973414354</v>
      </c>
      <c r="B1185" t="s">
        <v>589</v>
      </c>
      <c r="C1185" t="s">
        <v>3881</v>
      </c>
      <c r="D1185" t="s">
        <v>62</v>
      </c>
      <c r="E1185" t="s">
        <v>4475</v>
      </c>
    </row>
    <row r="1186" spans="1:6" hidden="1" x14ac:dyDescent="0.35">
      <c r="A1186" s="14">
        <v>45315.834001863426</v>
      </c>
      <c r="B1186" t="s">
        <v>589</v>
      </c>
      <c r="C1186" t="s">
        <v>3181</v>
      </c>
      <c r="D1186" t="s">
        <v>239</v>
      </c>
      <c r="E1186" t="s">
        <v>4474</v>
      </c>
    </row>
    <row r="1187" spans="1:6" hidden="1" x14ac:dyDescent="0.35">
      <c r="A1187" s="14">
        <v>45322.458548449074</v>
      </c>
      <c r="B1187" t="s">
        <v>59</v>
      </c>
      <c r="C1187" t="s">
        <v>349</v>
      </c>
      <c r="D1187" t="s">
        <v>62</v>
      </c>
      <c r="E1187" t="s">
        <v>4478</v>
      </c>
      <c r="F1187" t="s">
        <v>2655</v>
      </c>
    </row>
    <row r="1188" spans="1:6" hidden="1" x14ac:dyDescent="0.35">
      <c r="A1188" s="14">
        <v>45317.781304212964</v>
      </c>
      <c r="B1188" t="s">
        <v>589</v>
      </c>
      <c r="C1188" t="s">
        <v>2787</v>
      </c>
      <c r="D1188" t="s">
        <v>62</v>
      </c>
      <c r="E1188" t="s">
        <v>4474</v>
      </c>
      <c r="F1188" t="s">
        <v>2655</v>
      </c>
    </row>
    <row r="1189" spans="1:6" hidden="1" x14ac:dyDescent="0.35">
      <c r="A1189" s="14">
        <v>45314.841018136576</v>
      </c>
      <c r="B1189" t="s">
        <v>575</v>
      </c>
      <c r="C1189" t="s">
        <v>3400</v>
      </c>
      <c r="D1189" t="s">
        <v>62</v>
      </c>
      <c r="E1189" t="s">
        <v>4475</v>
      </c>
      <c r="F1189" t="s">
        <v>2655</v>
      </c>
    </row>
    <row r="1190" spans="1:6" hidden="1" x14ac:dyDescent="0.35">
      <c r="A1190" s="14">
        <v>45317.794249375002</v>
      </c>
      <c r="B1190" t="s">
        <v>575</v>
      </c>
      <c r="C1190" t="s">
        <v>2772</v>
      </c>
      <c r="D1190" t="s">
        <v>239</v>
      </c>
      <c r="E1190" t="s">
        <v>4475</v>
      </c>
      <c r="F1190" t="s">
        <v>2655</v>
      </c>
    </row>
    <row r="1191" spans="1:6" hidden="1" x14ac:dyDescent="0.35">
      <c r="A1191" s="14">
        <v>45315.509364363425</v>
      </c>
      <c r="B1191" t="s">
        <v>475</v>
      </c>
      <c r="C1191" t="s">
        <v>3338</v>
      </c>
      <c r="D1191" t="s">
        <v>62</v>
      </c>
      <c r="E1191" t="s">
        <v>4475</v>
      </c>
      <c r="F1191" t="s">
        <v>2655</v>
      </c>
    </row>
    <row r="1192" spans="1:6" hidden="1" x14ac:dyDescent="0.35">
      <c r="A1192" s="14">
        <v>45320.464458437498</v>
      </c>
      <c r="B1192" t="s">
        <v>475</v>
      </c>
      <c r="C1192" t="s">
        <v>2660</v>
      </c>
      <c r="D1192" t="s">
        <v>62</v>
      </c>
      <c r="E1192" t="s">
        <v>4475</v>
      </c>
      <c r="F1192" t="s">
        <v>2655</v>
      </c>
    </row>
    <row r="1193" spans="1:6" hidden="1" x14ac:dyDescent="0.35">
      <c r="A1193" s="14">
        <v>45309.430029953706</v>
      </c>
      <c r="B1193" t="s">
        <v>475</v>
      </c>
      <c r="C1193" t="s">
        <v>4202</v>
      </c>
      <c r="D1193" t="s">
        <v>62</v>
      </c>
      <c r="E1193" t="s">
        <v>4475</v>
      </c>
      <c r="F1193" t="s">
        <v>2655</v>
      </c>
    </row>
    <row r="1194" spans="1:6" hidden="1" x14ac:dyDescent="0.35">
      <c r="A1194" s="14">
        <v>45317.610062476851</v>
      </c>
      <c r="B1194" t="s">
        <v>475</v>
      </c>
      <c r="C1194" t="s">
        <v>2873</v>
      </c>
      <c r="D1194" t="s">
        <v>62</v>
      </c>
      <c r="E1194" t="s">
        <v>4474</v>
      </c>
      <c r="F1194" t="s">
        <v>2655</v>
      </c>
    </row>
    <row r="1195" spans="1:6" hidden="1" x14ac:dyDescent="0.35">
      <c r="A1195" s="14">
        <v>45320.473419618058</v>
      </c>
      <c r="B1195" t="s">
        <v>475</v>
      </c>
      <c r="C1195" t="s">
        <v>2656</v>
      </c>
      <c r="D1195" t="s">
        <v>62</v>
      </c>
      <c r="E1195" t="s">
        <v>4476</v>
      </c>
      <c r="F1195" t="s">
        <v>2655</v>
      </c>
    </row>
    <row r="1196" spans="1:6" hidden="1" x14ac:dyDescent="0.35">
      <c r="A1196" s="14">
        <v>45315.618593495368</v>
      </c>
      <c r="B1196" t="s">
        <v>589</v>
      </c>
      <c r="C1196" t="s">
        <v>3286</v>
      </c>
      <c r="D1196" t="s">
        <v>239</v>
      </c>
      <c r="E1196" t="s">
        <v>4475</v>
      </c>
      <c r="F1196" t="s">
        <v>190</v>
      </c>
    </row>
    <row r="1197" spans="1:6" hidden="1" x14ac:dyDescent="0.35">
      <c r="A1197" s="14">
        <v>45310.644926597219</v>
      </c>
      <c r="B1197" t="s">
        <v>589</v>
      </c>
      <c r="C1197" t="s">
        <v>3893</v>
      </c>
      <c r="D1197" t="s">
        <v>62</v>
      </c>
      <c r="E1197" t="s">
        <v>4477</v>
      </c>
    </row>
    <row r="1198" spans="1:6" hidden="1" x14ac:dyDescent="0.35">
      <c r="A1198" s="14">
        <v>45315.648257824076</v>
      </c>
      <c r="B1198" t="s">
        <v>575</v>
      </c>
      <c r="C1198" t="s">
        <v>3265</v>
      </c>
      <c r="D1198" t="s">
        <v>62</v>
      </c>
      <c r="E1198" t="s">
        <v>4476</v>
      </c>
    </row>
    <row r="1199" spans="1:6" hidden="1" x14ac:dyDescent="0.35">
      <c r="A1199" s="14">
        <v>45310.632077905095</v>
      </c>
      <c r="B1199" t="s">
        <v>575</v>
      </c>
      <c r="C1199" t="s">
        <v>3901</v>
      </c>
      <c r="D1199" t="s">
        <v>239</v>
      </c>
      <c r="E1199" t="s">
        <v>4474</v>
      </c>
      <c r="F1199" t="s">
        <v>424</v>
      </c>
    </row>
    <row r="1200" spans="1:6" hidden="1" x14ac:dyDescent="0.35">
      <c r="A1200" s="14">
        <v>45329.575769849536</v>
      </c>
      <c r="B1200" t="s">
        <v>486</v>
      </c>
      <c r="C1200" t="s">
        <v>1399</v>
      </c>
      <c r="D1200" t="s">
        <v>239</v>
      </c>
      <c r="E1200" t="s">
        <v>4478</v>
      </c>
      <c r="F1200" t="s">
        <v>424</v>
      </c>
    </row>
    <row r="1201" spans="1:6" hidden="1" x14ac:dyDescent="0.35">
      <c r="A1201" s="14">
        <v>45316.400002013892</v>
      </c>
      <c r="B1201" t="s">
        <v>486</v>
      </c>
      <c r="C1201" t="s">
        <v>3171</v>
      </c>
      <c r="D1201" t="s">
        <v>62</v>
      </c>
      <c r="E1201" t="s">
        <v>4476</v>
      </c>
      <c r="F1201" t="s">
        <v>424</v>
      </c>
    </row>
    <row r="1202" spans="1:6" hidden="1" x14ac:dyDescent="0.35">
      <c r="A1202" s="14">
        <v>45330.420986550926</v>
      </c>
      <c r="B1202" t="s">
        <v>486</v>
      </c>
      <c r="C1202" t="s">
        <v>1351</v>
      </c>
      <c r="D1202" t="s">
        <v>239</v>
      </c>
      <c r="E1202" t="s">
        <v>4478</v>
      </c>
      <c r="F1202" t="s">
        <v>424</v>
      </c>
    </row>
    <row r="1203" spans="1:6" hidden="1" x14ac:dyDescent="0.35">
      <c r="A1203" s="14">
        <v>45330.546334502316</v>
      </c>
      <c r="B1203" t="s">
        <v>486</v>
      </c>
      <c r="C1203" t="s">
        <v>1308</v>
      </c>
      <c r="D1203" t="s">
        <v>239</v>
      </c>
      <c r="E1203" t="s">
        <v>4478</v>
      </c>
      <c r="F1203" t="s">
        <v>424</v>
      </c>
    </row>
    <row r="1204" spans="1:6" hidden="1" x14ac:dyDescent="0.35">
      <c r="A1204" s="14">
        <v>45316.732254849536</v>
      </c>
      <c r="B1204" t="s">
        <v>575</v>
      </c>
      <c r="C1204" t="s">
        <v>3034</v>
      </c>
      <c r="D1204" t="s">
        <v>62</v>
      </c>
      <c r="E1204" t="s">
        <v>4475</v>
      </c>
      <c r="F1204" t="s">
        <v>4611</v>
      </c>
    </row>
    <row r="1205" spans="1:6" hidden="1" x14ac:dyDescent="0.35">
      <c r="A1205" s="14">
        <v>45327.511294108794</v>
      </c>
      <c r="B1205" t="s">
        <v>1205</v>
      </c>
      <c r="C1205" t="s">
        <v>1577</v>
      </c>
      <c r="D1205" t="s">
        <v>62</v>
      </c>
      <c r="E1205" t="s">
        <v>4478</v>
      </c>
      <c r="F1205" t="s">
        <v>4611</v>
      </c>
    </row>
    <row r="1206" spans="1:6" hidden="1" x14ac:dyDescent="0.35">
      <c r="A1206" s="14">
        <v>45316.525719131947</v>
      </c>
      <c r="B1206" t="s">
        <v>486</v>
      </c>
      <c r="C1206" t="s">
        <v>3107</v>
      </c>
      <c r="D1206" t="s">
        <v>62</v>
      </c>
      <c r="E1206" t="s">
        <v>4478</v>
      </c>
      <c r="F1206" t="s">
        <v>4611</v>
      </c>
    </row>
    <row r="1207" spans="1:6" hidden="1" x14ac:dyDescent="0.35">
      <c r="A1207" s="14">
        <v>45324.860018402775</v>
      </c>
      <c r="B1207" t="s">
        <v>575</v>
      </c>
      <c r="C1207" t="s">
        <v>1612</v>
      </c>
      <c r="D1207" t="s">
        <v>62</v>
      </c>
      <c r="E1207" t="s">
        <v>4478</v>
      </c>
      <c r="F1207" t="s">
        <v>4611</v>
      </c>
    </row>
    <row r="1208" spans="1:6" hidden="1" x14ac:dyDescent="0.35">
      <c r="A1208" s="14">
        <v>45308.692626446762</v>
      </c>
      <c r="B1208" t="s">
        <v>575</v>
      </c>
      <c r="C1208" t="s">
        <v>1154</v>
      </c>
      <c r="D1208" t="s">
        <v>239</v>
      </c>
      <c r="E1208" t="s">
        <v>4475</v>
      </c>
      <c r="F1208" t="s">
        <v>4611</v>
      </c>
    </row>
    <row r="1209" spans="1:6" hidden="1" x14ac:dyDescent="0.35">
      <c r="A1209" s="14">
        <v>45307.729472777777</v>
      </c>
      <c r="B1209" t="s">
        <v>575</v>
      </c>
      <c r="C1209" t="s">
        <v>4346</v>
      </c>
      <c r="D1209" t="s">
        <v>62</v>
      </c>
      <c r="E1209" t="s">
        <v>4475</v>
      </c>
      <c r="F1209" t="s">
        <v>4611</v>
      </c>
    </row>
    <row r="1210" spans="1:6" hidden="1" x14ac:dyDescent="0.35">
      <c r="A1210" s="14">
        <v>45328.585177881941</v>
      </c>
      <c r="B1210" t="s">
        <v>486</v>
      </c>
      <c r="C1210" t="s">
        <v>1466</v>
      </c>
      <c r="D1210" t="s">
        <v>239</v>
      </c>
      <c r="E1210" t="s">
        <v>4478</v>
      </c>
      <c r="F1210" t="s">
        <v>4611</v>
      </c>
    </row>
    <row r="1211" spans="1:6" hidden="1" x14ac:dyDescent="0.35">
      <c r="A1211" s="14">
        <v>45331.640143842589</v>
      </c>
      <c r="B1211" t="s">
        <v>1189</v>
      </c>
      <c r="C1211" t="s">
        <v>1188</v>
      </c>
      <c r="D1211" t="s">
        <v>239</v>
      </c>
      <c r="E1211" t="s">
        <v>4478</v>
      </c>
      <c r="F1211" t="s">
        <v>4611</v>
      </c>
    </row>
    <row r="1212" spans="1:6" hidden="1" x14ac:dyDescent="0.35">
      <c r="A1212" s="14">
        <v>45303.468956481483</v>
      </c>
      <c r="B1212" t="s">
        <v>475</v>
      </c>
      <c r="C1212" t="s">
        <v>761</v>
      </c>
      <c r="D1212" t="s">
        <v>239</v>
      </c>
      <c r="E1212" t="s">
        <v>4475</v>
      </c>
      <c r="F1212" t="s">
        <v>4611</v>
      </c>
    </row>
    <row r="1213" spans="1:6" hidden="1" x14ac:dyDescent="0.35">
      <c r="A1213" s="14">
        <v>45315.464489143516</v>
      </c>
      <c r="B1213" t="s">
        <v>475</v>
      </c>
      <c r="C1213" t="s">
        <v>3355</v>
      </c>
      <c r="D1213" t="s">
        <v>239</v>
      </c>
      <c r="E1213" t="s">
        <v>4475</v>
      </c>
      <c r="F1213" t="s">
        <v>4611</v>
      </c>
    </row>
    <row r="1214" spans="1:6" hidden="1" x14ac:dyDescent="0.35">
      <c r="A1214" s="14">
        <v>45303.466626979163</v>
      </c>
      <c r="B1214" t="s">
        <v>486</v>
      </c>
      <c r="C1214" t="s">
        <v>758</v>
      </c>
      <c r="D1214" t="s">
        <v>239</v>
      </c>
      <c r="E1214" t="s">
        <v>4475</v>
      </c>
      <c r="F1214" t="s">
        <v>4611</v>
      </c>
    </row>
    <row r="1215" spans="1:6" hidden="1" x14ac:dyDescent="0.35">
      <c r="A1215" s="14">
        <v>45306.776052187503</v>
      </c>
      <c r="B1215" t="s">
        <v>575</v>
      </c>
      <c r="C1215" t="s">
        <v>1027</v>
      </c>
      <c r="D1215" t="s">
        <v>62</v>
      </c>
      <c r="E1215" t="s">
        <v>4475</v>
      </c>
      <c r="F1215" t="s">
        <v>4611</v>
      </c>
    </row>
    <row r="1216" spans="1:6" hidden="1" x14ac:dyDescent="0.35">
      <c r="A1216" s="14">
        <v>45322.793835601849</v>
      </c>
      <c r="B1216" t="s">
        <v>589</v>
      </c>
      <c r="C1216" t="s">
        <v>2038</v>
      </c>
      <c r="D1216" t="s">
        <v>62</v>
      </c>
      <c r="E1216" t="s">
        <v>4474</v>
      </c>
      <c r="F1216" t="s">
        <v>4611</v>
      </c>
    </row>
    <row r="1217" spans="1:6" hidden="1" x14ac:dyDescent="0.35">
      <c r="A1217" s="14">
        <v>45317.397421296293</v>
      </c>
      <c r="B1217" t="s">
        <v>486</v>
      </c>
      <c r="C1217" t="s">
        <v>2986</v>
      </c>
      <c r="D1217" t="s">
        <v>62</v>
      </c>
      <c r="E1217" t="s">
        <v>4477</v>
      </c>
      <c r="F1217" t="s">
        <v>4611</v>
      </c>
    </row>
    <row r="1218" spans="1:6" hidden="1" x14ac:dyDescent="0.35">
      <c r="A1218" s="14">
        <v>45316.556058541668</v>
      </c>
      <c r="B1218" t="s">
        <v>486</v>
      </c>
      <c r="C1218" t="s">
        <v>3093</v>
      </c>
      <c r="D1218" t="s">
        <v>62</v>
      </c>
      <c r="E1218" t="s">
        <v>4475</v>
      </c>
      <c r="F1218" t="s">
        <v>4611</v>
      </c>
    </row>
    <row r="1219" spans="1:6" hidden="1" x14ac:dyDescent="0.35">
      <c r="A1219" s="14">
        <v>45307.482827893517</v>
      </c>
      <c r="B1219" t="s">
        <v>475</v>
      </c>
      <c r="C1219" t="s">
        <v>4381</v>
      </c>
      <c r="D1219" t="s">
        <v>239</v>
      </c>
      <c r="E1219" t="s">
        <v>4477</v>
      </c>
      <c r="F1219" t="s">
        <v>4611</v>
      </c>
    </row>
    <row r="1220" spans="1:6" hidden="1" x14ac:dyDescent="0.35">
      <c r="A1220" s="14">
        <v>45306.580763506943</v>
      </c>
      <c r="B1220" t="s">
        <v>589</v>
      </c>
      <c r="C1220" t="s">
        <v>977</v>
      </c>
      <c r="D1220" t="s">
        <v>239</v>
      </c>
      <c r="E1220" t="s">
        <v>4476</v>
      </c>
      <c r="F1220" t="s">
        <v>4611</v>
      </c>
    </row>
    <row r="1221" spans="1:6" hidden="1" x14ac:dyDescent="0.35">
      <c r="A1221" s="14">
        <v>45302.667076412035</v>
      </c>
      <c r="B1221" t="s">
        <v>589</v>
      </c>
      <c r="C1221" t="s">
        <v>684</v>
      </c>
      <c r="D1221" t="s">
        <v>239</v>
      </c>
      <c r="E1221" t="s">
        <v>4478</v>
      </c>
      <c r="F1221" t="s">
        <v>4611</v>
      </c>
    </row>
    <row r="1222" spans="1:6" hidden="1" x14ac:dyDescent="0.35">
      <c r="A1222" s="14">
        <v>45306.51514570602</v>
      </c>
      <c r="B1222" t="s">
        <v>964</v>
      </c>
      <c r="C1222" t="s">
        <v>964</v>
      </c>
      <c r="D1222" t="s">
        <v>62</v>
      </c>
      <c r="E1222" t="s">
        <v>4478</v>
      </c>
      <c r="F1222" t="s">
        <v>4611</v>
      </c>
    </row>
    <row r="1223" spans="1:6" hidden="1" x14ac:dyDescent="0.35">
      <c r="A1223" s="14">
        <v>45313.631589409721</v>
      </c>
      <c r="B1223" t="s">
        <v>208</v>
      </c>
      <c r="C1223" t="s">
        <v>215</v>
      </c>
      <c r="D1223" t="s">
        <v>62</v>
      </c>
      <c r="E1223" t="s">
        <v>4478</v>
      </c>
      <c r="F1223" t="s">
        <v>4611</v>
      </c>
    </row>
    <row r="1224" spans="1:6" hidden="1" x14ac:dyDescent="0.35">
      <c r="A1224" s="14">
        <v>45327.484240752317</v>
      </c>
      <c r="B1224" t="s">
        <v>486</v>
      </c>
      <c r="C1224" t="s">
        <v>1578</v>
      </c>
      <c r="D1224" t="s">
        <v>62</v>
      </c>
      <c r="E1224" t="s">
        <v>4478</v>
      </c>
      <c r="F1224" t="s">
        <v>4611</v>
      </c>
    </row>
    <row r="1225" spans="1:6" hidden="1" x14ac:dyDescent="0.35">
      <c r="A1225" s="14">
        <v>45308.645516736113</v>
      </c>
      <c r="B1225" t="s">
        <v>575</v>
      </c>
      <c r="C1225" t="s">
        <v>1146</v>
      </c>
      <c r="D1225" t="s">
        <v>62</v>
      </c>
      <c r="E1225" t="s">
        <v>4476</v>
      </c>
      <c r="F1225" t="s">
        <v>4611</v>
      </c>
    </row>
    <row r="1226" spans="1:6" hidden="1" x14ac:dyDescent="0.35">
      <c r="A1226" s="14">
        <v>45317.583390428241</v>
      </c>
      <c r="B1226" t="s">
        <v>506</v>
      </c>
      <c r="C1226" t="s">
        <v>2915</v>
      </c>
      <c r="D1226" t="s">
        <v>62</v>
      </c>
      <c r="E1226" t="s">
        <v>4476</v>
      </c>
      <c r="F1226" t="s">
        <v>4611</v>
      </c>
    </row>
    <row r="1227" spans="1:6" hidden="1" x14ac:dyDescent="0.35">
      <c r="A1227" s="14">
        <v>45302.490568217596</v>
      </c>
      <c r="B1227" t="s">
        <v>486</v>
      </c>
      <c r="C1227" t="s">
        <v>644</v>
      </c>
      <c r="D1227" t="s">
        <v>239</v>
      </c>
      <c r="E1227" t="s">
        <v>4478</v>
      </c>
      <c r="F1227" t="s">
        <v>4611</v>
      </c>
    </row>
    <row r="1228" spans="1:6" hidden="1" x14ac:dyDescent="0.35">
      <c r="A1228" s="14">
        <v>45316.666888356478</v>
      </c>
      <c r="B1228" t="s">
        <v>589</v>
      </c>
      <c r="C1228" t="s">
        <v>3046</v>
      </c>
      <c r="D1228" t="s">
        <v>62</v>
      </c>
      <c r="E1228" t="s">
        <v>4475</v>
      </c>
      <c r="F1228" t="s">
        <v>4611</v>
      </c>
    </row>
    <row r="1229" spans="1:6" hidden="1" x14ac:dyDescent="0.35">
      <c r="A1229" s="14">
        <v>45314.407505509262</v>
      </c>
      <c r="B1229" t="s">
        <v>59</v>
      </c>
      <c r="C1229" t="s">
        <v>250</v>
      </c>
      <c r="D1229" t="s">
        <v>62</v>
      </c>
      <c r="E1229" t="s">
        <v>4478</v>
      </c>
      <c r="F1229" t="s">
        <v>4611</v>
      </c>
    </row>
    <row r="1230" spans="1:6" hidden="1" x14ac:dyDescent="0.35">
      <c r="A1230" s="14">
        <v>45321.600732523148</v>
      </c>
      <c r="B1230" t="s">
        <v>486</v>
      </c>
      <c r="C1230" t="s">
        <v>2374</v>
      </c>
      <c r="D1230" t="s">
        <v>62</v>
      </c>
      <c r="E1230" t="s">
        <v>4474</v>
      </c>
      <c r="F1230" t="s">
        <v>424</v>
      </c>
    </row>
    <row r="1231" spans="1:6" hidden="1" x14ac:dyDescent="0.35">
      <c r="A1231" s="14">
        <v>45309.601205983796</v>
      </c>
      <c r="B1231" t="s">
        <v>575</v>
      </c>
      <c r="C1231" t="s">
        <v>4139</v>
      </c>
      <c r="D1231" t="s">
        <v>62</v>
      </c>
      <c r="E1231" t="s">
        <v>4475</v>
      </c>
      <c r="F1231" t="s">
        <v>299</v>
      </c>
    </row>
    <row r="1232" spans="1:6" hidden="1" x14ac:dyDescent="0.35">
      <c r="A1232" s="14">
        <v>45322.601659814813</v>
      </c>
      <c r="B1232" t="s">
        <v>1205</v>
      </c>
      <c r="C1232" t="s">
        <v>2145</v>
      </c>
      <c r="D1232" t="s">
        <v>62</v>
      </c>
      <c r="E1232" t="s">
        <v>4477</v>
      </c>
      <c r="F1232" t="s">
        <v>299</v>
      </c>
    </row>
    <row r="1233" spans="1:6" hidden="1" x14ac:dyDescent="0.35">
      <c r="A1233" s="14">
        <v>45321.834971956021</v>
      </c>
      <c r="B1233" t="s">
        <v>589</v>
      </c>
      <c r="C1233" t="s">
        <v>2264</v>
      </c>
      <c r="D1233" t="s">
        <v>62</v>
      </c>
      <c r="E1233" t="s">
        <v>4475</v>
      </c>
      <c r="F1233" t="s">
        <v>299</v>
      </c>
    </row>
    <row r="1234" spans="1:6" hidden="1" x14ac:dyDescent="0.35">
      <c r="A1234" s="14">
        <v>45301.567028888887</v>
      </c>
      <c r="B1234" t="s">
        <v>506</v>
      </c>
      <c r="C1234" t="s">
        <v>530</v>
      </c>
      <c r="D1234" t="s">
        <v>239</v>
      </c>
      <c r="E1234" t="s">
        <v>4475</v>
      </c>
    </row>
    <row r="1235" spans="1:6" hidden="1" x14ac:dyDescent="0.35">
      <c r="A1235" s="14">
        <v>45310.613163414353</v>
      </c>
      <c r="B1235" t="s">
        <v>486</v>
      </c>
      <c r="C1235" t="s">
        <v>3916</v>
      </c>
      <c r="D1235" t="s">
        <v>239</v>
      </c>
      <c r="E1235" t="s">
        <v>4477</v>
      </c>
    </row>
    <row r="1236" spans="1:6" hidden="1" x14ac:dyDescent="0.35">
      <c r="A1236" s="14">
        <v>45303.831424606484</v>
      </c>
      <c r="B1236" t="s">
        <v>575</v>
      </c>
      <c r="C1236" t="s">
        <v>858</v>
      </c>
      <c r="D1236" t="s">
        <v>62</v>
      </c>
      <c r="E1236" t="s">
        <v>4477</v>
      </c>
    </row>
    <row r="1237" spans="1:6" hidden="1" x14ac:dyDescent="0.35">
      <c r="A1237" s="14">
        <v>45314.402831111111</v>
      </c>
      <c r="B1237" t="s">
        <v>486</v>
      </c>
      <c r="C1237" t="s">
        <v>3577</v>
      </c>
      <c r="D1237" t="s">
        <v>62</v>
      </c>
      <c r="E1237" t="s">
        <v>4477</v>
      </c>
    </row>
    <row r="1238" spans="1:6" hidden="1" x14ac:dyDescent="0.35">
      <c r="A1238" s="14">
        <v>45317.771842824077</v>
      </c>
      <c r="B1238" t="s">
        <v>589</v>
      </c>
      <c r="C1238" t="s">
        <v>2796</v>
      </c>
      <c r="D1238" t="s">
        <v>62</v>
      </c>
      <c r="E1238" t="s">
        <v>4476</v>
      </c>
    </row>
    <row r="1239" spans="1:6" hidden="1" x14ac:dyDescent="0.35">
      <c r="A1239" s="14">
        <v>45324.599227048609</v>
      </c>
      <c r="B1239" t="s">
        <v>589</v>
      </c>
      <c r="C1239" t="s">
        <v>1727</v>
      </c>
      <c r="D1239" t="s">
        <v>62</v>
      </c>
      <c r="E1239" t="s">
        <v>4476</v>
      </c>
    </row>
    <row r="1240" spans="1:6" hidden="1" x14ac:dyDescent="0.35">
      <c r="A1240" s="14">
        <v>45308.591556562496</v>
      </c>
      <c r="B1240" t="s">
        <v>575</v>
      </c>
      <c r="C1240" t="s">
        <v>1130</v>
      </c>
      <c r="D1240" t="s">
        <v>62</v>
      </c>
      <c r="E1240" t="s">
        <v>4475</v>
      </c>
    </row>
    <row r="1241" spans="1:6" hidden="1" x14ac:dyDescent="0.35">
      <c r="A1241" s="14">
        <v>45323.403603854167</v>
      </c>
      <c r="B1241" t="s">
        <v>506</v>
      </c>
      <c r="C1241" t="s">
        <v>1996</v>
      </c>
      <c r="D1241" t="s">
        <v>62</v>
      </c>
      <c r="E1241" t="s">
        <v>4476</v>
      </c>
    </row>
    <row r="1242" spans="1:6" hidden="1" x14ac:dyDescent="0.35">
      <c r="A1242" s="14">
        <v>45324.622131851851</v>
      </c>
      <c r="B1242" t="s">
        <v>1210</v>
      </c>
      <c r="C1242" t="s">
        <v>1699</v>
      </c>
      <c r="D1242" t="s">
        <v>62</v>
      </c>
      <c r="E1242" t="s">
        <v>4476</v>
      </c>
    </row>
    <row r="1243" spans="1:6" hidden="1" x14ac:dyDescent="0.35">
      <c r="A1243" s="14">
        <v>45316.648719421297</v>
      </c>
      <c r="B1243" t="s">
        <v>575</v>
      </c>
      <c r="C1243" t="s">
        <v>3047</v>
      </c>
      <c r="D1243" t="s">
        <v>62</v>
      </c>
      <c r="E1243" t="s">
        <v>4476</v>
      </c>
    </row>
    <row r="1244" spans="1:6" hidden="1" x14ac:dyDescent="0.35">
      <c r="A1244" s="14">
        <v>45321.819785879627</v>
      </c>
      <c r="B1244" t="s">
        <v>575</v>
      </c>
      <c r="C1244" t="s">
        <v>2277</v>
      </c>
      <c r="D1244" t="s">
        <v>62</v>
      </c>
      <c r="E1244" t="s">
        <v>4474</v>
      </c>
    </row>
    <row r="1245" spans="1:6" hidden="1" x14ac:dyDescent="0.35">
      <c r="A1245" s="14">
        <v>45313.7108902662</v>
      </c>
      <c r="B1245" t="s">
        <v>575</v>
      </c>
      <c r="C1245" t="s">
        <v>3653</v>
      </c>
      <c r="D1245" t="s">
        <v>239</v>
      </c>
      <c r="E1245" t="s">
        <v>4477</v>
      </c>
    </row>
    <row r="1246" spans="1:6" hidden="1" x14ac:dyDescent="0.35">
      <c r="A1246" s="14">
        <v>45315.46495159722</v>
      </c>
      <c r="B1246" t="s">
        <v>506</v>
      </c>
      <c r="C1246" t="s">
        <v>3352</v>
      </c>
      <c r="D1246" t="s">
        <v>62</v>
      </c>
      <c r="E1246" t="s">
        <v>4475</v>
      </c>
    </row>
    <row r="1247" spans="1:6" hidden="1" x14ac:dyDescent="0.35">
      <c r="A1247" s="14">
        <v>45317.625665185187</v>
      </c>
      <c r="B1247" t="s">
        <v>506</v>
      </c>
      <c r="C1247" t="s">
        <v>2858</v>
      </c>
      <c r="D1247" t="s">
        <v>62</v>
      </c>
      <c r="E1247" t="s">
        <v>4476</v>
      </c>
    </row>
    <row r="1248" spans="1:6" hidden="1" x14ac:dyDescent="0.35">
      <c r="A1248" s="14">
        <v>45323.84345375</v>
      </c>
      <c r="B1248" t="s">
        <v>589</v>
      </c>
      <c r="C1248" t="s">
        <v>1849</v>
      </c>
      <c r="D1248" t="s">
        <v>62</v>
      </c>
      <c r="E1248" t="s">
        <v>4477</v>
      </c>
    </row>
    <row r="1249" spans="1:5" hidden="1" x14ac:dyDescent="0.35">
      <c r="A1249" s="14">
        <v>45322.701771562497</v>
      </c>
      <c r="B1249" t="s">
        <v>589</v>
      </c>
      <c r="C1249" t="s">
        <v>2073</v>
      </c>
      <c r="D1249" t="s">
        <v>62</v>
      </c>
      <c r="E1249" t="s">
        <v>4474</v>
      </c>
    </row>
    <row r="1250" spans="1:5" hidden="1" x14ac:dyDescent="0.35">
      <c r="A1250" s="14">
        <v>45321.557544317133</v>
      </c>
      <c r="B1250" t="s">
        <v>486</v>
      </c>
      <c r="C1250" t="s">
        <v>2408</v>
      </c>
      <c r="D1250" t="s">
        <v>62</v>
      </c>
      <c r="E1250" t="s">
        <v>4475</v>
      </c>
    </row>
    <row r="1251" spans="1:5" hidden="1" x14ac:dyDescent="0.35">
      <c r="A1251" s="14">
        <v>45322.817957430554</v>
      </c>
      <c r="B1251" t="s">
        <v>59</v>
      </c>
      <c r="C1251" t="s">
        <v>414</v>
      </c>
      <c r="D1251" t="s">
        <v>62</v>
      </c>
      <c r="E1251" t="s">
        <v>4478</v>
      </c>
    </row>
    <row r="1252" spans="1:5" hidden="1" x14ac:dyDescent="0.35">
      <c r="A1252" s="14">
        <v>45324.423829699073</v>
      </c>
      <c r="B1252" t="s">
        <v>486</v>
      </c>
      <c r="C1252" t="s">
        <v>1825</v>
      </c>
      <c r="D1252" t="s">
        <v>62</v>
      </c>
      <c r="E1252" t="s">
        <v>4476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49C9-BC49-4C41-BAE5-93FFA814888D}">
  <dimension ref="A1:F2744"/>
  <sheetViews>
    <sheetView topLeftCell="B1" workbookViewId="0">
      <selection activeCell="F2745" sqref="F2745"/>
    </sheetView>
  </sheetViews>
  <sheetFormatPr defaultRowHeight="14.5" x14ac:dyDescent="0.35"/>
  <cols>
    <col min="1" max="1" width="15.81640625" bestFit="1" customWidth="1"/>
    <col min="2" max="2" width="30.81640625" bestFit="1" customWidth="1"/>
    <col min="3" max="3" width="81.1796875" bestFit="1" customWidth="1"/>
    <col min="4" max="4" width="38.453125" bestFit="1" customWidth="1"/>
    <col min="5" max="5" width="12.7265625" bestFit="1" customWidth="1"/>
    <col min="6" max="6" width="51.54296875" bestFit="1" customWidth="1"/>
  </cols>
  <sheetData>
    <row r="1" spans="1:6" x14ac:dyDescent="0.35">
      <c r="A1" t="s">
        <v>0</v>
      </c>
      <c r="B1" t="s">
        <v>2</v>
      </c>
      <c r="C1" t="s">
        <v>3</v>
      </c>
      <c r="D1" t="s">
        <v>6</v>
      </c>
      <c r="E1" t="s">
        <v>4473</v>
      </c>
      <c r="F1" t="s">
        <v>4612</v>
      </c>
    </row>
    <row r="2" spans="1:6" hidden="1" x14ac:dyDescent="0.35">
      <c r="A2" s="14">
        <v>45322.560781898152</v>
      </c>
      <c r="B2" t="s">
        <v>1205</v>
      </c>
      <c r="C2" t="s">
        <v>2180</v>
      </c>
      <c r="D2" t="s">
        <v>62</v>
      </c>
      <c r="E2" t="s">
        <v>4477</v>
      </c>
      <c r="F2" t="s">
        <v>4582</v>
      </c>
    </row>
    <row r="3" spans="1:6" hidden="1" x14ac:dyDescent="0.35">
      <c r="A3" s="14">
        <v>45329.398120706021</v>
      </c>
      <c r="B3" t="s">
        <v>1210</v>
      </c>
      <c r="C3" t="s">
        <v>1451</v>
      </c>
      <c r="D3" t="s">
        <v>62</v>
      </c>
      <c r="E3" t="s">
        <v>4478</v>
      </c>
      <c r="F3" t="s">
        <v>4582</v>
      </c>
    </row>
    <row r="4" spans="1:6" hidden="1" x14ac:dyDescent="0.35">
      <c r="A4" s="14">
        <v>45323.563312696759</v>
      </c>
      <c r="B4" t="s">
        <v>1210</v>
      </c>
      <c r="C4" t="s">
        <v>1918</v>
      </c>
      <c r="D4" t="s">
        <v>62</v>
      </c>
      <c r="E4" t="s">
        <v>4475</v>
      </c>
      <c r="F4" t="s">
        <v>4582</v>
      </c>
    </row>
    <row r="5" spans="1:6" hidden="1" x14ac:dyDescent="0.35">
      <c r="A5" s="14">
        <v>45328.397421145834</v>
      </c>
      <c r="B5" t="s">
        <v>1210</v>
      </c>
      <c r="C5" t="s">
        <v>1515</v>
      </c>
      <c r="D5" t="s">
        <v>239</v>
      </c>
      <c r="E5" t="s">
        <v>4478</v>
      </c>
      <c r="F5" t="s">
        <v>4582</v>
      </c>
    </row>
    <row r="6" spans="1:6" hidden="1" x14ac:dyDescent="0.35">
      <c r="A6" s="14">
        <v>45331.50887513889</v>
      </c>
      <c r="B6" t="s">
        <v>1210</v>
      </c>
      <c r="C6" t="s">
        <v>1240</v>
      </c>
      <c r="D6" t="s">
        <v>62</v>
      </c>
      <c r="E6" t="s">
        <v>4478</v>
      </c>
      <c r="F6" t="s">
        <v>4582</v>
      </c>
    </row>
    <row r="7" spans="1:6" hidden="1" x14ac:dyDescent="0.35">
      <c r="A7" s="14">
        <v>45323.555985590276</v>
      </c>
      <c r="B7" t="s">
        <v>1205</v>
      </c>
      <c r="C7" t="s">
        <v>1921</v>
      </c>
      <c r="D7" t="s">
        <v>62</v>
      </c>
      <c r="E7" t="s">
        <v>4475</v>
      </c>
      <c r="F7" t="s">
        <v>4582</v>
      </c>
    </row>
    <row r="8" spans="1:6" hidden="1" x14ac:dyDescent="0.35">
      <c r="A8" s="14">
        <v>45320.716361539351</v>
      </c>
      <c r="B8" t="s">
        <v>575</v>
      </c>
      <c r="C8" t="s">
        <v>2537</v>
      </c>
      <c r="D8" t="s">
        <v>62</v>
      </c>
      <c r="E8" t="s">
        <v>4475</v>
      </c>
      <c r="F8" t="s">
        <v>4582</v>
      </c>
    </row>
    <row r="9" spans="1:6" hidden="1" x14ac:dyDescent="0.35">
      <c r="A9" s="14">
        <v>45329.654476944444</v>
      </c>
      <c r="B9" t="s">
        <v>1210</v>
      </c>
      <c r="C9" t="s">
        <v>1371</v>
      </c>
      <c r="D9" t="s">
        <v>239</v>
      </c>
      <c r="E9" t="s">
        <v>4478</v>
      </c>
      <c r="F9" t="s">
        <v>4582</v>
      </c>
    </row>
    <row r="10" spans="1:6" hidden="1" x14ac:dyDescent="0.35">
      <c r="A10" s="14">
        <v>45331.56025396991</v>
      </c>
      <c r="B10" t="s">
        <v>1205</v>
      </c>
      <c r="C10" t="s">
        <v>1214</v>
      </c>
      <c r="D10" t="s">
        <v>239</v>
      </c>
      <c r="E10" t="s">
        <v>4478</v>
      </c>
      <c r="F10" t="s">
        <v>4582</v>
      </c>
    </row>
    <row r="11" spans="1:6" hidden="1" x14ac:dyDescent="0.35">
      <c r="A11" s="14">
        <v>45330.677572719906</v>
      </c>
      <c r="B11" t="s">
        <v>1205</v>
      </c>
      <c r="C11" t="s">
        <v>1269</v>
      </c>
      <c r="D11" t="s">
        <v>239</v>
      </c>
      <c r="E11" t="s">
        <v>4478</v>
      </c>
      <c r="F11" t="s">
        <v>4582</v>
      </c>
    </row>
    <row r="12" spans="1:6" hidden="1" x14ac:dyDescent="0.35">
      <c r="A12" s="14">
        <v>45330.564525185182</v>
      </c>
      <c r="B12" t="s">
        <v>1210</v>
      </c>
      <c r="C12" t="s">
        <v>1298</v>
      </c>
      <c r="D12" t="s">
        <v>239</v>
      </c>
      <c r="E12" t="s">
        <v>4478</v>
      </c>
      <c r="F12" t="s">
        <v>4582</v>
      </c>
    </row>
    <row r="13" spans="1:6" hidden="1" x14ac:dyDescent="0.35">
      <c r="A13" s="14">
        <v>45330.49460633102</v>
      </c>
      <c r="B13" t="s">
        <v>1205</v>
      </c>
      <c r="C13" t="s">
        <v>1326</v>
      </c>
      <c r="D13" t="s">
        <v>239</v>
      </c>
      <c r="E13" t="s">
        <v>4478</v>
      </c>
      <c r="F13" t="s">
        <v>4582</v>
      </c>
    </row>
    <row r="14" spans="1:6" hidden="1" x14ac:dyDescent="0.35">
      <c r="A14" s="14">
        <v>45331.415854513885</v>
      </c>
      <c r="B14" t="s">
        <v>1210</v>
      </c>
      <c r="C14" t="s">
        <v>1253</v>
      </c>
      <c r="D14" t="s">
        <v>239</v>
      </c>
      <c r="E14" t="s">
        <v>4478</v>
      </c>
      <c r="F14" t="s">
        <v>4582</v>
      </c>
    </row>
    <row r="15" spans="1:6" hidden="1" x14ac:dyDescent="0.35">
      <c r="A15" s="14">
        <v>45328.512314976855</v>
      </c>
      <c r="B15" t="s">
        <v>1210</v>
      </c>
      <c r="C15" t="s">
        <v>1478</v>
      </c>
      <c r="D15" t="s">
        <v>239</v>
      </c>
      <c r="E15" t="s">
        <v>4478</v>
      </c>
      <c r="F15" t="s">
        <v>4582</v>
      </c>
    </row>
    <row r="16" spans="1:6" hidden="1" x14ac:dyDescent="0.35">
      <c r="A16" s="14">
        <v>45314.583274432873</v>
      </c>
      <c r="B16" t="s">
        <v>506</v>
      </c>
      <c r="C16" t="s">
        <v>3508</v>
      </c>
      <c r="D16" t="s">
        <v>62</v>
      </c>
      <c r="E16" t="s">
        <v>4476</v>
      </c>
      <c r="F16" t="s">
        <v>4625</v>
      </c>
    </row>
    <row r="17" spans="1:6" hidden="1" x14ac:dyDescent="0.35">
      <c r="A17" s="14">
        <v>45321.557544317133</v>
      </c>
      <c r="B17" t="s">
        <v>486</v>
      </c>
      <c r="C17" t="s">
        <v>2408</v>
      </c>
      <c r="D17" t="s">
        <v>62</v>
      </c>
      <c r="E17" t="s">
        <v>4475</v>
      </c>
    </row>
    <row r="18" spans="1:6" hidden="1" x14ac:dyDescent="0.35">
      <c r="A18" s="14">
        <v>45314.442338460649</v>
      </c>
      <c r="B18" t="s">
        <v>486</v>
      </c>
      <c r="C18" t="s">
        <v>3560</v>
      </c>
      <c r="D18" t="s">
        <v>62</v>
      </c>
      <c r="E18" t="s">
        <v>4475</v>
      </c>
    </row>
    <row r="19" spans="1:6" hidden="1" x14ac:dyDescent="0.35">
      <c r="A19" s="14">
        <v>45327.604791736114</v>
      </c>
      <c r="B19" t="s">
        <v>486</v>
      </c>
      <c r="C19" t="s">
        <v>1546</v>
      </c>
      <c r="D19" t="s">
        <v>62</v>
      </c>
      <c r="E19" t="s">
        <v>4478</v>
      </c>
    </row>
    <row r="20" spans="1:6" hidden="1" x14ac:dyDescent="0.35">
      <c r="A20" s="14">
        <v>45310.555053252312</v>
      </c>
      <c r="B20" t="s">
        <v>506</v>
      </c>
      <c r="C20" t="s">
        <v>3961</v>
      </c>
      <c r="D20" t="s">
        <v>62</v>
      </c>
      <c r="E20" t="s">
        <v>4475</v>
      </c>
      <c r="F20" t="s">
        <v>4628</v>
      </c>
    </row>
    <row r="21" spans="1:6" hidden="1" x14ac:dyDescent="0.35">
      <c r="A21" s="14">
        <v>45308.618582418982</v>
      </c>
      <c r="B21" t="s">
        <v>589</v>
      </c>
      <c r="C21" t="s">
        <v>4270</v>
      </c>
      <c r="D21" t="s">
        <v>239</v>
      </c>
      <c r="E21" t="s">
        <v>4475</v>
      </c>
      <c r="F21" t="s">
        <v>4624</v>
      </c>
    </row>
    <row r="22" spans="1:6" hidden="1" x14ac:dyDescent="0.35">
      <c r="A22" s="14">
        <v>45324.815570729166</v>
      </c>
      <c r="B22" t="s">
        <v>589</v>
      </c>
      <c r="C22" t="s">
        <v>1630</v>
      </c>
      <c r="D22" t="s">
        <v>62</v>
      </c>
      <c r="E22" t="s">
        <v>4478</v>
      </c>
      <c r="F22" t="s">
        <v>4629</v>
      </c>
    </row>
    <row r="23" spans="1:6" hidden="1" x14ac:dyDescent="0.35">
      <c r="A23" s="14">
        <v>45317.781304212964</v>
      </c>
      <c r="B23" t="s">
        <v>589</v>
      </c>
      <c r="C23" t="s">
        <v>2787</v>
      </c>
      <c r="D23" t="s">
        <v>62</v>
      </c>
      <c r="E23" t="s">
        <v>4474</v>
      </c>
      <c r="F23" t="s">
        <v>4097</v>
      </c>
    </row>
    <row r="24" spans="1:6" hidden="1" x14ac:dyDescent="0.35">
      <c r="A24" s="14">
        <v>45322.701771562497</v>
      </c>
      <c r="B24" t="s">
        <v>589</v>
      </c>
      <c r="C24" t="s">
        <v>2073</v>
      </c>
      <c r="D24" t="s">
        <v>62</v>
      </c>
      <c r="E24" t="s">
        <v>4474</v>
      </c>
      <c r="F24" t="s">
        <v>4097</v>
      </c>
    </row>
    <row r="25" spans="1:6" hidden="1" x14ac:dyDescent="0.35">
      <c r="A25" s="14">
        <v>45314.584323333336</v>
      </c>
      <c r="B25" t="s">
        <v>589</v>
      </c>
      <c r="C25" t="s">
        <v>3502</v>
      </c>
      <c r="D25" t="s">
        <v>62</v>
      </c>
      <c r="E25" t="s">
        <v>4475</v>
      </c>
      <c r="F25" t="s">
        <v>4097</v>
      </c>
    </row>
    <row r="26" spans="1:6" hidden="1" x14ac:dyDescent="0.35">
      <c r="A26" s="14">
        <v>45313.61093894676</v>
      </c>
      <c r="B26" t="s">
        <v>589</v>
      </c>
      <c r="C26" t="s">
        <v>3705</v>
      </c>
      <c r="D26" t="s">
        <v>239</v>
      </c>
      <c r="E26" t="s">
        <v>4475</v>
      </c>
      <c r="F26" t="s">
        <v>4097</v>
      </c>
    </row>
    <row r="27" spans="1:6" hidden="1" x14ac:dyDescent="0.35">
      <c r="A27" s="14">
        <v>45321.722445266205</v>
      </c>
      <c r="B27" t="s">
        <v>575</v>
      </c>
      <c r="C27" t="s">
        <v>2310</v>
      </c>
      <c r="D27" t="s">
        <v>62</v>
      </c>
      <c r="E27" t="s">
        <v>4477</v>
      </c>
      <c r="F27" t="s">
        <v>4097</v>
      </c>
    </row>
    <row r="28" spans="1:6" hidden="1" x14ac:dyDescent="0.35">
      <c r="A28" s="14">
        <v>45331.612402326391</v>
      </c>
      <c r="B28" t="s">
        <v>1189</v>
      </c>
      <c r="C28" t="s">
        <v>1200</v>
      </c>
      <c r="D28" t="s">
        <v>239</v>
      </c>
      <c r="E28" t="s">
        <v>4478</v>
      </c>
      <c r="F28" t="s">
        <v>4097</v>
      </c>
    </row>
    <row r="29" spans="1:6" hidden="1" x14ac:dyDescent="0.35">
      <c r="A29" s="14">
        <v>45303.575845196756</v>
      </c>
      <c r="B29" t="s">
        <v>506</v>
      </c>
      <c r="C29" t="s">
        <v>795</v>
      </c>
      <c r="D29" t="s">
        <v>62</v>
      </c>
      <c r="E29" t="s">
        <v>4474</v>
      </c>
    </row>
    <row r="30" spans="1:6" hidden="1" x14ac:dyDescent="0.35">
      <c r="A30" s="14">
        <v>45314.443157638889</v>
      </c>
      <c r="B30" t="s">
        <v>59</v>
      </c>
      <c r="C30" t="s">
        <v>261</v>
      </c>
      <c r="D30" t="s">
        <v>62</v>
      </c>
      <c r="E30" t="s">
        <v>4478</v>
      </c>
      <c r="F30" t="s">
        <v>4097</v>
      </c>
    </row>
    <row r="31" spans="1:6" hidden="1" x14ac:dyDescent="0.35">
      <c r="A31" s="14">
        <v>45309.73827976852</v>
      </c>
      <c r="B31" t="s">
        <v>575</v>
      </c>
      <c r="C31" t="s">
        <v>4072</v>
      </c>
      <c r="D31" t="s">
        <v>239</v>
      </c>
      <c r="E31" t="s">
        <v>4477</v>
      </c>
      <c r="F31" t="s">
        <v>4630</v>
      </c>
    </row>
    <row r="32" spans="1:6" hidden="1" x14ac:dyDescent="0.35">
      <c r="A32" s="14">
        <v>45313.7541684838</v>
      </c>
      <c r="B32" t="s">
        <v>575</v>
      </c>
      <c r="C32" t="s">
        <v>3636</v>
      </c>
      <c r="D32" t="s">
        <v>62</v>
      </c>
      <c r="E32" t="s">
        <v>4477</v>
      </c>
      <c r="F32" t="s">
        <v>4630</v>
      </c>
    </row>
    <row r="33" spans="1:6" hidden="1" x14ac:dyDescent="0.35">
      <c r="A33" s="14">
        <v>45307.729472777777</v>
      </c>
      <c r="B33" t="s">
        <v>575</v>
      </c>
      <c r="C33" t="s">
        <v>4346</v>
      </c>
      <c r="D33" t="s">
        <v>62</v>
      </c>
      <c r="E33" t="s">
        <v>4475</v>
      </c>
      <c r="F33" t="s">
        <v>4630</v>
      </c>
    </row>
    <row r="34" spans="1:6" hidden="1" x14ac:dyDescent="0.35">
      <c r="A34" s="14">
        <v>45320.6733327662</v>
      </c>
      <c r="B34" t="s">
        <v>575</v>
      </c>
      <c r="C34" t="s">
        <v>2560</v>
      </c>
      <c r="D34" t="s">
        <v>62</v>
      </c>
      <c r="E34" t="s">
        <v>4476</v>
      </c>
      <c r="F34" t="s">
        <v>2674</v>
      </c>
    </row>
    <row r="35" spans="1:6" hidden="1" x14ac:dyDescent="0.35">
      <c r="A35" s="14">
        <v>45322.458548449074</v>
      </c>
      <c r="B35" t="s">
        <v>59</v>
      </c>
      <c r="C35" t="s">
        <v>349</v>
      </c>
      <c r="D35" t="s">
        <v>62</v>
      </c>
      <c r="E35" t="s">
        <v>4478</v>
      </c>
      <c r="F35" t="s">
        <v>4630</v>
      </c>
    </row>
    <row r="36" spans="1:6" hidden="1" x14ac:dyDescent="0.35">
      <c r="A36" s="14">
        <v>45313.872417118058</v>
      </c>
      <c r="B36" t="s">
        <v>575</v>
      </c>
      <c r="C36" t="s">
        <v>3593</v>
      </c>
      <c r="D36" t="s">
        <v>62</v>
      </c>
      <c r="E36" t="s">
        <v>4475</v>
      </c>
      <c r="F36" t="s">
        <v>244</v>
      </c>
    </row>
    <row r="37" spans="1:6" hidden="1" x14ac:dyDescent="0.35">
      <c r="A37" s="14">
        <v>45308.5191533912</v>
      </c>
      <c r="B37" t="s">
        <v>475</v>
      </c>
      <c r="C37" t="s">
        <v>1121</v>
      </c>
      <c r="D37" t="s">
        <v>62</v>
      </c>
      <c r="E37" t="s">
        <v>4475</v>
      </c>
      <c r="F37" t="s">
        <v>244</v>
      </c>
    </row>
    <row r="38" spans="1:6" hidden="1" x14ac:dyDescent="0.35">
      <c r="A38" s="14">
        <v>45320.691036585646</v>
      </c>
      <c r="B38" t="s">
        <v>575</v>
      </c>
      <c r="C38" t="s">
        <v>2552</v>
      </c>
      <c r="D38" t="s">
        <v>62</v>
      </c>
      <c r="E38" t="s">
        <v>4478</v>
      </c>
      <c r="F38" t="s">
        <v>244</v>
      </c>
    </row>
    <row r="39" spans="1:6" hidden="1" x14ac:dyDescent="0.35">
      <c r="A39" s="14">
        <v>45322.812529166666</v>
      </c>
      <c r="B39" t="s">
        <v>589</v>
      </c>
      <c r="C39" t="s">
        <v>2032</v>
      </c>
      <c r="D39" t="s">
        <v>239</v>
      </c>
      <c r="E39" t="s">
        <v>4475</v>
      </c>
      <c r="F39" t="s">
        <v>244</v>
      </c>
    </row>
    <row r="40" spans="1:6" hidden="1" x14ac:dyDescent="0.35">
      <c r="A40" s="14">
        <v>45313.418052777779</v>
      </c>
      <c r="B40" t="s">
        <v>506</v>
      </c>
      <c r="C40" t="s">
        <v>3781</v>
      </c>
      <c r="D40" t="s">
        <v>239</v>
      </c>
      <c r="E40" t="s">
        <v>4477</v>
      </c>
      <c r="F40" t="s">
        <v>244</v>
      </c>
    </row>
    <row r="41" spans="1:6" hidden="1" x14ac:dyDescent="0.35">
      <c r="A41" s="14">
        <v>45324.593720682868</v>
      </c>
      <c r="B41" t="s">
        <v>575</v>
      </c>
      <c r="C41" t="s">
        <v>1737</v>
      </c>
      <c r="D41" t="s">
        <v>62</v>
      </c>
      <c r="E41" t="s">
        <v>4475</v>
      </c>
      <c r="F41" t="s">
        <v>244</v>
      </c>
    </row>
    <row r="42" spans="1:6" hidden="1" x14ac:dyDescent="0.35">
      <c r="A42" s="14">
        <v>45324.644396782409</v>
      </c>
      <c r="B42" t="s">
        <v>575</v>
      </c>
      <c r="C42" t="s">
        <v>1690</v>
      </c>
      <c r="D42" t="s">
        <v>62</v>
      </c>
      <c r="E42" t="s">
        <v>4475</v>
      </c>
      <c r="F42" t="s">
        <v>244</v>
      </c>
    </row>
    <row r="43" spans="1:6" hidden="1" x14ac:dyDescent="0.35">
      <c r="A43" s="14">
        <v>45316.606528402779</v>
      </c>
      <c r="B43" t="s">
        <v>486</v>
      </c>
      <c r="C43" t="s">
        <v>3062</v>
      </c>
      <c r="D43" t="s">
        <v>239</v>
      </c>
      <c r="E43" t="s">
        <v>4476</v>
      </c>
      <c r="F43" t="s">
        <v>244</v>
      </c>
    </row>
    <row r="44" spans="1:6" hidden="1" x14ac:dyDescent="0.35">
      <c r="A44" s="14">
        <v>45310.644926597219</v>
      </c>
      <c r="B44" t="s">
        <v>589</v>
      </c>
      <c r="C44" t="s">
        <v>3893</v>
      </c>
      <c r="D44" t="s">
        <v>62</v>
      </c>
      <c r="E44" t="s">
        <v>4477</v>
      </c>
      <c r="F44" t="s">
        <v>244</v>
      </c>
    </row>
    <row r="45" spans="1:6" hidden="1" x14ac:dyDescent="0.35">
      <c r="A45" s="14">
        <v>45309.637586307872</v>
      </c>
      <c r="B45" t="s">
        <v>575</v>
      </c>
      <c r="C45" t="s">
        <v>4110</v>
      </c>
      <c r="D45" t="s">
        <v>62</v>
      </c>
      <c r="E45" t="s">
        <v>4474</v>
      </c>
      <c r="F45" t="s">
        <v>244</v>
      </c>
    </row>
    <row r="46" spans="1:6" hidden="1" x14ac:dyDescent="0.35">
      <c r="A46" s="14">
        <v>45321.700568854169</v>
      </c>
      <c r="B46" t="s">
        <v>575</v>
      </c>
      <c r="C46" t="s">
        <v>2320</v>
      </c>
      <c r="D46" t="s">
        <v>62</v>
      </c>
      <c r="E46" t="s">
        <v>4477</v>
      </c>
      <c r="F46" t="s">
        <v>244</v>
      </c>
    </row>
    <row r="47" spans="1:6" hidden="1" x14ac:dyDescent="0.35">
      <c r="A47" s="14">
        <v>45322.435411805556</v>
      </c>
      <c r="B47" t="s">
        <v>486</v>
      </c>
      <c r="C47" t="s">
        <v>2225</v>
      </c>
      <c r="D47" t="s">
        <v>62</v>
      </c>
      <c r="E47" t="s">
        <v>4474</v>
      </c>
      <c r="F47" t="s">
        <v>244</v>
      </c>
    </row>
    <row r="48" spans="1:6" hidden="1" x14ac:dyDescent="0.35">
      <c r="A48" s="14">
        <v>45320.631707673609</v>
      </c>
      <c r="B48" t="s">
        <v>506</v>
      </c>
      <c r="C48" t="s">
        <v>2579</v>
      </c>
      <c r="D48" t="s">
        <v>62</v>
      </c>
      <c r="E48" t="s">
        <v>4477</v>
      </c>
      <c r="F48" t="s">
        <v>244</v>
      </c>
    </row>
    <row r="49" spans="1:6" hidden="1" x14ac:dyDescent="0.35">
      <c r="A49" s="14">
        <v>45310.462626261571</v>
      </c>
      <c r="B49" t="s">
        <v>59</v>
      </c>
      <c r="C49" t="s">
        <v>130</v>
      </c>
      <c r="D49" t="s">
        <v>62</v>
      </c>
      <c r="E49" t="s">
        <v>4478</v>
      </c>
      <c r="F49" t="s">
        <v>244</v>
      </c>
    </row>
    <row r="50" spans="1:6" hidden="1" x14ac:dyDescent="0.35">
      <c r="A50" s="14">
        <v>45323.533714722224</v>
      </c>
      <c r="B50" t="s">
        <v>486</v>
      </c>
      <c r="C50" t="s">
        <v>1929</v>
      </c>
      <c r="D50" t="s">
        <v>62</v>
      </c>
      <c r="E50" t="s">
        <v>4477</v>
      </c>
      <c r="F50" t="s">
        <v>244</v>
      </c>
    </row>
    <row r="51" spans="1:6" hidden="1" x14ac:dyDescent="0.35">
      <c r="A51" s="14">
        <v>45330.436496527778</v>
      </c>
      <c r="B51" t="s">
        <v>486</v>
      </c>
      <c r="C51" t="s">
        <v>1341</v>
      </c>
      <c r="D51" t="s">
        <v>239</v>
      </c>
      <c r="E51" t="s">
        <v>4478</v>
      </c>
      <c r="F51" t="s">
        <v>244</v>
      </c>
    </row>
    <row r="52" spans="1:6" hidden="1" x14ac:dyDescent="0.35">
      <c r="A52" s="14">
        <v>45323.573573773145</v>
      </c>
      <c r="B52" t="s">
        <v>506</v>
      </c>
      <c r="C52" t="s">
        <v>1914</v>
      </c>
      <c r="D52" t="s">
        <v>62</v>
      </c>
      <c r="E52" t="s">
        <v>4475</v>
      </c>
      <c r="F52" t="s">
        <v>244</v>
      </c>
    </row>
    <row r="53" spans="1:6" hidden="1" x14ac:dyDescent="0.35">
      <c r="A53" s="14">
        <v>45310.844964733798</v>
      </c>
      <c r="B53" t="s">
        <v>589</v>
      </c>
      <c r="C53" t="s">
        <v>3808</v>
      </c>
      <c r="D53" t="s">
        <v>62</v>
      </c>
      <c r="E53" t="s">
        <v>4474</v>
      </c>
      <c r="F53" t="s">
        <v>244</v>
      </c>
    </row>
    <row r="54" spans="1:6" hidden="1" x14ac:dyDescent="0.35">
      <c r="A54" s="14">
        <v>45315.46495159722</v>
      </c>
      <c r="B54" t="s">
        <v>506</v>
      </c>
      <c r="C54" t="s">
        <v>3352</v>
      </c>
      <c r="D54" t="s">
        <v>62</v>
      </c>
      <c r="E54" t="s">
        <v>4475</v>
      </c>
      <c r="F54" t="s">
        <v>244</v>
      </c>
    </row>
    <row r="55" spans="1:6" hidden="1" x14ac:dyDescent="0.35">
      <c r="A55" s="14">
        <v>45327.617679803239</v>
      </c>
      <c r="B55" t="s">
        <v>486</v>
      </c>
      <c r="C55" t="s">
        <v>1544</v>
      </c>
      <c r="D55" t="s">
        <v>62</v>
      </c>
      <c r="E55" t="s">
        <v>4478</v>
      </c>
      <c r="F55" t="s">
        <v>244</v>
      </c>
    </row>
    <row r="56" spans="1:6" hidden="1" x14ac:dyDescent="0.35">
      <c r="A56" s="14">
        <v>45322.821705416667</v>
      </c>
      <c r="B56" t="s">
        <v>589</v>
      </c>
      <c r="C56" t="s">
        <v>2025</v>
      </c>
      <c r="D56" t="s">
        <v>62</v>
      </c>
      <c r="E56" t="s">
        <v>4475</v>
      </c>
      <c r="F56" t="s">
        <v>244</v>
      </c>
    </row>
    <row r="57" spans="1:6" hidden="1" x14ac:dyDescent="0.35">
      <c r="A57" s="14">
        <v>45313.579364664351</v>
      </c>
      <c r="B57" t="s">
        <v>486</v>
      </c>
      <c r="C57" t="s">
        <v>3731</v>
      </c>
      <c r="D57" t="s">
        <v>239</v>
      </c>
      <c r="E57" t="s">
        <v>4477</v>
      </c>
      <c r="F57" t="s">
        <v>244</v>
      </c>
    </row>
    <row r="58" spans="1:6" hidden="1" x14ac:dyDescent="0.35">
      <c r="A58" s="14">
        <v>45309.612432106478</v>
      </c>
      <c r="B58" t="s">
        <v>589</v>
      </c>
      <c r="C58" t="s">
        <v>4132</v>
      </c>
      <c r="D58" t="s">
        <v>62</v>
      </c>
      <c r="E58" t="s">
        <v>4476</v>
      </c>
      <c r="F58" t="s">
        <v>244</v>
      </c>
    </row>
    <row r="59" spans="1:6" hidden="1" x14ac:dyDescent="0.35">
      <c r="A59" s="14">
        <v>45315.637726168985</v>
      </c>
      <c r="B59" t="s">
        <v>575</v>
      </c>
      <c r="C59" t="s">
        <v>3271</v>
      </c>
      <c r="D59" t="s">
        <v>239</v>
      </c>
      <c r="E59" t="s">
        <v>4474</v>
      </c>
      <c r="F59" t="s">
        <v>244</v>
      </c>
    </row>
    <row r="60" spans="1:6" hidden="1" x14ac:dyDescent="0.35">
      <c r="A60" s="14">
        <v>45323.707600891204</v>
      </c>
      <c r="B60" t="s">
        <v>311</v>
      </c>
      <c r="C60" t="s">
        <v>422</v>
      </c>
      <c r="D60" t="s">
        <v>239</v>
      </c>
      <c r="E60" t="s">
        <v>4478</v>
      </c>
      <c r="F60" t="s">
        <v>244</v>
      </c>
    </row>
    <row r="61" spans="1:6" hidden="1" x14ac:dyDescent="0.35">
      <c r="A61" s="14">
        <v>45322.560781898152</v>
      </c>
      <c r="B61" t="s">
        <v>1205</v>
      </c>
      <c r="C61" t="s">
        <v>2180</v>
      </c>
      <c r="D61" t="s">
        <v>62</v>
      </c>
      <c r="E61" t="s">
        <v>4477</v>
      </c>
      <c r="F61" t="s">
        <v>244</v>
      </c>
    </row>
    <row r="62" spans="1:6" hidden="1" x14ac:dyDescent="0.35">
      <c r="A62" s="14">
        <v>45330.538916307873</v>
      </c>
      <c r="B62" t="s">
        <v>1210</v>
      </c>
      <c r="C62" t="s">
        <v>1313</v>
      </c>
      <c r="D62" t="s">
        <v>239</v>
      </c>
      <c r="E62" t="s">
        <v>4478</v>
      </c>
      <c r="F62" t="s">
        <v>244</v>
      </c>
    </row>
    <row r="63" spans="1:6" hidden="1" x14ac:dyDescent="0.35">
      <c r="A63" s="14">
        <v>45329.454046469909</v>
      </c>
      <c r="B63" t="s">
        <v>1210</v>
      </c>
      <c r="C63" t="s">
        <v>1425</v>
      </c>
      <c r="D63" t="s">
        <v>239</v>
      </c>
      <c r="E63" t="s">
        <v>4478</v>
      </c>
      <c r="F63" t="s">
        <v>244</v>
      </c>
    </row>
    <row r="64" spans="1:6" hidden="1" x14ac:dyDescent="0.35">
      <c r="A64" s="14">
        <v>45327.395702627313</v>
      </c>
      <c r="B64" t="s">
        <v>1210</v>
      </c>
      <c r="C64" t="s">
        <v>1602</v>
      </c>
      <c r="D64" t="s">
        <v>62</v>
      </c>
      <c r="E64" t="s">
        <v>4478</v>
      </c>
      <c r="F64" t="s">
        <v>244</v>
      </c>
    </row>
    <row r="65" spans="1:6" hidden="1" x14ac:dyDescent="0.35">
      <c r="A65" s="14">
        <v>45308.58702525463</v>
      </c>
      <c r="B65" t="s">
        <v>486</v>
      </c>
      <c r="C65" t="s">
        <v>4286</v>
      </c>
      <c r="D65" t="s">
        <v>62</v>
      </c>
      <c r="E65" t="s">
        <v>4475</v>
      </c>
      <c r="F65" t="s">
        <v>244</v>
      </c>
    </row>
    <row r="66" spans="1:6" hidden="1" x14ac:dyDescent="0.35">
      <c r="A66" s="14">
        <v>45313.850803425928</v>
      </c>
      <c r="B66" t="s">
        <v>575</v>
      </c>
      <c r="C66" t="s">
        <v>3597</v>
      </c>
      <c r="D66" t="s">
        <v>62</v>
      </c>
      <c r="E66" t="s">
        <v>4475</v>
      </c>
      <c r="F66" t="s">
        <v>244</v>
      </c>
    </row>
    <row r="67" spans="1:6" hidden="1" x14ac:dyDescent="0.35">
      <c r="A67" s="14">
        <v>45322.627094594907</v>
      </c>
      <c r="B67" t="s">
        <v>59</v>
      </c>
      <c r="C67" t="s">
        <v>371</v>
      </c>
      <c r="D67" t="s">
        <v>62</v>
      </c>
      <c r="E67" t="s">
        <v>4478</v>
      </c>
      <c r="F67" t="s">
        <v>244</v>
      </c>
    </row>
    <row r="68" spans="1:6" hidden="1" x14ac:dyDescent="0.35">
      <c r="A68" s="14">
        <v>45313.781818159725</v>
      </c>
      <c r="B68" t="s">
        <v>575</v>
      </c>
      <c r="C68" t="s">
        <v>3625</v>
      </c>
      <c r="D68" t="s">
        <v>62</v>
      </c>
      <c r="E68" t="s">
        <v>4475</v>
      </c>
      <c r="F68" t="s">
        <v>244</v>
      </c>
    </row>
    <row r="69" spans="1:6" hidden="1" x14ac:dyDescent="0.35">
      <c r="A69" s="14">
        <v>45321.670141655093</v>
      </c>
      <c r="B69" t="s">
        <v>589</v>
      </c>
      <c r="C69" t="s">
        <v>2331</v>
      </c>
      <c r="D69" t="s">
        <v>62</v>
      </c>
      <c r="E69" t="s">
        <v>4475</v>
      </c>
      <c r="F69" t="s">
        <v>244</v>
      </c>
    </row>
    <row r="70" spans="1:6" hidden="1" x14ac:dyDescent="0.35">
      <c r="A70" s="14">
        <v>45316.58610857639</v>
      </c>
      <c r="B70" t="s">
        <v>486</v>
      </c>
      <c r="C70" t="s">
        <v>3080</v>
      </c>
      <c r="D70" t="s">
        <v>62</v>
      </c>
      <c r="E70" t="s">
        <v>4475</v>
      </c>
      <c r="F70" t="s">
        <v>244</v>
      </c>
    </row>
    <row r="71" spans="1:6" hidden="1" x14ac:dyDescent="0.35">
      <c r="A71" s="14">
        <v>45329.575769849536</v>
      </c>
      <c r="B71" t="s">
        <v>486</v>
      </c>
      <c r="C71" t="s">
        <v>1399</v>
      </c>
      <c r="D71" t="s">
        <v>239</v>
      </c>
      <c r="E71" t="s">
        <v>4478</v>
      </c>
      <c r="F71" t="s">
        <v>244</v>
      </c>
    </row>
    <row r="72" spans="1:6" hidden="1" x14ac:dyDescent="0.35">
      <c r="A72" s="14">
        <v>45310.535606446756</v>
      </c>
      <c r="B72" t="s">
        <v>486</v>
      </c>
      <c r="C72" t="s">
        <v>3970</v>
      </c>
      <c r="D72" t="s">
        <v>62</v>
      </c>
      <c r="E72" t="s">
        <v>4475</v>
      </c>
      <c r="F72" t="s">
        <v>244</v>
      </c>
    </row>
    <row r="73" spans="1:6" hidden="1" x14ac:dyDescent="0.35">
      <c r="A73" s="14">
        <v>45302.637250752312</v>
      </c>
      <c r="B73" t="s">
        <v>486</v>
      </c>
      <c r="C73" t="s">
        <v>678</v>
      </c>
      <c r="D73" t="s">
        <v>239</v>
      </c>
      <c r="E73" t="s">
        <v>4478</v>
      </c>
      <c r="F73" t="s">
        <v>244</v>
      </c>
    </row>
    <row r="74" spans="1:6" hidden="1" x14ac:dyDescent="0.35">
      <c r="A74" s="14">
        <v>45316.855476458331</v>
      </c>
      <c r="B74" t="s">
        <v>589</v>
      </c>
      <c r="C74" t="s">
        <v>2995</v>
      </c>
      <c r="D74" t="s">
        <v>62</v>
      </c>
      <c r="E74" t="s">
        <v>4475</v>
      </c>
      <c r="F74" t="s">
        <v>244</v>
      </c>
    </row>
    <row r="75" spans="1:6" hidden="1" x14ac:dyDescent="0.35">
      <c r="A75" s="14">
        <v>45309.819535567127</v>
      </c>
      <c r="B75" t="s">
        <v>575</v>
      </c>
      <c r="C75" t="s">
        <v>4049</v>
      </c>
      <c r="D75" t="s">
        <v>239</v>
      </c>
      <c r="E75" t="s">
        <v>4477</v>
      </c>
      <c r="F75" t="s">
        <v>244</v>
      </c>
    </row>
    <row r="76" spans="1:6" hidden="1" x14ac:dyDescent="0.35">
      <c r="A76" s="14">
        <v>45321.717021643519</v>
      </c>
      <c r="B76" t="s">
        <v>589</v>
      </c>
      <c r="C76" t="s">
        <v>2314</v>
      </c>
      <c r="D76" t="s">
        <v>62</v>
      </c>
      <c r="E76" t="s">
        <v>4477</v>
      </c>
      <c r="F76" t="s">
        <v>244</v>
      </c>
    </row>
    <row r="77" spans="1:6" hidden="1" x14ac:dyDescent="0.35">
      <c r="A77" s="14">
        <v>45314.705977743055</v>
      </c>
      <c r="B77" t="s">
        <v>575</v>
      </c>
      <c r="C77" t="s">
        <v>3448</v>
      </c>
      <c r="D77" t="s">
        <v>239</v>
      </c>
      <c r="E77" t="s">
        <v>4478</v>
      </c>
      <c r="F77" t="s">
        <v>244</v>
      </c>
    </row>
    <row r="78" spans="1:6" hidden="1" x14ac:dyDescent="0.35">
      <c r="A78" s="14">
        <v>45317.60270851852</v>
      </c>
      <c r="B78" t="s">
        <v>589</v>
      </c>
      <c r="C78" t="s">
        <v>2890</v>
      </c>
      <c r="D78" t="s">
        <v>62</v>
      </c>
      <c r="E78" t="s">
        <v>4475</v>
      </c>
      <c r="F78" t="s">
        <v>244</v>
      </c>
    </row>
    <row r="79" spans="1:6" hidden="1" x14ac:dyDescent="0.35">
      <c r="A79" s="14">
        <v>45323.39343019676</v>
      </c>
      <c r="B79" t="s">
        <v>486</v>
      </c>
      <c r="C79" t="s">
        <v>2006</v>
      </c>
      <c r="D79" t="s">
        <v>239</v>
      </c>
      <c r="E79" t="s">
        <v>4476</v>
      </c>
      <c r="F79" t="s">
        <v>244</v>
      </c>
    </row>
    <row r="80" spans="1:6" hidden="1" x14ac:dyDescent="0.35">
      <c r="A80" s="14">
        <v>45310.799446481484</v>
      </c>
      <c r="B80" t="s">
        <v>589</v>
      </c>
      <c r="C80" t="s">
        <v>3830</v>
      </c>
      <c r="D80" t="s">
        <v>62</v>
      </c>
      <c r="E80" t="s">
        <v>4475</v>
      </c>
      <c r="F80" t="s">
        <v>244</v>
      </c>
    </row>
    <row r="81" spans="1:6" hidden="1" x14ac:dyDescent="0.35">
      <c r="A81" s="14">
        <v>45309.855670208337</v>
      </c>
      <c r="B81" t="s">
        <v>575</v>
      </c>
      <c r="C81" t="s">
        <v>4039</v>
      </c>
      <c r="D81" t="s">
        <v>62</v>
      </c>
      <c r="E81" t="s">
        <v>4477</v>
      </c>
      <c r="F81" t="s">
        <v>244</v>
      </c>
    </row>
    <row r="82" spans="1:6" hidden="1" x14ac:dyDescent="0.35">
      <c r="A82" s="14">
        <v>45322.606480185183</v>
      </c>
      <c r="B82" t="s">
        <v>589</v>
      </c>
      <c r="C82" t="s">
        <v>2131</v>
      </c>
      <c r="D82" t="s">
        <v>62</v>
      </c>
      <c r="E82" t="s">
        <v>4474</v>
      </c>
      <c r="F82" t="s">
        <v>244</v>
      </c>
    </row>
    <row r="83" spans="1:6" hidden="1" x14ac:dyDescent="0.35">
      <c r="A83" s="14">
        <v>45317.610481296295</v>
      </c>
      <c r="B83" t="s">
        <v>575</v>
      </c>
      <c r="C83" t="s">
        <v>2872</v>
      </c>
      <c r="D83" t="s">
        <v>62</v>
      </c>
      <c r="E83" t="s">
        <v>4475</v>
      </c>
      <c r="F83" t="s">
        <v>244</v>
      </c>
    </row>
    <row r="84" spans="1:6" hidden="1" x14ac:dyDescent="0.35">
      <c r="A84" s="14">
        <v>45310.649074953704</v>
      </c>
      <c r="B84" t="s">
        <v>575</v>
      </c>
      <c r="C84" t="s">
        <v>3886</v>
      </c>
      <c r="D84" t="s">
        <v>62</v>
      </c>
      <c r="E84" t="s">
        <v>4476</v>
      </c>
      <c r="F84" t="s">
        <v>244</v>
      </c>
    </row>
    <row r="85" spans="1:6" hidden="1" x14ac:dyDescent="0.35">
      <c r="A85" s="14">
        <v>45321.729918101853</v>
      </c>
      <c r="B85" t="s">
        <v>575</v>
      </c>
      <c r="C85" t="s">
        <v>2302</v>
      </c>
      <c r="D85" t="s">
        <v>62</v>
      </c>
      <c r="E85" t="s">
        <v>4474</v>
      </c>
      <c r="F85" t="s">
        <v>244</v>
      </c>
    </row>
    <row r="86" spans="1:6" hidden="1" x14ac:dyDescent="0.35">
      <c r="A86" s="14">
        <v>45307.4264596875</v>
      </c>
      <c r="B86" t="s">
        <v>486</v>
      </c>
      <c r="C86" t="s">
        <v>4393</v>
      </c>
      <c r="D86" t="s">
        <v>239</v>
      </c>
      <c r="E86" t="s">
        <v>4475</v>
      </c>
      <c r="F86" t="s">
        <v>244</v>
      </c>
    </row>
    <row r="87" spans="1:6" hidden="1" x14ac:dyDescent="0.35">
      <c r="A87" s="14">
        <v>45316.781840162039</v>
      </c>
      <c r="B87" t="s">
        <v>575</v>
      </c>
      <c r="C87" t="s">
        <v>3017</v>
      </c>
      <c r="D87" t="s">
        <v>62</v>
      </c>
      <c r="E87" t="s">
        <v>4477</v>
      </c>
      <c r="F87" t="s">
        <v>244</v>
      </c>
    </row>
    <row r="88" spans="1:6" hidden="1" x14ac:dyDescent="0.35">
      <c r="A88" s="14">
        <v>45307.607109988428</v>
      </c>
      <c r="B88" t="s">
        <v>486</v>
      </c>
      <c r="C88" t="s">
        <v>4363</v>
      </c>
      <c r="D88" t="s">
        <v>239</v>
      </c>
      <c r="E88" t="s">
        <v>4475</v>
      </c>
      <c r="F88" t="s">
        <v>244</v>
      </c>
    </row>
    <row r="89" spans="1:6" hidden="1" x14ac:dyDescent="0.35">
      <c r="A89" s="14">
        <v>45308.745622488423</v>
      </c>
      <c r="B89" t="s">
        <v>575</v>
      </c>
      <c r="C89" t="s">
        <v>1169</v>
      </c>
      <c r="D89" t="s">
        <v>62</v>
      </c>
      <c r="E89" t="s">
        <v>4476</v>
      </c>
      <c r="F89" t="s">
        <v>244</v>
      </c>
    </row>
    <row r="90" spans="1:6" hidden="1" x14ac:dyDescent="0.35">
      <c r="A90" s="14">
        <v>45306.786470347222</v>
      </c>
      <c r="B90" t="s">
        <v>575</v>
      </c>
      <c r="C90" t="s">
        <v>1032</v>
      </c>
      <c r="D90" t="s">
        <v>239</v>
      </c>
      <c r="E90" t="s">
        <v>4475</v>
      </c>
      <c r="F90" t="s">
        <v>244</v>
      </c>
    </row>
    <row r="91" spans="1:6" hidden="1" x14ac:dyDescent="0.35">
      <c r="A91" s="14">
        <v>45322.421719745369</v>
      </c>
      <c r="B91" t="s">
        <v>1205</v>
      </c>
      <c r="C91" t="s">
        <v>2241</v>
      </c>
      <c r="D91" t="s">
        <v>62</v>
      </c>
      <c r="E91" t="s">
        <v>4475</v>
      </c>
      <c r="F91" t="s">
        <v>244</v>
      </c>
    </row>
    <row r="92" spans="1:6" hidden="1" x14ac:dyDescent="0.35">
      <c r="A92" s="14">
        <v>45324.566691296299</v>
      </c>
      <c r="B92" t="s">
        <v>1210</v>
      </c>
      <c r="C92" t="s">
        <v>1756</v>
      </c>
      <c r="D92" t="s">
        <v>62</v>
      </c>
      <c r="E92" t="s">
        <v>4474</v>
      </c>
      <c r="F92" t="s">
        <v>244</v>
      </c>
    </row>
    <row r="93" spans="1:6" hidden="1" x14ac:dyDescent="0.35">
      <c r="A93" s="14">
        <v>45324.402126493056</v>
      </c>
      <c r="B93" t="s">
        <v>1205</v>
      </c>
      <c r="C93" t="s">
        <v>1832</v>
      </c>
      <c r="D93" t="s">
        <v>62</v>
      </c>
      <c r="E93" t="s">
        <v>4475</v>
      </c>
      <c r="F93" t="s">
        <v>244</v>
      </c>
    </row>
    <row r="94" spans="1:6" hidden="1" x14ac:dyDescent="0.35">
      <c r="A94" s="14">
        <v>45329.575005983796</v>
      </c>
      <c r="B94" t="s">
        <v>1210</v>
      </c>
      <c r="C94" t="s">
        <v>1400</v>
      </c>
      <c r="D94" t="s">
        <v>239</v>
      </c>
      <c r="E94" t="s">
        <v>4478</v>
      </c>
      <c r="F94" t="s">
        <v>244</v>
      </c>
    </row>
    <row r="95" spans="1:6" hidden="1" x14ac:dyDescent="0.35">
      <c r="A95" s="14">
        <v>45331.479331550923</v>
      </c>
      <c r="B95" t="s">
        <v>1205</v>
      </c>
      <c r="C95" t="s">
        <v>1241</v>
      </c>
      <c r="D95" t="s">
        <v>62</v>
      </c>
      <c r="E95" t="s">
        <v>4478</v>
      </c>
      <c r="F95" t="s">
        <v>244</v>
      </c>
    </row>
    <row r="96" spans="1:6" hidden="1" x14ac:dyDescent="0.35">
      <c r="A96" s="14">
        <v>45331.59245640046</v>
      </c>
      <c r="B96" t="s">
        <v>1210</v>
      </c>
      <c r="C96" t="s">
        <v>1209</v>
      </c>
      <c r="D96" t="s">
        <v>239</v>
      </c>
      <c r="E96" t="s">
        <v>4478</v>
      </c>
      <c r="F96" t="s">
        <v>244</v>
      </c>
    </row>
    <row r="97" spans="1:6" hidden="1" x14ac:dyDescent="0.35">
      <c r="A97" s="14">
        <v>45329.398120706021</v>
      </c>
      <c r="B97" t="s">
        <v>1210</v>
      </c>
      <c r="C97" t="s">
        <v>1451</v>
      </c>
      <c r="D97" t="s">
        <v>62</v>
      </c>
      <c r="E97" t="s">
        <v>4478</v>
      </c>
      <c r="F97" t="s">
        <v>244</v>
      </c>
    </row>
    <row r="98" spans="1:6" hidden="1" x14ac:dyDescent="0.35">
      <c r="A98" s="14">
        <v>45323.563312696759</v>
      </c>
      <c r="B98" t="s">
        <v>1210</v>
      </c>
      <c r="C98" t="s">
        <v>1918</v>
      </c>
      <c r="D98" t="s">
        <v>62</v>
      </c>
      <c r="E98" t="s">
        <v>4475</v>
      </c>
      <c r="F98" t="s">
        <v>244</v>
      </c>
    </row>
    <row r="99" spans="1:6" hidden="1" x14ac:dyDescent="0.35">
      <c r="A99" s="14">
        <v>45329.407612893519</v>
      </c>
      <c r="B99" t="s">
        <v>1210</v>
      </c>
      <c r="C99" t="s">
        <v>1447</v>
      </c>
      <c r="D99" t="s">
        <v>62</v>
      </c>
      <c r="E99" t="s">
        <v>4478</v>
      </c>
      <c r="F99" t="s">
        <v>244</v>
      </c>
    </row>
    <row r="100" spans="1:6" hidden="1" x14ac:dyDescent="0.35">
      <c r="A100" s="14">
        <v>45329.60846491898</v>
      </c>
      <c r="B100" t="s">
        <v>1205</v>
      </c>
      <c r="C100" t="s">
        <v>1382</v>
      </c>
      <c r="D100" t="s">
        <v>239</v>
      </c>
      <c r="E100" t="s">
        <v>4478</v>
      </c>
      <c r="F100" t="s">
        <v>244</v>
      </c>
    </row>
    <row r="101" spans="1:6" hidden="1" x14ac:dyDescent="0.35">
      <c r="A101" s="14">
        <v>45328.397421145834</v>
      </c>
      <c r="B101" t="s">
        <v>1210</v>
      </c>
      <c r="C101" t="s">
        <v>1515</v>
      </c>
      <c r="D101" t="s">
        <v>239</v>
      </c>
      <c r="E101" t="s">
        <v>4478</v>
      </c>
      <c r="F101" t="s">
        <v>244</v>
      </c>
    </row>
    <row r="102" spans="1:6" hidden="1" x14ac:dyDescent="0.35">
      <c r="A102" s="14">
        <v>45328.624843414349</v>
      </c>
      <c r="B102" t="s">
        <v>1210</v>
      </c>
      <c r="C102" t="s">
        <v>1454</v>
      </c>
      <c r="D102" t="s">
        <v>239</v>
      </c>
      <c r="E102" t="s">
        <v>4478</v>
      </c>
      <c r="F102" t="s">
        <v>244</v>
      </c>
    </row>
    <row r="103" spans="1:6" hidden="1" x14ac:dyDescent="0.35">
      <c r="A103" s="14">
        <v>45331.50887513889</v>
      </c>
      <c r="B103" t="s">
        <v>1210</v>
      </c>
      <c r="C103" t="s">
        <v>1240</v>
      </c>
      <c r="D103" t="s">
        <v>62</v>
      </c>
      <c r="E103" t="s">
        <v>4478</v>
      </c>
      <c r="F103" t="s">
        <v>244</v>
      </c>
    </row>
    <row r="104" spans="1:6" hidden="1" x14ac:dyDescent="0.35">
      <c r="A104" s="14">
        <v>45323.555985590276</v>
      </c>
      <c r="B104" t="s">
        <v>1205</v>
      </c>
      <c r="C104" t="s">
        <v>1921</v>
      </c>
      <c r="D104" t="s">
        <v>62</v>
      </c>
      <c r="E104" t="s">
        <v>4475</v>
      </c>
      <c r="F104" t="s">
        <v>244</v>
      </c>
    </row>
    <row r="105" spans="1:6" hidden="1" x14ac:dyDescent="0.35">
      <c r="A105" s="14">
        <v>45309.628176099533</v>
      </c>
      <c r="B105" t="s">
        <v>486</v>
      </c>
      <c r="C105" t="s">
        <v>4121</v>
      </c>
      <c r="D105" t="s">
        <v>239</v>
      </c>
      <c r="E105" t="s">
        <v>4475</v>
      </c>
      <c r="F105" t="s">
        <v>244</v>
      </c>
    </row>
    <row r="106" spans="1:6" hidden="1" x14ac:dyDescent="0.35">
      <c r="A106" s="14">
        <v>45323.504578113425</v>
      </c>
      <c r="B106" t="s">
        <v>1210</v>
      </c>
      <c r="C106" t="s">
        <v>1942</v>
      </c>
      <c r="D106" t="s">
        <v>239</v>
      </c>
      <c r="E106" t="s">
        <v>4478</v>
      </c>
      <c r="F106" t="s">
        <v>244</v>
      </c>
    </row>
    <row r="107" spans="1:6" hidden="1" x14ac:dyDescent="0.35">
      <c r="A107" s="14">
        <v>45316.449319097221</v>
      </c>
      <c r="B107" t="s">
        <v>506</v>
      </c>
      <c r="C107" t="s">
        <v>3135</v>
      </c>
      <c r="D107" t="s">
        <v>62</v>
      </c>
      <c r="E107" t="s">
        <v>4474</v>
      </c>
      <c r="F107" t="s">
        <v>244</v>
      </c>
    </row>
    <row r="108" spans="1:6" hidden="1" x14ac:dyDescent="0.35">
      <c r="A108" s="14">
        <v>45317.568784016206</v>
      </c>
      <c r="B108" t="s">
        <v>589</v>
      </c>
      <c r="C108" t="s">
        <v>2925</v>
      </c>
      <c r="D108" t="s">
        <v>62</v>
      </c>
      <c r="E108" t="s">
        <v>4476</v>
      </c>
      <c r="F108" t="s">
        <v>244</v>
      </c>
    </row>
    <row r="109" spans="1:6" hidden="1" x14ac:dyDescent="0.35">
      <c r="A109" s="14">
        <v>45313.545774270831</v>
      </c>
      <c r="B109" t="s">
        <v>506</v>
      </c>
      <c r="C109" t="s">
        <v>3747</v>
      </c>
      <c r="D109" t="s">
        <v>239</v>
      </c>
      <c r="E109" t="s">
        <v>4477</v>
      </c>
      <c r="F109" t="s">
        <v>244</v>
      </c>
    </row>
    <row r="110" spans="1:6" hidden="1" x14ac:dyDescent="0.35">
      <c r="A110" s="14">
        <v>45328.396310335651</v>
      </c>
      <c r="B110" t="s">
        <v>486</v>
      </c>
      <c r="C110" t="s">
        <v>1521</v>
      </c>
      <c r="D110" t="s">
        <v>62</v>
      </c>
      <c r="E110" t="s">
        <v>4478</v>
      </c>
      <c r="F110" t="s">
        <v>244</v>
      </c>
    </row>
    <row r="111" spans="1:6" hidden="1" x14ac:dyDescent="0.35">
      <c r="A111" s="14">
        <v>45316.440022199073</v>
      </c>
      <c r="B111" t="s">
        <v>486</v>
      </c>
      <c r="C111" t="s">
        <v>3146</v>
      </c>
      <c r="D111" t="s">
        <v>62</v>
      </c>
      <c r="E111" t="s">
        <v>4477</v>
      </c>
      <c r="F111" t="s">
        <v>244</v>
      </c>
    </row>
    <row r="112" spans="1:6" hidden="1" x14ac:dyDescent="0.35">
      <c r="A112" s="14">
        <v>45309.790425358799</v>
      </c>
      <c r="B112" t="s">
        <v>575</v>
      </c>
      <c r="C112" t="s">
        <v>4057</v>
      </c>
      <c r="D112" t="s">
        <v>62</v>
      </c>
      <c r="E112" t="s">
        <v>4475</v>
      </c>
      <c r="F112" t="s">
        <v>244</v>
      </c>
    </row>
    <row r="113" spans="1:6" hidden="1" x14ac:dyDescent="0.35">
      <c r="A113" s="14">
        <v>45317.78717103009</v>
      </c>
      <c r="B113" t="s">
        <v>575</v>
      </c>
      <c r="C113" t="s">
        <v>2782</v>
      </c>
      <c r="D113" t="s">
        <v>62</v>
      </c>
      <c r="E113" t="s">
        <v>4475</v>
      </c>
      <c r="F113" t="s">
        <v>244</v>
      </c>
    </row>
    <row r="114" spans="1:6" hidden="1" x14ac:dyDescent="0.35">
      <c r="A114" s="14">
        <v>45308.763601412036</v>
      </c>
      <c r="B114" t="s">
        <v>575</v>
      </c>
      <c r="C114" t="s">
        <v>1174</v>
      </c>
      <c r="D114" t="s">
        <v>239</v>
      </c>
      <c r="E114" t="s">
        <v>4475</v>
      </c>
      <c r="F114" t="s">
        <v>244</v>
      </c>
    </row>
    <row r="115" spans="1:6" hidden="1" x14ac:dyDescent="0.35">
      <c r="A115" s="14">
        <v>45317.838721296299</v>
      </c>
      <c r="B115" t="s">
        <v>575</v>
      </c>
      <c r="C115" t="s">
        <v>2752</v>
      </c>
      <c r="D115" t="s">
        <v>62</v>
      </c>
      <c r="E115" t="s">
        <v>4476</v>
      </c>
      <c r="F115" t="s">
        <v>244</v>
      </c>
    </row>
    <row r="116" spans="1:6" hidden="1" x14ac:dyDescent="0.35">
      <c r="A116" s="14">
        <v>45317.777926562499</v>
      </c>
      <c r="B116" t="s">
        <v>575</v>
      </c>
      <c r="C116" t="s">
        <v>2790</v>
      </c>
      <c r="D116" t="s">
        <v>62</v>
      </c>
      <c r="E116" t="s">
        <v>4475</v>
      </c>
      <c r="F116" t="s">
        <v>244</v>
      </c>
    </row>
    <row r="117" spans="1:6" hidden="1" x14ac:dyDescent="0.35">
      <c r="A117" s="14">
        <v>45310.745833900466</v>
      </c>
      <c r="B117" t="s">
        <v>575</v>
      </c>
      <c r="C117" t="s">
        <v>3854</v>
      </c>
      <c r="D117" t="s">
        <v>62</v>
      </c>
      <c r="E117" t="s">
        <v>4476</v>
      </c>
      <c r="F117" t="s">
        <v>244</v>
      </c>
    </row>
    <row r="118" spans="1:6" hidden="1" x14ac:dyDescent="0.35">
      <c r="A118" s="14">
        <v>45321.604837430554</v>
      </c>
      <c r="B118" t="s">
        <v>575</v>
      </c>
      <c r="C118" t="s">
        <v>2370</v>
      </c>
      <c r="D118" t="s">
        <v>62</v>
      </c>
      <c r="E118" t="s">
        <v>4475</v>
      </c>
      <c r="F118" t="s">
        <v>244</v>
      </c>
    </row>
    <row r="119" spans="1:6" hidden="1" x14ac:dyDescent="0.35">
      <c r="A119" s="14">
        <v>45308.847506759259</v>
      </c>
      <c r="B119" t="s">
        <v>589</v>
      </c>
      <c r="C119" t="s">
        <v>4224</v>
      </c>
      <c r="D119" t="s">
        <v>62</v>
      </c>
      <c r="E119" t="s">
        <v>4474</v>
      </c>
      <c r="F119" t="s">
        <v>244</v>
      </c>
    </row>
    <row r="120" spans="1:6" hidden="1" x14ac:dyDescent="0.35">
      <c r="A120" s="14">
        <v>45317.802178831022</v>
      </c>
      <c r="B120" t="s">
        <v>589</v>
      </c>
      <c r="C120" t="s">
        <v>2770</v>
      </c>
      <c r="D120" t="s">
        <v>239</v>
      </c>
      <c r="E120" t="s">
        <v>4475</v>
      </c>
      <c r="F120" t="s">
        <v>244</v>
      </c>
    </row>
    <row r="121" spans="1:6" hidden="1" x14ac:dyDescent="0.35">
      <c r="A121" s="14">
        <v>45330.624542465281</v>
      </c>
      <c r="B121" t="s">
        <v>486</v>
      </c>
      <c r="C121" t="s">
        <v>1273</v>
      </c>
      <c r="D121" t="s">
        <v>239</v>
      </c>
      <c r="E121" t="s">
        <v>4478</v>
      </c>
      <c r="F121" t="s">
        <v>244</v>
      </c>
    </row>
    <row r="122" spans="1:6" hidden="1" x14ac:dyDescent="0.35">
      <c r="A122" s="14">
        <v>45316.764283576391</v>
      </c>
      <c r="B122" t="s">
        <v>589</v>
      </c>
      <c r="C122" t="s">
        <v>3021</v>
      </c>
      <c r="D122" t="s">
        <v>62</v>
      </c>
      <c r="E122" t="s">
        <v>4475</v>
      </c>
      <c r="F122" t="s">
        <v>244</v>
      </c>
    </row>
    <row r="123" spans="1:6" hidden="1" x14ac:dyDescent="0.35">
      <c r="A123" s="14">
        <v>45317.595173657406</v>
      </c>
      <c r="B123" t="s">
        <v>506</v>
      </c>
      <c r="C123" t="s">
        <v>2894</v>
      </c>
      <c r="D123" t="s">
        <v>62</v>
      </c>
      <c r="E123" t="s">
        <v>4476</v>
      </c>
      <c r="F123" t="s">
        <v>244</v>
      </c>
    </row>
    <row r="124" spans="1:6" hidden="1" x14ac:dyDescent="0.35">
      <c r="A124" s="14">
        <v>45314.862286388889</v>
      </c>
      <c r="B124" t="s">
        <v>575</v>
      </c>
      <c r="C124" t="s">
        <v>3393</v>
      </c>
      <c r="D124" t="s">
        <v>62</v>
      </c>
      <c r="E124" t="s">
        <v>4474</v>
      </c>
      <c r="F124" t="s">
        <v>244</v>
      </c>
    </row>
    <row r="125" spans="1:6" hidden="1" x14ac:dyDescent="0.35">
      <c r="A125" s="14">
        <v>45328.594778692132</v>
      </c>
      <c r="B125" t="s">
        <v>486</v>
      </c>
      <c r="C125" t="s">
        <v>1463</v>
      </c>
      <c r="D125" t="s">
        <v>62</v>
      </c>
      <c r="E125" t="s">
        <v>4478</v>
      </c>
      <c r="F125" t="s">
        <v>244</v>
      </c>
    </row>
    <row r="126" spans="1:6" hidden="1" x14ac:dyDescent="0.35">
      <c r="A126" s="14">
        <v>45318.589399293982</v>
      </c>
      <c r="B126" t="s">
        <v>506</v>
      </c>
      <c r="C126" t="s">
        <v>2697</v>
      </c>
      <c r="D126" t="s">
        <v>62</v>
      </c>
      <c r="E126" t="s">
        <v>4475</v>
      </c>
      <c r="F126" t="s">
        <v>244</v>
      </c>
    </row>
    <row r="127" spans="1:6" hidden="1" x14ac:dyDescent="0.35">
      <c r="A127" s="14">
        <v>45315.678694259259</v>
      </c>
      <c r="B127" t="s">
        <v>575</v>
      </c>
      <c r="C127" t="s">
        <v>3254</v>
      </c>
      <c r="D127" t="s">
        <v>62</v>
      </c>
      <c r="E127" t="s">
        <v>4476</v>
      </c>
      <c r="F127" t="s">
        <v>244</v>
      </c>
    </row>
    <row r="128" spans="1:6" hidden="1" x14ac:dyDescent="0.35">
      <c r="A128" s="14">
        <v>45324.401098831018</v>
      </c>
      <c r="B128" t="s">
        <v>506</v>
      </c>
      <c r="C128" t="s">
        <v>1837</v>
      </c>
      <c r="D128" t="s">
        <v>62</v>
      </c>
      <c r="E128" t="s">
        <v>4477</v>
      </c>
      <c r="F128" t="s">
        <v>244</v>
      </c>
    </row>
    <row r="129" spans="1:6" hidden="1" x14ac:dyDescent="0.35">
      <c r="A129" s="14">
        <v>45313.673329722224</v>
      </c>
      <c r="B129" t="s">
        <v>575</v>
      </c>
      <c r="C129" t="s">
        <v>3669</v>
      </c>
      <c r="D129" t="s">
        <v>62</v>
      </c>
      <c r="E129" t="s">
        <v>4477</v>
      </c>
      <c r="F129" t="s">
        <v>244</v>
      </c>
    </row>
    <row r="130" spans="1:6" hidden="1" x14ac:dyDescent="0.35">
      <c r="A130" s="14">
        <v>45320.43907591435</v>
      </c>
      <c r="B130" t="s">
        <v>506</v>
      </c>
      <c r="C130" t="s">
        <v>2673</v>
      </c>
      <c r="D130" t="s">
        <v>62</v>
      </c>
      <c r="E130" t="s">
        <v>4476</v>
      </c>
      <c r="F130" t="s">
        <v>244</v>
      </c>
    </row>
    <row r="131" spans="1:6" hidden="1" x14ac:dyDescent="0.35">
      <c r="A131" s="14">
        <v>45324.444394351849</v>
      </c>
      <c r="B131" t="s">
        <v>486</v>
      </c>
      <c r="C131" t="s">
        <v>1809</v>
      </c>
      <c r="D131" t="s">
        <v>62</v>
      </c>
      <c r="E131" t="s">
        <v>4477</v>
      </c>
      <c r="F131" t="s">
        <v>244</v>
      </c>
    </row>
    <row r="132" spans="1:6" hidden="1" x14ac:dyDescent="0.35">
      <c r="A132" s="14">
        <v>45317.864159895835</v>
      </c>
      <c r="B132" t="s">
        <v>575</v>
      </c>
      <c r="C132" t="s">
        <v>2748</v>
      </c>
      <c r="D132" t="s">
        <v>62</v>
      </c>
      <c r="E132" t="s">
        <v>4477</v>
      </c>
      <c r="F132" t="s">
        <v>244</v>
      </c>
    </row>
    <row r="133" spans="1:6" hidden="1" x14ac:dyDescent="0.35">
      <c r="A133" s="14">
        <v>45309.869164930555</v>
      </c>
      <c r="B133" t="s">
        <v>575</v>
      </c>
      <c r="C133" t="s">
        <v>4032</v>
      </c>
      <c r="D133" t="s">
        <v>62</v>
      </c>
      <c r="E133" t="s">
        <v>4475</v>
      </c>
      <c r="F133" t="s">
        <v>244</v>
      </c>
    </row>
    <row r="134" spans="1:6" hidden="1" x14ac:dyDescent="0.35">
      <c r="A134" s="14">
        <v>45327.592773078701</v>
      </c>
      <c r="B134" t="s">
        <v>486</v>
      </c>
      <c r="C134" t="s">
        <v>1554</v>
      </c>
      <c r="D134" t="s">
        <v>62</v>
      </c>
      <c r="E134" t="s">
        <v>4478</v>
      </c>
      <c r="F134" t="s">
        <v>244</v>
      </c>
    </row>
    <row r="135" spans="1:6" hidden="1" x14ac:dyDescent="0.35">
      <c r="A135" s="14">
        <v>45320.83426520833</v>
      </c>
      <c r="B135" t="s">
        <v>589</v>
      </c>
      <c r="C135" t="s">
        <v>2486</v>
      </c>
      <c r="D135" t="s">
        <v>239</v>
      </c>
      <c r="E135" t="s">
        <v>4477</v>
      </c>
      <c r="F135" t="s">
        <v>244</v>
      </c>
    </row>
    <row r="136" spans="1:6" hidden="1" x14ac:dyDescent="0.35">
      <c r="A136" s="14">
        <v>45302.541711736114</v>
      </c>
      <c r="B136" t="s">
        <v>486</v>
      </c>
      <c r="C136" t="s">
        <v>654</v>
      </c>
      <c r="D136" t="s">
        <v>239</v>
      </c>
      <c r="E136" t="s">
        <v>4478</v>
      </c>
      <c r="F136" t="s">
        <v>244</v>
      </c>
    </row>
    <row r="137" spans="1:6" hidden="1" x14ac:dyDescent="0.35">
      <c r="A137" s="14">
        <v>45308.416870173613</v>
      </c>
      <c r="B137" t="s">
        <v>486</v>
      </c>
      <c r="C137" t="s">
        <v>4323</v>
      </c>
      <c r="D137" t="s">
        <v>239</v>
      </c>
      <c r="E137" t="s">
        <v>4475</v>
      </c>
      <c r="F137" t="s">
        <v>244</v>
      </c>
    </row>
    <row r="138" spans="1:6" hidden="1" x14ac:dyDescent="0.35">
      <c r="A138" s="14">
        <v>45309.662908067126</v>
      </c>
      <c r="B138" t="s">
        <v>4091</v>
      </c>
      <c r="C138" t="s">
        <v>4090</v>
      </c>
      <c r="D138" t="s">
        <v>239</v>
      </c>
      <c r="E138" t="s">
        <v>4475</v>
      </c>
      <c r="F138" t="s">
        <v>244</v>
      </c>
    </row>
    <row r="139" spans="1:6" hidden="1" x14ac:dyDescent="0.35">
      <c r="A139" s="14">
        <v>45324.595544768519</v>
      </c>
      <c r="B139" t="s">
        <v>1210</v>
      </c>
      <c r="C139" t="s">
        <v>1732</v>
      </c>
      <c r="D139" t="s">
        <v>62</v>
      </c>
      <c r="E139" t="s">
        <v>4478</v>
      </c>
      <c r="F139" t="s">
        <v>244</v>
      </c>
    </row>
    <row r="140" spans="1:6" hidden="1" x14ac:dyDescent="0.35">
      <c r="A140" s="14">
        <v>45315.808355057874</v>
      </c>
      <c r="B140" t="s">
        <v>575</v>
      </c>
      <c r="C140" t="s">
        <v>3195</v>
      </c>
      <c r="D140" t="s">
        <v>239</v>
      </c>
      <c r="E140" t="s">
        <v>4477</v>
      </c>
      <c r="F140" t="s">
        <v>244</v>
      </c>
    </row>
    <row r="141" spans="1:6" hidden="1" x14ac:dyDescent="0.35">
      <c r="A141" s="14">
        <v>45323.43950148148</v>
      </c>
      <c r="B141" t="s">
        <v>1210</v>
      </c>
      <c r="C141" t="s">
        <v>1978</v>
      </c>
      <c r="D141" t="s">
        <v>62</v>
      </c>
      <c r="E141" t="s">
        <v>4476</v>
      </c>
      <c r="F141" t="s">
        <v>244</v>
      </c>
    </row>
    <row r="142" spans="1:6" hidden="1" x14ac:dyDescent="0.35">
      <c r="A142" s="14">
        <v>45327.602544699075</v>
      </c>
      <c r="B142" t="s">
        <v>1210</v>
      </c>
      <c r="C142" t="s">
        <v>1549</v>
      </c>
      <c r="D142" t="s">
        <v>62</v>
      </c>
      <c r="E142" t="s">
        <v>4478</v>
      </c>
      <c r="F142" t="s">
        <v>244</v>
      </c>
    </row>
    <row r="143" spans="1:6" hidden="1" x14ac:dyDescent="0.35">
      <c r="A143" s="14">
        <v>45307.624640567126</v>
      </c>
      <c r="B143" t="s">
        <v>575</v>
      </c>
      <c r="C143" t="s">
        <v>1070</v>
      </c>
      <c r="D143" t="s">
        <v>62</v>
      </c>
      <c r="E143" t="s">
        <v>4475</v>
      </c>
      <c r="F143" t="s">
        <v>244</v>
      </c>
    </row>
    <row r="144" spans="1:6" hidden="1" x14ac:dyDescent="0.35">
      <c r="A144" s="14">
        <v>45321.812882395832</v>
      </c>
      <c r="B144" t="s">
        <v>575</v>
      </c>
      <c r="C144" t="s">
        <v>2280</v>
      </c>
      <c r="D144" t="s">
        <v>62</v>
      </c>
      <c r="E144" t="s">
        <v>4475</v>
      </c>
      <c r="F144" t="s">
        <v>244</v>
      </c>
    </row>
    <row r="145" spans="1:6" hidden="1" x14ac:dyDescent="0.35">
      <c r="A145" s="14">
        <v>45320.741163379629</v>
      </c>
      <c r="B145" t="s">
        <v>575</v>
      </c>
      <c r="C145" t="s">
        <v>2525</v>
      </c>
      <c r="D145" t="s">
        <v>62</v>
      </c>
      <c r="E145" t="s">
        <v>4477</v>
      </c>
      <c r="F145" t="s">
        <v>244</v>
      </c>
    </row>
    <row r="146" spans="1:6" hidden="1" x14ac:dyDescent="0.35">
      <c r="A146" s="14">
        <v>45323.603949999997</v>
      </c>
      <c r="B146" t="s">
        <v>1205</v>
      </c>
      <c r="C146" t="s">
        <v>1896</v>
      </c>
      <c r="D146" t="s">
        <v>62</v>
      </c>
      <c r="E146" t="s">
        <v>4477</v>
      </c>
      <c r="F146" t="s">
        <v>244</v>
      </c>
    </row>
    <row r="147" spans="1:6" hidden="1" x14ac:dyDescent="0.35">
      <c r="A147" s="14">
        <v>45313.691454201391</v>
      </c>
      <c r="B147" t="s">
        <v>575</v>
      </c>
      <c r="C147" t="s">
        <v>3665</v>
      </c>
      <c r="D147" t="s">
        <v>239</v>
      </c>
      <c r="E147" t="s">
        <v>4476</v>
      </c>
      <c r="F147" t="s">
        <v>244</v>
      </c>
    </row>
    <row r="148" spans="1:6" hidden="1" x14ac:dyDescent="0.35">
      <c r="A148" s="14">
        <v>45308.721654942128</v>
      </c>
      <c r="B148" t="s">
        <v>575</v>
      </c>
      <c r="C148" t="s">
        <v>4466</v>
      </c>
      <c r="D148" t="s">
        <v>62</v>
      </c>
      <c r="E148" t="s">
        <v>4476</v>
      </c>
      <c r="F148" t="s">
        <v>244</v>
      </c>
    </row>
    <row r="149" spans="1:6" hidden="1" x14ac:dyDescent="0.35">
      <c r="A149" s="14">
        <v>45320.790492349537</v>
      </c>
      <c r="B149" t="s">
        <v>575</v>
      </c>
      <c r="C149" t="s">
        <v>2503</v>
      </c>
      <c r="D149" t="s">
        <v>62</v>
      </c>
      <c r="E149" t="s">
        <v>4476</v>
      </c>
      <c r="F149" t="s">
        <v>244</v>
      </c>
    </row>
    <row r="150" spans="1:6" hidden="1" x14ac:dyDescent="0.35">
      <c r="A150" s="14">
        <v>45313.594534768519</v>
      </c>
      <c r="B150" t="s">
        <v>589</v>
      </c>
      <c r="C150" t="s">
        <v>3721</v>
      </c>
      <c r="D150" t="s">
        <v>62</v>
      </c>
      <c r="E150" t="s">
        <v>4475</v>
      </c>
      <c r="F150" t="s">
        <v>244</v>
      </c>
    </row>
    <row r="151" spans="1:6" hidden="1" x14ac:dyDescent="0.35">
      <c r="A151" s="14">
        <v>45324.511467233795</v>
      </c>
      <c r="B151" t="s">
        <v>506</v>
      </c>
      <c r="C151" t="s">
        <v>1792</v>
      </c>
      <c r="D151" t="s">
        <v>62</v>
      </c>
      <c r="E151" t="s">
        <v>4475</v>
      </c>
      <c r="F151" t="s">
        <v>244</v>
      </c>
    </row>
    <row r="152" spans="1:6" hidden="1" x14ac:dyDescent="0.35">
      <c r="A152" s="14">
        <v>45309.58992622685</v>
      </c>
      <c r="B152" t="s">
        <v>575</v>
      </c>
      <c r="C152" t="s">
        <v>4149</v>
      </c>
      <c r="D152" t="s">
        <v>239</v>
      </c>
      <c r="E152" t="s">
        <v>4474</v>
      </c>
      <c r="F152" t="s">
        <v>244</v>
      </c>
    </row>
    <row r="153" spans="1:6" hidden="1" x14ac:dyDescent="0.35">
      <c r="A153" s="14">
        <v>45313.644563819442</v>
      </c>
      <c r="B153" t="s">
        <v>589</v>
      </c>
      <c r="C153" t="s">
        <v>3691</v>
      </c>
      <c r="D153" t="s">
        <v>239</v>
      </c>
      <c r="E153" t="s">
        <v>4476</v>
      </c>
      <c r="F153" t="s">
        <v>244</v>
      </c>
    </row>
    <row r="154" spans="1:6" hidden="1" x14ac:dyDescent="0.35">
      <c r="A154" s="14">
        <v>45308.484886944447</v>
      </c>
      <c r="B154" t="s">
        <v>486</v>
      </c>
      <c r="C154" t="s">
        <v>4309</v>
      </c>
      <c r="D154" t="s">
        <v>239</v>
      </c>
      <c r="E154" t="s">
        <v>4476</v>
      </c>
      <c r="F154" t="s">
        <v>244</v>
      </c>
    </row>
    <row r="155" spans="1:6" hidden="1" x14ac:dyDescent="0.35">
      <c r="A155" s="14">
        <v>45316.8320675</v>
      </c>
      <c r="B155" t="s">
        <v>575</v>
      </c>
      <c r="C155" t="s">
        <v>3001</v>
      </c>
      <c r="D155" t="s">
        <v>62</v>
      </c>
      <c r="E155" t="s">
        <v>4476</v>
      </c>
      <c r="F155" t="s">
        <v>244</v>
      </c>
    </row>
    <row r="156" spans="1:6" hidden="1" x14ac:dyDescent="0.35">
      <c r="A156" s="14">
        <v>45315.700593819442</v>
      </c>
      <c r="B156" t="s">
        <v>575</v>
      </c>
      <c r="C156" t="s">
        <v>3241</v>
      </c>
      <c r="D156" t="s">
        <v>62</v>
      </c>
      <c r="E156" t="s">
        <v>4477</v>
      </c>
      <c r="F156" t="s">
        <v>244</v>
      </c>
    </row>
    <row r="157" spans="1:6" hidden="1" x14ac:dyDescent="0.35">
      <c r="A157" s="14">
        <v>45310.752061990737</v>
      </c>
      <c r="B157" t="s">
        <v>575</v>
      </c>
      <c r="C157" t="s">
        <v>3853</v>
      </c>
      <c r="D157" t="s">
        <v>62</v>
      </c>
      <c r="E157" t="s">
        <v>4475</v>
      </c>
      <c r="F157" t="s">
        <v>244</v>
      </c>
    </row>
    <row r="158" spans="1:6" hidden="1" x14ac:dyDescent="0.35">
      <c r="A158" s="14">
        <v>45308.661990995373</v>
      </c>
      <c r="B158" t="s">
        <v>575</v>
      </c>
      <c r="C158" t="s">
        <v>1150</v>
      </c>
      <c r="D158" t="s">
        <v>239</v>
      </c>
      <c r="E158" t="s">
        <v>4475</v>
      </c>
      <c r="F158" t="s">
        <v>244</v>
      </c>
    </row>
    <row r="159" spans="1:6" hidden="1" x14ac:dyDescent="0.35">
      <c r="A159" s="14">
        <v>45309.759786863426</v>
      </c>
      <c r="B159" t="s">
        <v>575</v>
      </c>
      <c r="C159" t="s">
        <v>4060</v>
      </c>
      <c r="D159" t="s">
        <v>62</v>
      </c>
      <c r="E159" t="s">
        <v>4475</v>
      </c>
      <c r="F159" t="s">
        <v>244</v>
      </c>
    </row>
    <row r="160" spans="1:6" hidden="1" x14ac:dyDescent="0.35">
      <c r="A160" s="14">
        <v>45314.439590451388</v>
      </c>
      <c r="B160" t="s">
        <v>506</v>
      </c>
      <c r="C160" t="s">
        <v>3564</v>
      </c>
      <c r="D160" t="s">
        <v>62</v>
      </c>
      <c r="E160" t="s">
        <v>4477</v>
      </c>
      <c r="F160" t="s">
        <v>244</v>
      </c>
    </row>
    <row r="161" spans="1:6" hidden="1" x14ac:dyDescent="0.35">
      <c r="A161" s="14">
        <v>45314.752886678238</v>
      </c>
      <c r="B161" t="s">
        <v>575</v>
      </c>
      <c r="C161" t="s">
        <v>3430</v>
      </c>
      <c r="D161" t="s">
        <v>62</v>
      </c>
      <c r="E161" t="s">
        <v>4477</v>
      </c>
      <c r="F161" t="s">
        <v>244</v>
      </c>
    </row>
    <row r="162" spans="1:6" hidden="1" x14ac:dyDescent="0.35">
      <c r="A162" s="14">
        <v>45310.785724409725</v>
      </c>
      <c r="B162" t="s">
        <v>575</v>
      </c>
      <c r="C162" t="s">
        <v>3836</v>
      </c>
      <c r="D162" t="s">
        <v>239</v>
      </c>
      <c r="E162" t="s">
        <v>4477</v>
      </c>
      <c r="F162" t="s">
        <v>244</v>
      </c>
    </row>
    <row r="163" spans="1:6" hidden="1" x14ac:dyDescent="0.35">
      <c r="A163" s="14">
        <v>45313.644778981485</v>
      </c>
      <c r="B163" t="s">
        <v>575</v>
      </c>
      <c r="C163" t="s">
        <v>3685</v>
      </c>
      <c r="D163" t="s">
        <v>239</v>
      </c>
      <c r="E163" t="s">
        <v>4474</v>
      </c>
      <c r="F163" t="s">
        <v>244</v>
      </c>
    </row>
    <row r="164" spans="1:6" hidden="1" x14ac:dyDescent="0.35">
      <c r="A164" s="14">
        <v>45320.633607199074</v>
      </c>
      <c r="B164" t="s">
        <v>575</v>
      </c>
      <c r="C164" t="s">
        <v>2574</v>
      </c>
      <c r="D164" t="s">
        <v>62</v>
      </c>
      <c r="E164" t="s">
        <v>4476</v>
      </c>
      <c r="F164" t="s">
        <v>244</v>
      </c>
    </row>
    <row r="165" spans="1:6" hidden="1" x14ac:dyDescent="0.35">
      <c r="A165" s="14">
        <v>45317.682659293983</v>
      </c>
      <c r="B165" t="s">
        <v>575</v>
      </c>
      <c r="C165" t="s">
        <v>2836</v>
      </c>
      <c r="D165" t="s">
        <v>62</v>
      </c>
      <c r="E165" t="s">
        <v>4477</v>
      </c>
      <c r="F165" t="s">
        <v>244</v>
      </c>
    </row>
    <row r="166" spans="1:6" hidden="1" x14ac:dyDescent="0.35">
      <c r="A166" s="14">
        <v>45320.75545837963</v>
      </c>
      <c r="B166" t="s">
        <v>575</v>
      </c>
      <c r="C166" t="s">
        <v>2078</v>
      </c>
      <c r="D166" t="s">
        <v>62</v>
      </c>
      <c r="E166" t="s">
        <v>4475</v>
      </c>
      <c r="F166" t="s">
        <v>244</v>
      </c>
    </row>
    <row r="167" spans="1:6" hidden="1" x14ac:dyDescent="0.35">
      <c r="A167" s="14">
        <v>45320.780412314816</v>
      </c>
      <c r="B167" t="s">
        <v>575</v>
      </c>
      <c r="C167" t="s">
        <v>2504</v>
      </c>
      <c r="D167" t="s">
        <v>62</v>
      </c>
      <c r="E167" t="s">
        <v>4475</v>
      </c>
      <c r="F167" t="s">
        <v>244</v>
      </c>
    </row>
    <row r="168" spans="1:6" hidden="1" x14ac:dyDescent="0.35">
      <c r="A168" s="14">
        <v>45314.805900752312</v>
      </c>
      <c r="B168" t="s">
        <v>575</v>
      </c>
      <c r="C168" t="s">
        <v>3415</v>
      </c>
      <c r="D168" t="s">
        <v>239</v>
      </c>
      <c r="E168" t="s">
        <v>4476</v>
      </c>
      <c r="F168" t="s">
        <v>244</v>
      </c>
    </row>
    <row r="169" spans="1:6" hidden="1" x14ac:dyDescent="0.35">
      <c r="A169" s="14">
        <v>45320.80343028935</v>
      </c>
      <c r="B169" t="s">
        <v>575</v>
      </c>
      <c r="C169" t="s">
        <v>2492</v>
      </c>
      <c r="D169" t="s">
        <v>62</v>
      </c>
      <c r="E169" t="s">
        <v>4474</v>
      </c>
      <c r="F169" t="s">
        <v>244</v>
      </c>
    </row>
    <row r="170" spans="1:6" hidden="1" x14ac:dyDescent="0.35">
      <c r="A170" s="14">
        <v>45320.662740555556</v>
      </c>
      <c r="B170" t="s">
        <v>575</v>
      </c>
      <c r="C170" t="s">
        <v>2561</v>
      </c>
      <c r="D170" t="s">
        <v>62</v>
      </c>
      <c r="E170" t="s">
        <v>4477</v>
      </c>
      <c r="F170" t="s">
        <v>244</v>
      </c>
    </row>
    <row r="171" spans="1:6" hidden="1" x14ac:dyDescent="0.35">
      <c r="A171" s="14">
        <v>45322.66507260417</v>
      </c>
      <c r="B171" t="s">
        <v>575</v>
      </c>
      <c r="C171" t="s">
        <v>2084</v>
      </c>
      <c r="D171" t="s">
        <v>62</v>
      </c>
      <c r="E171" t="s">
        <v>4477</v>
      </c>
      <c r="F171" t="s">
        <v>244</v>
      </c>
    </row>
    <row r="172" spans="1:6" hidden="1" x14ac:dyDescent="0.35">
      <c r="A172" s="14">
        <v>45317.803943611114</v>
      </c>
      <c r="B172" t="s">
        <v>575</v>
      </c>
      <c r="C172" t="s">
        <v>2766</v>
      </c>
      <c r="D172" t="s">
        <v>239</v>
      </c>
      <c r="E172" t="s">
        <v>4478</v>
      </c>
      <c r="F172" t="s">
        <v>244</v>
      </c>
    </row>
    <row r="173" spans="1:6" hidden="1" x14ac:dyDescent="0.35">
      <c r="A173" s="14">
        <v>45317.794249375002</v>
      </c>
      <c r="B173" t="s">
        <v>575</v>
      </c>
      <c r="C173" t="s">
        <v>2772</v>
      </c>
      <c r="D173" t="s">
        <v>239</v>
      </c>
      <c r="E173" t="s">
        <v>4475</v>
      </c>
      <c r="F173" t="s">
        <v>244</v>
      </c>
    </row>
    <row r="174" spans="1:6" hidden="1" x14ac:dyDescent="0.35">
      <c r="A174" s="14">
        <v>45317.84753791667</v>
      </c>
      <c r="B174" t="s">
        <v>575</v>
      </c>
      <c r="C174" t="s">
        <v>2750</v>
      </c>
      <c r="D174" t="s">
        <v>62</v>
      </c>
      <c r="E174" t="s">
        <v>4474</v>
      </c>
      <c r="F174" t="s">
        <v>244</v>
      </c>
    </row>
    <row r="175" spans="1:6" hidden="1" x14ac:dyDescent="0.35">
      <c r="A175" s="14">
        <v>45320.716361539351</v>
      </c>
      <c r="B175" t="s">
        <v>575</v>
      </c>
      <c r="C175" t="s">
        <v>2537</v>
      </c>
      <c r="D175" t="s">
        <v>62</v>
      </c>
      <c r="E175" t="s">
        <v>4475</v>
      </c>
      <c r="F175" t="s">
        <v>244</v>
      </c>
    </row>
    <row r="176" spans="1:6" hidden="1" x14ac:dyDescent="0.35">
      <c r="A176" s="14">
        <v>45308.622687893519</v>
      </c>
      <c r="B176" t="s">
        <v>575</v>
      </c>
      <c r="C176" t="s">
        <v>1140</v>
      </c>
      <c r="D176" t="s">
        <v>62</v>
      </c>
      <c r="E176" t="s">
        <v>4475</v>
      </c>
      <c r="F176" t="s">
        <v>244</v>
      </c>
    </row>
    <row r="177" spans="1:6" hidden="1" x14ac:dyDescent="0.35">
      <c r="A177" s="14">
        <v>45316.881282395836</v>
      </c>
      <c r="B177" t="s">
        <v>575</v>
      </c>
      <c r="C177" t="s">
        <v>2988</v>
      </c>
      <c r="D177" t="s">
        <v>62</v>
      </c>
      <c r="E177" t="s">
        <v>4474</v>
      </c>
      <c r="F177" t="s">
        <v>244</v>
      </c>
    </row>
    <row r="178" spans="1:6" hidden="1" x14ac:dyDescent="0.35">
      <c r="A178" s="14">
        <v>45320.85965017361</v>
      </c>
      <c r="B178" t="s">
        <v>575</v>
      </c>
      <c r="C178" t="s">
        <v>2475</v>
      </c>
      <c r="D178" t="s">
        <v>62</v>
      </c>
      <c r="E178" t="s">
        <v>4475</v>
      </c>
      <c r="F178" t="s">
        <v>244</v>
      </c>
    </row>
    <row r="179" spans="1:6" hidden="1" x14ac:dyDescent="0.35">
      <c r="A179" s="14">
        <v>45315.786486793979</v>
      </c>
      <c r="B179" t="s">
        <v>575</v>
      </c>
      <c r="C179" t="s">
        <v>3204</v>
      </c>
      <c r="D179" t="s">
        <v>239</v>
      </c>
      <c r="E179" t="s">
        <v>4476</v>
      </c>
      <c r="F179" t="s">
        <v>244</v>
      </c>
    </row>
    <row r="180" spans="1:6" hidden="1" x14ac:dyDescent="0.35">
      <c r="A180" s="14">
        <v>45317.734575173614</v>
      </c>
      <c r="B180" t="s">
        <v>575</v>
      </c>
      <c r="C180" t="s">
        <v>2815</v>
      </c>
      <c r="D180" t="s">
        <v>239</v>
      </c>
      <c r="E180" t="s">
        <v>4477</v>
      </c>
      <c r="F180" t="s">
        <v>244</v>
      </c>
    </row>
    <row r="181" spans="1:6" hidden="1" x14ac:dyDescent="0.35">
      <c r="A181" s="14">
        <v>45313.820843344911</v>
      </c>
      <c r="B181" t="s">
        <v>575</v>
      </c>
      <c r="C181" t="s">
        <v>3611</v>
      </c>
      <c r="D181" t="s">
        <v>239</v>
      </c>
      <c r="E181" t="s">
        <v>4474</v>
      </c>
      <c r="F181" t="s">
        <v>244</v>
      </c>
    </row>
    <row r="182" spans="1:6" hidden="1" x14ac:dyDescent="0.35">
      <c r="A182" s="14">
        <v>45315.424276921294</v>
      </c>
      <c r="B182" t="s">
        <v>486</v>
      </c>
      <c r="C182" t="s">
        <v>3373</v>
      </c>
      <c r="D182" t="s">
        <v>239</v>
      </c>
      <c r="E182" t="s">
        <v>4474</v>
      </c>
      <c r="F182" t="s">
        <v>244</v>
      </c>
    </row>
    <row r="183" spans="1:6" hidden="1" x14ac:dyDescent="0.35">
      <c r="A183" s="14">
        <v>45321.854108576386</v>
      </c>
      <c r="B183" t="s">
        <v>575</v>
      </c>
      <c r="C183" t="s">
        <v>2261</v>
      </c>
      <c r="D183" t="s">
        <v>62</v>
      </c>
      <c r="E183" t="s">
        <v>4476</v>
      </c>
      <c r="F183" t="s">
        <v>244</v>
      </c>
    </row>
    <row r="184" spans="1:6" hidden="1" x14ac:dyDescent="0.35">
      <c r="A184" s="14">
        <v>45309.844863391205</v>
      </c>
      <c r="B184" t="s">
        <v>575</v>
      </c>
      <c r="C184" t="s">
        <v>4041</v>
      </c>
      <c r="D184" t="s">
        <v>239</v>
      </c>
      <c r="E184" t="s">
        <v>4475</v>
      </c>
      <c r="F184" t="s">
        <v>244</v>
      </c>
    </row>
    <row r="185" spans="1:6" hidden="1" x14ac:dyDescent="0.35">
      <c r="A185" s="14">
        <v>45321.677850011576</v>
      </c>
      <c r="B185" t="s">
        <v>575</v>
      </c>
      <c r="C185" t="s">
        <v>2329</v>
      </c>
      <c r="D185" t="s">
        <v>62</v>
      </c>
      <c r="E185" t="s">
        <v>4475</v>
      </c>
      <c r="F185" t="s">
        <v>244</v>
      </c>
    </row>
    <row r="186" spans="1:6" hidden="1" x14ac:dyDescent="0.35">
      <c r="A186" s="14">
        <v>45307.667374537035</v>
      </c>
      <c r="B186" t="s">
        <v>575</v>
      </c>
      <c r="C186" t="s">
        <v>1087</v>
      </c>
      <c r="D186" t="s">
        <v>239</v>
      </c>
      <c r="E186" t="s">
        <v>4477</v>
      </c>
      <c r="F186" t="s">
        <v>244</v>
      </c>
    </row>
    <row r="187" spans="1:6" hidden="1" x14ac:dyDescent="0.35">
      <c r="A187" s="14">
        <v>45301.567028888887</v>
      </c>
      <c r="B187" t="s">
        <v>506</v>
      </c>
      <c r="C187" t="s">
        <v>530</v>
      </c>
      <c r="D187" t="s">
        <v>239</v>
      </c>
      <c r="E187" t="s">
        <v>4475</v>
      </c>
      <c r="F187" t="s">
        <v>244</v>
      </c>
    </row>
    <row r="188" spans="1:6" hidden="1" x14ac:dyDescent="0.35">
      <c r="A188" s="14">
        <v>45320.842684918978</v>
      </c>
      <c r="B188" t="s">
        <v>575</v>
      </c>
      <c r="C188" t="s">
        <v>2481</v>
      </c>
      <c r="D188" t="s">
        <v>62</v>
      </c>
      <c r="E188" t="s">
        <v>4474</v>
      </c>
      <c r="F188" t="s">
        <v>244</v>
      </c>
    </row>
    <row r="189" spans="1:6" hidden="1" x14ac:dyDescent="0.35">
      <c r="A189" s="14">
        <v>45320.624226874999</v>
      </c>
      <c r="B189" t="s">
        <v>575</v>
      </c>
      <c r="C189" t="s">
        <v>2585</v>
      </c>
      <c r="D189" t="s">
        <v>62</v>
      </c>
      <c r="E189" t="s">
        <v>4474</v>
      </c>
      <c r="F189" t="s">
        <v>244</v>
      </c>
    </row>
    <row r="190" spans="1:6" hidden="1" x14ac:dyDescent="0.35">
      <c r="A190" s="14">
        <v>45316.6238556713</v>
      </c>
      <c r="B190" t="s">
        <v>575</v>
      </c>
      <c r="C190" t="s">
        <v>3058</v>
      </c>
      <c r="D190" t="s">
        <v>62</v>
      </c>
      <c r="E190" t="s">
        <v>4475</v>
      </c>
      <c r="F190" t="s">
        <v>244</v>
      </c>
    </row>
    <row r="191" spans="1:6" hidden="1" x14ac:dyDescent="0.35">
      <c r="A191" s="14">
        <v>45322.71232716435</v>
      </c>
      <c r="B191" t="s">
        <v>575</v>
      </c>
      <c r="C191" t="s">
        <v>2065</v>
      </c>
      <c r="D191" t="s">
        <v>62</v>
      </c>
      <c r="E191" t="s">
        <v>4477</v>
      </c>
      <c r="F191" t="s">
        <v>244</v>
      </c>
    </row>
    <row r="192" spans="1:6" hidden="1" x14ac:dyDescent="0.35">
      <c r="A192" s="14">
        <v>45322.625373692128</v>
      </c>
      <c r="B192" t="s">
        <v>575</v>
      </c>
      <c r="C192" t="s">
        <v>2110</v>
      </c>
      <c r="D192" t="s">
        <v>62</v>
      </c>
      <c r="E192" t="s">
        <v>4475</v>
      </c>
      <c r="F192" t="s">
        <v>244</v>
      </c>
    </row>
    <row r="193" spans="1:6" hidden="1" x14ac:dyDescent="0.35">
      <c r="A193" s="14">
        <v>45320.700418437496</v>
      </c>
      <c r="B193" t="s">
        <v>575</v>
      </c>
      <c r="C193" t="s">
        <v>2541</v>
      </c>
      <c r="D193" t="s">
        <v>62</v>
      </c>
      <c r="E193" t="s">
        <v>4477</v>
      </c>
      <c r="F193" t="s">
        <v>244</v>
      </c>
    </row>
    <row r="194" spans="1:6" hidden="1" x14ac:dyDescent="0.35">
      <c r="A194" s="14">
        <v>45324.871461435185</v>
      </c>
      <c r="B194" t="s">
        <v>575</v>
      </c>
      <c r="C194" t="s">
        <v>1608</v>
      </c>
      <c r="D194" t="s">
        <v>62</v>
      </c>
      <c r="E194" t="s">
        <v>4478</v>
      </c>
      <c r="F194" t="s">
        <v>244</v>
      </c>
    </row>
    <row r="195" spans="1:6" hidden="1" x14ac:dyDescent="0.35">
      <c r="A195" s="14">
        <v>45323.42891101852</v>
      </c>
      <c r="B195" t="s">
        <v>486</v>
      </c>
      <c r="C195" t="s">
        <v>1985</v>
      </c>
      <c r="D195" t="s">
        <v>62</v>
      </c>
      <c r="E195" t="s">
        <v>4476</v>
      </c>
      <c r="F195" t="s">
        <v>244</v>
      </c>
    </row>
    <row r="196" spans="1:6" hidden="1" x14ac:dyDescent="0.35">
      <c r="A196" s="14">
        <v>45324.694991782409</v>
      </c>
      <c r="B196" t="s">
        <v>575</v>
      </c>
      <c r="C196" t="s">
        <v>1667</v>
      </c>
      <c r="D196" t="s">
        <v>62</v>
      </c>
      <c r="E196" t="s">
        <v>4475</v>
      </c>
      <c r="F196" t="s">
        <v>244</v>
      </c>
    </row>
    <row r="197" spans="1:6" hidden="1" x14ac:dyDescent="0.35">
      <c r="A197" s="14">
        <v>45323.463666493059</v>
      </c>
      <c r="B197" t="s">
        <v>506</v>
      </c>
      <c r="C197" t="s">
        <v>1966</v>
      </c>
      <c r="D197" t="s">
        <v>62</v>
      </c>
      <c r="E197" t="s">
        <v>4478</v>
      </c>
      <c r="F197" t="s">
        <v>244</v>
      </c>
    </row>
    <row r="198" spans="1:6" hidden="1" x14ac:dyDescent="0.35">
      <c r="A198" s="14">
        <v>45310.614767314815</v>
      </c>
      <c r="B198" t="s">
        <v>575</v>
      </c>
      <c r="C198" t="s">
        <v>3915</v>
      </c>
      <c r="D198" t="s">
        <v>62</v>
      </c>
      <c r="E198" t="s">
        <v>4474</v>
      </c>
      <c r="F198" t="s">
        <v>244</v>
      </c>
    </row>
    <row r="199" spans="1:6" hidden="1" x14ac:dyDescent="0.35">
      <c r="A199" s="14">
        <v>45310.685346828701</v>
      </c>
      <c r="B199" t="s">
        <v>575</v>
      </c>
      <c r="C199" t="s">
        <v>3877</v>
      </c>
      <c r="D199" t="s">
        <v>62</v>
      </c>
      <c r="E199" t="s">
        <v>4475</v>
      </c>
      <c r="F199" t="s">
        <v>244</v>
      </c>
    </row>
    <row r="200" spans="1:6" hidden="1" x14ac:dyDescent="0.35">
      <c r="A200" s="14">
        <v>45314.792958252314</v>
      </c>
      <c r="B200" t="s">
        <v>575</v>
      </c>
      <c r="C200" t="s">
        <v>3419</v>
      </c>
      <c r="D200" t="s">
        <v>239</v>
      </c>
      <c r="E200" t="s">
        <v>4475</v>
      </c>
      <c r="F200" t="s">
        <v>244</v>
      </c>
    </row>
    <row r="201" spans="1:6" hidden="1" x14ac:dyDescent="0.35">
      <c r="A201" s="14">
        <v>45329.433292476853</v>
      </c>
      <c r="B201" t="s">
        <v>486</v>
      </c>
      <c r="C201" t="s">
        <v>1439</v>
      </c>
      <c r="D201" t="s">
        <v>239</v>
      </c>
      <c r="E201" t="s">
        <v>4478</v>
      </c>
      <c r="F201" t="s">
        <v>244</v>
      </c>
    </row>
    <row r="202" spans="1:6" hidden="1" x14ac:dyDescent="0.35">
      <c r="A202" s="14">
        <v>45321.746377013886</v>
      </c>
      <c r="B202" t="s">
        <v>575</v>
      </c>
      <c r="C202" t="s">
        <v>2298</v>
      </c>
      <c r="D202" t="s">
        <v>62</v>
      </c>
      <c r="E202" t="s">
        <v>4476</v>
      </c>
      <c r="F202" t="s">
        <v>244</v>
      </c>
    </row>
    <row r="203" spans="1:6" hidden="1" x14ac:dyDescent="0.35">
      <c r="A203" s="14">
        <v>45330.403759409724</v>
      </c>
      <c r="B203" t="s">
        <v>1210</v>
      </c>
      <c r="C203" t="s">
        <v>1359</v>
      </c>
      <c r="D203" t="s">
        <v>239</v>
      </c>
      <c r="E203" t="s">
        <v>4478</v>
      </c>
      <c r="F203" t="s">
        <v>244</v>
      </c>
    </row>
    <row r="204" spans="1:6" hidden="1" x14ac:dyDescent="0.35">
      <c r="A204" s="14">
        <v>45308.849651863427</v>
      </c>
      <c r="B204" t="s">
        <v>575</v>
      </c>
      <c r="C204" t="s">
        <v>4221</v>
      </c>
      <c r="D204" t="s">
        <v>62</v>
      </c>
      <c r="E204" t="s">
        <v>4477</v>
      </c>
      <c r="F204" t="s">
        <v>244</v>
      </c>
    </row>
    <row r="205" spans="1:6" hidden="1" x14ac:dyDescent="0.35">
      <c r="A205" s="14">
        <v>45320.653187476855</v>
      </c>
      <c r="B205" t="s">
        <v>575</v>
      </c>
      <c r="C205" t="s">
        <v>2569</v>
      </c>
      <c r="D205" t="s">
        <v>62</v>
      </c>
      <c r="E205" t="s">
        <v>4475</v>
      </c>
      <c r="F205" t="s">
        <v>244</v>
      </c>
    </row>
    <row r="206" spans="1:6" hidden="1" x14ac:dyDescent="0.35">
      <c r="A206" s="14">
        <v>45317.481905416666</v>
      </c>
      <c r="B206" t="s">
        <v>506</v>
      </c>
      <c r="C206" t="s">
        <v>2954</v>
      </c>
      <c r="D206" t="s">
        <v>62</v>
      </c>
      <c r="E206" t="s">
        <v>4477</v>
      </c>
      <c r="F206" t="s">
        <v>244</v>
      </c>
    </row>
    <row r="207" spans="1:6" hidden="1" x14ac:dyDescent="0.35">
      <c r="A207" s="14">
        <v>45328.38231854167</v>
      </c>
      <c r="B207" t="s">
        <v>486</v>
      </c>
      <c r="C207" t="s">
        <v>1526</v>
      </c>
      <c r="D207" t="s">
        <v>62</v>
      </c>
      <c r="E207" t="s">
        <v>4478</v>
      </c>
      <c r="F207" t="s">
        <v>244</v>
      </c>
    </row>
    <row r="208" spans="1:6" hidden="1" x14ac:dyDescent="0.35">
      <c r="A208" s="14">
        <v>45328.585177881941</v>
      </c>
      <c r="B208" t="s">
        <v>486</v>
      </c>
      <c r="C208" t="s">
        <v>1466</v>
      </c>
      <c r="D208" t="s">
        <v>239</v>
      </c>
      <c r="E208" t="s">
        <v>4478</v>
      </c>
      <c r="F208" t="s">
        <v>244</v>
      </c>
    </row>
    <row r="209" spans="1:6" hidden="1" x14ac:dyDescent="0.35">
      <c r="A209" s="14">
        <v>45328.554814687501</v>
      </c>
      <c r="B209" t="s">
        <v>486</v>
      </c>
      <c r="C209" t="s">
        <v>1474</v>
      </c>
      <c r="D209" t="s">
        <v>239</v>
      </c>
      <c r="E209" t="s">
        <v>4478</v>
      </c>
      <c r="F209" t="s">
        <v>244</v>
      </c>
    </row>
    <row r="210" spans="1:6" hidden="1" x14ac:dyDescent="0.35">
      <c r="A210" s="14">
        <v>45321.677386747688</v>
      </c>
      <c r="B210" t="s">
        <v>311</v>
      </c>
      <c r="C210" t="s">
        <v>312</v>
      </c>
      <c r="D210" t="s">
        <v>239</v>
      </c>
      <c r="E210" t="s">
        <v>4478</v>
      </c>
      <c r="F210" t="s">
        <v>244</v>
      </c>
    </row>
    <row r="211" spans="1:6" hidden="1" x14ac:dyDescent="0.35">
      <c r="A211" s="14">
        <v>45313.40476986111</v>
      </c>
      <c r="B211" t="s">
        <v>486</v>
      </c>
      <c r="C211" t="s">
        <v>3786</v>
      </c>
      <c r="D211" t="s">
        <v>239</v>
      </c>
      <c r="E211" t="s">
        <v>4475</v>
      </c>
      <c r="F211" t="s">
        <v>244</v>
      </c>
    </row>
    <row r="212" spans="1:6" hidden="1" x14ac:dyDescent="0.35">
      <c r="A212" s="14">
        <v>45303.605772974537</v>
      </c>
      <c r="B212" t="s">
        <v>486</v>
      </c>
      <c r="C212" t="s">
        <v>823</v>
      </c>
      <c r="D212" t="s">
        <v>239</v>
      </c>
      <c r="E212" t="s">
        <v>4475</v>
      </c>
      <c r="F212" t="s">
        <v>244</v>
      </c>
    </row>
    <row r="213" spans="1:6" hidden="1" x14ac:dyDescent="0.35">
      <c r="A213" s="14">
        <v>45315.555864074071</v>
      </c>
      <c r="B213" t="s">
        <v>486</v>
      </c>
      <c r="C213" t="s">
        <v>3321</v>
      </c>
      <c r="D213" t="s">
        <v>62</v>
      </c>
      <c r="E213" t="s">
        <v>4476</v>
      </c>
      <c r="F213" t="s">
        <v>244</v>
      </c>
    </row>
    <row r="214" spans="1:6" hidden="1" x14ac:dyDescent="0.35">
      <c r="A214" s="14">
        <v>45327.401068055558</v>
      </c>
      <c r="B214" t="s">
        <v>486</v>
      </c>
      <c r="C214" t="s">
        <v>1595</v>
      </c>
      <c r="D214" t="s">
        <v>62</v>
      </c>
      <c r="E214" t="s">
        <v>4478</v>
      </c>
      <c r="F214" t="s">
        <v>244</v>
      </c>
    </row>
    <row r="215" spans="1:6" hidden="1" x14ac:dyDescent="0.35">
      <c r="A215" s="14">
        <v>45322.580176469906</v>
      </c>
      <c r="B215" t="s">
        <v>486</v>
      </c>
      <c r="C215" t="s">
        <v>2169</v>
      </c>
      <c r="D215" t="s">
        <v>62</v>
      </c>
      <c r="E215" t="s">
        <v>4476</v>
      </c>
      <c r="F215" t="s">
        <v>244</v>
      </c>
    </row>
    <row r="216" spans="1:6" hidden="1" x14ac:dyDescent="0.35">
      <c r="A216" s="14">
        <v>45313.446766284724</v>
      </c>
      <c r="B216" t="s">
        <v>486</v>
      </c>
      <c r="C216" t="s">
        <v>3770</v>
      </c>
      <c r="D216" t="s">
        <v>239</v>
      </c>
      <c r="E216" t="s">
        <v>4475</v>
      </c>
      <c r="F216" t="s">
        <v>244</v>
      </c>
    </row>
    <row r="217" spans="1:6" hidden="1" x14ac:dyDescent="0.35">
      <c r="A217" s="14">
        <v>45315.450747708332</v>
      </c>
      <c r="B217" t="s">
        <v>486</v>
      </c>
      <c r="C217" t="s">
        <v>3358</v>
      </c>
      <c r="D217" t="s">
        <v>239</v>
      </c>
      <c r="E217" t="s">
        <v>4476</v>
      </c>
      <c r="F217" t="s">
        <v>244</v>
      </c>
    </row>
    <row r="218" spans="1:6" hidden="1" x14ac:dyDescent="0.35">
      <c r="A218" s="14">
        <v>45328.563202928242</v>
      </c>
      <c r="B218" t="s">
        <v>1210</v>
      </c>
      <c r="C218" t="s">
        <v>1470</v>
      </c>
      <c r="D218" t="s">
        <v>239</v>
      </c>
      <c r="E218" t="s">
        <v>4478</v>
      </c>
      <c r="F218" t="s">
        <v>244</v>
      </c>
    </row>
    <row r="219" spans="1:6" hidden="1" x14ac:dyDescent="0.35">
      <c r="A219" s="14">
        <v>45310.457815081019</v>
      </c>
      <c r="B219" t="s">
        <v>486</v>
      </c>
      <c r="C219" t="s">
        <v>3995</v>
      </c>
      <c r="D219" t="s">
        <v>239</v>
      </c>
      <c r="E219" t="s">
        <v>4474</v>
      </c>
      <c r="F219" t="s">
        <v>244</v>
      </c>
    </row>
    <row r="220" spans="1:6" hidden="1" x14ac:dyDescent="0.35">
      <c r="A220" s="14">
        <v>45316.400002013892</v>
      </c>
      <c r="B220" t="s">
        <v>486</v>
      </c>
      <c r="C220" t="s">
        <v>3171</v>
      </c>
      <c r="D220" t="s">
        <v>62</v>
      </c>
      <c r="E220" t="s">
        <v>4476</v>
      </c>
      <c r="F220" t="s">
        <v>244</v>
      </c>
    </row>
    <row r="221" spans="1:6" hidden="1" x14ac:dyDescent="0.35">
      <c r="A221" s="14">
        <v>45317.436800370371</v>
      </c>
      <c r="B221" t="s">
        <v>486</v>
      </c>
      <c r="C221" t="s">
        <v>2970</v>
      </c>
      <c r="D221" t="s">
        <v>62</v>
      </c>
      <c r="E221" t="s">
        <v>4477</v>
      </c>
      <c r="F221" t="s">
        <v>244</v>
      </c>
    </row>
    <row r="222" spans="1:6" hidden="1" x14ac:dyDescent="0.35">
      <c r="A222" s="14">
        <v>45309.435921759257</v>
      </c>
      <c r="B222" t="s">
        <v>59</v>
      </c>
      <c r="C222" t="s">
        <v>60</v>
      </c>
      <c r="D222" t="s">
        <v>62</v>
      </c>
      <c r="E222" t="s">
        <v>4478</v>
      </c>
      <c r="F222" t="s">
        <v>244</v>
      </c>
    </row>
    <row r="223" spans="1:6" hidden="1" x14ac:dyDescent="0.35">
      <c r="A223" s="14">
        <v>45315.699554965278</v>
      </c>
      <c r="B223" t="s">
        <v>589</v>
      </c>
      <c r="C223" t="s">
        <v>3247</v>
      </c>
      <c r="D223" t="s">
        <v>62</v>
      </c>
      <c r="E223" t="s">
        <v>4475</v>
      </c>
      <c r="F223" t="s">
        <v>244</v>
      </c>
    </row>
    <row r="224" spans="1:6" hidden="1" x14ac:dyDescent="0.35">
      <c r="A224" s="14">
        <v>45320.850171620368</v>
      </c>
      <c r="B224" t="s">
        <v>575</v>
      </c>
      <c r="C224" t="s">
        <v>2477</v>
      </c>
      <c r="D224" t="s">
        <v>62</v>
      </c>
      <c r="E224" t="s">
        <v>4476</v>
      </c>
      <c r="F224" t="s">
        <v>244</v>
      </c>
    </row>
    <row r="225" spans="1:6" hidden="1" x14ac:dyDescent="0.35">
      <c r="A225" s="14">
        <v>45301.582948796298</v>
      </c>
      <c r="B225" t="s">
        <v>486</v>
      </c>
      <c r="C225" t="s">
        <v>554</v>
      </c>
      <c r="D225" t="s">
        <v>239</v>
      </c>
      <c r="E225" t="s">
        <v>4475</v>
      </c>
      <c r="F225" t="s">
        <v>244</v>
      </c>
    </row>
    <row r="226" spans="1:6" hidden="1" x14ac:dyDescent="0.35">
      <c r="A226" s="14">
        <v>45316.408570219908</v>
      </c>
      <c r="B226" t="s">
        <v>486</v>
      </c>
      <c r="C226" t="s">
        <v>3162</v>
      </c>
      <c r="D226" t="s">
        <v>239</v>
      </c>
      <c r="E226" t="s">
        <v>4477</v>
      </c>
      <c r="F226" t="s">
        <v>244</v>
      </c>
    </row>
    <row r="227" spans="1:6" hidden="1" x14ac:dyDescent="0.35">
      <c r="A227" s="14">
        <v>45320.596121134258</v>
      </c>
      <c r="B227" t="s">
        <v>575</v>
      </c>
      <c r="C227" t="s">
        <v>2608</v>
      </c>
      <c r="D227" t="s">
        <v>62</v>
      </c>
      <c r="E227" t="s">
        <v>4476</v>
      </c>
      <c r="F227" t="s">
        <v>244</v>
      </c>
    </row>
    <row r="228" spans="1:6" hidden="1" x14ac:dyDescent="0.35">
      <c r="A228" s="14">
        <v>45315.746617974539</v>
      </c>
      <c r="B228" t="s">
        <v>208</v>
      </c>
      <c r="C228" t="s">
        <v>296</v>
      </c>
      <c r="D228" t="s">
        <v>239</v>
      </c>
      <c r="E228" t="s">
        <v>4478</v>
      </c>
      <c r="F228" t="s">
        <v>244</v>
      </c>
    </row>
    <row r="229" spans="1:6" hidden="1" x14ac:dyDescent="0.35">
      <c r="A229" s="14">
        <v>45321.711620312497</v>
      </c>
      <c r="B229" t="s">
        <v>311</v>
      </c>
      <c r="C229" t="s">
        <v>335</v>
      </c>
      <c r="D229" t="s">
        <v>239</v>
      </c>
      <c r="E229" t="s">
        <v>4478</v>
      </c>
      <c r="F229" t="s">
        <v>244</v>
      </c>
    </row>
    <row r="230" spans="1:6" hidden="1" x14ac:dyDescent="0.35">
      <c r="A230" s="14">
        <v>45303.402275983797</v>
      </c>
      <c r="B230" t="s">
        <v>475</v>
      </c>
      <c r="C230" t="s">
        <v>735</v>
      </c>
      <c r="D230" t="s">
        <v>239</v>
      </c>
      <c r="E230" t="s">
        <v>4475</v>
      </c>
      <c r="F230" t="s">
        <v>244</v>
      </c>
    </row>
    <row r="231" spans="1:6" hidden="1" x14ac:dyDescent="0.35">
      <c r="A231" s="14">
        <v>45309.640469363425</v>
      </c>
      <c r="B231" t="s">
        <v>4105</v>
      </c>
      <c r="C231" t="s">
        <v>4104</v>
      </c>
      <c r="D231" t="s">
        <v>239</v>
      </c>
      <c r="E231" t="s">
        <v>4477</v>
      </c>
      <c r="F231" t="s">
        <v>244</v>
      </c>
    </row>
    <row r="232" spans="1:6" hidden="1" x14ac:dyDescent="0.35">
      <c r="A232" s="14">
        <v>45321.410202962965</v>
      </c>
      <c r="B232" t="s">
        <v>486</v>
      </c>
      <c r="C232" t="s">
        <v>2464</v>
      </c>
      <c r="D232" t="s">
        <v>62</v>
      </c>
      <c r="E232" t="s">
        <v>4475</v>
      </c>
      <c r="F232" t="s">
        <v>244</v>
      </c>
    </row>
    <row r="233" spans="1:6" hidden="1" x14ac:dyDescent="0.35">
      <c r="A233" s="14">
        <v>45309.499466296293</v>
      </c>
      <c r="B233" t="s">
        <v>486</v>
      </c>
      <c r="C233" t="s">
        <v>4182</v>
      </c>
      <c r="D233" t="s">
        <v>62</v>
      </c>
      <c r="E233" t="s">
        <v>4477</v>
      </c>
      <c r="F233" t="s">
        <v>244</v>
      </c>
    </row>
    <row r="234" spans="1:6" hidden="1" x14ac:dyDescent="0.35">
      <c r="A234" s="14">
        <v>45321.398341851855</v>
      </c>
      <c r="B234" t="s">
        <v>486</v>
      </c>
      <c r="C234" t="s">
        <v>2467</v>
      </c>
      <c r="D234" t="s">
        <v>62</v>
      </c>
      <c r="E234" t="s">
        <v>4475</v>
      </c>
      <c r="F234" t="s">
        <v>244</v>
      </c>
    </row>
    <row r="235" spans="1:6" hidden="1" x14ac:dyDescent="0.35">
      <c r="A235" s="14">
        <v>45313.605314618057</v>
      </c>
      <c r="B235" t="s">
        <v>486</v>
      </c>
      <c r="C235" t="s">
        <v>3710</v>
      </c>
      <c r="D235" t="s">
        <v>62</v>
      </c>
      <c r="E235" t="s">
        <v>4475</v>
      </c>
      <c r="F235" t="s">
        <v>244</v>
      </c>
    </row>
    <row r="236" spans="1:6" hidden="1" x14ac:dyDescent="0.35">
      <c r="A236" s="14">
        <v>45315.588423217596</v>
      </c>
      <c r="B236" t="s">
        <v>208</v>
      </c>
      <c r="C236" t="s">
        <v>291</v>
      </c>
      <c r="D236" t="s">
        <v>239</v>
      </c>
      <c r="E236" t="s">
        <v>4478</v>
      </c>
      <c r="F236" t="s">
        <v>244</v>
      </c>
    </row>
    <row r="237" spans="1:6" hidden="1" x14ac:dyDescent="0.35">
      <c r="A237" s="14">
        <v>45310.489783391204</v>
      </c>
      <c r="B237" t="s">
        <v>3712</v>
      </c>
      <c r="C237" t="s">
        <v>3976</v>
      </c>
      <c r="D237" t="s">
        <v>62</v>
      </c>
      <c r="E237" t="s">
        <v>4478</v>
      </c>
      <c r="F237" t="s">
        <v>244</v>
      </c>
    </row>
    <row r="238" spans="1:6" hidden="1" x14ac:dyDescent="0.35">
      <c r="A238" s="14">
        <v>45315.392954930554</v>
      </c>
      <c r="B238" t="s">
        <v>486</v>
      </c>
      <c r="C238" t="s">
        <v>3388</v>
      </c>
      <c r="D238" t="s">
        <v>62</v>
      </c>
      <c r="E238" t="s">
        <v>4474</v>
      </c>
      <c r="F238" t="s">
        <v>244</v>
      </c>
    </row>
    <row r="239" spans="1:6" hidden="1" x14ac:dyDescent="0.35">
      <c r="A239" s="14">
        <v>45301.661734525464</v>
      </c>
      <c r="B239" t="s">
        <v>486</v>
      </c>
      <c r="C239" t="s">
        <v>570</v>
      </c>
      <c r="D239" t="s">
        <v>239</v>
      </c>
      <c r="E239" t="s">
        <v>4475</v>
      </c>
      <c r="F239" t="s">
        <v>244</v>
      </c>
    </row>
    <row r="240" spans="1:6" hidden="1" x14ac:dyDescent="0.35">
      <c r="A240" s="14">
        <v>45317.603215300929</v>
      </c>
      <c r="B240" t="s">
        <v>486</v>
      </c>
      <c r="C240" t="s">
        <v>2884</v>
      </c>
      <c r="D240" t="s">
        <v>62</v>
      </c>
      <c r="E240" t="s">
        <v>4475</v>
      </c>
      <c r="F240" t="s">
        <v>244</v>
      </c>
    </row>
    <row r="241" spans="1:6" hidden="1" x14ac:dyDescent="0.35">
      <c r="A241" s="14">
        <v>45324.599636319443</v>
      </c>
      <c r="B241" t="s">
        <v>486</v>
      </c>
      <c r="C241" t="s">
        <v>1719</v>
      </c>
      <c r="D241" t="s">
        <v>62</v>
      </c>
      <c r="E241" t="s">
        <v>4474</v>
      </c>
      <c r="F241" t="s">
        <v>244</v>
      </c>
    </row>
    <row r="242" spans="1:6" hidden="1" x14ac:dyDescent="0.35">
      <c r="A242" s="14">
        <v>45310.564519664353</v>
      </c>
      <c r="B242" t="s">
        <v>486</v>
      </c>
      <c r="C242" t="s">
        <v>3953</v>
      </c>
      <c r="D242" t="s">
        <v>62</v>
      </c>
      <c r="E242" t="s">
        <v>4474</v>
      </c>
      <c r="F242" t="s">
        <v>244</v>
      </c>
    </row>
    <row r="243" spans="1:6" hidden="1" x14ac:dyDescent="0.35">
      <c r="A243" s="14">
        <v>45310.616286909724</v>
      </c>
      <c r="B243" t="s">
        <v>3712</v>
      </c>
      <c r="C243" t="s">
        <v>3912</v>
      </c>
      <c r="D243" t="s">
        <v>62</v>
      </c>
      <c r="E243" t="s">
        <v>4478</v>
      </c>
      <c r="F243" t="s">
        <v>244</v>
      </c>
    </row>
    <row r="244" spans="1:6" hidden="1" x14ac:dyDescent="0.35">
      <c r="A244" s="14">
        <v>45309.566958981479</v>
      </c>
      <c r="B244" t="s">
        <v>486</v>
      </c>
      <c r="C244" t="s">
        <v>4168</v>
      </c>
      <c r="D244" t="s">
        <v>62</v>
      </c>
      <c r="E244" t="s">
        <v>4478</v>
      </c>
      <c r="F244" t="s">
        <v>244</v>
      </c>
    </row>
    <row r="245" spans="1:6" hidden="1" x14ac:dyDescent="0.35">
      <c r="A245" s="14">
        <v>45313.721481053239</v>
      </c>
      <c r="B245" t="s">
        <v>208</v>
      </c>
      <c r="C245" t="s">
        <v>245</v>
      </c>
      <c r="D245" t="s">
        <v>239</v>
      </c>
      <c r="E245" t="s">
        <v>4478</v>
      </c>
      <c r="F245" t="s">
        <v>244</v>
      </c>
    </row>
    <row r="246" spans="1:6" hidden="1" x14ac:dyDescent="0.35">
      <c r="A246" s="14">
        <v>45315.43948306713</v>
      </c>
      <c r="B246" t="s">
        <v>475</v>
      </c>
      <c r="C246" t="s">
        <v>3361</v>
      </c>
      <c r="D246" t="s">
        <v>239</v>
      </c>
      <c r="E246" t="s">
        <v>4475</v>
      </c>
      <c r="F246" t="s">
        <v>244</v>
      </c>
    </row>
    <row r="247" spans="1:6" hidden="1" x14ac:dyDescent="0.35">
      <c r="A247" s="14">
        <v>45309.651115601853</v>
      </c>
      <c r="B247" t="s">
        <v>3712</v>
      </c>
      <c r="C247" t="s">
        <v>4093</v>
      </c>
      <c r="D247" t="s">
        <v>62</v>
      </c>
      <c r="E247" t="s">
        <v>4478</v>
      </c>
      <c r="F247" t="s">
        <v>244</v>
      </c>
    </row>
    <row r="248" spans="1:6" hidden="1" x14ac:dyDescent="0.35">
      <c r="A248" s="14">
        <v>45311.420635497685</v>
      </c>
      <c r="B248" t="s">
        <v>3712</v>
      </c>
      <c r="C248" t="s">
        <v>3800</v>
      </c>
      <c r="D248" t="s">
        <v>62</v>
      </c>
      <c r="E248" t="s">
        <v>4478</v>
      </c>
      <c r="F248" t="s">
        <v>244</v>
      </c>
    </row>
    <row r="249" spans="1:6" hidden="1" x14ac:dyDescent="0.35">
      <c r="A249" s="14">
        <v>45311.446654965279</v>
      </c>
      <c r="B249" t="s">
        <v>3712</v>
      </c>
      <c r="C249" t="s">
        <v>3795</v>
      </c>
      <c r="D249" t="s">
        <v>62</v>
      </c>
      <c r="E249" t="s">
        <v>4478</v>
      </c>
      <c r="F249" t="s">
        <v>244</v>
      </c>
    </row>
    <row r="250" spans="1:6" hidden="1" x14ac:dyDescent="0.35">
      <c r="A250" s="14">
        <v>45311.492215868057</v>
      </c>
      <c r="B250" t="s">
        <v>3712</v>
      </c>
      <c r="C250" t="s">
        <v>3791</v>
      </c>
      <c r="D250" t="s">
        <v>62</v>
      </c>
      <c r="E250" t="s">
        <v>4478</v>
      </c>
      <c r="F250" t="s">
        <v>244</v>
      </c>
    </row>
    <row r="251" spans="1:6" hidden="1" x14ac:dyDescent="0.35">
      <c r="A251" s="14">
        <v>45331.474821388889</v>
      </c>
      <c r="B251" t="s">
        <v>486</v>
      </c>
      <c r="C251" t="s">
        <v>1244</v>
      </c>
      <c r="D251" t="s">
        <v>62</v>
      </c>
      <c r="E251" t="s">
        <v>4478</v>
      </c>
      <c r="F251" t="s">
        <v>244</v>
      </c>
    </row>
    <row r="252" spans="1:6" hidden="1" x14ac:dyDescent="0.35">
      <c r="A252" s="14">
        <v>45316.673973634257</v>
      </c>
      <c r="B252" t="s">
        <v>208</v>
      </c>
      <c r="C252" t="s">
        <v>301</v>
      </c>
      <c r="D252" t="s">
        <v>239</v>
      </c>
      <c r="E252" t="s">
        <v>4478</v>
      </c>
      <c r="F252" t="s">
        <v>244</v>
      </c>
    </row>
    <row r="253" spans="1:6" hidden="1" x14ac:dyDescent="0.35">
      <c r="A253" s="14">
        <v>45322.548824444442</v>
      </c>
      <c r="B253" t="s">
        <v>506</v>
      </c>
      <c r="C253" t="s">
        <v>2182</v>
      </c>
      <c r="D253" t="s">
        <v>62</v>
      </c>
      <c r="E253" t="s">
        <v>4477</v>
      </c>
      <c r="F253" t="s">
        <v>244</v>
      </c>
    </row>
    <row r="254" spans="1:6" hidden="1" x14ac:dyDescent="0.35">
      <c r="A254" s="14">
        <v>45323.604747916666</v>
      </c>
      <c r="B254" t="s">
        <v>506</v>
      </c>
      <c r="C254" t="s">
        <v>1885</v>
      </c>
      <c r="D254" t="s">
        <v>62</v>
      </c>
      <c r="E254" t="s">
        <v>4474</v>
      </c>
      <c r="F254" t="s">
        <v>244</v>
      </c>
    </row>
    <row r="255" spans="1:6" hidden="1" x14ac:dyDescent="0.35">
      <c r="A255" s="14">
        <v>45320.512198310185</v>
      </c>
      <c r="B255" t="s">
        <v>506</v>
      </c>
      <c r="C255" t="s">
        <v>2636</v>
      </c>
      <c r="D255" t="s">
        <v>62</v>
      </c>
      <c r="E255" t="s">
        <v>4475</v>
      </c>
      <c r="F255" t="s">
        <v>244</v>
      </c>
    </row>
    <row r="256" spans="1:6" hidden="1" x14ac:dyDescent="0.35">
      <c r="A256" s="14">
        <v>45303.73276958333</v>
      </c>
      <c r="B256" t="s">
        <v>589</v>
      </c>
      <c r="C256" t="s">
        <v>840</v>
      </c>
      <c r="D256" t="s">
        <v>62</v>
      </c>
      <c r="E256" t="s">
        <v>4478</v>
      </c>
      <c r="F256" t="s">
        <v>244</v>
      </c>
    </row>
    <row r="257" spans="1:6" hidden="1" x14ac:dyDescent="0.35">
      <c r="A257" s="14">
        <v>45318.510944814814</v>
      </c>
      <c r="B257" t="s">
        <v>475</v>
      </c>
      <c r="C257" t="s">
        <v>2715</v>
      </c>
      <c r="D257" t="s">
        <v>62</v>
      </c>
      <c r="E257" t="s">
        <v>4475</v>
      </c>
      <c r="F257" t="s">
        <v>244</v>
      </c>
    </row>
    <row r="258" spans="1:6" hidden="1" x14ac:dyDescent="0.35">
      <c r="A258" s="14">
        <v>45313.571719004627</v>
      </c>
      <c r="B258" t="s">
        <v>475</v>
      </c>
      <c r="C258" t="s">
        <v>3732</v>
      </c>
      <c r="D258" t="s">
        <v>62</v>
      </c>
      <c r="E258" t="s">
        <v>4475</v>
      </c>
      <c r="F258" t="s">
        <v>244</v>
      </c>
    </row>
    <row r="259" spans="1:6" hidden="1" x14ac:dyDescent="0.35">
      <c r="A259" s="14">
        <v>45313.482735150465</v>
      </c>
      <c r="B259" t="s">
        <v>506</v>
      </c>
      <c r="C259" t="s">
        <v>3758</v>
      </c>
      <c r="D259" t="s">
        <v>239</v>
      </c>
      <c r="E259" t="s">
        <v>4475</v>
      </c>
      <c r="F259" t="s">
        <v>244</v>
      </c>
    </row>
    <row r="260" spans="1:6" hidden="1" x14ac:dyDescent="0.35">
      <c r="A260" s="14">
        <v>45307.362816701389</v>
      </c>
      <c r="B260" t="s">
        <v>506</v>
      </c>
      <c r="C260" t="s">
        <v>1056</v>
      </c>
      <c r="D260" t="s">
        <v>239</v>
      </c>
      <c r="E260" t="s">
        <v>4477</v>
      </c>
      <c r="F260" t="s">
        <v>244</v>
      </c>
    </row>
    <row r="261" spans="1:6" hidden="1" x14ac:dyDescent="0.35">
      <c r="A261" s="14">
        <v>45317.669638472224</v>
      </c>
      <c r="B261" t="s">
        <v>589</v>
      </c>
      <c r="C261" t="s">
        <v>2842</v>
      </c>
      <c r="D261" t="s">
        <v>62</v>
      </c>
      <c r="E261" t="s">
        <v>4475</v>
      </c>
      <c r="F261" t="s">
        <v>244</v>
      </c>
    </row>
    <row r="262" spans="1:6" hidden="1" x14ac:dyDescent="0.35">
      <c r="A262" s="14">
        <v>45307.359201886575</v>
      </c>
      <c r="B262" t="s">
        <v>506</v>
      </c>
      <c r="C262" t="s">
        <v>1056</v>
      </c>
      <c r="D262" t="s">
        <v>239</v>
      </c>
      <c r="E262" t="s">
        <v>4477</v>
      </c>
      <c r="F262" t="s">
        <v>244</v>
      </c>
    </row>
    <row r="263" spans="1:6" hidden="1" x14ac:dyDescent="0.35">
      <c r="A263" s="14">
        <v>45322.758371365744</v>
      </c>
      <c r="B263" t="s">
        <v>360</v>
      </c>
      <c r="C263" t="s">
        <v>401</v>
      </c>
      <c r="D263" t="s">
        <v>239</v>
      </c>
      <c r="E263" t="s">
        <v>4478</v>
      </c>
      <c r="F263" t="s">
        <v>244</v>
      </c>
    </row>
    <row r="264" spans="1:6" hidden="1" x14ac:dyDescent="0.35">
      <c r="A264" s="14">
        <v>45322.412863229169</v>
      </c>
      <c r="B264" t="s">
        <v>486</v>
      </c>
      <c r="C264" t="s">
        <v>2244</v>
      </c>
      <c r="D264" t="s">
        <v>239</v>
      </c>
      <c r="E264" t="s">
        <v>4475</v>
      </c>
      <c r="F264" t="s">
        <v>244</v>
      </c>
    </row>
    <row r="265" spans="1:6" hidden="1" x14ac:dyDescent="0.35">
      <c r="A265" s="14">
        <v>45304.356325717592</v>
      </c>
      <c r="B265" t="s">
        <v>475</v>
      </c>
      <c r="C265" t="s">
        <v>863</v>
      </c>
      <c r="D265" t="s">
        <v>62</v>
      </c>
      <c r="E265" t="s">
        <v>4477</v>
      </c>
      <c r="F265" t="s">
        <v>244</v>
      </c>
    </row>
    <row r="266" spans="1:6" hidden="1" x14ac:dyDescent="0.35">
      <c r="A266" s="14">
        <v>45323.433348402781</v>
      </c>
      <c r="B266" t="s">
        <v>475</v>
      </c>
      <c r="C266" t="s">
        <v>1981</v>
      </c>
      <c r="D266" t="s">
        <v>239</v>
      </c>
      <c r="E266" t="s">
        <v>4478</v>
      </c>
      <c r="F266" t="s">
        <v>244</v>
      </c>
    </row>
    <row r="267" spans="1:6" hidden="1" x14ac:dyDescent="0.35">
      <c r="A267" s="14">
        <v>45321.431441122688</v>
      </c>
      <c r="B267" t="s">
        <v>506</v>
      </c>
      <c r="C267" t="s">
        <v>2460</v>
      </c>
      <c r="D267" t="s">
        <v>62</v>
      </c>
      <c r="E267" t="s">
        <v>4476</v>
      </c>
      <c r="F267" t="s">
        <v>244</v>
      </c>
    </row>
    <row r="268" spans="1:6" hidden="1" x14ac:dyDescent="0.35">
      <c r="A268" s="14">
        <v>45323.730299074072</v>
      </c>
      <c r="B268" t="s">
        <v>311</v>
      </c>
      <c r="C268" t="s">
        <v>427</v>
      </c>
      <c r="D268" t="s">
        <v>239</v>
      </c>
      <c r="E268" t="s">
        <v>4478</v>
      </c>
      <c r="F268" t="s">
        <v>244</v>
      </c>
    </row>
    <row r="269" spans="1:6" hidden="1" x14ac:dyDescent="0.35">
      <c r="A269" s="14">
        <v>45308.425438124999</v>
      </c>
      <c r="B269" t="s">
        <v>506</v>
      </c>
      <c r="C269" t="s">
        <v>4321</v>
      </c>
      <c r="D269" t="s">
        <v>239</v>
      </c>
      <c r="E269" t="s">
        <v>4475</v>
      </c>
      <c r="F269" t="s">
        <v>244</v>
      </c>
    </row>
    <row r="270" spans="1:6" hidden="1" x14ac:dyDescent="0.35">
      <c r="A270" s="14">
        <v>45310.550953182872</v>
      </c>
      <c r="B270" t="s">
        <v>475</v>
      </c>
      <c r="C270" t="s">
        <v>3963</v>
      </c>
      <c r="D270" t="s">
        <v>239</v>
      </c>
      <c r="E270" t="s">
        <v>4476</v>
      </c>
      <c r="F270" t="s">
        <v>244</v>
      </c>
    </row>
    <row r="271" spans="1:6" hidden="1" x14ac:dyDescent="0.35">
      <c r="A271" s="14">
        <v>45317.457165173611</v>
      </c>
      <c r="B271" t="s">
        <v>506</v>
      </c>
      <c r="C271" t="s">
        <v>2961</v>
      </c>
      <c r="D271" t="s">
        <v>239</v>
      </c>
      <c r="E271" t="s">
        <v>4477</v>
      </c>
      <c r="F271" t="s">
        <v>244</v>
      </c>
    </row>
    <row r="272" spans="1:6" hidden="1" x14ac:dyDescent="0.35">
      <c r="A272" s="14">
        <v>45310.59268065972</v>
      </c>
      <c r="B272" t="s">
        <v>59</v>
      </c>
      <c r="C272" t="s">
        <v>139</v>
      </c>
      <c r="D272" t="s">
        <v>62</v>
      </c>
      <c r="E272" t="s">
        <v>4478</v>
      </c>
      <c r="F272" t="s">
        <v>244</v>
      </c>
    </row>
    <row r="273" spans="1:6" hidden="1" x14ac:dyDescent="0.35">
      <c r="A273" s="14">
        <v>45303.537424270835</v>
      </c>
      <c r="B273" t="s">
        <v>475</v>
      </c>
      <c r="C273" t="s">
        <v>779</v>
      </c>
      <c r="D273" t="s">
        <v>62</v>
      </c>
      <c r="E273" t="s">
        <v>4475</v>
      </c>
      <c r="F273" t="s">
        <v>244</v>
      </c>
    </row>
    <row r="274" spans="1:6" hidden="1" x14ac:dyDescent="0.35">
      <c r="A274" s="14">
        <v>45303.601743125</v>
      </c>
      <c r="B274" t="s">
        <v>506</v>
      </c>
      <c r="C274" t="s">
        <v>819</v>
      </c>
      <c r="D274" t="s">
        <v>239</v>
      </c>
      <c r="E274" t="s">
        <v>4475</v>
      </c>
      <c r="F274" t="s">
        <v>244</v>
      </c>
    </row>
    <row r="275" spans="1:6" hidden="1" x14ac:dyDescent="0.35">
      <c r="A275" s="14">
        <v>45310.726871284722</v>
      </c>
      <c r="B275" t="s">
        <v>589</v>
      </c>
      <c r="C275" t="s">
        <v>3861</v>
      </c>
      <c r="D275" t="s">
        <v>239</v>
      </c>
      <c r="E275" t="s">
        <v>4476</v>
      </c>
      <c r="F275" t="s">
        <v>244</v>
      </c>
    </row>
    <row r="276" spans="1:6" hidden="1" x14ac:dyDescent="0.35">
      <c r="A276" s="14">
        <v>45310.608325069443</v>
      </c>
      <c r="B276" t="s">
        <v>506</v>
      </c>
      <c r="C276" t="s">
        <v>3919</v>
      </c>
      <c r="D276" t="s">
        <v>62</v>
      </c>
      <c r="E276" t="s">
        <v>4474</v>
      </c>
      <c r="F276" t="s">
        <v>244</v>
      </c>
    </row>
    <row r="277" spans="1:6" hidden="1" x14ac:dyDescent="0.35">
      <c r="A277" s="14">
        <v>45322.661176331021</v>
      </c>
      <c r="B277" t="s">
        <v>311</v>
      </c>
      <c r="C277" t="s">
        <v>380</v>
      </c>
      <c r="D277" t="s">
        <v>239</v>
      </c>
      <c r="E277" t="s">
        <v>4478</v>
      </c>
      <c r="F277" t="s">
        <v>244</v>
      </c>
    </row>
    <row r="278" spans="1:6" hidden="1" x14ac:dyDescent="0.35">
      <c r="A278" s="14">
        <v>45322.458771840276</v>
      </c>
      <c r="B278" t="s">
        <v>506</v>
      </c>
      <c r="C278" t="s">
        <v>2213</v>
      </c>
      <c r="D278" t="s">
        <v>62</v>
      </c>
      <c r="E278" t="s">
        <v>4476</v>
      </c>
      <c r="F278" t="s">
        <v>244</v>
      </c>
    </row>
    <row r="279" spans="1:6" hidden="1" x14ac:dyDescent="0.35">
      <c r="A279" s="14">
        <v>45322.685525208333</v>
      </c>
      <c r="B279" t="s">
        <v>360</v>
      </c>
      <c r="C279" t="s">
        <v>386</v>
      </c>
      <c r="D279" t="s">
        <v>239</v>
      </c>
      <c r="E279" t="s">
        <v>4478</v>
      </c>
      <c r="F279" t="s">
        <v>244</v>
      </c>
    </row>
    <row r="280" spans="1:6" hidden="1" x14ac:dyDescent="0.35">
      <c r="A280" s="14">
        <v>45321.509063541664</v>
      </c>
      <c r="B280" t="s">
        <v>1210</v>
      </c>
      <c r="C280" t="s">
        <v>2424</v>
      </c>
      <c r="D280" t="s">
        <v>62</v>
      </c>
      <c r="E280" t="s">
        <v>4475</v>
      </c>
      <c r="F280" t="s">
        <v>244</v>
      </c>
    </row>
    <row r="281" spans="1:6" hidden="1" x14ac:dyDescent="0.35">
      <c r="A281" s="14">
        <v>45302.393036215275</v>
      </c>
      <c r="B281" t="s">
        <v>475</v>
      </c>
      <c r="C281" t="s">
        <v>610</v>
      </c>
      <c r="D281" t="s">
        <v>239</v>
      </c>
      <c r="E281" t="s">
        <v>4478</v>
      </c>
      <c r="F281" t="s">
        <v>244</v>
      </c>
    </row>
    <row r="282" spans="1:6" hidden="1" x14ac:dyDescent="0.35">
      <c r="A282" s="14">
        <v>45308.703422395833</v>
      </c>
      <c r="B282" t="s">
        <v>589</v>
      </c>
      <c r="C282" t="s">
        <v>4252</v>
      </c>
      <c r="D282" t="s">
        <v>62</v>
      </c>
      <c r="E282" t="s">
        <v>4476</v>
      </c>
      <c r="F282" t="s">
        <v>244</v>
      </c>
    </row>
    <row r="283" spans="1:6" hidden="1" x14ac:dyDescent="0.35">
      <c r="A283" s="14">
        <v>45322.747061435184</v>
      </c>
      <c r="B283" t="s">
        <v>589</v>
      </c>
      <c r="C283" t="s">
        <v>2053</v>
      </c>
      <c r="D283" t="s">
        <v>62</v>
      </c>
      <c r="E283" t="s">
        <v>4474</v>
      </c>
      <c r="F283" t="s">
        <v>244</v>
      </c>
    </row>
    <row r="284" spans="1:6" hidden="1" x14ac:dyDescent="0.35">
      <c r="A284" s="14">
        <v>45320.802896006942</v>
      </c>
      <c r="B284" t="s">
        <v>589</v>
      </c>
      <c r="C284" t="s">
        <v>2496</v>
      </c>
      <c r="D284" t="s">
        <v>62</v>
      </c>
      <c r="E284" t="s">
        <v>4476</v>
      </c>
      <c r="F284" t="s">
        <v>244</v>
      </c>
    </row>
    <row r="285" spans="1:6" hidden="1" x14ac:dyDescent="0.35">
      <c r="A285" s="14">
        <v>45314.397617245369</v>
      </c>
      <c r="B285" t="s">
        <v>506</v>
      </c>
      <c r="C285" t="s">
        <v>3581</v>
      </c>
      <c r="D285" t="s">
        <v>62</v>
      </c>
      <c r="E285" t="s">
        <v>4475</v>
      </c>
      <c r="F285" t="s">
        <v>244</v>
      </c>
    </row>
    <row r="286" spans="1:6" hidden="1" x14ac:dyDescent="0.35">
      <c r="A286" s="14">
        <v>45314.395470543983</v>
      </c>
      <c r="B286" t="s">
        <v>475</v>
      </c>
      <c r="C286" t="s">
        <v>3585</v>
      </c>
      <c r="D286" t="s">
        <v>239</v>
      </c>
      <c r="E286" t="s">
        <v>4474</v>
      </c>
      <c r="F286" t="s">
        <v>244</v>
      </c>
    </row>
    <row r="287" spans="1:6" hidden="1" x14ac:dyDescent="0.35">
      <c r="A287" s="14">
        <v>45322.388251122684</v>
      </c>
      <c r="B287" t="s">
        <v>475</v>
      </c>
      <c r="C287" t="s">
        <v>2255</v>
      </c>
      <c r="D287" t="s">
        <v>62</v>
      </c>
      <c r="E287" t="s">
        <v>4477</v>
      </c>
      <c r="F287" t="s">
        <v>244</v>
      </c>
    </row>
    <row r="288" spans="1:6" hidden="1" x14ac:dyDescent="0.35">
      <c r="A288" s="14">
        <v>45302.530969247688</v>
      </c>
      <c r="B288" t="s">
        <v>486</v>
      </c>
      <c r="C288" t="s">
        <v>650</v>
      </c>
      <c r="D288" t="s">
        <v>239</v>
      </c>
      <c r="E288" t="s">
        <v>4478</v>
      </c>
      <c r="F288" t="s">
        <v>244</v>
      </c>
    </row>
    <row r="289" spans="1:6" hidden="1" x14ac:dyDescent="0.35">
      <c r="A289" s="14">
        <v>45322.496588634262</v>
      </c>
      <c r="B289" t="s">
        <v>486</v>
      </c>
      <c r="C289" t="s">
        <v>2195</v>
      </c>
      <c r="D289" t="s">
        <v>62</v>
      </c>
      <c r="E289" t="s">
        <v>4476</v>
      </c>
      <c r="F289" t="s">
        <v>244</v>
      </c>
    </row>
    <row r="290" spans="1:6" hidden="1" x14ac:dyDescent="0.35">
      <c r="A290" s="14">
        <v>45308.628057581016</v>
      </c>
      <c r="B290" t="s">
        <v>486</v>
      </c>
      <c r="C290" t="s">
        <v>4262</v>
      </c>
      <c r="D290" t="s">
        <v>239</v>
      </c>
      <c r="E290" t="s">
        <v>4476</v>
      </c>
      <c r="F290" t="s">
        <v>244</v>
      </c>
    </row>
    <row r="291" spans="1:6" hidden="1" x14ac:dyDescent="0.35">
      <c r="A291" s="14">
        <v>45329.531269814812</v>
      </c>
      <c r="B291" t="s">
        <v>486</v>
      </c>
      <c r="C291" t="s">
        <v>1407</v>
      </c>
      <c r="D291" t="s">
        <v>239</v>
      </c>
      <c r="E291" t="s">
        <v>4478</v>
      </c>
      <c r="F291" t="s">
        <v>244</v>
      </c>
    </row>
    <row r="292" spans="1:6" hidden="1" x14ac:dyDescent="0.35">
      <c r="A292" s="14">
        <v>45316.489813414351</v>
      </c>
      <c r="B292" t="s">
        <v>486</v>
      </c>
      <c r="C292" t="s">
        <v>3119</v>
      </c>
      <c r="D292" t="s">
        <v>62</v>
      </c>
      <c r="E292" t="s">
        <v>4476</v>
      </c>
      <c r="F292" t="s">
        <v>244</v>
      </c>
    </row>
    <row r="293" spans="1:6" hidden="1" x14ac:dyDescent="0.35">
      <c r="A293" s="14">
        <v>45330.554836909723</v>
      </c>
      <c r="B293" t="s">
        <v>486</v>
      </c>
      <c r="C293" t="s">
        <v>1303</v>
      </c>
      <c r="D293" t="s">
        <v>239</v>
      </c>
      <c r="E293" t="s">
        <v>4478</v>
      </c>
      <c r="F293" t="s">
        <v>244</v>
      </c>
    </row>
    <row r="294" spans="1:6" hidden="1" x14ac:dyDescent="0.35">
      <c r="A294" s="14">
        <v>45320.419141724538</v>
      </c>
      <c r="B294" t="s">
        <v>486</v>
      </c>
      <c r="C294" t="s">
        <v>2680</v>
      </c>
      <c r="D294" t="s">
        <v>62</v>
      </c>
      <c r="E294" t="s">
        <v>4476</v>
      </c>
      <c r="F294" t="s">
        <v>244</v>
      </c>
    </row>
    <row r="295" spans="1:6" hidden="1" x14ac:dyDescent="0.35">
      <c r="A295" s="14">
        <v>45310.502632881944</v>
      </c>
      <c r="B295" t="s">
        <v>486</v>
      </c>
      <c r="C295" t="s">
        <v>3974</v>
      </c>
      <c r="D295" t="s">
        <v>239</v>
      </c>
      <c r="E295" t="s">
        <v>4478</v>
      </c>
      <c r="F295" t="s">
        <v>244</v>
      </c>
    </row>
    <row r="296" spans="1:6" hidden="1" x14ac:dyDescent="0.35">
      <c r="A296" s="14">
        <v>45320.404481921294</v>
      </c>
      <c r="B296" t="s">
        <v>486</v>
      </c>
      <c r="C296" t="s">
        <v>2687</v>
      </c>
      <c r="D296" t="s">
        <v>62</v>
      </c>
      <c r="E296" t="s">
        <v>4475</v>
      </c>
      <c r="F296" t="s">
        <v>244</v>
      </c>
    </row>
    <row r="297" spans="1:6" hidden="1" x14ac:dyDescent="0.35">
      <c r="A297" s="14">
        <v>45304.473529351853</v>
      </c>
      <c r="B297" t="s">
        <v>475</v>
      </c>
      <c r="C297" t="s">
        <v>898</v>
      </c>
      <c r="D297" t="s">
        <v>239</v>
      </c>
      <c r="E297" t="s">
        <v>4475</v>
      </c>
      <c r="F297" t="s">
        <v>244</v>
      </c>
    </row>
    <row r="298" spans="1:6" hidden="1" x14ac:dyDescent="0.35">
      <c r="A298" s="14">
        <v>45308.410740891202</v>
      </c>
      <c r="B298" t="s">
        <v>475</v>
      </c>
      <c r="C298" t="s">
        <v>1099</v>
      </c>
      <c r="D298" t="s">
        <v>239</v>
      </c>
      <c r="E298" t="s">
        <v>4476</v>
      </c>
      <c r="F298" t="s">
        <v>244</v>
      </c>
    </row>
    <row r="299" spans="1:6" hidden="1" x14ac:dyDescent="0.35">
      <c r="A299" s="14">
        <v>45303.423378101848</v>
      </c>
      <c r="B299" t="s">
        <v>475</v>
      </c>
      <c r="C299" t="s">
        <v>740</v>
      </c>
      <c r="D299" t="s">
        <v>239</v>
      </c>
      <c r="E299" t="s">
        <v>4474</v>
      </c>
      <c r="F299" t="s">
        <v>244</v>
      </c>
    </row>
    <row r="300" spans="1:6" hidden="1" x14ac:dyDescent="0.35">
      <c r="A300" s="14">
        <v>45322.61600800926</v>
      </c>
      <c r="B300" t="s">
        <v>59</v>
      </c>
      <c r="C300" t="s">
        <v>365</v>
      </c>
      <c r="D300" t="s">
        <v>62</v>
      </c>
      <c r="E300" t="s">
        <v>4478</v>
      </c>
      <c r="F300" t="s">
        <v>244</v>
      </c>
    </row>
    <row r="301" spans="1:6" hidden="1" x14ac:dyDescent="0.35">
      <c r="A301" s="14">
        <v>45303.385869895836</v>
      </c>
      <c r="B301" t="s">
        <v>475</v>
      </c>
      <c r="C301" t="s">
        <v>731</v>
      </c>
      <c r="D301" t="s">
        <v>239</v>
      </c>
      <c r="E301" t="s">
        <v>4475</v>
      </c>
      <c r="F301" t="s">
        <v>244</v>
      </c>
    </row>
    <row r="302" spans="1:6" hidden="1" x14ac:dyDescent="0.35">
      <c r="A302" s="14">
        <v>45331.640143842589</v>
      </c>
      <c r="B302" t="s">
        <v>1189</v>
      </c>
      <c r="C302" t="s">
        <v>1188</v>
      </c>
      <c r="D302" t="s">
        <v>239</v>
      </c>
      <c r="E302" t="s">
        <v>4478</v>
      </c>
      <c r="F302" t="s">
        <v>244</v>
      </c>
    </row>
    <row r="303" spans="1:6" hidden="1" x14ac:dyDescent="0.35">
      <c r="A303" s="14">
        <v>45307.557010277778</v>
      </c>
      <c r="B303" t="s">
        <v>475</v>
      </c>
      <c r="C303" t="s">
        <v>4372</v>
      </c>
      <c r="D303" t="s">
        <v>239</v>
      </c>
      <c r="E303" t="s">
        <v>4474</v>
      </c>
      <c r="F303" t="s">
        <v>244</v>
      </c>
    </row>
    <row r="304" spans="1:6" hidden="1" x14ac:dyDescent="0.35">
      <c r="A304" s="14">
        <v>45320.741394131946</v>
      </c>
      <c r="B304" t="s">
        <v>589</v>
      </c>
      <c r="C304" t="s">
        <v>2522</v>
      </c>
      <c r="D304" t="s">
        <v>62</v>
      </c>
      <c r="E304" t="s">
        <v>4476</v>
      </c>
      <c r="F304" t="s">
        <v>244</v>
      </c>
    </row>
    <row r="305" spans="1:6" hidden="1" x14ac:dyDescent="0.35">
      <c r="A305" s="14">
        <v>45307.418390706021</v>
      </c>
      <c r="B305" t="s">
        <v>506</v>
      </c>
      <c r="C305" t="s">
        <v>4398</v>
      </c>
      <c r="D305" t="s">
        <v>62</v>
      </c>
      <c r="E305" t="s">
        <v>4475</v>
      </c>
      <c r="F305" t="s">
        <v>244</v>
      </c>
    </row>
    <row r="306" spans="1:6" hidden="1" x14ac:dyDescent="0.35">
      <c r="A306" s="14">
        <v>45316.411568831019</v>
      </c>
      <c r="B306" t="s">
        <v>506</v>
      </c>
      <c r="C306" t="s">
        <v>3156</v>
      </c>
      <c r="D306" t="s">
        <v>62</v>
      </c>
      <c r="E306" t="s">
        <v>4474</v>
      </c>
      <c r="F306" t="s">
        <v>244</v>
      </c>
    </row>
    <row r="307" spans="1:6" hidden="1" x14ac:dyDescent="0.35">
      <c r="A307" s="14">
        <v>45309.616720717589</v>
      </c>
      <c r="B307" t="s">
        <v>475</v>
      </c>
      <c r="C307" t="s">
        <v>4125</v>
      </c>
      <c r="D307" t="s">
        <v>62</v>
      </c>
      <c r="E307" t="s">
        <v>4475</v>
      </c>
      <c r="F307" t="s">
        <v>244</v>
      </c>
    </row>
    <row r="308" spans="1:6" hidden="1" x14ac:dyDescent="0.35">
      <c r="A308" s="14">
        <v>45318.407855381942</v>
      </c>
      <c r="B308" t="s">
        <v>475</v>
      </c>
      <c r="C308" t="s">
        <v>2743</v>
      </c>
      <c r="D308" t="s">
        <v>62</v>
      </c>
      <c r="E308" t="s">
        <v>4475</v>
      </c>
      <c r="F308" t="s">
        <v>244</v>
      </c>
    </row>
    <row r="309" spans="1:6" hidden="1" x14ac:dyDescent="0.35">
      <c r="A309" s="14">
        <v>45322.480360393522</v>
      </c>
      <c r="B309" t="s">
        <v>475</v>
      </c>
      <c r="C309" t="s">
        <v>2206</v>
      </c>
      <c r="D309" t="s">
        <v>62</v>
      </c>
      <c r="E309" t="s">
        <v>4475</v>
      </c>
      <c r="F309" t="s">
        <v>244</v>
      </c>
    </row>
    <row r="310" spans="1:6" hidden="1" x14ac:dyDescent="0.35">
      <c r="A310" s="14">
        <v>45310.388648645836</v>
      </c>
      <c r="B310" t="s">
        <v>475</v>
      </c>
      <c r="C310" t="s">
        <v>4028</v>
      </c>
      <c r="D310" t="s">
        <v>62</v>
      </c>
      <c r="E310" t="s">
        <v>4475</v>
      </c>
      <c r="F310" t="s">
        <v>244</v>
      </c>
    </row>
    <row r="311" spans="1:6" hidden="1" x14ac:dyDescent="0.35">
      <c r="A311" s="14">
        <v>45304.385608877317</v>
      </c>
      <c r="B311" t="s">
        <v>506</v>
      </c>
      <c r="C311" t="s">
        <v>877</v>
      </c>
      <c r="D311" t="s">
        <v>239</v>
      </c>
      <c r="E311" t="s">
        <v>4477</v>
      </c>
      <c r="F311" t="s">
        <v>244</v>
      </c>
    </row>
    <row r="312" spans="1:6" hidden="1" x14ac:dyDescent="0.35">
      <c r="A312" s="14">
        <v>45309.609278877317</v>
      </c>
      <c r="B312" t="s">
        <v>4084</v>
      </c>
      <c r="C312" t="s">
        <v>4135</v>
      </c>
      <c r="D312" t="s">
        <v>239</v>
      </c>
      <c r="E312" t="s">
        <v>4475</v>
      </c>
      <c r="F312" t="s">
        <v>244</v>
      </c>
    </row>
    <row r="313" spans="1:6" hidden="1" x14ac:dyDescent="0.35">
      <c r="A313" s="14">
        <v>45322.464318599537</v>
      </c>
      <c r="B313" t="s">
        <v>475</v>
      </c>
      <c r="C313" t="s">
        <v>2211</v>
      </c>
      <c r="D313" t="s">
        <v>62</v>
      </c>
      <c r="E313" t="s">
        <v>4475</v>
      </c>
      <c r="F313" t="s">
        <v>244</v>
      </c>
    </row>
    <row r="314" spans="1:6" hidden="1" x14ac:dyDescent="0.35">
      <c r="A314" s="14">
        <v>45310.54448394676</v>
      </c>
      <c r="B314" t="s">
        <v>475</v>
      </c>
      <c r="C314" t="s">
        <v>3967</v>
      </c>
      <c r="D314" t="s">
        <v>62</v>
      </c>
      <c r="E314" t="s">
        <v>4476</v>
      </c>
      <c r="F314" t="s">
        <v>244</v>
      </c>
    </row>
    <row r="315" spans="1:6" hidden="1" x14ac:dyDescent="0.35">
      <c r="A315" s="14">
        <v>45321.451896979168</v>
      </c>
      <c r="B315" t="s">
        <v>506</v>
      </c>
      <c r="C315" t="s">
        <v>2452</v>
      </c>
      <c r="D315" t="s">
        <v>62</v>
      </c>
      <c r="E315" t="s">
        <v>4476</v>
      </c>
      <c r="F315" t="s">
        <v>244</v>
      </c>
    </row>
    <row r="316" spans="1:6" hidden="1" x14ac:dyDescent="0.35">
      <c r="A316" s="14">
        <v>45315.509364363425</v>
      </c>
      <c r="B316" t="s">
        <v>475</v>
      </c>
      <c r="C316" t="s">
        <v>3338</v>
      </c>
      <c r="D316" t="s">
        <v>62</v>
      </c>
      <c r="E316" t="s">
        <v>4475</v>
      </c>
      <c r="F316" t="s">
        <v>244</v>
      </c>
    </row>
    <row r="317" spans="1:6" hidden="1" x14ac:dyDescent="0.35">
      <c r="A317" s="14">
        <v>45318.571592881941</v>
      </c>
      <c r="B317" t="s">
        <v>506</v>
      </c>
      <c r="C317" t="s">
        <v>2701</v>
      </c>
      <c r="D317" t="s">
        <v>62</v>
      </c>
      <c r="E317" t="s">
        <v>4474</v>
      </c>
      <c r="F317" t="s">
        <v>244</v>
      </c>
    </row>
    <row r="318" spans="1:6" hidden="1" x14ac:dyDescent="0.35">
      <c r="A318" s="14">
        <v>45316.534858356485</v>
      </c>
      <c r="B318" t="s">
        <v>486</v>
      </c>
      <c r="C318" t="s">
        <v>3103</v>
      </c>
      <c r="D318" t="s">
        <v>239</v>
      </c>
      <c r="E318" t="s">
        <v>4475</v>
      </c>
      <c r="F318" t="s">
        <v>244</v>
      </c>
    </row>
    <row r="319" spans="1:6" hidden="1" x14ac:dyDescent="0.35">
      <c r="A319" s="14">
        <v>45314.54649158565</v>
      </c>
      <c r="B319" t="s">
        <v>475</v>
      </c>
      <c r="C319" t="s">
        <v>3525</v>
      </c>
      <c r="D319" t="s">
        <v>62</v>
      </c>
      <c r="E319" t="s">
        <v>4475</v>
      </c>
      <c r="F319" t="s">
        <v>244</v>
      </c>
    </row>
    <row r="320" spans="1:6" hidden="1" x14ac:dyDescent="0.35">
      <c r="A320" s="14">
        <v>45318.502547881944</v>
      </c>
      <c r="B320" t="s">
        <v>475</v>
      </c>
      <c r="C320" t="s">
        <v>2717</v>
      </c>
      <c r="D320" t="s">
        <v>62</v>
      </c>
      <c r="E320" t="s">
        <v>4476</v>
      </c>
      <c r="F320" t="s">
        <v>244</v>
      </c>
    </row>
    <row r="321" spans="1:6" hidden="1" x14ac:dyDescent="0.35">
      <c r="A321" s="14">
        <v>45313.460963750003</v>
      </c>
      <c r="B321" t="s">
        <v>475</v>
      </c>
      <c r="C321" t="s">
        <v>3762</v>
      </c>
      <c r="D321" t="s">
        <v>239</v>
      </c>
      <c r="E321" t="s">
        <v>4476</v>
      </c>
      <c r="F321" t="s">
        <v>244</v>
      </c>
    </row>
    <row r="322" spans="1:6" hidden="1" x14ac:dyDescent="0.35">
      <c r="A322" s="14">
        <v>45306.596029942128</v>
      </c>
      <c r="B322" t="s">
        <v>475</v>
      </c>
      <c r="C322" t="s">
        <v>986</v>
      </c>
      <c r="D322" t="s">
        <v>62</v>
      </c>
      <c r="E322" t="s">
        <v>4476</v>
      </c>
      <c r="F322" t="s">
        <v>244</v>
      </c>
    </row>
    <row r="323" spans="1:6" hidden="1" x14ac:dyDescent="0.35">
      <c r="A323" s="14">
        <v>45314.465138807871</v>
      </c>
      <c r="B323" t="s">
        <v>486</v>
      </c>
      <c r="C323" t="s">
        <v>3550</v>
      </c>
      <c r="D323" t="s">
        <v>62</v>
      </c>
      <c r="E323" t="s">
        <v>4475</v>
      </c>
      <c r="F323" t="s">
        <v>244</v>
      </c>
    </row>
    <row r="324" spans="1:6" hidden="1" x14ac:dyDescent="0.35">
      <c r="A324" s="14">
        <v>45308.802637187502</v>
      </c>
      <c r="B324" t="s">
        <v>589</v>
      </c>
      <c r="C324" t="s">
        <v>4245</v>
      </c>
      <c r="D324" t="s">
        <v>239</v>
      </c>
      <c r="E324" t="s">
        <v>4475</v>
      </c>
      <c r="F324" t="s">
        <v>244</v>
      </c>
    </row>
    <row r="325" spans="1:6" hidden="1" x14ac:dyDescent="0.35">
      <c r="A325" s="14">
        <v>45322.437762488429</v>
      </c>
      <c r="B325" t="s">
        <v>475</v>
      </c>
      <c r="C325" t="s">
        <v>2221</v>
      </c>
      <c r="D325" t="s">
        <v>62</v>
      </c>
      <c r="E325" t="s">
        <v>4476</v>
      </c>
      <c r="F325" t="s">
        <v>244</v>
      </c>
    </row>
    <row r="326" spans="1:6" hidden="1" x14ac:dyDescent="0.35">
      <c r="A326" s="14">
        <v>45316.468231736108</v>
      </c>
      <c r="B326" t="s">
        <v>475</v>
      </c>
      <c r="C326" t="s">
        <v>3128</v>
      </c>
      <c r="D326" t="s">
        <v>62</v>
      </c>
      <c r="E326" t="s">
        <v>4475</v>
      </c>
      <c r="F326" t="s">
        <v>244</v>
      </c>
    </row>
    <row r="327" spans="1:6" hidden="1" x14ac:dyDescent="0.35">
      <c r="A327" s="14">
        <v>45318.604656319447</v>
      </c>
      <c r="B327" t="s">
        <v>506</v>
      </c>
      <c r="C327" t="s">
        <v>2691</v>
      </c>
      <c r="D327" t="s">
        <v>62</v>
      </c>
      <c r="E327" t="s">
        <v>4476</v>
      </c>
      <c r="F327" t="s">
        <v>244</v>
      </c>
    </row>
    <row r="328" spans="1:6" hidden="1" x14ac:dyDescent="0.35">
      <c r="A328" s="14">
        <v>45321.381240057868</v>
      </c>
      <c r="B328" t="s">
        <v>506</v>
      </c>
      <c r="C328" t="s">
        <v>2474</v>
      </c>
      <c r="D328" t="s">
        <v>62</v>
      </c>
      <c r="E328" t="s">
        <v>4475</v>
      </c>
      <c r="F328" t="s">
        <v>244</v>
      </c>
    </row>
    <row r="329" spans="1:6" hidden="1" x14ac:dyDescent="0.35">
      <c r="A329" s="14">
        <v>45321.487951203701</v>
      </c>
      <c r="B329" t="s">
        <v>506</v>
      </c>
      <c r="C329" t="s">
        <v>2437</v>
      </c>
      <c r="D329" t="s">
        <v>62</v>
      </c>
      <c r="E329" t="s">
        <v>4476</v>
      </c>
      <c r="F329" t="s">
        <v>244</v>
      </c>
    </row>
    <row r="330" spans="1:6" hidden="1" x14ac:dyDescent="0.35">
      <c r="A330" s="14">
        <v>45306.580406307869</v>
      </c>
      <c r="B330" t="s">
        <v>475</v>
      </c>
      <c r="C330" t="s">
        <v>975</v>
      </c>
      <c r="D330" t="s">
        <v>62</v>
      </c>
      <c r="E330" t="s">
        <v>4476</v>
      </c>
      <c r="F330" t="s">
        <v>244</v>
      </c>
    </row>
    <row r="331" spans="1:6" hidden="1" x14ac:dyDescent="0.35">
      <c r="A331" s="14">
        <v>45302.464021006941</v>
      </c>
      <c r="B331" t="s">
        <v>486</v>
      </c>
      <c r="C331" t="s">
        <v>632</v>
      </c>
      <c r="D331" t="s">
        <v>239</v>
      </c>
      <c r="E331" t="s">
        <v>4478</v>
      </c>
      <c r="F331" t="s">
        <v>244</v>
      </c>
    </row>
    <row r="332" spans="1:6" hidden="1" x14ac:dyDescent="0.35">
      <c r="A332" s="14">
        <v>45310.427613958331</v>
      </c>
      <c r="B332" t="s">
        <v>3712</v>
      </c>
      <c r="C332" t="s">
        <v>4019</v>
      </c>
      <c r="D332" t="s">
        <v>62</v>
      </c>
      <c r="E332" t="s">
        <v>4478</v>
      </c>
      <c r="F332" t="s">
        <v>244</v>
      </c>
    </row>
    <row r="333" spans="1:6" hidden="1" x14ac:dyDescent="0.35">
      <c r="A333" s="14">
        <v>45309.463411655095</v>
      </c>
      <c r="B333" t="s">
        <v>475</v>
      </c>
      <c r="C333" t="s">
        <v>4199</v>
      </c>
      <c r="D333" t="s">
        <v>239</v>
      </c>
      <c r="E333" t="s">
        <v>4477</v>
      </c>
      <c r="F333" t="s">
        <v>244</v>
      </c>
    </row>
    <row r="334" spans="1:6" hidden="1" x14ac:dyDescent="0.35">
      <c r="A334" s="14">
        <v>45315.788284606482</v>
      </c>
      <c r="B334" t="s">
        <v>589</v>
      </c>
      <c r="C334" t="s">
        <v>3200</v>
      </c>
      <c r="D334" t="s">
        <v>62</v>
      </c>
      <c r="E334" t="s">
        <v>4475</v>
      </c>
      <c r="F334" t="s">
        <v>244</v>
      </c>
    </row>
    <row r="335" spans="1:6" hidden="1" x14ac:dyDescent="0.35">
      <c r="A335" s="14">
        <v>45309.606997303243</v>
      </c>
      <c r="B335" t="s">
        <v>475</v>
      </c>
      <c r="C335" t="s">
        <v>4137</v>
      </c>
      <c r="D335" t="s">
        <v>62</v>
      </c>
      <c r="E335" t="s">
        <v>4477</v>
      </c>
      <c r="F335" t="s">
        <v>244</v>
      </c>
    </row>
    <row r="336" spans="1:6" hidden="1" x14ac:dyDescent="0.35">
      <c r="A336" s="14">
        <v>45316.398793749999</v>
      </c>
      <c r="B336" t="s">
        <v>475</v>
      </c>
      <c r="C336" t="s">
        <v>3172</v>
      </c>
      <c r="D336" t="s">
        <v>62</v>
      </c>
      <c r="E336" t="s">
        <v>4475</v>
      </c>
      <c r="F336" t="s">
        <v>244</v>
      </c>
    </row>
    <row r="337" spans="1:6" hidden="1" x14ac:dyDescent="0.35">
      <c r="A337" s="14">
        <v>45307.47547809028</v>
      </c>
      <c r="B337" t="s">
        <v>506</v>
      </c>
      <c r="C337" t="s">
        <v>4383</v>
      </c>
      <c r="D337" t="s">
        <v>239</v>
      </c>
      <c r="E337" t="s">
        <v>4476</v>
      </c>
      <c r="F337" t="s">
        <v>244</v>
      </c>
    </row>
    <row r="338" spans="1:6" hidden="1" x14ac:dyDescent="0.35">
      <c r="A338" s="14">
        <v>45310.629943333333</v>
      </c>
      <c r="B338" t="s">
        <v>506</v>
      </c>
      <c r="C338" t="s">
        <v>3906</v>
      </c>
      <c r="D338" t="s">
        <v>62</v>
      </c>
      <c r="E338" t="s">
        <v>4475</v>
      </c>
      <c r="F338" t="s">
        <v>244</v>
      </c>
    </row>
    <row r="339" spans="1:6" hidden="1" x14ac:dyDescent="0.35">
      <c r="A339" s="14">
        <v>45309.698368090278</v>
      </c>
      <c r="B339" t="s">
        <v>589</v>
      </c>
      <c r="C339" t="s">
        <v>4079</v>
      </c>
      <c r="D339" t="s">
        <v>62</v>
      </c>
      <c r="E339" t="s">
        <v>4474</v>
      </c>
      <c r="F339" t="s">
        <v>244</v>
      </c>
    </row>
    <row r="340" spans="1:6" hidden="1" x14ac:dyDescent="0.35">
      <c r="A340" s="14">
        <v>45322.44537228009</v>
      </c>
      <c r="B340" t="s">
        <v>475</v>
      </c>
      <c r="C340" t="s">
        <v>2220</v>
      </c>
      <c r="D340" t="s">
        <v>62</v>
      </c>
      <c r="E340" t="s">
        <v>4475</v>
      </c>
      <c r="F340" t="s">
        <v>244</v>
      </c>
    </row>
    <row r="341" spans="1:6" hidden="1" x14ac:dyDescent="0.35">
      <c r="A341" s="14">
        <v>45303.426356574077</v>
      </c>
      <c r="B341" t="s">
        <v>506</v>
      </c>
      <c r="C341" t="s">
        <v>744</v>
      </c>
      <c r="D341" t="s">
        <v>239</v>
      </c>
      <c r="E341" t="s">
        <v>4475</v>
      </c>
      <c r="F341" t="s">
        <v>244</v>
      </c>
    </row>
    <row r="342" spans="1:6" hidden="1" x14ac:dyDescent="0.35">
      <c r="A342" s="14">
        <v>45307.500851168981</v>
      </c>
      <c r="B342" t="s">
        <v>475</v>
      </c>
      <c r="C342" t="s">
        <v>4377</v>
      </c>
      <c r="D342" t="s">
        <v>62</v>
      </c>
      <c r="E342" t="s">
        <v>4478</v>
      </c>
      <c r="F342" t="s">
        <v>244</v>
      </c>
    </row>
    <row r="343" spans="1:6" hidden="1" x14ac:dyDescent="0.35">
      <c r="A343" s="14">
        <v>45307.421783692131</v>
      </c>
      <c r="B343" t="s">
        <v>475</v>
      </c>
      <c r="C343" t="s">
        <v>4394</v>
      </c>
      <c r="D343" t="s">
        <v>62</v>
      </c>
      <c r="E343" t="s">
        <v>4475</v>
      </c>
      <c r="F343" t="s">
        <v>244</v>
      </c>
    </row>
    <row r="344" spans="1:6" hidden="1" x14ac:dyDescent="0.35">
      <c r="A344" s="14">
        <v>45308.571698761574</v>
      </c>
      <c r="B344" t="s">
        <v>475</v>
      </c>
      <c r="C344" t="s">
        <v>1128</v>
      </c>
      <c r="D344" t="s">
        <v>62</v>
      </c>
      <c r="E344" t="s">
        <v>4475</v>
      </c>
      <c r="F344" t="s">
        <v>244</v>
      </c>
    </row>
    <row r="345" spans="1:6" hidden="1" x14ac:dyDescent="0.35">
      <c r="A345" s="14">
        <v>45309.588387986114</v>
      </c>
      <c r="B345" t="s">
        <v>475</v>
      </c>
      <c r="C345" t="s">
        <v>4153</v>
      </c>
      <c r="D345" t="s">
        <v>239</v>
      </c>
      <c r="E345" t="s">
        <v>4477</v>
      </c>
      <c r="F345" t="s">
        <v>244</v>
      </c>
    </row>
    <row r="346" spans="1:6" hidden="1" x14ac:dyDescent="0.35">
      <c r="A346" s="14">
        <v>45302.838040486109</v>
      </c>
      <c r="B346" t="s">
        <v>589</v>
      </c>
      <c r="C346" t="s">
        <v>726</v>
      </c>
      <c r="D346" t="s">
        <v>239</v>
      </c>
      <c r="E346" t="s">
        <v>4475</v>
      </c>
      <c r="F346" t="s">
        <v>244</v>
      </c>
    </row>
    <row r="347" spans="1:6" hidden="1" x14ac:dyDescent="0.35">
      <c r="A347" s="14">
        <v>45313.395096157408</v>
      </c>
      <c r="B347" t="s">
        <v>475</v>
      </c>
      <c r="C347" t="s">
        <v>4433</v>
      </c>
      <c r="D347" t="s">
        <v>62</v>
      </c>
      <c r="E347" t="s">
        <v>4475</v>
      </c>
      <c r="F347" t="s">
        <v>244</v>
      </c>
    </row>
    <row r="348" spans="1:6" hidden="1" x14ac:dyDescent="0.35">
      <c r="A348" s="14">
        <v>45308.620721701387</v>
      </c>
      <c r="B348" t="s">
        <v>506</v>
      </c>
      <c r="C348" t="s">
        <v>4265</v>
      </c>
      <c r="D348" t="s">
        <v>62</v>
      </c>
      <c r="E348" t="s">
        <v>4475</v>
      </c>
      <c r="F348" t="s">
        <v>244</v>
      </c>
    </row>
    <row r="349" spans="1:6" hidden="1" x14ac:dyDescent="0.35">
      <c r="A349" s="14">
        <v>45320.775105821762</v>
      </c>
      <c r="B349" t="s">
        <v>589</v>
      </c>
      <c r="C349" t="s">
        <v>2507</v>
      </c>
      <c r="D349" t="s">
        <v>62</v>
      </c>
      <c r="E349" t="s">
        <v>4475</v>
      </c>
      <c r="F349" t="s">
        <v>244</v>
      </c>
    </row>
    <row r="350" spans="1:6" hidden="1" x14ac:dyDescent="0.35">
      <c r="A350" s="14">
        <v>45317.461695798615</v>
      </c>
      <c r="B350" t="s">
        <v>475</v>
      </c>
      <c r="C350" t="s">
        <v>2957</v>
      </c>
      <c r="D350" t="s">
        <v>62</v>
      </c>
      <c r="E350" t="s">
        <v>4476</v>
      </c>
      <c r="F350" t="s">
        <v>244</v>
      </c>
    </row>
    <row r="351" spans="1:6" hidden="1" x14ac:dyDescent="0.35">
      <c r="A351" s="14">
        <v>45315.408612800929</v>
      </c>
      <c r="B351" t="s">
        <v>475</v>
      </c>
      <c r="C351" t="s">
        <v>3380</v>
      </c>
      <c r="D351" t="s">
        <v>239</v>
      </c>
      <c r="E351" t="s">
        <v>4475</v>
      </c>
      <c r="F351" t="s">
        <v>244</v>
      </c>
    </row>
    <row r="352" spans="1:6" hidden="1" x14ac:dyDescent="0.35">
      <c r="A352" s="14">
        <v>45316.493987986112</v>
      </c>
      <c r="B352" t="s">
        <v>475</v>
      </c>
      <c r="C352" t="s">
        <v>3118</v>
      </c>
      <c r="D352" t="s">
        <v>62</v>
      </c>
      <c r="E352" t="s">
        <v>4476</v>
      </c>
      <c r="F352" t="s">
        <v>244</v>
      </c>
    </row>
    <row r="353" spans="1:6" hidden="1" x14ac:dyDescent="0.35">
      <c r="A353" s="14">
        <v>45303.583135173612</v>
      </c>
      <c r="B353" t="s">
        <v>475</v>
      </c>
      <c r="C353" t="s">
        <v>807</v>
      </c>
      <c r="D353" t="s">
        <v>239</v>
      </c>
      <c r="E353" t="s">
        <v>4476</v>
      </c>
      <c r="F353" t="s">
        <v>244</v>
      </c>
    </row>
    <row r="354" spans="1:6" hidden="1" x14ac:dyDescent="0.35">
      <c r="A354" s="14">
        <v>45315.464489143516</v>
      </c>
      <c r="B354" t="s">
        <v>475</v>
      </c>
      <c r="C354" t="s">
        <v>3355</v>
      </c>
      <c r="D354" t="s">
        <v>239</v>
      </c>
      <c r="E354" t="s">
        <v>4475</v>
      </c>
      <c r="F354" t="s">
        <v>244</v>
      </c>
    </row>
    <row r="355" spans="1:6" hidden="1" x14ac:dyDescent="0.35">
      <c r="A355" s="14">
        <v>45310.421813564812</v>
      </c>
      <c r="B355" t="s">
        <v>475</v>
      </c>
      <c r="C355" t="s">
        <v>4021</v>
      </c>
      <c r="D355" t="s">
        <v>62</v>
      </c>
      <c r="E355" t="s">
        <v>4475</v>
      </c>
      <c r="F355" t="s">
        <v>244</v>
      </c>
    </row>
    <row r="356" spans="1:6" hidden="1" x14ac:dyDescent="0.35">
      <c r="A356" s="14">
        <v>45316.553315868056</v>
      </c>
      <c r="B356" t="s">
        <v>506</v>
      </c>
      <c r="C356" t="s">
        <v>3096</v>
      </c>
      <c r="D356" t="s">
        <v>62</v>
      </c>
      <c r="E356" t="s">
        <v>4474</v>
      </c>
      <c r="F356" t="s">
        <v>244</v>
      </c>
    </row>
    <row r="357" spans="1:6" hidden="1" x14ac:dyDescent="0.35">
      <c r="A357" s="14">
        <v>45317.833814305559</v>
      </c>
      <c r="B357" t="s">
        <v>589</v>
      </c>
      <c r="C357" t="s">
        <v>2753</v>
      </c>
      <c r="D357" t="s">
        <v>62</v>
      </c>
      <c r="E357" t="s">
        <v>4475</v>
      </c>
      <c r="F357" t="s">
        <v>244</v>
      </c>
    </row>
    <row r="358" spans="1:6" hidden="1" x14ac:dyDescent="0.35">
      <c r="A358" s="14">
        <v>45315.618657453706</v>
      </c>
      <c r="B358" t="s">
        <v>506</v>
      </c>
      <c r="C358" t="s">
        <v>4447</v>
      </c>
      <c r="D358" t="s">
        <v>62</v>
      </c>
      <c r="E358" t="s">
        <v>4475</v>
      </c>
      <c r="F358" t="s">
        <v>244</v>
      </c>
    </row>
    <row r="359" spans="1:6" hidden="1" x14ac:dyDescent="0.35">
      <c r="A359" s="14">
        <v>45304.452220069441</v>
      </c>
      <c r="B359" t="s">
        <v>475</v>
      </c>
      <c r="C359" t="s">
        <v>891</v>
      </c>
      <c r="D359" t="s">
        <v>239</v>
      </c>
      <c r="E359" t="s">
        <v>4478</v>
      </c>
      <c r="F359" t="s">
        <v>244</v>
      </c>
    </row>
    <row r="360" spans="1:6" hidden="1" x14ac:dyDescent="0.35">
      <c r="A360" s="14">
        <v>45316.430920694445</v>
      </c>
      <c r="B360" t="s">
        <v>475</v>
      </c>
      <c r="C360" t="s">
        <v>3152</v>
      </c>
      <c r="D360" t="s">
        <v>62</v>
      </c>
      <c r="E360" t="s">
        <v>4475</v>
      </c>
      <c r="F360" t="s">
        <v>244</v>
      </c>
    </row>
    <row r="361" spans="1:6" hidden="1" x14ac:dyDescent="0.35">
      <c r="A361" s="14">
        <v>45316.499160243053</v>
      </c>
      <c r="B361" t="s">
        <v>506</v>
      </c>
      <c r="C361" t="s">
        <v>3115</v>
      </c>
      <c r="D361" t="s">
        <v>62</v>
      </c>
      <c r="E361" t="s">
        <v>4477</v>
      </c>
      <c r="F361" t="s">
        <v>244</v>
      </c>
    </row>
    <row r="362" spans="1:6" hidden="1" x14ac:dyDescent="0.35">
      <c r="A362" s="14">
        <v>45307.823106192132</v>
      </c>
      <c r="B362" t="s">
        <v>589</v>
      </c>
      <c r="C362" t="s">
        <v>4334</v>
      </c>
      <c r="D362" t="s">
        <v>62</v>
      </c>
      <c r="E362" t="s">
        <v>4476</v>
      </c>
      <c r="F362" t="s">
        <v>244</v>
      </c>
    </row>
    <row r="363" spans="1:6" hidden="1" x14ac:dyDescent="0.35">
      <c r="A363" s="14">
        <v>45321.619265613423</v>
      </c>
      <c r="B363" t="s">
        <v>506</v>
      </c>
      <c r="C363" t="s">
        <v>2363</v>
      </c>
      <c r="D363" t="s">
        <v>62</v>
      </c>
      <c r="E363" t="s">
        <v>4478</v>
      </c>
      <c r="F363" t="s">
        <v>244</v>
      </c>
    </row>
    <row r="364" spans="1:6" hidden="1" x14ac:dyDescent="0.35">
      <c r="A364" s="14">
        <v>45316.541792372685</v>
      </c>
      <c r="B364" t="s">
        <v>506</v>
      </c>
      <c r="C364" t="s">
        <v>3101</v>
      </c>
      <c r="D364" t="s">
        <v>62</v>
      </c>
      <c r="E364" t="s">
        <v>4475</v>
      </c>
      <c r="F364" t="s">
        <v>244</v>
      </c>
    </row>
    <row r="365" spans="1:6" hidden="1" x14ac:dyDescent="0.35">
      <c r="A365" s="14">
        <v>45315.486802500003</v>
      </c>
      <c r="B365" t="s">
        <v>506</v>
      </c>
      <c r="C365" t="s">
        <v>3340</v>
      </c>
      <c r="D365" t="s">
        <v>239</v>
      </c>
      <c r="E365" t="s">
        <v>4476</v>
      </c>
      <c r="F365" t="s">
        <v>244</v>
      </c>
    </row>
    <row r="366" spans="1:6" hidden="1" x14ac:dyDescent="0.35">
      <c r="A366" s="14">
        <v>45320.40139353009</v>
      </c>
      <c r="B366" t="s">
        <v>475</v>
      </c>
      <c r="C366" t="s">
        <v>2688</v>
      </c>
      <c r="D366" t="s">
        <v>62</v>
      </c>
      <c r="E366" t="s">
        <v>4477</v>
      </c>
      <c r="F366" t="s">
        <v>244</v>
      </c>
    </row>
    <row r="367" spans="1:6" hidden="1" x14ac:dyDescent="0.35">
      <c r="A367" s="14">
        <v>45322.605290428241</v>
      </c>
      <c r="B367" t="s">
        <v>506</v>
      </c>
      <c r="C367" t="s">
        <v>2139</v>
      </c>
      <c r="D367" t="s">
        <v>62</v>
      </c>
      <c r="E367" t="s">
        <v>4474</v>
      </c>
      <c r="F367" t="s">
        <v>244</v>
      </c>
    </row>
    <row r="368" spans="1:6" hidden="1" x14ac:dyDescent="0.35">
      <c r="A368" s="14">
        <v>45324.61637142361</v>
      </c>
      <c r="B368" t="s">
        <v>506</v>
      </c>
      <c r="C368" t="s">
        <v>1706</v>
      </c>
      <c r="D368" t="s">
        <v>62</v>
      </c>
      <c r="E368" t="s">
        <v>4475</v>
      </c>
      <c r="F368" t="s">
        <v>244</v>
      </c>
    </row>
    <row r="369" spans="1:6" hidden="1" x14ac:dyDescent="0.35">
      <c r="A369" s="14">
        <v>45301.612258506946</v>
      </c>
      <c r="B369" t="s">
        <v>475</v>
      </c>
      <c r="C369" t="s">
        <v>558</v>
      </c>
      <c r="D369" t="s">
        <v>239</v>
      </c>
      <c r="E369" t="s">
        <v>4475</v>
      </c>
      <c r="F369" t="s">
        <v>244</v>
      </c>
    </row>
    <row r="370" spans="1:6" hidden="1" x14ac:dyDescent="0.35">
      <c r="A370" s="14">
        <v>45320.464458437498</v>
      </c>
      <c r="B370" t="s">
        <v>475</v>
      </c>
      <c r="C370" t="s">
        <v>2660</v>
      </c>
      <c r="D370" t="s">
        <v>62</v>
      </c>
      <c r="E370" t="s">
        <v>4475</v>
      </c>
      <c r="F370" t="s">
        <v>244</v>
      </c>
    </row>
    <row r="371" spans="1:6" hidden="1" x14ac:dyDescent="0.35">
      <c r="A371" s="14">
        <v>45310.456615057868</v>
      </c>
      <c r="B371" t="s">
        <v>475</v>
      </c>
      <c r="C371" t="s">
        <v>3996</v>
      </c>
      <c r="D371" t="s">
        <v>239</v>
      </c>
      <c r="E371" t="s">
        <v>4476</v>
      </c>
      <c r="F371" t="s">
        <v>244</v>
      </c>
    </row>
    <row r="372" spans="1:6" hidden="1" x14ac:dyDescent="0.35">
      <c r="A372" s="14">
        <v>45315.543610324072</v>
      </c>
      <c r="B372" t="s">
        <v>475</v>
      </c>
      <c r="C372" t="s">
        <v>3325</v>
      </c>
      <c r="D372" t="s">
        <v>239</v>
      </c>
      <c r="E372" t="s">
        <v>4477</v>
      </c>
      <c r="F372" t="s">
        <v>244</v>
      </c>
    </row>
    <row r="373" spans="1:6" hidden="1" x14ac:dyDescent="0.35">
      <c r="A373" s="14">
        <v>45318.536473854168</v>
      </c>
      <c r="B373" t="s">
        <v>475</v>
      </c>
      <c r="C373" t="s">
        <v>2708</v>
      </c>
      <c r="D373" t="s">
        <v>62</v>
      </c>
      <c r="E373" t="s">
        <v>4474</v>
      </c>
      <c r="F373" t="s">
        <v>244</v>
      </c>
    </row>
    <row r="374" spans="1:6" hidden="1" x14ac:dyDescent="0.35">
      <c r="A374" s="14">
        <v>45318.591849675926</v>
      </c>
      <c r="B374" t="s">
        <v>475</v>
      </c>
      <c r="C374" t="s">
        <v>2693</v>
      </c>
      <c r="D374" t="s">
        <v>62</v>
      </c>
      <c r="E374" t="s">
        <v>4475</v>
      </c>
      <c r="F374" t="s">
        <v>244</v>
      </c>
    </row>
    <row r="375" spans="1:6" hidden="1" x14ac:dyDescent="0.35">
      <c r="A375" s="14">
        <v>45314.406031597224</v>
      </c>
      <c r="B375" t="s">
        <v>475</v>
      </c>
      <c r="C375" t="s">
        <v>3571</v>
      </c>
      <c r="D375" t="s">
        <v>239</v>
      </c>
      <c r="E375" t="s">
        <v>4477</v>
      </c>
      <c r="F375" t="s">
        <v>244</v>
      </c>
    </row>
    <row r="376" spans="1:6" hidden="1" x14ac:dyDescent="0.35">
      <c r="A376" s="14">
        <v>45323.597843344905</v>
      </c>
      <c r="B376" t="s">
        <v>475</v>
      </c>
      <c r="C376" t="s">
        <v>1898</v>
      </c>
      <c r="D376" t="s">
        <v>62</v>
      </c>
      <c r="E376" t="s">
        <v>4475</v>
      </c>
      <c r="F376" t="s">
        <v>244</v>
      </c>
    </row>
    <row r="377" spans="1:6" hidden="1" x14ac:dyDescent="0.35">
      <c r="A377" s="14">
        <v>45304.535216469907</v>
      </c>
      <c r="B377" t="s">
        <v>475</v>
      </c>
      <c r="C377" t="s">
        <v>909</v>
      </c>
      <c r="D377" t="s">
        <v>239</v>
      </c>
      <c r="E377" t="s">
        <v>4475</v>
      </c>
      <c r="F377" t="s">
        <v>244</v>
      </c>
    </row>
    <row r="378" spans="1:6" hidden="1" x14ac:dyDescent="0.35">
      <c r="A378" s="14">
        <v>45303.466626979163</v>
      </c>
      <c r="B378" t="s">
        <v>486</v>
      </c>
      <c r="C378" t="s">
        <v>758</v>
      </c>
      <c r="D378" t="s">
        <v>239</v>
      </c>
      <c r="E378" t="s">
        <v>4475</v>
      </c>
      <c r="F378" t="s">
        <v>244</v>
      </c>
    </row>
    <row r="379" spans="1:6" hidden="1" x14ac:dyDescent="0.35">
      <c r="A379" s="14">
        <v>45303.748218043984</v>
      </c>
      <c r="B379" t="s">
        <v>575</v>
      </c>
      <c r="C379" t="s">
        <v>845</v>
      </c>
      <c r="D379" t="s">
        <v>62</v>
      </c>
      <c r="E379" t="s">
        <v>4474</v>
      </c>
      <c r="F379" t="s">
        <v>244</v>
      </c>
    </row>
    <row r="380" spans="1:6" hidden="1" x14ac:dyDescent="0.35">
      <c r="A380" s="14">
        <v>45321.500976064817</v>
      </c>
      <c r="B380" t="s">
        <v>486</v>
      </c>
      <c r="C380" t="s">
        <v>2436</v>
      </c>
      <c r="D380" t="s">
        <v>62</v>
      </c>
      <c r="E380" t="s">
        <v>4475</v>
      </c>
      <c r="F380" t="s">
        <v>244</v>
      </c>
    </row>
    <row r="381" spans="1:6" hidden="1" x14ac:dyDescent="0.35">
      <c r="A381" s="14">
        <v>45306.776052187503</v>
      </c>
      <c r="B381" t="s">
        <v>575</v>
      </c>
      <c r="C381" t="s">
        <v>1027</v>
      </c>
      <c r="D381" t="s">
        <v>62</v>
      </c>
      <c r="E381" t="s">
        <v>4475</v>
      </c>
      <c r="F381" t="s">
        <v>244</v>
      </c>
    </row>
    <row r="382" spans="1:6" hidden="1" x14ac:dyDescent="0.35">
      <c r="A382" s="14">
        <v>45315.563592199076</v>
      </c>
      <c r="B382" t="s">
        <v>475</v>
      </c>
      <c r="C382" t="s">
        <v>3313</v>
      </c>
      <c r="D382" t="s">
        <v>239</v>
      </c>
      <c r="E382" t="s">
        <v>4475</v>
      </c>
      <c r="F382" t="s">
        <v>244</v>
      </c>
    </row>
    <row r="383" spans="1:6" hidden="1" x14ac:dyDescent="0.35">
      <c r="A383" s="14">
        <v>45313.479419988427</v>
      </c>
      <c r="B383" t="s">
        <v>475</v>
      </c>
      <c r="C383" t="s">
        <v>3760</v>
      </c>
      <c r="D383" t="s">
        <v>62</v>
      </c>
      <c r="E383" t="s">
        <v>4475</v>
      </c>
      <c r="F383" t="s">
        <v>244</v>
      </c>
    </row>
    <row r="384" spans="1:6" hidden="1" x14ac:dyDescent="0.35">
      <c r="A384" s="14">
        <v>45308.425147245369</v>
      </c>
      <c r="B384" t="s">
        <v>475</v>
      </c>
      <c r="C384" t="s">
        <v>1102</v>
      </c>
      <c r="D384" t="s">
        <v>62</v>
      </c>
      <c r="E384" t="s">
        <v>4476</v>
      </c>
      <c r="F384" t="s">
        <v>244</v>
      </c>
    </row>
    <row r="385" spans="1:6" hidden="1" x14ac:dyDescent="0.35">
      <c r="A385" s="14">
        <v>45323.740405891207</v>
      </c>
      <c r="B385" t="s">
        <v>589</v>
      </c>
      <c r="C385" t="s">
        <v>1877</v>
      </c>
      <c r="D385" t="s">
        <v>62</v>
      </c>
      <c r="E385" t="s">
        <v>4475</v>
      </c>
      <c r="F385" t="s">
        <v>244</v>
      </c>
    </row>
    <row r="386" spans="1:6" hidden="1" x14ac:dyDescent="0.35">
      <c r="A386" s="14">
        <v>45310.457885821757</v>
      </c>
      <c r="B386" t="s">
        <v>506</v>
      </c>
      <c r="C386" t="s">
        <v>3992</v>
      </c>
      <c r="D386" t="s">
        <v>239</v>
      </c>
      <c r="E386" t="s">
        <v>4474</v>
      </c>
      <c r="F386" t="s">
        <v>244</v>
      </c>
    </row>
    <row r="387" spans="1:6" hidden="1" x14ac:dyDescent="0.35">
      <c r="A387" s="14">
        <v>45316.439029525463</v>
      </c>
      <c r="B387" t="s">
        <v>475</v>
      </c>
      <c r="C387" t="s">
        <v>3150</v>
      </c>
      <c r="D387" t="s">
        <v>62</v>
      </c>
      <c r="E387" t="s">
        <v>4476</v>
      </c>
      <c r="F387" t="s">
        <v>244</v>
      </c>
    </row>
    <row r="388" spans="1:6" hidden="1" x14ac:dyDescent="0.35">
      <c r="A388" s="14">
        <v>45329.480225462961</v>
      </c>
      <c r="B388" t="s">
        <v>486</v>
      </c>
      <c r="C388" t="s">
        <v>1419</v>
      </c>
      <c r="D388" t="s">
        <v>239</v>
      </c>
      <c r="E388" t="s">
        <v>4478</v>
      </c>
      <c r="F388" t="s">
        <v>244</v>
      </c>
    </row>
    <row r="389" spans="1:6" hidden="1" x14ac:dyDescent="0.35">
      <c r="A389" s="14">
        <v>45307.620370023149</v>
      </c>
      <c r="B389" t="s">
        <v>475</v>
      </c>
      <c r="C389" t="s">
        <v>4360</v>
      </c>
      <c r="D389" t="s">
        <v>62</v>
      </c>
      <c r="E389" t="s">
        <v>4474</v>
      </c>
      <c r="F389" t="s">
        <v>244</v>
      </c>
    </row>
    <row r="390" spans="1:6" hidden="1" x14ac:dyDescent="0.35">
      <c r="A390" s="14">
        <v>45307.627237488428</v>
      </c>
      <c r="B390" t="s">
        <v>506</v>
      </c>
      <c r="C390" t="s">
        <v>4358</v>
      </c>
      <c r="D390" t="s">
        <v>62</v>
      </c>
      <c r="E390" t="s">
        <v>4477</v>
      </c>
      <c r="F390" t="s">
        <v>244</v>
      </c>
    </row>
    <row r="391" spans="1:6" hidden="1" x14ac:dyDescent="0.35">
      <c r="A391" s="14">
        <v>45331.469936562498</v>
      </c>
      <c r="B391" t="s">
        <v>486</v>
      </c>
      <c r="C391" t="s">
        <v>1248</v>
      </c>
      <c r="D391" t="s">
        <v>239</v>
      </c>
      <c r="E391" t="s">
        <v>4478</v>
      </c>
      <c r="F391" t="s">
        <v>244</v>
      </c>
    </row>
    <row r="392" spans="1:6" hidden="1" x14ac:dyDescent="0.35">
      <c r="A392" s="14">
        <v>45317.410854317131</v>
      </c>
      <c r="B392" t="s">
        <v>475</v>
      </c>
      <c r="C392" t="s">
        <v>2982</v>
      </c>
      <c r="D392" t="s">
        <v>62</v>
      </c>
      <c r="E392" t="s">
        <v>4477</v>
      </c>
      <c r="F392" t="s">
        <v>244</v>
      </c>
    </row>
    <row r="393" spans="1:6" hidden="1" x14ac:dyDescent="0.35">
      <c r="A393" s="14">
        <v>45324.606831701392</v>
      </c>
      <c r="B393" t="s">
        <v>475</v>
      </c>
      <c r="C393" t="s">
        <v>1711</v>
      </c>
      <c r="D393" t="s">
        <v>62</v>
      </c>
      <c r="E393" t="s">
        <v>4478</v>
      </c>
      <c r="F393" t="s">
        <v>244</v>
      </c>
    </row>
    <row r="394" spans="1:6" hidden="1" x14ac:dyDescent="0.35">
      <c r="A394" s="14">
        <v>45323.627730138891</v>
      </c>
      <c r="B394" t="s">
        <v>475</v>
      </c>
      <c r="C394" t="s">
        <v>1882</v>
      </c>
      <c r="D394" t="s">
        <v>62</v>
      </c>
      <c r="E394" t="s">
        <v>4477</v>
      </c>
      <c r="F394" t="s">
        <v>244</v>
      </c>
    </row>
    <row r="395" spans="1:6" hidden="1" x14ac:dyDescent="0.35">
      <c r="A395" s="14">
        <v>45315.399304606479</v>
      </c>
      <c r="B395" t="s">
        <v>475</v>
      </c>
      <c r="C395" t="s">
        <v>3386</v>
      </c>
      <c r="D395" t="s">
        <v>62</v>
      </c>
      <c r="E395" t="s">
        <v>4475</v>
      </c>
      <c r="F395" t="s">
        <v>244</v>
      </c>
    </row>
    <row r="396" spans="1:6" hidden="1" x14ac:dyDescent="0.35">
      <c r="A396" s="14">
        <v>45324.698887210645</v>
      </c>
      <c r="B396" t="s">
        <v>589</v>
      </c>
      <c r="C396" t="s">
        <v>1661</v>
      </c>
      <c r="D396" t="s">
        <v>62</v>
      </c>
      <c r="E396" t="s">
        <v>4477</v>
      </c>
      <c r="F396" t="s">
        <v>244</v>
      </c>
    </row>
    <row r="397" spans="1:6" hidden="1" x14ac:dyDescent="0.35">
      <c r="A397" s="14">
        <v>45302.432720914352</v>
      </c>
      <c r="B397" t="s">
        <v>475</v>
      </c>
      <c r="C397" t="s">
        <v>618</v>
      </c>
      <c r="D397" t="s">
        <v>239</v>
      </c>
      <c r="E397" t="s">
        <v>4478</v>
      </c>
      <c r="F397" t="s">
        <v>244</v>
      </c>
    </row>
    <row r="398" spans="1:6" hidden="1" x14ac:dyDescent="0.35">
      <c r="A398" s="14">
        <v>45318.558091319443</v>
      </c>
      <c r="B398" t="s">
        <v>506</v>
      </c>
      <c r="C398" t="s">
        <v>2707</v>
      </c>
      <c r="D398" t="s">
        <v>62</v>
      </c>
      <c r="E398" t="s">
        <v>4477</v>
      </c>
      <c r="F398" t="s">
        <v>244</v>
      </c>
    </row>
    <row r="399" spans="1:6" hidden="1" x14ac:dyDescent="0.35">
      <c r="A399" s="14">
        <v>45303.434786909726</v>
      </c>
      <c r="B399" t="s">
        <v>475</v>
      </c>
      <c r="C399" t="s">
        <v>746</v>
      </c>
      <c r="D399" t="s">
        <v>239</v>
      </c>
      <c r="E399" t="s">
        <v>4475</v>
      </c>
      <c r="F399" t="s">
        <v>244</v>
      </c>
    </row>
    <row r="400" spans="1:6" hidden="1" x14ac:dyDescent="0.35">
      <c r="A400" s="14">
        <v>45309.667652349533</v>
      </c>
      <c r="B400" t="s">
        <v>589</v>
      </c>
      <c r="C400" t="s">
        <v>4087</v>
      </c>
      <c r="D400" t="s">
        <v>62</v>
      </c>
      <c r="E400" t="s">
        <v>4475</v>
      </c>
      <c r="F400" t="s">
        <v>244</v>
      </c>
    </row>
    <row r="401" spans="1:6" hidden="1" x14ac:dyDescent="0.35">
      <c r="A401" s="14">
        <v>45318.428079513891</v>
      </c>
      <c r="B401" t="s">
        <v>475</v>
      </c>
      <c r="C401" t="s">
        <v>2737</v>
      </c>
      <c r="D401" t="s">
        <v>62</v>
      </c>
      <c r="E401" t="s">
        <v>4475</v>
      </c>
      <c r="F401" t="s">
        <v>244</v>
      </c>
    </row>
    <row r="402" spans="1:6" hidden="1" x14ac:dyDescent="0.35">
      <c r="A402" s="14">
        <v>45308.722339050924</v>
      </c>
      <c r="B402" t="s">
        <v>589</v>
      </c>
      <c r="C402" t="s">
        <v>4251</v>
      </c>
      <c r="D402" t="s">
        <v>239</v>
      </c>
      <c r="E402" t="s">
        <v>4477</v>
      </c>
      <c r="F402" t="s">
        <v>244</v>
      </c>
    </row>
    <row r="403" spans="1:6" hidden="1" x14ac:dyDescent="0.35">
      <c r="A403" s="14">
        <v>45310.632075960646</v>
      </c>
      <c r="B403" t="s">
        <v>475</v>
      </c>
      <c r="C403" t="s">
        <v>3902</v>
      </c>
      <c r="D403" t="s">
        <v>239</v>
      </c>
      <c r="E403" t="s">
        <v>4475</v>
      </c>
      <c r="F403" t="s">
        <v>244</v>
      </c>
    </row>
    <row r="404" spans="1:6" hidden="1" x14ac:dyDescent="0.35">
      <c r="A404" s="14">
        <v>45320.580432905095</v>
      </c>
      <c r="B404" t="s">
        <v>506</v>
      </c>
      <c r="C404" t="s">
        <v>2624</v>
      </c>
      <c r="D404" t="s">
        <v>62</v>
      </c>
      <c r="E404" t="s">
        <v>4476</v>
      </c>
      <c r="F404" t="s">
        <v>244</v>
      </c>
    </row>
    <row r="405" spans="1:6" hidden="1" x14ac:dyDescent="0.35">
      <c r="A405" s="14">
        <v>45304.524428703706</v>
      </c>
      <c r="B405" t="s">
        <v>506</v>
      </c>
      <c r="C405" t="s">
        <v>906</v>
      </c>
      <c r="D405" t="s">
        <v>239</v>
      </c>
      <c r="E405" t="s">
        <v>4477</v>
      </c>
      <c r="F405" t="s">
        <v>244</v>
      </c>
    </row>
    <row r="406" spans="1:6" hidden="1" x14ac:dyDescent="0.35">
      <c r="A406" s="14">
        <v>45317.500971527777</v>
      </c>
      <c r="B406" t="s">
        <v>475</v>
      </c>
      <c r="C406" t="s">
        <v>2944</v>
      </c>
      <c r="D406" t="s">
        <v>62</v>
      </c>
      <c r="E406" t="s">
        <v>4474</v>
      </c>
      <c r="F406" t="s">
        <v>244</v>
      </c>
    </row>
    <row r="407" spans="1:6" hidden="1" x14ac:dyDescent="0.35">
      <c r="A407" s="14">
        <v>45308.448912002314</v>
      </c>
      <c r="B407" t="s">
        <v>486</v>
      </c>
      <c r="C407" t="s">
        <v>4317</v>
      </c>
      <c r="D407" t="s">
        <v>62</v>
      </c>
      <c r="E407" t="s">
        <v>4475</v>
      </c>
      <c r="F407" t="s">
        <v>244</v>
      </c>
    </row>
    <row r="408" spans="1:6" hidden="1" x14ac:dyDescent="0.35">
      <c r="A408" s="14">
        <v>45310.591180300929</v>
      </c>
      <c r="B408" t="s">
        <v>3712</v>
      </c>
      <c r="C408" t="s">
        <v>3936</v>
      </c>
      <c r="D408" t="s">
        <v>62</v>
      </c>
      <c r="E408" t="s">
        <v>4478</v>
      </c>
      <c r="F408" t="s">
        <v>244</v>
      </c>
    </row>
    <row r="409" spans="1:6" hidden="1" x14ac:dyDescent="0.35">
      <c r="A409" s="14">
        <v>45324.569526678242</v>
      </c>
      <c r="B409" t="s">
        <v>486</v>
      </c>
      <c r="C409" t="s">
        <v>1752</v>
      </c>
      <c r="D409" t="s">
        <v>62</v>
      </c>
      <c r="E409" t="s">
        <v>4477</v>
      </c>
      <c r="F409" t="s">
        <v>244</v>
      </c>
    </row>
    <row r="410" spans="1:6" hidden="1" x14ac:dyDescent="0.35">
      <c r="A410" s="14">
        <v>45321.625727199076</v>
      </c>
      <c r="B410" t="s">
        <v>486</v>
      </c>
      <c r="C410" t="s">
        <v>2358</v>
      </c>
      <c r="D410" t="s">
        <v>62</v>
      </c>
      <c r="E410" t="s">
        <v>4475</v>
      </c>
      <c r="F410" t="s">
        <v>244</v>
      </c>
    </row>
    <row r="411" spans="1:6" hidden="1" x14ac:dyDescent="0.35">
      <c r="A411" s="14">
        <v>45316.544297337961</v>
      </c>
      <c r="B411" t="s">
        <v>486</v>
      </c>
      <c r="C411" t="s">
        <v>3098</v>
      </c>
      <c r="D411" t="s">
        <v>62</v>
      </c>
      <c r="E411" t="s">
        <v>4475</v>
      </c>
      <c r="F411" t="s">
        <v>244</v>
      </c>
    </row>
    <row r="412" spans="1:6" hidden="1" x14ac:dyDescent="0.35">
      <c r="A412" s="14">
        <v>45317.397421296293</v>
      </c>
      <c r="B412" t="s">
        <v>486</v>
      </c>
      <c r="C412" t="s">
        <v>2986</v>
      </c>
      <c r="D412" t="s">
        <v>62</v>
      </c>
      <c r="E412" t="s">
        <v>4477</v>
      </c>
      <c r="F412" t="s">
        <v>244</v>
      </c>
    </row>
    <row r="413" spans="1:6" hidden="1" x14ac:dyDescent="0.35">
      <c r="A413" s="14">
        <v>45316.602561655091</v>
      </c>
      <c r="B413" t="s">
        <v>589</v>
      </c>
      <c r="C413" t="s">
        <v>3066</v>
      </c>
      <c r="D413" t="s">
        <v>62</v>
      </c>
      <c r="E413" t="s">
        <v>4476</v>
      </c>
      <c r="F413" t="s">
        <v>244</v>
      </c>
    </row>
    <row r="414" spans="1:6" hidden="1" x14ac:dyDescent="0.35">
      <c r="A414" s="14">
        <v>45313.4541812963</v>
      </c>
      <c r="B414" t="s">
        <v>59</v>
      </c>
      <c r="C414" t="s">
        <v>181</v>
      </c>
      <c r="D414" t="s">
        <v>62</v>
      </c>
      <c r="E414" t="s">
        <v>4478</v>
      </c>
      <c r="F414" t="s">
        <v>244</v>
      </c>
    </row>
    <row r="415" spans="1:6" hidden="1" x14ac:dyDescent="0.35">
      <c r="A415" s="14">
        <v>45324.582436516204</v>
      </c>
      <c r="B415" t="s">
        <v>589</v>
      </c>
      <c r="C415" t="s">
        <v>1746</v>
      </c>
      <c r="D415" t="s">
        <v>62</v>
      </c>
      <c r="E415" t="s">
        <v>4476</v>
      </c>
      <c r="F415" t="s">
        <v>244</v>
      </c>
    </row>
    <row r="416" spans="1:6" hidden="1" x14ac:dyDescent="0.35">
      <c r="A416" s="14">
        <v>45320.609398923611</v>
      </c>
      <c r="B416" t="s">
        <v>589</v>
      </c>
      <c r="C416" t="s">
        <v>2601</v>
      </c>
      <c r="D416" t="s">
        <v>62</v>
      </c>
      <c r="E416" t="s">
        <v>4475</v>
      </c>
      <c r="F416" t="s">
        <v>244</v>
      </c>
    </row>
    <row r="417" spans="1:6" hidden="1" x14ac:dyDescent="0.35">
      <c r="A417" s="14">
        <v>45314.834025312499</v>
      </c>
      <c r="B417" t="s">
        <v>589</v>
      </c>
      <c r="C417" t="s">
        <v>3402</v>
      </c>
      <c r="D417" t="s">
        <v>239</v>
      </c>
      <c r="E417" t="s">
        <v>4474</v>
      </c>
      <c r="F417" t="s">
        <v>244</v>
      </c>
    </row>
    <row r="418" spans="1:6" hidden="1" x14ac:dyDescent="0.35">
      <c r="A418" s="14">
        <v>45308.656862060183</v>
      </c>
      <c r="B418" t="s">
        <v>589</v>
      </c>
      <c r="C418" t="s">
        <v>4254</v>
      </c>
      <c r="D418" t="s">
        <v>62</v>
      </c>
      <c r="E418" t="s">
        <v>4477</v>
      </c>
      <c r="F418" t="s">
        <v>244</v>
      </c>
    </row>
    <row r="419" spans="1:6" hidden="1" x14ac:dyDescent="0.35">
      <c r="A419" s="14">
        <v>45323.572486909725</v>
      </c>
      <c r="B419" t="s">
        <v>475</v>
      </c>
      <c r="C419" t="s">
        <v>1915</v>
      </c>
      <c r="D419" t="s">
        <v>62</v>
      </c>
      <c r="E419" t="s">
        <v>4475</v>
      </c>
      <c r="F419" t="s">
        <v>244</v>
      </c>
    </row>
    <row r="420" spans="1:6" hidden="1" x14ac:dyDescent="0.35">
      <c r="A420" s="14">
        <v>45306.445303715278</v>
      </c>
      <c r="B420" t="s">
        <v>506</v>
      </c>
      <c r="C420" t="s">
        <v>934</v>
      </c>
      <c r="D420" t="s">
        <v>239</v>
      </c>
      <c r="E420" t="s">
        <v>4474</v>
      </c>
      <c r="F420" t="s">
        <v>244</v>
      </c>
    </row>
    <row r="421" spans="1:6" hidden="1" x14ac:dyDescent="0.35">
      <c r="A421" s="14">
        <v>45320.413335567129</v>
      </c>
      <c r="B421" t="s">
        <v>475</v>
      </c>
      <c r="C421" t="s">
        <v>2681</v>
      </c>
      <c r="D421" t="s">
        <v>62</v>
      </c>
      <c r="E421" t="s">
        <v>4474</v>
      </c>
      <c r="F421" t="s">
        <v>244</v>
      </c>
    </row>
    <row r="422" spans="1:6" hidden="1" x14ac:dyDescent="0.35">
      <c r="A422" s="14">
        <v>45318.418340578704</v>
      </c>
      <c r="B422" t="s">
        <v>475</v>
      </c>
      <c r="C422" t="s">
        <v>2740</v>
      </c>
      <c r="D422" t="s">
        <v>62</v>
      </c>
      <c r="E422" t="s">
        <v>4475</v>
      </c>
      <c r="F422" t="s">
        <v>244</v>
      </c>
    </row>
    <row r="423" spans="1:6" hidden="1" x14ac:dyDescent="0.35">
      <c r="A423" s="14">
        <v>45306.394971423608</v>
      </c>
      <c r="B423" t="s">
        <v>475</v>
      </c>
      <c r="C423" t="s">
        <v>920</v>
      </c>
      <c r="D423" t="s">
        <v>62</v>
      </c>
      <c r="E423" t="s">
        <v>4474</v>
      </c>
      <c r="F423" t="s">
        <v>244</v>
      </c>
    </row>
    <row r="424" spans="1:6" hidden="1" x14ac:dyDescent="0.35">
      <c r="A424" s="14">
        <v>45310.497084826391</v>
      </c>
      <c r="B424" t="s">
        <v>475</v>
      </c>
      <c r="C424" t="s">
        <v>3975</v>
      </c>
      <c r="D424" t="s">
        <v>62</v>
      </c>
      <c r="E424" t="s">
        <v>4476</v>
      </c>
      <c r="F424" t="s">
        <v>244</v>
      </c>
    </row>
    <row r="425" spans="1:6" hidden="1" x14ac:dyDescent="0.35">
      <c r="A425" s="14">
        <v>45308.468170694447</v>
      </c>
      <c r="B425" t="s">
        <v>475</v>
      </c>
      <c r="C425" t="s">
        <v>1107</v>
      </c>
      <c r="D425" t="s">
        <v>239</v>
      </c>
      <c r="E425" t="s">
        <v>4476</v>
      </c>
      <c r="F425" t="s">
        <v>244</v>
      </c>
    </row>
    <row r="426" spans="1:6" hidden="1" x14ac:dyDescent="0.35">
      <c r="A426" s="14">
        <v>45317.656681111112</v>
      </c>
      <c r="B426" t="s">
        <v>589</v>
      </c>
      <c r="C426" t="s">
        <v>2846</v>
      </c>
      <c r="D426" t="s">
        <v>62</v>
      </c>
      <c r="E426" t="s">
        <v>4474</v>
      </c>
      <c r="F426" t="s">
        <v>244</v>
      </c>
    </row>
    <row r="427" spans="1:6" hidden="1" x14ac:dyDescent="0.35">
      <c r="A427" s="14">
        <v>45323.353435694444</v>
      </c>
      <c r="B427" t="s">
        <v>506</v>
      </c>
      <c r="C427" t="s">
        <v>2009</v>
      </c>
      <c r="D427" t="s">
        <v>62</v>
      </c>
      <c r="E427" t="s">
        <v>4474</v>
      </c>
      <c r="F427" t="s">
        <v>244</v>
      </c>
    </row>
    <row r="428" spans="1:6" hidden="1" x14ac:dyDescent="0.35">
      <c r="A428" s="14">
        <v>45302.574093784722</v>
      </c>
      <c r="B428" t="s">
        <v>506</v>
      </c>
      <c r="C428" t="s">
        <v>657</v>
      </c>
      <c r="D428" t="s">
        <v>239</v>
      </c>
      <c r="E428" t="s">
        <v>4475</v>
      </c>
      <c r="F428" t="s">
        <v>244</v>
      </c>
    </row>
    <row r="429" spans="1:6" hidden="1" x14ac:dyDescent="0.35">
      <c r="A429" s="14">
        <v>45320.481550335651</v>
      </c>
      <c r="B429" t="s">
        <v>475</v>
      </c>
      <c r="C429" t="s">
        <v>2654</v>
      </c>
      <c r="D429" t="s">
        <v>62</v>
      </c>
      <c r="E429" t="s">
        <v>4475</v>
      </c>
      <c r="F429" t="s">
        <v>244</v>
      </c>
    </row>
    <row r="430" spans="1:6" hidden="1" x14ac:dyDescent="0.35">
      <c r="A430" s="14">
        <v>45311.450976597225</v>
      </c>
      <c r="B430" t="s">
        <v>3712</v>
      </c>
      <c r="C430" t="s">
        <v>215</v>
      </c>
      <c r="D430" t="s">
        <v>62</v>
      </c>
      <c r="E430" t="s">
        <v>4478</v>
      </c>
      <c r="F430" t="s">
        <v>244</v>
      </c>
    </row>
    <row r="431" spans="1:6" hidden="1" x14ac:dyDescent="0.35">
      <c r="A431" s="14">
        <v>45303.531532847221</v>
      </c>
      <c r="B431" t="s">
        <v>506</v>
      </c>
      <c r="C431" t="s">
        <v>777</v>
      </c>
      <c r="D431" t="s">
        <v>239</v>
      </c>
      <c r="E431" t="s">
        <v>4475</v>
      </c>
      <c r="F431" t="s">
        <v>244</v>
      </c>
    </row>
    <row r="432" spans="1:6" hidden="1" x14ac:dyDescent="0.35">
      <c r="A432" s="14">
        <v>45307.545540925923</v>
      </c>
      <c r="B432" t="s">
        <v>475</v>
      </c>
      <c r="C432" t="s">
        <v>4373</v>
      </c>
      <c r="D432" t="s">
        <v>239</v>
      </c>
      <c r="E432" t="s">
        <v>4476</v>
      </c>
      <c r="F432" t="s">
        <v>244</v>
      </c>
    </row>
    <row r="433" spans="1:6" hidden="1" x14ac:dyDescent="0.35">
      <c r="A433" s="14">
        <v>45310.758373009259</v>
      </c>
      <c r="B433" t="s">
        <v>589</v>
      </c>
      <c r="C433" t="s">
        <v>3849</v>
      </c>
      <c r="D433" t="s">
        <v>239</v>
      </c>
      <c r="E433" t="s">
        <v>4477</v>
      </c>
      <c r="F433" t="s">
        <v>244</v>
      </c>
    </row>
    <row r="434" spans="1:6" hidden="1" x14ac:dyDescent="0.35">
      <c r="A434" s="14">
        <v>45316.556058541668</v>
      </c>
      <c r="B434" t="s">
        <v>486</v>
      </c>
      <c r="C434" t="s">
        <v>3093</v>
      </c>
      <c r="D434" t="s">
        <v>62</v>
      </c>
      <c r="E434" t="s">
        <v>4475</v>
      </c>
      <c r="F434" t="s">
        <v>244</v>
      </c>
    </row>
    <row r="435" spans="1:6" hidden="1" x14ac:dyDescent="0.35">
      <c r="A435" s="14">
        <v>45308.526863425926</v>
      </c>
      <c r="B435" t="s">
        <v>506</v>
      </c>
      <c r="C435" t="s">
        <v>4301</v>
      </c>
      <c r="D435" t="s">
        <v>239</v>
      </c>
      <c r="E435" t="s">
        <v>4475</v>
      </c>
      <c r="F435" t="s">
        <v>244</v>
      </c>
    </row>
    <row r="436" spans="1:6" hidden="1" x14ac:dyDescent="0.35">
      <c r="A436" s="14">
        <v>45317.755741018518</v>
      </c>
      <c r="B436" t="s">
        <v>589</v>
      </c>
      <c r="C436" t="s">
        <v>2803</v>
      </c>
      <c r="D436" t="s">
        <v>239</v>
      </c>
      <c r="E436" t="s">
        <v>4477</v>
      </c>
      <c r="F436" t="s">
        <v>244</v>
      </c>
    </row>
    <row r="437" spans="1:6" hidden="1" x14ac:dyDescent="0.35">
      <c r="A437" s="14">
        <v>45307.482827893517</v>
      </c>
      <c r="B437" t="s">
        <v>475</v>
      </c>
      <c r="C437" t="s">
        <v>4381</v>
      </c>
      <c r="D437" t="s">
        <v>239</v>
      </c>
      <c r="E437" t="s">
        <v>4477</v>
      </c>
      <c r="F437" t="s">
        <v>244</v>
      </c>
    </row>
    <row r="438" spans="1:6" hidden="1" x14ac:dyDescent="0.35">
      <c r="A438" s="14">
        <v>45313.436287916666</v>
      </c>
      <c r="B438" t="s">
        <v>3712</v>
      </c>
      <c r="C438" t="s">
        <v>3778</v>
      </c>
      <c r="D438" t="s">
        <v>62</v>
      </c>
      <c r="E438" t="s">
        <v>4478</v>
      </c>
      <c r="F438" t="s">
        <v>244</v>
      </c>
    </row>
    <row r="439" spans="1:6" hidden="1" x14ac:dyDescent="0.35">
      <c r="A439" s="14">
        <v>45318.378850543981</v>
      </c>
      <c r="B439" t="s">
        <v>475</v>
      </c>
      <c r="C439" t="s">
        <v>2745</v>
      </c>
      <c r="D439" t="s">
        <v>62</v>
      </c>
      <c r="E439" t="s">
        <v>4474</v>
      </c>
      <c r="F439" t="s">
        <v>244</v>
      </c>
    </row>
    <row r="440" spans="1:6" hidden="1" x14ac:dyDescent="0.35">
      <c r="A440" s="14">
        <v>45310.413465451391</v>
      </c>
      <c r="B440" t="s">
        <v>506</v>
      </c>
      <c r="C440" t="s">
        <v>4024</v>
      </c>
      <c r="D440" t="s">
        <v>62</v>
      </c>
      <c r="E440" t="s">
        <v>4476</v>
      </c>
      <c r="F440" t="s">
        <v>244</v>
      </c>
    </row>
    <row r="441" spans="1:6" hidden="1" x14ac:dyDescent="0.35">
      <c r="A441" s="14">
        <v>45314.418649131941</v>
      </c>
      <c r="B441" t="s">
        <v>475</v>
      </c>
      <c r="C441" t="s">
        <v>3567</v>
      </c>
      <c r="D441" t="s">
        <v>62</v>
      </c>
      <c r="E441" t="s">
        <v>4478</v>
      </c>
      <c r="F441" t="s">
        <v>244</v>
      </c>
    </row>
    <row r="442" spans="1:6" hidden="1" x14ac:dyDescent="0.35">
      <c r="A442" s="14">
        <v>45322.773465231483</v>
      </c>
      <c r="B442" t="s">
        <v>589</v>
      </c>
      <c r="C442" t="s">
        <v>2042</v>
      </c>
      <c r="D442" t="s">
        <v>62</v>
      </c>
      <c r="E442" t="s">
        <v>4475</v>
      </c>
      <c r="F442" t="s">
        <v>244</v>
      </c>
    </row>
    <row r="443" spans="1:6" hidden="1" x14ac:dyDescent="0.35">
      <c r="A443" s="14">
        <v>45307.771715567127</v>
      </c>
      <c r="B443" t="s">
        <v>589</v>
      </c>
      <c r="C443" t="s">
        <v>4341</v>
      </c>
      <c r="D443" t="s">
        <v>62</v>
      </c>
      <c r="E443" t="s">
        <v>4474</v>
      </c>
      <c r="F443" t="s">
        <v>244</v>
      </c>
    </row>
    <row r="444" spans="1:6" hidden="1" x14ac:dyDescent="0.35">
      <c r="A444" s="14">
        <v>45310.670962696757</v>
      </c>
      <c r="B444" t="s">
        <v>3712</v>
      </c>
      <c r="C444" t="s">
        <v>3878</v>
      </c>
      <c r="D444" t="s">
        <v>62</v>
      </c>
      <c r="E444" t="s">
        <v>4478</v>
      </c>
      <c r="F444" t="s">
        <v>244</v>
      </c>
    </row>
    <row r="445" spans="1:6" hidden="1" x14ac:dyDescent="0.35">
      <c r="A445" s="14">
        <v>45316.495062986112</v>
      </c>
      <c r="B445" t="s">
        <v>506</v>
      </c>
      <c r="C445" t="s">
        <v>3117</v>
      </c>
      <c r="D445" t="s">
        <v>62</v>
      </c>
      <c r="E445" t="s">
        <v>4476</v>
      </c>
      <c r="F445" t="s">
        <v>244</v>
      </c>
    </row>
    <row r="446" spans="1:6" hidden="1" x14ac:dyDescent="0.35">
      <c r="A446" s="14">
        <v>45306.749716319442</v>
      </c>
      <c r="B446" t="s">
        <v>589</v>
      </c>
      <c r="C446" t="s">
        <v>1019</v>
      </c>
      <c r="D446" t="s">
        <v>62</v>
      </c>
      <c r="E446" t="s">
        <v>4476</v>
      </c>
      <c r="F446" t="s">
        <v>244</v>
      </c>
    </row>
    <row r="447" spans="1:6" hidden="1" x14ac:dyDescent="0.35">
      <c r="A447" s="14">
        <v>45315.606783287039</v>
      </c>
      <c r="B447" t="s">
        <v>506</v>
      </c>
      <c r="C447" t="s">
        <v>3296</v>
      </c>
      <c r="D447" t="s">
        <v>239</v>
      </c>
      <c r="E447" t="s">
        <v>4475</v>
      </c>
      <c r="F447" t="s">
        <v>244</v>
      </c>
    </row>
    <row r="448" spans="1:6" hidden="1" x14ac:dyDescent="0.35">
      <c r="A448" s="14">
        <v>45327.476565486111</v>
      </c>
      <c r="B448" t="s">
        <v>486</v>
      </c>
      <c r="C448" t="s">
        <v>1579</v>
      </c>
      <c r="D448" t="s">
        <v>62</v>
      </c>
      <c r="E448" t="s">
        <v>4478</v>
      </c>
      <c r="F448" t="s">
        <v>244</v>
      </c>
    </row>
    <row r="449" spans="1:6" hidden="1" x14ac:dyDescent="0.35">
      <c r="A449" s="14">
        <v>45324.546817719907</v>
      </c>
      <c r="B449" t="s">
        <v>506</v>
      </c>
      <c r="C449" t="s">
        <v>1774</v>
      </c>
      <c r="D449" t="s">
        <v>62</v>
      </c>
      <c r="E449" t="s">
        <v>4475</v>
      </c>
      <c r="F449" t="s">
        <v>244</v>
      </c>
    </row>
    <row r="450" spans="1:6" hidden="1" x14ac:dyDescent="0.35">
      <c r="A450" s="14">
        <v>45307.567098935186</v>
      </c>
      <c r="B450" t="s">
        <v>506</v>
      </c>
      <c r="C450" t="s">
        <v>4366</v>
      </c>
      <c r="D450" t="s">
        <v>62</v>
      </c>
      <c r="E450" t="s">
        <v>4475</v>
      </c>
      <c r="F450" t="s">
        <v>244</v>
      </c>
    </row>
    <row r="451" spans="1:6" hidden="1" x14ac:dyDescent="0.35">
      <c r="A451" s="14">
        <v>45324.406006400466</v>
      </c>
      <c r="B451" t="s">
        <v>475</v>
      </c>
      <c r="C451" t="s">
        <v>1831</v>
      </c>
      <c r="D451" t="s">
        <v>62</v>
      </c>
      <c r="E451" t="s">
        <v>4475</v>
      </c>
      <c r="F451" t="s">
        <v>244</v>
      </c>
    </row>
    <row r="452" spans="1:6" hidden="1" x14ac:dyDescent="0.35">
      <c r="A452" s="14">
        <v>45301.488637824077</v>
      </c>
      <c r="B452" t="s">
        <v>475</v>
      </c>
      <c r="C452" t="s">
        <v>499</v>
      </c>
      <c r="D452" t="s">
        <v>239</v>
      </c>
      <c r="E452" t="s">
        <v>4475</v>
      </c>
      <c r="F452" t="s">
        <v>244</v>
      </c>
    </row>
    <row r="453" spans="1:6" hidden="1" x14ac:dyDescent="0.35">
      <c r="A453" s="14">
        <v>45327.55769065972</v>
      </c>
      <c r="B453" t="s">
        <v>1210</v>
      </c>
      <c r="C453" t="s">
        <v>1563</v>
      </c>
      <c r="D453" t="s">
        <v>62</v>
      </c>
      <c r="E453" t="s">
        <v>4478</v>
      </c>
      <c r="F453" t="s">
        <v>244</v>
      </c>
    </row>
    <row r="454" spans="1:6" hidden="1" x14ac:dyDescent="0.35">
      <c r="A454" s="14">
        <v>45303.57387724537</v>
      </c>
      <c r="B454" t="s">
        <v>589</v>
      </c>
      <c r="C454" t="s">
        <v>790</v>
      </c>
      <c r="D454" t="s">
        <v>239</v>
      </c>
      <c r="E454" t="s">
        <v>4475</v>
      </c>
      <c r="F454" t="s">
        <v>244</v>
      </c>
    </row>
    <row r="455" spans="1:6" hidden="1" x14ac:dyDescent="0.35">
      <c r="A455" s="14">
        <v>45304.467791249997</v>
      </c>
      <c r="B455" t="s">
        <v>506</v>
      </c>
      <c r="C455" t="s">
        <v>892</v>
      </c>
      <c r="D455" t="s">
        <v>239</v>
      </c>
      <c r="E455" t="s">
        <v>4474</v>
      </c>
      <c r="F455" t="s">
        <v>244</v>
      </c>
    </row>
    <row r="456" spans="1:6" hidden="1" x14ac:dyDescent="0.35">
      <c r="A456" s="14">
        <v>45316.647599351854</v>
      </c>
      <c r="B456" t="s">
        <v>589</v>
      </c>
      <c r="C456" t="s">
        <v>3049</v>
      </c>
      <c r="D456" t="s">
        <v>62</v>
      </c>
      <c r="E456" t="s">
        <v>4475</v>
      </c>
      <c r="F456" t="s">
        <v>244</v>
      </c>
    </row>
    <row r="457" spans="1:6" hidden="1" x14ac:dyDescent="0.35">
      <c r="A457" s="14">
        <v>45327.414242789353</v>
      </c>
      <c r="B457" t="s">
        <v>486</v>
      </c>
      <c r="C457" t="s">
        <v>1589</v>
      </c>
      <c r="D457" t="s">
        <v>62</v>
      </c>
      <c r="E457" t="s">
        <v>4478</v>
      </c>
      <c r="F457" t="s">
        <v>244</v>
      </c>
    </row>
    <row r="458" spans="1:6" hidden="1" x14ac:dyDescent="0.35">
      <c r="A458" s="14">
        <v>45331.56025396991</v>
      </c>
      <c r="B458" t="s">
        <v>1205</v>
      </c>
      <c r="C458" t="s">
        <v>1214</v>
      </c>
      <c r="D458" t="s">
        <v>239</v>
      </c>
      <c r="E458" t="s">
        <v>4478</v>
      </c>
      <c r="F458" t="s">
        <v>244</v>
      </c>
    </row>
    <row r="459" spans="1:6" hidden="1" x14ac:dyDescent="0.35">
      <c r="A459" s="14">
        <v>45321.619897025463</v>
      </c>
      <c r="B459" t="s">
        <v>1205</v>
      </c>
      <c r="C459" t="s">
        <v>2361</v>
      </c>
      <c r="D459" t="s">
        <v>62</v>
      </c>
      <c r="E459" t="s">
        <v>4476</v>
      </c>
      <c r="F459" t="s">
        <v>244</v>
      </c>
    </row>
    <row r="460" spans="1:6" hidden="1" x14ac:dyDescent="0.35">
      <c r="A460" s="14">
        <v>45310.431996099534</v>
      </c>
      <c r="B460" t="s">
        <v>506</v>
      </c>
      <c r="C460" t="s">
        <v>4018</v>
      </c>
      <c r="D460" t="s">
        <v>62</v>
      </c>
      <c r="E460" t="s">
        <v>4477</v>
      </c>
      <c r="F460" t="s">
        <v>244</v>
      </c>
    </row>
    <row r="461" spans="1:6" hidden="1" x14ac:dyDescent="0.35">
      <c r="A461" s="14">
        <v>45306.580763506943</v>
      </c>
      <c r="B461" t="s">
        <v>589</v>
      </c>
      <c r="C461" t="s">
        <v>977</v>
      </c>
      <c r="D461" t="s">
        <v>239</v>
      </c>
      <c r="E461" t="s">
        <v>4476</v>
      </c>
      <c r="F461" t="s">
        <v>244</v>
      </c>
    </row>
    <row r="462" spans="1:6" hidden="1" x14ac:dyDescent="0.35">
      <c r="A462" s="14">
        <v>45303.810134571759</v>
      </c>
      <c r="B462" t="s">
        <v>589</v>
      </c>
      <c r="C462" t="s">
        <v>852</v>
      </c>
      <c r="D462" t="s">
        <v>239</v>
      </c>
      <c r="E462" t="s">
        <v>4475</v>
      </c>
      <c r="F462" t="s">
        <v>244</v>
      </c>
    </row>
    <row r="463" spans="1:6" hidden="1" x14ac:dyDescent="0.35">
      <c r="A463" s="14">
        <v>45330.575061527779</v>
      </c>
      <c r="B463" t="s">
        <v>1205</v>
      </c>
      <c r="C463" t="s">
        <v>1291</v>
      </c>
      <c r="D463" t="s">
        <v>239</v>
      </c>
      <c r="E463" t="s">
        <v>4478</v>
      </c>
      <c r="F463" t="s">
        <v>244</v>
      </c>
    </row>
    <row r="464" spans="1:6" hidden="1" x14ac:dyDescent="0.35">
      <c r="A464" s="14">
        <v>45303.498941388891</v>
      </c>
      <c r="B464" t="s">
        <v>475</v>
      </c>
      <c r="C464" t="s">
        <v>770</v>
      </c>
      <c r="D464" t="s">
        <v>239</v>
      </c>
      <c r="E464" t="s">
        <v>4477</v>
      </c>
      <c r="F464" t="s">
        <v>244</v>
      </c>
    </row>
    <row r="465" spans="1:6" hidden="1" x14ac:dyDescent="0.35">
      <c r="A465" s="14">
        <v>45320.504249814818</v>
      </c>
      <c r="B465" t="s">
        <v>506</v>
      </c>
      <c r="C465" t="s">
        <v>2639</v>
      </c>
      <c r="D465" t="s">
        <v>62</v>
      </c>
      <c r="E465" t="s">
        <v>4476</v>
      </c>
      <c r="F465" t="s">
        <v>244</v>
      </c>
    </row>
    <row r="466" spans="1:6" hidden="1" x14ac:dyDescent="0.35">
      <c r="A466" s="14">
        <v>45321.608871481483</v>
      </c>
      <c r="B466" t="s">
        <v>506</v>
      </c>
      <c r="C466" t="s">
        <v>2365</v>
      </c>
      <c r="D466" t="s">
        <v>62</v>
      </c>
      <c r="E466" t="s">
        <v>4474</v>
      </c>
      <c r="F466" t="s">
        <v>244</v>
      </c>
    </row>
    <row r="467" spans="1:6" hidden="1" x14ac:dyDescent="0.35">
      <c r="A467" s="14">
        <v>45315.403383831021</v>
      </c>
      <c r="B467" t="s">
        <v>506</v>
      </c>
      <c r="C467" t="s">
        <v>3384</v>
      </c>
      <c r="D467" t="s">
        <v>62</v>
      </c>
      <c r="E467" t="s">
        <v>4475</v>
      </c>
      <c r="F467" t="s">
        <v>244</v>
      </c>
    </row>
    <row r="468" spans="1:6" hidden="1" x14ac:dyDescent="0.35">
      <c r="A468" s="14">
        <v>45307.373592905089</v>
      </c>
      <c r="B468" t="s">
        <v>506</v>
      </c>
      <c r="C468" t="s">
        <v>1060</v>
      </c>
      <c r="D468" t="s">
        <v>62</v>
      </c>
      <c r="E468" t="s">
        <v>4475</v>
      </c>
      <c r="F468" t="s">
        <v>244</v>
      </c>
    </row>
    <row r="469" spans="1:6" hidden="1" x14ac:dyDescent="0.35">
      <c r="A469" s="14">
        <v>45310.786562511574</v>
      </c>
      <c r="B469" t="s">
        <v>589</v>
      </c>
      <c r="C469" t="s">
        <v>3835</v>
      </c>
      <c r="D469" t="s">
        <v>239</v>
      </c>
      <c r="E469" t="s">
        <v>4475</v>
      </c>
      <c r="F469" t="s">
        <v>244</v>
      </c>
    </row>
    <row r="470" spans="1:6" hidden="1" x14ac:dyDescent="0.35">
      <c r="A470" s="14">
        <v>45314.764576724534</v>
      </c>
      <c r="B470" t="s">
        <v>589</v>
      </c>
      <c r="C470" t="s">
        <v>3429</v>
      </c>
      <c r="D470" t="s">
        <v>239</v>
      </c>
      <c r="E470" t="s">
        <v>4477</v>
      </c>
      <c r="F470" t="s">
        <v>244</v>
      </c>
    </row>
    <row r="471" spans="1:6" hidden="1" x14ac:dyDescent="0.35">
      <c r="A471" s="14">
        <v>45308.568732812499</v>
      </c>
      <c r="B471" t="s">
        <v>506</v>
      </c>
      <c r="C471" t="s">
        <v>4296</v>
      </c>
      <c r="D471" t="s">
        <v>62</v>
      </c>
      <c r="E471" t="s">
        <v>4475</v>
      </c>
      <c r="F471" t="s">
        <v>244</v>
      </c>
    </row>
    <row r="472" spans="1:6" hidden="1" x14ac:dyDescent="0.35">
      <c r="A472" s="14">
        <v>45324.512869999999</v>
      </c>
      <c r="B472" t="s">
        <v>1210</v>
      </c>
      <c r="C472" t="s">
        <v>1786</v>
      </c>
      <c r="D472" t="s">
        <v>62</v>
      </c>
      <c r="E472" t="s">
        <v>4476</v>
      </c>
      <c r="F472" t="s">
        <v>244</v>
      </c>
    </row>
    <row r="473" spans="1:6" hidden="1" x14ac:dyDescent="0.35">
      <c r="A473" s="14">
        <v>45330.677572719906</v>
      </c>
      <c r="B473" t="s">
        <v>1205</v>
      </c>
      <c r="C473" t="s">
        <v>1269</v>
      </c>
      <c r="D473" t="s">
        <v>239</v>
      </c>
      <c r="E473" t="s">
        <v>4478</v>
      </c>
      <c r="F473" t="s">
        <v>244</v>
      </c>
    </row>
    <row r="474" spans="1:6" hidden="1" x14ac:dyDescent="0.35">
      <c r="A474" s="14">
        <v>45330.564525185182</v>
      </c>
      <c r="B474" t="s">
        <v>1210</v>
      </c>
      <c r="C474" t="s">
        <v>1298</v>
      </c>
      <c r="D474" t="s">
        <v>239</v>
      </c>
      <c r="E474" t="s">
        <v>4478</v>
      </c>
      <c r="F474" t="s">
        <v>244</v>
      </c>
    </row>
    <row r="475" spans="1:6" hidden="1" x14ac:dyDescent="0.35">
      <c r="A475" s="14">
        <v>45309.73482972222</v>
      </c>
      <c r="B475" t="s">
        <v>589</v>
      </c>
      <c r="C475" t="s">
        <v>4075</v>
      </c>
      <c r="D475" t="s">
        <v>239</v>
      </c>
      <c r="E475" t="s">
        <v>4477</v>
      </c>
      <c r="F475" t="s">
        <v>244</v>
      </c>
    </row>
    <row r="476" spans="1:6" hidden="1" x14ac:dyDescent="0.35">
      <c r="A476" s="14">
        <v>45313.834766851855</v>
      </c>
      <c r="B476" t="s">
        <v>589</v>
      </c>
      <c r="C476" t="s">
        <v>3601</v>
      </c>
      <c r="D476" t="s">
        <v>239</v>
      </c>
      <c r="E476" t="s">
        <v>4476</v>
      </c>
      <c r="F476" t="s">
        <v>244</v>
      </c>
    </row>
    <row r="477" spans="1:6" hidden="1" x14ac:dyDescent="0.35">
      <c r="A477" s="14">
        <v>45318.573855925926</v>
      </c>
      <c r="B477" t="s">
        <v>506</v>
      </c>
      <c r="C477" t="s">
        <v>2701</v>
      </c>
      <c r="D477" t="s">
        <v>62</v>
      </c>
      <c r="E477" t="s">
        <v>4474</v>
      </c>
      <c r="F477" t="s">
        <v>244</v>
      </c>
    </row>
    <row r="478" spans="1:6" hidden="1" x14ac:dyDescent="0.35">
      <c r="A478" s="14">
        <v>45313.780209687502</v>
      </c>
      <c r="B478" t="s">
        <v>589</v>
      </c>
      <c r="C478" t="s">
        <v>3627</v>
      </c>
      <c r="D478" t="s">
        <v>62</v>
      </c>
      <c r="E478" t="s">
        <v>4475</v>
      </c>
      <c r="F478" t="s">
        <v>244</v>
      </c>
    </row>
    <row r="479" spans="1:6" hidden="1" x14ac:dyDescent="0.35">
      <c r="A479" s="14">
        <v>45330.49460633102</v>
      </c>
      <c r="B479" t="s">
        <v>1205</v>
      </c>
      <c r="C479" t="s">
        <v>1326</v>
      </c>
      <c r="D479" t="s">
        <v>239</v>
      </c>
      <c r="E479" t="s">
        <v>4478</v>
      </c>
      <c r="F479" t="s">
        <v>244</v>
      </c>
    </row>
    <row r="480" spans="1:6" hidden="1" x14ac:dyDescent="0.35">
      <c r="A480" s="14">
        <v>45321.596673587963</v>
      </c>
      <c r="B480" t="s">
        <v>1205</v>
      </c>
      <c r="C480" t="s">
        <v>2376</v>
      </c>
      <c r="D480" t="s">
        <v>62</v>
      </c>
      <c r="E480" t="s">
        <v>4476</v>
      </c>
      <c r="F480" t="s">
        <v>244</v>
      </c>
    </row>
    <row r="481" spans="1:6" hidden="1" x14ac:dyDescent="0.35">
      <c r="A481" s="14">
        <v>45307.810996412038</v>
      </c>
      <c r="B481" t="s">
        <v>589</v>
      </c>
      <c r="C481" t="s">
        <v>4336</v>
      </c>
      <c r="D481" t="s">
        <v>239</v>
      </c>
      <c r="E481" t="s">
        <v>4477</v>
      </c>
      <c r="F481" t="s">
        <v>244</v>
      </c>
    </row>
    <row r="482" spans="1:6" hidden="1" x14ac:dyDescent="0.35">
      <c r="A482" s="14">
        <v>45308.771728263891</v>
      </c>
      <c r="B482" t="s">
        <v>589</v>
      </c>
      <c r="C482" t="s">
        <v>4247</v>
      </c>
      <c r="D482" t="s">
        <v>239</v>
      </c>
      <c r="E482" t="s">
        <v>4475</v>
      </c>
      <c r="F482" t="s">
        <v>244</v>
      </c>
    </row>
    <row r="483" spans="1:6" hidden="1" x14ac:dyDescent="0.35">
      <c r="A483" s="14">
        <v>45321.522832615738</v>
      </c>
      <c r="B483" t="s">
        <v>506</v>
      </c>
      <c r="C483" t="s">
        <v>2418</v>
      </c>
      <c r="D483" t="s">
        <v>62</v>
      </c>
      <c r="E483" t="s">
        <v>4476</v>
      </c>
      <c r="F483" t="s">
        <v>244</v>
      </c>
    </row>
    <row r="484" spans="1:6" hidden="1" x14ac:dyDescent="0.35">
      <c r="A484" s="14">
        <v>45324.47692721065</v>
      </c>
      <c r="B484" t="s">
        <v>506</v>
      </c>
      <c r="C484" t="s">
        <v>1801</v>
      </c>
      <c r="D484" t="s">
        <v>62</v>
      </c>
      <c r="E484" t="s">
        <v>4475</v>
      </c>
      <c r="F484" t="s">
        <v>244</v>
      </c>
    </row>
    <row r="485" spans="1:6" hidden="1" x14ac:dyDescent="0.35">
      <c r="A485" s="14">
        <v>45320.604741620373</v>
      </c>
      <c r="B485" t="s">
        <v>486</v>
      </c>
      <c r="C485" t="s">
        <v>2603</v>
      </c>
      <c r="D485" t="s">
        <v>62</v>
      </c>
      <c r="E485" t="s">
        <v>4477</v>
      </c>
      <c r="F485" t="s">
        <v>244</v>
      </c>
    </row>
    <row r="486" spans="1:6" hidden="1" x14ac:dyDescent="0.35">
      <c r="A486" s="14">
        <v>45322.511726574077</v>
      </c>
      <c r="B486" t="s">
        <v>506</v>
      </c>
      <c r="C486" t="s">
        <v>1027</v>
      </c>
      <c r="D486" t="s">
        <v>62</v>
      </c>
      <c r="E486" t="s">
        <v>4475</v>
      </c>
      <c r="F486" t="s">
        <v>244</v>
      </c>
    </row>
    <row r="487" spans="1:6" hidden="1" x14ac:dyDescent="0.35">
      <c r="A487" s="14">
        <v>45323.36445739583</v>
      </c>
      <c r="B487" t="s">
        <v>506</v>
      </c>
      <c r="C487" t="s">
        <v>2007</v>
      </c>
      <c r="D487" t="s">
        <v>62</v>
      </c>
      <c r="E487" t="s">
        <v>4474</v>
      </c>
      <c r="F487" t="s">
        <v>244</v>
      </c>
    </row>
    <row r="488" spans="1:6" hidden="1" x14ac:dyDescent="0.35">
      <c r="A488" s="14">
        <v>45315.631757731484</v>
      </c>
      <c r="B488" t="s">
        <v>506</v>
      </c>
      <c r="C488" t="s">
        <v>1182</v>
      </c>
      <c r="D488" t="s">
        <v>239</v>
      </c>
      <c r="E488" t="s">
        <v>4477</v>
      </c>
      <c r="F488" t="s">
        <v>244</v>
      </c>
    </row>
    <row r="489" spans="1:6" hidden="1" x14ac:dyDescent="0.35">
      <c r="A489" s="14">
        <v>45316.767183680553</v>
      </c>
      <c r="B489" t="s">
        <v>208</v>
      </c>
      <c r="C489" t="s">
        <v>305</v>
      </c>
      <c r="D489" t="s">
        <v>239</v>
      </c>
      <c r="E489" t="s">
        <v>4478</v>
      </c>
      <c r="F489" t="s">
        <v>244</v>
      </c>
    </row>
    <row r="490" spans="1:6" hidden="1" x14ac:dyDescent="0.35">
      <c r="A490" s="14">
        <v>45308.462333726849</v>
      </c>
      <c r="B490" t="s">
        <v>506</v>
      </c>
      <c r="C490" t="s">
        <v>4315</v>
      </c>
      <c r="D490" t="s">
        <v>239</v>
      </c>
      <c r="E490" t="s">
        <v>4474</v>
      </c>
      <c r="F490" t="s">
        <v>244</v>
      </c>
    </row>
    <row r="491" spans="1:6" hidden="1" x14ac:dyDescent="0.35">
      <c r="A491" s="14">
        <v>45310.571279328702</v>
      </c>
      <c r="B491" t="s">
        <v>589</v>
      </c>
      <c r="C491" t="s">
        <v>3950</v>
      </c>
      <c r="D491" t="s">
        <v>62</v>
      </c>
      <c r="E491" t="s">
        <v>4475</v>
      </c>
      <c r="F491" t="s">
        <v>244</v>
      </c>
    </row>
    <row r="492" spans="1:6" hidden="1" x14ac:dyDescent="0.35">
      <c r="A492" s="14">
        <v>45331.415854513885</v>
      </c>
      <c r="B492" t="s">
        <v>1210</v>
      </c>
      <c r="C492" t="s">
        <v>1253</v>
      </c>
      <c r="D492" t="s">
        <v>239</v>
      </c>
      <c r="E492" t="s">
        <v>4478</v>
      </c>
      <c r="F492" t="s">
        <v>244</v>
      </c>
    </row>
    <row r="493" spans="1:6" hidden="1" x14ac:dyDescent="0.35">
      <c r="A493" s="14">
        <v>45311.430179409719</v>
      </c>
      <c r="B493" t="s">
        <v>59</v>
      </c>
      <c r="C493" t="s">
        <v>150</v>
      </c>
      <c r="D493" t="s">
        <v>62</v>
      </c>
      <c r="E493" t="s">
        <v>4478</v>
      </c>
      <c r="F493" t="s">
        <v>244</v>
      </c>
    </row>
    <row r="494" spans="1:6" hidden="1" x14ac:dyDescent="0.35">
      <c r="A494" s="14">
        <v>45324.762097939813</v>
      </c>
      <c r="B494" t="s">
        <v>589</v>
      </c>
      <c r="C494" t="s">
        <v>1645</v>
      </c>
      <c r="D494" t="s">
        <v>62</v>
      </c>
      <c r="E494" t="s">
        <v>4475</v>
      </c>
      <c r="F494" t="s">
        <v>244</v>
      </c>
    </row>
    <row r="495" spans="1:6" hidden="1" x14ac:dyDescent="0.35">
      <c r="A495" s="14">
        <v>45310.598457708336</v>
      </c>
      <c r="B495" t="s">
        <v>475</v>
      </c>
      <c r="C495" t="s">
        <v>3931</v>
      </c>
      <c r="D495" t="s">
        <v>62</v>
      </c>
      <c r="E495" t="s">
        <v>4475</v>
      </c>
      <c r="F495" t="s">
        <v>244</v>
      </c>
    </row>
    <row r="496" spans="1:6" hidden="1" x14ac:dyDescent="0.35">
      <c r="A496" s="14">
        <v>45323.403603854167</v>
      </c>
      <c r="B496" t="s">
        <v>506</v>
      </c>
      <c r="C496" t="s">
        <v>1996</v>
      </c>
      <c r="D496" t="s">
        <v>62</v>
      </c>
      <c r="E496" t="s">
        <v>4476</v>
      </c>
      <c r="F496" t="s">
        <v>244</v>
      </c>
    </row>
    <row r="497" spans="1:6" hidden="1" x14ac:dyDescent="0.35">
      <c r="A497" s="14">
        <v>45331.415768900464</v>
      </c>
      <c r="B497" t="s">
        <v>486</v>
      </c>
      <c r="C497" t="s">
        <v>1257</v>
      </c>
      <c r="D497" t="s">
        <v>62</v>
      </c>
      <c r="E497" t="s">
        <v>4478</v>
      </c>
      <c r="F497" t="s">
        <v>244</v>
      </c>
    </row>
    <row r="498" spans="1:6" hidden="1" x14ac:dyDescent="0.35">
      <c r="A498" s="14">
        <v>45314.424819918982</v>
      </c>
      <c r="B498" t="s">
        <v>506</v>
      </c>
      <c r="C498" t="s">
        <v>3565</v>
      </c>
      <c r="D498" t="s">
        <v>239</v>
      </c>
      <c r="E498" t="s">
        <v>4476</v>
      </c>
      <c r="F498" t="s">
        <v>244</v>
      </c>
    </row>
    <row r="499" spans="1:6" hidden="1" x14ac:dyDescent="0.35">
      <c r="A499" s="14">
        <v>45321.481389131943</v>
      </c>
      <c r="B499" t="s">
        <v>486</v>
      </c>
      <c r="C499" t="s">
        <v>2442</v>
      </c>
      <c r="D499" t="s">
        <v>62</v>
      </c>
      <c r="E499" t="s">
        <v>4477</v>
      </c>
      <c r="F499" t="s">
        <v>244</v>
      </c>
    </row>
    <row r="500" spans="1:6" hidden="1" x14ac:dyDescent="0.35">
      <c r="A500" s="14">
        <v>45323.397835462965</v>
      </c>
      <c r="B500" t="s">
        <v>475</v>
      </c>
      <c r="C500" t="s">
        <v>1999</v>
      </c>
      <c r="D500" t="s">
        <v>62</v>
      </c>
      <c r="E500" t="s">
        <v>4477</v>
      </c>
      <c r="F500" t="s">
        <v>244</v>
      </c>
    </row>
    <row r="501" spans="1:6" hidden="1" x14ac:dyDescent="0.35">
      <c r="A501" s="14">
        <v>45307.436160335645</v>
      </c>
      <c r="B501" t="s">
        <v>475</v>
      </c>
      <c r="C501" t="s">
        <v>4390</v>
      </c>
      <c r="D501" t="s">
        <v>62</v>
      </c>
      <c r="E501" t="s">
        <v>4476</v>
      </c>
      <c r="F501" t="s">
        <v>244</v>
      </c>
    </row>
    <row r="502" spans="1:6" hidden="1" x14ac:dyDescent="0.35">
      <c r="A502" s="14">
        <v>45304.494417060188</v>
      </c>
      <c r="B502" t="s">
        <v>506</v>
      </c>
      <c r="C502" t="s">
        <v>903</v>
      </c>
      <c r="D502" t="s">
        <v>62</v>
      </c>
      <c r="E502" t="s">
        <v>4478</v>
      </c>
      <c r="F502" t="s">
        <v>244</v>
      </c>
    </row>
    <row r="503" spans="1:6" hidden="1" x14ac:dyDescent="0.35">
      <c r="A503" s="14">
        <v>45314.623097060183</v>
      </c>
      <c r="B503" t="s">
        <v>486</v>
      </c>
      <c r="C503" t="s">
        <v>3479</v>
      </c>
      <c r="D503" t="s">
        <v>239</v>
      </c>
      <c r="E503" t="s">
        <v>4476</v>
      </c>
      <c r="F503" t="s">
        <v>244</v>
      </c>
    </row>
    <row r="504" spans="1:6" hidden="1" x14ac:dyDescent="0.35">
      <c r="A504" s="14">
        <v>45329.609625729165</v>
      </c>
      <c r="B504" t="s">
        <v>486</v>
      </c>
      <c r="C504" t="s">
        <v>1379</v>
      </c>
      <c r="D504" t="s">
        <v>239</v>
      </c>
      <c r="E504" t="s">
        <v>4478</v>
      </c>
      <c r="F504" t="s">
        <v>244</v>
      </c>
    </row>
    <row r="505" spans="1:6" hidden="1" x14ac:dyDescent="0.35">
      <c r="A505" s="14">
        <v>45308.403055011571</v>
      </c>
      <c r="B505" t="s">
        <v>486</v>
      </c>
      <c r="C505" t="s">
        <v>4327</v>
      </c>
      <c r="D505" t="s">
        <v>62</v>
      </c>
      <c r="E505" t="s">
        <v>4474</v>
      </c>
      <c r="F505" t="s">
        <v>244</v>
      </c>
    </row>
    <row r="506" spans="1:6" hidden="1" x14ac:dyDescent="0.35">
      <c r="A506" s="14">
        <v>45317.728888032405</v>
      </c>
      <c r="B506" t="s">
        <v>589</v>
      </c>
      <c r="C506" t="s">
        <v>2818</v>
      </c>
      <c r="D506" t="s">
        <v>62</v>
      </c>
      <c r="E506" t="s">
        <v>4474</v>
      </c>
      <c r="F506" t="s">
        <v>244</v>
      </c>
    </row>
    <row r="507" spans="1:6" hidden="1" x14ac:dyDescent="0.35">
      <c r="A507" s="14">
        <v>45320.676636249998</v>
      </c>
      <c r="B507" t="s">
        <v>589</v>
      </c>
      <c r="C507" t="s">
        <v>2556</v>
      </c>
      <c r="D507" t="s">
        <v>62</v>
      </c>
      <c r="E507" t="s">
        <v>4478</v>
      </c>
      <c r="F507" t="s">
        <v>244</v>
      </c>
    </row>
    <row r="508" spans="1:6" hidden="1" x14ac:dyDescent="0.35">
      <c r="A508" s="14">
        <v>45315.589082847226</v>
      </c>
      <c r="B508" t="s">
        <v>589</v>
      </c>
      <c r="C508" t="s">
        <v>3299</v>
      </c>
      <c r="D508" t="s">
        <v>239</v>
      </c>
      <c r="E508" t="s">
        <v>4477</v>
      </c>
      <c r="F508" t="s">
        <v>244</v>
      </c>
    </row>
    <row r="509" spans="1:6" hidden="1" x14ac:dyDescent="0.35">
      <c r="A509" s="14">
        <v>45315.730467407404</v>
      </c>
      <c r="B509" t="s">
        <v>589</v>
      </c>
      <c r="C509" t="s">
        <v>3233</v>
      </c>
      <c r="D509" t="s">
        <v>239</v>
      </c>
      <c r="E509" t="s">
        <v>4477</v>
      </c>
      <c r="F509" t="s">
        <v>244</v>
      </c>
    </row>
    <row r="510" spans="1:6" hidden="1" x14ac:dyDescent="0.35">
      <c r="A510" s="14">
        <v>45322.846504166664</v>
      </c>
      <c r="B510" t="s">
        <v>589</v>
      </c>
      <c r="C510" t="s">
        <v>2014</v>
      </c>
      <c r="D510" t="s">
        <v>62</v>
      </c>
      <c r="E510" t="s">
        <v>4476</v>
      </c>
      <c r="F510" t="s">
        <v>244</v>
      </c>
    </row>
    <row r="511" spans="1:6" hidden="1" x14ac:dyDescent="0.35">
      <c r="A511" s="14">
        <v>45324.720884918985</v>
      </c>
      <c r="B511" t="s">
        <v>59</v>
      </c>
      <c r="C511" t="s">
        <v>449</v>
      </c>
      <c r="D511" t="s">
        <v>239</v>
      </c>
      <c r="E511" t="s">
        <v>4478</v>
      </c>
      <c r="F511" t="s">
        <v>244</v>
      </c>
    </row>
    <row r="512" spans="1:6" hidden="1" x14ac:dyDescent="0.35">
      <c r="A512" s="14">
        <v>45322.780145798613</v>
      </c>
      <c r="B512" t="s">
        <v>360</v>
      </c>
      <c r="C512" t="s">
        <v>409</v>
      </c>
      <c r="D512" t="s">
        <v>239</v>
      </c>
      <c r="E512" t="s">
        <v>4478</v>
      </c>
      <c r="F512" t="s">
        <v>244</v>
      </c>
    </row>
    <row r="513" spans="1:6" hidden="1" x14ac:dyDescent="0.35">
      <c r="A513" s="14">
        <v>45322.703147835651</v>
      </c>
      <c r="B513" t="s">
        <v>360</v>
      </c>
      <c r="C513" t="s">
        <v>391</v>
      </c>
      <c r="D513" t="s">
        <v>239</v>
      </c>
      <c r="E513" t="s">
        <v>4478</v>
      </c>
      <c r="F513" t="s">
        <v>244</v>
      </c>
    </row>
    <row r="514" spans="1:6" hidden="1" x14ac:dyDescent="0.35">
      <c r="A514" s="14">
        <v>45316.74962253472</v>
      </c>
      <c r="B514" t="s">
        <v>589</v>
      </c>
      <c r="C514" t="s">
        <v>3026</v>
      </c>
      <c r="D514" t="s">
        <v>62</v>
      </c>
      <c r="E514" t="s">
        <v>4476</v>
      </c>
      <c r="F514" t="s">
        <v>244</v>
      </c>
    </row>
    <row r="515" spans="1:6" hidden="1" x14ac:dyDescent="0.35">
      <c r="A515" s="14">
        <v>45309.476117962964</v>
      </c>
      <c r="B515" t="s">
        <v>3712</v>
      </c>
      <c r="C515" t="s">
        <v>4196</v>
      </c>
      <c r="D515" t="s">
        <v>62</v>
      </c>
      <c r="E515" t="s">
        <v>4478</v>
      </c>
      <c r="F515" t="s">
        <v>244</v>
      </c>
    </row>
    <row r="516" spans="1:6" hidden="1" x14ac:dyDescent="0.35">
      <c r="A516" s="14">
        <v>45313.703218622686</v>
      </c>
      <c r="B516" t="s">
        <v>208</v>
      </c>
      <c r="C516" t="s">
        <v>238</v>
      </c>
      <c r="D516" t="s">
        <v>239</v>
      </c>
      <c r="E516" t="s">
        <v>4478</v>
      </c>
      <c r="F516" t="s">
        <v>244</v>
      </c>
    </row>
    <row r="517" spans="1:6" hidden="1" x14ac:dyDescent="0.35">
      <c r="A517" s="14">
        <v>45315.386766215277</v>
      </c>
      <c r="B517" t="s">
        <v>475</v>
      </c>
      <c r="C517" t="s">
        <v>3389</v>
      </c>
      <c r="D517" t="s">
        <v>62</v>
      </c>
      <c r="E517" t="s">
        <v>4475</v>
      </c>
      <c r="F517" t="s">
        <v>244</v>
      </c>
    </row>
    <row r="518" spans="1:6" hidden="1" x14ac:dyDescent="0.35">
      <c r="A518" s="14">
        <v>45321.512617152781</v>
      </c>
      <c r="B518" t="s">
        <v>475</v>
      </c>
      <c r="C518" t="s">
        <v>2419</v>
      </c>
      <c r="D518" t="s">
        <v>62</v>
      </c>
      <c r="E518" t="s">
        <v>4475</v>
      </c>
      <c r="F518" t="s">
        <v>244</v>
      </c>
    </row>
    <row r="519" spans="1:6" hidden="1" x14ac:dyDescent="0.35">
      <c r="A519" s="14">
        <v>45313.452369131941</v>
      </c>
      <c r="B519" t="s">
        <v>3712</v>
      </c>
      <c r="C519" t="s">
        <v>3767</v>
      </c>
      <c r="D519" t="s">
        <v>62</v>
      </c>
      <c r="E519" t="s">
        <v>4478</v>
      </c>
      <c r="F519" t="s">
        <v>244</v>
      </c>
    </row>
    <row r="520" spans="1:6" hidden="1" x14ac:dyDescent="0.35">
      <c r="A520" s="14">
        <v>45310.444307708334</v>
      </c>
      <c r="B520" t="s">
        <v>3712</v>
      </c>
      <c r="C520" t="s">
        <v>4002</v>
      </c>
      <c r="D520" t="s">
        <v>239</v>
      </c>
      <c r="E520" t="s">
        <v>4478</v>
      </c>
      <c r="F520" t="s">
        <v>244</v>
      </c>
    </row>
    <row r="521" spans="1:6" hidden="1" x14ac:dyDescent="0.35">
      <c r="A521" s="14">
        <v>45317.73779590278</v>
      </c>
      <c r="B521" t="s">
        <v>589</v>
      </c>
      <c r="C521" t="s">
        <v>2813</v>
      </c>
      <c r="D521" t="s">
        <v>239</v>
      </c>
      <c r="E521" t="s">
        <v>4475</v>
      </c>
      <c r="F521" t="s">
        <v>244</v>
      </c>
    </row>
    <row r="522" spans="1:6" hidden="1" x14ac:dyDescent="0.35">
      <c r="A522" s="14">
        <v>45330.408326921293</v>
      </c>
      <c r="B522" t="s">
        <v>486</v>
      </c>
      <c r="C522" t="s">
        <v>1356</v>
      </c>
      <c r="D522" t="s">
        <v>239</v>
      </c>
      <c r="E522" t="s">
        <v>4478</v>
      </c>
      <c r="F522" t="s">
        <v>244</v>
      </c>
    </row>
    <row r="523" spans="1:6" hidden="1" x14ac:dyDescent="0.35">
      <c r="A523" s="14">
        <v>45310.602500462963</v>
      </c>
      <c r="B523" t="s">
        <v>486</v>
      </c>
      <c r="C523" t="s">
        <v>3929</v>
      </c>
      <c r="D523" t="s">
        <v>62</v>
      </c>
      <c r="E523" t="s">
        <v>4475</v>
      </c>
      <c r="F523" t="s">
        <v>244</v>
      </c>
    </row>
    <row r="524" spans="1:6" hidden="1" x14ac:dyDescent="0.35">
      <c r="A524" s="14">
        <v>45314.606387662039</v>
      </c>
      <c r="B524" t="s">
        <v>475</v>
      </c>
      <c r="C524" t="s">
        <v>3494</v>
      </c>
      <c r="D524" t="s">
        <v>62</v>
      </c>
      <c r="E524" t="s">
        <v>4478</v>
      </c>
      <c r="F524" t="s">
        <v>244</v>
      </c>
    </row>
    <row r="525" spans="1:6" hidden="1" x14ac:dyDescent="0.35">
      <c r="A525" s="14">
        <v>45309.538456504626</v>
      </c>
      <c r="B525" t="s">
        <v>475</v>
      </c>
      <c r="C525" t="s">
        <v>4172</v>
      </c>
      <c r="D525" t="s">
        <v>239</v>
      </c>
      <c r="E525" t="s">
        <v>4475</v>
      </c>
      <c r="F525" t="s">
        <v>244</v>
      </c>
    </row>
    <row r="526" spans="1:6" hidden="1" x14ac:dyDescent="0.35">
      <c r="A526" s="14">
        <v>45310.572284872687</v>
      </c>
      <c r="B526" t="s">
        <v>475</v>
      </c>
      <c r="C526" t="s">
        <v>3947</v>
      </c>
      <c r="D526" t="s">
        <v>62</v>
      </c>
      <c r="E526" t="s">
        <v>4476</v>
      </c>
      <c r="F526" t="s">
        <v>244</v>
      </c>
    </row>
    <row r="527" spans="1:6" hidden="1" x14ac:dyDescent="0.35">
      <c r="A527" s="14">
        <v>45317.483379710648</v>
      </c>
      <c r="B527" t="s">
        <v>486</v>
      </c>
      <c r="C527" t="s">
        <v>2951</v>
      </c>
      <c r="D527" t="s">
        <v>62</v>
      </c>
      <c r="E527" t="s">
        <v>4475</v>
      </c>
      <c r="F527" t="s">
        <v>244</v>
      </c>
    </row>
    <row r="528" spans="1:6" hidden="1" x14ac:dyDescent="0.35">
      <c r="A528" s="14">
        <v>45317.617677604168</v>
      </c>
      <c r="B528" t="s">
        <v>475</v>
      </c>
      <c r="C528" t="s">
        <v>2867</v>
      </c>
      <c r="D528" t="s">
        <v>62</v>
      </c>
      <c r="E528" t="s">
        <v>4475</v>
      </c>
      <c r="F528" t="s">
        <v>244</v>
      </c>
    </row>
    <row r="529" spans="1:6" hidden="1" x14ac:dyDescent="0.35">
      <c r="A529" s="14">
        <v>45303.575845196756</v>
      </c>
      <c r="B529" t="s">
        <v>506</v>
      </c>
      <c r="C529" t="s">
        <v>795</v>
      </c>
      <c r="D529" t="s">
        <v>62</v>
      </c>
      <c r="E529" t="s">
        <v>4474</v>
      </c>
      <c r="F529" t="s">
        <v>244</v>
      </c>
    </row>
    <row r="530" spans="1:6" hidden="1" x14ac:dyDescent="0.35">
      <c r="A530" s="14">
        <v>45314.47886653935</v>
      </c>
      <c r="B530" t="s">
        <v>475</v>
      </c>
      <c r="C530" t="s">
        <v>3544</v>
      </c>
      <c r="D530" t="s">
        <v>62</v>
      </c>
      <c r="E530" t="s">
        <v>4475</v>
      </c>
      <c r="F530" t="s">
        <v>244</v>
      </c>
    </row>
    <row r="531" spans="1:6" hidden="1" x14ac:dyDescent="0.35">
      <c r="A531" s="14">
        <v>45309.52856269676</v>
      </c>
      <c r="B531" t="s">
        <v>486</v>
      </c>
      <c r="C531" t="s">
        <v>4174</v>
      </c>
      <c r="D531" t="s">
        <v>239</v>
      </c>
      <c r="E531" t="s">
        <v>4475</v>
      </c>
      <c r="F531" t="s">
        <v>244</v>
      </c>
    </row>
    <row r="532" spans="1:6" hidden="1" x14ac:dyDescent="0.35">
      <c r="A532" s="14">
        <v>45306.734160578701</v>
      </c>
      <c r="B532" t="s">
        <v>589</v>
      </c>
      <c r="C532" t="s">
        <v>1008</v>
      </c>
      <c r="D532" t="s">
        <v>62</v>
      </c>
      <c r="E532" t="s">
        <v>4475</v>
      </c>
      <c r="F532" t="s">
        <v>244</v>
      </c>
    </row>
    <row r="533" spans="1:6" hidden="1" x14ac:dyDescent="0.35">
      <c r="A533" s="14">
        <v>45324.646205405093</v>
      </c>
      <c r="B533" t="s">
        <v>589</v>
      </c>
      <c r="C533" t="s">
        <v>1685</v>
      </c>
      <c r="D533" t="s">
        <v>62</v>
      </c>
      <c r="E533" t="s">
        <v>4478</v>
      </c>
      <c r="F533" t="s">
        <v>244</v>
      </c>
    </row>
    <row r="534" spans="1:6" hidden="1" x14ac:dyDescent="0.35">
      <c r="A534" s="14">
        <v>45309.484943483796</v>
      </c>
      <c r="B534" t="s">
        <v>475</v>
      </c>
      <c r="C534" t="s">
        <v>4189</v>
      </c>
      <c r="D534" t="s">
        <v>62</v>
      </c>
      <c r="E534" t="s">
        <v>4475</v>
      </c>
      <c r="F534" t="s">
        <v>244</v>
      </c>
    </row>
    <row r="535" spans="1:6" hidden="1" x14ac:dyDescent="0.35">
      <c r="A535" s="14">
        <v>45313.614683993059</v>
      </c>
      <c r="B535" t="s">
        <v>475</v>
      </c>
      <c r="C535" t="s">
        <v>3699</v>
      </c>
      <c r="D535" t="s">
        <v>62</v>
      </c>
      <c r="E535" t="s">
        <v>4477</v>
      </c>
      <c r="F535" t="s">
        <v>244</v>
      </c>
    </row>
    <row r="536" spans="1:6" hidden="1" x14ac:dyDescent="0.35">
      <c r="A536" s="14">
        <v>45317.566619004632</v>
      </c>
      <c r="B536" t="s">
        <v>475</v>
      </c>
      <c r="C536" t="s">
        <v>2928</v>
      </c>
      <c r="D536" t="s">
        <v>62</v>
      </c>
      <c r="E536" t="s">
        <v>4474</v>
      </c>
      <c r="F536" t="s">
        <v>244</v>
      </c>
    </row>
    <row r="537" spans="1:6" hidden="1" x14ac:dyDescent="0.35">
      <c r="A537" s="14">
        <v>45328.436227141203</v>
      </c>
      <c r="B537" t="s">
        <v>486</v>
      </c>
      <c r="C537" t="s">
        <v>1489</v>
      </c>
      <c r="D537" t="s">
        <v>62</v>
      </c>
      <c r="E537" t="s">
        <v>4478</v>
      </c>
      <c r="F537" t="s">
        <v>244</v>
      </c>
    </row>
    <row r="538" spans="1:6" hidden="1" x14ac:dyDescent="0.35">
      <c r="A538" s="14">
        <v>45323.445781469905</v>
      </c>
      <c r="B538" t="s">
        <v>475</v>
      </c>
      <c r="C538" t="s">
        <v>1970</v>
      </c>
      <c r="D538" t="s">
        <v>239</v>
      </c>
      <c r="E538" t="s">
        <v>4478</v>
      </c>
      <c r="F538" t="s">
        <v>244</v>
      </c>
    </row>
    <row r="539" spans="1:6" hidden="1" x14ac:dyDescent="0.35">
      <c r="A539" s="14">
        <v>45321.536861273147</v>
      </c>
      <c r="B539" t="s">
        <v>475</v>
      </c>
      <c r="C539" t="s">
        <v>2410</v>
      </c>
      <c r="D539" t="s">
        <v>62</v>
      </c>
      <c r="E539" t="s">
        <v>4475</v>
      </c>
      <c r="F539" t="s">
        <v>244</v>
      </c>
    </row>
    <row r="540" spans="1:6" hidden="1" x14ac:dyDescent="0.35">
      <c r="A540" s="14">
        <v>45318.575813784722</v>
      </c>
      <c r="B540" t="s">
        <v>475</v>
      </c>
      <c r="C540" t="s">
        <v>2699</v>
      </c>
      <c r="D540" t="s">
        <v>62</v>
      </c>
      <c r="E540" t="s">
        <v>4476</v>
      </c>
      <c r="F540" t="s">
        <v>244</v>
      </c>
    </row>
    <row r="541" spans="1:6" hidden="1" x14ac:dyDescent="0.35">
      <c r="A541" s="14">
        <v>45317.602625624997</v>
      </c>
      <c r="B541" t="s">
        <v>475</v>
      </c>
      <c r="C541" t="s">
        <v>2891</v>
      </c>
      <c r="D541" t="s">
        <v>62</v>
      </c>
      <c r="E541" t="s">
        <v>4476</v>
      </c>
      <c r="F541" t="s">
        <v>244</v>
      </c>
    </row>
    <row r="542" spans="1:6" hidden="1" x14ac:dyDescent="0.35">
      <c r="A542" s="14">
        <v>45309.427229351852</v>
      </c>
      <c r="B542" t="s">
        <v>486</v>
      </c>
      <c r="C542" t="s">
        <v>4205</v>
      </c>
      <c r="D542" t="s">
        <v>239</v>
      </c>
      <c r="E542" t="s">
        <v>4477</v>
      </c>
      <c r="F542" t="s">
        <v>244</v>
      </c>
    </row>
    <row r="543" spans="1:6" hidden="1" x14ac:dyDescent="0.35">
      <c r="A543" s="14">
        <v>45324.593878368054</v>
      </c>
      <c r="B543" t="s">
        <v>475</v>
      </c>
      <c r="C543" t="s">
        <v>1735</v>
      </c>
      <c r="D543" t="s">
        <v>62</v>
      </c>
      <c r="E543" t="s">
        <v>4474</v>
      </c>
      <c r="F543" t="s">
        <v>244</v>
      </c>
    </row>
    <row r="544" spans="1:6" hidden="1" x14ac:dyDescent="0.35">
      <c r="A544" s="14">
        <v>45320.697208321762</v>
      </c>
      <c r="B544" t="s">
        <v>589</v>
      </c>
      <c r="C544" t="s">
        <v>2547</v>
      </c>
      <c r="D544" t="s">
        <v>62</v>
      </c>
      <c r="E544" t="s">
        <v>4475</v>
      </c>
      <c r="F544" t="s">
        <v>244</v>
      </c>
    </row>
    <row r="545" spans="1:6" hidden="1" x14ac:dyDescent="0.35">
      <c r="A545" s="14">
        <v>45316.484916006943</v>
      </c>
      <c r="B545" t="s">
        <v>475</v>
      </c>
      <c r="C545" t="s">
        <v>3122</v>
      </c>
      <c r="D545" t="s">
        <v>62</v>
      </c>
      <c r="E545" t="s">
        <v>4475</v>
      </c>
      <c r="F545" t="s">
        <v>244</v>
      </c>
    </row>
    <row r="546" spans="1:6" hidden="1" x14ac:dyDescent="0.35">
      <c r="A546" s="14">
        <v>45317.590703715279</v>
      </c>
      <c r="B546" t="s">
        <v>475</v>
      </c>
      <c r="C546" t="s">
        <v>2901</v>
      </c>
      <c r="D546" t="s">
        <v>62</v>
      </c>
      <c r="E546" t="s">
        <v>4477</v>
      </c>
      <c r="F546" t="s">
        <v>244</v>
      </c>
    </row>
    <row r="547" spans="1:6" hidden="1" x14ac:dyDescent="0.35">
      <c r="A547" s="14">
        <v>45320.588896909721</v>
      </c>
      <c r="B547" t="s">
        <v>589</v>
      </c>
      <c r="C547" t="s">
        <v>2616</v>
      </c>
      <c r="D547" t="s">
        <v>239</v>
      </c>
      <c r="E547" t="s">
        <v>4477</v>
      </c>
      <c r="F547" t="s">
        <v>244</v>
      </c>
    </row>
    <row r="548" spans="1:6" hidden="1" x14ac:dyDescent="0.35">
      <c r="A548" s="14">
        <v>45313.73677599537</v>
      </c>
      <c r="B548" t="s">
        <v>589</v>
      </c>
      <c r="C548" t="s">
        <v>3647</v>
      </c>
      <c r="D548" t="s">
        <v>62</v>
      </c>
      <c r="E548" t="s">
        <v>4475</v>
      </c>
      <c r="F548" t="s">
        <v>244</v>
      </c>
    </row>
    <row r="549" spans="1:6" hidden="1" x14ac:dyDescent="0.35">
      <c r="A549" s="14">
        <v>45310.625371689814</v>
      </c>
      <c r="B549" t="s">
        <v>3712</v>
      </c>
      <c r="C549" t="s">
        <v>3908</v>
      </c>
      <c r="D549" t="s">
        <v>62</v>
      </c>
      <c r="E549" t="s">
        <v>4478</v>
      </c>
      <c r="F549" t="s">
        <v>244</v>
      </c>
    </row>
    <row r="550" spans="1:6" hidden="1" x14ac:dyDescent="0.35">
      <c r="A550" s="14">
        <v>45323.502298715277</v>
      </c>
      <c r="B550" t="s">
        <v>475</v>
      </c>
      <c r="C550" t="s">
        <v>1944</v>
      </c>
      <c r="D550" t="s">
        <v>62</v>
      </c>
      <c r="E550" t="s">
        <v>4478</v>
      </c>
      <c r="F550" t="s">
        <v>244</v>
      </c>
    </row>
    <row r="551" spans="1:6" hidden="1" x14ac:dyDescent="0.35">
      <c r="A551" s="14">
        <v>45309.624549074077</v>
      </c>
      <c r="B551" t="s">
        <v>475</v>
      </c>
      <c r="C551" t="s">
        <v>4123</v>
      </c>
      <c r="D551" t="s">
        <v>62</v>
      </c>
      <c r="E551" t="s">
        <v>4476</v>
      </c>
      <c r="F551" t="s">
        <v>244</v>
      </c>
    </row>
    <row r="552" spans="1:6" hidden="1" x14ac:dyDescent="0.35">
      <c r="A552" s="14">
        <v>45311.455459097226</v>
      </c>
      <c r="B552" t="s">
        <v>3712</v>
      </c>
      <c r="C552" t="s">
        <v>3793</v>
      </c>
      <c r="D552" t="s">
        <v>62</v>
      </c>
      <c r="E552" t="s">
        <v>4478</v>
      </c>
      <c r="F552" t="s">
        <v>244</v>
      </c>
    </row>
    <row r="553" spans="1:6" hidden="1" x14ac:dyDescent="0.35">
      <c r="A553" s="14">
        <v>45328.480440381943</v>
      </c>
      <c r="B553" t="s">
        <v>486</v>
      </c>
      <c r="C553" t="s">
        <v>1484</v>
      </c>
      <c r="D553" t="s">
        <v>239</v>
      </c>
      <c r="E553" t="s">
        <v>4478</v>
      </c>
      <c r="F553" t="s">
        <v>244</v>
      </c>
    </row>
    <row r="554" spans="1:6" hidden="1" x14ac:dyDescent="0.35">
      <c r="A554" s="14">
        <v>45316.576142094906</v>
      </c>
      <c r="B554" t="s">
        <v>589</v>
      </c>
      <c r="C554" t="s">
        <v>3084</v>
      </c>
      <c r="D554" t="s">
        <v>62</v>
      </c>
      <c r="E554" t="s">
        <v>4475</v>
      </c>
      <c r="F554" t="s">
        <v>244</v>
      </c>
    </row>
    <row r="555" spans="1:6" hidden="1" x14ac:dyDescent="0.35">
      <c r="A555" s="14">
        <v>45307.446905555553</v>
      </c>
      <c r="B555" t="s">
        <v>475</v>
      </c>
      <c r="C555" t="s">
        <v>4389</v>
      </c>
      <c r="D555" t="s">
        <v>239</v>
      </c>
      <c r="E555" t="s">
        <v>4475</v>
      </c>
      <c r="F555" t="s">
        <v>244</v>
      </c>
    </row>
    <row r="556" spans="1:6" hidden="1" x14ac:dyDescent="0.35">
      <c r="A556" s="14">
        <v>45314.653869131944</v>
      </c>
      <c r="B556" t="s">
        <v>589</v>
      </c>
      <c r="C556" t="s">
        <v>3465</v>
      </c>
      <c r="D556" t="s">
        <v>239</v>
      </c>
      <c r="E556" t="s">
        <v>4477</v>
      </c>
      <c r="F556" t="s">
        <v>244</v>
      </c>
    </row>
    <row r="557" spans="1:6" hidden="1" x14ac:dyDescent="0.35">
      <c r="A557" s="14">
        <v>45309.631683645835</v>
      </c>
      <c r="B557" t="s">
        <v>3712</v>
      </c>
      <c r="C557" t="s">
        <v>4116</v>
      </c>
      <c r="D557" t="s">
        <v>62</v>
      </c>
      <c r="E557" t="s">
        <v>4478</v>
      </c>
      <c r="F557" t="s">
        <v>244</v>
      </c>
    </row>
    <row r="558" spans="1:6" hidden="1" x14ac:dyDescent="0.35">
      <c r="A558" s="14">
        <v>45323.748241134257</v>
      </c>
      <c r="B558" t="s">
        <v>589</v>
      </c>
      <c r="C558" t="s">
        <v>1873</v>
      </c>
      <c r="D558" t="s">
        <v>62</v>
      </c>
      <c r="E558" t="s">
        <v>4477</v>
      </c>
      <c r="F558" t="s">
        <v>244</v>
      </c>
    </row>
    <row r="559" spans="1:6" hidden="1" x14ac:dyDescent="0.35">
      <c r="A559" s="14">
        <v>45308.51392503472</v>
      </c>
      <c r="B559" t="s">
        <v>475</v>
      </c>
      <c r="C559" t="s">
        <v>1120</v>
      </c>
      <c r="D559" t="s">
        <v>62</v>
      </c>
      <c r="E559" t="s">
        <v>4475</v>
      </c>
      <c r="F559" t="s">
        <v>244</v>
      </c>
    </row>
    <row r="560" spans="1:6" hidden="1" x14ac:dyDescent="0.35">
      <c r="A560" s="14">
        <v>45309.601632337966</v>
      </c>
      <c r="B560" t="s">
        <v>3712</v>
      </c>
      <c r="C560" t="s">
        <v>4138</v>
      </c>
      <c r="D560" t="s">
        <v>62</v>
      </c>
      <c r="E560" t="s">
        <v>4478</v>
      </c>
      <c r="F560" t="s">
        <v>244</v>
      </c>
    </row>
    <row r="561" spans="1:6" hidden="1" x14ac:dyDescent="0.35">
      <c r="A561" s="14">
        <v>45309.759519733794</v>
      </c>
      <c r="B561" t="s">
        <v>589</v>
      </c>
      <c r="C561" t="s">
        <v>4062</v>
      </c>
      <c r="D561" t="s">
        <v>62</v>
      </c>
      <c r="E561" t="s">
        <v>4476</v>
      </c>
      <c r="F561" t="s">
        <v>244</v>
      </c>
    </row>
    <row r="562" spans="1:6" hidden="1" x14ac:dyDescent="0.35">
      <c r="A562" s="14">
        <v>45315.410815162038</v>
      </c>
      <c r="B562" t="s">
        <v>506</v>
      </c>
      <c r="C562" t="s">
        <v>3377</v>
      </c>
      <c r="D562" t="s">
        <v>239</v>
      </c>
      <c r="E562" t="s">
        <v>4476</v>
      </c>
      <c r="F562" t="s">
        <v>244</v>
      </c>
    </row>
    <row r="563" spans="1:6" hidden="1" x14ac:dyDescent="0.35">
      <c r="A563" s="14">
        <v>45309.563364930553</v>
      </c>
      <c r="B563" t="s">
        <v>589</v>
      </c>
      <c r="C563" t="s">
        <v>4171</v>
      </c>
      <c r="D563" t="s">
        <v>239</v>
      </c>
      <c r="E563" t="s">
        <v>4475</v>
      </c>
      <c r="F563" t="s">
        <v>244</v>
      </c>
    </row>
    <row r="564" spans="1:6" hidden="1" x14ac:dyDescent="0.35">
      <c r="A564" s="14">
        <v>45310.663973414354</v>
      </c>
      <c r="B564" t="s">
        <v>589</v>
      </c>
      <c r="C564" t="s">
        <v>3881</v>
      </c>
      <c r="D564" t="s">
        <v>62</v>
      </c>
      <c r="E564" t="s">
        <v>4475</v>
      </c>
      <c r="F564" t="s">
        <v>244</v>
      </c>
    </row>
    <row r="565" spans="1:6" hidden="1" x14ac:dyDescent="0.35">
      <c r="A565" s="14">
        <v>45324.425371828707</v>
      </c>
      <c r="B565" t="s">
        <v>506</v>
      </c>
      <c r="C565" t="s">
        <v>1820</v>
      </c>
      <c r="D565" t="s">
        <v>62</v>
      </c>
      <c r="E565" t="s">
        <v>4477</v>
      </c>
      <c r="F565" t="s">
        <v>244</v>
      </c>
    </row>
    <row r="566" spans="1:6" hidden="1" x14ac:dyDescent="0.35">
      <c r="A566" s="14">
        <v>45324.528748078701</v>
      </c>
      <c r="B566" t="s">
        <v>506</v>
      </c>
      <c r="C566" t="s">
        <v>1781</v>
      </c>
      <c r="D566" t="s">
        <v>62</v>
      </c>
      <c r="E566" t="s">
        <v>4477</v>
      </c>
      <c r="F566" t="s">
        <v>244</v>
      </c>
    </row>
    <row r="567" spans="1:6" hidden="1" x14ac:dyDescent="0.35">
      <c r="A567" s="14">
        <v>45327.617716134257</v>
      </c>
      <c r="B567" t="s">
        <v>1210</v>
      </c>
      <c r="C567" t="s">
        <v>1536</v>
      </c>
      <c r="D567" t="s">
        <v>62</v>
      </c>
      <c r="E567" t="s">
        <v>4478</v>
      </c>
      <c r="F567" t="s">
        <v>244</v>
      </c>
    </row>
    <row r="568" spans="1:6" hidden="1" x14ac:dyDescent="0.35">
      <c r="A568" s="14">
        <v>45313.475953819441</v>
      </c>
      <c r="B568" t="s">
        <v>3712</v>
      </c>
      <c r="C568" t="s">
        <v>3761</v>
      </c>
      <c r="D568" t="s">
        <v>62</v>
      </c>
      <c r="E568" t="s">
        <v>4478</v>
      </c>
      <c r="F568" t="s">
        <v>244</v>
      </c>
    </row>
    <row r="569" spans="1:6" hidden="1" x14ac:dyDescent="0.35">
      <c r="A569" s="14">
        <v>45311.475558310187</v>
      </c>
      <c r="B569" t="s">
        <v>3712</v>
      </c>
      <c r="C569" t="s">
        <v>3792</v>
      </c>
      <c r="D569" t="s">
        <v>62</v>
      </c>
      <c r="E569" t="s">
        <v>4478</v>
      </c>
      <c r="F569" t="s">
        <v>244</v>
      </c>
    </row>
    <row r="570" spans="1:6" hidden="1" x14ac:dyDescent="0.35">
      <c r="A570" s="14">
        <v>45322.616596562497</v>
      </c>
      <c r="B570" t="s">
        <v>486</v>
      </c>
      <c r="C570" t="s">
        <v>2116</v>
      </c>
      <c r="D570" t="s">
        <v>62</v>
      </c>
      <c r="E570" t="s">
        <v>4475</v>
      </c>
      <c r="F570" t="s">
        <v>244</v>
      </c>
    </row>
    <row r="571" spans="1:6" hidden="1" x14ac:dyDescent="0.35">
      <c r="A571" s="14">
        <v>45320.621305000001</v>
      </c>
      <c r="B571" t="s">
        <v>506</v>
      </c>
      <c r="C571" t="s">
        <v>2590</v>
      </c>
      <c r="D571" t="s">
        <v>62</v>
      </c>
      <c r="E571" t="s">
        <v>4476</v>
      </c>
      <c r="F571" t="s">
        <v>244</v>
      </c>
    </row>
    <row r="572" spans="1:6" hidden="1" x14ac:dyDescent="0.35">
      <c r="A572" s="14">
        <v>45311.437215763886</v>
      </c>
      <c r="B572" t="s">
        <v>3712</v>
      </c>
      <c r="C572" t="s">
        <v>3796</v>
      </c>
      <c r="D572" t="s">
        <v>62</v>
      </c>
      <c r="E572" t="s">
        <v>4478</v>
      </c>
      <c r="F572" t="s">
        <v>244</v>
      </c>
    </row>
    <row r="573" spans="1:6" hidden="1" x14ac:dyDescent="0.35">
      <c r="A573" s="14">
        <v>45309.664301921293</v>
      </c>
      <c r="B573" t="s">
        <v>3712</v>
      </c>
      <c r="C573" t="s">
        <v>4088</v>
      </c>
      <c r="D573" t="s">
        <v>62</v>
      </c>
      <c r="E573" t="s">
        <v>4478</v>
      </c>
      <c r="F573" t="s">
        <v>244</v>
      </c>
    </row>
    <row r="574" spans="1:6" hidden="1" x14ac:dyDescent="0.35">
      <c r="A574" s="14">
        <v>45330.449508483798</v>
      </c>
      <c r="B574" t="s">
        <v>486</v>
      </c>
      <c r="C574" t="s">
        <v>1336</v>
      </c>
      <c r="D574" t="s">
        <v>239</v>
      </c>
      <c r="E574" t="s">
        <v>4478</v>
      </c>
      <c r="F574" t="s">
        <v>244</v>
      </c>
    </row>
    <row r="575" spans="1:6" hidden="1" x14ac:dyDescent="0.35">
      <c r="A575" s="14">
        <v>45323.489355601851</v>
      </c>
      <c r="B575" t="s">
        <v>486</v>
      </c>
      <c r="C575" t="s">
        <v>1950</v>
      </c>
      <c r="D575" t="s">
        <v>62</v>
      </c>
      <c r="E575" t="s">
        <v>4478</v>
      </c>
      <c r="F575" t="s">
        <v>244</v>
      </c>
    </row>
    <row r="576" spans="1:6" hidden="1" x14ac:dyDescent="0.35">
      <c r="A576" s="14">
        <v>45318.521336921294</v>
      </c>
      <c r="B576" t="s">
        <v>475</v>
      </c>
      <c r="C576" t="s">
        <v>2710</v>
      </c>
      <c r="D576" t="s">
        <v>62</v>
      </c>
      <c r="E576" t="s">
        <v>4476</v>
      </c>
      <c r="F576" t="s">
        <v>244</v>
      </c>
    </row>
    <row r="577" spans="1:6" hidden="1" x14ac:dyDescent="0.35">
      <c r="A577" s="14">
        <v>45324.423829699073</v>
      </c>
      <c r="B577" t="s">
        <v>486</v>
      </c>
      <c r="C577" t="s">
        <v>1825</v>
      </c>
      <c r="D577" t="s">
        <v>62</v>
      </c>
      <c r="E577" t="s">
        <v>4476</v>
      </c>
      <c r="F577" t="s">
        <v>244</v>
      </c>
    </row>
    <row r="578" spans="1:6" hidden="1" x14ac:dyDescent="0.35">
      <c r="A578" s="14">
        <v>45320.587967627318</v>
      </c>
      <c r="B578" t="s">
        <v>475</v>
      </c>
      <c r="C578" t="s">
        <v>2619</v>
      </c>
      <c r="D578" t="s">
        <v>62</v>
      </c>
      <c r="E578" t="s">
        <v>4476</v>
      </c>
      <c r="F578" t="s">
        <v>244</v>
      </c>
    </row>
    <row r="579" spans="1:6" hidden="1" x14ac:dyDescent="0.35">
      <c r="A579" s="14">
        <v>45310.479451817133</v>
      </c>
      <c r="B579" t="s">
        <v>3712</v>
      </c>
      <c r="C579" t="s">
        <v>3984</v>
      </c>
      <c r="D579" t="s">
        <v>62</v>
      </c>
      <c r="E579" t="s">
        <v>4478</v>
      </c>
      <c r="F579" t="s">
        <v>244</v>
      </c>
    </row>
    <row r="580" spans="1:6" hidden="1" x14ac:dyDescent="0.35">
      <c r="A580" s="14">
        <v>45313.631589409721</v>
      </c>
      <c r="B580" t="s">
        <v>208</v>
      </c>
      <c r="C580" t="s">
        <v>215</v>
      </c>
      <c r="D580" t="s">
        <v>62</v>
      </c>
      <c r="E580" t="s">
        <v>4478</v>
      </c>
      <c r="F580" t="s">
        <v>244</v>
      </c>
    </row>
    <row r="581" spans="1:6" hidden="1" x14ac:dyDescent="0.35">
      <c r="A581" s="14">
        <v>45313.60252734954</v>
      </c>
      <c r="B581" t="s">
        <v>3712</v>
      </c>
      <c r="C581" t="s">
        <v>3711</v>
      </c>
      <c r="D581" t="s">
        <v>62</v>
      </c>
      <c r="E581" t="s">
        <v>4478</v>
      </c>
      <c r="F581" t="s">
        <v>244</v>
      </c>
    </row>
    <row r="582" spans="1:6" hidden="1" x14ac:dyDescent="0.35">
      <c r="A582" s="14">
        <v>45313.709266377315</v>
      </c>
      <c r="B582" t="s">
        <v>208</v>
      </c>
      <c r="C582" t="s">
        <v>241</v>
      </c>
      <c r="D582" t="s">
        <v>239</v>
      </c>
      <c r="E582" t="s">
        <v>4478</v>
      </c>
      <c r="F582" t="s">
        <v>244</v>
      </c>
    </row>
    <row r="583" spans="1:6" hidden="1" x14ac:dyDescent="0.35">
      <c r="A583" s="14">
        <v>45324.528853842596</v>
      </c>
      <c r="B583" t="s">
        <v>486</v>
      </c>
      <c r="C583" t="s">
        <v>1780</v>
      </c>
      <c r="D583" t="s">
        <v>62</v>
      </c>
      <c r="E583" t="s">
        <v>4474</v>
      </c>
      <c r="F583" t="s">
        <v>244</v>
      </c>
    </row>
    <row r="584" spans="1:6" hidden="1" x14ac:dyDescent="0.35">
      <c r="A584" s="14">
        <v>45313.594176493054</v>
      </c>
      <c r="B584" t="s">
        <v>3712</v>
      </c>
      <c r="C584" t="s">
        <v>3723</v>
      </c>
      <c r="D584" t="s">
        <v>62</v>
      </c>
      <c r="E584" t="s">
        <v>4478</v>
      </c>
      <c r="F584" t="s">
        <v>244</v>
      </c>
    </row>
    <row r="585" spans="1:6" hidden="1" x14ac:dyDescent="0.35">
      <c r="A585" s="14">
        <v>45307.653216666666</v>
      </c>
      <c r="B585" t="s">
        <v>589</v>
      </c>
      <c r="C585" t="s">
        <v>1079</v>
      </c>
      <c r="D585" t="s">
        <v>62</v>
      </c>
      <c r="E585" t="s">
        <v>4477</v>
      </c>
      <c r="F585" t="s">
        <v>244</v>
      </c>
    </row>
    <row r="586" spans="1:6" hidden="1" x14ac:dyDescent="0.35">
      <c r="A586" s="14">
        <v>45315.644790057871</v>
      </c>
      <c r="B586" t="s">
        <v>589</v>
      </c>
      <c r="C586" t="s">
        <v>3267</v>
      </c>
      <c r="D586" t="s">
        <v>62</v>
      </c>
      <c r="E586" t="s">
        <v>4475</v>
      </c>
      <c r="F586" t="s">
        <v>244</v>
      </c>
    </row>
    <row r="587" spans="1:6" hidden="1" x14ac:dyDescent="0.35">
      <c r="A587" s="14">
        <v>45330.403138530091</v>
      </c>
      <c r="B587" t="s">
        <v>486</v>
      </c>
      <c r="C587" t="s">
        <v>1365</v>
      </c>
      <c r="D587" t="s">
        <v>239</v>
      </c>
      <c r="E587" t="s">
        <v>4478</v>
      </c>
      <c r="F587" t="s">
        <v>244</v>
      </c>
    </row>
    <row r="588" spans="1:6" hidden="1" x14ac:dyDescent="0.35">
      <c r="A588" s="14">
        <v>45324.416216446756</v>
      </c>
      <c r="B588" t="s">
        <v>475</v>
      </c>
      <c r="C588" t="s">
        <v>1830</v>
      </c>
      <c r="D588" t="s">
        <v>62</v>
      </c>
      <c r="E588" t="s">
        <v>4475</v>
      </c>
      <c r="F588" t="s">
        <v>244</v>
      </c>
    </row>
    <row r="589" spans="1:6" hidden="1" x14ac:dyDescent="0.35">
      <c r="A589" s="14">
        <v>45320.538516990739</v>
      </c>
      <c r="B589" t="s">
        <v>475</v>
      </c>
      <c r="C589" t="s">
        <v>2632</v>
      </c>
      <c r="D589" t="s">
        <v>62</v>
      </c>
      <c r="E589" t="s">
        <v>4475</v>
      </c>
      <c r="F589" t="s">
        <v>244</v>
      </c>
    </row>
    <row r="590" spans="1:6" hidden="1" x14ac:dyDescent="0.35">
      <c r="A590" s="14">
        <v>45318.46986138889</v>
      </c>
      <c r="B590" t="s">
        <v>475</v>
      </c>
      <c r="C590" t="s">
        <v>2725</v>
      </c>
      <c r="D590" t="s">
        <v>62</v>
      </c>
      <c r="E590" t="s">
        <v>4476</v>
      </c>
      <c r="F590" t="s">
        <v>244</v>
      </c>
    </row>
    <row r="591" spans="1:6" hidden="1" x14ac:dyDescent="0.35">
      <c r="A591" s="14">
        <v>45307.587114085647</v>
      </c>
      <c r="B591" t="s">
        <v>575</v>
      </c>
      <c r="C591" t="s">
        <v>1062</v>
      </c>
      <c r="D591" t="s">
        <v>239</v>
      </c>
      <c r="E591" t="s">
        <v>4475</v>
      </c>
      <c r="F591" t="s">
        <v>244</v>
      </c>
    </row>
    <row r="592" spans="1:6" hidden="1" x14ac:dyDescent="0.35">
      <c r="A592" s="14">
        <v>45310.473841863422</v>
      </c>
      <c r="B592" t="s">
        <v>3712</v>
      </c>
      <c r="C592" t="s">
        <v>3988</v>
      </c>
      <c r="D592" t="s">
        <v>62</v>
      </c>
      <c r="E592" t="s">
        <v>4478</v>
      </c>
      <c r="F592" t="s">
        <v>244</v>
      </c>
    </row>
    <row r="593" spans="1:6" hidden="1" x14ac:dyDescent="0.35">
      <c r="A593" s="14">
        <v>45324.613737777778</v>
      </c>
      <c r="B593" t="s">
        <v>475</v>
      </c>
      <c r="C593" t="s">
        <v>1708</v>
      </c>
      <c r="D593" t="s">
        <v>62</v>
      </c>
      <c r="E593" t="s">
        <v>4475</v>
      </c>
      <c r="F593" t="s">
        <v>244</v>
      </c>
    </row>
    <row r="594" spans="1:6" hidden="1" x14ac:dyDescent="0.35">
      <c r="A594" s="14">
        <v>45311.430903506945</v>
      </c>
      <c r="B594" t="s">
        <v>3712</v>
      </c>
      <c r="C594" t="s">
        <v>3798</v>
      </c>
      <c r="D594" t="s">
        <v>62</v>
      </c>
      <c r="E594" t="s">
        <v>4478</v>
      </c>
      <c r="F594" t="s">
        <v>244</v>
      </c>
    </row>
    <row r="595" spans="1:6" hidden="1" x14ac:dyDescent="0.35">
      <c r="A595" s="14">
        <v>45309.584069097225</v>
      </c>
      <c r="B595" t="s">
        <v>4084</v>
      </c>
      <c r="C595" t="s">
        <v>4157</v>
      </c>
      <c r="D595" t="s">
        <v>62</v>
      </c>
      <c r="E595" t="s">
        <v>4475</v>
      </c>
      <c r="F595" t="s">
        <v>244</v>
      </c>
    </row>
    <row r="596" spans="1:6" hidden="1" x14ac:dyDescent="0.35">
      <c r="A596" s="14">
        <v>45315.47794744213</v>
      </c>
      <c r="B596" t="s">
        <v>475</v>
      </c>
      <c r="C596" t="s">
        <v>3345</v>
      </c>
      <c r="D596" t="s">
        <v>239</v>
      </c>
      <c r="E596" t="s">
        <v>4475</v>
      </c>
      <c r="F596" t="s">
        <v>244</v>
      </c>
    </row>
    <row r="597" spans="1:6" hidden="1" x14ac:dyDescent="0.35">
      <c r="A597" s="14">
        <v>45311.604279930558</v>
      </c>
      <c r="B597" t="s">
        <v>3712</v>
      </c>
      <c r="C597" t="s">
        <v>3789</v>
      </c>
      <c r="D597" t="s">
        <v>62</v>
      </c>
      <c r="E597" t="s">
        <v>4478</v>
      </c>
      <c r="F597" t="s">
        <v>244</v>
      </c>
    </row>
    <row r="598" spans="1:6" hidden="1" x14ac:dyDescent="0.35">
      <c r="A598" s="14">
        <v>45301.475244641202</v>
      </c>
      <c r="B598" t="s">
        <v>475</v>
      </c>
      <c r="C598" t="s">
        <v>493</v>
      </c>
      <c r="D598" t="s">
        <v>239</v>
      </c>
      <c r="E598" t="s">
        <v>4478</v>
      </c>
      <c r="F598" t="s">
        <v>244</v>
      </c>
    </row>
    <row r="599" spans="1:6" hidden="1" x14ac:dyDescent="0.35">
      <c r="A599" s="14">
        <v>45313.501423009257</v>
      </c>
      <c r="B599" t="s">
        <v>475</v>
      </c>
      <c r="C599" t="s">
        <v>3751</v>
      </c>
      <c r="D599" t="s">
        <v>62</v>
      </c>
      <c r="E599" t="s">
        <v>4475</v>
      </c>
      <c r="F599" t="s">
        <v>244</v>
      </c>
    </row>
    <row r="600" spans="1:6" hidden="1" x14ac:dyDescent="0.35">
      <c r="A600" s="14">
        <v>45320.567477349534</v>
      </c>
      <c r="B600" t="s">
        <v>475</v>
      </c>
      <c r="C600" t="s">
        <v>2631</v>
      </c>
      <c r="D600" t="s">
        <v>62</v>
      </c>
      <c r="E600" t="s">
        <v>4475</v>
      </c>
      <c r="F600" t="s">
        <v>244</v>
      </c>
    </row>
    <row r="601" spans="1:6" hidden="1" x14ac:dyDescent="0.35">
      <c r="A601" s="14">
        <v>45308.602896053242</v>
      </c>
      <c r="B601" t="s">
        <v>475</v>
      </c>
      <c r="C601" t="s">
        <v>1134</v>
      </c>
      <c r="D601" t="s">
        <v>62</v>
      </c>
      <c r="E601" t="s">
        <v>4475</v>
      </c>
      <c r="F601" t="s">
        <v>244</v>
      </c>
    </row>
    <row r="602" spans="1:6" hidden="1" x14ac:dyDescent="0.35">
      <c r="A602" s="14">
        <v>45309.594005752311</v>
      </c>
      <c r="B602" t="s">
        <v>3712</v>
      </c>
      <c r="C602" t="s">
        <v>4142</v>
      </c>
      <c r="D602" t="s">
        <v>62</v>
      </c>
      <c r="E602" t="s">
        <v>4478</v>
      </c>
      <c r="F602" t="s">
        <v>244</v>
      </c>
    </row>
    <row r="603" spans="1:6" hidden="1" x14ac:dyDescent="0.35">
      <c r="A603" s="14">
        <v>45315.630122627314</v>
      </c>
      <c r="B603" t="s">
        <v>475</v>
      </c>
      <c r="C603" t="s">
        <v>3277</v>
      </c>
      <c r="D603" t="s">
        <v>62</v>
      </c>
      <c r="E603" t="s">
        <v>4475</v>
      </c>
      <c r="F603" t="s">
        <v>244</v>
      </c>
    </row>
    <row r="604" spans="1:6" hidden="1" x14ac:dyDescent="0.35">
      <c r="A604" s="14">
        <v>45322.678491979168</v>
      </c>
      <c r="B604" t="s">
        <v>1210</v>
      </c>
      <c r="C604" t="s">
        <v>2078</v>
      </c>
      <c r="D604" t="s">
        <v>62</v>
      </c>
      <c r="E604" t="s">
        <v>4475</v>
      </c>
      <c r="F604" t="s">
        <v>244</v>
      </c>
    </row>
    <row r="605" spans="1:6" hidden="1" x14ac:dyDescent="0.35">
      <c r="A605" s="14">
        <v>45314.450256296295</v>
      </c>
      <c r="B605" t="s">
        <v>475</v>
      </c>
      <c r="C605" t="s">
        <v>3557</v>
      </c>
      <c r="D605" t="s">
        <v>62</v>
      </c>
      <c r="E605" t="s">
        <v>4475</v>
      </c>
      <c r="F605" t="s">
        <v>244</v>
      </c>
    </row>
    <row r="606" spans="1:6" hidden="1" x14ac:dyDescent="0.35">
      <c r="A606" s="14">
        <v>45317.440933506943</v>
      </c>
      <c r="B606" t="s">
        <v>475</v>
      </c>
      <c r="C606" t="s">
        <v>2964</v>
      </c>
      <c r="D606" t="s">
        <v>62</v>
      </c>
      <c r="E606" t="s">
        <v>4475</v>
      </c>
      <c r="F606" t="s">
        <v>244</v>
      </c>
    </row>
    <row r="607" spans="1:6" hidden="1" x14ac:dyDescent="0.35">
      <c r="A607" s="14">
        <v>45323.414965208336</v>
      </c>
      <c r="B607" t="s">
        <v>475</v>
      </c>
      <c r="C607" t="s">
        <v>1990</v>
      </c>
      <c r="D607" t="s">
        <v>62</v>
      </c>
      <c r="E607" t="s">
        <v>4478</v>
      </c>
      <c r="F607" t="s">
        <v>244</v>
      </c>
    </row>
    <row r="608" spans="1:6" hidden="1" x14ac:dyDescent="0.35">
      <c r="A608" s="14">
        <v>45322.456827094909</v>
      </c>
      <c r="B608" t="s">
        <v>486</v>
      </c>
      <c r="C608" t="s">
        <v>2214</v>
      </c>
      <c r="D608" t="s">
        <v>62</v>
      </c>
      <c r="E608" t="s">
        <v>4475</v>
      </c>
      <c r="F608" t="s">
        <v>244</v>
      </c>
    </row>
    <row r="609" spans="1:6" hidden="1" x14ac:dyDescent="0.35">
      <c r="A609" s="14">
        <v>45313.665845162039</v>
      </c>
      <c r="B609" t="s">
        <v>208</v>
      </c>
      <c r="C609" t="s">
        <v>228</v>
      </c>
      <c r="D609" t="s">
        <v>62</v>
      </c>
      <c r="E609" t="s">
        <v>4478</v>
      </c>
      <c r="F609" t="s">
        <v>244</v>
      </c>
    </row>
    <row r="610" spans="1:6" hidden="1" x14ac:dyDescent="0.35">
      <c r="A610" s="14">
        <v>45302.482813055554</v>
      </c>
      <c r="B610" t="s">
        <v>506</v>
      </c>
      <c r="C610" t="s">
        <v>642</v>
      </c>
      <c r="D610" t="s">
        <v>239</v>
      </c>
      <c r="E610" t="s">
        <v>4478</v>
      </c>
      <c r="F610" t="s">
        <v>244</v>
      </c>
    </row>
    <row r="611" spans="1:6" hidden="1" x14ac:dyDescent="0.35">
      <c r="A611" s="14">
        <v>45322.728995520833</v>
      </c>
      <c r="B611" t="s">
        <v>360</v>
      </c>
      <c r="C611" t="s">
        <v>395</v>
      </c>
      <c r="D611" t="s">
        <v>239</v>
      </c>
      <c r="E611" t="s">
        <v>4478</v>
      </c>
      <c r="F611" t="s">
        <v>244</v>
      </c>
    </row>
    <row r="612" spans="1:6" hidden="1" x14ac:dyDescent="0.35">
      <c r="A612" s="14">
        <v>45316.78398133102</v>
      </c>
      <c r="B612" t="s">
        <v>589</v>
      </c>
      <c r="C612" t="s">
        <v>3013</v>
      </c>
      <c r="D612" t="s">
        <v>62</v>
      </c>
      <c r="E612" t="s">
        <v>4475</v>
      </c>
      <c r="F612" t="s">
        <v>244</v>
      </c>
    </row>
    <row r="613" spans="1:6" hidden="1" x14ac:dyDescent="0.35">
      <c r="A613" s="14">
        <v>45313.619690462961</v>
      </c>
      <c r="B613" t="s">
        <v>589</v>
      </c>
      <c r="C613" t="s">
        <v>3695</v>
      </c>
      <c r="D613" t="s">
        <v>62</v>
      </c>
      <c r="E613" t="s">
        <v>4474</v>
      </c>
      <c r="F613" t="s">
        <v>244</v>
      </c>
    </row>
    <row r="614" spans="1:6" hidden="1" x14ac:dyDescent="0.35">
      <c r="A614" s="14">
        <v>45322.838129976852</v>
      </c>
      <c r="B614" t="s">
        <v>589</v>
      </c>
      <c r="C614" t="s">
        <v>2019</v>
      </c>
      <c r="D614" t="s">
        <v>62</v>
      </c>
      <c r="E614" t="s">
        <v>4474</v>
      </c>
      <c r="F614" t="s">
        <v>244</v>
      </c>
    </row>
    <row r="615" spans="1:6" hidden="1" x14ac:dyDescent="0.35">
      <c r="A615" s="14">
        <v>45310.6571802662</v>
      </c>
      <c r="B615" t="s">
        <v>3712</v>
      </c>
      <c r="C615" t="s">
        <v>3882</v>
      </c>
      <c r="D615" t="s">
        <v>62</v>
      </c>
      <c r="E615" t="s">
        <v>4478</v>
      </c>
      <c r="F615" t="s">
        <v>244</v>
      </c>
    </row>
    <row r="616" spans="1:6" hidden="1" x14ac:dyDescent="0.35">
      <c r="A616" s="14">
        <v>45307.792597326392</v>
      </c>
      <c r="B616" t="s">
        <v>589</v>
      </c>
      <c r="C616" t="s">
        <v>4339</v>
      </c>
      <c r="D616" t="s">
        <v>239</v>
      </c>
      <c r="E616" t="s">
        <v>4475</v>
      </c>
      <c r="F616" t="s">
        <v>244</v>
      </c>
    </row>
    <row r="617" spans="1:6" hidden="1" x14ac:dyDescent="0.35">
      <c r="A617" s="14">
        <v>45313.672597777775</v>
      </c>
      <c r="B617" t="s">
        <v>208</v>
      </c>
      <c r="C617" t="s">
        <v>230</v>
      </c>
      <c r="D617" t="s">
        <v>62</v>
      </c>
      <c r="E617" t="s">
        <v>4478</v>
      </c>
      <c r="F617" t="s">
        <v>244</v>
      </c>
    </row>
    <row r="618" spans="1:6" hidden="1" x14ac:dyDescent="0.35">
      <c r="A618" s="14">
        <v>45310.453636307873</v>
      </c>
      <c r="B618" t="s">
        <v>3712</v>
      </c>
      <c r="C618" t="s">
        <v>3997</v>
      </c>
      <c r="D618" t="s">
        <v>62</v>
      </c>
      <c r="E618" t="s">
        <v>4478</v>
      </c>
      <c r="F618" t="s">
        <v>244</v>
      </c>
    </row>
    <row r="619" spans="1:6" hidden="1" x14ac:dyDescent="0.35">
      <c r="A619" s="14">
        <v>45313.682677083336</v>
      </c>
      <c r="B619" t="s">
        <v>208</v>
      </c>
      <c r="C619" t="s">
        <v>233</v>
      </c>
      <c r="D619" t="s">
        <v>62</v>
      </c>
      <c r="E619" t="s">
        <v>4478</v>
      </c>
      <c r="F619" t="s">
        <v>244</v>
      </c>
    </row>
    <row r="620" spans="1:6" hidden="1" x14ac:dyDescent="0.35">
      <c r="A620" s="14">
        <v>45324.548276805559</v>
      </c>
      <c r="B620" t="s">
        <v>475</v>
      </c>
      <c r="C620" t="s">
        <v>1768</v>
      </c>
      <c r="D620" t="s">
        <v>62</v>
      </c>
      <c r="E620" t="s">
        <v>4475</v>
      </c>
      <c r="F620" t="s">
        <v>244</v>
      </c>
    </row>
    <row r="621" spans="1:6" hidden="1" x14ac:dyDescent="0.35">
      <c r="A621" s="14">
        <v>45313.441990567131</v>
      </c>
      <c r="B621" t="s">
        <v>475</v>
      </c>
      <c r="C621" t="s">
        <v>3771</v>
      </c>
      <c r="D621" t="s">
        <v>62</v>
      </c>
      <c r="E621" t="s">
        <v>4475</v>
      </c>
      <c r="F621" t="s">
        <v>244</v>
      </c>
    </row>
    <row r="622" spans="1:6" hidden="1" x14ac:dyDescent="0.35">
      <c r="A622" s="14">
        <v>45310.73600597222</v>
      </c>
      <c r="B622" t="s">
        <v>589</v>
      </c>
      <c r="C622" t="s">
        <v>3855</v>
      </c>
      <c r="D622" t="s">
        <v>62</v>
      </c>
      <c r="E622" t="s">
        <v>4475</v>
      </c>
      <c r="F622" t="s">
        <v>244</v>
      </c>
    </row>
    <row r="623" spans="1:6" hidden="1" x14ac:dyDescent="0.35">
      <c r="A623" s="14">
        <v>45320.631608055555</v>
      </c>
      <c r="B623" t="s">
        <v>475</v>
      </c>
      <c r="C623" t="s">
        <v>2581</v>
      </c>
      <c r="D623" t="s">
        <v>62</v>
      </c>
      <c r="E623" t="s">
        <v>4475</v>
      </c>
      <c r="F623" t="s">
        <v>244</v>
      </c>
    </row>
    <row r="624" spans="1:6" hidden="1" x14ac:dyDescent="0.35">
      <c r="A624" s="14">
        <v>45313.712987916668</v>
      </c>
      <c r="B624" t="s">
        <v>589</v>
      </c>
      <c r="C624" t="s">
        <v>3649</v>
      </c>
      <c r="D624" t="s">
        <v>62</v>
      </c>
      <c r="E624" t="s">
        <v>4476</v>
      </c>
      <c r="F624" t="s">
        <v>244</v>
      </c>
    </row>
    <row r="625" spans="1:6" hidden="1" x14ac:dyDescent="0.35">
      <c r="A625" s="14">
        <v>45322.657530706019</v>
      </c>
      <c r="B625" t="s">
        <v>59</v>
      </c>
      <c r="C625" t="s">
        <v>375</v>
      </c>
      <c r="D625" t="s">
        <v>62</v>
      </c>
      <c r="E625" t="s">
        <v>4478</v>
      </c>
      <c r="F625" t="s">
        <v>244</v>
      </c>
    </row>
    <row r="626" spans="1:6" hidden="1" x14ac:dyDescent="0.35">
      <c r="A626" s="14">
        <v>45308.734680543981</v>
      </c>
      <c r="B626" t="s">
        <v>589</v>
      </c>
      <c r="C626" t="s">
        <v>4249</v>
      </c>
      <c r="D626" t="s">
        <v>62</v>
      </c>
      <c r="E626" t="s">
        <v>4474</v>
      </c>
      <c r="F626" t="s">
        <v>244</v>
      </c>
    </row>
    <row r="627" spans="1:6" hidden="1" x14ac:dyDescent="0.35">
      <c r="A627" s="14">
        <v>45318.446725069443</v>
      </c>
      <c r="B627" t="s">
        <v>506</v>
      </c>
      <c r="C627" t="s">
        <v>2732</v>
      </c>
      <c r="D627" t="s">
        <v>62</v>
      </c>
      <c r="E627" t="s">
        <v>4476</v>
      </c>
      <c r="F627" t="s">
        <v>244</v>
      </c>
    </row>
    <row r="628" spans="1:6" hidden="1" x14ac:dyDescent="0.35">
      <c r="A628" s="14">
        <v>45308.618582418982</v>
      </c>
      <c r="B628" t="s">
        <v>589</v>
      </c>
      <c r="C628" t="s">
        <v>4270</v>
      </c>
      <c r="D628" t="s">
        <v>239</v>
      </c>
      <c r="E628" t="s">
        <v>4475</v>
      </c>
      <c r="F628" t="s">
        <v>244</v>
      </c>
    </row>
    <row r="629" spans="1:6" hidden="1" x14ac:dyDescent="0.35">
      <c r="A629" s="14">
        <v>45321.660795405092</v>
      </c>
      <c r="B629" t="s">
        <v>589</v>
      </c>
      <c r="C629" t="s">
        <v>2341</v>
      </c>
      <c r="D629" t="s">
        <v>62</v>
      </c>
      <c r="E629" t="s">
        <v>4476</v>
      </c>
      <c r="F629" t="s">
        <v>244</v>
      </c>
    </row>
    <row r="630" spans="1:6" hidden="1" x14ac:dyDescent="0.35">
      <c r="A630" s="14">
        <v>45307.45280958333</v>
      </c>
      <c r="B630" t="s">
        <v>506</v>
      </c>
      <c r="C630" t="s">
        <v>4386</v>
      </c>
      <c r="D630" t="s">
        <v>62</v>
      </c>
      <c r="E630" t="s">
        <v>4477</v>
      </c>
      <c r="F630" t="s">
        <v>244</v>
      </c>
    </row>
    <row r="631" spans="1:6" hidden="1" x14ac:dyDescent="0.35">
      <c r="A631" s="14">
        <v>45315.779896932872</v>
      </c>
      <c r="B631" t="s">
        <v>589</v>
      </c>
      <c r="C631" t="s">
        <v>3206</v>
      </c>
      <c r="D631" t="s">
        <v>62</v>
      </c>
      <c r="E631" t="s">
        <v>4477</v>
      </c>
      <c r="F631" t="s">
        <v>244</v>
      </c>
    </row>
    <row r="632" spans="1:6" hidden="1" x14ac:dyDescent="0.35">
      <c r="A632" s="14">
        <v>45316.447594016201</v>
      </c>
      <c r="B632" t="s">
        <v>475</v>
      </c>
      <c r="C632" t="s">
        <v>3138</v>
      </c>
      <c r="D632" t="s">
        <v>62</v>
      </c>
      <c r="E632" t="s">
        <v>4476</v>
      </c>
      <c r="F632" t="s">
        <v>244</v>
      </c>
    </row>
    <row r="633" spans="1:6" hidden="1" x14ac:dyDescent="0.35">
      <c r="A633" s="14">
        <v>45306.696817199074</v>
      </c>
      <c r="B633" t="s">
        <v>589</v>
      </c>
      <c r="C633" t="s">
        <v>1003</v>
      </c>
      <c r="D633" t="s">
        <v>62</v>
      </c>
      <c r="E633" t="s">
        <v>4476</v>
      </c>
      <c r="F633" t="s">
        <v>244</v>
      </c>
    </row>
    <row r="634" spans="1:6" hidden="1" x14ac:dyDescent="0.35">
      <c r="A634" s="14">
        <v>45324.85575357639</v>
      </c>
      <c r="B634" t="s">
        <v>59</v>
      </c>
      <c r="C634" t="s">
        <v>469</v>
      </c>
      <c r="D634" t="s">
        <v>62</v>
      </c>
      <c r="E634" t="s">
        <v>4478</v>
      </c>
      <c r="F634" t="s">
        <v>244</v>
      </c>
    </row>
    <row r="635" spans="1:6" hidden="1" x14ac:dyDescent="0.35">
      <c r="A635" s="14">
        <v>45313.556291689812</v>
      </c>
      <c r="B635" t="s">
        <v>59</v>
      </c>
      <c r="C635" t="s">
        <v>200</v>
      </c>
      <c r="D635" t="s">
        <v>62</v>
      </c>
      <c r="E635" t="s">
        <v>4478</v>
      </c>
      <c r="F635" t="s">
        <v>244</v>
      </c>
    </row>
    <row r="636" spans="1:6" hidden="1" x14ac:dyDescent="0.35">
      <c r="A636" s="14">
        <v>45310.602891909723</v>
      </c>
      <c r="B636" t="s">
        <v>589</v>
      </c>
      <c r="C636" t="s">
        <v>3928</v>
      </c>
      <c r="D636" t="s">
        <v>62</v>
      </c>
      <c r="E636" t="s">
        <v>4478</v>
      </c>
      <c r="F636" t="s">
        <v>244</v>
      </c>
    </row>
    <row r="637" spans="1:6" hidden="1" x14ac:dyDescent="0.35">
      <c r="A637" s="14">
        <v>45323.84345375</v>
      </c>
      <c r="B637" t="s">
        <v>589</v>
      </c>
      <c r="C637" t="s">
        <v>1849</v>
      </c>
      <c r="D637" t="s">
        <v>62</v>
      </c>
      <c r="E637" t="s">
        <v>4477</v>
      </c>
      <c r="F637" t="s">
        <v>244</v>
      </c>
    </row>
    <row r="638" spans="1:6" hidden="1" x14ac:dyDescent="0.35">
      <c r="A638" s="14">
        <v>45321.834971956021</v>
      </c>
      <c r="B638" t="s">
        <v>589</v>
      </c>
      <c r="C638" t="s">
        <v>2264</v>
      </c>
      <c r="D638" t="s">
        <v>62</v>
      </c>
      <c r="E638" t="s">
        <v>4475</v>
      </c>
      <c r="F638" t="s">
        <v>244</v>
      </c>
    </row>
    <row r="639" spans="1:6" hidden="1" x14ac:dyDescent="0.35">
      <c r="A639" s="14">
        <v>45310.546412476855</v>
      </c>
      <c r="B639" t="s">
        <v>486</v>
      </c>
      <c r="C639" t="s">
        <v>3966</v>
      </c>
      <c r="D639" t="s">
        <v>62</v>
      </c>
      <c r="E639" t="s">
        <v>4476</v>
      </c>
      <c r="F639" t="s">
        <v>244</v>
      </c>
    </row>
    <row r="640" spans="1:6" hidden="1" x14ac:dyDescent="0.35">
      <c r="A640" s="14">
        <v>45303.576436238429</v>
      </c>
      <c r="B640" t="s">
        <v>486</v>
      </c>
      <c r="C640" t="s">
        <v>802</v>
      </c>
      <c r="D640" t="s">
        <v>239</v>
      </c>
      <c r="E640" t="s">
        <v>4475</v>
      </c>
      <c r="F640" t="s">
        <v>244</v>
      </c>
    </row>
    <row r="641" spans="1:6" hidden="1" x14ac:dyDescent="0.35">
      <c r="A641" s="14">
        <v>45327.484240752317</v>
      </c>
      <c r="B641" t="s">
        <v>486</v>
      </c>
      <c r="C641" t="s">
        <v>1578</v>
      </c>
      <c r="D641" t="s">
        <v>62</v>
      </c>
      <c r="E641" t="s">
        <v>4478</v>
      </c>
      <c r="F641" t="s">
        <v>244</v>
      </c>
    </row>
    <row r="642" spans="1:6" hidden="1" x14ac:dyDescent="0.35">
      <c r="A642" s="14">
        <v>45330.52109412037</v>
      </c>
      <c r="B642" t="s">
        <v>486</v>
      </c>
      <c r="C642" t="s">
        <v>1316</v>
      </c>
      <c r="D642" t="s">
        <v>239</v>
      </c>
      <c r="E642" t="s">
        <v>4478</v>
      </c>
      <c r="F642" t="s">
        <v>244</v>
      </c>
    </row>
    <row r="643" spans="1:6" hidden="1" x14ac:dyDescent="0.35">
      <c r="A643" s="14">
        <v>45314.813201516205</v>
      </c>
      <c r="B643" t="s">
        <v>589</v>
      </c>
      <c r="C643" t="s">
        <v>3412</v>
      </c>
      <c r="D643" t="s">
        <v>62</v>
      </c>
      <c r="E643" t="s">
        <v>4476</v>
      </c>
      <c r="F643" t="s">
        <v>244</v>
      </c>
    </row>
    <row r="644" spans="1:6" hidden="1" x14ac:dyDescent="0.35">
      <c r="A644" s="14">
        <v>45320.75079539352</v>
      </c>
      <c r="B644" t="s">
        <v>589</v>
      </c>
      <c r="C644" t="s">
        <v>2516</v>
      </c>
      <c r="D644" t="s">
        <v>62</v>
      </c>
      <c r="E644" t="s">
        <v>4477</v>
      </c>
      <c r="F644" t="s">
        <v>244</v>
      </c>
    </row>
    <row r="645" spans="1:6" hidden="1" x14ac:dyDescent="0.35">
      <c r="A645" s="14">
        <v>45324.655067337961</v>
      </c>
      <c r="B645" t="s">
        <v>589</v>
      </c>
      <c r="C645" t="s">
        <v>1681</v>
      </c>
      <c r="D645" t="s">
        <v>62</v>
      </c>
      <c r="E645" t="s">
        <v>4476</v>
      </c>
      <c r="F645" t="s">
        <v>244</v>
      </c>
    </row>
    <row r="646" spans="1:6" hidden="1" x14ac:dyDescent="0.35">
      <c r="A646" s="14">
        <v>45317.579070636573</v>
      </c>
      <c r="B646" t="s">
        <v>589</v>
      </c>
      <c r="C646" t="s">
        <v>2918</v>
      </c>
      <c r="D646" t="s">
        <v>62</v>
      </c>
      <c r="E646" t="s">
        <v>4474</v>
      </c>
      <c r="F646" t="s">
        <v>244</v>
      </c>
    </row>
    <row r="647" spans="1:6" hidden="1" x14ac:dyDescent="0.35">
      <c r="A647" s="14">
        <v>45322.529602708331</v>
      </c>
      <c r="B647" t="s">
        <v>506</v>
      </c>
      <c r="C647" t="s">
        <v>2189</v>
      </c>
      <c r="D647" t="s">
        <v>62</v>
      </c>
      <c r="E647" t="s">
        <v>4475</v>
      </c>
      <c r="F647" t="s">
        <v>244</v>
      </c>
    </row>
    <row r="648" spans="1:6" hidden="1" x14ac:dyDescent="0.35">
      <c r="A648" s="14">
        <v>45314.634067164348</v>
      </c>
      <c r="B648" t="s">
        <v>589</v>
      </c>
      <c r="C648" t="s">
        <v>3471</v>
      </c>
      <c r="D648" t="s">
        <v>62</v>
      </c>
      <c r="E648" t="s">
        <v>4474</v>
      </c>
      <c r="F648" t="s">
        <v>244</v>
      </c>
    </row>
    <row r="649" spans="1:6" hidden="1" x14ac:dyDescent="0.35">
      <c r="A649" s="14">
        <v>45320.725025821761</v>
      </c>
      <c r="B649" t="s">
        <v>589</v>
      </c>
      <c r="C649" t="s">
        <v>2530</v>
      </c>
      <c r="D649" t="s">
        <v>62</v>
      </c>
      <c r="E649" t="s">
        <v>4475</v>
      </c>
      <c r="F649" t="s">
        <v>244</v>
      </c>
    </row>
    <row r="650" spans="1:6" hidden="1" x14ac:dyDescent="0.35">
      <c r="A650" s="14">
        <v>45313.618794733797</v>
      </c>
      <c r="B650" t="s">
        <v>208</v>
      </c>
      <c r="C650" t="s">
        <v>209</v>
      </c>
      <c r="D650" t="s">
        <v>62</v>
      </c>
      <c r="E650" t="s">
        <v>4478</v>
      </c>
      <c r="F650" t="s">
        <v>244</v>
      </c>
    </row>
    <row r="651" spans="1:6" hidden="1" x14ac:dyDescent="0.35">
      <c r="A651" s="14">
        <v>45309.57461653935</v>
      </c>
      <c r="B651" t="s">
        <v>589</v>
      </c>
      <c r="C651" t="s">
        <v>4162</v>
      </c>
      <c r="D651" t="s">
        <v>239</v>
      </c>
      <c r="E651" t="s">
        <v>4474</v>
      </c>
      <c r="F651" t="s">
        <v>244</v>
      </c>
    </row>
    <row r="652" spans="1:6" hidden="1" x14ac:dyDescent="0.35">
      <c r="A652" s="14">
        <v>45317.635565486111</v>
      </c>
      <c r="B652" t="s">
        <v>589</v>
      </c>
      <c r="C652" t="s">
        <v>2852</v>
      </c>
      <c r="D652" t="s">
        <v>62</v>
      </c>
      <c r="E652" t="s">
        <v>4474</v>
      </c>
      <c r="F652" t="s">
        <v>244</v>
      </c>
    </row>
    <row r="653" spans="1:6" hidden="1" x14ac:dyDescent="0.35">
      <c r="A653" s="14">
        <v>45322.392374907409</v>
      </c>
      <c r="B653" t="s">
        <v>486</v>
      </c>
      <c r="C653" t="s">
        <v>2251</v>
      </c>
      <c r="D653" t="s">
        <v>62</v>
      </c>
      <c r="E653" t="s">
        <v>4475</v>
      </c>
      <c r="F653" t="s">
        <v>244</v>
      </c>
    </row>
    <row r="654" spans="1:6" hidden="1" x14ac:dyDescent="0.35">
      <c r="A654" s="14">
        <v>45307.735424895836</v>
      </c>
      <c r="B654" t="s">
        <v>589</v>
      </c>
      <c r="C654" t="s">
        <v>4342</v>
      </c>
      <c r="D654" t="s">
        <v>62</v>
      </c>
      <c r="E654" t="s">
        <v>4474</v>
      </c>
      <c r="F654" t="s">
        <v>244</v>
      </c>
    </row>
    <row r="655" spans="1:6" hidden="1" x14ac:dyDescent="0.35">
      <c r="A655" s="14">
        <v>45311.591457187496</v>
      </c>
      <c r="B655" t="s">
        <v>3712</v>
      </c>
      <c r="C655" t="s">
        <v>3790</v>
      </c>
      <c r="D655" t="s">
        <v>62</v>
      </c>
      <c r="E655" t="s">
        <v>4478</v>
      </c>
      <c r="F655" t="s">
        <v>244</v>
      </c>
    </row>
    <row r="656" spans="1:6" hidden="1" x14ac:dyDescent="0.35">
      <c r="A656" s="14">
        <v>45315.618593495368</v>
      </c>
      <c r="B656" t="s">
        <v>589</v>
      </c>
      <c r="C656" t="s">
        <v>3286</v>
      </c>
      <c r="D656" t="s">
        <v>239</v>
      </c>
      <c r="E656" t="s">
        <v>4475</v>
      </c>
      <c r="F656" t="s">
        <v>244</v>
      </c>
    </row>
    <row r="657" spans="1:6" hidden="1" x14ac:dyDescent="0.35">
      <c r="A657" s="14">
        <v>45307.663597314815</v>
      </c>
      <c r="B657" t="s">
        <v>589</v>
      </c>
      <c r="C657" t="s">
        <v>1084</v>
      </c>
      <c r="D657" t="s">
        <v>62</v>
      </c>
      <c r="E657" t="s">
        <v>4477</v>
      </c>
      <c r="F657" t="s">
        <v>244</v>
      </c>
    </row>
    <row r="658" spans="1:6" hidden="1" x14ac:dyDescent="0.35">
      <c r="A658" s="14">
        <v>45324.665568206015</v>
      </c>
      <c r="B658" t="s">
        <v>589</v>
      </c>
      <c r="C658" t="s">
        <v>1676</v>
      </c>
      <c r="D658" t="s">
        <v>62</v>
      </c>
      <c r="E658" t="s">
        <v>4475</v>
      </c>
      <c r="F658" t="s">
        <v>244</v>
      </c>
    </row>
    <row r="659" spans="1:6" hidden="1" x14ac:dyDescent="0.35">
      <c r="A659" s="14">
        <v>45318.458805312497</v>
      </c>
      <c r="B659" t="s">
        <v>475</v>
      </c>
      <c r="C659" t="s">
        <v>2731</v>
      </c>
      <c r="D659" t="s">
        <v>62</v>
      </c>
      <c r="E659" t="s">
        <v>4475</v>
      </c>
      <c r="F659" t="s">
        <v>244</v>
      </c>
    </row>
    <row r="660" spans="1:6" hidden="1" x14ac:dyDescent="0.35">
      <c r="A660" s="14">
        <v>45306.550357256943</v>
      </c>
      <c r="B660" t="s">
        <v>475</v>
      </c>
      <c r="C660" t="s">
        <v>969</v>
      </c>
      <c r="D660" t="s">
        <v>62</v>
      </c>
      <c r="E660" t="s">
        <v>4475</v>
      </c>
      <c r="F660" t="s">
        <v>244</v>
      </c>
    </row>
    <row r="661" spans="1:6" hidden="1" x14ac:dyDescent="0.35">
      <c r="A661" s="14">
        <v>45307.718049062503</v>
      </c>
      <c r="B661" t="s">
        <v>589</v>
      </c>
      <c r="C661" t="s">
        <v>4348</v>
      </c>
      <c r="D661" t="s">
        <v>62</v>
      </c>
      <c r="E661" t="s">
        <v>4475</v>
      </c>
      <c r="F661" t="s">
        <v>244</v>
      </c>
    </row>
    <row r="662" spans="1:6" hidden="1" x14ac:dyDescent="0.35">
      <c r="A662" s="14">
        <v>45309.657149988423</v>
      </c>
      <c r="B662" t="s">
        <v>589</v>
      </c>
      <c r="C662" t="s">
        <v>4092</v>
      </c>
      <c r="D662" t="s">
        <v>62</v>
      </c>
      <c r="E662" t="s">
        <v>4475</v>
      </c>
      <c r="F662" t="s">
        <v>244</v>
      </c>
    </row>
    <row r="663" spans="1:6" hidden="1" x14ac:dyDescent="0.35">
      <c r="A663" s="14">
        <v>45313.414388124998</v>
      </c>
      <c r="B663" t="s">
        <v>475</v>
      </c>
      <c r="C663" t="s">
        <v>3783</v>
      </c>
      <c r="D663" t="s">
        <v>239</v>
      </c>
      <c r="E663" t="s">
        <v>4474</v>
      </c>
      <c r="F663" t="s">
        <v>244</v>
      </c>
    </row>
    <row r="664" spans="1:6" hidden="1" x14ac:dyDescent="0.35">
      <c r="A664" s="14">
        <v>45323.495315914355</v>
      </c>
      <c r="B664" t="s">
        <v>486</v>
      </c>
      <c r="C664" t="s">
        <v>1945</v>
      </c>
      <c r="D664" t="s">
        <v>62</v>
      </c>
      <c r="E664" t="s">
        <v>4478</v>
      </c>
      <c r="F664" t="s">
        <v>244</v>
      </c>
    </row>
    <row r="665" spans="1:6" hidden="1" x14ac:dyDescent="0.35">
      <c r="A665" s="14">
        <v>45308.59112420139</v>
      </c>
      <c r="B665" t="s">
        <v>589</v>
      </c>
      <c r="C665" t="s">
        <v>4282</v>
      </c>
      <c r="D665" t="s">
        <v>239</v>
      </c>
      <c r="E665" t="s">
        <v>4475</v>
      </c>
      <c r="F665" t="s">
        <v>244</v>
      </c>
    </row>
    <row r="666" spans="1:6" hidden="1" x14ac:dyDescent="0.35">
      <c r="A666" s="14">
        <v>45324.512336215281</v>
      </c>
      <c r="B666" t="s">
        <v>475</v>
      </c>
      <c r="C666" t="s">
        <v>1789</v>
      </c>
      <c r="D666" t="s">
        <v>62</v>
      </c>
      <c r="E666" t="s">
        <v>4474</v>
      </c>
      <c r="F666" t="s">
        <v>244</v>
      </c>
    </row>
    <row r="667" spans="1:6" hidden="1" x14ac:dyDescent="0.35">
      <c r="A667" s="14">
        <v>45321.619175520835</v>
      </c>
      <c r="B667" t="s">
        <v>475</v>
      </c>
      <c r="C667" t="s">
        <v>2364</v>
      </c>
      <c r="D667" t="s">
        <v>62</v>
      </c>
      <c r="E667" t="s">
        <v>4475</v>
      </c>
      <c r="F667" t="s">
        <v>244</v>
      </c>
    </row>
    <row r="668" spans="1:6" hidden="1" x14ac:dyDescent="0.35">
      <c r="A668" s="14">
        <v>45322.602755266205</v>
      </c>
      <c r="B668" t="s">
        <v>475</v>
      </c>
      <c r="C668" t="s">
        <v>2141</v>
      </c>
      <c r="D668" t="s">
        <v>62</v>
      </c>
      <c r="E668" t="s">
        <v>4475</v>
      </c>
      <c r="F668" t="s">
        <v>244</v>
      </c>
    </row>
    <row r="669" spans="1:6" hidden="1" x14ac:dyDescent="0.35">
      <c r="A669" s="14">
        <v>45315.633423645835</v>
      </c>
      <c r="B669" t="s">
        <v>589</v>
      </c>
      <c r="C669" t="s">
        <v>3276</v>
      </c>
      <c r="D669" t="s">
        <v>239</v>
      </c>
      <c r="E669" t="s">
        <v>4477</v>
      </c>
      <c r="F669" t="s">
        <v>244</v>
      </c>
    </row>
    <row r="670" spans="1:6" hidden="1" x14ac:dyDescent="0.35">
      <c r="A670" s="14">
        <v>45316.511421898147</v>
      </c>
      <c r="B670" t="s">
        <v>506</v>
      </c>
      <c r="C670" t="s">
        <v>3112</v>
      </c>
      <c r="D670" t="s">
        <v>62</v>
      </c>
      <c r="E670" t="s">
        <v>4476</v>
      </c>
      <c r="F670" t="s">
        <v>244</v>
      </c>
    </row>
    <row r="671" spans="1:6" hidden="1" x14ac:dyDescent="0.35">
      <c r="A671" s="14">
        <v>45324.711216469907</v>
      </c>
      <c r="B671" t="s">
        <v>589</v>
      </c>
      <c r="C671" t="s">
        <v>1653</v>
      </c>
      <c r="D671" t="s">
        <v>62</v>
      </c>
      <c r="E671" t="s">
        <v>4477</v>
      </c>
      <c r="F671" t="s">
        <v>244</v>
      </c>
    </row>
    <row r="672" spans="1:6" hidden="1" x14ac:dyDescent="0.35">
      <c r="A672" s="14">
        <v>45323.620391122684</v>
      </c>
      <c r="B672" t="s">
        <v>475</v>
      </c>
      <c r="C672" t="s">
        <v>1883</v>
      </c>
      <c r="D672" t="s">
        <v>62</v>
      </c>
      <c r="E672" t="s">
        <v>4477</v>
      </c>
      <c r="F672" t="s">
        <v>244</v>
      </c>
    </row>
    <row r="673" spans="1:6" hidden="1" x14ac:dyDescent="0.35">
      <c r="A673" s="14">
        <v>45306.650917824074</v>
      </c>
      <c r="B673" t="s">
        <v>589</v>
      </c>
      <c r="C673" t="s">
        <v>999</v>
      </c>
      <c r="D673" t="s">
        <v>62</v>
      </c>
      <c r="E673" t="s">
        <v>4477</v>
      </c>
      <c r="F673" t="s">
        <v>244</v>
      </c>
    </row>
    <row r="674" spans="1:6" hidden="1" x14ac:dyDescent="0.35">
      <c r="A674" s="14">
        <v>45313.75066633102</v>
      </c>
      <c r="B674" t="s">
        <v>589</v>
      </c>
      <c r="C674" t="s">
        <v>3643</v>
      </c>
      <c r="D674" t="s">
        <v>62</v>
      </c>
      <c r="E674" t="s">
        <v>4478</v>
      </c>
      <c r="F674" t="s">
        <v>244</v>
      </c>
    </row>
    <row r="675" spans="1:6" hidden="1" x14ac:dyDescent="0.35">
      <c r="A675" s="14">
        <v>45310.647685219905</v>
      </c>
      <c r="B675" t="s">
        <v>3712</v>
      </c>
      <c r="C675" t="s">
        <v>3887</v>
      </c>
      <c r="D675" t="s">
        <v>62</v>
      </c>
      <c r="E675" t="s">
        <v>4478</v>
      </c>
      <c r="F675" t="s">
        <v>244</v>
      </c>
    </row>
    <row r="676" spans="1:6" hidden="1" x14ac:dyDescent="0.35">
      <c r="A676" s="14">
        <v>45310.43856790509</v>
      </c>
      <c r="B676" t="s">
        <v>3712</v>
      </c>
      <c r="C676" t="s">
        <v>4016</v>
      </c>
      <c r="D676" t="s">
        <v>239</v>
      </c>
      <c r="E676" t="s">
        <v>4478</v>
      </c>
      <c r="F676" t="s">
        <v>244</v>
      </c>
    </row>
    <row r="677" spans="1:6" hidden="1" x14ac:dyDescent="0.35">
      <c r="A677" s="14">
        <v>45308.74314677083</v>
      </c>
      <c r="B677" t="s">
        <v>589</v>
      </c>
      <c r="C677" t="s">
        <v>4248</v>
      </c>
      <c r="D677" t="s">
        <v>62</v>
      </c>
      <c r="E677" t="s">
        <v>4475</v>
      </c>
      <c r="F677" t="s">
        <v>244</v>
      </c>
    </row>
    <row r="678" spans="1:6" hidden="1" x14ac:dyDescent="0.35">
      <c r="A678" s="14">
        <v>45303.789116435182</v>
      </c>
      <c r="B678" t="s">
        <v>575</v>
      </c>
      <c r="C678" t="s">
        <v>851</v>
      </c>
      <c r="D678" t="s">
        <v>62</v>
      </c>
      <c r="E678" t="s">
        <v>4478</v>
      </c>
      <c r="F678" t="s">
        <v>244</v>
      </c>
    </row>
    <row r="679" spans="1:6" hidden="1" x14ac:dyDescent="0.35">
      <c r="A679" s="14">
        <v>45321.652107835645</v>
      </c>
      <c r="B679" t="s">
        <v>589</v>
      </c>
      <c r="C679" t="s">
        <v>2344</v>
      </c>
      <c r="D679" t="s">
        <v>62</v>
      </c>
      <c r="E679" t="s">
        <v>4478</v>
      </c>
      <c r="F679" t="s">
        <v>244</v>
      </c>
    </row>
    <row r="680" spans="1:6" hidden="1" x14ac:dyDescent="0.35">
      <c r="A680" s="14">
        <v>45322.582167488428</v>
      </c>
      <c r="B680" t="s">
        <v>589</v>
      </c>
      <c r="C680" t="s">
        <v>2161</v>
      </c>
      <c r="D680" t="s">
        <v>62</v>
      </c>
      <c r="E680" t="s">
        <v>4477</v>
      </c>
      <c r="F680" t="s">
        <v>244</v>
      </c>
    </row>
    <row r="681" spans="1:6" hidden="1" x14ac:dyDescent="0.35">
      <c r="A681" s="14">
        <v>45310.561870659723</v>
      </c>
      <c r="B681" t="s">
        <v>589</v>
      </c>
      <c r="C681" t="s">
        <v>3956</v>
      </c>
      <c r="D681" t="s">
        <v>62</v>
      </c>
      <c r="E681" t="s">
        <v>4475</v>
      </c>
      <c r="F681" t="s">
        <v>244</v>
      </c>
    </row>
    <row r="682" spans="1:6" hidden="1" x14ac:dyDescent="0.35">
      <c r="A682" s="14">
        <v>45302.620210462963</v>
      </c>
      <c r="B682" t="s">
        <v>475</v>
      </c>
      <c r="C682" t="s">
        <v>669</v>
      </c>
      <c r="D682" t="s">
        <v>239</v>
      </c>
      <c r="E682" t="s">
        <v>4474</v>
      </c>
      <c r="F682" t="s">
        <v>244</v>
      </c>
    </row>
    <row r="683" spans="1:6" hidden="1" x14ac:dyDescent="0.35">
      <c r="A683" s="14">
        <v>45308.563226967592</v>
      </c>
      <c r="B683" t="s">
        <v>475</v>
      </c>
      <c r="C683" t="s">
        <v>1127</v>
      </c>
      <c r="D683" t="s">
        <v>62</v>
      </c>
      <c r="E683" t="s">
        <v>4475</v>
      </c>
      <c r="F683" t="s">
        <v>244</v>
      </c>
    </row>
    <row r="684" spans="1:6" hidden="1" x14ac:dyDescent="0.35">
      <c r="A684" s="14">
        <v>45309.590891956017</v>
      </c>
      <c r="B684" t="s">
        <v>589</v>
      </c>
      <c r="C684" t="s">
        <v>4147</v>
      </c>
      <c r="D684" t="s">
        <v>62</v>
      </c>
      <c r="E684" t="s">
        <v>4476</v>
      </c>
      <c r="F684" t="s">
        <v>244</v>
      </c>
    </row>
    <row r="685" spans="1:6" hidden="1" x14ac:dyDescent="0.35">
      <c r="A685" s="14">
        <v>45303.585691990738</v>
      </c>
      <c r="B685" t="s">
        <v>589</v>
      </c>
      <c r="C685" t="s">
        <v>810</v>
      </c>
      <c r="D685" t="s">
        <v>239</v>
      </c>
      <c r="E685" t="s">
        <v>4474</v>
      </c>
      <c r="F685" t="s">
        <v>244</v>
      </c>
    </row>
    <row r="686" spans="1:6" hidden="1" x14ac:dyDescent="0.35">
      <c r="A686" s="14">
        <v>45315.712609421294</v>
      </c>
      <c r="B686" t="s">
        <v>589</v>
      </c>
      <c r="C686" t="s">
        <v>3238</v>
      </c>
      <c r="D686" t="s">
        <v>62</v>
      </c>
      <c r="E686" t="s">
        <v>4477</v>
      </c>
      <c r="F686" t="s">
        <v>244</v>
      </c>
    </row>
    <row r="687" spans="1:6" hidden="1" x14ac:dyDescent="0.35">
      <c r="A687" s="14">
        <v>45310.58789328704</v>
      </c>
      <c r="B687" t="s">
        <v>589</v>
      </c>
      <c r="C687" t="s">
        <v>3939</v>
      </c>
      <c r="D687" t="s">
        <v>239</v>
      </c>
      <c r="E687" t="s">
        <v>4476</v>
      </c>
      <c r="F687" t="s">
        <v>244</v>
      </c>
    </row>
    <row r="688" spans="1:6" hidden="1" x14ac:dyDescent="0.35">
      <c r="A688" s="14">
        <v>45302.684587615739</v>
      </c>
      <c r="B688" t="s">
        <v>589</v>
      </c>
      <c r="C688" t="s">
        <v>688</v>
      </c>
      <c r="D688" t="s">
        <v>239</v>
      </c>
      <c r="E688" t="s">
        <v>4476</v>
      </c>
      <c r="F688" t="s">
        <v>244</v>
      </c>
    </row>
    <row r="689" spans="1:6" hidden="1" x14ac:dyDescent="0.35">
      <c r="A689" s="14">
        <v>45314.459079074077</v>
      </c>
      <c r="B689" t="s">
        <v>506</v>
      </c>
      <c r="C689" t="s">
        <v>3552</v>
      </c>
      <c r="D689" t="s">
        <v>62</v>
      </c>
      <c r="E689" t="s">
        <v>4476</v>
      </c>
      <c r="F689" t="s">
        <v>244</v>
      </c>
    </row>
    <row r="690" spans="1:6" hidden="1" x14ac:dyDescent="0.35">
      <c r="A690" s="14">
        <v>45323.506778761577</v>
      </c>
      <c r="B690" t="s">
        <v>506</v>
      </c>
      <c r="C690" t="s">
        <v>1937</v>
      </c>
      <c r="D690" t="s">
        <v>239</v>
      </c>
      <c r="E690" t="s">
        <v>4478</v>
      </c>
      <c r="F690" t="s">
        <v>244</v>
      </c>
    </row>
    <row r="691" spans="1:6" hidden="1" x14ac:dyDescent="0.35">
      <c r="A691" s="14">
        <v>45323.341193900465</v>
      </c>
      <c r="B691" t="s">
        <v>506</v>
      </c>
      <c r="C691" t="s">
        <v>2012</v>
      </c>
      <c r="D691" t="s">
        <v>62</v>
      </c>
      <c r="E691" t="s">
        <v>4476</v>
      </c>
      <c r="F691" t="s">
        <v>244</v>
      </c>
    </row>
    <row r="692" spans="1:6" hidden="1" x14ac:dyDescent="0.35">
      <c r="A692" s="14">
        <v>45322.40101050926</v>
      </c>
      <c r="B692" t="s">
        <v>486</v>
      </c>
      <c r="C692" t="s">
        <v>2250</v>
      </c>
      <c r="D692" t="s">
        <v>62</v>
      </c>
      <c r="E692" t="s">
        <v>4475</v>
      </c>
      <c r="F692" t="s">
        <v>244</v>
      </c>
    </row>
    <row r="693" spans="1:6" hidden="1" x14ac:dyDescent="0.35">
      <c r="A693" s="14">
        <v>45329.438351458331</v>
      </c>
      <c r="B693" t="s">
        <v>486</v>
      </c>
      <c r="C693" t="s">
        <v>1433</v>
      </c>
      <c r="D693" t="s">
        <v>239</v>
      </c>
      <c r="E693" t="s">
        <v>4478</v>
      </c>
      <c r="F693" t="s">
        <v>244</v>
      </c>
    </row>
    <row r="694" spans="1:6" hidden="1" x14ac:dyDescent="0.35">
      <c r="A694" s="14">
        <v>45314.402831111111</v>
      </c>
      <c r="B694" t="s">
        <v>486</v>
      </c>
      <c r="C694" t="s">
        <v>3577</v>
      </c>
      <c r="D694" t="s">
        <v>62</v>
      </c>
      <c r="E694" t="s">
        <v>4477</v>
      </c>
      <c r="F694" t="s">
        <v>244</v>
      </c>
    </row>
    <row r="695" spans="1:6" hidden="1" x14ac:dyDescent="0.35">
      <c r="A695" s="14">
        <v>45330.56834377315</v>
      </c>
      <c r="B695" t="s">
        <v>486</v>
      </c>
      <c r="C695" t="s">
        <v>1294</v>
      </c>
      <c r="D695" t="s">
        <v>239</v>
      </c>
      <c r="E695" t="s">
        <v>4478</v>
      </c>
      <c r="F695" t="s">
        <v>244</v>
      </c>
    </row>
    <row r="696" spans="1:6" hidden="1" x14ac:dyDescent="0.35">
      <c r="A696" s="14">
        <v>45324.783836284725</v>
      </c>
      <c r="B696" t="s">
        <v>589</v>
      </c>
      <c r="C696" t="s">
        <v>1641</v>
      </c>
      <c r="D696" t="s">
        <v>239</v>
      </c>
      <c r="E696" t="s">
        <v>4478</v>
      </c>
      <c r="F696" t="s">
        <v>244</v>
      </c>
    </row>
    <row r="697" spans="1:6" hidden="1" x14ac:dyDescent="0.35">
      <c r="A697" s="14">
        <v>45328.424195555555</v>
      </c>
      <c r="B697" t="s">
        <v>1210</v>
      </c>
      <c r="C697" t="s">
        <v>1502</v>
      </c>
      <c r="D697" t="s">
        <v>239</v>
      </c>
      <c r="E697" t="s">
        <v>4478</v>
      </c>
      <c r="F697" t="s">
        <v>244</v>
      </c>
    </row>
    <row r="698" spans="1:6" hidden="1" x14ac:dyDescent="0.35">
      <c r="A698" s="14">
        <v>45322.721838368052</v>
      </c>
      <c r="B698" t="s">
        <v>589</v>
      </c>
      <c r="C698" t="s">
        <v>2062</v>
      </c>
      <c r="D698" t="s">
        <v>62</v>
      </c>
      <c r="E698" t="s">
        <v>4474</v>
      </c>
      <c r="F698" t="s">
        <v>244</v>
      </c>
    </row>
    <row r="699" spans="1:6" hidden="1" x14ac:dyDescent="0.35">
      <c r="A699" s="14">
        <v>45313.56367491898</v>
      </c>
      <c r="B699" t="s">
        <v>506</v>
      </c>
      <c r="C699" t="s">
        <v>3741</v>
      </c>
      <c r="D699" t="s">
        <v>62</v>
      </c>
      <c r="E699" t="s">
        <v>4477</v>
      </c>
      <c r="F699" t="s">
        <v>244</v>
      </c>
    </row>
    <row r="700" spans="1:6" hidden="1" x14ac:dyDescent="0.35">
      <c r="A700" s="14">
        <v>45320.446042847223</v>
      </c>
      <c r="B700" t="s">
        <v>506</v>
      </c>
      <c r="C700" t="s">
        <v>2662</v>
      </c>
      <c r="D700" t="s">
        <v>62</v>
      </c>
      <c r="E700" t="s">
        <v>4477</v>
      </c>
      <c r="F700" t="s">
        <v>244</v>
      </c>
    </row>
    <row r="701" spans="1:6" hidden="1" x14ac:dyDescent="0.35">
      <c r="A701" s="14">
        <v>45322.591778622686</v>
      </c>
      <c r="B701" t="s">
        <v>506</v>
      </c>
      <c r="C701" t="s">
        <v>2153</v>
      </c>
      <c r="D701" t="s">
        <v>62</v>
      </c>
      <c r="E701" t="s">
        <v>4475</v>
      </c>
      <c r="F701" t="s">
        <v>244</v>
      </c>
    </row>
    <row r="702" spans="1:6" hidden="1" x14ac:dyDescent="0.35">
      <c r="A702" s="14">
        <v>45314.48028935185</v>
      </c>
      <c r="B702" t="s">
        <v>506</v>
      </c>
      <c r="C702" t="s">
        <v>3543</v>
      </c>
      <c r="D702" t="s">
        <v>62</v>
      </c>
      <c r="E702" t="s">
        <v>4475</v>
      </c>
      <c r="F702" t="s">
        <v>244</v>
      </c>
    </row>
    <row r="703" spans="1:6" hidden="1" x14ac:dyDescent="0.35">
      <c r="A703" s="14">
        <v>45314.572241296293</v>
      </c>
      <c r="B703" t="s">
        <v>486</v>
      </c>
      <c r="C703" t="s">
        <v>3512</v>
      </c>
      <c r="D703" t="s">
        <v>62</v>
      </c>
      <c r="E703" t="s">
        <v>4477</v>
      </c>
      <c r="F703" t="s">
        <v>244</v>
      </c>
    </row>
    <row r="704" spans="1:6" hidden="1" x14ac:dyDescent="0.35">
      <c r="A704" s="14">
        <v>45320.485961574072</v>
      </c>
      <c r="B704" t="s">
        <v>486</v>
      </c>
      <c r="C704" t="s">
        <v>2650</v>
      </c>
      <c r="D704" t="s">
        <v>62</v>
      </c>
      <c r="E704" t="s">
        <v>4475</v>
      </c>
      <c r="F704" t="s">
        <v>244</v>
      </c>
    </row>
    <row r="705" spans="1:6" hidden="1" x14ac:dyDescent="0.35">
      <c r="A705" s="14">
        <v>45323.410689537035</v>
      </c>
      <c r="B705" t="s">
        <v>486</v>
      </c>
      <c r="C705" t="s">
        <v>1993</v>
      </c>
      <c r="D705" t="s">
        <v>62</v>
      </c>
      <c r="E705" t="s">
        <v>4476</v>
      </c>
      <c r="F705" t="s">
        <v>244</v>
      </c>
    </row>
    <row r="706" spans="1:6" hidden="1" x14ac:dyDescent="0.35">
      <c r="A706" s="14">
        <v>45315.485062870372</v>
      </c>
      <c r="B706" t="s">
        <v>486</v>
      </c>
      <c r="C706" t="s">
        <v>3343</v>
      </c>
      <c r="D706" t="s">
        <v>239</v>
      </c>
      <c r="E706" t="s">
        <v>4477</v>
      </c>
      <c r="F706" t="s">
        <v>244</v>
      </c>
    </row>
    <row r="707" spans="1:6" hidden="1" x14ac:dyDescent="0.35">
      <c r="A707" s="14">
        <v>45317.583390428241</v>
      </c>
      <c r="B707" t="s">
        <v>506</v>
      </c>
      <c r="C707" t="s">
        <v>2915</v>
      </c>
      <c r="D707" t="s">
        <v>62</v>
      </c>
      <c r="E707" t="s">
        <v>4476</v>
      </c>
      <c r="F707" t="s">
        <v>244</v>
      </c>
    </row>
    <row r="708" spans="1:6" hidden="1" x14ac:dyDescent="0.35">
      <c r="A708" s="14">
        <v>45323.813905567127</v>
      </c>
      <c r="B708" t="s">
        <v>589</v>
      </c>
      <c r="C708" t="s">
        <v>1856</v>
      </c>
      <c r="D708" t="s">
        <v>62</v>
      </c>
      <c r="E708" t="s">
        <v>4475</v>
      </c>
      <c r="F708" t="s">
        <v>244</v>
      </c>
    </row>
    <row r="709" spans="1:6" hidden="1" x14ac:dyDescent="0.35">
      <c r="A709" s="14">
        <v>45314.619225138886</v>
      </c>
      <c r="B709" t="s">
        <v>589</v>
      </c>
      <c r="C709" t="s">
        <v>3489</v>
      </c>
      <c r="D709" t="s">
        <v>62</v>
      </c>
      <c r="E709" t="s">
        <v>4475</v>
      </c>
      <c r="F709" t="s">
        <v>244</v>
      </c>
    </row>
    <row r="710" spans="1:6" hidden="1" x14ac:dyDescent="0.35">
      <c r="A710" s="14">
        <v>45321.64906142361</v>
      </c>
      <c r="B710" t="s">
        <v>1210</v>
      </c>
      <c r="C710" t="s">
        <v>2349</v>
      </c>
      <c r="D710" t="s">
        <v>62</v>
      </c>
      <c r="E710" t="s">
        <v>4476</v>
      </c>
      <c r="F710" t="s">
        <v>244</v>
      </c>
    </row>
    <row r="711" spans="1:6" hidden="1" x14ac:dyDescent="0.35">
      <c r="A711" s="14">
        <v>45330.594775358797</v>
      </c>
      <c r="B711" t="s">
        <v>1210</v>
      </c>
      <c r="C711" t="s">
        <v>1289</v>
      </c>
      <c r="D711" t="s">
        <v>239</v>
      </c>
      <c r="E711" t="s">
        <v>4478</v>
      </c>
      <c r="F711" t="s">
        <v>244</v>
      </c>
    </row>
    <row r="712" spans="1:6" hidden="1" x14ac:dyDescent="0.35">
      <c r="A712" s="14">
        <v>45316.623876435187</v>
      </c>
      <c r="B712" t="s">
        <v>589</v>
      </c>
      <c r="C712" t="s">
        <v>3055</v>
      </c>
      <c r="D712" t="s">
        <v>62</v>
      </c>
      <c r="E712" t="s">
        <v>4475</v>
      </c>
      <c r="F712" t="s">
        <v>244</v>
      </c>
    </row>
    <row r="713" spans="1:6" hidden="1" x14ac:dyDescent="0.35">
      <c r="A713" s="14">
        <v>45316.722466527775</v>
      </c>
      <c r="B713" t="s">
        <v>575</v>
      </c>
      <c r="D713" t="s">
        <v>62</v>
      </c>
      <c r="E713" t="s">
        <v>4475</v>
      </c>
      <c r="F713" t="s">
        <v>244</v>
      </c>
    </row>
    <row r="714" spans="1:6" hidden="1" x14ac:dyDescent="0.35">
      <c r="A714" s="14">
        <v>45322.626661620372</v>
      </c>
      <c r="B714" t="s">
        <v>1210</v>
      </c>
      <c r="C714" t="s">
        <v>2107</v>
      </c>
      <c r="D714" t="s">
        <v>62</v>
      </c>
      <c r="E714" t="s">
        <v>4477</v>
      </c>
      <c r="F714" t="s">
        <v>244</v>
      </c>
    </row>
    <row r="715" spans="1:6" hidden="1" x14ac:dyDescent="0.35">
      <c r="A715" s="14">
        <v>45317.614724976855</v>
      </c>
      <c r="B715" t="s">
        <v>506</v>
      </c>
      <c r="C715" t="s">
        <v>2870</v>
      </c>
      <c r="D715" t="s">
        <v>62</v>
      </c>
      <c r="E715" t="s">
        <v>4475</v>
      </c>
      <c r="F715" t="s">
        <v>244</v>
      </c>
    </row>
    <row r="716" spans="1:6" hidden="1" x14ac:dyDescent="0.35">
      <c r="A716" s="14">
        <v>45317.625665185187</v>
      </c>
      <c r="B716" t="s">
        <v>506</v>
      </c>
      <c r="C716" t="s">
        <v>2858</v>
      </c>
      <c r="D716" t="s">
        <v>62</v>
      </c>
      <c r="E716" t="s">
        <v>4476</v>
      </c>
      <c r="F716" t="s">
        <v>244</v>
      </c>
    </row>
    <row r="717" spans="1:6" hidden="1" x14ac:dyDescent="0.35">
      <c r="A717" s="14">
        <v>45310.439952083332</v>
      </c>
      <c r="B717" t="s">
        <v>486</v>
      </c>
      <c r="C717" t="s">
        <v>4014</v>
      </c>
      <c r="D717" t="s">
        <v>239</v>
      </c>
      <c r="E717" t="s">
        <v>4477</v>
      </c>
      <c r="F717" t="s">
        <v>244</v>
      </c>
    </row>
    <row r="718" spans="1:6" hidden="1" x14ac:dyDescent="0.35">
      <c r="A718" s="14">
        <v>45307.698187638889</v>
      </c>
      <c r="B718" t="s">
        <v>589</v>
      </c>
      <c r="C718" t="s">
        <v>4352</v>
      </c>
      <c r="D718" t="s">
        <v>62</v>
      </c>
      <c r="E718" t="s">
        <v>4476</v>
      </c>
      <c r="F718" t="s">
        <v>244</v>
      </c>
    </row>
    <row r="719" spans="1:6" hidden="1" x14ac:dyDescent="0.35">
      <c r="A719" s="14">
        <v>45315.531081678244</v>
      </c>
      <c r="B719" t="s">
        <v>486</v>
      </c>
      <c r="C719" t="s">
        <v>3333</v>
      </c>
      <c r="D719" t="s">
        <v>62</v>
      </c>
      <c r="E719" t="s">
        <v>4477</v>
      </c>
      <c r="F719" t="s">
        <v>244</v>
      </c>
    </row>
    <row r="720" spans="1:6" hidden="1" x14ac:dyDescent="0.35">
      <c r="A720" s="14">
        <v>45329.440283171294</v>
      </c>
      <c r="B720" t="s">
        <v>1205</v>
      </c>
      <c r="C720" t="s">
        <v>1429</v>
      </c>
      <c r="D720" t="s">
        <v>239</v>
      </c>
      <c r="E720" t="s">
        <v>4478</v>
      </c>
      <c r="F720" t="s">
        <v>244</v>
      </c>
    </row>
    <row r="721" spans="1:6" hidden="1" x14ac:dyDescent="0.35">
      <c r="A721" s="14">
        <v>45313.458895798613</v>
      </c>
      <c r="B721" t="s">
        <v>506</v>
      </c>
      <c r="C721" t="s">
        <v>3766</v>
      </c>
      <c r="D721" t="s">
        <v>62</v>
      </c>
      <c r="E721" t="s">
        <v>4477</v>
      </c>
      <c r="F721" t="s">
        <v>244</v>
      </c>
    </row>
    <row r="722" spans="1:6" hidden="1" x14ac:dyDescent="0.35">
      <c r="A722" s="14">
        <v>45302.490568217596</v>
      </c>
      <c r="B722" t="s">
        <v>486</v>
      </c>
      <c r="C722" t="s">
        <v>644</v>
      </c>
      <c r="D722" t="s">
        <v>239</v>
      </c>
      <c r="E722" t="s">
        <v>4478</v>
      </c>
      <c r="F722" t="s">
        <v>244</v>
      </c>
    </row>
    <row r="723" spans="1:6" hidden="1" x14ac:dyDescent="0.35">
      <c r="A723" s="14">
        <v>45330.603585868055</v>
      </c>
      <c r="B723" t="s">
        <v>486</v>
      </c>
      <c r="C723" t="s">
        <v>1284</v>
      </c>
      <c r="D723" t="s">
        <v>239</v>
      </c>
      <c r="E723" t="s">
        <v>4478</v>
      </c>
      <c r="F723" t="s">
        <v>244</v>
      </c>
    </row>
    <row r="724" spans="1:6" hidden="1" x14ac:dyDescent="0.35">
      <c r="A724" s="14">
        <v>45314.499599328701</v>
      </c>
      <c r="B724" t="s">
        <v>506</v>
      </c>
      <c r="C724" t="s">
        <v>3538</v>
      </c>
      <c r="D724" t="s">
        <v>62</v>
      </c>
      <c r="E724" t="s">
        <v>4475</v>
      </c>
      <c r="F724" t="s">
        <v>244</v>
      </c>
    </row>
    <row r="725" spans="1:6" hidden="1" x14ac:dyDescent="0.35">
      <c r="A725" s="14">
        <v>45330.495370625002</v>
      </c>
      <c r="B725" t="s">
        <v>486</v>
      </c>
      <c r="C725" t="s">
        <v>1322</v>
      </c>
      <c r="D725" t="s">
        <v>239</v>
      </c>
      <c r="E725" t="s">
        <v>4478</v>
      </c>
      <c r="F725" t="s">
        <v>244</v>
      </c>
    </row>
    <row r="726" spans="1:6" hidden="1" x14ac:dyDescent="0.35">
      <c r="A726" s="14">
        <v>45309.488371585649</v>
      </c>
      <c r="B726" t="s">
        <v>4188</v>
      </c>
      <c r="C726" t="s">
        <v>4187</v>
      </c>
      <c r="D726" t="s">
        <v>239</v>
      </c>
      <c r="E726" t="s">
        <v>4475</v>
      </c>
      <c r="F726" t="s">
        <v>244</v>
      </c>
    </row>
    <row r="727" spans="1:6" hidden="1" x14ac:dyDescent="0.35">
      <c r="A727" s="14">
        <v>45316.440648692129</v>
      </c>
      <c r="B727" t="s">
        <v>506</v>
      </c>
      <c r="C727" t="s">
        <v>3143</v>
      </c>
      <c r="D727" t="s">
        <v>62</v>
      </c>
      <c r="E727" t="s">
        <v>4476</v>
      </c>
      <c r="F727" t="s">
        <v>244</v>
      </c>
    </row>
    <row r="728" spans="1:6" hidden="1" x14ac:dyDescent="0.35">
      <c r="A728" s="14">
        <v>45331.549393611109</v>
      </c>
      <c r="B728" t="s">
        <v>486</v>
      </c>
      <c r="C728" t="s">
        <v>1220</v>
      </c>
      <c r="D728" t="s">
        <v>239</v>
      </c>
      <c r="E728" t="s">
        <v>4478</v>
      </c>
      <c r="F728" t="s">
        <v>244</v>
      </c>
    </row>
    <row r="729" spans="1:6" hidden="1" x14ac:dyDescent="0.35">
      <c r="A729" s="14">
        <v>45324.845560810187</v>
      </c>
      <c r="B729" t="s">
        <v>589</v>
      </c>
      <c r="C729" t="s">
        <v>1621</v>
      </c>
      <c r="D729" t="s">
        <v>62</v>
      </c>
      <c r="E729" t="s">
        <v>4478</v>
      </c>
      <c r="F729" t="s">
        <v>244</v>
      </c>
    </row>
    <row r="730" spans="1:6" hidden="1" x14ac:dyDescent="0.35">
      <c r="A730" s="14">
        <v>45309.823954050924</v>
      </c>
      <c r="B730" t="s">
        <v>589</v>
      </c>
      <c r="C730" t="s">
        <v>4045</v>
      </c>
      <c r="D730" t="s">
        <v>239</v>
      </c>
      <c r="E730" t="s">
        <v>4474</v>
      </c>
      <c r="F730" t="s">
        <v>244</v>
      </c>
    </row>
    <row r="731" spans="1:6" hidden="1" x14ac:dyDescent="0.35">
      <c r="A731" s="14">
        <v>45314.620576817128</v>
      </c>
      <c r="B731" t="s">
        <v>575</v>
      </c>
      <c r="C731" t="s">
        <v>3483</v>
      </c>
      <c r="D731" t="s">
        <v>239</v>
      </c>
      <c r="E731" t="s">
        <v>4476</v>
      </c>
      <c r="F731" t="s">
        <v>244</v>
      </c>
    </row>
    <row r="732" spans="1:6" hidden="1" x14ac:dyDescent="0.35">
      <c r="A732" s="14">
        <v>45317.449024988426</v>
      </c>
      <c r="B732" t="s">
        <v>506</v>
      </c>
      <c r="C732" t="s">
        <v>2963</v>
      </c>
      <c r="D732" t="s">
        <v>62</v>
      </c>
      <c r="E732" t="s">
        <v>4477</v>
      </c>
      <c r="F732" t="s">
        <v>244</v>
      </c>
    </row>
    <row r="733" spans="1:6" hidden="1" x14ac:dyDescent="0.35">
      <c r="A733" s="14">
        <v>45313.441233796293</v>
      </c>
      <c r="B733" t="s">
        <v>506</v>
      </c>
      <c r="C733" t="s">
        <v>3777</v>
      </c>
      <c r="D733" t="s">
        <v>239</v>
      </c>
      <c r="E733" t="s">
        <v>4475</v>
      </c>
      <c r="F733" t="s">
        <v>244</v>
      </c>
    </row>
    <row r="734" spans="1:6" hidden="1" x14ac:dyDescent="0.35">
      <c r="A734" s="14">
        <v>45324.599227048609</v>
      </c>
      <c r="B734" t="s">
        <v>589</v>
      </c>
      <c r="C734" t="s">
        <v>1727</v>
      </c>
      <c r="D734" t="s">
        <v>62</v>
      </c>
      <c r="E734" t="s">
        <v>4476</v>
      </c>
      <c r="F734" t="s">
        <v>244</v>
      </c>
    </row>
    <row r="735" spans="1:6" hidden="1" x14ac:dyDescent="0.35">
      <c r="A735" s="14">
        <v>45323.442769618057</v>
      </c>
      <c r="B735" t="s">
        <v>506</v>
      </c>
      <c r="C735" t="s">
        <v>1975</v>
      </c>
      <c r="D735" t="s">
        <v>239</v>
      </c>
      <c r="E735" t="s">
        <v>4478</v>
      </c>
      <c r="F735" t="s">
        <v>244</v>
      </c>
    </row>
    <row r="736" spans="1:6" hidden="1" x14ac:dyDescent="0.35">
      <c r="A736" s="14">
        <v>45317.698483958331</v>
      </c>
      <c r="B736" t="s">
        <v>589</v>
      </c>
      <c r="C736" t="s">
        <v>2834</v>
      </c>
      <c r="D736" t="s">
        <v>62</v>
      </c>
      <c r="E736" t="s">
        <v>4475</v>
      </c>
      <c r="F736" t="s">
        <v>244</v>
      </c>
    </row>
    <row r="737" spans="1:6" hidden="1" x14ac:dyDescent="0.35">
      <c r="A737" s="14">
        <v>45321.507181539353</v>
      </c>
      <c r="B737" t="s">
        <v>506</v>
      </c>
      <c r="C737" t="s">
        <v>2429</v>
      </c>
      <c r="D737" t="s">
        <v>62</v>
      </c>
      <c r="E737" t="s">
        <v>4476</v>
      </c>
      <c r="F737" t="s">
        <v>244</v>
      </c>
    </row>
    <row r="738" spans="1:6" hidden="1" x14ac:dyDescent="0.35">
      <c r="A738" s="14">
        <v>45320.637108645831</v>
      </c>
      <c r="B738" t="s">
        <v>589</v>
      </c>
      <c r="C738" t="s">
        <v>2571</v>
      </c>
      <c r="D738" t="s">
        <v>62</v>
      </c>
      <c r="E738" t="s">
        <v>4477</v>
      </c>
      <c r="F738" t="s">
        <v>244</v>
      </c>
    </row>
    <row r="739" spans="1:6" hidden="1" x14ac:dyDescent="0.35">
      <c r="A739" s="14">
        <v>45320.579306087966</v>
      </c>
      <c r="B739" t="s">
        <v>506</v>
      </c>
      <c r="C739" t="s">
        <v>2629</v>
      </c>
      <c r="D739" t="s">
        <v>62</v>
      </c>
      <c r="E739" t="s">
        <v>4475</v>
      </c>
      <c r="F739" t="s">
        <v>244</v>
      </c>
    </row>
    <row r="740" spans="1:6" hidden="1" x14ac:dyDescent="0.35">
      <c r="A740" s="14">
        <v>45315.579860972219</v>
      </c>
      <c r="B740" t="s">
        <v>589</v>
      </c>
      <c r="C740" t="s">
        <v>3307</v>
      </c>
      <c r="D740" t="s">
        <v>62</v>
      </c>
      <c r="E740" t="s">
        <v>4475</v>
      </c>
      <c r="F740" t="s">
        <v>244</v>
      </c>
    </row>
    <row r="741" spans="1:6" hidden="1" x14ac:dyDescent="0.35">
      <c r="A741" s="14">
        <v>45313.7108902662</v>
      </c>
      <c r="B741" t="s">
        <v>575</v>
      </c>
      <c r="C741" t="s">
        <v>3653</v>
      </c>
      <c r="D741" t="s">
        <v>239</v>
      </c>
      <c r="E741" t="s">
        <v>4477</v>
      </c>
      <c r="F741" t="s">
        <v>244</v>
      </c>
    </row>
    <row r="742" spans="1:6" hidden="1" x14ac:dyDescent="0.35">
      <c r="A742" s="14">
        <v>45314.830064780093</v>
      </c>
      <c r="B742" t="s">
        <v>575</v>
      </c>
      <c r="C742" t="s">
        <v>3407</v>
      </c>
      <c r="D742" t="s">
        <v>239</v>
      </c>
      <c r="E742" t="s">
        <v>4474</v>
      </c>
      <c r="F742" t="s">
        <v>244</v>
      </c>
    </row>
    <row r="743" spans="1:6" hidden="1" x14ac:dyDescent="0.35">
      <c r="A743" s="14">
        <v>45321.826740729164</v>
      </c>
      <c r="B743" t="s">
        <v>575</v>
      </c>
      <c r="C743" t="s">
        <v>2268</v>
      </c>
      <c r="D743" t="s">
        <v>62</v>
      </c>
      <c r="E743" t="s">
        <v>4475</v>
      </c>
      <c r="F743" t="s">
        <v>244</v>
      </c>
    </row>
    <row r="744" spans="1:6" hidden="1" x14ac:dyDescent="0.35">
      <c r="A744" s="14">
        <v>45313.70170878472</v>
      </c>
      <c r="B744" t="s">
        <v>575</v>
      </c>
      <c r="C744" t="s">
        <v>3661</v>
      </c>
      <c r="D744" t="s">
        <v>239</v>
      </c>
      <c r="E744" t="s">
        <v>4474</v>
      </c>
      <c r="F744" t="s">
        <v>244</v>
      </c>
    </row>
    <row r="745" spans="1:6" hidden="1" x14ac:dyDescent="0.35">
      <c r="A745" s="14">
        <v>45321.70866822917</v>
      </c>
      <c r="B745" t="s">
        <v>59</v>
      </c>
      <c r="C745" t="s">
        <v>323</v>
      </c>
      <c r="D745" t="s">
        <v>62</v>
      </c>
      <c r="E745" t="s">
        <v>4478</v>
      </c>
      <c r="F745" t="s">
        <v>244</v>
      </c>
    </row>
    <row r="746" spans="1:6" hidden="1" x14ac:dyDescent="0.35">
      <c r="A746" s="14">
        <v>45316.847595509258</v>
      </c>
      <c r="B746" t="s">
        <v>575</v>
      </c>
      <c r="C746" t="s">
        <v>2997</v>
      </c>
      <c r="D746" t="s">
        <v>62</v>
      </c>
      <c r="E746" t="s">
        <v>4475</v>
      </c>
      <c r="F746" t="s">
        <v>244</v>
      </c>
    </row>
    <row r="747" spans="1:6" hidden="1" x14ac:dyDescent="0.35">
      <c r="A747" s="14">
        <v>45309.635661608794</v>
      </c>
      <c r="B747" t="s">
        <v>589</v>
      </c>
      <c r="C747" t="s">
        <v>4115</v>
      </c>
      <c r="D747" t="s">
        <v>239</v>
      </c>
      <c r="E747" t="s">
        <v>4474</v>
      </c>
      <c r="F747" t="s">
        <v>244</v>
      </c>
    </row>
    <row r="748" spans="1:6" hidden="1" x14ac:dyDescent="0.35">
      <c r="A748" s="14">
        <v>45324.658816284726</v>
      </c>
      <c r="B748" t="s">
        <v>59</v>
      </c>
      <c r="C748" t="s">
        <v>442</v>
      </c>
      <c r="D748" t="s">
        <v>239</v>
      </c>
      <c r="E748" t="s">
        <v>4478</v>
      </c>
      <c r="F748" t="s">
        <v>244</v>
      </c>
    </row>
    <row r="749" spans="1:6" hidden="1" x14ac:dyDescent="0.35">
      <c r="A749" s="14">
        <v>45308.600318101853</v>
      </c>
      <c r="B749" t="s">
        <v>506</v>
      </c>
      <c r="C749" t="s">
        <v>4279</v>
      </c>
      <c r="D749" t="s">
        <v>62</v>
      </c>
      <c r="E749" t="s">
        <v>4474</v>
      </c>
      <c r="F749" t="s">
        <v>244</v>
      </c>
    </row>
    <row r="750" spans="1:6" hidden="1" x14ac:dyDescent="0.35">
      <c r="A750" s="14">
        <v>45315.430159837961</v>
      </c>
      <c r="B750" t="s">
        <v>506</v>
      </c>
      <c r="C750" t="s">
        <v>3370</v>
      </c>
      <c r="D750" t="s">
        <v>62</v>
      </c>
      <c r="E750" t="s">
        <v>4476</v>
      </c>
      <c r="F750" t="s">
        <v>244</v>
      </c>
    </row>
    <row r="751" spans="1:6" hidden="1" x14ac:dyDescent="0.35">
      <c r="A751" s="14">
        <v>45314.852714745371</v>
      </c>
      <c r="B751" t="s">
        <v>575</v>
      </c>
      <c r="C751" t="s">
        <v>3396</v>
      </c>
      <c r="D751" t="s">
        <v>239</v>
      </c>
      <c r="E751" t="s">
        <v>4474</v>
      </c>
      <c r="F751" t="s">
        <v>244</v>
      </c>
    </row>
    <row r="752" spans="1:6" hidden="1" x14ac:dyDescent="0.35">
      <c r="A752" s="14">
        <v>45313.59654366898</v>
      </c>
      <c r="B752" t="s">
        <v>486</v>
      </c>
      <c r="C752" t="s">
        <v>3718</v>
      </c>
      <c r="D752" t="s">
        <v>62</v>
      </c>
      <c r="E752" t="s">
        <v>4475</v>
      </c>
      <c r="F752" t="s">
        <v>244</v>
      </c>
    </row>
    <row r="753" spans="1:6" hidden="1" x14ac:dyDescent="0.35">
      <c r="A753" s="14">
        <v>45315.737793888889</v>
      </c>
      <c r="B753" t="s">
        <v>589</v>
      </c>
      <c r="C753" t="s">
        <v>3229</v>
      </c>
      <c r="D753" t="s">
        <v>239</v>
      </c>
      <c r="E753" t="s">
        <v>4475</v>
      </c>
      <c r="F753" t="s">
        <v>244</v>
      </c>
    </row>
    <row r="754" spans="1:6" hidden="1" x14ac:dyDescent="0.35">
      <c r="A754" s="14">
        <v>45308.83309216435</v>
      </c>
      <c r="B754" t="s">
        <v>575</v>
      </c>
      <c r="C754" t="s">
        <v>4230</v>
      </c>
      <c r="D754" t="s">
        <v>239</v>
      </c>
      <c r="E754" t="s">
        <v>4476</v>
      </c>
      <c r="F754" t="s">
        <v>244</v>
      </c>
    </row>
    <row r="755" spans="1:6" hidden="1" x14ac:dyDescent="0.35">
      <c r="A755" s="14">
        <v>45315.587784178242</v>
      </c>
      <c r="B755" t="s">
        <v>506</v>
      </c>
      <c r="C755" t="s">
        <v>3302</v>
      </c>
      <c r="D755" t="s">
        <v>239</v>
      </c>
      <c r="E755" t="s">
        <v>4475</v>
      </c>
      <c r="F755" t="s">
        <v>244</v>
      </c>
    </row>
    <row r="756" spans="1:6" hidden="1" x14ac:dyDescent="0.35">
      <c r="A756" s="14">
        <v>45313.618473726849</v>
      </c>
      <c r="B756" t="s">
        <v>506</v>
      </c>
      <c r="C756" t="s">
        <v>3696</v>
      </c>
      <c r="D756" t="s">
        <v>62</v>
      </c>
      <c r="E756" t="s">
        <v>4476</v>
      </c>
      <c r="F756" t="s">
        <v>244</v>
      </c>
    </row>
    <row r="757" spans="1:6" hidden="1" x14ac:dyDescent="0.35">
      <c r="A757" s="14">
        <v>45303.810744502312</v>
      </c>
      <c r="B757" t="s">
        <v>575</v>
      </c>
      <c r="C757" t="s">
        <v>856</v>
      </c>
      <c r="D757" t="s">
        <v>239</v>
      </c>
      <c r="E757" t="s">
        <v>4474</v>
      </c>
      <c r="F757" t="s">
        <v>244</v>
      </c>
    </row>
    <row r="758" spans="1:6" hidden="1" x14ac:dyDescent="0.35">
      <c r="A758" s="14">
        <v>45309.693020613428</v>
      </c>
      <c r="B758" t="s">
        <v>575</v>
      </c>
      <c r="C758" t="s">
        <v>4081</v>
      </c>
      <c r="D758" t="s">
        <v>239</v>
      </c>
      <c r="E758" t="s">
        <v>4475</v>
      </c>
      <c r="F758" t="s">
        <v>244</v>
      </c>
    </row>
    <row r="759" spans="1:6" hidden="1" x14ac:dyDescent="0.35">
      <c r="A759" s="14">
        <v>45310.595255879627</v>
      </c>
      <c r="B759" t="s">
        <v>506</v>
      </c>
      <c r="C759" t="s">
        <v>3935</v>
      </c>
      <c r="D759" t="s">
        <v>239</v>
      </c>
      <c r="E759" t="s">
        <v>4477</v>
      </c>
      <c r="F759" t="s">
        <v>244</v>
      </c>
    </row>
    <row r="760" spans="1:6" hidden="1" x14ac:dyDescent="0.35">
      <c r="A760" s="14">
        <v>45309.67516648148</v>
      </c>
      <c r="B760" t="s">
        <v>4084</v>
      </c>
      <c r="C760" t="s">
        <v>4083</v>
      </c>
      <c r="D760" t="s">
        <v>239</v>
      </c>
      <c r="E760" t="s">
        <v>4475</v>
      </c>
      <c r="F760" t="s">
        <v>244</v>
      </c>
    </row>
    <row r="761" spans="1:6" hidden="1" x14ac:dyDescent="0.35">
      <c r="A761" s="14">
        <v>45316.823252395836</v>
      </c>
      <c r="B761" t="s">
        <v>208</v>
      </c>
      <c r="C761" t="s">
        <v>309</v>
      </c>
      <c r="D761" t="s">
        <v>239</v>
      </c>
      <c r="E761" t="s">
        <v>4478</v>
      </c>
      <c r="F761" t="s">
        <v>244</v>
      </c>
    </row>
    <row r="762" spans="1:6" hidden="1" x14ac:dyDescent="0.35">
      <c r="A762" s="14">
        <v>45313.821479282407</v>
      </c>
      <c r="B762" t="s">
        <v>589</v>
      </c>
      <c r="C762" t="s">
        <v>3606</v>
      </c>
      <c r="D762" t="s">
        <v>62</v>
      </c>
      <c r="E762" t="s">
        <v>4474</v>
      </c>
      <c r="F762" t="s">
        <v>244</v>
      </c>
    </row>
    <row r="763" spans="1:6" hidden="1" x14ac:dyDescent="0.35">
      <c r="A763" s="14">
        <v>45315.827487511575</v>
      </c>
      <c r="B763" t="s">
        <v>575</v>
      </c>
      <c r="C763" t="s">
        <v>3185</v>
      </c>
      <c r="D763" t="s">
        <v>239</v>
      </c>
      <c r="E763" t="s">
        <v>4477</v>
      </c>
      <c r="F763" t="s">
        <v>244</v>
      </c>
    </row>
    <row r="764" spans="1:6" hidden="1" x14ac:dyDescent="0.35">
      <c r="A764" s="14">
        <v>45318.500972847221</v>
      </c>
      <c r="B764" t="s">
        <v>506</v>
      </c>
      <c r="C764" t="s">
        <v>2719</v>
      </c>
      <c r="D764" t="s">
        <v>62</v>
      </c>
      <c r="E764" t="s">
        <v>4477</v>
      </c>
      <c r="F764" t="s">
        <v>244</v>
      </c>
    </row>
    <row r="765" spans="1:6" hidden="1" x14ac:dyDescent="0.35">
      <c r="A765" s="14">
        <v>45309.648412037037</v>
      </c>
      <c r="B765" t="s">
        <v>4084</v>
      </c>
      <c r="C765" t="s">
        <v>4095</v>
      </c>
      <c r="D765" t="s">
        <v>239</v>
      </c>
      <c r="E765" t="s">
        <v>4476</v>
      </c>
      <c r="F765" t="s">
        <v>244</v>
      </c>
    </row>
    <row r="766" spans="1:6" hidden="1" x14ac:dyDescent="0.35">
      <c r="A766" s="14">
        <v>45322.429267534724</v>
      </c>
      <c r="B766" t="s">
        <v>1210</v>
      </c>
      <c r="C766" t="s">
        <v>2228</v>
      </c>
      <c r="D766" t="s">
        <v>62</v>
      </c>
      <c r="E766" t="s">
        <v>4476</v>
      </c>
      <c r="F766" t="s">
        <v>244</v>
      </c>
    </row>
    <row r="767" spans="1:6" hidden="1" x14ac:dyDescent="0.35">
      <c r="A767" s="14">
        <v>45328.512314976855</v>
      </c>
      <c r="B767" t="s">
        <v>1210</v>
      </c>
      <c r="C767" t="s">
        <v>1478</v>
      </c>
      <c r="D767" t="s">
        <v>239</v>
      </c>
      <c r="E767" t="s">
        <v>4478</v>
      </c>
      <c r="F767" t="s">
        <v>244</v>
      </c>
    </row>
    <row r="768" spans="1:6" hidden="1" x14ac:dyDescent="0.35">
      <c r="A768" s="14">
        <v>45309.71670409722</v>
      </c>
      <c r="B768" t="s">
        <v>589</v>
      </c>
      <c r="C768" t="s">
        <v>4077</v>
      </c>
      <c r="D768" t="s">
        <v>239</v>
      </c>
      <c r="E768" t="s">
        <v>4475</v>
      </c>
      <c r="F768" t="s">
        <v>244</v>
      </c>
    </row>
    <row r="769" spans="1:6" hidden="1" x14ac:dyDescent="0.35">
      <c r="A769" s="14">
        <v>45317.625477395835</v>
      </c>
      <c r="B769" t="s">
        <v>486</v>
      </c>
      <c r="C769" t="s">
        <v>2863</v>
      </c>
      <c r="D769" t="s">
        <v>62</v>
      </c>
      <c r="E769" t="s">
        <v>4475</v>
      </c>
      <c r="F769" t="s">
        <v>4097</v>
      </c>
    </row>
    <row r="770" spans="1:6" hidden="1" x14ac:dyDescent="0.35">
      <c r="A770" s="14">
        <v>45304.440004340278</v>
      </c>
      <c r="B770" t="s">
        <v>506</v>
      </c>
      <c r="C770" t="s">
        <v>888</v>
      </c>
      <c r="D770" t="s">
        <v>62</v>
      </c>
      <c r="E770" t="s">
        <v>4475</v>
      </c>
      <c r="F770" t="s">
        <v>4097</v>
      </c>
    </row>
    <row r="771" spans="1:6" hidden="1" x14ac:dyDescent="0.35">
      <c r="A771" s="14">
        <v>45320.498708587962</v>
      </c>
      <c r="B771" t="s">
        <v>486</v>
      </c>
      <c r="C771" t="s">
        <v>2645</v>
      </c>
      <c r="D771" t="s">
        <v>239</v>
      </c>
      <c r="E771" t="s">
        <v>4474</v>
      </c>
      <c r="F771" t="s">
        <v>4629</v>
      </c>
    </row>
    <row r="772" spans="1:6" hidden="1" x14ac:dyDescent="0.35">
      <c r="A772" s="14">
        <v>45313.872417118058</v>
      </c>
      <c r="B772" t="s">
        <v>575</v>
      </c>
      <c r="C772" t="s">
        <v>3593</v>
      </c>
      <c r="D772" t="s">
        <v>62</v>
      </c>
      <c r="E772" t="s">
        <v>4475</v>
      </c>
      <c r="F772" t="s">
        <v>640</v>
      </c>
    </row>
    <row r="773" spans="1:6" hidden="1" x14ac:dyDescent="0.35">
      <c r="A773" s="14">
        <v>45322.812529166666</v>
      </c>
      <c r="B773" t="s">
        <v>589</v>
      </c>
      <c r="C773" t="s">
        <v>2032</v>
      </c>
      <c r="D773" t="s">
        <v>239</v>
      </c>
      <c r="E773" t="s">
        <v>4475</v>
      </c>
      <c r="F773" t="s">
        <v>640</v>
      </c>
    </row>
    <row r="774" spans="1:6" hidden="1" x14ac:dyDescent="0.35">
      <c r="A774" s="14">
        <v>45313.418052777779</v>
      </c>
      <c r="B774" t="s">
        <v>506</v>
      </c>
      <c r="C774" t="s">
        <v>3781</v>
      </c>
      <c r="D774" t="s">
        <v>239</v>
      </c>
      <c r="E774" t="s">
        <v>4477</v>
      </c>
      <c r="F774" t="s">
        <v>640</v>
      </c>
    </row>
    <row r="775" spans="1:6" hidden="1" x14ac:dyDescent="0.35">
      <c r="A775" s="14">
        <v>45327.511294108794</v>
      </c>
      <c r="B775" t="s">
        <v>1205</v>
      </c>
      <c r="C775" t="s">
        <v>1577</v>
      </c>
      <c r="D775" t="s">
        <v>62</v>
      </c>
      <c r="E775" t="s">
        <v>4478</v>
      </c>
      <c r="F775" t="s">
        <v>640</v>
      </c>
    </row>
    <row r="776" spans="1:6" hidden="1" x14ac:dyDescent="0.35">
      <c r="A776" s="14">
        <v>45310.644926597219</v>
      </c>
      <c r="B776" t="s">
        <v>589</v>
      </c>
      <c r="C776" t="s">
        <v>3893</v>
      </c>
      <c r="D776" t="s">
        <v>62</v>
      </c>
      <c r="E776" t="s">
        <v>4477</v>
      </c>
      <c r="F776" t="s">
        <v>640</v>
      </c>
    </row>
    <row r="777" spans="1:6" hidden="1" x14ac:dyDescent="0.35">
      <c r="A777" s="14">
        <v>45321.700568854169</v>
      </c>
      <c r="B777" t="s">
        <v>575</v>
      </c>
      <c r="C777" t="s">
        <v>2320</v>
      </c>
      <c r="D777" t="s">
        <v>62</v>
      </c>
      <c r="E777" t="s">
        <v>4477</v>
      </c>
      <c r="F777" t="s">
        <v>640</v>
      </c>
    </row>
    <row r="778" spans="1:6" hidden="1" x14ac:dyDescent="0.35">
      <c r="A778" s="14">
        <v>45320.631707673609</v>
      </c>
      <c r="B778" t="s">
        <v>506</v>
      </c>
      <c r="C778" t="s">
        <v>2579</v>
      </c>
      <c r="D778" t="s">
        <v>62</v>
      </c>
      <c r="E778" t="s">
        <v>4477</v>
      </c>
      <c r="F778" t="s">
        <v>640</v>
      </c>
    </row>
    <row r="779" spans="1:6" hidden="1" x14ac:dyDescent="0.35">
      <c r="A779" s="14">
        <v>45310.462626261571</v>
      </c>
      <c r="B779" t="s">
        <v>59</v>
      </c>
      <c r="C779" t="s">
        <v>130</v>
      </c>
      <c r="D779" t="s">
        <v>62</v>
      </c>
      <c r="E779" t="s">
        <v>4478</v>
      </c>
      <c r="F779" t="s">
        <v>640</v>
      </c>
    </row>
    <row r="780" spans="1:6" hidden="1" x14ac:dyDescent="0.35">
      <c r="A780" s="14">
        <v>45323.573573773145</v>
      </c>
      <c r="B780" t="s">
        <v>506</v>
      </c>
      <c r="C780" t="s">
        <v>1914</v>
      </c>
      <c r="D780" t="s">
        <v>62</v>
      </c>
      <c r="E780" t="s">
        <v>4475</v>
      </c>
      <c r="F780" t="s">
        <v>640</v>
      </c>
    </row>
    <row r="781" spans="1:6" hidden="1" x14ac:dyDescent="0.35">
      <c r="A781" s="14">
        <v>45322.821705416667</v>
      </c>
      <c r="B781" t="s">
        <v>589</v>
      </c>
      <c r="C781" t="s">
        <v>2025</v>
      </c>
      <c r="D781" t="s">
        <v>62</v>
      </c>
      <c r="E781" t="s">
        <v>4475</v>
      </c>
      <c r="F781" t="s">
        <v>640</v>
      </c>
    </row>
    <row r="782" spans="1:6" hidden="1" x14ac:dyDescent="0.35">
      <c r="A782" s="14">
        <v>45321.820847418981</v>
      </c>
      <c r="B782" t="s">
        <v>59</v>
      </c>
      <c r="C782" t="s">
        <v>342</v>
      </c>
      <c r="D782" t="s">
        <v>62</v>
      </c>
      <c r="E782" t="s">
        <v>4478</v>
      </c>
      <c r="F782" t="s">
        <v>640</v>
      </c>
    </row>
    <row r="783" spans="1:6" hidden="1" x14ac:dyDescent="0.35">
      <c r="A783" s="14">
        <v>45309.612432106478</v>
      </c>
      <c r="B783" t="s">
        <v>589</v>
      </c>
      <c r="C783" t="s">
        <v>4132</v>
      </c>
      <c r="D783" t="s">
        <v>62</v>
      </c>
      <c r="E783" t="s">
        <v>4476</v>
      </c>
      <c r="F783" t="s">
        <v>640</v>
      </c>
    </row>
    <row r="784" spans="1:6" hidden="1" x14ac:dyDescent="0.35">
      <c r="A784" s="14">
        <v>45313.850803425928</v>
      </c>
      <c r="B784" t="s">
        <v>575</v>
      </c>
      <c r="C784" t="s">
        <v>3597</v>
      </c>
      <c r="D784" t="s">
        <v>62</v>
      </c>
      <c r="E784" t="s">
        <v>4475</v>
      </c>
      <c r="F784" t="s">
        <v>640</v>
      </c>
    </row>
    <row r="785" spans="1:6" hidden="1" x14ac:dyDescent="0.35">
      <c r="A785" s="14">
        <v>45313.781818159725</v>
      </c>
      <c r="B785" t="s">
        <v>575</v>
      </c>
      <c r="C785" t="s">
        <v>3625</v>
      </c>
      <c r="D785" t="s">
        <v>62</v>
      </c>
      <c r="E785" t="s">
        <v>4475</v>
      </c>
      <c r="F785" t="s">
        <v>640</v>
      </c>
    </row>
    <row r="786" spans="1:6" hidden="1" x14ac:dyDescent="0.35">
      <c r="A786" s="14">
        <v>45321.670141655093</v>
      </c>
      <c r="B786" t="s">
        <v>589</v>
      </c>
      <c r="C786" t="s">
        <v>2331</v>
      </c>
      <c r="D786" t="s">
        <v>62</v>
      </c>
      <c r="E786" t="s">
        <v>4475</v>
      </c>
      <c r="F786" t="s">
        <v>640</v>
      </c>
    </row>
    <row r="787" spans="1:6" hidden="1" x14ac:dyDescent="0.35">
      <c r="A787" s="14">
        <v>45302.637250752312</v>
      </c>
      <c r="B787" t="s">
        <v>486</v>
      </c>
      <c r="C787" t="s">
        <v>678</v>
      </c>
      <c r="D787" t="s">
        <v>239</v>
      </c>
      <c r="E787" t="s">
        <v>4478</v>
      </c>
      <c r="F787" t="s">
        <v>640</v>
      </c>
    </row>
    <row r="788" spans="1:6" hidden="1" x14ac:dyDescent="0.35">
      <c r="A788" s="14">
        <v>45317.821483321757</v>
      </c>
      <c r="B788" t="s">
        <v>589</v>
      </c>
      <c r="C788" t="s">
        <v>2758</v>
      </c>
      <c r="D788" t="s">
        <v>239</v>
      </c>
      <c r="E788" t="s">
        <v>4475</v>
      </c>
      <c r="F788" t="s">
        <v>640</v>
      </c>
    </row>
    <row r="789" spans="1:6" hidden="1" x14ac:dyDescent="0.35">
      <c r="A789" s="14">
        <v>45321.717021643519</v>
      </c>
      <c r="B789" t="s">
        <v>589</v>
      </c>
      <c r="C789" t="s">
        <v>2314</v>
      </c>
      <c r="D789" t="s">
        <v>62</v>
      </c>
      <c r="E789" t="s">
        <v>4477</v>
      </c>
      <c r="F789" t="s">
        <v>640</v>
      </c>
    </row>
    <row r="790" spans="1:6" hidden="1" x14ac:dyDescent="0.35">
      <c r="A790" s="14">
        <v>45314.705977743055</v>
      </c>
      <c r="B790" t="s">
        <v>575</v>
      </c>
      <c r="C790" t="s">
        <v>3448</v>
      </c>
      <c r="D790" t="s">
        <v>239</v>
      </c>
      <c r="E790" t="s">
        <v>4478</v>
      </c>
      <c r="F790" t="s">
        <v>640</v>
      </c>
    </row>
    <row r="791" spans="1:6" hidden="1" x14ac:dyDescent="0.35">
      <c r="A791" s="14">
        <v>45317.60270851852</v>
      </c>
      <c r="B791" t="s">
        <v>589</v>
      </c>
      <c r="C791" t="s">
        <v>2890</v>
      </c>
      <c r="D791" t="s">
        <v>62</v>
      </c>
      <c r="E791" t="s">
        <v>4475</v>
      </c>
      <c r="F791" t="s">
        <v>640</v>
      </c>
    </row>
    <row r="792" spans="1:6" hidden="1" x14ac:dyDescent="0.35">
      <c r="A792" s="14">
        <v>45310.799446481484</v>
      </c>
      <c r="B792" t="s">
        <v>589</v>
      </c>
      <c r="C792" t="s">
        <v>3830</v>
      </c>
      <c r="D792" t="s">
        <v>62</v>
      </c>
      <c r="E792" t="s">
        <v>4475</v>
      </c>
      <c r="F792" t="s">
        <v>640</v>
      </c>
    </row>
    <row r="793" spans="1:6" hidden="1" x14ac:dyDescent="0.35">
      <c r="A793" s="14">
        <v>45309.855670208337</v>
      </c>
      <c r="B793" t="s">
        <v>575</v>
      </c>
      <c r="C793" t="s">
        <v>4039</v>
      </c>
      <c r="D793" t="s">
        <v>62</v>
      </c>
      <c r="E793" t="s">
        <v>4477</v>
      </c>
      <c r="F793" t="s">
        <v>640</v>
      </c>
    </row>
    <row r="794" spans="1:6" hidden="1" x14ac:dyDescent="0.35">
      <c r="A794" s="14">
        <v>45322.606480185183</v>
      </c>
      <c r="B794" t="s">
        <v>589</v>
      </c>
      <c r="C794" t="s">
        <v>2131</v>
      </c>
      <c r="D794" t="s">
        <v>62</v>
      </c>
      <c r="E794" t="s">
        <v>4474</v>
      </c>
      <c r="F794" t="s">
        <v>640</v>
      </c>
    </row>
    <row r="795" spans="1:6" hidden="1" x14ac:dyDescent="0.35">
      <c r="A795" s="14">
        <v>45314.708523310182</v>
      </c>
      <c r="B795" t="s">
        <v>589</v>
      </c>
      <c r="C795" t="s">
        <v>3444</v>
      </c>
      <c r="D795" t="s">
        <v>62</v>
      </c>
      <c r="E795" t="s">
        <v>4474</v>
      </c>
      <c r="F795" t="s">
        <v>640</v>
      </c>
    </row>
    <row r="796" spans="1:6" hidden="1" x14ac:dyDescent="0.35">
      <c r="A796" s="14">
        <v>45310.649074953704</v>
      </c>
      <c r="B796" t="s">
        <v>575</v>
      </c>
      <c r="C796" t="s">
        <v>3886</v>
      </c>
      <c r="D796" t="s">
        <v>62</v>
      </c>
      <c r="E796" t="s">
        <v>4476</v>
      </c>
      <c r="F796" t="s">
        <v>640</v>
      </c>
    </row>
    <row r="797" spans="1:6" hidden="1" x14ac:dyDescent="0.35">
      <c r="A797" s="14">
        <v>45324.566691296299</v>
      </c>
      <c r="B797" t="s">
        <v>1210</v>
      </c>
      <c r="C797" t="s">
        <v>1756</v>
      </c>
      <c r="D797" t="s">
        <v>62</v>
      </c>
      <c r="E797" t="s">
        <v>4474</v>
      </c>
      <c r="F797" t="s">
        <v>640</v>
      </c>
    </row>
    <row r="798" spans="1:6" hidden="1" x14ac:dyDescent="0.35">
      <c r="A798" s="14">
        <v>45329.398120706021</v>
      </c>
      <c r="B798" t="s">
        <v>1210</v>
      </c>
      <c r="C798" t="s">
        <v>1451</v>
      </c>
      <c r="D798" t="s">
        <v>62</v>
      </c>
      <c r="E798" t="s">
        <v>4478</v>
      </c>
      <c r="F798" t="s">
        <v>640</v>
      </c>
    </row>
    <row r="799" spans="1:6" hidden="1" x14ac:dyDescent="0.35">
      <c r="A799" s="14">
        <v>45328.397421145834</v>
      </c>
      <c r="B799" t="s">
        <v>1210</v>
      </c>
      <c r="C799" t="s">
        <v>1515</v>
      </c>
      <c r="D799" t="s">
        <v>239</v>
      </c>
      <c r="E799" t="s">
        <v>4478</v>
      </c>
      <c r="F799" t="s">
        <v>640</v>
      </c>
    </row>
    <row r="800" spans="1:6" hidden="1" x14ac:dyDescent="0.35">
      <c r="A800" s="14">
        <v>45317.568784016206</v>
      </c>
      <c r="B800" t="s">
        <v>589</v>
      </c>
      <c r="C800" t="s">
        <v>2925</v>
      </c>
      <c r="D800" t="s">
        <v>62</v>
      </c>
      <c r="E800" t="s">
        <v>4476</v>
      </c>
      <c r="F800" t="s">
        <v>640</v>
      </c>
    </row>
    <row r="801" spans="1:6" hidden="1" x14ac:dyDescent="0.35">
      <c r="A801" s="14">
        <v>45317.838721296299</v>
      </c>
      <c r="B801" t="s">
        <v>575</v>
      </c>
      <c r="C801" t="s">
        <v>2752</v>
      </c>
      <c r="D801" t="s">
        <v>62</v>
      </c>
      <c r="E801" t="s">
        <v>4476</v>
      </c>
      <c r="F801" t="s">
        <v>640</v>
      </c>
    </row>
    <row r="802" spans="1:6" hidden="1" x14ac:dyDescent="0.35">
      <c r="A802" s="14">
        <v>45321.604837430554</v>
      </c>
      <c r="B802" t="s">
        <v>575</v>
      </c>
      <c r="C802" t="s">
        <v>2370</v>
      </c>
      <c r="D802" t="s">
        <v>62</v>
      </c>
      <c r="E802" t="s">
        <v>4475</v>
      </c>
      <c r="F802" t="s">
        <v>640</v>
      </c>
    </row>
    <row r="803" spans="1:6" hidden="1" x14ac:dyDescent="0.35">
      <c r="A803" s="14">
        <v>45316.594991770835</v>
      </c>
      <c r="B803" t="s">
        <v>506</v>
      </c>
      <c r="C803" t="s">
        <v>3074</v>
      </c>
      <c r="D803" t="s">
        <v>62</v>
      </c>
      <c r="E803" t="s">
        <v>4478</v>
      </c>
      <c r="F803" t="s">
        <v>640</v>
      </c>
    </row>
    <row r="804" spans="1:6" hidden="1" x14ac:dyDescent="0.35">
      <c r="A804" s="14">
        <v>45308.847506759259</v>
      </c>
      <c r="B804" t="s">
        <v>589</v>
      </c>
      <c r="C804" t="s">
        <v>4224</v>
      </c>
      <c r="D804" t="s">
        <v>62</v>
      </c>
      <c r="E804" t="s">
        <v>4474</v>
      </c>
      <c r="F804" t="s">
        <v>640</v>
      </c>
    </row>
    <row r="805" spans="1:6" hidden="1" x14ac:dyDescent="0.35">
      <c r="A805" s="14">
        <v>45317.802178831022</v>
      </c>
      <c r="B805" t="s">
        <v>589</v>
      </c>
      <c r="C805" t="s">
        <v>2770</v>
      </c>
      <c r="D805" t="s">
        <v>239</v>
      </c>
      <c r="E805" t="s">
        <v>4475</v>
      </c>
      <c r="F805" t="s">
        <v>640</v>
      </c>
    </row>
    <row r="806" spans="1:6" hidden="1" x14ac:dyDescent="0.35">
      <c r="A806" s="14">
        <v>45316.764283576391</v>
      </c>
      <c r="B806" t="s">
        <v>589</v>
      </c>
      <c r="C806" t="s">
        <v>3021</v>
      </c>
      <c r="D806" t="s">
        <v>62</v>
      </c>
      <c r="E806" t="s">
        <v>4475</v>
      </c>
      <c r="F806" t="s">
        <v>640</v>
      </c>
    </row>
    <row r="807" spans="1:6" hidden="1" x14ac:dyDescent="0.35">
      <c r="A807" s="14">
        <v>45317.591130682871</v>
      </c>
      <c r="B807" t="s">
        <v>589</v>
      </c>
      <c r="C807" t="s">
        <v>2899</v>
      </c>
      <c r="D807" t="s">
        <v>62</v>
      </c>
      <c r="E807" t="s">
        <v>4475</v>
      </c>
      <c r="F807" t="s">
        <v>640</v>
      </c>
    </row>
    <row r="808" spans="1:6" hidden="1" x14ac:dyDescent="0.35">
      <c r="A808" s="14">
        <v>45324.522202465276</v>
      </c>
      <c r="B808" t="s">
        <v>59</v>
      </c>
      <c r="C808" t="s">
        <v>436</v>
      </c>
      <c r="D808" t="s">
        <v>239</v>
      </c>
      <c r="E808" t="s">
        <v>4478</v>
      </c>
      <c r="F808" t="s">
        <v>640</v>
      </c>
    </row>
    <row r="809" spans="1:6" hidden="1" x14ac:dyDescent="0.35">
      <c r="A809" s="14">
        <v>45315.678694259259</v>
      </c>
      <c r="B809" t="s">
        <v>575</v>
      </c>
      <c r="C809" t="s">
        <v>3254</v>
      </c>
      <c r="D809" t="s">
        <v>62</v>
      </c>
      <c r="E809" t="s">
        <v>4476</v>
      </c>
      <c r="F809" t="s">
        <v>640</v>
      </c>
    </row>
    <row r="810" spans="1:6" hidden="1" x14ac:dyDescent="0.35">
      <c r="A810" s="14">
        <v>45324.401098831018</v>
      </c>
      <c r="B810" t="s">
        <v>506</v>
      </c>
      <c r="C810" t="s">
        <v>1837</v>
      </c>
      <c r="D810" t="s">
        <v>62</v>
      </c>
      <c r="E810" t="s">
        <v>4477</v>
      </c>
      <c r="F810" t="s">
        <v>640</v>
      </c>
    </row>
    <row r="811" spans="1:6" hidden="1" x14ac:dyDescent="0.35">
      <c r="A811" s="14">
        <v>45309.869164930555</v>
      </c>
      <c r="B811" t="s">
        <v>575</v>
      </c>
      <c r="C811" t="s">
        <v>4032</v>
      </c>
      <c r="D811" t="s">
        <v>62</v>
      </c>
      <c r="E811" t="s">
        <v>4475</v>
      </c>
      <c r="F811" t="s">
        <v>640</v>
      </c>
    </row>
    <row r="812" spans="1:6" hidden="1" x14ac:dyDescent="0.35">
      <c r="A812" s="14">
        <v>45320.83426520833</v>
      </c>
      <c r="B812" t="s">
        <v>589</v>
      </c>
      <c r="C812" t="s">
        <v>2486</v>
      </c>
      <c r="D812" t="s">
        <v>239</v>
      </c>
      <c r="E812" t="s">
        <v>4477</v>
      </c>
      <c r="F812" t="s">
        <v>640</v>
      </c>
    </row>
    <row r="813" spans="1:6" hidden="1" x14ac:dyDescent="0.35">
      <c r="A813" s="14">
        <v>45315.808355057874</v>
      </c>
      <c r="B813" t="s">
        <v>575</v>
      </c>
      <c r="C813" t="s">
        <v>3195</v>
      </c>
      <c r="D813" t="s">
        <v>239</v>
      </c>
      <c r="E813" t="s">
        <v>4477</v>
      </c>
      <c r="F813" t="s">
        <v>640</v>
      </c>
    </row>
    <row r="814" spans="1:6" hidden="1" x14ac:dyDescent="0.35">
      <c r="A814" s="14">
        <v>45307.624640567126</v>
      </c>
      <c r="B814" t="s">
        <v>575</v>
      </c>
      <c r="C814" t="s">
        <v>1070</v>
      </c>
      <c r="D814" t="s">
        <v>62</v>
      </c>
      <c r="E814" t="s">
        <v>4475</v>
      </c>
      <c r="F814" t="s">
        <v>640</v>
      </c>
    </row>
    <row r="815" spans="1:6" hidden="1" x14ac:dyDescent="0.35">
      <c r="A815" s="14">
        <v>45320.741163379629</v>
      </c>
      <c r="B815" t="s">
        <v>575</v>
      </c>
      <c r="C815" t="s">
        <v>2525</v>
      </c>
      <c r="D815" t="s">
        <v>62</v>
      </c>
      <c r="E815" t="s">
        <v>4477</v>
      </c>
      <c r="F815" t="s">
        <v>640</v>
      </c>
    </row>
    <row r="816" spans="1:6" hidden="1" x14ac:dyDescent="0.35">
      <c r="A816" s="14">
        <v>45320.790492349537</v>
      </c>
      <c r="B816" t="s">
        <v>575</v>
      </c>
      <c r="C816" t="s">
        <v>2503</v>
      </c>
      <c r="D816" t="s">
        <v>62</v>
      </c>
      <c r="E816" t="s">
        <v>4476</v>
      </c>
      <c r="F816" t="s">
        <v>640</v>
      </c>
    </row>
    <row r="817" spans="1:6" hidden="1" x14ac:dyDescent="0.35">
      <c r="A817" s="14">
        <v>45324.511467233795</v>
      </c>
      <c r="B817" t="s">
        <v>506</v>
      </c>
      <c r="C817" t="s">
        <v>1792</v>
      </c>
      <c r="D817" t="s">
        <v>62</v>
      </c>
      <c r="E817" t="s">
        <v>4475</v>
      </c>
      <c r="F817" t="s">
        <v>640</v>
      </c>
    </row>
    <row r="818" spans="1:6" hidden="1" x14ac:dyDescent="0.35">
      <c r="A818" s="14">
        <v>45308.484886944447</v>
      </c>
      <c r="B818" t="s">
        <v>486</v>
      </c>
      <c r="C818" t="s">
        <v>4309</v>
      </c>
      <c r="D818" t="s">
        <v>239</v>
      </c>
      <c r="E818" t="s">
        <v>4476</v>
      </c>
      <c r="F818" t="s">
        <v>640</v>
      </c>
    </row>
    <row r="819" spans="1:6" hidden="1" x14ac:dyDescent="0.35">
      <c r="A819" s="14">
        <v>45315.700593819442</v>
      </c>
      <c r="B819" t="s">
        <v>575</v>
      </c>
      <c r="C819" t="s">
        <v>3241</v>
      </c>
      <c r="D819" t="s">
        <v>62</v>
      </c>
      <c r="E819" t="s">
        <v>4477</v>
      </c>
      <c r="F819" t="s">
        <v>640</v>
      </c>
    </row>
    <row r="820" spans="1:6" hidden="1" x14ac:dyDescent="0.35">
      <c r="A820" s="14">
        <v>45309.759786863426</v>
      </c>
      <c r="B820" t="s">
        <v>575</v>
      </c>
      <c r="C820" t="s">
        <v>4060</v>
      </c>
      <c r="D820" t="s">
        <v>62</v>
      </c>
      <c r="E820" t="s">
        <v>4475</v>
      </c>
      <c r="F820" t="s">
        <v>640</v>
      </c>
    </row>
    <row r="821" spans="1:6" hidden="1" x14ac:dyDescent="0.35">
      <c r="A821" s="14">
        <v>45320.633607199074</v>
      </c>
      <c r="B821" t="s">
        <v>575</v>
      </c>
      <c r="C821" t="s">
        <v>2574</v>
      </c>
      <c r="D821" t="s">
        <v>62</v>
      </c>
      <c r="E821" t="s">
        <v>4476</v>
      </c>
      <c r="F821" t="s">
        <v>640</v>
      </c>
    </row>
    <row r="822" spans="1:6" hidden="1" x14ac:dyDescent="0.35">
      <c r="A822" s="14">
        <v>45320.780412314816</v>
      </c>
      <c r="B822" t="s">
        <v>575</v>
      </c>
      <c r="C822" t="s">
        <v>2504</v>
      </c>
      <c r="D822" t="s">
        <v>62</v>
      </c>
      <c r="E822" t="s">
        <v>4475</v>
      </c>
      <c r="F822" t="s">
        <v>640</v>
      </c>
    </row>
    <row r="823" spans="1:6" hidden="1" x14ac:dyDescent="0.35">
      <c r="A823" s="14">
        <v>45321.619383611112</v>
      </c>
      <c r="B823" t="s">
        <v>575</v>
      </c>
      <c r="C823" t="s">
        <v>2362</v>
      </c>
      <c r="D823" t="s">
        <v>62</v>
      </c>
      <c r="E823" t="s">
        <v>4477</v>
      </c>
      <c r="F823" t="s">
        <v>640</v>
      </c>
    </row>
    <row r="824" spans="1:6" hidden="1" x14ac:dyDescent="0.35">
      <c r="A824" s="14">
        <v>45317.794249375002</v>
      </c>
      <c r="B824" t="s">
        <v>575</v>
      </c>
      <c r="C824" t="s">
        <v>2772</v>
      </c>
      <c r="D824" t="s">
        <v>239</v>
      </c>
      <c r="E824" t="s">
        <v>4475</v>
      </c>
      <c r="F824" t="s">
        <v>640</v>
      </c>
    </row>
    <row r="825" spans="1:6" hidden="1" x14ac:dyDescent="0.35">
      <c r="A825" s="14">
        <v>45320.85965017361</v>
      </c>
      <c r="B825" t="s">
        <v>575</v>
      </c>
      <c r="C825" t="s">
        <v>2475</v>
      </c>
      <c r="D825" t="s">
        <v>62</v>
      </c>
      <c r="E825" t="s">
        <v>4475</v>
      </c>
      <c r="F825" t="s">
        <v>640</v>
      </c>
    </row>
    <row r="826" spans="1:6" hidden="1" x14ac:dyDescent="0.35">
      <c r="A826" s="14">
        <v>45324.849866331017</v>
      </c>
      <c r="B826" t="s">
        <v>575</v>
      </c>
      <c r="C826" t="s">
        <v>1614</v>
      </c>
      <c r="D826" t="s">
        <v>62</v>
      </c>
      <c r="E826" t="s">
        <v>4478</v>
      </c>
      <c r="F826" t="s">
        <v>640</v>
      </c>
    </row>
    <row r="827" spans="1:6" hidden="1" x14ac:dyDescent="0.35">
      <c r="A827" s="14">
        <v>45329.654476944444</v>
      </c>
      <c r="B827" t="s">
        <v>1210</v>
      </c>
      <c r="C827" t="s">
        <v>1371</v>
      </c>
      <c r="D827" t="s">
        <v>239</v>
      </c>
      <c r="E827" t="s">
        <v>4478</v>
      </c>
      <c r="F827" t="s">
        <v>640</v>
      </c>
    </row>
    <row r="828" spans="1:6" hidden="1" x14ac:dyDescent="0.35">
      <c r="A828" s="14">
        <v>45321.854108576386</v>
      </c>
      <c r="B828" t="s">
        <v>575</v>
      </c>
      <c r="C828" t="s">
        <v>2261</v>
      </c>
      <c r="D828" t="s">
        <v>62</v>
      </c>
      <c r="E828" t="s">
        <v>4476</v>
      </c>
      <c r="F828" t="s">
        <v>640</v>
      </c>
    </row>
    <row r="829" spans="1:6" hidden="1" x14ac:dyDescent="0.35">
      <c r="A829" s="14">
        <v>45307.667374537035</v>
      </c>
      <c r="B829" t="s">
        <v>575</v>
      </c>
      <c r="C829" t="s">
        <v>1087</v>
      </c>
      <c r="D829" t="s">
        <v>239</v>
      </c>
      <c r="E829" t="s">
        <v>4477</v>
      </c>
      <c r="F829" t="s">
        <v>640</v>
      </c>
    </row>
    <row r="830" spans="1:6" hidden="1" x14ac:dyDescent="0.35">
      <c r="A830" s="14">
        <v>45322.71232716435</v>
      </c>
      <c r="B830" t="s">
        <v>575</v>
      </c>
      <c r="C830" t="s">
        <v>2065</v>
      </c>
      <c r="D830" t="s">
        <v>62</v>
      </c>
      <c r="E830" t="s">
        <v>4477</v>
      </c>
      <c r="F830" t="s">
        <v>640</v>
      </c>
    </row>
    <row r="831" spans="1:6" hidden="1" x14ac:dyDescent="0.35">
      <c r="A831" s="14">
        <v>45301.867531550924</v>
      </c>
      <c r="B831" t="s">
        <v>575</v>
      </c>
      <c r="C831" t="s">
        <v>604</v>
      </c>
      <c r="D831" t="s">
        <v>239</v>
      </c>
      <c r="E831" t="s">
        <v>4478</v>
      </c>
      <c r="F831" t="s">
        <v>640</v>
      </c>
    </row>
    <row r="832" spans="1:6" hidden="1" x14ac:dyDescent="0.35">
      <c r="A832" s="14">
        <v>45323.463666493059</v>
      </c>
      <c r="B832" t="s">
        <v>506</v>
      </c>
      <c r="C832" t="s">
        <v>1966</v>
      </c>
      <c r="D832" t="s">
        <v>62</v>
      </c>
      <c r="E832" t="s">
        <v>4478</v>
      </c>
      <c r="F832" t="s">
        <v>640</v>
      </c>
    </row>
    <row r="833" spans="1:6" hidden="1" x14ac:dyDescent="0.35">
      <c r="A833" s="14">
        <v>45310.614767314815</v>
      </c>
      <c r="B833" t="s">
        <v>575</v>
      </c>
      <c r="C833" t="s">
        <v>3915</v>
      </c>
      <c r="D833" t="s">
        <v>62</v>
      </c>
      <c r="E833" t="s">
        <v>4474</v>
      </c>
      <c r="F833" t="s">
        <v>640</v>
      </c>
    </row>
    <row r="834" spans="1:6" hidden="1" x14ac:dyDescent="0.35">
      <c r="A834" s="14">
        <v>45310.837631365743</v>
      </c>
      <c r="B834" t="s">
        <v>575</v>
      </c>
      <c r="C834" t="s">
        <v>3813</v>
      </c>
      <c r="D834" t="s">
        <v>62</v>
      </c>
      <c r="E834" t="s">
        <v>4476</v>
      </c>
      <c r="F834" t="s">
        <v>640</v>
      </c>
    </row>
    <row r="835" spans="1:6" hidden="1" x14ac:dyDescent="0.35">
      <c r="A835" s="14">
        <v>45314.792958252314</v>
      </c>
      <c r="B835" t="s">
        <v>575</v>
      </c>
      <c r="C835" t="s">
        <v>3419</v>
      </c>
      <c r="D835" t="s">
        <v>239</v>
      </c>
      <c r="E835" t="s">
        <v>4475</v>
      </c>
      <c r="F835" t="s">
        <v>640</v>
      </c>
    </row>
    <row r="836" spans="1:6" hidden="1" x14ac:dyDescent="0.35">
      <c r="A836" s="14">
        <v>45321.746377013886</v>
      </c>
      <c r="B836" t="s">
        <v>575</v>
      </c>
      <c r="C836" t="s">
        <v>2298</v>
      </c>
      <c r="D836" t="s">
        <v>62</v>
      </c>
      <c r="E836" t="s">
        <v>4476</v>
      </c>
      <c r="F836" t="s">
        <v>640</v>
      </c>
    </row>
    <row r="837" spans="1:6" hidden="1" x14ac:dyDescent="0.35">
      <c r="A837" s="14">
        <v>45308.849651863427</v>
      </c>
      <c r="B837" t="s">
        <v>575</v>
      </c>
      <c r="C837" t="s">
        <v>4221</v>
      </c>
      <c r="D837" t="s">
        <v>62</v>
      </c>
      <c r="E837" t="s">
        <v>4477</v>
      </c>
      <c r="F837" t="s">
        <v>640</v>
      </c>
    </row>
    <row r="838" spans="1:6" hidden="1" x14ac:dyDescent="0.35">
      <c r="A838" s="14">
        <v>45321.677386747688</v>
      </c>
      <c r="B838" t="s">
        <v>311</v>
      </c>
      <c r="C838" t="s">
        <v>312</v>
      </c>
      <c r="D838" t="s">
        <v>239</v>
      </c>
      <c r="E838" t="s">
        <v>4478</v>
      </c>
      <c r="F838" t="s">
        <v>640</v>
      </c>
    </row>
    <row r="839" spans="1:6" hidden="1" x14ac:dyDescent="0.35">
      <c r="A839" s="14">
        <v>45315.555864074071</v>
      </c>
      <c r="B839" t="s">
        <v>486</v>
      </c>
      <c r="C839" t="s">
        <v>3321</v>
      </c>
      <c r="D839" t="s">
        <v>62</v>
      </c>
      <c r="E839" t="s">
        <v>4476</v>
      </c>
      <c r="F839" t="s">
        <v>640</v>
      </c>
    </row>
    <row r="840" spans="1:6" hidden="1" x14ac:dyDescent="0.35">
      <c r="A840" s="14">
        <v>45315.699554965278</v>
      </c>
      <c r="B840" t="s">
        <v>589</v>
      </c>
      <c r="C840" t="s">
        <v>3247</v>
      </c>
      <c r="D840" t="s">
        <v>62</v>
      </c>
      <c r="E840" t="s">
        <v>4475</v>
      </c>
      <c r="F840" t="s">
        <v>640</v>
      </c>
    </row>
    <row r="841" spans="1:6" hidden="1" x14ac:dyDescent="0.35">
      <c r="A841" s="14">
        <v>45307.832586736113</v>
      </c>
      <c r="B841" t="s">
        <v>575</v>
      </c>
      <c r="C841" t="s">
        <v>4330</v>
      </c>
      <c r="D841" t="s">
        <v>62</v>
      </c>
      <c r="E841" t="s">
        <v>4477</v>
      </c>
      <c r="F841" t="s">
        <v>640</v>
      </c>
    </row>
    <row r="842" spans="1:6" hidden="1" x14ac:dyDescent="0.35">
      <c r="A842" s="14">
        <v>45316.666888356478</v>
      </c>
      <c r="B842" t="s">
        <v>589</v>
      </c>
      <c r="C842" t="s">
        <v>3046</v>
      </c>
      <c r="D842" t="s">
        <v>62</v>
      </c>
      <c r="E842" t="s">
        <v>4475</v>
      </c>
      <c r="F842" t="s">
        <v>640</v>
      </c>
    </row>
    <row r="843" spans="1:6" hidden="1" x14ac:dyDescent="0.35">
      <c r="A843" s="14">
        <v>45302.734351018516</v>
      </c>
      <c r="B843" t="s">
        <v>575</v>
      </c>
      <c r="C843" t="s">
        <v>707</v>
      </c>
      <c r="D843" t="s">
        <v>239</v>
      </c>
      <c r="E843" t="s">
        <v>4475</v>
      </c>
      <c r="F843" t="s">
        <v>640</v>
      </c>
    </row>
    <row r="844" spans="1:6" hidden="1" x14ac:dyDescent="0.35">
      <c r="A844" s="14">
        <v>45320.596121134258</v>
      </c>
      <c r="B844" t="s">
        <v>575</v>
      </c>
      <c r="C844" t="s">
        <v>2608</v>
      </c>
      <c r="D844" t="s">
        <v>62</v>
      </c>
      <c r="E844" t="s">
        <v>4476</v>
      </c>
      <c r="F844" t="s">
        <v>640</v>
      </c>
    </row>
    <row r="845" spans="1:6" hidden="1" x14ac:dyDescent="0.35">
      <c r="A845" s="14">
        <v>45321.410202962965</v>
      </c>
      <c r="B845" t="s">
        <v>486</v>
      </c>
      <c r="C845" t="s">
        <v>2464</v>
      </c>
      <c r="D845" t="s">
        <v>62</v>
      </c>
      <c r="E845" t="s">
        <v>4475</v>
      </c>
      <c r="F845" t="s">
        <v>640</v>
      </c>
    </row>
    <row r="846" spans="1:6" hidden="1" x14ac:dyDescent="0.35">
      <c r="A846" s="14">
        <v>45317.603215300929</v>
      </c>
      <c r="B846" t="s">
        <v>486</v>
      </c>
      <c r="C846" t="s">
        <v>2884</v>
      </c>
      <c r="D846" t="s">
        <v>62</v>
      </c>
      <c r="E846" t="s">
        <v>4475</v>
      </c>
      <c r="F846" t="s">
        <v>640</v>
      </c>
    </row>
    <row r="847" spans="1:6" hidden="1" x14ac:dyDescent="0.35">
      <c r="A847" s="14">
        <v>45315.43948306713</v>
      </c>
      <c r="B847" t="s">
        <v>475</v>
      </c>
      <c r="C847" t="s">
        <v>3361</v>
      </c>
      <c r="D847" t="s">
        <v>239</v>
      </c>
      <c r="E847" t="s">
        <v>4475</v>
      </c>
      <c r="F847" t="s">
        <v>640</v>
      </c>
    </row>
    <row r="848" spans="1:6" hidden="1" x14ac:dyDescent="0.35">
      <c r="A848" s="14">
        <v>45309.651115601853</v>
      </c>
      <c r="B848" t="s">
        <v>3712</v>
      </c>
      <c r="C848" t="s">
        <v>4093</v>
      </c>
      <c r="D848" t="s">
        <v>62</v>
      </c>
      <c r="E848" t="s">
        <v>4478</v>
      </c>
      <c r="F848" t="s">
        <v>640</v>
      </c>
    </row>
    <row r="849" spans="1:6" hidden="1" x14ac:dyDescent="0.35">
      <c r="A849" s="14">
        <v>45311.446654965279</v>
      </c>
      <c r="B849" t="s">
        <v>3712</v>
      </c>
      <c r="C849" t="s">
        <v>3795</v>
      </c>
      <c r="D849" t="s">
        <v>62</v>
      </c>
      <c r="E849" t="s">
        <v>4478</v>
      </c>
      <c r="F849" t="s">
        <v>640</v>
      </c>
    </row>
    <row r="850" spans="1:6" hidden="1" x14ac:dyDescent="0.35">
      <c r="A850" s="14">
        <v>45311.492215868057</v>
      </c>
      <c r="B850" t="s">
        <v>3712</v>
      </c>
      <c r="C850" t="s">
        <v>3791</v>
      </c>
      <c r="D850" t="s">
        <v>62</v>
      </c>
      <c r="E850" t="s">
        <v>4478</v>
      </c>
      <c r="F850" t="s">
        <v>640</v>
      </c>
    </row>
    <row r="851" spans="1:6" hidden="1" x14ac:dyDescent="0.35">
      <c r="A851" s="14">
        <v>45322.548824444442</v>
      </c>
      <c r="B851" t="s">
        <v>506</v>
      </c>
      <c r="C851" t="s">
        <v>2182</v>
      </c>
      <c r="D851" t="s">
        <v>62</v>
      </c>
      <c r="E851" t="s">
        <v>4477</v>
      </c>
      <c r="F851" t="s">
        <v>640</v>
      </c>
    </row>
    <row r="852" spans="1:6" hidden="1" x14ac:dyDescent="0.35">
      <c r="A852" s="14">
        <v>45318.510944814814</v>
      </c>
      <c r="B852" t="s">
        <v>475</v>
      </c>
      <c r="C852" t="s">
        <v>2715</v>
      </c>
      <c r="D852" t="s">
        <v>62</v>
      </c>
      <c r="E852" t="s">
        <v>4475</v>
      </c>
      <c r="F852" t="s">
        <v>640</v>
      </c>
    </row>
    <row r="853" spans="1:6" hidden="1" x14ac:dyDescent="0.35">
      <c r="A853" s="14">
        <v>45307.362816701389</v>
      </c>
      <c r="B853" t="s">
        <v>506</v>
      </c>
      <c r="C853" t="s">
        <v>1056</v>
      </c>
      <c r="D853" t="s">
        <v>239</v>
      </c>
      <c r="E853" t="s">
        <v>4477</v>
      </c>
      <c r="F853" t="s">
        <v>640</v>
      </c>
    </row>
    <row r="854" spans="1:6" hidden="1" x14ac:dyDescent="0.35">
      <c r="A854" s="14">
        <v>45317.669638472224</v>
      </c>
      <c r="B854" t="s">
        <v>589</v>
      </c>
      <c r="C854" t="s">
        <v>2842</v>
      </c>
      <c r="D854" t="s">
        <v>62</v>
      </c>
      <c r="E854" t="s">
        <v>4475</v>
      </c>
      <c r="F854" t="s">
        <v>640</v>
      </c>
    </row>
    <row r="855" spans="1:6" hidden="1" x14ac:dyDescent="0.35">
      <c r="A855" s="14">
        <v>45307.359201886575</v>
      </c>
      <c r="B855" t="s">
        <v>506</v>
      </c>
      <c r="C855" t="s">
        <v>1056</v>
      </c>
      <c r="D855" t="s">
        <v>239</v>
      </c>
      <c r="E855" t="s">
        <v>4477</v>
      </c>
      <c r="F855" t="s">
        <v>640</v>
      </c>
    </row>
    <row r="856" spans="1:6" hidden="1" x14ac:dyDescent="0.35">
      <c r="A856" s="14">
        <v>45308.504131226851</v>
      </c>
      <c r="B856" t="s">
        <v>475</v>
      </c>
      <c r="C856" t="s">
        <v>1115</v>
      </c>
      <c r="D856" t="s">
        <v>62</v>
      </c>
      <c r="E856" t="s">
        <v>4475</v>
      </c>
      <c r="F856" t="s">
        <v>640</v>
      </c>
    </row>
    <row r="857" spans="1:6" hidden="1" x14ac:dyDescent="0.35">
      <c r="A857" s="14">
        <v>45320.442362465277</v>
      </c>
      <c r="B857" t="s">
        <v>475</v>
      </c>
      <c r="C857" t="s">
        <v>2670</v>
      </c>
      <c r="D857" t="s">
        <v>62</v>
      </c>
      <c r="E857" t="s">
        <v>4476</v>
      </c>
      <c r="F857" t="s">
        <v>640</v>
      </c>
    </row>
    <row r="858" spans="1:6" hidden="1" x14ac:dyDescent="0.35">
      <c r="A858" s="14">
        <v>45314.69956857639</v>
      </c>
      <c r="B858" t="s">
        <v>589</v>
      </c>
      <c r="C858" t="s">
        <v>3454</v>
      </c>
      <c r="D858" t="s">
        <v>62</v>
      </c>
      <c r="E858" t="s">
        <v>4476</v>
      </c>
      <c r="F858" t="s">
        <v>640</v>
      </c>
    </row>
    <row r="859" spans="1:6" hidden="1" x14ac:dyDescent="0.35">
      <c r="A859" s="14">
        <v>45308.425438124999</v>
      </c>
      <c r="B859" t="s">
        <v>506</v>
      </c>
      <c r="C859" t="s">
        <v>4321</v>
      </c>
      <c r="D859" t="s">
        <v>239</v>
      </c>
      <c r="E859" t="s">
        <v>4475</v>
      </c>
      <c r="F859" t="s">
        <v>640</v>
      </c>
    </row>
    <row r="860" spans="1:6" hidden="1" x14ac:dyDescent="0.35">
      <c r="A860" s="14">
        <v>45310.550953182872</v>
      </c>
      <c r="B860" t="s">
        <v>475</v>
      </c>
      <c r="C860" t="s">
        <v>3963</v>
      </c>
      <c r="D860" t="s">
        <v>239</v>
      </c>
      <c r="E860" t="s">
        <v>4476</v>
      </c>
      <c r="F860" t="s">
        <v>640</v>
      </c>
    </row>
    <row r="861" spans="1:6" hidden="1" x14ac:dyDescent="0.35">
      <c r="A861" s="14">
        <v>45303.537424270835</v>
      </c>
      <c r="B861" t="s">
        <v>475</v>
      </c>
      <c r="C861" t="s">
        <v>779</v>
      </c>
      <c r="D861" t="s">
        <v>62</v>
      </c>
      <c r="E861" t="s">
        <v>4475</v>
      </c>
      <c r="F861" t="s">
        <v>640</v>
      </c>
    </row>
    <row r="862" spans="1:6" hidden="1" x14ac:dyDescent="0.35">
      <c r="A862" s="14">
        <v>45303.601743125</v>
      </c>
      <c r="B862" t="s">
        <v>506</v>
      </c>
      <c r="C862" t="s">
        <v>819</v>
      </c>
      <c r="D862" t="s">
        <v>239</v>
      </c>
      <c r="E862" t="s">
        <v>4475</v>
      </c>
      <c r="F862" t="s">
        <v>640</v>
      </c>
    </row>
    <row r="863" spans="1:6" hidden="1" x14ac:dyDescent="0.35">
      <c r="A863" s="14">
        <v>45310.726871284722</v>
      </c>
      <c r="B863" t="s">
        <v>589</v>
      </c>
      <c r="C863" t="s">
        <v>3861</v>
      </c>
      <c r="D863" t="s">
        <v>239</v>
      </c>
      <c r="E863" t="s">
        <v>4476</v>
      </c>
      <c r="F863" t="s">
        <v>640</v>
      </c>
    </row>
    <row r="864" spans="1:6" hidden="1" x14ac:dyDescent="0.35">
      <c r="A864" s="14">
        <v>45322.685525208333</v>
      </c>
      <c r="B864" t="s">
        <v>360</v>
      </c>
      <c r="C864" t="s">
        <v>386</v>
      </c>
      <c r="D864" t="s">
        <v>239</v>
      </c>
      <c r="E864" t="s">
        <v>4478</v>
      </c>
      <c r="F864" t="s">
        <v>640</v>
      </c>
    </row>
    <row r="865" spans="1:6" hidden="1" x14ac:dyDescent="0.35">
      <c r="A865" s="14">
        <v>45302.393036215275</v>
      </c>
      <c r="B865" t="s">
        <v>475</v>
      </c>
      <c r="C865" t="s">
        <v>610</v>
      </c>
      <c r="D865" t="s">
        <v>239</v>
      </c>
      <c r="E865" t="s">
        <v>4478</v>
      </c>
      <c r="F865" t="s">
        <v>640</v>
      </c>
    </row>
    <row r="866" spans="1:6" hidden="1" x14ac:dyDescent="0.35">
      <c r="A866" s="14">
        <v>45308.703422395833</v>
      </c>
      <c r="B866" t="s">
        <v>589</v>
      </c>
      <c r="C866" t="s">
        <v>4252</v>
      </c>
      <c r="D866" t="s">
        <v>62</v>
      </c>
      <c r="E866" t="s">
        <v>4476</v>
      </c>
      <c r="F866" t="s">
        <v>640</v>
      </c>
    </row>
    <row r="867" spans="1:6" hidden="1" x14ac:dyDescent="0.35">
      <c r="A867" s="14">
        <v>45322.747061435184</v>
      </c>
      <c r="B867" t="s">
        <v>589</v>
      </c>
      <c r="C867" t="s">
        <v>2053</v>
      </c>
      <c r="D867" t="s">
        <v>62</v>
      </c>
      <c r="E867" t="s">
        <v>4474</v>
      </c>
      <c r="F867" t="s">
        <v>640</v>
      </c>
    </row>
    <row r="868" spans="1:6" hidden="1" x14ac:dyDescent="0.35">
      <c r="A868" s="14">
        <v>45320.802896006942</v>
      </c>
      <c r="B868" t="s">
        <v>589</v>
      </c>
      <c r="C868" t="s">
        <v>2496</v>
      </c>
      <c r="D868" t="s">
        <v>62</v>
      </c>
      <c r="E868" t="s">
        <v>4476</v>
      </c>
      <c r="F868" t="s">
        <v>640</v>
      </c>
    </row>
    <row r="869" spans="1:6" hidden="1" x14ac:dyDescent="0.35">
      <c r="A869" s="14">
        <v>45322.611381481482</v>
      </c>
      <c r="B869" t="s">
        <v>475</v>
      </c>
      <c r="C869" t="s">
        <v>2125</v>
      </c>
      <c r="D869" t="s">
        <v>62</v>
      </c>
      <c r="E869" t="s">
        <v>4475</v>
      </c>
      <c r="F869" t="s">
        <v>640</v>
      </c>
    </row>
    <row r="870" spans="1:6" hidden="1" x14ac:dyDescent="0.35">
      <c r="A870" s="14">
        <v>45314.395470543983</v>
      </c>
      <c r="B870" t="s">
        <v>475</v>
      </c>
      <c r="C870" t="s">
        <v>3585</v>
      </c>
      <c r="D870" t="s">
        <v>239</v>
      </c>
      <c r="E870" t="s">
        <v>4474</v>
      </c>
      <c r="F870" t="s">
        <v>640</v>
      </c>
    </row>
    <row r="871" spans="1:6" hidden="1" x14ac:dyDescent="0.35">
      <c r="A871" s="14">
        <v>45322.388251122684</v>
      </c>
      <c r="B871" t="s">
        <v>475</v>
      </c>
      <c r="C871" t="s">
        <v>2255</v>
      </c>
      <c r="D871" t="s">
        <v>62</v>
      </c>
      <c r="E871" t="s">
        <v>4477</v>
      </c>
      <c r="F871" t="s">
        <v>640</v>
      </c>
    </row>
    <row r="872" spans="1:6" hidden="1" x14ac:dyDescent="0.35">
      <c r="A872" s="14">
        <v>45302.465925509263</v>
      </c>
      <c r="B872" t="s">
        <v>475</v>
      </c>
      <c r="C872" t="s">
        <v>635</v>
      </c>
      <c r="D872" t="s">
        <v>239</v>
      </c>
      <c r="E872" t="s">
        <v>4478</v>
      </c>
      <c r="F872" t="s">
        <v>640</v>
      </c>
    </row>
    <row r="873" spans="1:6" hidden="1" x14ac:dyDescent="0.35">
      <c r="A873" s="14">
        <v>45308.410740891202</v>
      </c>
      <c r="B873" t="s">
        <v>475</v>
      </c>
      <c r="C873" t="s">
        <v>1099</v>
      </c>
      <c r="D873" t="s">
        <v>239</v>
      </c>
      <c r="E873" t="s">
        <v>4476</v>
      </c>
      <c r="F873" t="s">
        <v>640</v>
      </c>
    </row>
    <row r="874" spans="1:6" hidden="1" x14ac:dyDescent="0.35">
      <c r="A874" s="14">
        <v>45322.61600800926</v>
      </c>
      <c r="B874" t="s">
        <v>59</v>
      </c>
      <c r="C874" t="s">
        <v>365</v>
      </c>
      <c r="D874" t="s">
        <v>62</v>
      </c>
      <c r="E874" t="s">
        <v>4478</v>
      </c>
      <c r="F874" t="s">
        <v>640</v>
      </c>
    </row>
    <row r="875" spans="1:6" hidden="1" x14ac:dyDescent="0.35">
      <c r="A875" s="14">
        <v>45331.640143842589</v>
      </c>
      <c r="B875" t="s">
        <v>1189</v>
      </c>
      <c r="C875" t="s">
        <v>1188</v>
      </c>
      <c r="D875" t="s">
        <v>239</v>
      </c>
      <c r="E875" t="s">
        <v>4478</v>
      </c>
      <c r="F875" t="s">
        <v>640</v>
      </c>
    </row>
    <row r="876" spans="1:6" hidden="1" x14ac:dyDescent="0.35">
      <c r="A876" s="14">
        <v>45320.741394131946</v>
      </c>
      <c r="B876" t="s">
        <v>589</v>
      </c>
      <c r="C876" t="s">
        <v>2522</v>
      </c>
      <c r="D876" t="s">
        <v>62</v>
      </c>
      <c r="E876" t="s">
        <v>4476</v>
      </c>
      <c r="F876" t="s">
        <v>640</v>
      </c>
    </row>
    <row r="877" spans="1:6" hidden="1" x14ac:dyDescent="0.35">
      <c r="A877" s="14">
        <v>45307.418390706021</v>
      </c>
      <c r="B877" t="s">
        <v>506</v>
      </c>
      <c r="C877" t="s">
        <v>4398</v>
      </c>
      <c r="D877" t="s">
        <v>62</v>
      </c>
      <c r="E877" t="s">
        <v>4475</v>
      </c>
      <c r="F877" t="s">
        <v>640</v>
      </c>
    </row>
    <row r="878" spans="1:6" hidden="1" x14ac:dyDescent="0.35">
      <c r="A878" s="14">
        <v>45309.616720717589</v>
      </c>
      <c r="B878" t="s">
        <v>475</v>
      </c>
      <c r="C878" t="s">
        <v>4125</v>
      </c>
      <c r="D878" t="s">
        <v>62</v>
      </c>
      <c r="E878" t="s">
        <v>4475</v>
      </c>
      <c r="F878" t="s">
        <v>640</v>
      </c>
    </row>
    <row r="879" spans="1:6" hidden="1" x14ac:dyDescent="0.35">
      <c r="A879" s="14">
        <v>45310.716328680559</v>
      </c>
      <c r="B879" t="s">
        <v>589</v>
      </c>
      <c r="C879" t="s">
        <v>3869</v>
      </c>
      <c r="D879" t="s">
        <v>62</v>
      </c>
      <c r="E879" t="s">
        <v>4474</v>
      </c>
      <c r="F879" t="s">
        <v>640</v>
      </c>
    </row>
    <row r="880" spans="1:6" hidden="1" x14ac:dyDescent="0.35">
      <c r="A880" s="14">
        <v>45318.407855381942</v>
      </c>
      <c r="B880" t="s">
        <v>475</v>
      </c>
      <c r="C880" t="s">
        <v>2743</v>
      </c>
      <c r="D880" t="s">
        <v>62</v>
      </c>
      <c r="E880" t="s">
        <v>4475</v>
      </c>
      <c r="F880" t="s">
        <v>640</v>
      </c>
    </row>
    <row r="881" spans="1:6" hidden="1" x14ac:dyDescent="0.35">
      <c r="A881" s="14">
        <v>45310.388648645836</v>
      </c>
      <c r="B881" t="s">
        <v>475</v>
      </c>
      <c r="C881" t="s">
        <v>4028</v>
      </c>
      <c r="D881" t="s">
        <v>62</v>
      </c>
      <c r="E881" t="s">
        <v>4475</v>
      </c>
      <c r="F881" t="s">
        <v>640</v>
      </c>
    </row>
    <row r="882" spans="1:6" hidden="1" x14ac:dyDescent="0.35">
      <c r="A882" s="14">
        <v>45310.54448394676</v>
      </c>
      <c r="B882" t="s">
        <v>475</v>
      </c>
      <c r="C882" t="s">
        <v>3967</v>
      </c>
      <c r="D882" t="s">
        <v>62</v>
      </c>
      <c r="E882" t="s">
        <v>4476</v>
      </c>
      <c r="F882" t="s">
        <v>640</v>
      </c>
    </row>
    <row r="883" spans="1:6" hidden="1" x14ac:dyDescent="0.35">
      <c r="A883" s="14">
        <v>45315.509364363425</v>
      </c>
      <c r="B883" t="s">
        <v>475</v>
      </c>
      <c r="C883" t="s">
        <v>3338</v>
      </c>
      <c r="D883" t="s">
        <v>62</v>
      </c>
      <c r="E883" t="s">
        <v>4475</v>
      </c>
      <c r="F883" t="s">
        <v>640</v>
      </c>
    </row>
    <row r="884" spans="1:6" hidden="1" x14ac:dyDescent="0.35">
      <c r="A884" s="14">
        <v>45318.571592881941</v>
      </c>
      <c r="B884" t="s">
        <v>506</v>
      </c>
      <c r="C884" t="s">
        <v>2701</v>
      </c>
      <c r="D884" t="s">
        <v>62</v>
      </c>
      <c r="E884" t="s">
        <v>4474</v>
      </c>
      <c r="F884" t="s">
        <v>640</v>
      </c>
    </row>
    <row r="885" spans="1:6" hidden="1" x14ac:dyDescent="0.35">
      <c r="A885" s="14">
        <v>45314.54649158565</v>
      </c>
      <c r="B885" t="s">
        <v>475</v>
      </c>
      <c r="C885" t="s">
        <v>3525</v>
      </c>
      <c r="D885" t="s">
        <v>62</v>
      </c>
      <c r="E885" t="s">
        <v>4475</v>
      </c>
      <c r="F885" t="s">
        <v>640</v>
      </c>
    </row>
    <row r="886" spans="1:6" hidden="1" x14ac:dyDescent="0.35">
      <c r="A886" s="14">
        <v>45317.55595642361</v>
      </c>
      <c r="B886" t="s">
        <v>475</v>
      </c>
      <c r="C886" t="s">
        <v>2929</v>
      </c>
      <c r="D886" t="s">
        <v>62</v>
      </c>
      <c r="E886" t="s">
        <v>4475</v>
      </c>
      <c r="F886" t="s">
        <v>640</v>
      </c>
    </row>
    <row r="887" spans="1:6" hidden="1" x14ac:dyDescent="0.35">
      <c r="A887" s="14">
        <v>45301.552587939812</v>
      </c>
      <c r="B887" t="s">
        <v>475</v>
      </c>
      <c r="C887" t="s">
        <v>526</v>
      </c>
      <c r="D887" t="s">
        <v>239</v>
      </c>
      <c r="E887" t="s">
        <v>4475</v>
      </c>
      <c r="F887" t="s">
        <v>640</v>
      </c>
    </row>
    <row r="888" spans="1:6" hidden="1" x14ac:dyDescent="0.35">
      <c r="A888" s="14">
        <v>45303.444966481482</v>
      </c>
      <c r="B888" t="s">
        <v>506</v>
      </c>
      <c r="C888" t="s">
        <v>749</v>
      </c>
      <c r="D888" t="s">
        <v>239</v>
      </c>
      <c r="E888" t="s">
        <v>4478</v>
      </c>
      <c r="F888" t="s">
        <v>640</v>
      </c>
    </row>
    <row r="889" spans="1:6" hidden="1" x14ac:dyDescent="0.35">
      <c r="A889" s="14">
        <v>45322.437762488429</v>
      </c>
      <c r="B889" t="s">
        <v>475</v>
      </c>
      <c r="C889" t="s">
        <v>2221</v>
      </c>
      <c r="D889" t="s">
        <v>62</v>
      </c>
      <c r="E889" t="s">
        <v>4476</v>
      </c>
      <c r="F889" t="s">
        <v>640</v>
      </c>
    </row>
    <row r="890" spans="1:6" hidden="1" x14ac:dyDescent="0.35">
      <c r="A890" s="14">
        <v>45316.468231736108</v>
      </c>
      <c r="B890" t="s">
        <v>475</v>
      </c>
      <c r="C890" t="s">
        <v>3128</v>
      </c>
      <c r="D890" t="s">
        <v>62</v>
      </c>
      <c r="E890" t="s">
        <v>4475</v>
      </c>
      <c r="F890" t="s">
        <v>640</v>
      </c>
    </row>
    <row r="891" spans="1:6" hidden="1" x14ac:dyDescent="0.35">
      <c r="A891" s="14">
        <v>45314.407505509262</v>
      </c>
      <c r="B891" t="s">
        <v>59</v>
      </c>
      <c r="C891" t="s">
        <v>250</v>
      </c>
      <c r="D891" t="s">
        <v>62</v>
      </c>
      <c r="E891" t="s">
        <v>4478</v>
      </c>
      <c r="F891" t="s">
        <v>640</v>
      </c>
    </row>
    <row r="892" spans="1:6" hidden="1" x14ac:dyDescent="0.35">
      <c r="A892" s="14">
        <v>45306.580406307869</v>
      </c>
      <c r="B892" t="s">
        <v>475</v>
      </c>
      <c r="C892" t="s">
        <v>975</v>
      </c>
      <c r="D892" t="s">
        <v>62</v>
      </c>
      <c r="E892" t="s">
        <v>4476</v>
      </c>
      <c r="F892" t="s">
        <v>640</v>
      </c>
    </row>
    <row r="893" spans="1:6" hidden="1" x14ac:dyDescent="0.35">
      <c r="A893" s="14">
        <v>45310.427613958331</v>
      </c>
      <c r="B893" t="s">
        <v>3712</v>
      </c>
      <c r="C893" t="s">
        <v>4019</v>
      </c>
      <c r="D893" t="s">
        <v>62</v>
      </c>
      <c r="E893" t="s">
        <v>4478</v>
      </c>
      <c r="F893" t="s">
        <v>640</v>
      </c>
    </row>
    <row r="894" spans="1:6" hidden="1" x14ac:dyDescent="0.35">
      <c r="A894" s="14">
        <v>45315.788284606482</v>
      </c>
      <c r="B894" t="s">
        <v>589</v>
      </c>
      <c r="C894" t="s">
        <v>3200</v>
      </c>
      <c r="D894" t="s">
        <v>62</v>
      </c>
      <c r="E894" t="s">
        <v>4475</v>
      </c>
      <c r="F894" t="s">
        <v>640</v>
      </c>
    </row>
    <row r="895" spans="1:6" hidden="1" x14ac:dyDescent="0.35">
      <c r="A895" s="14">
        <v>45320.505451666664</v>
      </c>
      <c r="B895" t="s">
        <v>475</v>
      </c>
      <c r="C895" t="s">
        <v>2637</v>
      </c>
      <c r="D895" t="s">
        <v>62</v>
      </c>
      <c r="E895" t="s">
        <v>4474</v>
      </c>
      <c r="F895" t="s">
        <v>640</v>
      </c>
    </row>
    <row r="896" spans="1:6" hidden="1" x14ac:dyDescent="0.35">
      <c r="A896" s="14">
        <v>45310.629943333333</v>
      </c>
      <c r="B896" t="s">
        <v>506</v>
      </c>
      <c r="C896" t="s">
        <v>3906</v>
      </c>
      <c r="D896" t="s">
        <v>62</v>
      </c>
      <c r="E896" t="s">
        <v>4475</v>
      </c>
      <c r="F896" t="s">
        <v>640</v>
      </c>
    </row>
    <row r="897" spans="1:6" hidden="1" x14ac:dyDescent="0.35">
      <c r="A897" s="14">
        <v>45309.698368090278</v>
      </c>
      <c r="B897" t="s">
        <v>589</v>
      </c>
      <c r="C897" t="s">
        <v>4079</v>
      </c>
      <c r="D897" t="s">
        <v>62</v>
      </c>
      <c r="E897" t="s">
        <v>4474</v>
      </c>
      <c r="F897" t="s">
        <v>640</v>
      </c>
    </row>
    <row r="898" spans="1:6" hidden="1" x14ac:dyDescent="0.35">
      <c r="A898" s="14">
        <v>45322.44537228009</v>
      </c>
      <c r="B898" t="s">
        <v>475</v>
      </c>
      <c r="C898" t="s">
        <v>2220</v>
      </c>
      <c r="D898" t="s">
        <v>62</v>
      </c>
      <c r="E898" t="s">
        <v>4475</v>
      </c>
      <c r="F898" t="s">
        <v>640</v>
      </c>
    </row>
    <row r="899" spans="1:6" hidden="1" x14ac:dyDescent="0.35">
      <c r="A899" s="14">
        <v>45303.426356574077</v>
      </c>
      <c r="B899" t="s">
        <v>506</v>
      </c>
      <c r="C899" t="s">
        <v>744</v>
      </c>
      <c r="D899" t="s">
        <v>239</v>
      </c>
      <c r="E899" t="s">
        <v>4475</v>
      </c>
      <c r="F899" t="s">
        <v>640</v>
      </c>
    </row>
    <row r="900" spans="1:6" hidden="1" x14ac:dyDescent="0.35">
      <c r="A900" s="14">
        <v>45307.421783692131</v>
      </c>
      <c r="B900" t="s">
        <v>475</v>
      </c>
      <c r="C900" t="s">
        <v>4394</v>
      </c>
      <c r="D900" t="s">
        <v>62</v>
      </c>
      <c r="E900" t="s">
        <v>4475</v>
      </c>
      <c r="F900" t="s">
        <v>640</v>
      </c>
    </row>
    <row r="901" spans="1:6" hidden="1" x14ac:dyDescent="0.35">
      <c r="A901" s="14">
        <v>45308.571698761574</v>
      </c>
      <c r="B901" t="s">
        <v>475</v>
      </c>
      <c r="C901" t="s">
        <v>1128</v>
      </c>
      <c r="D901" t="s">
        <v>62</v>
      </c>
      <c r="E901" t="s">
        <v>4475</v>
      </c>
      <c r="F901" t="s">
        <v>640</v>
      </c>
    </row>
    <row r="902" spans="1:6" hidden="1" x14ac:dyDescent="0.35">
      <c r="A902" s="14">
        <v>45309.588387986114</v>
      </c>
      <c r="B902" t="s">
        <v>475</v>
      </c>
      <c r="C902" t="s">
        <v>4153</v>
      </c>
      <c r="D902" t="s">
        <v>239</v>
      </c>
      <c r="E902" t="s">
        <v>4477</v>
      </c>
      <c r="F902" t="s">
        <v>640</v>
      </c>
    </row>
    <row r="903" spans="1:6" hidden="1" x14ac:dyDescent="0.35">
      <c r="A903" s="14">
        <v>45302.838040486109</v>
      </c>
      <c r="B903" t="s">
        <v>589</v>
      </c>
      <c r="C903" t="s">
        <v>726</v>
      </c>
      <c r="D903" t="s">
        <v>239</v>
      </c>
      <c r="E903" t="s">
        <v>4475</v>
      </c>
      <c r="F903" t="s">
        <v>640</v>
      </c>
    </row>
    <row r="904" spans="1:6" hidden="1" x14ac:dyDescent="0.35">
      <c r="A904" s="14">
        <v>45313.395096157408</v>
      </c>
      <c r="B904" t="s">
        <v>475</v>
      </c>
      <c r="C904" t="s">
        <v>4433</v>
      </c>
      <c r="D904" t="s">
        <v>62</v>
      </c>
      <c r="E904" t="s">
        <v>4475</v>
      </c>
      <c r="F904" t="s">
        <v>640</v>
      </c>
    </row>
    <row r="905" spans="1:6" hidden="1" x14ac:dyDescent="0.35">
      <c r="A905" s="14">
        <v>45316.553315868056</v>
      </c>
      <c r="B905" t="s">
        <v>506</v>
      </c>
      <c r="C905" t="s">
        <v>3096</v>
      </c>
      <c r="D905" t="s">
        <v>62</v>
      </c>
      <c r="E905" t="s">
        <v>4474</v>
      </c>
      <c r="F905" t="s">
        <v>640</v>
      </c>
    </row>
    <row r="906" spans="1:6" hidden="1" x14ac:dyDescent="0.35">
      <c r="A906" s="14">
        <v>45315.618657453706</v>
      </c>
      <c r="B906" t="s">
        <v>506</v>
      </c>
      <c r="C906" t="s">
        <v>4447</v>
      </c>
      <c r="D906" t="s">
        <v>62</v>
      </c>
      <c r="E906" t="s">
        <v>4475</v>
      </c>
      <c r="F906" t="s">
        <v>640</v>
      </c>
    </row>
    <row r="907" spans="1:6" hidden="1" x14ac:dyDescent="0.35">
      <c r="A907" s="14">
        <v>45316.430920694445</v>
      </c>
      <c r="B907" t="s">
        <v>475</v>
      </c>
      <c r="C907" t="s">
        <v>3152</v>
      </c>
      <c r="D907" t="s">
        <v>62</v>
      </c>
      <c r="E907" t="s">
        <v>4475</v>
      </c>
      <c r="F907" t="s">
        <v>640</v>
      </c>
    </row>
    <row r="908" spans="1:6" hidden="1" x14ac:dyDescent="0.35">
      <c r="A908" s="14">
        <v>45307.823106192132</v>
      </c>
      <c r="B908" t="s">
        <v>589</v>
      </c>
      <c r="C908" t="s">
        <v>4334</v>
      </c>
      <c r="D908" t="s">
        <v>62</v>
      </c>
      <c r="E908" t="s">
        <v>4476</v>
      </c>
      <c r="F908" t="s">
        <v>640</v>
      </c>
    </row>
    <row r="909" spans="1:6" hidden="1" x14ac:dyDescent="0.35">
      <c r="A909" s="14">
        <v>45321.619265613423</v>
      </c>
      <c r="B909" t="s">
        <v>506</v>
      </c>
      <c r="C909" t="s">
        <v>2363</v>
      </c>
      <c r="D909" t="s">
        <v>62</v>
      </c>
      <c r="E909" t="s">
        <v>4478</v>
      </c>
      <c r="F909" t="s">
        <v>640</v>
      </c>
    </row>
    <row r="910" spans="1:6" hidden="1" x14ac:dyDescent="0.35">
      <c r="A910" s="14">
        <v>45306.437368923609</v>
      </c>
      <c r="B910" t="s">
        <v>506</v>
      </c>
      <c r="C910" t="s">
        <v>927</v>
      </c>
      <c r="D910" t="s">
        <v>62</v>
      </c>
      <c r="E910" t="s">
        <v>4476</v>
      </c>
      <c r="F910" t="s">
        <v>640</v>
      </c>
    </row>
    <row r="911" spans="1:6" hidden="1" x14ac:dyDescent="0.35">
      <c r="A911" s="14">
        <v>45324.61637142361</v>
      </c>
      <c r="B911" t="s">
        <v>506</v>
      </c>
      <c r="C911" t="s">
        <v>1706</v>
      </c>
      <c r="D911" t="s">
        <v>62</v>
      </c>
      <c r="E911" t="s">
        <v>4475</v>
      </c>
      <c r="F911" t="s">
        <v>640</v>
      </c>
    </row>
    <row r="912" spans="1:6" hidden="1" x14ac:dyDescent="0.35">
      <c r="A912" s="14">
        <v>45320.464458437498</v>
      </c>
      <c r="B912" t="s">
        <v>475</v>
      </c>
      <c r="C912" t="s">
        <v>2660</v>
      </c>
      <c r="D912" t="s">
        <v>62</v>
      </c>
      <c r="E912" t="s">
        <v>4475</v>
      </c>
      <c r="F912" t="s">
        <v>640</v>
      </c>
    </row>
    <row r="913" spans="1:6" hidden="1" x14ac:dyDescent="0.35">
      <c r="A913" s="14">
        <v>45315.587929398149</v>
      </c>
      <c r="B913" t="s">
        <v>475</v>
      </c>
      <c r="C913" t="s">
        <v>3300</v>
      </c>
      <c r="D913" t="s">
        <v>239</v>
      </c>
      <c r="E913" t="s">
        <v>4475</v>
      </c>
      <c r="F913" t="s">
        <v>640</v>
      </c>
    </row>
    <row r="914" spans="1:6" hidden="1" x14ac:dyDescent="0.35">
      <c r="A914" s="14">
        <v>45315.543610324072</v>
      </c>
      <c r="B914" t="s">
        <v>475</v>
      </c>
      <c r="C914" t="s">
        <v>3325</v>
      </c>
      <c r="D914" t="s">
        <v>239</v>
      </c>
      <c r="E914" t="s">
        <v>4477</v>
      </c>
      <c r="F914" t="s">
        <v>640</v>
      </c>
    </row>
    <row r="915" spans="1:6" hidden="1" x14ac:dyDescent="0.35">
      <c r="A915" s="14">
        <v>45318.536473854168</v>
      </c>
      <c r="B915" t="s">
        <v>475</v>
      </c>
      <c r="C915" t="s">
        <v>2708</v>
      </c>
      <c r="D915" t="s">
        <v>62</v>
      </c>
      <c r="E915" t="s">
        <v>4474</v>
      </c>
      <c r="F915" t="s">
        <v>640</v>
      </c>
    </row>
    <row r="916" spans="1:6" hidden="1" x14ac:dyDescent="0.35">
      <c r="A916" s="14">
        <v>45323.597843344905</v>
      </c>
      <c r="B916" t="s">
        <v>475</v>
      </c>
      <c r="C916" t="s">
        <v>1898</v>
      </c>
      <c r="D916" t="s">
        <v>62</v>
      </c>
      <c r="E916" t="s">
        <v>4475</v>
      </c>
      <c r="F916" t="s">
        <v>640</v>
      </c>
    </row>
    <row r="917" spans="1:6" hidden="1" x14ac:dyDescent="0.35">
      <c r="A917" s="14">
        <v>45306.776052187503</v>
      </c>
      <c r="B917" t="s">
        <v>575</v>
      </c>
      <c r="C917" t="s">
        <v>1027</v>
      </c>
      <c r="D917" t="s">
        <v>62</v>
      </c>
      <c r="E917" t="s">
        <v>4475</v>
      </c>
      <c r="F917" t="s">
        <v>640</v>
      </c>
    </row>
    <row r="918" spans="1:6" hidden="1" x14ac:dyDescent="0.35">
      <c r="A918" s="14">
        <v>45315.563592199076</v>
      </c>
      <c r="B918" t="s">
        <v>475</v>
      </c>
      <c r="C918" t="s">
        <v>3313</v>
      </c>
      <c r="D918" t="s">
        <v>239</v>
      </c>
      <c r="E918" t="s">
        <v>4475</v>
      </c>
      <c r="F918" t="s">
        <v>640</v>
      </c>
    </row>
    <row r="919" spans="1:6" hidden="1" x14ac:dyDescent="0.35">
      <c r="A919" s="14">
        <v>45308.425147245369</v>
      </c>
      <c r="B919" t="s">
        <v>475</v>
      </c>
      <c r="C919" t="s">
        <v>1102</v>
      </c>
      <c r="D919" t="s">
        <v>62</v>
      </c>
      <c r="E919" t="s">
        <v>4476</v>
      </c>
      <c r="F919" t="s">
        <v>640</v>
      </c>
    </row>
    <row r="920" spans="1:6" hidden="1" x14ac:dyDescent="0.35">
      <c r="A920" s="14">
        <v>45323.740405891207</v>
      </c>
      <c r="B920" t="s">
        <v>589</v>
      </c>
      <c r="C920" t="s">
        <v>1877</v>
      </c>
      <c r="D920" t="s">
        <v>62</v>
      </c>
      <c r="E920" t="s">
        <v>4475</v>
      </c>
      <c r="F920" t="s">
        <v>640</v>
      </c>
    </row>
    <row r="921" spans="1:6" hidden="1" x14ac:dyDescent="0.35">
      <c r="A921" s="14">
        <v>45307.620370023149</v>
      </c>
      <c r="B921" t="s">
        <v>475</v>
      </c>
      <c r="C921" t="s">
        <v>4360</v>
      </c>
      <c r="D921" t="s">
        <v>62</v>
      </c>
      <c r="E921" t="s">
        <v>4474</v>
      </c>
      <c r="F921" t="s">
        <v>640</v>
      </c>
    </row>
    <row r="922" spans="1:6" hidden="1" x14ac:dyDescent="0.35">
      <c r="A922" s="14">
        <v>45307.627237488428</v>
      </c>
      <c r="B922" t="s">
        <v>506</v>
      </c>
      <c r="C922" t="s">
        <v>4358</v>
      </c>
      <c r="D922" t="s">
        <v>62</v>
      </c>
      <c r="E922" t="s">
        <v>4477</v>
      </c>
      <c r="F922" t="s">
        <v>640</v>
      </c>
    </row>
    <row r="923" spans="1:6" hidden="1" x14ac:dyDescent="0.35">
      <c r="A923" s="14">
        <v>45317.410854317131</v>
      </c>
      <c r="B923" t="s">
        <v>475</v>
      </c>
      <c r="C923" t="s">
        <v>2982</v>
      </c>
      <c r="D923" t="s">
        <v>62</v>
      </c>
      <c r="E923" t="s">
        <v>4477</v>
      </c>
      <c r="F923" t="s">
        <v>640</v>
      </c>
    </row>
    <row r="924" spans="1:6" hidden="1" x14ac:dyDescent="0.35">
      <c r="A924" s="14">
        <v>45324.606831701392</v>
      </c>
      <c r="B924" t="s">
        <v>475</v>
      </c>
      <c r="C924" t="s">
        <v>1711</v>
      </c>
      <c r="D924" t="s">
        <v>62</v>
      </c>
      <c r="E924" t="s">
        <v>4478</v>
      </c>
      <c r="F924" t="s">
        <v>640</v>
      </c>
    </row>
    <row r="925" spans="1:6" hidden="1" x14ac:dyDescent="0.35">
      <c r="A925" s="14">
        <v>45314.564266550929</v>
      </c>
      <c r="B925" t="s">
        <v>475</v>
      </c>
      <c r="C925" t="s">
        <v>3522</v>
      </c>
      <c r="D925" t="s">
        <v>239</v>
      </c>
      <c r="E925" t="s">
        <v>4477</v>
      </c>
      <c r="F925" t="s">
        <v>640</v>
      </c>
    </row>
    <row r="926" spans="1:6" hidden="1" x14ac:dyDescent="0.35">
      <c r="A926" s="14">
        <v>45315.399304606479</v>
      </c>
      <c r="B926" t="s">
        <v>475</v>
      </c>
      <c r="C926" t="s">
        <v>3386</v>
      </c>
      <c r="D926" t="s">
        <v>62</v>
      </c>
      <c r="E926" t="s">
        <v>4475</v>
      </c>
      <c r="F926" t="s">
        <v>640</v>
      </c>
    </row>
    <row r="927" spans="1:6" hidden="1" x14ac:dyDescent="0.35">
      <c r="A927" s="14">
        <v>45324.698887210645</v>
      </c>
      <c r="B927" t="s">
        <v>589</v>
      </c>
      <c r="C927" t="s">
        <v>1661</v>
      </c>
      <c r="D927" t="s">
        <v>62</v>
      </c>
      <c r="E927" t="s">
        <v>4477</v>
      </c>
      <c r="F927" t="s">
        <v>640</v>
      </c>
    </row>
    <row r="928" spans="1:6" hidden="1" x14ac:dyDescent="0.35">
      <c r="A928" s="14">
        <v>45302.432720914352</v>
      </c>
      <c r="B928" t="s">
        <v>475</v>
      </c>
      <c r="C928" t="s">
        <v>618</v>
      </c>
      <c r="D928" t="s">
        <v>239</v>
      </c>
      <c r="E928" t="s">
        <v>4478</v>
      </c>
      <c r="F928" t="s">
        <v>640</v>
      </c>
    </row>
    <row r="929" spans="1:6" hidden="1" x14ac:dyDescent="0.35">
      <c r="A929" s="14">
        <v>45318.558091319443</v>
      </c>
      <c r="B929" t="s">
        <v>506</v>
      </c>
      <c r="C929" t="s">
        <v>2707</v>
      </c>
      <c r="D929" t="s">
        <v>62</v>
      </c>
      <c r="E929" t="s">
        <v>4477</v>
      </c>
      <c r="F929" t="s">
        <v>640</v>
      </c>
    </row>
    <row r="930" spans="1:6" hidden="1" x14ac:dyDescent="0.35">
      <c r="A930" s="14">
        <v>45303.434786909726</v>
      </c>
      <c r="B930" t="s">
        <v>475</v>
      </c>
      <c r="C930" t="s">
        <v>746</v>
      </c>
      <c r="D930" t="s">
        <v>239</v>
      </c>
      <c r="E930" t="s">
        <v>4475</v>
      </c>
      <c r="F930" t="s">
        <v>640</v>
      </c>
    </row>
    <row r="931" spans="1:6" hidden="1" x14ac:dyDescent="0.35">
      <c r="A931" s="14">
        <v>45309.667652349533</v>
      </c>
      <c r="B931" t="s">
        <v>589</v>
      </c>
      <c r="C931" t="s">
        <v>4087</v>
      </c>
      <c r="D931" t="s">
        <v>62</v>
      </c>
      <c r="E931" t="s">
        <v>4475</v>
      </c>
      <c r="F931" t="s">
        <v>640</v>
      </c>
    </row>
    <row r="932" spans="1:6" hidden="1" x14ac:dyDescent="0.35">
      <c r="A932" s="14">
        <v>45318.428079513891</v>
      </c>
      <c r="B932" t="s">
        <v>475</v>
      </c>
      <c r="C932" t="s">
        <v>2737</v>
      </c>
      <c r="D932" t="s">
        <v>62</v>
      </c>
      <c r="E932" t="s">
        <v>4475</v>
      </c>
      <c r="F932" t="s">
        <v>640</v>
      </c>
    </row>
    <row r="933" spans="1:6" hidden="1" x14ac:dyDescent="0.35">
      <c r="A933" s="14">
        <v>45309.410613125001</v>
      </c>
      <c r="B933" t="s">
        <v>475</v>
      </c>
      <c r="C933" t="s">
        <v>4206</v>
      </c>
      <c r="D933" t="s">
        <v>62</v>
      </c>
      <c r="E933" t="s">
        <v>4475</v>
      </c>
      <c r="F933" t="s">
        <v>640</v>
      </c>
    </row>
    <row r="934" spans="1:6" hidden="1" x14ac:dyDescent="0.35">
      <c r="A934" s="14">
        <v>45320.580432905095</v>
      </c>
      <c r="B934" t="s">
        <v>506</v>
      </c>
      <c r="C934" t="s">
        <v>2624</v>
      </c>
      <c r="D934" t="s">
        <v>62</v>
      </c>
      <c r="E934" t="s">
        <v>4476</v>
      </c>
      <c r="F934" t="s">
        <v>640</v>
      </c>
    </row>
    <row r="935" spans="1:6" hidden="1" x14ac:dyDescent="0.35">
      <c r="A935" s="14">
        <v>45304.524428703706</v>
      </c>
      <c r="B935" t="s">
        <v>506</v>
      </c>
      <c r="C935" t="s">
        <v>906</v>
      </c>
      <c r="D935" t="s">
        <v>239</v>
      </c>
      <c r="E935" t="s">
        <v>4477</v>
      </c>
      <c r="F935" t="s">
        <v>640</v>
      </c>
    </row>
    <row r="936" spans="1:6" hidden="1" x14ac:dyDescent="0.35">
      <c r="A936" s="14">
        <v>45317.500971527777</v>
      </c>
      <c r="B936" t="s">
        <v>475</v>
      </c>
      <c r="C936" t="s">
        <v>2944</v>
      </c>
      <c r="D936" t="s">
        <v>62</v>
      </c>
      <c r="E936" t="s">
        <v>4474</v>
      </c>
      <c r="F936" t="s">
        <v>640</v>
      </c>
    </row>
    <row r="937" spans="1:6" hidden="1" x14ac:dyDescent="0.35">
      <c r="A937" s="14">
        <v>45317.397421296293</v>
      </c>
      <c r="B937" t="s">
        <v>486</v>
      </c>
      <c r="C937" t="s">
        <v>2986</v>
      </c>
      <c r="D937" t="s">
        <v>62</v>
      </c>
      <c r="E937" t="s">
        <v>4477</v>
      </c>
      <c r="F937" t="s">
        <v>640</v>
      </c>
    </row>
    <row r="938" spans="1:6" hidden="1" x14ac:dyDescent="0.35">
      <c r="A938" s="14">
        <v>45321.568920625003</v>
      </c>
      <c r="B938" t="s">
        <v>506</v>
      </c>
      <c r="C938" t="s">
        <v>2395</v>
      </c>
      <c r="D938" t="s">
        <v>62</v>
      </c>
      <c r="E938" t="s">
        <v>4478</v>
      </c>
      <c r="F938" t="s">
        <v>640</v>
      </c>
    </row>
    <row r="939" spans="1:6" hidden="1" x14ac:dyDescent="0.35">
      <c r="A939" s="14">
        <v>45316.602561655091</v>
      </c>
      <c r="B939" t="s">
        <v>589</v>
      </c>
      <c r="C939" t="s">
        <v>3066</v>
      </c>
      <c r="D939" t="s">
        <v>62</v>
      </c>
      <c r="E939" t="s">
        <v>4476</v>
      </c>
      <c r="F939" t="s">
        <v>640</v>
      </c>
    </row>
    <row r="940" spans="1:6" hidden="1" x14ac:dyDescent="0.35">
      <c r="A940" s="14">
        <v>45324.582436516204</v>
      </c>
      <c r="B940" t="s">
        <v>589</v>
      </c>
      <c r="C940" t="s">
        <v>1746</v>
      </c>
      <c r="D940" t="s">
        <v>62</v>
      </c>
      <c r="E940" t="s">
        <v>4476</v>
      </c>
      <c r="F940" t="s">
        <v>640</v>
      </c>
    </row>
    <row r="941" spans="1:6" hidden="1" x14ac:dyDescent="0.35">
      <c r="A941" s="14">
        <v>45314.834025312499</v>
      </c>
      <c r="B941" t="s">
        <v>589</v>
      </c>
      <c r="C941" t="s">
        <v>3402</v>
      </c>
      <c r="D941" t="s">
        <v>239</v>
      </c>
      <c r="E941" t="s">
        <v>4474</v>
      </c>
      <c r="F941" t="s">
        <v>640</v>
      </c>
    </row>
    <row r="942" spans="1:6" hidden="1" x14ac:dyDescent="0.35">
      <c r="A942" s="14">
        <v>45308.656862060183</v>
      </c>
      <c r="B942" t="s">
        <v>589</v>
      </c>
      <c r="C942" t="s">
        <v>4254</v>
      </c>
      <c r="D942" t="s">
        <v>62</v>
      </c>
      <c r="E942" t="s">
        <v>4477</v>
      </c>
      <c r="F942" t="s">
        <v>640</v>
      </c>
    </row>
    <row r="943" spans="1:6" hidden="1" x14ac:dyDescent="0.35">
      <c r="A943" s="14">
        <v>45320.413335567129</v>
      </c>
      <c r="B943" t="s">
        <v>475</v>
      </c>
      <c r="C943" t="s">
        <v>2681</v>
      </c>
      <c r="D943" t="s">
        <v>62</v>
      </c>
      <c r="E943" t="s">
        <v>4474</v>
      </c>
      <c r="F943" t="s">
        <v>640</v>
      </c>
    </row>
    <row r="944" spans="1:6" hidden="1" x14ac:dyDescent="0.35">
      <c r="A944" s="14">
        <v>45318.418340578704</v>
      </c>
      <c r="B944" t="s">
        <v>475</v>
      </c>
      <c r="C944" t="s">
        <v>2740</v>
      </c>
      <c r="D944" t="s">
        <v>62</v>
      </c>
      <c r="E944" t="s">
        <v>4475</v>
      </c>
      <c r="F944" t="s">
        <v>640</v>
      </c>
    </row>
    <row r="945" spans="1:6" hidden="1" x14ac:dyDescent="0.35">
      <c r="A945" s="14">
        <v>45303.485301319444</v>
      </c>
      <c r="B945" t="s">
        <v>475</v>
      </c>
      <c r="C945" t="s">
        <v>765</v>
      </c>
      <c r="D945" t="s">
        <v>62</v>
      </c>
      <c r="E945" t="s">
        <v>4475</v>
      </c>
      <c r="F945" t="s">
        <v>640</v>
      </c>
    </row>
    <row r="946" spans="1:6" hidden="1" x14ac:dyDescent="0.35">
      <c r="A946" s="14">
        <v>45306.394971423608</v>
      </c>
      <c r="B946" t="s">
        <v>475</v>
      </c>
      <c r="C946" t="s">
        <v>920</v>
      </c>
      <c r="D946" t="s">
        <v>62</v>
      </c>
      <c r="E946" t="s">
        <v>4474</v>
      </c>
      <c r="F946" t="s">
        <v>640</v>
      </c>
    </row>
    <row r="947" spans="1:6" hidden="1" x14ac:dyDescent="0.35">
      <c r="A947" s="14">
        <v>45310.606579583335</v>
      </c>
      <c r="B947" t="s">
        <v>475</v>
      </c>
      <c r="C947" t="s">
        <v>3920</v>
      </c>
      <c r="D947" t="s">
        <v>62</v>
      </c>
      <c r="E947" t="s">
        <v>4474</v>
      </c>
      <c r="F947" t="s">
        <v>640</v>
      </c>
    </row>
    <row r="948" spans="1:6" hidden="1" x14ac:dyDescent="0.35">
      <c r="A948" s="14">
        <v>45310.497084826391</v>
      </c>
      <c r="B948" t="s">
        <v>475</v>
      </c>
      <c r="C948" t="s">
        <v>3975</v>
      </c>
      <c r="D948" t="s">
        <v>62</v>
      </c>
      <c r="E948" t="s">
        <v>4476</v>
      </c>
      <c r="F948" t="s">
        <v>640</v>
      </c>
    </row>
    <row r="949" spans="1:6" hidden="1" x14ac:dyDescent="0.35">
      <c r="A949" s="14">
        <v>45323.512216354167</v>
      </c>
      <c r="B949" t="s">
        <v>475</v>
      </c>
      <c r="C949" t="s">
        <v>1934</v>
      </c>
      <c r="D949" t="s">
        <v>239</v>
      </c>
      <c r="E949" t="s">
        <v>4478</v>
      </c>
      <c r="F949" t="s">
        <v>640</v>
      </c>
    </row>
    <row r="950" spans="1:6" hidden="1" x14ac:dyDescent="0.35">
      <c r="A950" s="14">
        <v>45317.656681111112</v>
      </c>
      <c r="B950" t="s">
        <v>589</v>
      </c>
      <c r="C950" t="s">
        <v>2846</v>
      </c>
      <c r="D950" t="s">
        <v>62</v>
      </c>
      <c r="E950" t="s">
        <v>4474</v>
      </c>
      <c r="F950" t="s">
        <v>640</v>
      </c>
    </row>
    <row r="951" spans="1:6" hidden="1" x14ac:dyDescent="0.35">
      <c r="A951" s="14">
        <v>45302.574093784722</v>
      </c>
      <c r="B951" t="s">
        <v>506</v>
      </c>
      <c r="C951" t="s">
        <v>657</v>
      </c>
      <c r="D951" t="s">
        <v>239</v>
      </c>
      <c r="E951" t="s">
        <v>4475</v>
      </c>
      <c r="F951" t="s">
        <v>640</v>
      </c>
    </row>
    <row r="952" spans="1:6" hidden="1" x14ac:dyDescent="0.35">
      <c r="A952" s="14">
        <v>45320.481550335651</v>
      </c>
      <c r="B952" t="s">
        <v>475</v>
      </c>
      <c r="C952" t="s">
        <v>2654</v>
      </c>
      <c r="D952" t="s">
        <v>62</v>
      </c>
      <c r="E952" t="s">
        <v>4475</v>
      </c>
      <c r="F952" t="s">
        <v>640</v>
      </c>
    </row>
    <row r="953" spans="1:6" hidden="1" x14ac:dyDescent="0.35">
      <c r="A953" s="14">
        <v>45311.450976597225</v>
      </c>
      <c r="B953" t="s">
        <v>3712</v>
      </c>
      <c r="C953" t="s">
        <v>215</v>
      </c>
      <c r="D953" t="s">
        <v>62</v>
      </c>
      <c r="E953" t="s">
        <v>4478</v>
      </c>
      <c r="F953" t="s">
        <v>640</v>
      </c>
    </row>
    <row r="954" spans="1:6" hidden="1" x14ac:dyDescent="0.35">
      <c r="A954" s="14">
        <v>45303.531532847221</v>
      </c>
      <c r="B954" t="s">
        <v>506</v>
      </c>
      <c r="C954" t="s">
        <v>777</v>
      </c>
      <c r="D954" t="s">
        <v>239</v>
      </c>
      <c r="E954" t="s">
        <v>4475</v>
      </c>
      <c r="F954" t="s">
        <v>640</v>
      </c>
    </row>
    <row r="955" spans="1:6" hidden="1" x14ac:dyDescent="0.35">
      <c r="A955" s="14">
        <v>45307.545540925923</v>
      </c>
      <c r="B955" t="s">
        <v>475</v>
      </c>
      <c r="C955" t="s">
        <v>4373</v>
      </c>
      <c r="D955" t="s">
        <v>239</v>
      </c>
      <c r="E955" t="s">
        <v>4476</v>
      </c>
      <c r="F955" t="s">
        <v>640</v>
      </c>
    </row>
    <row r="956" spans="1:6" hidden="1" x14ac:dyDescent="0.35">
      <c r="A956" s="14">
        <v>45316.556058541668</v>
      </c>
      <c r="B956" t="s">
        <v>486</v>
      </c>
      <c r="C956" t="s">
        <v>3093</v>
      </c>
      <c r="D956" t="s">
        <v>62</v>
      </c>
      <c r="E956" t="s">
        <v>4475</v>
      </c>
      <c r="F956" t="s">
        <v>640</v>
      </c>
    </row>
    <row r="957" spans="1:6" hidden="1" x14ac:dyDescent="0.35">
      <c r="A957" s="14">
        <v>45308.526863425926</v>
      </c>
      <c r="B957" t="s">
        <v>506</v>
      </c>
      <c r="C957" t="s">
        <v>4301</v>
      </c>
      <c r="D957" t="s">
        <v>239</v>
      </c>
      <c r="E957" t="s">
        <v>4475</v>
      </c>
      <c r="F957" t="s">
        <v>640</v>
      </c>
    </row>
    <row r="958" spans="1:6" hidden="1" x14ac:dyDescent="0.35">
      <c r="A958" s="14">
        <v>45313.436287916666</v>
      </c>
      <c r="B958" t="s">
        <v>3712</v>
      </c>
      <c r="C958" t="s">
        <v>3778</v>
      </c>
      <c r="D958" t="s">
        <v>62</v>
      </c>
      <c r="E958" t="s">
        <v>4478</v>
      </c>
      <c r="F958" t="s">
        <v>640</v>
      </c>
    </row>
    <row r="959" spans="1:6" hidden="1" x14ac:dyDescent="0.35">
      <c r="A959" s="14">
        <v>45318.378850543981</v>
      </c>
      <c r="B959" t="s">
        <v>475</v>
      </c>
      <c r="C959" t="s">
        <v>2745</v>
      </c>
      <c r="D959" t="s">
        <v>62</v>
      </c>
      <c r="E959" t="s">
        <v>4474</v>
      </c>
      <c r="F959" t="s">
        <v>640</v>
      </c>
    </row>
    <row r="960" spans="1:6" hidden="1" x14ac:dyDescent="0.35">
      <c r="A960" s="14">
        <v>45310.413465451391</v>
      </c>
      <c r="B960" t="s">
        <v>506</v>
      </c>
      <c r="C960" t="s">
        <v>4024</v>
      </c>
      <c r="D960" t="s">
        <v>62</v>
      </c>
      <c r="E960" t="s">
        <v>4476</v>
      </c>
      <c r="F960" t="s">
        <v>640</v>
      </c>
    </row>
    <row r="961" spans="1:6" hidden="1" x14ac:dyDescent="0.35">
      <c r="A961" s="14">
        <v>45314.418649131941</v>
      </c>
      <c r="B961" t="s">
        <v>475</v>
      </c>
      <c r="C961" t="s">
        <v>3567</v>
      </c>
      <c r="D961" t="s">
        <v>62</v>
      </c>
      <c r="E961" t="s">
        <v>4478</v>
      </c>
      <c r="F961" t="s">
        <v>640</v>
      </c>
    </row>
    <row r="962" spans="1:6" hidden="1" x14ac:dyDescent="0.35">
      <c r="A962" s="14">
        <v>45322.773465231483</v>
      </c>
      <c r="B962" t="s">
        <v>589</v>
      </c>
      <c r="C962" t="s">
        <v>2042</v>
      </c>
      <c r="D962" t="s">
        <v>62</v>
      </c>
      <c r="E962" t="s">
        <v>4475</v>
      </c>
      <c r="F962" t="s">
        <v>640</v>
      </c>
    </row>
    <row r="963" spans="1:6" hidden="1" x14ac:dyDescent="0.35">
      <c r="A963" s="14">
        <v>45316.495062986112</v>
      </c>
      <c r="B963" t="s">
        <v>506</v>
      </c>
      <c r="C963" t="s">
        <v>3117</v>
      </c>
      <c r="D963" t="s">
        <v>62</v>
      </c>
      <c r="E963" t="s">
        <v>4476</v>
      </c>
      <c r="F963" t="s">
        <v>640</v>
      </c>
    </row>
    <row r="964" spans="1:6" hidden="1" x14ac:dyDescent="0.35">
      <c r="A964" s="14">
        <v>45306.749716319442</v>
      </c>
      <c r="B964" t="s">
        <v>589</v>
      </c>
      <c r="C964" t="s">
        <v>1019</v>
      </c>
      <c r="D964" t="s">
        <v>62</v>
      </c>
      <c r="E964" t="s">
        <v>4476</v>
      </c>
      <c r="F964" t="s">
        <v>640</v>
      </c>
    </row>
    <row r="965" spans="1:6" hidden="1" x14ac:dyDescent="0.35">
      <c r="A965" s="14">
        <v>45315.606783287039</v>
      </c>
      <c r="B965" t="s">
        <v>506</v>
      </c>
      <c r="C965" t="s">
        <v>3296</v>
      </c>
      <c r="D965" t="s">
        <v>239</v>
      </c>
      <c r="E965" t="s">
        <v>4475</v>
      </c>
      <c r="F965" t="s">
        <v>640</v>
      </c>
    </row>
    <row r="966" spans="1:6" hidden="1" x14ac:dyDescent="0.35">
      <c r="A966" s="14">
        <v>45316.519343333333</v>
      </c>
      <c r="B966" t="s">
        <v>475</v>
      </c>
      <c r="C966" t="s">
        <v>3110</v>
      </c>
      <c r="D966" t="s">
        <v>62</v>
      </c>
      <c r="E966" t="s">
        <v>4476</v>
      </c>
      <c r="F966" t="s">
        <v>640</v>
      </c>
    </row>
    <row r="967" spans="1:6" hidden="1" x14ac:dyDescent="0.35">
      <c r="A967" s="14">
        <v>45324.546817719907</v>
      </c>
      <c r="B967" t="s">
        <v>506</v>
      </c>
      <c r="C967" t="s">
        <v>1774</v>
      </c>
      <c r="D967" t="s">
        <v>62</v>
      </c>
      <c r="E967" t="s">
        <v>4475</v>
      </c>
      <c r="F967" t="s">
        <v>640</v>
      </c>
    </row>
    <row r="968" spans="1:6" hidden="1" x14ac:dyDescent="0.35">
      <c r="A968" s="14">
        <v>45317.610062476851</v>
      </c>
      <c r="B968" t="s">
        <v>475</v>
      </c>
      <c r="C968" t="s">
        <v>2873</v>
      </c>
      <c r="D968" t="s">
        <v>62</v>
      </c>
      <c r="E968" t="s">
        <v>4474</v>
      </c>
      <c r="F968" t="s">
        <v>640</v>
      </c>
    </row>
    <row r="969" spans="1:6" hidden="1" x14ac:dyDescent="0.35">
      <c r="A969" s="14">
        <v>45313.583640729164</v>
      </c>
      <c r="B969" t="s">
        <v>59</v>
      </c>
      <c r="C969" t="s">
        <v>204</v>
      </c>
      <c r="D969" t="s">
        <v>62</v>
      </c>
      <c r="E969" t="s">
        <v>4478</v>
      </c>
      <c r="F969" t="s">
        <v>640</v>
      </c>
    </row>
    <row r="970" spans="1:6" hidden="1" x14ac:dyDescent="0.35">
      <c r="A970" s="14">
        <v>45307.567098935186</v>
      </c>
      <c r="B970" t="s">
        <v>506</v>
      </c>
      <c r="C970" t="s">
        <v>4366</v>
      </c>
      <c r="D970" t="s">
        <v>62</v>
      </c>
      <c r="E970" t="s">
        <v>4475</v>
      </c>
      <c r="F970" t="s">
        <v>640</v>
      </c>
    </row>
    <row r="971" spans="1:6" hidden="1" x14ac:dyDescent="0.35">
      <c r="A971" s="14">
        <v>45320.605645694443</v>
      </c>
      <c r="B971" t="s">
        <v>475</v>
      </c>
      <c r="C971" t="s">
        <v>2602</v>
      </c>
      <c r="D971" t="s">
        <v>62</v>
      </c>
      <c r="E971" t="s">
        <v>4477</v>
      </c>
      <c r="F971" t="s">
        <v>640</v>
      </c>
    </row>
    <row r="972" spans="1:6" hidden="1" x14ac:dyDescent="0.35">
      <c r="A972" s="14">
        <v>45316.647599351854</v>
      </c>
      <c r="B972" t="s">
        <v>589</v>
      </c>
      <c r="C972" t="s">
        <v>3049</v>
      </c>
      <c r="D972" t="s">
        <v>62</v>
      </c>
      <c r="E972" t="s">
        <v>4475</v>
      </c>
      <c r="F972" t="s">
        <v>640</v>
      </c>
    </row>
    <row r="973" spans="1:6" hidden="1" x14ac:dyDescent="0.35">
      <c r="A973" s="14">
        <v>45327.414242789353</v>
      </c>
      <c r="B973" t="s">
        <v>486</v>
      </c>
      <c r="C973" t="s">
        <v>1589</v>
      </c>
      <c r="D973" t="s">
        <v>62</v>
      </c>
      <c r="E973" t="s">
        <v>4478</v>
      </c>
      <c r="F973" t="s">
        <v>640</v>
      </c>
    </row>
    <row r="974" spans="1:6" hidden="1" x14ac:dyDescent="0.35">
      <c r="A974" s="14">
        <v>45320.504249814818</v>
      </c>
      <c r="B974" t="s">
        <v>506</v>
      </c>
      <c r="C974" t="s">
        <v>2639</v>
      </c>
      <c r="D974" t="s">
        <v>62</v>
      </c>
      <c r="E974" t="s">
        <v>4476</v>
      </c>
      <c r="F974" t="s">
        <v>640</v>
      </c>
    </row>
    <row r="975" spans="1:6" hidden="1" x14ac:dyDescent="0.35">
      <c r="A975" s="14">
        <v>45323.417909571763</v>
      </c>
      <c r="B975" t="s">
        <v>506</v>
      </c>
      <c r="C975" t="s">
        <v>1988</v>
      </c>
      <c r="D975" t="s">
        <v>62</v>
      </c>
      <c r="E975" t="s">
        <v>4478</v>
      </c>
      <c r="F975" t="s">
        <v>640</v>
      </c>
    </row>
    <row r="976" spans="1:6" hidden="1" x14ac:dyDescent="0.35">
      <c r="A976" s="14">
        <v>45310.786562511574</v>
      </c>
      <c r="B976" t="s">
        <v>589</v>
      </c>
      <c r="C976" t="s">
        <v>3835</v>
      </c>
      <c r="D976" t="s">
        <v>239</v>
      </c>
      <c r="E976" t="s">
        <v>4475</v>
      </c>
      <c r="F976" t="s">
        <v>640</v>
      </c>
    </row>
    <row r="977" spans="1:6" hidden="1" x14ac:dyDescent="0.35">
      <c r="A977" s="14">
        <v>45314.764576724534</v>
      </c>
      <c r="B977" t="s">
        <v>589</v>
      </c>
      <c r="C977" t="s">
        <v>3429</v>
      </c>
      <c r="D977" t="s">
        <v>239</v>
      </c>
      <c r="E977" t="s">
        <v>4477</v>
      </c>
      <c r="F977" t="s">
        <v>640</v>
      </c>
    </row>
    <row r="978" spans="1:6" hidden="1" x14ac:dyDescent="0.35">
      <c r="A978" s="14">
        <v>45308.568732812499</v>
      </c>
      <c r="B978" t="s">
        <v>506</v>
      </c>
      <c r="C978" t="s">
        <v>4296</v>
      </c>
      <c r="D978" t="s">
        <v>62</v>
      </c>
      <c r="E978" t="s">
        <v>4475</v>
      </c>
      <c r="F978" t="s">
        <v>640</v>
      </c>
    </row>
    <row r="979" spans="1:6" hidden="1" x14ac:dyDescent="0.35">
      <c r="A979" s="14">
        <v>45309.73482972222</v>
      </c>
      <c r="B979" t="s">
        <v>589</v>
      </c>
      <c r="C979" t="s">
        <v>4075</v>
      </c>
      <c r="D979" t="s">
        <v>239</v>
      </c>
      <c r="E979" t="s">
        <v>4477</v>
      </c>
      <c r="F979" t="s">
        <v>640</v>
      </c>
    </row>
    <row r="980" spans="1:6" hidden="1" x14ac:dyDescent="0.35">
      <c r="A980" s="14">
        <v>45318.573855925926</v>
      </c>
      <c r="B980" t="s">
        <v>506</v>
      </c>
      <c r="C980" t="s">
        <v>2701</v>
      </c>
      <c r="D980" t="s">
        <v>62</v>
      </c>
      <c r="E980" t="s">
        <v>4474</v>
      </c>
      <c r="F980" t="s">
        <v>640</v>
      </c>
    </row>
    <row r="981" spans="1:6" hidden="1" x14ac:dyDescent="0.35">
      <c r="A981" s="14">
        <v>45313.780209687502</v>
      </c>
      <c r="B981" t="s">
        <v>589</v>
      </c>
      <c r="C981" t="s">
        <v>3627</v>
      </c>
      <c r="D981" t="s">
        <v>62</v>
      </c>
      <c r="E981" t="s">
        <v>4475</v>
      </c>
      <c r="F981" t="s">
        <v>640</v>
      </c>
    </row>
    <row r="982" spans="1:6" hidden="1" x14ac:dyDescent="0.35">
      <c r="A982" s="14">
        <v>45330.49460633102</v>
      </c>
      <c r="B982" t="s">
        <v>1205</v>
      </c>
      <c r="C982" t="s">
        <v>1326</v>
      </c>
      <c r="D982" t="s">
        <v>239</v>
      </c>
      <c r="E982" t="s">
        <v>4478</v>
      </c>
      <c r="F982" t="s">
        <v>640</v>
      </c>
    </row>
    <row r="983" spans="1:6" hidden="1" x14ac:dyDescent="0.35">
      <c r="A983" s="14">
        <v>45307.810996412038</v>
      </c>
      <c r="B983" t="s">
        <v>589</v>
      </c>
      <c r="C983" t="s">
        <v>4336</v>
      </c>
      <c r="D983" t="s">
        <v>239</v>
      </c>
      <c r="E983" t="s">
        <v>4477</v>
      </c>
      <c r="F983" t="s">
        <v>640</v>
      </c>
    </row>
    <row r="984" spans="1:6" hidden="1" x14ac:dyDescent="0.35">
      <c r="A984" s="14">
        <v>45321.522832615738</v>
      </c>
      <c r="B984" t="s">
        <v>506</v>
      </c>
      <c r="C984" t="s">
        <v>2418</v>
      </c>
      <c r="D984" t="s">
        <v>62</v>
      </c>
      <c r="E984" t="s">
        <v>4476</v>
      </c>
      <c r="F984" t="s">
        <v>640</v>
      </c>
    </row>
    <row r="985" spans="1:6" hidden="1" x14ac:dyDescent="0.35">
      <c r="A985" s="14">
        <v>45308.462333726849</v>
      </c>
      <c r="B985" t="s">
        <v>506</v>
      </c>
      <c r="C985" t="s">
        <v>4315</v>
      </c>
      <c r="D985" t="s">
        <v>239</v>
      </c>
      <c r="E985" t="s">
        <v>4474</v>
      </c>
      <c r="F985" t="s">
        <v>640</v>
      </c>
    </row>
    <row r="986" spans="1:6" hidden="1" x14ac:dyDescent="0.35">
      <c r="A986" s="14">
        <v>45310.571279328702</v>
      </c>
      <c r="B986" t="s">
        <v>589</v>
      </c>
      <c r="C986" t="s">
        <v>3950</v>
      </c>
      <c r="D986" t="s">
        <v>62</v>
      </c>
      <c r="E986" t="s">
        <v>4475</v>
      </c>
      <c r="F986" t="s">
        <v>640</v>
      </c>
    </row>
    <row r="987" spans="1:6" hidden="1" x14ac:dyDescent="0.35">
      <c r="A987" s="14">
        <v>45324.762097939813</v>
      </c>
      <c r="B987" t="s">
        <v>589</v>
      </c>
      <c r="C987" t="s">
        <v>1645</v>
      </c>
      <c r="D987" t="s">
        <v>62</v>
      </c>
      <c r="E987" t="s">
        <v>4475</v>
      </c>
      <c r="F987" t="s">
        <v>640</v>
      </c>
    </row>
    <row r="988" spans="1:6" hidden="1" x14ac:dyDescent="0.35">
      <c r="A988" s="14">
        <v>45323.764948969911</v>
      </c>
      <c r="B988" t="s">
        <v>589</v>
      </c>
      <c r="C988" t="s">
        <v>1869</v>
      </c>
      <c r="D988" t="s">
        <v>62</v>
      </c>
      <c r="E988" t="s">
        <v>4475</v>
      </c>
      <c r="F988" t="s">
        <v>640</v>
      </c>
    </row>
    <row r="989" spans="1:6" hidden="1" x14ac:dyDescent="0.35">
      <c r="A989" s="14">
        <v>45302.746134409725</v>
      </c>
      <c r="B989" t="s">
        <v>589</v>
      </c>
      <c r="C989" t="s">
        <v>714</v>
      </c>
      <c r="D989" t="s">
        <v>62</v>
      </c>
      <c r="E989" t="s">
        <v>4475</v>
      </c>
      <c r="F989" t="s">
        <v>640</v>
      </c>
    </row>
    <row r="990" spans="1:6" hidden="1" x14ac:dyDescent="0.35">
      <c r="A990" s="14">
        <v>45331.415768900464</v>
      </c>
      <c r="B990" t="s">
        <v>486</v>
      </c>
      <c r="C990" t="s">
        <v>1257</v>
      </c>
      <c r="D990" t="s">
        <v>62</v>
      </c>
      <c r="E990" t="s">
        <v>4478</v>
      </c>
      <c r="F990" t="s">
        <v>640</v>
      </c>
    </row>
    <row r="991" spans="1:6" hidden="1" x14ac:dyDescent="0.35">
      <c r="A991" s="14">
        <v>45321.481389131943</v>
      </c>
      <c r="B991" t="s">
        <v>486</v>
      </c>
      <c r="C991" t="s">
        <v>2442</v>
      </c>
      <c r="D991" t="s">
        <v>62</v>
      </c>
      <c r="E991" t="s">
        <v>4477</v>
      </c>
      <c r="F991" t="s">
        <v>640</v>
      </c>
    </row>
    <row r="992" spans="1:6" hidden="1" x14ac:dyDescent="0.35">
      <c r="A992" s="14">
        <v>45323.397835462965</v>
      </c>
      <c r="B992" t="s">
        <v>475</v>
      </c>
      <c r="C992" t="s">
        <v>1999</v>
      </c>
      <c r="D992" t="s">
        <v>62</v>
      </c>
      <c r="E992" t="s">
        <v>4477</v>
      </c>
      <c r="F992" t="s">
        <v>640</v>
      </c>
    </row>
    <row r="993" spans="1:6" hidden="1" x14ac:dyDescent="0.35">
      <c r="A993" s="14">
        <v>45310.613163414353</v>
      </c>
      <c r="B993" t="s">
        <v>486</v>
      </c>
      <c r="C993" t="s">
        <v>3916</v>
      </c>
      <c r="D993" t="s">
        <v>239</v>
      </c>
      <c r="E993" t="s">
        <v>4477</v>
      </c>
      <c r="F993" t="s">
        <v>640</v>
      </c>
    </row>
    <row r="994" spans="1:6" hidden="1" x14ac:dyDescent="0.35">
      <c r="A994" s="14">
        <v>45317.728888032405</v>
      </c>
      <c r="B994" t="s">
        <v>589</v>
      </c>
      <c r="C994" t="s">
        <v>2818</v>
      </c>
      <c r="D994" t="s">
        <v>62</v>
      </c>
      <c r="E994" t="s">
        <v>4474</v>
      </c>
      <c r="F994" t="s">
        <v>640</v>
      </c>
    </row>
    <row r="995" spans="1:6" hidden="1" x14ac:dyDescent="0.35">
      <c r="A995" s="14">
        <v>45315.589082847226</v>
      </c>
      <c r="B995" t="s">
        <v>589</v>
      </c>
      <c r="C995" t="s">
        <v>3299</v>
      </c>
      <c r="D995" t="s">
        <v>239</v>
      </c>
      <c r="E995" t="s">
        <v>4477</v>
      </c>
      <c r="F995" t="s">
        <v>640</v>
      </c>
    </row>
    <row r="996" spans="1:6" hidden="1" x14ac:dyDescent="0.35">
      <c r="A996" s="14">
        <v>45315.730467407404</v>
      </c>
      <c r="B996" t="s">
        <v>589</v>
      </c>
      <c r="C996" t="s">
        <v>3233</v>
      </c>
      <c r="D996" t="s">
        <v>239</v>
      </c>
      <c r="E996" t="s">
        <v>4477</v>
      </c>
      <c r="F996" t="s">
        <v>640</v>
      </c>
    </row>
    <row r="997" spans="1:6" hidden="1" x14ac:dyDescent="0.35">
      <c r="A997" s="14">
        <v>45322.846504166664</v>
      </c>
      <c r="B997" t="s">
        <v>589</v>
      </c>
      <c r="C997" t="s">
        <v>2014</v>
      </c>
      <c r="D997" t="s">
        <v>62</v>
      </c>
      <c r="E997" t="s">
        <v>4476</v>
      </c>
      <c r="F997" t="s">
        <v>640</v>
      </c>
    </row>
    <row r="998" spans="1:6" hidden="1" x14ac:dyDescent="0.35">
      <c r="A998" s="14">
        <v>45322.780145798613</v>
      </c>
      <c r="B998" t="s">
        <v>360</v>
      </c>
      <c r="C998" t="s">
        <v>409</v>
      </c>
      <c r="D998" t="s">
        <v>239</v>
      </c>
      <c r="E998" t="s">
        <v>4478</v>
      </c>
      <c r="F998" t="s">
        <v>640</v>
      </c>
    </row>
    <row r="999" spans="1:6" hidden="1" x14ac:dyDescent="0.35">
      <c r="A999" s="14">
        <v>45322.703147835651</v>
      </c>
      <c r="B999" t="s">
        <v>360</v>
      </c>
      <c r="C999" t="s">
        <v>391</v>
      </c>
      <c r="D999" t="s">
        <v>239</v>
      </c>
      <c r="E999" t="s">
        <v>4478</v>
      </c>
      <c r="F999" t="s">
        <v>640</v>
      </c>
    </row>
    <row r="1000" spans="1:6" hidden="1" x14ac:dyDescent="0.35">
      <c r="A1000" s="14">
        <v>45316.74962253472</v>
      </c>
      <c r="B1000" t="s">
        <v>589</v>
      </c>
      <c r="C1000" t="s">
        <v>3026</v>
      </c>
      <c r="D1000" t="s">
        <v>62</v>
      </c>
      <c r="E1000" t="s">
        <v>4476</v>
      </c>
      <c r="F1000" t="s">
        <v>640</v>
      </c>
    </row>
    <row r="1001" spans="1:6" hidden="1" x14ac:dyDescent="0.35">
      <c r="A1001" s="14">
        <v>45309.476117962964</v>
      </c>
      <c r="B1001" t="s">
        <v>3712</v>
      </c>
      <c r="C1001" t="s">
        <v>4196</v>
      </c>
      <c r="D1001" t="s">
        <v>62</v>
      </c>
      <c r="E1001" t="s">
        <v>4478</v>
      </c>
      <c r="F1001" t="s">
        <v>640</v>
      </c>
    </row>
    <row r="1002" spans="1:6" hidden="1" x14ac:dyDescent="0.35">
      <c r="A1002" s="14">
        <v>45315.386766215277</v>
      </c>
      <c r="B1002" t="s">
        <v>475</v>
      </c>
      <c r="C1002" t="s">
        <v>3389</v>
      </c>
      <c r="D1002" t="s">
        <v>62</v>
      </c>
      <c r="E1002" t="s">
        <v>4475</v>
      </c>
      <c r="F1002" t="s">
        <v>640</v>
      </c>
    </row>
    <row r="1003" spans="1:6" hidden="1" x14ac:dyDescent="0.35">
      <c r="A1003" s="14">
        <v>45321.512617152781</v>
      </c>
      <c r="B1003" t="s">
        <v>475</v>
      </c>
      <c r="C1003" t="s">
        <v>2419</v>
      </c>
      <c r="D1003" t="s">
        <v>62</v>
      </c>
      <c r="E1003" t="s">
        <v>4475</v>
      </c>
      <c r="F1003" t="s">
        <v>640</v>
      </c>
    </row>
    <row r="1004" spans="1:6" hidden="1" x14ac:dyDescent="0.35">
      <c r="A1004" s="14">
        <v>45310.444307708334</v>
      </c>
      <c r="B1004" t="s">
        <v>3712</v>
      </c>
      <c r="C1004" t="s">
        <v>4002</v>
      </c>
      <c r="D1004" t="s">
        <v>239</v>
      </c>
      <c r="E1004" t="s">
        <v>4478</v>
      </c>
      <c r="F1004" t="s">
        <v>640</v>
      </c>
    </row>
    <row r="1005" spans="1:6" hidden="1" x14ac:dyDescent="0.35">
      <c r="A1005" s="14">
        <v>45317.73779590278</v>
      </c>
      <c r="B1005" t="s">
        <v>589</v>
      </c>
      <c r="C1005" t="s">
        <v>2813</v>
      </c>
      <c r="D1005" t="s">
        <v>239</v>
      </c>
      <c r="E1005" t="s">
        <v>4475</v>
      </c>
      <c r="F1005" t="s">
        <v>640</v>
      </c>
    </row>
    <row r="1006" spans="1:6" hidden="1" x14ac:dyDescent="0.35">
      <c r="A1006" s="14">
        <v>45308.488374641202</v>
      </c>
      <c r="B1006" t="s">
        <v>475</v>
      </c>
      <c r="C1006" t="s">
        <v>1111</v>
      </c>
      <c r="D1006" t="s">
        <v>62</v>
      </c>
      <c r="E1006" t="s">
        <v>4474</v>
      </c>
      <c r="F1006" t="s">
        <v>640</v>
      </c>
    </row>
    <row r="1007" spans="1:6" hidden="1" x14ac:dyDescent="0.35">
      <c r="A1007" s="14">
        <v>45314.606387662039</v>
      </c>
      <c r="B1007" t="s">
        <v>475</v>
      </c>
      <c r="C1007" t="s">
        <v>3494</v>
      </c>
      <c r="D1007" t="s">
        <v>62</v>
      </c>
      <c r="E1007" t="s">
        <v>4478</v>
      </c>
      <c r="F1007" t="s">
        <v>640</v>
      </c>
    </row>
    <row r="1008" spans="1:6" hidden="1" x14ac:dyDescent="0.35">
      <c r="A1008" s="14">
        <v>45310.572284872687</v>
      </c>
      <c r="B1008" t="s">
        <v>475</v>
      </c>
      <c r="C1008" t="s">
        <v>3947</v>
      </c>
      <c r="D1008" t="s">
        <v>62</v>
      </c>
      <c r="E1008" t="s">
        <v>4476</v>
      </c>
      <c r="F1008" t="s">
        <v>640</v>
      </c>
    </row>
    <row r="1009" spans="1:6" hidden="1" x14ac:dyDescent="0.35">
      <c r="A1009" s="14">
        <v>45302.589830925928</v>
      </c>
      <c r="B1009" t="s">
        <v>475</v>
      </c>
      <c r="C1009" t="s">
        <v>663</v>
      </c>
      <c r="D1009" t="s">
        <v>239</v>
      </c>
      <c r="E1009" t="s">
        <v>4475</v>
      </c>
      <c r="F1009" t="s">
        <v>640</v>
      </c>
    </row>
    <row r="1010" spans="1:6" hidden="1" x14ac:dyDescent="0.35">
      <c r="A1010" s="14">
        <v>45324.646205405093</v>
      </c>
      <c r="B1010" t="s">
        <v>589</v>
      </c>
      <c r="C1010" t="s">
        <v>1685</v>
      </c>
      <c r="D1010" t="s">
        <v>62</v>
      </c>
      <c r="E1010" t="s">
        <v>4478</v>
      </c>
      <c r="F1010" t="s">
        <v>640</v>
      </c>
    </row>
    <row r="1011" spans="1:6" hidden="1" x14ac:dyDescent="0.35">
      <c r="A1011" s="14">
        <v>45313.614683993059</v>
      </c>
      <c r="B1011" t="s">
        <v>475</v>
      </c>
      <c r="C1011" t="s">
        <v>3699</v>
      </c>
      <c r="D1011" t="s">
        <v>62</v>
      </c>
      <c r="E1011" t="s">
        <v>4477</v>
      </c>
      <c r="F1011" t="s">
        <v>640</v>
      </c>
    </row>
    <row r="1012" spans="1:6" hidden="1" x14ac:dyDescent="0.35">
      <c r="A1012" s="14">
        <v>45317.566619004632</v>
      </c>
      <c r="B1012" t="s">
        <v>475</v>
      </c>
      <c r="C1012" t="s">
        <v>2928</v>
      </c>
      <c r="D1012" t="s">
        <v>62</v>
      </c>
      <c r="E1012" t="s">
        <v>4474</v>
      </c>
      <c r="F1012" t="s">
        <v>640</v>
      </c>
    </row>
    <row r="1013" spans="1:6" hidden="1" x14ac:dyDescent="0.35">
      <c r="A1013" s="14">
        <v>45323.445781469905</v>
      </c>
      <c r="B1013" t="s">
        <v>475</v>
      </c>
      <c r="C1013" t="s">
        <v>1970</v>
      </c>
      <c r="D1013" t="s">
        <v>239</v>
      </c>
      <c r="E1013" t="s">
        <v>4478</v>
      </c>
      <c r="F1013" t="s">
        <v>640</v>
      </c>
    </row>
    <row r="1014" spans="1:6" hidden="1" x14ac:dyDescent="0.35">
      <c r="A1014" s="14">
        <v>45321.444653472223</v>
      </c>
      <c r="B1014" t="s">
        <v>475</v>
      </c>
      <c r="C1014" t="s">
        <v>2453</v>
      </c>
      <c r="D1014" t="s">
        <v>62</v>
      </c>
      <c r="E1014" t="s">
        <v>4474</v>
      </c>
      <c r="F1014" t="s">
        <v>640</v>
      </c>
    </row>
    <row r="1015" spans="1:6" hidden="1" x14ac:dyDescent="0.35">
      <c r="A1015" s="14">
        <v>45321.536861273147</v>
      </c>
      <c r="B1015" t="s">
        <v>475</v>
      </c>
      <c r="C1015" t="s">
        <v>2410</v>
      </c>
      <c r="D1015" t="s">
        <v>62</v>
      </c>
      <c r="E1015" t="s">
        <v>4475</v>
      </c>
      <c r="F1015" t="s">
        <v>640</v>
      </c>
    </row>
    <row r="1016" spans="1:6" hidden="1" x14ac:dyDescent="0.35">
      <c r="A1016" s="14">
        <v>45318.575813784722</v>
      </c>
      <c r="B1016" t="s">
        <v>475</v>
      </c>
      <c r="C1016" t="s">
        <v>2699</v>
      </c>
      <c r="D1016" t="s">
        <v>62</v>
      </c>
      <c r="E1016" t="s">
        <v>4476</v>
      </c>
      <c r="F1016" t="s">
        <v>640</v>
      </c>
    </row>
    <row r="1017" spans="1:6" hidden="1" x14ac:dyDescent="0.35">
      <c r="A1017" s="14">
        <v>45317.602625624997</v>
      </c>
      <c r="B1017" t="s">
        <v>475</v>
      </c>
      <c r="C1017" t="s">
        <v>2891</v>
      </c>
      <c r="D1017" t="s">
        <v>62</v>
      </c>
      <c r="E1017" t="s">
        <v>4476</v>
      </c>
      <c r="F1017" t="s">
        <v>640</v>
      </c>
    </row>
    <row r="1018" spans="1:6" hidden="1" x14ac:dyDescent="0.35">
      <c r="A1018" s="14">
        <v>45324.562427731478</v>
      </c>
      <c r="B1018" t="s">
        <v>475</v>
      </c>
      <c r="C1018" t="s">
        <v>1760</v>
      </c>
      <c r="D1018" t="s">
        <v>62</v>
      </c>
      <c r="E1018" t="s">
        <v>4477</v>
      </c>
      <c r="F1018" t="s">
        <v>640</v>
      </c>
    </row>
    <row r="1019" spans="1:6" hidden="1" x14ac:dyDescent="0.35">
      <c r="A1019" s="14">
        <v>45320.697208321762</v>
      </c>
      <c r="B1019" t="s">
        <v>589</v>
      </c>
      <c r="C1019" t="s">
        <v>2547</v>
      </c>
      <c r="D1019" t="s">
        <v>62</v>
      </c>
      <c r="E1019" t="s">
        <v>4475</v>
      </c>
      <c r="F1019" t="s">
        <v>640</v>
      </c>
    </row>
    <row r="1020" spans="1:6" hidden="1" x14ac:dyDescent="0.35">
      <c r="A1020" s="14">
        <v>45316.484916006943</v>
      </c>
      <c r="B1020" t="s">
        <v>475</v>
      </c>
      <c r="C1020" t="s">
        <v>3122</v>
      </c>
      <c r="D1020" t="s">
        <v>62</v>
      </c>
      <c r="E1020" t="s">
        <v>4475</v>
      </c>
      <c r="F1020" t="s">
        <v>640</v>
      </c>
    </row>
    <row r="1021" spans="1:6" hidden="1" x14ac:dyDescent="0.35">
      <c r="A1021" s="14">
        <v>45317.590703715279</v>
      </c>
      <c r="B1021" t="s">
        <v>475</v>
      </c>
      <c r="C1021" t="s">
        <v>2901</v>
      </c>
      <c r="D1021" t="s">
        <v>62</v>
      </c>
      <c r="E1021" t="s">
        <v>4477</v>
      </c>
      <c r="F1021" t="s">
        <v>640</v>
      </c>
    </row>
    <row r="1022" spans="1:6" hidden="1" x14ac:dyDescent="0.35">
      <c r="A1022" s="14">
        <v>45311.455459097226</v>
      </c>
      <c r="B1022" t="s">
        <v>3712</v>
      </c>
      <c r="C1022" t="s">
        <v>3793</v>
      </c>
      <c r="D1022" t="s">
        <v>62</v>
      </c>
      <c r="E1022" t="s">
        <v>4478</v>
      </c>
      <c r="F1022" t="s">
        <v>640</v>
      </c>
    </row>
    <row r="1023" spans="1:6" hidden="1" x14ac:dyDescent="0.35">
      <c r="A1023" s="14">
        <v>45316.576142094906</v>
      </c>
      <c r="B1023" t="s">
        <v>589</v>
      </c>
      <c r="C1023" t="s">
        <v>3084</v>
      </c>
      <c r="D1023" t="s">
        <v>62</v>
      </c>
      <c r="E1023" t="s">
        <v>4475</v>
      </c>
      <c r="F1023" t="s">
        <v>640</v>
      </c>
    </row>
    <row r="1024" spans="1:6" hidden="1" x14ac:dyDescent="0.35">
      <c r="A1024" s="14">
        <v>45314.653869131944</v>
      </c>
      <c r="B1024" t="s">
        <v>589</v>
      </c>
      <c r="C1024" t="s">
        <v>3465</v>
      </c>
      <c r="D1024" t="s">
        <v>239</v>
      </c>
      <c r="E1024" t="s">
        <v>4477</v>
      </c>
      <c r="F1024" t="s">
        <v>640</v>
      </c>
    </row>
    <row r="1025" spans="1:6" hidden="1" x14ac:dyDescent="0.35">
      <c r="A1025" s="14">
        <v>45309.631683645835</v>
      </c>
      <c r="B1025" t="s">
        <v>3712</v>
      </c>
      <c r="C1025" t="s">
        <v>4116</v>
      </c>
      <c r="D1025" t="s">
        <v>62</v>
      </c>
      <c r="E1025" t="s">
        <v>4478</v>
      </c>
      <c r="F1025" t="s">
        <v>640</v>
      </c>
    </row>
    <row r="1026" spans="1:6" hidden="1" x14ac:dyDescent="0.35">
      <c r="A1026" s="14">
        <v>45323.748241134257</v>
      </c>
      <c r="B1026" t="s">
        <v>589</v>
      </c>
      <c r="C1026" t="s">
        <v>1873</v>
      </c>
      <c r="D1026" t="s">
        <v>62</v>
      </c>
      <c r="E1026" t="s">
        <v>4477</v>
      </c>
      <c r="F1026" t="s">
        <v>640</v>
      </c>
    </row>
    <row r="1027" spans="1:6" hidden="1" x14ac:dyDescent="0.35">
      <c r="A1027" s="14">
        <v>45308.51392503472</v>
      </c>
      <c r="B1027" t="s">
        <v>475</v>
      </c>
      <c r="C1027" t="s">
        <v>1120</v>
      </c>
      <c r="D1027" t="s">
        <v>62</v>
      </c>
      <c r="E1027" t="s">
        <v>4475</v>
      </c>
      <c r="F1027" t="s">
        <v>640</v>
      </c>
    </row>
    <row r="1028" spans="1:6" hidden="1" x14ac:dyDescent="0.35">
      <c r="A1028" s="14">
        <v>45309.601632337966</v>
      </c>
      <c r="B1028" t="s">
        <v>3712</v>
      </c>
      <c r="C1028" t="s">
        <v>4138</v>
      </c>
      <c r="D1028" t="s">
        <v>62</v>
      </c>
      <c r="E1028" t="s">
        <v>4478</v>
      </c>
      <c r="F1028" t="s">
        <v>640</v>
      </c>
    </row>
    <row r="1029" spans="1:6" hidden="1" x14ac:dyDescent="0.35">
      <c r="A1029" s="14">
        <v>45309.759519733794</v>
      </c>
      <c r="B1029" t="s">
        <v>589</v>
      </c>
      <c r="C1029" t="s">
        <v>4062</v>
      </c>
      <c r="D1029" t="s">
        <v>62</v>
      </c>
      <c r="E1029" t="s">
        <v>4476</v>
      </c>
      <c r="F1029" t="s">
        <v>640</v>
      </c>
    </row>
    <row r="1030" spans="1:6" hidden="1" x14ac:dyDescent="0.35">
      <c r="A1030" s="14">
        <v>45309.563364930553</v>
      </c>
      <c r="B1030" t="s">
        <v>589</v>
      </c>
      <c r="C1030" t="s">
        <v>4171</v>
      </c>
      <c r="D1030" t="s">
        <v>239</v>
      </c>
      <c r="E1030" t="s">
        <v>4475</v>
      </c>
      <c r="F1030" t="s">
        <v>640</v>
      </c>
    </row>
    <row r="1031" spans="1:6" hidden="1" x14ac:dyDescent="0.35">
      <c r="A1031" s="14">
        <v>45310.695528912038</v>
      </c>
      <c r="B1031" t="s">
        <v>589</v>
      </c>
      <c r="C1031" t="s">
        <v>3873</v>
      </c>
      <c r="D1031" t="s">
        <v>239</v>
      </c>
      <c r="E1031" t="s">
        <v>4477</v>
      </c>
      <c r="F1031" t="s">
        <v>640</v>
      </c>
    </row>
    <row r="1032" spans="1:6" hidden="1" x14ac:dyDescent="0.35">
      <c r="A1032" s="14">
        <v>45310.663973414354</v>
      </c>
      <c r="B1032" t="s">
        <v>589</v>
      </c>
      <c r="C1032" t="s">
        <v>3881</v>
      </c>
      <c r="D1032" t="s">
        <v>62</v>
      </c>
      <c r="E1032" t="s">
        <v>4475</v>
      </c>
      <c r="F1032" t="s">
        <v>640</v>
      </c>
    </row>
    <row r="1033" spans="1:6" hidden="1" x14ac:dyDescent="0.35">
      <c r="A1033" s="14">
        <v>45324.528748078701</v>
      </c>
      <c r="B1033" t="s">
        <v>506</v>
      </c>
      <c r="C1033" t="s">
        <v>1781</v>
      </c>
      <c r="D1033" t="s">
        <v>62</v>
      </c>
      <c r="E1033" t="s">
        <v>4477</v>
      </c>
      <c r="F1033" t="s">
        <v>640</v>
      </c>
    </row>
    <row r="1034" spans="1:6" hidden="1" x14ac:dyDescent="0.35">
      <c r="A1034" s="14">
        <v>45327.617716134257</v>
      </c>
      <c r="B1034" t="s">
        <v>1210</v>
      </c>
      <c r="C1034" t="s">
        <v>1536</v>
      </c>
      <c r="D1034" t="s">
        <v>62</v>
      </c>
      <c r="E1034" t="s">
        <v>4478</v>
      </c>
      <c r="F1034" t="s">
        <v>640</v>
      </c>
    </row>
    <row r="1035" spans="1:6" hidden="1" x14ac:dyDescent="0.35">
      <c r="A1035" s="14">
        <v>45309.664301921293</v>
      </c>
      <c r="B1035" t="s">
        <v>3712</v>
      </c>
      <c r="C1035" t="s">
        <v>4088</v>
      </c>
      <c r="D1035" t="s">
        <v>62</v>
      </c>
      <c r="E1035" t="s">
        <v>4478</v>
      </c>
      <c r="F1035" t="s">
        <v>640</v>
      </c>
    </row>
    <row r="1036" spans="1:6" hidden="1" x14ac:dyDescent="0.35">
      <c r="A1036" s="14">
        <v>45301.824022615743</v>
      </c>
      <c r="B1036" t="s">
        <v>575</v>
      </c>
      <c r="C1036" t="s">
        <v>595</v>
      </c>
      <c r="D1036" t="s">
        <v>239</v>
      </c>
      <c r="E1036" t="s">
        <v>4478</v>
      </c>
      <c r="F1036" t="s">
        <v>640</v>
      </c>
    </row>
    <row r="1037" spans="1:6" hidden="1" x14ac:dyDescent="0.35">
      <c r="A1037" s="14">
        <v>45313.594176493054</v>
      </c>
      <c r="B1037" t="s">
        <v>3712</v>
      </c>
      <c r="C1037" t="s">
        <v>3723</v>
      </c>
      <c r="D1037" t="s">
        <v>62</v>
      </c>
      <c r="E1037" t="s">
        <v>4478</v>
      </c>
      <c r="F1037" t="s">
        <v>640</v>
      </c>
    </row>
    <row r="1038" spans="1:6" hidden="1" x14ac:dyDescent="0.35">
      <c r="A1038" s="14">
        <v>45307.653216666666</v>
      </c>
      <c r="B1038" t="s">
        <v>589</v>
      </c>
      <c r="C1038" t="s">
        <v>1079</v>
      </c>
      <c r="D1038" t="s">
        <v>62</v>
      </c>
      <c r="E1038" t="s">
        <v>4477</v>
      </c>
      <c r="F1038" t="s">
        <v>640</v>
      </c>
    </row>
    <row r="1039" spans="1:6" hidden="1" x14ac:dyDescent="0.35">
      <c r="A1039" s="14">
        <v>45315.644790057871</v>
      </c>
      <c r="B1039" t="s">
        <v>589</v>
      </c>
      <c r="C1039" t="s">
        <v>3267</v>
      </c>
      <c r="D1039" t="s">
        <v>62</v>
      </c>
      <c r="E1039" t="s">
        <v>4475</v>
      </c>
      <c r="F1039" t="s">
        <v>640</v>
      </c>
    </row>
    <row r="1040" spans="1:6" hidden="1" x14ac:dyDescent="0.35">
      <c r="A1040" s="14">
        <v>45321.504675335651</v>
      </c>
      <c r="B1040" t="s">
        <v>475</v>
      </c>
      <c r="C1040" t="s">
        <v>2432</v>
      </c>
      <c r="D1040" t="s">
        <v>62</v>
      </c>
      <c r="E1040" t="s">
        <v>4477</v>
      </c>
      <c r="F1040" t="s">
        <v>640</v>
      </c>
    </row>
    <row r="1041" spans="1:6" hidden="1" x14ac:dyDescent="0.35">
      <c r="A1041" s="14">
        <v>45330.403138530091</v>
      </c>
      <c r="B1041" t="s">
        <v>486</v>
      </c>
      <c r="C1041" t="s">
        <v>1365</v>
      </c>
      <c r="D1041" t="s">
        <v>239</v>
      </c>
      <c r="E1041" t="s">
        <v>4478</v>
      </c>
      <c r="F1041" t="s">
        <v>640</v>
      </c>
    </row>
    <row r="1042" spans="1:6" hidden="1" x14ac:dyDescent="0.35">
      <c r="A1042" s="14">
        <v>45314.782574456018</v>
      </c>
      <c r="B1042" t="s">
        <v>589</v>
      </c>
      <c r="C1042" t="s">
        <v>3426</v>
      </c>
      <c r="D1042" t="s">
        <v>62</v>
      </c>
      <c r="E1042" t="s">
        <v>4476</v>
      </c>
      <c r="F1042" t="s">
        <v>640</v>
      </c>
    </row>
    <row r="1043" spans="1:6" hidden="1" x14ac:dyDescent="0.35">
      <c r="A1043" s="14">
        <v>45317.623461122683</v>
      </c>
      <c r="B1043" t="s">
        <v>589</v>
      </c>
      <c r="C1043" t="s">
        <v>2866</v>
      </c>
      <c r="D1043" t="s">
        <v>62</v>
      </c>
      <c r="E1043" t="s">
        <v>4475</v>
      </c>
      <c r="F1043" t="s">
        <v>640</v>
      </c>
    </row>
    <row r="1044" spans="1:6" hidden="1" x14ac:dyDescent="0.35">
      <c r="A1044" s="14">
        <v>45320.538516990739</v>
      </c>
      <c r="B1044" t="s">
        <v>475</v>
      </c>
      <c r="C1044" t="s">
        <v>2632</v>
      </c>
      <c r="D1044" t="s">
        <v>62</v>
      </c>
      <c r="E1044" t="s">
        <v>4475</v>
      </c>
      <c r="F1044" t="s">
        <v>640</v>
      </c>
    </row>
    <row r="1045" spans="1:6" hidden="1" x14ac:dyDescent="0.35">
      <c r="A1045" s="14">
        <v>45306.645413935184</v>
      </c>
      <c r="B1045" t="s">
        <v>575</v>
      </c>
      <c r="C1045" t="s">
        <v>995</v>
      </c>
      <c r="D1045" t="s">
        <v>62</v>
      </c>
      <c r="E1045" t="s">
        <v>4475</v>
      </c>
      <c r="F1045" t="s">
        <v>640</v>
      </c>
    </row>
    <row r="1046" spans="1:6" hidden="1" x14ac:dyDescent="0.35">
      <c r="A1046" s="14">
        <v>45303.394279236112</v>
      </c>
      <c r="B1046" t="s">
        <v>506</v>
      </c>
      <c r="C1046" t="s">
        <v>732</v>
      </c>
      <c r="D1046" t="s">
        <v>239</v>
      </c>
      <c r="E1046" t="s">
        <v>4475</v>
      </c>
      <c r="F1046" t="s">
        <v>640</v>
      </c>
    </row>
    <row r="1047" spans="1:6" hidden="1" x14ac:dyDescent="0.35">
      <c r="A1047" s="14">
        <v>45307.587114085647</v>
      </c>
      <c r="B1047" t="s">
        <v>575</v>
      </c>
      <c r="C1047" t="s">
        <v>1062</v>
      </c>
      <c r="D1047" t="s">
        <v>239</v>
      </c>
      <c r="E1047" t="s">
        <v>4475</v>
      </c>
      <c r="F1047" t="s">
        <v>640</v>
      </c>
    </row>
    <row r="1048" spans="1:6" hidden="1" x14ac:dyDescent="0.35">
      <c r="A1048" s="14">
        <v>45314.467341909723</v>
      </c>
      <c r="B1048" t="s">
        <v>506</v>
      </c>
      <c r="C1048" t="s">
        <v>3549</v>
      </c>
      <c r="D1048" t="s">
        <v>62</v>
      </c>
      <c r="E1048" t="s">
        <v>4475</v>
      </c>
      <c r="F1048" t="s">
        <v>640</v>
      </c>
    </row>
    <row r="1049" spans="1:6" hidden="1" x14ac:dyDescent="0.35">
      <c r="A1049" s="14">
        <v>45318.438352303237</v>
      </c>
      <c r="B1049" t="s">
        <v>475</v>
      </c>
      <c r="C1049" t="s">
        <v>2733</v>
      </c>
      <c r="D1049" t="s">
        <v>62</v>
      </c>
      <c r="E1049" t="s">
        <v>4475</v>
      </c>
      <c r="F1049" t="s">
        <v>640</v>
      </c>
    </row>
    <row r="1050" spans="1:6" hidden="1" x14ac:dyDescent="0.35">
      <c r="A1050" s="14">
        <v>45309.594005752311</v>
      </c>
      <c r="B1050" t="s">
        <v>3712</v>
      </c>
      <c r="C1050" t="s">
        <v>4142</v>
      </c>
      <c r="D1050" t="s">
        <v>62</v>
      </c>
      <c r="E1050" t="s">
        <v>4478</v>
      </c>
      <c r="F1050" t="s">
        <v>640</v>
      </c>
    </row>
    <row r="1051" spans="1:6" hidden="1" x14ac:dyDescent="0.35">
      <c r="A1051" s="14">
        <v>45313.539002731479</v>
      </c>
      <c r="B1051" t="s">
        <v>475</v>
      </c>
      <c r="C1051" t="s">
        <v>3750</v>
      </c>
      <c r="D1051" t="s">
        <v>62</v>
      </c>
      <c r="E1051" t="s">
        <v>4476</v>
      </c>
      <c r="F1051" t="s">
        <v>640</v>
      </c>
    </row>
    <row r="1052" spans="1:6" hidden="1" x14ac:dyDescent="0.35">
      <c r="A1052" s="14">
        <v>45323.414965208336</v>
      </c>
      <c r="B1052" t="s">
        <v>475</v>
      </c>
      <c r="C1052" t="s">
        <v>1990</v>
      </c>
      <c r="D1052" t="s">
        <v>62</v>
      </c>
      <c r="E1052" t="s">
        <v>4478</v>
      </c>
      <c r="F1052" t="s">
        <v>640</v>
      </c>
    </row>
    <row r="1053" spans="1:6" hidden="1" x14ac:dyDescent="0.35">
      <c r="A1053" s="14">
        <v>45313.619690462961</v>
      </c>
      <c r="B1053" t="s">
        <v>589</v>
      </c>
      <c r="C1053" t="s">
        <v>3695</v>
      </c>
      <c r="D1053" t="s">
        <v>62</v>
      </c>
      <c r="E1053" t="s">
        <v>4474</v>
      </c>
      <c r="F1053" t="s">
        <v>640</v>
      </c>
    </row>
    <row r="1054" spans="1:6" hidden="1" x14ac:dyDescent="0.35">
      <c r="A1054" s="14">
        <v>45322.838129976852</v>
      </c>
      <c r="B1054" t="s">
        <v>589</v>
      </c>
      <c r="C1054" t="s">
        <v>2019</v>
      </c>
      <c r="D1054" t="s">
        <v>62</v>
      </c>
      <c r="E1054" t="s">
        <v>4474</v>
      </c>
      <c r="F1054" t="s">
        <v>640</v>
      </c>
    </row>
    <row r="1055" spans="1:6" hidden="1" x14ac:dyDescent="0.35">
      <c r="A1055" s="14">
        <v>45307.792597326392</v>
      </c>
      <c r="B1055" t="s">
        <v>589</v>
      </c>
      <c r="C1055" t="s">
        <v>4339</v>
      </c>
      <c r="D1055" t="s">
        <v>239</v>
      </c>
      <c r="E1055" t="s">
        <v>4475</v>
      </c>
      <c r="F1055" t="s">
        <v>640</v>
      </c>
    </row>
    <row r="1056" spans="1:6" hidden="1" x14ac:dyDescent="0.35">
      <c r="A1056" s="14">
        <v>45310.453636307873</v>
      </c>
      <c r="B1056" t="s">
        <v>3712</v>
      </c>
      <c r="C1056" t="s">
        <v>3997</v>
      </c>
      <c r="D1056" t="s">
        <v>62</v>
      </c>
      <c r="E1056" t="s">
        <v>4478</v>
      </c>
      <c r="F1056" t="s">
        <v>640</v>
      </c>
    </row>
    <row r="1057" spans="1:6" hidden="1" x14ac:dyDescent="0.35">
      <c r="A1057" s="14">
        <v>45313.441990567131</v>
      </c>
      <c r="B1057" t="s">
        <v>475</v>
      </c>
      <c r="C1057" t="s">
        <v>3771</v>
      </c>
      <c r="D1057" t="s">
        <v>62</v>
      </c>
      <c r="E1057" t="s">
        <v>4475</v>
      </c>
      <c r="F1057" t="s">
        <v>640</v>
      </c>
    </row>
    <row r="1058" spans="1:6" hidden="1" x14ac:dyDescent="0.35">
      <c r="A1058" s="14">
        <v>45313.712987916668</v>
      </c>
      <c r="B1058" t="s">
        <v>589</v>
      </c>
      <c r="C1058" t="s">
        <v>3649</v>
      </c>
      <c r="D1058" t="s">
        <v>62</v>
      </c>
      <c r="E1058" t="s">
        <v>4476</v>
      </c>
      <c r="F1058" t="s">
        <v>640</v>
      </c>
    </row>
    <row r="1059" spans="1:6" hidden="1" x14ac:dyDescent="0.35">
      <c r="A1059" s="14">
        <v>45316.41127971065</v>
      </c>
      <c r="B1059" t="s">
        <v>475</v>
      </c>
      <c r="C1059" t="s">
        <v>3158</v>
      </c>
      <c r="D1059" t="s">
        <v>62</v>
      </c>
      <c r="E1059" t="s">
        <v>4477</v>
      </c>
      <c r="F1059" t="s">
        <v>640</v>
      </c>
    </row>
    <row r="1060" spans="1:6" hidden="1" x14ac:dyDescent="0.35">
      <c r="A1060" s="14">
        <v>45308.734680543981</v>
      </c>
      <c r="B1060" t="s">
        <v>589</v>
      </c>
      <c r="C1060" t="s">
        <v>4249</v>
      </c>
      <c r="D1060" t="s">
        <v>62</v>
      </c>
      <c r="E1060" t="s">
        <v>4474</v>
      </c>
      <c r="F1060" t="s">
        <v>640</v>
      </c>
    </row>
    <row r="1061" spans="1:6" hidden="1" x14ac:dyDescent="0.35">
      <c r="A1061" s="14">
        <v>45317.607102245369</v>
      </c>
      <c r="B1061" t="s">
        <v>506</v>
      </c>
      <c r="C1061" t="s">
        <v>2877</v>
      </c>
      <c r="D1061" t="s">
        <v>62</v>
      </c>
      <c r="E1061" t="s">
        <v>4475</v>
      </c>
      <c r="F1061" t="s">
        <v>640</v>
      </c>
    </row>
    <row r="1062" spans="1:6" hidden="1" x14ac:dyDescent="0.35">
      <c r="A1062" s="14">
        <v>45315.779896932872</v>
      </c>
      <c r="B1062" t="s">
        <v>589</v>
      </c>
      <c r="C1062" t="s">
        <v>3206</v>
      </c>
      <c r="D1062" t="s">
        <v>62</v>
      </c>
      <c r="E1062" t="s">
        <v>4477</v>
      </c>
      <c r="F1062" t="s">
        <v>640</v>
      </c>
    </row>
    <row r="1063" spans="1:6" hidden="1" x14ac:dyDescent="0.35">
      <c r="A1063" s="14">
        <v>45314.583274432873</v>
      </c>
      <c r="B1063" t="s">
        <v>506</v>
      </c>
      <c r="C1063" t="s">
        <v>3508</v>
      </c>
      <c r="D1063" t="s">
        <v>62</v>
      </c>
      <c r="E1063" t="s">
        <v>4476</v>
      </c>
      <c r="F1063" t="s">
        <v>640</v>
      </c>
    </row>
    <row r="1064" spans="1:6" hidden="1" x14ac:dyDescent="0.35">
      <c r="A1064" s="14">
        <v>45310.602891909723</v>
      </c>
      <c r="B1064" t="s">
        <v>589</v>
      </c>
      <c r="C1064" t="s">
        <v>3928</v>
      </c>
      <c r="D1064" t="s">
        <v>62</v>
      </c>
      <c r="E1064" t="s">
        <v>4478</v>
      </c>
      <c r="F1064" t="s">
        <v>640</v>
      </c>
    </row>
    <row r="1065" spans="1:6" hidden="1" x14ac:dyDescent="0.35">
      <c r="A1065" s="14">
        <v>45323.84345375</v>
      </c>
      <c r="B1065" t="s">
        <v>589</v>
      </c>
      <c r="C1065" t="s">
        <v>1849</v>
      </c>
      <c r="D1065" t="s">
        <v>62</v>
      </c>
      <c r="E1065" t="s">
        <v>4477</v>
      </c>
      <c r="F1065" t="s">
        <v>640</v>
      </c>
    </row>
    <row r="1066" spans="1:6" hidden="1" x14ac:dyDescent="0.35">
      <c r="A1066" s="14">
        <v>45321.834971956021</v>
      </c>
      <c r="B1066" t="s">
        <v>589</v>
      </c>
      <c r="C1066" t="s">
        <v>2264</v>
      </c>
      <c r="D1066" t="s">
        <v>62</v>
      </c>
      <c r="E1066" t="s">
        <v>4475</v>
      </c>
      <c r="F1066" t="s">
        <v>640</v>
      </c>
    </row>
    <row r="1067" spans="1:6" hidden="1" x14ac:dyDescent="0.35">
      <c r="A1067" s="14">
        <v>45327.484240752317</v>
      </c>
      <c r="B1067" t="s">
        <v>486</v>
      </c>
      <c r="C1067" t="s">
        <v>1578</v>
      </c>
      <c r="D1067" t="s">
        <v>62</v>
      </c>
      <c r="E1067" t="s">
        <v>4478</v>
      </c>
      <c r="F1067" t="s">
        <v>640</v>
      </c>
    </row>
    <row r="1068" spans="1:6" hidden="1" x14ac:dyDescent="0.35">
      <c r="A1068" s="14">
        <v>45314.813201516205</v>
      </c>
      <c r="B1068" t="s">
        <v>589</v>
      </c>
      <c r="C1068" t="s">
        <v>3412</v>
      </c>
      <c r="D1068" t="s">
        <v>62</v>
      </c>
      <c r="E1068" t="s">
        <v>4476</v>
      </c>
      <c r="F1068" t="s">
        <v>640</v>
      </c>
    </row>
    <row r="1069" spans="1:6" hidden="1" x14ac:dyDescent="0.35">
      <c r="A1069" s="14">
        <v>45322.529602708331</v>
      </c>
      <c r="B1069" t="s">
        <v>506</v>
      </c>
      <c r="C1069" t="s">
        <v>2189</v>
      </c>
      <c r="D1069" t="s">
        <v>62</v>
      </c>
      <c r="E1069" t="s">
        <v>4475</v>
      </c>
      <c r="F1069" t="s">
        <v>640</v>
      </c>
    </row>
    <row r="1070" spans="1:6" hidden="1" x14ac:dyDescent="0.35">
      <c r="A1070" s="14">
        <v>45314.634067164348</v>
      </c>
      <c r="B1070" t="s">
        <v>589</v>
      </c>
      <c r="C1070" t="s">
        <v>3471</v>
      </c>
      <c r="D1070" t="s">
        <v>62</v>
      </c>
      <c r="E1070" t="s">
        <v>4474</v>
      </c>
      <c r="F1070" t="s">
        <v>640</v>
      </c>
    </row>
    <row r="1071" spans="1:6" hidden="1" x14ac:dyDescent="0.35">
      <c r="A1071" s="14">
        <v>45320.725025821761</v>
      </c>
      <c r="B1071" t="s">
        <v>589</v>
      </c>
      <c r="C1071" t="s">
        <v>2530</v>
      </c>
      <c r="D1071" t="s">
        <v>62</v>
      </c>
      <c r="E1071" t="s">
        <v>4475</v>
      </c>
      <c r="F1071" t="s">
        <v>640</v>
      </c>
    </row>
    <row r="1072" spans="1:6" hidden="1" x14ac:dyDescent="0.35">
      <c r="A1072" s="14">
        <v>45317.635565486111</v>
      </c>
      <c r="B1072" t="s">
        <v>589</v>
      </c>
      <c r="C1072" t="s">
        <v>2852</v>
      </c>
      <c r="D1072" t="s">
        <v>62</v>
      </c>
      <c r="E1072" t="s">
        <v>4474</v>
      </c>
      <c r="F1072" t="s">
        <v>640</v>
      </c>
    </row>
    <row r="1073" spans="1:6" hidden="1" x14ac:dyDescent="0.35">
      <c r="A1073" s="14">
        <v>45321.803662673614</v>
      </c>
      <c r="B1073" t="s">
        <v>589</v>
      </c>
      <c r="C1073" t="s">
        <v>2284</v>
      </c>
      <c r="D1073" t="s">
        <v>62</v>
      </c>
      <c r="E1073" t="s">
        <v>4475</v>
      </c>
      <c r="F1073" t="s">
        <v>640</v>
      </c>
    </row>
    <row r="1074" spans="1:6" hidden="1" x14ac:dyDescent="0.35">
      <c r="A1074" s="14">
        <v>45315.618593495368</v>
      </c>
      <c r="B1074" t="s">
        <v>589</v>
      </c>
      <c r="C1074" t="s">
        <v>3286</v>
      </c>
      <c r="D1074" t="s">
        <v>239</v>
      </c>
      <c r="E1074" t="s">
        <v>4475</v>
      </c>
      <c r="F1074" t="s">
        <v>640</v>
      </c>
    </row>
    <row r="1075" spans="1:6" hidden="1" x14ac:dyDescent="0.35">
      <c r="A1075" s="14">
        <v>45304.432306828705</v>
      </c>
      <c r="B1075" t="s">
        <v>475</v>
      </c>
      <c r="C1075" t="s">
        <v>885</v>
      </c>
      <c r="D1075" t="s">
        <v>239</v>
      </c>
      <c r="E1075" t="s">
        <v>4475</v>
      </c>
      <c r="F1075" t="s">
        <v>640</v>
      </c>
    </row>
    <row r="1076" spans="1:6" hidden="1" x14ac:dyDescent="0.35">
      <c r="A1076" s="14">
        <v>45324.665568206015</v>
      </c>
      <c r="B1076" t="s">
        <v>589</v>
      </c>
      <c r="C1076" t="s">
        <v>1676</v>
      </c>
      <c r="D1076" t="s">
        <v>62</v>
      </c>
      <c r="E1076" t="s">
        <v>4475</v>
      </c>
      <c r="F1076" t="s">
        <v>640</v>
      </c>
    </row>
    <row r="1077" spans="1:6" hidden="1" x14ac:dyDescent="0.35">
      <c r="A1077" s="14">
        <v>45318.458805312497</v>
      </c>
      <c r="B1077" t="s">
        <v>475</v>
      </c>
      <c r="C1077" t="s">
        <v>2731</v>
      </c>
      <c r="D1077" t="s">
        <v>62</v>
      </c>
      <c r="E1077" t="s">
        <v>4475</v>
      </c>
      <c r="F1077" t="s">
        <v>640</v>
      </c>
    </row>
    <row r="1078" spans="1:6" hidden="1" x14ac:dyDescent="0.35">
      <c r="A1078" s="14">
        <v>45306.550357256943</v>
      </c>
      <c r="B1078" t="s">
        <v>475</v>
      </c>
      <c r="C1078" t="s">
        <v>969</v>
      </c>
      <c r="D1078" t="s">
        <v>62</v>
      </c>
      <c r="E1078" t="s">
        <v>4475</v>
      </c>
      <c r="F1078" t="s">
        <v>640</v>
      </c>
    </row>
    <row r="1079" spans="1:6" hidden="1" x14ac:dyDescent="0.35">
      <c r="A1079" s="14">
        <v>45309.657149988423</v>
      </c>
      <c r="B1079" t="s">
        <v>589</v>
      </c>
      <c r="C1079" t="s">
        <v>4092</v>
      </c>
      <c r="D1079" t="s">
        <v>62</v>
      </c>
      <c r="E1079" t="s">
        <v>4475</v>
      </c>
      <c r="F1079" t="s">
        <v>640</v>
      </c>
    </row>
    <row r="1080" spans="1:6" hidden="1" x14ac:dyDescent="0.35">
      <c r="A1080" s="14">
        <v>45313.414388124998</v>
      </c>
      <c r="B1080" t="s">
        <v>475</v>
      </c>
      <c r="C1080" t="s">
        <v>3783</v>
      </c>
      <c r="D1080" t="s">
        <v>239</v>
      </c>
      <c r="E1080" t="s">
        <v>4474</v>
      </c>
      <c r="F1080" t="s">
        <v>640</v>
      </c>
    </row>
    <row r="1081" spans="1:6" hidden="1" x14ac:dyDescent="0.35">
      <c r="A1081" s="14">
        <v>45308.59112420139</v>
      </c>
      <c r="B1081" t="s">
        <v>589</v>
      </c>
      <c r="C1081" t="s">
        <v>4282</v>
      </c>
      <c r="D1081" t="s">
        <v>239</v>
      </c>
      <c r="E1081" t="s">
        <v>4475</v>
      </c>
      <c r="F1081" t="s">
        <v>640</v>
      </c>
    </row>
    <row r="1082" spans="1:6" hidden="1" x14ac:dyDescent="0.35">
      <c r="A1082" s="14">
        <v>45308.63226849537</v>
      </c>
      <c r="B1082" t="s">
        <v>506</v>
      </c>
      <c r="C1082" t="s">
        <v>4258</v>
      </c>
      <c r="D1082" t="s">
        <v>62</v>
      </c>
      <c r="E1082" t="s">
        <v>4475</v>
      </c>
      <c r="F1082" t="s">
        <v>640</v>
      </c>
    </row>
    <row r="1083" spans="1:6" hidden="1" x14ac:dyDescent="0.35">
      <c r="A1083" s="14">
        <v>45324.711216469907</v>
      </c>
      <c r="B1083" t="s">
        <v>589</v>
      </c>
      <c r="C1083" t="s">
        <v>1653</v>
      </c>
      <c r="D1083" t="s">
        <v>62</v>
      </c>
      <c r="E1083" t="s">
        <v>4477</v>
      </c>
      <c r="F1083" t="s">
        <v>640</v>
      </c>
    </row>
    <row r="1084" spans="1:6" hidden="1" x14ac:dyDescent="0.35">
      <c r="A1084" s="14">
        <v>45304.3744022338</v>
      </c>
      <c r="B1084" t="s">
        <v>475</v>
      </c>
      <c r="C1084" t="s">
        <v>868</v>
      </c>
      <c r="D1084" t="s">
        <v>62</v>
      </c>
      <c r="E1084" t="s">
        <v>4476</v>
      </c>
      <c r="F1084" t="s">
        <v>640</v>
      </c>
    </row>
    <row r="1085" spans="1:6" hidden="1" x14ac:dyDescent="0.35">
      <c r="A1085" s="14">
        <v>45313.75066633102</v>
      </c>
      <c r="B1085" t="s">
        <v>589</v>
      </c>
      <c r="C1085" t="s">
        <v>3643</v>
      </c>
      <c r="D1085" t="s">
        <v>62</v>
      </c>
      <c r="E1085" t="s">
        <v>4478</v>
      </c>
      <c r="F1085" t="s">
        <v>640</v>
      </c>
    </row>
    <row r="1086" spans="1:6" hidden="1" x14ac:dyDescent="0.35">
      <c r="A1086" s="14">
        <v>45320.845261388888</v>
      </c>
      <c r="B1086" t="s">
        <v>589</v>
      </c>
      <c r="C1086" t="s">
        <v>2480</v>
      </c>
      <c r="D1086" t="s">
        <v>62</v>
      </c>
      <c r="E1086" t="s">
        <v>4475</v>
      </c>
      <c r="F1086" t="s">
        <v>640</v>
      </c>
    </row>
    <row r="1087" spans="1:6" hidden="1" x14ac:dyDescent="0.35">
      <c r="A1087" s="14">
        <v>45321.823470682873</v>
      </c>
      <c r="B1087" t="s">
        <v>589</v>
      </c>
      <c r="C1087" t="s">
        <v>2273</v>
      </c>
      <c r="D1087" t="s">
        <v>62</v>
      </c>
      <c r="E1087" t="s">
        <v>4476</v>
      </c>
      <c r="F1087" t="s">
        <v>640</v>
      </c>
    </row>
    <row r="1088" spans="1:6" hidden="1" x14ac:dyDescent="0.35">
      <c r="A1088" s="14">
        <v>45310.43856790509</v>
      </c>
      <c r="B1088" t="s">
        <v>3712</v>
      </c>
      <c r="C1088" t="s">
        <v>4016</v>
      </c>
      <c r="D1088" t="s">
        <v>239</v>
      </c>
      <c r="E1088" t="s">
        <v>4478</v>
      </c>
      <c r="F1088" t="s">
        <v>640</v>
      </c>
    </row>
    <row r="1089" spans="1:6" hidden="1" x14ac:dyDescent="0.35">
      <c r="A1089" s="14">
        <v>45308.74314677083</v>
      </c>
      <c r="B1089" t="s">
        <v>589</v>
      </c>
      <c r="C1089" t="s">
        <v>4248</v>
      </c>
      <c r="D1089" t="s">
        <v>62</v>
      </c>
      <c r="E1089" t="s">
        <v>4475</v>
      </c>
      <c r="F1089" t="s">
        <v>640</v>
      </c>
    </row>
    <row r="1090" spans="1:6" hidden="1" x14ac:dyDescent="0.35">
      <c r="A1090" s="14">
        <v>45303.789116435182</v>
      </c>
      <c r="B1090" t="s">
        <v>575</v>
      </c>
      <c r="C1090" t="s">
        <v>851</v>
      </c>
      <c r="D1090" t="s">
        <v>62</v>
      </c>
      <c r="E1090" t="s">
        <v>4478</v>
      </c>
      <c r="F1090" t="s">
        <v>640</v>
      </c>
    </row>
    <row r="1091" spans="1:6" hidden="1" x14ac:dyDescent="0.35">
      <c r="A1091" s="14">
        <v>45303.51088804398</v>
      </c>
      <c r="B1091" t="s">
        <v>475</v>
      </c>
      <c r="C1091" t="s">
        <v>775</v>
      </c>
      <c r="D1091" t="s">
        <v>239</v>
      </c>
      <c r="E1091" t="s">
        <v>4475</v>
      </c>
      <c r="F1091" t="s">
        <v>640</v>
      </c>
    </row>
    <row r="1092" spans="1:6" hidden="1" x14ac:dyDescent="0.35">
      <c r="A1092" s="14">
        <v>45302.620210462963</v>
      </c>
      <c r="B1092" t="s">
        <v>475</v>
      </c>
      <c r="C1092" t="s">
        <v>669</v>
      </c>
      <c r="D1092" t="s">
        <v>239</v>
      </c>
      <c r="E1092" t="s">
        <v>4474</v>
      </c>
      <c r="F1092" t="s">
        <v>640</v>
      </c>
    </row>
    <row r="1093" spans="1:6" hidden="1" x14ac:dyDescent="0.35">
      <c r="A1093" s="14">
        <v>45309.590891956017</v>
      </c>
      <c r="B1093" t="s">
        <v>589</v>
      </c>
      <c r="C1093" t="s">
        <v>4147</v>
      </c>
      <c r="D1093" t="s">
        <v>62</v>
      </c>
      <c r="E1093" t="s">
        <v>4476</v>
      </c>
      <c r="F1093" t="s">
        <v>640</v>
      </c>
    </row>
    <row r="1094" spans="1:6" hidden="1" x14ac:dyDescent="0.35">
      <c r="A1094" s="14">
        <v>45315.712609421294</v>
      </c>
      <c r="B1094" t="s">
        <v>589</v>
      </c>
      <c r="C1094" t="s">
        <v>3238</v>
      </c>
      <c r="D1094" t="s">
        <v>62</v>
      </c>
      <c r="E1094" t="s">
        <v>4477</v>
      </c>
      <c r="F1094" t="s">
        <v>640</v>
      </c>
    </row>
    <row r="1095" spans="1:6" hidden="1" x14ac:dyDescent="0.35">
      <c r="A1095" s="14">
        <v>45310.58789328704</v>
      </c>
      <c r="B1095" t="s">
        <v>589</v>
      </c>
      <c r="C1095" t="s">
        <v>3939</v>
      </c>
      <c r="D1095" t="s">
        <v>239</v>
      </c>
      <c r="E1095" t="s">
        <v>4476</v>
      </c>
      <c r="F1095" t="s">
        <v>640</v>
      </c>
    </row>
    <row r="1096" spans="1:6" hidden="1" x14ac:dyDescent="0.35">
      <c r="A1096" s="14">
        <v>45323.506778761577</v>
      </c>
      <c r="B1096" t="s">
        <v>506</v>
      </c>
      <c r="C1096" t="s">
        <v>1937</v>
      </c>
      <c r="D1096" t="s">
        <v>239</v>
      </c>
      <c r="E1096" t="s">
        <v>4478</v>
      </c>
      <c r="F1096" t="s">
        <v>640</v>
      </c>
    </row>
    <row r="1097" spans="1:6" hidden="1" x14ac:dyDescent="0.35">
      <c r="A1097" s="14">
        <v>45314.402831111111</v>
      </c>
      <c r="B1097" t="s">
        <v>486</v>
      </c>
      <c r="C1097" t="s">
        <v>3577</v>
      </c>
      <c r="D1097" t="s">
        <v>62</v>
      </c>
      <c r="E1097" t="s">
        <v>4477</v>
      </c>
      <c r="F1097" t="s">
        <v>640</v>
      </c>
    </row>
    <row r="1098" spans="1:6" hidden="1" x14ac:dyDescent="0.35">
      <c r="A1098" s="14">
        <v>45324.783836284725</v>
      </c>
      <c r="B1098" t="s">
        <v>589</v>
      </c>
      <c r="C1098" t="s">
        <v>1641</v>
      </c>
      <c r="D1098" t="s">
        <v>239</v>
      </c>
      <c r="E1098" t="s">
        <v>4478</v>
      </c>
      <c r="F1098" t="s">
        <v>640</v>
      </c>
    </row>
    <row r="1099" spans="1:6" hidden="1" x14ac:dyDescent="0.35">
      <c r="A1099" s="14">
        <v>45328.424195555555</v>
      </c>
      <c r="B1099" t="s">
        <v>1210</v>
      </c>
      <c r="C1099" t="s">
        <v>1502</v>
      </c>
      <c r="D1099" t="s">
        <v>239</v>
      </c>
      <c r="E1099" t="s">
        <v>4478</v>
      </c>
      <c r="F1099" t="s">
        <v>640</v>
      </c>
    </row>
    <row r="1100" spans="1:6" hidden="1" x14ac:dyDescent="0.35">
      <c r="A1100" s="14">
        <v>45322.721838368052</v>
      </c>
      <c r="B1100" t="s">
        <v>589</v>
      </c>
      <c r="C1100" t="s">
        <v>2062</v>
      </c>
      <c r="D1100" t="s">
        <v>62</v>
      </c>
      <c r="E1100" t="s">
        <v>4474</v>
      </c>
      <c r="F1100" t="s">
        <v>640</v>
      </c>
    </row>
    <row r="1101" spans="1:6" hidden="1" x14ac:dyDescent="0.35">
      <c r="A1101" s="14">
        <v>45323.813905567127</v>
      </c>
      <c r="B1101" t="s">
        <v>589</v>
      </c>
      <c r="C1101" t="s">
        <v>1856</v>
      </c>
      <c r="D1101" t="s">
        <v>62</v>
      </c>
      <c r="E1101" t="s">
        <v>4475</v>
      </c>
      <c r="F1101" t="s">
        <v>640</v>
      </c>
    </row>
    <row r="1102" spans="1:6" hidden="1" x14ac:dyDescent="0.35">
      <c r="A1102" s="14">
        <v>45322.452875960647</v>
      </c>
      <c r="B1102" t="s">
        <v>506</v>
      </c>
      <c r="C1102" t="s">
        <v>2219</v>
      </c>
      <c r="D1102" t="s">
        <v>62</v>
      </c>
      <c r="E1102" t="s">
        <v>4477</v>
      </c>
      <c r="F1102" t="s">
        <v>640</v>
      </c>
    </row>
    <row r="1103" spans="1:6" hidden="1" x14ac:dyDescent="0.35">
      <c r="A1103" s="14">
        <v>45322.626661620372</v>
      </c>
      <c r="B1103" t="s">
        <v>1210</v>
      </c>
      <c r="C1103" t="s">
        <v>2107</v>
      </c>
      <c r="D1103" t="s">
        <v>62</v>
      </c>
      <c r="E1103" t="s">
        <v>4477</v>
      </c>
      <c r="F1103" t="s">
        <v>640</v>
      </c>
    </row>
    <row r="1104" spans="1:6" hidden="1" x14ac:dyDescent="0.35">
      <c r="A1104" s="14">
        <v>45308.719707314813</v>
      </c>
      <c r="B1104" t="s">
        <v>575</v>
      </c>
      <c r="C1104" t="s">
        <v>1158</v>
      </c>
      <c r="D1104" t="s">
        <v>239</v>
      </c>
      <c r="E1104" t="s">
        <v>4475</v>
      </c>
      <c r="F1104" t="s">
        <v>640</v>
      </c>
    </row>
    <row r="1105" spans="1:6" hidden="1" x14ac:dyDescent="0.35">
      <c r="A1105" s="14">
        <v>45317.512040127316</v>
      </c>
      <c r="B1105" t="s">
        <v>506</v>
      </c>
      <c r="C1105" t="s">
        <v>2943</v>
      </c>
      <c r="D1105" t="s">
        <v>62</v>
      </c>
      <c r="E1105" t="s">
        <v>4477</v>
      </c>
      <c r="F1105" t="s">
        <v>640</v>
      </c>
    </row>
    <row r="1106" spans="1:6" hidden="1" x14ac:dyDescent="0.35">
      <c r="A1106" s="14">
        <v>45317.625665185187</v>
      </c>
      <c r="B1106" t="s">
        <v>506</v>
      </c>
      <c r="C1106" t="s">
        <v>2858</v>
      </c>
      <c r="D1106" t="s">
        <v>62</v>
      </c>
      <c r="E1106" t="s">
        <v>4476</v>
      </c>
      <c r="F1106" t="s">
        <v>640</v>
      </c>
    </row>
    <row r="1107" spans="1:6" hidden="1" x14ac:dyDescent="0.35">
      <c r="A1107" s="14">
        <v>45315.531081678244</v>
      </c>
      <c r="B1107" t="s">
        <v>486</v>
      </c>
      <c r="C1107" t="s">
        <v>3333</v>
      </c>
      <c r="D1107" t="s">
        <v>62</v>
      </c>
      <c r="E1107" t="s">
        <v>4477</v>
      </c>
      <c r="F1107" t="s">
        <v>640</v>
      </c>
    </row>
    <row r="1108" spans="1:6" hidden="1" x14ac:dyDescent="0.35">
      <c r="A1108" s="14">
        <v>45315.755563425926</v>
      </c>
      <c r="B1108" t="s">
        <v>589</v>
      </c>
      <c r="C1108" t="s">
        <v>3225</v>
      </c>
      <c r="D1108" t="s">
        <v>239</v>
      </c>
      <c r="E1108" t="s">
        <v>4477</v>
      </c>
      <c r="F1108" t="s">
        <v>640</v>
      </c>
    </row>
    <row r="1109" spans="1:6" hidden="1" x14ac:dyDescent="0.35">
      <c r="A1109" s="14">
        <v>45324.845560810187</v>
      </c>
      <c r="B1109" t="s">
        <v>589</v>
      </c>
      <c r="C1109" t="s">
        <v>1621</v>
      </c>
      <c r="D1109" t="s">
        <v>62</v>
      </c>
      <c r="E1109" t="s">
        <v>4478</v>
      </c>
      <c r="F1109" t="s">
        <v>640</v>
      </c>
    </row>
    <row r="1110" spans="1:6" hidden="1" x14ac:dyDescent="0.35">
      <c r="A1110" s="14">
        <v>45309.823954050924</v>
      </c>
      <c r="B1110" t="s">
        <v>589</v>
      </c>
      <c r="C1110" t="s">
        <v>4045</v>
      </c>
      <c r="D1110" t="s">
        <v>239</v>
      </c>
      <c r="E1110" t="s">
        <v>4474</v>
      </c>
      <c r="F1110" t="s">
        <v>640</v>
      </c>
    </row>
    <row r="1111" spans="1:6" hidden="1" x14ac:dyDescent="0.35">
      <c r="A1111" s="14">
        <v>45314.620576817128</v>
      </c>
      <c r="B1111" t="s">
        <v>575</v>
      </c>
      <c r="C1111" t="s">
        <v>3483</v>
      </c>
      <c r="D1111" t="s">
        <v>239</v>
      </c>
      <c r="E1111" t="s">
        <v>4476</v>
      </c>
      <c r="F1111" t="s">
        <v>640</v>
      </c>
    </row>
    <row r="1112" spans="1:6" hidden="1" x14ac:dyDescent="0.35">
      <c r="A1112" s="14">
        <v>45317.449024988426</v>
      </c>
      <c r="B1112" t="s">
        <v>506</v>
      </c>
      <c r="C1112" t="s">
        <v>2963</v>
      </c>
      <c r="D1112" t="s">
        <v>62</v>
      </c>
      <c r="E1112" t="s">
        <v>4477</v>
      </c>
      <c r="F1112" t="s">
        <v>640</v>
      </c>
    </row>
    <row r="1113" spans="1:6" hidden="1" x14ac:dyDescent="0.35">
      <c r="A1113" s="14">
        <v>45324.599227048609</v>
      </c>
      <c r="B1113" t="s">
        <v>589</v>
      </c>
      <c r="C1113" t="s">
        <v>1727</v>
      </c>
      <c r="D1113" t="s">
        <v>62</v>
      </c>
      <c r="E1113" t="s">
        <v>4476</v>
      </c>
      <c r="F1113" t="s">
        <v>640</v>
      </c>
    </row>
    <row r="1114" spans="1:6" hidden="1" x14ac:dyDescent="0.35">
      <c r="A1114" s="14">
        <v>45323.442769618057</v>
      </c>
      <c r="B1114" t="s">
        <v>506</v>
      </c>
      <c r="C1114" t="s">
        <v>1975</v>
      </c>
      <c r="D1114" t="s">
        <v>239</v>
      </c>
      <c r="E1114" t="s">
        <v>4478</v>
      </c>
      <c r="F1114" t="s">
        <v>640</v>
      </c>
    </row>
    <row r="1115" spans="1:6" hidden="1" x14ac:dyDescent="0.35">
      <c r="A1115" s="14">
        <v>45321.507181539353</v>
      </c>
      <c r="B1115" t="s">
        <v>506</v>
      </c>
      <c r="C1115" t="s">
        <v>2429</v>
      </c>
      <c r="D1115" t="s">
        <v>62</v>
      </c>
      <c r="E1115" t="s">
        <v>4476</v>
      </c>
      <c r="F1115" t="s">
        <v>640</v>
      </c>
    </row>
    <row r="1116" spans="1:6" hidden="1" x14ac:dyDescent="0.35">
      <c r="A1116" s="14">
        <v>45320.637108645831</v>
      </c>
      <c r="B1116" t="s">
        <v>589</v>
      </c>
      <c r="C1116" t="s">
        <v>2571</v>
      </c>
      <c r="D1116" t="s">
        <v>62</v>
      </c>
      <c r="E1116" t="s">
        <v>4477</v>
      </c>
      <c r="F1116" t="s">
        <v>640</v>
      </c>
    </row>
    <row r="1117" spans="1:6" hidden="1" x14ac:dyDescent="0.35">
      <c r="A1117" s="14">
        <v>45320.579306087966</v>
      </c>
      <c r="B1117" t="s">
        <v>506</v>
      </c>
      <c r="C1117" t="s">
        <v>2629</v>
      </c>
      <c r="D1117" t="s">
        <v>62</v>
      </c>
      <c r="E1117" t="s">
        <v>4475</v>
      </c>
      <c r="F1117" t="s">
        <v>640</v>
      </c>
    </row>
    <row r="1118" spans="1:6" hidden="1" x14ac:dyDescent="0.35">
      <c r="A1118" s="14">
        <v>45315.579860972219</v>
      </c>
      <c r="B1118" t="s">
        <v>589</v>
      </c>
      <c r="C1118" t="s">
        <v>3307</v>
      </c>
      <c r="D1118" t="s">
        <v>62</v>
      </c>
      <c r="E1118" t="s">
        <v>4475</v>
      </c>
      <c r="F1118" t="s">
        <v>640</v>
      </c>
    </row>
    <row r="1119" spans="1:6" hidden="1" x14ac:dyDescent="0.35">
      <c r="A1119" s="14">
        <v>45313.7108902662</v>
      </c>
      <c r="B1119" t="s">
        <v>575</v>
      </c>
      <c r="C1119" t="s">
        <v>3653</v>
      </c>
      <c r="D1119" t="s">
        <v>239</v>
      </c>
      <c r="E1119" t="s">
        <v>4477</v>
      </c>
      <c r="F1119" t="s">
        <v>640</v>
      </c>
    </row>
    <row r="1120" spans="1:6" hidden="1" x14ac:dyDescent="0.35">
      <c r="A1120" s="14">
        <v>45314.830064780093</v>
      </c>
      <c r="B1120" t="s">
        <v>575</v>
      </c>
      <c r="C1120" t="s">
        <v>3407</v>
      </c>
      <c r="D1120" t="s">
        <v>239</v>
      </c>
      <c r="E1120" t="s">
        <v>4474</v>
      </c>
      <c r="F1120" t="s">
        <v>640</v>
      </c>
    </row>
    <row r="1121" spans="1:6" hidden="1" x14ac:dyDescent="0.35">
      <c r="A1121" s="14">
        <v>45321.826740729164</v>
      </c>
      <c r="B1121" t="s">
        <v>575</v>
      </c>
      <c r="C1121" t="s">
        <v>2268</v>
      </c>
      <c r="D1121" t="s">
        <v>62</v>
      </c>
      <c r="E1121" t="s">
        <v>4475</v>
      </c>
      <c r="F1121" t="s">
        <v>640</v>
      </c>
    </row>
    <row r="1122" spans="1:6" hidden="1" x14ac:dyDescent="0.35">
      <c r="A1122" s="14">
        <v>45324.658816284726</v>
      </c>
      <c r="B1122" t="s">
        <v>59</v>
      </c>
      <c r="C1122" t="s">
        <v>442</v>
      </c>
      <c r="D1122" t="s">
        <v>239</v>
      </c>
      <c r="E1122" t="s">
        <v>4478</v>
      </c>
      <c r="F1122" t="s">
        <v>640</v>
      </c>
    </row>
    <row r="1123" spans="1:6" hidden="1" x14ac:dyDescent="0.35">
      <c r="A1123" s="14">
        <v>45308.600318101853</v>
      </c>
      <c r="B1123" t="s">
        <v>506</v>
      </c>
      <c r="C1123" t="s">
        <v>4279</v>
      </c>
      <c r="D1123" t="s">
        <v>62</v>
      </c>
      <c r="E1123" t="s">
        <v>4474</v>
      </c>
      <c r="F1123" t="s">
        <v>640</v>
      </c>
    </row>
    <row r="1124" spans="1:6" hidden="1" x14ac:dyDescent="0.35">
      <c r="A1124" s="14">
        <v>45313.59654366898</v>
      </c>
      <c r="B1124" t="s">
        <v>486</v>
      </c>
      <c r="C1124" t="s">
        <v>3718</v>
      </c>
      <c r="D1124" t="s">
        <v>62</v>
      </c>
      <c r="E1124" t="s">
        <v>4475</v>
      </c>
      <c r="F1124" t="s">
        <v>640</v>
      </c>
    </row>
    <row r="1125" spans="1:6" hidden="1" x14ac:dyDescent="0.35">
      <c r="A1125" s="14">
        <v>45315.737793888889</v>
      </c>
      <c r="B1125" t="s">
        <v>589</v>
      </c>
      <c r="C1125" t="s">
        <v>3229</v>
      </c>
      <c r="D1125" t="s">
        <v>239</v>
      </c>
      <c r="E1125" t="s">
        <v>4475</v>
      </c>
      <c r="F1125" t="s">
        <v>640</v>
      </c>
    </row>
    <row r="1126" spans="1:6" hidden="1" x14ac:dyDescent="0.35">
      <c r="A1126" s="14">
        <v>45308.83309216435</v>
      </c>
      <c r="B1126" t="s">
        <v>575</v>
      </c>
      <c r="C1126" t="s">
        <v>4230</v>
      </c>
      <c r="D1126" t="s">
        <v>239</v>
      </c>
      <c r="E1126" t="s">
        <v>4476</v>
      </c>
      <c r="F1126" t="s">
        <v>640</v>
      </c>
    </row>
    <row r="1127" spans="1:6" hidden="1" x14ac:dyDescent="0.35">
      <c r="A1127" s="14">
        <v>45315.587784178242</v>
      </c>
      <c r="B1127" t="s">
        <v>506</v>
      </c>
      <c r="C1127" t="s">
        <v>3302</v>
      </c>
      <c r="D1127" t="s">
        <v>239</v>
      </c>
      <c r="E1127" t="s">
        <v>4475</v>
      </c>
      <c r="F1127" t="s">
        <v>640</v>
      </c>
    </row>
    <row r="1128" spans="1:6" hidden="1" x14ac:dyDescent="0.35">
      <c r="A1128" s="14">
        <v>45313.618473726849</v>
      </c>
      <c r="B1128" t="s">
        <v>506</v>
      </c>
      <c r="C1128" t="s">
        <v>3696</v>
      </c>
      <c r="D1128" t="s">
        <v>62</v>
      </c>
      <c r="E1128" t="s">
        <v>4476</v>
      </c>
      <c r="F1128" t="s">
        <v>640</v>
      </c>
    </row>
    <row r="1129" spans="1:6" hidden="1" x14ac:dyDescent="0.35">
      <c r="A1129" s="14">
        <v>45310.595255879627</v>
      </c>
      <c r="B1129" t="s">
        <v>506</v>
      </c>
      <c r="C1129" t="s">
        <v>3935</v>
      </c>
      <c r="D1129" t="s">
        <v>239</v>
      </c>
      <c r="E1129" t="s">
        <v>4477</v>
      </c>
      <c r="F1129" t="s">
        <v>640</v>
      </c>
    </row>
    <row r="1130" spans="1:6" hidden="1" x14ac:dyDescent="0.35">
      <c r="A1130" s="14">
        <v>45318.500972847221</v>
      </c>
      <c r="B1130" t="s">
        <v>506</v>
      </c>
      <c r="C1130" t="s">
        <v>2719</v>
      </c>
      <c r="D1130" t="s">
        <v>62</v>
      </c>
      <c r="E1130" t="s">
        <v>4477</v>
      </c>
      <c r="F1130" t="s">
        <v>640</v>
      </c>
    </row>
    <row r="1131" spans="1:6" hidden="1" x14ac:dyDescent="0.35">
      <c r="A1131" s="14">
        <v>45323.491222557874</v>
      </c>
      <c r="B1131" t="s">
        <v>506</v>
      </c>
      <c r="C1131" t="s">
        <v>1948</v>
      </c>
      <c r="D1131" t="s">
        <v>239</v>
      </c>
      <c r="E1131" t="s">
        <v>4478</v>
      </c>
      <c r="F1131" t="s">
        <v>640</v>
      </c>
    </row>
    <row r="1132" spans="1:6" hidden="1" x14ac:dyDescent="0.35">
      <c r="A1132" s="14">
        <v>45309.71670409722</v>
      </c>
      <c r="B1132" t="s">
        <v>589</v>
      </c>
      <c r="C1132" t="s">
        <v>4077</v>
      </c>
      <c r="D1132" t="s">
        <v>239</v>
      </c>
      <c r="E1132" t="s">
        <v>4475</v>
      </c>
      <c r="F1132" t="s">
        <v>640</v>
      </c>
    </row>
    <row r="1133" spans="1:6" hidden="1" x14ac:dyDescent="0.35">
      <c r="A1133" s="14">
        <v>45321.522832615738</v>
      </c>
      <c r="B1133" t="s">
        <v>506</v>
      </c>
      <c r="C1133" t="s">
        <v>2418</v>
      </c>
      <c r="D1133" t="s">
        <v>62</v>
      </c>
      <c r="E1133" t="s">
        <v>4476</v>
      </c>
      <c r="F1133" t="s">
        <v>640</v>
      </c>
    </row>
    <row r="1134" spans="1:6" hidden="1" x14ac:dyDescent="0.35">
      <c r="A1134" s="14">
        <v>45309.591836828702</v>
      </c>
      <c r="B1134" t="s">
        <v>59</v>
      </c>
      <c r="C1134" t="s">
        <v>92</v>
      </c>
      <c r="D1134" t="s">
        <v>62</v>
      </c>
      <c r="E1134" t="s">
        <v>4478</v>
      </c>
      <c r="F1134" t="s">
        <v>4097</v>
      </c>
    </row>
    <row r="1135" spans="1:6" hidden="1" x14ac:dyDescent="0.35">
      <c r="A1135" s="14">
        <v>45309.590891956017</v>
      </c>
      <c r="B1135" t="s">
        <v>589</v>
      </c>
      <c r="C1135" t="s">
        <v>4147</v>
      </c>
      <c r="D1135" t="s">
        <v>62</v>
      </c>
      <c r="E1135" t="s">
        <v>4476</v>
      </c>
      <c r="F1135" t="s">
        <v>4097</v>
      </c>
    </row>
    <row r="1136" spans="1:6" hidden="1" x14ac:dyDescent="0.35">
      <c r="A1136" s="14">
        <v>45310.808044675927</v>
      </c>
      <c r="B1136" t="s">
        <v>589</v>
      </c>
      <c r="C1136" t="s">
        <v>3821</v>
      </c>
      <c r="D1136" t="s">
        <v>239</v>
      </c>
      <c r="E1136" t="s">
        <v>4476</v>
      </c>
      <c r="F1136" t="s">
        <v>4097</v>
      </c>
    </row>
    <row r="1137" spans="1:6" hidden="1" x14ac:dyDescent="0.35">
      <c r="A1137" s="14">
        <v>45306.510735960648</v>
      </c>
      <c r="B1137" t="s">
        <v>486</v>
      </c>
      <c r="C1137" t="s">
        <v>961</v>
      </c>
      <c r="D1137" t="s">
        <v>62</v>
      </c>
      <c r="E1137" t="s">
        <v>4476</v>
      </c>
      <c r="F1137" t="s">
        <v>4097</v>
      </c>
    </row>
    <row r="1138" spans="1:6" hidden="1" x14ac:dyDescent="0.35">
      <c r="A1138" s="14">
        <v>45307.698187638889</v>
      </c>
      <c r="B1138" t="s">
        <v>589</v>
      </c>
      <c r="C1138" t="s">
        <v>4352</v>
      </c>
      <c r="D1138" t="s">
        <v>62</v>
      </c>
      <c r="E1138" t="s">
        <v>4476</v>
      </c>
      <c r="F1138" t="s">
        <v>4628</v>
      </c>
    </row>
    <row r="1139" spans="1:6" hidden="1" x14ac:dyDescent="0.35">
      <c r="A1139" s="14">
        <v>45313.872417118058</v>
      </c>
      <c r="B1139" t="s">
        <v>575</v>
      </c>
      <c r="C1139" t="s">
        <v>3593</v>
      </c>
      <c r="D1139" t="s">
        <v>62</v>
      </c>
      <c r="E1139" t="s">
        <v>4475</v>
      </c>
      <c r="F1139" t="s">
        <v>126</v>
      </c>
    </row>
    <row r="1140" spans="1:6" hidden="1" x14ac:dyDescent="0.35">
      <c r="A1140" s="14">
        <v>45308.5191533912</v>
      </c>
      <c r="B1140" t="s">
        <v>475</v>
      </c>
      <c r="C1140" t="s">
        <v>1121</v>
      </c>
      <c r="D1140" t="s">
        <v>62</v>
      </c>
      <c r="E1140" t="s">
        <v>4475</v>
      </c>
      <c r="F1140" t="s">
        <v>126</v>
      </c>
    </row>
    <row r="1141" spans="1:6" hidden="1" x14ac:dyDescent="0.35">
      <c r="A1141" s="14">
        <v>45320.691036585646</v>
      </c>
      <c r="B1141" t="s">
        <v>575</v>
      </c>
      <c r="C1141" t="s">
        <v>2552</v>
      </c>
      <c r="D1141" t="s">
        <v>62</v>
      </c>
      <c r="E1141" t="s">
        <v>4478</v>
      </c>
      <c r="F1141" t="s">
        <v>126</v>
      </c>
    </row>
    <row r="1142" spans="1:6" hidden="1" x14ac:dyDescent="0.35">
      <c r="A1142" s="14">
        <v>45322.812529166666</v>
      </c>
      <c r="B1142" t="s">
        <v>589</v>
      </c>
      <c r="C1142" t="s">
        <v>2032</v>
      </c>
      <c r="D1142" t="s">
        <v>239</v>
      </c>
      <c r="E1142" t="s">
        <v>4475</v>
      </c>
      <c r="F1142" t="s">
        <v>126</v>
      </c>
    </row>
    <row r="1143" spans="1:6" hidden="1" x14ac:dyDescent="0.35">
      <c r="A1143" s="14">
        <v>45313.418052777779</v>
      </c>
      <c r="B1143" t="s">
        <v>506</v>
      </c>
      <c r="C1143" t="s">
        <v>3781</v>
      </c>
      <c r="D1143" t="s">
        <v>239</v>
      </c>
      <c r="E1143" t="s">
        <v>4477</v>
      </c>
      <c r="F1143" t="s">
        <v>126</v>
      </c>
    </row>
    <row r="1144" spans="1:6" hidden="1" x14ac:dyDescent="0.35">
      <c r="A1144" s="14">
        <v>45323.517905590277</v>
      </c>
      <c r="B1144" t="s">
        <v>506</v>
      </c>
      <c r="C1144" t="s">
        <v>1932</v>
      </c>
      <c r="D1144" t="s">
        <v>62</v>
      </c>
      <c r="E1144" t="s">
        <v>4475</v>
      </c>
      <c r="F1144" t="s">
        <v>126</v>
      </c>
    </row>
    <row r="1145" spans="1:6" hidden="1" x14ac:dyDescent="0.35">
      <c r="A1145" s="14">
        <v>45301.754955104167</v>
      </c>
      <c r="B1145" t="s">
        <v>575</v>
      </c>
      <c r="C1145" t="s">
        <v>576</v>
      </c>
      <c r="D1145" t="s">
        <v>239</v>
      </c>
      <c r="E1145" t="s">
        <v>4478</v>
      </c>
      <c r="F1145" t="s">
        <v>126</v>
      </c>
    </row>
    <row r="1146" spans="1:6" hidden="1" x14ac:dyDescent="0.35">
      <c r="A1146" s="14">
        <v>45327.511294108794</v>
      </c>
      <c r="B1146" t="s">
        <v>1205</v>
      </c>
      <c r="C1146" t="s">
        <v>1577</v>
      </c>
      <c r="D1146" t="s">
        <v>62</v>
      </c>
      <c r="E1146" t="s">
        <v>4478</v>
      </c>
      <c r="F1146" t="s">
        <v>126</v>
      </c>
    </row>
    <row r="1147" spans="1:6" hidden="1" x14ac:dyDescent="0.35">
      <c r="A1147" s="14">
        <v>45331.544282476854</v>
      </c>
      <c r="B1147" t="s">
        <v>1210</v>
      </c>
      <c r="C1147" t="s">
        <v>1223</v>
      </c>
      <c r="D1147" t="s">
        <v>239</v>
      </c>
      <c r="E1147" t="s">
        <v>4478</v>
      </c>
      <c r="F1147" t="s">
        <v>126</v>
      </c>
    </row>
    <row r="1148" spans="1:6" hidden="1" x14ac:dyDescent="0.35">
      <c r="A1148" s="14">
        <v>45324.593720682868</v>
      </c>
      <c r="B1148" t="s">
        <v>575</v>
      </c>
      <c r="C1148" t="s">
        <v>1737</v>
      </c>
      <c r="D1148" t="s">
        <v>62</v>
      </c>
      <c r="E1148" t="s">
        <v>4475</v>
      </c>
      <c r="F1148" t="s">
        <v>126</v>
      </c>
    </row>
    <row r="1149" spans="1:6" hidden="1" x14ac:dyDescent="0.35">
      <c r="A1149" s="14">
        <v>45324.78545304398</v>
      </c>
      <c r="B1149" t="s">
        <v>575</v>
      </c>
      <c r="C1149" t="s">
        <v>1635</v>
      </c>
      <c r="D1149" t="s">
        <v>239</v>
      </c>
      <c r="E1149" t="s">
        <v>4478</v>
      </c>
      <c r="F1149" t="s">
        <v>126</v>
      </c>
    </row>
    <row r="1150" spans="1:6" hidden="1" x14ac:dyDescent="0.35">
      <c r="A1150" s="14">
        <v>45324.644396782409</v>
      </c>
      <c r="B1150" t="s">
        <v>575</v>
      </c>
      <c r="C1150" t="s">
        <v>1690</v>
      </c>
      <c r="D1150" t="s">
        <v>62</v>
      </c>
      <c r="E1150" t="s">
        <v>4475</v>
      </c>
      <c r="F1150" t="s">
        <v>126</v>
      </c>
    </row>
    <row r="1151" spans="1:6" hidden="1" x14ac:dyDescent="0.35">
      <c r="A1151" s="14">
        <v>45316.606528402779</v>
      </c>
      <c r="B1151" t="s">
        <v>486</v>
      </c>
      <c r="C1151" t="s">
        <v>3062</v>
      </c>
      <c r="D1151" t="s">
        <v>239</v>
      </c>
      <c r="E1151" t="s">
        <v>4476</v>
      </c>
      <c r="F1151" t="s">
        <v>126</v>
      </c>
    </row>
    <row r="1152" spans="1:6" hidden="1" x14ac:dyDescent="0.35">
      <c r="A1152" s="14">
        <v>45317.635310995371</v>
      </c>
      <c r="B1152" t="s">
        <v>575</v>
      </c>
      <c r="C1152" t="s">
        <v>2855</v>
      </c>
      <c r="D1152" t="s">
        <v>62</v>
      </c>
      <c r="E1152" t="s">
        <v>4475</v>
      </c>
      <c r="F1152" t="s">
        <v>126</v>
      </c>
    </row>
    <row r="1153" spans="1:6" hidden="1" x14ac:dyDescent="0.35">
      <c r="A1153" s="14">
        <v>45310.644926597219</v>
      </c>
      <c r="B1153" t="s">
        <v>589</v>
      </c>
      <c r="C1153" t="s">
        <v>3893</v>
      </c>
      <c r="D1153" t="s">
        <v>62</v>
      </c>
      <c r="E1153" t="s">
        <v>4477</v>
      </c>
      <c r="F1153" t="s">
        <v>126</v>
      </c>
    </row>
    <row r="1154" spans="1:6" hidden="1" x14ac:dyDescent="0.35">
      <c r="A1154" s="14">
        <v>45321.703287418983</v>
      </c>
      <c r="B1154" t="s">
        <v>589</v>
      </c>
      <c r="C1154" t="s">
        <v>2317</v>
      </c>
      <c r="D1154" t="s">
        <v>62</v>
      </c>
      <c r="E1154" t="s">
        <v>4477</v>
      </c>
      <c r="F1154" t="s">
        <v>126</v>
      </c>
    </row>
    <row r="1155" spans="1:6" hidden="1" x14ac:dyDescent="0.35">
      <c r="A1155" s="14">
        <v>45317.414947245372</v>
      </c>
      <c r="B1155" t="s">
        <v>506</v>
      </c>
      <c r="C1155" t="s">
        <v>2979</v>
      </c>
      <c r="D1155" t="s">
        <v>62</v>
      </c>
      <c r="E1155" t="s">
        <v>4475</v>
      </c>
      <c r="F1155" t="s">
        <v>126</v>
      </c>
    </row>
    <row r="1156" spans="1:6" hidden="1" x14ac:dyDescent="0.35">
      <c r="A1156" s="14">
        <v>45308.605580717594</v>
      </c>
      <c r="B1156" t="s">
        <v>575</v>
      </c>
      <c r="C1156" t="s">
        <v>1137</v>
      </c>
      <c r="D1156" t="s">
        <v>62</v>
      </c>
      <c r="E1156" t="s">
        <v>4475</v>
      </c>
      <c r="F1156" t="s">
        <v>126</v>
      </c>
    </row>
    <row r="1157" spans="1:6" hidden="1" x14ac:dyDescent="0.35">
      <c r="A1157" s="14">
        <v>45309.637586307872</v>
      </c>
      <c r="B1157" t="s">
        <v>575</v>
      </c>
      <c r="C1157" t="s">
        <v>4110</v>
      </c>
      <c r="D1157" t="s">
        <v>62</v>
      </c>
      <c r="E1157" t="s">
        <v>4474</v>
      </c>
      <c r="F1157" t="s">
        <v>126</v>
      </c>
    </row>
    <row r="1158" spans="1:6" hidden="1" x14ac:dyDescent="0.35">
      <c r="A1158" s="14">
        <v>45321.700568854169</v>
      </c>
      <c r="B1158" t="s">
        <v>575</v>
      </c>
      <c r="C1158" t="s">
        <v>2320</v>
      </c>
      <c r="D1158" t="s">
        <v>62</v>
      </c>
      <c r="E1158" t="s">
        <v>4477</v>
      </c>
      <c r="F1158" t="s">
        <v>126</v>
      </c>
    </row>
    <row r="1159" spans="1:6" hidden="1" x14ac:dyDescent="0.35">
      <c r="A1159" s="14">
        <v>45322.435411805556</v>
      </c>
      <c r="B1159" t="s">
        <v>486</v>
      </c>
      <c r="C1159" t="s">
        <v>2225</v>
      </c>
      <c r="D1159" t="s">
        <v>62</v>
      </c>
      <c r="E1159" t="s">
        <v>4474</v>
      </c>
      <c r="F1159" t="s">
        <v>126</v>
      </c>
    </row>
    <row r="1160" spans="1:6" hidden="1" x14ac:dyDescent="0.35">
      <c r="A1160" s="14">
        <v>45320.631707673609</v>
      </c>
      <c r="B1160" t="s">
        <v>506</v>
      </c>
      <c r="C1160" t="s">
        <v>2579</v>
      </c>
      <c r="D1160" t="s">
        <v>62</v>
      </c>
      <c r="E1160" t="s">
        <v>4477</v>
      </c>
      <c r="F1160" t="s">
        <v>126</v>
      </c>
    </row>
    <row r="1161" spans="1:6" hidden="1" x14ac:dyDescent="0.35">
      <c r="A1161" s="14">
        <v>45310.462626261571</v>
      </c>
      <c r="B1161" t="s">
        <v>59</v>
      </c>
      <c r="C1161" t="s">
        <v>130</v>
      </c>
      <c r="D1161" t="s">
        <v>62</v>
      </c>
      <c r="E1161" t="s">
        <v>4478</v>
      </c>
      <c r="F1161" t="s">
        <v>126</v>
      </c>
    </row>
    <row r="1162" spans="1:6" hidden="1" x14ac:dyDescent="0.35">
      <c r="A1162" s="14">
        <v>45323.533714722224</v>
      </c>
      <c r="B1162" t="s">
        <v>486</v>
      </c>
      <c r="C1162" t="s">
        <v>1929</v>
      </c>
      <c r="D1162" t="s">
        <v>62</v>
      </c>
      <c r="E1162" t="s">
        <v>4477</v>
      </c>
      <c r="F1162" t="s">
        <v>126</v>
      </c>
    </row>
    <row r="1163" spans="1:6" hidden="1" x14ac:dyDescent="0.35">
      <c r="A1163" s="14">
        <v>45314.646446331019</v>
      </c>
      <c r="B1163" t="s">
        <v>575</v>
      </c>
      <c r="C1163" t="s">
        <v>3468</v>
      </c>
      <c r="D1163" t="s">
        <v>239</v>
      </c>
      <c r="E1163" t="s">
        <v>4475</v>
      </c>
      <c r="F1163" t="s">
        <v>126</v>
      </c>
    </row>
    <row r="1164" spans="1:6" hidden="1" x14ac:dyDescent="0.35">
      <c r="A1164" s="14">
        <v>45314.571113912039</v>
      </c>
      <c r="B1164" t="s">
        <v>506</v>
      </c>
      <c r="C1164" t="s">
        <v>3515</v>
      </c>
      <c r="D1164" t="s">
        <v>62</v>
      </c>
      <c r="E1164" t="s">
        <v>4475</v>
      </c>
      <c r="F1164" t="s">
        <v>126</v>
      </c>
    </row>
    <row r="1165" spans="1:6" hidden="1" x14ac:dyDescent="0.35">
      <c r="A1165" s="14">
        <v>45330.436496527778</v>
      </c>
      <c r="B1165" t="s">
        <v>486</v>
      </c>
      <c r="C1165" t="s">
        <v>1341</v>
      </c>
      <c r="D1165" t="s">
        <v>239</v>
      </c>
      <c r="E1165" t="s">
        <v>4478</v>
      </c>
      <c r="F1165" t="s">
        <v>126</v>
      </c>
    </row>
    <row r="1166" spans="1:6" hidden="1" x14ac:dyDescent="0.35">
      <c r="A1166" s="14">
        <v>45323.573573773145</v>
      </c>
      <c r="B1166" t="s">
        <v>506</v>
      </c>
      <c r="C1166" t="s">
        <v>1914</v>
      </c>
      <c r="D1166" t="s">
        <v>62</v>
      </c>
      <c r="E1166" t="s">
        <v>4475</v>
      </c>
      <c r="F1166" t="s">
        <v>126</v>
      </c>
    </row>
    <row r="1167" spans="1:6" hidden="1" x14ac:dyDescent="0.35">
      <c r="A1167" s="14">
        <v>45310.844964733798</v>
      </c>
      <c r="B1167" t="s">
        <v>589</v>
      </c>
      <c r="C1167" t="s">
        <v>3808</v>
      </c>
      <c r="D1167" t="s">
        <v>62</v>
      </c>
      <c r="E1167" t="s">
        <v>4474</v>
      </c>
      <c r="F1167" t="s">
        <v>126</v>
      </c>
    </row>
    <row r="1168" spans="1:6" hidden="1" x14ac:dyDescent="0.35">
      <c r="A1168" s="14">
        <v>45315.46495159722</v>
      </c>
      <c r="B1168" t="s">
        <v>506</v>
      </c>
      <c r="C1168" t="s">
        <v>3352</v>
      </c>
      <c r="D1168" t="s">
        <v>62</v>
      </c>
      <c r="E1168" t="s">
        <v>4475</v>
      </c>
      <c r="F1168" t="s">
        <v>126</v>
      </c>
    </row>
    <row r="1169" spans="1:6" hidden="1" x14ac:dyDescent="0.35">
      <c r="A1169" s="14">
        <v>45322.821705416667</v>
      </c>
      <c r="B1169" t="s">
        <v>589</v>
      </c>
      <c r="C1169" t="s">
        <v>2025</v>
      </c>
      <c r="D1169" t="s">
        <v>62</v>
      </c>
      <c r="E1169" t="s">
        <v>4475</v>
      </c>
      <c r="F1169" t="s">
        <v>126</v>
      </c>
    </row>
    <row r="1170" spans="1:6" hidden="1" x14ac:dyDescent="0.35">
      <c r="A1170" s="14">
        <v>45313.579364664351</v>
      </c>
      <c r="B1170" t="s">
        <v>486</v>
      </c>
      <c r="C1170" t="s">
        <v>3731</v>
      </c>
      <c r="D1170" t="s">
        <v>239</v>
      </c>
      <c r="E1170" t="s">
        <v>4477</v>
      </c>
      <c r="F1170" t="s">
        <v>126</v>
      </c>
    </row>
    <row r="1171" spans="1:6" hidden="1" x14ac:dyDescent="0.35">
      <c r="A1171" s="14">
        <v>45321.820847418981</v>
      </c>
      <c r="B1171" t="s">
        <v>59</v>
      </c>
      <c r="C1171" t="s">
        <v>342</v>
      </c>
      <c r="D1171" t="s">
        <v>62</v>
      </c>
      <c r="E1171" t="s">
        <v>4478</v>
      </c>
      <c r="F1171" t="s">
        <v>126</v>
      </c>
    </row>
    <row r="1172" spans="1:6" hidden="1" x14ac:dyDescent="0.35">
      <c r="A1172" s="14">
        <v>45309.612432106478</v>
      </c>
      <c r="B1172" t="s">
        <v>589</v>
      </c>
      <c r="C1172" t="s">
        <v>4132</v>
      </c>
      <c r="D1172" t="s">
        <v>62</v>
      </c>
      <c r="E1172" t="s">
        <v>4476</v>
      </c>
      <c r="F1172" t="s">
        <v>126</v>
      </c>
    </row>
    <row r="1173" spans="1:6" hidden="1" x14ac:dyDescent="0.35">
      <c r="A1173" s="14">
        <v>45315.637726168985</v>
      </c>
      <c r="B1173" t="s">
        <v>575</v>
      </c>
      <c r="C1173" t="s">
        <v>3271</v>
      </c>
      <c r="D1173" t="s">
        <v>239</v>
      </c>
      <c r="E1173" t="s">
        <v>4474</v>
      </c>
      <c r="F1173" t="s">
        <v>126</v>
      </c>
    </row>
    <row r="1174" spans="1:6" hidden="1" x14ac:dyDescent="0.35">
      <c r="A1174" s="14">
        <v>45331.540922106484</v>
      </c>
      <c r="B1174" t="s">
        <v>486</v>
      </c>
      <c r="C1174" t="s">
        <v>1229</v>
      </c>
      <c r="D1174" t="s">
        <v>62</v>
      </c>
      <c r="E1174" t="s">
        <v>4478</v>
      </c>
      <c r="F1174" t="s">
        <v>126</v>
      </c>
    </row>
    <row r="1175" spans="1:6" hidden="1" x14ac:dyDescent="0.35">
      <c r="A1175" s="14">
        <v>45321.802831226851</v>
      </c>
      <c r="B1175" t="s">
        <v>575</v>
      </c>
      <c r="C1175" t="s">
        <v>2287</v>
      </c>
      <c r="D1175" t="s">
        <v>62</v>
      </c>
      <c r="E1175" t="s">
        <v>4475</v>
      </c>
      <c r="F1175" t="s">
        <v>126</v>
      </c>
    </row>
    <row r="1176" spans="1:6" hidden="1" x14ac:dyDescent="0.35">
      <c r="A1176" s="14">
        <v>45321.630722881942</v>
      </c>
      <c r="B1176" t="s">
        <v>575</v>
      </c>
      <c r="C1176" t="s">
        <v>2351</v>
      </c>
      <c r="D1176" t="s">
        <v>62</v>
      </c>
      <c r="E1176" t="s">
        <v>4475</v>
      </c>
      <c r="F1176" t="s">
        <v>126</v>
      </c>
    </row>
    <row r="1177" spans="1:6" hidden="1" x14ac:dyDescent="0.35">
      <c r="A1177" s="14">
        <v>45306.867209108794</v>
      </c>
      <c r="B1177" t="s">
        <v>575</v>
      </c>
      <c r="C1177" t="s">
        <v>1050</v>
      </c>
      <c r="D1177" t="s">
        <v>62</v>
      </c>
      <c r="E1177" t="s">
        <v>4474</v>
      </c>
      <c r="F1177" t="s">
        <v>126</v>
      </c>
    </row>
    <row r="1178" spans="1:6" hidden="1" x14ac:dyDescent="0.35">
      <c r="A1178" s="14">
        <v>45322.560781898152</v>
      </c>
      <c r="B1178" t="s">
        <v>1205</v>
      </c>
      <c r="C1178" t="s">
        <v>2180</v>
      </c>
      <c r="D1178" t="s">
        <v>62</v>
      </c>
      <c r="E1178" t="s">
        <v>4477</v>
      </c>
      <c r="F1178" t="s">
        <v>126</v>
      </c>
    </row>
    <row r="1179" spans="1:6" hidden="1" x14ac:dyDescent="0.35">
      <c r="A1179" s="14">
        <v>45330.538916307873</v>
      </c>
      <c r="B1179" t="s">
        <v>1210</v>
      </c>
      <c r="C1179" t="s">
        <v>1313</v>
      </c>
      <c r="D1179" t="s">
        <v>239</v>
      </c>
      <c r="E1179" t="s">
        <v>4478</v>
      </c>
      <c r="F1179" t="s">
        <v>126</v>
      </c>
    </row>
    <row r="1180" spans="1:6" hidden="1" x14ac:dyDescent="0.35">
      <c r="A1180" s="14">
        <v>45329.454046469909</v>
      </c>
      <c r="B1180" t="s">
        <v>1210</v>
      </c>
      <c r="C1180" t="s">
        <v>1425</v>
      </c>
      <c r="D1180" t="s">
        <v>239</v>
      </c>
      <c r="E1180" t="s">
        <v>4478</v>
      </c>
      <c r="F1180" t="s">
        <v>126</v>
      </c>
    </row>
    <row r="1181" spans="1:6" hidden="1" x14ac:dyDescent="0.35">
      <c r="A1181" s="14">
        <v>45310.866467025466</v>
      </c>
      <c r="B1181" t="s">
        <v>575</v>
      </c>
      <c r="C1181" t="s">
        <v>3802</v>
      </c>
      <c r="D1181" t="s">
        <v>239</v>
      </c>
      <c r="E1181" t="s">
        <v>4474</v>
      </c>
      <c r="F1181" t="s">
        <v>126</v>
      </c>
    </row>
    <row r="1182" spans="1:6" hidden="1" x14ac:dyDescent="0.35">
      <c r="A1182" s="14">
        <v>45327.395702627313</v>
      </c>
      <c r="B1182" t="s">
        <v>1210</v>
      </c>
      <c r="C1182" t="s">
        <v>1602</v>
      </c>
      <c r="D1182" t="s">
        <v>62</v>
      </c>
      <c r="E1182" t="s">
        <v>4478</v>
      </c>
      <c r="F1182" t="s">
        <v>126</v>
      </c>
    </row>
    <row r="1183" spans="1:6" hidden="1" x14ac:dyDescent="0.35">
      <c r="A1183" s="14">
        <v>45308.58702525463</v>
      </c>
      <c r="B1183" t="s">
        <v>486</v>
      </c>
      <c r="C1183" t="s">
        <v>4286</v>
      </c>
      <c r="D1183" t="s">
        <v>62</v>
      </c>
      <c r="E1183" t="s">
        <v>4475</v>
      </c>
      <c r="F1183" t="s">
        <v>126</v>
      </c>
    </row>
    <row r="1184" spans="1:6" hidden="1" x14ac:dyDescent="0.35">
      <c r="A1184" s="14">
        <v>45313.850803425928</v>
      </c>
      <c r="B1184" t="s">
        <v>575</v>
      </c>
      <c r="C1184" t="s">
        <v>3597</v>
      </c>
      <c r="D1184" t="s">
        <v>62</v>
      </c>
      <c r="E1184" t="s">
        <v>4475</v>
      </c>
      <c r="F1184" t="s">
        <v>126</v>
      </c>
    </row>
    <row r="1185" spans="1:6" hidden="1" x14ac:dyDescent="0.35">
      <c r="A1185" s="14">
        <v>45321.662618171293</v>
      </c>
      <c r="B1185" t="s">
        <v>575</v>
      </c>
      <c r="C1185" t="s">
        <v>2336</v>
      </c>
      <c r="D1185" t="s">
        <v>62</v>
      </c>
      <c r="E1185" t="s">
        <v>4475</v>
      </c>
      <c r="F1185" t="s">
        <v>126</v>
      </c>
    </row>
    <row r="1186" spans="1:6" hidden="1" x14ac:dyDescent="0.35">
      <c r="A1186" s="14">
        <v>45322.627094594907</v>
      </c>
      <c r="B1186" t="s">
        <v>59</v>
      </c>
      <c r="C1186" t="s">
        <v>371</v>
      </c>
      <c r="D1186" t="s">
        <v>62</v>
      </c>
      <c r="E1186" t="s">
        <v>4478</v>
      </c>
      <c r="F1186" t="s">
        <v>126</v>
      </c>
    </row>
    <row r="1187" spans="1:6" hidden="1" x14ac:dyDescent="0.35">
      <c r="A1187" s="14">
        <v>45322.654026018521</v>
      </c>
      <c r="B1187" t="s">
        <v>589</v>
      </c>
      <c r="C1187" t="s">
        <v>2089</v>
      </c>
      <c r="D1187" t="s">
        <v>62</v>
      </c>
      <c r="E1187" t="s">
        <v>4476</v>
      </c>
      <c r="F1187" t="s">
        <v>126</v>
      </c>
    </row>
    <row r="1188" spans="1:6" hidden="1" x14ac:dyDescent="0.35">
      <c r="A1188" s="14">
        <v>45322.598625925923</v>
      </c>
      <c r="B1188" t="s">
        <v>575</v>
      </c>
      <c r="C1188" t="s">
        <v>2148</v>
      </c>
      <c r="D1188" t="s">
        <v>62</v>
      </c>
      <c r="E1188" t="s">
        <v>4475</v>
      </c>
      <c r="F1188" t="s">
        <v>126</v>
      </c>
    </row>
    <row r="1189" spans="1:6" hidden="1" x14ac:dyDescent="0.35">
      <c r="A1189" s="14">
        <v>45313.781818159725</v>
      </c>
      <c r="B1189" t="s">
        <v>575</v>
      </c>
      <c r="C1189" t="s">
        <v>3625</v>
      </c>
      <c r="D1189" t="s">
        <v>62</v>
      </c>
      <c r="E1189" t="s">
        <v>4475</v>
      </c>
      <c r="F1189" t="s">
        <v>126</v>
      </c>
    </row>
    <row r="1190" spans="1:6" hidden="1" x14ac:dyDescent="0.35">
      <c r="A1190" s="14">
        <v>45317.66092332176</v>
      </c>
      <c r="B1190" t="s">
        <v>575</v>
      </c>
      <c r="D1190" t="s">
        <v>62</v>
      </c>
      <c r="E1190" t="s">
        <v>4478</v>
      </c>
      <c r="F1190" t="s">
        <v>126</v>
      </c>
    </row>
    <row r="1191" spans="1:6" hidden="1" x14ac:dyDescent="0.35">
      <c r="A1191" s="14">
        <v>45316.58610857639</v>
      </c>
      <c r="B1191" t="s">
        <v>486</v>
      </c>
      <c r="C1191" t="s">
        <v>3080</v>
      </c>
      <c r="D1191" t="s">
        <v>62</v>
      </c>
      <c r="E1191" t="s">
        <v>4475</v>
      </c>
      <c r="F1191" t="s">
        <v>126</v>
      </c>
    </row>
    <row r="1192" spans="1:6" hidden="1" x14ac:dyDescent="0.35">
      <c r="A1192" s="14">
        <v>45329.575769849536</v>
      </c>
      <c r="B1192" t="s">
        <v>486</v>
      </c>
      <c r="C1192" t="s">
        <v>1399</v>
      </c>
      <c r="D1192" t="s">
        <v>239</v>
      </c>
      <c r="E1192" t="s">
        <v>4478</v>
      </c>
      <c r="F1192" t="s">
        <v>126</v>
      </c>
    </row>
    <row r="1193" spans="1:6" hidden="1" x14ac:dyDescent="0.35">
      <c r="A1193" s="14">
        <v>45315.834001863426</v>
      </c>
      <c r="B1193" t="s">
        <v>589</v>
      </c>
      <c r="C1193" t="s">
        <v>3181</v>
      </c>
      <c r="D1193" t="s">
        <v>239</v>
      </c>
      <c r="E1193" t="s">
        <v>4474</v>
      </c>
      <c r="F1193" t="s">
        <v>126</v>
      </c>
    </row>
    <row r="1194" spans="1:6" hidden="1" x14ac:dyDescent="0.35">
      <c r="A1194" s="14">
        <v>45302.637250752312</v>
      </c>
      <c r="B1194" t="s">
        <v>486</v>
      </c>
      <c r="C1194" t="s">
        <v>678</v>
      </c>
      <c r="D1194" t="s">
        <v>239</v>
      </c>
      <c r="E1194" t="s">
        <v>4478</v>
      </c>
      <c r="F1194" t="s">
        <v>126</v>
      </c>
    </row>
    <row r="1195" spans="1:6" hidden="1" x14ac:dyDescent="0.35">
      <c r="A1195" s="14">
        <v>45317.821483321757</v>
      </c>
      <c r="B1195" t="s">
        <v>589</v>
      </c>
      <c r="C1195" t="s">
        <v>2758</v>
      </c>
      <c r="D1195" t="s">
        <v>239</v>
      </c>
      <c r="E1195" t="s">
        <v>4475</v>
      </c>
      <c r="F1195" t="s">
        <v>126</v>
      </c>
    </row>
    <row r="1196" spans="1:6" hidden="1" x14ac:dyDescent="0.35">
      <c r="A1196" s="14">
        <v>45316.855476458331</v>
      </c>
      <c r="B1196" t="s">
        <v>589</v>
      </c>
      <c r="C1196" t="s">
        <v>2995</v>
      </c>
      <c r="D1196" t="s">
        <v>62</v>
      </c>
      <c r="E1196" t="s">
        <v>4475</v>
      </c>
      <c r="F1196" t="s">
        <v>126</v>
      </c>
    </row>
    <row r="1197" spans="1:6" hidden="1" x14ac:dyDescent="0.35">
      <c r="A1197" s="14">
        <v>45309.819535567127</v>
      </c>
      <c r="B1197" t="s">
        <v>575</v>
      </c>
      <c r="C1197" t="s">
        <v>4049</v>
      </c>
      <c r="D1197" t="s">
        <v>239</v>
      </c>
      <c r="E1197" t="s">
        <v>4477</v>
      </c>
      <c r="F1197" t="s">
        <v>126</v>
      </c>
    </row>
    <row r="1198" spans="1:6" hidden="1" x14ac:dyDescent="0.35">
      <c r="A1198" s="14">
        <v>45321.717021643519</v>
      </c>
      <c r="B1198" t="s">
        <v>589</v>
      </c>
      <c r="C1198" t="s">
        <v>2314</v>
      </c>
      <c r="D1198" t="s">
        <v>62</v>
      </c>
      <c r="E1198" t="s">
        <v>4477</v>
      </c>
      <c r="F1198" t="s">
        <v>126</v>
      </c>
    </row>
    <row r="1199" spans="1:6" hidden="1" x14ac:dyDescent="0.35">
      <c r="A1199" s="14">
        <v>45314.705977743055</v>
      </c>
      <c r="B1199" t="s">
        <v>575</v>
      </c>
      <c r="C1199" t="s">
        <v>3448</v>
      </c>
      <c r="D1199" t="s">
        <v>239</v>
      </c>
      <c r="E1199" t="s">
        <v>4478</v>
      </c>
      <c r="F1199" t="s">
        <v>126</v>
      </c>
    </row>
    <row r="1200" spans="1:6" hidden="1" x14ac:dyDescent="0.35">
      <c r="A1200" s="14">
        <v>45317.60270851852</v>
      </c>
      <c r="B1200" t="s">
        <v>589</v>
      </c>
      <c r="C1200" t="s">
        <v>2890</v>
      </c>
      <c r="D1200" t="s">
        <v>62</v>
      </c>
      <c r="E1200" t="s">
        <v>4475</v>
      </c>
      <c r="F1200" t="s">
        <v>126</v>
      </c>
    </row>
    <row r="1201" spans="1:6" hidden="1" x14ac:dyDescent="0.35">
      <c r="A1201" s="14">
        <v>45323.39343019676</v>
      </c>
      <c r="B1201" t="s">
        <v>486</v>
      </c>
      <c r="C1201" t="s">
        <v>2006</v>
      </c>
      <c r="D1201" t="s">
        <v>239</v>
      </c>
      <c r="E1201" t="s">
        <v>4476</v>
      </c>
      <c r="F1201" t="s">
        <v>126</v>
      </c>
    </row>
    <row r="1202" spans="1:6" hidden="1" x14ac:dyDescent="0.35">
      <c r="A1202" s="14">
        <v>45327.576358958337</v>
      </c>
      <c r="B1202" t="s">
        <v>486</v>
      </c>
      <c r="C1202" t="s">
        <v>1558</v>
      </c>
      <c r="D1202" t="s">
        <v>62</v>
      </c>
      <c r="E1202" t="s">
        <v>4478</v>
      </c>
      <c r="F1202" t="s">
        <v>126</v>
      </c>
    </row>
    <row r="1203" spans="1:6" hidden="1" x14ac:dyDescent="0.35">
      <c r="A1203" s="14">
        <v>45320.443706805556</v>
      </c>
      <c r="B1203" t="s">
        <v>486</v>
      </c>
      <c r="C1203" t="s">
        <v>2667</v>
      </c>
      <c r="D1203" t="s">
        <v>62</v>
      </c>
      <c r="E1203" t="s">
        <v>4477</v>
      </c>
      <c r="F1203" t="s">
        <v>126</v>
      </c>
    </row>
    <row r="1204" spans="1:6" hidden="1" x14ac:dyDescent="0.35">
      <c r="A1204" s="14">
        <v>45314.679741168984</v>
      </c>
      <c r="B1204" t="s">
        <v>575</v>
      </c>
      <c r="C1204" t="s">
        <v>3459</v>
      </c>
      <c r="D1204" t="s">
        <v>239</v>
      </c>
      <c r="E1204" t="s">
        <v>4475</v>
      </c>
      <c r="F1204" t="s">
        <v>126</v>
      </c>
    </row>
    <row r="1205" spans="1:6" hidden="1" x14ac:dyDescent="0.35">
      <c r="A1205" s="14">
        <v>45313.834436620367</v>
      </c>
      <c r="B1205" t="s">
        <v>575</v>
      </c>
      <c r="C1205" t="s">
        <v>3604</v>
      </c>
      <c r="D1205" t="s">
        <v>62</v>
      </c>
      <c r="E1205" t="s">
        <v>4475</v>
      </c>
      <c r="F1205" t="s">
        <v>126</v>
      </c>
    </row>
    <row r="1206" spans="1:6" hidden="1" x14ac:dyDescent="0.35">
      <c r="A1206" s="14">
        <v>45310.799446481484</v>
      </c>
      <c r="B1206" t="s">
        <v>589</v>
      </c>
      <c r="C1206" t="s">
        <v>3830</v>
      </c>
      <c r="D1206" t="s">
        <v>62</v>
      </c>
      <c r="E1206" t="s">
        <v>4475</v>
      </c>
      <c r="F1206" t="s">
        <v>126</v>
      </c>
    </row>
    <row r="1207" spans="1:6" hidden="1" x14ac:dyDescent="0.35">
      <c r="A1207" s="14">
        <v>45309.855670208337</v>
      </c>
      <c r="B1207" t="s">
        <v>575</v>
      </c>
      <c r="C1207" t="s">
        <v>4039</v>
      </c>
      <c r="D1207" t="s">
        <v>62</v>
      </c>
      <c r="E1207" t="s">
        <v>4477</v>
      </c>
      <c r="F1207" t="s">
        <v>126</v>
      </c>
    </row>
    <row r="1208" spans="1:6" hidden="1" x14ac:dyDescent="0.35">
      <c r="A1208" s="14">
        <v>45322.606480185183</v>
      </c>
      <c r="B1208" t="s">
        <v>589</v>
      </c>
      <c r="C1208" t="s">
        <v>2131</v>
      </c>
      <c r="D1208" t="s">
        <v>62</v>
      </c>
      <c r="E1208" t="s">
        <v>4474</v>
      </c>
      <c r="F1208" t="s">
        <v>126</v>
      </c>
    </row>
    <row r="1209" spans="1:6" hidden="1" x14ac:dyDescent="0.35">
      <c r="A1209" s="14">
        <v>45314.708523310182</v>
      </c>
      <c r="B1209" t="s">
        <v>589</v>
      </c>
      <c r="C1209" t="s">
        <v>3444</v>
      </c>
      <c r="D1209" t="s">
        <v>62</v>
      </c>
      <c r="E1209" t="s">
        <v>4474</v>
      </c>
      <c r="F1209" t="s">
        <v>126</v>
      </c>
    </row>
    <row r="1210" spans="1:6" hidden="1" x14ac:dyDescent="0.35">
      <c r="A1210" s="14">
        <v>45317.610481296295</v>
      </c>
      <c r="B1210" t="s">
        <v>575</v>
      </c>
      <c r="C1210" t="s">
        <v>2872</v>
      </c>
      <c r="D1210" t="s">
        <v>62</v>
      </c>
      <c r="E1210" t="s">
        <v>4475</v>
      </c>
      <c r="F1210" t="s">
        <v>126</v>
      </c>
    </row>
    <row r="1211" spans="1:6" hidden="1" x14ac:dyDescent="0.35">
      <c r="A1211" s="14">
        <v>45317.712148159721</v>
      </c>
      <c r="B1211" t="s">
        <v>575</v>
      </c>
      <c r="C1211" t="s">
        <v>2828</v>
      </c>
      <c r="D1211" t="s">
        <v>62</v>
      </c>
      <c r="E1211" t="s">
        <v>4475</v>
      </c>
      <c r="F1211" t="s">
        <v>126</v>
      </c>
    </row>
    <row r="1212" spans="1:6" hidden="1" x14ac:dyDescent="0.35">
      <c r="A1212" s="14">
        <v>45310.649074953704</v>
      </c>
      <c r="B1212" t="s">
        <v>575</v>
      </c>
      <c r="C1212" t="s">
        <v>3886</v>
      </c>
      <c r="D1212" t="s">
        <v>62</v>
      </c>
      <c r="E1212" t="s">
        <v>4476</v>
      </c>
      <c r="F1212" t="s">
        <v>126</v>
      </c>
    </row>
    <row r="1213" spans="1:6" hidden="1" x14ac:dyDescent="0.35">
      <c r="A1213" s="14">
        <v>45321.729918101853</v>
      </c>
      <c r="B1213" t="s">
        <v>575</v>
      </c>
      <c r="C1213" t="s">
        <v>2302</v>
      </c>
      <c r="D1213" t="s">
        <v>62</v>
      </c>
      <c r="E1213" t="s">
        <v>4474</v>
      </c>
      <c r="F1213" t="s">
        <v>126</v>
      </c>
    </row>
    <row r="1214" spans="1:6" hidden="1" x14ac:dyDescent="0.35">
      <c r="A1214" s="14">
        <v>45307.633978113423</v>
      </c>
      <c r="B1214" t="s">
        <v>575</v>
      </c>
      <c r="C1214" t="s">
        <v>1075</v>
      </c>
      <c r="D1214" t="s">
        <v>62</v>
      </c>
      <c r="E1214" t="s">
        <v>4476</v>
      </c>
      <c r="F1214" t="s">
        <v>126</v>
      </c>
    </row>
    <row r="1215" spans="1:6" hidden="1" x14ac:dyDescent="0.35">
      <c r="A1215" s="14">
        <v>45307.4264596875</v>
      </c>
      <c r="B1215" t="s">
        <v>486</v>
      </c>
      <c r="C1215" t="s">
        <v>4393</v>
      </c>
      <c r="D1215" t="s">
        <v>239</v>
      </c>
      <c r="E1215" t="s">
        <v>4475</v>
      </c>
      <c r="F1215" t="s">
        <v>126</v>
      </c>
    </row>
    <row r="1216" spans="1:6" hidden="1" x14ac:dyDescent="0.35">
      <c r="A1216" s="14">
        <v>45316.781840162039</v>
      </c>
      <c r="B1216" t="s">
        <v>575</v>
      </c>
      <c r="C1216" t="s">
        <v>3017</v>
      </c>
      <c r="D1216" t="s">
        <v>62</v>
      </c>
      <c r="E1216" t="s">
        <v>4477</v>
      </c>
      <c r="F1216" t="s">
        <v>126</v>
      </c>
    </row>
    <row r="1217" spans="1:6" hidden="1" x14ac:dyDescent="0.35">
      <c r="A1217" s="14">
        <v>45307.607109988428</v>
      </c>
      <c r="B1217" t="s">
        <v>486</v>
      </c>
      <c r="C1217" t="s">
        <v>4363</v>
      </c>
      <c r="D1217" t="s">
        <v>239</v>
      </c>
      <c r="E1217" t="s">
        <v>4475</v>
      </c>
      <c r="F1217" t="s">
        <v>126</v>
      </c>
    </row>
    <row r="1218" spans="1:6" hidden="1" x14ac:dyDescent="0.35">
      <c r="A1218" s="14">
        <v>45322.637296388886</v>
      </c>
      <c r="B1218" t="s">
        <v>575</v>
      </c>
      <c r="C1218" t="s">
        <v>2102</v>
      </c>
      <c r="D1218" t="s">
        <v>62</v>
      </c>
      <c r="E1218" t="s">
        <v>4477</v>
      </c>
      <c r="F1218" t="s">
        <v>126</v>
      </c>
    </row>
    <row r="1219" spans="1:6" hidden="1" x14ac:dyDescent="0.35">
      <c r="A1219" s="14">
        <v>45316.483249363424</v>
      </c>
      <c r="B1219" t="s">
        <v>506</v>
      </c>
      <c r="C1219" t="s">
        <v>3125</v>
      </c>
      <c r="D1219" t="s">
        <v>62</v>
      </c>
      <c r="E1219" t="s">
        <v>4476</v>
      </c>
      <c r="F1219" t="s">
        <v>126</v>
      </c>
    </row>
    <row r="1220" spans="1:6" hidden="1" x14ac:dyDescent="0.35">
      <c r="A1220" s="14">
        <v>45308.745622488423</v>
      </c>
      <c r="B1220" t="s">
        <v>575</v>
      </c>
      <c r="C1220" t="s">
        <v>1169</v>
      </c>
      <c r="D1220" t="s">
        <v>62</v>
      </c>
      <c r="E1220" t="s">
        <v>4476</v>
      </c>
      <c r="F1220" t="s">
        <v>126</v>
      </c>
    </row>
    <row r="1221" spans="1:6" hidden="1" x14ac:dyDescent="0.35">
      <c r="A1221" s="14">
        <v>45306.786470347222</v>
      </c>
      <c r="B1221" t="s">
        <v>575</v>
      </c>
      <c r="C1221" t="s">
        <v>1032</v>
      </c>
      <c r="D1221" t="s">
        <v>239</v>
      </c>
      <c r="E1221" t="s">
        <v>4475</v>
      </c>
      <c r="F1221" t="s">
        <v>126</v>
      </c>
    </row>
    <row r="1222" spans="1:6" hidden="1" x14ac:dyDescent="0.35">
      <c r="A1222" s="14">
        <v>45322.421719745369</v>
      </c>
      <c r="B1222" t="s">
        <v>1205</v>
      </c>
      <c r="C1222" t="s">
        <v>2241</v>
      </c>
      <c r="D1222" t="s">
        <v>62</v>
      </c>
      <c r="E1222" t="s">
        <v>4475</v>
      </c>
      <c r="F1222" t="s">
        <v>126</v>
      </c>
    </row>
    <row r="1223" spans="1:6" hidden="1" x14ac:dyDescent="0.35">
      <c r="A1223" s="14">
        <v>45323.542553726853</v>
      </c>
      <c r="B1223" t="s">
        <v>1205</v>
      </c>
      <c r="C1223" t="s">
        <v>1924</v>
      </c>
      <c r="D1223" t="s">
        <v>62</v>
      </c>
      <c r="E1223" t="s">
        <v>4475</v>
      </c>
      <c r="F1223" t="s">
        <v>126</v>
      </c>
    </row>
    <row r="1224" spans="1:6" hidden="1" x14ac:dyDescent="0.35">
      <c r="A1224" s="14">
        <v>45324.566691296299</v>
      </c>
      <c r="B1224" t="s">
        <v>1210</v>
      </c>
      <c r="C1224" t="s">
        <v>1756</v>
      </c>
      <c r="D1224" t="s">
        <v>62</v>
      </c>
      <c r="E1224" t="s">
        <v>4474</v>
      </c>
      <c r="F1224" t="s">
        <v>126</v>
      </c>
    </row>
    <row r="1225" spans="1:6" hidden="1" x14ac:dyDescent="0.35">
      <c r="A1225" s="14">
        <v>45322.4881690162</v>
      </c>
      <c r="B1225" t="s">
        <v>1205</v>
      </c>
      <c r="C1225" t="s">
        <v>2203</v>
      </c>
      <c r="D1225" t="s">
        <v>62</v>
      </c>
      <c r="E1225" t="s">
        <v>4477</v>
      </c>
      <c r="F1225" t="s">
        <v>126</v>
      </c>
    </row>
    <row r="1226" spans="1:6" hidden="1" x14ac:dyDescent="0.35">
      <c r="A1226" s="14">
        <v>45324.504958888887</v>
      </c>
      <c r="B1226" t="s">
        <v>1205</v>
      </c>
      <c r="C1226" t="s">
        <v>1795</v>
      </c>
      <c r="D1226" t="s">
        <v>62</v>
      </c>
      <c r="E1226" t="s">
        <v>4475</v>
      </c>
      <c r="F1226" t="s">
        <v>126</v>
      </c>
    </row>
    <row r="1227" spans="1:6" hidden="1" x14ac:dyDescent="0.35">
      <c r="A1227" s="14">
        <v>45329.575005983796</v>
      </c>
      <c r="B1227" t="s">
        <v>1210</v>
      </c>
      <c r="C1227" t="s">
        <v>1400</v>
      </c>
      <c r="D1227" t="s">
        <v>239</v>
      </c>
      <c r="E1227" t="s">
        <v>4478</v>
      </c>
      <c r="F1227" t="s">
        <v>126</v>
      </c>
    </row>
    <row r="1228" spans="1:6" hidden="1" x14ac:dyDescent="0.35">
      <c r="A1228" s="14">
        <v>45331.479331550923</v>
      </c>
      <c r="B1228" t="s">
        <v>1205</v>
      </c>
      <c r="C1228" t="s">
        <v>1241</v>
      </c>
      <c r="D1228" t="s">
        <v>62</v>
      </c>
      <c r="E1228" t="s">
        <v>4478</v>
      </c>
      <c r="F1228" t="s">
        <v>126</v>
      </c>
    </row>
    <row r="1229" spans="1:6" hidden="1" x14ac:dyDescent="0.35">
      <c r="A1229" s="14">
        <v>45331.59245640046</v>
      </c>
      <c r="B1229" t="s">
        <v>1210</v>
      </c>
      <c r="C1229" t="s">
        <v>1209</v>
      </c>
      <c r="D1229" t="s">
        <v>239</v>
      </c>
      <c r="E1229" t="s">
        <v>4478</v>
      </c>
      <c r="F1229" t="s">
        <v>126</v>
      </c>
    </row>
    <row r="1230" spans="1:6" hidden="1" x14ac:dyDescent="0.35">
      <c r="A1230" s="14">
        <v>45329.398120706021</v>
      </c>
      <c r="B1230" t="s">
        <v>1210</v>
      </c>
      <c r="C1230" t="s">
        <v>1451</v>
      </c>
      <c r="D1230" t="s">
        <v>62</v>
      </c>
      <c r="E1230" t="s">
        <v>4478</v>
      </c>
      <c r="F1230" t="s">
        <v>126</v>
      </c>
    </row>
    <row r="1231" spans="1:6" hidden="1" x14ac:dyDescent="0.35">
      <c r="A1231" s="14">
        <v>45329.475579907405</v>
      </c>
      <c r="B1231" t="s">
        <v>1210</v>
      </c>
      <c r="C1231" t="s">
        <v>1422</v>
      </c>
      <c r="D1231" t="s">
        <v>239</v>
      </c>
      <c r="E1231" t="s">
        <v>4478</v>
      </c>
      <c r="F1231" t="s">
        <v>126</v>
      </c>
    </row>
    <row r="1232" spans="1:6" hidden="1" x14ac:dyDescent="0.35">
      <c r="A1232" s="14">
        <v>45323.563312696759</v>
      </c>
      <c r="B1232" t="s">
        <v>1210</v>
      </c>
      <c r="C1232" t="s">
        <v>1918</v>
      </c>
      <c r="D1232" t="s">
        <v>62</v>
      </c>
      <c r="E1232" t="s">
        <v>4475</v>
      </c>
      <c r="F1232" t="s">
        <v>126</v>
      </c>
    </row>
    <row r="1233" spans="1:6" hidden="1" x14ac:dyDescent="0.35">
      <c r="A1233" s="14">
        <v>45329.407612893519</v>
      </c>
      <c r="B1233" t="s">
        <v>1210</v>
      </c>
      <c r="C1233" t="s">
        <v>1447</v>
      </c>
      <c r="D1233" t="s">
        <v>62</v>
      </c>
      <c r="E1233" t="s">
        <v>4478</v>
      </c>
      <c r="F1233" t="s">
        <v>126</v>
      </c>
    </row>
    <row r="1234" spans="1:6" hidden="1" x14ac:dyDescent="0.35">
      <c r="A1234" s="14">
        <v>45329.60846491898</v>
      </c>
      <c r="B1234" t="s">
        <v>1205</v>
      </c>
      <c r="C1234" t="s">
        <v>1382</v>
      </c>
      <c r="D1234" t="s">
        <v>239</v>
      </c>
      <c r="E1234" t="s">
        <v>4478</v>
      </c>
      <c r="F1234" t="s">
        <v>126</v>
      </c>
    </row>
    <row r="1235" spans="1:6" hidden="1" x14ac:dyDescent="0.35">
      <c r="A1235" s="14">
        <v>45328.624843414349</v>
      </c>
      <c r="B1235" t="s">
        <v>1210</v>
      </c>
      <c r="C1235" t="s">
        <v>1454</v>
      </c>
      <c r="D1235" t="s">
        <v>239</v>
      </c>
      <c r="E1235" t="s">
        <v>4478</v>
      </c>
      <c r="F1235" t="s">
        <v>126</v>
      </c>
    </row>
    <row r="1236" spans="1:6" hidden="1" x14ac:dyDescent="0.35">
      <c r="A1236" s="14">
        <v>45323.555985590276</v>
      </c>
      <c r="B1236" t="s">
        <v>1205</v>
      </c>
      <c r="C1236" t="s">
        <v>1921</v>
      </c>
      <c r="D1236" t="s">
        <v>62</v>
      </c>
      <c r="E1236" t="s">
        <v>4475</v>
      </c>
      <c r="F1236" t="s">
        <v>126</v>
      </c>
    </row>
    <row r="1237" spans="1:6" hidden="1" x14ac:dyDescent="0.35">
      <c r="A1237" s="14">
        <v>45309.628176099533</v>
      </c>
      <c r="B1237" t="s">
        <v>486</v>
      </c>
      <c r="C1237" t="s">
        <v>4121</v>
      </c>
      <c r="D1237" t="s">
        <v>239</v>
      </c>
      <c r="E1237" t="s">
        <v>4475</v>
      </c>
      <c r="F1237" t="s">
        <v>126</v>
      </c>
    </row>
    <row r="1238" spans="1:6" hidden="1" x14ac:dyDescent="0.35">
      <c r="A1238" s="14">
        <v>45323.504578113425</v>
      </c>
      <c r="B1238" t="s">
        <v>1210</v>
      </c>
      <c r="C1238" t="s">
        <v>1942</v>
      </c>
      <c r="D1238" t="s">
        <v>239</v>
      </c>
      <c r="E1238" t="s">
        <v>4478</v>
      </c>
      <c r="F1238" t="s">
        <v>126</v>
      </c>
    </row>
    <row r="1239" spans="1:6" hidden="1" x14ac:dyDescent="0.35">
      <c r="A1239" s="14">
        <v>45316.449319097221</v>
      </c>
      <c r="B1239" t="s">
        <v>506</v>
      </c>
      <c r="C1239" t="s">
        <v>3135</v>
      </c>
      <c r="D1239" t="s">
        <v>62</v>
      </c>
      <c r="E1239" t="s">
        <v>4474</v>
      </c>
      <c r="F1239" t="s">
        <v>126</v>
      </c>
    </row>
    <row r="1240" spans="1:6" hidden="1" x14ac:dyDescent="0.35">
      <c r="A1240" s="14">
        <v>45317.568784016206</v>
      </c>
      <c r="B1240" t="s">
        <v>589</v>
      </c>
      <c r="C1240" t="s">
        <v>2925</v>
      </c>
      <c r="D1240" t="s">
        <v>62</v>
      </c>
      <c r="E1240" t="s">
        <v>4476</v>
      </c>
      <c r="F1240" t="s">
        <v>126</v>
      </c>
    </row>
    <row r="1241" spans="1:6" hidden="1" x14ac:dyDescent="0.35">
      <c r="A1241" s="14">
        <v>45313.545774270831</v>
      </c>
      <c r="B1241" t="s">
        <v>506</v>
      </c>
      <c r="C1241" t="s">
        <v>3747</v>
      </c>
      <c r="D1241" t="s">
        <v>239</v>
      </c>
      <c r="E1241" t="s">
        <v>4477</v>
      </c>
      <c r="F1241" t="s">
        <v>126</v>
      </c>
    </row>
    <row r="1242" spans="1:6" hidden="1" x14ac:dyDescent="0.35">
      <c r="A1242" s="14">
        <v>45328.396310335651</v>
      </c>
      <c r="B1242" t="s">
        <v>486</v>
      </c>
      <c r="C1242" t="s">
        <v>1521</v>
      </c>
      <c r="D1242" t="s">
        <v>62</v>
      </c>
      <c r="E1242" t="s">
        <v>4478</v>
      </c>
      <c r="F1242" t="s">
        <v>126</v>
      </c>
    </row>
    <row r="1243" spans="1:6" hidden="1" x14ac:dyDescent="0.35">
      <c r="A1243" s="14">
        <v>45324.59227666667</v>
      </c>
      <c r="B1243" t="s">
        <v>486</v>
      </c>
      <c r="C1243" t="s">
        <v>1740</v>
      </c>
      <c r="D1243" t="s">
        <v>62</v>
      </c>
      <c r="E1243" t="s">
        <v>4476</v>
      </c>
      <c r="F1243" t="s">
        <v>126</v>
      </c>
    </row>
    <row r="1244" spans="1:6" hidden="1" x14ac:dyDescent="0.35">
      <c r="A1244" s="14">
        <v>45316.440022199073</v>
      </c>
      <c r="B1244" t="s">
        <v>486</v>
      </c>
      <c r="C1244" t="s">
        <v>3146</v>
      </c>
      <c r="D1244" t="s">
        <v>62</v>
      </c>
      <c r="E1244" t="s">
        <v>4477</v>
      </c>
      <c r="F1244" t="s">
        <v>126</v>
      </c>
    </row>
    <row r="1245" spans="1:6" hidden="1" x14ac:dyDescent="0.35">
      <c r="A1245" s="14">
        <v>45309.790425358799</v>
      </c>
      <c r="B1245" t="s">
        <v>575</v>
      </c>
      <c r="C1245" t="s">
        <v>4057</v>
      </c>
      <c r="D1245" t="s">
        <v>62</v>
      </c>
      <c r="E1245" t="s">
        <v>4475</v>
      </c>
      <c r="F1245" t="s">
        <v>126</v>
      </c>
    </row>
    <row r="1246" spans="1:6" hidden="1" x14ac:dyDescent="0.35">
      <c r="A1246" s="14">
        <v>45317.78717103009</v>
      </c>
      <c r="B1246" t="s">
        <v>575</v>
      </c>
      <c r="C1246" t="s">
        <v>2782</v>
      </c>
      <c r="D1246" t="s">
        <v>62</v>
      </c>
      <c r="E1246" t="s">
        <v>4475</v>
      </c>
      <c r="F1246" t="s">
        <v>126</v>
      </c>
    </row>
    <row r="1247" spans="1:6" hidden="1" x14ac:dyDescent="0.35">
      <c r="A1247" s="14">
        <v>45308.763601412036</v>
      </c>
      <c r="B1247" t="s">
        <v>575</v>
      </c>
      <c r="C1247" t="s">
        <v>1174</v>
      </c>
      <c r="D1247" t="s">
        <v>239</v>
      </c>
      <c r="E1247" t="s">
        <v>4475</v>
      </c>
      <c r="F1247" t="s">
        <v>126</v>
      </c>
    </row>
    <row r="1248" spans="1:6" hidden="1" x14ac:dyDescent="0.35">
      <c r="A1248" s="14">
        <v>45314.512588599537</v>
      </c>
      <c r="B1248" t="s">
        <v>506</v>
      </c>
      <c r="C1248" t="s">
        <v>3532</v>
      </c>
      <c r="D1248" t="s">
        <v>62</v>
      </c>
      <c r="E1248" t="s">
        <v>4474</v>
      </c>
      <c r="F1248" t="s">
        <v>126</v>
      </c>
    </row>
    <row r="1249" spans="1:6" hidden="1" x14ac:dyDescent="0.35">
      <c r="A1249" s="14">
        <v>45308.4826565162</v>
      </c>
      <c r="B1249" t="s">
        <v>506</v>
      </c>
      <c r="C1249" t="s">
        <v>4311</v>
      </c>
      <c r="D1249" t="s">
        <v>62</v>
      </c>
      <c r="E1249" t="s">
        <v>4476</v>
      </c>
      <c r="F1249" t="s">
        <v>126</v>
      </c>
    </row>
    <row r="1250" spans="1:6" hidden="1" x14ac:dyDescent="0.35">
      <c r="A1250" s="14">
        <v>45317.838721296299</v>
      </c>
      <c r="B1250" t="s">
        <v>575</v>
      </c>
      <c r="C1250" t="s">
        <v>2752</v>
      </c>
      <c r="D1250" t="s">
        <v>62</v>
      </c>
      <c r="E1250" t="s">
        <v>4476</v>
      </c>
      <c r="F1250" t="s">
        <v>126</v>
      </c>
    </row>
    <row r="1251" spans="1:6" hidden="1" x14ac:dyDescent="0.35">
      <c r="A1251" s="14">
        <v>45317.777926562499</v>
      </c>
      <c r="B1251" t="s">
        <v>575</v>
      </c>
      <c r="C1251" t="s">
        <v>2790</v>
      </c>
      <c r="D1251" t="s">
        <v>62</v>
      </c>
      <c r="E1251" t="s">
        <v>4475</v>
      </c>
      <c r="F1251" t="s">
        <v>126</v>
      </c>
    </row>
    <row r="1252" spans="1:6" hidden="1" x14ac:dyDescent="0.35">
      <c r="A1252" s="14">
        <v>45310.745833900466</v>
      </c>
      <c r="B1252" t="s">
        <v>575</v>
      </c>
      <c r="C1252" t="s">
        <v>3854</v>
      </c>
      <c r="D1252" t="s">
        <v>62</v>
      </c>
      <c r="E1252" t="s">
        <v>4476</v>
      </c>
      <c r="F1252" t="s">
        <v>126</v>
      </c>
    </row>
    <row r="1253" spans="1:6" hidden="1" x14ac:dyDescent="0.35">
      <c r="A1253" s="14">
        <v>45315.757337256946</v>
      </c>
      <c r="B1253" t="s">
        <v>575</v>
      </c>
      <c r="C1253" t="s">
        <v>3220</v>
      </c>
      <c r="D1253" t="s">
        <v>239</v>
      </c>
      <c r="E1253" t="s">
        <v>4475</v>
      </c>
      <c r="F1253" t="s">
        <v>126</v>
      </c>
    </row>
    <row r="1254" spans="1:6" hidden="1" x14ac:dyDescent="0.35">
      <c r="A1254" s="14">
        <v>45321.604837430554</v>
      </c>
      <c r="B1254" t="s">
        <v>575</v>
      </c>
      <c r="C1254" t="s">
        <v>2370</v>
      </c>
      <c r="D1254" t="s">
        <v>62</v>
      </c>
      <c r="E1254" t="s">
        <v>4475</v>
      </c>
      <c r="F1254" t="s">
        <v>126</v>
      </c>
    </row>
    <row r="1255" spans="1:6" hidden="1" x14ac:dyDescent="0.35">
      <c r="A1255" s="14">
        <v>45320.587581817126</v>
      </c>
      <c r="B1255" t="s">
        <v>486</v>
      </c>
      <c r="C1255" t="s">
        <v>2622</v>
      </c>
      <c r="D1255" t="s">
        <v>62</v>
      </c>
      <c r="E1255" t="s">
        <v>4475</v>
      </c>
      <c r="F1255" t="s">
        <v>126</v>
      </c>
    </row>
    <row r="1256" spans="1:6" hidden="1" x14ac:dyDescent="0.35">
      <c r="A1256" s="14">
        <v>45316.594991770835</v>
      </c>
      <c r="B1256" t="s">
        <v>506</v>
      </c>
      <c r="C1256" t="s">
        <v>3074</v>
      </c>
      <c r="D1256" t="s">
        <v>62</v>
      </c>
      <c r="E1256" t="s">
        <v>4478</v>
      </c>
      <c r="F1256" t="s">
        <v>126</v>
      </c>
    </row>
    <row r="1257" spans="1:6" hidden="1" x14ac:dyDescent="0.35">
      <c r="A1257" s="14">
        <v>45308.847506759259</v>
      </c>
      <c r="B1257" t="s">
        <v>589</v>
      </c>
      <c r="C1257" t="s">
        <v>4224</v>
      </c>
      <c r="D1257" t="s">
        <v>62</v>
      </c>
      <c r="E1257" t="s">
        <v>4474</v>
      </c>
      <c r="F1257" t="s">
        <v>126</v>
      </c>
    </row>
    <row r="1258" spans="1:6" hidden="1" x14ac:dyDescent="0.35">
      <c r="A1258" s="14">
        <v>45317.802178831022</v>
      </c>
      <c r="B1258" t="s">
        <v>589</v>
      </c>
      <c r="C1258" t="s">
        <v>2770</v>
      </c>
      <c r="D1258" t="s">
        <v>239</v>
      </c>
      <c r="E1258" t="s">
        <v>4475</v>
      </c>
      <c r="F1258" t="s">
        <v>126</v>
      </c>
    </row>
    <row r="1259" spans="1:6" hidden="1" x14ac:dyDescent="0.35">
      <c r="A1259" s="14">
        <v>45330.624542465281</v>
      </c>
      <c r="B1259" t="s">
        <v>486</v>
      </c>
      <c r="C1259" t="s">
        <v>1273</v>
      </c>
      <c r="D1259" t="s">
        <v>239</v>
      </c>
      <c r="E1259" t="s">
        <v>4478</v>
      </c>
      <c r="F1259" t="s">
        <v>126</v>
      </c>
    </row>
    <row r="1260" spans="1:6" hidden="1" x14ac:dyDescent="0.35">
      <c r="A1260" s="14">
        <v>45306.814901805556</v>
      </c>
      <c r="B1260" t="s">
        <v>575</v>
      </c>
      <c r="C1260" t="s">
        <v>1043</v>
      </c>
      <c r="D1260" t="s">
        <v>239</v>
      </c>
      <c r="E1260" t="s">
        <v>4475</v>
      </c>
      <c r="F1260" t="s">
        <v>126</v>
      </c>
    </row>
    <row r="1261" spans="1:6" hidden="1" x14ac:dyDescent="0.35">
      <c r="A1261" s="14">
        <v>45316.525719131947</v>
      </c>
      <c r="B1261" t="s">
        <v>486</v>
      </c>
      <c r="C1261" t="s">
        <v>3107</v>
      </c>
      <c r="D1261" t="s">
        <v>62</v>
      </c>
      <c r="E1261" t="s">
        <v>4478</v>
      </c>
      <c r="F1261" t="s">
        <v>126</v>
      </c>
    </row>
    <row r="1262" spans="1:6" hidden="1" x14ac:dyDescent="0.35">
      <c r="A1262" s="14">
        <v>45316.764283576391</v>
      </c>
      <c r="B1262" t="s">
        <v>589</v>
      </c>
      <c r="C1262" t="s">
        <v>3021</v>
      </c>
      <c r="D1262" t="s">
        <v>62</v>
      </c>
      <c r="E1262" t="s">
        <v>4475</v>
      </c>
      <c r="F1262" t="s">
        <v>126</v>
      </c>
    </row>
    <row r="1263" spans="1:6" hidden="1" x14ac:dyDescent="0.35">
      <c r="A1263" s="14">
        <v>45329.590942974537</v>
      </c>
      <c r="B1263" t="s">
        <v>486</v>
      </c>
      <c r="C1263" t="s">
        <v>1392</v>
      </c>
      <c r="D1263" t="s">
        <v>239</v>
      </c>
      <c r="E1263" t="s">
        <v>4478</v>
      </c>
      <c r="F1263" t="s">
        <v>126</v>
      </c>
    </row>
    <row r="1264" spans="1:6" hidden="1" x14ac:dyDescent="0.35">
      <c r="A1264" s="14">
        <v>45317.591130682871</v>
      </c>
      <c r="B1264" t="s">
        <v>589</v>
      </c>
      <c r="C1264" t="s">
        <v>2899</v>
      </c>
      <c r="D1264" t="s">
        <v>62</v>
      </c>
      <c r="E1264" t="s">
        <v>4475</v>
      </c>
      <c r="F1264" t="s">
        <v>126</v>
      </c>
    </row>
    <row r="1265" spans="1:6" hidden="1" x14ac:dyDescent="0.35">
      <c r="A1265" s="14">
        <v>45313.672348495369</v>
      </c>
      <c r="B1265" t="s">
        <v>589</v>
      </c>
      <c r="C1265" t="s">
        <v>3675</v>
      </c>
      <c r="D1265" t="s">
        <v>62</v>
      </c>
      <c r="E1265" t="s">
        <v>4474</v>
      </c>
      <c r="F1265" t="s">
        <v>126</v>
      </c>
    </row>
    <row r="1266" spans="1:6" hidden="1" x14ac:dyDescent="0.35">
      <c r="A1266" s="14">
        <v>45317.595173657406</v>
      </c>
      <c r="B1266" t="s">
        <v>506</v>
      </c>
      <c r="C1266" t="s">
        <v>2894</v>
      </c>
      <c r="D1266" t="s">
        <v>62</v>
      </c>
      <c r="E1266" t="s">
        <v>4476</v>
      </c>
      <c r="F1266" t="s">
        <v>126</v>
      </c>
    </row>
    <row r="1267" spans="1:6" hidden="1" x14ac:dyDescent="0.35">
      <c r="A1267" s="14">
        <v>45314.862286388889</v>
      </c>
      <c r="B1267" t="s">
        <v>575</v>
      </c>
      <c r="C1267" t="s">
        <v>3393</v>
      </c>
      <c r="D1267" t="s">
        <v>62</v>
      </c>
      <c r="E1267" t="s">
        <v>4474</v>
      </c>
      <c r="F1267" t="s">
        <v>126</v>
      </c>
    </row>
    <row r="1268" spans="1:6" hidden="1" x14ac:dyDescent="0.35">
      <c r="A1268" s="14">
        <v>45328.594778692132</v>
      </c>
      <c r="B1268" t="s">
        <v>486</v>
      </c>
      <c r="C1268" t="s">
        <v>1463</v>
      </c>
      <c r="D1268" t="s">
        <v>62</v>
      </c>
      <c r="E1268" t="s">
        <v>4478</v>
      </c>
      <c r="F1268" t="s">
        <v>126</v>
      </c>
    </row>
    <row r="1269" spans="1:6" hidden="1" x14ac:dyDescent="0.35">
      <c r="A1269" s="14">
        <v>45324.522202465276</v>
      </c>
      <c r="B1269" t="s">
        <v>59</v>
      </c>
      <c r="C1269" t="s">
        <v>436</v>
      </c>
      <c r="D1269" t="s">
        <v>239</v>
      </c>
      <c r="E1269" t="s">
        <v>4478</v>
      </c>
      <c r="F1269" t="s">
        <v>126</v>
      </c>
    </row>
    <row r="1270" spans="1:6" hidden="1" x14ac:dyDescent="0.35">
      <c r="A1270" s="14">
        <v>45315.678694259259</v>
      </c>
      <c r="B1270" t="s">
        <v>575</v>
      </c>
      <c r="C1270" t="s">
        <v>3254</v>
      </c>
      <c r="D1270" t="s">
        <v>62</v>
      </c>
      <c r="E1270" t="s">
        <v>4476</v>
      </c>
      <c r="F1270" t="s">
        <v>126</v>
      </c>
    </row>
    <row r="1271" spans="1:6" hidden="1" x14ac:dyDescent="0.35">
      <c r="A1271" s="14">
        <v>45308.777591122685</v>
      </c>
      <c r="B1271" t="s">
        <v>575</v>
      </c>
      <c r="C1271" t="s">
        <v>1178</v>
      </c>
      <c r="D1271" t="s">
        <v>62</v>
      </c>
      <c r="E1271" t="s">
        <v>4475</v>
      </c>
      <c r="F1271" t="s">
        <v>126</v>
      </c>
    </row>
    <row r="1272" spans="1:6" hidden="1" x14ac:dyDescent="0.35">
      <c r="A1272" s="14">
        <v>45324.401098831018</v>
      </c>
      <c r="B1272" t="s">
        <v>506</v>
      </c>
      <c r="C1272" t="s">
        <v>1837</v>
      </c>
      <c r="D1272" t="s">
        <v>62</v>
      </c>
      <c r="E1272" t="s">
        <v>4477</v>
      </c>
      <c r="F1272" t="s">
        <v>126</v>
      </c>
    </row>
    <row r="1273" spans="1:6" hidden="1" x14ac:dyDescent="0.35">
      <c r="A1273" s="14">
        <v>45318.437992962965</v>
      </c>
      <c r="B1273" t="s">
        <v>506</v>
      </c>
      <c r="C1273" t="s">
        <v>2736</v>
      </c>
      <c r="D1273" t="s">
        <v>62</v>
      </c>
      <c r="E1273" t="s">
        <v>4475</v>
      </c>
      <c r="F1273" t="s">
        <v>126</v>
      </c>
    </row>
    <row r="1274" spans="1:6" hidden="1" x14ac:dyDescent="0.35">
      <c r="A1274" s="14">
        <v>45313.673329722224</v>
      </c>
      <c r="B1274" t="s">
        <v>575</v>
      </c>
      <c r="C1274" t="s">
        <v>3669</v>
      </c>
      <c r="D1274" t="s">
        <v>62</v>
      </c>
      <c r="E1274" t="s">
        <v>4477</v>
      </c>
      <c r="F1274" t="s">
        <v>126</v>
      </c>
    </row>
    <row r="1275" spans="1:6" hidden="1" x14ac:dyDescent="0.35">
      <c r="A1275" s="14">
        <v>45320.43907591435</v>
      </c>
      <c r="B1275" t="s">
        <v>506</v>
      </c>
      <c r="C1275" t="s">
        <v>2673</v>
      </c>
      <c r="D1275" t="s">
        <v>62</v>
      </c>
      <c r="E1275" t="s">
        <v>4476</v>
      </c>
      <c r="F1275" t="s">
        <v>126</v>
      </c>
    </row>
    <row r="1276" spans="1:6" hidden="1" x14ac:dyDescent="0.35">
      <c r="A1276" s="14">
        <v>45324.444394351849</v>
      </c>
      <c r="B1276" t="s">
        <v>486</v>
      </c>
      <c r="C1276" t="s">
        <v>1809</v>
      </c>
      <c r="D1276" t="s">
        <v>62</v>
      </c>
      <c r="E1276" t="s">
        <v>4477</v>
      </c>
      <c r="F1276" t="s">
        <v>126</v>
      </c>
    </row>
    <row r="1277" spans="1:6" hidden="1" x14ac:dyDescent="0.35">
      <c r="A1277" s="14">
        <v>45309.869164930555</v>
      </c>
      <c r="B1277" t="s">
        <v>575</v>
      </c>
      <c r="C1277" t="s">
        <v>4032</v>
      </c>
      <c r="D1277" t="s">
        <v>62</v>
      </c>
      <c r="E1277" t="s">
        <v>4475</v>
      </c>
      <c r="F1277" t="s">
        <v>126</v>
      </c>
    </row>
    <row r="1278" spans="1:6" hidden="1" x14ac:dyDescent="0.35">
      <c r="A1278" s="14">
        <v>45310.725128784725</v>
      </c>
      <c r="B1278" t="s">
        <v>575</v>
      </c>
      <c r="C1278" t="s">
        <v>3865</v>
      </c>
      <c r="D1278" t="s">
        <v>62</v>
      </c>
      <c r="E1278" t="s">
        <v>4477</v>
      </c>
      <c r="F1278" t="s">
        <v>126</v>
      </c>
    </row>
    <row r="1279" spans="1:6" hidden="1" x14ac:dyDescent="0.35">
      <c r="A1279" s="14">
        <v>45327.592773078701</v>
      </c>
      <c r="B1279" t="s">
        <v>486</v>
      </c>
      <c r="C1279" t="s">
        <v>1554</v>
      </c>
      <c r="D1279" t="s">
        <v>62</v>
      </c>
      <c r="E1279" t="s">
        <v>4478</v>
      </c>
      <c r="F1279" t="s">
        <v>126</v>
      </c>
    </row>
    <row r="1280" spans="1:6" hidden="1" x14ac:dyDescent="0.35">
      <c r="A1280" s="14">
        <v>45314.746234837963</v>
      </c>
      <c r="B1280" t="s">
        <v>589</v>
      </c>
      <c r="C1280" t="s">
        <v>3435</v>
      </c>
      <c r="D1280" t="s">
        <v>62</v>
      </c>
      <c r="E1280" t="s">
        <v>4475</v>
      </c>
      <c r="F1280" t="s">
        <v>126</v>
      </c>
    </row>
    <row r="1281" spans="1:6" hidden="1" x14ac:dyDescent="0.35">
      <c r="A1281" s="14">
        <v>45320.83426520833</v>
      </c>
      <c r="B1281" t="s">
        <v>589</v>
      </c>
      <c r="C1281" t="s">
        <v>2486</v>
      </c>
      <c r="D1281" t="s">
        <v>239</v>
      </c>
      <c r="E1281" t="s">
        <v>4477</v>
      </c>
      <c r="F1281" t="s">
        <v>126</v>
      </c>
    </row>
    <row r="1282" spans="1:6" hidden="1" x14ac:dyDescent="0.35">
      <c r="A1282" s="14">
        <v>45329.598782800924</v>
      </c>
      <c r="B1282" t="s">
        <v>486</v>
      </c>
      <c r="C1282" t="s">
        <v>1387</v>
      </c>
      <c r="D1282" t="s">
        <v>239</v>
      </c>
      <c r="E1282" t="s">
        <v>4478</v>
      </c>
      <c r="F1282" t="s">
        <v>126</v>
      </c>
    </row>
    <row r="1283" spans="1:6" hidden="1" x14ac:dyDescent="0.35">
      <c r="A1283" s="14">
        <v>45302.541711736114</v>
      </c>
      <c r="B1283" t="s">
        <v>486</v>
      </c>
      <c r="C1283" t="s">
        <v>654</v>
      </c>
      <c r="D1283" t="s">
        <v>239</v>
      </c>
      <c r="E1283" t="s">
        <v>4478</v>
      </c>
      <c r="F1283" t="s">
        <v>126</v>
      </c>
    </row>
    <row r="1284" spans="1:6" hidden="1" x14ac:dyDescent="0.35">
      <c r="A1284" s="14">
        <v>45315.438074490739</v>
      </c>
      <c r="B1284" t="s">
        <v>486</v>
      </c>
      <c r="C1284" t="s">
        <v>3367</v>
      </c>
      <c r="D1284" t="s">
        <v>239</v>
      </c>
      <c r="E1284" t="s">
        <v>4475</v>
      </c>
      <c r="F1284" t="s">
        <v>126</v>
      </c>
    </row>
    <row r="1285" spans="1:6" hidden="1" x14ac:dyDescent="0.35">
      <c r="A1285" s="14">
        <v>45309.662908067126</v>
      </c>
      <c r="B1285" t="s">
        <v>4091</v>
      </c>
      <c r="C1285" t="s">
        <v>4090</v>
      </c>
      <c r="D1285" t="s">
        <v>239</v>
      </c>
      <c r="E1285" t="s">
        <v>4475</v>
      </c>
      <c r="F1285" t="s">
        <v>126</v>
      </c>
    </row>
    <row r="1286" spans="1:6" hidden="1" x14ac:dyDescent="0.35">
      <c r="A1286" s="14">
        <v>45308.591556562496</v>
      </c>
      <c r="B1286" t="s">
        <v>575</v>
      </c>
      <c r="C1286" t="s">
        <v>1130</v>
      </c>
      <c r="D1286" t="s">
        <v>62</v>
      </c>
      <c r="E1286" t="s">
        <v>4475</v>
      </c>
      <c r="F1286" t="s">
        <v>126</v>
      </c>
    </row>
    <row r="1287" spans="1:6" hidden="1" x14ac:dyDescent="0.35">
      <c r="A1287" s="14">
        <v>45314.632726261574</v>
      </c>
      <c r="B1287" t="s">
        <v>575</v>
      </c>
      <c r="C1287" t="s">
        <v>3475</v>
      </c>
      <c r="D1287" t="s">
        <v>239</v>
      </c>
      <c r="E1287" t="s">
        <v>4476</v>
      </c>
      <c r="F1287" t="s">
        <v>126</v>
      </c>
    </row>
    <row r="1288" spans="1:6" hidden="1" x14ac:dyDescent="0.35">
      <c r="A1288" s="14">
        <v>45324.595544768519</v>
      </c>
      <c r="B1288" t="s">
        <v>1210</v>
      </c>
      <c r="C1288" t="s">
        <v>1732</v>
      </c>
      <c r="D1288" t="s">
        <v>62</v>
      </c>
      <c r="E1288" t="s">
        <v>4478</v>
      </c>
      <c r="F1288" t="s">
        <v>126</v>
      </c>
    </row>
    <row r="1289" spans="1:6" hidden="1" x14ac:dyDescent="0.35">
      <c r="A1289" s="14">
        <v>45317.751584675927</v>
      </c>
      <c r="B1289" t="s">
        <v>575</v>
      </c>
      <c r="C1289" t="s">
        <v>4596</v>
      </c>
      <c r="D1289" t="s">
        <v>239</v>
      </c>
      <c r="E1289" t="s">
        <v>4475</v>
      </c>
      <c r="F1289" t="s">
        <v>126</v>
      </c>
    </row>
    <row r="1290" spans="1:6" hidden="1" x14ac:dyDescent="0.35">
      <c r="A1290" s="14">
        <v>45315.808355057874</v>
      </c>
      <c r="B1290" t="s">
        <v>575</v>
      </c>
      <c r="C1290" t="s">
        <v>3195</v>
      </c>
      <c r="D1290" t="s">
        <v>239</v>
      </c>
      <c r="E1290" t="s">
        <v>4477</v>
      </c>
      <c r="F1290" t="s">
        <v>126</v>
      </c>
    </row>
    <row r="1291" spans="1:6" hidden="1" x14ac:dyDescent="0.35">
      <c r="A1291" s="14">
        <v>45323.43950148148</v>
      </c>
      <c r="B1291" t="s">
        <v>1210</v>
      </c>
      <c r="C1291" t="s">
        <v>1978</v>
      </c>
      <c r="D1291" t="s">
        <v>62</v>
      </c>
      <c r="E1291" t="s">
        <v>4476</v>
      </c>
      <c r="F1291" t="s">
        <v>126</v>
      </c>
    </row>
    <row r="1292" spans="1:6" hidden="1" x14ac:dyDescent="0.35">
      <c r="A1292" s="14">
        <v>45324.545400902774</v>
      </c>
      <c r="B1292" t="s">
        <v>1205</v>
      </c>
      <c r="C1292" t="s">
        <v>1776</v>
      </c>
      <c r="D1292" t="s">
        <v>62</v>
      </c>
      <c r="E1292" t="s">
        <v>4476</v>
      </c>
      <c r="F1292" t="s">
        <v>126</v>
      </c>
    </row>
    <row r="1293" spans="1:6" hidden="1" x14ac:dyDescent="0.35">
      <c r="A1293" s="14">
        <v>45327.602544699075</v>
      </c>
      <c r="B1293" t="s">
        <v>1210</v>
      </c>
      <c r="C1293" t="s">
        <v>1549</v>
      </c>
      <c r="D1293" t="s">
        <v>62</v>
      </c>
      <c r="E1293" t="s">
        <v>4478</v>
      </c>
      <c r="F1293" t="s">
        <v>126</v>
      </c>
    </row>
    <row r="1294" spans="1:6" hidden="1" x14ac:dyDescent="0.35">
      <c r="A1294" s="14">
        <v>45307.624640567126</v>
      </c>
      <c r="B1294" t="s">
        <v>575</v>
      </c>
      <c r="C1294" t="s">
        <v>1070</v>
      </c>
      <c r="D1294" t="s">
        <v>62</v>
      </c>
      <c r="E1294" t="s">
        <v>4475</v>
      </c>
      <c r="F1294" t="s">
        <v>126</v>
      </c>
    </row>
    <row r="1295" spans="1:6" hidden="1" x14ac:dyDescent="0.35">
      <c r="A1295" s="14">
        <v>45321.812882395832</v>
      </c>
      <c r="B1295" t="s">
        <v>575</v>
      </c>
      <c r="C1295" t="s">
        <v>2280</v>
      </c>
      <c r="D1295" t="s">
        <v>62</v>
      </c>
      <c r="E1295" t="s">
        <v>4475</v>
      </c>
      <c r="F1295" t="s">
        <v>126</v>
      </c>
    </row>
    <row r="1296" spans="1:6" hidden="1" x14ac:dyDescent="0.35">
      <c r="A1296" s="14">
        <v>45320.741163379629</v>
      </c>
      <c r="B1296" t="s">
        <v>575</v>
      </c>
      <c r="C1296" t="s">
        <v>2525</v>
      </c>
      <c r="D1296" t="s">
        <v>62</v>
      </c>
      <c r="E1296" t="s">
        <v>4477</v>
      </c>
      <c r="F1296" t="s">
        <v>126</v>
      </c>
    </row>
    <row r="1297" spans="1:6" hidden="1" x14ac:dyDescent="0.35">
      <c r="A1297" s="14">
        <v>45317.742099756942</v>
      </c>
      <c r="B1297" t="s">
        <v>575</v>
      </c>
      <c r="C1297" t="s">
        <v>2809</v>
      </c>
      <c r="D1297" t="s">
        <v>62</v>
      </c>
      <c r="E1297" t="s">
        <v>4475</v>
      </c>
      <c r="F1297" t="s">
        <v>126</v>
      </c>
    </row>
    <row r="1298" spans="1:6" hidden="1" x14ac:dyDescent="0.35">
      <c r="A1298" s="14">
        <v>45324.860018402775</v>
      </c>
      <c r="B1298" t="s">
        <v>575</v>
      </c>
      <c r="C1298" t="s">
        <v>1612</v>
      </c>
      <c r="D1298" t="s">
        <v>62</v>
      </c>
      <c r="E1298" t="s">
        <v>4478</v>
      </c>
      <c r="F1298" t="s">
        <v>126</v>
      </c>
    </row>
    <row r="1299" spans="1:6" hidden="1" x14ac:dyDescent="0.35">
      <c r="A1299" s="14">
        <v>45323.603949999997</v>
      </c>
      <c r="B1299" t="s">
        <v>1205</v>
      </c>
      <c r="C1299" t="s">
        <v>1896</v>
      </c>
      <c r="D1299" t="s">
        <v>62</v>
      </c>
      <c r="E1299" t="s">
        <v>4477</v>
      </c>
      <c r="F1299" t="s">
        <v>126</v>
      </c>
    </row>
    <row r="1300" spans="1:6" hidden="1" x14ac:dyDescent="0.35">
      <c r="A1300" s="14">
        <v>45313.691454201391</v>
      </c>
      <c r="B1300" t="s">
        <v>575</v>
      </c>
      <c r="C1300" t="s">
        <v>3665</v>
      </c>
      <c r="D1300" t="s">
        <v>239</v>
      </c>
      <c r="E1300" t="s">
        <v>4476</v>
      </c>
      <c r="F1300" t="s">
        <v>126</v>
      </c>
    </row>
    <row r="1301" spans="1:6" hidden="1" x14ac:dyDescent="0.35">
      <c r="A1301" s="14">
        <v>45308.721654942128</v>
      </c>
      <c r="B1301" t="s">
        <v>575</v>
      </c>
      <c r="C1301" t="s">
        <v>4466</v>
      </c>
      <c r="D1301" t="s">
        <v>62</v>
      </c>
      <c r="E1301" t="s">
        <v>4476</v>
      </c>
      <c r="F1301" t="s">
        <v>126</v>
      </c>
    </row>
    <row r="1302" spans="1:6" hidden="1" x14ac:dyDescent="0.35">
      <c r="A1302" s="14">
        <v>45320.790492349537</v>
      </c>
      <c r="B1302" t="s">
        <v>575</v>
      </c>
      <c r="C1302" t="s">
        <v>2503</v>
      </c>
      <c r="D1302" t="s">
        <v>62</v>
      </c>
      <c r="E1302" t="s">
        <v>4476</v>
      </c>
      <c r="F1302" t="s">
        <v>126</v>
      </c>
    </row>
    <row r="1303" spans="1:6" hidden="1" x14ac:dyDescent="0.35">
      <c r="A1303" s="14">
        <v>45313.594534768519</v>
      </c>
      <c r="B1303" t="s">
        <v>589</v>
      </c>
      <c r="C1303" t="s">
        <v>3721</v>
      </c>
      <c r="D1303" t="s">
        <v>62</v>
      </c>
      <c r="E1303" t="s">
        <v>4475</v>
      </c>
      <c r="F1303" t="s">
        <v>126</v>
      </c>
    </row>
    <row r="1304" spans="1:6" hidden="1" x14ac:dyDescent="0.35">
      <c r="A1304" s="14">
        <v>45324.511467233795</v>
      </c>
      <c r="B1304" t="s">
        <v>506</v>
      </c>
      <c r="C1304" t="s">
        <v>1792</v>
      </c>
      <c r="D1304" t="s">
        <v>62</v>
      </c>
      <c r="E1304" t="s">
        <v>4475</v>
      </c>
      <c r="F1304" t="s">
        <v>126</v>
      </c>
    </row>
    <row r="1305" spans="1:6" hidden="1" x14ac:dyDescent="0.35">
      <c r="A1305" s="14">
        <v>45309.58992622685</v>
      </c>
      <c r="B1305" t="s">
        <v>575</v>
      </c>
      <c r="C1305" t="s">
        <v>4149</v>
      </c>
      <c r="D1305" t="s">
        <v>239</v>
      </c>
      <c r="E1305" t="s">
        <v>4474</v>
      </c>
      <c r="F1305" t="s">
        <v>126</v>
      </c>
    </row>
    <row r="1306" spans="1:6" hidden="1" x14ac:dyDescent="0.35">
      <c r="A1306" s="14">
        <v>45313.644563819442</v>
      </c>
      <c r="B1306" t="s">
        <v>589</v>
      </c>
      <c r="C1306" t="s">
        <v>3691</v>
      </c>
      <c r="D1306" t="s">
        <v>239</v>
      </c>
      <c r="E1306" t="s">
        <v>4476</v>
      </c>
      <c r="F1306" t="s">
        <v>126</v>
      </c>
    </row>
    <row r="1307" spans="1:6" hidden="1" x14ac:dyDescent="0.35">
      <c r="A1307" s="14">
        <v>45308.484886944447</v>
      </c>
      <c r="B1307" t="s">
        <v>486</v>
      </c>
      <c r="C1307" t="s">
        <v>4309</v>
      </c>
      <c r="D1307" t="s">
        <v>239</v>
      </c>
      <c r="E1307" t="s">
        <v>4476</v>
      </c>
      <c r="F1307" t="s">
        <v>126</v>
      </c>
    </row>
    <row r="1308" spans="1:6" hidden="1" x14ac:dyDescent="0.35">
      <c r="A1308" s="14">
        <v>45314.655280729166</v>
      </c>
      <c r="B1308" t="s">
        <v>575</v>
      </c>
      <c r="C1308" t="s">
        <v>3462</v>
      </c>
      <c r="D1308" t="s">
        <v>62</v>
      </c>
      <c r="E1308" t="s">
        <v>4475</v>
      </c>
      <c r="F1308" t="s">
        <v>126</v>
      </c>
    </row>
    <row r="1309" spans="1:6" hidden="1" x14ac:dyDescent="0.35">
      <c r="A1309" s="14">
        <v>45316.8320675</v>
      </c>
      <c r="B1309" t="s">
        <v>575</v>
      </c>
      <c r="C1309" t="s">
        <v>3001</v>
      </c>
      <c r="D1309" t="s">
        <v>62</v>
      </c>
      <c r="E1309" t="s">
        <v>4476</v>
      </c>
      <c r="F1309" t="s">
        <v>126</v>
      </c>
    </row>
    <row r="1310" spans="1:6" hidden="1" x14ac:dyDescent="0.35">
      <c r="A1310" s="14">
        <v>45315.700593819442</v>
      </c>
      <c r="B1310" t="s">
        <v>575</v>
      </c>
      <c r="C1310" t="s">
        <v>3241</v>
      </c>
      <c r="D1310" t="s">
        <v>62</v>
      </c>
      <c r="E1310" t="s">
        <v>4477</v>
      </c>
      <c r="F1310" t="s">
        <v>126</v>
      </c>
    </row>
    <row r="1311" spans="1:6" hidden="1" x14ac:dyDescent="0.35">
      <c r="A1311" s="14">
        <v>45310.752061990737</v>
      </c>
      <c r="B1311" t="s">
        <v>575</v>
      </c>
      <c r="C1311" t="s">
        <v>3853</v>
      </c>
      <c r="D1311" t="s">
        <v>62</v>
      </c>
      <c r="E1311" t="s">
        <v>4475</v>
      </c>
      <c r="F1311" t="s">
        <v>126</v>
      </c>
    </row>
    <row r="1312" spans="1:6" hidden="1" x14ac:dyDescent="0.35">
      <c r="A1312" s="14">
        <v>45308.661990995373</v>
      </c>
      <c r="B1312" t="s">
        <v>575</v>
      </c>
      <c r="C1312" t="s">
        <v>1150</v>
      </c>
      <c r="D1312" t="s">
        <v>239</v>
      </c>
      <c r="E1312" t="s">
        <v>4475</v>
      </c>
      <c r="F1312" t="s">
        <v>126</v>
      </c>
    </row>
    <row r="1313" spans="1:6" hidden="1" x14ac:dyDescent="0.35">
      <c r="A1313" s="14">
        <v>45309.759786863426</v>
      </c>
      <c r="B1313" t="s">
        <v>575</v>
      </c>
      <c r="C1313" t="s">
        <v>4060</v>
      </c>
      <c r="D1313" t="s">
        <v>62</v>
      </c>
      <c r="E1313" t="s">
        <v>4475</v>
      </c>
      <c r="F1313" t="s">
        <v>126</v>
      </c>
    </row>
    <row r="1314" spans="1:6" hidden="1" x14ac:dyDescent="0.35">
      <c r="A1314" s="14">
        <v>45314.439590451388</v>
      </c>
      <c r="B1314" t="s">
        <v>506</v>
      </c>
      <c r="C1314" t="s">
        <v>3564</v>
      </c>
      <c r="D1314" t="s">
        <v>62</v>
      </c>
      <c r="E1314" t="s">
        <v>4477</v>
      </c>
      <c r="F1314" t="s">
        <v>126</v>
      </c>
    </row>
    <row r="1315" spans="1:6" hidden="1" x14ac:dyDescent="0.35">
      <c r="A1315" s="14">
        <v>45320.594500370367</v>
      </c>
      <c r="B1315" t="s">
        <v>506</v>
      </c>
      <c r="C1315" t="s">
        <v>2613</v>
      </c>
      <c r="D1315" t="s">
        <v>62</v>
      </c>
      <c r="E1315" t="s">
        <v>4477</v>
      </c>
      <c r="F1315" t="s">
        <v>126</v>
      </c>
    </row>
    <row r="1316" spans="1:6" hidden="1" x14ac:dyDescent="0.35">
      <c r="A1316" s="14">
        <v>45308.692626446762</v>
      </c>
      <c r="B1316" t="s">
        <v>575</v>
      </c>
      <c r="C1316" t="s">
        <v>1154</v>
      </c>
      <c r="D1316" t="s">
        <v>239</v>
      </c>
      <c r="E1316" t="s">
        <v>4475</v>
      </c>
      <c r="F1316" t="s">
        <v>126</v>
      </c>
    </row>
    <row r="1317" spans="1:6" hidden="1" x14ac:dyDescent="0.35">
      <c r="A1317" s="14">
        <v>45313.616516122682</v>
      </c>
      <c r="B1317" t="s">
        <v>575</v>
      </c>
      <c r="C1317" t="s">
        <v>3697</v>
      </c>
      <c r="D1317" t="s">
        <v>62</v>
      </c>
      <c r="E1317" t="s">
        <v>4476</v>
      </c>
      <c r="F1317" t="s">
        <v>126</v>
      </c>
    </row>
    <row r="1318" spans="1:6" hidden="1" x14ac:dyDescent="0.35">
      <c r="A1318" s="14">
        <v>45314.752886678238</v>
      </c>
      <c r="B1318" t="s">
        <v>575</v>
      </c>
      <c r="C1318" t="s">
        <v>3430</v>
      </c>
      <c r="D1318" t="s">
        <v>62</v>
      </c>
      <c r="E1318" t="s">
        <v>4477</v>
      </c>
      <c r="F1318" t="s">
        <v>126</v>
      </c>
    </row>
    <row r="1319" spans="1:6" hidden="1" x14ac:dyDescent="0.35">
      <c r="A1319" s="14">
        <v>45310.785724409725</v>
      </c>
      <c r="B1319" t="s">
        <v>575</v>
      </c>
      <c r="C1319" t="s">
        <v>3836</v>
      </c>
      <c r="D1319" t="s">
        <v>239</v>
      </c>
      <c r="E1319" t="s">
        <v>4477</v>
      </c>
      <c r="F1319" t="s">
        <v>126</v>
      </c>
    </row>
    <row r="1320" spans="1:6" hidden="1" x14ac:dyDescent="0.35">
      <c r="A1320" s="14">
        <v>45309.601205983796</v>
      </c>
      <c r="B1320" t="s">
        <v>575</v>
      </c>
      <c r="C1320" t="s">
        <v>4139</v>
      </c>
      <c r="D1320" t="s">
        <v>62</v>
      </c>
      <c r="E1320" t="s">
        <v>4475</v>
      </c>
      <c r="F1320" t="s">
        <v>126</v>
      </c>
    </row>
    <row r="1321" spans="1:6" hidden="1" x14ac:dyDescent="0.35">
      <c r="A1321" s="14">
        <v>45313.644778981485</v>
      </c>
      <c r="B1321" t="s">
        <v>575</v>
      </c>
      <c r="C1321" t="s">
        <v>3685</v>
      </c>
      <c r="D1321" t="s">
        <v>239</v>
      </c>
      <c r="E1321" t="s">
        <v>4474</v>
      </c>
      <c r="F1321" t="s">
        <v>126</v>
      </c>
    </row>
    <row r="1322" spans="1:6" hidden="1" x14ac:dyDescent="0.35">
      <c r="A1322" s="14">
        <v>45320.633607199074</v>
      </c>
      <c r="B1322" t="s">
        <v>575</v>
      </c>
      <c r="C1322" t="s">
        <v>2574</v>
      </c>
      <c r="D1322" t="s">
        <v>62</v>
      </c>
      <c r="E1322" t="s">
        <v>4476</v>
      </c>
      <c r="F1322" t="s">
        <v>126</v>
      </c>
    </row>
    <row r="1323" spans="1:6" hidden="1" x14ac:dyDescent="0.35">
      <c r="A1323" s="14">
        <v>45317.682659293983</v>
      </c>
      <c r="B1323" t="s">
        <v>575</v>
      </c>
      <c r="C1323" t="s">
        <v>2836</v>
      </c>
      <c r="D1323" t="s">
        <v>62</v>
      </c>
      <c r="E1323" t="s">
        <v>4477</v>
      </c>
      <c r="F1323" t="s">
        <v>126</v>
      </c>
    </row>
    <row r="1324" spans="1:6" hidden="1" x14ac:dyDescent="0.35">
      <c r="A1324" s="14">
        <v>45320.75545837963</v>
      </c>
      <c r="B1324" t="s">
        <v>575</v>
      </c>
      <c r="C1324" t="s">
        <v>2078</v>
      </c>
      <c r="D1324" t="s">
        <v>62</v>
      </c>
      <c r="E1324" t="s">
        <v>4475</v>
      </c>
      <c r="F1324" t="s">
        <v>126</v>
      </c>
    </row>
    <row r="1325" spans="1:6" hidden="1" x14ac:dyDescent="0.35">
      <c r="A1325" s="14">
        <v>45320.780412314816</v>
      </c>
      <c r="B1325" t="s">
        <v>575</v>
      </c>
      <c r="C1325" t="s">
        <v>2504</v>
      </c>
      <c r="D1325" t="s">
        <v>62</v>
      </c>
      <c r="E1325" t="s">
        <v>4475</v>
      </c>
      <c r="F1325" t="s">
        <v>126</v>
      </c>
    </row>
    <row r="1326" spans="1:6" hidden="1" x14ac:dyDescent="0.35">
      <c r="A1326" s="14">
        <v>45314.805900752312</v>
      </c>
      <c r="B1326" t="s">
        <v>575</v>
      </c>
      <c r="C1326" t="s">
        <v>3415</v>
      </c>
      <c r="D1326" t="s">
        <v>239</v>
      </c>
      <c r="E1326" t="s">
        <v>4476</v>
      </c>
      <c r="F1326" t="s">
        <v>126</v>
      </c>
    </row>
    <row r="1327" spans="1:6" hidden="1" x14ac:dyDescent="0.35">
      <c r="A1327" s="14">
        <v>45314.782588935188</v>
      </c>
      <c r="B1327" t="s">
        <v>575</v>
      </c>
      <c r="C1327" t="s">
        <v>3425</v>
      </c>
      <c r="D1327" t="s">
        <v>62</v>
      </c>
      <c r="E1327" t="s">
        <v>4475</v>
      </c>
      <c r="F1327" t="s">
        <v>126</v>
      </c>
    </row>
    <row r="1328" spans="1:6" hidden="1" x14ac:dyDescent="0.35">
      <c r="A1328" s="14">
        <v>45320.80343028935</v>
      </c>
      <c r="B1328" t="s">
        <v>575</v>
      </c>
      <c r="C1328" t="s">
        <v>2492</v>
      </c>
      <c r="D1328" t="s">
        <v>62</v>
      </c>
      <c r="E1328" t="s">
        <v>4474</v>
      </c>
      <c r="F1328" t="s">
        <v>126</v>
      </c>
    </row>
    <row r="1329" spans="1:6" hidden="1" x14ac:dyDescent="0.35">
      <c r="A1329" s="14">
        <v>45321.619383611112</v>
      </c>
      <c r="B1329" t="s">
        <v>575</v>
      </c>
      <c r="C1329" t="s">
        <v>2362</v>
      </c>
      <c r="D1329" t="s">
        <v>62</v>
      </c>
      <c r="E1329" t="s">
        <v>4477</v>
      </c>
      <c r="F1329" t="s">
        <v>126</v>
      </c>
    </row>
    <row r="1330" spans="1:6" hidden="1" x14ac:dyDescent="0.35">
      <c r="A1330" s="14">
        <v>45320.662740555556</v>
      </c>
      <c r="B1330" t="s">
        <v>575</v>
      </c>
      <c r="C1330" t="s">
        <v>2561</v>
      </c>
      <c r="D1330" t="s">
        <v>62</v>
      </c>
      <c r="E1330" t="s">
        <v>4477</v>
      </c>
      <c r="F1330" t="s">
        <v>126</v>
      </c>
    </row>
    <row r="1331" spans="1:6" hidden="1" x14ac:dyDescent="0.35">
      <c r="A1331" s="14">
        <v>45316.796046249998</v>
      </c>
      <c r="B1331" t="s">
        <v>575</v>
      </c>
      <c r="C1331" t="s">
        <v>3009</v>
      </c>
      <c r="D1331" t="s">
        <v>62</v>
      </c>
      <c r="E1331" t="s">
        <v>4475</v>
      </c>
      <c r="F1331" t="s">
        <v>126</v>
      </c>
    </row>
    <row r="1332" spans="1:6" hidden="1" x14ac:dyDescent="0.35">
      <c r="A1332" s="14">
        <v>45322.66507260417</v>
      </c>
      <c r="B1332" t="s">
        <v>575</v>
      </c>
      <c r="C1332" t="s">
        <v>2084</v>
      </c>
      <c r="D1332" t="s">
        <v>62</v>
      </c>
      <c r="E1332" t="s">
        <v>4477</v>
      </c>
      <c r="F1332" t="s">
        <v>126</v>
      </c>
    </row>
    <row r="1333" spans="1:6" hidden="1" x14ac:dyDescent="0.35">
      <c r="A1333" s="14">
        <v>45316.648719421297</v>
      </c>
      <c r="B1333" t="s">
        <v>575</v>
      </c>
      <c r="C1333" t="s">
        <v>3047</v>
      </c>
      <c r="D1333" t="s">
        <v>62</v>
      </c>
      <c r="E1333" t="s">
        <v>4476</v>
      </c>
      <c r="F1333" t="s">
        <v>126</v>
      </c>
    </row>
    <row r="1334" spans="1:6" hidden="1" x14ac:dyDescent="0.35">
      <c r="A1334" s="14">
        <v>45317.803943611114</v>
      </c>
      <c r="B1334" t="s">
        <v>575</v>
      </c>
      <c r="C1334" t="s">
        <v>2766</v>
      </c>
      <c r="D1334" t="s">
        <v>239</v>
      </c>
      <c r="E1334" t="s">
        <v>4478</v>
      </c>
      <c r="F1334" t="s">
        <v>126</v>
      </c>
    </row>
    <row r="1335" spans="1:6" hidden="1" x14ac:dyDescent="0.35">
      <c r="A1335" s="14">
        <v>45317.794249375002</v>
      </c>
      <c r="B1335" t="s">
        <v>575</v>
      </c>
      <c r="C1335" t="s">
        <v>2772</v>
      </c>
      <c r="D1335" t="s">
        <v>239</v>
      </c>
      <c r="E1335" t="s">
        <v>4475</v>
      </c>
      <c r="F1335" t="s">
        <v>126</v>
      </c>
    </row>
    <row r="1336" spans="1:6" hidden="1" x14ac:dyDescent="0.35">
      <c r="A1336" s="14">
        <v>45313.808080532406</v>
      </c>
      <c r="B1336" t="s">
        <v>575</v>
      </c>
      <c r="C1336" t="s">
        <v>3614</v>
      </c>
      <c r="D1336" t="s">
        <v>62</v>
      </c>
      <c r="E1336" t="s">
        <v>4475</v>
      </c>
      <c r="F1336" t="s">
        <v>126</v>
      </c>
    </row>
    <row r="1337" spans="1:6" hidden="1" x14ac:dyDescent="0.35">
      <c r="A1337" s="14">
        <v>45317.84753791667</v>
      </c>
      <c r="B1337" t="s">
        <v>575</v>
      </c>
      <c r="C1337" t="s">
        <v>2750</v>
      </c>
      <c r="D1337" t="s">
        <v>62</v>
      </c>
      <c r="E1337" t="s">
        <v>4474</v>
      </c>
      <c r="F1337" t="s">
        <v>126</v>
      </c>
    </row>
    <row r="1338" spans="1:6" hidden="1" x14ac:dyDescent="0.35">
      <c r="A1338" s="14">
        <v>45324.695750995372</v>
      </c>
      <c r="B1338" t="s">
        <v>575</v>
      </c>
      <c r="C1338" t="s">
        <v>1663</v>
      </c>
      <c r="D1338" t="s">
        <v>62</v>
      </c>
      <c r="E1338" t="s">
        <v>4477</v>
      </c>
      <c r="F1338" t="s">
        <v>126</v>
      </c>
    </row>
    <row r="1339" spans="1:6" hidden="1" x14ac:dyDescent="0.35">
      <c r="A1339" s="14">
        <v>45317.723425752316</v>
      </c>
      <c r="B1339" t="s">
        <v>575</v>
      </c>
      <c r="C1339" t="s">
        <v>2821</v>
      </c>
      <c r="D1339" t="s">
        <v>62</v>
      </c>
      <c r="E1339" t="s">
        <v>4475</v>
      </c>
      <c r="F1339" t="s">
        <v>126</v>
      </c>
    </row>
    <row r="1340" spans="1:6" hidden="1" x14ac:dyDescent="0.35">
      <c r="A1340" s="14">
        <v>45320.716361539351</v>
      </c>
      <c r="B1340" t="s">
        <v>575</v>
      </c>
      <c r="C1340" t="s">
        <v>2537</v>
      </c>
      <c r="D1340" t="s">
        <v>62</v>
      </c>
      <c r="E1340" t="s">
        <v>4475</v>
      </c>
      <c r="F1340" t="s">
        <v>126</v>
      </c>
    </row>
    <row r="1341" spans="1:6" hidden="1" x14ac:dyDescent="0.35">
      <c r="A1341" s="14">
        <v>45308.622687893519</v>
      </c>
      <c r="B1341" t="s">
        <v>575</v>
      </c>
      <c r="C1341" t="s">
        <v>1140</v>
      </c>
      <c r="D1341" t="s">
        <v>62</v>
      </c>
      <c r="E1341" t="s">
        <v>4475</v>
      </c>
      <c r="F1341" t="s">
        <v>126</v>
      </c>
    </row>
    <row r="1342" spans="1:6" hidden="1" x14ac:dyDescent="0.35">
      <c r="A1342" s="14">
        <v>45320.85965017361</v>
      </c>
      <c r="B1342" t="s">
        <v>575</v>
      </c>
      <c r="C1342" t="s">
        <v>2475</v>
      </c>
      <c r="D1342" t="s">
        <v>62</v>
      </c>
      <c r="E1342" t="s">
        <v>4475</v>
      </c>
      <c r="F1342" t="s">
        <v>126</v>
      </c>
    </row>
    <row r="1343" spans="1:6" hidden="1" x14ac:dyDescent="0.35">
      <c r="A1343" s="14">
        <v>45315.786486793979</v>
      </c>
      <c r="B1343" t="s">
        <v>575</v>
      </c>
      <c r="C1343" t="s">
        <v>3204</v>
      </c>
      <c r="D1343" t="s">
        <v>239</v>
      </c>
      <c r="E1343" t="s">
        <v>4476</v>
      </c>
      <c r="F1343" t="s">
        <v>126</v>
      </c>
    </row>
    <row r="1344" spans="1:6" hidden="1" x14ac:dyDescent="0.35">
      <c r="A1344" s="14">
        <v>45321.594981122682</v>
      </c>
      <c r="B1344" t="s">
        <v>575</v>
      </c>
      <c r="C1344" t="s">
        <v>2380</v>
      </c>
      <c r="D1344" t="s">
        <v>62</v>
      </c>
      <c r="E1344" t="s">
        <v>4475</v>
      </c>
      <c r="F1344" t="s">
        <v>126</v>
      </c>
    </row>
    <row r="1345" spans="1:6" hidden="1" x14ac:dyDescent="0.35">
      <c r="A1345" s="14">
        <v>45317.734575173614</v>
      </c>
      <c r="B1345" t="s">
        <v>575</v>
      </c>
      <c r="C1345" t="s">
        <v>2815</v>
      </c>
      <c r="D1345" t="s">
        <v>239</v>
      </c>
      <c r="E1345" t="s">
        <v>4477</v>
      </c>
      <c r="F1345" t="s">
        <v>126</v>
      </c>
    </row>
    <row r="1346" spans="1:6" hidden="1" x14ac:dyDescent="0.35">
      <c r="A1346" s="14">
        <v>45320.616489594904</v>
      </c>
      <c r="B1346" t="s">
        <v>575</v>
      </c>
      <c r="C1346" t="s">
        <v>2596</v>
      </c>
      <c r="D1346" t="s">
        <v>62</v>
      </c>
      <c r="E1346" t="s">
        <v>4475</v>
      </c>
      <c r="F1346" t="s">
        <v>126</v>
      </c>
    </row>
    <row r="1347" spans="1:6" hidden="1" x14ac:dyDescent="0.35">
      <c r="A1347" s="14">
        <v>45324.849866331017</v>
      </c>
      <c r="B1347" t="s">
        <v>575</v>
      </c>
      <c r="C1347" t="s">
        <v>1614</v>
      </c>
      <c r="D1347" t="s">
        <v>62</v>
      </c>
      <c r="E1347" t="s">
        <v>4478</v>
      </c>
      <c r="F1347" t="s">
        <v>126</v>
      </c>
    </row>
    <row r="1348" spans="1:6" hidden="1" x14ac:dyDescent="0.35">
      <c r="A1348" s="14">
        <v>45315.424276921294</v>
      </c>
      <c r="B1348" t="s">
        <v>486</v>
      </c>
      <c r="C1348" t="s">
        <v>3373</v>
      </c>
      <c r="D1348" t="s">
        <v>239</v>
      </c>
      <c r="E1348" t="s">
        <v>4474</v>
      </c>
      <c r="F1348" t="s">
        <v>126</v>
      </c>
    </row>
    <row r="1349" spans="1:6" hidden="1" x14ac:dyDescent="0.35">
      <c r="A1349" s="14">
        <v>45329.654476944444</v>
      </c>
      <c r="B1349" t="s">
        <v>1210</v>
      </c>
      <c r="C1349" t="s">
        <v>1371</v>
      </c>
      <c r="D1349" t="s">
        <v>239</v>
      </c>
      <c r="E1349" t="s">
        <v>4478</v>
      </c>
      <c r="F1349" t="s">
        <v>126</v>
      </c>
    </row>
    <row r="1350" spans="1:6" hidden="1" x14ac:dyDescent="0.35">
      <c r="A1350" s="14">
        <v>45321.854108576386</v>
      </c>
      <c r="B1350" t="s">
        <v>575</v>
      </c>
      <c r="C1350" t="s">
        <v>2261</v>
      </c>
      <c r="D1350" t="s">
        <v>62</v>
      </c>
      <c r="E1350" t="s">
        <v>4476</v>
      </c>
      <c r="F1350" t="s">
        <v>126</v>
      </c>
    </row>
    <row r="1351" spans="1:6" hidden="1" x14ac:dyDescent="0.35">
      <c r="A1351" s="14">
        <v>45309.844863391205</v>
      </c>
      <c r="B1351" t="s">
        <v>575</v>
      </c>
      <c r="C1351" t="s">
        <v>4041</v>
      </c>
      <c r="D1351" t="s">
        <v>239</v>
      </c>
      <c r="E1351" t="s">
        <v>4475</v>
      </c>
      <c r="F1351" t="s">
        <v>126</v>
      </c>
    </row>
    <row r="1352" spans="1:6" hidden="1" x14ac:dyDescent="0.35">
      <c r="A1352" s="14">
        <v>45314.590827106484</v>
      </c>
      <c r="B1352" t="s">
        <v>575</v>
      </c>
      <c r="C1352" t="s">
        <v>3499</v>
      </c>
      <c r="D1352" t="s">
        <v>62</v>
      </c>
      <c r="E1352" t="s">
        <v>4476</v>
      </c>
      <c r="F1352" t="s">
        <v>126</v>
      </c>
    </row>
    <row r="1353" spans="1:6" hidden="1" x14ac:dyDescent="0.35">
      <c r="A1353" s="14">
        <v>45321.677850011576</v>
      </c>
      <c r="B1353" t="s">
        <v>575</v>
      </c>
      <c r="C1353" t="s">
        <v>2329</v>
      </c>
      <c r="D1353" t="s">
        <v>62</v>
      </c>
      <c r="E1353" t="s">
        <v>4475</v>
      </c>
      <c r="F1353" t="s">
        <v>126</v>
      </c>
    </row>
    <row r="1354" spans="1:6" hidden="1" x14ac:dyDescent="0.35">
      <c r="A1354" s="14">
        <v>45313.765292962962</v>
      </c>
      <c r="B1354" t="s">
        <v>575</v>
      </c>
      <c r="C1354" t="s">
        <v>3631</v>
      </c>
      <c r="D1354" t="s">
        <v>62</v>
      </c>
      <c r="E1354" t="s">
        <v>4478</v>
      </c>
      <c r="F1354" t="s">
        <v>126</v>
      </c>
    </row>
    <row r="1355" spans="1:6" hidden="1" x14ac:dyDescent="0.35">
      <c r="A1355" s="14">
        <v>45307.667374537035</v>
      </c>
      <c r="B1355" t="s">
        <v>575</v>
      </c>
      <c r="C1355" t="s">
        <v>1087</v>
      </c>
      <c r="D1355" t="s">
        <v>239</v>
      </c>
      <c r="E1355" t="s">
        <v>4477</v>
      </c>
      <c r="F1355" t="s">
        <v>126</v>
      </c>
    </row>
    <row r="1356" spans="1:6" hidden="1" x14ac:dyDescent="0.35">
      <c r="A1356" s="14">
        <v>45321.819785879627</v>
      </c>
      <c r="B1356" t="s">
        <v>575</v>
      </c>
      <c r="C1356" t="s">
        <v>2277</v>
      </c>
      <c r="D1356" t="s">
        <v>62</v>
      </c>
      <c r="E1356" t="s">
        <v>4474</v>
      </c>
      <c r="F1356" t="s">
        <v>126</v>
      </c>
    </row>
    <row r="1357" spans="1:6" hidden="1" x14ac:dyDescent="0.35">
      <c r="A1357" s="14">
        <v>45301.567028888887</v>
      </c>
      <c r="B1357" t="s">
        <v>506</v>
      </c>
      <c r="C1357" t="s">
        <v>530</v>
      </c>
      <c r="D1357" t="s">
        <v>239</v>
      </c>
      <c r="E1357" t="s">
        <v>4475</v>
      </c>
      <c r="F1357" t="s">
        <v>126</v>
      </c>
    </row>
    <row r="1358" spans="1:6" hidden="1" x14ac:dyDescent="0.35">
      <c r="A1358" s="14">
        <v>45321.760620081019</v>
      </c>
      <c r="B1358" t="s">
        <v>575</v>
      </c>
      <c r="C1358" t="s">
        <v>2295</v>
      </c>
      <c r="D1358" t="s">
        <v>62</v>
      </c>
      <c r="E1358" t="s">
        <v>4475</v>
      </c>
      <c r="F1358" t="s">
        <v>126</v>
      </c>
    </row>
    <row r="1359" spans="1:6" hidden="1" x14ac:dyDescent="0.35">
      <c r="A1359" s="14">
        <v>45320.842684918978</v>
      </c>
      <c r="B1359" t="s">
        <v>575</v>
      </c>
      <c r="C1359" t="s">
        <v>2481</v>
      </c>
      <c r="D1359" t="s">
        <v>62</v>
      </c>
      <c r="E1359" t="s">
        <v>4474</v>
      </c>
      <c r="F1359" t="s">
        <v>126</v>
      </c>
    </row>
    <row r="1360" spans="1:6" hidden="1" x14ac:dyDescent="0.35">
      <c r="A1360" s="14">
        <v>45321.788517465277</v>
      </c>
      <c r="B1360" t="s">
        <v>575</v>
      </c>
      <c r="C1360" t="s">
        <v>2290</v>
      </c>
      <c r="D1360" t="s">
        <v>62</v>
      </c>
      <c r="E1360" t="s">
        <v>4475</v>
      </c>
      <c r="F1360" t="s">
        <v>126</v>
      </c>
    </row>
    <row r="1361" spans="1:6" hidden="1" x14ac:dyDescent="0.35">
      <c r="A1361" s="14">
        <v>45320.733142210651</v>
      </c>
      <c r="B1361" t="s">
        <v>575</v>
      </c>
      <c r="C1361" t="s">
        <v>2528</v>
      </c>
      <c r="D1361" t="s">
        <v>62</v>
      </c>
      <c r="E1361" t="s">
        <v>4475</v>
      </c>
      <c r="F1361" t="s">
        <v>126</v>
      </c>
    </row>
    <row r="1362" spans="1:6" hidden="1" x14ac:dyDescent="0.35">
      <c r="A1362" s="14">
        <v>45315.663714571761</v>
      </c>
      <c r="B1362" t="s">
        <v>575</v>
      </c>
      <c r="C1362" t="s">
        <v>3259</v>
      </c>
      <c r="D1362" t="s">
        <v>62</v>
      </c>
      <c r="E1362" t="s">
        <v>4475</v>
      </c>
      <c r="F1362" t="s">
        <v>126</v>
      </c>
    </row>
    <row r="1363" spans="1:6" hidden="1" x14ac:dyDescent="0.35">
      <c r="A1363" s="14">
        <v>45317.647899594907</v>
      </c>
      <c r="B1363" t="s">
        <v>575</v>
      </c>
      <c r="C1363" t="s">
        <v>2850</v>
      </c>
      <c r="D1363" t="s">
        <v>62</v>
      </c>
      <c r="E1363" t="s">
        <v>4475</v>
      </c>
      <c r="F1363" t="s">
        <v>126</v>
      </c>
    </row>
    <row r="1364" spans="1:6" hidden="1" x14ac:dyDescent="0.35">
      <c r="A1364" s="14">
        <v>45317.768227199071</v>
      </c>
      <c r="B1364" t="s">
        <v>575</v>
      </c>
      <c r="C1364" t="s">
        <v>2800</v>
      </c>
      <c r="D1364" t="s">
        <v>62</v>
      </c>
      <c r="E1364" t="s">
        <v>4477</v>
      </c>
      <c r="F1364" t="s">
        <v>126</v>
      </c>
    </row>
    <row r="1365" spans="1:6" hidden="1" x14ac:dyDescent="0.35">
      <c r="A1365" s="14">
        <v>45320.624226874999</v>
      </c>
      <c r="B1365" t="s">
        <v>575</v>
      </c>
      <c r="C1365" t="s">
        <v>2585</v>
      </c>
      <c r="D1365" t="s">
        <v>62</v>
      </c>
      <c r="E1365" t="s">
        <v>4474</v>
      </c>
      <c r="F1365" t="s">
        <v>126</v>
      </c>
    </row>
    <row r="1366" spans="1:6" hidden="1" x14ac:dyDescent="0.35">
      <c r="A1366" s="14">
        <v>45316.6238556713</v>
      </c>
      <c r="B1366" t="s">
        <v>575</v>
      </c>
      <c r="C1366" t="s">
        <v>3058</v>
      </c>
      <c r="D1366" t="s">
        <v>62</v>
      </c>
      <c r="E1366" t="s">
        <v>4475</v>
      </c>
      <c r="F1366" t="s">
        <v>126</v>
      </c>
    </row>
    <row r="1367" spans="1:6" hidden="1" x14ac:dyDescent="0.35">
      <c r="A1367" s="14">
        <v>45322.71232716435</v>
      </c>
      <c r="B1367" t="s">
        <v>575</v>
      </c>
      <c r="C1367" t="s">
        <v>2065</v>
      </c>
      <c r="D1367" t="s">
        <v>62</v>
      </c>
      <c r="E1367" t="s">
        <v>4477</v>
      </c>
      <c r="F1367" t="s">
        <v>126</v>
      </c>
    </row>
    <row r="1368" spans="1:6" hidden="1" x14ac:dyDescent="0.35">
      <c r="A1368" s="14">
        <v>45322.625373692128</v>
      </c>
      <c r="B1368" t="s">
        <v>575</v>
      </c>
      <c r="C1368" t="s">
        <v>2110</v>
      </c>
      <c r="D1368" t="s">
        <v>62</v>
      </c>
      <c r="E1368" t="s">
        <v>4475</v>
      </c>
      <c r="F1368" t="s">
        <v>126</v>
      </c>
    </row>
    <row r="1369" spans="1:6" hidden="1" x14ac:dyDescent="0.35">
      <c r="A1369" s="14">
        <v>45320.700418437496</v>
      </c>
      <c r="B1369" t="s">
        <v>575</v>
      </c>
      <c r="C1369" t="s">
        <v>2541</v>
      </c>
      <c r="D1369" t="s">
        <v>62</v>
      </c>
      <c r="E1369" t="s">
        <v>4477</v>
      </c>
      <c r="F1369" t="s">
        <v>126</v>
      </c>
    </row>
    <row r="1370" spans="1:6" hidden="1" x14ac:dyDescent="0.35">
      <c r="A1370" s="14">
        <v>45301.867531550924</v>
      </c>
      <c r="B1370" t="s">
        <v>575</v>
      </c>
      <c r="C1370" t="s">
        <v>604</v>
      </c>
      <c r="D1370" t="s">
        <v>239</v>
      </c>
      <c r="E1370" t="s">
        <v>4478</v>
      </c>
      <c r="F1370" t="s">
        <v>126</v>
      </c>
    </row>
    <row r="1371" spans="1:6" hidden="1" x14ac:dyDescent="0.35">
      <c r="A1371" s="14">
        <v>45324.871461435185</v>
      </c>
      <c r="B1371" t="s">
        <v>575</v>
      </c>
      <c r="C1371" t="s">
        <v>1608</v>
      </c>
      <c r="D1371" t="s">
        <v>62</v>
      </c>
      <c r="E1371" t="s">
        <v>4478</v>
      </c>
      <c r="F1371" t="s">
        <v>126</v>
      </c>
    </row>
    <row r="1372" spans="1:6" hidden="1" x14ac:dyDescent="0.35">
      <c r="A1372" s="14">
        <v>45321.863983564814</v>
      </c>
      <c r="B1372" t="s">
        <v>575</v>
      </c>
      <c r="C1372" t="s">
        <v>2257</v>
      </c>
      <c r="D1372" t="s">
        <v>62</v>
      </c>
      <c r="E1372" t="s">
        <v>4474</v>
      </c>
      <c r="F1372" t="s">
        <v>126</v>
      </c>
    </row>
    <row r="1373" spans="1:6" hidden="1" x14ac:dyDescent="0.35">
      <c r="A1373" s="14">
        <v>45321.38693990741</v>
      </c>
      <c r="B1373" t="s">
        <v>486</v>
      </c>
      <c r="C1373" t="s">
        <v>2473</v>
      </c>
      <c r="D1373" t="s">
        <v>62</v>
      </c>
      <c r="E1373" t="s">
        <v>4475</v>
      </c>
      <c r="F1373" t="s">
        <v>126</v>
      </c>
    </row>
    <row r="1374" spans="1:6" hidden="1" x14ac:dyDescent="0.35">
      <c r="A1374" s="14">
        <v>45313.570766712961</v>
      </c>
      <c r="B1374" t="s">
        <v>589</v>
      </c>
      <c r="C1374" t="s">
        <v>3737</v>
      </c>
      <c r="D1374" t="s">
        <v>62</v>
      </c>
      <c r="E1374" t="s">
        <v>4474</v>
      </c>
      <c r="F1374" t="s">
        <v>126</v>
      </c>
    </row>
    <row r="1375" spans="1:6" hidden="1" x14ac:dyDescent="0.35">
      <c r="A1375" s="14">
        <v>45323.42891101852</v>
      </c>
      <c r="B1375" t="s">
        <v>486</v>
      </c>
      <c r="C1375" t="s">
        <v>1985</v>
      </c>
      <c r="D1375" t="s">
        <v>62</v>
      </c>
      <c r="E1375" t="s">
        <v>4476</v>
      </c>
      <c r="F1375" t="s">
        <v>126</v>
      </c>
    </row>
    <row r="1376" spans="1:6" hidden="1" x14ac:dyDescent="0.35">
      <c r="A1376" s="14">
        <v>45324.694991782409</v>
      </c>
      <c r="B1376" t="s">
        <v>575</v>
      </c>
      <c r="C1376" t="s">
        <v>1667</v>
      </c>
      <c r="D1376" t="s">
        <v>62</v>
      </c>
      <c r="E1376" t="s">
        <v>4475</v>
      </c>
      <c r="F1376" t="s">
        <v>126</v>
      </c>
    </row>
    <row r="1377" spans="1:6" hidden="1" x14ac:dyDescent="0.35">
      <c r="A1377" s="14">
        <v>45323.463666493059</v>
      </c>
      <c r="B1377" t="s">
        <v>506</v>
      </c>
      <c r="C1377" t="s">
        <v>1966</v>
      </c>
      <c r="D1377" t="s">
        <v>62</v>
      </c>
      <c r="E1377" t="s">
        <v>4478</v>
      </c>
      <c r="F1377" t="s">
        <v>126</v>
      </c>
    </row>
    <row r="1378" spans="1:6" hidden="1" x14ac:dyDescent="0.35">
      <c r="A1378" s="14">
        <v>45310.614767314815</v>
      </c>
      <c r="B1378" t="s">
        <v>575</v>
      </c>
      <c r="C1378" t="s">
        <v>3915</v>
      </c>
      <c r="D1378" t="s">
        <v>62</v>
      </c>
      <c r="E1378" t="s">
        <v>4474</v>
      </c>
      <c r="F1378" t="s">
        <v>126</v>
      </c>
    </row>
    <row r="1379" spans="1:6" hidden="1" x14ac:dyDescent="0.35">
      <c r="A1379" s="14">
        <v>45310.837631365743</v>
      </c>
      <c r="B1379" t="s">
        <v>575</v>
      </c>
      <c r="C1379" t="s">
        <v>3813</v>
      </c>
      <c r="D1379" t="s">
        <v>62</v>
      </c>
      <c r="E1379" t="s">
        <v>4476</v>
      </c>
      <c r="F1379" t="s">
        <v>126</v>
      </c>
    </row>
    <row r="1380" spans="1:6" hidden="1" x14ac:dyDescent="0.35">
      <c r="A1380" s="14">
        <v>45310.685346828701</v>
      </c>
      <c r="B1380" t="s">
        <v>575</v>
      </c>
      <c r="C1380" t="s">
        <v>3877</v>
      </c>
      <c r="D1380" t="s">
        <v>62</v>
      </c>
      <c r="E1380" t="s">
        <v>4475</v>
      </c>
      <c r="F1380" t="s">
        <v>126</v>
      </c>
    </row>
    <row r="1381" spans="1:6" hidden="1" x14ac:dyDescent="0.35">
      <c r="A1381" s="14">
        <v>45314.792958252314</v>
      </c>
      <c r="B1381" t="s">
        <v>575</v>
      </c>
      <c r="C1381" t="s">
        <v>3419</v>
      </c>
      <c r="D1381" t="s">
        <v>239</v>
      </c>
      <c r="E1381" t="s">
        <v>4475</v>
      </c>
      <c r="F1381" t="s">
        <v>126</v>
      </c>
    </row>
    <row r="1382" spans="1:6" hidden="1" x14ac:dyDescent="0.35">
      <c r="A1382" s="14">
        <v>45329.433292476853</v>
      </c>
      <c r="B1382" t="s">
        <v>486</v>
      </c>
      <c r="C1382" t="s">
        <v>1439</v>
      </c>
      <c r="D1382" t="s">
        <v>239</v>
      </c>
      <c r="E1382" t="s">
        <v>4478</v>
      </c>
      <c r="F1382" t="s">
        <v>126</v>
      </c>
    </row>
    <row r="1383" spans="1:6" hidden="1" x14ac:dyDescent="0.35">
      <c r="A1383" s="14">
        <v>45321.746377013886</v>
      </c>
      <c r="B1383" t="s">
        <v>575</v>
      </c>
      <c r="C1383" t="s">
        <v>2298</v>
      </c>
      <c r="D1383" t="s">
        <v>62</v>
      </c>
      <c r="E1383" t="s">
        <v>4476</v>
      </c>
      <c r="F1383" t="s">
        <v>126</v>
      </c>
    </row>
    <row r="1384" spans="1:6" hidden="1" x14ac:dyDescent="0.35">
      <c r="A1384" s="14">
        <v>45330.403759409724</v>
      </c>
      <c r="B1384" t="s">
        <v>1210</v>
      </c>
      <c r="C1384" t="s">
        <v>1359</v>
      </c>
      <c r="D1384" t="s">
        <v>239</v>
      </c>
      <c r="E1384" t="s">
        <v>4478</v>
      </c>
      <c r="F1384" t="s">
        <v>126</v>
      </c>
    </row>
    <row r="1385" spans="1:6" hidden="1" x14ac:dyDescent="0.35">
      <c r="A1385" s="14">
        <v>45308.849651863427</v>
      </c>
      <c r="B1385" t="s">
        <v>575</v>
      </c>
      <c r="C1385" t="s">
        <v>4221</v>
      </c>
      <c r="D1385" t="s">
        <v>62</v>
      </c>
      <c r="E1385" t="s">
        <v>4477</v>
      </c>
      <c r="F1385" t="s">
        <v>126</v>
      </c>
    </row>
    <row r="1386" spans="1:6" hidden="1" x14ac:dyDescent="0.35">
      <c r="A1386" s="14">
        <v>45309.615439143519</v>
      </c>
      <c r="B1386" t="s">
        <v>486</v>
      </c>
      <c r="C1386" t="s">
        <v>4129</v>
      </c>
      <c r="D1386" t="s">
        <v>239</v>
      </c>
      <c r="E1386" t="s">
        <v>4475</v>
      </c>
      <c r="F1386" t="s">
        <v>126</v>
      </c>
    </row>
    <row r="1387" spans="1:6" hidden="1" x14ac:dyDescent="0.35">
      <c r="A1387" s="14">
        <v>45316.742125555553</v>
      </c>
      <c r="B1387" t="s">
        <v>575</v>
      </c>
      <c r="C1387" t="s">
        <v>3031</v>
      </c>
      <c r="D1387" t="s">
        <v>62</v>
      </c>
      <c r="E1387" t="s">
        <v>4475</v>
      </c>
      <c r="F1387" t="s">
        <v>126</v>
      </c>
    </row>
    <row r="1388" spans="1:6" hidden="1" x14ac:dyDescent="0.35">
      <c r="A1388" s="14">
        <v>45320.653187476855</v>
      </c>
      <c r="B1388" t="s">
        <v>575</v>
      </c>
      <c r="C1388" t="s">
        <v>2569</v>
      </c>
      <c r="D1388" t="s">
        <v>62</v>
      </c>
      <c r="E1388" t="s">
        <v>4475</v>
      </c>
      <c r="F1388" t="s">
        <v>126</v>
      </c>
    </row>
    <row r="1389" spans="1:6" hidden="1" x14ac:dyDescent="0.35">
      <c r="A1389" s="14">
        <v>45328.38231854167</v>
      </c>
      <c r="B1389" t="s">
        <v>486</v>
      </c>
      <c r="C1389" t="s">
        <v>1526</v>
      </c>
      <c r="D1389" t="s">
        <v>62</v>
      </c>
      <c r="E1389" t="s">
        <v>4478</v>
      </c>
      <c r="F1389" t="s">
        <v>126</v>
      </c>
    </row>
    <row r="1390" spans="1:6" hidden="1" x14ac:dyDescent="0.35">
      <c r="A1390" s="14">
        <v>45328.585177881941</v>
      </c>
      <c r="B1390" t="s">
        <v>486</v>
      </c>
      <c r="C1390" t="s">
        <v>1466</v>
      </c>
      <c r="D1390" t="s">
        <v>239</v>
      </c>
      <c r="E1390" t="s">
        <v>4478</v>
      </c>
      <c r="F1390" t="s">
        <v>126</v>
      </c>
    </row>
    <row r="1391" spans="1:6" hidden="1" x14ac:dyDescent="0.35">
      <c r="A1391" s="14">
        <v>45328.554814687501</v>
      </c>
      <c r="B1391" t="s">
        <v>486</v>
      </c>
      <c r="C1391" t="s">
        <v>1474</v>
      </c>
      <c r="D1391" t="s">
        <v>239</v>
      </c>
      <c r="E1391" t="s">
        <v>4478</v>
      </c>
      <c r="F1391" t="s">
        <v>126</v>
      </c>
    </row>
    <row r="1392" spans="1:6" hidden="1" x14ac:dyDescent="0.35">
      <c r="A1392" s="14">
        <v>45308.524481365741</v>
      </c>
      <c r="B1392" t="s">
        <v>486</v>
      </c>
      <c r="C1392" t="s">
        <v>4303</v>
      </c>
      <c r="D1392" t="s">
        <v>62</v>
      </c>
      <c r="E1392" t="s">
        <v>4478</v>
      </c>
      <c r="F1392" t="s">
        <v>126</v>
      </c>
    </row>
    <row r="1393" spans="1:6" hidden="1" x14ac:dyDescent="0.35">
      <c r="A1393" s="14">
        <v>45321.677386747688</v>
      </c>
      <c r="B1393" t="s">
        <v>311</v>
      </c>
      <c r="C1393" t="s">
        <v>312</v>
      </c>
      <c r="D1393" t="s">
        <v>239</v>
      </c>
      <c r="E1393" t="s">
        <v>4478</v>
      </c>
      <c r="F1393" t="s">
        <v>126</v>
      </c>
    </row>
    <row r="1394" spans="1:6" hidden="1" x14ac:dyDescent="0.35">
      <c r="A1394" s="14">
        <v>45313.40476986111</v>
      </c>
      <c r="B1394" t="s">
        <v>486</v>
      </c>
      <c r="C1394" t="s">
        <v>3786</v>
      </c>
      <c r="D1394" t="s">
        <v>239</v>
      </c>
      <c r="E1394" t="s">
        <v>4475</v>
      </c>
      <c r="F1394" t="s">
        <v>126</v>
      </c>
    </row>
    <row r="1395" spans="1:6" hidden="1" x14ac:dyDescent="0.35">
      <c r="A1395" s="14">
        <v>45316.501634085645</v>
      </c>
      <c r="B1395" t="s">
        <v>486</v>
      </c>
      <c r="C1395" t="s">
        <v>3114</v>
      </c>
      <c r="D1395" t="s">
        <v>239</v>
      </c>
      <c r="E1395" t="s">
        <v>4474</v>
      </c>
      <c r="F1395" t="s">
        <v>126</v>
      </c>
    </row>
    <row r="1396" spans="1:6" hidden="1" x14ac:dyDescent="0.35">
      <c r="A1396" s="14">
        <v>45303.605772974537</v>
      </c>
      <c r="B1396" t="s">
        <v>486</v>
      </c>
      <c r="C1396" t="s">
        <v>823</v>
      </c>
      <c r="D1396" t="s">
        <v>239</v>
      </c>
      <c r="E1396" t="s">
        <v>4475</v>
      </c>
      <c r="F1396" t="s">
        <v>126</v>
      </c>
    </row>
    <row r="1397" spans="1:6" hidden="1" x14ac:dyDescent="0.35">
      <c r="A1397" s="14">
        <v>45315.555864074071</v>
      </c>
      <c r="B1397" t="s">
        <v>486</v>
      </c>
      <c r="C1397" t="s">
        <v>3321</v>
      </c>
      <c r="D1397" t="s">
        <v>62</v>
      </c>
      <c r="E1397" t="s">
        <v>4476</v>
      </c>
      <c r="F1397" t="s">
        <v>126</v>
      </c>
    </row>
    <row r="1398" spans="1:6" hidden="1" x14ac:dyDescent="0.35">
      <c r="A1398" s="14">
        <v>45327.401068055558</v>
      </c>
      <c r="B1398" t="s">
        <v>486</v>
      </c>
      <c r="C1398" t="s">
        <v>1595</v>
      </c>
      <c r="D1398" t="s">
        <v>62</v>
      </c>
      <c r="E1398" t="s">
        <v>4478</v>
      </c>
      <c r="F1398" t="s">
        <v>126</v>
      </c>
    </row>
    <row r="1399" spans="1:6" hidden="1" x14ac:dyDescent="0.35">
      <c r="A1399" s="14">
        <v>45301.623914236108</v>
      </c>
      <c r="B1399" t="s">
        <v>486</v>
      </c>
      <c r="C1399" t="s">
        <v>565</v>
      </c>
      <c r="D1399" t="s">
        <v>239</v>
      </c>
      <c r="E1399" t="s">
        <v>4475</v>
      </c>
      <c r="F1399" t="s">
        <v>126</v>
      </c>
    </row>
    <row r="1400" spans="1:6" hidden="1" x14ac:dyDescent="0.35">
      <c r="A1400" s="14">
        <v>45313.446766284724</v>
      </c>
      <c r="B1400" t="s">
        <v>486</v>
      </c>
      <c r="C1400" t="s">
        <v>3770</v>
      </c>
      <c r="D1400" t="s">
        <v>239</v>
      </c>
      <c r="E1400" t="s">
        <v>4475</v>
      </c>
      <c r="F1400" t="s">
        <v>126</v>
      </c>
    </row>
    <row r="1401" spans="1:6" hidden="1" x14ac:dyDescent="0.35">
      <c r="A1401" s="14">
        <v>45315.450747708332</v>
      </c>
      <c r="B1401" t="s">
        <v>486</v>
      </c>
      <c r="C1401" t="s">
        <v>3358</v>
      </c>
      <c r="D1401" t="s">
        <v>239</v>
      </c>
      <c r="E1401" t="s">
        <v>4476</v>
      </c>
      <c r="F1401" t="s">
        <v>126</v>
      </c>
    </row>
    <row r="1402" spans="1:6" hidden="1" x14ac:dyDescent="0.35">
      <c r="A1402" s="14">
        <v>45327.454701446761</v>
      </c>
      <c r="B1402" t="s">
        <v>486</v>
      </c>
      <c r="C1402" t="s">
        <v>1583</v>
      </c>
      <c r="D1402" t="s">
        <v>62</v>
      </c>
      <c r="E1402" t="s">
        <v>4478</v>
      </c>
      <c r="F1402" t="s">
        <v>126</v>
      </c>
    </row>
    <row r="1403" spans="1:6" hidden="1" x14ac:dyDescent="0.35">
      <c r="A1403" s="14">
        <v>45328.563202928242</v>
      </c>
      <c r="B1403" t="s">
        <v>1210</v>
      </c>
      <c r="C1403" t="s">
        <v>1470</v>
      </c>
      <c r="D1403" t="s">
        <v>239</v>
      </c>
      <c r="E1403" t="s">
        <v>4478</v>
      </c>
      <c r="F1403" t="s">
        <v>126</v>
      </c>
    </row>
    <row r="1404" spans="1:6" hidden="1" x14ac:dyDescent="0.35">
      <c r="A1404" s="14">
        <v>45310.457815081019</v>
      </c>
      <c r="B1404" t="s">
        <v>486</v>
      </c>
      <c r="C1404" t="s">
        <v>3995</v>
      </c>
      <c r="D1404" t="s">
        <v>239</v>
      </c>
      <c r="E1404" t="s">
        <v>4474</v>
      </c>
      <c r="F1404" t="s">
        <v>126</v>
      </c>
    </row>
    <row r="1405" spans="1:6" hidden="1" x14ac:dyDescent="0.35">
      <c r="A1405" s="14">
        <v>45316.400002013892</v>
      </c>
      <c r="B1405" t="s">
        <v>486</v>
      </c>
      <c r="C1405" t="s">
        <v>3171</v>
      </c>
      <c r="D1405" t="s">
        <v>62</v>
      </c>
      <c r="E1405" t="s">
        <v>4476</v>
      </c>
      <c r="F1405" t="s">
        <v>126</v>
      </c>
    </row>
    <row r="1406" spans="1:6" hidden="1" x14ac:dyDescent="0.35">
      <c r="A1406" s="14">
        <v>45324.417003726849</v>
      </c>
      <c r="B1406" t="s">
        <v>506</v>
      </c>
      <c r="C1406" t="s">
        <v>1829</v>
      </c>
      <c r="D1406" t="s">
        <v>62</v>
      </c>
      <c r="E1406" t="s">
        <v>4475</v>
      </c>
      <c r="F1406" t="s">
        <v>126</v>
      </c>
    </row>
    <row r="1407" spans="1:6" hidden="1" x14ac:dyDescent="0.35">
      <c r="A1407" s="14">
        <v>45317.436800370371</v>
      </c>
      <c r="B1407" t="s">
        <v>486</v>
      </c>
      <c r="C1407" t="s">
        <v>2970</v>
      </c>
      <c r="D1407" t="s">
        <v>62</v>
      </c>
      <c r="E1407" t="s">
        <v>4477</v>
      </c>
      <c r="F1407" t="s">
        <v>126</v>
      </c>
    </row>
    <row r="1408" spans="1:6" hidden="1" x14ac:dyDescent="0.35">
      <c r="A1408" s="14">
        <v>45309.435921759257</v>
      </c>
      <c r="B1408" t="s">
        <v>59</v>
      </c>
      <c r="C1408" t="s">
        <v>60</v>
      </c>
      <c r="D1408" t="s">
        <v>62</v>
      </c>
      <c r="E1408" t="s">
        <v>4478</v>
      </c>
      <c r="F1408" t="s">
        <v>126</v>
      </c>
    </row>
    <row r="1409" spans="1:6" hidden="1" x14ac:dyDescent="0.35">
      <c r="A1409" s="14">
        <v>45309.623021064814</v>
      </c>
      <c r="B1409" t="s">
        <v>59</v>
      </c>
      <c r="C1409" t="s">
        <v>113</v>
      </c>
      <c r="D1409" t="s">
        <v>62</v>
      </c>
      <c r="E1409" t="s">
        <v>4478</v>
      </c>
      <c r="F1409" t="s">
        <v>126</v>
      </c>
    </row>
    <row r="1410" spans="1:6" hidden="1" x14ac:dyDescent="0.35">
      <c r="A1410" s="14">
        <v>45315.699554965278</v>
      </c>
      <c r="B1410" t="s">
        <v>589</v>
      </c>
      <c r="C1410" t="s">
        <v>3247</v>
      </c>
      <c r="D1410" t="s">
        <v>62</v>
      </c>
      <c r="E1410" t="s">
        <v>4475</v>
      </c>
      <c r="F1410" t="s">
        <v>126</v>
      </c>
    </row>
    <row r="1411" spans="1:6" hidden="1" x14ac:dyDescent="0.35">
      <c r="A1411" s="14">
        <v>45320.850171620368</v>
      </c>
      <c r="B1411" t="s">
        <v>575</v>
      </c>
      <c r="C1411" t="s">
        <v>2477</v>
      </c>
      <c r="D1411" t="s">
        <v>62</v>
      </c>
      <c r="E1411" t="s">
        <v>4476</v>
      </c>
      <c r="F1411" t="s">
        <v>126</v>
      </c>
    </row>
    <row r="1412" spans="1:6" hidden="1" x14ac:dyDescent="0.35">
      <c r="A1412" s="14">
        <v>45301.837926006941</v>
      </c>
      <c r="B1412" t="s">
        <v>575</v>
      </c>
      <c r="C1412" t="s">
        <v>600</v>
      </c>
      <c r="D1412" t="s">
        <v>239</v>
      </c>
      <c r="E1412" t="s">
        <v>4478</v>
      </c>
      <c r="F1412" t="s">
        <v>126</v>
      </c>
    </row>
    <row r="1413" spans="1:6" hidden="1" x14ac:dyDescent="0.35">
      <c r="A1413" s="14">
        <v>45307.832586736113</v>
      </c>
      <c r="B1413" t="s">
        <v>575</v>
      </c>
      <c r="C1413" t="s">
        <v>4330</v>
      </c>
      <c r="D1413" t="s">
        <v>62</v>
      </c>
      <c r="E1413" t="s">
        <v>4477</v>
      </c>
      <c r="F1413" t="s">
        <v>126</v>
      </c>
    </row>
    <row r="1414" spans="1:6" hidden="1" x14ac:dyDescent="0.35">
      <c r="A1414" s="14">
        <v>45301.582948796298</v>
      </c>
      <c r="B1414" t="s">
        <v>486</v>
      </c>
      <c r="C1414" t="s">
        <v>554</v>
      </c>
      <c r="D1414" t="s">
        <v>239</v>
      </c>
      <c r="E1414" t="s">
        <v>4475</v>
      </c>
      <c r="F1414" t="s">
        <v>126</v>
      </c>
    </row>
    <row r="1415" spans="1:6" hidden="1" x14ac:dyDescent="0.35">
      <c r="A1415" s="14">
        <v>45318.462738680559</v>
      </c>
      <c r="B1415" t="s">
        <v>506</v>
      </c>
      <c r="C1415" t="s">
        <v>2730</v>
      </c>
      <c r="D1415" t="s">
        <v>62</v>
      </c>
      <c r="E1415" t="s">
        <v>4476</v>
      </c>
      <c r="F1415" t="s">
        <v>126</v>
      </c>
    </row>
    <row r="1416" spans="1:6" hidden="1" x14ac:dyDescent="0.35">
      <c r="A1416" s="14">
        <v>45306.449067893518</v>
      </c>
      <c r="B1416" t="s">
        <v>486</v>
      </c>
      <c r="C1416" t="s">
        <v>938</v>
      </c>
      <c r="D1416" t="s">
        <v>239</v>
      </c>
      <c r="E1416" t="s">
        <v>4477</v>
      </c>
      <c r="F1416" t="s">
        <v>126</v>
      </c>
    </row>
    <row r="1417" spans="1:6" hidden="1" x14ac:dyDescent="0.35">
      <c r="A1417" s="14">
        <v>45316.408570219908</v>
      </c>
      <c r="B1417" t="s">
        <v>486</v>
      </c>
      <c r="C1417" t="s">
        <v>3162</v>
      </c>
      <c r="D1417" t="s">
        <v>239</v>
      </c>
      <c r="E1417" t="s">
        <v>4477</v>
      </c>
      <c r="F1417" t="s">
        <v>126</v>
      </c>
    </row>
    <row r="1418" spans="1:6" hidden="1" x14ac:dyDescent="0.35">
      <c r="A1418" s="14">
        <v>45316.666888356478</v>
      </c>
      <c r="B1418" t="s">
        <v>589</v>
      </c>
      <c r="C1418" t="s">
        <v>3046</v>
      </c>
      <c r="D1418" t="s">
        <v>62</v>
      </c>
      <c r="E1418" t="s">
        <v>4475</v>
      </c>
      <c r="F1418" t="s">
        <v>126</v>
      </c>
    </row>
    <row r="1419" spans="1:6" hidden="1" x14ac:dyDescent="0.35">
      <c r="A1419" s="14">
        <v>45315.715057106485</v>
      </c>
      <c r="B1419" t="s">
        <v>575</v>
      </c>
      <c r="C1419" t="s">
        <v>3237</v>
      </c>
      <c r="D1419" t="s">
        <v>62</v>
      </c>
      <c r="E1419" t="s">
        <v>4475</v>
      </c>
      <c r="F1419" t="s">
        <v>126</v>
      </c>
    </row>
    <row r="1420" spans="1:6" hidden="1" x14ac:dyDescent="0.35">
      <c r="A1420" s="14">
        <v>45302.734351018516</v>
      </c>
      <c r="B1420" t="s">
        <v>575</v>
      </c>
      <c r="C1420" t="s">
        <v>707</v>
      </c>
      <c r="D1420" t="s">
        <v>239</v>
      </c>
      <c r="E1420" t="s">
        <v>4475</v>
      </c>
      <c r="F1420" t="s">
        <v>126</v>
      </c>
    </row>
    <row r="1421" spans="1:6" hidden="1" x14ac:dyDescent="0.35">
      <c r="A1421" s="14">
        <v>45322.427558958334</v>
      </c>
      <c r="B1421" t="s">
        <v>486</v>
      </c>
      <c r="C1421" t="s">
        <v>2234</v>
      </c>
      <c r="D1421" t="s">
        <v>62</v>
      </c>
      <c r="E1421" t="s">
        <v>4475</v>
      </c>
      <c r="F1421" t="s">
        <v>126</v>
      </c>
    </row>
    <row r="1422" spans="1:6" hidden="1" x14ac:dyDescent="0.35">
      <c r="A1422" s="14">
        <v>45320.596121134258</v>
      </c>
      <c r="B1422" t="s">
        <v>575</v>
      </c>
      <c r="C1422" t="s">
        <v>2608</v>
      </c>
      <c r="D1422" t="s">
        <v>62</v>
      </c>
      <c r="E1422" t="s">
        <v>4476</v>
      </c>
      <c r="F1422" t="s">
        <v>126</v>
      </c>
    </row>
    <row r="1423" spans="1:6" hidden="1" x14ac:dyDescent="0.35">
      <c r="A1423" s="14">
        <v>45315.746617974539</v>
      </c>
      <c r="B1423" t="s">
        <v>208</v>
      </c>
      <c r="C1423" t="s">
        <v>296</v>
      </c>
      <c r="D1423" t="s">
        <v>239</v>
      </c>
      <c r="E1423" t="s">
        <v>4478</v>
      </c>
      <c r="F1423" t="s">
        <v>126</v>
      </c>
    </row>
    <row r="1424" spans="1:6" hidden="1" x14ac:dyDescent="0.35">
      <c r="A1424" s="14">
        <v>45324.618422291664</v>
      </c>
      <c r="B1424" t="s">
        <v>486</v>
      </c>
      <c r="C1424" t="s">
        <v>1704</v>
      </c>
      <c r="D1424" t="s">
        <v>62</v>
      </c>
      <c r="E1424" t="s">
        <v>4478</v>
      </c>
      <c r="F1424" t="s">
        <v>126</v>
      </c>
    </row>
    <row r="1425" spans="1:6" hidden="1" x14ac:dyDescent="0.35">
      <c r="A1425" s="14">
        <v>45321.711620312497</v>
      </c>
      <c r="B1425" t="s">
        <v>311</v>
      </c>
      <c r="C1425" t="s">
        <v>335</v>
      </c>
      <c r="D1425" t="s">
        <v>239</v>
      </c>
      <c r="E1425" t="s">
        <v>4478</v>
      </c>
      <c r="F1425" t="s">
        <v>126</v>
      </c>
    </row>
    <row r="1426" spans="1:6" hidden="1" x14ac:dyDescent="0.35">
      <c r="A1426" s="14">
        <v>45303.402275983797</v>
      </c>
      <c r="B1426" t="s">
        <v>475</v>
      </c>
      <c r="C1426" t="s">
        <v>735</v>
      </c>
      <c r="D1426" t="s">
        <v>239</v>
      </c>
      <c r="E1426" t="s">
        <v>4475</v>
      </c>
      <c r="F1426" t="s">
        <v>126</v>
      </c>
    </row>
    <row r="1427" spans="1:6" hidden="1" x14ac:dyDescent="0.35">
      <c r="A1427" s="14">
        <v>45309.640469363425</v>
      </c>
      <c r="B1427" t="s">
        <v>4105</v>
      </c>
      <c r="C1427" t="s">
        <v>4104</v>
      </c>
      <c r="D1427" t="s">
        <v>239</v>
      </c>
      <c r="E1427" t="s">
        <v>4477</v>
      </c>
      <c r="F1427" t="s">
        <v>126</v>
      </c>
    </row>
    <row r="1428" spans="1:6" hidden="1" x14ac:dyDescent="0.35">
      <c r="A1428" s="14">
        <v>45329.409338113423</v>
      </c>
      <c r="B1428" t="s">
        <v>486</v>
      </c>
      <c r="C1428" t="s">
        <v>1446</v>
      </c>
      <c r="D1428" t="s">
        <v>62</v>
      </c>
      <c r="E1428" t="s">
        <v>4478</v>
      </c>
      <c r="F1428" t="s">
        <v>126</v>
      </c>
    </row>
    <row r="1429" spans="1:6" hidden="1" x14ac:dyDescent="0.35">
      <c r="A1429" s="14">
        <v>45301.576034942133</v>
      </c>
      <c r="B1429" t="s">
        <v>475</v>
      </c>
      <c r="C1429" t="s">
        <v>551</v>
      </c>
      <c r="D1429" t="s">
        <v>239</v>
      </c>
      <c r="E1429" t="s">
        <v>4475</v>
      </c>
      <c r="F1429" t="s">
        <v>126</v>
      </c>
    </row>
    <row r="1430" spans="1:6" hidden="1" x14ac:dyDescent="0.35">
      <c r="A1430" s="14">
        <v>45321.410202962965</v>
      </c>
      <c r="B1430" t="s">
        <v>486</v>
      </c>
      <c r="C1430" t="s">
        <v>2464</v>
      </c>
      <c r="D1430" t="s">
        <v>62</v>
      </c>
      <c r="E1430" t="s">
        <v>4475</v>
      </c>
      <c r="F1430" t="s">
        <v>126</v>
      </c>
    </row>
    <row r="1431" spans="1:6" hidden="1" x14ac:dyDescent="0.35">
      <c r="A1431" s="14">
        <v>45306.750133032408</v>
      </c>
      <c r="B1431" t="s">
        <v>575</v>
      </c>
      <c r="C1431" t="s">
        <v>1021</v>
      </c>
      <c r="D1431" t="s">
        <v>239</v>
      </c>
      <c r="E1431" t="s">
        <v>4475</v>
      </c>
      <c r="F1431" t="s">
        <v>126</v>
      </c>
    </row>
    <row r="1432" spans="1:6" hidden="1" x14ac:dyDescent="0.35">
      <c r="A1432" s="14">
        <v>45309.499466296293</v>
      </c>
      <c r="B1432" t="s">
        <v>486</v>
      </c>
      <c r="C1432" t="s">
        <v>4182</v>
      </c>
      <c r="D1432" t="s">
        <v>62</v>
      </c>
      <c r="E1432" t="s">
        <v>4477</v>
      </c>
      <c r="F1432" t="s">
        <v>126</v>
      </c>
    </row>
    <row r="1433" spans="1:6" hidden="1" x14ac:dyDescent="0.35">
      <c r="A1433" s="14">
        <v>45321.413457511575</v>
      </c>
      <c r="B1433" t="s">
        <v>486</v>
      </c>
      <c r="C1433" t="s">
        <v>2461</v>
      </c>
      <c r="D1433" t="s">
        <v>62</v>
      </c>
      <c r="E1433" t="s">
        <v>4475</v>
      </c>
      <c r="F1433" t="s">
        <v>126</v>
      </c>
    </row>
    <row r="1434" spans="1:6" hidden="1" x14ac:dyDescent="0.35">
      <c r="A1434" s="14">
        <v>45317.415609560187</v>
      </c>
      <c r="B1434" t="s">
        <v>486</v>
      </c>
      <c r="C1434" t="s">
        <v>2975</v>
      </c>
      <c r="D1434" t="s">
        <v>62</v>
      </c>
      <c r="E1434" t="s">
        <v>4475</v>
      </c>
      <c r="F1434" t="s">
        <v>126</v>
      </c>
    </row>
    <row r="1435" spans="1:6" hidden="1" x14ac:dyDescent="0.35">
      <c r="A1435" s="14">
        <v>45321.398341851855</v>
      </c>
      <c r="B1435" t="s">
        <v>486</v>
      </c>
      <c r="C1435" t="s">
        <v>2467</v>
      </c>
      <c r="D1435" t="s">
        <v>62</v>
      </c>
      <c r="E1435" t="s">
        <v>4475</v>
      </c>
      <c r="F1435" t="s">
        <v>126</v>
      </c>
    </row>
    <row r="1436" spans="1:6" hidden="1" x14ac:dyDescent="0.35">
      <c r="A1436" s="14">
        <v>45330.546334502316</v>
      </c>
      <c r="B1436" t="s">
        <v>486</v>
      </c>
      <c r="C1436" t="s">
        <v>1308</v>
      </c>
      <c r="D1436" t="s">
        <v>239</v>
      </c>
      <c r="E1436" t="s">
        <v>4478</v>
      </c>
      <c r="F1436" t="s">
        <v>126</v>
      </c>
    </row>
    <row r="1437" spans="1:6" hidden="1" x14ac:dyDescent="0.35">
      <c r="A1437" s="14">
        <v>45313.605314618057</v>
      </c>
      <c r="B1437" t="s">
        <v>486</v>
      </c>
      <c r="C1437" t="s">
        <v>3710</v>
      </c>
      <c r="D1437" t="s">
        <v>62</v>
      </c>
      <c r="E1437" t="s">
        <v>4475</v>
      </c>
      <c r="F1437" t="s">
        <v>126</v>
      </c>
    </row>
    <row r="1438" spans="1:6" hidden="1" x14ac:dyDescent="0.35">
      <c r="A1438" s="14">
        <v>45321.588318634262</v>
      </c>
      <c r="B1438" t="s">
        <v>475</v>
      </c>
      <c r="C1438" t="s">
        <v>2385</v>
      </c>
      <c r="D1438" t="s">
        <v>62</v>
      </c>
      <c r="E1438" t="s">
        <v>4475</v>
      </c>
      <c r="F1438" t="s">
        <v>126</v>
      </c>
    </row>
    <row r="1439" spans="1:6" hidden="1" x14ac:dyDescent="0.35">
      <c r="A1439" s="14">
        <v>45310.489783391204</v>
      </c>
      <c r="B1439" t="s">
        <v>3712</v>
      </c>
      <c r="C1439" t="s">
        <v>3976</v>
      </c>
      <c r="D1439" t="s">
        <v>62</v>
      </c>
      <c r="E1439" t="s">
        <v>4478</v>
      </c>
      <c r="F1439" t="s">
        <v>126</v>
      </c>
    </row>
    <row r="1440" spans="1:6" hidden="1" x14ac:dyDescent="0.35">
      <c r="A1440" s="14">
        <v>45310.63708335648</v>
      </c>
      <c r="B1440" t="s">
        <v>3712</v>
      </c>
      <c r="C1440" t="s">
        <v>3894</v>
      </c>
      <c r="D1440" t="s">
        <v>62</v>
      </c>
      <c r="E1440" t="s">
        <v>4478</v>
      </c>
      <c r="F1440" t="s">
        <v>126</v>
      </c>
    </row>
    <row r="1441" spans="1:6" hidden="1" x14ac:dyDescent="0.35">
      <c r="A1441" s="14">
        <v>45301.661734525464</v>
      </c>
      <c r="B1441" t="s">
        <v>486</v>
      </c>
      <c r="C1441" t="s">
        <v>570</v>
      </c>
      <c r="D1441" t="s">
        <v>239</v>
      </c>
      <c r="E1441" t="s">
        <v>4475</v>
      </c>
      <c r="F1441" t="s">
        <v>126</v>
      </c>
    </row>
    <row r="1442" spans="1:6" hidden="1" x14ac:dyDescent="0.35">
      <c r="A1442" s="14">
        <v>45317.603215300929</v>
      </c>
      <c r="B1442" t="s">
        <v>486</v>
      </c>
      <c r="C1442" t="s">
        <v>2884</v>
      </c>
      <c r="D1442" t="s">
        <v>62</v>
      </c>
      <c r="E1442" t="s">
        <v>4475</v>
      </c>
      <c r="F1442" t="s">
        <v>126</v>
      </c>
    </row>
    <row r="1443" spans="1:6" hidden="1" x14ac:dyDescent="0.35">
      <c r="A1443" s="14">
        <v>45321.573067002311</v>
      </c>
      <c r="B1443" t="s">
        <v>486</v>
      </c>
      <c r="C1443" t="s">
        <v>2393</v>
      </c>
      <c r="D1443" t="s">
        <v>62</v>
      </c>
      <c r="E1443" t="s">
        <v>4478</v>
      </c>
      <c r="F1443" t="s">
        <v>126</v>
      </c>
    </row>
    <row r="1444" spans="1:6" hidden="1" x14ac:dyDescent="0.35">
      <c r="A1444" s="14">
        <v>45324.599636319443</v>
      </c>
      <c r="B1444" t="s">
        <v>486</v>
      </c>
      <c r="C1444" t="s">
        <v>1719</v>
      </c>
      <c r="D1444" t="s">
        <v>62</v>
      </c>
      <c r="E1444" t="s">
        <v>4474</v>
      </c>
      <c r="F1444" t="s">
        <v>126</v>
      </c>
    </row>
    <row r="1445" spans="1:6" hidden="1" x14ac:dyDescent="0.35">
      <c r="A1445" s="14">
        <v>45303.459449629627</v>
      </c>
      <c r="B1445" t="s">
        <v>486</v>
      </c>
      <c r="C1445" t="s">
        <v>753</v>
      </c>
      <c r="D1445" t="s">
        <v>239</v>
      </c>
      <c r="E1445" t="s">
        <v>4475</v>
      </c>
      <c r="F1445" t="s">
        <v>126</v>
      </c>
    </row>
    <row r="1446" spans="1:6" hidden="1" x14ac:dyDescent="0.35">
      <c r="A1446" s="14">
        <v>45314.529576412038</v>
      </c>
      <c r="B1446" t="s">
        <v>486</v>
      </c>
      <c r="C1446" t="s">
        <v>3529</v>
      </c>
      <c r="D1446" t="s">
        <v>239</v>
      </c>
      <c r="E1446" t="s">
        <v>4475</v>
      </c>
      <c r="F1446" t="s">
        <v>126</v>
      </c>
    </row>
    <row r="1447" spans="1:6" hidden="1" x14ac:dyDescent="0.35">
      <c r="A1447" s="14">
        <v>45310.564519664353</v>
      </c>
      <c r="B1447" t="s">
        <v>486</v>
      </c>
      <c r="C1447" t="s">
        <v>3953</v>
      </c>
      <c r="D1447" t="s">
        <v>62</v>
      </c>
      <c r="E1447" t="s">
        <v>4474</v>
      </c>
      <c r="F1447" t="s">
        <v>126</v>
      </c>
    </row>
    <row r="1448" spans="1:6" hidden="1" x14ac:dyDescent="0.35">
      <c r="A1448" s="14">
        <v>45310.616286909724</v>
      </c>
      <c r="B1448" t="s">
        <v>3712</v>
      </c>
      <c r="C1448" t="s">
        <v>3912</v>
      </c>
      <c r="D1448" t="s">
        <v>62</v>
      </c>
      <c r="E1448" t="s">
        <v>4478</v>
      </c>
      <c r="F1448" t="s">
        <v>126</v>
      </c>
    </row>
    <row r="1449" spans="1:6" hidden="1" x14ac:dyDescent="0.35">
      <c r="A1449" s="14">
        <v>45321.398829247686</v>
      </c>
      <c r="B1449" t="s">
        <v>475</v>
      </c>
      <c r="C1449" t="s">
        <v>2465</v>
      </c>
      <c r="D1449" t="s">
        <v>62</v>
      </c>
      <c r="E1449" t="s">
        <v>4474</v>
      </c>
      <c r="F1449" t="s">
        <v>126</v>
      </c>
    </row>
    <row r="1450" spans="1:6" hidden="1" x14ac:dyDescent="0.35">
      <c r="A1450" s="14">
        <v>45309.566958981479</v>
      </c>
      <c r="B1450" t="s">
        <v>486</v>
      </c>
      <c r="C1450" t="s">
        <v>4168</v>
      </c>
      <c r="D1450" t="s">
        <v>62</v>
      </c>
      <c r="E1450" t="s">
        <v>4478</v>
      </c>
      <c r="F1450" t="s">
        <v>126</v>
      </c>
    </row>
    <row r="1451" spans="1:6" hidden="1" x14ac:dyDescent="0.35">
      <c r="A1451" s="14">
        <v>45313.721481053239</v>
      </c>
      <c r="B1451" t="s">
        <v>208</v>
      </c>
      <c r="C1451" t="s">
        <v>245</v>
      </c>
      <c r="D1451" t="s">
        <v>239</v>
      </c>
      <c r="E1451" t="s">
        <v>4478</v>
      </c>
      <c r="F1451" t="s">
        <v>126</v>
      </c>
    </row>
    <row r="1452" spans="1:6" hidden="1" x14ac:dyDescent="0.35">
      <c r="A1452" s="14">
        <v>45315.43948306713</v>
      </c>
      <c r="B1452" t="s">
        <v>475</v>
      </c>
      <c r="C1452" t="s">
        <v>3361</v>
      </c>
      <c r="D1452" t="s">
        <v>239</v>
      </c>
      <c r="E1452" t="s">
        <v>4475</v>
      </c>
      <c r="F1452" t="s">
        <v>126</v>
      </c>
    </row>
    <row r="1453" spans="1:6" hidden="1" x14ac:dyDescent="0.35">
      <c r="A1453" s="14">
        <v>45309.651115601853</v>
      </c>
      <c r="B1453" t="s">
        <v>3712</v>
      </c>
      <c r="C1453" t="s">
        <v>4093</v>
      </c>
      <c r="D1453" t="s">
        <v>62</v>
      </c>
      <c r="E1453" t="s">
        <v>4478</v>
      </c>
      <c r="F1453" t="s">
        <v>126</v>
      </c>
    </row>
    <row r="1454" spans="1:6" hidden="1" x14ac:dyDescent="0.35">
      <c r="A1454" s="14">
        <v>45311.420635497685</v>
      </c>
      <c r="B1454" t="s">
        <v>3712</v>
      </c>
      <c r="C1454" t="s">
        <v>3800</v>
      </c>
      <c r="D1454" t="s">
        <v>62</v>
      </c>
      <c r="E1454" t="s">
        <v>4478</v>
      </c>
      <c r="F1454" t="s">
        <v>126</v>
      </c>
    </row>
    <row r="1455" spans="1:6" hidden="1" x14ac:dyDescent="0.35">
      <c r="A1455" s="14">
        <v>45311.446654965279</v>
      </c>
      <c r="B1455" t="s">
        <v>3712</v>
      </c>
      <c r="C1455" t="s">
        <v>3795</v>
      </c>
      <c r="D1455" t="s">
        <v>62</v>
      </c>
      <c r="E1455" t="s">
        <v>4478</v>
      </c>
      <c r="F1455" t="s">
        <v>126</v>
      </c>
    </row>
    <row r="1456" spans="1:6" hidden="1" x14ac:dyDescent="0.35">
      <c r="A1456" s="14">
        <v>45311.492215868057</v>
      </c>
      <c r="B1456" t="s">
        <v>3712</v>
      </c>
      <c r="C1456" t="s">
        <v>3791</v>
      </c>
      <c r="D1456" t="s">
        <v>62</v>
      </c>
      <c r="E1456" t="s">
        <v>4478</v>
      </c>
      <c r="F1456" t="s">
        <v>126</v>
      </c>
    </row>
    <row r="1457" spans="1:6" hidden="1" x14ac:dyDescent="0.35">
      <c r="A1457" s="14">
        <v>45331.474821388889</v>
      </c>
      <c r="B1457" t="s">
        <v>486</v>
      </c>
      <c r="C1457" t="s">
        <v>1244</v>
      </c>
      <c r="D1457" t="s">
        <v>62</v>
      </c>
      <c r="E1457" t="s">
        <v>4478</v>
      </c>
      <c r="F1457" t="s">
        <v>126</v>
      </c>
    </row>
    <row r="1458" spans="1:6" hidden="1" x14ac:dyDescent="0.35">
      <c r="A1458" s="14">
        <v>45316.673973634257</v>
      </c>
      <c r="B1458" t="s">
        <v>208</v>
      </c>
      <c r="C1458" t="s">
        <v>301</v>
      </c>
      <c r="D1458" t="s">
        <v>239</v>
      </c>
      <c r="E1458" t="s">
        <v>4478</v>
      </c>
      <c r="F1458" t="s">
        <v>126</v>
      </c>
    </row>
    <row r="1459" spans="1:6" hidden="1" x14ac:dyDescent="0.35">
      <c r="A1459" s="14">
        <v>45322.548824444442</v>
      </c>
      <c r="B1459" t="s">
        <v>506</v>
      </c>
      <c r="C1459" t="s">
        <v>2182</v>
      </c>
      <c r="D1459" t="s">
        <v>62</v>
      </c>
      <c r="E1459" t="s">
        <v>4477</v>
      </c>
      <c r="F1459" t="s">
        <v>126</v>
      </c>
    </row>
    <row r="1460" spans="1:6" hidden="1" x14ac:dyDescent="0.35">
      <c r="A1460" s="14">
        <v>45323.604747916666</v>
      </c>
      <c r="B1460" t="s">
        <v>506</v>
      </c>
      <c r="C1460" t="s">
        <v>1885</v>
      </c>
      <c r="D1460" t="s">
        <v>62</v>
      </c>
      <c r="E1460" t="s">
        <v>4474</v>
      </c>
      <c r="F1460" t="s">
        <v>126</v>
      </c>
    </row>
    <row r="1461" spans="1:6" hidden="1" x14ac:dyDescent="0.35">
      <c r="A1461" s="14">
        <v>45320.512198310185</v>
      </c>
      <c r="B1461" t="s">
        <v>506</v>
      </c>
      <c r="C1461" t="s">
        <v>2636</v>
      </c>
      <c r="D1461" t="s">
        <v>62</v>
      </c>
      <c r="E1461" t="s">
        <v>4475</v>
      </c>
      <c r="F1461" t="s">
        <v>126</v>
      </c>
    </row>
    <row r="1462" spans="1:6" hidden="1" x14ac:dyDescent="0.35">
      <c r="A1462" s="14">
        <v>45320.61443115741</v>
      </c>
      <c r="B1462" t="s">
        <v>475</v>
      </c>
      <c r="C1462" t="s">
        <v>2598</v>
      </c>
      <c r="D1462" t="s">
        <v>62</v>
      </c>
      <c r="E1462" t="s">
        <v>4475</v>
      </c>
      <c r="F1462" t="s">
        <v>126</v>
      </c>
    </row>
    <row r="1463" spans="1:6" hidden="1" x14ac:dyDescent="0.35">
      <c r="A1463" s="14">
        <v>45303.73276958333</v>
      </c>
      <c r="B1463" t="s">
        <v>589</v>
      </c>
      <c r="C1463" t="s">
        <v>840</v>
      </c>
      <c r="D1463" t="s">
        <v>62</v>
      </c>
      <c r="E1463" t="s">
        <v>4478</v>
      </c>
      <c r="F1463" t="s">
        <v>126</v>
      </c>
    </row>
    <row r="1464" spans="1:6" hidden="1" x14ac:dyDescent="0.35">
      <c r="A1464" s="14">
        <v>45318.510944814814</v>
      </c>
      <c r="B1464" t="s">
        <v>475</v>
      </c>
      <c r="C1464" t="s">
        <v>2715</v>
      </c>
      <c r="D1464" t="s">
        <v>62</v>
      </c>
      <c r="E1464" t="s">
        <v>4475</v>
      </c>
      <c r="F1464" t="s">
        <v>126</v>
      </c>
    </row>
    <row r="1465" spans="1:6" hidden="1" x14ac:dyDescent="0.35">
      <c r="A1465" s="14">
        <v>45313.571719004627</v>
      </c>
      <c r="B1465" t="s">
        <v>475</v>
      </c>
      <c r="C1465" t="s">
        <v>3732</v>
      </c>
      <c r="D1465" t="s">
        <v>62</v>
      </c>
      <c r="E1465" t="s">
        <v>4475</v>
      </c>
      <c r="F1465" t="s">
        <v>126</v>
      </c>
    </row>
    <row r="1466" spans="1:6" hidden="1" x14ac:dyDescent="0.35">
      <c r="A1466" s="14">
        <v>45313.482735150465</v>
      </c>
      <c r="B1466" t="s">
        <v>506</v>
      </c>
      <c r="C1466" t="s">
        <v>3758</v>
      </c>
      <c r="D1466" t="s">
        <v>239</v>
      </c>
      <c r="E1466" t="s">
        <v>4475</v>
      </c>
      <c r="F1466" t="s">
        <v>126</v>
      </c>
    </row>
    <row r="1467" spans="1:6" hidden="1" x14ac:dyDescent="0.35">
      <c r="A1467" s="14">
        <v>45307.362816701389</v>
      </c>
      <c r="B1467" t="s">
        <v>506</v>
      </c>
      <c r="C1467" t="s">
        <v>1056</v>
      </c>
      <c r="D1467" t="s">
        <v>239</v>
      </c>
      <c r="E1467" t="s">
        <v>4477</v>
      </c>
      <c r="F1467" t="s">
        <v>126</v>
      </c>
    </row>
    <row r="1468" spans="1:6" hidden="1" x14ac:dyDescent="0.35">
      <c r="A1468" s="14">
        <v>45317.669638472224</v>
      </c>
      <c r="B1468" t="s">
        <v>589</v>
      </c>
      <c r="C1468" t="s">
        <v>2842</v>
      </c>
      <c r="D1468" t="s">
        <v>62</v>
      </c>
      <c r="E1468" t="s">
        <v>4475</v>
      </c>
      <c r="F1468" t="s">
        <v>126</v>
      </c>
    </row>
    <row r="1469" spans="1:6" hidden="1" x14ac:dyDescent="0.35">
      <c r="A1469" s="14">
        <v>45307.359201886575</v>
      </c>
      <c r="B1469" t="s">
        <v>506</v>
      </c>
      <c r="C1469" t="s">
        <v>1056</v>
      </c>
      <c r="D1469" t="s">
        <v>239</v>
      </c>
      <c r="E1469" t="s">
        <v>4477</v>
      </c>
      <c r="F1469" t="s">
        <v>126</v>
      </c>
    </row>
    <row r="1470" spans="1:6" hidden="1" x14ac:dyDescent="0.35">
      <c r="A1470" s="14">
        <v>45308.504131226851</v>
      </c>
      <c r="B1470" t="s">
        <v>475</v>
      </c>
      <c r="C1470" t="s">
        <v>1115</v>
      </c>
      <c r="D1470" t="s">
        <v>62</v>
      </c>
      <c r="E1470" t="s">
        <v>4475</v>
      </c>
      <c r="F1470" t="s">
        <v>126</v>
      </c>
    </row>
    <row r="1471" spans="1:6" hidden="1" x14ac:dyDescent="0.35">
      <c r="A1471" s="14">
        <v>45320.442362465277</v>
      </c>
      <c r="B1471" t="s">
        <v>475</v>
      </c>
      <c r="C1471" t="s">
        <v>2670</v>
      </c>
      <c r="D1471" t="s">
        <v>62</v>
      </c>
      <c r="E1471" t="s">
        <v>4476</v>
      </c>
      <c r="F1471" t="s">
        <v>126</v>
      </c>
    </row>
    <row r="1472" spans="1:6" hidden="1" x14ac:dyDescent="0.35">
      <c r="A1472" s="14">
        <v>45314.69956857639</v>
      </c>
      <c r="B1472" t="s">
        <v>589</v>
      </c>
      <c r="C1472" t="s">
        <v>3454</v>
      </c>
      <c r="D1472" t="s">
        <v>62</v>
      </c>
      <c r="E1472" t="s">
        <v>4476</v>
      </c>
      <c r="F1472" t="s">
        <v>126</v>
      </c>
    </row>
    <row r="1473" spans="1:6" hidden="1" x14ac:dyDescent="0.35">
      <c r="A1473" s="14">
        <v>45322.412863229169</v>
      </c>
      <c r="B1473" t="s">
        <v>486</v>
      </c>
      <c r="C1473" t="s">
        <v>2244</v>
      </c>
      <c r="D1473" t="s">
        <v>239</v>
      </c>
      <c r="E1473" t="s">
        <v>4475</v>
      </c>
      <c r="F1473" t="s">
        <v>126</v>
      </c>
    </row>
    <row r="1474" spans="1:6" hidden="1" x14ac:dyDescent="0.35">
      <c r="A1474" s="14">
        <v>45304.356325717592</v>
      </c>
      <c r="B1474" t="s">
        <v>475</v>
      </c>
      <c r="C1474" t="s">
        <v>863</v>
      </c>
      <c r="D1474" t="s">
        <v>62</v>
      </c>
      <c r="E1474" t="s">
        <v>4477</v>
      </c>
      <c r="F1474" t="s">
        <v>126</v>
      </c>
    </row>
    <row r="1475" spans="1:6" hidden="1" x14ac:dyDescent="0.35">
      <c r="A1475" s="14">
        <v>45323.433348402781</v>
      </c>
      <c r="B1475" t="s">
        <v>475</v>
      </c>
      <c r="C1475" t="s">
        <v>1981</v>
      </c>
      <c r="D1475" t="s">
        <v>239</v>
      </c>
      <c r="E1475" t="s">
        <v>4478</v>
      </c>
      <c r="F1475" t="s">
        <v>126</v>
      </c>
    </row>
    <row r="1476" spans="1:6" hidden="1" x14ac:dyDescent="0.35">
      <c r="A1476" s="14">
        <v>45321.431441122688</v>
      </c>
      <c r="B1476" t="s">
        <v>506</v>
      </c>
      <c r="C1476" t="s">
        <v>2460</v>
      </c>
      <c r="D1476" t="s">
        <v>62</v>
      </c>
      <c r="E1476" t="s">
        <v>4476</v>
      </c>
      <c r="F1476" t="s">
        <v>126</v>
      </c>
    </row>
    <row r="1477" spans="1:6" hidden="1" x14ac:dyDescent="0.35">
      <c r="A1477" s="14">
        <v>45323.730299074072</v>
      </c>
      <c r="B1477" t="s">
        <v>311</v>
      </c>
      <c r="C1477" t="s">
        <v>427</v>
      </c>
      <c r="D1477" t="s">
        <v>239</v>
      </c>
      <c r="E1477" t="s">
        <v>4478</v>
      </c>
      <c r="F1477" t="s">
        <v>126</v>
      </c>
    </row>
    <row r="1478" spans="1:6" hidden="1" x14ac:dyDescent="0.35">
      <c r="A1478" s="14">
        <v>45323.466522499999</v>
      </c>
      <c r="B1478" t="s">
        <v>475</v>
      </c>
      <c r="C1478" t="s">
        <v>1964</v>
      </c>
      <c r="D1478" t="s">
        <v>62</v>
      </c>
      <c r="E1478" t="s">
        <v>4478</v>
      </c>
      <c r="F1478" t="s">
        <v>126</v>
      </c>
    </row>
    <row r="1479" spans="1:6" hidden="1" x14ac:dyDescent="0.35">
      <c r="A1479" s="14">
        <v>45308.425438124999</v>
      </c>
      <c r="B1479" t="s">
        <v>506</v>
      </c>
      <c r="C1479" t="s">
        <v>4321</v>
      </c>
      <c r="D1479" t="s">
        <v>239</v>
      </c>
      <c r="E1479" t="s">
        <v>4475</v>
      </c>
      <c r="F1479" t="s">
        <v>126</v>
      </c>
    </row>
    <row r="1480" spans="1:6" hidden="1" x14ac:dyDescent="0.35">
      <c r="A1480" s="14">
        <v>45310.550953182872</v>
      </c>
      <c r="B1480" t="s">
        <v>475</v>
      </c>
      <c r="C1480" t="s">
        <v>3963</v>
      </c>
      <c r="D1480" t="s">
        <v>239</v>
      </c>
      <c r="E1480" t="s">
        <v>4476</v>
      </c>
      <c r="F1480" t="s">
        <v>126</v>
      </c>
    </row>
    <row r="1481" spans="1:6" hidden="1" x14ac:dyDescent="0.35">
      <c r="A1481" s="14">
        <v>45317.457165173611</v>
      </c>
      <c r="B1481" t="s">
        <v>506</v>
      </c>
      <c r="C1481" t="s">
        <v>2961</v>
      </c>
      <c r="D1481" t="s">
        <v>239</v>
      </c>
      <c r="E1481" t="s">
        <v>4477</v>
      </c>
      <c r="F1481" t="s">
        <v>126</v>
      </c>
    </row>
    <row r="1482" spans="1:6" hidden="1" x14ac:dyDescent="0.35">
      <c r="A1482" s="14">
        <v>45310.59268065972</v>
      </c>
      <c r="B1482" t="s">
        <v>59</v>
      </c>
      <c r="C1482" t="s">
        <v>139</v>
      </c>
      <c r="D1482" t="s">
        <v>62</v>
      </c>
      <c r="E1482" t="s">
        <v>4478</v>
      </c>
      <c r="F1482" t="s">
        <v>126</v>
      </c>
    </row>
    <row r="1483" spans="1:6" hidden="1" x14ac:dyDescent="0.35">
      <c r="A1483" s="14">
        <v>45303.537424270835</v>
      </c>
      <c r="B1483" t="s">
        <v>475</v>
      </c>
      <c r="C1483" t="s">
        <v>779</v>
      </c>
      <c r="D1483" t="s">
        <v>62</v>
      </c>
      <c r="E1483" t="s">
        <v>4475</v>
      </c>
      <c r="F1483" t="s">
        <v>126</v>
      </c>
    </row>
    <row r="1484" spans="1:6" hidden="1" x14ac:dyDescent="0.35">
      <c r="A1484" s="14">
        <v>45303.601743125</v>
      </c>
      <c r="B1484" t="s">
        <v>506</v>
      </c>
      <c r="C1484" t="s">
        <v>819</v>
      </c>
      <c r="D1484" t="s">
        <v>239</v>
      </c>
      <c r="E1484" t="s">
        <v>4475</v>
      </c>
      <c r="F1484" t="s">
        <v>126</v>
      </c>
    </row>
    <row r="1485" spans="1:6" hidden="1" x14ac:dyDescent="0.35">
      <c r="A1485" s="14">
        <v>45310.608325069443</v>
      </c>
      <c r="B1485" t="s">
        <v>506</v>
      </c>
      <c r="C1485" t="s">
        <v>3919</v>
      </c>
      <c r="D1485" t="s">
        <v>62</v>
      </c>
      <c r="E1485" t="s">
        <v>4474</v>
      </c>
      <c r="F1485" t="s">
        <v>126</v>
      </c>
    </row>
    <row r="1486" spans="1:6" hidden="1" x14ac:dyDescent="0.35">
      <c r="A1486" s="14">
        <v>45322.458771840276</v>
      </c>
      <c r="B1486" t="s">
        <v>506</v>
      </c>
      <c r="C1486" t="s">
        <v>2213</v>
      </c>
      <c r="D1486" t="s">
        <v>62</v>
      </c>
      <c r="E1486" t="s">
        <v>4476</v>
      </c>
      <c r="F1486" t="s">
        <v>126</v>
      </c>
    </row>
    <row r="1487" spans="1:6" hidden="1" x14ac:dyDescent="0.35">
      <c r="A1487" s="14">
        <v>45322.685525208333</v>
      </c>
      <c r="B1487" t="s">
        <v>360</v>
      </c>
      <c r="C1487" t="s">
        <v>386</v>
      </c>
      <c r="D1487" t="s">
        <v>239</v>
      </c>
      <c r="E1487" t="s">
        <v>4478</v>
      </c>
      <c r="F1487" t="s">
        <v>126</v>
      </c>
    </row>
    <row r="1488" spans="1:6" hidden="1" x14ac:dyDescent="0.35">
      <c r="A1488" s="14">
        <v>45306.801937002318</v>
      </c>
      <c r="B1488" t="s">
        <v>589</v>
      </c>
      <c r="C1488" t="s">
        <v>1039</v>
      </c>
      <c r="D1488" t="s">
        <v>62</v>
      </c>
      <c r="E1488" t="s">
        <v>4477</v>
      </c>
      <c r="F1488" t="s">
        <v>126</v>
      </c>
    </row>
    <row r="1489" spans="1:6" hidden="1" x14ac:dyDescent="0.35">
      <c r="A1489" s="14">
        <v>45321.509063541664</v>
      </c>
      <c r="B1489" t="s">
        <v>1210</v>
      </c>
      <c r="C1489" t="s">
        <v>2424</v>
      </c>
      <c r="D1489" t="s">
        <v>62</v>
      </c>
      <c r="E1489" t="s">
        <v>4475</v>
      </c>
      <c r="F1489" t="s">
        <v>126</v>
      </c>
    </row>
    <row r="1490" spans="1:6" hidden="1" x14ac:dyDescent="0.35">
      <c r="A1490" s="14">
        <v>45302.393036215275</v>
      </c>
      <c r="B1490" t="s">
        <v>475</v>
      </c>
      <c r="C1490" t="s">
        <v>610</v>
      </c>
      <c r="D1490" t="s">
        <v>239</v>
      </c>
      <c r="E1490" t="s">
        <v>4478</v>
      </c>
      <c r="F1490" t="s">
        <v>126</v>
      </c>
    </row>
    <row r="1491" spans="1:6" hidden="1" x14ac:dyDescent="0.35">
      <c r="A1491" s="14">
        <v>45322.747061435184</v>
      </c>
      <c r="B1491" t="s">
        <v>589</v>
      </c>
      <c r="C1491" t="s">
        <v>2053</v>
      </c>
      <c r="D1491" t="s">
        <v>62</v>
      </c>
      <c r="E1491" t="s">
        <v>4474</v>
      </c>
      <c r="F1491" t="s">
        <v>126</v>
      </c>
    </row>
    <row r="1492" spans="1:6" hidden="1" x14ac:dyDescent="0.35">
      <c r="A1492" s="14">
        <v>45320.802896006942</v>
      </c>
      <c r="B1492" t="s">
        <v>589</v>
      </c>
      <c r="C1492" t="s">
        <v>2496</v>
      </c>
      <c r="D1492" t="s">
        <v>62</v>
      </c>
      <c r="E1492" t="s">
        <v>4476</v>
      </c>
      <c r="F1492" t="s">
        <v>126</v>
      </c>
    </row>
    <row r="1493" spans="1:6" hidden="1" x14ac:dyDescent="0.35">
      <c r="A1493" s="14">
        <v>45321.479385462961</v>
      </c>
      <c r="B1493" t="s">
        <v>475</v>
      </c>
      <c r="C1493" t="s">
        <v>2445</v>
      </c>
      <c r="D1493" t="s">
        <v>62</v>
      </c>
      <c r="E1493" t="s">
        <v>4476</v>
      </c>
      <c r="F1493" t="s">
        <v>126</v>
      </c>
    </row>
    <row r="1494" spans="1:6" hidden="1" x14ac:dyDescent="0.35">
      <c r="A1494" s="14">
        <v>45322.611381481482</v>
      </c>
      <c r="B1494" t="s">
        <v>475</v>
      </c>
      <c r="C1494" t="s">
        <v>2125</v>
      </c>
      <c r="D1494" t="s">
        <v>62</v>
      </c>
      <c r="E1494" t="s">
        <v>4475</v>
      </c>
      <c r="F1494" t="s">
        <v>126</v>
      </c>
    </row>
    <row r="1495" spans="1:6" hidden="1" x14ac:dyDescent="0.35">
      <c r="A1495" s="14">
        <v>45314.397617245369</v>
      </c>
      <c r="B1495" t="s">
        <v>506</v>
      </c>
      <c r="C1495" t="s">
        <v>3581</v>
      </c>
      <c r="D1495" t="s">
        <v>62</v>
      </c>
      <c r="E1495" t="s">
        <v>4475</v>
      </c>
      <c r="F1495" t="s">
        <v>126</v>
      </c>
    </row>
    <row r="1496" spans="1:6" hidden="1" x14ac:dyDescent="0.35">
      <c r="A1496" s="14">
        <v>45313.58128460648</v>
      </c>
      <c r="B1496" t="s">
        <v>475</v>
      </c>
      <c r="C1496" t="s">
        <v>3726</v>
      </c>
      <c r="D1496" t="s">
        <v>239</v>
      </c>
      <c r="E1496" t="s">
        <v>4476</v>
      </c>
      <c r="F1496" t="s">
        <v>126</v>
      </c>
    </row>
    <row r="1497" spans="1:6" hidden="1" x14ac:dyDescent="0.35">
      <c r="A1497" s="14">
        <v>45314.395470543983</v>
      </c>
      <c r="B1497" t="s">
        <v>475</v>
      </c>
      <c r="C1497" t="s">
        <v>3585</v>
      </c>
      <c r="D1497" t="s">
        <v>239</v>
      </c>
      <c r="E1497" t="s">
        <v>4474</v>
      </c>
      <c r="F1497" t="s">
        <v>126</v>
      </c>
    </row>
    <row r="1498" spans="1:6" hidden="1" x14ac:dyDescent="0.35">
      <c r="A1498" s="14">
        <v>45322.388251122684</v>
      </c>
      <c r="B1498" t="s">
        <v>475</v>
      </c>
      <c r="C1498" t="s">
        <v>2255</v>
      </c>
      <c r="D1498" t="s">
        <v>62</v>
      </c>
      <c r="E1498" t="s">
        <v>4477</v>
      </c>
      <c r="F1498" t="s">
        <v>126</v>
      </c>
    </row>
    <row r="1499" spans="1:6" hidden="1" x14ac:dyDescent="0.35">
      <c r="A1499" s="14">
        <v>45313.535897638889</v>
      </c>
      <c r="B1499" t="s">
        <v>59</v>
      </c>
      <c r="C1499" t="s">
        <v>193</v>
      </c>
      <c r="D1499" t="s">
        <v>62</v>
      </c>
      <c r="E1499" t="s">
        <v>4478</v>
      </c>
      <c r="F1499" t="s">
        <v>126</v>
      </c>
    </row>
    <row r="1500" spans="1:6" hidden="1" x14ac:dyDescent="0.35">
      <c r="A1500" s="14">
        <v>45302.530969247688</v>
      </c>
      <c r="B1500" t="s">
        <v>486</v>
      </c>
      <c r="C1500" t="s">
        <v>650</v>
      </c>
      <c r="D1500" t="s">
        <v>239</v>
      </c>
      <c r="E1500" t="s">
        <v>4478</v>
      </c>
      <c r="F1500" t="s">
        <v>126</v>
      </c>
    </row>
    <row r="1501" spans="1:6" hidden="1" x14ac:dyDescent="0.35">
      <c r="A1501" s="14">
        <v>45322.496588634262</v>
      </c>
      <c r="B1501" t="s">
        <v>486</v>
      </c>
      <c r="C1501" t="s">
        <v>2195</v>
      </c>
      <c r="D1501" t="s">
        <v>62</v>
      </c>
      <c r="E1501" t="s">
        <v>4476</v>
      </c>
      <c r="F1501" t="s">
        <v>126</v>
      </c>
    </row>
    <row r="1502" spans="1:6" hidden="1" x14ac:dyDescent="0.35">
      <c r="A1502" s="14">
        <v>45308.628057581016</v>
      </c>
      <c r="B1502" t="s">
        <v>486</v>
      </c>
      <c r="C1502" t="s">
        <v>4262</v>
      </c>
      <c r="D1502" t="s">
        <v>239</v>
      </c>
      <c r="E1502" t="s">
        <v>4476</v>
      </c>
      <c r="F1502" t="s">
        <v>126</v>
      </c>
    </row>
    <row r="1503" spans="1:6" hidden="1" x14ac:dyDescent="0.35">
      <c r="A1503" s="14">
        <v>45329.531269814812</v>
      </c>
      <c r="B1503" t="s">
        <v>486</v>
      </c>
      <c r="C1503" t="s">
        <v>1407</v>
      </c>
      <c r="D1503" t="s">
        <v>239</v>
      </c>
      <c r="E1503" t="s">
        <v>4478</v>
      </c>
      <c r="F1503" t="s">
        <v>126</v>
      </c>
    </row>
    <row r="1504" spans="1:6" hidden="1" x14ac:dyDescent="0.35">
      <c r="A1504" s="14">
        <v>45316.489813414351</v>
      </c>
      <c r="B1504" t="s">
        <v>486</v>
      </c>
      <c r="C1504" t="s">
        <v>3119</v>
      </c>
      <c r="D1504" t="s">
        <v>62</v>
      </c>
      <c r="E1504" t="s">
        <v>4476</v>
      </c>
      <c r="F1504" t="s">
        <v>126</v>
      </c>
    </row>
    <row r="1505" spans="1:6" hidden="1" x14ac:dyDescent="0.35">
      <c r="A1505" s="14">
        <v>45303.58932215278</v>
      </c>
      <c r="B1505" t="s">
        <v>475</v>
      </c>
      <c r="C1505" t="s">
        <v>814</v>
      </c>
      <c r="D1505" t="s">
        <v>62</v>
      </c>
      <c r="E1505" t="s">
        <v>4477</v>
      </c>
      <c r="F1505" t="s">
        <v>126</v>
      </c>
    </row>
    <row r="1506" spans="1:6" hidden="1" x14ac:dyDescent="0.35">
      <c r="A1506" s="14">
        <v>45330.554836909723</v>
      </c>
      <c r="B1506" t="s">
        <v>486</v>
      </c>
      <c r="C1506" t="s">
        <v>1303</v>
      </c>
      <c r="D1506" t="s">
        <v>239</v>
      </c>
      <c r="E1506" t="s">
        <v>4478</v>
      </c>
      <c r="F1506" t="s">
        <v>126</v>
      </c>
    </row>
    <row r="1507" spans="1:6" hidden="1" x14ac:dyDescent="0.35">
      <c r="A1507" s="14">
        <v>45322.606279560183</v>
      </c>
      <c r="B1507" t="s">
        <v>486</v>
      </c>
      <c r="C1507" t="s">
        <v>2136</v>
      </c>
      <c r="D1507" t="s">
        <v>62</v>
      </c>
      <c r="E1507" t="s">
        <v>4476</v>
      </c>
      <c r="F1507" t="s">
        <v>126</v>
      </c>
    </row>
    <row r="1508" spans="1:6" hidden="1" x14ac:dyDescent="0.35">
      <c r="A1508" s="14">
        <v>45324.462093912036</v>
      </c>
      <c r="B1508" t="s">
        <v>486</v>
      </c>
      <c r="C1508" t="s">
        <v>1805</v>
      </c>
      <c r="D1508" t="s">
        <v>62</v>
      </c>
      <c r="E1508" t="s">
        <v>4476</v>
      </c>
      <c r="F1508" t="s">
        <v>126</v>
      </c>
    </row>
    <row r="1509" spans="1:6" hidden="1" x14ac:dyDescent="0.35">
      <c r="A1509" s="14">
        <v>45320.419141724538</v>
      </c>
      <c r="B1509" t="s">
        <v>486</v>
      </c>
      <c r="C1509" t="s">
        <v>2680</v>
      </c>
      <c r="D1509" t="s">
        <v>62</v>
      </c>
      <c r="E1509" t="s">
        <v>4476</v>
      </c>
      <c r="F1509" t="s">
        <v>126</v>
      </c>
    </row>
    <row r="1510" spans="1:6" hidden="1" x14ac:dyDescent="0.35">
      <c r="A1510" s="14">
        <v>45310.502632881944</v>
      </c>
      <c r="B1510" t="s">
        <v>486</v>
      </c>
      <c r="C1510" t="s">
        <v>3974</v>
      </c>
      <c r="D1510" t="s">
        <v>239</v>
      </c>
      <c r="E1510" t="s">
        <v>4478</v>
      </c>
      <c r="F1510" t="s">
        <v>126</v>
      </c>
    </row>
    <row r="1511" spans="1:6" hidden="1" x14ac:dyDescent="0.35">
      <c r="A1511" s="14">
        <v>45320.404481921294</v>
      </c>
      <c r="B1511" t="s">
        <v>486</v>
      </c>
      <c r="C1511" t="s">
        <v>2687</v>
      </c>
      <c r="D1511" t="s">
        <v>62</v>
      </c>
      <c r="E1511" t="s">
        <v>4475</v>
      </c>
      <c r="F1511" t="s">
        <v>126</v>
      </c>
    </row>
    <row r="1512" spans="1:6" hidden="1" x14ac:dyDescent="0.35">
      <c r="A1512" s="14">
        <v>45304.473529351853</v>
      </c>
      <c r="B1512" t="s">
        <v>475</v>
      </c>
      <c r="C1512" t="s">
        <v>898</v>
      </c>
      <c r="D1512" t="s">
        <v>239</v>
      </c>
      <c r="E1512" t="s">
        <v>4475</v>
      </c>
      <c r="F1512" t="s">
        <v>126</v>
      </c>
    </row>
    <row r="1513" spans="1:6" hidden="1" x14ac:dyDescent="0.35">
      <c r="A1513" s="14">
        <v>45308.445089363428</v>
      </c>
      <c r="B1513" t="s">
        <v>475</v>
      </c>
      <c r="C1513" t="s">
        <v>1104</v>
      </c>
      <c r="D1513" t="s">
        <v>239</v>
      </c>
      <c r="E1513" t="s">
        <v>4477</v>
      </c>
      <c r="F1513" t="s">
        <v>126</v>
      </c>
    </row>
    <row r="1514" spans="1:6" hidden="1" x14ac:dyDescent="0.35">
      <c r="A1514" s="14">
        <v>45301.614252928244</v>
      </c>
      <c r="B1514" t="s">
        <v>486</v>
      </c>
      <c r="C1514" t="s">
        <v>561</v>
      </c>
      <c r="D1514" t="s">
        <v>239</v>
      </c>
      <c r="E1514" t="s">
        <v>4475</v>
      </c>
      <c r="F1514" t="s">
        <v>126</v>
      </c>
    </row>
    <row r="1515" spans="1:6" hidden="1" x14ac:dyDescent="0.35">
      <c r="A1515" s="14">
        <v>45308.410740891202</v>
      </c>
      <c r="B1515" t="s">
        <v>475</v>
      </c>
      <c r="C1515" t="s">
        <v>1099</v>
      </c>
      <c r="D1515" t="s">
        <v>239</v>
      </c>
      <c r="E1515" t="s">
        <v>4476</v>
      </c>
      <c r="F1515" t="s">
        <v>126</v>
      </c>
    </row>
    <row r="1516" spans="1:6" hidden="1" x14ac:dyDescent="0.35">
      <c r="A1516" s="14">
        <v>45303.423378101848</v>
      </c>
      <c r="B1516" t="s">
        <v>475</v>
      </c>
      <c r="C1516" t="s">
        <v>740</v>
      </c>
      <c r="D1516" t="s">
        <v>239</v>
      </c>
      <c r="E1516" t="s">
        <v>4474</v>
      </c>
      <c r="F1516" t="s">
        <v>126</v>
      </c>
    </row>
    <row r="1517" spans="1:6" hidden="1" x14ac:dyDescent="0.35">
      <c r="A1517" s="14">
        <v>45322.489680914354</v>
      </c>
      <c r="B1517" t="s">
        <v>360</v>
      </c>
      <c r="C1517" t="s">
        <v>361</v>
      </c>
      <c r="D1517" t="s">
        <v>239</v>
      </c>
      <c r="E1517" t="s">
        <v>4478</v>
      </c>
      <c r="F1517" t="s">
        <v>126</v>
      </c>
    </row>
    <row r="1518" spans="1:6" hidden="1" x14ac:dyDescent="0.35">
      <c r="A1518" s="14">
        <v>45322.61600800926</v>
      </c>
      <c r="B1518" t="s">
        <v>59</v>
      </c>
      <c r="C1518" t="s">
        <v>365</v>
      </c>
      <c r="D1518" t="s">
        <v>62</v>
      </c>
      <c r="E1518" t="s">
        <v>4478</v>
      </c>
      <c r="F1518" t="s">
        <v>126</v>
      </c>
    </row>
    <row r="1519" spans="1:6" hidden="1" x14ac:dyDescent="0.35">
      <c r="A1519" s="14">
        <v>45303.385869895836</v>
      </c>
      <c r="B1519" t="s">
        <v>475</v>
      </c>
      <c r="C1519" t="s">
        <v>731</v>
      </c>
      <c r="D1519" t="s">
        <v>239</v>
      </c>
      <c r="E1519" t="s">
        <v>4475</v>
      </c>
      <c r="F1519" t="s">
        <v>126</v>
      </c>
    </row>
    <row r="1520" spans="1:6" hidden="1" x14ac:dyDescent="0.35">
      <c r="A1520" s="14">
        <v>45324.844527951391</v>
      </c>
      <c r="B1520" t="s">
        <v>59</v>
      </c>
      <c r="C1520" t="s">
        <v>467</v>
      </c>
      <c r="D1520" t="s">
        <v>62</v>
      </c>
      <c r="E1520" t="s">
        <v>4478</v>
      </c>
      <c r="F1520" t="s">
        <v>126</v>
      </c>
    </row>
    <row r="1521" spans="1:6" hidden="1" x14ac:dyDescent="0.35">
      <c r="A1521" s="14">
        <v>45306.498323738429</v>
      </c>
      <c r="B1521" t="s">
        <v>486</v>
      </c>
      <c r="C1521" t="s">
        <v>951</v>
      </c>
      <c r="D1521" t="s">
        <v>62</v>
      </c>
      <c r="E1521" t="s">
        <v>4475</v>
      </c>
      <c r="F1521" t="s">
        <v>126</v>
      </c>
    </row>
    <row r="1522" spans="1:6" hidden="1" x14ac:dyDescent="0.35">
      <c r="A1522" s="14">
        <v>45323.806271701389</v>
      </c>
      <c r="B1522" t="s">
        <v>59</v>
      </c>
      <c r="C1522" t="s">
        <v>430</v>
      </c>
      <c r="D1522" t="s">
        <v>62</v>
      </c>
      <c r="E1522" t="s">
        <v>4478</v>
      </c>
      <c r="F1522" t="s">
        <v>126</v>
      </c>
    </row>
    <row r="1523" spans="1:6" hidden="1" x14ac:dyDescent="0.35">
      <c r="A1523" s="14">
        <v>45331.640143842589</v>
      </c>
      <c r="B1523" t="s">
        <v>1189</v>
      </c>
      <c r="C1523" t="s">
        <v>1188</v>
      </c>
      <c r="D1523" t="s">
        <v>239</v>
      </c>
      <c r="E1523" t="s">
        <v>4478</v>
      </c>
      <c r="F1523" t="s">
        <v>126</v>
      </c>
    </row>
    <row r="1524" spans="1:6" hidden="1" x14ac:dyDescent="0.35">
      <c r="A1524" s="14">
        <v>45307.557010277778</v>
      </c>
      <c r="B1524" t="s">
        <v>475</v>
      </c>
      <c r="C1524" t="s">
        <v>4372</v>
      </c>
      <c r="D1524" t="s">
        <v>239</v>
      </c>
      <c r="E1524" t="s">
        <v>4474</v>
      </c>
      <c r="F1524" t="s">
        <v>126</v>
      </c>
    </row>
    <row r="1525" spans="1:6" hidden="1" x14ac:dyDescent="0.35">
      <c r="A1525" s="14">
        <v>45302.455725902779</v>
      </c>
      <c r="B1525" t="s">
        <v>486</v>
      </c>
      <c r="C1525" t="s">
        <v>627</v>
      </c>
      <c r="D1525" t="s">
        <v>239</v>
      </c>
      <c r="E1525" t="s">
        <v>4478</v>
      </c>
      <c r="F1525" t="s">
        <v>126</v>
      </c>
    </row>
    <row r="1526" spans="1:6" hidden="1" x14ac:dyDescent="0.35">
      <c r="A1526" s="14">
        <v>45320.741394131946</v>
      </c>
      <c r="B1526" t="s">
        <v>589</v>
      </c>
      <c r="C1526" t="s">
        <v>2522</v>
      </c>
      <c r="D1526" t="s">
        <v>62</v>
      </c>
      <c r="E1526" t="s">
        <v>4476</v>
      </c>
      <c r="F1526" t="s">
        <v>126</v>
      </c>
    </row>
    <row r="1527" spans="1:6" hidden="1" x14ac:dyDescent="0.35">
      <c r="A1527" s="14">
        <v>45307.418390706021</v>
      </c>
      <c r="B1527" t="s">
        <v>506</v>
      </c>
      <c r="C1527" t="s">
        <v>4398</v>
      </c>
      <c r="D1527" t="s">
        <v>62</v>
      </c>
      <c r="E1527" t="s">
        <v>4475</v>
      </c>
      <c r="F1527" t="s">
        <v>126</v>
      </c>
    </row>
    <row r="1528" spans="1:6" hidden="1" x14ac:dyDescent="0.35">
      <c r="A1528" s="14">
        <v>45314.550097430554</v>
      </c>
      <c r="B1528" t="s">
        <v>486</v>
      </c>
      <c r="C1528" t="s">
        <v>3523</v>
      </c>
      <c r="D1528" t="s">
        <v>62</v>
      </c>
      <c r="E1528" t="s">
        <v>4475</v>
      </c>
      <c r="F1528" t="s">
        <v>126</v>
      </c>
    </row>
    <row r="1529" spans="1:6" hidden="1" x14ac:dyDescent="0.35">
      <c r="A1529" s="14">
        <v>45308.558967939818</v>
      </c>
      <c r="B1529" t="s">
        <v>486</v>
      </c>
      <c r="C1529" t="s">
        <v>4298</v>
      </c>
      <c r="D1529" t="s">
        <v>239</v>
      </c>
      <c r="E1529" t="s">
        <v>4478</v>
      </c>
      <c r="F1529" t="s">
        <v>126</v>
      </c>
    </row>
    <row r="1530" spans="1:6" hidden="1" x14ac:dyDescent="0.35">
      <c r="A1530" s="14">
        <v>45315.521132106478</v>
      </c>
      <c r="B1530" t="s">
        <v>506</v>
      </c>
      <c r="C1530" t="s">
        <v>3336</v>
      </c>
      <c r="D1530" t="s">
        <v>62</v>
      </c>
      <c r="E1530" t="s">
        <v>4475</v>
      </c>
      <c r="F1530" t="s">
        <v>126</v>
      </c>
    </row>
    <row r="1531" spans="1:6" hidden="1" x14ac:dyDescent="0.35">
      <c r="A1531" s="14">
        <v>45309.616720717589</v>
      </c>
      <c r="B1531" t="s">
        <v>475</v>
      </c>
      <c r="C1531" t="s">
        <v>4125</v>
      </c>
      <c r="D1531" t="s">
        <v>62</v>
      </c>
      <c r="E1531" t="s">
        <v>4475</v>
      </c>
      <c r="F1531" t="s">
        <v>126</v>
      </c>
    </row>
    <row r="1532" spans="1:6" hidden="1" x14ac:dyDescent="0.35">
      <c r="A1532" s="14">
        <v>45318.407855381942</v>
      </c>
      <c r="B1532" t="s">
        <v>475</v>
      </c>
      <c r="C1532" t="s">
        <v>2743</v>
      </c>
      <c r="D1532" t="s">
        <v>62</v>
      </c>
      <c r="E1532" t="s">
        <v>4475</v>
      </c>
      <c r="F1532" t="s">
        <v>126</v>
      </c>
    </row>
    <row r="1533" spans="1:6" hidden="1" x14ac:dyDescent="0.35">
      <c r="A1533" s="14">
        <v>45322.480360393522</v>
      </c>
      <c r="B1533" t="s">
        <v>475</v>
      </c>
      <c r="C1533" t="s">
        <v>2206</v>
      </c>
      <c r="D1533" t="s">
        <v>62</v>
      </c>
      <c r="E1533" t="s">
        <v>4475</v>
      </c>
      <c r="F1533" t="s">
        <v>126</v>
      </c>
    </row>
    <row r="1534" spans="1:6" hidden="1" x14ac:dyDescent="0.35">
      <c r="A1534" s="14">
        <v>45303.468956481483</v>
      </c>
      <c r="B1534" t="s">
        <v>475</v>
      </c>
      <c r="C1534" t="s">
        <v>761</v>
      </c>
      <c r="D1534" t="s">
        <v>239</v>
      </c>
      <c r="E1534" t="s">
        <v>4475</v>
      </c>
      <c r="F1534" t="s">
        <v>126</v>
      </c>
    </row>
    <row r="1535" spans="1:6" hidden="1" x14ac:dyDescent="0.35">
      <c r="A1535" s="14">
        <v>45310.388648645836</v>
      </c>
      <c r="B1535" t="s">
        <v>475</v>
      </c>
      <c r="C1535" t="s">
        <v>4028</v>
      </c>
      <c r="D1535" t="s">
        <v>62</v>
      </c>
      <c r="E1535" t="s">
        <v>4475</v>
      </c>
      <c r="F1535" t="s">
        <v>126</v>
      </c>
    </row>
    <row r="1536" spans="1:6" hidden="1" x14ac:dyDescent="0.35">
      <c r="A1536" s="14">
        <v>45304.385608877317</v>
      </c>
      <c r="B1536" t="s">
        <v>506</v>
      </c>
      <c r="C1536" t="s">
        <v>877</v>
      </c>
      <c r="D1536" t="s">
        <v>239</v>
      </c>
      <c r="E1536" t="s">
        <v>4477</v>
      </c>
      <c r="F1536" t="s">
        <v>126</v>
      </c>
    </row>
    <row r="1537" spans="1:6" hidden="1" x14ac:dyDescent="0.35">
      <c r="A1537" s="14">
        <v>45317.416996655091</v>
      </c>
      <c r="B1537" t="s">
        <v>475</v>
      </c>
      <c r="C1537" t="s">
        <v>2974</v>
      </c>
      <c r="D1537" t="s">
        <v>62</v>
      </c>
      <c r="E1537" t="s">
        <v>4475</v>
      </c>
      <c r="F1537" t="s">
        <v>126</v>
      </c>
    </row>
    <row r="1538" spans="1:6" hidden="1" x14ac:dyDescent="0.35">
      <c r="A1538" s="14">
        <v>45314.610224085649</v>
      </c>
      <c r="B1538" t="s">
        <v>589</v>
      </c>
      <c r="C1538" t="s">
        <v>3493</v>
      </c>
      <c r="D1538" t="s">
        <v>239</v>
      </c>
      <c r="E1538" t="s">
        <v>4476</v>
      </c>
      <c r="F1538" t="s">
        <v>126</v>
      </c>
    </row>
    <row r="1539" spans="1:6" hidden="1" x14ac:dyDescent="0.35">
      <c r="A1539" s="14">
        <v>45309.609278877317</v>
      </c>
      <c r="B1539" t="s">
        <v>4084</v>
      </c>
      <c r="C1539" t="s">
        <v>4135</v>
      </c>
      <c r="D1539" t="s">
        <v>239</v>
      </c>
      <c r="E1539" t="s">
        <v>4475</v>
      </c>
      <c r="F1539" t="s">
        <v>126</v>
      </c>
    </row>
    <row r="1540" spans="1:6" hidden="1" x14ac:dyDescent="0.35">
      <c r="A1540" s="14">
        <v>45322.464318599537</v>
      </c>
      <c r="B1540" t="s">
        <v>475</v>
      </c>
      <c r="C1540" t="s">
        <v>2211</v>
      </c>
      <c r="D1540" t="s">
        <v>62</v>
      </c>
      <c r="E1540" t="s">
        <v>4475</v>
      </c>
      <c r="F1540" t="s">
        <v>126</v>
      </c>
    </row>
    <row r="1541" spans="1:6" hidden="1" x14ac:dyDescent="0.35">
      <c r="A1541" s="14">
        <v>45310.54448394676</v>
      </c>
      <c r="B1541" t="s">
        <v>475</v>
      </c>
      <c r="C1541" t="s">
        <v>3967</v>
      </c>
      <c r="D1541" t="s">
        <v>62</v>
      </c>
      <c r="E1541" t="s">
        <v>4476</v>
      </c>
      <c r="F1541" t="s">
        <v>126</v>
      </c>
    </row>
    <row r="1542" spans="1:6" hidden="1" x14ac:dyDescent="0.35">
      <c r="A1542" s="14">
        <v>45322.565326226853</v>
      </c>
      <c r="B1542" t="s">
        <v>475</v>
      </c>
      <c r="C1542" t="s">
        <v>2173</v>
      </c>
      <c r="D1542" t="s">
        <v>62</v>
      </c>
      <c r="E1542" t="s">
        <v>4474</v>
      </c>
      <c r="F1542" t="s">
        <v>126</v>
      </c>
    </row>
    <row r="1543" spans="1:6" hidden="1" x14ac:dyDescent="0.35">
      <c r="A1543" s="14">
        <v>45321.451896979168</v>
      </c>
      <c r="B1543" t="s">
        <v>506</v>
      </c>
      <c r="C1543" t="s">
        <v>2452</v>
      </c>
      <c r="D1543" t="s">
        <v>62</v>
      </c>
      <c r="E1543" t="s">
        <v>4476</v>
      </c>
      <c r="F1543" t="s">
        <v>126</v>
      </c>
    </row>
    <row r="1544" spans="1:6" hidden="1" x14ac:dyDescent="0.35">
      <c r="A1544" s="14">
        <v>45315.509364363425</v>
      </c>
      <c r="B1544" t="s">
        <v>475</v>
      </c>
      <c r="C1544" t="s">
        <v>3338</v>
      </c>
      <c r="D1544" t="s">
        <v>62</v>
      </c>
      <c r="E1544" t="s">
        <v>4475</v>
      </c>
      <c r="F1544" t="s">
        <v>126</v>
      </c>
    </row>
    <row r="1545" spans="1:6" hidden="1" x14ac:dyDescent="0.35">
      <c r="A1545" s="14">
        <v>45323.482711354169</v>
      </c>
      <c r="B1545" t="s">
        <v>475</v>
      </c>
      <c r="C1545" t="s">
        <v>1951</v>
      </c>
      <c r="D1545" t="s">
        <v>62</v>
      </c>
      <c r="E1545" t="s">
        <v>4478</v>
      </c>
      <c r="F1545" t="s">
        <v>126</v>
      </c>
    </row>
    <row r="1546" spans="1:6" hidden="1" x14ac:dyDescent="0.35">
      <c r="A1546" s="14">
        <v>45318.571592881941</v>
      </c>
      <c r="B1546" t="s">
        <v>506</v>
      </c>
      <c r="C1546" t="s">
        <v>2701</v>
      </c>
      <c r="D1546" t="s">
        <v>62</v>
      </c>
      <c r="E1546" t="s">
        <v>4474</v>
      </c>
      <c r="F1546" t="s">
        <v>126</v>
      </c>
    </row>
    <row r="1547" spans="1:6" hidden="1" x14ac:dyDescent="0.35">
      <c r="A1547" s="14">
        <v>45315.477593958334</v>
      </c>
      <c r="B1547" t="s">
        <v>59</v>
      </c>
      <c r="C1547" t="s">
        <v>282</v>
      </c>
      <c r="D1547" t="s">
        <v>62</v>
      </c>
      <c r="E1547" t="s">
        <v>4478</v>
      </c>
      <c r="F1547" t="s">
        <v>126</v>
      </c>
    </row>
    <row r="1548" spans="1:6" hidden="1" x14ac:dyDescent="0.35">
      <c r="A1548" s="14">
        <v>45316.534858356485</v>
      </c>
      <c r="B1548" t="s">
        <v>486</v>
      </c>
      <c r="C1548" t="s">
        <v>3103</v>
      </c>
      <c r="D1548" t="s">
        <v>239</v>
      </c>
      <c r="E1548" t="s">
        <v>4475</v>
      </c>
      <c r="F1548" t="s">
        <v>126</v>
      </c>
    </row>
    <row r="1549" spans="1:6" hidden="1" x14ac:dyDescent="0.35">
      <c r="A1549" s="14">
        <v>45314.54649158565</v>
      </c>
      <c r="B1549" t="s">
        <v>475</v>
      </c>
      <c r="C1549" t="s">
        <v>3525</v>
      </c>
      <c r="D1549" t="s">
        <v>62</v>
      </c>
      <c r="E1549" t="s">
        <v>4475</v>
      </c>
      <c r="F1549" t="s">
        <v>126</v>
      </c>
    </row>
    <row r="1550" spans="1:6" hidden="1" x14ac:dyDescent="0.35">
      <c r="A1550" s="14">
        <v>45318.502547881944</v>
      </c>
      <c r="B1550" t="s">
        <v>475</v>
      </c>
      <c r="C1550" t="s">
        <v>2717</v>
      </c>
      <c r="D1550" t="s">
        <v>62</v>
      </c>
      <c r="E1550" t="s">
        <v>4476</v>
      </c>
      <c r="F1550" t="s">
        <v>126</v>
      </c>
    </row>
    <row r="1551" spans="1:6" hidden="1" x14ac:dyDescent="0.35">
      <c r="A1551" s="14">
        <v>45321.595822499999</v>
      </c>
      <c r="B1551" t="s">
        <v>475</v>
      </c>
      <c r="C1551" t="s">
        <v>2378</v>
      </c>
      <c r="D1551" t="s">
        <v>62</v>
      </c>
      <c r="E1551" t="s">
        <v>4475</v>
      </c>
      <c r="F1551" t="s">
        <v>126</v>
      </c>
    </row>
    <row r="1552" spans="1:6" hidden="1" x14ac:dyDescent="0.35">
      <c r="A1552" s="14">
        <v>45313.460963750003</v>
      </c>
      <c r="B1552" t="s">
        <v>475</v>
      </c>
      <c r="C1552" t="s">
        <v>3762</v>
      </c>
      <c r="D1552" t="s">
        <v>239</v>
      </c>
      <c r="E1552" t="s">
        <v>4476</v>
      </c>
      <c r="F1552" t="s">
        <v>126</v>
      </c>
    </row>
    <row r="1553" spans="1:6" hidden="1" x14ac:dyDescent="0.35">
      <c r="A1553" s="14">
        <v>45302.435522118052</v>
      </c>
      <c r="B1553" t="s">
        <v>486</v>
      </c>
      <c r="C1553" t="s">
        <v>623</v>
      </c>
      <c r="D1553" t="s">
        <v>239</v>
      </c>
      <c r="E1553" t="s">
        <v>4478</v>
      </c>
      <c r="F1553" t="s">
        <v>126</v>
      </c>
    </row>
    <row r="1554" spans="1:6" hidden="1" x14ac:dyDescent="0.35">
      <c r="A1554" s="14">
        <v>45314.465138807871</v>
      </c>
      <c r="B1554" t="s">
        <v>486</v>
      </c>
      <c r="C1554" t="s">
        <v>3550</v>
      </c>
      <c r="D1554" t="s">
        <v>62</v>
      </c>
      <c r="E1554" t="s">
        <v>4475</v>
      </c>
      <c r="F1554" t="s">
        <v>126</v>
      </c>
    </row>
    <row r="1555" spans="1:6" hidden="1" x14ac:dyDescent="0.35">
      <c r="A1555" s="14">
        <v>45317.55595642361</v>
      </c>
      <c r="B1555" t="s">
        <v>475</v>
      </c>
      <c r="C1555" t="s">
        <v>2929</v>
      </c>
      <c r="D1555" t="s">
        <v>62</v>
      </c>
      <c r="E1555" t="s">
        <v>4475</v>
      </c>
      <c r="F1555" t="s">
        <v>126</v>
      </c>
    </row>
    <row r="1556" spans="1:6" hidden="1" x14ac:dyDescent="0.35">
      <c r="A1556" s="14">
        <v>45301.552587939812</v>
      </c>
      <c r="B1556" t="s">
        <v>475</v>
      </c>
      <c r="C1556" t="s">
        <v>526</v>
      </c>
      <c r="D1556" t="s">
        <v>239</v>
      </c>
      <c r="E1556" t="s">
        <v>4475</v>
      </c>
      <c r="F1556" t="s">
        <v>126</v>
      </c>
    </row>
    <row r="1557" spans="1:6" hidden="1" x14ac:dyDescent="0.35">
      <c r="A1557" s="14">
        <v>45307.408647905089</v>
      </c>
      <c r="B1557" t="s">
        <v>506</v>
      </c>
      <c r="C1557" t="s">
        <v>4399</v>
      </c>
      <c r="D1557" t="s">
        <v>62</v>
      </c>
      <c r="E1557" t="s">
        <v>4474</v>
      </c>
      <c r="F1557" t="s">
        <v>126</v>
      </c>
    </row>
    <row r="1558" spans="1:6" hidden="1" x14ac:dyDescent="0.35">
      <c r="A1558" s="14">
        <v>45308.802637187502</v>
      </c>
      <c r="B1558" t="s">
        <v>589</v>
      </c>
      <c r="C1558" t="s">
        <v>4245</v>
      </c>
      <c r="D1558" t="s">
        <v>239</v>
      </c>
      <c r="E1558" t="s">
        <v>4475</v>
      </c>
      <c r="F1558" t="s">
        <v>126</v>
      </c>
    </row>
    <row r="1559" spans="1:6" hidden="1" x14ac:dyDescent="0.35">
      <c r="A1559" s="14">
        <v>45322.437762488429</v>
      </c>
      <c r="B1559" t="s">
        <v>475</v>
      </c>
      <c r="C1559" t="s">
        <v>2221</v>
      </c>
      <c r="D1559" t="s">
        <v>62</v>
      </c>
      <c r="E1559" t="s">
        <v>4476</v>
      </c>
      <c r="F1559" t="s">
        <v>126</v>
      </c>
    </row>
    <row r="1560" spans="1:6" hidden="1" x14ac:dyDescent="0.35">
      <c r="A1560" s="14">
        <v>45316.468231736108</v>
      </c>
      <c r="B1560" t="s">
        <v>475</v>
      </c>
      <c r="C1560" t="s">
        <v>3128</v>
      </c>
      <c r="D1560" t="s">
        <v>62</v>
      </c>
      <c r="E1560" t="s">
        <v>4475</v>
      </c>
      <c r="F1560" t="s">
        <v>126</v>
      </c>
    </row>
    <row r="1561" spans="1:6" hidden="1" x14ac:dyDescent="0.35">
      <c r="A1561" s="14">
        <v>45318.604656319447</v>
      </c>
      <c r="B1561" t="s">
        <v>506</v>
      </c>
      <c r="C1561" t="s">
        <v>2691</v>
      </c>
      <c r="D1561" t="s">
        <v>62</v>
      </c>
      <c r="E1561" t="s">
        <v>4476</v>
      </c>
      <c r="F1561" t="s">
        <v>126</v>
      </c>
    </row>
    <row r="1562" spans="1:6" hidden="1" x14ac:dyDescent="0.35">
      <c r="A1562" s="14">
        <v>45314.407505509262</v>
      </c>
      <c r="B1562" t="s">
        <v>59</v>
      </c>
      <c r="C1562" t="s">
        <v>250</v>
      </c>
      <c r="D1562" t="s">
        <v>62</v>
      </c>
      <c r="E1562" t="s">
        <v>4478</v>
      </c>
      <c r="F1562" t="s">
        <v>126</v>
      </c>
    </row>
    <row r="1563" spans="1:6" hidden="1" x14ac:dyDescent="0.35">
      <c r="A1563" s="14">
        <v>45321.381240057868</v>
      </c>
      <c r="B1563" t="s">
        <v>506</v>
      </c>
      <c r="C1563" t="s">
        <v>2474</v>
      </c>
      <c r="D1563" t="s">
        <v>62</v>
      </c>
      <c r="E1563" t="s">
        <v>4475</v>
      </c>
      <c r="F1563" t="s">
        <v>126</v>
      </c>
    </row>
    <row r="1564" spans="1:6" hidden="1" x14ac:dyDescent="0.35">
      <c r="A1564" s="14">
        <v>45321.487951203701</v>
      </c>
      <c r="B1564" t="s">
        <v>506</v>
      </c>
      <c r="C1564" t="s">
        <v>2437</v>
      </c>
      <c r="D1564" t="s">
        <v>62</v>
      </c>
      <c r="E1564" t="s">
        <v>4476</v>
      </c>
      <c r="F1564" t="s">
        <v>126</v>
      </c>
    </row>
    <row r="1565" spans="1:6" hidden="1" x14ac:dyDescent="0.35">
      <c r="A1565" s="14">
        <v>45310.627793113425</v>
      </c>
      <c r="B1565" t="s">
        <v>589</v>
      </c>
      <c r="C1565" t="s">
        <v>3907</v>
      </c>
      <c r="D1565" t="s">
        <v>62</v>
      </c>
      <c r="E1565" t="s">
        <v>4474</v>
      </c>
      <c r="F1565" t="s">
        <v>126</v>
      </c>
    </row>
    <row r="1566" spans="1:6" hidden="1" x14ac:dyDescent="0.35">
      <c r="A1566" s="14">
        <v>45306.580406307869</v>
      </c>
      <c r="B1566" t="s">
        <v>475</v>
      </c>
      <c r="C1566" t="s">
        <v>975</v>
      </c>
      <c r="D1566" t="s">
        <v>62</v>
      </c>
      <c r="E1566" t="s">
        <v>4476</v>
      </c>
      <c r="F1566" t="s">
        <v>126</v>
      </c>
    </row>
    <row r="1567" spans="1:6" hidden="1" x14ac:dyDescent="0.35">
      <c r="A1567" s="14">
        <v>45302.464021006941</v>
      </c>
      <c r="B1567" t="s">
        <v>486</v>
      </c>
      <c r="C1567" t="s">
        <v>632</v>
      </c>
      <c r="D1567" t="s">
        <v>239</v>
      </c>
      <c r="E1567" t="s">
        <v>4478</v>
      </c>
      <c r="F1567" t="s">
        <v>126</v>
      </c>
    </row>
    <row r="1568" spans="1:6" hidden="1" x14ac:dyDescent="0.35">
      <c r="A1568" s="14">
        <v>45310.427613958331</v>
      </c>
      <c r="B1568" t="s">
        <v>3712</v>
      </c>
      <c r="C1568" t="s">
        <v>4019</v>
      </c>
      <c r="D1568" t="s">
        <v>62</v>
      </c>
      <c r="E1568" t="s">
        <v>4478</v>
      </c>
      <c r="F1568" t="s">
        <v>126</v>
      </c>
    </row>
    <row r="1569" spans="1:6" hidden="1" x14ac:dyDescent="0.35">
      <c r="A1569" s="14">
        <v>45310.445880092593</v>
      </c>
      <c r="B1569" t="s">
        <v>475</v>
      </c>
      <c r="C1569" t="s">
        <v>4000</v>
      </c>
      <c r="D1569" t="s">
        <v>62</v>
      </c>
      <c r="E1569" t="s">
        <v>4475</v>
      </c>
      <c r="F1569" t="s">
        <v>126</v>
      </c>
    </row>
    <row r="1570" spans="1:6" hidden="1" x14ac:dyDescent="0.35">
      <c r="A1570" s="14">
        <v>45315.788284606482</v>
      </c>
      <c r="B1570" t="s">
        <v>589</v>
      </c>
      <c r="C1570" t="s">
        <v>3200</v>
      </c>
      <c r="D1570" t="s">
        <v>62</v>
      </c>
      <c r="E1570" t="s">
        <v>4475</v>
      </c>
      <c r="F1570" t="s">
        <v>126</v>
      </c>
    </row>
    <row r="1571" spans="1:6" hidden="1" x14ac:dyDescent="0.35">
      <c r="A1571" s="14">
        <v>45309.606997303243</v>
      </c>
      <c r="B1571" t="s">
        <v>475</v>
      </c>
      <c r="C1571" t="s">
        <v>4137</v>
      </c>
      <c r="D1571" t="s">
        <v>62</v>
      </c>
      <c r="E1571" t="s">
        <v>4477</v>
      </c>
      <c r="F1571" t="s">
        <v>126</v>
      </c>
    </row>
    <row r="1572" spans="1:6" hidden="1" x14ac:dyDescent="0.35">
      <c r="A1572" s="14">
        <v>45316.398793749999</v>
      </c>
      <c r="B1572" t="s">
        <v>475</v>
      </c>
      <c r="C1572" t="s">
        <v>3172</v>
      </c>
      <c r="D1572" t="s">
        <v>62</v>
      </c>
      <c r="E1572" t="s">
        <v>4475</v>
      </c>
      <c r="F1572" t="s">
        <v>126</v>
      </c>
    </row>
    <row r="1573" spans="1:6" hidden="1" x14ac:dyDescent="0.35">
      <c r="A1573" s="14">
        <v>45320.505451666664</v>
      </c>
      <c r="B1573" t="s">
        <v>475</v>
      </c>
      <c r="C1573" t="s">
        <v>2637</v>
      </c>
      <c r="D1573" t="s">
        <v>62</v>
      </c>
      <c r="E1573" t="s">
        <v>4474</v>
      </c>
      <c r="F1573" t="s">
        <v>126</v>
      </c>
    </row>
    <row r="1574" spans="1:6" hidden="1" x14ac:dyDescent="0.35">
      <c r="A1574" s="14">
        <v>45307.47547809028</v>
      </c>
      <c r="B1574" t="s">
        <v>506</v>
      </c>
      <c r="C1574" t="s">
        <v>4383</v>
      </c>
      <c r="D1574" t="s">
        <v>239</v>
      </c>
      <c r="E1574" t="s">
        <v>4476</v>
      </c>
      <c r="F1574" t="s">
        <v>126</v>
      </c>
    </row>
    <row r="1575" spans="1:6" hidden="1" x14ac:dyDescent="0.35">
      <c r="A1575" s="14">
        <v>45310.629943333333</v>
      </c>
      <c r="B1575" t="s">
        <v>506</v>
      </c>
      <c r="C1575" t="s">
        <v>3906</v>
      </c>
      <c r="D1575" t="s">
        <v>62</v>
      </c>
      <c r="E1575" t="s">
        <v>4475</v>
      </c>
      <c r="F1575" t="s">
        <v>126</v>
      </c>
    </row>
    <row r="1576" spans="1:6" hidden="1" x14ac:dyDescent="0.35">
      <c r="A1576" s="14">
        <v>45309.698368090278</v>
      </c>
      <c r="B1576" t="s">
        <v>589</v>
      </c>
      <c r="C1576" t="s">
        <v>4079</v>
      </c>
      <c r="D1576" t="s">
        <v>62</v>
      </c>
      <c r="E1576" t="s">
        <v>4474</v>
      </c>
      <c r="F1576" t="s">
        <v>126</v>
      </c>
    </row>
    <row r="1577" spans="1:6" hidden="1" x14ac:dyDescent="0.35">
      <c r="A1577" s="14">
        <v>45322.44537228009</v>
      </c>
      <c r="B1577" t="s">
        <v>475</v>
      </c>
      <c r="C1577" t="s">
        <v>2220</v>
      </c>
      <c r="D1577" t="s">
        <v>62</v>
      </c>
      <c r="E1577" t="s">
        <v>4475</v>
      </c>
      <c r="F1577" t="s">
        <v>126</v>
      </c>
    </row>
    <row r="1578" spans="1:6" hidden="1" x14ac:dyDescent="0.35">
      <c r="A1578" s="14">
        <v>45303.426356574077</v>
      </c>
      <c r="B1578" t="s">
        <v>506</v>
      </c>
      <c r="C1578" t="s">
        <v>744</v>
      </c>
      <c r="D1578" t="s">
        <v>239</v>
      </c>
      <c r="E1578" t="s">
        <v>4475</v>
      </c>
      <c r="F1578" t="s">
        <v>126</v>
      </c>
    </row>
    <row r="1579" spans="1:6" hidden="1" x14ac:dyDescent="0.35">
      <c r="A1579" s="14">
        <v>45307.500851168981</v>
      </c>
      <c r="B1579" t="s">
        <v>475</v>
      </c>
      <c r="C1579" t="s">
        <v>4377</v>
      </c>
      <c r="D1579" t="s">
        <v>62</v>
      </c>
      <c r="E1579" t="s">
        <v>4478</v>
      </c>
      <c r="F1579" t="s">
        <v>126</v>
      </c>
    </row>
    <row r="1580" spans="1:6" hidden="1" x14ac:dyDescent="0.35">
      <c r="A1580" s="14">
        <v>45307.421783692131</v>
      </c>
      <c r="B1580" t="s">
        <v>475</v>
      </c>
      <c r="C1580" t="s">
        <v>4394</v>
      </c>
      <c r="D1580" t="s">
        <v>62</v>
      </c>
      <c r="E1580" t="s">
        <v>4475</v>
      </c>
      <c r="F1580" t="s">
        <v>126</v>
      </c>
    </row>
    <row r="1581" spans="1:6" hidden="1" x14ac:dyDescent="0.35">
      <c r="A1581" s="14">
        <v>45308.571698761574</v>
      </c>
      <c r="B1581" t="s">
        <v>475</v>
      </c>
      <c r="C1581" t="s">
        <v>1128</v>
      </c>
      <c r="D1581" t="s">
        <v>62</v>
      </c>
      <c r="E1581" t="s">
        <v>4475</v>
      </c>
      <c r="F1581" t="s">
        <v>126</v>
      </c>
    </row>
    <row r="1582" spans="1:6" hidden="1" x14ac:dyDescent="0.35">
      <c r="A1582" s="14">
        <v>45309.588387986114</v>
      </c>
      <c r="B1582" t="s">
        <v>475</v>
      </c>
      <c r="C1582" t="s">
        <v>4153</v>
      </c>
      <c r="D1582" t="s">
        <v>239</v>
      </c>
      <c r="E1582" t="s">
        <v>4477</v>
      </c>
      <c r="F1582" t="s">
        <v>126</v>
      </c>
    </row>
    <row r="1583" spans="1:6" hidden="1" x14ac:dyDescent="0.35">
      <c r="A1583" s="14">
        <v>45302.838040486109</v>
      </c>
      <c r="B1583" t="s">
        <v>589</v>
      </c>
      <c r="C1583" t="s">
        <v>726</v>
      </c>
      <c r="D1583" t="s">
        <v>239</v>
      </c>
      <c r="E1583" t="s">
        <v>4475</v>
      </c>
      <c r="F1583" t="s">
        <v>126</v>
      </c>
    </row>
    <row r="1584" spans="1:6" hidden="1" x14ac:dyDescent="0.35">
      <c r="A1584" s="14">
        <v>45313.395096157408</v>
      </c>
      <c r="B1584" t="s">
        <v>475</v>
      </c>
      <c r="C1584" t="s">
        <v>4433</v>
      </c>
      <c r="D1584" t="s">
        <v>62</v>
      </c>
      <c r="E1584" t="s">
        <v>4475</v>
      </c>
      <c r="F1584" t="s">
        <v>126</v>
      </c>
    </row>
    <row r="1585" spans="1:6" hidden="1" x14ac:dyDescent="0.35">
      <c r="A1585" s="14">
        <v>45308.620721701387</v>
      </c>
      <c r="B1585" t="s">
        <v>506</v>
      </c>
      <c r="C1585" t="s">
        <v>4265</v>
      </c>
      <c r="D1585" t="s">
        <v>62</v>
      </c>
      <c r="E1585" t="s">
        <v>4475</v>
      </c>
      <c r="F1585" t="s">
        <v>126</v>
      </c>
    </row>
    <row r="1586" spans="1:6" hidden="1" x14ac:dyDescent="0.35">
      <c r="A1586" s="14">
        <v>45320.775105821762</v>
      </c>
      <c r="B1586" t="s">
        <v>589</v>
      </c>
      <c r="C1586" t="s">
        <v>2507</v>
      </c>
      <c r="D1586" t="s">
        <v>62</v>
      </c>
      <c r="E1586" t="s">
        <v>4475</v>
      </c>
      <c r="F1586" t="s">
        <v>126</v>
      </c>
    </row>
    <row r="1587" spans="1:6" hidden="1" x14ac:dyDescent="0.35">
      <c r="A1587" s="14">
        <v>45317.461695798615</v>
      </c>
      <c r="B1587" t="s">
        <v>475</v>
      </c>
      <c r="C1587" t="s">
        <v>2957</v>
      </c>
      <c r="D1587" t="s">
        <v>62</v>
      </c>
      <c r="E1587" t="s">
        <v>4476</v>
      </c>
      <c r="F1587" t="s">
        <v>126</v>
      </c>
    </row>
    <row r="1588" spans="1:6" hidden="1" x14ac:dyDescent="0.35">
      <c r="A1588" s="14">
        <v>45315.408612800929</v>
      </c>
      <c r="B1588" t="s">
        <v>475</v>
      </c>
      <c r="C1588" t="s">
        <v>3380</v>
      </c>
      <c r="D1588" t="s">
        <v>239</v>
      </c>
      <c r="E1588" t="s">
        <v>4475</v>
      </c>
      <c r="F1588" t="s">
        <v>126</v>
      </c>
    </row>
    <row r="1589" spans="1:6" hidden="1" x14ac:dyDescent="0.35">
      <c r="A1589" s="14">
        <v>45316.493987986112</v>
      </c>
      <c r="B1589" t="s">
        <v>475</v>
      </c>
      <c r="C1589" t="s">
        <v>3118</v>
      </c>
      <c r="D1589" t="s">
        <v>62</v>
      </c>
      <c r="E1589" t="s">
        <v>4476</v>
      </c>
      <c r="F1589" t="s">
        <v>126</v>
      </c>
    </row>
    <row r="1590" spans="1:6" hidden="1" x14ac:dyDescent="0.35">
      <c r="A1590" s="14">
        <v>45310.421813564812</v>
      </c>
      <c r="B1590" t="s">
        <v>475</v>
      </c>
      <c r="C1590" t="s">
        <v>4021</v>
      </c>
      <c r="D1590" t="s">
        <v>62</v>
      </c>
      <c r="E1590" t="s">
        <v>4475</v>
      </c>
      <c r="F1590" t="s">
        <v>126</v>
      </c>
    </row>
    <row r="1591" spans="1:6" hidden="1" x14ac:dyDescent="0.35">
      <c r="A1591" s="14">
        <v>45316.553315868056</v>
      </c>
      <c r="B1591" t="s">
        <v>506</v>
      </c>
      <c r="C1591" t="s">
        <v>3096</v>
      </c>
      <c r="D1591" t="s">
        <v>62</v>
      </c>
      <c r="E1591" t="s">
        <v>4474</v>
      </c>
      <c r="F1591" t="s">
        <v>126</v>
      </c>
    </row>
    <row r="1592" spans="1:6" hidden="1" x14ac:dyDescent="0.35">
      <c r="A1592" s="14">
        <v>45317.833814305559</v>
      </c>
      <c r="B1592" t="s">
        <v>589</v>
      </c>
      <c r="C1592" t="s">
        <v>2753</v>
      </c>
      <c r="D1592" t="s">
        <v>62</v>
      </c>
      <c r="E1592" t="s">
        <v>4475</v>
      </c>
      <c r="F1592" t="s">
        <v>126</v>
      </c>
    </row>
    <row r="1593" spans="1:6" hidden="1" x14ac:dyDescent="0.35">
      <c r="A1593" s="14">
        <v>45315.618657453706</v>
      </c>
      <c r="B1593" t="s">
        <v>506</v>
      </c>
      <c r="C1593" t="s">
        <v>4447</v>
      </c>
      <c r="D1593" t="s">
        <v>62</v>
      </c>
      <c r="E1593" t="s">
        <v>4475</v>
      </c>
      <c r="F1593" t="s">
        <v>126</v>
      </c>
    </row>
    <row r="1594" spans="1:6" hidden="1" x14ac:dyDescent="0.35">
      <c r="A1594" s="14">
        <v>45316.430920694445</v>
      </c>
      <c r="B1594" t="s">
        <v>475</v>
      </c>
      <c r="C1594" t="s">
        <v>3152</v>
      </c>
      <c r="D1594" t="s">
        <v>62</v>
      </c>
      <c r="E1594" t="s">
        <v>4475</v>
      </c>
      <c r="F1594" t="s">
        <v>126</v>
      </c>
    </row>
    <row r="1595" spans="1:6" hidden="1" x14ac:dyDescent="0.35">
      <c r="A1595" s="14">
        <v>45316.499160243053</v>
      </c>
      <c r="B1595" t="s">
        <v>506</v>
      </c>
      <c r="C1595" t="s">
        <v>3115</v>
      </c>
      <c r="D1595" t="s">
        <v>62</v>
      </c>
      <c r="E1595" t="s">
        <v>4477</v>
      </c>
      <c r="F1595" t="s">
        <v>126</v>
      </c>
    </row>
    <row r="1596" spans="1:6" hidden="1" x14ac:dyDescent="0.35">
      <c r="A1596" s="14">
        <v>45307.823106192132</v>
      </c>
      <c r="B1596" t="s">
        <v>589</v>
      </c>
      <c r="C1596" t="s">
        <v>4334</v>
      </c>
      <c r="D1596" t="s">
        <v>62</v>
      </c>
      <c r="E1596" t="s">
        <v>4476</v>
      </c>
      <c r="F1596" t="s">
        <v>126</v>
      </c>
    </row>
    <row r="1597" spans="1:6" hidden="1" x14ac:dyDescent="0.35">
      <c r="A1597" s="14">
        <v>45308.626149386575</v>
      </c>
      <c r="B1597" t="s">
        <v>475</v>
      </c>
      <c r="C1597" t="s">
        <v>1144</v>
      </c>
      <c r="D1597" t="s">
        <v>239</v>
      </c>
      <c r="E1597" t="s">
        <v>4476</v>
      </c>
      <c r="F1597" t="s">
        <v>126</v>
      </c>
    </row>
    <row r="1598" spans="1:6" hidden="1" x14ac:dyDescent="0.35">
      <c r="A1598" s="14">
        <v>45315.609762141205</v>
      </c>
      <c r="B1598" t="s">
        <v>475</v>
      </c>
      <c r="C1598" t="s">
        <v>3292</v>
      </c>
      <c r="D1598" t="s">
        <v>239</v>
      </c>
      <c r="E1598" t="s">
        <v>4478</v>
      </c>
      <c r="F1598" t="s">
        <v>126</v>
      </c>
    </row>
    <row r="1599" spans="1:6" hidden="1" x14ac:dyDescent="0.35">
      <c r="A1599" s="14">
        <v>45320.392753483793</v>
      </c>
      <c r="B1599" t="s">
        <v>475</v>
      </c>
      <c r="C1599" t="s">
        <v>2689</v>
      </c>
      <c r="D1599" t="s">
        <v>62</v>
      </c>
      <c r="E1599" t="s">
        <v>4475</v>
      </c>
      <c r="F1599" t="s">
        <v>126</v>
      </c>
    </row>
    <row r="1600" spans="1:6" hidden="1" x14ac:dyDescent="0.35">
      <c r="A1600" s="14">
        <v>45321.619265613423</v>
      </c>
      <c r="B1600" t="s">
        <v>506</v>
      </c>
      <c r="C1600" t="s">
        <v>2363</v>
      </c>
      <c r="D1600" t="s">
        <v>62</v>
      </c>
      <c r="E1600" t="s">
        <v>4478</v>
      </c>
      <c r="F1600" t="s">
        <v>126</v>
      </c>
    </row>
    <row r="1601" spans="1:6" hidden="1" x14ac:dyDescent="0.35">
      <c r="A1601" s="14">
        <v>45316.541792372685</v>
      </c>
      <c r="B1601" t="s">
        <v>506</v>
      </c>
      <c r="C1601" t="s">
        <v>3101</v>
      </c>
      <c r="D1601" t="s">
        <v>62</v>
      </c>
      <c r="E1601" t="s">
        <v>4475</v>
      </c>
      <c r="F1601" t="s">
        <v>126</v>
      </c>
    </row>
    <row r="1602" spans="1:6" hidden="1" x14ac:dyDescent="0.35">
      <c r="A1602" s="14">
        <v>45315.486802500003</v>
      </c>
      <c r="B1602" t="s">
        <v>506</v>
      </c>
      <c r="C1602" t="s">
        <v>3340</v>
      </c>
      <c r="D1602" t="s">
        <v>239</v>
      </c>
      <c r="E1602" t="s">
        <v>4476</v>
      </c>
      <c r="F1602" t="s">
        <v>126</v>
      </c>
    </row>
    <row r="1603" spans="1:6" hidden="1" x14ac:dyDescent="0.35">
      <c r="A1603" s="14">
        <v>45320.40139353009</v>
      </c>
      <c r="B1603" t="s">
        <v>475</v>
      </c>
      <c r="C1603" t="s">
        <v>2688</v>
      </c>
      <c r="D1603" t="s">
        <v>62</v>
      </c>
      <c r="E1603" t="s">
        <v>4477</v>
      </c>
      <c r="F1603" t="s">
        <v>126</v>
      </c>
    </row>
    <row r="1604" spans="1:6" hidden="1" x14ac:dyDescent="0.35">
      <c r="A1604" s="14">
        <v>45318.564465289353</v>
      </c>
      <c r="B1604" t="s">
        <v>506</v>
      </c>
      <c r="D1604" t="s">
        <v>62</v>
      </c>
      <c r="E1604" t="s">
        <v>4475</v>
      </c>
      <c r="F1604" t="s">
        <v>126</v>
      </c>
    </row>
    <row r="1605" spans="1:6" hidden="1" x14ac:dyDescent="0.35">
      <c r="A1605" s="14">
        <v>45322.605290428241</v>
      </c>
      <c r="B1605" t="s">
        <v>506</v>
      </c>
      <c r="C1605" t="s">
        <v>2139</v>
      </c>
      <c r="D1605" t="s">
        <v>62</v>
      </c>
      <c r="E1605" t="s">
        <v>4474</v>
      </c>
      <c r="F1605" t="s">
        <v>126</v>
      </c>
    </row>
    <row r="1606" spans="1:6" hidden="1" x14ac:dyDescent="0.35">
      <c r="A1606" s="14">
        <v>45304.37249253472</v>
      </c>
      <c r="B1606" t="s">
        <v>506</v>
      </c>
      <c r="C1606" t="s">
        <v>873</v>
      </c>
      <c r="D1606" t="s">
        <v>62</v>
      </c>
      <c r="E1606" t="s">
        <v>4474</v>
      </c>
      <c r="F1606" t="s">
        <v>126</v>
      </c>
    </row>
    <row r="1607" spans="1:6" hidden="1" x14ac:dyDescent="0.35">
      <c r="A1607" s="14">
        <v>45304.375585949078</v>
      </c>
      <c r="B1607" t="s">
        <v>506</v>
      </c>
      <c r="C1607" t="s">
        <v>873</v>
      </c>
      <c r="D1607" t="s">
        <v>62</v>
      </c>
      <c r="E1607" t="s">
        <v>4474</v>
      </c>
      <c r="F1607" t="s">
        <v>126</v>
      </c>
    </row>
    <row r="1608" spans="1:6" hidden="1" x14ac:dyDescent="0.35">
      <c r="A1608" s="14">
        <v>45324.61637142361</v>
      </c>
      <c r="B1608" t="s">
        <v>506</v>
      </c>
      <c r="C1608" t="s">
        <v>1706</v>
      </c>
      <c r="D1608" t="s">
        <v>62</v>
      </c>
      <c r="E1608" t="s">
        <v>4475</v>
      </c>
      <c r="F1608" t="s">
        <v>126</v>
      </c>
    </row>
    <row r="1609" spans="1:6" hidden="1" x14ac:dyDescent="0.35">
      <c r="A1609" s="14">
        <v>45301.612258506946</v>
      </c>
      <c r="B1609" t="s">
        <v>475</v>
      </c>
      <c r="C1609" t="s">
        <v>558</v>
      </c>
      <c r="D1609" t="s">
        <v>239</v>
      </c>
      <c r="E1609" t="s">
        <v>4475</v>
      </c>
      <c r="F1609" t="s">
        <v>126</v>
      </c>
    </row>
    <row r="1610" spans="1:6" hidden="1" x14ac:dyDescent="0.35">
      <c r="A1610" s="14">
        <v>45320.464458437498</v>
      </c>
      <c r="B1610" t="s">
        <v>475</v>
      </c>
      <c r="C1610" t="s">
        <v>2660</v>
      </c>
      <c r="D1610" t="s">
        <v>62</v>
      </c>
      <c r="E1610" t="s">
        <v>4475</v>
      </c>
      <c r="F1610" t="s">
        <v>126</v>
      </c>
    </row>
    <row r="1611" spans="1:6" hidden="1" x14ac:dyDescent="0.35">
      <c r="A1611" s="14">
        <v>45322.582071018522</v>
      </c>
      <c r="B1611" t="s">
        <v>475</v>
      </c>
      <c r="C1611" t="s">
        <v>2162</v>
      </c>
      <c r="D1611" t="s">
        <v>62</v>
      </c>
      <c r="E1611" t="s">
        <v>4474</v>
      </c>
      <c r="F1611" t="s">
        <v>126</v>
      </c>
    </row>
    <row r="1612" spans="1:6" hidden="1" x14ac:dyDescent="0.35">
      <c r="A1612" s="14">
        <v>45310.456615057868</v>
      </c>
      <c r="B1612" t="s">
        <v>475</v>
      </c>
      <c r="C1612" t="s">
        <v>3996</v>
      </c>
      <c r="D1612" t="s">
        <v>239</v>
      </c>
      <c r="E1612" t="s">
        <v>4476</v>
      </c>
      <c r="F1612" t="s">
        <v>126</v>
      </c>
    </row>
    <row r="1613" spans="1:6" hidden="1" x14ac:dyDescent="0.35">
      <c r="A1613" s="14">
        <v>45306.486159270833</v>
      </c>
      <c r="B1613" t="s">
        <v>475</v>
      </c>
      <c r="C1613" t="s">
        <v>950</v>
      </c>
      <c r="D1613" t="s">
        <v>62</v>
      </c>
      <c r="E1613" t="s">
        <v>4476</v>
      </c>
      <c r="F1613" t="s">
        <v>126</v>
      </c>
    </row>
    <row r="1614" spans="1:6" hidden="1" x14ac:dyDescent="0.35">
      <c r="A1614" s="14">
        <v>45315.543610324072</v>
      </c>
      <c r="B1614" t="s">
        <v>475</v>
      </c>
      <c r="C1614" t="s">
        <v>3325</v>
      </c>
      <c r="D1614" t="s">
        <v>239</v>
      </c>
      <c r="E1614" t="s">
        <v>4477</v>
      </c>
      <c r="F1614" t="s">
        <v>126</v>
      </c>
    </row>
    <row r="1615" spans="1:6" hidden="1" x14ac:dyDescent="0.35">
      <c r="A1615" s="14">
        <v>45318.536473854168</v>
      </c>
      <c r="B1615" t="s">
        <v>475</v>
      </c>
      <c r="C1615" t="s">
        <v>2708</v>
      </c>
      <c r="D1615" t="s">
        <v>62</v>
      </c>
      <c r="E1615" t="s">
        <v>4474</v>
      </c>
      <c r="F1615" t="s">
        <v>126</v>
      </c>
    </row>
    <row r="1616" spans="1:6" hidden="1" x14ac:dyDescent="0.35">
      <c r="A1616" s="14">
        <v>45318.591849675926</v>
      </c>
      <c r="B1616" t="s">
        <v>475</v>
      </c>
      <c r="C1616" t="s">
        <v>2693</v>
      </c>
      <c r="D1616" t="s">
        <v>62</v>
      </c>
      <c r="E1616" t="s">
        <v>4475</v>
      </c>
      <c r="F1616" t="s">
        <v>126</v>
      </c>
    </row>
    <row r="1617" spans="1:6" hidden="1" x14ac:dyDescent="0.35">
      <c r="A1617" s="14">
        <v>45314.406031597224</v>
      </c>
      <c r="B1617" t="s">
        <v>475</v>
      </c>
      <c r="C1617" t="s">
        <v>3571</v>
      </c>
      <c r="D1617" t="s">
        <v>239</v>
      </c>
      <c r="E1617" t="s">
        <v>4477</v>
      </c>
      <c r="F1617" t="s">
        <v>126</v>
      </c>
    </row>
    <row r="1618" spans="1:6" hidden="1" x14ac:dyDescent="0.35">
      <c r="A1618" s="14">
        <v>45323.597843344905</v>
      </c>
      <c r="B1618" t="s">
        <v>475</v>
      </c>
      <c r="C1618" t="s">
        <v>1898</v>
      </c>
      <c r="D1618" t="s">
        <v>62</v>
      </c>
      <c r="E1618" t="s">
        <v>4475</v>
      </c>
      <c r="F1618" t="s">
        <v>126</v>
      </c>
    </row>
    <row r="1619" spans="1:6" hidden="1" x14ac:dyDescent="0.35">
      <c r="A1619" s="14">
        <v>45303.466626979163</v>
      </c>
      <c r="B1619" t="s">
        <v>486</v>
      </c>
      <c r="C1619" t="s">
        <v>758</v>
      </c>
      <c r="D1619" t="s">
        <v>239</v>
      </c>
      <c r="E1619" t="s">
        <v>4475</v>
      </c>
      <c r="F1619" t="s">
        <v>126</v>
      </c>
    </row>
    <row r="1620" spans="1:6" hidden="1" x14ac:dyDescent="0.35">
      <c r="A1620" s="14">
        <v>45303.748218043984</v>
      </c>
      <c r="B1620" t="s">
        <v>575</v>
      </c>
      <c r="C1620" t="s">
        <v>845</v>
      </c>
      <c r="D1620" t="s">
        <v>62</v>
      </c>
      <c r="E1620" t="s">
        <v>4474</v>
      </c>
      <c r="F1620" t="s">
        <v>126</v>
      </c>
    </row>
    <row r="1621" spans="1:6" hidden="1" x14ac:dyDescent="0.35">
      <c r="A1621" s="14">
        <v>45321.500976064817</v>
      </c>
      <c r="B1621" t="s">
        <v>486</v>
      </c>
      <c r="C1621" t="s">
        <v>2436</v>
      </c>
      <c r="D1621" t="s">
        <v>62</v>
      </c>
      <c r="E1621" t="s">
        <v>4475</v>
      </c>
      <c r="F1621" t="s">
        <v>126</v>
      </c>
    </row>
    <row r="1622" spans="1:6" hidden="1" x14ac:dyDescent="0.35">
      <c r="A1622" s="14">
        <v>45315.563592199076</v>
      </c>
      <c r="B1622" t="s">
        <v>475</v>
      </c>
      <c r="C1622" t="s">
        <v>3313</v>
      </c>
      <c r="D1622" t="s">
        <v>239</v>
      </c>
      <c r="E1622" t="s">
        <v>4475</v>
      </c>
      <c r="F1622" t="s">
        <v>126</v>
      </c>
    </row>
    <row r="1623" spans="1:6" hidden="1" x14ac:dyDescent="0.35">
      <c r="A1623" s="14">
        <v>45316.567334328705</v>
      </c>
      <c r="B1623" t="s">
        <v>475</v>
      </c>
      <c r="C1623" t="s">
        <v>3091</v>
      </c>
      <c r="D1623" t="s">
        <v>62</v>
      </c>
      <c r="E1623" t="s">
        <v>4475</v>
      </c>
      <c r="F1623" t="s">
        <v>126</v>
      </c>
    </row>
    <row r="1624" spans="1:6" hidden="1" x14ac:dyDescent="0.35">
      <c r="A1624" s="14">
        <v>45313.479419988427</v>
      </c>
      <c r="B1624" t="s">
        <v>475</v>
      </c>
      <c r="C1624" t="s">
        <v>3760</v>
      </c>
      <c r="D1624" t="s">
        <v>62</v>
      </c>
      <c r="E1624" t="s">
        <v>4475</v>
      </c>
      <c r="F1624" t="s">
        <v>126</v>
      </c>
    </row>
    <row r="1625" spans="1:6" hidden="1" x14ac:dyDescent="0.35">
      <c r="A1625" s="14">
        <v>45308.425147245369</v>
      </c>
      <c r="B1625" t="s">
        <v>475</v>
      </c>
      <c r="C1625" t="s">
        <v>1102</v>
      </c>
      <c r="D1625" t="s">
        <v>62</v>
      </c>
      <c r="E1625" t="s">
        <v>4476</v>
      </c>
      <c r="F1625" t="s">
        <v>126</v>
      </c>
    </row>
    <row r="1626" spans="1:6" hidden="1" x14ac:dyDescent="0.35">
      <c r="A1626" s="14">
        <v>45323.740405891207</v>
      </c>
      <c r="B1626" t="s">
        <v>589</v>
      </c>
      <c r="C1626" t="s">
        <v>1877</v>
      </c>
      <c r="D1626" t="s">
        <v>62</v>
      </c>
      <c r="E1626" t="s">
        <v>4475</v>
      </c>
      <c r="F1626" t="s">
        <v>126</v>
      </c>
    </row>
    <row r="1627" spans="1:6" hidden="1" x14ac:dyDescent="0.35">
      <c r="A1627" s="14">
        <v>45310.457885821757</v>
      </c>
      <c r="B1627" t="s">
        <v>506</v>
      </c>
      <c r="C1627" t="s">
        <v>3992</v>
      </c>
      <c r="D1627" t="s">
        <v>239</v>
      </c>
      <c r="E1627" t="s">
        <v>4474</v>
      </c>
      <c r="F1627" t="s">
        <v>126</v>
      </c>
    </row>
    <row r="1628" spans="1:6" hidden="1" x14ac:dyDescent="0.35">
      <c r="A1628" s="14">
        <v>45316.439029525463</v>
      </c>
      <c r="B1628" t="s">
        <v>475</v>
      </c>
      <c r="C1628" t="s">
        <v>3150</v>
      </c>
      <c r="D1628" t="s">
        <v>62</v>
      </c>
      <c r="E1628" t="s">
        <v>4476</v>
      </c>
      <c r="F1628" t="s">
        <v>126</v>
      </c>
    </row>
    <row r="1629" spans="1:6" hidden="1" x14ac:dyDescent="0.35">
      <c r="A1629" s="14">
        <v>45329.480225462961</v>
      </c>
      <c r="B1629" t="s">
        <v>486</v>
      </c>
      <c r="C1629" t="s">
        <v>1419</v>
      </c>
      <c r="D1629" t="s">
        <v>239</v>
      </c>
      <c r="E1629" t="s">
        <v>4478</v>
      </c>
      <c r="F1629" t="s">
        <v>126</v>
      </c>
    </row>
    <row r="1630" spans="1:6" hidden="1" x14ac:dyDescent="0.35">
      <c r="A1630" s="14">
        <v>45307.620370023149</v>
      </c>
      <c r="B1630" t="s">
        <v>475</v>
      </c>
      <c r="C1630" t="s">
        <v>4360</v>
      </c>
      <c r="D1630" t="s">
        <v>62</v>
      </c>
      <c r="E1630" t="s">
        <v>4474</v>
      </c>
      <c r="F1630" t="s">
        <v>126</v>
      </c>
    </row>
    <row r="1631" spans="1:6" hidden="1" x14ac:dyDescent="0.35">
      <c r="A1631" s="14">
        <v>45307.627237488428</v>
      </c>
      <c r="B1631" t="s">
        <v>506</v>
      </c>
      <c r="C1631" t="s">
        <v>4358</v>
      </c>
      <c r="D1631" t="s">
        <v>62</v>
      </c>
      <c r="E1631" t="s">
        <v>4477</v>
      </c>
      <c r="F1631" t="s">
        <v>126</v>
      </c>
    </row>
    <row r="1632" spans="1:6" hidden="1" x14ac:dyDescent="0.35">
      <c r="A1632" s="14">
        <v>45331.469936562498</v>
      </c>
      <c r="B1632" t="s">
        <v>486</v>
      </c>
      <c r="C1632" t="s">
        <v>1248</v>
      </c>
      <c r="D1632" t="s">
        <v>239</v>
      </c>
      <c r="E1632" t="s">
        <v>4478</v>
      </c>
      <c r="F1632" t="s">
        <v>126</v>
      </c>
    </row>
    <row r="1633" spans="1:6" hidden="1" x14ac:dyDescent="0.35">
      <c r="A1633" s="14">
        <v>45317.410854317131</v>
      </c>
      <c r="B1633" t="s">
        <v>475</v>
      </c>
      <c r="C1633" t="s">
        <v>2982</v>
      </c>
      <c r="D1633" t="s">
        <v>62</v>
      </c>
      <c r="E1633" t="s">
        <v>4477</v>
      </c>
      <c r="F1633" t="s">
        <v>126</v>
      </c>
    </row>
    <row r="1634" spans="1:6" hidden="1" x14ac:dyDescent="0.35">
      <c r="A1634" s="14">
        <v>45324.606831701392</v>
      </c>
      <c r="B1634" t="s">
        <v>475</v>
      </c>
      <c r="C1634" t="s">
        <v>1711</v>
      </c>
      <c r="D1634" t="s">
        <v>62</v>
      </c>
      <c r="E1634" t="s">
        <v>4478</v>
      </c>
      <c r="F1634" t="s">
        <v>126</v>
      </c>
    </row>
    <row r="1635" spans="1:6" hidden="1" x14ac:dyDescent="0.35">
      <c r="A1635" s="14">
        <v>45323.627730138891</v>
      </c>
      <c r="B1635" t="s">
        <v>475</v>
      </c>
      <c r="C1635" t="s">
        <v>1882</v>
      </c>
      <c r="D1635" t="s">
        <v>62</v>
      </c>
      <c r="E1635" t="s">
        <v>4477</v>
      </c>
      <c r="F1635" t="s">
        <v>126</v>
      </c>
    </row>
    <row r="1636" spans="1:6" hidden="1" x14ac:dyDescent="0.35">
      <c r="A1636" s="14">
        <v>45314.564266550929</v>
      </c>
      <c r="B1636" t="s">
        <v>475</v>
      </c>
      <c r="C1636" t="s">
        <v>3522</v>
      </c>
      <c r="D1636" t="s">
        <v>239</v>
      </c>
      <c r="E1636" t="s">
        <v>4477</v>
      </c>
      <c r="F1636" t="s">
        <v>126</v>
      </c>
    </row>
    <row r="1637" spans="1:6" hidden="1" x14ac:dyDescent="0.35">
      <c r="A1637" s="14">
        <v>45315.399304606479</v>
      </c>
      <c r="B1637" t="s">
        <v>475</v>
      </c>
      <c r="C1637" t="s">
        <v>3386</v>
      </c>
      <c r="D1637" t="s">
        <v>62</v>
      </c>
      <c r="E1637" t="s">
        <v>4475</v>
      </c>
      <c r="F1637" t="s">
        <v>126</v>
      </c>
    </row>
    <row r="1638" spans="1:6" hidden="1" x14ac:dyDescent="0.35">
      <c r="A1638" s="14">
        <v>45324.698887210645</v>
      </c>
      <c r="B1638" t="s">
        <v>589</v>
      </c>
      <c r="C1638" t="s">
        <v>1661</v>
      </c>
      <c r="D1638" t="s">
        <v>62</v>
      </c>
      <c r="E1638" t="s">
        <v>4477</v>
      </c>
      <c r="F1638" t="s">
        <v>126</v>
      </c>
    </row>
    <row r="1639" spans="1:6" hidden="1" x14ac:dyDescent="0.35">
      <c r="A1639" s="14">
        <v>45302.432720914352</v>
      </c>
      <c r="B1639" t="s">
        <v>475</v>
      </c>
      <c r="C1639" t="s">
        <v>618</v>
      </c>
      <c r="D1639" t="s">
        <v>239</v>
      </c>
      <c r="E1639" t="s">
        <v>4478</v>
      </c>
      <c r="F1639" t="s">
        <v>126</v>
      </c>
    </row>
    <row r="1640" spans="1:6" hidden="1" x14ac:dyDescent="0.35">
      <c r="A1640" s="14">
        <v>45318.558091319443</v>
      </c>
      <c r="B1640" t="s">
        <v>506</v>
      </c>
      <c r="C1640" t="s">
        <v>2707</v>
      </c>
      <c r="D1640" t="s">
        <v>62</v>
      </c>
      <c r="E1640" t="s">
        <v>4477</v>
      </c>
      <c r="F1640" t="s">
        <v>126</v>
      </c>
    </row>
    <row r="1641" spans="1:6" hidden="1" x14ac:dyDescent="0.35">
      <c r="A1641" s="14">
        <v>45303.434786909726</v>
      </c>
      <c r="B1641" t="s">
        <v>475</v>
      </c>
      <c r="C1641" t="s">
        <v>746</v>
      </c>
      <c r="D1641" t="s">
        <v>239</v>
      </c>
      <c r="E1641" t="s">
        <v>4475</v>
      </c>
      <c r="F1641" t="s">
        <v>126</v>
      </c>
    </row>
    <row r="1642" spans="1:6" hidden="1" x14ac:dyDescent="0.35">
      <c r="A1642" s="14">
        <v>45309.667652349533</v>
      </c>
      <c r="B1642" t="s">
        <v>589</v>
      </c>
      <c r="C1642" t="s">
        <v>4087</v>
      </c>
      <c r="D1642" t="s">
        <v>62</v>
      </c>
      <c r="E1642" t="s">
        <v>4475</v>
      </c>
      <c r="F1642" t="s">
        <v>126</v>
      </c>
    </row>
    <row r="1643" spans="1:6" hidden="1" x14ac:dyDescent="0.35">
      <c r="A1643" s="14">
        <v>45318.428079513891</v>
      </c>
      <c r="B1643" t="s">
        <v>475</v>
      </c>
      <c r="C1643" t="s">
        <v>2737</v>
      </c>
      <c r="D1643" t="s">
        <v>62</v>
      </c>
      <c r="E1643" t="s">
        <v>4475</v>
      </c>
      <c r="F1643" t="s">
        <v>126</v>
      </c>
    </row>
    <row r="1644" spans="1:6" hidden="1" x14ac:dyDescent="0.35">
      <c r="A1644" s="14">
        <v>45309.410613125001</v>
      </c>
      <c r="B1644" t="s">
        <v>475</v>
      </c>
      <c r="C1644" t="s">
        <v>4206</v>
      </c>
      <c r="D1644" t="s">
        <v>62</v>
      </c>
      <c r="E1644" t="s">
        <v>4475</v>
      </c>
      <c r="F1644" t="s">
        <v>126</v>
      </c>
    </row>
    <row r="1645" spans="1:6" hidden="1" x14ac:dyDescent="0.35">
      <c r="A1645" s="14">
        <v>45308.722339050924</v>
      </c>
      <c r="B1645" t="s">
        <v>589</v>
      </c>
      <c r="C1645" t="s">
        <v>4251</v>
      </c>
      <c r="D1645" t="s">
        <v>239</v>
      </c>
      <c r="E1645" t="s">
        <v>4477</v>
      </c>
      <c r="F1645" t="s">
        <v>126</v>
      </c>
    </row>
    <row r="1646" spans="1:6" hidden="1" x14ac:dyDescent="0.35">
      <c r="A1646" s="14">
        <v>45310.632075960646</v>
      </c>
      <c r="B1646" t="s">
        <v>475</v>
      </c>
      <c r="C1646" t="s">
        <v>3902</v>
      </c>
      <c r="D1646" t="s">
        <v>239</v>
      </c>
      <c r="E1646" t="s">
        <v>4475</v>
      </c>
      <c r="F1646" t="s">
        <v>126</v>
      </c>
    </row>
    <row r="1647" spans="1:6" hidden="1" x14ac:dyDescent="0.35">
      <c r="A1647" s="14">
        <v>45320.580432905095</v>
      </c>
      <c r="B1647" t="s">
        <v>506</v>
      </c>
      <c r="C1647" t="s">
        <v>2624</v>
      </c>
      <c r="D1647" t="s">
        <v>62</v>
      </c>
      <c r="E1647" t="s">
        <v>4476</v>
      </c>
      <c r="F1647" t="s">
        <v>126</v>
      </c>
    </row>
    <row r="1648" spans="1:6" hidden="1" x14ac:dyDescent="0.35">
      <c r="A1648" s="14">
        <v>45315.663531006947</v>
      </c>
      <c r="B1648" t="s">
        <v>208</v>
      </c>
      <c r="C1648" t="s">
        <v>293</v>
      </c>
      <c r="D1648" t="s">
        <v>239</v>
      </c>
      <c r="E1648" t="s">
        <v>4478</v>
      </c>
      <c r="F1648" t="s">
        <v>126</v>
      </c>
    </row>
    <row r="1649" spans="1:6" hidden="1" x14ac:dyDescent="0.35">
      <c r="A1649" s="14">
        <v>45304.524428703706</v>
      </c>
      <c r="B1649" t="s">
        <v>506</v>
      </c>
      <c r="C1649" t="s">
        <v>906</v>
      </c>
      <c r="D1649" t="s">
        <v>239</v>
      </c>
      <c r="E1649" t="s">
        <v>4477</v>
      </c>
      <c r="F1649" t="s">
        <v>126</v>
      </c>
    </row>
    <row r="1650" spans="1:6" hidden="1" x14ac:dyDescent="0.35">
      <c r="A1650" s="14">
        <v>45317.500971527777</v>
      </c>
      <c r="B1650" t="s">
        <v>475</v>
      </c>
      <c r="C1650" t="s">
        <v>2944</v>
      </c>
      <c r="D1650" t="s">
        <v>62</v>
      </c>
      <c r="E1650" t="s">
        <v>4474</v>
      </c>
      <c r="F1650" t="s">
        <v>126</v>
      </c>
    </row>
    <row r="1651" spans="1:6" hidden="1" x14ac:dyDescent="0.35">
      <c r="A1651" s="14">
        <v>45308.448912002314</v>
      </c>
      <c r="B1651" t="s">
        <v>486</v>
      </c>
      <c r="C1651" t="s">
        <v>4317</v>
      </c>
      <c r="D1651" t="s">
        <v>62</v>
      </c>
      <c r="E1651" t="s">
        <v>4475</v>
      </c>
      <c r="F1651" t="s">
        <v>126</v>
      </c>
    </row>
    <row r="1652" spans="1:6" hidden="1" x14ac:dyDescent="0.35">
      <c r="A1652" s="14">
        <v>45309.444565706021</v>
      </c>
      <c r="B1652" t="s">
        <v>475</v>
      </c>
      <c r="C1652" t="s">
        <v>4200</v>
      </c>
      <c r="D1652" t="s">
        <v>62</v>
      </c>
      <c r="E1652" t="s">
        <v>4475</v>
      </c>
      <c r="F1652" t="s">
        <v>126</v>
      </c>
    </row>
    <row r="1653" spans="1:6" hidden="1" x14ac:dyDescent="0.35">
      <c r="A1653" s="14">
        <v>45310.591180300929</v>
      </c>
      <c r="B1653" t="s">
        <v>3712</v>
      </c>
      <c r="C1653" t="s">
        <v>3936</v>
      </c>
      <c r="D1653" t="s">
        <v>62</v>
      </c>
      <c r="E1653" t="s">
        <v>4478</v>
      </c>
      <c r="F1653" t="s">
        <v>126</v>
      </c>
    </row>
    <row r="1654" spans="1:6" hidden="1" x14ac:dyDescent="0.35">
      <c r="A1654" s="14">
        <v>45324.569526678242</v>
      </c>
      <c r="B1654" t="s">
        <v>486</v>
      </c>
      <c r="C1654" t="s">
        <v>1752</v>
      </c>
      <c r="D1654" t="s">
        <v>62</v>
      </c>
      <c r="E1654" t="s">
        <v>4477</v>
      </c>
      <c r="F1654" t="s">
        <v>126</v>
      </c>
    </row>
    <row r="1655" spans="1:6" hidden="1" x14ac:dyDescent="0.35">
      <c r="A1655" s="14">
        <v>45321.625727199076</v>
      </c>
      <c r="B1655" t="s">
        <v>486</v>
      </c>
      <c r="C1655" t="s">
        <v>2358</v>
      </c>
      <c r="D1655" t="s">
        <v>62</v>
      </c>
      <c r="E1655" t="s">
        <v>4475</v>
      </c>
      <c r="F1655" t="s">
        <v>126</v>
      </c>
    </row>
    <row r="1656" spans="1:6" hidden="1" x14ac:dyDescent="0.35">
      <c r="A1656" s="14">
        <v>45316.544297337961</v>
      </c>
      <c r="B1656" t="s">
        <v>486</v>
      </c>
      <c r="C1656" t="s">
        <v>3098</v>
      </c>
      <c r="D1656" t="s">
        <v>62</v>
      </c>
      <c r="E1656" t="s">
        <v>4475</v>
      </c>
      <c r="F1656" t="s">
        <v>126</v>
      </c>
    </row>
    <row r="1657" spans="1:6" hidden="1" x14ac:dyDescent="0.35">
      <c r="A1657" s="14">
        <v>45317.397421296293</v>
      </c>
      <c r="B1657" t="s">
        <v>486</v>
      </c>
      <c r="C1657" t="s">
        <v>2986</v>
      </c>
      <c r="D1657" t="s">
        <v>62</v>
      </c>
      <c r="E1657" t="s">
        <v>4477</v>
      </c>
      <c r="F1657" t="s">
        <v>126</v>
      </c>
    </row>
    <row r="1658" spans="1:6" hidden="1" x14ac:dyDescent="0.35">
      <c r="A1658" s="14">
        <v>45321.568920625003</v>
      </c>
      <c r="B1658" t="s">
        <v>506</v>
      </c>
      <c r="C1658" t="s">
        <v>2395</v>
      </c>
      <c r="D1658" t="s">
        <v>62</v>
      </c>
      <c r="E1658" t="s">
        <v>4478</v>
      </c>
      <c r="F1658" t="s">
        <v>126</v>
      </c>
    </row>
    <row r="1659" spans="1:6" hidden="1" x14ac:dyDescent="0.35">
      <c r="A1659" s="14">
        <v>45316.602561655091</v>
      </c>
      <c r="B1659" t="s">
        <v>589</v>
      </c>
      <c r="C1659" t="s">
        <v>3066</v>
      </c>
      <c r="D1659" t="s">
        <v>62</v>
      </c>
      <c r="E1659" t="s">
        <v>4476</v>
      </c>
      <c r="F1659" t="s">
        <v>126</v>
      </c>
    </row>
    <row r="1660" spans="1:6" hidden="1" x14ac:dyDescent="0.35">
      <c r="A1660" s="14">
        <v>45313.4541812963</v>
      </c>
      <c r="B1660" t="s">
        <v>59</v>
      </c>
      <c r="C1660" t="s">
        <v>181</v>
      </c>
      <c r="D1660" t="s">
        <v>62</v>
      </c>
      <c r="E1660" t="s">
        <v>4478</v>
      </c>
      <c r="F1660" t="s">
        <v>126</v>
      </c>
    </row>
    <row r="1661" spans="1:6" hidden="1" x14ac:dyDescent="0.35">
      <c r="A1661" s="14">
        <v>45324.582436516204</v>
      </c>
      <c r="B1661" t="s">
        <v>589</v>
      </c>
      <c r="C1661" t="s">
        <v>1746</v>
      </c>
      <c r="D1661" t="s">
        <v>62</v>
      </c>
      <c r="E1661" t="s">
        <v>4476</v>
      </c>
      <c r="F1661" t="s">
        <v>126</v>
      </c>
    </row>
    <row r="1662" spans="1:6" hidden="1" x14ac:dyDescent="0.35">
      <c r="A1662" s="14">
        <v>45320.609398923611</v>
      </c>
      <c r="B1662" t="s">
        <v>589</v>
      </c>
      <c r="C1662" t="s">
        <v>2601</v>
      </c>
      <c r="D1662" t="s">
        <v>62</v>
      </c>
      <c r="E1662" t="s">
        <v>4475</v>
      </c>
      <c r="F1662" t="s">
        <v>126</v>
      </c>
    </row>
    <row r="1663" spans="1:6" hidden="1" x14ac:dyDescent="0.35">
      <c r="A1663" s="14">
        <v>45314.834025312499</v>
      </c>
      <c r="B1663" t="s">
        <v>589</v>
      </c>
      <c r="C1663" t="s">
        <v>3402</v>
      </c>
      <c r="D1663" t="s">
        <v>239</v>
      </c>
      <c r="E1663" t="s">
        <v>4474</v>
      </c>
      <c r="F1663" t="s">
        <v>126</v>
      </c>
    </row>
    <row r="1664" spans="1:6" hidden="1" x14ac:dyDescent="0.35">
      <c r="A1664" s="14">
        <v>45308.656862060183</v>
      </c>
      <c r="B1664" t="s">
        <v>589</v>
      </c>
      <c r="C1664" t="s">
        <v>4254</v>
      </c>
      <c r="D1664" t="s">
        <v>62</v>
      </c>
      <c r="E1664" t="s">
        <v>4477</v>
      </c>
      <c r="F1664" t="s">
        <v>126</v>
      </c>
    </row>
    <row r="1665" spans="1:6" hidden="1" x14ac:dyDescent="0.35">
      <c r="A1665" s="14">
        <v>45323.572486909725</v>
      </c>
      <c r="B1665" t="s">
        <v>475</v>
      </c>
      <c r="C1665" t="s">
        <v>1915</v>
      </c>
      <c r="D1665" t="s">
        <v>62</v>
      </c>
      <c r="E1665" t="s">
        <v>4475</v>
      </c>
      <c r="F1665" t="s">
        <v>126</v>
      </c>
    </row>
    <row r="1666" spans="1:6" hidden="1" x14ac:dyDescent="0.35">
      <c r="A1666" s="14">
        <v>45320.413335567129</v>
      </c>
      <c r="B1666" t="s">
        <v>475</v>
      </c>
      <c r="C1666" t="s">
        <v>2681</v>
      </c>
      <c r="D1666" t="s">
        <v>62</v>
      </c>
      <c r="E1666" t="s">
        <v>4474</v>
      </c>
      <c r="F1666" t="s">
        <v>126</v>
      </c>
    </row>
    <row r="1667" spans="1:6" hidden="1" x14ac:dyDescent="0.35">
      <c r="A1667" s="14">
        <v>45318.418340578704</v>
      </c>
      <c r="B1667" t="s">
        <v>475</v>
      </c>
      <c r="C1667" t="s">
        <v>2740</v>
      </c>
      <c r="D1667" t="s">
        <v>62</v>
      </c>
      <c r="E1667" t="s">
        <v>4475</v>
      </c>
      <c r="F1667" t="s">
        <v>126</v>
      </c>
    </row>
    <row r="1668" spans="1:6" hidden="1" x14ac:dyDescent="0.35">
      <c r="A1668" s="14">
        <v>45301.497924918978</v>
      </c>
      <c r="B1668" t="s">
        <v>506</v>
      </c>
      <c r="C1668" t="s">
        <v>507</v>
      </c>
      <c r="D1668" t="s">
        <v>239</v>
      </c>
      <c r="E1668" t="s">
        <v>4475</v>
      </c>
      <c r="F1668" t="s">
        <v>126</v>
      </c>
    </row>
    <row r="1669" spans="1:6" hidden="1" x14ac:dyDescent="0.35">
      <c r="A1669" s="14">
        <v>45306.394971423608</v>
      </c>
      <c r="B1669" t="s">
        <v>475</v>
      </c>
      <c r="C1669" t="s">
        <v>920</v>
      </c>
      <c r="D1669" t="s">
        <v>62</v>
      </c>
      <c r="E1669" t="s">
        <v>4474</v>
      </c>
      <c r="F1669" t="s">
        <v>126</v>
      </c>
    </row>
    <row r="1670" spans="1:6" hidden="1" x14ac:dyDescent="0.35">
      <c r="A1670" s="14">
        <v>45310.606579583335</v>
      </c>
      <c r="B1670" t="s">
        <v>475</v>
      </c>
      <c r="C1670" t="s">
        <v>3920</v>
      </c>
      <c r="D1670" t="s">
        <v>62</v>
      </c>
      <c r="E1670" t="s">
        <v>4474</v>
      </c>
      <c r="F1670" t="s">
        <v>126</v>
      </c>
    </row>
    <row r="1671" spans="1:6" hidden="1" x14ac:dyDescent="0.35">
      <c r="A1671" s="14">
        <v>45310.497084826391</v>
      </c>
      <c r="B1671" t="s">
        <v>475</v>
      </c>
      <c r="C1671" t="s">
        <v>3975</v>
      </c>
      <c r="D1671" t="s">
        <v>62</v>
      </c>
      <c r="E1671" t="s">
        <v>4476</v>
      </c>
      <c r="F1671" t="s">
        <v>126</v>
      </c>
    </row>
    <row r="1672" spans="1:6" hidden="1" x14ac:dyDescent="0.35">
      <c r="A1672" s="14">
        <v>45308.468170694447</v>
      </c>
      <c r="B1672" t="s">
        <v>475</v>
      </c>
      <c r="C1672" t="s">
        <v>1107</v>
      </c>
      <c r="D1672" t="s">
        <v>239</v>
      </c>
      <c r="E1672" t="s">
        <v>4476</v>
      </c>
      <c r="F1672" t="s">
        <v>126</v>
      </c>
    </row>
    <row r="1673" spans="1:6" hidden="1" x14ac:dyDescent="0.35">
      <c r="A1673" s="14">
        <v>45309.471940891206</v>
      </c>
      <c r="B1673" t="s">
        <v>475</v>
      </c>
      <c r="C1673" t="s">
        <v>4197</v>
      </c>
      <c r="D1673" t="s">
        <v>62</v>
      </c>
      <c r="E1673" t="s">
        <v>4476</v>
      </c>
      <c r="F1673" t="s">
        <v>126</v>
      </c>
    </row>
    <row r="1674" spans="1:6" hidden="1" x14ac:dyDescent="0.35">
      <c r="A1674" s="14">
        <v>45308.594733703707</v>
      </c>
      <c r="B1674" t="s">
        <v>475</v>
      </c>
      <c r="C1674" t="s">
        <v>1133</v>
      </c>
      <c r="D1674" t="s">
        <v>62</v>
      </c>
      <c r="E1674" t="s">
        <v>4476</v>
      </c>
      <c r="F1674" t="s">
        <v>126</v>
      </c>
    </row>
    <row r="1675" spans="1:6" hidden="1" x14ac:dyDescent="0.35">
      <c r="A1675" s="14">
        <v>45307.574796724541</v>
      </c>
      <c r="B1675" t="s">
        <v>475</v>
      </c>
      <c r="C1675" t="s">
        <v>4365</v>
      </c>
      <c r="D1675" t="s">
        <v>62</v>
      </c>
      <c r="E1675" t="s">
        <v>4478</v>
      </c>
      <c r="F1675" t="s">
        <v>126</v>
      </c>
    </row>
    <row r="1676" spans="1:6" hidden="1" x14ac:dyDescent="0.35">
      <c r="A1676" s="14">
        <v>45317.656681111112</v>
      </c>
      <c r="B1676" t="s">
        <v>589</v>
      </c>
      <c r="C1676" t="s">
        <v>2846</v>
      </c>
      <c r="D1676" t="s">
        <v>62</v>
      </c>
      <c r="E1676" t="s">
        <v>4474</v>
      </c>
      <c r="F1676" t="s">
        <v>126</v>
      </c>
    </row>
    <row r="1677" spans="1:6" hidden="1" x14ac:dyDescent="0.35">
      <c r="A1677" s="14">
        <v>45323.353435694444</v>
      </c>
      <c r="B1677" t="s">
        <v>506</v>
      </c>
      <c r="C1677" t="s">
        <v>2009</v>
      </c>
      <c r="D1677" t="s">
        <v>62</v>
      </c>
      <c r="E1677" t="s">
        <v>4474</v>
      </c>
      <c r="F1677" t="s">
        <v>126</v>
      </c>
    </row>
    <row r="1678" spans="1:6" hidden="1" x14ac:dyDescent="0.35">
      <c r="A1678" s="14">
        <v>45302.574093784722</v>
      </c>
      <c r="B1678" t="s">
        <v>506</v>
      </c>
      <c r="C1678" t="s">
        <v>657</v>
      </c>
      <c r="D1678" t="s">
        <v>239</v>
      </c>
      <c r="E1678" t="s">
        <v>4475</v>
      </c>
      <c r="F1678" t="s">
        <v>126</v>
      </c>
    </row>
    <row r="1679" spans="1:6" hidden="1" x14ac:dyDescent="0.35">
      <c r="A1679" s="14">
        <v>45320.481550335651</v>
      </c>
      <c r="B1679" t="s">
        <v>475</v>
      </c>
      <c r="C1679" t="s">
        <v>2654</v>
      </c>
      <c r="D1679" t="s">
        <v>62</v>
      </c>
      <c r="E1679" t="s">
        <v>4475</v>
      </c>
      <c r="F1679" t="s">
        <v>126</v>
      </c>
    </row>
    <row r="1680" spans="1:6" hidden="1" x14ac:dyDescent="0.35">
      <c r="A1680" s="14">
        <v>45306.632797256942</v>
      </c>
      <c r="B1680" t="s">
        <v>506</v>
      </c>
      <c r="C1680" t="s">
        <v>991</v>
      </c>
      <c r="D1680" t="s">
        <v>239</v>
      </c>
      <c r="E1680" t="s">
        <v>4474</v>
      </c>
      <c r="F1680" t="s">
        <v>126</v>
      </c>
    </row>
    <row r="1681" spans="1:6" hidden="1" x14ac:dyDescent="0.35">
      <c r="A1681" s="14">
        <v>45311.450976597225</v>
      </c>
      <c r="B1681" t="s">
        <v>3712</v>
      </c>
      <c r="C1681" t="s">
        <v>215</v>
      </c>
      <c r="D1681" t="s">
        <v>62</v>
      </c>
      <c r="E1681" t="s">
        <v>4478</v>
      </c>
      <c r="F1681" t="s">
        <v>126</v>
      </c>
    </row>
    <row r="1682" spans="1:6" hidden="1" x14ac:dyDescent="0.35">
      <c r="A1682" s="14">
        <v>45303.531532847221</v>
      </c>
      <c r="B1682" t="s">
        <v>506</v>
      </c>
      <c r="C1682" t="s">
        <v>777</v>
      </c>
      <c r="D1682" t="s">
        <v>239</v>
      </c>
      <c r="E1682" t="s">
        <v>4475</v>
      </c>
      <c r="F1682" t="s">
        <v>126</v>
      </c>
    </row>
    <row r="1683" spans="1:6" hidden="1" x14ac:dyDescent="0.35">
      <c r="A1683" s="14">
        <v>45307.545540925923</v>
      </c>
      <c r="B1683" t="s">
        <v>475</v>
      </c>
      <c r="C1683" t="s">
        <v>4373</v>
      </c>
      <c r="D1683" t="s">
        <v>239</v>
      </c>
      <c r="E1683" t="s">
        <v>4476</v>
      </c>
      <c r="F1683" t="s">
        <v>126</v>
      </c>
    </row>
    <row r="1684" spans="1:6" hidden="1" x14ac:dyDescent="0.35">
      <c r="A1684" s="14">
        <v>45310.758373009259</v>
      </c>
      <c r="B1684" t="s">
        <v>589</v>
      </c>
      <c r="C1684" t="s">
        <v>3849</v>
      </c>
      <c r="D1684" t="s">
        <v>239</v>
      </c>
      <c r="E1684" t="s">
        <v>4477</v>
      </c>
      <c r="F1684" t="s">
        <v>126</v>
      </c>
    </row>
    <row r="1685" spans="1:6" hidden="1" x14ac:dyDescent="0.35">
      <c r="A1685" s="14">
        <v>45309.430029953706</v>
      </c>
      <c r="B1685" t="s">
        <v>475</v>
      </c>
      <c r="C1685" t="s">
        <v>4202</v>
      </c>
      <c r="D1685" t="s">
        <v>62</v>
      </c>
      <c r="E1685" t="s">
        <v>4475</v>
      </c>
      <c r="F1685" t="s">
        <v>126</v>
      </c>
    </row>
    <row r="1686" spans="1:6" hidden="1" x14ac:dyDescent="0.35">
      <c r="A1686" s="14">
        <v>45324.422155219909</v>
      </c>
      <c r="B1686" t="s">
        <v>475</v>
      </c>
      <c r="C1686" t="s">
        <v>1826</v>
      </c>
      <c r="D1686" t="s">
        <v>62</v>
      </c>
      <c r="E1686" t="s">
        <v>4474</v>
      </c>
      <c r="F1686" t="s">
        <v>126</v>
      </c>
    </row>
    <row r="1687" spans="1:6" hidden="1" x14ac:dyDescent="0.35">
      <c r="A1687" s="14">
        <v>45316.556058541668</v>
      </c>
      <c r="B1687" t="s">
        <v>486</v>
      </c>
      <c r="C1687" t="s">
        <v>3093</v>
      </c>
      <c r="D1687" t="s">
        <v>62</v>
      </c>
      <c r="E1687" t="s">
        <v>4475</v>
      </c>
      <c r="F1687" t="s">
        <v>126</v>
      </c>
    </row>
    <row r="1688" spans="1:6" hidden="1" x14ac:dyDescent="0.35">
      <c r="A1688" s="14">
        <v>45308.526863425926</v>
      </c>
      <c r="B1688" t="s">
        <v>506</v>
      </c>
      <c r="C1688" t="s">
        <v>4301</v>
      </c>
      <c r="D1688" t="s">
        <v>239</v>
      </c>
      <c r="E1688" t="s">
        <v>4475</v>
      </c>
      <c r="F1688" t="s">
        <v>126</v>
      </c>
    </row>
    <row r="1689" spans="1:6" hidden="1" x14ac:dyDescent="0.35">
      <c r="A1689" s="14">
        <v>45317.755741018518</v>
      </c>
      <c r="B1689" t="s">
        <v>589</v>
      </c>
      <c r="C1689" t="s">
        <v>2803</v>
      </c>
      <c r="D1689" t="s">
        <v>239</v>
      </c>
      <c r="E1689" t="s">
        <v>4477</v>
      </c>
      <c r="F1689" t="s">
        <v>126</v>
      </c>
    </row>
    <row r="1690" spans="1:6" hidden="1" x14ac:dyDescent="0.35">
      <c r="A1690" s="14">
        <v>45307.482827893517</v>
      </c>
      <c r="B1690" t="s">
        <v>475</v>
      </c>
      <c r="C1690" t="s">
        <v>4381</v>
      </c>
      <c r="D1690" t="s">
        <v>239</v>
      </c>
      <c r="E1690" t="s">
        <v>4477</v>
      </c>
      <c r="F1690" t="s">
        <v>126</v>
      </c>
    </row>
    <row r="1691" spans="1:6" hidden="1" x14ac:dyDescent="0.35">
      <c r="A1691" s="14">
        <v>45322.40841207176</v>
      </c>
      <c r="B1691" t="s">
        <v>475</v>
      </c>
      <c r="C1691" t="s">
        <v>2248</v>
      </c>
      <c r="D1691" t="s">
        <v>62</v>
      </c>
      <c r="E1691" t="s">
        <v>4475</v>
      </c>
      <c r="F1691" t="s">
        <v>126</v>
      </c>
    </row>
    <row r="1692" spans="1:6" hidden="1" x14ac:dyDescent="0.35">
      <c r="A1692" s="14">
        <v>45313.436287916666</v>
      </c>
      <c r="B1692" t="s">
        <v>3712</v>
      </c>
      <c r="C1692" t="s">
        <v>3778</v>
      </c>
      <c r="D1692" t="s">
        <v>62</v>
      </c>
      <c r="E1692" t="s">
        <v>4478</v>
      </c>
      <c r="F1692" t="s">
        <v>126</v>
      </c>
    </row>
    <row r="1693" spans="1:6" hidden="1" x14ac:dyDescent="0.35">
      <c r="A1693" s="14">
        <v>45318.378850543981</v>
      </c>
      <c r="B1693" t="s">
        <v>475</v>
      </c>
      <c r="C1693" t="s">
        <v>2745</v>
      </c>
      <c r="D1693" t="s">
        <v>62</v>
      </c>
      <c r="E1693" t="s">
        <v>4474</v>
      </c>
      <c r="F1693" t="s">
        <v>126</v>
      </c>
    </row>
    <row r="1694" spans="1:6" hidden="1" x14ac:dyDescent="0.35">
      <c r="A1694" s="14">
        <v>45314.418649131941</v>
      </c>
      <c r="B1694" t="s">
        <v>475</v>
      </c>
      <c r="C1694" t="s">
        <v>3567</v>
      </c>
      <c r="D1694" t="s">
        <v>62</v>
      </c>
      <c r="E1694" t="s">
        <v>4478</v>
      </c>
      <c r="F1694" t="s">
        <v>126</v>
      </c>
    </row>
    <row r="1695" spans="1:6" hidden="1" x14ac:dyDescent="0.35">
      <c r="A1695" s="14">
        <v>45322.773465231483</v>
      </c>
      <c r="B1695" t="s">
        <v>589</v>
      </c>
      <c r="C1695" t="s">
        <v>2042</v>
      </c>
      <c r="D1695" t="s">
        <v>62</v>
      </c>
      <c r="E1695" t="s">
        <v>4475</v>
      </c>
      <c r="F1695" t="s">
        <v>126</v>
      </c>
    </row>
    <row r="1696" spans="1:6" hidden="1" x14ac:dyDescent="0.35">
      <c r="A1696" s="14">
        <v>45307.771715567127</v>
      </c>
      <c r="B1696" t="s">
        <v>589</v>
      </c>
      <c r="C1696" t="s">
        <v>4341</v>
      </c>
      <c r="D1696" t="s">
        <v>62</v>
      </c>
      <c r="E1696" t="s">
        <v>4474</v>
      </c>
      <c r="F1696" t="s">
        <v>126</v>
      </c>
    </row>
    <row r="1697" spans="1:6" hidden="1" x14ac:dyDescent="0.35">
      <c r="A1697" s="14">
        <v>45310.670962696757</v>
      </c>
      <c r="B1697" t="s">
        <v>3712</v>
      </c>
      <c r="C1697" t="s">
        <v>3878</v>
      </c>
      <c r="D1697" t="s">
        <v>62</v>
      </c>
      <c r="E1697" t="s">
        <v>4478</v>
      </c>
      <c r="F1697" t="s">
        <v>126</v>
      </c>
    </row>
    <row r="1698" spans="1:6" hidden="1" x14ac:dyDescent="0.35">
      <c r="A1698" s="14">
        <v>45316.495062986112</v>
      </c>
      <c r="B1698" t="s">
        <v>506</v>
      </c>
      <c r="C1698" t="s">
        <v>3117</v>
      </c>
      <c r="D1698" t="s">
        <v>62</v>
      </c>
      <c r="E1698" t="s">
        <v>4476</v>
      </c>
      <c r="F1698" t="s">
        <v>126</v>
      </c>
    </row>
    <row r="1699" spans="1:6" hidden="1" x14ac:dyDescent="0.35">
      <c r="A1699" s="14">
        <v>45306.749716319442</v>
      </c>
      <c r="B1699" t="s">
        <v>589</v>
      </c>
      <c r="C1699" t="s">
        <v>1019</v>
      </c>
      <c r="D1699" t="s">
        <v>62</v>
      </c>
      <c r="E1699" t="s">
        <v>4476</v>
      </c>
      <c r="F1699" t="s">
        <v>126</v>
      </c>
    </row>
    <row r="1700" spans="1:6" hidden="1" x14ac:dyDescent="0.35">
      <c r="A1700" s="14">
        <v>45315.606783287039</v>
      </c>
      <c r="B1700" t="s">
        <v>506</v>
      </c>
      <c r="C1700" t="s">
        <v>3296</v>
      </c>
      <c r="D1700" t="s">
        <v>239</v>
      </c>
      <c r="E1700" t="s">
        <v>4475</v>
      </c>
      <c r="F1700" t="s">
        <v>126</v>
      </c>
    </row>
    <row r="1701" spans="1:6" hidden="1" x14ac:dyDescent="0.35">
      <c r="A1701" s="14">
        <v>45322.469056145834</v>
      </c>
      <c r="B1701" t="s">
        <v>1205</v>
      </c>
      <c r="C1701" t="s">
        <v>2209</v>
      </c>
      <c r="D1701" t="s">
        <v>62</v>
      </c>
      <c r="E1701" t="s">
        <v>4475</v>
      </c>
      <c r="F1701" t="s">
        <v>126</v>
      </c>
    </row>
    <row r="1702" spans="1:6" hidden="1" x14ac:dyDescent="0.35">
      <c r="A1702" s="14">
        <v>45316.519343333333</v>
      </c>
      <c r="B1702" t="s">
        <v>475</v>
      </c>
      <c r="C1702" t="s">
        <v>3110</v>
      </c>
      <c r="D1702" t="s">
        <v>62</v>
      </c>
      <c r="E1702" t="s">
        <v>4476</v>
      </c>
      <c r="F1702" t="s">
        <v>126</v>
      </c>
    </row>
    <row r="1703" spans="1:6" hidden="1" x14ac:dyDescent="0.35">
      <c r="A1703" s="14">
        <v>45324.546817719907</v>
      </c>
      <c r="B1703" t="s">
        <v>506</v>
      </c>
      <c r="C1703" t="s">
        <v>1774</v>
      </c>
      <c r="D1703" t="s">
        <v>62</v>
      </c>
      <c r="E1703" t="s">
        <v>4475</v>
      </c>
      <c r="F1703" t="s">
        <v>126</v>
      </c>
    </row>
    <row r="1704" spans="1:6" hidden="1" x14ac:dyDescent="0.35">
      <c r="A1704" s="14">
        <v>45317.549323136576</v>
      </c>
      <c r="B1704" t="s">
        <v>486</v>
      </c>
      <c r="C1704" t="s">
        <v>2931</v>
      </c>
      <c r="D1704" t="s">
        <v>62</v>
      </c>
      <c r="E1704" t="s">
        <v>4475</v>
      </c>
      <c r="F1704" t="s">
        <v>126</v>
      </c>
    </row>
    <row r="1705" spans="1:6" hidden="1" x14ac:dyDescent="0.35">
      <c r="A1705" s="14">
        <v>45324.573951736114</v>
      </c>
      <c r="B1705" t="s">
        <v>475</v>
      </c>
      <c r="C1705" t="s">
        <v>1747</v>
      </c>
      <c r="D1705" t="s">
        <v>62</v>
      </c>
      <c r="E1705" t="s">
        <v>4475</v>
      </c>
      <c r="F1705" t="s">
        <v>126</v>
      </c>
    </row>
    <row r="1706" spans="1:6" hidden="1" x14ac:dyDescent="0.35">
      <c r="A1706" s="14">
        <v>45314.624680393521</v>
      </c>
      <c r="B1706" t="s">
        <v>59</v>
      </c>
      <c r="C1706" t="s">
        <v>276</v>
      </c>
      <c r="D1706" t="s">
        <v>62</v>
      </c>
      <c r="E1706" t="s">
        <v>4478</v>
      </c>
      <c r="F1706" t="s">
        <v>126</v>
      </c>
    </row>
    <row r="1707" spans="1:6" hidden="1" x14ac:dyDescent="0.35">
      <c r="A1707" s="14">
        <v>45313.583640729164</v>
      </c>
      <c r="B1707" t="s">
        <v>59</v>
      </c>
      <c r="C1707" t="s">
        <v>204</v>
      </c>
      <c r="D1707" t="s">
        <v>62</v>
      </c>
      <c r="E1707" t="s">
        <v>4478</v>
      </c>
      <c r="F1707" t="s">
        <v>126</v>
      </c>
    </row>
    <row r="1708" spans="1:6" hidden="1" x14ac:dyDescent="0.35">
      <c r="A1708" s="14">
        <v>45307.567098935186</v>
      </c>
      <c r="B1708" t="s">
        <v>506</v>
      </c>
      <c r="C1708" t="s">
        <v>4366</v>
      </c>
      <c r="D1708" t="s">
        <v>62</v>
      </c>
      <c r="E1708" t="s">
        <v>4475</v>
      </c>
      <c r="F1708" t="s">
        <v>126</v>
      </c>
    </row>
    <row r="1709" spans="1:6" hidden="1" x14ac:dyDescent="0.35">
      <c r="A1709" s="14">
        <v>45324.406006400466</v>
      </c>
      <c r="B1709" t="s">
        <v>475</v>
      </c>
      <c r="C1709" t="s">
        <v>1831</v>
      </c>
      <c r="D1709" t="s">
        <v>62</v>
      </c>
      <c r="E1709" t="s">
        <v>4475</v>
      </c>
      <c r="F1709" t="s">
        <v>126</v>
      </c>
    </row>
    <row r="1710" spans="1:6" hidden="1" x14ac:dyDescent="0.35">
      <c r="A1710" s="14">
        <v>45320.46864561343</v>
      </c>
      <c r="B1710" t="s">
        <v>506</v>
      </c>
      <c r="C1710" t="s">
        <v>2658</v>
      </c>
      <c r="D1710" t="s">
        <v>62</v>
      </c>
      <c r="E1710" t="s">
        <v>4477</v>
      </c>
      <c r="F1710" t="s">
        <v>126</v>
      </c>
    </row>
    <row r="1711" spans="1:6" hidden="1" x14ac:dyDescent="0.35">
      <c r="A1711" s="14">
        <v>45314.458546018519</v>
      </c>
      <c r="B1711" t="s">
        <v>486</v>
      </c>
      <c r="C1711" t="s">
        <v>3555</v>
      </c>
      <c r="D1711" t="s">
        <v>62</v>
      </c>
      <c r="E1711" t="s">
        <v>4475</v>
      </c>
      <c r="F1711" t="s">
        <v>126</v>
      </c>
    </row>
    <row r="1712" spans="1:6" hidden="1" x14ac:dyDescent="0.35">
      <c r="A1712" s="14">
        <v>45329.500450995372</v>
      </c>
      <c r="B1712" t="s">
        <v>486</v>
      </c>
      <c r="C1712" t="s">
        <v>1414</v>
      </c>
      <c r="D1712" t="s">
        <v>239</v>
      </c>
      <c r="E1712" t="s">
        <v>4478</v>
      </c>
      <c r="F1712" t="s">
        <v>126</v>
      </c>
    </row>
    <row r="1713" spans="1:6" hidden="1" x14ac:dyDescent="0.35">
      <c r="A1713" s="14">
        <v>45301.488637824077</v>
      </c>
      <c r="B1713" t="s">
        <v>475</v>
      </c>
      <c r="C1713" t="s">
        <v>499</v>
      </c>
      <c r="D1713" t="s">
        <v>239</v>
      </c>
      <c r="E1713" t="s">
        <v>4475</v>
      </c>
      <c r="F1713" t="s">
        <v>126</v>
      </c>
    </row>
    <row r="1714" spans="1:6" hidden="1" x14ac:dyDescent="0.35">
      <c r="A1714" s="14">
        <v>45327.55769065972</v>
      </c>
      <c r="B1714" t="s">
        <v>1210</v>
      </c>
      <c r="C1714" t="s">
        <v>1563</v>
      </c>
      <c r="D1714" t="s">
        <v>62</v>
      </c>
      <c r="E1714" t="s">
        <v>4478</v>
      </c>
      <c r="F1714" t="s">
        <v>126</v>
      </c>
    </row>
    <row r="1715" spans="1:6" hidden="1" x14ac:dyDescent="0.35">
      <c r="A1715" s="14">
        <v>45303.57387724537</v>
      </c>
      <c r="B1715" t="s">
        <v>589</v>
      </c>
      <c r="C1715" t="s">
        <v>790</v>
      </c>
      <c r="D1715" t="s">
        <v>239</v>
      </c>
      <c r="E1715" t="s">
        <v>4475</v>
      </c>
      <c r="F1715" t="s">
        <v>126</v>
      </c>
    </row>
    <row r="1716" spans="1:6" hidden="1" x14ac:dyDescent="0.35">
      <c r="A1716" s="14">
        <v>45316.647599351854</v>
      </c>
      <c r="B1716" t="s">
        <v>589</v>
      </c>
      <c r="C1716" t="s">
        <v>3049</v>
      </c>
      <c r="D1716" t="s">
        <v>62</v>
      </c>
      <c r="E1716" t="s">
        <v>4475</v>
      </c>
      <c r="F1716" t="s">
        <v>126</v>
      </c>
    </row>
    <row r="1717" spans="1:6" hidden="1" x14ac:dyDescent="0.35">
      <c r="A1717" s="14">
        <v>45306.510735960648</v>
      </c>
      <c r="B1717" t="s">
        <v>486</v>
      </c>
      <c r="C1717" t="s">
        <v>961</v>
      </c>
      <c r="D1717" t="s">
        <v>62</v>
      </c>
      <c r="E1717" t="s">
        <v>4476</v>
      </c>
      <c r="F1717" t="s">
        <v>126</v>
      </c>
    </row>
    <row r="1718" spans="1:6" hidden="1" x14ac:dyDescent="0.35">
      <c r="A1718" s="14">
        <v>45310.443728993057</v>
      </c>
      <c r="B1718" t="s">
        <v>506</v>
      </c>
      <c r="C1718" t="s">
        <v>4007</v>
      </c>
      <c r="D1718" t="s">
        <v>62</v>
      </c>
      <c r="E1718" t="s">
        <v>4475</v>
      </c>
      <c r="F1718" t="s">
        <v>126</v>
      </c>
    </row>
    <row r="1719" spans="1:6" hidden="1" x14ac:dyDescent="0.35">
      <c r="A1719" s="14">
        <v>45327.414242789353</v>
      </c>
      <c r="B1719" t="s">
        <v>486</v>
      </c>
      <c r="C1719" t="s">
        <v>1589</v>
      </c>
      <c r="D1719" t="s">
        <v>62</v>
      </c>
      <c r="E1719" t="s">
        <v>4478</v>
      </c>
      <c r="F1719" t="s">
        <v>126</v>
      </c>
    </row>
    <row r="1720" spans="1:6" hidden="1" x14ac:dyDescent="0.35">
      <c r="A1720" s="14">
        <v>45321.619897025463</v>
      </c>
      <c r="B1720" t="s">
        <v>1205</v>
      </c>
      <c r="C1720" t="s">
        <v>2361</v>
      </c>
      <c r="D1720" t="s">
        <v>62</v>
      </c>
      <c r="E1720" t="s">
        <v>4476</v>
      </c>
      <c r="F1720" t="s">
        <v>126</v>
      </c>
    </row>
    <row r="1721" spans="1:6" hidden="1" x14ac:dyDescent="0.35">
      <c r="A1721" s="14">
        <v>45310.431996099534</v>
      </c>
      <c r="B1721" t="s">
        <v>506</v>
      </c>
      <c r="C1721" t="s">
        <v>4018</v>
      </c>
      <c r="D1721" t="s">
        <v>62</v>
      </c>
      <c r="E1721" t="s">
        <v>4477</v>
      </c>
      <c r="F1721" t="s">
        <v>126</v>
      </c>
    </row>
    <row r="1722" spans="1:6" hidden="1" x14ac:dyDescent="0.35">
      <c r="A1722" s="14">
        <v>45315.553474016204</v>
      </c>
      <c r="B1722" t="s">
        <v>506</v>
      </c>
      <c r="C1722" t="s">
        <v>3323</v>
      </c>
      <c r="D1722" t="s">
        <v>62</v>
      </c>
      <c r="E1722" t="s">
        <v>4477</v>
      </c>
      <c r="F1722" t="s">
        <v>126</v>
      </c>
    </row>
    <row r="1723" spans="1:6" hidden="1" x14ac:dyDescent="0.35">
      <c r="A1723" s="14">
        <v>45306.580763506943</v>
      </c>
      <c r="B1723" t="s">
        <v>589</v>
      </c>
      <c r="C1723" t="s">
        <v>977</v>
      </c>
      <c r="D1723" t="s">
        <v>239</v>
      </c>
      <c r="E1723" t="s">
        <v>4476</v>
      </c>
      <c r="F1723" t="s">
        <v>126</v>
      </c>
    </row>
    <row r="1724" spans="1:6" hidden="1" x14ac:dyDescent="0.35">
      <c r="A1724" s="14">
        <v>45313.464301956017</v>
      </c>
      <c r="B1724" t="s">
        <v>59</v>
      </c>
      <c r="C1724" t="s">
        <v>187</v>
      </c>
      <c r="D1724" t="s">
        <v>62</v>
      </c>
      <c r="E1724" t="s">
        <v>4478</v>
      </c>
      <c r="F1724" t="s">
        <v>126</v>
      </c>
    </row>
    <row r="1725" spans="1:6" hidden="1" x14ac:dyDescent="0.35">
      <c r="A1725" s="14">
        <v>45303.810134571759</v>
      </c>
      <c r="B1725" t="s">
        <v>589</v>
      </c>
      <c r="C1725" t="s">
        <v>852</v>
      </c>
      <c r="D1725" t="s">
        <v>239</v>
      </c>
      <c r="E1725" t="s">
        <v>4475</v>
      </c>
      <c r="F1725" t="s">
        <v>126</v>
      </c>
    </row>
    <row r="1726" spans="1:6" hidden="1" x14ac:dyDescent="0.35">
      <c r="A1726" s="14">
        <v>45330.575061527779</v>
      </c>
      <c r="B1726" t="s">
        <v>1205</v>
      </c>
      <c r="C1726" t="s">
        <v>1291</v>
      </c>
      <c r="D1726" t="s">
        <v>239</v>
      </c>
      <c r="E1726" t="s">
        <v>4478</v>
      </c>
      <c r="F1726" t="s">
        <v>126</v>
      </c>
    </row>
    <row r="1727" spans="1:6" hidden="1" x14ac:dyDescent="0.35">
      <c r="A1727" s="14">
        <v>45303.498941388891</v>
      </c>
      <c r="B1727" t="s">
        <v>475</v>
      </c>
      <c r="C1727" t="s">
        <v>770</v>
      </c>
      <c r="D1727" t="s">
        <v>239</v>
      </c>
      <c r="E1727" t="s">
        <v>4477</v>
      </c>
      <c r="F1727" t="s">
        <v>126</v>
      </c>
    </row>
    <row r="1728" spans="1:6" hidden="1" x14ac:dyDescent="0.35">
      <c r="A1728" s="14">
        <v>45320.504249814818</v>
      </c>
      <c r="B1728" t="s">
        <v>506</v>
      </c>
      <c r="C1728" t="s">
        <v>2639</v>
      </c>
      <c r="D1728" t="s">
        <v>62</v>
      </c>
      <c r="E1728" t="s">
        <v>4476</v>
      </c>
      <c r="F1728" t="s">
        <v>126</v>
      </c>
    </row>
    <row r="1729" spans="1:6" hidden="1" x14ac:dyDescent="0.35">
      <c r="A1729" s="14">
        <v>45321.608871481483</v>
      </c>
      <c r="B1729" t="s">
        <v>506</v>
      </c>
      <c r="C1729" t="s">
        <v>2365</v>
      </c>
      <c r="D1729" t="s">
        <v>62</v>
      </c>
      <c r="E1729" t="s">
        <v>4474</v>
      </c>
      <c r="F1729" t="s">
        <v>126</v>
      </c>
    </row>
    <row r="1730" spans="1:6" hidden="1" x14ac:dyDescent="0.35">
      <c r="A1730" s="14">
        <v>45315.403383831021</v>
      </c>
      <c r="B1730" t="s">
        <v>506</v>
      </c>
      <c r="C1730" t="s">
        <v>3384</v>
      </c>
      <c r="D1730" t="s">
        <v>62</v>
      </c>
      <c r="E1730" t="s">
        <v>4475</v>
      </c>
      <c r="F1730" t="s">
        <v>126</v>
      </c>
    </row>
    <row r="1731" spans="1:6" hidden="1" x14ac:dyDescent="0.35">
      <c r="A1731" s="14">
        <v>45323.417909571763</v>
      </c>
      <c r="B1731" t="s">
        <v>506</v>
      </c>
      <c r="C1731" t="s">
        <v>1988</v>
      </c>
      <c r="D1731" t="s">
        <v>62</v>
      </c>
      <c r="E1731" t="s">
        <v>4478</v>
      </c>
      <c r="F1731" t="s">
        <v>126</v>
      </c>
    </row>
    <row r="1732" spans="1:6" hidden="1" x14ac:dyDescent="0.35">
      <c r="A1732" s="14">
        <v>45307.373592905089</v>
      </c>
      <c r="B1732" t="s">
        <v>506</v>
      </c>
      <c r="C1732" t="s">
        <v>1060</v>
      </c>
      <c r="D1732" t="s">
        <v>62</v>
      </c>
      <c r="E1732" t="s">
        <v>4475</v>
      </c>
      <c r="F1732" t="s">
        <v>126</v>
      </c>
    </row>
    <row r="1733" spans="1:6" hidden="1" x14ac:dyDescent="0.35">
      <c r="A1733" s="14">
        <v>45328.410533483795</v>
      </c>
      <c r="B1733" t="s">
        <v>1210</v>
      </c>
      <c r="C1733" t="s">
        <v>1505</v>
      </c>
      <c r="D1733" t="s">
        <v>239</v>
      </c>
      <c r="E1733" t="s">
        <v>4478</v>
      </c>
      <c r="F1733" t="s">
        <v>126</v>
      </c>
    </row>
    <row r="1734" spans="1:6" hidden="1" x14ac:dyDescent="0.35">
      <c r="A1734" s="14">
        <v>45310.786562511574</v>
      </c>
      <c r="B1734" t="s">
        <v>589</v>
      </c>
      <c r="C1734" t="s">
        <v>3835</v>
      </c>
      <c r="D1734" t="s">
        <v>239</v>
      </c>
      <c r="E1734" t="s">
        <v>4475</v>
      </c>
      <c r="F1734" t="s">
        <v>126</v>
      </c>
    </row>
    <row r="1735" spans="1:6" hidden="1" x14ac:dyDescent="0.35">
      <c r="A1735" s="14">
        <v>45314.764576724534</v>
      </c>
      <c r="B1735" t="s">
        <v>589</v>
      </c>
      <c r="C1735" t="s">
        <v>3429</v>
      </c>
      <c r="D1735" t="s">
        <v>239</v>
      </c>
      <c r="E1735" t="s">
        <v>4477</v>
      </c>
      <c r="F1735" t="s">
        <v>126</v>
      </c>
    </row>
    <row r="1736" spans="1:6" hidden="1" x14ac:dyDescent="0.35">
      <c r="A1736" s="14">
        <v>45308.568732812499</v>
      </c>
      <c r="B1736" t="s">
        <v>506</v>
      </c>
      <c r="C1736" t="s">
        <v>4296</v>
      </c>
      <c r="D1736" t="s">
        <v>62</v>
      </c>
      <c r="E1736" t="s">
        <v>4475</v>
      </c>
      <c r="F1736" t="s">
        <v>126</v>
      </c>
    </row>
    <row r="1737" spans="1:6" hidden="1" x14ac:dyDescent="0.35">
      <c r="A1737" s="14">
        <v>45324.512869999999</v>
      </c>
      <c r="B1737" t="s">
        <v>1210</v>
      </c>
      <c r="C1737" t="s">
        <v>1786</v>
      </c>
      <c r="D1737" t="s">
        <v>62</v>
      </c>
      <c r="E1737" t="s">
        <v>4476</v>
      </c>
      <c r="F1737" t="s">
        <v>126</v>
      </c>
    </row>
    <row r="1738" spans="1:6" hidden="1" x14ac:dyDescent="0.35">
      <c r="A1738" s="14">
        <v>45330.677572719906</v>
      </c>
      <c r="B1738" t="s">
        <v>1205</v>
      </c>
      <c r="C1738" t="s">
        <v>1269</v>
      </c>
      <c r="D1738" t="s">
        <v>239</v>
      </c>
      <c r="E1738" t="s">
        <v>4478</v>
      </c>
      <c r="F1738" t="s">
        <v>126</v>
      </c>
    </row>
    <row r="1739" spans="1:6" hidden="1" x14ac:dyDescent="0.35">
      <c r="A1739" s="14">
        <v>45330.564525185182</v>
      </c>
      <c r="B1739" t="s">
        <v>1210</v>
      </c>
      <c r="C1739" t="s">
        <v>1298</v>
      </c>
      <c r="D1739" t="s">
        <v>239</v>
      </c>
      <c r="E1739" t="s">
        <v>4478</v>
      </c>
      <c r="F1739" t="s">
        <v>126</v>
      </c>
    </row>
    <row r="1740" spans="1:6" hidden="1" x14ac:dyDescent="0.35">
      <c r="A1740" s="14">
        <v>45309.73482972222</v>
      </c>
      <c r="B1740" t="s">
        <v>589</v>
      </c>
      <c r="C1740" t="s">
        <v>4075</v>
      </c>
      <c r="D1740" t="s">
        <v>239</v>
      </c>
      <c r="E1740" t="s">
        <v>4477</v>
      </c>
      <c r="F1740" t="s">
        <v>126</v>
      </c>
    </row>
    <row r="1741" spans="1:6" hidden="1" x14ac:dyDescent="0.35">
      <c r="A1741" s="14">
        <v>45313.834766851855</v>
      </c>
      <c r="B1741" t="s">
        <v>589</v>
      </c>
      <c r="C1741" t="s">
        <v>3601</v>
      </c>
      <c r="D1741" t="s">
        <v>239</v>
      </c>
      <c r="E1741" t="s">
        <v>4476</v>
      </c>
      <c r="F1741" t="s">
        <v>126</v>
      </c>
    </row>
    <row r="1742" spans="1:6" hidden="1" x14ac:dyDescent="0.35">
      <c r="A1742" s="14">
        <v>45318.573855925926</v>
      </c>
      <c r="B1742" t="s">
        <v>506</v>
      </c>
      <c r="C1742" t="s">
        <v>2701</v>
      </c>
      <c r="D1742" t="s">
        <v>62</v>
      </c>
      <c r="E1742" t="s">
        <v>4474</v>
      </c>
      <c r="F1742" t="s">
        <v>126</v>
      </c>
    </row>
    <row r="1743" spans="1:6" hidden="1" x14ac:dyDescent="0.35">
      <c r="A1743" s="14">
        <v>45313.780209687502</v>
      </c>
      <c r="B1743" t="s">
        <v>589</v>
      </c>
      <c r="C1743" t="s">
        <v>3627</v>
      </c>
      <c r="D1743" t="s">
        <v>62</v>
      </c>
      <c r="E1743" t="s">
        <v>4475</v>
      </c>
      <c r="F1743" t="s">
        <v>126</v>
      </c>
    </row>
    <row r="1744" spans="1:6" hidden="1" x14ac:dyDescent="0.35">
      <c r="A1744" s="14">
        <v>45330.49460633102</v>
      </c>
      <c r="B1744" t="s">
        <v>1205</v>
      </c>
      <c r="C1744" t="s">
        <v>1326</v>
      </c>
      <c r="D1744" t="s">
        <v>239</v>
      </c>
      <c r="E1744" t="s">
        <v>4478</v>
      </c>
      <c r="F1744" t="s">
        <v>126</v>
      </c>
    </row>
    <row r="1745" spans="1:6" hidden="1" x14ac:dyDescent="0.35">
      <c r="A1745" s="14">
        <v>45321.596673587963</v>
      </c>
      <c r="B1745" t="s">
        <v>1205</v>
      </c>
      <c r="C1745" t="s">
        <v>2376</v>
      </c>
      <c r="D1745" t="s">
        <v>62</v>
      </c>
      <c r="E1745" t="s">
        <v>4476</v>
      </c>
      <c r="F1745" t="s">
        <v>126</v>
      </c>
    </row>
    <row r="1746" spans="1:6" hidden="1" x14ac:dyDescent="0.35">
      <c r="A1746" s="14">
        <v>45307.810996412038</v>
      </c>
      <c r="B1746" t="s">
        <v>589</v>
      </c>
      <c r="C1746" t="s">
        <v>4336</v>
      </c>
      <c r="D1746" t="s">
        <v>239</v>
      </c>
      <c r="E1746" t="s">
        <v>4477</v>
      </c>
      <c r="F1746" t="s">
        <v>126</v>
      </c>
    </row>
    <row r="1747" spans="1:6" hidden="1" x14ac:dyDescent="0.35">
      <c r="A1747" s="14">
        <v>45308.771728263891</v>
      </c>
      <c r="B1747" t="s">
        <v>589</v>
      </c>
      <c r="C1747" t="s">
        <v>4247</v>
      </c>
      <c r="D1747" t="s">
        <v>239</v>
      </c>
      <c r="E1747" t="s">
        <v>4475</v>
      </c>
      <c r="F1747" t="s">
        <v>126</v>
      </c>
    </row>
    <row r="1748" spans="1:6" hidden="1" x14ac:dyDescent="0.35">
      <c r="A1748" s="14">
        <v>45324.47692721065</v>
      </c>
      <c r="B1748" t="s">
        <v>506</v>
      </c>
      <c r="C1748" t="s">
        <v>1801</v>
      </c>
      <c r="D1748" t="s">
        <v>62</v>
      </c>
      <c r="E1748" t="s">
        <v>4475</v>
      </c>
      <c r="F1748" t="s">
        <v>126</v>
      </c>
    </row>
    <row r="1749" spans="1:6" hidden="1" x14ac:dyDescent="0.35">
      <c r="A1749" s="14">
        <v>45320.604741620373</v>
      </c>
      <c r="B1749" t="s">
        <v>486</v>
      </c>
      <c r="C1749" t="s">
        <v>2603</v>
      </c>
      <c r="D1749" t="s">
        <v>62</v>
      </c>
      <c r="E1749" t="s">
        <v>4477</v>
      </c>
      <c r="F1749" t="s">
        <v>126</v>
      </c>
    </row>
    <row r="1750" spans="1:6" hidden="1" x14ac:dyDescent="0.35">
      <c r="A1750" s="14">
        <v>45321.461039930553</v>
      </c>
      <c r="B1750" t="s">
        <v>506</v>
      </c>
      <c r="C1750" t="s">
        <v>2449</v>
      </c>
      <c r="D1750" t="s">
        <v>62</v>
      </c>
      <c r="E1750" t="s">
        <v>4478</v>
      </c>
      <c r="F1750" t="s">
        <v>126</v>
      </c>
    </row>
    <row r="1751" spans="1:6" hidden="1" x14ac:dyDescent="0.35">
      <c r="A1751" s="14">
        <v>45322.511726574077</v>
      </c>
      <c r="B1751" t="s">
        <v>506</v>
      </c>
      <c r="C1751" t="s">
        <v>1027</v>
      </c>
      <c r="D1751" t="s">
        <v>62</v>
      </c>
      <c r="E1751" t="s">
        <v>4475</v>
      </c>
      <c r="F1751" t="s">
        <v>126</v>
      </c>
    </row>
    <row r="1752" spans="1:6" hidden="1" x14ac:dyDescent="0.35">
      <c r="A1752" s="14">
        <v>45323.36445739583</v>
      </c>
      <c r="B1752" t="s">
        <v>506</v>
      </c>
      <c r="C1752" t="s">
        <v>2007</v>
      </c>
      <c r="D1752" t="s">
        <v>62</v>
      </c>
      <c r="E1752" t="s">
        <v>4474</v>
      </c>
      <c r="F1752" t="s">
        <v>126</v>
      </c>
    </row>
    <row r="1753" spans="1:6" hidden="1" x14ac:dyDescent="0.35">
      <c r="A1753" s="14">
        <v>45315.631757731484</v>
      </c>
      <c r="B1753" t="s">
        <v>506</v>
      </c>
      <c r="C1753" t="s">
        <v>1182</v>
      </c>
      <c r="D1753" t="s">
        <v>239</v>
      </c>
      <c r="E1753" t="s">
        <v>4477</v>
      </c>
      <c r="F1753" t="s">
        <v>126</v>
      </c>
    </row>
    <row r="1754" spans="1:6" hidden="1" x14ac:dyDescent="0.35">
      <c r="A1754" s="14">
        <v>45320.483352488423</v>
      </c>
      <c r="B1754" t="s">
        <v>506</v>
      </c>
      <c r="C1754" t="s">
        <v>2653</v>
      </c>
      <c r="D1754" t="s">
        <v>62</v>
      </c>
      <c r="E1754" t="s">
        <v>4475</v>
      </c>
      <c r="F1754" t="s">
        <v>126</v>
      </c>
    </row>
    <row r="1755" spans="1:6" hidden="1" x14ac:dyDescent="0.35">
      <c r="A1755" s="14">
        <v>45310.617314525465</v>
      </c>
      <c r="B1755" t="s">
        <v>506</v>
      </c>
      <c r="C1755" t="s">
        <v>3910</v>
      </c>
      <c r="D1755" t="s">
        <v>62</v>
      </c>
      <c r="E1755" t="s">
        <v>4477</v>
      </c>
      <c r="F1755" t="s">
        <v>126</v>
      </c>
    </row>
    <row r="1756" spans="1:6" hidden="1" x14ac:dyDescent="0.35">
      <c r="A1756" s="14">
        <v>45308.462333726849</v>
      </c>
      <c r="B1756" t="s">
        <v>506</v>
      </c>
      <c r="C1756" t="s">
        <v>4315</v>
      </c>
      <c r="D1756" t="s">
        <v>239</v>
      </c>
      <c r="E1756" t="s">
        <v>4474</v>
      </c>
      <c r="F1756" t="s">
        <v>126</v>
      </c>
    </row>
    <row r="1757" spans="1:6" hidden="1" x14ac:dyDescent="0.35">
      <c r="A1757" s="14">
        <v>45310.571279328702</v>
      </c>
      <c r="B1757" t="s">
        <v>589</v>
      </c>
      <c r="C1757" t="s">
        <v>3950</v>
      </c>
      <c r="D1757" t="s">
        <v>62</v>
      </c>
      <c r="E1757" t="s">
        <v>4475</v>
      </c>
      <c r="F1757" t="s">
        <v>126</v>
      </c>
    </row>
    <row r="1758" spans="1:6" hidden="1" x14ac:dyDescent="0.35">
      <c r="A1758" s="14">
        <v>45331.415854513885</v>
      </c>
      <c r="B1758" t="s">
        <v>1210</v>
      </c>
      <c r="C1758" t="s">
        <v>1253</v>
      </c>
      <c r="D1758" t="s">
        <v>239</v>
      </c>
      <c r="E1758" t="s">
        <v>4478</v>
      </c>
      <c r="F1758" t="s">
        <v>126</v>
      </c>
    </row>
    <row r="1759" spans="1:6" hidden="1" x14ac:dyDescent="0.35">
      <c r="A1759" s="14">
        <v>45311.430179409719</v>
      </c>
      <c r="B1759" t="s">
        <v>59</v>
      </c>
      <c r="C1759" t="s">
        <v>150</v>
      </c>
      <c r="D1759" t="s">
        <v>62</v>
      </c>
      <c r="E1759" t="s">
        <v>4478</v>
      </c>
      <c r="F1759" t="s">
        <v>126</v>
      </c>
    </row>
    <row r="1760" spans="1:6" hidden="1" x14ac:dyDescent="0.35">
      <c r="A1760" s="14">
        <v>45324.762097939813</v>
      </c>
      <c r="B1760" t="s">
        <v>589</v>
      </c>
      <c r="C1760" t="s">
        <v>1645</v>
      </c>
      <c r="D1760" t="s">
        <v>62</v>
      </c>
      <c r="E1760" t="s">
        <v>4475</v>
      </c>
      <c r="F1760" t="s">
        <v>126</v>
      </c>
    </row>
    <row r="1761" spans="1:6" hidden="1" x14ac:dyDescent="0.35">
      <c r="A1761" s="14">
        <v>45323.764948969911</v>
      </c>
      <c r="B1761" t="s">
        <v>589</v>
      </c>
      <c r="C1761" t="s">
        <v>1869</v>
      </c>
      <c r="D1761" t="s">
        <v>62</v>
      </c>
      <c r="E1761" t="s">
        <v>4475</v>
      </c>
      <c r="F1761" t="s">
        <v>126</v>
      </c>
    </row>
    <row r="1762" spans="1:6" hidden="1" x14ac:dyDescent="0.35">
      <c r="A1762" s="14">
        <v>45310.598457708336</v>
      </c>
      <c r="B1762" t="s">
        <v>475</v>
      </c>
      <c r="C1762" t="s">
        <v>3931</v>
      </c>
      <c r="D1762" t="s">
        <v>62</v>
      </c>
      <c r="E1762" t="s">
        <v>4475</v>
      </c>
      <c r="F1762" t="s">
        <v>126</v>
      </c>
    </row>
    <row r="1763" spans="1:6" hidden="1" x14ac:dyDescent="0.35">
      <c r="A1763" s="14">
        <v>45309.405168634257</v>
      </c>
      <c r="B1763" t="s">
        <v>486</v>
      </c>
      <c r="C1763" t="s">
        <v>4209</v>
      </c>
      <c r="D1763" t="s">
        <v>62</v>
      </c>
      <c r="E1763" t="s">
        <v>4475</v>
      </c>
      <c r="F1763" t="s">
        <v>126</v>
      </c>
    </row>
    <row r="1764" spans="1:6" hidden="1" x14ac:dyDescent="0.35">
      <c r="A1764" s="14">
        <v>45302.746134409725</v>
      </c>
      <c r="B1764" t="s">
        <v>589</v>
      </c>
      <c r="C1764" t="s">
        <v>714</v>
      </c>
      <c r="D1764" t="s">
        <v>62</v>
      </c>
      <c r="E1764" t="s">
        <v>4475</v>
      </c>
      <c r="F1764" t="s">
        <v>126</v>
      </c>
    </row>
    <row r="1765" spans="1:6" hidden="1" x14ac:dyDescent="0.35">
      <c r="A1765" s="14">
        <v>45323.403603854167</v>
      </c>
      <c r="B1765" t="s">
        <v>506</v>
      </c>
      <c r="C1765" t="s">
        <v>1996</v>
      </c>
      <c r="D1765" t="s">
        <v>62</v>
      </c>
      <c r="E1765" t="s">
        <v>4476</v>
      </c>
      <c r="F1765" t="s">
        <v>126</v>
      </c>
    </row>
    <row r="1766" spans="1:6" hidden="1" x14ac:dyDescent="0.35">
      <c r="A1766" s="14">
        <v>45306.426846712966</v>
      </c>
      <c r="B1766" t="s">
        <v>475</v>
      </c>
      <c r="C1766" t="s">
        <v>922</v>
      </c>
      <c r="D1766" t="s">
        <v>62</v>
      </c>
      <c r="E1766" t="s">
        <v>4476</v>
      </c>
      <c r="F1766" t="s">
        <v>126</v>
      </c>
    </row>
    <row r="1767" spans="1:6" hidden="1" x14ac:dyDescent="0.35">
      <c r="A1767" s="14">
        <v>45331.408784988424</v>
      </c>
      <c r="B1767" t="s">
        <v>486</v>
      </c>
      <c r="C1767" t="s">
        <v>1261</v>
      </c>
      <c r="D1767" t="s">
        <v>62</v>
      </c>
      <c r="E1767" t="s">
        <v>4478</v>
      </c>
      <c r="F1767" t="s">
        <v>126</v>
      </c>
    </row>
    <row r="1768" spans="1:6" hidden="1" x14ac:dyDescent="0.35">
      <c r="A1768" s="14">
        <v>45331.415768900464</v>
      </c>
      <c r="B1768" t="s">
        <v>486</v>
      </c>
      <c r="C1768" t="s">
        <v>1257</v>
      </c>
      <c r="D1768" t="s">
        <v>62</v>
      </c>
      <c r="E1768" t="s">
        <v>4478</v>
      </c>
      <c r="F1768" t="s">
        <v>126</v>
      </c>
    </row>
    <row r="1769" spans="1:6" hidden="1" x14ac:dyDescent="0.35">
      <c r="A1769" s="14">
        <v>45314.424819918982</v>
      </c>
      <c r="B1769" t="s">
        <v>506</v>
      </c>
      <c r="C1769" t="s">
        <v>3565</v>
      </c>
      <c r="D1769" t="s">
        <v>239</v>
      </c>
      <c r="E1769" t="s">
        <v>4476</v>
      </c>
      <c r="F1769" t="s">
        <v>126</v>
      </c>
    </row>
    <row r="1770" spans="1:6" hidden="1" x14ac:dyDescent="0.35">
      <c r="A1770" s="14">
        <v>45321.481389131943</v>
      </c>
      <c r="B1770" t="s">
        <v>486</v>
      </c>
      <c r="C1770" t="s">
        <v>2442</v>
      </c>
      <c r="D1770" t="s">
        <v>62</v>
      </c>
      <c r="E1770" t="s">
        <v>4477</v>
      </c>
      <c r="F1770" t="s">
        <v>126</v>
      </c>
    </row>
    <row r="1771" spans="1:6" hidden="1" x14ac:dyDescent="0.35">
      <c r="A1771" s="14">
        <v>45323.397835462965</v>
      </c>
      <c r="B1771" t="s">
        <v>475</v>
      </c>
      <c r="C1771" t="s">
        <v>1999</v>
      </c>
      <c r="D1771" t="s">
        <v>62</v>
      </c>
      <c r="E1771" t="s">
        <v>4477</v>
      </c>
      <c r="F1771" t="s">
        <v>126</v>
      </c>
    </row>
    <row r="1772" spans="1:6" hidden="1" x14ac:dyDescent="0.35">
      <c r="A1772" s="14">
        <v>45307.436160335645</v>
      </c>
      <c r="B1772" t="s">
        <v>475</v>
      </c>
      <c r="C1772" t="s">
        <v>4390</v>
      </c>
      <c r="D1772" t="s">
        <v>62</v>
      </c>
      <c r="E1772" t="s">
        <v>4476</v>
      </c>
      <c r="F1772" t="s">
        <v>126</v>
      </c>
    </row>
    <row r="1773" spans="1:6" hidden="1" x14ac:dyDescent="0.35">
      <c r="A1773" s="14">
        <v>45320.473419618058</v>
      </c>
      <c r="B1773" t="s">
        <v>475</v>
      </c>
      <c r="C1773" t="s">
        <v>2656</v>
      </c>
      <c r="D1773" t="s">
        <v>62</v>
      </c>
      <c r="E1773" t="s">
        <v>4476</v>
      </c>
      <c r="F1773" t="s">
        <v>126</v>
      </c>
    </row>
    <row r="1774" spans="1:6" hidden="1" x14ac:dyDescent="0.35">
      <c r="A1774" s="14">
        <v>45304.494417060188</v>
      </c>
      <c r="B1774" t="s">
        <v>506</v>
      </c>
      <c r="C1774" t="s">
        <v>903</v>
      </c>
      <c r="D1774" t="s">
        <v>62</v>
      </c>
      <c r="E1774" t="s">
        <v>4478</v>
      </c>
      <c r="F1774" t="s">
        <v>126</v>
      </c>
    </row>
    <row r="1775" spans="1:6" hidden="1" x14ac:dyDescent="0.35">
      <c r="A1775" s="14">
        <v>45306.736357812501</v>
      </c>
      <c r="B1775" t="s">
        <v>575</v>
      </c>
      <c r="C1775" t="s">
        <v>1012</v>
      </c>
      <c r="D1775" t="s">
        <v>239</v>
      </c>
      <c r="E1775" t="s">
        <v>4475</v>
      </c>
      <c r="F1775" t="s">
        <v>126</v>
      </c>
    </row>
    <row r="1776" spans="1:6" hidden="1" x14ac:dyDescent="0.35">
      <c r="A1776" s="14">
        <v>45310.479204560186</v>
      </c>
      <c r="B1776" t="s">
        <v>486</v>
      </c>
      <c r="C1776" t="s">
        <v>3987</v>
      </c>
      <c r="D1776" t="s">
        <v>62</v>
      </c>
      <c r="E1776" t="s">
        <v>4475</v>
      </c>
      <c r="F1776" t="s">
        <v>126</v>
      </c>
    </row>
    <row r="1777" spans="1:6" hidden="1" x14ac:dyDescent="0.35">
      <c r="A1777" s="14">
        <v>45310.613163414353</v>
      </c>
      <c r="B1777" t="s">
        <v>486</v>
      </c>
      <c r="C1777" t="s">
        <v>3916</v>
      </c>
      <c r="D1777" t="s">
        <v>239</v>
      </c>
      <c r="E1777" t="s">
        <v>4477</v>
      </c>
      <c r="F1777" t="s">
        <v>126</v>
      </c>
    </row>
    <row r="1778" spans="1:6" hidden="1" x14ac:dyDescent="0.35">
      <c r="A1778" s="14">
        <v>45314.623097060183</v>
      </c>
      <c r="B1778" t="s">
        <v>486</v>
      </c>
      <c r="C1778" t="s">
        <v>3479</v>
      </c>
      <c r="D1778" t="s">
        <v>239</v>
      </c>
      <c r="E1778" t="s">
        <v>4476</v>
      </c>
      <c r="F1778" t="s">
        <v>126</v>
      </c>
    </row>
    <row r="1779" spans="1:6" hidden="1" x14ac:dyDescent="0.35">
      <c r="A1779" s="14">
        <v>45329.609625729165</v>
      </c>
      <c r="B1779" t="s">
        <v>486</v>
      </c>
      <c r="C1779" t="s">
        <v>1379</v>
      </c>
      <c r="D1779" t="s">
        <v>239</v>
      </c>
      <c r="E1779" t="s">
        <v>4478</v>
      </c>
      <c r="F1779" t="s">
        <v>126</v>
      </c>
    </row>
    <row r="1780" spans="1:6" hidden="1" x14ac:dyDescent="0.35">
      <c r="A1780" s="14">
        <v>45308.403055011571</v>
      </c>
      <c r="B1780" t="s">
        <v>486</v>
      </c>
      <c r="C1780" t="s">
        <v>4327</v>
      </c>
      <c r="D1780" t="s">
        <v>62</v>
      </c>
      <c r="E1780" t="s">
        <v>4474</v>
      </c>
      <c r="F1780" t="s">
        <v>126</v>
      </c>
    </row>
    <row r="1781" spans="1:6" hidden="1" x14ac:dyDescent="0.35">
      <c r="A1781" s="14">
        <v>45317.728888032405</v>
      </c>
      <c r="B1781" t="s">
        <v>589</v>
      </c>
      <c r="C1781" t="s">
        <v>2818</v>
      </c>
      <c r="D1781" t="s">
        <v>62</v>
      </c>
      <c r="E1781" t="s">
        <v>4474</v>
      </c>
      <c r="F1781" t="s">
        <v>126</v>
      </c>
    </row>
    <row r="1782" spans="1:6" hidden="1" x14ac:dyDescent="0.35">
      <c r="A1782" s="14">
        <v>45320.676636249998</v>
      </c>
      <c r="B1782" t="s">
        <v>589</v>
      </c>
      <c r="C1782" t="s">
        <v>2556</v>
      </c>
      <c r="D1782" t="s">
        <v>62</v>
      </c>
      <c r="E1782" t="s">
        <v>4478</v>
      </c>
      <c r="F1782" t="s">
        <v>126</v>
      </c>
    </row>
    <row r="1783" spans="1:6" hidden="1" x14ac:dyDescent="0.35">
      <c r="A1783" s="14">
        <v>45315.589082847226</v>
      </c>
      <c r="B1783" t="s">
        <v>589</v>
      </c>
      <c r="C1783" t="s">
        <v>3299</v>
      </c>
      <c r="D1783" t="s">
        <v>239</v>
      </c>
      <c r="E1783" t="s">
        <v>4477</v>
      </c>
      <c r="F1783" t="s">
        <v>126</v>
      </c>
    </row>
    <row r="1784" spans="1:6" hidden="1" x14ac:dyDescent="0.35">
      <c r="A1784" s="14">
        <v>45315.730467407404</v>
      </c>
      <c r="B1784" t="s">
        <v>589</v>
      </c>
      <c r="C1784" t="s">
        <v>3233</v>
      </c>
      <c r="D1784" t="s">
        <v>239</v>
      </c>
      <c r="E1784" t="s">
        <v>4477</v>
      </c>
      <c r="F1784" t="s">
        <v>126</v>
      </c>
    </row>
    <row r="1785" spans="1:6" hidden="1" x14ac:dyDescent="0.35">
      <c r="A1785" s="14">
        <v>45322.846504166664</v>
      </c>
      <c r="B1785" t="s">
        <v>589</v>
      </c>
      <c r="C1785" t="s">
        <v>2014</v>
      </c>
      <c r="D1785" t="s">
        <v>62</v>
      </c>
      <c r="E1785" t="s">
        <v>4476</v>
      </c>
      <c r="F1785" t="s">
        <v>126</v>
      </c>
    </row>
    <row r="1786" spans="1:6" hidden="1" x14ac:dyDescent="0.35">
      <c r="A1786" s="14">
        <v>45324.720884918985</v>
      </c>
      <c r="B1786" t="s">
        <v>59</v>
      </c>
      <c r="C1786" t="s">
        <v>449</v>
      </c>
      <c r="D1786" t="s">
        <v>239</v>
      </c>
      <c r="E1786" t="s">
        <v>4478</v>
      </c>
      <c r="F1786" t="s">
        <v>126</v>
      </c>
    </row>
    <row r="1787" spans="1:6" hidden="1" x14ac:dyDescent="0.35">
      <c r="A1787" s="14">
        <v>45322.780145798613</v>
      </c>
      <c r="B1787" t="s">
        <v>360</v>
      </c>
      <c r="C1787" t="s">
        <v>409</v>
      </c>
      <c r="D1787" t="s">
        <v>239</v>
      </c>
      <c r="E1787" t="s">
        <v>4478</v>
      </c>
      <c r="F1787" t="s">
        <v>126</v>
      </c>
    </row>
    <row r="1788" spans="1:6" hidden="1" x14ac:dyDescent="0.35">
      <c r="A1788" s="14">
        <v>45322.703147835651</v>
      </c>
      <c r="B1788" t="s">
        <v>360</v>
      </c>
      <c r="C1788" t="s">
        <v>391</v>
      </c>
      <c r="D1788" t="s">
        <v>239</v>
      </c>
      <c r="E1788" t="s">
        <v>4478</v>
      </c>
      <c r="F1788" t="s">
        <v>126</v>
      </c>
    </row>
    <row r="1789" spans="1:6" hidden="1" x14ac:dyDescent="0.35">
      <c r="A1789" s="14">
        <v>45307.596389548613</v>
      </c>
      <c r="B1789" t="s">
        <v>475</v>
      </c>
      <c r="C1789" t="s">
        <v>4364</v>
      </c>
      <c r="D1789" t="s">
        <v>62</v>
      </c>
      <c r="E1789" t="s">
        <v>4477</v>
      </c>
      <c r="F1789" t="s">
        <v>126</v>
      </c>
    </row>
    <row r="1790" spans="1:6" hidden="1" x14ac:dyDescent="0.35">
      <c r="A1790" s="14">
        <v>45301.567766504631</v>
      </c>
      <c r="B1790" t="s">
        <v>486</v>
      </c>
      <c r="C1790" t="s">
        <v>538</v>
      </c>
      <c r="D1790" t="s">
        <v>239</v>
      </c>
      <c r="E1790" t="s">
        <v>4475</v>
      </c>
      <c r="F1790" t="s">
        <v>126</v>
      </c>
    </row>
    <row r="1791" spans="1:6" hidden="1" x14ac:dyDescent="0.35">
      <c r="A1791" s="14">
        <v>45321.746638391203</v>
      </c>
      <c r="B1791" t="s">
        <v>589</v>
      </c>
      <c r="C1791" t="s">
        <v>2297</v>
      </c>
      <c r="D1791" t="s">
        <v>62</v>
      </c>
      <c r="E1791" t="s">
        <v>4475</v>
      </c>
      <c r="F1791" t="s">
        <v>126</v>
      </c>
    </row>
    <row r="1792" spans="1:6" hidden="1" x14ac:dyDescent="0.35">
      <c r="A1792" s="14">
        <v>45316.74962253472</v>
      </c>
      <c r="B1792" t="s">
        <v>589</v>
      </c>
      <c r="C1792" t="s">
        <v>3026</v>
      </c>
      <c r="D1792" t="s">
        <v>62</v>
      </c>
      <c r="E1792" t="s">
        <v>4476</v>
      </c>
      <c r="F1792" t="s">
        <v>126</v>
      </c>
    </row>
    <row r="1793" spans="1:6" hidden="1" x14ac:dyDescent="0.35">
      <c r="A1793" s="14">
        <v>45309.476117962964</v>
      </c>
      <c r="B1793" t="s">
        <v>3712</v>
      </c>
      <c r="C1793" t="s">
        <v>4196</v>
      </c>
      <c r="D1793" t="s">
        <v>62</v>
      </c>
      <c r="E1793" t="s">
        <v>4478</v>
      </c>
      <c r="F1793" t="s">
        <v>126</v>
      </c>
    </row>
    <row r="1794" spans="1:6" hidden="1" x14ac:dyDescent="0.35">
      <c r="A1794" s="14">
        <v>45313.703218622686</v>
      </c>
      <c r="B1794" t="s">
        <v>208</v>
      </c>
      <c r="C1794" t="s">
        <v>238</v>
      </c>
      <c r="D1794" t="s">
        <v>239</v>
      </c>
      <c r="E1794" t="s">
        <v>4478</v>
      </c>
      <c r="F1794" t="s">
        <v>126</v>
      </c>
    </row>
    <row r="1795" spans="1:6" hidden="1" x14ac:dyDescent="0.35">
      <c r="A1795" s="14">
        <v>45308.836566817132</v>
      </c>
      <c r="B1795" t="s">
        <v>589</v>
      </c>
      <c r="C1795" t="s">
        <v>4225</v>
      </c>
      <c r="D1795" t="s">
        <v>239</v>
      </c>
      <c r="E1795" t="s">
        <v>4475</v>
      </c>
      <c r="F1795" t="s">
        <v>126</v>
      </c>
    </row>
    <row r="1796" spans="1:6" hidden="1" x14ac:dyDescent="0.35">
      <c r="A1796" s="14">
        <v>45315.386766215277</v>
      </c>
      <c r="B1796" t="s">
        <v>475</v>
      </c>
      <c r="C1796" t="s">
        <v>3389</v>
      </c>
      <c r="D1796" t="s">
        <v>62</v>
      </c>
      <c r="E1796" t="s">
        <v>4475</v>
      </c>
      <c r="F1796" t="s">
        <v>126</v>
      </c>
    </row>
    <row r="1797" spans="1:6" hidden="1" x14ac:dyDescent="0.35">
      <c r="A1797" s="14">
        <v>45321.512617152781</v>
      </c>
      <c r="B1797" t="s">
        <v>475</v>
      </c>
      <c r="C1797" t="s">
        <v>2419</v>
      </c>
      <c r="D1797" t="s">
        <v>62</v>
      </c>
      <c r="E1797" t="s">
        <v>4475</v>
      </c>
      <c r="F1797" t="s">
        <v>126</v>
      </c>
    </row>
    <row r="1798" spans="1:6" hidden="1" x14ac:dyDescent="0.35">
      <c r="A1798" s="14">
        <v>45313.452369131941</v>
      </c>
      <c r="B1798" t="s">
        <v>3712</v>
      </c>
      <c r="C1798" t="s">
        <v>3767</v>
      </c>
      <c r="D1798" t="s">
        <v>62</v>
      </c>
      <c r="E1798" t="s">
        <v>4478</v>
      </c>
      <c r="F1798" t="s">
        <v>126</v>
      </c>
    </row>
    <row r="1799" spans="1:6" hidden="1" x14ac:dyDescent="0.35">
      <c r="A1799" s="14">
        <v>45310.444307708334</v>
      </c>
      <c r="B1799" t="s">
        <v>3712</v>
      </c>
      <c r="C1799" t="s">
        <v>4002</v>
      </c>
      <c r="D1799" t="s">
        <v>239</v>
      </c>
      <c r="E1799" t="s">
        <v>4478</v>
      </c>
      <c r="F1799" t="s">
        <v>126</v>
      </c>
    </row>
    <row r="1800" spans="1:6" hidden="1" x14ac:dyDescent="0.35">
      <c r="A1800" s="14">
        <v>45317.73779590278</v>
      </c>
      <c r="B1800" t="s">
        <v>589</v>
      </c>
      <c r="C1800" t="s">
        <v>2813</v>
      </c>
      <c r="D1800" t="s">
        <v>239</v>
      </c>
      <c r="E1800" t="s">
        <v>4475</v>
      </c>
      <c r="F1800" t="s">
        <v>126</v>
      </c>
    </row>
    <row r="1801" spans="1:6" hidden="1" x14ac:dyDescent="0.35">
      <c r="A1801" s="14">
        <v>45324.441060069446</v>
      </c>
      <c r="B1801" t="s">
        <v>475</v>
      </c>
      <c r="C1801" t="s">
        <v>1811</v>
      </c>
      <c r="D1801" t="s">
        <v>62</v>
      </c>
      <c r="E1801" t="s">
        <v>4475</v>
      </c>
      <c r="F1801" t="s">
        <v>126</v>
      </c>
    </row>
    <row r="1802" spans="1:6" hidden="1" x14ac:dyDescent="0.35">
      <c r="A1802" s="14">
        <v>45323.58950130787</v>
      </c>
      <c r="B1802" t="s">
        <v>475</v>
      </c>
      <c r="C1802" t="s">
        <v>1904</v>
      </c>
      <c r="D1802" t="s">
        <v>62</v>
      </c>
      <c r="E1802" t="s">
        <v>4475</v>
      </c>
      <c r="F1802" t="s">
        <v>126</v>
      </c>
    </row>
    <row r="1803" spans="1:6" hidden="1" x14ac:dyDescent="0.35">
      <c r="A1803" s="14">
        <v>45301.51088037037</v>
      </c>
      <c r="B1803" t="s">
        <v>475</v>
      </c>
      <c r="C1803" t="s">
        <v>521</v>
      </c>
      <c r="D1803" t="s">
        <v>239</v>
      </c>
      <c r="E1803" t="s">
        <v>4475</v>
      </c>
      <c r="F1803" t="s">
        <v>126</v>
      </c>
    </row>
    <row r="1804" spans="1:6" hidden="1" x14ac:dyDescent="0.35">
      <c r="A1804" s="14">
        <v>45308.488374641202</v>
      </c>
      <c r="B1804" t="s">
        <v>475</v>
      </c>
      <c r="C1804" t="s">
        <v>1111</v>
      </c>
      <c r="D1804" t="s">
        <v>62</v>
      </c>
      <c r="E1804" t="s">
        <v>4474</v>
      </c>
      <c r="F1804" t="s">
        <v>126</v>
      </c>
    </row>
    <row r="1805" spans="1:6" hidden="1" x14ac:dyDescent="0.35">
      <c r="A1805" s="14">
        <v>45330.408326921293</v>
      </c>
      <c r="B1805" t="s">
        <v>486</v>
      </c>
      <c r="C1805" t="s">
        <v>1356</v>
      </c>
      <c r="D1805" t="s">
        <v>239</v>
      </c>
      <c r="E1805" t="s">
        <v>4478</v>
      </c>
      <c r="F1805" t="s">
        <v>126</v>
      </c>
    </row>
    <row r="1806" spans="1:6" hidden="1" x14ac:dyDescent="0.35">
      <c r="A1806" s="14">
        <v>45302.667076412035</v>
      </c>
      <c r="B1806" t="s">
        <v>589</v>
      </c>
      <c r="C1806" t="s">
        <v>684</v>
      </c>
      <c r="D1806" t="s">
        <v>239</v>
      </c>
      <c r="E1806" t="s">
        <v>4478</v>
      </c>
      <c r="F1806" t="s">
        <v>126</v>
      </c>
    </row>
    <row r="1807" spans="1:6" hidden="1" x14ac:dyDescent="0.35">
      <c r="A1807" s="14">
        <v>45310.602500462963</v>
      </c>
      <c r="B1807" t="s">
        <v>486</v>
      </c>
      <c r="C1807" t="s">
        <v>3929</v>
      </c>
      <c r="D1807" t="s">
        <v>62</v>
      </c>
      <c r="E1807" t="s">
        <v>4475</v>
      </c>
      <c r="F1807" t="s">
        <v>126</v>
      </c>
    </row>
    <row r="1808" spans="1:6" hidden="1" x14ac:dyDescent="0.35">
      <c r="A1808" s="14">
        <v>45314.606387662039</v>
      </c>
      <c r="B1808" t="s">
        <v>475</v>
      </c>
      <c r="C1808" t="s">
        <v>3494</v>
      </c>
      <c r="D1808" t="s">
        <v>62</v>
      </c>
      <c r="E1808" t="s">
        <v>4478</v>
      </c>
      <c r="F1808" t="s">
        <v>126</v>
      </c>
    </row>
    <row r="1809" spans="1:6" hidden="1" x14ac:dyDescent="0.35">
      <c r="A1809" s="14">
        <v>45309.538456504626</v>
      </c>
      <c r="B1809" t="s">
        <v>475</v>
      </c>
      <c r="C1809" t="s">
        <v>4172</v>
      </c>
      <c r="D1809" t="s">
        <v>239</v>
      </c>
      <c r="E1809" t="s">
        <v>4475</v>
      </c>
      <c r="F1809" t="s">
        <v>126</v>
      </c>
    </row>
    <row r="1810" spans="1:6" hidden="1" x14ac:dyDescent="0.35">
      <c r="A1810" s="14">
        <v>45310.572284872687</v>
      </c>
      <c r="B1810" t="s">
        <v>475</v>
      </c>
      <c r="C1810" t="s">
        <v>3947</v>
      </c>
      <c r="D1810" t="s">
        <v>62</v>
      </c>
      <c r="E1810" t="s">
        <v>4476</v>
      </c>
      <c r="F1810" t="s">
        <v>126</v>
      </c>
    </row>
    <row r="1811" spans="1:6" hidden="1" x14ac:dyDescent="0.35">
      <c r="A1811" s="14">
        <v>45317.483379710648</v>
      </c>
      <c r="B1811" t="s">
        <v>486</v>
      </c>
      <c r="C1811" t="s">
        <v>2951</v>
      </c>
      <c r="D1811" t="s">
        <v>62</v>
      </c>
      <c r="E1811" t="s">
        <v>4475</v>
      </c>
      <c r="F1811" t="s">
        <v>126</v>
      </c>
    </row>
    <row r="1812" spans="1:6" hidden="1" x14ac:dyDescent="0.35">
      <c r="A1812" s="14">
        <v>45317.617677604168</v>
      </c>
      <c r="B1812" t="s">
        <v>475</v>
      </c>
      <c r="C1812" t="s">
        <v>2867</v>
      </c>
      <c r="D1812" t="s">
        <v>62</v>
      </c>
      <c r="E1812" t="s">
        <v>4475</v>
      </c>
      <c r="F1812" t="s">
        <v>126</v>
      </c>
    </row>
    <row r="1813" spans="1:6" hidden="1" x14ac:dyDescent="0.35">
      <c r="A1813" s="14">
        <v>45303.575845196756</v>
      </c>
      <c r="B1813" t="s">
        <v>506</v>
      </c>
      <c r="C1813" t="s">
        <v>795</v>
      </c>
      <c r="D1813" t="s">
        <v>62</v>
      </c>
      <c r="E1813" t="s">
        <v>4474</v>
      </c>
      <c r="F1813" t="s">
        <v>126</v>
      </c>
    </row>
    <row r="1814" spans="1:6" hidden="1" x14ac:dyDescent="0.35">
      <c r="A1814" s="14">
        <v>45314.47886653935</v>
      </c>
      <c r="B1814" t="s">
        <v>475</v>
      </c>
      <c r="C1814" t="s">
        <v>3544</v>
      </c>
      <c r="D1814" t="s">
        <v>62</v>
      </c>
      <c r="E1814" t="s">
        <v>4475</v>
      </c>
      <c r="F1814" t="s">
        <v>126</v>
      </c>
    </row>
    <row r="1815" spans="1:6" hidden="1" x14ac:dyDescent="0.35">
      <c r="A1815" s="14">
        <v>45309.52856269676</v>
      </c>
      <c r="B1815" t="s">
        <v>486</v>
      </c>
      <c r="C1815" t="s">
        <v>4174</v>
      </c>
      <c r="D1815" t="s">
        <v>239</v>
      </c>
      <c r="E1815" t="s">
        <v>4475</v>
      </c>
      <c r="F1815" t="s">
        <v>126</v>
      </c>
    </row>
    <row r="1816" spans="1:6" hidden="1" x14ac:dyDescent="0.35">
      <c r="A1816" s="14">
        <v>45302.589830925928</v>
      </c>
      <c r="B1816" t="s">
        <v>475</v>
      </c>
      <c r="C1816" t="s">
        <v>663</v>
      </c>
      <c r="D1816" t="s">
        <v>239</v>
      </c>
      <c r="E1816" t="s">
        <v>4475</v>
      </c>
      <c r="F1816" t="s">
        <v>126</v>
      </c>
    </row>
    <row r="1817" spans="1:6" hidden="1" x14ac:dyDescent="0.35">
      <c r="A1817" s="14">
        <v>45302.808865775463</v>
      </c>
      <c r="B1817" t="s">
        <v>589</v>
      </c>
      <c r="C1817" t="s">
        <v>719</v>
      </c>
      <c r="D1817" t="s">
        <v>62</v>
      </c>
      <c r="E1817" t="s">
        <v>4476</v>
      </c>
      <c r="F1817" t="s">
        <v>126</v>
      </c>
    </row>
    <row r="1818" spans="1:6" hidden="1" x14ac:dyDescent="0.35">
      <c r="A1818" s="14">
        <v>45306.734160578701</v>
      </c>
      <c r="B1818" t="s">
        <v>589</v>
      </c>
      <c r="C1818" t="s">
        <v>1008</v>
      </c>
      <c r="D1818" t="s">
        <v>62</v>
      </c>
      <c r="E1818" t="s">
        <v>4475</v>
      </c>
      <c r="F1818" t="s">
        <v>126</v>
      </c>
    </row>
    <row r="1819" spans="1:6" hidden="1" x14ac:dyDescent="0.35">
      <c r="A1819" s="14">
        <v>45324.646205405093</v>
      </c>
      <c r="B1819" t="s">
        <v>589</v>
      </c>
      <c r="C1819" t="s">
        <v>1685</v>
      </c>
      <c r="D1819" t="s">
        <v>62</v>
      </c>
      <c r="E1819" t="s">
        <v>4478</v>
      </c>
      <c r="F1819" t="s">
        <v>126</v>
      </c>
    </row>
    <row r="1820" spans="1:6" hidden="1" x14ac:dyDescent="0.35">
      <c r="A1820" s="14">
        <v>45309.484943483796</v>
      </c>
      <c r="B1820" t="s">
        <v>475</v>
      </c>
      <c r="C1820" t="s">
        <v>4189</v>
      </c>
      <c r="D1820" t="s">
        <v>62</v>
      </c>
      <c r="E1820" t="s">
        <v>4475</v>
      </c>
      <c r="F1820" t="s">
        <v>126</v>
      </c>
    </row>
    <row r="1821" spans="1:6" hidden="1" x14ac:dyDescent="0.35">
      <c r="A1821" s="14">
        <v>45313.614683993059</v>
      </c>
      <c r="B1821" t="s">
        <v>475</v>
      </c>
      <c r="C1821" t="s">
        <v>3699</v>
      </c>
      <c r="D1821" t="s">
        <v>62</v>
      </c>
      <c r="E1821" t="s">
        <v>4477</v>
      </c>
      <c r="F1821" t="s">
        <v>126</v>
      </c>
    </row>
    <row r="1822" spans="1:6" hidden="1" x14ac:dyDescent="0.35">
      <c r="A1822" s="14">
        <v>45317.566619004632</v>
      </c>
      <c r="B1822" t="s">
        <v>475</v>
      </c>
      <c r="C1822" t="s">
        <v>2928</v>
      </c>
      <c r="D1822" t="s">
        <v>62</v>
      </c>
      <c r="E1822" t="s">
        <v>4474</v>
      </c>
      <c r="F1822" t="s">
        <v>126</v>
      </c>
    </row>
    <row r="1823" spans="1:6" hidden="1" x14ac:dyDescent="0.35">
      <c r="A1823" s="14">
        <v>45302.708486840274</v>
      </c>
      <c r="B1823" t="s">
        <v>589</v>
      </c>
      <c r="C1823" t="s">
        <v>697</v>
      </c>
      <c r="D1823" t="s">
        <v>239</v>
      </c>
      <c r="E1823" t="s">
        <v>4475</v>
      </c>
      <c r="F1823" t="s">
        <v>126</v>
      </c>
    </row>
    <row r="1824" spans="1:6" hidden="1" x14ac:dyDescent="0.35">
      <c r="A1824" s="14">
        <v>45328.436227141203</v>
      </c>
      <c r="B1824" t="s">
        <v>486</v>
      </c>
      <c r="C1824" t="s">
        <v>1489</v>
      </c>
      <c r="D1824" t="s">
        <v>62</v>
      </c>
      <c r="E1824" t="s">
        <v>4478</v>
      </c>
      <c r="F1824" t="s">
        <v>126</v>
      </c>
    </row>
    <row r="1825" spans="1:6" hidden="1" x14ac:dyDescent="0.35">
      <c r="A1825" s="14">
        <v>45323.445781469905</v>
      </c>
      <c r="B1825" t="s">
        <v>475</v>
      </c>
      <c r="C1825" t="s">
        <v>1970</v>
      </c>
      <c r="D1825" t="s">
        <v>239</v>
      </c>
      <c r="E1825" t="s">
        <v>4478</v>
      </c>
      <c r="F1825" t="s">
        <v>126</v>
      </c>
    </row>
    <row r="1826" spans="1:6" hidden="1" x14ac:dyDescent="0.35">
      <c r="A1826" s="14">
        <v>45321.444653472223</v>
      </c>
      <c r="B1826" t="s">
        <v>475</v>
      </c>
      <c r="C1826" t="s">
        <v>2453</v>
      </c>
      <c r="D1826" t="s">
        <v>62</v>
      </c>
      <c r="E1826" t="s">
        <v>4474</v>
      </c>
      <c r="F1826" t="s">
        <v>126</v>
      </c>
    </row>
    <row r="1827" spans="1:6" hidden="1" x14ac:dyDescent="0.35">
      <c r="A1827" s="14">
        <v>45321.536861273147</v>
      </c>
      <c r="B1827" t="s">
        <v>475</v>
      </c>
      <c r="C1827" t="s">
        <v>2410</v>
      </c>
      <c r="D1827" t="s">
        <v>62</v>
      </c>
      <c r="E1827" t="s">
        <v>4475</v>
      </c>
      <c r="F1827" t="s">
        <v>126</v>
      </c>
    </row>
    <row r="1828" spans="1:6" hidden="1" x14ac:dyDescent="0.35">
      <c r="A1828" s="14">
        <v>45318.575813784722</v>
      </c>
      <c r="B1828" t="s">
        <v>475</v>
      </c>
      <c r="C1828" t="s">
        <v>2699</v>
      </c>
      <c r="D1828" t="s">
        <v>62</v>
      </c>
      <c r="E1828" t="s">
        <v>4476</v>
      </c>
      <c r="F1828" t="s">
        <v>126</v>
      </c>
    </row>
    <row r="1829" spans="1:6" hidden="1" x14ac:dyDescent="0.35">
      <c r="A1829" s="14">
        <v>45309.427229351852</v>
      </c>
      <c r="B1829" t="s">
        <v>486</v>
      </c>
      <c r="C1829" t="s">
        <v>4205</v>
      </c>
      <c r="D1829" t="s">
        <v>239</v>
      </c>
      <c r="E1829" t="s">
        <v>4477</v>
      </c>
      <c r="F1829" t="s">
        <v>126</v>
      </c>
    </row>
    <row r="1830" spans="1:6" hidden="1" x14ac:dyDescent="0.35">
      <c r="A1830" s="14">
        <v>45320.697208321762</v>
      </c>
      <c r="B1830" t="s">
        <v>589</v>
      </c>
      <c r="C1830" t="s">
        <v>2547</v>
      </c>
      <c r="D1830" t="s">
        <v>62</v>
      </c>
      <c r="E1830" t="s">
        <v>4475</v>
      </c>
      <c r="F1830" t="s">
        <v>126</v>
      </c>
    </row>
    <row r="1831" spans="1:6" hidden="1" x14ac:dyDescent="0.35">
      <c r="A1831" s="14">
        <v>45316.484916006943</v>
      </c>
      <c r="B1831" t="s">
        <v>475</v>
      </c>
      <c r="C1831" t="s">
        <v>3122</v>
      </c>
      <c r="D1831" t="s">
        <v>62</v>
      </c>
      <c r="E1831" t="s">
        <v>4475</v>
      </c>
      <c r="F1831" t="s">
        <v>126</v>
      </c>
    </row>
    <row r="1832" spans="1:6" hidden="1" x14ac:dyDescent="0.35">
      <c r="A1832" s="14">
        <v>45317.590703715279</v>
      </c>
      <c r="B1832" t="s">
        <v>475</v>
      </c>
      <c r="C1832" t="s">
        <v>2901</v>
      </c>
      <c r="D1832" t="s">
        <v>62</v>
      </c>
      <c r="E1832" t="s">
        <v>4477</v>
      </c>
      <c r="F1832" t="s">
        <v>126</v>
      </c>
    </row>
    <row r="1833" spans="1:6" hidden="1" x14ac:dyDescent="0.35">
      <c r="A1833" s="14">
        <v>45320.588896909721</v>
      </c>
      <c r="B1833" t="s">
        <v>589</v>
      </c>
      <c r="C1833" t="s">
        <v>2616</v>
      </c>
      <c r="D1833" t="s">
        <v>239</v>
      </c>
      <c r="E1833" t="s">
        <v>4477</v>
      </c>
      <c r="F1833" t="s">
        <v>126</v>
      </c>
    </row>
    <row r="1834" spans="1:6" hidden="1" x14ac:dyDescent="0.35">
      <c r="A1834" s="14">
        <v>45313.73677599537</v>
      </c>
      <c r="B1834" t="s">
        <v>589</v>
      </c>
      <c r="C1834" t="s">
        <v>3647</v>
      </c>
      <c r="D1834" t="s">
        <v>62</v>
      </c>
      <c r="E1834" t="s">
        <v>4475</v>
      </c>
      <c r="F1834" t="s">
        <v>126</v>
      </c>
    </row>
    <row r="1835" spans="1:6" hidden="1" x14ac:dyDescent="0.35">
      <c r="A1835" s="14">
        <v>45310.625371689814</v>
      </c>
      <c r="B1835" t="s">
        <v>3712</v>
      </c>
      <c r="C1835" t="s">
        <v>3908</v>
      </c>
      <c r="D1835" t="s">
        <v>62</v>
      </c>
      <c r="E1835" t="s">
        <v>4478</v>
      </c>
      <c r="F1835" t="s">
        <v>126</v>
      </c>
    </row>
    <row r="1836" spans="1:6" hidden="1" x14ac:dyDescent="0.35">
      <c r="A1836" s="14">
        <v>45323.502298715277</v>
      </c>
      <c r="B1836" t="s">
        <v>475</v>
      </c>
      <c r="C1836" t="s">
        <v>1944</v>
      </c>
      <c r="D1836" t="s">
        <v>62</v>
      </c>
      <c r="E1836" t="s">
        <v>4478</v>
      </c>
      <c r="F1836" t="s">
        <v>126</v>
      </c>
    </row>
    <row r="1837" spans="1:6" hidden="1" x14ac:dyDescent="0.35">
      <c r="A1837" s="14">
        <v>45311.455459097226</v>
      </c>
      <c r="B1837" t="s">
        <v>3712</v>
      </c>
      <c r="C1837" t="s">
        <v>3793</v>
      </c>
      <c r="D1837" t="s">
        <v>62</v>
      </c>
      <c r="E1837" t="s">
        <v>4478</v>
      </c>
      <c r="F1837" t="s">
        <v>126</v>
      </c>
    </row>
    <row r="1838" spans="1:6" hidden="1" x14ac:dyDescent="0.35">
      <c r="A1838" s="14">
        <v>45328.480440381943</v>
      </c>
      <c r="B1838" t="s">
        <v>486</v>
      </c>
      <c r="C1838" t="s">
        <v>1484</v>
      </c>
      <c r="D1838" t="s">
        <v>239</v>
      </c>
      <c r="E1838" t="s">
        <v>4478</v>
      </c>
      <c r="F1838" t="s">
        <v>126</v>
      </c>
    </row>
    <row r="1839" spans="1:6" hidden="1" x14ac:dyDescent="0.35">
      <c r="A1839" s="14">
        <v>45316.576142094906</v>
      </c>
      <c r="B1839" t="s">
        <v>589</v>
      </c>
      <c r="C1839" t="s">
        <v>3084</v>
      </c>
      <c r="D1839" t="s">
        <v>62</v>
      </c>
      <c r="E1839" t="s">
        <v>4475</v>
      </c>
      <c r="F1839" t="s">
        <v>126</v>
      </c>
    </row>
    <row r="1840" spans="1:6" hidden="1" x14ac:dyDescent="0.35">
      <c r="A1840" s="14">
        <v>45307.446905555553</v>
      </c>
      <c r="B1840" t="s">
        <v>475</v>
      </c>
      <c r="C1840" t="s">
        <v>4389</v>
      </c>
      <c r="D1840" t="s">
        <v>239</v>
      </c>
      <c r="E1840" t="s">
        <v>4475</v>
      </c>
      <c r="F1840" t="s">
        <v>126</v>
      </c>
    </row>
    <row r="1841" spans="1:6" hidden="1" x14ac:dyDescent="0.35">
      <c r="A1841" s="14">
        <v>45314.653869131944</v>
      </c>
      <c r="B1841" t="s">
        <v>589</v>
      </c>
      <c r="C1841" t="s">
        <v>3465</v>
      </c>
      <c r="D1841" t="s">
        <v>239</v>
      </c>
      <c r="E1841" t="s">
        <v>4477</v>
      </c>
      <c r="F1841" t="s">
        <v>126</v>
      </c>
    </row>
    <row r="1842" spans="1:6" hidden="1" x14ac:dyDescent="0.35">
      <c r="A1842" s="14">
        <v>45309.631683645835</v>
      </c>
      <c r="B1842" t="s">
        <v>3712</v>
      </c>
      <c r="C1842" t="s">
        <v>4116</v>
      </c>
      <c r="D1842" t="s">
        <v>62</v>
      </c>
      <c r="E1842" t="s">
        <v>4478</v>
      </c>
      <c r="F1842" t="s">
        <v>126</v>
      </c>
    </row>
    <row r="1843" spans="1:6" hidden="1" x14ac:dyDescent="0.35">
      <c r="A1843" s="14">
        <v>45323.748241134257</v>
      </c>
      <c r="B1843" t="s">
        <v>589</v>
      </c>
      <c r="C1843" t="s">
        <v>1873</v>
      </c>
      <c r="D1843" t="s">
        <v>62</v>
      </c>
      <c r="E1843" t="s">
        <v>4477</v>
      </c>
      <c r="F1843" t="s">
        <v>126</v>
      </c>
    </row>
    <row r="1844" spans="1:6" hidden="1" x14ac:dyDescent="0.35">
      <c r="A1844" s="14">
        <v>45308.51392503472</v>
      </c>
      <c r="B1844" t="s">
        <v>475</v>
      </c>
      <c r="C1844" t="s">
        <v>1120</v>
      </c>
      <c r="D1844" t="s">
        <v>62</v>
      </c>
      <c r="E1844" t="s">
        <v>4475</v>
      </c>
      <c r="F1844" t="s">
        <v>126</v>
      </c>
    </row>
    <row r="1845" spans="1:6" hidden="1" x14ac:dyDescent="0.35">
      <c r="A1845" s="14">
        <v>45324.82301266204</v>
      </c>
      <c r="B1845" t="s">
        <v>59</v>
      </c>
      <c r="C1845" t="s">
        <v>456</v>
      </c>
      <c r="D1845" t="s">
        <v>62</v>
      </c>
      <c r="E1845" t="s">
        <v>4478</v>
      </c>
      <c r="F1845" t="s">
        <v>126</v>
      </c>
    </row>
    <row r="1846" spans="1:6" hidden="1" x14ac:dyDescent="0.35">
      <c r="A1846" s="14">
        <v>45309.759519733794</v>
      </c>
      <c r="B1846" t="s">
        <v>589</v>
      </c>
      <c r="C1846" t="s">
        <v>4062</v>
      </c>
      <c r="D1846" t="s">
        <v>62</v>
      </c>
      <c r="E1846" t="s">
        <v>4476</v>
      </c>
      <c r="F1846" t="s">
        <v>126</v>
      </c>
    </row>
    <row r="1847" spans="1:6" hidden="1" x14ac:dyDescent="0.35">
      <c r="A1847" s="14">
        <v>45315.410815162038</v>
      </c>
      <c r="B1847" t="s">
        <v>506</v>
      </c>
      <c r="C1847" t="s">
        <v>3377</v>
      </c>
      <c r="D1847" t="s">
        <v>239</v>
      </c>
      <c r="E1847" t="s">
        <v>4476</v>
      </c>
      <c r="F1847" t="s">
        <v>126</v>
      </c>
    </row>
    <row r="1848" spans="1:6" hidden="1" x14ac:dyDescent="0.35">
      <c r="A1848" s="14">
        <v>45309.563364930553</v>
      </c>
      <c r="B1848" t="s">
        <v>589</v>
      </c>
      <c r="C1848" t="s">
        <v>4171</v>
      </c>
      <c r="D1848" t="s">
        <v>239</v>
      </c>
      <c r="E1848" t="s">
        <v>4475</v>
      </c>
      <c r="F1848" t="s">
        <v>126</v>
      </c>
    </row>
    <row r="1849" spans="1:6" hidden="1" x14ac:dyDescent="0.35">
      <c r="A1849" s="14">
        <v>45310.695528912038</v>
      </c>
      <c r="B1849" t="s">
        <v>589</v>
      </c>
      <c r="C1849" t="s">
        <v>3873</v>
      </c>
      <c r="D1849" t="s">
        <v>239</v>
      </c>
      <c r="E1849" t="s">
        <v>4477</v>
      </c>
      <c r="F1849" t="s">
        <v>126</v>
      </c>
    </row>
    <row r="1850" spans="1:6" hidden="1" x14ac:dyDescent="0.35">
      <c r="A1850" s="14">
        <v>45315.628079062502</v>
      </c>
      <c r="B1850" t="s">
        <v>575</v>
      </c>
      <c r="C1850" t="s">
        <v>3280</v>
      </c>
      <c r="D1850" t="s">
        <v>239</v>
      </c>
      <c r="E1850" t="s">
        <v>4475</v>
      </c>
      <c r="F1850" t="s">
        <v>126</v>
      </c>
    </row>
    <row r="1851" spans="1:6" hidden="1" x14ac:dyDescent="0.35">
      <c r="A1851" s="14">
        <v>45310.663973414354</v>
      </c>
      <c r="B1851" t="s">
        <v>589</v>
      </c>
      <c r="C1851" t="s">
        <v>3881</v>
      </c>
      <c r="D1851" t="s">
        <v>62</v>
      </c>
      <c r="E1851" t="s">
        <v>4475</v>
      </c>
      <c r="F1851" t="s">
        <v>126</v>
      </c>
    </row>
    <row r="1852" spans="1:6" hidden="1" x14ac:dyDescent="0.35">
      <c r="A1852" s="14">
        <v>45323.479368807872</v>
      </c>
      <c r="B1852" t="s">
        <v>506</v>
      </c>
      <c r="C1852" t="s">
        <v>1955</v>
      </c>
      <c r="D1852" t="s">
        <v>239</v>
      </c>
      <c r="E1852" t="s">
        <v>4478</v>
      </c>
      <c r="F1852" t="s">
        <v>126</v>
      </c>
    </row>
    <row r="1853" spans="1:6" hidden="1" x14ac:dyDescent="0.35">
      <c r="A1853" s="14">
        <v>45324.528748078701</v>
      </c>
      <c r="B1853" t="s">
        <v>506</v>
      </c>
      <c r="C1853" t="s">
        <v>1781</v>
      </c>
      <c r="D1853" t="s">
        <v>62</v>
      </c>
      <c r="E1853" t="s">
        <v>4477</v>
      </c>
      <c r="F1853" t="s">
        <v>126</v>
      </c>
    </row>
    <row r="1854" spans="1:6" hidden="1" x14ac:dyDescent="0.35">
      <c r="A1854" s="14">
        <v>45310.479990891203</v>
      </c>
      <c r="B1854" t="s">
        <v>506</v>
      </c>
      <c r="C1854" t="s">
        <v>3982</v>
      </c>
      <c r="D1854" t="s">
        <v>62</v>
      </c>
      <c r="E1854" t="s">
        <v>4476</v>
      </c>
      <c r="F1854" t="s">
        <v>126</v>
      </c>
    </row>
    <row r="1855" spans="1:6" hidden="1" x14ac:dyDescent="0.35">
      <c r="A1855" s="14">
        <v>45327.617716134257</v>
      </c>
      <c r="B1855" t="s">
        <v>1210</v>
      </c>
      <c r="C1855" t="s">
        <v>1536</v>
      </c>
      <c r="D1855" t="s">
        <v>62</v>
      </c>
      <c r="E1855" t="s">
        <v>4478</v>
      </c>
      <c r="F1855" t="s">
        <v>126</v>
      </c>
    </row>
    <row r="1856" spans="1:6" hidden="1" x14ac:dyDescent="0.35">
      <c r="A1856" s="14">
        <v>45320.405460046299</v>
      </c>
      <c r="B1856" t="s">
        <v>506</v>
      </c>
      <c r="C1856" t="s">
        <v>2684</v>
      </c>
      <c r="D1856" t="s">
        <v>62</v>
      </c>
      <c r="E1856" t="s">
        <v>4478</v>
      </c>
      <c r="F1856" t="s">
        <v>126</v>
      </c>
    </row>
    <row r="1857" spans="1:6" hidden="1" x14ac:dyDescent="0.35">
      <c r="A1857" s="14">
        <v>45301.568057615739</v>
      </c>
      <c r="B1857" t="s">
        <v>475</v>
      </c>
      <c r="C1857" t="s">
        <v>544</v>
      </c>
      <c r="D1857" t="s">
        <v>239</v>
      </c>
      <c r="E1857" t="s">
        <v>4478</v>
      </c>
      <c r="F1857" t="s">
        <v>126</v>
      </c>
    </row>
    <row r="1858" spans="1:6" hidden="1" x14ac:dyDescent="0.35">
      <c r="A1858" s="14">
        <v>45313.475953819441</v>
      </c>
      <c r="B1858" t="s">
        <v>3712</v>
      </c>
      <c r="C1858" t="s">
        <v>3761</v>
      </c>
      <c r="D1858" t="s">
        <v>62</v>
      </c>
      <c r="E1858" t="s">
        <v>4478</v>
      </c>
      <c r="F1858" t="s">
        <v>126</v>
      </c>
    </row>
    <row r="1859" spans="1:6" hidden="1" x14ac:dyDescent="0.35">
      <c r="A1859" s="14">
        <v>45311.475558310187</v>
      </c>
      <c r="B1859" t="s">
        <v>3712</v>
      </c>
      <c r="C1859" t="s">
        <v>3792</v>
      </c>
      <c r="D1859" t="s">
        <v>62</v>
      </c>
      <c r="E1859" t="s">
        <v>4478</v>
      </c>
      <c r="F1859" t="s">
        <v>126</v>
      </c>
    </row>
    <row r="1860" spans="1:6" hidden="1" x14ac:dyDescent="0.35">
      <c r="A1860" s="14">
        <v>45306.51514570602</v>
      </c>
      <c r="B1860" t="s">
        <v>964</v>
      </c>
      <c r="C1860" t="s">
        <v>964</v>
      </c>
      <c r="D1860" t="s">
        <v>62</v>
      </c>
      <c r="E1860" t="s">
        <v>4478</v>
      </c>
      <c r="F1860" t="s">
        <v>126</v>
      </c>
    </row>
    <row r="1861" spans="1:6" hidden="1" x14ac:dyDescent="0.35">
      <c r="A1861" s="14">
        <v>45322.616596562497</v>
      </c>
      <c r="B1861" t="s">
        <v>486</v>
      </c>
      <c r="C1861" t="s">
        <v>2116</v>
      </c>
      <c r="D1861" t="s">
        <v>62</v>
      </c>
      <c r="E1861" t="s">
        <v>4475</v>
      </c>
      <c r="F1861" t="s">
        <v>126</v>
      </c>
    </row>
    <row r="1862" spans="1:6" hidden="1" x14ac:dyDescent="0.35">
      <c r="A1862" s="14">
        <v>45310.599366226852</v>
      </c>
      <c r="B1862" t="s">
        <v>3712</v>
      </c>
      <c r="C1862" t="s">
        <v>3930</v>
      </c>
      <c r="D1862" t="s">
        <v>62</v>
      </c>
      <c r="E1862" t="s">
        <v>4478</v>
      </c>
      <c r="F1862" t="s">
        <v>126</v>
      </c>
    </row>
    <row r="1863" spans="1:6" hidden="1" x14ac:dyDescent="0.35">
      <c r="A1863" s="14">
        <v>45320.621305000001</v>
      </c>
      <c r="B1863" t="s">
        <v>506</v>
      </c>
      <c r="C1863" t="s">
        <v>2590</v>
      </c>
      <c r="D1863" t="s">
        <v>62</v>
      </c>
      <c r="E1863" t="s">
        <v>4476</v>
      </c>
      <c r="F1863" t="s">
        <v>126</v>
      </c>
    </row>
    <row r="1864" spans="1:6" hidden="1" x14ac:dyDescent="0.35">
      <c r="A1864" s="14">
        <v>45310.462458379632</v>
      </c>
      <c r="B1864" t="s">
        <v>3712</v>
      </c>
      <c r="C1864" t="s">
        <v>3989</v>
      </c>
      <c r="D1864" t="s">
        <v>62</v>
      </c>
      <c r="E1864" t="s">
        <v>4478</v>
      </c>
      <c r="F1864" t="s">
        <v>126</v>
      </c>
    </row>
    <row r="1865" spans="1:6" hidden="1" x14ac:dyDescent="0.35">
      <c r="A1865" s="14">
        <v>45311.437215763886</v>
      </c>
      <c r="B1865" t="s">
        <v>3712</v>
      </c>
      <c r="C1865" t="s">
        <v>3796</v>
      </c>
      <c r="D1865" t="s">
        <v>62</v>
      </c>
      <c r="E1865" t="s">
        <v>4478</v>
      </c>
      <c r="F1865" t="s">
        <v>126</v>
      </c>
    </row>
    <row r="1866" spans="1:6" hidden="1" x14ac:dyDescent="0.35">
      <c r="A1866" s="14">
        <v>45301.800441527776</v>
      </c>
      <c r="B1866" t="s">
        <v>575</v>
      </c>
      <c r="C1866" t="s">
        <v>586</v>
      </c>
      <c r="D1866" t="s">
        <v>239</v>
      </c>
      <c r="E1866" t="s">
        <v>4478</v>
      </c>
      <c r="F1866" t="s">
        <v>126</v>
      </c>
    </row>
    <row r="1867" spans="1:6" hidden="1" x14ac:dyDescent="0.35">
      <c r="A1867" s="14">
        <v>45309.664301921293</v>
      </c>
      <c r="B1867" t="s">
        <v>3712</v>
      </c>
      <c r="C1867" t="s">
        <v>4088</v>
      </c>
      <c r="D1867" t="s">
        <v>62</v>
      </c>
      <c r="E1867" t="s">
        <v>4478</v>
      </c>
      <c r="F1867" t="s">
        <v>126</v>
      </c>
    </row>
    <row r="1868" spans="1:6" hidden="1" x14ac:dyDescent="0.35">
      <c r="A1868" s="14">
        <v>45330.449508483798</v>
      </c>
      <c r="B1868" t="s">
        <v>486</v>
      </c>
      <c r="C1868" t="s">
        <v>1336</v>
      </c>
      <c r="D1868" t="s">
        <v>239</v>
      </c>
      <c r="E1868" t="s">
        <v>4478</v>
      </c>
      <c r="F1868" t="s">
        <v>126</v>
      </c>
    </row>
    <row r="1869" spans="1:6" hidden="1" x14ac:dyDescent="0.35">
      <c r="A1869" s="14">
        <v>45323.489355601851</v>
      </c>
      <c r="B1869" t="s">
        <v>486</v>
      </c>
      <c r="C1869" t="s">
        <v>1950</v>
      </c>
      <c r="D1869" t="s">
        <v>62</v>
      </c>
      <c r="E1869" t="s">
        <v>4478</v>
      </c>
      <c r="F1869" t="s">
        <v>126</v>
      </c>
    </row>
    <row r="1870" spans="1:6" hidden="1" x14ac:dyDescent="0.35">
      <c r="A1870" s="14">
        <v>45301.824022615743</v>
      </c>
      <c r="B1870" t="s">
        <v>575</v>
      </c>
      <c r="C1870" t="s">
        <v>595</v>
      </c>
      <c r="D1870" t="s">
        <v>239</v>
      </c>
      <c r="E1870" t="s">
        <v>4478</v>
      </c>
      <c r="F1870" t="s">
        <v>126</v>
      </c>
    </row>
    <row r="1871" spans="1:6" hidden="1" x14ac:dyDescent="0.35">
      <c r="A1871" s="14">
        <v>45318.521336921294</v>
      </c>
      <c r="B1871" t="s">
        <v>475</v>
      </c>
      <c r="C1871" t="s">
        <v>2710</v>
      </c>
      <c r="D1871" t="s">
        <v>62</v>
      </c>
      <c r="E1871" t="s">
        <v>4476</v>
      </c>
      <c r="F1871" t="s">
        <v>126</v>
      </c>
    </row>
    <row r="1872" spans="1:6" hidden="1" x14ac:dyDescent="0.35">
      <c r="A1872" s="14">
        <v>45324.423829699073</v>
      </c>
      <c r="B1872" t="s">
        <v>486</v>
      </c>
      <c r="C1872" t="s">
        <v>1825</v>
      </c>
      <c r="D1872" t="s">
        <v>62</v>
      </c>
      <c r="E1872" t="s">
        <v>4476</v>
      </c>
      <c r="F1872" t="s">
        <v>126</v>
      </c>
    </row>
    <row r="1873" spans="1:6" hidden="1" x14ac:dyDescent="0.35">
      <c r="A1873" s="14">
        <v>45320.587967627318</v>
      </c>
      <c r="B1873" t="s">
        <v>475</v>
      </c>
      <c r="C1873" t="s">
        <v>2619</v>
      </c>
      <c r="D1873" t="s">
        <v>62</v>
      </c>
      <c r="E1873" t="s">
        <v>4476</v>
      </c>
      <c r="F1873" t="s">
        <v>126</v>
      </c>
    </row>
    <row r="1874" spans="1:6" hidden="1" x14ac:dyDescent="0.35">
      <c r="A1874" s="14">
        <v>45310.479451817133</v>
      </c>
      <c r="B1874" t="s">
        <v>3712</v>
      </c>
      <c r="C1874" t="s">
        <v>3984</v>
      </c>
      <c r="D1874" t="s">
        <v>62</v>
      </c>
      <c r="E1874" t="s">
        <v>4478</v>
      </c>
      <c r="F1874" t="s">
        <v>126</v>
      </c>
    </row>
    <row r="1875" spans="1:6" hidden="1" x14ac:dyDescent="0.35">
      <c r="A1875" s="14">
        <v>45313.631589409721</v>
      </c>
      <c r="B1875" t="s">
        <v>208</v>
      </c>
      <c r="C1875" t="s">
        <v>215</v>
      </c>
      <c r="D1875" t="s">
        <v>62</v>
      </c>
      <c r="E1875" t="s">
        <v>4478</v>
      </c>
      <c r="F1875" t="s">
        <v>126</v>
      </c>
    </row>
    <row r="1876" spans="1:6" hidden="1" x14ac:dyDescent="0.35">
      <c r="A1876" s="14">
        <v>45313.60252734954</v>
      </c>
      <c r="B1876" t="s">
        <v>3712</v>
      </c>
      <c r="C1876" t="s">
        <v>3711</v>
      </c>
      <c r="D1876" t="s">
        <v>62</v>
      </c>
      <c r="E1876" t="s">
        <v>4478</v>
      </c>
      <c r="F1876" t="s">
        <v>126</v>
      </c>
    </row>
    <row r="1877" spans="1:6" hidden="1" x14ac:dyDescent="0.35">
      <c r="A1877" s="14">
        <v>45311.42624320602</v>
      </c>
      <c r="B1877" t="s">
        <v>3712</v>
      </c>
      <c r="C1877" t="s">
        <v>3799</v>
      </c>
      <c r="D1877" t="s">
        <v>62</v>
      </c>
      <c r="E1877" t="s">
        <v>4478</v>
      </c>
      <c r="F1877" t="s">
        <v>126</v>
      </c>
    </row>
    <row r="1878" spans="1:6" hidden="1" x14ac:dyDescent="0.35">
      <c r="A1878" s="14">
        <v>45307.653216666666</v>
      </c>
      <c r="B1878" t="s">
        <v>589</v>
      </c>
      <c r="C1878" t="s">
        <v>1079</v>
      </c>
      <c r="D1878" t="s">
        <v>62</v>
      </c>
      <c r="E1878" t="s">
        <v>4477</v>
      </c>
      <c r="F1878" t="s">
        <v>126</v>
      </c>
    </row>
    <row r="1879" spans="1:6" hidden="1" x14ac:dyDescent="0.35">
      <c r="A1879" s="14">
        <v>45315.644790057871</v>
      </c>
      <c r="B1879" t="s">
        <v>589</v>
      </c>
      <c r="C1879" t="s">
        <v>3267</v>
      </c>
      <c r="D1879" t="s">
        <v>62</v>
      </c>
      <c r="E1879" t="s">
        <v>4475</v>
      </c>
      <c r="F1879" t="s">
        <v>126</v>
      </c>
    </row>
    <row r="1880" spans="1:6" hidden="1" x14ac:dyDescent="0.35">
      <c r="A1880" s="14">
        <v>45321.504675335651</v>
      </c>
      <c r="B1880" t="s">
        <v>475</v>
      </c>
      <c r="C1880" t="s">
        <v>2432</v>
      </c>
      <c r="D1880" t="s">
        <v>62</v>
      </c>
      <c r="E1880" t="s">
        <v>4477</v>
      </c>
      <c r="F1880" t="s">
        <v>126</v>
      </c>
    </row>
    <row r="1881" spans="1:6" hidden="1" x14ac:dyDescent="0.35">
      <c r="A1881" s="14">
        <v>45330.403138530091</v>
      </c>
      <c r="B1881" t="s">
        <v>486</v>
      </c>
      <c r="C1881" t="s">
        <v>1365</v>
      </c>
      <c r="D1881" t="s">
        <v>239</v>
      </c>
      <c r="E1881" t="s">
        <v>4478</v>
      </c>
      <c r="F1881" t="s">
        <v>126</v>
      </c>
    </row>
    <row r="1882" spans="1:6" hidden="1" x14ac:dyDescent="0.35">
      <c r="A1882" s="14">
        <v>45314.782574456018</v>
      </c>
      <c r="B1882" t="s">
        <v>589</v>
      </c>
      <c r="C1882" t="s">
        <v>3426</v>
      </c>
      <c r="D1882" t="s">
        <v>62</v>
      </c>
      <c r="E1882" t="s">
        <v>4476</v>
      </c>
      <c r="F1882" t="s">
        <v>126</v>
      </c>
    </row>
    <row r="1883" spans="1:6" hidden="1" x14ac:dyDescent="0.35">
      <c r="A1883" s="14">
        <v>45317.623461122683</v>
      </c>
      <c r="B1883" t="s">
        <v>589</v>
      </c>
      <c r="C1883" t="s">
        <v>2866</v>
      </c>
      <c r="D1883" t="s">
        <v>62</v>
      </c>
      <c r="E1883" t="s">
        <v>4475</v>
      </c>
      <c r="F1883" t="s">
        <v>126</v>
      </c>
    </row>
    <row r="1884" spans="1:6" hidden="1" x14ac:dyDescent="0.35">
      <c r="A1884" s="14">
        <v>45324.416216446756</v>
      </c>
      <c r="B1884" t="s">
        <v>475</v>
      </c>
      <c r="C1884" t="s">
        <v>1830</v>
      </c>
      <c r="D1884" t="s">
        <v>62</v>
      </c>
      <c r="E1884" t="s">
        <v>4475</v>
      </c>
      <c r="F1884" t="s">
        <v>126</v>
      </c>
    </row>
    <row r="1885" spans="1:6" hidden="1" x14ac:dyDescent="0.35">
      <c r="A1885" s="14">
        <v>45320.538516990739</v>
      </c>
      <c r="B1885" t="s">
        <v>475</v>
      </c>
      <c r="C1885" t="s">
        <v>2632</v>
      </c>
      <c r="D1885" t="s">
        <v>62</v>
      </c>
      <c r="E1885" t="s">
        <v>4475</v>
      </c>
      <c r="F1885" t="s">
        <v>126</v>
      </c>
    </row>
    <row r="1886" spans="1:6" hidden="1" x14ac:dyDescent="0.35">
      <c r="A1886" s="14">
        <v>45318.46986138889</v>
      </c>
      <c r="B1886" t="s">
        <v>475</v>
      </c>
      <c r="C1886" t="s">
        <v>2725</v>
      </c>
      <c r="D1886" t="s">
        <v>62</v>
      </c>
      <c r="E1886" t="s">
        <v>4476</v>
      </c>
      <c r="F1886" t="s">
        <v>126</v>
      </c>
    </row>
    <row r="1887" spans="1:6" hidden="1" x14ac:dyDescent="0.35">
      <c r="A1887" s="14">
        <v>45307.587114085647</v>
      </c>
      <c r="B1887" t="s">
        <v>575</v>
      </c>
      <c r="C1887" t="s">
        <v>1062</v>
      </c>
      <c r="D1887" t="s">
        <v>239</v>
      </c>
      <c r="E1887" t="s">
        <v>4475</v>
      </c>
      <c r="F1887" t="s">
        <v>126</v>
      </c>
    </row>
    <row r="1888" spans="1:6" hidden="1" x14ac:dyDescent="0.35">
      <c r="A1888" s="14">
        <v>45308.807713634262</v>
      </c>
      <c r="B1888" t="s">
        <v>575</v>
      </c>
      <c r="C1888" t="s">
        <v>4242</v>
      </c>
      <c r="D1888" t="s">
        <v>239</v>
      </c>
      <c r="E1888" t="s">
        <v>4475</v>
      </c>
      <c r="F1888" t="s">
        <v>126</v>
      </c>
    </row>
    <row r="1889" spans="1:6" hidden="1" x14ac:dyDescent="0.35">
      <c r="A1889" s="14">
        <v>45314.467341909723</v>
      </c>
      <c r="B1889" t="s">
        <v>506</v>
      </c>
      <c r="C1889" t="s">
        <v>3549</v>
      </c>
      <c r="D1889" t="s">
        <v>62</v>
      </c>
      <c r="E1889" t="s">
        <v>4475</v>
      </c>
      <c r="F1889" t="s">
        <v>126</v>
      </c>
    </row>
    <row r="1890" spans="1:6" hidden="1" x14ac:dyDescent="0.35">
      <c r="A1890" s="14">
        <v>45324.613737777778</v>
      </c>
      <c r="B1890" t="s">
        <v>475</v>
      </c>
      <c r="C1890" t="s">
        <v>1708</v>
      </c>
      <c r="D1890" t="s">
        <v>62</v>
      </c>
      <c r="E1890" t="s">
        <v>4475</v>
      </c>
      <c r="F1890" t="s">
        <v>126</v>
      </c>
    </row>
    <row r="1891" spans="1:6" hidden="1" x14ac:dyDescent="0.35">
      <c r="A1891" s="14">
        <v>45311.430903506945</v>
      </c>
      <c r="B1891" t="s">
        <v>3712</v>
      </c>
      <c r="C1891" t="s">
        <v>3798</v>
      </c>
      <c r="D1891" t="s">
        <v>62</v>
      </c>
      <c r="E1891" t="s">
        <v>4478</v>
      </c>
      <c r="F1891" t="s">
        <v>126</v>
      </c>
    </row>
    <row r="1892" spans="1:6" hidden="1" x14ac:dyDescent="0.35">
      <c r="A1892" s="14">
        <v>45324.500017129627</v>
      </c>
      <c r="B1892" t="s">
        <v>475</v>
      </c>
      <c r="C1892" t="s">
        <v>1796</v>
      </c>
      <c r="D1892" t="s">
        <v>62</v>
      </c>
      <c r="E1892" t="s">
        <v>4477</v>
      </c>
      <c r="F1892" t="s">
        <v>126</v>
      </c>
    </row>
    <row r="1893" spans="1:6" hidden="1" x14ac:dyDescent="0.35">
      <c r="A1893" s="14">
        <v>45309.584069097225</v>
      </c>
      <c r="B1893" t="s">
        <v>4084</v>
      </c>
      <c r="C1893" t="s">
        <v>4157</v>
      </c>
      <c r="D1893" t="s">
        <v>62</v>
      </c>
      <c r="E1893" t="s">
        <v>4475</v>
      </c>
      <c r="F1893" t="s">
        <v>126</v>
      </c>
    </row>
    <row r="1894" spans="1:6" hidden="1" x14ac:dyDescent="0.35">
      <c r="A1894" s="14">
        <v>45315.47794744213</v>
      </c>
      <c r="B1894" t="s">
        <v>475</v>
      </c>
      <c r="C1894" t="s">
        <v>3345</v>
      </c>
      <c r="D1894" t="s">
        <v>239</v>
      </c>
      <c r="E1894" t="s">
        <v>4475</v>
      </c>
      <c r="F1894" t="s">
        <v>126</v>
      </c>
    </row>
    <row r="1895" spans="1:6" hidden="1" x14ac:dyDescent="0.35">
      <c r="A1895" s="14">
        <v>45301.475244641202</v>
      </c>
      <c r="B1895" t="s">
        <v>475</v>
      </c>
      <c r="C1895" t="s">
        <v>493</v>
      </c>
      <c r="D1895" t="s">
        <v>239</v>
      </c>
      <c r="E1895" t="s">
        <v>4478</v>
      </c>
      <c r="F1895" t="s">
        <v>126</v>
      </c>
    </row>
    <row r="1896" spans="1:6" hidden="1" x14ac:dyDescent="0.35">
      <c r="A1896" s="14">
        <v>45318.438352303237</v>
      </c>
      <c r="B1896" t="s">
        <v>475</v>
      </c>
      <c r="C1896" t="s">
        <v>2733</v>
      </c>
      <c r="D1896" t="s">
        <v>62</v>
      </c>
      <c r="E1896" t="s">
        <v>4475</v>
      </c>
      <c r="F1896" t="s">
        <v>126</v>
      </c>
    </row>
    <row r="1897" spans="1:6" hidden="1" x14ac:dyDescent="0.35">
      <c r="A1897" s="14">
        <v>45313.501423009257</v>
      </c>
      <c r="B1897" t="s">
        <v>475</v>
      </c>
      <c r="C1897" t="s">
        <v>3751</v>
      </c>
      <c r="D1897" t="s">
        <v>62</v>
      </c>
      <c r="E1897" t="s">
        <v>4475</v>
      </c>
      <c r="F1897" t="s">
        <v>126</v>
      </c>
    </row>
    <row r="1898" spans="1:6" hidden="1" x14ac:dyDescent="0.35">
      <c r="A1898" s="14">
        <v>45320.567477349534</v>
      </c>
      <c r="B1898" t="s">
        <v>475</v>
      </c>
      <c r="C1898" t="s">
        <v>2631</v>
      </c>
      <c r="D1898" t="s">
        <v>62</v>
      </c>
      <c r="E1898" t="s">
        <v>4475</v>
      </c>
      <c r="F1898" t="s">
        <v>126</v>
      </c>
    </row>
    <row r="1899" spans="1:6" hidden="1" x14ac:dyDescent="0.35">
      <c r="A1899" s="14">
        <v>45308.602896053242</v>
      </c>
      <c r="B1899" t="s">
        <v>475</v>
      </c>
      <c r="C1899" t="s">
        <v>1134</v>
      </c>
      <c r="D1899" t="s">
        <v>62</v>
      </c>
      <c r="E1899" t="s">
        <v>4475</v>
      </c>
      <c r="F1899" t="s">
        <v>126</v>
      </c>
    </row>
    <row r="1900" spans="1:6" hidden="1" x14ac:dyDescent="0.35">
      <c r="A1900" s="14">
        <v>45309.594005752311</v>
      </c>
      <c r="B1900" t="s">
        <v>3712</v>
      </c>
      <c r="C1900" t="s">
        <v>4142</v>
      </c>
      <c r="D1900" t="s">
        <v>62</v>
      </c>
      <c r="E1900" t="s">
        <v>4478</v>
      </c>
      <c r="F1900" t="s">
        <v>126</v>
      </c>
    </row>
    <row r="1901" spans="1:6" hidden="1" x14ac:dyDescent="0.35">
      <c r="A1901" s="14">
        <v>45315.630122627314</v>
      </c>
      <c r="B1901" t="s">
        <v>475</v>
      </c>
      <c r="C1901" t="s">
        <v>3277</v>
      </c>
      <c r="D1901" t="s">
        <v>62</v>
      </c>
      <c r="E1901" t="s">
        <v>4475</v>
      </c>
      <c r="F1901" t="s">
        <v>126</v>
      </c>
    </row>
    <row r="1902" spans="1:6" hidden="1" x14ac:dyDescent="0.35">
      <c r="A1902" s="14">
        <v>45322.678491979168</v>
      </c>
      <c r="B1902" t="s">
        <v>1210</v>
      </c>
      <c r="C1902" t="s">
        <v>2078</v>
      </c>
      <c r="D1902" t="s">
        <v>62</v>
      </c>
      <c r="E1902" t="s">
        <v>4475</v>
      </c>
      <c r="F1902" t="s">
        <v>126</v>
      </c>
    </row>
    <row r="1903" spans="1:6" hidden="1" x14ac:dyDescent="0.35">
      <c r="A1903" s="14">
        <v>45314.450256296295</v>
      </c>
      <c r="B1903" t="s">
        <v>475</v>
      </c>
      <c r="C1903" t="s">
        <v>3557</v>
      </c>
      <c r="D1903" t="s">
        <v>62</v>
      </c>
      <c r="E1903" t="s">
        <v>4475</v>
      </c>
      <c r="F1903" t="s">
        <v>126</v>
      </c>
    </row>
    <row r="1904" spans="1:6" hidden="1" x14ac:dyDescent="0.35">
      <c r="A1904" s="14">
        <v>45317.440933506943</v>
      </c>
      <c r="B1904" t="s">
        <v>475</v>
      </c>
      <c r="C1904" t="s">
        <v>2964</v>
      </c>
      <c r="D1904" t="s">
        <v>62</v>
      </c>
      <c r="E1904" t="s">
        <v>4475</v>
      </c>
      <c r="F1904" t="s">
        <v>126</v>
      </c>
    </row>
    <row r="1905" spans="1:6" hidden="1" x14ac:dyDescent="0.35">
      <c r="A1905" s="14">
        <v>45323.414965208336</v>
      </c>
      <c r="B1905" t="s">
        <v>475</v>
      </c>
      <c r="C1905" t="s">
        <v>1990</v>
      </c>
      <c r="D1905" t="s">
        <v>62</v>
      </c>
      <c r="E1905" t="s">
        <v>4478</v>
      </c>
      <c r="F1905" t="s">
        <v>126</v>
      </c>
    </row>
    <row r="1906" spans="1:6" hidden="1" x14ac:dyDescent="0.35">
      <c r="A1906" s="14">
        <v>45322.456827094909</v>
      </c>
      <c r="B1906" t="s">
        <v>486</v>
      </c>
      <c r="C1906" t="s">
        <v>2214</v>
      </c>
      <c r="D1906" t="s">
        <v>62</v>
      </c>
      <c r="E1906" t="s">
        <v>4475</v>
      </c>
      <c r="F1906" t="s">
        <v>126</v>
      </c>
    </row>
    <row r="1907" spans="1:6" hidden="1" x14ac:dyDescent="0.35">
      <c r="A1907" s="14">
        <v>45313.665845162039</v>
      </c>
      <c r="B1907" t="s">
        <v>208</v>
      </c>
      <c r="C1907" t="s">
        <v>228</v>
      </c>
      <c r="D1907" t="s">
        <v>62</v>
      </c>
      <c r="E1907" t="s">
        <v>4478</v>
      </c>
      <c r="F1907" t="s">
        <v>126</v>
      </c>
    </row>
    <row r="1908" spans="1:6" hidden="1" x14ac:dyDescent="0.35">
      <c r="A1908" s="14">
        <v>45302.482813055554</v>
      </c>
      <c r="B1908" t="s">
        <v>506</v>
      </c>
      <c r="C1908" t="s">
        <v>642</v>
      </c>
      <c r="D1908" t="s">
        <v>239</v>
      </c>
      <c r="E1908" t="s">
        <v>4478</v>
      </c>
      <c r="F1908" t="s">
        <v>126</v>
      </c>
    </row>
    <row r="1909" spans="1:6" hidden="1" x14ac:dyDescent="0.35">
      <c r="A1909" s="14">
        <v>45321.477810787037</v>
      </c>
      <c r="B1909" t="s">
        <v>1205</v>
      </c>
      <c r="C1909" t="s">
        <v>2447</v>
      </c>
      <c r="D1909" t="s">
        <v>62</v>
      </c>
      <c r="E1909" t="s">
        <v>4475</v>
      </c>
      <c r="F1909" t="s">
        <v>126</v>
      </c>
    </row>
    <row r="1910" spans="1:6" hidden="1" x14ac:dyDescent="0.35">
      <c r="A1910" s="14">
        <v>45322.728995520833</v>
      </c>
      <c r="B1910" t="s">
        <v>360</v>
      </c>
      <c r="C1910" t="s">
        <v>395</v>
      </c>
      <c r="D1910" t="s">
        <v>239</v>
      </c>
      <c r="E1910" t="s">
        <v>4478</v>
      </c>
      <c r="F1910" t="s">
        <v>126</v>
      </c>
    </row>
    <row r="1911" spans="1:6" hidden="1" x14ac:dyDescent="0.35">
      <c r="A1911" s="14">
        <v>45316.78398133102</v>
      </c>
      <c r="B1911" t="s">
        <v>589</v>
      </c>
      <c r="C1911" t="s">
        <v>3013</v>
      </c>
      <c r="D1911" t="s">
        <v>62</v>
      </c>
      <c r="E1911" t="s">
        <v>4475</v>
      </c>
      <c r="F1911" t="s">
        <v>126</v>
      </c>
    </row>
    <row r="1912" spans="1:6" hidden="1" x14ac:dyDescent="0.35">
      <c r="A1912" s="14">
        <v>45315.558258831021</v>
      </c>
      <c r="B1912" t="s">
        <v>589</v>
      </c>
      <c r="C1912" t="s">
        <v>3315</v>
      </c>
      <c r="D1912" t="s">
        <v>62</v>
      </c>
      <c r="E1912" t="s">
        <v>4475</v>
      </c>
      <c r="F1912" t="s">
        <v>126</v>
      </c>
    </row>
    <row r="1913" spans="1:6" hidden="1" x14ac:dyDescent="0.35">
      <c r="A1913" s="14">
        <v>45313.619690462961</v>
      </c>
      <c r="B1913" t="s">
        <v>589</v>
      </c>
      <c r="C1913" t="s">
        <v>3695</v>
      </c>
      <c r="D1913" t="s">
        <v>62</v>
      </c>
      <c r="E1913" t="s">
        <v>4474</v>
      </c>
      <c r="F1913" t="s">
        <v>126</v>
      </c>
    </row>
    <row r="1914" spans="1:6" hidden="1" x14ac:dyDescent="0.35">
      <c r="A1914" s="14">
        <v>45322.838129976852</v>
      </c>
      <c r="B1914" t="s">
        <v>589</v>
      </c>
      <c r="C1914" t="s">
        <v>2019</v>
      </c>
      <c r="D1914" t="s">
        <v>62</v>
      </c>
      <c r="E1914" t="s">
        <v>4474</v>
      </c>
      <c r="F1914" t="s">
        <v>126</v>
      </c>
    </row>
    <row r="1915" spans="1:6" hidden="1" x14ac:dyDescent="0.35">
      <c r="A1915" s="14">
        <v>45310.6571802662</v>
      </c>
      <c r="B1915" t="s">
        <v>3712</v>
      </c>
      <c r="C1915" t="s">
        <v>3882</v>
      </c>
      <c r="D1915" t="s">
        <v>62</v>
      </c>
      <c r="E1915" t="s">
        <v>4478</v>
      </c>
      <c r="F1915" t="s">
        <v>126</v>
      </c>
    </row>
    <row r="1916" spans="1:6" hidden="1" x14ac:dyDescent="0.35">
      <c r="A1916" s="14">
        <v>45307.792597326392</v>
      </c>
      <c r="B1916" t="s">
        <v>589</v>
      </c>
      <c r="C1916" t="s">
        <v>4339</v>
      </c>
      <c r="D1916" t="s">
        <v>239</v>
      </c>
      <c r="E1916" t="s">
        <v>4475</v>
      </c>
      <c r="F1916" t="s">
        <v>126</v>
      </c>
    </row>
    <row r="1917" spans="1:6" hidden="1" x14ac:dyDescent="0.35">
      <c r="A1917" s="14">
        <v>45313.672597777775</v>
      </c>
      <c r="B1917" t="s">
        <v>208</v>
      </c>
      <c r="C1917" t="s">
        <v>230</v>
      </c>
      <c r="D1917" t="s">
        <v>62</v>
      </c>
      <c r="E1917" t="s">
        <v>4478</v>
      </c>
      <c r="F1917" t="s">
        <v>126</v>
      </c>
    </row>
    <row r="1918" spans="1:6" hidden="1" x14ac:dyDescent="0.35">
      <c r="A1918" s="14">
        <v>45310.453636307873</v>
      </c>
      <c r="B1918" t="s">
        <v>3712</v>
      </c>
      <c r="C1918" t="s">
        <v>3997</v>
      </c>
      <c r="D1918" t="s">
        <v>62</v>
      </c>
      <c r="E1918" t="s">
        <v>4478</v>
      </c>
      <c r="F1918" t="s">
        <v>126</v>
      </c>
    </row>
    <row r="1919" spans="1:6" hidden="1" x14ac:dyDescent="0.35">
      <c r="A1919" s="14">
        <v>45313.682677083336</v>
      </c>
      <c r="B1919" t="s">
        <v>208</v>
      </c>
      <c r="C1919" t="s">
        <v>233</v>
      </c>
      <c r="D1919" t="s">
        <v>62</v>
      </c>
      <c r="E1919" t="s">
        <v>4478</v>
      </c>
      <c r="F1919" t="s">
        <v>126</v>
      </c>
    </row>
    <row r="1920" spans="1:6" hidden="1" x14ac:dyDescent="0.35">
      <c r="A1920" s="14">
        <v>45313.430692546295</v>
      </c>
      <c r="B1920" t="s">
        <v>59</v>
      </c>
      <c r="C1920" t="s">
        <v>166</v>
      </c>
      <c r="D1920" t="s">
        <v>62</v>
      </c>
      <c r="E1920" t="s">
        <v>4478</v>
      </c>
      <c r="F1920" t="s">
        <v>126</v>
      </c>
    </row>
    <row r="1921" spans="1:6" hidden="1" x14ac:dyDescent="0.35">
      <c r="A1921" s="14">
        <v>45309.615579571757</v>
      </c>
      <c r="B1921" t="s">
        <v>3712</v>
      </c>
      <c r="C1921" t="s">
        <v>4126</v>
      </c>
      <c r="D1921" t="s">
        <v>62</v>
      </c>
      <c r="E1921" t="s">
        <v>4478</v>
      </c>
      <c r="F1921" t="s">
        <v>126</v>
      </c>
    </row>
    <row r="1922" spans="1:6" hidden="1" x14ac:dyDescent="0.35">
      <c r="A1922" s="14">
        <v>45324.548276805559</v>
      </c>
      <c r="B1922" t="s">
        <v>475</v>
      </c>
      <c r="C1922" t="s">
        <v>1768</v>
      </c>
      <c r="D1922" t="s">
        <v>62</v>
      </c>
      <c r="E1922" t="s">
        <v>4475</v>
      </c>
      <c r="F1922" t="s">
        <v>126</v>
      </c>
    </row>
    <row r="1923" spans="1:6" hidden="1" x14ac:dyDescent="0.35">
      <c r="A1923" s="14">
        <v>45313.441990567131</v>
      </c>
      <c r="B1923" t="s">
        <v>475</v>
      </c>
      <c r="C1923" t="s">
        <v>3771</v>
      </c>
      <c r="D1923" t="s">
        <v>62</v>
      </c>
      <c r="E1923" t="s">
        <v>4475</v>
      </c>
      <c r="F1923" t="s">
        <v>126</v>
      </c>
    </row>
    <row r="1924" spans="1:6" hidden="1" x14ac:dyDescent="0.35">
      <c r="A1924" s="14">
        <v>45310.73600597222</v>
      </c>
      <c r="B1924" t="s">
        <v>589</v>
      </c>
      <c r="C1924" t="s">
        <v>3855</v>
      </c>
      <c r="D1924" t="s">
        <v>62</v>
      </c>
      <c r="E1924" t="s">
        <v>4475</v>
      </c>
      <c r="F1924" t="s">
        <v>126</v>
      </c>
    </row>
    <row r="1925" spans="1:6" hidden="1" x14ac:dyDescent="0.35">
      <c r="A1925" s="14">
        <v>45316.423019270835</v>
      </c>
      <c r="B1925" t="s">
        <v>475</v>
      </c>
      <c r="C1925" t="s">
        <v>3153</v>
      </c>
      <c r="D1925" t="s">
        <v>62</v>
      </c>
      <c r="E1925" t="s">
        <v>4474</v>
      </c>
      <c r="F1925" t="s">
        <v>126</v>
      </c>
    </row>
    <row r="1926" spans="1:6" hidden="1" x14ac:dyDescent="0.35">
      <c r="A1926" s="14">
        <v>45320.631608055555</v>
      </c>
      <c r="B1926" t="s">
        <v>475</v>
      </c>
      <c r="C1926" t="s">
        <v>2581</v>
      </c>
      <c r="D1926" t="s">
        <v>62</v>
      </c>
      <c r="E1926" t="s">
        <v>4475</v>
      </c>
      <c r="F1926" t="s">
        <v>126</v>
      </c>
    </row>
    <row r="1927" spans="1:6" hidden="1" x14ac:dyDescent="0.35">
      <c r="A1927" s="14">
        <v>45313.712987916668</v>
      </c>
      <c r="B1927" t="s">
        <v>589</v>
      </c>
      <c r="C1927" t="s">
        <v>3649</v>
      </c>
      <c r="D1927" t="s">
        <v>62</v>
      </c>
      <c r="E1927" t="s">
        <v>4476</v>
      </c>
      <c r="F1927" t="s">
        <v>126</v>
      </c>
    </row>
    <row r="1928" spans="1:6" hidden="1" x14ac:dyDescent="0.35">
      <c r="A1928" s="14">
        <v>45322.616405243054</v>
      </c>
      <c r="B1928" t="s">
        <v>589</v>
      </c>
      <c r="C1928" t="s">
        <v>2121</v>
      </c>
      <c r="D1928" t="s">
        <v>62</v>
      </c>
      <c r="E1928" t="s">
        <v>4477</v>
      </c>
      <c r="F1928" t="s">
        <v>126</v>
      </c>
    </row>
    <row r="1929" spans="1:6" hidden="1" x14ac:dyDescent="0.35">
      <c r="A1929" s="14">
        <v>45304.545584224536</v>
      </c>
      <c r="B1929" t="s">
        <v>475</v>
      </c>
      <c r="C1929" t="s">
        <v>910</v>
      </c>
      <c r="D1929" t="s">
        <v>239</v>
      </c>
      <c r="E1929" t="s">
        <v>4474</v>
      </c>
      <c r="F1929" t="s">
        <v>126</v>
      </c>
    </row>
    <row r="1930" spans="1:6" hidden="1" x14ac:dyDescent="0.35">
      <c r="A1930" s="14">
        <v>45322.657530706019</v>
      </c>
      <c r="B1930" t="s">
        <v>59</v>
      </c>
      <c r="C1930" t="s">
        <v>375</v>
      </c>
      <c r="D1930" t="s">
        <v>62</v>
      </c>
      <c r="E1930" t="s">
        <v>4478</v>
      </c>
      <c r="F1930" t="s">
        <v>126</v>
      </c>
    </row>
    <row r="1931" spans="1:6" hidden="1" x14ac:dyDescent="0.35">
      <c r="A1931" s="14">
        <v>45308.734680543981</v>
      </c>
      <c r="B1931" t="s">
        <v>589</v>
      </c>
      <c r="C1931" t="s">
        <v>4249</v>
      </c>
      <c r="D1931" t="s">
        <v>62</v>
      </c>
      <c r="E1931" t="s">
        <v>4474</v>
      </c>
      <c r="F1931" t="s">
        <v>126</v>
      </c>
    </row>
    <row r="1932" spans="1:6" hidden="1" x14ac:dyDescent="0.35">
      <c r="A1932" s="14">
        <v>45318.446725069443</v>
      </c>
      <c r="B1932" t="s">
        <v>506</v>
      </c>
      <c r="C1932" t="s">
        <v>2732</v>
      </c>
      <c r="D1932" t="s">
        <v>62</v>
      </c>
      <c r="E1932" t="s">
        <v>4476</v>
      </c>
      <c r="F1932" t="s">
        <v>126</v>
      </c>
    </row>
    <row r="1933" spans="1:6" hidden="1" x14ac:dyDescent="0.35">
      <c r="A1933" s="14">
        <v>45303.478011273146</v>
      </c>
      <c r="B1933" t="s">
        <v>506</v>
      </c>
      <c r="C1933" t="s">
        <v>4442</v>
      </c>
      <c r="D1933" t="s">
        <v>239</v>
      </c>
      <c r="E1933" t="s">
        <v>4475</v>
      </c>
      <c r="F1933" t="s">
        <v>126</v>
      </c>
    </row>
    <row r="1934" spans="1:6" hidden="1" x14ac:dyDescent="0.35">
      <c r="A1934" s="14">
        <v>45309.802859490737</v>
      </c>
      <c r="B1934" t="s">
        <v>589</v>
      </c>
      <c r="C1934" t="s">
        <v>4050</v>
      </c>
      <c r="D1934" t="s">
        <v>62</v>
      </c>
      <c r="E1934" t="s">
        <v>4475</v>
      </c>
      <c r="F1934" t="s">
        <v>126</v>
      </c>
    </row>
    <row r="1935" spans="1:6" hidden="1" x14ac:dyDescent="0.35">
      <c r="A1935" s="14">
        <v>45318.422185162039</v>
      </c>
      <c r="B1935" t="s">
        <v>506</v>
      </c>
      <c r="C1935" t="s">
        <v>2739</v>
      </c>
      <c r="D1935" t="s">
        <v>239</v>
      </c>
      <c r="E1935" t="s">
        <v>4474</v>
      </c>
      <c r="F1935" t="s">
        <v>126</v>
      </c>
    </row>
    <row r="1936" spans="1:6" hidden="1" x14ac:dyDescent="0.35">
      <c r="A1936" s="14">
        <v>45318.357547361113</v>
      </c>
      <c r="B1936" t="s">
        <v>506</v>
      </c>
      <c r="D1936" t="s">
        <v>62</v>
      </c>
      <c r="E1936" t="s">
        <v>4475</v>
      </c>
      <c r="F1936" t="s">
        <v>126</v>
      </c>
    </row>
    <row r="1937" spans="1:6" hidden="1" x14ac:dyDescent="0.35">
      <c r="A1937" s="14">
        <v>45308.618582418982</v>
      </c>
      <c r="B1937" t="s">
        <v>589</v>
      </c>
      <c r="C1937" t="s">
        <v>4270</v>
      </c>
      <c r="D1937" t="s">
        <v>239</v>
      </c>
      <c r="E1937" t="s">
        <v>4475</v>
      </c>
      <c r="F1937" t="s">
        <v>126</v>
      </c>
    </row>
    <row r="1938" spans="1:6" hidden="1" x14ac:dyDescent="0.35">
      <c r="A1938" s="14">
        <v>45318.411152974535</v>
      </c>
      <c r="B1938" t="s">
        <v>506</v>
      </c>
      <c r="C1938" t="s">
        <v>2707</v>
      </c>
      <c r="D1938" t="s">
        <v>62</v>
      </c>
      <c r="E1938" t="s">
        <v>4477</v>
      </c>
      <c r="F1938" t="s">
        <v>126</v>
      </c>
    </row>
    <row r="1939" spans="1:6" hidden="1" x14ac:dyDescent="0.35">
      <c r="A1939" s="14">
        <v>45317.607102245369</v>
      </c>
      <c r="B1939" t="s">
        <v>506</v>
      </c>
      <c r="C1939" t="s">
        <v>2877</v>
      </c>
      <c r="D1939" t="s">
        <v>62</v>
      </c>
      <c r="E1939" t="s">
        <v>4475</v>
      </c>
      <c r="F1939" t="s">
        <v>126</v>
      </c>
    </row>
    <row r="1940" spans="1:6" hidden="1" x14ac:dyDescent="0.35">
      <c r="A1940" s="14">
        <v>45321.660795405092</v>
      </c>
      <c r="B1940" t="s">
        <v>589</v>
      </c>
      <c r="C1940" t="s">
        <v>2341</v>
      </c>
      <c r="D1940" t="s">
        <v>62</v>
      </c>
      <c r="E1940" t="s">
        <v>4476</v>
      </c>
      <c r="F1940" t="s">
        <v>126</v>
      </c>
    </row>
    <row r="1941" spans="1:6" hidden="1" x14ac:dyDescent="0.35">
      <c r="A1941" s="14">
        <v>45330.420986550926</v>
      </c>
      <c r="B1941" t="s">
        <v>486</v>
      </c>
      <c r="C1941" t="s">
        <v>1351</v>
      </c>
      <c r="D1941" t="s">
        <v>239</v>
      </c>
      <c r="E1941" t="s">
        <v>4478</v>
      </c>
      <c r="F1941" t="s">
        <v>126</v>
      </c>
    </row>
    <row r="1942" spans="1:6" hidden="1" x14ac:dyDescent="0.35">
      <c r="A1942" s="14">
        <v>45307.45280958333</v>
      </c>
      <c r="B1942" t="s">
        <v>506</v>
      </c>
      <c r="C1942" t="s">
        <v>4386</v>
      </c>
      <c r="D1942" t="s">
        <v>62</v>
      </c>
      <c r="E1942" t="s">
        <v>4477</v>
      </c>
      <c r="F1942" t="s">
        <v>126</v>
      </c>
    </row>
    <row r="1943" spans="1:6" hidden="1" x14ac:dyDescent="0.35">
      <c r="A1943" s="14">
        <v>45317.429703379632</v>
      </c>
      <c r="B1943" t="s">
        <v>506</v>
      </c>
      <c r="C1943" t="s">
        <v>2973</v>
      </c>
      <c r="D1943" t="s">
        <v>62</v>
      </c>
      <c r="E1943" t="s">
        <v>4475</v>
      </c>
      <c r="F1943" t="s">
        <v>126</v>
      </c>
    </row>
    <row r="1944" spans="1:6" hidden="1" x14ac:dyDescent="0.35">
      <c r="A1944" s="14">
        <v>45314.570452650463</v>
      </c>
      <c r="B1944" t="s">
        <v>589</v>
      </c>
      <c r="C1944" t="s">
        <v>3518</v>
      </c>
      <c r="D1944" t="s">
        <v>239</v>
      </c>
      <c r="E1944" t="s">
        <v>4477</v>
      </c>
      <c r="F1944" t="s">
        <v>126</v>
      </c>
    </row>
    <row r="1945" spans="1:6" hidden="1" x14ac:dyDescent="0.35">
      <c r="A1945" s="14">
        <v>45320.410851377317</v>
      </c>
      <c r="B1945" t="s">
        <v>506</v>
      </c>
      <c r="C1945" t="s">
        <v>2683</v>
      </c>
      <c r="D1945" t="s">
        <v>62</v>
      </c>
      <c r="E1945" t="s">
        <v>4475</v>
      </c>
      <c r="F1945" t="s">
        <v>126</v>
      </c>
    </row>
    <row r="1946" spans="1:6" hidden="1" x14ac:dyDescent="0.35">
      <c r="A1946" s="14">
        <v>45315.779896932872</v>
      </c>
      <c r="B1946" t="s">
        <v>589</v>
      </c>
      <c r="C1946" t="s">
        <v>3206</v>
      </c>
      <c r="D1946" t="s">
        <v>62</v>
      </c>
      <c r="E1946" t="s">
        <v>4477</v>
      </c>
      <c r="F1946" t="s">
        <v>126</v>
      </c>
    </row>
    <row r="1947" spans="1:6" hidden="1" x14ac:dyDescent="0.35">
      <c r="A1947" s="14">
        <v>45316.447594016201</v>
      </c>
      <c r="B1947" t="s">
        <v>475</v>
      </c>
      <c r="C1947" t="s">
        <v>3138</v>
      </c>
      <c r="D1947" t="s">
        <v>62</v>
      </c>
      <c r="E1947" t="s">
        <v>4476</v>
      </c>
      <c r="F1947" t="s">
        <v>126</v>
      </c>
    </row>
    <row r="1948" spans="1:6" hidden="1" x14ac:dyDescent="0.35">
      <c r="A1948" s="14">
        <v>45306.696817199074</v>
      </c>
      <c r="B1948" t="s">
        <v>589</v>
      </c>
      <c r="C1948" t="s">
        <v>1003</v>
      </c>
      <c r="D1948" t="s">
        <v>62</v>
      </c>
      <c r="E1948" t="s">
        <v>4476</v>
      </c>
      <c r="F1948" t="s">
        <v>126</v>
      </c>
    </row>
    <row r="1949" spans="1:6" hidden="1" x14ac:dyDescent="0.35">
      <c r="A1949" s="14">
        <v>45314.583274432873</v>
      </c>
      <c r="B1949" t="s">
        <v>506</v>
      </c>
      <c r="C1949" t="s">
        <v>3508</v>
      </c>
      <c r="D1949" t="s">
        <v>62</v>
      </c>
      <c r="E1949" t="s">
        <v>4476</v>
      </c>
      <c r="F1949" t="s">
        <v>126</v>
      </c>
    </row>
    <row r="1950" spans="1:6" hidden="1" x14ac:dyDescent="0.35">
      <c r="A1950" s="14">
        <v>45324.85575357639</v>
      </c>
      <c r="B1950" t="s">
        <v>59</v>
      </c>
      <c r="C1950" t="s">
        <v>469</v>
      </c>
      <c r="D1950" t="s">
        <v>62</v>
      </c>
      <c r="E1950" t="s">
        <v>4478</v>
      </c>
      <c r="F1950" t="s">
        <v>126</v>
      </c>
    </row>
    <row r="1951" spans="1:6" hidden="1" x14ac:dyDescent="0.35">
      <c r="A1951" s="14">
        <v>45313.556291689812</v>
      </c>
      <c r="B1951" t="s">
        <v>59</v>
      </c>
      <c r="C1951" t="s">
        <v>200</v>
      </c>
      <c r="D1951" t="s">
        <v>62</v>
      </c>
      <c r="E1951" t="s">
        <v>4478</v>
      </c>
      <c r="F1951" t="s">
        <v>126</v>
      </c>
    </row>
    <row r="1952" spans="1:6" hidden="1" x14ac:dyDescent="0.35">
      <c r="A1952" s="14">
        <v>45310.602891909723</v>
      </c>
      <c r="B1952" t="s">
        <v>589</v>
      </c>
      <c r="C1952" t="s">
        <v>3928</v>
      </c>
      <c r="D1952" t="s">
        <v>62</v>
      </c>
      <c r="E1952" t="s">
        <v>4478</v>
      </c>
      <c r="F1952" t="s">
        <v>126</v>
      </c>
    </row>
    <row r="1953" spans="1:6" hidden="1" x14ac:dyDescent="0.35">
      <c r="A1953" s="14">
        <v>45323.84345375</v>
      </c>
      <c r="B1953" t="s">
        <v>589</v>
      </c>
      <c r="C1953" t="s">
        <v>1849</v>
      </c>
      <c r="D1953" t="s">
        <v>62</v>
      </c>
      <c r="E1953" t="s">
        <v>4477</v>
      </c>
      <c r="F1953" t="s">
        <v>126</v>
      </c>
    </row>
    <row r="1954" spans="1:6" hidden="1" x14ac:dyDescent="0.35">
      <c r="A1954" s="14">
        <v>45321.834971956021</v>
      </c>
      <c r="B1954" t="s">
        <v>589</v>
      </c>
      <c r="C1954" t="s">
        <v>2264</v>
      </c>
      <c r="D1954" t="s">
        <v>62</v>
      </c>
      <c r="E1954" t="s">
        <v>4475</v>
      </c>
      <c r="F1954" t="s">
        <v>126</v>
      </c>
    </row>
    <row r="1955" spans="1:6" hidden="1" x14ac:dyDescent="0.35">
      <c r="A1955" s="14">
        <v>45310.546412476855</v>
      </c>
      <c r="B1955" t="s">
        <v>486</v>
      </c>
      <c r="C1955" t="s">
        <v>3966</v>
      </c>
      <c r="D1955" t="s">
        <v>62</v>
      </c>
      <c r="E1955" t="s">
        <v>4476</v>
      </c>
      <c r="F1955" t="s">
        <v>126</v>
      </c>
    </row>
    <row r="1956" spans="1:6" hidden="1" x14ac:dyDescent="0.35">
      <c r="A1956" s="14">
        <v>45303.576436238429</v>
      </c>
      <c r="B1956" t="s">
        <v>486</v>
      </c>
      <c r="C1956" t="s">
        <v>802</v>
      </c>
      <c r="D1956" t="s">
        <v>239</v>
      </c>
      <c r="E1956" t="s">
        <v>4475</v>
      </c>
      <c r="F1956" t="s">
        <v>126</v>
      </c>
    </row>
    <row r="1957" spans="1:6" hidden="1" x14ac:dyDescent="0.35">
      <c r="A1957" s="14">
        <v>45329.581835659723</v>
      </c>
      <c r="B1957" t="s">
        <v>486</v>
      </c>
      <c r="C1957" t="s">
        <v>1396</v>
      </c>
      <c r="D1957" t="s">
        <v>239</v>
      </c>
      <c r="E1957" t="s">
        <v>4478</v>
      </c>
      <c r="F1957" t="s">
        <v>126</v>
      </c>
    </row>
    <row r="1958" spans="1:6" hidden="1" x14ac:dyDescent="0.35">
      <c r="A1958" s="14">
        <v>45327.484240752317</v>
      </c>
      <c r="B1958" t="s">
        <v>486</v>
      </c>
      <c r="C1958" t="s">
        <v>1578</v>
      </c>
      <c r="D1958" t="s">
        <v>62</v>
      </c>
      <c r="E1958" t="s">
        <v>4478</v>
      </c>
      <c r="F1958" t="s">
        <v>126</v>
      </c>
    </row>
    <row r="1959" spans="1:6" hidden="1" x14ac:dyDescent="0.35">
      <c r="A1959" s="14">
        <v>45330.52109412037</v>
      </c>
      <c r="B1959" t="s">
        <v>486</v>
      </c>
      <c r="C1959" t="s">
        <v>1316</v>
      </c>
      <c r="D1959" t="s">
        <v>239</v>
      </c>
      <c r="E1959" t="s">
        <v>4478</v>
      </c>
      <c r="F1959" t="s">
        <v>126</v>
      </c>
    </row>
    <row r="1960" spans="1:6" hidden="1" x14ac:dyDescent="0.35">
      <c r="A1960" s="14">
        <v>45314.813201516205</v>
      </c>
      <c r="B1960" t="s">
        <v>589</v>
      </c>
      <c r="C1960" t="s">
        <v>3412</v>
      </c>
      <c r="D1960" t="s">
        <v>62</v>
      </c>
      <c r="E1960" t="s">
        <v>4476</v>
      </c>
      <c r="F1960" t="s">
        <v>126</v>
      </c>
    </row>
    <row r="1961" spans="1:6" hidden="1" x14ac:dyDescent="0.35">
      <c r="A1961" s="14">
        <v>45320.75079539352</v>
      </c>
      <c r="B1961" t="s">
        <v>589</v>
      </c>
      <c r="C1961" t="s">
        <v>2516</v>
      </c>
      <c r="D1961" t="s">
        <v>62</v>
      </c>
      <c r="E1961" t="s">
        <v>4477</v>
      </c>
      <c r="F1961" t="s">
        <v>126</v>
      </c>
    </row>
    <row r="1962" spans="1:6" hidden="1" x14ac:dyDescent="0.35">
      <c r="A1962" s="14">
        <v>45314.429498819445</v>
      </c>
      <c r="B1962" t="s">
        <v>59</v>
      </c>
      <c r="C1962" t="s">
        <v>256</v>
      </c>
      <c r="D1962" t="s">
        <v>62</v>
      </c>
      <c r="E1962" t="s">
        <v>4478</v>
      </c>
      <c r="F1962" t="s">
        <v>126</v>
      </c>
    </row>
    <row r="1963" spans="1:6" hidden="1" x14ac:dyDescent="0.35">
      <c r="A1963" s="14">
        <v>45324.655067337961</v>
      </c>
      <c r="B1963" t="s">
        <v>589</v>
      </c>
      <c r="C1963" t="s">
        <v>1681</v>
      </c>
      <c r="D1963" t="s">
        <v>62</v>
      </c>
      <c r="E1963" t="s">
        <v>4476</v>
      </c>
      <c r="F1963" t="s">
        <v>126</v>
      </c>
    </row>
    <row r="1964" spans="1:6" hidden="1" x14ac:dyDescent="0.35">
      <c r="A1964" s="14">
        <v>45317.579070636573</v>
      </c>
      <c r="B1964" t="s">
        <v>589</v>
      </c>
      <c r="C1964" t="s">
        <v>2918</v>
      </c>
      <c r="D1964" t="s">
        <v>62</v>
      </c>
      <c r="E1964" t="s">
        <v>4474</v>
      </c>
      <c r="F1964" t="s">
        <v>126</v>
      </c>
    </row>
    <row r="1965" spans="1:6" hidden="1" x14ac:dyDescent="0.35">
      <c r="A1965" s="14">
        <v>45322.529602708331</v>
      </c>
      <c r="B1965" t="s">
        <v>506</v>
      </c>
      <c r="C1965" t="s">
        <v>2189</v>
      </c>
      <c r="D1965" t="s">
        <v>62</v>
      </c>
      <c r="E1965" t="s">
        <v>4475</v>
      </c>
      <c r="F1965" t="s">
        <v>126</v>
      </c>
    </row>
    <row r="1966" spans="1:6" hidden="1" x14ac:dyDescent="0.35">
      <c r="A1966" s="14">
        <v>45314.634067164348</v>
      </c>
      <c r="B1966" t="s">
        <v>589</v>
      </c>
      <c r="C1966" t="s">
        <v>3471</v>
      </c>
      <c r="D1966" t="s">
        <v>62</v>
      </c>
      <c r="E1966" t="s">
        <v>4474</v>
      </c>
      <c r="F1966" t="s">
        <v>126</v>
      </c>
    </row>
    <row r="1967" spans="1:6" hidden="1" x14ac:dyDescent="0.35">
      <c r="A1967" s="14">
        <v>45320.725025821761</v>
      </c>
      <c r="B1967" t="s">
        <v>589</v>
      </c>
      <c r="C1967" t="s">
        <v>2530</v>
      </c>
      <c r="D1967" t="s">
        <v>62</v>
      </c>
      <c r="E1967" t="s">
        <v>4475</v>
      </c>
      <c r="F1967" t="s">
        <v>126</v>
      </c>
    </row>
    <row r="1968" spans="1:6" hidden="1" x14ac:dyDescent="0.35">
      <c r="A1968" s="14">
        <v>45313.618794733797</v>
      </c>
      <c r="B1968" t="s">
        <v>208</v>
      </c>
      <c r="C1968" t="s">
        <v>209</v>
      </c>
      <c r="D1968" t="s">
        <v>62</v>
      </c>
      <c r="E1968" t="s">
        <v>4478</v>
      </c>
      <c r="F1968" t="s">
        <v>126</v>
      </c>
    </row>
    <row r="1969" spans="1:6" hidden="1" x14ac:dyDescent="0.35">
      <c r="A1969" s="14">
        <v>45309.57461653935</v>
      </c>
      <c r="B1969" t="s">
        <v>589</v>
      </c>
      <c r="C1969" t="s">
        <v>4162</v>
      </c>
      <c r="D1969" t="s">
        <v>239</v>
      </c>
      <c r="E1969" t="s">
        <v>4474</v>
      </c>
      <c r="F1969" t="s">
        <v>126</v>
      </c>
    </row>
    <row r="1970" spans="1:6" hidden="1" x14ac:dyDescent="0.35">
      <c r="A1970" s="14">
        <v>45317.635565486111</v>
      </c>
      <c r="B1970" t="s">
        <v>589</v>
      </c>
      <c r="C1970" t="s">
        <v>2852</v>
      </c>
      <c r="D1970" t="s">
        <v>62</v>
      </c>
      <c r="E1970" t="s">
        <v>4474</v>
      </c>
      <c r="F1970" t="s">
        <v>126</v>
      </c>
    </row>
    <row r="1971" spans="1:6" hidden="1" x14ac:dyDescent="0.35">
      <c r="A1971" s="14">
        <v>45322.392374907409</v>
      </c>
      <c r="B1971" t="s">
        <v>486</v>
      </c>
      <c r="C1971" t="s">
        <v>2251</v>
      </c>
      <c r="D1971" t="s">
        <v>62</v>
      </c>
      <c r="E1971" t="s">
        <v>4475</v>
      </c>
      <c r="F1971" t="s">
        <v>126</v>
      </c>
    </row>
    <row r="1972" spans="1:6" hidden="1" x14ac:dyDescent="0.35">
      <c r="A1972" s="14">
        <v>45307.735424895836</v>
      </c>
      <c r="B1972" t="s">
        <v>589</v>
      </c>
      <c r="C1972" t="s">
        <v>4342</v>
      </c>
      <c r="D1972" t="s">
        <v>62</v>
      </c>
      <c r="E1972" t="s">
        <v>4474</v>
      </c>
      <c r="F1972" t="s">
        <v>126</v>
      </c>
    </row>
    <row r="1973" spans="1:6" hidden="1" x14ac:dyDescent="0.35">
      <c r="A1973" s="14">
        <v>45321.803662673614</v>
      </c>
      <c r="B1973" t="s">
        <v>589</v>
      </c>
      <c r="C1973" t="s">
        <v>2284</v>
      </c>
      <c r="D1973" t="s">
        <v>62</v>
      </c>
      <c r="E1973" t="s">
        <v>4475</v>
      </c>
      <c r="F1973" t="s">
        <v>126</v>
      </c>
    </row>
    <row r="1974" spans="1:6" hidden="1" x14ac:dyDescent="0.35">
      <c r="A1974" s="14">
        <v>45311.591457187496</v>
      </c>
      <c r="B1974" t="s">
        <v>3712</v>
      </c>
      <c r="C1974" t="s">
        <v>3790</v>
      </c>
      <c r="D1974" t="s">
        <v>62</v>
      </c>
      <c r="E1974" t="s">
        <v>4478</v>
      </c>
      <c r="F1974" t="s">
        <v>126</v>
      </c>
    </row>
    <row r="1975" spans="1:6" hidden="1" x14ac:dyDescent="0.35">
      <c r="A1975" s="14">
        <v>45315.618593495368</v>
      </c>
      <c r="B1975" t="s">
        <v>589</v>
      </c>
      <c r="C1975" t="s">
        <v>3286</v>
      </c>
      <c r="D1975" t="s">
        <v>239</v>
      </c>
      <c r="E1975" t="s">
        <v>4475</v>
      </c>
      <c r="F1975" t="s">
        <v>126</v>
      </c>
    </row>
    <row r="1976" spans="1:6" hidden="1" x14ac:dyDescent="0.35">
      <c r="A1976" s="14">
        <v>45304.432306828705</v>
      </c>
      <c r="B1976" t="s">
        <v>475</v>
      </c>
      <c r="C1976" t="s">
        <v>885</v>
      </c>
      <c r="D1976" t="s">
        <v>239</v>
      </c>
      <c r="E1976" t="s">
        <v>4475</v>
      </c>
      <c r="F1976" t="s">
        <v>126</v>
      </c>
    </row>
    <row r="1977" spans="1:6" hidden="1" x14ac:dyDescent="0.35">
      <c r="A1977" s="14">
        <v>45308.580954687503</v>
      </c>
      <c r="B1977" t="s">
        <v>506</v>
      </c>
      <c r="C1977" t="s">
        <v>4293</v>
      </c>
      <c r="D1977" t="s">
        <v>239</v>
      </c>
      <c r="E1977" t="s">
        <v>4477</v>
      </c>
      <c r="F1977" t="s">
        <v>126</v>
      </c>
    </row>
    <row r="1978" spans="1:6" hidden="1" x14ac:dyDescent="0.35">
      <c r="A1978" s="14">
        <v>45322.760461516205</v>
      </c>
      <c r="B1978" t="s">
        <v>589</v>
      </c>
      <c r="C1978" t="s">
        <v>2046</v>
      </c>
      <c r="D1978" t="s">
        <v>62</v>
      </c>
      <c r="E1978" t="s">
        <v>4475</v>
      </c>
      <c r="F1978" t="s">
        <v>126</v>
      </c>
    </row>
    <row r="1979" spans="1:6" hidden="1" x14ac:dyDescent="0.35">
      <c r="A1979" s="14">
        <v>45324.665568206015</v>
      </c>
      <c r="B1979" t="s">
        <v>589</v>
      </c>
      <c r="C1979" t="s">
        <v>1676</v>
      </c>
      <c r="D1979" t="s">
        <v>62</v>
      </c>
      <c r="E1979" t="s">
        <v>4475</v>
      </c>
      <c r="F1979" t="s">
        <v>126</v>
      </c>
    </row>
    <row r="1980" spans="1:6" hidden="1" x14ac:dyDescent="0.35">
      <c r="A1980" s="14">
        <v>45318.458805312497</v>
      </c>
      <c r="B1980" t="s">
        <v>475</v>
      </c>
      <c r="C1980" t="s">
        <v>2731</v>
      </c>
      <c r="D1980" t="s">
        <v>62</v>
      </c>
      <c r="E1980" t="s">
        <v>4475</v>
      </c>
      <c r="F1980" t="s">
        <v>126</v>
      </c>
    </row>
    <row r="1981" spans="1:6" hidden="1" x14ac:dyDescent="0.35">
      <c r="A1981" s="14">
        <v>45306.550357256943</v>
      </c>
      <c r="B1981" t="s">
        <v>475</v>
      </c>
      <c r="C1981" t="s">
        <v>969</v>
      </c>
      <c r="D1981" t="s">
        <v>62</v>
      </c>
      <c r="E1981" t="s">
        <v>4475</v>
      </c>
      <c r="F1981" t="s">
        <v>126</v>
      </c>
    </row>
    <row r="1982" spans="1:6" hidden="1" x14ac:dyDescent="0.35">
      <c r="A1982" s="14">
        <v>45307.718049062503</v>
      </c>
      <c r="B1982" t="s">
        <v>589</v>
      </c>
      <c r="C1982" t="s">
        <v>4348</v>
      </c>
      <c r="D1982" t="s">
        <v>62</v>
      </c>
      <c r="E1982" t="s">
        <v>4475</v>
      </c>
      <c r="F1982" t="s">
        <v>126</v>
      </c>
    </row>
    <row r="1983" spans="1:6" hidden="1" x14ac:dyDescent="0.35">
      <c r="A1983" s="14">
        <v>45309.657149988423</v>
      </c>
      <c r="B1983" t="s">
        <v>589</v>
      </c>
      <c r="C1983" t="s">
        <v>4092</v>
      </c>
      <c r="D1983" t="s">
        <v>62</v>
      </c>
      <c r="E1983" t="s">
        <v>4475</v>
      </c>
      <c r="F1983" t="s">
        <v>126</v>
      </c>
    </row>
    <row r="1984" spans="1:6" hidden="1" x14ac:dyDescent="0.35">
      <c r="A1984" s="14">
        <v>45313.414388124998</v>
      </c>
      <c r="B1984" t="s">
        <v>475</v>
      </c>
      <c r="C1984" t="s">
        <v>3783</v>
      </c>
      <c r="D1984" t="s">
        <v>239</v>
      </c>
      <c r="E1984" t="s">
        <v>4474</v>
      </c>
      <c r="F1984" t="s">
        <v>126</v>
      </c>
    </row>
    <row r="1985" spans="1:6" hidden="1" x14ac:dyDescent="0.35">
      <c r="A1985" s="14">
        <v>45323.495315914355</v>
      </c>
      <c r="B1985" t="s">
        <v>486</v>
      </c>
      <c r="C1985" t="s">
        <v>1945</v>
      </c>
      <c r="D1985" t="s">
        <v>62</v>
      </c>
      <c r="E1985" t="s">
        <v>4478</v>
      </c>
      <c r="F1985" t="s">
        <v>126</v>
      </c>
    </row>
    <row r="1986" spans="1:6" hidden="1" x14ac:dyDescent="0.35">
      <c r="A1986" s="14">
        <v>45313.704875011572</v>
      </c>
      <c r="B1986" t="s">
        <v>589</v>
      </c>
      <c r="C1986" t="s">
        <v>3657</v>
      </c>
      <c r="D1986" t="s">
        <v>62</v>
      </c>
      <c r="E1986" t="s">
        <v>4475</v>
      </c>
      <c r="F1986" t="s">
        <v>126</v>
      </c>
    </row>
    <row r="1987" spans="1:6" hidden="1" x14ac:dyDescent="0.35">
      <c r="A1987" s="14">
        <v>45308.59112420139</v>
      </c>
      <c r="B1987" t="s">
        <v>589</v>
      </c>
      <c r="C1987" t="s">
        <v>4282</v>
      </c>
      <c r="D1987" t="s">
        <v>239</v>
      </c>
      <c r="E1987" t="s">
        <v>4475</v>
      </c>
      <c r="F1987" t="s">
        <v>126</v>
      </c>
    </row>
    <row r="1988" spans="1:6" hidden="1" x14ac:dyDescent="0.35">
      <c r="A1988" s="14">
        <v>45321.619175520835</v>
      </c>
      <c r="B1988" t="s">
        <v>475</v>
      </c>
      <c r="C1988" t="s">
        <v>2364</v>
      </c>
      <c r="D1988" t="s">
        <v>62</v>
      </c>
      <c r="E1988" t="s">
        <v>4475</v>
      </c>
      <c r="F1988" t="s">
        <v>126</v>
      </c>
    </row>
    <row r="1989" spans="1:6" hidden="1" x14ac:dyDescent="0.35">
      <c r="A1989" s="14">
        <v>45322.602755266205</v>
      </c>
      <c r="B1989" t="s">
        <v>475</v>
      </c>
      <c r="C1989" t="s">
        <v>2141</v>
      </c>
      <c r="D1989" t="s">
        <v>62</v>
      </c>
      <c r="E1989" t="s">
        <v>4475</v>
      </c>
      <c r="F1989" t="s">
        <v>126</v>
      </c>
    </row>
    <row r="1990" spans="1:6" hidden="1" x14ac:dyDescent="0.35">
      <c r="A1990" s="14">
        <v>45315.633423645835</v>
      </c>
      <c r="B1990" t="s">
        <v>589</v>
      </c>
      <c r="C1990" t="s">
        <v>3276</v>
      </c>
      <c r="D1990" t="s">
        <v>239</v>
      </c>
      <c r="E1990" t="s">
        <v>4477</v>
      </c>
      <c r="F1990" t="s">
        <v>126</v>
      </c>
    </row>
    <row r="1991" spans="1:6" hidden="1" x14ac:dyDescent="0.35">
      <c r="A1991" s="14">
        <v>45308.63226849537</v>
      </c>
      <c r="B1991" t="s">
        <v>506</v>
      </c>
      <c r="C1991" t="s">
        <v>4258</v>
      </c>
      <c r="D1991" t="s">
        <v>62</v>
      </c>
      <c r="E1991" t="s">
        <v>4475</v>
      </c>
      <c r="F1991" t="s">
        <v>126</v>
      </c>
    </row>
    <row r="1992" spans="1:6" hidden="1" x14ac:dyDescent="0.35">
      <c r="A1992" s="14">
        <v>45316.511421898147</v>
      </c>
      <c r="B1992" t="s">
        <v>506</v>
      </c>
      <c r="C1992" t="s">
        <v>3112</v>
      </c>
      <c r="D1992" t="s">
        <v>62</v>
      </c>
      <c r="E1992" t="s">
        <v>4476</v>
      </c>
      <c r="F1992" t="s">
        <v>126</v>
      </c>
    </row>
    <row r="1993" spans="1:6" hidden="1" x14ac:dyDescent="0.35">
      <c r="A1993" s="14">
        <v>45324.711216469907</v>
      </c>
      <c r="B1993" t="s">
        <v>589</v>
      </c>
      <c r="C1993" t="s">
        <v>1653</v>
      </c>
      <c r="D1993" t="s">
        <v>62</v>
      </c>
      <c r="E1993" t="s">
        <v>4477</v>
      </c>
      <c r="F1993" t="s">
        <v>126</v>
      </c>
    </row>
    <row r="1994" spans="1:6" hidden="1" x14ac:dyDescent="0.35">
      <c r="A1994" s="14">
        <v>45304.3744022338</v>
      </c>
      <c r="B1994" t="s">
        <v>475</v>
      </c>
      <c r="C1994" t="s">
        <v>868</v>
      </c>
      <c r="D1994" t="s">
        <v>62</v>
      </c>
      <c r="E1994" t="s">
        <v>4476</v>
      </c>
      <c r="F1994" t="s">
        <v>126</v>
      </c>
    </row>
    <row r="1995" spans="1:6" hidden="1" x14ac:dyDescent="0.35">
      <c r="A1995" s="14">
        <v>45323.620391122684</v>
      </c>
      <c r="B1995" t="s">
        <v>475</v>
      </c>
      <c r="C1995" t="s">
        <v>1883</v>
      </c>
      <c r="D1995" t="s">
        <v>62</v>
      </c>
      <c r="E1995" t="s">
        <v>4477</v>
      </c>
      <c r="F1995" t="s">
        <v>126</v>
      </c>
    </row>
    <row r="1996" spans="1:6" hidden="1" x14ac:dyDescent="0.35">
      <c r="A1996" s="14">
        <v>45306.650917824074</v>
      </c>
      <c r="B1996" t="s">
        <v>589</v>
      </c>
      <c r="C1996" t="s">
        <v>999</v>
      </c>
      <c r="D1996" t="s">
        <v>62</v>
      </c>
      <c r="E1996" t="s">
        <v>4477</v>
      </c>
      <c r="F1996" t="s">
        <v>126</v>
      </c>
    </row>
    <row r="1997" spans="1:6" hidden="1" x14ac:dyDescent="0.35">
      <c r="A1997" s="14">
        <v>45316.586816539355</v>
      </c>
      <c r="B1997" t="s">
        <v>589</v>
      </c>
      <c r="C1997" t="s">
        <v>3076</v>
      </c>
      <c r="D1997" t="s">
        <v>62</v>
      </c>
      <c r="E1997" t="s">
        <v>4476</v>
      </c>
      <c r="F1997" t="s">
        <v>126</v>
      </c>
    </row>
    <row r="1998" spans="1:6" hidden="1" x14ac:dyDescent="0.35">
      <c r="A1998" s="14">
        <v>45313.75066633102</v>
      </c>
      <c r="B1998" t="s">
        <v>589</v>
      </c>
      <c r="C1998" t="s">
        <v>3643</v>
      </c>
      <c r="D1998" t="s">
        <v>62</v>
      </c>
      <c r="E1998" t="s">
        <v>4478</v>
      </c>
      <c r="F1998" t="s">
        <v>126</v>
      </c>
    </row>
    <row r="1999" spans="1:6" hidden="1" x14ac:dyDescent="0.35">
      <c r="A1999" s="14">
        <v>45320.845261388888</v>
      </c>
      <c r="B1999" t="s">
        <v>589</v>
      </c>
      <c r="C1999" t="s">
        <v>2480</v>
      </c>
      <c r="D1999" t="s">
        <v>62</v>
      </c>
      <c r="E1999" t="s">
        <v>4475</v>
      </c>
      <c r="F1999" t="s">
        <v>126</v>
      </c>
    </row>
    <row r="2000" spans="1:6" hidden="1" x14ac:dyDescent="0.35">
      <c r="A2000" s="14">
        <v>45321.823470682873</v>
      </c>
      <c r="B2000" t="s">
        <v>589</v>
      </c>
      <c r="C2000" t="s">
        <v>2273</v>
      </c>
      <c r="D2000" t="s">
        <v>62</v>
      </c>
      <c r="E2000" t="s">
        <v>4476</v>
      </c>
      <c r="F2000" t="s">
        <v>126</v>
      </c>
    </row>
    <row r="2001" spans="1:6" hidden="1" x14ac:dyDescent="0.35">
      <c r="A2001" s="14">
        <v>45310.647685219905</v>
      </c>
      <c r="B2001" t="s">
        <v>3712</v>
      </c>
      <c r="C2001" t="s">
        <v>3887</v>
      </c>
      <c r="D2001" t="s">
        <v>62</v>
      </c>
      <c r="E2001" t="s">
        <v>4478</v>
      </c>
      <c r="F2001" t="s">
        <v>126</v>
      </c>
    </row>
    <row r="2002" spans="1:6" hidden="1" x14ac:dyDescent="0.35">
      <c r="A2002" s="14">
        <v>45310.43856790509</v>
      </c>
      <c r="B2002" t="s">
        <v>3712</v>
      </c>
      <c r="C2002" t="s">
        <v>4016</v>
      </c>
      <c r="D2002" t="s">
        <v>239</v>
      </c>
      <c r="E2002" t="s">
        <v>4478</v>
      </c>
      <c r="F2002" t="s">
        <v>126</v>
      </c>
    </row>
    <row r="2003" spans="1:6" hidden="1" x14ac:dyDescent="0.35">
      <c r="A2003" s="14">
        <v>45308.74314677083</v>
      </c>
      <c r="B2003" t="s">
        <v>589</v>
      </c>
      <c r="C2003" t="s">
        <v>4248</v>
      </c>
      <c r="D2003" t="s">
        <v>62</v>
      </c>
      <c r="E2003" t="s">
        <v>4475</v>
      </c>
      <c r="F2003" t="s">
        <v>126</v>
      </c>
    </row>
    <row r="2004" spans="1:6" hidden="1" x14ac:dyDescent="0.35">
      <c r="A2004" s="14">
        <v>45320.716477974536</v>
      </c>
      <c r="B2004" t="s">
        <v>589</v>
      </c>
      <c r="C2004" t="s">
        <v>2535</v>
      </c>
      <c r="D2004" t="s">
        <v>62</v>
      </c>
      <c r="E2004" t="s">
        <v>4474</v>
      </c>
      <c r="F2004" t="s">
        <v>126</v>
      </c>
    </row>
    <row r="2005" spans="1:6" hidden="1" x14ac:dyDescent="0.35">
      <c r="A2005" s="14">
        <v>45303.789116435182</v>
      </c>
      <c r="B2005" t="s">
        <v>575</v>
      </c>
      <c r="C2005" t="s">
        <v>851</v>
      </c>
      <c r="D2005" t="s">
        <v>62</v>
      </c>
      <c r="E2005" t="s">
        <v>4478</v>
      </c>
      <c r="F2005" t="s">
        <v>126</v>
      </c>
    </row>
    <row r="2006" spans="1:6" hidden="1" x14ac:dyDescent="0.35">
      <c r="A2006" s="14">
        <v>45306.816596585646</v>
      </c>
      <c r="B2006" t="s">
        <v>589</v>
      </c>
      <c r="C2006" t="s">
        <v>1048</v>
      </c>
      <c r="D2006" t="s">
        <v>239</v>
      </c>
      <c r="E2006" t="s">
        <v>4477</v>
      </c>
      <c r="F2006" t="s">
        <v>126</v>
      </c>
    </row>
    <row r="2007" spans="1:6" hidden="1" x14ac:dyDescent="0.35">
      <c r="A2007" s="14">
        <v>45303.51088804398</v>
      </c>
      <c r="B2007" t="s">
        <v>475</v>
      </c>
      <c r="C2007" t="s">
        <v>775</v>
      </c>
      <c r="D2007" t="s">
        <v>239</v>
      </c>
      <c r="E2007" t="s">
        <v>4475</v>
      </c>
      <c r="F2007" t="s">
        <v>126</v>
      </c>
    </row>
    <row r="2008" spans="1:6" hidden="1" x14ac:dyDescent="0.35">
      <c r="A2008" s="14">
        <v>45321.652107835645</v>
      </c>
      <c r="B2008" t="s">
        <v>589</v>
      </c>
      <c r="C2008" t="s">
        <v>2344</v>
      </c>
      <c r="D2008" t="s">
        <v>62</v>
      </c>
      <c r="E2008" t="s">
        <v>4478</v>
      </c>
      <c r="F2008" t="s">
        <v>126</v>
      </c>
    </row>
    <row r="2009" spans="1:6" hidden="1" x14ac:dyDescent="0.35">
      <c r="A2009" s="14">
        <v>45322.582167488428</v>
      </c>
      <c r="B2009" t="s">
        <v>589</v>
      </c>
      <c r="C2009" t="s">
        <v>2161</v>
      </c>
      <c r="D2009" t="s">
        <v>62</v>
      </c>
      <c r="E2009" t="s">
        <v>4477</v>
      </c>
      <c r="F2009" t="s">
        <v>126</v>
      </c>
    </row>
    <row r="2010" spans="1:6" hidden="1" x14ac:dyDescent="0.35">
      <c r="A2010" s="14">
        <v>45316.73125931713</v>
      </c>
      <c r="B2010" t="s">
        <v>589</v>
      </c>
      <c r="C2010" t="s">
        <v>3037</v>
      </c>
      <c r="D2010" t="s">
        <v>62</v>
      </c>
      <c r="E2010" t="s">
        <v>4474</v>
      </c>
      <c r="F2010" t="s">
        <v>126</v>
      </c>
    </row>
    <row r="2011" spans="1:6" hidden="1" x14ac:dyDescent="0.35">
      <c r="A2011" s="14">
        <v>45310.561870659723</v>
      </c>
      <c r="B2011" t="s">
        <v>589</v>
      </c>
      <c r="C2011" t="s">
        <v>3956</v>
      </c>
      <c r="D2011" t="s">
        <v>62</v>
      </c>
      <c r="E2011" t="s">
        <v>4475</v>
      </c>
      <c r="F2011" t="s">
        <v>126</v>
      </c>
    </row>
    <row r="2012" spans="1:6" hidden="1" x14ac:dyDescent="0.35">
      <c r="A2012" s="14">
        <v>45302.620210462963</v>
      </c>
      <c r="B2012" t="s">
        <v>475</v>
      </c>
      <c r="C2012" t="s">
        <v>669</v>
      </c>
      <c r="D2012" t="s">
        <v>239</v>
      </c>
      <c r="E2012" t="s">
        <v>4474</v>
      </c>
      <c r="F2012" t="s">
        <v>126</v>
      </c>
    </row>
    <row r="2013" spans="1:6" hidden="1" x14ac:dyDescent="0.35">
      <c r="A2013" s="14">
        <v>45308.563226967592</v>
      </c>
      <c r="B2013" t="s">
        <v>475</v>
      </c>
      <c r="C2013" t="s">
        <v>1127</v>
      </c>
      <c r="D2013" t="s">
        <v>62</v>
      </c>
      <c r="E2013" t="s">
        <v>4475</v>
      </c>
      <c r="F2013" t="s">
        <v>126</v>
      </c>
    </row>
    <row r="2014" spans="1:6" hidden="1" x14ac:dyDescent="0.35">
      <c r="A2014" s="14">
        <v>45309.590891956017</v>
      </c>
      <c r="B2014" t="s">
        <v>589</v>
      </c>
      <c r="C2014" t="s">
        <v>4147</v>
      </c>
      <c r="D2014" t="s">
        <v>62</v>
      </c>
      <c r="E2014" t="s">
        <v>4476</v>
      </c>
      <c r="F2014" t="s">
        <v>126</v>
      </c>
    </row>
    <row r="2015" spans="1:6" hidden="1" x14ac:dyDescent="0.35">
      <c r="A2015" s="14">
        <v>45306.592819965277</v>
      </c>
      <c r="B2015" t="s">
        <v>589</v>
      </c>
      <c r="C2015" t="s">
        <v>982</v>
      </c>
      <c r="D2015" t="s">
        <v>62</v>
      </c>
      <c r="E2015" t="s">
        <v>4476</v>
      </c>
      <c r="F2015" t="s">
        <v>126</v>
      </c>
    </row>
    <row r="2016" spans="1:6" hidden="1" x14ac:dyDescent="0.35">
      <c r="A2016" s="14">
        <v>45303.585691990738</v>
      </c>
      <c r="B2016" t="s">
        <v>589</v>
      </c>
      <c r="C2016" t="s">
        <v>810</v>
      </c>
      <c r="D2016" t="s">
        <v>239</v>
      </c>
      <c r="E2016" t="s">
        <v>4474</v>
      </c>
      <c r="F2016" t="s">
        <v>126</v>
      </c>
    </row>
    <row r="2017" spans="1:6" hidden="1" x14ac:dyDescent="0.35">
      <c r="A2017" s="14">
        <v>45315.712609421294</v>
      </c>
      <c r="B2017" t="s">
        <v>589</v>
      </c>
      <c r="C2017" t="s">
        <v>3238</v>
      </c>
      <c r="D2017" t="s">
        <v>62</v>
      </c>
      <c r="E2017" t="s">
        <v>4477</v>
      </c>
      <c r="F2017" t="s">
        <v>126</v>
      </c>
    </row>
    <row r="2018" spans="1:6" hidden="1" x14ac:dyDescent="0.35">
      <c r="A2018" s="14">
        <v>45310.58789328704</v>
      </c>
      <c r="B2018" t="s">
        <v>589</v>
      </c>
      <c r="C2018" t="s">
        <v>3939</v>
      </c>
      <c r="D2018" t="s">
        <v>239</v>
      </c>
      <c r="E2018" t="s">
        <v>4476</v>
      </c>
      <c r="F2018" t="s">
        <v>126</v>
      </c>
    </row>
    <row r="2019" spans="1:6" hidden="1" x14ac:dyDescent="0.35">
      <c r="A2019" s="14">
        <v>45322.572501423609</v>
      </c>
      <c r="B2019" t="s">
        <v>1205</v>
      </c>
      <c r="C2019" t="s">
        <v>2171</v>
      </c>
      <c r="D2019" t="s">
        <v>62</v>
      </c>
      <c r="E2019" t="s">
        <v>4476</v>
      </c>
      <c r="F2019" t="s">
        <v>126</v>
      </c>
    </row>
    <row r="2020" spans="1:6" hidden="1" x14ac:dyDescent="0.35">
      <c r="A2020" s="14">
        <v>45302.684587615739</v>
      </c>
      <c r="B2020" t="s">
        <v>589</v>
      </c>
      <c r="C2020" t="s">
        <v>688</v>
      </c>
      <c r="D2020" t="s">
        <v>239</v>
      </c>
      <c r="E2020" t="s">
        <v>4476</v>
      </c>
      <c r="F2020" t="s">
        <v>126</v>
      </c>
    </row>
    <row r="2021" spans="1:6" hidden="1" x14ac:dyDescent="0.35">
      <c r="A2021" s="14">
        <v>45314.459079074077</v>
      </c>
      <c r="B2021" t="s">
        <v>506</v>
      </c>
      <c r="C2021" t="s">
        <v>3552</v>
      </c>
      <c r="D2021" t="s">
        <v>62</v>
      </c>
      <c r="E2021" t="s">
        <v>4476</v>
      </c>
      <c r="F2021" t="s">
        <v>126</v>
      </c>
    </row>
    <row r="2022" spans="1:6" hidden="1" x14ac:dyDescent="0.35">
      <c r="A2022" s="14">
        <v>45323.506778761577</v>
      </c>
      <c r="B2022" t="s">
        <v>506</v>
      </c>
      <c r="C2022" t="s">
        <v>1937</v>
      </c>
      <c r="D2022" t="s">
        <v>239</v>
      </c>
      <c r="E2022" t="s">
        <v>4478</v>
      </c>
      <c r="F2022" t="s">
        <v>126</v>
      </c>
    </row>
    <row r="2023" spans="1:6" hidden="1" x14ac:dyDescent="0.35">
      <c r="A2023" s="14">
        <v>45323.341193900465</v>
      </c>
      <c r="B2023" t="s">
        <v>506</v>
      </c>
      <c r="C2023" t="s">
        <v>2012</v>
      </c>
      <c r="D2023" t="s">
        <v>62</v>
      </c>
      <c r="E2023" t="s">
        <v>4476</v>
      </c>
      <c r="F2023" t="s">
        <v>126</v>
      </c>
    </row>
    <row r="2024" spans="1:6" hidden="1" x14ac:dyDescent="0.35">
      <c r="A2024" s="14">
        <v>45309.747635810185</v>
      </c>
      <c r="B2024" t="s">
        <v>589</v>
      </c>
      <c r="C2024" t="s">
        <v>4066</v>
      </c>
      <c r="D2024" t="s">
        <v>62</v>
      </c>
      <c r="E2024" t="s">
        <v>4475</v>
      </c>
      <c r="F2024" t="s">
        <v>126</v>
      </c>
    </row>
    <row r="2025" spans="1:6" hidden="1" x14ac:dyDescent="0.35">
      <c r="A2025" s="14">
        <v>45314.790359351849</v>
      </c>
      <c r="B2025" t="s">
        <v>589</v>
      </c>
      <c r="C2025" t="s">
        <v>3422</v>
      </c>
      <c r="D2025" t="s">
        <v>62</v>
      </c>
      <c r="E2025" t="s">
        <v>4475</v>
      </c>
      <c r="F2025" t="s">
        <v>126</v>
      </c>
    </row>
    <row r="2026" spans="1:6" hidden="1" x14ac:dyDescent="0.35">
      <c r="A2026" s="14">
        <v>45322.40101050926</v>
      </c>
      <c r="B2026" t="s">
        <v>486</v>
      </c>
      <c r="C2026" t="s">
        <v>2250</v>
      </c>
      <c r="D2026" t="s">
        <v>62</v>
      </c>
      <c r="E2026" t="s">
        <v>4475</v>
      </c>
      <c r="F2026" t="s">
        <v>126</v>
      </c>
    </row>
    <row r="2027" spans="1:6" hidden="1" x14ac:dyDescent="0.35">
      <c r="A2027" s="14">
        <v>45321.5344253125</v>
      </c>
      <c r="B2027" t="s">
        <v>486</v>
      </c>
      <c r="C2027" t="s">
        <v>2413</v>
      </c>
      <c r="D2027" t="s">
        <v>62</v>
      </c>
      <c r="E2027" t="s">
        <v>4475</v>
      </c>
      <c r="F2027" t="s">
        <v>126</v>
      </c>
    </row>
    <row r="2028" spans="1:6" hidden="1" x14ac:dyDescent="0.35">
      <c r="A2028" s="14">
        <v>45329.438351458331</v>
      </c>
      <c r="B2028" t="s">
        <v>486</v>
      </c>
      <c r="C2028" t="s">
        <v>1433</v>
      </c>
      <c r="D2028" t="s">
        <v>239</v>
      </c>
      <c r="E2028" t="s">
        <v>4478</v>
      </c>
      <c r="F2028" t="s">
        <v>126</v>
      </c>
    </row>
    <row r="2029" spans="1:6" hidden="1" x14ac:dyDescent="0.35">
      <c r="A2029" s="14">
        <v>45314.402831111111</v>
      </c>
      <c r="B2029" t="s">
        <v>486</v>
      </c>
      <c r="C2029" t="s">
        <v>3577</v>
      </c>
      <c r="D2029" t="s">
        <v>62</v>
      </c>
      <c r="E2029" t="s">
        <v>4477</v>
      </c>
      <c r="F2029" t="s">
        <v>126</v>
      </c>
    </row>
    <row r="2030" spans="1:6" hidden="1" x14ac:dyDescent="0.35">
      <c r="A2030" s="14">
        <v>45321.593439143522</v>
      </c>
      <c r="B2030" t="s">
        <v>486</v>
      </c>
      <c r="C2030" t="s">
        <v>2384</v>
      </c>
      <c r="D2030" t="s">
        <v>239</v>
      </c>
      <c r="E2030" t="s">
        <v>4476</v>
      </c>
      <c r="F2030" t="s">
        <v>126</v>
      </c>
    </row>
    <row r="2031" spans="1:6" hidden="1" x14ac:dyDescent="0.35">
      <c r="A2031" s="14">
        <v>45324.836481030092</v>
      </c>
      <c r="B2031" t="s">
        <v>59</v>
      </c>
      <c r="C2031" t="s">
        <v>461</v>
      </c>
      <c r="D2031" t="s">
        <v>62</v>
      </c>
      <c r="E2031" t="s">
        <v>4478</v>
      </c>
      <c r="F2031" t="s">
        <v>126</v>
      </c>
    </row>
    <row r="2032" spans="1:6" hidden="1" x14ac:dyDescent="0.35">
      <c r="A2032" s="14">
        <v>45330.56834377315</v>
      </c>
      <c r="B2032" t="s">
        <v>486</v>
      </c>
      <c r="C2032" t="s">
        <v>1294</v>
      </c>
      <c r="D2032" t="s">
        <v>239</v>
      </c>
      <c r="E2032" t="s">
        <v>4478</v>
      </c>
      <c r="F2032" t="s">
        <v>126</v>
      </c>
    </row>
    <row r="2033" spans="1:6" hidden="1" x14ac:dyDescent="0.35">
      <c r="A2033" s="14">
        <v>45324.783836284725</v>
      </c>
      <c r="B2033" t="s">
        <v>589</v>
      </c>
      <c r="C2033" t="s">
        <v>1641</v>
      </c>
      <c r="D2033" t="s">
        <v>239</v>
      </c>
      <c r="E2033" t="s">
        <v>4478</v>
      </c>
      <c r="F2033" t="s">
        <v>126</v>
      </c>
    </row>
    <row r="2034" spans="1:6" hidden="1" x14ac:dyDescent="0.35">
      <c r="A2034" s="14">
        <v>45328.424195555555</v>
      </c>
      <c r="B2034" t="s">
        <v>1210</v>
      </c>
      <c r="C2034" t="s">
        <v>1502</v>
      </c>
      <c r="D2034" t="s">
        <v>239</v>
      </c>
      <c r="E2034" t="s">
        <v>4478</v>
      </c>
      <c r="F2034" t="s">
        <v>126</v>
      </c>
    </row>
    <row r="2035" spans="1:6" hidden="1" x14ac:dyDescent="0.35">
      <c r="A2035" s="14">
        <v>45322.538830972226</v>
      </c>
      <c r="B2035" t="s">
        <v>486</v>
      </c>
      <c r="C2035" t="s">
        <v>2186</v>
      </c>
      <c r="D2035" t="s">
        <v>62</v>
      </c>
      <c r="E2035" t="s">
        <v>4477</v>
      </c>
      <c r="F2035" t="s">
        <v>126</v>
      </c>
    </row>
    <row r="2036" spans="1:6" hidden="1" x14ac:dyDescent="0.35">
      <c r="A2036" s="14">
        <v>45322.721838368052</v>
      </c>
      <c r="B2036" t="s">
        <v>589</v>
      </c>
      <c r="C2036" t="s">
        <v>2062</v>
      </c>
      <c r="D2036" t="s">
        <v>62</v>
      </c>
      <c r="E2036" t="s">
        <v>4474</v>
      </c>
      <c r="F2036" t="s">
        <v>126</v>
      </c>
    </row>
    <row r="2037" spans="1:6" hidden="1" x14ac:dyDescent="0.35">
      <c r="A2037" s="14">
        <v>45313.56367491898</v>
      </c>
      <c r="B2037" t="s">
        <v>506</v>
      </c>
      <c r="C2037" t="s">
        <v>3741</v>
      </c>
      <c r="D2037" t="s">
        <v>62</v>
      </c>
      <c r="E2037" t="s">
        <v>4477</v>
      </c>
      <c r="F2037" t="s">
        <v>126</v>
      </c>
    </row>
    <row r="2038" spans="1:6" hidden="1" x14ac:dyDescent="0.35">
      <c r="A2038" s="14">
        <v>45314.486150034725</v>
      </c>
      <c r="B2038" t="s">
        <v>59</v>
      </c>
      <c r="C2038" t="s">
        <v>270</v>
      </c>
      <c r="D2038" t="s">
        <v>62</v>
      </c>
      <c r="E2038" t="s">
        <v>4478</v>
      </c>
      <c r="F2038" t="s">
        <v>126</v>
      </c>
    </row>
    <row r="2039" spans="1:6" hidden="1" x14ac:dyDescent="0.35">
      <c r="A2039" s="14">
        <v>45322.591778622686</v>
      </c>
      <c r="B2039" t="s">
        <v>506</v>
      </c>
      <c r="C2039" t="s">
        <v>2153</v>
      </c>
      <c r="D2039" t="s">
        <v>62</v>
      </c>
      <c r="E2039" t="s">
        <v>4475</v>
      </c>
      <c r="F2039" t="s">
        <v>126</v>
      </c>
    </row>
    <row r="2040" spans="1:6" hidden="1" x14ac:dyDescent="0.35">
      <c r="A2040" s="14">
        <v>45314.48028935185</v>
      </c>
      <c r="B2040" t="s">
        <v>506</v>
      </c>
      <c r="C2040" t="s">
        <v>3543</v>
      </c>
      <c r="D2040" t="s">
        <v>62</v>
      </c>
      <c r="E2040" t="s">
        <v>4475</v>
      </c>
      <c r="F2040" t="s">
        <v>126</v>
      </c>
    </row>
    <row r="2041" spans="1:6" hidden="1" x14ac:dyDescent="0.35">
      <c r="A2041" s="14">
        <v>45314.572241296293</v>
      </c>
      <c r="B2041" t="s">
        <v>486</v>
      </c>
      <c r="C2041" t="s">
        <v>3512</v>
      </c>
      <c r="D2041" t="s">
        <v>62</v>
      </c>
      <c r="E2041" t="s">
        <v>4477</v>
      </c>
      <c r="F2041" t="s">
        <v>126</v>
      </c>
    </row>
    <row r="2042" spans="1:6" hidden="1" x14ac:dyDescent="0.35">
      <c r="A2042" s="14">
        <v>45320.485961574072</v>
      </c>
      <c r="B2042" t="s">
        <v>486</v>
      </c>
      <c r="C2042" t="s">
        <v>2650</v>
      </c>
      <c r="D2042" t="s">
        <v>62</v>
      </c>
      <c r="E2042" t="s">
        <v>4475</v>
      </c>
      <c r="F2042" t="s">
        <v>126</v>
      </c>
    </row>
    <row r="2043" spans="1:6" hidden="1" x14ac:dyDescent="0.35">
      <c r="A2043" s="14">
        <v>45313.627243680552</v>
      </c>
      <c r="B2043" t="s">
        <v>589</v>
      </c>
      <c r="C2043" t="s">
        <v>3694</v>
      </c>
      <c r="D2043" t="s">
        <v>239</v>
      </c>
      <c r="E2043" t="s">
        <v>4475</v>
      </c>
      <c r="F2043" t="s">
        <v>126</v>
      </c>
    </row>
    <row r="2044" spans="1:6" hidden="1" x14ac:dyDescent="0.35">
      <c r="A2044" s="14">
        <v>45320.826666724533</v>
      </c>
      <c r="B2044" t="s">
        <v>575</v>
      </c>
      <c r="C2044" t="s">
        <v>2490</v>
      </c>
      <c r="D2044" t="s">
        <v>62</v>
      </c>
      <c r="E2044" t="s">
        <v>4476</v>
      </c>
      <c r="F2044" t="s">
        <v>126</v>
      </c>
    </row>
    <row r="2045" spans="1:6" hidden="1" x14ac:dyDescent="0.35">
      <c r="A2045" s="14">
        <v>45308.645516736113</v>
      </c>
      <c r="B2045" t="s">
        <v>575</v>
      </c>
      <c r="C2045" t="s">
        <v>1146</v>
      </c>
      <c r="D2045" t="s">
        <v>62</v>
      </c>
      <c r="E2045" t="s">
        <v>4476</v>
      </c>
      <c r="F2045" t="s">
        <v>126</v>
      </c>
    </row>
    <row r="2046" spans="1:6" hidden="1" x14ac:dyDescent="0.35">
      <c r="A2046" s="14">
        <v>45323.410689537035</v>
      </c>
      <c r="B2046" t="s">
        <v>486</v>
      </c>
      <c r="C2046" t="s">
        <v>1993</v>
      </c>
      <c r="D2046" t="s">
        <v>62</v>
      </c>
      <c r="E2046" t="s">
        <v>4476</v>
      </c>
      <c r="F2046" t="s">
        <v>126</v>
      </c>
    </row>
    <row r="2047" spans="1:6" hidden="1" x14ac:dyDescent="0.35">
      <c r="A2047" s="14">
        <v>45317.583390428241</v>
      </c>
      <c r="B2047" t="s">
        <v>506</v>
      </c>
      <c r="C2047" t="s">
        <v>2915</v>
      </c>
      <c r="D2047" t="s">
        <v>62</v>
      </c>
      <c r="E2047" t="s">
        <v>4476</v>
      </c>
      <c r="F2047" t="s">
        <v>126</v>
      </c>
    </row>
    <row r="2048" spans="1:6" hidden="1" x14ac:dyDescent="0.35">
      <c r="A2048" s="14">
        <v>45323.813905567127</v>
      </c>
      <c r="B2048" t="s">
        <v>589</v>
      </c>
      <c r="C2048" t="s">
        <v>1856</v>
      </c>
      <c r="D2048" t="s">
        <v>62</v>
      </c>
      <c r="E2048" t="s">
        <v>4475</v>
      </c>
      <c r="F2048" t="s">
        <v>126</v>
      </c>
    </row>
    <row r="2049" spans="1:6" hidden="1" x14ac:dyDescent="0.35">
      <c r="A2049" s="14">
        <v>45314.619225138886</v>
      </c>
      <c r="B2049" t="s">
        <v>589</v>
      </c>
      <c r="C2049" t="s">
        <v>3489</v>
      </c>
      <c r="D2049" t="s">
        <v>62</v>
      </c>
      <c r="E2049" t="s">
        <v>4475</v>
      </c>
      <c r="F2049" t="s">
        <v>126</v>
      </c>
    </row>
    <row r="2050" spans="1:6" hidden="1" x14ac:dyDescent="0.35">
      <c r="A2050" s="14">
        <v>45321.64906142361</v>
      </c>
      <c r="B2050" t="s">
        <v>1210</v>
      </c>
      <c r="C2050" t="s">
        <v>2349</v>
      </c>
      <c r="D2050" t="s">
        <v>62</v>
      </c>
      <c r="E2050" t="s">
        <v>4476</v>
      </c>
      <c r="F2050" t="s">
        <v>126</v>
      </c>
    </row>
    <row r="2051" spans="1:6" hidden="1" x14ac:dyDescent="0.35">
      <c r="A2051" s="14">
        <v>45330.594775358797</v>
      </c>
      <c r="B2051" t="s">
        <v>1210</v>
      </c>
      <c r="C2051" t="s">
        <v>1289</v>
      </c>
      <c r="D2051" t="s">
        <v>239</v>
      </c>
      <c r="E2051" t="s">
        <v>4478</v>
      </c>
      <c r="F2051" t="s">
        <v>126</v>
      </c>
    </row>
    <row r="2052" spans="1:6" hidden="1" x14ac:dyDescent="0.35">
      <c r="A2052" s="14">
        <v>45309.570889722221</v>
      </c>
      <c r="B2052" t="s">
        <v>4084</v>
      </c>
      <c r="C2052" t="s">
        <v>4167</v>
      </c>
      <c r="D2052" t="s">
        <v>239</v>
      </c>
      <c r="E2052" t="s">
        <v>4475</v>
      </c>
      <c r="F2052" t="s">
        <v>126</v>
      </c>
    </row>
    <row r="2053" spans="1:6" hidden="1" x14ac:dyDescent="0.35">
      <c r="A2053" s="14">
        <v>45324.605204537038</v>
      </c>
      <c r="B2053" t="s">
        <v>1716</v>
      </c>
      <c r="C2053" t="s">
        <v>1715</v>
      </c>
      <c r="D2053" t="s">
        <v>62</v>
      </c>
      <c r="E2053" t="s">
        <v>4474</v>
      </c>
      <c r="F2053" t="s">
        <v>126</v>
      </c>
    </row>
    <row r="2054" spans="1:6" hidden="1" x14ac:dyDescent="0.35">
      <c r="A2054" s="14">
        <v>45322.452875960647</v>
      </c>
      <c r="B2054" t="s">
        <v>506</v>
      </c>
      <c r="C2054" t="s">
        <v>2219</v>
      </c>
      <c r="D2054" t="s">
        <v>62</v>
      </c>
      <c r="E2054" t="s">
        <v>4477</v>
      </c>
      <c r="F2054" t="s">
        <v>126</v>
      </c>
    </row>
    <row r="2055" spans="1:6" hidden="1" x14ac:dyDescent="0.35">
      <c r="A2055" s="14">
        <v>45316.623876435187</v>
      </c>
      <c r="B2055" t="s">
        <v>589</v>
      </c>
      <c r="C2055" t="s">
        <v>3055</v>
      </c>
      <c r="D2055" t="s">
        <v>62</v>
      </c>
      <c r="E2055" t="s">
        <v>4475</v>
      </c>
      <c r="F2055" t="s">
        <v>126</v>
      </c>
    </row>
    <row r="2056" spans="1:6" hidden="1" x14ac:dyDescent="0.35">
      <c r="A2056" s="14">
        <v>45316.722466527775</v>
      </c>
      <c r="B2056" t="s">
        <v>575</v>
      </c>
      <c r="D2056" t="s">
        <v>62</v>
      </c>
      <c r="E2056" t="s">
        <v>4475</v>
      </c>
      <c r="F2056" t="s">
        <v>126</v>
      </c>
    </row>
    <row r="2057" spans="1:6" hidden="1" x14ac:dyDescent="0.35">
      <c r="A2057" s="14">
        <v>45322.626661620372</v>
      </c>
      <c r="B2057" t="s">
        <v>1210</v>
      </c>
      <c r="C2057" t="s">
        <v>2107</v>
      </c>
      <c r="D2057" t="s">
        <v>62</v>
      </c>
      <c r="E2057" t="s">
        <v>4477</v>
      </c>
      <c r="F2057" t="s">
        <v>126</v>
      </c>
    </row>
    <row r="2058" spans="1:6" hidden="1" x14ac:dyDescent="0.35">
      <c r="A2058" s="14">
        <v>45317.614724976855</v>
      </c>
      <c r="B2058" t="s">
        <v>506</v>
      </c>
      <c r="C2058" t="s">
        <v>2870</v>
      </c>
      <c r="D2058" t="s">
        <v>62</v>
      </c>
      <c r="E2058" t="s">
        <v>4475</v>
      </c>
      <c r="F2058" t="s">
        <v>126</v>
      </c>
    </row>
    <row r="2059" spans="1:6" hidden="1" x14ac:dyDescent="0.35">
      <c r="A2059" s="14">
        <v>45321.778202662033</v>
      </c>
      <c r="B2059" t="s">
        <v>575</v>
      </c>
      <c r="C2059" t="s">
        <v>2292</v>
      </c>
      <c r="D2059" t="s">
        <v>62</v>
      </c>
      <c r="E2059" t="s">
        <v>4475</v>
      </c>
      <c r="F2059" t="s">
        <v>126</v>
      </c>
    </row>
    <row r="2060" spans="1:6" hidden="1" x14ac:dyDescent="0.35">
      <c r="A2060" s="14">
        <v>45323.667018275461</v>
      </c>
      <c r="B2060" t="s">
        <v>1205</v>
      </c>
      <c r="C2060" t="s">
        <v>1880</v>
      </c>
      <c r="D2060" t="s">
        <v>62</v>
      </c>
      <c r="E2060" t="s">
        <v>4475</v>
      </c>
      <c r="F2060" t="s">
        <v>126</v>
      </c>
    </row>
    <row r="2061" spans="1:6" hidden="1" x14ac:dyDescent="0.35">
      <c r="A2061" s="14">
        <v>45317.512040127316</v>
      </c>
      <c r="B2061" t="s">
        <v>506</v>
      </c>
      <c r="C2061" t="s">
        <v>2943</v>
      </c>
      <c r="D2061" t="s">
        <v>62</v>
      </c>
      <c r="E2061" t="s">
        <v>4477</v>
      </c>
      <c r="F2061" t="s">
        <v>126</v>
      </c>
    </row>
    <row r="2062" spans="1:6" hidden="1" x14ac:dyDescent="0.35">
      <c r="A2062" s="14">
        <v>45317.625665185187</v>
      </c>
      <c r="B2062" t="s">
        <v>506</v>
      </c>
      <c r="C2062" t="s">
        <v>2858</v>
      </c>
      <c r="D2062" t="s">
        <v>62</v>
      </c>
      <c r="E2062" t="s">
        <v>4476</v>
      </c>
      <c r="F2062" t="s">
        <v>126</v>
      </c>
    </row>
    <row r="2063" spans="1:6" hidden="1" x14ac:dyDescent="0.35">
      <c r="A2063" s="14">
        <v>45307.698187638889</v>
      </c>
      <c r="B2063" t="s">
        <v>589</v>
      </c>
      <c r="C2063" t="s">
        <v>4352</v>
      </c>
      <c r="D2063" t="s">
        <v>62</v>
      </c>
      <c r="E2063" t="s">
        <v>4476</v>
      </c>
      <c r="F2063" t="s">
        <v>126</v>
      </c>
    </row>
    <row r="2064" spans="1:6" hidden="1" x14ac:dyDescent="0.35">
      <c r="A2064" s="14">
        <v>45315.531081678244</v>
      </c>
      <c r="B2064" t="s">
        <v>486</v>
      </c>
      <c r="C2064" t="s">
        <v>3333</v>
      </c>
      <c r="D2064" t="s">
        <v>62</v>
      </c>
      <c r="E2064" t="s">
        <v>4477</v>
      </c>
      <c r="F2064" t="s">
        <v>126</v>
      </c>
    </row>
    <row r="2065" spans="1:6" hidden="1" x14ac:dyDescent="0.35">
      <c r="A2065" s="14">
        <v>45321.411212928244</v>
      </c>
      <c r="B2065" t="s">
        <v>506</v>
      </c>
      <c r="C2065" t="s">
        <v>2463</v>
      </c>
      <c r="D2065" t="s">
        <v>62</v>
      </c>
      <c r="E2065" t="s">
        <v>4476</v>
      </c>
      <c r="F2065" t="s">
        <v>126</v>
      </c>
    </row>
    <row r="2066" spans="1:6" hidden="1" x14ac:dyDescent="0.35">
      <c r="A2066" s="14">
        <v>45329.440283171294</v>
      </c>
      <c r="B2066" t="s">
        <v>1205</v>
      </c>
      <c r="C2066" t="s">
        <v>1429</v>
      </c>
      <c r="D2066" t="s">
        <v>239</v>
      </c>
      <c r="E2066" t="s">
        <v>4478</v>
      </c>
      <c r="F2066" t="s">
        <v>126</v>
      </c>
    </row>
    <row r="2067" spans="1:6" hidden="1" x14ac:dyDescent="0.35">
      <c r="A2067" s="14">
        <v>45313.458895798613</v>
      </c>
      <c r="B2067" t="s">
        <v>506</v>
      </c>
      <c r="C2067" t="s">
        <v>3766</v>
      </c>
      <c r="D2067" t="s">
        <v>62</v>
      </c>
      <c r="E2067" t="s">
        <v>4477</v>
      </c>
      <c r="F2067" t="s">
        <v>126</v>
      </c>
    </row>
    <row r="2068" spans="1:6" hidden="1" x14ac:dyDescent="0.35">
      <c r="A2068" s="14">
        <v>45302.490568217596</v>
      </c>
      <c r="B2068" t="s">
        <v>486</v>
      </c>
      <c r="C2068" t="s">
        <v>644</v>
      </c>
      <c r="D2068" t="s">
        <v>239</v>
      </c>
      <c r="E2068" t="s">
        <v>4478</v>
      </c>
      <c r="F2068" t="s">
        <v>126</v>
      </c>
    </row>
    <row r="2069" spans="1:6" hidden="1" x14ac:dyDescent="0.35">
      <c r="A2069" s="14">
        <v>45330.603585868055</v>
      </c>
      <c r="B2069" t="s">
        <v>486</v>
      </c>
      <c r="C2069" t="s">
        <v>1284</v>
      </c>
      <c r="D2069" t="s">
        <v>239</v>
      </c>
      <c r="E2069" t="s">
        <v>4478</v>
      </c>
      <c r="F2069" t="s">
        <v>126</v>
      </c>
    </row>
    <row r="2070" spans="1:6" hidden="1" x14ac:dyDescent="0.35">
      <c r="A2070" s="14">
        <v>45316.732254849536</v>
      </c>
      <c r="B2070" t="s">
        <v>575</v>
      </c>
      <c r="C2070" t="s">
        <v>3034</v>
      </c>
      <c r="D2070" t="s">
        <v>62</v>
      </c>
      <c r="E2070" t="s">
        <v>4475</v>
      </c>
      <c r="F2070" t="s">
        <v>126</v>
      </c>
    </row>
    <row r="2071" spans="1:6" hidden="1" x14ac:dyDescent="0.35">
      <c r="A2071" s="14">
        <v>45314.499599328701</v>
      </c>
      <c r="B2071" t="s">
        <v>506</v>
      </c>
      <c r="C2071" t="s">
        <v>3538</v>
      </c>
      <c r="D2071" t="s">
        <v>62</v>
      </c>
      <c r="E2071" t="s">
        <v>4475</v>
      </c>
      <c r="F2071" t="s">
        <v>126</v>
      </c>
    </row>
    <row r="2072" spans="1:6" hidden="1" x14ac:dyDescent="0.35">
      <c r="A2072" s="14">
        <v>45315.755563425926</v>
      </c>
      <c r="B2072" t="s">
        <v>589</v>
      </c>
      <c r="C2072" t="s">
        <v>3225</v>
      </c>
      <c r="D2072" t="s">
        <v>239</v>
      </c>
      <c r="E2072" t="s">
        <v>4477</v>
      </c>
      <c r="F2072" t="s">
        <v>126</v>
      </c>
    </row>
    <row r="2073" spans="1:6" hidden="1" x14ac:dyDescent="0.35">
      <c r="A2073" s="14">
        <v>45321.689461423608</v>
      </c>
      <c r="B2073" t="s">
        <v>575</v>
      </c>
      <c r="C2073" t="s">
        <v>2324</v>
      </c>
      <c r="D2073" t="s">
        <v>62</v>
      </c>
      <c r="E2073" t="s">
        <v>4475</v>
      </c>
      <c r="F2073" t="s">
        <v>126</v>
      </c>
    </row>
    <row r="2074" spans="1:6" hidden="1" x14ac:dyDescent="0.35">
      <c r="A2074" s="14">
        <v>45309.488371585649</v>
      </c>
      <c r="B2074" t="s">
        <v>4188</v>
      </c>
      <c r="C2074" t="s">
        <v>4187</v>
      </c>
      <c r="D2074" t="s">
        <v>239</v>
      </c>
      <c r="E2074" t="s">
        <v>4475</v>
      </c>
      <c r="F2074" t="s">
        <v>126</v>
      </c>
    </row>
    <row r="2075" spans="1:6" hidden="1" x14ac:dyDescent="0.35">
      <c r="A2075" s="14">
        <v>45315.776339745367</v>
      </c>
      <c r="B2075" t="s">
        <v>575</v>
      </c>
      <c r="C2075" t="s">
        <v>3212</v>
      </c>
      <c r="D2075" t="s">
        <v>239</v>
      </c>
      <c r="E2075" t="s">
        <v>4475</v>
      </c>
      <c r="F2075" t="s">
        <v>126</v>
      </c>
    </row>
    <row r="2076" spans="1:6" hidden="1" x14ac:dyDescent="0.35">
      <c r="A2076" s="14">
        <v>45316.440648692129</v>
      </c>
      <c r="B2076" t="s">
        <v>506</v>
      </c>
      <c r="C2076" t="s">
        <v>3143</v>
      </c>
      <c r="D2076" t="s">
        <v>62</v>
      </c>
      <c r="E2076" t="s">
        <v>4476</v>
      </c>
      <c r="F2076" t="s">
        <v>126</v>
      </c>
    </row>
    <row r="2077" spans="1:6" hidden="1" x14ac:dyDescent="0.35">
      <c r="A2077" s="14">
        <v>45331.549393611109</v>
      </c>
      <c r="B2077" t="s">
        <v>486</v>
      </c>
      <c r="C2077" t="s">
        <v>1220</v>
      </c>
      <c r="D2077" t="s">
        <v>239</v>
      </c>
      <c r="E2077" t="s">
        <v>4478</v>
      </c>
      <c r="F2077" t="s">
        <v>126</v>
      </c>
    </row>
    <row r="2078" spans="1:6" hidden="1" x14ac:dyDescent="0.35">
      <c r="A2078" s="14">
        <v>45324.845560810187</v>
      </c>
      <c r="B2078" t="s">
        <v>589</v>
      </c>
      <c r="C2078" t="s">
        <v>1621</v>
      </c>
      <c r="D2078" t="s">
        <v>62</v>
      </c>
      <c r="E2078" t="s">
        <v>4478</v>
      </c>
      <c r="F2078" t="s">
        <v>126</v>
      </c>
    </row>
    <row r="2079" spans="1:6" hidden="1" x14ac:dyDescent="0.35">
      <c r="A2079" s="14">
        <v>45309.823954050924</v>
      </c>
      <c r="B2079" t="s">
        <v>589</v>
      </c>
      <c r="C2079" t="s">
        <v>4045</v>
      </c>
      <c r="D2079" t="s">
        <v>239</v>
      </c>
      <c r="E2079" t="s">
        <v>4474</v>
      </c>
      <c r="F2079" t="s">
        <v>126</v>
      </c>
    </row>
    <row r="2080" spans="1:6" hidden="1" x14ac:dyDescent="0.35">
      <c r="A2080" s="14">
        <v>45314.620576817128</v>
      </c>
      <c r="B2080" t="s">
        <v>575</v>
      </c>
      <c r="C2080" t="s">
        <v>3483</v>
      </c>
      <c r="D2080" t="s">
        <v>239</v>
      </c>
      <c r="E2080" t="s">
        <v>4476</v>
      </c>
      <c r="F2080" t="s">
        <v>126</v>
      </c>
    </row>
    <row r="2081" spans="1:6" hidden="1" x14ac:dyDescent="0.35">
      <c r="A2081" s="14">
        <v>45317.449024988426</v>
      </c>
      <c r="B2081" t="s">
        <v>506</v>
      </c>
      <c r="C2081" t="s">
        <v>2963</v>
      </c>
      <c r="D2081" t="s">
        <v>62</v>
      </c>
      <c r="E2081" t="s">
        <v>4477</v>
      </c>
      <c r="F2081" t="s">
        <v>126</v>
      </c>
    </row>
    <row r="2082" spans="1:6" hidden="1" x14ac:dyDescent="0.35">
      <c r="A2082" s="14">
        <v>45313.441233796293</v>
      </c>
      <c r="B2082" t="s">
        <v>506</v>
      </c>
      <c r="C2082" t="s">
        <v>3777</v>
      </c>
      <c r="D2082" t="s">
        <v>239</v>
      </c>
      <c r="E2082" t="s">
        <v>4475</v>
      </c>
      <c r="F2082" t="s">
        <v>126</v>
      </c>
    </row>
    <row r="2083" spans="1:6" hidden="1" x14ac:dyDescent="0.35">
      <c r="A2083" s="14">
        <v>45310.769326307869</v>
      </c>
      <c r="B2083" t="s">
        <v>589</v>
      </c>
      <c r="C2083" t="s">
        <v>3845</v>
      </c>
      <c r="D2083" t="s">
        <v>239</v>
      </c>
      <c r="E2083" t="s">
        <v>4475</v>
      </c>
      <c r="F2083" t="s">
        <v>126</v>
      </c>
    </row>
    <row r="2084" spans="1:6" hidden="1" x14ac:dyDescent="0.35">
      <c r="A2084" s="14">
        <v>45324.599227048609</v>
      </c>
      <c r="B2084" t="s">
        <v>589</v>
      </c>
      <c r="C2084" t="s">
        <v>1727</v>
      </c>
      <c r="D2084" t="s">
        <v>62</v>
      </c>
      <c r="E2084" t="s">
        <v>4476</v>
      </c>
      <c r="F2084" t="s">
        <v>126</v>
      </c>
    </row>
    <row r="2085" spans="1:6" hidden="1" x14ac:dyDescent="0.35">
      <c r="A2085" s="14">
        <v>45323.442769618057</v>
      </c>
      <c r="B2085" t="s">
        <v>506</v>
      </c>
      <c r="C2085" t="s">
        <v>1975</v>
      </c>
      <c r="D2085" t="s">
        <v>239</v>
      </c>
      <c r="E2085" t="s">
        <v>4478</v>
      </c>
      <c r="F2085" t="s">
        <v>126</v>
      </c>
    </row>
    <row r="2086" spans="1:6" hidden="1" x14ac:dyDescent="0.35">
      <c r="A2086" s="14">
        <v>45317.698483958331</v>
      </c>
      <c r="B2086" t="s">
        <v>589</v>
      </c>
      <c r="C2086" t="s">
        <v>2834</v>
      </c>
      <c r="D2086" t="s">
        <v>62</v>
      </c>
      <c r="E2086" t="s">
        <v>4475</v>
      </c>
      <c r="F2086" t="s">
        <v>126</v>
      </c>
    </row>
    <row r="2087" spans="1:6" hidden="1" x14ac:dyDescent="0.35">
      <c r="A2087" s="14">
        <v>45321.507181539353</v>
      </c>
      <c r="B2087" t="s">
        <v>506</v>
      </c>
      <c r="C2087" t="s">
        <v>2429</v>
      </c>
      <c r="D2087" t="s">
        <v>62</v>
      </c>
      <c r="E2087" t="s">
        <v>4476</v>
      </c>
      <c r="F2087" t="s">
        <v>126</v>
      </c>
    </row>
    <row r="2088" spans="1:6" hidden="1" x14ac:dyDescent="0.35">
      <c r="A2088" s="14">
        <v>45320.637108645831</v>
      </c>
      <c r="B2088" t="s">
        <v>589</v>
      </c>
      <c r="C2088" t="s">
        <v>2571</v>
      </c>
      <c r="D2088" t="s">
        <v>62</v>
      </c>
      <c r="E2088" t="s">
        <v>4477</v>
      </c>
      <c r="F2088" t="s">
        <v>126</v>
      </c>
    </row>
    <row r="2089" spans="1:6" hidden="1" x14ac:dyDescent="0.35">
      <c r="A2089" s="14">
        <v>45320.579306087966</v>
      </c>
      <c r="B2089" t="s">
        <v>506</v>
      </c>
      <c r="C2089" t="s">
        <v>2629</v>
      </c>
      <c r="D2089" t="s">
        <v>62</v>
      </c>
      <c r="E2089" t="s">
        <v>4475</v>
      </c>
      <c r="F2089" t="s">
        <v>126</v>
      </c>
    </row>
    <row r="2090" spans="1:6" hidden="1" x14ac:dyDescent="0.35">
      <c r="A2090" s="14">
        <v>45315.579860972219</v>
      </c>
      <c r="B2090" t="s">
        <v>589</v>
      </c>
      <c r="C2090" t="s">
        <v>3307</v>
      </c>
      <c r="D2090" t="s">
        <v>62</v>
      </c>
      <c r="E2090" t="s">
        <v>4475</v>
      </c>
      <c r="F2090" t="s">
        <v>126</v>
      </c>
    </row>
    <row r="2091" spans="1:6" hidden="1" x14ac:dyDescent="0.35">
      <c r="A2091" s="14">
        <v>45313.7108902662</v>
      </c>
      <c r="B2091" t="s">
        <v>575</v>
      </c>
      <c r="C2091" t="s">
        <v>3653</v>
      </c>
      <c r="D2091" t="s">
        <v>239</v>
      </c>
      <c r="E2091" t="s">
        <v>4477</v>
      </c>
      <c r="F2091" t="s">
        <v>126</v>
      </c>
    </row>
    <row r="2092" spans="1:6" hidden="1" x14ac:dyDescent="0.35">
      <c r="A2092" s="14">
        <v>45314.830064780093</v>
      </c>
      <c r="B2092" t="s">
        <v>575</v>
      </c>
      <c r="C2092" t="s">
        <v>3407</v>
      </c>
      <c r="D2092" t="s">
        <v>239</v>
      </c>
      <c r="E2092" t="s">
        <v>4474</v>
      </c>
      <c r="F2092" t="s">
        <v>126</v>
      </c>
    </row>
    <row r="2093" spans="1:6" hidden="1" x14ac:dyDescent="0.35">
      <c r="A2093" s="14">
        <v>45321.826740729164</v>
      </c>
      <c r="B2093" t="s">
        <v>575</v>
      </c>
      <c r="C2093" t="s">
        <v>2268</v>
      </c>
      <c r="D2093" t="s">
        <v>62</v>
      </c>
      <c r="E2093" t="s">
        <v>4475</v>
      </c>
      <c r="F2093" t="s">
        <v>126</v>
      </c>
    </row>
    <row r="2094" spans="1:6" hidden="1" x14ac:dyDescent="0.35">
      <c r="A2094" s="14">
        <v>45313.70170878472</v>
      </c>
      <c r="B2094" t="s">
        <v>575</v>
      </c>
      <c r="C2094" t="s">
        <v>3661</v>
      </c>
      <c r="D2094" t="s">
        <v>239</v>
      </c>
      <c r="E2094" t="s">
        <v>4474</v>
      </c>
      <c r="F2094" t="s">
        <v>126</v>
      </c>
    </row>
    <row r="2095" spans="1:6" hidden="1" x14ac:dyDescent="0.35">
      <c r="A2095" s="14">
        <v>45313.79853994213</v>
      </c>
      <c r="B2095" t="s">
        <v>589</v>
      </c>
      <c r="C2095" t="s">
        <v>3621</v>
      </c>
      <c r="D2095" t="s">
        <v>62</v>
      </c>
      <c r="E2095" t="s">
        <v>4477</v>
      </c>
      <c r="F2095" t="s">
        <v>126</v>
      </c>
    </row>
    <row r="2096" spans="1:6" hidden="1" x14ac:dyDescent="0.35">
      <c r="A2096" s="14">
        <v>45321.70866822917</v>
      </c>
      <c r="B2096" t="s">
        <v>59</v>
      </c>
      <c r="C2096" t="s">
        <v>323</v>
      </c>
      <c r="D2096" t="s">
        <v>62</v>
      </c>
      <c r="E2096" t="s">
        <v>4478</v>
      </c>
      <c r="F2096" t="s">
        <v>126</v>
      </c>
    </row>
    <row r="2097" spans="1:6" hidden="1" x14ac:dyDescent="0.35">
      <c r="A2097" s="14">
        <v>45322.612946261572</v>
      </c>
      <c r="B2097" t="s">
        <v>506</v>
      </c>
      <c r="C2097" t="s">
        <v>2124</v>
      </c>
      <c r="D2097" t="s">
        <v>62</v>
      </c>
      <c r="E2097" t="s">
        <v>4477</v>
      </c>
      <c r="F2097" t="s">
        <v>126</v>
      </c>
    </row>
    <row r="2098" spans="1:6" hidden="1" x14ac:dyDescent="0.35">
      <c r="A2098" s="14">
        <v>45316.847595509258</v>
      </c>
      <c r="B2098" t="s">
        <v>575</v>
      </c>
      <c r="C2098" t="s">
        <v>2997</v>
      </c>
      <c r="D2098" t="s">
        <v>62</v>
      </c>
      <c r="E2098" t="s">
        <v>4475</v>
      </c>
      <c r="F2098" t="s">
        <v>126</v>
      </c>
    </row>
    <row r="2099" spans="1:6" hidden="1" x14ac:dyDescent="0.35">
      <c r="A2099" s="14">
        <v>45313.654180509257</v>
      </c>
      <c r="B2099" t="s">
        <v>589</v>
      </c>
      <c r="C2099" t="s">
        <v>3683</v>
      </c>
      <c r="D2099" t="s">
        <v>62</v>
      </c>
      <c r="E2099" t="s">
        <v>4475</v>
      </c>
      <c r="F2099" t="s">
        <v>126</v>
      </c>
    </row>
    <row r="2100" spans="1:6" hidden="1" x14ac:dyDescent="0.35">
      <c r="A2100" s="14">
        <v>45309.635661608794</v>
      </c>
      <c r="B2100" t="s">
        <v>589</v>
      </c>
      <c r="C2100" t="s">
        <v>4115</v>
      </c>
      <c r="D2100" t="s">
        <v>239</v>
      </c>
      <c r="E2100" t="s">
        <v>4474</v>
      </c>
      <c r="F2100" t="s">
        <v>126</v>
      </c>
    </row>
    <row r="2101" spans="1:6" hidden="1" x14ac:dyDescent="0.35">
      <c r="A2101" s="14">
        <v>45324.658816284726</v>
      </c>
      <c r="B2101" t="s">
        <v>59</v>
      </c>
      <c r="C2101" t="s">
        <v>442</v>
      </c>
      <c r="D2101" t="s">
        <v>239</v>
      </c>
      <c r="E2101" t="s">
        <v>4478</v>
      </c>
      <c r="F2101" t="s">
        <v>126</v>
      </c>
    </row>
    <row r="2102" spans="1:6" hidden="1" x14ac:dyDescent="0.35">
      <c r="A2102" s="14">
        <v>45308.600318101853</v>
      </c>
      <c r="B2102" t="s">
        <v>506</v>
      </c>
      <c r="C2102" t="s">
        <v>4279</v>
      </c>
      <c r="D2102" t="s">
        <v>62</v>
      </c>
      <c r="E2102" t="s">
        <v>4474</v>
      </c>
      <c r="F2102" t="s">
        <v>126</v>
      </c>
    </row>
    <row r="2103" spans="1:6" hidden="1" x14ac:dyDescent="0.35">
      <c r="A2103" s="14">
        <v>45315.430159837961</v>
      </c>
      <c r="B2103" t="s">
        <v>506</v>
      </c>
      <c r="C2103" t="s">
        <v>3370</v>
      </c>
      <c r="D2103" t="s">
        <v>62</v>
      </c>
      <c r="E2103" t="s">
        <v>4476</v>
      </c>
      <c r="F2103" t="s">
        <v>126</v>
      </c>
    </row>
    <row r="2104" spans="1:6" hidden="1" x14ac:dyDescent="0.35">
      <c r="A2104" s="14">
        <v>45314.852714745371</v>
      </c>
      <c r="B2104" t="s">
        <v>575</v>
      </c>
      <c r="C2104" t="s">
        <v>3396</v>
      </c>
      <c r="D2104" t="s">
        <v>239</v>
      </c>
      <c r="E2104" t="s">
        <v>4474</v>
      </c>
      <c r="F2104" t="s">
        <v>126</v>
      </c>
    </row>
    <row r="2105" spans="1:6" hidden="1" x14ac:dyDescent="0.35">
      <c r="A2105" s="14">
        <v>45313.59654366898</v>
      </c>
      <c r="B2105" t="s">
        <v>486</v>
      </c>
      <c r="C2105" t="s">
        <v>3718</v>
      </c>
      <c r="D2105" t="s">
        <v>62</v>
      </c>
      <c r="E2105" t="s">
        <v>4475</v>
      </c>
      <c r="F2105" t="s">
        <v>126</v>
      </c>
    </row>
    <row r="2106" spans="1:6" hidden="1" x14ac:dyDescent="0.35">
      <c r="A2106" s="14">
        <v>45315.737793888889</v>
      </c>
      <c r="B2106" t="s">
        <v>589</v>
      </c>
      <c r="C2106" t="s">
        <v>3229</v>
      </c>
      <c r="D2106" t="s">
        <v>239</v>
      </c>
      <c r="E2106" t="s">
        <v>4475</v>
      </c>
      <c r="F2106" t="s">
        <v>126</v>
      </c>
    </row>
    <row r="2107" spans="1:6" hidden="1" x14ac:dyDescent="0.35">
      <c r="A2107" s="14">
        <v>45322.736833356481</v>
      </c>
      <c r="B2107" t="s">
        <v>589</v>
      </c>
      <c r="C2107" t="s">
        <v>2057</v>
      </c>
      <c r="D2107" t="s">
        <v>62</v>
      </c>
      <c r="E2107" t="s">
        <v>4475</v>
      </c>
      <c r="F2107" t="s">
        <v>126</v>
      </c>
    </row>
    <row r="2108" spans="1:6" hidden="1" x14ac:dyDescent="0.35">
      <c r="A2108" s="14">
        <v>45308.83309216435</v>
      </c>
      <c r="B2108" t="s">
        <v>575</v>
      </c>
      <c r="C2108" t="s">
        <v>4230</v>
      </c>
      <c r="D2108" t="s">
        <v>239</v>
      </c>
      <c r="E2108" t="s">
        <v>4476</v>
      </c>
      <c r="F2108" t="s">
        <v>126</v>
      </c>
    </row>
    <row r="2109" spans="1:6" hidden="1" x14ac:dyDescent="0.35">
      <c r="A2109" s="14">
        <v>45315.587784178242</v>
      </c>
      <c r="B2109" t="s">
        <v>506</v>
      </c>
      <c r="C2109" t="s">
        <v>3302</v>
      </c>
      <c r="D2109" t="s">
        <v>239</v>
      </c>
      <c r="E2109" t="s">
        <v>4475</v>
      </c>
      <c r="F2109" t="s">
        <v>126</v>
      </c>
    </row>
    <row r="2110" spans="1:6" hidden="1" x14ac:dyDescent="0.35">
      <c r="A2110" s="14">
        <v>45313.618473726849</v>
      </c>
      <c r="B2110" t="s">
        <v>506</v>
      </c>
      <c r="C2110" t="s">
        <v>3696</v>
      </c>
      <c r="D2110" t="s">
        <v>62</v>
      </c>
      <c r="E2110" t="s">
        <v>4476</v>
      </c>
      <c r="F2110" t="s">
        <v>126</v>
      </c>
    </row>
    <row r="2111" spans="1:6" hidden="1" x14ac:dyDescent="0.35">
      <c r="A2111" s="14">
        <v>45303.810744502312</v>
      </c>
      <c r="B2111" t="s">
        <v>575</v>
      </c>
      <c r="C2111" t="s">
        <v>856</v>
      </c>
      <c r="D2111" t="s">
        <v>239</v>
      </c>
      <c r="E2111" t="s">
        <v>4474</v>
      </c>
      <c r="F2111" t="s">
        <v>126</v>
      </c>
    </row>
    <row r="2112" spans="1:6" hidden="1" x14ac:dyDescent="0.35">
      <c r="A2112" s="14">
        <v>45323.445971469904</v>
      </c>
      <c r="B2112" t="s">
        <v>1210</v>
      </c>
      <c r="C2112" t="s">
        <v>1968</v>
      </c>
      <c r="D2112" t="s">
        <v>62</v>
      </c>
      <c r="E2112" t="s">
        <v>4475</v>
      </c>
      <c r="F2112" t="s">
        <v>126</v>
      </c>
    </row>
    <row r="2113" spans="1:6" hidden="1" x14ac:dyDescent="0.35">
      <c r="A2113" s="14">
        <v>45309.693020613428</v>
      </c>
      <c r="B2113" t="s">
        <v>575</v>
      </c>
      <c r="C2113" t="s">
        <v>4081</v>
      </c>
      <c r="D2113" t="s">
        <v>239</v>
      </c>
      <c r="E2113" t="s">
        <v>4475</v>
      </c>
      <c r="F2113" t="s">
        <v>126</v>
      </c>
    </row>
    <row r="2114" spans="1:6" hidden="1" x14ac:dyDescent="0.35">
      <c r="A2114" s="14">
        <v>45314.407755277774</v>
      </c>
      <c r="B2114" t="s">
        <v>506</v>
      </c>
      <c r="C2114" t="s">
        <v>3569</v>
      </c>
      <c r="D2114" t="s">
        <v>62</v>
      </c>
      <c r="E2114" t="s">
        <v>4475</v>
      </c>
      <c r="F2114" t="s">
        <v>126</v>
      </c>
    </row>
    <row r="2115" spans="1:6" hidden="1" x14ac:dyDescent="0.35">
      <c r="A2115" s="14">
        <v>45310.595255879627</v>
      </c>
      <c r="B2115" t="s">
        <v>506</v>
      </c>
      <c r="C2115" t="s">
        <v>3935</v>
      </c>
      <c r="D2115" t="s">
        <v>239</v>
      </c>
      <c r="E2115" t="s">
        <v>4477</v>
      </c>
      <c r="F2115" t="s">
        <v>126</v>
      </c>
    </row>
    <row r="2116" spans="1:6" hidden="1" x14ac:dyDescent="0.35">
      <c r="A2116" s="14">
        <v>45320.603617395835</v>
      </c>
      <c r="B2116" t="s">
        <v>506</v>
      </c>
      <c r="C2116" t="s">
        <v>2604</v>
      </c>
      <c r="D2116" t="s">
        <v>62</v>
      </c>
      <c r="E2116" t="s">
        <v>4474</v>
      </c>
      <c r="F2116" t="s">
        <v>126</v>
      </c>
    </row>
    <row r="2117" spans="1:6" hidden="1" x14ac:dyDescent="0.35">
      <c r="A2117" s="14">
        <v>45309.67516648148</v>
      </c>
      <c r="B2117" t="s">
        <v>4084</v>
      </c>
      <c r="C2117" t="s">
        <v>4083</v>
      </c>
      <c r="D2117" t="s">
        <v>239</v>
      </c>
      <c r="E2117" t="s">
        <v>4475</v>
      </c>
      <c r="F2117" t="s">
        <v>126</v>
      </c>
    </row>
    <row r="2118" spans="1:6" hidden="1" x14ac:dyDescent="0.35">
      <c r="A2118" s="14">
        <v>45317.79229474537</v>
      </c>
      <c r="B2118" t="s">
        <v>589</v>
      </c>
      <c r="C2118" t="s">
        <v>2776</v>
      </c>
      <c r="D2118" t="s">
        <v>62</v>
      </c>
      <c r="E2118" t="s">
        <v>4476</v>
      </c>
      <c r="F2118" t="s">
        <v>126</v>
      </c>
    </row>
    <row r="2119" spans="1:6" hidden="1" x14ac:dyDescent="0.35">
      <c r="A2119" s="14">
        <v>45316.823252395836</v>
      </c>
      <c r="B2119" t="s">
        <v>208</v>
      </c>
      <c r="C2119" t="s">
        <v>309</v>
      </c>
      <c r="D2119" t="s">
        <v>239</v>
      </c>
      <c r="E2119" t="s">
        <v>4478</v>
      </c>
      <c r="F2119" t="s">
        <v>126</v>
      </c>
    </row>
    <row r="2120" spans="1:6" hidden="1" x14ac:dyDescent="0.35">
      <c r="A2120" s="14">
        <v>45313.821479282407</v>
      </c>
      <c r="B2120" t="s">
        <v>589</v>
      </c>
      <c r="C2120" t="s">
        <v>3606</v>
      </c>
      <c r="D2120" t="s">
        <v>62</v>
      </c>
      <c r="E2120" t="s">
        <v>4474</v>
      </c>
      <c r="F2120" t="s">
        <v>126</v>
      </c>
    </row>
    <row r="2121" spans="1:6" hidden="1" x14ac:dyDescent="0.35">
      <c r="A2121" s="14">
        <v>45318.500972847221</v>
      </c>
      <c r="B2121" t="s">
        <v>506</v>
      </c>
      <c r="C2121" t="s">
        <v>2719</v>
      </c>
      <c r="D2121" t="s">
        <v>62</v>
      </c>
      <c r="E2121" t="s">
        <v>4477</v>
      </c>
      <c r="F2121" t="s">
        <v>126</v>
      </c>
    </row>
    <row r="2122" spans="1:6" hidden="1" x14ac:dyDescent="0.35">
      <c r="A2122" s="14">
        <v>45309.648412037037</v>
      </c>
      <c r="B2122" t="s">
        <v>4084</v>
      </c>
      <c r="C2122" t="s">
        <v>4095</v>
      </c>
      <c r="D2122" t="s">
        <v>239</v>
      </c>
      <c r="E2122" t="s">
        <v>4476</v>
      </c>
      <c r="F2122" t="s">
        <v>126</v>
      </c>
    </row>
    <row r="2123" spans="1:6" hidden="1" x14ac:dyDescent="0.35">
      <c r="A2123" s="14">
        <v>45322.429267534724</v>
      </c>
      <c r="B2123" t="s">
        <v>1210</v>
      </c>
      <c r="C2123" t="s">
        <v>2228</v>
      </c>
      <c r="D2123" t="s">
        <v>62</v>
      </c>
      <c r="E2123" t="s">
        <v>4476</v>
      </c>
      <c r="F2123" t="s">
        <v>126</v>
      </c>
    </row>
    <row r="2124" spans="1:6" hidden="1" x14ac:dyDescent="0.35">
      <c r="A2124" s="14">
        <v>45315.474939652777</v>
      </c>
      <c r="B2124" t="s">
        <v>506</v>
      </c>
      <c r="C2124" t="s">
        <v>3347</v>
      </c>
      <c r="D2124" t="s">
        <v>239</v>
      </c>
      <c r="E2124" t="s">
        <v>4475</v>
      </c>
      <c r="F2124" t="s">
        <v>126</v>
      </c>
    </row>
    <row r="2125" spans="1:6" hidden="1" x14ac:dyDescent="0.35">
      <c r="A2125" s="14">
        <v>45328.512314976855</v>
      </c>
      <c r="B2125" t="s">
        <v>1210</v>
      </c>
      <c r="C2125" t="s">
        <v>1478</v>
      </c>
      <c r="D2125" t="s">
        <v>239</v>
      </c>
      <c r="E2125" t="s">
        <v>4478</v>
      </c>
      <c r="F2125" t="s">
        <v>126</v>
      </c>
    </row>
    <row r="2126" spans="1:6" hidden="1" x14ac:dyDescent="0.35">
      <c r="A2126" s="14">
        <v>45323.491222557874</v>
      </c>
      <c r="B2126" t="s">
        <v>506</v>
      </c>
      <c r="C2126" t="s">
        <v>1948</v>
      </c>
      <c r="D2126" t="s">
        <v>239</v>
      </c>
      <c r="E2126" t="s">
        <v>4478</v>
      </c>
      <c r="F2126" t="s">
        <v>126</v>
      </c>
    </row>
    <row r="2127" spans="1:6" hidden="1" x14ac:dyDescent="0.35">
      <c r="A2127" s="14">
        <v>45309.71670409722</v>
      </c>
      <c r="B2127" t="s">
        <v>589</v>
      </c>
      <c r="C2127" t="s">
        <v>4077</v>
      </c>
      <c r="D2127" t="s">
        <v>239</v>
      </c>
      <c r="E2127" t="s">
        <v>4475</v>
      </c>
      <c r="F2127" t="s">
        <v>126</v>
      </c>
    </row>
    <row r="2128" spans="1:6" hidden="1" x14ac:dyDescent="0.35">
      <c r="A2128" s="14">
        <v>45302.429085763892</v>
      </c>
      <c r="B2128" t="s">
        <v>506</v>
      </c>
      <c r="C2128" t="s">
        <v>4419</v>
      </c>
      <c r="D2128" t="s">
        <v>239</v>
      </c>
      <c r="E2128" t="s">
        <v>4478</v>
      </c>
      <c r="F2128" t="s">
        <v>126</v>
      </c>
    </row>
    <row r="2129" spans="1:6" hidden="1" x14ac:dyDescent="0.35">
      <c r="A2129" s="14">
        <v>45327.555485381941</v>
      </c>
      <c r="B2129" t="s">
        <v>486</v>
      </c>
      <c r="C2129" t="s">
        <v>1568</v>
      </c>
      <c r="D2129" t="s">
        <v>62</v>
      </c>
      <c r="E2129" t="s">
        <v>4478</v>
      </c>
    </row>
    <row r="2130" spans="1:6" hidden="1" x14ac:dyDescent="0.35">
      <c r="A2130" s="14">
        <v>45323.604740034723</v>
      </c>
      <c r="B2130" t="s">
        <v>486</v>
      </c>
      <c r="C2130" t="s">
        <v>1890</v>
      </c>
      <c r="D2130" t="s">
        <v>62</v>
      </c>
      <c r="E2130" t="s">
        <v>4475</v>
      </c>
    </row>
    <row r="2131" spans="1:6" hidden="1" x14ac:dyDescent="0.35">
      <c r="A2131" s="14">
        <v>45306.437368923609</v>
      </c>
      <c r="B2131" t="s">
        <v>506</v>
      </c>
      <c r="C2131" t="s">
        <v>927</v>
      </c>
      <c r="D2131" t="s">
        <v>62</v>
      </c>
      <c r="E2131" t="s">
        <v>4476</v>
      </c>
      <c r="F2131" t="s">
        <v>4618</v>
      </c>
    </row>
    <row r="2132" spans="1:6" hidden="1" x14ac:dyDescent="0.35">
      <c r="A2132" s="14">
        <v>45313.872417118058</v>
      </c>
      <c r="B2132" t="s">
        <v>575</v>
      </c>
      <c r="C2132" t="s">
        <v>3593</v>
      </c>
      <c r="D2132" t="s">
        <v>62</v>
      </c>
      <c r="E2132" t="s">
        <v>4475</v>
      </c>
      <c r="F2132" t="s">
        <v>4614</v>
      </c>
    </row>
    <row r="2133" spans="1:6" hidden="1" x14ac:dyDescent="0.35">
      <c r="A2133" s="14">
        <v>45313.418052777779</v>
      </c>
      <c r="B2133" t="s">
        <v>506</v>
      </c>
      <c r="C2133" t="s">
        <v>3781</v>
      </c>
      <c r="D2133" t="s">
        <v>239</v>
      </c>
      <c r="E2133" t="s">
        <v>4477</v>
      </c>
      <c r="F2133" t="s">
        <v>4614</v>
      </c>
    </row>
    <row r="2134" spans="1:6" hidden="1" x14ac:dyDescent="0.35">
      <c r="A2134" s="14">
        <v>45321.700568854169</v>
      </c>
      <c r="B2134" t="s">
        <v>575</v>
      </c>
      <c r="C2134" t="s">
        <v>2320</v>
      </c>
      <c r="D2134" t="s">
        <v>62</v>
      </c>
      <c r="E2134" t="s">
        <v>4477</v>
      </c>
      <c r="F2134" t="s">
        <v>4614</v>
      </c>
    </row>
    <row r="2135" spans="1:6" hidden="1" x14ac:dyDescent="0.35">
      <c r="A2135" s="14">
        <v>45323.573573773145</v>
      </c>
      <c r="B2135" t="s">
        <v>506</v>
      </c>
      <c r="C2135" t="s">
        <v>1914</v>
      </c>
      <c r="D2135" t="s">
        <v>62</v>
      </c>
      <c r="E2135" t="s">
        <v>4475</v>
      </c>
      <c r="F2135" t="s">
        <v>4614</v>
      </c>
    </row>
    <row r="2136" spans="1:6" hidden="1" x14ac:dyDescent="0.35">
      <c r="A2136" s="14">
        <v>45313.850803425928</v>
      </c>
      <c r="B2136" t="s">
        <v>575</v>
      </c>
      <c r="C2136" t="s">
        <v>3597</v>
      </c>
      <c r="D2136" t="s">
        <v>62</v>
      </c>
      <c r="E2136" t="s">
        <v>4475</v>
      </c>
      <c r="F2136" t="s">
        <v>4614</v>
      </c>
    </row>
    <row r="2137" spans="1:6" hidden="1" x14ac:dyDescent="0.35">
      <c r="A2137" s="14">
        <v>45313.781818159725</v>
      </c>
      <c r="B2137" t="s">
        <v>575</v>
      </c>
      <c r="C2137" t="s">
        <v>3625</v>
      </c>
      <c r="D2137" t="s">
        <v>62</v>
      </c>
      <c r="E2137" t="s">
        <v>4475</v>
      </c>
      <c r="F2137" t="s">
        <v>4614</v>
      </c>
    </row>
    <row r="2138" spans="1:6" hidden="1" x14ac:dyDescent="0.35">
      <c r="A2138" s="14">
        <v>45302.637250752312</v>
      </c>
      <c r="B2138" t="s">
        <v>486</v>
      </c>
      <c r="C2138" t="s">
        <v>678</v>
      </c>
      <c r="D2138" t="s">
        <v>239</v>
      </c>
      <c r="E2138" t="s">
        <v>4478</v>
      </c>
      <c r="F2138" t="s">
        <v>4614</v>
      </c>
    </row>
    <row r="2139" spans="1:6" hidden="1" x14ac:dyDescent="0.35">
      <c r="A2139" s="14">
        <v>45309.855670208337</v>
      </c>
      <c r="B2139" t="s">
        <v>575</v>
      </c>
      <c r="C2139" t="s">
        <v>4039</v>
      </c>
      <c r="D2139" t="s">
        <v>62</v>
      </c>
      <c r="E2139" t="s">
        <v>4477</v>
      </c>
      <c r="F2139" t="s">
        <v>4614</v>
      </c>
    </row>
    <row r="2140" spans="1:6" hidden="1" x14ac:dyDescent="0.35">
      <c r="A2140" s="14">
        <v>45317.838721296299</v>
      </c>
      <c r="B2140" t="s">
        <v>575</v>
      </c>
      <c r="C2140" t="s">
        <v>2752</v>
      </c>
      <c r="D2140" t="s">
        <v>62</v>
      </c>
      <c r="E2140" t="s">
        <v>4476</v>
      </c>
      <c r="F2140" t="s">
        <v>4614</v>
      </c>
    </row>
    <row r="2141" spans="1:6" hidden="1" x14ac:dyDescent="0.35">
      <c r="A2141" s="14">
        <v>45317.595173657406</v>
      </c>
      <c r="B2141" t="s">
        <v>506</v>
      </c>
      <c r="C2141" t="s">
        <v>2894</v>
      </c>
      <c r="D2141" t="s">
        <v>62</v>
      </c>
      <c r="E2141" t="s">
        <v>4476</v>
      </c>
      <c r="F2141" t="s">
        <v>4614</v>
      </c>
    </row>
    <row r="2142" spans="1:6" hidden="1" x14ac:dyDescent="0.35">
      <c r="A2142" s="14">
        <v>45315.678694259259</v>
      </c>
      <c r="B2142" t="s">
        <v>575</v>
      </c>
      <c r="C2142" t="s">
        <v>3254</v>
      </c>
      <c r="D2142" t="s">
        <v>62</v>
      </c>
      <c r="E2142" t="s">
        <v>4476</v>
      </c>
      <c r="F2142" t="s">
        <v>4614</v>
      </c>
    </row>
    <row r="2143" spans="1:6" hidden="1" x14ac:dyDescent="0.35">
      <c r="A2143" s="14">
        <v>45309.869164930555</v>
      </c>
      <c r="B2143" t="s">
        <v>575</v>
      </c>
      <c r="C2143" t="s">
        <v>4032</v>
      </c>
      <c r="D2143" t="s">
        <v>62</v>
      </c>
      <c r="E2143" t="s">
        <v>4475</v>
      </c>
      <c r="F2143" t="s">
        <v>4614</v>
      </c>
    </row>
    <row r="2144" spans="1:6" hidden="1" x14ac:dyDescent="0.35">
      <c r="A2144" s="14">
        <v>45315.808355057874</v>
      </c>
      <c r="B2144" t="s">
        <v>575</v>
      </c>
      <c r="C2144" t="s">
        <v>3195</v>
      </c>
      <c r="D2144" t="s">
        <v>239</v>
      </c>
      <c r="E2144" t="s">
        <v>4477</v>
      </c>
      <c r="F2144" t="s">
        <v>4614</v>
      </c>
    </row>
    <row r="2145" spans="1:6" hidden="1" x14ac:dyDescent="0.35">
      <c r="A2145" s="14">
        <v>45307.624640567126</v>
      </c>
      <c r="B2145" t="s">
        <v>575</v>
      </c>
      <c r="C2145" t="s">
        <v>1070</v>
      </c>
      <c r="D2145" t="s">
        <v>62</v>
      </c>
      <c r="E2145" t="s">
        <v>4475</v>
      </c>
      <c r="F2145" t="s">
        <v>4614</v>
      </c>
    </row>
    <row r="2146" spans="1:6" hidden="1" x14ac:dyDescent="0.35">
      <c r="A2146" s="14">
        <v>45324.511467233795</v>
      </c>
      <c r="B2146" t="s">
        <v>506</v>
      </c>
      <c r="C2146" t="s">
        <v>1792</v>
      </c>
      <c r="D2146" t="s">
        <v>62</v>
      </c>
      <c r="E2146" t="s">
        <v>4475</v>
      </c>
      <c r="F2146" t="s">
        <v>4614</v>
      </c>
    </row>
    <row r="2147" spans="1:6" hidden="1" x14ac:dyDescent="0.35">
      <c r="A2147" s="14">
        <v>45315.700593819442</v>
      </c>
      <c r="B2147" t="s">
        <v>575</v>
      </c>
      <c r="C2147" t="s">
        <v>3241</v>
      </c>
      <c r="D2147" t="s">
        <v>62</v>
      </c>
      <c r="E2147" t="s">
        <v>4477</v>
      </c>
      <c r="F2147" t="s">
        <v>4614</v>
      </c>
    </row>
    <row r="2148" spans="1:6" hidden="1" x14ac:dyDescent="0.35">
      <c r="A2148" s="14">
        <v>45309.759786863426</v>
      </c>
      <c r="B2148" t="s">
        <v>575</v>
      </c>
      <c r="C2148" t="s">
        <v>4060</v>
      </c>
      <c r="D2148" t="s">
        <v>62</v>
      </c>
      <c r="E2148" t="s">
        <v>4475</v>
      </c>
      <c r="F2148" t="s">
        <v>4614</v>
      </c>
    </row>
    <row r="2149" spans="1:6" hidden="1" x14ac:dyDescent="0.35">
      <c r="A2149" s="14">
        <v>45320.633607199074</v>
      </c>
      <c r="B2149" t="s">
        <v>575</v>
      </c>
      <c r="C2149" t="s">
        <v>2574</v>
      </c>
      <c r="D2149" t="s">
        <v>62</v>
      </c>
      <c r="E2149" t="s">
        <v>4476</v>
      </c>
      <c r="F2149" t="s">
        <v>4614</v>
      </c>
    </row>
    <row r="2150" spans="1:6" hidden="1" x14ac:dyDescent="0.35">
      <c r="A2150" s="14">
        <v>45317.794249375002</v>
      </c>
      <c r="B2150" t="s">
        <v>575</v>
      </c>
      <c r="C2150" t="s">
        <v>2772</v>
      </c>
      <c r="D2150" t="s">
        <v>239</v>
      </c>
      <c r="E2150" t="s">
        <v>4475</v>
      </c>
      <c r="F2150" t="s">
        <v>4614</v>
      </c>
    </row>
    <row r="2151" spans="1:6" hidden="1" x14ac:dyDescent="0.35">
      <c r="A2151" s="14">
        <v>45320.85965017361</v>
      </c>
      <c r="B2151" t="s">
        <v>575</v>
      </c>
      <c r="C2151" t="s">
        <v>2475</v>
      </c>
      <c r="D2151" t="s">
        <v>62</v>
      </c>
      <c r="E2151" t="s">
        <v>4475</v>
      </c>
      <c r="F2151" t="s">
        <v>4614</v>
      </c>
    </row>
    <row r="2152" spans="1:6" hidden="1" x14ac:dyDescent="0.35">
      <c r="A2152" s="14">
        <v>45321.854108576386</v>
      </c>
      <c r="B2152" t="s">
        <v>575</v>
      </c>
      <c r="C2152" t="s">
        <v>2261</v>
      </c>
      <c r="D2152" t="s">
        <v>62</v>
      </c>
      <c r="E2152" t="s">
        <v>4476</v>
      </c>
      <c r="F2152" t="s">
        <v>4614</v>
      </c>
    </row>
    <row r="2153" spans="1:6" hidden="1" x14ac:dyDescent="0.35">
      <c r="A2153" s="14">
        <v>45307.667374537035</v>
      </c>
      <c r="B2153" t="s">
        <v>575</v>
      </c>
      <c r="C2153" t="s">
        <v>1087</v>
      </c>
      <c r="D2153" t="s">
        <v>239</v>
      </c>
      <c r="E2153" t="s">
        <v>4477</v>
      </c>
      <c r="F2153" t="s">
        <v>4614</v>
      </c>
    </row>
    <row r="2154" spans="1:6" hidden="1" x14ac:dyDescent="0.35">
      <c r="A2154" s="14">
        <v>45310.614767314815</v>
      </c>
      <c r="B2154" t="s">
        <v>575</v>
      </c>
      <c r="C2154" t="s">
        <v>3915</v>
      </c>
      <c r="D2154" t="s">
        <v>62</v>
      </c>
      <c r="E2154" t="s">
        <v>4474</v>
      </c>
      <c r="F2154" t="s">
        <v>4614</v>
      </c>
    </row>
    <row r="2155" spans="1:6" hidden="1" x14ac:dyDescent="0.35">
      <c r="A2155" s="14">
        <v>45321.746377013886</v>
      </c>
      <c r="B2155" t="s">
        <v>575</v>
      </c>
      <c r="C2155" t="s">
        <v>2298</v>
      </c>
      <c r="D2155" t="s">
        <v>62</v>
      </c>
      <c r="E2155" t="s">
        <v>4476</v>
      </c>
      <c r="F2155" t="s">
        <v>4614</v>
      </c>
    </row>
    <row r="2156" spans="1:6" hidden="1" x14ac:dyDescent="0.35">
      <c r="A2156" s="14">
        <v>45321.410202962965</v>
      </c>
      <c r="B2156" t="s">
        <v>486</v>
      </c>
      <c r="C2156" t="s">
        <v>2464</v>
      </c>
      <c r="D2156" t="s">
        <v>62</v>
      </c>
      <c r="E2156" t="s">
        <v>4475</v>
      </c>
      <c r="F2156" t="s">
        <v>4614</v>
      </c>
    </row>
    <row r="2157" spans="1:6" hidden="1" x14ac:dyDescent="0.35">
      <c r="A2157" s="14">
        <v>45317.603215300929</v>
      </c>
      <c r="B2157" t="s">
        <v>486</v>
      </c>
      <c r="C2157" t="s">
        <v>2884</v>
      </c>
      <c r="D2157" t="s">
        <v>62</v>
      </c>
      <c r="E2157" t="s">
        <v>4475</v>
      </c>
      <c r="F2157" t="s">
        <v>4614</v>
      </c>
    </row>
    <row r="2158" spans="1:6" hidden="1" x14ac:dyDescent="0.35">
      <c r="A2158" s="14">
        <v>45307.362816701389</v>
      </c>
      <c r="B2158" t="s">
        <v>506</v>
      </c>
      <c r="C2158" t="s">
        <v>1056</v>
      </c>
      <c r="D2158" t="s">
        <v>239</v>
      </c>
      <c r="E2158" t="s">
        <v>4477</v>
      </c>
      <c r="F2158" t="s">
        <v>4614</v>
      </c>
    </row>
    <row r="2159" spans="1:6" hidden="1" x14ac:dyDescent="0.35">
      <c r="A2159" s="14">
        <v>45307.359201886575</v>
      </c>
      <c r="B2159" t="s">
        <v>506</v>
      </c>
      <c r="C2159" t="s">
        <v>1056</v>
      </c>
      <c r="D2159" t="s">
        <v>239</v>
      </c>
      <c r="E2159" t="s">
        <v>4477</v>
      </c>
      <c r="F2159" t="s">
        <v>4614</v>
      </c>
    </row>
    <row r="2160" spans="1:6" hidden="1" x14ac:dyDescent="0.35">
      <c r="A2160" s="14">
        <v>45323.433348402781</v>
      </c>
      <c r="B2160" t="s">
        <v>475</v>
      </c>
      <c r="C2160" t="s">
        <v>1981</v>
      </c>
      <c r="D2160" t="s">
        <v>239</v>
      </c>
      <c r="E2160" t="s">
        <v>4478</v>
      </c>
      <c r="F2160" t="s">
        <v>4614</v>
      </c>
    </row>
    <row r="2161" spans="1:6" hidden="1" x14ac:dyDescent="0.35">
      <c r="A2161" s="14">
        <v>45303.537424270835</v>
      </c>
      <c r="B2161" t="s">
        <v>475</v>
      </c>
      <c r="C2161" t="s">
        <v>779</v>
      </c>
      <c r="D2161" t="s">
        <v>62</v>
      </c>
      <c r="E2161" t="s">
        <v>4475</v>
      </c>
      <c r="F2161" t="s">
        <v>4614</v>
      </c>
    </row>
    <row r="2162" spans="1:6" hidden="1" x14ac:dyDescent="0.35">
      <c r="A2162" s="14">
        <v>45303.601743125</v>
      </c>
      <c r="B2162" t="s">
        <v>506</v>
      </c>
      <c r="C2162" t="s">
        <v>819</v>
      </c>
      <c r="D2162" t="s">
        <v>239</v>
      </c>
      <c r="E2162" t="s">
        <v>4475</v>
      </c>
      <c r="F2162" t="s">
        <v>4614</v>
      </c>
    </row>
    <row r="2163" spans="1:6" hidden="1" x14ac:dyDescent="0.35">
      <c r="A2163" s="14">
        <v>45302.393036215275</v>
      </c>
      <c r="B2163" t="s">
        <v>475</v>
      </c>
      <c r="C2163" t="s">
        <v>610</v>
      </c>
      <c r="D2163" t="s">
        <v>239</v>
      </c>
      <c r="E2163" t="s">
        <v>4478</v>
      </c>
      <c r="F2163" t="s">
        <v>4614</v>
      </c>
    </row>
    <row r="2164" spans="1:6" hidden="1" x14ac:dyDescent="0.35">
      <c r="A2164" s="14">
        <v>45322.61600800926</v>
      </c>
      <c r="B2164" t="s">
        <v>59</v>
      </c>
      <c r="C2164" t="s">
        <v>365</v>
      </c>
      <c r="D2164" t="s">
        <v>62</v>
      </c>
      <c r="E2164" t="s">
        <v>4478</v>
      </c>
      <c r="F2164" t="s">
        <v>4614</v>
      </c>
    </row>
    <row r="2165" spans="1:6" hidden="1" x14ac:dyDescent="0.35">
      <c r="A2165" s="14">
        <v>45331.640143842589</v>
      </c>
      <c r="B2165" t="s">
        <v>1189</v>
      </c>
      <c r="C2165" t="s">
        <v>1188</v>
      </c>
      <c r="D2165" t="s">
        <v>239</v>
      </c>
      <c r="E2165" t="s">
        <v>4478</v>
      </c>
      <c r="F2165" t="s">
        <v>4614</v>
      </c>
    </row>
    <row r="2166" spans="1:6" hidden="1" x14ac:dyDescent="0.35">
      <c r="A2166" s="14">
        <v>45315.509364363425</v>
      </c>
      <c r="B2166" t="s">
        <v>475</v>
      </c>
      <c r="C2166" t="s">
        <v>3338</v>
      </c>
      <c r="D2166" t="s">
        <v>62</v>
      </c>
      <c r="E2166" t="s">
        <v>4475</v>
      </c>
      <c r="F2166" t="s">
        <v>4614</v>
      </c>
    </row>
    <row r="2167" spans="1:6" hidden="1" x14ac:dyDescent="0.35">
      <c r="A2167" s="14">
        <v>45318.571592881941</v>
      </c>
      <c r="B2167" t="s">
        <v>506</v>
      </c>
      <c r="C2167" t="s">
        <v>2701</v>
      </c>
      <c r="D2167" t="s">
        <v>62</v>
      </c>
      <c r="E2167" t="s">
        <v>4474</v>
      </c>
      <c r="F2167" t="s">
        <v>4614</v>
      </c>
    </row>
    <row r="2168" spans="1:6" hidden="1" x14ac:dyDescent="0.35">
      <c r="A2168" s="14">
        <v>45316.468231736108</v>
      </c>
      <c r="B2168" t="s">
        <v>475</v>
      </c>
      <c r="C2168" t="s">
        <v>3128</v>
      </c>
      <c r="D2168" t="s">
        <v>62</v>
      </c>
      <c r="E2168" t="s">
        <v>4475</v>
      </c>
      <c r="F2168" t="s">
        <v>4614</v>
      </c>
    </row>
    <row r="2169" spans="1:6" hidden="1" x14ac:dyDescent="0.35">
      <c r="A2169" s="14">
        <v>45322.44537228009</v>
      </c>
      <c r="B2169" t="s">
        <v>475</v>
      </c>
      <c r="C2169" t="s">
        <v>2220</v>
      </c>
      <c r="D2169" t="s">
        <v>62</v>
      </c>
      <c r="E2169" t="s">
        <v>4475</v>
      </c>
      <c r="F2169" t="s">
        <v>4614</v>
      </c>
    </row>
    <row r="2170" spans="1:6" hidden="1" x14ac:dyDescent="0.35">
      <c r="A2170" s="14">
        <v>45303.426356574077</v>
      </c>
      <c r="B2170" t="s">
        <v>506</v>
      </c>
      <c r="C2170" t="s">
        <v>744</v>
      </c>
      <c r="D2170" t="s">
        <v>239</v>
      </c>
      <c r="E2170" t="s">
        <v>4475</v>
      </c>
      <c r="F2170" t="s">
        <v>4614</v>
      </c>
    </row>
    <row r="2171" spans="1:6" hidden="1" x14ac:dyDescent="0.35">
      <c r="A2171" s="14">
        <v>45316.553315868056</v>
      </c>
      <c r="B2171" t="s">
        <v>506</v>
      </c>
      <c r="C2171" t="s">
        <v>3096</v>
      </c>
      <c r="D2171" t="s">
        <v>62</v>
      </c>
      <c r="E2171" t="s">
        <v>4474</v>
      </c>
      <c r="F2171" t="s">
        <v>4614</v>
      </c>
    </row>
    <row r="2172" spans="1:6" hidden="1" x14ac:dyDescent="0.35">
      <c r="A2172" s="14">
        <v>45307.627237488428</v>
      </c>
      <c r="B2172" t="s">
        <v>506</v>
      </c>
      <c r="C2172" t="s">
        <v>4358</v>
      </c>
      <c r="D2172" t="s">
        <v>62</v>
      </c>
      <c r="E2172" t="s">
        <v>4477</v>
      </c>
      <c r="F2172" t="s">
        <v>4614</v>
      </c>
    </row>
    <row r="2173" spans="1:6" hidden="1" x14ac:dyDescent="0.35">
      <c r="A2173" s="14">
        <v>45315.399304606479</v>
      </c>
      <c r="B2173" t="s">
        <v>475</v>
      </c>
      <c r="C2173" t="s">
        <v>3386</v>
      </c>
      <c r="D2173" t="s">
        <v>62</v>
      </c>
      <c r="E2173" t="s">
        <v>4475</v>
      </c>
      <c r="F2173" t="s">
        <v>4614</v>
      </c>
    </row>
    <row r="2174" spans="1:6" hidden="1" x14ac:dyDescent="0.35">
      <c r="A2174" s="14">
        <v>45317.500971527777</v>
      </c>
      <c r="B2174" t="s">
        <v>475</v>
      </c>
      <c r="C2174" t="s">
        <v>2944</v>
      </c>
      <c r="D2174" t="s">
        <v>62</v>
      </c>
      <c r="E2174" t="s">
        <v>4474</v>
      </c>
      <c r="F2174" t="s">
        <v>4614</v>
      </c>
    </row>
    <row r="2175" spans="1:6" hidden="1" x14ac:dyDescent="0.35">
      <c r="A2175" s="14">
        <v>45317.397421296293</v>
      </c>
      <c r="B2175" t="s">
        <v>486</v>
      </c>
      <c r="C2175" t="s">
        <v>2986</v>
      </c>
      <c r="D2175" t="s">
        <v>62</v>
      </c>
      <c r="E2175" t="s">
        <v>4477</v>
      </c>
      <c r="F2175" t="s">
        <v>4614</v>
      </c>
    </row>
    <row r="2176" spans="1:6" hidden="1" x14ac:dyDescent="0.35">
      <c r="A2176" s="14">
        <v>45310.497084826391</v>
      </c>
      <c r="B2176" t="s">
        <v>475</v>
      </c>
      <c r="C2176" t="s">
        <v>3975</v>
      </c>
      <c r="D2176" t="s">
        <v>62</v>
      </c>
      <c r="E2176" t="s">
        <v>4476</v>
      </c>
      <c r="F2176" t="s">
        <v>4614</v>
      </c>
    </row>
    <row r="2177" spans="1:6" hidden="1" x14ac:dyDescent="0.35">
      <c r="A2177" s="14">
        <v>45316.495062986112</v>
      </c>
      <c r="B2177" t="s">
        <v>506</v>
      </c>
      <c r="C2177" t="s">
        <v>3117</v>
      </c>
      <c r="D2177" t="s">
        <v>62</v>
      </c>
      <c r="E2177" t="s">
        <v>4476</v>
      </c>
      <c r="F2177" t="s">
        <v>4614</v>
      </c>
    </row>
    <row r="2178" spans="1:6" hidden="1" x14ac:dyDescent="0.35">
      <c r="A2178" s="14">
        <v>45324.546817719907</v>
      </c>
      <c r="B2178" t="s">
        <v>506</v>
      </c>
      <c r="C2178" t="s">
        <v>1774</v>
      </c>
      <c r="D2178" t="s">
        <v>62</v>
      </c>
      <c r="E2178" t="s">
        <v>4475</v>
      </c>
      <c r="F2178" t="s">
        <v>4614</v>
      </c>
    </row>
    <row r="2179" spans="1:6" hidden="1" x14ac:dyDescent="0.35">
      <c r="A2179" s="14">
        <v>45318.573855925926</v>
      </c>
      <c r="B2179" t="s">
        <v>506</v>
      </c>
      <c r="C2179" t="s">
        <v>2701</v>
      </c>
      <c r="D2179" t="s">
        <v>62</v>
      </c>
      <c r="E2179" t="s">
        <v>4474</v>
      </c>
      <c r="F2179" t="s">
        <v>4614</v>
      </c>
    </row>
    <row r="2180" spans="1:6" hidden="1" x14ac:dyDescent="0.35">
      <c r="A2180" s="14">
        <v>45308.462333726849</v>
      </c>
      <c r="B2180" t="s">
        <v>506</v>
      </c>
      <c r="C2180" t="s">
        <v>4315</v>
      </c>
      <c r="D2180" t="s">
        <v>239</v>
      </c>
      <c r="E2180" t="s">
        <v>4474</v>
      </c>
      <c r="F2180" t="s">
        <v>4614</v>
      </c>
    </row>
    <row r="2181" spans="1:6" hidden="1" x14ac:dyDescent="0.35">
      <c r="A2181" s="14">
        <v>45323.397835462965</v>
      </c>
      <c r="B2181" t="s">
        <v>475</v>
      </c>
      <c r="C2181" t="s">
        <v>1999</v>
      </c>
      <c r="D2181" t="s">
        <v>62</v>
      </c>
      <c r="E2181" t="s">
        <v>4477</v>
      </c>
      <c r="F2181" t="s">
        <v>4614</v>
      </c>
    </row>
    <row r="2182" spans="1:6" hidden="1" x14ac:dyDescent="0.35">
      <c r="A2182" s="14">
        <v>45322.703147835651</v>
      </c>
      <c r="B2182" t="s">
        <v>360</v>
      </c>
      <c r="C2182" t="s">
        <v>391</v>
      </c>
      <c r="D2182" t="s">
        <v>239</v>
      </c>
      <c r="E2182" t="s">
        <v>4478</v>
      </c>
      <c r="F2182" t="s">
        <v>4614</v>
      </c>
    </row>
    <row r="2183" spans="1:6" hidden="1" x14ac:dyDescent="0.35">
      <c r="A2183" s="14">
        <v>45327.617716134257</v>
      </c>
      <c r="B2183" t="s">
        <v>1210</v>
      </c>
      <c r="C2183" t="s">
        <v>1536</v>
      </c>
      <c r="D2183" t="s">
        <v>62</v>
      </c>
      <c r="E2183" t="s">
        <v>4478</v>
      </c>
      <c r="F2183" t="s">
        <v>4614</v>
      </c>
    </row>
    <row r="2184" spans="1:6" hidden="1" x14ac:dyDescent="0.35">
      <c r="A2184" s="14">
        <v>45330.403138530091</v>
      </c>
      <c r="B2184" t="s">
        <v>486</v>
      </c>
      <c r="C2184" t="s">
        <v>1365</v>
      </c>
      <c r="D2184" t="s">
        <v>239</v>
      </c>
      <c r="E2184" t="s">
        <v>4478</v>
      </c>
      <c r="F2184" t="s">
        <v>4614</v>
      </c>
    </row>
    <row r="2185" spans="1:6" hidden="1" x14ac:dyDescent="0.35">
      <c r="A2185" s="14">
        <v>45322.529602708331</v>
      </c>
      <c r="B2185" t="s">
        <v>506</v>
      </c>
      <c r="C2185" t="s">
        <v>2189</v>
      </c>
      <c r="D2185" t="s">
        <v>62</v>
      </c>
      <c r="E2185" t="s">
        <v>4475</v>
      </c>
      <c r="F2185" t="s">
        <v>4614</v>
      </c>
    </row>
    <row r="2186" spans="1:6" hidden="1" x14ac:dyDescent="0.35">
      <c r="A2186" s="14">
        <v>45313.414388124998</v>
      </c>
      <c r="B2186" t="s">
        <v>475</v>
      </c>
      <c r="C2186" t="s">
        <v>3783</v>
      </c>
      <c r="D2186" t="s">
        <v>239</v>
      </c>
      <c r="E2186" t="s">
        <v>4474</v>
      </c>
      <c r="F2186" t="s">
        <v>4614</v>
      </c>
    </row>
    <row r="2187" spans="1:6" hidden="1" x14ac:dyDescent="0.35">
      <c r="A2187" s="14">
        <v>45323.506778761577</v>
      </c>
      <c r="B2187" t="s">
        <v>506</v>
      </c>
      <c r="C2187" t="s">
        <v>1937</v>
      </c>
      <c r="D2187" t="s">
        <v>239</v>
      </c>
      <c r="E2187" t="s">
        <v>4478</v>
      </c>
      <c r="F2187" t="s">
        <v>4614</v>
      </c>
    </row>
    <row r="2188" spans="1:6" hidden="1" x14ac:dyDescent="0.35">
      <c r="A2188" s="14">
        <v>45314.402831111111</v>
      </c>
      <c r="B2188" t="s">
        <v>486</v>
      </c>
      <c r="C2188" t="s">
        <v>3577</v>
      </c>
      <c r="D2188" t="s">
        <v>62</v>
      </c>
      <c r="E2188" t="s">
        <v>4477</v>
      </c>
      <c r="F2188" t="s">
        <v>4614</v>
      </c>
    </row>
    <row r="2189" spans="1:6" hidden="1" x14ac:dyDescent="0.35">
      <c r="A2189" s="14">
        <v>45317.583390428241</v>
      </c>
      <c r="B2189" t="s">
        <v>506</v>
      </c>
      <c r="C2189" t="s">
        <v>2915</v>
      </c>
      <c r="D2189" t="s">
        <v>62</v>
      </c>
      <c r="E2189" t="s">
        <v>4476</v>
      </c>
      <c r="F2189" t="s">
        <v>4614</v>
      </c>
    </row>
    <row r="2190" spans="1:6" hidden="1" x14ac:dyDescent="0.35">
      <c r="A2190" s="14">
        <v>45322.626661620372</v>
      </c>
      <c r="B2190" t="s">
        <v>1210</v>
      </c>
      <c r="C2190" t="s">
        <v>2107</v>
      </c>
      <c r="D2190" t="s">
        <v>62</v>
      </c>
      <c r="E2190" t="s">
        <v>4477</v>
      </c>
      <c r="F2190" t="s">
        <v>4614</v>
      </c>
    </row>
    <row r="2191" spans="1:6" hidden="1" x14ac:dyDescent="0.35">
      <c r="A2191" s="14">
        <v>45315.531081678244</v>
      </c>
      <c r="B2191" t="s">
        <v>486</v>
      </c>
      <c r="C2191" t="s">
        <v>3333</v>
      </c>
      <c r="D2191" t="s">
        <v>62</v>
      </c>
      <c r="E2191" t="s">
        <v>4477</v>
      </c>
      <c r="F2191" t="s">
        <v>4614</v>
      </c>
    </row>
    <row r="2192" spans="1:6" hidden="1" x14ac:dyDescent="0.35">
      <c r="A2192" s="14">
        <v>45314.830064780093</v>
      </c>
      <c r="B2192" t="s">
        <v>575</v>
      </c>
      <c r="C2192" t="s">
        <v>3407</v>
      </c>
      <c r="D2192" t="s">
        <v>239</v>
      </c>
      <c r="E2192" t="s">
        <v>4474</v>
      </c>
      <c r="F2192" t="s">
        <v>4614</v>
      </c>
    </row>
    <row r="2193" spans="1:6" hidden="1" x14ac:dyDescent="0.35">
      <c r="A2193" s="14">
        <v>45321.826740729164</v>
      </c>
      <c r="B2193" t="s">
        <v>575</v>
      </c>
      <c r="C2193" t="s">
        <v>2268</v>
      </c>
      <c r="D2193" t="s">
        <v>62</v>
      </c>
      <c r="E2193" t="s">
        <v>4475</v>
      </c>
      <c r="F2193" t="s">
        <v>4614</v>
      </c>
    </row>
    <row r="2194" spans="1:6" hidden="1" x14ac:dyDescent="0.35">
      <c r="A2194" s="14">
        <v>45313.70170878472</v>
      </c>
      <c r="B2194" t="s">
        <v>575</v>
      </c>
      <c r="C2194" t="s">
        <v>3661</v>
      </c>
      <c r="D2194" t="s">
        <v>239</v>
      </c>
      <c r="E2194" t="s">
        <v>4474</v>
      </c>
      <c r="F2194" t="s">
        <v>4614</v>
      </c>
    </row>
    <row r="2195" spans="1:6" hidden="1" x14ac:dyDescent="0.35">
      <c r="A2195" s="14">
        <v>45308.83309216435</v>
      </c>
      <c r="B2195" t="s">
        <v>575</v>
      </c>
      <c r="C2195" t="s">
        <v>4230</v>
      </c>
      <c r="D2195" t="s">
        <v>239</v>
      </c>
      <c r="E2195" t="s">
        <v>4476</v>
      </c>
      <c r="F2195" t="s">
        <v>4614</v>
      </c>
    </row>
    <row r="2196" spans="1:6" hidden="1" x14ac:dyDescent="0.35">
      <c r="A2196" s="14">
        <v>45315.587784178242</v>
      </c>
      <c r="B2196" t="s">
        <v>506</v>
      </c>
      <c r="C2196" t="s">
        <v>3302</v>
      </c>
      <c r="D2196" t="s">
        <v>239</v>
      </c>
      <c r="E2196" t="s">
        <v>4475</v>
      </c>
      <c r="F2196" t="s">
        <v>4614</v>
      </c>
    </row>
    <row r="2197" spans="1:6" hidden="1" x14ac:dyDescent="0.35">
      <c r="A2197" s="14">
        <v>45313.618473726849</v>
      </c>
      <c r="B2197" t="s">
        <v>506</v>
      </c>
      <c r="C2197" t="s">
        <v>3696</v>
      </c>
      <c r="D2197" t="s">
        <v>62</v>
      </c>
      <c r="E2197" t="s">
        <v>4476</v>
      </c>
      <c r="F2197" t="s">
        <v>4614</v>
      </c>
    </row>
    <row r="2198" spans="1:6" hidden="1" x14ac:dyDescent="0.35">
      <c r="A2198" s="14">
        <v>45310.595255879627</v>
      </c>
      <c r="B2198" t="s">
        <v>506</v>
      </c>
      <c r="C2198" t="s">
        <v>3935</v>
      </c>
      <c r="D2198" t="s">
        <v>239</v>
      </c>
      <c r="E2198" t="s">
        <v>4477</v>
      </c>
      <c r="F2198" t="s">
        <v>4614</v>
      </c>
    </row>
    <row r="2199" spans="1:6" hidden="1" x14ac:dyDescent="0.35">
      <c r="A2199" s="14">
        <v>45318.500972847221</v>
      </c>
      <c r="B2199" t="s">
        <v>506</v>
      </c>
      <c r="C2199" t="s">
        <v>2719</v>
      </c>
      <c r="D2199" t="s">
        <v>62</v>
      </c>
      <c r="E2199" t="s">
        <v>4477</v>
      </c>
      <c r="F2199" t="s">
        <v>4614</v>
      </c>
    </row>
    <row r="2200" spans="1:6" hidden="1" x14ac:dyDescent="0.35">
      <c r="A2200" s="14">
        <v>45313.872417118058</v>
      </c>
      <c r="B2200" t="s">
        <v>575</v>
      </c>
      <c r="C2200" t="s">
        <v>3593</v>
      </c>
      <c r="D2200" t="s">
        <v>62</v>
      </c>
      <c r="E2200" t="s">
        <v>4475</v>
      </c>
      <c r="F2200" t="s">
        <v>178</v>
      </c>
    </row>
    <row r="2201" spans="1:6" hidden="1" x14ac:dyDescent="0.35">
      <c r="A2201" s="14">
        <v>45322.812529166666</v>
      </c>
      <c r="B2201" t="s">
        <v>589</v>
      </c>
      <c r="C2201" t="s">
        <v>2032</v>
      </c>
      <c r="D2201" t="s">
        <v>239</v>
      </c>
      <c r="E2201" t="s">
        <v>4475</v>
      </c>
      <c r="F2201" t="s">
        <v>178</v>
      </c>
    </row>
    <row r="2202" spans="1:6" hidden="1" x14ac:dyDescent="0.35">
      <c r="A2202" s="14">
        <v>45310.644926597219</v>
      </c>
      <c r="B2202" t="s">
        <v>589</v>
      </c>
      <c r="C2202" t="s">
        <v>3893</v>
      </c>
      <c r="D2202" t="s">
        <v>62</v>
      </c>
      <c r="E2202" t="s">
        <v>4477</v>
      </c>
      <c r="F2202" t="s">
        <v>178</v>
      </c>
    </row>
    <row r="2203" spans="1:6" hidden="1" x14ac:dyDescent="0.35">
      <c r="A2203" s="14">
        <v>45321.586244710648</v>
      </c>
      <c r="B2203" t="s">
        <v>506</v>
      </c>
      <c r="C2203" t="s">
        <v>2389</v>
      </c>
      <c r="D2203" t="s">
        <v>62</v>
      </c>
      <c r="E2203" t="s">
        <v>4477</v>
      </c>
      <c r="F2203" t="s">
        <v>178</v>
      </c>
    </row>
    <row r="2204" spans="1:6" hidden="1" x14ac:dyDescent="0.35">
      <c r="A2204" s="14">
        <v>45321.700568854169</v>
      </c>
      <c r="B2204" t="s">
        <v>575</v>
      </c>
      <c r="C2204" t="s">
        <v>2320</v>
      </c>
      <c r="D2204" t="s">
        <v>62</v>
      </c>
      <c r="E2204" t="s">
        <v>4477</v>
      </c>
      <c r="F2204" t="s">
        <v>178</v>
      </c>
    </row>
    <row r="2205" spans="1:6" hidden="1" x14ac:dyDescent="0.35">
      <c r="A2205" s="14">
        <v>45320.631707673609</v>
      </c>
      <c r="B2205" t="s">
        <v>506</v>
      </c>
      <c r="C2205" t="s">
        <v>2579</v>
      </c>
      <c r="D2205" t="s">
        <v>62</v>
      </c>
      <c r="E2205" t="s">
        <v>4477</v>
      </c>
      <c r="F2205" t="s">
        <v>178</v>
      </c>
    </row>
    <row r="2206" spans="1:6" hidden="1" x14ac:dyDescent="0.35">
      <c r="A2206" s="14">
        <v>45323.573573773145</v>
      </c>
      <c r="B2206" t="s">
        <v>506</v>
      </c>
      <c r="C2206" t="s">
        <v>1914</v>
      </c>
      <c r="D2206" t="s">
        <v>62</v>
      </c>
      <c r="E2206" t="s">
        <v>4475</v>
      </c>
      <c r="F2206" t="s">
        <v>178</v>
      </c>
    </row>
    <row r="2207" spans="1:6" hidden="1" x14ac:dyDescent="0.35">
      <c r="A2207" s="14">
        <v>45322.560781898152</v>
      </c>
      <c r="B2207" t="s">
        <v>1205</v>
      </c>
      <c r="C2207" t="s">
        <v>2180</v>
      </c>
      <c r="D2207" t="s">
        <v>62</v>
      </c>
      <c r="E2207" t="s">
        <v>4477</v>
      </c>
      <c r="F2207" t="s">
        <v>178</v>
      </c>
    </row>
    <row r="2208" spans="1:6" hidden="1" x14ac:dyDescent="0.35">
      <c r="A2208" s="14">
        <v>45313.850803425928</v>
      </c>
      <c r="B2208" t="s">
        <v>575</v>
      </c>
      <c r="C2208" t="s">
        <v>3597</v>
      </c>
      <c r="D2208" t="s">
        <v>62</v>
      </c>
      <c r="E2208" t="s">
        <v>4475</v>
      </c>
      <c r="F2208" t="s">
        <v>178</v>
      </c>
    </row>
    <row r="2209" spans="1:6" hidden="1" x14ac:dyDescent="0.35">
      <c r="A2209" s="14">
        <v>45313.781818159725</v>
      </c>
      <c r="B2209" t="s">
        <v>575</v>
      </c>
      <c r="C2209" t="s">
        <v>3625</v>
      </c>
      <c r="D2209" t="s">
        <v>62</v>
      </c>
      <c r="E2209" t="s">
        <v>4475</v>
      </c>
      <c r="F2209" t="s">
        <v>178</v>
      </c>
    </row>
    <row r="2210" spans="1:6" hidden="1" x14ac:dyDescent="0.35">
      <c r="A2210" s="14">
        <v>45302.637250752312</v>
      </c>
      <c r="B2210" t="s">
        <v>486</v>
      </c>
      <c r="C2210" t="s">
        <v>678</v>
      </c>
      <c r="D2210" t="s">
        <v>239</v>
      </c>
      <c r="E2210" t="s">
        <v>4478</v>
      </c>
      <c r="F2210" t="s">
        <v>178</v>
      </c>
    </row>
    <row r="2211" spans="1:6" hidden="1" x14ac:dyDescent="0.35">
      <c r="A2211" s="14">
        <v>45309.819535567127</v>
      </c>
      <c r="B2211" t="s">
        <v>575</v>
      </c>
      <c r="C2211" t="s">
        <v>4049</v>
      </c>
      <c r="D2211" t="s">
        <v>239</v>
      </c>
      <c r="E2211" t="s">
        <v>4477</v>
      </c>
      <c r="F2211" t="s">
        <v>178</v>
      </c>
    </row>
    <row r="2212" spans="1:6" hidden="1" x14ac:dyDescent="0.35">
      <c r="A2212" s="14">
        <v>45314.705977743055</v>
      </c>
      <c r="B2212" t="s">
        <v>575</v>
      </c>
      <c r="C2212" t="s">
        <v>3448</v>
      </c>
      <c r="D2212" t="s">
        <v>239</v>
      </c>
      <c r="E2212" t="s">
        <v>4478</v>
      </c>
      <c r="F2212" t="s">
        <v>178</v>
      </c>
    </row>
    <row r="2213" spans="1:6" hidden="1" x14ac:dyDescent="0.35">
      <c r="A2213" s="14">
        <v>45320.443706805556</v>
      </c>
      <c r="B2213" t="s">
        <v>486</v>
      </c>
      <c r="C2213" t="s">
        <v>2667</v>
      </c>
      <c r="D2213" t="s">
        <v>62</v>
      </c>
      <c r="E2213" t="s">
        <v>4477</v>
      </c>
      <c r="F2213" t="s">
        <v>178</v>
      </c>
    </row>
    <row r="2214" spans="1:6" hidden="1" x14ac:dyDescent="0.35">
      <c r="A2214" s="14">
        <v>45310.799446481484</v>
      </c>
      <c r="B2214" t="s">
        <v>589</v>
      </c>
      <c r="C2214" t="s">
        <v>3830</v>
      </c>
      <c r="D2214" t="s">
        <v>62</v>
      </c>
      <c r="E2214" t="s">
        <v>4475</v>
      </c>
      <c r="F2214" t="s">
        <v>178</v>
      </c>
    </row>
    <row r="2215" spans="1:6" hidden="1" x14ac:dyDescent="0.35">
      <c r="A2215" s="14">
        <v>45315.418725972224</v>
      </c>
      <c r="B2215" t="s">
        <v>506</v>
      </c>
      <c r="C2215" t="s">
        <v>3376</v>
      </c>
      <c r="D2215" t="s">
        <v>62</v>
      </c>
      <c r="E2215" t="s">
        <v>4475</v>
      </c>
      <c r="F2215" t="s">
        <v>178</v>
      </c>
    </row>
    <row r="2216" spans="1:6" hidden="1" x14ac:dyDescent="0.35">
      <c r="A2216" s="14">
        <v>45309.855670208337</v>
      </c>
      <c r="B2216" t="s">
        <v>575</v>
      </c>
      <c r="C2216" t="s">
        <v>4039</v>
      </c>
      <c r="D2216" t="s">
        <v>62</v>
      </c>
      <c r="E2216" t="s">
        <v>4477</v>
      </c>
      <c r="F2216" t="s">
        <v>178</v>
      </c>
    </row>
    <row r="2217" spans="1:6" hidden="1" x14ac:dyDescent="0.35">
      <c r="A2217" s="14">
        <v>45317.58982523148</v>
      </c>
      <c r="B2217" t="s">
        <v>575</v>
      </c>
      <c r="C2217" t="s">
        <v>2909</v>
      </c>
      <c r="D2217" t="s">
        <v>62</v>
      </c>
      <c r="E2217" t="s">
        <v>4475</v>
      </c>
      <c r="F2217" t="s">
        <v>178</v>
      </c>
    </row>
    <row r="2218" spans="1:6" hidden="1" x14ac:dyDescent="0.35">
      <c r="A2218" s="14">
        <v>45310.649074953704</v>
      </c>
      <c r="B2218" t="s">
        <v>575</v>
      </c>
      <c r="C2218" t="s">
        <v>3886</v>
      </c>
      <c r="D2218" t="s">
        <v>62</v>
      </c>
      <c r="E2218" t="s">
        <v>4476</v>
      </c>
      <c r="F2218" t="s">
        <v>178</v>
      </c>
    </row>
    <row r="2219" spans="1:6" hidden="1" x14ac:dyDescent="0.35">
      <c r="A2219" s="14">
        <v>45323.563312696759</v>
      </c>
      <c r="B2219" t="s">
        <v>1210</v>
      </c>
      <c r="C2219" t="s">
        <v>1918</v>
      </c>
      <c r="D2219" t="s">
        <v>62</v>
      </c>
      <c r="E2219" t="s">
        <v>4475</v>
      </c>
      <c r="F2219" t="s">
        <v>178</v>
      </c>
    </row>
    <row r="2220" spans="1:6" hidden="1" x14ac:dyDescent="0.35">
      <c r="A2220" s="14">
        <v>45328.397421145834</v>
      </c>
      <c r="B2220" t="s">
        <v>1210</v>
      </c>
      <c r="C2220" t="s">
        <v>1515</v>
      </c>
      <c r="D2220" t="s">
        <v>239</v>
      </c>
      <c r="E2220" t="s">
        <v>4478</v>
      </c>
      <c r="F2220" t="s">
        <v>178</v>
      </c>
    </row>
    <row r="2221" spans="1:6" hidden="1" x14ac:dyDescent="0.35">
      <c r="A2221" s="14">
        <v>45316.440022199073</v>
      </c>
      <c r="B2221" t="s">
        <v>486</v>
      </c>
      <c r="C2221" t="s">
        <v>3146</v>
      </c>
      <c r="D2221" t="s">
        <v>62</v>
      </c>
      <c r="E2221" t="s">
        <v>4477</v>
      </c>
      <c r="F2221" t="s">
        <v>178</v>
      </c>
    </row>
    <row r="2222" spans="1:6" hidden="1" x14ac:dyDescent="0.35">
      <c r="A2222" s="14">
        <v>45317.838721296299</v>
      </c>
      <c r="B2222" t="s">
        <v>575</v>
      </c>
      <c r="C2222" t="s">
        <v>2752</v>
      </c>
      <c r="D2222" t="s">
        <v>62</v>
      </c>
      <c r="E2222" t="s">
        <v>4476</v>
      </c>
      <c r="F2222" t="s">
        <v>178</v>
      </c>
    </row>
    <row r="2223" spans="1:6" hidden="1" x14ac:dyDescent="0.35">
      <c r="A2223" s="14">
        <v>45310.745833900466</v>
      </c>
      <c r="B2223" t="s">
        <v>575</v>
      </c>
      <c r="C2223" t="s">
        <v>3854</v>
      </c>
      <c r="D2223" t="s">
        <v>62</v>
      </c>
      <c r="E2223" t="s">
        <v>4476</v>
      </c>
      <c r="F2223" t="s">
        <v>178</v>
      </c>
    </row>
    <row r="2224" spans="1:6" hidden="1" x14ac:dyDescent="0.35">
      <c r="A2224" s="14">
        <v>45316.594991770835</v>
      </c>
      <c r="B2224" t="s">
        <v>506</v>
      </c>
      <c r="C2224" t="s">
        <v>3074</v>
      </c>
      <c r="D2224" t="s">
        <v>62</v>
      </c>
      <c r="E2224" t="s">
        <v>4478</v>
      </c>
      <c r="F2224" t="s">
        <v>178</v>
      </c>
    </row>
    <row r="2225" spans="1:6" hidden="1" x14ac:dyDescent="0.35">
      <c r="A2225" s="14">
        <v>45330.624542465281</v>
      </c>
      <c r="B2225" t="s">
        <v>486</v>
      </c>
      <c r="C2225" t="s">
        <v>1273</v>
      </c>
      <c r="D2225" t="s">
        <v>239</v>
      </c>
      <c r="E2225" t="s">
        <v>4478</v>
      </c>
      <c r="F2225" t="s">
        <v>178</v>
      </c>
    </row>
    <row r="2226" spans="1:6" hidden="1" x14ac:dyDescent="0.35">
      <c r="A2226" s="14">
        <v>45316.525719131947</v>
      </c>
      <c r="B2226" t="s">
        <v>486</v>
      </c>
      <c r="C2226" t="s">
        <v>3107</v>
      </c>
      <c r="D2226" t="s">
        <v>62</v>
      </c>
      <c r="E2226" t="s">
        <v>4478</v>
      </c>
      <c r="F2226" t="s">
        <v>178</v>
      </c>
    </row>
    <row r="2227" spans="1:6" hidden="1" x14ac:dyDescent="0.35">
      <c r="A2227" s="14">
        <v>45315.678694259259</v>
      </c>
      <c r="B2227" t="s">
        <v>575</v>
      </c>
      <c r="C2227" t="s">
        <v>3254</v>
      </c>
      <c r="D2227" t="s">
        <v>62</v>
      </c>
      <c r="E2227" t="s">
        <v>4476</v>
      </c>
      <c r="F2227" t="s">
        <v>178</v>
      </c>
    </row>
    <row r="2228" spans="1:6" hidden="1" x14ac:dyDescent="0.35">
      <c r="A2228" s="14">
        <v>45308.777591122685</v>
      </c>
      <c r="B2228" t="s">
        <v>575</v>
      </c>
      <c r="C2228" t="s">
        <v>1178</v>
      </c>
      <c r="D2228" t="s">
        <v>62</v>
      </c>
      <c r="E2228" t="s">
        <v>4475</v>
      </c>
      <c r="F2228" t="s">
        <v>178</v>
      </c>
    </row>
    <row r="2229" spans="1:6" hidden="1" x14ac:dyDescent="0.35">
      <c r="A2229" s="14">
        <v>45320.43907591435</v>
      </c>
      <c r="B2229" t="s">
        <v>506</v>
      </c>
      <c r="C2229" t="s">
        <v>2673</v>
      </c>
      <c r="D2229" t="s">
        <v>62</v>
      </c>
      <c r="E2229" t="s">
        <v>4476</v>
      </c>
      <c r="F2229" t="s">
        <v>178</v>
      </c>
    </row>
    <row r="2230" spans="1:6" hidden="1" x14ac:dyDescent="0.35">
      <c r="A2230" s="14">
        <v>45308.591556562496</v>
      </c>
      <c r="B2230" t="s">
        <v>575</v>
      </c>
      <c r="C2230" t="s">
        <v>1130</v>
      </c>
      <c r="D2230" t="s">
        <v>62</v>
      </c>
      <c r="E2230" t="s">
        <v>4475</v>
      </c>
      <c r="F2230" t="s">
        <v>178</v>
      </c>
    </row>
    <row r="2231" spans="1:6" hidden="1" x14ac:dyDescent="0.35">
      <c r="A2231" s="14">
        <v>45315.808355057874</v>
      </c>
      <c r="B2231" t="s">
        <v>575</v>
      </c>
      <c r="C2231" t="s">
        <v>3195</v>
      </c>
      <c r="D2231" t="s">
        <v>239</v>
      </c>
      <c r="E2231" t="s">
        <v>4477</v>
      </c>
      <c r="F2231" t="s">
        <v>178</v>
      </c>
    </row>
    <row r="2232" spans="1:6" hidden="1" x14ac:dyDescent="0.35">
      <c r="A2232" s="14">
        <v>45307.624640567126</v>
      </c>
      <c r="B2232" t="s">
        <v>575</v>
      </c>
      <c r="C2232" t="s">
        <v>1070</v>
      </c>
      <c r="D2232" t="s">
        <v>62</v>
      </c>
      <c r="E2232" t="s">
        <v>4475</v>
      </c>
      <c r="F2232" t="s">
        <v>178</v>
      </c>
    </row>
    <row r="2233" spans="1:6" hidden="1" x14ac:dyDescent="0.35">
      <c r="A2233" s="14">
        <v>45320.741163379629</v>
      </c>
      <c r="B2233" t="s">
        <v>575</v>
      </c>
      <c r="C2233" t="s">
        <v>2525</v>
      </c>
      <c r="D2233" t="s">
        <v>62</v>
      </c>
      <c r="E2233" t="s">
        <v>4477</v>
      </c>
      <c r="F2233" t="s">
        <v>178</v>
      </c>
    </row>
    <row r="2234" spans="1:6" hidden="1" x14ac:dyDescent="0.35">
      <c r="A2234" s="14">
        <v>45323.603949999997</v>
      </c>
      <c r="B2234" t="s">
        <v>1205</v>
      </c>
      <c r="C2234" t="s">
        <v>1896</v>
      </c>
      <c r="D2234" t="s">
        <v>62</v>
      </c>
      <c r="E2234" t="s">
        <v>4477</v>
      </c>
      <c r="F2234" t="s">
        <v>178</v>
      </c>
    </row>
    <row r="2235" spans="1:6" hidden="1" x14ac:dyDescent="0.35">
      <c r="A2235" s="14">
        <v>45320.790492349537</v>
      </c>
      <c r="B2235" t="s">
        <v>575</v>
      </c>
      <c r="C2235" t="s">
        <v>2503</v>
      </c>
      <c r="D2235" t="s">
        <v>62</v>
      </c>
      <c r="E2235" t="s">
        <v>4476</v>
      </c>
      <c r="F2235" t="s">
        <v>178</v>
      </c>
    </row>
    <row r="2236" spans="1:6" hidden="1" x14ac:dyDescent="0.35">
      <c r="A2236" s="14">
        <v>45324.511467233795</v>
      </c>
      <c r="B2236" t="s">
        <v>506</v>
      </c>
      <c r="C2236" t="s">
        <v>1792</v>
      </c>
      <c r="D2236" t="s">
        <v>62</v>
      </c>
      <c r="E2236" t="s">
        <v>4475</v>
      </c>
      <c r="F2236" t="s">
        <v>178</v>
      </c>
    </row>
    <row r="2237" spans="1:6" hidden="1" x14ac:dyDescent="0.35">
      <c r="A2237" s="14">
        <v>45315.700593819442</v>
      </c>
      <c r="B2237" t="s">
        <v>575</v>
      </c>
      <c r="C2237" t="s">
        <v>3241</v>
      </c>
      <c r="D2237" t="s">
        <v>62</v>
      </c>
      <c r="E2237" t="s">
        <v>4477</v>
      </c>
      <c r="F2237" t="s">
        <v>178</v>
      </c>
    </row>
    <row r="2238" spans="1:6" hidden="1" x14ac:dyDescent="0.35">
      <c r="A2238" s="14">
        <v>45309.759786863426</v>
      </c>
      <c r="B2238" t="s">
        <v>575</v>
      </c>
      <c r="C2238" t="s">
        <v>4060</v>
      </c>
      <c r="D2238" t="s">
        <v>62</v>
      </c>
      <c r="E2238" t="s">
        <v>4475</v>
      </c>
      <c r="F2238" t="s">
        <v>178</v>
      </c>
    </row>
    <row r="2239" spans="1:6" hidden="1" x14ac:dyDescent="0.35">
      <c r="A2239" s="14">
        <v>45320.633607199074</v>
      </c>
      <c r="B2239" t="s">
        <v>575</v>
      </c>
      <c r="C2239" t="s">
        <v>2574</v>
      </c>
      <c r="D2239" t="s">
        <v>62</v>
      </c>
      <c r="E2239" t="s">
        <v>4476</v>
      </c>
      <c r="F2239" t="s">
        <v>178</v>
      </c>
    </row>
    <row r="2240" spans="1:6" hidden="1" x14ac:dyDescent="0.35">
      <c r="A2240" s="14">
        <v>45317.682659293983</v>
      </c>
      <c r="B2240" t="s">
        <v>575</v>
      </c>
      <c r="C2240" t="s">
        <v>2836</v>
      </c>
      <c r="D2240" t="s">
        <v>62</v>
      </c>
      <c r="E2240" t="s">
        <v>4477</v>
      </c>
      <c r="F2240" t="s">
        <v>178</v>
      </c>
    </row>
    <row r="2241" spans="1:6" hidden="1" x14ac:dyDescent="0.35">
      <c r="A2241" s="14">
        <v>45317.794249375002</v>
      </c>
      <c r="B2241" t="s">
        <v>575</v>
      </c>
      <c r="C2241" t="s">
        <v>2772</v>
      </c>
      <c r="D2241" t="s">
        <v>239</v>
      </c>
      <c r="E2241" t="s">
        <v>4475</v>
      </c>
      <c r="F2241" t="s">
        <v>178</v>
      </c>
    </row>
    <row r="2242" spans="1:6" hidden="1" x14ac:dyDescent="0.35">
      <c r="A2242" s="14">
        <v>45324.695750995372</v>
      </c>
      <c r="B2242" t="s">
        <v>575</v>
      </c>
      <c r="C2242" t="s">
        <v>1663</v>
      </c>
      <c r="D2242" t="s">
        <v>62</v>
      </c>
      <c r="E2242" t="s">
        <v>4477</v>
      </c>
      <c r="F2242" t="s">
        <v>178</v>
      </c>
    </row>
    <row r="2243" spans="1:6" hidden="1" x14ac:dyDescent="0.35">
      <c r="A2243" s="14">
        <v>45320.85965017361</v>
      </c>
      <c r="B2243" t="s">
        <v>575</v>
      </c>
      <c r="C2243" t="s">
        <v>2475</v>
      </c>
      <c r="D2243" t="s">
        <v>62</v>
      </c>
      <c r="E2243" t="s">
        <v>4475</v>
      </c>
      <c r="F2243" t="s">
        <v>178</v>
      </c>
    </row>
    <row r="2244" spans="1:6" hidden="1" x14ac:dyDescent="0.35">
      <c r="A2244" s="14">
        <v>45317.734575173614</v>
      </c>
      <c r="B2244" t="s">
        <v>575</v>
      </c>
      <c r="C2244" t="s">
        <v>2815</v>
      </c>
      <c r="D2244" t="s">
        <v>239</v>
      </c>
      <c r="E2244" t="s">
        <v>4477</v>
      </c>
      <c r="F2244" t="s">
        <v>178</v>
      </c>
    </row>
    <row r="2245" spans="1:6" hidden="1" x14ac:dyDescent="0.35">
      <c r="A2245" s="14">
        <v>45321.854108576386</v>
      </c>
      <c r="B2245" t="s">
        <v>575</v>
      </c>
      <c r="C2245" t="s">
        <v>2261</v>
      </c>
      <c r="D2245" t="s">
        <v>62</v>
      </c>
      <c r="E2245" t="s">
        <v>4476</v>
      </c>
      <c r="F2245" t="s">
        <v>178</v>
      </c>
    </row>
    <row r="2246" spans="1:6" hidden="1" x14ac:dyDescent="0.35">
      <c r="A2246" s="14">
        <v>45307.667374537035</v>
      </c>
      <c r="B2246" t="s">
        <v>575</v>
      </c>
      <c r="C2246" t="s">
        <v>1087</v>
      </c>
      <c r="D2246" t="s">
        <v>239</v>
      </c>
      <c r="E2246" t="s">
        <v>4477</v>
      </c>
      <c r="F2246" t="s">
        <v>178</v>
      </c>
    </row>
    <row r="2247" spans="1:6" hidden="1" x14ac:dyDescent="0.35">
      <c r="A2247" s="14">
        <v>45317.768227199071</v>
      </c>
      <c r="B2247" t="s">
        <v>575</v>
      </c>
      <c r="C2247" t="s">
        <v>2800</v>
      </c>
      <c r="D2247" t="s">
        <v>62</v>
      </c>
      <c r="E2247" t="s">
        <v>4477</v>
      </c>
      <c r="F2247" t="s">
        <v>178</v>
      </c>
    </row>
    <row r="2248" spans="1:6" hidden="1" x14ac:dyDescent="0.35">
      <c r="A2248" s="14">
        <v>45322.71232716435</v>
      </c>
      <c r="B2248" t="s">
        <v>575</v>
      </c>
      <c r="C2248" t="s">
        <v>2065</v>
      </c>
      <c r="D2248" t="s">
        <v>62</v>
      </c>
      <c r="E2248" t="s">
        <v>4477</v>
      </c>
      <c r="F2248" t="s">
        <v>178</v>
      </c>
    </row>
    <row r="2249" spans="1:6" hidden="1" x14ac:dyDescent="0.35">
      <c r="A2249" s="14">
        <v>45320.700418437496</v>
      </c>
      <c r="B2249" t="s">
        <v>575</v>
      </c>
      <c r="C2249" t="s">
        <v>2541</v>
      </c>
      <c r="D2249" t="s">
        <v>62</v>
      </c>
      <c r="E2249" t="s">
        <v>4477</v>
      </c>
      <c r="F2249" t="s">
        <v>178</v>
      </c>
    </row>
    <row r="2250" spans="1:6" hidden="1" x14ac:dyDescent="0.35">
      <c r="A2250" s="14">
        <v>45323.42891101852</v>
      </c>
      <c r="B2250" t="s">
        <v>486</v>
      </c>
      <c r="C2250" t="s">
        <v>1985</v>
      </c>
      <c r="D2250" t="s">
        <v>62</v>
      </c>
      <c r="E2250" t="s">
        <v>4476</v>
      </c>
      <c r="F2250" t="s">
        <v>178</v>
      </c>
    </row>
    <row r="2251" spans="1:6" hidden="1" x14ac:dyDescent="0.35">
      <c r="A2251" s="14">
        <v>45323.463666493059</v>
      </c>
      <c r="B2251" t="s">
        <v>506</v>
      </c>
      <c r="C2251" t="s">
        <v>1966</v>
      </c>
      <c r="D2251" t="s">
        <v>62</v>
      </c>
      <c r="E2251" t="s">
        <v>4478</v>
      </c>
      <c r="F2251" t="s">
        <v>178</v>
      </c>
    </row>
    <row r="2252" spans="1:6" hidden="1" x14ac:dyDescent="0.35">
      <c r="A2252" s="14">
        <v>45310.614767314815</v>
      </c>
      <c r="B2252" t="s">
        <v>575</v>
      </c>
      <c r="C2252" t="s">
        <v>3915</v>
      </c>
      <c r="D2252" t="s">
        <v>62</v>
      </c>
      <c r="E2252" t="s">
        <v>4474</v>
      </c>
      <c r="F2252" t="s">
        <v>178</v>
      </c>
    </row>
    <row r="2253" spans="1:6" hidden="1" x14ac:dyDescent="0.35">
      <c r="A2253" s="14">
        <v>45321.746377013886</v>
      </c>
      <c r="B2253" t="s">
        <v>575</v>
      </c>
      <c r="C2253" t="s">
        <v>2298</v>
      </c>
      <c r="D2253" t="s">
        <v>62</v>
      </c>
      <c r="E2253" t="s">
        <v>4476</v>
      </c>
      <c r="F2253" t="s">
        <v>178</v>
      </c>
    </row>
    <row r="2254" spans="1:6" hidden="1" x14ac:dyDescent="0.35">
      <c r="A2254" s="14">
        <v>45330.403759409724</v>
      </c>
      <c r="B2254" t="s">
        <v>1210</v>
      </c>
      <c r="C2254" t="s">
        <v>1359</v>
      </c>
      <c r="D2254" t="s">
        <v>239</v>
      </c>
      <c r="E2254" t="s">
        <v>4478</v>
      </c>
      <c r="F2254" t="s">
        <v>178</v>
      </c>
    </row>
    <row r="2255" spans="1:6" hidden="1" x14ac:dyDescent="0.35">
      <c r="A2255" s="14">
        <v>45328.38231854167</v>
      </c>
      <c r="B2255" t="s">
        <v>486</v>
      </c>
      <c r="C2255" t="s">
        <v>1526</v>
      </c>
      <c r="D2255" t="s">
        <v>62</v>
      </c>
      <c r="E2255" t="s">
        <v>4478</v>
      </c>
      <c r="F2255" t="s">
        <v>178</v>
      </c>
    </row>
    <row r="2256" spans="1:6" hidden="1" x14ac:dyDescent="0.35">
      <c r="A2256" s="14">
        <v>45315.555864074071</v>
      </c>
      <c r="B2256" t="s">
        <v>486</v>
      </c>
      <c r="C2256" t="s">
        <v>3321</v>
      </c>
      <c r="D2256" t="s">
        <v>62</v>
      </c>
      <c r="E2256" t="s">
        <v>4476</v>
      </c>
      <c r="F2256" t="s">
        <v>178</v>
      </c>
    </row>
    <row r="2257" spans="1:6" hidden="1" x14ac:dyDescent="0.35">
      <c r="A2257" s="14">
        <v>45327.401068055558</v>
      </c>
      <c r="B2257" t="s">
        <v>486</v>
      </c>
      <c r="C2257" t="s">
        <v>1595</v>
      </c>
      <c r="D2257" t="s">
        <v>62</v>
      </c>
      <c r="E2257" t="s">
        <v>4478</v>
      </c>
      <c r="F2257" t="s">
        <v>178</v>
      </c>
    </row>
    <row r="2258" spans="1:6" hidden="1" x14ac:dyDescent="0.35">
      <c r="A2258" s="14">
        <v>45317.436800370371</v>
      </c>
      <c r="B2258" t="s">
        <v>486</v>
      </c>
      <c r="C2258" t="s">
        <v>2970</v>
      </c>
      <c r="D2258" t="s">
        <v>62</v>
      </c>
      <c r="E2258" t="s">
        <v>4477</v>
      </c>
      <c r="F2258" t="s">
        <v>178</v>
      </c>
    </row>
    <row r="2259" spans="1:6" hidden="1" x14ac:dyDescent="0.35">
      <c r="A2259" s="14">
        <v>45309.435921759257</v>
      </c>
      <c r="B2259" t="s">
        <v>59</v>
      </c>
      <c r="C2259" t="s">
        <v>60</v>
      </c>
      <c r="D2259" t="s">
        <v>62</v>
      </c>
      <c r="E2259" t="s">
        <v>4478</v>
      </c>
      <c r="F2259" t="s">
        <v>178</v>
      </c>
    </row>
    <row r="2260" spans="1:6" hidden="1" x14ac:dyDescent="0.35">
      <c r="A2260" s="14">
        <v>45315.699554965278</v>
      </c>
      <c r="B2260" t="s">
        <v>589</v>
      </c>
      <c r="C2260" t="s">
        <v>3247</v>
      </c>
      <c r="D2260" t="s">
        <v>62</v>
      </c>
      <c r="E2260" t="s">
        <v>4475</v>
      </c>
      <c r="F2260" t="s">
        <v>178</v>
      </c>
    </row>
    <row r="2261" spans="1:6" hidden="1" x14ac:dyDescent="0.35">
      <c r="A2261" s="14">
        <v>45307.832586736113</v>
      </c>
      <c r="B2261" t="s">
        <v>575</v>
      </c>
      <c r="C2261" t="s">
        <v>4330</v>
      </c>
      <c r="D2261" t="s">
        <v>62</v>
      </c>
      <c r="E2261" t="s">
        <v>4477</v>
      </c>
      <c r="F2261" t="s">
        <v>178</v>
      </c>
    </row>
    <row r="2262" spans="1:6" hidden="1" x14ac:dyDescent="0.35">
      <c r="A2262" s="14">
        <v>45320.596121134258</v>
      </c>
      <c r="B2262" t="s">
        <v>575</v>
      </c>
      <c r="C2262" t="s">
        <v>2608</v>
      </c>
      <c r="D2262" t="s">
        <v>62</v>
      </c>
      <c r="E2262" t="s">
        <v>4476</v>
      </c>
      <c r="F2262" t="s">
        <v>178</v>
      </c>
    </row>
    <row r="2263" spans="1:6" hidden="1" x14ac:dyDescent="0.35">
      <c r="A2263" s="14">
        <v>45324.618422291664</v>
      </c>
      <c r="B2263" t="s">
        <v>486</v>
      </c>
      <c r="C2263" t="s">
        <v>1704</v>
      </c>
      <c r="D2263" t="s">
        <v>62</v>
      </c>
      <c r="E2263" t="s">
        <v>4478</v>
      </c>
      <c r="F2263" t="s">
        <v>178</v>
      </c>
    </row>
    <row r="2264" spans="1:6" hidden="1" x14ac:dyDescent="0.35">
      <c r="A2264" s="14">
        <v>45321.410202962965</v>
      </c>
      <c r="B2264" t="s">
        <v>486</v>
      </c>
      <c r="C2264" t="s">
        <v>2464</v>
      </c>
      <c r="D2264" t="s">
        <v>62</v>
      </c>
      <c r="E2264" t="s">
        <v>4475</v>
      </c>
      <c r="F2264" t="s">
        <v>178</v>
      </c>
    </row>
    <row r="2265" spans="1:6" hidden="1" x14ac:dyDescent="0.35">
      <c r="A2265" s="14">
        <v>45313.605314618057</v>
      </c>
      <c r="B2265" t="s">
        <v>486</v>
      </c>
      <c r="C2265" t="s">
        <v>3710</v>
      </c>
      <c r="D2265" t="s">
        <v>62</v>
      </c>
      <c r="E2265" t="s">
        <v>4475</v>
      </c>
      <c r="F2265" t="s">
        <v>178</v>
      </c>
    </row>
    <row r="2266" spans="1:6" hidden="1" x14ac:dyDescent="0.35">
      <c r="A2266" s="14">
        <v>45317.603215300929</v>
      </c>
      <c r="B2266" t="s">
        <v>486</v>
      </c>
      <c r="C2266" t="s">
        <v>2884</v>
      </c>
      <c r="D2266" t="s">
        <v>62</v>
      </c>
      <c r="E2266" t="s">
        <v>4475</v>
      </c>
      <c r="F2266" t="s">
        <v>178</v>
      </c>
    </row>
    <row r="2267" spans="1:6" hidden="1" x14ac:dyDescent="0.35">
      <c r="A2267" s="14">
        <v>45303.459449629627</v>
      </c>
      <c r="B2267" t="s">
        <v>486</v>
      </c>
      <c r="C2267" t="s">
        <v>753</v>
      </c>
      <c r="D2267" t="s">
        <v>239</v>
      </c>
      <c r="E2267" t="s">
        <v>4475</v>
      </c>
      <c r="F2267" t="s">
        <v>178</v>
      </c>
    </row>
    <row r="2268" spans="1:6" hidden="1" x14ac:dyDescent="0.35">
      <c r="A2268" s="14">
        <v>45310.616286909724</v>
      </c>
      <c r="B2268" t="s">
        <v>3712</v>
      </c>
      <c r="C2268" t="s">
        <v>3912</v>
      </c>
      <c r="D2268" t="s">
        <v>62</v>
      </c>
      <c r="E2268" t="s">
        <v>4478</v>
      </c>
      <c r="F2268" t="s">
        <v>178</v>
      </c>
    </row>
    <row r="2269" spans="1:6" hidden="1" x14ac:dyDescent="0.35">
      <c r="A2269" s="14">
        <v>45311.420635497685</v>
      </c>
      <c r="B2269" t="s">
        <v>3712</v>
      </c>
      <c r="C2269" t="s">
        <v>3800</v>
      </c>
      <c r="D2269" t="s">
        <v>62</v>
      </c>
      <c r="E2269" t="s">
        <v>4478</v>
      </c>
      <c r="F2269" t="s">
        <v>178</v>
      </c>
    </row>
    <row r="2270" spans="1:6" hidden="1" x14ac:dyDescent="0.35">
      <c r="A2270" s="14">
        <v>45322.548824444442</v>
      </c>
      <c r="B2270" t="s">
        <v>506</v>
      </c>
      <c r="C2270" t="s">
        <v>2182</v>
      </c>
      <c r="D2270" t="s">
        <v>62</v>
      </c>
      <c r="E2270" t="s">
        <v>4477</v>
      </c>
      <c r="F2270" t="s">
        <v>178</v>
      </c>
    </row>
    <row r="2271" spans="1:6" hidden="1" x14ac:dyDescent="0.35">
      <c r="A2271" s="14">
        <v>45313.571719004627</v>
      </c>
      <c r="B2271" t="s">
        <v>475</v>
      </c>
      <c r="C2271" t="s">
        <v>3732</v>
      </c>
      <c r="D2271" t="s">
        <v>62</v>
      </c>
      <c r="E2271" t="s">
        <v>4475</v>
      </c>
      <c r="F2271" t="s">
        <v>178</v>
      </c>
    </row>
    <row r="2272" spans="1:6" hidden="1" x14ac:dyDescent="0.35">
      <c r="A2272" s="14">
        <v>45307.362816701389</v>
      </c>
      <c r="B2272" t="s">
        <v>506</v>
      </c>
      <c r="C2272" t="s">
        <v>1056</v>
      </c>
      <c r="D2272" t="s">
        <v>239</v>
      </c>
      <c r="E2272" t="s">
        <v>4477</v>
      </c>
      <c r="F2272" t="s">
        <v>178</v>
      </c>
    </row>
    <row r="2273" spans="1:6" hidden="1" x14ac:dyDescent="0.35">
      <c r="A2273" s="14">
        <v>45307.359201886575</v>
      </c>
      <c r="B2273" t="s">
        <v>506</v>
      </c>
      <c r="C2273" t="s">
        <v>1056</v>
      </c>
      <c r="D2273" t="s">
        <v>239</v>
      </c>
      <c r="E2273" t="s">
        <v>4477</v>
      </c>
      <c r="F2273" t="s">
        <v>178</v>
      </c>
    </row>
    <row r="2274" spans="1:6" hidden="1" x14ac:dyDescent="0.35">
      <c r="A2274" s="14">
        <v>45322.758371365744</v>
      </c>
      <c r="B2274" t="s">
        <v>360</v>
      </c>
      <c r="C2274" t="s">
        <v>401</v>
      </c>
      <c r="D2274" t="s">
        <v>239</v>
      </c>
      <c r="E2274" t="s">
        <v>4478</v>
      </c>
      <c r="F2274" t="s">
        <v>178</v>
      </c>
    </row>
    <row r="2275" spans="1:6" hidden="1" x14ac:dyDescent="0.35">
      <c r="A2275" s="14">
        <v>45322.412863229169</v>
      </c>
      <c r="B2275" t="s">
        <v>486</v>
      </c>
      <c r="C2275" t="s">
        <v>2244</v>
      </c>
      <c r="D2275" t="s">
        <v>239</v>
      </c>
      <c r="E2275" t="s">
        <v>4475</v>
      </c>
      <c r="F2275" t="s">
        <v>178</v>
      </c>
    </row>
    <row r="2276" spans="1:6" hidden="1" x14ac:dyDescent="0.35">
      <c r="A2276" s="14">
        <v>45303.537424270835</v>
      </c>
      <c r="B2276" t="s">
        <v>475</v>
      </c>
      <c r="C2276" t="s">
        <v>779</v>
      </c>
      <c r="D2276" t="s">
        <v>62</v>
      </c>
      <c r="E2276" t="s">
        <v>4475</v>
      </c>
      <c r="F2276" t="s">
        <v>178</v>
      </c>
    </row>
    <row r="2277" spans="1:6" hidden="1" x14ac:dyDescent="0.35">
      <c r="A2277" s="14">
        <v>45302.393036215275</v>
      </c>
      <c r="B2277" t="s">
        <v>475</v>
      </c>
      <c r="C2277" t="s">
        <v>610</v>
      </c>
      <c r="D2277" t="s">
        <v>239</v>
      </c>
      <c r="E2277" t="s">
        <v>4478</v>
      </c>
      <c r="F2277" t="s">
        <v>178</v>
      </c>
    </row>
    <row r="2278" spans="1:6" hidden="1" x14ac:dyDescent="0.35">
      <c r="A2278" s="14">
        <v>45322.611381481482</v>
      </c>
      <c r="B2278" t="s">
        <v>475</v>
      </c>
      <c r="C2278" t="s">
        <v>2125</v>
      </c>
      <c r="D2278" t="s">
        <v>62</v>
      </c>
      <c r="E2278" t="s">
        <v>4475</v>
      </c>
      <c r="F2278" t="s">
        <v>178</v>
      </c>
    </row>
    <row r="2279" spans="1:6" hidden="1" x14ac:dyDescent="0.35">
      <c r="A2279" s="14">
        <v>45302.530969247688</v>
      </c>
      <c r="B2279" t="s">
        <v>486</v>
      </c>
      <c r="C2279" t="s">
        <v>650</v>
      </c>
      <c r="D2279" t="s">
        <v>239</v>
      </c>
      <c r="E2279" t="s">
        <v>4478</v>
      </c>
      <c r="F2279" t="s">
        <v>178</v>
      </c>
    </row>
    <row r="2280" spans="1:6" hidden="1" x14ac:dyDescent="0.35">
      <c r="A2280" s="14">
        <v>45308.628057581016</v>
      </c>
      <c r="B2280" t="s">
        <v>486</v>
      </c>
      <c r="C2280" t="s">
        <v>4262</v>
      </c>
      <c r="D2280" t="s">
        <v>239</v>
      </c>
      <c r="E2280" t="s">
        <v>4476</v>
      </c>
      <c r="F2280" t="s">
        <v>178</v>
      </c>
    </row>
    <row r="2281" spans="1:6" hidden="1" x14ac:dyDescent="0.35">
      <c r="A2281" s="14">
        <v>45304.473529351853</v>
      </c>
      <c r="B2281" t="s">
        <v>475</v>
      </c>
      <c r="C2281" t="s">
        <v>898</v>
      </c>
      <c r="D2281" t="s">
        <v>239</v>
      </c>
      <c r="E2281" t="s">
        <v>4475</v>
      </c>
      <c r="F2281" t="s">
        <v>178</v>
      </c>
    </row>
    <row r="2282" spans="1:6" hidden="1" x14ac:dyDescent="0.35">
      <c r="A2282" s="14">
        <v>45308.445089363428</v>
      </c>
      <c r="B2282" t="s">
        <v>475</v>
      </c>
      <c r="C2282" t="s">
        <v>1104</v>
      </c>
      <c r="D2282" t="s">
        <v>239</v>
      </c>
      <c r="E2282" t="s">
        <v>4477</v>
      </c>
      <c r="F2282" t="s">
        <v>178</v>
      </c>
    </row>
    <row r="2283" spans="1:6" hidden="1" x14ac:dyDescent="0.35">
      <c r="A2283" s="14">
        <v>45322.61600800926</v>
      </c>
      <c r="B2283" t="s">
        <v>59</v>
      </c>
      <c r="C2283" t="s">
        <v>365</v>
      </c>
      <c r="D2283" t="s">
        <v>62</v>
      </c>
      <c r="E2283" t="s">
        <v>4478</v>
      </c>
      <c r="F2283" t="s">
        <v>178</v>
      </c>
    </row>
    <row r="2284" spans="1:6" hidden="1" x14ac:dyDescent="0.35">
      <c r="A2284" s="14">
        <v>45331.640143842589</v>
      </c>
      <c r="B2284" t="s">
        <v>1189</v>
      </c>
      <c r="C2284" t="s">
        <v>1188</v>
      </c>
      <c r="D2284" t="s">
        <v>239</v>
      </c>
      <c r="E2284" t="s">
        <v>4478</v>
      </c>
      <c r="F2284" t="s">
        <v>178</v>
      </c>
    </row>
    <row r="2285" spans="1:6" hidden="1" x14ac:dyDescent="0.35">
      <c r="A2285" s="14">
        <v>45307.418390706021</v>
      </c>
      <c r="B2285" t="s">
        <v>506</v>
      </c>
      <c r="C2285" t="s">
        <v>4398</v>
      </c>
      <c r="D2285" t="s">
        <v>62</v>
      </c>
      <c r="E2285" t="s">
        <v>4475</v>
      </c>
      <c r="F2285" t="s">
        <v>178</v>
      </c>
    </row>
    <row r="2286" spans="1:6" hidden="1" x14ac:dyDescent="0.35">
      <c r="A2286" s="14">
        <v>45322.480360393522</v>
      </c>
      <c r="B2286" t="s">
        <v>475</v>
      </c>
      <c r="C2286" t="s">
        <v>2206</v>
      </c>
      <c r="D2286" t="s">
        <v>62</v>
      </c>
      <c r="E2286" t="s">
        <v>4475</v>
      </c>
      <c r="F2286" t="s">
        <v>178</v>
      </c>
    </row>
    <row r="2287" spans="1:6" hidden="1" x14ac:dyDescent="0.35">
      <c r="A2287" s="14">
        <v>45322.565326226853</v>
      </c>
      <c r="B2287" t="s">
        <v>475</v>
      </c>
      <c r="C2287" t="s">
        <v>2173</v>
      </c>
      <c r="D2287" t="s">
        <v>62</v>
      </c>
      <c r="E2287" t="s">
        <v>4474</v>
      </c>
      <c r="F2287" t="s">
        <v>178</v>
      </c>
    </row>
    <row r="2288" spans="1:6" hidden="1" x14ac:dyDescent="0.35">
      <c r="A2288" s="14">
        <v>45321.451896979168</v>
      </c>
      <c r="B2288" t="s">
        <v>506</v>
      </c>
      <c r="C2288" t="s">
        <v>2452</v>
      </c>
      <c r="D2288" t="s">
        <v>62</v>
      </c>
      <c r="E2288" t="s">
        <v>4476</v>
      </c>
      <c r="F2288" t="s">
        <v>178</v>
      </c>
    </row>
    <row r="2289" spans="1:6" hidden="1" x14ac:dyDescent="0.35">
      <c r="A2289" s="14">
        <v>45318.571592881941</v>
      </c>
      <c r="B2289" t="s">
        <v>506</v>
      </c>
      <c r="C2289" t="s">
        <v>2701</v>
      </c>
      <c r="D2289" t="s">
        <v>62</v>
      </c>
      <c r="E2289" t="s">
        <v>4474</v>
      </c>
      <c r="F2289" t="s">
        <v>178</v>
      </c>
    </row>
    <row r="2290" spans="1:6" hidden="1" x14ac:dyDescent="0.35">
      <c r="A2290" s="14">
        <v>45322.437762488429</v>
      </c>
      <c r="B2290" t="s">
        <v>475</v>
      </c>
      <c r="C2290" t="s">
        <v>2221</v>
      </c>
      <c r="D2290" t="s">
        <v>62</v>
      </c>
      <c r="E2290" t="s">
        <v>4476</v>
      </c>
      <c r="F2290" t="s">
        <v>178</v>
      </c>
    </row>
    <row r="2291" spans="1:6" hidden="1" x14ac:dyDescent="0.35">
      <c r="A2291" s="14">
        <v>45316.468231736108</v>
      </c>
      <c r="B2291" t="s">
        <v>475</v>
      </c>
      <c r="C2291" t="s">
        <v>3128</v>
      </c>
      <c r="D2291" t="s">
        <v>62</v>
      </c>
      <c r="E2291" t="s">
        <v>4475</v>
      </c>
      <c r="F2291" t="s">
        <v>178</v>
      </c>
    </row>
    <row r="2292" spans="1:6" hidden="1" x14ac:dyDescent="0.35">
      <c r="A2292" s="14">
        <v>45314.407505509262</v>
      </c>
      <c r="B2292" t="s">
        <v>59</v>
      </c>
      <c r="C2292" t="s">
        <v>250</v>
      </c>
      <c r="D2292" t="s">
        <v>62</v>
      </c>
      <c r="E2292" t="s">
        <v>4478</v>
      </c>
      <c r="F2292" t="s">
        <v>178</v>
      </c>
    </row>
    <row r="2293" spans="1:6" hidden="1" x14ac:dyDescent="0.35">
      <c r="A2293" s="14">
        <v>45321.381240057868</v>
      </c>
      <c r="B2293" t="s">
        <v>506</v>
      </c>
      <c r="C2293" t="s">
        <v>2474</v>
      </c>
      <c r="D2293" t="s">
        <v>62</v>
      </c>
      <c r="E2293" t="s">
        <v>4475</v>
      </c>
      <c r="F2293" t="s">
        <v>178</v>
      </c>
    </row>
    <row r="2294" spans="1:6" hidden="1" x14ac:dyDescent="0.35">
      <c r="A2294" s="14">
        <v>45309.698368090278</v>
      </c>
      <c r="B2294" t="s">
        <v>589</v>
      </c>
      <c r="C2294" t="s">
        <v>4079</v>
      </c>
      <c r="D2294" t="s">
        <v>62</v>
      </c>
      <c r="E2294" t="s">
        <v>4474</v>
      </c>
      <c r="F2294" t="s">
        <v>178</v>
      </c>
    </row>
    <row r="2295" spans="1:6" hidden="1" x14ac:dyDescent="0.35">
      <c r="A2295" s="14">
        <v>45322.44537228009</v>
      </c>
      <c r="B2295" t="s">
        <v>475</v>
      </c>
      <c r="C2295" t="s">
        <v>2220</v>
      </c>
      <c r="D2295" t="s">
        <v>62</v>
      </c>
      <c r="E2295" t="s">
        <v>4475</v>
      </c>
      <c r="F2295" t="s">
        <v>178</v>
      </c>
    </row>
    <row r="2296" spans="1:6" hidden="1" x14ac:dyDescent="0.35">
      <c r="A2296" s="14">
        <v>45303.426356574077</v>
      </c>
      <c r="B2296" t="s">
        <v>506</v>
      </c>
      <c r="C2296" t="s">
        <v>744</v>
      </c>
      <c r="D2296" t="s">
        <v>239</v>
      </c>
      <c r="E2296" t="s">
        <v>4475</v>
      </c>
      <c r="F2296" t="s">
        <v>178</v>
      </c>
    </row>
    <row r="2297" spans="1:6" hidden="1" x14ac:dyDescent="0.35">
      <c r="A2297" s="14">
        <v>45302.838040486109</v>
      </c>
      <c r="B2297" t="s">
        <v>589</v>
      </c>
      <c r="C2297" t="s">
        <v>726</v>
      </c>
      <c r="D2297" t="s">
        <v>239</v>
      </c>
      <c r="E2297" t="s">
        <v>4475</v>
      </c>
      <c r="F2297" t="s">
        <v>178</v>
      </c>
    </row>
    <row r="2298" spans="1:6" hidden="1" x14ac:dyDescent="0.35">
      <c r="A2298" s="14">
        <v>45308.620721701387</v>
      </c>
      <c r="B2298" t="s">
        <v>506</v>
      </c>
      <c r="C2298" t="s">
        <v>4265</v>
      </c>
      <c r="D2298" t="s">
        <v>62</v>
      </c>
      <c r="E2298" t="s">
        <v>4475</v>
      </c>
      <c r="F2298" t="s">
        <v>178</v>
      </c>
    </row>
    <row r="2299" spans="1:6" hidden="1" x14ac:dyDescent="0.35">
      <c r="A2299" s="14">
        <v>45310.421813564812</v>
      </c>
      <c r="B2299" t="s">
        <v>475</v>
      </c>
      <c r="C2299" t="s">
        <v>4021</v>
      </c>
      <c r="D2299" t="s">
        <v>62</v>
      </c>
      <c r="E2299" t="s">
        <v>4475</v>
      </c>
      <c r="F2299" t="s">
        <v>178</v>
      </c>
    </row>
    <row r="2300" spans="1:6" hidden="1" x14ac:dyDescent="0.35">
      <c r="A2300" s="14">
        <v>45316.553315868056</v>
      </c>
      <c r="B2300" t="s">
        <v>506</v>
      </c>
      <c r="C2300" t="s">
        <v>3096</v>
      </c>
      <c r="D2300" t="s">
        <v>62</v>
      </c>
      <c r="E2300" t="s">
        <v>4474</v>
      </c>
      <c r="F2300" t="s">
        <v>178</v>
      </c>
    </row>
    <row r="2301" spans="1:6" hidden="1" x14ac:dyDescent="0.35">
      <c r="A2301" s="14">
        <v>45316.430920694445</v>
      </c>
      <c r="B2301" t="s">
        <v>475</v>
      </c>
      <c r="C2301" t="s">
        <v>3152</v>
      </c>
      <c r="D2301" t="s">
        <v>62</v>
      </c>
      <c r="E2301" t="s">
        <v>4475</v>
      </c>
      <c r="F2301" t="s">
        <v>178</v>
      </c>
    </row>
    <row r="2302" spans="1:6" hidden="1" x14ac:dyDescent="0.35">
      <c r="A2302" s="14">
        <v>45307.823106192132</v>
      </c>
      <c r="B2302" t="s">
        <v>589</v>
      </c>
      <c r="C2302" t="s">
        <v>4334</v>
      </c>
      <c r="D2302" t="s">
        <v>62</v>
      </c>
      <c r="E2302" t="s">
        <v>4476</v>
      </c>
      <c r="F2302" t="s">
        <v>178</v>
      </c>
    </row>
    <row r="2303" spans="1:6" hidden="1" x14ac:dyDescent="0.35">
      <c r="A2303" s="14">
        <v>45321.619265613423</v>
      </c>
      <c r="B2303" t="s">
        <v>506</v>
      </c>
      <c r="C2303" t="s">
        <v>2363</v>
      </c>
      <c r="D2303" t="s">
        <v>62</v>
      </c>
      <c r="E2303" t="s">
        <v>4478</v>
      </c>
      <c r="F2303" t="s">
        <v>178</v>
      </c>
    </row>
    <row r="2304" spans="1:6" hidden="1" x14ac:dyDescent="0.35">
      <c r="A2304" s="14">
        <v>45322.582071018522</v>
      </c>
      <c r="B2304" t="s">
        <v>475</v>
      </c>
      <c r="C2304" t="s">
        <v>2162</v>
      </c>
      <c r="D2304" t="s">
        <v>62</v>
      </c>
      <c r="E2304" t="s">
        <v>4474</v>
      </c>
      <c r="F2304" t="s">
        <v>178</v>
      </c>
    </row>
    <row r="2305" spans="1:6" hidden="1" x14ac:dyDescent="0.35">
      <c r="A2305" s="14">
        <v>45304.535216469907</v>
      </c>
      <c r="B2305" t="s">
        <v>475</v>
      </c>
      <c r="C2305" t="s">
        <v>909</v>
      </c>
      <c r="D2305" t="s">
        <v>239</v>
      </c>
      <c r="E2305" t="s">
        <v>4475</v>
      </c>
      <c r="F2305" t="s">
        <v>178</v>
      </c>
    </row>
    <row r="2306" spans="1:6" hidden="1" x14ac:dyDescent="0.35">
      <c r="A2306" s="14">
        <v>45315.563592199076</v>
      </c>
      <c r="B2306" t="s">
        <v>475</v>
      </c>
      <c r="C2306" t="s">
        <v>3313</v>
      </c>
      <c r="D2306" t="s">
        <v>239</v>
      </c>
      <c r="E2306" t="s">
        <v>4475</v>
      </c>
      <c r="F2306" t="s">
        <v>178</v>
      </c>
    </row>
    <row r="2307" spans="1:6" hidden="1" x14ac:dyDescent="0.35">
      <c r="A2307" s="14">
        <v>45313.479419988427</v>
      </c>
      <c r="B2307" t="s">
        <v>475</v>
      </c>
      <c r="C2307" t="s">
        <v>3760</v>
      </c>
      <c r="D2307" t="s">
        <v>62</v>
      </c>
      <c r="E2307" t="s">
        <v>4475</v>
      </c>
      <c r="F2307" t="s">
        <v>178</v>
      </c>
    </row>
    <row r="2308" spans="1:6" hidden="1" x14ac:dyDescent="0.35">
      <c r="A2308" s="14">
        <v>45316.439029525463</v>
      </c>
      <c r="B2308" t="s">
        <v>475</v>
      </c>
      <c r="C2308" t="s">
        <v>3150</v>
      </c>
      <c r="D2308" t="s">
        <v>62</v>
      </c>
      <c r="E2308" t="s">
        <v>4476</v>
      </c>
      <c r="F2308" t="s">
        <v>178</v>
      </c>
    </row>
    <row r="2309" spans="1:6" hidden="1" x14ac:dyDescent="0.35">
      <c r="A2309" s="14">
        <v>45307.627237488428</v>
      </c>
      <c r="B2309" t="s">
        <v>506</v>
      </c>
      <c r="C2309" t="s">
        <v>4358</v>
      </c>
      <c r="D2309" t="s">
        <v>62</v>
      </c>
      <c r="E2309" t="s">
        <v>4477</v>
      </c>
      <c r="F2309" t="s">
        <v>178</v>
      </c>
    </row>
    <row r="2310" spans="1:6" hidden="1" x14ac:dyDescent="0.35">
      <c r="A2310" s="14">
        <v>45323.627730138891</v>
      </c>
      <c r="B2310" t="s">
        <v>475</v>
      </c>
      <c r="C2310" t="s">
        <v>1882</v>
      </c>
      <c r="D2310" t="s">
        <v>62</v>
      </c>
      <c r="E2310" t="s">
        <v>4477</v>
      </c>
      <c r="F2310" t="s">
        <v>178</v>
      </c>
    </row>
    <row r="2311" spans="1:6" hidden="1" x14ac:dyDescent="0.35">
      <c r="A2311" s="14">
        <v>45315.399304606479</v>
      </c>
      <c r="B2311" t="s">
        <v>475</v>
      </c>
      <c r="C2311" t="s">
        <v>3386</v>
      </c>
      <c r="D2311" t="s">
        <v>62</v>
      </c>
      <c r="E2311" t="s">
        <v>4475</v>
      </c>
      <c r="F2311" t="s">
        <v>178</v>
      </c>
    </row>
    <row r="2312" spans="1:6" hidden="1" x14ac:dyDescent="0.35">
      <c r="A2312" s="14">
        <v>45302.432720914352</v>
      </c>
      <c r="B2312" t="s">
        <v>475</v>
      </c>
      <c r="C2312" t="s">
        <v>618</v>
      </c>
      <c r="D2312" t="s">
        <v>239</v>
      </c>
      <c r="E2312" t="s">
        <v>4478</v>
      </c>
      <c r="F2312" t="s">
        <v>178</v>
      </c>
    </row>
    <row r="2313" spans="1:6" hidden="1" x14ac:dyDescent="0.35">
      <c r="A2313" s="14">
        <v>45318.558091319443</v>
      </c>
      <c r="B2313" t="s">
        <v>506</v>
      </c>
      <c r="C2313" t="s">
        <v>2707</v>
      </c>
      <c r="D2313" t="s">
        <v>62</v>
      </c>
      <c r="E2313" t="s">
        <v>4477</v>
      </c>
      <c r="F2313" t="s">
        <v>178</v>
      </c>
    </row>
    <row r="2314" spans="1:6" hidden="1" x14ac:dyDescent="0.35">
      <c r="A2314" s="14">
        <v>45303.434786909726</v>
      </c>
      <c r="B2314" t="s">
        <v>475</v>
      </c>
      <c r="C2314" t="s">
        <v>746</v>
      </c>
      <c r="D2314" t="s">
        <v>239</v>
      </c>
      <c r="E2314" t="s">
        <v>4475</v>
      </c>
      <c r="F2314" t="s">
        <v>178</v>
      </c>
    </row>
    <row r="2315" spans="1:6" hidden="1" x14ac:dyDescent="0.35">
      <c r="A2315" s="14">
        <v>45309.667652349533</v>
      </c>
      <c r="B2315" t="s">
        <v>589</v>
      </c>
      <c r="C2315" t="s">
        <v>4087</v>
      </c>
      <c r="D2315" t="s">
        <v>62</v>
      </c>
      <c r="E2315" t="s">
        <v>4475</v>
      </c>
      <c r="F2315" t="s">
        <v>178</v>
      </c>
    </row>
    <row r="2316" spans="1:6" hidden="1" x14ac:dyDescent="0.35">
      <c r="A2316" s="14">
        <v>45304.524428703706</v>
      </c>
      <c r="B2316" t="s">
        <v>506</v>
      </c>
      <c r="C2316" t="s">
        <v>906</v>
      </c>
      <c r="D2316" t="s">
        <v>239</v>
      </c>
      <c r="E2316" t="s">
        <v>4477</v>
      </c>
      <c r="F2316" t="s">
        <v>178</v>
      </c>
    </row>
    <row r="2317" spans="1:6" hidden="1" x14ac:dyDescent="0.35">
      <c r="A2317" s="14">
        <v>45317.500971527777</v>
      </c>
      <c r="B2317" t="s">
        <v>475</v>
      </c>
      <c r="C2317" t="s">
        <v>2944</v>
      </c>
      <c r="D2317" t="s">
        <v>62</v>
      </c>
      <c r="E2317" t="s">
        <v>4474</v>
      </c>
      <c r="F2317" t="s">
        <v>178</v>
      </c>
    </row>
    <row r="2318" spans="1:6" hidden="1" x14ac:dyDescent="0.35">
      <c r="A2318" s="14">
        <v>45317.397421296293</v>
      </c>
      <c r="B2318" t="s">
        <v>486</v>
      </c>
      <c r="C2318" t="s">
        <v>2986</v>
      </c>
      <c r="D2318" t="s">
        <v>62</v>
      </c>
      <c r="E2318" t="s">
        <v>4477</v>
      </c>
      <c r="F2318" t="s">
        <v>178</v>
      </c>
    </row>
    <row r="2319" spans="1:6" hidden="1" x14ac:dyDescent="0.35">
      <c r="A2319" s="14">
        <v>45321.568920625003</v>
      </c>
      <c r="B2319" t="s">
        <v>506</v>
      </c>
      <c r="C2319" t="s">
        <v>2395</v>
      </c>
      <c r="D2319" t="s">
        <v>62</v>
      </c>
      <c r="E2319" t="s">
        <v>4478</v>
      </c>
      <c r="F2319" t="s">
        <v>178</v>
      </c>
    </row>
    <row r="2320" spans="1:6" hidden="1" x14ac:dyDescent="0.35">
      <c r="A2320" s="14">
        <v>45320.609398923611</v>
      </c>
      <c r="B2320" t="s">
        <v>589</v>
      </c>
      <c r="C2320" t="s">
        <v>2601</v>
      </c>
      <c r="D2320" t="s">
        <v>62</v>
      </c>
      <c r="E2320" t="s">
        <v>4475</v>
      </c>
      <c r="F2320" t="s">
        <v>178</v>
      </c>
    </row>
    <row r="2321" spans="1:6" hidden="1" x14ac:dyDescent="0.35">
      <c r="A2321" s="14">
        <v>45308.656862060183</v>
      </c>
      <c r="B2321" t="s">
        <v>589</v>
      </c>
      <c r="C2321" t="s">
        <v>4254</v>
      </c>
      <c r="D2321" t="s">
        <v>62</v>
      </c>
      <c r="E2321" t="s">
        <v>4477</v>
      </c>
      <c r="F2321" t="s">
        <v>178</v>
      </c>
    </row>
    <row r="2322" spans="1:6" hidden="1" x14ac:dyDescent="0.35">
      <c r="A2322" s="14">
        <v>45323.572486909725</v>
      </c>
      <c r="B2322" t="s">
        <v>475</v>
      </c>
      <c r="C2322" t="s">
        <v>1915</v>
      </c>
      <c r="D2322" t="s">
        <v>62</v>
      </c>
      <c r="E2322" t="s">
        <v>4475</v>
      </c>
      <c r="F2322" t="s">
        <v>178</v>
      </c>
    </row>
    <row r="2323" spans="1:6" hidden="1" x14ac:dyDescent="0.35">
      <c r="A2323" s="14">
        <v>45310.497084826391</v>
      </c>
      <c r="B2323" t="s">
        <v>475</v>
      </c>
      <c r="C2323" t="s">
        <v>3975</v>
      </c>
      <c r="D2323" t="s">
        <v>62</v>
      </c>
      <c r="E2323" t="s">
        <v>4476</v>
      </c>
      <c r="F2323" t="s">
        <v>178</v>
      </c>
    </row>
    <row r="2324" spans="1:6" hidden="1" x14ac:dyDescent="0.35">
      <c r="A2324" s="14">
        <v>45316.556058541668</v>
      </c>
      <c r="B2324" t="s">
        <v>486</v>
      </c>
      <c r="C2324" t="s">
        <v>3093</v>
      </c>
      <c r="D2324" t="s">
        <v>62</v>
      </c>
      <c r="E2324" t="s">
        <v>4475</v>
      </c>
      <c r="F2324" t="s">
        <v>178</v>
      </c>
    </row>
    <row r="2325" spans="1:6" hidden="1" x14ac:dyDescent="0.35">
      <c r="A2325" s="14">
        <v>45308.526863425926</v>
      </c>
      <c r="B2325" t="s">
        <v>506</v>
      </c>
      <c r="C2325" t="s">
        <v>4301</v>
      </c>
      <c r="D2325" t="s">
        <v>239</v>
      </c>
      <c r="E2325" t="s">
        <v>4475</v>
      </c>
      <c r="F2325" t="s">
        <v>178</v>
      </c>
    </row>
    <row r="2326" spans="1:6" hidden="1" x14ac:dyDescent="0.35">
      <c r="A2326" s="14">
        <v>45318.378850543981</v>
      </c>
      <c r="B2326" t="s">
        <v>475</v>
      </c>
      <c r="C2326" t="s">
        <v>2745</v>
      </c>
      <c r="D2326" t="s">
        <v>62</v>
      </c>
      <c r="E2326" t="s">
        <v>4474</v>
      </c>
      <c r="F2326" t="s">
        <v>178</v>
      </c>
    </row>
    <row r="2327" spans="1:6" hidden="1" x14ac:dyDescent="0.35">
      <c r="A2327" s="14">
        <v>45310.413465451391</v>
      </c>
      <c r="B2327" t="s">
        <v>506</v>
      </c>
      <c r="C2327" t="s">
        <v>4024</v>
      </c>
      <c r="D2327" t="s">
        <v>62</v>
      </c>
      <c r="E2327" t="s">
        <v>4476</v>
      </c>
      <c r="F2327" t="s">
        <v>178</v>
      </c>
    </row>
    <row r="2328" spans="1:6" hidden="1" x14ac:dyDescent="0.35">
      <c r="A2328" s="14">
        <v>45316.495062986112</v>
      </c>
      <c r="B2328" t="s">
        <v>506</v>
      </c>
      <c r="C2328" t="s">
        <v>3117</v>
      </c>
      <c r="D2328" t="s">
        <v>62</v>
      </c>
      <c r="E2328" t="s">
        <v>4476</v>
      </c>
      <c r="F2328" t="s">
        <v>178</v>
      </c>
    </row>
    <row r="2329" spans="1:6" hidden="1" x14ac:dyDescent="0.35">
      <c r="A2329" s="14">
        <v>45306.749716319442</v>
      </c>
      <c r="B2329" t="s">
        <v>589</v>
      </c>
      <c r="C2329" t="s">
        <v>1019</v>
      </c>
      <c r="D2329" t="s">
        <v>62</v>
      </c>
      <c r="E2329" t="s">
        <v>4476</v>
      </c>
      <c r="F2329" t="s">
        <v>178</v>
      </c>
    </row>
    <row r="2330" spans="1:6" hidden="1" x14ac:dyDescent="0.35">
      <c r="A2330" s="14">
        <v>45324.546817719907</v>
      </c>
      <c r="B2330" t="s">
        <v>506</v>
      </c>
      <c r="C2330" t="s">
        <v>1774</v>
      </c>
      <c r="D2330" t="s">
        <v>62</v>
      </c>
      <c r="E2330" t="s">
        <v>4475</v>
      </c>
      <c r="F2330" t="s">
        <v>178</v>
      </c>
    </row>
    <row r="2331" spans="1:6" hidden="1" x14ac:dyDescent="0.35">
      <c r="A2331" s="14">
        <v>45317.610062476851</v>
      </c>
      <c r="B2331" t="s">
        <v>475</v>
      </c>
      <c r="C2331" t="s">
        <v>2873</v>
      </c>
      <c r="D2331" t="s">
        <v>62</v>
      </c>
      <c r="E2331" t="s">
        <v>4474</v>
      </c>
      <c r="F2331" t="s">
        <v>178</v>
      </c>
    </row>
    <row r="2332" spans="1:6" hidden="1" x14ac:dyDescent="0.35">
      <c r="A2332" s="14">
        <v>45321.726521469907</v>
      </c>
      <c r="B2332" t="s">
        <v>589</v>
      </c>
      <c r="C2332" t="s">
        <v>2306</v>
      </c>
      <c r="D2332" t="s">
        <v>62</v>
      </c>
      <c r="E2332" t="s">
        <v>4477</v>
      </c>
      <c r="F2332" t="s">
        <v>178</v>
      </c>
    </row>
    <row r="2333" spans="1:6" hidden="1" x14ac:dyDescent="0.35">
      <c r="A2333" s="14">
        <v>45303.498941388891</v>
      </c>
      <c r="B2333" t="s">
        <v>475</v>
      </c>
      <c r="C2333" t="s">
        <v>770</v>
      </c>
      <c r="D2333" t="s">
        <v>239</v>
      </c>
      <c r="E2333" t="s">
        <v>4477</v>
      </c>
      <c r="F2333" t="s">
        <v>178</v>
      </c>
    </row>
    <row r="2334" spans="1:6" hidden="1" x14ac:dyDescent="0.35">
      <c r="A2334" s="14">
        <v>45320.504249814818</v>
      </c>
      <c r="B2334" t="s">
        <v>506</v>
      </c>
      <c r="C2334" t="s">
        <v>2639</v>
      </c>
      <c r="D2334" t="s">
        <v>62</v>
      </c>
      <c r="E2334" t="s">
        <v>4476</v>
      </c>
      <c r="F2334" t="s">
        <v>178</v>
      </c>
    </row>
    <row r="2335" spans="1:6" hidden="1" x14ac:dyDescent="0.35">
      <c r="A2335" s="14">
        <v>45321.608871481483</v>
      </c>
      <c r="B2335" t="s">
        <v>506</v>
      </c>
      <c r="C2335" t="s">
        <v>2365</v>
      </c>
      <c r="D2335" t="s">
        <v>62</v>
      </c>
      <c r="E2335" t="s">
        <v>4474</v>
      </c>
      <c r="F2335" t="s">
        <v>178</v>
      </c>
    </row>
    <row r="2336" spans="1:6" hidden="1" x14ac:dyDescent="0.35">
      <c r="A2336" s="14">
        <v>45310.786562511574</v>
      </c>
      <c r="B2336" t="s">
        <v>589</v>
      </c>
      <c r="C2336" t="s">
        <v>3835</v>
      </c>
      <c r="D2336" t="s">
        <v>239</v>
      </c>
      <c r="E2336" t="s">
        <v>4475</v>
      </c>
      <c r="F2336" t="s">
        <v>178</v>
      </c>
    </row>
    <row r="2337" spans="1:6" hidden="1" x14ac:dyDescent="0.35">
      <c r="A2337" s="14">
        <v>45308.568732812499</v>
      </c>
      <c r="B2337" t="s">
        <v>506</v>
      </c>
      <c r="C2337" t="s">
        <v>4296</v>
      </c>
      <c r="D2337" t="s">
        <v>62</v>
      </c>
      <c r="E2337" t="s">
        <v>4475</v>
      </c>
      <c r="F2337" t="s">
        <v>178</v>
      </c>
    </row>
    <row r="2338" spans="1:6" hidden="1" x14ac:dyDescent="0.35">
      <c r="A2338" s="14">
        <v>45318.573855925926</v>
      </c>
      <c r="B2338" t="s">
        <v>506</v>
      </c>
      <c r="C2338" t="s">
        <v>2701</v>
      </c>
      <c r="D2338" t="s">
        <v>62</v>
      </c>
      <c r="E2338" t="s">
        <v>4474</v>
      </c>
      <c r="F2338" t="s">
        <v>178</v>
      </c>
    </row>
    <row r="2339" spans="1:6" hidden="1" x14ac:dyDescent="0.35">
      <c r="A2339" s="14">
        <v>45313.780209687502</v>
      </c>
      <c r="B2339" t="s">
        <v>589</v>
      </c>
      <c r="C2339" t="s">
        <v>3627</v>
      </c>
      <c r="D2339" t="s">
        <v>62</v>
      </c>
      <c r="E2339" t="s">
        <v>4475</v>
      </c>
      <c r="F2339" t="s">
        <v>178</v>
      </c>
    </row>
    <row r="2340" spans="1:6" hidden="1" x14ac:dyDescent="0.35">
      <c r="A2340" s="14">
        <v>45324.47692721065</v>
      </c>
      <c r="B2340" t="s">
        <v>506</v>
      </c>
      <c r="C2340" t="s">
        <v>1801</v>
      </c>
      <c r="D2340" t="s">
        <v>62</v>
      </c>
      <c r="E2340" t="s">
        <v>4475</v>
      </c>
      <c r="F2340" t="s">
        <v>178</v>
      </c>
    </row>
    <row r="2341" spans="1:6" hidden="1" x14ac:dyDescent="0.35">
      <c r="A2341" s="14">
        <v>45322.511726574077</v>
      </c>
      <c r="B2341" t="s">
        <v>506</v>
      </c>
      <c r="C2341" t="s">
        <v>1027</v>
      </c>
      <c r="D2341" t="s">
        <v>62</v>
      </c>
      <c r="E2341" t="s">
        <v>4475</v>
      </c>
      <c r="F2341" t="s">
        <v>178</v>
      </c>
    </row>
    <row r="2342" spans="1:6" hidden="1" x14ac:dyDescent="0.35">
      <c r="A2342" s="14">
        <v>45310.617314525465</v>
      </c>
      <c r="B2342" t="s">
        <v>506</v>
      </c>
      <c r="C2342" t="s">
        <v>3910</v>
      </c>
      <c r="D2342" t="s">
        <v>62</v>
      </c>
      <c r="E2342" t="s">
        <v>4477</v>
      </c>
      <c r="F2342" t="s">
        <v>178</v>
      </c>
    </row>
    <row r="2343" spans="1:6" hidden="1" x14ac:dyDescent="0.35">
      <c r="A2343" s="14">
        <v>45308.462333726849</v>
      </c>
      <c r="B2343" t="s">
        <v>506</v>
      </c>
      <c r="C2343" t="s">
        <v>4315</v>
      </c>
      <c r="D2343" t="s">
        <v>239</v>
      </c>
      <c r="E2343" t="s">
        <v>4474</v>
      </c>
      <c r="F2343" t="s">
        <v>178</v>
      </c>
    </row>
    <row r="2344" spans="1:6" hidden="1" x14ac:dyDescent="0.35">
      <c r="A2344" s="14">
        <v>45310.571279328702</v>
      </c>
      <c r="B2344" t="s">
        <v>589</v>
      </c>
      <c r="C2344" t="s">
        <v>3950</v>
      </c>
      <c r="D2344" t="s">
        <v>62</v>
      </c>
      <c r="E2344" t="s">
        <v>4475</v>
      </c>
      <c r="F2344" t="s">
        <v>178</v>
      </c>
    </row>
    <row r="2345" spans="1:6" hidden="1" x14ac:dyDescent="0.35">
      <c r="A2345" s="14">
        <v>45309.405168634257</v>
      </c>
      <c r="B2345" t="s">
        <v>486</v>
      </c>
      <c r="C2345" t="s">
        <v>4209</v>
      </c>
      <c r="D2345" t="s">
        <v>62</v>
      </c>
      <c r="E2345" t="s">
        <v>4475</v>
      </c>
      <c r="F2345" t="s">
        <v>178</v>
      </c>
    </row>
    <row r="2346" spans="1:6" hidden="1" x14ac:dyDescent="0.35">
      <c r="A2346" s="14">
        <v>45331.415768900464</v>
      </c>
      <c r="B2346" t="s">
        <v>486</v>
      </c>
      <c r="C2346" t="s">
        <v>1257</v>
      </c>
      <c r="D2346" t="s">
        <v>62</v>
      </c>
      <c r="E2346" t="s">
        <v>4478</v>
      </c>
      <c r="F2346" t="s">
        <v>178</v>
      </c>
    </row>
    <row r="2347" spans="1:6" hidden="1" x14ac:dyDescent="0.35">
      <c r="A2347" s="14">
        <v>45321.481389131943</v>
      </c>
      <c r="B2347" t="s">
        <v>486</v>
      </c>
      <c r="C2347" t="s">
        <v>2442</v>
      </c>
      <c r="D2347" t="s">
        <v>62</v>
      </c>
      <c r="E2347" t="s">
        <v>4477</v>
      </c>
      <c r="F2347" t="s">
        <v>178</v>
      </c>
    </row>
    <row r="2348" spans="1:6" hidden="1" x14ac:dyDescent="0.35">
      <c r="A2348" s="14">
        <v>45323.397835462965</v>
      </c>
      <c r="B2348" t="s">
        <v>475</v>
      </c>
      <c r="C2348" t="s">
        <v>1999</v>
      </c>
      <c r="D2348" t="s">
        <v>62</v>
      </c>
      <c r="E2348" t="s">
        <v>4477</v>
      </c>
      <c r="F2348" t="s">
        <v>178</v>
      </c>
    </row>
    <row r="2349" spans="1:6" hidden="1" x14ac:dyDescent="0.35">
      <c r="A2349" s="14">
        <v>45307.436160335645</v>
      </c>
      <c r="B2349" t="s">
        <v>475</v>
      </c>
      <c r="C2349" t="s">
        <v>4390</v>
      </c>
      <c r="D2349" t="s">
        <v>62</v>
      </c>
      <c r="E2349" t="s">
        <v>4476</v>
      </c>
      <c r="F2349" t="s">
        <v>178</v>
      </c>
    </row>
    <row r="2350" spans="1:6" hidden="1" x14ac:dyDescent="0.35">
      <c r="A2350" s="14">
        <v>45317.728888032405</v>
      </c>
      <c r="B2350" t="s">
        <v>589</v>
      </c>
      <c r="C2350" t="s">
        <v>2818</v>
      </c>
      <c r="D2350" t="s">
        <v>62</v>
      </c>
      <c r="E2350" t="s">
        <v>4474</v>
      </c>
      <c r="F2350" t="s">
        <v>178</v>
      </c>
    </row>
    <row r="2351" spans="1:6" hidden="1" x14ac:dyDescent="0.35">
      <c r="A2351" s="14">
        <v>45315.730467407404</v>
      </c>
      <c r="B2351" t="s">
        <v>589</v>
      </c>
      <c r="C2351" t="s">
        <v>3233</v>
      </c>
      <c r="D2351" t="s">
        <v>239</v>
      </c>
      <c r="E2351" t="s">
        <v>4477</v>
      </c>
      <c r="F2351" t="s">
        <v>178</v>
      </c>
    </row>
    <row r="2352" spans="1:6" hidden="1" x14ac:dyDescent="0.35">
      <c r="A2352" s="14">
        <v>45322.780145798613</v>
      </c>
      <c r="B2352" t="s">
        <v>360</v>
      </c>
      <c r="C2352" t="s">
        <v>409</v>
      </c>
      <c r="D2352" t="s">
        <v>239</v>
      </c>
      <c r="E2352" t="s">
        <v>4478</v>
      </c>
      <c r="F2352" t="s">
        <v>178</v>
      </c>
    </row>
    <row r="2353" spans="1:6" hidden="1" x14ac:dyDescent="0.35">
      <c r="A2353" s="14">
        <v>45322.703147835651</v>
      </c>
      <c r="B2353" t="s">
        <v>360</v>
      </c>
      <c r="C2353" t="s">
        <v>391</v>
      </c>
      <c r="D2353" t="s">
        <v>239</v>
      </c>
      <c r="E2353" t="s">
        <v>4478</v>
      </c>
      <c r="F2353" t="s">
        <v>178</v>
      </c>
    </row>
    <row r="2354" spans="1:6" hidden="1" x14ac:dyDescent="0.35">
      <c r="A2354" s="14">
        <v>45317.73779590278</v>
      </c>
      <c r="B2354" t="s">
        <v>589</v>
      </c>
      <c r="C2354" t="s">
        <v>2813</v>
      </c>
      <c r="D2354" t="s">
        <v>239</v>
      </c>
      <c r="E2354" t="s">
        <v>4475</v>
      </c>
      <c r="F2354" t="s">
        <v>178</v>
      </c>
    </row>
    <row r="2355" spans="1:6" hidden="1" x14ac:dyDescent="0.35">
      <c r="A2355" s="14">
        <v>45309.538456504626</v>
      </c>
      <c r="B2355" t="s">
        <v>475</v>
      </c>
      <c r="C2355" t="s">
        <v>4172</v>
      </c>
      <c r="D2355" t="s">
        <v>239</v>
      </c>
      <c r="E2355" t="s">
        <v>4475</v>
      </c>
      <c r="F2355" t="s">
        <v>178</v>
      </c>
    </row>
    <row r="2356" spans="1:6" hidden="1" x14ac:dyDescent="0.35">
      <c r="A2356" s="14">
        <v>45321.444653472223</v>
      </c>
      <c r="B2356" t="s">
        <v>475</v>
      </c>
      <c r="C2356" t="s">
        <v>2453</v>
      </c>
      <c r="D2356" t="s">
        <v>62</v>
      </c>
      <c r="E2356" t="s">
        <v>4474</v>
      </c>
      <c r="F2356" t="s">
        <v>178</v>
      </c>
    </row>
    <row r="2357" spans="1:6" hidden="1" x14ac:dyDescent="0.35">
      <c r="A2357" s="14">
        <v>45324.562427731478</v>
      </c>
      <c r="B2357" t="s">
        <v>475</v>
      </c>
      <c r="C2357" t="s">
        <v>1760</v>
      </c>
      <c r="D2357" t="s">
        <v>62</v>
      </c>
      <c r="E2357" t="s">
        <v>4477</v>
      </c>
      <c r="F2357" t="s">
        <v>178</v>
      </c>
    </row>
    <row r="2358" spans="1:6" hidden="1" x14ac:dyDescent="0.35">
      <c r="A2358" s="14">
        <v>45316.484916006943</v>
      </c>
      <c r="B2358" t="s">
        <v>475</v>
      </c>
      <c r="C2358" t="s">
        <v>3122</v>
      </c>
      <c r="D2358" t="s">
        <v>62</v>
      </c>
      <c r="E2358" t="s">
        <v>4475</v>
      </c>
      <c r="F2358" t="s">
        <v>178</v>
      </c>
    </row>
    <row r="2359" spans="1:6" hidden="1" x14ac:dyDescent="0.35">
      <c r="A2359" s="14">
        <v>45316.576142094906</v>
      </c>
      <c r="B2359" t="s">
        <v>589</v>
      </c>
      <c r="C2359" t="s">
        <v>3084</v>
      </c>
      <c r="D2359" t="s">
        <v>62</v>
      </c>
      <c r="E2359" t="s">
        <v>4475</v>
      </c>
      <c r="F2359" t="s">
        <v>178</v>
      </c>
    </row>
    <row r="2360" spans="1:6" hidden="1" x14ac:dyDescent="0.35">
      <c r="A2360" s="14">
        <v>45309.563364930553</v>
      </c>
      <c r="B2360" t="s">
        <v>589</v>
      </c>
      <c r="C2360" t="s">
        <v>4171</v>
      </c>
      <c r="D2360" t="s">
        <v>239</v>
      </c>
      <c r="E2360" t="s">
        <v>4475</v>
      </c>
      <c r="F2360" t="s">
        <v>178</v>
      </c>
    </row>
    <row r="2361" spans="1:6" hidden="1" x14ac:dyDescent="0.35">
      <c r="A2361" s="14">
        <v>45310.479990891203</v>
      </c>
      <c r="B2361" t="s">
        <v>506</v>
      </c>
      <c r="C2361" t="s">
        <v>3982</v>
      </c>
      <c r="D2361" t="s">
        <v>62</v>
      </c>
      <c r="E2361" t="s">
        <v>4476</v>
      </c>
      <c r="F2361" t="s">
        <v>178</v>
      </c>
    </row>
    <row r="2362" spans="1:6" hidden="1" x14ac:dyDescent="0.35">
      <c r="A2362" s="14">
        <v>45327.617716134257</v>
      </c>
      <c r="B2362" t="s">
        <v>1210</v>
      </c>
      <c r="C2362" t="s">
        <v>1536</v>
      </c>
      <c r="D2362" t="s">
        <v>62</v>
      </c>
      <c r="E2362" t="s">
        <v>4478</v>
      </c>
      <c r="F2362" t="s">
        <v>178</v>
      </c>
    </row>
    <row r="2363" spans="1:6" hidden="1" x14ac:dyDescent="0.35">
      <c r="A2363" s="14">
        <v>45322.616596562497</v>
      </c>
      <c r="B2363" t="s">
        <v>486</v>
      </c>
      <c r="C2363" t="s">
        <v>2116</v>
      </c>
      <c r="D2363" t="s">
        <v>62</v>
      </c>
      <c r="E2363" t="s">
        <v>4475</v>
      </c>
      <c r="F2363" t="s">
        <v>178</v>
      </c>
    </row>
    <row r="2364" spans="1:6" hidden="1" x14ac:dyDescent="0.35">
      <c r="A2364" s="14">
        <v>45324.423829699073</v>
      </c>
      <c r="B2364" t="s">
        <v>486</v>
      </c>
      <c r="C2364" t="s">
        <v>1825</v>
      </c>
      <c r="D2364" t="s">
        <v>62</v>
      </c>
      <c r="E2364" t="s">
        <v>4476</v>
      </c>
      <c r="F2364" t="s">
        <v>178</v>
      </c>
    </row>
    <row r="2365" spans="1:6" hidden="1" x14ac:dyDescent="0.35">
      <c r="A2365" s="14">
        <v>45310.479451817133</v>
      </c>
      <c r="B2365" t="s">
        <v>3712</v>
      </c>
      <c r="C2365" t="s">
        <v>3984</v>
      </c>
      <c r="D2365" t="s">
        <v>62</v>
      </c>
      <c r="E2365" t="s">
        <v>4478</v>
      </c>
      <c r="F2365" t="s">
        <v>178</v>
      </c>
    </row>
    <row r="2366" spans="1:6" hidden="1" x14ac:dyDescent="0.35">
      <c r="A2366" s="14">
        <v>45315.644790057871</v>
      </c>
      <c r="B2366" t="s">
        <v>589</v>
      </c>
      <c r="C2366" t="s">
        <v>3267</v>
      </c>
      <c r="D2366" t="s">
        <v>62</v>
      </c>
      <c r="E2366" t="s">
        <v>4475</v>
      </c>
      <c r="F2366" t="s">
        <v>178</v>
      </c>
    </row>
    <row r="2367" spans="1:6" hidden="1" x14ac:dyDescent="0.35">
      <c r="A2367" s="14">
        <v>45330.403138530091</v>
      </c>
      <c r="B2367" t="s">
        <v>486</v>
      </c>
      <c r="C2367" t="s">
        <v>1365</v>
      </c>
      <c r="D2367" t="s">
        <v>239</v>
      </c>
      <c r="E2367" t="s">
        <v>4478</v>
      </c>
      <c r="F2367" t="s">
        <v>178</v>
      </c>
    </row>
    <row r="2368" spans="1:6" hidden="1" x14ac:dyDescent="0.35">
      <c r="A2368" s="14">
        <v>45307.587114085647</v>
      </c>
      <c r="B2368" t="s">
        <v>575</v>
      </c>
      <c r="C2368" t="s">
        <v>1062</v>
      </c>
      <c r="D2368" t="s">
        <v>239</v>
      </c>
      <c r="E2368" t="s">
        <v>4475</v>
      </c>
      <c r="F2368" t="s">
        <v>178</v>
      </c>
    </row>
    <row r="2369" spans="1:6" hidden="1" x14ac:dyDescent="0.35">
      <c r="A2369" s="14">
        <v>45318.438352303237</v>
      </c>
      <c r="B2369" t="s">
        <v>475</v>
      </c>
      <c r="C2369" t="s">
        <v>2733</v>
      </c>
      <c r="D2369" t="s">
        <v>62</v>
      </c>
      <c r="E2369" t="s">
        <v>4475</v>
      </c>
      <c r="F2369" t="s">
        <v>178</v>
      </c>
    </row>
    <row r="2370" spans="1:6" hidden="1" x14ac:dyDescent="0.35">
      <c r="A2370" s="14">
        <v>45320.567477349534</v>
      </c>
      <c r="B2370" t="s">
        <v>475</v>
      </c>
      <c r="C2370" t="s">
        <v>2631</v>
      </c>
      <c r="D2370" t="s">
        <v>62</v>
      </c>
      <c r="E2370" t="s">
        <v>4475</v>
      </c>
      <c r="F2370" t="s">
        <v>178</v>
      </c>
    </row>
    <row r="2371" spans="1:6" hidden="1" x14ac:dyDescent="0.35">
      <c r="A2371" s="14">
        <v>45323.414965208336</v>
      </c>
      <c r="B2371" t="s">
        <v>475</v>
      </c>
      <c r="C2371" t="s">
        <v>1990</v>
      </c>
      <c r="D2371" t="s">
        <v>62</v>
      </c>
      <c r="E2371" t="s">
        <v>4478</v>
      </c>
      <c r="F2371" t="s">
        <v>178</v>
      </c>
    </row>
    <row r="2372" spans="1:6" hidden="1" x14ac:dyDescent="0.35">
      <c r="A2372" s="14">
        <v>45313.619690462961</v>
      </c>
      <c r="B2372" t="s">
        <v>589</v>
      </c>
      <c r="C2372" t="s">
        <v>3695</v>
      </c>
      <c r="D2372" t="s">
        <v>62</v>
      </c>
      <c r="E2372" t="s">
        <v>4474</v>
      </c>
      <c r="F2372" t="s">
        <v>178</v>
      </c>
    </row>
    <row r="2373" spans="1:6" hidden="1" x14ac:dyDescent="0.35">
      <c r="A2373" s="14">
        <v>45310.453636307873</v>
      </c>
      <c r="B2373" t="s">
        <v>3712</v>
      </c>
      <c r="C2373" t="s">
        <v>3997</v>
      </c>
      <c r="D2373" t="s">
        <v>62</v>
      </c>
      <c r="E2373" t="s">
        <v>4478</v>
      </c>
      <c r="F2373" t="s">
        <v>178</v>
      </c>
    </row>
    <row r="2374" spans="1:6" hidden="1" x14ac:dyDescent="0.35">
      <c r="A2374" s="14">
        <v>45308.734680543981</v>
      </c>
      <c r="B2374" t="s">
        <v>589</v>
      </c>
      <c r="C2374" t="s">
        <v>4249</v>
      </c>
      <c r="D2374" t="s">
        <v>62</v>
      </c>
      <c r="E2374" t="s">
        <v>4474</v>
      </c>
      <c r="F2374" t="s">
        <v>178</v>
      </c>
    </row>
    <row r="2375" spans="1:6" hidden="1" x14ac:dyDescent="0.35">
      <c r="A2375" s="14">
        <v>45307.45280958333</v>
      </c>
      <c r="B2375" t="s">
        <v>506</v>
      </c>
      <c r="C2375" t="s">
        <v>4386</v>
      </c>
      <c r="D2375" t="s">
        <v>62</v>
      </c>
      <c r="E2375" t="s">
        <v>4477</v>
      </c>
      <c r="F2375" t="s">
        <v>178</v>
      </c>
    </row>
    <row r="2376" spans="1:6" hidden="1" x14ac:dyDescent="0.35">
      <c r="A2376" s="14">
        <v>45315.779896932872</v>
      </c>
      <c r="B2376" t="s">
        <v>589</v>
      </c>
      <c r="C2376" t="s">
        <v>3206</v>
      </c>
      <c r="D2376" t="s">
        <v>62</v>
      </c>
      <c r="E2376" t="s">
        <v>4477</v>
      </c>
      <c r="F2376" t="s">
        <v>178</v>
      </c>
    </row>
    <row r="2377" spans="1:6" hidden="1" x14ac:dyDescent="0.35">
      <c r="A2377" s="14">
        <v>45316.447594016201</v>
      </c>
      <c r="B2377" t="s">
        <v>475</v>
      </c>
      <c r="C2377" t="s">
        <v>3138</v>
      </c>
      <c r="D2377" t="s">
        <v>62</v>
      </c>
      <c r="E2377" t="s">
        <v>4476</v>
      </c>
      <c r="F2377" t="s">
        <v>178</v>
      </c>
    </row>
    <row r="2378" spans="1:6" hidden="1" x14ac:dyDescent="0.35">
      <c r="A2378" s="14">
        <v>45329.581835659723</v>
      </c>
      <c r="B2378" t="s">
        <v>486</v>
      </c>
      <c r="C2378" t="s">
        <v>1396</v>
      </c>
      <c r="D2378" t="s">
        <v>239</v>
      </c>
      <c r="E2378" t="s">
        <v>4478</v>
      </c>
      <c r="F2378" t="s">
        <v>178</v>
      </c>
    </row>
    <row r="2379" spans="1:6" hidden="1" x14ac:dyDescent="0.35">
      <c r="A2379" s="14">
        <v>45322.529602708331</v>
      </c>
      <c r="B2379" t="s">
        <v>506</v>
      </c>
      <c r="C2379" t="s">
        <v>2189</v>
      </c>
      <c r="D2379" t="s">
        <v>62</v>
      </c>
      <c r="E2379" t="s">
        <v>4475</v>
      </c>
      <c r="F2379" t="s">
        <v>178</v>
      </c>
    </row>
    <row r="2380" spans="1:6" hidden="1" x14ac:dyDescent="0.35">
      <c r="A2380" s="14">
        <v>45321.803662673614</v>
      </c>
      <c r="B2380" t="s">
        <v>589</v>
      </c>
      <c r="C2380" t="s">
        <v>2284</v>
      </c>
      <c r="D2380" t="s">
        <v>62</v>
      </c>
      <c r="E2380" t="s">
        <v>4475</v>
      </c>
      <c r="F2380" t="s">
        <v>178</v>
      </c>
    </row>
    <row r="2381" spans="1:6" hidden="1" x14ac:dyDescent="0.35">
      <c r="A2381" s="14">
        <v>45313.440874884262</v>
      </c>
      <c r="B2381" t="s">
        <v>59</v>
      </c>
      <c r="C2381" t="s">
        <v>174</v>
      </c>
      <c r="D2381" t="s">
        <v>62</v>
      </c>
      <c r="E2381" t="s">
        <v>4478</v>
      </c>
      <c r="F2381" t="s">
        <v>178</v>
      </c>
    </row>
    <row r="2382" spans="1:6" hidden="1" x14ac:dyDescent="0.35">
      <c r="A2382" s="14">
        <v>45308.580954687503</v>
      </c>
      <c r="B2382" t="s">
        <v>506</v>
      </c>
      <c r="C2382" t="s">
        <v>4293</v>
      </c>
      <c r="D2382" t="s">
        <v>239</v>
      </c>
      <c r="E2382" t="s">
        <v>4477</v>
      </c>
      <c r="F2382" t="s">
        <v>178</v>
      </c>
    </row>
    <row r="2383" spans="1:6" hidden="1" x14ac:dyDescent="0.35">
      <c r="A2383" s="14">
        <v>45309.657149988423</v>
      </c>
      <c r="B2383" t="s">
        <v>589</v>
      </c>
      <c r="C2383" t="s">
        <v>4092</v>
      </c>
      <c r="D2383" t="s">
        <v>62</v>
      </c>
      <c r="E2383" t="s">
        <v>4475</v>
      </c>
      <c r="F2383" t="s">
        <v>178</v>
      </c>
    </row>
    <row r="2384" spans="1:6" hidden="1" x14ac:dyDescent="0.35">
      <c r="A2384" s="14">
        <v>45313.414388124998</v>
      </c>
      <c r="B2384" t="s">
        <v>475</v>
      </c>
      <c r="C2384" t="s">
        <v>3783</v>
      </c>
      <c r="D2384" t="s">
        <v>239</v>
      </c>
      <c r="E2384" t="s">
        <v>4474</v>
      </c>
      <c r="F2384" t="s">
        <v>178</v>
      </c>
    </row>
    <row r="2385" spans="1:6" hidden="1" x14ac:dyDescent="0.35">
      <c r="A2385" s="14">
        <v>45323.495315914355</v>
      </c>
      <c r="B2385" t="s">
        <v>486</v>
      </c>
      <c r="C2385" t="s">
        <v>1945</v>
      </c>
      <c r="D2385" t="s">
        <v>62</v>
      </c>
      <c r="E2385" t="s">
        <v>4478</v>
      </c>
      <c r="F2385" t="s">
        <v>178</v>
      </c>
    </row>
    <row r="2386" spans="1:6" hidden="1" x14ac:dyDescent="0.35">
      <c r="A2386" s="14">
        <v>45308.59112420139</v>
      </c>
      <c r="B2386" t="s">
        <v>589</v>
      </c>
      <c r="C2386" t="s">
        <v>4282</v>
      </c>
      <c r="D2386" t="s">
        <v>239</v>
      </c>
      <c r="E2386" t="s">
        <v>4475</v>
      </c>
      <c r="F2386" t="s">
        <v>178</v>
      </c>
    </row>
    <row r="2387" spans="1:6" hidden="1" x14ac:dyDescent="0.35">
      <c r="A2387" s="14">
        <v>45324.512336215281</v>
      </c>
      <c r="B2387" t="s">
        <v>475</v>
      </c>
      <c r="C2387" t="s">
        <v>1789</v>
      </c>
      <c r="D2387" t="s">
        <v>62</v>
      </c>
      <c r="E2387" t="s">
        <v>4474</v>
      </c>
      <c r="F2387" t="s">
        <v>178</v>
      </c>
    </row>
    <row r="2388" spans="1:6" hidden="1" x14ac:dyDescent="0.35">
      <c r="A2388" s="14">
        <v>45308.63226849537</v>
      </c>
      <c r="B2388" t="s">
        <v>506</v>
      </c>
      <c r="C2388" t="s">
        <v>4258</v>
      </c>
      <c r="D2388" t="s">
        <v>62</v>
      </c>
      <c r="E2388" t="s">
        <v>4475</v>
      </c>
      <c r="F2388" t="s">
        <v>178</v>
      </c>
    </row>
    <row r="2389" spans="1:6" hidden="1" x14ac:dyDescent="0.35">
      <c r="A2389" s="14">
        <v>45316.511421898147</v>
      </c>
      <c r="B2389" t="s">
        <v>506</v>
      </c>
      <c r="C2389" t="s">
        <v>3112</v>
      </c>
      <c r="D2389" t="s">
        <v>62</v>
      </c>
      <c r="E2389" t="s">
        <v>4476</v>
      </c>
      <c r="F2389" t="s">
        <v>178</v>
      </c>
    </row>
    <row r="2390" spans="1:6" hidden="1" x14ac:dyDescent="0.35">
      <c r="A2390" s="14">
        <v>45323.620391122684</v>
      </c>
      <c r="B2390" t="s">
        <v>475</v>
      </c>
      <c r="C2390" t="s">
        <v>1883</v>
      </c>
      <c r="D2390" t="s">
        <v>62</v>
      </c>
      <c r="E2390" t="s">
        <v>4477</v>
      </c>
      <c r="F2390" t="s">
        <v>178</v>
      </c>
    </row>
    <row r="2391" spans="1:6" hidden="1" x14ac:dyDescent="0.35">
      <c r="A2391" s="14">
        <v>45320.845261388888</v>
      </c>
      <c r="B2391" t="s">
        <v>589</v>
      </c>
      <c r="C2391" t="s">
        <v>2480</v>
      </c>
      <c r="D2391" t="s">
        <v>62</v>
      </c>
      <c r="E2391" t="s">
        <v>4475</v>
      </c>
      <c r="F2391" t="s">
        <v>178</v>
      </c>
    </row>
    <row r="2392" spans="1:6" hidden="1" x14ac:dyDescent="0.35">
      <c r="A2392" s="14">
        <v>45308.74314677083</v>
      </c>
      <c r="B2392" t="s">
        <v>589</v>
      </c>
      <c r="C2392" t="s">
        <v>4248</v>
      </c>
      <c r="D2392" t="s">
        <v>62</v>
      </c>
      <c r="E2392" t="s">
        <v>4475</v>
      </c>
      <c r="F2392" t="s">
        <v>178</v>
      </c>
    </row>
    <row r="2393" spans="1:6" hidden="1" x14ac:dyDescent="0.35">
      <c r="A2393" s="14">
        <v>45309.590891956017</v>
      </c>
      <c r="B2393" t="s">
        <v>589</v>
      </c>
      <c r="C2393" t="s">
        <v>4147</v>
      </c>
      <c r="D2393" t="s">
        <v>62</v>
      </c>
      <c r="E2393" t="s">
        <v>4476</v>
      </c>
      <c r="F2393" t="s">
        <v>178</v>
      </c>
    </row>
    <row r="2394" spans="1:6" hidden="1" x14ac:dyDescent="0.35">
      <c r="A2394" s="14">
        <v>45323.506778761577</v>
      </c>
      <c r="B2394" t="s">
        <v>506</v>
      </c>
      <c r="C2394" t="s">
        <v>1937</v>
      </c>
      <c r="D2394" t="s">
        <v>239</v>
      </c>
      <c r="E2394" t="s">
        <v>4478</v>
      </c>
      <c r="F2394" t="s">
        <v>178</v>
      </c>
    </row>
    <row r="2395" spans="1:6" hidden="1" x14ac:dyDescent="0.35">
      <c r="A2395" s="14">
        <v>45314.402831111111</v>
      </c>
      <c r="B2395" t="s">
        <v>486</v>
      </c>
      <c r="C2395" t="s">
        <v>3577</v>
      </c>
      <c r="D2395" t="s">
        <v>62</v>
      </c>
      <c r="E2395" t="s">
        <v>4477</v>
      </c>
      <c r="F2395" t="s">
        <v>178</v>
      </c>
    </row>
    <row r="2396" spans="1:6" hidden="1" x14ac:dyDescent="0.35">
      <c r="A2396" s="14">
        <v>45322.538830972226</v>
      </c>
      <c r="B2396" t="s">
        <v>486</v>
      </c>
      <c r="C2396" t="s">
        <v>2186</v>
      </c>
      <c r="D2396" t="s">
        <v>62</v>
      </c>
      <c r="E2396" t="s">
        <v>4477</v>
      </c>
      <c r="F2396" t="s">
        <v>178</v>
      </c>
    </row>
    <row r="2397" spans="1:6" hidden="1" x14ac:dyDescent="0.35">
      <c r="A2397" s="14">
        <v>45314.486150034725</v>
      </c>
      <c r="B2397" t="s">
        <v>59</v>
      </c>
      <c r="C2397" t="s">
        <v>270</v>
      </c>
      <c r="D2397" t="s">
        <v>62</v>
      </c>
      <c r="E2397" t="s">
        <v>4478</v>
      </c>
      <c r="F2397" t="s">
        <v>178</v>
      </c>
    </row>
    <row r="2398" spans="1:6" hidden="1" x14ac:dyDescent="0.35">
      <c r="A2398" s="14">
        <v>45314.48028935185</v>
      </c>
      <c r="B2398" t="s">
        <v>506</v>
      </c>
      <c r="C2398" t="s">
        <v>3543</v>
      </c>
      <c r="D2398" t="s">
        <v>62</v>
      </c>
      <c r="E2398" t="s">
        <v>4475</v>
      </c>
      <c r="F2398" t="s">
        <v>178</v>
      </c>
    </row>
    <row r="2399" spans="1:6" hidden="1" x14ac:dyDescent="0.35">
      <c r="A2399" s="14">
        <v>45322.452875960647</v>
      </c>
      <c r="B2399" t="s">
        <v>506</v>
      </c>
      <c r="C2399" t="s">
        <v>2219</v>
      </c>
      <c r="D2399" t="s">
        <v>62</v>
      </c>
      <c r="E2399" t="s">
        <v>4477</v>
      </c>
      <c r="F2399" t="s">
        <v>178</v>
      </c>
    </row>
    <row r="2400" spans="1:6" hidden="1" x14ac:dyDescent="0.35">
      <c r="A2400" s="14">
        <v>45322.626661620372</v>
      </c>
      <c r="B2400" t="s">
        <v>1210</v>
      </c>
      <c r="C2400" t="s">
        <v>2107</v>
      </c>
      <c r="D2400" t="s">
        <v>62</v>
      </c>
      <c r="E2400" t="s">
        <v>4477</v>
      </c>
      <c r="F2400" t="s">
        <v>178</v>
      </c>
    </row>
    <row r="2401" spans="1:6" hidden="1" x14ac:dyDescent="0.35">
      <c r="A2401" s="14">
        <v>45315.531081678244</v>
      </c>
      <c r="B2401" t="s">
        <v>486</v>
      </c>
      <c r="C2401" t="s">
        <v>3333</v>
      </c>
      <c r="D2401" t="s">
        <v>62</v>
      </c>
      <c r="E2401" t="s">
        <v>4477</v>
      </c>
      <c r="F2401" t="s">
        <v>178</v>
      </c>
    </row>
    <row r="2402" spans="1:6" hidden="1" x14ac:dyDescent="0.35">
      <c r="A2402" s="14">
        <v>45302.490568217596</v>
      </c>
      <c r="B2402" t="s">
        <v>486</v>
      </c>
      <c r="C2402" t="s">
        <v>644</v>
      </c>
      <c r="D2402" t="s">
        <v>239</v>
      </c>
      <c r="E2402" t="s">
        <v>4478</v>
      </c>
      <c r="F2402" t="s">
        <v>178</v>
      </c>
    </row>
    <row r="2403" spans="1:6" hidden="1" x14ac:dyDescent="0.35">
      <c r="A2403" s="14">
        <v>45330.603585868055</v>
      </c>
      <c r="B2403" t="s">
        <v>486</v>
      </c>
      <c r="C2403" t="s">
        <v>1284</v>
      </c>
      <c r="D2403" t="s">
        <v>239</v>
      </c>
      <c r="E2403" t="s">
        <v>4478</v>
      </c>
      <c r="F2403" t="s">
        <v>178</v>
      </c>
    </row>
    <row r="2404" spans="1:6" hidden="1" x14ac:dyDescent="0.35">
      <c r="A2404" s="14">
        <v>45316.440648692129</v>
      </c>
      <c r="B2404" t="s">
        <v>506</v>
      </c>
      <c r="C2404" t="s">
        <v>3143</v>
      </c>
      <c r="D2404" t="s">
        <v>62</v>
      </c>
      <c r="E2404" t="s">
        <v>4476</v>
      </c>
      <c r="F2404" t="s">
        <v>178</v>
      </c>
    </row>
    <row r="2405" spans="1:6" hidden="1" x14ac:dyDescent="0.35">
      <c r="A2405" s="14">
        <v>45314.620576817128</v>
      </c>
      <c r="B2405" t="s">
        <v>575</v>
      </c>
      <c r="C2405" t="s">
        <v>3483</v>
      </c>
      <c r="D2405" t="s">
        <v>239</v>
      </c>
      <c r="E2405" t="s">
        <v>4476</v>
      </c>
      <c r="F2405" t="s">
        <v>178</v>
      </c>
    </row>
    <row r="2406" spans="1:6" hidden="1" x14ac:dyDescent="0.35">
      <c r="A2406" s="14">
        <v>45320.579306087966</v>
      </c>
      <c r="B2406" t="s">
        <v>506</v>
      </c>
      <c r="C2406" t="s">
        <v>2629</v>
      </c>
      <c r="D2406" t="s">
        <v>62</v>
      </c>
      <c r="E2406" t="s">
        <v>4475</v>
      </c>
      <c r="F2406" t="s">
        <v>178</v>
      </c>
    </row>
    <row r="2407" spans="1:6" hidden="1" x14ac:dyDescent="0.35">
      <c r="A2407" s="14">
        <v>45313.7108902662</v>
      </c>
      <c r="B2407" t="s">
        <v>575</v>
      </c>
      <c r="C2407" t="s">
        <v>3653</v>
      </c>
      <c r="D2407" t="s">
        <v>239</v>
      </c>
      <c r="E2407" t="s">
        <v>4477</v>
      </c>
      <c r="F2407" t="s">
        <v>178</v>
      </c>
    </row>
    <row r="2408" spans="1:6" hidden="1" x14ac:dyDescent="0.35">
      <c r="A2408" s="14">
        <v>45314.830064780093</v>
      </c>
      <c r="B2408" t="s">
        <v>575</v>
      </c>
      <c r="C2408" t="s">
        <v>3407</v>
      </c>
      <c r="D2408" t="s">
        <v>239</v>
      </c>
      <c r="E2408" t="s">
        <v>4474</v>
      </c>
      <c r="F2408" t="s">
        <v>178</v>
      </c>
    </row>
    <row r="2409" spans="1:6" hidden="1" x14ac:dyDescent="0.35">
      <c r="A2409" s="14">
        <v>45321.826740729164</v>
      </c>
      <c r="B2409" t="s">
        <v>575</v>
      </c>
      <c r="C2409" t="s">
        <v>2268</v>
      </c>
      <c r="D2409" t="s">
        <v>62</v>
      </c>
      <c r="E2409" t="s">
        <v>4475</v>
      </c>
      <c r="F2409" t="s">
        <v>178</v>
      </c>
    </row>
    <row r="2410" spans="1:6" hidden="1" x14ac:dyDescent="0.35">
      <c r="A2410" s="14">
        <v>45313.59654366898</v>
      </c>
      <c r="B2410" t="s">
        <v>486</v>
      </c>
      <c r="C2410" t="s">
        <v>3718</v>
      </c>
      <c r="D2410" t="s">
        <v>62</v>
      </c>
      <c r="E2410" t="s">
        <v>4475</v>
      </c>
      <c r="F2410" t="s">
        <v>178</v>
      </c>
    </row>
    <row r="2411" spans="1:6" hidden="1" x14ac:dyDescent="0.35">
      <c r="A2411" s="14">
        <v>45315.737793888889</v>
      </c>
      <c r="B2411" t="s">
        <v>589</v>
      </c>
      <c r="C2411" t="s">
        <v>3229</v>
      </c>
      <c r="D2411" t="s">
        <v>239</v>
      </c>
      <c r="E2411" t="s">
        <v>4475</v>
      </c>
      <c r="F2411" t="s">
        <v>178</v>
      </c>
    </row>
    <row r="2412" spans="1:6" hidden="1" x14ac:dyDescent="0.35">
      <c r="A2412" s="14">
        <v>45308.83309216435</v>
      </c>
      <c r="B2412" t="s">
        <v>575</v>
      </c>
      <c r="C2412" t="s">
        <v>4230</v>
      </c>
      <c r="D2412" t="s">
        <v>239</v>
      </c>
      <c r="E2412" t="s">
        <v>4476</v>
      </c>
      <c r="F2412" t="s">
        <v>178</v>
      </c>
    </row>
    <row r="2413" spans="1:6" hidden="1" x14ac:dyDescent="0.35">
      <c r="A2413" s="14">
        <v>45315.587784178242</v>
      </c>
      <c r="B2413" t="s">
        <v>506</v>
      </c>
      <c r="C2413" t="s">
        <v>3302</v>
      </c>
      <c r="D2413" t="s">
        <v>239</v>
      </c>
      <c r="E2413" t="s">
        <v>4475</v>
      </c>
      <c r="F2413" t="s">
        <v>178</v>
      </c>
    </row>
    <row r="2414" spans="1:6" hidden="1" x14ac:dyDescent="0.35">
      <c r="A2414" s="14">
        <v>45313.618473726849</v>
      </c>
      <c r="B2414" t="s">
        <v>506</v>
      </c>
      <c r="C2414" t="s">
        <v>3696</v>
      </c>
      <c r="D2414" t="s">
        <v>62</v>
      </c>
      <c r="E2414" t="s">
        <v>4476</v>
      </c>
      <c r="F2414" t="s">
        <v>178</v>
      </c>
    </row>
    <row r="2415" spans="1:6" hidden="1" x14ac:dyDescent="0.35">
      <c r="A2415" s="14">
        <v>45310.595255879627</v>
      </c>
      <c r="B2415" t="s">
        <v>506</v>
      </c>
      <c r="C2415" t="s">
        <v>3935</v>
      </c>
      <c r="D2415" t="s">
        <v>239</v>
      </c>
      <c r="E2415" t="s">
        <v>4477</v>
      </c>
      <c r="F2415" t="s">
        <v>178</v>
      </c>
    </row>
    <row r="2416" spans="1:6" hidden="1" x14ac:dyDescent="0.35">
      <c r="A2416" s="14">
        <v>45318.500972847221</v>
      </c>
      <c r="B2416" t="s">
        <v>506</v>
      </c>
      <c r="C2416" t="s">
        <v>2719</v>
      </c>
      <c r="D2416" t="s">
        <v>62</v>
      </c>
      <c r="E2416" t="s">
        <v>4477</v>
      </c>
      <c r="F2416" t="s">
        <v>178</v>
      </c>
    </row>
    <row r="2417" spans="1:6" hidden="1" x14ac:dyDescent="0.35">
      <c r="A2417" s="14">
        <v>45320.526677685186</v>
      </c>
      <c r="B2417" t="s">
        <v>506</v>
      </c>
      <c r="C2417" t="s">
        <v>2634</v>
      </c>
      <c r="D2417" t="s">
        <v>62</v>
      </c>
      <c r="E2417" t="s">
        <v>4476</v>
      </c>
      <c r="F2417" t="s">
        <v>178</v>
      </c>
    </row>
    <row r="2418" spans="1:6" hidden="1" x14ac:dyDescent="0.35">
      <c r="A2418" s="14">
        <v>45309.71670409722</v>
      </c>
      <c r="B2418" t="s">
        <v>589</v>
      </c>
      <c r="C2418" t="s">
        <v>4077</v>
      </c>
      <c r="D2418" t="s">
        <v>239</v>
      </c>
      <c r="E2418" t="s">
        <v>4475</v>
      </c>
      <c r="F2418" t="s">
        <v>178</v>
      </c>
    </row>
    <row r="2419" spans="1:6" hidden="1" x14ac:dyDescent="0.35">
      <c r="A2419" s="14">
        <v>45308.63226849537</v>
      </c>
      <c r="B2419" t="s">
        <v>506</v>
      </c>
      <c r="C2419" t="s">
        <v>4258</v>
      </c>
      <c r="D2419" t="s">
        <v>62</v>
      </c>
      <c r="E2419" t="s">
        <v>4475</v>
      </c>
      <c r="F2419" t="s">
        <v>4629</v>
      </c>
    </row>
    <row r="2420" spans="1:6" hidden="1" x14ac:dyDescent="0.35">
      <c r="A2420" s="14">
        <v>45327.604791736114</v>
      </c>
      <c r="B2420" t="s">
        <v>486</v>
      </c>
      <c r="C2420" t="s">
        <v>1546</v>
      </c>
      <c r="D2420" t="s">
        <v>62</v>
      </c>
      <c r="E2420" t="s">
        <v>4478</v>
      </c>
    </row>
    <row r="2421" spans="1:6" hidden="1" x14ac:dyDescent="0.35">
      <c r="A2421" s="14">
        <v>45320.620443136577</v>
      </c>
      <c r="B2421" t="s">
        <v>486</v>
      </c>
      <c r="C2421" t="s">
        <v>2594</v>
      </c>
      <c r="D2421" t="s">
        <v>62</v>
      </c>
      <c r="E2421" t="s">
        <v>4474</v>
      </c>
    </row>
    <row r="2422" spans="1:6" hidden="1" x14ac:dyDescent="0.35">
      <c r="A2422" s="14">
        <v>45324.392344513886</v>
      </c>
      <c r="B2422" t="s">
        <v>486</v>
      </c>
      <c r="C2422" t="s">
        <v>1842</v>
      </c>
      <c r="D2422" t="s">
        <v>62</v>
      </c>
      <c r="E2422" t="s">
        <v>4476</v>
      </c>
    </row>
    <row r="2423" spans="1:6" hidden="1" x14ac:dyDescent="0.35">
      <c r="A2423" s="14">
        <v>45314.442338460649</v>
      </c>
      <c r="B2423" t="s">
        <v>486</v>
      </c>
      <c r="C2423" t="s">
        <v>3560</v>
      </c>
      <c r="D2423" t="s">
        <v>62</v>
      </c>
      <c r="E2423" t="s">
        <v>4475</v>
      </c>
    </row>
    <row r="2424" spans="1:6" hidden="1" x14ac:dyDescent="0.35">
      <c r="A2424" s="14">
        <v>45321.562837488425</v>
      </c>
      <c r="B2424" t="s">
        <v>1205</v>
      </c>
      <c r="C2424" t="s">
        <v>2404</v>
      </c>
      <c r="D2424" t="s">
        <v>62</v>
      </c>
      <c r="E2424" t="s">
        <v>4477</v>
      </c>
      <c r="F2424" t="s">
        <v>4097</v>
      </c>
    </row>
    <row r="2425" spans="1:6" hidden="1" x14ac:dyDescent="0.35">
      <c r="A2425" s="14">
        <v>45307.505259976853</v>
      </c>
      <c r="B2425" t="s">
        <v>486</v>
      </c>
      <c r="C2425" t="s">
        <v>4376</v>
      </c>
      <c r="D2425" t="s">
        <v>239</v>
      </c>
      <c r="E2425" t="s">
        <v>4475</v>
      </c>
    </row>
    <row r="2426" spans="1:6" hidden="1" x14ac:dyDescent="0.35">
      <c r="A2426" s="14">
        <v>45307.488397233799</v>
      </c>
      <c r="B2426" t="s">
        <v>486</v>
      </c>
      <c r="C2426" t="s">
        <v>4379</v>
      </c>
      <c r="D2426" t="s">
        <v>62</v>
      </c>
      <c r="E2426" t="s">
        <v>4476</v>
      </c>
    </row>
    <row r="2427" spans="1:6" hidden="1" x14ac:dyDescent="0.35">
      <c r="A2427" s="14">
        <v>45324.392344513886</v>
      </c>
      <c r="B2427" t="s">
        <v>486</v>
      </c>
      <c r="C2427" t="s">
        <v>1842</v>
      </c>
      <c r="D2427" t="s">
        <v>62</v>
      </c>
      <c r="E2427" t="s">
        <v>4476</v>
      </c>
    </row>
    <row r="2428" spans="1:6" hidden="1" x14ac:dyDescent="0.35">
      <c r="A2428" s="14">
        <v>45306.630084131946</v>
      </c>
      <c r="B2428" t="s">
        <v>486</v>
      </c>
      <c r="C2428" t="s">
        <v>987</v>
      </c>
      <c r="D2428" t="s">
        <v>62</v>
      </c>
      <c r="E2428" t="s">
        <v>4476</v>
      </c>
    </row>
    <row r="2429" spans="1:6" hidden="1" x14ac:dyDescent="0.35">
      <c r="A2429" s="14">
        <v>45315.579799120373</v>
      </c>
      <c r="B2429" t="s">
        <v>486</v>
      </c>
      <c r="C2429" t="s">
        <v>3311</v>
      </c>
      <c r="D2429" t="s">
        <v>62</v>
      </c>
      <c r="E2429" t="s">
        <v>4474</v>
      </c>
    </row>
    <row r="2430" spans="1:6" hidden="1" x14ac:dyDescent="0.35">
      <c r="A2430" s="14">
        <v>45320.620443136577</v>
      </c>
      <c r="B2430" t="s">
        <v>486</v>
      </c>
      <c r="C2430" t="s">
        <v>2594</v>
      </c>
      <c r="D2430" t="s">
        <v>62</v>
      </c>
      <c r="E2430" t="s">
        <v>4474</v>
      </c>
    </row>
    <row r="2431" spans="1:6" hidden="1" x14ac:dyDescent="0.35">
      <c r="A2431" s="14">
        <v>45303.539134398146</v>
      </c>
      <c r="B2431" t="s">
        <v>486</v>
      </c>
      <c r="C2431" t="s">
        <v>783</v>
      </c>
      <c r="D2431" t="s">
        <v>239</v>
      </c>
      <c r="E2431" t="s">
        <v>4478</v>
      </c>
    </row>
    <row r="2432" spans="1:6" hidden="1" x14ac:dyDescent="0.35">
      <c r="A2432" s="14">
        <v>45317.534125983795</v>
      </c>
      <c r="B2432" t="s">
        <v>506</v>
      </c>
      <c r="C2432" t="s">
        <v>2940</v>
      </c>
      <c r="D2432" t="s">
        <v>62</v>
      </c>
      <c r="E2432" t="s">
        <v>4475</v>
      </c>
    </row>
    <row r="2433" spans="1:6" hidden="1" x14ac:dyDescent="0.35">
      <c r="A2433" s="14">
        <v>45309.582282951385</v>
      </c>
      <c r="B2433" t="s">
        <v>486</v>
      </c>
      <c r="C2433" t="s">
        <v>4160</v>
      </c>
      <c r="D2433" t="s">
        <v>239</v>
      </c>
      <c r="E2433" t="s">
        <v>4475</v>
      </c>
    </row>
    <row r="2434" spans="1:6" hidden="1" x14ac:dyDescent="0.35">
      <c r="A2434" s="14">
        <v>45303.665540844908</v>
      </c>
      <c r="B2434" t="s">
        <v>486</v>
      </c>
      <c r="C2434" t="s">
        <v>829</v>
      </c>
      <c r="D2434" t="s">
        <v>62</v>
      </c>
      <c r="E2434" t="s">
        <v>4476</v>
      </c>
    </row>
    <row r="2435" spans="1:6" hidden="1" x14ac:dyDescent="0.35">
      <c r="A2435" s="14">
        <v>45301.510552858796</v>
      </c>
      <c r="B2435" t="s">
        <v>486</v>
      </c>
      <c r="C2435" t="s">
        <v>514</v>
      </c>
      <c r="D2435" t="s">
        <v>239</v>
      </c>
      <c r="E2435" t="s">
        <v>4475</v>
      </c>
    </row>
    <row r="2436" spans="1:6" hidden="1" x14ac:dyDescent="0.35">
      <c r="A2436" s="14">
        <v>45324.562043530095</v>
      </c>
      <c r="B2436" t="s">
        <v>486</v>
      </c>
      <c r="C2436" t="s">
        <v>1766</v>
      </c>
      <c r="D2436" t="s">
        <v>62</v>
      </c>
      <c r="E2436" t="s">
        <v>4476</v>
      </c>
      <c r="F2436" t="s">
        <v>4097</v>
      </c>
    </row>
    <row r="2437" spans="1:6" hidden="1" x14ac:dyDescent="0.35">
      <c r="A2437" s="14">
        <v>45327.526502141205</v>
      </c>
      <c r="B2437" t="s">
        <v>486</v>
      </c>
      <c r="C2437" t="s">
        <v>1571</v>
      </c>
      <c r="D2437" t="s">
        <v>62</v>
      </c>
      <c r="E2437" t="s">
        <v>4478</v>
      </c>
      <c r="F2437" t="s">
        <v>4097</v>
      </c>
    </row>
    <row r="2438" spans="1:6" hidden="1" x14ac:dyDescent="0.35">
      <c r="A2438" s="14">
        <v>45328.504457268522</v>
      </c>
      <c r="B2438" t="s">
        <v>486</v>
      </c>
      <c r="C2438" t="s">
        <v>1482</v>
      </c>
      <c r="D2438" t="s">
        <v>239</v>
      </c>
      <c r="E2438" t="s">
        <v>4478</v>
      </c>
      <c r="F2438" t="s">
        <v>4097</v>
      </c>
    </row>
    <row r="2439" spans="1:6" hidden="1" x14ac:dyDescent="0.35">
      <c r="A2439" s="14">
        <v>45331.613072719905</v>
      </c>
      <c r="B2439" t="s">
        <v>486</v>
      </c>
      <c r="C2439" t="s">
        <v>1193</v>
      </c>
      <c r="D2439" t="s">
        <v>239</v>
      </c>
      <c r="E2439" t="s">
        <v>4478</v>
      </c>
      <c r="F2439" t="s">
        <v>4097</v>
      </c>
    </row>
    <row r="2440" spans="1:6" hidden="1" x14ac:dyDescent="0.35">
      <c r="A2440" s="14">
        <v>45323.604740034723</v>
      </c>
      <c r="B2440" t="s">
        <v>486</v>
      </c>
      <c r="C2440" t="s">
        <v>1890</v>
      </c>
      <c r="D2440" t="s">
        <v>62</v>
      </c>
      <c r="E2440" t="s">
        <v>4475</v>
      </c>
      <c r="F2440" t="s">
        <v>4097</v>
      </c>
    </row>
    <row r="2441" spans="1:6" hidden="1" x14ac:dyDescent="0.35">
      <c r="A2441" s="14">
        <v>45329.415821030096</v>
      </c>
      <c r="B2441" t="s">
        <v>486</v>
      </c>
      <c r="C2441" t="s">
        <v>1443</v>
      </c>
      <c r="D2441" t="s">
        <v>239</v>
      </c>
      <c r="E2441" t="s">
        <v>4478</v>
      </c>
      <c r="F2441" t="s">
        <v>4097</v>
      </c>
    </row>
    <row r="2442" spans="1:6" hidden="1" x14ac:dyDescent="0.35">
      <c r="A2442" s="14">
        <v>45321.600732523148</v>
      </c>
      <c r="B2442" t="s">
        <v>486</v>
      </c>
      <c r="C2442" t="s">
        <v>2374</v>
      </c>
      <c r="D2442" t="s">
        <v>62</v>
      </c>
      <c r="E2442" t="s">
        <v>4474</v>
      </c>
      <c r="F2442" t="s">
        <v>4097</v>
      </c>
    </row>
    <row r="2443" spans="1:6" hidden="1" x14ac:dyDescent="0.35">
      <c r="A2443" s="14">
        <v>45321.585499004628</v>
      </c>
      <c r="B2443" t="s">
        <v>486</v>
      </c>
      <c r="C2443" t="s">
        <v>2391</v>
      </c>
      <c r="D2443" t="s">
        <v>62</v>
      </c>
      <c r="E2443" t="s">
        <v>4475</v>
      </c>
      <c r="F2443" t="s">
        <v>4097</v>
      </c>
    </row>
    <row r="2444" spans="1:6" hidden="1" x14ac:dyDescent="0.35">
      <c r="A2444" s="14">
        <v>45309.389848043982</v>
      </c>
      <c r="B2444" t="s">
        <v>486</v>
      </c>
      <c r="C2444" t="s">
        <v>4216</v>
      </c>
      <c r="D2444" t="s">
        <v>62</v>
      </c>
      <c r="E2444" t="s">
        <v>4477</v>
      </c>
      <c r="F2444" t="s">
        <v>4097</v>
      </c>
    </row>
    <row r="2445" spans="1:6" hidden="1" x14ac:dyDescent="0.35">
      <c r="A2445" s="14">
        <v>45310.603839131945</v>
      </c>
      <c r="B2445" t="s">
        <v>575</v>
      </c>
      <c r="C2445" t="s">
        <v>3924</v>
      </c>
      <c r="D2445" t="s">
        <v>62</v>
      </c>
      <c r="E2445" t="s">
        <v>4475</v>
      </c>
      <c r="F2445" t="s">
        <v>4097</v>
      </c>
    </row>
    <row r="2446" spans="1:6" hidden="1" x14ac:dyDescent="0.35">
      <c r="A2446" s="14">
        <v>45313.605314618057</v>
      </c>
      <c r="B2446" t="s">
        <v>486</v>
      </c>
      <c r="C2446" t="s">
        <v>3710</v>
      </c>
      <c r="D2446" t="s">
        <v>62</v>
      </c>
      <c r="E2446" t="s">
        <v>4475</v>
      </c>
      <c r="F2446" t="s">
        <v>4097</v>
      </c>
    </row>
    <row r="2447" spans="1:6" hidden="1" x14ac:dyDescent="0.35">
      <c r="A2447" s="14">
        <v>45322.427489189817</v>
      </c>
      <c r="B2447" t="s">
        <v>506</v>
      </c>
      <c r="C2447" t="s">
        <v>2238</v>
      </c>
      <c r="D2447" t="s">
        <v>62</v>
      </c>
      <c r="E2447" t="s">
        <v>4476</v>
      </c>
      <c r="F2447" t="s">
        <v>4097</v>
      </c>
    </row>
    <row r="2448" spans="1:6" hidden="1" x14ac:dyDescent="0.35">
      <c r="A2448" s="14">
        <v>45322.817957430554</v>
      </c>
      <c r="B2448" t="s">
        <v>59</v>
      </c>
      <c r="C2448" t="s">
        <v>414</v>
      </c>
      <c r="D2448" t="s">
        <v>62</v>
      </c>
      <c r="E2448" t="s">
        <v>4478</v>
      </c>
      <c r="F2448" t="s">
        <v>4097</v>
      </c>
    </row>
    <row r="2449" spans="1:6" hidden="1" x14ac:dyDescent="0.35">
      <c r="A2449" s="14">
        <v>45313.658887800928</v>
      </c>
      <c r="B2449" t="s">
        <v>59</v>
      </c>
      <c r="C2449" t="s">
        <v>219</v>
      </c>
      <c r="D2449" t="s">
        <v>62</v>
      </c>
      <c r="E2449" t="s">
        <v>4478</v>
      </c>
      <c r="F2449" t="s">
        <v>4097</v>
      </c>
    </row>
    <row r="2450" spans="1:6" hidden="1" x14ac:dyDescent="0.35">
      <c r="A2450" s="14">
        <v>45328.606228391203</v>
      </c>
      <c r="B2450" t="s">
        <v>486</v>
      </c>
      <c r="C2450" t="s">
        <v>1458</v>
      </c>
      <c r="D2450" t="s">
        <v>239</v>
      </c>
      <c r="E2450" t="s">
        <v>4478</v>
      </c>
      <c r="F2450" t="s">
        <v>4097</v>
      </c>
    </row>
    <row r="2451" spans="1:6" hidden="1" x14ac:dyDescent="0.35">
      <c r="A2451" s="14">
        <v>45327.394228206016</v>
      </c>
      <c r="B2451" t="s">
        <v>486</v>
      </c>
      <c r="C2451" t="s">
        <v>1606</v>
      </c>
      <c r="D2451" t="s">
        <v>62</v>
      </c>
      <c r="E2451" t="s">
        <v>4478</v>
      </c>
      <c r="F2451" t="s">
        <v>4097</v>
      </c>
    </row>
    <row r="2452" spans="1:6" hidden="1" x14ac:dyDescent="0.35">
      <c r="A2452" s="14">
        <v>45308.612233935186</v>
      </c>
      <c r="B2452" t="s">
        <v>486</v>
      </c>
      <c r="C2452" t="s">
        <v>4274</v>
      </c>
      <c r="D2452" t="s">
        <v>62</v>
      </c>
      <c r="E2452" t="s">
        <v>4475</v>
      </c>
      <c r="F2452" t="s">
        <v>4097</v>
      </c>
    </row>
    <row r="2453" spans="1:6" hidden="1" x14ac:dyDescent="0.35">
      <c r="A2453" s="14">
        <v>45320.760495428243</v>
      </c>
      <c r="B2453" t="s">
        <v>589</v>
      </c>
      <c r="C2453" t="s">
        <v>2512</v>
      </c>
      <c r="D2453" t="s">
        <v>62</v>
      </c>
      <c r="E2453" t="s">
        <v>4476</v>
      </c>
      <c r="F2453" t="s">
        <v>4097</v>
      </c>
    </row>
    <row r="2454" spans="1:6" hidden="1" x14ac:dyDescent="0.35">
      <c r="A2454" s="14">
        <v>45313.540172615743</v>
      </c>
      <c r="B2454" t="s">
        <v>486</v>
      </c>
      <c r="C2454" t="s">
        <v>3749</v>
      </c>
      <c r="D2454" t="s">
        <v>62</v>
      </c>
      <c r="E2454" t="s">
        <v>4476</v>
      </c>
      <c r="F2454" t="s">
        <v>4097</v>
      </c>
    </row>
    <row r="2455" spans="1:6" hidden="1" x14ac:dyDescent="0.35">
      <c r="A2455" s="14">
        <v>45309.503637754628</v>
      </c>
      <c r="B2455" t="s">
        <v>4084</v>
      </c>
      <c r="C2455" t="s">
        <v>4180</v>
      </c>
      <c r="D2455" t="s">
        <v>239</v>
      </c>
      <c r="E2455" t="s">
        <v>4477</v>
      </c>
      <c r="F2455" t="s">
        <v>4097</v>
      </c>
    </row>
    <row r="2456" spans="1:6" hidden="1" x14ac:dyDescent="0.35">
      <c r="A2456" s="14">
        <v>45316.568344513886</v>
      </c>
      <c r="B2456" t="s">
        <v>589</v>
      </c>
      <c r="C2456" t="s">
        <v>3090</v>
      </c>
      <c r="D2456" t="s">
        <v>62</v>
      </c>
      <c r="E2456" t="s">
        <v>4475</v>
      </c>
      <c r="F2456" t="s">
        <v>4097</v>
      </c>
    </row>
    <row r="2457" spans="1:6" hidden="1" x14ac:dyDescent="0.35">
      <c r="A2457" s="14">
        <v>45302.625905486108</v>
      </c>
      <c r="B2457" t="s">
        <v>589</v>
      </c>
      <c r="C2457" t="s">
        <v>673</v>
      </c>
      <c r="D2457" t="s">
        <v>239</v>
      </c>
      <c r="E2457" t="s">
        <v>4478</v>
      </c>
      <c r="F2457" t="s">
        <v>4097</v>
      </c>
    </row>
    <row r="2458" spans="1:6" hidden="1" x14ac:dyDescent="0.35">
      <c r="A2458" s="14">
        <v>45320.656998067127</v>
      </c>
      <c r="B2458" t="s">
        <v>589</v>
      </c>
      <c r="C2458" t="s">
        <v>2566</v>
      </c>
      <c r="D2458" t="s">
        <v>62</v>
      </c>
      <c r="E2458" t="s">
        <v>4477</v>
      </c>
      <c r="F2458" t="s">
        <v>4097</v>
      </c>
    </row>
    <row r="2459" spans="1:6" hidden="1" x14ac:dyDescent="0.35">
      <c r="A2459" s="14">
        <v>45320.792369513889</v>
      </c>
      <c r="B2459" t="s">
        <v>589</v>
      </c>
      <c r="C2459" t="s">
        <v>2498</v>
      </c>
      <c r="D2459" t="s">
        <v>62</v>
      </c>
      <c r="E2459" t="s">
        <v>4475</v>
      </c>
      <c r="F2459" t="s">
        <v>4097</v>
      </c>
    </row>
    <row r="2460" spans="1:6" hidden="1" x14ac:dyDescent="0.35">
      <c r="A2460" s="14">
        <v>45324.571579282405</v>
      </c>
      <c r="B2460" t="s">
        <v>589</v>
      </c>
      <c r="C2460" t="s">
        <v>1751</v>
      </c>
      <c r="D2460" t="s">
        <v>62</v>
      </c>
      <c r="E2460" t="s">
        <v>4474</v>
      </c>
      <c r="F2460" t="s">
        <v>4097</v>
      </c>
    </row>
    <row r="2461" spans="1:6" hidden="1" x14ac:dyDescent="0.35">
      <c r="A2461" s="14">
        <v>45322.793835601849</v>
      </c>
      <c r="B2461" t="s">
        <v>589</v>
      </c>
      <c r="C2461" t="s">
        <v>2038</v>
      </c>
      <c r="D2461" t="s">
        <v>62</v>
      </c>
      <c r="E2461" t="s">
        <v>4474</v>
      </c>
      <c r="F2461" t="s">
        <v>4097</v>
      </c>
    </row>
    <row r="2462" spans="1:6" hidden="1" x14ac:dyDescent="0.35">
      <c r="A2462" s="14">
        <v>45315.820920127313</v>
      </c>
      <c r="B2462" t="s">
        <v>589</v>
      </c>
      <c r="C2462" t="s">
        <v>3190</v>
      </c>
      <c r="D2462" t="s">
        <v>62</v>
      </c>
      <c r="E2462" t="s">
        <v>4475</v>
      </c>
      <c r="F2462" t="s">
        <v>4097</v>
      </c>
    </row>
    <row r="2463" spans="1:6" hidden="1" x14ac:dyDescent="0.35">
      <c r="A2463" s="14">
        <v>45313.843513912034</v>
      </c>
      <c r="B2463" t="s">
        <v>589</v>
      </c>
      <c r="C2463" t="s">
        <v>3599</v>
      </c>
      <c r="D2463" t="s">
        <v>62</v>
      </c>
      <c r="E2463" t="s">
        <v>4476</v>
      </c>
      <c r="F2463" t="s">
        <v>4097</v>
      </c>
    </row>
    <row r="2464" spans="1:6" hidden="1" x14ac:dyDescent="0.35">
      <c r="A2464" s="14">
        <v>45315.77200675926</v>
      </c>
      <c r="B2464" t="s">
        <v>589</v>
      </c>
      <c r="C2464" t="s">
        <v>3216</v>
      </c>
      <c r="D2464" t="s">
        <v>239</v>
      </c>
      <c r="E2464" t="s">
        <v>4476</v>
      </c>
      <c r="F2464" t="s">
        <v>4097</v>
      </c>
    </row>
    <row r="2465" spans="1:6" hidden="1" x14ac:dyDescent="0.35">
      <c r="A2465" s="14">
        <v>45317.713245902778</v>
      </c>
      <c r="B2465" t="s">
        <v>589</v>
      </c>
      <c r="C2465" t="s">
        <v>2825</v>
      </c>
      <c r="D2465" t="s">
        <v>62</v>
      </c>
      <c r="E2465" t="s">
        <v>4475</v>
      </c>
      <c r="F2465" t="s">
        <v>4097</v>
      </c>
    </row>
    <row r="2466" spans="1:6" hidden="1" x14ac:dyDescent="0.35">
      <c r="A2466" s="14">
        <v>45323.596374756948</v>
      </c>
      <c r="B2466" t="s">
        <v>589</v>
      </c>
      <c r="C2466" t="s">
        <v>1902</v>
      </c>
      <c r="D2466" t="s">
        <v>62</v>
      </c>
      <c r="E2466" t="s">
        <v>4475</v>
      </c>
      <c r="F2466" t="s">
        <v>4097</v>
      </c>
    </row>
    <row r="2467" spans="1:6" hidden="1" x14ac:dyDescent="0.35">
      <c r="A2467" s="14">
        <v>45323.794493773152</v>
      </c>
      <c r="B2467" t="s">
        <v>589</v>
      </c>
      <c r="C2467" t="s">
        <v>1862</v>
      </c>
      <c r="D2467" t="s">
        <v>62</v>
      </c>
      <c r="E2467" t="s">
        <v>4476</v>
      </c>
      <c r="F2467" t="s">
        <v>4097</v>
      </c>
    </row>
    <row r="2468" spans="1:6" hidden="1" x14ac:dyDescent="0.35">
      <c r="A2468" s="14">
        <v>45315.806136157407</v>
      </c>
      <c r="B2468" t="s">
        <v>589</v>
      </c>
      <c r="C2468" t="s">
        <v>3197</v>
      </c>
      <c r="D2468" t="s">
        <v>62</v>
      </c>
      <c r="E2468" t="s">
        <v>4477</v>
      </c>
      <c r="F2468" t="s">
        <v>4097</v>
      </c>
    </row>
    <row r="2469" spans="1:6" hidden="1" x14ac:dyDescent="0.35">
      <c r="A2469" s="14">
        <v>45316.811470462962</v>
      </c>
      <c r="B2469" t="s">
        <v>589</v>
      </c>
      <c r="C2469" t="s">
        <v>3008</v>
      </c>
      <c r="D2469" t="s">
        <v>62</v>
      </c>
      <c r="E2469" t="s">
        <v>4476</v>
      </c>
      <c r="F2469" t="s">
        <v>4097</v>
      </c>
    </row>
    <row r="2470" spans="1:6" hidden="1" x14ac:dyDescent="0.35">
      <c r="A2470" s="14">
        <v>45309.647161180554</v>
      </c>
      <c r="B2470" t="s">
        <v>589</v>
      </c>
      <c r="C2470" t="s">
        <v>4100</v>
      </c>
      <c r="D2470" t="s">
        <v>239</v>
      </c>
      <c r="E2470" t="s">
        <v>4474</v>
      </c>
      <c r="F2470" t="s">
        <v>4097</v>
      </c>
    </row>
    <row r="2471" spans="1:6" hidden="1" x14ac:dyDescent="0.35">
      <c r="A2471" s="14">
        <v>45317.771842824077</v>
      </c>
      <c r="B2471" t="s">
        <v>589</v>
      </c>
      <c r="C2471" t="s">
        <v>2796</v>
      </c>
      <c r="D2471" t="s">
        <v>62</v>
      </c>
      <c r="E2471" t="s">
        <v>4476</v>
      </c>
      <c r="F2471" t="s">
        <v>4097</v>
      </c>
    </row>
    <row r="2472" spans="1:6" hidden="1" x14ac:dyDescent="0.35">
      <c r="A2472" s="14">
        <v>45310.82234377315</v>
      </c>
      <c r="B2472" t="s">
        <v>589</v>
      </c>
      <c r="C2472" t="s">
        <v>3817</v>
      </c>
      <c r="D2472" t="s">
        <v>239</v>
      </c>
      <c r="E2472" t="s">
        <v>4475</v>
      </c>
      <c r="F2472" t="s">
        <v>4097</v>
      </c>
    </row>
    <row r="2473" spans="1:6" hidden="1" x14ac:dyDescent="0.35">
      <c r="A2473" s="14">
        <v>45308.38868596065</v>
      </c>
      <c r="B2473" t="s">
        <v>475</v>
      </c>
      <c r="C2473" t="s">
        <v>1091</v>
      </c>
      <c r="D2473" t="s">
        <v>239</v>
      </c>
      <c r="E2473" t="s">
        <v>4474</v>
      </c>
      <c r="F2473" t="s">
        <v>4097</v>
      </c>
    </row>
    <row r="2474" spans="1:6" hidden="1" x14ac:dyDescent="0.35">
      <c r="A2474" s="14">
        <v>45308.812130763887</v>
      </c>
      <c r="B2474" t="s">
        <v>575</v>
      </c>
      <c r="C2474" t="s">
        <v>4464</v>
      </c>
      <c r="D2474" t="s">
        <v>239</v>
      </c>
      <c r="E2474" t="s">
        <v>4477</v>
      </c>
      <c r="F2474" t="s">
        <v>4097</v>
      </c>
    </row>
    <row r="2475" spans="1:6" hidden="1" x14ac:dyDescent="0.35">
      <c r="A2475" s="14">
        <v>45308.402120671293</v>
      </c>
      <c r="B2475" t="s">
        <v>475</v>
      </c>
      <c r="C2475" t="s">
        <v>1096</v>
      </c>
      <c r="D2475" t="s">
        <v>62</v>
      </c>
      <c r="E2475" t="s">
        <v>4475</v>
      </c>
      <c r="F2475" t="s">
        <v>4097</v>
      </c>
    </row>
    <row r="2476" spans="1:6" hidden="1" x14ac:dyDescent="0.35">
      <c r="A2476" s="14">
        <v>45310.632077905095</v>
      </c>
      <c r="B2476" t="s">
        <v>575</v>
      </c>
      <c r="C2476" t="s">
        <v>3901</v>
      </c>
      <c r="D2476" t="s">
        <v>239</v>
      </c>
      <c r="E2476" t="s">
        <v>4474</v>
      </c>
      <c r="F2476" t="s">
        <v>4097</v>
      </c>
    </row>
    <row r="2477" spans="1:6" hidden="1" x14ac:dyDescent="0.35">
      <c r="A2477" s="14">
        <v>45306.464089444446</v>
      </c>
      <c r="B2477" t="s">
        <v>475</v>
      </c>
      <c r="C2477" t="s">
        <v>945</v>
      </c>
      <c r="D2477" t="s">
        <v>239</v>
      </c>
      <c r="E2477" t="s">
        <v>4475</v>
      </c>
      <c r="F2477" t="s">
        <v>4097</v>
      </c>
    </row>
    <row r="2478" spans="1:6" hidden="1" x14ac:dyDescent="0.35">
      <c r="A2478" s="14">
        <v>45316.815979803243</v>
      </c>
      <c r="B2478" t="s">
        <v>575</v>
      </c>
      <c r="C2478" t="s">
        <v>3004</v>
      </c>
      <c r="D2478" t="s">
        <v>62</v>
      </c>
      <c r="E2478" t="s">
        <v>4478</v>
      </c>
      <c r="F2478" t="s">
        <v>4097</v>
      </c>
    </row>
    <row r="2479" spans="1:6" hidden="1" x14ac:dyDescent="0.35">
      <c r="A2479" s="14">
        <v>45309.590891956017</v>
      </c>
      <c r="B2479" t="s">
        <v>589</v>
      </c>
      <c r="C2479" t="s">
        <v>4147</v>
      </c>
      <c r="D2479" t="s">
        <v>62</v>
      </c>
      <c r="E2479" t="s">
        <v>4476</v>
      </c>
      <c r="F2479" t="s">
        <v>4097</v>
      </c>
    </row>
    <row r="2480" spans="1:6" hidden="1" x14ac:dyDescent="0.35">
      <c r="A2480" s="14">
        <v>45314.443157638889</v>
      </c>
      <c r="B2480" t="s">
        <v>59</v>
      </c>
      <c r="C2480" t="s">
        <v>261</v>
      </c>
      <c r="D2480" t="s">
        <v>62</v>
      </c>
      <c r="E2480" t="s">
        <v>4478</v>
      </c>
      <c r="F2480" t="s">
        <v>4097</v>
      </c>
    </row>
    <row r="2481" spans="1:6" hidden="1" x14ac:dyDescent="0.35">
      <c r="A2481" s="14">
        <v>45314.841018136576</v>
      </c>
      <c r="B2481" t="s">
        <v>575</v>
      </c>
      <c r="C2481" t="s">
        <v>3400</v>
      </c>
      <c r="D2481" t="s">
        <v>62</v>
      </c>
      <c r="E2481" t="s">
        <v>4475</v>
      </c>
      <c r="F2481" t="s">
        <v>4097</v>
      </c>
    </row>
    <row r="2482" spans="1:6" hidden="1" x14ac:dyDescent="0.35">
      <c r="A2482" s="14">
        <v>45313.661852152778</v>
      </c>
      <c r="B2482" t="s">
        <v>575</v>
      </c>
      <c r="C2482" t="s">
        <v>3678</v>
      </c>
      <c r="D2482" t="s">
        <v>62</v>
      </c>
      <c r="E2482" t="s">
        <v>4475</v>
      </c>
      <c r="F2482" t="s">
        <v>4097</v>
      </c>
    </row>
    <row r="2483" spans="1:6" hidden="1" x14ac:dyDescent="0.35">
      <c r="A2483" s="14">
        <v>45302.690060057874</v>
      </c>
      <c r="B2483" t="s">
        <v>575</v>
      </c>
      <c r="C2483" t="s">
        <v>691</v>
      </c>
      <c r="D2483" t="s">
        <v>239</v>
      </c>
      <c r="E2483" t="s">
        <v>4475</v>
      </c>
      <c r="F2483" t="s">
        <v>4097</v>
      </c>
    </row>
    <row r="2484" spans="1:6" hidden="1" x14ac:dyDescent="0.35">
      <c r="A2484" s="14">
        <v>45315.621667557869</v>
      </c>
      <c r="B2484" t="s">
        <v>475</v>
      </c>
      <c r="C2484" t="s">
        <v>3283</v>
      </c>
      <c r="D2484" t="s">
        <v>239</v>
      </c>
      <c r="E2484" t="s">
        <v>4475</v>
      </c>
      <c r="F2484" t="s">
        <v>4097</v>
      </c>
    </row>
    <row r="2485" spans="1:6" hidden="1" x14ac:dyDescent="0.35">
      <c r="A2485" s="14">
        <v>45310.582076099534</v>
      </c>
      <c r="B2485" t="s">
        <v>486</v>
      </c>
      <c r="C2485" t="s">
        <v>3945</v>
      </c>
      <c r="D2485" t="s">
        <v>239</v>
      </c>
      <c r="E2485" t="s">
        <v>4476</v>
      </c>
      <c r="F2485" t="s">
        <v>4629</v>
      </c>
    </row>
    <row r="2486" spans="1:6" hidden="1" x14ac:dyDescent="0.35">
      <c r="A2486" s="14">
        <v>45315.497002685188</v>
      </c>
      <c r="B2486" t="s">
        <v>59</v>
      </c>
      <c r="C2486" t="s">
        <v>286</v>
      </c>
      <c r="D2486" t="s">
        <v>62</v>
      </c>
      <c r="E2486" t="s">
        <v>4478</v>
      </c>
      <c r="F2486" t="s">
        <v>4629</v>
      </c>
    </row>
    <row r="2487" spans="1:6" hidden="1" x14ac:dyDescent="0.35">
      <c r="A2487" s="14">
        <v>45318.46986138889</v>
      </c>
      <c r="B2487" t="s">
        <v>475</v>
      </c>
      <c r="C2487" t="s">
        <v>2725</v>
      </c>
      <c r="D2487" t="s">
        <v>62</v>
      </c>
      <c r="E2487" t="s">
        <v>4476</v>
      </c>
      <c r="F2487" t="s">
        <v>4629</v>
      </c>
    </row>
    <row r="2488" spans="1:6" hidden="1" x14ac:dyDescent="0.35">
      <c r="A2488" s="14">
        <v>45328.424397581017</v>
      </c>
      <c r="B2488" t="s">
        <v>486</v>
      </c>
      <c r="C2488" t="s">
        <v>1496</v>
      </c>
      <c r="D2488" t="s">
        <v>239</v>
      </c>
      <c r="E2488" t="s">
        <v>4478</v>
      </c>
    </row>
    <row r="2489" spans="1:6" hidden="1" x14ac:dyDescent="0.35">
      <c r="A2489" s="14">
        <v>45313.672348495369</v>
      </c>
      <c r="B2489" t="s">
        <v>589</v>
      </c>
      <c r="C2489" t="s">
        <v>3675</v>
      </c>
      <c r="D2489" t="s">
        <v>62</v>
      </c>
      <c r="E2489" t="s">
        <v>4474</v>
      </c>
      <c r="F2489" t="s">
        <v>4097</v>
      </c>
    </row>
    <row r="2490" spans="1:6" hidden="1" x14ac:dyDescent="0.35">
      <c r="A2490" s="14">
        <v>45314.69956857639</v>
      </c>
      <c r="B2490" t="s">
        <v>589</v>
      </c>
      <c r="C2490" t="s">
        <v>3454</v>
      </c>
      <c r="D2490" t="s">
        <v>62</v>
      </c>
      <c r="E2490" t="s">
        <v>4476</v>
      </c>
      <c r="F2490" t="s">
        <v>4629</v>
      </c>
    </row>
    <row r="2491" spans="1:6" hidden="1" x14ac:dyDescent="0.35">
      <c r="A2491" s="14">
        <v>45309.588387986114</v>
      </c>
      <c r="B2491" t="s">
        <v>475</v>
      </c>
      <c r="C2491" t="s">
        <v>4153</v>
      </c>
      <c r="D2491" t="s">
        <v>239</v>
      </c>
      <c r="E2491" t="s">
        <v>4477</v>
      </c>
      <c r="F2491" t="s">
        <v>4629</v>
      </c>
    </row>
    <row r="2492" spans="1:6" hidden="1" x14ac:dyDescent="0.35">
      <c r="A2492" s="14">
        <v>45301.754955104167</v>
      </c>
      <c r="B2492" t="s">
        <v>575</v>
      </c>
      <c r="C2492" t="s">
        <v>576</v>
      </c>
      <c r="D2492" t="s">
        <v>239</v>
      </c>
      <c r="E2492" t="s">
        <v>4478</v>
      </c>
      <c r="F2492" t="s">
        <v>4629</v>
      </c>
    </row>
    <row r="2493" spans="1:6" hidden="1" x14ac:dyDescent="0.35">
      <c r="A2493" s="14">
        <v>45313.673329722224</v>
      </c>
      <c r="B2493" t="s">
        <v>575</v>
      </c>
      <c r="C2493" t="s">
        <v>3669</v>
      </c>
      <c r="D2493" t="s">
        <v>62</v>
      </c>
      <c r="E2493" t="s">
        <v>4477</v>
      </c>
      <c r="F2493" t="s">
        <v>4629</v>
      </c>
    </row>
    <row r="2494" spans="1:6" hidden="1" x14ac:dyDescent="0.35">
      <c r="A2494" s="14">
        <v>45315.424276921294</v>
      </c>
      <c r="B2494" t="s">
        <v>486</v>
      </c>
      <c r="C2494" t="s">
        <v>3373</v>
      </c>
      <c r="D2494" t="s">
        <v>239</v>
      </c>
      <c r="E2494" t="s">
        <v>4474</v>
      </c>
      <c r="F2494" t="s">
        <v>4629</v>
      </c>
    </row>
    <row r="2495" spans="1:6" hidden="1" x14ac:dyDescent="0.35">
      <c r="A2495" s="14">
        <v>45310.685346828701</v>
      </c>
      <c r="B2495" t="s">
        <v>575</v>
      </c>
      <c r="C2495" t="s">
        <v>3877</v>
      </c>
      <c r="D2495" t="s">
        <v>62</v>
      </c>
      <c r="E2495" t="s">
        <v>4475</v>
      </c>
      <c r="F2495" t="s">
        <v>4629</v>
      </c>
    </row>
    <row r="2496" spans="1:6" hidden="1" x14ac:dyDescent="0.35">
      <c r="A2496" s="14">
        <v>45331.537871319444</v>
      </c>
      <c r="B2496" t="s">
        <v>1189</v>
      </c>
      <c r="C2496" t="s">
        <v>1237</v>
      </c>
      <c r="D2496" t="s">
        <v>62</v>
      </c>
      <c r="E2496" t="s">
        <v>4478</v>
      </c>
      <c r="F2496" t="s">
        <v>4629</v>
      </c>
    </row>
    <row r="2497" spans="1:6" hidden="1" x14ac:dyDescent="0.35">
      <c r="A2497" s="14">
        <v>45320.691036585646</v>
      </c>
      <c r="B2497" t="s">
        <v>575</v>
      </c>
      <c r="C2497" t="s">
        <v>2552</v>
      </c>
      <c r="D2497" t="s">
        <v>62</v>
      </c>
      <c r="E2497" t="s">
        <v>4478</v>
      </c>
      <c r="F2497" t="s">
        <v>4629</v>
      </c>
    </row>
    <row r="2498" spans="1:6" hidden="1" x14ac:dyDescent="0.35">
      <c r="A2498" s="14">
        <v>45324.751431307872</v>
      </c>
      <c r="B2498" t="s">
        <v>575</v>
      </c>
      <c r="C2498" t="s">
        <v>1649</v>
      </c>
      <c r="D2498" t="s">
        <v>62</v>
      </c>
      <c r="E2498" t="s">
        <v>4478</v>
      </c>
      <c r="F2498" t="s">
        <v>4629</v>
      </c>
    </row>
    <row r="2499" spans="1:6" hidden="1" x14ac:dyDescent="0.35">
      <c r="A2499" s="14">
        <v>45317.66092332176</v>
      </c>
      <c r="B2499" t="s">
        <v>575</v>
      </c>
      <c r="D2499" t="s">
        <v>62</v>
      </c>
      <c r="E2499" t="s">
        <v>4478</v>
      </c>
      <c r="F2499" t="s">
        <v>4629</v>
      </c>
    </row>
    <row r="2500" spans="1:6" hidden="1" x14ac:dyDescent="0.35">
      <c r="A2500" s="14">
        <v>45317.78717103009</v>
      </c>
      <c r="B2500" t="s">
        <v>575</v>
      </c>
      <c r="C2500" t="s">
        <v>2782</v>
      </c>
      <c r="D2500" t="s">
        <v>62</v>
      </c>
      <c r="E2500" t="s">
        <v>4475</v>
      </c>
      <c r="F2500" t="s">
        <v>4629</v>
      </c>
    </row>
    <row r="2501" spans="1:6" hidden="1" x14ac:dyDescent="0.35">
      <c r="A2501" s="14">
        <v>45316.8320675</v>
      </c>
      <c r="B2501" t="s">
        <v>575</v>
      </c>
      <c r="C2501" t="s">
        <v>3001</v>
      </c>
      <c r="D2501" t="s">
        <v>62</v>
      </c>
      <c r="E2501" t="s">
        <v>4476</v>
      </c>
      <c r="F2501" t="s">
        <v>4629</v>
      </c>
    </row>
    <row r="2502" spans="1:6" hidden="1" x14ac:dyDescent="0.35">
      <c r="A2502" s="14">
        <v>45317.723425752316</v>
      </c>
      <c r="B2502" t="s">
        <v>575</v>
      </c>
      <c r="C2502" t="s">
        <v>2821</v>
      </c>
      <c r="D2502" t="s">
        <v>62</v>
      </c>
      <c r="E2502" t="s">
        <v>4475</v>
      </c>
      <c r="F2502" t="s">
        <v>4629</v>
      </c>
    </row>
    <row r="2503" spans="1:6" hidden="1" x14ac:dyDescent="0.35">
      <c r="A2503" s="14">
        <v>45315.776339745367</v>
      </c>
      <c r="B2503" t="s">
        <v>575</v>
      </c>
      <c r="C2503" t="s">
        <v>3212</v>
      </c>
      <c r="D2503" t="s">
        <v>239</v>
      </c>
      <c r="E2503" t="s">
        <v>4475</v>
      </c>
      <c r="F2503" t="s">
        <v>4629</v>
      </c>
    </row>
    <row r="2504" spans="1:6" hidden="1" x14ac:dyDescent="0.35">
      <c r="A2504" s="14">
        <v>45315.403383831021</v>
      </c>
      <c r="B2504" t="s">
        <v>506</v>
      </c>
      <c r="C2504" t="s">
        <v>3384</v>
      </c>
      <c r="D2504" t="s">
        <v>62</v>
      </c>
      <c r="E2504" t="s">
        <v>4475</v>
      </c>
      <c r="F2504" t="s">
        <v>4629</v>
      </c>
    </row>
    <row r="2505" spans="1:6" hidden="1" x14ac:dyDescent="0.35">
      <c r="A2505" s="14">
        <v>45314.467341909723</v>
      </c>
      <c r="B2505" t="s">
        <v>506</v>
      </c>
      <c r="C2505" t="s">
        <v>3549</v>
      </c>
      <c r="D2505" t="s">
        <v>62</v>
      </c>
      <c r="E2505" t="s">
        <v>4475</v>
      </c>
      <c r="F2505" t="s">
        <v>4629</v>
      </c>
    </row>
    <row r="2506" spans="1:6" hidden="1" x14ac:dyDescent="0.35">
      <c r="A2506" s="14">
        <v>45313.579364664351</v>
      </c>
      <c r="B2506" t="s">
        <v>486</v>
      </c>
      <c r="C2506" t="s">
        <v>3731</v>
      </c>
      <c r="D2506" t="s">
        <v>239</v>
      </c>
      <c r="E2506" t="s">
        <v>4477</v>
      </c>
      <c r="F2506" t="s">
        <v>4629</v>
      </c>
    </row>
    <row r="2507" spans="1:6" hidden="1" x14ac:dyDescent="0.35">
      <c r="A2507" s="14">
        <v>45306.449067893518</v>
      </c>
      <c r="B2507" t="s">
        <v>486</v>
      </c>
      <c r="C2507" t="s">
        <v>938</v>
      </c>
      <c r="D2507" t="s">
        <v>239</v>
      </c>
      <c r="E2507" t="s">
        <v>4477</v>
      </c>
      <c r="F2507" t="s">
        <v>4629</v>
      </c>
    </row>
    <row r="2508" spans="1:6" hidden="1" x14ac:dyDescent="0.35">
      <c r="A2508" s="14">
        <v>45321.500976064817</v>
      </c>
      <c r="B2508" t="s">
        <v>486</v>
      </c>
      <c r="C2508" t="s">
        <v>2436</v>
      </c>
      <c r="D2508" t="s">
        <v>62</v>
      </c>
      <c r="E2508" t="s">
        <v>4475</v>
      </c>
      <c r="F2508" t="s">
        <v>4629</v>
      </c>
    </row>
    <row r="2509" spans="1:6" hidden="1" x14ac:dyDescent="0.35">
      <c r="A2509" s="14">
        <v>45322.458548449074</v>
      </c>
      <c r="B2509" t="s">
        <v>59</v>
      </c>
      <c r="C2509" t="s">
        <v>349</v>
      </c>
      <c r="D2509" t="s">
        <v>62</v>
      </c>
      <c r="E2509" t="s">
        <v>4478</v>
      </c>
      <c r="F2509" t="s">
        <v>4629</v>
      </c>
    </row>
    <row r="2510" spans="1:6" hidden="1" x14ac:dyDescent="0.35">
      <c r="A2510" s="14">
        <v>45321.662618171293</v>
      </c>
      <c r="B2510" t="s">
        <v>575</v>
      </c>
      <c r="C2510" t="s">
        <v>2336</v>
      </c>
      <c r="D2510" t="s">
        <v>62</v>
      </c>
      <c r="E2510" t="s">
        <v>4475</v>
      </c>
      <c r="F2510" t="s">
        <v>4629</v>
      </c>
    </row>
    <row r="2511" spans="1:6" hidden="1" x14ac:dyDescent="0.35">
      <c r="A2511" s="14">
        <v>45309.73482972222</v>
      </c>
      <c r="B2511" t="s">
        <v>589</v>
      </c>
      <c r="C2511" t="s">
        <v>4075</v>
      </c>
      <c r="D2511" t="s">
        <v>239</v>
      </c>
      <c r="E2511" t="s">
        <v>4477</v>
      </c>
      <c r="F2511" t="s">
        <v>4629</v>
      </c>
    </row>
    <row r="2512" spans="1:6" hidden="1" x14ac:dyDescent="0.35">
      <c r="A2512" s="14">
        <v>45313.765292962962</v>
      </c>
      <c r="B2512" t="s">
        <v>575</v>
      </c>
      <c r="C2512" t="s">
        <v>3631</v>
      </c>
      <c r="D2512" t="s">
        <v>62</v>
      </c>
      <c r="E2512" t="s">
        <v>4478</v>
      </c>
      <c r="F2512" t="s">
        <v>4629</v>
      </c>
    </row>
    <row r="2513" spans="1:6" hidden="1" x14ac:dyDescent="0.35">
      <c r="A2513" s="14">
        <v>45313.570766712961</v>
      </c>
      <c r="B2513" t="s">
        <v>589</v>
      </c>
      <c r="C2513" t="s">
        <v>3737</v>
      </c>
      <c r="D2513" t="s">
        <v>62</v>
      </c>
      <c r="E2513" t="s">
        <v>4474</v>
      </c>
      <c r="F2513" t="s">
        <v>4629</v>
      </c>
    </row>
    <row r="2514" spans="1:6" hidden="1" x14ac:dyDescent="0.35">
      <c r="A2514" s="14">
        <v>45310.479990891203</v>
      </c>
      <c r="B2514" t="s">
        <v>506</v>
      </c>
      <c r="C2514" t="s">
        <v>3982</v>
      </c>
      <c r="D2514" t="s">
        <v>62</v>
      </c>
      <c r="E2514" t="s">
        <v>4476</v>
      </c>
      <c r="F2514" t="s">
        <v>4629</v>
      </c>
    </row>
    <row r="2515" spans="1:6" hidden="1" x14ac:dyDescent="0.35">
      <c r="A2515" s="14">
        <v>45316.449319097221</v>
      </c>
      <c r="B2515" t="s">
        <v>506</v>
      </c>
      <c r="C2515" t="s">
        <v>3135</v>
      </c>
      <c r="D2515" t="s">
        <v>62</v>
      </c>
      <c r="E2515" t="s">
        <v>4474</v>
      </c>
      <c r="F2515" t="s">
        <v>4629</v>
      </c>
    </row>
    <row r="2516" spans="1:6" hidden="1" x14ac:dyDescent="0.35">
      <c r="A2516" s="14">
        <v>45324.593878368054</v>
      </c>
      <c r="B2516" t="s">
        <v>475</v>
      </c>
      <c r="C2516" t="s">
        <v>1735</v>
      </c>
      <c r="D2516" t="s">
        <v>62</v>
      </c>
      <c r="E2516" t="s">
        <v>4474</v>
      </c>
      <c r="F2516" t="s">
        <v>4629</v>
      </c>
    </row>
    <row r="2517" spans="1:6" hidden="1" x14ac:dyDescent="0.35">
      <c r="A2517" s="14">
        <v>45317.590703715279</v>
      </c>
      <c r="B2517" t="s">
        <v>475</v>
      </c>
      <c r="C2517" t="s">
        <v>2901</v>
      </c>
      <c r="D2517" t="s">
        <v>62</v>
      </c>
      <c r="E2517" t="s">
        <v>4477</v>
      </c>
      <c r="F2517" t="s">
        <v>4629</v>
      </c>
    </row>
    <row r="2518" spans="1:6" hidden="1" x14ac:dyDescent="0.35">
      <c r="A2518" s="14">
        <v>45301.813838229165</v>
      </c>
      <c r="B2518" t="s">
        <v>589</v>
      </c>
      <c r="C2518" t="s">
        <v>590</v>
      </c>
      <c r="D2518" t="s">
        <v>239</v>
      </c>
      <c r="E2518" t="s">
        <v>4478</v>
      </c>
      <c r="F2518" t="s">
        <v>4629</v>
      </c>
    </row>
    <row r="2519" spans="1:6" x14ac:dyDescent="0.35">
      <c r="A2519" s="14">
        <v>45322.638424363424</v>
      </c>
      <c r="B2519" t="s">
        <v>589</v>
      </c>
      <c r="C2519" t="s">
        <v>2098</v>
      </c>
      <c r="D2519" t="s">
        <v>62</v>
      </c>
      <c r="E2519" t="s">
        <v>4475</v>
      </c>
      <c r="F2519" t="s">
        <v>4632</v>
      </c>
    </row>
    <row r="2520" spans="1:6" hidden="1" x14ac:dyDescent="0.35">
      <c r="A2520" s="14">
        <v>45330.455580995367</v>
      </c>
      <c r="B2520" t="s">
        <v>486</v>
      </c>
      <c r="C2520" t="s">
        <v>1331</v>
      </c>
      <c r="D2520" t="s">
        <v>239</v>
      </c>
      <c r="E2520" t="s">
        <v>4478</v>
      </c>
      <c r="F2520" t="s">
        <v>4629</v>
      </c>
    </row>
    <row r="2521" spans="1:6" hidden="1" x14ac:dyDescent="0.35">
      <c r="A2521" s="14">
        <v>45301.623914236108</v>
      </c>
      <c r="B2521" t="s">
        <v>486</v>
      </c>
      <c r="C2521" t="s">
        <v>565</v>
      </c>
      <c r="D2521" t="s">
        <v>239</v>
      </c>
      <c r="E2521" t="s">
        <v>4475</v>
      </c>
      <c r="F2521" t="s">
        <v>4097</v>
      </c>
    </row>
    <row r="2522" spans="1:6" hidden="1" x14ac:dyDescent="0.35">
      <c r="A2522" s="14">
        <v>45313.872417118058</v>
      </c>
      <c r="B2522" t="s">
        <v>575</v>
      </c>
      <c r="C2522" t="s">
        <v>3593</v>
      </c>
      <c r="D2522" t="s">
        <v>62</v>
      </c>
      <c r="E2522" t="s">
        <v>4475</v>
      </c>
      <c r="F2522" t="s">
        <v>4613</v>
      </c>
    </row>
    <row r="2523" spans="1:6" hidden="1" x14ac:dyDescent="0.35">
      <c r="A2523" s="14">
        <v>45320.691036585646</v>
      </c>
      <c r="B2523" t="s">
        <v>575</v>
      </c>
      <c r="C2523" t="s">
        <v>2552</v>
      </c>
      <c r="D2523" t="s">
        <v>62</v>
      </c>
      <c r="E2523" t="s">
        <v>4478</v>
      </c>
      <c r="F2523" t="s">
        <v>4613</v>
      </c>
    </row>
    <row r="2524" spans="1:6" hidden="1" x14ac:dyDescent="0.35">
      <c r="A2524" s="14">
        <v>45313.418052777779</v>
      </c>
      <c r="B2524" t="s">
        <v>506</v>
      </c>
      <c r="C2524" t="s">
        <v>3781</v>
      </c>
      <c r="D2524" t="s">
        <v>239</v>
      </c>
      <c r="E2524" t="s">
        <v>4477</v>
      </c>
      <c r="F2524" t="s">
        <v>4613</v>
      </c>
    </row>
    <row r="2525" spans="1:6" hidden="1" x14ac:dyDescent="0.35">
      <c r="A2525" s="14">
        <v>45331.544282476854</v>
      </c>
      <c r="B2525" t="s">
        <v>1210</v>
      </c>
      <c r="C2525" t="s">
        <v>1223</v>
      </c>
      <c r="D2525" t="s">
        <v>239</v>
      </c>
      <c r="E2525" t="s">
        <v>4478</v>
      </c>
      <c r="F2525" t="s">
        <v>4613</v>
      </c>
    </row>
    <row r="2526" spans="1:6" hidden="1" x14ac:dyDescent="0.35">
      <c r="A2526" s="14">
        <v>45316.606528402779</v>
      </c>
      <c r="B2526" t="s">
        <v>486</v>
      </c>
      <c r="C2526" t="s">
        <v>3062</v>
      </c>
      <c r="D2526" t="s">
        <v>239</v>
      </c>
      <c r="E2526" t="s">
        <v>4476</v>
      </c>
      <c r="F2526" t="s">
        <v>4613</v>
      </c>
    </row>
    <row r="2527" spans="1:6" hidden="1" x14ac:dyDescent="0.35">
      <c r="A2527" s="14">
        <v>45320.631707673609</v>
      </c>
      <c r="B2527" t="s">
        <v>506</v>
      </c>
      <c r="C2527" t="s">
        <v>2579</v>
      </c>
      <c r="D2527" t="s">
        <v>62</v>
      </c>
      <c r="E2527" t="s">
        <v>4477</v>
      </c>
      <c r="F2527" t="s">
        <v>4613</v>
      </c>
    </row>
    <row r="2528" spans="1:6" hidden="1" x14ac:dyDescent="0.35">
      <c r="A2528" s="14">
        <v>45310.462626261571</v>
      </c>
      <c r="B2528" t="s">
        <v>59</v>
      </c>
      <c r="C2528" t="s">
        <v>130</v>
      </c>
      <c r="D2528" t="s">
        <v>62</v>
      </c>
      <c r="E2528" t="s">
        <v>4478</v>
      </c>
      <c r="F2528" t="s">
        <v>4613</v>
      </c>
    </row>
    <row r="2529" spans="1:6" hidden="1" x14ac:dyDescent="0.35">
      <c r="A2529" s="14">
        <v>45323.533714722224</v>
      </c>
      <c r="B2529" t="s">
        <v>486</v>
      </c>
      <c r="C2529" t="s">
        <v>1929</v>
      </c>
      <c r="D2529" t="s">
        <v>62</v>
      </c>
      <c r="E2529" t="s">
        <v>4477</v>
      </c>
      <c r="F2529" t="s">
        <v>4613</v>
      </c>
    </row>
    <row r="2530" spans="1:6" hidden="1" x14ac:dyDescent="0.35">
      <c r="A2530" s="14">
        <v>45314.571113912039</v>
      </c>
      <c r="B2530" t="s">
        <v>506</v>
      </c>
      <c r="C2530" t="s">
        <v>3515</v>
      </c>
      <c r="D2530" t="s">
        <v>62</v>
      </c>
      <c r="E2530" t="s">
        <v>4475</v>
      </c>
      <c r="F2530" t="s">
        <v>4613</v>
      </c>
    </row>
    <row r="2531" spans="1:6" hidden="1" x14ac:dyDescent="0.35">
      <c r="A2531" s="14">
        <v>45323.573573773145</v>
      </c>
      <c r="B2531" t="s">
        <v>506</v>
      </c>
      <c r="C2531" t="s">
        <v>1914</v>
      </c>
      <c r="D2531" t="s">
        <v>62</v>
      </c>
      <c r="E2531" t="s">
        <v>4475</v>
      </c>
      <c r="F2531" t="s">
        <v>4613</v>
      </c>
    </row>
    <row r="2532" spans="1:6" hidden="1" x14ac:dyDescent="0.35">
      <c r="A2532" s="14">
        <v>45313.850803425928</v>
      </c>
      <c r="B2532" t="s">
        <v>575</v>
      </c>
      <c r="C2532" t="s">
        <v>3597</v>
      </c>
      <c r="D2532" t="s">
        <v>62</v>
      </c>
      <c r="E2532" t="s">
        <v>4475</v>
      </c>
      <c r="F2532" t="s">
        <v>4613</v>
      </c>
    </row>
    <row r="2533" spans="1:6" hidden="1" x14ac:dyDescent="0.35">
      <c r="A2533" s="14">
        <v>45313.781818159725</v>
      </c>
      <c r="B2533" t="s">
        <v>575</v>
      </c>
      <c r="C2533" t="s">
        <v>3625</v>
      </c>
      <c r="D2533" t="s">
        <v>62</v>
      </c>
      <c r="E2533" t="s">
        <v>4475</v>
      </c>
      <c r="F2533" t="s">
        <v>4613</v>
      </c>
    </row>
    <row r="2534" spans="1:6" hidden="1" x14ac:dyDescent="0.35">
      <c r="A2534" s="14">
        <v>45316.58610857639</v>
      </c>
      <c r="B2534" t="s">
        <v>486</v>
      </c>
      <c r="C2534" t="s">
        <v>3080</v>
      </c>
      <c r="D2534" t="s">
        <v>62</v>
      </c>
      <c r="E2534" t="s">
        <v>4475</v>
      </c>
      <c r="F2534" t="s">
        <v>4613</v>
      </c>
    </row>
    <row r="2535" spans="1:6" hidden="1" x14ac:dyDescent="0.35">
      <c r="A2535" s="14">
        <v>45302.637250752312</v>
      </c>
      <c r="B2535" t="s">
        <v>486</v>
      </c>
      <c r="C2535" t="s">
        <v>678</v>
      </c>
      <c r="D2535" t="s">
        <v>239</v>
      </c>
      <c r="E2535" t="s">
        <v>4478</v>
      </c>
      <c r="F2535" t="s">
        <v>4613</v>
      </c>
    </row>
    <row r="2536" spans="1:6" hidden="1" x14ac:dyDescent="0.35">
      <c r="A2536" s="14">
        <v>45316.855476458331</v>
      </c>
      <c r="B2536" t="s">
        <v>589</v>
      </c>
      <c r="C2536" t="s">
        <v>2995</v>
      </c>
      <c r="D2536" t="s">
        <v>62</v>
      </c>
      <c r="E2536" t="s">
        <v>4475</v>
      </c>
      <c r="F2536" t="s">
        <v>4613</v>
      </c>
    </row>
    <row r="2537" spans="1:6" hidden="1" x14ac:dyDescent="0.35">
      <c r="A2537" s="14">
        <v>45309.855670208337</v>
      </c>
      <c r="B2537" t="s">
        <v>575</v>
      </c>
      <c r="C2537" t="s">
        <v>4039</v>
      </c>
      <c r="D2537" t="s">
        <v>62</v>
      </c>
      <c r="E2537" t="s">
        <v>4477</v>
      </c>
      <c r="F2537" t="s">
        <v>4613</v>
      </c>
    </row>
    <row r="2538" spans="1:6" hidden="1" x14ac:dyDescent="0.35">
      <c r="A2538" s="14">
        <v>45317.712148159721</v>
      </c>
      <c r="B2538" t="s">
        <v>575</v>
      </c>
      <c r="C2538" t="s">
        <v>2828</v>
      </c>
      <c r="D2538" t="s">
        <v>62</v>
      </c>
      <c r="E2538" t="s">
        <v>4475</v>
      </c>
      <c r="F2538" t="s">
        <v>4613</v>
      </c>
    </row>
    <row r="2539" spans="1:6" hidden="1" x14ac:dyDescent="0.35">
      <c r="A2539" s="14">
        <v>45307.633978113423</v>
      </c>
      <c r="B2539" t="s">
        <v>575</v>
      </c>
      <c r="C2539" t="s">
        <v>1075</v>
      </c>
      <c r="D2539" t="s">
        <v>62</v>
      </c>
      <c r="E2539" t="s">
        <v>4476</v>
      </c>
      <c r="F2539" t="s">
        <v>4613</v>
      </c>
    </row>
    <row r="2540" spans="1:6" hidden="1" x14ac:dyDescent="0.35">
      <c r="A2540" s="14">
        <v>45317.838721296299</v>
      </c>
      <c r="B2540" t="s">
        <v>575</v>
      </c>
      <c r="C2540" t="s">
        <v>2752</v>
      </c>
      <c r="D2540" t="s">
        <v>62</v>
      </c>
      <c r="E2540" t="s">
        <v>4476</v>
      </c>
      <c r="F2540" t="s">
        <v>4613</v>
      </c>
    </row>
    <row r="2541" spans="1:6" hidden="1" x14ac:dyDescent="0.35">
      <c r="A2541" s="14">
        <v>45316.764283576391</v>
      </c>
      <c r="B2541" t="s">
        <v>589</v>
      </c>
      <c r="C2541" t="s">
        <v>3021</v>
      </c>
      <c r="D2541" t="s">
        <v>62</v>
      </c>
      <c r="E2541" t="s">
        <v>4475</v>
      </c>
      <c r="F2541" t="s">
        <v>4613</v>
      </c>
    </row>
    <row r="2542" spans="1:6" hidden="1" x14ac:dyDescent="0.35">
      <c r="A2542" s="14">
        <v>45317.595173657406</v>
      </c>
      <c r="B2542" t="s">
        <v>506</v>
      </c>
      <c r="C2542" t="s">
        <v>2894</v>
      </c>
      <c r="D2542" t="s">
        <v>62</v>
      </c>
      <c r="E2542" t="s">
        <v>4476</v>
      </c>
      <c r="F2542" t="s">
        <v>4613</v>
      </c>
    </row>
    <row r="2543" spans="1:6" hidden="1" x14ac:dyDescent="0.35">
      <c r="A2543" s="14">
        <v>45315.678694259259</v>
      </c>
      <c r="B2543" t="s">
        <v>575</v>
      </c>
      <c r="C2543" t="s">
        <v>3254</v>
      </c>
      <c r="D2543" t="s">
        <v>62</v>
      </c>
      <c r="E2543" t="s">
        <v>4476</v>
      </c>
      <c r="F2543" t="s">
        <v>4613</v>
      </c>
    </row>
    <row r="2544" spans="1:6" hidden="1" x14ac:dyDescent="0.35">
      <c r="A2544" s="14">
        <v>45309.869164930555</v>
      </c>
      <c r="B2544" t="s">
        <v>575</v>
      </c>
      <c r="C2544" t="s">
        <v>4032</v>
      </c>
      <c r="D2544" t="s">
        <v>62</v>
      </c>
      <c r="E2544" t="s">
        <v>4475</v>
      </c>
      <c r="F2544" t="s">
        <v>4613</v>
      </c>
    </row>
    <row r="2545" spans="1:6" hidden="1" x14ac:dyDescent="0.35">
      <c r="A2545" s="14">
        <v>45307.624640567126</v>
      </c>
      <c r="B2545" t="s">
        <v>575</v>
      </c>
      <c r="C2545" t="s">
        <v>1070</v>
      </c>
      <c r="D2545" t="s">
        <v>62</v>
      </c>
      <c r="E2545" t="s">
        <v>4475</v>
      </c>
      <c r="F2545" t="s">
        <v>4613</v>
      </c>
    </row>
    <row r="2546" spans="1:6" hidden="1" x14ac:dyDescent="0.35">
      <c r="A2546" s="14">
        <v>45320.741163379629</v>
      </c>
      <c r="B2546" t="s">
        <v>575</v>
      </c>
      <c r="C2546" t="s">
        <v>2525</v>
      </c>
      <c r="D2546" t="s">
        <v>62</v>
      </c>
      <c r="E2546" t="s">
        <v>4477</v>
      </c>
      <c r="F2546" t="s">
        <v>4613</v>
      </c>
    </row>
    <row r="2547" spans="1:6" hidden="1" x14ac:dyDescent="0.35">
      <c r="A2547" s="14">
        <v>45324.511467233795</v>
      </c>
      <c r="B2547" t="s">
        <v>506</v>
      </c>
      <c r="C2547" t="s">
        <v>1792</v>
      </c>
      <c r="D2547" t="s">
        <v>62</v>
      </c>
      <c r="E2547" t="s">
        <v>4475</v>
      </c>
      <c r="F2547" t="s">
        <v>4613</v>
      </c>
    </row>
    <row r="2548" spans="1:6" hidden="1" x14ac:dyDescent="0.35">
      <c r="A2548" s="14">
        <v>45309.759786863426</v>
      </c>
      <c r="B2548" t="s">
        <v>575</v>
      </c>
      <c r="C2548" t="s">
        <v>4060</v>
      </c>
      <c r="D2548" t="s">
        <v>62</v>
      </c>
      <c r="E2548" t="s">
        <v>4475</v>
      </c>
      <c r="F2548" t="s">
        <v>4613</v>
      </c>
    </row>
    <row r="2549" spans="1:6" hidden="1" x14ac:dyDescent="0.35">
      <c r="A2549" s="14">
        <v>45320.633607199074</v>
      </c>
      <c r="B2549" t="s">
        <v>575</v>
      </c>
      <c r="C2549" t="s">
        <v>2574</v>
      </c>
      <c r="D2549" t="s">
        <v>62</v>
      </c>
      <c r="E2549" t="s">
        <v>4476</v>
      </c>
      <c r="F2549" t="s">
        <v>4613</v>
      </c>
    </row>
    <row r="2550" spans="1:6" hidden="1" x14ac:dyDescent="0.35">
      <c r="A2550" s="14">
        <v>45320.780412314816</v>
      </c>
      <c r="B2550" t="s">
        <v>575</v>
      </c>
      <c r="C2550" t="s">
        <v>2504</v>
      </c>
      <c r="D2550" t="s">
        <v>62</v>
      </c>
      <c r="E2550" t="s">
        <v>4475</v>
      </c>
      <c r="F2550" t="s">
        <v>4613</v>
      </c>
    </row>
    <row r="2551" spans="1:6" hidden="1" x14ac:dyDescent="0.35">
      <c r="A2551" s="14">
        <v>45320.662740555556</v>
      </c>
      <c r="B2551" t="s">
        <v>575</v>
      </c>
      <c r="C2551" t="s">
        <v>2561</v>
      </c>
      <c r="D2551" t="s">
        <v>62</v>
      </c>
      <c r="E2551" t="s">
        <v>4477</v>
      </c>
      <c r="F2551" t="s">
        <v>4613</v>
      </c>
    </row>
    <row r="2552" spans="1:6" hidden="1" x14ac:dyDescent="0.35">
      <c r="A2552" s="14">
        <v>45317.794249375002</v>
      </c>
      <c r="B2552" t="s">
        <v>575</v>
      </c>
      <c r="C2552" t="s">
        <v>2772</v>
      </c>
      <c r="D2552" t="s">
        <v>239</v>
      </c>
      <c r="E2552" t="s">
        <v>4475</v>
      </c>
      <c r="F2552" t="s">
        <v>4613</v>
      </c>
    </row>
    <row r="2553" spans="1:6" hidden="1" x14ac:dyDescent="0.35">
      <c r="A2553" s="14">
        <v>45320.85965017361</v>
      </c>
      <c r="B2553" t="s">
        <v>575</v>
      </c>
      <c r="C2553" t="s">
        <v>2475</v>
      </c>
      <c r="D2553" t="s">
        <v>62</v>
      </c>
      <c r="E2553" t="s">
        <v>4475</v>
      </c>
      <c r="F2553" t="s">
        <v>4613</v>
      </c>
    </row>
    <row r="2554" spans="1:6" hidden="1" x14ac:dyDescent="0.35">
      <c r="A2554" s="14">
        <v>45321.854108576386</v>
      </c>
      <c r="B2554" t="s">
        <v>575</v>
      </c>
      <c r="C2554" t="s">
        <v>2261</v>
      </c>
      <c r="D2554" t="s">
        <v>62</v>
      </c>
      <c r="E2554" t="s">
        <v>4476</v>
      </c>
      <c r="F2554" t="s">
        <v>4613</v>
      </c>
    </row>
    <row r="2555" spans="1:6" hidden="1" x14ac:dyDescent="0.35">
      <c r="A2555" s="14">
        <v>45307.667374537035</v>
      </c>
      <c r="B2555" t="s">
        <v>575</v>
      </c>
      <c r="C2555" t="s">
        <v>1087</v>
      </c>
      <c r="D2555" t="s">
        <v>239</v>
      </c>
      <c r="E2555" t="s">
        <v>4477</v>
      </c>
      <c r="F2555" t="s">
        <v>4613</v>
      </c>
    </row>
    <row r="2556" spans="1:6" hidden="1" x14ac:dyDescent="0.35">
      <c r="A2556" s="14">
        <v>45310.614767314815</v>
      </c>
      <c r="B2556" t="s">
        <v>575</v>
      </c>
      <c r="C2556" t="s">
        <v>3915</v>
      </c>
      <c r="D2556" t="s">
        <v>62</v>
      </c>
      <c r="E2556" t="s">
        <v>4474</v>
      </c>
      <c r="F2556" t="s">
        <v>4613</v>
      </c>
    </row>
    <row r="2557" spans="1:6" hidden="1" x14ac:dyDescent="0.35">
      <c r="A2557" s="14">
        <v>45321.746377013886</v>
      </c>
      <c r="B2557" t="s">
        <v>575</v>
      </c>
      <c r="C2557" t="s">
        <v>2298</v>
      </c>
      <c r="D2557" t="s">
        <v>62</v>
      </c>
      <c r="E2557" t="s">
        <v>4476</v>
      </c>
      <c r="F2557" t="s">
        <v>4613</v>
      </c>
    </row>
    <row r="2558" spans="1:6" hidden="1" x14ac:dyDescent="0.35">
      <c r="A2558" s="14">
        <v>45330.403759409724</v>
      </c>
      <c r="B2558" t="s">
        <v>1210</v>
      </c>
      <c r="C2558" t="s">
        <v>1359</v>
      </c>
      <c r="D2558" t="s">
        <v>239</v>
      </c>
      <c r="E2558" t="s">
        <v>4478</v>
      </c>
      <c r="F2558" t="s">
        <v>4613</v>
      </c>
    </row>
    <row r="2559" spans="1:6" hidden="1" x14ac:dyDescent="0.35">
      <c r="A2559" s="14">
        <v>45308.849651863427</v>
      </c>
      <c r="B2559" t="s">
        <v>575</v>
      </c>
      <c r="C2559" t="s">
        <v>4221</v>
      </c>
      <c r="D2559" t="s">
        <v>62</v>
      </c>
      <c r="E2559" t="s">
        <v>4477</v>
      </c>
      <c r="F2559" t="s">
        <v>4613</v>
      </c>
    </row>
    <row r="2560" spans="1:6" hidden="1" x14ac:dyDescent="0.35">
      <c r="A2560" s="14">
        <v>45320.596121134258</v>
      </c>
      <c r="B2560" t="s">
        <v>575</v>
      </c>
      <c r="C2560" t="s">
        <v>2608</v>
      </c>
      <c r="D2560" t="s">
        <v>62</v>
      </c>
      <c r="E2560" t="s">
        <v>4476</v>
      </c>
      <c r="F2560" t="s">
        <v>4613</v>
      </c>
    </row>
    <row r="2561" spans="1:6" hidden="1" x14ac:dyDescent="0.35">
      <c r="A2561" s="14">
        <v>45321.410202962965</v>
      </c>
      <c r="B2561" t="s">
        <v>486</v>
      </c>
      <c r="C2561" t="s">
        <v>2464</v>
      </c>
      <c r="D2561" t="s">
        <v>62</v>
      </c>
      <c r="E2561" t="s">
        <v>4475</v>
      </c>
      <c r="F2561" t="s">
        <v>4613</v>
      </c>
    </row>
    <row r="2562" spans="1:6" hidden="1" x14ac:dyDescent="0.35">
      <c r="A2562" s="14">
        <v>45313.605314618057</v>
      </c>
      <c r="B2562" t="s">
        <v>486</v>
      </c>
      <c r="C2562" t="s">
        <v>3710</v>
      </c>
      <c r="D2562" t="s">
        <v>62</v>
      </c>
      <c r="E2562" t="s">
        <v>4475</v>
      </c>
      <c r="F2562" t="s">
        <v>4613</v>
      </c>
    </row>
    <row r="2563" spans="1:6" hidden="1" x14ac:dyDescent="0.35">
      <c r="A2563" s="14">
        <v>45317.603215300929</v>
      </c>
      <c r="B2563" t="s">
        <v>486</v>
      </c>
      <c r="C2563" t="s">
        <v>2884</v>
      </c>
      <c r="D2563" t="s">
        <v>62</v>
      </c>
      <c r="E2563" t="s">
        <v>4475</v>
      </c>
      <c r="F2563" t="s">
        <v>4613</v>
      </c>
    </row>
    <row r="2564" spans="1:6" hidden="1" x14ac:dyDescent="0.35">
      <c r="A2564" s="14">
        <v>45310.564519664353</v>
      </c>
      <c r="B2564" t="s">
        <v>486</v>
      </c>
      <c r="C2564" t="s">
        <v>3953</v>
      </c>
      <c r="D2564" t="s">
        <v>62</v>
      </c>
      <c r="E2564" t="s">
        <v>4474</v>
      </c>
      <c r="F2564" t="s">
        <v>4613</v>
      </c>
    </row>
    <row r="2565" spans="1:6" hidden="1" x14ac:dyDescent="0.35">
      <c r="A2565" s="14">
        <v>45321.398829247686</v>
      </c>
      <c r="B2565" t="s">
        <v>475</v>
      </c>
      <c r="C2565" t="s">
        <v>2465</v>
      </c>
      <c r="D2565" t="s">
        <v>62</v>
      </c>
      <c r="E2565" t="s">
        <v>4474</v>
      </c>
      <c r="F2565" t="s">
        <v>4613</v>
      </c>
    </row>
    <row r="2566" spans="1:6" hidden="1" x14ac:dyDescent="0.35">
      <c r="A2566" s="14">
        <v>45309.566958981479</v>
      </c>
      <c r="B2566" t="s">
        <v>486</v>
      </c>
      <c r="C2566" t="s">
        <v>4168</v>
      </c>
      <c r="D2566" t="s">
        <v>62</v>
      </c>
      <c r="E2566" t="s">
        <v>4478</v>
      </c>
      <c r="F2566" t="s">
        <v>4613</v>
      </c>
    </row>
    <row r="2567" spans="1:6" hidden="1" x14ac:dyDescent="0.35">
      <c r="A2567" s="14">
        <v>45303.73276958333</v>
      </c>
      <c r="B2567" t="s">
        <v>589</v>
      </c>
      <c r="C2567" t="s">
        <v>840</v>
      </c>
      <c r="D2567" t="s">
        <v>62</v>
      </c>
      <c r="E2567" t="s">
        <v>4478</v>
      </c>
      <c r="F2567" t="s">
        <v>4613</v>
      </c>
    </row>
    <row r="2568" spans="1:6" hidden="1" x14ac:dyDescent="0.35">
      <c r="A2568" s="14">
        <v>45313.571719004627</v>
      </c>
      <c r="B2568" t="s">
        <v>475</v>
      </c>
      <c r="C2568" t="s">
        <v>3732</v>
      </c>
      <c r="D2568" t="s">
        <v>62</v>
      </c>
      <c r="E2568" t="s">
        <v>4475</v>
      </c>
      <c r="F2568" t="s">
        <v>4613</v>
      </c>
    </row>
    <row r="2569" spans="1:6" hidden="1" x14ac:dyDescent="0.35">
      <c r="A2569" s="14">
        <v>45307.362816701389</v>
      </c>
      <c r="B2569" t="s">
        <v>506</v>
      </c>
      <c r="C2569" t="s">
        <v>1056</v>
      </c>
      <c r="D2569" t="s">
        <v>239</v>
      </c>
      <c r="E2569" t="s">
        <v>4477</v>
      </c>
      <c r="F2569" t="s">
        <v>4613</v>
      </c>
    </row>
    <row r="2570" spans="1:6" hidden="1" x14ac:dyDescent="0.35">
      <c r="A2570" s="14">
        <v>45307.359201886575</v>
      </c>
      <c r="B2570" t="s">
        <v>506</v>
      </c>
      <c r="C2570" t="s">
        <v>1056</v>
      </c>
      <c r="D2570" t="s">
        <v>239</v>
      </c>
      <c r="E2570" t="s">
        <v>4477</v>
      </c>
      <c r="F2570" t="s">
        <v>4613</v>
      </c>
    </row>
    <row r="2571" spans="1:6" hidden="1" x14ac:dyDescent="0.35">
      <c r="A2571" s="14">
        <v>45323.466522499999</v>
      </c>
      <c r="B2571" t="s">
        <v>475</v>
      </c>
      <c r="C2571" t="s">
        <v>1964</v>
      </c>
      <c r="D2571" t="s">
        <v>62</v>
      </c>
      <c r="E2571" t="s">
        <v>4478</v>
      </c>
      <c r="F2571" t="s">
        <v>4613</v>
      </c>
    </row>
    <row r="2572" spans="1:6" hidden="1" x14ac:dyDescent="0.35">
      <c r="A2572" s="14">
        <v>45310.550953182872</v>
      </c>
      <c r="B2572" t="s">
        <v>475</v>
      </c>
      <c r="C2572" t="s">
        <v>3963</v>
      </c>
      <c r="D2572" t="s">
        <v>239</v>
      </c>
      <c r="E2572" t="s">
        <v>4476</v>
      </c>
      <c r="F2572" t="s">
        <v>4613</v>
      </c>
    </row>
    <row r="2573" spans="1:6" hidden="1" x14ac:dyDescent="0.35">
      <c r="A2573" s="14">
        <v>45303.537424270835</v>
      </c>
      <c r="B2573" t="s">
        <v>475</v>
      </c>
      <c r="C2573" t="s">
        <v>779</v>
      </c>
      <c r="D2573" t="s">
        <v>62</v>
      </c>
      <c r="E2573" t="s">
        <v>4475</v>
      </c>
      <c r="F2573" t="s">
        <v>4613</v>
      </c>
    </row>
    <row r="2574" spans="1:6" hidden="1" x14ac:dyDescent="0.35">
      <c r="A2574" s="14">
        <v>45303.601743125</v>
      </c>
      <c r="B2574" t="s">
        <v>506</v>
      </c>
      <c r="C2574" t="s">
        <v>819</v>
      </c>
      <c r="D2574" t="s">
        <v>239</v>
      </c>
      <c r="E2574" t="s">
        <v>4475</v>
      </c>
      <c r="F2574" t="s">
        <v>4613</v>
      </c>
    </row>
    <row r="2575" spans="1:6" hidden="1" x14ac:dyDescent="0.35">
      <c r="A2575" s="14">
        <v>45322.388251122684</v>
      </c>
      <c r="B2575" t="s">
        <v>475</v>
      </c>
      <c r="C2575" t="s">
        <v>2255</v>
      </c>
      <c r="D2575" t="s">
        <v>62</v>
      </c>
      <c r="E2575" t="s">
        <v>4477</v>
      </c>
      <c r="F2575" t="s">
        <v>4613</v>
      </c>
    </row>
    <row r="2576" spans="1:6" hidden="1" x14ac:dyDescent="0.35">
      <c r="A2576" s="14">
        <v>45320.419141724538</v>
      </c>
      <c r="B2576" t="s">
        <v>486</v>
      </c>
      <c r="C2576" t="s">
        <v>2680</v>
      </c>
      <c r="D2576" t="s">
        <v>62</v>
      </c>
      <c r="E2576" t="s">
        <v>4476</v>
      </c>
      <c r="F2576" t="s">
        <v>4613</v>
      </c>
    </row>
    <row r="2577" spans="1:6" hidden="1" x14ac:dyDescent="0.35">
      <c r="A2577" s="14">
        <v>45310.502632881944</v>
      </c>
      <c r="B2577" t="s">
        <v>486</v>
      </c>
      <c r="C2577" t="s">
        <v>3974</v>
      </c>
      <c r="D2577" t="s">
        <v>239</v>
      </c>
      <c r="E2577" t="s">
        <v>4478</v>
      </c>
      <c r="F2577" t="s">
        <v>4613</v>
      </c>
    </row>
    <row r="2578" spans="1:6" hidden="1" x14ac:dyDescent="0.35">
      <c r="A2578" s="14">
        <v>45308.410740891202</v>
      </c>
      <c r="B2578" t="s">
        <v>475</v>
      </c>
      <c r="C2578" t="s">
        <v>1099</v>
      </c>
      <c r="D2578" t="s">
        <v>239</v>
      </c>
      <c r="E2578" t="s">
        <v>4476</v>
      </c>
      <c r="F2578" t="s">
        <v>4613</v>
      </c>
    </row>
    <row r="2579" spans="1:6" hidden="1" x14ac:dyDescent="0.35">
      <c r="A2579" s="14">
        <v>45322.61600800926</v>
      </c>
      <c r="B2579" t="s">
        <v>59</v>
      </c>
      <c r="C2579" t="s">
        <v>365</v>
      </c>
      <c r="D2579" t="s">
        <v>62</v>
      </c>
      <c r="E2579" t="s">
        <v>4478</v>
      </c>
      <c r="F2579" t="s">
        <v>4613</v>
      </c>
    </row>
    <row r="2580" spans="1:6" hidden="1" x14ac:dyDescent="0.35">
      <c r="A2580" s="14">
        <v>45331.640143842589</v>
      </c>
      <c r="B2580" t="s">
        <v>1189</v>
      </c>
      <c r="C2580" t="s">
        <v>1188</v>
      </c>
      <c r="D2580" t="s">
        <v>239</v>
      </c>
      <c r="E2580" t="s">
        <v>4478</v>
      </c>
      <c r="F2580" t="s">
        <v>4613</v>
      </c>
    </row>
    <row r="2581" spans="1:6" hidden="1" x14ac:dyDescent="0.35">
      <c r="A2581" s="14">
        <v>45318.407855381942</v>
      </c>
      <c r="B2581" t="s">
        <v>475</v>
      </c>
      <c r="C2581" t="s">
        <v>2743</v>
      </c>
      <c r="D2581" t="s">
        <v>62</v>
      </c>
      <c r="E2581" t="s">
        <v>4475</v>
      </c>
      <c r="F2581" t="s">
        <v>4613</v>
      </c>
    </row>
    <row r="2582" spans="1:6" hidden="1" x14ac:dyDescent="0.35">
      <c r="A2582" s="14">
        <v>45317.416996655091</v>
      </c>
      <c r="B2582" t="s">
        <v>475</v>
      </c>
      <c r="C2582" t="s">
        <v>2974</v>
      </c>
      <c r="D2582" t="s">
        <v>62</v>
      </c>
      <c r="E2582" t="s">
        <v>4475</v>
      </c>
      <c r="F2582" t="s">
        <v>4613</v>
      </c>
    </row>
    <row r="2583" spans="1:6" hidden="1" x14ac:dyDescent="0.35">
      <c r="A2583" s="14">
        <v>45310.54448394676</v>
      </c>
      <c r="B2583" t="s">
        <v>475</v>
      </c>
      <c r="C2583" t="s">
        <v>3967</v>
      </c>
      <c r="D2583" t="s">
        <v>62</v>
      </c>
      <c r="E2583" t="s">
        <v>4476</v>
      </c>
      <c r="F2583" t="s">
        <v>4613</v>
      </c>
    </row>
    <row r="2584" spans="1:6" hidden="1" x14ac:dyDescent="0.35">
      <c r="A2584" s="14">
        <v>45315.509364363425</v>
      </c>
      <c r="B2584" t="s">
        <v>475</v>
      </c>
      <c r="C2584" t="s">
        <v>3338</v>
      </c>
      <c r="D2584" t="s">
        <v>62</v>
      </c>
      <c r="E2584" t="s">
        <v>4475</v>
      </c>
      <c r="F2584" t="s">
        <v>4613</v>
      </c>
    </row>
    <row r="2585" spans="1:6" hidden="1" x14ac:dyDescent="0.35">
      <c r="A2585" s="14">
        <v>45318.571592881941</v>
      </c>
      <c r="B2585" t="s">
        <v>506</v>
      </c>
      <c r="C2585" t="s">
        <v>2701</v>
      </c>
      <c r="D2585" t="s">
        <v>62</v>
      </c>
      <c r="E2585" t="s">
        <v>4474</v>
      </c>
      <c r="F2585" t="s">
        <v>4613</v>
      </c>
    </row>
    <row r="2586" spans="1:6" hidden="1" x14ac:dyDescent="0.35">
      <c r="A2586" s="14">
        <v>45307.408647905089</v>
      </c>
      <c r="B2586" t="s">
        <v>506</v>
      </c>
      <c r="C2586" t="s">
        <v>4399</v>
      </c>
      <c r="D2586" t="s">
        <v>62</v>
      </c>
      <c r="E2586" t="s">
        <v>4474</v>
      </c>
      <c r="F2586" t="s">
        <v>4613</v>
      </c>
    </row>
    <row r="2587" spans="1:6" hidden="1" x14ac:dyDescent="0.35">
      <c r="A2587" s="14">
        <v>45316.468231736108</v>
      </c>
      <c r="B2587" t="s">
        <v>475</v>
      </c>
      <c r="C2587" t="s">
        <v>3128</v>
      </c>
      <c r="D2587" t="s">
        <v>62</v>
      </c>
      <c r="E2587" t="s">
        <v>4475</v>
      </c>
      <c r="F2587" t="s">
        <v>4613</v>
      </c>
    </row>
    <row r="2588" spans="1:6" hidden="1" x14ac:dyDescent="0.35">
      <c r="A2588" s="14">
        <v>45322.44537228009</v>
      </c>
      <c r="B2588" t="s">
        <v>475</v>
      </c>
      <c r="C2588" t="s">
        <v>2220</v>
      </c>
      <c r="D2588" t="s">
        <v>62</v>
      </c>
      <c r="E2588" t="s">
        <v>4475</v>
      </c>
      <c r="F2588" t="s">
        <v>4613</v>
      </c>
    </row>
    <row r="2589" spans="1:6" hidden="1" x14ac:dyDescent="0.35">
      <c r="A2589" s="14">
        <v>45303.426356574077</v>
      </c>
      <c r="B2589" t="s">
        <v>506</v>
      </c>
      <c r="C2589" t="s">
        <v>744</v>
      </c>
      <c r="D2589" t="s">
        <v>239</v>
      </c>
      <c r="E2589" t="s">
        <v>4475</v>
      </c>
      <c r="F2589" t="s">
        <v>4613</v>
      </c>
    </row>
    <row r="2590" spans="1:6" hidden="1" x14ac:dyDescent="0.35">
      <c r="A2590" s="14">
        <v>45316.553315868056</v>
      </c>
      <c r="B2590" t="s">
        <v>506</v>
      </c>
      <c r="C2590" t="s">
        <v>3096</v>
      </c>
      <c r="D2590" t="s">
        <v>62</v>
      </c>
      <c r="E2590" t="s">
        <v>4474</v>
      </c>
      <c r="F2590" t="s">
        <v>4613</v>
      </c>
    </row>
    <row r="2591" spans="1:6" hidden="1" x14ac:dyDescent="0.35">
      <c r="A2591" s="14">
        <v>45316.430920694445</v>
      </c>
      <c r="B2591" t="s">
        <v>475</v>
      </c>
      <c r="C2591" t="s">
        <v>3152</v>
      </c>
      <c r="D2591" t="s">
        <v>62</v>
      </c>
      <c r="E2591" t="s">
        <v>4475</v>
      </c>
      <c r="F2591" t="s">
        <v>4613</v>
      </c>
    </row>
    <row r="2592" spans="1:6" hidden="1" x14ac:dyDescent="0.35">
      <c r="A2592" s="14">
        <v>45307.620370023149</v>
      </c>
      <c r="B2592" t="s">
        <v>475</v>
      </c>
      <c r="C2592" t="s">
        <v>4360</v>
      </c>
      <c r="D2592" t="s">
        <v>62</v>
      </c>
      <c r="E2592" t="s">
        <v>4474</v>
      </c>
      <c r="F2592" t="s">
        <v>4613</v>
      </c>
    </row>
    <row r="2593" spans="1:6" hidden="1" x14ac:dyDescent="0.35">
      <c r="A2593" s="14">
        <v>45307.627237488428</v>
      </c>
      <c r="B2593" t="s">
        <v>506</v>
      </c>
      <c r="C2593" t="s">
        <v>4358</v>
      </c>
      <c r="D2593" t="s">
        <v>62</v>
      </c>
      <c r="E2593" t="s">
        <v>4477</v>
      </c>
      <c r="F2593" t="s">
        <v>4613</v>
      </c>
    </row>
    <row r="2594" spans="1:6" hidden="1" x14ac:dyDescent="0.35">
      <c r="A2594" s="14">
        <v>45324.606831701392</v>
      </c>
      <c r="B2594" t="s">
        <v>475</v>
      </c>
      <c r="C2594" t="s">
        <v>1711</v>
      </c>
      <c r="D2594" t="s">
        <v>62</v>
      </c>
      <c r="E2594" t="s">
        <v>4478</v>
      </c>
      <c r="F2594" t="s">
        <v>4613</v>
      </c>
    </row>
    <row r="2595" spans="1:6" hidden="1" x14ac:dyDescent="0.35">
      <c r="A2595" s="14">
        <v>45315.399304606479</v>
      </c>
      <c r="B2595" t="s">
        <v>475</v>
      </c>
      <c r="C2595" t="s">
        <v>3386</v>
      </c>
      <c r="D2595" t="s">
        <v>62</v>
      </c>
      <c r="E2595" t="s">
        <v>4475</v>
      </c>
      <c r="F2595" t="s">
        <v>4613</v>
      </c>
    </row>
    <row r="2596" spans="1:6" hidden="1" x14ac:dyDescent="0.35">
      <c r="A2596" s="14">
        <v>45302.432720914352</v>
      </c>
      <c r="B2596" t="s">
        <v>475</v>
      </c>
      <c r="C2596" t="s">
        <v>618</v>
      </c>
      <c r="D2596" t="s">
        <v>239</v>
      </c>
      <c r="E2596" t="s">
        <v>4478</v>
      </c>
      <c r="F2596" t="s">
        <v>4613</v>
      </c>
    </row>
    <row r="2597" spans="1:6" hidden="1" x14ac:dyDescent="0.35">
      <c r="A2597" s="14">
        <v>45318.558091319443</v>
      </c>
      <c r="B2597" t="s">
        <v>506</v>
      </c>
      <c r="C2597" t="s">
        <v>2707</v>
      </c>
      <c r="D2597" t="s">
        <v>62</v>
      </c>
      <c r="E2597" t="s">
        <v>4477</v>
      </c>
      <c r="F2597" t="s">
        <v>4613</v>
      </c>
    </row>
    <row r="2598" spans="1:6" hidden="1" x14ac:dyDescent="0.35">
      <c r="A2598" s="14">
        <v>45303.434786909726</v>
      </c>
      <c r="B2598" t="s">
        <v>475</v>
      </c>
      <c r="C2598" t="s">
        <v>746</v>
      </c>
      <c r="D2598" t="s">
        <v>239</v>
      </c>
      <c r="E2598" t="s">
        <v>4475</v>
      </c>
      <c r="F2598" t="s">
        <v>4613</v>
      </c>
    </row>
    <row r="2599" spans="1:6" hidden="1" x14ac:dyDescent="0.35">
      <c r="A2599" s="14">
        <v>45304.524428703706</v>
      </c>
      <c r="B2599" t="s">
        <v>506</v>
      </c>
      <c r="C2599" t="s">
        <v>906</v>
      </c>
      <c r="D2599" t="s">
        <v>239</v>
      </c>
      <c r="E2599" t="s">
        <v>4477</v>
      </c>
      <c r="F2599" t="s">
        <v>4613</v>
      </c>
    </row>
    <row r="2600" spans="1:6" hidden="1" x14ac:dyDescent="0.35">
      <c r="A2600" s="14">
        <v>45317.500971527777</v>
      </c>
      <c r="B2600" t="s">
        <v>475</v>
      </c>
      <c r="C2600" t="s">
        <v>2944</v>
      </c>
      <c r="D2600" t="s">
        <v>62</v>
      </c>
      <c r="E2600" t="s">
        <v>4474</v>
      </c>
      <c r="F2600" t="s">
        <v>4613</v>
      </c>
    </row>
    <row r="2601" spans="1:6" hidden="1" x14ac:dyDescent="0.35">
      <c r="A2601" s="14">
        <v>45317.397421296293</v>
      </c>
      <c r="B2601" t="s">
        <v>486</v>
      </c>
      <c r="C2601" t="s">
        <v>2986</v>
      </c>
      <c r="D2601" t="s">
        <v>62</v>
      </c>
      <c r="E2601" t="s">
        <v>4477</v>
      </c>
      <c r="F2601" t="s">
        <v>4613</v>
      </c>
    </row>
    <row r="2602" spans="1:6" hidden="1" x14ac:dyDescent="0.35">
      <c r="A2602" s="14">
        <v>45307.545540925923</v>
      </c>
      <c r="B2602" t="s">
        <v>475</v>
      </c>
      <c r="C2602" t="s">
        <v>4373</v>
      </c>
      <c r="D2602" t="s">
        <v>239</v>
      </c>
      <c r="E2602" t="s">
        <v>4476</v>
      </c>
      <c r="F2602" t="s">
        <v>4613</v>
      </c>
    </row>
    <row r="2603" spans="1:6" hidden="1" x14ac:dyDescent="0.35">
      <c r="A2603" s="14">
        <v>45316.556058541668</v>
      </c>
      <c r="B2603" t="s">
        <v>486</v>
      </c>
      <c r="C2603" t="s">
        <v>3093</v>
      </c>
      <c r="D2603" t="s">
        <v>62</v>
      </c>
      <c r="E2603" t="s">
        <v>4475</v>
      </c>
      <c r="F2603" t="s">
        <v>4613</v>
      </c>
    </row>
    <row r="2604" spans="1:6" hidden="1" x14ac:dyDescent="0.35">
      <c r="A2604" s="14">
        <v>45308.526863425926</v>
      </c>
      <c r="B2604" t="s">
        <v>506</v>
      </c>
      <c r="C2604" t="s">
        <v>4301</v>
      </c>
      <c r="D2604" t="s">
        <v>239</v>
      </c>
      <c r="E2604" t="s">
        <v>4475</v>
      </c>
      <c r="F2604" t="s">
        <v>4613</v>
      </c>
    </row>
    <row r="2605" spans="1:6" hidden="1" x14ac:dyDescent="0.35">
      <c r="A2605" s="14">
        <v>45318.378850543981</v>
      </c>
      <c r="B2605" t="s">
        <v>475</v>
      </c>
      <c r="C2605" t="s">
        <v>2745</v>
      </c>
      <c r="D2605" t="s">
        <v>62</v>
      </c>
      <c r="E2605" t="s">
        <v>4474</v>
      </c>
      <c r="F2605" t="s">
        <v>4613</v>
      </c>
    </row>
    <row r="2606" spans="1:6" hidden="1" x14ac:dyDescent="0.35">
      <c r="A2606" s="14">
        <v>45316.495062986112</v>
      </c>
      <c r="B2606" t="s">
        <v>506</v>
      </c>
      <c r="C2606" t="s">
        <v>3117</v>
      </c>
      <c r="D2606" t="s">
        <v>62</v>
      </c>
      <c r="E2606" t="s">
        <v>4476</v>
      </c>
      <c r="F2606" t="s">
        <v>4613</v>
      </c>
    </row>
    <row r="2607" spans="1:6" hidden="1" x14ac:dyDescent="0.35">
      <c r="A2607" s="14">
        <v>45324.546817719907</v>
      </c>
      <c r="B2607" t="s">
        <v>506</v>
      </c>
      <c r="C2607" t="s">
        <v>1774</v>
      </c>
      <c r="D2607" t="s">
        <v>62</v>
      </c>
      <c r="E2607" t="s">
        <v>4475</v>
      </c>
      <c r="F2607" t="s">
        <v>4613</v>
      </c>
    </row>
    <row r="2608" spans="1:6" hidden="1" x14ac:dyDescent="0.35">
      <c r="A2608" s="14">
        <v>45324.406006400466</v>
      </c>
      <c r="B2608" t="s">
        <v>475</v>
      </c>
      <c r="C2608" t="s">
        <v>1831</v>
      </c>
      <c r="D2608" t="s">
        <v>62</v>
      </c>
      <c r="E2608" t="s">
        <v>4475</v>
      </c>
      <c r="F2608" t="s">
        <v>4613</v>
      </c>
    </row>
    <row r="2609" spans="1:6" hidden="1" x14ac:dyDescent="0.35">
      <c r="A2609" s="14">
        <v>45303.498941388891</v>
      </c>
      <c r="B2609" t="s">
        <v>475</v>
      </c>
      <c r="C2609" t="s">
        <v>770</v>
      </c>
      <c r="D2609" t="s">
        <v>239</v>
      </c>
      <c r="E2609" t="s">
        <v>4477</v>
      </c>
      <c r="F2609" t="s">
        <v>4613</v>
      </c>
    </row>
    <row r="2610" spans="1:6" hidden="1" x14ac:dyDescent="0.35">
      <c r="A2610" s="14">
        <v>45330.564525185182</v>
      </c>
      <c r="B2610" t="s">
        <v>1210</v>
      </c>
      <c r="C2610" t="s">
        <v>1298</v>
      </c>
      <c r="D2610" t="s">
        <v>239</v>
      </c>
      <c r="E2610" t="s">
        <v>4478</v>
      </c>
      <c r="F2610" t="s">
        <v>4613</v>
      </c>
    </row>
    <row r="2611" spans="1:6" hidden="1" x14ac:dyDescent="0.35">
      <c r="A2611" s="14">
        <v>45309.73482972222</v>
      </c>
      <c r="B2611" t="s">
        <v>589</v>
      </c>
      <c r="C2611" t="s">
        <v>4075</v>
      </c>
      <c r="D2611" t="s">
        <v>239</v>
      </c>
      <c r="E2611" t="s">
        <v>4477</v>
      </c>
      <c r="F2611" t="s">
        <v>4613</v>
      </c>
    </row>
    <row r="2612" spans="1:6" hidden="1" x14ac:dyDescent="0.35">
      <c r="A2612" s="14">
        <v>45318.573855925926</v>
      </c>
      <c r="B2612" t="s">
        <v>506</v>
      </c>
      <c r="C2612" t="s">
        <v>2701</v>
      </c>
      <c r="D2612" t="s">
        <v>62</v>
      </c>
      <c r="E2612" t="s">
        <v>4474</v>
      </c>
      <c r="F2612" t="s">
        <v>4613</v>
      </c>
    </row>
    <row r="2613" spans="1:6" hidden="1" x14ac:dyDescent="0.35">
      <c r="A2613" s="14">
        <v>45308.462333726849</v>
      </c>
      <c r="B2613" t="s">
        <v>506</v>
      </c>
      <c r="C2613" t="s">
        <v>4315</v>
      </c>
      <c r="D2613" t="s">
        <v>239</v>
      </c>
      <c r="E2613" t="s">
        <v>4474</v>
      </c>
      <c r="F2613" t="s">
        <v>4613</v>
      </c>
    </row>
    <row r="2614" spans="1:6" hidden="1" x14ac:dyDescent="0.35">
      <c r="A2614" s="14">
        <v>45323.403603854167</v>
      </c>
      <c r="B2614" t="s">
        <v>506</v>
      </c>
      <c r="C2614" t="s">
        <v>1996</v>
      </c>
      <c r="D2614" t="s">
        <v>62</v>
      </c>
      <c r="E2614" t="s">
        <v>4476</v>
      </c>
      <c r="F2614" t="s">
        <v>4613</v>
      </c>
    </row>
    <row r="2615" spans="1:6" hidden="1" x14ac:dyDescent="0.35">
      <c r="A2615" s="14">
        <v>45323.397835462965</v>
      </c>
      <c r="B2615" t="s">
        <v>475</v>
      </c>
      <c r="C2615" t="s">
        <v>1999</v>
      </c>
      <c r="D2615" t="s">
        <v>62</v>
      </c>
      <c r="E2615" t="s">
        <v>4477</v>
      </c>
      <c r="F2615" t="s">
        <v>4613</v>
      </c>
    </row>
    <row r="2616" spans="1:6" hidden="1" x14ac:dyDescent="0.35">
      <c r="A2616" s="14">
        <v>45310.479204560186</v>
      </c>
      <c r="B2616" t="s">
        <v>486</v>
      </c>
      <c r="C2616" t="s">
        <v>3987</v>
      </c>
      <c r="D2616" t="s">
        <v>62</v>
      </c>
      <c r="E2616" t="s">
        <v>4475</v>
      </c>
      <c r="F2616" t="s">
        <v>4613</v>
      </c>
    </row>
    <row r="2617" spans="1:6" hidden="1" x14ac:dyDescent="0.35">
      <c r="A2617" s="14">
        <v>45317.728888032405</v>
      </c>
      <c r="B2617" t="s">
        <v>589</v>
      </c>
      <c r="C2617" t="s">
        <v>2818</v>
      </c>
      <c r="D2617" t="s">
        <v>62</v>
      </c>
      <c r="E2617" t="s">
        <v>4474</v>
      </c>
      <c r="F2617" t="s">
        <v>4613</v>
      </c>
    </row>
    <row r="2618" spans="1:6" hidden="1" x14ac:dyDescent="0.35">
      <c r="A2618" s="14">
        <v>45322.703147835651</v>
      </c>
      <c r="B2618" t="s">
        <v>360</v>
      </c>
      <c r="C2618" t="s">
        <v>391</v>
      </c>
      <c r="D2618" t="s">
        <v>239</v>
      </c>
      <c r="E2618" t="s">
        <v>4478</v>
      </c>
      <c r="F2618" t="s">
        <v>4613</v>
      </c>
    </row>
    <row r="2619" spans="1:6" hidden="1" x14ac:dyDescent="0.35">
      <c r="A2619" s="14">
        <v>45317.73779590278</v>
      </c>
      <c r="B2619" t="s">
        <v>589</v>
      </c>
      <c r="C2619" t="s">
        <v>2813</v>
      </c>
      <c r="D2619" t="s">
        <v>239</v>
      </c>
      <c r="E2619" t="s">
        <v>4475</v>
      </c>
      <c r="F2619" t="s">
        <v>4613</v>
      </c>
    </row>
    <row r="2620" spans="1:6" hidden="1" x14ac:dyDescent="0.35">
      <c r="A2620" s="14">
        <v>45309.538456504626</v>
      </c>
      <c r="B2620" t="s">
        <v>475</v>
      </c>
      <c r="C2620" t="s">
        <v>4172</v>
      </c>
      <c r="D2620" t="s">
        <v>239</v>
      </c>
      <c r="E2620" t="s">
        <v>4475</v>
      </c>
      <c r="F2620" t="s">
        <v>4613</v>
      </c>
    </row>
    <row r="2621" spans="1:6" hidden="1" x14ac:dyDescent="0.35">
      <c r="A2621" s="14">
        <v>45323.502298715277</v>
      </c>
      <c r="B2621" t="s">
        <v>475</v>
      </c>
      <c r="C2621" t="s">
        <v>1944</v>
      </c>
      <c r="D2621" t="s">
        <v>62</v>
      </c>
      <c r="E2621" t="s">
        <v>4478</v>
      </c>
      <c r="F2621" t="s">
        <v>4613</v>
      </c>
    </row>
    <row r="2622" spans="1:6" hidden="1" x14ac:dyDescent="0.35">
      <c r="A2622" s="14">
        <v>45308.51392503472</v>
      </c>
      <c r="B2622" t="s">
        <v>475</v>
      </c>
      <c r="C2622" t="s">
        <v>1120</v>
      </c>
      <c r="D2622" t="s">
        <v>62</v>
      </c>
      <c r="E2622" t="s">
        <v>4475</v>
      </c>
      <c r="F2622" t="s">
        <v>4613</v>
      </c>
    </row>
    <row r="2623" spans="1:6" hidden="1" x14ac:dyDescent="0.35">
      <c r="A2623" s="14">
        <v>45327.617716134257</v>
      </c>
      <c r="B2623" t="s">
        <v>1210</v>
      </c>
      <c r="C2623" t="s">
        <v>1536</v>
      </c>
      <c r="D2623" t="s">
        <v>62</v>
      </c>
      <c r="E2623" t="s">
        <v>4478</v>
      </c>
      <c r="F2623" t="s">
        <v>4613</v>
      </c>
    </row>
    <row r="2624" spans="1:6" hidden="1" x14ac:dyDescent="0.35">
      <c r="A2624" s="14">
        <v>45306.51514570602</v>
      </c>
      <c r="B2624" t="s">
        <v>964</v>
      </c>
      <c r="C2624" t="s">
        <v>964</v>
      </c>
      <c r="D2624" t="s">
        <v>62</v>
      </c>
      <c r="E2624" t="s">
        <v>4478</v>
      </c>
      <c r="F2624" t="s">
        <v>4613</v>
      </c>
    </row>
    <row r="2625" spans="1:6" hidden="1" x14ac:dyDescent="0.35">
      <c r="A2625" s="14">
        <v>45322.616596562497</v>
      </c>
      <c r="B2625" t="s">
        <v>486</v>
      </c>
      <c r="C2625" t="s">
        <v>2116</v>
      </c>
      <c r="D2625" t="s">
        <v>62</v>
      </c>
      <c r="E2625" t="s">
        <v>4475</v>
      </c>
      <c r="F2625" t="s">
        <v>4613</v>
      </c>
    </row>
    <row r="2626" spans="1:6" hidden="1" x14ac:dyDescent="0.35">
      <c r="A2626" s="14">
        <v>45330.449508483798</v>
      </c>
      <c r="B2626" t="s">
        <v>486</v>
      </c>
      <c r="C2626" t="s">
        <v>1336</v>
      </c>
      <c r="D2626" t="s">
        <v>239</v>
      </c>
      <c r="E2626" t="s">
        <v>4478</v>
      </c>
      <c r="F2626" t="s">
        <v>4613</v>
      </c>
    </row>
    <row r="2627" spans="1:6" hidden="1" x14ac:dyDescent="0.35">
      <c r="A2627" s="14">
        <v>45330.403138530091</v>
      </c>
      <c r="B2627" t="s">
        <v>486</v>
      </c>
      <c r="C2627" t="s">
        <v>1365</v>
      </c>
      <c r="D2627" t="s">
        <v>239</v>
      </c>
      <c r="E2627" t="s">
        <v>4478</v>
      </c>
      <c r="F2627" t="s">
        <v>4613</v>
      </c>
    </row>
    <row r="2628" spans="1:6" hidden="1" x14ac:dyDescent="0.35">
      <c r="A2628" s="14">
        <v>45307.587114085647</v>
      </c>
      <c r="B2628" t="s">
        <v>575</v>
      </c>
      <c r="C2628" t="s">
        <v>1062</v>
      </c>
      <c r="D2628" t="s">
        <v>239</v>
      </c>
      <c r="E2628" t="s">
        <v>4475</v>
      </c>
      <c r="F2628" t="s">
        <v>4613</v>
      </c>
    </row>
    <row r="2629" spans="1:6" hidden="1" x14ac:dyDescent="0.35">
      <c r="A2629" s="14">
        <v>45315.630122627314</v>
      </c>
      <c r="B2629" t="s">
        <v>475</v>
      </c>
      <c r="C2629" t="s">
        <v>3277</v>
      </c>
      <c r="D2629" t="s">
        <v>62</v>
      </c>
      <c r="E2629" t="s">
        <v>4475</v>
      </c>
      <c r="F2629" t="s">
        <v>4613</v>
      </c>
    </row>
    <row r="2630" spans="1:6" hidden="1" x14ac:dyDescent="0.35">
      <c r="A2630" s="14">
        <v>45323.414965208336</v>
      </c>
      <c r="B2630" t="s">
        <v>475</v>
      </c>
      <c r="C2630" t="s">
        <v>1990</v>
      </c>
      <c r="D2630" t="s">
        <v>62</v>
      </c>
      <c r="E2630" t="s">
        <v>4478</v>
      </c>
      <c r="F2630" t="s">
        <v>4613</v>
      </c>
    </row>
    <row r="2631" spans="1:6" hidden="1" x14ac:dyDescent="0.35">
      <c r="A2631" s="14">
        <v>45313.441990567131</v>
      </c>
      <c r="B2631" t="s">
        <v>475</v>
      </c>
      <c r="C2631" t="s">
        <v>3771</v>
      </c>
      <c r="D2631" t="s">
        <v>62</v>
      </c>
      <c r="E2631" t="s">
        <v>4475</v>
      </c>
      <c r="F2631" t="s">
        <v>4613</v>
      </c>
    </row>
    <row r="2632" spans="1:6" hidden="1" x14ac:dyDescent="0.35">
      <c r="A2632" s="14">
        <v>45316.447594016201</v>
      </c>
      <c r="B2632" t="s">
        <v>475</v>
      </c>
      <c r="C2632" t="s">
        <v>3138</v>
      </c>
      <c r="D2632" t="s">
        <v>62</v>
      </c>
      <c r="E2632" t="s">
        <v>4476</v>
      </c>
      <c r="F2632" t="s">
        <v>4613</v>
      </c>
    </row>
    <row r="2633" spans="1:6" hidden="1" x14ac:dyDescent="0.35">
      <c r="A2633" s="14">
        <v>45322.529602708331</v>
      </c>
      <c r="B2633" t="s">
        <v>506</v>
      </c>
      <c r="C2633" t="s">
        <v>2189</v>
      </c>
      <c r="D2633" t="s">
        <v>62</v>
      </c>
      <c r="E2633" t="s">
        <v>4475</v>
      </c>
      <c r="F2633" t="s">
        <v>4613</v>
      </c>
    </row>
    <row r="2634" spans="1:6" hidden="1" x14ac:dyDescent="0.35">
      <c r="A2634" s="14">
        <v>45322.392374907409</v>
      </c>
      <c r="B2634" t="s">
        <v>486</v>
      </c>
      <c r="C2634" t="s">
        <v>2251</v>
      </c>
      <c r="D2634" t="s">
        <v>62</v>
      </c>
      <c r="E2634" t="s">
        <v>4475</v>
      </c>
      <c r="F2634" t="s">
        <v>4613</v>
      </c>
    </row>
    <row r="2635" spans="1:6" hidden="1" x14ac:dyDescent="0.35">
      <c r="A2635" s="14">
        <v>45313.414388124998</v>
      </c>
      <c r="B2635" t="s">
        <v>475</v>
      </c>
      <c r="C2635" t="s">
        <v>3783</v>
      </c>
      <c r="D2635" t="s">
        <v>239</v>
      </c>
      <c r="E2635" t="s">
        <v>4474</v>
      </c>
      <c r="F2635" t="s">
        <v>4613</v>
      </c>
    </row>
    <row r="2636" spans="1:6" hidden="1" x14ac:dyDescent="0.35">
      <c r="A2636" s="14">
        <v>45323.506778761577</v>
      </c>
      <c r="B2636" t="s">
        <v>506</v>
      </c>
      <c r="C2636" t="s">
        <v>1937</v>
      </c>
      <c r="D2636" t="s">
        <v>239</v>
      </c>
      <c r="E2636" t="s">
        <v>4478</v>
      </c>
      <c r="F2636" t="s">
        <v>4613</v>
      </c>
    </row>
    <row r="2637" spans="1:6" hidden="1" x14ac:dyDescent="0.35">
      <c r="A2637" s="14">
        <v>45314.402831111111</v>
      </c>
      <c r="B2637" t="s">
        <v>486</v>
      </c>
      <c r="C2637" t="s">
        <v>3577</v>
      </c>
      <c r="D2637" t="s">
        <v>62</v>
      </c>
      <c r="E2637" t="s">
        <v>4477</v>
      </c>
      <c r="F2637" t="s">
        <v>4613</v>
      </c>
    </row>
    <row r="2638" spans="1:6" hidden="1" x14ac:dyDescent="0.35">
      <c r="A2638" s="14">
        <v>45328.424195555555</v>
      </c>
      <c r="B2638" t="s">
        <v>1210</v>
      </c>
      <c r="C2638" t="s">
        <v>1502</v>
      </c>
      <c r="D2638" t="s">
        <v>239</v>
      </c>
      <c r="E2638" t="s">
        <v>4478</v>
      </c>
      <c r="F2638" t="s">
        <v>4613</v>
      </c>
    </row>
    <row r="2639" spans="1:6" hidden="1" x14ac:dyDescent="0.35">
      <c r="A2639" s="14">
        <v>45308.645516736113</v>
      </c>
      <c r="B2639" t="s">
        <v>575</v>
      </c>
      <c r="C2639" t="s">
        <v>1146</v>
      </c>
      <c r="D2639" t="s">
        <v>62</v>
      </c>
      <c r="E2639" t="s">
        <v>4476</v>
      </c>
      <c r="F2639" t="s">
        <v>4613</v>
      </c>
    </row>
    <row r="2640" spans="1:6" hidden="1" x14ac:dyDescent="0.35">
      <c r="A2640" s="14">
        <v>45322.626661620372</v>
      </c>
      <c r="B2640" t="s">
        <v>1210</v>
      </c>
      <c r="C2640" t="s">
        <v>2107</v>
      </c>
      <c r="D2640" t="s">
        <v>62</v>
      </c>
      <c r="E2640" t="s">
        <v>4477</v>
      </c>
      <c r="F2640" t="s">
        <v>4613</v>
      </c>
    </row>
    <row r="2641" spans="1:6" hidden="1" x14ac:dyDescent="0.35">
      <c r="A2641" s="14">
        <v>45315.531081678244</v>
      </c>
      <c r="B2641" t="s">
        <v>486</v>
      </c>
      <c r="C2641" t="s">
        <v>3333</v>
      </c>
      <c r="D2641" t="s">
        <v>62</v>
      </c>
      <c r="E2641" t="s">
        <v>4477</v>
      </c>
      <c r="F2641" t="s">
        <v>4613</v>
      </c>
    </row>
    <row r="2642" spans="1:6" hidden="1" x14ac:dyDescent="0.35">
      <c r="A2642" s="14">
        <v>45320.579306087966</v>
      </c>
      <c r="B2642" t="s">
        <v>506</v>
      </c>
      <c r="C2642" t="s">
        <v>2629</v>
      </c>
      <c r="D2642" t="s">
        <v>62</v>
      </c>
      <c r="E2642" t="s">
        <v>4475</v>
      </c>
      <c r="F2642" t="s">
        <v>4613</v>
      </c>
    </row>
    <row r="2643" spans="1:6" hidden="1" x14ac:dyDescent="0.35">
      <c r="A2643" s="14">
        <v>45314.830064780093</v>
      </c>
      <c r="B2643" t="s">
        <v>575</v>
      </c>
      <c r="C2643" t="s">
        <v>3407</v>
      </c>
      <c r="D2643" t="s">
        <v>239</v>
      </c>
      <c r="E2643" t="s">
        <v>4474</v>
      </c>
      <c r="F2643" t="s">
        <v>4613</v>
      </c>
    </row>
    <row r="2644" spans="1:6" hidden="1" x14ac:dyDescent="0.35">
      <c r="A2644" s="14">
        <v>45321.826740729164</v>
      </c>
      <c r="B2644" t="s">
        <v>575</v>
      </c>
      <c r="C2644" t="s">
        <v>2268</v>
      </c>
      <c r="D2644" t="s">
        <v>62</v>
      </c>
      <c r="E2644" t="s">
        <v>4475</v>
      </c>
      <c r="F2644" t="s">
        <v>4613</v>
      </c>
    </row>
    <row r="2645" spans="1:6" hidden="1" x14ac:dyDescent="0.35">
      <c r="A2645" s="14">
        <v>45313.70170878472</v>
      </c>
      <c r="B2645" t="s">
        <v>575</v>
      </c>
      <c r="C2645" t="s">
        <v>3661</v>
      </c>
      <c r="D2645" t="s">
        <v>239</v>
      </c>
      <c r="E2645" t="s">
        <v>4474</v>
      </c>
      <c r="F2645" t="s">
        <v>4613</v>
      </c>
    </row>
    <row r="2646" spans="1:6" hidden="1" x14ac:dyDescent="0.35">
      <c r="A2646" s="14">
        <v>45308.83309216435</v>
      </c>
      <c r="B2646" t="s">
        <v>575</v>
      </c>
      <c r="C2646" t="s">
        <v>4230</v>
      </c>
      <c r="D2646" t="s">
        <v>239</v>
      </c>
      <c r="E2646" t="s">
        <v>4476</v>
      </c>
      <c r="F2646" t="s">
        <v>4613</v>
      </c>
    </row>
    <row r="2647" spans="1:6" hidden="1" x14ac:dyDescent="0.35">
      <c r="A2647" s="14">
        <v>45315.587784178242</v>
      </c>
      <c r="B2647" t="s">
        <v>506</v>
      </c>
      <c r="C2647" t="s">
        <v>3302</v>
      </c>
      <c r="D2647" t="s">
        <v>239</v>
      </c>
      <c r="E2647" t="s">
        <v>4475</v>
      </c>
      <c r="F2647" t="s">
        <v>4613</v>
      </c>
    </row>
    <row r="2648" spans="1:6" hidden="1" x14ac:dyDescent="0.35">
      <c r="A2648" s="14">
        <v>45313.618473726849</v>
      </c>
      <c r="B2648" t="s">
        <v>506</v>
      </c>
      <c r="C2648" t="s">
        <v>3696</v>
      </c>
      <c r="D2648" t="s">
        <v>62</v>
      </c>
      <c r="E2648" t="s">
        <v>4476</v>
      </c>
      <c r="F2648" t="s">
        <v>4613</v>
      </c>
    </row>
    <row r="2649" spans="1:6" hidden="1" x14ac:dyDescent="0.35">
      <c r="A2649" s="14">
        <v>45310.595255879627</v>
      </c>
      <c r="B2649" t="s">
        <v>506</v>
      </c>
      <c r="C2649" t="s">
        <v>3935</v>
      </c>
      <c r="D2649" t="s">
        <v>239</v>
      </c>
      <c r="E2649" t="s">
        <v>4477</v>
      </c>
      <c r="F2649" t="s">
        <v>4613</v>
      </c>
    </row>
    <row r="2650" spans="1:6" hidden="1" x14ac:dyDescent="0.35">
      <c r="A2650" s="14">
        <v>45318.500972847221</v>
      </c>
      <c r="B2650" t="s">
        <v>506</v>
      </c>
      <c r="C2650" t="s">
        <v>2719</v>
      </c>
      <c r="D2650" t="s">
        <v>62</v>
      </c>
      <c r="E2650" t="s">
        <v>4477</v>
      </c>
      <c r="F2650" t="s">
        <v>4613</v>
      </c>
    </row>
    <row r="2651" spans="1:6" hidden="1" x14ac:dyDescent="0.35">
      <c r="A2651" s="14">
        <v>45321.566632361108</v>
      </c>
      <c r="B2651" t="s">
        <v>486</v>
      </c>
      <c r="C2651" t="s">
        <v>2400</v>
      </c>
      <c r="D2651" t="s">
        <v>62</v>
      </c>
      <c r="E2651" t="s">
        <v>4477</v>
      </c>
      <c r="F2651" t="s">
        <v>640</v>
      </c>
    </row>
    <row r="2652" spans="1:6" hidden="1" x14ac:dyDescent="0.35">
      <c r="A2652" s="14">
        <v>45324.425371828707</v>
      </c>
      <c r="B2652" t="s">
        <v>506</v>
      </c>
      <c r="C2652" t="s">
        <v>1820</v>
      </c>
      <c r="D2652" t="s">
        <v>62</v>
      </c>
      <c r="E2652" t="s">
        <v>4477</v>
      </c>
      <c r="F2652" t="s">
        <v>4622</v>
      </c>
    </row>
    <row r="2653" spans="1:6" hidden="1" x14ac:dyDescent="0.35">
      <c r="A2653" s="14">
        <v>45316.58610857639</v>
      </c>
      <c r="B2653" t="s">
        <v>486</v>
      </c>
      <c r="C2653" t="s">
        <v>3080</v>
      </c>
      <c r="D2653" t="s">
        <v>62</v>
      </c>
      <c r="E2653" t="s">
        <v>4475</v>
      </c>
      <c r="F2653" t="s">
        <v>4622</v>
      </c>
    </row>
    <row r="2654" spans="1:6" hidden="1" x14ac:dyDescent="0.35">
      <c r="A2654" s="14">
        <v>45323.707600891204</v>
      </c>
      <c r="B2654" t="s">
        <v>311</v>
      </c>
      <c r="C2654" t="s">
        <v>422</v>
      </c>
      <c r="D2654" t="s">
        <v>239</v>
      </c>
      <c r="E2654" t="s">
        <v>4478</v>
      </c>
      <c r="F2654" t="s">
        <v>2674</v>
      </c>
    </row>
    <row r="2655" spans="1:6" hidden="1" x14ac:dyDescent="0.35">
      <c r="A2655" s="14">
        <v>45321.677386747688</v>
      </c>
      <c r="B2655" t="s">
        <v>311</v>
      </c>
      <c r="C2655" t="s">
        <v>312</v>
      </c>
      <c r="D2655" t="s">
        <v>239</v>
      </c>
      <c r="E2655" t="s">
        <v>4478</v>
      </c>
      <c r="F2655" t="s">
        <v>2674</v>
      </c>
    </row>
    <row r="2656" spans="1:6" hidden="1" x14ac:dyDescent="0.35">
      <c r="A2656" s="14">
        <v>45321.711620312497</v>
      </c>
      <c r="B2656" t="s">
        <v>311</v>
      </c>
      <c r="C2656" t="s">
        <v>335</v>
      </c>
      <c r="D2656" t="s">
        <v>239</v>
      </c>
      <c r="E2656" t="s">
        <v>4478</v>
      </c>
      <c r="F2656" t="s">
        <v>2674</v>
      </c>
    </row>
    <row r="2657" spans="1:6" hidden="1" x14ac:dyDescent="0.35">
      <c r="A2657" s="14">
        <v>45320.428169027778</v>
      </c>
      <c r="B2657" t="s">
        <v>506</v>
      </c>
      <c r="C2657" t="s">
        <v>2677</v>
      </c>
      <c r="D2657" t="s">
        <v>62</v>
      </c>
      <c r="E2657" t="s">
        <v>4476</v>
      </c>
      <c r="F2657" t="s">
        <v>2674</v>
      </c>
    </row>
    <row r="2658" spans="1:6" hidden="1" x14ac:dyDescent="0.35">
      <c r="A2658" s="14">
        <v>45318.462738680559</v>
      </c>
      <c r="B2658" t="s">
        <v>506</v>
      </c>
      <c r="C2658" t="s">
        <v>2730</v>
      </c>
      <c r="D2658" t="s">
        <v>62</v>
      </c>
      <c r="E2658" t="s">
        <v>4476</v>
      </c>
      <c r="F2658" t="s">
        <v>2674</v>
      </c>
    </row>
    <row r="2659" spans="1:6" hidden="1" x14ac:dyDescent="0.35">
      <c r="A2659" s="14">
        <v>45321.431441122688</v>
      </c>
      <c r="B2659" t="s">
        <v>506</v>
      </c>
      <c r="C2659" t="s">
        <v>2460</v>
      </c>
      <c r="D2659" t="s">
        <v>62</v>
      </c>
      <c r="E2659" t="s">
        <v>4476</v>
      </c>
      <c r="F2659" t="s">
        <v>2674</v>
      </c>
    </row>
    <row r="2660" spans="1:6" hidden="1" x14ac:dyDescent="0.35">
      <c r="A2660" s="14">
        <v>45314.397617245369</v>
      </c>
      <c r="B2660" t="s">
        <v>506</v>
      </c>
      <c r="C2660" t="s">
        <v>3581</v>
      </c>
      <c r="D2660" t="s">
        <v>62</v>
      </c>
      <c r="E2660" t="s">
        <v>4475</v>
      </c>
      <c r="F2660" t="s">
        <v>2674</v>
      </c>
    </row>
    <row r="2661" spans="1:6" hidden="1" x14ac:dyDescent="0.35">
      <c r="A2661" s="14">
        <v>45316.411568831019</v>
      </c>
      <c r="B2661" t="s">
        <v>506</v>
      </c>
      <c r="C2661" t="s">
        <v>3156</v>
      </c>
      <c r="D2661" t="s">
        <v>62</v>
      </c>
      <c r="E2661" t="s">
        <v>4474</v>
      </c>
      <c r="F2661" t="s">
        <v>2674</v>
      </c>
    </row>
    <row r="2662" spans="1:6" hidden="1" x14ac:dyDescent="0.35">
      <c r="A2662" s="14">
        <v>45304.385608877317</v>
      </c>
      <c r="B2662" t="s">
        <v>506</v>
      </c>
      <c r="C2662" t="s">
        <v>877</v>
      </c>
      <c r="D2662" t="s">
        <v>239</v>
      </c>
      <c r="E2662" t="s">
        <v>4477</v>
      </c>
      <c r="F2662" t="s">
        <v>2674</v>
      </c>
    </row>
    <row r="2663" spans="1:6" hidden="1" x14ac:dyDescent="0.35">
      <c r="A2663" s="14">
        <v>45303.444966481482</v>
      </c>
      <c r="B2663" t="s">
        <v>506</v>
      </c>
      <c r="C2663" t="s">
        <v>749</v>
      </c>
      <c r="D2663" t="s">
        <v>239</v>
      </c>
      <c r="E2663" t="s">
        <v>4478</v>
      </c>
      <c r="F2663" t="s">
        <v>2674</v>
      </c>
    </row>
    <row r="2664" spans="1:6" hidden="1" x14ac:dyDescent="0.35">
      <c r="A2664" s="14">
        <v>45310.629943333333</v>
      </c>
      <c r="B2664" t="s">
        <v>506</v>
      </c>
      <c r="C2664" t="s">
        <v>3906</v>
      </c>
      <c r="D2664" t="s">
        <v>62</v>
      </c>
      <c r="E2664" t="s">
        <v>4475</v>
      </c>
      <c r="F2664" t="s">
        <v>2674</v>
      </c>
    </row>
    <row r="2665" spans="1:6" hidden="1" x14ac:dyDescent="0.35">
      <c r="A2665" s="14">
        <v>45321.568920625003</v>
      </c>
      <c r="B2665" t="s">
        <v>506</v>
      </c>
      <c r="C2665" t="s">
        <v>2395</v>
      </c>
      <c r="D2665" t="s">
        <v>62</v>
      </c>
      <c r="E2665" t="s">
        <v>4478</v>
      </c>
      <c r="F2665" t="s">
        <v>2674</v>
      </c>
    </row>
    <row r="2666" spans="1:6" hidden="1" x14ac:dyDescent="0.35">
      <c r="A2666" s="14">
        <v>45306.445303715278</v>
      </c>
      <c r="B2666" t="s">
        <v>506</v>
      </c>
      <c r="C2666" t="s">
        <v>934</v>
      </c>
      <c r="D2666" t="s">
        <v>239</v>
      </c>
      <c r="E2666" t="s">
        <v>4474</v>
      </c>
      <c r="F2666" t="s">
        <v>2674</v>
      </c>
    </row>
    <row r="2667" spans="1:6" hidden="1" x14ac:dyDescent="0.35">
      <c r="A2667" s="14">
        <v>45301.800441527776</v>
      </c>
      <c r="B2667" t="s">
        <v>575</v>
      </c>
      <c r="C2667" t="s">
        <v>586</v>
      </c>
      <c r="D2667" t="s">
        <v>239</v>
      </c>
      <c r="E2667" t="s">
        <v>4478</v>
      </c>
      <c r="F2667" t="s">
        <v>2674</v>
      </c>
    </row>
    <row r="2668" spans="1:6" hidden="1" x14ac:dyDescent="0.35">
      <c r="A2668" s="14">
        <v>45313.441233796293</v>
      </c>
      <c r="B2668" t="s">
        <v>506</v>
      </c>
      <c r="C2668" t="s">
        <v>3777</v>
      </c>
      <c r="D2668" t="s">
        <v>239</v>
      </c>
      <c r="E2668" t="s">
        <v>4475</v>
      </c>
      <c r="F2668" t="s">
        <v>2674</v>
      </c>
    </row>
    <row r="2669" spans="1:6" hidden="1" x14ac:dyDescent="0.35">
      <c r="A2669" s="14">
        <v>45315.430159837961</v>
      </c>
      <c r="B2669" t="s">
        <v>506</v>
      </c>
      <c r="C2669" t="s">
        <v>3370</v>
      </c>
      <c r="D2669" t="s">
        <v>62</v>
      </c>
      <c r="E2669" t="s">
        <v>4476</v>
      </c>
      <c r="F2669" t="s">
        <v>2674</v>
      </c>
    </row>
    <row r="2670" spans="1:6" hidden="1" x14ac:dyDescent="0.35">
      <c r="A2670" s="14">
        <v>45317.595173657406</v>
      </c>
      <c r="B2670" t="s">
        <v>506</v>
      </c>
      <c r="C2670" t="s">
        <v>2894</v>
      </c>
      <c r="D2670" t="s">
        <v>62</v>
      </c>
      <c r="E2670" t="s">
        <v>4476</v>
      </c>
      <c r="F2670" t="s">
        <v>2674</v>
      </c>
    </row>
    <row r="2671" spans="1:6" hidden="1" x14ac:dyDescent="0.35">
      <c r="A2671" s="14">
        <v>45310.59268065972</v>
      </c>
      <c r="B2671" t="s">
        <v>59</v>
      </c>
      <c r="C2671" t="s">
        <v>139</v>
      </c>
      <c r="D2671" t="s">
        <v>62</v>
      </c>
      <c r="E2671" t="s">
        <v>4478</v>
      </c>
      <c r="F2671" t="s">
        <v>2674</v>
      </c>
    </row>
    <row r="2672" spans="1:6" hidden="1" x14ac:dyDescent="0.35">
      <c r="A2672" s="14">
        <v>45315.477593958334</v>
      </c>
      <c r="B2672" t="s">
        <v>59</v>
      </c>
      <c r="C2672" t="s">
        <v>282</v>
      </c>
      <c r="D2672" t="s">
        <v>62</v>
      </c>
      <c r="E2672" t="s">
        <v>4478</v>
      </c>
      <c r="F2672" t="s">
        <v>2674</v>
      </c>
    </row>
    <row r="2673" spans="1:6" hidden="1" x14ac:dyDescent="0.35">
      <c r="A2673" s="14">
        <v>45314.486150034725</v>
      </c>
      <c r="B2673" t="s">
        <v>59</v>
      </c>
      <c r="C2673" t="s">
        <v>270</v>
      </c>
      <c r="D2673" t="s">
        <v>62</v>
      </c>
      <c r="E2673" t="s">
        <v>4478</v>
      </c>
      <c r="F2673" t="s">
        <v>2674</v>
      </c>
    </row>
    <row r="2674" spans="1:6" hidden="1" x14ac:dyDescent="0.35">
      <c r="A2674" s="14">
        <v>45323.584526296298</v>
      </c>
      <c r="B2674" t="s">
        <v>506</v>
      </c>
      <c r="C2674" t="s">
        <v>1910</v>
      </c>
      <c r="D2674" t="s">
        <v>62</v>
      </c>
      <c r="E2674" t="s">
        <v>4475</v>
      </c>
      <c r="F2674" t="s">
        <v>2674</v>
      </c>
    </row>
    <row r="2675" spans="1:6" hidden="1" x14ac:dyDescent="0.35">
      <c r="A2675" s="14">
        <v>45322.728995520833</v>
      </c>
      <c r="B2675" t="s">
        <v>360</v>
      </c>
      <c r="C2675" t="s">
        <v>395</v>
      </c>
      <c r="D2675" t="s">
        <v>239</v>
      </c>
      <c r="E2675" t="s">
        <v>4478</v>
      </c>
      <c r="F2675" t="s">
        <v>2674</v>
      </c>
    </row>
    <row r="2676" spans="1:6" hidden="1" x14ac:dyDescent="0.35">
      <c r="A2676" s="14">
        <v>45324.622131851851</v>
      </c>
      <c r="B2676" t="s">
        <v>1210</v>
      </c>
      <c r="C2676" t="s">
        <v>1699</v>
      </c>
      <c r="D2676" t="s">
        <v>62</v>
      </c>
      <c r="E2676" t="s">
        <v>4476</v>
      </c>
      <c r="F2676" t="s">
        <v>2674</v>
      </c>
    </row>
    <row r="2677" spans="1:6" hidden="1" x14ac:dyDescent="0.35">
      <c r="A2677" s="14">
        <v>45313.59973869213</v>
      </c>
      <c r="B2677" t="s">
        <v>575</v>
      </c>
      <c r="C2677" t="s">
        <v>3714</v>
      </c>
      <c r="D2677" t="s">
        <v>62</v>
      </c>
      <c r="E2677" t="s">
        <v>4475</v>
      </c>
      <c r="F2677" t="s">
        <v>2674</v>
      </c>
    </row>
    <row r="2678" spans="1:6" hidden="1" x14ac:dyDescent="0.35">
      <c r="A2678" s="14">
        <v>45313.7541684838</v>
      </c>
      <c r="B2678" t="s">
        <v>575</v>
      </c>
      <c r="C2678" t="s">
        <v>3636</v>
      </c>
      <c r="D2678" t="s">
        <v>62</v>
      </c>
      <c r="E2678" t="s">
        <v>4477</v>
      </c>
      <c r="F2678" t="s">
        <v>2674</v>
      </c>
    </row>
    <row r="2679" spans="1:6" hidden="1" x14ac:dyDescent="0.35">
      <c r="A2679" s="14">
        <v>45306.786470347222</v>
      </c>
      <c r="B2679" t="s">
        <v>575</v>
      </c>
      <c r="C2679" t="s">
        <v>1032</v>
      </c>
      <c r="D2679" t="s">
        <v>239</v>
      </c>
      <c r="E2679" t="s">
        <v>4475</v>
      </c>
      <c r="F2679" t="s">
        <v>2674</v>
      </c>
    </row>
    <row r="2680" spans="1:6" hidden="1" x14ac:dyDescent="0.35">
      <c r="A2680" s="14">
        <v>45308.763601412036</v>
      </c>
      <c r="B2680" t="s">
        <v>575</v>
      </c>
      <c r="C2680" t="s">
        <v>1174</v>
      </c>
      <c r="D2680" t="s">
        <v>239</v>
      </c>
      <c r="E2680" t="s">
        <v>4475</v>
      </c>
      <c r="F2680" t="s">
        <v>2674</v>
      </c>
    </row>
    <row r="2681" spans="1:6" hidden="1" x14ac:dyDescent="0.35">
      <c r="A2681" s="14">
        <v>45321.604837430554</v>
      </c>
      <c r="B2681" t="s">
        <v>575</v>
      </c>
      <c r="C2681" t="s">
        <v>2370</v>
      </c>
      <c r="D2681" t="s">
        <v>62</v>
      </c>
      <c r="E2681" t="s">
        <v>4475</v>
      </c>
      <c r="F2681" t="s">
        <v>2674</v>
      </c>
    </row>
    <row r="2682" spans="1:6" hidden="1" x14ac:dyDescent="0.35">
      <c r="A2682" s="14">
        <v>45313.691454201391</v>
      </c>
      <c r="B2682" t="s">
        <v>575</v>
      </c>
      <c r="C2682" t="s">
        <v>3665</v>
      </c>
      <c r="D2682" t="s">
        <v>239</v>
      </c>
      <c r="E2682" t="s">
        <v>4476</v>
      </c>
      <c r="F2682" t="s">
        <v>2674</v>
      </c>
    </row>
    <row r="2683" spans="1:6" hidden="1" x14ac:dyDescent="0.35">
      <c r="A2683" s="14">
        <v>45310.785724409725</v>
      </c>
      <c r="B2683" t="s">
        <v>575</v>
      </c>
      <c r="C2683" t="s">
        <v>3836</v>
      </c>
      <c r="D2683" t="s">
        <v>239</v>
      </c>
      <c r="E2683" t="s">
        <v>4477</v>
      </c>
      <c r="F2683" t="s">
        <v>2674</v>
      </c>
    </row>
    <row r="2684" spans="1:6" hidden="1" x14ac:dyDescent="0.35">
      <c r="A2684" s="14">
        <v>45309.73827976852</v>
      </c>
      <c r="B2684" t="s">
        <v>575</v>
      </c>
      <c r="C2684" t="s">
        <v>4072</v>
      </c>
      <c r="D2684" t="s">
        <v>239</v>
      </c>
      <c r="E2684" t="s">
        <v>4477</v>
      </c>
      <c r="F2684" t="s">
        <v>2674</v>
      </c>
    </row>
    <row r="2685" spans="1:6" hidden="1" x14ac:dyDescent="0.35">
      <c r="A2685" s="14">
        <v>45307.729472777777</v>
      </c>
      <c r="B2685" t="s">
        <v>575</v>
      </c>
      <c r="C2685" t="s">
        <v>4346</v>
      </c>
      <c r="D2685" t="s">
        <v>62</v>
      </c>
      <c r="E2685" t="s">
        <v>4475</v>
      </c>
      <c r="F2685" t="s">
        <v>2674</v>
      </c>
    </row>
    <row r="2686" spans="1:6" hidden="1" x14ac:dyDescent="0.35">
      <c r="A2686" s="14">
        <v>45313.820843344911</v>
      </c>
      <c r="B2686" t="s">
        <v>575</v>
      </c>
      <c r="C2686" t="s">
        <v>3611</v>
      </c>
      <c r="D2686" t="s">
        <v>239</v>
      </c>
      <c r="E2686" t="s">
        <v>4474</v>
      </c>
      <c r="F2686" t="s">
        <v>2674</v>
      </c>
    </row>
    <row r="2687" spans="1:6" hidden="1" x14ac:dyDescent="0.35">
      <c r="A2687" s="14">
        <v>45316.599919270833</v>
      </c>
      <c r="B2687" t="s">
        <v>575</v>
      </c>
      <c r="C2687" t="s">
        <v>3070</v>
      </c>
      <c r="D2687" t="s">
        <v>62</v>
      </c>
      <c r="E2687" t="s">
        <v>4476</v>
      </c>
      <c r="F2687" t="s">
        <v>2674</v>
      </c>
    </row>
    <row r="2688" spans="1:6" hidden="1" x14ac:dyDescent="0.35">
      <c r="A2688" s="14">
        <v>45307.683544675929</v>
      </c>
      <c r="B2688" t="s">
        <v>575</v>
      </c>
      <c r="C2688" t="s">
        <v>4356</v>
      </c>
      <c r="D2688" t="s">
        <v>239</v>
      </c>
      <c r="E2688" t="s">
        <v>4474</v>
      </c>
      <c r="F2688" t="s">
        <v>2674</v>
      </c>
    </row>
    <row r="2689" spans="1:6" hidden="1" x14ac:dyDescent="0.35">
      <c r="A2689" s="14">
        <v>45310.837631365743</v>
      </c>
      <c r="B2689" t="s">
        <v>575</v>
      </c>
      <c r="C2689" t="s">
        <v>3813</v>
      </c>
      <c r="D2689" t="s">
        <v>62</v>
      </c>
      <c r="E2689" t="s">
        <v>4476</v>
      </c>
      <c r="F2689" t="s">
        <v>2674</v>
      </c>
    </row>
    <row r="2690" spans="1:6" hidden="1" x14ac:dyDescent="0.35">
      <c r="A2690" s="14">
        <v>45308.807713634262</v>
      </c>
      <c r="B2690" t="s">
        <v>575</v>
      </c>
      <c r="C2690" t="s">
        <v>4242</v>
      </c>
      <c r="D2690" t="s">
        <v>239</v>
      </c>
      <c r="E2690" t="s">
        <v>4475</v>
      </c>
      <c r="F2690" t="s">
        <v>2674</v>
      </c>
    </row>
    <row r="2691" spans="1:6" hidden="1" x14ac:dyDescent="0.35">
      <c r="A2691" s="14">
        <v>45303.831424606484</v>
      </c>
      <c r="B2691" t="s">
        <v>575</v>
      </c>
      <c r="C2691" t="s">
        <v>858</v>
      </c>
      <c r="D2691" t="s">
        <v>62</v>
      </c>
      <c r="E2691" t="s">
        <v>4477</v>
      </c>
      <c r="F2691" t="s">
        <v>2674</v>
      </c>
    </row>
    <row r="2692" spans="1:6" hidden="1" x14ac:dyDescent="0.35">
      <c r="A2692" s="14">
        <v>45314.852714745371</v>
      </c>
      <c r="B2692" t="s">
        <v>575</v>
      </c>
      <c r="C2692" t="s">
        <v>3396</v>
      </c>
      <c r="D2692" t="s">
        <v>239</v>
      </c>
      <c r="E2692" t="s">
        <v>4474</v>
      </c>
      <c r="F2692" t="s">
        <v>2674</v>
      </c>
    </row>
    <row r="2693" spans="1:6" hidden="1" x14ac:dyDescent="0.35">
      <c r="A2693" s="14">
        <v>45315.616686886577</v>
      </c>
      <c r="B2693" t="s">
        <v>575</v>
      </c>
      <c r="C2693" t="s">
        <v>3290</v>
      </c>
      <c r="D2693" t="s">
        <v>62</v>
      </c>
      <c r="E2693" t="s">
        <v>4477</v>
      </c>
      <c r="F2693" t="s">
        <v>2674</v>
      </c>
    </row>
    <row r="2694" spans="1:6" hidden="1" x14ac:dyDescent="0.35">
      <c r="A2694" s="14">
        <v>45315.637726168985</v>
      </c>
      <c r="B2694" t="s">
        <v>575</v>
      </c>
      <c r="C2694" t="s">
        <v>3271</v>
      </c>
      <c r="D2694" t="s">
        <v>239</v>
      </c>
      <c r="E2694" t="s">
        <v>4474</v>
      </c>
      <c r="F2694" t="s">
        <v>2674</v>
      </c>
    </row>
    <row r="2695" spans="1:6" hidden="1" x14ac:dyDescent="0.35">
      <c r="A2695" s="14">
        <v>45314.679741168984</v>
      </c>
      <c r="B2695" t="s">
        <v>575</v>
      </c>
      <c r="C2695" t="s">
        <v>3459</v>
      </c>
      <c r="D2695" t="s">
        <v>239</v>
      </c>
      <c r="E2695" t="s">
        <v>4475</v>
      </c>
      <c r="F2695" t="s">
        <v>2674</v>
      </c>
    </row>
    <row r="2696" spans="1:6" hidden="1" x14ac:dyDescent="0.35">
      <c r="A2696" s="14">
        <v>45317.84753791667</v>
      </c>
      <c r="B2696" t="s">
        <v>575</v>
      </c>
      <c r="C2696" t="s">
        <v>2750</v>
      </c>
      <c r="D2696" t="s">
        <v>62</v>
      </c>
      <c r="E2696" t="s">
        <v>4474</v>
      </c>
      <c r="F2696" t="s">
        <v>2674</v>
      </c>
    </row>
    <row r="2697" spans="1:6" hidden="1" x14ac:dyDescent="0.35">
      <c r="A2697" s="14">
        <v>45321.819785879627</v>
      </c>
      <c r="B2697" t="s">
        <v>575</v>
      </c>
      <c r="C2697" t="s">
        <v>2277</v>
      </c>
      <c r="D2697" t="s">
        <v>62</v>
      </c>
      <c r="E2697" t="s">
        <v>4474</v>
      </c>
      <c r="F2697" t="s">
        <v>2674</v>
      </c>
    </row>
    <row r="2698" spans="1:6" hidden="1" x14ac:dyDescent="0.35">
      <c r="A2698" s="14">
        <v>45314.792958252314</v>
      </c>
      <c r="B2698" t="s">
        <v>575</v>
      </c>
      <c r="C2698" t="s">
        <v>3419</v>
      </c>
      <c r="D2698" t="s">
        <v>239</v>
      </c>
      <c r="E2698" t="s">
        <v>4475</v>
      </c>
      <c r="F2698" t="s">
        <v>2674</v>
      </c>
    </row>
    <row r="2699" spans="1:6" hidden="1" x14ac:dyDescent="0.35">
      <c r="A2699" s="14">
        <v>45306.750133032408</v>
      </c>
      <c r="B2699" t="s">
        <v>575</v>
      </c>
      <c r="C2699" t="s">
        <v>1021</v>
      </c>
      <c r="D2699" t="s">
        <v>239</v>
      </c>
      <c r="E2699" t="s">
        <v>4475</v>
      </c>
      <c r="F2699" t="s">
        <v>2674</v>
      </c>
    </row>
    <row r="2700" spans="1:6" hidden="1" x14ac:dyDescent="0.35">
      <c r="A2700" s="14">
        <v>45316.722466527775</v>
      </c>
      <c r="B2700" t="s">
        <v>575</v>
      </c>
      <c r="D2700" t="s">
        <v>62</v>
      </c>
      <c r="E2700" t="s">
        <v>4475</v>
      </c>
      <c r="F2700" t="s">
        <v>2674</v>
      </c>
    </row>
    <row r="2701" spans="1:6" hidden="1" x14ac:dyDescent="0.35">
      <c r="A2701" s="14">
        <v>45314.72759412037</v>
      </c>
      <c r="B2701" t="s">
        <v>575</v>
      </c>
      <c r="C2701" t="s">
        <v>3440</v>
      </c>
      <c r="D2701" t="s">
        <v>62</v>
      </c>
      <c r="E2701" t="s">
        <v>4474</v>
      </c>
      <c r="F2701" t="s">
        <v>2674</v>
      </c>
    </row>
    <row r="2702" spans="1:6" hidden="1" x14ac:dyDescent="0.35">
      <c r="A2702" s="14">
        <v>45315.863016296295</v>
      </c>
      <c r="B2702" t="s">
        <v>575</v>
      </c>
      <c r="C2702" t="s">
        <v>3175</v>
      </c>
      <c r="D2702" t="s">
        <v>62</v>
      </c>
      <c r="E2702" t="s">
        <v>4476</v>
      </c>
      <c r="F2702" t="s">
        <v>2674</v>
      </c>
    </row>
    <row r="2703" spans="1:6" hidden="1" x14ac:dyDescent="0.35">
      <c r="A2703" s="14">
        <v>45314.620576817128</v>
      </c>
      <c r="B2703" t="s">
        <v>575</v>
      </c>
      <c r="C2703" t="s">
        <v>3483</v>
      </c>
      <c r="D2703" t="s">
        <v>239</v>
      </c>
      <c r="E2703" t="s">
        <v>4476</v>
      </c>
      <c r="F2703" t="s">
        <v>2674</v>
      </c>
    </row>
    <row r="2704" spans="1:6" hidden="1" x14ac:dyDescent="0.35">
      <c r="A2704" s="14">
        <v>45327.617679803239</v>
      </c>
      <c r="B2704" t="s">
        <v>486</v>
      </c>
      <c r="C2704" t="s">
        <v>1544</v>
      </c>
      <c r="D2704" t="s">
        <v>62</v>
      </c>
      <c r="E2704" t="s">
        <v>4478</v>
      </c>
      <c r="F2704" t="s">
        <v>2674</v>
      </c>
    </row>
    <row r="2705" spans="1:6" hidden="1" x14ac:dyDescent="0.35">
      <c r="A2705" s="14">
        <v>45308.58702525463</v>
      </c>
      <c r="B2705" t="s">
        <v>486</v>
      </c>
      <c r="C2705" t="s">
        <v>4286</v>
      </c>
      <c r="D2705" t="s">
        <v>62</v>
      </c>
      <c r="E2705" t="s">
        <v>4475</v>
      </c>
      <c r="F2705" t="s">
        <v>2674</v>
      </c>
    </row>
    <row r="2706" spans="1:6" hidden="1" x14ac:dyDescent="0.35">
      <c r="A2706" s="14">
        <v>45329.575769849536</v>
      </c>
      <c r="B2706" t="s">
        <v>486</v>
      </c>
      <c r="C2706" t="s">
        <v>1399</v>
      </c>
      <c r="D2706" t="s">
        <v>239</v>
      </c>
      <c r="E2706" t="s">
        <v>4478</v>
      </c>
      <c r="F2706" t="s">
        <v>2674</v>
      </c>
    </row>
    <row r="2707" spans="1:6" hidden="1" x14ac:dyDescent="0.35">
      <c r="A2707" s="14">
        <v>45309.628176099533</v>
      </c>
      <c r="B2707" t="s">
        <v>486</v>
      </c>
      <c r="C2707" t="s">
        <v>4121</v>
      </c>
      <c r="D2707" t="s">
        <v>239</v>
      </c>
      <c r="E2707" t="s">
        <v>4475</v>
      </c>
      <c r="F2707" t="s">
        <v>2674</v>
      </c>
    </row>
    <row r="2708" spans="1:6" hidden="1" x14ac:dyDescent="0.35">
      <c r="A2708" s="14">
        <v>45324.59227666667</v>
      </c>
      <c r="B2708" t="s">
        <v>486</v>
      </c>
      <c r="C2708" t="s">
        <v>1740</v>
      </c>
      <c r="D2708" t="s">
        <v>62</v>
      </c>
      <c r="E2708" t="s">
        <v>4476</v>
      </c>
      <c r="F2708" t="s">
        <v>2674</v>
      </c>
    </row>
    <row r="2709" spans="1:6" hidden="1" x14ac:dyDescent="0.35">
      <c r="A2709" s="14">
        <v>45302.541711736114</v>
      </c>
      <c r="B2709" t="s">
        <v>486</v>
      </c>
      <c r="C2709" t="s">
        <v>654</v>
      </c>
      <c r="D2709" t="s">
        <v>239</v>
      </c>
      <c r="E2709" t="s">
        <v>4478</v>
      </c>
      <c r="F2709" t="s">
        <v>2674</v>
      </c>
    </row>
    <row r="2710" spans="1:6" hidden="1" x14ac:dyDescent="0.35">
      <c r="A2710" s="14">
        <v>45321.38693990741</v>
      </c>
      <c r="B2710" t="s">
        <v>486</v>
      </c>
      <c r="C2710" t="s">
        <v>2473</v>
      </c>
      <c r="D2710" t="s">
        <v>62</v>
      </c>
      <c r="E2710" t="s">
        <v>4475</v>
      </c>
      <c r="F2710" t="s">
        <v>2674</v>
      </c>
    </row>
    <row r="2711" spans="1:6" hidden="1" x14ac:dyDescent="0.35">
      <c r="A2711" s="14">
        <v>45303.605772974537</v>
      </c>
      <c r="B2711" t="s">
        <v>486</v>
      </c>
      <c r="C2711" t="s">
        <v>823</v>
      </c>
      <c r="D2711" t="s">
        <v>239</v>
      </c>
      <c r="E2711" t="s">
        <v>4475</v>
      </c>
      <c r="F2711" t="s">
        <v>2674</v>
      </c>
    </row>
    <row r="2712" spans="1:6" hidden="1" x14ac:dyDescent="0.35">
      <c r="A2712" s="14">
        <v>45322.580176469906</v>
      </c>
      <c r="B2712" t="s">
        <v>486</v>
      </c>
      <c r="C2712" t="s">
        <v>2169</v>
      </c>
      <c r="D2712" t="s">
        <v>62</v>
      </c>
      <c r="E2712" t="s">
        <v>4476</v>
      </c>
      <c r="F2712" t="s">
        <v>2674</v>
      </c>
    </row>
    <row r="2713" spans="1:6" hidden="1" x14ac:dyDescent="0.35">
      <c r="A2713" s="14">
        <v>45327.454701446761</v>
      </c>
      <c r="B2713" t="s">
        <v>486</v>
      </c>
      <c r="C2713" t="s">
        <v>1583</v>
      </c>
      <c r="D2713" t="s">
        <v>62</v>
      </c>
      <c r="E2713" t="s">
        <v>4478</v>
      </c>
      <c r="F2713" t="s">
        <v>2674</v>
      </c>
    </row>
    <row r="2714" spans="1:6" hidden="1" x14ac:dyDescent="0.35">
      <c r="A2714" s="14">
        <v>45316.400002013892</v>
      </c>
      <c r="B2714" t="s">
        <v>486</v>
      </c>
      <c r="C2714" t="s">
        <v>3171</v>
      </c>
      <c r="D2714" t="s">
        <v>62</v>
      </c>
      <c r="E2714" t="s">
        <v>4476</v>
      </c>
      <c r="F2714" t="s">
        <v>2674</v>
      </c>
    </row>
    <row r="2715" spans="1:6" hidden="1" x14ac:dyDescent="0.35">
      <c r="A2715" s="14">
        <v>45324.618422291664</v>
      </c>
      <c r="B2715" t="s">
        <v>486</v>
      </c>
      <c r="C2715" t="s">
        <v>1704</v>
      </c>
      <c r="D2715" t="s">
        <v>62</v>
      </c>
      <c r="E2715" t="s">
        <v>4478</v>
      </c>
      <c r="F2715" t="s">
        <v>2674</v>
      </c>
    </row>
    <row r="2716" spans="1:6" hidden="1" x14ac:dyDescent="0.35">
      <c r="A2716" s="14">
        <v>45320.404481921294</v>
      </c>
      <c r="B2716" t="s">
        <v>486</v>
      </c>
      <c r="C2716" t="s">
        <v>2687</v>
      </c>
      <c r="D2716" t="s">
        <v>62</v>
      </c>
      <c r="E2716" t="s">
        <v>4475</v>
      </c>
      <c r="F2716" t="s">
        <v>2674</v>
      </c>
    </row>
    <row r="2717" spans="1:6" hidden="1" x14ac:dyDescent="0.35">
      <c r="A2717" s="14">
        <v>45306.498323738429</v>
      </c>
      <c r="B2717" t="s">
        <v>486</v>
      </c>
      <c r="C2717" t="s">
        <v>951</v>
      </c>
      <c r="D2717" t="s">
        <v>62</v>
      </c>
      <c r="E2717" t="s">
        <v>4475</v>
      </c>
      <c r="F2717" t="s">
        <v>2674</v>
      </c>
    </row>
    <row r="2718" spans="1:6" hidden="1" x14ac:dyDescent="0.35">
      <c r="A2718" s="14">
        <v>45302.435522118052</v>
      </c>
      <c r="B2718" t="s">
        <v>486</v>
      </c>
      <c r="C2718" t="s">
        <v>623</v>
      </c>
      <c r="D2718" t="s">
        <v>239</v>
      </c>
      <c r="E2718" t="s">
        <v>4478</v>
      </c>
      <c r="F2718" t="s">
        <v>2674</v>
      </c>
    </row>
    <row r="2719" spans="1:6" hidden="1" x14ac:dyDescent="0.35">
      <c r="A2719" s="14">
        <v>45301.497924918978</v>
      </c>
      <c r="B2719" t="s">
        <v>506</v>
      </c>
      <c r="C2719" t="s">
        <v>507</v>
      </c>
      <c r="D2719" t="s">
        <v>239</v>
      </c>
      <c r="E2719" t="s">
        <v>4475</v>
      </c>
      <c r="F2719" t="s">
        <v>2674</v>
      </c>
    </row>
    <row r="2720" spans="1:6" hidden="1" x14ac:dyDescent="0.35">
      <c r="A2720" s="14">
        <v>45309.427229351852</v>
      </c>
      <c r="B2720" t="s">
        <v>486</v>
      </c>
      <c r="C2720" t="s">
        <v>4205</v>
      </c>
      <c r="D2720" t="s">
        <v>239</v>
      </c>
      <c r="E2720" t="s">
        <v>4477</v>
      </c>
      <c r="F2720" t="s">
        <v>2674</v>
      </c>
    </row>
    <row r="2721" spans="1:6" hidden="1" x14ac:dyDescent="0.35">
      <c r="A2721" s="14">
        <v>45322.616596562497</v>
      </c>
      <c r="B2721" t="s">
        <v>486</v>
      </c>
      <c r="C2721" t="s">
        <v>2116</v>
      </c>
      <c r="D2721" t="s">
        <v>62</v>
      </c>
      <c r="E2721" t="s">
        <v>4475</v>
      </c>
      <c r="F2721" t="s">
        <v>2674</v>
      </c>
    </row>
    <row r="2722" spans="1:6" hidden="1" x14ac:dyDescent="0.35">
      <c r="A2722" s="14">
        <v>45320.621305000001</v>
      </c>
      <c r="B2722" t="s">
        <v>506</v>
      </c>
      <c r="C2722" t="s">
        <v>2590</v>
      </c>
      <c r="D2722" t="s">
        <v>62</v>
      </c>
      <c r="E2722" t="s">
        <v>4476</v>
      </c>
      <c r="F2722" t="s">
        <v>2674</v>
      </c>
    </row>
    <row r="2723" spans="1:6" hidden="1" x14ac:dyDescent="0.35">
      <c r="A2723" s="14">
        <v>45330.449508483798</v>
      </c>
      <c r="B2723" t="s">
        <v>486</v>
      </c>
      <c r="C2723" t="s">
        <v>1336</v>
      </c>
      <c r="D2723" t="s">
        <v>239</v>
      </c>
      <c r="E2723" t="s">
        <v>4478</v>
      </c>
      <c r="F2723" t="s">
        <v>2674</v>
      </c>
    </row>
    <row r="2724" spans="1:6" hidden="1" x14ac:dyDescent="0.35">
      <c r="A2724" s="14">
        <v>45323.489355601851</v>
      </c>
      <c r="B2724" t="s">
        <v>486</v>
      </c>
      <c r="C2724" t="s">
        <v>1950</v>
      </c>
      <c r="D2724" t="s">
        <v>62</v>
      </c>
      <c r="E2724" t="s">
        <v>4478</v>
      </c>
      <c r="F2724" t="s">
        <v>2674</v>
      </c>
    </row>
    <row r="2725" spans="1:6" hidden="1" x14ac:dyDescent="0.35">
      <c r="A2725" s="14">
        <v>45303.576436238429</v>
      </c>
      <c r="B2725" t="s">
        <v>486</v>
      </c>
      <c r="C2725" t="s">
        <v>802</v>
      </c>
      <c r="D2725" t="s">
        <v>239</v>
      </c>
      <c r="E2725" t="s">
        <v>4475</v>
      </c>
      <c r="F2725" t="s">
        <v>2674</v>
      </c>
    </row>
    <row r="2726" spans="1:6" hidden="1" x14ac:dyDescent="0.35">
      <c r="A2726" s="14">
        <v>45308.580954687503</v>
      </c>
      <c r="B2726" t="s">
        <v>506</v>
      </c>
      <c r="C2726" t="s">
        <v>4293</v>
      </c>
      <c r="D2726" t="s">
        <v>239</v>
      </c>
      <c r="E2726" t="s">
        <v>4477</v>
      </c>
      <c r="F2726" t="s">
        <v>2674</v>
      </c>
    </row>
    <row r="2727" spans="1:6" hidden="1" x14ac:dyDescent="0.35">
      <c r="A2727" s="14">
        <v>45314.572241296293</v>
      </c>
      <c r="B2727" t="s">
        <v>486</v>
      </c>
      <c r="C2727" t="s">
        <v>3512</v>
      </c>
      <c r="D2727" t="s">
        <v>62</v>
      </c>
      <c r="E2727" t="s">
        <v>4477</v>
      </c>
      <c r="F2727" t="s">
        <v>2674</v>
      </c>
    </row>
    <row r="2728" spans="1:6" hidden="1" x14ac:dyDescent="0.35">
      <c r="A2728" s="14">
        <v>45317.614724976855</v>
      </c>
      <c r="B2728" t="s">
        <v>506</v>
      </c>
      <c r="C2728" t="s">
        <v>2870</v>
      </c>
      <c r="D2728" t="s">
        <v>62</v>
      </c>
      <c r="E2728" t="s">
        <v>4475</v>
      </c>
      <c r="F2728" t="s">
        <v>2674</v>
      </c>
    </row>
    <row r="2729" spans="1:6" hidden="1" x14ac:dyDescent="0.35">
      <c r="A2729" s="14">
        <v>45315.474939652777</v>
      </c>
      <c r="B2729" t="s">
        <v>506</v>
      </c>
      <c r="C2729" t="s">
        <v>3347</v>
      </c>
      <c r="D2729" t="s">
        <v>239</v>
      </c>
      <c r="E2729" t="s">
        <v>4475</v>
      </c>
      <c r="F2729" t="s">
        <v>2674</v>
      </c>
    </row>
    <row r="2730" spans="1:6" hidden="1" x14ac:dyDescent="0.35">
      <c r="A2730" s="14">
        <v>45323.39343019676</v>
      </c>
      <c r="B2730" t="s">
        <v>486</v>
      </c>
      <c r="C2730" t="s">
        <v>2006</v>
      </c>
      <c r="D2730" t="s">
        <v>239</v>
      </c>
      <c r="E2730" t="s">
        <v>4476</v>
      </c>
      <c r="F2730" t="s">
        <v>2674</v>
      </c>
    </row>
    <row r="2731" spans="1:6" hidden="1" x14ac:dyDescent="0.35">
      <c r="A2731" s="14">
        <v>45321.593439143522</v>
      </c>
      <c r="B2731" t="s">
        <v>486</v>
      </c>
      <c r="C2731" t="s">
        <v>2384</v>
      </c>
      <c r="D2731" t="s">
        <v>239</v>
      </c>
      <c r="E2731" t="s">
        <v>4476</v>
      </c>
      <c r="F2731" t="s">
        <v>2674</v>
      </c>
    </row>
    <row r="2732" spans="1:6" hidden="1" x14ac:dyDescent="0.35">
      <c r="A2732" s="14">
        <v>45317.483379710648</v>
      </c>
      <c r="B2732" t="s">
        <v>486</v>
      </c>
      <c r="C2732" t="s">
        <v>2951</v>
      </c>
      <c r="D2732" t="s">
        <v>62</v>
      </c>
      <c r="E2732" t="s">
        <v>4475</v>
      </c>
      <c r="F2732" t="s">
        <v>2674</v>
      </c>
    </row>
    <row r="2733" spans="1:6" hidden="1" x14ac:dyDescent="0.35">
      <c r="A2733" s="14">
        <v>45303.73276958333</v>
      </c>
      <c r="B2733" t="s">
        <v>589</v>
      </c>
      <c r="C2733" t="s">
        <v>840</v>
      </c>
      <c r="D2733" t="s">
        <v>62</v>
      </c>
      <c r="E2733" t="s">
        <v>4478</v>
      </c>
      <c r="F2733" t="s">
        <v>4631</v>
      </c>
    </row>
    <row r="2734" spans="1:6" hidden="1" x14ac:dyDescent="0.35">
      <c r="A2734" s="14">
        <v>45324.655067337961</v>
      </c>
      <c r="B2734" t="s">
        <v>589</v>
      </c>
      <c r="C2734" t="s">
        <v>1681</v>
      </c>
      <c r="D2734" t="s">
        <v>62</v>
      </c>
      <c r="E2734" t="s">
        <v>4476</v>
      </c>
      <c r="F2734" t="s">
        <v>4631</v>
      </c>
    </row>
    <row r="2735" spans="1:6" hidden="1" x14ac:dyDescent="0.35">
      <c r="A2735" s="14">
        <v>45308.526863425926</v>
      </c>
      <c r="B2735" t="s">
        <v>506</v>
      </c>
      <c r="C2735" t="s">
        <v>4301</v>
      </c>
      <c r="D2735" t="s">
        <v>239</v>
      </c>
      <c r="E2735" t="s">
        <v>4475</v>
      </c>
      <c r="F2735" t="s">
        <v>4631</v>
      </c>
    </row>
    <row r="2736" spans="1:6" hidden="1" x14ac:dyDescent="0.35">
      <c r="A2736" s="14">
        <v>45323.403603854167</v>
      </c>
      <c r="B2736" t="s">
        <v>506</v>
      </c>
      <c r="C2736" t="s">
        <v>1996</v>
      </c>
      <c r="D2736" t="s">
        <v>62</v>
      </c>
      <c r="E2736" t="s">
        <v>4476</v>
      </c>
      <c r="F2736" t="s">
        <v>4631</v>
      </c>
    </row>
    <row r="2737" spans="1:6" hidden="1" x14ac:dyDescent="0.35">
      <c r="A2737" s="14">
        <v>45323.604747916666</v>
      </c>
      <c r="B2737" t="s">
        <v>506</v>
      </c>
      <c r="C2737" t="s">
        <v>1885</v>
      </c>
      <c r="D2737" t="s">
        <v>62</v>
      </c>
      <c r="E2737" t="s">
        <v>4474</v>
      </c>
      <c r="F2737" t="s">
        <v>4631</v>
      </c>
    </row>
    <row r="2738" spans="1:6" hidden="1" x14ac:dyDescent="0.35">
      <c r="A2738" s="14">
        <v>45310.502632881944</v>
      </c>
      <c r="B2738" t="s">
        <v>486</v>
      </c>
      <c r="C2738" t="s">
        <v>3974</v>
      </c>
      <c r="D2738" t="s">
        <v>239</v>
      </c>
      <c r="E2738" t="s">
        <v>4478</v>
      </c>
      <c r="F2738" t="s">
        <v>4631</v>
      </c>
    </row>
    <row r="2739" spans="1:6" hidden="1" x14ac:dyDescent="0.35">
      <c r="A2739" s="14">
        <v>45301.488637824077</v>
      </c>
      <c r="B2739" t="s">
        <v>475</v>
      </c>
      <c r="C2739" t="s">
        <v>499</v>
      </c>
      <c r="D2739" t="s">
        <v>239</v>
      </c>
      <c r="E2739" t="s">
        <v>4475</v>
      </c>
      <c r="F2739" t="s">
        <v>4631</v>
      </c>
    </row>
    <row r="2740" spans="1:6" hidden="1" x14ac:dyDescent="0.35">
      <c r="A2740" s="14">
        <v>45324.423829699073</v>
      </c>
      <c r="B2740" t="s">
        <v>486</v>
      </c>
      <c r="C2740" t="s">
        <v>1825</v>
      </c>
      <c r="D2740" t="s">
        <v>62</v>
      </c>
      <c r="E2740" t="s">
        <v>4476</v>
      </c>
      <c r="F2740" t="s">
        <v>4631</v>
      </c>
    </row>
    <row r="2741" spans="1:6" hidden="1" x14ac:dyDescent="0.35">
      <c r="A2741" s="14">
        <v>45317.607102245369</v>
      </c>
      <c r="B2741" t="s">
        <v>506</v>
      </c>
      <c r="C2741" t="s">
        <v>2877</v>
      </c>
      <c r="D2741" t="s">
        <v>62</v>
      </c>
      <c r="E2741" t="s">
        <v>4475</v>
      </c>
      <c r="F2741" t="s">
        <v>4631</v>
      </c>
    </row>
    <row r="2742" spans="1:6" hidden="1" x14ac:dyDescent="0.35">
      <c r="A2742" s="14">
        <v>45314.583274432873</v>
      </c>
      <c r="B2742" t="s">
        <v>506</v>
      </c>
      <c r="C2742" t="s">
        <v>3508</v>
      </c>
      <c r="D2742" t="s">
        <v>62</v>
      </c>
      <c r="E2742" t="s">
        <v>4476</v>
      </c>
      <c r="F2742" t="s">
        <v>4631</v>
      </c>
    </row>
    <row r="2743" spans="1:6" hidden="1" x14ac:dyDescent="0.35">
      <c r="A2743" s="14">
        <v>45331.408784988424</v>
      </c>
      <c r="B2743" t="s">
        <v>486</v>
      </c>
      <c r="C2743" t="s">
        <v>1261</v>
      </c>
      <c r="D2743" t="s">
        <v>62</v>
      </c>
      <c r="E2743" t="s">
        <v>4478</v>
      </c>
      <c r="F2743" t="s">
        <v>4631</v>
      </c>
    </row>
    <row r="2744" spans="1:6" hidden="1" x14ac:dyDescent="0.35">
      <c r="A2744" s="14">
        <v>45307.613731851852</v>
      </c>
      <c r="B2744" t="s">
        <v>575</v>
      </c>
      <c r="C2744" t="s">
        <v>1064</v>
      </c>
      <c r="D2744" t="s">
        <v>62</v>
      </c>
      <c r="E2744" t="s">
        <v>4478</v>
      </c>
      <c r="F2744" t="s">
        <v>4632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4016E-A829-40E9-B300-695BA069C861}">
  <dimension ref="A1:G1922"/>
  <sheetViews>
    <sheetView topLeftCell="A2" workbookViewId="0">
      <selection activeCell="D1913" sqref="D1913"/>
    </sheetView>
  </sheetViews>
  <sheetFormatPr defaultRowHeight="14.5" x14ac:dyDescent="0.35"/>
  <cols>
    <col min="1" max="1" width="15.81640625" bestFit="1" customWidth="1"/>
    <col min="2" max="2" width="30.81640625" bestFit="1" customWidth="1"/>
    <col min="3" max="3" width="81.1796875" bestFit="1" customWidth="1"/>
    <col min="4" max="4" width="38.453125" bestFit="1" customWidth="1"/>
    <col min="5" max="5" width="12.7265625" bestFit="1" customWidth="1"/>
    <col min="6" max="6" width="81.1796875" bestFit="1" customWidth="1"/>
    <col min="7" max="7" width="87.453125" bestFit="1" customWidth="1"/>
  </cols>
  <sheetData>
    <row r="1" spans="1:7" x14ac:dyDescent="0.35">
      <c r="A1" t="s">
        <v>0</v>
      </c>
      <c r="B1" t="s">
        <v>2</v>
      </c>
      <c r="C1" t="s">
        <v>3</v>
      </c>
      <c r="D1" t="s">
        <v>6</v>
      </c>
      <c r="E1" t="s">
        <v>4473</v>
      </c>
      <c r="F1" t="s">
        <v>4633</v>
      </c>
      <c r="G1" t="s">
        <v>4694</v>
      </c>
    </row>
    <row r="2" spans="1:7" x14ac:dyDescent="0.35">
      <c r="A2" s="14">
        <v>45330.538916307873</v>
      </c>
      <c r="B2" t="s">
        <v>1210</v>
      </c>
      <c r="C2" t="s">
        <v>1313</v>
      </c>
      <c r="D2" t="s">
        <v>239</v>
      </c>
      <c r="E2" t="s">
        <v>4478</v>
      </c>
      <c r="F2" t="s">
        <v>4582</v>
      </c>
      <c r="G2" t="s">
        <v>4582</v>
      </c>
    </row>
    <row r="3" spans="1:7" x14ac:dyDescent="0.35">
      <c r="A3" s="14">
        <v>45331.387546516205</v>
      </c>
      <c r="B3" t="s">
        <v>1205</v>
      </c>
      <c r="C3" t="s">
        <v>1265</v>
      </c>
      <c r="D3" t="s">
        <v>239</v>
      </c>
      <c r="E3" t="s">
        <v>4478</v>
      </c>
      <c r="F3" t="s">
        <v>4582</v>
      </c>
      <c r="G3" t="s">
        <v>4582</v>
      </c>
    </row>
    <row r="4" spans="1:7" x14ac:dyDescent="0.35">
      <c r="A4" s="14">
        <v>45331.59245640046</v>
      </c>
      <c r="B4" t="s">
        <v>1210</v>
      </c>
      <c r="C4" t="s">
        <v>1209</v>
      </c>
      <c r="D4" t="s">
        <v>239</v>
      </c>
      <c r="E4" t="s">
        <v>4478</v>
      </c>
      <c r="F4" t="s">
        <v>4582</v>
      </c>
      <c r="G4" t="s">
        <v>4582</v>
      </c>
    </row>
    <row r="5" spans="1:7" x14ac:dyDescent="0.35">
      <c r="A5" s="14">
        <v>45323.563312696759</v>
      </c>
      <c r="B5" t="s">
        <v>1210</v>
      </c>
      <c r="C5" t="s">
        <v>1918</v>
      </c>
      <c r="D5" t="s">
        <v>62</v>
      </c>
      <c r="E5" t="s">
        <v>4475</v>
      </c>
      <c r="F5" t="s">
        <v>4582</v>
      </c>
      <c r="G5" t="s">
        <v>4582</v>
      </c>
    </row>
    <row r="6" spans="1:7" x14ac:dyDescent="0.35">
      <c r="A6" s="14">
        <v>45323.555985590276</v>
      </c>
      <c r="B6" t="s">
        <v>1205</v>
      </c>
      <c r="C6" t="s">
        <v>1921</v>
      </c>
      <c r="D6" t="s">
        <v>62</v>
      </c>
      <c r="E6" t="s">
        <v>4475</v>
      </c>
      <c r="F6" t="s">
        <v>4582</v>
      </c>
      <c r="G6" t="s">
        <v>4582</v>
      </c>
    </row>
    <row r="7" spans="1:7" x14ac:dyDescent="0.35">
      <c r="A7" s="14">
        <v>45323.603949999997</v>
      </c>
      <c r="B7" t="s">
        <v>1205</v>
      </c>
      <c r="C7" t="s">
        <v>1896</v>
      </c>
      <c r="D7" t="s">
        <v>62</v>
      </c>
      <c r="E7" t="s">
        <v>4477</v>
      </c>
      <c r="F7" t="s">
        <v>4582</v>
      </c>
      <c r="G7" t="s">
        <v>4582</v>
      </c>
    </row>
    <row r="8" spans="1:7" x14ac:dyDescent="0.35">
      <c r="A8" s="14">
        <v>45329.654476944444</v>
      </c>
      <c r="B8" t="s">
        <v>1210</v>
      </c>
      <c r="C8" t="s">
        <v>1371</v>
      </c>
      <c r="D8" t="s">
        <v>239</v>
      </c>
      <c r="E8" t="s">
        <v>4478</v>
      </c>
      <c r="F8" t="s">
        <v>4582</v>
      </c>
      <c r="G8" t="s">
        <v>4582</v>
      </c>
    </row>
    <row r="9" spans="1:7" x14ac:dyDescent="0.35">
      <c r="A9" s="14">
        <v>45313.446766284724</v>
      </c>
      <c r="B9" t="s">
        <v>486</v>
      </c>
      <c r="C9" t="s">
        <v>3770</v>
      </c>
      <c r="D9" t="s">
        <v>239</v>
      </c>
      <c r="E9" t="s">
        <v>4475</v>
      </c>
      <c r="F9" t="s">
        <v>4582</v>
      </c>
      <c r="G9" t="s">
        <v>4582</v>
      </c>
    </row>
    <row r="10" spans="1:7" x14ac:dyDescent="0.35">
      <c r="A10" s="14">
        <v>45321.509063541664</v>
      </c>
      <c r="B10" t="s">
        <v>1210</v>
      </c>
      <c r="C10" t="s">
        <v>2424</v>
      </c>
      <c r="D10" t="s">
        <v>62</v>
      </c>
      <c r="E10" t="s">
        <v>4475</v>
      </c>
      <c r="F10" t="s">
        <v>4582</v>
      </c>
      <c r="G10" t="s">
        <v>4582</v>
      </c>
    </row>
    <row r="11" spans="1:7" x14ac:dyDescent="0.35">
      <c r="A11" s="14">
        <v>45321.619897025463</v>
      </c>
      <c r="B11" t="s">
        <v>1205</v>
      </c>
      <c r="C11" t="s">
        <v>2361</v>
      </c>
      <c r="D11" t="s">
        <v>62</v>
      </c>
      <c r="E11" t="s">
        <v>4476</v>
      </c>
      <c r="F11" t="s">
        <v>4582</v>
      </c>
      <c r="G11" t="s">
        <v>4582</v>
      </c>
    </row>
    <row r="12" spans="1:7" x14ac:dyDescent="0.35">
      <c r="A12" s="14">
        <v>45307.653216666666</v>
      </c>
      <c r="B12" t="s">
        <v>589</v>
      </c>
      <c r="C12" t="s">
        <v>1079</v>
      </c>
      <c r="D12" t="s">
        <v>62</v>
      </c>
      <c r="E12" t="s">
        <v>4477</v>
      </c>
      <c r="F12" t="s">
        <v>4582</v>
      </c>
      <c r="G12" t="s">
        <v>4582</v>
      </c>
    </row>
    <row r="13" spans="1:7" x14ac:dyDescent="0.35">
      <c r="A13" s="14">
        <v>45324.492794722224</v>
      </c>
      <c r="B13" t="s">
        <v>1205</v>
      </c>
      <c r="C13" t="s">
        <v>1799</v>
      </c>
      <c r="D13" t="s">
        <v>62</v>
      </c>
      <c r="E13" t="s">
        <v>4474</v>
      </c>
      <c r="F13" t="s">
        <v>4582</v>
      </c>
      <c r="G13" t="s">
        <v>4582</v>
      </c>
    </row>
    <row r="14" spans="1:7" x14ac:dyDescent="0.35">
      <c r="A14" s="14">
        <v>45317.625665185187</v>
      </c>
      <c r="B14" t="s">
        <v>506</v>
      </c>
      <c r="C14" t="s">
        <v>2858</v>
      </c>
      <c r="D14" t="s">
        <v>62</v>
      </c>
      <c r="E14" t="s">
        <v>4476</v>
      </c>
      <c r="F14" t="s">
        <v>4582</v>
      </c>
      <c r="G14" t="s">
        <v>4582</v>
      </c>
    </row>
    <row r="15" spans="1:7" x14ac:dyDescent="0.35">
      <c r="A15" s="14">
        <v>45323.467283761573</v>
      </c>
      <c r="B15" t="s">
        <v>1210</v>
      </c>
      <c r="C15" t="s">
        <v>1962</v>
      </c>
      <c r="D15" t="s">
        <v>62</v>
      </c>
      <c r="E15" t="s">
        <v>4478</v>
      </c>
      <c r="F15" t="s">
        <v>4582</v>
      </c>
      <c r="G15" t="s">
        <v>4582</v>
      </c>
    </row>
    <row r="16" spans="1:7" x14ac:dyDescent="0.35">
      <c r="A16" s="14">
        <v>45302.690060057874</v>
      </c>
      <c r="B16" t="s">
        <v>575</v>
      </c>
      <c r="C16" t="s">
        <v>691</v>
      </c>
      <c r="D16" t="s">
        <v>239</v>
      </c>
      <c r="E16" t="s">
        <v>4475</v>
      </c>
      <c r="F16" t="s">
        <v>695</v>
      </c>
      <c r="G16" t="s">
        <v>126</v>
      </c>
    </row>
    <row r="17" spans="1:7" x14ac:dyDescent="0.35">
      <c r="A17" s="14">
        <v>45321.557544317133</v>
      </c>
      <c r="B17" t="s">
        <v>486</v>
      </c>
      <c r="C17" t="s">
        <v>2408</v>
      </c>
      <c r="D17" t="s">
        <v>62</v>
      </c>
      <c r="E17" t="s">
        <v>4475</v>
      </c>
      <c r="F17" t="s">
        <v>2405</v>
      </c>
      <c r="G17" t="s">
        <v>4097</v>
      </c>
    </row>
    <row r="18" spans="1:7" x14ac:dyDescent="0.35">
      <c r="A18" s="14">
        <v>45322.61600800926</v>
      </c>
      <c r="B18" t="s">
        <v>59</v>
      </c>
      <c r="C18" t="s">
        <v>365</v>
      </c>
      <c r="D18" t="s">
        <v>62</v>
      </c>
      <c r="E18" t="s">
        <v>4478</v>
      </c>
      <c r="F18" t="s">
        <v>369</v>
      </c>
      <c r="G18" t="s">
        <v>4691</v>
      </c>
    </row>
    <row r="19" spans="1:7" x14ac:dyDescent="0.35">
      <c r="A19" s="14">
        <v>45314.442338460649</v>
      </c>
      <c r="B19" t="s">
        <v>486</v>
      </c>
      <c r="C19" t="s">
        <v>3560</v>
      </c>
      <c r="D19" t="s">
        <v>62</v>
      </c>
      <c r="E19" t="s">
        <v>4475</v>
      </c>
      <c r="F19" t="s">
        <v>4626</v>
      </c>
    </row>
    <row r="20" spans="1:7" x14ac:dyDescent="0.35">
      <c r="A20" s="14">
        <v>45316.511421898147</v>
      </c>
      <c r="B20" t="s">
        <v>506</v>
      </c>
      <c r="C20" t="s">
        <v>3112</v>
      </c>
      <c r="D20" t="s">
        <v>62</v>
      </c>
      <c r="E20" t="s">
        <v>4476</v>
      </c>
      <c r="F20" t="s">
        <v>4676</v>
      </c>
      <c r="G20" t="s">
        <v>3648</v>
      </c>
    </row>
    <row r="21" spans="1:7" x14ac:dyDescent="0.35">
      <c r="A21" s="14">
        <v>45313.712987916668</v>
      </c>
      <c r="B21" t="s">
        <v>589</v>
      </c>
      <c r="C21" t="s">
        <v>3649</v>
      </c>
      <c r="D21" t="s">
        <v>62</v>
      </c>
      <c r="E21" t="s">
        <v>4476</v>
      </c>
      <c r="F21" t="s">
        <v>3648</v>
      </c>
      <c r="G21" t="s">
        <v>3648</v>
      </c>
    </row>
    <row r="22" spans="1:7" x14ac:dyDescent="0.35">
      <c r="A22" s="14">
        <v>45324.618422291664</v>
      </c>
      <c r="B22" t="s">
        <v>486</v>
      </c>
      <c r="C22" t="s">
        <v>1704</v>
      </c>
      <c r="D22" t="s">
        <v>62</v>
      </c>
      <c r="E22" t="s">
        <v>4478</v>
      </c>
      <c r="F22" t="s">
        <v>1701</v>
      </c>
      <c r="G22" t="s">
        <v>4692</v>
      </c>
    </row>
    <row r="23" spans="1:7" x14ac:dyDescent="0.35">
      <c r="A23" s="14">
        <v>45316.408570219908</v>
      </c>
      <c r="B23" t="s">
        <v>486</v>
      </c>
      <c r="C23" t="s">
        <v>3162</v>
      </c>
      <c r="D23" t="s">
        <v>239</v>
      </c>
      <c r="E23" t="s">
        <v>4477</v>
      </c>
      <c r="F23" t="s">
        <v>3160</v>
      </c>
      <c r="G23" t="s">
        <v>4692</v>
      </c>
    </row>
    <row r="24" spans="1:7" x14ac:dyDescent="0.35">
      <c r="A24" s="14">
        <v>45322.412863229169</v>
      </c>
      <c r="B24" t="s">
        <v>486</v>
      </c>
      <c r="C24" t="s">
        <v>2244</v>
      </c>
      <c r="D24" t="s">
        <v>239</v>
      </c>
      <c r="E24" t="s">
        <v>4475</v>
      </c>
      <c r="F24" t="s">
        <v>2242</v>
      </c>
      <c r="G24" t="s">
        <v>4692</v>
      </c>
    </row>
    <row r="25" spans="1:7" x14ac:dyDescent="0.35">
      <c r="A25" s="14">
        <v>45320.587581817126</v>
      </c>
      <c r="B25" t="s">
        <v>486</v>
      </c>
      <c r="C25" t="s">
        <v>2622</v>
      </c>
      <c r="D25" t="s">
        <v>62</v>
      </c>
      <c r="E25" t="s">
        <v>4475</v>
      </c>
      <c r="F25" t="s">
        <v>2621</v>
      </c>
      <c r="G25" t="s">
        <v>4692</v>
      </c>
    </row>
    <row r="26" spans="1:7" x14ac:dyDescent="0.35">
      <c r="A26" s="14">
        <v>45331.408784988424</v>
      </c>
      <c r="B26" t="s">
        <v>486</v>
      </c>
      <c r="C26" t="s">
        <v>1261</v>
      </c>
      <c r="D26" t="s">
        <v>62</v>
      </c>
      <c r="E26" t="s">
        <v>4478</v>
      </c>
      <c r="F26" t="s">
        <v>1259</v>
      </c>
      <c r="G26" t="s">
        <v>4692</v>
      </c>
    </row>
    <row r="27" spans="1:7" x14ac:dyDescent="0.35">
      <c r="A27" s="14">
        <v>45322.538830972226</v>
      </c>
      <c r="B27" t="s">
        <v>486</v>
      </c>
      <c r="C27" t="s">
        <v>2186</v>
      </c>
      <c r="D27" t="s">
        <v>62</v>
      </c>
      <c r="E27" t="s">
        <v>4477</v>
      </c>
      <c r="F27" t="s">
        <v>2184</v>
      </c>
      <c r="G27" t="s">
        <v>4692</v>
      </c>
    </row>
    <row r="28" spans="1:7" x14ac:dyDescent="0.35">
      <c r="A28" s="14">
        <v>45331.549393611109</v>
      </c>
      <c r="B28" t="s">
        <v>486</v>
      </c>
      <c r="C28" t="s">
        <v>1220</v>
      </c>
      <c r="D28" t="s">
        <v>239</v>
      </c>
      <c r="E28" t="s">
        <v>4478</v>
      </c>
      <c r="F28" t="s">
        <v>1216</v>
      </c>
      <c r="G28" t="s">
        <v>4692</v>
      </c>
    </row>
    <row r="29" spans="1:7" x14ac:dyDescent="0.35">
      <c r="A29" s="14">
        <v>45328.396310335651</v>
      </c>
      <c r="B29" t="s">
        <v>486</v>
      </c>
      <c r="C29" t="s">
        <v>1521</v>
      </c>
      <c r="D29" t="s">
        <v>62</v>
      </c>
      <c r="E29" t="s">
        <v>4478</v>
      </c>
      <c r="F29" t="s">
        <v>1517</v>
      </c>
      <c r="G29" t="s">
        <v>4692</v>
      </c>
    </row>
    <row r="30" spans="1:7" x14ac:dyDescent="0.35">
      <c r="A30" s="14">
        <v>45327.604791736114</v>
      </c>
      <c r="B30" t="s">
        <v>486</v>
      </c>
      <c r="C30" t="s">
        <v>1546</v>
      </c>
      <c r="D30" t="s">
        <v>62</v>
      </c>
      <c r="E30" t="s">
        <v>4478</v>
      </c>
      <c r="F30" t="s">
        <v>4616</v>
      </c>
    </row>
    <row r="31" spans="1:7" x14ac:dyDescent="0.35">
      <c r="A31" s="14">
        <v>45310.844964733798</v>
      </c>
      <c r="B31" t="s">
        <v>589</v>
      </c>
      <c r="C31" t="s">
        <v>3808</v>
      </c>
      <c r="D31" t="s">
        <v>62</v>
      </c>
      <c r="E31" t="s">
        <v>4474</v>
      </c>
      <c r="F31" t="s">
        <v>3804</v>
      </c>
      <c r="G31" t="s">
        <v>3804</v>
      </c>
    </row>
    <row r="32" spans="1:7" x14ac:dyDescent="0.35">
      <c r="A32" s="14">
        <v>45303.498941388891</v>
      </c>
      <c r="B32" t="s">
        <v>475</v>
      </c>
      <c r="C32" t="s">
        <v>770</v>
      </c>
      <c r="D32" t="s">
        <v>239</v>
      </c>
      <c r="E32" t="s">
        <v>4477</v>
      </c>
      <c r="F32" t="s">
        <v>774</v>
      </c>
      <c r="G32" t="s">
        <v>4692</v>
      </c>
    </row>
    <row r="33" spans="1:7" x14ac:dyDescent="0.35">
      <c r="A33" s="14">
        <v>45322.736833356481</v>
      </c>
      <c r="B33" t="s">
        <v>589</v>
      </c>
      <c r="C33" t="s">
        <v>2057</v>
      </c>
      <c r="D33" t="s">
        <v>62</v>
      </c>
      <c r="E33" t="s">
        <v>4475</v>
      </c>
      <c r="F33" t="s">
        <v>4690</v>
      </c>
      <c r="G33" t="s">
        <v>4690</v>
      </c>
    </row>
    <row r="34" spans="1:7" x14ac:dyDescent="0.35">
      <c r="A34" s="14">
        <v>45314.570452650463</v>
      </c>
      <c r="B34" t="s">
        <v>589</v>
      </c>
      <c r="C34" t="s">
        <v>3518</v>
      </c>
      <c r="D34" t="s">
        <v>239</v>
      </c>
      <c r="E34" t="s">
        <v>4477</v>
      </c>
      <c r="F34" t="s">
        <v>3702</v>
      </c>
      <c r="G34" t="s">
        <v>4097</v>
      </c>
    </row>
    <row r="35" spans="1:7" x14ac:dyDescent="0.35">
      <c r="A35" s="14">
        <v>45321.507181539353</v>
      </c>
      <c r="B35" t="s">
        <v>506</v>
      </c>
      <c r="C35" t="s">
        <v>2429</v>
      </c>
      <c r="D35" t="s">
        <v>62</v>
      </c>
      <c r="E35" t="s">
        <v>4476</v>
      </c>
      <c r="F35" t="s">
        <v>4686</v>
      </c>
      <c r="G35" t="s">
        <v>4097</v>
      </c>
    </row>
    <row r="36" spans="1:7" x14ac:dyDescent="0.35">
      <c r="A36" s="14">
        <v>45316.440648692129</v>
      </c>
      <c r="B36" t="s">
        <v>506</v>
      </c>
      <c r="C36" t="s">
        <v>3143</v>
      </c>
      <c r="D36" t="s">
        <v>62</v>
      </c>
      <c r="E36" t="s">
        <v>4476</v>
      </c>
      <c r="F36" t="s">
        <v>4684</v>
      </c>
      <c r="G36" t="s">
        <v>4097</v>
      </c>
    </row>
    <row r="37" spans="1:7" x14ac:dyDescent="0.35">
      <c r="A37" s="14">
        <v>45311.430179409719</v>
      </c>
      <c r="B37" t="s">
        <v>59</v>
      </c>
      <c r="C37" t="s">
        <v>150</v>
      </c>
      <c r="D37" t="s">
        <v>62</v>
      </c>
      <c r="E37" t="s">
        <v>4478</v>
      </c>
      <c r="F37" t="s">
        <v>158</v>
      </c>
      <c r="G37" t="s">
        <v>4097</v>
      </c>
    </row>
    <row r="38" spans="1:7" x14ac:dyDescent="0.35">
      <c r="A38" s="14">
        <v>45321.431441122688</v>
      </c>
      <c r="B38" t="s">
        <v>506</v>
      </c>
      <c r="C38" t="s">
        <v>2460</v>
      </c>
      <c r="D38" t="s">
        <v>62</v>
      </c>
      <c r="E38" t="s">
        <v>4476</v>
      </c>
      <c r="F38" t="s">
        <v>2337</v>
      </c>
      <c r="G38" t="s">
        <v>2337</v>
      </c>
    </row>
    <row r="39" spans="1:7" x14ac:dyDescent="0.35">
      <c r="A39" s="14">
        <v>45324.605204537038</v>
      </c>
      <c r="B39" t="s">
        <v>1716</v>
      </c>
      <c r="C39" t="s">
        <v>1715</v>
      </c>
      <c r="D39" t="s">
        <v>62</v>
      </c>
      <c r="E39" t="s">
        <v>4474</v>
      </c>
      <c r="F39" t="s">
        <v>2337</v>
      </c>
      <c r="G39" t="s">
        <v>2337</v>
      </c>
    </row>
    <row r="40" spans="1:7" x14ac:dyDescent="0.35">
      <c r="A40" s="14">
        <v>45324.762097939813</v>
      </c>
      <c r="B40" t="s">
        <v>589</v>
      </c>
      <c r="C40" t="s">
        <v>1645</v>
      </c>
      <c r="D40" t="s">
        <v>62</v>
      </c>
      <c r="E40" t="s">
        <v>4475</v>
      </c>
      <c r="F40" t="s">
        <v>1642</v>
      </c>
      <c r="G40" t="s">
        <v>1642</v>
      </c>
    </row>
    <row r="41" spans="1:7" x14ac:dyDescent="0.35">
      <c r="A41" s="14">
        <v>45323.764948969911</v>
      </c>
      <c r="B41" t="s">
        <v>589</v>
      </c>
      <c r="C41" t="s">
        <v>1869</v>
      </c>
      <c r="D41" t="s">
        <v>62</v>
      </c>
      <c r="E41" t="s">
        <v>4475</v>
      </c>
      <c r="F41" t="s">
        <v>1642</v>
      </c>
      <c r="G41" t="s">
        <v>1642</v>
      </c>
    </row>
    <row r="42" spans="1:7" x14ac:dyDescent="0.35">
      <c r="A42" s="14">
        <v>45308.602896053242</v>
      </c>
      <c r="B42" t="s">
        <v>475</v>
      </c>
      <c r="C42" t="s">
        <v>1134</v>
      </c>
      <c r="D42" t="s">
        <v>62</v>
      </c>
      <c r="E42" t="s">
        <v>4475</v>
      </c>
      <c r="F42" t="s">
        <v>4667</v>
      </c>
      <c r="G42" t="s">
        <v>1642</v>
      </c>
    </row>
    <row r="43" spans="1:7" x14ac:dyDescent="0.35">
      <c r="A43" s="14">
        <v>45316.764283576391</v>
      </c>
      <c r="B43" t="s">
        <v>589</v>
      </c>
      <c r="C43" t="s">
        <v>3021</v>
      </c>
      <c r="D43" t="s">
        <v>62</v>
      </c>
      <c r="E43" t="s">
        <v>4475</v>
      </c>
      <c r="F43" t="s">
        <v>3019</v>
      </c>
      <c r="G43" t="s">
        <v>4692</v>
      </c>
    </row>
    <row r="44" spans="1:7" x14ac:dyDescent="0.35">
      <c r="A44" s="14">
        <v>45315.521132106478</v>
      </c>
      <c r="B44" t="s">
        <v>506</v>
      </c>
      <c r="C44" t="s">
        <v>3336</v>
      </c>
      <c r="D44" t="s">
        <v>62</v>
      </c>
      <c r="E44" t="s">
        <v>4475</v>
      </c>
      <c r="F44" t="s">
        <v>4649</v>
      </c>
      <c r="G44" t="s">
        <v>4693</v>
      </c>
    </row>
    <row r="45" spans="1:7" x14ac:dyDescent="0.35">
      <c r="A45" s="14">
        <v>45323.517905590277</v>
      </c>
      <c r="B45" t="s">
        <v>506</v>
      </c>
      <c r="C45" t="s">
        <v>1932</v>
      </c>
      <c r="D45" t="s">
        <v>62</v>
      </c>
      <c r="E45" t="s">
        <v>4475</v>
      </c>
      <c r="F45" t="s">
        <v>300</v>
      </c>
      <c r="G45" t="s">
        <v>300</v>
      </c>
    </row>
    <row r="46" spans="1:7" x14ac:dyDescent="0.35">
      <c r="A46" s="14">
        <v>45310.603839131945</v>
      </c>
      <c r="B46" t="s">
        <v>575</v>
      </c>
      <c r="C46" t="s">
        <v>3924</v>
      </c>
      <c r="D46" t="s">
        <v>62</v>
      </c>
      <c r="E46" t="s">
        <v>4475</v>
      </c>
      <c r="F46" t="s">
        <v>300</v>
      </c>
      <c r="G46" t="s">
        <v>300</v>
      </c>
    </row>
    <row r="47" spans="1:7" x14ac:dyDescent="0.35">
      <c r="A47" s="14">
        <v>45308.605580717594</v>
      </c>
      <c r="B47" t="s">
        <v>575</v>
      </c>
      <c r="C47" t="s">
        <v>1137</v>
      </c>
      <c r="D47" t="s">
        <v>62</v>
      </c>
      <c r="E47" t="s">
        <v>4475</v>
      </c>
      <c r="F47" t="s">
        <v>300</v>
      </c>
      <c r="G47" t="s">
        <v>300</v>
      </c>
    </row>
    <row r="48" spans="1:7" x14ac:dyDescent="0.35">
      <c r="A48" s="14">
        <v>45330.436496527778</v>
      </c>
      <c r="B48" t="s">
        <v>486</v>
      </c>
      <c r="C48" t="s">
        <v>1341</v>
      </c>
      <c r="D48" t="s">
        <v>239</v>
      </c>
      <c r="E48" t="s">
        <v>4478</v>
      </c>
      <c r="F48" t="s">
        <v>300</v>
      </c>
      <c r="G48" t="s">
        <v>300</v>
      </c>
    </row>
    <row r="49" spans="1:7" x14ac:dyDescent="0.35">
      <c r="A49" s="14">
        <v>45330.538916307873</v>
      </c>
      <c r="B49" t="s">
        <v>1210</v>
      </c>
      <c r="C49" t="s">
        <v>1313</v>
      </c>
      <c r="D49" t="s">
        <v>239</v>
      </c>
      <c r="E49" t="s">
        <v>4478</v>
      </c>
      <c r="F49" t="s">
        <v>300</v>
      </c>
      <c r="G49" t="s">
        <v>300</v>
      </c>
    </row>
    <row r="50" spans="1:7" x14ac:dyDescent="0.35">
      <c r="A50" s="14">
        <v>45322.654026018521</v>
      </c>
      <c r="B50" t="s">
        <v>589</v>
      </c>
      <c r="C50" t="s">
        <v>2089</v>
      </c>
      <c r="D50" t="s">
        <v>62</v>
      </c>
      <c r="E50" t="s">
        <v>4476</v>
      </c>
      <c r="F50" t="s">
        <v>300</v>
      </c>
      <c r="G50" t="s">
        <v>300</v>
      </c>
    </row>
    <row r="51" spans="1:7" x14ac:dyDescent="0.35">
      <c r="A51" s="14">
        <v>45316.58610857639</v>
      </c>
      <c r="B51" t="s">
        <v>486</v>
      </c>
      <c r="C51" t="s">
        <v>3080</v>
      </c>
      <c r="D51" t="s">
        <v>62</v>
      </c>
      <c r="E51" t="s">
        <v>4475</v>
      </c>
      <c r="F51" t="s">
        <v>300</v>
      </c>
      <c r="G51" t="s">
        <v>300</v>
      </c>
    </row>
    <row r="52" spans="1:7" x14ac:dyDescent="0.35">
      <c r="A52" s="14">
        <v>45314.705977743055</v>
      </c>
      <c r="B52" t="s">
        <v>575</v>
      </c>
      <c r="C52" t="s">
        <v>3448</v>
      </c>
      <c r="D52" t="s">
        <v>239</v>
      </c>
      <c r="E52" t="s">
        <v>4478</v>
      </c>
      <c r="F52" t="s">
        <v>300</v>
      </c>
      <c r="G52" t="s">
        <v>300</v>
      </c>
    </row>
    <row r="53" spans="1:7" x14ac:dyDescent="0.35">
      <c r="A53" s="14">
        <v>45307.633978113423</v>
      </c>
      <c r="B53" t="s">
        <v>575</v>
      </c>
      <c r="C53" t="s">
        <v>1075</v>
      </c>
      <c r="D53" t="s">
        <v>62</v>
      </c>
      <c r="E53" t="s">
        <v>4476</v>
      </c>
      <c r="F53" t="s">
        <v>300</v>
      </c>
      <c r="G53" t="s">
        <v>300</v>
      </c>
    </row>
    <row r="54" spans="1:7" x14ac:dyDescent="0.35">
      <c r="A54" s="14">
        <v>45331.59245640046</v>
      </c>
      <c r="B54" t="s">
        <v>1210</v>
      </c>
      <c r="C54" t="s">
        <v>1209</v>
      </c>
      <c r="D54" t="s">
        <v>239</v>
      </c>
      <c r="E54" t="s">
        <v>4478</v>
      </c>
      <c r="F54" t="s">
        <v>300</v>
      </c>
      <c r="G54" t="s">
        <v>300</v>
      </c>
    </row>
    <row r="55" spans="1:7" x14ac:dyDescent="0.35">
      <c r="A55" s="14">
        <v>45309.790425358799</v>
      </c>
      <c r="B55" t="s">
        <v>575</v>
      </c>
      <c r="C55" t="s">
        <v>4057</v>
      </c>
      <c r="D55" t="s">
        <v>62</v>
      </c>
      <c r="E55" t="s">
        <v>4475</v>
      </c>
      <c r="F55" t="s">
        <v>300</v>
      </c>
      <c r="G55" t="s">
        <v>300</v>
      </c>
    </row>
    <row r="56" spans="1:7" x14ac:dyDescent="0.35">
      <c r="A56" s="14">
        <v>45317.838721296299</v>
      </c>
      <c r="B56" t="s">
        <v>575</v>
      </c>
      <c r="C56" t="s">
        <v>2752</v>
      </c>
      <c r="D56" t="s">
        <v>62</v>
      </c>
      <c r="E56" t="s">
        <v>4476</v>
      </c>
      <c r="F56" t="s">
        <v>300</v>
      </c>
      <c r="G56" t="s">
        <v>300</v>
      </c>
    </row>
    <row r="57" spans="1:7" x14ac:dyDescent="0.35">
      <c r="A57" s="14">
        <v>45317.591130682871</v>
      </c>
      <c r="B57" t="s">
        <v>589</v>
      </c>
      <c r="C57" t="s">
        <v>2899</v>
      </c>
      <c r="D57" t="s">
        <v>62</v>
      </c>
      <c r="E57" t="s">
        <v>4475</v>
      </c>
      <c r="F57" t="s">
        <v>300</v>
      </c>
      <c r="G57" t="s">
        <v>300</v>
      </c>
    </row>
    <row r="58" spans="1:7" x14ac:dyDescent="0.35">
      <c r="A58" s="14">
        <v>45324.401098831018</v>
      </c>
      <c r="B58" t="s">
        <v>506</v>
      </c>
      <c r="C58" t="s">
        <v>1837</v>
      </c>
      <c r="D58" t="s">
        <v>62</v>
      </c>
      <c r="E58" t="s">
        <v>4477</v>
      </c>
      <c r="F58" t="s">
        <v>300</v>
      </c>
      <c r="G58" t="s">
        <v>300</v>
      </c>
    </row>
    <row r="59" spans="1:7" x14ac:dyDescent="0.35">
      <c r="A59" s="14">
        <v>45327.592773078701</v>
      </c>
      <c r="B59" t="s">
        <v>486</v>
      </c>
      <c r="C59" t="s">
        <v>1554</v>
      </c>
      <c r="D59" t="s">
        <v>62</v>
      </c>
      <c r="E59" t="s">
        <v>4478</v>
      </c>
      <c r="F59" t="s">
        <v>300</v>
      </c>
      <c r="G59" t="s">
        <v>300</v>
      </c>
    </row>
    <row r="60" spans="1:7" x14ac:dyDescent="0.35">
      <c r="A60" s="14">
        <v>45307.624640567126</v>
      </c>
      <c r="B60" t="s">
        <v>575</v>
      </c>
      <c r="C60" t="s">
        <v>1070</v>
      </c>
      <c r="D60" t="s">
        <v>62</v>
      </c>
      <c r="E60" t="s">
        <v>4475</v>
      </c>
      <c r="F60" t="s">
        <v>300</v>
      </c>
      <c r="G60" t="s">
        <v>300</v>
      </c>
    </row>
    <row r="61" spans="1:7" x14ac:dyDescent="0.35">
      <c r="A61" s="14">
        <v>45310.806290104163</v>
      </c>
      <c r="B61" t="s">
        <v>575</v>
      </c>
      <c r="C61" t="s">
        <v>3827</v>
      </c>
      <c r="D61" t="s">
        <v>239</v>
      </c>
      <c r="E61" t="s">
        <v>4477</v>
      </c>
      <c r="F61" t="s">
        <v>300</v>
      </c>
      <c r="G61" t="s">
        <v>300</v>
      </c>
    </row>
    <row r="62" spans="1:7" x14ac:dyDescent="0.35">
      <c r="A62" s="14">
        <v>45320.741163379629</v>
      </c>
      <c r="B62" t="s">
        <v>575</v>
      </c>
      <c r="C62" t="s">
        <v>2525</v>
      </c>
      <c r="D62" t="s">
        <v>62</v>
      </c>
      <c r="E62" t="s">
        <v>4477</v>
      </c>
      <c r="F62" t="s">
        <v>300</v>
      </c>
      <c r="G62" t="s">
        <v>300</v>
      </c>
    </row>
    <row r="63" spans="1:7" x14ac:dyDescent="0.35">
      <c r="A63" s="14">
        <v>45308.721654942128</v>
      </c>
      <c r="B63" t="s">
        <v>575</v>
      </c>
      <c r="C63" t="s">
        <v>4466</v>
      </c>
      <c r="D63" t="s">
        <v>62</v>
      </c>
      <c r="E63" t="s">
        <v>4476</v>
      </c>
      <c r="F63" t="s">
        <v>300</v>
      </c>
      <c r="G63" t="s">
        <v>300</v>
      </c>
    </row>
    <row r="64" spans="1:7" x14ac:dyDescent="0.35">
      <c r="A64" s="14">
        <v>45320.790492349537</v>
      </c>
      <c r="B64" t="s">
        <v>575</v>
      </c>
      <c r="C64" t="s">
        <v>2503</v>
      </c>
      <c r="D64" t="s">
        <v>62</v>
      </c>
      <c r="E64" t="s">
        <v>4476</v>
      </c>
      <c r="F64" t="s">
        <v>300</v>
      </c>
      <c r="G64" t="s">
        <v>300</v>
      </c>
    </row>
    <row r="65" spans="1:7" x14ac:dyDescent="0.35">
      <c r="A65" s="14">
        <v>45315.700593819442</v>
      </c>
      <c r="B65" t="s">
        <v>575</v>
      </c>
      <c r="C65" t="s">
        <v>3241</v>
      </c>
      <c r="D65" t="s">
        <v>62</v>
      </c>
      <c r="E65" t="s">
        <v>4477</v>
      </c>
      <c r="F65" t="s">
        <v>300</v>
      </c>
      <c r="G65" t="s">
        <v>300</v>
      </c>
    </row>
    <row r="66" spans="1:7" x14ac:dyDescent="0.35">
      <c r="A66" s="14">
        <v>45309.759786863426</v>
      </c>
      <c r="B66" t="s">
        <v>575</v>
      </c>
      <c r="C66" t="s">
        <v>4060</v>
      </c>
      <c r="D66" t="s">
        <v>62</v>
      </c>
      <c r="E66" t="s">
        <v>4475</v>
      </c>
      <c r="F66" t="s">
        <v>300</v>
      </c>
      <c r="G66" t="s">
        <v>300</v>
      </c>
    </row>
    <row r="67" spans="1:7" x14ac:dyDescent="0.35">
      <c r="A67" s="14">
        <v>45314.439590451388</v>
      </c>
      <c r="B67" t="s">
        <v>506</v>
      </c>
      <c r="C67" t="s">
        <v>3564</v>
      </c>
      <c r="D67" t="s">
        <v>62</v>
      </c>
      <c r="E67" t="s">
        <v>4477</v>
      </c>
      <c r="F67" t="s">
        <v>300</v>
      </c>
      <c r="G67" t="s">
        <v>300</v>
      </c>
    </row>
    <row r="68" spans="1:7" x14ac:dyDescent="0.35">
      <c r="A68" s="14">
        <v>45320.594500370367</v>
      </c>
      <c r="B68" t="s">
        <v>506</v>
      </c>
      <c r="C68" t="s">
        <v>2613</v>
      </c>
      <c r="D68" t="s">
        <v>62</v>
      </c>
      <c r="E68" t="s">
        <v>4477</v>
      </c>
      <c r="F68" t="s">
        <v>300</v>
      </c>
      <c r="G68" t="s">
        <v>300</v>
      </c>
    </row>
    <row r="69" spans="1:7" x14ac:dyDescent="0.35">
      <c r="A69" s="14">
        <v>45309.73827976852</v>
      </c>
      <c r="B69" t="s">
        <v>575</v>
      </c>
      <c r="C69" t="s">
        <v>4072</v>
      </c>
      <c r="D69" t="s">
        <v>239</v>
      </c>
      <c r="E69" t="s">
        <v>4477</v>
      </c>
      <c r="F69" t="s">
        <v>300</v>
      </c>
      <c r="G69" t="s">
        <v>300</v>
      </c>
    </row>
    <row r="70" spans="1:7" x14ac:dyDescent="0.35">
      <c r="A70" s="14">
        <v>45320.633607199074</v>
      </c>
      <c r="B70" t="s">
        <v>575</v>
      </c>
      <c r="C70" t="s">
        <v>2574</v>
      </c>
      <c r="D70" t="s">
        <v>62</v>
      </c>
      <c r="E70" t="s">
        <v>4476</v>
      </c>
      <c r="F70" t="s">
        <v>300</v>
      </c>
      <c r="G70" t="s">
        <v>300</v>
      </c>
    </row>
    <row r="71" spans="1:7" x14ac:dyDescent="0.35">
      <c r="A71" s="14">
        <v>45317.682659293983</v>
      </c>
      <c r="B71" t="s">
        <v>575</v>
      </c>
      <c r="C71" t="s">
        <v>2836</v>
      </c>
      <c r="D71" t="s">
        <v>62</v>
      </c>
      <c r="E71" t="s">
        <v>4477</v>
      </c>
      <c r="F71" t="s">
        <v>300</v>
      </c>
      <c r="G71" t="s">
        <v>300</v>
      </c>
    </row>
    <row r="72" spans="1:7" x14ac:dyDescent="0.35">
      <c r="A72" s="14">
        <v>45316.709417939812</v>
      </c>
      <c r="B72" t="s">
        <v>575</v>
      </c>
      <c r="C72" t="s">
        <v>3041</v>
      </c>
      <c r="D72" t="s">
        <v>62</v>
      </c>
      <c r="E72" t="s">
        <v>4475</v>
      </c>
      <c r="F72" t="s">
        <v>300</v>
      </c>
      <c r="G72" t="s">
        <v>300</v>
      </c>
    </row>
    <row r="73" spans="1:7" x14ac:dyDescent="0.35">
      <c r="A73" s="14">
        <v>45321.619383611112</v>
      </c>
      <c r="B73" t="s">
        <v>575</v>
      </c>
      <c r="C73" t="s">
        <v>2362</v>
      </c>
      <c r="D73" t="s">
        <v>62</v>
      </c>
      <c r="E73" t="s">
        <v>4477</v>
      </c>
      <c r="F73" t="s">
        <v>300</v>
      </c>
      <c r="G73" t="s">
        <v>300</v>
      </c>
    </row>
    <row r="74" spans="1:7" x14ac:dyDescent="0.35">
      <c r="A74" s="14">
        <v>45320.662740555556</v>
      </c>
      <c r="B74" t="s">
        <v>575</v>
      </c>
      <c r="C74" t="s">
        <v>2561</v>
      </c>
      <c r="D74" t="s">
        <v>62</v>
      </c>
      <c r="E74" t="s">
        <v>4477</v>
      </c>
      <c r="F74" t="s">
        <v>300</v>
      </c>
      <c r="G74" t="s">
        <v>300</v>
      </c>
    </row>
    <row r="75" spans="1:7" x14ac:dyDescent="0.35">
      <c r="A75" s="14">
        <v>45316.796046249998</v>
      </c>
      <c r="B75" t="s">
        <v>575</v>
      </c>
      <c r="C75" t="s">
        <v>3009</v>
      </c>
      <c r="D75" t="s">
        <v>62</v>
      </c>
      <c r="E75" t="s">
        <v>4475</v>
      </c>
      <c r="F75" t="s">
        <v>300</v>
      </c>
      <c r="G75" t="s">
        <v>300</v>
      </c>
    </row>
    <row r="76" spans="1:7" x14ac:dyDescent="0.35">
      <c r="A76" s="14">
        <v>45322.66507260417</v>
      </c>
      <c r="B76" t="s">
        <v>575</v>
      </c>
      <c r="C76" t="s">
        <v>2084</v>
      </c>
      <c r="D76" t="s">
        <v>62</v>
      </c>
      <c r="E76" t="s">
        <v>4477</v>
      </c>
      <c r="F76" t="s">
        <v>300</v>
      </c>
      <c r="G76" t="s">
        <v>300</v>
      </c>
    </row>
    <row r="77" spans="1:7" x14ac:dyDescent="0.35">
      <c r="A77" s="14">
        <v>45316.648719421297</v>
      </c>
      <c r="B77" t="s">
        <v>575</v>
      </c>
      <c r="C77" t="s">
        <v>3047</v>
      </c>
      <c r="D77" t="s">
        <v>62</v>
      </c>
      <c r="E77" t="s">
        <v>4476</v>
      </c>
      <c r="F77" t="s">
        <v>300</v>
      </c>
      <c r="G77" t="s">
        <v>300</v>
      </c>
    </row>
    <row r="78" spans="1:7" x14ac:dyDescent="0.35">
      <c r="A78" s="14">
        <v>45317.803943611114</v>
      </c>
      <c r="B78" t="s">
        <v>575</v>
      </c>
      <c r="C78" t="s">
        <v>2766</v>
      </c>
      <c r="D78" t="s">
        <v>239</v>
      </c>
      <c r="E78" t="s">
        <v>4478</v>
      </c>
      <c r="F78" t="s">
        <v>300</v>
      </c>
      <c r="G78" t="s">
        <v>300</v>
      </c>
    </row>
    <row r="79" spans="1:7" x14ac:dyDescent="0.35">
      <c r="A79" s="14">
        <v>45317.794249375002</v>
      </c>
      <c r="B79" t="s">
        <v>575</v>
      </c>
      <c r="C79" t="s">
        <v>2772</v>
      </c>
      <c r="D79" t="s">
        <v>239</v>
      </c>
      <c r="E79" t="s">
        <v>4475</v>
      </c>
      <c r="F79" t="s">
        <v>300</v>
      </c>
      <c r="G79" t="s">
        <v>300</v>
      </c>
    </row>
    <row r="80" spans="1:7" x14ac:dyDescent="0.35">
      <c r="A80" s="14">
        <v>45324.695750995372</v>
      </c>
      <c r="B80" t="s">
        <v>575</v>
      </c>
      <c r="C80" t="s">
        <v>1663</v>
      </c>
      <c r="D80" t="s">
        <v>62</v>
      </c>
      <c r="E80" t="s">
        <v>4477</v>
      </c>
      <c r="F80" t="s">
        <v>300</v>
      </c>
      <c r="G80" t="s">
        <v>300</v>
      </c>
    </row>
    <row r="81" spans="1:7" x14ac:dyDescent="0.35">
      <c r="A81" s="14">
        <v>45321.594981122682</v>
      </c>
      <c r="B81" t="s">
        <v>575</v>
      </c>
      <c r="C81" t="s">
        <v>2380</v>
      </c>
      <c r="D81" t="s">
        <v>62</v>
      </c>
      <c r="E81" t="s">
        <v>4475</v>
      </c>
      <c r="F81" t="s">
        <v>300</v>
      </c>
      <c r="G81" t="s">
        <v>300</v>
      </c>
    </row>
    <row r="82" spans="1:7" x14ac:dyDescent="0.35">
      <c r="A82" s="14">
        <v>45324.694991782409</v>
      </c>
      <c r="B82" t="s">
        <v>575</v>
      </c>
      <c r="C82" t="s">
        <v>1667</v>
      </c>
      <c r="D82" t="s">
        <v>62</v>
      </c>
      <c r="E82" t="s">
        <v>4475</v>
      </c>
      <c r="F82" t="s">
        <v>300</v>
      </c>
      <c r="G82" t="s">
        <v>300</v>
      </c>
    </row>
    <row r="83" spans="1:7" x14ac:dyDescent="0.35">
      <c r="A83" s="14">
        <v>45310.614767314815</v>
      </c>
      <c r="B83" t="s">
        <v>575</v>
      </c>
      <c r="C83" t="s">
        <v>3915</v>
      </c>
      <c r="D83" t="s">
        <v>62</v>
      </c>
      <c r="E83" t="s">
        <v>4474</v>
      </c>
      <c r="F83" t="s">
        <v>300</v>
      </c>
      <c r="G83" t="s">
        <v>300</v>
      </c>
    </row>
    <row r="84" spans="1:7" x14ac:dyDescent="0.35">
      <c r="A84" s="14">
        <v>45321.746377013886</v>
      </c>
      <c r="B84" t="s">
        <v>575</v>
      </c>
      <c r="C84" t="s">
        <v>2298</v>
      </c>
      <c r="D84" t="s">
        <v>62</v>
      </c>
      <c r="E84" t="s">
        <v>4476</v>
      </c>
      <c r="F84" t="s">
        <v>300</v>
      </c>
      <c r="G84" t="s">
        <v>300</v>
      </c>
    </row>
    <row r="85" spans="1:7" x14ac:dyDescent="0.35">
      <c r="A85" s="14">
        <v>45330.403759409724</v>
      </c>
      <c r="B85" t="s">
        <v>1210</v>
      </c>
      <c r="C85" t="s">
        <v>1359</v>
      </c>
      <c r="D85" t="s">
        <v>239</v>
      </c>
      <c r="E85" t="s">
        <v>4478</v>
      </c>
      <c r="F85" t="s">
        <v>300</v>
      </c>
      <c r="G85" t="s">
        <v>300</v>
      </c>
    </row>
    <row r="86" spans="1:7" x14ac:dyDescent="0.35">
      <c r="A86" s="14">
        <v>45328.563202928242</v>
      </c>
      <c r="B86" t="s">
        <v>1210</v>
      </c>
      <c r="C86" t="s">
        <v>1470</v>
      </c>
      <c r="D86" t="s">
        <v>239</v>
      </c>
      <c r="E86" t="s">
        <v>4478</v>
      </c>
      <c r="F86" t="s">
        <v>300</v>
      </c>
      <c r="G86" t="s">
        <v>300</v>
      </c>
    </row>
    <row r="87" spans="1:7" x14ac:dyDescent="0.35">
      <c r="A87" s="14">
        <v>45309.623021064814</v>
      </c>
      <c r="B87" t="s">
        <v>59</v>
      </c>
      <c r="C87" t="s">
        <v>113</v>
      </c>
      <c r="D87" t="s">
        <v>62</v>
      </c>
      <c r="E87" t="s">
        <v>4478</v>
      </c>
      <c r="F87" t="s">
        <v>300</v>
      </c>
      <c r="G87" t="s">
        <v>300</v>
      </c>
    </row>
    <row r="88" spans="1:7" x14ac:dyDescent="0.35">
      <c r="A88" s="14">
        <v>45302.734351018516</v>
      </c>
      <c r="B88" t="s">
        <v>575</v>
      </c>
      <c r="C88" t="s">
        <v>707</v>
      </c>
      <c r="D88" t="s">
        <v>239</v>
      </c>
      <c r="E88" t="s">
        <v>4475</v>
      </c>
      <c r="F88" t="s">
        <v>300</v>
      </c>
      <c r="G88" t="s">
        <v>300</v>
      </c>
    </row>
    <row r="89" spans="1:7" x14ac:dyDescent="0.35">
      <c r="A89" s="14">
        <v>45315.746617974539</v>
      </c>
      <c r="B89" t="s">
        <v>208</v>
      </c>
      <c r="C89" t="s">
        <v>296</v>
      </c>
      <c r="D89" t="s">
        <v>239</v>
      </c>
      <c r="E89" t="s">
        <v>4478</v>
      </c>
      <c r="F89" t="s">
        <v>300</v>
      </c>
      <c r="G89" t="s">
        <v>300</v>
      </c>
    </row>
    <row r="90" spans="1:7" x14ac:dyDescent="0.35">
      <c r="A90" s="14">
        <v>45321.410202962965</v>
      </c>
      <c r="B90" t="s">
        <v>486</v>
      </c>
      <c r="C90" t="s">
        <v>2464</v>
      </c>
      <c r="D90" t="s">
        <v>62</v>
      </c>
      <c r="E90" t="s">
        <v>4475</v>
      </c>
      <c r="F90" t="s">
        <v>300</v>
      </c>
      <c r="G90" t="s">
        <v>300</v>
      </c>
    </row>
    <row r="91" spans="1:7" x14ac:dyDescent="0.35">
      <c r="A91" s="14">
        <v>45310.489783391204</v>
      </c>
      <c r="B91" t="s">
        <v>3712</v>
      </c>
      <c r="C91" t="s">
        <v>3976</v>
      </c>
      <c r="D91" t="s">
        <v>62</v>
      </c>
      <c r="E91" t="s">
        <v>4478</v>
      </c>
      <c r="F91" t="s">
        <v>300</v>
      </c>
      <c r="G91" t="s">
        <v>300</v>
      </c>
    </row>
    <row r="92" spans="1:7" x14ac:dyDescent="0.35">
      <c r="A92" s="14">
        <v>45317.603215300929</v>
      </c>
      <c r="B92" t="s">
        <v>486</v>
      </c>
      <c r="C92" t="s">
        <v>2884</v>
      </c>
      <c r="D92" t="s">
        <v>62</v>
      </c>
      <c r="E92" t="s">
        <v>4475</v>
      </c>
      <c r="F92" t="s">
        <v>300</v>
      </c>
      <c r="G92" t="s">
        <v>300</v>
      </c>
    </row>
    <row r="93" spans="1:7" x14ac:dyDescent="0.35">
      <c r="A93" s="14">
        <v>45303.459449629627</v>
      </c>
      <c r="B93" t="s">
        <v>486</v>
      </c>
      <c r="C93" t="s">
        <v>753</v>
      </c>
      <c r="D93" t="s">
        <v>239</v>
      </c>
      <c r="E93" t="s">
        <v>4475</v>
      </c>
      <c r="F93" t="s">
        <v>300</v>
      </c>
      <c r="G93" t="s">
        <v>300</v>
      </c>
    </row>
    <row r="94" spans="1:7" x14ac:dyDescent="0.35">
      <c r="A94" s="14">
        <v>45321.398829247686</v>
      </c>
      <c r="B94" t="s">
        <v>475</v>
      </c>
      <c r="C94" t="s">
        <v>2465</v>
      </c>
      <c r="D94" t="s">
        <v>62</v>
      </c>
      <c r="E94" t="s">
        <v>4474</v>
      </c>
      <c r="F94" t="s">
        <v>300</v>
      </c>
      <c r="G94" t="s">
        <v>300</v>
      </c>
    </row>
    <row r="95" spans="1:7" x14ac:dyDescent="0.35">
      <c r="A95" s="14">
        <v>45320.61443115741</v>
      </c>
      <c r="B95" t="s">
        <v>475</v>
      </c>
      <c r="C95" t="s">
        <v>2598</v>
      </c>
      <c r="D95" t="s">
        <v>62</v>
      </c>
      <c r="E95" t="s">
        <v>4475</v>
      </c>
      <c r="F95" t="s">
        <v>300</v>
      </c>
      <c r="G95" t="s">
        <v>300</v>
      </c>
    </row>
    <row r="96" spans="1:7" x14ac:dyDescent="0.35">
      <c r="A96" s="14">
        <v>45303.73276958333</v>
      </c>
      <c r="B96" t="s">
        <v>589</v>
      </c>
      <c r="C96" t="s">
        <v>840</v>
      </c>
      <c r="D96" t="s">
        <v>62</v>
      </c>
      <c r="E96" t="s">
        <v>4478</v>
      </c>
      <c r="F96" t="s">
        <v>300</v>
      </c>
      <c r="G96" t="s">
        <v>300</v>
      </c>
    </row>
    <row r="97" spans="1:7" x14ac:dyDescent="0.35">
      <c r="A97" s="14">
        <v>45318.510944814814</v>
      </c>
      <c r="B97" t="s">
        <v>475</v>
      </c>
      <c r="C97" t="s">
        <v>2715</v>
      </c>
      <c r="D97" t="s">
        <v>62</v>
      </c>
      <c r="E97" t="s">
        <v>4475</v>
      </c>
      <c r="F97" t="s">
        <v>300</v>
      </c>
      <c r="G97" t="s">
        <v>300</v>
      </c>
    </row>
    <row r="98" spans="1:7" x14ac:dyDescent="0.35">
      <c r="A98" s="14">
        <v>45313.571719004627</v>
      </c>
      <c r="B98" t="s">
        <v>475</v>
      </c>
      <c r="C98" t="s">
        <v>3732</v>
      </c>
      <c r="D98" t="s">
        <v>62</v>
      </c>
      <c r="E98" t="s">
        <v>4475</v>
      </c>
      <c r="F98" t="s">
        <v>300</v>
      </c>
      <c r="G98" t="s">
        <v>300</v>
      </c>
    </row>
    <row r="99" spans="1:7" x14ac:dyDescent="0.35">
      <c r="A99" s="14">
        <v>45313.482735150465</v>
      </c>
      <c r="B99" t="s">
        <v>506</v>
      </c>
      <c r="C99" t="s">
        <v>3758</v>
      </c>
      <c r="D99" t="s">
        <v>239</v>
      </c>
      <c r="E99" t="s">
        <v>4475</v>
      </c>
      <c r="F99" t="s">
        <v>300</v>
      </c>
      <c r="G99" t="s">
        <v>300</v>
      </c>
    </row>
    <row r="100" spans="1:7" x14ac:dyDescent="0.35">
      <c r="A100" s="14">
        <v>45321.509063541664</v>
      </c>
      <c r="B100" t="s">
        <v>1210</v>
      </c>
      <c r="C100" t="s">
        <v>2424</v>
      </c>
      <c r="D100" t="s">
        <v>62</v>
      </c>
      <c r="E100" t="s">
        <v>4475</v>
      </c>
      <c r="F100" t="s">
        <v>300</v>
      </c>
      <c r="G100" t="s">
        <v>300</v>
      </c>
    </row>
    <row r="101" spans="1:7" x14ac:dyDescent="0.35">
      <c r="A101" s="14">
        <v>45314.550097430554</v>
      </c>
      <c r="B101" t="s">
        <v>486</v>
      </c>
      <c r="C101" t="s">
        <v>3523</v>
      </c>
      <c r="D101" t="s">
        <v>62</v>
      </c>
      <c r="E101" t="s">
        <v>4475</v>
      </c>
      <c r="F101" t="s">
        <v>300</v>
      </c>
      <c r="G101" t="s">
        <v>300</v>
      </c>
    </row>
    <row r="102" spans="1:7" x14ac:dyDescent="0.35">
      <c r="A102" s="14">
        <v>45315.521132106478</v>
      </c>
      <c r="B102" t="s">
        <v>506</v>
      </c>
      <c r="C102" t="s">
        <v>3336</v>
      </c>
      <c r="D102" t="s">
        <v>62</v>
      </c>
      <c r="E102" t="s">
        <v>4475</v>
      </c>
      <c r="F102" t="s">
        <v>300</v>
      </c>
      <c r="G102" t="s">
        <v>300</v>
      </c>
    </row>
    <row r="103" spans="1:7" x14ac:dyDescent="0.35">
      <c r="A103" s="14">
        <v>45322.480360393522</v>
      </c>
      <c r="B103" t="s">
        <v>475</v>
      </c>
      <c r="C103" t="s">
        <v>2206</v>
      </c>
      <c r="D103" t="s">
        <v>62</v>
      </c>
      <c r="E103" t="s">
        <v>4475</v>
      </c>
      <c r="F103" t="s">
        <v>300</v>
      </c>
      <c r="G103" t="s">
        <v>300</v>
      </c>
    </row>
    <row r="104" spans="1:7" x14ac:dyDescent="0.35">
      <c r="A104" s="14">
        <v>45317.416996655091</v>
      </c>
      <c r="B104" t="s">
        <v>475</v>
      </c>
      <c r="C104" t="s">
        <v>2974</v>
      </c>
      <c r="D104" t="s">
        <v>62</v>
      </c>
      <c r="E104" t="s">
        <v>4475</v>
      </c>
      <c r="F104" t="s">
        <v>300</v>
      </c>
      <c r="G104" t="s">
        <v>300</v>
      </c>
    </row>
    <row r="105" spans="1:7" x14ac:dyDescent="0.35">
      <c r="A105" s="14">
        <v>45310.445880092593</v>
      </c>
      <c r="B105" t="s">
        <v>475</v>
      </c>
      <c r="C105" t="s">
        <v>4000</v>
      </c>
      <c r="D105" t="s">
        <v>62</v>
      </c>
      <c r="E105" t="s">
        <v>4475</v>
      </c>
      <c r="F105" t="s">
        <v>300</v>
      </c>
      <c r="G105" t="s">
        <v>300</v>
      </c>
    </row>
    <row r="106" spans="1:7" x14ac:dyDescent="0.35">
      <c r="A106" s="14">
        <v>45309.698368090278</v>
      </c>
      <c r="B106" t="s">
        <v>589</v>
      </c>
      <c r="C106" t="s">
        <v>4079</v>
      </c>
      <c r="D106" t="s">
        <v>62</v>
      </c>
      <c r="E106" t="s">
        <v>4474</v>
      </c>
      <c r="F106" t="s">
        <v>300</v>
      </c>
      <c r="G106" t="s">
        <v>300</v>
      </c>
    </row>
    <row r="107" spans="1:7" x14ac:dyDescent="0.35">
      <c r="A107" s="14">
        <v>45316.430920694445</v>
      </c>
      <c r="B107" t="s">
        <v>475</v>
      </c>
      <c r="C107" t="s">
        <v>3152</v>
      </c>
      <c r="D107" t="s">
        <v>62</v>
      </c>
      <c r="E107" t="s">
        <v>4475</v>
      </c>
      <c r="F107" t="s">
        <v>300</v>
      </c>
      <c r="G107" t="s">
        <v>300</v>
      </c>
    </row>
    <row r="108" spans="1:7" x14ac:dyDescent="0.35">
      <c r="A108" s="14">
        <v>45315.609762141205</v>
      </c>
      <c r="B108" t="s">
        <v>475</v>
      </c>
      <c r="C108" t="s">
        <v>3292</v>
      </c>
      <c r="D108" t="s">
        <v>239</v>
      </c>
      <c r="E108" t="s">
        <v>4478</v>
      </c>
      <c r="F108" t="s">
        <v>300</v>
      </c>
      <c r="G108" t="s">
        <v>300</v>
      </c>
    </row>
    <row r="109" spans="1:7" x14ac:dyDescent="0.35">
      <c r="A109" s="14">
        <v>45318.564465289353</v>
      </c>
      <c r="B109" t="s">
        <v>506</v>
      </c>
      <c r="D109" t="s">
        <v>62</v>
      </c>
      <c r="E109" t="s">
        <v>4475</v>
      </c>
      <c r="F109" t="s">
        <v>300</v>
      </c>
      <c r="G109" t="s">
        <v>300</v>
      </c>
    </row>
    <row r="110" spans="1:7" x14ac:dyDescent="0.35">
      <c r="A110" s="14">
        <v>45303.434786909726</v>
      </c>
      <c r="B110" t="s">
        <v>475</v>
      </c>
      <c r="C110" t="s">
        <v>746</v>
      </c>
      <c r="D110" t="s">
        <v>239</v>
      </c>
      <c r="E110" t="s">
        <v>4475</v>
      </c>
      <c r="F110" t="s">
        <v>300</v>
      </c>
      <c r="G110" t="s">
        <v>300</v>
      </c>
    </row>
    <row r="111" spans="1:7" x14ac:dyDescent="0.35">
      <c r="A111" s="14">
        <v>45318.428079513891</v>
      </c>
      <c r="B111" t="s">
        <v>475</v>
      </c>
      <c r="C111" t="s">
        <v>2737</v>
      </c>
      <c r="D111" t="s">
        <v>62</v>
      </c>
      <c r="E111" t="s">
        <v>4475</v>
      </c>
      <c r="F111" t="s">
        <v>300</v>
      </c>
      <c r="G111" t="s">
        <v>300</v>
      </c>
    </row>
    <row r="112" spans="1:7" x14ac:dyDescent="0.35">
      <c r="A112" s="14">
        <v>45310.591180300929</v>
      </c>
      <c r="B112" t="s">
        <v>3712</v>
      </c>
      <c r="C112" t="s">
        <v>3936</v>
      </c>
      <c r="D112" t="s">
        <v>62</v>
      </c>
      <c r="E112" t="s">
        <v>4478</v>
      </c>
      <c r="F112" t="s">
        <v>300</v>
      </c>
      <c r="G112" t="s">
        <v>300</v>
      </c>
    </row>
    <row r="113" spans="1:7" x14ac:dyDescent="0.35">
      <c r="A113" s="14">
        <v>45317.397421296293</v>
      </c>
      <c r="B113" t="s">
        <v>486</v>
      </c>
      <c r="C113" t="s">
        <v>2986</v>
      </c>
      <c r="D113" t="s">
        <v>62</v>
      </c>
      <c r="E113" t="s">
        <v>4477</v>
      </c>
      <c r="F113" t="s">
        <v>300</v>
      </c>
      <c r="G113" t="s">
        <v>300</v>
      </c>
    </row>
    <row r="114" spans="1:7" x14ac:dyDescent="0.35">
      <c r="A114" s="14">
        <v>45323.572486909725</v>
      </c>
      <c r="B114" t="s">
        <v>475</v>
      </c>
      <c r="C114" t="s">
        <v>1915</v>
      </c>
      <c r="D114" t="s">
        <v>62</v>
      </c>
      <c r="E114" t="s">
        <v>4475</v>
      </c>
      <c r="F114" t="s">
        <v>300</v>
      </c>
      <c r="G114" t="s">
        <v>300</v>
      </c>
    </row>
    <row r="115" spans="1:7" x14ac:dyDescent="0.35">
      <c r="A115" s="14">
        <v>45316.495062986112</v>
      </c>
      <c r="B115" t="s">
        <v>506</v>
      </c>
      <c r="C115" t="s">
        <v>3117</v>
      </c>
      <c r="D115" t="s">
        <v>62</v>
      </c>
      <c r="E115" t="s">
        <v>4476</v>
      </c>
      <c r="F115" t="s">
        <v>300</v>
      </c>
      <c r="G115" t="s">
        <v>300</v>
      </c>
    </row>
    <row r="116" spans="1:7" x14ac:dyDescent="0.35">
      <c r="A116" s="14">
        <v>45316.519343333333</v>
      </c>
      <c r="B116" t="s">
        <v>475</v>
      </c>
      <c r="C116" t="s">
        <v>3110</v>
      </c>
      <c r="D116" t="s">
        <v>62</v>
      </c>
      <c r="E116" t="s">
        <v>4476</v>
      </c>
      <c r="F116" t="s">
        <v>300</v>
      </c>
      <c r="G116" t="s">
        <v>300</v>
      </c>
    </row>
    <row r="117" spans="1:7" x14ac:dyDescent="0.35">
      <c r="A117" s="14">
        <v>45324.573951736114</v>
      </c>
      <c r="B117" t="s">
        <v>475</v>
      </c>
      <c r="C117" t="s">
        <v>1747</v>
      </c>
      <c r="D117" t="s">
        <v>62</v>
      </c>
      <c r="E117" t="s">
        <v>4475</v>
      </c>
      <c r="F117" t="s">
        <v>300</v>
      </c>
      <c r="G117" t="s">
        <v>300</v>
      </c>
    </row>
    <row r="118" spans="1:7" x14ac:dyDescent="0.35">
      <c r="A118" s="14">
        <v>45320.605645694443</v>
      </c>
      <c r="B118" t="s">
        <v>475</v>
      </c>
      <c r="C118" t="s">
        <v>2602</v>
      </c>
      <c r="D118" t="s">
        <v>62</v>
      </c>
      <c r="E118" t="s">
        <v>4477</v>
      </c>
      <c r="F118" t="s">
        <v>300</v>
      </c>
      <c r="G118" t="s">
        <v>300</v>
      </c>
    </row>
    <row r="119" spans="1:7" x14ac:dyDescent="0.35">
      <c r="A119" s="14">
        <v>45314.458546018519</v>
      </c>
      <c r="B119" t="s">
        <v>486</v>
      </c>
      <c r="C119" t="s">
        <v>3555</v>
      </c>
      <c r="D119" t="s">
        <v>62</v>
      </c>
      <c r="E119" t="s">
        <v>4475</v>
      </c>
      <c r="F119" t="s">
        <v>300</v>
      </c>
      <c r="G119" t="s">
        <v>300</v>
      </c>
    </row>
    <row r="120" spans="1:7" x14ac:dyDescent="0.35">
      <c r="A120" s="14">
        <v>45329.500450995372</v>
      </c>
      <c r="B120" t="s">
        <v>486</v>
      </c>
      <c r="C120" t="s">
        <v>1414</v>
      </c>
      <c r="D120" t="s">
        <v>239</v>
      </c>
      <c r="E120" t="s">
        <v>4478</v>
      </c>
      <c r="F120" t="s">
        <v>300</v>
      </c>
      <c r="G120" t="s">
        <v>300</v>
      </c>
    </row>
    <row r="121" spans="1:7" x14ac:dyDescent="0.35">
      <c r="A121" s="14">
        <v>45321.619897025463</v>
      </c>
      <c r="B121" t="s">
        <v>1205</v>
      </c>
      <c r="C121" t="s">
        <v>2361</v>
      </c>
      <c r="D121" t="s">
        <v>62</v>
      </c>
      <c r="E121" t="s">
        <v>4476</v>
      </c>
      <c r="F121" t="s">
        <v>300</v>
      </c>
      <c r="G121" t="s">
        <v>300</v>
      </c>
    </row>
    <row r="122" spans="1:7" x14ac:dyDescent="0.35">
      <c r="A122" s="14">
        <v>45310.598457708336</v>
      </c>
      <c r="B122" t="s">
        <v>475</v>
      </c>
      <c r="C122" t="s">
        <v>3931</v>
      </c>
      <c r="D122" t="s">
        <v>62</v>
      </c>
      <c r="E122" t="s">
        <v>4475</v>
      </c>
      <c r="F122" t="s">
        <v>300</v>
      </c>
      <c r="G122" t="s">
        <v>300</v>
      </c>
    </row>
    <row r="123" spans="1:7" x14ac:dyDescent="0.35">
      <c r="A123" s="14">
        <v>45309.405168634257</v>
      </c>
      <c r="B123" t="s">
        <v>486</v>
      </c>
      <c r="C123" t="s">
        <v>4209</v>
      </c>
      <c r="D123" t="s">
        <v>62</v>
      </c>
      <c r="E123" t="s">
        <v>4475</v>
      </c>
      <c r="F123" t="s">
        <v>300</v>
      </c>
      <c r="G123" t="s">
        <v>300</v>
      </c>
    </row>
    <row r="124" spans="1:7" x14ac:dyDescent="0.35">
      <c r="A124" s="14">
        <v>45317.73779590278</v>
      </c>
      <c r="B124" t="s">
        <v>589</v>
      </c>
      <c r="C124" t="s">
        <v>2813</v>
      </c>
      <c r="D124" t="s">
        <v>239</v>
      </c>
      <c r="E124" t="s">
        <v>4475</v>
      </c>
      <c r="F124" t="s">
        <v>300</v>
      </c>
      <c r="G124" t="s">
        <v>300</v>
      </c>
    </row>
    <row r="125" spans="1:7" x14ac:dyDescent="0.35">
      <c r="A125" s="14">
        <v>45310.602500462963</v>
      </c>
      <c r="B125" t="s">
        <v>486</v>
      </c>
      <c r="C125" t="s">
        <v>3929</v>
      </c>
      <c r="D125" t="s">
        <v>62</v>
      </c>
      <c r="E125" t="s">
        <v>4475</v>
      </c>
      <c r="F125" t="s">
        <v>300</v>
      </c>
      <c r="G125" t="s">
        <v>300</v>
      </c>
    </row>
    <row r="126" spans="1:7" x14ac:dyDescent="0.35">
      <c r="A126" s="14">
        <v>45303.575845196756</v>
      </c>
      <c r="B126" t="s">
        <v>506</v>
      </c>
      <c r="C126" t="s">
        <v>795</v>
      </c>
      <c r="D126" t="s">
        <v>62</v>
      </c>
      <c r="E126" t="s">
        <v>4474</v>
      </c>
      <c r="F126" t="s">
        <v>300</v>
      </c>
      <c r="G126" t="s">
        <v>300</v>
      </c>
    </row>
    <row r="127" spans="1:7" x14ac:dyDescent="0.35">
      <c r="A127" s="14">
        <v>45321.585499004628</v>
      </c>
      <c r="B127" t="s">
        <v>486</v>
      </c>
      <c r="C127" t="s">
        <v>2391</v>
      </c>
      <c r="D127" t="s">
        <v>62</v>
      </c>
      <c r="E127" t="s">
        <v>4475</v>
      </c>
      <c r="F127" t="s">
        <v>300</v>
      </c>
      <c r="G127" t="s">
        <v>300</v>
      </c>
    </row>
    <row r="128" spans="1:7" x14ac:dyDescent="0.35">
      <c r="A128" s="14">
        <v>45328.480440381943</v>
      </c>
      <c r="B128" t="s">
        <v>486</v>
      </c>
      <c r="C128" t="s">
        <v>1484</v>
      </c>
      <c r="D128" t="s">
        <v>239</v>
      </c>
      <c r="E128" t="s">
        <v>4478</v>
      </c>
      <c r="F128" t="s">
        <v>300</v>
      </c>
      <c r="G128" t="s">
        <v>300</v>
      </c>
    </row>
    <row r="129" spans="1:7" x14ac:dyDescent="0.35">
      <c r="A129" s="14">
        <v>45327.617716134257</v>
      </c>
      <c r="B129" t="s">
        <v>1210</v>
      </c>
      <c r="C129" t="s">
        <v>1536</v>
      </c>
      <c r="D129" t="s">
        <v>62</v>
      </c>
      <c r="E129" t="s">
        <v>4478</v>
      </c>
      <c r="F129" t="s">
        <v>300</v>
      </c>
      <c r="G129" t="s">
        <v>300</v>
      </c>
    </row>
    <row r="130" spans="1:7" x14ac:dyDescent="0.35">
      <c r="A130" s="14">
        <v>45311.475558310187</v>
      </c>
      <c r="B130" t="s">
        <v>3712</v>
      </c>
      <c r="C130" t="s">
        <v>3792</v>
      </c>
      <c r="D130" t="s">
        <v>62</v>
      </c>
      <c r="E130" t="s">
        <v>4478</v>
      </c>
      <c r="F130" t="s">
        <v>300</v>
      </c>
      <c r="G130" t="s">
        <v>300</v>
      </c>
    </row>
    <row r="131" spans="1:7" x14ac:dyDescent="0.35">
      <c r="A131" s="14">
        <v>45301.800441527776</v>
      </c>
      <c r="B131" t="s">
        <v>575</v>
      </c>
      <c r="C131" t="s">
        <v>586</v>
      </c>
      <c r="D131" t="s">
        <v>239</v>
      </c>
      <c r="E131" t="s">
        <v>4478</v>
      </c>
      <c r="F131" t="s">
        <v>300</v>
      </c>
      <c r="G131" t="s">
        <v>300</v>
      </c>
    </row>
    <row r="132" spans="1:7" x14ac:dyDescent="0.35">
      <c r="A132" s="14">
        <v>45324.423829699073</v>
      </c>
      <c r="B132" t="s">
        <v>486</v>
      </c>
      <c r="C132" t="s">
        <v>1825</v>
      </c>
      <c r="D132" t="s">
        <v>62</v>
      </c>
      <c r="E132" t="s">
        <v>4476</v>
      </c>
      <c r="F132" t="s">
        <v>300</v>
      </c>
      <c r="G132" t="s">
        <v>300</v>
      </c>
    </row>
    <row r="133" spans="1:7" x14ac:dyDescent="0.35">
      <c r="A133" s="14">
        <v>45310.479451817133</v>
      </c>
      <c r="B133" t="s">
        <v>3712</v>
      </c>
      <c r="C133" t="s">
        <v>3984</v>
      </c>
      <c r="D133" t="s">
        <v>62</v>
      </c>
      <c r="E133" t="s">
        <v>4478</v>
      </c>
      <c r="F133" t="s">
        <v>300</v>
      </c>
      <c r="G133" t="s">
        <v>300</v>
      </c>
    </row>
    <row r="134" spans="1:7" x14ac:dyDescent="0.35">
      <c r="A134" s="14">
        <v>45313.594176493054</v>
      </c>
      <c r="B134" t="s">
        <v>3712</v>
      </c>
      <c r="C134" t="s">
        <v>3723</v>
      </c>
      <c r="D134" t="s">
        <v>62</v>
      </c>
      <c r="E134" t="s">
        <v>4478</v>
      </c>
      <c r="F134" t="s">
        <v>300</v>
      </c>
      <c r="G134" t="s">
        <v>300</v>
      </c>
    </row>
    <row r="135" spans="1:7" x14ac:dyDescent="0.35">
      <c r="A135" s="14">
        <v>45307.653216666666</v>
      </c>
      <c r="B135" t="s">
        <v>589</v>
      </c>
      <c r="C135" t="s">
        <v>1079</v>
      </c>
      <c r="D135" t="s">
        <v>62</v>
      </c>
      <c r="E135" t="s">
        <v>4477</v>
      </c>
      <c r="F135" t="s">
        <v>300</v>
      </c>
      <c r="G135" t="s">
        <v>300</v>
      </c>
    </row>
    <row r="136" spans="1:7" x14ac:dyDescent="0.35">
      <c r="A136" s="14">
        <v>45321.504675335651</v>
      </c>
      <c r="B136" t="s">
        <v>475</v>
      </c>
      <c r="C136" t="s">
        <v>2432</v>
      </c>
      <c r="D136" t="s">
        <v>62</v>
      </c>
      <c r="E136" t="s">
        <v>4477</v>
      </c>
      <c r="F136" t="s">
        <v>300</v>
      </c>
      <c r="G136" t="s">
        <v>300</v>
      </c>
    </row>
    <row r="137" spans="1:7" x14ac:dyDescent="0.35">
      <c r="A137" s="14">
        <v>45309.584069097225</v>
      </c>
      <c r="B137" t="s">
        <v>4084</v>
      </c>
      <c r="C137" t="s">
        <v>4157</v>
      </c>
      <c r="D137" t="s">
        <v>62</v>
      </c>
      <c r="E137" t="s">
        <v>4475</v>
      </c>
      <c r="F137" t="s">
        <v>300</v>
      </c>
      <c r="G137" t="s">
        <v>300</v>
      </c>
    </row>
    <row r="138" spans="1:7" x14ac:dyDescent="0.35">
      <c r="A138" s="14">
        <v>45301.475244641202</v>
      </c>
      <c r="B138" t="s">
        <v>475</v>
      </c>
      <c r="C138" t="s">
        <v>493</v>
      </c>
      <c r="D138" t="s">
        <v>239</v>
      </c>
      <c r="E138" t="s">
        <v>4478</v>
      </c>
      <c r="F138" t="s">
        <v>300</v>
      </c>
      <c r="G138" t="s">
        <v>300</v>
      </c>
    </row>
    <row r="139" spans="1:7" x14ac:dyDescent="0.35">
      <c r="A139" s="14">
        <v>45320.567477349534</v>
      </c>
      <c r="B139" t="s">
        <v>475</v>
      </c>
      <c r="C139" t="s">
        <v>2631</v>
      </c>
      <c r="D139" t="s">
        <v>62</v>
      </c>
      <c r="E139" t="s">
        <v>4475</v>
      </c>
      <c r="F139" t="s">
        <v>300</v>
      </c>
      <c r="G139" t="s">
        <v>300</v>
      </c>
    </row>
    <row r="140" spans="1:7" x14ac:dyDescent="0.35">
      <c r="A140" s="14">
        <v>45313.430692546295</v>
      </c>
      <c r="B140" t="s">
        <v>59</v>
      </c>
      <c r="C140" t="s">
        <v>166</v>
      </c>
      <c r="D140" t="s">
        <v>62</v>
      </c>
      <c r="E140" t="s">
        <v>4478</v>
      </c>
      <c r="F140" t="s">
        <v>300</v>
      </c>
      <c r="G140" t="s">
        <v>300</v>
      </c>
    </row>
    <row r="141" spans="1:7" x14ac:dyDescent="0.35">
      <c r="A141" s="14">
        <v>45310.602891909723</v>
      </c>
      <c r="B141" t="s">
        <v>589</v>
      </c>
      <c r="C141" t="s">
        <v>3928</v>
      </c>
      <c r="D141" t="s">
        <v>62</v>
      </c>
      <c r="E141" t="s">
        <v>4478</v>
      </c>
      <c r="F141" t="s">
        <v>300</v>
      </c>
      <c r="G141" t="s">
        <v>300</v>
      </c>
    </row>
    <row r="142" spans="1:7" x14ac:dyDescent="0.35">
      <c r="A142" s="14">
        <v>45317.579070636573</v>
      </c>
      <c r="B142" t="s">
        <v>589</v>
      </c>
      <c r="C142" t="s">
        <v>2918</v>
      </c>
      <c r="D142" t="s">
        <v>62</v>
      </c>
      <c r="E142" t="s">
        <v>4474</v>
      </c>
      <c r="F142" t="s">
        <v>300</v>
      </c>
      <c r="G142" t="s">
        <v>300</v>
      </c>
    </row>
    <row r="143" spans="1:7" x14ac:dyDescent="0.35">
      <c r="A143" s="14">
        <v>45309.57461653935</v>
      </c>
      <c r="B143" t="s">
        <v>589</v>
      </c>
      <c r="C143" t="s">
        <v>4162</v>
      </c>
      <c r="D143" t="s">
        <v>239</v>
      </c>
      <c r="E143" t="s">
        <v>4474</v>
      </c>
      <c r="F143" t="s">
        <v>300</v>
      </c>
      <c r="G143" t="s">
        <v>300</v>
      </c>
    </row>
    <row r="144" spans="1:7" x14ac:dyDescent="0.35">
      <c r="A144" s="14">
        <v>45317.635565486111</v>
      </c>
      <c r="B144" t="s">
        <v>589</v>
      </c>
      <c r="C144" t="s">
        <v>2852</v>
      </c>
      <c r="D144" t="s">
        <v>62</v>
      </c>
      <c r="E144" t="s">
        <v>4474</v>
      </c>
      <c r="F144" t="s">
        <v>300</v>
      </c>
      <c r="G144" t="s">
        <v>300</v>
      </c>
    </row>
    <row r="145" spans="1:7" x14ac:dyDescent="0.35">
      <c r="A145" s="14">
        <v>45323.620391122684</v>
      </c>
      <c r="B145" t="s">
        <v>475</v>
      </c>
      <c r="C145" t="s">
        <v>1883</v>
      </c>
      <c r="D145" t="s">
        <v>62</v>
      </c>
      <c r="E145" t="s">
        <v>4477</v>
      </c>
      <c r="F145" t="s">
        <v>300</v>
      </c>
      <c r="G145" t="s">
        <v>300</v>
      </c>
    </row>
    <row r="146" spans="1:7" x14ac:dyDescent="0.35">
      <c r="A146" s="14">
        <v>45310.647685219905</v>
      </c>
      <c r="B146" t="s">
        <v>3712</v>
      </c>
      <c r="C146" t="s">
        <v>3887</v>
      </c>
      <c r="D146" t="s">
        <v>62</v>
      </c>
      <c r="E146" t="s">
        <v>4478</v>
      </c>
      <c r="F146" t="s">
        <v>300</v>
      </c>
      <c r="G146" t="s">
        <v>300</v>
      </c>
    </row>
    <row r="147" spans="1:7" x14ac:dyDescent="0.35">
      <c r="A147" s="14">
        <v>45303.789116435182</v>
      </c>
      <c r="B147" t="s">
        <v>575</v>
      </c>
      <c r="C147" t="s">
        <v>851</v>
      </c>
      <c r="D147" t="s">
        <v>62</v>
      </c>
      <c r="E147" t="s">
        <v>4478</v>
      </c>
      <c r="F147" t="s">
        <v>300</v>
      </c>
      <c r="G147" t="s">
        <v>300</v>
      </c>
    </row>
    <row r="148" spans="1:7" x14ac:dyDescent="0.35">
      <c r="A148" s="14">
        <v>45308.563226967592</v>
      </c>
      <c r="B148" t="s">
        <v>475</v>
      </c>
      <c r="C148" t="s">
        <v>1127</v>
      </c>
      <c r="D148" t="s">
        <v>62</v>
      </c>
      <c r="E148" t="s">
        <v>4475</v>
      </c>
      <c r="F148" t="s">
        <v>300</v>
      </c>
      <c r="G148" t="s">
        <v>300</v>
      </c>
    </row>
    <row r="149" spans="1:7" x14ac:dyDescent="0.35">
      <c r="A149" s="14">
        <v>45314.459079074077</v>
      </c>
      <c r="B149" t="s">
        <v>506</v>
      </c>
      <c r="C149" t="s">
        <v>3552</v>
      </c>
      <c r="D149" t="s">
        <v>62</v>
      </c>
      <c r="E149" t="s">
        <v>4476</v>
      </c>
      <c r="F149" t="s">
        <v>300</v>
      </c>
      <c r="G149" t="s">
        <v>300</v>
      </c>
    </row>
    <row r="150" spans="1:7" x14ac:dyDescent="0.35">
      <c r="A150" s="14">
        <v>45314.402831111111</v>
      </c>
      <c r="B150" t="s">
        <v>486</v>
      </c>
      <c r="C150" t="s">
        <v>3577</v>
      </c>
      <c r="D150" t="s">
        <v>62</v>
      </c>
      <c r="E150" t="s">
        <v>4477</v>
      </c>
      <c r="F150" t="s">
        <v>300</v>
      </c>
      <c r="G150" t="s">
        <v>300</v>
      </c>
    </row>
    <row r="151" spans="1:7" x14ac:dyDescent="0.35">
      <c r="A151" s="14">
        <v>45308.645516736113</v>
      </c>
      <c r="B151" t="s">
        <v>575</v>
      </c>
      <c r="C151" t="s">
        <v>1146</v>
      </c>
      <c r="D151" t="s">
        <v>62</v>
      </c>
      <c r="E151" t="s">
        <v>4476</v>
      </c>
      <c r="F151" t="s">
        <v>300</v>
      </c>
      <c r="G151" t="s">
        <v>300</v>
      </c>
    </row>
    <row r="152" spans="1:7" x14ac:dyDescent="0.35">
      <c r="A152" s="14">
        <v>45316.722466527775</v>
      </c>
      <c r="B152" t="s">
        <v>575</v>
      </c>
      <c r="D152" t="s">
        <v>62</v>
      </c>
      <c r="E152" t="s">
        <v>4475</v>
      </c>
      <c r="F152" t="s">
        <v>300</v>
      </c>
      <c r="G152" t="s">
        <v>300</v>
      </c>
    </row>
    <row r="153" spans="1:7" x14ac:dyDescent="0.35">
      <c r="A153" s="14">
        <v>45322.626661620372</v>
      </c>
      <c r="B153" t="s">
        <v>1210</v>
      </c>
      <c r="C153" t="s">
        <v>2107</v>
      </c>
      <c r="D153" t="s">
        <v>62</v>
      </c>
      <c r="E153" t="s">
        <v>4477</v>
      </c>
      <c r="F153" t="s">
        <v>300</v>
      </c>
      <c r="G153" t="s">
        <v>300</v>
      </c>
    </row>
    <row r="154" spans="1:7" x14ac:dyDescent="0.35">
      <c r="A154" s="14">
        <v>45315.531081678244</v>
      </c>
      <c r="B154" t="s">
        <v>486</v>
      </c>
      <c r="C154" t="s">
        <v>3333</v>
      </c>
      <c r="D154" t="s">
        <v>62</v>
      </c>
      <c r="E154" t="s">
        <v>4477</v>
      </c>
      <c r="F154" t="s">
        <v>300</v>
      </c>
      <c r="G154" t="s">
        <v>300</v>
      </c>
    </row>
    <row r="155" spans="1:7" x14ac:dyDescent="0.35">
      <c r="A155" s="14">
        <v>45317.698483958331</v>
      </c>
      <c r="B155" t="s">
        <v>589</v>
      </c>
      <c r="C155" t="s">
        <v>2834</v>
      </c>
      <c r="D155" t="s">
        <v>62</v>
      </c>
      <c r="E155" t="s">
        <v>4475</v>
      </c>
      <c r="F155" t="s">
        <v>300</v>
      </c>
      <c r="G155" t="s">
        <v>300</v>
      </c>
    </row>
    <row r="156" spans="1:7" x14ac:dyDescent="0.35">
      <c r="A156" s="14">
        <v>45313.7108902662</v>
      </c>
      <c r="B156" t="s">
        <v>575</v>
      </c>
      <c r="C156" t="s">
        <v>3653</v>
      </c>
      <c r="D156" t="s">
        <v>239</v>
      </c>
      <c r="E156" t="s">
        <v>4477</v>
      </c>
      <c r="F156" t="s">
        <v>300</v>
      </c>
      <c r="G156" t="s">
        <v>300</v>
      </c>
    </row>
    <row r="157" spans="1:7" x14ac:dyDescent="0.35">
      <c r="A157" s="14">
        <v>45321.826740729164</v>
      </c>
      <c r="B157" t="s">
        <v>575</v>
      </c>
      <c r="C157" t="s">
        <v>2268</v>
      </c>
      <c r="D157" t="s">
        <v>62</v>
      </c>
      <c r="E157" t="s">
        <v>4475</v>
      </c>
      <c r="F157" t="s">
        <v>300</v>
      </c>
      <c r="G157" t="s">
        <v>300</v>
      </c>
    </row>
    <row r="158" spans="1:7" x14ac:dyDescent="0.35">
      <c r="A158" s="14">
        <v>45324.658816284726</v>
      </c>
      <c r="B158" t="s">
        <v>59</v>
      </c>
      <c r="C158" t="s">
        <v>442</v>
      </c>
      <c r="D158" t="s">
        <v>239</v>
      </c>
      <c r="E158" t="s">
        <v>4478</v>
      </c>
      <c r="F158" t="s">
        <v>300</v>
      </c>
      <c r="G158" t="s">
        <v>300</v>
      </c>
    </row>
    <row r="159" spans="1:7" x14ac:dyDescent="0.35">
      <c r="A159" s="14">
        <v>45323.467283761573</v>
      </c>
      <c r="B159" t="s">
        <v>1210</v>
      </c>
      <c r="C159" t="s">
        <v>1962</v>
      </c>
      <c r="D159" t="s">
        <v>62</v>
      </c>
      <c r="E159" t="s">
        <v>4478</v>
      </c>
      <c r="F159" t="s">
        <v>300</v>
      </c>
      <c r="G159" t="s">
        <v>300</v>
      </c>
    </row>
    <row r="160" spans="1:7" x14ac:dyDescent="0.35">
      <c r="A160" s="14">
        <v>45308.83309216435</v>
      </c>
      <c r="B160" t="s">
        <v>575</v>
      </c>
      <c r="C160" t="s">
        <v>4230</v>
      </c>
      <c r="D160" t="s">
        <v>239</v>
      </c>
      <c r="E160" t="s">
        <v>4476</v>
      </c>
      <c r="F160" t="s">
        <v>300</v>
      </c>
      <c r="G160" t="s">
        <v>300</v>
      </c>
    </row>
    <row r="161" spans="1:7" x14ac:dyDescent="0.35">
      <c r="A161" s="14">
        <v>45316.823252395836</v>
      </c>
      <c r="B161" t="s">
        <v>208</v>
      </c>
      <c r="C161" t="s">
        <v>309</v>
      </c>
      <c r="D161" t="s">
        <v>239</v>
      </c>
      <c r="E161" t="s">
        <v>4478</v>
      </c>
      <c r="F161" t="s">
        <v>300</v>
      </c>
      <c r="G161" t="s">
        <v>300</v>
      </c>
    </row>
    <row r="162" spans="1:7" x14ac:dyDescent="0.35">
      <c r="A162" s="14">
        <v>45309.73827976852</v>
      </c>
      <c r="B162" t="s">
        <v>575</v>
      </c>
      <c r="C162" t="s">
        <v>4072</v>
      </c>
      <c r="D162" t="s">
        <v>239</v>
      </c>
      <c r="E162" t="s">
        <v>4477</v>
      </c>
      <c r="F162" t="s">
        <v>4643</v>
      </c>
      <c r="G162" t="s">
        <v>1055</v>
      </c>
    </row>
    <row r="163" spans="1:7" x14ac:dyDescent="0.35">
      <c r="A163" s="14">
        <v>45308.745622488423</v>
      </c>
      <c r="B163" t="s">
        <v>575</v>
      </c>
      <c r="C163" t="s">
        <v>1169</v>
      </c>
      <c r="D163" t="s">
        <v>62</v>
      </c>
      <c r="E163" t="s">
        <v>4476</v>
      </c>
      <c r="F163" t="s">
        <v>4637</v>
      </c>
      <c r="G163" t="s">
        <v>1055</v>
      </c>
    </row>
    <row r="164" spans="1:7" x14ac:dyDescent="0.35">
      <c r="A164" s="14">
        <v>45317.669638472224</v>
      </c>
      <c r="B164" t="s">
        <v>589</v>
      </c>
      <c r="C164" t="s">
        <v>2842</v>
      </c>
      <c r="D164" t="s">
        <v>62</v>
      </c>
      <c r="E164" t="s">
        <v>4475</v>
      </c>
      <c r="F164" t="s">
        <v>2822</v>
      </c>
      <c r="G164" t="s">
        <v>1055</v>
      </c>
    </row>
    <row r="165" spans="1:7" x14ac:dyDescent="0.35">
      <c r="A165" s="14">
        <v>45317.713245902778</v>
      </c>
      <c r="B165" t="s">
        <v>589</v>
      </c>
      <c r="C165" t="s">
        <v>2825</v>
      </c>
      <c r="D165" t="s">
        <v>62</v>
      </c>
      <c r="E165" t="s">
        <v>4475</v>
      </c>
      <c r="F165" t="s">
        <v>2822</v>
      </c>
      <c r="G165" t="s">
        <v>1055</v>
      </c>
    </row>
    <row r="166" spans="1:7" x14ac:dyDescent="0.35">
      <c r="A166" s="14">
        <v>45309.57461653935</v>
      </c>
      <c r="B166" t="s">
        <v>589</v>
      </c>
      <c r="C166" t="s">
        <v>4162</v>
      </c>
      <c r="D166" t="s">
        <v>239</v>
      </c>
      <c r="E166" t="s">
        <v>4474</v>
      </c>
      <c r="F166" t="s">
        <v>4673</v>
      </c>
      <c r="G166" t="s">
        <v>1055</v>
      </c>
    </row>
    <row r="167" spans="1:7" x14ac:dyDescent="0.35">
      <c r="A167" s="14">
        <v>45314.570452650463</v>
      </c>
      <c r="B167" t="s">
        <v>589</v>
      </c>
      <c r="C167" t="s">
        <v>3518</v>
      </c>
      <c r="D167" t="s">
        <v>239</v>
      </c>
      <c r="E167" t="s">
        <v>4477</v>
      </c>
      <c r="F167" t="s">
        <v>4669</v>
      </c>
      <c r="G167" t="s">
        <v>1055</v>
      </c>
    </row>
    <row r="168" spans="1:7" x14ac:dyDescent="0.35">
      <c r="A168" s="14">
        <v>45307.832586736113</v>
      </c>
      <c r="B168" t="s">
        <v>575</v>
      </c>
      <c r="C168" t="s">
        <v>4330</v>
      </c>
      <c r="D168" t="s">
        <v>62</v>
      </c>
      <c r="E168" t="s">
        <v>4477</v>
      </c>
      <c r="F168" t="s">
        <v>2682</v>
      </c>
      <c r="G168" t="s">
        <v>1055</v>
      </c>
    </row>
    <row r="169" spans="1:7" x14ac:dyDescent="0.35">
      <c r="A169" s="14">
        <v>45320.446042847223</v>
      </c>
      <c r="B169" t="s">
        <v>506</v>
      </c>
      <c r="C169" t="s">
        <v>2662</v>
      </c>
      <c r="D169" t="s">
        <v>62</v>
      </c>
      <c r="E169" t="s">
        <v>4477</v>
      </c>
      <c r="F169" t="s">
        <v>1055</v>
      </c>
      <c r="G169" t="s">
        <v>1055</v>
      </c>
    </row>
    <row r="170" spans="1:7" x14ac:dyDescent="0.35">
      <c r="A170" s="14">
        <v>45322.612946261572</v>
      </c>
      <c r="B170" t="s">
        <v>506</v>
      </c>
      <c r="C170" t="s">
        <v>2124</v>
      </c>
      <c r="D170" t="s">
        <v>62</v>
      </c>
      <c r="E170" t="s">
        <v>4477</v>
      </c>
      <c r="F170" t="s">
        <v>4688</v>
      </c>
      <c r="G170" t="s">
        <v>1055</v>
      </c>
    </row>
    <row r="171" spans="1:7" x14ac:dyDescent="0.35">
      <c r="A171" s="14">
        <v>45317.78717103009</v>
      </c>
      <c r="B171" t="s">
        <v>575</v>
      </c>
      <c r="C171" t="s">
        <v>2782</v>
      </c>
      <c r="D171" t="s">
        <v>62</v>
      </c>
      <c r="E171" t="s">
        <v>4475</v>
      </c>
      <c r="F171" t="s">
        <v>4639</v>
      </c>
      <c r="G171" t="s">
        <v>1055</v>
      </c>
    </row>
    <row r="172" spans="1:7" x14ac:dyDescent="0.35">
      <c r="A172" s="14">
        <v>45317.647899594907</v>
      </c>
      <c r="B172" t="s">
        <v>575</v>
      </c>
      <c r="C172" t="s">
        <v>2850</v>
      </c>
      <c r="D172" t="s">
        <v>62</v>
      </c>
      <c r="E172" t="s">
        <v>4475</v>
      </c>
      <c r="F172" t="s">
        <v>4639</v>
      </c>
      <c r="G172" t="s">
        <v>1055</v>
      </c>
    </row>
    <row r="173" spans="1:7" x14ac:dyDescent="0.35">
      <c r="A173" s="14">
        <v>45308.849651863427</v>
      </c>
      <c r="B173" t="s">
        <v>575</v>
      </c>
      <c r="C173" t="s">
        <v>4221</v>
      </c>
      <c r="D173" t="s">
        <v>62</v>
      </c>
      <c r="E173" t="s">
        <v>4477</v>
      </c>
      <c r="F173" t="s">
        <v>4639</v>
      </c>
      <c r="G173" t="s">
        <v>1055</v>
      </c>
    </row>
    <row r="174" spans="1:7" x14ac:dyDescent="0.35">
      <c r="A174" s="14">
        <v>45302.746134409725</v>
      </c>
      <c r="B174" t="s">
        <v>589</v>
      </c>
      <c r="C174" t="s">
        <v>714</v>
      </c>
      <c r="D174" t="s">
        <v>62</v>
      </c>
      <c r="E174" t="s">
        <v>4475</v>
      </c>
      <c r="F174" t="s">
        <v>718</v>
      </c>
      <c r="G174" t="s">
        <v>1055</v>
      </c>
    </row>
    <row r="175" spans="1:7" x14ac:dyDescent="0.35">
      <c r="A175" s="14">
        <v>45302.667076412035</v>
      </c>
      <c r="B175" t="s">
        <v>589</v>
      </c>
      <c r="C175" t="s">
        <v>684</v>
      </c>
      <c r="D175" t="s">
        <v>239</v>
      </c>
      <c r="E175" t="s">
        <v>4478</v>
      </c>
      <c r="F175" t="s">
        <v>4660</v>
      </c>
      <c r="G175" t="s">
        <v>1055</v>
      </c>
    </row>
    <row r="176" spans="1:7" x14ac:dyDescent="0.35">
      <c r="A176" s="14">
        <v>45307.653216666666</v>
      </c>
      <c r="B176" t="s">
        <v>589</v>
      </c>
      <c r="C176" t="s">
        <v>1079</v>
      </c>
      <c r="D176" t="s">
        <v>62</v>
      </c>
      <c r="E176" t="s">
        <v>4477</v>
      </c>
      <c r="F176" t="s">
        <v>718</v>
      </c>
      <c r="G176" t="s">
        <v>1055</v>
      </c>
    </row>
    <row r="177" spans="1:7" x14ac:dyDescent="0.35">
      <c r="A177" s="14">
        <v>45322.736833356481</v>
      </c>
      <c r="B177" t="s">
        <v>589</v>
      </c>
      <c r="C177" t="s">
        <v>2057</v>
      </c>
      <c r="D177" t="s">
        <v>62</v>
      </c>
      <c r="E177" t="s">
        <v>4475</v>
      </c>
      <c r="F177" t="s">
        <v>718</v>
      </c>
      <c r="G177" t="s">
        <v>1055</v>
      </c>
    </row>
    <row r="178" spans="1:7" x14ac:dyDescent="0.35">
      <c r="A178" s="14">
        <v>45316.447594016201</v>
      </c>
      <c r="B178" t="s">
        <v>475</v>
      </c>
      <c r="C178" t="s">
        <v>3138</v>
      </c>
      <c r="D178" t="s">
        <v>62</v>
      </c>
      <c r="E178" t="s">
        <v>4476</v>
      </c>
      <c r="F178" t="s">
        <v>3136</v>
      </c>
      <c r="G178" t="s">
        <v>1055</v>
      </c>
    </row>
    <row r="179" spans="1:7" x14ac:dyDescent="0.35">
      <c r="A179" s="14">
        <v>45307.729472777777</v>
      </c>
      <c r="B179" t="s">
        <v>575</v>
      </c>
      <c r="C179" t="s">
        <v>4346</v>
      </c>
      <c r="D179" t="s">
        <v>62</v>
      </c>
      <c r="E179" t="s">
        <v>4475</v>
      </c>
      <c r="F179" t="s">
        <v>4343</v>
      </c>
      <c r="G179" t="s">
        <v>4097</v>
      </c>
    </row>
    <row r="180" spans="1:7" x14ac:dyDescent="0.35">
      <c r="A180" s="14">
        <v>45331.612402326391</v>
      </c>
      <c r="B180" t="s">
        <v>1189</v>
      </c>
      <c r="C180" t="s">
        <v>1200</v>
      </c>
      <c r="D180" t="s">
        <v>239</v>
      </c>
      <c r="E180" t="s">
        <v>4478</v>
      </c>
      <c r="F180" t="s">
        <v>1195</v>
      </c>
      <c r="G180" t="s">
        <v>4097</v>
      </c>
    </row>
    <row r="181" spans="1:7" x14ac:dyDescent="0.35">
      <c r="A181" s="14">
        <v>45324.546817719907</v>
      </c>
      <c r="B181" t="s">
        <v>506</v>
      </c>
      <c r="C181" t="s">
        <v>1774</v>
      </c>
      <c r="D181" t="s">
        <v>62</v>
      </c>
      <c r="E181" t="s">
        <v>4475</v>
      </c>
      <c r="F181" t="s">
        <v>4658</v>
      </c>
      <c r="G181" t="s">
        <v>4695</v>
      </c>
    </row>
    <row r="182" spans="1:7" x14ac:dyDescent="0.35">
      <c r="A182" s="14">
        <v>45322.758371365744</v>
      </c>
      <c r="B182" t="s">
        <v>360</v>
      </c>
      <c r="C182" t="s">
        <v>401</v>
      </c>
      <c r="D182" t="s">
        <v>239</v>
      </c>
      <c r="E182" t="s">
        <v>4478</v>
      </c>
      <c r="F182" t="s">
        <v>408</v>
      </c>
      <c r="G182" t="s">
        <v>4695</v>
      </c>
    </row>
    <row r="183" spans="1:7" x14ac:dyDescent="0.35">
      <c r="A183" s="14">
        <v>45313.545774270831</v>
      </c>
      <c r="B183" t="s">
        <v>506</v>
      </c>
      <c r="C183" t="s">
        <v>3747</v>
      </c>
      <c r="D183" t="s">
        <v>239</v>
      </c>
      <c r="E183" t="s">
        <v>4477</v>
      </c>
      <c r="F183" t="s">
        <v>4638</v>
      </c>
      <c r="G183" t="s">
        <v>4638</v>
      </c>
    </row>
    <row r="184" spans="1:7" x14ac:dyDescent="0.35">
      <c r="A184" s="14">
        <v>45306.696817199074</v>
      </c>
      <c r="B184" t="s">
        <v>589</v>
      </c>
      <c r="C184" t="s">
        <v>1003</v>
      </c>
      <c r="D184" t="s">
        <v>62</v>
      </c>
      <c r="E184" t="s">
        <v>4476</v>
      </c>
      <c r="F184" t="s">
        <v>1007</v>
      </c>
      <c r="G184" t="s">
        <v>1007</v>
      </c>
    </row>
    <row r="185" spans="1:7" x14ac:dyDescent="0.35">
      <c r="A185" s="14">
        <v>45318.462738680559</v>
      </c>
      <c r="B185" t="s">
        <v>506</v>
      </c>
      <c r="C185" t="s">
        <v>2730</v>
      </c>
      <c r="D185" t="s">
        <v>62</v>
      </c>
      <c r="E185" t="s">
        <v>4476</v>
      </c>
      <c r="F185" t="s">
        <v>3164</v>
      </c>
      <c r="G185" t="s">
        <v>1007</v>
      </c>
    </row>
    <row r="186" spans="1:7" x14ac:dyDescent="0.35">
      <c r="A186" s="14">
        <v>45316.400584386574</v>
      </c>
      <c r="B186" t="s">
        <v>506</v>
      </c>
      <c r="C186" t="s">
        <v>3166</v>
      </c>
      <c r="D186" t="s">
        <v>62</v>
      </c>
      <c r="E186" t="s">
        <v>4476</v>
      </c>
      <c r="F186" t="s">
        <v>3164</v>
      </c>
      <c r="G186" t="s">
        <v>1007</v>
      </c>
    </row>
    <row r="187" spans="1:7" x14ac:dyDescent="0.35">
      <c r="A187" s="14">
        <v>45323.341193900465</v>
      </c>
      <c r="B187" t="s">
        <v>506</v>
      </c>
      <c r="C187" t="s">
        <v>2012</v>
      </c>
      <c r="D187" t="s">
        <v>62</v>
      </c>
      <c r="E187" t="s">
        <v>4476</v>
      </c>
      <c r="F187" t="s">
        <v>1994</v>
      </c>
      <c r="G187" t="s">
        <v>1007</v>
      </c>
    </row>
    <row r="188" spans="1:7" x14ac:dyDescent="0.35">
      <c r="A188" s="14">
        <v>45320.442362465277</v>
      </c>
      <c r="B188" t="s">
        <v>475</v>
      </c>
      <c r="C188" t="s">
        <v>2670</v>
      </c>
      <c r="D188" t="s">
        <v>62</v>
      </c>
      <c r="E188" t="s">
        <v>4476</v>
      </c>
      <c r="F188" t="s">
        <v>2668</v>
      </c>
      <c r="G188" t="s">
        <v>1007</v>
      </c>
    </row>
    <row r="189" spans="1:7" x14ac:dyDescent="0.35">
      <c r="A189" s="14">
        <v>45314.583274432873</v>
      </c>
      <c r="B189" t="s">
        <v>506</v>
      </c>
      <c r="C189" t="s">
        <v>3508</v>
      </c>
      <c r="D189" t="s">
        <v>62</v>
      </c>
      <c r="E189" t="s">
        <v>4476</v>
      </c>
      <c r="F189" t="s">
        <v>3504</v>
      </c>
      <c r="G189" t="s">
        <v>1007</v>
      </c>
    </row>
    <row r="190" spans="1:7" x14ac:dyDescent="0.35">
      <c r="A190" s="14">
        <v>45314.69956857639</v>
      </c>
      <c r="B190" t="s">
        <v>589</v>
      </c>
      <c r="C190" t="s">
        <v>3454</v>
      </c>
      <c r="D190" t="s">
        <v>62</v>
      </c>
      <c r="E190" t="s">
        <v>4476</v>
      </c>
      <c r="F190" t="s">
        <v>3449</v>
      </c>
      <c r="G190" t="s">
        <v>1007</v>
      </c>
    </row>
    <row r="191" spans="1:7" x14ac:dyDescent="0.35">
      <c r="A191" s="14">
        <v>45309.590891956017</v>
      </c>
      <c r="B191" t="s">
        <v>589</v>
      </c>
      <c r="C191" t="s">
        <v>4147</v>
      </c>
      <c r="D191" t="s">
        <v>62</v>
      </c>
      <c r="E191" t="s">
        <v>4476</v>
      </c>
      <c r="F191" t="s">
        <v>4679</v>
      </c>
      <c r="G191" t="s">
        <v>1007</v>
      </c>
    </row>
    <row r="192" spans="1:7" x14ac:dyDescent="0.35">
      <c r="A192" s="14">
        <v>45306.426846712966</v>
      </c>
      <c r="B192" t="s">
        <v>475</v>
      </c>
      <c r="C192" t="s">
        <v>922</v>
      </c>
      <c r="D192" t="s">
        <v>62</v>
      </c>
      <c r="E192" t="s">
        <v>4476</v>
      </c>
      <c r="F192" t="s">
        <v>926</v>
      </c>
      <c r="G192" t="s">
        <v>1007</v>
      </c>
    </row>
    <row r="193" spans="1:7" x14ac:dyDescent="0.35">
      <c r="A193" s="14">
        <v>45317.590030057872</v>
      </c>
      <c r="B193" t="s">
        <v>486</v>
      </c>
      <c r="C193" t="s">
        <v>2907</v>
      </c>
      <c r="D193" t="s">
        <v>239</v>
      </c>
      <c r="E193" t="s">
        <v>4474</v>
      </c>
      <c r="F193" t="s">
        <v>2903</v>
      </c>
    </row>
    <row r="194" spans="1:7" x14ac:dyDescent="0.35">
      <c r="A194" s="14">
        <v>45316.440022199073</v>
      </c>
      <c r="B194" t="s">
        <v>486</v>
      </c>
      <c r="C194" t="s">
        <v>3146</v>
      </c>
      <c r="D194" t="s">
        <v>62</v>
      </c>
      <c r="E194" t="s">
        <v>4477</v>
      </c>
      <c r="F194" t="s">
        <v>3145</v>
      </c>
      <c r="G194" t="s">
        <v>4692</v>
      </c>
    </row>
    <row r="195" spans="1:7" x14ac:dyDescent="0.35">
      <c r="A195" s="14">
        <v>45322.638424363424</v>
      </c>
      <c r="B195" t="s">
        <v>589</v>
      </c>
      <c r="C195" t="s">
        <v>2098</v>
      </c>
      <c r="D195" t="s">
        <v>62</v>
      </c>
      <c r="E195" t="s">
        <v>4475</v>
      </c>
      <c r="F195" t="s">
        <v>2095</v>
      </c>
      <c r="G195" t="s">
        <v>2095</v>
      </c>
    </row>
    <row r="196" spans="1:7" x14ac:dyDescent="0.35">
      <c r="A196" s="14">
        <v>45308.763601412036</v>
      </c>
      <c r="B196" t="s">
        <v>575</v>
      </c>
      <c r="C196" t="s">
        <v>1174</v>
      </c>
      <c r="D196" t="s">
        <v>239</v>
      </c>
      <c r="E196" t="s">
        <v>4475</v>
      </c>
      <c r="F196" t="s">
        <v>473</v>
      </c>
      <c r="G196" t="s">
        <v>244</v>
      </c>
    </row>
    <row r="197" spans="1:7" x14ac:dyDescent="0.35">
      <c r="A197" s="14">
        <v>45321.711620312497</v>
      </c>
      <c r="B197" t="s">
        <v>311</v>
      </c>
      <c r="C197" t="s">
        <v>335</v>
      </c>
      <c r="D197" t="s">
        <v>239</v>
      </c>
      <c r="E197" t="s">
        <v>4478</v>
      </c>
      <c r="F197" t="s">
        <v>340</v>
      </c>
      <c r="G197" t="s">
        <v>244</v>
      </c>
    </row>
    <row r="198" spans="1:7" x14ac:dyDescent="0.35">
      <c r="A198" s="14">
        <v>45323.433348402781</v>
      </c>
      <c r="B198" t="s">
        <v>475</v>
      </c>
      <c r="C198" t="s">
        <v>1981</v>
      </c>
      <c r="D198" t="s">
        <v>239</v>
      </c>
      <c r="E198" t="s">
        <v>4478</v>
      </c>
      <c r="F198" t="s">
        <v>244</v>
      </c>
      <c r="G198" t="s">
        <v>244</v>
      </c>
    </row>
    <row r="199" spans="1:7" x14ac:dyDescent="0.35">
      <c r="A199" s="14">
        <v>45323.730299074072</v>
      </c>
      <c r="B199" t="s">
        <v>311</v>
      </c>
      <c r="C199" t="s">
        <v>427</v>
      </c>
      <c r="D199" t="s">
        <v>239</v>
      </c>
      <c r="E199" t="s">
        <v>4478</v>
      </c>
      <c r="F199" t="s">
        <v>340</v>
      </c>
      <c r="G199" t="s">
        <v>244</v>
      </c>
    </row>
    <row r="200" spans="1:7" x14ac:dyDescent="0.35">
      <c r="A200" s="14">
        <v>45323.466522499999</v>
      </c>
      <c r="B200" t="s">
        <v>475</v>
      </c>
      <c r="C200" t="s">
        <v>1964</v>
      </c>
      <c r="D200" t="s">
        <v>62</v>
      </c>
      <c r="E200" t="s">
        <v>4478</v>
      </c>
      <c r="F200" t="s">
        <v>244</v>
      </c>
      <c r="G200" t="s">
        <v>244</v>
      </c>
    </row>
    <row r="201" spans="1:7" x14ac:dyDescent="0.35">
      <c r="A201" s="14">
        <v>45310.550953182872</v>
      </c>
      <c r="B201" t="s">
        <v>475</v>
      </c>
      <c r="C201" t="s">
        <v>3963</v>
      </c>
      <c r="D201" t="s">
        <v>239</v>
      </c>
      <c r="E201" t="s">
        <v>4476</v>
      </c>
      <c r="F201" t="s">
        <v>473</v>
      </c>
      <c r="G201" t="s">
        <v>244</v>
      </c>
    </row>
    <row r="202" spans="1:7" x14ac:dyDescent="0.35">
      <c r="A202" s="14">
        <v>45324.85575357639</v>
      </c>
      <c r="B202" t="s">
        <v>59</v>
      </c>
      <c r="C202" t="s">
        <v>469</v>
      </c>
      <c r="D202" t="s">
        <v>62</v>
      </c>
      <c r="E202" t="s">
        <v>4478</v>
      </c>
      <c r="F202" t="s">
        <v>473</v>
      </c>
      <c r="G202" t="s">
        <v>244</v>
      </c>
    </row>
    <row r="203" spans="1:7" x14ac:dyDescent="0.35">
      <c r="A203" s="14">
        <v>45315.430159837961</v>
      </c>
      <c r="B203" t="s">
        <v>506</v>
      </c>
      <c r="C203" t="s">
        <v>3370</v>
      </c>
      <c r="D203" t="s">
        <v>62</v>
      </c>
      <c r="E203" t="s">
        <v>4476</v>
      </c>
      <c r="F203" t="s">
        <v>244</v>
      </c>
      <c r="G203" t="s">
        <v>244</v>
      </c>
    </row>
    <row r="204" spans="1:7" x14ac:dyDescent="0.35">
      <c r="A204" s="14">
        <v>45303.402275983797</v>
      </c>
      <c r="B204" t="s">
        <v>475</v>
      </c>
      <c r="C204" t="s">
        <v>735</v>
      </c>
      <c r="D204" t="s">
        <v>239</v>
      </c>
      <c r="E204" t="s">
        <v>4475</v>
      </c>
      <c r="F204" t="s">
        <v>739</v>
      </c>
      <c r="G204" t="s">
        <v>244</v>
      </c>
    </row>
    <row r="205" spans="1:7" x14ac:dyDescent="0.35">
      <c r="A205" s="14">
        <v>45317.625477395835</v>
      </c>
      <c r="B205" t="s">
        <v>486</v>
      </c>
      <c r="C205" t="s">
        <v>2863</v>
      </c>
      <c r="D205" t="s">
        <v>62</v>
      </c>
      <c r="E205" t="s">
        <v>4475</v>
      </c>
      <c r="F205" t="s">
        <v>2860</v>
      </c>
      <c r="G205" t="s">
        <v>244</v>
      </c>
    </row>
    <row r="206" spans="1:7" x14ac:dyDescent="0.35">
      <c r="A206" s="14">
        <v>45320.498708587962</v>
      </c>
      <c r="B206" t="s">
        <v>486</v>
      </c>
      <c r="C206" t="s">
        <v>2645</v>
      </c>
      <c r="D206" t="s">
        <v>239</v>
      </c>
      <c r="E206" t="s">
        <v>4474</v>
      </c>
      <c r="F206" t="s">
        <v>2640</v>
      </c>
      <c r="G206" t="s">
        <v>244</v>
      </c>
    </row>
    <row r="207" spans="1:7" x14ac:dyDescent="0.35">
      <c r="A207" s="14">
        <v>45321.70866822917</v>
      </c>
      <c r="B207" t="s">
        <v>59</v>
      </c>
      <c r="C207" t="s">
        <v>323</v>
      </c>
      <c r="D207" t="s">
        <v>62</v>
      </c>
      <c r="E207" t="s">
        <v>4478</v>
      </c>
      <c r="F207" t="s">
        <v>4687</v>
      </c>
      <c r="G207" t="s">
        <v>244</v>
      </c>
    </row>
    <row r="208" spans="1:7" x14ac:dyDescent="0.35">
      <c r="A208" s="14">
        <v>45301.568057615739</v>
      </c>
      <c r="B208" t="s">
        <v>475</v>
      </c>
      <c r="C208" t="s">
        <v>544</v>
      </c>
      <c r="D208" t="s">
        <v>239</v>
      </c>
      <c r="E208" t="s">
        <v>4478</v>
      </c>
      <c r="F208" t="s">
        <v>550</v>
      </c>
      <c r="G208" t="s">
        <v>4696</v>
      </c>
    </row>
    <row r="209" spans="1:7" x14ac:dyDescent="0.35">
      <c r="A209" s="14">
        <v>45308.425438124999</v>
      </c>
      <c r="B209" t="s">
        <v>506</v>
      </c>
      <c r="C209" t="s">
        <v>4321</v>
      </c>
      <c r="D209" t="s">
        <v>239</v>
      </c>
      <c r="E209" t="s">
        <v>4475</v>
      </c>
      <c r="F209" t="s">
        <v>4646</v>
      </c>
      <c r="G209" t="s">
        <v>4696</v>
      </c>
    </row>
    <row r="210" spans="1:7" x14ac:dyDescent="0.35">
      <c r="A210" s="14">
        <v>45310.695528912038</v>
      </c>
      <c r="B210" t="s">
        <v>589</v>
      </c>
      <c r="C210" t="s">
        <v>3873</v>
      </c>
      <c r="D210" t="s">
        <v>239</v>
      </c>
      <c r="E210" t="s">
        <v>4477</v>
      </c>
      <c r="F210" t="s">
        <v>4664</v>
      </c>
      <c r="G210" t="s">
        <v>4696</v>
      </c>
    </row>
    <row r="211" spans="1:7" x14ac:dyDescent="0.35">
      <c r="A211" s="14">
        <v>45324.605204537038</v>
      </c>
      <c r="B211" t="s">
        <v>1716</v>
      </c>
      <c r="C211" t="s">
        <v>1715</v>
      </c>
      <c r="D211" t="s">
        <v>62</v>
      </c>
      <c r="E211" t="s">
        <v>4474</v>
      </c>
      <c r="F211" t="s">
        <v>4681</v>
      </c>
      <c r="G211" t="s">
        <v>4696</v>
      </c>
    </row>
    <row r="212" spans="1:7" x14ac:dyDescent="0.35">
      <c r="A212" s="14">
        <v>45315.806136157407</v>
      </c>
      <c r="B212" t="s">
        <v>589</v>
      </c>
      <c r="C212" t="s">
        <v>3197</v>
      </c>
      <c r="D212" t="s">
        <v>62</v>
      </c>
      <c r="E212" t="s">
        <v>4477</v>
      </c>
      <c r="F212" t="s">
        <v>3196</v>
      </c>
      <c r="G212" t="s">
        <v>3196</v>
      </c>
    </row>
    <row r="213" spans="1:7" x14ac:dyDescent="0.35">
      <c r="A213" s="14">
        <v>45313.75066633102</v>
      </c>
      <c r="B213" t="s">
        <v>589</v>
      </c>
      <c r="C213" t="s">
        <v>3643</v>
      </c>
      <c r="D213" t="s">
        <v>62</v>
      </c>
      <c r="E213" t="s">
        <v>4478</v>
      </c>
      <c r="F213" t="s">
        <v>4678</v>
      </c>
      <c r="G213" t="s">
        <v>2674</v>
      </c>
    </row>
    <row r="214" spans="1:7" x14ac:dyDescent="0.35">
      <c r="A214" s="14">
        <v>45314.499599328701</v>
      </c>
      <c r="B214" t="s">
        <v>506</v>
      </c>
      <c r="C214" t="s">
        <v>3538</v>
      </c>
      <c r="D214" t="s">
        <v>62</v>
      </c>
      <c r="E214" t="s">
        <v>4475</v>
      </c>
      <c r="F214" t="s">
        <v>4683</v>
      </c>
      <c r="G214" t="s">
        <v>3535</v>
      </c>
    </row>
    <row r="215" spans="1:7" x14ac:dyDescent="0.35">
      <c r="A215" s="14">
        <v>45324.401098831018</v>
      </c>
      <c r="B215" t="s">
        <v>506</v>
      </c>
      <c r="C215" t="s">
        <v>1837</v>
      </c>
      <c r="D215" t="s">
        <v>62</v>
      </c>
      <c r="E215" t="s">
        <v>4477</v>
      </c>
      <c r="F215" t="s">
        <v>4641</v>
      </c>
      <c r="G215" t="s">
        <v>3535</v>
      </c>
    </row>
    <row r="216" spans="1:7" x14ac:dyDescent="0.35">
      <c r="A216" s="14">
        <v>45321.507181539353</v>
      </c>
      <c r="B216" t="s">
        <v>506</v>
      </c>
      <c r="C216" t="s">
        <v>2429</v>
      </c>
      <c r="D216" t="s">
        <v>62</v>
      </c>
      <c r="E216" t="s">
        <v>4476</v>
      </c>
      <c r="F216" t="s">
        <v>4641</v>
      </c>
      <c r="G216" t="s">
        <v>3535</v>
      </c>
    </row>
    <row r="217" spans="1:7" x14ac:dyDescent="0.35">
      <c r="A217" s="14">
        <v>45308.580954687503</v>
      </c>
      <c r="B217" t="s">
        <v>506</v>
      </c>
      <c r="C217" t="s">
        <v>4293</v>
      </c>
      <c r="D217" t="s">
        <v>239</v>
      </c>
      <c r="E217" t="s">
        <v>4477</v>
      </c>
      <c r="F217" t="s">
        <v>4674</v>
      </c>
      <c r="G217" t="s">
        <v>3535</v>
      </c>
    </row>
    <row r="218" spans="1:7" x14ac:dyDescent="0.35">
      <c r="A218" s="14">
        <v>45331.415768900464</v>
      </c>
      <c r="B218" t="s">
        <v>486</v>
      </c>
      <c r="C218" t="s">
        <v>1257</v>
      </c>
      <c r="D218" t="s">
        <v>62</v>
      </c>
      <c r="E218" t="s">
        <v>4478</v>
      </c>
      <c r="F218" t="s">
        <v>1255</v>
      </c>
      <c r="G218" t="s">
        <v>4692</v>
      </c>
    </row>
    <row r="219" spans="1:7" x14ac:dyDescent="0.35">
      <c r="A219" s="14">
        <v>45304.356325717592</v>
      </c>
      <c r="B219" t="s">
        <v>475</v>
      </c>
      <c r="C219" t="s">
        <v>863</v>
      </c>
      <c r="D219" t="s">
        <v>62</v>
      </c>
      <c r="E219" t="s">
        <v>4477</v>
      </c>
      <c r="F219" t="s">
        <v>866</v>
      </c>
      <c r="G219" t="s">
        <v>4692</v>
      </c>
    </row>
    <row r="220" spans="1:7" x14ac:dyDescent="0.35">
      <c r="A220" s="14">
        <v>45316.400002013892</v>
      </c>
      <c r="B220" t="s">
        <v>486</v>
      </c>
      <c r="C220" t="s">
        <v>3171</v>
      </c>
      <c r="D220" t="s">
        <v>62</v>
      </c>
      <c r="E220" t="s">
        <v>4476</v>
      </c>
      <c r="F220" t="s">
        <v>3168</v>
      </c>
      <c r="G220" t="s">
        <v>1042</v>
      </c>
    </row>
    <row r="221" spans="1:7" x14ac:dyDescent="0.35">
      <c r="A221" s="14">
        <v>45321.481389131943</v>
      </c>
      <c r="B221" t="s">
        <v>486</v>
      </c>
      <c r="C221" t="s">
        <v>2442</v>
      </c>
      <c r="D221" t="s">
        <v>62</v>
      </c>
      <c r="E221" t="s">
        <v>4477</v>
      </c>
      <c r="F221" t="s">
        <v>2438</v>
      </c>
      <c r="G221" t="s">
        <v>1042</v>
      </c>
    </row>
    <row r="222" spans="1:7" x14ac:dyDescent="0.35">
      <c r="A222" s="14">
        <v>45322.616405243054</v>
      </c>
      <c r="B222" t="s">
        <v>589</v>
      </c>
      <c r="C222" t="s">
        <v>2121</v>
      </c>
      <c r="D222" t="s">
        <v>62</v>
      </c>
      <c r="E222" t="s">
        <v>4477</v>
      </c>
      <c r="F222" t="s">
        <v>4668</v>
      </c>
      <c r="G222" t="s">
        <v>1042</v>
      </c>
    </row>
    <row r="223" spans="1:7" x14ac:dyDescent="0.35">
      <c r="A223" s="14">
        <v>45322.701771562497</v>
      </c>
      <c r="B223" t="s">
        <v>589</v>
      </c>
      <c r="C223" t="s">
        <v>2073</v>
      </c>
      <c r="D223" t="s">
        <v>62</v>
      </c>
      <c r="E223" t="s">
        <v>4474</v>
      </c>
      <c r="F223" t="s">
        <v>1042</v>
      </c>
      <c r="G223" t="s">
        <v>1042</v>
      </c>
    </row>
    <row r="224" spans="1:7" x14ac:dyDescent="0.35">
      <c r="A224" s="14">
        <v>45316.855476458331</v>
      </c>
      <c r="B224" t="s">
        <v>589</v>
      </c>
      <c r="C224" t="s">
        <v>2995</v>
      </c>
      <c r="D224" t="s">
        <v>62</v>
      </c>
      <c r="E224" t="s">
        <v>4475</v>
      </c>
      <c r="F224" t="s">
        <v>1042</v>
      </c>
      <c r="G224" t="s">
        <v>1042</v>
      </c>
    </row>
    <row r="225" spans="1:7" x14ac:dyDescent="0.35">
      <c r="A225" s="14">
        <v>45321.717021643519</v>
      </c>
      <c r="B225" t="s">
        <v>589</v>
      </c>
      <c r="C225" t="s">
        <v>2314</v>
      </c>
      <c r="D225" t="s">
        <v>62</v>
      </c>
      <c r="E225" t="s">
        <v>4477</v>
      </c>
      <c r="F225" t="s">
        <v>1042</v>
      </c>
      <c r="G225" t="s">
        <v>1042</v>
      </c>
    </row>
    <row r="226" spans="1:7" x14ac:dyDescent="0.35">
      <c r="A226" s="14">
        <v>45324.401098831018</v>
      </c>
      <c r="B226" t="s">
        <v>506</v>
      </c>
      <c r="C226" t="s">
        <v>1837</v>
      </c>
      <c r="D226" t="s">
        <v>62</v>
      </c>
      <c r="E226" t="s">
        <v>4477</v>
      </c>
      <c r="F226" t="s">
        <v>1042</v>
      </c>
      <c r="G226" t="s">
        <v>1042</v>
      </c>
    </row>
    <row r="227" spans="1:7" x14ac:dyDescent="0.35">
      <c r="A227" s="14">
        <v>45306.801937002318</v>
      </c>
      <c r="B227" t="s">
        <v>589</v>
      </c>
      <c r="C227" t="s">
        <v>1039</v>
      </c>
      <c r="D227" t="s">
        <v>62</v>
      </c>
      <c r="E227" t="s">
        <v>4477</v>
      </c>
      <c r="F227" t="s">
        <v>1042</v>
      </c>
      <c r="G227" t="s">
        <v>1042</v>
      </c>
    </row>
    <row r="228" spans="1:7" x14ac:dyDescent="0.35">
      <c r="A228" s="14">
        <v>45310.629943333333</v>
      </c>
      <c r="B228" t="s">
        <v>506</v>
      </c>
      <c r="C228" t="s">
        <v>3906</v>
      </c>
      <c r="D228" t="s">
        <v>62</v>
      </c>
      <c r="E228" t="s">
        <v>4475</v>
      </c>
      <c r="F228" t="s">
        <v>1818</v>
      </c>
      <c r="G228" t="s">
        <v>1042</v>
      </c>
    </row>
    <row r="229" spans="1:7" x14ac:dyDescent="0.35">
      <c r="A229" s="14">
        <v>45324.546817719907</v>
      </c>
      <c r="B229" t="s">
        <v>506</v>
      </c>
      <c r="C229" t="s">
        <v>1774</v>
      </c>
      <c r="D229" t="s">
        <v>62</v>
      </c>
      <c r="E229" t="s">
        <v>4475</v>
      </c>
      <c r="F229" t="s">
        <v>1818</v>
      </c>
      <c r="G229" t="s">
        <v>1042</v>
      </c>
    </row>
    <row r="230" spans="1:7" x14ac:dyDescent="0.35">
      <c r="A230" s="14">
        <v>45324.425371828707</v>
      </c>
      <c r="B230" t="s">
        <v>506</v>
      </c>
      <c r="C230" t="s">
        <v>1820</v>
      </c>
      <c r="D230" t="s">
        <v>62</v>
      </c>
      <c r="E230" t="s">
        <v>4477</v>
      </c>
      <c r="F230" t="s">
        <v>1818</v>
      </c>
      <c r="G230" t="s">
        <v>1042</v>
      </c>
    </row>
    <row r="231" spans="1:7" x14ac:dyDescent="0.35">
      <c r="A231" s="14">
        <v>45321.834971956021</v>
      </c>
      <c r="B231" t="s">
        <v>589</v>
      </c>
      <c r="C231" t="s">
        <v>2264</v>
      </c>
      <c r="D231" t="s">
        <v>62</v>
      </c>
      <c r="E231" t="s">
        <v>4475</v>
      </c>
      <c r="F231" t="s">
        <v>1042</v>
      </c>
      <c r="G231" t="s">
        <v>1042</v>
      </c>
    </row>
    <row r="232" spans="1:7" x14ac:dyDescent="0.35">
      <c r="A232" s="14">
        <v>45308.580954687503</v>
      </c>
      <c r="B232" t="s">
        <v>506</v>
      </c>
      <c r="C232" t="s">
        <v>4293</v>
      </c>
      <c r="D232" t="s">
        <v>239</v>
      </c>
      <c r="E232" t="s">
        <v>4477</v>
      </c>
      <c r="F232" t="s">
        <v>1818</v>
      </c>
      <c r="G232" t="s">
        <v>1042</v>
      </c>
    </row>
    <row r="233" spans="1:7" x14ac:dyDescent="0.35">
      <c r="A233" s="14">
        <v>45322.591778622686</v>
      </c>
      <c r="B233" t="s">
        <v>506</v>
      </c>
      <c r="C233" t="s">
        <v>2153</v>
      </c>
      <c r="D233" t="s">
        <v>62</v>
      </c>
      <c r="E233" t="s">
        <v>4475</v>
      </c>
      <c r="F233" t="s">
        <v>1818</v>
      </c>
      <c r="G233" t="s">
        <v>1042</v>
      </c>
    </row>
    <row r="234" spans="1:7" x14ac:dyDescent="0.35">
      <c r="A234" s="14">
        <v>45313.458895798613</v>
      </c>
      <c r="B234" t="s">
        <v>506</v>
      </c>
      <c r="C234" t="s">
        <v>3766</v>
      </c>
      <c r="D234" t="s">
        <v>62</v>
      </c>
      <c r="E234" t="s">
        <v>4477</v>
      </c>
      <c r="F234" t="s">
        <v>1818</v>
      </c>
      <c r="G234" t="s">
        <v>1042</v>
      </c>
    </row>
    <row r="235" spans="1:7" x14ac:dyDescent="0.35">
      <c r="A235" s="14">
        <v>45322.612946261572</v>
      </c>
      <c r="B235" t="s">
        <v>506</v>
      </c>
      <c r="C235" t="s">
        <v>2124</v>
      </c>
      <c r="D235" t="s">
        <v>62</v>
      </c>
      <c r="E235" t="s">
        <v>4477</v>
      </c>
      <c r="F235" t="s">
        <v>1818</v>
      </c>
      <c r="G235" t="s">
        <v>1042</v>
      </c>
    </row>
    <row r="236" spans="1:7" x14ac:dyDescent="0.35">
      <c r="A236" s="14">
        <v>45318.517404363425</v>
      </c>
      <c r="B236" t="s">
        <v>506</v>
      </c>
      <c r="C236" t="s">
        <v>2713</v>
      </c>
      <c r="D236" t="s">
        <v>62</v>
      </c>
      <c r="E236" t="s">
        <v>4475</v>
      </c>
      <c r="F236" t="s">
        <v>4634</v>
      </c>
      <c r="G236" t="s">
        <v>1042</v>
      </c>
    </row>
    <row r="237" spans="1:7" x14ac:dyDescent="0.35">
      <c r="A237" s="14">
        <v>45327.395702627313</v>
      </c>
      <c r="B237" t="s">
        <v>1210</v>
      </c>
      <c r="C237" t="s">
        <v>1602</v>
      </c>
      <c r="D237" t="s">
        <v>62</v>
      </c>
      <c r="E237" t="s">
        <v>4478</v>
      </c>
      <c r="F237" t="s">
        <v>4635</v>
      </c>
      <c r="G237" t="s">
        <v>1042</v>
      </c>
    </row>
    <row r="238" spans="1:7" x14ac:dyDescent="0.35">
      <c r="A238" s="14">
        <v>45322.4881690162</v>
      </c>
      <c r="B238" t="s">
        <v>1205</v>
      </c>
      <c r="C238" t="s">
        <v>2203</v>
      </c>
      <c r="D238" t="s">
        <v>62</v>
      </c>
      <c r="E238" t="s">
        <v>4477</v>
      </c>
      <c r="F238" t="s">
        <v>2199</v>
      </c>
      <c r="G238" t="s">
        <v>1042</v>
      </c>
    </row>
    <row r="239" spans="1:7" x14ac:dyDescent="0.35">
      <c r="A239" s="14">
        <v>45321.504675335651</v>
      </c>
      <c r="B239" t="s">
        <v>475</v>
      </c>
      <c r="C239" t="s">
        <v>2432</v>
      </c>
      <c r="D239" t="s">
        <v>62</v>
      </c>
      <c r="E239" t="s">
        <v>4477</v>
      </c>
      <c r="F239" t="s">
        <v>4666</v>
      </c>
      <c r="G239" t="s">
        <v>1042</v>
      </c>
    </row>
    <row r="240" spans="1:7" x14ac:dyDescent="0.35">
      <c r="A240" s="14">
        <v>45313.56367491898</v>
      </c>
      <c r="B240" t="s">
        <v>506</v>
      </c>
      <c r="C240" t="s">
        <v>3741</v>
      </c>
      <c r="D240" t="s">
        <v>62</v>
      </c>
      <c r="E240" t="s">
        <v>4477</v>
      </c>
      <c r="F240" t="s">
        <v>4680</v>
      </c>
      <c r="G240" t="s">
        <v>1042</v>
      </c>
    </row>
    <row r="241" spans="1:7" x14ac:dyDescent="0.35">
      <c r="A241" s="14">
        <v>45323.397835462965</v>
      </c>
      <c r="B241" t="s">
        <v>475</v>
      </c>
      <c r="C241" t="s">
        <v>1999</v>
      </c>
      <c r="D241" t="s">
        <v>62</v>
      </c>
      <c r="E241" t="s">
        <v>4477</v>
      </c>
      <c r="F241" t="s">
        <v>1997</v>
      </c>
      <c r="G241" t="s">
        <v>1042</v>
      </c>
    </row>
    <row r="242" spans="1:7" x14ac:dyDescent="0.35">
      <c r="A242" s="14">
        <v>45322.452875960647</v>
      </c>
      <c r="B242" t="s">
        <v>506</v>
      </c>
      <c r="C242" t="s">
        <v>2219</v>
      </c>
      <c r="D242" t="s">
        <v>62</v>
      </c>
      <c r="E242" t="s">
        <v>4477</v>
      </c>
      <c r="F242" t="s">
        <v>4682</v>
      </c>
      <c r="G242" t="s">
        <v>1042</v>
      </c>
    </row>
    <row r="243" spans="1:7" x14ac:dyDescent="0.35">
      <c r="A243" s="14">
        <v>45302.393036215275</v>
      </c>
      <c r="B243" t="s">
        <v>475</v>
      </c>
      <c r="C243" t="s">
        <v>610</v>
      </c>
      <c r="D243" t="s">
        <v>239</v>
      </c>
      <c r="E243" t="s">
        <v>4478</v>
      </c>
      <c r="F243" t="s">
        <v>616</v>
      </c>
      <c r="G243" t="s">
        <v>1042</v>
      </c>
    </row>
    <row r="244" spans="1:7" x14ac:dyDescent="0.35">
      <c r="A244" s="14">
        <v>45314.841018136576</v>
      </c>
      <c r="B244" t="s">
        <v>575</v>
      </c>
      <c r="C244" t="s">
        <v>3400</v>
      </c>
      <c r="D244" t="s">
        <v>62</v>
      </c>
      <c r="E244" t="s">
        <v>4475</v>
      </c>
      <c r="F244" t="s">
        <v>2751</v>
      </c>
      <c r="G244" t="s">
        <v>4097</v>
      </c>
    </row>
    <row r="245" spans="1:7" x14ac:dyDescent="0.35">
      <c r="A245" s="14">
        <v>45324.599227048609</v>
      </c>
      <c r="B245" t="s">
        <v>589</v>
      </c>
      <c r="C245" t="s">
        <v>1727</v>
      </c>
      <c r="D245" t="s">
        <v>62</v>
      </c>
      <c r="E245" t="s">
        <v>4476</v>
      </c>
      <c r="F245" t="s">
        <v>1722</v>
      </c>
      <c r="G245" t="s">
        <v>2912</v>
      </c>
    </row>
    <row r="246" spans="1:7" x14ac:dyDescent="0.35">
      <c r="A246" s="14">
        <v>45310.546412476855</v>
      </c>
      <c r="B246" t="s">
        <v>486</v>
      </c>
      <c r="C246" t="s">
        <v>3966</v>
      </c>
      <c r="D246" t="s">
        <v>62</v>
      </c>
      <c r="E246" t="s">
        <v>4476</v>
      </c>
      <c r="F246" t="s">
        <v>3964</v>
      </c>
      <c r="G246" t="s">
        <v>2912</v>
      </c>
    </row>
    <row r="247" spans="1:7" x14ac:dyDescent="0.35">
      <c r="A247" s="14">
        <v>45308.703422395833</v>
      </c>
      <c r="B247" t="s">
        <v>589</v>
      </c>
      <c r="C247" t="s">
        <v>4252</v>
      </c>
      <c r="D247" t="s">
        <v>62</v>
      </c>
      <c r="E247" t="s">
        <v>4476</v>
      </c>
      <c r="F247" t="s">
        <v>2047</v>
      </c>
      <c r="G247" t="s">
        <v>2912</v>
      </c>
    </row>
    <row r="248" spans="1:7" x14ac:dyDescent="0.35">
      <c r="A248" s="14">
        <v>45322.747061435184</v>
      </c>
      <c r="B248" t="s">
        <v>589</v>
      </c>
      <c r="C248" t="s">
        <v>2053</v>
      </c>
      <c r="D248" t="s">
        <v>62</v>
      </c>
      <c r="E248" t="s">
        <v>4474</v>
      </c>
      <c r="F248" t="s">
        <v>2047</v>
      </c>
      <c r="G248" t="s">
        <v>2912</v>
      </c>
    </row>
    <row r="249" spans="1:7" x14ac:dyDescent="0.35">
      <c r="A249" s="14">
        <v>45317.583390428241</v>
      </c>
      <c r="B249" t="s">
        <v>506</v>
      </c>
      <c r="C249" t="s">
        <v>2915</v>
      </c>
      <c r="D249" t="s">
        <v>62</v>
      </c>
      <c r="E249" t="s">
        <v>4476</v>
      </c>
      <c r="F249" t="s">
        <v>2912</v>
      </c>
      <c r="G249" t="s">
        <v>2912</v>
      </c>
    </row>
    <row r="250" spans="1:7" x14ac:dyDescent="0.35">
      <c r="A250" s="14">
        <v>45320.802896006942</v>
      </c>
      <c r="B250" t="s">
        <v>589</v>
      </c>
      <c r="C250" t="s">
        <v>2496</v>
      </c>
      <c r="D250" t="s">
        <v>62</v>
      </c>
      <c r="E250" t="s">
        <v>4476</v>
      </c>
      <c r="F250" t="s">
        <v>1721</v>
      </c>
      <c r="G250" t="s">
        <v>2912</v>
      </c>
    </row>
    <row r="251" spans="1:7" x14ac:dyDescent="0.35">
      <c r="A251" s="14">
        <v>45307.698187638889</v>
      </c>
      <c r="B251" t="s">
        <v>589</v>
      </c>
      <c r="C251" t="s">
        <v>4352</v>
      </c>
      <c r="D251" t="s">
        <v>62</v>
      </c>
      <c r="E251" t="s">
        <v>4476</v>
      </c>
      <c r="F251" t="s">
        <v>1721</v>
      </c>
      <c r="G251" t="s">
        <v>2912</v>
      </c>
    </row>
    <row r="252" spans="1:7" x14ac:dyDescent="0.35">
      <c r="A252" s="14">
        <v>45321.479385462961</v>
      </c>
      <c r="B252" t="s">
        <v>475</v>
      </c>
      <c r="C252" t="s">
        <v>2445</v>
      </c>
      <c r="D252" t="s">
        <v>62</v>
      </c>
      <c r="E252" t="s">
        <v>4476</v>
      </c>
      <c r="F252" t="s">
        <v>2443</v>
      </c>
      <c r="G252" t="s">
        <v>2912</v>
      </c>
    </row>
    <row r="253" spans="1:7" x14ac:dyDescent="0.35">
      <c r="A253" s="14">
        <v>45310.769326307869</v>
      </c>
      <c r="B253" t="s">
        <v>589</v>
      </c>
      <c r="C253" t="s">
        <v>3845</v>
      </c>
      <c r="D253" t="s">
        <v>239</v>
      </c>
      <c r="E253" t="s">
        <v>4475</v>
      </c>
      <c r="F253" t="s">
        <v>4685</v>
      </c>
      <c r="G253" t="s">
        <v>4685</v>
      </c>
    </row>
    <row r="254" spans="1:7" x14ac:dyDescent="0.35">
      <c r="A254" s="14">
        <v>45308.600318101853</v>
      </c>
      <c r="B254" t="s">
        <v>506</v>
      </c>
      <c r="C254" t="s">
        <v>4279</v>
      </c>
      <c r="D254" t="s">
        <v>62</v>
      </c>
      <c r="E254" t="s">
        <v>4474</v>
      </c>
      <c r="F254" t="s">
        <v>4277</v>
      </c>
      <c r="G254" t="s">
        <v>126</v>
      </c>
    </row>
    <row r="255" spans="1:7" x14ac:dyDescent="0.35">
      <c r="A255" s="14">
        <v>45310.785724409725</v>
      </c>
      <c r="B255" t="s">
        <v>575</v>
      </c>
      <c r="C255" t="s">
        <v>3836</v>
      </c>
      <c r="D255" t="s">
        <v>239</v>
      </c>
      <c r="E255" t="s">
        <v>4477</v>
      </c>
      <c r="F255" t="s">
        <v>1163</v>
      </c>
      <c r="G255" t="s">
        <v>126</v>
      </c>
    </row>
    <row r="256" spans="1:7" x14ac:dyDescent="0.35">
      <c r="A256" s="14">
        <v>45322.611381481482</v>
      </c>
      <c r="B256" t="s">
        <v>475</v>
      </c>
      <c r="C256" t="s">
        <v>2125</v>
      </c>
      <c r="D256" t="s">
        <v>62</v>
      </c>
      <c r="E256" t="s">
        <v>4475</v>
      </c>
      <c r="F256" t="s">
        <v>126</v>
      </c>
      <c r="G256" t="s">
        <v>126</v>
      </c>
    </row>
    <row r="257" spans="1:7" x14ac:dyDescent="0.35">
      <c r="A257" s="14">
        <v>45313.58128460648</v>
      </c>
      <c r="B257" t="s">
        <v>475</v>
      </c>
      <c r="C257" t="s">
        <v>3726</v>
      </c>
      <c r="D257" t="s">
        <v>239</v>
      </c>
      <c r="E257" t="s">
        <v>4476</v>
      </c>
      <c r="F257" t="s">
        <v>126</v>
      </c>
      <c r="G257" t="s">
        <v>126</v>
      </c>
    </row>
    <row r="258" spans="1:7" x14ac:dyDescent="0.35">
      <c r="A258" s="14">
        <v>45307.436160335645</v>
      </c>
      <c r="B258" t="s">
        <v>475</v>
      </c>
      <c r="C258" t="s">
        <v>4390</v>
      </c>
      <c r="D258" t="s">
        <v>62</v>
      </c>
      <c r="E258" t="s">
        <v>4476</v>
      </c>
      <c r="F258" t="s">
        <v>1163</v>
      </c>
      <c r="G258" t="s">
        <v>126</v>
      </c>
    </row>
    <row r="259" spans="1:7" x14ac:dyDescent="0.35">
      <c r="A259" s="14">
        <v>45320.473419618058</v>
      </c>
      <c r="B259" t="s">
        <v>475</v>
      </c>
      <c r="C259" t="s">
        <v>2656</v>
      </c>
      <c r="D259" t="s">
        <v>62</v>
      </c>
      <c r="E259" t="s">
        <v>4476</v>
      </c>
      <c r="F259" t="s">
        <v>126</v>
      </c>
      <c r="G259" t="s">
        <v>126</v>
      </c>
    </row>
    <row r="260" spans="1:7" x14ac:dyDescent="0.35">
      <c r="A260" s="14">
        <v>45303.51088804398</v>
      </c>
      <c r="B260" t="s">
        <v>475</v>
      </c>
      <c r="C260" t="s">
        <v>775</v>
      </c>
      <c r="D260" t="s">
        <v>239</v>
      </c>
      <c r="E260" t="s">
        <v>4475</v>
      </c>
      <c r="F260" t="s">
        <v>126</v>
      </c>
      <c r="G260" t="s">
        <v>126</v>
      </c>
    </row>
    <row r="261" spans="1:7" x14ac:dyDescent="0.35">
      <c r="A261" s="14">
        <v>45308.719707314813</v>
      </c>
      <c r="B261" t="s">
        <v>575</v>
      </c>
      <c r="C261" t="s">
        <v>1158</v>
      </c>
      <c r="D261" t="s">
        <v>239</v>
      </c>
      <c r="E261" t="s">
        <v>4475</v>
      </c>
      <c r="F261" t="s">
        <v>1163</v>
      </c>
      <c r="G261" t="s">
        <v>126</v>
      </c>
    </row>
    <row r="262" spans="1:7" x14ac:dyDescent="0.35">
      <c r="A262" s="14">
        <v>45314.620576817128</v>
      </c>
      <c r="B262" t="s">
        <v>575</v>
      </c>
      <c r="C262" t="s">
        <v>3483</v>
      </c>
      <c r="D262" t="s">
        <v>239</v>
      </c>
      <c r="E262" t="s">
        <v>4476</v>
      </c>
      <c r="F262" t="s">
        <v>1163</v>
      </c>
      <c r="G262" t="s">
        <v>126</v>
      </c>
    </row>
    <row r="263" spans="1:7" x14ac:dyDescent="0.35">
      <c r="A263" s="14">
        <v>45313.70170878472</v>
      </c>
      <c r="B263" t="s">
        <v>575</v>
      </c>
      <c r="C263" t="s">
        <v>3661</v>
      </c>
      <c r="D263" t="s">
        <v>239</v>
      </c>
      <c r="E263" t="s">
        <v>4474</v>
      </c>
      <c r="F263" t="s">
        <v>1163</v>
      </c>
      <c r="G263" t="s">
        <v>126</v>
      </c>
    </row>
    <row r="264" spans="1:7" x14ac:dyDescent="0.35">
      <c r="A264" s="14">
        <v>45320.691036585646</v>
      </c>
      <c r="B264" t="s">
        <v>575</v>
      </c>
      <c r="C264" t="s">
        <v>2552</v>
      </c>
      <c r="D264" t="s">
        <v>62</v>
      </c>
      <c r="E264" t="s">
        <v>4478</v>
      </c>
      <c r="F264" t="s">
        <v>1018</v>
      </c>
      <c r="G264" t="s">
        <v>126</v>
      </c>
    </row>
    <row r="265" spans="1:7" x14ac:dyDescent="0.35">
      <c r="A265" s="14">
        <v>45301.754955104167</v>
      </c>
      <c r="B265" t="s">
        <v>575</v>
      </c>
      <c r="C265" t="s">
        <v>576</v>
      </c>
      <c r="D265" t="s">
        <v>239</v>
      </c>
      <c r="E265" t="s">
        <v>4478</v>
      </c>
      <c r="F265" t="s">
        <v>583</v>
      </c>
      <c r="G265" t="s">
        <v>126</v>
      </c>
    </row>
    <row r="266" spans="1:7" x14ac:dyDescent="0.35">
      <c r="A266" s="14">
        <v>45310.462626261571</v>
      </c>
      <c r="B266" t="s">
        <v>59</v>
      </c>
      <c r="C266" t="s">
        <v>130</v>
      </c>
      <c r="D266" t="s">
        <v>62</v>
      </c>
      <c r="E266" t="s">
        <v>4478</v>
      </c>
      <c r="F266" t="s">
        <v>135</v>
      </c>
      <c r="G266" t="s">
        <v>126</v>
      </c>
    </row>
    <row r="267" spans="1:7" x14ac:dyDescent="0.35">
      <c r="A267" s="14">
        <v>45321.630722881942</v>
      </c>
      <c r="B267" t="s">
        <v>575</v>
      </c>
      <c r="C267" t="s">
        <v>2351</v>
      </c>
      <c r="D267" t="s">
        <v>62</v>
      </c>
      <c r="E267" t="s">
        <v>4475</v>
      </c>
      <c r="F267" t="s">
        <v>1018</v>
      </c>
      <c r="G267" t="s">
        <v>126</v>
      </c>
    </row>
    <row r="268" spans="1:7" x14ac:dyDescent="0.35">
      <c r="A268" s="14">
        <v>45316.781840162039</v>
      </c>
      <c r="B268" t="s">
        <v>575</v>
      </c>
      <c r="C268" t="s">
        <v>3017</v>
      </c>
      <c r="D268" t="s">
        <v>62</v>
      </c>
      <c r="E268" t="s">
        <v>4477</v>
      </c>
      <c r="F268" t="s">
        <v>1018</v>
      </c>
      <c r="G268" t="s">
        <v>126</v>
      </c>
    </row>
    <row r="269" spans="1:7" x14ac:dyDescent="0.35">
      <c r="A269" s="14">
        <v>45306.786470347222</v>
      </c>
      <c r="B269" t="s">
        <v>575</v>
      </c>
      <c r="C269" t="s">
        <v>1032</v>
      </c>
      <c r="D269" t="s">
        <v>239</v>
      </c>
      <c r="E269" t="s">
        <v>4475</v>
      </c>
      <c r="F269" t="s">
        <v>1018</v>
      </c>
      <c r="G269" t="s">
        <v>126</v>
      </c>
    </row>
    <row r="270" spans="1:7" x14ac:dyDescent="0.35">
      <c r="A270" s="14">
        <v>45306.814901805556</v>
      </c>
      <c r="B270" t="s">
        <v>575</v>
      </c>
      <c r="C270" t="s">
        <v>1043</v>
      </c>
      <c r="D270" t="s">
        <v>239</v>
      </c>
      <c r="E270" t="s">
        <v>4475</v>
      </c>
      <c r="F270" t="s">
        <v>1018</v>
      </c>
      <c r="G270" t="s">
        <v>126</v>
      </c>
    </row>
    <row r="271" spans="1:7" x14ac:dyDescent="0.35">
      <c r="A271" s="14">
        <v>45314.632726261574</v>
      </c>
      <c r="B271" t="s">
        <v>575</v>
      </c>
      <c r="C271" t="s">
        <v>3475</v>
      </c>
      <c r="D271" t="s">
        <v>239</v>
      </c>
      <c r="E271" t="s">
        <v>4476</v>
      </c>
      <c r="F271" t="s">
        <v>1018</v>
      </c>
      <c r="G271" t="s">
        <v>126</v>
      </c>
    </row>
    <row r="272" spans="1:7" x14ac:dyDescent="0.35">
      <c r="A272" s="14">
        <v>45314.655280729166</v>
      </c>
      <c r="B272" t="s">
        <v>575</v>
      </c>
      <c r="C272" t="s">
        <v>3462</v>
      </c>
      <c r="D272" t="s">
        <v>62</v>
      </c>
      <c r="E272" t="s">
        <v>4475</v>
      </c>
      <c r="F272" t="s">
        <v>1018</v>
      </c>
      <c r="G272" t="s">
        <v>126</v>
      </c>
    </row>
    <row r="273" spans="1:7" x14ac:dyDescent="0.35">
      <c r="A273" s="14">
        <v>45314.792958252314</v>
      </c>
      <c r="B273" t="s">
        <v>575</v>
      </c>
      <c r="C273" t="s">
        <v>3419</v>
      </c>
      <c r="D273" t="s">
        <v>239</v>
      </c>
      <c r="E273" t="s">
        <v>4475</v>
      </c>
      <c r="F273" t="s">
        <v>1018</v>
      </c>
      <c r="G273" t="s">
        <v>126</v>
      </c>
    </row>
    <row r="274" spans="1:7" x14ac:dyDescent="0.35">
      <c r="A274" s="14">
        <v>45314.424819918982</v>
      </c>
      <c r="B274" t="s">
        <v>506</v>
      </c>
      <c r="C274" t="s">
        <v>3565</v>
      </c>
      <c r="D274" t="s">
        <v>239</v>
      </c>
      <c r="E274" t="s">
        <v>4476</v>
      </c>
      <c r="F274" t="s">
        <v>135</v>
      </c>
      <c r="G274" t="s">
        <v>126</v>
      </c>
    </row>
    <row r="275" spans="1:7" x14ac:dyDescent="0.35">
      <c r="A275" s="14">
        <v>45316.732254849536</v>
      </c>
      <c r="B275" t="s">
        <v>575</v>
      </c>
      <c r="C275" t="s">
        <v>3034</v>
      </c>
      <c r="D275" t="s">
        <v>62</v>
      </c>
      <c r="E275" t="s">
        <v>4475</v>
      </c>
      <c r="F275" t="s">
        <v>1018</v>
      </c>
      <c r="G275" t="s">
        <v>126</v>
      </c>
    </row>
    <row r="276" spans="1:7" x14ac:dyDescent="0.35">
      <c r="A276" s="14">
        <v>45313.795031099537</v>
      </c>
      <c r="B276" t="s">
        <v>575</v>
      </c>
      <c r="C276" t="s">
        <v>3623</v>
      </c>
      <c r="D276" t="s">
        <v>239</v>
      </c>
      <c r="E276" t="s">
        <v>4477</v>
      </c>
      <c r="F276" t="s">
        <v>1018</v>
      </c>
      <c r="G276" t="s">
        <v>126</v>
      </c>
    </row>
    <row r="277" spans="1:7" x14ac:dyDescent="0.35">
      <c r="A277" s="14">
        <v>45314.395470543983</v>
      </c>
      <c r="B277" t="s">
        <v>475</v>
      </c>
      <c r="C277" t="s">
        <v>3585</v>
      </c>
      <c r="D277" t="s">
        <v>239</v>
      </c>
      <c r="E277" t="s">
        <v>4474</v>
      </c>
      <c r="F277" t="s">
        <v>3582</v>
      </c>
      <c r="G277" t="s">
        <v>126</v>
      </c>
    </row>
    <row r="278" spans="1:7" x14ac:dyDescent="0.35">
      <c r="A278" s="14">
        <v>45313.535897638889</v>
      </c>
      <c r="B278" t="s">
        <v>59</v>
      </c>
      <c r="C278" t="s">
        <v>193</v>
      </c>
      <c r="D278" t="s">
        <v>62</v>
      </c>
      <c r="E278" t="s">
        <v>4478</v>
      </c>
      <c r="F278" t="s">
        <v>199</v>
      </c>
    </row>
    <row r="279" spans="1:7" x14ac:dyDescent="0.35">
      <c r="A279" s="14">
        <v>45327.555485381941</v>
      </c>
      <c r="B279" t="s">
        <v>486</v>
      </c>
      <c r="C279" t="s">
        <v>1568</v>
      </c>
      <c r="D279" t="s">
        <v>62</v>
      </c>
      <c r="E279" t="s">
        <v>4478</v>
      </c>
      <c r="F279" t="s">
        <v>1564</v>
      </c>
    </row>
    <row r="280" spans="1:7" x14ac:dyDescent="0.35">
      <c r="A280" s="14">
        <v>45323.604740034723</v>
      </c>
      <c r="B280" t="s">
        <v>486</v>
      </c>
      <c r="C280" t="s">
        <v>1890</v>
      </c>
      <c r="D280" t="s">
        <v>62</v>
      </c>
      <c r="E280" t="s">
        <v>4475</v>
      </c>
      <c r="F280" t="s">
        <v>4615</v>
      </c>
    </row>
    <row r="281" spans="1:7" x14ac:dyDescent="0.35">
      <c r="A281" s="14">
        <v>45306.437368923609</v>
      </c>
      <c r="B281" t="s">
        <v>506</v>
      </c>
      <c r="C281" t="s">
        <v>927</v>
      </c>
      <c r="D281" t="s">
        <v>62</v>
      </c>
      <c r="E281" t="s">
        <v>4476</v>
      </c>
      <c r="F281" t="s">
        <v>4652</v>
      </c>
      <c r="G281" t="s">
        <v>4697</v>
      </c>
    </row>
    <row r="282" spans="1:7" x14ac:dyDescent="0.35">
      <c r="A282" s="14">
        <v>45304.566038055556</v>
      </c>
      <c r="B282" t="s">
        <v>506</v>
      </c>
      <c r="C282" t="s">
        <v>914</v>
      </c>
      <c r="D282" t="s">
        <v>239</v>
      </c>
      <c r="E282" t="s">
        <v>4476</v>
      </c>
      <c r="F282" t="s">
        <v>4651</v>
      </c>
      <c r="G282" t="s">
        <v>4697</v>
      </c>
    </row>
    <row r="283" spans="1:7" x14ac:dyDescent="0.35">
      <c r="A283" s="14">
        <v>45324.528853842596</v>
      </c>
      <c r="B283" t="s">
        <v>486</v>
      </c>
      <c r="C283" t="s">
        <v>1780</v>
      </c>
      <c r="D283" t="s">
        <v>62</v>
      </c>
      <c r="E283" t="s">
        <v>4474</v>
      </c>
      <c r="F283" t="s">
        <v>1777</v>
      </c>
      <c r="G283" t="s">
        <v>4697</v>
      </c>
    </row>
    <row r="284" spans="1:7" x14ac:dyDescent="0.35">
      <c r="A284" s="14">
        <v>45304.467791249997</v>
      </c>
      <c r="B284" t="s">
        <v>506</v>
      </c>
      <c r="C284" t="s">
        <v>892</v>
      </c>
      <c r="D284" t="s">
        <v>239</v>
      </c>
      <c r="E284" t="s">
        <v>4474</v>
      </c>
      <c r="F284" t="s">
        <v>896</v>
      </c>
      <c r="G284" t="s">
        <v>4697</v>
      </c>
    </row>
    <row r="285" spans="1:7" x14ac:dyDescent="0.35">
      <c r="A285" s="14">
        <v>45310.695528912038</v>
      </c>
      <c r="B285" t="s">
        <v>589</v>
      </c>
      <c r="C285" t="s">
        <v>3873</v>
      </c>
      <c r="D285" t="s">
        <v>239</v>
      </c>
      <c r="E285" t="s">
        <v>4477</v>
      </c>
      <c r="F285" t="s">
        <v>4663</v>
      </c>
      <c r="G285" t="s">
        <v>244</v>
      </c>
    </row>
    <row r="286" spans="1:7" x14ac:dyDescent="0.35">
      <c r="A286" s="14">
        <v>45310.726871284722</v>
      </c>
      <c r="B286" t="s">
        <v>589</v>
      </c>
      <c r="C286" t="s">
        <v>3861</v>
      </c>
      <c r="D286" t="s">
        <v>239</v>
      </c>
      <c r="E286" t="s">
        <v>4476</v>
      </c>
      <c r="F286" t="s">
        <v>3856</v>
      </c>
      <c r="G286" t="s">
        <v>244</v>
      </c>
    </row>
    <row r="287" spans="1:7" x14ac:dyDescent="0.35">
      <c r="A287" s="14">
        <v>45308.63226849537</v>
      </c>
      <c r="B287" t="s">
        <v>506</v>
      </c>
      <c r="C287" t="s">
        <v>4258</v>
      </c>
      <c r="D287" t="s">
        <v>62</v>
      </c>
      <c r="E287" t="s">
        <v>4475</v>
      </c>
      <c r="F287" t="s">
        <v>4675</v>
      </c>
      <c r="G287" t="s">
        <v>4692</v>
      </c>
    </row>
    <row r="288" spans="1:7" x14ac:dyDescent="0.35">
      <c r="A288" s="14">
        <v>45309.698368090278</v>
      </c>
      <c r="B288" t="s">
        <v>589</v>
      </c>
      <c r="C288" t="s">
        <v>4079</v>
      </c>
      <c r="D288" t="s">
        <v>62</v>
      </c>
      <c r="E288" t="s">
        <v>4474</v>
      </c>
      <c r="F288" t="s">
        <v>4650</v>
      </c>
      <c r="G288" t="s">
        <v>4650</v>
      </c>
    </row>
    <row r="289" spans="1:7" x14ac:dyDescent="0.35">
      <c r="A289" s="14">
        <v>45310.608325069443</v>
      </c>
      <c r="B289" t="s">
        <v>506</v>
      </c>
      <c r="C289" t="s">
        <v>3919</v>
      </c>
      <c r="D289" t="s">
        <v>62</v>
      </c>
      <c r="E289" t="s">
        <v>4474</v>
      </c>
      <c r="F289" t="s">
        <v>3739</v>
      </c>
      <c r="G289" t="s">
        <v>244</v>
      </c>
    </row>
    <row r="290" spans="1:7" x14ac:dyDescent="0.35">
      <c r="A290" s="14">
        <v>45320.83426520833</v>
      </c>
      <c r="B290" t="s">
        <v>589</v>
      </c>
      <c r="C290" t="s">
        <v>2486</v>
      </c>
      <c r="D290" t="s">
        <v>239</v>
      </c>
      <c r="E290" t="s">
        <v>4477</v>
      </c>
      <c r="F290" t="s">
        <v>2484</v>
      </c>
      <c r="G290" t="s">
        <v>244</v>
      </c>
    </row>
    <row r="291" spans="1:7" x14ac:dyDescent="0.35">
      <c r="A291" s="14">
        <v>45322.458771840276</v>
      </c>
      <c r="B291" t="s">
        <v>506</v>
      </c>
      <c r="C291" t="s">
        <v>2213</v>
      </c>
      <c r="D291" t="s">
        <v>62</v>
      </c>
      <c r="E291" t="s">
        <v>4476</v>
      </c>
      <c r="F291" t="s">
        <v>2212</v>
      </c>
      <c r="G291" t="s">
        <v>244</v>
      </c>
    </row>
    <row r="292" spans="1:7" x14ac:dyDescent="0.35">
      <c r="A292" s="14">
        <v>45322.661176331021</v>
      </c>
      <c r="B292" t="s">
        <v>311</v>
      </c>
      <c r="C292" t="s">
        <v>380</v>
      </c>
      <c r="D292" t="s">
        <v>239</v>
      </c>
      <c r="E292" t="s">
        <v>4478</v>
      </c>
      <c r="F292" t="s">
        <v>385</v>
      </c>
      <c r="G292" t="s">
        <v>244</v>
      </c>
    </row>
    <row r="293" spans="1:7" x14ac:dyDescent="0.35">
      <c r="A293" s="14">
        <v>45322.685525208333</v>
      </c>
      <c r="B293" t="s">
        <v>360</v>
      </c>
      <c r="C293" t="s">
        <v>386</v>
      </c>
      <c r="D293" t="s">
        <v>239</v>
      </c>
      <c r="E293" t="s">
        <v>4478</v>
      </c>
      <c r="F293" t="s">
        <v>390</v>
      </c>
      <c r="G293" t="s">
        <v>244</v>
      </c>
    </row>
    <row r="294" spans="1:7" x14ac:dyDescent="0.35">
      <c r="A294" s="14">
        <v>45327.604791736114</v>
      </c>
      <c r="B294" t="s">
        <v>486</v>
      </c>
      <c r="C294" t="s">
        <v>1546</v>
      </c>
      <c r="D294" t="s">
        <v>62</v>
      </c>
      <c r="E294" t="s">
        <v>4478</v>
      </c>
      <c r="F294" t="s">
        <v>4617</v>
      </c>
    </row>
    <row r="295" spans="1:7" x14ac:dyDescent="0.35">
      <c r="A295" s="14">
        <v>45320.620443136577</v>
      </c>
      <c r="B295" t="s">
        <v>486</v>
      </c>
      <c r="C295" t="s">
        <v>2594</v>
      </c>
      <c r="D295" t="s">
        <v>62</v>
      </c>
      <c r="E295" t="s">
        <v>4474</v>
      </c>
      <c r="F295" t="s">
        <v>4621</v>
      </c>
    </row>
    <row r="296" spans="1:7" x14ac:dyDescent="0.35">
      <c r="A296" s="14">
        <v>45324.392344513886</v>
      </c>
      <c r="B296" t="s">
        <v>486</v>
      </c>
      <c r="C296" t="s">
        <v>1842</v>
      </c>
      <c r="D296" t="s">
        <v>62</v>
      </c>
      <c r="E296" t="s">
        <v>4476</v>
      </c>
      <c r="F296" t="s">
        <v>4620</v>
      </c>
    </row>
    <row r="297" spans="1:7" x14ac:dyDescent="0.35">
      <c r="A297" s="14">
        <v>45314.442338460649</v>
      </c>
      <c r="B297" t="s">
        <v>486</v>
      </c>
      <c r="C297" t="s">
        <v>3560</v>
      </c>
      <c r="D297" t="s">
        <v>62</v>
      </c>
      <c r="E297" t="s">
        <v>4475</v>
      </c>
      <c r="F297" t="s">
        <v>4627</v>
      </c>
    </row>
    <row r="298" spans="1:7" x14ac:dyDescent="0.35">
      <c r="A298" s="14">
        <v>45328.594778692132</v>
      </c>
      <c r="B298" t="s">
        <v>486</v>
      </c>
      <c r="C298" t="s">
        <v>1463</v>
      </c>
      <c r="D298" t="s">
        <v>62</v>
      </c>
      <c r="E298" t="s">
        <v>4478</v>
      </c>
      <c r="F298" t="s">
        <v>4640</v>
      </c>
      <c r="G298" t="s">
        <v>4640</v>
      </c>
    </row>
    <row r="299" spans="1:7" x14ac:dyDescent="0.35">
      <c r="A299" s="14">
        <v>45302.574093784722</v>
      </c>
      <c r="B299" t="s">
        <v>506</v>
      </c>
      <c r="C299" t="s">
        <v>657</v>
      </c>
      <c r="D299" t="s">
        <v>239</v>
      </c>
      <c r="E299" t="s">
        <v>4475</v>
      </c>
      <c r="F299" t="s">
        <v>4656</v>
      </c>
      <c r="G299" t="s">
        <v>4656</v>
      </c>
    </row>
    <row r="300" spans="1:7" x14ac:dyDescent="0.35">
      <c r="A300" s="14">
        <v>45323.84345375</v>
      </c>
      <c r="B300" t="s">
        <v>589</v>
      </c>
      <c r="C300" t="s">
        <v>1849</v>
      </c>
      <c r="D300" t="s">
        <v>62</v>
      </c>
      <c r="E300" t="s">
        <v>4477</v>
      </c>
      <c r="F300" t="s">
        <v>1843</v>
      </c>
      <c r="G300" t="s">
        <v>1042</v>
      </c>
    </row>
    <row r="301" spans="1:7" x14ac:dyDescent="0.35">
      <c r="A301" s="14">
        <v>45321.562837488425</v>
      </c>
      <c r="B301" t="s">
        <v>1205</v>
      </c>
      <c r="C301" t="s">
        <v>2404</v>
      </c>
      <c r="D301" t="s">
        <v>62</v>
      </c>
      <c r="E301" t="s">
        <v>4477</v>
      </c>
      <c r="F301" t="s">
        <v>290</v>
      </c>
      <c r="G301" t="s">
        <v>4097</v>
      </c>
    </row>
    <row r="302" spans="1:7" x14ac:dyDescent="0.35">
      <c r="A302" s="14">
        <v>45315.497002685188</v>
      </c>
      <c r="B302" t="s">
        <v>59</v>
      </c>
      <c r="C302" t="s">
        <v>286</v>
      </c>
      <c r="D302" t="s">
        <v>62</v>
      </c>
      <c r="E302" t="s">
        <v>4478</v>
      </c>
      <c r="F302" t="s">
        <v>290</v>
      </c>
      <c r="G302" t="s">
        <v>4097</v>
      </c>
    </row>
    <row r="303" spans="1:7" x14ac:dyDescent="0.35">
      <c r="A303" s="14">
        <v>45324.836481030092</v>
      </c>
      <c r="B303" t="s">
        <v>59</v>
      </c>
      <c r="C303" t="s">
        <v>461</v>
      </c>
      <c r="D303" t="s">
        <v>62</v>
      </c>
      <c r="E303" t="s">
        <v>4478</v>
      </c>
      <c r="F303" t="s">
        <v>465</v>
      </c>
      <c r="G303" t="s">
        <v>4097</v>
      </c>
    </row>
    <row r="304" spans="1:7" x14ac:dyDescent="0.35">
      <c r="A304" s="14">
        <v>45322.703147835651</v>
      </c>
      <c r="B304" t="s">
        <v>360</v>
      </c>
      <c r="C304" t="s">
        <v>391</v>
      </c>
      <c r="D304" t="s">
        <v>239</v>
      </c>
      <c r="E304" t="s">
        <v>4478</v>
      </c>
      <c r="F304" t="s">
        <v>394</v>
      </c>
      <c r="G304" t="s">
        <v>4097</v>
      </c>
    </row>
    <row r="305" spans="1:7" x14ac:dyDescent="0.35">
      <c r="A305" s="14">
        <v>45307.505259976853</v>
      </c>
      <c r="B305" t="s">
        <v>486</v>
      </c>
      <c r="C305" t="s">
        <v>4376</v>
      </c>
      <c r="D305" t="s">
        <v>239</v>
      </c>
      <c r="E305" t="s">
        <v>4475</v>
      </c>
      <c r="F305" t="s">
        <v>4374</v>
      </c>
    </row>
    <row r="306" spans="1:7" x14ac:dyDescent="0.35">
      <c r="A306" s="14">
        <v>45307.488397233799</v>
      </c>
      <c r="B306" t="s">
        <v>486</v>
      </c>
      <c r="C306" t="s">
        <v>4379</v>
      </c>
      <c r="D306" t="s">
        <v>62</v>
      </c>
      <c r="E306" t="s">
        <v>4476</v>
      </c>
      <c r="F306" t="s">
        <v>4374</v>
      </c>
    </row>
    <row r="307" spans="1:7" x14ac:dyDescent="0.35">
      <c r="A307" s="14">
        <v>45324.392344513886</v>
      </c>
      <c r="B307" t="s">
        <v>486</v>
      </c>
      <c r="C307" t="s">
        <v>1842</v>
      </c>
      <c r="D307" t="s">
        <v>62</v>
      </c>
      <c r="E307" t="s">
        <v>4476</v>
      </c>
      <c r="F307" t="s">
        <v>4619</v>
      </c>
    </row>
    <row r="308" spans="1:7" x14ac:dyDescent="0.35">
      <c r="A308" s="14">
        <v>45306.630084131946</v>
      </c>
      <c r="B308" t="s">
        <v>486</v>
      </c>
      <c r="C308" t="s">
        <v>987</v>
      </c>
      <c r="D308" t="s">
        <v>62</v>
      </c>
      <c r="E308" t="s">
        <v>4476</v>
      </c>
      <c r="F308" t="s">
        <v>989</v>
      </c>
    </row>
    <row r="309" spans="1:7" x14ac:dyDescent="0.35">
      <c r="A309" s="14">
        <v>45315.579799120373</v>
      </c>
      <c r="B309" t="s">
        <v>486</v>
      </c>
      <c r="C309" t="s">
        <v>3311</v>
      </c>
      <c r="D309" t="s">
        <v>62</v>
      </c>
      <c r="E309" t="s">
        <v>4474</v>
      </c>
      <c r="F309" t="s">
        <v>3309</v>
      </c>
    </row>
    <row r="310" spans="1:7" x14ac:dyDescent="0.35">
      <c r="A310" s="14">
        <v>45320.620443136577</v>
      </c>
      <c r="B310" t="s">
        <v>486</v>
      </c>
      <c r="C310" t="s">
        <v>2594</v>
      </c>
      <c r="D310" t="s">
        <v>62</v>
      </c>
      <c r="E310" t="s">
        <v>4474</v>
      </c>
      <c r="F310" t="s">
        <v>3309</v>
      </c>
    </row>
    <row r="311" spans="1:7" x14ac:dyDescent="0.35">
      <c r="A311" s="14">
        <v>45303.539134398146</v>
      </c>
      <c r="B311" t="s">
        <v>486</v>
      </c>
      <c r="C311" t="s">
        <v>783</v>
      </c>
      <c r="D311" t="s">
        <v>239</v>
      </c>
      <c r="E311" t="s">
        <v>4478</v>
      </c>
      <c r="F311" t="s">
        <v>787</v>
      </c>
    </row>
    <row r="312" spans="1:7" x14ac:dyDescent="0.35">
      <c r="A312" s="14">
        <v>45317.534125983795</v>
      </c>
      <c r="B312" t="s">
        <v>506</v>
      </c>
      <c r="C312" t="s">
        <v>2940</v>
      </c>
      <c r="D312" t="s">
        <v>62</v>
      </c>
      <c r="E312" t="s">
        <v>4475</v>
      </c>
      <c r="F312" t="s">
        <v>2939</v>
      </c>
    </row>
    <row r="313" spans="1:7" x14ac:dyDescent="0.35">
      <c r="A313" s="14">
        <v>45309.582282951385</v>
      </c>
      <c r="B313" t="s">
        <v>486</v>
      </c>
      <c r="C313" t="s">
        <v>4160</v>
      </c>
      <c r="D313" t="s">
        <v>239</v>
      </c>
      <c r="E313" t="s">
        <v>4475</v>
      </c>
      <c r="F313" t="s">
        <v>4158</v>
      </c>
      <c r="G313" t="s">
        <v>4097</v>
      </c>
    </row>
    <row r="314" spans="1:7" x14ac:dyDescent="0.35">
      <c r="A314" s="14">
        <v>45303.665540844908</v>
      </c>
      <c r="B314" t="s">
        <v>486</v>
      </c>
      <c r="C314" t="s">
        <v>829</v>
      </c>
      <c r="D314" t="s">
        <v>62</v>
      </c>
      <c r="E314" t="s">
        <v>4476</v>
      </c>
      <c r="F314" t="s">
        <v>835</v>
      </c>
    </row>
    <row r="315" spans="1:7" x14ac:dyDescent="0.35">
      <c r="A315" s="14">
        <v>45301.510552858796</v>
      </c>
      <c r="B315" t="s">
        <v>486</v>
      </c>
      <c r="C315" t="s">
        <v>514</v>
      </c>
      <c r="D315" t="s">
        <v>239</v>
      </c>
      <c r="E315" t="s">
        <v>4475</v>
      </c>
      <c r="F315" t="s">
        <v>519</v>
      </c>
    </row>
    <row r="316" spans="1:7" x14ac:dyDescent="0.35">
      <c r="A316" s="14">
        <v>45324.562043530095</v>
      </c>
      <c r="B316" t="s">
        <v>486</v>
      </c>
      <c r="C316" t="s">
        <v>1766</v>
      </c>
      <c r="D316" t="s">
        <v>62</v>
      </c>
      <c r="E316" t="s">
        <v>4476</v>
      </c>
      <c r="F316" t="s">
        <v>225</v>
      </c>
      <c r="G316" t="s">
        <v>4097</v>
      </c>
    </row>
    <row r="317" spans="1:7" x14ac:dyDescent="0.35">
      <c r="A317" s="14">
        <v>45322.580176469906</v>
      </c>
      <c r="B317" t="s">
        <v>486</v>
      </c>
      <c r="C317" t="s">
        <v>2169</v>
      </c>
      <c r="D317" t="s">
        <v>62</v>
      </c>
      <c r="E317" t="s">
        <v>4476</v>
      </c>
      <c r="F317" t="s">
        <v>2164</v>
      </c>
      <c r="G317" t="s">
        <v>4097</v>
      </c>
    </row>
    <row r="318" spans="1:7" x14ac:dyDescent="0.35">
      <c r="A318" s="14">
        <v>45313.658887800928</v>
      </c>
      <c r="B318" t="s">
        <v>59</v>
      </c>
      <c r="C318" t="s">
        <v>219</v>
      </c>
      <c r="D318" t="s">
        <v>62</v>
      </c>
      <c r="E318" t="s">
        <v>4478</v>
      </c>
      <c r="F318" t="s">
        <v>225</v>
      </c>
      <c r="G318" t="s">
        <v>4097</v>
      </c>
    </row>
    <row r="319" spans="1:7" x14ac:dyDescent="0.35">
      <c r="A319" s="14">
        <v>45321.413457511575</v>
      </c>
      <c r="B319" t="s">
        <v>486</v>
      </c>
      <c r="C319" t="s">
        <v>2461</v>
      </c>
      <c r="D319" t="s">
        <v>62</v>
      </c>
      <c r="E319" t="s">
        <v>4475</v>
      </c>
      <c r="F319" t="s">
        <v>2164</v>
      </c>
      <c r="G319" t="s">
        <v>4097</v>
      </c>
    </row>
    <row r="320" spans="1:7" x14ac:dyDescent="0.35">
      <c r="A320" s="14">
        <v>45310.479204560186</v>
      </c>
      <c r="B320" t="s">
        <v>486</v>
      </c>
      <c r="C320" t="s">
        <v>3987</v>
      </c>
      <c r="D320" t="s">
        <v>62</v>
      </c>
      <c r="E320" t="s">
        <v>4475</v>
      </c>
      <c r="F320" t="s">
        <v>2164</v>
      </c>
      <c r="G320" t="s">
        <v>4097</v>
      </c>
    </row>
    <row r="321" spans="1:7" x14ac:dyDescent="0.35">
      <c r="A321" s="14">
        <v>45322.458548449074</v>
      </c>
      <c r="B321" t="s">
        <v>59</v>
      </c>
      <c r="C321" t="s">
        <v>349</v>
      </c>
      <c r="D321" t="s">
        <v>62</v>
      </c>
      <c r="E321" t="s">
        <v>4478</v>
      </c>
      <c r="F321" t="s">
        <v>357</v>
      </c>
      <c r="G321" t="s">
        <v>4097</v>
      </c>
    </row>
    <row r="322" spans="1:7" x14ac:dyDescent="0.35">
      <c r="A322" s="14">
        <v>45303.576436238429</v>
      </c>
      <c r="B322" t="s">
        <v>486</v>
      </c>
      <c r="C322" t="s">
        <v>802</v>
      </c>
      <c r="D322" t="s">
        <v>239</v>
      </c>
      <c r="E322" t="s">
        <v>4475</v>
      </c>
      <c r="F322" t="s">
        <v>806</v>
      </c>
      <c r="G322" t="s">
        <v>4097</v>
      </c>
    </row>
    <row r="323" spans="1:7" x14ac:dyDescent="0.35">
      <c r="A323" s="14">
        <v>45308.612233935186</v>
      </c>
      <c r="B323" t="s">
        <v>486</v>
      </c>
      <c r="C323" t="s">
        <v>4274</v>
      </c>
      <c r="D323" t="s">
        <v>62</v>
      </c>
      <c r="E323" t="s">
        <v>4475</v>
      </c>
      <c r="F323" t="s">
        <v>2194</v>
      </c>
      <c r="G323" t="s">
        <v>4097</v>
      </c>
    </row>
    <row r="324" spans="1:7" x14ac:dyDescent="0.35">
      <c r="A324" s="14">
        <v>45322.435411805556</v>
      </c>
      <c r="B324" t="s">
        <v>486</v>
      </c>
      <c r="C324" t="s">
        <v>2225</v>
      </c>
      <c r="D324" t="s">
        <v>62</v>
      </c>
      <c r="E324" t="s">
        <v>4474</v>
      </c>
      <c r="F324" t="s">
        <v>2194</v>
      </c>
      <c r="G324" t="s">
        <v>4097</v>
      </c>
    </row>
    <row r="325" spans="1:7" x14ac:dyDescent="0.35">
      <c r="A325" s="14">
        <v>45329.590942974537</v>
      </c>
      <c r="B325" t="s">
        <v>486</v>
      </c>
      <c r="C325" t="s">
        <v>1392</v>
      </c>
      <c r="D325" t="s">
        <v>239</v>
      </c>
      <c r="E325" t="s">
        <v>4478</v>
      </c>
      <c r="F325" t="s">
        <v>1389</v>
      </c>
      <c r="G325" t="s">
        <v>4097</v>
      </c>
    </row>
    <row r="326" spans="1:7" x14ac:dyDescent="0.35">
      <c r="A326" s="14">
        <v>45308.416870173613</v>
      </c>
      <c r="B326" t="s">
        <v>486</v>
      </c>
      <c r="C326" t="s">
        <v>4323</v>
      </c>
      <c r="D326" t="s">
        <v>239</v>
      </c>
      <c r="E326" t="s">
        <v>4475</v>
      </c>
      <c r="F326" t="s">
        <v>2194</v>
      </c>
      <c r="G326" t="s">
        <v>4097</v>
      </c>
    </row>
    <row r="327" spans="1:7" x14ac:dyDescent="0.35">
      <c r="A327" s="14">
        <v>45315.424276921294</v>
      </c>
      <c r="B327" t="s">
        <v>486</v>
      </c>
      <c r="C327" t="s">
        <v>3373</v>
      </c>
      <c r="D327" t="s">
        <v>239</v>
      </c>
      <c r="E327" t="s">
        <v>4474</v>
      </c>
      <c r="F327" t="s">
        <v>2194</v>
      </c>
      <c r="G327" t="s">
        <v>4097</v>
      </c>
    </row>
    <row r="328" spans="1:7" x14ac:dyDescent="0.35">
      <c r="A328" s="14">
        <v>45308.524481365741</v>
      </c>
      <c r="B328" t="s">
        <v>486</v>
      </c>
      <c r="C328" t="s">
        <v>4303</v>
      </c>
      <c r="D328" t="s">
        <v>62</v>
      </c>
      <c r="E328" t="s">
        <v>4478</v>
      </c>
      <c r="F328" t="s">
        <v>2194</v>
      </c>
      <c r="G328" t="s">
        <v>4097</v>
      </c>
    </row>
    <row r="329" spans="1:7" x14ac:dyDescent="0.35">
      <c r="A329" s="14">
        <v>45313.40476986111</v>
      </c>
      <c r="B329" t="s">
        <v>486</v>
      </c>
      <c r="C329" t="s">
        <v>3786</v>
      </c>
      <c r="D329" t="s">
        <v>239</v>
      </c>
      <c r="E329" t="s">
        <v>4475</v>
      </c>
      <c r="F329" t="s">
        <v>2194</v>
      </c>
      <c r="G329" t="s">
        <v>4097</v>
      </c>
    </row>
    <row r="330" spans="1:7" x14ac:dyDescent="0.35">
      <c r="A330" s="14">
        <v>45315.555864074071</v>
      </c>
      <c r="B330" t="s">
        <v>486</v>
      </c>
      <c r="C330" t="s">
        <v>3321</v>
      </c>
      <c r="D330" t="s">
        <v>62</v>
      </c>
      <c r="E330" t="s">
        <v>4476</v>
      </c>
      <c r="F330" t="s">
        <v>2194</v>
      </c>
      <c r="G330" t="s">
        <v>4097</v>
      </c>
    </row>
    <row r="331" spans="1:7" x14ac:dyDescent="0.35">
      <c r="A331" s="14">
        <v>45315.450747708332</v>
      </c>
      <c r="B331" t="s">
        <v>486</v>
      </c>
      <c r="C331" t="s">
        <v>3358</v>
      </c>
      <c r="D331" t="s">
        <v>239</v>
      </c>
      <c r="E331" t="s">
        <v>4476</v>
      </c>
      <c r="F331" t="s">
        <v>2194</v>
      </c>
      <c r="G331" t="s">
        <v>4097</v>
      </c>
    </row>
    <row r="332" spans="1:7" x14ac:dyDescent="0.35">
      <c r="A332" s="14">
        <v>45322.496588634262</v>
      </c>
      <c r="B332" t="s">
        <v>486</v>
      </c>
      <c r="C332" t="s">
        <v>2195</v>
      </c>
      <c r="D332" t="s">
        <v>62</v>
      </c>
      <c r="E332" t="s">
        <v>4476</v>
      </c>
      <c r="F332" t="s">
        <v>2194</v>
      </c>
      <c r="G332" t="s">
        <v>4097</v>
      </c>
    </row>
    <row r="333" spans="1:7" x14ac:dyDescent="0.35">
      <c r="A333" s="14">
        <v>45308.628057581016</v>
      </c>
      <c r="B333" t="s">
        <v>486</v>
      </c>
      <c r="C333" t="s">
        <v>4262</v>
      </c>
      <c r="D333" t="s">
        <v>239</v>
      </c>
      <c r="E333" t="s">
        <v>4476</v>
      </c>
      <c r="F333" t="s">
        <v>2194</v>
      </c>
      <c r="G333" t="s">
        <v>4097</v>
      </c>
    </row>
    <row r="334" spans="1:7" x14ac:dyDescent="0.35">
      <c r="A334" s="14">
        <v>45322.40101050926</v>
      </c>
      <c r="B334" t="s">
        <v>486</v>
      </c>
      <c r="C334" t="s">
        <v>2250</v>
      </c>
      <c r="D334" t="s">
        <v>62</v>
      </c>
      <c r="E334" t="s">
        <v>4475</v>
      </c>
      <c r="F334" t="s">
        <v>2194</v>
      </c>
      <c r="G334" t="s">
        <v>4097</v>
      </c>
    </row>
    <row r="335" spans="1:7" x14ac:dyDescent="0.35">
      <c r="A335" s="14">
        <v>45310.439952083332</v>
      </c>
      <c r="B335" t="s">
        <v>486</v>
      </c>
      <c r="C335" t="s">
        <v>4014</v>
      </c>
      <c r="D335" t="s">
        <v>239</v>
      </c>
      <c r="E335" t="s">
        <v>4477</v>
      </c>
      <c r="F335" t="s">
        <v>2194</v>
      </c>
      <c r="G335" t="s">
        <v>4097</v>
      </c>
    </row>
    <row r="336" spans="1:7" x14ac:dyDescent="0.35">
      <c r="A336" s="14">
        <v>45315.438074490739</v>
      </c>
      <c r="B336" t="s">
        <v>486</v>
      </c>
      <c r="C336" t="s">
        <v>3367</v>
      </c>
      <c r="D336" t="s">
        <v>239</v>
      </c>
      <c r="E336" t="s">
        <v>4475</v>
      </c>
      <c r="F336" t="s">
        <v>3364</v>
      </c>
      <c r="G336" t="s">
        <v>4097</v>
      </c>
    </row>
    <row r="337" spans="1:7" x14ac:dyDescent="0.35">
      <c r="A337" s="14">
        <v>45308.484886944447</v>
      </c>
      <c r="B337" t="s">
        <v>486</v>
      </c>
      <c r="C337" t="s">
        <v>4309</v>
      </c>
      <c r="D337" t="s">
        <v>239</v>
      </c>
      <c r="E337" t="s">
        <v>4476</v>
      </c>
      <c r="F337" t="s">
        <v>4305</v>
      </c>
      <c r="G337" t="s">
        <v>4097</v>
      </c>
    </row>
    <row r="338" spans="1:7" x14ac:dyDescent="0.35">
      <c r="A338" s="14">
        <v>45329.531269814812</v>
      </c>
      <c r="B338" t="s">
        <v>486</v>
      </c>
      <c r="C338" t="s">
        <v>1407</v>
      </c>
      <c r="D338" t="s">
        <v>239</v>
      </c>
      <c r="E338" t="s">
        <v>4478</v>
      </c>
      <c r="F338" t="s">
        <v>1405</v>
      </c>
      <c r="G338" t="s">
        <v>4097</v>
      </c>
    </row>
    <row r="339" spans="1:7" x14ac:dyDescent="0.35">
      <c r="A339" s="14">
        <v>45329.598782800924</v>
      </c>
      <c r="B339" t="s">
        <v>486</v>
      </c>
      <c r="C339" t="s">
        <v>1387</v>
      </c>
      <c r="D339" t="s">
        <v>239</v>
      </c>
      <c r="E339" t="s">
        <v>4478</v>
      </c>
      <c r="F339" t="s">
        <v>1384</v>
      </c>
      <c r="G339" t="s">
        <v>4097</v>
      </c>
    </row>
    <row r="340" spans="1:7" x14ac:dyDescent="0.35">
      <c r="A340" s="14">
        <v>45317.415609560187</v>
      </c>
      <c r="B340" t="s">
        <v>486</v>
      </c>
      <c r="C340" t="s">
        <v>2975</v>
      </c>
      <c r="D340" t="s">
        <v>62</v>
      </c>
      <c r="E340" t="s">
        <v>4475</v>
      </c>
      <c r="F340" t="s">
        <v>1384</v>
      </c>
      <c r="G340" t="s">
        <v>4097</v>
      </c>
    </row>
    <row r="341" spans="1:7" x14ac:dyDescent="0.35">
      <c r="A341" s="14">
        <v>45321.398341851855</v>
      </c>
      <c r="B341" t="s">
        <v>486</v>
      </c>
      <c r="C341" t="s">
        <v>2467</v>
      </c>
      <c r="D341" t="s">
        <v>62</v>
      </c>
      <c r="E341" t="s">
        <v>4475</v>
      </c>
      <c r="F341" t="s">
        <v>1384</v>
      </c>
      <c r="G341" t="s">
        <v>4097</v>
      </c>
    </row>
    <row r="342" spans="1:7" x14ac:dyDescent="0.35">
      <c r="A342" s="14">
        <v>45316.489813414351</v>
      </c>
      <c r="B342" t="s">
        <v>486</v>
      </c>
      <c r="C342" t="s">
        <v>3119</v>
      </c>
      <c r="D342" t="s">
        <v>62</v>
      </c>
      <c r="E342" t="s">
        <v>4476</v>
      </c>
      <c r="F342" t="s">
        <v>1384</v>
      </c>
      <c r="G342" t="s">
        <v>4097</v>
      </c>
    </row>
    <row r="343" spans="1:7" x14ac:dyDescent="0.35">
      <c r="A343" s="14">
        <v>45310.613163414353</v>
      </c>
      <c r="B343" t="s">
        <v>486</v>
      </c>
      <c r="C343" t="s">
        <v>3916</v>
      </c>
      <c r="D343" t="s">
        <v>239</v>
      </c>
      <c r="E343" t="s">
        <v>4477</v>
      </c>
      <c r="F343" t="s">
        <v>1384</v>
      </c>
      <c r="G343" t="s">
        <v>4097</v>
      </c>
    </row>
    <row r="344" spans="1:7" x14ac:dyDescent="0.35">
      <c r="A344" s="14">
        <v>45321.5344253125</v>
      </c>
      <c r="B344" t="s">
        <v>486</v>
      </c>
      <c r="C344" t="s">
        <v>2413</v>
      </c>
      <c r="D344" t="s">
        <v>62</v>
      </c>
      <c r="E344" t="s">
        <v>4475</v>
      </c>
      <c r="F344" t="s">
        <v>1384</v>
      </c>
      <c r="G344" t="s">
        <v>4097</v>
      </c>
    </row>
    <row r="345" spans="1:7" x14ac:dyDescent="0.35">
      <c r="A345" s="14">
        <v>45321.38693990741</v>
      </c>
      <c r="B345" t="s">
        <v>486</v>
      </c>
      <c r="C345" t="s">
        <v>2473</v>
      </c>
      <c r="D345" t="s">
        <v>62</v>
      </c>
      <c r="E345" t="s">
        <v>4475</v>
      </c>
      <c r="F345" t="s">
        <v>2470</v>
      </c>
      <c r="G345" t="s">
        <v>4097</v>
      </c>
    </row>
    <row r="346" spans="1:7" x14ac:dyDescent="0.35">
      <c r="A346" s="14">
        <v>45314.623097060183</v>
      </c>
      <c r="B346" t="s">
        <v>486</v>
      </c>
      <c r="C346" t="s">
        <v>3479</v>
      </c>
      <c r="D346" t="s">
        <v>239</v>
      </c>
      <c r="E346" t="s">
        <v>4476</v>
      </c>
      <c r="F346" t="s">
        <v>2470</v>
      </c>
      <c r="G346" t="s">
        <v>4097</v>
      </c>
    </row>
    <row r="347" spans="1:7" x14ac:dyDescent="0.35">
      <c r="A347" s="14">
        <v>45329.581835659723</v>
      </c>
      <c r="B347" t="s">
        <v>486</v>
      </c>
      <c r="C347" t="s">
        <v>1396</v>
      </c>
      <c r="D347" t="s">
        <v>239</v>
      </c>
      <c r="E347" t="s">
        <v>4478</v>
      </c>
      <c r="F347" t="s">
        <v>1393</v>
      </c>
      <c r="G347" t="s">
        <v>4097</v>
      </c>
    </row>
    <row r="348" spans="1:7" x14ac:dyDescent="0.35">
      <c r="A348" s="14">
        <v>45314.572241296293</v>
      </c>
      <c r="B348" t="s">
        <v>486</v>
      </c>
      <c r="C348" t="s">
        <v>3512</v>
      </c>
      <c r="D348" t="s">
        <v>62</v>
      </c>
      <c r="E348" t="s">
        <v>4477</v>
      </c>
      <c r="F348" t="s">
        <v>2470</v>
      </c>
      <c r="G348" t="s">
        <v>4097</v>
      </c>
    </row>
    <row r="349" spans="1:7" x14ac:dyDescent="0.35">
      <c r="A349" s="14">
        <v>45303.58932215278</v>
      </c>
      <c r="B349" t="s">
        <v>475</v>
      </c>
      <c r="C349" t="s">
        <v>814</v>
      </c>
      <c r="D349" t="s">
        <v>62</v>
      </c>
      <c r="E349" t="s">
        <v>4477</v>
      </c>
      <c r="F349" t="s">
        <v>818</v>
      </c>
      <c r="G349" t="s">
        <v>4097</v>
      </c>
    </row>
    <row r="350" spans="1:7" x14ac:dyDescent="0.35">
      <c r="A350" s="14">
        <v>45330.554836909723</v>
      </c>
      <c r="B350" t="s">
        <v>486</v>
      </c>
      <c r="C350" t="s">
        <v>1303</v>
      </c>
      <c r="D350" t="s">
        <v>239</v>
      </c>
      <c r="E350" t="s">
        <v>4478</v>
      </c>
      <c r="F350" t="s">
        <v>1299</v>
      </c>
      <c r="G350" t="s">
        <v>4097</v>
      </c>
    </row>
    <row r="351" spans="1:7" x14ac:dyDescent="0.35">
      <c r="A351" s="14">
        <v>45327.526502141205</v>
      </c>
      <c r="B351" t="s">
        <v>486</v>
      </c>
      <c r="C351" t="s">
        <v>1571</v>
      </c>
      <c r="D351" t="s">
        <v>62</v>
      </c>
      <c r="E351" t="s">
        <v>4478</v>
      </c>
      <c r="F351" t="s">
        <v>1305</v>
      </c>
      <c r="G351" t="s">
        <v>4097</v>
      </c>
    </row>
    <row r="352" spans="1:7" x14ac:dyDescent="0.35">
      <c r="A352" s="14">
        <v>45330.546334502316</v>
      </c>
      <c r="B352" t="s">
        <v>486</v>
      </c>
      <c r="C352" t="s">
        <v>1308</v>
      </c>
      <c r="D352" t="s">
        <v>239</v>
      </c>
      <c r="E352" t="s">
        <v>4478</v>
      </c>
      <c r="F352" t="s">
        <v>1305</v>
      </c>
      <c r="G352" t="s">
        <v>4097</v>
      </c>
    </row>
    <row r="353" spans="1:7" x14ac:dyDescent="0.35">
      <c r="A353" s="14">
        <v>45322.606279560183</v>
      </c>
      <c r="B353" t="s">
        <v>486</v>
      </c>
      <c r="C353" t="s">
        <v>2136</v>
      </c>
      <c r="D353" t="s">
        <v>62</v>
      </c>
      <c r="E353" t="s">
        <v>4476</v>
      </c>
      <c r="F353" t="s">
        <v>1431</v>
      </c>
      <c r="G353" t="s">
        <v>4097</v>
      </c>
    </row>
    <row r="354" spans="1:7" x14ac:dyDescent="0.35">
      <c r="A354" s="14">
        <v>45324.462093912036</v>
      </c>
      <c r="B354" t="s">
        <v>486</v>
      </c>
      <c r="C354" t="s">
        <v>1805</v>
      </c>
      <c r="D354" t="s">
        <v>62</v>
      </c>
      <c r="E354" t="s">
        <v>4476</v>
      </c>
      <c r="F354" t="s">
        <v>1305</v>
      </c>
      <c r="G354" t="s">
        <v>4097</v>
      </c>
    </row>
    <row r="355" spans="1:7" x14ac:dyDescent="0.35">
      <c r="A355" s="14">
        <v>45327.484240752317</v>
      </c>
      <c r="B355" t="s">
        <v>486</v>
      </c>
      <c r="C355" t="s">
        <v>1578</v>
      </c>
      <c r="D355" t="s">
        <v>62</v>
      </c>
      <c r="E355" t="s">
        <v>4478</v>
      </c>
      <c r="F355" t="s">
        <v>1305</v>
      </c>
      <c r="G355" t="s">
        <v>4097</v>
      </c>
    </row>
    <row r="356" spans="1:7" x14ac:dyDescent="0.35">
      <c r="A356" s="14">
        <v>45330.52109412037</v>
      </c>
      <c r="B356" t="s">
        <v>486</v>
      </c>
      <c r="C356" t="s">
        <v>1316</v>
      </c>
      <c r="D356" t="s">
        <v>239</v>
      </c>
      <c r="E356" t="s">
        <v>4478</v>
      </c>
      <c r="F356" t="s">
        <v>1305</v>
      </c>
      <c r="G356" t="s">
        <v>4097</v>
      </c>
    </row>
    <row r="357" spans="1:7" x14ac:dyDescent="0.35">
      <c r="A357" s="14">
        <v>45329.438351458331</v>
      </c>
      <c r="B357" t="s">
        <v>486</v>
      </c>
      <c r="C357" t="s">
        <v>1433</v>
      </c>
      <c r="D357" t="s">
        <v>239</v>
      </c>
      <c r="E357" t="s">
        <v>4478</v>
      </c>
      <c r="F357" t="s">
        <v>1431</v>
      </c>
      <c r="G357" t="s">
        <v>4097</v>
      </c>
    </row>
    <row r="358" spans="1:7" x14ac:dyDescent="0.35">
      <c r="A358" s="14">
        <v>45329.433292476853</v>
      </c>
      <c r="B358" t="s">
        <v>486</v>
      </c>
      <c r="C358" t="s">
        <v>1439</v>
      </c>
      <c r="D358" t="s">
        <v>239</v>
      </c>
      <c r="E358" t="s">
        <v>4478</v>
      </c>
      <c r="F358" t="s">
        <v>1435</v>
      </c>
      <c r="G358" t="s">
        <v>4097</v>
      </c>
    </row>
    <row r="359" spans="1:7" x14ac:dyDescent="0.35">
      <c r="A359" s="14">
        <v>45328.504457268522</v>
      </c>
      <c r="B359" t="s">
        <v>486</v>
      </c>
      <c r="C359" t="s">
        <v>1482</v>
      </c>
      <c r="D359" t="s">
        <v>239</v>
      </c>
      <c r="E359" t="s">
        <v>4478</v>
      </c>
      <c r="F359" t="s">
        <v>1479</v>
      </c>
      <c r="G359" t="s">
        <v>4097</v>
      </c>
    </row>
    <row r="360" spans="1:7" x14ac:dyDescent="0.35">
      <c r="A360" s="14">
        <v>45331.613072719905</v>
      </c>
      <c r="B360" t="s">
        <v>486</v>
      </c>
      <c r="C360" t="s">
        <v>1193</v>
      </c>
      <c r="D360" t="s">
        <v>239</v>
      </c>
      <c r="E360" t="s">
        <v>4478</v>
      </c>
      <c r="F360" t="s">
        <v>1190</v>
      </c>
      <c r="G360" t="s">
        <v>4097</v>
      </c>
    </row>
    <row r="361" spans="1:7" x14ac:dyDescent="0.35">
      <c r="A361" s="14">
        <v>45323.604740034723</v>
      </c>
      <c r="B361" t="s">
        <v>486</v>
      </c>
      <c r="C361" t="s">
        <v>1890</v>
      </c>
      <c r="D361" t="s">
        <v>62</v>
      </c>
      <c r="E361" t="s">
        <v>4475</v>
      </c>
      <c r="F361" t="s">
        <v>1318</v>
      </c>
      <c r="G361" t="s">
        <v>4097</v>
      </c>
    </row>
    <row r="362" spans="1:7" x14ac:dyDescent="0.35">
      <c r="A362" s="14">
        <v>45329.415821030096</v>
      </c>
      <c r="B362" t="s">
        <v>486</v>
      </c>
      <c r="C362" t="s">
        <v>1443</v>
      </c>
      <c r="D362" t="s">
        <v>239</v>
      </c>
      <c r="E362" t="s">
        <v>4478</v>
      </c>
      <c r="F362" t="s">
        <v>1318</v>
      </c>
      <c r="G362" t="s">
        <v>4097</v>
      </c>
    </row>
    <row r="363" spans="1:7" x14ac:dyDescent="0.35">
      <c r="A363" s="14">
        <v>45321.600732523148</v>
      </c>
      <c r="B363" t="s">
        <v>486</v>
      </c>
      <c r="C363" t="s">
        <v>2374</v>
      </c>
      <c r="D363" t="s">
        <v>62</v>
      </c>
      <c r="E363" t="s">
        <v>4474</v>
      </c>
      <c r="F363" t="s">
        <v>1376</v>
      </c>
      <c r="G363" t="s">
        <v>4097</v>
      </c>
    </row>
    <row r="364" spans="1:7" x14ac:dyDescent="0.35">
      <c r="A364" s="14">
        <v>45329.609625729165</v>
      </c>
      <c r="B364" t="s">
        <v>486</v>
      </c>
      <c r="C364" t="s">
        <v>1379</v>
      </c>
      <c r="D364" t="s">
        <v>239</v>
      </c>
      <c r="E364" t="s">
        <v>4478</v>
      </c>
      <c r="F364" t="s">
        <v>1376</v>
      </c>
      <c r="G364" t="s">
        <v>4097</v>
      </c>
    </row>
    <row r="365" spans="1:7" x14ac:dyDescent="0.35">
      <c r="A365" s="14">
        <v>45321.593439143522</v>
      </c>
      <c r="B365" t="s">
        <v>486</v>
      </c>
      <c r="C365" t="s">
        <v>2384</v>
      </c>
      <c r="D365" t="s">
        <v>239</v>
      </c>
      <c r="E365" t="s">
        <v>4476</v>
      </c>
      <c r="F365" t="s">
        <v>1376</v>
      </c>
      <c r="G365" t="s">
        <v>4097</v>
      </c>
    </row>
    <row r="366" spans="1:7" x14ac:dyDescent="0.35">
      <c r="A366" s="14">
        <v>45330.495370625002</v>
      </c>
      <c r="B366" t="s">
        <v>486</v>
      </c>
      <c r="C366" t="s">
        <v>1322</v>
      </c>
      <c r="D366" t="s">
        <v>239</v>
      </c>
      <c r="E366" t="s">
        <v>4478</v>
      </c>
      <c r="F366" t="s">
        <v>1318</v>
      </c>
      <c r="G366" t="s">
        <v>4097</v>
      </c>
    </row>
    <row r="367" spans="1:7" x14ac:dyDescent="0.35">
      <c r="A367" s="14">
        <v>45330.624542465281</v>
      </c>
      <c r="B367" t="s">
        <v>486</v>
      </c>
      <c r="C367" t="s">
        <v>1273</v>
      </c>
      <c r="D367" t="s">
        <v>239</v>
      </c>
      <c r="E367" t="s">
        <v>4478</v>
      </c>
      <c r="F367" t="s">
        <v>1271</v>
      </c>
      <c r="G367" t="s">
        <v>4097</v>
      </c>
    </row>
    <row r="368" spans="1:7" x14ac:dyDescent="0.35">
      <c r="A368" s="14">
        <v>45309.389848043982</v>
      </c>
      <c r="B368" t="s">
        <v>486</v>
      </c>
      <c r="C368" t="s">
        <v>4216</v>
      </c>
      <c r="D368" t="s">
        <v>62</v>
      </c>
      <c r="E368" t="s">
        <v>4477</v>
      </c>
      <c r="F368" t="s">
        <v>4211</v>
      </c>
      <c r="G368" t="s">
        <v>4097</v>
      </c>
    </row>
    <row r="369" spans="1:7" x14ac:dyDescent="0.35">
      <c r="A369" s="14">
        <v>45308.403055011571</v>
      </c>
      <c r="B369" t="s">
        <v>486</v>
      </c>
      <c r="C369" t="s">
        <v>4327</v>
      </c>
      <c r="D369" t="s">
        <v>62</v>
      </c>
      <c r="E369" t="s">
        <v>4474</v>
      </c>
      <c r="F369" t="s">
        <v>4324</v>
      </c>
      <c r="G369" t="s">
        <v>4097</v>
      </c>
    </row>
    <row r="370" spans="1:7" x14ac:dyDescent="0.35">
      <c r="A370" s="14">
        <v>45313.464301956017</v>
      </c>
      <c r="B370" t="s">
        <v>59</v>
      </c>
      <c r="C370" t="s">
        <v>187</v>
      </c>
      <c r="D370" t="s">
        <v>62</v>
      </c>
      <c r="E370" t="s">
        <v>4478</v>
      </c>
      <c r="F370" t="s">
        <v>192</v>
      </c>
      <c r="G370" t="s">
        <v>4097</v>
      </c>
    </row>
    <row r="371" spans="1:7" x14ac:dyDescent="0.35">
      <c r="A371" s="14">
        <v>45320.443706805556</v>
      </c>
      <c r="B371" t="s">
        <v>486</v>
      </c>
      <c r="C371" t="s">
        <v>2667</v>
      </c>
      <c r="D371" t="s">
        <v>62</v>
      </c>
      <c r="E371" t="s">
        <v>4477</v>
      </c>
      <c r="F371" t="s">
        <v>2665</v>
      </c>
      <c r="G371" t="s">
        <v>4097</v>
      </c>
    </row>
    <row r="372" spans="1:7" x14ac:dyDescent="0.35">
      <c r="A372" s="14">
        <v>45320.419141724538</v>
      </c>
      <c r="B372" t="s">
        <v>486</v>
      </c>
      <c r="C372" t="s">
        <v>2680</v>
      </c>
      <c r="D372" t="s">
        <v>62</v>
      </c>
      <c r="E372" t="s">
        <v>4476</v>
      </c>
      <c r="F372" t="s">
        <v>2665</v>
      </c>
      <c r="G372" t="s">
        <v>4097</v>
      </c>
    </row>
    <row r="373" spans="1:7" x14ac:dyDescent="0.35">
      <c r="A373" s="14">
        <v>45310.502632881944</v>
      </c>
      <c r="B373" t="s">
        <v>486</v>
      </c>
      <c r="C373" t="s">
        <v>3974</v>
      </c>
      <c r="D373" t="s">
        <v>239</v>
      </c>
      <c r="E373" t="s">
        <v>4478</v>
      </c>
      <c r="F373" t="s">
        <v>2665</v>
      </c>
      <c r="G373" t="s">
        <v>4097</v>
      </c>
    </row>
    <row r="374" spans="1:7" x14ac:dyDescent="0.35">
      <c r="A374" s="14">
        <v>45309.615439143519</v>
      </c>
      <c r="B374" t="s">
        <v>486</v>
      </c>
      <c r="C374" t="s">
        <v>4129</v>
      </c>
      <c r="D374" t="s">
        <v>239</v>
      </c>
      <c r="E374" t="s">
        <v>4475</v>
      </c>
      <c r="F374" t="s">
        <v>3706</v>
      </c>
      <c r="G374" t="s">
        <v>4097</v>
      </c>
    </row>
    <row r="375" spans="1:7" x14ac:dyDescent="0.35">
      <c r="A375" s="14">
        <v>45313.605314618057</v>
      </c>
      <c r="B375" t="s">
        <v>486</v>
      </c>
      <c r="C375" t="s">
        <v>3710</v>
      </c>
      <c r="D375" t="s">
        <v>62</v>
      </c>
      <c r="E375" t="s">
        <v>4475</v>
      </c>
      <c r="F375" t="s">
        <v>3706</v>
      </c>
      <c r="G375" t="s">
        <v>4097</v>
      </c>
    </row>
    <row r="376" spans="1:7" x14ac:dyDescent="0.35">
      <c r="A376" s="14">
        <v>45307.607109988428</v>
      </c>
      <c r="B376" t="s">
        <v>486</v>
      </c>
      <c r="C376" t="s">
        <v>4363</v>
      </c>
      <c r="D376" t="s">
        <v>239</v>
      </c>
      <c r="E376" t="s">
        <v>4475</v>
      </c>
      <c r="F376" t="s">
        <v>2685</v>
      </c>
      <c r="G376" t="s">
        <v>4097</v>
      </c>
    </row>
    <row r="377" spans="1:7" x14ac:dyDescent="0.35">
      <c r="A377" s="14">
        <v>45320.404481921294</v>
      </c>
      <c r="B377" t="s">
        <v>486</v>
      </c>
      <c r="C377" t="s">
        <v>2687</v>
      </c>
      <c r="D377" t="s">
        <v>62</v>
      </c>
      <c r="E377" t="s">
        <v>4475</v>
      </c>
      <c r="F377" t="s">
        <v>2685</v>
      </c>
      <c r="G377" t="s">
        <v>4097</v>
      </c>
    </row>
    <row r="378" spans="1:7" x14ac:dyDescent="0.35">
      <c r="A378" s="14">
        <v>45304.473529351853</v>
      </c>
      <c r="B378" t="s">
        <v>475</v>
      </c>
      <c r="C378" t="s">
        <v>898</v>
      </c>
      <c r="D378" t="s">
        <v>239</v>
      </c>
      <c r="E378" t="s">
        <v>4475</v>
      </c>
      <c r="F378" t="s">
        <v>902</v>
      </c>
      <c r="G378" t="s">
        <v>4097</v>
      </c>
    </row>
    <row r="379" spans="1:7" x14ac:dyDescent="0.35">
      <c r="A379" s="14">
        <v>45331.537871319444</v>
      </c>
      <c r="B379" t="s">
        <v>1189</v>
      </c>
      <c r="C379" t="s">
        <v>1237</v>
      </c>
      <c r="D379" t="s">
        <v>62</v>
      </c>
      <c r="E379" t="s">
        <v>4478</v>
      </c>
      <c r="F379" t="s">
        <v>1231</v>
      </c>
      <c r="G379" t="s">
        <v>4097</v>
      </c>
    </row>
    <row r="380" spans="1:7" x14ac:dyDescent="0.35">
      <c r="A380" s="14">
        <v>45304.545584224536</v>
      </c>
      <c r="B380" t="s">
        <v>475</v>
      </c>
      <c r="C380" t="s">
        <v>910</v>
      </c>
      <c r="D380" t="s">
        <v>239</v>
      </c>
      <c r="E380" t="s">
        <v>4474</v>
      </c>
      <c r="F380" t="s">
        <v>913</v>
      </c>
      <c r="G380" t="s">
        <v>4097</v>
      </c>
    </row>
    <row r="381" spans="1:7" x14ac:dyDescent="0.35">
      <c r="A381" s="14">
        <v>45309.435921759257</v>
      </c>
      <c r="B381" t="s">
        <v>59</v>
      </c>
      <c r="C381" t="s">
        <v>60</v>
      </c>
      <c r="D381" t="s">
        <v>62</v>
      </c>
      <c r="E381" t="s">
        <v>4478</v>
      </c>
      <c r="F381" t="s">
        <v>89</v>
      </c>
      <c r="G381" t="s">
        <v>4097</v>
      </c>
    </row>
    <row r="382" spans="1:7" x14ac:dyDescent="0.35">
      <c r="A382" s="14">
        <v>45308.445089363428</v>
      </c>
      <c r="B382" t="s">
        <v>475</v>
      </c>
      <c r="C382" t="s">
        <v>1104</v>
      </c>
      <c r="D382" t="s">
        <v>239</v>
      </c>
      <c r="E382" t="s">
        <v>4477</v>
      </c>
      <c r="F382" t="s">
        <v>1106</v>
      </c>
      <c r="G382" t="s">
        <v>4097</v>
      </c>
    </row>
    <row r="383" spans="1:7" x14ac:dyDescent="0.35">
      <c r="A383" s="14">
        <v>45322.817957430554</v>
      </c>
      <c r="B383" t="s">
        <v>59</v>
      </c>
      <c r="C383" t="s">
        <v>414</v>
      </c>
      <c r="D383" t="s">
        <v>62</v>
      </c>
      <c r="E383" t="s">
        <v>4478</v>
      </c>
      <c r="F383" t="s">
        <v>419</v>
      </c>
      <c r="G383" t="s">
        <v>4097</v>
      </c>
    </row>
    <row r="384" spans="1:7" x14ac:dyDescent="0.35">
      <c r="A384" s="14">
        <v>45301.867531550924</v>
      </c>
      <c r="B384" t="s">
        <v>575</v>
      </c>
      <c r="C384" t="s">
        <v>604</v>
      </c>
      <c r="D384" t="s">
        <v>239</v>
      </c>
      <c r="E384" t="s">
        <v>4478</v>
      </c>
      <c r="F384" t="s">
        <v>607</v>
      </c>
      <c r="G384" t="s">
        <v>4097</v>
      </c>
    </row>
    <row r="385" spans="1:7" x14ac:dyDescent="0.35">
      <c r="A385" s="14">
        <v>45328.606228391203</v>
      </c>
      <c r="B385" t="s">
        <v>486</v>
      </c>
      <c r="C385" t="s">
        <v>1458</v>
      </c>
      <c r="D385" t="s">
        <v>239</v>
      </c>
      <c r="E385" t="s">
        <v>4478</v>
      </c>
      <c r="F385" t="s">
        <v>1456</v>
      </c>
      <c r="G385" t="s">
        <v>4097</v>
      </c>
    </row>
    <row r="386" spans="1:7" x14ac:dyDescent="0.35">
      <c r="A386" s="14">
        <v>45327.394228206016</v>
      </c>
      <c r="B386" t="s">
        <v>486</v>
      </c>
      <c r="C386" t="s">
        <v>1606</v>
      </c>
      <c r="D386" t="s">
        <v>62</v>
      </c>
      <c r="E386" t="s">
        <v>4478</v>
      </c>
      <c r="F386" t="s">
        <v>1603</v>
      </c>
      <c r="G386" t="s">
        <v>4097</v>
      </c>
    </row>
    <row r="387" spans="1:7" x14ac:dyDescent="0.35">
      <c r="A387" s="14">
        <v>45316.606528402779</v>
      </c>
      <c r="B387" t="s">
        <v>486</v>
      </c>
      <c r="C387" t="s">
        <v>3062</v>
      </c>
      <c r="D387" t="s">
        <v>239</v>
      </c>
      <c r="E387" t="s">
        <v>4476</v>
      </c>
      <c r="F387" t="s">
        <v>3060</v>
      </c>
      <c r="G387" t="s">
        <v>4097</v>
      </c>
    </row>
    <row r="388" spans="1:7" x14ac:dyDescent="0.35">
      <c r="A388" s="14">
        <v>45320.656998067127</v>
      </c>
      <c r="B388" t="s">
        <v>589</v>
      </c>
      <c r="C388" t="s">
        <v>2566</v>
      </c>
      <c r="D388" t="s">
        <v>62</v>
      </c>
      <c r="E388" t="s">
        <v>4477</v>
      </c>
      <c r="F388" t="s">
        <v>1624</v>
      </c>
      <c r="G388" t="s">
        <v>4097</v>
      </c>
    </row>
    <row r="389" spans="1:7" x14ac:dyDescent="0.35">
      <c r="A389" s="14">
        <v>45313.834766851855</v>
      </c>
      <c r="B389" t="s">
        <v>589</v>
      </c>
      <c r="C389" t="s">
        <v>3601</v>
      </c>
      <c r="D389" t="s">
        <v>239</v>
      </c>
      <c r="E389" t="s">
        <v>4476</v>
      </c>
      <c r="F389" t="s">
        <v>1624</v>
      </c>
      <c r="G389" t="s">
        <v>4097</v>
      </c>
    </row>
    <row r="390" spans="1:7" x14ac:dyDescent="0.35">
      <c r="A390" s="14">
        <v>45317.728888032405</v>
      </c>
      <c r="B390" t="s">
        <v>589</v>
      </c>
      <c r="C390" t="s">
        <v>2818</v>
      </c>
      <c r="D390" t="s">
        <v>62</v>
      </c>
      <c r="E390" t="s">
        <v>4474</v>
      </c>
      <c r="F390" t="s">
        <v>1624</v>
      </c>
      <c r="G390" t="s">
        <v>4097</v>
      </c>
    </row>
    <row r="391" spans="1:7" x14ac:dyDescent="0.35">
      <c r="A391" s="14">
        <v>45313.540172615743</v>
      </c>
      <c r="B391" t="s">
        <v>486</v>
      </c>
      <c r="C391" t="s">
        <v>3749</v>
      </c>
      <c r="D391" t="s">
        <v>62</v>
      </c>
      <c r="E391" t="s">
        <v>4476</v>
      </c>
      <c r="F391" t="s">
        <v>3748</v>
      </c>
      <c r="G391" t="s">
        <v>4097</v>
      </c>
    </row>
    <row r="392" spans="1:7" x14ac:dyDescent="0.35">
      <c r="A392" s="14">
        <v>45310.58789328704</v>
      </c>
      <c r="B392" t="s">
        <v>589</v>
      </c>
      <c r="C392" t="s">
        <v>3939</v>
      </c>
      <c r="D392" t="s">
        <v>239</v>
      </c>
      <c r="E392" t="s">
        <v>4476</v>
      </c>
      <c r="F392" t="s">
        <v>1624</v>
      </c>
      <c r="G392" t="s">
        <v>4097</v>
      </c>
    </row>
    <row r="393" spans="1:7" x14ac:dyDescent="0.35">
      <c r="A393" s="14">
        <v>45324.783836284725</v>
      </c>
      <c r="B393" t="s">
        <v>589</v>
      </c>
      <c r="C393" t="s">
        <v>1641</v>
      </c>
      <c r="D393" t="s">
        <v>239</v>
      </c>
      <c r="E393" t="s">
        <v>4478</v>
      </c>
      <c r="F393" t="s">
        <v>1624</v>
      </c>
      <c r="G393" t="s">
        <v>4097</v>
      </c>
    </row>
    <row r="394" spans="1:7" x14ac:dyDescent="0.35">
      <c r="A394" s="14">
        <v>45324.815570729166</v>
      </c>
      <c r="B394" t="s">
        <v>589</v>
      </c>
      <c r="C394" t="s">
        <v>1630</v>
      </c>
      <c r="D394" t="s">
        <v>62</v>
      </c>
      <c r="E394" t="s">
        <v>4478</v>
      </c>
      <c r="F394" t="s">
        <v>1624</v>
      </c>
      <c r="G394" t="s">
        <v>4097</v>
      </c>
    </row>
    <row r="395" spans="1:7" x14ac:dyDescent="0.35">
      <c r="A395" s="14">
        <v>45322.821705416667</v>
      </c>
      <c r="B395" t="s">
        <v>589</v>
      </c>
      <c r="C395" t="s">
        <v>2025</v>
      </c>
      <c r="D395" t="s">
        <v>62</v>
      </c>
      <c r="E395" t="s">
        <v>4475</v>
      </c>
      <c r="F395" t="s">
        <v>1748</v>
      </c>
      <c r="G395" t="s">
        <v>4097</v>
      </c>
    </row>
    <row r="396" spans="1:7" x14ac:dyDescent="0.35">
      <c r="A396" s="14">
        <v>45315.834001863426</v>
      </c>
      <c r="B396" t="s">
        <v>589</v>
      </c>
      <c r="C396" t="s">
        <v>3181</v>
      </c>
      <c r="D396" t="s">
        <v>239</v>
      </c>
      <c r="E396" t="s">
        <v>4474</v>
      </c>
      <c r="F396" t="s">
        <v>1748</v>
      </c>
      <c r="G396" t="s">
        <v>4097</v>
      </c>
    </row>
    <row r="397" spans="1:7" x14ac:dyDescent="0.35">
      <c r="A397" s="14">
        <v>45320.792369513889</v>
      </c>
      <c r="B397" t="s">
        <v>589</v>
      </c>
      <c r="C397" t="s">
        <v>2498</v>
      </c>
      <c r="D397" t="s">
        <v>62</v>
      </c>
      <c r="E397" t="s">
        <v>4475</v>
      </c>
      <c r="F397" t="s">
        <v>1748</v>
      </c>
      <c r="G397" t="s">
        <v>4097</v>
      </c>
    </row>
    <row r="398" spans="1:7" x14ac:dyDescent="0.35">
      <c r="A398" s="14">
        <v>45320.676636249998</v>
      </c>
      <c r="B398" t="s">
        <v>589</v>
      </c>
      <c r="C398" t="s">
        <v>2556</v>
      </c>
      <c r="D398" t="s">
        <v>62</v>
      </c>
      <c r="E398" t="s">
        <v>4478</v>
      </c>
      <c r="F398" t="s">
        <v>1748</v>
      </c>
      <c r="G398" t="s">
        <v>4097</v>
      </c>
    </row>
    <row r="399" spans="1:7" x14ac:dyDescent="0.35">
      <c r="A399" s="14">
        <v>45315.589082847226</v>
      </c>
      <c r="B399" t="s">
        <v>589</v>
      </c>
      <c r="C399" t="s">
        <v>3299</v>
      </c>
      <c r="D399" t="s">
        <v>239</v>
      </c>
      <c r="E399" t="s">
        <v>4477</v>
      </c>
      <c r="F399" t="s">
        <v>1748</v>
      </c>
      <c r="G399" t="s">
        <v>4097</v>
      </c>
    </row>
    <row r="400" spans="1:7" x14ac:dyDescent="0.35">
      <c r="A400" s="14">
        <v>45315.730467407404</v>
      </c>
      <c r="B400" t="s">
        <v>589</v>
      </c>
      <c r="C400" t="s">
        <v>3233</v>
      </c>
      <c r="D400" t="s">
        <v>239</v>
      </c>
      <c r="E400" t="s">
        <v>4477</v>
      </c>
      <c r="F400" t="s">
        <v>1748</v>
      </c>
      <c r="G400" t="s">
        <v>4097</v>
      </c>
    </row>
    <row r="401" spans="1:7" x14ac:dyDescent="0.35">
      <c r="A401" s="14">
        <v>45322.846504166664</v>
      </c>
      <c r="B401" t="s">
        <v>589</v>
      </c>
      <c r="C401" t="s">
        <v>2014</v>
      </c>
      <c r="D401" t="s">
        <v>62</v>
      </c>
      <c r="E401" t="s">
        <v>4476</v>
      </c>
      <c r="F401" t="s">
        <v>1748</v>
      </c>
      <c r="G401" t="s">
        <v>4097</v>
      </c>
    </row>
    <row r="402" spans="1:7" x14ac:dyDescent="0.35">
      <c r="A402" s="14">
        <v>45315.77200675926</v>
      </c>
      <c r="B402" t="s">
        <v>589</v>
      </c>
      <c r="C402" t="s">
        <v>3216</v>
      </c>
      <c r="D402" t="s">
        <v>239</v>
      </c>
      <c r="E402" t="s">
        <v>4476</v>
      </c>
      <c r="F402" t="s">
        <v>1748</v>
      </c>
      <c r="G402" t="s">
        <v>4097</v>
      </c>
    </row>
    <row r="403" spans="1:7" x14ac:dyDescent="0.35">
      <c r="A403" s="14">
        <v>45314.782574456018</v>
      </c>
      <c r="B403" t="s">
        <v>589</v>
      </c>
      <c r="C403" t="s">
        <v>3426</v>
      </c>
      <c r="D403" t="s">
        <v>62</v>
      </c>
      <c r="E403" t="s">
        <v>4476</v>
      </c>
      <c r="F403" t="s">
        <v>1748</v>
      </c>
      <c r="G403" t="s">
        <v>4097</v>
      </c>
    </row>
    <row r="404" spans="1:7" x14ac:dyDescent="0.35">
      <c r="A404" s="14">
        <v>45314.813201516205</v>
      </c>
      <c r="B404" t="s">
        <v>589</v>
      </c>
      <c r="C404" t="s">
        <v>3412</v>
      </c>
      <c r="D404" t="s">
        <v>62</v>
      </c>
      <c r="E404" t="s">
        <v>4476</v>
      </c>
      <c r="F404" t="s">
        <v>1748</v>
      </c>
      <c r="G404" t="s">
        <v>4097</v>
      </c>
    </row>
    <row r="405" spans="1:7" x14ac:dyDescent="0.35">
      <c r="A405" s="14">
        <v>45320.75079539352</v>
      </c>
      <c r="B405" t="s">
        <v>589</v>
      </c>
      <c r="C405" t="s">
        <v>2516</v>
      </c>
      <c r="D405" t="s">
        <v>62</v>
      </c>
      <c r="E405" t="s">
        <v>4477</v>
      </c>
      <c r="F405" t="s">
        <v>1748</v>
      </c>
      <c r="G405" t="s">
        <v>4097</v>
      </c>
    </row>
    <row r="406" spans="1:7" x14ac:dyDescent="0.35">
      <c r="A406" s="14">
        <v>45314.429498819445</v>
      </c>
      <c r="B406" t="s">
        <v>59</v>
      </c>
      <c r="C406" t="s">
        <v>256</v>
      </c>
      <c r="D406" t="s">
        <v>62</v>
      </c>
      <c r="E406" t="s">
        <v>4478</v>
      </c>
      <c r="F406" t="s">
        <v>258</v>
      </c>
      <c r="G406" t="s">
        <v>4097</v>
      </c>
    </row>
    <row r="407" spans="1:7" x14ac:dyDescent="0.35">
      <c r="A407" s="14">
        <v>45313.61093894676</v>
      </c>
      <c r="B407" t="s">
        <v>589</v>
      </c>
      <c r="C407" t="s">
        <v>3705</v>
      </c>
      <c r="D407" t="s">
        <v>239</v>
      </c>
      <c r="E407" t="s">
        <v>4475</v>
      </c>
      <c r="F407" t="s">
        <v>1748</v>
      </c>
      <c r="G407" t="s">
        <v>4097</v>
      </c>
    </row>
    <row r="408" spans="1:7" x14ac:dyDescent="0.35">
      <c r="A408" s="14">
        <v>45308.38868596065</v>
      </c>
      <c r="B408" t="s">
        <v>475</v>
      </c>
      <c r="C408" t="s">
        <v>1091</v>
      </c>
      <c r="D408" t="s">
        <v>239</v>
      </c>
      <c r="E408" t="s">
        <v>4474</v>
      </c>
      <c r="F408" t="s">
        <v>1095</v>
      </c>
      <c r="G408" t="s">
        <v>4097</v>
      </c>
    </row>
    <row r="409" spans="1:7" x14ac:dyDescent="0.35">
      <c r="A409" s="14">
        <v>45301.614252928244</v>
      </c>
      <c r="B409" t="s">
        <v>486</v>
      </c>
      <c r="C409" t="s">
        <v>561</v>
      </c>
      <c r="D409" t="s">
        <v>239</v>
      </c>
      <c r="E409" t="s">
        <v>4475</v>
      </c>
      <c r="F409" t="s">
        <v>564</v>
      </c>
      <c r="G409" t="s">
        <v>4097</v>
      </c>
    </row>
    <row r="410" spans="1:7" x14ac:dyDescent="0.35">
      <c r="A410" s="14">
        <v>45308.410740891202</v>
      </c>
      <c r="B410" t="s">
        <v>475</v>
      </c>
      <c r="C410" t="s">
        <v>1099</v>
      </c>
      <c r="D410" t="s">
        <v>239</v>
      </c>
      <c r="E410" t="s">
        <v>4476</v>
      </c>
      <c r="F410" t="s">
        <v>1101</v>
      </c>
      <c r="G410" t="s">
        <v>4097</v>
      </c>
    </row>
    <row r="411" spans="1:7" x14ac:dyDescent="0.35">
      <c r="A411" s="14">
        <v>45315.663531006947</v>
      </c>
      <c r="B411" t="s">
        <v>208</v>
      </c>
      <c r="C411" t="s">
        <v>293</v>
      </c>
      <c r="D411" t="s">
        <v>239</v>
      </c>
      <c r="E411" t="s">
        <v>4478</v>
      </c>
      <c r="F411" t="s">
        <v>295</v>
      </c>
      <c r="G411" t="s">
        <v>4097</v>
      </c>
    </row>
    <row r="412" spans="1:7" x14ac:dyDescent="0.35">
      <c r="A412" s="14">
        <v>45313.79853994213</v>
      </c>
      <c r="B412" t="s">
        <v>589</v>
      </c>
      <c r="C412" t="s">
        <v>3621</v>
      </c>
      <c r="D412" t="s">
        <v>62</v>
      </c>
      <c r="E412" t="s">
        <v>4477</v>
      </c>
      <c r="F412" t="s">
        <v>3616</v>
      </c>
      <c r="G412" t="s">
        <v>4097</v>
      </c>
    </row>
    <row r="413" spans="1:7" x14ac:dyDescent="0.35">
      <c r="A413" s="14">
        <v>45313.780209687502</v>
      </c>
      <c r="B413" t="s">
        <v>589</v>
      </c>
      <c r="C413" t="s">
        <v>3627</v>
      </c>
      <c r="D413" t="s">
        <v>62</v>
      </c>
      <c r="E413" t="s">
        <v>4475</v>
      </c>
      <c r="F413" t="s">
        <v>3304</v>
      </c>
      <c r="G413" t="s">
        <v>4097</v>
      </c>
    </row>
    <row r="414" spans="1:7" x14ac:dyDescent="0.35">
      <c r="A414" s="14">
        <v>45315.579860972219</v>
      </c>
      <c r="B414" t="s">
        <v>589</v>
      </c>
      <c r="C414" t="s">
        <v>3307</v>
      </c>
      <c r="D414" t="s">
        <v>62</v>
      </c>
      <c r="E414" t="s">
        <v>4475</v>
      </c>
      <c r="F414" t="s">
        <v>3304</v>
      </c>
      <c r="G414" t="s">
        <v>4097</v>
      </c>
    </row>
    <row r="415" spans="1:7" x14ac:dyDescent="0.35">
      <c r="A415" s="14">
        <v>45302.465925509263</v>
      </c>
      <c r="B415" t="s">
        <v>475</v>
      </c>
      <c r="C415" t="s">
        <v>635</v>
      </c>
      <c r="D415" t="s">
        <v>239</v>
      </c>
      <c r="E415" t="s">
        <v>4478</v>
      </c>
      <c r="F415" t="s">
        <v>370</v>
      </c>
      <c r="G415" t="s">
        <v>4097</v>
      </c>
    </row>
    <row r="416" spans="1:7" x14ac:dyDescent="0.35">
      <c r="A416" s="14">
        <v>45303.423378101848</v>
      </c>
      <c r="B416" t="s">
        <v>475</v>
      </c>
      <c r="C416" t="s">
        <v>740</v>
      </c>
      <c r="D416" t="s">
        <v>239</v>
      </c>
      <c r="E416" t="s">
        <v>4474</v>
      </c>
      <c r="F416" t="s">
        <v>370</v>
      </c>
      <c r="G416" t="s">
        <v>4097</v>
      </c>
    </row>
    <row r="417" spans="1:7" x14ac:dyDescent="0.35">
      <c r="A417" s="14">
        <v>45322.489680914354</v>
      </c>
      <c r="B417" t="s">
        <v>360</v>
      </c>
      <c r="C417" t="s">
        <v>361</v>
      </c>
      <c r="D417" t="s">
        <v>239</v>
      </c>
      <c r="E417" t="s">
        <v>4478</v>
      </c>
      <c r="F417" t="s">
        <v>364</v>
      </c>
      <c r="G417" t="s">
        <v>4097</v>
      </c>
    </row>
    <row r="418" spans="1:7" x14ac:dyDescent="0.35">
      <c r="A418" s="14">
        <v>45303.385869895836</v>
      </c>
      <c r="B418" t="s">
        <v>475</v>
      </c>
      <c r="C418" t="s">
        <v>731</v>
      </c>
      <c r="D418" t="s">
        <v>239</v>
      </c>
      <c r="E418" t="s">
        <v>4475</v>
      </c>
      <c r="F418" t="s">
        <v>370</v>
      </c>
      <c r="G418" t="s">
        <v>4097</v>
      </c>
    </row>
    <row r="419" spans="1:7" x14ac:dyDescent="0.35">
      <c r="A419" s="14">
        <v>45324.844527951391</v>
      </c>
      <c r="B419" t="s">
        <v>59</v>
      </c>
      <c r="C419" t="s">
        <v>467</v>
      </c>
      <c r="D419" t="s">
        <v>62</v>
      </c>
      <c r="E419" t="s">
        <v>4478</v>
      </c>
      <c r="F419" t="s">
        <v>370</v>
      </c>
      <c r="G419" t="s">
        <v>4097</v>
      </c>
    </row>
    <row r="420" spans="1:7" x14ac:dyDescent="0.35">
      <c r="A420" s="14">
        <v>45306.498323738429</v>
      </c>
      <c r="B420" t="s">
        <v>486</v>
      </c>
      <c r="C420" t="s">
        <v>951</v>
      </c>
      <c r="D420" t="s">
        <v>62</v>
      </c>
      <c r="E420" t="s">
        <v>4475</v>
      </c>
      <c r="F420" t="s">
        <v>370</v>
      </c>
      <c r="G420" t="s">
        <v>4097</v>
      </c>
    </row>
    <row r="421" spans="1:7" x14ac:dyDescent="0.35">
      <c r="A421" s="14">
        <v>45323.806271701389</v>
      </c>
      <c r="B421" t="s">
        <v>59</v>
      </c>
      <c r="C421" t="s">
        <v>430</v>
      </c>
      <c r="D421" t="s">
        <v>62</v>
      </c>
      <c r="E421" t="s">
        <v>4478</v>
      </c>
      <c r="F421" t="s">
        <v>364</v>
      </c>
      <c r="G421" t="s">
        <v>4097</v>
      </c>
    </row>
    <row r="422" spans="1:7" x14ac:dyDescent="0.35">
      <c r="A422" s="14">
        <v>45331.640143842589</v>
      </c>
      <c r="B422" t="s">
        <v>1189</v>
      </c>
      <c r="C422" t="s">
        <v>1188</v>
      </c>
      <c r="D422" t="s">
        <v>239</v>
      </c>
      <c r="E422" t="s">
        <v>4478</v>
      </c>
      <c r="F422" t="s">
        <v>370</v>
      </c>
      <c r="G422" t="s">
        <v>4097</v>
      </c>
    </row>
    <row r="423" spans="1:7" x14ac:dyDescent="0.35">
      <c r="A423" s="14">
        <v>45314.443157638889</v>
      </c>
      <c r="B423" t="s">
        <v>59</v>
      </c>
      <c r="C423" t="s">
        <v>261</v>
      </c>
      <c r="D423" t="s">
        <v>62</v>
      </c>
      <c r="E423" t="s">
        <v>4478</v>
      </c>
      <c r="F423" t="s">
        <v>268</v>
      </c>
      <c r="G423" t="s">
        <v>4097</v>
      </c>
    </row>
    <row r="424" spans="1:7" x14ac:dyDescent="0.35">
      <c r="A424" s="14">
        <v>45324.720884918985</v>
      </c>
      <c r="B424" t="s">
        <v>59</v>
      </c>
      <c r="C424" t="s">
        <v>449</v>
      </c>
      <c r="D424" t="s">
        <v>239</v>
      </c>
      <c r="E424" t="s">
        <v>4478</v>
      </c>
      <c r="F424" t="s">
        <v>370</v>
      </c>
      <c r="G424" t="s">
        <v>4097</v>
      </c>
    </row>
    <row r="425" spans="1:7" x14ac:dyDescent="0.35">
      <c r="A425" s="14">
        <v>45322.780145798613</v>
      </c>
      <c r="B425" t="s">
        <v>360</v>
      </c>
      <c r="C425" t="s">
        <v>409</v>
      </c>
      <c r="D425" t="s">
        <v>239</v>
      </c>
      <c r="E425" t="s">
        <v>4478</v>
      </c>
      <c r="F425" t="s">
        <v>364</v>
      </c>
      <c r="G425" t="s">
        <v>4097</v>
      </c>
    </row>
    <row r="426" spans="1:7" x14ac:dyDescent="0.35">
      <c r="A426" s="14">
        <v>45322.657530706019</v>
      </c>
      <c r="B426" t="s">
        <v>59</v>
      </c>
      <c r="C426" t="s">
        <v>375</v>
      </c>
      <c r="D426" t="s">
        <v>62</v>
      </c>
      <c r="E426" t="s">
        <v>4478</v>
      </c>
      <c r="F426" t="s">
        <v>364</v>
      </c>
      <c r="G426" t="s">
        <v>4097</v>
      </c>
    </row>
    <row r="427" spans="1:7" x14ac:dyDescent="0.35">
      <c r="A427" s="14">
        <v>45303.605772974537</v>
      </c>
      <c r="B427" t="s">
        <v>486</v>
      </c>
      <c r="C427" t="s">
        <v>823</v>
      </c>
      <c r="D427" t="s">
        <v>239</v>
      </c>
      <c r="E427" t="s">
        <v>4475</v>
      </c>
      <c r="F427" t="s">
        <v>827</v>
      </c>
      <c r="G427" t="s">
        <v>4097</v>
      </c>
    </row>
    <row r="428" spans="1:7" x14ac:dyDescent="0.35">
      <c r="A428" s="14">
        <v>45307.557010277778</v>
      </c>
      <c r="B428" t="s">
        <v>475</v>
      </c>
      <c r="C428" t="s">
        <v>4372</v>
      </c>
      <c r="D428" t="s">
        <v>239</v>
      </c>
      <c r="E428" t="s">
        <v>4474</v>
      </c>
      <c r="F428" t="s">
        <v>1098</v>
      </c>
      <c r="G428" t="s">
        <v>4097</v>
      </c>
    </row>
    <row r="429" spans="1:7" x14ac:dyDescent="0.35">
      <c r="A429" s="14">
        <v>45307.596389548613</v>
      </c>
      <c r="B429" t="s">
        <v>475</v>
      </c>
      <c r="C429" t="s">
        <v>4364</v>
      </c>
      <c r="D429" t="s">
        <v>62</v>
      </c>
      <c r="E429" t="s">
        <v>4477</v>
      </c>
      <c r="F429" t="s">
        <v>1098</v>
      </c>
      <c r="G429" t="s">
        <v>4097</v>
      </c>
    </row>
    <row r="430" spans="1:7" x14ac:dyDescent="0.35">
      <c r="A430" s="14">
        <v>45301.582948796298</v>
      </c>
      <c r="B430" t="s">
        <v>486</v>
      </c>
      <c r="C430" t="s">
        <v>554</v>
      </c>
      <c r="D430" t="s">
        <v>239</v>
      </c>
      <c r="E430" t="s">
        <v>4475</v>
      </c>
      <c r="F430" t="s">
        <v>543</v>
      </c>
      <c r="G430" t="s">
        <v>4097</v>
      </c>
    </row>
    <row r="431" spans="1:7" x14ac:dyDescent="0.35">
      <c r="A431" s="14">
        <v>45301.567766504631</v>
      </c>
      <c r="B431" t="s">
        <v>486</v>
      </c>
      <c r="C431" t="s">
        <v>538</v>
      </c>
      <c r="D431" t="s">
        <v>239</v>
      </c>
      <c r="E431" t="s">
        <v>4475</v>
      </c>
      <c r="F431" t="s">
        <v>543</v>
      </c>
      <c r="G431" t="s">
        <v>4097</v>
      </c>
    </row>
    <row r="432" spans="1:7" x14ac:dyDescent="0.35">
      <c r="A432" s="14">
        <v>45302.455725902779</v>
      </c>
      <c r="B432" t="s">
        <v>486</v>
      </c>
      <c r="C432" t="s">
        <v>627</v>
      </c>
      <c r="D432" t="s">
        <v>239</v>
      </c>
      <c r="E432" t="s">
        <v>4478</v>
      </c>
      <c r="F432" t="s">
        <v>630</v>
      </c>
      <c r="G432" t="s">
        <v>4097</v>
      </c>
    </row>
    <row r="433" spans="1:7" x14ac:dyDescent="0.35">
      <c r="A433" s="14">
        <v>45302.808865775463</v>
      </c>
      <c r="B433" t="s">
        <v>589</v>
      </c>
      <c r="C433" t="s">
        <v>719</v>
      </c>
      <c r="D433" t="s">
        <v>62</v>
      </c>
      <c r="E433" t="s">
        <v>4476</v>
      </c>
      <c r="F433" t="s">
        <v>723</v>
      </c>
      <c r="G433" t="s">
        <v>723</v>
      </c>
    </row>
    <row r="434" spans="1:7" x14ac:dyDescent="0.35">
      <c r="A434" s="14">
        <v>45313.872417118058</v>
      </c>
      <c r="B434" t="s">
        <v>575</v>
      </c>
      <c r="C434" t="s">
        <v>3593</v>
      </c>
      <c r="D434" t="s">
        <v>62</v>
      </c>
      <c r="E434" t="s">
        <v>4475</v>
      </c>
      <c r="F434" t="s">
        <v>146</v>
      </c>
      <c r="G434" t="s">
        <v>146</v>
      </c>
    </row>
    <row r="435" spans="1:7" x14ac:dyDescent="0.35">
      <c r="A435" s="14">
        <v>45322.812529166666</v>
      </c>
      <c r="B435" t="s">
        <v>589</v>
      </c>
      <c r="C435" t="s">
        <v>2032</v>
      </c>
      <c r="D435" t="s">
        <v>239</v>
      </c>
      <c r="E435" t="s">
        <v>4475</v>
      </c>
      <c r="F435" t="s">
        <v>146</v>
      </c>
      <c r="G435" t="s">
        <v>146</v>
      </c>
    </row>
    <row r="436" spans="1:7" x14ac:dyDescent="0.35">
      <c r="A436" s="14">
        <v>45313.418052777779</v>
      </c>
      <c r="B436" t="s">
        <v>506</v>
      </c>
      <c r="C436" t="s">
        <v>3781</v>
      </c>
      <c r="D436" t="s">
        <v>239</v>
      </c>
      <c r="E436" t="s">
        <v>4477</v>
      </c>
      <c r="F436" t="s">
        <v>146</v>
      </c>
      <c r="G436" t="s">
        <v>146</v>
      </c>
    </row>
    <row r="437" spans="1:7" x14ac:dyDescent="0.35">
      <c r="A437" s="14">
        <v>45323.517905590277</v>
      </c>
      <c r="B437" t="s">
        <v>506</v>
      </c>
      <c r="C437" t="s">
        <v>1932</v>
      </c>
      <c r="D437" t="s">
        <v>62</v>
      </c>
      <c r="E437" t="s">
        <v>4475</v>
      </c>
      <c r="F437" t="s">
        <v>146</v>
      </c>
      <c r="G437" t="s">
        <v>146</v>
      </c>
    </row>
    <row r="438" spans="1:7" x14ac:dyDescent="0.35">
      <c r="A438" s="14">
        <v>45327.511294108794</v>
      </c>
      <c r="B438" t="s">
        <v>1205</v>
      </c>
      <c r="C438" t="s">
        <v>1577</v>
      </c>
      <c r="D438" t="s">
        <v>62</v>
      </c>
      <c r="E438" t="s">
        <v>4478</v>
      </c>
      <c r="F438" t="s">
        <v>146</v>
      </c>
      <c r="G438" t="s">
        <v>146</v>
      </c>
    </row>
    <row r="439" spans="1:7" x14ac:dyDescent="0.35">
      <c r="A439" s="14">
        <v>45324.593720682868</v>
      </c>
      <c r="B439" t="s">
        <v>575</v>
      </c>
      <c r="C439" t="s">
        <v>1737</v>
      </c>
      <c r="D439" t="s">
        <v>62</v>
      </c>
      <c r="E439" t="s">
        <v>4475</v>
      </c>
      <c r="F439" t="s">
        <v>146</v>
      </c>
      <c r="G439" t="s">
        <v>146</v>
      </c>
    </row>
    <row r="440" spans="1:7" x14ac:dyDescent="0.35">
      <c r="A440" s="14">
        <v>45310.603839131945</v>
      </c>
      <c r="B440" t="s">
        <v>575</v>
      </c>
      <c r="C440" t="s">
        <v>3924</v>
      </c>
      <c r="D440" t="s">
        <v>62</v>
      </c>
      <c r="E440" t="s">
        <v>4475</v>
      </c>
      <c r="F440" t="s">
        <v>146</v>
      </c>
      <c r="G440" t="s">
        <v>146</v>
      </c>
    </row>
    <row r="441" spans="1:7" x14ac:dyDescent="0.35">
      <c r="A441" s="14">
        <v>45324.78545304398</v>
      </c>
      <c r="B441" t="s">
        <v>575</v>
      </c>
      <c r="C441" t="s">
        <v>1635</v>
      </c>
      <c r="D441" t="s">
        <v>239</v>
      </c>
      <c r="E441" t="s">
        <v>4478</v>
      </c>
      <c r="F441" t="s">
        <v>146</v>
      </c>
      <c r="G441" t="s">
        <v>146</v>
      </c>
    </row>
    <row r="442" spans="1:7" x14ac:dyDescent="0.35">
      <c r="A442" s="14">
        <v>45310.644926597219</v>
      </c>
      <c r="B442" t="s">
        <v>589</v>
      </c>
      <c r="C442" t="s">
        <v>3893</v>
      </c>
      <c r="D442" t="s">
        <v>62</v>
      </c>
      <c r="E442" t="s">
        <v>4477</v>
      </c>
      <c r="F442" t="s">
        <v>146</v>
      </c>
      <c r="G442" t="s">
        <v>146</v>
      </c>
    </row>
    <row r="443" spans="1:7" x14ac:dyDescent="0.35">
      <c r="A443" s="14">
        <v>45321.703287418983</v>
      </c>
      <c r="B443" t="s">
        <v>589</v>
      </c>
      <c r="C443" t="s">
        <v>2317</v>
      </c>
      <c r="D443" t="s">
        <v>62</v>
      </c>
      <c r="E443" t="s">
        <v>4477</v>
      </c>
      <c r="F443" t="s">
        <v>146</v>
      </c>
      <c r="G443" t="s">
        <v>146</v>
      </c>
    </row>
    <row r="444" spans="1:7" x14ac:dyDescent="0.35">
      <c r="A444" s="14">
        <v>45315.616686886577</v>
      </c>
      <c r="B444" t="s">
        <v>575</v>
      </c>
      <c r="C444" t="s">
        <v>3290</v>
      </c>
      <c r="D444" t="s">
        <v>62</v>
      </c>
      <c r="E444" t="s">
        <v>4477</v>
      </c>
      <c r="F444" t="s">
        <v>146</v>
      </c>
      <c r="G444" t="s">
        <v>146</v>
      </c>
    </row>
    <row r="445" spans="1:7" x14ac:dyDescent="0.35">
      <c r="A445" s="14">
        <v>45308.605580717594</v>
      </c>
      <c r="B445" t="s">
        <v>575</v>
      </c>
      <c r="C445" t="s">
        <v>1137</v>
      </c>
      <c r="D445" t="s">
        <v>62</v>
      </c>
      <c r="E445" t="s">
        <v>4475</v>
      </c>
      <c r="F445" t="s">
        <v>146</v>
      </c>
      <c r="G445" t="s">
        <v>146</v>
      </c>
    </row>
    <row r="446" spans="1:7" x14ac:dyDescent="0.35">
      <c r="A446" s="14">
        <v>45309.637586307872</v>
      </c>
      <c r="B446" t="s">
        <v>575</v>
      </c>
      <c r="C446" t="s">
        <v>4110</v>
      </c>
      <c r="D446" t="s">
        <v>62</v>
      </c>
      <c r="E446" t="s">
        <v>4474</v>
      </c>
      <c r="F446" t="s">
        <v>146</v>
      </c>
      <c r="G446" t="s">
        <v>146</v>
      </c>
    </row>
    <row r="447" spans="1:7" x14ac:dyDescent="0.35">
      <c r="A447" s="14">
        <v>45321.700568854169</v>
      </c>
      <c r="B447" t="s">
        <v>575</v>
      </c>
      <c r="C447" t="s">
        <v>2320</v>
      </c>
      <c r="D447" t="s">
        <v>62</v>
      </c>
      <c r="E447" t="s">
        <v>4477</v>
      </c>
      <c r="F447" t="s">
        <v>146</v>
      </c>
      <c r="G447" t="s">
        <v>146</v>
      </c>
    </row>
    <row r="448" spans="1:7" x14ac:dyDescent="0.35">
      <c r="A448" s="14">
        <v>45314.646446331019</v>
      </c>
      <c r="B448" t="s">
        <v>575</v>
      </c>
      <c r="C448" t="s">
        <v>3468</v>
      </c>
      <c r="D448" t="s">
        <v>239</v>
      </c>
      <c r="E448" t="s">
        <v>4475</v>
      </c>
      <c r="F448" t="s">
        <v>146</v>
      </c>
      <c r="G448" t="s">
        <v>146</v>
      </c>
    </row>
    <row r="449" spans="1:7" x14ac:dyDescent="0.35">
      <c r="A449" s="14">
        <v>45330.436496527778</v>
      </c>
      <c r="B449" t="s">
        <v>486</v>
      </c>
      <c r="C449" t="s">
        <v>1341</v>
      </c>
      <c r="D449" t="s">
        <v>239</v>
      </c>
      <c r="E449" t="s">
        <v>4478</v>
      </c>
      <c r="F449" t="s">
        <v>146</v>
      </c>
      <c r="G449" t="s">
        <v>146</v>
      </c>
    </row>
    <row r="450" spans="1:7" x14ac:dyDescent="0.35">
      <c r="A450" s="14">
        <v>45310.844964733798</v>
      </c>
      <c r="B450" t="s">
        <v>589</v>
      </c>
      <c r="C450" t="s">
        <v>3808</v>
      </c>
      <c r="D450" t="s">
        <v>62</v>
      </c>
      <c r="E450" t="s">
        <v>4474</v>
      </c>
      <c r="F450" t="s">
        <v>146</v>
      </c>
      <c r="G450" t="s">
        <v>146</v>
      </c>
    </row>
    <row r="451" spans="1:7" x14ac:dyDescent="0.35">
      <c r="A451" s="14">
        <v>45315.46495159722</v>
      </c>
      <c r="B451" t="s">
        <v>506</v>
      </c>
      <c r="C451" t="s">
        <v>3352</v>
      </c>
      <c r="D451" t="s">
        <v>62</v>
      </c>
      <c r="E451" t="s">
        <v>4475</v>
      </c>
      <c r="F451" t="s">
        <v>146</v>
      </c>
      <c r="G451" t="s">
        <v>146</v>
      </c>
    </row>
    <row r="452" spans="1:7" x14ac:dyDescent="0.35">
      <c r="A452" s="14">
        <v>45321.820847418981</v>
      </c>
      <c r="B452" t="s">
        <v>59</v>
      </c>
      <c r="C452" t="s">
        <v>342</v>
      </c>
      <c r="D452" t="s">
        <v>62</v>
      </c>
      <c r="E452" t="s">
        <v>4478</v>
      </c>
      <c r="F452" t="s">
        <v>146</v>
      </c>
      <c r="G452" t="s">
        <v>146</v>
      </c>
    </row>
    <row r="453" spans="1:7" x14ac:dyDescent="0.35">
      <c r="A453" s="14">
        <v>45309.612432106478</v>
      </c>
      <c r="B453" t="s">
        <v>589</v>
      </c>
      <c r="C453" t="s">
        <v>4132</v>
      </c>
      <c r="D453" t="s">
        <v>62</v>
      </c>
      <c r="E453" t="s">
        <v>4476</v>
      </c>
      <c r="F453" t="s">
        <v>146</v>
      </c>
      <c r="G453" t="s">
        <v>146</v>
      </c>
    </row>
    <row r="454" spans="1:7" x14ac:dyDescent="0.35">
      <c r="A454" s="14">
        <v>45331.540922106484</v>
      </c>
      <c r="B454" t="s">
        <v>486</v>
      </c>
      <c r="C454" t="s">
        <v>1229</v>
      </c>
      <c r="D454" t="s">
        <v>62</v>
      </c>
      <c r="E454" t="s">
        <v>4478</v>
      </c>
      <c r="F454" t="s">
        <v>146</v>
      </c>
      <c r="G454" t="s">
        <v>146</v>
      </c>
    </row>
    <row r="455" spans="1:7" x14ac:dyDescent="0.35">
      <c r="A455" s="14">
        <v>45321.802831226851</v>
      </c>
      <c r="B455" t="s">
        <v>575</v>
      </c>
      <c r="C455" t="s">
        <v>2287</v>
      </c>
      <c r="D455" t="s">
        <v>62</v>
      </c>
      <c r="E455" t="s">
        <v>4475</v>
      </c>
      <c r="F455" t="s">
        <v>146</v>
      </c>
      <c r="G455" t="s">
        <v>146</v>
      </c>
    </row>
    <row r="456" spans="1:7" x14ac:dyDescent="0.35">
      <c r="A456" s="14">
        <v>45306.867209108794</v>
      </c>
      <c r="B456" t="s">
        <v>575</v>
      </c>
      <c r="C456" t="s">
        <v>1050</v>
      </c>
      <c r="D456" t="s">
        <v>62</v>
      </c>
      <c r="E456" t="s">
        <v>4474</v>
      </c>
      <c r="F456" t="s">
        <v>146</v>
      </c>
      <c r="G456" t="s">
        <v>146</v>
      </c>
    </row>
    <row r="457" spans="1:7" x14ac:dyDescent="0.35">
      <c r="A457" s="14">
        <v>45330.538916307873</v>
      </c>
      <c r="B457" t="s">
        <v>1210</v>
      </c>
      <c r="C457" t="s">
        <v>1313</v>
      </c>
      <c r="D457" t="s">
        <v>239</v>
      </c>
      <c r="E457" t="s">
        <v>4478</v>
      </c>
      <c r="F457" t="s">
        <v>146</v>
      </c>
      <c r="G457" t="s">
        <v>146</v>
      </c>
    </row>
    <row r="458" spans="1:7" x14ac:dyDescent="0.35">
      <c r="A458" s="14">
        <v>45313.850803425928</v>
      </c>
      <c r="B458" t="s">
        <v>575</v>
      </c>
      <c r="C458" t="s">
        <v>3597</v>
      </c>
      <c r="D458" t="s">
        <v>62</v>
      </c>
      <c r="E458" t="s">
        <v>4475</v>
      </c>
      <c r="F458" t="s">
        <v>146</v>
      </c>
      <c r="G458" t="s">
        <v>146</v>
      </c>
    </row>
    <row r="459" spans="1:7" x14ac:dyDescent="0.35">
      <c r="A459" s="14">
        <v>45322.627094594907</v>
      </c>
      <c r="B459" t="s">
        <v>59</v>
      </c>
      <c r="C459" t="s">
        <v>371</v>
      </c>
      <c r="D459" t="s">
        <v>62</v>
      </c>
      <c r="E459" t="s">
        <v>4478</v>
      </c>
      <c r="F459" t="s">
        <v>146</v>
      </c>
      <c r="G459" t="s">
        <v>146</v>
      </c>
    </row>
    <row r="460" spans="1:7" x14ac:dyDescent="0.35">
      <c r="A460" s="14">
        <v>45322.654026018521</v>
      </c>
      <c r="B460" t="s">
        <v>589</v>
      </c>
      <c r="C460" t="s">
        <v>2089</v>
      </c>
      <c r="D460" t="s">
        <v>62</v>
      </c>
      <c r="E460" t="s">
        <v>4476</v>
      </c>
      <c r="F460" t="s">
        <v>146</v>
      </c>
      <c r="G460" t="s">
        <v>146</v>
      </c>
    </row>
    <row r="461" spans="1:7" x14ac:dyDescent="0.35">
      <c r="A461" s="14">
        <v>45322.598625925923</v>
      </c>
      <c r="B461" t="s">
        <v>575</v>
      </c>
      <c r="C461" t="s">
        <v>2148</v>
      </c>
      <c r="D461" t="s">
        <v>62</v>
      </c>
      <c r="E461" t="s">
        <v>4475</v>
      </c>
      <c r="F461" t="s">
        <v>146</v>
      </c>
      <c r="G461" t="s">
        <v>146</v>
      </c>
    </row>
    <row r="462" spans="1:7" x14ac:dyDescent="0.35">
      <c r="A462" s="14">
        <v>45313.781818159725</v>
      </c>
      <c r="B462" t="s">
        <v>575</v>
      </c>
      <c r="C462" t="s">
        <v>3625</v>
      </c>
      <c r="D462" t="s">
        <v>62</v>
      </c>
      <c r="E462" t="s">
        <v>4475</v>
      </c>
      <c r="F462" t="s">
        <v>146</v>
      </c>
      <c r="G462" t="s">
        <v>146</v>
      </c>
    </row>
    <row r="463" spans="1:7" x14ac:dyDescent="0.35">
      <c r="A463" s="14">
        <v>45317.66092332176</v>
      </c>
      <c r="B463" t="s">
        <v>575</v>
      </c>
      <c r="D463" t="s">
        <v>62</v>
      </c>
      <c r="E463" t="s">
        <v>4478</v>
      </c>
      <c r="F463" t="s">
        <v>146</v>
      </c>
      <c r="G463" t="s">
        <v>146</v>
      </c>
    </row>
    <row r="464" spans="1:7" x14ac:dyDescent="0.35">
      <c r="A464" s="14">
        <v>45321.670141655093</v>
      </c>
      <c r="B464" t="s">
        <v>589</v>
      </c>
      <c r="C464" t="s">
        <v>2331</v>
      </c>
      <c r="D464" t="s">
        <v>62</v>
      </c>
      <c r="E464" t="s">
        <v>4475</v>
      </c>
      <c r="F464" t="s">
        <v>146</v>
      </c>
      <c r="G464" t="s">
        <v>146</v>
      </c>
    </row>
    <row r="465" spans="1:7" x14ac:dyDescent="0.35">
      <c r="A465" s="14">
        <v>45302.718437488424</v>
      </c>
      <c r="B465" t="s">
        <v>589</v>
      </c>
      <c r="C465" t="s">
        <v>702</v>
      </c>
      <c r="D465" t="s">
        <v>62</v>
      </c>
      <c r="E465" t="s">
        <v>4478</v>
      </c>
      <c r="F465" t="s">
        <v>146</v>
      </c>
      <c r="G465" t="s">
        <v>146</v>
      </c>
    </row>
    <row r="466" spans="1:7" x14ac:dyDescent="0.35">
      <c r="A466" s="14">
        <v>45316.58610857639</v>
      </c>
      <c r="B466" t="s">
        <v>486</v>
      </c>
      <c r="C466" t="s">
        <v>3080</v>
      </c>
      <c r="D466" t="s">
        <v>62</v>
      </c>
      <c r="E466" t="s">
        <v>4475</v>
      </c>
      <c r="F466" t="s">
        <v>146</v>
      </c>
      <c r="G466" t="s">
        <v>146</v>
      </c>
    </row>
    <row r="467" spans="1:7" x14ac:dyDescent="0.35">
      <c r="A467" s="14">
        <v>45329.575769849536</v>
      </c>
      <c r="B467" t="s">
        <v>486</v>
      </c>
      <c r="C467" t="s">
        <v>1399</v>
      </c>
      <c r="D467" t="s">
        <v>239</v>
      </c>
      <c r="E467" t="s">
        <v>4478</v>
      </c>
      <c r="F467" t="s">
        <v>146</v>
      </c>
      <c r="G467" t="s">
        <v>146</v>
      </c>
    </row>
    <row r="468" spans="1:7" x14ac:dyDescent="0.35">
      <c r="A468" s="14">
        <v>45302.637250752312</v>
      </c>
      <c r="B468" t="s">
        <v>486</v>
      </c>
      <c r="C468" t="s">
        <v>678</v>
      </c>
      <c r="D468" t="s">
        <v>239</v>
      </c>
      <c r="E468" t="s">
        <v>4478</v>
      </c>
      <c r="F468" t="s">
        <v>146</v>
      </c>
      <c r="G468" t="s">
        <v>146</v>
      </c>
    </row>
    <row r="469" spans="1:7" x14ac:dyDescent="0.35">
      <c r="A469" s="14">
        <v>45309.819535567127</v>
      </c>
      <c r="B469" t="s">
        <v>575</v>
      </c>
      <c r="C469" t="s">
        <v>4049</v>
      </c>
      <c r="D469" t="s">
        <v>239</v>
      </c>
      <c r="E469" t="s">
        <v>4477</v>
      </c>
      <c r="F469" t="s">
        <v>146</v>
      </c>
      <c r="G469" t="s">
        <v>146</v>
      </c>
    </row>
    <row r="470" spans="1:7" x14ac:dyDescent="0.35">
      <c r="A470" s="14">
        <v>45314.705977743055</v>
      </c>
      <c r="B470" t="s">
        <v>575</v>
      </c>
      <c r="C470" t="s">
        <v>3448</v>
      </c>
      <c r="D470" t="s">
        <v>239</v>
      </c>
      <c r="E470" t="s">
        <v>4478</v>
      </c>
      <c r="F470" t="s">
        <v>146</v>
      </c>
      <c r="G470" t="s">
        <v>146</v>
      </c>
    </row>
    <row r="471" spans="1:7" x14ac:dyDescent="0.35">
      <c r="A471" s="14">
        <v>45317.60270851852</v>
      </c>
      <c r="B471" t="s">
        <v>589</v>
      </c>
      <c r="C471" t="s">
        <v>2890</v>
      </c>
      <c r="D471" t="s">
        <v>62</v>
      </c>
      <c r="E471" t="s">
        <v>4475</v>
      </c>
      <c r="F471" t="s">
        <v>146</v>
      </c>
      <c r="G471" t="s">
        <v>146</v>
      </c>
    </row>
    <row r="472" spans="1:7" x14ac:dyDescent="0.35">
      <c r="A472" s="14">
        <v>45323.39343019676</v>
      </c>
      <c r="B472" t="s">
        <v>486</v>
      </c>
      <c r="C472" t="s">
        <v>2006</v>
      </c>
      <c r="D472" t="s">
        <v>239</v>
      </c>
      <c r="E472" t="s">
        <v>4476</v>
      </c>
      <c r="F472" t="s">
        <v>146</v>
      </c>
      <c r="G472" t="s">
        <v>146</v>
      </c>
    </row>
    <row r="473" spans="1:7" x14ac:dyDescent="0.35">
      <c r="A473" s="14">
        <v>45315.418725972224</v>
      </c>
      <c r="B473" t="s">
        <v>506</v>
      </c>
      <c r="C473" t="s">
        <v>3376</v>
      </c>
      <c r="D473" t="s">
        <v>62</v>
      </c>
      <c r="E473" t="s">
        <v>4475</v>
      </c>
      <c r="F473" t="s">
        <v>146</v>
      </c>
      <c r="G473" t="s">
        <v>146</v>
      </c>
    </row>
    <row r="474" spans="1:7" x14ac:dyDescent="0.35">
      <c r="A474" s="14">
        <v>45314.708523310182</v>
      </c>
      <c r="B474" t="s">
        <v>589</v>
      </c>
      <c r="C474" t="s">
        <v>3444</v>
      </c>
      <c r="D474" t="s">
        <v>62</v>
      </c>
      <c r="E474" t="s">
        <v>4474</v>
      </c>
      <c r="F474" t="s">
        <v>146</v>
      </c>
      <c r="G474" t="s">
        <v>146</v>
      </c>
    </row>
    <row r="475" spans="1:7" x14ac:dyDescent="0.35">
      <c r="A475" s="14">
        <v>45317.610481296295</v>
      </c>
      <c r="B475" t="s">
        <v>575</v>
      </c>
      <c r="C475" t="s">
        <v>2872</v>
      </c>
      <c r="D475" t="s">
        <v>62</v>
      </c>
      <c r="E475" t="s">
        <v>4475</v>
      </c>
      <c r="F475" t="s">
        <v>146</v>
      </c>
      <c r="G475" t="s">
        <v>146</v>
      </c>
    </row>
    <row r="476" spans="1:7" x14ac:dyDescent="0.35">
      <c r="A476" s="14">
        <v>45317.712148159721</v>
      </c>
      <c r="B476" t="s">
        <v>575</v>
      </c>
      <c r="C476" t="s">
        <v>2828</v>
      </c>
      <c r="D476" t="s">
        <v>62</v>
      </c>
      <c r="E476" t="s">
        <v>4475</v>
      </c>
      <c r="F476" t="s">
        <v>146</v>
      </c>
      <c r="G476" t="s">
        <v>146</v>
      </c>
    </row>
    <row r="477" spans="1:7" x14ac:dyDescent="0.35">
      <c r="A477" s="14">
        <v>45310.649074953704</v>
      </c>
      <c r="B477" t="s">
        <v>575</v>
      </c>
      <c r="C477" t="s">
        <v>3886</v>
      </c>
      <c r="D477" t="s">
        <v>62</v>
      </c>
      <c r="E477" t="s">
        <v>4476</v>
      </c>
      <c r="F477" t="s">
        <v>146</v>
      </c>
      <c r="G477" t="s">
        <v>146</v>
      </c>
    </row>
    <row r="478" spans="1:7" x14ac:dyDescent="0.35">
      <c r="A478" s="14">
        <v>45307.633978113423</v>
      </c>
      <c r="B478" t="s">
        <v>575</v>
      </c>
      <c r="C478" t="s">
        <v>1075</v>
      </c>
      <c r="D478" t="s">
        <v>62</v>
      </c>
      <c r="E478" t="s">
        <v>4476</v>
      </c>
      <c r="F478" t="s">
        <v>146</v>
      </c>
      <c r="G478" t="s">
        <v>146</v>
      </c>
    </row>
    <row r="479" spans="1:7" x14ac:dyDescent="0.35">
      <c r="A479" s="14">
        <v>45307.4264596875</v>
      </c>
      <c r="B479" t="s">
        <v>486</v>
      </c>
      <c r="C479" t="s">
        <v>4393</v>
      </c>
      <c r="D479" t="s">
        <v>239</v>
      </c>
      <c r="E479" t="s">
        <v>4475</v>
      </c>
      <c r="F479" t="s">
        <v>146</v>
      </c>
      <c r="G479" t="s">
        <v>146</v>
      </c>
    </row>
    <row r="480" spans="1:7" x14ac:dyDescent="0.35">
      <c r="A480" s="14">
        <v>45322.637296388886</v>
      </c>
      <c r="B480" t="s">
        <v>575</v>
      </c>
      <c r="C480" t="s">
        <v>2102</v>
      </c>
      <c r="D480" t="s">
        <v>62</v>
      </c>
      <c r="E480" t="s">
        <v>4477</v>
      </c>
      <c r="F480" t="s">
        <v>146</v>
      </c>
      <c r="G480" t="s">
        <v>146</v>
      </c>
    </row>
    <row r="481" spans="1:7" x14ac:dyDescent="0.35">
      <c r="A481" s="14">
        <v>45307.613731851852</v>
      </c>
      <c r="B481" t="s">
        <v>575</v>
      </c>
      <c r="C481" t="s">
        <v>1064</v>
      </c>
      <c r="D481" t="s">
        <v>62</v>
      </c>
      <c r="E481" t="s">
        <v>4478</v>
      </c>
      <c r="F481" t="s">
        <v>146</v>
      </c>
      <c r="G481" t="s">
        <v>146</v>
      </c>
    </row>
    <row r="482" spans="1:7" x14ac:dyDescent="0.35">
      <c r="A482" s="14">
        <v>45308.745622488423</v>
      </c>
      <c r="B482" t="s">
        <v>575</v>
      </c>
      <c r="C482" t="s">
        <v>1169</v>
      </c>
      <c r="D482" t="s">
        <v>62</v>
      </c>
      <c r="E482" t="s">
        <v>4476</v>
      </c>
      <c r="F482" t="s">
        <v>146</v>
      </c>
      <c r="G482" t="s">
        <v>146</v>
      </c>
    </row>
    <row r="483" spans="1:7" x14ac:dyDescent="0.35">
      <c r="A483" s="14">
        <v>45322.421719745369</v>
      </c>
      <c r="B483" t="s">
        <v>1205</v>
      </c>
      <c r="C483" t="s">
        <v>2241</v>
      </c>
      <c r="D483" t="s">
        <v>62</v>
      </c>
      <c r="E483" t="s">
        <v>4475</v>
      </c>
      <c r="F483" t="s">
        <v>146</v>
      </c>
      <c r="G483" t="s">
        <v>146</v>
      </c>
    </row>
    <row r="484" spans="1:7" x14ac:dyDescent="0.35">
      <c r="A484" s="14">
        <v>45322.650477210649</v>
      </c>
      <c r="B484" t="s">
        <v>1210</v>
      </c>
      <c r="C484" t="s">
        <v>2094</v>
      </c>
      <c r="D484" t="s">
        <v>62</v>
      </c>
      <c r="E484" t="s">
        <v>4474</v>
      </c>
      <c r="F484" t="s">
        <v>146</v>
      </c>
      <c r="G484" t="s">
        <v>146</v>
      </c>
    </row>
    <row r="485" spans="1:7" x14ac:dyDescent="0.35">
      <c r="A485" s="14">
        <v>45324.402126493056</v>
      </c>
      <c r="B485" t="s">
        <v>1205</v>
      </c>
      <c r="C485" t="s">
        <v>1832</v>
      </c>
      <c r="D485" t="s">
        <v>62</v>
      </c>
      <c r="E485" t="s">
        <v>4475</v>
      </c>
      <c r="F485" t="s">
        <v>146</v>
      </c>
      <c r="G485" t="s">
        <v>146</v>
      </c>
    </row>
    <row r="486" spans="1:7" x14ac:dyDescent="0.35">
      <c r="A486" s="14">
        <v>45330.451583275462</v>
      </c>
      <c r="B486" t="s">
        <v>1210</v>
      </c>
      <c r="C486" t="s">
        <v>1332</v>
      </c>
      <c r="D486" t="s">
        <v>239</v>
      </c>
      <c r="E486" t="s">
        <v>4478</v>
      </c>
      <c r="F486" t="s">
        <v>146</v>
      </c>
      <c r="G486" t="s">
        <v>146</v>
      </c>
    </row>
    <row r="487" spans="1:7" x14ac:dyDescent="0.35">
      <c r="A487" s="14">
        <v>45329.575005983796</v>
      </c>
      <c r="B487" t="s">
        <v>1210</v>
      </c>
      <c r="C487" t="s">
        <v>1400</v>
      </c>
      <c r="D487" t="s">
        <v>239</v>
      </c>
      <c r="E487" t="s">
        <v>4478</v>
      </c>
      <c r="F487" t="s">
        <v>146</v>
      </c>
      <c r="G487" t="s">
        <v>146</v>
      </c>
    </row>
    <row r="488" spans="1:7" x14ac:dyDescent="0.35">
      <c r="A488" s="14">
        <v>45331.479331550923</v>
      </c>
      <c r="B488" t="s">
        <v>1205</v>
      </c>
      <c r="C488" t="s">
        <v>1241</v>
      </c>
      <c r="D488" t="s">
        <v>62</v>
      </c>
      <c r="E488" t="s">
        <v>4478</v>
      </c>
      <c r="F488" t="s">
        <v>146</v>
      </c>
      <c r="G488" t="s">
        <v>146</v>
      </c>
    </row>
    <row r="489" spans="1:7" x14ac:dyDescent="0.35">
      <c r="A489" s="14">
        <v>45331.387546516205</v>
      </c>
      <c r="B489" t="s">
        <v>1205</v>
      </c>
      <c r="C489" t="s">
        <v>1265</v>
      </c>
      <c r="D489" t="s">
        <v>239</v>
      </c>
      <c r="E489" t="s">
        <v>4478</v>
      </c>
      <c r="F489" t="s">
        <v>146</v>
      </c>
      <c r="G489" t="s">
        <v>146</v>
      </c>
    </row>
    <row r="490" spans="1:7" x14ac:dyDescent="0.35">
      <c r="A490" s="14">
        <v>45330.479176284724</v>
      </c>
      <c r="B490" t="s">
        <v>1210</v>
      </c>
      <c r="C490" t="s">
        <v>1328</v>
      </c>
      <c r="D490" t="s">
        <v>239</v>
      </c>
      <c r="E490" t="s">
        <v>4478</v>
      </c>
      <c r="F490" t="s">
        <v>146</v>
      </c>
      <c r="G490" t="s">
        <v>146</v>
      </c>
    </row>
    <row r="491" spans="1:7" x14ac:dyDescent="0.35">
      <c r="A491" s="14">
        <v>45331.59245640046</v>
      </c>
      <c r="B491" t="s">
        <v>1210</v>
      </c>
      <c r="C491" t="s">
        <v>1209</v>
      </c>
      <c r="D491" t="s">
        <v>239</v>
      </c>
      <c r="E491" t="s">
        <v>4478</v>
      </c>
      <c r="F491" t="s">
        <v>146</v>
      </c>
      <c r="G491" t="s">
        <v>146</v>
      </c>
    </row>
    <row r="492" spans="1:7" x14ac:dyDescent="0.35">
      <c r="A492" s="14">
        <v>45323.563312696759</v>
      </c>
      <c r="B492" t="s">
        <v>1210</v>
      </c>
      <c r="C492" t="s">
        <v>1918</v>
      </c>
      <c r="D492" t="s">
        <v>62</v>
      </c>
      <c r="E492" t="s">
        <v>4475</v>
      </c>
      <c r="F492" t="s">
        <v>146</v>
      </c>
      <c r="G492" t="s">
        <v>146</v>
      </c>
    </row>
    <row r="493" spans="1:7" x14ac:dyDescent="0.35">
      <c r="A493" s="14">
        <v>45329.407612893519</v>
      </c>
      <c r="B493" t="s">
        <v>1210</v>
      </c>
      <c r="C493" t="s">
        <v>1447</v>
      </c>
      <c r="D493" t="s">
        <v>62</v>
      </c>
      <c r="E493" t="s">
        <v>4478</v>
      </c>
      <c r="F493" t="s">
        <v>146</v>
      </c>
      <c r="G493" t="s">
        <v>146</v>
      </c>
    </row>
    <row r="494" spans="1:7" x14ac:dyDescent="0.35">
      <c r="A494" s="14">
        <v>45328.624843414349</v>
      </c>
      <c r="B494" t="s">
        <v>1210</v>
      </c>
      <c r="C494" t="s">
        <v>1454</v>
      </c>
      <c r="D494" t="s">
        <v>239</v>
      </c>
      <c r="E494" t="s">
        <v>4478</v>
      </c>
      <c r="F494" t="s">
        <v>146</v>
      </c>
      <c r="G494" t="s">
        <v>146</v>
      </c>
    </row>
    <row r="495" spans="1:7" x14ac:dyDescent="0.35">
      <c r="A495" s="14">
        <v>45323.555985590276</v>
      </c>
      <c r="B495" t="s">
        <v>1205</v>
      </c>
      <c r="C495" t="s">
        <v>1921</v>
      </c>
      <c r="D495" t="s">
        <v>62</v>
      </c>
      <c r="E495" t="s">
        <v>4475</v>
      </c>
      <c r="F495" t="s">
        <v>146</v>
      </c>
      <c r="G495" t="s">
        <v>146</v>
      </c>
    </row>
    <row r="496" spans="1:7" x14ac:dyDescent="0.35">
      <c r="A496" s="14">
        <v>45309.628176099533</v>
      </c>
      <c r="B496" t="s">
        <v>486</v>
      </c>
      <c r="C496" t="s">
        <v>4121</v>
      </c>
      <c r="D496" t="s">
        <v>239</v>
      </c>
      <c r="E496" t="s">
        <v>4475</v>
      </c>
      <c r="F496" t="s">
        <v>146</v>
      </c>
      <c r="G496" t="s">
        <v>146</v>
      </c>
    </row>
    <row r="497" spans="1:7" x14ac:dyDescent="0.35">
      <c r="A497" s="14">
        <v>45316.449319097221</v>
      </c>
      <c r="B497" t="s">
        <v>506</v>
      </c>
      <c r="C497" t="s">
        <v>3135</v>
      </c>
      <c r="D497" t="s">
        <v>62</v>
      </c>
      <c r="E497" t="s">
        <v>4474</v>
      </c>
      <c r="F497" t="s">
        <v>146</v>
      </c>
      <c r="G497" t="s">
        <v>146</v>
      </c>
    </row>
    <row r="498" spans="1:7" x14ac:dyDescent="0.35">
      <c r="A498" s="14">
        <v>45317.568784016206</v>
      </c>
      <c r="B498" t="s">
        <v>589</v>
      </c>
      <c r="C498" t="s">
        <v>2925</v>
      </c>
      <c r="D498" t="s">
        <v>62</v>
      </c>
      <c r="E498" t="s">
        <v>4476</v>
      </c>
      <c r="F498" t="s">
        <v>146</v>
      </c>
      <c r="G498" t="s">
        <v>146</v>
      </c>
    </row>
    <row r="499" spans="1:7" x14ac:dyDescent="0.35">
      <c r="A499" s="14">
        <v>45313.545774270831</v>
      </c>
      <c r="B499" t="s">
        <v>506</v>
      </c>
      <c r="C499" t="s">
        <v>3747</v>
      </c>
      <c r="D499" t="s">
        <v>239</v>
      </c>
      <c r="E499" t="s">
        <v>4477</v>
      </c>
      <c r="F499" t="s">
        <v>146</v>
      </c>
      <c r="G499" t="s">
        <v>146</v>
      </c>
    </row>
    <row r="500" spans="1:7" x14ac:dyDescent="0.35">
      <c r="A500" s="14">
        <v>45322.437610682871</v>
      </c>
      <c r="B500" t="s">
        <v>506</v>
      </c>
      <c r="C500" t="s">
        <v>2223</v>
      </c>
      <c r="D500" t="s">
        <v>62</v>
      </c>
      <c r="E500" t="s">
        <v>4476</v>
      </c>
      <c r="F500" t="s">
        <v>146</v>
      </c>
      <c r="G500" t="s">
        <v>146</v>
      </c>
    </row>
    <row r="501" spans="1:7" x14ac:dyDescent="0.35">
      <c r="A501" s="14">
        <v>45309.790425358799</v>
      </c>
      <c r="B501" t="s">
        <v>575</v>
      </c>
      <c r="C501" t="s">
        <v>4057</v>
      </c>
      <c r="D501" t="s">
        <v>62</v>
      </c>
      <c r="E501" t="s">
        <v>4475</v>
      </c>
      <c r="F501" t="s">
        <v>146</v>
      </c>
      <c r="G501" t="s">
        <v>146</v>
      </c>
    </row>
    <row r="502" spans="1:7" x14ac:dyDescent="0.35">
      <c r="A502" s="14">
        <v>45317.78717103009</v>
      </c>
      <c r="B502" t="s">
        <v>575</v>
      </c>
      <c r="C502" t="s">
        <v>2782</v>
      </c>
      <c r="D502" t="s">
        <v>62</v>
      </c>
      <c r="E502" t="s">
        <v>4475</v>
      </c>
      <c r="F502" t="s">
        <v>146</v>
      </c>
      <c r="G502" t="s">
        <v>146</v>
      </c>
    </row>
    <row r="503" spans="1:7" x14ac:dyDescent="0.35">
      <c r="A503" s="14">
        <v>45308.4826565162</v>
      </c>
      <c r="B503" t="s">
        <v>506</v>
      </c>
      <c r="C503" t="s">
        <v>4311</v>
      </c>
      <c r="D503" t="s">
        <v>62</v>
      </c>
      <c r="E503" t="s">
        <v>4476</v>
      </c>
      <c r="F503" t="s">
        <v>146</v>
      </c>
      <c r="G503" t="s">
        <v>146</v>
      </c>
    </row>
    <row r="504" spans="1:7" x14ac:dyDescent="0.35">
      <c r="A504" s="14">
        <v>45317.838721296299</v>
      </c>
      <c r="B504" t="s">
        <v>575</v>
      </c>
      <c r="C504" t="s">
        <v>2752</v>
      </c>
      <c r="D504" t="s">
        <v>62</v>
      </c>
      <c r="E504" t="s">
        <v>4476</v>
      </c>
      <c r="F504" t="s">
        <v>146</v>
      </c>
      <c r="G504" t="s">
        <v>146</v>
      </c>
    </row>
    <row r="505" spans="1:7" x14ac:dyDescent="0.35">
      <c r="A505" s="14">
        <v>45317.777926562499</v>
      </c>
      <c r="B505" t="s">
        <v>575</v>
      </c>
      <c r="C505" t="s">
        <v>2790</v>
      </c>
      <c r="D505" t="s">
        <v>62</v>
      </c>
      <c r="E505" t="s">
        <v>4475</v>
      </c>
      <c r="F505" t="s">
        <v>146</v>
      </c>
      <c r="G505" t="s">
        <v>146</v>
      </c>
    </row>
    <row r="506" spans="1:7" x14ac:dyDescent="0.35">
      <c r="A506" s="14">
        <v>45310.745833900466</v>
      </c>
      <c r="B506" t="s">
        <v>575</v>
      </c>
      <c r="C506" t="s">
        <v>3854</v>
      </c>
      <c r="D506" t="s">
        <v>62</v>
      </c>
      <c r="E506" t="s">
        <v>4476</v>
      </c>
      <c r="F506" t="s">
        <v>146</v>
      </c>
      <c r="G506" t="s">
        <v>146</v>
      </c>
    </row>
    <row r="507" spans="1:7" x14ac:dyDescent="0.35">
      <c r="A507" s="14">
        <v>45315.757337256946</v>
      </c>
      <c r="B507" t="s">
        <v>575</v>
      </c>
      <c r="C507" t="s">
        <v>3220</v>
      </c>
      <c r="D507" t="s">
        <v>239</v>
      </c>
      <c r="E507" t="s">
        <v>4475</v>
      </c>
      <c r="F507" t="s">
        <v>146</v>
      </c>
      <c r="G507" t="s">
        <v>146</v>
      </c>
    </row>
    <row r="508" spans="1:7" x14ac:dyDescent="0.35">
      <c r="A508" s="14">
        <v>45316.594991770835</v>
      </c>
      <c r="B508" t="s">
        <v>506</v>
      </c>
      <c r="C508" t="s">
        <v>3074</v>
      </c>
      <c r="D508" t="s">
        <v>62</v>
      </c>
      <c r="E508" t="s">
        <v>4478</v>
      </c>
      <c r="F508" t="s">
        <v>146</v>
      </c>
      <c r="G508" t="s">
        <v>146</v>
      </c>
    </row>
    <row r="509" spans="1:7" x14ac:dyDescent="0.35">
      <c r="A509" s="14">
        <v>45308.847506759259</v>
      </c>
      <c r="B509" t="s">
        <v>589</v>
      </c>
      <c r="C509" t="s">
        <v>4224</v>
      </c>
      <c r="D509" t="s">
        <v>62</v>
      </c>
      <c r="E509" t="s">
        <v>4474</v>
      </c>
      <c r="F509" t="s">
        <v>146</v>
      </c>
      <c r="G509" t="s">
        <v>146</v>
      </c>
    </row>
    <row r="510" spans="1:7" x14ac:dyDescent="0.35">
      <c r="A510" s="14">
        <v>45317.802178831022</v>
      </c>
      <c r="B510" t="s">
        <v>589</v>
      </c>
      <c r="C510" t="s">
        <v>2770</v>
      </c>
      <c r="D510" t="s">
        <v>239</v>
      </c>
      <c r="E510" t="s">
        <v>4475</v>
      </c>
      <c r="F510" t="s">
        <v>146</v>
      </c>
      <c r="G510" t="s">
        <v>146</v>
      </c>
    </row>
    <row r="511" spans="1:7" x14ac:dyDescent="0.35">
      <c r="A511" s="14">
        <v>45316.525719131947</v>
      </c>
      <c r="B511" t="s">
        <v>486</v>
      </c>
      <c r="C511" t="s">
        <v>3107</v>
      </c>
      <c r="D511" t="s">
        <v>62</v>
      </c>
      <c r="E511" t="s">
        <v>4478</v>
      </c>
      <c r="F511" t="s">
        <v>146</v>
      </c>
      <c r="G511" t="s">
        <v>146</v>
      </c>
    </row>
    <row r="512" spans="1:7" x14ac:dyDescent="0.35">
      <c r="A512" s="14">
        <v>45317.591130682871</v>
      </c>
      <c r="B512" t="s">
        <v>589</v>
      </c>
      <c r="C512" t="s">
        <v>2899</v>
      </c>
      <c r="D512" t="s">
        <v>62</v>
      </c>
      <c r="E512" t="s">
        <v>4475</v>
      </c>
      <c r="F512" t="s">
        <v>146</v>
      </c>
      <c r="G512" t="s">
        <v>146</v>
      </c>
    </row>
    <row r="513" spans="1:7" x14ac:dyDescent="0.35">
      <c r="A513" s="14">
        <v>45314.862286388889</v>
      </c>
      <c r="B513" t="s">
        <v>575</v>
      </c>
      <c r="C513" t="s">
        <v>3393</v>
      </c>
      <c r="D513" t="s">
        <v>62</v>
      </c>
      <c r="E513" t="s">
        <v>4474</v>
      </c>
      <c r="F513" t="s">
        <v>146</v>
      </c>
      <c r="G513" t="s">
        <v>146</v>
      </c>
    </row>
    <row r="514" spans="1:7" x14ac:dyDescent="0.35">
      <c r="A514" s="14">
        <v>45328.594778692132</v>
      </c>
      <c r="B514" t="s">
        <v>486</v>
      </c>
      <c r="C514" t="s">
        <v>1463</v>
      </c>
      <c r="D514" t="s">
        <v>62</v>
      </c>
      <c r="E514" t="s">
        <v>4478</v>
      </c>
      <c r="F514" t="s">
        <v>146</v>
      </c>
      <c r="G514" t="s">
        <v>146</v>
      </c>
    </row>
    <row r="515" spans="1:7" x14ac:dyDescent="0.35">
      <c r="A515" s="14">
        <v>45318.589399293982</v>
      </c>
      <c r="B515" t="s">
        <v>506</v>
      </c>
      <c r="C515" t="s">
        <v>2697</v>
      </c>
      <c r="D515" t="s">
        <v>62</v>
      </c>
      <c r="E515" t="s">
        <v>4475</v>
      </c>
      <c r="F515" t="s">
        <v>146</v>
      </c>
      <c r="G515" t="s">
        <v>146</v>
      </c>
    </row>
    <row r="516" spans="1:7" x14ac:dyDescent="0.35">
      <c r="A516" s="14">
        <v>45324.522202465276</v>
      </c>
      <c r="B516" t="s">
        <v>59</v>
      </c>
      <c r="C516" t="s">
        <v>436</v>
      </c>
      <c r="D516" t="s">
        <v>239</v>
      </c>
      <c r="E516" t="s">
        <v>4478</v>
      </c>
      <c r="F516" t="s">
        <v>146</v>
      </c>
      <c r="G516" t="s">
        <v>146</v>
      </c>
    </row>
    <row r="517" spans="1:7" x14ac:dyDescent="0.35">
      <c r="A517" s="14">
        <v>45313.673329722224</v>
      </c>
      <c r="B517" t="s">
        <v>575</v>
      </c>
      <c r="C517" t="s">
        <v>3669</v>
      </c>
      <c r="D517" t="s">
        <v>62</v>
      </c>
      <c r="E517" t="s">
        <v>4477</v>
      </c>
      <c r="F517" t="s">
        <v>146</v>
      </c>
      <c r="G517" t="s">
        <v>146</v>
      </c>
    </row>
    <row r="518" spans="1:7" x14ac:dyDescent="0.35">
      <c r="A518" s="14">
        <v>45324.444394351849</v>
      </c>
      <c r="B518" t="s">
        <v>486</v>
      </c>
      <c r="C518" t="s">
        <v>1809</v>
      </c>
      <c r="D518" t="s">
        <v>62</v>
      </c>
      <c r="E518" t="s">
        <v>4477</v>
      </c>
      <c r="F518" t="s">
        <v>146</v>
      </c>
      <c r="G518" t="s">
        <v>146</v>
      </c>
    </row>
    <row r="519" spans="1:7" x14ac:dyDescent="0.35">
      <c r="A519" s="14">
        <v>45309.869164930555</v>
      </c>
      <c r="B519" t="s">
        <v>575</v>
      </c>
      <c r="C519" t="s">
        <v>4032</v>
      </c>
      <c r="D519" t="s">
        <v>62</v>
      </c>
      <c r="E519" t="s">
        <v>4475</v>
      </c>
      <c r="F519" t="s">
        <v>146</v>
      </c>
      <c r="G519" t="s">
        <v>146</v>
      </c>
    </row>
    <row r="520" spans="1:7" x14ac:dyDescent="0.35">
      <c r="A520" s="14">
        <v>45310.725128784725</v>
      </c>
      <c r="B520" t="s">
        <v>575</v>
      </c>
      <c r="C520" t="s">
        <v>3865</v>
      </c>
      <c r="D520" t="s">
        <v>62</v>
      </c>
      <c r="E520" t="s">
        <v>4477</v>
      </c>
      <c r="F520" t="s">
        <v>146</v>
      </c>
      <c r="G520" t="s">
        <v>146</v>
      </c>
    </row>
    <row r="521" spans="1:7" x14ac:dyDescent="0.35">
      <c r="A521" s="14">
        <v>45327.592773078701</v>
      </c>
      <c r="B521" t="s">
        <v>486</v>
      </c>
      <c r="C521" t="s">
        <v>1554</v>
      </c>
      <c r="D521" t="s">
        <v>62</v>
      </c>
      <c r="E521" t="s">
        <v>4478</v>
      </c>
      <c r="F521" t="s">
        <v>146</v>
      </c>
      <c r="G521" t="s">
        <v>146</v>
      </c>
    </row>
    <row r="522" spans="1:7" x14ac:dyDescent="0.35">
      <c r="A522" s="14">
        <v>45309.662908067126</v>
      </c>
      <c r="B522" t="s">
        <v>4091</v>
      </c>
      <c r="C522" t="s">
        <v>4090</v>
      </c>
      <c r="D522" t="s">
        <v>239</v>
      </c>
      <c r="E522" t="s">
        <v>4475</v>
      </c>
      <c r="F522" t="s">
        <v>146</v>
      </c>
      <c r="G522" t="s">
        <v>146</v>
      </c>
    </row>
    <row r="523" spans="1:7" x14ac:dyDescent="0.35">
      <c r="A523" s="14">
        <v>45308.591556562496</v>
      </c>
      <c r="B523" t="s">
        <v>575</v>
      </c>
      <c r="C523" t="s">
        <v>1130</v>
      </c>
      <c r="D523" t="s">
        <v>62</v>
      </c>
      <c r="E523" t="s">
        <v>4475</v>
      </c>
      <c r="F523" t="s">
        <v>146</v>
      </c>
      <c r="G523" t="s">
        <v>146</v>
      </c>
    </row>
    <row r="524" spans="1:7" x14ac:dyDescent="0.35">
      <c r="A524" s="14">
        <v>45324.595544768519</v>
      </c>
      <c r="B524" t="s">
        <v>1210</v>
      </c>
      <c r="C524" t="s">
        <v>1732</v>
      </c>
      <c r="D524" t="s">
        <v>62</v>
      </c>
      <c r="E524" t="s">
        <v>4478</v>
      </c>
      <c r="F524" t="s">
        <v>146</v>
      </c>
      <c r="G524" t="s">
        <v>146</v>
      </c>
    </row>
    <row r="525" spans="1:7" x14ac:dyDescent="0.35">
      <c r="A525" s="14">
        <v>45327.602544699075</v>
      </c>
      <c r="B525" t="s">
        <v>1210</v>
      </c>
      <c r="C525" t="s">
        <v>1549</v>
      </c>
      <c r="D525" t="s">
        <v>62</v>
      </c>
      <c r="E525" t="s">
        <v>4478</v>
      </c>
      <c r="F525" t="s">
        <v>146</v>
      </c>
      <c r="G525" t="s">
        <v>146</v>
      </c>
    </row>
    <row r="526" spans="1:7" x14ac:dyDescent="0.35">
      <c r="A526" s="14">
        <v>45313.661852152778</v>
      </c>
      <c r="B526" t="s">
        <v>575</v>
      </c>
      <c r="C526" t="s">
        <v>3678</v>
      </c>
      <c r="D526" t="s">
        <v>62</v>
      </c>
      <c r="E526" t="s">
        <v>4475</v>
      </c>
      <c r="F526" t="s">
        <v>146</v>
      </c>
      <c r="G526" t="s">
        <v>146</v>
      </c>
    </row>
    <row r="527" spans="1:7" x14ac:dyDescent="0.35">
      <c r="A527" s="14">
        <v>45307.624640567126</v>
      </c>
      <c r="B527" t="s">
        <v>575</v>
      </c>
      <c r="C527" t="s">
        <v>1070</v>
      </c>
      <c r="D527" t="s">
        <v>62</v>
      </c>
      <c r="E527" t="s">
        <v>4475</v>
      </c>
      <c r="F527" t="s">
        <v>146</v>
      </c>
      <c r="G527" t="s">
        <v>146</v>
      </c>
    </row>
    <row r="528" spans="1:7" x14ac:dyDescent="0.35">
      <c r="A528" s="14">
        <v>45321.812882395832</v>
      </c>
      <c r="B528" t="s">
        <v>575</v>
      </c>
      <c r="C528" t="s">
        <v>2280</v>
      </c>
      <c r="D528" t="s">
        <v>62</v>
      </c>
      <c r="E528" t="s">
        <v>4475</v>
      </c>
      <c r="F528" t="s">
        <v>146</v>
      </c>
      <c r="G528" t="s">
        <v>146</v>
      </c>
    </row>
    <row r="529" spans="1:7" x14ac:dyDescent="0.35">
      <c r="A529" s="14">
        <v>45310.806290104163</v>
      </c>
      <c r="B529" t="s">
        <v>575</v>
      </c>
      <c r="C529" t="s">
        <v>3827</v>
      </c>
      <c r="D529" t="s">
        <v>239</v>
      </c>
      <c r="E529" t="s">
        <v>4477</v>
      </c>
      <c r="F529" t="s">
        <v>146</v>
      </c>
      <c r="G529" t="s">
        <v>146</v>
      </c>
    </row>
    <row r="530" spans="1:7" x14ac:dyDescent="0.35">
      <c r="A530" s="14">
        <v>45320.741163379629</v>
      </c>
      <c r="B530" t="s">
        <v>575</v>
      </c>
      <c r="C530" t="s">
        <v>2525</v>
      </c>
      <c r="D530" t="s">
        <v>62</v>
      </c>
      <c r="E530" t="s">
        <v>4477</v>
      </c>
      <c r="F530" t="s">
        <v>146</v>
      </c>
      <c r="G530" t="s">
        <v>146</v>
      </c>
    </row>
    <row r="531" spans="1:7" x14ac:dyDescent="0.35">
      <c r="A531" s="14">
        <v>45323.603949999997</v>
      </c>
      <c r="B531" t="s">
        <v>1205</v>
      </c>
      <c r="C531" t="s">
        <v>1896</v>
      </c>
      <c r="D531" t="s">
        <v>62</v>
      </c>
      <c r="E531" t="s">
        <v>4477</v>
      </c>
      <c r="F531" t="s">
        <v>146</v>
      </c>
      <c r="G531" t="s">
        <v>146</v>
      </c>
    </row>
    <row r="532" spans="1:7" x14ac:dyDescent="0.35">
      <c r="A532" s="14">
        <v>45308.721654942128</v>
      </c>
      <c r="B532" t="s">
        <v>575</v>
      </c>
      <c r="C532" t="s">
        <v>4466</v>
      </c>
      <c r="D532" t="s">
        <v>62</v>
      </c>
      <c r="E532" t="s">
        <v>4476</v>
      </c>
      <c r="F532" t="s">
        <v>146</v>
      </c>
      <c r="G532" t="s">
        <v>146</v>
      </c>
    </row>
    <row r="533" spans="1:7" x14ac:dyDescent="0.35">
      <c r="A533" s="14">
        <v>45320.790492349537</v>
      </c>
      <c r="B533" t="s">
        <v>575</v>
      </c>
      <c r="C533" t="s">
        <v>2503</v>
      </c>
      <c r="D533" t="s">
        <v>62</v>
      </c>
      <c r="E533" t="s">
        <v>4476</v>
      </c>
      <c r="F533" t="s">
        <v>146</v>
      </c>
      <c r="G533" t="s">
        <v>146</v>
      </c>
    </row>
    <row r="534" spans="1:7" x14ac:dyDescent="0.35">
      <c r="A534" s="14">
        <v>45313.594534768519</v>
      </c>
      <c r="B534" t="s">
        <v>589</v>
      </c>
      <c r="C534" t="s">
        <v>3721</v>
      </c>
      <c r="D534" t="s">
        <v>62</v>
      </c>
      <c r="E534" t="s">
        <v>4475</v>
      </c>
      <c r="F534" t="s">
        <v>146</v>
      </c>
      <c r="G534" t="s">
        <v>146</v>
      </c>
    </row>
    <row r="535" spans="1:7" x14ac:dyDescent="0.35">
      <c r="A535" s="14">
        <v>45309.58992622685</v>
      </c>
      <c r="B535" t="s">
        <v>575</v>
      </c>
      <c r="C535" t="s">
        <v>4149</v>
      </c>
      <c r="D535" t="s">
        <v>239</v>
      </c>
      <c r="E535" t="s">
        <v>4474</v>
      </c>
      <c r="F535" t="s">
        <v>146</v>
      </c>
      <c r="G535" t="s">
        <v>146</v>
      </c>
    </row>
    <row r="536" spans="1:7" x14ac:dyDescent="0.35">
      <c r="A536" s="14">
        <v>45313.644563819442</v>
      </c>
      <c r="B536" t="s">
        <v>589</v>
      </c>
      <c r="C536" t="s">
        <v>3691</v>
      </c>
      <c r="D536" t="s">
        <v>239</v>
      </c>
      <c r="E536" t="s">
        <v>4476</v>
      </c>
      <c r="F536" t="s">
        <v>146</v>
      </c>
      <c r="G536" t="s">
        <v>146</v>
      </c>
    </row>
    <row r="537" spans="1:7" x14ac:dyDescent="0.35">
      <c r="A537" s="14">
        <v>45315.700593819442</v>
      </c>
      <c r="B537" t="s">
        <v>575</v>
      </c>
      <c r="C537" t="s">
        <v>3241</v>
      </c>
      <c r="D537" t="s">
        <v>62</v>
      </c>
      <c r="E537" t="s">
        <v>4477</v>
      </c>
      <c r="F537" t="s">
        <v>146</v>
      </c>
      <c r="G537" t="s">
        <v>146</v>
      </c>
    </row>
    <row r="538" spans="1:7" x14ac:dyDescent="0.35">
      <c r="A538" s="14">
        <v>45310.752061990737</v>
      </c>
      <c r="B538" t="s">
        <v>575</v>
      </c>
      <c r="C538" t="s">
        <v>3853</v>
      </c>
      <c r="D538" t="s">
        <v>62</v>
      </c>
      <c r="E538" t="s">
        <v>4475</v>
      </c>
      <c r="F538" t="s">
        <v>146</v>
      </c>
      <c r="G538" t="s">
        <v>146</v>
      </c>
    </row>
    <row r="539" spans="1:7" x14ac:dyDescent="0.35">
      <c r="A539" s="14">
        <v>45308.661990995373</v>
      </c>
      <c r="B539" t="s">
        <v>575</v>
      </c>
      <c r="C539" t="s">
        <v>1150</v>
      </c>
      <c r="D539" t="s">
        <v>239</v>
      </c>
      <c r="E539" t="s">
        <v>4475</v>
      </c>
      <c r="F539" t="s">
        <v>146</v>
      </c>
      <c r="G539" t="s">
        <v>146</v>
      </c>
    </row>
    <row r="540" spans="1:7" x14ac:dyDescent="0.35">
      <c r="A540" s="14">
        <v>45309.759786863426</v>
      </c>
      <c r="B540" t="s">
        <v>575</v>
      </c>
      <c r="C540" t="s">
        <v>4060</v>
      </c>
      <c r="D540" t="s">
        <v>62</v>
      </c>
      <c r="E540" t="s">
        <v>4475</v>
      </c>
      <c r="F540" t="s">
        <v>146</v>
      </c>
      <c r="G540" t="s">
        <v>146</v>
      </c>
    </row>
    <row r="541" spans="1:7" x14ac:dyDescent="0.35">
      <c r="A541" s="14">
        <v>45314.439590451388</v>
      </c>
      <c r="B541" t="s">
        <v>506</v>
      </c>
      <c r="C541" t="s">
        <v>3564</v>
      </c>
      <c r="D541" t="s">
        <v>62</v>
      </c>
      <c r="E541" t="s">
        <v>4477</v>
      </c>
      <c r="F541" t="s">
        <v>146</v>
      </c>
      <c r="G541" t="s">
        <v>146</v>
      </c>
    </row>
    <row r="542" spans="1:7" x14ac:dyDescent="0.35">
      <c r="A542" s="14">
        <v>45320.594500370367</v>
      </c>
      <c r="B542" t="s">
        <v>506</v>
      </c>
      <c r="C542" t="s">
        <v>2613</v>
      </c>
      <c r="D542" t="s">
        <v>62</v>
      </c>
      <c r="E542" t="s">
        <v>4477</v>
      </c>
      <c r="F542" t="s">
        <v>146</v>
      </c>
      <c r="G542" t="s">
        <v>146</v>
      </c>
    </row>
    <row r="543" spans="1:7" x14ac:dyDescent="0.35">
      <c r="A543" s="14">
        <v>45314.752886678238</v>
      </c>
      <c r="B543" t="s">
        <v>575</v>
      </c>
      <c r="C543" t="s">
        <v>3430</v>
      </c>
      <c r="D543" t="s">
        <v>62</v>
      </c>
      <c r="E543" t="s">
        <v>4477</v>
      </c>
      <c r="F543" t="s">
        <v>146</v>
      </c>
      <c r="G543" t="s">
        <v>146</v>
      </c>
    </row>
    <row r="544" spans="1:7" x14ac:dyDescent="0.35">
      <c r="A544" s="14">
        <v>45313.644778981485</v>
      </c>
      <c r="B544" t="s">
        <v>575</v>
      </c>
      <c r="C544" t="s">
        <v>3685</v>
      </c>
      <c r="D544" t="s">
        <v>239</v>
      </c>
      <c r="E544" t="s">
        <v>4474</v>
      </c>
      <c r="F544" t="s">
        <v>146</v>
      </c>
      <c r="G544" t="s">
        <v>146</v>
      </c>
    </row>
    <row r="545" spans="1:7" x14ac:dyDescent="0.35">
      <c r="A545" s="14">
        <v>45309.73827976852</v>
      </c>
      <c r="B545" t="s">
        <v>575</v>
      </c>
      <c r="C545" t="s">
        <v>4072</v>
      </c>
      <c r="D545" t="s">
        <v>239</v>
      </c>
      <c r="E545" t="s">
        <v>4477</v>
      </c>
      <c r="F545" t="s">
        <v>146</v>
      </c>
      <c r="G545" t="s">
        <v>146</v>
      </c>
    </row>
    <row r="546" spans="1:7" x14ac:dyDescent="0.35">
      <c r="A546" s="14">
        <v>45320.633607199074</v>
      </c>
      <c r="B546" t="s">
        <v>575</v>
      </c>
      <c r="C546" t="s">
        <v>2574</v>
      </c>
      <c r="D546" t="s">
        <v>62</v>
      </c>
      <c r="E546" t="s">
        <v>4476</v>
      </c>
      <c r="F546" t="s">
        <v>146</v>
      </c>
      <c r="G546" t="s">
        <v>146</v>
      </c>
    </row>
    <row r="547" spans="1:7" x14ac:dyDescent="0.35">
      <c r="A547" s="14">
        <v>45317.682659293983</v>
      </c>
      <c r="B547" t="s">
        <v>575</v>
      </c>
      <c r="C547" t="s">
        <v>2836</v>
      </c>
      <c r="D547" t="s">
        <v>62</v>
      </c>
      <c r="E547" t="s">
        <v>4477</v>
      </c>
      <c r="F547" t="s">
        <v>146</v>
      </c>
      <c r="G547" t="s">
        <v>146</v>
      </c>
    </row>
    <row r="548" spans="1:7" x14ac:dyDescent="0.35">
      <c r="A548" s="14">
        <v>45320.75545837963</v>
      </c>
      <c r="B548" t="s">
        <v>575</v>
      </c>
      <c r="C548" t="s">
        <v>2078</v>
      </c>
      <c r="D548" t="s">
        <v>62</v>
      </c>
      <c r="E548" t="s">
        <v>4475</v>
      </c>
      <c r="F548" t="s">
        <v>146</v>
      </c>
      <c r="G548" t="s">
        <v>146</v>
      </c>
    </row>
    <row r="549" spans="1:7" x14ac:dyDescent="0.35">
      <c r="A549" s="14">
        <v>45316.709417939812</v>
      </c>
      <c r="B549" t="s">
        <v>575</v>
      </c>
      <c r="C549" t="s">
        <v>3041</v>
      </c>
      <c r="D549" t="s">
        <v>62</v>
      </c>
      <c r="E549" t="s">
        <v>4475</v>
      </c>
      <c r="F549" t="s">
        <v>146</v>
      </c>
      <c r="G549" t="s">
        <v>146</v>
      </c>
    </row>
    <row r="550" spans="1:7" x14ac:dyDescent="0.35">
      <c r="A550" s="14">
        <v>45320.780412314816</v>
      </c>
      <c r="B550" t="s">
        <v>575</v>
      </c>
      <c r="C550" t="s">
        <v>2504</v>
      </c>
      <c r="D550" t="s">
        <v>62</v>
      </c>
      <c r="E550" t="s">
        <v>4475</v>
      </c>
      <c r="F550" t="s">
        <v>146</v>
      </c>
      <c r="G550" t="s">
        <v>146</v>
      </c>
    </row>
    <row r="551" spans="1:7" x14ac:dyDescent="0.35">
      <c r="A551" s="14">
        <v>45314.805900752312</v>
      </c>
      <c r="B551" t="s">
        <v>575</v>
      </c>
      <c r="C551" t="s">
        <v>3415</v>
      </c>
      <c r="D551" t="s">
        <v>239</v>
      </c>
      <c r="E551" t="s">
        <v>4476</v>
      </c>
      <c r="F551" t="s">
        <v>146</v>
      </c>
      <c r="G551" t="s">
        <v>146</v>
      </c>
    </row>
    <row r="552" spans="1:7" x14ac:dyDescent="0.35">
      <c r="A552" s="14">
        <v>45314.782588935188</v>
      </c>
      <c r="B552" t="s">
        <v>575</v>
      </c>
      <c r="C552" t="s">
        <v>3425</v>
      </c>
      <c r="D552" t="s">
        <v>62</v>
      </c>
      <c r="E552" t="s">
        <v>4475</v>
      </c>
      <c r="F552" t="s">
        <v>146</v>
      </c>
      <c r="G552" t="s">
        <v>146</v>
      </c>
    </row>
    <row r="553" spans="1:7" x14ac:dyDescent="0.35">
      <c r="A553" s="14">
        <v>45317.67494178241</v>
      </c>
      <c r="B553" t="s">
        <v>575</v>
      </c>
      <c r="C553" t="s">
        <v>2837</v>
      </c>
      <c r="D553" t="s">
        <v>62</v>
      </c>
      <c r="E553" t="s">
        <v>4475</v>
      </c>
      <c r="F553" t="s">
        <v>146</v>
      </c>
      <c r="G553" t="s">
        <v>146</v>
      </c>
    </row>
    <row r="554" spans="1:7" x14ac:dyDescent="0.35">
      <c r="A554" s="14">
        <v>45320.80343028935</v>
      </c>
      <c r="B554" t="s">
        <v>575</v>
      </c>
      <c r="C554" t="s">
        <v>2492</v>
      </c>
      <c r="D554" t="s">
        <v>62</v>
      </c>
      <c r="E554" t="s">
        <v>4474</v>
      </c>
      <c r="F554" t="s">
        <v>146</v>
      </c>
      <c r="G554" t="s">
        <v>146</v>
      </c>
    </row>
    <row r="555" spans="1:7" x14ac:dyDescent="0.35">
      <c r="A555" s="14">
        <v>45321.619383611112</v>
      </c>
      <c r="B555" t="s">
        <v>575</v>
      </c>
      <c r="C555" t="s">
        <v>2362</v>
      </c>
      <c r="D555" t="s">
        <v>62</v>
      </c>
      <c r="E555" t="s">
        <v>4477</v>
      </c>
      <c r="F555" t="s">
        <v>146</v>
      </c>
      <c r="G555" t="s">
        <v>146</v>
      </c>
    </row>
    <row r="556" spans="1:7" x14ac:dyDescent="0.35">
      <c r="A556" s="14">
        <v>45320.662740555556</v>
      </c>
      <c r="B556" t="s">
        <v>575</v>
      </c>
      <c r="C556" t="s">
        <v>2561</v>
      </c>
      <c r="D556" t="s">
        <v>62</v>
      </c>
      <c r="E556" t="s">
        <v>4477</v>
      </c>
      <c r="F556" t="s">
        <v>146</v>
      </c>
      <c r="G556" t="s">
        <v>146</v>
      </c>
    </row>
    <row r="557" spans="1:7" x14ac:dyDescent="0.35">
      <c r="A557" s="14">
        <v>45316.796046249998</v>
      </c>
      <c r="B557" t="s">
        <v>575</v>
      </c>
      <c r="C557" t="s">
        <v>3009</v>
      </c>
      <c r="D557" t="s">
        <v>62</v>
      </c>
      <c r="E557" t="s">
        <v>4475</v>
      </c>
      <c r="F557" t="s">
        <v>146</v>
      </c>
      <c r="G557" t="s">
        <v>146</v>
      </c>
    </row>
    <row r="558" spans="1:7" x14ac:dyDescent="0.35">
      <c r="A558" s="14">
        <v>45322.66507260417</v>
      </c>
      <c r="B558" t="s">
        <v>575</v>
      </c>
      <c r="C558" t="s">
        <v>2084</v>
      </c>
      <c r="D558" t="s">
        <v>62</v>
      </c>
      <c r="E558" t="s">
        <v>4477</v>
      </c>
      <c r="F558" t="s">
        <v>146</v>
      </c>
      <c r="G558" t="s">
        <v>146</v>
      </c>
    </row>
    <row r="559" spans="1:7" x14ac:dyDescent="0.35">
      <c r="A559" s="14">
        <v>45316.648719421297</v>
      </c>
      <c r="B559" t="s">
        <v>575</v>
      </c>
      <c r="C559" t="s">
        <v>3047</v>
      </c>
      <c r="D559" t="s">
        <v>62</v>
      </c>
      <c r="E559" t="s">
        <v>4476</v>
      </c>
      <c r="F559" t="s">
        <v>146</v>
      </c>
      <c r="G559" t="s">
        <v>146</v>
      </c>
    </row>
    <row r="560" spans="1:7" x14ac:dyDescent="0.35">
      <c r="A560" s="14">
        <v>45317.803943611114</v>
      </c>
      <c r="B560" t="s">
        <v>575</v>
      </c>
      <c r="C560" t="s">
        <v>2766</v>
      </c>
      <c r="D560" t="s">
        <v>239</v>
      </c>
      <c r="E560" t="s">
        <v>4478</v>
      </c>
      <c r="F560" t="s">
        <v>146</v>
      </c>
      <c r="G560" t="s">
        <v>146</v>
      </c>
    </row>
    <row r="561" spans="1:7" x14ac:dyDescent="0.35">
      <c r="A561" s="14">
        <v>45317.794249375002</v>
      </c>
      <c r="B561" t="s">
        <v>575</v>
      </c>
      <c r="C561" t="s">
        <v>2772</v>
      </c>
      <c r="D561" t="s">
        <v>239</v>
      </c>
      <c r="E561" t="s">
        <v>4475</v>
      </c>
      <c r="F561" t="s">
        <v>146</v>
      </c>
      <c r="G561" t="s">
        <v>146</v>
      </c>
    </row>
    <row r="562" spans="1:7" x14ac:dyDescent="0.35">
      <c r="A562" s="14">
        <v>45313.808080532406</v>
      </c>
      <c r="B562" t="s">
        <v>575</v>
      </c>
      <c r="C562" t="s">
        <v>3614</v>
      </c>
      <c r="D562" t="s">
        <v>62</v>
      </c>
      <c r="E562" t="s">
        <v>4475</v>
      </c>
      <c r="F562" t="s">
        <v>146</v>
      </c>
      <c r="G562" t="s">
        <v>146</v>
      </c>
    </row>
    <row r="563" spans="1:7" x14ac:dyDescent="0.35">
      <c r="A563" s="14">
        <v>45324.695750995372</v>
      </c>
      <c r="B563" t="s">
        <v>575</v>
      </c>
      <c r="C563" t="s">
        <v>1663</v>
      </c>
      <c r="D563" t="s">
        <v>62</v>
      </c>
      <c r="E563" t="s">
        <v>4477</v>
      </c>
      <c r="F563" t="s">
        <v>146</v>
      </c>
      <c r="G563" t="s">
        <v>146</v>
      </c>
    </row>
    <row r="564" spans="1:7" x14ac:dyDescent="0.35">
      <c r="A564" s="14">
        <v>45317.723425752316</v>
      </c>
      <c r="B564" t="s">
        <v>575</v>
      </c>
      <c r="C564" t="s">
        <v>2821</v>
      </c>
      <c r="D564" t="s">
        <v>62</v>
      </c>
      <c r="E564" t="s">
        <v>4475</v>
      </c>
      <c r="F564" t="s">
        <v>146</v>
      </c>
      <c r="G564" t="s">
        <v>146</v>
      </c>
    </row>
    <row r="565" spans="1:7" x14ac:dyDescent="0.35">
      <c r="A565" s="14">
        <v>45320.85965017361</v>
      </c>
      <c r="B565" t="s">
        <v>575</v>
      </c>
      <c r="C565" t="s">
        <v>2475</v>
      </c>
      <c r="D565" t="s">
        <v>62</v>
      </c>
      <c r="E565" t="s">
        <v>4475</v>
      </c>
      <c r="F565" t="s">
        <v>146</v>
      </c>
      <c r="G565" t="s">
        <v>146</v>
      </c>
    </row>
    <row r="566" spans="1:7" x14ac:dyDescent="0.35">
      <c r="A566" s="14">
        <v>45321.594981122682</v>
      </c>
      <c r="B566" t="s">
        <v>575</v>
      </c>
      <c r="C566" t="s">
        <v>2380</v>
      </c>
      <c r="D566" t="s">
        <v>62</v>
      </c>
      <c r="E566" t="s">
        <v>4475</v>
      </c>
      <c r="F566" t="s">
        <v>146</v>
      </c>
      <c r="G566" t="s">
        <v>146</v>
      </c>
    </row>
    <row r="567" spans="1:7" x14ac:dyDescent="0.35">
      <c r="A567" s="14">
        <v>45329.654476944444</v>
      </c>
      <c r="B567" t="s">
        <v>1210</v>
      </c>
      <c r="C567" t="s">
        <v>1371</v>
      </c>
      <c r="D567" t="s">
        <v>239</v>
      </c>
      <c r="E567" t="s">
        <v>4478</v>
      </c>
      <c r="F567" t="s">
        <v>146</v>
      </c>
      <c r="G567" t="s">
        <v>146</v>
      </c>
    </row>
    <row r="568" spans="1:7" x14ac:dyDescent="0.35">
      <c r="A568" s="14">
        <v>45321.854108576386</v>
      </c>
      <c r="B568" t="s">
        <v>575</v>
      </c>
      <c r="C568" t="s">
        <v>2261</v>
      </c>
      <c r="D568" t="s">
        <v>62</v>
      </c>
      <c r="E568" t="s">
        <v>4476</v>
      </c>
      <c r="F568" t="s">
        <v>146</v>
      </c>
      <c r="G568" t="s">
        <v>146</v>
      </c>
    </row>
    <row r="569" spans="1:7" x14ac:dyDescent="0.35">
      <c r="A569" s="14">
        <v>45309.844863391205</v>
      </c>
      <c r="B569" t="s">
        <v>575</v>
      </c>
      <c r="C569" t="s">
        <v>4041</v>
      </c>
      <c r="D569" t="s">
        <v>239</v>
      </c>
      <c r="E569" t="s">
        <v>4475</v>
      </c>
      <c r="F569" t="s">
        <v>146</v>
      </c>
      <c r="G569" t="s">
        <v>146</v>
      </c>
    </row>
    <row r="570" spans="1:7" x14ac:dyDescent="0.35">
      <c r="A570" s="14">
        <v>45314.590827106484</v>
      </c>
      <c r="B570" t="s">
        <v>575</v>
      </c>
      <c r="C570" t="s">
        <v>3499</v>
      </c>
      <c r="D570" t="s">
        <v>62</v>
      </c>
      <c r="E570" t="s">
        <v>4476</v>
      </c>
      <c r="F570" t="s">
        <v>146</v>
      </c>
      <c r="G570" t="s">
        <v>146</v>
      </c>
    </row>
    <row r="571" spans="1:7" x14ac:dyDescent="0.35">
      <c r="A571" s="14">
        <v>45321.677850011576</v>
      </c>
      <c r="B571" t="s">
        <v>575</v>
      </c>
      <c r="C571" t="s">
        <v>2329</v>
      </c>
      <c r="D571" t="s">
        <v>62</v>
      </c>
      <c r="E571" t="s">
        <v>4475</v>
      </c>
      <c r="F571" t="s">
        <v>146</v>
      </c>
      <c r="G571" t="s">
        <v>146</v>
      </c>
    </row>
    <row r="572" spans="1:7" x14ac:dyDescent="0.35">
      <c r="A572" s="14">
        <v>45313.765292962962</v>
      </c>
      <c r="B572" t="s">
        <v>575</v>
      </c>
      <c r="C572" t="s">
        <v>3631</v>
      </c>
      <c r="D572" t="s">
        <v>62</v>
      </c>
      <c r="E572" t="s">
        <v>4478</v>
      </c>
      <c r="F572" t="s">
        <v>146</v>
      </c>
      <c r="G572" t="s">
        <v>146</v>
      </c>
    </row>
    <row r="573" spans="1:7" x14ac:dyDescent="0.35">
      <c r="A573" s="14">
        <v>45320.733142210651</v>
      </c>
      <c r="B573" t="s">
        <v>575</v>
      </c>
      <c r="C573" t="s">
        <v>2528</v>
      </c>
      <c r="D573" t="s">
        <v>62</v>
      </c>
      <c r="E573" t="s">
        <v>4475</v>
      </c>
      <c r="F573" t="s">
        <v>146</v>
      </c>
      <c r="G573" t="s">
        <v>146</v>
      </c>
    </row>
    <row r="574" spans="1:7" x14ac:dyDescent="0.35">
      <c r="A574" s="14">
        <v>45315.663714571761</v>
      </c>
      <c r="B574" t="s">
        <v>575</v>
      </c>
      <c r="C574" t="s">
        <v>3259</v>
      </c>
      <c r="D574" t="s">
        <v>62</v>
      </c>
      <c r="E574" t="s">
        <v>4475</v>
      </c>
      <c r="F574" t="s">
        <v>146</v>
      </c>
      <c r="G574" t="s">
        <v>146</v>
      </c>
    </row>
    <row r="575" spans="1:7" x14ac:dyDescent="0.35">
      <c r="A575" s="14">
        <v>45317.647899594907</v>
      </c>
      <c r="B575" t="s">
        <v>575</v>
      </c>
      <c r="C575" t="s">
        <v>2850</v>
      </c>
      <c r="D575" t="s">
        <v>62</v>
      </c>
      <c r="E575" t="s">
        <v>4475</v>
      </c>
      <c r="F575" t="s">
        <v>146</v>
      </c>
      <c r="G575" t="s">
        <v>146</v>
      </c>
    </row>
    <row r="576" spans="1:7" x14ac:dyDescent="0.35">
      <c r="A576" s="14">
        <v>45317.768227199071</v>
      </c>
      <c r="B576" t="s">
        <v>575</v>
      </c>
      <c r="C576" t="s">
        <v>2800</v>
      </c>
      <c r="D576" t="s">
        <v>62</v>
      </c>
      <c r="E576" t="s">
        <v>4477</v>
      </c>
      <c r="F576" t="s">
        <v>146</v>
      </c>
      <c r="G576" t="s">
        <v>146</v>
      </c>
    </row>
    <row r="577" spans="1:7" x14ac:dyDescent="0.35">
      <c r="A577" s="14">
        <v>45316.6238556713</v>
      </c>
      <c r="B577" t="s">
        <v>575</v>
      </c>
      <c r="C577" t="s">
        <v>3058</v>
      </c>
      <c r="D577" t="s">
        <v>62</v>
      </c>
      <c r="E577" t="s">
        <v>4475</v>
      </c>
      <c r="F577" t="s">
        <v>146</v>
      </c>
      <c r="G577" t="s">
        <v>146</v>
      </c>
    </row>
    <row r="578" spans="1:7" x14ac:dyDescent="0.35">
      <c r="A578" s="14">
        <v>45321.863983564814</v>
      </c>
      <c r="B578" t="s">
        <v>575</v>
      </c>
      <c r="C578" t="s">
        <v>2257</v>
      </c>
      <c r="D578" t="s">
        <v>62</v>
      </c>
      <c r="E578" t="s">
        <v>4474</v>
      </c>
      <c r="F578" t="s">
        <v>146</v>
      </c>
      <c r="G578" t="s">
        <v>146</v>
      </c>
    </row>
    <row r="579" spans="1:7" x14ac:dyDescent="0.35">
      <c r="A579" s="14">
        <v>45313.570766712961</v>
      </c>
      <c r="B579" t="s">
        <v>589</v>
      </c>
      <c r="C579" t="s">
        <v>3737</v>
      </c>
      <c r="D579" t="s">
        <v>62</v>
      </c>
      <c r="E579" t="s">
        <v>4474</v>
      </c>
      <c r="F579" t="s">
        <v>146</v>
      </c>
      <c r="G579" t="s">
        <v>146</v>
      </c>
    </row>
    <row r="580" spans="1:7" x14ac:dyDescent="0.35">
      <c r="A580" s="14">
        <v>45323.42891101852</v>
      </c>
      <c r="B580" t="s">
        <v>486</v>
      </c>
      <c r="C580" t="s">
        <v>1985</v>
      </c>
      <c r="D580" t="s">
        <v>62</v>
      </c>
      <c r="E580" t="s">
        <v>4476</v>
      </c>
      <c r="F580" t="s">
        <v>146</v>
      </c>
      <c r="G580" t="s">
        <v>146</v>
      </c>
    </row>
    <row r="581" spans="1:7" x14ac:dyDescent="0.35">
      <c r="A581" s="14">
        <v>45324.694991782409</v>
      </c>
      <c r="B581" t="s">
        <v>575</v>
      </c>
      <c r="C581" t="s">
        <v>1667</v>
      </c>
      <c r="D581" t="s">
        <v>62</v>
      </c>
      <c r="E581" t="s">
        <v>4475</v>
      </c>
      <c r="F581" t="s">
        <v>146</v>
      </c>
      <c r="G581" t="s">
        <v>146</v>
      </c>
    </row>
    <row r="582" spans="1:7" x14ac:dyDescent="0.35">
      <c r="A582" s="14">
        <v>45310.614767314815</v>
      </c>
      <c r="B582" t="s">
        <v>575</v>
      </c>
      <c r="C582" t="s">
        <v>3915</v>
      </c>
      <c r="D582" t="s">
        <v>62</v>
      </c>
      <c r="E582" t="s">
        <v>4474</v>
      </c>
      <c r="F582" t="s">
        <v>146</v>
      </c>
      <c r="G582" t="s">
        <v>146</v>
      </c>
    </row>
    <row r="583" spans="1:7" x14ac:dyDescent="0.35">
      <c r="A583" s="14">
        <v>45321.746377013886</v>
      </c>
      <c r="B583" t="s">
        <v>575</v>
      </c>
      <c r="C583" t="s">
        <v>2298</v>
      </c>
      <c r="D583" t="s">
        <v>62</v>
      </c>
      <c r="E583" t="s">
        <v>4476</v>
      </c>
      <c r="F583" t="s">
        <v>146</v>
      </c>
      <c r="G583" t="s">
        <v>146</v>
      </c>
    </row>
    <row r="584" spans="1:7" x14ac:dyDescent="0.35">
      <c r="A584" s="14">
        <v>45330.403759409724</v>
      </c>
      <c r="B584" t="s">
        <v>1210</v>
      </c>
      <c r="C584" t="s">
        <v>1359</v>
      </c>
      <c r="D584" t="s">
        <v>239</v>
      </c>
      <c r="E584" t="s">
        <v>4478</v>
      </c>
      <c r="F584" t="s">
        <v>146</v>
      </c>
      <c r="G584" t="s">
        <v>146</v>
      </c>
    </row>
    <row r="585" spans="1:7" x14ac:dyDescent="0.35">
      <c r="A585" s="14">
        <v>45308.849651863427</v>
      </c>
      <c r="B585" t="s">
        <v>575</v>
      </c>
      <c r="C585" t="s">
        <v>4221</v>
      </c>
      <c r="D585" t="s">
        <v>62</v>
      </c>
      <c r="E585" t="s">
        <v>4477</v>
      </c>
      <c r="F585" t="s">
        <v>146</v>
      </c>
      <c r="G585" t="s">
        <v>146</v>
      </c>
    </row>
    <row r="586" spans="1:7" x14ac:dyDescent="0.35">
      <c r="A586" s="14">
        <v>45320.653187476855</v>
      </c>
      <c r="B586" t="s">
        <v>575</v>
      </c>
      <c r="C586" t="s">
        <v>2569</v>
      </c>
      <c r="D586" t="s">
        <v>62</v>
      </c>
      <c r="E586" t="s">
        <v>4475</v>
      </c>
      <c r="F586" t="s">
        <v>146</v>
      </c>
      <c r="G586" t="s">
        <v>146</v>
      </c>
    </row>
    <row r="587" spans="1:7" x14ac:dyDescent="0.35">
      <c r="A587" s="14">
        <v>45328.585177881941</v>
      </c>
      <c r="B587" t="s">
        <v>486</v>
      </c>
      <c r="C587" t="s">
        <v>1466</v>
      </c>
      <c r="D587" t="s">
        <v>239</v>
      </c>
      <c r="E587" t="s">
        <v>4478</v>
      </c>
      <c r="F587" t="s">
        <v>146</v>
      </c>
      <c r="G587" t="s">
        <v>146</v>
      </c>
    </row>
    <row r="588" spans="1:7" x14ac:dyDescent="0.35">
      <c r="A588" s="14">
        <v>45316.501634085645</v>
      </c>
      <c r="B588" t="s">
        <v>486</v>
      </c>
      <c r="C588" t="s">
        <v>3114</v>
      </c>
      <c r="D588" t="s">
        <v>239</v>
      </c>
      <c r="E588" t="s">
        <v>4474</v>
      </c>
      <c r="F588" t="s">
        <v>146</v>
      </c>
      <c r="G588" t="s">
        <v>146</v>
      </c>
    </row>
    <row r="589" spans="1:7" x14ac:dyDescent="0.35">
      <c r="A589" s="14">
        <v>45327.401068055558</v>
      </c>
      <c r="B589" t="s">
        <v>486</v>
      </c>
      <c r="C589" t="s">
        <v>1595</v>
      </c>
      <c r="D589" t="s">
        <v>62</v>
      </c>
      <c r="E589" t="s">
        <v>4478</v>
      </c>
      <c r="F589" t="s">
        <v>146</v>
      </c>
      <c r="G589" t="s">
        <v>146</v>
      </c>
    </row>
    <row r="590" spans="1:7" x14ac:dyDescent="0.35">
      <c r="A590" s="14">
        <v>45313.446766284724</v>
      </c>
      <c r="B590" t="s">
        <v>486</v>
      </c>
      <c r="C590" t="s">
        <v>3770</v>
      </c>
      <c r="D590" t="s">
        <v>239</v>
      </c>
      <c r="E590" t="s">
        <v>4475</v>
      </c>
      <c r="F590" t="s">
        <v>146</v>
      </c>
      <c r="G590" t="s">
        <v>146</v>
      </c>
    </row>
    <row r="591" spans="1:7" x14ac:dyDescent="0.35">
      <c r="A591" s="14">
        <v>45328.563202928242</v>
      </c>
      <c r="B591" t="s">
        <v>1210</v>
      </c>
      <c r="C591" t="s">
        <v>1470</v>
      </c>
      <c r="D591" t="s">
        <v>239</v>
      </c>
      <c r="E591" t="s">
        <v>4478</v>
      </c>
      <c r="F591" t="s">
        <v>146</v>
      </c>
      <c r="G591" t="s">
        <v>146</v>
      </c>
    </row>
    <row r="592" spans="1:7" x14ac:dyDescent="0.35">
      <c r="A592" s="14">
        <v>45310.457815081019</v>
      </c>
      <c r="B592" t="s">
        <v>486</v>
      </c>
      <c r="C592" t="s">
        <v>3995</v>
      </c>
      <c r="D592" t="s">
        <v>239</v>
      </c>
      <c r="E592" t="s">
        <v>4474</v>
      </c>
      <c r="F592" t="s">
        <v>146</v>
      </c>
      <c r="G592" t="s">
        <v>146</v>
      </c>
    </row>
    <row r="593" spans="1:7" x14ac:dyDescent="0.35">
      <c r="A593" s="14">
        <v>45317.436800370371</v>
      </c>
      <c r="B593" t="s">
        <v>486</v>
      </c>
      <c r="C593" t="s">
        <v>2970</v>
      </c>
      <c r="D593" t="s">
        <v>62</v>
      </c>
      <c r="E593" t="s">
        <v>4477</v>
      </c>
      <c r="F593" t="s">
        <v>146</v>
      </c>
      <c r="G593" t="s">
        <v>146</v>
      </c>
    </row>
    <row r="594" spans="1:7" x14ac:dyDescent="0.35">
      <c r="A594" s="14">
        <v>45309.623021064814</v>
      </c>
      <c r="B594" t="s">
        <v>59</v>
      </c>
      <c r="C594" t="s">
        <v>113</v>
      </c>
      <c r="D594" t="s">
        <v>62</v>
      </c>
      <c r="E594" t="s">
        <v>4478</v>
      </c>
      <c r="F594" t="s">
        <v>146</v>
      </c>
      <c r="G594" t="s">
        <v>146</v>
      </c>
    </row>
    <row r="595" spans="1:7" x14ac:dyDescent="0.35">
      <c r="A595" s="14">
        <v>45315.699554965278</v>
      </c>
      <c r="B595" t="s">
        <v>589</v>
      </c>
      <c r="C595" t="s">
        <v>3247</v>
      </c>
      <c r="D595" t="s">
        <v>62</v>
      </c>
      <c r="E595" t="s">
        <v>4475</v>
      </c>
      <c r="F595" t="s">
        <v>146</v>
      </c>
      <c r="G595" t="s">
        <v>146</v>
      </c>
    </row>
    <row r="596" spans="1:7" x14ac:dyDescent="0.35">
      <c r="A596" s="14">
        <v>45301.837926006941</v>
      </c>
      <c r="B596" t="s">
        <v>575</v>
      </c>
      <c r="C596" t="s">
        <v>600</v>
      </c>
      <c r="D596" t="s">
        <v>239</v>
      </c>
      <c r="E596" t="s">
        <v>4478</v>
      </c>
      <c r="F596" t="s">
        <v>146</v>
      </c>
      <c r="G596" t="s">
        <v>146</v>
      </c>
    </row>
    <row r="597" spans="1:7" x14ac:dyDescent="0.35">
      <c r="A597" s="14">
        <v>45306.449067893518</v>
      </c>
      <c r="B597" t="s">
        <v>486</v>
      </c>
      <c r="C597" t="s">
        <v>938</v>
      </c>
      <c r="D597" t="s">
        <v>239</v>
      </c>
      <c r="E597" t="s">
        <v>4477</v>
      </c>
      <c r="F597" t="s">
        <v>146</v>
      </c>
      <c r="G597" t="s">
        <v>146</v>
      </c>
    </row>
    <row r="598" spans="1:7" x14ac:dyDescent="0.35">
      <c r="A598" s="14">
        <v>45316.666888356478</v>
      </c>
      <c r="B598" t="s">
        <v>589</v>
      </c>
      <c r="C598" t="s">
        <v>3046</v>
      </c>
      <c r="D598" t="s">
        <v>62</v>
      </c>
      <c r="E598" t="s">
        <v>4475</v>
      </c>
      <c r="F598" t="s">
        <v>146</v>
      </c>
      <c r="G598" t="s">
        <v>146</v>
      </c>
    </row>
    <row r="599" spans="1:7" x14ac:dyDescent="0.35">
      <c r="A599" s="14">
        <v>45315.715057106485</v>
      </c>
      <c r="B599" t="s">
        <v>575</v>
      </c>
      <c r="C599" t="s">
        <v>3237</v>
      </c>
      <c r="D599" t="s">
        <v>62</v>
      </c>
      <c r="E599" t="s">
        <v>4475</v>
      </c>
      <c r="F599" t="s">
        <v>146</v>
      </c>
      <c r="G599" t="s">
        <v>146</v>
      </c>
    </row>
    <row r="600" spans="1:7" x14ac:dyDescent="0.35">
      <c r="A600" s="14">
        <v>45302.734351018516</v>
      </c>
      <c r="B600" t="s">
        <v>575</v>
      </c>
      <c r="C600" t="s">
        <v>707</v>
      </c>
      <c r="D600" t="s">
        <v>239</v>
      </c>
      <c r="E600" t="s">
        <v>4475</v>
      </c>
      <c r="F600" t="s">
        <v>146</v>
      </c>
      <c r="G600" t="s">
        <v>146</v>
      </c>
    </row>
    <row r="601" spans="1:7" x14ac:dyDescent="0.35">
      <c r="A601" s="14">
        <v>45322.427558958334</v>
      </c>
      <c r="B601" t="s">
        <v>486</v>
      </c>
      <c r="C601" t="s">
        <v>2234</v>
      </c>
      <c r="D601" t="s">
        <v>62</v>
      </c>
      <c r="E601" t="s">
        <v>4475</v>
      </c>
      <c r="F601" t="s">
        <v>146</v>
      </c>
      <c r="G601" t="s">
        <v>146</v>
      </c>
    </row>
    <row r="602" spans="1:7" x14ac:dyDescent="0.35">
      <c r="A602" s="14">
        <v>45309.640469363425</v>
      </c>
      <c r="B602" t="s">
        <v>4105</v>
      </c>
      <c r="C602" t="s">
        <v>4104</v>
      </c>
      <c r="D602" t="s">
        <v>239</v>
      </c>
      <c r="E602" t="s">
        <v>4477</v>
      </c>
      <c r="F602" t="s">
        <v>146</v>
      </c>
      <c r="G602" t="s">
        <v>146</v>
      </c>
    </row>
    <row r="603" spans="1:7" x14ac:dyDescent="0.35">
      <c r="A603" s="14">
        <v>45321.410202962965</v>
      </c>
      <c r="B603" t="s">
        <v>486</v>
      </c>
      <c r="C603" t="s">
        <v>2464</v>
      </c>
      <c r="D603" t="s">
        <v>62</v>
      </c>
      <c r="E603" t="s">
        <v>4475</v>
      </c>
      <c r="F603" t="s">
        <v>146</v>
      </c>
      <c r="G603" t="s">
        <v>146</v>
      </c>
    </row>
    <row r="604" spans="1:7" x14ac:dyDescent="0.35">
      <c r="A604" s="14">
        <v>45306.750133032408</v>
      </c>
      <c r="B604" t="s">
        <v>575</v>
      </c>
      <c r="C604" t="s">
        <v>1021</v>
      </c>
      <c r="D604" t="s">
        <v>239</v>
      </c>
      <c r="E604" t="s">
        <v>4475</v>
      </c>
      <c r="F604" t="s">
        <v>146</v>
      </c>
      <c r="G604" t="s">
        <v>146</v>
      </c>
    </row>
    <row r="605" spans="1:7" x14ac:dyDescent="0.35">
      <c r="A605" s="14">
        <v>45309.499466296293</v>
      </c>
      <c r="B605" t="s">
        <v>486</v>
      </c>
      <c r="C605" t="s">
        <v>4182</v>
      </c>
      <c r="D605" t="s">
        <v>62</v>
      </c>
      <c r="E605" t="s">
        <v>4477</v>
      </c>
      <c r="F605" t="s">
        <v>146</v>
      </c>
      <c r="G605" t="s">
        <v>146</v>
      </c>
    </row>
    <row r="606" spans="1:7" x14ac:dyDescent="0.35">
      <c r="A606" s="14">
        <v>45315.588423217596</v>
      </c>
      <c r="B606" t="s">
        <v>208</v>
      </c>
      <c r="C606" t="s">
        <v>291</v>
      </c>
      <c r="D606" t="s">
        <v>239</v>
      </c>
      <c r="E606" t="s">
        <v>4478</v>
      </c>
      <c r="F606" t="s">
        <v>146</v>
      </c>
      <c r="G606" t="s">
        <v>146</v>
      </c>
    </row>
    <row r="607" spans="1:7" x14ac:dyDescent="0.35">
      <c r="A607" s="14">
        <v>45321.588318634262</v>
      </c>
      <c r="B607" t="s">
        <v>475</v>
      </c>
      <c r="C607" t="s">
        <v>2385</v>
      </c>
      <c r="D607" t="s">
        <v>62</v>
      </c>
      <c r="E607" t="s">
        <v>4475</v>
      </c>
      <c r="F607" t="s">
        <v>146</v>
      </c>
      <c r="G607" t="s">
        <v>146</v>
      </c>
    </row>
    <row r="608" spans="1:7" x14ac:dyDescent="0.35">
      <c r="A608" s="14">
        <v>45310.489783391204</v>
      </c>
      <c r="B608" t="s">
        <v>3712</v>
      </c>
      <c r="C608" t="s">
        <v>3976</v>
      </c>
      <c r="D608" t="s">
        <v>62</v>
      </c>
      <c r="E608" t="s">
        <v>4478</v>
      </c>
      <c r="F608" t="s">
        <v>146</v>
      </c>
      <c r="G608" t="s">
        <v>146</v>
      </c>
    </row>
    <row r="609" spans="1:7" x14ac:dyDescent="0.35">
      <c r="A609" s="14">
        <v>45310.63708335648</v>
      </c>
      <c r="B609" t="s">
        <v>3712</v>
      </c>
      <c r="C609" t="s">
        <v>3894</v>
      </c>
      <c r="D609" t="s">
        <v>62</v>
      </c>
      <c r="E609" t="s">
        <v>4478</v>
      </c>
      <c r="F609" t="s">
        <v>146</v>
      </c>
      <c r="G609" t="s">
        <v>146</v>
      </c>
    </row>
    <row r="610" spans="1:7" x14ac:dyDescent="0.35">
      <c r="A610" s="14">
        <v>45315.392954930554</v>
      </c>
      <c r="B610" t="s">
        <v>486</v>
      </c>
      <c r="C610" t="s">
        <v>3388</v>
      </c>
      <c r="D610" t="s">
        <v>62</v>
      </c>
      <c r="E610" t="s">
        <v>4474</v>
      </c>
      <c r="F610" t="s">
        <v>146</v>
      </c>
      <c r="G610" t="s">
        <v>146</v>
      </c>
    </row>
    <row r="611" spans="1:7" x14ac:dyDescent="0.35">
      <c r="A611" s="14">
        <v>45301.661734525464</v>
      </c>
      <c r="B611" t="s">
        <v>486</v>
      </c>
      <c r="C611" t="s">
        <v>570</v>
      </c>
      <c r="D611" t="s">
        <v>239</v>
      </c>
      <c r="E611" t="s">
        <v>4475</v>
      </c>
      <c r="F611" t="s">
        <v>146</v>
      </c>
      <c r="G611" t="s">
        <v>146</v>
      </c>
    </row>
    <row r="612" spans="1:7" x14ac:dyDescent="0.35">
      <c r="A612" s="14">
        <v>45317.603215300929</v>
      </c>
      <c r="B612" t="s">
        <v>486</v>
      </c>
      <c r="C612" t="s">
        <v>2884</v>
      </c>
      <c r="D612" t="s">
        <v>62</v>
      </c>
      <c r="E612" t="s">
        <v>4475</v>
      </c>
      <c r="F612" t="s">
        <v>146</v>
      </c>
      <c r="G612" t="s">
        <v>146</v>
      </c>
    </row>
    <row r="613" spans="1:7" x14ac:dyDescent="0.35">
      <c r="A613" s="14">
        <v>45321.573067002311</v>
      </c>
      <c r="B613" t="s">
        <v>486</v>
      </c>
      <c r="C613" t="s">
        <v>2393</v>
      </c>
      <c r="D613" t="s">
        <v>62</v>
      </c>
      <c r="E613" t="s">
        <v>4478</v>
      </c>
      <c r="F613" t="s">
        <v>146</v>
      </c>
      <c r="G613" t="s">
        <v>146</v>
      </c>
    </row>
    <row r="614" spans="1:7" x14ac:dyDescent="0.35">
      <c r="A614" s="14">
        <v>45324.599636319443</v>
      </c>
      <c r="B614" t="s">
        <v>486</v>
      </c>
      <c r="C614" t="s">
        <v>1719</v>
      </c>
      <c r="D614" t="s">
        <v>62</v>
      </c>
      <c r="E614" t="s">
        <v>4474</v>
      </c>
      <c r="F614" t="s">
        <v>146</v>
      </c>
      <c r="G614" t="s">
        <v>146</v>
      </c>
    </row>
    <row r="615" spans="1:7" x14ac:dyDescent="0.35">
      <c r="A615" s="14">
        <v>45303.459449629627</v>
      </c>
      <c r="B615" t="s">
        <v>486</v>
      </c>
      <c r="C615" t="s">
        <v>753</v>
      </c>
      <c r="D615" t="s">
        <v>239</v>
      </c>
      <c r="E615" t="s">
        <v>4475</v>
      </c>
      <c r="F615" t="s">
        <v>146</v>
      </c>
      <c r="G615" t="s">
        <v>146</v>
      </c>
    </row>
    <row r="616" spans="1:7" x14ac:dyDescent="0.35">
      <c r="A616" s="14">
        <v>45314.529576412038</v>
      </c>
      <c r="B616" t="s">
        <v>486</v>
      </c>
      <c r="C616" t="s">
        <v>3529</v>
      </c>
      <c r="D616" t="s">
        <v>239</v>
      </c>
      <c r="E616" t="s">
        <v>4475</v>
      </c>
      <c r="F616" t="s">
        <v>146</v>
      </c>
      <c r="G616" t="s">
        <v>146</v>
      </c>
    </row>
    <row r="617" spans="1:7" x14ac:dyDescent="0.35">
      <c r="A617" s="14">
        <v>45310.616286909724</v>
      </c>
      <c r="B617" t="s">
        <v>3712</v>
      </c>
      <c r="C617" t="s">
        <v>3912</v>
      </c>
      <c r="D617" t="s">
        <v>62</v>
      </c>
      <c r="E617" t="s">
        <v>4478</v>
      </c>
      <c r="F617" t="s">
        <v>146</v>
      </c>
      <c r="G617" t="s">
        <v>146</v>
      </c>
    </row>
    <row r="618" spans="1:7" x14ac:dyDescent="0.35">
      <c r="A618" s="14">
        <v>45321.398829247686</v>
      </c>
      <c r="B618" t="s">
        <v>475</v>
      </c>
      <c r="C618" t="s">
        <v>2465</v>
      </c>
      <c r="D618" t="s">
        <v>62</v>
      </c>
      <c r="E618" t="s">
        <v>4474</v>
      </c>
      <c r="F618" t="s">
        <v>146</v>
      </c>
      <c r="G618" t="s">
        <v>146</v>
      </c>
    </row>
    <row r="619" spans="1:7" x14ac:dyDescent="0.35">
      <c r="A619" s="14">
        <v>45309.566958981479</v>
      </c>
      <c r="B619" t="s">
        <v>486</v>
      </c>
      <c r="C619" t="s">
        <v>4168</v>
      </c>
      <c r="D619" t="s">
        <v>62</v>
      </c>
      <c r="E619" t="s">
        <v>4478</v>
      </c>
      <c r="F619" t="s">
        <v>146</v>
      </c>
      <c r="G619" t="s">
        <v>146</v>
      </c>
    </row>
    <row r="620" spans="1:7" x14ac:dyDescent="0.35">
      <c r="A620" s="14">
        <v>45313.721481053239</v>
      </c>
      <c r="B620" t="s">
        <v>208</v>
      </c>
      <c r="C620" t="s">
        <v>245</v>
      </c>
      <c r="D620" t="s">
        <v>239</v>
      </c>
      <c r="E620" t="s">
        <v>4478</v>
      </c>
      <c r="F620" t="s">
        <v>146</v>
      </c>
      <c r="G620" t="s">
        <v>146</v>
      </c>
    </row>
    <row r="621" spans="1:7" x14ac:dyDescent="0.35">
      <c r="A621" s="14">
        <v>45309.651115601853</v>
      </c>
      <c r="B621" t="s">
        <v>3712</v>
      </c>
      <c r="C621" t="s">
        <v>4093</v>
      </c>
      <c r="D621" t="s">
        <v>62</v>
      </c>
      <c r="E621" t="s">
        <v>4478</v>
      </c>
      <c r="F621" t="s">
        <v>146</v>
      </c>
      <c r="G621" t="s">
        <v>146</v>
      </c>
    </row>
    <row r="622" spans="1:7" x14ac:dyDescent="0.35">
      <c r="A622" s="14">
        <v>45311.420635497685</v>
      </c>
      <c r="B622" t="s">
        <v>3712</v>
      </c>
      <c r="C622" t="s">
        <v>3800</v>
      </c>
      <c r="D622" t="s">
        <v>62</v>
      </c>
      <c r="E622" t="s">
        <v>4478</v>
      </c>
      <c r="F622" t="s">
        <v>146</v>
      </c>
      <c r="G622" t="s">
        <v>146</v>
      </c>
    </row>
    <row r="623" spans="1:7" x14ac:dyDescent="0.35">
      <c r="A623" s="14">
        <v>45311.446654965279</v>
      </c>
      <c r="B623" t="s">
        <v>3712</v>
      </c>
      <c r="C623" t="s">
        <v>3795</v>
      </c>
      <c r="D623" t="s">
        <v>62</v>
      </c>
      <c r="E623" t="s">
        <v>4478</v>
      </c>
      <c r="F623" t="s">
        <v>146</v>
      </c>
      <c r="G623" t="s">
        <v>146</v>
      </c>
    </row>
    <row r="624" spans="1:7" x14ac:dyDescent="0.35">
      <c r="A624" s="14">
        <v>45311.492215868057</v>
      </c>
      <c r="B624" t="s">
        <v>3712</v>
      </c>
      <c r="C624" t="s">
        <v>3791</v>
      </c>
      <c r="D624" t="s">
        <v>62</v>
      </c>
      <c r="E624" t="s">
        <v>4478</v>
      </c>
      <c r="F624" t="s">
        <v>146</v>
      </c>
      <c r="G624" t="s">
        <v>146</v>
      </c>
    </row>
    <row r="625" spans="1:7" x14ac:dyDescent="0.35">
      <c r="A625" s="14">
        <v>45331.474821388889</v>
      </c>
      <c r="B625" t="s">
        <v>486</v>
      </c>
      <c r="C625" t="s">
        <v>1244</v>
      </c>
      <c r="D625" t="s">
        <v>62</v>
      </c>
      <c r="E625" t="s">
        <v>4478</v>
      </c>
      <c r="F625" t="s">
        <v>146</v>
      </c>
      <c r="G625" t="s">
        <v>146</v>
      </c>
    </row>
    <row r="626" spans="1:7" x14ac:dyDescent="0.35">
      <c r="A626" s="14">
        <v>45316.673973634257</v>
      </c>
      <c r="B626" t="s">
        <v>208</v>
      </c>
      <c r="C626" t="s">
        <v>301</v>
      </c>
      <c r="D626" t="s">
        <v>239</v>
      </c>
      <c r="E626" t="s">
        <v>4478</v>
      </c>
      <c r="F626" t="s">
        <v>146</v>
      </c>
      <c r="G626" t="s">
        <v>146</v>
      </c>
    </row>
    <row r="627" spans="1:7" x14ac:dyDescent="0.35">
      <c r="A627" s="14">
        <v>45323.604747916666</v>
      </c>
      <c r="B627" t="s">
        <v>506</v>
      </c>
      <c r="C627" t="s">
        <v>1885</v>
      </c>
      <c r="D627" t="s">
        <v>62</v>
      </c>
      <c r="E627" t="s">
        <v>4474</v>
      </c>
      <c r="F627" t="s">
        <v>146</v>
      </c>
      <c r="G627" t="s">
        <v>146</v>
      </c>
    </row>
    <row r="628" spans="1:7" x14ac:dyDescent="0.35">
      <c r="A628" s="14">
        <v>45320.61443115741</v>
      </c>
      <c r="B628" t="s">
        <v>475</v>
      </c>
      <c r="C628" t="s">
        <v>2598</v>
      </c>
      <c r="D628" t="s">
        <v>62</v>
      </c>
      <c r="E628" t="s">
        <v>4475</v>
      </c>
      <c r="F628" t="s">
        <v>146</v>
      </c>
      <c r="G628" t="s">
        <v>146</v>
      </c>
    </row>
    <row r="629" spans="1:7" x14ac:dyDescent="0.35">
      <c r="A629" s="14">
        <v>45303.73276958333</v>
      </c>
      <c r="B629" t="s">
        <v>589</v>
      </c>
      <c r="C629" t="s">
        <v>840</v>
      </c>
      <c r="D629" t="s">
        <v>62</v>
      </c>
      <c r="E629" t="s">
        <v>4478</v>
      </c>
      <c r="F629" t="s">
        <v>146</v>
      </c>
      <c r="G629" t="s">
        <v>146</v>
      </c>
    </row>
    <row r="630" spans="1:7" x14ac:dyDescent="0.35">
      <c r="A630" s="14">
        <v>45318.510944814814</v>
      </c>
      <c r="B630" t="s">
        <v>475</v>
      </c>
      <c r="C630" t="s">
        <v>2715</v>
      </c>
      <c r="D630" t="s">
        <v>62</v>
      </c>
      <c r="E630" t="s">
        <v>4475</v>
      </c>
      <c r="F630" t="s">
        <v>146</v>
      </c>
      <c r="G630" t="s">
        <v>146</v>
      </c>
    </row>
    <row r="631" spans="1:7" x14ac:dyDescent="0.35">
      <c r="A631" s="14">
        <v>45313.482735150465</v>
      </c>
      <c r="B631" t="s">
        <v>506</v>
      </c>
      <c r="C631" t="s">
        <v>3758</v>
      </c>
      <c r="D631" t="s">
        <v>239</v>
      </c>
      <c r="E631" t="s">
        <v>4475</v>
      </c>
      <c r="F631" t="s">
        <v>146</v>
      </c>
      <c r="G631" t="s">
        <v>146</v>
      </c>
    </row>
    <row r="632" spans="1:7" x14ac:dyDescent="0.35">
      <c r="A632" s="14">
        <v>45307.362816701389</v>
      </c>
      <c r="B632" t="s">
        <v>506</v>
      </c>
      <c r="C632" t="s">
        <v>1056</v>
      </c>
      <c r="D632" t="s">
        <v>239</v>
      </c>
      <c r="E632" t="s">
        <v>4477</v>
      </c>
      <c r="F632" t="s">
        <v>146</v>
      </c>
      <c r="G632" t="s">
        <v>146</v>
      </c>
    </row>
    <row r="633" spans="1:7" x14ac:dyDescent="0.35">
      <c r="A633" s="14">
        <v>45317.669638472224</v>
      </c>
      <c r="B633" t="s">
        <v>589</v>
      </c>
      <c r="C633" t="s">
        <v>2842</v>
      </c>
      <c r="D633" t="s">
        <v>62</v>
      </c>
      <c r="E633" t="s">
        <v>4475</v>
      </c>
      <c r="F633" t="s">
        <v>146</v>
      </c>
      <c r="G633" t="s">
        <v>146</v>
      </c>
    </row>
    <row r="634" spans="1:7" x14ac:dyDescent="0.35">
      <c r="A634" s="14">
        <v>45307.359201886575</v>
      </c>
      <c r="B634" t="s">
        <v>506</v>
      </c>
      <c r="C634" t="s">
        <v>1056</v>
      </c>
      <c r="D634" t="s">
        <v>239</v>
      </c>
      <c r="E634" t="s">
        <v>4477</v>
      </c>
      <c r="F634" t="s">
        <v>146</v>
      </c>
      <c r="G634" t="s">
        <v>146</v>
      </c>
    </row>
    <row r="635" spans="1:7" x14ac:dyDescent="0.35">
      <c r="A635" s="14">
        <v>45321.431441122688</v>
      </c>
      <c r="B635" t="s">
        <v>506</v>
      </c>
      <c r="C635" t="s">
        <v>2460</v>
      </c>
      <c r="D635" t="s">
        <v>62</v>
      </c>
      <c r="E635" t="s">
        <v>4476</v>
      </c>
      <c r="F635" t="s">
        <v>146</v>
      </c>
      <c r="G635" t="s">
        <v>146</v>
      </c>
    </row>
    <row r="636" spans="1:7" x14ac:dyDescent="0.35">
      <c r="A636" s="14">
        <v>45308.425438124999</v>
      </c>
      <c r="B636" t="s">
        <v>506</v>
      </c>
      <c r="C636" t="s">
        <v>4321</v>
      </c>
      <c r="D636" t="s">
        <v>239</v>
      </c>
      <c r="E636" t="s">
        <v>4475</v>
      </c>
      <c r="F636" t="s">
        <v>146</v>
      </c>
      <c r="G636" t="s">
        <v>146</v>
      </c>
    </row>
    <row r="637" spans="1:7" x14ac:dyDescent="0.35">
      <c r="A637" s="14">
        <v>45310.59268065972</v>
      </c>
      <c r="B637" t="s">
        <v>59</v>
      </c>
      <c r="C637" t="s">
        <v>139</v>
      </c>
      <c r="D637" t="s">
        <v>62</v>
      </c>
      <c r="E637" t="s">
        <v>4478</v>
      </c>
      <c r="F637" t="s">
        <v>146</v>
      </c>
      <c r="G637" t="s">
        <v>146</v>
      </c>
    </row>
    <row r="638" spans="1:7" x14ac:dyDescent="0.35">
      <c r="A638" s="14">
        <v>45302.393036215275</v>
      </c>
      <c r="B638" t="s">
        <v>475</v>
      </c>
      <c r="C638" t="s">
        <v>610</v>
      </c>
      <c r="D638" t="s">
        <v>239</v>
      </c>
      <c r="E638" t="s">
        <v>4478</v>
      </c>
      <c r="F638" t="s">
        <v>146</v>
      </c>
      <c r="G638" t="s">
        <v>146</v>
      </c>
    </row>
    <row r="639" spans="1:7" x14ac:dyDescent="0.35">
      <c r="A639" s="14">
        <v>45302.530969247688</v>
      </c>
      <c r="B639" t="s">
        <v>486</v>
      </c>
      <c r="C639" t="s">
        <v>650</v>
      </c>
      <c r="D639" t="s">
        <v>239</v>
      </c>
      <c r="E639" t="s">
        <v>4478</v>
      </c>
      <c r="F639" t="s">
        <v>146</v>
      </c>
      <c r="G639" t="s">
        <v>146</v>
      </c>
    </row>
    <row r="640" spans="1:7" x14ac:dyDescent="0.35">
      <c r="A640" s="14">
        <v>45320.741394131946</v>
      </c>
      <c r="B640" t="s">
        <v>589</v>
      </c>
      <c r="C640" t="s">
        <v>2522</v>
      </c>
      <c r="D640" t="s">
        <v>62</v>
      </c>
      <c r="E640" t="s">
        <v>4476</v>
      </c>
      <c r="F640" t="s">
        <v>146</v>
      </c>
      <c r="G640" t="s">
        <v>146</v>
      </c>
    </row>
    <row r="641" spans="1:7" x14ac:dyDescent="0.35">
      <c r="A641" s="14">
        <v>45316.411568831019</v>
      </c>
      <c r="B641" t="s">
        <v>506</v>
      </c>
      <c r="C641" t="s">
        <v>3156</v>
      </c>
      <c r="D641" t="s">
        <v>62</v>
      </c>
      <c r="E641" t="s">
        <v>4474</v>
      </c>
      <c r="F641" t="s">
        <v>146</v>
      </c>
      <c r="G641" t="s">
        <v>146</v>
      </c>
    </row>
    <row r="642" spans="1:7" x14ac:dyDescent="0.35">
      <c r="A642" s="14">
        <v>45324.571579282405</v>
      </c>
      <c r="B642" t="s">
        <v>589</v>
      </c>
      <c r="C642" t="s">
        <v>1751</v>
      </c>
      <c r="D642" t="s">
        <v>62</v>
      </c>
      <c r="E642" t="s">
        <v>4474</v>
      </c>
      <c r="F642" t="s">
        <v>146</v>
      </c>
      <c r="G642" t="s">
        <v>146</v>
      </c>
    </row>
    <row r="643" spans="1:7" x14ac:dyDescent="0.35">
      <c r="A643" s="14">
        <v>45314.550097430554</v>
      </c>
      <c r="B643" t="s">
        <v>486</v>
      </c>
      <c r="C643" t="s">
        <v>3523</v>
      </c>
      <c r="D643" t="s">
        <v>62</v>
      </c>
      <c r="E643" t="s">
        <v>4475</v>
      </c>
      <c r="F643" t="s">
        <v>146</v>
      </c>
      <c r="G643" t="s">
        <v>146</v>
      </c>
    </row>
    <row r="644" spans="1:7" x14ac:dyDescent="0.35">
      <c r="A644" s="14">
        <v>45308.558967939818</v>
      </c>
      <c r="B644" t="s">
        <v>486</v>
      </c>
      <c r="C644" t="s">
        <v>4298</v>
      </c>
      <c r="D644" t="s">
        <v>239</v>
      </c>
      <c r="E644" t="s">
        <v>4478</v>
      </c>
      <c r="F644" t="s">
        <v>146</v>
      </c>
      <c r="G644" t="s">
        <v>146</v>
      </c>
    </row>
    <row r="645" spans="1:7" x14ac:dyDescent="0.35">
      <c r="A645" s="14">
        <v>45315.521132106478</v>
      </c>
      <c r="B645" t="s">
        <v>506</v>
      </c>
      <c r="C645" t="s">
        <v>3336</v>
      </c>
      <c r="D645" t="s">
        <v>62</v>
      </c>
      <c r="E645" t="s">
        <v>4475</v>
      </c>
      <c r="F645" t="s">
        <v>146</v>
      </c>
      <c r="G645" t="s">
        <v>146</v>
      </c>
    </row>
    <row r="646" spans="1:7" x14ac:dyDescent="0.35">
      <c r="A646" s="14">
        <v>45309.616720717589</v>
      </c>
      <c r="B646" t="s">
        <v>475</v>
      </c>
      <c r="C646" t="s">
        <v>4125</v>
      </c>
      <c r="D646" t="s">
        <v>62</v>
      </c>
      <c r="E646" t="s">
        <v>4475</v>
      </c>
      <c r="F646" t="s">
        <v>146</v>
      </c>
      <c r="G646" t="s">
        <v>146</v>
      </c>
    </row>
    <row r="647" spans="1:7" x14ac:dyDescent="0.35">
      <c r="A647" s="14">
        <v>45310.716328680559</v>
      </c>
      <c r="B647" t="s">
        <v>589</v>
      </c>
      <c r="C647" t="s">
        <v>3869</v>
      </c>
      <c r="D647" t="s">
        <v>62</v>
      </c>
      <c r="E647" t="s">
        <v>4474</v>
      </c>
      <c r="F647" t="s">
        <v>146</v>
      </c>
      <c r="G647" t="s">
        <v>146</v>
      </c>
    </row>
    <row r="648" spans="1:7" x14ac:dyDescent="0.35">
      <c r="A648" s="14">
        <v>45318.407855381942</v>
      </c>
      <c r="B648" t="s">
        <v>475</v>
      </c>
      <c r="C648" t="s">
        <v>2743</v>
      </c>
      <c r="D648" t="s">
        <v>62</v>
      </c>
      <c r="E648" t="s">
        <v>4475</v>
      </c>
      <c r="F648" t="s">
        <v>146</v>
      </c>
      <c r="G648" t="s">
        <v>146</v>
      </c>
    </row>
    <row r="649" spans="1:7" x14ac:dyDescent="0.35">
      <c r="A649" s="14">
        <v>45322.480360393522</v>
      </c>
      <c r="B649" t="s">
        <v>475</v>
      </c>
      <c r="C649" t="s">
        <v>2206</v>
      </c>
      <c r="D649" t="s">
        <v>62</v>
      </c>
      <c r="E649" t="s">
        <v>4475</v>
      </c>
      <c r="F649" t="s">
        <v>146</v>
      </c>
      <c r="G649" t="s">
        <v>146</v>
      </c>
    </row>
    <row r="650" spans="1:7" x14ac:dyDescent="0.35">
      <c r="A650" s="14">
        <v>45303.468956481483</v>
      </c>
      <c r="B650" t="s">
        <v>475</v>
      </c>
      <c r="C650" t="s">
        <v>761</v>
      </c>
      <c r="D650" t="s">
        <v>239</v>
      </c>
      <c r="E650" t="s">
        <v>4475</v>
      </c>
      <c r="F650" t="s">
        <v>146</v>
      </c>
      <c r="G650" t="s">
        <v>146</v>
      </c>
    </row>
    <row r="651" spans="1:7" x14ac:dyDescent="0.35">
      <c r="A651" s="14">
        <v>45310.388648645836</v>
      </c>
      <c r="B651" t="s">
        <v>475</v>
      </c>
      <c r="C651" t="s">
        <v>4028</v>
      </c>
      <c r="D651" t="s">
        <v>62</v>
      </c>
      <c r="E651" t="s">
        <v>4475</v>
      </c>
      <c r="F651" t="s">
        <v>146</v>
      </c>
      <c r="G651" t="s">
        <v>146</v>
      </c>
    </row>
    <row r="652" spans="1:7" x14ac:dyDescent="0.35">
      <c r="A652" s="14">
        <v>45317.416996655091</v>
      </c>
      <c r="B652" t="s">
        <v>475</v>
      </c>
      <c r="C652" t="s">
        <v>2974</v>
      </c>
      <c r="D652" t="s">
        <v>62</v>
      </c>
      <c r="E652" t="s">
        <v>4475</v>
      </c>
      <c r="F652" t="s">
        <v>146</v>
      </c>
      <c r="G652" t="s">
        <v>146</v>
      </c>
    </row>
    <row r="653" spans="1:7" x14ac:dyDescent="0.35">
      <c r="A653" s="14">
        <v>45314.610224085649</v>
      </c>
      <c r="B653" t="s">
        <v>589</v>
      </c>
      <c r="C653" t="s">
        <v>3493</v>
      </c>
      <c r="D653" t="s">
        <v>239</v>
      </c>
      <c r="E653" t="s">
        <v>4476</v>
      </c>
      <c r="F653" t="s">
        <v>146</v>
      </c>
      <c r="G653" t="s">
        <v>146</v>
      </c>
    </row>
    <row r="654" spans="1:7" x14ac:dyDescent="0.35">
      <c r="A654" s="14">
        <v>45309.609278877317</v>
      </c>
      <c r="B654" t="s">
        <v>4084</v>
      </c>
      <c r="C654" t="s">
        <v>4135</v>
      </c>
      <c r="D654" t="s">
        <v>239</v>
      </c>
      <c r="E654" t="s">
        <v>4475</v>
      </c>
      <c r="F654" t="s">
        <v>146</v>
      </c>
      <c r="G654" t="s">
        <v>146</v>
      </c>
    </row>
    <row r="655" spans="1:7" x14ac:dyDescent="0.35">
      <c r="A655" s="14">
        <v>45322.464318599537</v>
      </c>
      <c r="B655" t="s">
        <v>475</v>
      </c>
      <c r="C655" t="s">
        <v>2211</v>
      </c>
      <c r="D655" t="s">
        <v>62</v>
      </c>
      <c r="E655" t="s">
        <v>4475</v>
      </c>
      <c r="F655" t="s">
        <v>146</v>
      </c>
      <c r="G655" t="s">
        <v>146</v>
      </c>
    </row>
    <row r="656" spans="1:7" x14ac:dyDescent="0.35">
      <c r="A656" s="14">
        <v>45310.54448394676</v>
      </c>
      <c r="B656" t="s">
        <v>475</v>
      </c>
      <c r="C656" t="s">
        <v>3967</v>
      </c>
      <c r="D656" t="s">
        <v>62</v>
      </c>
      <c r="E656" t="s">
        <v>4476</v>
      </c>
      <c r="F656" t="s">
        <v>146</v>
      </c>
      <c r="G656" t="s">
        <v>146</v>
      </c>
    </row>
    <row r="657" spans="1:7" x14ac:dyDescent="0.35">
      <c r="A657" s="14">
        <v>45322.565326226853</v>
      </c>
      <c r="B657" t="s">
        <v>475</v>
      </c>
      <c r="C657" t="s">
        <v>2173</v>
      </c>
      <c r="D657" t="s">
        <v>62</v>
      </c>
      <c r="E657" t="s">
        <v>4474</v>
      </c>
      <c r="F657" t="s">
        <v>146</v>
      </c>
      <c r="G657" t="s">
        <v>146</v>
      </c>
    </row>
    <row r="658" spans="1:7" x14ac:dyDescent="0.35">
      <c r="A658" s="14">
        <v>45315.509364363425</v>
      </c>
      <c r="B658" t="s">
        <v>475</v>
      </c>
      <c r="C658" t="s">
        <v>3338</v>
      </c>
      <c r="D658" t="s">
        <v>62</v>
      </c>
      <c r="E658" t="s">
        <v>4475</v>
      </c>
      <c r="F658" t="s">
        <v>146</v>
      </c>
      <c r="G658" t="s">
        <v>146</v>
      </c>
    </row>
    <row r="659" spans="1:7" x14ac:dyDescent="0.35">
      <c r="A659" s="14">
        <v>45323.482711354169</v>
      </c>
      <c r="B659" t="s">
        <v>475</v>
      </c>
      <c r="C659" t="s">
        <v>1951</v>
      </c>
      <c r="D659" t="s">
        <v>62</v>
      </c>
      <c r="E659" t="s">
        <v>4478</v>
      </c>
      <c r="F659" t="s">
        <v>146</v>
      </c>
      <c r="G659" t="s">
        <v>146</v>
      </c>
    </row>
    <row r="660" spans="1:7" x14ac:dyDescent="0.35">
      <c r="A660" s="14">
        <v>45318.571592881941</v>
      </c>
      <c r="B660" t="s">
        <v>506</v>
      </c>
      <c r="C660" t="s">
        <v>2701</v>
      </c>
      <c r="D660" t="s">
        <v>62</v>
      </c>
      <c r="E660" t="s">
        <v>4474</v>
      </c>
      <c r="F660" t="s">
        <v>146</v>
      </c>
      <c r="G660" t="s">
        <v>146</v>
      </c>
    </row>
    <row r="661" spans="1:7" x14ac:dyDescent="0.35">
      <c r="A661" s="14">
        <v>45315.477593958334</v>
      </c>
      <c r="B661" t="s">
        <v>59</v>
      </c>
      <c r="C661" t="s">
        <v>282</v>
      </c>
      <c r="D661" t="s">
        <v>62</v>
      </c>
      <c r="E661" t="s">
        <v>4478</v>
      </c>
      <c r="F661" t="s">
        <v>146</v>
      </c>
      <c r="G661" t="s">
        <v>146</v>
      </c>
    </row>
    <row r="662" spans="1:7" x14ac:dyDescent="0.35">
      <c r="A662" s="14">
        <v>45316.534858356485</v>
      </c>
      <c r="B662" t="s">
        <v>486</v>
      </c>
      <c r="C662" t="s">
        <v>3103</v>
      </c>
      <c r="D662" t="s">
        <v>239</v>
      </c>
      <c r="E662" t="s">
        <v>4475</v>
      </c>
      <c r="F662" t="s">
        <v>146</v>
      </c>
      <c r="G662" t="s">
        <v>146</v>
      </c>
    </row>
    <row r="663" spans="1:7" x14ac:dyDescent="0.35">
      <c r="A663" s="14">
        <v>45314.54649158565</v>
      </c>
      <c r="B663" t="s">
        <v>475</v>
      </c>
      <c r="C663" t="s">
        <v>3525</v>
      </c>
      <c r="D663" t="s">
        <v>62</v>
      </c>
      <c r="E663" t="s">
        <v>4475</v>
      </c>
      <c r="F663" t="s">
        <v>146</v>
      </c>
      <c r="G663" t="s">
        <v>146</v>
      </c>
    </row>
    <row r="664" spans="1:7" x14ac:dyDescent="0.35">
      <c r="A664" s="14">
        <v>45318.502547881944</v>
      </c>
      <c r="B664" t="s">
        <v>475</v>
      </c>
      <c r="C664" t="s">
        <v>2717</v>
      </c>
      <c r="D664" t="s">
        <v>62</v>
      </c>
      <c r="E664" t="s">
        <v>4476</v>
      </c>
      <c r="F664" t="s">
        <v>146</v>
      </c>
      <c r="G664" t="s">
        <v>146</v>
      </c>
    </row>
    <row r="665" spans="1:7" x14ac:dyDescent="0.35">
      <c r="A665" s="14">
        <v>45321.595822499999</v>
      </c>
      <c r="B665" t="s">
        <v>475</v>
      </c>
      <c r="C665" t="s">
        <v>2378</v>
      </c>
      <c r="D665" t="s">
        <v>62</v>
      </c>
      <c r="E665" t="s">
        <v>4475</v>
      </c>
      <c r="F665" t="s">
        <v>146</v>
      </c>
      <c r="G665" t="s">
        <v>146</v>
      </c>
    </row>
    <row r="666" spans="1:7" x14ac:dyDescent="0.35">
      <c r="A666" s="14">
        <v>45313.460963750003</v>
      </c>
      <c r="B666" t="s">
        <v>475</v>
      </c>
      <c r="C666" t="s">
        <v>3762</v>
      </c>
      <c r="D666" t="s">
        <v>239</v>
      </c>
      <c r="E666" t="s">
        <v>4476</v>
      </c>
      <c r="F666" t="s">
        <v>146</v>
      </c>
      <c r="G666" t="s">
        <v>146</v>
      </c>
    </row>
    <row r="667" spans="1:7" x14ac:dyDescent="0.35">
      <c r="A667" s="14">
        <v>45306.596029942128</v>
      </c>
      <c r="B667" t="s">
        <v>475</v>
      </c>
      <c r="C667" t="s">
        <v>986</v>
      </c>
      <c r="D667" t="s">
        <v>62</v>
      </c>
      <c r="E667" t="s">
        <v>4476</v>
      </c>
      <c r="F667" t="s">
        <v>146</v>
      </c>
      <c r="G667" t="s">
        <v>146</v>
      </c>
    </row>
    <row r="668" spans="1:7" x14ac:dyDescent="0.35">
      <c r="A668" s="14">
        <v>45302.435522118052</v>
      </c>
      <c r="B668" t="s">
        <v>486</v>
      </c>
      <c r="C668" t="s">
        <v>623</v>
      </c>
      <c r="D668" t="s">
        <v>239</v>
      </c>
      <c r="E668" t="s">
        <v>4478</v>
      </c>
      <c r="F668" t="s">
        <v>146</v>
      </c>
      <c r="G668" t="s">
        <v>146</v>
      </c>
    </row>
    <row r="669" spans="1:7" x14ac:dyDescent="0.35">
      <c r="A669" s="14">
        <v>45314.465138807871</v>
      </c>
      <c r="B669" t="s">
        <v>486</v>
      </c>
      <c r="C669" t="s">
        <v>3550</v>
      </c>
      <c r="D669" t="s">
        <v>62</v>
      </c>
      <c r="E669" t="s">
        <v>4475</v>
      </c>
      <c r="F669" t="s">
        <v>146</v>
      </c>
      <c r="G669" t="s">
        <v>146</v>
      </c>
    </row>
    <row r="670" spans="1:7" x14ac:dyDescent="0.35">
      <c r="A670" s="14">
        <v>45317.55595642361</v>
      </c>
      <c r="B670" t="s">
        <v>475</v>
      </c>
      <c r="C670" t="s">
        <v>2929</v>
      </c>
      <c r="D670" t="s">
        <v>62</v>
      </c>
      <c r="E670" t="s">
        <v>4475</v>
      </c>
      <c r="F670" t="s">
        <v>146</v>
      </c>
      <c r="G670" t="s">
        <v>146</v>
      </c>
    </row>
    <row r="671" spans="1:7" x14ac:dyDescent="0.35">
      <c r="A671" s="14">
        <v>45301.552587939812</v>
      </c>
      <c r="B671" t="s">
        <v>475</v>
      </c>
      <c r="C671" t="s">
        <v>526</v>
      </c>
      <c r="D671" t="s">
        <v>239</v>
      </c>
      <c r="E671" t="s">
        <v>4475</v>
      </c>
      <c r="F671" t="s">
        <v>146</v>
      </c>
      <c r="G671" t="s">
        <v>146</v>
      </c>
    </row>
    <row r="672" spans="1:7" x14ac:dyDescent="0.35">
      <c r="A672" s="14">
        <v>45308.802637187502</v>
      </c>
      <c r="B672" t="s">
        <v>589</v>
      </c>
      <c r="C672" t="s">
        <v>4245</v>
      </c>
      <c r="D672" t="s">
        <v>239</v>
      </c>
      <c r="E672" t="s">
        <v>4475</v>
      </c>
      <c r="F672" t="s">
        <v>146</v>
      </c>
      <c r="G672" t="s">
        <v>146</v>
      </c>
    </row>
    <row r="673" spans="1:7" x14ac:dyDescent="0.35">
      <c r="A673" s="14">
        <v>45303.444966481482</v>
      </c>
      <c r="B673" t="s">
        <v>506</v>
      </c>
      <c r="C673" t="s">
        <v>749</v>
      </c>
      <c r="D673" t="s">
        <v>239</v>
      </c>
      <c r="E673" t="s">
        <v>4478</v>
      </c>
      <c r="F673" t="s">
        <v>146</v>
      </c>
      <c r="G673" t="s">
        <v>146</v>
      </c>
    </row>
    <row r="674" spans="1:7" x14ac:dyDescent="0.35">
      <c r="A674" s="14">
        <v>45322.437762488429</v>
      </c>
      <c r="B674" t="s">
        <v>475</v>
      </c>
      <c r="C674" t="s">
        <v>2221</v>
      </c>
      <c r="D674" t="s">
        <v>62</v>
      </c>
      <c r="E674" t="s">
        <v>4476</v>
      </c>
      <c r="F674" t="s">
        <v>146</v>
      </c>
      <c r="G674" t="s">
        <v>146</v>
      </c>
    </row>
    <row r="675" spans="1:7" x14ac:dyDescent="0.35">
      <c r="A675" s="14">
        <v>45316.468231736108</v>
      </c>
      <c r="B675" t="s">
        <v>475</v>
      </c>
      <c r="C675" t="s">
        <v>3128</v>
      </c>
      <c r="D675" t="s">
        <v>62</v>
      </c>
      <c r="E675" t="s">
        <v>4475</v>
      </c>
      <c r="F675" t="s">
        <v>146</v>
      </c>
      <c r="G675" t="s">
        <v>146</v>
      </c>
    </row>
    <row r="676" spans="1:7" x14ac:dyDescent="0.35">
      <c r="A676" s="14">
        <v>45314.596655381945</v>
      </c>
      <c r="B676" t="s">
        <v>506</v>
      </c>
      <c r="C676" t="s">
        <v>3497</v>
      </c>
      <c r="D676" t="s">
        <v>62</v>
      </c>
      <c r="E676" t="s">
        <v>4474</v>
      </c>
      <c r="F676" t="s">
        <v>146</v>
      </c>
      <c r="G676" t="s">
        <v>146</v>
      </c>
    </row>
    <row r="677" spans="1:7" x14ac:dyDescent="0.35">
      <c r="A677" s="14">
        <v>45314.407505509262</v>
      </c>
      <c r="B677" t="s">
        <v>59</v>
      </c>
      <c r="C677" t="s">
        <v>250</v>
      </c>
      <c r="D677" t="s">
        <v>62</v>
      </c>
      <c r="E677" t="s">
        <v>4478</v>
      </c>
      <c r="F677" t="s">
        <v>146</v>
      </c>
      <c r="G677" t="s">
        <v>146</v>
      </c>
    </row>
    <row r="678" spans="1:7" x14ac:dyDescent="0.35">
      <c r="A678" s="14">
        <v>45310.627793113425</v>
      </c>
      <c r="B678" t="s">
        <v>589</v>
      </c>
      <c r="C678" t="s">
        <v>3907</v>
      </c>
      <c r="D678" t="s">
        <v>62</v>
      </c>
      <c r="E678" t="s">
        <v>4474</v>
      </c>
      <c r="F678" t="s">
        <v>146</v>
      </c>
      <c r="G678" t="s">
        <v>146</v>
      </c>
    </row>
    <row r="679" spans="1:7" x14ac:dyDescent="0.35">
      <c r="A679" s="14">
        <v>45306.580406307869</v>
      </c>
      <c r="B679" t="s">
        <v>475</v>
      </c>
      <c r="C679" t="s">
        <v>975</v>
      </c>
      <c r="D679" t="s">
        <v>62</v>
      </c>
      <c r="E679" t="s">
        <v>4476</v>
      </c>
      <c r="F679" t="s">
        <v>146</v>
      </c>
      <c r="G679" t="s">
        <v>146</v>
      </c>
    </row>
    <row r="680" spans="1:7" x14ac:dyDescent="0.35">
      <c r="A680" s="14">
        <v>45302.464021006941</v>
      </c>
      <c r="B680" t="s">
        <v>486</v>
      </c>
      <c r="C680" t="s">
        <v>632</v>
      </c>
      <c r="D680" t="s">
        <v>239</v>
      </c>
      <c r="E680" t="s">
        <v>4478</v>
      </c>
      <c r="F680" t="s">
        <v>146</v>
      </c>
      <c r="G680" t="s">
        <v>146</v>
      </c>
    </row>
    <row r="681" spans="1:7" x14ac:dyDescent="0.35">
      <c r="A681" s="14">
        <v>45310.427613958331</v>
      </c>
      <c r="B681" t="s">
        <v>3712</v>
      </c>
      <c r="C681" t="s">
        <v>4019</v>
      </c>
      <c r="D681" t="s">
        <v>62</v>
      </c>
      <c r="E681" t="s">
        <v>4478</v>
      </c>
      <c r="F681" t="s">
        <v>146</v>
      </c>
      <c r="G681" t="s">
        <v>146</v>
      </c>
    </row>
    <row r="682" spans="1:7" x14ac:dyDescent="0.35">
      <c r="A682" s="14">
        <v>45309.463411655095</v>
      </c>
      <c r="B682" t="s">
        <v>475</v>
      </c>
      <c r="C682" t="s">
        <v>4199</v>
      </c>
      <c r="D682" t="s">
        <v>239</v>
      </c>
      <c r="E682" t="s">
        <v>4477</v>
      </c>
      <c r="F682" t="s">
        <v>146</v>
      </c>
      <c r="G682" t="s">
        <v>146</v>
      </c>
    </row>
    <row r="683" spans="1:7" x14ac:dyDescent="0.35">
      <c r="A683" s="14">
        <v>45310.445880092593</v>
      </c>
      <c r="B683" t="s">
        <v>475</v>
      </c>
      <c r="C683" t="s">
        <v>4000</v>
      </c>
      <c r="D683" t="s">
        <v>62</v>
      </c>
      <c r="E683" t="s">
        <v>4475</v>
      </c>
      <c r="F683" t="s">
        <v>146</v>
      </c>
      <c r="G683" t="s">
        <v>146</v>
      </c>
    </row>
    <row r="684" spans="1:7" x14ac:dyDescent="0.35">
      <c r="A684" s="14">
        <v>45315.788284606482</v>
      </c>
      <c r="B684" t="s">
        <v>589</v>
      </c>
      <c r="C684" t="s">
        <v>3200</v>
      </c>
      <c r="D684" t="s">
        <v>62</v>
      </c>
      <c r="E684" t="s">
        <v>4475</v>
      </c>
      <c r="F684" t="s">
        <v>146</v>
      </c>
      <c r="G684" t="s">
        <v>146</v>
      </c>
    </row>
    <row r="685" spans="1:7" x14ac:dyDescent="0.35">
      <c r="A685" s="14">
        <v>45309.606997303243</v>
      </c>
      <c r="B685" t="s">
        <v>475</v>
      </c>
      <c r="C685" t="s">
        <v>4137</v>
      </c>
      <c r="D685" t="s">
        <v>62</v>
      </c>
      <c r="E685" t="s">
        <v>4477</v>
      </c>
      <c r="F685" t="s">
        <v>146</v>
      </c>
      <c r="G685" t="s">
        <v>146</v>
      </c>
    </row>
    <row r="686" spans="1:7" x14ac:dyDescent="0.35">
      <c r="A686" s="14">
        <v>45316.398793749999</v>
      </c>
      <c r="B686" t="s">
        <v>475</v>
      </c>
      <c r="C686" t="s">
        <v>3172</v>
      </c>
      <c r="D686" t="s">
        <v>62</v>
      </c>
      <c r="E686" t="s">
        <v>4475</v>
      </c>
      <c r="F686" t="s">
        <v>146</v>
      </c>
      <c r="G686" t="s">
        <v>146</v>
      </c>
    </row>
    <row r="687" spans="1:7" x14ac:dyDescent="0.35">
      <c r="A687" s="14">
        <v>45320.505451666664</v>
      </c>
      <c r="B687" t="s">
        <v>475</v>
      </c>
      <c r="C687" t="s">
        <v>2637</v>
      </c>
      <c r="D687" t="s">
        <v>62</v>
      </c>
      <c r="E687" t="s">
        <v>4474</v>
      </c>
      <c r="F687" t="s">
        <v>146</v>
      </c>
      <c r="G687" t="s">
        <v>146</v>
      </c>
    </row>
    <row r="688" spans="1:7" x14ac:dyDescent="0.35">
      <c r="A688" s="14">
        <v>45307.47547809028</v>
      </c>
      <c r="B688" t="s">
        <v>506</v>
      </c>
      <c r="C688" t="s">
        <v>4383</v>
      </c>
      <c r="D688" t="s">
        <v>239</v>
      </c>
      <c r="E688" t="s">
        <v>4476</v>
      </c>
      <c r="F688" t="s">
        <v>146</v>
      </c>
      <c r="G688" t="s">
        <v>146</v>
      </c>
    </row>
    <row r="689" spans="1:7" x14ac:dyDescent="0.35">
      <c r="A689" s="14">
        <v>45310.629943333333</v>
      </c>
      <c r="B689" t="s">
        <v>506</v>
      </c>
      <c r="C689" t="s">
        <v>3906</v>
      </c>
      <c r="D689" t="s">
        <v>62</v>
      </c>
      <c r="E689" t="s">
        <v>4475</v>
      </c>
      <c r="F689" t="s">
        <v>146</v>
      </c>
      <c r="G689" t="s">
        <v>146</v>
      </c>
    </row>
    <row r="690" spans="1:7" x14ac:dyDescent="0.35">
      <c r="A690" s="14">
        <v>45309.698368090278</v>
      </c>
      <c r="B690" t="s">
        <v>589</v>
      </c>
      <c r="C690" t="s">
        <v>4079</v>
      </c>
      <c r="D690" t="s">
        <v>62</v>
      </c>
      <c r="E690" t="s">
        <v>4474</v>
      </c>
      <c r="F690" t="s">
        <v>146</v>
      </c>
      <c r="G690" t="s">
        <v>146</v>
      </c>
    </row>
    <row r="691" spans="1:7" x14ac:dyDescent="0.35">
      <c r="A691" s="14">
        <v>45308.402120671293</v>
      </c>
      <c r="B691" t="s">
        <v>475</v>
      </c>
      <c r="C691" t="s">
        <v>1096</v>
      </c>
      <c r="D691" t="s">
        <v>62</v>
      </c>
      <c r="E691" t="s">
        <v>4475</v>
      </c>
      <c r="F691" t="s">
        <v>146</v>
      </c>
      <c r="G691" t="s">
        <v>146</v>
      </c>
    </row>
    <row r="692" spans="1:7" x14ac:dyDescent="0.35">
      <c r="A692" s="14">
        <v>45322.44537228009</v>
      </c>
      <c r="B692" t="s">
        <v>475</v>
      </c>
      <c r="C692" t="s">
        <v>2220</v>
      </c>
      <c r="D692" t="s">
        <v>62</v>
      </c>
      <c r="E692" t="s">
        <v>4475</v>
      </c>
      <c r="F692" t="s">
        <v>146</v>
      </c>
      <c r="G692" t="s">
        <v>146</v>
      </c>
    </row>
    <row r="693" spans="1:7" x14ac:dyDescent="0.35">
      <c r="A693" s="14">
        <v>45307.500851168981</v>
      </c>
      <c r="B693" t="s">
        <v>475</v>
      </c>
      <c r="C693" t="s">
        <v>4377</v>
      </c>
      <c r="D693" t="s">
        <v>62</v>
      </c>
      <c r="E693" t="s">
        <v>4478</v>
      </c>
      <c r="F693" t="s">
        <v>146</v>
      </c>
      <c r="G693" t="s">
        <v>146</v>
      </c>
    </row>
    <row r="694" spans="1:7" x14ac:dyDescent="0.35">
      <c r="A694" s="14">
        <v>45307.421783692131</v>
      </c>
      <c r="B694" t="s">
        <v>475</v>
      </c>
      <c r="C694" t="s">
        <v>4394</v>
      </c>
      <c r="D694" t="s">
        <v>62</v>
      </c>
      <c r="E694" t="s">
        <v>4475</v>
      </c>
      <c r="F694" t="s">
        <v>146</v>
      </c>
      <c r="G694" t="s">
        <v>146</v>
      </c>
    </row>
    <row r="695" spans="1:7" x14ac:dyDescent="0.35">
      <c r="A695" s="14">
        <v>45308.571698761574</v>
      </c>
      <c r="B695" t="s">
        <v>475</v>
      </c>
      <c r="C695" t="s">
        <v>1128</v>
      </c>
      <c r="D695" t="s">
        <v>62</v>
      </c>
      <c r="E695" t="s">
        <v>4475</v>
      </c>
      <c r="F695" t="s">
        <v>146</v>
      </c>
      <c r="G695" t="s">
        <v>146</v>
      </c>
    </row>
    <row r="696" spans="1:7" x14ac:dyDescent="0.35">
      <c r="A696" s="14">
        <v>45309.588387986114</v>
      </c>
      <c r="B696" t="s">
        <v>475</v>
      </c>
      <c r="C696" t="s">
        <v>4153</v>
      </c>
      <c r="D696" t="s">
        <v>239</v>
      </c>
      <c r="E696" t="s">
        <v>4477</v>
      </c>
      <c r="F696" t="s">
        <v>146</v>
      </c>
      <c r="G696" t="s">
        <v>146</v>
      </c>
    </row>
    <row r="697" spans="1:7" x14ac:dyDescent="0.35">
      <c r="A697" s="14">
        <v>45302.838040486109</v>
      </c>
      <c r="B697" t="s">
        <v>589</v>
      </c>
      <c r="C697" t="s">
        <v>726</v>
      </c>
      <c r="D697" t="s">
        <v>239</v>
      </c>
      <c r="E697" t="s">
        <v>4475</v>
      </c>
      <c r="F697" t="s">
        <v>146</v>
      </c>
      <c r="G697" t="s">
        <v>146</v>
      </c>
    </row>
    <row r="698" spans="1:7" x14ac:dyDescent="0.35">
      <c r="A698" s="14">
        <v>45313.395096157408</v>
      </c>
      <c r="B698" t="s">
        <v>475</v>
      </c>
      <c r="C698" t="s">
        <v>4433</v>
      </c>
      <c r="D698" t="s">
        <v>62</v>
      </c>
      <c r="E698" t="s">
        <v>4475</v>
      </c>
      <c r="F698" t="s">
        <v>146</v>
      </c>
      <c r="G698" t="s">
        <v>146</v>
      </c>
    </row>
    <row r="699" spans="1:7" x14ac:dyDescent="0.35">
      <c r="A699" s="14">
        <v>45308.620721701387</v>
      </c>
      <c r="B699" t="s">
        <v>506</v>
      </c>
      <c r="C699" t="s">
        <v>4265</v>
      </c>
      <c r="D699" t="s">
        <v>62</v>
      </c>
      <c r="E699" t="s">
        <v>4475</v>
      </c>
      <c r="F699" t="s">
        <v>146</v>
      </c>
      <c r="G699" t="s">
        <v>146</v>
      </c>
    </row>
    <row r="700" spans="1:7" x14ac:dyDescent="0.35">
      <c r="A700" s="14">
        <v>45320.775105821762</v>
      </c>
      <c r="B700" t="s">
        <v>589</v>
      </c>
      <c r="C700" t="s">
        <v>2507</v>
      </c>
      <c r="D700" t="s">
        <v>62</v>
      </c>
      <c r="E700" t="s">
        <v>4475</v>
      </c>
      <c r="F700" t="s">
        <v>146</v>
      </c>
      <c r="G700" t="s">
        <v>146</v>
      </c>
    </row>
    <row r="701" spans="1:7" x14ac:dyDescent="0.35">
      <c r="A701" s="14">
        <v>45317.461695798615</v>
      </c>
      <c r="B701" t="s">
        <v>475</v>
      </c>
      <c r="C701" t="s">
        <v>2957</v>
      </c>
      <c r="D701" t="s">
        <v>62</v>
      </c>
      <c r="E701" t="s">
        <v>4476</v>
      </c>
      <c r="F701" t="s">
        <v>146</v>
      </c>
      <c r="G701" t="s">
        <v>146</v>
      </c>
    </row>
    <row r="702" spans="1:7" x14ac:dyDescent="0.35">
      <c r="A702" s="14">
        <v>45304.566038055556</v>
      </c>
      <c r="B702" t="s">
        <v>506</v>
      </c>
      <c r="C702" t="s">
        <v>914</v>
      </c>
      <c r="D702" t="s">
        <v>239</v>
      </c>
      <c r="E702" t="s">
        <v>4476</v>
      </c>
      <c r="F702" t="s">
        <v>146</v>
      </c>
      <c r="G702" t="s">
        <v>146</v>
      </c>
    </row>
    <row r="703" spans="1:7" x14ac:dyDescent="0.35">
      <c r="A703" s="14">
        <v>45315.408612800929</v>
      </c>
      <c r="B703" t="s">
        <v>475</v>
      </c>
      <c r="C703" t="s">
        <v>3380</v>
      </c>
      <c r="D703" t="s">
        <v>239</v>
      </c>
      <c r="E703" t="s">
        <v>4475</v>
      </c>
      <c r="F703" t="s">
        <v>146</v>
      </c>
      <c r="G703" t="s">
        <v>146</v>
      </c>
    </row>
    <row r="704" spans="1:7" x14ac:dyDescent="0.35">
      <c r="A704" s="14">
        <v>45316.493987986112</v>
      </c>
      <c r="B704" t="s">
        <v>475</v>
      </c>
      <c r="C704" t="s">
        <v>3118</v>
      </c>
      <c r="D704" t="s">
        <v>62</v>
      </c>
      <c r="E704" t="s">
        <v>4476</v>
      </c>
      <c r="F704" t="s">
        <v>146</v>
      </c>
      <c r="G704" t="s">
        <v>146</v>
      </c>
    </row>
    <row r="705" spans="1:7" x14ac:dyDescent="0.35">
      <c r="A705" s="14">
        <v>45303.583135173612</v>
      </c>
      <c r="B705" t="s">
        <v>475</v>
      </c>
      <c r="C705" t="s">
        <v>807</v>
      </c>
      <c r="D705" t="s">
        <v>239</v>
      </c>
      <c r="E705" t="s">
        <v>4476</v>
      </c>
      <c r="F705" t="s">
        <v>146</v>
      </c>
      <c r="G705" t="s">
        <v>146</v>
      </c>
    </row>
    <row r="706" spans="1:7" x14ac:dyDescent="0.35">
      <c r="A706" s="14">
        <v>45315.464489143516</v>
      </c>
      <c r="B706" t="s">
        <v>475</v>
      </c>
      <c r="C706" t="s">
        <v>3355</v>
      </c>
      <c r="D706" t="s">
        <v>239</v>
      </c>
      <c r="E706" t="s">
        <v>4475</v>
      </c>
      <c r="F706" t="s">
        <v>146</v>
      </c>
      <c r="G706" t="s">
        <v>146</v>
      </c>
    </row>
    <row r="707" spans="1:7" x14ac:dyDescent="0.35">
      <c r="A707" s="14">
        <v>45310.421813564812</v>
      </c>
      <c r="B707" t="s">
        <v>475</v>
      </c>
      <c r="C707" t="s">
        <v>4021</v>
      </c>
      <c r="D707" t="s">
        <v>62</v>
      </c>
      <c r="E707" t="s">
        <v>4475</v>
      </c>
      <c r="F707" t="s">
        <v>146</v>
      </c>
      <c r="G707" t="s">
        <v>146</v>
      </c>
    </row>
    <row r="708" spans="1:7" x14ac:dyDescent="0.35">
      <c r="A708" s="14">
        <v>45316.553315868056</v>
      </c>
      <c r="B708" t="s">
        <v>506</v>
      </c>
      <c r="C708" t="s">
        <v>3096</v>
      </c>
      <c r="D708" t="s">
        <v>62</v>
      </c>
      <c r="E708" t="s">
        <v>4474</v>
      </c>
      <c r="F708" t="s">
        <v>146</v>
      </c>
      <c r="G708" t="s">
        <v>146</v>
      </c>
    </row>
    <row r="709" spans="1:7" x14ac:dyDescent="0.35">
      <c r="A709" s="14">
        <v>45317.833814305559</v>
      </c>
      <c r="B709" t="s">
        <v>589</v>
      </c>
      <c r="C709" t="s">
        <v>2753</v>
      </c>
      <c r="D709" t="s">
        <v>62</v>
      </c>
      <c r="E709" t="s">
        <v>4475</v>
      </c>
      <c r="F709" t="s">
        <v>146</v>
      </c>
      <c r="G709" t="s">
        <v>146</v>
      </c>
    </row>
    <row r="710" spans="1:7" x14ac:dyDescent="0.35">
      <c r="A710" s="14">
        <v>45315.618657453706</v>
      </c>
      <c r="B710" t="s">
        <v>506</v>
      </c>
      <c r="C710" t="s">
        <v>4447</v>
      </c>
      <c r="D710" t="s">
        <v>62</v>
      </c>
      <c r="E710" t="s">
        <v>4475</v>
      </c>
      <c r="F710" t="s">
        <v>146</v>
      </c>
      <c r="G710" t="s">
        <v>146</v>
      </c>
    </row>
    <row r="711" spans="1:7" x14ac:dyDescent="0.35">
      <c r="A711" s="14">
        <v>45304.452220069441</v>
      </c>
      <c r="B711" t="s">
        <v>475</v>
      </c>
      <c r="C711" t="s">
        <v>891</v>
      </c>
      <c r="D711" t="s">
        <v>239</v>
      </c>
      <c r="E711" t="s">
        <v>4478</v>
      </c>
      <c r="F711" t="s">
        <v>146</v>
      </c>
      <c r="G711" t="s">
        <v>146</v>
      </c>
    </row>
    <row r="712" spans="1:7" x14ac:dyDescent="0.35">
      <c r="A712" s="14">
        <v>45315.621667557869</v>
      </c>
      <c r="B712" t="s">
        <v>475</v>
      </c>
      <c r="C712" t="s">
        <v>3283</v>
      </c>
      <c r="D712" t="s">
        <v>239</v>
      </c>
      <c r="E712" t="s">
        <v>4475</v>
      </c>
      <c r="F712" t="s">
        <v>146</v>
      </c>
      <c r="G712" t="s">
        <v>146</v>
      </c>
    </row>
    <row r="713" spans="1:7" x14ac:dyDescent="0.35">
      <c r="A713" s="14">
        <v>45316.430920694445</v>
      </c>
      <c r="B713" t="s">
        <v>475</v>
      </c>
      <c r="C713" t="s">
        <v>3152</v>
      </c>
      <c r="D713" t="s">
        <v>62</v>
      </c>
      <c r="E713" t="s">
        <v>4475</v>
      </c>
      <c r="F713" t="s">
        <v>146</v>
      </c>
      <c r="G713" t="s">
        <v>146</v>
      </c>
    </row>
    <row r="714" spans="1:7" x14ac:dyDescent="0.35">
      <c r="A714" s="14">
        <v>45307.823106192132</v>
      </c>
      <c r="B714" t="s">
        <v>589</v>
      </c>
      <c r="C714" t="s">
        <v>4334</v>
      </c>
      <c r="D714" t="s">
        <v>62</v>
      </c>
      <c r="E714" t="s">
        <v>4476</v>
      </c>
      <c r="F714" t="s">
        <v>146</v>
      </c>
      <c r="G714" t="s">
        <v>146</v>
      </c>
    </row>
    <row r="715" spans="1:7" x14ac:dyDescent="0.35">
      <c r="A715" s="14">
        <v>45308.626149386575</v>
      </c>
      <c r="B715" t="s">
        <v>475</v>
      </c>
      <c r="C715" t="s">
        <v>1144</v>
      </c>
      <c r="D715" t="s">
        <v>239</v>
      </c>
      <c r="E715" t="s">
        <v>4476</v>
      </c>
      <c r="F715" t="s">
        <v>146</v>
      </c>
      <c r="G715" t="s">
        <v>146</v>
      </c>
    </row>
    <row r="716" spans="1:7" x14ac:dyDescent="0.35">
      <c r="A716" s="14">
        <v>45315.609762141205</v>
      </c>
      <c r="B716" t="s">
        <v>475</v>
      </c>
      <c r="C716" t="s">
        <v>3292</v>
      </c>
      <c r="D716" t="s">
        <v>239</v>
      </c>
      <c r="E716" t="s">
        <v>4478</v>
      </c>
      <c r="F716" t="s">
        <v>146</v>
      </c>
      <c r="G716" t="s">
        <v>146</v>
      </c>
    </row>
    <row r="717" spans="1:7" x14ac:dyDescent="0.35">
      <c r="A717" s="14">
        <v>45320.392753483793</v>
      </c>
      <c r="B717" t="s">
        <v>475</v>
      </c>
      <c r="C717" t="s">
        <v>2689</v>
      </c>
      <c r="D717" t="s">
        <v>62</v>
      </c>
      <c r="E717" t="s">
        <v>4475</v>
      </c>
      <c r="F717" t="s">
        <v>146</v>
      </c>
      <c r="G717" t="s">
        <v>146</v>
      </c>
    </row>
    <row r="718" spans="1:7" x14ac:dyDescent="0.35">
      <c r="A718" s="14">
        <v>45321.619265613423</v>
      </c>
      <c r="B718" t="s">
        <v>506</v>
      </c>
      <c r="C718" t="s">
        <v>2363</v>
      </c>
      <c r="D718" t="s">
        <v>62</v>
      </c>
      <c r="E718" t="s">
        <v>4478</v>
      </c>
      <c r="F718" t="s">
        <v>146</v>
      </c>
      <c r="G718" t="s">
        <v>146</v>
      </c>
    </row>
    <row r="719" spans="1:7" x14ac:dyDescent="0.35">
      <c r="A719" s="14">
        <v>45316.541792372685</v>
      </c>
      <c r="B719" t="s">
        <v>506</v>
      </c>
      <c r="C719" t="s">
        <v>3101</v>
      </c>
      <c r="D719" t="s">
        <v>62</v>
      </c>
      <c r="E719" t="s">
        <v>4475</v>
      </c>
      <c r="F719" t="s">
        <v>146</v>
      </c>
      <c r="G719" t="s">
        <v>146</v>
      </c>
    </row>
    <row r="720" spans="1:7" x14ac:dyDescent="0.35">
      <c r="A720" s="14">
        <v>45320.40139353009</v>
      </c>
      <c r="B720" t="s">
        <v>475</v>
      </c>
      <c r="C720" t="s">
        <v>2688</v>
      </c>
      <c r="D720" t="s">
        <v>62</v>
      </c>
      <c r="E720" t="s">
        <v>4477</v>
      </c>
      <c r="F720" t="s">
        <v>146</v>
      </c>
      <c r="G720" t="s">
        <v>146</v>
      </c>
    </row>
    <row r="721" spans="1:7" x14ac:dyDescent="0.35">
      <c r="A721" s="14">
        <v>45318.564465289353</v>
      </c>
      <c r="B721" t="s">
        <v>506</v>
      </c>
      <c r="D721" t="s">
        <v>62</v>
      </c>
      <c r="E721" t="s">
        <v>4475</v>
      </c>
      <c r="F721" t="s">
        <v>146</v>
      </c>
      <c r="G721" t="s">
        <v>146</v>
      </c>
    </row>
    <row r="722" spans="1:7" x14ac:dyDescent="0.35">
      <c r="A722" s="14">
        <v>45306.437368923609</v>
      </c>
      <c r="B722" t="s">
        <v>506</v>
      </c>
      <c r="C722" t="s">
        <v>927</v>
      </c>
      <c r="D722" t="s">
        <v>62</v>
      </c>
      <c r="E722" t="s">
        <v>4476</v>
      </c>
      <c r="F722" t="s">
        <v>146</v>
      </c>
      <c r="G722" t="s">
        <v>146</v>
      </c>
    </row>
    <row r="723" spans="1:7" x14ac:dyDescent="0.35">
      <c r="A723" s="14">
        <v>45322.605290428241</v>
      </c>
      <c r="B723" t="s">
        <v>506</v>
      </c>
      <c r="C723" t="s">
        <v>2139</v>
      </c>
      <c r="D723" t="s">
        <v>62</v>
      </c>
      <c r="E723" t="s">
        <v>4474</v>
      </c>
      <c r="F723" t="s">
        <v>146</v>
      </c>
      <c r="G723" t="s">
        <v>146</v>
      </c>
    </row>
    <row r="724" spans="1:7" x14ac:dyDescent="0.35">
      <c r="A724" s="14">
        <v>45304.37249253472</v>
      </c>
      <c r="B724" t="s">
        <v>506</v>
      </c>
      <c r="C724" t="s">
        <v>873</v>
      </c>
      <c r="D724" t="s">
        <v>62</v>
      </c>
      <c r="E724" t="s">
        <v>4474</v>
      </c>
      <c r="F724" t="s">
        <v>146</v>
      </c>
      <c r="G724" t="s">
        <v>146</v>
      </c>
    </row>
    <row r="725" spans="1:7" x14ac:dyDescent="0.35">
      <c r="A725" s="14">
        <v>45304.375585949078</v>
      </c>
      <c r="B725" t="s">
        <v>506</v>
      </c>
      <c r="C725" t="s">
        <v>873</v>
      </c>
      <c r="D725" t="s">
        <v>62</v>
      </c>
      <c r="E725" t="s">
        <v>4474</v>
      </c>
      <c r="F725" t="s">
        <v>146</v>
      </c>
      <c r="G725" t="s">
        <v>146</v>
      </c>
    </row>
    <row r="726" spans="1:7" x14ac:dyDescent="0.35">
      <c r="A726" s="14">
        <v>45324.61637142361</v>
      </c>
      <c r="B726" t="s">
        <v>506</v>
      </c>
      <c r="C726" t="s">
        <v>1706</v>
      </c>
      <c r="D726" t="s">
        <v>62</v>
      </c>
      <c r="E726" t="s">
        <v>4475</v>
      </c>
      <c r="F726" t="s">
        <v>146</v>
      </c>
      <c r="G726" t="s">
        <v>146</v>
      </c>
    </row>
    <row r="727" spans="1:7" x14ac:dyDescent="0.35">
      <c r="A727" s="14">
        <v>45301.612258506946</v>
      </c>
      <c r="B727" t="s">
        <v>475</v>
      </c>
      <c r="C727" t="s">
        <v>558</v>
      </c>
      <c r="D727" t="s">
        <v>239</v>
      </c>
      <c r="E727" t="s">
        <v>4475</v>
      </c>
      <c r="F727" t="s">
        <v>146</v>
      </c>
      <c r="G727" t="s">
        <v>146</v>
      </c>
    </row>
    <row r="728" spans="1:7" x14ac:dyDescent="0.35">
      <c r="A728" s="14">
        <v>45320.464458437498</v>
      </c>
      <c r="B728" t="s">
        <v>475</v>
      </c>
      <c r="C728" t="s">
        <v>2660</v>
      </c>
      <c r="D728" t="s">
        <v>62</v>
      </c>
      <c r="E728" t="s">
        <v>4475</v>
      </c>
      <c r="F728" t="s">
        <v>146</v>
      </c>
      <c r="G728" t="s">
        <v>146</v>
      </c>
    </row>
    <row r="729" spans="1:7" x14ac:dyDescent="0.35">
      <c r="A729" s="14">
        <v>45322.582071018522</v>
      </c>
      <c r="B729" t="s">
        <v>475</v>
      </c>
      <c r="C729" t="s">
        <v>2162</v>
      </c>
      <c r="D729" t="s">
        <v>62</v>
      </c>
      <c r="E729" t="s">
        <v>4474</v>
      </c>
      <c r="F729" t="s">
        <v>146</v>
      </c>
      <c r="G729" t="s">
        <v>146</v>
      </c>
    </row>
    <row r="730" spans="1:7" x14ac:dyDescent="0.35">
      <c r="A730" s="14">
        <v>45315.587929398149</v>
      </c>
      <c r="B730" t="s">
        <v>475</v>
      </c>
      <c r="C730" t="s">
        <v>3300</v>
      </c>
      <c r="D730" t="s">
        <v>239</v>
      </c>
      <c r="E730" t="s">
        <v>4475</v>
      </c>
      <c r="F730" t="s">
        <v>146</v>
      </c>
      <c r="G730" t="s">
        <v>146</v>
      </c>
    </row>
    <row r="731" spans="1:7" x14ac:dyDescent="0.35">
      <c r="A731" s="14">
        <v>45310.456615057868</v>
      </c>
      <c r="B731" t="s">
        <v>475</v>
      </c>
      <c r="C731" t="s">
        <v>3996</v>
      </c>
      <c r="D731" t="s">
        <v>239</v>
      </c>
      <c r="E731" t="s">
        <v>4476</v>
      </c>
      <c r="F731" t="s">
        <v>146</v>
      </c>
      <c r="G731" t="s">
        <v>146</v>
      </c>
    </row>
    <row r="732" spans="1:7" x14ac:dyDescent="0.35">
      <c r="A732" s="14">
        <v>45306.486159270833</v>
      </c>
      <c r="B732" t="s">
        <v>475</v>
      </c>
      <c r="C732" t="s">
        <v>950</v>
      </c>
      <c r="D732" t="s">
        <v>62</v>
      </c>
      <c r="E732" t="s">
        <v>4476</v>
      </c>
      <c r="F732" t="s">
        <v>146</v>
      </c>
      <c r="G732" t="s">
        <v>146</v>
      </c>
    </row>
    <row r="733" spans="1:7" x14ac:dyDescent="0.35">
      <c r="A733" s="14">
        <v>45315.543610324072</v>
      </c>
      <c r="B733" t="s">
        <v>475</v>
      </c>
      <c r="C733" t="s">
        <v>3325</v>
      </c>
      <c r="D733" t="s">
        <v>239</v>
      </c>
      <c r="E733" t="s">
        <v>4477</v>
      </c>
      <c r="F733" t="s">
        <v>146</v>
      </c>
      <c r="G733" t="s">
        <v>146</v>
      </c>
    </row>
    <row r="734" spans="1:7" x14ac:dyDescent="0.35">
      <c r="A734" s="14">
        <v>45318.536473854168</v>
      </c>
      <c r="B734" t="s">
        <v>475</v>
      </c>
      <c r="C734" t="s">
        <v>2708</v>
      </c>
      <c r="D734" t="s">
        <v>62</v>
      </c>
      <c r="E734" t="s">
        <v>4474</v>
      </c>
      <c r="F734" t="s">
        <v>146</v>
      </c>
      <c r="G734" t="s">
        <v>146</v>
      </c>
    </row>
    <row r="735" spans="1:7" x14ac:dyDescent="0.35">
      <c r="A735" s="14">
        <v>45318.591849675926</v>
      </c>
      <c r="B735" t="s">
        <v>475</v>
      </c>
      <c r="C735" t="s">
        <v>2693</v>
      </c>
      <c r="D735" t="s">
        <v>62</v>
      </c>
      <c r="E735" t="s">
        <v>4475</v>
      </c>
      <c r="F735" t="s">
        <v>146</v>
      </c>
      <c r="G735" t="s">
        <v>146</v>
      </c>
    </row>
    <row r="736" spans="1:7" x14ac:dyDescent="0.35">
      <c r="A736" s="14">
        <v>45314.406031597224</v>
      </c>
      <c r="B736" t="s">
        <v>475</v>
      </c>
      <c r="C736" t="s">
        <v>3571</v>
      </c>
      <c r="D736" t="s">
        <v>239</v>
      </c>
      <c r="E736" t="s">
        <v>4477</v>
      </c>
      <c r="F736" t="s">
        <v>146</v>
      </c>
      <c r="G736" t="s">
        <v>146</v>
      </c>
    </row>
    <row r="737" spans="1:7" x14ac:dyDescent="0.35">
      <c r="A737" s="14">
        <v>45323.597843344905</v>
      </c>
      <c r="B737" t="s">
        <v>475</v>
      </c>
      <c r="C737" t="s">
        <v>1898</v>
      </c>
      <c r="D737" t="s">
        <v>62</v>
      </c>
      <c r="E737" t="s">
        <v>4475</v>
      </c>
      <c r="F737" t="s">
        <v>146</v>
      </c>
      <c r="G737" t="s">
        <v>146</v>
      </c>
    </row>
    <row r="738" spans="1:7" x14ac:dyDescent="0.35">
      <c r="A738" s="14">
        <v>45304.535216469907</v>
      </c>
      <c r="B738" t="s">
        <v>475</v>
      </c>
      <c r="C738" t="s">
        <v>909</v>
      </c>
      <c r="D738" t="s">
        <v>239</v>
      </c>
      <c r="E738" t="s">
        <v>4475</v>
      </c>
      <c r="F738" t="s">
        <v>146</v>
      </c>
      <c r="G738" t="s">
        <v>146</v>
      </c>
    </row>
    <row r="739" spans="1:7" x14ac:dyDescent="0.35">
      <c r="A739" s="14">
        <v>45303.466626979163</v>
      </c>
      <c r="B739" t="s">
        <v>486</v>
      </c>
      <c r="C739" t="s">
        <v>758</v>
      </c>
      <c r="D739" t="s">
        <v>239</v>
      </c>
      <c r="E739" t="s">
        <v>4475</v>
      </c>
      <c r="F739" t="s">
        <v>146</v>
      </c>
      <c r="G739" t="s">
        <v>146</v>
      </c>
    </row>
    <row r="740" spans="1:7" x14ac:dyDescent="0.35">
      <c r="A740" s="14">
        <v>45303.748218043984</v>
      </c>
      <c r="B740" t="s">
        <v>575</v>
      </c>
      <c r="C740" t="s">
        <v>845</v>
      </c>
      <c r="D740" t="s">
        <v>62</v>
      </c>
      <c r="E740" t="s">
        <v>4474</v>
      </c>
      <c r="F740" t="s">
        <v>146</v>
      </c>
      <c r="G740" t="s">
        <v>146</v>
      </c>
    </row>
    <row r="741" spans="1:7" x14ac:dyDescent="0.35">
      <c r="A741" s="14">
        <v>45321.500976064817</v>
      </c>
      <c r="B741" t="s">
        <v>486</v>
      </c>
      <c r="C741" t="s">
        <v>2436</v>
      </c>
      <c r="D741" t="s">
        <v>62</v>
      </c>
      <c r="E741" t="s">
        <v>4475</v>
      </c>
      <c r="F741" t="s">
        <v>146</v>
      </c>
      <c r="G741" t="s">
        <v>146</v>
      </c>
    </row>
    <row r="742" spans="1:7" x14ac:dyDescent="0.35">
      <c r="A742" s="14">
        <v>45323.740405891207</v>
      </c>
      <c r="B742" t="s">
        <v>589</v>
      </c>
      <c r="C742" t="s">
        <v>1877</v>
      </c>
      <c r="D742" t="s">
        <v>62</v>
      </c>
      <c r="E742" t="s">
        <v>4475</v>
      </c>
      <c r="F742" t="s">
        <v>146</v>
      </c>
      <c r="G742" t="s">
        <v>146</v>
      </c>
    </row>
    <row r="743" spans="1:7" x14ac:dyDescent="0.35">
      <c r="A743" s="14">
        <v>45324.698887210645</v>
      </c>
      <c r="B743" t="s">
        <v>589</v>
      </c>
      <c r="C743" t="s">
        <v>1661</v>
      </c>
      <c r="D743" t="s">
        <v>62</v>
      </c>
      <c r="E743" t="s">
        <v>4477</v>
      </c>
      <c r="F743" t="s">
        <v>146</v>
      </c>
      <c r="G743" t="s">
        <v>146</v>
      </c>
    </row>
    <row r="744" spans="1:7" x14ac:dyDescent="0.35">
      <c r="A744" s="14">
        <v>45303.434786909726</v>
      </c>
      <c r="B744" t="s">
        <v>475</v>
      </c>
      <c r="C744" t="s">
        <v>746</v>
      </c>
      <c r="D744" t="s">
        <v>239</v>
      </c>
      <c r="E744" t="s">
        <v>4475</v>
      </c>
      <c r="F744" t="s">
        <v>146</v>
      </c>
      <c r="G744" t="s">
        <v>146</v>
      </c>
    </row>
    <row r="745" spans="1:7" x14ac:dyDescent="0.35">
      <c r="A745" s="14">
        <v>45309.667652349533</v>
      </c>
      <c r="B745" t="s">
        <v>589</v>
      </c>
      <c r="C745" t="s">
        <v>4087</v>
      </c>
      <c r="D745" t="s">
        <v>62</v>
      </c>
      <c r="E745" t="s">
        <v>4475</v>
      </c>
      <c r="F745" t="s">
        <v>146</v>
      </c>
      <c r="G745" t="s">
        <v>146</v>
      </c>
    </row>
    <row r="746" spans="1:7" x14ac:dyDescent="0.35">
      <c r="A746" s="14">
        <v>45318.428079513891</v>
      </c>
      <c r="B746" t="s">
        <v>475</v>
      </c>
      <c r="C746" t="s">
        <v>2737</v>
      </c>
      <c r="D746" t="s">
        <v>62</v>
      </c>
      <c r="E746" t="s">
        <v>4475</v>
      </c>
      <c r="F746" t="s">
        <v>146</v>
      </c>
      <c r="G746" t="s">
        <v>146</v>
      </c>
    </row>
    <row r="747" spans="1:7" x14ac:dyDescent="0.35">
      <c r="A747" s="14">
        <v>45309.410613125001</v>
      </c>
      <c r="B747" t="s">
        <v>475</v>
      </c>
      <c r="C747" t="s">
        <v>4206</v>
      </c>
      <c r="D747" t="s">
        <v>62</v>
      </c>
      <c r="E747" t="s">
        <v>4475</v>
      </c>
      <c r="F747" t="s">
        <v>146</v>
      </c>
      <c r="G747" t="s">
        <v>146</v>
      </c>
    </row>
    <row r="748" spans="1:7" x14ac:dyDescent="0.35">
      <c r="A748" s="14">
        <v>45310.632075960646</v>
      </c>
      <c r="B748" t="s">
        <v>475</v>
      </c>
      <c r="C748" t="s">
        <v>3902</v>
      </c>
      <c r="D748" t="s">
        <v>239</v>
      </c>
      <c r="E748" t="s">
        <v>4475</v>
      </c>
      <c r="F748" t="s">
        <v>146</v>
      </c>
      <c r="G748" t="s">
        <v>146</v>
      </c>
    </row>
    <row r="749" spans="1:7" x14ac:dyDescent="0.35">
      <c r="A749" s="14">
        <v>45317.500971527777</v>
      </c>
      <c r="B749" t="s">
        <v>475</v>
      </c>
      <c r="C749" t="s">
        <v>2944</v>
      </c>
      <c r="D749" t="s">
        <v>62</v>
      </c>
      <c r="E749" t="s">
        <v>4474</v>
      </c>
      <c r="F749" t="s">
        <v>146</v>
      </c>
      <c r="G749" t="s">
        <v>146</v>
      </c>
    </row>
    <row r="750" spans="1:7" x14ac:dyDescent="0.35">
      <c r="A750" s="14">
        <v>45308.448912002314</v>
      </c>
      <c r="B750" t="s">
        <v>486</v>
      </c>
      <c r="C750" t="s">
        <v>4317</v>
      </c>
      <c r="D750" t="s">
        <v>62</v>
      </c>
      <c r="E750" t="s">
        <v>4475</v>
      </c>
      <c r="F750" t="s">
        <v>146</v>
      </c>
      <c r="G750" t="s">
        <v>146</v>
      </c>
    </row>
    <row r="751" spans="1:7" x14ac:dyDescent="0.35">
      <c r="A751" s="14">
        <v>45309.444565706021</v>
      </c>
      <c r="B751" t="s">
        <v>475</v>
      </c>
      <c r="C751" t="s">
        <v>4200</v>
      </c>
      <c r="D751" t="s">
        <v>62</v>
      </c>
      <c r="E751" t="s">
        <v>4475</v>
      </c>
      <c r="F751" t="s">
        <v>146</v>
      </c>
      <c r="G751" t="s">
        <v>146</v>
      </c>
    </row>
    <row r="752" spans="1:7" x14ac:dyDescent="0.35">
      <c r="A752" s="14">
        <v>45306.565986469905</v>
      </c>
      <c r="B752" t="s">
        <v>589</v>
      </c>
      <c r="C752" t="s">
        <v>972</v>
      </c>
      <c r="D752" t="s">
        <v>62</v>
      </c>
      <c r="E752" t="s">
        <v>4475</v>
      </c>
      <c r="F752" t="s">
        <v>146</v>
      </c>
      <c r="G752" t="s">
        <v>146</v>
      </c>
    </row>
    <row r="753" spans="1:7" x14ac:dyDescent="0.35">
      <c r="A753" s="14">
        <v>45310.591180300929</v>
      </c>
      <c r="B753" t="s">
        <v>3712</v>
      </c>
      <c r="C753" t="s">
        <v>3936</v>
      </c>
      <c r="D753" t="s">
        <v>62</v>
      </c>
      <c r="E753" t="s">
        <v>4478</v>
      </c>
      <c r="F753" t="s">
        <v>146</v>
      </c>
      <c r="G753" t="s">
        <v>146</v>
      </c>
    </row>
    <row r="754" spans="1:7" x14ac:dyDescent="0.35">
      <c r="A754" s="14">
        <v>45321.625727199076</v>
      </c>
      <c r="B754" t="s">
        <v>486</v>
      </c>
      <c r="C754" t="s">
        <v>2358</v>
      </c>
      <c r="D754" t="s">
        <v>62</v>
      </c>
      <c r="E754" t="s">
        <v>4475</v>
      </c>
      <c r="F754" t="s">
        <v>146</v>
      </c>
      <c r="G754" t="s">
        <v>146</v>
      </c>
    </row>
    <row r="755" spans="1:7" x14ac:dyDescent="0.35">
      <c r="A755" s="14">
        <v>45316.544297337961</v>
      </c>
      <c r="B755" t="s">
        <v>486</v>
      </c>
      <c r="C755" t="s">
        <v>3098</v>
      </c>
      <c r="D755" t="s">
        <v>62</v>
      </c>
      <c r="E755" t="s">
        <v>4475</v>
      </c>
      <c r="F755" t="s">
        <v>146</v>
      </c>
      <c r="G755" t="s">
        <v>146</v>
      </c>
    </row>
    <row r="756" spans="1:7" x14ac:dyDescent="0.35">
      <c r="A756" s="14">
        <v>45317.397421296293</v>
      </c>
      <c r="B756" t="s">
        <v>486</v>
      </c>
      <c r="C756" t="s">
        <v>2986</v>
      </c>
      <c r="D756" t="s">
        <v>62</v>
      </c>
      <c r="E756" t="s">
        <v>4477</v>
      </c>
      <c r="F756" t="s">
        <v>146</v>
      </c>
      <c r="G756" t="s">
        <v>146</v>
      </c>
    </row>
    <row r="757" spans="1:7" x14ac:dyDescent="0.35">
      <c r="A757" s="14">
        <v>45321.568920625003</v>
      </c>
      <c r="B757" t="s">
        <v>506</v>
      </c>
      <c r="C757" t="s">
        <v>2395</v>
      </c>
      <c r="D757" t="s">
        <v>62</v>
      </c>
      <c r="E757" t="s">
        <v>4478</v>
      </c>
      <c r="F757" t="s">
        <v>146</v>
      </c>
      <c r="G757" t="s">
        <v>146</v>
      </c>
    </row>
    <row r="758" spans="1:7" x14ac:dyDescent="0.35">
      <c r="A758" s="14">
        <v>45316.602561655091</v>
      </c>
      <c r="B758" t="s">
        <v>589</v>
      </c>
      <c r="C758" t="s">
        <v>3066</v>
      </c>
      <c r="D758" t="s">
        <v>62</v>
      </c>
      <c r="E758" t="s">
        <v>4476</v>
      </c>
      <c r="F758" t="s">
        <v>146</v>
      </c>
      <c r="G758" t="s">
        <v>146</v>
      </c>
    </row>
    <row r="759" spans="1:7" x14ac:dyDescent="0.35">
      <c r="A759" s="14">
        <v>45313.4541812963</v>
      </c>
      <c r="B759" t="s">
        <v>59</v>
      </c>
      <c r="C759" t="s">
        <v>181</v>
      </c>
      <c r="D759" t="s">
        <v>62</v>
      </c>
      <c r="E759" t="s">
        <v>4478</v>
      </c>
      <c r="F759" t="s">
        <v>146</v>
      </c>
      <c r="G759" t="s">
        <v>146</v>
      </c>
    </row>
    <row r="760" spans="1:7" x14ac:dyDescent="0.35">
      <c r="A760" s="14">
        <v>45324.582436516204</v>
      </c>
      <c r="B760" t="s">
        <v>589</v>
      </c>
      <c r="C760" t="s">
        <v>1746</v>
      </c>
      <c r="D760" t="s">
        <v>62</v>
      </c>
      <c r="E760" t="s">
        <v>4476</v>
      </c>
      <c r="F760" t="s">
        <v>146</v>
      </c>
      <c r="G760" t="s">
        <v>146</v>
      </c>
    </row>
    <row r="761" spans="1:7" x14ac:dyDescent="0.35">
      <c r="A761" s="14">
        <v>45320.609398923611</v>
      </c>
      <c r="B761" t="s">
        <v>589</v>
      </c>
      <c r="C761" t="s">
        <v>2601</v>
      </c>
      <c r="D761" t="s">
        <v>62</v>
      </c>
      <c r="E761" t="s">
        <v>4475</v>
      </c>
      <c r="F761" t="s">
        <v>146</v>
      </c>
      <c r="G761" t="s">
        <v>146</v>
      </c>
    </row>
    <row r="762" spans="1:7" x14ac:dyDescent="0.35">
      <c r="A762" s="14">
        <v>45314.834025312499</v>
      </c>
      <c r="B762" t="s">
        <v>589</v>
      </c>
      <c r="C762" t="s">
        <v>3402</v>
      </c>
      <c r="D762" t="s">
        <v>239</v>
      </c>
      <c r="E762" t="s">
        <v>4474</v>
      </c>
      <c r="F762" t="s">
        <v>146</v>
      </c>
      <c r="G762" t="s">
        <v>146</v>
      </c>
    </row>
    <row r="763" spans="1:7" x14ac:dyDescent="0.35">
      <c r="A763" s="14">
        <v>45323.572486909725</v>
      </c>
      <c r="B763" t="s">
        <v>475</v>
      </c>
      <c r="C763" t="s">
        <v>1915</v>
      </c>
      <c r="D763" t="s">
        <v>62</v>
      </c>
      <c r="E763" t="s">
        <v>4475</v>
      </c>
      <c r="F763" t="s">
        <v>146</v>
      </c>
      <c r="G763" t="s">
        <v>146</v>
      </c>
    </row>
    <row r="764" spans="1:7" x14ac:dyDescent="0.35">
      <c r="A764" s="14">
        <v>45320.413335567129</v>
      </c>
      <c r="B764" t="s">
        <v>475</v>
      </c>
      <c r="C764" t="s">
        <v>2681</v>
      </c>
      <c r="D764" t="s">
        <v>62</v>
      </c>
      <c r="E764" t="s">
        <v>4474</v>
      </c>
      <c r="F764" t="s">
        <v>146</v>
      </c>
      <c r="G764" t="s">
        <v>146</v>
      </c>
    </row>
    <row r="765" spans="1:7" x14ac:dyDescent="0.35">
      <c r="A765" s="14">
        <v>45318.418340578704</v>
      </c>
      <c r="B765" t="s">
        <v>475</v>
      </c>
      <c r="C765" t="s">
        <v>2740</v>
      </c>
      <c r="D765" t="s">
        <v>62</v>
      </c>
      <c r="E765" t="s">
        <v>4475</v>
      </c>
      <c r="F765" t="s">
        <v>146</v>
      </c>
      <c r="G765" t="s">
        <v>146</v>
      </c>
    </row>
    <row r="766" spans="1:7" x14ac:dyDescent="0.35">
      <c r="A766" s="14">
        <v>45306.394971423608</v>
      </c>
      <c r="B766" t="s">
        <v>475</v>
      </c>
      <c r="C766" t="s">
        <v>920</v>
      </c>
      <c r="D766" t="s">
        <v>62</v>
      </c>
      <c r="E766" t="s">
        <v>4474</v>
      </c>
      <c r="F766" t="s">
        <v>146</v>
      </c>
      <c r="G766" t="s">
        <v>146</v>
      </c>
    </row>
    <row r="767" spans="1:7" x14ac:dyDescent="0.35">
      <c r="A767" s="14">
        <v>45310.497084826391</v>
      </c>
      <c r="B767" t="s">
        <v>475</v>
      </c>
      <c r="C767" t="s">
        <v>3975</v>
      </c>
      <c r="D767" t="s">
        <v>62</v>
      </c>
      <c r="E767" t="s">
        <v>4476</v>
      </c>
      <c r="F767" t="s">
        <v>146</v>
      </c>
      <c r="G767" t="s">
        <v>146</v>
      </c>
    </row>
    <row r="768" spans="1:7" x14ac:dyDescent="0.35">
      <c r="A768" s="14">
        <v>45317.656681111112</v>
      </c>
      <c r="B768" t="s">
        <v>589</v>
      </c>
      <c r="C768" t="s">
        <v>2846</v>
      </c>
      <c r="D768" t="s">
        <v>62</v>
      </c>
      <c r="E768" t="s">
        <v>4474</v>
      </c>
      <c r="F768" t="s">
        <v>146</v>
      </c>
      <c r="G768" t="s">
        <v>146</v>
      </c>
    </row>
    <row r="769" spans="1:7" x14ac:dyDescent="0.35">
      <c r="A769" s="14">
        <v>45320.481550335651</v>
      </c>
      <c r="B769" t="s">
        <v>475</v>
      </c>
      <c r="C769" t="s">
        <v>2654</v>
      </c>
      <c r="D769" t="s">
        <v>62</v>
      </c>
      <c r="E769" t="s">
        <v>4475</v>
      </c>
      <c r="F769" t="s">
        <v>146</v>
      </c>
      <c r="G769" t="s">
        <v>146</v>
      </c>
    </row>
    <row r="770" spans="1:7" x14ac:dyDescent="0.35">
      <c r="A770" s="14">
        <v>45306.632797256942</v>
      </c>
      <c r="B770" t="s">
        <v>506</v>
      </c>
      <c r="C770" t="s">
        <v>991</v>
      </c>
      <c r="D770" t="s">
        <v>239</v>
      </c>
      <c r="E770" t="s">
        <v>4474</v>
      </c>
      <c r="F770" t="s">
        <v>146</v>
      </c>
      <c r="G770" t="s">
        <v>146</v>
      </c>
    </row>
    <row r="771" spans="1:7" x14ac:dyDescent="0.35">
      <c r="A771" s="14">
        <v>45327.474118078702</v>
      </c>
      <c r="B771" t="s">
        <v>1210</v>
      </c>
      <c r="C771" t="s">
        <v>1580</v>
      </c>
      <c r="D771" t="s">
        <v>62</v>
      </c>
      <c r="E771" t="s">
        <v>4478</v>
      </c>
      <c r="F771" t="s">
        <v>146</v>
      </c>
      <c r="G771" t="s">
        <v>146</v>
      </c>
    </row>
    <row r="772" spans="1:7" x14ac:dyDescent="0.35">
      <c r="A772" s="14">
        <v>45311.450976597225</v>
      </c>
      <c r="B772" t="s">
        <v>3712</v>
      </c>
      <c r="C772" t="s">
        <v>215</v>
      </c>
      <c r="D772" t="s">
        <v>62</v>
      </c>
      <c r="E772" t="s">
        <v>4478</v>
      </c>
      <c r="F772" t="s">
        <v>146</v>
      </c>
      <c r="G772" t="s">
        <v>146</v>
      </c>
    </row>
    <row r="773" spans="1:7" x14ac:dyDescent="0.35">
      <c r="A773" s="14">
        <v>45316.556058541668</v>
      </c>
      <c r="B773" t="s">
        <v>486</v>
      </c>
      <c r="C773" t="s">
        <v>3093</v>
      </c>
      <c r="D773" t="s">
        <v>62</v>
      </c>
      <c r="E773" t="s">
        <v>4475</v>
      </c>
      <c r="F773" t="s">
        <v>146</v>
      </c>
      <c r="G773" t="s">
        <v>146</v>
      </c>
    </row>
    <row r="774" spans="1:7" x14ac:dyDescent="0.35">
      <c r="A774" s="14">
        <v>45317.755741018518</v>
      </c>
      <c r="B774" t="s">
        <v>589</v>
      </c>
      <c r="C774" t="s">
        <v>2803</v>
      </c>
      <c r="D774" t="s">
        <v>239</v>
      </c>
      <c r="E774" t="s">
        <v>4477</v>
      </c>
      <c r="F774" t="s">
        <v>146</v>
      </c>
      <c r="G774" t="s">
        <v>146</v>
      </c>
    </row>
    <row r="775" spans="1:7" x14ac:dyDescent="0.35">
      <c r="A775" s="14">
        <v>45308.81355619213</v>
      </c>
      <c r="B775" t="s">
        <v>589</v>
      </c>
      <c r="C775" t="s">
        <v>4235</v>
      </c>
      <c r="D775" t="s">
        <v>62</v>
      </c>
      <c r="E775" t="s">
        <v>4475</v>
      </c>
      <c r="F775" t="s">
        <v>146</v>
      </c>
      <c r="G775" t="s">
        <v>146</v>
      </c>
    </row>
    <row r="776" spans="1:7" x14ac:dyDescent="0.35">
      <c r="A776" s="14">
        <v>45322.40841207176</v>
      </c>
      <c r="B776" t="s">
        <v>475</v>
      </c>
      <c r="C776" t="s">
        <v>2248</v>
      </c>
      <c r="D776" t="s">
        <v>62</v>
      </c>
      <c r="E776" t="s">
        <v>4475</v>
      </c>
      <c r="F776" t="s">
        <v>146</v>
      </c>
      <c r="G776" t="s">
        <v>146</v>
      </c>
    </row>
    <row r="777" spans="1:7" x14ac:dyDescent="0.35">
      <c r="A777" s="14">
        <v>45313.436287916666</v>
      </c>
      <c r="B777" t="s">
        <v>3712</v>
      </c>
      <c r="C777" t="s">
        <v>3778</v>
      </c>
      <c r="D777" t="s">
        <v>62</v>
      </c>
      <c r="E777" t="s">
        <v>4478</v>
      </c>
      <c r="F777" t="s">
        <v>146</v>
      </c>
      <c r="G777" t="s">
        <v>146</v>
      </c>
    </row>
    <row r="778" spans="1:7" x14ac:dyDescent="0.35">
      <c r="A778" s="14">
        <v>45318.378850543981</v>
      </c>
      <c r="B778" t="s">
        <v>475</v>
      </c>
      <c r="C778" t="s">
        <v>2745</v>
      </c>
      <c r="D778" t="s">
        <v>62</v>
      </c>
      <c r="E778" t="s">
        <v>4474</v>
      </c>
      <c r="F778" t="s">
        <v>146</v>
      </c>
      <c r="G778" t="s">
        <v>146</v>
      </c>
    </row>
    <row r="779" spans="1:7" x14ac:dyDescent="0.35">
      <c r="A779" s="14">
        <v>45314.418649131941</v>
      </c>
      <c r="B779" t="s">
        <v>475</v>
      </c>
      <c r="C779" t="s">
        <v>3567</v>
      </c>
      <c r="D779" t="s">
        <v>62</v>
      </c>
      <c r="E779" t="s">
        <v>4478</v>
      </c>
      <c r="F779" t="s">
        <v>146</v>
      </c>
      <c r="G779" t="s">
        <v>146</v>
      </c>
    </row>
    <row r="780" spans="1:7" x14ac:dyDescent="0.35">
      <c r="A780" s="14">
        <v>45322.773465231483</v>
      </c>
      <c r="B780" t="s">
        <v>589</v>
      </c>
      <c r="C780" t="s">
        <v>2042</v>
      </c>
      <c r="D780" t="s">
        <v>62</v>
      </c>
      <c r="E780" t="s">
        <v>4475</v>
      </c>
      <c r="F780" t="s">
        <v>146</v>
      </c>
      <c r="G780" t="s">
        <v>146</v>
      </c>
    </row>
    <row r="781" spans="1:7" x14ac:dyDescent="0.35">
      <c r="A781" s="14">
        <v>45307.771715567127</v>
      </c>
      <c r="B781" t="s">
        <v>589</v>
      </c>
      <c r="C781" t="s">
        <v>4341</v>
      </c>
      <c r="D781" t="s">
        <v>62</v>
      </c>
      <c r="E781" t="s">
        <v>4474</v>
      </c>
      <c r="F781" t="s">
        <v>146</v>
      </c>
      <c r="G781" t="s">
        <v>146</v>
      </c>
    </row>
    <row r="782" spans="1:7" x14ac:dyDescent="0.35">
      <c r="A782" s="14">
        <v>45310.670962696757</v>
      </c>
      <c r="B782" t="s">
        <v>3712</v>
      </c>
      <c r="C782" t="s">
        <v>3878</v>
      </c>
      <c r="D782" t="s">
        <v>62</v>
      </c>
      <c r="E782" t="s">
        <v>4478</v>
      </c>
      <c r="F782" t="s">
        <v>146</v>
      </c>
      <c r="G782" t="s">
        <v>146</v>
      </c>
    </row>
    <row r="783" spans="1:7" x14ac:dyDescent="0.35">
      <c r="A783" s="14">
        <v>45316.495062986112</v>
      </c>
      <c r="B783" t="s">
        <v>506</v>
      </c>
      <c r="C783" t="s">
        <v>3117</v>
      </c>
      <c r="D783" t="s">
        <v>62</v>
      </c>
      <c r="E783" t="s">
        <v>4476</v>
      </c>
      <c r="F783" t="s">
        <v>146</v>
      </c>
      <c r="G783" t="s">
        <v>146</v>
      </c>
    </row>
    <row r="784" spans="1:7" x14ac:dyDescent="0.35">
      <c r="A784" s="14">
        <v>45306.749716319442</v>
      </c>
      <c r="B784" t="s">
        <v>589</v>
      </c>
      <c r="C784" t="s">
        <v>1019</v>
      </c>
      <c r="D784" t="s">
        <v>62</v>
      </c>
      <c r="E784" t="s">
        <v>4476</v>
      </c>
      <c r="F784" t="s">
        <v>146</v>
      </c>
      <c r="G784" t="s">
        <v>146</v>
      </c>
    </row>
    <row r="785" spans="1:7" x14ac:dyDescent="0.35">
      <c r="A785" s="14">
        <v>45324.546817719907</v>
      </c>
      <c r="B785" t="s">
        <v>506</v>
      </c>
      <c r="C785" t="s">
        <v>1774</v>
      </c>
      <c r="D785" t="s">
        <v>62</v>
      </c>
      <c r="E785" t="s">
        <v>4475</v>
      </c>
      <c r="F785" t="s">
        <v>146</v>
      </c>
      <c r="G785" t="s">
        <v>146</v>
      </c>
    </row>
    <row r="786" spans="1:7" x14ac:dyDescent="0.35">
      <c r="A786" s="14">
        <v>45317.549323136576</v>
      </c>
      <c r="B786" t="s">
        <v>486</v>
      </c>
      <c r="C786" t="s">
        <v>2931</v>
      </c>
      <c r="D786" t="s">
        <v>62</v>
      </c>
      <c r="E786" t="s">
        <v>4475</v>
      </c>
      <c r="F786" t="s">
        <v>146</v>
      </c>
      <c r="G786" t="s">
        <v>146</v>
      </c>
    </row>
    <row r="787" spans="1:7" x14ac:dyDescent="0.35">
      <c r="A787" s="14">
        <v>45324.573951736114</v>
      </c>
      <c r="B787" t="s">
        <v>475</v>
      </c>
      <c r="C787" t="s">
        <v>1747</v>
      </c>
      <c r="D787" t="s">
        <v>62</v>
      </c>
      <c r="E787" t="s">
        <v>4475</v>
      </c>
      <c r="F787" t="s">
        <v>146</v>
      </c>
      <c r="G787" t="s">
        <v>146</v>
      </c>
    </row>
    <row r="788" spans="1:7" x14ac:dyDescent="0.35">
      <c r="A788" s="14">
        <v>45314.624680393521</v>
      </c>
      <c r="B788" t="s">
        <v>59</v>
      </c>
      <c r="C788" t="s">
        <v>276</v>
      </c>
      <c r="D788" t="s">
        <v>62</v>
      </c>
      <c r="E788" t="s">
        <v>4478</v>
      </c>
      <c r="F788" t="s">
        <v>146</v>
      </c>
      <c r="G788" t="s">
        <v>146</v>
      </c>
    </row>
    <row r="789" spans="1:7" x14ac:dyDescent="0.35">
      <c r="A789" s="14">
        <v>45307.567098935186</v>
      </c>
      <c r="B789" t="s">
        <v>506</v>
      </c>
      <c r="C789" t="s">
        <v>4366</v>
      </c>
      <c r="D789" t="s">
        <v>62</v>
      </c>
      <c r="E789" t="s">
        <v>4475</v>
      </c>
      <c r="F789" t="s">
        <v>146</v>
      </c>
      <c r="G789" t="s">
        <v>146</v>
      </c>
    </row>
    <row r="790" spans="1:7" x14ac:dyDescent="0.35">
      <c r="A790" s="14">
        <v>45320.605645694443</v>
      </c>
      <c r="B790" t="s">
        <v>475</v>
      </c>
      <c r="C790" t="s">
        <v>2602</v>
      </c>
      <c r="D790" t="s">
        <v>62</v>
      </c>
      <c r="E790" t="s">
        <v>4477</v>
      </c>
      <c r="F790" t="s">
        <v>146</v>
      </c>
      <c r="G790" t="s">
        <v>146</v>
      </c>
    </row>
    <row r="791" spans="1:7" x14ac:dyDescent="0.35">
      <c r="A791" s="14">
        <v>45322.666205439818</v>
      </c>
      <c r="B791" t="s">
        <v>589</v>
      </c>
      <c r="C791" t="s">
        <v>2082</v>
      </c>
      <c r="D791" t="s">
        <v>62</v>
      </c>
      <c r="E791" t="s">
        <v>4477</v>
      </c>
      <c r="F791" t="s">
        <v>146</v>
      </c>
      <c r="G791" t="s">
        <v>146</v>
      </c>
    </row>
    <row r="792" spans="1:7" x14ac:dyDescent="0.35">
      <c r="A792" s="14">
        <v>45314.458546018519</v>
      </c>
      <c r="B792" t="s">
        <v>486</v>
      </c>
      <c r="C792" t="s">
        <v>3555</v>
      </c>
      <c r="D792" t="s">
        <v>62</v>
      </c>
      <c r="E792" t="s">
        <v>4475</v>
      </c>
      <c r="F792" t="s">
        <v>146</v>
      </c>
      <c r="G792" t="s">
        <v>146</v>
      </c>
    </row>
    <row r="793" spans="1:7" x14ac:dyDescent="0.35">
      <c r="A793" s="14">
        <v>45329.500450995372</v>
      </c>
      <c r="B793" t="s">
        <v>486</v>
      </c>
      <c r="C793" t="s">
        <v>1414</v>
      </c>
      <c r="D793" t="s">
        <v>239</v>
      </c>
      <c r="E793" t="s">
        <v>4478</v>
      </c>
      <c r="F793" t="s">
        <v>146</v>
      </c>
      <c r="G793" t="s">
        <v>146</v>
      </c>
    </row>
    <row r="794" spans="1:7" x14ac:dyDescent="0.35">
      <c r="A794" s="14">
        <v>45301.488637824077</v>
      </c>
      <c r="B794" t="s">
        <v>475</v>
      </c>
      <c r="C794" t="s">
        <v>499</v>
      </c>
      <c r="D794" t="s">
        <v>239</v>
      </c>
      <c r="E794" t="s">
        <v>4475</v>
      </c>
      <c r="F794" t="s">
        <v>146</v>
      </c>
      <c r="G794" t="s">
        <v>146</v>
      </c>
    </row>
    <row r="795" spans="1:7" x14ac:dyDescent="0.35">
      <c r="A795" s="14">
        <v>45303.57387724537</v>
      </c>
      <c r="B795" t="s">
        <v>589</v>
      </c>
      <c r="C795" t="s">
        <v>790</v>
      </c>
      <c r="D795" t="s">
        <v>239</v>
      </c>
      <c r="E795" t="s">
        <v>4475</v>
      </c>
      <c r="F795" t="s">
        <v>146</v>
      </c>
      <c r="G795" t="s">
        <v>146</v>
      </c>
    </row>
    <row r="796" spans="1:7" x14ac:dyDescent="0.35">
      <c r="A796" s="14">
        <v>45316.647599351854</v>
      </c>
      <c r="B796" t="s">
        <v>589</v>
      </c>
      <c r="C796" t="s">
        <v>3049</v>
      </c>
      <c r="D796" t="s">
        <v>62</v>
      </c>
      <c r="E796" t="s">
        <v>4475</v>
      </c>
      <c r="F796" t="s">
        <v>146</v>
      </c>
      <c r="G796" t="s">
        <v>146</v>
      </c>
    </row>
    <row r="797" spans="1:7" x14ac:dyDescent="0.35">
      <c r="A797" s="14">
        <v>45310.443728993057</v>
      </c>
      <c r="B797" t="s">
        <v>506</v>
      </c>
      <c r="C797" t="s">
        <v>4007</v>
      </c>
      <c r="D797" t="s">
        <v>62</v>
      </c>
      <c r="E797" t="s">
        <v>4475</v>
      </c>
      <c r="F797" t="s">
        <v>146</v>
      </c>
      <c r="G797" t="s">
        <v>146</v>
      </c>
    </row>
    <row r="798" spans="1:7" x14ac:dyDescent="0.35">
      <c r="A798" s="14">
        <v>45310.431996099534</v>
      </c>
      <c r="B798" t="s">
        <v>506</v>
      </c>
      <c r="C798" t="s">
        <v>4018</v>
      </c>
      <c r="D798" t="s">
        <v>62</v>
      </c>
      <c r="E798" t="s">
        <v>4477</v>
      </c>
      <c r="F798" t="s">
        <v>146</v>
      </c>
      <c r="G798" t="s">
        <v>146</v>
      </c>
    </row>
    <row r="799" spans="1:7" x14ac:dyDescent="0.35">
      <c r="A799" s="14">
        <v>45320.504249814818</v>
      </c>
      <c r="B799" t="s">
        <v>506</v>
      </c>
      <c r="C799" t="s">
        <v>2639</v>
      </c>
      <c r="D799" t="s">
        <v>62</v>
      </c>
      <c r="E799" t="s">
        <v>4476</v>
      </c>
      <c r="F799" t="s">
        <v>146</v>
      </c>
      <c r="G799" t="s">
        <v>146</v>
      </c>
    </row>
    <row r="800" spans="1:7" x14ac:dyDescent="0.35">
      <c r="A800" s="14">
        <v>45315.403383831021</v>
      </c>
      <c r="B800" t="s">
        <v>506</v>
      </c>
      <c r="C800" t="s">
        <v>3384</v>
      </c>
      <c r="D800" t="s">
        <v>62</v>
      </c>
      <c r="E800" t="s">
        <v>4475</v>
      </c>
      <c r="F800" t="s">
        <v>146</v>
      </c>
      <c r="G800" t="s">
        <v>146</v>
      </c>
    </row>
    <row r="801" spans="1:7" x14ac:dyDescent="0.35">
      <c r="A801" s="14">
        <v>45324.47692721065</v>
      </c>
      <c r="B801" t="s">
        <v>506</v>
      </c>
      <c r="C801" t="s">
        <v>1801</v>
      </c>
      <c r="D801" t="s">
        <v>62</v>
      </c>
      <c r="E801" t="s">
        <v>4475</v>
      </c>
      <c r="F801" t="s">
        <v>146</v>
      </c>
      <c r="G801" t="s">
        <v>146</v>
      </c>
    </row>
    <row r="802" spans="1:7" x14ac:dyDescent="0.35">
      <c r="A802" s="14">
        <v>45320.483352488423</v>
      </c>
      <c r="B802" t="s">
        <v>506</v>
      </c>
      <c r="C802" t="s">
        <v>2653</v>
      </c>
      <c r="D802" t="s">
        <v>62</v>
      </c>
      <c r="E802" t="s">
        <v>4475</v>
      </c>
      <c r="F802" t="s">
        <v>146</v>
      </c>
      <c r="G802" t="s">
        <v>146</v>
      </c>
    </row>
    <row r="803" spans="1:7" x14ac:dyDescent="0.35">
      <c r="A803" s="14">
        <v>45308.462333726849</v>
      </c>
      <c r="B803" t="s">
        <v>506</v>
      </c>
      <c r="C803" t="s">
        <v>4315</v>
      </c>
      <c r="D803" t="s">
        <v>239</v>
      </c>
      <c r="E803" t="s">
        <v>4474</v>
      </c>
      <c r="F803" t="s">
        <v>146</v>
      </c>
      <c r="G803" t="s">
        <v>146</v>
      </c>
    </row>
    <row r="804" spans="1:7" x14ac:dyDescent="0.35">
      <c r="A804" s="14">
        <v>45310.571279328702</v>
      </c>
      <c r="B804" t="s">
        <v>589</v>
      </c>
      <c r="C804" t="s">
        <v>3950</v>
      </c>
      <c r="D804" t="s">
        <v>62</v>
      </c>
      <c r="E804" t="s">
        <v>4475</v>
      </c>
      <c r="F804" t="s">
        <v>146</v>
      </c>
      <c r="G804" t="s">
        <v>146</v>
      </c>
    </row>
    <row r="805" spans="1:7" x14ac:dyDescent="0.35">
      <c r="A805" s="14">
        <v>45321.443960833334</v>
      </c>
      <c r="B805" t="s">
        <v>1205</v>
      </c>
      <c r="C805" t="s">
        <v>2455</v>
      </c>
      <c r="D805" t="s">
        <v>62</v>
      </c>
      <c r="E805" t="s">
        <v>4476</v>
      </c>
      <c r="F805" t="s">
        <v>146</v>
      </c>
      <c r="G805" t="s">
        <v>146</v>
      </c>
    </row>
    <row r="806" spans="1:7" x14ac:dyDescent="0.35">
      <c r="A806" s="14">
        <v>45331.415854513885</v>
      </c>
      <c r="B806" t="s">
        <v>1210</v>
      </c>
      <c r="C806" t="s">
        <v>1253</v>
      </c>
      <c r="D806" t="s">
        <v>239</v>
      </c>
      <c r="E806" t="s">
        <v>4478</v>
      </c>
      <c r="F806" t="s">
        <v>146</v>
      </c>
      <c r="G806" t="s">
        <v>146</v>
      </c>
    </row>
    <row r="807" spans="1:7" x14ac:dyDescent="0.35">
      <c r="A807" s="14">
        <v>45323.764948969911</v>
      </c>
      <c r="B807" t="s">
        <v>589</v>
      </c>
      <c r="C807" t="s">
        <v>1869</v>
      </c>
      <c r="D807" t="s">
        <v>62</v>
      </c>
      <c r="E807" t="s">
        <v>4475</v>
      </c>
      <c r="F807" t="s">
        <v>146</v>
      </c>
      <c r="G807" t="s">
        <v>146</v>
      </c>
    </row>
    <row r="808" spans="1:7" x14ac:dyDescent="0.35">
      <c r="A808" s="14">
        <v>45323.403603854167</v>
      </c>
      <c r="B808" t="s">
        <v>506</v>
      </c>
      <c r="C808" t="s">
        <v>1996</v>
      </c>
      <c r="D808" t="s">
        <v>62</v>
      </c>
      <c r="E808" t="s">
        <v>4476</v>
      </c>
      <c r="F808" t="s">
        <v>146</v>
      </c>
      <c r="G808" t="s">
        <v>146</v>
      </c>
    </row>
    <row r="809" spans="1:7" x14ac:dyDescent="0.35">
      <c r="A809" s="14">
        <v>45321.481389131943</v>
      </c>
      <c r="B809" t="s">
        <v>486</v>
      </c>
      <c r="C809" t="s">
        <v>2442</v>
      </c>
      <c r="D809" t="s">
        <v>62</v>
      </c>
      <c r="E809" t="s">
        <v>4477</v>
      </c>
      <c r="F809" t="s">
        <v>146</v>
      </c>
      <c r="G809" t="s">
        <v>146</v>
      </c>
    </row>
    <row r="810" spans="1:7" x14ac:dyDescent="0.35">
      <c r="A810" s="14">
        <v>45323.397835462965</v>
      </c>
      <c r="B810" t="s">
        <v>475</v>
      </c>
      <c r="C810" t="s">
        <v>1999</v>
      </c>
      <c r="D810" t="s">
        <v>62</v>
      </c>
      <c r="E810" t="s">
        <v>4477</v>
      </c>
      <c r="F810" t="s">
        <v>146</v>
      </c>
      <c r="G810" t="s">
        <v>146</v>
      </c>
    </row>
    <row r="811" spans="1:7" x14ac:dyDescent="0.35">
      <c r="A811" s="14">
        <v>45306.736357812501</v>
      </c>
      <c r="B811" t="s">
        <v>575</v>
      </c>
      <c r="C811" t="s">
        <v>1012</v>
      </c>
      <c r="D811" t="s">
        <v>239</v>
      </c>
      <c r="E811" t="s">
        <v>4475</v>
      </c>
      <c r="F811" t="s">
        <v>146</v>
      </c>
      <c r="G811" t="s">
        <v>146</v>
      </c>
    </row>
    <row r="812" spans="1:7" x14ac:dyDescent="0.35">
      <c r="A812" s="14">
        <v>45321.746638391203</v>
      </c>
      <c r="B812" t="s">
        <v>589</v>
      </c>
      <c r="C812" t="s">
        <v>2297</v>
      </c>
      <c r="D812" t="s">
        <v>62</v>
      </c>
      <c r="E812" t="s">
        <v>4475</v>
      </c>
      <c r="F812" t="s">
        <v>146</v>
      </c>
      <c r="G812" t="s">
        <v>146</v>
      </c>
    </row>
    <row r="813" spans="1:7" x14ac:dyDescent="0.35">
      <c r="A813" s="14">
        <v>45316.74962253472</v>
      </c>
      <c r="B813" t="s">
        <v>589</v>
      </c>
      <c r="C813" t="s">
        <v>3026</v>
      </c>
      <c r="D813" t="s">
        <v>62</v>
      </c>
      <c r="E813" t="s">
        <v>4476</v>
      </c>
      <c r="F813" t="s">
        <v>146</v>
      </c>
      <c r="G813" t="s">
        <v>146</v>
      </c>
    </row>
    <row r="814" spans="1:7" x14ac:dyDescent="0.35">
      <c r="A814" s="14">
        <v>45309.476117962964</v>
      </c>
      <c r="B814" t="s">
        <v>3712</v>
      </c>
      <c r="C814" t="s">
        <v>4196</v>
      </c>
      <c r="D814" t="s">
        <v>62</v>
      </c>
      <c r="E814" t="s">
        <v>4478</v>
      </c>
      <c r="F814" t="s">
        <v>146</v>
      </c>
      <c r="G814" t="s">
        <v>146</v>
      </c>
    </row>
    <row r="815" spans="1:7" x14ac:dyDescent="0.35">
      <c r="A815" s="14">
        <v>45313.703218622686</v>
      </c>
      <c r="B815" t="s">
        <v>208</v>
      </c>
      <c r="C815" t="s">
        <v>238</v>
      </c>
      <c r="D815" t="s">
        <v>239</v>
      </c>
      <c r="E815" t="s">
        <v>4478</v>
      </c>
      <c r="F815" t="s">
        <v>146</v>
      </c>
      <c r="G815" t="s">
        <v>146</v>
      </c>
    </row>
    <row r="816" spans="1:7" x14ac:dyDescent="0.35">
      <c r="A816" s="14">
        <v>45308.836566817132</v>
      </c>
      <c r="B816" t="s">
        <v>589</v>
      </c>
      <c r="C816" t="s">
        <v>4225</v>
      </c>
      <c r="D816" t="s">
        <v>239</v>
      </c>
      <c r="E816" t="s">
        <v>4475</v>
      </c>
      <c r="F816" t="s">
        <v>146</v>
      </c>
      <c r="G816" t="s">
        <v>146</v>
      </c>
    </row>
    <row r="817" spans="1:7" x14ac:dyDescent="0.35">
      <c r="A817" s="14">
        <v>45315.386766215277</v>
      </c>
      <c r="B817" t="s">
        <v>475</v>
      </c>
      <c r="C817" t="s">
        <v>3389</v>
      </c>
      <c r="D817" t="s">
        <v>62</v>
      </c>
      <c r="E817" t="s">
        <v>4475</v>
      </c>
      <c r="F817" t="s">
        <v>146</v>
      </c>
      <c r="G817" t="s">
        <v>146</v>
      </c>
    </row>
    <row r="818" spans="1:7" x14ac:dyDescent="0.35">
      <c r="A818" s="14">
        <v>45321.512617152781</v>
      </c>
      <c r="B818" t="s">
        <v>475</v>
      </c>
      <c r="C818" t="s">
        <v>2419</v>
      </c>
      <c r="D818" t="s">
        <v>62</v>
      </c>
      <c r="E818" t="s">
        <v>4475</v>
      </c>
      <c r="F818" t="s">
        <v>146</v>
      </c>
      <c r="G818" t="s">
        <v>146</v>
      </c>
    </row>
    <row r="819" spans="1:7" x14ac:dyDescent="0.35">
      <c r="A819" s="14">
        <v>45313.452369131941</v>
      </c>
      <c r="B819" t="s">
        <v>3712</v>
      </c>
      <c r="C819" t="s">
        <v>3767</v>
      </c>
      <c r="D819" t="s">
        <v>62</v>
      </c>
      <c r="E819" t="s">
        <v>4478</v>
      </c>
      <c r="F819" t="s">
        <v>146</v>
      </c>
      <c r="G819" t="s">
        <v>146</v>
      </c>
    </row>
    <row r="820" spans="1:7" x14ac:dyDescent="0.35">
      <c r="A820" s="14">
        <v>45310.444307708334</v>
      </c>
      <c r="B820" t="s">
        <v>3712</v>
      </c>
      <c r="C820" t="s">
        <v>4002</v>
      </c>
      <c r="D820" t="s">
        <v>239</v>
      </c>
      <c r="E820" t="s">
        <v>4478</v>
      </c>
      <c r="F820" t="s">
        <v>146</v>
      </c>
      <c r="G820" t="s">
        <v>146</v>
      </c>
    </row>
    <row r="821" spans="1:7" x14ac:dyDescent="0.35">
      <c r="A821" s="14">
        <v>45317.73779590278</v>
      </c>
      <c r="B821" t="s">
        <v>589</v>
      </c>
      <c r="C821" t="s">
        <v>2813</v>
      </c>
      <c r="D821" t="s">
        <v>239</v>
      </c>
      <c r="E821" t="s">
        <v>4475</v>
      </c>
      <c r="F821" t="s">
        <v>146</v>
      </c>
      <c r="G821" t="s">
        <v>146</v>
      </c>
    </row>
    <row r="822" spans="1:7" x14ac:dyDescent="0.35">
      <c r="A822" s="14">
        <v>45324.441060069446</v>
      </c>
      <c r="B822" t="s">
        <v>475</v>
      </c>
      <c r="C822" t="s">
        <v>1811</v>
      </c>
      <c r="D822" t="s">
        <v>62</v>
      </c>
      <c r="E822" t="s">
        <v>4475</v>
      </c>
      <c r="F822" t="s">
        <v>146</v>
      </c>
      <c r="G822" t="s">
        <v>146</v>
      </c>
    </row>
    <row r="823" spans="1:7" x14ac:dyDescent="0.35">
      <c r="A823" s="14">
        <v>45323.58950130787</v>
      </c>
      <c r="B823" t="s">
        <v>475</v>
      </c>
      <c r="C823" t="s">
        <v>1904</v>
      </c>
      <c r="D823" t="s">
        <v>62</v>
      </c>
      <c r="E823" t="s">
        <v>4475</v>
      </c>
      <c r="F823" t="s">
        <v>146</v>
      </c>
      <c r="G823" t="s">
        <v>146</v>
      </c>
    </row>
    <row r="824" spans="1:7" x14ac:dyDescent="0.35">
      <c r="A824" s="14">
        <v>45301.51088037037</v>
      </c>
      <c r="B824" t="s">
        <v>475</v>
      </c>
      <c r="C824" t="s">
        <v>521</v>
      </c>
      <c r="D824" t="s">
        <v>239</v>
      </c>
      <c r="E824" t="s">
        <v>4475</v>
      </c>
      <c r="F824" t="s">
        <v>146</v>
      </c>
      <c r="G824" t="s">
        <v>146</v>
      </c>
    </row>
    <row r="825" spans="1:7" x14ac:dyDescent="0.35">
      <c r="A825" s="14">
        <v>45308.488374641202</v>
      </c>
      <c r="B825" t="s">
        <v>475</v>
      </c>
      <c r="C825" t="s">
        <v>1111</v>
      </c>
      <c r="D825" t="s">
        <v>62</v>
      </c>
      <c r="E825" t="s">
        <v>4474</v>
      </c>
      <c r="F825" t="s">
        <v>146</v>
      </c>
      <c r="G825" t="s">
        <v>146</v>
      </c>
    </row>
    <row r="826" spans="1:7" x14ac:dyDescent="0.35">
      <c r="A826" s="14">
        <v>45330.408326921293</v>
      </c>
      <c r="B826" t="s">
        <v>486</v>
      </c>
      <c r="C826" t="s">
        <v>1356</v>
      </c>
      <c r="D826" t="s">
        <v>239</v>
      </c>
      <c r="E826" t="s">
        <v>4478</v>
      </c>
      <c r="F826" t="s">
        <v>146</v>
      </c>
      <c r="G826" t="s">
        <v>146</v>
      </c>
    </row>
    <row r="827" spans="1:7" x14ac:dyDescent="0.35">
      <c r="A827" s="14">
        <v>45302.667076412035</v>
      </c>
      <c r="B827" t="s">
        <v>589</v>
      </c>
      <c r="C827" t="s">
        <v>684</v>
      </c>
      <c r="D827" t="s">
        <v>239</v>
      </c>
      <c r="E827" t="s">
        <v>4478</v>
      </c>
      <c r="F827" t="s">
        <v>146</v>
      </c>
      <c r="G827" t="s">
        <v>146</v>
      </c>
    </row>
    <row r="828" spans="1:7" x14ac:dyDescent="0.35">
      <c r="A828" s="14">
        <v>45310.602500462963</v>
      </c>
      <c r="B828" t="s">
        <v>486</v>
      </c>
      <c r="C828" t="s">
        <v>3929</v>
      </c>
      <c r="D828" t="s">
        <v>62</v>
      </c>
      <c r="E828" t="s">
        <v>4475</v>
      </c>
      <c r="F828" t="s">
        <v>146</v>
      </c>
      <c r="G828" t="s">
        <v>146</v>
      </c>
    </row>
    <row r="829" spans="1:7" x14ac:dyDescent="0.35">
      <c r="A829" s="14">
        <v>45314.606387662039</v>
      </c>
      <c r="B829" t="s">
        <v>475</v>
      </c>
      <c r="C829" t="s">
        <v>3494</v>
      </c>
      <c r="D829" t="s">
        <v>62</v>
      </c>
      <c r="E829" t="s">
        <v>4478</v>
      </c>
      <c r="F829" t="s">
        <v>146</v>
      </c>
      <c r="G829" t="s">
        <v>146</v>
      </c>
    </row>
    <row r="830" spans="1:7" x14ac:dyDescent="0.35">
      <c r="A830" s="14">
        <v>45309.538456504626</v>
      </c>
      <c r="B830" t="s">
        <v>475</v>
      </c>
      <c r="C830" t="s">
        <v>4172</v>
      </c>
      <c r="D830" t="s">
        <v>239</v>
      </c>
      <c r="E830" t="s">
        <v>4475</v>
      </c>
      <c r="F830" t="s">
        <v>146</v>
      </c>
      <c r="G830" t="s">
        <v>146</v>
      </c>
    </row>
    <row r="831" spans="1:7" x14ac:dyDescent="0.35">
      <c r="A831" s="14">
        <v>45310.572284872687</v>
      </c>
      <c r="B831" t="s">
        <v>475</v>
      </c>
      <c r="C831" t="s">
        <v>3947</v>
      </c>
      <c r="D831" t="s">
        <v>62</v>
      </c>
      <c r="E831" t="s">
        <v>4476</v>
      </c>
      <c r="F831" t="s">
        <v>146</v>
      </c>
      <c r="G831" t="s">
        <v>146</v>
      </c>
    </row>
    <row r="832" spans="1:7" x14ac:dyDescent="0.35">
      <c r="A832" s="14">
        <v>45317.483379710648</v>
      </c>
      <c r="B832" t="s">
        <v>486</v>
      </c>
      <c r="C832" t="s">
        <v>2951</v>
      </c>
      <c r="D832" t="s">
        <v>62</v>
      </c>
      <c r="E832" t="s">
        <v>4475</v>
      </c>
      <c r="F832" t="s">
        <v>146</v>
      </c>
      <c r="G832" t="s">
        <v>146</v>
      </c>
    </row>
    <row r="833" spans="1:7" x14ac:dyDescent="0.35">
      <c r="A833" s="14">
        <v>45317.617677604168</v>
      </c>
      <c r="B833" t="s">
        <v>475</v>
      </c>
      <c r="C833" t="s">
        <v>2867</v>
      </c>
      <c r="D833" t="s">
        <v>62</v>
      </c>
      <c r="E833" t="s">
        <v>4475</v>
      </c>
      <c r="F833" t="s">
        <v>146</v>
      </c>
      <c r="G833" t="s">
        <v>146</v>
      </c>
    </row>
    <row r="834" spans="1:7" x14ac:dyDescent="0.35">
      <c r="A834" s="14">
        <v>45303.575845196756</v>
      </c>
      <c r="B834" t="s">
        <v>506</v>
      </c>
      <c r="C834" t="s">
        <v>795</v>
      </c>
      <c r="D834" t="s">
        <v>62</v>
      </c>
      <c r="E834" t="s">
        <v>4474</v>
      </c>
      <c r="F834" t="s">
        <v>146</v>
      </c>
      <c r="G834" t="s">
        <v>146</v>
      </c>
    </row>
    <row r="835" spans="1:7" x14ac:dyDescent="0.35">
      <c r="A835" s="14">
        <v>45314.47886653935</v>
      </c>
      <c r="B835" t="s">
        <v>475</v>
      </c>
      <c r="C835" t="s">
        <v>3544</v>
      </c>
      <c r="D835" t="s">
        <v>62</v>
      </c>
      <c r="E835" t="s">
        <v>4475</v>
      </c>
      <c r="F835" t="s">
        <v>146</v>
      </c>
      <c r="G835" t="s">
        <v>146</v>
      </c>
    </row>
    <row r="836" spans="1:7" x14ac:dyDescent="0.35">
      <c r="A836" s="14">
        <v>45309.52856269676</v>
      </c>
      <c r="B836" t="s">
        <v>486</v>
      </c>
      <c r="C836" t="s">
        <v>4174</v>
      </c>
      <c r="D836" t="s">
        <v>239</v>
      </c>
      <c r="E836" t="s">
        <v>4475</v>
      </c>
      <c r="F836" t="s">
        <v>146</v>
      </c>
      <c r="G836" t="s">
        <v>146</v>
      </c>
    </row>
    <row r="837" spans="1:7" x14ac:dyDescent="0.35">
      <c r="A837" s="14">
        <v>45302.589830925928</v>
      </c>
      <c r="B837" t="s">
        <v>475</v>
      </c>
      <c r="C837" t="s">
        <v>663</v>
      </c>
      <c r="D837" t="s">
        <v>239</v>
      </c>
      <c r="E837" t="s">
        <v>4475</v>
      </c>
      <c r="F837" t="s">
        <v>146</v>
      </c>
      <c r="G837" t="s">
        <v>146</v>
      </c>
    </row>
    <row r="838" spans="1:7" x14ac:dyDescent="0.35">
      <c r="A838" s="14">
        <v>45306.734160578701</v>
      </c>
      <c r="B838" t="s">
        <v>589</v>
      </c>
      <c r="C838" t="s">
        <v>1008</v>
      </c>
      <c r="D838" t="s">
        <v>62</v>
      </c>
      <c r="E838" t="s">
        <v>4475</v>
      </c>
      <c r="F838" t="s">
        <v>146</v>
      </c>
      <c r="G838" t="s">
        <v>146</v>
      </c>
    </row>
    <row r="839" spans="1:7" x14ac:dyDescent="0.35">
      <c r="A839" s="14">
        <v>45324.646205405093</v>
      </c>
      <c r="B839" t="s">
        <v>589</v>
      </c>
      <c r="C839" t="s">
        <v>1685</v>
      </c>
      <c r="D839" t="s">
        <v>62</v>
      </c>
      <c r="E839" t="s">
        <v>4478</v>
      </c>
      <c r="F839" t="s">
        <v>146</v>
      </c>
      <c r="G839" t="s">
        <v>146</v>
      </c>
    </row>
    <row r="840" spans="1:7" x14ac:dyDescent="0.35">
      <c r="A840" s="14">
        <v>45309.484943483796</v>
      </c>
      <c r="B840" t="s">
        <v>475</v>
      </c>
      <c r="C840" t="s">
        <v>4189</v>
      </c>
      <c r="D840" t="s">
        <v>62</v>
      </c>
      <c r="E840" t="s">
        <v>4475</v>
      </c>
      <c r="F840" t="s">
        <v>146</v>
      </c>
      <c r="G840" t="s">
        <v>146</v>
      </c>
    </row>
    <row r="841" spans="1:7" x14ac:dyDescent="0.35">
      <c r="A841" s="14">
        <v>45313.614683993059</v>
      </c>
      <c r="B841" t="s">
        <v>475</v>
      </c>
      <c r="C841" t="s">
        <v>3699</v>
      </c>
      <c r="D841" t="s">
        <v>62</v>
      </c>
      <c r="E841" t="s">
        <v>4477</v>
      </c>
      <c r="F841" t="s">
        <v>146</v>
      </c>
      <c r="G841" t="s">
        <v>146</v>
      </c>
    </row>
    <row r="842" spans="1:7" x14ac:dyDescent="0.35">
      <c r="A842" s="14">
        <v>45317.566619004632</v>
      </c>
      <c r="B842" t="s">
        <v>475</v>
      </c>
      <c r="C842" t="s">
        <v>2928</v>
      </c>
      <c r="D842" t="s">
        <v>62</v>
      </c>
      <c r="E842" t="s">
        <v>4474</v>
      </c>
      <c r="F842" t="s">
        <v>146</v>
      </c>
      <c r="G842" t="s">
        <v>146</v>
      </c>
    </row>
    <row r="843" spans="1:7" x14ac:dyDescent="0.35">
      <c r="A843" s="14">
        <v>45302.708486840274</v>
      </c>
      <c r="B843" t="s">
        <v>589</v>
      </c>
      <c r="C843" t="s">
        <v>697</v>
      </c>
      <c r="D843" t="s">
        <v>239</v>
      </c>
      <c r="E843" t="s">
        <v>4475</v>
      </c>
      <c r="F843" t="s">
        <v>146</v>
      </c>
      <c r="G843" t="s">
        <v>146</v>
      </c>
    </row>
    <row r="844" spans="1:7" x14ac:dyDescent="0.35">
      <c r="A844" s="14">
        <v>45328.436227141203</v>
      </c>
      <c r="B844" t="s">
        <v>486</v>
      </c>
      <c r="C844" t="s">
        <v>1489</v>
      </c>
      <c r="D844" t="s">
        <v>62</v>
      </c>
      <c r="E844" t="s">
        <v>4478</v>
      </c>
      <c r="F844" t="s">
        <v>146</v>
      </c>
      <c r="G844" t="s">
        <v>146</v>
      </c>
    </row>
    <row r="845" spans="1:7" x14ac:dyDescent="0.35">
      <c r="A845" s="14">
        <v>45323.445781469905</v>
      </c>
      <c r="B845" t="s">
        <v>475</v>
      </c>
      <c r="C845" t="s">
        <v>1970</v>
      </c>
      <c r="D845" t="s">
        <v>239</v>
      </c>
      <c r="E845" t="s">
        <v>4478</v>
      </c>
      <c r="F845" t="s">
        <v>146</v>
      </c>
      <c r="G845" t="s">
        <v>146</v>
      </c>
    </row>
    <row r="846" spans="1:7" x14ac:dyDescent="0.35">
      <c r="A846" s="14">
        <v>45321.444653472223</v>
      </c>
      <c r="B846" t="s">
        <v>475</v>
      </c>
      <c r="C846" t="s">
        <v>2453</v>
      </c>
      <c r="D846" t="s">
        <v>62</v>
      </c>
      <c r="E846" t="s">
        <v>4474</v>
      </c>
      <c r="F846" t="s">
        <v>146</v>
      </c>
      <c r="G846" t="s">
        <v>146</v>
      </c>
    </row>
    <row r="847" spans="1:7" x14ac:dyDescent="0.35">
      <c r="A847" s="14">
        <v>45321.536861273147</v>
      </c>
      <c r="B847" t="s">
        <v>475</v>
      </c>
      <c r="C847" t="s">
        <v>2410</v>
      </c>
      <c r="D847" t="s">
        <v>62</v>
      </c>
      <c r="E847" t="s">
        <v>4475</v>
      </c>
      <c r="F847" t="s">
        <v>146</v>
      </c>
      <c r="G847" t="s">
        <v>146</v>
      </c>
    </row>
    <row r="848" spans="1:7" x14ac:dyDescent="0.35">
      <c r="A848" s="14">
        <v>45318.575813784722</v>
      </c>
      <c r="B848" t="s">
        <v>475</v>
      </c>
      <c r="C848" t="s">
        <v>2699</v>
      </c>
      <c r="D848" t="s">
        <v>62</v>
      </c>
      <c r="E848" t="s">
        <v>4476</v>
      </c>
      <c r="F848" t="s">
        <v>146</v>
      </c>
      <c r="G848" t="s">
        <v>146</v>
      </c>
    </row>
    <row r="849" spans="1:7" x14ac:dyDescent="0.35">
      <c r="A849" s="14">
        <v>45317.602625624997</v>
      </c>
      <c r="B849" t="s">
        <v>475</v>
      </c>
      <c r="C849" t="s">
        <v>2891</v>
      </c>
      <c r="D849" t="s">
        <v>62</v>
      </c>
      <c r="E849" t="s">
        <v>4476</v>
      </c>
      <c r="F849" t="s">
        <v>146</v>
      </c>
      <c r="G849" t="s">
        <v>146</v>
      </c>
    </row>
    <row r="850" spans="1:7" x14ac:dyDescent="0.35">
      <c r="A850" s="14">
        <v>45320.697208321762</v>
      </c>
      <c r="B850" t="s">
        <v>589</v>
      </c>
      <c r="C850" t="s">
        <v>2547</v>
      </c>
      <c r="D850" t="s">
        <v>62</v>
      </c>
      <c r="E850" t="s">
        <v>4475</v>
      </c>
      <c r="F850" t="s">
        <v>146</v>
      </c>
      <c r="G850" t="s">
        <v>146</v>
      </c>
    </row>
    <row r="851" spans="1:7" x14ac:dyDescent="0.35">
      <c r="A851" s="14">
        <v>45316.484916006943</v>
      </c>
      <c r="B851" t="s">
        <v>475</v>
      </c>
      <c r="C851" t="s">
        <v>3122</v>
      </c>
      <c r="D851" t="s">
        <v>62</v>
      </c>
      <c r="E851" t="s">
        <v>4475</v>
      </c>
      <c r="F851" t="s">
        <v>146</v>
      </c>
      <c r="G851" t="s">
        <v>146</v>
      </c>
    </row>
    <row r="852" spans="1:7" x14ac:dyDescent="0.35">
      <c r="A852" s="14">
        <v>45317.590703715279</v>
      </c>
      <c r="B852" t="s">
        <v>475</v>
      </c>
      <c r="C852" t="s">
        <v>2901</v>
      </c>
      <c r="D852" t="s">
        <v>62</v>
      </c>
      <c r="E852" t="s">
        <v>4477</v>
      </c>
      <c r="F852" t="s">
        <v>146</v>
      </c>
      <c r="G852" t="s">
        <v>146</v>
      </c>
    </row>
    <row r="853" spans="1:7" x14ac:dyDescent="0.35">
      <c r="A853" s="14">
        <v>45321.585499004628</v>
      </c>
      <c r="B853" t="s">
        <v>486</v>
      </c>
      <c r="C853" t="s">
        <v>2391</v>
      </c>
      <c r="D853" t="s">
        <v>62</v>
      </c>
      <c r="E853" t="s">
        <v>4475</v>
      </c>
      <c r="F853" t="s">
        <v>146</v>
      </c>
      <c r="G853" t="s">
        <v>146</v>
      </c>
    </row>
    <row r="854" spans="1:7" x14ac:dyDescent="0.35">
      <c r="A854" s="14">
        <v>45317.781304212964</v>
      </c>
      <c r="B854" t="s">
        <v>589</v>
      </c>
      <c r="C854" t="s">
        <v>2787</v>
      </c>
      <c r="D854" t="s">
        <v>62</v>
      </c>
      <c r="E854" t="s">
        <v>4474</v>
      </c>
      <c r="F854" t="s">
        <v>146</v>
      </c>
      <c r="G854" t="s">
        <v>146</v>
      </c>
    </row>
    <row r="855" spans="1:7" x14ac:dyDescent="0.35">
      <c r="A855" s="14">
        <v>45310.625371689814</v>
      </c>
      <c r="B855" t="s">
        <v>3712</v>
      </c>
      <c r="C855" t="s">
        <v>3908</v>
      </c>
      <c r="D855" t="s">
        <v>62</v>
      </c>
      <c r="E855" t="s">
        <v>4478</v>
      </c>
      <c r="F855" t="s">
        <v>146</v>
      </c>
      <c r="G855" t="s">
        <v>146</v>
      </c>
    </row>
    <row r="856" spans="1:7" x14ac:dyDescent="0.35">
      <c r="A856" s="14">
        <v>45314.584323333336</v>
      </c>
      <c r="B856" t="s">
        <v>589</v>
      </c>
      <c r="C856" t="s">
        <v>3502</v>
      </c>
      <c r="D856" t="s">
        <v>62</v>
      </c>
      <c r="E856" t="s">
        <v>4475</v>
      </c>
      <c r="F856" t="s">
        <v>146</v>
      </c>
      <c r="G856" t="s">
        <v>146</v>
      </c>
    </row>
    <row r="857" spans="1:7" x14ac:dyDescent="0.35">
      <c r="A857" s="14">
        <v>45311.455459097226</v>
      </c>
      <c r="B857" t="s">
        <v>3712</v>
      </c>
      <c r="C857" t="s">
        <v>3793</v>
      </c>
      <c r="D857" t="s">
        <v>62</v>
      </c>
      <c r="E857" t="s">
        <v>4478</v>
      </c>
      <c r="F857" t="s">
        <v>146</v>
      </c>
      <c r="G857" t="s">
        <v>146</v>
      </c>
    </row>
    <row r="858" spans="1:7" x14ac:dyDescent="0.35">
      <c r="A858" s="14">
        <v>45328.480440381943</v>
      </c>
      <c r="B858" t="s">
        <v>486</v>
      </c>
      <c r="C858" t="s">
        <v>1484</v>
      </c>
      <c r="D858" t="s">
        <v>239</v>
      </c>
      <c r="E858" t="s">
        <v>4478</v>
      </c>
      <c r="F858" t="s">
        <v>146</v>
      </c>
      <c r="G858" t="s">
        <v>146</v>
      </c>
    </row>
    <row r="859" spans="1:7" x14ac:dyDescent="0.35">
      <c r="A859" s="14">
        <v>45316.576142094906</v>
      </c>
      <c r="B859" t="s">
        <v>589</v>
      </c>
      <c r="C859" t="s">
        <v>3084</v>
      </c>
      <c r="D859" t="s">
        <v>62</v>
      </c>
      <c r="E859" t="s">
        <v>4475</v>
      </c>
      <c r="F859" t="s">
        <v>146</v>
      </c>
      <c r="G859" t="s">
        <v>146</v>
      </c>
    </row>
    <row r="860" spans="1:7" x14ac:dyDescent="0.35">
      <c r="A860" s="14">
        <v>45309.631683645835</v>
      </c>
      <c r="B860" t="s">
        <v>3712</v>
      </c>
      <c r="C860" t="s">
        <v>4116</v>
      </c>
      <c r="D860" t="s">
        <v>62</v>
      </c>
      <c r="E860" t="s">
        <v>4478</v>
      </c>
      <c r="F860" t="s">
        <v>146</v>
      </c>
      <c r="G860" t="s">
        <v>146</v>
      </c>
    </row>
    <row r="861" spans="1:7" x14ac:dyDescent="0.35">
      <c r="A861" s="14">
        <v>45323.748241134257</v>
      </c>
      <c r="B861" t="s">
        <v>589</v>
      </c>
      <c r="C861" t="s">
        <v>1873</v>
      </c>
      <c r="D861" t="s">
        <v>62</v>
      </c>
      <c r="E861" t="s">
        <v>4477</v>
      </c>
      <c r="F861" t="s">
        <v>146</v>
      </c>
      <c r="G861" t="s">
        <v>146</v>
      </c>
    </row>
    <row r="862" spans="1:7" x14ac:dyDescent="0.35">
      <c r="A862" s="14">
        <v>45309.601632337966</v>
      </c>
      <c r="B862" t="s">
        <v>3712</v>
      </c>
      <c r="C862" t="s">
        <v>4138</v>
      </c>
      <c r="D862" t="s">
        <v>62</v>
      </c>
      <c r="E862" t="s">
        <v>4478</v>
      </c>
      <c r="F862" t="s">
        <v>146</v>
      </c>
      <c r="G862" t="s">
        <v>146</v>
      </c>
    </row>
    <row r="863" spans="1:7" x14ac:dyDescent="0.35">
      <c r="A863" s="14">
        <v>45324.82301266204</v>
      </c>
      <c r="B863" t="s">
        <v>59</v>
      </c>
      <c r="C863" t="s">
        <v>456</v>
      </c>
      <c r="D863" t="s">
        <v>62</v>
      </c>
      <c r="E863" t="s">
        <v>4478</v>
      </c>
      <c r="F863" t="s">
        <v>146</v>
      </c>
      <c r="G863" t="s">
        <v>146</v>
      </c>
    </row>
    <row r="864" spans="1:7" x14ac:dyDescent="0.35">
      <c r="A864" s="14">
        <v>45309.759519733794</v>
      </c>
      <c r="B864" t="s">
        <v>589</v>
      </c>
      <c r="C864" t="s">
        <v>4062</v>
      </c>
      <c r="D864" t="s">
        <v>62</v>
      </c>
      <c r="E864" t="s">
        <v>4476</v>
      </c>
      <c r="F864" t="s">
        <v>146</v>
      </c>
      <c r="G864" t="s">
        <v>146</v>
      </c>
    </row>
    <row r="865" spans="1:7" x14ac:dyDescent="0.35">
      <c r="A865" s="14">
        <v>45310.663973414354</v>
      </c>
      <c r="B865" t="s">
        <v>589</v>
      </c>
      <c r="C865" t="s">
        <v>3881</v>
      </c>
      <c r="D865" t="s">
        <v>62</v>
      </c>
      <c r="E865" t="s">
        <v>4475</v>
      </c>
      <c r="F865" t="s">
        <v>146</v>
      </c>
      <c r="G865" t="s">
        <v>146</v>
      </c>
    </row>
    <row r="866" spans="1:7" x14ac:dyDescent="0.35">
      <c r="A866" s="14">
        <v>45327.617716134257</v>
      </c>
      <c r="B866" t="s">
        <v>1210</v>
      </c>
      <c r="C866" t="s">
        <v>1536</v>
      </c>
      <c r="D866" t="s">
        <v>62</v>
      </c>
      <c r="E866" t="s">
        <v>4478</v>
      </c>
      <c r="F866" t="s">
        <v>146</v>
      </c>
      <c r="G866" t="s">
        <v>146</v>
      </c>
    </row>
    <row r="867" spans="1:7" x14ac:dyDescent="0.35">
      <c r="A867" s="14">
        <v>45320.405460046299</v>
      </c>
      <c r="B867" t="s">
        <v>506</v>
      </c>
      <c r="C867" t="s">
        <v>2684</v>
      </c>
      <c r="D867" t="s">
        <v>62</v>
      </c>
      <c r="E867" t="s">
        <v>4478</v>
      </c>
      <c r="F867" t="s">
        <v>146</v>
      </c>
      <c r="G867" t="s">
        <v>146</v>
      </c>
    </row>
    <row r="868" spans="1:7" x14ac:dyDescent="0.35">
      <c r="A868" s="14">
        <v>45313.475953819441</v>
      </c>
      <c r="B868" t="s">
        <v>3712</v>
      </c>
      <c r="C868" t="s">
        <v>3761</v>
      </c>
      <c r="D868" t="s">
        <v>62</v>
      </c>
      <c r="E868" t="s">
        <v>4478</v>
      </c>
      <c r="F868" t="s">
        <v>146</v>
      </c>
      <c r="G868" t="s">
        <v>146</v>
      </c>
    </row>
    <row r="869" spans="1:7" x14ac:dyDescent="0.35">
      <c r="A869" s="14">
        <v>45311.475558310187</v>
      </c>
      <c r="B869" t="s">
        <v>3712</v>
      </c>
      <c r="C869" t="s">
        <v>3792</v>
      </c>
      <c r="D869" t="s">
        <v>62</v>
      </c>
      <c r="E869" t="s">
        <v>4478</v>
      </c>
      <c r="F869" t="s">
        <v>146</v>
      </c>
      <c r="G869" t="s">
        <v>146</v>
      </c>
    </row>
    <row r="870" spans="1:7" x14ac:dyDescent="0.35">
      <c r="A870" s="14">
        <v>45322.616596562497</v>
      </c>
      <c r="B870" t="s">
        <v>486</v>
      </c>
      <c r="C870" t="s">
        <v>2116</v>
      </c>
      <c r="D870" t="s">
        <v>62</v>
      </c>
      <c r="E870" t="s">
        <v>4475</v>
      </c>
      <c r="F870" t="s">
        <v>146</v>
      </c>
      <c r="G870" t="s">
        <v>146</v>
      </c>
    </row>
    <row r="871" spans="1:7" x14ac:dyDescent="0.35">
      <c r="A871" s="14">
        <v>45310.599366226852</v>
      </c>
      <c r="B871" t="s">
        <v>3712</v>
      </c>
      <c r="C871" t="s">
        <v>3930</v>
      </c>
      <c r="D871" t="s">
        <v>62</v>
      </c>
      <c r="E871" t="s">
        <v>4478</v>
      </c>
      <c r="F871" t="s">
        <v>146</v>
      </c>
      <c r="G871" t="s">
        <v>146</v>
      </c>
    </row>
    <row r="872" spans="1:7" x14ac:dyDescent="0.35">
      <c r="A872" s="14">
        <v>45320.621305000001</v>
      </c>
      <c r="B872" t="s">
        <v>506</v>
      </c>
      <c r="C872" t="s">
        <v>2590</v>
      </c>
      <c r="D872" t="s">
        <v>62</v>
      </c>
      <c r="E872" t="s">
        <v>4476</v>
      </c>
      <c r="F872" t="s">
        <v>146</v>
      </c>
      <c r="G872" t="s">
        <v>146</v>
      </c>
    </row>
    <row r="873" spans="1:7" x14ac:dyDescent="0.35">
      <c r="A873" s="14">
        <v>45310.462458379632</v>
      </c>
      <c r="B873" t="s">
        <v>3712</v>
      </c>
      <c r="C873" t="s">
        <v>3989</v>
      </c>
      <c r="D873" t="s">
        <v>62</v>
      </c>
      <c r="E873" t="s">
        <v>4478</v>
      </c>
      <c r="F873" t="s">
        <v>146</v>
      </c>
      <c r="G873" t="s">
        <v>146</v>
      </c>
    </row>
    <row r="874" spans="1:7" x14ac:dyDescent="0.35">
      <c r="A874" s="14">
        <v>45311.437215763886</v>
      </c>
      <c r="B874" t="s">
        <v>3712</v>
      </c>
      <c r="C874" t="s">
        <v>3796</v>
      </c>
      <c r="D874" t="s">
        <v>62</v>
      </c>
      <c r="E874" t="s">
        <v>4478</v>
      </c>
      <c r="F874" t="s">
        <v>146</v>
      </c>
      <c r="G874" t="s">
        <v>146</v>
      </c>
    </row>
    <row r="875" spans="1:7" x14ac:dyDescent="0.35">
      <c r="A875" s="14">
        <v>45301.800441527776</v>
      </c>
      <c r="B875" t="s">
        <v>575</v>
      </c>
      <c r="C875" t="s">
        <v>586</v>
      </c>
      <c r="D875" t="s">
        <v>239</v>
      </c>
      <c r="E875" t="s">
        <v>4478</v>
      </c>
      <c r="F875" t="s">
        <v>146</v>
      </c>
      <c r="G875" t="s">
        <v>146</v>
      </c>
    </row>
    <row r="876" spans="1:7" x14ac:dyDescent="0.35">
      <c r="A876" s="14">
        <v>45309.664301921293</v>
      </c>
      <c r="B876" t="s">
        <v>3712</v>
      </c>
      <c r="C876" t="s">
        <v>4088</v>
      </c>
      <c r="D876" t="s">
        <v>62</v>
      </c>
      <c r="E876" t="s">
        <v>4478</v>
      </c>
      <c r="F876" t="s">
        <v>146</v>
      </c>
      <c r="G876" t="s">
        <v>146</v>
      </c>
    </row>
    <row r="877" spans="1:7" x14ac:dyDescent="0.35">
      <c r="A877" s="14">
        <v>45330.449508483798</v>
      </c>
      <c r="B877" t="s">
        <v>486</v>
      </c>
      <c r="C877" t="s">
        <v>1336</v>
      </c>
      <c r="D877" t="s">
        <v>239</v>
      </c>
      <c r="E877" t="s">
        <v>4478</v>
      </c>
      <c r="F877" t="s">
        <v>146</v>
      </c>
      <c r="G877" t="s">
        <v>146</v>
      </c>
    </row>
    <row r="878" spans="1:7" x14ac:dyDescent="0.35">
      <c r="A878" s="14">
        <v>45323.489355601851</v>
      </c>
      <c r="B878" t="s">
        <v>486</v>
      </c>
      <c r="C878" t="s">
        <v>1950</v>
      </c>
      <c r="D878" t="s">
        <v>62</v>
      </c>
      <c r="E878" t="s">
        <v>4478</v>
      </c>
      <c r="F878" t="s">
        <v>146</v>
      </c>
      <c r="G878" t="s">
        <v>146</v>
      </c>
    </row>
    <row r="879" spans="1:7" x14ac:dyDescent="0.35">
      <c r="A879" s="14">
        <v>45301.824022615743</v>
      </c>
      <c r="B879" t="s">
        <v>575</v>
      </c>
      <c r="C879" t="s">
        <v>595</v>
      </c>
      <c r="D879" t="s">
        <v>239</v>
      </c>
      <c r="E879" t="s">
        <v>4478</v>
      </c>
      <c r="F879" t="s">
        <v>146</v>
      </c>
      <c r="G879" t="s">
        <v>146</v>
      </c>
    </row>
    <row r="880" spans="1:7" x14ac:dyDescent="0.35">
      <c r="A880" s="14">
        <v>45324.423829699073</v>
      </c>
      <c r="B880" t="s">
        <v>486</v>
      </c>
      <c r="C880" t="s">
        <v>1825</v>
      </c>
      <c r="D880" t="s">
        <v>62</v>
      </c>
      <c r="E880" t="s">
        <v>4476</v>
      </c>
      <c r="F880" t="s">
        <v>146</v>
      </c>
      <c r="G880" t="s">
        <v>146</v>
      </c>
    </row>
    <row r="881" spans="1:7" x14ac:dyDescent="0.35">
      <c r="A881" s="14">
        <v>45320.587967627318</v>
      </c>
      <c r="B881" t="s">
        <v>475</v>
      </c>
      <c r="C881" t="s">
        <v>2619</v>
      </c>
      <c r="D881" t="s">
        <v>62</v>
      </c>
      <c r="E881" t="s">
        <v>4476</v>
      </c>
      <c r="F881" t="s">
        <v>146</v>
      </c>
      <c r="G881" t="s">
        <v>146</v>
      </c>
    </row>
    <row r="882" spans="1:7" x14ac:dyDescent="0.35">
      <c r="A882" s="14">
        <v>45310.479451817133</v>
      </c>
      <c r="B882" t="s">
        <v>3712</v>
      </c>
      <c r="C882" t="s">
        <v>3984</v>
      </c>
      <c r="D882" t="s">
        <v>62</v>
      </c>
      <c r="E882" t="s">
        <v>4478</v>
      </c>
      <c r="F882" t="s">
        <v>146</v>
      </c>
      <c r="G882" t="s">
        <v>146</v>
      </c>
    </row>
    <row r="883" spans="1:7" x14ac:dyDescent="0.35">
      <c r="A883" s="14">
        <v>45313.631589409721</v>
      </c>
      <c r="B883" t="s">
        <v>208</v>
      </c>
      <c r="C883" t="s">
        <v>215</v>
      </c>
      <c r="D883" t="s">
        <v>62</v>
      </c>
      <c r="E883" t="s">
        <v>4478</v>
      </c>
      <c r="F883" t="s">
        <v>146</v>
      </c>
      <c r="G883" t="s">
        <v>146</v>
      </c>
    </row>
    <row r="884" spans="1:7" x14ac:dyDescent="0.35">
      <c r="A884" s="14">
        <v>45313.60252734954</v>
      </c>
      <c r="B884" t="s">
        <v>3712</v>
      </c>
      <c r="C884" t="s">
        <v>3711</v>
      </c>
      <c r="D884" t="s">
        <v>62</v>
      </c>
      <c r="E884" t="s">
        <v>4478</v>
      </c>
      <c r="F884" t="s">
        <v>146</v>
      </c>
      <c r="G884" t="s">
        <v>146</v>
      </c>
    </row>
    <row r="885" spans="1:7" x14ac:dyDescent="0.35">
      <c r="A885" s="14">
        <v>45313.709266377315</v>
      </c>
      <c r="B885" t="s">
        <v>208</v>
      </c>
      <c r="C885" t="s">
        <v>241</v>
      </c>
      <c r="D885" t="s">
        <v>239</v>
      </c>
      <c r="E885" t="s">
        <v>4478</v>
      </c>
      <c r="F885" t="s">
        <v>146</v>
      </c>
      <c r="G885" t="s">
        <v>146</v>
      </c>
    </row>
    <row r="886" spans="1:7" x14ac:dyDescent="0.35">
      <c r="A886" s="14">
        <v>45315.644790057871</v>
      </c>
      <c r="B886" t="s">
        <v>589</v>
      </c>
      <c r="C886" t="s">
        <v>3267</v>
      </c>
      <c r="D886" t="s">
        <v>62</v>
      </c>
      <c r="E886" t="s">
        <v>4475</v>
      </c>
      <c r="F886" t="s">
        <v>146</v>
      </c>
      <c r="G886" t="s">
        <v>146</v>
      </c>
    </row>
    <row r="887" spans="1:7" x14ac:dyDescent="0.35">
      <c r="A887" s="14">
        <v>45317.623461122683</v>
      </c>
      <c r="B887" t="s">
        <v>589</v>
      </c>
      <c r="C887" t="s">
        <v>2866</v>
      </c>
      <c r="D887" t="s">
        <v>62</v>
      </c>
      <c r="E887" t="s">
        <v>4475</v>
      </c>
      <c r="F887" t="s">
        <v>146</v>
      </c>
      <c r="G887" t="s">
        <v>146</v>
      </c>
    </row>
    <row r="888" spans="1:7" x14ac:dyDescent="0.35">
      <c r="A888" s="14">
        <v>45324.416216446756</v>
      </c>
      <c r="B888" t="s">
        <v>475</v>
      </c>
      <c r="C888" t="s">
        <v>1830</v>
      </c>
      <c r="D888" t="s">
        <v>62</v>
      </c>
      <c r="E888" t="s">
        <v>4475</v>
      </c>
      <c r="F888" t="s">
        <v>146</v>
      </c>
      <c r="G888" t="s">
        <v>146</v>
      </c>
    </row>
    <row r="889" spans="1:7" x14ac:dyDescent="0.35">
      <c r="A889" s="14">
        <v>45320.538516990739</v>
      </c>
      <c r="B889" t="s">
        <v>475</v>
      </c>
      <c r="C889" t="s">
        <v>2632</v>
      </c>
      <c r="D889" t="s">
        <v>62</v>
      </c>
      <c r="E889" t="s">
        <v>4475</v>
      </c>
      <c r="F889" t="s">
        <v>146</v>
      </c>
      <c r="G889" t="s">
        <v>146</v>
      </c>
    </row>
    <row r="890" spans="1:7" x14ac:dyDescent="0.35">
      <c r="A890" s="14">
        <v>45306.645413935184</v>
      </c>
      <c r="B890" t="s">
        <v>575</v>
      </c>
      <c r="C890" t="s">
        <v>995</v>
      </c>
      <c r="D890" t="s">
        <v>62</v>
      </c>
      <c r="E890" t="s">
        <v>4475</v>
      </c>
      <c r="F890" t="s">
        <v>146</v>
      </c>
      <c r="G890" t="s">
        <v>146</v>
      </c>
    </row>
    <row r="891" spans="1:7" x14ac:dyDescent="0.35">
      <c r="A891" s="14">
        <v>45303.394279236112</v>
      </c>
      <c r="B891" t="s">
        <v>506</v>
      </c>
      <c r="C891" t="s">
        <v>732</v>
      </c>
      <c r="D891" t="s">
        <v>239</v>
      </c>
      <c r="E891" t="s">
        <v>4475</v>
      </c>
      <c r="F891" t="s">
        <v>146</v>
      </c>
      <c r="G891" t="s">
        <v>146</v>
      </c>
    </row>
    <row r="892" spans="1:7" x14ac:dyDescent="0.35">
      <c r="A892" s="14">
        <v>45318.46986138889</v>
      </c>
      <c r="B892" t="s">
        <v>475</v>
      </c>
      <c r="C892" t="s">
        <v>2725</v>
      </c>
      <c r="D892" t="s">
        <v>62</v>
      </c>
      <c r="E892" t="s">
        <v>4476</v>
      </c>
      <c r="F892" t="s">
        <v>146</v>
      </c>
      <c r="G892" t="s">
        <v>146</v>
      </c>
    </row>
    <row r="893" spans="1:7" x14ac:dyDescent="0.35">
      <c r="A893" s="14">
        <v>45307.587114085647</v>
      </c>
      <c r="B893" t="s">
        <v>575</v>
      </c>
      <c r="C893" t="s">
        <v>1062</v>
      </c>
      <c r="D893" t="s">
        <v>239</v>
      </c>
      <c r="E893" t="s">
        <v>4475</v>
      </c>
      <c r="F893" t="s">
        <v>146</v>
      </c>
      <c r="G893" t="s">
        <v>146</v>
      </c>
    </row>
    <row r="894" spans="1:7" x14ac:dyDescent="0.35">
      <c r="A894" s="14">
        <v>45308.807713634262</v>
      </c>
      <c r="B894" t="s">
        <v>575</v>
      </c>
      <c r="C894" t="s">
        <v>4242</v>
      </c>
      <c r="D894" t="s">
        <v>239</v>
      </c>
      <c r="E894" t="s">
        <v>4475</v>
      </c>
      <c r="F894" t="s">
        <v>146</v>
      </c>
      <c r="G894" t="s">
        <v>146</v>
      </c>
    </row>
    <row r="895" spans="1:7" x14ac:dyDescent="0.35">
      <c r="A895" s="14">
        <v>45310.473841863422</v>
      </c>
      <c r="B895" t="s">
        <v>3712</v>
      </c>
      <c r="C895" t="s">
        <v>3988</v>
      </c>
      <c r="D895" t="s">
        <v>62</v>
      </c>
      <c r="E895" t="s">
        <v>4478</v>
      </c>
      <c r="F895" t="s">
        <v>146</v>
      </c>
      <c r="G895" t="s">
        <v>146</v>
      </c>
    </row>
    <row r="896" spans="1:7" x14ac:dyDescent="0.35">
      <c r="A896" s="14">
        <v>45324.613737777778</v>
      </c>
      <c r="B896" t="s">
        <v>475</v>
      </c>
      <c r="C896" t="s">
        <v>1708</v>
      </c>
      <c r="D896" t="s">
        <v>62</v>
      </c>
      <c r="E896" t="s">
        <v>4475</v>
      </c>
      <c r="F896" t="s">
        <v>146</v>
      </c>
      <c r="G896" t="s">
        <v>146</v>
      </c>
    </row>
    <row r="897" spans="1:7" x14ac:dyDescent="0.35">
      <c r="A897" s="14">
        <v>45311.430903506945</v>
      </c>
      <c r="B897" t="s">
        <v>3712</v>
      </c>
      <c r="C897" t="s">
        <v>3798</v>
      </c>
      <c r="D897" t="s">
        <v>62</v>
      </c>
      <c r="E897" t="s">
        <v>4478</v>
      </c>
      <c r="F897" t="s">
        <v>146</v>
      </c>
      <c r="G897" t="s">
        <v>146</v>
      </c>
    </row>
    <row r="898" spans="1:7" x14ac:dyDescent="0.35">
      <c r="A898" s="14">
        <v>45324.500017129627</v>
      </c>
      <c r="B898" t="s">
        <v>475</v>
      </c>
      <c r="C898" t="s">
        <v>1796</v>
      </c>
      <c r="D898" t="s">
        <v>62</v>
      </c>
      <c r="E898" t="s">
        <v>4477</v>
      </c>
      <c r="F898" t="s">
        <v>146</v>
      </c>
      <c r="G898" t="s">
        <v>146</v>
      </c>
    </row>
    <row r="899" spans="1:7" x14ac:dyDescent="0.35">
      <c r="A899" s="14">
        <v>45309.584069097225</v>
      </c>
      <c r="B899" t="s">
        <v>4084</v>
      </c>
      <c r="C899" t="s">
        <v>4157</v>
      </c>
      <c r="D899" t="s">
        <v>62</v>
      </c>
      <c r="E899" t="s">
        <v>4475</v>
      </c>
      <c r="F899" t="s">
        <v>146</v>
      </c>
      <c r="G899" t="s">
        <v>146</v>
      </c>
    </row>
    <row r="900" spans="1:7" x14ac:dyDescent="0.35">
      <c r="A900" s="14">
        <v>45315.47794744213</v>
      </c>
      <c r="B900" t="s">
        <v>475</v>
      </c>
      <c r="C900" t="s">
        <v>3345</v>
      </c>
      <c r="D900" t="s">
        <v>239</v>
      </c>
      <c r="E900" t="s">
        <v>4475</v>
      </c>
      <c r="F900" t="s">
        <v>146</v>
      </c>
      <c r="G900" t="s">
        <v>146</v>
      </c>
    </row>
    <row r="901" spans="1:7" x14ac:dyDescent="0.35">
      <c r="A901" s="14">
        <v>45311.604279930558</v>
      </c>
      <c r="B901" t="s">
        <v>3712</v>
      </c>
      <c r="C901" t="s">
        <v>3789</v>
      </c>
      <c r="D901" t="s">
        <v>62</v>
      </c>
      <c r="E901" t="s">
        <v>4478</v>
      </c>
      <c r="F901" t="s">
        <v>146</v>
      </c>
      <c r="G901" t="s">
        <v>146</v>
      </c>
    </row>
    <row r="902" spans="1:7" x14ac:dyDescent="0.35">
      <c r="A902" s="14">
        <v>45301.475244641202</v>
      </c>
      <c r="B902" t="s">
        <v>475</v>
      </c>
      <c r="C902" t="s">
        <v>493</v>
      </c>
      <c r="D902" t="s">
        <v>239</v>
      </c>
      <c r="E902" t="s">
        <v>4478</v>
      </c>
      <c r="F902" t="s">
        <v>146</v>
      </c>
      <c r="G902" t="s">
        <v>146</v>
      </c>
    </row>
    <row r="903" spans="1:7" x14ac:dyDescent="0.35">
      <c r="A903" s="14">
        <v>45318.438352303237</v>
      </c>
      <c r="B903" t="s">
        <v>475</v>
      </c>
      <c r="C903" t="s">
        <v>2733</v>
      </c>
      <c r="D903" t="s">
        <v>62</v>
      </c>
      <c r="E903" t="s">
        <v>4475</v>
      </c>
      <c r="F903" t="s">
        <v>146</v>
      </c>
      <c r="G903" t="s">
        <v>146</v>
      </c>
    </row>
    <row r="904" spans="1:7" x14ac:dyDescent="0.35">
      <c r="A904" s="14">
        <v>45313.501423009257</v>
      </c>
      <c r="B904" t="s">
        <v>475</v>
      </c>
      <c r="C904" t="s">
        <v>3751</v>
      </c>
      <c r="D904" t="s">
        <v>62</v>
      </c>
      <c r="E904" t="s">
        <v>4475</v>
      </c>
      <c r="F904" t="s">
        <v>146</v>
      </c>
      <c r="G904" t="s">
        <v>146</v>
      </c>
    </row>
    <row r="905" spans="1:7" x14ac:dyDescent="0.35">
      <c r="A905" s="14">
        <v>45320.567477349534</v>
      </c>
      <c r="B905" t="s">
        <v>475</v>
      </c>
      <c r="C905" t="s">
        <v>2631</v>
      </c>
      <c r="D905" t="s">
        <v>62</v>
      </c>
      <c r="E905" t="s">
        <v>4475</v>
      </c>
      <c r="F905" t="s">
        <v>146</v>
      </c>
      <c r="G905" t="s">
        <v>146</v>
      </c>
    </row>
    <row r="906" spans="1:7" x14ac:dyDescent="0.35">
      <c r="A906" s="14">
        <v>45308.602896053242</v>
      </c>
      <c r="B906" t="s">
        <v>475</v>
      </c>
      <c r="C906" t="s">
        <v>1134</v>
      </c>
      <c r="D906" t="s">
        <v>62</v>
      </c>
      <c r="E906" t="s">
        <v>4475</v>
      </c>
      <c r="F906" t="s">
        <v>146</v>
      </c>
      <c r="G906" t="s">
        <v>146</v>
      </c>
    </row>
    <row r="907" spans="1:7" x14ac:dyDescent="0.35">
      <c r="A907" s="14">
        <v>45309.594005752311</v>
      </c>
      <c r="B907" t="s">
        <v>3712</v>
      </c>
      <c r="C907" t="s">
        <v>4142</v>
      </c>
      <c r="D907" t="s">
        <v>62</v>
      </c>
      <c r="E907" t="s">
        <v>4478</v>
      </c>
      <c r="F907" t="s">
        <v>146</v>
      </c>
      <c r="G907" t="s">
        <v>146</v>
      </c>
    </row>
    <row r="908" spans="1:7" x14ac:dyDescent="0.35">
      <c r="A908" s="14">
        <v>45315.630122627314</v>
      </c>
      <c r="B908" t="s">
        <v>475</v>
      </c>
      <c r="C908" t="s">
        <v>3277</v>
      </c>
      <c r="D908" t="s">
        <v>62</v>
      </c>
      <c r="E908" t="s">
        <v>4475</v>
      </c>
      <c r="F908" t="s">
        <v>146</v>
      </c>
      <c r="G908" t="s">
        <v>146</v>
      </c>
    </row>
    <row r="909" spans="1:7" x14ac:dyDescent="0.35">
      <c r="A909" s="14">
        <v>45322.678491979168</v>
      </c>
      <c r="B909" t="s">
        <v>1210</v>
      </c>
      <c r="C909" t="s">
        <v>2078</v>
      </c>
      <c r="D909" t="s">
        <v>62</v>
      </c>
      <c r="E909" t="s">
        <v>4475</v>
      </c>
      <c r="F909" t="s">
        <v>146</v>
      </c>
      <c r="G909" t="s">
        <v>146</v>
      </c>
    </row>
    <row r="910" spans="1:7" x14ac:dyDescent="0.35">
      <c r="A910" s="14">
        <v>45313.665845162039</v>
      </c>
      <c r="B910" t="s">
        <v>208</v>
      </c>
      <c r="C910" t="s">
        <v>228</v>
      </c>
      <c r="D910" t="s">
        <v>62</v>
      </c>
      <c r="E910" t="s">
        <v>4478</v>
      </c>
      <c r="F910" t="s">
        <v>146</v>
      </c>
      <c r="G910" t="s">
        <v>146</v>
      </c>
    </row>
    <row r="911" spans="1:7" x14ac:dyDescent="0.35">
      <c r="A911" s="14">
        <v>45302.482813055554</v>
      </c>
      <c r="B911" t="s">
        <v>506</v>
      </c>
      <c r="C911" t="s">
        <v>642</v>
      </c>
      <c r="D911" t="s">
        <v>239</v>
      </c>
      <c r="E911" t="s">
        <v>4478</v>
      </c>
      <c r="F911" t="s">
        <v>146</v>
      </c>
      <c r="G911" t="s">
        <v>146</v>
      </c>
    </row>
    <row r="912" spans="1:7" x14ac:dyDescent="0.35">
      <c r="A912" s="14">
        <v>45321.477810787037</v>
      </c>
      <c r="B912" t="s">
        <v>1205</v>
      </c>
      <c r="C912" t="s">
        <v>2447</v>
      </c>
      <c r="D912" t="s">
        <v>62</v>
      </c>
      <c r="E912" t="s">
        <v>4475</v>
      </c>
      <c r="F912" t="s">
        <v>146</v>
      </c>
      <c r="G912" t="s">
        <v>146</v>
      </c>
    </row>
    <row r="913" spans="1:7" x14ac:dyDescent="0.35">
      <c r="A913" s="14">
        <v>45313.619690462961</v>
      </c>
      <c r="B913" t="s">
        <v>589</v>
      </c>
      <c r="C913" t="s">
        <v>3695</v>
      </c>
      <c r="D913" t="s">
        <v>62</v>
      </c>
      <c r="E913" t="s">
        <v>4474</v>
      </c>
      <c r="F913" t="s">
        <v>146</v>
      </c>
      <c r="G913" t="s">
        <v>146</v>
      </c>
    </row>
    <row r="914" spans="1:7" x14ac:dyDescent="0.35">
      <c r="A914" s="14">
        <v>45322.838129976852</v>
      </c>
      <c r="B914" t="s">
        <v>589</v>
      </c>
      <c r="C914" t="s">
        <v>2019</v>
      </c>
      <c r="D914" t="s">
        <v>62</v>
      </c>
      <c r="E914" t="s">
        <v>4474</v>
      </c>
      <c r="F914" t="s">
        <v>146</v>
      </c>
      <c r="G914" t="s">
        <v>146</v>
      </c>
    </row>
    <row r="915" spans="1:7" x14ac:dyDescent="0.35">
      <c r="A915" s="14">
        <v>45310.6571802662</v>
      </c>
      <c r="B915" t="s">
        <v>3712</v>
      </c>
      <c r="C915" t="s">
        <v>3882</v>
      </c>
      <c r="D915" t="s">
        <v>62</v>
      </c>
      <c r="E915" t="s">
        <v>4478</v>
      </c>
      <c r="F915" t="s">
        <v>146</v>
      </c>
      <c r="G915" t="s">
        <v>146</v>
      </c>
    </row>
    <row r="916" spans="1:7" x14ac:dyDescent="0.35">
      <c r="A916" s="14">
        <v>45313.672597777775</v>
      </c>
      <c r="B916" t="s">
        <v>208</v>
      </c>
      <c r="C916" t="s">
        <v>230</v>
      </c>
      <c r="D916" t="s">
        <v>62</v>
      </c>
      <c r="E916" t="s">
        <v>4478</v>
      </c>
      <c r="F916" t="s">
        <v>146</v>
      </c>
      <c r="G916" t="s">
        <v>146</v>
      </c>
    </row>
    <row r="917" spans="1:7" x14ac:dyDescent="0.35">
      <c r="A917" s="14">
        <v>45310.453636307873</v>
      </c>
      <c r="B917" t="s">
        <v>3712</v>
      </c>
      <c r="C917" t="s">
        <v>3997</v>
      </c>
      <c r="D917" t="s">
        <v>62</v>
      </c>
      <c r="E917" t="s">
        <v>4478</v>
      </c>
      <c r="F917" t="s">
        <v>146</v>
      </c>
      <c r="G917" t="s">
        <v>146</v>
      </c>
    </row>
    <row r="918" spans="1:7" x14ac:dyDescent="0.35">
      <c r="A918" s="14">
        <v>45313.682677083336</v>
      </c>
      <c r="B918" t="s">
        <v>208</v>
      </c>
      <c r="C918" t="s">
        <v>233</v>
      </c>
      <c r="D918" t="s">
        <v>62</v>
      </c>
      <c r="E918" t="s">
        <v>4478</v>
      </c>
      <c r="F918" t="s">
        <v>146</v>
      </c>
      <c r="G918" t="s">
        <v>146</v>
      </c>
    </row>
    <row r="919" spans="1:7" x14ac:dyDescent="0.35">
      <c r="A919" s="14">
        <v>45313.430692546295</v>
      </c>
      <c r="B919" t="s">
        <v>59</v>
      </c>
      <c r="C919" t="s">
        <v>166</v>
      </c>
      <c r="D919" t="s">
        <v>62</v>
      </c>
      <c r="E919" t="s">
        <v>4478</v>
      </c>
      <c r="F919" t="s">
        <v>146</v>
      </c>
      <c r="G919" t="s">
        <v>146</v>
      </c>
    </row>
    <row r="920" spans="1:7" x14ac:dyDescent="0.35">
      <c r="A920" s="14">
        <v>45309.615579571757</v>
      </c>
      <c r="B920" t="s">
        <v>3712</v>
      </c>
      <c r="C920" t="s">
        <v>4126</v>
      </c>
      <c r="D920" t="s">
        <v>62</v>
      </c>
      <c r="E920" t="s">
        <v>4478</v>
      </c>
      <c r="F920" t="s">
        <v>146</v>
      </c>
      <c r="G920" t="s">
        <v>146</v>
      </c>
    </row>
    <row r="921" spans="1:7" x14ac:dyDescent="0.35">
      <c r="A921" s="14">
        <v>45313.441990567131</v>
      </c>
      <c r="B921" t="s">
        <v>475</v>
      </c>
      <c r="C921" t="s">
        <v>3771</v>
      </c>
      <c r="D921" t="s">
        <v>62</v>
      </c>
      <c r="E921" t="s">
        <v>4475</v>
      </c>
      <c r="F921" t="s">
        <v>146</v>
      </c>
      <c r="G921" t="s">
        <v>146</v>
      </c>
    </row>
    <row r="922" spans="1:7" x14ac:dyDescent="0.35">
      <c r="A922" s="14">
        <v>45301.813838229165</v>
      </c>
      <c r="B922" t="s">
        <v>589</v>
      </c>
      <c r="C922" t="s">
        <v>590</v>
      </c>
      <c r="D922" t="s">
        <v>239</v>
      </c>
      <c r="E922" t="s">
        <v>4478</v>
      </c>
      <c r="F922" t="s">
        <v>146</v>
      </c>
      <c r="G922" t="s">
        <v>146</v>
      </c>
    </row>
    <row r="923" spans="1:7" x14ac:dyDescent="0.35">
      <c r="A923" s="14">
        <v>45322.616405243054</v>
      </c>
      <c r="B923" t="s">
        <v>589</v>
      </c>
      <c r="C923" t="s">
        <v>2121</v>
      </c>
      <c r="D923" t="s">
        <v>62</v>
      </c>
      <c r="E923" t="s">
        <v>4477</v>
      </c>
      <c r="F923" t="s">
        <v>146</v>
      </c>
      <c r="G923" t="s">
        <v>146</v>
      </c>
    </row>
    <row r="924" spans="1:7" x14ac:dyDescent="0.35">
      <c r="A924" s="14">
        <v>45318.422185162039</v>
      </c>
      <c r="B924" t="s">
        <v>506</v>
      </c>
      <c r="C924" t="s">
        <v>2739</v>
      </c>
      <c r="D924" t="s">
        <v>239</v>
      </c>
      <c r="E924" t="s">
        <v>4474</v>
      </c>
      <c r="F924" t="s">
        <v>146</v>
      </c>
      <c r="G924" t="s">
        <v>146</v>
      </c>
    </row>
    <row r="925" spans="1:7" x14ac:dyDescent="0.35">
      <c r="A925" s="14">
        <v>45321.533756053243</v>
      </c>
      <c r="B925" t="s">
        <v>506</v>
      </c>
      <c r="C925" t="s">
        <v>2415</v>
      </c>
      <c r="D925" t="s">
        <v>62</v>
      </c>
      <c r="E925" t="s">
        <v>4475</v>
      </c>
      <c r="F925" t="s">
        <v>146</v>
      </c>
      <c r="G925" t="s">
        <v>146</v>
      </c>
    </row>
    <row r="926" spans="1:7" x14ac:dyDescent="0.35">
      <c r="A926" s="14">
        <v>45321.660795405092</v>
      </c>
      <c r="B926" t="s">
        <v>589</v>
      </c>
      <c r="C926" t="s">
        <v>2341</v>
      </c>
      <c r="D926" t="s">
        <v>62</v>
      </c>
      <c r="E926" t="s">
        <v>4476</v>
      </c>
      <c r="F926" t="s">
        <v>146</v>
      </c>
      <c r="G926" t="s">
        <v>146</v>
      </c>
    </row>
    <row r="927" spans="1:7" x14ac:dyDescent="0.35">
      <c r="A927" s="14">
        <v>45317.429703379632</v>
      </c>
      <c r="B927" t="s">
        <v>506</v>
      </c>
      <c r="C927" t="s">
        <v>2973</v>
      </c>
      <c r="D927" t="s">
        <v>62</v>
      </c>
      <c r="E927" t="s">
        <v>4475</v>
      </c>
      <c r="F927" t="s">
        <v>146</v>
      </c>
      <c r="G927" t="s">
        <v>146</v>
      </c>
    </row>
    <row r="928" spans="1:7" x14ac:dyDescent="0.35">
      <c r="A928" s="14">
        <v>45320.410851377317</v>
      </c>
      <c r="B928" t="s">
        <v>506</v>
      </c>
      <c r="C928" t="s">
        <v>2683</v>
      </c>
      <c r="D928" t="s">
        <v>62</v>
      </c>
      <c r="E928" t="s">
        <v>4475</v>
      </c>
      <c r="F928" t="s">
        <v>146</v>
      </c>
      <c r="G928" t="s">
        <v>146</v>
      </c>
    </row>
    <row r="929" spans="1:7" x14ac:dyDescent="0.35">
      <c r="A929" s="14">
        <v>45315.779896932872</v>
      </c>
      <c r="B929" t="s">
        <v>589</v>
      </c>
      <c r="C929" t="s">
        <v>3206</v>
      </c>
      <c r="D929" t="s">
        <v>62</v>
      </c>
      <c r="E929" t="s">
        <v>4477</v>
      </c>
      <c r="F929" t="s">
        <v>146</v>
      </c>
      <c r="G929" t="s">
        <v>146</v>
      </c>
    </row>
    <row r="930" spans="1:7" x14ac:dyDescent="0.35">
      <c r="A930" s="14">
        <v>45313.556291689812</v>
      </c>
      <c r="B930" t="s">
        <v>59</v>
      </c>
      <c r="C930" t="s">
        <v>200</v>
      </c>
      <c r="D930" t="s">
        <v>62</v>
      </c>
      <c r="E930" t="s">
        <v>4478</v>
      </c>
      <c r="F930" t="s">
        <v>146</v>
      </c>
      <c r="G930" t="s">
        <v>146</v>
      </c>
    </row>
    <row r="931" spans="1:7" x14ac:dyDescent="0.35">
      <c r="A931" s="14">
        <v>45310.602891909723</v>
      </c>
      <c r="B931" t="s">
        <v>589</v>
      </c>
      <c r="C931" t="s">
        <v>3928</v>
      </c>
      <c r="D931" t="s">
        <v>62</v>
      </c>
      <c r="E931" t="s">
        <v>4478</v>
      </c>
      <c r="F931" t="s">
        <v>146</v>
      </c>
      <c r="G931" t="s">
        <v>146</v>
      </c>
    </row>
    <row r="932" spans="1:7" x14ac:dyDescent="0.35">
      <c r="A932" s="14">
        <v>45324.655067337961</v>
      </c>
      <c r="B932" t="s">
        <v>589</v>
      </c>
      <c r="C932" t="s">
        <v>1681</v>
      </c>
      <c r="D932" t="s">
        <v>62</v>
      </c>
      <c r="E932" t="s">
        <v>4476</v>
      </c>
      <c r="F932" t="s">
        <v>146</v>
      </c>
      <c r="G932" t="s">
        <v>146</v>
      </c>
    </row>
    <row r="933" spans="1:7" x14ac:dyDescent="0.35">
      <c r="A933" s="14">
        <v>45317.579070636573</v>
      </c>
      <c r="B933" t="s">
        <v>589</v>
      </c>
      <c r="C933" t="s">
        <v>2918</v>
      </c>
      <c r="D933" t="s">
        <v>62</v>
      </c>
      <c r="E933" t="s">
        <v>4474</v>
      </c>
      <c r="F933" t="s">
        <v>146</v>
      </c>
      <c r="G933" t="s">
        <v>146</v>
      </c>
    </row>
    <row r="934" spans="1:7" x14ac:dyDescent="0.35">
      <c r="A934" s="14">
        <v>45322.529602708331</v>
      </c>
      <c r="B934" t="s">
        <v>506</v>
      </c>
      <c r="C934" t="s">
        <v>2189</v>
      </c>
      <c r="D934" t="s">
        <v>62</v>
      </c>
      <c r="E934" t="s">
        <v>4475</v>
      </c>
      <c r="F934" t="s">
        <v>146</v>
      </c>
      <c r="G934" t="s">
        <v>146</v>
      </c>
    </row>
    <row r="935" spans="1:7" x14ac:dyDescent="0.35">
      <c r="A935" s="14">
        <v>45314.634067164348</v>
      </c>
      <c r="B935" t="s">
        <v>589</v>
      </c>
      <c r="C935" t="s">
        <v>3471</v>
      </c>
      <c r="D935" t="s">
        <v>62</v>
      </c>
      <c r="E935" t="s">
        <v>4474</v>
      </c>
      <c r="F935" t="s">
        <v>146</v>
      </c>
      <c r="G935" t="s">
        <v>146</v>
      </c>
    </row>
    <row r="936" spans="1:7" x14ac:dyDescent="0.35">
      <c r="A936" s="14">
        <v>45323.596374756948</v>
      </c>
      <c r="B936" t="s">
        <v>589</v>
      </c>
      <c r="C936" t="s">
        <v>1902</v>
      </c>
      <c r="D936" t="s">
        <v>62</v>
      </c>
      <c r="E936" t="s">
        <v>4475</v>
      </c>
      <c r="F936" t="s">
        <v>146</v>
      </c>
      <c r="G936" t="s">
        <v>146</v>
      </c>
    </row>
    <row r="937" spans="1:7" x14ac:dyDescent="0.35">
      <c r="A937" s="14">
        <v>45320.725025821761</v>
      </c>
      <c r="B937" t="s">
        <v>589</v>
      </c>
      <c r="C937" t="s">
        <v>2530</v>
      </c>
      <c r="D937" t="s">
        <v>62</v>
      </c>
      <c r="E937" t="s">
        <v>4475</v>
      </c>
      <c r="F937" t="s">
        <v>146</v>
      </c>
      <c r="G937" t="s">
        <v>146</v>
      </c>
    </row>
    <row r="938" spans="1:7" x14ac:dyDescent="0.35">
      <c r="A938" s="14">
        <v>45313.618794733797</v>
      </c>
      <c r="B938" t="s">
        <v>208</v>
      </c>
      <c r="C938" t="s">
        <v>209</v>
      </c>
      <c r="D938" t="s">
        <v>62</v>
      </c>
      <c r="E938" t="s">
        <v>4478</v>
      </c>
      <c r="F938" t="s">
        <v>146</v>
      </c>
      <c r="G938" t="s">
        <v>146</v>
      </c>
    </row>
    <row r="939" spans="1:7" x14ac:dyDescent="0.35">
      <c r="A939" s="14">
        <v>45309.57461653935</v>
      </c>
      <c r="B939" t="s">
        <v>589</v>
      </c>
      <c r="C939" t="s">
        <v>4162</v>
      </c>
      <c r="D939" t="s">
        <v>239</v>
      </c>
      <c r="E939" t="s">
        <v>4474</v>
      </c>
      <c r="F939" t="s">
        <v>146</v>
      </c>
      <c r="G939" t="s">
        <v>146</v>
      </c>
    </row>
    <row r="940" spans="1:7" x14ac:dyDescent="0.35">
      <c r="A940" s="14">
        <v>45317.635565486111</v>
      </c>
      <c r="B940" t="s">
        <v>589</v>
      </c>
      <c r="C940" t="s">
        <v>2852</v>
      </c>
      <c r="D940" t="s">
        <v>62</v>
      </c>
      <c r="E940" t="s">
        <v>4474</v>
      </c>
      <c r="F940" t="s">
        <v>146</v>
      </c>
      <c r="G940" t="s">
        <v>146</v>
      </c>
    </row>
    <row r="941" spans="1:7" x14ac:dyDescent="0.35">
      <c r="A941" s="14">
        <v>45322.392374907409</v>
      </c>
      <c r="B941" t="s">
        <v>486</v>
      </c>
      <c r="C941" t="s">
        <v>2251</v>
      </c>
      <c r="D941" t="s">
        <v>62</v>
      </c>
      <c r="E941" t="s">
        <v>4475</v>
      </c>
      <c r="F941" t="s">
        <v>146</v>
      </c>
      <c r="G941" t="s">
        <v>146</v>
      </c>
    </row>
    <row r="942" spans="1:7" x14ac:dyDescent="0.35">
      <c r="A942" s="14">
        <v>45307.735424895836</v>
      </c>
      <c r="B942" t="s">
        <v>589</v>
      </c>
      <c r="C942" t="s">
        <v>4342</v>
      </c>
      <c r="D942" t="s">
        <v>62</v>
      </c>
      <c r="E942" t="s">
        <v>4474</v>
      </c>
      <c r="F942" t="s">
        <v>146</v>
      </c>
      <c r="G942" t="s">
        <v>146</v>
      </c>
    </row>
    <row r="943" spans="1:7" x14ac:dyDescent="0.35">
      <c r="A943" s="14">
        <v>45321.803662673614</v>
      </c>
      <c r="B943" t="s">
        <v>589</v>
      </c>
      <c r="C943" t="s">
        <v>2284</v>
      </c>
      <c r="D943" t="s">
        <v>62</v>
      </c>
      <c r="E943" t="s">
        <v>4475</v>
      </c>
      <c r="F943" t="s">
        <v>146</v>
      </c>
      <c r="G943" t="s">
        <v>146</v>
      </c>
    </row>
    <row r="944" spans="1:7" x14ac:dyDescent="0.35">
      <c r="A944" s="14">
        <v>45311.591457187496</v>
      </c>
      <c r="B944" t="s">
        <v>3712</v>
      </c>
      <c r="C944" t="s">
        <v>3790</v>
      </c>
      <c r="D944" t="s">
        <v>62</v>
      </c>
      <c r="E944" t="s">
        <v>4478</v>
      </c>
      <c r="F944" t="s">
        <v>146</v>
      </c>
      <c r="G944" t="s">
        <v>146</v>
      </c>
    </row>
    <row r="945" spans="1:7" x14ac:dyDescent="0.35">
      <c r="A945" s="14">
        <v>45315.618593495368</v>
      </c>
      <c r="B945" t="s">
        <v>589</v>
      </c>
      <c r="C945" t="s">
        <v>3286</v>
      </c>
      <c r="D945" t="s">
        <v>239</v>
      </c>
      <c r="E945" t="s">
        <v>4475</v>
      </c>
      <c r="F945" t="s">
        <v>146</v>
      </c>
      <c r="G945" t="s">
        <v>146</v>
      </c>
    </row>
    <row r="946" spans="1:7" x14ac:dyDescent="0.35">
      <c r="A946" s="14">
        <v>45313.440874884262</v>
      </c>
      <c r="B946" t="s">
        <v>59</v>
      </c>
      <c r="C946" t="s">
        <v>174</v>
      </c>
      <c r="D946" t="s">
        <v>62</v>
      </c>
      <c r="E946" t="s">
        <v>4478</v>
      </c>
      <c r="F946" t="s">
        <v>146</v>
      </c>
      <c r="G946" t="s">
        <v>146</v>
      </c>
    </row>
    <row r="947" spans="1:7" x14ac:dyDescent="0.35">
      <c r="A947" s="14">
        <v>45304.432306828705</v>
      </c>
      <c r="B947" t="s">
        <v>475</v>
      </c>
      <c r="C947" t="s">
        <v>885</v>
      </c>
      <c r="D947" t="s">
        <v>239</v>
      </c>
      <c r="E947" t="s">
        <v>4475</v>
      </c>
      <c r="F947" t="s">
        <v>146</v>
      </c>
      <c r="G947" t="s">
        <v>146</v>
      </c>
    </row>
    <row r="948" spans="1:7" x14ac:dyDescent="0.35">
      <c r="A948" s="14">
        <v>45308.580954687503</v>
      </c>
      <c r="B948" t="s">
        <v>506</v>
      </c>
      <c r="C948" t="s">
        <v>4293</v>
      </c>
      <c r="D948" t="s">
        <v>239</v>
      </c>
      <c r="E948" t="s">
        <v>4477</v>
      </c>
      <c r="F948" t="s">
        <v>146</v>
      </c>
      <c r="G948" t="s">
        <v>146</v>
      </c>
    </row>
    <row r="949" spans="1:7" x14ac:dyDescent="0.35">
      <c r="A949" s="14">
        <v>45322.760461516205</v>
      </c>
      <c r="B949" t="s">
        <v>589</v>
      </c>
      <c r="C949" t="s">
        <v>2046</v>
      </c>
      <c r="D949" t="s">
        <v>62</v>
      </c>
      <c r="E949" t="s">
        <v>4475</v>
      </c>
      <c r="F949" t="s">
        <v>146</v>
      </c>
      <c r="G949" t="s">
        <v>146</v>
      </c>
    </row>
    <row r="950" spans="1:7" x14ac:dyDescent="0.35">
      <c r="A950" s="14">
        <v>45307.663597314815</v>
      </c>
      <c r="B950" t="s">
        <v>589</v>
      </c>
      <c r="C950" t="s">
        <v>1084</v>
      </c>
      <c r="D950" t="s">
        <v>62</v>
      </c>
      <c r="E950" t="s">
        <v>4477</v>
      </c>
      <c r="F950" t="s">
        <v>146</v>
      </c>
      <c r="G950" t="s">
        <v>146</v>
      </c>
    </row>
    <row r="951" spans="1:7" x14ac:dyDescent="0.35">
      <c r="A951" s="14">
        <v>45324.665568206015</v>
      </c>
      <c r="B951" t="s">
        <v>589</v>
      </c>
      <c r="C951" t="s">
        <v>1676</v>
      </c>
      <c r="D951" t="s">
        <v>62</v>
      </c>
      <c r="E951" t="s">
        <v>4475</v>
      </c>
      <c r="F951" t="s">
        <v>146</v>
      </c>
      <c r="G951" t="s">
        <v>146</v>
      </c>
    </row>
    <row r="952" spans="1:7" x14ac:dyDescent="0.35">
      <c r="A952" s="14">
        <v>45318.458805312497</v>
      </c>
      <c r="B952" t="s">
        <v>475</v>
      </c>
      <c r="C952" t="s">
        <v>2731</v>
      </c>
      <c r="D952" t="s">
        <v>62</v>
      </c>
      <c r="E952" t="s">
        <v>4475</v>
      </c>
      <c r="F952" t="s">
        <v>146</v>
      </c>
      <c r="G952" t="s">
        <v>146</v>
      </c>
    </row>
    <row r="953" spans="1:7" x14ac:dyDescent="0.35">
      <c r="A953" s="14">
        <v>45306.550357256943</v>
      </c>
      <c r="B953" t="s">
        <v>475</v>
      </c>
      <c r="C953" t="s">
        <v>969</v>
      </c>
      <c r="D953" t="s">
        <v>62</v>
      </c>
      <c r="E953" t="s">
        <v>4475</v>
      </c>
      <c r="F953" t="s">
        <v>146</v>
      </c>
      <c r="G953" t="s">
        <v>146</v>
      </c>
    </row>
    <row r="954" spans="1:7" x14ac:dyDescent="0.35">
      <c r="A954" s="14">
        <v>45307.718049062503</v>
      </c>
      <c r="B954" t="s">
        <v>589</v>
      </c>
      <c r="C954" t="s">
        <v>4348</v>
      </c>
      <c r="D954" t="s">
        <v>62</v>
      </c>
      <c r="E954" t="s">
        <v>4475</v>
      </c>
      <c r="F954" t="s">
        <v>146</v>
      </c>
      <c r="G954" t="s">
        <v>146</v>
      </c>
    </row>
    <row r="955" spans="1:7" x14ac:dyDescent="0.35">
      <c r="A955" s="14">
        <v>45309.657149988423</v>
      </c>
      <c r="B955" t="s">
        <v>589</v>
      </c>
      <c r="C955" t="s">
        <v>4092</v>
      </c>
      <c r="D955" t="s">
        <v>62</v>
      </c>
      <c r="E955" t="s">
        <v>4475</v>
      </c>
      <c r="F955" t="s">
        <v>146</v>
      </c>
      <c r="G955" t="s">
        <v>146</v>
      </c>
    </row>
    <row r="956" spans="1:7" x14ac:dyDescent="0.35">
      <c r="A956" s="14">
        <v>45313.414388124998</v>
      </c>
      <c r="B956" t="s">
        <v>475</v>
      </c>
      <c r="C956" t="s">
        <v>3783</v>
      </c>
      <c r="D956" t="s">
        <v>239</v>
      </c>
      <c r="E956" t="s">
        <v>4474</v>
      </c>
      <c r="F956" t="s">
        <v>146</v>
      </c>
      <c r="G956" t="s">
        <v>146</v>
      </c>
    </row>
    <row r="957" spans="1:7" x14ac:dyDescent="0.35">
      <c r="A957" s="14">
        <v>45323.495315914355</v>
      </c>
      <c r="B957" t="s">
        <v>486</v>
      </c>
      <c r="C957" t="s">
        <v>1945</v>
      </c>
      <c r="D957" t="s">
        <v>62</v>
      </c>
      <c r="E957" t="s">
        <v>4478</v>
      </c>
      <c r="F957" t="s">
        <v>146</v>
      </c>
      <c r="G957" t="s">
        <v>146</v>
      </c>
    </row>
    <row r="958" spans="1:7" x14ac:dyDescent="0.35">
      <c r="A958" s="14">
        <v>45313.704875011572</v>
      </c>
      <c r="B958" t="s">
        <v>589</v>
      </c>
      <c r="C958" t="s">
        <v>3657</v>
      </c>
      <c r="D958" t="s">
        <v>62</v>
      </c>
      <c r="E958" t="s">
        <v>4475</v>
      </c>
      <c r="F958" t="s">
        <v>146</v>
      </c>
      <c r="G958" t="s">
        <v>146</v>
      </c>
    </row>
    <row r="959" spans="1:7" x14ac:dyDescent="0.35">
      <c r="A959" s="14">
        <v>45308.59112420139</v>
      </c>
      <c r="B959" t="s">
        <v>589</v>
      </c>
      <c r="C959" t="s">
        <v>4282</v>
      </c>
      <c r="D959" t="s">
        <v>239</v>
      </c>
      <c r="E959" t="s">
        <v>4475</v>
      </c>
      <c r="F959" t="s">
        <v>146</v>
      </c>
      <c r="G959" t="s">
        <v>146</v>
      </c>
    </row>
    <row r="960" spans="1:7" x14ac:dyDescent="0.35">
      <c r="A960" s="14">
        <v>45324.512336215281</v>
      </c>
      <c r="B960" t="s">
        <v>475</v>
      </c>
      <c r="C960" t="s">
        <v>1789</v>
      </c>
      <c r="D960" t="s">
        <v>62</v>
      </c>
      <c r="E960" t="s">
        <v>4474</v>
      </c>
      <c r="F960" t="s">
        <v>146</v>
      </c>
      <c r="G960" t="s">
        <v>146</v>
      </c>
    </row>
    <row r="961" spans="1:7" x14ac:dyDescent="0.35">
      <c r="A961" s="14">
        <v>45321.619175520835</v>
      </c>
      <c r="B961" t="s">
        <v>475</v>
      </c>
      <c r="C961" t="s">
        <v>2364</v>
      </c>
      <c r="D961" t="s">
        <v>62</v>
      </c>
      <c r="E961" t="s">
        <v>4475</v>
      </c>
      <c r="F961" t="s">
        <v>146</v>
      </c>
      <c r="G961" t="s">
        <v>146</v>
      </c>
    </row>
    <row r="962" spans="1:7" x14ac:dyDescent="0.35">
      <c r="A962" s="14">
        <v>45315.633423645835</v>
      </c>
      <c r="B962" t="s">
        <v>589</v>
      </c>
      <c r="C962" t="s">
        <v>3276</v>
      </c>
      <c r="D962" t="s">
        <v>239</v>
      </c>
      <c r="E962" t="s">
        <v>4477</v>
      </c>
      <c r="F962" t="s">
        <v>146</v>
      </c>
      <c r="G962" t="s">
        <v>146</v>
      </c>
    </row>
    <row r="963" spans="1:7" x14ac:dyDescent="0.35">
      <c r="A963" s="14">
        <v>45323.794493773152</v>
      </c>
      <c r="B963" t="s">
        <v>589</v>
      </c>
      <c r="C963" t="s">
        <v>1862</v>
      </c>
      <c r="D963" t="s">
        <v>62</v>
      </c>
      <c r="E963" t="s">
        <v>4476</v>
      </c>
      <c r="F963" t="s">
        <v>146</v>
      </c>
      <c r="G963" t="s">
        <v>146</v>
      </c>
    </row>
    <row r="964" spans="1:7" x14ac:dyDescent="0.35">
      <c r="A964" s="14">
        <v>45316.511421898147</v>
      </c>
      <c r="B964" t="s">
        <v>506</v>
      </c>
      <c r="C964" t="s">
        <v>3112</v>
      </c>
      <c r="D964" t="s">
        <v>62</v>
      </c>
      <c r="E964" t="s">
        <v>4476</v>
      </c>
      <c r="F964" t="s">
        <v>146</v>
      </c>
      <c r="G964" t="s">
        <v>146</v>
      </c>
    </row>
    <row r="965" spans="1:7" x14ac:dyDescent="0.35">
      <c r="A965" s="14">
        <v>45324.711216469907</v>
      </c>
      <c r="B965" t="s">
        <v>589</v>
      </c>
      <c r="C965" t="s">
        <v>1653</v>
      </c>
      <c r="D965" t="s">
        <v>62</v>
      </c>
      <c r="E965" t="s">
        <v>4477</v>
      </c>
      <c r="F965" t="s">
        <v>146</v>
      </c>
      <c r="G965" t="s">
        <v>146</v>
      </c>
    </row>
    <row r="966" spans="1:7" x14ac:dyDescent="0.35">
      <c r="A966" s="14">
        <v>45304.3744022338</v>
      </c>
      <c r="B966" t="s">
        <v>475</v>
      </c>
      <c r="C966" t="s">
        <v>868</v>
      </c>
      <c r="D966" t="s">
        <v>62</v>
      </c>
      <c r="E966" t="s">
        <v>4476</v>
      </c>
      <c r="F966" t="s">
        <v>146</v>
      </c>
      <c r="G966" t="s">
        <v>146</v>
      </c>
    </row>
    <row r="967" spans="1:7" x14ac:dyDescent="0.35">
      <c r="A967" s="14">
        <v>45323.620391122684</v>
      </c>
      <c r="B967" t="s">
        <v>475</v>
      </c>
      <c r="C967" t="s">
        <v>1883</v>
      </c>
      <c r="D967" t="s">
        <v>62</v>
      </c>
      <c r="E967" t="s">
        <v>4477</v>
      </c>
      <c r="F967" t="s">
        <v>146</v>
      </c>
      <c r="G967" t="s">
        <v>146</v>
      </c>
    </row>
    <row r="968" spans="1:7" x14ac:dyDescent="0.35">
      <c r="A968" s="14">
        <v>45316.586816539355</v>
      </c>
      <c r="B968" t="s">
        <v>589</v>
      </c>
      <c r="C968" t="s">
        <v>3076</v>
      </c>
      <c r="D968" t="s">
        <v>62</v>
      </c>
      <c r="E968" t="s">
        <v>4476</v>
      </c>
      <c r="F968" t="s">
        <v>146</v>
      </c>
      <c r="G968" t="s">
        <v>146</v>
      </c>
    </row>
    <row r="969" spans="1:7" x14ac:dyDescent="0.35">
      <c r="A969" s="14">
        <v>45313.75066633102</v>
      </c>
      <c r="B969" t="s">
        <v>589</v>
      </c>
      <c r="C969" t="s">
        <v>3643</v>
      </c>
      <c r="D969" t="s">
        <v>62</v>
      </c>
      <c r="E969" t="s">
        <v>4478</v>
      </c>
      <c r="F969" t="s">
        <v>146</v>
      </c>
      <c r="G969" t="s">
        <v>146</v>
      </c>
    </row>
    <row r="970" spans="1:7" x14ac:dyDescent="0.35">
      <c r="A970" s="14">
        <v>45310.647685219905</v>
      </c>
      <c r="B970" t="s">
        <v>3712</v>
      </c>
      <c r="C970" t="s">
        <v>3887</v>
      </c>
      <c r="D970" t="s">
        <v>62</v>
      </c>
      <c r="E970" t="s">
        <v>4478</v>
      </c>
      <c r="F970" t="s">
        <v>146</v>
      </c>
      <c r="G970" t="s">
        <v>146</v>
      </c>
    </row>
    <row r="971" spans="1:7" x14ac:dyDescent="0.35">
      <c r="A971" s="14">
        <v>45310.43856790509</v>
      </c>
      <c r="B971" t="s">
        <v>3712</v>
      </c>
      <c r="C971" t="s">
        <v>4016</v>
      </c>
      <c r="D971" t="s">
        <v>239</v>
      </c>
      <c r="E971" t="s">
        <v>4478</v>
      </c>
      <c r="F971" t="s">
        <v>146</v>
      </c>
      <c r="G971" t="s">
        <v>146</v>
      </c>
    </row>
    <row r="972" spans="1:7" x14ac:dyDescent="0.35">
      <c r="A972" s="14">
        <v>45308.74314677083</v>
      </c>
      <c r="B972" t="s">
        <v>589</v>
      </c>
      <c r="C972" t="s">
        <v>4248</v>
      </c>
      <c r="D972" t="s">
        <v>62</v>
      </c>
      <c r="E972" t="s">
        <v>4475</v>
      </c>
      <c r="F972" t="s">
        <v>146</v>
      </c>
      <c r="G972" t="s">
        <v>146</v>
      </c>
    </row>
    <row r="973" spans="1:7" x14ac:dyDescent="0.35">
      <c r="A973" s="14">
        <v>45320.716477974536</v>
      </c>
      <c r="B973" t="s">
        <v>589</v>
      </c>
      <c r="C973" t="s">
        <v>2535</v>
      </c>
      <c r="D973" t="s">
        <v>62</v>
      </c>
      <c r="E973" t="s">
        <v>4474</v>
      </c>
      <c r="F973" t="s">
        <v>146</v>
      </c>
      <c r="G973" t="s">
        <v>146</v>
      </c>
    </row>
    <row r="974" spans="1:7" x14ac:dyDescent="0.35">
      <c r="A974" s="14">
        <v>45303.789116435182</v>
      </c>
      <c r="B974" t="s">
        <v>575</v>
      </c>
      <c r="C974" t="s">
        <v>851</v>
      </c>
      <c r="D974" t="s">
        <v>62</v>
      </c>
      <c r="E974" t="s">
        <v>4478</v>
      </c>
      <c r="F974" t="s">
        <v>146</v>
      </c>
      <c r="G974" t="s">
        <v>146</v>
      </c>
    </row>
    <row r="975" spans="1:7" x14ac:dyDescent="0.35">
      <c r="A975" s="14">
        <v>45321.652107835645</v>
      </c>
      <c r="B975" t="s">
        <v>589</v>
      </c>
      <c r="C975" t="s">
        <v>2344</v>
      </c>
      <c r="D975" t="s">
        <v>62</v>
      </c>
      <c r="E975" t="s">
        <v>4478</v>
      </c>
      <c r="F975" t="s">
        <v>146</v>
      </c>
      <c r="G975" t="s">
        <v>146</v>
      </c>
    </row>
    <row r="976" spans="1:7" x14ac:dyDescent="0.35">
      <c r="A976" s="14">
        <v>45322.582167488428</v>
      </c>
      <c r="B976" t="s">
        <v>589</v>
      </c>
      <c r="C976" t="s">
        <v>2161</v>
      </c>
      <c r="D976" t="s">
        <v>62</v>
      </c>
      <c r="E976" t="s">
        <v>4477</v>
      </c>
      <c r="F976" t="s">
        <v>146</v>
      </c>
      <c r="G976" t="s">
        <v>146</v>
      </c>
    </row>
    <row r="977" spans="1:7" x14ac:dyDescent="0.35">
      <c r="A977" s="14">
        <v>45308.563226967592</v>
      </c>
      <c r="B977" t="s">
        <v>475</v>
      </c>
      <c r="C977" t="s">
        <v>1127</v>
      </c>
      <c r="D977" t="s">
        <v>62</v>
      </c>
      <c r="E977" t="s">
        <v>4475</v>
      </c>
      <c r="F977" t="s">
        <v>146</v>
      </c>
      <c r="G977" t="s">
        <v>146</v>
      </c>
    </row>
    <row r="978" spans="1:7" x14ac:dyDescent="0.35">
      <c r="A978" s="14">
        <v>45322.638424363424</v>
      </c>
      <c r="B978" t="s">
        <v>589</v>
      </c>
      <c r="C978" t="s">
        <v>2098</v>
      </c>
      <c r="D978" t="s">
        <v>62</v>
      </c>
      <c r="E978" t="s">
        <v>4475</v>
      </c>
      <c r="F978" t="s">
        <v>146</v>
      </c>
      <c r="G978" t="s">
        <v>146</v>
      </c>
    </row>
    <row r="979" spans="1:7" x14ac:dyDescent="0.35">
      <c r="A979" s="14">
        <v>45309.590891956017</v>
      </c>
      <c r="B979" t="s">
        <v>589</v>
      </c>
      <c r="C979" t="s">
        <v>4147</v>
      </c>
      <c r="D979" t="s">
        <v>62</v>
      </c>
      <c r="E979" t="s">
        <v>4476</v>
      </c>
      <c r="F979" t="s">
        <v>146</v>
      </c>
      <c r="G979" t="s">
        <v>146</v>
      </c>
    </row>
    <row r="980" spans="1:7" x14ac:dyDescent="0.35">
      <c r="A980" s="14">
        <v>45306.592819965277</v>
      </c>
      <c r="B980" t="s">
        <v>589</v>
      </c>
      <c r="C980" t="s">
        <v>982</v>
      </c>
      <c r="D980" t="s">
        <v>62</v>
      </c>
      <c r="E980" t="s">
        <v>4476</v>
      </c>
      <c r="F980" t="s">
        <v>146</v>
      </c>
      <c r="G980" t="s">
        <v>146</v>
      </c>
    </row>
    <row r="981" spans="1:7" x14ac:dyDescent="0.35">
      <c r="A981" s="14">
        <v>45315.712609421294</v>
      </c>
      <c r="B981" t="s">
        <v>589</v>
      </c>
      <c r="C981" t="s">
        <v>3238</v>
      </c>
      <c r="D981" t="s">
        <v>62</v>
      </c>
      <c r="E981" t="s">
        <v>4477</v>
      </c>
      <c r="F981" t="s">
        <v>146</v>
      </c>
      <c r="G981" t="s">
        <v>146</v>
      </c>
    </row>
    <row r="982" spans="1:7" x14ac:dyDescent="0.35">
      <c r="A982" s="14">
        <v>45314.459079074077</v>
      </c>
      <c r="B982" t="s">
        <v>506</v>
      </c>
      <c r="C982" t="s">
        <v>3552</v>
      </c>
      <c r="D982" t="s">
        <v>62</v>
      </c>
      <c r="E982" t="s">
        <v>4476</v>
      </c>
      <c r="F982" t="s">
        <v>146</v>
      </c>
      <c r="G982" t="s">
        <v>146</v>
      </c>
    </row>
    <row r="983" spans="1:7" x14ac:dyDescent="0.35">
      <c r="A983" s="14">
        <v>45323.506778761577</v>
      </c>
      <c r="B983" t="s">
        <v>506</v>
      </c>
      <c r="C983" t="s">
        <v>1937</v>
      </c>
      <c r="D983" t="s">
        <v>239</v>
      </c>
      <c r="E983" t="s">
        <v>4478</v>
      </c>
      <c r="F983" t="s">
        <v>146</v>
      </c>
      <c r="G983" t="s">
        <v>146</v>
      </c>
    </row>
    <row r="984" spans="1:7" x14ac:dyDescent="0.35">
      <c r="A984" s="14">
        <v>45323.341193900465</v>
      </c>
      <c r="B984" t="s">
        <v>506</v>
      </c>
      <c r="C984" t="s">
        <v>2012</v>
      </c>
      <c r="D984" t="s">
        <v>62</v>
      </c>
      <c r="E984" t="s">
        <v>4476</v>
      </c>
      <c r="F984" t="s">
        <v>146</v>
      </c>
      <c r="G984" t="s">
        <v>146</v>
      </c>
    </row>
    <row r="985" spans="1:7" x14ac:dyDescent="0.35">
      <c r="A985" s="14">
        <v>45314.790359351849</v>
      </c>
      <c r="B985" t="s">
        <v>589</v>
      </c>
      <c r="C985" t="s">
        <v>3422</v>
      </c>
      <c r="D985" t="s">
        <v>62</v>
      </c>
      <c r="E985" t="s">
        <v>4475</v>
      </c>
      <c r="F985" t="s">
        <v>146</v>
      </c>
      <c r="G985" t="s">
        <v>146</v>
      </c>
    </row>
    <row r="986" spans="1:7" x14ac:dyDescent="0.35">
      <c r="A986" s="14">
        <v>45314.402831111111</v>
      </c>
      <c r="B986" t="s">
        <v>486</v>
      </c>
      <c r="C986" t="s">
        <v>3577</v>
      </c>
      <c r="D986" t="s">
        <v>62</v>
      </c>
      <c r="E986" t="s">
        <v>4477</v>
      </c>
      <c r="F986" t="s">
        <v>146</v>
      </c>
      <c r="G986" t="s">
        <v>146</v>
      </c>
    </row>
    <row r="987" spans="1:7" x14ac:dyDescent="0.35">
      <c r="A987" s="14">
        <v>45330.56834377315</v>
      </c>
      <c r="B987" t="s">
        <v>486</v>
      </c>
      <c r="C987" t="s">
        <v>1294</v>
      </c>
      <c r="D987" t="s">
        <v>239</v>
      </c>
      <c r="E987" t="s">
        <v>4478</v>
      </c>
      <c r="F987" t="s">
        <v>146</v>
      </c>
      <c r="G987" t="s">
        <v>146</v>
      </c>
    </row>
    <row r="988" spans="1:7" x14ac:dyDescent="0.35">
      <c r="A988" s="14">
        <v>45322.721838368052</v>
      </c>
      <c r="B988" t="s">
        <v>589</v>
      </c>
      <c r="C988" t="s">
        <v>2062</v>
      </c>
      <c r="D988" t="s">
        <v>62</v>
      </c>
      <c r="E988" t="s">
        <v>4474</v>
      </c>
      <c r="F988" t="s">
        <v>146</v>
      </c>
      <c r="G988" t="s">
        <v>146</v>
      </c>
    </row>
    <row r="989" spans="1:7" x14ac:dyDescent="0.35">
      <c r="A989" s="14">
        <v>45313.56367491898</v>
      </c>
      <c r="B989" t="s">
        <v>506</v>
      </c>
      <c r="C989" t="s">
        <v>3741</v>
      </c>
      <c r="D989" t="s">
        <v>62</v>
      </c>
      <c r="E989" t="s">
        <v>4477</v>
      </c>
      <c r="F989" t="s">
        <v>146</v>
      </c>
      <c r="G989" t="s">
        <v>146</v>
      </c>
    </row>
    <row r="990" spans="1:7" x14ac:dyDescent="0.35">
      <c r="A990" s="14">
        <v>45314.486150034725</v>
      </c>
      <c r="B990" t="s">
        <v>59</v>
      </c>
      <c r="C990" t="s">
        <v>270</v>
      </c>
      <c r="D990" t="s">
        <v>62</v>
      </c>
      <c r="E990" t="s">
        <v>4478</v>
      </c>
      <c r="F990" t="s">
        <v>146</v>
      </c>
      <c r="G990" t="s">
        <v>146</v>
      </c>
    </row>
    <row r="991" spans="1:7" x14ac:dyDescent="0.35">
      <c r="A991" s="14">
        <v>45314.48028935185</v>
      </c>
      <c r="B991" t="s">
        <v>506</v>
      </c>
      <c r="C991" t="s">
        <v>3543</v>
      </c>
      <c r="D991" t="s">
        <v>62</v>
      </c>
      <c r="E991" t="s">
        <v>4475</v>
      </c>
      <c r="F991" t="s">
        <v>146</v>
      </c>
      <c r="G991" t="s">
        <v>146</v>
      </c>
    </row>
    <row r="992" spans="1:7" x14ac:dyDescent="0.35">
      <c r="A992" s="14">
        <v>45320.485961574072</v>
      </c>
      <c r="B992" t="s">
        <v>486</v>
      </c>
      <c r="C992" t="s">
        <v>2650</v>
      </c>
      <c r="D992" t="s">
        <v>62</v>
      </c>
      <c r="E992" t="s">
        <v>4475</v>
      </c>
      <c r="F992" t="s">
        <v>146</v>
      </c>
      <c r="G992" t="s">
        <v>146</v>
      </c>
    </row>
    <row r="993" spans="1:7" x14ac:dyDescent="0.35">
      <c r="A993" s="14">
        <v>45308.645516736113</v>
      </c>
      <c r="B993" t="s">
        <v>575</v>
      </c>
      <c r="C993" t="s">
        <v>1146</v>
      </c>
      <c r="D993" t="s">
        <v>62</v>
      </c>
      <c r="E993" t="s">
        <v>4476</v>
      </c>
      <c r="F993" t="s">
        <v>146</v>
      </c>
      <c r="G993" t="s">
        <v>146</v>
      </c>
    </row>
    <row r="994" spans="1:7" x14ac:dyDescent="0.35">
      <c r="A994" s="14">
        <v>45323.410689537035</v>
      </c>
      <c r="B994" t="s">
        <v>486</v>
      </c>
      <c r="C994" t="s">
        <v>1993</v>
      </c>
      <c r="D994" t="s">
        <v>62</v>
      </c>
      <c r="E994" t="s">
        <v>4476</v>
      </c>
      <c r="F994" t="s">
        <v>146</v>
      </c>
      <c r="G994" t="s">
        <v>146</v>
      </c>
    </row>
    <row r="995" spans="1:7" x14ac:dyDescent="0.35">
      <c r="A995" s="14">
        <v>45315.485062870372</v>
      </c>
      <c r="B995" t="s">
        <v>486</v>
      </c>
      <c r="C995" t="s">
        <v>3343</v>
      </c>
      <c r="D995" t="s">
        <v>239</v>
      </c>
      <c r="E995" t="s">
        <v>4477</v>
      </c>
      <c r="F995" t="s">
        <v>146</v>
      </c>
      <c r="G995" t="s">
        <v>146</v>
      </c>
    </row>
    <row r="996" spans="1:7" x14ac:dyDescent="0.35">
      <c r="A996" s="14">
        <v>45324.492794722224</v>
      </c>
      <c r="B996" t="s">
        <v>1205</v>
      </c>
      <c r="C996" t="s">
        <v>1799</v>
      </c>
      <c r="D996" t="s">
        <v>62</v>
      </c>
      <c r="E996" t="s">
        <v>4474</v>
      </c>
      <c r="F996" t="s">
        <v>146</v>
      </c>
      <c r="G996" t="s">
        <v>146</v>
      </c>
    </row>
    <row r="997" spans="1:7" x14ac:dyDescent="0.35">
      <c r="A997" s="14">
        <v>45317.583390428241</v>
      </c>
      <c r="B997" t="s">
        <v>506</v>
      </c>
      <c r="C997" t="s">
        <v>2915</v>
      </c>
      <c r="D997" t="s">
        <v>62</v>
      </c>
      <c r="E997" t="s">
        <v>4476</v>
      </c>
      <c r="F997" t="s">
        <v>146</v>
      </c>
      <c r="G997" t="s">
        <v>146</v>
      </c>
    </row>
    <row r="998" spans="1:7" x14ac:dyDescent="0.35">
      <c r="A998" s="14">
        <v>45323.813905567127</v>
      </c>
      <c r="B998" t="s">
        <v>589</v>
      </c>
      <c r="C998" t="s">
        <v>1856</v>
      </c>
      <c r="D998" t="s">
        <v>62</v>
      </c>
      <c r="E998" t="s">
        <v>4475</v>
      </c>
      <c r="F998" t="s">
        <v>146</v>
      </c>
      <c r="G998" t="s">
        <v>146</v>
      </c>
    </row>
    <row r="999" spans="1:7" x14ac:dyDescent="0.35">
      <c r="A999" s="14">
        <v>45314.619225138886</v>
      </c>
      <c r="B999" t="s">
        <v>589</v>
      </c>
      <c r="C999" t="s">
        <v>3489</v>
      </c>
      <c r="D999" t="s">
        <v>62</v>
      </c>
      <c r="E999" t="s">
        <v>4475</v>
      </c>
      <c r="F999" t="s">
        <v>146</v>
      </c>
      <c r="G999" t="s">
        <v>146</v>
      </c>
    </row>
    <row r="1000" spans="1:7" x14ac:dyDescent="0.35">
      <c r="A1000" s="14">
        <v>45322.582272199077</v>
      </c>
      <c r="B1000" t="s">
        <v>1205</v>
      </c>
      <c r="C1000" t="s">
        <v>2158</v>
      </c>
      <c r="D1000" t="s">
        <v>62</v>
      </c>
      <c r="E1000" t="s">
        <v>4475</v>
      </c>
      <c r="F1000" t="s">
        <v>146</v>
      </c>
      <c r="G1000" t="s">
        <v>146</v>
      </c>
    </row>
    <row r="1001" spans="1:7" x14ac:dyDescent="0.35">
      <c r="A1001" s="14">
        <v>45330.594775358797</v>
      </c>
      <c r="B1001" t="s">
        <v>1210</v>
      </c>
      <c r="C1001" t="s">
        <v>1289</v>
      </c>
      <c r="D1001" t="s">
        <v>239</v>
      </c>
      <c r="E1001" t="s">
        <v>4478</v>
      </c>
      <c r="F1001" t="s">
        <v>146</v>
      </c>
      <c r="G1001" t="s">
        <v>146</v>
      </c>
    </row>
    <row r="1002" spans="1:7" x14ac:dyDescent="0.35">
      <c r="A1002" s="14">
        <v>45316.811470462962</v>
      </c>
      <c r="B1002" t="s">
        <v>589</v>
      </c>
      <c r="C1002" t="s">
        <v>3008</v>
      </c>
      <c r="D1002" t="s">
        <v>62</v>
      </c>
      <c r="E1002" t="s">
        <v>4476</v>
      </c>
      <c r="F1002" t="s">
        <v>146</v>
      </c>
      <c r="G1002" t="s">
        <v>146</v>
      </c>
    </row>
    <row r="1003" spans="1:7" x14ac:dyDescent="0.35">
      <c r="A1003" s="14">
        <v>45316.623876435187</v>
      </c>
      <c r="B1003" t="s">
        <v>589</v>
      </c>
      <c r="C1003" t="s">
        <v>3055</v>
      </c>
      <c r="D1003" t="s">
        <v>62</v>
      </c>
      <c r="E1003" t="s">
        <v>4475</v>
      </c>
      <c r="F1003" t="s">
        <v>146</v>
      </c>
      <c r="G1003" t="s">
        <v>146</v>
      </c>
    </row>
    <row r="1004" spans="1:7" x14ac:dyDescent="0.35">
      <c r="A1004" s="14">
        <v>45316.722466527775</v>
      </c>
      <c r="B1004" t="s">
        <v>575</v>
      </c>
      <c r="D1004" t="s">
        <v>62</v>
      </c>
      <c r="E1004" t="s">
        <v>4475</v>
      </c>
      <c r="F1004" t="s">
        <v>146</v>
      </c>
      <c r="G1004" t="s">
        <v>146</v>
      </c>
    </row>
    <row r="1005" spans="1:7" x14ac:dyDescent="0.35">
      <c r="A1005" s="14">
        <v>45322.626661620372</v>
      </c>
      <c r="B1005" t="s">
        <v>1210</v>
      </c>
      <c r="C1005" t="s">
        <v>2107</v>
      </c>
      <c r="D1005" t="s">
        <v>62</v>
      </c>
      <c r="E1005" t="s">
        <v>4477</v>
      </c>
      <c r="F1005" t="s">
        <v>146</v>
      </c>
      <c r="G1005" t="s">
        <v>146</v>
      </c>
    </row>
    <row r="1006" spans="1:7" x14ac:dyDescent="0.35">
      <c r="A1006" s="14">
        <v>45317.614724976855</v>
      </c>
      <c r="B1006" t="s">
        <v>506</v>
      </c>
      <c r="C1006" t="s">
        <v>2870</v>
      </c>
      <c r="D1006" t="s">
        <v>62</v>
      </c>
      <c r="E1006" t="s">
        <v>4475</v>
      </c>
      <c r="F1006" t="s">
        <v>146</v>
      </c>
      <c r="G1006" t="s">
        <v>146</v>
      </c>
    </row>
    <row r="1007" spans="1:7" x14ac:dyDescent="0.35">
      <c r="A1007" s="14">
        <v>45321.778202662033</v>
      </c>
      <c r="B1007" t="s">
        <v>575</v>
      </c>
      <c r="C1007" t="s">
        <v>2292</v>
      </c>
      <c r="D1007" t="s">
        <v>62</v>
      </c>
      <c r="E1007" t="s">
        <v>4475</v>
      </c>
      <c r="F1007" t="s">
        <v>146</v>
      </c>
      <c r="G1007" t="s">
        <v>146</v>
      </c>
    </row>
    <row r="1008" spans="1:7" x14ac:dyDescent="0.35">
      <c r="A1008" s="14">
        <v>45317.512040127316</v>
      </c>
      <c r="B1008" t="s">
        <v>506</v>
      </c>
      <c r="C1008" t="s">
        <v>2943</v>
      </c>
      <c r="D1008" t="s">
        <v>62</v>
      </c>
      <c r="E1008" t="s">
        <v>4477</v>
      </c>
      <c r="F1008" t="s">
        <v>146</v>
      </c>
      <c r="G1008" t="s">
        <v>146</v>
      </c>
    </row>
    <row r="1009" spans="1:7" x14ac:dyDescent="0.35">
      <c r="A1009" s="14">
        <v>45317.625665185187</v>
      </c>
      <c r="B1009" t="s">
        <v>506</v>
      </c>
      <c r="C1009" t="s">
        <v>2858</v>
      </c>
      <c r="D1009" t="s">
        <v>62</v>
      </c>
      <c r="E1009" t="s">
        <v>4476</v>
      </c>
      <c r="F1009" t="s">
        <v>146</v>
      </c>
      <c r="G1009" t="s">
        <v>146</v>
      </c>
    </row>
    <row r="1010" spans="1:7" x14ac:dyDescent="0.35">
      <c r="A1010" s="14">
        <v>45315.531081678244</v>
      </c>
      <c r="B1010" t="s">
        <v>486</v>
      </c>
      <c r="C1010" t="s">
        <v>3333</v>
      </c>
      <c r="D1010" t="s">
        <v>62</v>
      </c>
      <c r="E1010" t="s">
        <v>4477</v>
      </c>
      <c r="F1010" t="s">
        <v>146</v>
      </c>
      <c r="G1010" t="s">
        <v>146</v>
      </c>
    </row>
    <row r="1011" spans="1:7" x14ac:dyDescent="0.35">
      <c r="A1011" s="14">
        <v>45329.440283171294</v>
      </c>
      <c r="B1011" t="s">
        <v>1205</v>
      </c>
      <c r="C1011" t="s">
        <v>1429</v>
      </c>
      <c r="D1011" t="s">
        <v>239</v>
      </c>
      <c r="E1011" t="s">
        <v>4478</v>
      </c>
      <c r="F1011" t="s">
        <v>146</v>
      </c>
      <c r="G1011" t="s">
        <v>146</v>
      </c>
    </row>
    <row r="1012" spans="1:7" x14ac:dyDescent="0.35">
      <c r="A1012" s="14">
        <v>45313.458895798613</v>
      </c>
      <c r="B1012" t="s">
        <v>506</v>
      </c>
      <c r="C1012" t="s">
        <v>3766</v>
      </c>
      <c r="D1012" t="s">
        <v>62</v>
      </c>
      <c r="E1012" t="s">
        <v>4477</v>
      </c>
      <c r="F1012" t="s">
        <v>146</v>
      </c>
      <c r="G1012" t="s">
        <v>146</v>
      </c>
    </row>
    <row r="1013" spans="1:7" x14ac:dyDescent="0.35">
      <c r="A1013" s="14">
        <v>45314.499599328701</v>
      </c>
      <c r="B1013" t="s">
        <v>506</v>
      </c>
      <c r="C1013" t="s">
        <v>3538</v>
      </c>
      <c r="D1013" t="s">
        <v>62</v>
      </c>
      <c r="E1013" t="s">
        <v>4475</v>
      </c>
      <c r="F1013" t="s">
        <v>146</v>
      </c>
      <c r="G1013" t="s">
        <v>146</v>
      </c>
    </row>
    <row r="1014" spans="1:7" x14ac:dyDescent="0.35">
      <c r="A1014" s="14">
        <v>45315.755563425926</v>
      </c>
      <c r="B1014" t="s">
        <v>589</v>
      </c>
      <c r="C1014" t="s">
        <v>3225</v>
      </c>
      <c r="D1014" t="s">
        <v>239</v>
      </c>
      <c r="E1014" t="s">
        <v>4477</v>
      </c>
      <c r="F1014" t="s">
        <v>146</v>
      </c>
      <c r="G1014" t="s">
        <v>146</v>
      </c>
    </row>
    <row r="1015" spans="1:7" x14ac:dyDescent="0.35">
      <c r="A1015" s="14">
        <v>45321.689461423608</v>
      </c>
      <c r="B1015" t="s">
        <v>575</v>
      </c>
      <c r="C1015" t="s">
        <v>2324</v>
      </c>
      <c r="D1015" t="s">
        <v>62</v>
      </c>
      <c r="E1015" t="s">
        <v>4475</v>
      </c>
      <c r="F1015" t="s">
        <v>146</v>
      </c>
      <c r="G1015" t="s">
        <v>146</v>
      </c>
    </row>
    <row r="1016" spans="1:7" x14ac:dyDescent="0.35">
      <c r="A1016" s="14">
        <v>45316.568344513886</v>
      </c>
      <c r="B1016" t="s">
        <v>589</v>
      </c>
      <c r="C1016" t="s">
        <v>3090</v>
      </c>
      <c r="D1016" t="s">
        <v>62</v>
      </c>
      <c r="E1016" t="s">
        <v>4475</v>
      </c>
      <c r="F1016" t="s">
        <v>146</v>
      </c>
      <c r="G1016" t="s">
        <v>146</v>
      </c>
    </row>
    <row r="1017" spans="1:7" x14ac:dyDescent="0.35">
      <c r="A1017" s="14">
        <v>45316.440648692129</v>
      </c>
      <c r="B1017" t="s">
        <v>506</v>
      </c>
      <c r="C1017" t="s">
        <v>3143</v>
      </c>
      <c r="D1017" t="s">
        <v>62</v>
      </c>
      <c r="E1017" t="s">
        <v>4476</v>
      </c>
      <c r="F1017" t="s">
        <v>146</v>
      </c>
      <c r="G1017" t="s">
        <v>146</v>
      </c>
    </row>
    <row r="1018" spans="1:7" x14ac:dyDescent="0.35">
      <c r="A1018" s="14">
        <v>45324.845560810187</v>
      </c>
      <c r="B1018" t="s">
        <v>589</v>
      </c>
      <c r="C1018" t="s">
        <v>1621</v>
      </c>
      <c r="D1018" t="s">
        <v>62</v>
      </c>
      <c r="E1018" t="s">
        <v>4478</v>
      </c>
      <c r="F1018" t="s">
        <v>146</v>
      </c>
      <c r="G1018" t="s">
        <v>146</v>
      </c>
    </row>
    <row r="1019" spans="1:7" x14ac:dyDescent="0.35">
      <c r="A1019" s="14">
        <v>45310.769326307869</v>
      </c>
      <c r="B1019" t="s">
        <v>589</v>
      </c>
      <c r="C1019" t="s">
        <v>3845</v>
      </c>
      <c r="D1019" t="s">
        <v>239</v>
      </c>
      <c r="E1019" t="s">
        <v>4475</v>
      </c>
      <c r="F1019" t="s">
        <v>146</v>
      </c>
      <c r="G1019" t="s">
        <v>146</v>
      </c>
    </row>
    <row r="1020" spans="1:7" x14ac:dyDescent="0.35">
      <c r="A1020" s="14">
        <v>45323.442769618057</v>
      </c>
      <c r="B1020" t="s">
        <v>506</v>
      </c>
      <c r="C1020" t="s">
        <v>1975</v>
      </c>
      <c r="D1020" t="s">
        <v>239</v>
      </c>
      <c r="E1020" t="s">
        <v>4478</v>
      </c>
      <c r="F1020" t="s">
        <v>146</v>
      </c>
      <c r="G1020" t="s">
        <v>146</v>
      </c>
    </row>
    <row r="1021" spans="1:7" x14ac:dyDescent="0.35">
      <c r="A1021" s="14">
        <v>45317.698483958331</v>
      </c>
      <c r="B1021" t="s">
        <v>589</v>
      </c>
      <c r="C1021" t="s">
        <v>2834</v>
      </c>
      <c r="D1021" t="s">
        <v>62</v>
      </c>
      <c r="E1021" t="s">
        <v>4475</v>
      </c>
      <c r="F1021" t="s">
        <v>146</v>
      </c>
      <c r="G1021" t="s">
        <v>146</v>
      </c>
    </row>
    <row r="1022" spans="1:7" x14ac:dyDescent="0.35">
      <c r="A1022" s="14">
        <v>45321.507181539353</v>
      </c>
      <c r="B1022" t="s">
        <v>506</v>
      </c>
      <c r="C1022" t="s">
        <v>2429</v>
      </c>
      <c r="D1022" t="s">
        <v>62</v>
      </c>
      <c r="E1022" t="s">
        <v>4476</v>
      </c>
      <c r="F1022" t="s">
        <v>146</v>
      </c>
      <c r="G1022" t="s">
        <v>146</v>
      </c>
    </row>
    <row r="1023" spans="1:7" x14ac:dyDescent="0.35">
      <c r="A1023" s="14">
        <v>45320.637108645831</v>
      </c>
      <c r="B1023" t="s">
        <v>589</v>
      </c>
      <c r="C1023" t="s">
        <v>2571</v>
      </c>
      <c r="D1023" t="s">
        <v>62</v>
      </c>
      <c r="E1023" t="s">
        <v>4477</v>
      </c>
      <c r="F1023" t="s">
        <v>146</v>
      </c>
      <c r="G1023" t="s">
        <v>146</v>
      </c>
    </row>
    <row r="1024" spans="1:7" x14ac:dyDescent="0.35">
      <c r="A1024" s="14">
        <v>45313.7108902662</v>
      </c>
      <c r="B1024" t="s">
        <v>575</v>
      </c>
      <c r="C1024" t="s">
        <v>3653</v>
      </c>
      <c r="D1024" t="s">
        <v>239</v>
      </c>
      <c r="E1024" t="s">
        <v>4477</v>
      </c>
      <c r="F1024" t="s">
        <v>146</v>
      </c>
      <c r="G1024" t="s">
        <v>146</v>
      </c>
    </row>
    <row r="1025" spans="1:7" x14ac:dyDescent="0.35">
      <c r="A1025" s="14">
        <v>45321.826740729164</v>
      </c>
      <c r="B1025" t="s">
        <v>575</v>
      </c>
      <c r="C1025" t="s">
        <v>2268</v>
      </c>
      <c r="D1025" t="s">
        <v>62</v>
      </c>
      <c r="E1025" t="s">
        <v>4475</v>
      </c>
      <c r="F1025" t="s">
        <v>146</v>
      </c>
      <c r="G1025" t="s">
        <v>146</v>
      </c>
    </row>
    <row r="1026" spans="1:7" x14ac:dyDescent="0.35">
      <c r="A1026" s="14">
        <v>45321.70866822917</v>
      </c>
      <c r="B1026" t="s">
        <v>59</v>
      </c>
      <c r="C1026" t="s">
        <v>323</v>
      </c>
      <c r="D1026" t="s">
        <v>62</v>
      </c>
      <c r="E1026" t="s">
        <v>4478</v>
      </c>
      <c r="F1026" t="s">
        <v>146</v>
      </c>
      <c r="G1026" t="s">
        <v>146</v>
      </c>
    </row>
    <row r="1027" spans="1:7" x14ac:dyDescent="0.35">
      <c r="A1027" s="14">
        <v>45322.612946261572</v>
      </c>
      <c r="B1027" t="s">
        <v>506</v>
      </c>
      <c r="C1027" t="s">
        <v>2124</v>
      </c>
      <c r="D1027" t="s">
        <v>62</v>
      </c>
      <c r="E1027" t="s">
        <v>4477</v>
      </c>
      <c r="F1027" t="s">
        <v>146</v>
      </c>
      <c r="G1027" t="s">
        <v>146</v>
      </c>
    </row>
    <row r="1028" spans="1:7" x14ac:dyDescent="0.35">
      <c r="A1028" s="14">
        <v>45324.658816284726</v>
      </c>
      <c r="B1028" t="s">
        <v>59</v>
      </c>
      <c r="C1028" t="s">
        <v>442</v>
      </c>
      <c r="D1028" t="s">
        <v>239</v>
      </c>
      <c r="E1028" t="s">
        <v>4478</v>
      </c>
      <c r="F1028" t="s">
        <v>146</v>
      </c>
      <c r="G1028" t="s">
        <v>146</v>
      </c>
    </row>
    <row r="1029" spans="1:7" x14ac:dyDescent="0.35">
      <c r="A1029" s="14">
        <v>45313.59654366898</v>
      </c>
      <c r="B1029" t="s">
        <v>486</v>
      </c>
      <c r="C1029" t="s">
        <v>3718</v>
      </c>
      <c r="D1029" t="s">
        <v>62</v>
      </c>
      <c r="E1029" t="s">
        <v>4475</v>
      </c>
      <c r="F1029" t="s">
        <v>146</v>
      </c>
      <c r="G1029" t="s">
        <v>146</v>
      </c>
    </row>
    <row r="1030" spans="1:7" x14ac:dyDescent="0.35">
      <c r="A1030" s="14">
        <v>45315.737793888889</v>
      </c>
      <c r="B1030" t="s">
        <v>589</v>
      </c>
      <c r="C1030" t="s">
        <v>3229</v>
      </c>
      <c r="D1030" t="s">
        <v>239</v>
      </c>
      <c r="E1030" t="s">
        <v>4475</v>
      </c>
      <c r="F1030" t="s">
        <v>146</v>
      </c>
      <c r="G1030" t="s">
        <v>146</v>
      </c>
    </row>
    <row r="1031" spans="1:7" x14ac:dyDescent="0.35">
      <c r="A1031" s="14">
        <v>45323.467283761573</v>
      </c>
      <c r="B1031" t="s">
        <v>1210</v>
      </c>
      <c r="C1031" t="s">
        <v>1962</v>
      </c>
      <c r="D1031" t="s">
        <v>62</v>
      </c>
      <c r="E1031" t="s">
        <v>4478</v>
      </c>
      <c r="F1031" t="s">
        <v>146</v>
      </c>
      <c r="G1031" t="s">
        <v>146</v>
      </c>
    </row>
    <row r="1032" spans="1:7" x14ac:dyDescent="0.35">
      <c r="A1032" s="14">
        <v>45308.83309216435</v>
      </c>
      <c r="B1032" t="s">
        <v>575</v>
      </c>
      <c r="C1032" t="s">
        <v>4230</v>
      </c>
      <c r="D1032" t="s">
        <v>239</v>
      </c>
      <c r="E1032" t="s">
        <v>4476</v>
      </c>
      <c r="F1032" t="s">
        <v>146</v>
      </c>
      <c r="G1032" t="s">
        <v>146</v>
      </c>
    </row>
    <row r="1033" spans="1:7" x14ac:dyDescent="0.35">
      <c r="A1033" s="14">
        <v>45315.587784178242</v>
      </c>
      <c r="B1033" t="s">
        <v>506</v>
      </c>
      <c r="C1033" t="s">
        <v>3302</v>
      </c>
      <c r="D1033" t="s">
        <v>239</v>
      </c>
      <c r="E1033" t="s">
        <v>4475</v>
      </c>
      <c r="F1033" t="s">
        <v>146</v>
      </c>
      <c r="G1033" t="s">
        <v>146</v>
      </c>
    </row>
    <row r="1034" spans="1:7" x14ac:dyDescent="0.35">
      <c r="A1034" s="14">
        <v>45313.618473726849</v>
      </c>
      <c r="B1034" t="s">
        <v>506</v>
      </c>
      <c r="C1034" t="s">
        <v>3696</v>
      </c>
      <c r="D1034" t="s">
        <v>62</v>
      </c>
      <c r="E1034" t="s">
        <v>4476</v>
      </c>
      <c r="F1034" t="s">
        <v>146</v>
      </c>
      <c r="G1034" t="s">
        <v>146</v>
      </c>
    </row>
    <row r="1035" spans="1:7" x14ac:dyDescent="0.35">
      <c r="A1035" s="14">
        <v>45303.810744502312</v>
      </c>
      <c r="B1035" t="s">
        <v>575</v>
      </c>
      <c r="C1035" t="s">
        <v>856</v>
      </c>
      <c r="D1035" t="s">
        <v>239</v>
      </c>
      <c r="E1035" t="s">
        <v>4474</v>
      </c>
      <c r="F1035" t="s">
        <v>146</v>
      </c>
      <c r="G1035" t="s">
        <v>146</v>
      </c>
    </row>
    <row r="1036" spans="1:7" x14ac:dyDescent="0.35">
      <c r="A1036" s="14">
        <v>45323.445971469904</v>
      </c>
      <c r="B1036" t="s">
        <v>1210</v>
      </c>
      <c r="C1036" t="s">
        <v>1968</v>
      </c>
      <c r="D1036" t="s">
        <v>62</v>
      </c>
      <c r="E1036" t="s">
        <v>4475</v>
      </c>
      <c r="F1036" t="s">
        <v>146</v>
      </c>
      <c r="G1036" t="s">
        <v>146</v>
      </c>
    </row>
    <row r="1037" spans="1:7" x14ac:dyDescent="0.35">
      <c r="A1037" s="14">
        <v>45309.693020613428</v>
      </c>
      <c r="B1037" t="s">
        <v>575</v>
      </c>
      <c r="C1037" t="s">
        <v>4081</v>
      </c>
      <c r="D1037" t="s">
        <v>239</v>
      </c>
      <c r="E1037" t="s">
        <v>4475</v>
      </c>
      <c r="F1037" t="s">
        <v>146</v>
      </c>
      <c r="G1037" t="s">
        <v>146</v>
      </c>
    </row>
    <row r="1038" spans="1:7" x14ac:dyDescent="0.35">
      <c r="A1038" s="14">
        <v>45310.595255879627</v>
      </c>
      <c r="B1038" t="s">
        <v>506</v>
      </c>
      <c r="C1038" t="s">
        <v>3935</v>
      </c>
      <c r="D1038" t="s">
        <v>239</v>
      </c>
      <c r="E1038" t="s">
        <v>4477</v>
      </c>
      <c r="F1038" t="s">
        <v>146</v>
      </c>
      <c r="G1038" t="s">
        <v>146</v>
      </c>
    </row>
    <row r="1039" spans="1:7" x14ac:dyDescent="0.35">
      <c r="A1039" s="14">
        <v>45320.603617395835</v>
      </c>
      <c r="B1039" t="s">
        <v>506</v>
      </c>
      <c r="C1039" t="s">
        <v>2604</v>
      </c>
      <c r="D1039" t="s">
        <v>62</v>
      </c>
      <c r="E1039" t="s">
        <v>4474</v>
      </c>
      <c r="F1039" t="s">
        <v>146</v>
      </c>
      <c r="G1039" t="s">
        <v>146</v>
      </c>
    </row>
    <row r="1040" spans="1:7" x14ac:dyDescent="0.35">
      <c r="A1040" s="14">
        <v>45309.67516648148</v>
      </c>
      <c r="B1040" t="s">
        <v>4084</v>
      </c>
      <c r="C1040" t="s">
        <v>4083</v>
      </c>
      <c r="D1040" t="s">
        <v>239</v>
      </c>
      <c r="E1040" t="s">
        <v>4475</v>
      </c>
      <c r="F1040" t="s">
        <v>146</v>
      </c>
      <c r="G1040" t="s">
        <v>146</v>
      </c>
    </row>
    <row r="1041" spans="1:7" x14ac:dyDescent="0.35">
      <c r="A1041" s="14">
        <v>45317.79229474537</v>
      </c>
      <c r="B1041" t="s">
        <v>589</v>
      </c>
      <c r="C1041" t="s">
        <v>2776</v>
      </c>
      <c r="D1041" t="s">
        <v>62</v>
      </c>
      <c r="E1041" t="s">
        <v>4476</v>
      </c>
      <c r="F1041" t="s">
        <v>146</v>
      </c>
      <c r="G1041" t="s">
        <v>146</v>
      </c>
    </row>
    <row r="1042" spans="1:7" x14ac:dyDescent="0.35">
      <c r="A1042" s="14">
        <v>45316.823252395836</v>
      </c>
      <c r="B1042" t="s">
        <v>208</v>
      </c>
      <c r="C1042" t="s">
        <v>309</v>
      </c>
      <c r="D1042" t="s">
        <v>239</v>
      </c>
      <c r="E1042" t="s">
        <v>4478</v>
      </c>
      <c r="F1042" t="s">
        <v>146</v>
      </c>
      <c r="G1042" t="s">
        <v>146</v>
      </c>
    </row>
    <row r="1043" spans="1:7" x14ac:dyDescent="0.35">
      <c r="A1043" s="14">
        <v>45313.821479282407</v>
      </c>
      <c r="B1043" t="s">
        <v>589</v>
      </c>
      <c r="C1043" t="s">
        <v>3606</v>
      </c>
      <c r="D1043" t="s">
        <v>62</v>
      </c>
      <c r="E1043" t="s">
        <v>4474</v>
      </c>
      <c r="F1043" t="s">
        <v>146</v>
      </c>
      <c r="G1043" t="s">
        <v>146</v>
      </c>
    </row>
    <row r="1044" spans="1:7" x14ac:dyDescent="0.35">
      <c r="A1044" s="14">
        <v>45302.490568217596</v>
      </c>
      <c r="B1044" t="s">
        <v>486</v>
      </c>
      <c r="C1044" t="s">
        <v>644</v>
      </c>
      <c r="D1044" t="s">
        <v>239</v>
      </c>
      <c r="E1044" t="s">
        <v>4478</v>
      </c>
      <c r="F1044" t="s">
        <v>646</v>
      </c>
      <c r="G1044" t="s">
        <v>4692</v>
      </c>
    </row>
    <row r="1045" spans="1:7" x14ac:dyDescent="0.35">
      <c r="A1045" s="14">
        <v>45314.397617245369</v>
      </c>
      <c r="B1045" t="s">
        <v>506</v>
      </c>
      <c r="C1045" t="s">
        <v>3581</v>
      </c>
      <c r="D1045" t="s">
        <v>62</v>
      </c>
      <c r="E1045" t="s">
        <v>4475</v>
      </c>
      <c r="F1045" t="s">
        <v>4647</v>
      </c>
      <c r="G1045" t="s">
        <v>4097</v>
      </c>
    </row>
    <row r="1046" spans="1:7" x14ac:dyDescent="0.35">
      <c r="A1046" s="14">
        <v>45321.677386747688</v>
      </c>
      <c r="B1046" t="s">
        <v>311</v>
      </c>
      <c r="C1046" t="s">
        <v>312</v>
      </c>
      <c r="D1046" t="s">
        <v>239</v>
      </c>
      <c r="E1046" t="s">
        <v>4478</v>
      </c>
      <c r="F1046" t="s">
        <v>319</v>
      </c>
      <c r="G1046" t="s">
        <v>4692</v>
      </c>
    </row>
    <row r="1047" spans="1:7" x14ac:dyDescent="0.35">
      <c r="A1047" s="14">
        <v>45309.503637754628</v>
      </c>
      <c r="B1047" t="s">
        <v>4084</v>
      </c>
      <c r="C1047" t="s">
        <v>4180</v>
      </c>
      <c r="D1047" t="s">
        <v>239</v>
      </c>
      <c r="E1047" t="s">
        <v>4477</v>
      </c>
      <c r="F1047" t="s">
        <v>4177</v>
      </c>
      <c r="G1047" t="s">
        <v>4692</v>
      </c>
    </row>
    <row r="1048" spans="1:7" x14ac:dyDescent="0.35">
      <c r="A1048" s="14">
        <v>45322.529602708331</v>
      </c>
      <c r="B1048" t="s">
        <v>506</v>
      </c>
      <c r="C1048" t="s">
        <v>2189</v>
      </c>
      <c r="D1048" t="s">
        <v>62</v>
      </c>
      <c r="E1048" t="s">
        <v>4475</v>
      </c>
      <c r="F1048" t="s">
        <v>4672</v>
      </c>
      <c r="G1048" t="s">
        <v>4692</v>
      </c>
    </row>
    <row r="1049" spans="1:7" x14ac:dyDescent="0.35">
      <c r="A1049" s="14">
        <v>45303.575845196756</v>
      </c>
      <c r="B1049" t="s">
        <v>506</v>
      </c>
      <c r="C1049" t="s">
        <v>795</v>
      </c>
      <c r="D1049" t="s">
        <v>62</v>
      </c>
      <c r="E1049" t="s">
        <v>4474</v>
      </c>
      <c r="F1049" t="s">
        <v>4661</v>
      </c>
      <c r="G1049" t="s">
        <v>4692</v>
      </c>
    </row>
    <row r="1050" spans="1:7" x14ac:dyDescent="0.35">
      <c r="A1050" s="14">
        <v>45302.530969247688</v>
      </c>
      <c r="B1050" t="s">
        <v>486</v>
      </c>
      <c r="C1050" t="s">
        <v>650</v>
      </c>
      <c r="D1050" t="s">
        <v>239</v>
      </c>
      <c r="E1050" t="s">
        <v>4478</v>
      </c>
      <c r="F1050" t="s">
        <v>653</v>
      </c>
      <c r="G1050" t="s">
        <v>4698</v>
      </c>
    </row>
    <row r="1051" spans="1:7" x14ac:dyDescent="0.35">
      <c r="A1051" s="14">
        <v>45322.701771562497</v>
      </c>
      <c r="B1051" t="s">
        <v>589</v>
      </c>
      <c r="C1051" t="s">
        <v>2073</v>
      </c>
      <c r="D1051" t="s">
        <v>62</v>
      </c>
      <c r="E1051" t="s">
        <v>4474</v>
      </c>
      <c r="F1051" t="s">
        <v>4636</v>
      </c>
      <c r="G1051" t="s">
        <v>4636</v>
      </c>
    </row>
    <row r="1052" spans="1:7" x14ac:dyDescent="0.35">
      <c r="A1052" s="14">
        <v>45308.692626446762</v>
      </c>
      <c r="B1052" t="s">
        <v>575</v>
      </c>
      <c r="C1052" t="s">
        <v>1154</v>
      </c>
      <c r="D1052" t="s">
        <v>239</v>
      </c>
      <c r="E1052" t="s">
        <v>4475</v>
      </c>
      <c r="F1052" t="s">
        <v>696</v>
      </c>
      <c r="G1052" t="s">
        <v>4097</v>
      </c>
    </row>
    <row r="1053" spans="1:7" x14ac:dyDescent="0.35">
      <c r="A1053" s="14">
        <v>45313.616516122682</v>
      </c>
      <c r="B1053" t="s">
        <v>575</v>
      </c>
      <c r="C1053" t="s">
        <v>3697</v>
      </c>
      <c r="D1053" t="s">
        <v>62</v>
      </c>
      <c r="E1053" t="s">
        <v>4476</v>
      </c>
      <c r="F1053" t="s">
        <v>696</v>
      </c>
      <c r="G1053" t="s">
        <v>4097</v>
      </c>
    </row>
    <row r="1054" spans="1:7" x14ac:dyDescent="0.35">
      <c r="A1054" s="14">
        <v>45306.776052187503</v>
      </c>
      <c r="B1054" t="s">
        <v>575</v>
      </c>
      <c r="C1054" t="s">
        <v>1027</v>
      </c>
      <c r="D1054" t="s">
        <v>62</v>
      </c>
      <c r="E1054" t="s">
        <v>4475</v>
      </c>
      <c r="F1054" t="s">
        <v>696</v>
      </c>
      <c r="G1054" t="s">
        <v>4097</v>
      </c>
    </row>
    <row r="1055" spans="1:7" x14ac:dyDescent="0.35">
      <c r="A1055" s="14">
        <v>45323.813905567127</v>
      </c>
      <c r="B1055" t="s">
        <v>589</v>
      </c>
      <c r="C1055" t="s">
        <v>1856</v>
      </c>
      <c r="D1055" t="s">
        <v>62</v>
      </c>
      <c r="E1055" t="s">
        <v>4475</v>
      </c>
      <c r="F1055" t="s">
        <v>4563</v>
      </c>
      <c r="G1055" t="s">
        <v>4097</v>
      </c>
    </row>
    <row r="1056" spans="1:7" x14ac:dyDescent="0.35">
      <c r="A1056" s="14">
        <v>45313.661852152778</v>
      </c>
      <c r="B1056" t="s">
        <v>575</v>
      </c>
      <c r="C1056" t="s">
        <v>3678</v>
      </c>
      <c r="D1056" t="s">
        <v>62</v>
      </c>
      <c r="E1056" t="s">
        <v>4475</v>
      </c>
      <c r="F1056" t="s">
        <v>694</v>
      </c>
      <c r="G1056" t="s">
        <v>4097</v>
      </c>
    </row>
    <row r="1057" spans="1:7" x14ac:dyDescent="0.35">
      <c r="A1057" s="14">
        <v>45313.691454201391</v>
      </c>
      <c r="B1057" t="s">
        <v>575</v>
      </c>
      <c r="C1057" t="s">
        <v>3665</v>
      </c>
      <c r="D1057" t="s">
        <v>239</v>
      </c>
      <c r="E1057" t="s">
        <v>4476</v>
      </c>
      <c r="F1057" t="s">
        <v>694</v>
      </c>
      <c r="G1057" t="s">
        <v>4097</v>
      </c>
    </row>
    <row r="1058" spans="1:7" x14ac:dyDescent="0.35">
      <c r="A1058" s="14">
        <v>45309.647161180554</v>
      </c>
      <c r="B1058" t="s">
        <v>589</v>
      </c>
      <c r="C1058" t="s">
        <v>4100</v>
      </c>
      <c r="D1058" t="s">
        <v>239</v>
      </c>
      <c r="E1058" t="s">
        <v>4474</v>
      </c>
      <c r="F1058" t="s">
        <v>4098</v>
      </c>
      <c r="G1058" t="s">
        <v>4097</v>
      </c>
    </row>
    <row r="1059" spans="1:7" x14ac:dyDescent="0.35">
      <c r="A1059" s="14">
        <v>45314.450256296295</v>
      </c>
      <c r="B1059" t="s">
        <v>475</v>
      </c>
      <c r="C1059" t="s">
        <v>3557</v>
      </c>
      <c r="D1059" t="s">
        <v>62</v>
      </c>
      <c r="E1059" t="s">
        <v>4475</v>
      </c>
      <c r="F1059" t="s">
        <v>3556</v>
      </c>
      <c r="G1059" t="s">
        <v>4097</v>
      </c>
    </row>
    <row r="1060" spans="1:7" x14ac:dyDescent="0.35">
      <c r="A1060" s="14">
        <v>45318.521336921294</v>
      </c>
      <c r="B1060" t="s">
        <v>475</v>
      </c>
      <c r="C1060" t="s">
        <v>2710</v>
      </c>
      <c r="D1060" t="s">
        <v>62</v>
      </c>
      <c r="E1060" t="s">
        <v>4476</v>
      </c>
      <c r="F1060" t="s">
        <v>2709</v>
      </c>
      <c r="G1060" t="s">
        <v>4097</v>
      </c>
    </row>
    <row r="1061" spans="1:7" x14ac:dyDescent="0.35">
      <c r="A1061" s="14">
        <v>45309.628176099533</v>
      </c>
      <c r="B1061" t="s">
        <v>486</v>
      </c>
      <c r="C1061" t="s">
        <v>4121</v>
      </c>
      <c r="D1061" t="s">
        <v>239</v>
      </c>
      <c r="E1061" t="s">
        <v>4475</v>
      </c>
      <c r="F1061" t="s">
        <v>4118</v>
      </c>
      <c r="G1061" t="s">
        <v>4097</v>
      </c>
    </row>
    <row r="1062" spans="1:7" x14ac:dyDescent="0.35">
      <c r="A1062" s="14">
        <v>45315.563592199076</v>
      </c>
      <c r="B1062" t="s">
        <v>475</v>
      </c>
      <c r="C1062" t="s">
        <v>3313</v>
      </c>
      <c r="D1062" t="s">
        <v>239</v>
      </c>
      <c r="E1062" t="s">
        <v>4475</v>
      </c>
      <c r="F1062" t="s">
        <v>2140</v>
      </c>
      <c r="G1062" t="s">
        <v>4097</v>
      </c>
    </row>
    <row r="1063" spans="1:7" x14ac:dyDescent="0.35">
      <c r="A1063" s="14">
        <v>45316.567334328705</v>
      </c>
      <c r="B1063" t="s">
        <v>475</v>
      </c>
      <c r="C1063" t="s">
        <v>3091</v>
      </c>
      <c r="D1063" t="s">
        <v>62</v>
      </c>
      <c r="E1063" t="s">
        <v>4475</v>
      </c>
      <c r="F1063" t="s">
        <v>2140</v>
      </c>
      <c r="G1063" t="s">
        <v>4097</v>
      </c>
    </row>
    <row r="1064" spans="1:7" x14ac:dyDescent="0.35">
      <c r="A1064" s="14">
        <v>45313.479419988427</v>
      </c>
      <c r="B1064" t="s">
        <v>475</v>
      </c>
      <c r="C1064" t="s">
        <v>3760</v>
      </c>
      <c r="D1064" t="s">
        <v>62</v>
      </c>
      <c r="E1064" t="s">
        <v>4475</v>
      </c>
      <c r="F1064" t="s">
        <v>2140</v>
      </c>
      <c r="G1064" t="s">
        <v>4097</v>
      </c>
    </row>
    <row r="1065" spans="1:7" x14ac:dyDescent="0.35">
      <c r="A1065" s="14">
        <v>45317.440933506943</v>
      </c>
      <c r="B1065" t="s">
        <v>475</v>
      </c>
      <c r="C1065" t="s">
        <v>2964</v>
      </c>
      <c r="D1065" t="s">
        <v>62</v>
      </c>
      <c r="E1065" t="s">
        <v>4475</v>
      </c>
      <c r="F1065" t="s">
        <v>2140</v>
      </c>
      <c r="G1065" t="s">
        <v>4097</v>
      </c>
    </row>
    <row r="1066" spans="1:7" x14ac:dyDescent="0.35">
      <c r="A1066" s="14">
        <v>45313.539002731479</v>
      </c>
      <c r="B1066" t="s">
        <v>475</v>
      </c>
      <c r="C1066" t="s">
        <v>3750</v>
      </c>
      <c r="D1066" t="s">
        <v>62</v>
      </c>
      <c r="E1066" t="s">
        <v>4476</v>
      </c>
      <c r="F1066" t="s">
        <v>2140</v>
      </c>
      <c r="G1066" t="s">
        <v>4097</v>
      </c>
    </row>
    <row r="1067" spans="1:7" x14ac:dyDescent="0.35">
      <c r="A1067" s="14">
        <v>45322.602755266205</v>
      </c>
      <c r="B1067" t="s">
        <v>475</v>
      </c>
      <c r="C1067" t="s">
        <v>2141</v>
      </c>
      <c r="D1067" t="s">
        <v>62</v>
      </c>
      <c r="E1067" t="s">
        <v>4475</v>
      </c>
      <c r="F1067" t="s">
        <v>2140</v>
      </c>
      <c r="G1067" t="s">
        <v>4097</v>
      </c>
    </row>
    <row r="1068" spans="1:7" x14ac:dyDescent="0.35">
      <c r="A1068" s="14">
        <v>45310.582076099534</v>
      </c>
      <c r="B1068" t="s">
        <v>486</v>
      </c>
      <c r="C1068" t="s">
        <v>3945</v>
      </c>
      <c r="D1068" t="s">
        <v>239</v>
      </c>
      <c r="E1068" t="s">
        <v>4476</v>
      </c>
      <c r="F1068" t="s">
        <v>3941</v>
      </c>
      <c r="G1068" t="s">
        <v>4692</v>
      </c>
    </row>
    <row r="1069" spans="1:7" x14ac:dyDescent="0.35">
      <c r="A1069" s="14">
        <v>45310.644926597219</v>
      </c>
      <c r="B1069" t="s">
        <v>589</v>
      </c>
      <c r="C1069" t="s">
        <v>3893</v>
      </c>
      <c r="D1069" t="s">
        <v>62</v>
      </c>
      <c r="E1069" t="s">
        <v>4477</v>
      </c>
      <c r="F1069" t="s">
        <v>3890</v>
      </c>
      <c r="G1069" t="s">
        <v>4564</v>
      </c>
    </row>
    <row r="1070" spans="1:7" x14ac:dyDescent="0.35">
      <c r="A1070" s="14">
        <v>45309.488371585649</v>
      </c>
      <c r="B1070" t="s">
        <v>4188</v>
      </c>
      <c r="C1070" t="s">
        <v>4187</v>
      </c>
      <c r="D1070" t="s">
        <v>239</v>
      </c>
      <c r="E1070" t="s">
        <v>4475</v>
      </c>
      <c r="F1070" t="s">
        <v>4184</v>
      </c>
      <c r="G1070" t="s">
        <v>4692</v>
      </c>
    </row>
    <row r="1071" spans="1:7" x14ac:dyDescent="0.35">
      <c r="A1071" s="14">
        <v>45309.591836828702</v>
      </c>
      <c r="B1071" t="s">
        <v>59</v>
      </c>
      <c r="C1071" t="s">
        <v>92</v>
      </c>
      <c r="D1071" t="s">
        <v>62</v>
      </c>
      <c r="E1071" t="s">
        <v>4478</v>
      </c>
      <c r="F1071" t="s">
        <v>109</v>
      </c>
      <c r="G1071" t="s">
        <v>4692</v>
      </c>
    </row>
    <row r="1072" spans="1:7" x14ac:dyDescent="0.35">
      <c r="A1072" s="14">
        <v>45301.567028888887</v>
      </c>
      <c r="B1072" t="s">
        <v>506</v>
      </c>
      <c r="C1072" t="s">
        <v>530</v>
      </c>
      <c r="D1072" t="s">
        <v>239</v>
      </c>
      <c r="E1072" t="s">
        <v>4475</v>
      </c>
      <c r="F1072" t="s">
        <v>535</v>
      </c>
      <c r="G1072" t="s">
        <v>4692</v>
      </c>
    </row>
    <row r="1073" spans="1:7" x14ac:dyDescent="0.35">
      <c r="A1073" s="14">
        <v>45308.504131226851</v>
      </c>
      <c r="B1073" t="s">
        <v>475</v>
      </c>
      <c r="C1073" t="s">
        <v>1115</v>
      </c>
      <c r="D1073" t="s">
        <v>62</v>
      </c>
      <c r="E1073" t="s">
        <v>4475</v>
      </c>
      <c r="F1073" t="s">
        <v>1119</v>
      </c>
      <c r="G1073" t="s">
        <v>1055</v>
      </c>
    </row>
    <row r="1074" spans="1:7" x14ac:dyDescent="0.35">
      <c r="A1074" s="14">
        <v>45315.786486793979</v>
      </c>
      <c r="B1074" t="s">
        <v>575</v>
      </c>
      <c r="C1074" t="s">
        <v>3204</v>
      </c>
      <c r="D1074" t="s">
        <v>239</v>
      </c>
      <c r="E1074" t="s">
        <v>4476</v>
      </c>
      <c r="F1074" t="s">
        <v>3202</v>
      </c>
      <c r="G1074" t="s">
        <v>4692</v>
      </c>
    </row>
    <row r="1075" spans="1:7" x14ac:dyDescent="0.35">
      <c r="A1075" s="14">
        <v>45304.385608877317</v>
      </c>
      <c r="B1075" t="s">
        <v>506</v>
      </c>
      <c r="C1075" t="s">
        <v>877</v>
      </c>
      <c r="D1075" t="s">
        <v>239</v>
      </c>
      <c r="E1075" t="s">
        <v>4477</v>
      </c>
      <c r="F1075" t="s">
        <v>884</v>
      </c>
      <c r="G1075" t="s">
        <v>4692</v>
      </c>
    </row>
    <row r="1076" spans="1:7" x14ac:dyDescent="0.35">
      <c r="A1076" s="14">
        <v>45321.625727199076</v>
      </c>
      <c r="B1076" t="s">
        <v>486</v>
      </c>
      <c r="C1076" t="s">
        <v>2358</v>
      </c>
      <c r="D1076" t="s">
        <v>62</v>
      </c>
      <c r="E1076" t="s">
        <v>4475</v>
      </c>
      <c r="F1076" t="s">
        <v>4654</v>
      </c>
      <c r="G1076" t="s">
        <v>4695</v>
      </c>
    </row>
    <row r="1077" spans="1:7" x14ac:dyDescent="0.35">
      <c r="A1077" s="14">
        <v>45327.617679803239</v>
      </c>
      <c r="B1077" t="s">
        <v>486</v>
      </c>
      <c r="C1077" t="s">
        <v>1544</v>
      </c>
      <c r="D1077" t="s">
        <v>62</v>
      </c>
      <c r="E1077" t="s">
        <v>4478</v>
      </c>
      <c r="F1077" t="s">
        <v>1540</v>
      </c>
      <c r="G1077" t="s">
        <v>4692</v>
      </c>
    </row>
    <row r="1078" spans="1:7" x14ac:dyDescent="0.35">
      <c r="A1078" s="14">
        <v>45321.625727199076</v>
      </c>
      <c r="B1078" t="s">
        <v>486</v>
      </c>
      <c r="C1078" t="s">
        <v>2358</v>
      </c>
      <c r="D1078" t="s">
        <v>62</v>
      </c>
      <c r="E1078" t="s">
        <v>4475</v>
      </c>
      <c r="F1078" t="s">
        <v>4655</v>
      </c>
      <c r="G1078" t="s">
        <v>4692</v>
      </c>
    </row>
    <row r="1079" spans="1:7" x14ac:dyDescent="0.35">
      <c r="A1079" s="14">
        <v>45318.46986138889</v>
      </c>
      <c r="B1079" t="s">
        <v>475</v>
      </c>
      <c r="C1079" t="s">
        <v>2725</v>
      </c>
      <c r="D1079" t="s">
        <v>62</v>
      </c>
      <c r="E1079" t="s">
        <v>4476</v>
      </c>
      <c r="F1079" t="s">
        <v>4623</v>
      </c>
      <c r="G1079" t="s">
        <v>4692</v>
      </c>
    </row>
    <row r="1080" spans="1:7" x14ac:dyDescent="0.35">
      <c r="A1080" s="14">
        <v>45302.574093784722</v>
      </c>
      <c r="B1080" t="s">
        <v>506</v>
      </c>
      <c r="C1080" t="s">
        <v>657</v>
      </c>
      <c r="D1080" t="s">
        <v>239</v>
      </c>
      <c r="E1080" t="s">
        <v>4475</v>
      </c>
      <c r="F1080" t="s">
        <v>4657</v>
      </c>
      <c r="G1080" t="s">
        <v>4657</v>
      </c>
    </row>
    <row r="1081" spans="1:7" x14ac:dyDescent="0.35">
      <c r="A1081" s="14">
        <v>45314.583274432873</v>
      </c>
      <c r="B1081" t="s">
        <v>506</v>
      </c>
      <c r="C1081" t="s">
        <v>3508</v>
      </c>
      <c r="D1081" t="s">
        <v>62</v>
      </c>
      <c r="E1081" t="s">
        <v>4476</v>
      </c>
      <c r="F1081" t="s">
        <v>4671</v>
      </c>
      <c r="G1081" t="s">
        <v>4657</v>
      </c>
    </row>
    <row r="1082" spans="1:7" x14ac:dyDescent="0.35">
      <c r="A1082" s="14">
        <v>45303.73276958333</v>
      </c>
      <c r="B1082" t="s">
        <v>589</v>
      </c>
      <c r="C1082" t="s">
        <v>840</v>
      </c>
      <c r="D1082" t="s">
        <v>62</v>
      </c>
      <c r="E1082" t="s">
        <v>4478</v>
      </c>
      <c r="F1082" t="s">
        <v>4645</v>
      </c>
      <c r="G1082" t="s">
        <v>4645</v>
      </c>
    </row>
    <row r="1083" spans="1:7" x14ac:dyDescent="0.35">
      <c r="A1083" s="14">
        <v>45328.424397581017</v>
      </c>
      <c r="B1083" t="s">
        <v>486</v>
      </c>
      <c r="C1083" t="s">
        <v>1496</v>
      </c>
      <c r="D1083" t="s">
        <v>239</v>
      </c>
      <c r="E1083" t="s">
        <v>4478</v>
      </c>
      <c r="F1083" t="s">
        <v>1491</v>
      </c>
    </row>
    <row r="1084" spans="1:7" x14ac:dyDescent="0.35">
      <c r="A1084" s="14">
        <v>45324.658816284726</v>
      </c>
      <c r="B1084" t="s">
        <v>59</v>
      </c>
      <c r="C1084" t="s">
        <v>442</v>
      </c>
      <c r="D1084" t="s">
        <v>239</v>
      </c>
      <c r="E1084" t="s">
        <v>4478</v>
      </c>
      <c r="F1084" t="s">
        <v>4689</v>
      </c>
      <c r="G1084" t="s">
        <v>4699</v>
      </c>
    </row>
    <row r="1085" spans="1:7" x14ac:dyDescent="0.35">
      <c r="A1085" s="14">
        <v>45314.397617245369</v>
      </c>
      <c r="B1085" t="s">
        <v>506</v>
      </c>
      <c r="C1085" t="s">
        <v>3581</v>
      </c>
      <c r="D1085" t="s">
        <v>62</v>
      </c>
      <c r="E1085" t="s">
        <v>4475</v>
      </c>
      <c r="F1085" t="s">
        <v>4648</v>
      </c>
      <c r="G1085" t="s">
        <v>244</v>
      </c>
    </row>
    <row r="1086" spans="1:7" x14ac:dyDescent="0.35">
      <c r="A1086" s="14">
        <v>45316.439029525463</v>
      </c>
      <c r="B1086" t="s">
        <v>475</v>
      </c>
      <c r="C1086" t="s">
        <v>3150</v>
      </c>
      <c r="D1086" t="s">
        <v>62</v>
      </c>
      <c r="E1086" t="s">
        <v>4476</v>
      </c>
      <c r="F1086" t="s">
        <v>3148</v>
      </c>
      <c r="G1086" t="s">
        <v>244</v>
      </c>
    </row>
    <row r="1087" spans="1:7" x14ac:dyDescent="0.35">
      <c r="A1087" s="14">
        <v>45310.806290104163</v>
      </c>
      <c r="B1087" t="s">
        <v>575</v>
      </c>
      <c r="C1087" t="s">
        <v>3827</v>
      </c>
      <c r="D1087" t="s">
        <v>239</v>
      </c>
      <c r="E1087" t="s">
        <v>4477</v>
      </c>
      <c r="F1087" t="s">
        <v>1232</v>
      </c>
      <c r="G1087" t="s">
        <v>4692</v>
      </c>
    </row>
    <row r="1088" spans="1:7" x14ac:dyDescent="0.35">
      <c r="A1088" s="14">
        <v>45310.685346828701</v>
      </c>
      <c r="B1088" t="s">
        <v>575</v>
      </c>
      <c r="C1088" t="s">
        <v>3877</v>
      </c>
      <c r="D1088" t="s">
        <v>62</v>
      </c>
      <c r="E1088" t="s">
        <v>4475</v>
      </c>
      <c r="F1088" t="s">
        <v>1232</v>
      </c>
      <c r="G1088" t="s">
        <v>4692</v>
      </c>
    </row>
    <row r="1089" spans="1:7" x14ac:dyDescent="0.35">
      <c r="A1089" s="14">
        <v>45315.776339745367</v>
      </c>
      <c r="B1089" t="s">
        <v>575</v>
      </c>
      <c r="C1089" t="s">
        <v>3212</v>
      </c>
      <c r="D1089" t="s">
        <v>239</v>
      </c>
      <c r="E1089" t="s">
        <v>4475</v>
      </c>
      <c r="F1089" t="s">
        <v>3208</v>
      </c>
      <c r="G1089" t="s">
        <v>4692</v>
      </c>
    </row>
    <row r="1090" spans="1:7" x14ac:dyDescent="0.35">
      <c r="A1090" s="14">
        <v>45306.736357812501</v>
      </c>
      <c r="B1090" t="s">
        <v>575</v>
      </c>
      <c r="C1090" t="s">
        <v>1012</v>
      </c>
      <c r="D1090" t="s">
        <v>239</v>
      </c>
      <c r="E1090" t="s">
        <v>4475</v>
      </c>
      <c r="F1090" t="s">
        <v>4659</v>
      </c>
      <c r="G1090" t="s">
        <v>4692</v>
      </c>
    </row>
    <row r="1091" spans="1:7" x14ac:dyDescent="0.35">
      <c r="A1091" s="14">
        <v>45314.467341909723</v>
      </c>
      <c r="B1091" t="s">
        <v>506</v>
      </c>
      <c r="C1091" t="s">
        <v>3549</v>
      </c>
      <c r="D1091" t="s">
        <v>62</v>
      </c>
      <c r="E1091" t="s">
        <v>4475</v>
      </c>
      <c r="F1091" t="s">
        <v>3546</v>
      </c>
      <c r="G1091" t="s">
        <v>4692</v>
      </c>
    </row>
    <row r="1092" spans="1:7" x14ac:dyDescent="0.35">
      <c r="A1092" s="14">
        <v>45313.579364664351</v>
      </c>
      <c r="B1092" t="s">
        <v>486</v>
      </c>
      <c r="C1092" t="s">
        <v>3731</v>
      </c>
      <c r="D1092" t="s">
        <v>239</v>
      </c>
      <c r="E1092" t="s">
        <v>4477</v>
      </c>
      <c r="F1092" t="s">
        <v>3728</v>
      </c>
      <c r="G1092" t="s">
        <v>4692</v>
      </c>
    </row>
    <row r="1093" spans="1:7" x14ac:dyDescent="0.35">
      <c r="A1093" s="14">
        <v>45327.401068055558</v>
      </c>
      <c r="B1093" t="s">
        <v>486</v>
      </c>
      <c r="C1093" t="s">
        <v>1595</v>
      </c>
      <c r="D1093" t="s">
        <v>62</v>
      </c>
      <c r="E1093" t="s">
        <v>4478</v>
      </c>
      <c r="F1093" t="s">
        <v>1416</v>
      </c>
      <c r="G1093" t="s">
        <v>4692</v>
      </c>
    </row>
    <row r="1094" spans="1:7" x14ac:dyDescent="0.35">
      <c r="A1094" s="14">
        <v>45329.480225462961</v>
      </c>
      <c r="B1094" t="s">
        <v>486</v>
      </c>
      <c r="C1094" t="s">
        <v>1419</v>
      </c>
      <c r="D1094" t="s">
        <v>239</v>
      </c>
      <c r="E1094" t="s">
        <v>4478</v>
      </c>
      <c r="F1094" t="s">
        <v>1416</v>
      </c>
      <c r="G1094" t="s">
        <v>4692</v>
      </c>
    </row>
    <row r="1095" spans="1:7" x14ac:dyDescent="0.35">
      <c r="A1095" s="14">
        <v>45310.564519664353</v>
      </c>
      <c r="B1095" t="s">
        <v>486</v>
      </c>
      <c r="C1095" t="s">
        <v>3953</v>
      </c>
      <c r="D1095" t="s">
        <v>62</v>
      </c>
      <c r="E1095" t="s">
        <v>4474</v>
      </c>
      <c r="F1095" t="s">
        <v>3951</v>
      </c>
      <c r="G1095" t="s">
        <v>4692</v>
      </c>
    </row>
    <row r="1096" spans="1:7" x14ac:dyDescent="0.35">
      <c r="A1096" s="14">
        <v>45323.533714722224</v>
      </c>
      <c r="B1096" t="s">
        <v>486</v>
      </c>
      <c r="C1096" t="s">
        <v>1929</v>
      </c>
      <c r="D1096" t="s">
        <v>62</v>
      </c>
      <c r="E1096" t="s">
        <v>4477</v>
      </c>
      <c r="F1096" t="s">
        <v>1926</v>
      </c>
      <c r="G1096" t="s">
        <v>4692</v>
      </c>
    </row>
    <row r="1097" spans="1:7" x14ac:dyDescent="0.35">
      <c r="A1097" s="14">
        <v>45310.535606446756</v>
      </c>
      <c r="B1097" t="s">
        <v>486</v>
      </c>
      <c r="C1097" t="s">
        <v>3970</v>
      </c>
      <c r="D1097" t="s">
        <v>62</v>
      </c>
      <c r="E1097" t="s">
        <v>4475</v>
      </c>
      <c r="F1097" t="s">
        <v>3969</v>
      </c>
      <c r="G1097" t="s">
        <v>4692</v>
      </c>
    </row>
    <row r="1098" spans="1:7" x14ac:dyDescent="0.35">
      <c r="A1098" s="14">
        <v>45309.823954050924</v>
      </c>
      <c r="B1098" t="s">
        <v>589</v>
      </c>
      <c r="C1098" t="s">
        <v>4045</v>
      </c>
      <c r="D1098" t="s">
        <v>239</v>
      </c>
      <c r="E1098" t="s">
        <v>4474</v>
      </c>
      <c r="F1098" t="s">
        <v>3272</v>
      </c>
      <c r="G1098" t="s">
        <v>4692</v>
      </c>
    </row>
    <row r="1099" spans="1:7" x14ac:dyDescent="0.35">
      <c r="A1099" s="14">
        <v>45323.414965208336</v>
      </c>
      <c r="B1099" t="s">
        <v>475</v>
      </c>
      <c r="C1099" t="s">
        <v>1990</v>
      </c>
      <c r="D1099" t="s">
        <v>62</v>
      </c>
      <c r="E1099" t="s">
        <v>4478</v>
      </c>
      <c r="F1099" t="s">
        <v>1989</v>
      </c>
      <c r="G1099" t="s">
        <v>4692</v>
      </c>
    </row>
    <row r="1100" spans="1:7" x14ac:dyDescent="0.35">
      <c r="A1100" s="14">
        <v>45309.427229351852</v>
      </c>
      <c r="B1100" t="s">
        <v>486</v>
      </c>
      <c r="C1100" t="s">
        <v>4205</v>
      </c>
      <c r="D1100" t="s">
        <v>239</v>
      </c>
      <c r="E1100" t="s">
        <v>4477</v>
      </c>
      <c r="F1100" t="s">
        <v>4203</v>
      </c>
      <c r="G1100" t="s">
        <v>4692</v>
      </c>
    </row>
    <row r="1101" spans="1:7" x14ac:dyDescent="0.35">
      <c r="A1101" s="14">
        <v>45307.620370023149</v>
      </c>
      <c r="B1101" t="s">
        <v>475</v>
      </c>
      <c r="C1101" t="s">
        <v>4360</v>
      </c>
      <c r="D1101" t="s">
        <v>62</v>
      </c>
      <c r="E1101" t="s">
        <v>4474</v>
      </c>
      <c r="F1101" t="s">
        <v>4359</v>
      </c>
      <c r="G1101" t="s">
        <v>4692</v>
      </c>
    </row>
    <row r="1102" spans="1:7" x14ac:dyDescent="0.35">
      <c r="A1102" s="14">
        <v>45322.616596562497</v>
      </c>
      <c r="B1102" t="s">
        <v>486</v>
      </c>
      <c r="C1102" t="s">
        <v>2116</v>
      </c>
      <c r="D1102" t="s">
        <v>62</v>
      </c>
      <c r="E1102" t="s">
        <v>4475</v>
      </c>
      <c r="F1102" t="s">
        <v>4665</v>
      </c>
      <c r="G1102" t="s">
        <v>4692</v>
      </c>
    </row>
    <row r="1103" spans="1:7" x14ac:dyDescent="0.35">
      <c r="A1103" s="14">
        <v>45307.627237488428</v>
      </c>
      <c r="B1103" t="s">
        <v>506</v>
      </c>
      <c r="C1103" t="s">
        <v>4358</v>
      </c>
      <c r="D1103" t="s">
        <v>62</v>
      </c>
      <c r="E1103" t="s">
        <v>4477</v>
      </c>
      <c r="F1103" t="s">
        <v>4357</v>
      </c>
      <c r="G1103" t="s">
        <v>4692</v>
      </c>
    </row>
    <row r="1104" spans="1:7" x14ac:dyDescent="0.35">
      <c r="A1104" s="14">
        <v>45331.469936562498</v>
      </c>
      <c r="B1104" t="s">
        <v>486</v>
      </c>
      <c r="C1104" t="s">
        <v>1248</v>
      </c>
      <c r="D1104" t="s">
        <v>239</v>
      </c>
      <c r="E1104" t="s">
        <v>4478</v>
      </c>
      <c r="F1104" t="s">
        <v>1245</v>
      </c>
      <c r="G1104" t="s">
        <v>4692</v>
      </c>
    </row>
    <row r="1105" spans="1:7" x14ac:dyDescent="0.35">
      <c r="A1105" s="14">
        <v>45310.479990891203</v>
      </c>
      <c r="B1105" t="s">
        <v>506</v>
      </c>
      <c r="C1105" t="s">
        <v>3982</v>
      </c>
      <c r="D1105" t="s">
        <v>62</v>
      </c>
      <c r="E1105" t="s">
        <v>4476</v>
      </c>
      <c r="F1105" t="s">
        <v>1245</v>
      </c>
      <c r="G1105" t="s">
        <v>4692</v>
      </c>
    </row>
    <row r="1106" spans="1:7" x14ac:dyDescent="0.35">
      <c r="A1106" s="14">
        <v>45316.449319097221</v>
      </c>
      <c r="B1106" t="s">
        <v>506</v>
      </c>
      <c r="C1106" t="s">
        <v>3135</v>
      </c>
      <c r="D1106" t="s">
        <v>62</v>
      </c>
      <c r="E1106" t="s">
        <v>4474</v>
      </c>
      <c r="F1106" t="s">
        <v>2623</v>
      </c>
      <c r="G1106" t="s">
        <v>4692</v>
      </c>
    </row>
    <row r="1107" spans="1:7" x14ac:dyDescent="0.35">
      <c r="A1107" s="14">
        <v>45320.580432905095</v>
      </c>
      <c r="B1107" t="s">
        <v>506</v>
      </c>
      <c r="C1107" t="s">
        <v>2624</v>
      </c>
      <c r="D1107" t="s">
        <v>62</v>
      </c>
      <c r="E1107" t="s">
        <v>4476</v>
      </c>
      <c r="F1107" t="s">
        <v>2623</v>
      </c>
      <c r="G1107" t="s">
        <v>4692</v>
      </c>
    </row>
    <row r="1108" spans="1:7" x14ac:dyDescent="0.35">
      <c r="A1108" s="14">
        <v>45323.794493773152</v>
      </c>
      <c r="B1108" t="s">
        <v>589</v>
      </c>
      <c r="C1108" t="s">
        <v>1862</v>
      </c>
      <c r="D1108" t="s">
        <v>62</v>
      </c>
      <c r="E1108" t="s">
        <v>4476</v>
      </c>
      <c r="F1108" t="s">
        <v>1857</v>
      </c>
      <c r="G1108" t="s">
        <v>4692</v>
      </c>
    </row>
    <row r="1109" spans="1:7" x14ac:dyDescent="0.35">
      <c r="A1109" s="14">
        <v>45322.452875960647</v>
      </c>
      <c r="B1109" t="s">
        <v>506</v>
      </c>
      <c r="C1109" t="s">
        <v>2219</v>
      </c>
      <c r="D1109" t="s">
        <v>62</v>
      </c>
      <c r="E1109" t="s">
        <v>4477</v>
      </c>
      <c r="F1109" t="s">
        <v>2623</v>
      </c>
      <c r="G1109" t="s">
        <v>4692</v>
      </c>
    </row>
    <row r="1110" spans="1:7" x14ac:dyDescent="0.35">
      <c r="A1110" s="14">
        <v>45322.793835601849</v>
      </c>
      <c r="B1110" t="s">
        <v>589</v>
      </c>
      <c r="C1110" t="s">
        <v>2038</v>
      </c>
      <c r="D1110" t="s">
        <v>62</v>
      </c>
      <c r="E1110" t="s">
        <v>4474</v>
      </c>
      <c r="F1110" t="s">
        <v>2034</v>
      </c>
      <c r="G1110" t="s">
        <v>4692</v>
      </c>
    </row>
    <row r="1111" spans="1:7" x14ac:dyDescent="0.35">
      <c r="A1111" s="14">
        <v>45317.410854317131</v>
      </c>
      <c r="B1111" t="s">
        <v>475</v>
      </c>
      <c r="C1111" t="s">
        <v>2982</v>
      </c>
      <c r="D1111" t="s">
        <v>62</v>
      </c>
      <c r="E1111" t="s">
        <v>4477</v>
      </c>
      <c r="F1111" t="s">
        <v>2981</v>
      </c>
      <c r="G1111" t="s">
        <v>4692</v>
      </c>
    </row>
    <row r="1112" spans="1:7" x14ac:dyDescent="0.35">
      <c r="A1112" s="14">
        <v>45324.606831701392</v>
      </c>
      <c r="B1112" t="s">
        <v>475</v>
      </c>
      <c r="C1112" t="s">
        <v>1711</v>
      </c>
      <c r="D1112" t="s">
        <v>62</v>
      </c>
      <c r="E1112" t="s">
        <v>4478</v>
      </c>
      <c r="F1112" t="s">
        <v>1709</v>
      </c>
      <c r="G1112" t="s">
        <v>4692</v>
      </c>
    </row>
    <row r="1113" spans="1:7" x14ac:dyDescent="0.35">
      <c r="A1113" s="14">
        <v>45323.627730138891</v>
      </c>
      <c r="B1113" t="s">
        <v>475</v>
      </c>
      <c r="C1113" t="s">
        <v>1882</v>
      </c>
      <c r="D1113" t="s">
        <v>62</v>
      </c>
      <c r="E1113" t="s">
        <v>4477</v>
      </c>
      <c r="F1113" t="s">
        <v>1709</v>
      </c>
      <c r="G1113" t="s">
        <v>4692</v>
      </c>
    </row>
    <row r="1114" spans="1:7" x14ac:dyDescent="0.35">
      <c r="A1114" s="14">
        <v>45324.593878368054</v>
      </c>
      <c r="B1114" t="s">
        <v>475</v>
      </c>
      <c r="C1114" t="s">
        <v>1735</v>
      </c>
      <c r="D1114" t="s">
        <v>62</v>
      </c>
      <c r="E1114" t="s">
        <v>4474</v>
      </c>
      <c r="F1114" t="s">
        <v>1709</v>
      </c>
      <c r="G1114" t="s">
        <v>4692</v>
      </c>
    </row>
    <row r="1115" spans="1:7" x14ac:dyDescent="0.35">
      <c r="A1115" s="14">
        <v>45324.562427731478</v>
      </c>
      <c r="B1115" t="s">
        <v>475</v>
      </c>
      <c r="C1115" t="s">
        <v>1760</v>
      </c>
      <c r="D1115" t="s">
        <v>62</v>
      </c>
      <c r="E1115" t="s">
        <v>4477</v>
      </c>
      <c r="F1115" t="s">
        <v>1709</v>
      </c>
      <c r="G1115" t="s">
        <v>4692</v>
      </c>
    </row>
    <row r="1116" spans="1:7" x14ac:dyDescent="0.35">
      <c r="A1116" s="14">
        <v>45314.564266550929</v>
      </c>
      <c r="B1116" t="s">
        <v>475</v>
      </c>
      <c r="C1116" t="s">
        <v>3522</v>
      </c>
      <c r="D1116" t="s">
        <v>239</v>
      </c>
      <c r="E1116" t="s">
        <v>4477</v>
      </c>
      <c r="F1116" t="s">
        <v>2617</v>
      </c>
      <c r="G1116" t="s">
        <v>4692</v>
      </c>
    </row>
    <row r="1117" spans="1:7" x14ac:dyDescent="0.35">
      <c r="A1117" s="14">
        <v>45315.399304606479</v>
      </c>
      <c r="B1117" t="s">
        <v>475</v>
      </c>
      <c r="C1117" t="s">
        <v>3386</v>
      </c>
      <c r="D1117" t="s">
        <v>62</v>
      </c>
      <c r="E1117" t="s">
        <v>4475</v>
      </c>
      <c r="F1117" t="s">
        <v>2617</v>
      </c>
      <c r="G1117" t="s">
        <v>4692</v>
      </c>
    </row>
    <row r="1118" spans="1:7" x14ac:dyDescent="0.35">
      <c r="A1118" s="14">
        <v>45320.587967627318</v>
      </c>
      <c r="B1118" t="s">
        <v>475</v>
      </c>
      <c r="C1118" t="s">
        <v>2619</v>
      </c>
      <c r="D1118" t="s">
        <v>62</v>
      </c>
      <c r="E1118" t="s">
        <v>4476</v>
      </c>
      <c r="F1118" t="s">
        <v>2617</v>
      </c>
      <c r="G1118" t="s">
        <v>4692</v>
      </c>
    </row>
    <row r="1119" spans="1:7" x14ac:dyDescent="0.35">
      <c r="A1119" s="14">
        <v>45324.698887210645</v>
      </c>
      <c r="B1119" t="s">
        <v>589</v>
      </c>
      <c r="C1119" t="s">
        <v>1661</v>
      </c>
      <c r="D1119" t="s">
        <v>62</v>
      </c>
      <c r="E1119" t="s">
        <v>4477</v>
      </c>
      <c r="F1119" t="s">
        <v>4653</v>
      </c>
      <c r="G1119" t="s">
        <v>4692</v>
      </c>
    </row>
    <row r="1120" spans="1:7" x14ac:dyDescent="0.35">
      <c r="A1120" s="14">
        <v>45316.41127971065</v>
      </c>
      <c r="B1120" t="s">
        <v>475</v>
      </c>
      <c r="C1120" t="s">
        <v>3158</v>
      </c>
      <c r="D1120" t="s">
        <v>62</v>
      </c>
      <c r="E1120" t="s">
        <v>4477</v>
      </c>
      <c r="F1120" t="s">
        <v>3157</v>
      </c>
      <c r="G1120" t="s">
        <v>4692</v>
      </c>
    </row>
    <row r="1121" spans="1:7" x14ac:dyDescent="0.35">
      <c r="A1121" s="14">
        <v>45306.696817199074</v>
      </c>
      <c r="B1121" t="s">
        <v>589</v>
      </c>
      <c r="C1121" t="s">
        <v>1003</v>
      </c>
      <c r="D1121" t="s">
        <v>62</v>
      </c>
      <c r="E1121" t="s">
        <v>4476</v>
      </c>
      <c r="F1121" t="s">
        <v>4670</v>
      </c>
      <c r="G1121" t="s">
        <v>4692</v>
      </c>
    </row>
    <row r="1122" spans="1:7" x14ac:dyDescent="0.35">
      <c r="A1122" s="14">
        <v>45306.510735960648</v>
      </c>
      <c r="B1122" t="s">
        <v>486</v>
      </c>
      <c r="C1122" t="s">
        <v>961</v>
      </c>
      <c r="D1122" t="s">
        <v>62</v>
      </c>
      <c r="E1122" t="s">
        <v>4476</v>
      </c>
      <c r="F1122" t="s">
        <v>963</v>
      </c>
      <c r="G1122" t="s">
        <v>4692</v>
      </c>
    </row>
    <row r="1123" spans="1:7" x14ac:dyDescent="0.35">
      <c r="A1123" s="14">
        <v>45330.455580995367</v>
      </c>
      <c r="B1123" t="s">
        <v>486</v>
      </c>
      <c r="C1123" t="s">
        <v>1331</v>
      </c>
      <c r="D1123" t="s">
        <v>239</v>
      </c>
      <c r="E1123" t="s">
        <v>4478</v>
      </c>
      <c r="F1123" t="s">
        <v>1329</v>
      </c>
      <c r="G1123" t="s">
        <v>4692</v>
      </c>
    </row>
    <row r="1124" spans="1:7" x14ac:dyDescent="0.35">
      <c r="A1124" s="14">
        <v>45306.464089444446</v>
      </c>
      <c r="B1124" t="s">
        <v>475</v>
      </c>
      <c r="C1124" t="s">
        <v>945</v>
      </c>
      <c r="D1124" t="s">
        <v>239</v>
      </c>
      <c r="E1124" t="s">
        <v>4475</v>
      </c>
      <c r="F1124" t="s">
        <v>949</v>
      </c>
      <c r="G1124" t="s">
        <v>4097</v>
      </c>
    </row>
    <row r="1125" spans="1:7" x14ac:dyDescent="0.35">
      <c r="A1125" s="14">
        <v>45301.623914236108</v>
      </c>
      <c r="B1125" t="s">
        <v>486</v>
      </c>
      <c r="C1125" t="s">
        <v>565</v>
      </c>
      <c r="D1125" t="s">
        <v>239</v>
      </c>
      <c r="E1125" t="s">
        <v>4475</v>
      </c>
      <c r="F1125" t="s">
        <v>568</v>
      </c>
      <c r="G1125" t="s">
        <v>4097</v>
      </c>
    </row>
    <row r="1126" spans="1:7" x14ac:dyDescent="0.35">
      <c r="A1126" s="14">
        <v>45308.425147245369</v>
      </c>
      <c r="B1126" t="s">
        <v>475</v>
      </c>
      <c r="C1126" t="s">
        <v>1102</v>
      </c>
      <c r="D1126" t="s">
        <v>62</v>
      </c>
      <c r="E1126" t="s">
        <v>4476</v>
      </c>
      <c r="F1126" t="s">
        <v>1103</v>
      </c>
      <c r="G1126" t="s">
        <v>4097</v>
      </c>
    </row>
    <row r="1127" spans="1:7" x14ac:dyDescent="0.35">
      <c r="A1127" s="14">
        <v>45321.566632361108</v>
      </c>
      <c r="B1127" t="s">
        <v>486</v>
      </c>
      <c r="C1127" t="s">
        <v>2400</v>
      </c>
      <c r="D1127" t="s">
        <v>62</v>
      </c>
      <c r="E1127" t="s">
        <v>4477</v>
      </c>
      <c r="F1127" t="s">
        <v>2397</v>
      </c>
      <c r="G1127" t="s">
        <v>4698</v>
      </c>
    </row>
    <row r="1128" spans="1:7" x14ac:dyDescent="0.35">
      <c r="A1128" s="14">
        <v>45302.432720914352</v>
      </c>
      <c r="B1128" t="s">
        <v>475</v>
      </c>
      <c r="C1128" t="s">
        <v>618</v>
      </c>
      <c r="D1128" t="s">
        <v>239</v>
      </c>
      <c r="E1128" t="s">
        <v>4478</v>
      </c>
      <c r="F1128" t="s">
        <v>622</v>
      </c>
      <c r="G1128" t="s">
        <v>4698</v>
      </c>
    </row>
    <row r="1129" spans="1:7" x14ac:dyDescent="0.35">
      <c r="A1129" s="14">
        <v>45308.622687893519</v>
      </c>
      <c r="B1129" t="s">
        <v>575</v>
      </c>
      <c r="C1129" t="s">
        <v>1140</v>
      </c>
      <c r="D1129" t="s">
        <v>62</v>
      </c>
      <c r="E1129" t="s">
        <v>4475</v>
      </c>
      <c r="F1129" t="s">
        <v>1142</v>
      </c>
      <c r="G1129" t="s">
        <v>4097</v>
      </c>
    </row>
    <row r="1130" spans="1:7" x14ac:dyDescent="0.35">
      <c r="A1130" s="14">
        <v>45313.418052777779</v>
      </c>
      <c r="B1130" t="s">
        <v>506</v>
      </c>
      <c r="C1130" t="s">
        <v>3781</v>
      </c>
      <c r="D1130" t="s">
        <v>239</v>
      </c>
      <c r="E1130" t="s">
        <v>4477</v>
      </c>
      <c r="F1130" t="s">
        <v>128</v>
      </c>
      <c r="G1130" t="s">
        <v>128</v>
      </c>
    </row>
    <row r="1131" spans="1:7" x14ac:dyDescent="0.35">
      <c r="A1131" s="14">
        <v>45323.517905590277</v>
      </c>
      <c r="B1131" t="s">
        <v>506</v>
      </c>
      <c r="C1131" t="s">
        <v>1932</v>
      </c>
      <c r="D1131" t="s">
        <v>62</v>
      </c>
      <c r="E1131" t="s">
        <v>4475</v>
      </c>
      <c r="F1131" t="s">
        <v>128</v>
      </c>
      <c r="G1131" t="s">
        <v>128</v>
      </c>
    </row>
    <row r="1132" spans="1:7" x14ac:dyDescent="0.35">
      <c r="A1132" s="14">
        <v>45327.511294108794</v>
      </c>
      <c r="B1132" t="s">
        <v>1205</v>
      </c>
      <c r="C1132" t="s">
        <v>1577</v>
      </c>
      <c r="D1132" t="s">
        <v>62</v>
      </c>
      <c r="E1132" t="s">
        <v>4478</v>
      </c>
      <c r="F1132" t="s">
        <v>128</v>
      </c>
      <c r="G1132" t="s">
        <v>128</v>
      </c>
    </row>
    <row r="1133" spans="1:7" x14ac:dyDescent="0.35">
      <c r="A1133" s="14">
        <v>45310.603839131945</v>
      </c>
      <c r="B1133" t="s">
        <v>575</v>
      </c>
      <c r="C1133" t="s">
        <v>3924</v>
      </c>
      <c r="D1133" t="s">
        <v>62</v>
      </c>
      <c r="E1133" t="s">
        <v>4475</v>
      </c>
      <c r="F1133" t="s">
        <v>128</v>
      </c>
      <c r="G1133" t="s">
        <v>128</v>
      </c>
    </row>
    <row r="1134" spans="1:7" x14ac:dyDescent="0.35">
      <c r="A1134" s="14">
        <v>45324.78545304398</v>
      </c>
      <c r="B1134" t="s">
        <v>575</v>
      </c>
      <c r="C1134" t="s">
        <v>1635</v>
      </c>
      <c r="D1134" t="s">
        <v>239</v>
      </c>
      <c r="E1134" t="s">
        <v>4478</v>
      </c>
      <c r="F1134" t="s">
        <v>128</v>
      </c>
      <c r="G1134" t="s">
        <v>128</v>
      </c>
    </row>
    <row r="1135" spans="1:7" x14ac:dyDescent="0.35">
      <c r="A1135" s="14">
        <v>45321.703287418983</v>
      </c>
      <c r="B1135" t="s">
        <v>589</v>
      </c>
      <c r="C1135" t="s">
        <v>2317</v>
      </c>
      <c r="D1135" t="s">
        <v>62</v>
      </c>
      <c r="E1135" t="s">
        <v>4477</v>
      </c>
      <c r="F1135" t="s">
        <v>128</v>
      </c>
      <c r="G1135" t="s">
        <v>128</v>
      </c>
    </row>
    <row r="1136" spans="1:7" x14ac:dyDescent="0.35">
      <c r="A1136" s="14">
        <v>45308.605580717594</v>
      </c>
      <c r="B1136" t="s">
        <v>575</v>
      </c>
      <c r="C1136" t="s">
        <v>1137</v>
      </c>
      <c r="D1136" t="s">
        <v>62</v>
      </c>
      <c r="E1136" t="s">
        <v>4475</v>
      </c>
      <c r="F1136" t="s">
        <v>128</v>
      </c>
      <c r="G1136" t="s">
        <v>128</v>
      </c>
    </row>
    <row r="1137" spans="1:7" x14ac:dyDescent="0.35">
      <c r="A1137" s="14">
        <v>45330.436496527778</v>
      </c>
      <c r="B1137" t="s">
        <v>486</v>
      </c>
      <c r="C1137" t="s">
        <v>1341</v>
      </c>
      <c r="D1137" t="s">
        <v>239</v>
      </c>
      <c r="E1137" t="s">
        <v>4478</v>
      </c>
      <c r="F1137" t="s">
        <v>128</v>
      </c>
      <c r="G1137" t="s">
        <v>128</v>
      </c>
    </row>
    <row r="1138" spans="1:7" x14ac:dyDescent="0.35">
      <c r="A1138" s="14">
        <v>45331.540922106484</v>
      </c>
      <c r="B1138" t="s">
        <v>486</v>
      </c>
      <c r="C1138" t="s">
        <v>1229</v>
      </c>
      <c r="D1138" t="s">
        <v>62</v>
      </c>
      <c r="E1138" t="s">
        <v>4478</v>
      </c>
      <c r="F1138" t="s">
        <v>128</v>
      </c>
      <c r="G1138" t="s">
        <v>128</v>
      </c>
    </row>
    <row r="1139" spans="1:7" x14ac:dyDescent="0.35">
      <c r="A1139" s="14">
        <v>45330.538916307873</v>
      </c>
      <c r="B1139" t="s">
        <v>1210</v>
      </c>
      <c r="C1139" t="s">
        <v>1313</v>
      </c>
      <c r="D1139" t="s">
        <v>239</v>
      </c>
      <c r="E1139" t="s">
        <v>4478</v>
      </c>
      <c r="F1139" t="s">
        <v>128</v>
      </c>
      <c r="G1139" t="s">
        <v>128</v>
      </c>
    </row>
    <row r="1140" spans="1:7" x14ac:dyDescent="0.35">
      <c r="A1140" s="14">
        <v>45322.654026018521</v>
      </c>
      <c r="B1140" t="s">
        <v>589</v>
      </c>
      <c r="C1140" t="s">
        <v>2089</v>
      </c>
      <c r="D1140" t="s">
        <v>62</v>
      </c>
      <c r="E1140" t="s">
        <v>4476</v>
      </c>
      <c r="F1140" t="s">
        <v>128</v>
      </c>
      <c r="G1140" t="s">
        <v>128</v>
      </c>
    </row>
    <row r="1141" spans="1:7" x14ac:dyDescent="0.35">
      <c r="A1141" s="14">
        <v>45321.670141655093</v>
      </c>
      <c r="B1141" t="s">
        <v>589</v>
      </c>
      <c r="C1141" t="s">
        <v>2331</v>
      </c>
      <c r="D1141" t="s">
        <v>62</v>
      </c>
      <c r="E1141" t="s">
        <v>4475</v>
      </c>
      <c r="F1141" t="s">
        <v>128</v>
      </c>
      <c r="G1141" t="s">
        <v>128</v>
      </c>
    </row>
    <row r="1142" spans="1:7" x14ac:dyDescent="0.35">
      <c r="A1142" s="14">
        <v>45316.58610857639</v>
      </c>
      <c r="B1142" t="s">
        <v>486</v>
      </c>
      <c r="C1142" t="s">
        <v>3080</v>
      </c>
      <c r="D1142" t="s">
        <v>62</v>
      </c>
      <c r="E1142" t="s">
        <v>4475</v>
      </c>
      <c r="F1142" t="s">
        <v>128</v>
      </c>
      <c r="G1142" t="s">
        <v>128</v>
      </c>
    </row>
    <row r="1143" spans="1:7" x14ac:dyDescent="0.35">
      <c r="A1143" s="14">
        <v>45302.637250752312</v>
      </c>
      <c r="B1143" t="s">
        <v>486</v>
      </c>
      <c r="C1143" t="s">
        <v>678</v>
      </c>
      <c r="D1143" t="s">
        <v>239</v>
      </c>
      <c r="E1143" t="s">
        <v>4478</v>
      </c>
      <c r="F1143" t="s">
        <v>128</v>
      </c>
      <c r="G1143" t="s">
        <v>128</v>
      </c>
    </row>
    <row r="1144" spans="1:7" x14ac:dyDescent="0.35">
      <c r="A1144" s="14">
        <v>45316.855476458331</v>
      </c>
      <c r="B1144" t="s">
        <v>589</v>
      </c>
      <c r="C1144" t="s">
        <v>2995</v>
      </c>
      <c r="D1144" t="s">
        <v>62</v>
      </c>
      <c r="E1144" t="s">
        <v>4475</v>
      </c>
      <c r="F1144" t="s">
        <v>128</v>
      </c>
      <c r="G1144" t="s">
        <v>128</v>
      </c>
    </row>
    <row r="1145" spans="1:7" x14ac:dyDescent="0.35">
      <c r="A1145" s="14">
        <v>45317.60270851852</v>
      </c>
      <c r="B1145" t="s">
        <v>589</v>
      </c>
      <c r="C1145" t="s">
        <v>2890</v>
      </c>
      <c r="D1145" t="s">
        <v>62</v>
      </c>
      <c r="E1145" t="s">
        <v>4475</v>
      </c>
      <c r="F1145" t="s">
        <v>128</v>
      </c>
      <c r="G1145" t="s">
        <v>128</v>
      </c>
    </row>
    <row r="1146" spans="1:7" x14ac:dyDescent="0.35">
      <c r="A1146" s="14">
        <v>45327.576358958337</v>
      </c>
      <c r="B1146" t="s">
        <v>486</v>
      </c>
      <c r="C1146" t="s">
        <v>1558</v>
      </c>
      <c r="D1146" t="s">
        <v>62</v>
      </c>
      <c r="E1146" t="s">
        <v>4478</v>
      </c>
      <c r="F1146" t="s">
        <v>128</v>
      </c>
      <c r="G1146" t="s">
        <v>128</v>
      </c>
    </row>
    <row r="1147" spans="1:7" x14ac:dyDescent="0.35">
      <c r="A1147" s="14">
        <v>45315.418725972224</v>
      </c>
      <c r="B1147" t="s">
        <v>506</v>
      </c>
      <c r="C1147" t="s">
        <v>3376</v>
      </c>
      <c r="D1147" t="s">
        <v>62</v>
      </c>
      <c r="E1147" t="s">
        <v>4475</v>
      </c>
      <c r="F1147" t="s">
        <v>128</v>
      </c>
      <c r="G1147" t="s">
        <v>128</v>
      </c>
    </row>
    <row r="1148" spans="1:7" x14ac:dyDescent="0.35">
      <c r="A1148" s="14">
        <v>45317.610481296295</v>
      </c>
      <c r="B1148" t="s">
        <v>575</v>
      </c>
      <c r="C1148" t="s">
        <v>2872</v>
      </c>
      <c r="D1148" t="s">
        <v>62</v>
      </c>
      <c r="E1148" t="s">
        <v>4475</v>
      </c>
      <c r="F1148" t="s">
        <v>128</v>
      </c>
      <c r="G1148" t="s">
        <v>128</v>
      </c>
    </row>
    <row r="1149" spans="1:7" x14ac:dyDescent="0.35">
      <c r="A1149" s="14">
        <v>45317.712148159721</v>
      </c>
      <c r="B1149" t="s">
        <v>575</v>
      </c>
      <c r="C1149" t="s">
        <v>2828</v>
      </c>
      <c r="D1149" t="s">
        <v>62</v>
      </c>
      <c r="E1149" t="s">
        <v>4475</v>
      </c>
      <c r="F1149" t="s">
        <v>128</v>
      </c>
      <c r="G1149" t="s">
        <v>128</v>
      </c>
    </row>
    <row r="1150" spans="1:7" x14ac:dyDescent="0.35">
      <c r="A1150" s="14">
        <v>45310.649074953704</v>
      </c>
      <c r="B1150" t="s">
        <v>575</v>
      </c>
      <c r="C1150" t="s">
        <v>3886</v>
      </c>
      <c r="D1150" t="s">
        <v>62</v>
      </c>
      <c r="E1150" t="s">
        <v>4476</v>
      </c>
      <c r="F1150" t="s">
        <v>128</v>
      </c>
      <c r="G1150" t="s">
        <v>128</v>
      </c>
    </row>
    <row r="1151" spans="1:7" x14ac:dyDescent="0.35">
      <c r="A1151" s="14">
        <v>45321.729918101853</v>
      </c>
      <c r="B1151" t="s">
        <v>575</v>
      </c>
      <c r="C1151" t="s">
        <v>2302</v>
      </c>
      <c r="D1151" t="s">
        <v>62</v>
      </c>
      <c r="E1151" t="s">
        <v>4474</v>
      </c>
      <c r="F1151" t="s">
        <v>128</v>
      </c>
      <c r="G1151" t="s">
        <v>128</v>
      </c>
    </row>
    <row r="1152" spans="1:7" x14ac:dyDescent="0.35">
      <c r="A1152" s="14">
        <v>45307.633978113423</v>
      </c>
      <c r="B1152" t="s">
        <v>575</v>
      </c>
      <c r="C1152" t="s">
        <v>1075</v>
      </c>
      <c r="D1152" t="s">
        <v>62</v>
      </c>
      <c r="E1152" t="s">
        <v>4476</v>
      </c>
      <c r="F1152" t="s">
        <v>128</v>
      </c>
      <c r="G1152" t="s">
        <v>128</v>
      </c>
    </row>
    <row r="1153" spans="1:7" x14ac:dyDescent="0.35">
      <c r="A1153" s="14">
        <v>45322.637296388886</v>
      </c>
      <c r="B1153" t="s">
        <v>575</v>
      </c>
      <c r="C1153" t="s">
        <v>2102</v>
      </c>
      <c r="D1153" t="s">
        <v>62</v>
      </c>
      <c r="E1153" t="s">
        <v>4477</v>
      </c>
      <c r="F1153" t="s">
        <v>128</v>
      </c>
      <c r="G1153" t="s">
        <v>128</v>
      </c>
    </row>
    <row r="1154" spans="1:7" x14ac:dyDescent="0.35">
      <c r="A1154" s="14">
        <v>45307.613731851852</v>
      </c>
      <c r="B1154" t="s">
        <v>575</v>
      </c>
      <c r="C1154" t="s">
        <v>1064</v>
      </c>
      <c r="D1154" t="s">
        <v>62</v>
      </c>
      <c r="E1154" t="s">
        <v>4478</v>
      </c>
      <c r="F1154" t="s">
        <v>128</v>
      </c>
      <c r="G1154" t="s">
        <v>128</v>
      </c>
    </row>
    <row r="1155" spans="1:7" x14ac:dyDescent="0.35">
      <c r="A1155" s="14">
        <v>45308.745622488423</v>
      </c>
      <c r="B1155" t="s">
        <v>575</v>
      </c>
      <c r="C1155" t="s">
        <v>1169</v>
      </c>
      <c r="D1155" t="s">
        <v>62</v>
      </c>
      <c r="E1155" t="s">
        <v>4476</v>
      </c>
      <c r="F1155" t="s">
        <v>128</v>
      </c>
      <c r="G1155" t="s">
        <v>128</v>
      </c>
    </row>
    <row r="1156" spans="1:7" x14ac:dyDescent="0.35">
      <c r="A1156" s="14">
        <v>45322.650477210649</v>
      </c>
      <c r="B1156" t="s">
        <v>1210</v>
      </c>
      <c r="C1156" t="s">
        <v>2094</v>
      </c>
      <c r="D1156" t="s">
        <v>62</v>
      </c>
      <c r="E1156" t="s">
        <v>4474</v>
      </c>
      <c r="F1156" t="s">
        <v>128</v>
      </c>
      <c r="G1156" t="s">
        <v>128</v>
      </c>
    </row>
    <row r="1157" spans="1:7" x14ac:dyDescent="0.35">
      <c r="A1157" s="14">
        <v>45331.479331550923</v>
      </c>
      <c r="B1157" t="s">
        <v>1205</v>
      </c>
      <c r="C1157" t="s">
        <v>1241</v>
      </c>
      <c r="D1157" t="s">
        <v>62</v>
      </c>
      <c r="E1157" t="s">
        <v>4478</v>
      </c>
      <c r="F1157" t="s">
        <v>128</v>
      </c>
      <c r="G1157" t="s">
        <v>128</v>
      </c>
    </row>
    <row r="1158" spans="1:7" x14ac:dyDescent="0.35">
      <c r="A1158" s="14">
        <v>45331.387546516205</v>
      </c>
      <c r="B1158" t="s">
        <v>1205</v>
      </c>
      <c r="C1158" t="s">
        <v>1265</v>
      </c>
      <c r="D1158" t="s">
        <v>239</v>
      </c>
      <c r="E1158" t="s">
        <v>4478</v>
      </c>
      <c r="F1158" t="s">
        <v>128</v>
      </c>
      <c r="G1158" t="s">
        <v>128</v>
      </c>
    </row>
    <row r="1159" spans="1:7" x14ac:dyDescent="0.35">
      <c r="A1159" s="14">
        <v>45330.479176284724</v>
      </c>
      <c r="B1159" t="s">
        <v>1210</v>
      </c>
      <c r="C1159" t="s">
        <v>1328</v>
      </c>
      <c r="D1159" t="s">
        <v>239</v>
      </c>
      <c r="E1159" t="s">
        <v>4478</v>
      </c>
      <c r="F1159" t="s">
        <v>128</v>
      </c>
      <c r="G1159" t="s">
        <v>128</v>
      </c>
    </row>
    <row r="1160" spans="1:7" x14ac:dyDescent="0.35">
      <c r="A1160" s="14">
        <v>45331.59245640046</v>
      </c>
      <c r="B1160" t="s">
        <v>1210</v>
      </c>
      <c r="C1160" t="s">
        <v>1209</v>
      </c>
      <c r="D1160" t="s">
        <v>239</v>
      </c>
      <c r="E1160" t="s">
        <v>4478</v>
      </c>
      <c r="F1160" t="s">
        <v>128</v>
      </c>
      <c r="G1160" t="s">
        <v>128</v>
      </c>
    </row>
    <row r="1161" spans="1:7" x14ac:dyDescent="0.35">
      <c r="A1161" s="14">
        <v>45329.407612893519</v>
      </c>
      <c r="B1161" t="s">
        <v>1210</v>
      </c>
      <c r="C1161" t="s">
        <v>1447</v>
      </c>
      <c r="D1161" t="s">
        <v>62</v>
      </c>
      <c r="E1161" t="s">
        <v>4478</v>
      </c>
      <c r="F1161" t="s">
        <v>128</v>
      </c>
      <c r="G1161" t="s">
        <v>128</v>
      </c>
    </row>
    <row r="1162" spans="1:7" x14ac:dyDescent="0.35">
      <c r="A1162" s="14">
        <v>45328.624843414349</v>
      </c>
      <c r="B1162" t="s">
        <v>1210</v>
      </c>
      <c r="C1162" t="s">
        <v>1454</v>
      </c>
      <c r="D1162" t="s">
        <v>239</v>
      </c>
      <c r="E1162" t="s">
        <v>4478</v>
      </c>
      <c r="F1162" t="s">
        <v>128</v>
      </c>
      <c r="G1162" t="s">
        <v>128</v>
      </c>
    </row>
    <row r="1163" spans="1:7" x14ac:dyDescent="0.35">
      <c r="A1163" s="14">
        <v>45317.568784016206</v>
      </c>
      <c r="B1163" t="s">
        <v>589</v>
      </c>
      <c r="C1163" t="s">
        <v>2925</v>
      </c>
      <c r="D1163" t="s">
        <v>62</v>
      </c>
      <c r="E1163" t="s">
        <v>4476</v>
      </c>
      <c r="F1163" t="s">
        <v>128</v>
      </c>
      <c r="G1163" t="s">
        <v>128</v>
      </c>
    </row>
    <row r="1164" spans="1:7" x14ac:dyDescent="0.35">
      <c r="A1164" s="14">
        <v>45309.790425358799</v>
      </c>
      <c r="B1164" t="s">
        <v>575</v>
      </c>
      <c r="C1164" t="s">
        <v>4057</v>
      </c>
      <c r="D1164" t="s">
        <v>62</v>
      </c>
      <c r="E1164" t="s">
        <v>4475</v>
      </c>
      <c r="F1164" t="s">
        <v>128</v>
      </c>
      <c r="G1164" t="s">
        <v>128</v>
      </c>
    </row>
    <row r="1165" spans="1:7" x14ac:dyDescent="0.35">
      <c r="A1165" s="14">
        <v>45308.4826565162</v>
      </c>
      <c r="B1165" t="s">
        <v>506</v>
      </c>
      <c r="C1165" t="s">
        <v>4311</v>
      </c>
      <c r="D1165" t="s">
        <v>62</v>
      </c>
      <c r="E1165" t="s">
        <v>4476</v>
      </c>
      <c r="F1165" t="s">
        <v>128</v>
      </c>
      <c r="G1165" t="s">
        <v>128</v>
      </c>
    </row>
    <row r="1166" spans="1:7" x14ac:dyDescent="0.35">
      <c r="A1166" s="14">
        <v>45317.838721296299</v>
      </c>
      <c r="B1166" t="s">
        <v>575</v>
      </c>
      <c r="C1166" t="s">
        <v>2752</v>
      </c>
      <c r="D1166" t="s">
        <v>62</v>
      </c>
      <c r="E1166" t="s">
        <v>4476</v>
      </c>
      <c r="F1166" t="s">
        <v>128</v>
      </c>
      <c r="G1166" t="s">
        <v>128</v>
      </c>
    </row>
    <row r="1167" spans="1:7" x14ac:dyDescent="0.35">
      <c r="A1167" s="14">
        <v>45310.745833900466</v>
      </c>
      <c r="B1167" t="s">
        <v>575</v>
      </c>
      <c r="C1167" t="s">
        <v>3854</v>
      </c>
      <c r="D1167" t="s">
        <v>62</v>
      </c>
      <c r="E1167" t="s">
        <v>4476</v>
      </c>
      <c r="F1167" t="s">
        <v>128</v>
      </c>
      <c r="G1167" t="s">
        <v>128</v>
      </c>
    </row>
    <row r="1168" spans="1:7" x14ac:dyDescent="0.35">
      <c r="A1168" s="14">
        <v>45316.594991770835</v>
      </c>
      <c r="B1168" t="s">
        <v>506</v>
      </c>
      <c r="C1168" t="s">
        <v>3074</v>
      </c>
      <c r="D1168" t="s">
        <v>62</v>
      </c>
      <c r="E1168" t="s">
        <v>4478</v>
      </c>
      <c r="F1168" t="s">
        <v>128</v>
      </c>
      <c r="G1168" t="s">
        <v>128</v>
      </c>
    </row>
    <row r="1169" spans="1:7" x14ac:dyDescent="0.35">
      <c r="A1169" s="14">
        <v>45317.802178831022</v>
      </c>
      <c r="B1169" t="s">
        <v>589</v>
      </c>
      <c r="C1169" t="s">
        <v>2770</v>
      </c>
      <c r="D1169" t="s">
        <v>239</v>
      </c>
      <c r="E1169" t="s">
        <v>4475</v>
      </c>
      <c r="F1169" t="s">
        <v>128</v>
      </c>
      <c r="G1169" t="s">
        <v>128</v>
      </c>
    </row>
    <row r="1170" spans="1:7" x14ac:dyDescent="0.35">
      <c r="A1170" s="14">
        <v>45316.525719131947</v>
      </c>
      <c r="B1170" t="s">
        <v>486</v>
      </c>
      <c r="C1170" t="s">
        <v>3107</v>
      </c>
      <c r="D1170" t="s">
        <v>62</v>
      </c>
      <c r="E1170" t="s">
        <v>4478</v>
      </c>
      <c r="F1170" t="s">
        <v>128</v>
      </c>
      <c r="G1170" t="s">
        <v>128</v>
      </c>
    </row>
    <row r="1171" spans="1:7" x14ac:dyDescent="0.35">
      <c r="A1171" s="14">
        <v>45317.591130682871</v>
      </c>
      <c r="B1171" t="s">
        <v>589</v>
      </c>
      <c r="C1171" t="s">
        <v>2899</v>
      </c>
      <c r="D1171" t="s">
        <v>62</v>
      </c>
      <c r="E1171" t="s">
        <v>4475</v>
      </c>
      <c r="F1171" t="s">
        <v>128</v>
      </c>
      <c r="G1171" t="s">
        <v>128</v>
      </c>
    </row>
    <row r="1172" spans="1:7" x14ac:dyDescent="0.35">
      <c r="A1172" s="14">
        <v>45324.522202465276</v>
      </c>
      <c r="B1172" t="s">
        <v>59</v>
      </c>
      <c r="C1172" t="s">
        <v>436</v>
      </c>
      <c r="D1172" t="s">
        <v>239</v>
      </c>
      <c r="E1172" t="s">
        <v>4478</v>
      </c>
      <c r="F1172" t="s">
        <v>128</v>
      </c>
      <c r="G1172" t="s">
        <v>128</v>
      </c>
    </row>
    <row r="1173" spans="1:7" x14ac:dyDescent="0.35">
      <c r="A1173" s="14">
        <v>45308.777591122685</v>
      </c>
      <c r="B1173" t="s">
        <v>575</v>
      </c>
      <c r="C1173" t="s">
        <v>1178</v>
      </c>
      <c r="D1173" t="s">
        <v>62</v>
      </c>
      <c r="E1173" t="s">
        <v>4475</v>
      </c>
      <c r="F1173" t="s">
        <v>128</v>
      </c>
      <c r="G1173" t="s">
        <v>128</v>
      </c>
    </row>
    <row r="1174" spans="1:7" x14ac:dyDescent="0.35">
      <c r="A1174" s="14">
        <v>45313.673329722224</v>
      </c>
      <c r="B1174" t="s">
        <v>575</v>
      </c>
      <c r="C1174" t="s">
        <v>3669</v>
      </c>
      <c r="D1174" t="s">
        <v>62</v>
      </c>
      <c r="E1174" t="s">
        <v>4477</v>
      </c>
      <c r="F1174" t="s">
        <v>128</v>
      </c>
      <c r="G1174" t="s">
        <v>128</v>
      </c>
    </row>
    <row r="1175" spans="1:7" x14ac:dyDescent="0.35">
      <c r="A1175" s="14">
        <v>45309.869164930555</v>
      </c>
      <c r="B1175" t="s">
        <v>575</v>
      </c>
      <c r="C1175" t="s">
        <v>4032</v>
      </c>
      <c r="D1175" t="s">
        <v>62</v>
      </c>
      <c r="E1175" t="s">
        <v>4475</v>
      </c>
      <c r="F1175" t="s">
        <v>128</v>
      </c>
      <c r="G1175" t="s">
        <v>128</v>
      </c>
    </row>
    <row r="1176" spans="1:7" x14ac:dyDescent="0.35">
      <c r="A1176" s="14">
        <v>45310.725128784725</v>
      </c>
      <c r="B1176" t="s">
        <v>575</v>
      </c>
      <c r="C1176" t="s">
        <v>3865</v>
      </c>
      <c r="D1176" t="s">
        <v>62</v>
      </c>
      <c r="E1176" t="s">
        <v>4477</v>
      </c>
      <c r="F1176" t="s">
        <v>128</v>
      </c>
      <c r="G1176" t="s">
        <v>128</v>
      </c>
    </row>
    <row r="1177" spans="1:7" x14ac:dyDescent="0.35">
      <c r="A1177" s="14">
        <v>45327.592773078701</v>
      </c>
      <c r="B1177" t="s">
        <v>486</v>
      </c>
      <c r="C1177" t="s">
        <v>1554</v>
      </c>
      <c r="D1177" t="s">
        <v>62</v>
      </c>
      <c r="E1177" t="s">
        <v>4478</v>
      </c>
      <c r="F1177" t="s">
        <v>128</v>
      </c>
      <c r="G1177" t="s">
        <v>128</v>
      </c>
    </row>
    <row r="1178" spans="1:7" x14ac:dyDescent="0.35">
      <c r="A1178" s="14">
        <v>45302.541711736114</v>
      </c>
      <c r="B1178" t="s">
        <v>486</v>
      </c>
      <c r="C1178" t="s">
        <v>654</v>
      </c>
      <c r="D1178" t="s">
        <v>239</v>
      </c>
      <c r="E1178" t="s">
        <v>4478</v>
      </c>
      <c r="F1178" t="s">
        <v>128</v>
      </c>
      <c r="G1178" t="s">
        <v>128</v>
      </c>
    </row>
    <row r="1179" spans="1:7" x14ac:dyDescent="0.35">
      <c r="A1179" s="14">
        <v>45309.662908067126</v>
      </c>
      <c r="B1179" t="s">
        <v>4091</v>
      </c>
      <c r="C1179" t="s">
        <v>4090</v>
      </c>
      <c r="D1179" t="s">
        <v>239</v>
      </c>
      <c r="E1179" t="s">
        <v>4475</v>
      </c>
      <c r="F1179" t="s">
        <v>128</v>
      </c>
      <c r="G1179" t="s">
        <v>128</v>
      </c>
    </row>
    <row r="1180" spans="1:7" x14ac:dyDescent="0.35">
      <c r="A1180" s="14">
        <v>45308.591556562496</v>
      </c>
      <c r="B1180" t="s">
        <v>575</v>
      </c>
      <c r="C1180" t="s">
        <v>1130</v>
      </c>
      <c r="D1180" t="s">
        <v>62</v>
      </c>
      <c r="E1180" t="s">
        <v>4475</v>
      </c>
      <c r="F1180" t="s">
        <v>128</v>
      </c>
      <c r="G1180" t="s">
        <v>128</v>
      </c>
    </row>
    <row r="1181" spans="1:7" x14ac:dyDescent="0.35">
      <c r="A1181" s="14">
        <v>45324.595544768519</v>
      </c>
      <c r="B1181" t="s">
        <v>1210</v>
      </c>
      <c r="C1181" t="s">
        <v>1732</v>
      </c>
      <c r="D1181" t="s">
        <v>62</v>
      </c>
      <c r="E1181" t="s">
        <v>4478</v>
      </c>
      <c r="F1181" t="s">
        <v>128</v>
      </c>
      <c r="G1181" t="s">
        <v>128</v>
      </c>
    </row>
    <row r="1182" spans="1:7" x14ac:dyDescent="0.35">
      <c r="A1182" s="14">
        <v>45307.624640567126</v>
      </c>
      <c r="B1182" t="s">
        <v>575</v>
      </c>
      <c r="C1182" t="s">
        <v>1070</v>
      </c>
      <c r="D1182" t="s">
        <v>62</v>
      </c>
      <c r="E1182" t="s">
        <v>4475</v>
      </c>
      <c r="F1182" t="s">
        <v>128</v>
      </c>
      <c r="G1182" t="s">
        <v>128</v>
      </c>
    </row>
    <row r="1183" spans="1:7" x14ac:dyDescent="0.35">
      <c r="A1183" s="14">
        <v>45321.812882395832</v>
      </c>
      <c r="B1183" t="s">
        <v>575</v>
      </c>
      <c r="C1183" t="s">
        <v>2280</v>
      </c>
      <c r="D1183" t="s">
        <v>62</v>
      </c>
      <c r="E1183" t="s">
        <v>4475</v>
      </c>
      <c r="F1183" t="s">
        <v>128</v>
      </c>
      <c r="G1183" t="s">
        <v>128</v>
      </c>
    </row>
    <row r="1184" spans="1:7" x14ac:dyDescent="0.35">
      <c r="A1184" s="14">
        <v>45310.806290104163</v>
      </c>
      <c r="B1184" t="s">
        <v>575</v>
      </c>
      <c r="C1184" t="s">
        <v>3827</v>
      </c>
      <c r="D1184" t="s">
        <v>239</v>
      </c>
      <c r="E1184" t="s">
        <v>4477</v>
      </c>
      <c r="F1184" t="s">
        <v>128</v>
      </c>
      <c r="G1184" t="s">
        <v>128</v>
      </c>
    </row>
    <row r="1185" spans="1:7" x14ac:dyDescent="0.35">
      <c r="A1185" s="14">
        <v>45320.741163379629</v>
      </c>
      <c r="B1185" t="s">
        <v>575</v>
      </c>
      <c r="C1185" t="s">
        <v>2525</v>
      </c>
      <c r="D1185" t="s">
        <v>62</v>
      </c>
      <c r="E1185" t="s">
        <v>4477</v>
      </c>
      <c r="F1185" t="s">
        <v>128</v>
      </c>
      <c r="G1185" t="s">
        <v>128</v>
      </c>
    </row>
    <row r="1186" spans="1:7" x14ac:dyDescent="0.35">
      <c r="A1186" s="14">
        <v>45317.742099756942</v>
      </c>
      <c r="B1186" t="s">
        <v>575</v>
      </c>
      <c r="C1186" t="s">
        <v>2809</v>
      </c>
      <c r="D1186" t="s">
        <v>62</v>
      </c>
      <c r="E1186" t="s">
        <v>4475</v>
      </c>
      <c r="F1186" t="s">
        <v>128</v>
      </c>
      <c r="G1186" t="s">
        <v>128</v>
      </c>
    </row>
    <row r="1187" spans="1:7" x14ac:dyDescent="0.35">
      <c r="A1187" s="14">
        <v>45323.603949999997</v>
      </c>
      <c r="B1187" t="s">
        <v>1205</v>
      </c>
      <c r="C1187" t="s">
        <v>1896</v>
      </c>
      <c r="D1187" t="s">
        <v>62</v>
      </c>
      <c r="E1187" t="s">
        <v>4477</v>
      </c>
      <c r="F1187" t="s">
        <v>128</v>
      </c>
      <c r="G1187" t="s">
        <v>128</v>
      </c>
    </row>
    <row r="1188" spans="1:7" x14ac:dyDescent="0.35">
      <c r="A1188" s="14">
        <v>45308.721654942128</v>
      </c>
      <c r="B1188" t="s">
        <v>575</v>
      </c>
      <c r="C1188" t="s">
        <v>4466</v>
      </c>
      <c r="D1188" t="s">
        <v>62</v>
      </c>
      <c r="E1188" t="s">
        <v>4476</v>
      </c>
      <c r="F1188" t="s">
        <v>128</v>
      </c>
      <c r="G1188" t="s">
        <v>128</v>
      </c>
    </row>
    <row r="1189" spans="1:7" x14ac:dyDescent="0.35">
      <c r="A1189" s="14">
        <v>45320.790492349537</v>
      </c>
      <c r="B1189" t="s">
        <v>575</v>
      </c>
      <c r="C1189" t="s">
        <v>2503</v>
      </c>
      <c r="D1189" t="s">
        <v>62</v>
      </c>
      <c r="E1189" t="s">
        <v>4476</v>
      </c>
      <c r="F1189" t="s">
        <v>128</v>
      </c>
      <c r="G1189" t="s">
        <v>128</v>
      </c>
    </row>
    <row r="1190" spans="1:7" x14ac:dyDescent="0.35">
      <c r="A1190" s="14">
        <v>45315.700593819442</v>
      </c>
      <c r="B1190" t="s">
        <v>575</v>
      </c>
      <c r="C1190" t="s">
        <v>3241</v>
      </c>
      <c r="D1190" t="s">
        <v>62</v>
      </c>
      <c r="E1190" t="s">
        <v>4477</v>
      </c>
      <c r="F1190" t="s">
        <v>128</v>
      </c>
      <c r="G1190" t="s">
        <v>128</v>
      </c>
    </row>
    <row r="1191" spans="1:7" x14ac:dyDescent="0.35">
      <c r="A1191" s="14">
        <v>45310.752061990737</v>
      </c>
      <c r="B1191" t="s">
        <v>575</v>
      </c>
      <c r="C1191" t="s">
        <v>3853</v>
      </c>
      <c r="D1191" t="s">
        <v>62</v>
      </c>
      <c r="E1191" t="s">
        <v>4475</v>
      </c>
      <c r="F1191" t="s">
        <v>128</v>
      </c>
      <c r="G1191" t="s">
        <v>128</v>
      </c>
    </row>
    <row r="1192" spans="1:7" x14ac:dyDescent="0.35">
      <c r="A1192" s="14">
        <v>45309.759786863426</v>
      </c>
      <c r="B1192" t="s">
        <v>575</v>
      </c>
      <c r="C1192" t="s">
        <v>4060</v>
      </c>
      <c r="D1192" t="s">
        <v>62</v>
      </c>
      <c r="E1192" t="s">
        <v>4475</v>
      </c>
      <c r="F1192" t="s">
        <v>128</v>
      </c>
      <c r="G1192" t="s">
        <v>128</v>
      </c>
    </row>
    <row r="1193" spans="1:7" x14ac:dyDescent="0.35">
      <c r="A1193" s="14">
        <v>45314.439590451388</v>
      </c>
      <c r="B1193" t="s">
        <v>506</v>
      </c>
      <c r="C1193" t="s">
        <v>3564</v>
      </c>
      <c r="D1193" t="s">
        <v>62</v>
      </c>
      <c r="E1193" t="s">
        <v>4477</v>
      </c>
      <c r="F1193" t="s">
        <v>128</v>
      </c>
      <c r="G1193" t="s">
        <v>128</v>
      </c>
    </row>
    <row r="1194" spans="1:7" x14ac:dyDescent="0.35">
      <c r="A1194" s="14">
        <v>45320.594500370367</v>
      </c>
      <c r="B1194" t="s">
        <v>506</v>
      </c>
      <c r="C1194" t="s">
        <v>2613</v>
      </c>
      <c r="D1194" t="s">
        <v>62</v>
      </c>
      <c r="E1194" t="s">
        <v>4477</v>
      </c>
      <c r="F1194" t="s">
        <v>128</v>
      </c>
      <c r="G1194" t="s">
        <v>128</v>
      </c>
    </row>
    <row r="1195" spans="1:7" x14ac:dyDescent="0.35">
      <c r="A1195" s="14">
        <v>45314.752886678238</v>
      </c>
      <c r="B1195" t="s">
        <v>575</v>
      </c>
      <c r="C1195" t="s">
        <v>3430</v>
      </c>
      <c r="D1195" t="s">
        <v>62</v>
      </c>
      <c r="E1195" t="s">
        <v>4477</v>
      </c>
      <c r="F1195" t="s">
        <v>128</v>
      </c>
      <c r="G1195" t="s">
        <v>128</v>
      </c>
    </row>
    <row r="1196" spans="1:7" x14ac:dyDescent="0.35">
      <c r="A1196" s="14">
        <v>45309.73827976852</v>
      </c>
      <c r="B1196" t="s">
        <v>575</v>
      </c>
      <c r="C1196" t="s">
        <v>4072</v>
      </c>
      <c r="D1196" t="s">
        <v>239</v>
      </c>
      <c r="E1196" t="s">
        <v>4477</v>
      </c>
      <c r="F1196" t="s">
        <v>128</v>
      </c>
      <c r="G1196" t="s">
        <v>128</v>
      </c>
    </row>
    <row r="1197" spans="1:7" x14ac:dyDescent="0.35">
      <c r="A1197" s="14">
        <v>45320.633607199074</v>
      </c>
      <c r="B1197" t="s">
        <v>575</v>
      </c>
      <c r="C1197" t="s">
        <v>2574</v>
      </c>
      <c r="D1197" t="s">
        <v>62</v>
      </c>
      <c r="E1197" t="s">
        <v>4476</v>
      </c>
      <c r="F1197" t="s">
        <v>128</v>
      </c>
      <c r="G1197" t="s">
        <v>128</v>
      </c>
    </row>
    <row r="1198" spans="1:7" x14ac:dyDescent="0.35">
      <c r="A1198" s="14">
        <v>45317.682659293983</v>
      </c>
      <c r="B1198" t="s">
        <v>575</v>
      </c>
      <c r="C1198" t="s">
        <v>2836</v>
      </c>
      <c r="D1198" t="s">
        <v>62</v>
      </c>
      <c r="E1198" t="s">
        <v>4477</v>
      </c>
      <c r="F1198" t="s">
        <v>128</v>
      </c>
      <c r="G1198" t="s">
        <v>128</v>
      </c>
    </row>
    <row r="1199" spans="1:7" x14ac:dyDescent="0.35">
      <c r="A1199" s="14">
        <v>45316.709417939812</v>
      </c>
      <c r="B1199" t="s">
        <v>575</v>
      </c>
      <c r="C1199" t="s">
        <v>3041</v>
      </c>
      <c r="D1199" t="s">
        <v>62</v>
      </c>
      <c r="E1199" t="s">
        <v>4475</v>
      </c>
      <c r="F1199" t="s">
        <v>128</v>
      </c>
      <c r="G1199" t="s">
        <v>128</v>
      </c>
    </row>
    <row r="1200" spans="1:7" x14ac:dyDescent="0.35">
      <c r="A1200" s="14">
        <v>45320.80343028935</v>
      </c>
      <c r="B1200" t="s">
        <v>575</v>
      </c>
      <c r="C1200" t="s">
        <v>2492</v>
      </c>
      <c r="D1200" t="s">
        <v>62</v>
      </c>
      <c r="E1200" t="s">
        <v>4474</v>
      </c>
      <c r="F1200" t="s">
        <v>128</v>
      </c>
      <c r="G1200" t="s">
        <v>128</v>
      </c>
    </row>
    <row r="1201" spans="1:7" x14ac:dyDescent="0.35">
      <c r="A1201" s="14">
        <v>45321.619383611112</v>
      </c>
      <c r="B1201" t="s">
        <v>575</v>
      </c>
      <c r="C1201" t="s">
        <v>2362</v>
      </c>
      <c r="D1201" t="s">
        <v>62</v>
      </c>
      <c r="E1201" t="s">
        <v>4477</v>
      </c>
      <c r="F1201" t="s">
        <v>128</v>
      </c>
      <c r="G1201" t="s">
        <v>128</v>
      </c>
    </row>
    <row r="1202" spans="1:7" x14ac:dyDescent="0.35">
      <c r="A1202" s="14">
        <v>45320.662740555556</v>
      </c>
      <c r="B1202" t="s">
        <v>575</v>
      </c>
      <c r="C1202" t="s">
        <v>2561</v>
      </c>
      <c r="D1202" t="s">
        <v>62</v>
      </c>
      <c r="E1202" t="s">
        <v>4477</v>
      </c>
      <c r="F1202" t="s">
        <v>128</v>
      </c>
      <c r="G1202" t="s">
        <v>128</v>
      </c>
    </row>
    <row r="1203" spans="1:7" x14ac:dyDescent="0.35">
      <c r="A1203" s="14">
        <v>45316.796046249998</v>
      </c>
      <c r="B1203" t="s">
        <v>575</v>
      </c>
      <c r="C1203" t="s">
        <v>3009</v>
      </c>
      <c r="D1203" t="s">
        <v>62</v>
      </c>
      <c r="E1203" t="s">
        <v>4475</v>
      </c>
      <c r="F1203" t="s">
        <v>128</v>
      </c>
      <c r="G1203" t="s">
        <v>128</v>
      </c>
    </row>
    <row r="1204" spans="1:7" x14ac:dyDescent="0.35">
      <c r="A1204" s="14">
        <v>45322.66507260417</v>
      </c>
      <c r="B1204" t="s">
        <v>575</v>
      </c>
      <c r="C1204" t="s">
        <v>2084</v>
      </c>
      <c r="D1204" t="s">
        <v>62</v>
      </c>
      <c r="E1204" t="s">
        <v>4477</v>
      </c>
      <c r="F1204" t="s">
        <v>128</v>
      </c>
      <c r="G1204" t="s">
        <v>128</v>
      </c>
    </row>
    <row r="1205" spans="1:7" x14ac:dyDescent="0.35">
      <c r="A1205" s="14">
        <v>45316.648719421297</v>
      </c>
      <c r="B1205" t="s">
        <v>575</v>
      </c>
      <c r="C1205" t="s">
        <v>3047</v>
      </c>
      <c r="D1205" t="s">
        <v>62</v>
      </c>
      <c r="E1205" t="s">
        <v>4476</v>
      </c>
      <c r="F1205" t="s">
        <v>128</v>
      </c>
      <c r="G1205" t="s">
        <v>128</v>
      </c>
    </row>
    <row r="1206" spans="1:7" x14ac:dyDescent="0.35">
      <c r="A1206" s="14">
        <v>45317.803943611114</v>
      </c>
      <c r="B1206" t="s">
        <v>575</v>
      </c>
      <c r="C1206" t="s">
        <v>2766</v>
      </c>
      <c r="D1206" t="s">
        <v>239</v>
      </c>
      <c r="E1206" t="s">
        <v>4478</v>
      </c>
      <c r="F1206" t="s">
        <v>128</v>
      </c>
      <c r="G1206" t="s">
        <v>128</v>
      </c>
    </row>
    <row r="1207" spans="1:7" x14ac:dyDescent="0.35">
      <c r="A1207" s="14">
        <v>45317.794249375002</v>
      </c>
      <c r="B1207" t="s">
        <v>575</v>
      </c>
      <c r="C1207" t="s">
        <v>2772</v>
      </c>
      <c r="D1207" t="s">
        <v>239</v>
      </c>
      <c r="E1207" t="s">
        <v>4475</v>
      </c>
      <c r="F1207" t="s">
        <v>128</v>
      </c>
      <c r="G1207" t="s">
        <v>128</v>
      </c>
    </row>
    <row r="1208" spans="1:7" x14ac:dyDescent="0.35">
      <c r="A1208" s="14">
        <v>45317.84753791667</v>
      </c>
      <c r="B1208" t="s">
        <v>575</v>
      </c>
      <c r="C1208" t="s">
        <v>2750</v>
      </c>
      <c r="D1208" t="s">
        <v>62</v>
      </c>
      <c r="E1208" t="s">
        <v>4474</v>
      </c>
      <c r="F1208" t="s">
        <v>128</v>
      </c>
      <c r="G1208" t="s">
        <v>128</v>
      </c>
    </row>
    <row r="1209" spans="1:7" x14ac:dyDescent="0.35">
      <c r="A1209" s="14">
        <v>45324.695750995372</v>
      </c>
      <c r="B1209" t="s">
        <v>575</v>
      </c>
      <c r="C1209" t="s">
        <v>1663</v>
      </c>
      <c r="D1209" t="s">
        <v>62</v>
      </c>
      <c r="E1209" t="s">
        <v>4477</v>
      </c>
      <c r="F1209" t="s">
        <v>128</v>
      </c>
      <c r="G1209" t="s">
        <v>128</v>
      </c>
    </row>
    <row r="1210" spans="1:7" x14ac:dyDescent="0.35">
      <c r="A1210" s="14">
        <v>45317.723425752316</v>
      </c>
      <c r="B1210" t="s">
        <v>575</v>
      </c>
      <c r="C1210" t="s">
        <v>2821</v>
      </c>
      <c r="D1210" t="s">
        <v>62</v>
      </c>
      <c r="E1210" t="s">
        <v>4475</v>
      </c>
      <c r="F1210" t="s">
        <v>128</v>
      </c>
      <c r="G1210" t="s">
        <v>128</v>
      </c>
    </row>
    <row r="1211" spans="1:7" x14ac:dyDescent="0.35">
      <c r="A1211" s="14">
        <v>45321.594981122682</v>
      </c>
      <c r="B1211" t="s">
        <v>575</v>
      </c>
      <c r="C1211" t="s">
        <v>2380</v>
      </c>
      <c r="D1211" t="s">
        <v>62</v>
      </c>
      <c r="E1211" t="s">
        <v>4475</v>
      </c>
      <c r="F1211" t="s">
        <v>128</v>
      </c>
      <c r="G1211" t="s">
        <v>128</v>
      </c>
    </row>
    <row r="1212" spans="1:7" x14ac:dyDescent="0.35">
      <c r="A1212" s="14">
        <v>45321.854108576386</v>
      </c>
      <c r="B1212" t="s">
        <v>575</v>
      </c>
      <c r="C1212" t="s">
        <v>2261</v>
      </c>
      <c r="D1212" t="s">
        <v>62</v>
      </c>
      <c r="E1212" t="s">
        <v>4476</v>
      </c>
      <c r="F1212" t="s">
        <v>128</v>
      </c>
      <c r="G1212" t="s">
        <v>128</v>
      </c>
    </row>
    <row r="1213" spans="1:7" x14ac:dyDescent="0.35">
      <c r="A1213" s="14">
        <v>45313.765292962962</v>
      </c>
      <c r="B1213" t="s">
        <v>575</v>
      </c>
      <c r="C1213" t="s">
        <v>3631</v>
      </c>
      <c r="D1213" t="s">
        <v>62</v>
      </c>
      <c r="E1213" t="s">
        <v>4478</v>
      </c>
      <c r="F1213" t="s">
        <v>128</v>
      </c>
      <c r="G1213" t="s">
        <v>128</v>
      </c>
    </row>
    <row r="1214" spans="1:7" x14ac:dyDescent="0.35">
      <c r="A1214" s="14">
        <v>45315.663714571761</v>
      </c>
      <c r="B1214" t="s">
        <v>575</v>
      </c>
      <c r="C1214" t="s">
        <v>3259</v>
      </c>
      <c r="D1214" t="s">
        <v>62</v>
      </c>
      <c r="E1214" t="s">
        <v>4475</v>
      </c>
      <c r="F1214" t="s">
        <v>128</v>
      </c>
      <c r="G1214" t="s">
        <v>128</v>
      </c>
    </row>
    <row r="1215" spans="1:7" x14ac:dyDescent="0.35">
      <c r="A1215" s="14">
        <v>45322.625373692128</v>
      </c>
      <c r="B1215" t="s">
        <v>575</v>
      </c>
      <c r="C1215" t="s">
        <v>2110</v>
      </c>
      <c r="D1215" t="s">
        <v>62</v>
      </c>
      <c r="E1215" t="s">
        <v>4475</v>
      </c>
      <c r="F1215" t="s">
        <v>128</v>
      </c>
      <c r="G1215" t="s">
        <v>128</v>
      </c>
    </row>
    <row r="1216" spans="1:7" x14ac:dyDescent="0.35">
      <c r="A1216" s="14">
        <v>45324.694991782409</v>
      </c>
      <c r="B1216" t="s">
        <v>575</v>
      </c>
      <c r="C1216" t="s">
        <v>1667</v>
      </c>
      <c r="D1216" t="s">
        <v>62</v>
      </c>
      <c r="E1216" t="s">
        <v>4475</v>
      </c>
      <c r="F1216" t="s">
        <v>128</v>
      </c>
      <c r="G1216" t="s">
        <v>128</v>
      </c>
    </row>
    <row r="1217" spans="1:7" x14ac:dyDescent="0.35">
      <c r="A1217" s="14">
        <v>45310.614767314815</v>
      </c>
      <c r="B1217" t="s">
        <v>575</v>
      </c>
      <c r="C1217" t="s">
        <v>3915</v>
      </c>
      <c r="D1217" t="s">
        <v>62</v>
      </c>
      <c r="E1217" t="s">
        <v>4474</v>
      </c>
      <c r="F1217" t="s">
        <v>128</v>
      </c>
      <c r="G1217" t="s">
        <v>128</v>
      </c>
    </row>
    <row r="1218" spans="1:7" x14ac:dyDescent="0.35">
      <c r="A1218" s="14">
        <v>45321.746377013886</v>
      </c>
      <c r="B1218" t="s">
        <v>575</v>
      </c>
      <c r="C1218" t="s">
        <v>2298</v>
      </c>
      <c r="D1218" t="s">
        <v>62</v>
      </c>
      <c r="E1218" t="s">
        <v>4476</v>
      </c>
      <c r="F1218" t="s">
        <v>128</v>
      </c>
      <c r="G1218" t="s">
        <v>128</v>
      </c>
    </row>
    <row r="1219" spans="1:7" x14ac:dyDescent="0.35">
      <c r="A1219" s="14">
        <v>45330.403759409724</v>
      </c>
      <c r="B1219" t="s">
        <v>1210</v>
      </c>
      <c r="C1219" t="s">
        <v>1359</v>
      </c>
      <c r="D1219" t="s">
        <v>239</v>
      </c>
      <c r="E1219" t="s">
        <v>4478</v>
      </c>
      <c r="F1219" t="s">
        <v>128</v>
      </c>
      <c r="G1219" t="s">
        <v>128</v>
      </c>
    </row>
    <row r="1220" spans="1:7" x14ac:dyDescent="0.35">
      <c r="A1220" s="14">
        <v>45308.849651863427</v>
      </c>
      <c r="B1220" t="s">
        <v>575</v>
      </c>
      <c r="C1220" t="s">
        <v>4221</v>
      </c>
      <c r="D1220" t="s">
        <v>62</v>
      </c>
      <c r="E1220" t="s">
        <v>4477</v>
      </c>
      <c r="F1220" t="s">
        <v>128</v>
      </c>
      <c r="G1220" t="s">
        <v>128</v>
      </c>
    </row>
    <row r="1221" spans="1:7" x14ac:dyDescent="0.35">
      <c r="A1221" s="14">
        <v>45327.401068055558</v>
      </c>
      <c r="B1221" t="s">
        <v>486</v>
      </c>
      <c r="C1221" t="s">
        <v>1595</v>
      </c>
      <c r="D1221" t="s">
        <v>62</v>
      </c>
      <c r="E1221" t="s">
        <v>4478</v>
      </c>
      <c r="F1221" t="s">
        <v>128</v>
      </c>
      <c r="G1221" t="s">
        <v>128</v>
      </c>
    </row>
    <row r="1222" spans="1:7" x14ac:dyDescent="0.35">
      <c r="A1222" s="14">
        <v>45327.454701446761</v>
      </c>
      <c r="B1222" t="s">
        <v>486</v>
      </c>
      <c r="C1222" t="s">
        <v>1583</v>
      </c>
      <c r="D1222" t="s">
        <v>62</v>
      </c>
      <c r="E1222" t="s">
        <v>4478</v>
      </c>
      <c r="F1222" t="s">
        <v>128</v>
      </c>
      <c r="G1222" t="s">
        <v>128</v>
      </c>
    </row>
    <row r="1223" spans="1:7" x14ac:dyDescent="0.35">
      <c r="A1223" s="14">
        <v>45328.563202928242</v>
      </c>
      <c r="B1223" t="s">
        <v>1210</v>
      </c>
      <c r="C1223" t="s">
        <v>1470</v>
      </c>
      <c r="D1223" t="s">
        <v>239</v>
      </c>
      <c r="E1223" t="s">
        <v>4478</v>
      </c>
      <c r="F1223" t="s">
        <v>128</v>
      </c>
      <c r="G1223" t="s">
        <v>128</v>
      </c>
    </row>
    <row r="1224" spans="1:7" x14ac:dyDescent="0.35">
      <c r="A1224" s="14">
        <v>45309.623021064814</v>
      </c>
      <c r="B1224" t="s">
        <v>59</v>
      </c>
      <c r="C1224" t="s">
        <v>113</v>
      </c>
      <c r="D1224" t="s">
        <v>62</v>
      </c>
      <c r="E1224" t="s">
        <v>4478</v>
      </c>
      <c r="F1224" t="s">
        <v>128</v>
      </c>
      <c r="G1224" t="s">
        <v>128</v>
      </c>
    </row>
    <row r="1225" spans="1:7" x14ac:dyDescent="0.35">
      <c r="A1225" s="14">
        <v>45315.699554965278</v>
      </c>
      <c r="B1225" t="s">
        <v>589</v>
      </c>
      <c r="C1225" t="s">
        <v>3247</v>
      </c>
      <c r="D1225" t="s">
        <v>62</v>
      </c>
      <c r="E1225" t="s">
        <v>4475</v>
      </c>
      <c r="F1225" t="s">
        <v>128</v>
      </c>
      <c r="G1225" t="s">
        <v>128</v>
      </c>
    </row>
    <row r="1226" spans="1:7" x14ac:dyDescent="0.35">
      <c r="A1226" s="14">
        <v>45306.449067893518</v>
      </c>
      <c r="B1226" t="s">
        <v>486</v>
      </c>
      <c r="C1226" t="s">
        <v>938</v>
      </c>
      <c r="D1226" t="s">
        <v>239</v>
      </c>
      <c r="E1226" t="s">
        <v>4477</v>
      </c>
      <c r="F1226" t="s">
        <v>128</v>
      </c>
      <c r="G1226" t="s">
        <v>128</v>
      </c>
    </row>
    <row r="1227" spans="1:7" x14ac:dyDescent="0.35">
      <c r="A1227" s="14">
        <v>45302.734351018516</v>
      </c>
      <c r="B1227" t="s">
        <v>575</v>
      </c>
      <c r="C1227" t="s">
        <v>707</v>
      </c>
      <c r="D1227" t="s">
        <v>239</v>
      </c>
      <c r="E1227" t="s">
        <v>4475</v>
      </c>
      <c r="F1227" t="s">
        <v>128</v>
      </c>
      <c r="G1227" t="s">
        <v>128</v>
      </c>
    </row>
    <row r="1228" spans="1:7" x14ac:dyDescent="0.35">
      <c r="A1228" s="14">
        <v>45321.410202962965</v>
      </c>
      <c r="B1228" t="s">
        <v>486</v>
      </c>
      <c r="C1228" t="s">
        <v>2464</v>
      </c>
      <c r="D1228" t="s">
        <v>62</v>
      </c>
      <c r="E1228" t="s">
        <v>4475</v>
      </c>
      <c r="F1228" t="s">
        <v>128</v>
      </c>
      <c r="G1228" t="s">
        <v>128</v>
      </c>
    </row>
    <row r="1229" spans="1:7" x14ac:dyDescent="0.35">
      <c r="A1229" s="14">
        <v>45309.499466296293</v>
      </c>
      <c r="B1229" t="s">
        <v>486</v>
      </c>
      <c r="C1229" t="s">
        <v>4182</v>
      </c>
      <c r="D1229" t="s">
        <v>62</v>
      </c>
      <c r="E1229" t="s">
        <v>4477</v>
      </c>
      <c r="F1229" t="s">
        <v>128</v>
      </c>
      <c r="G1229" t="s">
        <v>128</v>
      </c>
    </row>
    <row r="1230" spans="1:7" x14ac:dyDescent="0.35">
      <c r="A1230" s="14">
        <v>45310.489783391204</v>
      </c>
      <c r="B1230" t="s">
        <v>3712</v>
      </c>
      <c r="C1230" t="s">
        <v>3976</v>
      </c>
      <c r="D1230" t="s">
        <v>62</v>
      </c>
      <c r="E1230" t="s">
        <v>4478</v>
      </c>
      <c r="F1230" t="s">
        <v>128</v>
      </c>
      <c r="G1230" t="s">
        <v>128</v>
      </c>
    </row>
    <row r="1231" spans="1:7" x14ac:dyDescent="0.35">
      <c r="A1231" s="14">
        <v>45317.603215300929</v>
      </c>
      <c r="B1231" t="s">
        <v>486</v>
      </c>
      <c r="C1231" t="s">
        <v>2884</v>
      </c>
      <c r="D1231" t="s">
        <v>62</v>
      </c>
      <c r="E1231" t="s">
        <v>4475</v>
      </c>
      <c r="F1231" t="s">
        <v>128</v>
      </c>
      <c r="G1231" t="s">
        <v>128</v>
      </c>
    </row>
    <row r="1232" spans="1:7" x14ac:dyDescent="0.35">
      <c r="A1232" s="14">
        <v>45303.459449629627</v>
      </c>
      <c r="B1232" t="s">
        <v>486</v>
      </c>
      <c r="C1232" t="s">
        <v>753</v>
      </c>
      <c r="D1232" t="s">
        <v>239</v>
      </c>
      <c r="E1232" t="s">
        <v>4475</v>
      </c>
      <c r="F1232" t="s">
        <v>128</v>
      </c>
      <c r="G1232" t="s">
        <v>128</v>
      </c>
    </row>
    <row r="1233" spans="1:7" x14ac:dyDescent="0.35">
      <c r="A1233" s="14">
        <v>45310.616286909724</v>
      </c>
      <c r="B1233" t="s">
        <v>3712</v>
      </c>
      <c r="C1233" t="s">
        <v>3912</v>
      </c>
      <c r="D1233" t="s">
        <v>62</v>
      </c>
      <c r="E1233" t="s">
        <v>4478</v>
      </c>
      <c r="F1233" t="s">
        <v>128</v>
      </c>
      <c r="G1233" t="s">
        <v>128</v>
      </c>
    </row>
    <row r="1234" spans="1:7" x14ac:dyDescent="0.35">
      <c r="A1234" s="14">
        <v>45321.398829247686</v>
      </c>
      <c r="B1234" t="s">
        <v>475</v>
      </c>
      <c r="C1234" t="s">
        <v>2465</v>
      </c>
      <c r="D1234" t="s">
        <v>62</v>
      </c>
      <c r="E1234" t="s">
        <v>4474</v>
      </c>
      <c r="F1234" t="s">
        <v>128</v>
      </c>
      <c r="G1234" t="s">
        <v>128</v>
      </c>
    </row>
    <row r="1235" spans="1:7" x14ac:dyDescent="0.35">
      <c r="A1235" s="14">
        <v>45309.566958981479</v>
      </c>
      <c r="B1235" t="s">
        <v>486</v>
      </c>
      <c r="C1235" t="s">
        <v>4168</v>
      </c>
      <c r="D1235" t="s">
        <v>62</v>
      </c>
      <c r="E1235" t="s">
        <v>4478</v>
      </c>
      <c r="F1235" t="s">
        <v>128</v>
      </c>
      <c r="G1235" t="s">
        <v>128</v>
      </c>
    </row>
    <row r="1236" spans="1:7" x14ac:dyDescent="0.35">
      <c r="A1236" s="14">
        <v>45313.721481053239</v>
      </c>
      <c r="B1236" t="s">
        <v>208</v>
      </c>
      <c r="C1236" t="s">
        <v>245</v>
      </c>
      <c r="D1236" t="s">
        <v>239</v>
      </c>
      <c r="E1236" t="s">
        <v>4478</v>
      </c>
      <c r="F1236" t="s">
        <v>128</v>
      </c>
      <c r="G1236" t="s">
        <v>128</v>
      </c>
    </row>
    <row r="1237" spans="1:7" x14ac:dyDescent="0.35">
      <c r="A1237" s="14">
        <v>45331.474821388889</v>
      </c>
      <c r="B1237" t="s">
        <v>486</v>
      </c>
      <c r="C1237" t="s">
        <v>1244</v>
      </c>
      <c r="D1237" t="s">
        <v>62</v>
      </c>
      <c r="E1237" t="s">
        <v>4478</v>
      </c>
      <c r="F1237" t="s">
        <v>128</v>
      </c>
      <c r="G1237" t="s">
        <v>128</v>
      </c>
    </row>
    <row r="1238" spans="1:7" x14ac:dyDescent="0.35">
      <c r="A1238" s="14">
        <v>45320.61443115741</v>
      </c>
      <c r="B1238" t="s">
        <v>475</v>
      </c>
      <c r="C1238" t="s">
        <v>2598</v>
      </c>
      <c r="D1238" t="s">
        <v>62</v>
      </c>
      <c r="E1238" t="s">
        <v>4475</v>
      </c>
      <c r="F1238" t="s">
        <v>128</v>
      </c>
      <c r="G1238" t="s">
        <v>128</v>
      </c>
    </row>
    <row r="1239" spans="1:7" x14ac:dyDescent="0.35">
      <c r="A1239" s="14">
        <v>45318.510944814814</v>
      </c>
      <c r="B1239" t="s">
        <v>475</v>
      </c>
      <c r="C1239" t="s">
        <v>2715</v>
      </c>
      <c r="D1239" t="s">
        <v>62</v>
      </c>
      <c r="E1239" t="s">
        <v>4475</v>
      </c>
      <c r="F1239" t="s">
        <v>128</v>
      </c>
      <c r="G1239" t="s">
        <v>128</v>
      </c>
    </row>
    <row r="1240" spans="1:7" x14ac:dyDescent="0.35">
      <c r="A1240" s="14">
        <v>45313.482735150465</v>
      </c>
      <c r="B1240" t="s">
        <v>506</v>
      </c>
      <c r="C1240" t="s">
        <v>3758</v>
      </c>
      <c r="D1240" t="s">
        <v>239</v>
      </c>
      <c r="E1240" t="s">
        <v>4475</v>
      </c>
      <c r="F1240" t="s">
        <v>128</v>
      </c>
      <c r="G1240" t="s">
        <v>128</v>
      </c>
    </row>
    <row r="1241" spans="1:7" x14ac:dyDescent="0.35">
      <c r="A1241" s="14">
        <v>45307.362816701389</v>
      </c>
      <c r="B1241" t="s">
        <v>506</v>
      </c>
      <c r="C1241" t="s">
        <v>1056</v>
      </c>
      <c r="D1241" t="s">
        <v>239</v>
      </c>
      <c r="E1241" t="s">
        <v>4477</v>
      </c>
      <c r="F1241" t="s">
        <v>128</v>
      </c>
      <c r="G1241" t="s">
        <v>128</v>
      </c>
    </row>
    <row r="1242" spans="1:7" x14ac:dyDescent="0.35">
      <c r="A1242" s="14">
        <v>45307.359201886575</v>
      </c>
      <c r="B1242" t="s">
        <v>506</v>
      </c>
      <c r="C1242" t="s">
        <v>1056</v>
      </c>
      <c r="D1242" t="s">
        <v>239</v>
      </c>
      <c r="E1242" t="s">
        <v>4477</v>
      </c>
      <c r="F1242" t="s">
        <v>128</v>
      </c>
      <c r="G1242" t="s">
        <v>128</v>
      </c>
    </row>
    <row r="1243" spans="1:7" x14ac:dyDescent="0.35">
      <c r="A1243" s="14">
        <v>45321.431441122688</v>
      </c>
      <c r="B1243" t="s">
        <v>506</v>
      </c>
      <c r="C1243" t="s">
        <v>2460</v>
      </c>
      <c r="D1243" t="s">
        <v>62</v>
      </c>
      <c r="E1243" t="s">
        <v>4476</v>
      </c>
      <c r="F1243" t="s">
        <v>128</v>
      </c>
      <c r="G1243" t="s">
        <v>128</v>
      </c>
    </row>
    <row r="1244" spans="1:7" x14ac:dyDescent="0.35">
      <c r="A1244" s="14">
        <v>45308.425438124999</v>
      </c>
      <c r="B1244" t="s">
        <v>506</v>
      </c>
      <c r="C1244" t="s">
        <v>4321</v>
      </c>
      <c r="D1244" t="s">
        <v>239</v>
      </c>
      <c r="E1244" t="s">
        <v>4475</v>
      </c>
      <c r="F1244" t="s">
        <v>128</v>
      </c>
      <c r="G1244" t="s">
        <v>128</v>
      </c>
    </row>
    <row r="1245" spans="1:7" x14ac:dyDescent="0.35">
      <c r="A1245" s="14">
        <v>45306.801937002318</v>
      </c>
      <c r="B1245" t="s">
        <v>589</v>
      </c>
      <c r="C1245" t="s">
        <v>1039</v>
      </c>
      <c r="D1245" t="s">
        <v>62</v>
      </c>
      <c r="E1245" t="s">
        <v>4477</v>
      </c>
      <c r="F1245" t="s">
        <v>128</v>
      </c>
      <c r="G1245" t="s">
        <v>128</v>
      </c>
    </row>
    <row r="1246" spans="1:7" x14ac:dyDescent="0.35">
      <c r="A1246" s="14">
        <v>45322.388251122684</v>
      </c>
      <c r="B1246" t="s">
        <v>475</v>
      </c>
      <c r="C1246" t="s">
        <v>2255</v>
      </c>
      <c r="D1246" t="s">
        <v>62</v>
      </c>
      <c r="E1246" t="s">
        <v>4477</v>
      </c>
      <c r="F1246" t="s">
        <v>128</v>
      </c>
      <c r="G1246" t="s">
        <v>128</v>
      </c>
    </row>
    <row r="1247" spans="1:7" x14ac:dyDescent="0.35">
      <c r="A1247" s="14">
        <v>45302.530969247688</v>
      </c>
      <c r="B1247" t="s">
        <v>486</v>
      </c>
      <c r="C1247" t="s">
        <v>650</v>
      </c>
      <c r="D1247" t="s">
        <v>239</v>
      </c>
      <c r="E1247" t="s">
        <v>4478</v>
      </c>
      <c r="F1247" t="s">
        <v>128</v>
      </c>
      <c r="G1247" t="s">
        <v>128</v>
      </c>
    </row>
    <row r="1248" spans="1:7" x14ac:dyDescent="0.35">
      <c r="A1248" s="14">
        <v>45324.571579282405</v>
      </c>
      <c r="B1248" t="s">
        <v>589</v>
      </c>
      <c r="C1248" t="s">
        <v>1751</v>
      </c>
      <c r="D1248" t="s">
        <v>62</v>
      </c>
      <c r="E1248" t="s">
        <v>4474</v>
      </c>
      <c r="F1248" t="s">
        <v>128</v>
      </c>
      <c r="G1248" t="s">
        <v>128</v>
      </c>
    </row>
    <row r="1249" spans="1:7" x14ac:dyDescent="0.35">
      <c r="A1249" s="14">
        <v>45314.550097430554</v>
      </c>
      <c r="B1249" t="s">
        <v>486</v>
      </c>
      <c r="C1249" t="s">
        <v>3523</v>
      </c>
      <c r="D1249" t="s">
        <v>62</v>
      </c>
      <c r="E1249" t="s">
        <v>4475</v>
      </c>
      <c r="F1249" t="s">
        <v>128</v>
      </c>
      <c r="G1249" t="s">
        <v>128</v>
      </c>
    </row>
    <row r="1250" spans="1:7" x14ac:dyDescent="0.35">
      <c r="A1250" s="14">
        <v>45308.558967939818</v>
      </c>
      <c r="B1250" t="s">
        <v>486</v>
      </c>
      <c r="C1250" t="s">
        <v>4298</v>
      </c>
      <c r="D1250" t="s">
        <v>239</v>
      </c>
      <c r="E1250" t="s">
        <v>4478</v>
      </c>
      <c r="F1250" t="s">
        <v>128</v>
      </c>
      <c r="G1250" t="s">
        <v>128</v>
      </c>
    </row>
    <row r="1251" spans="1:7" x14ac:dyDescent="0.35">
      <c r="A1251" s="14">
        <v>45315.521132106478</v>
      </c>
      <c r="B1251" t="s">
        <v>506</v>
      </c>
      <c r="C1251" t="s">
        <v>3336</v>
      </c>
      <c r="D1251" t="s">
        <v>62</v>
      </c>
      <c r="E1251" t="s">
        <v>4475</v>
      </c>
      <c r="F1251" t="s">
        <v>128</v>
      </c>
      <c r="G1251" t="s">
        <v>128</v>
      </c>
    </row>
    <row r="1252" spans="1:7" x14ac:dyDescent="0.35">
      <c r="A1252" s="14">
        <v>45310.716328680559</v>
      </c>
      <c r="B1252" t="s">
        <v>589</v>
      </c>
      <c r="C1252" t="s">
        <v>3869</v>
      </c>
      <c r="D1252" t="s">
        <v>62</v>
      </c>
      <c r="E1252" t="s">
        <v>4474</v>
      </c>
      <c r="F1252" t="s">
        <v>128</v>
      </c>
      <c r="G1252" t="s">
        <v>128</v>
      </c>
    </row>
    <row r="1253" spans="1:7" x14ac:dyDescent="0.35">
      <c r="A1253" s="14">
        <v>45317.416996655091</v>
      </c>
      <c r="B1253" t="s">
        <v>475</v>
      </c>
      <c r="C1253" t="s">
        <v>2974</v>
      </c>
      <c r="D1253" t="s">
        <v>62</v>
      </c>
      <c r="E1253" t="s">
        <v>4475</v>
      </c>
      <c r="F1253" t="s">
        <v>128</v>
      </c>
      <c r="G1253" t="s">
        <v>128</v>
      </c>
    </row>
    <row r="1254" spans="1:7" x14ac:dyDescent="0.35">
      <c r="A1254" s="14">
        <v>45314.54649158565</v>
      </c>
      <c r="B1254" t="s">
        <v>475</v>
      </c>
      <c r="C1254" t="s">
        <v>3525</v>
      </c>
      <c r="D1254" t="s">
        <v>62</v>
      </c>
      <c r="E1254" t="s">
        <v>4475</v>
      </c>
      <c r="F1254" t="s">
        <v>128</v>
      </c>
      <c r="G1254" t="s">
        <v>128</v>
      </c>
    </row>
    <row r="1255" spans="1:7" x14ac:dyDescent="0.35">
      <c r="A1255" s="14">
        <v>45318.502547881944</v>
      </c>
      <c r="B1255" t="s">
        <v>475</v>
      </c>
      <c r="C1255" t="s">
        <v>2717</v>
      </c>
      <c r="D1255" t="s">
        <v>62</v>
      </c>
      <c r="E1255" t="s">
        <v>4476</v>
      </c>
      <c r="F1255" t="s">
        <v>128</v>
      </c>
      <c r="G1255" t="s">
        <v>128</v>
      </c>
    </row>
    <row r="1256" spans="1:7" x14ac:dyDescent="0.35">
      <c r="A1256" s="14">
        <v>45308.802637187502</v>
      </c>
      <c r="B1256" t="s">
        <v>589</v>
      </c>
      <c r="C1256" t="s">
        <v>4245</v>
      </c>
      <c r="D1256" t="s">
        <v>239</v>
      </c>
      <c r="E1256" t="s">
        <v>4475</v>
      </c>
      <c r="F1256" t="s">
        <v>128</v>
      </c>
      <c r="G1256" t="s">
        <v>128</v>
      </c>
    </row>
    <row r="1257" spans="1:7" x14ac:dyDescent="0.35">
      <c r="A1257" s="14">
        <v>45316.468231736108</v>
      </c>
      <c r="B1257" t="s">
        <v>475</v>
      </c>
      <c r="C1257" t="s">
        <v>3128</v>
      </c>
      <c r="D1257" t="s">
        <v>62</v>
      </c>
      <c r="E1257" t="s">
        <v>4475</v>
      </c>
      <c r="F1257" t="s">
        <v>128</v>
      </c>
      <c r="G1257" t="s">
        <v>128</v>
      </c>
    </row>
    <row r="1258" spans="1:7" x14ac:dyDescent="0.35">
      <c r="A1258" s="14">
        <v>45310.627793113425</v>
      </c>
      <c r="B1258" t="s">
        <v>589</v>
      </c>
      <c r="C1258" t="s">
        <v>3907</v>
      </c>
      <c r="D1258" t="s">
        <v>62</v>
      </c>
      <c r="E1258" t="s">
        <v>4474</v>
      </c>
      <c r="F1258" t="s">
        <v>128</v>
      </c>
      <c r="G1258" t="s">
        <v>128</v>
      </c>
    </row>
    <row r="1259" spans="1:7" x14ac:dyDescent="0.35">
      <c r="A1259" s="14">
        <v>45310.445880092593</v>
      </c>
      <c r="B1259" t="s">
        <v>475</v>
      </c>
      <c r="C1259" t="s">
        <v>4000</v>
      </c>
      <c r="D1259" t="s">
        <v>62</v>
      </c>
      <c r="E1259" t="s">
        <v>4475</v>
      </c>
      <c r="F1259" t="s">
        <v>128</v>
      </c>
      <c r="G1259" t="s">
        <v>128</v>
      </c>
    </row>
    <row r="1260" spans="1:7" x14ac:dyDescent="0.35">
      <c r="A1260" s="14">
        <v>45315.788284606482</v>
      </c>
      <c r="B1260" t="s">
        <v>589</v>
      </c>
      <c r="C1260" t="s">
        <v>3200</v>
      </c>
      <c r="D1260" t="s">
        <v>62</v>
      </c>
      <c r="E1260" t="s">
        <v>4475</v>
      </c>
      <c r="F1260" t="s">
        <v>128</v>
      </c>
      <c r="G1260" t="s">
        <v>128</v>
      </c>
    </row>
    <row r="1261" spans="1:7" x14ac:dyDescent="0.35">
      <c r="A1261" s="14">
        <v>45310.629943333333</v>
      </c>
      <c r="B1261" t="s">
        <v>506</v>
      </c>
      <c r="C1261" t="s">
        <v>3906</v>
      </c>
      <c r="D1261" t="s">
        <v>62</v>
      </c>
      <c r="E1261" t="s">
        <v>4475</v>
      </c>
      <c r="F1261" t="s">
        <v>128</v>
      </c>
      <c r="G1261" t="s">
        <v>128</v>
      </c>
    </row>
    <row r="1262" spans="1:7" x14ac:dyDescent="0.35">
      <c r="A1262" s="14">
        <v>45309.698368090278</v>
      </c>
      <c r="B1262" t="s">
        <v>589</v>
      </c>
      <c r="C1262" t="s">
        <v>4079</v>
      </c>
      <c r="D1262" t="s">
        <v>62</v>
      </c>
      <c r="E1262" t="s">
        <v>4474</v>
      </c>
      <c r="F1262" t="s">
        <v>128</v>
      </c>
      <c r="G1262" t="s">
        <v>128</v>
      </c>
    </row>
    <row r="1263" spans="1:7" x14ac:dyDescent="0.35">
      <c r="A1263" s="14">
        <v>45322.44537228009</v>
      </c>
      <c r="B1263" t="s">
        <v>475</v>
      </c>
      <c r="C1263" t="s">
        <v>2220</v>
      </c>
      <c r="D1263" t="s">
        <v>62</v>
      </c>
      <c r="E1263" t="s">
        <v>4475</v>
      </c>
      <c r="F1263" t="s">
        <v>128</v>
      </c>
      <c r="G1263" t="s">
        <v>128</v>
      </c>
    </row>
    <row r="1264" spans="1:7" x14ac:dyDescent="0.35">
      <c r="A1264" s="14">
        <v>45307.500851168981</v>
      </c>
      <c r="B1264" t="s">
        <v>475</v>
      </c>
      <c r="C1264" t="s">
        <v>4377</v>
      </c>
      <c r="D1264" t="s">
        <v>62</v>
      </c>
      <c r="E1264" t="s">
        <v>4478</v>
      </c>
      <c r="F1264" t="s">
        <v>128</v>
      </c>
      <c r="G1264" t="s">
        <v>128</v>
      </c>
    </row>
    <row r="1265" spans="1:7" x14ac:dyDescent="0.35">
      <c r="A1265" s="14">
        <v>45309.588387986114</v>
      </c>
      <c r="B1265" t="s">
        <v>475</v>
      </c>
      <c r="C1265" t="s">
        <v>4153</v>
      </c>
      <c r="D1265" t="s">
        <v>239</v>
      </c>
      <c r="E1265" t="s">
        <v>4477</v>
      </c>
      <c r="F1265" t="s">
        <v>128</v>
      </c>
      <c r="G1265" t="s">
        <v>128</v>
      </c>
    </row>
    <row r="1266" spans="1:7" x14ac:dyDescent="0.35">
      <c r="A1266" s="14">
        <v>45308.620721701387</v>
      </c>
      <c r="B1266" t="s">
        <v>506</v>
      </c>
      <c r="C1266" t="s">
        <v>4265</v>
      </c>
      <c r="D1266" t="s">
        <v>62</v>
      </c>
      <c r="E1266" t="s">
        <v>4475</v>
      </c>
      <c r="F1266" t="s">
        <v>128</v>
      </c>
      <c r="G1266" t="s">
        <v>128</v>
      </c>
    </row>
    <row r="1267" spans="1:7" x14ac:dyDescent="0.35">
      <c r="A1267" s="14">
        <v>45315.464489143516</v>
      </c>
      <c r="B1267" t="s">
        <v>475</v>
      </c>
      <c r="C1267" t="s">
        <v>3355</v>
      </c>
      <c r="D1267" t="s">
        <v>239</v>
      </c>
      <c r="E1267" t="s">
        <v>4475</v>
      </c>
      <c r="F1267" t="s">
        <v>128</v>
      </c>
      <c r="G1267" t="s">
        <v>128</v>
      </c>
    </row>
    <row r="1268" spans="1:7" x14ac:dyDescent="0.35">
      <c r="A1268" s="14">
        <v>45316.553315868056</v>
      </c>
      <c r="B1268" t="s">
        <v>506</v>
      </c>
      <c r="C1268" t="s">
        <v>3096</v>
      </c>
      <c r="D1268" t="s">
        <v>62</v>
      </c>
      <c r="E1268" t="s">
        <v>4474</v>
      </c>
      <c r="F1268" t="s">
        <v>128</v>
      </c>
      <c r="G1268" t="s">
        <v>128</v>
      </c>
    </row>
    <row r="1269" spans="1:7" x14ac:dyDescent="0.35">
      <c r="A1269" s="14">
        <v>45316.430920694445</v>
      </c>
      <c r="B1269" t="s">
        <v>475</v>
      </c>
      <c r="C1269" t="s">
        <v>3152</v>
      </c>
      <c r="D1269" t="s">
        <v>62</v>
      </c>
      <c r="E1269" t="s">
        <v>4475</v>
      </c>
      <c r="F1269" t="s">
        <v>128</v>
      </c>
      <c r="G1269" t="s">
        <v>128</v>
      </c>
    </row>
    <row r="1270" spans="1:7" x14ac:dyDescent="0.35">
      <c r="A1270" s="14">
        <v>45316.499160243053</v>
      </c>
      <c r="B1270" t="s">
        <v>506</v>
      </c>
      <c r="C1270" t="s">
        <v>3115</v>
      </c>
      <c r="D1270" t="s">
        <v>62</v>
      </c>
      <c r="E1270" t="s">
        <v>4477</v>
      </c>
      <c r="F1270" t="s">
        <v>128</v>
      </c>
      <c r="G1270" t="s">
        <v>128</v>
      </c>
    </row>
    <row r="1271" spans="1:7" x14ac:dyDescent="0.35">
      <c r="A1271" s="14">
        <v>45315.609762141205</v>
      </c>
      <c r="B1271" t="s">
        <v>475</v>
      </c>
      <c r="C1271" t="s">
        <v>3292</v>
      </c>
      <c r="D1271" t="s">
        <v>239</v>
      </c>
      <c r="E1271" t="s">
        <v>4478</v>
      </c>
      <c r="F1271" t="s">
        <v>128</v>
      </c>
      <c r="G1271" t="s">
        <v>128</v>
      </c>
    </row>
    <row r="1272" spans="1:7" x14ac:dyDescent="0.35">
      <c r="A1272" s="14">
        <v>45318.564465289353</v>
      </c>
      <c r="B1272" t="s">
        <v>506</v>
      </c>
      <c r="D1272" t="s">
        <v>62</v>
      </c>
      <c r="E1272" t="s">
        <v>4475</v>
      </c>
      <c r="F1272" t="s">
        <v>128</v>
      </c>
      <c r="G1272" t="s">
        <v>128</v>
      </c>
    </row>
    <row r="1273" spans="1:7" x14ac:dyDescent="0.35">
      <c r="A1273" s="14">
        <v>45323.740405891207</v>
      </c>
      <c r="B1273" t="s">
        <v>589</v>
      </c>
      <c r="C1273" t="s">
        <v>1877</v>
      </c>
      <c r="D1273" t="s">
        <v>62</v>
      </c>
      <c r="E1273" t="s">
        <v>4475</v>
      </c>
      <c r="F1273" t="s">
        <v>128</v>
      </c>
      <c r="G1273" t="s">
        <v>128</v>
      </c>
    </row>
    <row r="1274" spans="1:7" x14ac:dyDescent="0.35">
      <c r="A1274" s="14">
        <v>45324.698887210645</v>
      </c>
      <c r="B1274" t="s">
        <v>589</v>
      </c>
      <c r="C1274" t="s">
        <v>1661</v>
      </c>
      <c r="D1274" t="s">
        <v>62</v>
      </c>
      <c r="E1274" t="s">
        <v>4477</v>
      </c>
      <c r="F1274" t="s">
        <v>128</v>
      </c>
      <c r="G1274" t="s">
        <v>128</v>
      </c>
    </row>
    <row r="1275" spans="1:7" x14ac:dyDescent="0.35">
      <c r="A1275" s="14">
        <v>45310.555053252312</v>
      </c>
      <c r="B1275" t="s">
        <v>506</v>
      </c>
      <c r="C1275" t="s">
        <v>3961</v>
      </c>
      <c r="D1275" t="s">
        <v>62</v>
      </c>
      <c r="E1275" t="s">
        <v>4475</v>
      </c>
      <c r="F1275" t="s">
        <v>128</v>
      </c>
      <c r="G1275" t="s">
        <v>128</v>
      </c>
    </row>
    <row r="1276" spans="1:7" x14ac:dyDescent="0.35">
      <c r="A1276" s="14">
        <v>45303.434786909726</v>
      </c>
      <c r="B1276" t="s">
        <v>475</v>
      </c>
      <c r="C1276" t="s">
        <v>746</v>
      </c>
      <c r="D1276" t="s">
        <v>239</v>
      </c>
      <c r="E1276" t="s">
        <v>4475</v>
      </c>
      <c r="F1276" t="s">
        <v>128</v>
      </c>
      <c r="G1276" t="s">
        <v>128</v>
      </c>
    </row>
    <row r="1277" spans="1:7" x14ac:dyDescent="0.35">
      <c r="A1277" s="14">
        <v>45309.667652349533</v>
      </c>
      <c r="B1277" t="s">
        <v>589</v>
      </c>
      <c r="C1277" t="s">
        <v>4087</v>
      </c>
      <c r="D1277" t="s">
        <v>62</v>
      </c>
      <c r="E1277" t="s">
        <v>4475</v>
      </c>
      <c r="F1277" t="s">
        <v>128</v>
      </c>
      <c r="G1277" t="s">
        <v>128</v>
      </c>
    </row>
    <row r="1278" spans="1:7" x14ac:dyDescent="0.35">
      <c r="A1278" s="14">
        <v>45318.428079513891</v>
      </c>
      <c r="B1278" t="s">
        <v>475</v>
      </c>
      <c r="C1278" t="s">
        <v>2737</v>
      </c>
      <c r="D1278" t="s">
        <v>62</v>
      </c>
      <c r="E1278" t="s">
        <v>4475</v>
      </c>
      <c r="F1278" t="s">
        <v>128</v>
      </c>
      <c r="G1278" t="s">
        <v>128</v>
      </c>
    </row>
    <row r="1279" spans="1:7" x14ac:dyDescent="0.35">
      <c r="A1279" s="14">
        <v>45309.410613125001</v>
      </c>
      <c r="B1279" t="s">
        <v>475</v>
      </c>
      <c r="C1279" t="s">
        <v>4206</v>
      </c>
      <c r="D1279" t="s">
        <v>62</v>
      </c>
      <c r="E1279" t="s">
        <v>4475</v>
      </c>
      <c r="F1279" t="s">
        <v>128</v>
      </c>
      <c r="G1279" t="s">
        <v>128</v>
      </c>
    </row>
    <row r="1280" spans="1:7" x14ac:dyDescent="0.35">
      <c r="A1280" s="14">
        <v>45308.722339050924</v>
      </c>
      <c r="B1280" t="s">
        <v>589</v>
      </c>
      <c r="C1280" t="s">
        <v>4251</v>
      </c>
      <c r="D1280" t="s">
        <v>239</v>
      </c>
      <c r="E1280" t="s">
        <v>4477</v>
      </c>
      <c r="F1280" t="s">
        <v>128</v>
      </c>
      <c r="G1280" t="s">
        <v>128</v>
      </c>
    </row>
    <row r="1281" spans="1:7" x14ac:dyDescent="0.35">
      <c r="A1281" s="14">
        <v>45310.632075960646</v>
      </c>
      <c r="B1281" t="s">
        <v>475</v>
      </c>
      <c r="C1281" t="s">
        <v>3902</v>
      </c>
      <c r="D1281" t="s">
        <v>239</v>
      </c>
      <c r="E1281" t="s">
        <v>4475</v>
      </c>
      <c r="F1281" t="s">
        <v>128</v>
      </c>
      <c r="G1281" t="s">
        <v>128</v>
      </c>
    </row>
    <row r="1282" spans="1:7" x14ac:dyDescent="0.35">
      <c r="A1282" s="14">
        <v>45317.500971527777</v>
      </c>
      <c r="B1282" t="s">
        <v>475</v>
      </c>
      <c r="C1282" t="s">
        <v>2944</v>
      </c>
      <c r="D1282" t="s">
        <v>62</v>
      </c>
      <c r="E1282" t="s">
        <v>4474</v>
      </c>
      <c r="F1282" t="s">
        <v>128</v>
      </c>
      <c r="G1282" t="s">
        <v>128</v>
      </c>
    </row>
    <row r="1283" spans="1:7" x14ac:dyDescent="0.35">
      <c r="A1283" s="14">
        <v>45308.448912002314</v>
      </c>
      <c r="B1283" t="s">
        <v>486</v>
      </c>
      <c r="C1283" t="s">
        <v>4317</v>
      </c>
      <c r="D1283" t="s">
        <v>62</v>
      </c>
      <c r="E1283" t="s">
        <v>4475</v>
      </c>
      <c r="F1283" t="s">
        <v>128</v>
      </c>
      <c r="G1283" t="s">
        <v>128</v>
      </c>
    </row>
    <row r="1284" spans="1:7" x14ac:dyDescent="0.35">
      <c r="A1284" s="14">
        <v>45309.444565706021</v>
      </c>
      <c r="B1284" t="s">
        <v>475</v>
      </c>
      <c r="C1284" t="s">
        <v>4200</v>
      </c>
      <c r="D1284" t="s">
        <v>62</v>
      </c>
      <c r="E1284" t="s">
        <v>4475</v>
      </c>
      <c r="F1284" t="s">
        <v>128</v>
      </c>
      <c r="G1284" t="s">
        <v>128</v>
      </c>
    </row>
    <row r="1285" spans="1:7" x14ac:dyDescent="0.35">
      <c r="A1285" s="14">
        <v>45306.565986469905</v>
      </c>
      <c r="B1285" t="s">
        <v>589</v>
      </c>
      <c r="C1285" t="s">
        <v>972</v>
      </c>
      <c r="D1285" t="s">
        <v>62</v>
      </c>
      <c r="E1285" t="s">
        <v>4475</v>
      </c>
      <c r="F1285" t="s">
        <v>128</v>
      </c>
      <c r="G1285" t="s">
        <v>128</v>
      </c>
    </row>
    <row r="1286" spans="1:7" x14ac:dyDescent="0.35">
      <c r="A1286" s="14">
        <v>45310.591180300929</v>
      </c>
      <c r="B1286" t="s">
        <v>3712</v>
      </c>
      <c r="C1286" t="s">
        <v>3936</v>
      </c>
      <c r="D1286" t="s">
        <v>62</v>
      </c>
      <c r="E1286" t="s">
        <v>4478</v>
      </c>
      <c r="F1286" t="s">
        <v>128</v>
      </c>
      <c r="G1286" t="s">
        <v>128</v>
      </c>
    </row>
    <row r="1287" spans="1:7" x14ac:dyDescent="0.35">
      <c r="A1287" s="14">
        <v>45324.569526678242</v>
      </c>
      <c r="B1287" t="s">
        <v>486</v>
      </c>
      <c r="C1287" t="s">
        <v>1752</v>
      </c>
      <c r="D1287" t="s">
        <v>62</v>
      </c>
      <c r="E1287" t="s">
        <v>4477</v>
      </c>
      <c r="F1287" t="s">
        <v>128</v>
      </c>
      <c r="G1287" t="s">
        <v>128</v>
      </c>
    </row>
    <row r="1288" spans="1:7" x14ac:dyDescent="0.35">
      <c r="A1288" s="14">
        <v>45321.625727199076</v>
      </c>
      <c r="B1288" t="s">
        <v>486</v>
      </c>
      <c r="C1288" t="s">
        <v>2358</v>
      </c>
      <c r="D1288" t="s">
        <v>62</v>
      </c>
      <c r="E1288" t="s">
        <v>4475</v>
      </c>
      <c r="F1288" t="s">
        <v>128</v>
      </c>
      <c r="G1288" t="s">
        <v>128</v>
      </c>
    </row>
    <row r="1289" spans="1:7" x14ac:dyDescent="0.35">
      <c r="A1289" s="14">
        <v>45316.544297337961</v>
      </c>
      <c r="B1289" t="s">
        <v>486</v>
      </c>
      <c r="C1289" t="s">
        <v>3098</v>
      </c>
      <c r="D1289" t="s">
        <v>62</v>
      </c>
      <c r="E1289" t="s">
        <v>4475</v>
      </c>
      <c r="F1289" t="s">
        <v>128</v>
      </c>
      <c r="G1289" t="s">
        <v>128</v>
      </c>
    </row>
    <row r="1290" spans="1:7" x14ac:dyDescent="0.35">
      <c r="A1290" s="14">
        <v>45317.397421296293</v>
      </c>
      <c r="B1290" t="s">
        <v>486</v>
      </c>
      <c r="C1290" t="s">
        <v>2986</v>
      </c>
      <c r="D1290" t="s">
        <v>62</v>
      </c>
      <c r="E1290" t="s">
        <v>4477</v>
      </c>
      <c r="F1290" t="s">
        <v>128</v>
      </c>
      <c r="G1290" t="s">
        <v>128</v>
      </c>
    </row>
    <row r="1291" spans="1:7" x14ac:dyDescent="0.35">
      <c r="A1291" s="14">
        <v>45321.568920625003</v>
      </c>
      <c r="B1291" t="s">
        <v>506</v>
      </c>
      <c r="C1291" t="s">
        <v>2395</v>
      </c>
      <c r="D1291" t="s">
        <v>62</v>
      </c>
      <c r="E1291" t="s">
        <v>4478</v>
      </c>
      <c r="F1291" t="s">
        <v>128</v>
      </c>
      <c r="G1291" t="s">
        <v>128</v>
      </c>
    </row>
    <row r="1292" spans="1:7" x14ac:dyDescent="0.35">
      <c r="A1292" s="14">
        <v>45316.602561655091</v>
      </c>
      <c r="B1292" t="s">
        <v>589</v>
      </c>
      <c r="C1292" t="s">
        <v>3066</v>
      </c>
      <c r="D1292" t="s">
        <v>62</v>
      </c>
      <c r="E1292" t="s">
        <v>4476</v>
      </c>
      <c r="F1292" t="s">
        <v>128</v>
      </c>
      <c r="G1292" t="s">
        <v>128</v>
      </c>
    </row>
    <row r="1293" spans="1:7" x14ac:dyDescent="0.35">
      <c r="A1293" s="14">
        <v>45313.4541812963</v>
      </c>
      <c r="B1293" t="s">
        <v>59</v>
      </c>
      <c r="C1293" t="s">
        <v>181</v>
      </c>
      <c r="D1293" t="s">
        <v>62</v>
      </c>
      <c r="E1293" t="s">
        <v>4478</v>
      </c>
      <c r="F1293" t="s">
        <v>128</v>
      </c>
      <c r="G1293" t="s">
        <v>128</v>
      </c>
    </row>
    <row r="1294" spans="1:7" x14ac:dyDescent="0.35">
      <c r="A1294" s="14">
        <v>45324.582436516204</v>
      </c>
      <c r="B1294" t="s">
        <v>589</v>
      </c>
      <c r="C1294" t="s">
        <v>1746</v>
      </c>
      <c r="D1294" t="s">
        <v>62</v>
      </c>
      <c r="E1294" t="s">
        <v>4476</v>
      </c>
      <c r="F1294" t="s">
        <v>128</v>
      </c>
      <c r="G1294" t="s">
        <v>128</v>
      </c>
    </row>
    <row r="1295" spans="1:7" x14ac:dyDescent="0.35">
      <c r="A1295" s="14">
        <v>45320.609398923611</v>
      </c>
      <c r="B1295" t="s">
        <v>589</v>
      </c>
      <c r="C1295" t="s">
        <v>2601</v>
      </c>
      <c r="D1295" t="s">
        <v>62</v>
      </c>
      <c r="E1295" t="s">
        <v>4475</v>
      </c>
      <c r="F1295" t="s">
        <v>128</v>
      </c>
      <c r="G1295" t="s">
        <v>128</v>
      </c>
    </row>
    <row r="1296" spans="1:7" x14ac:dyDescent="0.35">
      <c r="A1296" s="14">
        <v>45308.656862060183</v>
      </c>
      <c r="B1296" t="s">
        <v>589</v>
      </c>
      <c r="C1296" t="s">
        <v>4254</v>
      </c>
      <c r="D1296" t="s">
        <v>62</v>
      </c>
      <c r="E1296" t="s">
        <v>4477</v>
      </c>
      <c r="F1296" t="s">
        <v>128</v>
      </c>
      <c r="G1296" t="s">
        <v>128</v>
      </c>
    </row>
    <row r="1297" spans="1:7" x14ac:dyDescent="0.35">
      <c r="A1297" s="14">
        <v>45323.572486909725</v>
      </c>
      <c r="B1297" t="s">
        <v>475</v>
      </c>
      <c r="C1297" t="s">
        <v>1915</v>
      </c>
      <c r="D1297" t="s">
        <v>62</v>
      </c>
      <c r="E1297" t="s">
        <v>4475</v>
      </c>
      <c r="F1297" t="s">
        <v>128</v>
      </c>
      <c r="G1297" t="s">
        <v>128</v>
      </c>
    </row>
    <row r="1298" spans="1:7" x14ac:dyDescent="0.35">
      <c r="A1298" s="14">
        <v>45320.481550335651</v>
      </c>
      <c r="B1298" t="s">
        <v>475</v>
      </c>
      <c r="C1298" t="s">
        <v>2654</v>
      </c>
      <c r="D1298" t="s">
        <v>62</v>
      </c>
      <c r="E1298" t="s">
        <v>4475</v>
      </c>
      <c r="F1298" t="s">
        <v>128</v>
      </c>
      <c r="G1298" t="s">
        <v>128</v>
      </c>
    </row>
    <row r="1299" spans="1:7" x14ac:dyDescent="0.35">
      <c r="A1299" s="14">
        <v>45327.474118078702</v>
      </c>
      <c r="B1299" t="s">
        <v>1210</v>
      </c>
      <c r="C1299" t="s">
        <v>1580</v>
      </c>
      <c r="D1299" t="s">
        <v>62</v>
      </c>
      <c r="E1299" t="s">
        <v>4478</v>
      </c>
      <c r="F1299" t="s">
        <v>128</v>
      </c>
      <c r="G1299" t="s">
        <v>128</v>
      </c>
    </row>
    <row r="1300" spans="1:7" x14ac:dyDescent="0.35">
      <c r="A1300" s="14">
        <v>45311.450976597225</v>
      </c>
      <c r="B1300" t="s">
        <v>3712</v>
      </c>
      <c r="C1300" t="s">
        <v>215</v>
      </c>
      <c r="D1300" t="s">
        <v>62</v>
      </c>
      <c r="E1300" t="s">
        <v>4478</v>
      </c>
      <c r="F1300" t="s">
        <v>128</v>
      </c>
      <c r="G1300" t="s">
        <v>128</v>
      </c>
    </row>
    <row r="1301" spans="1:7" x14ac:dyDescent="0.35">
      <c r="A1301" s="14">
        <v>45316.556058541668</v>
      </c>
      <c r="B1301" t="s">
        <v>486</v>
      </c>
      <c r="C1301" t="s">
        <v>3093</v>
      </c>
      <c r="D1301" t="s">
        <v>62</v>
      </c>
      <c r="E1301" t="s">
        <v>4475</v>
      </c>
      <c r="F1301" t="s">
        <v>128</v>
      </c>
      <c r="G1301" t="s">
        <v>128</v>
      </c>
    </row>
    <row r="1302" spans="1:7" x14ac:dyDescent="0.35">
      <c r="A1302" s="14">
        <v>45317.755741018518</v>
      </c>
      <c r="B1302" t="s">
        <v>589</v>
      </c>
      <c r="C1302" t="s">
        <v>2803</v>
      </c>
      <c r="D1302" t="s">
        <v>239</v>
      </c>
      <c r="E1302" t="s">
        <v>4477</v>
      </c>
      <c r="F1302" t="s">
        <v>128</v>
      </c>
      <c r="G1302" t="s">
        <v>128</v>
      </c>
    </row>
    <row r="1303" spans="1:7" x14ac:dyDescent="0.35">
      <c r="A1303" s="14">
        <v>45308.81355619213</v>
      </c>
      <c r="B1303" t="s">
        <v>589</v>
      </c>
      <c r="C1303" t="s">
        <v>4235</v>
      </c>
      <c r="D1303" t="s">
        <v>62</v>
      </c>
      <c r="E1303" t="s">
        <v>4475</v>
      </c>
      <c r="F1303" t="s">
        <v>128</v>
      </c>
      <c r="G1303" t="s">
        <v>128</v>
      </c>
    </row>
    <row r="1304" spans="1:7" x14ac:dyDescent="0.35">
      <c r="A1304" s="14">
        <v>45322.40841207176</v>
      </c>
      <c r="B1304" t="s">
        <v>475</v>
      </c>
      <c r="C1304" t="s">
        <v>2248</v>
      </c>
      <c r="D1304" t="s">
        <v>62</v>
      </c>
      <c r="E1304" t="s">
        <v>4475</v>
      </c>
      <c r="F1304" t="s">
        <v>128</v>
      </c>
      <c r="G1304" t="s">
        <v>128</v>
      </c>
    </row>
    <row r="1305" spans="1:7" x14ac:dyDescent="0.35">
      <c r="A1305" s="14">
        <v>45318.378850543981</v>
      </c>
      <c r="B1305" t="s">
        <v>475</v>
      </c>
      <c r="C1305" t="s">
        <v>2745</v>
      </c>
      <c r="D1305" t="s">
        <v>62</v>
      </c>
      <c r="E1305" t="s">
        <v>4474</v>
      </c>
      <c r="F1305" t="s">
        <v>128</v>
      </c>
      <c r="G1305" t="s">
        <v>128</v>
      </c>
    </row>
    <row r="1306" spans="1:7" x14ac:dyDescent="0.35">
      <c r="A1306" s="14">
        <v>45314.418649131941</v>
      </c>
      <c r="B1306" t="s">
        <v>475</v>
      </c>
      <c r="C1306" t="s">
        <v>3567</v>
      </c>
      <c r="D1306" t="s">
        <v>62</v>
      </c>
      <c r="E1306" t="s">
        <v>4478</v>
      </c>
      <c r="F1306" t="s">
        <v>128</v>
      </c>
      <c r="G1306" t="s">
        <v>128</v>
      </c>
    </row>
    <row r="1307" spans="1:7" x14ac:dyDescent="0.35">
      <c r="A1307" s="14">
        <v>45316.495062986112</v>
      </c>
      <c r="B1307" t="s">
        <v>506</v>
      </c>
      <c r="C1307" t="s">
        <v>3117</v>
      </c>
      <c r="D1307" t="s">
        <v>62</v>
      </c>
      <c r="E1307" t="s">
        <v>4476</v>
      </c>
      <c r="F1307" t="s">
        <v>128</v>
      </c>
      <c r="G1307" t="s">
        <v>128</v>
      </c>
    </row>
    <row r="1308" spans="1:7" x14ac:dyDescent="0.35">
      <c r="A1308" s="14">
        <v>45306.749716319442</v>
      </c>
      <c r="B1308" t="s">
        <v>589</v>
      </c>
      <c r="C1308" t="s">
        <v>1019</v>
      </c>
      <c r="D1308" t="s">
        <v>62</v>
      </c>
      <c r="E1308" t="s">
        <v>4476</v>
      </c>
      <c r="F1308" t="s">
        <v>128</v>
      </c>
      <c r="G1308" t="s">
        <v>128</v>
      </c>
    </row>
    <row r="1309" spans="1:7" x14ac:dyDescent="0.35">
      <c r="A1309" s="14">
        <v>45324.546817719907</v>
      </c>
      <c r="B1309" t="s">
        <v>506</v>
      </c>
      <c r="C1309" t="s">
        <v>1774</v>
      </c>
      <c r="D1309" t="s">
        <v>62</v>
      </c>
      <c r="E1309" t="s">
        <v>4475</v>
      </c>
      <c r="F1309" t="s">
        <v>128</v>
      </c>
      <c r="G1309" t="s">
        <v>128</v>
      </c>
    </row>
    <row r="1310" spans="1:7" x14ac:dyDescent="0.35">
      <c r="A1310" s="14">
        <v>45317.549323136576</v>
      </c>
      <c r="B1310" t="s">
        <v>486</v>
      </c>
      <c r="C1310" t="s">
        <v>2931</v>
      </c>
      <c r="D1310" t="s">
        <v>62</v>
      </c>
      <c r="E1310" t="s">
        <v>4475</v>
      </c>
      <c r="F1310" t="s">
        <v>128</v>
      </c>
      <c r="G1310" t="s">
        <v>128</v>
      </c>
    </row>
    <row r="1311" spans="1:7" x14ac:dyDescent="0.35">
      <c r="A1311" s="14">
        <v>45324.573951736114</v>
      </c>
      <c r="B1311" t="s">
        <v>475</v>
      </c>
      <c r="C1311" t="s">
        <v>1747</v>
      </c>
      <c r="D1311" t="s">
        <v>62</v>
      </c>
      <c r="E1311" t="s">
        <v>4475</v>
      </c>
      <c r="F1311" t="s">
        <v>128</v>
      </c>
      <c r="G1311" t="s">
        <v>128</v>
      </c>
    </row>
    <row r="1312" spans="1:7" x14ac:dyDescent="0.35">
      <c r="A1312" s="14">
        <v>45314.624680393521</v>
      </c>
      <c r="B1312" t="s">
        <v>59</v>
      </c>
      <c r="C1312" t="s">
        <v>276</v>
      </c>
      <c r="D1312" t="s">
        <v>62</v>
      </c>
      <c r="E1312" t="s">
        <v>4478</v>
      </c>
      <c r="F1312" t="s">
        <v>128</v>
      </c>
      <c r="G1312" t="s">
        <v>128</v>
      </c>
    </row>
    <row r="1313" spans="1:7" x14ac:dyDescent="0.35">
      <c r="A1313" s="14">
        <v>45307.567098935186</v>
      </c>
      <c r="B1313" t="s">
        <v>506</v>
      </c>
      <c r="C1313" t="s">
        <v>4366</v>
      </c>
      <c r="D1313" t="s">
        <v>62</v>
      </c>
      <c r="E1313" t="s">
        <v>4475</v>
      </c>
      <c r="F1313" t="s">
        <v>128</v>
      </c>
      <c r="G1313" t="s">
        <v>128</v>
      </c>
    </row>
    <row r="1314" spans="1:7" x14ac:dyDescent="0.35">
      <c r="A1314" s="14">
        <v>45320.605645694443</v>
      </c>
      <c r="B1314" t="s">
        <v>475</v>
      </c>
      <c r="C1314" t="s">
        <v>2602</v>
      </c>
      <c r="D1314" t="s">
        <v>62</v>
      </c>
      <c r="E1314" t="s">
        <v>4477</v>
      </c>
      <c r="F1314" t="s">
        <v>128</v>
      </c>
      <c r="G1314" t="s">
        <v>128</v>
      </c>
    </row>
    <row r="1315" spans="1:7" x14ac:dyDescent="0.35">
      <c r="A1315" s="14">
        <v>45322.666205439818</v>
      </c>
      <c r="B1315" t="s">
        <v>589</v>
      </c>
      <c r="C1315" t="s">
        <v>2082</v>
      </c>
      <c r="D1315" t="s">
        <v>62</v>
      </c>
      <c r="E1315" t="s">
        <v>4477</v>
      </c>
      <c r="F1315" t="s">
        <v>128</v>
      </c>
      <c r="G1315" t="s">
        <v>128</v>
      </c>
    </row>
    <row r="1316" spans="1:7" x14ac:dyDescent="0.35">
      <c r="A1316" s="14">
        <v>45314.458546018519</v>
      </c>
      <c r="B1316" t="s">
        <v>486</v>
      </c>
      <c r="C1316" t="s">
        <v>3555</v>
      </c>
      <c r="D1316" t="s">
        <v>62</v>
      </c>
      <c r="E1316" t="s">
        <v>4475</v>
      </c>
      <c r="F1316" t="s">
        <v>128</v>
      </c>
      <c r="G1316" t="s">
        <v>128</v>
      </c>
    </row>
    <row r="1317" spans="1:7" x14ac:dyDescent="0.35">
      <c r="A1317" s="14">
        <v>45329.500450995372</v>
      </c>
      <c r="B1317" t="s">
        <v>486</v>
      </c>
      <c r="C1317" t="s">
        <v>1414</v>
      </c>
      <c r="D1317" t="s">
        <v>239</v>
      </c>
      <c r="E1317" t="s">
        <v>4478</v>
      </c>
      <c r="F1317" t="s">
        <v>128</v>
      </c>
      <c r="G1317" t="s">
        <v>128</v>
      </c>
    </row>
    <row r="1318" spans="1:7" x14ac:dyDescent="0.35">
      <c r="A1318" s="14">
        <v>45303.57387724537</v>
      </c>
      <c r="B1318" t="s">
        <v>589</v>
      </c>
      <c r="C1318" t="s">
        <v>790</v>
      </c>
      <c r="D1318" t="s">
        <v>239</v>
      </c>
      <c r="E1318" t="s">
        <v>4475</v>
      </c>
      <c r="F1318" t="s">
        <v>128</v>
      </c>
      <c r="G1318" t="s">
        <v>128</v>
      </c>
    </row>
    <row r="1319" spans="1:7" x14ac:dyDescent="0.35">
      <c r="A1319" s="14">
        <v>45316.647599351854</v>
      </c>
      <c r="B1319" t="s">
        <v>589</v>
      </c>
      <c r="C1319" t="s">
        <v>3049</v>
      </c>
      <c r="D1319" t="s">
        <v>62</v>
      </c>
      <c r="E1319" t="s">
        <v>4475</v>
      </c>
      <c r="F1319" t="s">
        <v>128</v>
      </c>
      <c r="G1319" t="s">
        <v>128</v>
      </c>
    </row>
    <row r="1320" spans="1:7" x14ac:dyDescent="0.35">
      <c r="A1320" s="14">
        <v>45321.619897025463</v>
      </c>
      <c r="B1320" t="s">
        <v>1205</v>
      </c>
      <c r="C1320" t="s">
        <v>2361</v>
      </c>
      <c r="D1320" t="s">
        <v>62</v>
      </c>
      <c r="E1320" t="s">
        <v>4476</v>
      </c>
      <c r="F1320" t="s">
        <v>128</v>
      </c>
      <c r="G1320" t="s">
        <v>128</v>
      </c>
    </row>
    <row r="1321" spans="1:7" x14ac:dyDescent="0.35">
      <c r="A1321" s="14">
        <v>45320.483352488423</v>
      </c>
      <c r="B1321" t="s">
        <v>506</v>
      </c>
      <c r="C1321" t="s">
        <v>2653</v>
      </c>
      <c r="D1321" t="s">
        <v>62</v>
      </c>
      <c r="E1321" t="s">
        <v>4475</v>
      </c>
      <c r="F1321" t="s">
        <v>128</v>
      </c>
      <c r="G1321" t="s">
        <v>128</v>
      </c>
    </row>
    <row r="1322" spans="1:7" x14ac:dyDescent="0.35">
      <c r="A1322" s="14">
        <v>45310.571279328702</v>
      </c>
      <c r="B1322" t="s">
        <v>589</v>
      </c>
      <c r="C1322" t="s">
        <v>3950</v>
      </c>
      <c r="D1322" t="s">
        <v>62</v>
      </c>
      <c r="E1322" t="s">
        <v>4475</v>
      </c>
      <c r="F1322" t="s">
        <v>128</v>
      </c>
      <c r="G1322" t="s">
        <v>128</v>
      </c>
    </row>
    <row r="1323" spans="1:7" x14ac:dyDescent="0.35">
      <c r="A1323" s="14">
        <v>45331.415854513885</v>
      </c>
      <c r="B1323" t="s">
        <v>1210</v>
      </c>
      <c r="C1323" t="s">
        <v>1253</v>
      </c>
      <c r="D1323" t="s">
        <v>239</v>
      </c>
      <c r="E1323" t="s">
        <v>4478</v>
      </c>
      <c r="F1323" t="s">
        <v>128</v>
      </c>
      <c r="G1323" t="s">
        <v>128</v>
      </c>
    </row>
    <row r="1324" spans="1:7" x14ac:dyDescent="0.35">
      <c r="A1324" s="14">
        <v>45323.764948969911</v>
      </c>
      <c r="B1324" t="s">
        <v>589</v>
      </c>
      <c r="C1324" t="s">
        <v>1869</v>
      </c>
      <c r="D1324" t="s">
        <v>62</v>
      </c>
      <c r="E1324" t="s">
        <v>4475</v>
      </c>
      <c r="F1324" t="s">
        <v>128</v>
      </c>
      <c r="G1324" t="s">
        <v>128</v>
      </c>
    </row>
    <row r="1325" spans="1:7" x14ac:dyDescent="0.35">
      <c r="A1325" s="14">
        <v>45321.746638391203</v>
      </c>
      <c r="B1325" t="s">
        <v>589</v>
      </c>
      <c r="C1325" t="s">
        <v>2297</v>
      </c>
      <c r="D1325" t="s">
        <v>62</v>
      </c>
      <c r="E1325" t="s">
        <v>4475</v>
      </c>
      <c r="F1325" t="s">
        <v>128</v>
      </c>
      <c r="G1325" t="s">
        <v>128</v>
      </c>
    </row>
    <row r="1326" spans="1:7" x14ac:dyDescent="0.35">
      <c r="A1326" s="14">
        <v>45308.836566817132</v>
      </c>
      <c r="B1326" t="s">
        <v>589</v>
      </c>
      <c r="C1326" t="s">
        <v>4225</v>
      </c>
      <c r="D1326" t="s">
        <v>239</v>
      </c>
      <c r="E1326" t="s">
        <v>4475</v>
      </c>
      <c r="F1326" t="s">
        <v>128</v>
      </c>
      <c r="G1326" t="s">
        <v>128</v>
      </c>
    </row>
    <row r="1327" spans="1:7" x14ac:dyDescent="0.35">
      <c r="A1327" s="14">
        <v>45321.512617152781</v>
      </c>
      <c r="B1327" t="s">
        <v>475</v>
      </c>
      <c r="C1327" t="s">
        <v>2419</v>
      </c>
      <c r="D1327" t="s">
        <v>62</v>
      </c>
      <c r="E1327" t="s">
        <v>4475</v>
      </c>
      <c r="F1327" t="s">
        <v>128</v>
      </c>
      <c r="G1327" t="s">
        <v>128</v>
      </c>
    </row>
    <row r="1328" spans="1:7" x14ac:dyDescent="0.35">
      <c r="A1328" s="14">
        <v>45310.444307708334</v>
      </c>
      <c r="B1328" t="s">
        <v>3712</v>
      </c>
      <c r="C1328" t="s">
        <v>4002</v>
      </c>
      <c r="D1328" t="s">
        <v>239</v>
      </c>
      <c r="E1328" t="s">
        <v>4478</v>
      </c>
      <c r="F1328" t="s">
        <v>128</v>
      </c>
      <c r="G1328" t="s">
        <v>128</v>
      </c>
    </row>
    <row r="1329" spans="1:7" x14ac:dyDescent="0.35">
      <c r="A1329" s="14">
        <v>45317.73779590278</v>
      </c>
      <c r="B1329" t="s">
        <v>589</v>
      </c>
      <c r="C1329" t="s">
        <v>2813</v>
      </c>
      <c r="D1329" t="s">
        <v>239</v>
      </c>
      <c r="E1329" t="s">
        <v>4475</v>
      </c>
      <c r="F1329" t="s">
        <v>128</v>
      </c>
      <c r="G1329" t="s">
        <v>128</v>
      </c>
    </row>
    <row r="1330" spans="1:7" x14ac:dyDescent="0.35">
      <c r="A1330" s="14">
        <v>45308.488374641202</v>
      </c>
      <c r="B1330" t="s">
        <v>475</v>
      </c>
      <c r="C1330" t="s">
        <v>1111</v>
      </c>
      <c r="D1330" t="s">
        <v>62</v>
      </c>
      <c r="E1330" t="s">
        <v>4474</v>
      </c>
      <c r="F1330" t="s">
        <v>128</v>
      </c>
      <c r="G1330" t="s">
        <v>128</v>
      </c>
    </row>
    <row r="1331" spans="1:7" x14ac:dyDescent="0.35">
      <c r="A1331" s="14">
        <v>45310.602500462963</v>
      </c>
      <c r="B1331" t="s">
        <v>486</v>
      </c>
      <c r="C1331" t="s">
        <v>3929</v>
      </c>
      <c r="D1331" t="s">
        <v>62</v>
      </c>
      <c r="E1331" t="s">
        <v>4475</v>
      </c>
      <c r="F1331" t="s">
        <v>128</v>
      </c>
      <c r="G1331" t="s">
        <v>128</v>
      </c>
    </row>
    <row r="1332" spans="1:7" x14ac:dyDescent="0.35">
      <c r="A1332" s="14">
        <v>45309.538456504626</v>
      </c>
      <c r="B1332" t="s">
        <v>475</v>
      </c>
      <c r="C1332" t="s">
        <v>4172</v>
      </c>
      <c r="D1332" t="s">
        <v>239</v>
      </c>
      <c r="E1332" t="s">
        <v>4475</v>
      </c>
      <c r="F1332" t="s">
        <v>128</v>
      </c>
      <c r="G1332" t="s">
        <v>128</v>
      </c>
    </row>
    <row r="1333" spans="1:7" x14ac:dyDescent="0.35">
      <c r="A1333" s="14">
        <v>45310.572284872687</v>
      </c>
      <c r="B1333" t="s">
        <v>475</v>
      </c>
      <c r="C1333" t="s">
        <v>3947</v>
      </c>
      <c r="D1333" t="s">
        <v>62</v>
      </c>
      <c r="E1333" t="s">
        <v>4476</v>
      </c>
      <c r="F1333" t="s">
        <v>128</v>
      </c>
      <c r="G1333" t="s">
        <v>128</v>
      </c>
    </row>
    <row r="1334" spans="1:7" x14ac:dyDescent="0.35">
      <c r="A1334" s="14">
        <v>45317.617677604168</v>
      </c>
      <c r="B1334" t="s">
        <v>475</v>
      </c>
      <c r="C1334" t="s">
        <v>2867</v>
      </c>
      <c r="D1334" t="s">
        <v>62</v>
      </c>
      <c r="E1334" t="s">
        <v>4475</v>
      </c>
      <c r="F1334" t="s">
        <v>128</v>
      </c>
      <c r="G1334" t="s">
        <v>128</v>
      </c>
    </row>
    <row r="1335" spans="1:7" x14ac:dyDescent="0.35">
      <c r="A1335" s="14">
        <v>45303.575845196756</v>
      </c>
      <c r="B1335" t="s">
        <v>506</v>
      </c>
      <c r="C1335" t="s">
        <v>795</v>
      </c>
      <c r="D1335" t="s">
        <v>62</v>
      </c>
      <c r="E1335" t="s">
        <v>4474</v>
      </c>
      <c r="F1335" t="s">
        <v>128</v>
      </c>
      <c r="G1335" t="s">
        <v>128</v>
      </c>
    </row>
    <row r="1336" spans="1:7" x14ac:dyDescent="0.35">
      <c r="A1336" s="14">
        <v>45328.436227141203</v>
      </c>
      <c r="B1336" t="s">
        <v>486</v>
      </c>
      <c r="C1336" t="s">
        <v>1489</v>
      </c>
      <c r="D1336" t="s">
        <v>62</v>
      </c>
      <c r="E1336" t="s">
        <v>4478</v>
      </c>
      <c r="F1336" t="s">
        <v>128</v>
      </c>
      <c r="G1336" t="s">
        <v>128</v>
      </c>
    </row>
    <row r="1337" spans="1:7" x14ac:dyDescent="0.35">
      <c r="A1337" s="14">
        <v>45320.697208321762</v>
      </c>
      <c r="B1337" t="s">
        <v>589</v>
      </c>
      <c r="C1337" t="s">
        <v>2547</v>
      </c>
      <c r="D1337" t="s">
        <v>62</v>
      </c>
      <c r="E1337" t="s">
        <v>4475</v>
      </c>
      <c r="F1337" t="s">
        <v>128</v>
      </c>
      <c r="G1337" t="s">
        <v>128</v>
      </c>
    </row>
    <row r="1338" spans="1:7" x14ac:dyDescent="0.35">
      <c r="A1338" s="14">
        <v>45316.484916006943</v>
      </c>
      <c r="B1338" t="s">
        <v>475</v>
      </c>
      <c r="C1338" t="s">
        <v>3122</v>
      </c>
      <c r="D1338" t="s">
        <v>62</v>
      </c>
      <c r="E1338" t="s">
        <v>4475</v>
      </c>
      <c r="F1338" t="s">
        <v>128</v>
      </c>
      <c r="G1338" t="s">
        <v>128</v>
      </c>
    </row>
    <row r="1339" spans="1:7" x14ac:dyDescent="0.35">
      <c r="A1339" s="14">
        <v>45317.590703715279</v>
      </c>
      <c r="B1339" t="s">
        <v>475</v>
      </c>
      <c r="C1339" t="s">
        <v>2901</v>
      </c>
      <c r="D1339" t="s">
        <v>62</v>
      </c>
      <c r="E1339" t="s">
        <v>4477</v>
      </c>
      <c r="F1339" t="s">
        <v>128</v>
      </c>
      <c r="G1339" t="s">
        <v>128</v>
      </c>
    </row>
    <row r="1340" spans="1:7" x14ac:dyDescent="0.35">
      <c r="A1340" s="14">
        <v>45321.585499004628</v>
      </c>
      <c r="B1340" t="s">
        <v>486</v>
      </c>
      <c r="C1340" t="s">
        <v>2391</v>
      </c>
      <c r="D1340" t="s">
        <v>62</v>
      </c>
      <c r="E1340" t="s">
        <v>4475</v>
      </c>
      <c r="F1340" t="s">
        <v>128</v>
      </c>
      <c r="G1340" t="s">
        <v>128</v>
      </c>
    </row>
    <row r="1341" spans="1:7" x14ac:dyDescent="0.35">
      <c r="A1341" s="14">
        <v>45317.781304212964</v>
      </c>
      <c r="B1341" t="s">
        <v>589</v>
      </c>
      <c r="C1341" t="s">
        <v>2787</v>
      </c>
      <c r="D1341" t="s">
        <v>62</v>
      </c>
      <c r="E1341" t="s">
        <v>4474</v>
      </c>
      <c r="F1341" t="s">
        <v>128</v>
      </c>
      <c r="G1341" t="s">
        <v>128</v>
      </c>
    </row>
    <row r="1342" spans="1:7" x14ac:dyDescent="0.35">
      <c r="A1342" s="14">
        <v>45328.480440381943</v>
      </c>
      <c r="B1342" t="s">
        <v>486</v>
      </c>
      <c r="C1342" t="s">
        <v>1484</v>
      </c>
      <c r="D1342" t="s">
        <v>239</v>
      </c>
      <c r="E1342" t="s">
        <v>4478</v>
      </c>
      <c r="F1342" t="s">
        <v>128</v>
      </c>
      <c r="G1342" t="s">
        <v>128</v>
      </c>
    </row>
    <row r="1343" spans="1:7" x14ac:dyDescent="0.35">
      <c r="A1343" s="14">
        <v>45316.576142094906</v>
      </c>
      <c r="B1343" t="s">
        <v>589</v>
      </c>
      <c r="C1343" t="s">
        <v>3084</v>
      </c>
      <c r="D1343" t="s">
        <v>62</v>
      </c>
      <c r="E1343" t="s">
        <v>4475</v>
      </c>
      <c r="F1343" t="s">
        <v>128</v>
      </c>
      <c r="G1343" t="s">
        <v>128</v>
      </c>
    </row>
    <row r="1344" spans="1:7" x14ac:dyDescent="0.35">
      <c r="A1344" s="14">
        <v>45309.631683645835</v>
      </c>
      <c r="B1344" t="s">
        <v>3712</v>
      </c>
      <c r="C1344" t="s">
        <v>4116</v>
      </c>
      <c r="D1344" t="s">
        <v>62</v>
      </c>
      <c r="E1344" t="s">
        <v>4478</v>
      </c>
      <c r="F1344" t="s">
        <v>128</v>
      </c>
      <c r="G1344" t="s">
        <v>128</v>
      </c>
    </row>
    <row r="1345" spans="1:7" x14ac:dyDescent="0.35">
      <c r="A1345" s="14">
        <v>45323.748241134257</v>
      </c>
      <c r="B1345" t="s">
        <v>589</v>
      </c>
      <c r="C1345" t="s">
        <v>1873</v>
      </c>
      <c r="D1345" t="s">
        <v>62</v>
      </c>
      <c r="E1345" t="s">
        <v>4477</v>
      </c>
      <c r="F1345" t="s">
        <v>128</v>
      </c>
      <c r="G1345" t="s">
        <v>128</v>
      </c>
    </row>
    <row r="1346" spans="1:7" x14ac:dyDescent="0.35">
      <c r="A1346" s="14">
        <v>45309.601632337966</v>
      </c>
      <c r="B1346" t="s">
        <v>3712</v>
      </c>
      <c r="C1346" t="s">
        <v>4138</v>
      </c>
      <c r="D1346" t="s">
        <v>62</v>
      </c>
      <c r="E1346" t="s">
        <v>4478</v>
      </c>
      <c r="F1346" t="s">
        <v>128</v>
      </c>
      <c r="G1346" t="s">
        <v>128</v>
      </c>
    </row>
    <row r="1347" spans="1:7" x14ac:dyDescent="0.35">
      <c r="A1347" s="14">
        <v>45324.82301266204</v>
      </c>
      <c r="B1347" t="s">
        <v>59</v>
      </c>
      <c r="C1347" t="s">
        <v>456</v>
      </c>
      <c r="D1347" t="s">
        <v>62</v>
      </c>
      <c r="E1347" t="s">
        <v>4478</v>
      </c>
      <c r="F1347" t="s">
        <v>128</v>
      </c>
      <c r="G1347" t="s">
        <v>128</v>
      </c>
    </row>
    <row r="1348" spans="1:7" x14ac:dyDescent="0.35">
      <c r="A1348" s="14">
        <v>45310.663973414354</v>
      </c>
      <c r="B1348" t="s">
        <v>589</v>
      </c>
      <c r="C1348" t="s">
        <v>3881</v>
      </c>
      <c r="D1348" t="s">
        <v>62</v>
      </c>
      <c r="E1348" t="s">
        <v>4475</v>
      </c>
      <c r="F1348" t="s">
        <v>128</v>
      </c>
      <c r="G1348" t="s">
        <v>128</v>
      </c>
    </row>
    <row r="1349" spans="1:7" x14ac:dyDescent="0.35">
      <c r="A1349" s="14">
        <v>45327.617716134257</v>
      </c>
      <c r="B1349" t="s">
        <v>1210</v>
      </c>
      <c r="C1349" t="s">
        <v>1536</v>
      </c>
      <c r="D1349" t="s">
        <v>62</v>
      </c>
      <c r="E1349" t="s">
        <v>4478</v>
      </c>
      <c r="F1349" t="s">
        <v>128</v>
      </c>
      <c r="G1349" t="s">
        <v>128</v>
      </c>
    </row>
    <row r="1350" spans="1:7" x14ac:dyDescent="0.35">
      <c r="A1350" s="14">
        <v>45311.475558310187</v>
      </c>
      <c r="B1350" t="s">
        <v>3712</v>
      </c>
      <c r="C1350" t="s">
        <v>3792</v>
      </c>
      <c r="D1350" t="s">
        <v>62</v>
      </c>
      <c r="E1350" t="s">
        <v>4478</v>
      </c>
      <c r="F1350" t="s">
        <v>128</v>
      </c>
      <c r="G1350" t="s">
        <v>128</v>
      </c>
    </row>
    <row r="1351" spans="1:7" x14ac:dyDescent="0.35">
      <c r="A1351" s="14">
        <v>45306.51514570602</v>
      </c>
      <c r="B1351" t="s">
        <v>964</v>
      </c>
      <c r="C1351" t="s">
        <v>964</v>
      </c>
      <c r="D1351" t="s">
        <v>62</v>
      </c>
      <c r="E1351" t="s">
        <v>4478</v>
      </c>
      <c r="F1351" t="s">
        <v>128</v>
      </c>
      <c r="G1351" t="s">
        <v>128</v>
      </c>
    </row>
    <row r="1352" spans="1:7" x14ac:dyDescent="0.35">
      <c r="A1352" s="14">
        <v>45311.437215763886</v>
      </c>
      <c r="B1352" t="s">
        <v>3712</v>
      </c>
      <c r="C1352" t="s">
        <v>3796</v>
      </c>
      <c r="D1352" t="s">
        <v>62</v>
      </c>
      <c r="E1352" t="s">
        <v>4478</v>
      </c>
      <c r="F1352" t="s">
        <v>128</v>
      </c>
      <c r="G1352" t="s">
        <v>128</v>
      </c>
    </row>
    <row r="1353" spans="1:7" x14ac:dyDescent="0.35">
      <c r="A1353" s="14">
        <v>45301.800441527776</v>
      </c>
      <c r="B1353" t="s">
        <v>575</v>
      </c>
      <c r="C1353" t="s">
        <v>586</v>
      </c>
      <c r="D1353" t="s">
        <v>239</v>
      </c>
      <c r="E1353" t="s">
        <v>4478</v>
      </c>
      <c r="F1353" t="s">
        <v>128</v>
      </c>
      <c r="G1353" t="s">
        <v>128</v>
      </c>
    </row>
    <row r="1354" spans="1:7" x14ac:dyDescent="0.35">
      <c r="A1354" s="14">
        <v>45309.664301921293</v>
      </c>
      <c r="B1354" t="s">
        <v>3712</v>
      </c>
      <c r="C1354" t="s">
        <v>4088</v>
      </c>
      <c r="D1354" t="s">
        <v>62</v>
      </c>
      <c r="E1354" t="s">
        <v>4478</v>
      </c>
      <c r="F1354" t="s">
        <v>128</v>
      </c>
      <c r="G1354" t="s">
        <v>128</v>
      </c>
    </row>
    <row r="1355" spans="1:7" x14ac:dyDescent="0.35">
      <c r="A1355" s="14">
        <v>45324.423829699073</v>
      </c>
      <c r="B1355" t="s">
        <v>486</v>
      </c>
      <c r="C1355" t="s">
        <v>1825</v>
      </c>
      <c r="D1355" t="s">
        <v>62</v>
      </c>
      <c r="E1355" t="s">
        <v>4476</v>
      </c>
      <c r="F1355" t="s">
        <v>128</v>
      </c>
      <c r="G1355" t="s">
        <v>128</v>
      </c>
    </row>
    <row r="1356" spans="1:7" x14ac:dyDescent="0.35">
      <c r="A1356" s="14">
        <v>45320.587967627318</v>
      </c>
      <c r="B1356" t="s">
        <v>475</v>
      </c>
      <c r="C1356" t="s">
        <v>2619</v>
      </c>
      <c r="D1356" t="s">
        <v>62</v>
      </c>
      <c r="E1356" t="s">
        <v>4476</v>
      </c>
      <c r="F1356" t="s">
        <v>128</v>
      </c>
      <c r="G1356" t="s">
        <v>128</v>
      </c>
    </row>
    <row r="1357" spans="1:7" x14ac:dyDescent="0.35">
      <c r="A1357" s="14">
        <v>45313.594176493054</v>
      </c>
      <c r="B1357" t="s">
        <v>3712</v>
      </c>
      <c r="C1357" t="s">
        <v>3723</v>
      </c>
      <c r="D1357" t="s">
        <v>62</v>
      </c>
      <c r="E1357" t="s">
        <v>4478</v>
      </c>
      <c r="F1357" t="s">
        <v>128</v>
      </c>
      <c r="G1357" t="s">
        <v>128</v>
      </c>
    </row>
    <row r="1358" spans="1:7" x14ac:dyDescent="0.35">
      <c r="A1358" s="14">
        <v>45315.644790057871</v>
      </c>
      <c r="B1358" t="s">
        <v>589</v>
      </c>
      <c r="C1358" t="s">
        <v>3267</v>
      </c>
      <c r="D1358" t="s">
        <v>62</v>
      </c>
      <c r="E1358" t="s">
        <v>4475</v>
      </c>
      <c r="F1358" t="s">
        <v>128</v>
      </c>
      <c r="G1358" t="s">
        <v>128</v>
      </c>
    </row>
    <row r="1359" spans="1:7" x14ac:dyDescent="0.35">
      <c r="A1359" s="14">
        <v>45317.623461122683</v>
      </c>
      <c r="B1359" t="s">
        <v>589</v>
      </c>
      <c r="C1359" t="s">
        <v>2866</v>
      </c>
      <c r="D1359" t="s">
        <v>62</v>
      </c>
      <c r="E1359" t="s">
        <v>4475</v>
      </c>
      <c r="F1359" t="s">
        <v>128</v>
      </c>
      <c r="G1359" t="s">
        <v>128</v>
      </c>
    </row>
    <row r="1360" spans="1:7" x14ac:dyDescent="0.35">
      <c r="A1360" s="14">
        <v>45311.430903506945</v>
      </c>
      <c r="B1360" t="s">
        <v>3712</v>
      </c>
      <c r="C1360" t="s">
        <v>3798</v>
      </c>
      <c r="D1360" t="s">
        <v>62</v>
      </c>
      <c r="E1360" t="s">
        <v>4478</v>
      </c>
      <c r="F1360" t="s">
        <v>128</v>
      </c>
      <c r="G1360" t="s">
        <v>128</v>
      </c>
    </row>
    <row r="1361" spans="1:7" x14ac:dyDescent="0.35">
      <c r="A1361" s="14">
        <v>45309.584069097225</v>
      </c>
      <c r="B1361" t="s">
        <v>4084</v>
      </c>
      <c r="C1361" t="s">
        <v>4157</v>
      </c>
      <c r="D1361" t="s">
        <v>62</v>
      </c>
      <c r="E1361" t="s">
        <v>4475</v>
      </c>
      <c r="F1361" t="s">
        <v>128</v>
      </c>
      <c r="G1361" t="s">
        <v>128</v>
      </c>
    </row>
    <row r="1362" spans="1:7" x14ac:dyDescent="0.35">
      <c r="A1362" s="14">
        <v>45301.475244641202</v>
      </c>
      <c r="B1362" t="s">
        <v>475</v>
      </c>
      <c r="C1362" t="s">
        <v>493</v>
      </c>
      <c r="D1362" t="s">
        <v>239</v>
      </c>
      <c r="E1362" t="s">
        <v>4478</v>
      </c>
      <c r="F1362" t="s">
        <v>128</v>
      </c>
      <c r="G1362" t="s">
        <v>128</v>
      </c>
    </row>
    <row r="1363" spans="1:7" x14ac:dyDescent="0.35">
      <c r="A1363" s="14">
        <v>45318.438352303237</v>
      </c>
      <c r="B1363" t="s">
        <v>475</v>
      </c>
      <c r="C1363" t="s">
        <v>2733</v>
      </c>
      <c r="D1363" t="s">
        <v>62</v>
      </c>
      <c r="E1363" t="s">
        <v>4475</v>
      </c>
      <c r="F1363" t="s">
        <v>128</v>
      </c>
      <c r="G1363" t="s">
        <v>128</v>
      </c>
    </row>
    <row r="1364" spans="1:7" x14ac:dyDescent="0.35">
      <c r="A1364" s="14">
        <v>45320.567477349534</v>
      </c>
      <c r="B1364" t="s">
        <v>475</v>
      </c>
      <c r="C1364" t="s">
        <v>2631</v>
      </c>
      <c r="D1364" t="s">
        <v>62</v>
      </c>
      <c r="E1364" t="s">
        <v>4475</v>
      </c>
      <c r="F1364" t="s">
        <v>128</v>
      </c>
      <c r="G1364" t="s">
        <v>128</v>
      </c>
    </row>
    <row r="1365" spans="1:7" x14ac:dyDescent="0.35">
      <c r="A1365" s="14">
        <v>45322.456827094909</v>
      </c>
      <c r="B1365" t="s">
        <v>486</v>
      </c>
      <c r="C1365" t="s">
        <v>2214</v>
      </c>
      <c r="D1365" t="s">
        <v>62</v>
      </c>
      <c r="E1365" t="s">
        <v>4475</v>
      </c>
      <c r="F1365" t="s">
        <v>128</v>
      </c>
      <c r="G1365" t="s">
        <v>128</v>
      </c>
    </row>
    <row r="1366" spans="1:7" x14ac:dyDescent="0.35">
      <c r="A1366" s="14">
        <v>45313.665845162039</v>
      </c>
      <c r="B1366" t="s">
        <v>208</v>
      </c>
      <c r="C1366" t="s">
        <v>228</v>
      </c>
      <c r="D1366" t="s">
        <v>62</v>
      </c>
      <c r="E1366" t="s">
        <v>4478</v>
      </c>
      <c r="F1366" t="s">
        <v>128</v>
      </c>
      <c r="G1366" t="s">
        <v>128</v>
      </c>
    </row>
    <row r="1367" spans="1:7" x14ac:dyDescent="0.35">
      <c r="A1367" s="14">
        <v>45302.482813055554</v>
      </c>
      <c r="B1367" t="s">
        <v>506</v>
      </c>
      <c r="C1367" t="s">
        <v>642</v>
      </c>
      <c r="D1367" t="s">
        <v>239</v>
      </c>
      <c r="E1367" t="s">
        <v>4478</v>
      </c>
      <c r="F1367" t="s">
        <v>128</v>
      </c>
      <c r="G1367" t="s">
        <v>128</v>
      </c>
    </row>
    <row r="1368" spans="1:7" x14ac:dyDescent="0.35">
      <c r="A1368" s="14">
        <v>45321.477810787037</v>
      </c>
      <c r="B1368" t="s">
        <v>1205</v>
      </c>
      <c r="C1368" t="s">
        <v>2447</v>
      </c>
      <c r="D1368" t="s">
        <v>62</v>
      </c>
      <c r="E1368" t="s">
        <v>4475</v>
      </c>
      <c r="F1368" t="s">
        <v>128</v>
      </c>
      <c r="G1368" t="s">
        <v>128</v>
      </c>
    </row>
    <row r="1369" spans="1:7" x14ac:dyDescent="0.35">
      <c r="A1369" s="14">
        <v>45313.682677083336</v>
      </c>
      <c r="B1369" t="s">
        <v>208</v>
      </c>
      <c r="C1369" t="s">
        <v>233</v>
      </c>
      <c r="D1369" t="s">
        <v>62</v>
      </c>
      <c r="E1369" t="s">
        <v>4478</v>
      </c>
      <c r="F1369" t="s">
        <v>128</v>
      </c>
      <c r="G1369" t="s">
        <v>128</v>
      </c>
    </row>
    <row r="1370" spans="1:7" x14ac:dyDescent="0.35">
      <c r="A1370" s="14">
        <v>45313.430692546295</v>
      </c>
      <c r="B1370" t="s">
        <v>59</v>
      </c>
      <c r="C1370" t="s">
        <v>166</v>
      </c>
      <c r="D1370" t="s">
        <v>62</v>
      </c>
      <c r="E1370" t="s">
        <v>4478</v>
      </c>
      <c r="F1370" t="s">
        <v>128</v>
      </c>
      <c r="G1370" t="s">
        <v>128</v>
      </c>
    </row>
    <row r="1371" spans="1:7" x14ac:dyDescent="0.35">
      <c r="A1371" s="14">
        <v>45322.616405243054</v>
      </c>
      <c r="B1371" t="s">
        <v>589</v>
      </c>
      <c r="C1371" t="s">
        <v>2121</v>
      </c>
      <c r="D1371" t="s">
        <v>62</v>
      </c>
      <c r="E1371" t="s">
        <v>4477</v>
      </c>
      <c r="F1371" t="s">
        <v>128</v>
      </c>
      <c r="G1371" t="s">
        <v>128</v>
      </c>
    </row>
    <row r="1372" spans="1:7" x14ac:dyDescent="0.35">
      <c r="A1372" s="14">
        <v>45318.411152974535</v>
      </c>
      <c r="B1372" t="s">
        <v>506</v>
      </c>
      <c r="C1372" t="s">
        <v>2707</v>
      </c>
      <c r="D1372" t="s">
        <v>62</v>
      </c>
      <c r="E1372" t="s">
        <v>4477</v>
      </c>
      <c r="F1372" t="s">
        <v>128</v>
      </c>
      <c r="G1372" t="s">
        <v>128</v>
      </c>
    </row>
    <row r="1373" spans="1:7" x14ac:dyDescent="0.35">
      <c r="A1373" s="14">
        <v>45321.660795405092</v>
      </c>
      <c r="B1373" t="s">
        <v>589</v>
      </c>
      <c r="C1373" t="s">
        <v>2341</v>
      </c>
      <c r="D1373" t="s">
        <v>62</v>
      </c>
      <c r="E1373" t="s">
        <v>4476</v>
      </c>
      <c r="F1373" t="s">
        <v>128</v>
      </c>
      <c r="G1373" t="s">
        <v>128</v>
      </c>
    </row>
    <row r="1374" spans="1:7" x14ac:dyDescent="0.35">
      <c r="A1374" s="14">
        <v>45330.420986550926</v>
      </c>
      <c r="B1374" t="s">
        <v>486</v>
      </c>
      <c r="C1374" t="s">
        <v>1351</v>
      </c>
      <c r="D1374" t="s">
        <v>239</v>
      </c>
      <c r="E1374" t="s">
        <v>4478</v>
      </c>
      <c r="F1374" t="s">
        <v>128</v>
      </c>
      <c r="G1374" t="s">
        <v>128</v>
      </c>
    </row>
    <row r="1375" spans="1:7" x14ac:dyDescent="0.35">
      <c r="A1375" s="14">
        <v>45317.429703379632</v>
      </c>
      <c r="B1375" t="s">
        <v>506</v>
      </c>
      <c r="C1375" t="s">
        <v>2973</v>
      </c>
      <c r="D1375" t="s">
        <v>62</v>
      </c>
      <c r="E1375" t="s">
        <v>4475</v>
      </c>
      <c r="F1375" t="s">
        <v>128</v>
      </c>
      <c r="G1375" t="s">
        <v>128</v>
      </c>
    </row>
    <row r="1376" spans="1:7" x14ac:dyDescent="0.35">
      <c r="A1376" s="14">
        <v>45320.410851377317</v>
      </c>
      <c r="B1376" t="s">
        <v>506</v>
      </c>
      <c r="C1376" t="s">
        <v>2683</v>
      </c>
      <c r="D1376" t="s">
        <v>62</v>
      </c>
      <c r="E1376" t="s">
        <v>4475</v>
      </c>
      <c r="F1376" t="s">
        <v>128</v>
      </c>
      <c r="G1376" t="s">
        <v>128</v>
      </c>
    </row>
    <row r="1377" spans="1:7" x14ac:dyDescent="0.35">
      <c r="A1377" s="14">
        <v>45315.779896932872</v>
      </c>
      <c r="B1377" t="s">
        <v>589</v>
      </c>
      <c r="C1377" t="s">
        <v>3206</v>
      </c>
      <c r="D1377" t="s">
        <v>62</v>
      </c>
      <c r="E1377" t="s">
        <v>4477</v>
      </c>
      <c r="F1377" t="s">
        <v>128</v>
      </c>
      <c r="G1377" t="s">
        <v>128</v>
      </c>
    </row>
    <row r="1378" spans="1:7" x14ac:dyDescent="0.35">
      <c r="A1378" s="14">
        <v>45310.602891909723</v>
      </c>
      <c r="B1378" t="s">
        <v>589</v>
      </c>
      <c r="C1378" t="s">
        <v>3928</v>
      </c>
      <c r="D1378" t="s">
        <v>62</v>
      </c>
      <c r="E1378" t="s">
        <v>4478</v>
      </c>
      <c r="F1378" t="s">
        <v>128</v>
      </c>
      <c r="G1378" t="s">
        <v>128</v>
      </c>
    </row>
    <row r="1379" spans="1:7" x14ac:dyDescent="0.35">
      <c r="A1379" s="14">
        <v>45324.655067337961</v>
      </c>
      <c r="B1379" t="s">
        <v>589</v>
      </c>
      <c r="C1379" t="s">
        <v>1681</v>
      </c>
      <c r="D1379" t="s">
        <v>62</v>
      </c>
      <c r="E1379" t="s">
        <v>4476</v>
      </c>
      <c r="F1379" t="s">
        <v>128</v>
      </c>
      <c r="G1379" t="s">
        <v>128</v>
      </c>
    </row>
    <row r="1380" spans="1:7" x14ac:dyDescent="0.35">
      <c r="A1380" s="14">
        <v>45317.579070636573</v>
      </c>
      <c r="B1380" t="s">
        <v>589</v>
      </c>
      <c r="C1380" t="s">
        <v>2918</v>
      </c>
      <c r="D1380" t="s">
        <v>62</v>
      </c>
      <c r="E1380" t="s">
        <v>4474</v>
      </c>
      <c r="F1380" t="s">
        <v>128</v>
      </c>
      <c r="G1380" t="s">
        <v>128</v>
      </c>
    </row>
    <row r="1381" spans="1:7" x14ac:dyDescent="0.35">
      <c r="A1381" s="14">
        <v>45322.529602708331</v>
      </c>
      <c r="B1381" t="s">
        <v>506</v>
      </c>
      <c r="C1381" t="s">
        <v>2189</v>
      </c>
      <c r="D1381" t="s">
        <v>62</v>
      </c>
      <c r="E1381" t="s">
        <v>4475</v>
      </c>
      <c r="F1381" t="s">
        <v>128</v>
      </c>
      <c r="G1381" t="s">
        <v>128</v>
      </c>
    </row>
    <row r="1382" spans="1:7" x14ac:dyDescent="0.35">
      <c r="A1382" s="14">
        <v>45323.596374756948</v>
      </c>
      <c r="B1382" t="s">
        <v>589</v>
      </c>
      <c r="C1382" t="s">
        <v>1902</v>
      </c>
      <c r="D1382" t="s">
        <v>62</v>
      </c>
      <c r="E1382" t="s">
        <v>4475</v>
      </c>
      <c r="F1382" t="s">
        <v>128</v>
      </c>
      <c r="G1382" t="s">
        <v>128</v>
      </c>
    </row>
    <row r="1383" spans="1:7" x14ac:dyDescent="0.35">
      <c r="A1383" s="14">
        <v>45313.618794733797</v>
      </c>
      <c r="B1383" t="s">
        <v>208</v>
      </c>
      <c r="C1383" t="s">
        <v>209</v>
      </c>
      <c r="D1383" t="s">
        <v>62</v>
      </c>
      <c r="E1383" t="s">
        <v>4478</v>
      </c>
      <c r="F1383" t="s">
        <v>128</v>
      </c>
      <c r="G1383" t="s">
        <v>128</v>
      </c>
    </row>
    <row r="1384" spans="1:7" x14ac:dyDescent="0.35">
      <c r="A1384" s="14">
        <v>45309.57461653935</v>
      </c>
      <c r="B1384" t="s">
        <v>589</v>
      </c>
      <c r="C1384" t="s">
        <v>4162</v>
      </c>
      <c r="D1384" t="s">
        <v>239</v>
      </c>
      <c r="E1384" t="s">
        <v>4474</v>
      </c>
      <c r="F1384" t="s">
        <v>128</v>
      </c>
      <c r="G1384" t="s">
        <v>128</v>
      </c>
    </row>
    <row r="1385" spans="1:7" x14ac:dyDescent="0.35">
      <c r="A1385" s="14">
        <v>45317.635565486111</v>
      </c>
      <c r="B1385" t="s">
        <v>589</v>
      </c>
      <c r="C1385" t="s">
        <v>2852</v>
      </c>
      <c r="D1385" t="s">
        <v>62</v>
      </c>
      <c r="E1385" t="s">
        <v>4474</v>
      </c>
      <c r="F1385" t="s">
        <v>128</v>
      </c>
      <c r="G1385" t="s">
        <v>128</v>
      </c>
    </row>
    <row r="1386" spans="1:7" x14ac:dyDescent="0.35">
      <c r="A1386" s="14">
        <v>45321.803662673614</v>
      </c>
      <c r="B1386" t="s">
        <v>589</v>
      </c>
      <c r="C1386" t="s">
        <v>2284</v>
      </c>
      <c r="D1386" t="s">
        <v>62</v>
      </c>
      <c r="E1386" t="s">
        <v>4475</v>
      </c>
      <c r="F1386" t="s">
        <v>128</v>
      </c>
      <c r="G1386" t="s">
        <v>128</v>
      </c>
    </row>
    <row r="1387" spans="1:7" x14ac:dyDescent="0.35">
      <c r="A1387" s="14">
        <v>45315.618593495368</v>
      </c>
      <c r="B1387" t="s">
        <v>589</v>
      </c>
      <c r="C1387" t="s">
        <v>3286</v>
      </c>
      <c r="D1387" t="s">
        <v>239</v>
      </c>
      <c r="E1387" t="s">
        <v>4475</v>
      </c>
      <c r="F1387" t="s">
        <v>128</v>
      </c>
      <c r="G1387" t="s">
        <v>128</v>
      </c>
    </row>
    <row r="1388" spans="1:7" x14ac:dyDescent="0.35">
      <c r="A1388" s="14">
        <v>45321.619175520835</v>
      </c>
      <c r="B1388" t="s">
        <v>475</v>
      </c>
      <c r="C1388" t="s">
        <v>2364</v>
      </c>
      <c r="D1388" t="s">
        <v>62</v>
      </c>
      <c r="E1388" t="s">
        <v>4475</v>
      </c>
      <c r="F1388" t="s">
        <v>128</v>
      </c>
      <c r="G1388" t="s">
        <v>128</v>
      </c>
    </row>
    <row r="1389" spans="1:7" x14ac:dyDescent="0.35">
      <c r="A1389" s="14">
        <v>45315.633423645835</v>
      </c>
      <c r="B1389" t="s">
        <v>589</v>
      </c>
      <c r="C1389" t="s">
        <v>3276</v>
      </c>
      <c r="D1389" t="s">
        <v>239</v>
      </c>
      <c r="E1389" t="s">
        <v>4477</v>
      </c>
      <c r="F1389" t="s">
        <v>128</v>
      </c>
      <c r="G1389" t="s">
        <v>128</v>
      </c>
    </row>
    <row r="1390" spans="1:7" x14ac:dyDescent="0.35">
      <c r="A1390" s="14">
        <v>45316.511421898147</v>
      </c>
      <c r="B1390" t="s">
        <v>506</v>
      </c>
      <c r="C1390" t="s">
        <v>3112</v>
      </c>
      <c r="D1390" t="s">
        <v>62</v>
      </c>
      <c r="E1390" t="s">
        <v>4476</v>
      </c>
      <c r="F1390" t="s">
        <v>128</v>
      </c>
      <c r="G1390" t="s">
        <v>128</v>
      </c>
    </row>
    <row r="1391" spans="1:7" x14ac:dyDescent="0.35">
      <c r="A1391" s="14">
        <v>45324.711216469907</v>
      </c>
      <c r="B1391" t="s">
        <v>589</v>
      </c>
      <c r="C1391" t="s">
        <v>1653</v>
      </c>
      <c r="D1391" t="s">
        <v>62</v>
      </c>
      <c r="E1391" t="s">
        <v>4477</v>
      </c>
      <c r="F1391" t="s">
        <v>128</v>
      </c>
      <c r="G1391" t="s">
        <v>128</v>
      </c>
    </row>
    <row r="1392" spans="1:7" x14ac:dyDescent="0.35">
      <c r="A1392" s="14">
        <v>45304.3744022338</v>
      </c>
      <c r="B1392" t="s">
        <v>475</v>
      </c>
      <c r="C1392" t="s">
        <v>868</v>
      </c>
      <c r="D1392" t="s">
        <v>62</v>
      </c>
      <c r="E1392" t="s">
        <v>4476</v>
      </c>
      <c r="F1392" t="s">
        <v>128</v>
      </c>
      <c r="G1392" t="s">
        <v>128</v>
      </c>
    </row>
    <row r="1393" spans="1:7" x14ac:dyDescent="0.35">
      <c r="A1393" s="14">
        <v>45323.620391122684</v>
      </c>
      <c r="B1393" t="s">
        <v>475</v>
      </c>
      <c r="C1393" t="s">
        <v>1883</v>
      </c>
      <c r="D1393" t="s">
        <v>62</v>
      </c>
      <c r="E1393" t="s">
        <v>4477</v>
      </c>
      <c r="F1393" t="s">
        <v>128</v>
      </c>
      <c r="G1393" t="s">
        <v>128</v>
      </c>
    </row>
    <row r="1394" spans="1:7" x14ac:dyDescent="0.35">
      <c r="A1394" s="14">
        <v>45306.650917824074</v>
      </c>
      <c r="B1394" t="s">
        <v>589</v>
      </c>
      <c r="C1394" t="s">
        <v>999</v>
      </c>
      <c r="D1394" t="s">
        <v>62</v>
      </c>
      <c r="E1394" t="s">
        <v>4477</v>
      </c>
      <c r="F1394" t="s">
        <v>128</v>
      </c>
      <c r="G1394" t="s">
        <v>128</v>
      </c>
    </row>
    <row r="1395" spans="1:7" x14ac:dyDescent="0.35">
      <c r="A1395" s="14">
        <v>45316.586816539355</v>
      </c>
      <c r="B1395" t="s">
        <v>589</v>
      </c>
      <c r="C1395" t="s">
        <v>3076</v>
      </c>
      <c r="D1395" t="s">
        <v>62</v>
      </c>
      <c r="E1395" t="s">
        <v>4476</v>
      </c>
      <c r="F1395" t="s">
        <v>128</v>
      </c>
      <c r="G1395" t="s">
        <v>128</v>
      </c>
    </row>
    <row r="1396" spans="1:7" x14ac:dyDescent="0.35">
      <c r="A1396" s="14">
        <v>45313.75066633102</v>
      </c>
      <c r="B1396" t="s">
        <v>589</v>
      </c>
      <c r="C1396" t="s">
        <v>3643</v>
      </c>
      <c r="D1396" t="s">
        <v>62</v>
      </c>
      <c r="E1396" t="s">
        <v>4478</v>
      </c>
      <c r="F1396" t="s">
        <v>128</v>
      </c>
      <c r="G1396" t="s">
        <v>128</v>
      </c>
    </row>
    <row r="1397" spans="1:7" x14ac:dyDescent="0.35">
      <c r="A1397" s="14">
        <v>45320.845261388888</v>
      </c>
      <c r="B1397" t="s">
        <v>589</v>
      </c>
      <c r="C1397" t="s">
        <v>2480</v>
      </c>
      <c r="D1397" t="s">
        <v>62</v>
      </c>
      <c r="E1397" t="s">
        <v>4475</v>
      </c>
      <c r="F1397" t="s">
        <v>128</v>
      </c>
      <c r="G1397" t="s">
        <v>128</v>
      </c>
    </row>
    <row r="1398" spans="1:7" x14ac:dyDescent="0.35">
      <c r="A1398" s="14">
        <v>45310.647685219905</v>
      </c>
      <c r="B1398" t="s">
        <v>3712</v>
      </c>
      <c r="C1398" t="s">
        <v>3887</v>
      </c>
      <c r="D1398" t="s">
        <v>62</v>
      </c>
      <c r="E1398" t="s">
        <v>4478</v>
      </c>
      <c r="F1398" t="s">
        <v>128</v>
      </c>
      <c r="G1398" t="s">
        <v>128</v>
      </c>
    </row>
    <row r="1399" spans="1:7" x14ac:dyDescent="0.35">
      <c r="A1399" s="14">
        <v>45308.74314677083</v>
      </c>
      <c r="B1399" t="s">
        <v>589</v>
      </c>
      <c r="C1399" t="s">
        <v>4248</v>
      </c>
      <c r="D1399" t="s">
        <v>62</v>
      </c>
      <c r="E1399" t="s">
        <v>4475</v>
      </c>
      <c r="F1399" t="s">
        <v>128</v>
      </c>
      <c r="G1399" t="s">
        <v>128</v>
      </c>
    </row>
    <row r="1400" spans="1:7" x14ac:dyDescent="0.35">
      <c r="A1400" s="14">
        <v>45320.716477974536</v>
      </c>
      <c r="B1400" t="s">
        <v>589</v>
      </c>
      <c r="C1400" t="s">
        <v>2535</v>
      </c>
      <c r="D1400" t="s">
        <v>62</v>
      </c>
      <c r="E1400" t="s">
        <v>4474</v>
      </c>
      <c r="F1400" t="s">
        <v>128</v>
      </c>
      <c r="G1400" t="s">
        <v>128</v>
      </c>
    </row>
    <row r="1401" spans="1:7" x14ac:dyDescent="0.35">
      <c r="A1401" s="14">
        <v>45303.789116435182</v>
      </c>
      <c r="B1401" t="s">
        <v>575</v>
      </c>
      <c r="C1401" t="s">
        <v>851</v>
      </c>
      <c r="D1401" t="s">
        <v>62</v>
      </c>
      <c r="E1401" t="s">
        <v>4478</v>
      </c>
      <c r="F1401" t="s">
        <v>128</v>
      </c>
      <c r="G1401" t="s">
        <v>128</v>
      </c>
    </row>
    <row r="1402" spans="1:7" x14ac:dyDescent="0.35">
      <c r="A1402" s="14">
        <v>45322.582167488428</v>
      </c>
      <c r="B1402" t="s">
        <v>589</v>
      </c>
      <c r="C1402" t="s">
        <v>2161</v>
      </c>
      <c r="D1402" t="s">
        <v>62</v>
      </c>
      <c r="E1402" t="s">
        <v>4477</v>
      </c>
      <c r="F1402" t="s">
        <v>128</v>
      </c>
      <c r="G1402" t="s">
        <v>128</v>
      </c>
    </row>
    <row r="1403" spans="1:7" x14ac:dyDescent="0.35">
      <c r="A1403" s="14">
        <v>45308.563226967592</v>
      </c>
      <c r="B1403" t="s">
        <v>475</v>
      </c>
      <c r="C1403" t="s">
        <v>1127</v>
      </c>
      <c r="D1403" t="s">
        <v>62</v>
      </c>
      <c r="E1403" t="s">
        <v>4475</v>
      </c>
      <c r="F1403" t="s">
        <v>128</v>
      </c>
      <c r="G1403" t="s">
        <v>128</v>
      </c>
    </row>
    <row r="1404" spans="1:7" x14ac:dyDescent="0.35">
      <c r="A1404" s="14">
        <v>45306.592819965277</v>
      </c>
      <c r="B1404" t="s">
        <v>589</v>
      </c>
      <c r="C1404" t="s">
        <v>982</v>
      </c>
      <c r="D1404" t="s">
        <v>62</v>
      </c>
      <c r="E1404" t="s">
        <v>4476</v>
      </c>
      <c r="F1404" t="s">
        <v>128</v>
      </c>
      <c r="G1404" t="s">
        <v>128</v>
      </c>
    </row>
    <row r="1405" spans="1:7" x14ac:dyDescent="0.35">
      <c r="A1405" s="14">
        <v>45315.712609421294</v>
      </c>
      <c r="B1405" t="s">
        <v>589</v>
      </c>
      <c r="C1405" t="s">
        <v>3238</v>
      </c>
      <c r="D1405" t="s">
        <v>62</v>
      </c>
      <c r="E1405" t="s">
        <v>4477</v>
      </c>
      <c r="F1405" t="s">
        <v>128</v>
      </c>
      <c r="G1405" t="s">
        <v>128</v>
      </c>
    </row>
    <row r="1406" spans="1:7" x14ac:dyDescent="0.35">
      <c r="A1406" s="14">
        <v>45314.459079074077</v>
      </c>
      <c r="B1406" t="s">
        <v>506</v>
      </c>
      <c r="C1406" t="s">
        <v>3552</v>
      </c>
      <c r="D1406" t="s">
        <v>62</v>
      </c>
      <c r="E1406" t="s">
        <v>4476</v>
      </c>
      <c r="F1406" t="s">
        <v>128</v>
      </c>
      <c r="G1406" t="s">
        <v>128</v>
      </c>
    </row>
    <row r="1407" spans="1:7" x14ac:dyDescent="0.35">
      <c r="A1407" s="14">
        <v>45323.506778761577</v>
      </c>
      <c r="B1407" t="s">
        <v>506</v>
      </c>
      <c r="C1407" t="s">
        <v>1937</v>
      </c>
      <c r="D1407" t="s">
        <v>239</v>
      </c>
      <c r="E1407" t="s">
        <v>4478</v>
      </c>
      <c r="F1407" t="s">
        <v>128</v>
      </c>
      <c r="G1407" t="s">
        <v>128</v>
      </c>
    </row>
    <row r="1408" spans="1:7" x14ac:dyDescent="0.35">
      <c r="A1408" s="14">
        <v>45314.790359351849</v>
      </c>
      <c r="B1408" t="s">
        <v>589</v>
      </c>
      <c r="C1408" t="s">
        <v>3422</v>
      </c>
      <c r="D1408" t="s">
        <v>62</v>
      </c>
      <c r="E1408" t="s">
        <v>4475</v>
      </c>
      <c r="F1408" t="s">
        <v>128</v>
      </c>
      <c r="G1408" t="s">
        <v>128</v>
      </c>
    </row>
    <row r="1409" spans="1:7" x14ac:dyDescent="0.35">
      <c r="A1409" s="14">
        <v>45314.402831111111</v>
      </c>
      <c r="B1409" t="s">
        <v>486</v>
      </c>
      <c r="C1409" t="s">
        <v>3577</v>
      </c>
      <c r="D1409" t="s">
        <v>62</v>
      </c>
      <c r="E1409" t="s">
        <v>4477</v>
      </c>
      <c r="F1409" t="s">
        <v>128</v>
      </c>
      <c r="G1409" t="s">
        <v>128</v>
      </c>
    </row>
    <row r="1410" spans="1:7" x14ac:dyDescent="0.35">
      <c r="A1410" s="14">
        <v>45322.721838368052</v>
      </c>
      <c r="B1410" t="s">
        <v>589</v>
      </c>
      <c r="C1410" t="s">
        <v>2062</v>
      </c>
      <c r="D1410" t="s">
        <v>62</v>
      </c>
      <c r="E1410" t="s">
        <v>4474</v>
      </c>
      <c r="F1410" t="s">
        <v>128</v>
      </c>
      <c r="G1410" t="s">
        <v>128</v>
      </c>
    </row>
    <row r="1411" spans="1:7" x14ac:dyDescent="0.35">
      <c r="A1411" s="14">
        <v>45313.56367491898</v>
      </c>
      <c r="B1411" t="s">
        <v>506</v>
      </c>
      <c r="C1411" t="s">
        <v>3741</v>
      </c>
      <c r="D1411" t="s">
        <v>62</v>
      </c>
      <c r="E1411" t="s">
        <v>4477</v>
      </c>
      <c r="F1411" t="s">
        <v>128</v>
      </c>
      <c r="G1411" t="s">
        <v>128</v>
      </c>
    </row>
    <row r="1412" spans="1:7" x14ac:dyDescent="0.35">
      <c r="A1412" s="14">
        <v>45313.627243680552</v>
      </c>
      <c r="B1412" t="s">
        <v>589</v>
      </c>
      <c r="C1412" t="s">
        <v>3694</v>
      </c>
      <c r="D1412" t="s">
        <v>239</v>
      </c>
      <c r="E1412" t="s">
        <v>4475</v>
      </c>
      <c r="F1412" t="s">
        <v>128</v>
      </c>
      <c r="G1412" t="s">
        <v>128</v>
      </c>
    </row>
    <row r="1413" spans="1:7" x14ac:dyDescent="0.35">
      <c r="A1413" s="14">
        <v>45308.645516736113</v>
      </c>
      <c r="B1413" t="s">
        <v>575</v>
      </c>
      <c r="C1413" t="s">
        <v>1146</v>
      </c>
      <c r="D1413" t="s">
        <v>62</v>
      </c>
      <c r="E1413" t="s">
        <v>4476</v>
      </c>
      <c r="F1413" t="s">
        <v>128</v>
      </c>
      <c r="G1413" t="s">
        <v>128</v>
      </c>
    </row>
    <row r="1414" spans="1:7" x14ac:dyDescent="0.35">
      <c r="A1414" s="14">
        <v>45330.594775358797</v>
      </c>
      <c r="B1414" t="s">
        <v>1210</v>
      </c>
      <c r="C1414" t="s">
        <v>1289</v>
      </c>
      <c r="D1414" t="s">
        <v>239</v>
      </c>
      <c r="E1414" t="s">
        <v>4478</v>
      </c>
      <c r="F1414" t="s">
        <v>128</v>
      </c>
      <c r="G1414" t="s">
        <v>128</v>
      </c>
    </row>
    <row r="1415" spans="1:7" x14ac:dyDescent="0.35">
      <c r="A1415" s="14">
        <v>45322.452875960647</v>
      </c>
      <c r="B1415" t="s">
        <v>506</v>
      </c>
      <c r="C1415" t="s">
        <v>2219</v>
      </c>
      <c r="D1415" t="s">
        <v>62</v>
      </c>
      <c r="E1415" t="s">
        <v>4477</v>
      </c>
      <c r="F1415" t="s">
        <v>128</v>
      </c>
      <c r="G1415" t="s">
        <v>128</v>
      </c>
    </row>
    <row r="1416" spans="1:7" x14ac:dyDescent="0.35">
      <c r="A1416" s="14">
        <v>45316.811470462962</v>
      </c>
      <c r="B1416" t="s">
        <v>589</v>
      </c>
      <c r="C1416" t="s">
        <v>3008</v>
      </c>
      <c r="D1416" t="s">
        <v>62</v>
      </c>
      <c r="E1416" t="s">
        <v>4476</v>
      </c>
      <c r="F1416" t="s">
        <v>128</v>
      </c>
      <c r="G1416" t="s">
        <v>128</v>
      </c>
    </row>
    <row r="1417" spans="1:7" x14ac:dyDescent="0.35">
      <c r="A1417" s="14">
        <v>45316.623876435187</v>
      </c>
      <c r="B1417" t="s">
        <v>589</v>
      </c>
      <c r="C1417" t="s">
        <v>3055</v>
      </c>
      <c r="D1417" t="s">
        <v>62</v>
      </c>
      <c r="E1417" t="s">
        <v>4475</v>
      </c>
      <c r="F1417" t="s">
        <v>128</v>
      </c>
      <c r="G1417" t="s">
        <v>128</v>
      </c>
    </row>
    <row r="1418" spans="1:7" x14ac:dyDescent="0.35">
      <c r="A1418" s="14">
        <v>45316.722466527775</v>
      </c>
      <c r="B1418" t="s">
        <v>575</v>
      </c>
      <c r="D1418" t="s">
        <v>62</v>
      </c>
      <c r="E1418" t="s">
        <v>4475</v>
      </c>
      <c r="F1418" t="s">
        <v>128</v>
      </c>
      <c r="G1418" t="s">
        <v>128</v>
      </c>
    </row>
    <row r="1419" spans="1:7" x14ac:dyDescent="0.35">
      <c r="A1419" s="14">
        <v>45322.626661620372</v>
      </c>
      <c r="B1419" t="s">
        <v>1210</v>
      </c>
      <c r="C1419" t="s">
        <v>2107</v>
      </c>
      <c r="D1419" t="s">
        <v>62</v>
      </c>
      <c r="E1419" t="s">
        <v>4477</v>
      </c>
      <c r="F1419" t="s">
        <v>128</v>
      </c>
      <c r="G1419" t="s">
        <v>128</v>
      </c>
    </row>
    <row r="1420" spans="1:7" x14ac:dyDescent="0.35">
      <c r="A1420" s="14">
        <v>45321.778202662033</v>
      </c>
      <c r="B1420" t="s">
        <v>575</v>
      </c>
      <c r="C1420" t="s">
        <v>2292</v>
      </c>
      <c r="D1420" t="s">
        <v>62</v>
      </c>
      <c r="E1420" t="s">
        <v>4475</v>
      </c>
      <c r="F1420" t="s">
        <v>128</v>
      </c>
      <c r="G1420" t="s">
        <v>128</v>
      </c>
    </row>
    <row r="1421" spans="1:7" x14ac:dyDescent="0.35">
      <c r="A1421" s="14">
        <v>45317.512040127316</v>
      </c>
      <c r="B1421" t="s">
        <v>506</v>
      </c>
      <c r="C1421" t="s">
        <v>2943</v>
      </c>
      <c r="D1421" t="s">
        <v>62</v>
      </c>
      <c r="E1421" t="s">
        <v>4477</v>
      </c>
      <c r="F1421" t="s">
        <v>128</v>
      </c>
      <c r="G1421" t="s">
        <v>128</v>
      </c>
    </row>
    <row r="1422" spans="1:7" x14ac:dyDescent="0.35">
      <c r="A1422" s="14">
        <v>45317.625665185187</v>
      </c>
      <c r="B1422" t="s">
        <v>506</v>
      </c>
      <c r="C1422" t="s">
        <v>2858</v>
      </c>
      <c r="D1422" t="s">
        <v>62</v>
      </c>
      <c r="E1422" t="s">
        <v>4476</v>
      </c>
      <c r="F1422" t="s">
        <v>128</v>
      </c>
      <c r="G1422" t="s">
        <v>128</v>
      </c>
    </row>
    <row r="1423" spans="1:7" x14ac:dyDescent="0.35">
      <c r="A1423" s="14">
        <v>45315.531081678244</v>
      </c>
      <c r="B1423" t="s">
        <v>486</v>
      </c>
      <c r="C1423" t="s">
        <v>3333</v>
      </c>
      <c r="D1423" t="s">
        <v>62</v>
      </c>
      <c r="E1423" t="s">
        <v>4477</v>
      </c>
      <c r="F1423" t="s">
        <v>128</v>
      </c>
      <c r="G1423" t="s">
        <v>128</v>
      </c>
    </row>
    <row r="1424" spans="1:7" x14ac:dyDescent="0.35">
      <c r="A1424" s="14">
        <v>45329.440283171294</v>
      </c>
      <c r="B1424" t="s">
        <v>1205</v>
      </c>
      <c r="C1424" t="s">
        <v>1429</v>
      </c>
      <c r="D1424" t="s">
        <v>239</v>
      </c>
      <c r="E1424" t="s">
        <v>4478</v>
      </c>
      <c r="F1424" t="s">
        <v>128</v>
      </c>
      <c r="G1424" t="s">
        <v>128</v>
      </c>
    </row>
    <row r="1425" spans="1:7" x14ac:dyDescent="0.35">
      <c r="A1425" s="14">
        <v>45314.499599328701</v>
      </c>
      <c r="B1425" t="s">
        <v>506</v>
      </c>
      <c r="C1425" t="s">
        <v>3538</v>
      </c>
      <c r="D1425" t="s">
        <v>62</v>
      </c>
      <c r="E1425" t="s">
        <v>4475</v>
      </c>
      <c r="F1425" t="s">
        <v>128</v>
      </c>
      <c r="G1425" t="s">
        <v>128</v>
      </c>
    </row>
    <row r="1426" spans="1:7" x14ac:dyDescent="0.35">
      <c r="A1426" s="14">
        <v>45315.755563425926</v>
      </c>
      <c r="B1426" t="s">
        <v>589</v>
      </c>
      <c r="C1426" t="s">
        <v>3225</v>
      </c>
      <c r="D1426" t="s">
        <v>239</v>
      </c>
      <c r="E1426" t="s">
        <v>4477</v>
      </c>
      <c r="F1426" t="s">
        <v>128</v>
      </c>
      <c r="G1426" t="s">
        <v>128</v>
      </c>
    </row>
    <row r="1427" spans="1:7" x14ac:dyDescent="0.35">
      <c r="A1427" s="14">
        <v>45324.845560810187</v>
      </c>
      <c r="B1427" t="s">
        <v>589</v>
      </c>
      <c r="C1427" t="s">
        <v>1621</v>
      </c>
      <c r="D1427" t="s">
        <v>62</v>
      </c>
      <c r="E1427" t="s">
        <v>4478</v>
      </c>
      <c r="F1427" t="s">
        <v>128</v>
      </c>
      <c r="G1427" t="s">
        <v>128</v>
      </c>
    </row>
    <row r="1428" spans="1:7" x14ac:dyDescent="0.35">
      <c r="A1428" s="14">
        <v>45310.769326307869</v>
      </c>
      <c r="B1428" t="s">
        <v>589</v>
      </c>
      <c r="C1428" t="s">
        <v>3845</v>
      </c>
      <c r="D1428" t="s">
        <v>239</v>
      </c>
      <c r="E1428" t="s">
        <v>4475</v>
      </c>
      <c r="F1428" t="s">
        <v>128</v>
      </c>
      <c r="G1428" t="s">
        <v>128</v>
      </c>
    </row>
    <row r="1429" spans="1:7" x14ac:dyDescent="0.35">
      <c r="A1429" s="14">
        <v>45317.698483958331</v>
      </c>
      <c r="B1429" t="s">
        <v>589</v>
      </c>
      <c r="C1429" t="s">
        <v>2834</v>
      </c>
      <c r="D1429" t="s">
        <v>62</v>
      </c>
      <c r="E1429" t="s">
        <v>4475</v>
      </c>
      <c r="F1429" t="s">
        <v>128</v>
      </c>
      <c r="G1429" t="s">
        <v>128</v>
      </c>
    </row>
    <row r="1430" spans="1:7" x14ac:dyDescent="0.35">
      <c r="A1430" s="14">
        <v>45320.637108645831</v>
      </c>
      <c r="B1430" t="s">
        <v>589</v>
      </c>
      <c r="C1430" t="s">
        <v>2571</v>
      </c>
      <c r="D1430" t="s">
        <v>62</v>
      </c>
      <c r="E1430" t="s">
        <v>4477</v>
      </c>
      <c r="F1430" t="s">
        <v>128</v>
      </c>
      <c r="G1430" t="s">
        <v>128</v>
      </c>
    </row>
    <row r="1431" spans="1:7" x14ac:dyDescent="0.35">
      <c r="A1431" s="14">
        <v>45320.579306087966</v>
      </c>
      <c r="B1431" t="s">
        <v>506</v>
      </c>
      <c r="C1431" t="s">
        <v>2629</v>
      </c>
      <c r="D1431" t="s">
        <v>62</v>
      </c>
      <c r="E1431" t="s">
        <v>4475</v>
      </c>
      <c r="F1431" t="s">
        <v>128</v>
      </c>
      <c r="G1431" t="s">
        <v>128</v>
      </c>
    </row>
    <row r="1432" spans="1:7" x14ac:dyDescent="0.35">
      <c r="A1432" s="14">
        <v>45313.7108902662</v>
      </c>
      <c r="B1432" t="s">
        <v>575</v>
      </c>
      <c r="C1432" t="s">
        <v>3653</v>
      </c>
      <c r="D1432" t="s">
        <v>239</v>
      </c>
      <c r="E1432" t="s">
        <v>4477</v>
      </c>
      <c r="F1432" t="s">
        <v>128</v>
      </c>
      <c r="G1432" t="s">
        <v>128</v>
      </c>
    </row>
    <row r="1433" spans="1:7" x14ac:dyDescent="0.35">
      <c r="A1433" s="14">
        <v>45321.826740729164</v>
      </c>
      <c r="B1433" t="s">
        <v>575</v>
      </c>
      <c r="C1433" t="s">
        <v>2268</v>
      </c>
      <c r="D1433" t="s">
        <v>62</v>
      </c>
      <c r="E1433" t="s">
        <v>4475</v>
      </c>
      <c r="F1433" t="s">
        <v>128</v>
      </c>
      <c r="G1433" t="s">
        <v>128</v>
      </c>
    </row>
    <row r="1434" spans="1:7" x14ac:dyDescent="0.35">
      <c r="A1434" s="14">
        <v>45322.612946261572</v>
      </c>
      <c r="B1434" t="s">
        <v>506</v>
      </c>
      <c r="C1434" t="s">
        <v>2124</v>
      </c>
      <c r="D1434" t="s">
        <v>62</v>
      </c>
      <c r="E1434" t="s">
        <v>4477</v>
      </c>
      <c r="F1434" t="s">
        <v>128</v>
      </c>
      <c r="G1434" t="s">
        <v>128</v>
      </c>
    </row>
    <row r="1435" spans="1:7" x14ac:dyDescent="0.35">
      <c r="A1435" s="14">
        <v>45324.658816284726</v>
      </c>
      <c r="B1435" t="s">
        <v>59</v>
      </c>
      <c r="C1435" t="s">
        <v>442</v>
      </c>
      <c r="D1435" t="s">
        <v>239</v>
      </c>
      <c r="E1435" t="s">
        <v>4478</v>
      </c>
      <c r="F1435" t="s">
        <v>128</v>
      </c>
      <c r="G1435" t="s">
        <v>128</v>
      </c>
    </row>
    <row r="1436" spans="1:7" x14ac:dyDescent="0.35">
      <c r="A1436" s="14">
        <v>45315.737793888889</v>
      </c>
      <c r="B1436" t="s">
        <v>589</v>
      </c>
      <c r="C1436" t="s">
        <v>3229</v>
      </c>
      <c r="D1436" t="s">
        <v>239</v>
      </c>
      <c r="E1436" t="s">
        <v>4475</v>
      </c>
      <c r="F1436" t="s">
        <v>128</v>
      </c>
      <c r="G1436" t="s">
        <v>128</v>
      </c>
    </row>
    <row r="1437" spans="1:7" x14ac:dyDescent="0.35">
      <c r="A1437" s="14">
        <v>45323.467283761573</v>
      </c>
      <c r="B1437" t="s">
        <v>1210</v>
      </c>
      <c r="C1437" t="s">
        <v>1962</v>
      </c>
      <c r="D1437" t="s">
        <v>62</v>
      </c>
      <c r="E1437" t="s">
        <v>4478</v>
      </c>
      <c r="F1437" t="s">
        <v>128</v>
      </c>
      <c r="G1437" t="s">
        <v>128</v>
      </c>
    </row>
    <row r="1438" spans="1:7" x14ac:dyDescent="0.35">
      <c r="A1438" s="14">
        <v>45308.83309216435</v>
      </c>
      <c r="B1438" t="s">
        <v>575</v>
      </c>
      <c r="C1438" t="s">
        <v>4230</v>
      </c>
      <c r="D1438" t="s">
        <v>239</v>
      </c>
      <c r="E1438" t="s">
        <v>4476</v>
      </c>
      <c r="F1438" t="s">
        <v>128</v>
      </c>
      <c r="G1438" t="s">
        <v>128</v>
      </c>
    </row>
    <row r="1439" spans="1:7" x14ac:dyDescent="0.35">
      <c r="A1439" s="14">
        <v>45323.445971469904</v>
      </c>
      <c r="B1439" t="s">
        <v>1210</v>
      </c>
      <c r="C1439" t="s">
        <v>1968</v>
      </c>
      <c r="D1439" t="s">
        <v>62</v>
      </c>
      <c r="E1439" t="s">
        <v>4475</v>
      </c>
      <c r="F1439" t="s">
        <v>128</v>
      </c>
      <c r="G1439" t="s">
        <v>128</v>
      </c>
    </row>
    <row r="1440" spans="1:7" x14ac:dyDescent="0.35">
      <c r="A1440" s="14">
        <v>45320.603617395835</v>
      </c>
      <c r="B1440" t="s">
        <v>506</v>
      </c>
      <c r="C1440" t="s">
        <v>2604</v>
      </c>
      <c r="D1440" t="s">
        <v>62</v>
      </c>
      <c r="E1440" t="s">
        <v>4474</v>
      </c>
      <c r="F1440" t="s">
        <v>128</v>
      </c>
      <c r="G1440" t="s">
        <v>128</v>
      </c>
    </row>
    <row r="1441" spans="1:7" x14ac:dyDescent="0.35">
      <c r="A1441" s="14">
        <v>45317.79229474537</v>
      </c>
      <c r="B1441" t="s">
        <v>589</v>
      </c>
      <c r="C1441" t="s">
        <v>2776</v>
      </c>
      <c r="D1441" t="s">
        <v>62</v>
      </c>
      <c r="E1441" t="s">
        <v>4476</v>
      </c>
      <c r="F1441" t="s">
        <v>128</v>
      </c>
      <c r="G1441" t="s">
        <v>128</v>
      </c>
    </row>
    <row r="1442" spans="1:7" x14ac:dyDescent="0.35">
      <c r="A1442" s="14">
        <v>45316.823252395836</v>
      </c>
      <c r="B1442" t="s">
        <v>208</v>
      </c>
      <c r="C1442" t="s">
        <v>309</v>
      </c>
      <c r="D1442" t="s">
        <v>239</v>
      </c>
      <c r="E1442" t="s">
        <v>4478</v>
      </c>
      <c r="F1442" t="s">
        <v>128</v>
      </c>
      <c r="G1442" t="s">
        <v>128</v>
      </c>
    </row>
    <row r="1443" spans="1:7" x14ac:dyDescent="0.35">
      <c r="A1443" s="14">
        <v>45324.59227666667</v>
      </c>
      <c r="B1443" t="s">
        <v>486</v>
      </c>
      <c r="C1443" t="s">
        <v>1740</v>
      </c>
      <c r="D1443" t="s">
        <v>62</v>
      </c>
      <c r="E1443" t="s">
        <v>4476</v>
      </c>
      <c r="F1443" t="s">
        <v>1739</v>
      </c>
      <c r="G1443" t="s">
        <v>3075</v>
      </c>
    </row>
    <row r="1444" spans="1:7" x14ac:dyDescent="0.35">
      <c r="A1444" s="14">
        <v>45314.583274432873</v>
      </c>
      <c r="B1444" t="s">
        <v>506</v>
      </c>
      <c r="C1444" t="s">
        <v>3508</v>
      </c>
      <c r="D1444" t="s">
        <v>62</v>
      </c>
      <c r="E1444" t="s">
        <v>4476</v>
      </c>
      <c r="F1444" t="s">
        <v>1739</v>
      </c>
      <c r="G1444" t="s">
        <v>3075</v>
      </c>
    </row>
    <row r="1445" spans="1:7" x14ac:dyDescent="0.35">
      <c r="A1445" s="14">
        <v>45318.462738680559</v>
      </c>
      <c r="B1445" t="s">
        <v>506</v>
      </c>
      <c r="C1445" t="s">
        <v>2730</v>
      </c>
      <c r="D1445" t="s">
        <v>62</v>
      </c>
      <c r="E1445" t="s">
        <v>4476</v>
      </c>
      <c r="F1445" t="s">
        <v>4644</v>
      </c>
      <c r="G1445" t="s">
        <v>3075</v>
      </c>
    </row>
    <row r="1446" spans="1:7" x14ac:dyDescent="0.35">
      <c r="A1446" s="14">
        <v>45314.69956857639</v>
      </c>
      <c r="B1446" t="s">
        <v>589</v>
      </c>
      <c r="C1446" t="s">
        <v>3454</v>
      </c>
      <c r="D1446" t="s">
        <v>62</v>
      </c>
      <c r="E1446" t="s">
        <v>4476</v>
      </c>
      <c r="F1446" t="s">
        <v>3075</v>
      </c>
      <c r="G1446" t="s">
        <v>3075</v>
      </c>
    </row>
    <row r="1447" spans="1:7" x14ac:dyDescent="0.35">
      <c r="A1447" s="14">
        <v>45306.696817199074</v>
      </c>
      <c r="B1447" t="s">
        <v>589</v>
      </c>
      <c r="C1447" t="s">
        <v>1003</v>
      </c>
      <c r="D1447" t="s">
        <v>62</v>
      </c>
      <c r="E1447" t="s">
        <v>4476</v>
      </c>
      <c r="F1447" t="s">
        <v>3075</v>
      </c>
      <c r="G1447" t="s">
        <v>3075</v>
      </c>
    </row>
    <row r="1448" spans="1:7" x14ac:dyDescent="0.35">
      <c r="A1448" s="14">
        <v>45316.8320675</v>
      </c>
      <c r="B1448" t="s">
        <v>575</v>
      </c>
      <c r="C1448" t="s">
        <v>3001</v>
      </c>
      <c r="D1448" t="s">
        <v>62</v>
      </c>
      <c r="E1448" t="s">
        <v>4476</v>
      </c>
      <c r="F1448" t="s">
        <v>4642</v>
      </c>
      <c r="G1448" t="s">
        <v>4677</v>
      </c>
    </row>
    <row r="1449" spans="1:7" x14ac:dyDescent="0.35">
      <c r="A1449" s="14">
        <v>45328.38231854167</v>
      </c>
      <c r="B1449" t="s">
        <v>486</v>
      </c>
      <c r="C1449" t="s">
        <v>1526</v>
      </c>
      <c r="D1449" t="s">
        <v>62</v>
      </c>
      <c r="E1449" t="s">
        <v>4478</v>
      </c>
      <c r="F1449" t="s">
        <v>1523</v>
      </c>
      <c r="G1449" t="s">
        <v>4677</v>
      </c>
    </row>
    <row r="1450" spans="1:7" x14ac:dyDescent="0.35">
      <c r="A1450" s="14">
        <v>45313.75066633102</v>
      </c>
      <c r="B1450" t="s">
        <v>589</v>
      </c>
      <c r="C1450" t="s">
        <v>3643</v>
      </c>
      <c r="D1450" t="s">
        <v>62</v>
      </c>
      <c r="E1450" t="s">
        <v>4478</v>
      </c>
      <c r="F1450" t="s">
        <v>4677</v>
      </c>
      <c r="G1450" t="s">
        <v>4677</v>
      </c>
    </row>
    <row r="1451" spans="1:7" x14ac:dyDescent="0.35">
      <c r="A1451" s="14">
        <v>45329.409338113423</v>
      </c>
      <c r="B1451" t="s">
        <v>486</v>
      </c>
      <c r="C1451" t="s">
        <v>1446</v>
      </c>
      <c r="D1451" t="s">
        <v>62</v>
      </c>
      <c r="E1451" t="s">
        <v>4478</v>
      </c>
      <c r="F1451" t="s">
        <v>1444</v>
      </c>
      <c r="G1451" t="s">
        <v>4677</v>
      </c>
    </row>
    <row r="1452" spans="1:7" x14ac:dyDescent="0.35">
      <c r="A1452" s="14">
        <v>45328.436227141203</v>
      </c>
      <c r="B1452" t="s">
        <v>486</v>
      </c>
      <c r="C1452" t="s">
        <v>1489</v>
      </c>
      <c r="D1452" t="s">
        <v>62</v>
      </c>
      <c r="E1452" t="s">
        <v>4478</v>
      </c>
      <c r="F1452" t="s">
        <v>4662</v>
      </c>
      <c r="G1452" t="s">
        <v>4677</v>
      </c>
    </row>
    <row r="1453" spans="1:7" x14ac:dyDescent="0.35">
      <c r="A1453" s="14">
        <v>45330.403138530091</v>
      </c>
      <c r="B1453" t="s">
        <v>486</v>
      </c>
      <c r="C1453" t="s">
        <v>1365</v>
      </c>
      <c r="D1453" t="s">
        <v>239</v>
      </c>
      <c r="E1453" t="s">
        <v>4478</v>
      </c>
      <c r="F1453" t="s">
        <v>1361</v>
      </c>
      <c r="G1453" t="s">
        <v>4677</v>
      </c>
    </row>
    <row r="1454" spans="1:7" x14ac:dyDescent="0.35">
      <c r="A1454" s="14">
        <v>45308.58702525463</v>
      </c>
      <c r="B1454" t="s">
        <v>486</v>
      </c>
      <c r="C1454" t="s">
        <v>4286</v>
      </c>
      <c r="D1454" t="s">
        <v>62</v>
      </c>
      <c r="E1454" t="s">
        <v>4475</v>
      </c>
      <c r="F1454" t="s">
        <v>4284</v>
      </c>
      <c r="G1454" t="s">
        <v>4677</v>
      </c>
    </row>
    <row r="1455" spans="1:7" x14ac:dyDescent="0.35">
      <c r="A1455" s="14">
        <v>45322.728995520833</v>
      </c>
      <c r="B1455" t="s">
        <v>360</v>
      </c>
      <c r="C1455" t="s">
        <v>395</v>
      </c>
      <c r="D1455" t="s">
        <v>239</v>
      </c>
      <c r="E1455" t="s">
        <v>4478</v>
      </c>
      <c r="F1455" t="s">
        <v>399</v>
      </c>
      <c r="G1455" t="s">
        <v>2674</v>
      </c>
    </row>
    <row r="1456" spans="1:7" x14ac:dyDescent="0.35">
      <c r="A1456" s="14">
        <v>45306.750133032408</v>
      </c>
      <c r="B1456" t="s">
        <v>575</v>
      </c>
      <c r="C1456" t="s">
        <v>1021</v>
      </c>
      <c r="D1456" t="s">
        <v>239</v>
      </c>
      <c r="E1456" t="s">
        <v>4475</v>
      </c>
      <c r="F1456" t="s">
        <v>861</v>
      </c>
      <c r="G1456" t="s">
        <v>2674</v>
      </c>
    </row>
    <row r="1457" spans="1:7" x14ac:dyDescent="0.35">
      <c r="A1457" s="14">
        <v>45314.679741168984</v>
      </c>
      <c r="B1457" t="s">
        <v>575</v>
      </c>
      <c r="C1457" t="s">
        <v>3459</v>
      </c>
      <c r="D1457" t="s">
        <v>239</v>
      </c>
      <c r="E1457" t="s">
        <v>4475</v>
      </c>
      <c r="F1457" t="s">
        <v>862</v>
      </c>
      <c r="G1457" t="s">
        <v>2674</v>
      </c>
    </row>
    <row r="1458" spans="1:7" x14ac:dyDescent="0.35">
      <c r="A1458" s="14">
        <v>45308.692626446762</v>
      </c>
      <c r="B1458" t="s">
        <v>575</v>
      </c>
      <c r="C1458" t="s">
        <v>1154</v>
      </c>
      <c r="D1458" t="s">
        <v>239</v>
      </c>
      <c r="E1458" t="s">
        <v>4475</v>
      </c>
      <c r="F1458" t="s">
        <v>862</v>
      </c>
      <c r="G1458" t="s">
        <v>2674</v>
      </c>
    </row>
    <row r="1459" spans="1:7" x14ac:dyDescent="0.35">
      <c r="A1459" s="14">
        <v>45315.663714571761</v>
      </c>
      <c r="B1459" t="s">
        <v>575</v>
      </c>
      <c r="C1459" t="s">
        <v>3259</v>
      </c>
      <c r="D1459" t="s">
        <v>62</v>
      </c>
      <c r="E1459" t="s">
        <v>4475</v>
      </c>
      <c r="F1459" t="s">
        <v>862</v>
      </c>
      <c r="G1459" t="s">
        <v>2674</v>
      </c>
    </row>
    <row r="1460" spans="1:7" x14ac:dyDescent="0.35">
      <c r="A1460" s="14">
        <v>45303.831424606484</v>
      </c>
      <c r="B1460" t="s">
        <v>575</v>
      </c>
      <c r="C1460" t="s">
        <v>858</v>
      </c>
      <c r="D1460" t="s">
        <v>62</v>
      </c>
      <c r="E1460" t="s">
        <v>4477</v>
      </c>
      <c r="F1460" t="s">
        <v>862</v>
      </c>
      <c r="G1460" t="s">
        <v>2674</v>
      </c>
    </row>
    <row r="1461" spans="1:7" x14ac:dyDescent="0.35">
      <c r="A1461" s="14">
        <v>45314.830064780093</v>
      </c>
      <c r="B1461" t="s">
        <v>575</v>
      </c>
      <c r="C1461" t="s">
        <v>3407</v>
      </c>
      <c r="D1461" t="s">
        <v>239</v>
      </c>
      <c r="E1461" t="s">
        <v>4474</v>
      </c>
      <c r="F1461" t="s">
        <v>862</v>
      </c>
      <c r="G1461" t="s">
        <v>2674</v>
      </c>
    </row>
    <row r="1462" spans="1:7" x14ac:dyDescent="0.35">
      <c r="A1462" s="14">
        <v>45314.852714745371</v>
      </c>
      <c r="B1462" t="s">
        <v>575</v>
      </c>
      <c r="C1462" t="s">
        <v>3396</v>
      </c>
      <c r="D1462" t="s">
        <v>239</v>
      </c>
      <c r="E1462" t="s">
        <v>4474</v>
      </c>
      <c r="F1462" t="s">
        <v>862</v>
      </c>
      <c r="G1462" t="s">
        <v>2674</v>
      </c>
    </row>
    <row r="1463" spans="1:7" x14ac:dyDescent="0.35">
      <c r="A1463" s="14">
        <v>45315.808355057874</v>
      </c>
      <c r="B1463" t="s">
        <v>575</v>
      </c>
      <c r="C1463" t="s">
        <v>3195</v>
      </c>
      <c r="D1463" t="s">
        <v>239</v>
      </c>
      <c r="E1463" t="s">
        <v>4477</v>
      </c>
      <c r="F1463" t="s">
        <v>3191</v>
      </c>
      <c r="G1463" t="s">
        <v>2674</v>
      </c>
    </row>
    <row r="1464" spans="1:7" x14ac:dyDescent="0.35">
      <c r="A1464" s="14">
        <v>45313.820843344911</v>
      </c>
      <c r="B1464" t="s">
        <v>575</v>
      </c>
      <c r="C1464" t="s">
        <v>3611</v>
      </c>
      <c r="D1464" t="s">
        <v>239</v>
      </c>
      <c r="E1464" t="s">
        <v>4474</v>
      </c>
      <c r="F1464" t="s">
        <v>3608</v>
      </c>
      <c r="G1464" t="s">
        <v>2674</v>
      </c>
    </row>
    <row r="1465" spans="1:7" x14ac:dyDescent="0.35">
      <c r="A1465" s="14">
        <v>45320.826666724533</v>
      </c>
      <c r="B1465" t="s">
        <v>575</v>
      </c>
      <c r="C1465" t="s">
        <v>2490</v>
      </c>
      <c r="D1465" t="s">
        <v>62</v>
      </c>
      <c r="E1465" t="s">
        <v>4476</v>
      </c>
      <c r="F1465" t="s">
        <v>2489</v>
      </c>
      <c r="G1465" t="s">
        <v>3075</v>
      </c>
    </row>
    <row r="1466" spans="1:7" x14ac:dyDescent="0.35">
      <c r="A1466" s="14">
        <v>45302.637250752312</v>
      </c>
      <c r="B1466" t="s">
        <v>486</v>
      </c>
      <c r="C1466" t="s">
        <v>678</v>
      </c>
      <c r="D1466" t="s">
        <v>239</v>
      </c>
      <c r="E1466" t="s">
        <v>4478</v>
      </c>
      <c r="F1466" t="s">
        <v>682</v>
      </c>
      <c r="G1466" t="s">
        <v>2674</v>
      </c>
    </row>
    <row r="1467" spans="1:7" x14ac:dyDescent="0.35">
      <c r="A1467" s="14">
        <v>45308.5191533912</v>
      </c>
      <c r="B1467" t="s">
        <v>475</v>
      </c>
      <c r="C1467" t="s">
        <v>1121</v>
      </c>
      <c r="D1467" t="s">
        <v>62</v>
      </c>
      <c r="E1467" t="s">
        <v>4475</v>
      </c>
      <c r="F1467" t="s">
        <v>172</v>
      </c>
      <c r="G1467" t="s">
        <v>172</v>
      </c>
    </row>
    <row r="1468" spans="1:7" x14ac:dyDescent="0.35">
      <c r="A1468" s="14">
        <v>45313.418052777779</v>
      </c>
      <c r="B1468" t="s">
        <v>506</v>
      </c>
      <c r="C1468" t="s">
        <v>3781</v>
      </c>
      <c r="D1468" t="s">
        <v>239</v>
      </c>
      <c r="E1468" t="s">
        <v>4477</v>
      </c>
      <c r="F1468" t="s">
        <v>172</v>
      </c>
      <c r="G1468" t="s">
        <v>172</v>
      </c>
    </row>
    <row r="1469" spans="1:7" x14ac:dyDescent="0.35">
      <c r="A1469" s="14">
        <v>45323.517905590277</v>
      </c>
      <c r="B1469" t="s">
        <v>506</v>
      </c>
      <c r="C1469" t="s">
        <v>1932</v>
      </c>
      <c r="D1469" t="s">
        <v>62</v>
      </c>
      <c r="E1469" t="s">
        <v>4475</v>
      </c>
      <c r="F1469" t="s">
        <v>172</v>
      </c>
      <c r="G1469" t="s">
        <v>172</v>
      </c>
    </row>
    <row r="1470" spans="1:7" x14ac:dyDescent="0.35">
      <c r="A1470" s="14">
        <v>45318.517404363425</v>
      </c>
      <c r="B1470" t="s">
        <v>506</v>
      </c>
      <c r="C1470" t="s">
        <v>2713</v>
      </c>
      <c r="D1470" t="s">
        <v>62</v>
      </c>
      <c r="E1470" t="s">
        <v>4475</v>
      </c>
      <c r="F1470" t="s">
        <v>172</v>
      </c>
      <c r="G1470" t="s">
        <v>172</v>
      </c>
    </row>
    <row r="1471" spans="1:7" x14ac:dyDescent="0.35">
      <c r="A1471" s="14">
        <v>45327.511294108794</v>
      </c>
      <c r="B1471" t="s">
        <v>1205</v>
      </c>
      <c r="C1471" t="s">
        <v>1577</v>
      </c>
      <c r="D1471" t="s">
        <v>62</v>
      </c>
      <c r="E1471" t="s">
        <v>4478</v>
      </c>
      <c r="F1471" t="s">
        <v>172</v>
      </c>
      <c r="G1471" t="s">
        <v>172</v>
      </c>
    </row>
    <row r="1472" spans="1:7" x14ac:dyDescent="0.35">
      <c r="A1472" s="14">
        <v>45310.603839131945</v>
      </c>
      <c r="B1472" t="s">
        <v>575</v>
      </c>
      <c r="C1472" t="s">
        <v>3924</v>
      </c>
      <c r="D1472" t="s">
        <v>62</v>
      </c>
      <c r="E1472" t="s">
        <v>4475</v>
      </c>
      <c r="F1472" t="s">
        <v>172</v>
      </c>
      <c r="G1472" t="s">
        <v>172</v>
      </c>
    </row>
    <row r="1473" spans="1:7" x14ac:dyDescent="0.35">
      <c r="A1473" s="14">
        <v>45324.78545304398</v>
      </c>
      <c r="B1473" t="s">
        <v>575</v>
      </c>
      <c r="C1473" t="s">
        <v>1635</v>
      </c>
      <c r="D1473" t="s">
        <v>239</v>
      </c>
      <c r="E1473" t="s">
        <v>4478</v>
      </c>
      <c r="F1473" t="s">
        <v>172</v>
      </c>
      <c r="G1473" t="s">
        <v>172</v>
      </c>
    </row>
    <row r="1474" spans="1:7" x14ac:dyDescent="0.35">
      <c r="A1474" s="14">
        <v>45310.644926597219</v>
      </c>
      <c r="B1474" t="s">
        <v>589</v>
      </c>
      <c r="C1474" t="s">
        <v>3893</v>
      </c>
      <c r="D1474" t="s">
        <v>62</v>
      </c>
      <c r="E1474" t="s">
        <v>4477</v>
      </c>
      <c r="F1474" t="s">
        <v>172</v>
      </c>
      <c r="G1474" t="s">
        <v>172</v>
      </c>
    </row>
    <row r="1475" spans="1:7" x14ac:dyDescent="0.35">
      <c r="A1475" s="14">
        <v>45321.703287418983</v>
      </c>
      <c r="B1475" t="s">
        <v>589</v>
      </c>
      <c r="C1475" t="s">
        <v>2317</v>
      </c>
      <c r="D1475" t="s">
        <v>62</v>
      </c>
      <c r="E1475" t="s">
        <v>4477</v>
      </c>
      <c r="F1475" t="s">
        <v>172</v>
      </c>
      <c r="G1475" t="s">
        <v>172</v>
      </c>
    </row>
    <row r="1476" spans="1:7" x14ac:dyDescent="0.35">
      <c r="A1476" s="14">
        <v>45308.605580717594</v>
      </c>
      <c r="B1476" t="s">
        <v>575</v>
      </c>
      <c r="C1476" t="s">
        <v>1137</v>
      </c>
      <c r="D1476" t="s">
        <v>62</v>
      </c>
      <c r="E1476" t="s">
        <v>4475</v>
      </c>
      <c r="F1476" t="s">
        <v>172</v>
      </c>
      <c r="G1476" t="s">
        <v>172</v>
      </c>
    </row>
    <row r="1477" spans="1:7" x14ac:dyDescent="0.35">
      <c r="A1477" s="14">
        <v>45321.700568854169</v>
      </c>
      <c r="B1477" t="s">
        <v>575</v>
      </c>
      <c r="C1477" t="s">
        <v>2320</v>
      </c>
      <c r="D1477" t="s">
        <v>62</v>
      </c>
      <c r="E1477" t="s">
        <v>4477</v>
      </c>
      <c r="F1477" t="s">
        <v>172</v>
      </c>
      <c r="G1477" t="s">
        <v>172</v>
      </c>
    </row>
    <row r="1478" spans="1:7" x14ac:dyDescent="0.35">
      <c r="A1478" s="14">
        <v>45330.436496527778</v>
      </c>
      <c r="B1478" t="s">
        <v>486</v>
      </c>
      <c r="C1478" t="s">
        <v>1341</v>
      </c>
      <c r="D1478" t="s">
        <v>239</v>
      </c>
      <c r="E1478" t="s">
        <v>4478</v>
      </c>
      <c r="F1478" t="s">
        <v>172</v>
      </c>
      <c r="G1478" t="s">
        <v>172</v>
      </c>
    </row>
    <row r="1479" spans="1:7" x14ac:dyDescent="0.35">
      <c r="A1479" s="14">
        <v>45309.612432106478</v>
      </c>
      <c r="B1479" t="s">
        <v>589</v>
      </c>
      <c r="C1479" t="s">
        <v>4132</v>
      </c>
      <c r="D1479" t="s">
        <v>62</v>
      </c>
      <c r="E1479" t="s">
        <v>4476</v>
      </c>
      <c r="F1479" t="s">
        <v>172</v>
      </c>
      <c r="G1479" t="s">
        <v>172</v>
      </c>
    </row>
    <row r="1480" spans="1:7" x14ac:dyDescent="0.35">
      <c r="A1480" s="14">
        <v>45331.540922106484</v>
      </c>
      <c r="B1480" t="s">
        <v>486</v>
      </c>
      <c r="C1480" t="s">
        <v>1229</v>
      </c>
      <c r="D1480" t="s">
        <v>62</v>
      </c>
      <c r="E1480" t="s">
        <v>4478</v>
      </c>
      <c r="F1480" t="s">
        <v>172</v>
      </c>
      <c r="G1480" t="s">
        <v>172</v>
      </c>
    </row>
    <row r="1481" spans="1:7" x14ac:dyDescent="0.35">
      <c r="A1481" s="14">
        <v>45323.707600891204</v>
      </c>
      <c r="B1481" t="s">
        <v>311</v>
      </c>
      <c r="C1481" t="s">
        <v>422</v>
      </c>
      <c r="D1481" t="s">
        <v>239</v>
      </c>
      <c r="E1481" t="s">
        <v>4478</v>
      </c>
      <c r="F1481" t="s">
        <v>172</v>
      </c>
      <c r="G1481" t="s">
        <v>172</v>
      </c>
    </row>
    <row r="1482" spans="1:7" x14ac:dyDescent="0.35">
      <c r="A1482" s="14">
        <v>45330.538916307873</v>
      </c>
      <c r="B1482" t="s">
        <v>1210</v>
      </c>
      <c r="C1482" t="s">
        <v>1313</v>
      </c>
      <c r="D1482" t="s">
        <v>239</v>
      </c>
      <c r="E1482" t="s">
        <v>4478</v>
      </c>
      <c r="F1482" t="s">
        <v>172</v>
      </c>
      <c r="G1482" t="s">
        <v>172</v>
      </c>
    </row>
    <row r="1483" spans="1:7" x14ac:dyDescent="0.35">
      <c r="A1483" s="14">
        <v>45327.395702627313</v>
      </c>
      <c r="B1483" t="s">
        <v>1210</v>
      </c>
      <c r="C1483" t="s">
        <v>1602</v>
      </c>
      <c r="D1483" t="s">
        <v>62</v>
      </c>
      <c r="E1483" t="s">
        <v>4478</v>
      </c>
      <c r="F1483" t="s">
        <v>172</v>
      </c>
      <c r="G1483" t="s">
        <v>172</v>
      </c>
    </row>
    <row r="1484" spans="1:7" x14ac:dyDescent="0.35">
      <c r="A1484" s="14">
        <v>45322.654026018521</v>
      </c>
      <c r="B1484" t="s">
        <v>589</v>
      </c>
      <c r="C1484" t="s">
        <v>2089</v>
      </c>
      <c r="D1484" t="s">
        <v>62</v>
      </c>
      <c r="E1484" t="s">
        <v>4476</v>
      </c>
      <c r="F1484" t="s">
        <v>172</v>
      </c>
      <c r="G1484" t="s">
        <v>172</v>
      </c>
    </row>
    <row r="1485" spans="1:7" x14ac:dyDescent="0.35">
      <c r="A1485" s="14">
        <v>45317.66092332176</v>
      </c>
      <c r="B1485" t="s">
        <v>575</v>
      </c>
      <c r="D1485" t="s">
        <v>62</v>
      </c>
      <c r="E1485" t="s">
        <v>4478</v>
      </c>
      <c r="F1485" t="s">
        <v>172</v>
      </c>
      <c r="G1485" t="s">
        <v>172</v>
      </c>
    </row>
    <row r="1486" spans="1:7" x14ac:dyDescent="0.35">
      <c r="A1486" s="14">
        <v>45302.625905486108</v>
      </c>
      <c r="B1486" t="s">
        <v>589</v>
      </c>
      <c r="C1486" t="s">
        <v>673</v>
      </c>
      <c r="D1486" t="s">
        <v>239</v>
      </c>
      <c r="E1486" t="s">
        <v>4478</v>
      </c>
      <c r="F1486" t="s">
        <v>172</v>
      </c>
      <c r="G1486" t="s">
        <v>172</v>
      </c>
    </row>
    <row r="1487" spans="1:7" x14ac:dyDescent="0.35">
      <c r="A1487" s="14">
        <v>45321.670141655093</v>
      </c>
      <c r="B1487" t="s">
        <v>589</v>
      </c>
      <c r="C1487" t="s">
        <v>2331</v>
      </c>
      <c r="D1487" t="s">
        <v>62</v>
      </c>
      <c r="E1487" t="s">
        <v>4475</v>
      </c>
      <c r="F1487" t="s">
        <v>172</v>
      </c>
      <c r="G1487" t="s">
        <v>172</v>
      </c>
    </row>
    <row r="1488" spans="1:7" x14ac:dyDescent="0.35">
      <c r="A1488" s="14">
        <v>45316.58610857639</v>
      </c>
      <c r="B1488" t="s">
        <v>486</v>
      </c>
      <c r="C1488" t="s">
        <v>3080</v>
      </c>
      <c r="D1488" t="s">
        <v>62</v>
      </c>
      <c r="E1488" t="s">
        <v>4475</v>
      </c>
      <c r="F1488" t="s">
        <v>172</v>
      </c>
      <c r="G1488" t="s">
        <v>172</v>
      </c>
    </row>
    <row r="1489" spans="1:7" x14ac:dyDescent="0.35">
      <c r="A1489" s="14">
        <v>45317.821483321757</v>
      </c>
      <c r="B1489" t="s">
        <v>589</v>
      </c>
      <c r="C1489" t="s">
        <v>2758</v>
      </c>
      <c r="D1489" t="s">
        <v>239</v>
      </c>
      <c r="E1489" t="s">
        <v>4475</v>
      </c>
      <c r="F1489" t="s">
        <v>172</v>
      </c>
      <c r="G1489" t="s">
        <v>172</v>
      </c>
    </row>
    <row r="1490" spans="1:7" x14ac:dyDescent="0.35">
      <c r="A1490" s="14">
        <v>45316.855476458331</v>
      </c>
      <c r="B1490" t="s">
        <v>589</v>
      </c>
      <c r="C1490" t="s">
        <v>2995</v>
      </c>
      <c r="D1490" t="s">
        <v>62</v>
      </c>
      <c r="E1490" t="s">
        <v>4475</v>
      </c>
      <c r="F1490" t="s">
        <v>172</v>
      </c>
      <c r="G1490" t="s">
        <v>172</v>
      </c>
    </row>
    <row r="1491" spans="1:7" x14ac:dyDescent="0.35">
      <c r="A1491" s="14">
        <v>45317.60270851852</v>
      </c>
      <c r="B1491" t="s">
        <v>589</v>
      </c>
      <c r="C1491" t="s">
        <v>2890</v>
      </c>
      <c r="D1491" t="s">
        <v>62</v>
      </c>
      <c r="E1491" t="s">
        <v>4475</v>
      </c>
      <c r="F1491" t="s">
        <v>172</v>
      </c>
      <c r="G1491" t="s">
        <v>172</v>
      </c>
    </row>
    <row r="1492" spans="1:7" x14ac:dyDescent="0.35">
      <c r="A1492" s="14">
        <v>45310.799446481484</v>
      </c>
      <c r="B1492" t="s">
        <v>589</v>
      </c>
      <c r="C1492" t="s">
        <v>3830</v>
      </c>
      <c r="D1492" t="s">
        <v>62</v>
      </c>
      <c r="E1492" t="s">
        <v>4475</v>
      </c>
      <c r="F1492" t="s">
        <v>172</v>
      </c>
      <c r="G1492" t="s">
        <v>172</v>
      </c>
    </row>
    <row r="1493" spans="1:7" x14ac:dyDescent="0.35">
      <c r="A1493" s="14">
        <v>45315.418725972224</v>
      </c>
      <c r="B1493" t="s">
        <v>506</v>
      </c>
      <c r="C1493" t="s">
        <v>3376</v>
      </c>
      <c r="D1493" t="s">
        <v>62</v>
      </c>
      <c r="E1493" t="s">
        <v>4475</v>
      </c>
      <c r="F1493" t="s">
        <v>172</v>
      </c>
      <c r="G1493" t="s">
        <v>172</v>
      </c>
    </row>
    <row r="1494" spans="1:7" x14ac:dyDescent="0.35">
      <c r="A1494" s="14">
        <v>45309.855670208337</v>
      </c>
      <c r="B1494" t="s">
        <v>575</v>
      </c>
      <c r="C1494" t="s">
        <v>4039</v>
      </c>
      <c r="D1494" t="s">
        <v>62</v>
      </c>
      <c r="E1494" t="s">
        <v>4477</v>
      </c>
      <c r="F1494" t="s">
        <v>172</v>
      </c>
      <c r="G1494" t="s">
        <v>172</v>
      </c>
    </row>
    <row r="1495" spans="1:7" x14ac:dyDescent="0.35">
      <c r="A1495" s="14">
        <v>45322.606480185183</v>
      </c>
      <c r="B1495" t="s">
        <v>589</v>
      </c>
      <c r="C1495" t="s">
        <v>2131</v>
      </c>
      <c r="D1495" t="s">
        <v>62</v>
      </c>
      <c r="E1495" t="s">
        <v>4474</v>
      </c>
      <c r="F1495" t="s">
        <v>172</v>
      </c>
      <c r="G1495" t="s">
        <v>172</v>
      </c>
    </row>
    <row r="1496" spans="1:7" x14ac:dyDescent="0.35">
      <c r="A1496" s="14">
        <v>45314.708523310182</v>
      </c>
      <c r="B1496" t="s">
        <v>589</v>
      </c>
      <c r="C1496" t="s">
        <v>3444</v>
      </c>
      <c r="D1496" t="s">
        <v>62</v>
      </c>
      <c r="E1496" t="s">
        <v>4474</v>
      </c>
      <c r="F1496" t="s">
        <v>172</v>
      </c>
      <c r="G1496" t="s">
        <v>172</v>
      </c>
    </row>
    <row r="1497" spans="1:7" x14ac:dyDescent="0.35">
      <c r="A1497" s="14">
        <v>45317.610481296295</v>
      </c>
      <c r="B1497" t="s">
        <v>575</v>
      </c>
      <c r="C1497" t="s">
        <v>2872</v>
      </c>
      <c r="D1497" t="s">
        <v>62</v>
      </c>
      <c r="E1497" t="s">
        <v>4475</v>
      </c>
      <c r="F1497" t="s">
        <v>172</v>
      </c>
      <c r="G1497" t="s">
        <v>172</v>
      </c>
    </row>
    <row r="1498" spans="1:7" x14ac:dyDescent="0.35">
      <c r="A1498" s="14">
        <v>45317.712148159721</v>
      </c>
      <c r="B1498" t="s">
        <v>575</v>
      </c>
      <c r="C1498" t="s">
        <v>2828</v>
      </c>
      <c r="D1498" t="s">
        <v>62</v>
      </c>
      <c r="E1498" t="s">
        <v>4475</v>
      </c>
      <c r="F1498" t="s">
        <v>172</v>
      </c>
      <c r="G1498" t="s">
        <v>172</v>
      </c>
    </row>
    <row r="1499" spans="1:7" x14ac:dyDescent="0.35">
      <c r="A1499" s="14">
        <v>45310.649074953704</v>
      </c>
      <c r="B1499" t="s">
        <v>575</v>
      </c>
      <c r="C1499" t="s">
        <v>3886</v>
      </c>
      <c r="D1499" t="s">
        <v>62</v>
      </c>
      <c r="E1499" t="s">
        <v>4476</v>
      </c>
      <c r="F1499" t="s">
        <v>172</v>
      </c>
      <c r="G1499" t="s">
        <v>172</v>
      </c>
    </row>
    <row r="1500" spans="1:7" x14ac:dyDescent="0.35">
      <c r="A1500" s="14">
        <v>45321.729918101853</v>
      </c>
      <c r="B1500" t="s">
        <v>575</v>
      </c>
      <c r="C1500" t="s">
        <v>2302</v>
      </c>
      <c r="D1500" t="s">
        <v>62</v>
      </c>
      <c r="E1500" t="s">
        <v>4474</v>
      </c>
      <c r="F1500" t="s">
        <v>172</v>
      </c>
      <c r="G1500" t="s">
        <v>172</v>
      </c>
    </row>
    <row r="1501" spans="1:7" x14ac:dyDescent="0.35">
      <c r="A1501" s="14">
        <v>45307.633978113423</v>
      </c>
      <c r="B1501" t="s">
        <v>575</v>
      </c>
      <c r="C1501" t="s">
        <v>1075</v>
      </c>
      <c r="D1501" t="s">
        <v>62</v>
      </c>
      <c r="E1501" t="s">
        <v>4476</v>
      </c>
      <c r="F1501" t="s">
        <v>172</v>
      </c>
      <c r="G1501" t="s">
        <v>172</v>
      </c>
    </row>
    <row r="1502" spans="1:7" x14ac:dyDescent="0.35">
      <c r="A1502" s="14">
        <v>45316.781840162039</v>
      </c>
      <c r="B1502" t="s">
        <v>575</v>
      </c>
      <c r="C1502" t="s">
        <v>3017</v>
      </c>
      <c r="D1502" t="s">
        <v>62</v>
      </c>
      <c r="E1502" t="s">
        <v>4477</v>
      </c>
      <c r="F1502" t="s">
        <v>172</v>
      </c>
      <c r="G1502" t="s">
        <v>172</v>
      </c>
    </row>
    <row r="1503" spans="1:7" x14ac:dyDescent="0.35">
      <c r="A1503" s="14">
        <v>45322.637296388886</v>
      </c>
      <c r="B1503" t="s">
        <v>575</v>
      </c>
      <c r="C1503" t="s">
        <v>2102</v>
      </c>
      <c r="D1503" t="s">
        <v>62</v>
      </c>
      <c r="E1503" t="s">
        <v>4477</v>
      </c>
      <c r="F1503" t="s">
        <v>172</v>
      </c>
      <c r="G1503" t="s">
        <v>172</v>
      </c>
    </row>
    <row r="1504" spans="1:7" x14ac:dyDescent="0.35">
      <c r="A1504" s="14">
        <v>45307.613731851852</v>
      </c>
      <c r="B1504" t="s">
        <v>575</v>
      </c>
      <c r="C1504" t="s">
        <v>1064</v>
      </c>
      <c r="D1504" t="s">
        <v>62</v>
      </c>
      <c r="E1504" t="s">
        <v>4478</v>
      </c>
      <c r="F1504" t="s">
        <v>172</v>
      </c>
      <c r="G1504" t="s">
        <v>172</v>
      </c>
    </row>
    <row r="1505" spans="1:7" x14ac:dyDescent="0.35">
      <c r="A1505" s="14">
        <v>45308.745622488423</v>
      </c>
      <c r="B1505" t="s">
        <v>575</v>
      </c>
      <c r="C1505" t="s">
        <v>1169</v>
      </c>
      <c r="D1505" t="s">
        <v>62</v>
      </c>
      <c r="E1505" t="s">
        <v>4476</v>
      </c>
      <c r="F1505" t="s">
        <v>172</v>
      </c>
      <c r="G1505" t="s">
        <v>172</v>
      </c>
    </row>
    <row r="1506" spans="1:7" x14ac:dyDescent="0.35">
      <c r="A1506" s="14">
        <v>45322.421719745369</v>
      </c>
      <c r="B1506" t="s">
        <v>1205</v>
      </c>
      <c r="C1506" t="s">
        <v>2241</v>
      </c>
      <c r="D1506" t="s">
        <v>62</v>
      </c>
      <c r="E1506" t="s">
        <v>4475</v>
      </c>
      <c r="F1506" t="s">
        <v>172</v>
      </c>
      <c r="G1506" t="s">
        <v>172</v>
      </c>
    </row>
    <row r="1507" spans="1:7" x14ac:dyDescent="0.35">
      <c r="A1507" s="14">
        <v>45331.479331550923</v>
      </c>
      <c r="B1507" t="s">
        <v>1205</v>
      </c>
      <c r="C1507" t="s">
        <v>1241</v>
      </c>
      <c r="D1507" t="s">
        <v>62</v>
      </c>
      <c r="E1507" t="s">
        <v>4478</v>
      </c>
      <c r="F1507" t="s">
        <v>172</v>
      </c>
      <c r="G1507" t="s">
        <v>172</v>
      </c>
    </row>
    <row r="1508" spans="1:7" x14ac:dyDescent="0.35">
      <c r="A1508" s="14">
        <v>45331.387546516205</v>
      </c>
      <c r="B1508" t="s">
        <v>1205</v>
      </c>
      <c r="C1508" t="s">
        <v>1265</v>
      </c>
      <c r="D1508" t="s">
        <v>239</v>
      </c>
      <c r="E1508" t="s">
        <v>4478</v>
      </c>
      <c r="F1508" t="s">
        <v>172</v>
      </c>
      <c r="G1508" t="s">
        <v>172</v>
      </c>
    </row>
    <row r="1509" spans="1:7" x14ac:dyDescent="0.35">
      <c r="A1509" s="14">
        <v>45330.479176284724</v>
      </c>
      <c r="B1509" t="s">
        <v>1210</v>
      </c>
      <c r="C1509" t="s">
        <v>1328</v>
      </c>
      <c r="D1509" t="s">
        <v>239</v>
      </c>
      <c r="E1509" t="s">
        <v>4478</v>
      </c>
      <c r="F1509" t="s">
        <v>172</v>
      </c>
      <c r="G1509" t="s">
        <v>172</v>
      </c>
    </row>
    <row r="1510" spans="1:7" x14ac:dyDescent="0.35">
      <c r="A1510" s="14">
        <v>45331.59245640046</v>
      </c>
      <c r="B1510" t="s">
        <v>1210</v>
      </c>
      <c r="C1510" t="s">
        <v>1209</v>
      </c>
      <c r="D1510" t="s">
        <v>239</v>
      </c>
      <c r="E1510" t="s">
        <v>4478</v>
      </c>
      <c r="F1510" t="s">
        <v>172</v>
      </c>
      <c r="G1510" t="s">
        <v>172</v>
      </c>
    </row>
    <row r="1511" spans="1:7" x14ac:dyDescent="0.35">
      <c r="A1511" s="14">
        <v>45330.607411053243</v>
      </c>
      <c r="B1511" t="s">
        <v>1205</v>
      </c>
      <c r="C1511" t="s">
        <v>1277</v>
      </c>
      <c r="D1511" t="s">
        <v>239</v>
      </c>
      <c r="E1511" t="s">
        <v>4478</v>
      </c>
      <c r="F1511" t="s">
        <v>172</v>
      </c>
      <c r="G1511" t="s">
        <v>172</v>
      </c>
    </row>
    <row r="1512" spans="1:7" x14ac:dyDescent="0.35">
      <c r="A1512" s="14">
        <v>45329.407612893519</v>
      </c>
      <c r="B1512" t="s">
        <v>1210</v>
      </c>
      <c r="C1512" t="s">
        <v>1447</v>
      </c>
      <c r="D1512" t="s">
        <v>62</v>
      </c>
      <c r="E1512" t="s">
        <v>4478</v>
      </c>
      <c r="F1512" t="s">
        <v>172</v>
      </c>
      <c r="G1512" t="s">
        <v>172</v>
      </c>
    </row>
    <row r="1513" spans="1:7" x14ac:dyDescent="0.35">
      <c r="A1513" s="14">
        <v>45328.624843414349</v>
      </c>
      <c r="B1513" t="s">
        <v>1210</v>
      </c>
      <c r="C1513" t="s">
        <v>1454</v>
      </c>
      <c r="D1513" t="s">
        <v>239</v>
      </c>
      <c r="E1513" t="s">
        <v>4478</v>
      </c>
      <c r="F1513" t="s">
        <v>172</v>
      </c>
      <c r="G1513" t="s">
        <v>172</v>
      </c>
    </row>
    <row r="1514" spans="1:7" x14ac:dyDescent="0.35">
      <c r="A1514" s="14">
        <v>45316.449319097221</v>
      </c>
      <c r="B1514" t="s">
        <v>506</v>
      </c>
      <c r="C1514" t="s">
        <v>3135</v>
      </c>
      <c r="D1514" t="s">
        <v>62</v>
      </c>
      <c r="E1514" t="s">
        <v>4474</v>
      </c>
      <c r="F1514" t="s">
        <v>172</v>
      </c>
      <c r="G1514" t="s">
        <v>172</v>
      </c>
    </row>
    <row r="1515" spans="1:7" x14ac:dyDescent="0.35">
      <c r="A1515" s="14">
        <v>45317.568784016206</v>
      </c>
      <c r="B1515" t="s">
        <v>589</v>
      </c>
      <c r="C1515" t="s">
        <v>2925</v>
      </c>
      <c r="D1515" t="s">
        <v>62</v>
      </c>
      <c r="E1515" t="s">
        <v>4476</v>
      </c>
      <c r="F1515" t="s">
        <v>172</v>
      </c>
      <c r="G1515" t="s">
        <v>172</v>
      </c>
    </row>
    <row r="1516" spans="1:7" x14ac:dyDescent="0.35">
      <c r="A1516" s="14">
        <v>45309.790425358799</v>
      </c>
      <c r="B1516" t="s">
        <v>575</v>
      </c>
      <c r="C1516" t="s">
        <v>4057</v>
      </c>
      <c r="D1516" t="s">
        <v>62</v>
      </c>
      <c r="E1516" t="s">
        <v>4475</v>
      </c>
      <c r="F1516" t="s">
        <v>172</v>
      </c>
      <c r="G1516" t="s">
        <v>172</v>
      </c>
    </row>
    <row r="1517" spans="1:7" x14ac:dyDescent="0.35">
      <c r="A1517" s="14">
        <v>45317.78717103009</v>
      </c>
      <c r="B1517" t="s">
        <v>575</v>
      </c>
      <c r="C1517" t="s">
        <v>2782</v>
      </c>
      <c r="D1517" t="s">
        <v>62</v>
      </c>
      <c r="E1517" t="s">
        <v>4475</v>
      </c>
      <c r="F1517" t="s">
        <v>172</v>
      </c>
      <c r="G1517" t="s">
        <v>172</v>
      </c>
    </row>
    <row r="1518" spans="1:7" x14ac:dyDescent="0.35">
      <c r="A1518" s="14">
        <v>45314.512588599537</v>
      </c>
      <c r="B1518" t="s">
        <v>506</v>
      </c>
      <c r="C1518" t="s">
        <v>3532</v>
      </c>
      <c r="D1518" t="s">
        <v>62</v>
      </c>
      <c r="E1518" t="s">
        <v>4474</v>
      </c>
      <c r="F1518" t="s">
        <v>172</v>
      </c>
      <c r="G1518" t="s">
        <v>172</v>
      </c>
    </row>
    <row r="1519" spans="1:7" x14ac:dyDescent="0.35">
      <c r="A1519" s="14">
        <v>45308.4826565162</v>
      </c>
      <c r="B1519" t="s">
        <v>506</v>
      </c>
      <c r="C1519" t="s">
        <v>4311</v>
      </c>
      <c r="D1519" t="s">
        <v>62</v>
      </c>
      <c r="E1519" t="s">
        <v>4476</v>
      </c>
      <c r="F1519" t="s">
        <v>172</v>
      </c>
      <c r="G1519" t="s">
        <v>172</v>
      </c>
    </row>
    <row r="1520" spans="1:7" x14ac:dyDescent="0.35">
      <c r="A1520" s="14">
        <v>45317.838721296299</v>
      </c>
      <c r="B1520" t="s">
        <v>575</v>
      </c>
      <c r="C1520" t="s">
        <v>2752</v>
      </c>
      <c r="D1520" t="s">
        <v>62</v>
      </c>
      <c r="E1520" t="s">
        <v>4476</v>
      </c>
      <c r="F1520" t="s">
        <v>172</v>
      </c>
      <c r="G1520" t="s">
        <v>172</v>
      </c>
    </row>
    <row r="1521" spans="1:7" x14ac:dyDescent="0.35">
      <c r="A1521" s="14">
        <v>45310.745833900466</v>
      </c>
      <c r="B1521" t="s">
        <v>575</v>
      </c>
      <c r="C1521" t="s">
        <v>3854</v>
      </c>
      <c r="D1521" t="s">
        <v>62</v>
      </c>
      <c r="E1521" t="s">
        <v>4476</v>
      </c>
      <c r="F1521" t="s">
        <v>172</v>
      </c>
      <c r="G1521" t="s">
        <v>172</v>
      </c>
    </row>
    <row r="1522" spans="1:7" x14ac:dyDescent="0.35">
      <c r="A1522" s="14">
        <v>45316.594991770835</v>
      </c>
      <c r="B1522" t="s">
        <v>506</v>
      </c>
      <c r="C1522" t="s">
        <v>3074</v>
      </c>
      <c r="D1522" t="s">
        <v>62</v>
      </c>
      <c r="E1522" t="s">
        <v>4478</v>
      </c>
      <c r="F1522" t="s">
        <v>172</v>
      </c>
      <c r="G1522" t="s">
        <v>172</v>
      </c>
    </row>
    <row r="1523" spans="1:7" x14ac:dyDescent="0.35">
      <c r="A1523" s="14">
        <v>45308.847506759259</v>
      </c>
      <c r="B1523" t="s">
        <v>589</v>
      </c>
      <c r="C1523" t="s">
        <v>4224</v>
      </c>
      <c r="D1523" t="s">
        <v>62</v>
      </c>
      <c r="E1523" t="s">
        <v>4474</v>
      </c>
      <c r="F1523" t="s">
        <v>172</v>
      </c>
      <c r="G1523" t="s">
        <v>172</v>
      </c>
    </row>
    <row r="1524" spans="1:7" x14ac:dyDescent="0.35">
      <c r="A1524" s="14">
        <v>45317.802178831022</v>
      </c>
      <c r="B1524" t="s">
        <v>589</v>
      </c>
      <c r="C1524" t="s">
        <v>2770</v>
      </c>
      <c r="D1524" t="s">
        <v>239</v>
      </c>
      <c r="E1524" t="s">
        <v>4475</v>
      </c>
      <c r="F1524" t="s">
        <v>172</v>
      </c>
      <c r="G1524" t="s">
        <v>172</v>
      </c>
    </row>
    <row r="1525" spans="1:7" x14ac:dyDescent="0.35">
      <c r="A1525" s="14">
        <v>45316.525719131947</v>
      </c>
      <c r="B1525" t="s">
        <v>486</v>
      </c>
      <c r="C1525" t="s">
        <v>3107</v>
      </c>
      <c r="D1525" t="s">
        <v>62</v>
      </c>
      <c r="E1525" t="s">
        <v>4478</v>
      </c>
      <c r="F1525" t="s">
        <v>172</v>
      </c>
      <c r="G1525" t="s">
        <v>172</v>
      </c>
    </row>
    <row r="1526" spans="1:7" x14ac:dyDescent="0.35">
      <c r="A1526" s="14">
        <v>45317.591130682871</v>
      </c>
      <c r="B1526" t="s">
        <v>589</v>
      </c>
      <c r="C1526" t="s">
        <v>2899</v>
      </c>
      <c r="D1526" t="s">
        <v>62</v>
      </c>
      <c r="E1526" t="s">
        <v>4475</v>
      </c>
      <c r="F1526" t="s">
        <v>172</v>
      </c>
      <c r="G1526" t="s">
        <v>172</v>
      </c>
    </row>
    <row r="1527" spans="1:7" x14ac:dyDescent="0.35">
      <c r="A1527" s="14">
        <v>45313.672348495369</v>
      </c>
      <c r="B1527" t="s">
        <v>589</v>
      </c>
      <c r="C1527" t="s">
        <v>3675</v>
      </c>
      <c r="D1527" t="s">
        <v>62</v>
      </c>
      <c r="E1527" t="s">
        <v>4474</v>
      </c>
      <c r="F1527" t="s">
        <v>172</v>
      </c>
      <c r="G1527" t="s">
        <v>172</v>
      </c>
    </row>
    <row r="1528" spans="1:7" x14ac:dyDescent="0.35">
      <c r="A1528" s="14">
        <v>45328.594778692132</v>
      </c>
      <c r="B1528" t="s">
        <v>486</v>
      </c>
      <c r="C1528" t="s">
        <v>1463</v>
      </c>
      <c r="D1528" t="s">
        <v>62</v>
      </c>
      <c r="E1528" t="s">
        <v>4478</v>
      </c>
      <c r="F1528" t="s">
        <v>172</v>
      </c>
      <c r="G1528" t="s">
        <v>172</v>
      </c>
    </row>
    <row r="1529" spans="1:7" x14ac:dyDescent="0.35">
      <c r="A1529" s="14">
        <v>45324.522202465276</v>
      </c>
      <c r="B1529" t="s">
        <v>59</v>
      </c>
      <c r="C1529" t="s">
        <v>436</v>
      </c>
      <c r="D1529" t="s">
        <v>239</v>
      </c>
      <c r="E1529" t="s">
        <v>4478</v>
      </c>
      <c r="F1529" t="s">
        <v>172</v>
      </c>
      <c r="G1529" t="s">
        <v>172</v>
      </c>
    </row>
    <row r="1530" spans="1:7" x14ac:dyDescent="0.35">
      <c r="A1530" s="14">
        <v>45315.678694259259</v>
      </c>
      <c r="B1530" t="s">
        <v>575</v>
      </c>
      <c r="C1530" t="s">
        <v>3254</v>
      </c>
      <c r="D1530" t="s">
        <v>62</v>
      </c>
      <c r="E1530" t="s">
        <v>4476</v>
      </c>
      <c r="F1530" t="s">
        <v>172</v>
      </c>
      <c r="G1530" t="s">
        <v>172</v>
      </c>
    </row>
    <row r="1531" spans="1:7" x14ac:dyDescent="0.35">
      <c r="A1531" s="14">
        <v>45308.777591122685</v>
      </c>
      <c r="B1531" t="s">
        <v>575</v>
      </c>
      <c r="C1531" t="s">
        <v>1178</v>
      </c>
      <c r="D1531" t="s">
        <v>62</v>
      </c>
      <c r="E1531" t="s">
        <v>4475</v>
      </c>
      <c r="F1531" t="s">
        <v>172</v>
      </c>
      <c r="G1531" t="s">
        <v>172</v>
      </c>
    </row>
    <row r="1532" spans="1:7" x14ac:dyDescent="0.35">
      <c r="A1532" s="14">
        <v>45313.673329722224</v>
      </c>
      <c r="B1532" t="s">
        <v>575</v>
      </c>
      <c r="C1532" t="s">
        <v>3669</v>
      </c>
      <c r="D1532" t="s">
        <v>62</v>
      </c>
      <c r="E1532" t="s">
        <v>4477</v>
      </c>
      <c r="F1532" t="s">
        <v>172</v>
      </c>
      <c r="G1532" t="s">
        <v>172</v>
      </c>
    </row>
    <row r="1533" spans="1:7" x14ac:dyDescent="0.35">
      <c r="A1533" s="14">
        <v>45310.725128784725</v>
      </c>
      <c r="B1533" t="s">
        <v>575</v>
      </c>
      <c r="C1533" t="s">
        <v>3865</v>
      </c>
      <c r="D1533" t="s">
        <v>62</v>
      </c>
      <c r="E1533" t="s">
        <v>4477</v>
      </c>
      <c r="F1533" t="s">
        <v>172</v>
      </c>
      <c r="G1533" t="s">
        <v>172</v>
      </c>
    </row>
    <row r="1534" spans="1:7" x14ac:dyDescent="0.35">
      <c r="A1534" s="14">
        <v>45327.592773078701</v>
      </c>
      <c r="B1534" t="s">
        <v>486</v>
      </c>
      <c r="C1534" t="s">
        <v>1554</v>
      </c>
      <c r="D1534" t="s">
        <v>62</v>
      </c>
      <c r="E1534" t="s">
        <v>4478</v>
      </c>
      <c r="F1534" t="s">
        <v>172</v>
      </c>
      <c r="G1534" t="s">
        <v>172</v>
      </c>
    </row>
    <row r="1535" spans="1:7" x14ac:dyDescent="0.35">
      <c r="A1535" s="14">
        <v>45314.746234837963</v>
      </c>
      <c r="B1535" t="s">
        <v>589</v>
      </c>
      <c r="C1535" t="s">
        <v>3435</v>
      </c>
      <c r="D1535" t="s">
        <v>62</v>
      </c>
      <c r="E1535" t="s">
        <v>4475</v>
      </c>
      <c r="F1535" t="s">
        <v>172</v>
      </c>
      <c r="G1535" t="s">
        <v>172</v>
      </c>
    </row>
    <row r="1536" spans="1:7" x14ac:dyDescent="0.35">
      <c r="A1536" s="14">
        <v>45309.662908067126</v>
      </c>
      <c r="B1536" t="s">
        <v>4091</v>
      </c>
      <c r="C1536" t="s">
        <v>4090</v>
      </c>
      <c r="D1536" t="s">
        <v>239</v>
      </c>
      <c r="E1536" t="s">
        <v>4475</v>
      </c>
      <c r="F1536" t="s">
        <v>172</v>
      </c>
      <c r="G1536" t="s">
        <v>172</v>
      </c>
    </row>
    <row r="1537" spans="1:7" x14ac:dyDescent="0.35">
      <c r="A1537" s="14">
        <v>45308.591556562496</v>
      </c>
      <c r="B1537" t="s">
        <v>575</v>
      </c>
      <c r="C1537" t="s">
        <v>1130</v>
      </c>
      <c r="D1537" t="s">
        <v>62</v>
      </c>
      <c r="E1537" t="s">
        <v>4475</v>
      </c>
      <c r="F1537" t="s">
        <v>172</v>
      </c>
      <c r="G1537" t="s">
        <v>172</v>
      </c>
    </row>
    <row r="1538" spans="1:7" x14ac:dyDescent="0.35">
      <c r="A1538" s="14">
        <v>45324.595544768519</v>
      </c>
      <c r="B1538" t="s">
        <v>1210</v>
      </c>
      <c r="C1538" t="s">
        <v>1732</v>
      </c>
      <c r="D1538" t="s">
        <v>62</v>
      </c>
      <c r="E1538" t="s">
        <v>4478</v>
      </c>
      <c r="F1538" t="s">
        <v>172</v>
      </c>
      <c r="G1538" t="s">
        <v>172</v>
      </c>
    </row>
    <row r="1539" spans="1:7" x14ac:dyDescent="0.35">
      <c r="A1539" s="14">
        <v>45327.602544699075</v>
      </c>
      <c r="B1539" t="s">
        <v>1210</v>
      </c>
      <c r="C1539" t="s">
        <v>1549</v>
      </c>
      <c r="D1539" t="s">
        <v>62</v>
      </c>
      <c r="E1539" t="s">
        <v>4478</v>
      </c>
      <c r="F1539" t="s">
        <v>172</v>
      </c>
      <c r="G1539" t="s">
        <v>172</v>
      </c>
    </row>
    <row r="1540" spans="1:7" x14ac:dyDescent="0.35">
      <c r="A1540" s="14">
        <v>45307.624640567126</v>
      </c>
      <c r="B1540" t="s">
        <v>575</v>
      </c>
      <c r="C1540" t="s">
        <v>1070</v>
      </c>
      <c r="D1540" t="s">
        <v>62</v>
      </c>
      <c r="E1540" t="s">
        <v>4475</v>
      </c>
      <c r="F1540" t="s">
        <v>172</v>
      </c>
      <c r="G1540" t="s">
        <v>172</v>
      </c>
    </row>
    <row r="1541" spans="1:7" x14ac:dyDescent="0.35">
      <c r="A1541" s="14">
        <v>45321.812882395832</v>
      </c>
      <c r="B1541" t="s">
        <v>575</v>
      </c>
      <c r="C1541" t="s">
        <v>2280</v>
      </c>
      <c r="D1541" t="s">
        <v>62</v>
      </c>
      <c r="E1541" t="s">
        <v>4475</v>
      </c>
      <c r="F1541" t="s">
        <v>172</v>
      </c>
      <c r="G1541" t="s">
        <v>172</v>
      </c>
    </row>
    <row r="1542" spans="1:7" x14ac:dyDescent="0.35">
      <c r="A1542" s="14">
        <v>45310.806290104163</v>
      </c>
      <c r="B1542" t="s">
        <v>575</v>
      </c>
      <c r="C1542" t="s">
        <v>3827</v>
      </c>
      <c r="D1542" t="s">
        <v>239</v>
      </c>
      <c r="E1542" t="s">
        <v>4477</v>
      </c>
      <c r="F1542" t="s">
        <v>172</v>
      </c>
      <c r="G1542" t="s">
        <v>172</v>
      </c>
    </row>
    <row r="1543" spans="1:7" x14ac:dyDescent="0.35">
      <c r="A1543" s="14">
        <v>45320.741163379629</v>
      </c>
      <c r="B1543" t="s">
        <v>575</v>
      </c>
      <c r="C1543" t="s">
        <v>2525</v>
      </c>
      <c r="D1543" t="s">
        <v>62</v>
      </c>
      <c r="E1543" t="s">
        <v>4477</v>
      </c>
      <c r="F1543" t="s">
        <v>172</v>
      </c>
      <c r="G1543" t="s">
        <v>172</v>
      </c>
    </row>
    <row r="1544" spans="1:7" x14ac:dyDescent="0.35">
      <c r="A1544" s="14">
        <v>45308.721654942128</v>
      </c>
      <c r="B1544" t="s">
        <v>575</v>
      </c>
      <c r="C1544" t="s">
        <v>4466</v>
      </c>
      <c r="D1544" t="s">
        <v>62</v>
      </c>
      <c r="E1544" t="s">
        <v>4476</v>
      </c>
      <c r="F1544" t="s">
        <v>172</v>
      </c>
      <c r="G1544" t="s">
        <v>172</v>
      </c>
    </row>
    <row r="1545" spans="1:7" x14ac:dyDescent="0.35">
      <c r="A1545" s="14">
        <v>45320.790492349537</v>
      </c>
      <c r="B1545" t="s">
        <v>575</v>
      </c>
      <c r="C1545" t="s">
        <v>2503</v>
      </c>
      <c r="D1545" t="s">
        <v>62</v>
      </c>
      <c r="E1545" t="s">
        <v>4476</v>
      </c>
      <c r="F1545" t="s">
        <v>172</v>
      </c>
      <c r="G1545" t="s">
        <v>172</v>
      </c>
    </row>
    <row r="1546" spans="1:7" x14ac:dyDescent="0.35">
      <c r="A1546" s="14">
        <v>45324.511467233795</v>
      </c>
      <c r="B1546" t="s">
        <v>506</v>
      </c>
      <c r="C1546" t="s">
        <v>1792</v>
      </c>
      <c r="D1546" t="s">
        <v>62</v>
      </c>
      <c r="E1546" t="s">
        <v>4475</v>
      </c>
      <c r="F1546" t="s">
        <v>172</v>
      </c>
      <c r="G1546" t="s">
        <v>172</v>
      </c>
    </row>
    <row r="1547" spans="1:7" x14ac:dyDescent="0.35">
      <c r="A1547" s="14">
        <v>45313.644563819442</v>
      </c>
      <c r="B1547" t="s">
        <v>589</v>
      </c>
      <c r="C1547" t="s">
        <v>3691</v>
      </c>
      <c r="D1547" t="s">
        <v>239</v>
      </c>
      <c r="E1547" t="s">
        <v>4476</v>
      </c>
      <c r="F1547" t="s">
        <v>172</v>
      </c>
      <c r="G1547" t="s">
        <v>172</v>
      </c>
    </row>
    <row r="1548" spans="1:7" x14ac:dyDescent="0.35">
      <c r="A1548" s="14">
        <v>45316.8320675</v>
      </c>
      <c r="B1548" t="s">
        <v>575</v>
      </c>
      <c r="C1548" t="s">
        <v>3001</v>
      </c>
      <c r="D1548" t="s">
        <v>62</v>
      </c>
      <c r="E1548" t="s">
        <v>4476</v>
      </c>
      <c r="F1548" t="s">
        <v>172</v>
      </c>
      <c r="G1548" t="s">
        <v>172</v>
      </c>
    </row>
    <row r="1549" spans="1:7" x14ac:dyDescent="0.35">
      <c r="A1549" s="14">
        <v>45315.700593819442</v>
      </c>
      <c r="B1549" t="s">
        <v>575</v>
      </c>
      <c r="C1549" t="s">
        <v>3241</v>
      </c>
      <c r="D1549" t="s">
        <v>62</v>
      </c>
      <c r="E1549" t="s">
        <v>4477</v>
      </c>
      <c r="F1549" t="s">
        <v>172</v>
      </c>
      <c r="G1549" t="s">
        <v>172</v>
      </c>
    </row>
    <row r="1550" spans="1:7" x14ac:dyDescent="0.35">
      <c r="A1550" s="14">
        <v>45310.752061990737</v>
      </c>
      <c r="B1550" t="s">
        <v>575</v>
      </c>
      <c r="C1550" t="s">
        <v>3853</v>
      </c>
      <c r="D1550" t="s">
        <v>62</v>
      </c>
      <c r="E1550" t="s">
        <v>4475</v>
      </c>
      <c r="F1550" t="s">
        <v>172</v>
      </c>
      <c r="G1550" t="s">
        <v>172</v>
      </c>
    </row>
    <row r="1551" spans="1:7" x14ac:dyDescent="0.35">
      <c r="A1551" s="14">
        <v>45308.661990995373</v>
      </c>
      <c r="B1551" t="s">
        <v>575</v>
      </c>
      <c r="C1551" t="s">
        <v>1150</v>
      </c>
      <c r="D1551" t="s">
        <v>239</v>
      </c>
      <c r="E1551" t="s">
        <v>4475</v>
      </c>
      <c r="F1551" t="s">
        <v>172</v>
      </c>
      <c r="G1551" t="s">
        <v>172</v>
      </c>
    </row>
    <row r="1552" spans="1:7" x14ac:dyDescent="0.35">
      <c r="A1552" s="14">
        <v>45309.759786863426</v>
      </c>
      <c r="B1552" t="s">
        <v>575</v>
      </c>
      <c r="C1552" t="s">
        <v>4060</v>
      </c>
      <c r="D1552" t="s">
        <v>62</v>
      </c>
      <c r="E1552" t="s">
        <v>4475</v>
      </c>
      <c r="F1552" t="s">
        <v>172</v>
      </c>
      <c r="G1552" t="s">
        <v>172</v>
      </c>
    </row>
    <row r="1553" spans="1:7" x14ac:dyDescent="0.35">
      <c r="A1553" s="14">
        <v>45314.439590451388</v>
      </c>
      <c r="B1553" t="s">
        <v>506</v>
      </c>
      <c r="C1553" t="s">
        <v>3564</v>
      </c>
      <c r="D1553" t="s">
        <v>62</v>
      </c>
      <c r="E1553" t="s">
        <v>4477</v>
      </c>
      <c r="F1553" t="s">
        <v>172</v>
      </c>
      <c r="G1553" t="s">
        <v>172</v>
      </c>
    </row>
    <row r="1554" spans="1:7" x14ac:dyDescent="0.35">
      <c r="A1554" s="14">
        <v>45320.594500370367</v>
      </c>
      <c r="B1554" t="s">
        <v>506</v>
      </c>
      <c r="C1554" t="s">
        <v>2613</v>
      </c>
      <c r="D1554" t="s">
        <v>62</v>
      </c>
      <c r="E1554" t="s">
        <v>4477</v>
      </c>
      <c r="F1554" t="s">
        <v>172</v>
      </c>
      <c r="G1554" t="s">
        <v>172</v>
      </c>
    </row>
    <row r="1555" spans="1:7" x14ac:dyDescent="0.35">
      <c r="A1555" s="14">
        <v>45314.752886678238</v>
      </c>
      <c r="B1555" t="s">
        <v>575</v>
      </c>
      <c r="C1555" t="s">
        <v>3430</v>
      </c>
      <c r="D1555" t="s">
        <v>62</v>
      </c>
      <c r="E1555" t="s">
        <v>4477</v>
      </c>
      <c r="F1555" t="s">
        <v>172</v>
      </c>
      <c r="G1555" t="s">
        <v>172</v>
      </c>
    </row>
    <row r="1556" spans="1:7" x14ac:dyDescent="0.35">
      <c r="A1556" s="14">
        <v>45309.73827976852</v>
      </c>
      <c r="B1556" t="s">
        <v>575</v>
      </c>
      <c r="C1556" t="s">
        <v>4072</v>
      </c>
      <c r="D1556" t="s">
        <v>239</v>
      </c>
      <c r="E1556" t="s">
        <v>4477</v>
      </c>
      <c r="F1556" t="s">
        <v>172</v>
      </c>
      <c r="G1556" t="s">
        <v>172</v>
      </c>
    </row>
    <row r="1557" spans="1:7" x14ac:dyDescent="0.35">
      <c r="A1557" s="14">
        <v>45320.633607199074</v>
      </c>
      <c r="B1557" t="s">
        <v>575</v>
      </c>
      <c r="C1557" t="s">
        <v>2574</v>
      </c>
      <c r="D1557" t="s">
        <v>62</v>
      </c>
      <c r="E1557" t="s">
        <v>4476</v>
      </c>
      <c r="F1557" t="s">
        <v>172</v>
      </c>
      <c r="G1557" t="s">
        <v>172</v>
      </c>
    </row>
    <row r="1558" spans="1:7" x14ac:dyDescent="0.35">
      <c r="A1558" s="14">
        <v>45317.682659293983</v>
      </c>
      <c r="B1558" t="s">
        <v>575</v>
      </c>
      <c r="C1558" t="s">
        <v>2836</v>
      </c>
      <c r="D1558" t="s">
        <v>62</v>
      </c>
      <c r="E1558" t="s">
        <v>4477</v>
      </c>
      <c r="F1558" t="s">
        <v>172</v>
      </c>
      <c r="G1558" t="s">
        <v>172</v>
      </c>
    </row>
    <row r="1559" spans="1:7" x14ac:dyDescent="0.35">
      <c r="A1559" s="14">
        <v>45316.709417939812</v>
      </c>
      <c r="B1559" t="s">
        <v>575</v>
      </c>
      <c r="C1559" t="s">
        <v>3041</v>
      </c>
      <c r="D1559" t="s">
        <v>62</v>
      </c>
      <c r="E1559" t="s">
        <v>4475</v>
      </c>
      <c r="F1559" t="s">
        <v>172</v>
      </c>
      <c r="G1559" t="s">
        <v>172</v>
      </c>
    </row>
    <row r="1560" spans="1:7" x14ac:dyDescent="0.35">
      <c r="A1560" s="14">
        <v>45320.80343028935</v>
      </c>
      <c r="B1560" t="s">
        <v>575</v>
      </c>
      <c r="C1560" t="s">
        <v>2492</v>
      </c>
      <c r="D1560" t="s">
        <v>62</v>
      </c>
      <c r="E1560" t="s">
        <v>4474</v>
      </c>
      <c r="F1560" t="s">
        <v>172</v>
      </c>
      <c r="G1560" t="s">
        <v>172</v>
      </c>
    </row>
    <row r="1561" spans="1:7" x14ac:dyDescent="0.35">
      <c r="A1561" s="14">
        <v>45321.619383611112</v>
      </c>
      <c r="B1561" t="s">
        <v>575</v>
      </c>
      <c r="C1561" t="s">
        <v>2362</v>
      </c>
      <c r="D1561" t="s">
        <v>62</v>
      </c>
      <c r="E1561" t="s">
        <v>4477</v>
      </c>
      <c r="F1561" t="s">
        <v>172</v>
      </c>
      <c r="G1561" t="s">
        <v>172</v>
      </c>
    </row>
    <row r="1562" spans="1:7" x14ac:dyDescent="0.35">
      <c r="A1562" s="14">
        <v>45320.662740555556</v>
      </c>
      <c r="B1562" t="s">
        <v>575</v>
      </c>
      <c r="C1562" t="s">
        <v>2561</v>
      </c>
      <c r="D1562" t="s">
        <v>62</v>
      </c>
      <c r="E1562" t="s">
        <v>4477</v>
      </c>
      <c r="F1562" t="s">
        <v>172</v>
      </c>
      <c r="G1562" t="s">
        <v>172</v>
      </c>
    </row>
    <row r="1563" spans="1:7" x14ac:dyDescent="0.35">
      <c r="A1563" s="14">
        <v>45316.796046249998</v>
      </c>
      <c r="B1563" t="s">
        <v>575</v>
      </c>
      <c r="C1563" t="s">
        <v>3009</v>
      </c>
      <c r="D1563" t="s">
        <v>62</v>
      </c>
      <c r="E1563" t="s">
        <v>4475</v>
      </c>
      <c r="F1563" t="s">
        <v>172</v>
      </c>
      <c r="G1563" t="s">
        <v>172</v>
      </c>
    </row>
    <row r="1564" spans="1:7" x14ac:dyDescent="0.35">
      <c r="A1564" s="14">
        <v>45322.66507260417</v>
      </c>
      <c r="B1564" t="s">
        <v>575</v>
      </c>
      <c r="C1564" t="s">
        <v>2084</v>
      </c>
      <c r="D1564" t="s">
        <v>62</v>
      </c>
      <c r="E1564" t="s">
        <v>4477</v>
      </c>
      <c r="F1564" t="s">
        <v>172</v>
      </c>
      <c r="G1564" t="s">
        <v>172</v>
      </c>
    </row>
    <row r="1565" spans="1:7" x14ac:dyDescent="0.35">
      <c r="A1565" s="14">
        <v>45316.648719421297</v>
      </c>
      <c r="B1565" t="s">
        <v>575</v>
      </c>
      <c r="C1565" t="s">
        <v>3047</v>
      </c>
      <c r="D1565" t="s">
        <v>62</v>
      </c>
      <c r="E1565" t="s">
        <v>4476</v>
      </c>
      <c r="F1565" t="s">
        <v>172</v>
      </c>
      <c r="G1565" t="s">
        <v>172</v>
      </c>
    </row>
    <row r="1566" spans="1:7" x14ac:dyDescent="0.35">
      <c r="A1566" s="14">
        <v>45317.803943611114</v>
      </c>
      <c r="B1566" t="s">
        <v>575</v>
      </c>
      <c r="C1566" t="s">
        <v>2766</v>
      </c>
      <c r="D1566" t="s">
        <v>239</v>
      </c>
      <c r="E1566" t="s">
        <v>4478</v>
      </c>
      <c r="F1566" t="s">
        <v>172</v>
      </c>
      <c r="G1566" t="s">
        <v>172</v>
      </c>
    </row>
    <row r="1567" spans="1:7" x14ac:dyDescent="0.35">
      <c r="A1567" s="14">
        <v>45317.794249375002</v>
      </c>
      <c r="B1567" t="s">
        <v>575</v>
      </c>
      <c r="C1567" t="s">
        <v>2772</v>
      </c>
      <c r="D1567" t="s">
        <v>239</v>
      </c>
      <c r="E1567" t="s">
        <v>4475</v>
      </c>
      <c r="F1567" t="s">
        <v>172</v>
      </c>
      <c r="G1567" t="s">
        <v>172</v>
      </c>
    </row>
    <row r="1568" spans="1:7" x14ac:dyDescent="0.35">
      <c r="A1568" s="14">
        <v>45324.695750995372</v>
      </c>
      <c r="B1568" t="s">
        <v>575</v>
      </c>
      <c r="C1568" t="s">
        <v>1663</v>
      </c>
      <c r="D1568" t="s">
        <v>62</v>
      </c>
      <c r="E1568" t="s">
        <v>4477</v>
      </c>
      <c r="F1568" t="s">
        <v>172</v>
      </c>
      <c r="G1568" t="s">
        <v>172</v>
      </c>
    </row>
    <row r="1569" spans="1:7" x14ac:dyDescent="0.35">
      <c r="A1569" s="14">
        <v>45317.723425752316</v>
      </c>
      <c r="B1569" t="s">
        <v>575</v>
      </c>
      <c r="C1569" t="s">
        <v>2821</v>
      </c>
      <c r="D1569" t="s">
        <v>62</v>
      </c>
      <c r="E1569" t="s">
        <v>4475</v>
      </c>
      <c r="F1569" t="s">
        <v>172</v>
      </c>
      <c r="G1569" t="s">
        <v>172</v>
      </c>
    </row>
    <row r="1570" spans="1:7" x14ac:dyDescent="0.35">
      <c r="A1570" s="14">
        <v>45321.594981122682</v>
      </c>
      <c r="B1570" t="s">
        <v>575</v>
      </c>
      <c r="C1570" t="s">
        <v>2380</v>
      </c>
      <c r="D1570" t="s">
        <v>62</v>
      </c>
      <c r="E1570" t="s">
        <v>4475</v>
      </c>
      <c r="F1570" t="s">
        <v>172</v>
      </c>
      <c r="G1570" t="s">
        <v>172</v>
      </c>
    </row>
    <row r="1571" spans="1:7" x14ac:dyDescent="0.35">
      <c r="A1571" s="14">
        <v>45321.854108576386</v>
      </c>
      <c r="B1571" t="s">
        <v>575</v>
      </c>
      <c r="C1571" t="s">
        <v>2261</v>
      </c>
      <c r="D1571" t="s">
        <v>62</v>
      </c>
      <c r="E1571" t="s">
        <v>4476</v>
      </c>
      <c r="F1571" t="s">
        <v>172</v>
      </c>
      <c r="G1571" t="s">
        <v>172</v>
      </c>
    </row>
    <row r="1572" spans="1:7" x14ac:dyDescent="0.35">
      <c r="A1572" s="14">
        <v>45313.765292962962</v>
      </c>
      <c r="B1572" t="s">
        <v>575</v>
      </c>
      <c r="C1572" t="s">
        <v>3631</v>
      </c>
      <c r="D1572" t="s">
        <v>62</v>
      </c>
      <c r="E1572" t="s">
        <v>4478</v>
      </c>
      <c r="F1572" t="s">
        <v>172</v>
      </c>
      <c r="G1572" t="s">
        <v>172</v>
      </c>
    </row>
    <row r="1573" spans="1:7" x14ac:dyDescent="0.35">
      <c r="A1573" s="14">
        <v>45320.733142210651</v>
      </c>
      <c r="B1573" t="s">
        <v>575</v>
      </c>
      <c r="C1573" t="s">
        <v>2528</v>
      </c>
      <c r="D1573" t="s">
        <v>62</v>
      </c>
      <c r="E1573" t="s">
        <v>4475</v>
      </c>
      <c r="F1573" t="s">
        <v>172</v>
      </c>
      <c r="G1573" t="s">
        <v>172</v>
      </c>
    </row>
    <row r="1574" spans="1:7" x14ac:dyDescent="0.35">
      <c r="A1574" s="14">
        <v>45322.625373692128</v>
      </c>
      <c r="B1574" t="s">
        <v>575</v>
      </c>
      <c r="C1574" t="s">
        <v>2110</v>
      </c>
      <c r="D1574" t="s">
        <v>62</v>
      </c>
      <c r="E1574" t="s">
        <v>4475</v>
      </c>
      <c r="F1574" t="s">
        <v>172</v>
      </c>
      <c r="G1574" t="s">
        <v>172</v>
      </c>
    </row>
    <row r="1575" spans="1:7" x14ac:dyDescent="0.35">
      <c r="A1575" s="14">
        <v>45324.694991782409</v>
      </c>
      <c r="B1575" t="s">
        <v>575</v>
      </c>
      <c r="C1575" t="s">
        <v>1667</v>
      </c>
      <c r="D1575" t="s">
        <v>62</v>
      </c>
      <c r="E1575" t="s">
        <v>4475</v>
      </c>
      <c r="F1575" t="s">
        <v>172</v>
      </c>
      <c r="G1575" t="s">
        <v>172</v>
      </c>
    </row>
    <row r="1576" spans="1:7" x14ac:dyDescent="0.35">
      <c r="A1576" s="14">
        <v>45310.614767314815</v>
      </c>
      <c r="B1576" t="s">
        <v>575</v>
      </c>
      <c r="C1576" t="s">
        <v>3915</v>
      </c>
      <c r="D1576" t="s">
        <v>62</v>
      </c>
      <c r="E1576" t="s">
        <v>4474</v>
      </c>
      <c r="F1576" t="s">
        <v>172</v>
      </c>
      <c r="G1576" t="s">
        <v>172</v>
      </c>
    </row>
    <row r="1577" spans="1:7" x14ac:dyDescent="0.35">
      <c r="A1577" s="14">
        <v>45321.746377013886</v>
      </c>
      <c r="B1577" t="s">
        <v>575</v>
      </c>
      <c r="C1577" t="s">
        <v>2298</v>
      </c>
      <c r="D1577" t="s">
        <v>62</v>
      </c>
      <c r="E1577" t="s">
        <v>4476</v>
      </c>
      <c r="F1577" t="s">
        <v>172</v>
      </c>
      <c r="G1577" t="s">
        <v>172</v>
      </c>
    </row>
    <row r="1578" spans="1:7" x14ac:dyDescent="0.35">
      <c r="A1578" s="14">
        <v>45330.403759409724</v>
      </c>
      <c r="B1578" t="s">
        <v>1210</v>
      </c>
      <c r="C1578" t="s">
        <v>1359</v>
      </c>
      <c r="D1578" t="s">
        <v>239</v>
      </c>
      <c r="E1578" t="s">
        <v>4478</v>
      </c>
      <c r="F1578" t="s">
        <v>172</v>
      </c>
      <c r="G1578" t="s">
        <v>172</v>
      </c>
    </row>
    <row r="1579" spans="1:7" x14ac:dyDescent="0.35">
      <c r="A1579" s="14">
        <v>45308.849651863427</v>
      </c>
      <c r="B1579" t="s">
        <v>575</v>
      </c>
      <c r="C1579" t="s">
        <v>4221</v>
      </c>
      <c r="D1579" t="s">
        <v>62</v>
      </c>
      <c r="E1579" t="s">
        <v>4477</v>
      </c>
      <c r="F1579" t="s">
        <v>172</v>
      </c>
      <c r="G1579" t="s">
        <v>172</v>
      </c>
    </row>
    <row r="1580" spans="1:7" x14ac:dyDescent="0.35">
      <c r="A1580" s="14">
        <v>45328.554814687501</v>
      </c>
      <c r="B1580" t="s">
        <v>486</v>
      </c>
      <c r="C1580" t="s">
        <v>1474</v>
      </c>
      <c r="D1580" t="s">
        <v>239</v>
      </c>
      <c r="E1580" t="s">
        <v>4478</v>
      </c>
      <c r="F1580" t="s">
        <v>172</v>
      </c>
      <c r="G1580" t="s">
        <v>172</v>
      </c>
    </row>
    <row r="1581" spans="1:7" x14ac:dyDescent="0.35">
      <c r="A1581" s="14">
        <v>45327.401068055558</v>
      </c>
      <c r="B1581" t="s">
        <v>486</v>
      </c>
      <c r="C1581" t="s">
        <v>1595</v>
      </c>
      <c r="D1581" t="s">
        <v>62</v>
      </c>
      <c r="E1581" t="s">
        <v>4478</v>
      </c>
      <c r="F1581" t="s">
        <v>172</v>
      </c>
      <c r="G1581" t="s">
        <v>172</v>
      </c>
    </row>
    <row r="1582" spans="1:7" x14ac:dyDescent="0.35">
      <c r="A1582" s="14">
        <v>45328.563202928242</v>
      </c>
      <c r="B1582" t="s">
        <v>1210</v>
      </c>
      <c r="C1582" t="s">
        <v>1470</v>
      </c>
      <c r="D1582" t="s">
        <v>239</v>
      </c>
      <c r="E1582" t="s">
        <v>4478</v>
      </c>
      <c r="F1582" t="s">
        <v>172</v>
      </c>
      <c r="G1582" t="s">
        <v>172</v>
      </c>
    </row>
    <row r="1583" spans="1:7" x14ac:dyDescent="0.35">
      <c r="A1583" s="14">
        <v>45309.623021064814</v>
      </c>
      <c r="B1583" t="s">
        <v>59</v>
      </c>
      <c r="C1583" t="s">
        <v>113</v>
      </c>
      <c r="D1583" t="s">
        <v>62</v>
      </c>
      <c r="E1583" t="s">
        <v>4478</v>
      </c>
      <c r="F1583" t="s">
        <v>172</v>
      </c>
      <c r="G1583" t="s">
        <v>172</v>
      </c>
    </row>
    <row r="1584" spans="1:7" x14ac:dyDescent="0.35">
      <c r="A1584" s="14">
        <v>45315.699554965278</v>
      </c>
      <c r="B1584" t="s">
        <v>589</v>
      </c>
      <c r="C1584" t="s">
        <v>3247</v>
      </c>
      <c r="D1584" t="s">
        <v>62</v>
      </c>
      <c r="E1584" t="s">
        <v>4475</v>
      </c>
      <c r="F1584" t="s">
        <v>172</v>
      </c>
      <c r="G1584" t="s">
        <v>172</v>
      </c>
    </row>
    <row r="1585" spans="1:7" x14ac:dyDescent="0.35">
      <c r="A1585" s="14">
        <v>45301.837926006941</v>
      </c>
      <c r="B1585" t="s">
        <v>575</v>
      </c>
      <c r="C1585" t="s">
        <v>600</v>
      </c>
      <c r="D1585" t="s">
        <v>239</v>
      </c>
      <c r="E1585" t="s">
        <v>4478</v>
      </c>
      <c r="F1585" t="s">
        <v>172</v>
      </c>
      <c r="G1585" t="s">
        <v>172</v>
      </c>
    </row>
    <row r="1586" spans="1:7" x14ac:dyDescent="0.35">
      <c r="A1586" s="14">
        <v>45306.449067893518</v>
      </c>
      <c r="B1586" t="s">
        <v>486</v>
      </c>
      <c r="C1586" t="s">
        <v>938</v>
      </c>
      <c r="D1586" t="s">
        <v>239</v>
      </c>
      <c r="E1586" t="s">
        <v>4477</v>
      </c>
      <c r="F1586" t="s">
        <v>172</v>
      </c>
      <c r="G1586" t="s">
        <v>172</v>
      </c>
    </row>
    <row r="1587" spans="1:7" x14ac:dyDescent="0.35">
      <c r="A1587" s="14">
        <v>45302.734351018516</v>
      </c>
      <c r="B1587" t="s">
        <v>575</v>
      </c>
      <c r="C1587" t="s">
        <v>707</v>
      </c>
      <c r="D1587" t="s">
        <v>239</v>
      </c>
      <c r="E1587" t="s">
        <v>4475</v>
      </c>
      <c r="F1587" t="s">
        <v>172</v>
      </c>
      <c r="G1587" t="s">
        <v>172</v>
      </c>
    </row>
    <row r="1588" spans="1:7" x14ac:dyDescent="0.35">
      <c r="A1588" s="14">
        <v>45301.576034942133</v>
      </c>
      <c r="B1588" t="s">
        <v>475</v>
      </c>
      <c r="C1588" t="s">
        <v>551</v>
      </c>
      <c r="D1588" t="s">
        <v>239</v>
      </c>
      <c r="E1588" t="s">
        <v>4475</v>
      </c>
      <c r="F1588" t="s">
        <v>172</v>
      </c>
      <c r="G1588" t="s">
        <v>172</v>
      </c>
    </row>
    <row r="1589" spans="1:7" x14ac:dyDescent="0.35">
      <c r="A1589" s="14">
        <v>45321.410202962965</v>
      </c>
      <c r="B1589" t="s">
        <v>486</v>
      </c>
      <c r="C1589" t="s">
        <v>2464</v>
      </c>
      <c r="D1589" t="s">
        <v>62</v>
      </c>
      <c r="E1589" t="s">
        <v>4475</v>
      </c>
      <c r="F1589" t="s">
        <v>172</v>
      </c>
      <c r="G1589" t="s">
        <v>172</v>
      </c>
    </row>
    <row r="1590" spans="1:7" x14ac:dyDescent="0.35">
      <c r="A1590" s="14">
        <v>45309.499466296293</v>
      </c>
      <c r="B1590" t="s">
        <v>486</v>
      </c>
      <c r="C1590" t="s">
        <v>4182</v>
      </c>
      <c r="D1590" t="s">
        <v>62</v>
      </c>
      <c r="E1590" t="s">
        <v>4477</v>
      </c>
      <c r="F1590" t="s">
        <v>172</v>
      </c>
      <c r="G1590" t="s">
        <v>172</v>
      </c>
    </row>
    <row r="1591" spans="1:7" x14ac:dyDescent="0.35">
      <c r="A1591" s="14">
        <v>45315.588423217596</v>
      </c>
      <c r="B1591" t="s">
        <v>208</v>
      </c>
      <c r="C1591" t="s">
        <v>291</v>
      </c>
      <c r="D1591" t="s">
        <v>239</v>
      </c>
      <c r="E1591" t="s">
        <v>4478</v>
      </c>
      <c r="F1591" t="s">
        <v>172</v>
      </c>
      <c r="G1591" t="s">
        <v>172</v>
      </c>
    </row>
    <row r="1592" spans="1:7" x14ac:dyDescent="0.35">
      <c r="A1592" s="14">
        <v>45310.489783391204</v>
      </c>
      <c r="B1592" t="s">
        <v>3712</v>
      </c>
      <c r="C1592" t="s">
        <v>3976</v>
      </c>
      <c r="D1592" t="s">
        <v>62</v>
      </c>
      <c r="E1592" t="s">
        <v>4478</v>
      </c>
      <c r="F1592" t="s">
        <v>172</v>
      </c>
      <c r="G1592" t="s">
        <v>172</v>
      </c>
    </row>
    <row r="1593" spans="1:7" x14ac:dyDescent="0.35">
      <c r="A1593" s="14">
        <v>45317.603215300929</v>
      </c>
      <c r="B1593" t="s">
        <v>486</v>
      </c>
      <c r="C1593" t="s">
        <v>2884</v>
      </c>
      <c r="D1593" t="s">
        <v>62</v>
      </c>
      <c r="E1593" t="s">
        <v>4475</v>
      </c>
      <c r="F1593" t="s">
        <v>172</v>
      </c>
      <c r="G1593" t="s">
        <v>172</v>
      </c>
    </row>
    <row r="1594" spans="1:7" x14ac:dyDescent="0.35">
      <c r="A1594" s="14">
        <v>45303.459449629627</v>
      </c>
      <c r="B1594" t="s">
        <v>486</v>
      </c>
      <c r="C1594" t="s">
        <v>753</v>
      </c>
      <c r="D1594" t="s">
        <v>239</v>
      </c>
      <c r="E1594" t="s">
        <v>4475</v>
      </c>
      <c r="F1594" t="s">
        <v>172</v>
      </c>
      <c r="G1594" t="s">
        <v>172</v>
      </c>
    </row>
    <row r="1595" spans="1:7" x14ac:dyDescent="0.35">
      <c r="A1595" s="14">
        <v>45310.616286909724</v>
      </c>
      <c r="B1595" t="s">
        <v>3712</v>
      </c>
      <c r="C1595" t="s">
        <v>3912</v>
      </c>
      <c r="D1595" t="s">
        <v>62</v>
      </c>
      <c r="E1595" t="s">
        <v>4478</v>
      </c>
      <c r="F1595" t="s">
        <v>172</v>
      </c>
      <c r="G1595" t="s">
        <v>172</v>
      </c>
    </row>
    <row r="1596" spans="1:7" x14ac:dyDescent="0.35">
      <c r="A1596" s="14">
        <v>45321.398829247686</v>
      </c>
      <c r="B1596" t="s">
        <v>475</v>
      </c>
      <c r="C1596" t="s">
        <v>2465</v>
      </c>
      <c r="D1596" t="s">
        <v>62</v>
      </c>
      <c r="E1596" t="s">
        <v>4474</v>
      </c>
      <c r="F1596" t="s">
        <v>172</v>
      </c>
      <c r="G1596" t="s">
        <v>172</v>
      </c>
    </row>
    <row r="1597" spans="1:7" x14ac:dyDescent="0.35">
      <c r="A1597" s="14">
        <v>45309.566958981479</v>
      </c>
      <c r="B1597" t="s">
        <v>486</v>
      </c>
      <c r="C1597" t="s">
        <v>4168</v>
      </c>
      <c r="D1597" t="s">
        <v>62</v>
      </c>
      <c r="E1597" t="s">
        <v>4478</v>
      </c>
      <c r="F1597" t="s">
        <v>172</v>
      </c>
      <c r="G1597" t="s">
        <v>172</v>
      </c>
    </row>
    <row r="1598" spans="1:7" x14ac:dyDescent="0.35">
      <c r="A1598" s="14">
        <v>45313.721481053239</v>
      </c>
      <c r="B1598" t="s">
        <v>208</v>
      </c>
      <c r="C1598" t="s">
        <v>245</v>
      </c>
      <c r="D1598" t="s">
        <v>239</v>
      </c>
      <c r="E1598" t="s">
        <v>4478</v>
      </c>
      <c r="F1598" t="s">
        <v>172</v>
      </c>
      <c r="G1598" t="s">
        <v>172</v>
      </c>
    </row>
    <row r="1599" spans="1:7" x14ac:dyDescent="0.35">
      <c r="A1599" s="14">
        <v>45315.43948306713</v>
      </c>
      <c r="B1599" t="s">
        <v>475</v>
      </c>
      <c r="C1599" t="s">
        <v>3361</v>
      </c>
      <c r="D1599" t="s">
        <v>239</v>
      </c>
      <c r="E1599" t="s">
        <v>4475</v>
      </c>
      <c r="F1599" t="s">
        <v>172</v>
      </c>
      <c r="G1599" t="s">
        <v>172</v>
      </c>
    </row>
    <row r="1600" spans="1:7" x14ac:dyDescent="0.35">
      <c r="A1600" s="14">
        <v>45309.651115601853</v>
      </c>
      <c r="B1600" t="s">
        <v>3712</v>
      </c>
      <c r="C1600" t="s">
        <v>4093</v>
      </c>
      <c r="D1600" t="s">
        <v>62</v>
      </c>
      <c r="E1600" t="s">
        <v>4478</v>
      </c>
      <c r="F1600" t="s">
        <v>172</v>
      </c>
      <c r="G1600" t="s">
        <v>172</v>
      </c>
    </row>
    <row r="1601" spans="1:7" x14ac:dyDescent="0.35">
      <c r="A1601" s="14">
        <v>45311.420635497685</v>
      </c>
      <c r="B1601" t="s">
        <v>3712</v>
      </c>
      <c r="C1601" t="s">
        <v>3800</v>
      </c>
      <c r="D1601" t="s">
        <v>62</v>
      </c>
      <c r="E1601" t="s">
        <v>4478</v>
      </c>
      <c r="F1601" t="s">
        <v>172</v>
      </c>
      <c r="G1601" t="s">
        <v>172</v>
      </c>
    </row>
    <row r="1602" spans="1:7" x14ac:dyDescent="0.35">
      <c r="A1602" s="14">
        <v>45311.446654965279</v>
      </c>
      <c r="B1602" t="s">
        <v>3712</v>
      </c>
      <c r="C1602" t="s">
        <v>3795</v>
      </c>
      <c r="D1602" t="s">
        <v>62</v>
      </c>
      <c r="E1602" t="s">
        <v>4478</v>
      </c>
      <c r="F1602" t="s">
        <v>172</v>
      </c>
      <c r="G1602" t="s">
        <v>172</v>
      </c>
    </row>
    <row r="1603" spans="1:7" x14ac:dyDescent="0.35">
      <c r="A1603" s="14">
        <v>45311.492215868057</v>
      </c>
      <c r="B1603" t="s">
        <v>3712</v>
      </c>
      <c r="C1603" t="s">
        <v>3791</v>
      </c>
      <c r="D1603" t="s">
        <v>62</v>
      </c>
      <c r="E1603" t="s">
        <v>4478</v>
      </c>
      <c r="F1603" t="s">
        <v>172</v>
      </c>
      <c r="G1603" t="s">
        <v>172</v>
      </c>
    </row>
    <row r="1604" spans="1:7" x14ac:dyDescent="0.35">
      <c r="A1604" s="14">
        <v>45331.474821388889</v>
      </c>
      <c r="B1604" t="s">
        <v>486</v>
      </c>
      <c r="C1604" t="s">
        <v>1244</v>
      </c>
      <c r="D1604" t="s">
        <v>62</v>
      </c>
      <c r="E1604" t="s">
        <v>4478</v>
      </c>
      <c r="F1604" t="s">
        <v>172</v>
      </c>
      <c r="G1604" t="s">
        <v>172</v>
      </c>
    </row>
    <row r="1605" spans="1:7" x14ac:dyDescent="0.35">
      <c r="A1605" s="14">
        <v>45316.673973634257</v>
      </c>
      <c r="B1605" t="s">
        <v>208</v>
      </c>
      <c r="C1605" t="s">
        <v>301</v>
      </c>
      <c r="D1605" t="s">
        <v>239</v>
      </c>
      <c r="E1605" t="s">
        <v>4478</v>
      </c>
      <c r="F1605" t="s">
        <v>172</v>
      </c>
      <c r="G1605" t="s">
        <v>172</v>
      </c>
    </row>
    <row r="1606" spans="1:7" x14ac:dyDescent="0.35">
      <c r="A1606" s="14">
        <v>45320.61443115741</v>
      </c>
      <c r="B1606" t="s">
        <v>475</v>
      </c>
      <c r="C1606" t="s">
        <v>2598</v>
      </c>
      <c r="D1606" t="s">
        <v>62</v>
      </c>
      <c r="E1606" t="s">
        <v>4475</v>
      </c>
      <c r="F1606" t="s">
        <v>172</v>
      </c>
      <c r="G1606" t="s">
        <v>172</v>
      </c>
    </row>
    <row r="1607" spans="1:7" x14ac:dyDescent="0.35">
      <c r="A1607" s="14">
        <v>45303.73276958333</v>
      </c>
      <c r="B1607" t="s">
        <v>589</v>
      </c>
      <c r="C1607" t="s">
        <v>840</v>
      </c>
      <c r="D1607" t="s">
        <v>62</v>
      </c>
      <c r="E1607" t="s">
        <v>4478</v>
      </c>
      <c r="F1607" t="s">
        <v>172</v>
      </c>
      <c r="G1607" t="s">
        <v>172</v>
      </c>
    </row>
    <row r="1608" spans="1:7" x14ac:dyDescent="0.35">
      <c r="A1608" s="14">
        <v>45313.482735150465</v>
      </c>
      <c r="B1608" t="s">
        <v>506</v>
      </c>
      <c r="C1608" t="s">
        <v>3758</v>
      </c>
      <c r="D1608" t="s">
        <v>239</v>
      </c>
      <c r="E1608" t="s">
        <v>4475</v>
      </c>
      <c r="F1608" t="s">
        <v>172</v>
      </c>
      <c r="G1608" t="s">
        <v>172</v>
      </c>
    </row>
    <row r="1609" spans="1:7" x14ac:dyDescent="0.35">
      <c r="A1609" s="14">
        <v>45307.362816701389</v>
      </c>
      <c r="B1609" t="s">
        <v>506</v>
      </c>
      <c r="C1609" t="s">
        <v>1056</v>
      </c>
      <c r="D1609" t="s">
        <v>239</v>
      </c>
      <c r="E1609" t="s">
        <v>4477</v>
      </c>
      <c r="F1609" t="s">
        <v>172</v>
      </c>
      <c r="G1609" t="s">
        <v>172</v>
      </c>
    </row>
    <row r="1610" spans="1:7" x14ac:dyDescent="0.35">
      <c r="A1610" s="14">
        <v>45317.669638472224</v>
      </c>
      <c r="B1610" t="s">
        <v>589</v>
      </c>
      <c r="C1610" t="s">
        <v>2842</v>
      </c>
      <c r="D1610" t="s">
        <v>62</v>
      </c>
      <c r="E1610" t="s">
        <v>4475</v>
      </c>
      <c r="F1610" t="s">
        <v>172</v>
      </c>
      <c r="G1610" t="s">
        <v>172</v>
      </c>
    </row>
    <row r="1611" spans="1:7" x14ac:dyDescent="0.35">
      <c r="A1611" s="14">
        <v>45307.359201886575</v>
      </c>
      <c r="B1611" t="s">
        <v>506</v>
      </c>
      <c r="C1611" t="s">
        <v>1056</v>
      </c>
      <c r="D1611" t="s">
        <v>239</v>
      </c>
      <c r="E1611" t="s">
        <v>4477</v>
      </c>
      <c r="F1611" t="s">
        <v>172</v>
      </c>
      <c r="G1611" t="s">
        <v>172</v>
      </c>
    </row>
    <row r="1612" spans="1:7" x14ac:dyDescent="0.35">
      <c r="A1612" s="14">
        <v>45314.69956857639</v>
      </c>
      <c r="B1612" t="s">
        <v>589</v>
      </c>
      <c r="C1612" t="s">
        <v>3454</v>
      </c>
      <c r="D1612" t="s">
        <v>62</v>
      </c>
      <c r="E1612" t="s">
        <v>4476</v>
      </c>
      <c r="F1612" t="s">
        <v>172</v>
      </c>
      <c r="G1612" t="s">
        <v>172</v>
      </c>
    </row>
    <row r="1613" spans="1:7" x14ac:dyDescent="0.35">
      <c r="A1613" s="14">
        <v>45321.431441122688</v>
      </c>
      <c r="B1613" t="s">
        <v>506</v>
      </c>
      <c r="C1613" t="s">
        <v>2460</v>
      </c>
      <c r="D1613" t="s">
        <v>62</v>
      </c>
      <c r="E1613" t="s">
        <v>4476</v>
      </c>
      <c r="F1613" t="s">
        <v>172</v>
      </c>
      <c r="G1613" t="s">
        <v>172</v>
      </c>
    </row>
    <row r="1614" spans="1:7" x14ac:dyDescent="0.35">
      <c r="A1614" s="14">
        <v>45303.537424270835</v>
      </c>
      <c r="B1614" t="s">
        <v>475</v>
      </c>
      <c r="C1614" t="s">
        <v>779</v>
      </c>
      <c r="D1614" t="s">
        <v>62</v>
      </c>
      <c r="E1614" t="s">
        <v>4475</v>
      </c>
      <c r="F1614" t="s">
        <v>172</v>
      </c>
      <c r="G1614" t="s">
        <v>172</v>
      </c>
    </row>
    <row r="1615" spans="1:7" x14ac:dyDescent="0.35">
      <c r="A1615" s="14">
        <v>45306.801937002318</v>
      </c>
      <c r="B1615" t="s">
        <v>589</v>
      </c>
      <c r="C1615" t="s">
        <v>1039</v>
      </c>
      <c r="D1615" t="s">
        <v>62</v>
      </c>
      <c r="E1615" t="s">
        <v>4477</v>
      </c>
      <c r="F1615" t="s">
        <v>172</v>
      </c>
      <c r="G1615" t="s">
        <v>172</v>
      </c>
    </row>
    <row r="1616" spans="1:7" x14ac:dyDescent="0.35">
      <c r="A1616" s="14">
        <v>45322.388251122684</v>
      </c>
      <c r="B1616" t="s">
        <v>475</v>
      </c>
      <c r="C1616" t="s">
        <v>2255</v>
      </c>
      <c r="D1616" t="s">
        <v>62</v>
      </c>
      <c r="E1616" t="s">
        <v>4477</v>
      </c>
      <c r="F1616" t="s">
        <v>172</v>
      </c>
      <c r="G1616" t="s">
        <v>172</v>
      </c>
    </row>
    <row r="1617" spans="1:7" x14ac:dyDescent="0.35">
      <c r="A1617" s="14">
        <v>45302.530969247688</v>
      </c>
      <c r="B1617" t="s">
        <v>486</v>
      </c>
      <c r="C1617" t="s">
        <v>650</v>
      </c>
      <c r="D1617" t="s">
        <v>239</v>
      </c>
      <c r="E1617" t="s">
        <v>4478</v>
      </c>
      <c r="F1617" t="s">
        <v>172</v>
      </c>
      <c r="G1617" t="s">
        <v>172</v>
      </c>
    </row>
    <row r="1618" spans="1:7" x14ac:dyDescent="0.35">
      <c r="A1618" s="14">
        <v>45320.741394131946</v>
      </c>
      <c r="B1618" t="s">
        <v>589</v>
      </c>
      <c r="C1618" t="s">
        <v>2522</v>
      </c>
      <c r="D1618" t="s">
        <v>62</v>
      </c>
      <c r="E1618" t="s">
        <v>4476</v>
      </c>
      <c r="F1618" t="s">
        <v>172</v>
      </c>
      <c r="G1618" t="s">
        <v>172</v>
      </c>
    </row>
    <row r="1619" spans="1:7" x14ac:dyDescent="0.35">
      <c r="A1619" s="14">
        <v>45324.571579282405</v>
      </c>
      <c r="B1619" t="s">
        <v>589</v>
      </c>
      <c r="C1619" t="s">
        <v>1751</v>
      </c>
      <c r="D1619" t="s">
        <v>62</v>
      </c>
      <c r="E1619" t="s">
        <v>4474</v>
      </c>
      <c r="F1619" t="s">
        <v>172</v>
      </c>
      <c r="G1619" t="s">
        <v>172</v>
      </c>
    </row>
    <row r="1620" spans="1:7" x14ac:dyDescent="0.35">
      <c r="A1620" s="14">
        <v>45314.550097430554</v>
      </c>
      <c r="B1620" t="s">
        <v>486</v>
      </c>
      <c r="C1620" t="s">
        <v>3523</v>
      </c>
      <c r="D1620" t="s">
        <v>62</v>
      </c>
      <c r="E1620" t="s">
        <v>4475</v>
      </c>
      <c r="F1620" t="s">
        <v>172</v>
      </c>
      <c r="G1620" t="s">
        <v>172</v>
      </c>
    </row>
    <row r="1621" spans="1:7" x14ac:dyDescent="0.35">
      <c r="A1621" s="14">
        <v>45308.558967939818</v>
      </c>
      <c r="B1621" t="s">
        <v>486</v>
      </c>
      <c r="C1621" t="s">
        <v>4298</v>
      </c>
      <c r="D1621" t="s">
        <v>239</v>
      </c>
      <c r="E1621" t="s">
        <v>4478</v>
      </c>
      <c r="F1621" t="s">
        <v>172</v>
      </c>
      <c r="G1621" t="s">
        <v>172</v>
      </c>
    </row>
    <row r="1622" spans="1:7" x14ac:dyDescent="0.35">
      <c r="A1622" s="14">
        <v>45315.521132106478</v>
      </c>
      <c r="B1622" t="s">
        <v>506</v>
      </c>
      <c r="C1622" t="s">
        <v>3336</v>
      </c>
      <c r="D1622" t="s">
        <v>62</v>
      </c>
      <c r="E1622" t="s">
        <v>4475</v>
      </c>
      <c r="F1622" t="s">
        <v>172</v>
      </c>
      <c r="G1622" t="s">
        <v>172</v>
      </c>
    </row>
    <row r="1623" spans="1:7" x14ac:dyDescent="0.35">
      <c r="A1623" s="14">
        <v>45310.716328680559</v>
      </c>
      <c r="B1623" t="s">
        <v>589</v>
      </c>
      <c r="C1623" t="s">
        <v>3869</v>
      </c>
      <c r="D1623" t="s">
        <v>62</v>
      </c>
      <c r="E1623" t="s">
        <v>4474</v>
      </c>
      <c r="F1623" t="s">
        <v>172</v>
      </c>
      <c r="G1623" t="s">
        <v>172</v>
      </c>
    </row>
    <row r="1624" spans="1:7" x14ac:dyDescent="0.35">
      <c r="A1624" s="14">
        <v>45317.416996655091</v>
      </c>
      <c r="B1624" t="s">
        <v>475</v>
      </c>
      <c r="C1624" t="s">
        <v>2974</v>
      </c>
      <c r="D1624" t="s">
        <v>62</v>
      </c>
      <c r="E1624" t="s">
        <v>4475</v>
      </c>
      <c r="F1624" t="s">
        <v>172</v>
      </c>
      <c r="G1624" t="s">
        <v>172</v>
      </c>
    </row>
    <row r="1625" spans="1:7" x14ac:dyDescent="0.35">
      <c r="A1625" s="14">
        <v>45318.502547881944</v>
      </c>
      <c r="B1625" t="s">
        <v>475</v>
      </c>
      <c r="C1625" t="s">
        <v>2717</v>
      </c>
      <c r="D1625" t="s">
        <v>62</v>
      </c>
      <c r="E1625" t="s">
        <v>4476</v>
      </c>
      <c r="F1625" t="s">
        <v>172</v>
      </c>
      <c r="G1625" t="s">
        <v>172</v>
      </c>
    </row>
    <row r="1626" spans="1:7" x14ac:dyDescent="0.35">
      <c r="A1626" s="14">
        <v>45308.802637187502</v>
      </c>
      <c r="B1626" t="s">
        <v>589</v>
      </c>
      <c r="C1626" t="s">
        <v>4245</v>
      </c>
      <c r="D1626" t="s">
        <v>239</v>
      </c>
      <c r="E1626" t="s">
        <v>4475</v>
      </c>
      <c r="F1626" t="s">
        <v>172</v>
      </c>
      <c r="G1626" t="s">
        <v>172</v>
      </c>
    </row>
    <row r="1627" spans="1:7" x14ac:dyDescent="0.35">
      <c r="A1627" s="14">
        <v>45316.468231736108</v>
      </c>
      <c r="B1627" t="s">
        <v>475</v>
      </c>
      <c r="C1627" t="s">
        <v>3128</v>
      </c>
      <c r="D1627" t="s">
        <v>62</v>
      </c>
      <c r="E1627" t="s">
        <v>4475</v>
      </c>
      <c r="F1627" t="s">
        <v>172</v>
      </c>
      <c r="G1627" t="s">
        <v>172</v>
      </c>
    </row>
    <row r="1628" spans="1:7" x14ac:dyDescent="0.35">
      <c r="A1628" s="14">
        <v>45310.627793113425</v>
      </c>
      <c r="B1628" t="s">
        <v>589</v>
      </c>
      <c r="C1628" t="s">
        <v>3907</v>
      </c>
      <c r="D1628" t="s">
        <v>62</v>
      </c>
      <c r="E1628" t="s">
        <v>4474</v>
      </c>
      <c r="F1628" t="s">
        <v>172</v>
      </c>
      <c r="G1628" t="s">
        <v>172</v>
      </c>
    </row>
    <row r="1629" spans="1:7" x14ac:dyDescent="0.35">
      <c r="A1629" s="14">
        <v>45306.580406307869</v>
      </c>
      <c r="B1629" t="s">
        <v>475</v>
      </c>
      <c r="C1629" t="s">
        <v>975</v>
      </c>
      <c r="D1629" t="s">
        <v>62</v>
      </c>
      <c r="E1629" t="s">
        <v>4476</v>
      </c>
      <c r="F1629" t="s">
        <v>172</v>
      </c>
      <c r="G1629" t="s">
        <v>172</v>
      </c>
    </row>
    <row r="1630" spans="1:7" x14ac:dyDescent="0.35">
      <c r="A1630" s="14">
        <v>45302.464021006941</v>
      </c>
      <c r="B1630" t="s">
        <v>486</v>
      </c>
      <c r="C1630" t="s">
        <v>632</v>
      </c>
      <c r="D1630" t="s">
        <v>239</v>
      </c>
      <c r="E1630" t="s">
        <v>4478</v>
      </c>
      <c r="F1630" t="s">
        <v>172</v>
      </c>
      <c r="G1630" t="s">
        <v>172</v>
      </c>
    </row>
    <row r="1631" spans="1:7" x14ac:dyDescent="0.35">
      <c r="A1631" s="14">
        <v>45310.427613958331</v>
      </c>
      <c r="B1631" t="s">
        <v>3712</v>
      </c>
      <c r="C1631" t="s">
        <v>4019</v>
      </c>
      <c r="D1631" t="s">
        <v>62</v>
      </c>
      <c r="E1631" t="s">
        <v>4478</v>
      </c>
      <c r="F1631" t="s">
        <v>172</v>
      </c>
      <c r="G1631" t="s">
        <v>172</v>
      </c>
    </row>
    <row r="1632" spans="1:7" x14ac:dyDescent="0.35">
      <c r="A1632" s="14">
        <v>45310.445880092593</v>
      </c>
      <c r="B1632" t="s">
        <v>475</v>
      </c>
      <c r="C1632" t="s">
        <v>4000</v>
      </c>
      <c r="D1632" t="s">
        <v>62</v>
      </c>
      <c r="E1632" t="s">
        <v>4475</v>
      </c>
      <c r="F1632" t="s">
        <v>172</v>
      </c>
      <c r="G1632" t="s">
        <v>172</v>
      </c>
    </row>
    <row r="1633" spans="1:7" x14ac:dyDescent="0.35">
      <c r="A1633" s="14">
        <v>45315.788284606482</v>
      </c>
      <c r="B1633" t="s">
        <v>589</v>
      </c>
      <c r="C1633" t="s">
        <v>3200</v>
      </c>
      <c r="D1633" t="s">
        <v>62</v>
      </c>
      <c r="E1633" t="s">
        <v>4475</v>
      </c>
      <c r="F1633" t="s">
        <v>172</v>
      </c>
      <c r="G1633" t="s">
        <v>172</v>
      </c>
    </row>
    <row r="1634" spans="1:7" x14ac:dyDescent="0.35">
      <c r="A1634" s="14">
        <v>45309.606997303243</v>
      </c>
      <c r="B1634" t="s">
        <v>475</v>
      </c>
      <c r="C1634" t="s">
        <v>4137</v>
      </c>
      <c r="D1634" t="s">
        <v>62</v>
      </c>
      <c r="E1634" t="s">
        <v>4477</v>
      </c>
      <c r="F1634" t="s">
        <v>172</v>
      </c>
      <c r="G1634" t="s">
        <v>172</v>
      </c>
    </row>
    <row r="1635" spans="1:7" x14ac:dyDescent="0.35">
      <c r="A1635" s="14">
        <v>45307.47547809028</v>
      </c>
      <c r="B1635" t="s">
        <v>506</v>
      </c>
      <c r="C1635" t="s">
        <v>4383</v>
      </c>
      <c r="D1635" t="s">
        <v>239</v>
      </c>
      <c r="E1635" t="s">
        <v>4476</v>
      </c>
      <c r="F1635" t="s">
        <v>172</v>
      </c>
      <c r="G1635" t="s">
        <v>172</v>
      </c>
    </row>
    <row r="1636" spans="1:7" x14ac:dyDescent="0.35">
      <c r="A1636" s="14">
        <v>45310.629943333333</v>
      </c>
      <c r="B1636" t="s">
        <v>506</v>
      </c>
      <c r="C1636" t="s">
        <v>3906</v>
      </c>
      <c r="D1636" t="s">
        <v>62</v>
      </c>
      <c r="E1636" t="s">
        <v>4475</v>
      </c>
      <c r="F1636" t="s">
        <v>172</v>
      </c>
      <c r="G1636" t="s">
        <v>172</v>
      </c>
    </row>
    <row r="1637" spans="1:7" x14ac:dyDescent="0.35">
      <c r="A1637" s="14">
        <v>45309.698368090278</v>
      </c>
      <c r="B1637" t="s">
        <v>589</v>
      </c>
      <c r="C1637" t="s">
        <v>4079</v>
      </c>
      <c r="D1637" t="s">
        <v>62</v>
      </c>
      <c r="E1637" t="s">
        <v>4474</v>
      </c>
      <c r="F1637" t="s">
        <v>172</v>
      </c>
      <c r="G1637" t="s">
        <v>172</v>
      </c>
    </row>
    <row r="1638" spans="1:7" x14ac:dyDescent="0.35">
      <c r="A1638" s="14">
        <v>45322.44537228009</v>
      </c>
      <c r="B1638" t="s">
        <v>475</v>
      </c>
      <c r="C1638" t="s">
        <v>2220</v>
      </c>
      <c r="D1638" t="s">
        <v>62</v>
      </c>
      <c r="E1638" t="s">
        <v>4475</v>
      </c>
      <c r="F1638" t="s">
        <v>172</v>
      </c>
      <c r="G1638" t="s">
        <v>172</v>
      </c>
    </row>
    <row r="1639" spans="1:7" x14ac:dyDescent="0.35">
      <c r="A1639" s="14">
        <v>45307.500851168981</v>
      </c>
      <c r="B1639" t="s">
        <v>475</v>
      </c>
      <c r="C1639" t="s">
        <v>4377</v>
      </c>
      <c r="D1639" t="s">
        <v>62</v>
      </c>
      <c r="E1639" t="s">
        <v>4478</v>
      </c>
      <c r="F1639" t="s">
        <v>172</v>
      </c>
      <c r="G1639" t="s">
        <v>172</v>
      </c>
    </row>
    <row r="1640" spans="1:7" x14ac:dyDescent="0.35">
      <c r="A1640" s="14">
        <v>45309.588387986114</v>
      </c>
      <c r="B1640" t="s">
        <v>475</v>
      </c>
      <c r="C1640" t="s">
        <v>4153</v>
      </c>
      <c r="D1640" t="s">
        <v>239</v>
      </c>
      <c r="E1640" t="s">
        <v>4477</v>
      </c>
      <c r="F1640" t="s">
        <v>172</v>
      </c>
      <c r="G1640" t="s">
        <v>172</v>
      </c>
    </row>
    <row r="1641" spans="1:7" x14ac:dyDescent="0.35">
      <c r="A1641" s="14">
        <v>45302.838040486109</v>
      </c>
      <c r="B1641" t="s">
        <v>589</v>
      </c>
      <c r="C1641" t="s">
        <v>726</v>
      </c>
      <c r="D1641" t="s">
        <v>239</v>
      </c>
      <c r="E1641" t="s">
        <v>4475</v>
      </c>
      <c r="F1641" t="s">
        <v>172</v>
      </c>
      <c r="G1641" t="s">
        <v>172</v>
      </c>
    </row>
    <row r="1642" spans="1:7" x14ac:dyDescent="0.35">
      <c r="A1642" s="14">
        <v>45315.408612800929</v>
      </c>
      <c r="B1642" t="s">
        <v>475</v>
      </c>
      <c r="C1642" t="s">
        <v>3380</v>
      </c>
      <c r="D1642" t="s">
        <v>239</v>
      </c>
      <c r="E1642" t="s">
        <v>4475</v>
      </c>
      <c r="F1642" t="s">
        <v>172</v>
      </c>
      <c r="G1642" t="s">
        <v>172</v>
      </c>
    </row>
    <row r="1643" spans="1:7" x14ac:dyDescent="0.35">
      <c r="A1643" s="14">
        <v>45310.421813564812</v>
      </c>
      <c r="B1643" t="s">
        <v>475</v>
      </c>
      <c r="C1643" t="s">
        <v>4021</v>
      </c>
      <c r="D1643" t="s">
        <v>62</v>
      </c>
      <c r="E1643" t="s">
        <v>4475</v>
      </c>
      <c r="F1643" t="s">
        <v>172</v>
      </c>
      <c r="G1643" t="s">
        <v>172</v>
      </c>
    </row>
    <row r="1644" spans="1:7" x14ac:dyDescent="0.35">
      <c r="A1644" s="14">
        <v>45316.553315868056</v>
      </c>
      <c r="B1644" t="s">
        <v>506</v>
      </c>
      <c r="C1644" t="s">
        <v>3096</v>
      </c>
      <c r="D1644" t="s">
        <v>62</v>
      </c>
      <c r="E1644" t="s">
        <v>4474</v>
      </c>
      <c r="F1644" t="s">
        <v>172</v>
      </c>
      <c r="G1644" t="s">
        <v>172</v>
      </c>
    </row>
    <row r="1645" spans="1:7" x14ac:dyDescent="0.35">
      <c r="A1645" s="14">
        <v>45317.833814305559</v>
      </c>
      <c r="B1645" t="s">
        <v>589</v>
      </c>
      <c r="C1645" t="s">
        <v>2753</v>
      </c>
      <c r="D1645" t="s">
        <v>62</v>
      </c>
      <c r="E1645" t="s">
        <v>4475</v>
      </c>
      <c r="F1645" t="s">
        <v>172</v>
      </c>
      <c r="G1645" t="s">
        <v>172</v>
      </c>
    </row>
    <row r="1646" spans="1:7" x14ac:dyDescent="0.35">
      <c r="A1646" s="14">
        <v>45315.618657453706</v>
      </c>
      <c r="B1646" t="s">
        <v>506</v>
      </c>
      <c r="C1646" t="s">
        <v>4447</v>
      </c>
      <c r="D1646" t="s">
        <v>62</v>
      </c>
      <c r="E1646" t="s">
        <v>4475</v>
      </c>
      <c r="F1646" t="s">
        <v>172</v>
      </c>
      <c r="G1646" t="s">
        <v>172</v>
      </c>
    </row>
    <row r="1647" spans="1:7" x14ac:dyDescent="0.35">
      <c r="A1647" s="14">
        <v>45316.430920694445</v>
      </c>
      <c r="B1647" t="s">
        <v>475</v>
      </c>
      <c r="C1647" t="s">
        <v>3152</v>
      </c>
      <c r="D1647" t="s">
        <v>62</v>
      </c>
      <c r="E1647" t="s">
        <v>4475</v>
      </c>
      <c r="F1647" t="s">
        <v>172</v>
      </c>
      <c r="G1647" t="s">
        <v>172</v>
      </c>
    </row>
    <row r="1648" spans="1:7" x14ac:dyDescent="0.35">
      <c r="A1648" s="14">
        <v>45316.499160243053</v>
      </c>
      <c r="B1648" t="s">
        <v>506</v>
      </c>
      <c r="C1648" t="s">
        <v>3115</v>
      </c>
      <c r="D1648" t="s">
        <v>62</v>
      </c>
      <c r="E1648" t="s">
        <v>4477</v>
      </c>
      <c r="F1648" t="s">
        <v>172</v>
      </c>
      <c r="G1648" t="s">
        <v>172</v>
      </c>
    </row>
    <row r="1649" spans="1:7" x14ac:dyDescent="0.35">
      <c r="A1649" s="14">
        <v>45307.823106192132</v>
      </c>
      <c r="B1649" t="s">
        <v>589</v>
      </c>
      <c r="C1649" t="s">
        <v>4334</v>
      </c>
      <c r="D1649" t="s">
        <v>62</v>
      </c>
      <c r="E1649" t="s">
        <v>4476</v>
      </c>
      <c r="F1649" t="s">
        <v>172</v>
      </c>
      <c r="G1649" t="s">
        <v>172</v>
      </c>
    </row>
    <row r="1650" spans="1:7" x14ac:dyDescent="0.35">
      <c r="A1650" s="14">
        <v>45315.609762141205</v>
      </c>
      <c r="B1650" t="s">
        <v>475</v>
      </c>
      <c r="C1650" t="s">
        <v>3292</v>
      </c>
      <c r="D1650" t="s">
        <v>239</v>
      </c>
      <c r="E1650" t="s">
        <v>4478</v>
      </c>
      <c r="F1650" t="s">
        <v>172</v>
      </c>
      <c r="G1650" t="s">
        <v>172</v>
      </c>
    </row>
    <row r="1651" spans="1:7" x14ac:dyDescent="0.35">
      <c r="A1651" s="14">
        <v>45316.541792372685</v>
      </c>
      <c r="B1651" t="s">
        <v>506</v>
      </c>
      <c r="C1651" t="s">
        <v>3101</v>
      </c>
      <c r="D1651" t="s">
        <v>62</v>
      </c>
      <c r="E1651" t="s">
        <v>4475</v>
      </c>
      <c r="F1651" t="s">
        <v>172</v>
      </c>
      <c r="G1651" t="s">
        <v>172</v>
      </c>
    </row>
    <row r="1652" spans="1:7" x14ac:dyDescent="0.35">
      <c r="A1652" s="14">
        <v>45318.564465289353</v>
      </c>
      <c r="B1652" t="s">
        <v>506</v>
      </c>
      <c r="D1652" t="s">
        <v>62</v>
      </c>
      <c r="E1652" t="s">
        <v>4475</v>
      </c>
      <c r="F1652" t="s">
        <v>172</v>
      </c>
      <c r="G1652" t="s">
        <v>172</v>
      </c>
    </row>
    <row r="1653" spans="1:7" x14ac:dyDescent="0.35">
      <c r="A1653" s="14">
        <v>45315.543610324072</v>
      </c>
      <c r="B1653" t="s">
        <v>475</v>
      </c>
      <c r="C1653" t="s">
        <v>3325</v>
      </c>
      <c r="D1653" t="s">
        <v>239</v>
      </c>
      <c r="E1653" t="s">
        <v>4477</v>
      </c>
      <c r="F1653" t="s">
        <v>172</v>
      </c>
      <c r="G1653" t="s">
        <v>172</v>
      </c>
    </row>
    <row r="1654" spans="1:7" x14ac:dyDescent="0.35">
      <c r="A1654" s="14">
        <v>45303.748218043984</v>
      </c>
      <c r="B1654" t="s">
        <v>575</v>
      </c>
      <c r="C1654" t="s">
        <v>845</v>
      </c>
      <c r="D1654" t="s">
        <v>62</v>
      </c>
      <c r="E1654" t="s">
        <v>4474</v>
      </c>
      <c r="F1654" t="s">
        <v>172</v>
      </c>
      <c r="G1654" t="s">
        <v>172</v>
      </c>
    </row>
    <row r="1655" spans="1:7" x14ac:dyDescent="0.35">
      <c r="A1655" s="14">
        <v>45323.740405891207</v>
      </c>
      <c r="B1655" t="s">
        <v>589</v>
      </c>
      <c r="C1655" t="s">
        <v>1877</v>
      </c>
      <c r="D1655" t="s">
        <v>62</v>
      </c>
      <c r="E1655" t="s">
        <v>4475</v>
      </c>
      <c r="F1655" t="s">
        <v>172</v>
      </c>
      <c r="G1655" t="s">
        <v>172</v>
      </c>
    </row>
    <row r="1656" spans="1:7" x14ac:dyDescent="0.35">
      <c r="A1656" s="14">
        <v>45324.698887210645</v>
      </c>
      <c r="B1656" t="s">
        <v>589</v>
      </c>
      <c r="C1656" t="s">
        <v>1661</v>
      </c>
      <c r="D1656" t="s">
        <v>62</v>
      </c>
      <c r="E1656" t="s">
        <v>4477</v>
      </c>
      <c r="F1656" t="s">
        <v>172</v>
      </c>
      <c r="G1656" t="s">
        <v>172</v>
      </c>
    </row>
    <row r="1657" spans="1:7" x14ac:dyDescent="0.35">
      <c r="A1657" s="14">
        <v>45310.555053252312</v>
      </c>
      <c r="B1657" t="s">
        <v>506</v>
      </c>
      <c r="C1657" t="s">
        <v>3961</v>
      </c>
      <c r="D1657" t="s">
        <v>62</v>
      </c>
      <c r="E1657" t="s">
        <v>4475</v>
      </c>
      <c r="F1657" t="s">
        <v>172</v>
      </c>
      <c r="G1657" t="s">
        <v>172</v>
      </c>
    </row>
    <row r="1658" spans="1:7" x14ac:dyDescent="0.35">
      <c r="A1658" s="14">
        <v>45303.434786909726</v>
      </c>
      <c r="B1658" t="s">
        <v>475</v>
      </c>
      <c r="C1658" t="s">
        <v>746</v>
      </c>
      <c r="D1658" t="s">
        <v>239</v>
      </c>
      <c r="E1658" t="s">
        <v>4475</v>
      </c>
      <c r="F1658" t="s">
        <v>172</v>
      </c>
      <c r="G1658" t="s">
        <v>172</v>
      </c>
    </row>
    <row r="1659" spans="1:7" x14ac:dyDescent="0.35">
      <c r="A1659" s="14">
        <v>45309.667652349533</v>
      </c>
      <c r="B1659" t="s">
        <v>589</v>
      </c>
      <c r="C1659" t="s">
        <v>4087</v>
      </c>
      <c r="D1659" t="s">
        <v>62</v>
      </c>
      <c r="E1659" t="s">
        <v>4475</v>
      </c>
      <c r="F1659" t="s">
        <v>172</v>
      </c>
      <c r="G1659" t="s">
        <v>172</v>
      </c>
    </row>
    <row r="1660" spans="1:7" x14ac:dyDescent="0.35">
      <c r="A1660" s="14">
        <v>45318.428079513891</v>
      </c>
      <c r="B1660" t="s">
        <v>475</v>
      </c>
      <c r="C1660" t="s">
        <v>2737</v>
      </c>
      <c r="D1660" t="s">
        <v>62</v>
      </c>
      <c r="E1660" t="s">
        <v>4475</v>
      </c>
      <c r="F1660" t="s">
        <v>172</v>
      </c>
      <c r="G1660" t="s">
        <v>172</v>
      </c>
    </row>
    <row r="1661" spans="1:7" x14ac:dyDescent="0.35">
      <c r="A1661" s="14">
        <v>45309.410613125001</v>
      </c>
      <c r="B1661" t="s">
        <v>475</v>
      </c>
      <c r="C1661" t="s">
        <v>4206</v>
      </c>
      <c r="D1661" t="s">
        <v>62</v>
      </c>
      <c r="E1661" t="s">
        <v>4475</v>
      </c>
      <c r="F1661" t="s">
        <v>172</v>
      </c>
      <c r="G1661" t="s">
        <v>172</v>
      </c>
    </row>
    <row r="1662" spans="1:7" x14ac:dyDescent="0.35">
      <c r="A1662" s="14">
        <v>45310.632075960646</v>
      </c>
      <c r="B1662" t="s">
        <v>475</v>
      </c>
      <c r="C1662" t="s">
        <v>3902</v>
      </c>
      <c r="D1662" t="s">
        <v>239</v>
      </c>
      <c r="E1662" t="s">
        <v>4475</v>
      </c>
      <c r="F1662" t="s">
        <v>172</v>
      </c>
      <c r="G1662" t="s">
        <v>172</v>
      </c>
    </row>
    <row r="1663" spans="1:7" x14ac:dyDescent="0.35">
      <c r="A1663" s="14">
        <v>45317.500971527777</v>
      </c>
      <c r="B1663" t="s">
        <v>475</v>
      </c>
      <c r="C1663" t="s">
        <v>2944</v>
      </c>
      <c r="D1663" t="s">
        <v>62</v>
      </c>
      <c r="E1663" t="s">
        <v>4474</v>
      </c>
      <c r="F1663" t="s">
        <v>172</v>
      </c>
      <c r="G1663" t="s">
        <v>172</v>
      </c>
    </row>
    <row r="1664" spans="1:7" x14ac:dyDescent="0.35">
      <c r="A1664" s="14">
        <v>45309.444565706021</v>
      </c>
      <c r="B1664" t="s">
        <v>475</v>
      </c>
      <c r="C1664" t="s">
        <v>4200</v>
      </c>
      <c r="D1664" t="s">
        <v>62</v>
      </c>
      <c r="E1664" t="s">
        <v>4475</v>
      </c>
      <c r="F1664" t="s">
        <v>172</v>
      </c>
      <c r="G1664" t="s">
        <v>172</v>
      </c>
    </row>
    <row r="1665" spans="1:7" x14ac:dyDescent="0.35">
      <c r="A1665" s="14">
        <v>45306.565986469905</v>
      </c>
      <c r="B1665" t="s">
        <v>589</v>
      </c>
      <c r="C1665" t="s">
        <v>972</v>
      </c>
      <c r="D1665" t="s">
        <v>62</v>
      </c>
      <c r="E1665" t="s">
        <v>4475</v>
      </c>
      <c r="F1665" t="s">
        <v>172</v>
      </c>
      <c r="G1665" t="s">
        <v>172</v>
      </c>
    </row>
    <row r="1666" spans="1:7" x14ac:dyDescent="0.35">
      <c r="A1666" s="14">
        <v>45310.591180300929</v>
      </c>
      <c r="B1666" t="s">
        <v>3712</v>
      </c>
      <c r="C1666" t="s">
        <v>3936</v>
      </c>
      <c r="D1666" t="s">
        <v>62</v>
      </c>
      <c r="E1666" t="s">
        <v>4478</v>
      </c>
      <c r="F1666" t="s">
        <v>172</v>
      </c>
      <c r="G1666" t="s">
        <v>172</v>
      </c>
    </row>
    <row r="1667" spans="1:7" x14ac:dyDescent="0.35">
      <c r="A1667" s="14">
        <v>45317.397421296293</v>
      </c>
      <c r="B1667" t="s">
        <v>486</v>
      </c>
      <c r="C1667" t="s">
        <v>2986</v>
      </c>
      <c r="D1667" t="s">
        <v>62</v>
      </c>
      <c r="E1667" t="s">
        <v>4477</v>
      </c>
      <c r="F1667" t="s">
        <v>172</v>
      </c>
      <c r="G1667" t="s">
        <v>172</v>
      </c>
    </row>
    <row r="1668" spans="1:7" x14ac:dyDescent="0.35">
      <c r="A1668" s="14">
        <v>45321.568920625003</v>
      </c>
      <c r="B1668" t="s">
        <v>506</v>
      </c>
      <c r="C1668" t="s">
        <v>2395</v>
      </c>
      <c r="D1668" t="s">
        <v>62</v>
      </c>
      <c r="E1668" t="s">
        <v>4478</v>
      </c>
      <c r="F1668" t="s">
        <v>172</v>
      </c>
      <c r="G1668" t="s">
        <v>172</v>
      </c>
    </row>
    <row r="1669" spans="1:7" x14ac:dyDescent="0.35">
      <c r="A1669" s="14">
        <v>45316.602561655091</v>
      </c>
      <c r="B1669" t="s">
        <v>589</v>
      </c>
      <c r="C1669" t="s">
        <v>3066</v>
      </c>
      <c r="D1669" t="s">
        <v>62</v>
      </c>
      <c r="E1669" t="s">
        <v>4476</v>
      </c>
      <c r="F1669" t="s">
        <v>172</v>
      </c>
      <c r="G1669" t="s">
        <v>172</v>
      </c>
    </row>
    <row r="1670" spans="1:7" x14ac:dyDescent="0.35">
      <c r="A1670" s="14">
        <v>45313.4541812963</v>
      </c>
      <c r="B1670" t="s">
        <v>59</v>
      </c>
      <c r="C1670" t="s">
        <v>181</v>
      </c>
      <c r="D1670" t="s">
        <v>62</v>
      </c>
      <c r="E1670" t="s">
        <v>4478</v>
      </c>
      <c r="F1670" t="s">
        <v>172</v>
      </c>
      <c r="G1670" t="s">
        <v>172</v>
      </c>
    </row>
    <row r="1671" spans="1:7" x14ac:dyDescent="0.35">
      <c r="A1671" s="14">
        <v>45324.582436516204</v>
      </c>
      <c r="B1671" t="s">
        <v>589</v>
      </c>
      <c r="C1671" t="s">
        <v>1746</v>
      </c>
      <c r="D1671" t="s">
        <v>62</v>
      </c>
      <c r="E1671" t="s">
        <v>4476</v>
      </c>
      <c r="F1671" t="s">
        <v>172</v>
      </c>
      <c r="G1671" t="s">
        <v>172</v>
      </c>
    </row>
    <row r="1672" spans="1:7" x14ac:dyDescent="0.35">
      <c r="A1672" s="14">
        <v>45315.820920127313</v>
      </c>
      <c r="B1672" t="s">
        <v>589</v>
      </c>
      <c r="C1672" t="s">
        <v>3190</v>
      </c>
      <c r="D1672" t="s">
        <v>62</v>
      </c>
      <c r="E1672" t="s">
        <v>4475</v>
      </c>
      <c r="F1672" t="s">
        <v>172</v>
      </c>
      <c r="G1672" t="s">
        <v>172</v>
      </c>
    </row>
    <row r="1673" spans="1:7" x14ac:dyDescent="0.35">
      <c r="A1673" s="14">
        <v>45320.760495428243</v>
      </c>
      <c r="B1673" t="s">
        <v>589</v>
      </c>
      <c r="C1673" t="s">
        <v>2512</v>
      </c>
      <c r="D1673" t="s">
        <v>62</v>
      </c>
      <c r="E1673" t="s">
        <v>4476</v>
      </c>
      <c r="F1673" t="s">
        <v>172</v>
      </c>
      <c r="G1673" t="s">
        <v>172</v>
      </c>
    </row>
    <row r="1674" spans="1:7" x14ac:dyDescent="0.35">
      <c r="A1674" s="14">
        <v>45313.843513912034</v>
      </c>
      <c r="B1674" t="s">
        <v>589</v>
      </c>
      <c r="C1674" t="s">
        <v>3599</v>
      </c>
      <c r="D1674" t="s">
        <v>62</v>
      </c>
      <c r="E1674" t="s">
        <v>4476</v>
      </c>
      <c r="F1674" t="s">
        <v>172</v>
      </c>
      <c r="G1674" t="s">
        <v>172</v>
      </c>
    </row>
    <row r="1675" spans="1:7" x14ac:dyDescent="0.35">
      <c r="A1675" s="14">
        <v>45320.609398923611</v>
      </c>
      <c r="B1675" t="s">
        <v>589</v>
      </c>
      <c r="C1675" t="s">
        <v>2601</v>
      </c>
      <c r="D1675" t="s">
        <v>62</v>
      </c>
      <c r="E1675" t="s">
        <v>4475</v>
      </c>
      <c r="F1675" t="s">
        <v>172</v>
      </c>
      <c r="G1675" t="s">
        <v>172</v>
      </c>
    </row>
    <row r="1676" spans="1:7" x14ac:dyDescent="0.35">
      <c r="A1676" s="14">
        <v>45314.834025312499</v>
      </c>
      <c r="B1676" t="s">
        <v>589</v>
      </c>
      <c r="C1676" t="s">
        <v>3402</v>
      </c>
      <c r="D1676" t="s">
        <v>239</v>
      </c>
      <c r="E1676" t="s">
        <v>4474</v>
      </c>
      <c r="F1676" t="s">
        <v>172</v>
      </c>
      <c r="G1676" t="s">
        <v>172</v>
      </c>
    </row>
    <row r="1677" spans="1:7" x14ac:dyDescent="0.35">
      <c r="A1677" s="14">
        <v>45308.656862060183</v>
      </c>
      <c r="B1677" t="s">
        <v>589</v>
      </c>
      <c r="C1677" t="s">
        <v>4254</v>
      </c>
      <c r="D1677" t="s">
        <v>62</v>
      </c>
      <c r="E1677" t="s">
        <v>4477</v>
      </c>
      <c r="F1677" t="s">
        <v>172</v>
      </c>
      <c r="G1677" t="s">
        <v>172</v>
      </c>
    </row>
    <row r="1678" spans="1:7" x14ac:dyDescent="0.35">
      <c r="A1678" s="14">
        <v>45323.572486909725</v>
      </c>
      <c r="B1678" t="s">
        <v>475</v>
      </c>
      <c r="C1678" t="s">
        <v>1915</v>
      </c>
      <c r="D1678" t="s">
        <v>62</v>
      </c>
      <c r="E1678" t="s">
        <v>4475</v>
      </c>
      <c r="F1678" t="s">
        <v>172</v>
      </c>
      <c r="G1678" t="s">
        <v>172</v>
      </c>
    </row>
    <row r="1679" spans="1:7" x14ac:dyDescent="0.35">
      <c r="A1679" s="14">
        <v>45318.418340578704</v>
      </c>
      <c r="B1679" t="s">
        <v>475</v>
      </c>
      <c r="C1679" t="s">
        <v>2740</v>
      </c>
      <c r="D1679" t="s">
        <v>62</v>
      </c>
      <c r="E1679" t="s">
        <v>4475</v>
      </c>
      <c r="F1679" t="s">
        <v>172</v>
      </c>
      <c r="G1679" t="s">
        <v>172</v>
      </c>
    </row>
    <row r="1680" spans="1:7" x14ac:dyDescent="0.35">
      <c r="A1680" s="14">
        <v>45303.485301319444</v>
      </c>
      <c r="B1680" t="s">
        <v>475</v>
      </c>
      <c r="C1680" t="s">
        <v>765</v>
      </c>
      <c r="D1680" t="s">
        <v>62</v>
      </c>
      <c r="E1680" t="s">
        <v>4475</v>
      </c>
      <c r="F1680" t="s">
        <v>172</v>
      </c>
      <c r="G1680" t="s">
        <v>172</v>
      </c>
    </row>
    <row r="1681" spans="1:7" x14ac:dyDescent="0.35">
      <c r="A1681" s="14">
        <v>45301.497924918978</v>
      </c>
      <c r="B1681" t="s">
        <v>506</v>
      </c>
      <c r="C1681" t="s">
        <v>507</v>
      </c>
      <c r="D1681" t="s">
        <v>239</v>
      </c>
      <c r="E1681" t="s">
        <v>4475</v>
      </c>
      <c r="F1681" t="s">
        <v>172</v>
      </c>
      <c r="G1681" t="s">
        <v>172</v>
      </c>
    </row>
    <row r="1682" spans="1:7" x14ac:dyDescent="0.35">
      <c r="A1682" s="14">
        <v>45306.394971423608</v>
      </c>
      <c r="B1682" t="s">
        <v>475</v>
      </c>
      <c r="C1682" t="s">
        <v>920</v>
      </c>
      <c r="D1682" t="s">
        <v>62</v>
      </c>
      <c r="E1682" t="s">
        <v>4474</v>
      </c>
      <c r="F1682" t="s">
        <v>172</v>
      </c>
      <c r="G1682" t="s">
        <v>172</v>
      </c>
    </row>
    <row r="1683" spans="1:7" x14ac:dyDescent="0.35">
      <c r="A1683" s="14">
        <v>45310.606579583335</v>
      </c>
      <c r="B1683" t="s">
        <v>475</v>
      </c>
      <c r="C1683" t="s">
        <v>3920</v>
      </c>
      <c r="D1683" t="s">
        <v>62</v>
      </c>
      <c r="E1683" t="s">
        <v>4474</v>
      </c>
      <c r="F1683" t="s">
        <v>172</v>
      </c>
      <c r="G1683" t="s">
        <v>172</v>
      </c>
    </row>
    <row r="1684" spans="1:7" x14ac:dyDescent="0.35">
      <c r="A1684" s="14">
        <v>45310.497084826391</v>
      </c>
      <c r="B1684" t="s">
        <v>475</v>
      </c>
      <c r="C1684" t="s">
        <v>3975</v>
      </c>
      <c r="D1684" t="s">
        <v>62</v>
      </c>
      <c r="E1684" t="s">
        <v>4476</v>
      </c>
      <c r="F1684" t="s">
        <v>172</v>
      </c>
      <c r="G1684" t="s">
        <v>172</v>
      </c>
    </row>
    <row r="1685" spans="1:7" x14ac:dyDescent="0.35">
      <c r="A1685" s="14">
        <v>45308.468170694447</v>
      </c>
      <c r="B1685" t="s">
        <v>475</v>
      </c>
      <c r="C1685" t="s">
        <v>1107</v>
      </c>
      <c r="D1685" t="s">
        <v>239</v>
      </c>
      <c r="E1685" t="s">
        <v>4476</v>
      </c>
      <c r="F1685" t="s">
        <v>172</v>
      </c>
      <c r="G1685" t="s">
        <v>172</v>
      </c>
    </row>
    <row r="1686" spans="1:7" x14ac:dyDescent="0.35">
      <c r="A1686" s="14">
        <v>45309.471940891206</v>
      </c>
      <c r="B1686" t="s">
        <v>475</v>
      </c>
      <c r="C1686" t="s">
        <v>4197</v>
      </c>
      <c r="D1686" t="s">
        <v>62</v>
      </c>
      <c r="E1686" t="s">
        <v>4476</v>
      </c>
      <c r="F1686" t="s">
        <v>172</v>
      </c>
      <c r="G1686" t="s">
        <v>172</v>
      </c>
    </row>
    <row r="1687" spans="1:7" x14ac:dyDescent="0.35">
      <c r="A1687" s="14">
        <v>45323.512216354167</v>
      </c>
      <c r="B1687" t="s">
        <v>475</v>
      </c>
      <c r="C1687" t="s">
        <v>1934</v>
      </c>
      <c r="D1687" t="s">
        <v>239</v>
      </c>
      <c r="E1687" t="s">
        <v>4478</v>
      </c>
      <c r="F1687" t="s">
        <v>172</v>
      </c>
      <c r="G1687" t="s">
        <v>172</v>
      </c>
    </row>
    <row r="1688" spans="1:7" x14ac:dyDescent="0.35">
      <c r="A1688" s="14">
        <v>45308.594733703707</v>
      </c>
      <c r="B1688" t="s">
        <v>475</v>
      </c>
      <c r="C1688" t="s">
        <v>1133</v>
      </c>
      <c r="D1688" t="s">
        <v>62</v>
      </c>
      <c r="E1688" t="s">
        <v>4476</v>
      </c>
      <c r="F1688" t="s">
        <v>172</v>
      </c>
      <c r="G1688" t="s">
        <v>172</v>
      </c>
    </row>
    <row r="1689" spans="1:7" x14ac:dyDescent="0.35">
      <c r="A1689" s="14">
        <v>45307.574796724541</v>
      </c>
      <c r="B1689" t="s">
        <v>475</v>
      </c>
      <c r="C1689" t="s">
        <v>4365</v>
      </c>
      <c r="D1689" t="s">
        <v>62</v>
      </c>
      <c r="E1689" t="s">
        <v>4478</v>
      </c>
      <c r="F1689" t="s">
        <v>172</v>
      </c>
      <c r="G1689" t="s">
        <v>172</v>
      </c>
    </row>
    <row r="1690" spans="1:7" x14ac:dyDescent="0.35">
      <c r="A1690" s="14">
        <v>45317.656681111112</v>
      </c>
      <c r="B1690" t="s">
        <v>589</v>
      </c>
      <c r="C1690" t="s">
        <v>2846</v>
      </c>
      <c r="D1690" t="s">
        <v>62</v>
      </c>
      <c r="E1690" t="s">
        <v>4474</v>
      </c>
      <c r="F1690" t="s">
        <v>172</v>
      </c>
      <c r="G1690" t="s">
        <v>172</v>
      </c>
    </row>
    <row r="1691" spans="1:7" x14ac:dyDescent="0.35">
      <c r="A1691" s="14">
        <v>45320.481550335651</v>
      </c>
      <c r="B1691" t="s">
        <v>475</v>
      </c>
      <c r="C1691" t="s">
        <v>2654</v>
      </c>
      <c r="D1691" t="s">
        <v>62</v>
      </c>
      <c r="E1691" t="s">
        <v>4475</v>
      </c>
      <c r="F1691" t="s">
        <v>172</v>
      </c>
      <c r="G1691" t="s">
        <v>172</v>
      </c>
    </row>
    <row r="1692" spans="1:7" x14ac:dyDescent="0.35">
      <c r="A1692" s="14">
        <v>45327.474118078702</v>
      </c>
      <c r="B1692" t="s">
        <v>1210</v>
      </c>
      <c r="C1692" t="s">
        <v>1580</v>
      </c>
      <c r="D1692" t="s">
        <v>62</v>
      </c>
      <c r="E1692" t="s">
        <v>4478</v>
      </c>
      <c r="F1692" t="s">
        <v>172</v>
      </c>
      <c r="G1692" t="s">
        <v>172</v>
      </c>
    </row>
    <row r="1693" spans="1:7" x14ac:dyDescent="0.35">
      <c r="A1693" s="14">
        <v>45311.450976597225</v>
      </c>
      <c r="B1693" t="s">
        <v>3712</v>
      </c>
      <c r="C1693" t="s">
        <v>215</v>
      </c>
      <c r="D1693" t="s">
        <v>62</v>
      </c>
      <c r="E1693" t="s">
        <v>4478</v>
      </c>
      <c r="F1693" t="s">
        <v>172</v>
      </c>
      <c r="G1693" t="s">
        <v>172</v>
      </c>
    </row>
    <row r="1694" spans="1:7" x14ac:dyDescent="0.35">
      <c r="A1694" s="14">
        <v>45307.545540925923</v>
      </c>
      <c r="B1694" t="s">
        <v>475</v>
      </c>
      <c r="C1694" t="s">
        <v>4373</v>
      </c>
      <c r="D1694" t="s">
        <v>239</v>
      </c>
      <c r="E1694" t="s">
        <v>4476</v>
      </c>
      <c r="F1694" t="s">
        <v>172</v>
      </c>
      <c r="G1694" t="s">
        <v>172</v>
      </c>
    </row>
    <row r="1695" spans="1:7" x14ac:dyDescent="0.35">
      <c r="A1695" s="14">
        <v>45310.758373009259</v>
      </c>
      <c r="B1695" t="s">
        <v>589</v>
      </c>
      <c r="C1695" t="s">
        <v>3849</v>
      </c>
      <c r="D1695" t="s">
        <v>239</v>
      </c>
      <c r="E1695" t="s">
        <v>4477</v>
      </c>
      <c r="F1695" t="s">
        <v>172</v>
      </c>
      <c r="G1695" t="s">
        <v>172</v>
      </c>
    </row>
    <row r="1696" spans="1:7" x14ac:dyDescent="0.35">
      <c r="A1696" s="14">
        <v>45309.430029953706</v>
      </c>
      <c r="B1696" t="s">
        <v>475</v>
      </c>
      <c r="C1696" t="s">
        <v>4202</v>
      </c>
      <c r="D1696" t="s">
        <v>62</v>
      </c>
      <c r="E1696" t="s">
        <v>4475</v>
      </c>
      <c r="F1696" t="s">
        <v>172</v>
      </c>
      <c r="G1696" t="s">
        <v>172</v>
      </c>
    </row>
    <row r="1697" spans="1:7" x14ac:dyDescent="0.35">
      <c r="A1697" s="14">
        <v>45324.422155219909</v>
      </c>
      <c r="B1697" t="s">
        <v>475</v>
      </c>
      <c r="C1697" t="s">
        <v>1826</v>
      </c>
      <c r="D1697" t="s">
        <v>62</v>
      </c>
      <c r="E1697" t="s">
        <v>4474</v>
      </c>
      <c r="F1697" t="s">
        <v>172</v>
      </c>
      <c r="G1697" t="s">
        <v>172</v>
      </c>
    </row>
    <row r="1698" spans="1:7" x14ac:dyDescent="0.35">
      <c r="A1698" s="14">
        <v>45316.556058541668</v>
      </c>
      <c r="B1698" t="s">
        <v>486</v>
      </c>
      <c r="C1698" t="s">
        <v>3093</v>
      </c>
      <c r="D1698" t="s">
        <v>62</v>
      </c>
      <c r="E1698" t="s">
        <v>4475</v>
      </c>
      <c r="F1698" t="s">
        <v>172</v>
      </c>
      <c r="G1698" t="s">
        <v>172</v>
      </c>
    </row>
    <row r="1699" spans="1:7" x14ac:dyDescent="0.35">
      <c r="A1699" s="14">
        <v>45302.818589189817</v>
      </c>
      <c r="B1699" t="s">
        <v>589</v>
      </c>
      <c r="D1699" t="s">
        <v>239</v>
      </c>
      <c r="E1699" t="s">
        <v>4475</v>
      </c>
      <c r="F1699" t="s">
        <v>172</v>
      </c>
      <c r="G1699" t="s">
        <v>172</v>
      </c>
    </row>
    <row r="1700" spans="1:7" x14ac:dyDescent="0.35">
      <c r="A1700" s="14">
        <v>45317.755741018518</v>
      </c>
      <c r="B1700" t="s">
        <v>589</v>
      </c>
      <c r="C1700" t="s">
        <v>2803</v>
      </c>
      <c r="D1700" t="s">
        <v>239</v>
      </c>
      <c r="E1700" t="s">
        <v>4477</v>
      </c>
      <c r="F1700" t="s">
        <v>172</v>
      </c>
      <c r="G1700" t="s">
        <v>172</v>
      </c>
    </row>
    <row r="1701" spans="1:7" x14ac:dyDescent="0.35">
      <c r="A1701" s="14">
        <v>45308.81355619213</v>
      </c>
      <c r="B1701" t="s">
        <v>589</v>
      </c>
      <c r="C1701" t="s">
        <v>4235</v>
      </c>
      <c r="D1701" t="s">
        <v>62</v>
      </c>
      <c r="E1701" t="s">
        <v>4475</v>
      </c>
      <c r="F1701" t="s">
        <v>172</v>
      </c>
      <c r="G1701" t="s">
        <v>172</v>
      </c>
    </row>
    <row r="1702" spans="1:7" x14ac:dyDescent="0.35">
      <c r="A1702" s="14">
        <v>45307.482827893517</v>
      </c>
      <c r="B1702" t="s">
        <v>475</v>
      </c>
      <c r="C1702" t="s">
        <v>4381</v>
      </c>
      <c r="D1702" t="s">
        <v>239</v>
      </c>
      <c r="E1702" t="s">
        <v>4477</v>
      </c>
      <c r="F1702" t="s">
        <v>172</v>
      </c>
      <c r="G1702" t="s">
        <v>172</v>
      </c>
    </row>
    <row r="1703" spans="1:7" x14ac:dyDescent="0.35">
      <c r="A1703" s="14">
        <v>45322.40841207176</v>
      </c>
      <c r="B1703" t="s">
        <v>475</v>
      </c>
      <c r="C1703" t="s">
        <v>2248</v>
      </c>
      <c r="D1703" t="s">
        <v>62</v>
      </c>
      <c r="E1703" t="s">
        <v>4475</v>
      </c>
      <c r="F1703" t="s">
        <v>172</v>
      </c>
      <c r="G1703" t="s">
        <v>172</v>
      </c>
    </row>
    <row r="1704" spans="1:7" x14ac:dyDescent="0.35">
      <c r="A1704" s="14">
        <v>45313.436287916666</v>
      </c>
      <c r="B1704" t="s">
        <v>3712</v>
      </c>
      <c r="C1704" t="s">
        <v>3778</v>
      </c>
      <c r="D1704" t="s">
        <v>62</v>
      </c>
      <c r="E1704" t="s">
        <v>4478</v>
      </c>
      <c r="F1704" t="s">
        <v>172</v>
      </c>
      <c r="G1704" t="s">
        <v>172</v>
      </c>
    </row>
    <row r="1705" spans="1:7" x14ac:dyDescent="0.35">
      <c r="A1705" s="14">
        <v>45318.378850543981</v>
      </c>
      <c r="B1705" t="s">
        <v>475</v>
      </c>
      <c r="C1705" t="s">
        <v>2745</v>
      </c>
      <c r="D1705" t="s">
        <v>62</v>
      </c>
      <c r="E1705" t="s">
        <v>4474</v>
      </c>
      <c r="F1705" t="s">
        <v>172</v>
      </c>
      <c r="G1705" t="s">
        <v>172</v>
      </c>
    </row>
    <row r="1706" spans="1:7" x14ac:dyDescent="0.35">
      <c r="A1706" s="14">
        <v>45314.418649131941</v>
      </c>
      <c r="B1706" t="s">
        <v>475</v>
      </c>
      <c r="C1706" t="s">
        <v>3567</v>
      </c>
      <c r="D1706" t="s">
        <v>62</v>
      </c>
      <c r="E1706" t="s">
        <v>4478</v>
      </c>
      <c r="F1706" t="s">
        <v>172</v>
      </c>
      <c r="G1706" t="s">
        <v>172</v>
      </c>
    </row>
    <row r="1707" spans="1:7" x14ac:dyDescent="0.35">
      <c r="A1707" s="14">
        <v>45322.773465231483</v>
      </c>
      <c r="B1707" t="s">
        <v>589</v>
      </c>
      <c r="C1707" t="s">
        <v>2042</v>
      </c>
      <c r="D1707" t="s">
        <v>62</v>
      </c>
      <c r="E1707" t="s">
        <v>4475</v>
      </c>
      <c r="F1707" t="s">
        <v>172</v>
      </c>
      <c r="G1707" t="s">
        <v>172</v>
      </c>
    </row>
    <row r="1708" spans="1:7" x14ac:dyDescent="0.35">
      <c r="A1708" s="14">
        <v>45307.771715567127</v>
      </c>
      <c r="B1708" t="s">
        <v>589</v>
      </c>
      <c r="C1708" t="s">
        <v>4341</v>
      </c>
      <c r="D1708" t="s">
        <v>62</v>
      </c>
      <c r="E1708" t="s">
        <v>4474</v>
      </c>
      <c r="F1708" t="s">
        <v>172</v>
      </c>
      <c r="G1708" t="s">
        <v>172</v>
      </c>
    </row>
    <row r="1709" spans="1:7" x14ac:dyDescent="0.35">
      <c r="A1709" s="14">
        <v>45310.670962696757</v>
      </c>
      <c r="B1709" t="s">
        <v>3712</v>
      </c>
      <c r="C1709" t="s">
        <v>3878</v>
      </c>
      <c r="D1709" t="s">
        <v>62</v>
      </c>
      <c r="E1709" t="s">
        <v>4478</v>
      </c>
      <c r="F1709" t="s">
        <v>172</v>
      </c>
      <c r="G1709" t="s">
        <v>172</v>
      </c>
    </row>
    <row r="1710" spans="1:7" x14ac:dyDescent="0.35">
      <c r="A1710" s="14">
        <v>45316.495062986112</v>
      </c>
      <c r="B1710" t="s">
        <v>506</v>
      </c>
      <c r="C1710" t="s">
        <v>3117</v>
      </c>
      <c r="D1710" t="s">
        <v>62</v>
      </c>
      <c r="E1710" t="s">
        <v>4476</v>
      </c>
      <c r="F1710" t="s">
        <v>172</v>
      </c>
      <c r="G1710" t="s">
        <v>172</v>
      </c>
    </row>
    <row r="1711" spans="1:7" x14ac:dyDescent="0.35">
      <c r="A1711" s="14">
        <v>45306.749716319442</v>
      </c>
      <c r="B1711" t="s">
        <v>589</v>
      </c>
      <c r="C1711" t="s">
        <v>1019</v>
      </c>
      <c r="D1711" t="s">
        <v>62</v>
      </c>
      <c r="E1711" t="s">
        <v>4476</v>
      </c>
      <c r="F1711" t="s">
        <v>172</v>
      </c>
      <c r="G1711" t="s">
        <v>172</v>
      </c>
    </row>
    <row r="1712" spans="1:7" x14ac:dyDescent="0.35">
      <c r="A1712" s="14">
        <v>45322.469056145834</v>
      </c>
      <c r="B1712" t="s">
        <v>1205</v>
      </c>
      <c r="C1712" t="s">
        <v>2209</v>
      </c>
      <c r="D1712" t="s">
        <v>62</v>
      </c>
      <c r="E1712" t="s">
        <v>4475</v>
      </c>
      <c r="F1712" t="s">
        <v>172</v>
      </c>
      <c r="G1712" t="s">
        <v>172</v>
      </c>
    </row>
    <row r="1713" spans="1:7" x14ac:dyDescent="0.35">
      <c r="A1713" s="14">
        <v>45327.476565486111</v>
      </c>
      <c r="B1713" t="s">
        <v>486</v>
      </c>
      <c r="C1713" t="s">
        <v>1579</v>
      </c>
      <c r="D1713" t="s">
        <v>62</v>
      </c>
      <c r="E1713" t="s">
        <v>4478</v>
      </c>
      <c r="F1713" t="s">
        <v>172</v>
      </c>
      <c r="G1713" t="s">
        <v>172</v>
      </c>
    </row>
    <row r="1714" spans="1:7" x14ac:dyDescent="0.35">
      <c r="A1714" s="14">
        <v>45316.519343333333</v>
      </c>
      <c r="B1714" t="s">
        <v>475</v>
      </c>
      <c r="C1714" t="s">
        <v>3110</v>
      </c>
      <c r="D1714" t="s">
        <v>62</v>
      </c>
      <c r="E1714" t="s">
        <v>4476</v>
      </c>
      <c r="F1714" t="s">
        <v>172</v>
      </c>
      <c r="G1714" t="s">
        <v>172</v>
      </c>
    </row>
    <row r="1715" spans="1:7" x14ac:dyDescent="0.35">
      <c r="A1715" s="14">
        <v>45324.546817719907</v>
      </c>
      <c r="B1715" t="s">
        <v>506</v>
      </c>
      <c r="C1715" t="s">
        <v>1774</v>
      </c>
      <c r="D1715" t="s">
        <v>62</v>
      </c>
      <c r="E1715" t="s">
        <v>4475</v>
      </c>
      <c r="F1715" t="s">
        <v>172</v>
      </c>
      <c r="G1715" t="s">
        <v>172</v>
      </c>
    </row>
    <row r="1716" spans="1:7" x14ac:dyDescent="0.35">
      <c r="A1716" s="14">
        <v>45317.549323136576</v>
      </c>
      <c r="B1716" t="s">
        <v>486</v>
      </c>
      <c r="C1716" t="s">
        <v>2931</v>
      </c>
      <c r="D1716" t="s">
        <v>62</v>
      </c>
      <c r="E1716" t="s">
        <v>4475</v>
      </c>
      <c r="F1716" t="s">
        <v>172</v>
      </c>
      <c r="G1716" t="s">
        <v>172</v>
      </c>
    </row>
    <row r="1717" spans="1:7" x14ac:dyDescent="0.35">
      <c r="A1717" s="14">
        <v>45324.573951736114</v>
      </c>
      <c r="B1717" t="s">
        <v>475</v>
      </c>
      <c r="C1717" t="s">
        <v>1747</v>
      </c>
      <c r="D1717" t="s">
        <v>62</v>
      </c>
      <c r="E1717" t="s">
        <v>4475</v>
      </c>
      <c r="F1717" t="s">
        <v>172</v>
      </c>
      <c r="G1717" t="s">
        <v>172</v>
      </c>
    </row>
    <row r="1718" spans="1:7" x14ac:dyDescent="0.35">
      <c r="A1718" s="14">
        <v>45317.610062476851</v>
      </c>
      <c r="B1718" t="s">
        <v>475</v>
      </c>
      <c r="C1718" t="s">
        <v>2873</v>
      </c>
      <c r="D1718" t="s">
        <v>62</v>
      </c>
      <c r="E1718" t="s">
        <v>4474</v>
      </c>
      <c r="F1718" t="s">
        <v>172</v>
      </c>
      <c r="G1718" t="s">
        <v>172</v>
      </c>
    </row>
    <row r="1719" spans="1:7" x14ac:dyDescent="0.35">
      <c r="A1719" s="14">
        <v>45314.624680393521</v>
      </c>
      <c r="B1719" t="s">
        <v>59</v>
      </c>
      <c r="C1719" t="s">
        <v>276</v>
      </c>
      <c r="D1719" t="s">
        <v>62</v>
      </c>
      <c r="E1719" t="s">
        <v>4478</v>
      </c>
      <c r="F1719" t="s">
        <v>172</v>
      </c>
      <c r="G1719" t="s">
        <v>172</v>
      </c>
    </row>
    <row r="1720" spans="1:7" x14ac:dyDescent="0.35">
      <c r="A1720" s="14">
        <v>45313.583640729164</v>
      </c>
      <c r="B1720" t="s">
        <v>59</v>
      </c>
      <c r="C1720" t="s">
        <v>204</v>
      </c>
      <c r="D1720" t="s">
        <v>62</v>
      </c>
      <c r="E1720" t="s">
        <v>4478</v>
      </c>
      <c r="F1720" t="s">
        <v>172</v>
      </c>
      <c r="G1720" t="s">
        <v>172</v>
      </c>
    </row>
    <row r="1721" spans="1:7" x14ac:dyDescent="0.35">
      <c r="A1721" s="14">
        <v>45307.567098935186</v>
      </c>
      <c r="B1721" t="s">
        <v>506</v>
      </c>
      <c r="C1721" t="s">
        <v>4366</v>
      </c>
      <c r="D1721" t="s">
        <v>62</v>
      </c>
      <c r="E1721" t="s">
        <v>4475</v>
      </c>
      <c r="F1721" t="s">
        <v>172</v>
      </c>
      <c r="G1721" t="s">
        <v>172</v>
      </c>
    </row>
    <row r="1722" spans="1:7" x14ac:dyDescent="0.35">
      <c r="A1722" s="14">
        <v>45324.406006400466</v>
      </c>
      <c r="B1722" t="s">
        <v>475</v>
      </c>
      <c r="C1722" t="s">
        <v>1831</v>
      </c>
      <c r="D1722" t="s">
        <v>62</v>
      </c>
      <c r="E1722" t="s">
        <v>4475</v>
      </c>
      <c r="F1722" t="s">
        <v>172</v>
      </c>
      <c r="G1722" t="s">
        <v>172</v>
      </c>
    </row>
    <row r="1723" spans="1:7" x14ac:dyDescent="0.35">
      <c r="A1723" s="14">
        <v>45320.605645694443</v>
      </c>
      <c r="B1723" t="s">
        <v>475</v>
      </c>
      <c r="C1723" t="s">
        <v>2602</v>
      </c>
      <c r="D1723" t="s">
        <v>62</v>
      </c>
      <c r="E1723" t="s">
        <v>4477</v>
      </c>
      <c r="F1723" t="s">
        <v>172</v>
      </c>
      <c r="G1723" t="s">
        <v>172</v>
      </c>
    </row>
    <row r="1724" spans="1:7" x14ac:dyDescent="0.35">
      <c r="A1724" s="14">
        <v>45322.666205439818</v>
      </c>
      <c r="B1724" t="s">
        <v>589</v>
      </c>
      <c r="C1724" t="s">
        <v>2082</v>
      </c>
      <c r="D1724" t="s">
        <v>62</v>
      </c>
      <c r="E1724" t="s">
        <v>4477</v>
      </c>
      <c r="F1724" t="s">
        <v>172</v>
      </c>
      <c r="G1724" t="s">
        <v>172</v>
      </c>
    </row>
    <row r="1725" spans="1:7" x14ac:dyDescent="0.35">
      <c r="A1725" s="14">
        <v>45321.726521469907</v>
      </c>
      <c r="B1725" t="s">
        <v>589</v>
      </c>
      <c r="C1725" t="s">
        <v>2306</v>
      </c>
      <c r="D1725" t="s">
        <v>62</v>
      </c>
      <c r="E1725" t="s">
        <v>4477</v>
      </c>
      <c r="F1725" t="s">
        <v>172</v>
      </c>
      <c r="G1725" t="s">
        <v>172</v>
      </c>
    </row>
    <row r="1726" spans="1:7" x14ac:dyDescent="0.35">
      <c r="A1726" s="14">
        <v>45320.46864561343</v>
      </c>
      <c r="B1726" t="s">
        <v>506</v>
      </c>
      <c r="C1726" t="s">
        <v>2658</v>
      </c>
      <c r="D1726" t="s">
        <v>62</v>
      </c>
      <c r="E1726" t="s">
        <v>4477</v>
      </c>
      <c r="F1726" t="s">
        <v>172</v>
      </c>
      <c r="G1726" t="s">
        <v>172</v>
      </c>
    </row>
    <row r="1727" spans="1:7" x14ac:dyDescent="0.35">
      <c r="A1727" s="14">
        <v>45314.458546018519</v>
      </c>
      <c r="B1727" t="s">
        <v>486</v>
      </c>
      <c r="C1727" t="s">
        <v>3555</v>
      </c>
      <c r="D1727" t="s">
        <v>62</v>
      </c>
      <c r="E1727" t="s">
        <v>4475</v>
      </c>
      <c r="F1727" t="s">
        <v>172</v>
      </c>
      <c r="G1727" t="s">
        <v>172</v>
      </c>
    </row>
    <row r="1728" spans="1:7" x14ac:dyDescent="0.35">
      <c r="A1728" s="14">
        <v>45329.500450995372</v>
      </c>
      <c r="B1728" t="s">
        <v>486</v>
      </c>
      <c r="C1728" t="s">
        <v>1414</v>
      </c>
      <c r="D1728" t="s">
        <v>239</v>
      </c>
      <c r="E1728" t="s">
        <v>4478</v>
      </c>
      <c r="F1728" t="s">
        <v>172</v>
      </c>
      <c r="G1728" t="s">
        <v>172</v>
      </c>
    </row>
    <row r="1729" spans="1:7" x14ac:dyDescent="0.35">
      <c r="A1729" s="14">
        <v>45303.57387724537</v>
      </c>
      <c r="B1729" t="s">
        <v>589</v>
      </c>
      <c r="C1729" t="s">
        <v>790</v>
      </c>
      <c r="D1729" t="s">
        <v>239</v>
      </c>
      <c r="E1729" t="s">
        <v>4475</v>
      </c>
      <c r="F1729" t="s">
        <v>172</v>
      </c>
      <c r="G1729" t="s">
        <v>172</v>
      </c>
    </row>
    <row r="1730" spans="1:7" x14ac:dyDescent="0.35">
      <c r="A1730" s="14">
        <v>45316.647599351854</v>
      </c>
      <c r="B1730" t="s">
        <v>589</v>
      </c>
      <c r="C1730" t="s">
        <v>3049</v>
      </c>
      <c r="D1730" t="s">
        <v>62</v>
      </c>
      <c r="E1730" t="s">
        <v>4475</v>
      </c>
      <c r="F1730" t="s">
        <v>172</v>
      </c>
      <c r="G1730" t="s">
        <v>172</v>
      </c>
    </row>
    <row r="1731" spans="1:7" x14ac:dyDescent="0.35">
      <c r="A1731" s="14">
        <v>45310.431996099534</v>
      </c>
      <c r="B1731" t="s">
        <v>506</v>
      </c>
      <c r="C1731" t="s">
        <v>4018</v>
      </c>
      <c r="D1731" t="s">
        <v>62</v>
      </c>
      <c r="E1731" t="s">
        <v>4477</v>
      </c>
      <c r="F1731" t="s">
        <v>172</v>
      </c>
      <c r="G1731" t="s">
        <v>172</v>
      </c>
    </row>
    <row r="1732" spans="1:7" x14ac:dyDescent="0.35">
      <c r="A1732" s="14">
        <v>45321.461039930553</v>
      </c>
      <c r="B1732" t="s">
        <v>506</v>
      </c>
      <c r="C1732" t="s">
        <v>2449</v>
      </c>
      <c r="D1732" t="s">
        <v>62</v>
      </c>
      <c r="E1732" t="s">
        <v>4478</v>
      </c>
      <c r="F1732" t="s">
        <v>172</v>
      </c>
      <c r="G1732" t="s">
        <v>172</v>
      </c>
    </row>
    <row r="1733" spans="1:7" x14ac:dyDescent="0.35">
      <c r="A1733" s="14">
        <v>45310.571279328702</v>
      </c>
      <c r="B1733" t="s">
        <v>589</v>
      </c>
      <c r="C1733" t="s">
        <v>3950</v>
      </c>
      <c r="D1733" t="s">
        <v>62</v>
      </c>
      <c r="E1733" t="s">
        <v>4475</v>
      </c>
      <c r="F1733" t="s">
        <v>172</v>
      </c>
      <c r="G1733" t="s">
        <v>172</v>
      </c>
    </row>
    <row r="1734" spans="1:7" x14ac:dyDescent="0.35">
      <c r="A1734" s="14">
        <v>45331.415854513885</v>
      </c>
      <c r="B1734" t="s">
        <v>1210</v>
      </c>
      <c r="C1734" t="s">
        <v>1253</v>
      </c>
      <c r="D1734" t="s">
        <v>239</v>
      </c>
      <c r="E1734" t="s">
        <v>4478</v>
      </c>
      <c r="F1734" t="s">
        <v>172</v>
      </c>
      <c r="G1734" t="s">
        <v>172</v>
      </c>
    </row>
    <row r="1735" spans="1:7" x14ac:dyDescent="0.35">
      <c r="A1735" s="14">
        <v>45323.764948969911</v>
      </c>
      <c r="B1735" t="s">
        <v>589</v>
      </c>
      <c r="C1735" t="s">
        <v>1869</v>
      </c>
      <c r="D1735" t="s">
        <v>62</v>
      </c>
      <c r="E1735" t="s">
        <v>4475</v>
      </c>
      <c r="F1735" t="s">
        <v>172</v>
      </c>
      <c r="G1735" t="s">
        <v>172</v>
      </c>
    </row>
    <row r="1736" spans="1:7" x14ac:dyDescent="0.35">
      <c r="A1736" s="14">
        <v>45323.403603854167</v>
      </c>
      <c r="B1736" t="s">
        <v>506</v>
      </c>
      <c r="C1736" t="s">
        <v>1996</v>
      </c>
      <c r="D1736" t="s">
        <v>62</v>
      </c>
      <c r="E1736" t="s">
        <v>4476</v>
      </c>
      <c r="F1736" t="s">
        <v>172</v>
      </c>
      <c r="G1736" t="s">
        <v>172</v>
      </c>
    </row>
    <row r="1737" spans="1:7" x14ac:dyDescent="0.35">
      <c r="A1737" s="14">
        <v>45323.397835462965</v>
      </c>
      <c r="B1737" t="s">
        <v>475</v>
      </c>
      <c r="C1737" t="s">
        <v>1999</v>
      </c>
      <c r="D1737" t="s">
        <v>62</v>
      </c>
      <c r="E1737" t="s">
        <v>4477</v>
      </c>
      <c r="F1737" t="s">
        <v>172</v>
      </c>
      <c r="G1737" t="s">
        <v>172</v>
      </c>
    </row>
    <row r="1738" spans="1:7" x14ac:dyDescent="0.35">
      <c r="A1738" s="14">
        <v>45321.746638391203</v>
      </c>
      <c r="B1738" t="s">
        <v>589</v>
      </c>
      <c r="C1738" t="s">
        <v>2297</v>
      </c>
      <c r="D1738" t="s">
        <v>62</v>
      </c>
      <c r="E1738" t="s">
        <v>4475</v>
      </c>
      <c r="F1738" t="s">
        <v>172</v>
      </c>
      <c r="G1738" t="s">
        <v>172</v>
      </c>
    </row>
    <row r="1739" spans="1:7" x14ac:dyDescent="0.35">
      <c r="A1739" s="14">
        <v>45309.476117962964</v>
      </c>
      <c r="B1739" t="s">
        <v>3712</v>
      </c>
      <c r="C1739" t="s">
        <v>4196</v>
      </c>
      <c r="D1739" t="s">
        <v>62</v>
      </c>
      <c r="E1739" t="s">
        <v>4478</v>
      </c>
      <c r="F1739" t="s">
        <v>172</v>
      </c>
      <c r="G1739" t="s">
        <v>172</v>
      </c>
    </row>
    <row r="1740" spans="1:7" x14ac:dyDescent="0.35">
      <c r="A1740" s="14">
        <v>45313.703218622686</v>
      </c>
      <c r="B1740" t="s">
        <v>208</v>
      </c>
      <c r="C1740" t="s">
        <v>238</v>
      </c>
      <c r="D1740" t="s">
        <v>239</v>
      </c>
      <c r="E1740" t="s">
        <v>4478</v>
      </c>
      <c r="F1740" t="s">
        <v>172</v>
      </c>
      <c r="G1740" t="s">
        <v>172</v>
      </c>
    </row>
    <row r="1741" spans="1:7" x14ac:dyDescent="0.35">
      <c r="A1741" s="14">
        <v>45308.836566817132</v>
      </c>
      <c r="B1741" t="s">
        <v>589</v>
      </c>
      <c r="C1741" t="s">
        <v>4225</v>
      </c>
      <c r="D1741" t="s">
        <v>239</v>
      </c>
      <c r="E1741" t="s">
        <v>4475</v>
      </c>
      <c r="F1741" t="s">
        <v>172</v>
      </c>
      <c r="G1741" t="s">
        <v>172</v>
      </c>
    </row>
    <row r="1742" spans="1:7" x14ac:dyDescent="0.35">
      <c r="A1742" s="14">
        <v>45321.512617152781</v>
      </c>
      <c r="B1742" t="s">
        <v>475</v>
      </c>
      <c r="C1742" t="s">
        <v>2419</v>
      </c>
      <c r="D1742" t="s">
        <v>62</v>
      </c>
      <c r="E1742" t="s">
        <v>4475</v>
      </c>
      <c r="F1742" t="s">
        <v>172</v>
      </c>
      <c r="G1742" t="s">
        <v>172</v>
      </c>
    </row>
    <row r="1743" spans="1:7" x14ac:dyDescent="0.35">
      <c r="A1743" s="14">
        <v>45313.452369131941</v>
      </c>
      <c r="B1743" t="s">
        <v>3712</v>
      </c>
      <c r="C1743" t="s">
        <v>3767</v>
      </c>
      <c r="D1743" t="s">
        <v>62</v>
      </c>
      <c r="E1743" t="s">
        <v>4478</v>
      </c>
      <c r="F1743" t="s">
        <v>172</v>
      </c>
      <c r="G1743" t="s">
        <v>172</v>
      </c>
    </row>
    <row r="1744" spans="1:7" x14ac:dyDescent="0.35">
      <c r="A1744" s="14">
        <v>45310.444307708334</v>
      </c>
      <c r="B1744" t="s">
        <v>3712</v>
      </c>
      <c r="C1744" t="s">
        <v>4002</v>
      </c>
      <c r="D1744" t="s">
        <v>239</v>
      </c>
      <c r="E1744" t="s">
        <v>4478</v>
      </c>
      <c r="F1744" t="s">
        <v>172</v>
      </c>
      <c r="G1744" t="s">
        <v>172</v>
      </c>
    </row>
    <row r="1745" spans="1:7" x14ac:dyDescent="0.35">
      <c r="A1745" s="14">
        <v>45317.73779590278</v>
      </c>
      <c r="B1745" t="s">
        <v>589</v>
      </c>
      <c r="C1745" t="s">
        <v>2813</v>
      </c>
      <c r="D1745" t="s">
        <v>239</v>
      </c>
      <c r="E1745" t="s">
        <v>4475</v>
      </c>
      <c r="F1745" t="s">
        <v>172</v>
      </c>
      <c r="G1745" t="s">
        <v>172</v>
      </c>
    </row>
    <row r="1746" spans="1:7" x14ac:dyDescent="0.35">
      <c r="A1746" s="14">
        <v>45308.488374641202</v>
      </c>
      <c r="B1746" t="s">
        <v>475</v>
      </c>
      <c r="C1746" t="s">
        <v>1111</v>
      </c>
      <c r="D1746" t="s">
        <v>62</v>
      </c>
      <c r="E1746" t="s">
        <v>4474</v>
      </c>
      <c r="F1746" t="s">
        <v>172</v>
      </c>
      <c r="G1746" t="s">
        <v>172</v>
      </c>
    </row>
    <row r="1747" spans="1:7" x14ac:dyDescent="0.35">
      <c r="A1747" s="14">
        <v>45310.602500462963</v>
      </c>
      <c r="B1747" t="s">
        <v>486</v>
      </c>
      <c r="C1747" t="s">
        <v>3929</v>
      </c>
      <c r="D1747" t="s">
        <v>62</v>
      </c>
      <c r="E1747" t="s">
        <v>4475</v>
      </c>
      <c r="F1747" t="s">
        <v>172</v>
      </c>
      <c r="G1747" t="s">
        <v>172</v>
      </c>
    </row>
    <row r="1748" spans="1:7" x14ac:dyDescent="0.35">
      <c r="A1748" s="14">
        <v>45309.538456504626</v>
      </c>
      <c r="B1748" t="s">
        <v>475</v>
      </c>
      <c r="C1748" t="s">
        <v>4172</v>
      </c>
      <c r="D1748" t="s">
        <v>239</v>
      </c>
      <c r="E1748" t="s">
        <v>4475</v>
      </c>
      <c r="F1748" t="s">
        <v>172</v>
      </c>
      <c r="G1748" t="s">
        <v>172</v>
      </c>
    </row>
    <row r="1749" spans="1:7" x14ac:dyDescent="0.35">
      <c r="A1749" s="14">
        <v>45310.572284872687</v>
      </c>
      <c r="B1749" t="s">
        <v>475</v>
      </c>
      <c r="C1749" t="s">
        <v>3947</v>
      </c>
      <c r="D1749" t="s">
        <v>62</v>
      </c>
      <c r="E1749" t="s">
        <v>4476</v>
      </c>
      <c r="F1749" t="s">
        <v>172</v>
      </c>
      <c r="G1749" t="s">
        <v>172</v>
      </c>
    </row>
    <row r="1750" spans="1:7" x14ac:dyDescent="0.35">
      <c r="A1750" s="14">
        <v>45317.617677604168</v>
      </c>
      <c r="B1750" t="s">
        <v>475</v>
      </c>
      <c r="C1750" t="s">
        <v>2867</v>
      </c>
      <c r="D1750" t="s">
        <v>62</v>
      </c>
      <c r="E1750" t="s">
        <v>4475</v>
      </c>
      <c r="F1750" t="s">
        <v>172</v>
      </c>
      <c r="G1750" t="s">
        <v>172</v>
      </c>
    </row>
    <row r="1751" spans="1:7" x14ac:dyDescent="0.35">
      <c r="A1751" s="14">
        <v>45303.575845196756</v>
      </c>
      <c r="B1751" t="s">
        <v>506</v>
      </c>
      <c r="C1751" t="s">
        <v>795</v>
      </c>
      <c r="D1751" t="s">
        <v>62</v>
      </c>
      <c r="E1751" t="s">
        <v>4474</v>
      </c>
      <c r="F1751" t="s">
        <v>172</v>
      </c>
      <c r="G1751" t="s">
        <v>172</v>
      </c>
    </row>
    <row r="1752" spans="1:7" x14ac:dyDescent="0.35">
      <c r="A1752" s="14">
        <v>45302.589830925928</v>
      </c>
      <c r="B1752" t="s">
        <v>475</v>
      </c>
      <c r="C1752" t="s">
        <v>663</v>
      </c>
      <c r="D1752" t="s">
        <v>239</v>
      </c>
      <c r="E1752" t="s">
        <v>4475</v>
      </c>
      <c r="F1752" t="s">
        <v>172</v>
      </c>
      <c r="G1752" t="s">
        <v>172</v>
      </c>
    </row>
    <row r="1753" spans="1:7" x14ac:dyDescent="0.35">
      <c r="A1753" s="14">
        <v>45302.708486840274</v>
      </c>
      <c r="B1753" t="s">
        <v>589</v>
      </c>
      <c r="C1753" t="s">
        <v>697</v>
      </c>
      <c r="D1753" t="s">
        <v>239</v>
      </c>
      <c r="E1753" t="s">
        <v>4475</v>
      </c>
      <c r="F1753" t="s">
        <v>172</v>
      </c>
      <c r="G1753" t="s">
        <v>172</v>
      </c>
    </row>
    <row r="1754" spans="1:7" x14ac:dyDescent="0.35">
      <c r="A1754" s="14">
        <v>45328.436227141203</v>
      </c>
      <c r="B1754" t="s">
        <v>486</v>
      </c>
      <c r="C1754" t="s">
        <v>1489</v>
      </c>
      <c r="D1754" t="s">
        <v>62</v>
      </c>
      <c r="E1754" t="s">
        <v>4478</v>
      </c>
      <c r="F1754" t="s">
        <v>172</v>
      </c>
      <c r="G1754" t="s">
        <v>172</v>
      </c>
    </row>
    <row r="1755" spans="1:7" x14ac:dyDescent="0.35">
      <c r="A1755" s="14">
        <v>45318.575813784722</v>
      </c>
      <c r="B1755" t="s">
        <v>475</v>
      </c>
      <c r="C1755" t="s">
        <v>2699</v>
      </c>
      <c r="D1755" t="s">
        <v>62</v>
      </c>
      <c r="E1755" t="s">
        <v>4476</v>
      </c>
      <c r="F1755" t="s">
        <v>172</v>
      </c>
      <c r="G1755" t="s">
        <v>172</v>
      </c>
    </row>
    <row r="1756" spans="1:7" x14ac:dyDescent="0.35">
      <c r="A1756" s="14">
        <v>45316.484916006943</v>
      </c>
      <c r="B1756" t="s">
        <v>475</v>
      </c>
      <c r="C1756" t="s">
        <v>3122</v>
      </c>
      <c r="D1756" t="s">
        <v>62</v>
      </c>
      <c r="E1756" t="s">
        <v>4475</v>
      </c>
      <c r="F1756" t="s">
        <v>172</v>
      </c>
      <c r="G1756" t="s">
        <v>172</v>
      </c>
    </row>
    <row r="1757" spans="1:7" x14ac:dyDescent="0.35">
      <c r="A1757" s="14">
        <v>45317.590703715279</v>
      </c>
      <c r="B1757" t="s">
        <v>475</v>
      </c>
      <c r="C1757" t="s">
        <v>2901</v>
      </c>
      <c r="D1757" t="s">
        <v>62</v>
      </c>
      <c r="E1757" t="s">
        <v>4477</v>
      </c>
      <c r="F1757" t="s">
        <v>172</v>
      </c>
      <c r="G1757" t="s">
        <v>172</v>
      </c>
    </row>
    <row r="1758" spans="1:7" x14ac:dyDescent="0.35">
      <c r="A1758" s="14">
        <v>45321.585499004628</v>
      </c>
      <c r="B1758" t="s">
        <v>486</v>
      </c>
      <c r="C1758" t="s">
        <v>2391</v>
      </c>
      <c r="D1758" t="s">
        <v>62</v>
      </c>
      <c r="E1758" t="s">
        <v>4475</v>
      </c>
      <c r="F1758" t="s">
        <v>172</v>
      </c>
      <c r="G1758" t="s">
        <v>172</v>
      </c>
    </row>
    <row r="1759" spans="1:7" x14ac:dyDescent="0.35">
      <c r="A1759" s="14">
        <v>45320.588896909721</v>
      </c>
      <c r="B1759" t="s">
        <v>589</v>
      </c>
      <c r="C1759" t="s">
        <v>2616</v>
      </c>
      <c r="D1759" t="s">
        <v>239</v>
      </c>
      <c r="E1759" t="s">
        <v>4477</v>
      </c>
      <c r="F1759" t="s">
        <v>172</v>
      </c>
      <c r="G1759" t="s">
        <v>172</v>
      </c>
    </row>
    <row r="1760" spans="1:7" x14ac:dyDescent="0.35">
      <c r="A1760" s="14">
        <v>45313.73677599537</v>
      </c>
      <c r="B1760" t="s">
        <v>589</v>
      </c>
      <c r="C1760" t="s">
        <v>3647</v>
      </c>
      <c r="D1760" t="s">
        <v>62</v>
      </c>
      <c r="E1760" t="s">
        <v>4475</v>
      </c>
      <c r="F1760" t="s">
        <v>172</v>
      </c>
      <c r="G1760" t="s">
        <v>172</v>
      </c>
    </row>
    <row r="1761" spans="1:7" x14ac:dyDescent="0.35">
      <c r="A1761" s="14">
        <v>45317.781304212964</v>
      </c>
      <c r="B1761" t="s">
        <v>589</v>
      </c>
      <c r="C1761" t="s">
        <v>2787</v>
      </c>
      <c r="D1761" t="s">
        <v>62</v>
      </c>
      <c r="E1761" t="s">
        <v>4474</v>
      </c>
      <c r="F1761" t="s">
        <v>172</v>
      </c>
      <c r="G1761" t="s">
        <v>172</v>
      </c>
    </row>
    <row r="1762" spans="1:7" x14ac:dyDescent="0.35">
      <c r="A1762" s="14">
        <v>45310.625371689814</v>
      </c>
      <c r="B1762" t="s">
        <v>3712</v>
      </c>
      <c r="C1762" t="s">
        <v>3908</v>
      </c>
      <c r="D1762" t="s">
        <v>62</v>
      </c>
      <c r="E1762" t="s">
        <v>4478</v>
      </c>
      <c r="F1762" t="s">
        <v>172</v>
      </c>
      <c r="G1762" t="s">
        <v>172</v>
      </c>
    </row>
    <row r="1763" spans="1:7" x14ac:dyDescent="0.35">
      <c r="A1763" s="14">
        <v>45323.502298715277</v>
      </c>
      <c r="B1763" t="s">
        <v>475</v>
      </c>
      <c r="C1763" t="s">
        <v>1944</v>
      </c>
      <c r="D1763" t="s">
        <v>62</v>
      </c>
      <c r="E1763" t="s">
        <v>4478</v>
      </c>
      <c r="F1763" t="s">
        <v>172</v>
      </c>
      <c r="G1763" t="s">
        <v>172</v>
      </c>
    </row>
    <row r="1764" spans="1:7" x14ac:dyDescent="0.35">
      <c r="A1764" s="14">
        <v>45309.624549074077</v>
      </c>
      <c r="B1764" t="s">
        <v>475</v>
      </c>
      <c r="C1764" t="s">
        <v>4123</v>
      </c>
      <c r="D1764" t="s">
        <v>62</v>
      </c>
      <c r="E1764" t="s">
        <v>4476</v>
      </c>
      <c r="F1764" t="s">
        <v>172</v>
      </c>
      <c r="G1764" t="s">
        <v>172</v>
      </c>
    </row>
    <row r="1765" spans="1:7" x14ac:dyDescent="0.35">
      <c r="A1765" s="14">
        <v>45310.82234377315</v>
      </c>
      <c r="B1765" t="s">
        <v>589</v>
      </c>
      <c r="C1765" t="s">
        <v>3817</v>
      </c>
      <c r="D1765" t="s">
        <v>239</v>
      </c>
      <c r="E1765" t="s">
        <v>4475</v>
      </c>
      <c r="F1765" t="s">
        <v>172</v>
      </c>
      <c r="G1765" t="s">
        <v>172</v>
      </c>
    </row>
    <row r="1766" spans="1:7" x14ac:dyDescent="0.35">
      <c r="A1766" s="14">
        <v>45314.584323333336</v>
      </c>
      <c r="B1766" t="s">
        <v>589</v>
      </c>
      <c r="C1766" t="s">
        <v>3502</v>
      </c>
      <c r="D1766" t="s">
        <v>62</v>
      </c>
      <c r="E1766" t="s">
        <v>4475</v>
      </c>
      <c r="F1766" t="s">
        <v>172</v>
      </c>
      <c r="G1766" t="s">
        <v>172</v>
      </c>
    </row>
    <row r="1767" spans="1:7" x14ac:dyDescent="0.35">
      <c r="A1767" s="14">
        <v>45311.455459097226</v>
      </c>
      <c r="B1767" t="s">
        <v>3712</v>
      </c>
      <c r="C1767" t="s">
        <v>3793</v>
      </c>
      <c r="D1767" t="s">
        <v>62</v>
      </c>
      <c r="E1767" t="s">
        <v>4478</v>
      </c>
      <c r="F1767" t="s">
        <v>172</v>
      </c>
      <c r="G1767" t="s">
        <v>172</v>
      </c>
    </row>
    <row r="1768" spans="1:7" x14ac:dyDescent="0.35">
      <c r="A1768" s="14">
        <v>45328.480440381943</v>
      </c>
      <c r="B1768" t="s">
        <v>486</v>
      </c>
      <c r="C1768" t="s">
        <v>1484</v>
      </c>
      <c r="D1768" t="s">
        <v>239</v>
      </c>
      <c r="E1768" t="s">
        <v>4478</v>
      </c>
      <c r="F1768" t="s">
        <v>172</v>
      </c>
      <c r="G1768" t="s">
        <v>172</v>
      </c>
    </row>
    <row r="1769" spans="1:7" x14ac:dyDescent="0.35">
      <c r="A1769" s="14">
        <v>45316.576142094906</v>
      </c>
      <c r="B1769" t="s">
        <v>589</v>
      </c>
      <c r="C1769" t="s">
        <v>3084</v>
      </c>
      <c r="D1769" t="s">
        <v>62</v>
      </c>
      <c r="E1769" t="s">
        <v>4475</v>
      </c>
      <c r="F1769" t="s">
        <v>172</v>
      </c>
      <c r="G1769" t="s">
        <v>172</v>
      </c>
    </row>
    <row r="1770" spans="1:7" x14ac:dyDescent="0.35">
      <c r="A1770" s="14">
        <v>45307.446905555553</v>
      </c>
      <c r="B1770" t="s">
        <v>475</v>
      </c>
      <c r="C1770" t="s">
        <v>4389</v>
      </c>
      <c r="D1770" t="s">
        <v>239</v>
      </c>
      <c r="E1770" t="s">
        <v>4475</v>
      </c>
      <c r="F1770" t="s">
        <v>172</v>
      </c>
      <c r="G1770" t="s">
        <v>172</v>
      </c>
    </row>
    <row r="1771" spans="1:7" x14ac:dyDescent="0.35">
      <c r="A1771" s="14">
        <v>45314.653869131944</v>
      </c>
      <c r="B1771" t="s">
        <v>589</v>
      </c>
      <c r="C1771" t="s">
        <v>3465</v>
      </c>
      <c r="D1771" t="s">
        <v>239</v>
      </c>
      <c r="E1771" t="s">
        <v>4477</v>
      </c>
      <c r="F1771" t="s">
        <v>172</v>
      </c>
      <c r="G1771" t="s">
        <v>172</v>
      </c>
    </row>
    <row r="1772" spans="1:7" x14ac:dyDescent="0.35">
      <c r="A1772" s="14">
        <v>45309.631683645835</v>
      </c>
      <c r="B1772" t="s">
        <v>3712</v>
      </c>
      <c r="C1772" t="s">
        <v>4116</v>
      </c>
      <c r="D1772" t="s">
        <v>62</v>
      </c>
      <c r="E1772" t="s">
        <v>4478</v>
      </c>
      <c r="F1772" t="s">
        <v>172</v>
      </c>
      <c r="G1772" t="s">
        <v>172</v>
      </c>
    </row>
    <row r="1773" spans="1:7" x14ac:dyDescent="0.35">
      <c r="A1773" s="14">
        <v>45323.748241134257</v>
      </c>
      <c r="B1773" t="s">
        <v>589</v>
      </c>
      <c r="C1773" t="s">
        <v>1873</v>
      </c>
      <c r="D1773" t="s">
        <v>62</v>
      </c>
      <c r="E1773" t="s">
        <v>4477</v>
      </c>
      <c r="F1773" t="s">
        <v>172</v>
      </c>
      <c r="G1773" t="s">
        <v>172</v>
      </c>
    </row>
    <row r="1774" spans="1:7" x14ac:dyDescent="0.35">
      <c r="A1774" s="14">
        <v>45308.51392503472</v>
      </c>
      <c r="B1774" t="s">
        <v>475</v>
      </c>
      <c r="C1774" t="s">
        <v>1120</v>
      </c>
      <c r="D1774" t="s">
        <v>62</v>
      </c>
      <c r="E1774" t="s">
        <v>4475</v>
      </c>
      <c r="F1774" t="s">
        <v>172</v>
      </c>
      <c r="G1774" t="s">
        <v>172</v>
      </c>
    </row>
    <row r="1775" spans="1:7" x14ac:dyDescent="0.35">
      <c r="A1775" s="14">
        <v>45309.601632337966</v>
      </c>
      <c r="B1775" t="s">
        <v>3712</v>
      </c>
      <c r="C1775" t="s">
        <v>4138</v>
      </c>
      <c r="D1775" t="s">
        <v>62</v>
      </c>
      <c r="E1775" t="s">
        <v>4478</v>
      </c>
      <c r="F1775" t="s">
        <v>172</v>
      </c>
      <c r="G1775" t="s">
        <v>172</v>
      </c>
    </row>
    <row r="1776" spans="1:7" x14ac:dyDescent="0.35">
      <c r="A1776" s="14">
        <v>45324.82301266204</v>
      </c>
      <c r="B1776" t="s">
        <v>59</v>
      </c>
      <c r="C1776" t="s">
        <v>456</v>
      </c>
      <c r="D1776" t="s">
        <v>62</v>
      </c>
      <c r="E1776" t="s">
        <v>4478</v>
      </c>
      <c r="F1776" t="s">
        <v>172</v>
      </c>
      <c r="G1776" t="s">
        <v>172</v>
      </c>
    </row>
    <row r="1777" spans="1:7" x14ac:dyDescent="0.35">
      <c r="A1777" s="14">
        <v>45309.759519733794</v>
      </c>
      <c r="B1777" t="s">
        <v>589</v>
      </c>
      <c r="C1777" t="s">
        <v>4062</v>
      </c>
      <c r="D1777" t="s">
        <v>62</v>
      </c>
      <c r="E1777" t="s">
        <v>4476</v>
      </c>
      <c r="F1777" t="s">
        <v>172</v>
      </c>
      <c r="G1777" t="s">
        <v>172</v>
      </c>
    </row>
    <row r="1778" spans="1:7" x14ac:dyDescent="0.35">
      <c r="A1778" s="14">
        <v>45310.663973414354</v>
      </c>
      <c r="B1778" t="s">
        <v>589</v>
      </c>
      <c r="C1778" t="s">
        <v>3881</v>
      </c>
      <c r="D1778" t="s">
        <v>62</v>
      </c>
      <c r="E1778" t="s">
        <v>4475</v>
      </c>
      <c r="F1778" t="s">
        <v>172</v>
      </c>
      <c r="G1778" t="s">
        <v>172</v>
      </c>
    </row>
    <row r="1779" spans="1:7" x14ac:dyDescent="0.35">
      <c r="A1779" s="14">
        <v>45327.617716134257</v>
      </c>
      <c r="B1779" t="s">
        <v>1210</v>
      </c>
      <c r="C1779" t="s">
        <v>1536</v>
      </c>
      <c r="D1779" t="s">
        <v>62</v>
      </c>
      <c r="E1779" t="s">
        <v>4478</v>
      </c>
      <c r="F1779" t="s">
        <v>172</v>
      </c>
      <c r="G1779" t="s">
        <v>172</v>
      </c>
    </row>
    <row r="1780" spans="1:7" x14ac:dyDescent="0.35">
      <c r="A1780" s="14">
        <v>45311.475558310187</v>
      </c>
      <c r="B1780" t="s">
        <v>3712</v>
      </c>
      <c r="C1780" t="s">
        <v>3792</v>
      </c>
      <c r="D1780" t="s">
        <v>62</v>
      </c>
      <c r="E1780" t="s">
        <v>4478</v>
      </c>
      <c r="F1780" t="s">
        <v>172</v>
      </c>
      <c r="G1780" t="s">
        <v>172</v>
      </c>
    </row>
    <row r="1781" spans="1:7" x14ac:dyDescent="0.35">
      <c r="A1781" s="14">
        <v>45306.51514570602</v>
      </c>
      <c r="B1781" t="s">
        <v>964</v>
      </c>
      <c r="C1781" t="s">
        <v>964</v>
      </c>
      <c r="D1781" t="s">
        <v>62</v>
      </c>
      <c r="E1781" t="s">
        <v>4478</v>
      </c>
      <c r="F1781" t="s">
        <v>172</v>
      </c>
      <c r="G1781" t="s">
        <v>172</v>
      </c>
    </row>
    <row r="1782" spans="1:7" x14ac:dyDescent="0.35">
      <c r="A1782" s="14">
        <v>45310.599366226852</v>
      </c>
      <c r="B1782" t="s">
        <v>3712</v>
      </c>
      <c r="C1782" t="s">
        <v>3930</v>
      </c>
      <c r="D1782" t="s">
        <v>62</v>
      </c>
      <c r="E1782" t="s">
        <v>4478</v>
      </c>
      <c r="F1782" t="s">
        <v>172</v>
      </c>
      <c r="G1782" t="s">
        <v>172</v>
      </c>
    </row>
    <row r="1783" spans="1:7" x14ac:dyDescent="0.35">
      <c r="A1783" s="14">
        <v>45310.462458379632</v>
      </c>
      <c r="B1783" t="s">
        <v>3712</v>
      </c>
      <c r="C1783" t="s">
        <v>3989</v>
      </c>
      <c r="D1783" t="s">
        <v>62</v>
      </c>
      <c r="E1783" t="s">
        <v>4478</v>
      </c>
      <c r="F1783" t="s">
        <v>172</v>
      </c>
      <c r="G1783" t="s">
        <v>172</v>
      </c>
    </row>
    <row r="1784" spans="1:7" x14ac:dyDescent="0.35">
      <c r="A1784" s="14">
        <v>45311.437215763886</v>
      </c>
      <c r="B1784" t="s">
        <v>3712</v>
      </c>
      <c r="C1784" t="s">
        <v>3796</v>
      </c>
      <c r="D1784" t="s">
        <v>62</v>
      </c>
      <c r="E1784" t="s">
        <v>4478</v>
      </c>
      <c r="F1784" t="s">
        <v>172</v>
      </c>
      <c r="G1784" t="s">
        <v>172</v>
      </c>
    </row>
    <row r="1785" spans="1:7" x14ac:dyDescent="0.35">
      <c r="A1785" s="14">
        <v>45301.800441527776</v>
      </c>
      <c r="B1785" t="s">
        <v>575</v>
      </c>
      <c r="C1785" t="s">
        <v>586</v>
      </c>
      <c r="D1785" t="s">
        <v>239</v>
      </c>
      <c r="E1785" t="s">
        <v>4478</v>
      </c>
      <c r="F1785" t="s">
        <v>172</v>
      </c>
      <c r="G1785" t="s">
        <v>172</v>
      </c>
    </row>
    <row r="1786" spans="1:7" x14ac:dyDescent="0.35">
      <c r="A1786" s="14">
        <v>45309.664301921293</v>
      </c>
      <c r="B1786" t="s">
        <v>3712</v>
      </c>
      <c r="C1786" t="s">
        <v>4088</v>
      </c>
      <c r="D1786" t="s">
        <v>62</v>
      </c>
      <c r="E1786" t="s">
        <v>4478</v>
      </c>
      <c r="F1786" t="s">
        <v>172</v>
      </c>
      <c r="G1786" t="s">
        <v>172</v>
      </c>
    </row>
    <row r="1787" spans="1:7" x14ac:dyDescent="0.35">
      <c r="A1787" s="14">
        <v>45330.449508483798</v>
      </c>
      <c r="B1787" t="s">
        <v>486</v>
      </c>
      <c r="C1787" t="s">
        <v>1336</v>
      </c>
      <c r="D1787" t="s">
        <v>239</v>
      </c>
      <c r="E1787" t="s">
        <v>4478</v>
      </c>
      <c r="F1787" t="s">
        <v>172</v>
      </c>
      <c r="G1787" t="s">
        <v>172</v>
      </c>
    </row>
    <row r="1788" spans="1:7" x14ac:dyDescent="0.35">
      <c r="A1788" s="14">
        <v>45324.423829699073</v>
      </c>
      <c r="B1788" t="s">
        <v>486</v>
      </c>
      <c r="C1788" t="s">
        <v>1825</v>
      </c>
      <c r="D1788" t="s">
        <v>62</v>
      </c>
      <c r="E1788" t="s">
        <v>4476</v>
      </c>
      <c r="F1788" t="s">
        <v>172</v>
      </c>
      <c r="G1788" t="s">
        <v>172</v>
      </c>
    </row>
    <row r="1789" spans="1:7" x14ac:dyDescent="0.35">
      <c r="A1789" s="14">
        <v>45320.587967627318</v>
      </c>
      <c r="B1789" t="s">
        <v>475</v>
      </c>
      <c r="C1789" t="s">
        <v>2619</v>
      </c>
      <c r="D1789" t="s">
        <v>62</v>
      </c>
      <c r="E1789" t="s">
        <v>4476</v>
      </c>
      <c r="F1789" t="s">
        <v>172</v>
      </c>
      <c r="G1789" t="s">
        <v>172</v>
      </c>
    </row>
    <row r="1790" spans="1:7" x14ac:dyDescent="0.35">
      <c r="A1790" s="14">
        <v>45310.479451817133</v>
      </c>
      <c r="B1790" t="s">
        <v>3712</v>
      </c>
      <c r="C1790" t="s">
        <v>3984</v>
      </c>
      <c r="D1790" t="s">
        <v>62</v>
      </c>
      <c r="E1790" t="s">
        <v>4478</v>
      </c>
      <c r="F1790" t="s">
        <v>172</v>
      </c>
      <c r="G1790" t="s">
        <v>172</v>
      </c>
    </row>
    <row r="1791" spans="1:7" x14ac:dyDescent="0.35">
      <c r="A1791" s="14">
        <v>45313.631589409721</v>
      </c>
      <c r="B1791" t="s">
        <v>208</v>
      </c>
      <c r="C1791" t="s">
        <v>215</v>
      </c>
      <c r="D1791" t="s">
        <v>62</v>
      </c>
      <c r="E1791" t="s">
        <v>4478</v>
      </c>
      <c r="F1791" t="s">
        <v>172</v>
      </c>
      <c r="G1791" t="s">
        <v>172</v>
      </c>
    </row>
    <row r="1792" spans="1:7" x14ac:dyDescent="0.35">
      <c r="A1792" s="14">
        <v>45313.60252734954</v>
      </c>
      <c r="B1792" t="s">
        <v>3712</v>
      </c>
      <c r="C1792" t="s">
        <v>3711</v>
      </c>
      <c r="D1792" t="s">
        <v>62</v>
      </c>
      <c r="E1792" t="s">
        <v>4478</v>
      </c>
      <c r="F1792" t="s">
        <v>172</v>
      </c>
      <c r="G1792" t="s">
        <v>172</v>
      </c>
    </row>
    <row r="1793" spans="1:7" x14ac:dyDescent="0.35">
      <c r="A1793" s="14">
        <v>45311.42624320602</v>
      </c>
      <c r="B1793" t="s">
        <v>3712</v>
      </c>
      <c r="C1793" t="s">
        <v>3799</v>
      </c>
      <c r="D1793" t="s">
        <v>62</v>
      </c>
      <c r="E1793" t="s">
        <v>4478</v>
      </c>
      <c r="F1793" t="s">
        <v>172</v>
      </c>
      <c r="G1793" t="s">
        <v>172</v>
      </c>
    </row>
    <row r="1794" spans="1:7" x14ac:dyDescent="0.35">
      <c r="A1794" s="14">
        <v>45313.709266377315</v>
      </c>
      <c r="B1794" t="s">
        <v>208</v>
      </c>
      <c r="C1794" t="s">
        <v>241</v>
      </c>
      <c r="D1794" t="s">
        <v>239</v>
      </c>
      <c r="E1794" t="s">
        <v>4478</v>
      </c>
      <c r="F1794" t="s">
        <v>172</v>
      </c>
      <c r="G1794" t="s">
        <v>172</v>
      </c>
    </row>
    <row r="1795" spans="1:7" x14ac:dyDescent="0.35">
      <c r="A1795" s="14">
        <v>45313.594176493054</v>
      </c>
      <c r="B1795" t="s">
        <v>3712</v>
      </c>
      <c r="C1795" t="s">
        <v>3723</v>
      </c>
      <c r="D1795" t="s">
        <v>62</v>
      </c>
      <c r="E1795" t="s">
        <v>4478</v>
      </c>
      <c r="F1795" t="s">
        <v>172</v>
      </c>
      <c r="G1795" t="s">
        <v>172</v>
      </c>
    </row>
    <row r="1796" spans="1:7" x14ac:dyDescent="0.35">
      <c r="A1796" s="14">
        <v>45307.653216666666</v>
      </c>
      <c r="B1796" t="s">
        <v>589</v>
      </c>
      <c r="C1796" t="s">
        <v>1079</v>
      </c>
      <c r="D1796" t="s">
        <v>62</v>
      </c>
      <c r="E1796" t="s">
        <v>4477</v>
      </c>
      <c r="F1796" t="s">
        <v>172</v>
      </c>
      <c r="G1796" t="s">
        <v>172</v>
      </c>
    </row>
    <row r="1797" spans="1:7" x14ac:dyDescent="0.35">
      <c r="A1797" s="14">
        <v>45315.644790057871</v>
      </c>
      <c r="B1797" t="s">
        <v>589</v>
      </c>
      <c r="C1797" t="s">
        <v>3267</v>
      </c>
      <c r="D1797" t="s">
        <v>62</v>
      </c>
      <c r="E1797" t="s">
        <v>4475</v>
      </c>
      <c r="F1797" t="s">
        <v>172</v>
      </c>
      <c r="G1797" t="s">
        <v>172</v>
      </c>
    </row>
    <row r="1798" spans="1:7" x14ac:dyDescent="0.35">
      <c r="A1798" s="14">
        <v>45310.473841863422</v>
      </c>
      <c r="B1798" t="s">
        <v>3712</v>
      </c>
      <c r="C1798" t="s">
        <v>3988</v>
      </c>
      <c r="D1798" t="s">
        <v>62</v>
      </c>
      <c r="E1798" t="s">
        <v>4478</v>
      </c>
      <c r="F1798" t="s">
        <v>172</v>
      </c>
      <c r="G1798" t="s">
        <v>172</v>
      </c>
    </row>
    <row r="1799" spans="1:7" x14ac:dyDescent="0.35">
      <c r="A1799" s="14">
        <v>45311.430903506945</v>
      </c>
      <c r="B1799" t="s">
        <v>3712</v>
      </c>
      <c r="C1799" t="s">
        <v>3798</v>
      </c>
      <c r="D1799" t="s">
        <v>62</v>
      </c>
      <c r="E1799" t="s">
        <v>4478</v>
      </c>
      <c r="F1799" t="s">
        <v>172</v>
      </c>
      <c r="G1799" t="s">
        <v>172</v>
      </c>
    </row>
    <row r="1800" spans="1:7" x14ac:dyDescent="0.35">
      <c r="A1800" s="14">
        <v>45324.500017129627</v>
      </c>
      <c r="B1800" t="s">
        <v>475</v>
      </c>
      <c r="C1800" t="s">
        <v>1796</v>
      </c>
      <c r="D1800" t="s">
        <v>62</v>
      </c>
      <c r="E1800" t="s">
        <v>4477</v>
      </c>
      <c r="F1800" t="s">
        <v>172</v>
      </c>
      <c r="G1800" t="s">
        <v>172</v>
      </c>
    </row>
    <row r="1801" spans="1:7" x14ac:dyDescent="0.35">
      <c r="A1801" s="14">
        <v>45309.584069097225</v>
      </c>
      <c r="B1801" t="s">
        <v>4084</v>
      </c>
      <c r="C1801" t="s">
        <v>4157</v>
      </c>
      <c r="D1801" t="s">
        <v>62</v>
      </c>
      <c r="E1801" t="s">
        <v>4475</v>
      </c>
      <c r="F1801" t="s">
        <v>172</v>
      </c>
      <c r="G1801" t="s">
        <v>172</v>
      </c>
    </row>
    <row r="1802" spans="1:7" x14ac:dyDescent="0.35">
      <c r="A1802" s="14">
        <v>45311.604279930558</v>
      </c>
      <c r="B1802" t="s">
        <v>3712</v>
      </c>
      <c r="C1802" t="s">
        <v>3789</v>
      </c>
      <c r="D1802" t="s">
        <v>62</v>
      </c>
      <c r="E1802" t="s">
        <v>4478</v>
      </c>
      <c r="F1802" t="s">
        <v>172</v>
      </c>
      <c r="G1802" t="s">
        <v>172</v>
      </c>
    </row>
    <row r="1803" spans="1:7" x14ac:dyDescent="0.35">
      <c r="A1803" s="14">
        <v>45301.475244641202</v>
      </c>
      <c r="B1803" t="s">
        <v>475</v>
      </c>
      <c r="C1803" t="s">
        <v>493</v>
      </c>
      <c r="D1803" t="s">
        <v>239</v>
      </c>
      <c r="E1803" t="s">
        <v>4478</v>
      </c>
      <c r="F1803" t="s">
        <v>172</v>
      </c>
      <c r="G1803" t="s">
        <v>172</v>
      </c>
    </row>
    <row r="1804" spans="1:7" x14ac:dyDescent="0.35">
      <c r="A1804" s="14">
        <v>45318.438352303237</v>
      </c>
      <c r="B1804" t="s">
        <v>475</v>
      </c>
      <c r="C1804" t="s">
        <v>2733</v>
      </c>
      <c r="D1804" t="s">
        <v>62</v>
      </c>
      <c r="E1804" t="s">
        <v>4475</v>
      </c>
      <c r="F1804" t="s">
        <v>172</v>
      </c>
      <c r="G1804" t="s">
        <v>172</v>
      </c>
    </row>
    <row r="1805" spans="1:7" x14ac:dyDescent="0.35">
      <c r="A1805" s="14">
        <v>45320.567477349534</v>
      </c>
      <c r="B1805" t="s">
        <v>475</v>
      </c>
      <c r="C1805" t="s">
        <v>2631</v>
      </c>
      <c r="D1805" t="s">
        <v>62</v>
      </c>
      <c r="E1805" t="s">
        <v>4475</v>
      </c>
      <c r="F1805" t="s">
        <v>172</v>
      </c>
      <c r="G1805" t="s">
        <v>172</v>
      </c>
    </row>
    <row r="1806" spans="1:7" x14ac:dyDescent="0.35">
      <c r="A1806" s="14">
        <v>45309.594005752311</v>
      </c>
      <c r="B1806" t="s">
        <v>3712</v>
      </c>
      <c r="C1806" t="s">
        <v>4142</v>
      </c>
      <c r="D1806" t="s">
        <v>62</v>
      </c>
      <c r="E1806" t="s">
        <v>4478</v>
      </c>
      <c r="F1806" t="s">
        <v>172</v>
      </c>
      <c r="G1806" t="s">
        <v>172</v>
      </c>
    </row>
    <row r="1807" spans="1:7" x14ac:dyDescent="0.35">
      <c r="A1807" s="14">
        <v>45322.678491979168</v>
      </c>
      <c r="B1807" t="s">
        <v>1210</v>
      </c>
      <c r="C1807" t="s">
        <v>2078</v>
      </c>
      <c r="D1807" t="s">
        <v>62</v>
      </c>
      <c r="E1807" t="s">
        <v>4475</v>
      </c>
      <c r="F1807" t="s">
        <v>172</v>
      </c>
      <c r="G1807" t="s">
        <v>172</v>
      </c>
    </row>
    <row r="1808" spans="1:7" x14ac:dyDescent="0.35">
      <c r="A1808" s="14">
        <v>45313.665845162039</v>
      </c>
      <c r="B1808" t="s">
        <v>208</v>
      </c>
      <c r="C1808" t="s">
        <v>228</v>
      </c>
      <c r="D1808" t="s">
        <v>62</v>
      </c>
      <c r="E1808" t="s">
        <v>4478</v>
      </c>
      <c r="F1808" t="s">
        <v>172</v>
      </c>
      <c r="G1808" t="s">
        <v>172</v>
      </c>
    </row>
    <row r="1809" spans="1:7" x14ac:dyDescent="0.35">
      <c r="A1809" s="14">
        <v>45302.482813055554</v>
      </c>
      <c r="B1809" t="s">
        <v>506</v>
      </c>
      <c r="C1809" t="s">
        <v>642</v>
      </c>
      <c r="D1809" t="s">
        <v>239</v>
      </c>
      <c r="E1809" t="s">
        <v>4478</v>
      </c>
      <c r="F1809" t="s">
        <v>172</v>
      </c>
      <c r="G1809" t="s">
        <v>172</v>
      </c>
    </row>
    <row r="1810" spans="1:7" x14ac:dyDescent="0.35">
      <c r="A1810" s="14">
        <v>45321.477810787037</v>
      </c>
      <c r="B1810" t="s">
        <v>1205</v>
      </c>
      <c r="C1810" t="s">
        <v>2447</v>
      </c>
      <c r="D1810" t="s">
        <v>62</v>
      </c>
      <c r="E1810" t="s">
        <v>4475</v>
      </c>
      <c r="F1810" t="s">
        <v>172</v>
      </c>
      <c r="G1810" t="s">
        <v>172</v>
      </c>
    </row>
    <row r="1811" spans="1:7" x14ac:dyDescent="0.35">
      <c r="A1811" s="14">
        <v>45316.78398133102</v>
      </c>
      <c r="B1811" t="s">
        <v>589</v>
      </c>
      <c r="C1811" t="s">
        <v>3013</v>
      </c>
      <c r="D1811" t="s">
        <v>62</v>
      </c>
      <c r="E1811" t="s">
        <v>4475</v>
      </c>
      <c r="F1811" t="s">
        <v>172</v>
      </c>
      <c r="G1811" t="s">
        <v>172</v>
      </c>
    </row>
    <row r="1812" spans="1:7" x14ac:dyDescent="0.35">
      <c r="A1812" s="14">
        <v>45315.558258831021</v>
      </c>
      <c r="B1812" t="s">
        <v>589</v>
      </c>
      <c r="C1812" t="s">
        <v>3315</v>
      </c>
      <c r="D1812" t="s">
        <v>62</v>
      </c>
      <c r="E1812" t="s">
        <v>4475</v>
      </c>
      <c r="F1812" t="s">
        <v>172</v>
      </c>
      <c r="G1812" t="s">
        <v>172</v>
      </c>
    </row>
    <row r="1813" spans="1:7" x14ac:dyDescent="0.35">
      <c r="A1813" s="14">
        <v>45313.619690462961</v>
      </c>
      <c r="B1813" t="s">
        <v>589</v>
      </c>
      <c r="C1813" t="s">
        <v>3695</v>
      </c>
      <c r="D1813" t="s">
        <v>62</v>
      </c>
      <c r="E1813" t="s">
        <v>4474</v>
      </c>
      <c r="F1813" t="s">
        <v>172</v>
      </c>
      <c r="G1813" t="s">
        <v>172</v>
      </c>
    </row>
    <row r="1814" spans="1:7" x14ac:dyDescent="0.35">
      <c r="A1814" s="14">
        <v>45322.838129976852</v>
      </c>
      <c r="B1814" t="s">
        <v>589</v>
      </c>
      <c r="C1814" t="s">
        <v>2019</v>
      </c>
      <c r="D1814" t="s">
        <v>62</v>
      </c>
      <c r="E1814" t="s">
        <v>4474</v>
      </c>
      <c r="F1814" t="s">
        <v>172</v>
      </c>
      <c r="G1814" t="s">
        <v>172</v>
      </c>
    </row>
    <row r="1815" spans="1:7" x14ac:dyDescent="0.35">
      <c r="A1815" s="14">
        <v>45310.6571802662</v>
      </c>
      <c r="B1815" t="s">
        <v>3712</v>
      </c>
      <c r="C1815" t="s">
        <v>3882</v>
      </c>
      <c r="D1815" t="s">
        <v>62</v>
      </c>
      <c r="E1815" t="s">
        <v>4478</v>
      </c>
      <c r="F1815" t="s">
        <v>172</v>
      </c>
      <c r="G1815" t="s">
        <v>172</v>
      </c>
    </row>
    <row r="1816" spans="1:7" x14ac:dyDescent="0.35">
      <c r="A1816" s="14">
        <v>45307.792597326392</v>
      </c>
      <c r="B1816" t="s">
        <v>589</v>
      </c>
      <c r="C1816" t="s">
        <v>4339</v>
      </c>
      <c r="D1816" t="s">
        <v>239</v>
      </c>
      <c r="E1816" t="s">
        <v>4475</v>
      </c>
      <c r="F1816" t="s">
        <v>172</v>
      </c>
      <c r="G1816" t="s">
        <v>172</v>
      </c>
    </row>
    <row r="1817" spans="1:7" x14ac:dyDescent="0.35">
      <c r="A1817" s="14">
        <v>45313.672597777775</v>
      </c>
      <c r="B1817" t="s">
        <v>208</v>
      </c>
      <c r="C1817" t="s">
        <v>230</v>
      </c>
      <c r="D1817" t="s">
        <v>62</v>
      </c>
      <c r="E1817" t="s">
        <v>4478</v>
      </c>
      <c r="F1817" t="s">
        <v>172</v>
      </c>
      <c r="G1817" t="s">
        <v>172</v>
      </c>
    </row>
    <row r="1818" spans="1:7" x14ac:dyDescent="0.35">
      <c r="A1818" s="14">
        <v>45310.453636307873</v>
      </c>
      <c r="B1818" t="s">
        <v>3712</v>
      </c>
      <c r="C1818" t="s">
        <v>3997</v>
      </c>
      <c r="D1818" t="s">
        <v>62</v>
      </c>
      <c r="E1818" t="s">
        <v>4478</v>
      </c>
      <c r="F1818" t="s">
        <v>172</v>
      </c>
      <c r="G1818" t="s">
        <v>172</v>
      </c>
    </row>
    <row r="1819" spans="1:7" x14ac:dyDescent="0.35">
      <c r="A1819" s="14">
        <v>45313.682677083336</v>
      </c>
      <c r="B1819" t="s">
        <v>208</v>
      </c>
      <c r="C1819" t="s">
        <v>233</v>
      </c>
      <c r="D1819" t="s">
        <v>62</v>
      </c>
      <c r="E1819" t="s">
        <v>4478</v>
      </c>
      <c r="F1819" t="s">
        <v>172</v>
      </c>
      <c r="G1819" t="s">
        <v>172</v>
      </c>
    </row>
    <row r="1820" spans="1:7" x14ac:dyDescent="0.35">
      <c r="A1820" s="14">
        <v>45313.430692546295</v>
      </c>
      <c r="B1820" t="s">
        <v>59</v>
      </c>
      <c r="C1820" t="s">
        <v>166</v>
      </c>
      <c r="D1820" t="s">
        <v>62</v>
      </c>
      <c r="E1820" t="s">
        <v>4478</v>
      </c>
      <c r="F1820" t="s">
        <v>172</v>
      </c>
      <c r="G1820" t="s">
        <v>172</v>
      </c>
    </row>
    <row r="1821" spans="1:7" x14ac:dyDescent="0.35">
      <c r="A1821" s="14">
        <v>45309.615579571757</v>
      </c>
      <c r="B1821" t="s">
        <v>3712</v>
      </c>
      <c r="C1821" t="s">
        <v>4126</v>
      </c>
      <c r="D1821" t="s">
        <v>62</v>
      </c>
      <c r="E1821" t="s">
        <v>4478</v>
      </c>
      <c r="F1821" t="s">
        <v>172</v>
      </c>
      <c r="G1821" t="s">
        <v>172</v>
      </c>
    </row>
    <row r="1822" spans="1:7" x14ac:dyDescent="0.35">
      <c r="A1822" s="14">
        <v>45324.548276805559</v>
      </c>
      <c r="B1822" t="s">
        <v>475</v>
      </c>
      <c r="C1822" t="s">
        <v>1768</v>
      </c>
      <c r="D1822" t="s">
        <v>62</v>
      </c>
      <c r="E1822" t="s">
        <v>4475</v>
      </c>
      <c r="F1822" t="s">
        <v>172</v>
      </c>
      <c r="G1822" t="s">
        <v>172</v>
      </c>
    </row>
    <row r="1823" spans="1:7" x14ac:dyDescent="0.35">
      <c r="A1823" s="14">
        <v>45313.441990567131</v>
      </c>
      <c r="B1823" t="s">
        <v>475</v>
      </c>
      <c r="C1823" t="s">
        <v>3771</v>
      </c>
      <c r="D1823" t="s">
        <v>62</v>
      </c>
      <c r="E1823" t="s">
        <v>4475</v>
      </c>
      <c r="F1823" t="s">
        <v>172</v>
      </c>
      <c r="G1823" t="s">
        <v>172</v>
      </c>
    </row>
    <row r="1824" spans="1:7" x14ac:dyDescent="0.35">
      <c r="A1824" s="14">
        <v>45310.73600597222</v>
      </c>
      <c r="B1824" t="s">
        <v>589</v>
      </c>
      <c r="C1824" t="s">
        <v>3855</v>
      </c>
      <c r="D1824" t="s">
        <v>62</v>
      </c>
      <c r="E1824" t="s">
        <v>4475</v>
      </c>
      <c r="F1824" t="s">
        <v>172</v>
      </c>
      <c r="G1824" t="s">
        <v>172</v>
      </c>
    </row>
    <row r="1825" spans="1:7" x14ac:dyDescent="0.35">
      <c r="A1825" s="14">
        <v>45316.423019270835</v>
      </c>
      <c r="B1825" t="s">
        <v>475</v>
      </c>
      <c r="C1825" t="s">
        <v>3153</v>
      </c>
      <c r="D1825" t="s">
        <v>62</v>
      </c>
      <c r="E1825" t="s">
        <v>4474</v>
      </c>
      <c r="F1825" t="s">
        <v>172</v>
      </c>
      <c r="G1825" t="s">
        <v>172</v>
      </c>
    </row>
    <row r="1826" spans="1:7" x14ac:dyDescent="0.35">
      <c r="A1826" s="14">
        <v>45320.631608055555</v>
      </c>
      <c r="B1826" t="s">
        <v>475</v>
      </c>
      <c r="C1826" t="s">
        <v>2581</v>
      </c>
      <c r="D1826" t="s">
        <v>62</v>
      </c>
      <c r="E1826" t="s">
        <v>4475</v>
      </c>
      <c r="F1826" t="s">
        <v>172</v>
      </c>
      <c r="G1826" t="s">
        <v>172</v>
      </c>
    </row>
    <row r="1827" spans="1:7" x14ac:dyDescent="0.35">
      <c r="A1827" s="14">
        <v>45322.616405243054</v>
      </c>
      <c r="B1827" t="s">
        <v>589</v>
      </c>
      <c r="C1827" t="s">
        <v>2121</v>
      </c>
      <c r="D1827" t="s">
        <v>62</v>
      </c>
      <c r="E1827" t="s">
        <v>4477</v>
      </c>
      <c r="F1827" t="s">
        <v>172</v>
      </c>
      <c r="G1827" t="s">
        <v>172</v>
      </c>
    </row>
    <row r="1828" spans="1:7" x14ac:dyDescent="0.35">
      <c r="A1828" s="14">
        <v>45318.446725069443</v>
      </c>
      <c r="B1828" t="s">
        <v>506</v>
      </c>
      <c r="C1828" t="s">
        <v>2732</v>
      </c>
      <c r="D1828" t="s">
        <v>62</v>
      </c>
      <c r="E1828" t="s">
        <v>4476</v>
      </c>
      <c r="F1828" t="s">
        <v>172</v>
      </c>
      <c r="G1828" t="s">
        <v>172</v>
      </c>
    </row>
    <row r="1829" spans="1:7" x14ac:dyDescent="0.35">
      <c r="A1829" s="14">
        <v>45321.660795405092</v>
      </c>
      <c r="B1829" t="s">
        <v>589</v>
      </c>
      <c r="C1829" t="s">
        <v>2341</v>
      </c>
      <c r="D1829" t="s">
        <v>62</v>
      </c>
      <c r="E1829" t="s">
        <v>4476</v>
      </c>
      <c r="F1829" t="s">
        <v>172</v>
      </c>
      <c r="G1829" t="s">
        <v>172</v>
      </c>
    </row>
    <row r="1830" spans="1:7" x14ac:dyDescent="0.35">
      <c r="A1830" s="14">
        <v>45317.429703379632</v>
      </c>
      <c r="B1830" t="s">
        <v>506</v>
      </c>
      <c r="C1830" t="s">
        <v>2973</v>
      </c>
      <c r="D1830" t="s">
        <v>62</v>
      </c>
      <c r="E1830" t="s">
        <v>4475</v>
      </c>
      <c r="F1830" t="s">
        <v>172</v>
      </c>
      <c r="G1830" t="s">
        <v>172</v>
      </c>
    </row>
    <row r="1831" spans="1:7" x14ac:dyDescent="0.35">
      <c r="A1831" s="14">
        <v>45317.713245902778</v>
      </c>
      <c r="B1831" t="s">
        <v>589</v>
      </c>
      <c r="C1831" t="s">
        <v>2825</v>
      </c>
      <c r="D1831" t="s">
        <v>62</v>
      </c>
      <c r="E1831" t="s">
        <v>4475</v>
      </c>
      <c r="F1831" t="s">
        <v>172</v>
      </c>
      <c r="G1831" t="s">
        <v>172</v>
      </c>
    </row>
    <row r="1832" spans="1:7" x14ac:dyDescent="0.35">
      <c r="A1832" s="14">
        <v>45314.570452650463</v>
      </c>
      <c r="B1832" t="s">
        <v>589</v>
      </c>
      <c r="C1832" t="s">
        <v>3518</v>
      </c>
      <c r="D1832" t="s">
        <v>239</v>
      </c>
      <c r="E1832" t="s">
        <v>4477</v>
      </c>
      <c r="F1832" t="s">
        <v>172</v>
      </c>
      <c r="G1832" t="s">
        <v>172</v>
      </c>
    </row>
    <row r="1833" spans="1:7" x14ac:dyDescent="0.35">
      <c r="A1833" s="14">
        <v>45320.410851377317</v>
      </c>
      <c r="B1833" t="s">
        <v>506</v>
      </c>
      <c r="C1833" t="s">
        <v>2683</v>
      </c>
      <c r="D1833" t="s">
        <v>62</v>
      </c>
      <c r="E1833" t="s">
        <v>4475</v>
      </c>
      <c r="F1833" t="s">
        <v>172</v>
      </c>
      <c r="G1833" t="s">
        <v>172</v>
      </c>
    </row>
    <row r="1834" spans="1:7" x14ac:dyDescent="0.35">
      <c r="A1834" s="14">
        <v>45315.779896932872</v>
      </c>
      <c r="B1834" t="s">
        <v>589</v>
      </c>
      <c r="C1834" t="s">
        <v>3206</v>
      </c>
      <c r="D1834" t="s">
        <v>62</v>
      </c>
      <c r="E1834" t="s">
        <v>4477</v>
      </c>
      <c r="F1834" t="s">
        <v>172</v>
      </c>
      <c r="G1834" t="s">
        <v>172</v>
      </c>
    </row>
    <row r="1835" spans="1:7" x14ac:dyDescent="0.35">
      <c r="A1835" s="14">
        <v>45313.556291689812</v>
      </c>
      <c r="B1835" t="s">
        <v>59</v>
      </c>
      <c r="C1835" t="s">
        <v>200</v>
      </c>
      <c r="D1835" t="s">
        <v>62</v>
      </c>
      <c r="E1835" t="s">
        <v>4478</v>
      </c>
      <c r="F1835" t="s">
        <v>172</v>
      </c>
      <c r="G1835" t="s">
        <v>172</v>
      </c>
    </row>
    <row r="1836" spans="1:7" x14ac:dyDescent="0.35">
      <c r="A1836" s="14">
        <v>45310.602891909723</v>
      </c>
      <c r="B1836" t="s">
        <v>589</v>
      </c>
      <c r="C1836" t="s">
        <v>3928</v>
      </c>
      <c r="D1836" t="s">
        <v>62</v>
      </c>
      <c r="E1836" t="s">
        <v>4478</v>
      </c>
      <c r="F1836" t="s">
        <v>172</v>
      </c>
      <c r="G1836" t="s">
        <v>172</v>
      </c>
    </row>
    <row r="1837" spans="1:7" x14ac:dyDescent="0.35">
      <c r="A1837" s="14">
        <v>45324.655067337961</v>
      </c>
      <c r="B1837" t="s">
        <v>589</v>
      </c>
      <c r="C1837" t="s">
        <v>1681</v>
      </c>
      <c r="D1837" t="s">
        <v>62</v>
      </c>
      <c r="E1837" t="s">
        <v>4476</v>
      </c>
      <c r="F1837" t="s">
        <v>172</v>
      </c>
      <c r="G1837" t="s">
        <v>172</v>
      </c>
    </row>
    <row r="1838" spans="1:7" x14ac:dyDescent="0.35">
      <c r="A1838" s="14">
        <v>45317.579070636573</v>
      </c>
      <c r="B1838" t="s">
        <v>589</v>
      </c>
      <c r="C1838" t="s">
        <v>2918</v>
      </c>
      <c r="D1838" t="s">
        <v>62</v>
      </c>
      <c r="E1838" t="s">
        <v>4474</v>
      </c>
      <c r="F1838" t="s">
        <v>172</v>
      </c>
      <c r="G1838" t="s">
        <v>172</v>
      </c>
    </row>
    <row r="1839" spans="1:7" x14ac:dyDescent="0.35">
      <c r="A1839" s="14">
        <v>45322.529602708331</v>
      </c>
      <c r="B1839" t="s">
        <v>506</v>
      </c>
      <c r="C1839" t="s">
        <v>2189</v>
      </c>
      <c r="D1839" t="s">
        <v>62</v>
      </c>
      <c r="E1839" t="s">
        <v>4475</v>
      </c>
      <c r="F1839" t="s">
        <v>172</v>
      </c>
      <c r="G1839" t="s">
        <v>172</v>
      </c>
    </row>
    <row r="1840" spans="1:7" x14ac:dyDescent="0.35">
      <c r="A1840" s="14">
        <v>45323.596374756948</v>
      </c>
      <c r="B1840" t="s">
        <v>589</v>
      </c>
      <c r="C1840" t="s">
        <v>1902</v>
      </c>
      <c r="D1840" t="s">
        <v>62</v>
      </c>
      <c r="E1840" t="s">
        <v>4475</v>
      </c>
      <c r="F1840" t="s">
        <v>172</v>
      </c>
      <c r="G1840" t="s">
        <v>172</v>
      </c>
    </row>
    <row r="1841" spans="1:7" x14ac:dyDescent="0.35">
      <c r="A1841" s="14">
        <v>45313.618794733797</v>
      </c>
      <c r="B1841" t="s">
        <v>208</v>
      </c>
      <c r="C1841" t="s">
        <v>209</v>
      </c>
      <c r="D1841" t="s">
        <v>62</v>
      </c>
      <c r="E1841" t="s">
        <v>4478</v>
      </c>
      <c r="F1841" t="s">
        <v>172</v>
      </c>
      <c r="G1841" t="s">
        <v>172</v>
      </c>
    </row>
    <row r="1842" spans="1:7" x14ac:dyDescent="0.35">
      <c r="A1842" s="14">
        <v>45309.57461653935</v>
      </c>
      <c r="B1842" t="s">
        <v>589</v>
      </c>
      <c r="C1842" t="s">
        <v>4162</v>
      </c>
      <c r="D1842" t="s">
        <v>239</v>
      </c>
      <c r="E1842" t="s">
        <v>4474</v>
      </c>
      <c r="F1842" t="s">
        <v>172</v>
      </c>
      <c r="G1842" t="s">
        <v>172</v>
      </c>
    </row>
    <row r="1843" spans="1:7" x14ac:dyDescent="0.35">
      <c r="A1843" s="14">
        <v>45317.635565486111</v>
      </c>
      <c r="B1843" t="s">
        <v>589</v>
      </c>
      <c r="C1843" t="s">
        <v>2852</v>
      </c>
      <c r="D1843" t="s">
        <v>62</v>
      </c>
      <c r="E1843" t="s">
        <v>4474</v>
      </c>
      <c r="F1843" t="s">
        <v>172</v>
      </c>
      <c r="G1843" t="s">
        <v>172</v>
      </c>
    </row>
    <row r="1844" spans="1:7" x14ac:dyDescent="0.35">
      <c r="A1844" s="14">
        <v>45307.735424895836</v>
      </c>
      <c r="B1844" t="s">
        <v>589</v>
      </c>
      <c r="C1844" t="s">
        <v>4342</v>
      </c>
      <c r="D1844" t="s">
        <v>62</v>
      </c>
      <c r="E1844" t="s">
        <v>4474</v>
      </c>
      <c r="F1844" t="s">
        <v>172</v>
      </c>
      <c r="G1844" t="s">
        <v>172</v>
      </c>
    </row>
    <row r="1845" spans="1:7" x14ac:dyDescent="0.35">
      <c r="A1845" s="14">
        <v>45321.803662673614</v>
      </c>
      <c r="B1845" t="s">
        <v>589</v>
      </c>
      <c r="C1845" t="s">
        <v>2284</v>
      </c>
      <c r="D1845" t="s">
        <v>62</v>
      </c>
      <c r="E1845" t="s">
        <v>4475</v>
      </c>
      <c r="F1845" t="s">
        <v>172</v>
      </c>
      <c r="G1845" t="s">
        <v>172</v>
      </c>
    </row>
    <row r="1846" spans="1:7" x14ac:dyDescent="0.35">
      <c r="A1846" s="14">
        <v>45311.591457187496</v>
      </c>
      <c r="B1846" t="s">
        <v>3712</v>
      </c>
      <c r="C1846" t="s">
        <v>3790</v>
      </c>
      <c r="D1846" t="s">
        <v>62</v>
      </c>
      <c r="E1846" t="s">
        <v>4478</v>
      </c>
      <c r="F1846" t="s">
        <v>172</v>
      </c>
      <c r="G1846" t="s">
        <v>172</v>
      </c>
    </row>
    <row r="1847" spans="1:7" x14ac:dyDescent="0.35">
      <c r="A1847" s="14">
        <v>45315.618593495368</v>
      </c>
      <c r="B1847" t="s">
        <v>589</v>
      </c>
      <c r="C1847" t="s">
        <v>3286</v>
      </c>
      <c r="D1847" t="s">
        <v>239</v>
      </c>
      <c r="E1847" t="s">
        <v>4475</v>
      </c>
      <c r="F1847" t="s">
        <v>172</v>
      </c>
      <c r="G1847" t="s">
        <v>172</v>
      </c>
    </row>
    <row r="1848" spans="1:7" x14ac:dyDescent="0.35">
      <c r="A1848" s="14">
        <v>45322.760461516205</v>
      </c>
      <c r="B1848" t="s">
        <v>589</v>
      </c>
      <c r="C1848" t="s">
        <v>2046</v>
      </c>
      <c r="D1848" t="s">
        <v>62</v>
      </c>
      <c r="E1848" t="s">
        <v>4475</v>
      </c>
      <c r="F1848" t="s">
        <v>172</v>
      </c>
      <c r="G1848" t="s">
        <v>172</v>
      </c>
    </row>
    <row r="1849" spans="1:7" x14ac:dyDescent="0.35">
      <c r="A1849" s="14">
        <v>45324.665568206015</v>
      </c>
      <c r="B1849" t="s">
        <v>589</v>
      </c>
      <c r="C1849" t="s">
        <v>1676</v>
      </c>
      <c r="D1849" t="s">
        <v>62</v>
      </c>
      <c r="E1849" t="s">
        <v>4475</v>
      </c>
      <c r="F1849" t="s">
        <v>172</v>
      </c>
      <c r="G1849" t="s">
        <v>172</v>
      </c>
    </row>
    <row r="1850" spans="1:7" x14ac:dyDescent="0.35">
      <c r="A1850" s="14">
        <v>45307.718049062503</v>
      </c>
      <c r="B1850" t="s">
        <v>589</v>
      </c>
      <c r="C1850" t="s">
        <v>4348</v>
      </c>
      <c r="D1850" t="s">
        <v>62</v>
      </c>
      <c r="E1850" t="s">
        <v>4475</v>
      </c>
      <c r="F1850" t="s">
        <v>172</v>
      </c>
      <c r="G1850" t="s">
        <v>172</v>
      </c>
    </row>
    <row r="1851" spans="1:7" x14ac:dyDescent="0.35">
      <c r="A1851" s="14">
        <v>45309.657149988423</v>
      </c>
      <c r="B1851" t="s">
        <v>589</v>
      </c>
      <c r="C1851" t="s">
        <v>4092</v>
      </c>
      <c r="D1851" t="s">
        <v>62</v>
      </c>
      <c r="E1851" t="s">
        <v>4475</v>
      </c>
      <c r="F1851" t="s">
        <v>172</v>
      </c>
      <c r="G1851" t="s">
        <v>172</v>
      </c>
    </row>
    <row r="1852" spans="1:7" x14ac:dyDescent="0.35">
      <c r="A1852" s="14">
        <v>45323.495315914355</v>
      </c>
      <c r="B1852" t="s">
        <v>486</v>
      </c>
      <c r="C1852" t="s">
        <v>1945</v>
      </c>
      <c r="D1852" t="s">
        <v>62</v>
      </c>
      <c r="E1852" t="s">
        <v>4478</v>
      </c>
      <c r="F1852" t="s">
        <v>172</v>
      </c>
      <c r="G1852" t="s">
        <v>172</v>
      </c>
    </row>
    <row r="1853" spans="1:7" x14ac:dyDescent="0.35">
      <c r="A1853" s="14">
        <v>45308.59112420139</v>
      </c>
      <c r="B1853" t="s">
        <v>589</v>
      </c>
      <c r="C1853" t="s">
        <v>4282</v>
      </c>
      <c r="D1853" t="s">
        <v>239</v>
      </c>
      <c r="E1853" t="s">
        <v>4475</v>
      </c>
      <c r="F1853" t="s">
        <v>172</v>
      </c>
      <c r="G1853" t="s">
        <v>172</v>
      </c>
    </row>
    <row r="1854" spans="1:7" x14ac:dyDescent="0.35">
      <c r="A1854" s="14">
        <v>45315.633423645835</v>
      </c>
      <c r="B1854" t="s">
        <v>589</v>
      </c>
      <c r="C1854" t="s">
        <v>3276</v>
      </c>
      <c r="D1854" t="s">
        <v>239</v>
      </c>
      <c r="E1854" t="s">
        <v>4477</v>
      </c>
      <c r="F1854" t="s">
        <v>172</v>
      </c>
      <c r="G1854" t="s">
        <v>172</v>
      </c>
    </row>
    <row r="1855" spans="1:7" x14ac:dyDescent="0.35">
      <c r="A1855" s="14">
        <v>45308.63226849537</v>
      </c>
      <c r="B1855" t="s">
        <v>506</v>
      </c>
      <c r="C1855" t="s">
        <v>4258</v>
      </c>
      <c r="D1855" t="s">
        <v>62</v>
      </c>
      <c r="E1855" t="s">
        <v>4475</v>
      </c>
      <c r="F1855" t="s">
        <v>172</v>
      </c>
      <c r="G1855" t="s">
        <v>172</v>
      </c>
    </row>
    <row r="1856" spans="1:7" x14ac:dyDescent="0.35">
      <c r="A1856" s="14">
        <v>45316.511421898147</v>
      </c>
      <c r="B1856" t="s">
        <v>506</v>
      </c>
      <c r="C1856" t="s">
        <v>3112</v>
      </c>
      <c r="D1856" t="s">
        <v>62</v>
      </c>
      <c r="E1856" t="s">
        <v>4476</v>
      </c>
      <c r="F1856" t="s">
        <v>172</v>
      </c>
      <c r="G1856" t="s">
        <v>172</v>
      </c>
    </row>
    <row r="1857" spans="1:7" x14ac:dyDescent="0.35">
      <c r="A1857" s="14">
        <v>45324.711216469907</v>
      </c>
      <c r="B1857" t="s">
        <v>589</v>
      </c>
      <c r="C1857" t="s">
        <v>1653</v>
      </c>
      <c r="D1857" t="s">
        <v>62</v>
      </c>
      <c r="E1857" t="s">
        <v>4477</v>
      </c>
      <c r="F1857" t="s">
        <v>172</v>
      </c>
      <c r="G1857" t="s">
        <v>172</v>
      </c>
    </row>
    <row r="1858" spans="1:7" x14ac:dyDescent="0.35">
      <c r="A1858" s="14">
        <v>45323.620391122684</v>
      </c>
      <c r="B1858" t="s">
        <v>475</v>
      </c>
      <c r="C1858" t="s">
        <v>1883</v>
      </c>
      <c r="D1858" t="s">
        <v>62</v>
      </c>
      <c r="E1858" t="s">
        <v>4477</v>
      </c>
      <c r="F1858" t="s">
        <v>172</v>
      </c>
      <c r="G1858" t="s">
        <v>172</v>
      </c>
    </row>
    <row r="1859" spans="1:7" x14ac:dyDescent="0.35">
      <c r="A1859" s="14">
        <v>45316.586816539355</v>
      </c>
      <c r="B1859" t="s">
        <v>589</v>
      </c>
      <c r="C1859" t="s">
        <v>3076</v>
      </c>
      <c r="D1859" t="s">
        <v>62</v>
      </c>
      <c r="E1859" t="s">
        <v>4476</v>
      </c>
      <c r="F1859" t="s">
        <v>172</v>
      </c>
      <c r="G1859" t="s">
        <v>172</v>
      </c>
    </row>
    <row r="1860" spans="1:7" x14ac:dyDescent="0.35">
      <c r="A1860" s="14">
        <v>45313.75066633102</v>
      </c>
      <c r="B1860" t="s">
        <v>589</v>
      </c>
      <c r="C1860" t="s">
        <v>3643</v>
      </c>
      <c r="D1860" t="s">
        <v>62</v>
      </c>
      <c r="E1860" t="s">
        <v>4478</v>
      </c>
      <c r="F1860" t="s">
        <v>172</v>
      </c>
      <c r="G1860" t="s">
        <v>172</v>
      </c>
    </row>
    <row r="1861" spans="1:7" x14ac:dyDescent="0.35">
      <c r="A1861" s="14">
        <v>45321.823470682873</v>
      </c>
      <c r="B1861" t="s">
        <v>589</v>
      </c>
      <c r="C1861" t="s">
        <v>2273</v>
      </c>
      <c r="D1861" t="s">
        <v>62</v>
      </c>
      <c r="E1861" t="s">
        <v>4476</v>
      </c>
      <c r="F1861" t="s">
        <v>172</v>
      </c>
      <c r="G1861" t="s">
        <v>172</v>
      </c>
    </row>
    <row r="1862" spans="1:7" x14ac:dyDescent="0.35">
      <c r="A1862" s="14">
        <v>45310.647685219905</v>
      </c>
      <c r="B1862" t="s">
        <v>3712</v>
      </c>
      <c r="C1862" t="s">
        <v>3887</v>
      </c>
      <c r="D1862" t="s">
        <v>62</v>
      </c>
      <c r="E1862" t="s">
        <v>4478</v>
      </c>
      <c r="F1862" t="s">
        <v>172</v>
      </c>
      <c r="G1862" t="s">
        <v>172</v>
      </c>
    </row>
    <row r="1863" spans="1:7" x14ac:dyDescent="0.35">
      <c r="A1863" s="14">
        <v>45310.43856790509</v>
      </c>
      <c r="B1863" t="s">
        <v>3712</v>
      </c>
      <c r="C1863" t="s">
        <v>4016</v>
      </c>
      <c r="D1863" t="s">
        <v>239</v>
      </c>
      <c r="E1863" t="s">
        <v>4478</v>
      </c>
      <c r="F1863" t="s">
        <v>172</v>
      </c>
      <c r="G1863" t="s">
        <v>172</v>
      </c>
    </row>
    <row r="1864" spans="1:7" x14ac:dyDescent="0.35">
      <c r="A1864" s="14">
        <v>45308.74314677083</v>
      </c>
      <c r="B1864" t="s">
        <v>589</v>
      </c>
      <c r="C1864" t="s">
        <v>4248</v>
      </c>
      <c r="D1864" t="s">
        <v>62</v>
      </c>
      <c r="E1864" t="s">
        <v>4475</v>
      </c>
      <c r="F1864" t="s">
        <v>172</v>
      </c>
      <c r="G1864" t="s">
        <v>172</v>
      </c>
    </row>
    <row r="1865" spans="1:7" x14ac:dyDescent="0.35">
      <c r="A1865" s="14">
        <v>45320.716477974536</v>
      </c>
      <c r="B1865" t="s">
        <v>589</v>
      </c>
      <c r="C1865" t="s">
        <v>2535</v>
      </c>
      <c r="D1865" t="s">
        <v>62</v>
      </c>
      <c r="E1865" t="s">
        <v>4474</v>
      </c>
      <c r="F1865" t="s">
        <v>172</v>
      </c>
      <c r="G1865" t="s">
        <v>172</v>
      </c>
    </row>
    <row r="1866" spans="1:7" x14ac:dyDescent="0.35">
      <c r="A1866" s="14">
        <v>45303.789116435182</v>
      </c>
      <c r="B1866" t="s">
        <v>575</v>
      </c>
      <c r="C1866" t="s">
        <v>851</v>
      </c>
      <c r="D1866" t="s">
        <v>62</v>
      </c>
      <c r="E1866" t="s">
        <v>4478</v>
      </c>
      <c r="F1866" t="s">
        <v>172</v>
      </c>
      <c r="G1866" t="s">
        <v>172</v>
      </c>
    </row>
    <row r="1867" spans="1:7" x14ac:dyDescent="0.35">
      <c r="A1867" s="14">
        <v>45306.816596585646</v>
      </c>
      <c r="B1867" t="s">
        <v>589</v>
      </c>
      <c r="C1867" t="s">
        <v>1048</v>
      </c>
      <c r="D1867" t="s">
        <v>239</v>
      </c>
      <c r="E1867" t="s">
        <v>4477</v>
      </c>
      <c r="F1867" t="s">
        <v>172</v>
      </c>
      <c r="G1867" t="s">
        <v>172</v>
      </c>
    </row>
    <row r="1868" spans="1:7" x14ac:dyDescent="0.35">
      <c r="A1868" s="14">
        <v>45321.652107835645</v>
      </c>
      <c r="B1868" t="s">
        <v>589</v>
      </c>
      <c r="C1868" t="s">
        <v>2344</v>
      </c>
      <c r="D1868" t="s">
        <v>62</v>
      </c>
      <c r="E1868" t="s">
        <v>4478</v>
      </c>
      <c r="F1868" t="s">
        <v>172</v>
      </c>
      <c r="G1868" t="s">
        <v>172</v>
      </c>
    </row>
    <row r="1869" spans="1:7" x14ac:dyDescent="0.35">
      <c r="A1869" s="14">
        <v>45322.582167488428</v>
      </c>
      <c r="B1869" t="s">
        <v>589</v>
      </c>
      <c r="C1869" t="s">
        <v>2161</v>
      </c>
      <c r="D1869" t="s">
        <v>62</v>
      </c>
      <c r="E1869" t="s">
        <v>4477</v>
      </c>
      <c r="F1869" t="s">
        <v>172</v>
      </c>
      <c r="G1869" t="s">
        <v>172</v>
      </c>
    </row>
    <row r="1870" spans="1:7" x14ac:dyDescent="0.35">
      <c r="A1870" s="14">
        <v>45316.73125931713</v>
      </c>
      <c r="B1870" t="s">
        <v>589</v>
      </c>
      <c r="C1870" t="s">
        <v>3037</v>
      </c>
      <c r="D1870" t="s">
        <v>62</v>
      </c>
      <c r="E1870" t="s">
        <v>4474</v>
      </c>
      <c r="F1870" t="s">
        <v>172</v>
      </c>
      <c r="G1870" t="s">
        <v>172</v>
      </c>
    </row>
    <row r="1871" spans="1:7" x14ac:dyDescent="0.35">
      <c r="A1871" s="14">
        <v>45310.561870659723</v>
      </c>
      <c r="B1871" t="s">
        <v>589</v>
      </c>
      <c r="C1871" t="s">
        <v>3956</v>
      </c>
      <c r="D1871" t="s">
        <v>62</v>
      </c>
      <c r="E1871" t="s">
        <v>4475</v>
      </c>
      <c r="F1871" t="s">
        <v>172</v>
      </c>
      <c r="G1871" t="s">
        <v>172</v>
      </c>
    </row>
    <row r="1872" spans="1:7" x14ac:dyDescent="0.35">
      <c r="A1872" s="14">
        <v>45302.620210462963</v>
      </c>
      <c r="B1872" t="s">
        <v>475</v>
      </c>
      <c r="C1872" t="s">
        <v>669</v>
      </c>
      <c r="D1872" t="s">
        <v>239</v>
      </c>
      <c r="E1872" t="s">
        <v>4474</v>
      </c>
      <c r="F1872" t="s">
        <v>172</v>
      </c>
      <c r="G1872" t="s">
        <v>172</v>
      </c>
    </row>
    <row r="1873" spans="1:7" x14ac:dyDescent="0.35">
      <c r="A1873" s="14">
        <v>45308.563226967592</v>
      </c>
      <c r="B1873" t="s">
        <v>475</v>
      </c>
      <c r="C1873" t="s">
        <v>1127</v>
      </c>
      <c r="D1873" t="s">
        <v>62</v>
      </c>
      <c r="E1873" t="s">
        <v>4475</v>
      </c>
      <c r="F1873" t="s">
        <v>172</v>
      </c>
      <c r="G1873" t="s">
        <v>172</v>
      </c>
    </row>
    <row r="1874" spans="1:7" x14ac:dyDescent="0.35">
      <c r="A1874" s="14">
        <v>45322.638424363424</v>
      </c>
      <c r="B1874" t="s">
        <v>589</v>
      </c>
      <c r="C1874" t="s">
        <v>2098</v>
      </c>
      <c r="D1874" t="s">
        <v>62</v>
      </c>
      <c r="E1874" t="s">
        <v>4475</v>
      </c>
      <c r="F1874" t="s">
        <v>172</v>
      </c>
      <c r="G1874" t="s">
        <v>172</v>
      </c>
    </row>
    <row r="1875" spans="1:7" x14ac:dyDescent="0.35">
      <c r="A1875" s="14">
        <v>45309.590891956017</v>
      </c>
      <c r="B1875" t="s">
        <v>589</v>
      </c>
      <c r="C1875" t="s">
        <v>4147</v>
      </c>
      <c r="D1875" t="s">
        <v>62</v>
      </c>
      <c r="E1875" t="s">
        <v>4476</v>
      </c>
      <c r="F1875" t="s">
        <v>172</v>
      </c>
      <c r="G1875" t="s">
        <v>172</v>
      </c>
    </row>
    <row r="1876" spans="1:7" x14ac:dyDescent="0.35">
      <c r="A1876" s="14">
        <v>45306.592819965277</v>
      </c>
      <c r="B1876" t="s">
        <v>589</v>
      </c>
      <c r="C1876" t="s">
        <v>982</v>
      </c>
      <c r="D1876" t="s">
        <v>62</v>
      </c>
      <c r="E1876" t="s">
        <v>4476</v>
      </c>
      <c r="F1876" t="s">
        <v>172</v>
      </c>
      <c r="G1876" t="s">
        <v>172</v>
      </c>
    </row>
    <row r="1877" spans="1:7" x14ac:dyDescent="0.35">
      <c r="A1877" s="14">
        <v>45315.712609421294</v>
      </c>
      <c r="B1877" t="s">
        <v>589</v>
      </c>
      <c r="C1877" t="s">
        <v>3238</v>
      </c>
      <c r="D1877" t="s">
        <v>62</v>
      </c>
      <c r="E1877" t="s">
        <v>4477</v>
      </c>
      <c r="F1877" t="s">
        <v>172</v>
      </c>
      <c r="G1877" t="s">
        <v>172</v>
      </c>
    </row>
    <row r="1878" spans="1:7" x14ac:dyDescent="0.35">
      <c r="A1878" s="14">
        <v>45314.459079074077</v>
      </c>
      <c r="B1878" t="s">
        <v>506</v>
      </c>
      <c r="C1878" t="s">
        <v>3552</v>
      </c>
      <c r="D1878" t="s">
        <v>62</v>
      </c>
      <c r="E1878" t="s">
        <v>4476</v>
      </c>
      <c r="F1878" t="s">
        <v>172</v>
      </c>
      <c r="G1878" t="s">
        <v>172</v>
      </c>
    </row>
    <row r="1879" spans="1:7" x14ac:dyDescent="0.35">
      <c r="A1879" s="14">
        <v>45323.506778761577</v>
      </c>
      <c r="B1879" t="s">
        <v>506</v>
      </c>
      <c r="C1879" t="s">
        <v>1937</v>
      </c>
      <c r="D1879" t="s">
        <v>239</v>
      </c>
      <c r="E1879" t="s">
        <v>4478</v>
      </c>
      <c r="F1879" t="s">
        <v>172</v>
      </c>
      <c r="G1879" t="s">
        <v>172</v>
      </c>
    </row>
    <row r="1880" spans="1:7" x14ac:dyDescent="0.35">
      <c r="A1880" s="14">
        <v>45314.790359351849</v>
      </c>
      <c r="B1880" t="s">
        <v>589</v>
      </c>
      <c r="C1880" t="s">
        <v>3422</v>
      </c>
      <c r="D1880" t="s">
        <v>62</v>
      </c>
      <c r="E1880" t="s">
        <v>4475</v>
      </c>
      <c r="F1880" t="s">
        <v>172</v>
      </c>
      <c r="G1880" t="s">
        <v>172</v>
      </c>
    </row>
    <row r="1881" spans="1:7" x14ac:dyDescent="0.35">
      <c r="A1881" s="14">
        <v>45314.402831111111</v>
      </c>
      <c r="B1881" t="s">
        <v>486</v>
      </c>
      <c r="C1881" t="s">
        <v>3577</v>
      </c>
      <c r="D1881" t="s">
        <v>62</v>
      </c>
      <c r="E1881" t="s">
        <v>4477</v>
      </c>
      <c r="F1881" t="s">
        <v>172</v>
      </c>
      <c r="G1881" t="s">
        <v>172</v>
      </c>
    </row>
    <row r="1882" spans="1:7" x14ac:dyDescent="0.35">
      <c r="A1882" s="14">
        <v>45330.56834377315</v>
      </c>
      <c r="B1882" t="s">
        <v>486</v>
      </c>
      <c r="C1882" t="s">
        <v>1294</v>
      </c>
      <c r="D1882" t="s">
        <v>239</v>
      </c>
      <c r="E1882" t="s">
        <v>4478</v>
      </c>
      <c r="F1882" t="s">
        <v>172</v>
      </c>
      <c r="G1882" t="s">
        <v>172</v>
      </c>
    </row>
    <row r="1883" spans="1:7" x14ac:dyDescent="0.35">
      <c r="A1883" s="14">
        <v>45322.721838368052</v>
      </c>
      <c r="B1883" t="s">
        <v>589</v>
      </c>
      <c r="C1883" t="s">
        <v>2062</v>
      </c>
      <c r="D1883" t="s">
        <v>62</v>
      </c>
      <c r="E1883" t="s">
        <v>4474</v>
      </c>
      <c r="F1883" t="s">
        <v>172</v>
      </c>
      <c r="G1883" t="s">
        <v>172</v>
      </c>
    </row>
    <row r="1884" spans="1:7" x14ac:dyDescent="0.35">
      <c r="A1884" s="14">
        <v>45313.56367491898</v>
      </c>
      <c r="B1884" t="s">
        <v>506</v>
      </c>
      <c r="C1884" t="s">
        <v>3741</v>
      </c>
      <c r="D1884" t="s">
        <v>62</v>
      </c>
      <c r="E1884" t="s">
        <v>4477</v>
      </c>
      <c r="F1884" t="s">
        <v>172</v>
      </c>
      <c r="G1884" t="s">
        <v>172</v>
      </c>
    </row>
    <row r="1885" spans="1:7" x14ac:dyDescent="0.35">
      <c r="A1885" s="14">
        <v>45314.486150034725</v>
      </c>
      <c r="B1885" t="s">
        <v>59</v>
      </c>
      <c r="C1885" t="s">
        <v>270</v>
      </c>
      <c r="D1885" t="s">
        <v>62</v>
      </c>
      <c r="E1885" t="s">
        <v>4478</v>
      </c>
      <c r="F1885" t="s">
        <v>172</v>
      </c>
      <c r="G1885" t="s">
        <v>172</v>
      </c>
    </row>
    <row r="1886" spans="1:7" x14ac:dyDescent="0.35">
      <c r="A1886" s="14">
        <v>45313.627243680552</v>
      </c>
      <c r="B1886" t="s">
        <v>589</v>
      </c>
      <c r="C1886" t="s">
        <v>3694</v>
      </c>
      <c r="D1886" t="s">
        <v>239</v>
      </c>
      <c r="E1886" t="s">
        <v>4475</v>
      </c>
      <c r="F1886" t="s">
        <v>172</v>
      </c>
      <c r="G1886" t="s">
        <v>172</v>
      </c>
    </row>
    <row r="1887" spans="1:7" x14ac:dyDescent="0.35">
      <c r="A1887" s="14">
        <v>45308.645516736113</v>
      </c>
      <c r="B1887" t="s">
        <v>575</v>
      </c>
      <c r="C1887" t="s">
        <v>1146</v>
      </c>
      <c r="D1887" t="s">
        <v>62</v>
      </c>
      <c r="E1887" t="s">
        <v>4476</v>
      </c>
      <c r="F1887" t="s">
        <v>172</v>
      </c>
      <c r="G1887" t="s">
        <v>172</v>
      </c>
    </row>
    <row r="1888" spans="1:7" x14ac:dyDescent="0.35">
      <c r="A1888" s="14">
        <v>45323.813905567127</v>
      </c>
      <c r="B1888" t="s">
        <v>589</v>
      </c>
      <c r="C1888" t="s">
        <v>1856</v>
      </c>
      <c r="D1888" t="s">
        <v>62</v>
      </c>
      <c r="E1888" t="s">
        <v>4475</v>
      </c>
      <c r="F1888" t="s">
        <v>172</v>
      </c>
      <c r="G1888" t="s">
        <v>172</v>
      </c>
    </row>
    <row r="1889" spans="1:7" x14ac:dyDescent="0.35">
      <c r="A1889" s="14">
        <v>45330.594775358797</v>
      </c>
      <c r="B1889" t="s">
        <v>1210</v>
      </c>
      <c r="C1889" t="s">
        <v>1289</v>
      </c>
      <c r="D1889" t="s">
        <v>239</v>
      </c>
      <c r="E1889" t="s">
        <v>4478</v>
      </c>
      <c r="F1889" t="s">
        <v>172</v>
      </c>
      <c r="G1889" t="s">
        <v>172</v>
      </c>
    </row>
    <row r="1890" spans="1:7" x14ac:dyDescent="0.35">
      <c r="A1890" s="14">
        <v>45322.452875960647</v>
      </c>
      <c r="B1890" t="s">
        <v>506</v>
      </c>
      <c r="C1890" t="s">
        <v>2219</v>
      </c>
      <c r="D1890" t="s">
        <v>62</v>
      </c>
      <c r="E1890" t="s">
        <v>4477</v>
      </c>
      <c r="F1890" t="s">
        <v>172</v>
      </c>
      <c r="G1890" t="s">
        <v>172</v>
      </c>
    </row>
    <row r="1891" spans="1:7" x14ac:dyDescent="0.35">
      <c r="A1891" s="14">
        <v>45316.811470462962</v>
      </c>
      <c r="B1891" t="s">
        <v>589</v>
      </c>
      <c r="C1891" t="s">
        <v>3008</v>
      </c>
      <c r="D1891" t="s">
        <v>62</v>
      </c>
      <c r="E1891" t="s">
        <v>4476</v>
      </c>
      <c r="F1891" t="s">
        <v>172</v>
      </c>
      <c r="G1891" t="s">
        <v>172</v>
      </c>
    </row>
    <row r="1892" spans="1:7" x14ac:dyDescent="0.35">
      <c r="A1892" s="14">
        <v>45316.623876435187</v>
      </c>
      <c r="B1892" t="s">
        <v>589</v>
      </c>
      <c r="C1892" t="s">
        <v>3055</v>
      </c>
      <c r="D1892" t="s">
        <v>62</v>
      </c>
      <c r="E1892" t="s">
        <v>4475</v>
      </c>
      <c r="F1892" t="s">
        <v>172</v>
      </c>
      <c r="G1892" t="s">
        <v>172</v>
      </c>
    </row>
    <row r="1893" spans="1:7" x14ac:dyDescent="0.35">
      <c r="A1893" s="14">
        <v>45316.722466527775</v>
      </c>
      <c r="B1893" t="s">
        <v>575</v>
      </c>
      <c r="D1893" t="s">
        <v>62</v>
      </c>
      <c r="E1893" t="s">
        <v>4475</v>
      </c>
      <c r="F1893" t="s">
        <v>172</v>
      </c>
      <c r="G1893" t="s">
        <v>172</v>
      </c>
    </row>
    <row r="1894" spans="1:7" x14ac:dyDescent="0.35">
      <c r="A1894" s="14">
        <v>45322.626661620372</v>
      </c>
      <c r="B1894" t="s">
        <v>1210</v>
      </c>
      <c r="C1894" t="s">
        <v>2107</v>
      </c>
      <c r="D1894" t="s">
        <v>62</v>
      </c>
      <c r="E1894" t="s">
        <v>4477</v>
      </c>
      <c r="F1894" t="s">
        <v>172</v>
      </c>
      <c r="G1894" t="s">
        <v>172</v>
      </c>
    </row>
    <row r="1895" spans="1:7" x14ac:dyDescent="0.35">
      <c r="A1895" s="14">
        <v>45321.778202662033</v>
      </c>
      <c r="B1895" t="s">
        <v>575</v>
      </c>
      <c r="C1895" t="s">
        <v>2292</v>
      </c>
      <c r="D1895" t="s">
        <v>62</v>
      </c>
      <c r="E1895" t="s">
        <v>4475</v>
      </c>
      <c r="F1895" t="s">
        <v>172</v>
      </c>
      <c r="G1895" t="s">
        <v>172</v>
      </c>
    </row>
    <row r="1896" spans="1:7" x14ac:dyDescent="0.35">
      <c r="A1896" s="14">
        <v>45317.512040127316</v>
      </c>
      <c r="B1896" t="s">
        <v>506</v>
      </c>
      <c r="C1896" t="s">
        <v>2943</v>
      </c>
      <c r="D1896" t="s">
        <v>62</v>
      </c>
      <c r="E1896" t="s">
        <v>4477</v>
      </c>
      <c r="F1896" t="s">
        <v>172</v>
      </c>
      <c r="G1896" t="s">
        <v>172</v>
      </c>
    </row>
    <row r="1897" spans="1:7" x14ac:dyDescent="0.35">
      <c r="A1897" s="14">
        <v>45315.531081678244</v>
      </c>
      <c r="B1897" t="s">
        <v>486</v>
      </c>
      <c r="C1897" t="s">
        <v>3333</v>
      </c>
      <c r="D1897" t="s">
        <v>62</v>
      </c>
      <c r="E1897" t="s">
        <v>4477</v>
      </c>
      <c r="F1897" t="s">
        <v>172</v>
      </c>
      <c r="G1897" t="s">
        <v>172</v>
      </c>
    </row>
    <row r="1898" spans="1:7" x14ac:dyDescent="0.35">
      <c r="A1898" s="14">
        <v>45329.440283171294</v>
      </c>
      <c r="B1898" t="s">
        <v>1205</v>
      </c>
      <c r="C1898" t="s">
        <v>1429</v>
      </c>
      <c r="D1898" t="s">
        <v>239</v>
      </c>
      <c r="E1898" t="s">
        <v>4478</v>
      </c>
      <c r="F1898" t="s">
        <v>172</v>
      </c>
      <c r="G1898" t="s">
        <v>172</v>
      </c>
    </row>
    <row r="1899" spans="1:7" x14ac:dyDescent="0.35">
      <c r="A1899" s="14">
        <v>45313.458895798613</v>
      </c>
      <c r="B1899" t="s">
        <v>506</v>
      </c>
      <c r="C1899" t="s">
        <v>3766</v>
      </c>
      <c r="D1899" t="s">
        <v>62</v>
      </c>
      <c r="E1899" t="s">
        <v>4477</v>
      </c>
      <c r="F1899" t="s">
        <v>172</v>
      </c>
      <c r="G1899" t="s">
        <v>172</v>
      </c>
    </row>
    <row r="1900" spans="1:7" x14ac:dyDescent="0.35">
      <c r="A1900" s="14">
        <v>45330.603585868055</v>
      </c>
      <c r="B1900" t="s">
        <v>486</v>
      </c>
      <c r="C1900" t="s">
        <v>1284</v>
      </c>
      <c r="D1900" t="s">
        <v>239</v>
      </c>
      <c r="E1900" t="s">
        <v>4478</v>
      </c>
      <c r="F1900" t="s">
        <v>172</v>
      </c>
      <c r="G1900" t="s">
        <v>172</v>
      </c>
    </row>
    <row r="1901" spans="1:7" x14ac:dyDescent="0.35">
      <c r="A1901" s="14">
        <v>45316.568344513886</v>
      </c>
      <c r="B1901" t="s">
        <v>589</v>
      </c>
      <c r="C1901" t="s">
        <v>3090</v>
      </c>
      <c r="D1901" t="s">
        <v>62</v>
      </c>
      <c r="E1901" t="s">
        <v>4475</v>
      </c>
      <c r="F1901" t="s">
        <v>172</v>
      </c>
      <c r="G1901" t="s">
        <v>172</v>
      </c>
    </row>
    <row r="1902" spans="1:7" x14ac:dyDescent="0.35">
      <c r="A1902" s="14">
        <v>45317.771842824077</v>
      </c>
      <c r="B1902" t="s">
        <v>589</v>
      </c>
      <c r="C1902" t="s">
        <v>2796</v>
      </c>
      <c r="D1902" t="s">
        <v>62</v>
      </c>
      <c r="E1902" t="s">
        <v>4476</v>
      </c>
      <c r="F1902" t="s">
        <v>172</v>
      </c>
      <c r="G1902" t="s">
        <v>172</v>
      </c>
    </row>
    <row r="1903" spans="1:7" x14ac:dyDescent="0.35">
      <c r="A1903" s="14">
        <v>45324.845560810187</v>
      </c>
      <c r="B1903" t="s">
        <v>589</v>
      </c>
      <c r="C1903" t="s">
        <v>1621</v>
      </c>
      <c r="D1903" t="s">
        <v>62</v>
      </c>
      <c r="E1903" t="s">
        <v>4478</v>
      </c>
      <c r="F1903" t="s">
        <v>172</v>
      </c>
      <c r="G1903" t="s">
        <v>172</v>
      </c>
    </row>
    <row r="1904" spans="1:7" x14ac:dyDescent="0.35">
      <c r="A1904" s="14">
        <v>45310.769326307869</v>
      </c>
      <c r="B1904" t="s">
        <v>589</v>
      </c>
      <c r="C1904" t="s">
        <v>3845</v>
      </c>
      <c r="D1904" t="s">
        <v>239</v>
      </c>
      <c r="E1904" t="s">
        <v>4475</v>
      </c>
      <c r="F1904" t="s">
        <v>172</v>
      </c>
      <c r="G1904" t="s">
        <v>172</v>
      </c>
    </row>
    <row r="1905" spans="1:7" x14ac:dyDescent="0.35">
      <c r="A1905" s="14">
        <v>45323.442769618057</v>
      </c>
      <c r="B1905" t="s">
        <v>506</v>
      </c>
      <c r="C1905" t="s">
        <v>1975</v>
      </c>
      <c r="D1905" t="s">
        <v>239</v>
      </c>
      <c r="E1905" t="s">
        <v>4478</v>
      </c>
      <c r="F1905" t="s">
        <v>172</v>
      </c>
      <c r="G1905" t="s">
        <v>172</v>
      </c>
    </row>
    <row r="1906" spans="1:7" x14ac:dyDescent="0.35">
      <c r="A1906" s="14">
        <v>45317.698483958331</v>
      </c>
      <c r="B1906" t="s">
        <v>589</v>
      </c>
      <c r="C1906" t="s">
        <v>2834</v>
      </c>
      <c r="D1906" t="s">
        <v>62</v>
      </c>
      <c r="E1906" t="s">
        <v>4475</v>
      </c>
      <c r="F1906" t="s">
        <v>172</v>
      </c>
      <c r="G1906" t="s">
        <v>172</v>
      </c>
    </row>
    <row r="1907" spans="1:7" x14ac:dyDescent="0.35">
      <c r="A1907" s="14">
        <v>45321.507181539353</v>
      </c>
      <c r="B1907" t="s">
        <v>506</v>
      </c>
      <c r="C1907" t="s">
        <v>2429</v>
      </c>
      <c r="D1907" t="s">
        <v>62</v>
      </c>
      <c r="E1907" t="s">
        <v>4476</v>
      </c>
      <c r="F1907" t="s">
        <v>172</v>
      </c>
      <c r="G1907" t="s">
        <v>172</v>
      </c>
    </row>
    <row r="1908" spans="1:7" x14ac:dyDescent="0.35">
      <c r="A1908" s="14">
        <v>45320.637108645831</v>
      </c>
      <c r="B1908" t="s">
        <v>589</v>
      </c>
      <c r="C1908" t="s">
        <v>2571</v>
      </c>
      <c r="D1908" t="s">
        <v>62</v>
      </c>
      <c r="E1908" t="s">
        <v>4477</v>
      </c>
      <c r="F1908" t="s">
        <v>172</v>
      </c>
      <c r="G1908" t="s">
        <v>172</v>
      </c>
    </row>
    <row r="1909" spans="1:7" x14ac:dyDescent="0.35">
      <c r="A1909" s="14">
        <v>45313.7108902662</v>
      </c>
      <c r="B1909" t="s">
        <v>575</v>
      </c>
      <c r="C1909" t="s">
        <v>3653</v>
      </c>
      <c r="D1909" t="s">
        <v>239</v>
      </c>
      <c r="E1909" t="s">
        <v>4477</v>
      </c>
      <c r="F1909" t="s">
        <v>172</v>
      </c>
      <c r="G1909" t="s">
        <v>172</v>
      </c>
    </row>
    <row r="1910" spans="1:7" x14ac:dyDescent="0.35">
      <c r="A1910" s="14">
        <v>45321.826740729164</v>
      </c>
      <c r="B1910" t="s">
        <v>575</v>
      </c>
      <c r="C1910" t="s">
        <v>2268</v>
      </c>
      <c r="D1910" t="s">
        <v>62</v>
      </c>
      <c r="E1910" t="s">
        <v>4475</v>
      </c>
      <c r="F1910" t="s">
        <v>172</v>
      </c>
      <c r="G1910" t="s">
        <v>172</v>
      </c>
    </row>
    <row r="1911" spans="1:7" x14ac:dyDescent="0.35">
      <c r="A1911" s="14">
        <v>45321.70866822917</v>
      </c>
      <c r="B1911" t="s">
        <v>59</v>
      </c>
      <c r="C1911" t="s">
        <v>323</v>
      </c>
      <c r="D1911" t="s">
        <v>62</v>
      </c>
      <c r="E1911" t="s">
        <v>4478</v>
      </c>
      <c r="F1911" t="s">
        <v>172</v>
      </c>
      <c r="G1911" t="s">
        <v>172</v>
      </c>
    </row>
    <row r="1912" spans="1:7" x14ac:dyDescent="0.35">
      <c r="A1912" s="14">
        <v>45322.612946261572</v>
      </c>
      <c r="B1912" t="s">
        <v>506</v>
      </c>
      <c r="C1912" t="s">
        <v>2124</v>
      </c>
      <c r="D1912" t="s">
        <v>62</v>
      </c>
      <c r="E1912" t="s">
        <v>4477</v>
      </c>
      <c r="F1912" t="s">
        <v>172</v>
      </c>
      <c r="G1912" t="s">
        <v>172</v>
      </c>
    </row>
    <row r="1913" spans="1:7" x14ac:dyDescent="0.35">
      <c r="A1913" s="14">
        <v>45313.654180509257</v>
      </c>
      <c r="B1913" t="s">
        <v>589</v>
      </c>
      <c r="C1913" t="s">
        <v>3683</v>
      </c>
      <c r="D1913" t="s">
        <v>62</v>
      </c>
      <c r="E1913" t="s">
        <v>4475</v>
      </c>
      <c r="F1913" t="s">
        <v>172</v>
      </c>
      <c r="G1913" t="s">
        <v>172</v>
      </c>
    </row>
    <row r="1914" spans="1:7" x14ac:dyDescent="0.35">
      <c r="A1914" s="14">
        <v>45324.658816284726</v>
      </c>
      <c r="B1914" t="s">
        <v>59</v>
      </c>
      <c r="C1914" t="s">
        <v>442</v>
      </c>
      <c r="D1914" t="s">
        <v>239</v>
      </c>
      <c r="E1914" t="s">
        <v>4478</v>
      </c>
      <c r="F1914" t="s">
        <v>172</v>
      </c>
      <c r="G1914" t="s">
        <v>172</v>
      </c>
    </row>
    <row r="1915" spans="1:7" x14ac:dyDescent="0.35">
      <c r="A1915" s="14">
        <v>45315.737793888889</v>
      </c>
      <c r="B1915" t="s">
        <v>589</v>
      </c>
      <c r="C1915" t="s">
        <v>3229</v>
      </c>
      <c r="D1915" t="s">
        <v>239</v>
      </c>
      <c r="E1915" t="s">
        <v>4475</v>
      </c>
      <c r="F1915" t="s">
        <v>172</v>
      </c>
      <c r="G1915" t="s">
        <v>172</v>
      </c>
    </row>
    <row r="1916" spans="1:7" x14ac:dyDescent="0.35">
      <c r="A1916" s="14">
        <v>45323.467283761573</v>
      </c>
      <c r="B1916" t="s">
        <v>1210</v>
      </c>
      <c r="C1916" t="s">
        <v>1962</v>
      </c>
      <c r="D1916" t="s">
        <v>62</v>
      </c>
      <c r="E1916" t="s">
        <v>4478</v>
      </c>
      <c r="F1916" t="s">
        <v>172</v>
      </c>
      <c r="G1916" t="s">
        <v>172</v>
      </c>
    </row>
    <row r="1917" spans="1:7" x14ac:dyDescent="0.35">
      <c r="A1917" s="14">
        <v>45308.83309216435</v>
      </c>
      <c r="B1917" t="s">
        <v>575</v>
      </c>
      <c r="C1917" t="s">
        <v>4230</v>
      </c>
      <c r="D1917" t="s">
        <v>239</v>
      </c>
      <c r="E1917" t="s">
        <v>4476</v>
      </c>
      <c r="F1917" t="s">
        <v>172</v>
      </c>
      <c r="G1917" t="s">
        <v>172</v>
      </c>
    </row>
    <row r="1918" spans="1:7" x14ac:dyDescent="0.35">
      <c r="A1918" s="14">
        <v>45323.445971469904</v>
      </c>
      <c r="B1918" t="s">
        <v>1210</v>
      </c>
      <c r="C1918" t="s">
        <v>1968</v>
      </c>
      <c r="D1918" t="s">
        <v>62</v>
      </c>
      <c r="E1918" t="s">
        <v>4475</v>
      </c>
      <c r="F1918" t="s">
        <v>172</v>
      </c>
      <c r="G1918" t="s">
        <v>172</v>
      </c>
    </row>
    <row r="1919" spans="1:7" x14ac:dyDescent="0.35">
      <c r="A1919" s="14">
        <v>45309.67516648148</v>
      </c>
      <c r="B1919" t="s">
        <v>4084</v>
      </c>
      <c r="C1919" t="s">
        <v>4083</v>
      </c>
      <c r="D1919" t="s">
        <v>239</v>
      </c>
      <c r="E1919" t="s">
        <v>4475</v>
      </c>
      <c r="F1919" t="s">
        <v>172</v>
      </c>
      <c r="G1919" t="s">
        <v>172</v>
      </c>
    </row>
    <row r="1920" spans="1:7" x14ac:dyDescent="0.35">
      <c r="A1920" s="14">
        <v>45317.79229474537</v>
      </c>
      <c r="B1920" t="s">
        <v>589</v>
      </c>
      <c r="C1920" t="s">
        <v>2776</v>
      </c>
      <c r="D1920" t="s">
        <v>62</v>
      </c>
      <c r="E1920" t="s">
        <v>4476</v>
      </c>
      <c r="F1920" t="s">
        <v>172</v>
      </c>
      <c r="G1920" t="s">
        <v>172</v>
      </c>
    </row>
    <row r="1921" spans="1:7" x14ac:dyDescent="0.35">
      <c r="A1921" s="14">
        <v>45316.823252395836</v>
      </c>
      <c r="B1921" t="s">
        <v>208</v>
      </c>
      <c r="C1921" t="s">
        <v>309</v>
      </c>
      <c r="D1921" t="s">
        <v>239</v>
      </c>
      <c r="E1921" t="s">
        <v>4478</v>
      </c>
      <c r="F1921" t="s">
        <v>172</v>
      </c>
      <c r="G1921" t="s">
        <v>172</v>
      </c>
    </row>
    <row r="1922" spans="1:7" x14ac:dyDescent="0.35">
      <c r="A1922" s="14">
        <v>45313.821479282407</v>
      </c>
      <c r="B1922" t="s">
        <v>589</v>
      </c>
      <c r="C1922" t="s">
        <v>3606</v>
      </c>
      <c r="D1922" t="s">
        <v>62</v>
      </c>
      <c r="E1922" t="s">
        <v>4474</v>
      </c>
      <c r="F1922" t="s">
        <v>172</v>
      </c>
      <c r="G1922" t="s">
        <v>172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8EC31-B924-4956-8676-D48D7BAB236B}">
  <sheetPr codeName="Planilha11">
    <tabColor rgb="FF002060"/>
    <outlinePr summaryBelow="0" summaryRight="0"/>
  </sheetPr>
  <dimension ref="A1:BS1232"/>
  <sheetViews>
    <sheetView topLeftCell="AE1" zoomScale="115" zoomScaleNormal="115" workbookViewId="0">
      <pane ySplit="1" topLeftCell="A1146" activePane="bottomLeft" state="frozen"/>
      <selection activeCell="G10" sqref="G10"/>
      <selection pane="bottomLeft" activeCell="AG1" sqref="AG1"/>
    </sheetView>
  </sheetViews>
  <sheetFormatPr defaultColWidth="12.54296875" defaultRowHeight="15.75" customHeight="1" outlineLevelCol="1" x14ac:dyDescent="0.3"/>
  <cols>
    <col min="1" max="5" width="18.81640625" style="2" customWidth="1"/>
    <col min="6" max="6" width="24" style="2" customWidth="1"/>
    <col min="7" max="7" width="34.1796875" style="2" customWidth="1"/>
    <col min="8" max="13" width="18.81640625" style="2" customWidth="1" outlineLevel="1"/>
    <col min="14" max="14" width="54.81640625" style="2" customWidth="1" outlineLevel="1"/>
    <col min="15" max="15" width="28.1796875" style="2" customWidth="1" outlineLevel="1"/>
    <col min="16" max="16" width="30.81640625" style="2" customWidth="1" outlineLevel="1"/>
    <col min="17" max="17" width="34.453125" style="2" customWidth="1" outlineLevel="1"/>
    <col min="18" max="18" width="39.1796875" style="2" customWidth="1" outlineLevel="1"/>
    <col min="19" max="19" width="18.81640625" style="2" customWidth="1" outlineLevel="1"/>
    <col min="20" max="20" width="45.54296875" style="2" customWidth="1" outlineLevel="1"/>
    <col min="21" max="21" width="36.1796875" style="2" customWidth="1" outlineLevel="1"/>
    <col min="22" max="22" width="48.54296875" style="2" customWidth="1" outlineLevel="1"/>
    <col min="23" max="23" width="43.453125" style="2" customWidth="1" outlineLevel="1"/>
    <col min="24" max="24" width="30.26953125" style="2" customWidth="1" outlineLevel="1"/>
    <col min="25" max="25" width="48" style="2" customWidth="1" outlineLevel="1"/>
    <col min="26" max="26" width="19.1796875" style="2" customWidth="1" outlineLevel="1"/>
    <col min="27" max="27" width="18.81640625" style="2" customWidth="1" outlineLevel="1"/>
    <col min="28" max="28" width="47.26953125" style="2" customWidth="1" outlineLevel="1"/>
    <col min="29" max="29" width="55" style="2" customWidth="1" outlineLevel="1"/>
    <col min="30" max="30" width="31.26953125" style="2" customWidth="1" outlineLevel="1"/>
    <col min="31" max="31" width="18.81640625" style="2" customWidth="1" outlineLevel="1"/>
    <col min="32" max="32" width="39.81640625" style="2" customWidth="1" outlineLevel="1"/>
    <col min="33" max="33" width="73.7265625" style="2" bestFit="1" customWidth="1" outlineLevel="1"/>
    <col min="34" max="35" width="73.453125" style="2" customWidth="1" outlineLevel="1"/>
    <col min="36" max="36" width="32.81640625" style="2" customWidth="1" outlineLevel="1"/>
    <col min="37" max="39" width="18.81640625" style="2" customWidth="1" outlineLevel="1"/>
    <col min="40" max="40" width="41.54296875" style="2" customWidth="1" outlineLevel="1"/>
    <col min="41" max="41" width="18.81640625" style="2" customWidth="1" outlineLevel="1"/>
    <col min="42" max="42" width="42.7265625" style="2" customWidth="1" outlineLevel="1"/>
    <col min="43" max="43" width="58" style="2" customWidth="1" outlineLevel="1"/>
    <col min="44" max="44" width="52.81640625" style="2" customWidth="1" outlineLevel="1"/>
    <col min="45" max="45" width="54" style="2" customWidth="1" outlineLevel="1"/>
    <col min="46" max="46" width="41.1796875" style="2" customWidth="1" outlineLevel="1"/>
    <col min="47" max="47" width="61.54296875" style="2" customWidth="1" outlineLevel="1"/>
    <col min="48" max="48" width="18.81640625" style="2" customWidth="1" outlineLevel="1"/>
    <col min="49" max="49" width="22.453125" style="2" customWidth="1" outlineLevel="1"/>
    <col min="50" max="50" width="48.7265625" style="2" customWidth="1" outlineLevel="1"/>
    <col min="51" max="51" width="60" style="2" customWidth="1" outlineLevel="1"/>
    <col min="52" max="52" width="34.7265625" style="2" customWidth="1" outlineLevel="1"/>
    <col min="53" max="53" width="20" style="2" customWidth="1" outlineLevel="1"/>
    <col min="54" max="54" width="44.26953125" style="2" customWidth="1" outlineLevel="1"/>
    <col min="55" max="55" width="38.81640625" style="2" customWidth="1" outlineLevel="1"/>
    <col min="56" max="56" width="18.81640625" style="2" customWidth="1" outlineLevel="1"/>
    <col min="57" max="57" width="73.453125" style="2" customWidth="1" outlineLevel="1"/>
    <col min="58" max="58" width="18.81640625" style="2" customWidth="1" outlineLevel="1"/>
    <col min="59" max="62" width="18.81640625" style="2" customWidth="1"/>
    <col min="63" max="16384" width="12.54296875" style="2"/>
  </cols>
  <sheetData>
    <row r="1" spans="1:71" ht="13.5" customHeight="1" x14ac:dyDescent="0.3">
      <c r="A1" s="1" t="s">
        <v>0</v>
      </c>
      <c r="B1" s="7" t="s">
        <v>4401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3" t="s">
        <v>4540</v>
      </c>
      <c r="Q1" s="1" t="s">
        <v>15</v>
      </c>
      <c r="R1" s="23" t="s">
        <v>4514</v>
      </c>
      <c r="S1" s="1" t="s">
        <v>16</v>
      </c>
      <c r="T1" s="23" t="s">
        <v>4541</v>
      </c>
      <c r="U1" s="1" t="s">
        <v>17</v>
      </c>
      <c r="V1" s="23" t="s">
        <v>4553</v>
      </c>
      <c r="W1" s="1" t="s">
        <v>18</v>
      </c>
      <c r="X1" s="23" t="s">
        <v>4555</v>
      </c>
      <c r="Y1" s="1" t="s">
        <v>19</v>
      </c>
      <c r="Z1" s="30" t="s">
        <v>20</v>
      </c>
      <c r="AA1" s="1" t="s">
        <v>21</v>
      </c>
      <c r="AB1" s="23" t="s">
        <v>4556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23" t="s">
        <v>4558</v>
      </c>
      <c r="AS1" s="1" t="s">
        <v>37</v>
      </c>
      <c r="AT1" s="23" t="s">
        <v>4559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4560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23" t="s">
        <v>4561</v>
      </c>
      <c r="BL1" s="1" t="s">
        <v>53</v>
      </c>
      <c r="BM1" s="1" t="s">
        <v>54</v>
      </c>
      <c r="BN1" s="1" t="s">
        <v>55</v>
      </c>
      <c r="BO1" s="23" t="s">
        <v>4567</v>
      </c>
      <c r="BP1" s="1" t="s">
        <v>56</v>
      </c>
      <c r="BQ1" s="1" t="s">
        <v>57</v>
      </c>
      <c r="BR1" s="22" t="s">
        <v>4400</v>
      </c>
      <c r="BS1" s="23" t="s">
        <v>4473</v>
      </c>
    </row>
    <row r="2" spans="1:71" ht="13" x14ac:dyDescent="0.3">
      <c r="A2" s="3">
        <v>45309.476117962964</v>
      </c>
      <c r="B2" s="1" t="s">
        <v>58</v>
      </c>
      <c r="C2" s="1" t="s">
        <v>3712</v>
      </c>
      <c r="D2" s="1" t="s">
        <v>4196</v>
      </c>
      <c r="E2" s="1">
        <v>54</v>
      </c>
      <c r="F2" s="1" t="s">
        <v>210</v>
      </c>
      <c r="G2" s="1" t="s">
        <v>62</v>
      </c>
      <c r="H2" s="1" t="s">
        <v>4195</v>
      </c>
      <c r="I2" s="1" t="s">
        <v>64</v>
      </c>
      <c r="J2" s="1" t="s">
        <v>140</v>
      </c>
      <c r="K2" s="1" t="s">
        <v>58</v>
      </c>
      <c r="L2" s="1">
        <v>2</v>
      </c>
      <c r="M2" s="1" t="s">
        <v>141</v>
      </c>
      <c r="N2" s="1" t="s">
        <v>262</v>
      </c>
      <c r="O2" s="1" t="s">
        <v>68</v>
      </c>
      <c r="P2" s="1" t="s">
        <v>68</v>
      </c>
      <c r="Q2" s="1" t="s">
        <v>4140</v>
      </c>
      <c r="R2" s="1" t="s">
        <v>235</v>
      </c>
      <c r="S2" s="1" t="s">
        <v>4140</v>
      </c>
      <c r="T2" s="1" t="s">
        <v>235</v>
      </c>
      <c r="W2" s="1" t="s">
        <v>70</v>
      </c>
      <c r="X2" s="1" t="s">
        <v>70</v>
      </c>
      <c r="Y2" s="1">
        <v>0</v>
      </c>
      <c r="Z2" s="1" t="s">
        <v>183</v>
      </c>
      <c r="AA2" s="1" t="s">
        <v>119</v>
      </c>
      <c r="AB2" s="1" t="s">
        <v>119</v>
      </c>
      <c r="AC2" s="1" t="s">
        <v>195</v>
      </c>
      <c r="AD2" s="1" t="s">
        <v>74</v>
      </c>
      <c r="AE2" s="1" t="s">
        <v>75</v>
      </c>
      <c r="AF2" s="1" t="s">
        <v>121</v>
      </c>
      <c r="AG2" s="1">
        <v>99</v>
      </c>
      <c r="AH2" s="1" t="s">
        <v>58</v>
      </c>
      <c r="AI2" s="1" t="s">
        <v>58</v>
      </c>
      <c r="AJ2" s="1" t="s">
        <v>58</v>
      </c>
      <c r="AK2" s="1" t="s">
        <v>122</v>
      </c>
      <c r="AL2" s="1" t="s">
        <v>75</v>
      </c>
      <c r="AN2" s="1" t="s">
        <v>58</v>
      </c>
      <c r="AO2" s="1" t="s">
        <v>58</v>
      </c>
      <c r="AP2" s="1" t="s">
        <v>58</v>
      </c>
      <c r="AQ2" s="1" t="s">
        <v>4194</v>
      </c>
      <c r="AR2" s="27">
        <v>24</v>
      </c>
      <c r="AS2" s="1" t="s">
        <v>229</v>
      </c>
      <c r="AT2" s="1" t="s">
        <v>229</v>
      </c>
      <c r="AU2" s="1" t="s">
        <v>58</v>
      </c>
      <c r="AV2" s="1" t="s">
        <v>82</v>
      </c>
      <c r="AW2" s="1" t="s">
        <v>58</v>
      </c>
      <c r="AX2" s="1" t="s">
        <v>81</v>
      </c>
      <c r="AY2" s="1">
        <v>5</v>
      </c>
      <c r="AZ2" s="1" t="s">
        <v>155</v>
      </c>
      <c r="BA2" s="1" t="s">
        <v>83</v>
      </c>
      <c r="BB2" s="1" t="s">
        <v>106</v>
      </c>
      <c r="BC2" s="1" t="s">
        <v>197</v>
      </c>
      <c r="BD2" s="1" t="s">
        <v>197</v>
      </c>
      <c r="BE2" s="1" t="s">
        <v>75</v>
      </c>
      <c r="BF2" s="1" t="s">
        <v>75</v>
      </c>
      <c r="BG2" s="1" t="s">
        <v>156</v>
      </c>
      <c r="BH2" s="1" t="s">
        <v>389</v>
      </c>
      <c r="BI2" s="1" t="s">
        <v>203</v>
      </c>
      <c r="BJ2" s="1" t="s">
        <v>146</v>
      </c>
      <c r="BK2" s="1" t="s">
        <v>146</v>
      </c>
      <c r="BL2" s="1" t="s">
        <v>75</v>
      </c>
      <c r="BM2" s="1" t="s">
        <v>58</v>
      </c>
      <c r="BN2" s="1" t="s">
        <v>160</v>
      </c>
      <c r="BO2" s="1" t="s">
        <v>160</v>
      </c>
      <c r="BP2" s="1" t="s">
        <v>58</v>
      </c>
      <c r="BR2" s="8" t="s">
        <v>4402</v>
      </c>
      <c r="BS2" s="18" t="str">
        <f>VLOOKUP(BD[[#This Row],[Estado (Pegar da listagem)]],Tabela11[],2,0)</f>
        <v>Sudeste</v>
      </c>
    </row>
    <row r="3" spans="1:71" ht="13" x14ac:dyDescent="0.3">
      <c r="A3" s="3">
        <v>45315.808355057874</v>
      </c>
      <c r="B3" s="1" t="s">
        <v>58</v>
      </c>
      <c r="C3" s="1" t="s">
        <v>575</v>
      </c>
      <c r="D3" s="1" t="s">
        <v>3195</v>
      </c>
      <c r="E3" s="1">
        <v>41</v>
      </c>
      <c r="F3" s="1" t="s">
        <v>771</v>
      </c>
      <c r="G3" s="1" t="s">
        <v>239</v>
      </c>
      <c r="H3" s="1" t="s">
        <v>3194</v>
      </c>
      <c r="I3" s="1" t="s">
        <v>64</v>
      </c>
      <c r="J3" s="1" t="s">
        <v>114</v>
      </c>
      <c r="K3" s="1" t="s">
        <v>58</v>
      </c>
      <c r="L3" s="1">
        <v>2</v>
      </c>
      <c r="M3" s="1" t="s">
        <v>66</v>
      </c>
      <c r="N3" s="1" t="s">
        <v>67</v>
      </c>
      <c r="O3" s="1" t="s">
        <v>152</v>
      </c>
      <c r="P3" s="1" t="s">
        <v>152</v>
      </c>
      <c r="Q3" s="1" t="s">
        <v>1071</v>
      </c>
      <c r="R3" s="1" t="s">
        <v>231</v>
      </c>
      <c r="W3" s="1" t="s">
        <v>118</v>
      </c>
      <c r="X3" s="1" t="s">
        <v>118</v>
      </c>
      <c r="Y3" s="1">
        <v>1</v>
      </c>
      <c r="Z3" s="1" t="s">
        <v>183</v>
      </c>
      <c r="AA3" s="1" t="s">
        <v>102</v>
      </c>
      <c r="AB3" s="1" t="s">
        <v>102</v>
      </c>
      <c r="AC3" s="1" t="s">
        <v>316</v>
      </c>
      <c r="AD3" s="1" t="s">
        <v>74</v>
      </c>
      <c r="AE3" s="1" t="s">
        <v>58</v>
      </c>
      <c r="AF3" s="1" t="s">
        <v>121</v>
      </c>
      <c r="AG3" s="1" t="s">
        <v>3193</v>
      </c>
      <c r="AH3" s="1" t="s">
        <v>75</v>
      </c>
      <c r="AI3" s="1" t="s">
        <v>58</v>
      </c>
      <c r="AJ3" s="1" t="s">
        <v>75</v>
      </c>
      <c r="AK3" s="1" t="s">
        <v>78</v>
      </c>
      <c r="AL3" s="1" t="s">
        <v>75</v>
      </c>
      <c r="AM3" s="1" t="s">
        <v>78</v>
      </c>
      <c r="AN3" s="1" t="s">
        <v>58</v>
      </c>
      <c r="AO3" s="1" t="s">
        <v>58</v>
      </c>
      <c r="AP3" s="1" t="s">
        <v>58</v>
      </c>
      <c r="AQ3" s="1" t="s">
        <v>3192</v>
      </c>
      <c r="AR3" s="27">
        <v>12</v>
      </c>
      <c r="AS3" s="1" t="s">
        <v>124</v>
      </c>
      <c r="AT3" s="1" t="s">
        <v>124</v>
      </c>
      <c r="AU3" s="1" t="s">
        <v>58</v>
      </c>
      <c r="AV3" s="1" t="s">
        <v>191</v>
      </c>
      <c r="AW3" s="1" t="s">
        <v>58</v>
      </c>
      <c r="AX3" s="1" t="s">
        <v>191</v>
      </c>
      <c r="AY3" s="1">
        <v>4</v>
      </c>
      <c r="AZ3" s="1" t="s">
        <v>155</v>
      </c>
      <c r="BA3" s="1" t="s">
        <v>155</v>
      </c>
      <c r="BB3" s="1" t="s">
        <v>85</v>
      </c>
      <c r="BC3" s="1" t="s">
        <v>86</v>
      </c>
      <c r="BD3" s="1" t="s">
        <v>86</v>
      </c>
      <c r="BE3" s="1" t="s">
        <v>75</v>
      </c>
      <c r="BF3" s="1" t="s">
        <v>75</v>
      </c>
      <c r="BG3" s="1" t="s">
        <v>87</v>
      </c>
      <c r="BH3" s="1" t="s">
        <v>614</v>
      </c>
      <c r="BI3" s="1" t="s">
        <v>3191</v>
      </c>
      <c r="BL3" s="1" t="s">
        <v>75</v>
      </c>
      <c r="BM3" s="1" t="s">
        <v>58</v>
      </c>
      <c r="BN3" s="1" t="s">
        <v>1548</v>
      </c>
      <c r="BO3" s="1" t="s">
        <v>4576</v>
      </c>
      <c r="BP3" s="1" t="s">
        <v>58</v>
      </c>
      <c r="BR3" s="8" t="s">
        <v>4402</v>
      </c>
      <c r="BS3" s="18" t="str">
        <f>VLOOKUP(BD[[#This Row],[Estado (Pegar da listagem)]],Tabela11[],2,0)</f>
        <v>Sul</v>
      </c>
    </row>
    <row r="4" spans="1:71" ht="13" x14ac:dyDescent="0.3">
      <c r="A4" s="3">
        <v>45314.443157638889</v>
      </c>
      <c r="B4" s="1" t="s">
        <v>58</v>
      </c>
      <c r="C4" s="1" t="s">
        <v>59</v>
      </c>
      <c r="D4" s="1" t="s">
        <v>261</v>
      </c>
      <c r="E4" s="1">
        <v>48</v>
      </c>
      <c r="F4" s="1" t="s">
        <v>61</v>
      </c>
      <c r="G4" s="1" t="s">
        <v>62</v>
      </c>
      <c r="I4" s="1" t="s">
        <v>94</v>
      </c>
      <c r="J4" s="1" t="s">
        <v>114</v>
      </c>
      <c r="K4" s="1" t="s">
        <v>75</v>
      </c>
      <c r="M4" s="1" t="s">
        <v>141</v>
      </c>
      <c r="N4" s="1" t="s">
        <v>262</v>
      </c>
      <c r="O4" s="1" t="s">
        <v>68</v>
      </c>
      <c r="P4" s="1" t="s">
        <v>68</v>
      </c>
      <c r="Q4" s="1" t="s">
        <v>263</v>
      </c>
      <c r="R4" s="1" t="s">
        <v>231</v>
      </c>
      <c r="S4" s="1" t="s">
        <v>264</v>
      </c>
      <c r="T4" s="1" t="s">
        <v>4522</v>
      </c>
      <c r="W4" s="1" t="s">
        <v>70</v>
      </c>
      <c r="X4" s="1" t="s">
        <v>70</v>
      </c>
      <c r="Y4" s="1">
        <v>1</v>
      </c>
      <c r="Z4" s="1" t="s">
        <v>183</v>
      </c>
      <c r="AA4" s="1" t="s">
        <v>102</v>
      </c>
      <c r="AB4" s="1" t="s">
        <v>102</v>
      </c>
      <c r="AC4" s="1" t="s">
        <v>265</v>
      </c>
      <c r="AE4" s="1" t="s">
        <v>58</v>
      </c>
      <c r="AF4" s="1" t="s">
        <v>121</v>
      </c>
      <c r="AG4" s="1" t="s">
        <v>117</v>
      </c>
      <c r="AH4" s="1" t="s">
        <v>58</v>
      </c>
      <c r="AI4" s="1" t="s">
        <v>58</v>
      </c>
      <c r="AJ4" s="1" t="s">
        <v>75</v>
      </c>
      <c r="AK4" s="1" t="s">
        <v>78</v>
      </c>
      <c r="AL4" s="1" t="s">
        <v>75</v>
      </c>
      <c r="AM4" s="1" t="s">
        <v>78</v>
      </c>
      <c r="AN4" s="1" t="s">
        <v>58</v>
      </c>
      <c r="AO4" s="1" t="s">
        <v>58</v>
      </c>
      <c r="AP4" s="1" t="s">
        <v>58</v>
      </c>
      <c r="AQ4" s="1">
        <v>99</v>
      </c>
      <c r="AR4" s="27"/>
      <c r="AS4" s="1" t="s">
        <v>124</v>
      </c>
      <c r="AT4" s="1" t="s">
        <v>124</v>
      </c>
      <c r="AU4" s="1" t="s">
        <v>58</v>
      </c>
      <c r="AV4" s="1" t="s">
        <v>191</v>
      </c>
      <c r="AW4" s="1" t="s">
        <v>58</v>
      </c>
      <c r="AX4" s="1" t="s">
        <v>191</v>
      </c>
      <c r="AY4" s="1">
        <v>5</v>
      </c>
      <c r="AZ4" s="1" t="s">
        <v>214</v>
      </c>
      <c r="BA4" s="1" t="s">
        <v>214</v>
      </c>
      <c r="BB4" s="1" t="s">
        <v>85</v>
      </c>
      <c r="BC4" s="1" t="s">
        <v>266</v>
      </c>
      <c r="BD4" s="1"/>
      <c r="BE4" s="1" t="s">
        <v>75</v>
      </c>
      <c r="BF4" s="1" t="s">
        <v>75</v>
      </c>
      <c r="BG4" s="1" t="s">
        <v>87</v>
      </c>
      <c r="BH4" s="1" t="s">
        <v>267</v>
      </c>
      <c r="BI4" s="1" t="s">
        <v>268</v>
      </c>
      <c r="BL4" s="1" t="s">
        <v>75</v>
      </c>
      <c r="BM4" s="1" t="s">
        <v>58</v>
      </c>
      <c r="BN4" s="1" t="s">
        <v>148</v>
      </c>
      <c r="BO4" s="1" t="s">
        <v>148</v>
      </c>
      <c r="BP4" s="1" t="s">
        <v>58</v>
      </c>
      <c r="BQ4" s="1" t="s">
        <v>269</v>
      </c>
      <c r="BR4" s="8" t="s">
        <v>4403</v>
      </c>
      <c r="BS4" s="18" t="str">
        <f>VLOOKUP(BD[[#This Row],[Estado (Pegar da listagem)]],Tabela11[],2,0)</f>
        <v>Sudeste</v>
      </c>
    </row>
    <row r="5" spans="1:71" ht="13" x14ac:dyDescent="0.3">
      <c r="A5" s="3">
        <v>45314.72759412037</v>
      </c>
      <c r="B5" s="1" t="s">
        <v>58</v>
      </c>
      <c r="C5" s="1" t="s">
        <v>575</v>
      </c>
      <c r="D5" s="1" t="s">
        <v>3440</v>
      </c>
      <c r="E5" s="1">
        <v>35</v>
      </c>
      <c r="F5" s="1" t="s">
        <v>796</v>
      </c>
      <c r="G5" s="1" t="s">
        <v>62</v>
      </c>
      <c r="H5" s="1" t="s">
        <v>797</v>
      </c>
      <c r="I5" s="1" t="s">
        <v>94</v>
      </c>
      <c r="J5" s="1" t="s">
        <v>95</v>
      </c>
      <c r="K5" s="1" t="s">
        <v>58</v>
      </c>
      <c r="L5" s="1">
        <v>1</v>
      </c>
      <c r="M5" s="1" t="s">
        <v>66</v>
      </c>
      <c r="N5" s="1" t="s">
        <v>403</v>
      </c>
      <c r="O5" s="1" t="s">
        <v>152</v>
      </c>
      <c r="P5" s="1" t="s">
        <v>152</v>
      </c>
      <c r="Q5" s="1" t="s">
        <v>1395</v>
      </c>
      <c r="R5" s="1" t="s">
        <v>235</v>
      </c>
      <c r="S5" s="1" t="s">
        <v>3439</v>
      </c>
      <c r="T5" s="1"/>
      <c r="W5" s="1" t="s">
        <v>118</v>
      </c>
      <c r="X5" s="1" t="s">
        <v>118</v>
      </c>
      <c r="Y5" s="1">
        <v>0</v>
      </c>
      <c r="Z5" s="1" t="s">
        <v>183</v>
      </c>
      <c r="AA5" s="1" t="s">
        <v>102</v>
      </c>
      <c r="AB5" s="1" t="s">
        <v>102</v>
      </c>
      <c r="AC5" s="1" t="s">
        <v>316</v>
      </c>
      <c r="AD5" s="1" t="s">
        <v>104</v>
      </c>
      <c r="AE5" s="1" t="s">
        <v>58</v>
      </c>
      <c r="AF5" s="1" t="s">
        <v>76</v>
      </c>
      <c r="AG5" s="1" t="s">
        <v>3438</v>
      </c>
      <c r="AH5" s="1" t="s">
        <v>75</v>
      </c>
      <c r="AI5" s="1" t="s">
        <v>58</v>
      </c>
      <c r="AJ5" s="1" t="s">
        <v>75</v>
      </c>
      <c r="AK5" s="1" t="s">
        <v>78</v>
      </c>
      <c r="AL5" s="1" t="s">
        <v>58</v>
      </c>
      <c r="AM5" s="1" t="s">
        <v>143</v>
      </c>
      <c r="AN5" s="1" t="s">
        <v>58</v>
      </c>
      <c r="AO5" s="1" t="s">
        <v>58</v>
      </c>
      <c r="AP5" s="1" t="s">
        <v>58</v>
      </c>
      <c r="AQ5" s="1">
        <v>5</v>
      </c>
      <c r="AR5" s="27">
        <v>5</v>
      </c>
      <c r="AS5" s="1" t="s">
        <v>133</v>
      </c>
      <c r="AT5" s="1" t="s">
        <v>133</v>
      </c>
      <c r="AU5" s="1" t="s">
        <v>58</v>
      </c>
      <c r="AV5" s="1" t="s">
        <v>81</v>
      </c>
      <c r="AX5" s="1" t="s">
        <v>81</v>
      </c>
      <c r="AY5" s="1">
        <v>4</v>
      </c>
      <c r="AZ5" s="1" t="s">
        <v>83</v>
      </c>
      <c r="BA5" s="1" t="s">
        <v>83</v>
      </c>
      <c r="BB5" s="1" t="s">
        <v>106</v>
      </c>
      <c r="BC5" s="1" t="s">
        <v>107</v>
      </c>
      <c r="BD5" s="1" t="s">
        <v>107</v>
      </c>
      <c r="BE5" s="1" t="s">
        <v>75</v>
      </c>
      <c r="BF5" s="1" t="s">
        <v>75</v>
      </c>
      <c r="BG5" s="1" t="s">
        <v>87</v>
      </c>
      <c r="BH5" s="1" t="s">
        <v>862</v>
      </c>
      <c r="BL5" s="1" t="s">
        <v>75</v>
      </c>
      <c r="BM5" s="1" t="s">
        <v>58</v>
      </c>
      <c r="BN5" s="1" t="s">
        <v>3437</v>
      </c>
      <c r="BO5" s="1" t="s">
        <v>4568</v>
      </c>
      <c r="BP5" s="1" t="s">
        <v>58</v>
      </c>
      <c r="BQ5" s="1" t="s">
        <v>3436</v>
      </c>
      <c r="BR5" s="8" t="s">
        <v>4402</v>
      </c>
      <c r="BS5" s="18" t="str">
        <f>VLOOKUP(BD[[#This Row],[Estado (Pegar da listagem)]],Tabela11[],2,0)</f>
        <v>Norte</v>
      </c>
    </row>
    <row r="6" spans="1:71" ht="13" x14ac:dyDescent="0.3">
      <c r="A6" s="3">
        <v>45321.820847418981</v>
      </c>
      <c r="B6" s="1" t="s">
        <v>58</v>
      </c>
      <c r="C6" s="1" t="s">
        <v>59</v>
      </c>
      <c r="D6" s="1" t="s">
        <v>342</v>
      </c>
      <c r="E6" s="1">
        <v>30</v>
      </c>
      <c r="F6" s="1" t="s">
        <v>61</v>
      </c>
      <c r="G6" s="1" t="s">
        <v>62</v>
      </c>
      <c r="I6" s="1" t="s">
        <v>94</v>
      </c>
      <c r="J6" s="1" t="s">
        <v>95</v>
      </c>
      <c r="K6" s="1" t="s">
        <v>75</v>
      </c>
      <c r="M6" s="1" t="s">
        <v>66</v>
      </c>
      <c r="N6" s="1" t="s">
        <v>97</v>
      </c>
      <c r="O6" s="1" t="s">
        <v>152</v>
      </c>
      <c r="P6" s="1" t="s">
        <v>152</v>
      </c>
      <c r="Q6" s="1" t="s">
        <v>343</v>
      </c>
      <c r="R6" s="1" t="s">
        <v>231</v>
      </c>
      <c r="S6" s="1" t="s">
        <v>314</v>
      </c>
      <c r="T6" s="1"/>
      <c r="W6" s="1" t="s">
        <v>70</v>
      </c>
      <c r="X6" s="1" t="s">
        <v>70</v>
      </c>
      <c r="Y6" s="1">
        <v>1</v>
      </c>
      <c r="Z6" s="1" t="s">
        <v>183</v>
      </c>
      <c r="AA6" s="1" t="s">
        <v>102</v>
      </c>
      <c r="AB6" s="1" t="s">
        <v>102</v>
      </c>
      <c r="AC6" s="1" t="s">
        <v>344</v>
      </c>
      <c r="AD6" s="1" t="s">
        <v>74</v>
      </c>
      <c r="AE6" s="1" t="s">
        <v>75</v>
      </c>
      <c r="AF6" s="1" t="s">
        <v>121</v>
      </c>
      <c r="AG6" s="1" t="s">
        <v>345</v>
      </c>
      <c r="AH6" s="1" t="s">
        <v>75</v>
      </c>
      <c r="AI6" s="1" t="s">
        <v>58</v>
      </c>
      <c r="AJ6" s="1" t="s">
        <v>75</v>
      </c>
      <c r="AK6" s="1" t="s">
        <v>78</v>
      </c>
      <c r="AL6" s="1" t="s">
        <v>75</v>
      </c>
      <c r="AM6" s="1" t="s">
        <v>78</v>
      </c>
      <c r="AN6" s="1" t="s">
        <v>75</v>
      </c>
      <c r="AO6" s="1" t="s">
        <v>58</v>
      </c>
      <c r="AP6" s="1" t="s">
        <v>75</v>
      </c>
      <c r="AQ6" s="1" t="s">
        <v>346</v>
      </c>
      <c r="AR6" s="27">
        <v>0</v>
      </c>
      <c r="AS6" s="1" t="s">
        <v>105</v>
      </c>
      <c r="AT6" s="1" t="s">
        <v>105</v>
      </c>
      <c r="AU6" s="1" t="s">
        <v>58</v>
      </c>
      <c r="AV6" s="1" t="s">
        <v>81</v>
      </c>
      <c r="AW6" s="1" t="s">
        <v>58</v>
      </c>
      <c r="AX6" s="1" t="s">
        <v>81</v>
      </c>
      <c r="AY6" s="1">
        <v>1</v>
      </c>
      <c r="AZ6" s="1" t="s">
        <v>83</v>
      </c>
      <c r="BA6" s="1" t="s">
        <v>83</v>
      </c>
      <c r="BB6" s="1" t="s">
        <v>106</v>
      </c>
      <c r="BC6" s="1" t="s">
        <v>86</v>
      </c>
      <c r="BD6" s="1" t="s">
        <v>86</v>
      </c>
      <c r="BE6" s="1" t="s">
        <v>75</v>
      </c>
      <c r="BF6" s="1" t="s">
        <v>75</v>
      </c>
      <c r="BG6" s="1" t="s">
        <v>198</v>
      </c>
      <c r="BH6" s="1" t="s">
        <v>207</v>
      </c>
      <c r="BI6" s="1" t="s">
        <v>146</v>
      </c>
      <c r="BJ6" s="1" t="s">
        <v>146</v>
      </c>
      <c r="BK6" s="1" t="s">
        <v>146</v>
      </c>
      <c r="BL6" s="1" t="s">
        <v>75</v>
      </c>
      <c r="BM6" s="1" t="s">
        <v>75</v>
      </c>
      <c r="BN6" s="1" t="s">
        <v>347</v>
      </c>
      <c r="BO6" s="1"/>
      <c r="BP6" s="1" t="s">
        <v>58</v>
      </c>
      <c r="BQ6" s="1" t="s">
        <v>348</v>
      </c>
      <c r="BR6" s="8" t="s">
        <v>4403</v>
      </c>
      <c r="BS6" s="18" t="str">
        <f>VLOOKUP(BD[[#This Row],[Estado (Pegar da listagem)]],Tabela11[],2,0)</f>
        <v>Sudeste</v>
      </c>
    </row>
    <row r="7" spans="1:71" ht="13" x14ac:dyDescent="0.3">
      <c r="A7" s="3">
        <v>45323.542553726853</v>
      </c>
      <c r="B7" s="1" t="s">
        <v>58</v>
      </c>
      <c r="C7" s="1" t="s">
        <v>1205</v>
      </c>
      <c r="D7" s="1" t="s">
        <v>1924</v>
      </c>
      <c r="E7" s="1">
        <v>50</v>
      </c>
      <c r="F7" s="1" t="s">
        <v>559</v>
      </c>
      <c r="G7" s="1" t="s">
        <v>62</v>
      </c>
      <c r="H7" s="1" t="s">
        <v>766</v>
      </c>
      <c r="I7" s="1" t="s">
        <v>64</v>
      </c>
      <c r="J7" s="1" t="s">
        <v>114</v>
      </c>
      <c r="K7" s="1" t="s">
        <v>58</v>
      </c>
      <c r="L7" s="1" t="s">
        <v>96</v>
      </c>
      <c r="M7" s="1" t="s">
        <v>141</v>
      </c>
      <c r="N7" s="1" t="s">
        <v>67</v>
      </c>
      <c r="O7" s="1" t="s">
        <v>152</v>
      </c>
      <c r="P7" s="1" t="s">
        <v>152</v>
      </c>
      <c r="Q7" s="1" t="s">
        <v>1923</v>
      </c>
      <c r="R7" s="1" t="s">
        <v>231</v>
      </c>
      <c r="W7" s="1" t="s">
        <v>99</v>
      </c>
      <c r="X7" s="1" t="s">
        <v>99</v>
      </c>
      <c r="Y7" s="1">
        <v>0</v>
      </c>
      <c r="Z7" s="1" t="s">
        <v>71</v>
      </c>
      <c r="AA7" s="1" t="s">
        <v>102</v>
      </c>
      <c r="AB7" s="1" t="s">
        <v>102</v>
      </c>
      <c r="AC7" s="1" t="s">
        <v>247</v>
      </c>
      <c r="AD7" s="1" t="s">
        <v>74</v>
      </c>
      <c r="AE7" s="1" t="s">
        <v>75</v>
      </c>
      <c r="AF7" s="1" t="s">
        <v>121</v>
      </c>
      <c r="AG7" s="1" t="s">
        <v>1922</v>
      </c>
      <c r="AH7" s="1" t="s">
        <v>58</v>
      </c>
      <c r="AI7" s="1" t="s">
        <v>58</v>
      </c>
      <c r="AJ7" s="1" t="s">
        <v>75</v>
      </c>
      <c r="AK7" s="1" t="s">
        <v>122</v>
      </c>
      <c r="AL7" s="1" t="s">
        <v>75</v>
      </c>
      <c r="AM7" s="1" t="s">
        <v>122</v>
      </c>
      <c r="AN7" s="1" t="s">
        <v>58</v>
      </c>
      <c r="AO7" s="1" t="s">
        <v>58</v>
      </c>
      <c r="AP7" s="1" t="s">
        <v>58</v>
      </c>
      <c r="AR7" s="29"/>
      <c r="AS7" s="1" t="s">
        <v>124</v>
      </c>
      <c r="AT7" s="1" t="s">
        <v>124</v>
      </c>
      <c r="AU7" s="1" t="s">
        <v>58</v>
      </c>
      <c r="AW7" s="1" t="s">
        <v>58</v>
      </c>
      <c r="AY7" s="1">
        <v>4</v>
      </c>
      <c r="AZ7" s="1" t="s">
        <v>214</v>
      </c>
      <c r="BA7" s="1" t="s">
        <v>214</v>
      </c>
      <c r="BB7" s="1" t="s">
        <v>106</v>
      </c>
      <c r="BC7" s="1" t="s">
        <v>1016</v>
      </c>
      <c r="BD7" s="1" t="s">
        <v>1741</v>
      </c>
      <c r="BE7" s="1" t="s">
        <v>75</v>
      </c>
      <c r="BF7" s="1" t="s">
        <v>75</v>
      </c>
      <c r="BG7" s="1" t="s">
        <v>87</v>
      </c>
      <c r="BH7" s="1" t="s">
        <v>126</v>
      </c>
      <c r="BL7" s="1" t="s">
        <v>75</v>
      </c>
      <c r="BM7" s="1" t="s">
        <v>58</v>
      </c>
      <c r="BN7" s="1" t="s">
        <v>1754</v>
      </c>
      <c r="BO7" s="1" t="s">
        <v>4569</v>
      </c>
      <c r="BP7" s="1" t="s">
        <v>58</v>
      </c>
      <c r="BQ7" s="1" t="s">
        <v>1249</v>
      </c>
      <c r="BR7" s="8" t="s">
        <v>4402</v>
      </c>
      <c r="BS7" s="18" t="str">
        <f>VLOOKUP(BD[[#This Row],[Estado (Pegar da listagem)]],Tabela11[],2,0)</f>
        <v>Nordeste</v>
      </c>
    </row>
    <row r="8" spans="1:71" ht="13" x14ac:dyDescent="0.3">
      <c r="A8" s="3">
        <v>45323.467283761573</v>
      </c>
      <c r="B8" s="1" t="s">
        <v>58</v>
      </c>
      <c r="C8" s="1" t="s">
        <v>1210</v>
      </c>
      <c r="D8" s="1" t="s">
        <v>1962</v>
      </c>
      <c r="E8" s="1">
        <v>62</v>
      </c>
      <c r="F8" s="1" t="s">
        <v>1187</v>
      </c>
      <c r="G8" s="1" t="s">
        <v>62</v>
      </c>
      <c r="H8" s="1" t="s">
        <v>1601</v>
      </c>
      <c r="I8" s="1" t="s">
        <v>94</v>
      </c>
      <c r="J8" s="1" t="s">
        <v>220</v>
      </c>
      <c r="K8" s="1" t="s">
        <v>58</v>
      </c>
      <c r="L8" s="1">
        <v>2</v>
      </c>
      <c r="M8" s="1" t="s">
        <v>66</v>
      </c>
      <c r="N8" s="1" t="s">
        <v>2922</v>
      </c>
      <c r="O8" s="1" t="s">
        <v>152</v>
      </c>
      <c r="P8" s="1" t="s">
        <v>152</v>
      </c>
      <c r="Q8" s="1" t="s">
        <v>1960</v>
      </c>
      <c r="R8" s="1" t="s">
        <v>1011</v>
      </c>
      <c r="W8" s="1" t="s">
        <v>118</v>
      </c>
      <c r="X8" s="1" t="s">
        <v>118</v>
      </c>
      <c r="Y8" s="1" t="s">
        <v>100</v>
      </c>
      <c r="Z8" s="1" t="s">
        <v>101</v>
      </c>
      <c r="AA8" s="1" t="s">
        <v>1959</v>
      </c>
      <c r="AB8" s="1" t="s">
        <v>102</v>
      </c>
      <c r="AC8" s="1" t="s">
        <v>168</v>
      </c>
      <c r="AD8" s="1" t="s">
        <v>74</v>
      </c>
      <c r="AE8" s="1" t="s">
        <v>75</v>
      </c>
      <c r="AF8" s="1" t="s">
        <v>121</v>
      </c>
      <c r="AG8" s="1" t="s">
        <v>1958</v>
      </c>
      <c r="AH8" s="1" t="s">
        <v>58</v>
      </c>
      <c r="AI8" s="1" t="s">
        <v>75</v>
      </c>
      <c r="AJ8" s="1" t="s">
        <v>75</v>
      </c>
      <c r="AK8" s="1" t="s">
        <v>78</v>
      </c>
      <c r="AL8" s="1" t="s">
        <v>75</v>
      </c>
      <c r="AM8" s="1" t="s">
        <v>78</v>
      </c>
      <c r="AN8" s="1" t="s">
        <v>58</v>
      </c>
      <c r="AO8" s="1" t="s">
        <v>75</v>
      </c>
      <c r="AP8" s="1" t="s">
        <v>58</v>
      </c>
      <c r="AQ8" s="1">
        <v>4</v>
      </c>
      <c r="AR8" s="27">
        <v>4</v>
      </c>
      <c r="AS8" s="1" t="s">
        <v>124</v>
      </c>
      <c r="AT8" s="1" t="s">
        <v>124</v>
      </c>
      <c r="AU8" s="1" t="s">
        <v>58</v>
      </c>
      <c r="AV8" s="1" t="s">
        <v>191</v>
      </c>
      <c r="AW8" s="1" t="s">
        <v>58</v>
      </c>
      <c r="AX8" s="1" t="s">
        <v>191</v>
      </c>
      <c r="AY8" s="1">
        <v>4</v>
      </c>
      <c r="AZ8" s="1" t="s">
        <v>155</v>
      </c>
      <c r="BA8" s="1" t="s">
        <v>155</v>
      </c>
      <c r="BC8" s="1" t="s">
        <v>1957</v>
      </c>
      <c r="BD8" s="1" t="s">
        <v>1741</v>
      </c>
      <c r="BE8" s="1" t="s">
        <v>75</v>
      </c>
      <c r="BF8" s="1" t="s">
        <v>75</v>
      </c>
      <c r="BG8" s="1" t="s">
        <v>87</v>
      </c>
      <c r="BI8" s="1" t="s">
        <v>1207</v>
      </c>
      <c r="BJ8" s="1" t="s">
        <v>1956</v>
      </c>
      <c r="BK8" s="1" t="s">
        <v>1042</v>
      </c>
      <c r="BL8" s="1" t="s">
        <v>75</v>
      </c>
      <c r="BM8" s="1" t="s">
        <v>58</v>
      </c>
      <c r="BP8" s="1" t="s">
        <v>75</v>
      </c>
      <c r="BR8" s="8" t="s">
        <v>4402</v>
      </c>
      <c r="BS8" s="18" t="str">
        <f>VLOOKUP(BD[[#This Row],[Estado (Pegar da listagem)]],Tabela11[],2,0)</f>
        <v>Sudeste</v>
      </c>
    </row>
    <row r="9" spans="1:71" ht="13" x14ac:dyDescent="0.3">
      <c r="A9" s="3">
        <v>45324.667681203704</v>
      </c>
      <c r="B9" s="1" t="s">
        <v>58</v>
      </c>
      <c r="C9" s="1" t="s">
        <v>1210</v>
      </c>
      <c r="D9" s="1" t="s">
        <v>1671</v>
      </c>
      <c r="E9" s="1">
        <v>42</v>
      </c>
      <c r="F9" s="1" t="s">
        <v>555</v>
      </c>
      <c r="G9" s="1" t="s">
        <v>62</v>
      </c>
      <c r="H9" s="1" t="s">
        <v>780</v>
      </c>
      <c r="I9" s="1" t="s">
        <v>64</v>
      </c>
      <c r="J9" s="1" t="s">
        <v>114</v>
      </c>
      <c r="K9" s="1" t="s">
        <v>58</v>
      </c>
      <c r="L9" s="1">
        <v>1</v>
      </c>
      <c r="M9" s="1" t="s">
        <v>141</v>
      </c>
      <c r="N9" s="1" t="s">
        <v>637</v>
      </c>
      <c r="O9" s="1" t="s">
        <v>152</v>
      </c>
      <c r="P9" s="1" t="s">
        <v>152</v>
      </c>
      <c r="Q9" s="1" t="s">
        <v>234</v>
      </c>
      <c r="R9" s="1" t="s">
        <v>234</v>
      </c>
      <c r="S9" s="1" t="s">
        <v>234</v>
      </c>
      <c r="T9" s="1" t="s">
        <v>234</v>
      </c>
      <c r="W9" s="1" t="s">
        <v>118</v>
      </c>
      <c r="X9" s="1" t="s">
        <v>118</v>
      </c>
      <c r="Y9" s="1" t="s">
        <v>100</v>
      </c>
      <c r="Z9" s="1" t="s">
        <v>71</v>
      </c>
      <c r="AA9" s="1" t="s">
        <v>119</v>
      </c>
      <c r="AB9" s="1" t="s">
        <v>119</v>
      </c>
      <c r="AC9" s="1" t="s">
        <v>213</v>
      </c>
      <c r="AE9" s="1" t="s">
        <v>75</v>
      </c>
      <c r="AF9" s="1" t="s">
        <v>121</v>
      </c>
      <c r="AG9" s="1" t="s">
        <v>1670</v>
      </c>
      <c r="AH9" s="1" t="s">
        <v>58</v>
      </c>
      <c r="AI9" s="1" t="s">
        <v>75</v>
      </c>
      <c r="AJ9" s="1" t="s">
        <v>75</v>
      </c>
      <c r="AK9" s="1" t="s">
        <v>78</v>
      </c>
      <c r="AL9" s="1" t="s">
        <v>75</v>
      </c>
      <c r="AM9" s="1" t="s">
        <v>78</v>
      </c>
      <c r="AN9" s="1" t="s">
        <v>58</v>
      </c>
      <c r="AO9" s="1" t="s">
        <v>58</v>
      </c>
      <c r="AP9" s="1" t="s">
        <v>58</v>
      </c>
      <c r="AQ9" s="1" t="s">
        <v>1669</v>
      </c>
      <c r="AR9" s="27">
        <v>10</v>
      </c>
      <c r="AS9" s="1" t="s">
        <v>124</v>
      </c>
      <c r="AT9" s="1" t="s">
        <v>124</v>
      </c>
      <c r="AU9" s="1" t="s">
        <v>58</v>
      </c>
      <c r="AV9" s="1" t="s">
        <v>191</v>
      </c>
      <c r="AW9" s="1" t="s">
        <v>58</v>
      </c>
      <c r="AX9" s="1" t="s">
        <v>191</v>
      </c>
      <c r="AY9" s="1">
        <v>5</v>
      </c>
      <c r="AZ9" s="1" t="s">
        <v>155</v>
      </c>
      <c r="BA9" s="1" t="s">
        <v>155</v>
      </c>
      <c r="BB9" s="1" t="s">
        <v>85</v>
      </c>
      <c r="BC9" s="1" t="s">
        <v>86</v>
      </c>
      <c r="BD9" s="1" t="s">
        <v>86</v>
      </c>
      <c r="BE9" s="1" t="s">
        <v>58</v>
      </c>
      <c r="BF9" s="1" t="s">
        <v>58</v>
      </c>
      <c r="BG9" s="1" t="s">
        <v>198</v>
      </c>
      <c r="BL9" s="1" t="s">
        <v>58</v>
      </c>
      <c r="BM9" s="1" t="s">
        <v>58</v>
      </c>
      <c r="BN9" s="1" t="s">
        <v>1668</v>
      </c>
      <c r="BO9" s="1" t="s">
        <v>4577</v>
      </c>
      <c r="BP9" s="1" t="s">
        <v>58</v>
      </c>
      <c r="BR9" s="8" t="s">
        <v>4402</v>
      </c>
      <c r="BS9" s="18" t="str">
        <f>VLOOKUP(BD[[#This Row],[Estado (Pegar da listagem)]],Tabela11[],2,0)</f>
        <v>Nordeste</v>
      </c>
    </row>
    <row r="10" spans="1:71" ht="13" x14ac:dyDescent="0.3">
      <c r="A10" s="3">
        <v>45316.73125931713</v>
      </c>
      <c r="B10" s="1" t="s">
        <v>58</v>
      </c>
      <c r="C10" s="1" t="s">
        <v>589</v>
      </c>
      <c r="D10" s="1" t="s">
        <v>3037</v>
      </c>
      <c r="E10" s="1">
        <v>36</v>
      </c>
      <c r="F10" s="1" t="s">
        <v>1788</v>
      </c>
      <c r="G10" s="1" t="s">
        <v>62</v>
      </c>
      <c r="H10" s="1" t="s">
        <v>3036</v>
      </c>
      <c r="I10" s="1" t="s">
        <v>64</v>
      </c>
      <c r="J10" s="1" t="s">
        <v>95</v>
      </c>
      <c r="K10" s="1" t="s">
        <v>58</v>
      </c>
      <c r="L10" s="1">
        <v>2</v>
      </c>
      <c r="M10" s="1" t="s">
        <v>66</v>
      </c>
      <c r="N10" s="1" t="s">
        <v>67</v>
      </c>
      <c r="O10" s="1" t="s">
        <v>98</v>
      </c>
      <c r="P10" s="1" t="s">
        <v>98</v>
      </c>
      <c r="R10" s="1" t="s">
        <v>75</v>
      </c>
      <c r="S10" s="1" t="s">
        <v>290</v>
      </c>
      <c r="T10" s="1"/>
      <c r="U10" s="1" t="s">
        <v>290</v>
      </c>
      <c r="V10" s="1"/>
      <c r="W10" s="1" t="s">
        <v>118</v>
      </c>
      <c r="X10" s="1" t="s">
        <v>118</v>
      </c>
      <c r="Y10" s="1">
        <v>0</v>
      </c>
      <c r="Z10" s="1" t="s">
        <v>71</v>
      </c>
      <c r="AA10" s="1" t="s">
        <v>119</v>
      </c>
      <c r="AB10" s="1" t="s">
        <v>119</v>
      </c>
      <c r="AC10" s="1" t="s">
        <v>532</v>
      </c>
      <c r="AD10" s="1" t="s">
        <v>74</v>
      </c>
      <c r="AE10" s="1" t="s">
        <v>58</v>
      </c>
      <c r="AF10" s="1" t="s">
        <v>121</v>
      </c>
      <c r="AG10" s="1" t="s">
        <v>3035</v>
      </c>
      <c r="AH10" s="1" t="s">
        <v>58</v>
      </c>
      <c r="AI10" s="1" t="s">
        <v>58</v>
      </c>
      <c r="AJ10" s="1" t="s">
        <v>75</v>
      </c>
      <c r="AK10" s="1" t="s">
        <v>78</v>
      </c>
      <c r="AL10" s="1" t="s">
        <v>75</v>
      </c>
      <c r="AM10" s="1" t="s">
        <v>78</v>
      </c>
      <c r="AN10" s="1" t="s">
        <v>75</v>
      </c>
      <c r="AO10" s="1" t="s">
        <v>75</v>
      </c>
      <c r="AP10" s="1" t="s">
        <v>58</v>
      </c>
      <c r="AQ10" s="1">
        <v>5</v>
      </c>
      <c r="AR10" s="27">
        <v>5</v>
      </c>
      <c r="AS10" s="1" t="s">
        <v>170</v>
      </c>
      <c r="AT10" s="1" t="s">
        <v>170</v>
      </c>
      <c r="AU10" s="1" t="s">
        <v>58</v>
      </c>
      <c r="AV10" s="1" t="s">
        <v>191</v>
      </c>
      <c r="AW10" s="1" t="s">
        <v>58</v>
      </c>
      <c r="AX10" s="1" t="s">
        <v>191</v>
      </c>
      <c r="AY10" s="1">
        <v>5</v>
      </c>
      <c r="AZ10" s="1" t="s">
        <v>83</v>
      </c>
      <c r="BA10" s="1" t="s">
        <v>83</v>
      </c>
      <c r="BB10" s="1" t="s">
        <v>85</v>
      </c>
      <c r="BC10" s="1" t="s">
        <v>86</v>
      </c>
      <c r="BD10" s="1" t="s">
        <v>86</v>
      </c>
      <c r="BE10" s="1" t="s">
        <v>75</v>
      </c>
      <c r="BF10" s="1" t="s">
        <v>75</v>
      </c>
      <c r="BG10" s="1" t="s">
        <v>248</v>
      </c>
      <c r="BH10" s="1" t="s">
        <v>126</v>
      </c>
      <c r="BI10" s="1" t="s">
        <v>172</v>
      </c>
      <c r="BJ10" s="1" t="s">
        <v>172</v>
      </c>
      <c r="BK10" s="1" t="s">
        <v>172</v>
      </c>
      <c r="BL10" s="1" t="s">
        <v>75</v>
      </c>
      <c r="BM10" s="1" t="s">
        <v>58</v>
      </c>
      <c r="BN10" s="1" t="s">
        <v>179</v>
      </c>
      <c r="BO10" s="1" t="s">
        <v>179</v>
      </c>
      <c r="BP10" s="1" t="s">
        <v>58</v>
      </c>
      <c r="BR10" s="8" t="s">
        <v>4402</v>
      </c>
      <c r="BS10" s="18" t="str">
        <f>VLOOKUP(BD[[#This Row],[Estado (Pegar da listagem)]],Tabela11[],2,0)</f>
        <v>Norte</v>
      </c>
    </row>
    <row r="11" spans="1:71" ht="13" x14ac:dyDescent="0.3">
      <c r="A11" s="3">
        <v>45306.867209108794</v>
      </c>
      <c r="B11" s="1" t="s">
        <v>58</v>
      </c>
      <c r="C11" s="1" t="s">
        <v>575</v>
      </c>
      <c r="D11" s="1" t="s">
        <v>1050</v>
      </c>
      <c r="E11" s="1">
        <v>23</v>
      </c>
      <c r="F11" s="1" t="s">
        <v>796</v>
      </c>
      <c r="G11" s="1" t="s">
        <v>62</v>
      </c>
      <c r="H11" s="1" t="s">
        <v>797</v>
      </c>
      <c r="I11" s="1" t="s">
        <v>64</v>
      </c>
      <c r="J11" s="1" t="s">
        <v>95</v>
      </c>
      <c r="K11" s="1" t="s">
        <v>75</v>
      </c>
      <c r="M11" s="1" t="s">
        <v>66</v>
      </c>
      <c r="N11" s="1" t="s">
        <v>262</v>
      </c>
      <c r="O11" s="1" t="s">
        <v>152</v>
      </c>
      <c r="P11" s="1" t="s">
        <v>152</v>
      </c>
      <c r="Q11" s="1" t="s">
        <v>743</v>
      </c>
      <c r="R11" s="1" t="s">
        <v>231</v>
      </c>
      <c r="W11" s="1" t="s">
        <v>212</v>
      </c>
      <c r="X11" s="1" t="s">
        <v>212</v>
      </c>
      <c r="Y11" s="1">
        <v>0</v>
      </c>
      <c r="Z11" s="1" t="s">
        <v>183</v>
      </c>
      <c r="AA11" s="1" t="s">
        <v>102</v>
      </c>
      <c r="AB11" s="1" t="s">
        <v>102</v>
      </c>
      <c r="AC11" s="1" t="s">
        <v>103</v>
      </c>
      <c r="AD11" s="1" t="s">
        <v>74</v>
      </c>
      <c r="AE11" s="1" t="s">
        <v>75</v>
      </c>
      <c r="AF11" s="1" t="s">
        <v>76</v>
      </c>
      <c r="AG11" s="1" t="s">
        <v>77</v>
      </c>
      <c r="AH11" s="1" t="s">
        <v>75</v>
      </c>
      <c r="AI11" s="1" t="s">
        <v>75</v>
      </c>
      <c r="AJ11" s="1" t="s">
        <v>75</v>
      </c>
      <c r="AK11" s="1" t="s">
        <v>122</v>
      </c>
      <c r="AL11" s="1" t="s">
        <v>75</v>
      </c>
      <c r="AM11" s="1" t="s">
        <v>122</v>
      </c>
      <c r="AN11" s="1" t="s">
        <v>58</v>
      </c>
      <c r="AO11" s="1" t="s">
        <v>75</v>
      </c>
      <c r="AP11" s="1" t="s">
        <v>58</v>
      </c>
      <c r="AQ11" s="1">
        <v>2</v>
      </c>
      <c r="AR11" s="27">
        <v>2</v>
      </c>
      <c r="AS11" s="1" t="s">
        <v>1051</v>
      </c>
      <c r="AT11" s="1" t="s">
        <v>124</v>
      </c>
      <c r="AU11" s="1" t="s">
        <v>58</v>
      </c>
      <c r="AV11" s="1" t="s">
        <v>191</v>
      </c>
      <c r="AW11" s="1" t="s">
        <v>58</v>
      </c>
      <c r="AX11" s="1" t="s">
        <v>82</v>
      </c>
      <c r="AY11" s="1">
        <v>4</v>
      </c>
      <c r="AZ11" s="1" t="s">
        <v>83</v>
      </c>
      <c r="BA11" s="1" t="s">
        <v>83</v>
      </c>
      <c r="BB11" s="1" t="s">
        <v>106</v>
      </c>
      <c r="BC11" s="1" t="s">
        <v>1052</v>
      </c>
      <c r="BD11" s="1"/>
      <c r="BE11" s="1" t="s">
        <v>75</v>
      </c>
      <c r="BF11" s="1" t="s">
        <v>75</v>
      </c>
      <c r="BG11" s="1" t="s">
        <v>87</v>
      </c>
      <c r="BH11" s="1" t="s">
        <v>126</v>
      </c>
      <c r="BI11" s="1" t="s">
        <v>146</v>
      </c>
      <c r="BJ11" s="1" t="s">
        <v>1018</v>
      </c>
      <c r="BK11" s="1" t="s">
        <v>126</v>
      </c>
      <c r="BL11" s="1" t="s">
        <v>75</v>
      </c>
      <c r="BM11" s="1" t="s">
        <v>58</v>
      </c>
      <c r="BN11" s="1" t="s">
        <v>1053</v>
      </c>
      <c r="BO11" s="1" t="s">
        <v>4570</v>
      </c>
      <c r="BP11" s="1" t="s">
        <v>58</v>
      </c>
      <c r="BR11" s="8" t="s">
        <v>4404</v>
      </c>
      <c r="BS11" s="18" t="str">
        <f>VLOOKUP(BD[[#This Row],[Estado (Pegar da listagem)]],Tabela11[],2,0)</f>
        <v>Norte</v>
      </c>
    </row>
    <row r="12" spans="1:71" ht="13" x14ac:dyDescent="0.3">
      <c r="A12" s="3">
        <v>45314.69956857639</v>
      </c>
      <c r="B12" s="1" t="s">
        <v>58</v>
      </c>
      <c r="C12" s="1" t="s">
        <v>589</v>
      </c>
      <c r="D12" s="1" t="s">
        <v>3454</v>
      </c>
      <c r="E12" s="1">
        <v>24</v>
      </c>
      <c r="F12" s="1" t="s">
        <v>720</v>
      </c>
      <c r="G12" s="1" t="s">
        <v>62</v>
      </c>
      <c r="H12" s="1" t="s">
        <v>3453</v>
      </c>
      <c r="I12" s="1" t="s">
        <v>64</v>
      </c>
      <c r="J12" s="1" t="s">
        <v>95</v>
      </c>
      <c r="M12" s="1" t="s">
        <v>66</v>
      </c>
      <c r="N12" s="1" t="s">
        <v>67</v>
      </c>
      <c r="O12" s="1" t="s">
        <v>152</v>
      </c>
      <c r="P12" s="1" t="s">
        <v>152</v>
      </c>
      <c r="Q12" s="1" t="s">
        <v>3452</v>
      </c>
      <c r="R12" s="1" t="s">
        <v>722</v>
      </c>
      <c r="S12" s="1" t="s">
        <v>290</v>
      </c>
      <c r="T12" s="1"/>
      <c r="U12" s="1" t="s">
        <v>290</v>
      </c>
      <c r="V12" s="1"/>
      <c r="W12" s="1" t="s">
        <v>99</v>
      </c>
      <c r="X12" s="1" t="s">
        <v>99</v>
      </c>
      <c r="Y12" s="1">
        <v>0</v>
      </c>
      <c r="Z12" s="1" t="s">
        <v>189</v>
      </c>
      <c r="AA12" s="1" t="s">
        <v>119</v>
      </c>
      <c r="AB12" s="1" t="s">
        <v>119</v>
      </c>
      <c r="AC12" s="1" t="s">
        <v>120</v>
      </c>
      <c r="AD12" s="1" t="s">
        <v>74</v>
      </c>
      <c r="AE12" s="1" t="s">
        <v>75</v>
      </c>
      <c r="AF12" s="1" t="s">
        <v>76</v>
      </c>
      <c r="AG12" s="1" t="s">
        <v>77</v>
      </c>
      <c r="AH12" s="1" t="s">
        <v>75</v>
      </c>
      <c r="AI12" s="1" t="s">
        <v>58</v>
      </c>
      <c r="AJ12" s="1" t="s">
        <v>75</v>
      </c>
      <c r="AK12" s="1" t="s">
        <v>122</v>
      </c>
      <c r="AL12" s="1" t="s">
        <v>75</v>
      </c>
      <c r="AM12" s="1" t="s">
        <v>122</v>
      </c>
      <c r="AN12" s="1" t="s">
        <v>75</v>
      </c>
      <c r="AO12" s="1" t="s">
        <v>75</v>
      </c>
      <c r="AP12" s="1" t="s">
        <v>75</v>
      </c>
      <c r="AQ12" s="1" t="s">
        <v>2270</v>
      </c>
      <c r="AR12" s="27"/>
      <c r="AS12" s="1" t="s">
        <v>2270</v>
      </c>
      <c r="AT12" s="1" t="s">
        <v>124</v>
      </c>
      <c r="AU12" s="1" t="s">
        <v>58</v>
      </c>
      <c r="AV12" s="1" t="s">
        <v>82</v>
      </c>
      <c r="AW12" s="1" t="s">
        <v>58</v>
      </c>
      <c r="AX12" s="1" t="s">
        <v>82</v>
      </c>
      <c r="AY12" s="1">
        <v>4</v>
      </c>
      <c r="AZ12" s="1" t="s">
        <v>155</v>
      </c>
      <c r="BA12" s="1" t="s">
        <v>83</v>
      </c>
      <c r="BB12" s="1" t="s">
        <v>106</v>
      </c>
      <c r="BC12" s="1" t="s">
        <v>197</v>
      </c>
      <c r="BD12" s="1" t="s">
        <v>197</v>
      </c>
      <c r="BE12" s="1" t="s">
        <v>58</v>
      </c>
      <c r="BF12" s="1" t="s">
        <v>75</v>
      </c>
      <c r="BG12" s="1" t="s">
        <v>248</v>
      </c>
      <c r="BH12" s="1" t="s">
        <v>3451</v>
      </c>
      <c r="BI12" s="1" t="s">
        <v>3450</v>
      </c>
      <c r="BJ12" s="1" t="s">
        <v>3449</v>
      </c>
      <c r="BK12" s="1" t="s">
        <v>1007</v>
      </c>
      <c r="BL12" s="1" t="s">
        <v>58</v>
      </c>
      <c r="BM12" s="1" t="s">
        <v>58</v>
      </c>
      <c r="BN12" s="1" t="s">
        <v>148</v>
      </c>
      <c r="BO12" s="1" t="s">
        <v>148</v>
      </c>
      <c r="BP12" s="1" t="s">
        <v>58</v>
      </c>
      <c r="BR12" s="8" t="s">
        <v>4402</v>
      </c>
      <c r="BS12" s="18" t="str">
        <f>VLOOKUP(BD[[#This Row],[Estado (Pegar da listagem)]],Tabela11[],2,0)</f>
        <v>Centro Oeste</v>
      </c>
    </row>
    <row r="13" spans="1:71" ht="13" x14ac:dyDescent="0.3">
      <c r="A13" s="3">
        <v>45321.63072288195</v>
      </c>
      <c r="B13" s="1" t="s">
        <v>58</v>
      </c>
      <c r="C13" s="1" t="s">
        <v>575</v>
      </c>
      <c r="D13" s="1" t="s">
        <v>2351</v>
      </c>
      <c r="E13" s="1">
        <v>24</v>
      </c>
      <c r="F13" s="1" t="s">
        <v>552</v>
      </c>
      <c r="G13" s="1" t="s">
        <v>62</v>
      </c>
      <c r="H13" s="1" t="s">
        <v>1135</v>
      </c>
      <c r="I13" s="1" t="s">
        <v>64</v>
      </c>
      <c r="J13" s="1" t="s">
        <v>95</v>
      </c>
      <c r="K13" s="1" t="s">
        <v>75</v>
      </c>
      <c r="M13" s="1" t="s">
        <v>141</v>
      </c>
      <c r="N13" s="1" t="s">
        <v>67</v>
      </c>
      <c r="O13" s="1" t="s">
        <v>152</v>
      </c>
      <c r="P13" s="1" t="s">
        <v>152</v>
      </c>
      <c r="Q13" s="1" t="s">
        <v>1324</v>
      </c>
      <c r="R13" s="1" t="s">
        <v>2888</v>
      </c>
      <c r="W13" s="1" t="s">
        <v>212</v>
      </c>
      <c r="X13" s="1" t="s">
        <v>212</v>
      </c>
      <c r="Y13" s="1">
        <v>0</v>
      </c>
      <c r="Z13" s="1" t="s">
        <v>71</v>
      </c>
      <c r="AA13" s="1" t="s">
        <v>119</v>
      </c>
      <c r="AB13" s="1" t="s">
        <v>119</v>
      </c>
      <c r="AC13" s="1" t="s">
        <v>103</v>
      </c>
      <c r="AD13" s="1" t="s">
        <v>74</v>
      </c>
      <c r="AE13" s="1" t="s">
        <v>75</v>
      </c>
      <c r="AF13" s="1" t="s">
        <v>76</v>
      </c>
      <c r="AG13" s="1" t="s">
        <v>77</v>
      </c>
      <c r="AH13" s="1" t="s">
        <v>75</v>
      </c>
      <c r="AI13" s="1" t="s">
        <v>58</v>
      </c>
      <c r="AJ13" s="1" t="s">
        <v>75</v>
      </c>
      <c r="AK13" s="1" t="s">
        <v>78</v>
      </c>
      <c r="AL13" s="1" t="s">
        <v>75</v>
      </c>
      <c r="AM13" s="1" t="s">
        <v>78</v>
      </c>
      <c r="AN13" s="1" t="s">
        <v>75</v>
      </c>
      <c r="AO13" s="1" t="s">
        <v>58</v>
      </c>
      <c r="AP13" s="1" t="s">
        <v>58</v>
      </c>
      <c r="AQ13" s="1">
        <v>10</v>
      </c>
      <c r="AR13" s="27">
        <v>10</v>
      </c>
      <c r="AS13" s="1" t="s">
        <v>133</v>
      </c>
      <c r="AT13" s="1" t="s">
        <v>133</v>
      </c>
      <c r="AU13" s="1" t="s">
        <v>58</v>
      </c>
      <c r="AV13" s="1" t="s">
        <v>82</v>
      </c>
      <c r="AW13" s="1" t="s">
        <v>58</v>
      </c>
      <c r="AX13" s="1" t="s">
        <v>82</v>
      </c>
      <c r="AY13" s="1">
        <v>5</v>
      </c>
      <c r="AZ13" s="1" t="s">
        <v>83</v>
      </c>
      <c r="BA13" s="1" t="s">
        <v>83</v>
      </c>
      <c r="BB13" s="1" t="s">
        <v>106</v>
      </c>
      <c r="BC13" s="1" t="s">
        <v>1016</v>
      </c>
      <c r="BD13" s="1" t="s">
        <v>1741</v>
      </c>
      <c r="BE13" s="1" t="s">
        <v>75</v>
      </c>
      <c r="BF13" s="1" t="s">
        <v>75</v>
      </c>
      <c r="BG13" s="1" t="s">
        <v>87</v>
      </c>
      <c r="BH13" s="1" t="s">
        <v>126</v>
      </c>
      <c r="BI13" s="1" t="s">
        <v>1018</v>
      </c>
      <c r="BL13" s="1" t="s">
        <v>75</v>
      </c>
      <c r="BM13" s="1" t="s">
        <v>58</v>
      </c>
      <c r="BN13" s="1" t="s">
        <v>2350</v>
      </c>
      <c r="BO13" s="1" t="s">
        <v>4570</v>
      </c>
      <c r="BP13" s="1" t="s">
        <v>58</v>
      </c>
      <c r="BR13" s="8" t="s">
        <v>4402</v>
      </c>
      <c r="BS13" s="18" t="str">
        <f>VLOOKUP(BD[[#This Row],[Estado (Pegar da listagem)]],Tabela11[],2,0)</f>
        <v>Nordeste</v>
      </c>
    </row>
    <row r="14" spans="1:71" ht="13" x14ac:dyDescent="0.3">
      <c r="A14" s="3">
        <v>45324.605204537038</v>
      </c>
      <c r="B14" s="1" t="s">
        <v>58</v>
      </c>
      <c r="C14" s="1" t="s">
        <v>1716</v>
      </c>
      <c r="D14" s="1" t="s">
        <v>1715</v>
      </c>
      <c r="E14" s="1">
        <v>24</v>
      </c>
      <c r="F14" s="1" t="s">
        <v>796</v>
      </c>
      <c r="G14" s="1" t="s">
        <v>62</v>
      </c>
      <c r="H14" s="1" t="s">
        <v>797</v>
      </c>
      <c r="I14" s="1" t="s">
        <v>64</v>
      </c>
      <c r="J14" s="1" t="s">
        <v>95</v>
      </c>
      <c r="M14" s="1" t="s">
        <v>141</v>
      </c>
      <c r="N14" s="1" t="s">
        <v>67</v>
      </c>
      <c r="O14" s="1" t="s">
        <v>152</v>
      </c>
      <c r="P14" s="1" t="s">
        <v>152</v>
      </c>
      <c r="Q14" s="1" t="s">
        <v>592</v>
      </c>
      <c r="R14" s="1" t="s">
        <v>592</v>
      </c>
      <c r="W14" s="1" t="s">
        <v>118</v>
      </c>
      <c r="X14" s="1" t="s">
        <v>118</v>
      </c>
      <c r="Y14" s="1">
        <v>0</v>
      </c>
      <c r="Z14" s="1" t="s">
        <v>1297</v>
      </c>
      <c r="AA14" s="1" t="s">
        <v>102</v>
      </c>
      <c r="AB14" s="1" t="s">
        <v>102</v>
      </c>
      <c r="AC14" s="1" t="s">
        <v>206</v>
      </c>
      <c r="AD14" s="1" t="s">
        <v>74</v>
      </c>
      <c r="AE14" s="1" t="s">
        <v>75</v>
      </c>
      <c r="AF14" s="1" t="s">
        <v>76</v>
      </c>
      <c r="AG14" s="1" t="s">
        <v>77</v>
      </c>
      <c r="AH14" s="1" t="s">
        <v>58</v>
      </c>
      <c r="AJ14" s="1" t="s">
        <v>75</v>
      </c>
      <c r="AK14" s="1" t="s">
        <v>122</v>
      </c>
      <c r="AL14" s="1" t="s">
        <v>75</v>
      </c>
      <c r="AM14" s="1" t="s">
        <v>122</v>
      </c>
      <c r="AN14" s="1" t="s">
        <v>58</v>
      </c>
      <c r="AO14" s="1" t="s">
        <v>58</v>
      </c>
      <c r="AP14" s="1" t="s">
        <v>58</v>
      </c>
      <c r="AQ14" s="1">
        <v>30</v>
      </c>
      <c r="AR14" s="27">
        <v>30</v>
      </c>
      <c r="AS14" s="1" t="s">
        <v>124</v>
      </c>
      <c r="AT14" s="1" t="s">
        <v>124</v>
      </c>
      <c r="AU14" s="1" t="s">
        <v>58</v>
      </c>
      <c r="AV14" s="1" t="s">
        <v>82</v>
      </c>
      <c r="AW14" s="1" t="s">
        <v>58</v>
      </c>
      <c r="AX14" s="1" t="s">
        <v>82</v>
      </c>
      <c r="AY14" s="1">
        <v>5</v>
      </c>
      <c r="AZ14" s="1" t="s">
        <v>83</v>
      </c>
      <c r="BA14" s="1" t="s">
        <v>83</v>
      </c>
      <c r="BB14" s="1" t="s">
        <v>85</v>
      </c>
      <c r="BC14" s="1" t="s">
        <v>86</v>
      </c>
      <c r="BD14" s="1" t="s">
        <v>86</v>
      </c>
      <c r="BE14" s="1" t="s">
        <v>58</v>
      </c>
      <c r="BF14" s="1" t="s">
        <v>58</v>
      </c>
      <c r="BG14" s="1" t="s">
        <v>248</v>
      </c>
      <c r="BH14" s="1" t="s">
        <v>126</v>
      </c>
      <c r="BI14" s="1" t="s">
        <v>1714</v>
      </c>
      <c r="BJ14" s="1" t="s">
        <v>1713</v>
      </c>
      <c r="BK14" s="1" t="s">
        <v>2337</v>
      </c>
      <c r="BL14" s="1" t="s">
        <v>75</v>
      </c>
      <c r="BM14" s="1" t="s">
        <v>58</v>
      </c>
      <c r="BN14" s="1" t="s">
        <v>1712</v>
      </c>
      <c r="BO14" s="1" t="s">
        <v>4569</v>
      </c>
      <c r="BP14" s="1" t="s">
        <v>58</v>
      </c>
      <c r="BR14" s="8" t="s">
        <v>4402</v>
      </c>
      <c r="BS14" s="18" t="str">
        <f>VLOOKUP(BD[[#This Row],[Estado (Pegar da listagem)]],Tabela11[],2,0)</f>
        <v>Norte</v>
      </c>
    </row>
    <row r="15" spans="1:71" ht="13" x14ac:dyDescent="0.3">
      <c r="A15" s="3">
        <v>45316.41127971065</v>
      </c>
      <c r="B15" s="1" t="s">
        <v>58</v>
      </c>
      <c r="C15" s="1" t="s">
        <v>475</v>
      </c>
      <c r="D15" s="1" t="s">
        <v>3158</v>
      </c>
      <c r="E15" s="1">
        <v>24</v>
      </c>
      <c r="F15" s="1" t="s">
        <v>878</v>
      </c>
      <c r="G15" s="1" t="s">
        <v>62</v>
      </c>
      <c r="H15" s="1" t="s">
        <v>1759</v>
      </c>
      <c r="I15" s="1" t="s">
        <v>64</v>
      </c>
      <c r="J15" s="1" t="s">
        <v>95</v>
      </c>
      <c r="K15" s="1" t="s">
        <v>75</v>
      </c>
      <c r="M15" s="1" t="s">
        <v>66</v>
      </c>
      <c r="N15" s="1" t="s">
        <v>67</v>
      </c>
      <c r="O15" s="1" t="s">
        <v>98</v>
      </c>
      <c r="P15" s="1" t="s">
        <v>98</v>
      </c>
      <c r="R15" s="1" t="s">
        <v>75</v>
      </c>
      <c r="W15" s="1" t="s">
        <v>99</v>
      </c>
      <c r="X15" s="1" t="s">
        <v>99</v>
      </c>
      <c r="Y15" s="1">
        <v>0</v>
      </c>
      <c r="Z15" s="1" t="s">
        <v>189</v>
      </c>
      <c r="AA15" s="1" t="s">
        <v>154</v>
      </c>
      <c r="AB15" s="1" t="s">
        <v>154</v>
      </c>
      <c r="AC15" s="1" t="s">
        <v>103</v>
      </c>
      <c r="AD15" s="1" t="s">
        <v>74</v>
      </c>
      <c r="AE15" s="1" t="s">
        <v>75</v>
      </c>
      <c r="AF15" s="1" t="s">
        <v>76</v>
      </c>
      <c r="AG15" s="1" t="s">
        <v>77</v>
      </c>
      <c r="AH15" s="1" t="s">
        <v>58</v>
      </c>
      <c r="AI15" s="1" t="s">
        <v>75</v>
      </c>
      <c r="AJ15" s="1" t="s">
        <v>75</v>
      </c>
      <c r="AK15" s="1" t="s">
        <v>78</v>
      </c>
      <c r="AL15" s="1" t="s">
        <v>75</v>
      </c>
      <c r="AM15" s="1" t="s">
        <v>122</v>
      </c>
      <c r="AN15" s="1" t="s">
        <v>75</v>
      </c>
      <c r="AO15" s="1" t="s">
        <v>75</v>
      </c>
      <c r="AP15" s="1" t="s">
        <v>58</v>
      </c>
      <c r="AQ15" s="1">
        <v>24</v>
      </c>
      <c r="AR15" s="27">
        <v>24</v>
      </c>
      <c r="AS15" s="1" t="s">
        <v>124</v>
      </c>
      <c r="AT15" s="1" t="s">
        <v>124</v>
      </c>
      <c r="AU15" s="1" t="s">
        <v>58</v>
      </c>
      <c r="AV15" s="1" t="s">
        <v>82</v>
      </c>
      <c r="AW15" s="1" t="s">
        <v>58</v>
      </c>
      <c r="AX15" s="1" t="s">
        <v>82</v>
      </c>
      <c r="AY15" s="1">
        <v>5</v>
      </c>
      <c r="AZ15" s="1" t="s">
        <v>155</v>
      </c>
      <c r="BA15" s="1" t="s">
        <v>83</v>
      </c>
      <c r="BB15" s="1" t="s">
        <v>106</v>
      </c>
      <c r="BC15" s="1" t="s">
        <v>86</v>
      </c>
      <c r="BD15" s="1" t="s">
        <v>86</v>
      </c>
      <c r="BE15" s="1" t="s">
        <v>75</v>
      </c>
      <c r="BF15" s="1" t="s">
        <v>75</v>
      </c>
      <c r="BG15" s="1" t="s">
        <v>87</v>
      </c>
      <c r="BH15" s="1" t="s">
        <v>640</v>
      </c>
      <c r="BI15" s="1" t="s">
        <v>3157</v>
      </c>
      <c r="BJ15" s="1" t="s">
        <v>3157</v>
      </c>
      <c r="BL15" s="1" t="s">
        <v>75</v>
      </c>
      <c r="BM15" s="1" t="s">
        <v>58</v>
      </c>
      <c r="BN15" s="1" t="s">
        <v>173</v>
      </c>
      <c r="BO15" s="1" t="s">
        <v>173</v>
      </c>
      <c r="BP15" s="1" t="s">
        <v>58</v>
      </c>
      <c r="BR15" s="8" t="s">
        <v>4402</v>
      </c>
      <c r="BS15" s="18" t="str">
        <f>VLOOKUP(BD[[#This Row],[Estado (Pegar da listagem)]],Tabela11[],2,0)</f>
        <v>Sul</v>
      </c>
    </row>
    <row r="16" spans="1:71" ht="13" x14ac:dyDescent="0.3">
      <c r="A16" s="3">
        <v>45317.838721296299</v>
      </c>
      <c r="B16" s="1" t="s">
        <v>58</v>
      </c>
      <c r="C16" s="1" t="s">
        <v>575</v>
      </c>
      <c r="D16" s="1" t="s">
        <v>2752</v>
      </c>
      <c r="E16" s="1">
        <v>25</v>
      </c>
      <c r="F16" s="1" t="s">
        <v>869</v>
      </c>
      <c r="G16" s="1" t="s">
        <v>62</v>
      </c>
      <c r="H16" s="1" t="s">
        <v>2752</v>
      </c>
      <c r="I16" s="1" t="s">
        <v>64</v>
      </c>
      <c r="J16" s="1" t="s">
        <v>95</v>
      </c>
      <c r="K16" s="1" t="s">
        <v>75</v>
      </c>
      <c r="M16" s="1" t="s">
        <v>141</v>
      </c>
      <c r="N16" s="1" t="s">
        <v>67</v>
      </c>
      <c r="O16" s="1" t="s">
        <v>98</v>
      </c>
      <c r="P16" s="1" t="s">
        <v>98</v>
      </c>
      <c r="R16" s="1" t="s">
        <v>75</v>
      </c>
      <c r="W16" s="1" t="s">
        <v>70</v>
      </c>
      <c r="X16" s="1" t="s">
        <v>70</v>
      </c>
      <c r="Y16" s="1">
        <v>0</v>
      </c>
      <c r="Z16" s="1" t="s">
        <v>71</v>
      </c>
      <c r="AA16" s="1" t="s">
        <v>119</v>
      </c>
      <c r="AB16" s="1" t="s">
        <v>119</v>
      </c>
      <c r="AC16" s="1" t="s">
        <v>1450</v>
      </c>
      <c r="AD16" s="1" t="s">
        <v>74</v>
      </c>
      <c r="AE16" s="1" t="s">
        <v>58</v>
      </c>
      <c r="AF16" s="1" t="s">
        <v>76</v>
      </c>
      <c r="AG16" s="1" t="s">
        <v>77</v>
      </c>
      <c r="AH16" s="1" t="s">
        <v>75</v>
      </c>
      <c r="AI16" s="1" t="s">
        <v>58</v>
      </c>
      <c r="AJ16" s="1" t="s">
        <v>75</v>
      </c>
      <c r="AK16" s="1" t="s">
        <v>78</v>
      </c>
      <c r="AL16" s="1" t="s">
        <v>75</v>
      </c>
      <c r="AM16" s="1" t="s">
        <v>78</v>
      </c>
      <c r="AN16" s="1" t="s">
        <v>58</v>
      </c>
      <c r="AO16" s="1" t="s">
        <v>58</v>
      </c>
      <c r="AP16" s="1" t="s">
        <v>75</v>
      </c>
      <c r="AQ16" s="1">
        <v>0</v>
      </c>
      <c r="AR16" s="27">
        <v>0</v>
      </c>
      <c r="AS16" s="1" t="s">
        <v>124</v>
      </c>
      <c r="AT16" s="1" t="s">
        <v>124</v>
      </c>
      <c r="AU16" s="1" t="s">
        <v>58</v>
      </c>
      <c r="AV16" s="1" t="s">
        <v>82</v>
      </c>
      <c r="AW16" s="1" t="s">
        <v>58</v>
      </c>
      <c r="AX16" s="1" t="s">
        <v>82</v>
      </c>
      <c r="AY16" s="1">
        <v>5</v>
      </c>
      <c r="AZ16" s="1" t="s">
        <v>83</v>
      </c>
      <c r="BA16" s="1" t="s">
        <v>83</v>
      </c>
      <c r="BB16" s="1" t="s">
        <v>106</v>
      </c>
      <c r="BC16" s="1" t="s">
        <v>86</v>
      </c>
      <c r="BD16" s="1" t="s">
        <v>86</v>
      </c>
      <c r="BE16" s="1" t="s">
        <v>75</v>
      </c>
      <c r="BF16" s="1" t="s">
        <v>75</v>
      </c>
      <c r="BG16" s="1" t="s">
        <v>87</v>
      </c>
      <c r="BH16" s="1" t="s">
        <v>368</v>
      </c>
      <c r="BI16" s="1" t="s">
        <v>127</v>
      </c>
      <c r="BJ16" s="1" t="s">
        <v>128</v>
      </c>
      <c r="BK16" s="1" t="s">
        <v>128</v>
      </c>
      <c r="BL16" s="1" t="s">
        <v>75</v>
      </c>
      <c r="BM16" s="1" t="s">
        <v>58</v>
      </c>
      <c r="BN16" s="1" t="s">
        <v>2751</v>
      </c>
      <c r="BO16" s="1" t="s">
        <v>4570</v>
      </c>
      <c r="BP16" s="1" t="s">
        <v>75</v>
      </c>
      <c r="BR16" s="8" t="s">
        <v>4402</v>
      </c>
      <c r="BS16" s="18" t="str">
        <f>VLOOKUP(BD[[#This Row],[Estado (Pegar da listagem)]],Tabela11[],2,0)</f>
        <v>Centro Oeste</v>
      </c>
    </row>
    <row r="17" spans="1:71" ht="13" x14ac:dyDescent="0.3">
      <c r="A17" s="3">
        <v>45310.456615057876</v>
      </c>
      <c r="B17" s="1" t="s">
        <v>58</v>
      </c>
      <c r="C17" s="1" t="s">
        <v>475</v>
      </c>
      <c r="D17" s="1" t="s">
        <v>3996</v>
      </c>
      <c r="E17" s="1">
        <v>25</v>
      </c>
      <c r="F17" s="1" t="s">
        <v>928</v>
      </c>
      <c r="G17" s="1" t="s">
        <v>239</v>
      </c>
      <c r="H17" s="1" t="s">
        <v>3329</v>
      </c>
      <c r="I17" s="1" t="s">
        <v>94</v>
      </c>
      <c r="J17" s="1" t="s">
        <v>65</v>
      </c>
      <c r="K17" s="1" t="s">
        <v>58</v>
      </c>
      <c r="L17" s="1">
        <v>1</v>
      </c>
      <c r="M17" s="1" t="s">
        <v>141</v>
      </c>
      <c r="N17" s="1" t="s">
        <v>67</v>
      </c>
      <c r="O17" s="1" t="s">
        <v>98</v>
      </c>
      <c r="P17" s="1" t="s">
        <v>98</v>
      </c>
      <c r="R17" s="1" t="s">
        <v>75</v>
      </c>
      <c r="W17" s="1" t="s">
        <v>118</v>
      </c>
      <c r="X17" s="1" t="s">
        <v>118</v>
      </c>
      <c r="Y17" s="1">
        <v>0</v>
      </c>
      <c r="Z17" s="1" t="s">
        <v>71</v>
      </c>
      <c r="AA17" s="1" t="s">
        <v>102</v>
      </c>
      <c r="AB17" s="1" t="s">
        <v>102</v>
      </c>
      <c r="AC17" s="1" t="s">
        <v>120</v>
      </c>
      <c r="AD17" s="1" t="s">
        <v>74</v>
      </c>
      <c r="AE17" s="1" t="s">
        <v>75</v>
      </c>
      <c r="AF17" s="1" t="s">
        <v>121</v>
      </c>
      <c r="AG17" s="1" t="s">
        <v>77</v>
      </c>
      <c r="AH17" s="1" t="s">
        <v>75</v>
      </c>
      <c r="AI17" s="1" t="s">
        <v>58</v>
      </c>
      <c r="AJ17" s="1" t="s">
        <v>75</v>
      </c>
      <c r="AK17" s="1" t="s">
        <v>78</v>
      </c>
      <c r="AL17" s="1" t="s">
        <v>75</v>
      </c>
      <c r="AM17" s="1" t="s">
        <v>78</v>
      </c>
      <c r="AN17" s="1" t="s">
        <v>75</v>
      </c>
      <c r="AO17" s="1" t="s">
        <v>58</v>
      </c>
      <c r="AP17" s="1" t="s">
        <v>58</v>
      </c>
      <c r="AQ17" s="1">
        <v>3</v>
      </c>
      <c r="AR17" s="27">
        <v>3</v>
      </c>
      <c r="AS17" s="1" t="s">
        <v>124</v>
      </c>
      <c r="AT17" s="1" t="s">
        <v>124</v>
      </c>
      <c r="AU17" s="1" t="s">
        <v>58</v>
      </c>
      <c r="AV17" s="1" t="s">
        <v>81</v>
      </c>
      <c r="AW17" s="1" t="s">
        <v>75</v>
      </c>
      <c r="AX17" s="1" t="s">
        <v>81</v>
      </c>
      <c r="AY17" s="1">
        <v>5</v>
      </c>
      <c r="AZ17" s="1" t="s">
        <v>155</v>
      </c>
      <c r="BA17" s="1" t="s">
        <v>83</v>
      </c>
      <c r="BB17" s="1" t="s">
        <v>106</v>
      </c>
      <c r="BC17" s="1" t="s">
        <v>86</v>
      </c>
      <c r="BD17" s="1" t="s">
        <v>86</v>
      </c>
      <c r="BE17" s="1" t="s">
        <v>75</v>
      </c>
      <c r="BF17" s="1" t="s">
        <v>75</v>
      </c>
      <c r="BG17" s="1" t="s">
        <v>87</v>
      </c>
      <c r="BH17" s="1" t="s">
        <v>157</v>
      </c>
      <c r="BI17" s="1" t="s">
        <v>146</v>
      </c>
      <c r="BJ17" s="1" t="s">
        <v>146</v>
      </c>
      <c r="BK17" s="1" t="s">
        <v>146</v>
      </c>
      <c r="BL17" s="1" t="s">
        <v>75</v>
      </c>
      <c r="BM17" s="1" t="s">
        <v>58</v>
      </c>
      <c r="BN17" s="1" t="s">
        <v>148</v>
      </c>
      <c r="BO17" s="1" t="s">
        <v>148</v>
      </c>
      <c r="BP17" s="1" t="s">
        <v>58</v>
      </c>
      <c r="BR17" s="8" t="s">
        <v>4402</v>
      </c>
      <c r="BS17" s="18" t="str">
        <f>VLOOKUP(BD[[#This Row],[Estado (Pegar da listagem)]],Tabela11[],2,0)</f>
        <v>Centro Oeste</v>
      </c>
    </row>
    <row r="18" spans="1:71" ht="13" x14ac:dyDescent="0.3">
      <c r="A18" s="3">
        <v>45320.85965017361</v>
      </c>
      <c r="B18" s="1" t="s">
        <v>58</v>
      </c>
      <c r="C18" s="1" t="s">
        <v>575</v>
      </c>
      <c r="D18" s="1" t="s">
        <v>2475</v>
      </c>
      <c r="E18" s="1">
        <v>25</v>
      </c>
      <c r="F18" s="1" t="s">
        <v>508</v>
      </c>
      <c r="G18" s="1" t="s">
        <v>62</v>
      </c>
      <c r="H18" s="1" t="s">
        <v>1028</v>
      </c>
      <c r="I18" s="1" t="s">
        <v>94</v>
      </c>
      <c r="J18" s="1" t="s">
        <v>95</v>
      </c>
      <c r="K18" s="1" t="s">
        <v>58</v>
      </c>
      <c r="L18" s="1">
        <v>1</v>
      </c>
      <c r="M18" s="1" t="s">
        <v>151</v>
      </c>
      <c r="N18" s="1" t="s">
        <v>67</v>
      </c>
      <c r="O18" s="1" t="s">
        <v>98</v>
      </c>
      <c r="P18" s="1" t="s">
        <v>98</v>
      </c>
      <c r="R18" s="1" t="s">
        <v>75</v>
      </c>
      <c r="W18" s="1" t="s">
        <v>212</v>
      </c>
      <c r="X18" s="1" t="s">
        <v>212</v>
      </c>
      <c r="Y18" s="1">
        <v>0</v>
      </c>
      <c r="Z18" s="1" t="s">
        <v>71</v>
      </c>
      <c r="AA18" s="1" t="s">
        <v>119</v>
      </c>
      <c r="AB18" s="1" t="s">
        <v>119</v>
      </c>
      <c r="AC18" s="1" t="s">
        <v>120</v>
      </c>
      <c r="AD18" s="1" t="s">
        <v>74</v>
      </c>
      <c r="AE18" s="1" t="s">
        <v>75</v>
      </c>
      <c r="AF18" s="1" t="s">
        <v>76</v>
      </c>
      <c r="AG18" s="1" t="s">
        <v>77</v>
      </c>
      <c r="AH18" s="1" t="s">
        <v>75</v>
      </c>
      <c r="AI18" s="1" t="s">
        <v>58</v>
      </c>
      <c r="AJ18" s="1" t="s">
        <v>75</v>
      </c>
      <c r="AK18" s="1" t="s">
        <v>78</v>
      </c>
      <c r="AL18" s="1" t="s">
        <v>58</v>
      </c>
      <c r="AM18" s="1" t="s">
        <v>143</v>
      </c>
      <c r="AN18" s="1" t="s">
        <v>58</v>
      </c>
      <c r="AO18" s="1" t="s">
        <v>58</v>
      </c>
      <c r="AP18" s="1" t="s">
        <v>58</v>
      </c>
      <c r="AQ18" s="1">
        <v>10</v>
      </c>
      <c r="AR18" s="27">
        <v>10</v>
      </c>
      <c r="AS18" s="1" t="s">
        <v>133</v>
      </c>
      <c r="AT18" s="1" t="s">
        <v>133</v>
      </c>
      <c r="AU18" s="1" t="s">
        <v>58</v>
      </c>
      <c r="AV18" s="1" t="s">
        <v>82</v>
      </c>
      <c r="AW18" s="1" t="s">
        <v>58</v>
      </c>
      <c r="AX18" s="1" t="s">
        <v>82</v>
      </c>
      <c r="AY18" s="1">
        <v>5</v>
      </c>
      <c r="AZ18" s="1" t="s">
        <v>214</v>
      </c>
      <c r="BA18" s="1" t="s">
        <v>214</v>
      </c>
      <c r="BB18" s="1" t="s">
        <v>106</v>
      </c>
      <c r="BC18" s="1" t="s">
        <v>107</v>
      </c>
      <c r="BD18" s="1" t="s">
        <v>107</v>
      </c>
      <c r="BE18" s="1" t="s">
        <v>58</v>
      </c>
      <c r="BF18" s="1" t="s">
        <v>75</v>
      </c>
      <c r="BG18" s="1" t="s">
        <v>248</v>
      </c>
      <c r="BH18" s="1" t="s">
        <v>368</v>
      </c>
      <c r="BI18" s="1" t="s">
        <v>146</v>
      </c>
      <c r="BL18" s="1" t="s">
        <v>75</v>
      </c>
      <c r="BM18" s="1" t="s">
        <v>58</v>
      </c>
      <c r="BN18" s="1" t="s">
        <v>1143</v>
      </c>
      <c r="BO18" s="1" t="s">
        <v>1930</v>
      </c>
      <c r="BP18" s="1" t="s">
        <v>58</v>
      </c>
      <c r="BR18" s="8" t="s">
        <v>4402</v>
      </c>
      <c r="BS18" s="18" t="str">
        <f>VLOOKUP(BD[[#This Row],[Estado (Pegar da listagem)]],Tabela11[],2,0)</f>
        <v>Nordeste</v>
      </c>
    </row>
    <row r="19" spans="1:71" ht="13" x14ac:dyDescent="0.3">
      <c r="A19" s="3">
        <v>45309.623021064814</v>
      </c>
      <c r="B19" s="1" t="s">
        <v>58</v>
      </c>
      <c r="C19" s="1" t="s">
        <v>59</v>
      </c>
      <c r="D19" s="1" t="s">
        <v>113</v>
      </c>
      <c r="E19" s="1">
        <v>25</v>
      </c>
      <c r="F19" s="1" t="s">
        <v>61</v>
      </c>
      <c r="G19" s="1" t="s">
        <v>62</v>
      </c>
      <c r="H19" s="1" t="s">
        <v>63</v>
      </c>
      <c r="I19" s="1" t="s">
        <v>94</v>
      </c>
      <c r="J19" s="1" t="s">
        <v>114</v>
      </c>
      <c r="K19" s="1" t="s">
        <v>58</v>
      </c>
      <c r="L19" s="1">
        <v>1</v>
      </c>
      <c r="M19" s="1" t="s">
        <v>115</v>
      </c>
      <c r="N19" s="1" t="s">
        <v>67</v>
      </c>
      <c r="O19" s="1" t="s">
        <v>116</v>
      </c>
      <c r="P19" s="1" t="s">
        <v>98</v>
      </c>
      <c r="Q19" s="1" t="s">
        <v>117</v>
      </c>
      <c r="R19" s="1" t="s">
        <v>231</v>
      </c>
      <c r="W19" s="1" t="s">
        <v>118</v>
      </c>
      <c r="X19" s="1" t="s">
        <v>118</v>
      </c>
      <c r="Y19" s="1">
        <v>0</v>
      </c>
      <c r="Z19" s="1" t="s">
        <v>71</v>
      </c>
      <c r="AA19" s="1" t="s">
        <v>119</v>
      </c>
      <c r="AB19" s="1" t="s">
        <v>119</v>
      </c>
      <c r="AC19" s="1" t="s">
        <v>120</v>
      </c>
      <c r="AD19" s="1" t="s">
        <v>74</v>
      </c>
      <c r="AE19" s="1" t="s">
        <v>58</v>
      </c>
      <c r="AF19" s="1" t="s">
        <v>121</v>
      </c>
      <c r="AG19" s="1" t="s">
        <v>77</v>
      </c>
      <c r="AH19" s="1" t="s">
        <v>58</v>
      </c>
      <c r="AI19" s="1" t="s">
        <v>58</v>
      </c>
      <c r="AJ19" s="1" t="s">
        <v>75</v>
      </c>
      <c r="AK19" s="1" t="s">
        <v>122</v>
      </c>
      <c r="AL19" s="1" t="s">
        <v>75</v>
      </c>
      <c r="AM19" s="1" t="s">
        <v>122</v>
      </c>
      <c r="AN19" s="1" t="s">
        <v>75</v>
      </c>
      <c r="AO19" s="1" t="s">
        <v>58</v>
      </c>
      <c r="AP19" s="1" t="s">
        <v>58</v>
      </c>
      <c r="AQ19" s="1" t="s">
        <v>123</v>
      </c>
      <c r="AR19" s="27">
        <v>5</v>
      </c>
      <c r="AS19" s="1" t="s">
        <v>124</v>
      </c>
      <c r="AT19" s="1" t="s">
        <v>124</v>
      </c>
      <c r="AU19" s="1" t="s">
        <v>58</v>
      </c>
      <c r="AV19" s="1" t="s">
        <v>82</v>
      </c>
      <c r="AW19" s="1" t="s">
        <v>58</v>
      </c>
      <c r="AX19" s="1" t="s">
        <v>82</v>
      </c>
      <c r="AY19" s="1">
        <v>5</v>
      </c>
      <c r="AZ19" s="1" t="s">
        <v>84</v>
      </c>
      <c r="BA19" s="1" t="s">
        <v>84</v>
      </c>
      <c r="BB19" s="1" t="s">
        <v>85</v>
      </c>
      <c r="BC19" s="1" t="s">
        <v>125</v>
      </c>
      <c r="BD19" s="1" t="s">
        <v>125</v>
      </c>
      <c r="BE19" s="1" t="s">
        <v>75</v>
      </c>
      <c r="BF19" s="1" t="s">
        <v>75</v>
      </c>
      <c r="BG19" s="1" t="s">
        <v>87</v>
      </c>
      <c r="BH19" s="1" t="s">
        <v>126</v>
      </c>
      <c r="BI19" s="1" t="s">
        <v>127</v>
      </c>
      <c r="BJ19" s="1" t="s">
        <v>128</v>
      </c>
      <c r="BK19" s="1" t="s">
        <v>128</v>
      </c>
      <c r="BL19" s="1" t="s">
        <v>75</v>
      </c>
      <c r="BM19" s="1" t="s">
        <v>58</v>
      </c>
      <c r="BN19" s="1" t="s">
        <v>129</v>
      </c>
      <c r="BO19" s="1" t="s">
        <v>4570</v>
      </c>
      <c r="BP19" s="1" t="s">
        <v>58</v>
      </c>
      <c r="BR19" s="8" t="s">
        <v>4403</v>
      </c>
      <c r="BS19" s="18" t="str">
        <f>VLOOKUP(BD[[#This Row],[Estado (Pegar da listagem)]],Tabela11[],2,0)</f>
        <v>Sudeste</v>
      </c>
    </row>
    <row r="20" spans="1:71" ht="13" x14ac:dyDescent="0.3">
      <c r="A20" s="3">
        <v>45318.558091319443</v>
      </c>
      <c r="B20" s="1" t="s">
        <v>58</v>
      </c>
      <c r="C20" s="1" t="s">
        <v>506</v>
      </c>
      <c r="D20" s="1" t="s">
        <v>2707</v>
      </c>
      <c r="E20" s="1">
        <v>25</v>
      </c>
      <c r="F20" s="1" t="s">
        <v>815</v>
      </c>
      <c r="G20" s="1" t="s">
        <v>62</v>
      </c>
      <c r="H20" s="1" t="s">
        <v>816</v>
      </c>
      <c r="I20" s="1" t="s">
        <v>64</v>
      </c>
      <c r="J20" s="1" t="s">
        <v>95</v>
      </c>
      <c r="K20" s="1" t="s">
        <v>75</v>
      </c>
      <c r="M20" s="1" t="s">
        <v>141</v>
      </c>
      <c r="N20" s="1" t="s">
        <v>67</v>
      </c>
      <c r="O20" s="1" t="s">
        <v>152</v>
      </c>
      <c r="P20" s="1" t="s">
        <v>152</v>
      </c>
      <c r="Q20" s="1" t="s">
        <v>2706</v>
      </c>
      <c r="R20" s="1" t="s">
        <v>2706</v>
      </c>
      <c r="W20" s="1" t="s">
        <v>70</v>
      </c>
      <c r="X20" s="1" t="s">
        <v>70</v>
      </c>
      <c r="Y20" s="1">
        <v>0</v>
      </c>
      <c r="Z20" s="1" t="s">
        <v>71</v>
      </c>
      <c r="AA20" s="1" t="s">
        <v>119</v>
      </c>
      <c r="AB20" s="1" t="s">
        <v>119</v>
      </c>
      <c r="AC20" s="1" t="s">
        <v>103</v>
      </c>
      <c r="AD20" s="1" t="s">
        <v>104</v>
      </c>
      <c r="AE20" s="1" t="s">
        <v>58</v>
      </c>
      <c r="AF20" s="1" t="s">
        <v>76</v>
      </c>
      <c r="AG20" s="1" t="s">
        <v>77</v>
      </c>
      <c r="AH20" s="1" t="s">
        <v>58</v>
      </c>
      <c r="AI20" s="1" t="s">
        <v>58</v>
      </c>
      <c r="AJ20" s="1" t="s">
        <v>75</v>
      </c>
      <c r="AK20" s="1" t="s">
        <v>78</v>
      </c>
      <c r="AL20" s="1" t="s">
        <v>75</v>
      </c>
      <c r="AM20" s="1" t="s">
        <v>78</v>
      </c>
      <c r="AN20" s="1" t="s">
        <v>58</v>
      </c>
      <c r="AO20" s="1" t="s">
        <v>58</v>
      </c>
      <c r="AP20" s="1" t="s">
        <v>58</v>
      </c>
      <c r="AQ20" s="1" t="s">
        <v>2705</v>
      </c>
      <c r="AR20" s="27"/>
      <c r="AS20" s="1" t="s">
        <v>124</v>
      </c>
      <c r="AT20" s="1" t="s">
        <v>124</v>
      </c>
      <c r="AU20" s="1" t="s">
        <v>58</v>
      </c>
      <c r="AV20" s="1" t="s">
        <v>191</v>
      </c>
      <c r="AW20" s="1" t="s">
        <v>58</v>
      </c>
      <c r="AX20" s="1" t="s">
        <v>191</v>
      </c>
      <c r="AY20" s="1">
        <v>5</v>
      </c>
      <c r="AZ20" s="1" t="s">
        <v>214</v>
      </c>
      <c r="BA20" s="1" t="s">
        <v>214</v>
      </c>
      <c r="BB20" s="1" t="s">
        <v>106</v>
      </c>
      <c r="BC20" s="1" t="s">
        <v>2704</v>
      </c>
      <c r="BD20" s="1" t="s">
        <v>1741</v>
      </c>
      <c r="BE20" s="1" t="s">
        <v>58</v>
      </c>
      <c r="BF20" s="1" t="s">
        <v>75</v>
      </c>
      <c r="BG20" s="1" t="s">
        <v>198</v>
      </c>
      <c r="BH20" s="1" t="s">
        <v>621</v>
      </c>
      <c r="BJ20" s="1" t="s">
        <v>128</v>
      </c>
      <c r="BK20" s="1" t="s">
        <v>128</v>
      </c>
      <c r="BL20" s="1" t="s">
        <v>75</v>
      </c>
      <c r="BM20" s="1" t="s">
        <v>58</v>
      </c>
      <c r="BN20" s="1" t="s">
        <v>148</v>
      </c>
      <c r="BO20" s="1" t="s">
        <v>148</v>
      </c>
      <c r="BP20" s="1" t="s">
        <v>58</v>
      </c>
      <c r="BQ20" s="1" t="s">
        <v>2703</v>
      </c>
      <c r="BR20" s="8" t="s">
        <v>4402</v>
      </c>
      <c r="BS20" s="18" t="str">
        <f>VLOOKUP(BD[[#This Row],[Estado (Pegar da listagem)]],Tabela11[],2,0)</f>
        <v>Sul</v>
      </c>
    </row>
    <row r="21" spans="1:71" ht="13" x14ac:dyDescent="0.3">
      <c r="A21" s="3">
        <v>45318.60465631944</v>
      </c>
      <c r="B21" s="1" t="s">
        <v>58</v>
      </c>
      <c r="C21" s="1" t="s">
        <v>506</v>
      </c>
      <c r="D21" s="1" t="s">
        <v>2691</v>
      </c>
      <c r="E21" s="1">
        <v>26</v>
      </c>
      <c r="F21" s="1" t="s">
        <v>928</v>
      </c>
      <c r="G21" s="1" t="s">
        <v>62</v>
      </c>
      <c r="H21" s="1" t="s">
        <v>1170</v>
      </c>
      <c r="I21" s="1" t="s">
        <v>94</v>
      </c>
      <c r="J21" s="1" t="s">
        <v>95</v>
      </c>
      <c r="K21" s="1" t="s">
        <v>75</v>
      </c>
      <c r="M21" s="1" t="s">
        <v>66</v>
      </c>
      <c r="N21" s="1" t="s">
        <v>67</v>
      </c>
      <c r="O21" s="1" t="s">
        <v>152</v>
      </c>
      <c r="P21" s="1" t="s">
        <v>152</v>
      </c>
      <c r="Q21" s="1" t="s">
        <v>2080</v>
      </c>
      <c r="R21" s="1" t="s">
        <v>2080</v>
      </c>
      <c r="W21" s="1" t="s">
        <v>70</v>
      </c>
      <c r="X21" s="1" t="s">
        <v>70</v>
      </c>
      <c r="Y21" s="1">
        <v>0</v>
      </c>
      <c r="Z21" s="1" t="s">
        <v>183</v>
      </c>
      <c r="AA21" s="1" t="s">
        <v>119</v>
      </c>
      <c r="AB21" s="1" t="s">
        <v>119</v>
      </c>
      <c r="AC21" s="1" t="s">
        <v>243</v>
      </c>
      <c r="AD21" s="1" t="s">
        <v>104</v>
      </c>
      <c r="AE21" s="1" t="s">
        <v>75</v>
      </c>
      <c r="AF21" s="1" t="s">
        <v>121</v>
      </c>
      <c r="AG21" s="1" t="s">
        <v>77</v>
      </c>
      <c r="AH21" s="1" t="s">
        <v>58</v>
      </c>
      <c r="AI21" s="1" t="s">
        <v>58</v>
      </c>
      <c r="AJ21" s="1" t="s">
        <v>75</v>
      </c>
      <c r="AK21" s="1" t="s">
        <v>122</v>
      </c>
      <c r="AL21" s="1" t="s">
        <v>58</v>
      </c>
      <c r="AM21" s="1" t="s">
        <v>122</v>
      </c>
      <c r="AN21" s="1" t="s">
        <v>75</v>
      </c>
      <c r="AO21" s="1" t="s">
        <v>58</v>
      </c>
      <c r="AP21" s="1" t="s">
        <v>58</v>
      </c>
      <c r="AQ21" s="1">
        <v>10</v>
      </c>
      <c r="AR21" s="27">
        <v>10</v>
      </c>
      <c r="AS21" s="1" t="s">
        <v>124</v>
      </c>
      <c r="AT21" s="1" t="s">
        <v>124</v>
      </c>
      <c r="AU21" s="1" t="s">
        <v>58</v>
      </c>
      <c r="AV21" s="1" t="s">
        <v>82</v>
      </c>
      <c r="AW21" s="1" t="s">
        <v>58</v>
      </c>
      <c r="AX21" s="1" t="s">
        <v>82</v>
      </c>
      <c r="AY21" s="1">
        <v>5</v>
      </c>
      <c r="AZ21" s="1" t="s">
        <v>155</v>
      </c>
      <c r="BA21" s="1" t="s">
        <v>155</v>
      </c>
      <c r="BB21" s="1" t="s">
        <v>106</v>
      </c>
      <c r="BC21" s="1" t="s">
        <v>107</v>
      </c>
      <c r="BD21" s="1" t="s">
        <v>107</v>
      </c>
      <c r="BE21" s="1" t="s">
        <v>58</v>
      </c>
      <c r="BF21" s="1" t="s">
        <v>75</v>
      </c>
      <c r="BG21" s="1" t="s">
        <v>87</v>
      </c>
      <c r="BH21" s="1" t="s">
        <v>157</v>
      </c>
      <c r="BJ21" s="1" t="s">
        <v>146</v>
      </c>
      <c r="BK21" s="1" t="s">
        <v>146</v>
      </c>
      <c r="BL21" s="1" t="s">
        <v>58</v>
      </c>
      <c r="BM21" s="1" t="s">
        <v>58</v>
      </c>
      <c r="BN21" s="1" t="s">
        <v>148</v>
      </c>
      <c r="BO21" s="1" t="s">
        <v>148</v>
      </c>
      <c r="BP21" s="1" t="s">
        <v>58</v>
      </c>
      <c r="BQ21" s="1" t="s">
        <v>2690</v>
      </c>
      <c r="BR21" s="8" t="s">
        <v>4402</v>
      </c>
      <c r="BS21" s="18" t="str">
        <f>VLOOKUP(BD[[#This Row],[Estado (Pegar da listagem)]],Tabela11[],2,0)</f>
        <v>Centro Oeste</v>
      </c>
    </row>
    <row r="22" spans="1:71" ht="13" x14ac:dyDescent="0.3">
      <c r="A22" s="3">
        <v>45320.413335567129</v>
      </c>
      <c r="B22" s="1" t="s">
        <v>58</v>
      </c>
      <c r="C22" s="1" t="s">
        <v>475</v>
      </c>
      <c r="D22" s="1" t="s">
        <v>2681</v>
      </c>
      <c r="E22" s="1">
        <v>26</v>
      </c>
      <c r="F22" s="1" t="s">
        <v>1788</v>
      </c>
      <c r="G22" s="1" t="s">
        <v>62</v>
      </c>
      <c r="H22" s="1" t="s">
        <v>1787</v>
      </c>
      <c r="I22" s="1" t="s">
        <v>94</v>
      </c>
      <c r="J22" s="1" t="s">
        <v>95</v>
      </c>
      <c r="K22" s="1" t="s">
        <v>75</v>
      </c>
      <c r="M22" s="1" t="s">
        <v>66</v>
      </c>
      <c r="N22" s="1" t="s">
        <v>67</v>
      </c>
      <c r="O22" s="1" t="s">
        <v>98</v>
      </c>
      <c r="P22" s="1" t="s">
        <v>98</v>
      </c>
      <c r="R22" s="1" t="s">
        <v>75</v>
      </c>
      <c r="W22" s="1" t="s">
        <v>118</v>
      </c>
      <c r="X22" s="1" t="s">
        <v>118</v>
      </c>
      <c r="Y22" s="1">
        <v>0</v>
      </c>
      <c r="Z22" s="1" t="s">
        <v>71</v>
      </c>
      <c r="AA22" s="1" t="s">
        <v>119</v>
      </c>
      <c r="AB22" s="1" t="s">
        <v>119</v>
      </c>
      <c r="AC22" s="1" t="s">
        <v>247</v>
      </c>
      <c r="AD22" s="1" t="s">
        <v>74</v>
      </c>
      <c r="AE22" s="1" t="s">
        <v>58</v>
      </c>
      <c r="AF22" s="1" t="s">
        <v>76</v>
      </c>
      <c r="AG22" s="1" t="s">
        <v>77</v>
      </c>
      <c r="AH22" s="1" t="s">
        <v>58</v>
      </c>
      <c r="AI22" s="1" t="s">
        <v>58</v>
      </c>
      <c r="AJ22" s="1" t="s">
        <v>75</v>
      </c>
      <c r="AK22" s="1" t="s">
        <v>78</v>
      </c>
      <c r="AL22" s="1" t="s">
        <v>75</v>
      </c>
      <c r="AM22" s="1" t="s">
        <v>78</v>
      </c>
      <c r="AN22" s="1" t="s">
        <v>58</v>
      </c>
      <c r="AO22" s="1" t="s">
        <v>58</v>
      </c>
      <c r="AP22" s="1" t="s">
        <v>58</v>
      </c>
      <c r="AQ22" s="1">
        <v>15</v>
      </c>
      <c r="AR22" s="27">
        <v>15</v>
      </c>
      <c r="AS22" s="1" t="s">
        <v>229</v>
      </c>
      <c r="AT22" s="1" t="s">
        <v>229</v>
      </c>
      <c r="AU22" s="1" t="s">
        <v>58</v>
      </c>
      <c r="AV22" s="1" t="s">
        <v>82</v>
      </c>
      <c r="AW22" s="1" t="s">
        <v>58</v>
      </c>
      <c r="AX22" s="1" t="s">
        <v>82</v>
      </c>
      <c r="AY22" s="1">
        <v>5</v>
      </c>
      <c r="AZ22" s="1" t="s">
        <v>83</v>
      </c>
      <c r="BA22" s="1" t="s">
        <v>83</v>
      </c>
      <c r="BB22" s="1" t="s">
        <v>85</v>
      </c>
      <c r="BC22" s="1" t="s">
        <v>125</v>
      </c>
      <c r="BD22" s="1" t="s">
        <v>125</v>
      </c>
      <c r="BE22" s="1" t="s">
        <v>75</v>
      </c>
      <c r="BF22" s="1" t="s">
        <v>75</v>
      </c>
      <c r="BG22" s="1" t="s">
        <v>87</v>
      </c>
      <c r="BH22" s="1" t="s">
        <v>389</v>
      </c>
      <c r="BI22" s="1" t="s">
        <v>146</v>
      </c>
      <c r="BJ22" s="1" t="s">
        <v>172</v>
      </c>
      <c r="BK22" s="1" t="s">
        <v>172</v>
      </c>
      <c r="BL22" s="1" t="s">
        <v>75</v>
      </c>
      <c r="BM22" s="1" t="s">
        <v>58</v>
      </c>
      <c r="BN22" s="1" t="s">
        <v>148</v>
      </c>
      <c r="BO22" s="1" t="s">
        <v>148</v>
      </c>
      <c r="BP22" s="1" t="s">
        <v>58</v>
      </c>
      <c r="BR22" s="8" t="s">
        <v>4402</v>
      </c>
      <c r="BS22" s="18" t="str">
        <f>VLOOKUP(BD[[#This Row],[Estado (Pegar da listagem)]],Tabela11[],2,0)</f>
        <v>Norte</v>
      </c>
    </row>
    <row r="23" spans="1:71" ht="13" x14ac:dyDescent="0.3">
      <c r="A23" s="3">
        <v>45330.408326921301</v>
      </c>
      <c r="B23" s="1" t="s">
        <v>58</v>
      </c>
      <c r="C23" s="1" t="s">
        <v>486</v>
      </c>
      <c r="D23" s="1" t="s">
        <v>1356</v>
      </c>
      <c r="E23" s="1">
        <v>26</v>
      </c>
      <c r="F23" s="1" t="s">
        <v>61</v>
      </c>
      <c r="G23" s="1" t="s">
        <v>239</v>
      </c>
      <c r="H23" s="1" t="s">
        <v>1355</v>
      </c>
      <c r="I23" s="1" t="s">
        <v>64</v>
      </c>
      <c r="J23" s="1" t="s">
        <v>95</v>
      </c>
      <c r="K23" s="1" t="s">
        <v>75</v>
      </c>
      <c r="M23" s="1" t="s">
        <v>151</v>
      </c>
      <c r="N23" s="1" t="s">
        <v>67</v>
      </c>
      <c r="O23" s="1" t="s">
        <v>98</v>
      </c>
      <c r="P23" s="1" t="s">
        <v>98</v>
      </c>
      <c r="R23" s="1" t="s">
        <v>75</v>
      </c>
      <c r="W23" s="1" t="s">
        <v>118</v>
      </c>
      <c r="X23" s="1" t="s">
        <v>118</v>
      </c>
      <c r="Y23" s="1">
        <v>0</v>
      </c>
      <c r="Z23" s="1" t="s">
        <v>71</v>
      </c>
      <c r="AA23" s="1" t="s">
        <v>119</v>
      </c>
      <c r="AB23" s="1" t="s">
        <v>119</v>
      </c>
      <c r="AC23" s="1" t="s">
        <v>247</v>
      </c>
      <c r="AD23" s="1" t="s">
        <v>104</v>
      </c>
      <c r="AE23" s="1" t="s">
        <v>75</v>
      </c>
      <c r="AF23" s="1" t="s">
        <v>121</v>
      </c>
      <c r="AG23" s="1" t="s">
        <v>77</v>
      </c>
      <c r="AH23" s="1" t="s">
        <v>58</v>
      </c>
      <c r="AI23" s="1" t="s">
        <v>58</v>
      </c>
      <c r="AJ23" s="1" t="s">
        <v>75</v>
      </c>
      <c r="AK23" s="1" t="s">
        <v>122</v>
      </c>
      <c r="AL23" s="1" t="s">
        <v>75</v>
      </c>
      <c r="AM23" s="1" t="s">
        <v>78</v>
      </c>
      <c r="AN23" s="1" t="s">
        <v>58</v>
      </c>
      <c r="AO23" s="1" t="s">
        <v>58</v>
      </c>
      <c r="AP23" s="1" t="s">
        <v>58</v>
      </c>
      <c r="AQ23" s="1">
        <v>7</v>
      </c>
      <c r="AR23" s="27">
        <v>7</v>
      </c>
      <c r="AS23" s="1" t="s">
        <v>133</v>
      </c>
      <c r="AT23" s="1" t="s">
        <v>133</v>
      </c>
      <c r="AU23" s="1" t="s">
        <v>58</v>
      </c>
      <c r="AV23" s="1" t="s">
        <v>191</v>
      </c>
      <c r="AW23" s="1" t="s">
        <v>58</v>
      </c>
      <c r="AX23" s="1" t="s">
        <v>191</v>
      </c>
      <c r="AY23" s="1">
        <v>5</v>
      </c>
      <c r="AZ23" s="1" t="s">
        <v>155</v>
      </c>
      <c r="BA23" s="1" t="s">
        <v>155</v>
      </c>
      <c r="BB23" s="1" t="s">
        <v>85</v>
      </c>
      <c r="BC23" s="1" t="s">
        <v>107</v>
      </c>
      <c r="BD23" s="1" t="s">
        <v>107</v>
      </c>
      <c r="BE23" s="1" t="s">
        <v>75</v>
      </c>
      <c r="BF23" s="1" t="s">
        <v>75</v>
      </c>
      <c r="BG23" s="1" t="s">
        <v>87</v>
      </c>
      <c r="BH23" s="1" t="s">
        <v>157</v>
      </c>
      <c r="BI23" s="1" t="s">
        <v>146</v>
      </c>
      <c r="BJ23" s="1" t="s">
        <v>146</v>
      </c>
      <c r="BK23" s="1" t="s">
        <v>146</v>
      </c>
      <c r="BL23" s="1" t="s">
        <v>75</v>
      </c>
      <c r="BM23" s="1" t="s">
        <v>58</v>
      </c>
      <c r="BN23" s="1" t="s">
        <v>160</v>
      </c>
      <c r="BO23" s="1" t="s">
        <v>160</v>
      </c>
      <c r="BP23" s="1" t="s">
        <v>58</v>
      </c>
      <c r="BR23" s="8" t="s">
        <v>4402</v>
      </c>
      <c r="BS23" s="18" t="str">
        <f>VLOOKUP(BD[[#This Row],[Estado (Pegar da listagem)]],Tabela11[],2,0)</f>
        <v>Sudeste</v>
      </c>
    </row>
    <row r="24" spans="1:71" ht="13" x14ac:dyDescent="0.3">
      <c r="A24" s="3">
        <v>45306.816596585646</v>
      </c>
      <c r="B24" s="1" t="s">
        <v>58</v>
      </c>
      <c r="C24" s="1" t="s">
        <v>589</v>
      </c>
      <c r="D24" s="1" t="s">
        <v>1048</v>
      </c>
      <c r="E24" s="1">
        <v>26</v>
      </c>
      <c r="F24" s="1" t="s">
        <v>815</v>
      </c>
      <c r="G24" s="1" t="s">
        <v>239</v>
      </c>
      <c r="H24" s="1" t="s">
        <v>1049</v>
      </c>
      <c r="I24" s="1" t="s">
        <v>94</v>
      </c>
      <c r="J24" s="1" t="s">
        <v>114</v>
      </c>
      <c r="K24" s="1" t="s">
        <v>58</v>
      </c>
      <c r="L24" s="1">
        <v>1</v>
      </c>
      <c r="M24" s="1" t="s">
        <v>141</v>
      </c>
      <c r="N24" s="1" t="s">
        <v>67</v>
      </c>
      <c r="O24" s="1" t="s">
        <v>98</v>
      </c>
      <c r="P24" s="1" t="s">
        <v>98</v>
      </c>
      <c r="Q24" s="1" t="s">
        <v>290</v>
      </c>
      <c r="R24" s="1" t="s">
        <v>75</v>
      </c>
      <c r="S24" s="1" t="s">
        <v>290</v>
      </c>
      <c r="T24" s="1"/>
      <c r="U24" s="1" t="s">
        <v>290</v>
      </c>
      <c r="V24" s="1"/>
      <c r="W24" s="1" t="s">
        <v>118</v>
      </c>
      <c r="X24" s="1" t="s">
        <v>118</v>
      </c>
      <c r="Y24" s="1">
        <v>0</v>
      </c>
      <c r="Z24" s="1" t="s">
        <v>71</v>
      </c>
      <c r="AA24" s="1" t="s">
        <v>102</v>
      </c>
      <c r="AB24" s="1" t="s">
        <v>102</v>
      </c>
      <c r="AC24" s="1" t="s">
        <v>598</v>
      </c>
      <c r="AE24" s="1" t="s">
        <v>75</v>
      </c>
      <c r="AF24" s="1" t="s">
        <v>121</v>
      </c>
      <c r="AG24" s="1" t="s">
        <v>77</v>
      </c>
      <c r="AH24" s="1" t="s">
        <v>75</v>
      </c>
      <c r="AI24" s="1" t="s">
        <v>58</v>
      </c>
      <c r="AJ24" s="1" t="s">
        <v>75</v>
      </c>
      <c r="AK24" s="1" t="s">
        <v>78</v>
      </c>
      <c r="AL24" s="1" t="s">
        <v>75</v>
      </c>
      <c r="AM24" s="1" t="s">
        <v>78</v>
      </c>
      <c r="AN24" s="1" t="s">
        <v>58</v>
      </c>
      <c r="AO24" s="1" t="s">
        <v>58</v>
      </c>
      <c r="AP24" s="1" t="s">
        <v>75</v>
      </c>
      <c r="AQ24" s="1">
        <v>90</v>
      </c>
      <c r="AR24" s="27">
        <v>90</v>
      </c>
      <c r="AS24" s="1" t="s">
        <v>133</v>
      </c>
      <c r="AT24" s="1" t="s">
        <v>133</v>
      </c>
      <c r="AU24" s="1" t="s">
        <v>58</v>
      </c>
      <c r="AV24" s="1" t="s">
        <v>191</v>
      </c>
      <c r="AW24" s="1" t="s">
        <v>58</v>
      </c>
      <c r="AX24" s="1" t="s">
        <v>82</v>
      </c>
      <c r="AY24" s="1">
        <v>5</v>
      </c>
      <c r="AZ24" s="1" t="s">
        <v>83</v>
      </c>
      <c r="BA24" s="1" t="s">
        <v>83</v>
      </c>
      <c r="BB24" s="1" t="s">
        <v>85</v>
      </c>
      <c r="BC24" s="1" t="s">
        <v>107</v>
      </c>
      <c r="BD24" s="1" t="s">
        <v>107</v>
      </c>
      <c r="BE24" s="1" t="s">
        <v>75</v>
      </c>
      <c r="BF24" s="1" t="s">
        <v>75</v>
      </c>
      <c r="BG24" s="1" t="s">
        <v>520</v>
      </c>
      <c r="BH24" s="1" t="s">
        <v>126</v>
      </c>
      <c r="BI24" s="1" t="s">
        <v>172</v>
      </c>
      <c r="BJ24" s="1" t="s">
        <v>172</v>
      </c>
      <c r="BK24" s="1" t="s">
        <v>172</v>
      </c>
      <c r="BL24" s="1" t="s">
        <v>58</v>
      </c>
      <c r="BM24" s="1" t="s">
        <v>58</v>
      </c>
      <c r="BN24" s="1" t="s">
        <v>179</v>
      </c>
      <c r="BO24" s="1" t="s">
        <v>179</v>
      </c>
      <c r="BP24" s="1" t="s">
        <v>58</v>
      </c>
      <c r="BR24" s="8" t="s">
        <v>4404</v>
      </c>
      <c r="BS24" s="18" t="str">
        <f>VLOOKUP(BD[[#This Row],[Estado (Pegar da listagem)]],Tabela11[],2,0)</f>
        <v>Sul</v>
      </c>
    </row>
    <row r="25" spans="1:71" ht="13" x14ac:dyDescent="0.3">
      <c r="A25" s="3">
        <v>45317.461695798615</v>
      </c>
      <c r="B25" s="1" t="s">
        <v>58</v>
      </c>
      <c r="C25" s="1" t="s">
        <v>475</v>
      </c>
      <c r="D25" s="1" t="s">
        <v>2957</v>
      </c>
      <c r="E25" s="1">
        <v>27</v>
      </c>
      <c r="F25" s="1" t="s">
        <v>720</v>
      </c>
      <c r="G25" s="1" t="s">
        <v>62</v>
      </c>
      <c r="H25" s="1" t="s">
        <v>923</v>
      </c>
      <c r="I25" s="1" t="s">
        <v>64</v>
      </c>
      <c r="J25" s="1" t="s">
        <v>95</v>
      </c>
      <c r="K25" s="1" t="s">
        <v>75</v>
      </c>
      <c r="M25" s="1" t="s">
        <v>141</v>
      </c>
      <c r="N25" s="1" t="s">
        <v>2864</v>
      </c>
      <c r="O25" s="1" t="s">
        <v>152</v>
      </c>
      <c r="P25" s="1" t="s">
        <v>152</v>
      </c>
      <c r="Q25" s="1" t="s">
        <v>2955</v>
      </c>
      <c r="R25" s="1" t="s">
        <v>4531</v>
      </c>
      <c r="W25" s="1" t="s">
        <v>118</v>
      </c>
      <c r="X25" s="1" t="s">
        <v>118</v>
      </c>
      <c r="Y25" s="1">
        <v>0</v>
      </c>
      <c r="Z25" s="1" t="s">
        <v>71</v>
      </c>
      <c r="AA25" s="1" t="s">
        <v>119</v>
      </c>
      <c r="AB25" s="1" t="s">
        <v>119</v>
      </c>
      <c r="AC25" s="1" t="s">
        <v>120</v>
      </c>
      <c r="AD25" s="1" t="s">
        <v>74</v>
      </c>
      <c r="AE25" s="1" t="s">
        <v>75</v>
      </c>
      <c r="AF25" s="1" t="s">
        <v>76</v>
      </c>
      <c r="AG25" s="1" t="s">
        <v>77</v>
      </c>
      <c r="AH25" s="1" t="s">
        <v>75</v>
      </c>
      <c r="AI25" s="1" t="s">
        <v>58</v>
      </c>
      <c r="AJ25" s="1" t="s">
        <v>75</v>
      </c>
      <c r="AK25" s="1" t="s">
        <v>78</v>
      </c>
      <c r="AL25" s="1" t="s">
        <v>75</v>
      </c>
      <c r="AM25" s="1" t="s">
        <v>78</v>
      </c>
      <c r="AN25" s="1" t="s">
        <v>75</v>
      </c>
      <c r="AO25" s="1" t="s">
        <v>58</v>
      </c>
      <c r="AP25" s="1" t="s">
        <v>58</v>
      </c>
      <c r="AQ25" s="1">
        <v>4</v>
      </c>
      <c r="AR25" s="27">
        <v>4</v>
      </c>
      <c r="AS25" s="1" t="s">
        <v>133</v>
      </c>
      <c r="AT25" s="1" t="s">
        <v>133</v>
      </c>
      <c r="AU25" s="1" t="s">
        <v>58</v>
      </c>
      <c r="AV25" s="1" t="s">
        <v>191</v>
      </c>
      <c r="AW25" s="1" t="s">
        <v>58</v>
      </c>
      <c r="AX25" s="1" t="s">
        <v>191</v>
      </c>
      <c r="AY25" s="1">
        <v>5</v>
      </c>
      <c r="AZ25" s="1" t="s">
        <v>155</v>
      </c>
      <c r="BA25" s="1" t="s">
        <v>83</v>
      </c>
      <c r="BB25" s="1" t="s">
        <v>106</v>
      </c>
      <c r="BC25" s="1" t="s">
        <v>86</v>
      </c>
      <c r="BD25" s="1" t="s">
        <v>86</v>
      </c>
      <c r="BE25" s="1" t="s">
        <v>75</v>
      </c>
      <c r="BF25" s="1" t="s">
        <v>75</v>
      </c>
      <c r="BG25" s="1" t="s">
        <v>87</v>
      </c>
      <c r="BH25" s="1" t="s">
        <v>157</v>
      </c>
      <c r="BI25" s="1" t="s">
        <v>146</v>
      </c>
      <c r="BJ25" s="1" t="s">
        <v>146</v>
      </c>
      <c r="BK25" s="1" t="s">
        <v>146</v>
      </c>
      <c r="BL25" s="1" t="s">
        <v>75</v>
      </c>
      <c r="BM25" s="1" t="s">
        <v>58</v>
      </c>
      <c r="BN25" s="1" t="s">
        <v>148</v>
      </c>
      <c r="BO25" s="1" t="s">
        <v>148</v>
      </c>
      <c r="BP25" s="1" t="s">
        <v>58</v>
      </c>
      <c r="BR25" s="8" t="s">
        <v>4402</v>
      </c>
      <c r="BS25" s="18" t="str">
        <f>VLOOKUP(BD[[#This Row],[Estado (Pegar da listagem)]],Tabela11[],2,0)</f>
        <v>Centro Oeste</v>
      </c>
    </row>
    <row r="26" spans="1:71" ht="13" x14ac:dyDescent="0.3">
      <c r="A26" s="3">
        <v>45303.459449629634</v>
      </c>
      <c r="B26" s="1" t="s">
        <v>58</v>
      </c>
      <c r="C26" s="1" t="s">
        <v>486</v>
      </c>
      <c r="D26" s="1" t="s">
        <v>753</v>
      </c>
      <c r="E26" s="1">
        <v>27</v>
      </c>
      <c r="F26" s="1" t="s">
        <v>571</v>
      </c>
      <c r="G26" s="1" t="s">
        <v>239</v>
      </c>
      <c r="H26" s="1" t="s">
        <v>754</v>
      </c>
      <c r="I26" s="1" t="s">
        <v>94</v>
      </c>
      <c r="J26" s="1" t="s">
        <v>95</v>
      </c>
      <c r="K26" s="1" t="s">
        <v>75</v>
      </c>
      <c r="M26" s="1" t="s">
        <v>151</v>
      </c>
      <c r="N26" s="1" t="s">
        <v>755</v>
      </c>
      <c r="O26" s="1" t="s">
        <v>152</v>
      </c>
      <c r="P26" s="1" t="s">
        <v>152</v>
      </c>
      <c r="Q26" s="1" t="s">
        <v>580</v>
      </c>
      <c r="R26" s="1" t="s">
        <v>2888</v>
      </c>
      <c r="W26" s="1" t="s">
        <v>118</v>
      </c>
      <c r="X26" s="1" t="s">
        <v>118</v>
      </c>
      <c r="Y26" s="1">
        <v>0</v>
      </c>
      <c r="Z26" s="1" t="s">
        <v>183</v>
      </c>
      <c r="AA26" s="1" t="s">
        <v>119</v>
      </c>
      <c r="AB26" s="1" t="s">
        <v>119</v>
      </c>
      <c r="AC26" s="1" t="s">
        <v>195</v>
      </c>
      <c r="AD26" s="1" t="s">
        <v>74</v>
      </c>
      <c r="AE26" s="1" t="s">
        <v>75</v>
      </c>
      <c r="AF26" s="1" t="s">
        <v>76</v>
      </c>
      <c r="AG26" s="1" t="s">
        <v>77</v>
      </c>
      <c r="AH26" s="1" t="s">
        <v>58</v>
      </c>
      <c r="AI26" s="1" t="s">
        <v>58</v>
      </c>
      <c r="AJ26" s="1" t="s">
        <v>75</v>
      </c>
      <c r="AK26" s="1" t="s">
        <v>122</v>
      </c>
      <c r="AL26" s="1" t="s">
        <v>75</v>
      </c>
      <c r="AM26" s="1" t="s">
        <v>122</v>
      </c>
      <c r="AN26" s="1" t="s">
        <v>58</v>
      </c>
      <c r="AO26" s="1" t="s">
        <v>58</v>
      </c>
      <c r="AP26" s="1" t="s">
        <v>58</v>
      </c>
      <c r="AQ26" s="1">
        <v>25</v>
      </c>
      <c r="AR26" s="27">
        <v>25</v>
      </c>
      <c r="AS26" s="1" t="s">
        <v>229</v>
      </c>
      <c r="AT26" s="1" t="s">
        <v>229</v>
      </c>
      <c r="AU26" s="1" t="s">
        <v>58</v>
      </c>
      <c r="AV26" s="1" t="s">
        <v>81</v>
      </c>
      <c r="AW26" s="1" t="s">
        <v>58</v>
      </c>
      <c r="AX26" s="1" t="s">
        <v>81</v>
      </c>
      <c r="AY26" s="1">
        <v>3</v>
      </c>
      <c r="AZ26" s="1" t="s">
        <v>155</v>
      </c>
      <c r="BA26" s="1" t="s">
        <v>155</v>
      </c>
      <c r="BB26" s="1" t="s">
        <v>106</v>
      </c>
      <c r="BC26" s="1" t="s">
        <v>756</v>
      </c>
      <c r="BD26" s="1"/>
      <c r="BE26" s="1" t="s">
        <v>75</v>
      </c>
      <c r="BF26" s="1" t="s">
        <v>75</v>
      </c>
      <c r="BG26" s="1" t="s">
        <v>87</v>
      </c>
      <c r="BH26" s="1" t="s">
        <v>757</v>
      </c>
      <c r="BI26" s="1" t="s">
        <v>127</v>
      </c>
      <c r="BJ26" s="1" t="s">
        <v>146</v>
      </c>
      <c r="BK26" s="1" t="s">
        <v>146</v>
      </c>
      <c r="BL26" s="1" t="s">
        <v>75</v>
      </c>
      <c r="BM26" s="1" t="s">
        <v>58</v>
      </c>
      <c r="BN26" s="1" t="s">
        <v>249</v>
      </c>
      <c r="BO26" s="1" t="s">
        <v>249</v>
      </c>
      <c r="BP26" s="1" t="s">
        <v>58</v>
      </c>
      <c r="BR26" s="8" t="s">
        <v>4404</v>
      </c>
      <c r="BS26" s="18" t="str">
        <f>VLOOKUP(BD[[#This Row],[Estado (Pegar da listagem)]],Tabela11[],2,0)</f>
        <v>Nordeste</v>
      </c>
    </row>
    <row r="27" spans="1:71" ht="13" x14ac:dyDescent="0.3">
      <c r="A27" s="3">
        <v>45314.429498819445</v>
      </c>
      <c r="B27" s="1" t="s">
        <v>58</v>
      </c>
      <c r="C27" s="1" t="s">
        <v>59</v>
      </c>
      <c r="D27" s="1" t="s">
        <v>256</v>
      </c>
      <c r="E27" s="1">
        <v>27</v>
      </c>
      <c r="F27" s="1" t="s">
        <v>61</v>
      </c>
      <c r="G27" s="1" t="s">
        <v>62</v>
      </c>
      <c r="I27" s="1" t="s">
        <v>64</v>
      </c>
      <c r="J27" s="1" t="s">
        <v>95</v>
      </c>
      <c r="K27" s="1" t="s">
        <v>75</v>
      </c>
      <c r="M27" s="1" t="s">
        <v>66</v>
      </c>
      <c r="N27" s="1" t="s">
        <v>67</v>
      </c>
      <c r="O27" s="1" t="s">
        <v>152</v>
      </c>
      <c r="P27" s="1" t="s">
        <v>152</v>
      </c>
      <c r="Q27" s="1" t="s">
        <v>257</v>
      </c>
      <c r="R27" s="1" t="s">
        <v>2888</v>
      </c>
      <c r="W27" s="1" t="s">
        <v>70</v>
      </c>
      <c r="X27" s="1" t="s">
        <v>70</v>
      </c>
      <c r="Y27" s="1">
        <v>0</v>
      </c>
      <c r="Z27" s="1" t="s">
        <v>183</v>
      </c>
      <c r="AA27" s="1" t="s">
        <v>102</v>
      </c>
      <c r="AB27" s="1" t="s">
        <v>102</v>
      </c>
      <c r="AC27" s="1" t="s">
        <v>103</v>
      </c>
      <c r="AD27" s="1" t="s">
        <v>104</v>
      </c>
      <c r="AE27" s="1" t="s">
        <v>75</v>
      </c>
      <c r="AF27" s="1" t="s">
        <v>76</v>
      </c>
      <c r="AG27" s="1" t="s">
        <v>77</v>
      </c>
      <c r="AH27" s="1" t="s">
        <v>58</v>
      </c>
      <c r="AI27" s="1" t="s">
        <v>58</v>
      </c>
      <c r="AJ27" s="1" t="s">
        <v>75</v>
      </c>
      <c r="AK27" s="1" t="s">
        <v>122</v>
      </c>
      <c r="AL27" s="1" t="s">
        <v>75</v>
      </c>
      <c r="AM27" s="1" t="s">
        <v>78</v>
      </c>
      <c r="AN27" s="1" t="s">
        <v>58</v>
      </c>
      <c r="AO27" s="1" t="s">
        <v>58</v>
      </c>
      <c r="AP27" s="1" t="s">
        <v>58</v>
      </c>
      <c r="AQ27" s="1">
        <v>4</v>
      </c>
      <c r="AR27" s="27">
        <v>4</v>
      </c>
      <c r="AS27" s="1" t="s">
        <v>124</v>
      </c>
      <c r="AT27" s="1" t="s">
        <v>124</v>
      </c>
      <c r="AU27" s="1" t="s">
        <v>58</v>
      </c>
      <c r="AV27" s="1" t="s">
        <v>191</v>
      </c>
      <c r="AW27" s="1" t="s">
        <v>58</v>
      </c>
      <c r="AX27" s="1" t="s">
        <v>191</v>
      </c>
      <c r="AY27" s="1">
        <v>5</v>
      </c>
      <c r="AZ27" s="1" t="s">
        <v>84</v>
      </c>
      <c r="BA27" s="1" t="s">
        <v>84</v>
      </c>
      <c r="BB27" s="1" t="s">
        <v>106</v>
      </c>
      <c r="BC27" s="1" t="s">
        <v>86</v>
      </c>
      <c r="BD27" s="1" t="s">
        <v>86</v>
      </c>
      <c r="BE27" s="1" t="s">
        <v>75</v>
      </c>
      <c r="BF27" s="1" t="s">
        <v>75</v>
      </c>
      <c r="BG27" s="1" t="s">
        <v>248</v>
      </c>
      <c r="BH27" s="1" t="s">
        <v>126</v>
      </c>
      <c r="BI27" s="1" t="s">
        <v>258</v>
      </c>
      <c r="BJ27" s="1" t="s">
        <v>259</v>
      </c>
      <c r="BK27" s="1" t="s">
        <v>1405</v>
      </c>
      <c r="BL27" s="1" t="s">
        <v>58</v>
      </c>
      <c r="BM27" s="1" t="s">
        <v>58</v>
      </c>
      <c r="BN27" s="1" t="s">
        <v>179</v>
      </c>
      <c r="BO27" s="1" t="s">
        <v>179</v>
      </c>
      <c r="BP27" s="1" t="s">
        <v>58</v>
      </c>
      <c r="BQ27" s="1" t="s">
        <v>260</v>
      </c>
      <c r="BR27" s="8" t="s">
        <v>4403</v>
      </c>
      <c r="BS27" s="18" t="str">
        <f>VLOOKUP(BD[[#This Row],[Estado (Pegar da listagem)]],Tabela11[],2,0)</f>
        <v>Sudeste</v>
      </c>
    </row>
    <row r="28" spans="1:71" ht="13" x14ac:dyDescent="0.3">
      <c r="A28" s="3">
        <v>45307.667374537035</v>
      </c>
      <c r="B28" s="1" t="s">
        <v>58</v>
      </c>
      <c r="C28" s="1" t="s">
        <v>575</v>
      </c>
      <c r="D28" s="1" t="s">
        <v>1087</v>
      </c>
      <c r="E28" s="1">
        <v>27</v>
      </c>
      <c r="F28" s="1" t="s">
        <v>771</v>
      </c>
      <c r="G28" s="1" t="s">
        <v>239</v>
      </c>
      <c r="H28" s="1" t="s">
        <v>1088</v>
      </c>
      <c r="I28" s="1" t="s">
        <v>94</v>
      </c>
      <c r="J28" s="1" t="s">
        <v>95</v>
      </c>
      <c r="K28" s="1" t="s">
        <v>75</v>
      </c>
      <c r="M28" s="1" t="s">
        <v>66</v>
      </c>
      <c r="N28" s="1" t="s">
        <v>67</v>
      </c>
      <c r="O28" s="1" t="s">
        <v>98</v>
      </c>
      <c r="P28" s="1" t="s">
        <v>98</v>
      </c>
      <c r="R28" s="1" t="s">
        <v>75</v>
      </c>
      <c r="W28" s="1" t="s">
        <v>212</v>
      </c>
      <c r="X28" s="1" t="s">
        <v>212</v>
      </c>
      <c r="Y28" s="1">
        <v>0</v>
      </c>
      <c r="Z28" s="1" t="s">
        <v>71</v>
      </c>
      <c r="AA28" s="1" t="s">
        <v>119</v>
      </c>
      <c r="AB28" s="1" t="s">
        <v>119</v>
      </c>
      <c r="AC28" s="1" t="s">
        <v>272</v>
      </c>
      <c r="AD28" s="1" t="s">
        <v>74</v>
      </c>
      <c r="AE28" s="1" t="s">
        <v>75</v>
      </c>
      <c r="AF28" s="1" t="s">
        <v>76</v>
      </c>
      <c r="AG28" s="1" t="s">
        <v>77</v>
      </c>
      <c r="AH28" s="1" t="s">
        <v>58</v>
      </c>
      <c r="AI28" s="1" t="s">
        <v>58</v>
      </c>
      <c r="AJ28" s="1" t="s">
        <v>75</v>
      </c>
      <c r="AK28" s="1" t="s">
        <v>78</v>
      </c>
      <c r="AL28" s="1" t="s">
        <v>75</v>
      </c>
      <c r="AM28" s="1" t="s">
        <v>78</v>
      </c>
      <c r="AN28" s="1" t="s">
        <v>58</v>
      </c>
      <c r="AO28" s="1" t="s">
        <v>58</v>
      </c>
      <c r="AP28" s="1" t="s">
        <v>75</v>
      </c>
      <c r="AQ28" s="1" t="s">
        <v>1089</v>
      </c>
      <c r="AR28" s="27"/>
      <c r="AS28" s="1" t="s">
        <v>80</v>
      </c>
      <c r="AT28" s="1" t="s">
        <v>80</v>
      </c>
      <c r="AU28" s="1" t="s">
        <v>58</v>
      </c>
      <c r="AV28" s="1" t="s">
        <v>82</v>
      </c>
      <c r="AW28" s="1" t="s">
        <v>58</v>
      </c>
      <c r="AX28" s="1" t="s">
        <v>82</v>
      </c>
      <c r="AY28" s="1">
        <v>5</v>
      </c>
      <c r="AZ28" s="1" t="s">
        <v>83</v>
      </c>
      <c r="BA28" s="1" t="s">
        <v>83</v>
      </c>
      <c r="BB28" s="1" t="s">
        <v>85</v>
      </c>
      <c r="BC28" s="1" t="s">
        <v>86</v>
      </c>
      <c r="BD28" s="1" t="s">
        <v>86</v>
      </c>
      <c r="BE28" s="1" t="s">
        <v>75</v>
      </c>
      <c r="BF28" s="1" t="s">
        <v>75</v>
      </c>
      <c r="BG28" s="1" t="s">
        <v>87</v>
      </c>
      <c r="BH28" s="1" t="s">
        <v>368</v>
      </c>
      <c r="BJ28" s="1" t="s">
        <v>473</v>
      </c>
      <c r="BK28" s="1" t="s">
        <v>244</v>
      </c>
      <c r="BL28" s="1" t="s">
        <v>75</v>
      </c>
      <c r="BM28" s="1" t="s">
        <v>58</v>
      </c>
      <c r="BN28" s="1" t="s">
        <v>1090</v>
      </c>
      <c r="BO28" s="1" t="s">
        <v>148</v>
      </c>
      <c r="BP28" s="1" t="s">
        <v>58</v>
      </c>
      <c r="BR28" s="8" t="s">
        <v>4404</v>
      </c>
      <c r="BS28" s="18" t="str">
        <f>VLOOKUP(BD[[#This Row],[Estado (Pegar da listagem)]],Tabela11[],2,0)</f>
        <v>Sul</v>
      </c>
    </row>
    <row r="29" spans="1:71" ht="13" x14ac:dyDescent="0.3">
      <c r="A29" s="3">
        <v>45306.449067893518</v>
      </c>
      <c r="B29" s="1" t="s">
        <v>58</v>
      </c>
      <c r="C29" s="1" t="s">
        <v>486</v>
      </c>
      <c r="D29" s="1" t="s">
        <v>938</v>
      </c>
      <c r="E29" s="1">
        <v>27</v>
      </c>
      <c r="F29" s="1" t="s">
        <v>815</v>
      </c>
      <c r="G29" s="1" t="s">
        <v>239</v>
      </c>
      <c r="H29" s="1" t="s">
        <v>939</v>
      </c>
      <c r="I29" s="1" t="s">
        <v>94</v>
      </c>
      <c r="J29" s="1" t="s">
        <v>95</v>
      </c>
      <c r="K29" s="1" t="s">
        <v>75</v>
      </c>
      <c r="M29" s="1" t="s">
        <v>66</v>
      </c>
      <c r="N29" s="1" t="s">
        <v>601</v>
      </c>
      <c r="O29" s="1" t="s">
        <v>152</v>
      </c>
      <c r="P29" s="1" t="s">
        <v>152</v>
      </c>
      <c r="Q29" s="1" t="s">
        <v>940</v>
      </c>
      <c r="R29" s="1" t="s">
        <v>4522</v>
      </c>
      <c r="S29" s="1" t="s">
        <v>941</v>
      </c>
      <c r="T29" s="1" t="s">
        <v>4548</v>
      </c>
      <c r="W29" s="1" t="s">
        <v>70</v>
      </c>
      <c r="X29" s="1" t="s">
        <v>70</v>
      </c>
      <c r="Z29" s="1" t="s">
        <v>183</v>
      </c>
      <c r="AA29" s="1" t="s">
        <v>119</v>
      </c>
      <c r="AB29" s="1" t="s">
        <v>119</v>
      </c>
      <c r="AC29" s="1" t="s">
        <v>776</v>
      </c>
      <c r="AD29" s="1" t="s">
        <v>104</v>
      </c>
      <c r="AE29" s="1" t="s">
        <v>75</v>
      </c>
      <c r="AF29" s="1" t="s">
        <v>76</v>
      </c>
      <c r="AG29" s="1" t="s">
        <v>77</v>
      </c>
      <c r="AH29" s="1" t="s">
        <v>58</v>
      </c>
      <c r="AI29" s="1" t="s">
        <v>58</v>
      </c>
      <c r="AJ29" s="1" t="s">
        <v>75</v>
      </c>
      <c r="AK29" s="1" t="s">
        <v>122</v>
      </c>
      <c r="AL29" s="1" t="s">
        <v>58</v>
      </c>
      <c r="AM29" s="1" t="s">
        <v>143</v>
      </c>
      <c r="AN29" s="1" t="s">
        <v>75</v>
      </c>
      <c r="AO29" s="1" t="s">
        <v>75</v>
      </c>
      <c r="AP29" s="1" t="s">
        <v>58</v>
      </c>
      <c r="AQ29" s="1">
        <v>4</v>
      </c>
      <c r="AR29" s="27">
        <v>4</v>
      </c>
      <c r="AS29" s="1" t="s">
        <v>133</v>
      </c>
      <c r="AT29" s="1" t="s">
        <v>133</v>
      </c>
      <c r="AU29" s="1" t="s">
        <v>58</v>
      </c>
      <c r="AV29" s="1" t="s">
        <v>82</v>
      </c>
      <c r="AW29" s="1" t="s">
        <v>58</v>
      </c>
      <c r="AX29" s="1" t="s">
        <v>82</v>
      </c>
      <c r="AY29" s="1">
        <v>4</v>
      </c>
      <c r="AZ29" s="1" t="s">
        <v>214</v>
      </c>
      <c r="BA29" s="1" t="s">
        <v>83</v>
      </c>
      <c r="BB29" s="1" t="s">
        <v>85</v>
      </c>
      <c r="BC29" s="1" t="s">
        <v>107</v>
      </c>
      <c r="BD29" s="1" t="s">
        <v>107</v>
      </c>
      <c r="BE29" s="1" t="s">
        <v>75</v>
      </c>
      <c r="BF29" s="1" t="s">
        <v>75</v>
      </c>
      <c r="BG29" s="1" t="s">
        <v>87</v>
      </c>
      <c r="BH29" s="1" t="s">
        <v>942</v>
      </c>
      <c r="BI29" s="1" t="s">
        <v>185</v>
      </c>
      <c r="BJ29" s="1" t="s">
        <v>172</v>
      </c>
      <c r="BK29" s="1" t="s">
        <v>172</v>
      </c>
      <c r="BL29" s="1" t="s">
        <v>75</v>
      </c>
      <c r="BM29" s="1" t="s">
        <v>58</v>
      </c>
      <c r="BN29" s="1" t="s">
        <v>943</v>
      </c>
      <c r="BO29" s="1" t="s">
        <v>4569</v>
      </c>
      <c r="BP29" s="1" t="s">
        <v>75</v>
      </c>
      <c r="BQ29" s="1" t="s">
        <v>944</v>
      </c>
      <c r="BR29" s="8" t="s">
        <v>4404</v>
      </c>
      <c r="BS29" s="18" t="str">
        <f>VLOOKUP(BD[[#This Row],[Estado (Pegar da listagem)]],Tabela11[],2,0)</f>
        <v>Sul</v>
      </c>
    </row>
    <row r="30" spans="1:71" ht="13" x14ac:dyDescent="0.3">
      <c r="A30" s="3">
        <v>45313.795031099537</v>
      </c>
      <c r="B30" s="1" t="s">
        <v>58</v>
      </c>
      <c r="C30" s="1" t="s">
        <v>575</v>
      </c>
      <c r="D30" s="1" t="s">
        <v>3623</v>
      </c>
      <c r="E30" s="1">
        <v>27</v>
      </c>
      <c r="F30" s="1" t="s">
        <v>815</v>
      </c>
      <c r="G30" s="1" t="s">
        <v>239</v>
      </c>
      <c r="H30" s="1" t="s">
        <v>3622</v>
      </c>
      <c r="I30" s="1" t="s">
        <v>64</v>
      </c>
      <c r="J30" s="1" t="s">
        <v>95</v>
      </c>
      <c r="K30" s="1" t="s">
        <v>75</v>
      </c>
      <c r="M30" s="1" t="s">
        <v>66</v>
      </c>
      <c r="N30" s="1" t="s">
        <v>637</v>
      </c>
      <c r="O30" s="1" t="s">
        <v>152</v>
      </c>
      <c r="P30" s="1" t="s">
        <v>152</v>
      </c>
      <c r="Q30" s="1" t="s">
        <v>996</v>
      </c>
      <c r="R30" s="1" t="s">
        <v>234</v>
      </c>
      <c r="W30" s="1" t="s">
        <v>118</v>
      </c>
      <c r="X30" s="1" t="s">
        <v>118</v>
      </c>
      <c r="Y30" s="1">
        <v>1</v>
      </c>
      <c r="Z30" s="1" t="s">
        <v>183</v>
      </c>
      <c r="AA30" s="1" t="s">
        <v>154</v>
      </c>
      <c r="AB30" s="1" t="s">
        <v>154</v>
      </c>
      <c r="AC30" s="1" t="s">
        <v>103</v>
      </c>
      <c r="AD30" s="1" t="s">
        <v>74</v>
      </c>
      <c r="AE30" s="1" t="s">
        <v>58</v>
      </c>
      <c r="AF30" s="1" t="s">
        <v>76</v>
      </c>
      <c r="AG30" s="1" t="s">
        <v>77</v>
      </c>
      <c r="AH30" s="1" t="s">
        <v>75</v>
      </c>
      <c r="AI30" s="1" t="s">
        <v>58</v>
      </c>
      <c r="AJ30" s="1" t="s">
        <v>75</v>
      </c>
      <c r="AK30" s="1" t="s">
        <v>78</v>
      </c>
      <c r="AL30" s="1" t="s">
        <v>58</v>
      </c>
      <c r="AM30" s="1" t="s">
        <v>143</v>
      </c>
      <c r="AN30" s="1" t="s">
        <v>58</v>
      </c>
      <c r="AO30" s="1" t="s">
        <v>58</v>
      </c>
      <c r="AP30" s="1" t="s">
        <v>75</v>
      </c>
      <c r="AQ30" s="1">
        <v>15</v>
      </c>
      <c r="AR30" s="27">
        <v>15</v>
      </c>
      <c r="AS30" s="1" t="s">
        <v>124</v>
      </c>
      <c r="AT30" s="1" t="s">
        <v>124</v>
      </c>
      <c r="AU30" s="1" t="s">
        <v>58</v>
      </c>
      <c r="AV30" s="1" t="s">
        <v>82</v>
      </c>
      <c r="AW30" s="1" t="s">
        <v>58</v>
      </c>
      <c r="AX30" s="1" t="s">
        <v>82</v>
      </c>
      <c r="AY30" s="1">
        <v>4</v>
      </c>
      <c r="AZ30" s="1" t="s">
        <v>83</v>
      </c>
      <c r="BA30" s="1" t="s">
        <v>83</v>
      </c>
      <c r="BB30" s="1" t="s">
        <v>106</v>
      </c>
      <c r="BC30" s="1" t="s">
        <v>86</v>
      </c>
      <c r="BD30" s="1" t="s">
        <v>86</v>
      </c>
      <c r="BE30" s="1" t="s">
        <v>75</v>
      </c>
      <c r="BF30" s="1" t="s">
        <v>75</v>
      </c>
      <c r="BG30" s="1" t="s">
        <v>248</v>
      </c>
      <c r="BI30" s="1" t="s">
        <v>1018</v>
      </c>
      <c r="BL30" s="1" t="s">
        <v>75</v>
      </c>
      <c r="BM30" s="1" t="s">
        <v>58</v>
      </c>
      <c r="BP30" s="1" t="s">
        <v>58</v>
      </c>
      <c r="BR30" s="8" t="s">
        <v>4402</v>
      </c>
      <c r="BS30" s="18" t="str">
        <f>VLOOKUP(BD[[#This Row],[Estado (Pegar da listagem)]],Tabela11[],2,0)</f>
        <v>Sul</v>
      </c>
    </row>
    <row r="31" spans="1:71" ht="13" x14ac:dyDescent="0.3">
      <c r="A31" s="3">
        <v>45314.782574456018</v>
      </c>
      <c r="B31" s="1" t="s">
        <v>58</v>
      </c>
      <c r="C31" s="1" t="s">
        <v>589</v>
      </c>
      <c r="D31" s="1" t="s">
        <v>3426</v>
      </c>
      <c r="E31" s="1">
        <v>28</v>
      </c>
      <c r="F31" s="1" t="s">
        <v>869</v>
      </c>
      <c r="G31" s="1" t="s">
        <v>62</v>
      </c>
      <c r="H31" s="1" t="s">
        <v>1020</v>
      </c>
      <c r="I31" s="1" t="s">
        <v>94</v>
      </c>
      <c r="J31" s="1" t="s">
        <v>65</v>
      </c>
      <c r="K31" s="1" t="s">
        <v>75</v>
      </c>
      <c r="M31" s="1" t="s">
        <v>141</v>
      </c>
      <c r="N31" s="1" t="s">
        <v>67</v>
      </c>
      <c r="O31" s="1" t="s">
        <v>131</v>
      </c>
      <c r="P31" s="1" t="s">
        <v>152</v>
      </c>
      <c r="Q31" s="1" t="s">
        <v>3011</v>
      </c>
      <c r="R31" s="1" t="s">
        <v>234</v>
      </c>
      <c r="S31" s="1" t="s">
        <v>290</v>
      </c>
      <c r="T31" s="1"/>
      <c r="U31" s="1" t="s">
        <v>290</v>
      </c>
      <c r="V31" s="1"/>
      <c r="W31" s="1" t="s">
        <v>99</v>
      </c>
      <c r="X31" s="1" t="s">
        <v>99</v>
      </c>
      <c r="Y31" s="1">
        <v>0</v>
      </c>
      <c r="Z31" s="1" t="s">
        <v>71</v>
      </c>
      <c r="AA31" s="1" t="s">
        <v>119</v>
      </c>
      <c r="AB31" s="1" t="s">
        <v>119</v>
      </c>
      <c r="AC31" s="1" t="s">
        <v>103</v>
      </c>
      <c r="AD31" s="1" t="s">
        <v>74</v>
      </c>
      <c r="AE31" s="1" t="s">
        <v>75</v>
      </c>
      <c r="AF31" s="1" t="s">
        <v>76</v>
      </c>
      <c r="AG31" s="1" t="s">
        <v>77</v>
      </c>
      <c r="AH31" s="1" t="s">
        <v>75</v>
      </c>
      <c r="AI31" s="1" t="s">
        <v>58</v>
      </c>
      <c r="AJ31" s="1" t="s">
        <v>75</v>
      </c>
      <c r="AK31" s="1" t="s">
        <v>78</v>
      </c>
      <c r="AL31" s="1" t="s">
        <v>75</v>
      </c>
      <c r="AM31" s="1" t="s">
        <v>78</v>
      </c>
      <c r="AN31" s="1" t="s">
        <v>58</v>
      </c>
      <c r="AO31" s="1" t="s">
        <v>58</v>
      </c>
      <c r="AP31" s="1" t="s">
        <v>58</v>
      </c>
      <c r="AQ31" s="1">
        <v>2</v>
      </c>
      <c r="AR31" s="27">
        <v>2</v>
      </c>
      <c r="AS31" s="1" t="s">
        <v>283</v>
      </c>
      <c r="AT31" s="1" t="s">
        <v>283</v>
      </c>
      <c r="AU31" s="1" t="s">
        <v>58</v>
      </c>
      <c r="AV31" s="1" t="s">
        <v>191</v>
      </c>
      <c r="AW31" s="1" t="s">
        <v>58</v>
      </c>
      <c r="AX31" s="1" t="s">
        <v>82</v>
      </c>
      <c r="AY31" s="1">
        <v>5</v>
      </c>
      <c r="AZ31" s="1" t="s">
        <v>214</v>
      </c>
      <c r="BA31" s="1" t="s">
        <v>83</v>
      </c>
      <c r="BB31" s="1" t="s">
        <v>85</v>
      </c>
      <c r="BC31" s="1" t="s">
        <v>86</v>
      </c>
      <c r="BD31" s="1" t="s">
        <v>86</v>
      </c>
      <c r="BE31" s="1" t="s">
        <v>75</v>
      </c>
      <c r="BF31" s="1" t="s">
        <v>75</v>
      </c>
      <c r="BG31" s="1" t="s">
        <v>248</v>
      </c>
      <c r="BH31" s="1" t="s">
        <v>207</v>
      </c>
      <c r="BI31" s="1" t="s">
        <v>1748</v>
      </c>
      <c r="BJ31" s="1" t="s">
        <v>1748</v>
      </c>
      <c r="BK31" s="1" t="s">
        <v>1405</v>
      </c>
      <c r="BL31" s="1" t="s">
        <v>75</v>
      </c>
      <c r="BM31" s="1" t="s">
        <v>58</v>
      </c>
      <c r="BN31" s="1" t="s">
        <v>173</v>
      </c>
      <c r="BO31" s="1" t="s">
        <v>173</v>
      </c>
      <c r="BP31" s="1" t="s">
        <v>58</v>
      </c>
      <c r="BR31" s="8" t="s">
        <v>4402</v>
      </c>
      <c r="BS31" s="18" t="str">
        <f>VLOOKUP(BD[[#This Row],[Estado (Pegar da listagem)]],Tabela11[],2,0)</f>
        <v>Centro Oeste</v>
      </c>
    </row>
    <row r="32" spans="1:71" ht="13" x14ac:dyDescent="0.3">
      <c r="A32" s="3">
        <v>45320.614431157403</v>
      </c>
      <c r="B32" s="1" t="s">
        <v>58</v>
      </c>
      <c r="C32" s="1" t="s">
        <v>475</v>
      </c>
      <c r="D32" s="1" t="s">
        <v>2598</v>
      </c>
      <c r="E32" s="1">
        <v>28</v>
      </c>
      <c r="F32" s="1" t="s">
        <v>1013</v>
      </c>
      <c r="G32" s="1" t="s">
        <v>62</v>
      </c>
      <c r="H32" s="1" t="s">
        <v>1116</v>
      </c>
      <c r="I32" s="1" t="s">
        <v>94</v>
      </c>
      <c r="J32" s="1" t="s">
        <v>95</v>
      </c>
      <c r="K32" s="1" t="s">
        <v>58</v>
      </c>
      <c r="L32" s="1">
        <v>1</v>
      </c>
      <c r="M32" s="1" t="s">
        <v>141</v>
      </c>
      <c r="N32" s="1" t="s">
        <v>67</v>
      </c>
      <c r="O32" s="1" t="s">
        <v>152</v>
      </c>
      <c r="P32" s="1" t="s">
        <v>152</v>
      </c>
      <c r="Q32" s="1" t="s">
        <v>2597</v>
      </c>
      <c r="R32" s="1" t="s">
        <v>4517</v>
      </c>
      <c r="W32" s="1" t="s">
        <v>118</v>
      </c>
      <c r="X32" s="1" t="s">
        <v>118</v>
      </c>
      <c r="Y32" s="1">
        <v>0</v>
      </c>
      <c r="Z32" s="1" t="s">
        <v>71</v>
      </c>
      <c r="AA32" s="1" t="s">
        <v>119</v>
      </c>
      <c r="AB32" s="1" t="s">
        <v>119</v>
      </c>
      <c r="AC32" s="1" t="s">
        <v>776</v>
      </c>
      <c r="AD32" s="1" t="s">
        <v>74</v>
      </c>
      <c r="AE32" s="1" t="s">
        <v>75</v>
      </c>
      <c r="AF32" s="1" t="s">
        <v>121</v>
      </c>
      <c r="AG32" s="1" t="s">
        <v>77</v>
      </c>
      <c r="AH32" s="1" t="s">
        <v>75</v>
      </c>
      <c r="AI32" s="1" t="s">
        <v>58</v>
      </c>
      <c r="AJ32" s="1" t="s">
        <v>75</v>
      </c>
      <c r="AK32" s="1" t="s">
        <v>122</v>
      </c>
      <c r="AL32" s="1" t="s">
        <v>75</v>
      </c>
      <c r="AM32" s="1" t="s">
        <v>122</v>
      </c>
      <c r="AN32" s="1" t="s">
        <v>75</v>
      </c>
      <c r="AO32" s="1" t="s">
        <v>58</v>
      </c>
      <c r="AP32" s="1" t="s">
        <v>75</v>
      </c>
      <c r="AQ32" s="4" t="s">
        <v>549</v>
      </c>
      <c r="AR32" s="28">
        <v>0</v>
      </c>
      <c r="AS32" s="1" t="s">
        <v>124</v>
      </c>
      <c r="AT32" s="1" t="s">
        <v>124</v>
      </c>
      <c r="AU32" s="1" t="s">
        <v>58</v>
      </c>
      <c r="AV32" s="1" t="s">
        <v>191</v>
      </c>
      <c r="AW32" s="1" t="s">
        <v>58</v>
      </c>
      <c r="AX32" s="1" t="s">
        <v>191</v>
      </c>
      <c r="AY32" s="1">
        <v>5</v>
      </c>
      <c r="AZ32" s="1" t="s">
        <v>155</v>
      </c>
      <c r="BA32" s="1" t="s">
        <v>83</v>
      </c>
      <c r="BB32" s="1" t="s">
        <v>85</v>
      </c>
      <c r="BC32" s="1" t="s">
        <v>125</v>
      </c>
      <c r="BD32" s="1" t="s">
        <v>125</v>
      </c>
      <c r="BE32" s="1" t="s">
        <v>75</v>
      </c>
      <c r="BF32" s="1" t="s">
        <v>75</v>
      </c>
      <c r="BG32" s="1" t="s">
        <v>87</v>
      </c>
      <c r="BH32" s="1" t="s">
        <v>126</v>
      </c>
      <c r="BI32" s="1" t="s">
        <v>127</v>
      </c>
      <c r="BJ32" s="1" t="s">
        <v>300</v>
      </c>
      <c r="BK32" s="1" t="s">
        <v>300</v>
      </c>
      <c r="BL32" s="1" t="s">
        <v>75</v>
      </c>
      <c r="BM32" s="1" t="s">
        <v>58</v>
      </c>
      <c r="BN32" s="1" t="s">
        <v>148</v>
      </c>
      <c r="BO32" s="1" t="s">
        <v>148</v>
      </c>
      <c r="BP32" s="1" t="s">
        <v>58</v>
      </c>
      <c r="BR32" s="8" t="s">
        <v>4402</v>
      </c>
      <c r="BS32" s="18" t="str">
        <f>VLOOKUP(BD[[#This Row],[Estado (Pegar da listagem)]],Tabela11[],2,0)</f>
        <v>Nordeste</v>
      </c>
    </row>
    <row r="33" spans="1:71" ht="13" x14ac:dyDescent="0.3">
      <c r="A33" s="3">
        <v>45310.632075960646</v>
      </c>
      <c r="B33" s="1" t="s">
        <v>58</v>
      </c>
      <c r="C33" s="1" t="s">
        <v>475</v>
      </c>
      <c r="D33" s="1" t="s">
        <v>3902</v>
      </c>
      <c r="E33" s="1">
        <v>28</v>
      </c>
      <c r="F33" s="1" t="s">
        <v>500</v>
      </c>
      <c r="G33" s="1" t="s">
        <v>239</v>
      </c>
      <c r="H33" s="1" t="s">
        <v>820</v>
      </c>
      <c r="I33" s="1" t="s">
        <v>64</v>
      </c>
      <c r="J33" s="1" t="s">
        <v>95</v>
      </c>
      <c r="K33" s="1" t="s">
        <v>75</v>
      </c>
      <c r="L33" s="1">
        <v>1</v>
      </c>
      <c r="M33" s="1" t="s">
        <v>287</v>
      </c>
      <c r="N33" s="1" t="s">
        <v>67</v>
      </c>
      <c r="O33" s="1" t="s">
        <v>98</v>
      </c>
      <c r="P33" s="1" t="s">
        <v>98</v>
      </c>
      <c r="R33" s="1" t="s">
        <v>75</v>
      </c>
      <c r="W33" s="1" t="s">
        <v>118</v>
      </c>
      <c r="X33" s="1" t="s">
        <v>118</v>
      </c>
      <c r="Y33" s="1">
        <v>0</v>
      </c>
      <c r="Z33" s="1" t="s">
        <v>71</v>
      </c>
      <c r="AA33" s="1" t="s">
        <v>119</v>
      </c>
      <c r="AB33" s="1" t="s">
        <v>119</v>
      </c>
      <c r="AC33" s="1" t="s">
        <v>103</v>
      </c>
      <c r="AD33" s="1" t="s">
        <v>74</v>
      </c>
      <c r="AE33" s="1" t="s">
        <v>75</v>
      </c>
      <c r="AF33" s="1" t="s">
        <v>76</v>
      </c>
      <c r="AG33" s="1" t="s">
        <v>77</v>
      </c>
      <c r="AH33" s="1" t="s">
        <v>75</v>
      </c>
      <c r="AI33" s="1" t="s">
        <v>58</v>
      </c>
      <c r="AJ33" s="1" t="s">
        <v>75</v>
      </c>
      <c r="AK33" s="1" t="s">
        <v>78</v>
      </c>
      <c r="AL33" s="1" t="s">
        <v>75</v>
      </c>
      <c r="AM33" s="1" t="s">
        <v>122</v>
      </c>
      <c r="AN33" s="1" t="s">
        <v>75</v>
      </c>
      <c r="AO33" s="1" t="s">
        <v>75</v>
      </c>
      <c r="AP33" s="1" t="s">
        <v>58</v>
      </c>
      <c r="AQ33" s="1">
        <v>12</v>
      </c>
      <c r="AR33" s="27">
        <v>12</v>
      </c>
      <c r="AS33" s="1" t="s">
        <v>80</v>
      </c>
      <c r="AT33" s="1" t="s">
        <v>80</v>
      </c>
      <c r="AU33" s="1" t="s">
        <v>58</v>
      </c>
      <c r="AV33" s="1" t="s">
        <v>82</v>
      </c>
      <c r="AW33" s="1" t="s">
        <v>58</v>
      </c>
      <c r="AX33" s="1" t="s">
        <v>81</v>
      </c>
      <c r="AY33" s="1">
        <v>5</v>
      </c>
      <c r="AZ33" s="1" t="s">
        <v>83</v>
      </c>
      <c r="BA33" s="1" t="s">
        <v>83</v>
      </c>
      <c r="BB33" s="1" t="s">
        <v>85</v>
      </c>
      <c r="BC33" s="1" t="s">
        <v>86</v>
      </c>
      <c r="BD33" s="1" t="s">
        <v>86</v>
      </c>
      <c r="BE33" s="1" t="s">
        <v>75</v>
      </c>
      <c r="BF33" s="1" t="s">
        <v>75</v>
      </c>
      <c r="BG33" s="1" t="s">
        <v>87</v>
      </c>
      <c r="BH33" s="1" t="s">
        <v>157</v>
      </c>
      <c r="BI33" s="1" t="s">
        <v>185</v>
      </c>
      <c r="BJ33" s="1" t="s">
        <v>128</v>
      </c>
      <c r="BK33" s="1" t="s">
        <v>128</v>
      </c>
      <c r="BL33" s="1" t="s">
        <v>75</v>
      </c>
      <c r="BM33" s="1" t="s">
        <v>58</v>
      </c>
      <c r="BN33" s="1" t="s">
        <v>148</v>
      </c>
      <c r="BO33" s="1" t="s">
        <v>148</v>
      </c>
      <c r="BP33" s="1" t="s">
        <v>58</v>
      </c>
      <c r="BR33" s="8" t="s">
        <v>4402</v>
      </c>
      <c r="BS33" s="18" t="str">
        <f>VLOOKUP(BD[[#This Row],[Estado (Pegar da listagem)]],Tabela11[],2,0)</f>
        <v>Nordeste</v>
      </c>
    </row>
    <row r="34" spans="1:71" ht="13" x14ac:dyDescent="0.3">
      <c r="A34" s="3">
        <v>45317.713245902778</v>
      </c>
      <c r="B34" s="1" t="s">
        <v>58</v>
      </c>
      <c r="C34" s="1" t="s">
        <v>589</v>
      </c>
      <c r="D34" s="1" t="s">
        <v>2825</v>
      </c>
      <c r="E34" s="1">
        <v>28</v>
      </c>
      <c r="F34" s="1" t="s">
        <v>500</v>
      </c>
      <c r="G34" s="1" t="s">
        <v>62</v>
      </c>
      <c r="H34" s="1" t="s">
        <v>1867</v>
      </c>
      <c r="I34" s="1" t="s">
        <v>94</v>
      </c>
      <c r="J34" s="1" t="s">
        <v>95</v>
      </c>
      <c r="K34" s="1" t="s">
        <v>75</v>
      </c>
      <c r="M34" s="1" t="s">
        <v>66</v>
      </c>
      <c r="N34" s="1" t="s">
        <v>67</v>
      </c>
      <c r="O34" s="1" t="s">
        <v>152</v>
      </c>
      <c r="P34" s="1" t="s">
        <v>152</v>
      </c>
      <c r="Q34" s="1" t="s">
        <v>1203</v>
      </c>
      <c r="R34" s="1" t="s">
        <v>234</v>
      </c>
      <c r="S34" s="1" t="s">
        <v>290</v>
      </c>
      <c r="T34" s="1"/>
      <c r="U34" s="1" t="s">
        <v>290</v>
      </c>
      <c r="V34" s="1"/>
      <c r="W34" s="1" t="s">
        <v>212</v>
      </c>
      <c r="X34" s="1" t="s">
        <v>212</v>
      </c>
      <c r="Y34" s="1">
        <v>0</v>
      </c>
      <c r="Z34" s="1" t="s">
        <v>71</v>
      </c>
      <c r="AA34" s="1" t="s">
        <v>119</v>
      </c>
      <c r="AB34" s="1" t="s">
        <v>119</v>
      </c>
      <c r="AC34" s="1" t="s">
        <v>120</v>
      </c>
      <c r="AD34" s="1" t="s">
        <v>74</v>
      </c>
      <c r="AE34" s="1" t="s">
        <v>58</v>
      </c>
      <c r="AF34" s="1" t="s">
        <v>76</v>
      </c>
      <c r="AG34" s="1" t="s">
        <v>77</v>
      </c>
      <c r="AH34" s="1" t="s">
        <v>75</v>
      </c>
      <c r="AI34" s="1" t="s">
        <v>75</v>
      </c>
      <c r="AJ34" s="1" t="s">
        <v>75</v>
      </c>
      <c r="AK34" s="1" t="s">
        <v>78</v>
      </c>
      <c r="AL34" s="1" t="s">
        <v>58</v>
      </c>
      <c r="AM34" s="1" t="s">
        <v>143</v>
      </c>
      <c r="AN34" s="1" t="s">
        <v>75</v>
      </c>
      <c r="AO34" s="1" t="s">
        <v>75</v>
      </c>
      <c r="AP34" s="1" t="s">
        <v>58</v>
      </c>
      <c r="AQ34" s="1">
        <v>2</v>
      </c>
      <c r="AR34" s="27">
        <v>2</v>
      </c>
      <c r="AS34" s="1" t="s">
        <v>80</v>
      </c>
      <c r="AT34" s="1" t="s">
        <v>80</v>
      </c>
      <c r="AU34" s="1" t="s">
        <v>58</v>
      </c>
      <c r="AV34" s="1" t="s">
        <v>82</v>
      </c>
      <c r="AW34" s="1" t="s">
        <v>58</v>
      </c>
      <c r="AX34" s="1" t="s">
        <v>82</v>
      </c>
      <c r="AY34" s="1">
        <v>3</v>
      </c>
      <c r="AZ34" s="1" t="s">
        <v>83</v>
      </c>
      <c r="BA34" s="1" t="s">
        <v>83</v>
      </c>
      <c r="BB34" s="1" t="s">
        <v>85</v>
      </c>
      <c r="BC34" s="1" t="s">
        <v>2824</v>
      </c>
      <c r="BD34" s="1" t="s">
        <v>1741</v>
      </c>
      <c r="BE34" s="1" t="s">
        <v>75</v>
      </c>
      <c r="BF34" s="1" t="s">
        <v>75</v>
      </c>
      <c r="BG34" s="1" t="s">
        <v>248</v>
      </c>
      <c r="BH34" s="1" t="s">
        <v>1748</v>
      </c>
      <c r="BI34" s="1" t="s">
        <v>2823</v>
      </c>
      <c r="BJ34" s="1" t="s">
        <v>2822</v>
      </c>
      <c r="BK34" s="1" t="s">
        <v>1055</v>
      </c>
      <c r="BL34" s="1" t="s">
        <v>75</v>
      </c>
      <c r="BM34" s="1" t="s">
        <v>75</v>
      </c>
      <c r="BN34" s="1" t="s">
        <v>179</v>
      </c>
      <c r="BO34" s="1" t="s">
        <v>179</v>
      </c>
      <c r="BP34" s="1" t="s">
        <v>58</v>
      </c>
      <c r="BR34" s="8" t="s">
        <v>4402</v>
      </c>
      <c r="BS34" s="18" t="str">
        <f>VLOOKUP(BD[[#This Row],[Estado (Pegar da listagem)]],Tabela11[],2,0)</f>
        <v>Nordeste</v>
      </c>
    </row>
    <row r="35" spans="1:71" ht="13" x14ac:dyDescent="0.3">
      <c r="A35" s="3">
        <v>45308.59112420139</v>
      </c>
      <c r="B35" s="1" t="s">
        <v>58</v>
      </c>
      <c r="C35" s="1" t="s">
        <v>589</v>
      </c>
      <c r="D35" s="1" t="s">
        <v>4282</v>
      </c>
      <c r="E35" s="1">
        <v>28</v>
      </c>
      <c r="F35" s="1" t="s">
        <v>527</v>
      </c>
      <c r="G35" s="1" t="s">
        <v>239</v>
      </c>
      <c r="H35" s="1" t="s">
        <v>4281</v>
      </c>
      <c r="I35" s="1" t="s">
        <v>64</v>
      </c>
      <c r="J35" s="1" t="s">
        <v>95</v>
      </c>
      <c r="K35" s="1" t="s">
        <v>75</v>
      </c>
      <c r="M35" s="1" t="s">
        <v>141</v>
      </c>
      <c r="N35" s="1" t="s">
        <v>4280</v>
      </c>
      <c r="O35" s="1" t="s">
        <v>98</v>
      </c>
      <c r="P35" s="1" t="s">
        <v>98</v>
      </c>
      <c r="Q35" s="1" t="s">
        <v>290</v>
      </c>
      <c r="R35" s="1" t="s">
        <v>75</v>
      </c>
      <c r="S35" s="1" t="s">
        <v>290</v>
      </c>
      <c r="T35" s="1"/>
      <c r="U35" s="1" t="s">
        <v>290</v>
      </c>
      <c r="V35" s="1"/>
      <c r="W35" s="1" t="s">
        <v>70</v>
      </c>
      <c r="X35" s="1" t="s">
        <v>70</v>
      </c>
      <c r="Y35" s="1">
        <v>0</v>
      </c>
      <c r="Z35" s="1" t="s">
        <v>101</v>
      </c>
      <c r="AA35" s="1" t="s">
        <v>119</v>
      </c>
      <c r="AB35" s="1" t="s">
        <v>119</v>
      </c>
      <c r="AC35" s="1" t="s">
        <v>120</v>
      </c>
      <c r="AD35" s="1" t="s">
        <v>74</v>
      </c>
      <c r="AE35" s="1" t="s">
        <v>75</v>
      </c>
      <c r="AF35" s="1" t="s">
        <v>121</v>
      </c>
      <c r="AG35" s="1" t="s">
        <v>77</v>
      </c>
      <c r="AH35" s="1" t="s">
        <v>58</v>
      </c>
      <c r="AI35" s="1" t="s">
        <v>75</v>
      </c>
      <c r="AJ35" s="1" t="s">
        <v>75</v>
      </c>
      <c r="AK35" s="1" t="s">
        <v>78</v>
      </c>
      <c r="AL35" s="1" t="s">
        <v>58</v>
      </c>
      <c r="AM35" s="1" t="s">
        <v>143</v>
      </c>
      <c r="AN35" s="1" t="s">
        <v>58</v>
      </c>
      <c r="AO35" s="1" t="s">
        <v>58</v>
      </c>
      <c r="AP35" s="1" t="s">
        <v>58</v>
      </c>
      <c r="AQ35" s="1">
        <v>4</v>
      </c>
      <c r="AR35" s="27">
        <v>4</v>
      </c>
      <c r="AS35" s="1" t="s">
        <v>283</v>
      </c>
      <c r="AT35" s="1" t="s">
        <v>283</v>
      </c>
      <c r="AU35" s="1" t="s">
        <v>58</v>
      </c>
      <c r="AV35" s="1" t="s">
        <v>191</v>
      </c>
      <c r="AW35" s="1" t="s">
        <v>58</v>
      </c>
      <c r="AX35" s="1" t="s">
        <v>82</v>
      </c>
      <c r="AY35" s="1">
        <v>5</v>
      </c>
      <c r="AZ35" s="1" t="s">
        <v>214</v>
      </c>
      <c r="BA35" s="1" t="s">
        <v>83</v>
      </c>
      <c r="BB35" s="1" t="s">
        <v>106</v>
      </c>
      <c r="BC35" s="1" t="s">
        <v>86</v>
      </c>
      <c r="BD35" s="1" t="s">
        <v>86</v>
      </c>
      <c r="BE35" s="1" t="s">
        <v>58</v>
      </c>
      <c r="BF35" s="1" t="s">
        <v>75</v>
      </c>
      <c r="BG35" s="1" t="s">
        <v>520</v>
      </c>
      <c r="BH35" s="1" t="s">
        <v>413</v>
      </c>
      <c r="BI35" s="1" t="s">
        <v>203</v>
      </c>
      <c r="BJ35" s="1" t="s">
        <v>146</v>
      </c>
      <c r="BK35" s="1" t="s">
        <v>146</v>
      </c>
      <c r="BL35" s="1" t="s">
        <v>75</v>
      </c>
      <c r="BM35" s="1" t="s">
        <v>58</v>
      </c>
      <c r="BN35" s="1" t="s">
        <v>179</v>
      </c>
      <c r="BO35" s="1" t="s">
        <v>179</v>
      </c>
      <c r="BP35" s="1" t="s">
        <v>58</v>
      </c>
      <c r="BR35" s="8" t="s">
        <v>4402</v>
      </c>
      <c r="BS35" s="18" t="str">
        <f>VLOOKUP(BD[[#This Row],[Estado (Pegar da listagem)]],Tabela11[],2,0)</f>
        <v>Nordeste</v>
      </c>
    </row>
    <row r="36" spans="1:71" ht="13" x14ac:dyDescent="0.3">
      <c r="A36" s="3">
        <v>45310.606579583335</v>
      </c>
      <c r="B36" s="1" t="s">
        <v>58</v>
      </c>
      <c r="C36" s="1" t="s">
        <v>475</v>
      </c>
      <c r="D36" s="1" t="s">
        <v>3920</v>
      </c>
      <c r="E36" s="1">
        <v>28</v>
      </c>
      <c r="F36" s="1" t="s">
        <v>741</v>
      </c>
      <c r="G36" s="1" t="s">
        <v>62</v>
      </c>
      <c r="H36" s="1" t="s">
        <v>1112</v>
      </c>
      <c r="I36" s="1" t="s">
        <v>64</v>
      </c>
      <c r="J36" s="1" t="s">
        <v>95</v>
      </c>
      <c r="K36" s="1" t="s">
        <v>58</v>
      </c>
      <c r="L36" s="1">
        <v>1</v>
      </c>
      <c r="M36" s="1" t="s">
        <v>141</v>
      </c>
      <c r="N36" s="1" t="s">
        <v>67</v>
      </c>
      <c r="O36" s="1" t="s">
        <v>152</v>
      </c>
      <c r="P36" s="1" t="s">
        <v>152</v>
      </c>
      <c r="Q36" s="1" t="s">
        <v>2659</v>
      </c>
      <c r="R36" s="1" t="s">
        <v>4527</v>
      </c>
      <c r="W36" s="1" t="s">
        <v>118</v>
      </c>
      <c r="X36" s="1" t="s">
        <v>118</v>
      </c>
      <c r="Y36" s="1">
        <v>1</v>
      </c>
      <c r="Z36" s="1" t="s">
        <v>71</v>
      </c>
      <c r="AA36" s="1" t="s">
        <v>102</v>
      </c>
      <c r="AB36" s="1" t="s">
        <v>102</v>
      </c>
      <c r="AC36" s="1" t="s">
        <v>120</v>
      </c>
      <c r="AD36" s="1" t="s">
        <v>74</v>
      </c>
      <c r="AE36" s="1" t="s">
        <v>75</v>
      </c>
      <c r="AF36" s="1" t="s">
        <v>121</v>
      </c>
      <c r="AG36" s="1" t="s">
        <v>77</v>
      </c>
      <c r="AH36" s="1" t="s">
        <v>75</v>
      </c>
      <c r="AI36" s="1" t="s">
        <v>58</v>
      </c>
      <c r="AJ36" s="1" t="s">
        <v>75</v>
      </c>
      <c r="AK36" s="1" t="s">
        <v>78</v>
      </c>
      <c r="AL36" s="1" t="s">
        <v>75</v>
      </c>
      <c r="AM36" s="1" t="s">
        <v>78</v>
      </c>
      <c r="AN36" s="1" t="s">
        <v>58</v>
      </c>
      <c r="AO36" s="1" t="s">
        <v>58</v>
      </c>
      <c r="AP36" s="1" t="s">
        <v>58</v>
      </c>
      <c r="AQ36" s="1">
        <v>12</v>
      </c>
      <c r="AR36" s="27">
        <v>12</v>
      </c>
      <c r="AS36" s="1" t="s">
        <v>229</v>
      </c>
      <c r="AT36" s="1" t="s">
        <v>229</v>
      </c>
      <c r="AU36" s="1" t="s">
        <v>58</v>
      </c>
      <c r="AV36" s="1" t="s">
        <v>191</v>
      </c>
      <c r="AW36" s="1" t="s">
        <v>75</v>
      </c>
      <c r="AX36" s="1" t="s">
        <v>191</v>
      </c>
      <c r="AY36" s="1">
        <v>5</v>
      </c>
      <c r="AZ36" s="1" t="s">
        <v>155</v>
      </c>
      <c r="BA36" s="1" t="s">
        <v>83</v>
      </c>
      <c r="BB36" s="1" t="s">
        <v>106</v>
      </c>
      <c r="BC36" s="1" t="s">
        <v>107</v>
      </c>
      <c r="BD36" s="1" t="s">
        <v>107</v>
      </c>
      <c r="BE36" s="1" t="s">
        <v>75</v>
      </c>
      <c r="BF36" s="1" t="s">
        <v>75</v>
      </c>
      <c r="BG36" s="1" t="s">
        <v>87</v>
      </c>
      <c r="BH36" s="1" t="s">
        <v>207</v>
      </c>
      <c r="BI36" s="1" t="s">
        <v>172</v>
      </c>
      <c r="BJ36" s="1" t="s">
        <v>172</v>
      </c>
      <c r="BK36" s="1" t="s">
        <v>172</v>
      </c>
      <c r="BL36" s="1" t="s">
        <v>75</v>
      </c>
      <c r="BM36" s="1" t="s">
        <v>58</v>
      </c>
      <c r="BN36" s="1" t="s">
        <v>148</v>
      </c>
      <c r="BO36" s="1" t="s">
        <v>148</v>
      </c>
      <c r="BP36" s="1" t="s">
        <v>75</v>
      </c>
      <c r="BR36" s="8" t="s">
        <v>4402</v>
      </c>
      <c r="BS36" s="18" t="str">
        <f>VLOOKUP(BD[[#This Row],[Estado (Pegar da listagem)]],Tabela11[],2,0)</f>
        <v>Norte</v>
      </c>
    </row>
    <row r="37" spans="1:71" ht="13" x14ac:dyDescent="0.3">
      <c r="A37" s="3">
        <v>45320.662740555556</v>
      </c>
      <c r="B37" s="1" t="s">
        <v>58</v>
      </c>
      <c r="C37" s="1" t="s">
        <v>575</v>
      </c>
      <c r="D37" s="1" t="s">
        <v>2561</v>
      </c>
      <c r="E37" s="1">
        <v>28</v>
      </c>
      <c r="F37" s="1" t="s">
        <v>771</v>
      </c>
      <c r="G37" s="1" t="s">
        <v>62</v>
      </c>
      <c r="H37" s="1" t="s">
        <v>864</v>
      </c>
      <c r="I37" s="1" t="s">
        <v>64</v>
      </c>
      <c r="J37" s="1" t="s">
        <v>95</v>
      </c>
      <c r="K37" s="1" t="s">
        <v>75</v>
      </c>
      <c r="M37" s="1" t="s">
        <v>66</v>
      </c>
      <c r="N37" s="1" t="s">
        <v>637</v>
      </c>
      <c r="O37" s="1" t="s">
        <v>152</v>
      </c>
      <c r="P37" s="1" t="s">
        <v>152</v>
      </c>
      <c r="R37" s="1" t="s">
        <v>75</v>
      </c>
      <c r="W37" s="1" t="s">
        <v>118</v>
      </c>
      <c r="X37" s="1" t="s">
        <v>118</v>
      </c>
      <c r="Y37" s="1">
        <v>0</v>
      </c>
      <c r="Z37" s="1" t="s">
        <v>189</v>
      </c>
      <c r="AA37" s="1" t="s">
        <v>119</v>
      </c>
      <c r="AB37" s="1" t="s">
        <v>119</v>
      </c>
      <c r="AC37" s="1" t="s">
        <v>243</v>
      </c>
      <c r="AD37" s="1" t="s">
        <v>74</v>
      </c>
      <c r="AE37" s="1" t="s">
        <v>75</v>
      </c>
      <c r="AF37" s="1" t="s">
        <v>76</v>
      </c>
      <c r="AG37" s="1" t="s">
        <v>77</v>
      </c>
      <c r="AH37" s="1" t="s">
        <v>58</v>
      </c>
      <c r="AI37" s="1" t="s">
        <v>58</v>
      </c>
      <c r="AJ37" s="1" t="s">
        <v>75</v>
      </c>
      <c r="AK37" s="1" t="s">
        <v>78</v>
      </c>
      <c r="AL37" s="1" t="s">
        <v>58</v>
      </c>
      <c r="AM37" s="1" t="s">
        <v>143</v>
      </c>
      <c r="AN37" s="1" t="s">
        <v>58</v>
      </c>
      <c r="AO37" s="1" t="s">
        <v>58</v>
      </c>
      <c r="AP37" s="1" t="s">
        <v>58</v>
      </c>
      <c r="AQ37" s="1">
        <v>10</v>
      </c>
      <c r="AR37" s="27">
        <v>10</v>
      </c>
      <c r="AS37" s="1" t="s">
        <v>229</v>
      </c>
      <c r="AT37" s="1" t="s">
        <v>229</v>
      </c>
      <c r="AU37" s="1" t="s">
        <v>58</v>
      </c>
      <c r="AV37" s="1" t="s">
        <v>82</v>
      </c>
      <c r="AW37" s="1" t="s">
        <v>58</v>
      </c>
      <c r="AX37" s="1" t="s">
        <v>82</v>
      </c>
      <c r="AY37" s="1">
        <v>4</v>
      </c>
      <c r="AZ37" s="1" t="s">
        <v>83</v>
      </c>
      <c r="BA37" s="1" t="s">
        <v>83</v>
      </c>
      <c r="BB37" s="1" t="s">
        <v>85</v>
      </c>
      <c r="BC37" s="1" t="s">
        <v>86</v>
      </c>
      <c r="BD37" s="1" t="s">
        <v>86</v>
      </c>
      <c r="BE37" s="1" t="s">
        <v>75</v>
      </c>
      <c r="BF37" s="1" t="s">
        <v>75</v>
      </c>
      <c r="BG37" s="1" t="s">
        <v>87</v>
      </c>
      <c r="BH37" s="1" t="s">
        <v>481</v>
      </c>
      <c r="BI37" s="1" t="s">
        <v>127</v>
      </c>
      <c r="BJ37" s="1" t="s">
        <v>146</v>
      </c>
      <c r="BK37" s="1" t="s">
        <v>146</v>
      </c>
      <c r="BL37" s="1" t="s">
        <v>75</v>
      </c>
      <c r="BM37" s="1" t="s">
        <v>58</v>
      </c>
      <c r="BN37" s="1" t="s">
        <v>1143</v>
      </c>
      <c r="BO37" s="1" t="s">
        <v>1930</v>
      </c>
      <c r="BP37" s="1" t="s">
        <v>75</v>
      </c>
      <c r="BR37" s="8" t="s">
        <v>4402</v>
      </c>
      <c r="BS37" s="18" t="str">
        <f>VLOOKUP(BD[[#This Row],[Estado (Pegar da listagem)]],Tabela11[],2,0)</f>
        <v>Sul</v>
      </c>
    </row>
    <row r="38" spans="1:71" ht="13" x14ac:dyDescent="0.3">
      <c r="A38" s="3">
        <v>45316.440648692129</v>
      </c>
      <c r="B38" s="1" t="s">
        <v>58</v>
      </c>
      <c r="C38" s="1" t="s">
        <v>506</v>
      </c>
      <c r="D38" s="1" t="s">
        <v>3143</v>
      </c>
      <c r="E38" s="1">
        <v>29</v>
      </c>
      <c r="F38" s="1" t="s">
        <v>869</v>
      </c>
      <c r="G38" s="1" t="s">
        <v>62</v>
      </c>
      <c r="H38" s="1" t="s">
        <v>870</v>
      </c>
      <c r="I38" s="1" t="s">
        <v>64</v>
      </c>
      <c r="J38" s="1" t="s">
        <v>95</v>
      </c>
      <c r="K38" s="1" t="s">
        <v>75</v>
      </c>
      <c r="M38" s="1" t="s">
        <v>141</v>
      </c>
      <c r="N38" s="1" t="s">
        <v>67</v>
      </c>
      <c r="O38" s="1" t="s">
        <v>152</v>
      </c>
      <c r="P38" s="1" t="s">
        <v>152</v>
      </c>
      <c r="R38" s="1" t="s">
        <v>75</v>
      </c>
      <c r="W38" s="1" t="s">
        <v>118</v>
      </c>
      <c r="X38" s="1" t="s">
        <v>118</v>
      </c>
      <c r="Y38" s="1">
        <v>0</v>
      </c>
      <c r="Z38" s="1" t="s">
        <v>71</v>
      </c>
      <c r="AA38" s="1" t="s">
        <v>154</v>
      </c>
      <c r="AB38" s="1" t="s">
        <v>154</v>
      </c>
      <c r="AC38" s="1" t="s">
        <v>103</v>
      </c>
      <c r="AD38" s="1" t="s">
        <v>104</v>
      </c>
      <c r="AE38" s="1" t="s">
        <v>58</v>
      </c>
      <c r="AF38" s="1" t="s">
        <v>76</v>
      </c>
      <c r="AG38" s="1" t="s">
        <v>77</v>
      </c>
      <c r="AH38" s="1" t="s">
        <v>75</v>
      </c>
      <c r="AI38" s="1" t="s">
        <v>58</v>
      </c>
      <c r="AJ38" s="1" t="s">
        <v>75</v>
      </c>
      <c r="AK38" s="1" t="s">
        <v>78</v>
      </c>
      <c r="AL38" s="1" t="s">
        <v>75</v>
      </c>
      <c r="AM38" s="1" t="s">
        <v>78</v>
      </c>
      <c r="AN38" s="1" t="s">
        <v>58</v>
      </c>
      <c r="AO38" s="1" t="s">
        <v>58</v>
      </c>
      <c r="AP38" s="1" t="s">
        <v>58</v>
      </c>
      <c r="AQ38" s="1" t="s">
        <v>2076</v>
      </c>
      <c r="AR38" s="27">
        <v>5</v>
      </c>
      <c r="AS38" s="1" t="s">
        <v>283</v>
      </c>
      <c r="AT38" s="1" t="s">
        <v>283</v>
      </c>
      <c r="AU38" s="1" t="s">
        <v>58</v>
      </c>
      <c r="AV38" s="1" t="s">
        <v>82</v>
      </c>
      <c r="AW38" s="1" t="s">
        <v>75</v>
      </c>
      <c r="AY38" s="1">
        <v>5</v>
      </c>
      <c r="AZ38" s="1" t="s">
        <v>83</v>
      </c>
      <c r="BA38" s="1" t="s">
        <v>83</v>
      </c>
      <c r="BB38" s="1" t="s">
        <v>85</v>
      </c>
      <c r="BC38" s="1" t="s">
        <v>86</v>
      </c>
      <c r="BD38" s="1" t="s">
        <v>86</v>
      </c>
      <c r="BE38" s="1" t="s">
        <v>75</v>
      </c>
      <c r="BF38" s="1" t="s">
        <v>75</v>
      </c>
      <c r="BG38" s="1" t="s">
        <v>87</v>
      </c>
      <c r="BH38" s="1" t="s">
        <v>88</v>
      </c>
      <c r="BI38" s="1" t="s">
        <v>3142</v>
      </c>
      <c r="BJ38" s="1" t="s">
        <v>3141</v>
      </c>
      <c r="BK38" s="1" t="s">
        <v>126</v>
      </c>
      <c r="BL38" s="1" t="s">
        <v>75</v>
      </c>
      <c r="BM38" s="1" t="s">
        <v>58</v>
      </c>
      <c r="BN38" s="1" t="s">
        <v>3140</v>
      </c>
      <c r="BO38" s="1" t="s">
        <v>4569</v>
      </c>
      <c r="BP38" s="1" t="s">
        <v>58</v>
      </c>
      <c r="BQ38" s="1" t="s">
        <v>3139</v>
      </c>
      <c r="BR38" s="8" t="s">
        <v>4402</v>
      </c>
      <c r="BS38" s="18" t="str">
        <f>VLOOKUP(BD[[#This Row],[Estado (Pegar da listagem)]],Tabela11[],2,0)</f>
        <v>Centro Oeste</v>
      </c>
    </row>
    <row r="39" spans="1:71" ht="13" x14ac:dyDescent="0.3">
      <c r="A39" s="3">
        <v>45323.517905590277</v>
      </c>
      <c r="B39" s="1" t="s">
        <v>58</v>
      </c>
      <c r="C39" s="1" t="s">
        <v>506</v>
      </c>
      <c r="D39" s="1" t="s">
        <v>1932</v>
      </c>
      <c r="E39" s="1">
        <v>29</v>
      </c>
      <c r="F39" s="1" t="s">
        <v>571</v>
      </c>
      <c r="G39" s="2" t="s">
        <v>62</v>
      </c>
      <c r="H39" s="1" t="s">
        <v>1666</v>
      </c>
      <c r="I39" s="1" t="s">
        <v>64</v>
      </c>
      <c r="J39" s="1" t="s">
        <v>95</v>
      </c>
      <c r="M39" s="1" t="s">
        <v>66</v>
      </c>
      <c r="N39" s="1" t="s">
        <v>67</v>
      </c>
      <c r="O39" s="1" t="s">
        <v>152</v>
      </c>
      <c r="P39" s="1" t="s">
        <v>152</v>
      </c>
      <c r="Q39" s="1" t="s">
        <v>1931</v>
      </c>
      <c r="R39" s="1" t="s">
        <v>4522</v>
      </c>
      <c r="W39" s="1" t="s">
        <v>118</v>
      </c>
      <c r="X39" s="1" t="s">
        <v>118</v>
      </c>
      <c r="Y39" s="1">
        <v>0</v>
      </c>
      <c r="Z39" s="1" t="s">
        <v>71</v>
      </c>
      <c r="AA39" s="1" t="s">
        <v>102</v>
      </c>
      <c r="AB39" s="1" t="s">
        <v>102</v>
      </c>
      <c r="AC39" s="1" t="s">
        <v>120</v>
      </c>
      <c r="AD39" s="1" t="s">
        <v>74</v>
      </c>
      <c r="AE39" s="1" t="s">
        <v>75</v>
      </c>
      <c r="AF39" s="1" t="s">
        <v>121</v>
      </c>
      <c r="AG39" s="1" t="s">
        <v>77</v>
      </c>
      <c r="AH39" s="1" t="s">
        <v>58</v>
      </c>
      <c r="AI39" s="1" t="s">
        <v>75</v>
      </c>
      <c r="AJ39" s="1" t="s">
        <v>75</v>
      </c>
      <c r="AK39" s="1" t="s">
        <v>78</v>
      </c>
      <c r="AL39" s="1" t="s">
        <v>75</v>
      </c>
      <c r="AM39" s="1" t="s">
        <v>78</v>
      </c>
      <c r="AN39" s="1" t="s">
        <v>58</v>
      </c>
      <c r="AO39" s="1" t="s">
        <v>58</v>
      </c>
      <c r="AP39" s="1" t="s">
        <v>58</v>
      </c>
      <c r="AR39" s="29"/>
      <c r="AS39" s="1" t="s">
        <v>124</v>
      </c>
      <c r="AT39" s="1" t="s">
        <v>124</v>
      </c>
      <c r="AU39" s="1" t="s">
        <v>58</v>
      </c>
      <c r="AV39" s="1" t="s">
        <v>191</v>
      </c>
      <c r="AW39" s="1" t="s">
        <v>58</v>
      </c>
      <c r="AX39" s="1" t="s">
        <v>191</v>
      </c>
      <c r="AY39" s="1">
        <v>5</v>
      </c>
      <c r="AZ39" s="1" t="s">
        <v>155</v>
      </c>
      <c r="BA39" s="1" t="s">
        <v>155</v>
      </c>
      <c r="BB39" s="1" t="s">
        <v>106</v>
      </c>
      <c r="BC39" s="1" t="s">
        <v>86</v>
      </c>
      <c r="BD39" s="1" t="s">
        <v>86</v>
      </c>
      <c r="BE39" s="1" t="s">
        <v>75</v>
      </c>
      <c r="BF39" s="1" t="s">
        <v>75</v>
      </c>
      <c r="BG39" s="1" t="s">
        <v>87</v>
      </c>
      <c r="BH39" s="1" t="s">
        <v>126</v>
      </c>
      <c r="BI39" s="1" t="s">
        <v>127</v>
      </c>
      <c r="BJ39" s="1" t="s">
        <v>146</v>
      </c>
      <c r="BK39" s="1" t="s">
        <v>146</v>
      </c>
      <c r="BL39" s="1" t="s">
        <v>75</v>
      </c>
      <c r="BM39" s="1" t="s">
        <v>58</v>
      </c>
      <c r="BN39" s="1" t="s">
        <v>1930</v>
      </c>
      <c r="BO39" s="1" t="s">
        <v>1930</v>
      </c>
      <c r="BP39" s="1" t="s">
        <v>58</v>
      </c>
      <c r="BR39" s="8" t="s">
        <v>4402</v>
      </c>
      <c r="BS39" s="18" t="str">
        <f>VLOOKUP(BD[[#This Row],[Estado (Pegar da listagem)]],Tabela11[],2,0)</f>
        <v>Nordeste</v>
      </c>
    </row>
    <row r="40" spans="1:71" ht="13" x14ac:dyDescent="0.3">
      <c r="A40" s="3">
        <v>45321.662618171293</v>
      </c>
      <c r="B40" s="1" t="s">
        <v>58</v>
      </c>
      <c r="C40" s="1" t="s">
        <v>575</v>
      </c>
      <c r="D40" s="1" t="s">
        <v>2336</v>
      </c>
      <c r="E40" s="1">
        <v>29</v>
      </c>
      <c r="F40" s="1" t="s">
        <v>571</v>
      </c>
      <c r="G40" s="1" t="s">
        <v>62</v>
      </c>
      <c r="H40" s="1" t="s">
        <v>1666</v>
      </c>
      <c r="I40" s="1" t="s">
        <v>94</v>
      </c>
      <c r="J40" s="1" t="s">
        <v>95</v>
      </c>
      <c r="K40" s="1" t="s">
        <v>75</v>
      </c>
      <c r="N40" s="1" t="s">
        <v>1807</v>
      </c>
      <c r="O40" s="1" t="s">
        <v>152</v>
      </c>
      <c r="P40" s="1" t="s">
        <v>152</v>
      </c>
      <c r="Q40" s="1" t="s">
        <v>2335</v>
      </c>
      <c r="R40" s="1" t="s">
        <v>4516</v>
      </c>
      <c r="W40" s="1" t="s">
        <v>118</v>
      </c>
      <c r="X40" s="1" t="s">
        <v>118</v>
      </c>
      <c r="Y40" s="1">
        <v>0</v>
      </c>
      <c r="Z40" s="1" t="s">
        <v>189</v>
      </c>
      <c r="AA40" s="1" t="s">
        <v>154</v>
      </c>
      <c r="AB40" s="1" t="s">
        <v>154</v>
      </c>
      <c r="AC40" s="1" t="s">
        <v>103</v>
      </c>
      <c r="AD40" s="1" t="s">
        <v>74</v>
      </c>
      <c r="AE40" s="1" t="s">
        <v>75</v>
      </c>
      <c r="AF40" s="1" t="s">
        <v>76</v>
      </c>
      <c r="AG40" s="1" t="s">
        <v>77</v>
      </c>
      <c r="AH40" s="1" t="s">
        <v>75</v>
      </c>
      <c r="AI40" s="1" t="s">
        <v>75</v>
      </c>
      <c r="AJ40" s="1" t="s">
        <v>75</v>
      </c>
      <c r="AK40" s="1" t="s">
        <v>122</v>
      </c>
      <c r="AL40" s="1" t="s">
        <v>58</v>
      </c>
      <c r="AP40" s="1" t="s">
        <v>58</v>
      </c>
      <c r="AQ40" s="1" t="s">
        <v>2334</v>
      </c>
      <c r="AR40" s="27"/>
      <c r="AS40" s="1" t="s">
        <v>80</v>
      </c>
      <c r="AT40" s="1" t="s">
        <v>80</v>
      </c>
      <c r="AU40" s="1" t="s">
        <v>58</v>
      </c>
      <c r="AV40" s="1" t="s">
        <v>82</v>
      </c>
      <c r="AW40" s="1" t="s">
        <v>58</v>
      </c>
      <c r="AX40" s="1" t="s">
        <v>82</v>
      </c>
      <c r="AY40" s="1">
        <v>1</v>
      </c>
      <c r="AZ40" s="1" t="s">
        <v>155</v>
      </c>
      <c r="BA40" s="1" t="s">
        <v>83</v>
      </c>
      <c r="BC40" s="1" t="s">
        <v>125</v>
      </c>
      <c r="BD40" s="1" t="s">
        <v>125</v>
      </c>
      <c r="BE40" s="1" t="s">
        <v>75</v>
      </c>
      <c r="BF40" s="1" t="s">
        <v>75</v>
      </c>
      <c r="BG40" s="1" t="s">
        <v>87</v>
      </c>
      <c r="BH40" s="1" t="s">
        <v>2333</v>
      </c>
      <c r="BL40" s="1" t="s">
        <v>75</v>
      </c>
      <c r="BM40" s="1" t="s">
        <v>75</v>
      </c>
      <c r="BN40" s="1" t="s">
        <v>2332</v>
      </c>
      <c r="BO40" s="1" t="s">
        <v>4569</v>
      </c>
      <c r="BP40" s="1" t="s">
        <v>75</v>
      </c>
      <c r="BR40" s="8" t="s">
        <v>4402</v>
      </c>
      <c r="BS40" s="18" t="str">
        <f>VLOOKUP(BD[[#This Row],[Estado (Pegar da listagem)]],Tabela11[],2,0)</f>
        <v>Nordeste</v>
      </c>
    </row>
    <row r="41" spans="1:71" ht="13" x14ac:dyDescent="0.3">
      <c r="A41" s="3">
        <v>45318.564465289353</v>
      </c>
      <c r="B41" s="1" t="s">
        <v>58</v>
      </c>
      <c r="C41" s="1" t="s">
        <v>506</v>
      </c>
      <c r="E41" s="1">
        <v>29</v>
      </c>
      <c r="F41" s="1" t="s">
        <v>559</v>
      </c>
      <c r="G41" s="1" t="s">
        <v>62</v>
      </c>
      <c r="H41" s="1" t="s">
        <v>766</v>
      </c>
      <c r="I41" s="1" t="s">
        <v>64</v>
      </c>
      <c r="J41" s="1" t="s">
        <v>95</v>
      </c>
      <c r="K41" s="1" t="s">
        <v>75</v>
      </c>
      <c r="M41" s="1" t="s">
        <v>141</v>
      </c>
      <c r="N41" s="1" t="s">
        <v>67</v>
      </c>
      <c r="O41" s="1" t="s">
        <v>98</v>
      </c>
      <c r="P41" s="1" t="s">
        <v>98</v>
      </c>
      <c r="R41" s="1" t="s">
        <v>75</v>
      </c>
      <c r="W41" s="1" t="s">
        <v>118</v>
      </c>
      <c r="X41" s="1" t="s">
        <v>118</v>
      </c>
      <c r="Z41" s="1" t="s">
        <v>71</v>
      </c>
      <c r="AA41" s="1" t="s">
        <v>119</v>
      </c>
      <c r="AB41" s="1" t="s">
        <v>119</v>
      </c>
      <c r="AC41" s="1" t="s">
        <v>120</v>
      </c>
      <c r="AD41" s="1" t="s">
        <v>74</v>
      </c>
      <c r="AE41" s="1" t="s">
        <v>75</v>
      </c>
      <c r="AF41" s="1" t="s">
        <v>76</v>
      </c>
      <c r="AG41" s="1" t="s">
        <v>77</v>
      </c>
      <c r="AH41" s="1" t="s">
        <v>75</v>
      </c>
      <c r="AI41" s="1" t="s">
        <v>58</v>
      </c>
      <c r="AJ41" s="1" t="s">
        <v>75</v>
      </c>
      <c r="AK41" s="1" t="s">
        <v>122</v>
      </c>
      <c r="AL41" s="1" t="s">
        <v>75</v>
      </c>
      <c r="AM41" s="1" t="s">
        <v>122</v>
      </c>
      <c r="AN41" s="1" t="s">
        <v>75</v>
      </c>
      <c r="AO41" s="1" t="s">
        <v>75</v>
      </c>
      <c r="AP41" s="1" t="s">
        <v>58</v>
      </c>
      <c r="AQ41" s="1">
        <v>15</v>
      </c>
      <c r="AR41" s="27">
        <v>15</v>
      </c>
      <c r="AS41" s="1" t="s">
        <v>124</v>
      </c>
      <c r="AT41" s="1" t="s">
        <v>124</v>
      </c>
      <c r="AU41" s="1" t="s">
        <v>58</v>
      </c>
      <c r="AV41" s="1" t="s">
        <v>191</v>
      </c>
      <c r="AW41" s="1" t="s">
        <v>58</v>
      </c>
      <c r="AX41" s="1" t="s">
        <v>191</v>
      </c>
      <c r="AY41" s="1">
        <v>5</v>
      </c>
      <c r="AZ41" s="1" t="s">
        <v>155</v>
      </c>
      <c r="BA41" s="1" t="s">
        <v>155</v>
      </c>
      <c r="BB41" s="1" t="s">
        <v>106</v>
      </c>
      <c r="BC41" s="1" t="s">
        <v>86</v>
      </c>
      <c r="BD41" s="1" t="s">
        <v>86</v>
      </c>
      <c r="BE41" s="1" t="s">
        <v>75</v>
      </c>
      <c r="BF41" s="1" t="s">
        <v>75</v>
      </c>
      <c r="BG41" s="1" t="s">
        <v>87</v>
      </c>
      <c r="BH41" s="1" t="s">
        <v>126</v>
      </c>
      <c r="BI41" s="1" t="s">
        <v>127</v>
      </c>
      <c r="BJ41" s="1" t="s">
        <v>146</v>
      </c>
      <c r="BK41" s="1" t="s">
        <v>146</v>
      </c>
      <c r="BL41" s="1" t="s">
        <v>75</v>
      </c>
      <c r="BM41" s="1" t="s">
        <v>58</v>
      </c>
      <c r="BN41" s="1" t="s">
        <v>148</v>
      </c>
      <c r="BO41" s="1" t="s">
        <v>148</v>
      </c>
      <c r="BP41" s="1" t="s">
        <v>75</v>
      </c>
      <c r="BR41" s="8" t="s">
        <v>4402</v>
      </c>
      <c r="BS41" s="18" t="str">
        <f>VLOOKUP(BD[[#This Row],[Estado (Pegar da listagem)]],Tabela11[],2,0)</f>
        <v>Nordeste</v>
      </c>
    </row>
    <row r="42" spans="1:71" ht="13" x14ac:dyDescent="0.3">
      <c r="A42" s="3">
        <v>45324.61637142361</v>
      </c>
      <c r="B42" s="1" t="s">
        <v>58</v>
      </c>
      <c r="C42" s="1" t="s">
        <v>506</v>
      </c>
      <c r="D42" s="1" t="s">
        <v>1706</v>
      </c>
      <c r="E42" s="1">
        <v>29</v>
      </c>
      <c r="F42" s="1" t="s">
        <v>559</v>
      </c>
      <c r="G42" s="1" t="s">
        <v>62</v>
      </c>
      <c r="H42" s="1" t="s">
        <v>766</v>
      </c>
      <c r="I42" s="1" t="s">
        <v>64</v>
      </c>
      <c r="J42" s="1" t="s">
        <v>463</v>
      </c>
      <c r="M42" s="1" t="s">
        <v>1705</v>
      </c>
      <c r="N42" s="1" t="s">
        <v>67</v>
      </c>
      <c r="O42" s="1" t="s">
        <v>98</v>
      </c>
      <c r="P42" s="1" t="s">
        <v>98</v>
      </c>
      <c r="R42" s="1" t="s">
        <v>75</v>
      </c>
      <c r="W42" s="1" t="s">
        <v>118</v>
      </c>
      <c r="X42" s="1" t="s">
        <v>118</v>
      </c>
      <c r="Y42" s="1">
        <v>0</v>
      </c>
      <c r="Z42" s="1" t="s">
        <v>71</v>
      </c>
      <c r="AA42" s="1" t="s">
        <v>119</v>
      </c>
      <c r="AB42" s="1" t="s">
        <v>119</v>
      </c>
      <c r="AC42" s="1" t="s">
        <v>232</v>
      </c>
      <c r="AD42" s="1" t="s">
        <v>104</v>
      </c>
      <c r="AE42" s="1" t="s">
        <v>75</v>
      </c>
      <c r="AF42" s="1" t="s">
        <v>121</v>
      </c>
      <c r="AG42" s="1" t="s">
        <v>77</v>
      </c>
      <c r="AH42" s="1" t="s">
        <v>58</v>
      </c>
      <c r="AJ42" s="1" t="s">
        <v>75</v>
      </c>
      <c r="AK42" s="1" t="s">
        <v>78</v>
      </c>
      <c r="AL42" s="1" t="s">
        <v>75</v>
      </c>
      <c r="AM42" s="1" t="s">
        <v>78</v>
      </c>
      <c r="AN42" s="1" t="s">
        <v>58</v>
      </c>
      <c r="AO42" s="1" t="s">
        <v>58</v>
      </c>
      <c r="AP42" s="1" t="s">
        <v>58</v>
      </c>
      <c r="AQ42" s="1">
        <v>10</v>
      </c>
      <c r="AR42" s="27">
        <v>10</v>
      </c>
      <c r="AS42" s="1" t="s">
        <v>124</v>
      </c>
      <c r="AT42" s="1" t="s">
        <v>124</v>
      </c>
      <c r="AU42" s="1" t="s">
        <v>58</v>
      </c>
      <c r="AV42" s="1" t="s">
        <v>82</v>
      </c>
      <c r="AW42" s="1" t="s">
        <v>58</v>
      </c>
      <c r="AX42" s="1" t="s">
        <v>82</v>
      </c>
      <c r="AY42" s="1">
        <v>5</v>
      </c>
      <c r="AZ42" s="1" t="s">
        <v>214</v>
      </c>
      <c r="BA42" s="1" t="s">
        <v>214</v>
      </c>
      <c r="BB42" s="1" t="s">
        <v>85</v>
      </c>
      <c r="BC42" s="1" t="s">
        <v>86</v>
      </c>
      <c r="BD42" s="1" t="s">
        <v>86</v>
      </c>
      <c r="BE42" s="1" t="s">
        <v>58</v>
      </c>
      <c r="BF42" s="1" t="s">
        <v>58</v>
      </c>
      <c r="BG42" s="1" t="s">
        <v>520</v>
      </c>
      <c r="BH42" s="1" t="s">
        <v>389</v>
      </c>
      <c r="BI42" s="1" t="s">
        <v>146</v>
      </c>
      <c r="BJ42" s="1" t="s">
        <v>146</v>
      </c>
      <c r="BK42" s="1" t="s">
        <v>146</v>
      </c>
      <c r="BL42" s="1" t="s">
        <v>58</v>
      </c>
      <c r="BM42" s="1" t="s">
        <v>58</v>
      </c>
      <c r="BN42" s="1" t="s">
        <v>148</v>
      </c>
      <c r="BO42" s="1" t="s">
        <v>148</v>
      </c>
      <c r="BP42" s="1" t="s">
        <v>58</v>
      </c>
      <c r="BR42" s="8" t="s">
        <v>4402</v>
      </c>
      <c r="BS42" s="18" t="str">
        <f>VLOOKUP(BD[[#This Row],[Estado (Pegar da listagem)]],Tabela11[],2,0)</f>
        <v>Nordeste</v>
      </c>
    </row>
    <row r="43" spans="1:71" ht="13" x14ac:dyDescent="0.3">
      <c r="A43" s="3">
        <v>45309.52856269676</v>
      </c>
      <c r="B43" s="1" t="s">
        <v>58</v>
      </c>
      <c r="C43" s="1" t="s">
        <v>486</v>
      </c>
      <c r="D43" s="1" t="s">
        <v>4174</v>
      </c>
      <c r="E43" s="1">
        <v>29</v>
      </c>
      <c r="F43" s="1" t="s">
        <v>555</v>
      </c>
      <c r="G43" s="1" t="s">
        <v>239</v>
      </c>
      <c r="H43" s="1" t="s">
        <v>3467</v>
      </c>
      <c r="I43" s="1" t="s">
        <v>94</v>
      </c>
      <c r="J43" s="1" t="s">
        <v>95</v>
      </c>
      <c r="K43" s="1" t="s">
        <v>58</v>
      </c>
      <c r="L43" s="1">
        <v>1</v>
      </c>
      <c r="M43" s="1" t="s">
        <v>141</v>
      </c>
      <c r="N43" s="1" t="s">
        <v>1320</v>
      </c>
      <c r="O43" s="1" t="s">
        <v>98</v>
      </c>
      <c r="P43" s="1" t="s">
        <v>98</v>
      </c>
      <c r="R43" s="1" t="s">
        <v>75</v>
      </c>
      <c r="W43" s="1" t="s">
        <v>1094</v>
      </c>
      <c r="X43" s="1" t="s">
        <v>1094</v>
      </c>
      <c r="Y43" s="1">
        <v>0</v>
      </c>
      <c r="Z43" s="1" t="s">
        <v>71</v>
      </c>
      <c r="AA43" s="1" t="s">
        <v>119</v>
      </c>
      <c r="AB43" s="1" t="s">
        <v>119</v>
      </c>
      <c r="AC43" s="1" t="s">
        <v>120</v>
      </c>
      <c r="AD43" s="1" t="s">
        <v>74</v>
      </c>
      <c r="AE43" s="1" t="s">
        <v>75</v>
      </c>
      <c r="AF43" s="1" t="s">
        <v>76</v>
      </c>
      <c r="AG43" s="1" t="s">
        <v>77</v>
      </c>
      <c r="AH43" s="1" t="s">
        <v>58</v>
      </c>
      <c r="AI43" s="1" t="s">
        <v>58</v>
      </c>
      <c r="AJ43" s="1" t="s">
        <v>75</v>
      </c>
      <c r="AK43" s="1" t="s">
        <v>78</v>
      </c>
      <c r="AL43" s="1" t="s">
        <v>75</v>
      </c>
      <c r="AM43" s="1" t="s">
        <v>78</v>
      </c>
      <c r="AN43" s="1" t="s">
        <v>58</v>
      </c>
      <c r="AO43" s="1" t="s">
        <v>58</v>
      </c>
      <c r="AP43" s="1" t="s">
        <v>58</v>
      </c>
      <c r="AQ43" s="1">
        <v>20</v>
      </c>
      <c r="AR43" s="27">
        <v>20</v>
      </c>
      <c r="AS43" s="1" t="s">
        <v>170</v>
      </c>
      <c r="AT43" s="1" t="s">
        <v>170</v>
      </c>
      <c r="AU43" s="1" t="s">
        <v>58</v>
      </c>
      <c r="AV43" s="1" t="s">
        <v>82</v>
      </c>
      <c r="AW43" s="1" t="s">
        <v>58</v>
      </c>
      <c r="AX43" s="1" t="s">
        <v>82</v>
      </c>
      <c r="AY43" s="1">
        <v>4</v>
      </c>
      <c r="AZ43" s="1" t="s">
        <v>155</v>
      </c>
      <c r="BA43" s="1" t="s">
        <v>155</v>
      </c>
      <c r="BB43" s="1" t="s">
        <v>106</v>
      </c>
      <c r="BC43" s="1" t="s">
        <v>86</v>
      </c>
      <c r="BD43" s="1" t="s">
        <v>86</v>
      </c>
      <c r="BE43" s="1" t="s">
        <v>75</v>
      </c>
      <c r="BF43" s="1" t="s">
        <v>75</v>
      </c>
      <c r="BG43" s="1" t="s">
        <v>87</v>
      </c>
      <c r="BH43" s="1" t="s">
        <v>157</v>
      </c>
      <c r="BI43" s="1" t="s">
        <v>146</v>
      </c>
      <c r="BJ43" s="1" t="s">
        <v>146</v>
      </c>
      <c r="BK43" s="1" t="s">
        <v>146</v>
      </c>
      <c r="BL43" s="1" t="s">
        <v>75</v>
      </c>
      <c r="BM43" s="1" t="s">
        <v>58</v>
      </c>
      <c r="BN43" s="1" t="s">
        <v>160</v>
      </c>
      <c r="BO43" s="1" t="s">
        <v>160</v>
      </c>
      <c r="BP43" s="1" t="s">
        <v>58</v>
      </c>
      <c r="BR43" s="8" t="s">
        <v>4402</v>
      </c>
      <c r="BS43" s="18" t="str">
        <f>VLOOKUP(BD[[#This Row],[Estado (Pegar da listagem)]],Tabela11[],2,0)</f>
        <v>Nordeste</v>
      </c>
    </row>
    <row r="44" spans="1:71" ht="13" x14ac:dyDescent="0.3">
      <c r="A44" s="3">
        <v>45310.716328680559</v>
      </c>
      <c r="B44" s="1" t="s">
        <v>58</v>
      </c>
      <c r="C44" s="1" t="s">
        <v>589</v>
      </c>
      <c r="D44" s="1" t="s">
        <v>3869</v>
      </c>
      <c r="E44" s="1">
        <v>29</v>
      </c>
      <c r="F44" s="1" t="s">
        <v>1788</v>
      </c>
      <c r="G44" s="1" t="s">
        <v>62</v>
      </c>
      <c r="H44" s="1" t="s">
        <v>2786</v>
      </c>
      <c r="I44" s="1" t="s">
        <v>64</v>
      </c>
      <c r="J44" s="1" t="s">
        <v>114</v>
      </c>
      <c r="K44" s="1" t="s">
        <v>58</v>
      </c>
      <c r="L44" s="1">
        <v>1</v>
      </c>
      <c r="M44" s="1" t="s">
        <v>141</v>
      </c>
      <c r="N44" s="1" t="s">
        <v>67</v>
      </c>
      <c r="O44" s="1" t="s">
        <v>152</v>
      </c>
      <c r="P44" s="1" t="s">
        <v>152</v>
      </c>
      <c r="Q44" s="1" t="s">
        <v>3868</v>
      </c>
      <c r="R44" s="1" t="s">
        <v>1588</v>
      </c>
      <c r="S44" s="1" t="s">
        <v>3867</v>
      </c>
      <c r="T44" s="1" t="s">
        <v>3867</v>
      </c>
      <c r="U44" s="1" t="s">
        <v>3866</v>
      </c>
      <c r="V44" s="1" t="s">
        <v>1879</v>
      </c>
      <c r="W44" s="1" t="s">
        <v>70</v>
      </c>
      <c r="X44" s="1" t="s">
        <v>70</v>
      </c>
      <c r="Y44" s="1">
        <v>1</v>
      </c>
      <c r="Z44" s="1" t="s">
        <v>71</v>
      </c>
      <c r="AA44" s="1" t="s">
        <v>119</v>
      </c>
      <c r="AB44" s="1" t="s">
        <v>119</v>
      </c>
      <c r="AC44" s="1" t="s">
        <v>168</v>
      </c>
      <c r="AD44" s="1" t="s">
        <v>74</v>
      </c>
      <c r="AE44" s="1" t="s">
        <v>75</v>
      </c>
      <c r="AF44" s="1" t="s">
        <v>121</v>
      </c>
      <c r="AG44" s="1" t="s">
        <v>77</v>
      </c>
      <c r="AH44" s="1" t="s">
        <v>58</v>
      </c>
      <c r="AI44" s="1" t="s">
        <v>75</v>
      </c>
      <c r="AJ44" s="1" t="s">
        <v>75</v>
      </c>
      <c r="AK44" s="1" t="s">
        <v>78</v>
      </c>
      <c r="AL44" s="1" t="s">
        <v>58</v>
      </c>
      <c r="AM44" s="1" t="s">
        <v>143</v>
      </c>
      <c r="AN44" s="1" t="s">
        <v>58</v>
      </c>
      <c r="AO44" s="1" t="s">
        <v>75</v>
      </c>
      <c r="AP44" s="1" t="s">
        <v>58</v>
      </c>
      <c r="AQ44" s="1">
        <v>26</v>
      </c>
      <c r="AR44" s="27">
        <v>26</v>
      </c>
      <c r="AS44" s="1" t="s">
        <v>229</v>
      </c>
      <c r="AT44" s="1" t="s">
        <v>229</v>
      </c>
      <c r="AU44" s="1" t="s">
        <v>58</v>
      </c>
      <c r="AV44" s="1" t="s">
        <v>191</v>
      </c>
      <c r="AW44" s="1" t="s">
        <v>58</v>
      </c>
      <c r="AX44" s="1" t="s">
        <v>191</v>
      </c>
      <c r="AY44" s="1">
        <v>5</v>
      </c>
      <c r="AZ44" s="1" t="s">
        <v>214</v>
      </c>
      <c r="BA44" s="1" t="s">
        <v>83</v>
      </c>
      <c r="BB44" s="1" t="s">
        <v>106</v>
      </c>
      <c r="BC44" s="1" t="s">
        <v>125</v>
      </c>
      <c r="BD44" s="1" t="s">
        <v>125</v>
      </c>
      <c r="BE44" s="1" t="s">
        <v>75</v>
      </c>
      <c r="BF44" s="1" t="s">
        <v>75</v>
      </c>
      <c r="BG44" s="1" t="s">
        <v>248</v>
      </c>
      <c r="BH44" s="1" t="s">
        <v>640</v>
      </c>
      <c r="BI44" s="1" t="s">
        <v>185</v>
      </c>
      <c r="BJ44" s="1" t="s">
        <v>146</v>
      </c>
      <c r="BK44" s="1" t="s">
        <v>146</v>
      </c>
      <c r="BL44" s="1" t="s">
        <v>75</v>
      </c>
      <c r="BM44" s="1" t="s">
        <v>58</v>
      </c>
      <c r="BN44" s="1" t="s">
        <v>148</v>
      </c>
      <c r="BO44" s="1" t="s">
        <v>148</v>
      </c>
      <c r="BP44" s="1" t="s">
        <v>58</v>
      </c>
      <c r="BR44" s="8" t="s">
        <v>4402</v>
      </c>
      <c r="BS44" s="18" t="str">
        <f>VLOOKUP(BD[[#This Row],[Estado (Pegar da listagem)]],Tabela11[],2,0)</f>
        <v>Norte</v>
      </c>
    </row>
    <row r="45" spans="1:71" ht="13" x14ac:dyDescent="0.3">
      <c r="A45" s="3">
        <v>45322.565326226853</v>
      </c>
      <c r="B45" s="1" t="s">
        <v>58</v>
      </c>
      <c r="C45" s="1" t="s">
        <v>475</v>
      </c>
      <c r="D45" s="1" t="s">
        <v>2173</v>
      </c>
      <c r="E45" s="1">
        <v>29</v>
      </c>
      <c r="F45" s="1" t="s">
        <v>1788</v>
      </c>
      <c r="G45" s="1" t="s">
        <v>62</v>
      </c>
      <c r="H45" s="1" t="s">
        <v>1787</v>
      </c>
      <c r="I45" s="1" t="s">
        <v>64</v>
      </c>
      <c r="J45" s="1" t="s">
        <v>95</v>
      </c>
      <c r="K45" s="1" t="s">
        <v>75</v>
      </c>
      <c r="M45" s="1" t="s">
        <v>66</v>
      </c>
      <c r="N45" s="1" t="s">
        <v>67</v>
      </c>
      <c r="O45" s="1" t="s">
        <v>68</v>
      </c>
      <c r="P45" s="1" t="s">
        <v>68</v>
      </c>
      <c r="R45" s="1" t="s">
        <v>75</v>
      </c>
      <c r="S45" s="1" t="s">
        <v>2172</v>
      </c>
      <c r="T45" s="1" t="s">
        <v>4546</v>
      </c>
      <c r="W45" s="1" t="s">
        <v>118</v>
      </c>
      <c r="X45" s="1" t="s">
        <v>118</v>
      </c>
      <c r="Y45" s="1">
        <v>0</v>
      </c>
      <c r="Z45" s="1" t="s">
        <v>189</v>
      </c>
      <c r="AA45" s="1" t="s">
        <v>102</v>
      </c>
      <c r="AB45" s="1" t="s">
        <v>102</v>
      </c>
      <c r="AC45" s="1" t="s">
        <v>247</v>
      </c>
      <c r="AD45" s="1" t="s">
        <v>74</v>
      </c>
      <c r="AE45" s="1" t="s">
        <v>75</v>
      </c>
      <c r="AF45" s="1" t="s">
        <v>121</v>
      </c>
      <c r="AG45" s="1" t="s">
        <v>77</v>
      </c>
      <c r="AH45" s="1" t="s">
        <v>58</v>
      </c>
      <c r="AI45" s="1" t="s">
        <v>75</v>
      </c>
      <c r="AJ45" s="1" t="s">
        <v>75</v>
      </c>
      <c r="AK45" s="1" t="s">
        <v>78</v>
      </c>
      <c r="AL45" s="1" t="s">
        <v>75</v>
      </c>
      <c r="AM45" s="1" t="s">
        <v>78</v>
      </c>
      <c r="AN45" s="1" t="s">
        <v>58</v>
      </c>
      <c r="AO45" s="1" t="s">
        <v>75</v>
      </c>
      <c r="AP45" s="1" t="s">
        <v>58</v>
      </c>
      <c r="AQ45" s="1">
        <v>15</v>
      </c>
      <c r="AR45" s="27">
        <v>15</v>
      </c>
      <c r="AS45" s="1" t="s">
        <v>105</v>
      </c>
      <c r="AT45" s="1" t="s">
        <v>105</v>
      </c>
      <c r="AU45" s="1" t="s">
        <v>58</v>
      </c>
      <c r="AV45" s="1" t="s">
        <v>191</v>
      </c>
      <c r="AW45" s="1" t="s">
        <v>58</v>
      </c>
      <c r="AX45" s="1" t="s">
        <v>191</v>
      </c>
      <c r="AY45" s="1">
        <v>5</v>
      </c>
      <c r="AZ45" s="1" t="s">
        <v>155</v>
      </c>
      <c r="BA45" s="1" t="s">
        <v>83</v>
      </c>
      <c r="BB45" s="1" t="s">
        <v>106</v>
      </c>
      <c r="BC45" s="1" t="s">
        <v>125</v>
      </c>
      <c r="BD45" s="1" t="s">
        <v>125</v>
      </c>
      <c r="BE45" s="1" t="s">
        <v>75</v>
      </c>
      <c r="BF45" s="1" t="s">
        <v>75</v>
      </c>
      <c r="BG45" s="1" t="s">
        <v>87</v>
      </c>
      <c r="BH45" s="1" t="s">
        <v>757</v>
      </c>
      <c r="BI45" s="1" t="s">
        <v>146</v>
      </c>
      <c r="BJ45" s="1" t="s">
        <v>146</v>
      </c>
      <c r="BK45" s="1" t="s">
        <v>146</v>
      </c>
      <c r="BL45" s="1" t="s">
        <v>75</v>
      </c>
      <c r="BM45" s="1" t="s">
        <v>58</v>
      </c>
      <c r="BN45" s="1" t="s">
        <v>148</v>
      </c>
      <c r="BO45" s="1" t="s">
        <v>148</v>
      </c>
      <c r="BP45" s="1" t="s">
        <v>58</v>
      </c>
      <c r="BR45" s="8" t="s">
        <v>4402</v>
      </c>
      <c r="BS45" s="18" t="str">
        <f>VLOOKUP(BD[[#This Row],[Estado (Pegar da listagem)]],Tabela11[],2,0)</f>
        <v>Norte</v>
      </c>
    </row>
    <row r="46" spans="1:71" ht="13" x14ac:dyDescent="0.3">
      <c r="A46" s="3">
        <v>45310.502632881944</v>
      </c>
      <c r="B46" s="1" t="s">
        <v>58</v>
      </c>
      <c r="C46" s="1" t="s">
        <v>486</v>
      </c>
      <c r="D46" s="1" t="s">
        <v>3974</v>
      </c>
      <c r="E46" s="1">
        <v>29</v>
      </c>
      <c r="F46" s="1" t="s">
        <v>494</v>
      </c>
      <c r="G46" s="1" t="s">
        <v>239</v>
      </c>
      <c r="H46" s="1" t="s">
        <v>577</v>
      </c>
      <c r="I46" s="1" t="s">
        <v>64</v>
      </c>
      <c r="J46" s="1" t="s">
        <v>95</v>
      </c>
      <c r="K46" s="1" t="s">
        <v>75</v>
      </c>
      <c r="M46" s="1" t="s">
        <v>141</v>
      </c>
      <c r="N46" s="1" t="s">
        <v>67</v>
      </c>
      <c r="O46" s="1" t="s">
        <v>98</v>
      </c>
      <c r="P46" s="1" t="s">
        <v>98</v>
      </c>
      <c r="R46" s="1" t="s">
        <v>75</v>
      </c>
      <c r="W46" s="1" t="s">
        <v>70</v>
      </c>
      <c r="X46" s="1" t="s">
        <v>70</v>
      </c>
      <c r="Y46" s="1">
        <v>0</v>
      </c>
      <c r="Z46" s="1" t="s">
        <v>3973</v>
      </c>
      <c r="AA46" s="1" t="s">
        <v>102</v>
      </c>
      <c r="AB46" s="1" t="s">
        <v>102</v>
      </c>
      <c r="AC46" s="1" t="s">
        <v>103</v>
      </c>
      <c r="AD46" s="1" t="s">
        <v>74</v>
      </c>
      <c r="AE46" s="1" t="s">
        <v>75</v>
      </c>
      <c r="AF46" s="1" t="s">
        <v>76</v>
      </c>
      <c r="AG46" s="1" t="s">
        <v>77</v>
      </c>
      <c r="AH46" s="1" t="s">
        <v>75</v>
      </c>
      <c r="AI46" s="1" t="s">
        <v>75</v>
      </c>
      <c r="AJ46" s="1" t="s">
        <v>75</v>
      </c>
      <c r="AK46" s="1" t="s">
        <v>78</v>
      </c>
      <c r="AL46" s="1" t="s">
        <v>75</v>
      </c>
      <c r="AM46" s="1" t="s">
        <v>122</v>
      </c>
      <c r="AN46" s="1" t="s">
        <v>75</v>
      </c>
      <c r="AO46" s="1" t="s">
        <v>58</v>
      </c>
      <c r="AP46" s="1" t="s">
        <v>58</v>
      </c>
      <c r="AQ46" s="1" t="s">
        <v>3972</v>
      </c>
      <c r="AR46" s="27"/>
      <c r="AS46" s="1" t="s">
        <v>105</v>
      </c>
      <c r="AT46" s="1" t="s">
        <v>105</v>
      </c>
      <c r="AU46" s="1" t="s">
        <v>58</v>
      </c>
      <c r="AV46" s="1" t="s">
        <v>82</v>
      </c>
      <c r="AW46" s="1" t="s">
        <v>75</v>
      </c>
      <c r="AX46" s="1" t="s">
        <v>81</v>
      </c>
      <c r="AY46" s="1">
        <v>5</v>
      </c>
      <c r="AZ46" s="1" t="s">
        <v>155</v>
      </c>
      <c r="BA46" s="1" t="s">
        <v>83</v>
      </c>
      <c r="BB46" s="1" t="s">
        <v>85</v>
      </c>
      <c r="BC46" s="1" t="s">
        <v>86</v>
      </c>
      <c r="BD46" s="1" t="s">
        <v>86</v>
      </c>
      <c r="BE46" s="1" t="s">
        <v>75</v>
      </c>
      <c r="BF46" s="1" t="s">
        <v>75</v>
      </c>
      <c r="BG46" s="1" t="s">
        <v>87</v>
      </c>
      <c r="BH46" s="1" t="s">
        <v>3971</v>
      </c>
      <c r="BI46" s="1" t="s">
        <v>2665</v>
      </c>
      <c r="BJ46" s="1" t="s">
        <v>2665</v>
      </c>
      <c r="BK46" s="1" t="s">
        <v>1405</v>
      </c>
      <c r="BL46" s="1" t="s">
        <v>75</v>
      </c>
      <c r="BM46" s="1" t="s">
        <v>58</v>
      </c>
      <c r="BN46" s="1" t="s">
        <v>148</v>
      </c>
      <c r="BO46" s="1" t="s">
        <v>148</v>
      </c>
      <c r="BP46" s="1" t="s">
        <v>58</v>
      </c>
      <c r="BR46" s="8" t="s">
        <v>4402</v>
      </c>
      <c r="BS46" s="18" t="str">
        <f>VLOOKUP(BD[[#This Row],[Estado (Pegar da listagem)]],Tabela11[],2,0)</f>
        <v>Sudeste</v>
      </c>
    </row>
    <row r="47" spans="1:71" ht="13" x14ac:dyDescent="0.3">
      <c r="A47" s="3">
        <v>45311.450976597218</v>
      </c>
      <c r="B47" s="1" t="s">
        <v>58</v>
      </c>
      <c r="C47" s="1" t="s">
        <v>3712</v>
      </c>
      <c r="D47" s="1" t="s">
        <v>215</v>
      </c>
      <c r="E47" s="1">
        <v>29</v>
      </c>
      <c r="F47" s="1" t="s">
        <v>210</v>
      </c>
      <c r="G47" s="1" t="s">
        <v>62</v>
      </c>
      <c r="H47" s="1" t="s">
        <v>211</v>
      </c>
      <c r="I47" s="1" t="s">
        <v>94</v>
      </c>
      <c r="J47" s="1" t="s">
        <v>95</v>
      </c>
      <c r="K47" s="1" t="s">
        <v>75</v>
      </c>
      <c r="M47" s="1" t="s">
        <v>141</v>
      </c>
      <c r="N47" s="1" t="s">
        <v>67</v>
      </c>
      <c r="O47" s="1" t="s">
        <v>98</v>
      </c>
      <c r="P47" s="1" t="s">
        <v>98</v>
      </c>
      <c r="R47" s="1" t="s">
        <v>75</v>
      </c>
      <c r="W47" s="1" t="s">
        <v>70</v>
      </c>
      <c r="X47" s="1" t="s">
        <v>70</v>
      </c>
      <c r="Y47" s="1">
        <v>0</v>
      </c>
      <c r="Z47" s="1" t="s">
        <v>71</v>
      </c>
      <c r="AA47" s="1" t="s">
        <v>119</v>
      </c>
      <c r="AB47" s="1" t="s">
        <v>119</v>
      </c>
      <c r="AC47" s="1" t="s">
        <v>213</v>
      </c>
      <c r="AD47" s="1" t="s">
        <v>74</v>
      </c>
      <c r="AE47" s="1" t="s">
        <v>75</v>
      </c>
      <c r="AF47" s="1" t="s">
        <v>121</v>
      </c>
      <c r="AG47" s="1" t="s">
        <v>77</v>
      </c>
      <c r="AH47" s="1" t="s">
        <v>58</v>
      </c>
      <c r="AI47" s="1" t="s">
        <v>58</v>
      </c>
      <c r="AJ47" s="1" t="s">
        <v>75</v>
      </c>
      <c r="AK47" s="1" t="s">
        <v>78</v>
      </c>
      <c r="AL47" s="1" t="s">
        <v>75</v>
      </c>
      <c r="AM47" s="1" t="s">
        <v>78</v>
      </c>
      <c r="AN47" s="1" t="s">
        <v>58</v>
      </c>
      <c r="AO47" s="1" t="s">
        <v>58</v>
      </c>
      <c r="AP47" s="1" t="s">
        <v>75</v>
      </c>
      <c r="AQ47" s="1">
        <v>90</v>
      </c>
      <c r="AR47" s="27">
        <v>90</v>
      </c>
      <c r="AS47" s="1" t="s">
        <v>80</v>
      </c>
      <c r="AT47" s="1" t="s">
        <v>80</v>
      </c>
      <c r="AU47" s="1" t="s">
        <v>58</v>
      </c>
      <c r="AV47" s="1" t="s">
        <v>81</v>
      </c>
      <c r="AW47" s="1" t="s">
        <v>58</v>
      </c>
      <c r="AX47" s="1" t="s">
        <v>81</v>
      </c>
      <c r="AY47" s="1">
        <v>3</v>
      </c>
      <c r="AZ47" s="1" t="s">
        <v>155</v>
      </c>
      <c r="BA47" s="1" t="s">
        <v>83</v>
      </c>
      <c r="BB47" s="1" t="s">
        <v>106</v>
      </c>
      <c r="BC47" s="1" t="s">
        <v>86</v>
      </c>
      <c r="BD47" s="1" t="s">
        <v>86</v>
      </c>
      <c r="BE47" s="1" t="s">
        <v>75</v>
      </c>
      <c r="BF47" s="1" t="s">
        <v>75</v>
      </c>
      <c r="BG47" s="1" t="s">
        <v>87</v>
      </c>
      <c r="BH47" s="1" t="s">
        <v>389</v>
      </c>
      <c r="BI47" s="1" t="s">
        <v>185</v>
      </c>
      <c r="BJ47" s="1" t="s">
        <v>172</v>
      </c>
      <c r="BK47" s="1" t="s">
        <v>172</v>
      </c>
      <c r="BL47" s="1" t="s">
        <v>75</v>
      </c>
      <c r="BM47" s="1" t="s">
        <v>75</v>
      </c>
      <c r="BN47" s="1" t="s">
        <v>148</v>
      </c>
      <c r="BO47" s="1" t="s">
        <v>148</v>
      </c>
      <c r="BP47" s="1" t="s">
        <v>75</v>
      </c>
      <c r="BR47" s="8" t="s">
        <v>4402</v>
      </c>
      <c r="BS47" s="18" t="str">
        <f>VLOOKUP(BD[[#This Row],[Estado (Pegar da listagem)]],Tabela11[],2,0)</f>
        <v>Sudeste</v>
      </c>
    </row>
    <row r="48" spans="1:71" ht="13" x14ac:dyDescent="0.3">
      <c r="A48" s="3">
        <v>45309.631683645828</v>
      </c>
      <c r="B48" s="1" t="s">
        <v>58</v>
      </c>
      <c r="C48" s="1" t="s">
        <v>3712</v>
      </c>
      <c r="D48" s="1" t="s">
        <v>4116</v>
      </c>
      <c r="E48" s="1">
        <v>29</v>
      </c>
      <c r="F48" s="1" t="s">
        <v>210</v>
      </c>
      <c r="G48" s="1" t="s">
        <v>62</v>
      </c>
      <c r="H48" s="1" t="s">
        <v>211</v>
      </c>
      <c r="I48" s="1" t="s">
        <v>94</v>
      </c>
      <c r="J48" s="1" t="s">
        <v>95</v>
      </c>
      <c r="K48" s="1" t="s">
        <v>75</v>
      </c>
      <c r="M48" s="1" t="s">
        <v>66</v>
      </c>
      <c r="N48" s="1" t="s">
        <v>67</v>
      </c>
      <c r="O48" s="1" t="s">
        <v>98</v>
      </c>
      <c r="P48" s="1" t="s">
        <v>98</v>
      </c>
      <c r="R48" s="1" t="s">
        <v>75</v>
      </c>
      <c r="W48" s="1" t="s">
        <v>212</v>
      </c>
      <c r="X48" s="1" t="s">
        <v>212</v>
      </c>
      <c r="Y48" s="1">
        <v>0</v>
      </c>
      <c r="Z48" s="1" t="s">
        <v>183</v>
      </c>
      <c r="AA48" s="1" t="s">
        <v>119</v>
      </c>
      <c r="AB48" s="1" t="s">
        <v>119</v>
      </c>
      <c r="AC48" s="1" t="s">
        <v>598</v>
      </c>
      <c r="AD48" s="1" t="s">
        <v>74</v>
      </c>
      <c r="AE48" s="1" t="s">
        <v>75</v>
      </c>
      <c r="AF48" s="1" t="s">
        <v>121</v>
      </c>
      <c r="AG48" s="1" t="s">
        <v>77</v>
      </c>
      <c r="AH48" s="1" t="s">
        <v>58</v>
      </c>
      <c r="AI48" s="1" t="s">
        <v>58</v>
      </c>
      <c r="AJ48" s="1" t="s">
        <v>75</v>
      </c>
      <c r="AK48" s="1" t="s">
        <v>78</v>
      </c>
      <c r="AL48" s="1" t="s">
        <v>75</v>
      </c>
      <c r="AM48" s="1" t="s">
        <v>78</v>
      </c>
      <c r="AN48" s="1" t="s">
        <v>58</v>
      </c>
      <c r="AO48" s="1" t="s">
        <v>58</v>
      </c>
      <c r="AP48" s="1" t="s">
        <v>75</v>
      </c>
      <c r="AQ48" s="1">
        <v>90</v>
      </c>
      <c r="AR48" s="27">
        <v>90</v>
      </c>
      <c r="AS48" s="1" t="s">
        <v>283</v>
      </c>
      <c r="AT48" s="1" t="s">
        <v>283</v>
      </c>
      <c r="AU48" s="1" t="s">
        <v>58</v>
      </c>
      <c r="AV48" s="1" t="s">
        <v>191</v>
      </c>
      <c r="AW48" s="1" t="s">
        <v>58</v>
      </c>
      <c r="AX48" s="1" t="s">
        <v>82</v>
      </c>
      <c r="AY48" s="1">
        <v>5</v>
      </c>
      <c r="AZ48" s="1" t="s">
        <v>155</v>
      </c>
      <c r="BA48" s="1" t="s">
        <v>84</v>
      </c>
      <c r="BB48" s="1" t="s">
        <v>106</v>
      </c>
      <c r="BC48" s="1" t="s">
        <v>86</v>
      </c>
      <c r="BD48" s="1" t="s">
        <v>86</v>
      </c>
      <c r="BE48" s="1" t="s">
        <v>75</v>
      </c>
      <c r="BF48" s="1" t="s">
        <v>75</v>
      </c>
      <c r="BG48" s="1" t="s">
        <v>87</v>
      </c>
      <c r="BH48" s="1" t="s">
        <v>389</v>
      </c>
      <c r="BI48" s="1" t="s">
        <v>185</v>
      </c>
      <c r="BJ48" s="1" t="s">
        <v>172</v>
      </c>
      <c r="BK48" s="1" t="s">
        <v>172</v>
      </c>
      <c r="BL48" s="1" t="s">
        <v>75</v>
      </c>
      <c r="BM48" s="1" t="s">
        <v>58</v>
      </c>
      <c r="BN48" s="1" t="s">
        <v>160</v>
      </c>
      <c r="BO48" s="1" t="s">
        <v>160</v>
      </c>
      <c r="BP48" s="1" t="s">
        <v>75</v>
      </c>
      <c r="BR48" s="8" t="s">
        <v>4402</v>
      </c>
      <c r="BS48" s="18" t="str">
        <f>VLOOKUP(BD[[#This Row],[Estado (Pegar da listagem)]],Tabela11[],2,0)</f>
        <v>Sudeste</v>
      </c>
    </row>
    <row r="49" spans="1:71" ht="13" x14ac:dyDescent="0.3">
      <c r="A49" s="3">
        <v>45310.453636307866</v>
      </c>
      <c r="B49" s="1" t="s">
        <v>58</v>
      </c>
      <c r="C49" s="1" t="s">
        <v>3712</v>
      </c>
      <c r="D49" s="1" t="s">
        <v>3997</v>
      </c>
      <c r="E49" s="1">
        <v>29</v>
      </c>
      <c r="F49" s="1" t="s">
        <v>210</v>
      </c>
      <c r="G49" s="1" t="s">
        <v>62</v>
      </c>
      <c r="H49" s="1" t="s">
        <v>211</v>
      </c>
      <c r="I49" s="1" t="s">
        <v>64</v>
      </c>
      <c r="J49" s="1" t="s">
        <v>114</v>
      </c>
      <c r="K49" s="1" t="s">
        <v>58</v>
      </c>
      <c r="L49" s="1">
        <v>2</v>
      </c>
      <c r="M49" s="1" t="s">
        <v>66</v>
      </c>
      <c r="N49" s="1" t="s">
        <v>67</v>
      </c>
      <c r="O49" s="1" t="s">
        <v>152</v>
      </c>
      <c r="P49" s="1" t="s">
        <v>152</v>
      </c>
      <c r="Q49" s="1" t="s">
        <v>580</v>
      </c>
      <c r="R49" s="1" t="s">
        <v>2888</v>
      </c>
      <c r="S49" s="1" t="s">
        <v>235</v>
      </c>
      <c r="T49" s="1" t="s">
        <v>235</v>
      </c>
      <c r="W49" s="1" t="s">
        <v>70</v>
      </c>
      <c r="X49" s="1" t="s">
        <v>70</v>
      </c>
      <c r="Y49" s="1">
        <v>0</v>
      </c>
      <c r="Z49" s="1" t="s">
        <v>183</v>
      </c>
      <c r="AA49" s="1" t="s">
        <v>119</v>
      </c>
      <c r="AB49" s="1" t="s">
        <v>119</v>
      </c>
      <c r="AC49" s="1" t="s">
        <v>232</v>
      </c>
      <c r="AD49" s="1" t="s">
        <v>74</v>
      </c>
      <c r="AE49" s="1" t="s">
        <v>58</v>
      </c>
      <c r="AF49" s="1" t="s">
        <v>121</v>
      </c>
      <c r="AG49" s="1" t="s">
        <v>77</v>
      </c>
      <c r="AH49" s="1" t="s">
        <v>58</v>
      </c>
      <c r="AI49" s="1" t="s">
        <v>58</v>
      </c>
      <c r="AJ49" s="1" t="s">
        <v>58</v>
      </c>
      <c r="AK49" s="1" t="s">
        <v>143</v>
      </c>
      <c r="AL49" s="1" t="s">
        <v>58</v>
      </c>
      <c r="AM49" s="1" t="s">
        <v>143</v>
      </c>
      <c r="AN49" s="1" t="s">
        <v>58</v>
      </c>
      <c r="AO49" s="1" t="s">
        <v>58</v>
      </c>
      <c r="AP49" s="1" t="s">
        <v>58</v>
      </c>
      <c r="AQ49" s="1">
        <v>100</v>
      </c>
      <c r="AR49" s="27">
        <v>100</v>
      </c>
      <c r="AS49" s="1" t="s">
        <v>229</v>
      </c>
      <c r="AT49" s="1" t="s">
        <v>229</v>
      </c>
      <c r="AU49" s="1" t="s">
        <v>58</v>
      </c>
      <c r="AV49" s="1" t="s">
        <v>191</v>
      </c>
      <c r="AW49" s="1" t="s">
        <v>58</v>
      </c>
      <c r="AX49" s="1" t="s">
        <v>191</v>
      </c>
      <c r="AY49" s="1">
        <v>5</v>
      </c>
      <c r="AZ49" s="1" t="s">
        <v>155</v>
      </c>
      <c r="BA49" s="1" t="s">
        <v>155</v>
      </c>
      <c r="BB49" s="1" t="s">
        <v>85</v>
      </c>
      <c r="BC49" s="1" t="s">
        <v>86</v>
      </c>
      <c r="BD49" s="1" t="s">
        <v>86</v>
      </c>
      <c r="BE49" s="1" t="s">
        <v>75</v>
      </c>
      <c r="BF49" s="1" t="s">
        <v>75</v>
      </c>
      <c r="BG49" s="1" t="s">
        <v>87</v>
      </c>
      <c r="BH49" s="1" t="s">
        <v>413</v>
      </c>
      <c r="BI49" s="1" t="s">
        <v>203</v>
      </c>
      <c r="BJ49" s="1" t="s">
        <v>172</v>
      </c>
      <c r="BK49" s="1" t="s">
        <v>172</v>
      </c>
      <c r="BL49" s="1" t="s">
        <v>75</v>
      </c>
      <c r="BM49" s="1" t="s">
        <v>58</v>
      </c>
      <c r="BN49" s="1" t="s">
        <v>173</v>
      </c>
      <c r="BO49" s="1" t="s">
        <v>173</v>
      </c>
      <c r="BP49" s="1" t="s">
        <v>75</v>
      </c>
      <c r="BR49" s="8" t="s">
        <v>4402</v>
      </c>
      <c r="BS49" s="18" t="str">
        <f>VLOOKUP(BD[[#This Row],[Estado (Pegar da listagem)]],Tabela11[],2,0)</f>
        <v>Sudeste</v>
      </c>
    </row>
    <row r="50" spans="1:71" ht="13" x14ac:dyDescent="0.3">
      <c r="A50" s="3">
        <v>45309.616720717589</v>
      </c>
      <c r="B50" s="1" t="s">
        <v>58</v>
      </c>
      <c r="C50" s="1" t="s">
        <v>475</v>
      </c>
      <c r="D50" s="1" t="s">
        <v>4125</v>
      </c>
      <c r="E50" s="1">
        <v>30</v>
      </c>
      <c r="F50" s="1" t="s">
        <v>500</v>
      </c>
      <c r="G50" s="1" t="s">
        <v>62</v>
      </c>
      <c r="H50" s="1" t="s">
        <v>952</v>
      </c>
      <c r="I50" s="1" t="s">
        <v>64</v>
      </c>
      <c r="J50" s="1" t="s">
        <v>95</v>
      </c>
      <c r="K50" s="1" t="s">
        <v>75</v>
      </c>
      <c r="M50" s="1" t="s">
        <v>141</v>
      </c>
      <c r="N50" s="1" t="s">
        <v>1212</v>
      </c>
      <c r="O50" s="1" t="s">
        <v>152</v>
      </c>
      <c r="P50" s="1" t="s">
        <v>152</v>
      </c>
      <c r="Q50" s="1" t="s">
        <v>4124</v>
      </c>
      <c r="R50" s="1" t="s">
        <v>1772</v>
      </c>
      <c r="W50" s="1" t="s">
        <v>118</v>
      </c>
      <c r="X50" s="1" t="s">
        <v>118</v>
      </c>
      <c r="Y50" s="1">
        <v>0</v>
      </c>
      <c r="Z50" s="1" t="s">
        <v>183</v>
      </c>
      <c r="AA50" s="1" t="s">
        <v>102</v>
      </c>
      <c r="AB50" s="1" t="s">
        <v>102</v>
      </c>
      <c r="AC50" s="1" t="s">
        <v>120</v>
      </c>
      <c r="AD50" s="1" t="s">
        <v>104</v>
      </c>
      <c r="AE50" s="1" t="s">
        <v>75</v>
      </c>
      <c r="AF50" s="1" t="s">
        <v>121</v>
      </c>
      <c r="AG50" s="1" t="s">
        <v>77</v>
      </c>
      <c r="AH50" s="1" t="s">
        <v>75</v>
      </c>
      <c r="AI50" s="1" t="s">
        <v>58</v>
      </c>
      <c r="AJ50" s="1" t="s">
        <v>75</v>
      </c>
      <c r="AK50" s="1" t="s">
        <v>78</v>
      </c>
      <c r="AL50" s="1" t="s">
        <v>75</v>
      </c>
      <c r="AM50" s="1" t="s">
        <v>122</v>
      </c>
      <c r="AN50" s="1" t="s">
        <v>75</v>
      </c>
      <c r="AO50" s="1" t="s">
        <v>58</v>
      </c>
      <c r="AP50" s="1" t="s">
        <v>58</v>
      </c>
      <c r="AQ50" s="1">
        <v>3</v>
      </c>
      <c r="AR50" s="27">
        <v>3</v>
      </c>
      <c r="AS50" s="1" t="s">
        <v>80</v>
      </c>
      <c r="AT50" s="1" t="s">
        <v>80</v>
      </c>
      <c r="AU50" s="1" t="s">
        <v>58</v>
      </c>
      <c r="AV50" s="1" t="s">
        <v>191</v>
      </c>
      <c r="AW50" s="1" t="s">
        <v>58</v>
      </c>
      <c r="AX50" s="1" t="s">
        <v>191</v>
      </c>
      <c r="AY50" s="1">
        <v>5</v>
      </c>
      <c r="AZ50" s="1" t="s">
        <v>83</v>
      </c>
      <c r="BA50" s="1" t="s">
        <v>83</v>
      </c>
      <c r="BB50" s="1" t="s">
        <v>106</v>
      </c>
      <c r="BC50" s="1" t="s">
        <v>125</v>
      </c>
      <c r="BD50" s="1" t="s">
        <v>125</v>
      </c>
      <c r="BE50" s="1" t="s">
        <v>75</v>
      </c>
      <c r="BF50" s="1" t="s">
        <v>75</v>
      </c>
      <c r="BG50" s="1" t="s">
        <v>87</v>
      </c>
      <c r="BH50" s="1" t="s">
        <v>389</v>
      </c>
      <c r="BI50" s="1" t="s">
        <v>146</v>
      </c>
      <c r="BJ50" s="1" t="s">
        <v>146</v>
      </c>
      <c r="BK50" s="1" t="s">
        <v>146</v>
      </c>
      <c r="BL50" s="1" t="s">
        <v>58</v>
      </c>
      <c r="BM50" s="1" t="s">
        <v>58</v>
      </c>
      <c r="BN50" s="1" t="s">
        <v>148</v>
      </c>
      <c r="BO50" s="1" t="s">
        <v>148</v>
      </c>
      <c r="BP50" s="1" t="s">
        <v>58</v>
      </c>
      <c r="BR50" s="8" t="s">
        <v>4402</v>
      </c>
      <c r="BS50" s="18" t="str">
        <f>VLOOKUP(BD[[#This Row],[Estado (Pegar da listagem)]],Tabela11[],2,0)</f>
        <v>Nordeste</v>
      </c>
    </row>
    <row r="51" spans="1:71" ht="13" x14ac:dyDescent="0.3">
      <c r="A51" s="3">
        <v>45321.595822499999</v>
      </c>
      <c r="B51" s="1" t="s">
        <v>58</v>
      </c>
      <c r="C51" s="1" t="s">
        <v>475</v>
      </c>
      <c r="D51" s="1" t="s">
        <v>2378</v>
      </c>
      <c r="E51" s="1">
        <v>30</v>
      </c>
      <c r="F51" s="1" t="s">
        <v>552</v>
      </c>
      <c r="G51" s="1" t="s">
        <v>62</v>
      </c>
      <c r="H51" s="1" t="s">
        <v>1135</v>
      </c>
      <c r="I51" s="1" t="s">
        <v>64</v>
      </c>
      <c r="J51" s="1" t="s">
        <v>95</v>
      </c>
      <c r="K51" s="1" t="s">
        <v>75</v>
      </c>
      <c r="M51" s="1" t="s">
        <v>66</v>
      </c>
      <c r="N51" s="1" t="s">
        <v>67</v>
      </c>
      <c r="O51" s="1" t="s">
        <v>152</v>
      </c>
      <c r="P51" s="1" t="s">
        <v>152</v>
      </c>
      <c r="Q51" s="1" t="s">
        <v>2377</v>
      </c>
      <c r="R51" s="1" t="s">
        <v>4291</v>
      </c>
      <c r="W51" s="1" t="s">
        <v>118</v>
      </c>
      <c r="X51" s="1" t="s">
        <v>118</v>
      </c>
      <c r="Y51" s="1">
        <v>0</v>
      </c>
      <c r="Z51" s="1" t="s">
        <v>183</v>
      </c>
      <c r="AA51" s="1" t="s">
        <v>119</v>
      </c>
      <c r="AB51" s="1" t="s">
        <v>119</v>
      </c>
      <c r="AC51" s="1" t="s">
        <v>103</v>
      </c>
      <c r="AD51" s="1" t="s">
        <v>74</v>
      </c>
      <c r="AE51" s="1" t="s">
        <v>58</v>
      </c>
      <c r="AF51" s="1" t="s">
        <v>76</v>
      </c>
      <c r="AG51" s="1" t="s">
        <v>77</v>
      </c>
      <c r="AH51" s="1" t="s">
        <v>75</v>
      </c>
      <c r="AI51" s="1" t="s">
        <v>58</v>
      </c>
      <c r="AJ51" s="1" t="s">
        <v>75</v>
      </c>
      <c r="AK51" s="1" t="s">
        <v>78</v>
      </c>
      <c r="AL51" s="1" t="s">
        <v>75</v>
      </c>
      <c r="AM51" s="1" t="s">
        <v>78</v>
      </c>
      <c r="AN51" s="1" t="s">
        <v>75</v>
      </c>
      <c r="AO51" s="1" t="s">
        <v>58</v>
      </c>
      <c r="AP51" s="1" t="s">
        <v>58</v>
      </c>
      <c r="AQ51" s="4" t="s">
        <v>1767</v>
      </c>
      <c r="AR51" s="28">
        <v>8</v>
      </c>
      <c r="AS51" s="1" t="s">
        <v>170</v>
      </c>
      <c r="AT51" s="1" t="s">
        <v>170</v>
      </c>
      <c r="AU51" s="1" t="s">
        <v>58</v>
      </c>
      <c r="AV51" s="1" t="s">
        <v>82</v>
      </c>
      <c r="AW51" s="1" t="s">
        <v>58</v>
      </c>
      <c r="AX51" s="1" t="s">
        <v>82</v>
      </c>
      <c r="AY51" s="1">
        <v>5</v>
      </c>
      <c r="AZ51" s="1" t="s">
        <v>171</v>
      </c>
      <c r="BA51" s="1" t="s">
        <v>155</v>
      </c>
      <c r="BB51" s="1" t="s">
        <v>106</v>
      </c>
      <c r="BC51" s="1" t="s">
        <v>107</v>
      </c>
      <c r="BD51" s="1" t="s">
        <v>107</v>
      </c>
      <c r="BE51" s="1" t="s">
        <v>75</v>
      </c>
      <c r="BF51" s="1" t="s">
        <v>75</v>
      </c>
      <c r="BG51" s="1" t="s">
        <v>87</v>
      </c>
      <c r="BH51" s="1" t="s">
        <v>126</v>
      </c>
      <c r="BI51" s="1" t="s">
        <v>146</v>
      </c>
      <c r="BJ51" s="1" t="s">
        <v>146</v>
      </c>
      <c r="BK51" s="1" t="s">
        <v>146</v>
      </c>
      <c r="BL51" s="1" t="s">
        <v>75</v>
      </c>
      <c r="BM51" s="1" t="s">
        <v>58</v>
      </c>
      <c r="BN51" s="1" t="s">
        <v>148</v>
      </c>
      <c r="BO51" s="1" t="s">
        <v>148</v>
      </c>
      <c r="BP51" s="1" t="s">
        <v>58</v>
      </c>
      <c r="BR51" s="8" t="s">
        <v>4402</v>
      </c>
      <c r="BS51" s="18" t="str">
        <f>VLOOKUP(BD[[#This Row],[Estado (Pegar da listagem)]],Tabela11[],2,0)</f>
        <v>Nordeste</v>
      </c>
    </row>
    <row r="52" spans="1:71" ht="13" x14ac:dyDescent="0.3">
      <c r="A52" s="3">
        <v>45301.837926006949</v>
      </c>
      <c r="B52" s="1" t="s">
        <v>58</v>
      </c>
      <c r="C52" s="1" t="s">
        <v>575</v>
      </c>
      <c r="D52" s="1" t="s">
        <v>600</v>
      </c>
      <c r="E52" s="1">
        <v>30</v>
      </c>
      <c r="F52" s="1" t="s">
        <v>494</v>
      </c>
      <c r="G52" s="1" t="s">
        <v>239</v>
      </c>
      <c r="H52" s="1" t="s">
        <v>587</v>
      </c>
      <c r="I52" s="1" t="s">
        <v>64</v>
      </c>
      <c r="J52" s="1" t="s">
        <v>95</v>
      </c>
      <c r="K52" s="1" t="s">
        <v>75</v>
      </c>
      <c r="M52" s="1" t="s">
        <v>141</v>
      </c>
      <c r="N52" s="1" t="s">
        <v>601</v>
      </c>
      <c r="O52" s="1" t="s">
        <v>152</v>
      </c>
      <c r="P52" s="1" t="s">
        <v>152</v>
      </c>
      <c r="Q52" s="1" t="s">
        <v>602</v>
      </c>
      <c r="R52" s="1" t="s">
        <v>4522</v>
      </c>
      <c r="W52" s="1" t="s">
        <v>70</v>
      </c>
      <c r="X52" s="1" t="s">
        <v>70</v>
      </c>
      <c r="Y52" s="1">
        <v>0</v>
      </c>
      <c r="Z52" s="1" t="s">
        <v>71</v>
      </c>
      <c r="AA52" s="1" t="s">
        <v>119</v>
      </c>
      <c r="AB52" s="1" t="s">
        <v>119</v>
      </c>
      <c r="AC52" s="1" t="s">
        <v>103</v>
      </c>
      <c r="AD52" s="1" t="s">
        <v>74</v>
      </c>
      <c r="AE52" s="1" t="s">
        <v>58</v>
      </c>
      <c r="AF52" s="1" t="s">
        <v>121</v>
      </c>
      <c r="AG52" s="1" t="s">
        <v>77</v>
      </c>
      <c r="AH52" s="1" t="s">
        <v>58</v>
      </c>
      <c r="AI52" s="1" t="s">
        <v>75</v>
      </c>
      <c r="AJ52" s="1" t="s">
        <v>75</v>
      </c>
      <c r="AK52" s="1" t="s">
        <v>122</v>
      </c>
      <c r="AL52" s="1" t="s">
        <v>75</v>
      </c>
      <c r="AM52" s="1" t="s">
        <v>122</v>
      </c>
      <c r="AN52" s="1" t="s">
        <v>75</v>
      </c>
      <c r="AO52" s="1" t="s">
        <v>75</v>
      </c>
      <c r="AP52" s="1" t="s">
        <v>75</v>
      </c>
      <c r="AQ52" s="1">
        <v>12</v>
      </c>
      <c r="AR52" s="27">
        <v>12</v>
      </c>
      <c r="AS52" s="1" t="s">
        <v>170</v>
      </c>
      <c r="AT52" s="1" t="s">
        <v>170</v>
      </c>
      <c r="AU52" s="1" t="s">
        <v>58</v>
      </c>
      <c r="AV52" s="1" t="s">
        <v>82</v>
      </c>
      <c r="AW52" s="1" t="s">
        <v>58</v>
      </c>
      <c r="AX52" s="1" t="s">
        <v>82</v>
      </c>
      <c r="AY52" s="1">
        <v>5</v>
      </c>
      <c r="AZ52" s="1" t="s">
        <v>155</v>
      </c>
      <c r="BA52" s="1" t="s">
        <v>83</v>
      </c>
      <c r="BB52" s="1" t="s">
        <v>85</v>
      </c>
      <c r="BC52" s="1" t="s">
        <v>197</v>
      </c>
      <c r="BD52" s="1" t="s">
        <v>197</v>
      </c>
      <c r="BE52" s="1" t="s">
        <v>75</v>
      </c>
      <c r="BF52" s="1" t="s">
        <v>75</v>
      </c>
      <c r="BG52" s="1" t="s">
        <v>87</v>
      </c>
      <c r="BH52" s="1" t="s">
        <v>126</v>
      </c>
      <c r="BI52" s="1" t="s">
        <v>203</v>
      </c>
      <c r="BJ52" s="1" t="s">
        <v>146</v>
      </c>
      <c r="BK52" s="1" t="s">
        <v>146</v>
      </c>
      <c r="BL52" s="1" t="s">
        <v>75</v>
      </c>
      <c r="BM52" s="1" t="s">
        <v>58</v>
      </c>
      <c r="BN52" s="1" t="s">
        <v>603</v>
      </c>
      <c r="BO52" s="1" t="s">
        <v>4576</v>
      </c>
      <c r="BP52" s="1" t="s">
        <v>75</v>
      </c>
      <c r="BR52" s="8" t="s">
        <v>4404</v>
      </c>
      <c r="BS52" s="18" t="str">
        <f>VLOOKUP(BD[[#This Row],[Estado (Pegar da listagem)]],Tabela11[],2,0)</f>
        <v>Sudeste</v>
      </c>
    </row>
    <row r="53" spans="1:71" ht="13" x14ac:dyDescent="0.3">
      <c r="A53" s="3">
        <v>45313.703218622686</v>
      </c>
      <c r="B53" s="1" t="s">
        <v>58</v>
      </c>
      <c r="C53" s="1" t="s">
        <v>208</v>
      </c>
      <c r="D53" s="1" t="s">
        <v>238</v>
      </c>
      <c r="E53" s="1">
        <v>30</v>
      </c>
      <c r="F53" s="1" t="s">
        <v>210</v>
      </c>
      <c r="G53" s="1" t="s">
        <v>239</v>
      </c>
      <c r="H53" s="1" t="s">
        <v>240</v>
      </c>
      <c r="I53" s="1" t="s">
        <v>94</v>
      </c>
      <c r="J53" s="1" t="s">
        <v>114</v>
      </c>
      <c r="K53" s="1" t="s">
        <v>75</v>
      </c>
      <c r="M53" s="1" t="s">
        <v>66</v>
      </c>
      <c r="N53" s="1" t="s">
        <v>67</v>
      </c>
      <c r="O53" s="1" t="s">
        <v>98</v>
      </c>
      <c r="P53" s="1" t="s">
        <v>98</v>
      </c>
      <c r="R53" s="1" t="s">
        <v>75</v>
      </c>
      <c r="W53" s="1" t="s">
        <v>70</v>
      </c>
      <c r="X53" s="1" t="s">
        <v>70</v>
      </c>
      <c r="Y53" s="1">
        <v>0</v>
      </c>
      <c r="Z53" s="1" t="s">
        <v>71</v>
      </c>
      <c r="AA53" s="1" t="s">
        <v>119</v>
      </c>
      <c r="AB53" s="1" t="s">
        <v>119</v>
      </c>
      <c r="AC53" s="1" t="s">
        <v>213</v>
      </c>
      <c r="AD53" s="1" t="s">
        <v>74</v>
      </c>
      <c r="AE53" s="1" t="s">
        <v>75</v>
      </c>
      <c r="AF53" s="1" t="s">
        <v>121</v>
      </c>
      <c r="AG53" s="1" t="s">
        <v>77</v>
      </c>
      <c r="AH53" s="1" t="s">
        <v>75</v>
      </c>
      <c r="AI53" s="1" t="s">
        <v>58</v>
      </c>
      <c r="AJ53" s="1" t="s">
        <v>75</v>
      </c>
      <c r="AK53" s="1" t="s">
        <v>78</v>
      </c>
      <c r="AL53" s="1" t="s">
        <v>75</v>
      </c>
      <c r="AM53" s="1" t="s">
        <v>78</v>
      </c>
      <c r="AN53" s="1" t="s">
        <v>58</v>
      </c>
      <c r="AO53" s="1" t="s">
        <v>58</v>
      </c>
      <c r="AP53" s="1" t="s">
        <v>75</v>
      </c>
      <c r="AQ53" s="1">
        <v>90</v>
      </c>
      <c r="AR53" s="27">
        <v>90</v>
      </c>
      <c r="AS53" s="1" t="s">
        <v>133</v>
      </c>
      <c r="AT53" s="1" t="s">
        <v>133</v>
      </c>
      <c r="AU53" s="1" t="s">
        <v>58</v>
      </c>
      <c r="AV53" s="1" t="s">
        <v>82</v>
      </c>
      <c r="AW53" s="1" t="s">
        <v>58</v>
      </c>
      <c r="AX53" s="1" t="s">
        <v>81</v>
      </c>
      <c r="AY53" s="1">
        <v>4</v>
      </c>
      <c r="AZ53" s="1" t="s">
        <v>155</v>
      </c>
      <c r="BA53" s="1" t="s">
        <v>155</v>
      </c>
      <c r="BB53" s="1" t="s">
        <v>85</v>
      </c>
      <c r="BC53" s="1" t="s">
        <v>197</v>
      </c>
      <c r="BD53" s="1" t="s">
        <v>197</v>
      </c>
      <c r="BE53" s="1" t="s">
        <v>75</v>
      </c>
      <c r="BF53" s="1" t="s">
        <v>75</v>
      </c>
      <c r="BG53" s="1" t="s">
        <v>87</v>
      </c>
      <c r="BH53" s="1" t="s">
        <v>157</v>
      </c>
      <c r="BI53" s="1" t="s">
        <v>203</v>
      </c>
      <c r="BJ53" s="1" t="s">
        <v>146</v>
      </c>
      <c r="BK53" s="1" t="s">
        <v>146</v>
      </c>
      <c r="BL53" s="1" t="s">
        <v>58</v>
      </c>
      <c r="BM53" s="1" t="s">
        <v>58</v>
      </c>
      <c r="BN53" s="1" t="s">
        <v>160</v>
      </c>
      <c r="BO53" s="1" t="s">
        <v>160</v>
      </c>
      <c r="BP53" s="1" t="s">
        <v>58</v>
      </c>
      <c r="BR53" s="8" t="s">
        <v>4403</v>
      </c>
      <c r="BS53" s="18" t="str">
        <f>VLOOKUP(BD[[#This Row],[Estado (Pegar da listagem)]],Tabela11[],2,0)</f>
        <v>Sudeste</v>
      </c>
    </row>
    <row r="54" spans="1:71" ht="13" x14ac:dyDescent="0.3">
      <c r="A54" s="3">
        <v>45314.606387662032</v>
      </c>
      <c r="B54" s="1" t="s">
        <v>58</v>
      </c>
      <c r="C54" s="1" t="s">
        <v>475</v>
      </c>
      <c r="D54" s="1" t="s">
        <v>3494</v>
      </c>
      <c r="E54" s="1">
        <v>30</v>
      </c>
      <c r="F54" s="1" t="s">
        <v>494</v>
      </c>
      <c r="G54" s="1" t="s">
        <v>62</v>
      </c>
      <c r="H54" s="1" t="s">
        <v>1710</v>
      </c>
      <c r="I54" s="1" t="s">
        <v>64</v>
      </c>
      <c r="J54" s="1" t="s">
        <v>95</v>
      </c>
      <c r="K54" s="1" t="s">
        <v>75</v>
      </c>
      <c r="N54" s="1" t="s">
        <v>67</v>
      </c>
      <c r="O54" s="1" t="s">
        <v>152</v>
      </c>
      <c r="P54" s="1" t="s">
        <v>152</v>
      </c>
      <c r="Q54" s="1" t="s">
        <v>737</v>
      </c>
      <c r="R54" s="1" t="s">
        <v>4524</v>
      </c>
      <c r="W54" s="1" t="s">
        <v>118</v>
      </c>
      <c r="X54" s="1" t="s">
        <v>118</v>
      </c>
      <c r="Y54" s="1">
        <v>0</v>
      </c>
      <c r="Z54" s="1" t="s">
        <v>71</v>
      </c>
      <c r="AA54" s="1" t="s">
        <v>236</v>
      </c>
      <c r="AB54" s="1" t="s">
        <v>236</v>
      </c>
      <c r="AC54" s="1" t="s">
        <v>103</v>
      </c>
      <c r="AD54" s="1" t="s">
        <v>104</v>
      </c>
      <c r="AE54" s="1" t="s">
        <v>58</v>
      </c>
      <c r="AF54" s="1" t="s">
        <v>76</v>
      </c>
      <c r="AG54" s="1" t="s">
        <v>77</v>
      </c>
      <c r="AH54" s="1" t="s">
        <v>58</v>
      </c>
      <c r="AI54" s="1" t="s">
        <v>75</v>
      </c>
      <c r="AJ54" s="1" t="s">
        <v>75</v>
      </c>
      <c r="AK54" s="1" t="s">
        <v>78</v>
      </c>
      <c r="AL54" s="1" t="s">
        <v>75</v>
      </c>
      <c r="AM54" s="1" t="s">
        <v>78</v>
      </c>
      <c r="AN54" s="1" t="s">
        <v>58</v>
      </c>
      <c r="AO54" s="1" t="s">
        <v>58</v>
      </c>
      <c r="AP54" s="1" t="s">
        <v>58</v>
      </c>
      <c r="AQ54" s="1">
        <v>4</v>
      </c>
      <c r="AR54" s="27">
        <v>4</v>
      </c>
      <c r="AS54" s="1" t="s">
        <v>124</v>
      </c>
      <c r="AT54" s="1" t="s">
        <v>124</v>
      </c>
      <c r="AU54" s="1" t="s">
        <v>58</v>
      </c>
      <c r="AV54" s="1" t="s">
        <v>82</v>
      </c>
      <c r="AW54" s="1" t="s">
        <v>75</v>
      </c>
      <c r="AX54" s="1" t="s">
        <v>81</v>
      </c>
      <c r="AY54" s="1">
        <v>4</v>
      </c>
      <c r="AZ54" s="1" t="s">
        <v>83</v>
      </c>
      <c r="BA54" s="1" t="s">
        <v>83</v>
      </c>
      <c r="BB54" s="1" t="s">
        <v>106</v>
      </c>
      <c r="BC54" s="1" t="s">
        <v>107</v>
      </c>
      <c r="BD54" s="1" t="s">
        <v>107</v>
      </c>
      <c r="BE54" s="1" t="s">
        <v>75</v>
      </c>
      <c r="BF54" s="1" t="s">
        <v>75</v>
      </c>
      <c r="BG54" s="1" t="s">
        <v>87</v>
      </c>
      <c r="BH54" s="1" t="s">
        <v>389</v>
      </c>
      <c r="BI54" s="1" t="s">
        <v>146</v>
      </c>
      <c r="BJ54" s="1" t="s">
        <v>146</v>
      </c>
      <c r="BK54" s="1" t="s">
        <v>146</v>
      </c>
      <c r="BL54" s="1" t="s">
        <v>75</v>
      </c>
      <c r="BM54" s="1" t="s">
        <v>58</v>
      </c>
      <c r="BN54" s="1" t="s">
        <v>160</v>
      </c>
      <c r="BO54" s="1" t="s">
        <v>160</v>
      </c>
      <c r="BP54" s="1" t="s">
        <v>58</v>
      </c>
      <c r="BR54" s="8" t="s">
        <v>4402</v>
      </c>
      <c r="BS54" s="18" t="str">
        <f>VLOOKUP(BD[[#This Row],[Estado (Pegar da listagem)]],Tabela11[],2,0)</f>
        <v>Sudeste</v>
      </c>
    </row>
    <row r="55" spans="1:71" ht="13" x14ac:dyDescent="0.3">
      <c r="A55" s="3">
        <v>45321.410202962958</v>
      </c>
      <c r="B55" s="1" t="s">
        <v>58</v>
      </c>
      <c r="C55" s="1" t="s">
        <v>486</v>
      </c>
      <c r="D55" s="1" t="s">
        <v>2464</v>
      </c>
      <c r="E55" s="1">
        <v>31</v>
      </c>
      <c r="F55" s="1" t="s">
        <v>552</v>
      </c>
      <c r="G55" s="1" t="s">
        <v>62</v>
      </c>
      <c r="H55" s="1" t="s">
        <v>1135</v>
      </c>
      <c r="I55" s="1" t="s">
        <v>64</v>
      </c>
      <c r="J55" s="1" t="s">
        <v>114</v>
      </c>
      <c r="K55" s="1" t="s">
        <v>58</v>
      </c>
      <c r="L55" s="1">
        <v>1</v>
      </c>
      <c r="M55" s="1" t="s">
        <v>141</v>
      </c>
      <c r="N55" s="1" t="s">
        <v>67</v>
      </c>
      <c r="O55" s="1" t="s">
        <v>152</v>
      </c>
      <c r="P55" s="1" t="s">
        <v>152</v>
      </c>
      <c r="Q55" s="1" t="s">
        <v>625</v>
      </c>
      <c r="R55" s="1" t="s">
        <v>231</v>
      </c>
      <c r="W55" s="1" t="s">
        <v>99</v>
      </c>
      <c r="X55" s="1" t="s">
        <v>99</v>
      </c>
      <c r="Y55" s="1">
        <v>0</v>
      </c>
      <c r="Z55" s="1" t="s">
        <v>71</v>
      </c>
      <c r="AA55" s="1" t="s">
        <v>119</v>
      </c>
      <c r="AB55" s="1" t="s">
        <v>119</v>
      </c>
      <c r="AC55" s="1" t="s">
        <v>103</v>
      </c>
      <c r="AD55" s="1" t="s">
        <v>74</v>
      </c>
      <c r="AE55" s="1" t="s">
        <v>75</v>
      </c>
      <c r="AF55" s="1" t="s">
        <v>76</v>
      </c>
      <c r="AG55" s="1" t="s">
        <v>77</v>
      </c>
      <c r="AH55" s="1" t="s">
        <v>75</v>
      </c>
      <c r="AI55" s="1" t="s">
        <v>58</v>
      </c>
      <c r="AJ55" s="1" t="s">
        <v>75</v>
      </c>
      <c r="AK55" s="1" t="s">
        <v>122</v>
      </c>
      <c r="AL55" s="1" t="s">
        <v>75</v>
      </c>
      <c r="AM55" s="1" t="s">
        <v>122</v>
      </c>
      <c r="AN55" s="1" t="s">
        <v>75</v>
      </c>
      <c r="AO55" s="1" t="s">
        <v>75</v>
      </c>
      <c r="AP55" s="1" t="s">
        <v>58</v>
      </c>
      <c r="AQ55" s="1" t="s">
        <v>2371</v>
      </c>
      <c r="AR55" s="27"/>
      <c r="AS55" s="1" t="s">
        <v>124</v>
      </c>
      <c r="AT55" s="1" t="s">
        <v>124</v>
      </c>
      <c r="AU55" s="1" t="s">
        <v>58</v>
      </c>
      <c r="AV55" s="1" t="s">
        <v>82</v>
      </c>
      <c r="AW55" s="1" t="s">
        <v>75</v>
      </c>
      <c r="AX55" s="1" t="s">
        <v>81</v>
      </c>
      <c r="AY55" s="1">
        <v>5</v>
      </c>
      <c r="AZ55" s="1" t="s">
        <v>83</v>
      </c>
      <c r="BA55" s="1" t="s">
        <v>83</v>
      </c>
      <c r="BB55" s="1" t="s">
        <v>106</v>
      </c>
      <c r="BC55" s="1" t="s">
        <v>86</v>
      </c>
      <c r="BD55" s="1" t="s">
        <v>86</v>
      </c>
      <c r="BE55" s="1" t="s">
        <v>75</v>
      </c>
      <c r="BF55" s="1" t="s">
        <v>75</v>
      </c>
      <c r="BG55" s="1" t="s">
        <v>87</v>
      </c>
      <c r="BH55" s="1" t="s">
        <v>368</v>
      </c>
      <c r="BI55" s="1" t="s">
        <v>127</v>
      </c>
      <c r="BJ55" s="1" t="s">
        <v>1163</v>
      </c>
      <c r="BK55" s="1" t="s">
        <v>126</v>
      </c>
      <c r="BL55" s="1" t="s">
        <v>75</v>
      </c>
      <c r="BM55" s="1" t="s">
        <v>58</v>
      </c>
      <c r="BN55" s="1" t="s">
        <v>249</v>
      </c>
      <c r="BO55" s="1" t="s">
        <v>249</v>
      </c>
      <c r="BP55" s="1" t="s">
        <v>58</v>
      </c>
      <c r="BR55" s="8" t="s">
        <v>4402</v>
      </c>
      <c r="BS55" s="18" t="str">
        <f>VLOOKUP(BD[[#This Row],[Estado (Pegar da listagem)]],Tabela11[],2,0)</f>
        <v>Nordeste</v>
      </c>
    </row>
    <row r="56" spans="1:71" ht="13" x14ac:dyDescent="0.3">
      <c r="A56" s="3">
        <v>45310.388648645836</v>
      </c>
      <c r="B56" s="1" t="s">
        <v>58</v>
      </c>
      <c r="C56" s="1" t="s">
        <v>475</v>
      </c>
      <c r="D56" s="1" t="s">
        <v>4028</v>
      </c>
      <c r="E56" s="1">
        <v>31</v>
      </c>
      <c r="F56" s="1" t="s">
        <v>522</v>
      </c>
      <c r="G56" s="1" t="s">
        <v>62</v>
      </c>
      <c r="H56" s="1" t="s">
        <v>1773</v>
      </c>
      <c r="I56" s="1" t="s">
        <v>64</v>
      </c>
      <c r="J56" s="1" t="s">
        <v>114</v>
      </c>
      <c r="K56" s="1" t="s">
        <v>58</v>
      </c>
      <c r="L56" s="1" t="s">
        <v>96</v>
      </c>
      <c r="M56" s="1" t="s">
        <v>141</v>
      </c>
      <c r="N56" s="1" t="s">
        <v>4027</v>
      </c>
      <c r="O56" s="1" t="s">
        <v>98</v>
      </c>
      <c r="P56" s="1" t="s">
        <v>98</v>
      </c>
      <c r="R56" s="1" t="s">
        <v>75</v>
      </c>
      <c r="W56" s="1" t="s">
        <v>70</v>
      </c>
      <c r="X56" s="1" t="s">
        <v>70</v>
      </c>
      <c r="Y56" s="1">
        <v>0</v>
      </c>
      <c r="Z56" s="1" t="s">
        <v>183</v>
      </c>
      <c r="AA56" s="1" t="s">
        <v>119</v>
      </c>
      <c r="AB56" s="1" t="s">
        <v>119</v>
      </c>
      <c r="AC56" s="1" t="s">
        <v>168</v>
      </c>
      <c r="AD56" s="1" t="s">
        <v>74</v>
      </c>
      <c r="AE56" s="1" t="s">
        <v>75</v>
      </c>
      <c r="AF56" s="1" t="s">
        <v>121</v>
      </c>
      <c r="AG56" s="1" t="s">
        <v>77</v>
      </c>
      <c r="AH56" s="1" t="s">
        <v>58</v>
      </c>
      <c r="AI56" s="1" t="s">
        <v>58</v>
      </c>
      <c r="AJ56" s="1" t="s">
        <v>75</v>
      </c>
      <c r="AK56" s="1" t="s">
        <v>78</v>
      </c>
      <c r="AL56" s="1" t="s">
        <v>75</v>
      </c>
      <c r="AM56" s="1" t="s">
        <v>78</v>
      </c>
      <c r="AN56" s="1" t="s">
        <v>58</v>
      </c>
      <c r="AO56" s="1" t="s">
        <v>58</v>
      </c>
      <c r="AP56" s="1" t="s">
        <v>58</v>
      </c>
      <c r="AQ56" s="1">
        <v>18</v>
      </c>
      <c r="AR56" s="27">
        <v>18</v>
      </c>
      <c r="AS56" s="1" t="s">
        <v>133</v>
      </c>
      <c r="AT56" s="1" t="s">
        <v>133</v>
      </c>
      <c r="AU56" s="1" t="s">
        <v>58</v>
      </c>
      <c r="AV56" s="1" t="s">
        <v>191</v>
      </c>
      <c r="AW56" s="1" t="s">
        <v>58</v>
      </c>
      <c r="AX56" s="1" t="s">
        <v>191</v>
      </c>
      <c r="AY56" s="1">
        <v>5</v>
      </c>
      <c r="AZ56" s="1" t="s">
        <v>155</v>
      </c>
      <c r="BA56" s="1" t="s">
        <v>155</v>
      </c>
      <c r="BB56" s="1" t="s">
        <v>106</v>
      </c>
      <c r="BC56" s="1" t="s">
        <v>125</v>
      </c>
      <c r="BD56" s="1" t="s">
        <v>125</v>
      </c>
      <c r="BE56" s="1" t="s">
        <v>75</v>
      </c>
      <c r="BF56" s="1" t="s">
        <v>75</v>
      </c>
      <c r="BG56" s="1" t="s">
        <v>87</v>
      </c>
      <c r="BH56" s="1" t="s">
        <v>389</v>
      </c>
      <c r="BI56" s="1" t="s">
        <v>146</v>
      </c>
      <c r="BJ56" s="1" t="s">
        <v>146</v>
      </c>
      <c r="BK56" s="1" t="s">
        <v>146</v>
      </c>
      <c r="BL56" s="1" t="s">
        <v>75</v>
      </c>
      <c r="BM56" s="1" t="s">
        <v>58</v>
      </c>
      <c r="BN56" s="1" t="s">
        <v>148</v>
      </c>
      <c r="BO56" s="1" t="s">
        <v>148</v>
      </c>
      <c r="BP56" s="1" t="s">
        <v>58</v>
      </c>
      <c r="BR56" s="8" t="s">
        <v>4402</v>
      </c>
      <c r="BS56" s="18" t="str">
        <f>VLOOKUP(BD[[#This Row],[Estado (Pegar da listagem)]],Tabela11[],2,0)</f>
        <v>Nordeste</v>
      </c>
    </row>
    <row r="57" spans="1:71" ht="13" x14ac:dyDescent="0.3">
      <c r="A57" s="3">
        <v>45317.416996655098</v>
      </c>
      <c r="B57" s="1" t="s">
        <v>58</v>
      </c>
      <c r="C57" s="1" t="s">
        <v>475</v>
      </c>
      <c r="D57" s="1" t="s">
        <v>2974</v>
      </c>
      <c r="E57" s="1">
        <v>31</v>
      </c>
      <c r="F57" s="1" t="s">
        <v>527</v>
      </c>
      <c r="G57" s="1" t="s">
        <v>62</v>
      </c>
      <c r="H57" s="1" t="s">
        <v>1097</v>
      </c>
      <c r="I57" s="1" t="s">
        <v>64</v>
      </c>
      <c r="J57" s="1" t="s">
        <v>95</v>
      </c>
      <c r="K57" s="1" t="s">
        <v>58</v>
      </c>
      <c r="L57" s="1">
        <v>2</v>
      </c>
      <c r="M57" s="1" t="s">
        <v>151</v>
      </c>
      <c r="N57" s="1" t="s">
        <v>67</v>
      </c>
      <c r="O57" s="1" t="s">
        <v>98</v>
      </c>
      <c r="P57" s="1" t="s">
        <v>98</v>
      </c>
      <c r="R57" s="1" t="s">
        <v>75</v>
      </c>
      <c r="W57" s="1" t="s">
        <v>118</v>
      </c>
      <c r="X57" s="1" t="s">
        <v>118</v>
      </c>
      <c r="Y57" s="1">
        <v>0</v>
      </c>
      <c r="Z57" s="1" t="s">
        <v>71</v>
      </c>
      <c r="AA57" s="1" t="s">
        <v>119</v>
      </c>
      <c r="AB57" s="1" t="s">
        <v>119</v>
      </c>
      <c r="AC57" s="1" t="s">
        <v>925</v>
      </c>
      <c r="AD57" s="1" t="s">
        <v>74</v>
      </c>
      <c r="AE57" s="1" t="s">
        <v>75</v>
      </c>
      <c r="AF57" s="1" t="s">
        <v>121</v>
      </c>
      <c r="AG57" s="1" t="s">
        <v>77</v>
      </c>
      <c r="AH57" s="1" t="s">
        <v>58</v>
      </c>
      <c r="AI57" s="1" t="s">
        <v>58</v>
      </c>
      <c r="AJ57" s="1" t="s">
        <v>58</v>
      </c>
      <c r="AK57" s="1" t="s">
        <v>143</v>
      </c>
      <c r="AL57" s="1" t="s">
        <v>58</v>
      </c>
      <c r="AM57" s="1" t="s">
        <v>143</v>
      </c>
      <c r="AN57" s="1" t="s">
        <v>75</v>
      </c>
      <c r="AO57" s="1" t="s">
        <v>75</v>
      </c>
      <c r="AP57" s="1" t="s">
        <v>58</v>
      </c>
      <c r="AQ57" s="1">
        <v>12</v>
      </c>
      <c r="AR57" s="27">
        <v>12</v>
      </c>
      <c r="AS57" s="1" t="s">
        <v>133</v>
      </c>
      <c r="AT57" s="1" t="s">
        <v>133</v>
      </c>
      <c r="AU57" s="1" t="s">
        <v>58</v>
      </c>
      <c r="AV57" s="1" t="s">
        <v>81</v>
      </c>
      <c r="AW57" s="1" t="s">
        <v>58</v>
      </c>
      <c r="AX57" s="1" t="s">
        <v>81</v>
      </c>
      <c r="AY57" s="1">
        <v>5</v>
      </c>
      <c r="AZ57" s="1" t="s">
        <v>155</v>
      </c>
      <c r="BA57" s="1" t="s">
        <v>83</v>
      </c>
      <c r="BB57" s="1" t="s">
        <v>106</v>
      </c>
      <c r="BC57" s="1" t="s">
        <v>125</v>
      </c>
      <c r="BD57" s="1" t="s">
        <v>125</v>
      </c>
      <c r="BE57" s="1" t="s">
        <v>75</v>
      </c>
      <c r="BF57" s="1" t="s">
        <v>75</v>
      </c>
      <c r="BG57" s="1" t="s">
        <v>87</v>
      </c>
      <c r="BH57" s="1" t="s">
        <v>967</v>
      </c>
      <c r="BI57" s="1" t="s">
        <v>127</v>
      </c>
      <c r="BJ57" s="1" t="s">
        <v>146</v>
      </c>
      <c r="BK57" s="1" t="s">
        <v>146</v>
      </c>
      <c r="BL57" s="1" t="s">
        <v>75</v>
      </c>
      <c r="BM57" s="1" t="s">
        <v>58</v>
      </c>
      <c r="BN57" s="1" t="s">
        <v>148</v>
      </c>
      <c r="BO57" s="1" t="s">
        <v>148</v>
      </c>
      <c r="BP57" s="1" t="s">
        <v>58</v>
      </c>
      <c r="BR57" s="8" t="s">
        <v>4402</v>
      </c>
      <c r="BS57" s="18" t="str">
        <f>VLOOKUP(BD[[#This Row],[Estado (Pegar da listagem)]],Tabela11[],2,0)</f>
        <v>Nordeste</v>
      </c>
    </row>
    <row r="58" spans="1:71" ht="13" x14ac:dyDescent="0.3">
      <c r="A58" s="3">
        <v>45322.602755266205</v>
      </c>
      <c r="B58" s="1" t="s">
        <v>58</v>
      </c>
      <c r="C58" s="1" t="s">
        <v>475</v>
      </c>
      <c r="D58" s="1" t="s">
        <v>2141</v>
      </c>
      <c r="E58" s="1">
        <v>31</v>
      </c>
      <c r="F58" s="1" t="s">
        <v>508</v>
      </c>
      <c r="G58" s="1" t="s">
        <v>62</v>
      </c>
      <c r="H58" s="1" t="s">
        <v>1028</v>
      </c>
      <c r="I58" s="1" t="s">
        <v>94</v>
      </c>
      <c r="J58" s="1" t="s">
        <v>114</v>
      </c>
      <c r="K58" s="1" t="s">
        <v>58</v>
      </c>
      <c r="L58" s="1">
        <v>1</v>
      </c>
      <c r="M58" s="1" t="s">
        <v>141</v>
      </c>
      <c r="N58" s="1" t="s">
        <v>67</v>
      </c>
      <c r="O58" s="1" t="s">
        <v>98</v>
      </c>
      <c r="P58" s="1" t="s">
        <v>98</v>
      </c>
      <c r="R58" s="1" t="s">
        <v>75</v>
      </c>
      <c r="W58" s="1" t="s">
        <v>118</v>
      </c>
      <c r="X58" s="1" t="s">
        <v>118</v>
      </c>
      <c r="Y58" s="1">
        <v>0</v>
      </c>
      <c r="Z58" s="1" t="s">
        <v>71</v>
      </c>
      <c r="AA58" s="1" t="s">
        <v>102</v>
      </c>
      <c r="AB58" s="1" t="s">
        <v>102</v>
      </c>
      <c r="AC58" s="1" t="s">
        <v>453</v>
      </c>
      <c r="AD58" s="1" t="s">
        <v>74</v>
      </c>
      <c r="AE58" s="1" t="s">
        <v>75</v>
      </c>
      <c r="AF58" s="1" t="s">
        <v>121</v>
      </c>
      <c r="AG58" s="1" t="s">
        <v>77</v>
      </c>
      <c r="AH58" s="1" t="s">
        <v>58</v>
      </c>
      <c r="AI58" s="1" t="s">
        <v>58</v>
      </c>
      <c r="AJ58" s="1" t="s">
        <v>75</v>
      </c>
      <c r="AK58" s="1" t="s">
        <v>122</v>
      </c>
      <c r="AL58" s="1" t="s">
        <v>75</v>
      </c>
      <c r="AM58" s="1" t="s">
        <v>122</v>
      </c>
      <c r="AN58" s="1" t="s">
        <v>58</v>
      </c>
      <c r="AO58" s="1" t="s">
        <v>58</v>
      </c>
      <c r="AP58" s="1" t="s">
        <v>58</v>
      </c>
      <c r="AQ58" s="1">
        <v>20</v>
      </c>
      <c r="AR58" s="27">
        <v>20</v>
      </c>
      <c r="AS58" s="1" t="s">
        <v>170</v>
      </c>
      <c r="AT58" s="1" t="s">
        <v>170</v>
      </c>
      <c r="AU58" s="1" t="s">
        <v>58</v>
      </c>
      <c r="AV58" s="1" t="s">
        <v>82</v>
      </c>
      <c r="AW58" s="1" t="s">
        <v>58</v>
      </c>
      <c r="AX58" s="1" t="s">
        <v>82</v>
      </c>
      <c r="AY58" s="1">
        <v>5</v>
      </c>
      <c r="AZ58" s="1" t="s">
        <v>171</v>
      </c>
      <c r="BA58" s="1" t="s">
        <v>83</v>
      </c>
      <c r="BB58" s="1" t="s">
        <v>106</v>
      </c>
      <c r="BC58" s="1" t="s">
        <v>125</v>
      </c>
      <c r="BD58" s="1" t="s">
        <v>125</v>
      </c>
      <c r="BE58" s="1" t="s">
        <v>75</v>
      </c>
      <c r="BF58" s="1" t="s">
        <v>75</v>
      </c>
      <c r="BG58" s="1" t="s">
        <v>87</v>
      </c>
      <c r="BH58" s="1" t="s">
        <v>157</v>
      </c>
      <c r="BI58" s="1" t="s">
        <v>2140</v>
      </c>
      <c r="BJ58" s="1" t="s">
        <v>2140</v>
      </c>
      <c r="BK58" s="1" t="s">
        <v>4563</v>
      </c>
      <c r="BL58" s="1" t="s">
        <v>75</v>
      </c>
      <c r="BN58" s="1" t="s">
        <v>179</v>
      </c>
      <c r="BO58" s="1" t="s">
        <v>179</v>
      </c>
      <c r="BP58" s="1" t="s">
        <v>58</v>
      </c>
      <c r="BR58" s="8" t="s">
        <v>4402</v>
      </c>
      <c r="BS58" s="18" t="str">
        <f>VLOOKUP(BD[[#This Row],[Estado (Pegar da listagem)]],Tabela11[],2,0)</f>
        <v>Nordeste</v>
      </c>
    </row>
    <row r="59" spans="1:71" ht="13" x14ac:dyDescent="0.3">
      <c r="A59" s="3">
        <v>45316.501634085653</v>
      </c>
      <c r="B59" s="1" t="s">
        <v>58</v>
      </c>
      <c r="C59" s="1" t="s">
        <v>486</v>
      </c>
      <c r="D59" s="1" t="s">
        <v>3114</v>
      </c>
      <c r="E59" s="1">
        <v>31</v>
      </c>
      <c r="F59" s="1" t="s">
        <v>796</v>
      </c>
      <c r="G59" s="1" t="s">
        <v>239</v>
      </c>
      <c r="H59" s="1" t="s">
        <v>857</v>
      </c>
      <c r="I59" s="1" t="s">
        <v>94</v>
      </c>
      <c r="J59" s="1" t="s">
        <v>65</v>
      </c>
      <c r="K59" s="1" t="s">
        <v>58</v>
      </c>
      <c r="L59" s="1">
        <v>1</v>
      </c>
      <c r="M59" s="1" t="s">
        <v>66</v>
      </c>
      <c r="N59" s="1" t="s">
        <v>262</v>
      </c>
      <c r="O59" s="1" t="s">
        <v>98</v>
      </c>
      <c r="P59" s="1" t="s">
        <v>98</v>
      </c>
      <c r="R59" s="1" t="s">
        <v>75</v>
      </c>
      <c r="W59" s="1" t="s">
        <v>70</v>
      </c>
      <c r="X59" s="1" t="s">
        <v>70</v>
      </c>
      <c r="Y59" s="1">
        <v>0</v>
      </c>
      <c r="Z59" s="1" t="s">
        <v>71</v>
      </c>
      <c r="AA59" s="1" t="s">
        <v>119</v>
      </c>
      <c r="AB59" s="1" t="s">
        <v>119</v>
      </c>
      <c r="AC59" s="1" t="s">
        <v>316</v>
      </c>
      <c r="AD59" s="1" t="s">
        <v>104</v>
      </c>
      <c r="AE59" s="1" t="s">
        <v>75</v>
      </c>
      <c r="AF59" s="1" t="s">
        <v>121</v>
      </c>
      <c r="AG59" s="1" t="s">
        <v>77</v>
      </c>
      <c r="AH59" s="1" t="s">
        <v>58</v>
      </c>
      <c r="AI59" s="1" t="s">
        <v>58</v>
      </c>
      <c r="AJ59" s="1" t="s">
        <v>75</v>
      </c>
      <c r="AK59" s="1" t="s">
        <v>78</v>
      </c>
      <c r="AL59" s="1" t="s">
        <v>58</v>
      </c>
      <c r="AM59" s="1" t="s">
        <v>143</v>
      </c>
      <c r="AN59" s="1" t="s">
        <v>58</v>
      </c>
      <c r="AO59" s="1" t="s">
        <v>58</v>
      </c>
      <c r="AP59" s="1" t="s">
        <v>58</v>
      </c>
      <c r="AQ59" s="1" t="s">
        <v>464</v>
      </c>
      <c r="AR59" s="27"/>
      <c r="AS59" s="1" t="s">
        <v>124</v>
      </c>
      <c r="AT59" s="1" t="s">
        <v>124</v>
      </c>
      <c r="AU59" s="1" t="s">
        <v>58</v>
      </c>
      <c r="AV59" s="1" t="s">
        <v>191</v>
      </c>
      <c r="AW59" s="1" t="s">
        <v>58</v>
      </c>
      <c r="AX59" s="1" t="s">
        <v>191</v>
      </c>
      <c r="AY59" s="1">
        <v>5</v>
      </c>
      <c r="AZ59" s="1" t="s">
        <v>171</v>
      </c>
      <c r="BA59" s="1" t="s">
        <v>171</v>
      </c>
      <c r="BB59" s="1" t="s">
        <v>106</v>
      </c>
      <c r="BC59" s="1" t="s">
        <v>197</v>
      </c>
      <c r="BD59" s="1" t="s">
        <v>197</v>
      </c>
      <c r="BE59" s="1" t="s">
        <v>58</v>
      </c>
      <c r="BF59" s="1" t="s">
        <v>75</v>
      </c>
      <c r="BG59" s="1" t="s">
        <v>156</v>
      </c>
      <c r="BH59" s="1" t="s">
        <v>126</v>
      </c>
      <c r="BI59" s="1" t="s">
        <v>146</v>
      </c>
      <c r="BJ59" s="1" t="s">
        <v>146</v>
      </c>
      <c r="BK59" s="1" t="s">
        <v>146</v>
      </c>
      <c r="BL59" s="1" t="s">
        <v>58</v>
      </c>
      <c r="BM59" s="1" t="s">
        <v>58</v>
      </c>
      <c r="BN59" s="1" t="s">
        <v>3113</v>
      </c>
      <c r="BO59" s="1" t="s">
        <v>1834</v>
      </c>
      <c r="BP59" s="1" t="s">
        <v>58</v>
      </c>
      <c r="BR59" s="8" t="s">
        <v>4402</v>
      </c>
      <c r="BS59" s="18" t="str">
        <f>VLOOKUP(BD[[#This Row],[Estado (Pegar da listagem)]],Tabela11[],2,0)</f>
        <v>Norte</v>
      </c>
    </row>
    <row r="60" spans="1:71" ht="13" x14ac:dyDescent="0.3">
      <c r="A60" s="3">
        <v>45331.479331550931</v>
      </c>
      <c r="B60" s="1" t="s">
        <v>58</v>
      </c>
      <c r="C60" s="1" t="s">
        <v>1205</v>
      </c>
      <c r="D60" s="1" t="s">
        <v>1241</v>
      </c>
      <c r="E60" s="1">
        <v>31</v>
      </c>
      <c r="F60" s="1" t="s">
        <v>61</v>
      </c>
      <c r="G60" s="1" t="s">
        <v>62</v>
      </c>
      <c r="H60" s="1" t="s">
        <v>457</v>
      </c>
      <c r="I60" s="1" t="s">
        <v>64</v>
      </c>
      <c r="J60" s="1" t="s">
        <v>463</v>
      </c>
      <c r="N60" s="1" t="s">
        <v>67</v>
      </c>
      <c r="R60" s="1" t="s">
        <v>75</v>
      </c>
      <c r="Y60" s="1">
        <v>0</v>
      </c>
      <c r="Z60" s="1" t="s">
        <v>183</v>
      </c>
      <c r="AA60" s="1" t="s">
        <v>119</v>
      </c>
      <c r="AB60" s="1" t="s">
        <v>119</v>
      </c>
      <c r="AC60" s="1" t="s">
        <v>168</v>
      </c>
      <c r="AD60" s="1" t="s">
        <v>74</v>
      </c>
      <c r="AE60" s="1" t="s">
        <v>75</v>
      </c>
      <c r="AF60" s="1" t="s">
        <v>121</v>
      </c>
      <c r="AG60" s="1" t="s">
        <v>77</v>
      </c>
      <c r="AH60" s="1" t="s">
        <v>58</v>
      </c>
      <c r="AI60" s="1" t="s">
        <v>58</v>
      </c>
      <c r="AJ60" s="1" t="s">
        <v>75</v>
      </c>
      <c r="AK60" s="1" t="s">
        <v>78</v>
      </c>
      <c r="AL60" s="1" t="s">
        <v>75</v>
      </c>
      <c r="AM60" s="1" t="s">
        <v>78</v>
      </c>
      <c r="AN60" s="1" t="s">
        <v>58</v>
      </c>
      <c r="AO60" s="1" t="s">
        <v>58</v>
      </c>
      <c r="AP60" s="1" t="s">
        <v>58</v>
      </c>
      <c r="AQ60" s="1">
        <v>1</v>
      </c>
      <c r="AR60" s="27">
        <v>1</v>
      </c>
      <c r="AS60" s="1" t="s">
        <v>80</v>
      </c>
      <c r="AT60" s="1" t="s">
        <v>80</v>
      </c>
      <c r="AU60" s="1" t="s">
        <v>58</v>
      </c>
      <c r="AV60" s="1" t="s">
        <v>191</v>
      </c>
      <c r="AW60" s="1" t="s">
        <v>58</v>
      </c>
      <c r="AX60" s="1" t="s">
        <v>191</v>
      </c>
      <c r="AY60" s="1">
        <v>4</v>
      </c>
      <c r="AZ60" s="1" t="s">
        <v>83</v>
      </c>
      <c r="BA60" s="1" t="s">
        <v>83</v>
      </c>
      <c r="BB60" s="1" t="s">
        <v>106</v>
      </c>
      <c r="BC60" s="1" t="s">
        <v>86</v>
      </c>
      <c r="BD60" s="1" t="s">
        <v>86</v>
      </c>
      <c r="BE60" s="1" t="s">
        <v>58</v>
      </c>
      <c r="BF60" s="1" t="s">
        <v>75</v>
      </c>
      <c r="BG60" s="1" t="s">
        <v>248</v>
      </c>
      <c r="BH60" s="1" t="s">
        <v>157</v>
      </c>
      <c r="BI60" s="1" t="s">
        <v>185</v>
      </c>
      <c r="BJ60" s="1" t="s">
        <v>172</v>
      </c>
      <c r="BK60" s="1" t="s">
        <v>172</v>
      </c>
      <c r="BL60" s="1" t="s">
        <v>58</v>
      </c>
      <c r="BM60" s="1" t="s">
        <v>58</v>
      </c>
      <c r="BN60" s="1" t="s">
        <v>1206</v>
      </c>
      <c r="BO60" s="1" t="s">
        <v>4569</v>
      </c>
      <c r="BP60" s="1" t="s">
        <v>58</v>
      </c>
      <c r="BR60" s="8" t="s">
        <v>4402</v>
      </c>
      <c r="BS60" s="18" t="str">
        <f>VLOOKUP(BD[[#This Row],[Estado (Pegar da listagem)]],Tabela11[],2,0)</f>
        <v>Sudeste</v>
      </c>
    </row>
    <row r="61" spans="1:71" ht="13" x14ac:dyDescent="0.3">
      <c r="A61" s="3">
        <v>45309.389848043982</v>
      </c>
      <c r="B61" s="1" t="s">
        <v>58</v>
      </c>
      <c r="C61" s="1" t="s">
        <v>486</v>
      </c>
      <c r="D61" s="1" t="s">
        <v>4216</v>
      </c>
      <c r="E61" s="1">
        <v>31</v>
      </c>
      <c r="F61" s="1" t="s">
        <v>878</v>
      </c>
      <c r="G61" s="1" t="s">
        <v>62</v>
      </c>
      <c r="H61" s="1" t="s">
        <v>1759</v>
      </c>
      <c r="I61" s="1" t="s">
        <v>64</v>
      </c>
      <c r="J61" s="1" t="s">
        <v>114</v>
      </c>
      <c r="K61" s="1" t="s">
        <v>75</v>
      </c>
      <c r="L61" s="1">
        <v>1</v>
      </c>
      <c r="M61" s="1" t="s">
        <v>66</v>
      </c>
      <c r="N61" s="1" t="s">
        <v>262</v>
      </c>
      <c r="O61" s="1" t="s">
        <v>152</v>
      </c>
      <c r="P61" s="1" t="s">
        <v>152</v>
      </c>
      <c r="Q61" s="1" t="s">
        <v>625</v>
      </c>
      <c r="R61" s="1" t="s">
        <v>231</v>
      </c>
      <c r="S61" s="1" t="s">
        <v>4215</v>
      </c>
      <c r="T61" s="1" t="s">
        <v>1879</v>
      </c>
      <c r="W61" s="1" t="s">
        <v>70</v>
      </c>
      <c r="X61" s="1" t="s">
        <v>70</v>
      </c>
      <c r="Y61" s="1">
        <v>0</v>
      </c>
      <c r="Z61" s="1" t="s">
        <v>183</v>
      </c>
      <c r="AA61" s="1" t="s">
        <v>119</v>
      </c>
      <c r="AB61" s="1" t="s">
        <v>119</v>
      </c>
      <c r="AC61" s="1" t="s">
        <v>1585</v>
      </c>
      <c r="AD61" s="1" t="s">
        <v>74</v>
      </c>
      <c r="AE61" s="1" t="s">
        <v>75</v>
      </c>
      <c r="AF61" s="1" t="s">
        <v>121</v>
      </c>
      <c r="AG61" s="1" t="s">
        <v>77</v>
      </c>
      <c r="AH61" s="1" t="s">
        <v>58</v>
      </c>
      <c r="AI61" s="1" t="s">
        <v>75</v>
      </c>
      <c r="AJ61" s="1" t="s">
        <v>75</v>
      </c>
      <c r="AK61" s="1" t="s">
        <v>122</v>
      </c>
      <c r="AL61" s="1" t="s">
        <v>75</v>
      </c>
      <c r="AM61" s="1" t="s">
        <v>122</v>
      </c>
      <c r="AN61" s="1" t="s">
        <v>75</v>
      </c>
      <c r="AO61" s="1" t="s">
        <v>75</v>
      </c>
      <c r="AP61" s="1" t="s">
        <v>75</v>
      </c>
      <c r="AQ61" s="1" t="s">
        <v>4214</v>
      </c>
      <c r="AR61" s="27"/>
      <c r="AS61" s="1" t="s">
        <v>4213</v>
      </c>
      <c r="AT61" s="1" t="s">
        <v>124</v>
      </c>
      <c r="AU61" s="1" t="s">
        <v>58</v>
      </c>
      <c r="AV61" s="1" t="s">
        <v>82</v>
      </c>
      <c r="AW61" s="1" t="s">
        <v>58</v>
      </c>
      <c r="AX61" s="1" t="s">
        <v>82</v>
      </c>
      <c r="AY61" s="1">
        <v>4</v>
      </c>
      <c r="AZ61" s="1" t="s">
        <v>83</v>
      </c>
      <c r="BA61" s="1" t="s">
        <v>83</v>
      </c>
      <c r="BB61" s="1" t="s">
        <v>106</v>
      </c>
      <c r="BC61" s="1" t="s">
        <v>4212</v>
      </c>
      <c r="BD61" s="1"/>
      <c r="BE61" s="1" t="s">
        <v>75</v>
      </c>
      <c r="BF61" s="1" t="s">
        <v>75</v>
      </c>
      <c r="BG61" s="1" t="s">
        <v>87</v>
      </c>
      <c r="BH61" s="1" t="s">
        <v>4211</v>
      </c>
      <c r="BI61" s="1" t="s">
        <v>4211</v>
      </c>
      <c r="BJ61" s="1" t="s">
        <v>4211</v>
      </c>
      <c r="BK61" s="1" t="s">
        <v>1405</v>
      </c>
      <c r="BL61" s="1" t="s">
        <v>75</v>
      </c>
      <c r="BM61" s="1" t="s">
        <v>58</v>
      </c>
      <c r="BN61" s="1" t="s">
        <v>4210</v>
      </c>
      <c r="BO61" s="1"/>
      <c r="BP61" s="1" t="s">
        <v>75</v>
      </c>
      <c r="BR61" s="8" t="s">
        <v>4402</v>
      </c>
      <c r="BS61" s="18" t="str">
        <f>VLOOKUP(BD[[#This Row],[Estado (Pegar da listagem)]],Tabela11[],2,0)</f>
        <v>Sul</v>
      </c>
    </row>
    <row r="62" spans="1:71" ht="13" x14ac:dyDescent="0.3">
      <c r="A62" s="3">
        <v>45321.722445266205</v>
      </c>
      <c r="B62" s="1" t="s">
        <v>58</v>
      </c>
      <c r="C62" s="1" t="s">
        <v>575</v>
      </c>
      <c r="D62" s="1" t="s">
        <v>2310</v>
      </c>
      <c r="E62" s="1">
        <v>31</v>
      </c>
      <c r="F62" s="1" t="s">
        <v>878</v>
      </c>
      <c r="G62" s="1" t="s">
        <v>62</v>
      </c>
      <c r="H62" s="1" t="s">
        <v>1759</v>
      </c>
      <c r="I62" s="1" t="s">
        <v>64</v>
      </c>
      <c r="J62" s="1" t="s">
        <v>95</v>
      </c>
      <c r="K62" s="1" t="s">
        <v>58</v>
      </c>
      <c r="L62" s="1">
        <v>1</v>
      </c>
      <c r="M62" s="1" t="s">
        <v>66</v>
      </c>
      <c r="N62" s="1" t="s">
        <v>67</v>
      </c>
      <c r="O62" s="1" t="s">
        <v>152</v>
      </c>
      <c r="P62" s="1" t="s">
        <v>152</v>
      </c>
      <c r="Q62" s="1" t="s">
        <v>625</v>
      </c>
      <c r="R62" s="1" t="s">
        <v>231</v>
      </c>
      <c r="W62" s="1" t="s">
        <v>118</v>
      </c>
      <c r="X62" s="1" t="s">
        <v>118</v>
      </c>
      <c r="Y62" s="1">
        <v>0</v>
      </c>
      <c r="Z62" s="1" t="s">
        <v>101</v>
      </c>
      <c r="AA62" s="1" t="s">
        <v>2309</v>
      </c>
      <c r="AB62" s="1" t="s">
        <v>2309</v>
      </c>
      <c r="AC62" s="1" t="s">
        <v>103</v>
      </c>
      <c r="AD62" s="1" t="s">
        <v>104</v>
      </c>
      <c r="AE62" s="1" t="s">
        <v>58</v>
      </c>
      <c r="AF62" s="1" t="s">
        <v>76</v>
      </c>
      <c r="AG62" s="1" t="s">
        <v>77</v>
      </c>
      <c r="AH62" s="1" t="s">
        <v>58</v>
      </c>
      <c r="AI62" s="1" t="s">
        <v>58</v>
      </c>
      <c r="AJ62" s="1" t="s">
        <v>75</v>
      </c>
      <c r="AK62" s="1" t="s">
        <v>78</v>
      </c>
      <c r="AL62" s="1" t="s">
        <v>58</v>
      </c>
      <c r="AM62" s="1" t="s">
        <v>143</v>
      </c>
      <c r="AN62" s="1" t="s">
        <v>58</v>
      </c>
      <c r="AO62" s="1" t="s">
        <v>58</v>
      </c>
      <c r="AP62" s="1" t="s">
        <v>58</v>
      </c>
      <c r="AQ62" s="1">
        <v>30</v>
      </c>
      <c r="AR62" s="27">
        <v>30</v>
      </c>
      <c r="AS62" s="1" t="s">
        <v>170</v>
      </c>
      <c r="AT62" s="1" t="s">
        <v>170</v>
      </c>
      <c r="AU62" s="1" t="s">
        <v>58</v>
      </c>
      <c r="AV62" s="1" t="s">
        <v>191</v>
      </c>
      <c r="AW62" s="1" t="s">
        <v>58</v>
      </c>
      <c r="AX62" s="1" t="s">
        <v>82</v>
      </c>
      <c r="AY62" s="1">
        <v>5</v>
      </c>
      <c r="AZ62" s="1" t="s">
        <v>155</v>
      </c>
      <c r="BA62" s="1" t="s">
        <v>83</v>
      </c>
      <c r="BB62" s="1" t="s">
        <v>85</v>
      </c>
      <c r="BC62" s="1" t="s">
        <v>86</v>
      </c>
      <c r="BD62" s="1" t="s">
        <v>86</v>
      </c>
      <c r="BE62" s="1" t="s">
        <v>58</v>
      </c>
      <c r="BF62" s="1" t="s">
        <v>58</v>
      </c>
      <c r="BG62" s="1" t="s">
        <v>248</v>
      </c>
      <c r="BH62" s="1" t="s">
        <v>2308</v>
      </c>
      <c r="BL62" s="1" t="s">
        <v>75</v>
      </c>
      <c r="BM62" s="1" t="s">
        <v>58</v>
      </c>
      <c r="BN62" s="1" t="s">
        <v>2307</v>
      </c>
      <c r="BO62" s="1" t="s">
        <v>4574</v>
      </c>
      <c r="BP62" s="1" t="s">
        <v>58</v>
      </c>
      <c r="BR62" s="8" t="s">
        <v>4402</v>
      </c>
      <c r="BS62" s="18" t="str">
        <f>VLOOKUP(BD[[#This Row],[Estado (Pegar da listagem)]],Tabela11[],2,0)</f>
        <v>Sul</v>
      </c>
    </row>
    <row r="63" spans="1:71" ht="13" x14ac:dyDescent="0.3">
      <c r="A63" s="3">
        <v>45322.437762488422</v>
      </c>
      <c r="B63" s="1" t="s">
        <v>58</v>
      </c>
      <c r="C63" s="1" t="s">
        <v>475</v>
      </c>
      <c r="D63" s="1" t="s">
        <v>2221</v>
      </c>
      <c r="E63" s="1">
        <v>32</v>
      </c>
      <c r="F63" s="1" t="s">
        <v>928</v>
      </c>
      <c r="G63" s="1" t="s">
        <v>62</v>
      </c>
      <c r="H63" s="1" t="s">
        <v>1170</v>
      </c>
      <c r="I63" s="1" t="s">
        <v>94</v>
      </c>
      <c r="J63" s="1" t="s">
        <v>95</v>
      </c>
      <c r="K63" s="1" t="s">
        <v>75</v>
      </c>
      <c r="M63" s="1" t="s">
        <v>141</v>
      </c>
      <c r="N63" s="1" t="s">
        <v>67</v>
      </c>
      <c r="O63" s="1" t="s">
        <v>98</v>
      </c>
      <c r="P63" s="1" t="s">
        <v>98</v>
      </c>
      <c r="R63" s="1" t="s">
        <v>75</v>
      </c>
      <c r="W63" s="1" t="s">
        <v>212</v>
      </c>
      <c r="X63" s="1" t="s">
        <v>212</v>
      </c>
      <c r="Y63" s="1">
        <v>0</v>
      </c>
      <c r="Z63" s="1" t="s">
        <v>101</v>
      </c>
      <c r="AA63" s="1" t="s">
        <v>119</v>
      </c>
      <c r="AB63" s="1" t="s">
        <v>119</v>
      </c>
      <c r="AC63" s="1" t="s">
        <v>532</v>
      </c>
      <c r="AD63" s="1" t="s">
        <v>74</v>
      </c>
      <c r="AE63" s="1" t="s">
        <v>75</v>
      </c>
      <c r="AF63" s="1" t="s">
        <v>76</v>
      </c>
      <c r="AG63" s="1" t="s">
        <v>77</v>
      </c>
      <c r="AH63" s="1" t="s">
        <v>75</v>
      </c>
      <c r="AI63" s="1" t="s">
        <v>58</v>
      </c>
      <c r="AJ63" s="1" t="s">
        <v>75</v>
      </c>
      <c r="AK63" s="1" t="s">
        <v>78</v>
      </c>
      <c r="AL63" s="1" t="s">
        <v>75</v>
      </c>
      <c r="AM63" s="1" t="s">
        <v>78</v>
      </c>
      <c r="AN63" s="1" t="s">
        <v>75</v>
      </c>
      <c r="AO63" s="1" t="s">
        <v>58</v>
      </c>
      <c r="AP63" s="1" t="s">
        <v>58</v>
      </c>
      <c r="AQ63" s="1">
        <v>24</v>
      </c>
      <c r="AR63" s="27">
        <v>24</v>
      </c>
      <c r="AS63" s="1" t="s">
        <v>105</v>
      </c>
      <c r="AT63" s="1" t="s">
        <v>105</v>
      </c>
      <c r="AU63" s="1" t="s">
        <v>58</v>
      </c>
      <c r="AV63" s="1" t="s">
        <v>191</v>
      </c>
      <c r="AW63" s="1" t="s">
        <v>58</v>
      </c>
      <c r="AX63" s="1" t="s">
        <v>191</v>
      </c>
      <c r="AY63" s="1">
        <v>4</v>
      </c>
      <c r="AZ63" s="1" t="s">
        <v>155</v>
      </c>
      <c r="BA63" s="1" t="s">
        <v>83</v>
      </c>
      <c r="BB63" s="1" t="s">
        <v>106</v>
      </c>
      <c r="BC63" s="1" t="s">
        <v>107</v>
      </c>
      <c r="BD63" s="1" t="s">
        <v>107</v>
      </c>
      <c r="BE63" s="1" t="s">
        <v>75</v>
      </c>
      <c r="BF63" s="1" t="s">
        <v>75</v>
      </c>
      <c r="BG63" s="1" t="s">
        <v>87</v>
      </c>
      <c r="BH63" s="1" t="s">
        <v>413</v>
      </c>
      <c r="BI63" s="1" t="s">
        <v>146</v>
      </c>
      <c r="BJ63" s="1" t="s">
        <v>146</v>
      </c>
      <c r="BK63" s="1" t="s">
        <v>146</v>
      </c>
      <c r="BL63" s="1" t="s">
        <v>75</v>
      </c>
      <c r="BM63" s="1" t="s">
        <v>58</v>
      </c>
      <c r="BN63" s="1" t="s">
        <v>148</v>
      </c>
      <c r="BO63" s="1" t="s">
        <v>148</v>
      </c>
      <c r="BP63" s="1" t="s">
        <v>58</v>
      </c>
      <c r="BR63" s="8" t="s">
        <v>4402</v>
      </c>
      <c r="BS63" s="18" t="str">
        <f>VLOOKUP(BD[[#This Row],[Estado (Pegar da listagem)]],Tabela11[],2,0)</f>
        <v>Centro Oeste</v>
      </c>
    </row>
    <row r="64" spans="1:71" ht="13" x14ac:dyDescent="0.3">
      <c r="A64" s="3">
        <v>45302.808865775463</v>
      </c>
      <c r="B64" s="1" t="s">
        <v>58</v>
      </c>
      <c r="C64" s="1" t="s">
        <v>589</v>
      </c>
      <c r="D64" s="1" t="s">
        <v>719</v>
      </c>
      <c r="E64" s="1">
        <v>32</v>
      </c>
      <c r="F64" s="1" t="s">
        <v>720</v>
      </c>
      <c r="G64" s="1" t="s">
        <v>62</v>
      </c>
      <c r="H64" s="1" t="s">
        <v>721</v>
      </c>
      <c r="I64" s="1" t="s">
        <v>64</v>
      </c>
      <c r="J64" s="1" t="s">
        <v>114</v>
      </c>
      <c r="K64" s="1" t="s">
        <v>75</v>
      </c>
      <c r="M64" s="1" t="s">
        <v>151</v>
      </c>
      <c r="N64" s="1" t="s">
        <v>704</v>
      </c>
      <c r="O64" s="1" t="s">
        <v>152</v>
      </c>
      <c r="P64" s="1" t="s">
        <v>152</v>
      </c>
      <c r="Q64" s="1" t="s">
        <v>722</v>
      </c>
      <c r="R64" s="1" t="s">
        <v>722</v>
      </c>
      <c r="S64" s="1" t="s">
        <v>75</v>
      </c>
      <c r="T64" s="1"/>
      <c r="U64" s="1" t="s">
        <v>75</v>
      </c>
      <c r="V64" s="1"/>
      <c r="W64" s="1" t="s">
        <v>118</v>
      </c>
      <c r="X64" s="1" t="s">
        <v>118</v>
      </c>
      <c r="Y64" s="1">
        <v>0</v>
      </c>
      <c r="Z64" s="1" t="s">
        <v>71</v>
      </c>
      <c r="AA64" s="1" t="s">
        <v>102</v>
      </c>
      <c r="AB64" s="1" t="s">
        <v>102</v>
      </c>
      <c r="AC64" s="1" t="s">
        <v>272</v>
      </c>
      <c r="AD64" s="1" t="s">
        <v>74</v>
      </c>
      <c r="AE64" s="1" t="s">
        <v>75</v>
      </c>
      <c r="AF64" s="1" t="s">
        <v>121</v>
      </c>
      <c r="AG64" s="1" t="s">
        <v>77</v>
      </c>
      <c r="AH64" s="1" t="s">
        <v>58</v>
      </c>
      <c r="AI64" s="1" t="s">
        <v>75</v>
      </c>
      <c r="AJ64" s="1" t="s">
        <v>75</v>
      </c>
      <c r="AK64" s="1" t="s">
        <v>122</v>
      </c>
      <c r="AL64" s="1" t="s">
        <v>75</v>
      </c>
      <c r="AM64" s="1" t="s">
        <v>78</v>
      </c>
      <c r="AN64" s="1" t="s">
        <v>58</v>
      </c>
      <c r="AO64" s="1" t="s">
        <v>58</v>
      </c>
      <c r="AP64" s="1" t="s">
        <v>58</v>
      </c>
      <c r="AQ64" s="1">
        <v>15</v>
      </c>
      <c r="AR64" s="27">
        <v>15</v>
      </c>
      <c r="AS64" s="1" t="s">
        <v>133</v>
      </c>
      <c r="AT64" s="1" t="s">
        <v>133</v>
      </c>
      <c r="AU64" s="1" t="s">
        <v>58</v>
      </c>
      <c r="AV64" s="1" t="s">
        <v>82</v>
      </c>
      <c r="AW64" s="1" t="s">
        <v>58</v>
      </c>
      <c r="AX64" s="1" t="s">
        <v>81</v>
      </c>
      <c r="AY64" s="1">
        <v>3</v>
      </c>
      <c r="AZ64" s="1" t="s">
        <v>155</v>
      </c>
      <c r="BA64" s="1" t="s">
        <v>83</v>
      </c>
      <c r="BB64" s="1" t="s">
        <v>85</v>
      </c>
      <c r="BC64" s="1" t="s">
        <v>86</v>
      </c>
      <c r="BD64" s="1" t="s">
        <v>86</v>
      </c>
      <c r="BE64" s="1" t="s">
        <v>75</v>
      </c>
      <c r="BF64" s="1" t="s">
        <v>75</v>
      </c>
      <c r="BG64" s="1" t="s">
        <v>520</v>
      </c>
      <c r="BH64" s="1" t="s">
        <v>126</v>
      </c>
      <c r="BI64" s="1" t="s">
        <v>723</v>
      </c>
      <c r="BJ64" s="1" t="s">
        <v>146</v>
      </c>
      <c r="BK64" s="1" t="s">
        <v>146</v>
      </c>
      <c r="BL64" s="1" t="s">
        <v>58</v>
      </c>
      <c r="BM64" s="1" t="s">
        <v>58</v>
      </c>
      <c r="BN64" s="1" t="s">
        <v>160</v>
      </c>
      <c r="BO64" s="1" t="s">
        <v>160</v>
      </c>
      <c r="BP64" s="1" t="s">
        <v>58</v>
      </c>
      <c r="BR64" s="8" t="s">
        <v>4404</v>
      </c>
      <c r="BS64" s="18" t="str">
        <f>VLOOKUP(BD[[#This Row],[Estado (Pegar da listagem)]],Tabela11[],2,0)</f>
        <v>Centro Oeste</v>
      </c>
    </row>
    <row r="65" spans="1:71" ht="13" x14ac:dyDescent="0.3">
      <c r="A65" s="3">
        <v>45322.61600800926</v>
      </c>
      <c r="B65" s="1" t="s">
        <v>58</v>
      </c>
      <c r="C65" s="1" t="s">
        <v>59</v>
      </c>
      <c r="D65" s="1" t="s">
        <v>365</v>
      </c>
      <c r="E65" s="1">
        <v>32</v>
      </c>
      <c r="F65" s="1" t="s">
        <v>61</v>
      </c>
      <c r="G65" s="1" t="s">
        <v>62</v>
      </c>
      <c r="H65" s="1" t="s">
        <v>366</v>
      </c>
      <c r="I65" s="1" t="s">
        <v>64</v>
      </c>
      <c r="J65" s="1" t="s">
        <v>95</v>
      </c>
      <c r="K65" s="1" t="s">
        <v>75</v>
      </c>
      <c r="M65" s="1" t="s">
        <v>66</v>
      </c>
      <c r="N65" s="1" t="s">
        <v>67</v>
      </c>
      <c r="O65" s="1" t="s">
        <v>152</v>
      </c>
      <c r="P65" s="1" t="s">
        <v>152</v>
      </c>
      <c r="Q65" s="1" t="s">
        <v>367</v>
      </c>
      <c r="R65" s="1" t="s">
        <v>4522</v>
      </c>
      <c r="W65" s="1" t="s">
        <v>70</v>
      </c>
      <c r="X65" s="1" t="s">
        <v>70</v>
      </c>
      <c r="Y65" s="1">
        <v>0</v>
      </c>
      <c r="Z65" s="1" t="s">
        <v>71</v>
      </c>
      <c r="AA65" s="1" t="s">
        <v>102</v>
      </c>
      <c r="AB65" s="1" t="s">
        <v>102</v>
      </c>
      <c r="AC65" s="1" t="s">
        <v>103</v>
      </c>
      <c r="AD65" s="1" t="s">
        <v>74</v>
      </c>
      <c r="AE65" s="1" t="s">
        <v>58</v>
      </c>
      <c r="AF65" s="1" t="s">
        <v>76</v>
      </c>
      <c r="AG65" s="1" t="s">
        <v>77</v>
      </c>
      <c r="AH65" s="1" t="s">
        <v>58</v>
      </c>
      <c r="AI65" s="1" t="s">
        <v>75</v>
      </c>
      <c r="AJ65" s="1" t="s">
        <v>75</v>
      </c>
      <c r="AK65" s="1" t="s">
        <v>78</v>
      </c>
      <c r="AL65" s="1" t="s">
        <v>75</v>
      </c>
      <c r="AM65" s="1" t="s">
        <v>78</v>
      </c>
      <c r="AN65" s="1" t="s">
        <v>58</v>
      </c>
      <c r="AO65" s="1" t="s">
        <v>58</v>
      </c>
      <c r="AP65" s="1" t="s">
        <v>58</v>
      </c>
      <c r="AQ65" s="1">
        <v>36</v>
      </c>
      <c r="AR65" s="27">
        <v>36</v>
      </c>
      <c r="AS65" s="1" t="s">
        <v>133</v>
      </c>
      <c r="AT65" s="1" t="s">
        <v>133</v>
      </c>
      <c r="AU65" s="1" t="s">
        <v>58</v>
      </c>
      <c r="AV65" s="1" t="s">
        <v>81</v>
      </c>
      <c r="AW65" s="1" t="s">
        <v>58</v>
      </c>
      <c r="AX65" s="1" t="s">
        <v>81</v>
      </c>
      <c r="AY65" s="1">
        <v>5</v>
      </c>
      <c r="AZ65" s="1" t="s">
        <v>83</v>
      </c>
      <c r="BA65" s="1" t="s">
        <v>83</v>
      </c>
      <c r="BB65" s="1" t="s">
        <v>85</v>
      </c>
      <c r="BC65" s="1" t="s">
        <v>86</v>
      </c>
      <c r="BD65" s="1" t="s">
        <v>86</v>
      </c>
      <c r="BE65" s="1" t="s">
        <v>75</v>
      </c>
      <c r="BF65" s="1" t="s">
        <v>75</v>
      </c>
      <c r="BG65" s="1" t="s">
        <v>87</v>
      </c>
      <c r="BH65" s="1" t="s">
        <v>368</v>
      </c>
      <c r="BI65" s="1" t="s">
        <v>369</v>
      </c>
      <c r="BJ65" s="1" t="s">
        <v>370</v>
      </c>
      <c r="BK65" s="1" t="s">
        <v>1405</v>
      </c>
      <c r="BL65" s="1" t="s">
        <v>75</v>
      </c>
      <c r="BM65" s="1" t="s">
        <v>58</v>
      </c>
      <c r="BN65" s="1" t="s">
        <v>148</v>
      </c>
      <c r="BO65" s="1" t="s">
        <v>148</v>
      </c>
      <c r="BP65" s="1" t="s">
        <v>58</v>
      </c>
      <c r="BR65" s="8" t="s">
        <v>4403</v>
      </c>
      <c r="BS65" s="18" t="str">
        <f>VLOOKUP(BD[[#This Row],[Estado (Pegar da listagem)]],Tabela11[],2,0)</f>
        <v>Sudeste</v>
      </c>
    </row>
    <row r="66" spans="1:71" ht="13" x14ac:dyDescent="0.3">
      <c r="A66" s="3">
        <v>45331.408784988424</v>
      </c>
      <c r="B66" s="1" t="s">
        <v>58</v>
      </c>
      <c r="C66" s="1" t="s">
        <v>486</v>
      </c>
      <c r="D66" s="1" t="s">
        <v>1261</v>
      </c>
      <c r="E66" s="1">
        <v>32</v>
      </c>
      <c r="F66" s="1" t="s">
        <v>61</v>
      </c>
      <c r="G66" s="1" t="s">
        <v>62</v>
      </c>
      <c r="H66" s="1" t="s">
        <v>63</v>
      </c>
      <c r="I66" s="1" t="s">
        <v>94</v>
      </c>
      <c r="J66" s="1" t="s">
        <v>95</v>
      </c>
      <c r="K66" s="1" t="s">
        <v>75</v>
      </c>
      <c r="M66" s="1" t="s">
        <v>141</v>
      </c>
      <c r="N66" s="1" t="s">
        <v>67</v>
      </c>
      <c r="O66" s="1" t="s">
        <v>98</v>
      </c>
      <c r="P66" s="1" t="s">
        <v>98</v>
      </c>
      <c r="R66" s="1" t="s">
        <v>75</v>
      </c>
      <c r="W66" s="1" t="s">
        <v>118</v>
      </c>
      <c r="X66" s="1" t="s">
        <v>118</v>
      </c>
      <c r="Y66" s="1">
        <v>0</v>
      </c>
      <c r="Z66" s="1" t="s">
        <v>71</v>
      </c>
      <c r="AA66" s="1" t="s">
        <v>119</v>
      </c>
      <c r="AB66" s="1" t="s">
        <v>119</v>
      </c>
      <c r="AC66" s="1" t="s">
        <v>243</v>
      </c>
      <c r="AD66" s="1" t="s">
        <v>74</v>
      </c>
      <c r="AE66" s="1" t="s">
        <v>75</v>
      </c>
      <c r="AF66" s="1" t="s">
        <v>121</v>
      </c>
      <c r="AG66" s="1" t="s">
        <v>77</v>
      </c>
      <c r="AH66" s="1" t="s">
        <v>58</v>
      </c>
      <c r="AI66" s="1" t="s">
        <v>58</v>
      </c>
      <c r="AJ66" s="1" t="s">
        <v>75</v>
      </c>
      <c r="AK66" s="1" t="s">
        <v>78</v>
      </c>
      <c r="AL66" s="1" t="s">
        <v>58</v>
      </c>
      <c r="AM66" s="1" t="s">
        <v>143</v>
      </c>
      <c r="AN66" s="1" t="s">
        <v>58</v>
      </c>
      <c r="AO66" s="1" t="s">
        <v>58</v>
      </c>
      <c r="AP66" s="1" t="s">
        <v>58</v>
      </c>
      <c r="AQ66" s="1">
        <v>4</v>
      </c>
      <c r="AR66" s="27">
        <v>4</v>
      </c>
      <c r="AS66" s="1" t="s">
        <v>283</v>
      </c>
      <c r="AT66" s="1" t="s">
        <v>283</v>
      </c>
      <c r="AU66" s="1" t="s">
        <v>58</v>
      </c>
      <c r="AV66" s="1" t="s">
        <v>81</v>
      </c>
      <c r="AW66" s="1" t="s">
        <v>58</v>
      </c>
      <c r="AX66" s="1" t="s">
        <v>81</v>
      </c>
      <c r="AY66" s="1">
        <v>3</v>
      </c>
      <c r="AZ66" s="1" t="s">
        <v>83</v>
      </c>
      <c r="BA66" s="1" t="s">
        <v>83</v>
      </c>
      <c r="BB66" s="1" t="s">
        <v>106</v>
      </c>
      <c r="BC66" s="1" t="s">
        <v>125</v>
      </c>
      <c r="BD66" s="1" t="s">
        <v>125</v>
      </c>
      <c r="BE66" s="1" t="s">
        <v>75</v>
      </c>
      <c r="BF66" s="1" t="s">
        <v>75</v>
      </c>
      <c r="BG66" s="1" t="s">
        <v>87</v>
      </c>
      <c r="BH66" s="1" t="s">
        <v>1260</v>
      </c>
      <c r="BI66" s="1" t="s">
        <v>1259</v>
      </c>
      <c r="BJ66" s="1" t="s">
        <v>1259</v>
      </c>
      <c r="BK66" s="1" t="s">
        <v>4562</v>
      </c>
      <c r="BL66" s="1" t="s">
        <v>75</v>
      </c>
      <c r="BM66" s="1" t="s">
        <v>58</v>
      </c>
      <c r="BN66" s="1" t="s">
        <v>160</v>
      </c>
      <c r="BO66" s="1" t="s">
        <v>160</v>
      </c>
      <c r="BP66" s="1" t="s">
        <v>58</v>
      </c>
      <c r="BQ66" s="1" t="s">
        <v>1258</v>
      </c>
      <c r="BR66" s="8" t="s">
        <v>4402</v>
      </c>
      <c r="BS66" s="18" t="str">
        <f>VLOOKUP(BD[[#This Row],[Estado (Pegar da listagem)]],Tabela11[],2,0)</f>
        <v>Sudeste</v>
      </c>
    </row>
    <row r="67" spans="1:71" ht="13" x14ac:dyDescent="0.3">
      <c r="A67" s="3">
        <v>45304.494417060181</v>
      </c>
      <c r="B67" s="1" t="s">
        <v>58</v>
      </c>
      <c r="C67" s="1" t="s">
        <v>506</v>
      </c>
      <c r="D67" s="1" t="s">
        <v>903</v>
      </c>
      <c r="E67" s="1">
        <v>32</v>
      </c>
      <c r="F67" s="1" t="s">
        <v>494</v>
      </c>
      <c r="G67" s="1" t="s">
        <v>62</v>
      </c>
      <c r="H67" s="1" t="s">
        <v>784</v>
      </c>
      <c r="I67" s="1" t="s">
        <v>64</v>
      </c>
      <c r="J67" s="1" t="s">
        <v>95</v>
      </c>
      <c r="K67" s="1" t="s">
        <v>75</v>
      </c>
      <c r="M67" s="1" t="s">
        <v>141</v>
      </c>
      <c r="N67" s="1" t="s">
        <v>904</v>
      </c>
      <c r="O67" s="1" t="s">
        <v>152</v>
      </c>
      <c r="P67" s="1" t="s">
        <v>152</v>
      </c>
      <c r="Q67" s="1" t="s">
        <v>905</v>
      </c>
      <c r="R67" s="1" t="s">
        <v>4522</v>
      </c>
      <c r="W67" s="1" t="s">
        <v>118</v>
      </c>
      <c r="X67" s="1" t="s">
        <v>118</v>
      </c>
      <c r="Y67" s="1">
        <v>0</v>
      </c>
      <c r="Z67" s="1" t="s">
        <v>71</v>
      </c>
      <c r="AA67" s="1" t="s">
        <v>102</v>
      </c>
      <c r="AB67" s="1" t="s">
        <v>102</v>
      </c>
      <c r="AC67" s="1" t="s">
        <v>103</v>
      </c>
      <c r="AD67" s="1" t="s">
        <v>104</v>
      </c>
      <c r="AE67" s="1" t="s">
        <v>75</v>
      </c>
      <c r="AF67" s="1" t="s">
        <v>121</v>
      </c>
      <c r="AG67" s="1" t="s">
        <v>77</v>
      </c>
      <c r="AH67" s="1" t="s">
        <v>58</v>
      </c>
      <c r="AI67" s="1" t="s">
        <v>58</v>
      </c>
      <c r="AJ67" s="1" t="s">
        <v>75</v>
      </c>
      <c r="AK67" s="1" t="s">
        <v>78</v>
      </c>
      <c r="AL67" s="1" t="s">
        <v>75</v>
      </c>
      <c r="AM67" s="1" t="s">
        <v>122</v>
      </c>
      <c r="AN67" s="1" t="s">
        <v>75</v>
      </c>
      <c r="AO67" s="1" t="s">
        <v>75</v>
      </c>
      <c r="AP67" s="1" t="s">
        <v>58</v>
      </c>
      <c r="AR67" s="29"/>
      <c r="AS67" s="1" t="s">
        <v>124</v>
      </c>
      <c r="AT67" s="1" t="s">
        <v>124</v>
      </c>
      <c r="AU67" s="1" t="s">
        <v>58</v>
      </c>
      <c r="AV67" s="1" t="s">
        <v>82</v>
      </c>
      <c r="AW67" s="1" t="s">
        <v>58</v>
      </c>
      <c r="AX67" s="1" t="s">
        <v>82</v>
      </c>
      <c r="AY67" s="1">
        <v>4</v>
      </c>
      <c r="AZ67" s="1" t="s">
        <v>83</v>
      </c>
      <c r="BA67" s="1" t="s">
        <v>83</v>
      </c>
      <c r="BB67" s="1" t="s">
        <v>106</v>
      </c>
      <c r="BC67" s="1" t="s">
        <v>86</v>
      </c>
      <c r="BD67" s="1" t="s">
        <v>86</v>
      </c>
      <c r="BE67" s="1" t="s">
        <v>75</v>
      </c>
      <c r="BF67" s="1" t="s">
        <v>75</v>
      </c>
      <c r="BG67" s="1" t="s">
        <v>87</v>
      </c>
      <c r="BH67" s="1" t="s">
        <v>157</v>
      </c>
      <c r="BJ67" s="1" t="s">
        <v>126</v>
      </c>
      <c r="BK67" s="1" t="s">
        <v>126</v>
      </c>
      <c r="BL67" s="1" t="s">
        <v>75</v>
      </c>
      <c r="BM67" s="1" t="s">
        <v>58</v>
      </c>
      <c r="BN67" s="1" t="s">
        <v>160</v>
      </c>
      <c r="BO67" s="1" t="s">
        <v>160</v>
      </c>
      <c r="BP67" s="1" t="s">
        <v>75</v>
      </c>
      <c r="BR67" s="8" t="s">
        <v>4404</v>
      </c>
      <c r="BS67" s="18" t="str">
        <f>VLOOKUP(BD[[#This Row],[Estado (Pegar da listagem)]],Tabela11[],2,0)</f>
        <v>Sudeste</v>
      </c>
    </row>
    <row r="68" spans="1:71" ht="13" x14ac:dyDescent="0.3">
      <c r="A68" s="3">
        <v>45321.802831226851</v>
      </c>
      <c r="B68" s="1" t="s">
        <v>58</v>
      </c>
      <c r="C68" s="1" t="s">
        <v>575</v>
      </c>
      <c r="D68" s="1" t="s">
        <v>2287</v>
      </c>
      <c r="E68" s="1">
        <v>33</v>
      </c>
      <c r="F68" s="1" t="s">
        <v>500</v>
      </c>
      <c r="G68" s="1" t="s">
        <v>62</v>
      </c>
      <c r="H68" s="1" t="s">
        <v>952</v>
      </c>
      <c r="I68" s="1" t="s">
        <v>64</v>
      </c>
      <c r="J68" s="1" t="s">
        <v>95</v>
      </c>
      <c r="K68" s="1" t="s">
        <v>75</v>
      </c>
      <c r="M68" s="1" t="s">
        <v>66</v>
      </c>
      <c r="N68" s="1" t="s">
        <v>67</v>
      </c>
      <c r="O68" s="1" t="s">
        <v>458</v>
      </c>
      <c r="P68" s="1" t="s">
        <v>68</v>
      </c>
      <c r="Q68" s="1" t="s">
        <v>1071</v>
      </c>
      <c r="R68" s="1" t="s">
        <v>231</v>
      </c>
      <c r="W68" s="1" t="s">
        <v>118</v>
      </c>
      <c r="X68" s="1" t="s">
        <v>118</v>
      </c>
      <c r="Y68" s="1">
        <v>0</v>
      </c>
      <c r="Z68" s="1" t="s">
        <v>183</v>
      </c>
      <c r="AA68" s="1" t="s">
        <v>102</v>
      </c>
      <c r="AB68" s="1" t="s">
        <v>102</v>
      </c>
      <c r="AC68" s="1" t="s">
        <v>247</v>
      </c>
      <c r="AD68" s="1" t="s">
        <v>104</v>
      </c>
      <c r="AE68" s="1" t="s">
        <v>75</v>
      </c>
      <c r="AF68" s="1" t="s">
        <v>76</v>
      </c>
      <c r="AG68" s="1" t="s">
        <v>77</v>
      </c>
      <c r="AH68" s="1" t="s">
        <v>58</v>
      </c>
      <c r="AI68" s="1" t="s">
        <v>58</v>
      </c>
      <c r="AJ68" s="1" t="s">
        <v>75</v>
      </c>
      <c r="AK68" s="1" t="s">
        <v>78</v>
      </c>
      <c r="AL68" s="1" t="s">
        <v>58</v>
      </c>
      <c r="AM68" s="1" t="s">
        <v>78</v>
      </c>
      <c r="AN68" s="1" t="s">
        <v>58</v>
      </c>
      <c r="AO68" s="1" t="s">
        <v>58</v>
      </c>
      <c r="AP68" s="1" t="s">
        <v>75</v>
      </c>
      <c r="AQ68" s="1">
        <v>90</v>
      </c>
      <c r="AR68" s="27">
        <v>90</v>
      </c>
      <c r="AT68" s="1" t="s">
        <v>124</v>
      </c>
      <c r="AU68" s="1" t="s">
        <v>58</v>
      </c>
      <c r="AV68" s="1" t="s">
        <v>191</v>
      </c>
      <c r="AW68" s="1" t="s">
        <v>58</v>
      </c>
      <c r="AX68" s="1" t="s">
        <v>82</v>
      </c>
      <c r="AY68" s="1">
        <v>4</v>
      </c>
      <c r="AZ68" s="1" t="s">
        <v>83</v>
      </c>
      <c r="BA68" s="1" t="s">
        <v>83</v>
      </c>
      <c r="BB68" s="1" t="s">
        <v>106</v>
      </c>
      <c r="BC68" s="1" t="s">
        <v>107</v>
      </c>
      <c r="BD68" s="1" t="s">
        <v>107</v>
      </c>
      <c r="BE68" s="1" t="s">
        <v>75</v>
      </c>
      <c r="BF68" s="1" t="s">
        <v>75</v>
      </c>
      <c r="BG68" s="1" t="s">
        <v>87</v>
      </c>
      <c r="BH68" s="1" t="s">
        <v>126</v>
      </c>
      <c r="BI68" s="1" t="s">
        <v>146</v>
      </c>
      <c r="BJ68" s="1" t="s">
        <v>146</v>
      </c>
      <c r="BK68" s="1" t="s">
        <v>146</v>
      </c>
      <c r="BL68" s="1" t="s">
        <v>75</v>
      </c>
      <c r="BM68" s="1" t="s">
        <v>75</v>
      </c>
      <c r="BN68" s="1" t="s">
        <v>2286</v>
      </c>
      <c r="BO68" s="1" t="s">
        <v>4571</v>
      </c>
      <c r="BP68" s="1" t="s">
        <v>58</v>
      </c>
      <c r="BQ68" s="1" t="s">
        <v>2285</v>
      </c>
      <c r="BR68" s="8" t="s">
        <v>4402</v>
      </c>
      <c r="BS68" s="18" t="str">
        <f>VLOOKUP(BD[[#This Row],[Estado (Pegar da listagem)]],Tabela11[],2,0)</f>
        <v>Nordeste</v>
      </c>
    </row>
    <row r="69" spans="1:71" ht="13" x14ac:dyDescent="0.3">
      <c r="A69" s="3">
        <v>45308.763601412036</v>
      </c>
      <c r="B69" s="1" t="s">
        <v>58</v>
      </c>
      <c r="C69" s="1" t="s">
        <v>575</v>
      </c>
      <c r="D69" s="1" t="s">
        <v>1174</v>
      </c>
      <c r="E69" s="1">
        <v>33</v>
      </c>
      <c r="F69" s="1" t="s">
        <v>1013</v>
      </c>
      <c r="G69" s="1" t="s">
        <v>239</v>
      </c>
      <c r="H69" s="1" t="s">
        <v>1175</v>
      </c>
      <c r="I69" s="1" t="s">
        <v>94</v>
      </c>
      <c r="J69" s="1" t="s">
        <v>95</v>
      </c>
      <c r="K69" s="1" t="s">
        <v>58</v>
      </c>
      <c r="L69" s="1">
        <v>1</v>
      </c>
      <c r="M69" s="1" t="s">
        <v>66</v>
      </c>
      <c r="N69" s="1" t="s">
        <v>67</v>
      </c>
      <c r="O69" s="1" t="s">
        <v>98</v>
      </c>
      <c r="P69" s="1" t="s">
        <v>98</v>
      </c>
      <c r="Q69" s="1" t="s">
        <v>1176</v>
      </c>
      <c r="R69" s="1" t="s">
        <v>1772</v>
      </c>
      <c r="W69" s="1" t="s">
        <v>99</v>
      </c>
      <c r="X69" s="1" t="s">
        <v>99</v>
      </c>
      <c r="Y69" s="1">
        <v>1</v>
      </c>
      <c r="Z69" s="1" t="s">
        <v>71</v>
      </c>
      <c r="AA69" s="1" t="s">
        <v>102</v>
      </c>
      <c r="AB69" s="1" t="s">
        <v>102</v>
      </c>
      <c r="AC69" s="1" t="s">
        <v>103</v>
      </c>
      <c r="AD69" s="1" t="s">
        <v>74</v>
      </c>
      <c r="AE69" s="1" t="s">
        <v>75</v>
      </c>
      <c r="AF69" s="1" t="s">
        <v>76</v>
      </c>
      <c r="AG69" s="1" t="s">
        <v>77</v>
      </c>
      <c r="AH69" s="1" t="s">
        <v>75</v>
      </c>
      <c r="AI69" s="1" t="s">
        <v>58</v>
      </c>
      <c r="AJ69" s="1" t="s">
        <v>75</v>
      </c>
      <c r="AK69" s="1" t="s">
        <v>122</v>
      </c>
      <c r="AL69" s="1" t="s">
        <v>75</v>
      </c>
      <c r="AM69" s="1" t="s">
        <v>122</v>
      </c>
      <c r="AN69" s="1" t="s">
        <v>75</v>
      </c>
      <c r="AO69" s="1" t="s">
        <v>75</v>
      </c>
      <c r="AP69" s="1" t="s">
        <v>58</v>
      </c>
      <c r="AQ69" s="1">
        <v>10</v>
      </c>
      <c r="AR69" s="27">
        <v>10</v>
      </c>
      <c r="AS69" s="1" t="s">
        <v>283</v>
      </c>
      <c r="AT69" s="1" t="s">
        <v>283</v>
      </c>
      <c r="AU69" s="1" t="s">
        <v>58</v>
      </c>
      <c r="AV69" s="1" t="s">
        <v>191</v>
      </c>
      <c r="AW69" s="1" t="s">
        <v>75</v>
      </c>
      <c r="AX69" s="1" t="s">
        <v>81</v>
      </c>
      <c r="AY69" s="1">
        <v>5</v>
      </c>
      <c r="AZ69" s="1" t="s">
        <v>155</v>
      </c>
      <c r="BA69" s="1" t="s">
        <v>155</v>
      </c>
      <c r="BB69" s="1" t="s">
        <v>85</v>
      </c>
      <c r="BC69" s="1" t="s">
        <v>86</v>
      </c>
      <c r="BD69" s="1" t="s">
        <v>86</v>
      </c>
      <c r="BE69" s="1" t="s">
        <v>75</v>
      </c>
      <c r="BF69" s="1" t="s">
        <v>75</v>
      </c>
      <c r="BG69" s="1" t="s">
        <v>87</v>
      </c>
      <c r="BH69" s="1" t="s">
        <v>1035</v>
      </c>
      <c r="BI69" s="1" t="s">
        <v>473</v>
      </c>
      <c r="BL69" s="1" t="s">
        <v>75</v>
      </c>
      <c r="BM69" s="1" t="s">
        <v>58</v>
      </c>
      <c r="BN69" s="1" t="s">
        <v>1177</v>
      </c>
      <c r="BO69" s="1" t="s">
        <v>4570</v>
      </c>
      <c r="BP69" s="1" t="s">
        <v>58</v>
      </c>
      <c r="BR69" s="8" t="s">
        <v>4404</v>
      </c>
      <c r="BS69" s="18" t="str">
        <f>VLOOKUP(BD[[#This Row],[Estado (Pegar da listagem)]],Tabela11[],2,0)</f>
        <v>Nordeste</v>
      </c>
    </row>
    <row r="70" spans="1:71" ht="13" x14ac:dyDescent="0.3">
      <c r="A70" s="3">
        <v>45316.623855671292</v>
      </c>
      <c r="B70" s="1" t="s">
        <v>58</v>
      </c>
      <c r="C70" s="1" t="s">
        <v>575</v>
      </c>
      <c r="D70" s="1" t="s">
        <v>3058</v>
      </c>
      <c r="E70" s="1">
        <v>33</v>
      </c>
      <c r="F70" s="1" t="s">
        <v>559</v>
      </c>
      <c r="G70" s="1" t="s">
        <v>62</v>
      </c>
      <c r="H70" s="1" t="s">
        <v>766</v>
      </c>
      <c r="I70" s="1" t="s">
        <v>64</v>
      </c>
      <c r="J70" s="1" t="s">
        <v>140</v>
      </c>
      <c r="K70" s="1" t="s">
        <v>58</v>
      </c>
      <c r="L70" s="1">
        <v>2</v>
      </c>
      <c r="M70" s="1" t="s">
        <v>66</v>
      </c>
      <c r="N70" s="1" t="s">
        <v>67</v>
      </c>
      <c r="O70" s="1" t="s">
        <v>152</v>
      </c>
      <c r="P70" s="1" t="s">
        <v>152</v>
      </c>
      <c r="Q70" s="1" t="s">
        <v>3057</v>
      </c>
      <c r="R70" s="1" t="s">
        <v>1005</v>
      </c>
      <c r="W70" s="1" t="s">
        <v>118</v>
      </c>
      <c r="X70" s="1" t="s">
        <v>118</v>
      </c>
      <c r="Y70" s="1">
        <v>0</v>
      </c>
      <c r="Z70" s="1" t="s">
        <v>101</v>
      </c>
      <c r="AA70" s="1" t="s">
        <v>102</v>
      </c>
      <c r="AB70" s="1" t="s">
        <v>102</v>
      </c>
      <c r="AC70" s="1" t="s">
        <v>206</v>
      </c>
      <c r="AD70" s="1" t="s">
        <v>74</v>
      </c>
      <c r="AE70" s="1" t="s">
        <v>75</v>
      </c>
      <c r="AF70" s="1" t="s">
        <v>121</v>
      </c>
      <c r="AG70" s="1" t="s">
        <v>77</v>
      </c>
      <c r="AH70" s="1" t="s">
        <v>58</v>
      </c>
      <c r="AI70" s="1" t="s">
        <v>58</v>
      </c>
      <c r="AJ70" s="1" t="s">
        <v>58</v>
      </c>
      <c r="AK70" s="1" t="s">
        <v>78</v>
      </c>
      <c r="AL70" s="1" t="s">
        <v>58</v>
      </c>
      <c r="AM70" s="1" t="s">
        <v>143</v>
      </c>
      <c r="AN70" s="1" t="s">
        <v>58</v>
      </c>
      <c r="AO70" s="1" t="s">
        <v>58</v>
      </c>
      <c r="AP70" s="1" t="s">
        <v>58</v>
      </c>
      <c r="AQ70" s="1">
        <v>10</v>
      </c>
      <c r="AR70" s="27">
        <v>10</v>
      </c>
      <c r="AS70" s="1" t="s">
        <v>283</v>
      </c>
      <c r="AT70" s="1" t="s">
        <v>283</v>
      </c>
      <c r="AU70" s="1" t="s">
        <v>58</v>
      </c>
      <c r="AV70" s="1" t="s">
        <v>82</v>
      </c>
      <c r="AW70" s="1" t="s">
        <v>58</v>
      </c>
      <c r="AX70" s="1" t="s">
        <v>81</v>
      </c>
      <c r="AY70" s="1">
        <v>5</v>
      </c>
      <c r="AZ70" s="1" t="s">
        <v>171</v>
      </c>
      <c r="BA70" s="1" t="s">
        <v>171</v>
      </c>
      <c r="BB70" s="1" t="s">
        <v>106</v>
      </c>
      <c r="BC70" s="1" t="s">
        <v>86</v>
      </c>
      <c r="BD70" s="1" t="s">
        <v>86</v>
      </c>
      <c r="BE70" s="1" t="s">
        <v>75</v>
      </c>
      <c r="BF70" s="1" t="s">
        <v>75</v>
      </c>
      <c r="BG70" s="1" t="s">
        <v>87</v>
      </c>
      <c r="BH70" s="1" t="s">
        <v>157</v>
      </c>
      <c r="BI70" s="1" t="s">
        <v>146</v>
      </c>
      <c r="BJ70" s="1" t="s">
        <v>146</v>
      </c>
      <c r="BK70" s="1" t="s">
        <v>146</v>
      </c>
      <c r="BL70" s="1" t="s">
        <v>75</v>
      </c>
      <c r="BM70" s="1" t="s">
        <v>58</v>
      </c>
      <c r="BN70" s="1" t="s">
        <v>3056</v>
      </c>
      <c r="BO70" s="1" t="s">
        <v>173</v>
      </c>
      <c r="BP70" s="1" t="s">
        <v>58</v>
      </c>
      <c r="BR70" s="8" t="s">
        <v>4402</v>
      </c>
      <c r="BS70" s="18" t="str">
        <f>VLOOKUP(BD[[#This Row],[Estado (Pegar da listagem)]],Tabela11[],2,0)</f>
        <v>Nordeste</v>
      </c>
    </row>
    <row r="71" spans="1:71" ht="13" x14ac:dyDescent="0.3">
      <c r="A71" s="3">
        <v>45302.718437488424</v>
      </c>
      <c r="B71" s="1" t="s">
        <v>58</v>
      </c>
      <c r="C71" s="1" t="s">
        <v>589</v>
      </c>
      <c r="D71" s="1" t="s">
        <v>702</v>
      </c>
      <c r="E71" s="1">
        <v>33</v>
      </c>
      <c r="F71" s="1" t="s">
        <v>494</v>
      </c>
      <c r="G71" s="1" t="s">
        <v>62</v>
      </c>
      <c r="H71" s="1" t="s">
        <v>703</v>
      </c>
      <c r="I71" s="1" t="s">
        <v>64</v>
      </c>
      <c r="J71" s="1" t="s">
        <v>95</v>
      </c>
      <c r="K71" s="1" t="s">
        <v>75</v>
      </c>
      <c r="M71" s="1" t="s">
        <v>151</v>
      </c>
      <c r="N71" s="1" t="s">
        <v>704</v>
      </c>
      <c r="O71" s="1" t="s">
        <v>152</v>
      </c>
      <c r="P71" s="1" t="s">
        <v>152</v>
      </c>
      <c r="Q71" s="1" t="s">
        <v>705</v>
      </c>
      <c r="R71" s="1" t="s">
        <v>1772</v>
      </c>
      <c r="S71" s="1" t="s">
        <v>290</v>
      </c>
      <c r="T71" s="1"/>
      <c r="U71" s="1" t="s">
        <v>290</v>
      </c>
      <c r="V71" s="1"/>
      <c r="W71" s="1" t="s">
        <v>118</v>
      </c>
      <c r="X71" s="1" t="s">
        <v>118</v>
      </c>
      <c r="Y71" s="1">
        <v>0</v>
      </c>
      <c r="Z71" s="1" t="s">
        <v>189</v>
      </c>
      <c r="AC71" s="1" t="s">
        <v>120</v>
      </c>
      <c r="AD71" s="1" t="s">
        <v>74</v>
      </c>
      <c r="AE71" s="1" t="s">
        <v>75</v>
      </c>
      <c r="AF71" s="1" t="s">
        <v>121</v>
      </c>
      <c r="AG71" s="1" t="s">
        <v>77</v>
      </c>
      <c r="AH71" s="1" t="s">
        <v>58</v>
      </c>
      <c r="AI71" s="1" t="s">
        <v>75</v>
      </c>
      <c r="AJ71" s="1" t="s">
        <v>75</v>
      </c>
      <c r="AK71" s="1" t="s">
        <v>122</v>
      </c>
      <c r="AL71" s="1" t="s">
        <v>75</v>
      </c>
      <c r="AM71" s="1" t="s">
        <v>122</v>
      </c>
      <c r="AN71" s="1" t="s">
        <v>75</v>
      </c>
      <c r="AO71" s="1" t="s">
        <v>75</v>
      </c>
      <c r="AP71" s="1" t="s">
        <v>75</v>
      </c>
      <c r="AQ71" s="1">
        <v>0</v>
      </c>
      <c r="AR71" s="27">
        <v>0</v>
      </c>
      <c r="AS71" s="1" t="s">
        <v>80</v>
      </c>
      <c r="AT71" s="1" t="s">
        <v>80</v>
      </c>
      <c r="AU71" s="1" t="s">
        <v>58</v>
      </c>
      <c r="AV71" s="1" t="s">
        <v>81</v>
      </c>
      <c r="AW71" s="1" t="s">
        <v>58</v>
      </c>
      <c r="AX71" s="1" t="s">
        <v>81</v>
      </c>
      <c r="AY71" s="1">
        <v>4</v>
      </c>
      <c r="AZ71" s="1" t="s">
        <v>214</v>
      </c>
      <c r="BA71" s="1" t="s">
        <v>83</v>
      </c>
      <c r="BB71" s="1" t="s">
        <v>106</v>
      </c>
      <c r="BC71" s="1" t="s">
        <v>86</v>
      </c>
      <c r="BD71" s="1" t="s">
        <v>86</v>
      </c>
      <c r="BE71" s="1" t="s">
        <v>58</v>
      </c>
      <c r="BF71" s="1" t="s">
        <v>75</v>
      </c>
      <c r="BG71" s="1" t="s">
        <v>520</v>
      </c>
      <c r="BI71" s="1" t="s">
        <v>146</v>
      </c>
      <c r="BJ71" s="1" t="s">
        <v>146</v>
      </c>
      <c r="BK71" s="1" t="s">
        <v>146</v>
      </c>
      <c r="BL71" s="1" t="s">
        <v>75</v>
      </c>
      <c r="BM71" s="1" t="s">
        <v>58</v>
      </c>
      <c r="BN71" s="1" t="s">
        <v>706</v>
      </c>
      <c r="BO71" s="1" t="s">
        <v>1930</v>
      </c>
      <c r="BP71" s="1" t="s">
        <v>58</v>
      </c>
      <c r="BR71" s="8" t="s">
        <v>4404</v>
      </c>
      <c r="BS71" s="18" t="str">
        <f>VLOOKUP(BD[[#This Row],[Estado (Pegar da listagem)]],Tabela11[],2,0)</f>
        <v>Sudeste</v>
      </c>
    </row>
    <row r="72" spans="1:71" ht="13" x14ac:dyDescent="0.3">
      <c r="A72" s="3">
        <v>45321.461039930553</v>
      </c>
      <c r="B72" s="1" t="s">
        <v>58</v>
      </c>
      <c r="C72" s="1" t="s">
        <v>506</v>
      </c>
      <c r="D72" s="1" t="s">
        <v>2449</v>
      </c>
      <c r="E72" s="1">
        <v>33</v>
      </c>
      <c r="F72" s="1" t="s">
        <v>494</v>
      </c>
      <c r="G72" s="1" t="s">
        <v>62</v>
      </c>
      <c r="H72" s="1" t="s">
        <v>1710</v>
      </c>
      <c r="I72" s="1" t="s">
        <v>64</v>
      </c>
      <c r="J72" s="1" t="s">
        <v>114</v>
      </c>
      <c r="K72" s="1" t="s">
        <v>58</v>
      </c>
      <c r="L72" s="1">
        <v>1</v>
      </c>
      <c r="M72" s="1" t="s">
        <v>66</v>
      </c>
      <c r="N72" s="1" t="s">
        <v>67</v>
      </c>
      <c r="O72" s="1" t="s">
        <v>152</v>
      </c>
      <c r="P72" s="1" t="s">
        <v>152</v>
      </c>
      <c r="Q72" s="1" t="s">
        <v>234</v>
      </c>
      <c r="R72" s="1" t="s">
        <v>234</v>
      </c>
      <c r="W72" s="1" t="s">
        <v>118</v>
      </c>
      <c r="X72" s="1" t="s">
        <v>118</v>
      </c>
      <c r="Y72" s="1">
        <v>0</v>
      </c>
      <c r="Z72" s="1" t="s">
        <v>189</v>
      </c>
      <c r="AA72" s="1" t="s">
        <v>119</v>
      </c>
      <c r="AB72" s="1" t="s">
        <v>119</v>
      </c>
      <c r="AC72" s="1" t="s">
        <v>532</v>
      </c>
      <c r="AD72" s="1" t="s">
        <v>74</v>
      </c>
      <c r="AE72" s="1" t="s">
        <v>75</v>
      </c>
      <c r="AF72" s="1" t="s">
        <v>121</v>
      </c>
      <c r="AG72" s="1" t="s">
        <v>77</v>
      </c>
      <c r="AH72" s="1" t="s">
        <v>58</v>
      </c>
      <c r="AI72" s="1" t="s">
        <v>58</v>
      </c>
      <c r="AJ72" s="1" t="s">
        <v>75</v>
      </c>
      <c r="AK72" s="1" t="s">
        <v>122</v>
      </c>
      <c r="AL72" s="1" t="s">
        <v>75</v>
      </c>
      <c r="AM72" s="1" t="s">
        <v>122</v>
      </c>
      <c r="AN72" s="1" t="s">
        <v>75</v>
      </c>
      <c r="AO72" s="1" t="s">
        <v>75</v>
      </c>
      <c r="AP72" s="1" t="s">
        <v>58</v>
      </c>
      <c r="AQ72" s="1">
        <v>8</v>
      </c>
      <c r="AR72" s="27">
        <v>8</v>
      </c>
      <c r="AS72" s="1" t="s">
        <v>124</v>
      </c>
      <c r="AT72" s="1" t="s">
        <v>124</v>
      </c>
      <c r="AU72" s="1" t="s">
        <v>58</v>
      </c>
      <c r="AV72" s="1" t="s">
        <v>82</v>
      </c>
      <c r="AW72" s="1" t="s">
        <v>58</v>
      </c>
      <c r="AX72" s="1" t="s">
        <v>82</v>
      </c>
      <c r="AY72" s="1">
        <v>4</v>
      </c>
      <c r="AZ72" s="1" t="s">
        <v>155</v>
      </c>
      <c r="BA72" s="1" t="s">
        <v>155</v>
      </c>
      <c r="BB72" s="1" t="s">
        <v>106</v>
      </c>
      <c r="BC72" s="1" t="s">
        <v>86</v>
      </c>
      <c r="BD72" s="1" t="s">
        <v>86</v>
      </c>
      <c r="BE72" s="1" t="s">
        <v>58</v>
      </c>
      <c r="BF72" s="1" t="s">
        <v>75</v>
      </c>
      <c r="BG72" s="1" t="s">
        <v>87</v>
      </c>
      <c r="BH72" s="1" t="s">
        <v>126</v>
      </c>
      <c r="BI72" s="1" t="s">
        <v>172</v>
      </c>
      <c r="BL72" s="1" t="s">
        <v>75</v>
      </c>
      <c r="BM72" s="1" t="s">
        <v>58</v>
      </c>
      <c r="BN72" s="1" t="s">
        <v>148</v>
      </c>
      <c r="BO72" s="1" t="s">
        <v>148</v>
      </c>
      <c r="BP72" s="1" t="s">
        <v>58</v>
      </c>
      <c r="BQ72" s="1" t="s">
        <v>2448</v>
      </c>
      <c r="BR72" s="8" t="s">
        <v>4402</v>
      </c>
      <c r="BS72" s="18" t="str">
        <f>VLOOKUP(BD[[#This Row],[Estado (Pegar da listagem)]],Tabela11[],2,0)</f>
        <v>Sudeste</v>
      </c>
    </row>
    <row r="73" spans="1:71" ht="13" x14ac:dyDescent="0.3">
      <c r="A73" s="3">
        <v>45301.800441527783</v>
      </c>
      <c r="B73" s="1" t="s">
        <v>58</v>
      </c>
      <c r="C73" s="1" t="s">
        <v>575</v>
      </c>
      <c r="D73" s="1" t="s">
        <v>586</v>
      </c>
      <c r="E73" s="1">
        <v>33</v>
      </c>
      <c r="F73" s="1" t="s">
        <v>494</v>
      </c>
      <c r="G73" s="1" t="s">
        <v>239</v>
      </c>
      <c r="H73" s="1" t="s">
        <v>587</v>
      </c>
      <c r="I73" s="1" t="s">
        <v>94</v>
      </c>
      <c r="J73" s="1" t="s">
        <v>114</v>
      </c>
      <c r="K73" s="1" t="s">
        <v>58</v>
      </c>
      <c r="L73" s="1">
        <v>1</v>
      </c>
      <c r="M73" s="1" t="s">
        <v>151</v>
      </c>
      <c r="N73" s="1" t="s">
        <v>67</v>
      </c>
      <c r="O73" s="1" t="s">
        <v>98</v>
      </c>
      <c r="P73" s="1" t="s">
        <v>98</v>
      </c>
      <c r="R73" s="1" t="s">
        <v>75</v>
      </c>
      <c r="W73" s="1" t="s">
        <v>70</v>
      </c>
      <c r="X73" s="1" t="s">
        <v>70</v>
      </c>
      <c r="Y73" s="1">
        <v>0</v>
      </c>
      <c r="Z73" s="1" t="s">
        <v>183</v>
      </c>
      <c r="AA73" s="1" t="s">
        <v>119</v>
      </c>
      <c r="AB73" s="1" t="s">
        <v>119</v>
      </c>
      <c r="AC73" s="1" t="s">
        <v>316</v>
      </c>
      <c r="AD73" s="1" t="s">
        <v>74</v>
      </c>
      <c r="AE73" s="1" t="s">
        <v>58</v>
      </c>
      <c r="AF73" s="1" t="s">
        <v>121</v>
      </c>
      <c r="AG73" s="1" t="s">
        <v>77</v>
      </c>
      <c r="AH73" s="1" t="s">
        <v>58</v>
      </c>
      <c r="AI73" s="1" t="s">
        <v>58</v>
      </c>
      <c r="AJ73" s="1" t="s">
        <v>75</v>
      </c>
      <c r="AK73" s="1" t="s">
        <v>78</v>
      </c>
      <c r="AL73" s="1" t="s">
        <v>58</v>
      </c>
      <c r="AM73" s="1" t="s">
        <v>143</v>
      </c>
      <c r="AN73" s="1" t="s">
        <v>58</v>
      </c>
      <c r="AO73" s="1" t="s">
        <v>58</v>
      </c>
      <c r="AP73" s="1" t="s">
        <v>58</v>
      </c>
      <c r="AQ73" s="1">
        <v>3</v>
      </c>
      <c r="AR73" s="27">
        <v>3</v>
      </c>
      <c r="AS73" s="1" t="s">
        <v>283</v>
      </c>
      <c r="AT73" s="1" t="s">
        <v>283</v>
      </c>
      <c r="AU73" s="1" t="s">
        <v>58</v>
      </c>
      <c r="AV73" s="1" t="s">
        <v>82</v>
      </c>
      <c r="AW73" s="1" t="s">
        <v>75</v>
      </c>
      <c r="AX73" s="1" t="s">
        <v>81</v>
      </c>
      <c r="AY73" s="1">
        <v>4</v>
      </c>
      <c r="AZ73" s="1" t="s">
        <v>171</v>
      </c>
      <c r="BA73" s="1" t="s">
        <v>83</v>
      </c>
      <c r="BB73" s="1" t="s">
        <v>85</v>
      </c>
      <c r="BC73" s="1" t="s">
        <v>86</v>
      </c>
      <c r="BD73" s="1" t="s">
        <v>86</v>
      </c>
      <c r="BE73" s="1" t="s">
        <v>75</v>
      </c>
      <c r="BF73" s="1" t="s">
        <v>75</v>
      </c>
      <c r="BG73" s="1" t="s">
        <v>87</v>
      </c>
      <c r="BH73" s="1" t="s">
        <v>588</v>
      </c>
      <c r="BI73" s="1" t="s">
        <v>127</v>
      </c>
      <c r="BJ73" s="1" t="s">
        <v>146</v>
      </c>
      <c r="BK73" s="1" t="s">
        <v>146</v>
      </c>
      <c r="BL73" s="1" t="s">
        <v>75</v>
      </c>
      <c r="BM73" s="1" t="s">
        <v>58</v>
      </c>
      <c r="BN73" s="1" t="s">
        <v>218</v>
      </c>
      <c r="BO73" s="1" t="s">
        <v>218</v>
      </c>
      <c r="BP73" s="1" t="s">
        <v>58</v>
      </c>
      <c r="BR73" s="8" t="s">
        <v>4404</v>
      </c>
      <c r="BS73" s="18" t="str">
        <f>VLOOKUP(BD[[#This Row],[Estado (Pegar da listagem)]],Tabela11[],2,0)</f>
        <v>Sudeste</v>
      </c>
    </row>
    <row r="74" spans="1:71" ht="13" x14ac:dyDescent="0.3">
      <c r="A74" s="3">
        <v>45324.592276666663</v>
      </c>
      <c r="B74" s="1" t="s">
        <v>58</v>
      </c>
      <c r="C74" s="1" t="s">
        <v>486</v>
      </c>
      <c r="D74" s="1" t="s">
        <v>1740</v>
      </c>
      <c r="E74" s="1">
        <v>34</v>
      </c>
      <c r="F74" s="1" t="s">
        <v>720</v>
      </c>
      <c r="G74" s="1" t="s">
        <v>62</v>
      </c>
      <c r="H74" s="1" t="s">
        <v>1004</v>
      </c>
      <c r="I74" s="1" t="s">
        <v>94</v>
      </c>
      <c r="J74" s="1" t="s">
        <v>95</v>
      </c>
      <c r="K74" s="1" t="s">
        <v>75</v>
      </c>
      <c r="M74" s="1" t="s">
        <v>66</v>
      </c>
      <c r="N74" s="1" t="s">
        <v>637</v>
      </c>
      <c r="O74" s="1" t="s">
        <v>152</v>
      </c>
      <c r="P74" s="1" t="s">
        <v>152</v>
      </c>
      <c r="Q74" s="1" t="s">
        <v>234</v>
      </c>
      <c r="R74" s="1" t="s">
        <v>234</v>
      </c>
      <c r="W74" s="1" t="s">
        <v>99</v>
      </c>
      <c r="X74" s="1" t="s">
        <v>99</v>
      </c>
      <c r="Y74" s="1">
        <v>0</v>
      </c>
      <c r="Z74" s="1" t="s">
        <v>183</v>
      </c>
      <c r="AA74" s="1" t="s">
        <v>102</v>
      </c>
      <c r="AB74" s="1" t="s">
        <v>102</v>
      </c>
      <c r="AC74" s="1" t="s">
        <v>120</v>
      </c>
      <c r="AD74" s="1" t="s">
        <v>74</v>
      </c>
      <c r="AE74" s="1" t="s">
        <v>75</v>
      </c>
      <c r="AF74" s="1" t="s">
        <v>121</v>
      </c>
      <c r="AG74" s="1" t="s">
        <v>77</v>
      </c>
      <c r="AH74" s="1" t="s">
        <v>58</v>
      </c>
      <c r="AI74" s="1" t="s">
        <v>58</v>
      </c>
      <c r="AJ74" s="1" t="s">
        <v>75</v>
      </c>
      <c r="AK74" s="1" t="s">
        <v>78</v>
      </c>
      <c r="AL74" s="1" t="s">
        <v>58</v>
      </c>
      <c r="AM74" s="1" t="s">
        <v>143</v>
      </c>
      <c r="AN74" s="1" t="s">
        <v>75</v>
      </c>
      <c r="AO74" s="1" t="s">
        <v>58</v>
      </c>
      <c r="AP74" s="1" t="s">
        <v>58</v>
      </c>
      <c r="AQ74" s="1">
        <v>12</v>
      </c>
      <c r="AR74" s="27">
        <v>12</v>
      </c>
      <c r="AS74" s="1" t="s">
        <v>105</v>
      </c>
      <c r="AT74" s="1" t="s">
        <v>105</v>
      </c>
      <c r="AU74" s="1" t="s">
        <v>58</v>
      </c>
      <c r="AV74" s="1" t="s">
        <v>191</v>
      </c>
      <c r="AW74" s="1" t="s">
        <v>58</v>
      </c>
      <c r="AX74" s="1" t="s">
        <v>191</v>
      </c>
      <c r="AY74" s="1">
        <v>5</v>
      </c>
      <c r="AZ74" s="1" t="s">
        <v>155</v>
      </c>
      <c r="BA74" s="1" t="s">
        <v>155</v>
      </c>
      <c r="BB74" s="1" t="s">
        <v>106</v>
      </c>
      <c r="BC74" s="1" t="s">
        <v>86</v>
      </c>
      <c r="BD74" s="1" t="s">
        <v>86</v>
      </c>
      <c r="BE74" s="1" t="s">
        <v>75</v>
      </c>
      <c r="BF74" s="1" t="s">
        <v>75</v>
      </c>
      <c r="BG74" s="1" t="s">
        <v>87</v>
      </c>
      <c r="BH74" s="1" t="s">
        <v>512</v>
      </c>
      <c r="BI74" s="1" t="s">
        <v>1739</v>
      </c>
      <c r="BJ74" s="1" t="s">
        <v>1739</v>
      </c>
      <c r="BK74" s="1" t="s">
        <v>3075</v>
      </c>
      <c r="BL74" s="1" t="s">
        <v>58</v>
      </c>
      <c r="BM74" s="1" t="s">
        <v>58</v>
      </c>
      <c r="BN74" s="1" t="s">
        <v>1738</v>
      </c>
      <c r="BO74" s="1" t="s">
        <v>4569</v>
      </c>
      <c r="BP74" s="1" t="s">
        <v>58</v>
      </c>
      <c r="BR74" s="8" t="s">
        <v>4402</v>
      </c>
      <c r="BS74" s="18" t="str">
        <f>VLOOKUP(BD[[#This Row],[Estado (Pegar da listagem)]],Tabela11[],2,0)</f>
        <v>Centro Oeste</v>
      </c>
    </row>
    <row r="75" spans="1:71" ht="13" x14ac:dyDescent="0.3">
      <c r="A75" s="3">
        <v>45316.400584386574</v>
      </c>
      <c r="B75" s="1" t="s">
        <v>58</v>
      </c>
      <c r="C75" s="1" t="s">
        <v>506</v>
      </c>
      <c r="D75" s="1" t="s">
        <v>3166</v>
      </c>
      <c r="E75" s="1">
        <v>34</v>
      </c>
      <c r="F75" s="1" t="s">
        <v>720</v>
      </c>
      <c r="G75" s="1" t="s">
        <v>62</v>
      </c>
      <c r="H75" s="1" t="s">
        <v>923</v>
      </c>
      <c r="I75" s="1" t="s">
        <v>94</v>
      </c>
      <c r="J75" s="1" t="s">
        <v>65</v>
      </c>
      <c r="K75" s="1" t="s">
        <v>58</v>
      </c>
      <c r="L75" s="1">
        <v>1</v>
      </c>
      <c r="M75" s="1" t="s">
        <v>66</v>
      </c>
      <c r="N75" s="1" t="s">
        <v>67</v>
      </c>
      <c r="O75" s="1" t="s">
        <v>152</v>
      </c>
      <c r="P75" s="1" t="s">
        <v>152</v>
      </c>
      <c r="Q75" s="1" t="s">
        <v>3165</v>
      </c>
      <c r="R75" s="1" t="s">
        <v>2152</v>
      </c>
      <c r="W75" s="1" t="s">
        <v>118</v>
      </c>
      <c r="X75" s="1" t="s">
        <v>118</v>
      </c>
      <c r="Y75" s="1">
        <v>0</v>
      </c>
      <c r="Z75" s="1" t="s">
        <v>71</v>
      </c>
      <c r="AA75" s="1" t="s">
        <v>102</v>
      </c>
      <c r="AB75" s="1" t="s">
        <v>102</v>
      </c>
      <c r="AC75" s="1" t="s">
        <v>237</v>
      </c>
      <c r="AD75" s="1" t="s">
        <v>104</v>
      </c>
      <c r="AE75" s="1" t="s">
        <v>75</v>
      </c>
      <c r="AF75" s="1" t="s">
        <v>121</v>
      </c>
      <c r="AG75" s="1" t="s">
        <v>77</v>
      </c>
      <c r="AH75" s="1" t="s">
        <v>58</v>
      </c>
      <c r="AI75" s="1" t="s">
        <v>75</v>
      </c>
      <c r="AJ75" s="1" t="s">
        <v>75</v>
      </c>
      <c r="AK75" s="1" t="s">
        <v>78</v>
      </c>
      <c r="AL75" s="1" t="s">
        <v>75</v>
      </c>
      <c r="AM75" s="1" t="s">
        <v>78</v>
      </c>
      <c r="AO75" s="1" t="s">
        <v>58</v>
      </c>
      <c r="AP75" s="1" t="s">
        <v>58</v>
      </c>
      <c r="AQ75" s="1">
        <v>5</v>
      </c>
      <c r="AR75" s="27">
        <v>5</v>
      </c>
      <c r="AS75" s="1" t="s">
        <v>229</v>
      </c>
      <c r="AT75" s="1" t="s">
        <v>229</v>
      </c>
      <c r="AU75" s="1" t="s">
        <v>58</v>
      </c>
      <c r="AV75" s="1" t="s">
        <v>82</v>
      </c>
      <c r="AW75" s="1" t="s">
        <v>58</v>
      </c>
      <c r="AX75" s="1" t="s">
        <v>81</v>
      </c>
      <c r="AY75" s="1">
        <v>5</v>
      </c>
      <c r="AZ75" s="1" t="s">
        <v>83</v>
      </c>
      <c r="BA75" s="1" t="s">
        <v>83</v>
      </c>
      <c r="BB75" s="1" t="s">
        <v>85</v>
      </c>
      <c r="BC75" s="1" t="s">
        <v>107</v>
      </c>
      <c r="BD75" s="1" t="s">
        <v>107</v>
      </c>
      <c r="BE75" s="1" t="s">
        <v>75</v>
      </c>
      <c r="BF75" s="1" t="s">
        <v>75</v>
      </c>
      <c r="BG75" s="1" t="s">
        <v>87</v>
      </c>
      <c r="BI75" s="1" t="s">
        <v>3164</v>
      </c>
      <c r="BJ75" s="1" t="s">
        <v>3164</v>
      </c>
      <c r="BK75" s="1" t="s">
        <v>1007</v>
      </c>
      <c r="BL75" s="1" t="s">
        <v>75</v>
      </c>
      <c r="BM75" s="1" t="s">
        <v>58</v>
      </c>
      <c r="BN75" s="1" t="s">
        <v>148</v>
      </c>
      <c r="BO75" s="1" t="s">
        <v>148</v>
      </c>
      <c r="BP75" s="1" t="s">
        <v>58</v>
      </c>
      <c r="BQ75" s="1" t="s">
        <v>3163</v>
      </c>
      <c r="BR75" s="8" t="s">
        <v>4402</v>
      </c>
      <c r="BS75" s="18" t="str">
        <f>VLOOKUP(BD[[#This Row],[Estado (Pegar da listagem)]],Tabela11[],2,0)</f>
        <v>Centro Oeste</v>
      </c>
    </row>
    <row r="76" spans="1:71" ht="13" x14ac:dyDescent="0.3">
      <c r="A76" s="3">
        <v>45324.511467233795</v>
      </c>
      <c r="B76" s="1" t="s">
        <v>58</v>
      </c>
      <c r="C76" s="1" t="s">
        <v>506</v>
      </c>
      <c r="D76" s="1" t="s">
        <v>1792</v>
      </c>
      <c r="E76" s="1">
        <v>34</v>
      </c>
      <c r="F76" s="1" t="s">
        <v>559</v>
      </c>
      <c r="G76" s="1" t="s">
        <v>62</v>
      </c>
      <c r="H76" s="1" t="s">
        <v>766</v>
      </c>
      <c r="I76" s="1" t="s">
        <v>64</v>
      </c>
      <c r="J76" s="1" t="s">
        <v>114</v>
      </c>
      <c r="M76" s="1" t="s">
        <v>66</v>
      </c>
      <c r="N76" s="1" t="s">
        <v>67</v>
      </c>
      <c r="O76" s="1" t="s">
        <v>131</v>
      </c>
      <c r="P76" s="1" t="s">
        <v>152</v>
      </c>
      <c r="Q76" s="1" t="s">
        <v>1791</v>
      </c>
      <c r="R76" s="1" t="s">
        <v>1909</v>
      </c>
      <c r="W76" s="1" t="s">
        <v>99</v>
      </c>
      <c r="X76" s="1" t="s">
        <v>99</v>
      </c>
      <c r="Y76" s="1">
        <v>0</v>
      </c>
      <c r="Z76" s="1" t="s">
        <v>101</v>
      </c>
      <c r="AA76" s="1" t="s">
        <v>119</v>
      </c>
      <c r="AB76" s="1" t="s">
        <v>119</v>
      </c>
      <c r="AC76" s="1" t="s">
        <v>103</v>
      </c>
      <c r="AD76" s="1" t="s">
        <v>74</v>
      </c>
      <c r="AE76" s="1" t="s">
        <v>75</v>
      </c>
      <c r="AF76" s="1" t="s">
        <v>76</v>
      </c>
      <c r="AG76" s="1" t="s">
        <v>77</v>
      </c>
      <c r="AH76" s="1" t="s">
        <v>58</v>
      </c>
      <c r="AJ76" s="1" t="s">
        <v>75</v>
      </c>
      <c r="AK76" s="1" t="s">
        <v>78</v>
      </c>
      <c r="AL76" s="1" t="s">
        <v>58</v>
      </c>
      <c r="AM76" s="1" t="s">
        <v>143</v>
      </c>
      <c r="AN76" s="1" t="s">
        <v>58</v>
      </c>
      <c r="AO76" s="1" t="s">
        <v>58</v>
      </c>
      <c r="AP76" s="1" t="s">
        <v>58</v>
      </c>
      <c r="AR76" s="29"/>
      <c r="AS76" s="1" t="s">
        <v>124</v>
      </c>
      <c r="AT76" s="1" t="s">
        <v>124</v>
      </c>
      <c r="AU76" s="1" t="s">
        <v>58</v>
      </c>
      <c r="AV76" s="1" t="s">
        <v>191</v>
      </c>
      <c r="AW76" s="1" t="s">
        <v>58</v>
      </c>
      <c r="AX76" s="1" t="s">
        <v>191</v>
      </c>
      <c r="AY76" s="1">
        <v>5</v>
      </c>
      <c r="AZ76" s="1" t="s">
        <v>155</v>
      </c>
      <c r="BA76" s="1" t="s">
        <v>155</v>
      </c>
      <c r="BB76" s="1" t="s">
        <v>106</v>
      </c>
      <c r="BC76" s="1" t="s">
        <v>86</v>
      </c>
      <c r="BD76" s="1" t="s">
        <v>86</v>
      </c>
      <c r="BE76" s="1" t="s">
        <v>58</v>
      </c>
      <c r="BF76" s="1" t="s">
        <v>58</v>
      </c>
      <c r="BG76" s="1" t="s">
        <v>198</v>
      </c>
      <c r="BH76" s="1" t="s">
        <v>368</v>
      </c>
      <c r="BI76" s="1" t="s">
        <v>172</v>
      </c>
      <c r="BL76" s="1" t="s">
        <v>75</v>
      </c>
      <c r="BM76" s="1" t="s">
        <v>58</v>
      </c>
      <c r="BN76" s="1" t="s">
        <v>1790</v>
      </c>
      <c r="BO76" s="1" t="s">
        <v>4569</v>
      </c>
      <c r="BP76" s="1" t="s">
        <v>58</v>
      </c>
      <c r="BR76" s="8" t="s">
        <v>4402</v>
      </c>
      <c r="BS76" s="18" t="str">
        <f>VLOOKUP(BD[[#This Row],[Estado (Pegar da listagem)]],Tabela11[],2,0)</f>
        <v>Nordeste</v>
      </c>
    </row>
    <row r="77" spans="1:71" ht="13" x14ac:dyDescent="0.3">
      <c r="A77" s="3">
        <v>45320.716361539351</v>
      </c>
      <c r="B77" s="1" t="s">
        <v>58</v>
      </c>
      <c r="C77" s="1" t="s">
        <v>575</v>
      </c>
      <c r="D77" s="1" t="s">
        <v>2537</v>
      </c>
      <c r="E77" s="1">
        <v>34</v>
      </c>
      <c r="F77" s="1" t="s">
        <v>559</v>
      </c>
      <c r="G77" s="1" t="s">
        <v>62</v>
      </c>
      <c r="H77" s="1" t="s">
        <v>766</v>
      </c>
      <c r="I77" s="1" t="s">
        <v>64</v>
      </c>
      <c r="J77" s="1" t="s">
        <v>95</v>
      </c>
      <c r="K77" s="1" t="s">
        <v>58</v>
      </c>
      <c r="L77" s="1">
        <v>1</v>
      </c>
      <c r="M77" s="1" t="s">
        <v>141</v>
      </c>
      <c r="N77" s="1" t="s">
        <v>67</v>
      </c>
      <c r="O77" s="1" t="s">
        <v>152</v>
      </c>
      <c r="P77" s="1" t="s">
        <v>152</v>
      </c>
      <c r="Q77" s="1" t="s">
        <v>1071</v>
      </c>
      <c r="R77" s="1" t="s">
        <v>231</v>
      </c>
      <c r="W77" s="1" t="s">
        <v>99</v>
      </c>
      <c r="X77" s="1" t="s">
        <v>99</v>
      </c>
      <c r="Y77" s="1">
        <v>0</v>
      </c>
      <c r="Z77" s="1" t="s">
        <v>71</v>
      </c>
      <c r="AA77" s="1" t="s">
        <v>102</v>
      </c>
      <c r="AB77" s="1" t="s">
        <v>102</v>
      </c>
      <c r="AC77" s="1" t="s">
        <v>103</v>
      </c>
      <c r="AD77" s="1" t="s">
        <v>74</v>
      </c>
      <c r="AE77" s="1" t="s">
        <v>58</v>
      </c>
      <c r="AF77" s="1" t="s">
        <v>76</v>
      </c>
      <c r="AG77" s="1" t="s">
        <v>77</v>
      </c>
      <c r="AH77" s="1" t="s">
        <v>58</v>
      </c>
      <c r="AI77" s="1" t="s">
        <v>58</v>
      </c>
      <c r="AJ77" s="1" t="s">
        <v>75</v>
      </c>
      <c r="AK77" s="1" t="s">
        <v>78</v>
      </c>
      <c r="AL77" s="1" t="s">
        <v>58</v>
      </c>
      <c r="AM77" s="1" t="s">
        <v>143</v>
      </c>
      <c r="AN77" s="1" t="s">
        <v>75</v>
      </c>
      <c r="AO77" s="1" t="s">
        <v>75</v>
      </c>
      <c r="AP77" s="1" t="s">
        <v>58</v>
      </c>
      <c r="AQ77" s="1" t="s">
        <v>2536</v>
      </c>
      <c r="AR77" s="27">
        <v>6</v>
      </c>
      <c r="AS77" s="1" t="s">
        <v>229</v>
      </c>
      <c r="AT77" s="1" t="s">
        <v>229</v>
      </c>
      <c r="AU77" s="1" t="s">
        <v>58</v>
      </c>
      <c r="AV77" s="1" t="s">
        <v>191</v>
      </c>
      <c r="AW77" s="1" t="s">
        <v>58</v>
      </c>
      <c r="AX77" s="1" t="s">
        <v>191</v>
      </c>
      <c r="AY77" s="1">
        <v>5</v>
      </c>
      <c r="AZ77" s="1" t="s">
        <v>155</v>
      </c>
      <c r="BA77" s="1" t="s">
        <v>155</v>
      </c>
      <c r="BB77" s="1" t="s">
        <v>85</v>
      </c>
      <c r="BC77" s="1" t="s">
        <v>197</v>
      </c>
      <c r="BD77" s="1" t="s">
        <v>197</v>
      </c>
      <c r="BE77" s="1" t="s">
        <v>58</v>
      </c>
      <c r="BF77" s="1" t="s">
        <v>58</v>
      </c>
      <c r="BG77" s="1" t="s">
        <v>248</v>
      </c>
      <c r="BH77" s="1" t="s">
        <v>1250</v>
      </c>
      <c r="BL77" s="1" t="s">
        <v>58</v>
      </c>
      <c r="BM77" s="1" t="s">
        <v>58</v>
      </c>
      <c r="BN77" s="1" t="s">
        <v>1143</v>
      </c>
      <c r="BO77" s="1" t="s">
        <v>1930</v>
      </c>
      <c r="BP77" s="1" t="s">
        <v>58</v>
      </c>
      <c r="BR77" s="8" t="s">
        <v>4402</v>
      </c>
      <c r="BS77" s="18" t="str">
        <f>VLOOKUP(BD[[#This Row],[Estado (Pegar da listagem)]],Tabela11[],2,0)</f>
        <v>Nordeste</v>
      </c>
    </row>
    <row r="78" spans="1:71" ht="13" x14ac:dyDescent="0.3">
      <c r="A78" s="3">
        <v>45322.611381481482</v>
      </c>
      <c r="B78" s="1" t="s">
        <v>58</v>
      </c>
      <c r="C78" s="1" t="s">
        <v>475</v>
      </c>
      <c r="D78" s="1" t="s">
        <v>2125</v>
      </c>
      <c r="E78" s="1">
        <v>34</v>
      </c>
      <c r="F78" s="1" t="s">
        <v>571</v>
      </c>
      <c r="G78" s="1" t="s">
        <v>62</v>
      </c>
      <c r="H78" s="1" t="s">
        <v>1666</v>
      </c>
      <c r="I78" s="1" t="s">
        <v>94</v>
      </c>
      <c r="J78" s="1" t="s">
        <v>95</v>
      </c>
      <c r="K78" s="1" t="s">
        <v>58</v>
      </c>
      <c r="L78" s="1">
        <v>2</v>
      </c>
      <c r="M78" s="1" t="s">
        <v>141</v>
      </c>
      <c r="N78" s="1" t="s">
        <v>67</v>
      </c>
      <c r="O78" s="1" t="s">
        <v>152</v>
      </c>
      <c r="P78" s="1" t="s">
        <v>152</v>
      </c>
      <c r="Q78" s="1" t="s">
        <v>924</v>
      </c>
      <c r="R78" s="1" t="s">
        <v>231</v>
      </c>
      <c r="W78" s="1" t="s">
        <v>212</v>
      </c>
      <c r="X78" s="1" t="s">
        <v>212</v>
      </c>
      <c r="Y78" s="1">
        <v>0</v>
      </c>
      <c r="Z78" s="1" t="s">
        <v>71</v>
      </c>
      <c r="AA78" s="1" t="s">
        <v>119</v>
      </c>
      <c r="AB78" s="1" t="s">
        <v>119</v>
      </c>
      <c r="AC78" s="1" t="s">
        <v>247</v>
      </c>
      <c r="AD78" s="1" t="s">
        <v>74</v>
      </c>
      <c r="AE78" s="1" t="s">
        <v>75</v>
      </c>
      <c r="AF78" s="1" t="s">
        <v>76</v>
      </c>
      <c r="AG78" s="1" t="s">
        <v>77</v>
      </c>
      <c r="AH78" s="1" t="s">
        <v>75</v>
      </c>
      <c r="AI78" s="1" t="s">
        <v>58</v>
      </c>
      <c r="AJ78" s="1" t="s">
        <v>75</v>
      </c>
      <c r="AK78" s="1" t="s">
        <v>122</v>
      </c>
      <c r="AL78" s="1" t="s">
        <v>75</v>
      </c>
      <c r="AM78" s="1" t="s">
        <v>122</v>
      </c>
      <c r="AN78" s="1" t="s">
        <v>75</v>
      </c>
      <c r="AO78" s="1" t="s">
        <v>75</v>
      </c>
      <c r="AP78" s="1" t="s">
        <v>58</v>
      </c>
      <c r="AQ78" s="1">
        <v>12</v>
      </c>
      <c r="AR78" s="27">
        <v>12</v>
      </c>
      <c r="AS78" s="1" t="s">
        <v>133</v>
      </c>
      <c r="AT78" s="1" t="s">
        <v>133</v>
      </c>
      <c r="AU78" s="1" t="s">
        <v>58</v>
      </c>
      <c r="AV78" s="1" t="s">
        <v>191</v>
      </c>
      <c r="AW78" s="1" t="s">
        <v>58</v>
      </c>
      <c r="AX78" s="1" t="s">
        <v>191</v>
      </c>
      <c r="AY78" s="1">
        <v>4</v>
      </c>
      <c r="AZ78" s="1" t="s">
        <v>171</v>
      </c>
      <c r="BA78" s="1" t="s">
        <v>83</v>
      </c>
      <c r="BB78" s="1" t="s">
        <v>106</v>
      </c>
      <c r="BC78" s="1" t="s">
        <v>125</v>
      </c>
      <c r="BD78" s="1" t="s">
        <v>125</v>
      </c>
      <c r="BE78" s="1" t="s">
        <v>75</v>
      </c>
      <c r="BF78" s="1" t="s">
        <v>75</v>
      </c>
      <c r="BG78" s="1" t="s">
        <v>87</v>
      </c>
      <c r="BH78" s="1" t="s">
        <v>255</v>
      </c>
      <c r="BI78" s="1" t="s">
        <v>126</v>
      </c>
      <c r="BJ78" s="1" t="s">
        <v>126</v>
      </c>
      <c r="BK78" s="1" t="s">
        <v>126</v>
      </c>
      <c r="BL78" s="1" t="s">
        <v>75</v>
      </c>
      <c r="BM78" s="1" t="s">
        <v>58</v>
      </c>
      <c r="BN78" s="1" t="s">
        <v>148</v>
      </c>
      <c r="BO78" s="1" t="s">
        <v>148</v>
      </c>
      <c r="BP78" s="1" t="s">
        <v>58</v>
      </c>
      <c r="BR78" s="8" t="s">
        <v>4402</v>
      </c>
      <c r="BS78" s="18" t="str">
        <f>VLOOKUP(BD[[#This Row],[Estado (Pegar da listagem)]],Tabela11[],2,0)</f>
        <v>Nordeste</v>
      </c>
    </row>
    <row r="79" spans="1:71" ht="13" x14ac:dyDescent="0.3">
      <c r="A79" s="3">
        <v>45314.458546018519</v>
      </c>
      <c r="B79" s="1" t="s">
        <v>58</v>
      </c>
      <c r="C79" s="1" t="s">
        <v>486</v>
      </c>
      <c r="D79" s="1" t="s">
        <v>3555</v>
      </c>
      <c r="E79" s="1">
        <v>34</v>
      </c>
      <c r="F79" s="1" t="s">
        <v>1013</v>
      </c>
      <c r="G79" s="2" t="s">
        <v>62</v>
      </c>
      <c r="I79" s="1" t="s">
        <v>94</v>
      </c>
      <c r="J79" s="1" t="s">
        <v>114</v>
      </c>
      <c r="K79" s="1" t="s">
        <v>58</v>
      </c>
      <c r="M79" s="1" t="s">
        <v>141</v>
      </c>
      <c r="N79" s="1" t="s">
        <v>67</v>
      </c>
      <c r="O79" s="1" t="s">
        <v>152</v>
      </c>
      <c r="P79" s="1" t="s">
        <v>152</v>
      </c>
      <c r="Q79" s="1" t="s">
        <v>452</v>
      </c>
      <c r="R79" s="1" t="s">
        <v>234</v>
      </c>
      <c r="W79" s="1" t="s">
        <v>118</v>
      </c>
      <c r="X79" s="1" t="s">
        <v>118</v>
      </c>
      <c r="Y79" s="1">
        <v>0</v>
      </c>
      <c r="Z79" s="1" t="s">
        <v>71</v>
      </c>
      <c r="AA79" s="1" t="s">
        <v>102</v>
      </c>
      <c r="AB79" s="1" t="s">
        <v>102</v>
      </c>
      <c r="AC79" s="1" t="s">
        <v>237</v>
      </c>
      <c r="AD79" s="1" t="s">
        <v>74</v>
      </c>
      <c r="AE79" s="1" t="s">
        <v>75</v>
      </c>
      <c r="AF79" s="1" t="s">
        <v>121</v>
      </c>
      <c r="AG79" s="1" t="s">
        <v>77</v>
      </c>
      <c r="AH79" s="1" t="s">
        <v>75</v>
      </c>
      <c r="AI79" s="1" t="s">
        <v>58</v>
      </c>
      <c r="AJ79" s="1" t="s">
        <v>75</v>
      </c>
      <c r="AK79" s="1" t="s">
        <v>78</v>
      </c>
      <c r="AL79" s="1" t="s">
        <v>75</v>
      </c>
      <c r="AM79" s="1" t="s">
        <v>78</v>
      </c>
      <c r="AN79" s="1" t="s">
        <v>58</v>
      </c>
      <c r="AO79" s="1" t="s">
        <v>58</v>
      </c>
      <c r="AP79" s="1" t="s">
        <v>58</v>
      </c>
      <c r="AQ79" s="1">
        <v>1</v>
      </c>
      <c r="AR79" s="27">
        <v>1</v>
      </c>
      <c r="AS79" s="1" t="s">
        <v>3554</v>
      </c>
      <c r="AT79" s="1" t="s">
        <v>124</v>
      </c>
      <c r="AU79" s="1" t="s">
        <v>75</v>
      </c>
      <c r="AV79" s="1" t="s">
        <v>81</v>
      </c>
      <c r="AW79" s="1" t="s">
        <v>75</v>
      </c>
      <c r="AX79" s="1" t="s">
        <v>81</v>
      </c>
      <c r="AY79" s="1">
        <v>3</v>
      </c>
      <c r="AZ79" s="1" t="s">
        <v>83</v>
      </c>
      <c r="BA79" s="1" t="s">
        <v>83</v>
      </c>
      <c r="BB79" s="1" t="s">
        <v>85</v>
      </c>
      <c r="BC79" s="1" t="s">
        <v>3553</v>
      </c>
      <c r="BD79" s="1"/>
      <c r="BE79" s="1" t="s">
        <v>75</v>
      </c>
      <c r="BF79" s="1" t="s">
        <v>75</v>
      </c>
      <c r="BG79" s="1" t="s">
        <v>87</v>
      </c>
      <c r="BH79" s="1" t="s">
        <v>126</v>
      </c>
      <c r="BI79" s="1" t="s">
        <v>127</v>
      </c>
      <c r="BJ79" s="1" t="s">
        <v>172</v>
      </c>
      <c r="BK79" s="1" t="s">
        <v>172</v>
      </c>
      <c r="BL79" s="1" t="s">
        <v>75</v>
      </c>
      <c r="BM79" s="1" t="s">
        <v>58</v>
      </c>
      <c r="BN79" s="1" t="s">
        <v>148</v>
      </c>
      <c r="BO79" s="1" t="s">
        <v>148</v>
      </c>
      <c r="BP79" s="1" t="s">
        <v>58</v>
      </c>
      <c r="BR79" s="8" t="s">
        <v>4402</v>
      </c>
      <c r="BS79" s="18" t="str">
        <f>VLOOKUP(BD[[#This Row],[Estado (Pegar da listagem)]],Tabela11[],2,0)</f>
        <v>Nordeste</v>
      </c>
    </row>
    <row r="80" spans="1:71" ht="13" x14ac:dyDescent="0.3">
      <c r="A80" s="3">
        <v>45315.558258831021</v>
      </c>
      <c r="B80" s="1" t="s">
        <v>58</v>
      </c>
      <c r="C80" s="1" t="s">
        <v>589</v>
      </c>
      <c r="D80" s="1" t="s">
        <v>3315</v>
      </c>
      <c r="E80" s="1">
        <v>34</v>
      </c>
      <c r="F80" s="1" t="s">
        <v>1013</v>
      </c>
      <c r="G80" s="2" t="s">
        <v>62</v>
      </c>
      <c r="I80" s="1" t="s">
        <v>64</v>
      </c>
      <c r="J80" s="1" t="s">
        <v>95</v>
      </c>
      <c r="K80" s="1" t="s">
        <v>75</v>
      </c>
      <c r="M80" s="1" t="s">
        <v>66</v>
      </c>
      <c r="N80" s="1" t="s">
        <v>67</v>
      </c>
      <c r="O80" s="1" t="s">
        <v>152</v>
      </c>
      <c r="P80" s="1" t="s">
        <v>152</v>
      </c>
      <c r="Q80" s="1" t="s">
        <v>117</v>
      </c>
      <c r="R80" s="1" t="s">
        <v>231</v>
      </c>
      <c r="S80" s="1" t="s">
        <v>3314</v>
      </c>
      <c r="T80" s="1" t="s">
        <v>3314</v>
      </c>
      <c r="U80" s="1" t="s">
        <v>290</v>
      </c>
      <c r="V80" s="1"/>
      <c r="W80" s="1" t="s">
        <v>118</v>
      </c>
      <c r="X80" s="1" t="s">
        <v>118</v>
      </c>
      <c r="Y80" s="1">
        <v>0</v>
      </c>
      <c r="Z80" s="1" t="s">
        <v>71</v>
      </c>
      <c r="AA80" s="1" t="s">
        <v>119</v>
      </c>
      <c r="AB80" s="1" t="s">
        <v>119</v>
      </c>
      <c r="AC80" s="1" t="s">
        <v>532</v>
      </c>
      <c r="AD80" s="1" t="s">
        <v>74</v>
      </c>
      <c r="AE80" s="1" t="s">
        <v>75</v>
      </c>
      <c r="AF80" s="1" t="s">
        <v>121</v>
      </c>
      <c r="AG80" s="1" t="s">
        <v>77</v>
      </c>
      <c r="AH80" s="1" t="s">
        <v>58</v>
      </c>
      <c r="AI80" s="1" t="s">
        <v>58</v>
      </c>
      <c r="AJ80" s="1" t="s">
        <v>58</v>
      </c>
      <c r="AK80" s="1" t="s">
        <v>122</v>
      </c>
      <c r="AL80" s="1" t="s">
        <v>75</v>
      </c>
      <c r="AM80" s="1" t="s">
        <v>78</v>
      </c>
      <c r="AN80" s="1" t="s">
        <v>58</v>
      </c>
      <c r="AO80" s="1" t="s">
        <v>58</v>
      </c>
      <c r="AP80" s="1" t="s">
        <v>75</v>
      </c>
      <c r="AQ80" s="1">
        <v>0</v>
      </c>
      <c r="AR80" s="27">
        <v>0</v>
      </c>
      <c r="AS80" s="1" t="s">
        <v>80</v>
      </c>
      <c r="AT80" s="1" t="s">
        <v>80</v>
      </c>
      <c r="AU80" s="1" t="s">
        <v>58</v>
      </c>
      <c r="AV80" s="1" t="s">
        <v>191</v>
      </c>
      <c r="AW80" s="1" t="s">
        <v>58</v>
      </c>
      <c r="AX80" s="1" t="s">
        <v>191</v>
      </c>
      <c r="AY80" s="1">
        <v>5</v>
      </c>
      <c r="AZ80" s="1" t="s">
        <v>214</v>
      </c>
      <c r="BA80" s="1" t="s">
        <v>83</v>
      </c>
      <c r="BB80" s="1" t="s">
        <v>85</v>
      </c>
      <c r="BC80" s="1" t="s">
        <v>1617</v>
      </c>
      <c r="BD80" s="1" t="s">
        <v>1741</v>
      </c>
      <c r="BE80" s="1" t="s">
        <v>75</v>
      </c>
      <c r="BF80" s="1" t="s">
        <v>75</v>
      </c>
      <c r="BG80" s="1" t="s">
        <v>248</v>
      </c>
      <c r="BH80" s="1" t="s">
        <v>126</v>
      </c>
      <c r="BI80" s="1" t="s">
        <v>172</v>
      </c>
      <c r="BJ80" s="1" t="s">
        <v>172</v>
      </c>
      <c r="BK80" s="1" t="s">
        <v>172</v>
      </c>
      <c r="BL80" s="1" t="s">
        <v>75</v>
      </c>
      <c r="BM80" s="1" t="s">
        <v>58</v>
      </c>
      <c r="BN80" s="1" t="s">
        <v>173</v>
      </c>
      <c r="BO80" s="1" t="s">
        <v>173</v>
      </c>
      <c r="BP80" s="1" t="s">
        <v>58</v>
      </c>
      <c r="BR80" s="8" t="s">
        <v>4402</v>
      </c>
      <c r="BS80" s="18" t="str">
        <f>VLOOKUP(BD[[#This Row],[Estado (Pegar da listagem)]],Tabela11[],2,0)</f>
        <v>Nordeste</v>
      </c>
    </row>
    <row r="81" spans="1:71" ht="13" x14ac:dyDescent="0.3">
      <c r="A81" s="3">
        <v>45324.548276805552</v>
      </c>
      <c r="B81" s="1" t="s">
        <v>58</v>
      </c>
      <c r="C81" s="1" t="s">
        <v>475</v>
      </c>
      <c r="D81" s="1" t="s">
        <v>1768</v>
      </c>
      <c r="E81" s="1">
        <v>34</v>
      </c>
      <c r="F81" s="1" t="s">
        <v>508</v>
      </c>
      <c r="G81" s="1" t="s">
        <v>62</v>
      </c>
      <c r="H81" s="1" t="s">
        <v>1028</v>
      </c>
      <c r="I81" s="1" t="s">
        <v>64</v>
      </c>
      <c r="J81" s="1" t="s">
        <v>95</v>
      </c>
      <c r="K81" s="1" t="s">
        <v>58</v>
      </c>
      <c r="L81" s="1" t="s">
        <v>96</v>
      </c>
      <c r="M81" s="1" t="s">
        <v>141</v>
      </c>
      <c r="N81" s="1" t="s">
        <v>67</v>
      </c>
      <c r="O81" s="1" t="s">
        <v>98</v>
      </c>
      <c r="P81" s="1" t="s">
        <v>98</v>
      </c>
      <c r="R81" s="1" t="s">
        <v>75</v>
      </c>
      <c r="W81" s="1" t="s">
        <v>118</v>
      </c>
      <c r="X81" s="1" t="s">
        <v>118</v>
      </c>
      <c r="Y81" s="1">
        <v>1</v>
      </c>
      <c r="Z81" s="1" t="s">
        <v>71</v>
      </c>
      <c r="AA81" s="1" t="s">
        <v>236</v>
      </c>
      <c r="AB81" s="1" t="s">
        <v>236</v>
      </c>
      <c r="AC81" s="1" t="s">
        <v>532</v>
      </c>
      <c r="AD81" s="1" t="s">
        <v>104</v>
      </c>
      <c r="AE81" s="1" t="s">
        <v>75</v>
      </c>
      <c r="AF81" s="1" t="s">
        <v>76</v>
      </c>
      <c r="AG81" s="1" t="s">
        <v>77</v>
      </c>
      <c r="AH81" s="1" t="s">
        <v>58</v>
      </c>
      <c r="AI81" s="1" t="s">
        <v>58</v>
      </c>
      <c r="AJ81" s="1" t="s">
        <v>75</v>
      </c>
      <c r="AK81" s="1" t="s">
        <v>78</v>
      </c>
      <c r="AL81" s="1" t="s">
        <v>75</v>
      </c>
      <c r="AM81" s="1" t="s">
        <v>78</v>
      </c>
      <c r="AN81" s="1" t="s">
        <v>58</v>
      </c>
      <c r="AO81" s="1" t="s">
        <v>58</v>
      </c>
      <c r="AP81" s="1" t="s">
        <v>58</v>
      </c>
      <c r="AQ81" s="4" t="s">
        <v>1767</v>
      </c>
      <c r="AR81" s="28">
        <v>8</v>
      </c>
      <c r="AS81" s="1" t="s">
        <v>133</v>
      </c>
      <c r="AT81" s="1" t="s">
        <v>133</v>
      </c>
      <c r="AU81" s="1" t="s">
        <v>58</v>
      </c>
      <c r="AV81" s="1" t="s">
        <v>81</v>
      </c>
      <c r="AW81" s="1" t="s">
        <v>58</v>
      </c>
      <c r="AX81" s="1" t="s">
        <v>81</v>
      </c>
      <c r="AY81" s="1">
        <v>4</v>
      </c>
      <c r="AZ81" s="1" t="s">
        <v>214</v>
      </c>
      <c r="BA81" s="1" t="s">
        <v>83</v>
      </c>
      <c r="BB81" s="1" t="s">
        <v>85</v>
      </c>
      <c r="BC81" s="1" t="s">
        <v>86</v>
      </c>
      <c r="BD81" s="1" t="s">
        <v>86</v>
      </c>
      <c r="BE81" s="1" t="s">
        <v>75</v>
      </c>
      <c r="BF81" s="1" t="s">
        <v>75</v>
      </c>
      <c r="BG81" s="1" t="s">
        <v>87</v>
      </c>
      <c r="BH81" s="1" t="s">
        <v>157</v>
      </c>
      <c r="BI81" s="1" t="s">
        <v>172</v>
      </c>
      <c r="BJ81" s="1" t="s">
        <v>172</v>
      </c>
      <c r="BK81" s="1" t="s">
        <v>172</v>
      </c>
      <c r="BL81" s="1" t="s">
        <v>75</v>
      </c>
      <c r="BM81" s="1" t="s">
        <v>58</v>
      </c>
      <c r="BN81" s="1" t="s">
        <v>173</v>
      </c>
      <c r="BO81" s="1" t="s">
        <v>173</v>
      </c>
      <c r="BP81" s="1" t="s">
        <v>58</v>
      </c>
      <c r="BR81" s="8" t="s">
        <v>4402</v>
      </c>
      <c r="BS81" s="18" t="str">
        <f>VLOOKUP(BD[[#This Row],[Estado (Pegar da listagem)]],Tabela11[],2,0)</f>
        <v>Nordeste</v>
      </c>
    </row>
    <row r="82" spans="1:71" ht="13" x14ac:dyDescent="0.3">
      <c r="A82" s="3">
        <v>45317.607102245369</v>
      </c>
      <c r="B82" s="1" t="s">
        <v>58</v>
      </c>
      <c r="C82" s="1" t="s">
        <v>506</v>
      </c>
      <c r="D82" s="1" t="s">
        <v>2877</v>
      </c>
      <c r="E82" s="1">
        <v>34</v>
      </c>
      <c r="F82" s="1" t="s">
        <v>500</v>
      </c>
      <c r="G82" s="1" t="s">
        <v>62</v>
      </c>
      <c r="H82" s="1" t="s">
        <v>952</v>
      </c>
      <c r="I82" s="1" t="s">
        <v>94</v>
      </c>
      <c r="J82" s="1" t="s">
        <v>95</v>
      </c>
      <c r="K82" s="1" t="s">
        <v>58</v>
      </c>
      <c r="L82" s="1">
        <v>2</v>
      </c>
      <c r="M82" s="1" t="s">
        <v>66</v>
      </c>
      <c r="N82" s="1" t="s">
        <v>262</v>
      </c>
      <c r="O82" s="1" t="s">
        <v>152</v>
      </c>
      <c r="P82" s="1" t="s">
        <v>152</v>
      </c>
      <c r="Q82" s="1" t="s">
        <v>231</v>
      </c>
      <c r="R82" s="1" t="s">
        <v>231</v>
      </c>
      <c r="W82" s="1" t="s">
        <v>70</v>
      </c>
      <c r="X82" s="1" t="s">
        <v>70</v>
      </c>
      <c r="Z82" s="1" t="s">
        <v>71</v>
      </c>
      <c r="AA82" s="1" t="s">
        <v>102</v>
      </c>
      <c r="AB82" s="1" t="s">
        <v>102</v>
      </c>
      <c r="AC82" s="1" t="s">
        <v>925</v>
      </c>
      <c r="AD82" s="1" t="s">
        <v>104</v>
      </c>
      <c r="AE82" s="1" t="s">
        <v>58</v>
      </c>
      <c r="AF82" s="1" t="s">
        <v>121</v>
      </c>
      <c r="AG82" s="1" t="s">
        <v>77</v>
      </c>
      <c r="AH82" s="1" t="s">
        <v>75</v>
      </c>
      <c r="AI82" s="1" t="s">
        <v>58</v>
      </c>
      <c r="AJ82" s="1" t="s">
        <v>75</v>
      </c>
      <c r="AK82" s="1" t="s">
        <v>78</v>
      </c>
      <c r="AL82" s="1" t="s">
        <v>75</v>
      </c>
      <c r="AM82" s="1" t="s">
        <v>78</v>
      </c>
      <c r="AN82" s="1" t="s">
        <v>58</v>
      </c>
      <c r="AO82" s="1" t="s">
        <v>58</v>
      </c>
      <c r="AP82" s="1" t="s">
        <v>58</v>
      </c>
      <c r="AQ82" s="1">
        <v>7</v>
      </c>
      <c r="AR82" s="27">
        <v>7</v>
      </c>
      <c r="AS82" s="1" t="s">
        <v>283</v>
      </c>
      <c r="AT82" s="1" t="s">
        <v>283</v>
      </c>
      <c r="AU82" s="1" t="s">
        <v>58</v>
      </c>
      <c r="AV82" s="1" t="s">
        <v>82</v>
      </c>
      <c r="AW82" s="1" t="s">
        <v>58</v>
      </c>
      <c r="AX82" s="1" t="s">
        <v>82</v>
      </c>
      <c r="AY82" s="1">
        <v>4</v>
      </c>
      <c r="AZ82" s="1" t="s">
        <v>155</v>
      </c>
      <c r="BA82" s="1" t="s">
        <v>155</v>
      </c>
      <c r="BB82" s="1" t="s">
        <v>106</v>
      </c>
      <c r="BC82" s="1" t="s">
        <v>86</v>
      </c>
      <c r="BD82" s="1" t="s">
        <v>86</v>
      </c>
      <c r="BE82" s="1" t="s">
        <v>75</v>
      </c>
      <c r="BF82" s="1" t="s">
        <v>75</v>
      </c>
      <c r="BG82" s="1" t="s">
        <v>87</v>
      </c>
      <c r="BH82" s="1" t="s">
        <v>2876</v>
      </c>
      <c r="BL82" s="1" t="s">
        <v>75</v>
      </c>
      <c r="BM82" s="1" t="s">
        <v>58</v>
      </c>
      <c r="BN82" s="1" t="s">
        <v>2875</v>
      </c>
      <c r="BO82" s="1"/>
      <c r="BP82" s="1" t="s">
        <v>58</v>
      </c>
      <c r="BQ82" s="1" t="s">
        <v>2874</v>
      </c>
      <c r="BR82" s="8" t="s">
        <v>4402</v>
      </c>
      <c r="BS82" s="18" t="str">
        <f>VLOOKUP(BD[[#This Row],[Estado (Pegar da listagem)]],Tabela11[],2,0)</f>
        <v>Nordeste</v>
      </c>
    </row>
    <row r="83" spans="1:71" ht="13" x14ac:dyDescent="0.3">
      <c r="A83" s="3">
        <v>45310.462626261578</v>
      </c>
      <c r="B83" s="1" t="s">
        <v>58</v>
      </c>
      <c r="C83" s="1" t="s">
        <v>59</v>
      </c>
      <c r="D83" s="1" t="s">
        <v>130</v>
      </c>
      <c r="E83" s="1">
        <v>34</v>
      </c>
      <c r="F83" s="1" t="s">
        <v>61</v>
      </c>
      <c r="G83" s="1" t="s">
        <v>62</v>
      </c>
      <c r="H83" s="1" t="s">
        <v>93</v>
      </c>
      <c r="I83" s="1" t="s">
        <v>64</v>
      </c>
      <c r="J83" s="1" t="s">
        <v>114</v>
      </c>
      <c r="K83" s="1" t="s">
        <v>58</v>
      </c>
      <c r="L83" s="1">
        <v>2</v>
      </c>
      <c r="M83" s="1" t="s">
        <v>66</v>
      </c>
      <c r="N83" s="1" t="s">
        <v>67</v>
      </c>
      <c r="O83" s="1" t="s">
        <v>131</v>
      </c>
      <c r="P83" s="1" t="s">
        <v>152</v>
      </c>
      <c r="Q83" s="1" t="s">
        <v>132</v>
      </c>
      <c r="R83" s="1" t="s">
        <v>1005</v>
      </c>
      <c r="W83" s="1" t="s">
        <v>70</v>
      </c>
      <c r="X83" s="1" t="s">
        <v>70</v>
      </c>
      <c r="Y83" s="1">
        <v>0</v>
      </c>
      <c r="Z83" s="1" t="s">
        <v>71</v>
      </c>
      <c r="AA83" s="1" t="s">
        <v>119</v>
      </c>
      <c r="AB83" s="1" t="s">
        <v>119</v>
      </c>
      <c r="AC83" s="1" t="s">
        <v>103</v>
      </c>
      <c r="AD83" s="1" t="s">
        <v>104</v>
      </c>
      <c r="AE83" s="1" t="s">
        <v>58</v>
      </c>
      <c r="AF83" s="1" t="s">
        <v>76</v>
      </c>
      <c r="AG83" s="1" t="s">
        <v>77</v>
      </c>
      <c r="AH83" s="1" t="s">
        <v>75</v>
      </c>
      <c r="AI83" s="1" t="s">
        <v>58</v>
      </c>
      <c r="AJ83" s="1" t="s">
        <v>75</v>
      </c>
      <c r="AK83" s="1" t="s">
        <v>78</v>
      </c>
      <c r="AL83" s="1" t="s">
        <v>75</v>
      </c>
      <c r="AM83" s="1" t="s">
        <v>78</v>
      </c>
      <c r="AN83" s="1" t="s">
        <v>58</v>
      </c>
      <c r="AO83" s="1" t="s">
        <v>58</v>
      </c>
      <c r="AP83" s="1" t="s">
        <v>58</v>
      </c>
      <c r="AQ83" s="1">
        <v>6</v>
      </c>
      <c r="AR83" s="27">
        <v>6</v>
      </c>
      <c r="AS83" s="1" t="s">
        <v>133</v>
      </c>
      <c r="AT83" s="1" t="s">
        <v>133</v>
      </c>
      <c r="AU83" s="1" t="s">
        <v>58</v>
      </c>
      <c r="AV83" s="1" t="s">
        <v>82</v>
      </c>
      <c r="AW83" s="1" t="s">
        <v>58</v>
      </c>
      <c r="AX83" s="1" t="s">
        <v>82</v>
      </c>
      <c r="AY83" s="1">
        <v>5</v>
      </c>
      <c r="AZ83" s="1" t="s">
        <v>84</v>
      </c>
      <c r="BA83" s="1" t="s">
        <v>84</v>
      </c>
      <c r="BB83" s="1" t="s">
        <v>85</v>
      </c>
      <c r="BC83" s="1" t="s">
        <v>86</v>
      </c>
      <c r="BD83" s="1" t="s">
        <v>86</v>
      </c>
      <c r="BE83" s="1" t="s">
        <v>75</v>
      </c>
      <c r="BF83" s="1" t="s">
        <v>75</v>
      </c>
      <c r="BG83" s="1" t="s">
        <v>87</v>
      </c>
      <c r="BH83" s="1" t="s">
        <v>134</v>
      </c>
      <c r="BI83" s="1" t="s">
        <v>135</v>
      </c>
      <c r="BJ83" s="1" t="s">
        <v>136</v>
      </c>
      <c r="BK83" s="1" t="s">
        <v>126</v>
      </c>
      <c r="BL83" s="1" t="s">
        <v>75</v>
      </c>
      <c r="BM83" s="1" t="s">
        <v>58</v>
      </c>
      <c r="BN83" s="1" t="s">
        <v>137</v>
      </c>
      <c r="BO83" s="1" t="s">
        <v>4569</v>
      </c>
      <c r="BP83" s="1" t="s">
        <v>58</v>
      </c>
      <c r="BQ83" s="1" t="s">
        <v>138</v>
      </c>
      <c r="BR83" s="8" t="s">
        <v>4403</v>
      </c>
      <c r="BS83" s="18" t="str">
        <f>VLOOKUP(BD[[#This Row],[Estado (Pegar da listagem)]],Tabela11[],2,0)</f>
        <v>Sudeste</v>
      </c>
    </row>
    <row r="84" spans="1:71" ht="13" x14ac:dyDescent="0.3">
      <c r="A84" s="3">
        <v>45316.815979803243</v>
      </c>
      <c r="B84" s="1" t="s">
        <v>58</v>
      </c>
      <c r="C84" s="1" t="s">
        <v>575</v>
      </c>
      <c r="D84" s="1" t="s">
        <v>3004</v>
      </c>
      <c r="E84" s="1">
        <v>34</v>
      </c>
      <c r="F84" s="1" t="s">
        <v>494</v>
      </c>
      <c r="G84" s="1" t="s">
        <v>62</v>
      </c>
      <c r="H84" s="1" t="s">
        <v>1710</v>
      </c>
      <c r="I84" s="1" t="s">
        <v>64</v>
      </c>
      <c r="J84" s="1" t="s">
        <v>114</v>
      </c>
      <c r="K84" s="1" t="s">
        <v>58</v>
      </c>
      <c r="M84" s="1" t="s">
        <v>66</v>
      </c>
      <c r="N84" s="1" t="s">
        <v>67</v>
      </c>
      <c r="O84" s="1" t="s">
        <v>152</v>
      </c>
      <c r="P84" s="1" t="s">
        <v>152</v>
      </c>
      <c r="Q84" s="1" t="s">
        <v>1395</v>
      </c>
      <c r="R84" s="1" t="s">
        <v>235</v>
      </c>
      <c r="W84" s="1" t="s">
        <v>70</v>
      </c>
      <c r="X84" s="1" t="s">
        <v>70</v>
      </c>
      <c r="Z84" s="1" t="s">
        <v>183</v>
      </c>
      <c r="AA84" s="1" t="s">
        <v>102</v>
      </c>
      <c r="AB84" s="1" t="s">
        <v>102</v>
      </c>
      <c r="AC84" s="1" t="s">
        <v>316</v>
      </c>
      <c r="AD84" s="1" t="s">
        <v>74</v>
      </c>
      <c r="AE84" s="1" t="s">
        <v>58</v>
      </c>
      <c r="AF84" s="1" t="s">
        <v>121</v>
      </c>
      <c r="AG84" s="1" t="s">
        <v>77</v>
      </c>
      <c r="AH84" s="1" t="s">
        <v>58</v>
      </c>
      <c r="AI84" s="1" t="s">
        <v>58</v>
      </c>
      <c r="AJ84" s="1" t="s">
        <v>75</v>
      </c>
      <c r="AK84" s="1" t="s">
        <v>78</v>
      </c>
      <c r="AL84" s="1" t="s">
        <v>75</v>
      </c>
      <c r="AM84" s="1" t="s">
        <v>78</v>
      </c>
      <c r="AN84" s="1" t="s">
        <v>58</v>
      </c>
      <c r="AO84" s="1" t="s">
        <v>58</v>
      </c>
      <c r="AP84" s="1" t="s">
        <v>58</v>
      </c>
      <c r="AQ84" s="1" t="s">
        <v>2524</v>
      </c>
      <c r="AR84" s="27">
        <v>30</v>
      </c>
      <c r="AS84" s="1" t="s">
        <v>124</v>
      </c>
      <c r="AT84" s="1" t="s">
        <v>124</v>
      </c>
      <c r="AU84" s="1" t="s">
        <v>58</v>
      </c>
      <c r="AV84" s="1" t="s">
        <v>81</v>
      </c>
      <c r="AW84" s="1" t="s">
        <v>75</v>
      </c>
      <c r="AX84" s="1" t="s">
        <v>81</v>
      </c>
      <c r="AY84" s="1">
        <v>5</v>
      </c>
      <c r="AZ84" s="1" t="s">
        <v>83</v>
      </c>
      <c r="BA84" s="1" t="s">
        <v>83</v>
      </c>
      <c r="BE84" s="1" t="s">
        <v>58</v>
      </c>
      <c r="BF84" s="1" t="s">
        <v>75</v>
      </c>
      <c r="BG84" s="1" t="s">
        <v>87</v>
      </c>
      <c r="BH84" s="1" t="s">
        <v>3003</v>
      </c>
      <c r="BL84" s="1" t="s">
        <v>75</v>
      </c>
      <c r="BM84" s="1" t="s">
        <v>58</v>
      </c>
      <c r="BN84" s="1" t="s">
        <v>3002</v>
      </c>
      <c r="BO84" s="1" t="s">
        <v>1930</v>
      </c>
      <c r="BP84" s="1" t="s">
        <v>75</v>
      </c>
      <c r="BR84" s="8" t="s">
        <v>4402</v>
      </c>
      <c r="BS84" s="18" t="str">
        <f>VLOOKUP(BD[[#This Row],[Estado (Pegar da listagem)]],Tabela11[],2,0)</f>
        <v>Sudeste</v>
      </c>
    </row>
    <row r="85" spans="1:71" ht="13" x14ac:dyDescent="0.3">
      <c r="A85" s="3">
        <v>45322.685525208333</v>
      </c>
      <c r="B85" s="1" t="s">
        <v>58</v>
      </c>
      <c r="C85" s="1" t="s">
        <v>360</v>
      </c>
      <c r="D85" s="1" t="s">
        <v>386</v>
      </c>
      <c r="E85" s="1">
        <v>34</v>
      </c>
      <c r="F85" s="1" t="s">
        <v>210</v>
      </c>
      <c r="G85" s="1" t="s">
        <v>239</v>
      </c>
      <c r="H85" s="1" t="s">
        <v>387</v>
      </c>
      <c r="I85" s="1" t="s">
        <v>64</v>
      </c>
      <c r="J85" s="1" t="s">
        <v>95</v>
      </c>
      <c r="K85" s="1" t="s">
        <v>75</v>
      </c>
      <c r="M85" s="1" t="s">
        <v>141</v>
      </c>
      <c r="N85" s="1" t="s">
        <v>67</v>
      </c>
      <c r="O85" s="1" t="s">
        <v>152</v>
      </c>
      <c r="P85" s="1" t="s">
        <v>152</v>
      </c>
      <c r="Q85" s="1" t="s">
        <v>388</v>
      </c>
      <c r="R85" s="1" t="s">
        <v>4527</v>
      </c>
      <c r="S85" s="1" t="s">
        <v>384</v>
      </c>
      <c r="T85" s="1"/>
      <c r="U85" s="1" t="s">
        <v>384</v>
      </c>
      <c r="V85" s="1"/>
      <c r="W85" s="1" t="s">
        <v>99</v>
      </c>
      <c r="X85" s="1" t="s">
        <v>99</v>
      </c>
      <c r="Y85" s="1">
        <v>0</v>
      </c>
      <c r="Z85" s="1" t="s">
        <v>71</v>
      </c>
      <c r="AA85" s="1" t="s">
        <v>119</v>
      </c>
      <c r="AB85" s="1" t="s">
        <v>119</v>
      </c>
      <c r="AC85" s="1" t="s">
        <v>247</v>
      </c>
      <c r="AD85" s="1" t="s">
        <v>74</v>
      </c>
      <c r="AE85" s="1" t="s">
        <v>75</v>
      </c>
      <c r="AF85" s="1" t="s">
        <v>76</v>
      </c>
      <c r="AG85" s="1" t="s">
        <v>77</v>
      </c>
      <c r="AH85" s="1" t="s">
        <v>58</v>
      </c>
      <c r="AI85" s="1" t="s">
        <v>58</v>
      </c>
      <c r="AJ85" s="1" t="s">
        <v>75</v>
      </c>
      <c r="AK85" s="1" t="s">
        <v>78</v>
      </c>
      <c r="AL85" s="1" t="s">
        <v>75</v>
      </c>
      <c r="AM85" s="1" t="s">
        <v>78</v>
      </c>
      <c r="AN85" s="1" t="s">
        <v>58</v>
      </c>
      <c r="AO85" s="1" t="s">
        <v>58</v>
      </c>
      <c r="AP85" s="1" t="s">
        <v>58</v>
      </c>
      <c r="AQ85" s="1">
        <v>6</v>
      </c>
      <c r="AR85" s="27">
        <v>6</v>
      </c>
      <c r="AS85" s="1" t="s">
        <v>80</v>
      </c>
      <c r="AT85" s="1" t="s">
        <v>80</v>
      </c>
      <c r="AU85" s="1" t="s">
        <v>58</v>
      </c>
      <c r="AV85" s="1" t="s">
        <v>81</v>
      </c>
      <c r="AW85" s="1" t="s">
        <v>58</v>
      </c>
      <c r="AX85" s="1" t="s">
        <v>81</v>
      </c>
      <c r="AY85" s="1">
        <v>2</v>
      </c>
      <c r="AZ85" s="1" t="s">
        <v>83</v>
      </c>
      <c r="BA85" s="1" t="s">
        <v>83</v>
      </c>
      <c r="BB85" s="1" t="s">
        <v>106</v>
      </c>
      <c r="BC85" s="1" t="s">
        <v>107</v>
      </c>
      <c r="BD85" s="1" t="s">
        <v>107</v>
      </c>
      <c r="BE85" s="1" t="s">
        <v>75</v>
      </c>
      <c r="BF85" s="1" t="s">
        <v>75</v>
      </c>
      <c r="BG85" s="1" t="s">
        <v>156</v>
      </c>
      <c r="BH85" s="1" t="s">
        <v>389</v>
      </c>
      <c r="BI85" s="1" t="s">
        <v>390</v>
      </c>
      <c r="BJ85" s="1" t="s">
        <v>390</v>
      </c>
      <c r="BK85" s="1" t="s">
        <v>244</v>
      </c>
      <c r="BL85" s="1" t="s">
        <v>75</v>
      </c>
      <c r="BM85" s="1" t="s">
        <v>58</v>
      </c>
      <c r="BN85" s="1" t="s">
        <v>148</v>
      </c>
      <c r="BO85" s="1" t="s">
        <v>148</v>
      </c>
      <c r="BP85" s="1" t="s">
        <v>58</v>
      </c>
      <c r="BR85" s="8" t="s">
        <v>4403</v>
      </c>
      <c r="BS85" s="18" t="str">
        <f>VLOOKUP(BD[[#This Row],[Estado (Pegar da listagem)]],Tabela11[],2,0)</f>
        <v>Sudeste</v>
      </c>
    </row>
    <row r="86" spans="1:71" ht="13" x14ac:dyDescent="0.3">
      <c r="A86" s="3">
        <v>45331.415854513893</v>
      </c>
      <c r="B86" s="1" t="s">
        <v>58</v>
      </c>
      <c r="C86" s="1" t="s">
        <v>1210</v>
      </c>
      <c r="D86" s="1" t="s">
        <v>1253</v>
      </c>
      <c r="E86" s="1">
        <v>34</v>
      </c>
      <c r="F86" s="1" t="s">
        <v>61</v>
      </c>
      <c r="G86" s="1" t="s">
        <v>239</v>
      </c>
      <c r="H86" s="1" t="s">
        <v>1252</v>
      </c>
      <c r="I86" s="1" t="s">
        <v>64</v>
      </c>
      <c r="J86" s="1" t="s">
        <v>114</v>
      </c>
      <c r="K86" s="1" t="s">
        <v>58</v>
      </c>
      <c r="L86" s="1">
        <v>1</v>
      </c>
      <c r="M86" s="1" t="s">
        <v>151</v>
      </c>
      <c r="N86" s="1" t="s">
        <v>67</v>
      </c>
      <c r="O86" s="1" t="s">
        <v>152</v>
      </c>
      <c r="P86" s="1" t="s">
        <v>152</v>
      </c>
      <c r="Q86" s="1" t="s">
        <v>1251</v>
      </c>
      <c r="R86" s="1" t="s">
        <v>2008</v>
      </c>
      <c r="W86" s="1" t="s">
        <v>118</v>
      </c>
      <c r="X86" s="1" t="s">
        <v>118</v>
      </c>
      <c r="Y86" s="1">
        <v>0</v>
      </c>
      <c r="Z86" s="1" t="s">
        <v>71</v>
      </c>
      <c r="AA86" s="1" t="s">
        <v>102</v>
      </c>
      <c r="AB86" s="1" t="s">
        <v>102</v>
      </c>
      <c r="AC86" s="1" t="s">
        <v>120</v>
      </c>
      <c r="AD86" s="1" t="s">
        <v>74</v>
      </c>
      <c r="AE86" s="1" t="s">
        <v>75</v>
      </c>
      <c r="AF86" s="1" t="s">
        <v>121</v>
      </c>
      <c r="AG86" s="1" t="s">
        <v>77</v>
      </c>
      <c r="AH86" s="1" t="s">
        <v>58</v>
      </c>
      <c r="AI86" s="1" t="s">
        <v>58</v>
      </c>
      <c r="AJ86" s="1" t="s">
        <v>75</v>
      </c>
      <c r="AK86" s="1" t="s">
        <v>78</v>
      </c>
      <c r="AL86" s="1" t="s">
        <v>75</v>
      </c>
      <c r="AM86" s="1" t="s">
        <v>78</v>
      </c>
      <c r="AN86" s="1" t="s">
        <v>75</v>
      </c>
      <c r="AO86" s="1" t="s">
        <v>75</v>
      </c>
      <c r="AP86" s="1" t="s">
        <v>75</v>
      </c>
      <c r="AQ86" s="1">
        <v>0</v>
      </c>
      <c r="AR86" s="27">
        <v>0</v>
      </c>
      <c r="AT86" s="1" t="s">
        <v>124</v>
      </c>
      <c r="AU86" s="1" t="s">
        <v>58</v>
      </c>
      <c r="AV86" s="1" t="s">
        <v>191</v>
      </c>
      <c r="AW86" s="1" t="s">
        <v>58</v>
      </c>
      <c r="AX86" s="1" t="s">
        <v>191</v>
      </c>
      <c r="AY86" s="1">
        <v>4</v>
      </c>
      <c r="AZ86" s="1" t="s">
        <v>214</v>
      </c>
      <c r="BA86" s="1" t="s">
        <v>83</v>
      </c>
      <c r="BE86" s="1" t="s">
        <v>58</v>
      </c>
      <c r="BF86" s="1" t="s">
        <v>75</v>
      </c>
      <c r="BG86" s="1" t="s">
        <v>248</v>
      </c>
      <c r="BH86" s="1" t="s">
        <v>1250</v>
      </c>
      <c r="BI86" s="1" t="s">
        <v>185</v>
      </c>
      <c r="BL86" s="1" t="s">
        <v>75</v>
      </c>
      <c r="BM86" s="1" t="s">
        <v>58</v>
      </c>
      <c r="BN86" s="1" t="s">
        <v>148</v>
      </c>
      <c r="BO86" s="1" t="s">
        <v>148</v>
      </c>
      <c r="BP86" s="1" t="s">
        <v>58</v>
      </c>
      <c r="BQ86" s="1" t="s">
        <v>1249</v>
      </c>
      <c r="BR86" s="8" t="s">
        <v>4402</v>
      </c>
      <c r="BS86" s="18" t="str">
        <f>VLOOKUP(BD[[#This Row],[Estado (Pegar da listagem)]],Tabela11[],2,0)</f>
        <v>Sudeste</v>
      </c>
    </row>
    <row r="87" spans="1:71" ht="13" x14ac:dyDescent="0.3">
      <c r="A87" s="3">
        <v>45310.625371689814</v>
      </c>
      <c r="B87" s="1" t="s">
        <v>58</v>
      </c>
      <c r="C87" s="1" t="s">
        <v>3712</v>
      </c>
      <c r="D87" s="1" t="s">
        <v>3908</v>
      </c>
      <c r="E87" s="1">
        <v>34</v>
      </c>
      <c r="F87" s="1" t="s">
        <v>210</v>
      </c>
      <c r="G87" s="1" t="s">
        <v>62</v>
      </c>
      <c r="H87" s="1" t="s">
        <v>216</v>
      </c>
      <c r="I87" s="1" t="s">
        <v>94</v>
      </c>
      <c r="J87" s="1" t="s">
        <v>95</v>
      </c>
      <c r="K87" s="1" t="s">
        <v>75</v>
      </c>
      <c r="M87" s="1" t="s">
        <v>141</v>
      </c>
      <c r="N87" s="1" t="s">
        <v>67</v>
      </c>
      <c r="O87" s="1" t="s">
        <v>98</v>
      </c>
      <c r="P87" s="1" t="s">
        <v>98</v>
      </c>
      <c r="R87" s="1" t="s">
        <v>75</v>
      </c>
      <c r="W87" s="1" t="s">
        <v>70</v>
      </c>
      <c r="X87" s="1" t="s">
        <v>70</v>
      </c>
      <c r="Y87" s="1">
        <v>0</v>
      </c>
      <c r="Z87" s="1" t="s">
        <v>71</v>
      </c>
      <c r="AA87" s="1" t="s">
        <v>119</v>
      </c>
      <c r="AB87" s="1" t="s">
        <v>119</v>
      </c>
      <c r="AC87" s="1" t="s">
        <v>168</v>
      </c>
      <c r="AD87" s="1" t="s">
        <v>74</v>
      </c>
      <c r="AE87" s="1" t="s">
        <v>75</v>
      </c>
      <c r="AF87" s="1" t="s">
        <v>121</v>
      </c>
      <c r="AG87" s="1" t="s">
        <v>77</v>
      </c>
      <c r="AH87" s="1" t="s">
        <v>58</v>
      </c>
      <c r="AI87" s="1" t="s">
        <v>58</v>
      </c>
      <c r="AJ87" s="1" t="s">
        <v>75</v>
      </c>
      <c r="AK87" s="1" t="s">
        <v>78</v>
      </c>
      <c r="AL87" s="1" t="s">
        <v>75</v>
      </c>
      <c r="AM87" s="1" t="s">
        <v>78</v>
      </c>
      <c r="AN87" s="1" t="s">
        <v>58</v>
      </c>
      <c r="AO87" s="1" t="s">
        <v>58</v>
      </c>
      <c r="AP87" s="1" t="s">
        <v>58</v>
      </c>
      <c r="AQ87" s="1">
        <v>70</v>
      </c>
      <c r="AR87" s="27">
        <v>70</v>
      </c>
      <c r="AS87" s="1" t="s">
        <v>229</v>
      </c>
      <c r="AT87" s="1" t="s">
        <v>229</v>
      </c>
      <c r="AU87" s="1" t="s">
        <v>58</v>
      </c>
      <c r="AV87" s="1" t="s">
        <v>191</v>
      </c>
      <c r="AW87" s="1" t="s">
        <v>58</v>
      </c>
      <c r="AX87" s="1" t="s">
        <v>191</v>
      </c>
      <c r="AY87" s="1">
        <v>4</v>
      </c>
      <c r="AZ87" s="1" t="s">
        <v>214</v>
      </c>
      <c r="BA87" s="1" t="s">
        <v>214</v>
      </c>
      <c r="BB87" s="1" t="s">
        <v>106</v>
      </c>
      <c r="BC87" s="1" t="s">
        <v>197</v>
      </c>
      <c r="BD87" s="1" t="s">
        <v>197</v>
      </c>
      <c r="BE87" s="1" t="s">
        <v>75</v>
      </c>
      <c r="BF87" s="1" t="s">
        <v>75</v>
      </c>
      <c r="BG87" s="1" t="s">
        <v>87</v>
      </c>
      <c r="BH87" s="1" t="s">
        <v>157</v>
      </c>
      <c r="BI87" s="1" t="s">
        <v>203</v>
      </c>
      <c r="BJ87" s="1" t="s">
        <v>172</v>
      </c>
      <c r="BK87" s="1" t="s">
        <v>172</v>
      </c>
      <c r="BL87" s="1" t="s">
        <v>58</v>
      </c>
      <c r="BM87" s="1" t="s">
        <v>58</v>
      </c>
      <c r="BN87" s="1" t="s">
        <v>160</v>
      </c>
      <c r="BO87" s="1" t="s">
        <v>160</v>
      </c>
      <c r="BP87" s="1" t="s">
        <v>58</v>
      </c>
      <c r="BR87" s="8" t="s">
        <v>4402</v>
      </c>
      <c r="BS87" s="18" t="str">
        <f>VLOOKUP(BD[[#This Row],[Estado (Pegar da listagem)]],Tabela11[],2,0)</f>
        <v>Sudeste</v>
      </c>
    </row>
    <row r="88" spans="1:71" ht="13" x14ac:dyDescent="0.3">
      <c r="A88" s="3">
        <v>45316.440022199073</v>
      </c>
      <c r="B88" s="1" t="s">
        <v>58</v>
      </c>
      <c r="C88" s="1" t="s">
        <v>486</v>
      </c>
      <c r="D88" s="1" t="s">
        <v>3146</v>
      </c>
      <c r="E88" s="1">
        <v>34</v>
      </c>
      <c r="F88" s="1" t="s">
        <v>815</v>
      </c>
      <c r="G88" s="1" t="s">
        <v>62</v>
      </c>
      <c r="H88" s="1" t="s">
        <v>816</v>
      </c>
      <c r="I88" s="1" t="s">
        <v>94</v>
      </c>
      <c r="J88" s="1" t="s">
        <v>95</v>
      </c>
      <c r="K88" s="1" t="s">
        <v>75</v>
      </c>
      <c r="M88" s="1" t="s">
        <v>66</v>
      </c>
      <c r="N88" s="1" t="s">
        <v>67</v>
      </c>
      <c r="O88" s="1" t="s">
        <v>98</v>
      </c>
      <c r="P88" s="1" t="s">
        <v>98</v>
      </c>
      <c r="R88" s="1" t="s">
        <v>75</v>
      </c>
      <c r="W88" s="1" t="s">
        <v>212</v>
      </c>
      <c r="X88" s="1" t="s">
        <v>212</v>
      </c>
      <c r="Y88" s="1">
        <v>0</v>
      </c>
      <c r="Z88" s="1" t="s">
        <v>71</v>
      </c>
      <c r="AA88" s="1" t="s">
        <v>119</v>
      </c>
      <c r="AB88" s="1" t="s">
        <v>119</v>
      </c>
      <c r="AC88" s="1" t="s">
        <v>168</v>
      </c>
      <c r="AD88" s="1" t="s">
        <v>74</v>
      </c>
      <c r="AE88" s="1" t="s">
        <v>75</v>
      </c>
      <c r="AF88" s="1" t="s">
        <v>121</v>
      </c>
      <c r="AG88" s="1" t="s">
        <v>77</v>
      </c>
      <c r="AH88" s="1" t="s">
        <v>58</v>
      </c>
      <c r="AI88" s="1" t="s">
        <v>58</v>
      </c>
      <c r="AJ88" s="1" t="s">
        <v>75</v>
      </c>
      <c r="AK88" s="1" t="s">
        <v>122</v>
      </c>
      <c r="AL88" s="1" t="s">
        <v>58</v>
      </c>
      <c r="AM88" s="1" t="s">
        <v>143</v>
      </c>
      <c r="AN88" s="1" t="s">
        <v>58</v>
      </c>
      <c r="AO88" s="1" t="s">
        <v>58</v>
      </c>
      <c r="AP88" s="1" t="s">
        <v>58</v>
      </c>
      <c r="AQ88" s="1" t="s">
        <v>2167</v>
      </c>
      <c r="AR88" s="27"/>
      <c r="AS88" s="1" t="s">
        <v>124</v>
      </c>
      <c r="AT88" s="1" t="s">
        <v>124</v>
      </c>
      <c r="AU88" s="1" t="s">
        <v>58</v>
      </c>
      <c r="AV88" s="1" t="s">
        <v>82</v>
      </c>
      <c r="AW88" s="1" t="s">
        <v>58</v>
      </c>
      <c r="AX88" s="1" t="s">
        <v>82</v>
      </c>
      <c r="AY88" s="1">
        <v>4</v>
      </c>
      <c r="AZ88" s="1" t="s">
        <v>171</v>
      </c>
      <c r="BA88" s="1" t="s">
        <v>171</v>
      </c>
      <c r="BB88" s="1" t="s">
        <v>85</v>
      </c>
      <c r="BC88" s="1" t="s">
        <v>86</v>
      </c>
      <c r="BD88" s="1" t="s">
        <v>86</v>
      </c>
      <c r="BE88" s="1" t="s">
        <v>75</v>
      </c>
      <c r="BF88" s="1" t="s">
        <v>75</v>
      </c>
      <c r="BG88" s="1" t="s">
        <v>87</v>
      </c>
      <c r="BH88" s="1" t="s">
        <v>88</v>
      </c>
      <c r="BI88" s="1" t="s">
        <v>3145</v>
      </c>
      <c r="BJ88" s="1" t="s">
        <v>3145</v>
      </c>
      <c r="BK88" s="1" t="s">
        <v>4562</v>
      </c>
      <c r="BL88" s="1" t="s">
        <v>58</v>
      </c>
      <c r="BM88" s="1" t="s">
        <v>58</v>
      </c>
      <c r="BN88" s="1" t="s">
        <v>3144</v>
      </c>
      <c r="BO88" s="1" t="s">
        <v>4569</v>
      </c>
      <c r="BP88" s="1" t="s">
        <v>58</v>
      </c>
      <c r="BR88" s="8" t="s">
        <v>4402</v>
      </c>
      <c r="BS88" s="18" t="str">
        <f>VLOOKUP(BD[[#This Row],[Estado (Pegar da listagem)]],Tabela11[],2,0)</f>
        <v>Sul</v>
      </c>
    </row>
    <row r="89" spans="1:71" ht="13" x14ac:dyDescent="0.3">
      <c r="A89" s="3">
        <v>45317.410854317131</v>
      </c>
      <c r="B89" s="1" t="s">
        <v>58</v>
      </c>
      <c r="C89" s="1" t="s">
        <v>475</v>
      </c>
      <c r="D89" s="1" t="s">
        <v>2982</v>
      </c>
      <c r="E89" s="1">
        <v>34</v>
      </c>
      <c r="F89" s="1" t="s">
        <v>771</v>
      </c>
      <c r="G89" s="1" t="s">
        <v>62</v>
      </c>
      <c r="H89" s="1" t="s">
        <v>864</v>
      </c>
      <c r="I89" s="1" t="s">
        <v>64</v>
      </c>
      <c r="J89" s="1" t="s">
        <v>95</v>
      </c>
      <c r="K89" s="1" t="s">
        <v>75</v>
      </c>
      <c r="M89" s="1" t="s">
        <v>151</v>
      </c>
      <c r="N89" s="1" t="s">
        <v>67</v>
      </c>
      <c r="O89" s="1" t="s">
        <v>98</v>
      </c>
      <c r="P89" s="1" t="s">
        <v>98</v>
      </c>
      <c r="R89" s="1" t="s">
        <v>75</v>
      </c>
      <c r="W89" s="1" t="s">
        <v>118</v>
      </c>
      <c r="X89" s="1" t="s">
        <v>118</v>
      </c>
      <c r="Y89" s="1">
        <v>0</v>
      </c>
      <c r="Z89" s="1" t="s">
        <v>71</v>
      </c>
      <c r="AA89" s="1" t="s">
        <v>119</v>
      </c>
      <c r="AB89" s="1" t="s">
        <v>119</v>
      </c>
      <c r="AC89" s="1" t="s">
        <v>120</v>
      </c>
      <c r="AD89" s="1" t="s">
        <v>74</v>
      </c>
      <c r="AE89" s="1" t="s">
        <v>75</v>
      </c>
      <c r="AF89" s="1" t="s">
        <v>76</v>
      </c>
      <c r="AG89" s="1" t="s">
        <v>77</v>
      </c>
      <c r="AH89" s="1" t="s">
        <v>58</v>
      </c>
      <c r="AI89" s="1" t="s">
        <v>58</v>
      </c>
      <c r="AJ89" s="1" t="s">
        <v>75</v>
      </c>
      <c r="AK89" s="1" t="s">
        <v>78</v>
      </c>
      <c r="AL89" s="1" t="s">
        <v>75</v>
      </c>
      <c r="AM89" s="1" t="s">
        <v>78</v>
      </c>
      <c r="AN89" s="1" t="s">
        <v>75</v>
      </c>
      <c r="AO89" s="1" t="s">
        <v>75</v>
      </c>
      <c r="AP89" s="1" t="s">
        <v>58</v>
      </c>
      <c r="AQ89" s="1">
        <v>13</v>
      </c>
      <c r="AR89" s="27">
        <v>13</v>
      </c>
      <c r="AS89" s="1" t="s">
        <v>229</v>
      </c>
      <c r="AT89" s="1" t="s">
        <v>229</v>
      </c>
      <c r="AU89" s="1" t="s">
        <v>58</v>
      </c>
      <c r="AV89" s="1" t="s">
        <v>82</v>
      </c>
      <c r="AW89" s="1" t="s">
        <v>58</v>
      </c>
      <c r="AX89" s="1" t="s">
        <v>81</v>
      </c>
      <c r="AY89" s="1">
        <v>5</v>
      </c>
      <c r="AZ89" s="1" t="s">
        <v>83</v>
      </c>
      <c r="BA89" s="1" t="s">
        <v>83</v>
      </c>
      <c r="BB89" s="1" t="s">
        <v>106</v>
      </c>
      <c r="BC89" s="1" t="s">
        <v>107</v>
      </c>
      <c r="BD89" s="1" t="s">
        <v>107</v>
      </c>
      <c r="BE89" s="1" t="s">
        <v>75</v>
      </c>
      <c r="BF89" s="1" t="s">
        <v>75</v>
      </c>
      <c r="BG89" s="1" t="s">
        <v>87</v>
      </c>
      <c r="BH89" s="1" t="s">
        <v>389</v>
      </c>
      <c r="BI89" s="1" t="s">
        <v>2981</v>
      </c>
      <c r="BJ89" s="1" t="s">
        <v>2981</v>
      </c>
      <c r="BK89" s="1" t="s">
        <v>4565</v>
      </c>
      <c r="BL89" s="1" t="s">
        <v>75</v>
      </c>
      <c r="BM89" s="1" t="s">
        <v>58</v>
      </c>
      <c r="BN89" s="1" t="s">
        <v>148</v>
      </c>
      <c r="BO89" s="1" t="s">
        <v>148</v>
      </c>
      <c r="BP89" s="1" t="s">
        <v>58</v>
      </c>
      <c r="BQ89" s="1" t="s">
        <v>2980</v>
      </c>
      <c r="BR89" s="8" t="s">
        <v>4402</v>
      </c>
      <c r="BS89" s="18" t="str">
        <f>VLOOKUP(BD[[#This Row],[Estado (Pegar da listagem)]],Tabela11[],2,0)</f>
        <v>Sul</v>
      </c>
    </row>
    <row r="90" spans="1:71" ht="13" x14ac:dyDescent="0.3">
      <c r="A90" s="3">
        <v>45315.806136157407</v>
      </c>
      <c r="B90" s="1" t="s">
        <v>58</v>
      </c>
      <c r="C90" s="1" t="s">
        <v>589</v>
      </c>
      <c r="D90" s="1" t="s">
        <v>3197</v>
      </c>
      <c r="E90" s="1">
        <v>34</v>
      </c>
      <c r="F90" s="1" t="s">
        <v>878</v>
      </c>
      <c r="G90" s="1" t="s">
        <v>62</v>
      </c>
      <c r="H90" s="1" t="s">
        <v>1871</v>
      </c>
      <c r="I90" s="1" t="s">
        <v>64</v>
      </c>
      <c r="J90" s="1" t="s">
        <v>95</v>
      </c>
      <c r="K90" s="1" t="s">
        <v>75</v>
      </c>
      <c r="M90" s="1" t="s">
        <v>66</v>
      </c>
      <c r="N90" s="1" t="s">
        <v>67</v>
      </c>
      <c r="O90" s="1" t="s">
        <v>98</v>
      </c>
      <c r="P90" s="1" t="s">
        <v>98</v>
      </c>
      <c r="Q90" s="1" t="s">
        <v>290</v>
      </c>
      <c r="R90" s="1" t="s">
        <v>75</v>
      </c>
      <c r="S90" s="1" t="s">
        <v>290</v>
      </c>
      <c r="T90" s="1"/>
      <c r="U90" s="1" t="s">
        <v>290</v>
      </c>
      <c r="V90" s="1"/>
      <c r="W90" s="1" t="s">
        <v>118</v>
      </c>
      <c r="X90" s="1" t="s">
        <v>118</v>
      </c>
      <c r="Y90" s="1">
        <v>0</v>
      </c>
      <c r="Z90" s="1" t="s">
        <v>71</v>
      </c>
      <c r="AA90" s="1" t="s">
        <v>119</v>
      </c>
      <c r="AB90" s="1" t="s">
        <v>119</v>
      </c>
      <c r="AC90" s="1" t="s">
        <v>103</v>
      </c>
      <c r="AD90" s="1" t="s">
        <v>104</v>
      </c>
      <c r="AE90" s="1" t="s">
        <v>58</v>
      </c>
      <c r="AF90" s="1" t="s">
        <v>76</v>
      </c>
      <c r="AG90" s="1" t="s">
        <v>77</v>
      </c>
      <c r="AH90" s="1" t="s">
        <v>58</v>
      </c>
      <c r="AI90" s="1" t="s">
        <v>58</v>
      </c>
      <c r="AJ90" s="1" t="s">
        <v>75</v>
      </c>
      <c r="AK90" s="1" t="s">
        <v>122</v>
      </c>
      <c r="AL90" s="1" t="s">
        <v>75</v>
      </c>
      <c r="AM90" s="1" t="s">
        <v>122</v>
      </c>
      <c r="AN90" s="1" t="s">
        <v>75</v>
      </c>
      <c r="AO90" s="1" t="s">
        <v>75</v>
      </c>
      <c r="AP90" s="1" t="s">
        <v>58</v>
      </c>
      <c r="AQ90" s="1">
        <v>3</v>
      </c>
      <c r="AR90" s="27">
        <v>3</v>
      </c>
      <c r="AS90" s="1" t="s">
        <v>133</v>
      </c>
      <c r="AT90" s="1" t="s">
        <v>133</v>
      </c>
      <c r="AU90" s="1" t="s">
        <v>58</v>
      </c>
      <c r="AV90" s="1" t="s">
        <v>82</v>
      </c>
      <c r="AW90" s="1" t="s">
        <v>58</v>
      </c>
      <c r="AX90" s="1" t="s">
        <v>82</v>
      </c>
      <c r="AY90" s="1">
        <v>5</v>
      </c>
      <c r="AZ90" s="1" t="s">
        <v>83</v>
      </c>
      <c r="BA90" s="1" t="s">
        <v>83</v>
      </c>
      <c r="BB90" s="1" t="s">
        <v>106</v>
      </c>
      <c r="BC90" s="1" t="s">
        <v>86</v>
      </c>
      <c r="BD90" s="1" t="s">
        <v>86</v>
      </c>
      <c r="BE90" s="1" t="s">
        <v>58</v>
      </c>
      <c r="BF90" s="1" t="s">
        <v>75</v>
      </c>
      <c r="BG90" s="1" t="s">
        <v>248</v>
      </c>
      <c r="BH90" s="1" t="s">
        <v>1748</v>
      </c>
      <c r="BI90" s="1" t="s">
        <v>3196</v>
      </c>
      <c r="BJ90" s="1" t="s">
        <v>2833</v>
      </c>
      <c r="BK90" s="1"/>
      <c r="BL90" s="1" t="s">
        <v>75</v>
      </c>
      <c r="BM90" s="1" t="s">
        <v>58</v>
      </c>
      <c r="BN90" s="1" t="s">
        <v>179</v>
      </c>
      <c r="BO90" s="1" t="s">
        <v>179</v>
      </c>
      <c r="BP90" s="1" t="s">
        <v>58</v>
      </c>
      <c r="BR90" s="8" t="s">
        <v>4402</v>
      </c>
      <c r="BS90" s="18" t="str">
        <f>VLOOKUP(BD[[#This Row],[Estado (Pegar da listagem)]],Tabela11[],2,0)</f>
        <v>Sul</v>
      </c>
    </row>
    <row r="91" spans="1:71" ht="13" x14ac:dyDescent="0.3">
      <c r="A91" s="3">
        <v>45308.812130763894</v>
      </c>
      <c r="B91" s="1" t="s">
        <v>58</v>
      </c>
      <c r="C91" s="1" t="s">
        <v>575</v>
      </c>
      <c r="D91" s="1" t="s">
        <v>4464</v>
      </c>
      <c r="E91" s="1">
        <v>34</v>
      </c>
      <c r="F91" s="1" t="s">
        <v>815</v>
      </c>
      <c r="G91" s="2" t="s">
        <v>239</v>
      </c>
      <c r="H91" s="2" t="s">
        <v>3224</v>
      </c>
      <c r="I91" s="1" t="s">
        <v>64</v>
      </c>
      <c r="J91" s="1" t="s">
        <v>95</v>
      </c>
      <c r="K91" s="1" t="s">
        <v>75</v>
      </c>
      <c r="M91" s="1" t="s">
        <v>141</v>
      </c>
      <c r="N91" s="1" t="s">
        <v>67</v>
      </c>
      <c r="O91" s="1" t="s">
        <v>131</v>
      </c>
      <c r="P91" s="1" t="s">
        <v>152</v>
      </c>
      <c r="Q91" s="1" t="s">
        <v>452</v>
      </c>
      <c r="R91" s="1" t="s">
        <v>234</v>
      </c>
      <c r="W91" s="1" t="s">
        <v>70</v>
      </c>
      <c r="X91" s="1" t="s">
        <v>70</v>
      </c>
      <c r="Y91" s="1">
        <v>0</v>
      </c>
      <c r="Z91" s="1" t="s">
        <v>71</v>
      </c>
      <c r="AA91" s="1" t="s">
        <v>102</v>
      </c>
      <c r="AB91" s="1" t="s">
        <v>102</v>
      </c>
      <c r="AC91" s="1" t="s">
        <v>103</v>
      </c>
      <c r="AD91" s="1" t="s">
        <v>104</v>
      </c>
      <c r="AE91" s="1" t="s">
        <v>58</v>
      </c>
      <c r="AF91" s="1" t="s">
        <v>76</v>
      </c>
      <c r="AG91" s="1" t="s">
        <v>77</v>
      </c>
      <c r="AH91" s="1" t="s">
        <v>58</v>
      </c>
      <c r="AI91" s="1" t="s">
        <v>58</v>
      </c>
      <c r="AJ91" s="1" t="s">
        <v>58</v>
      </c>
      <c r="AK91" s="1" t="s">
        <v>143</v>
      </c>
      <c r="AL91" s="1" t="s">
        <v>75</v>
      </c>
      <c r="AM91" s="1" t="s">
        <v>78</v>
      </c>
      <c r="AN91" s="1" t="s">
        <v>58</v>
      </c>
      <c r="AO91" s="1" t="s">
        <v>58</v>
      </c>
      <c r="AP91" s="1" t="s">
        <v>58</v>
      </c>
      <c r="AQ91" s="1">
        <v>5</v>
      </c>
      <c r="AR91" s="27">
        <v>5</v>
      </c>
      <c r="AS91" s="1" t="s">
        <v>283</v>
      </c>
      <c r="AT91" s="1" t="s">
        <v>283</v>
      </c>
      <c r="AU91" s="1" t="s">
        <v>58</v>
      </c>
      <c r="AV91" s="1" t="s">
        <v>191</v>
      </c>
      <c r="AW91" s="1" t="s">
        <v>58</v>
      </c>
      <c r="AX91" s="1" t="s">
        <v>191</v>
      </c>
      <c r="AY91" s="1">
        <v>5</v>
      </c>
      <c r="AZ91" s="1" t="s">
        <v>83</v>
      </c>
      <c r="BA91" s="1" t="s">
        <v>83</v>
      </c>
      <c r="BB91" s="1" t="s">
        <v>85</v>
      </c>
      <c r="BC91" s="1" t="s">
        <v>107</v>
      </c>
      <c r="BD91" s="1" t="s">
        <v>107</v>
      </c>
      <c r="BE91" s="1" t="s">
        <v>75</v>
      </c>
      <c r="BF91" s="1" t="s">
        <v>75</v>
      </c>
      <c r="BG91" s="1" t="s">
        <v>87</v>
      </c>
      <c r="BH91" s="1" t="s">
        <v>4236</v>
      </c>
      <c r="BL91" s="1" t="s">
        <v>58</v>
      </c>
      <c r="BP91" s="1" t="s">
        <v>58</v>
      </c>
      <c r="BR91" s="8" t="s">
        <v>4402</v>
      </c>
      <c r="BS91" s="18" t="str">
        <f>VLOOKUP(BD[[#This Row],[Estado (Pegar da listagem)]],Tabela11[],2,0)</f>
        <v>Sul</v>
      </c>
    </row>
    <row r="92" spans="1:71" ht="13" x14ac:dyDescent="0.3">
      <c r="A92" s="3">
        <v>45320.419141724538</v>
      </c>
      <c r="B92" s="1" t="s">
        <v>58</v>
      </c>
      <c r="C92" s="1" t="s">
        <v>486</v>
      </c>
      <c r="D92" s="1" t="s">
        <v>2680</v>
      </c>
      <c r="E92" s="1">
        <v>35</v>
      </c>
      <c r="F92" s="1" t="s">
        <v>869</v>
      </c>
      <c r="G92" s="1" t="s">
        <v>62</v>
      </c>
      <c r="I92" s="1" t="s">
        <v>64</v>
      </c>
      <c r="J92" s="1" t="s">
        <v>114</v>
      </c>
      <c r="K92" s="1" t="s">
        <v>75</v>
      </c>
      <c r="M92" s="1" t="s">
        <v>141</v>
      </c>
      <c r="N92" s="1" t="s">
        <v>67</v>
      </c>
      <c r="O92" s="1" t="s">
        <v>98</v>
      </c>
      <c r="P92" s="1" t="s">
        <v>98</v>
      </c>
      <c r="R92" s="1" t="s">
        <v>75</v>
      </c>
      <c r="W92" s="1" t="s">
        <v>70</v>
      </c>
      <c r="X92" s="1" t="s">
        <v>70</v>
      </c>
      <c r="Y92" s="1">
        <v>0</v>
      </c>
      <c r="Z92" s="1" t="s">
        <v>71</v>
      </c>
      <c r="AA92" s="1" t="s">
        <v>119</v>
      </c>
      <c r="AB92" s="1" t="s">
        <v>119</v>
      </c>
      <c r="AC92" s="1" t="s">
        <v>103</v>
      </c>
      <c r="AD92" s="1" t="s">
        <v>74</v>
      </c>
      <c r="AE92" s="1" t="s">
        <v>75</v>
      </c>
      <c r="AF92" s="1" t="s">
        <v>121</v>
      </c>
      <c r="AG92" s="1" t="s">
        <v>77</v>
      </c>
      <c r="AH92" s="1" t="s">
        <v>58</v>
      </c>
      <c r="AI92" s="1" t="s">
        <v>58</v>
      </c>
      <c r="AJ92" s="1" t="s">
        <v>75</v>
      </c>
      <c r="AK92" s="1" t="s">
        <v>78</v>
      </c>
      <c r="AL92" s="1" t="s">
        <v>75</v>
      </c>
      <c r="AM92" s="1" t="s">
        <v>78</v>
      </c>
      <c r="AN92" s="1" t="s">
        <v>58</v>
      </c>
      <c r="AO92" s="1" t="s">
        <v>58</v>
      </c>
      <c r="AP92" s="1" t="s">
        <v>58</v>
      </c>
      <c r="AQ92" s="1">
        <v>5</v>
      </c>
      <c r="AR92" s="27">
        <v>5</v>
      </c>
      <c r="AS92" s="1" t="s">
        <v>105</v>
      </c>
      <c r="AT92" s="1" t="s">
        <v>105</v>
      </c>
      <c r="AU92" s="1" t="s">
        <v>58</v>
      </c>
      <c r="AV92" s="1" t="s">
        <v>81</v>
      </c>
      <c r="AW92" s="1" t="s">
        <v>58</v>
      </c>
      <c r="AX92" s="1" t="s">
        <v>81</v>
      </c>
      <c r="AY92" s="1">
        <v>2</v>
      </c>
      <c r="AZ92" s="1" t="s">
        <v>83</v>
      </c>
      <c r="BA92" s="1" t="s">
        <v>83</v>
      </c>
      <c r="BB92" s="1" t="s">
        <v>85</v>
      </c>
      <c r="BC92" s="1" t="s">
        <v>107</v>
      </c>
      <c r="BD92" s="1" t="s">
        <v>107</v>
      </c>
      <c r="BE92" s="1" t="s">
        <v>75</v>
      </c>
      <c r="BF92" s="1" t="s">
        <v>75</v>
      </c>
      <c r="BG92" s="1" t="s">
        <v>87</v>
      </c>
      <c r="BH92" s="1" t="s">
        <v>481</v>
      </c>
      <c r="BI92" s="1" t="s">
        <v>2665</v>
      </c>
      <c r="BJ92" s="1" t="s">
        <v>2665</v>
      </c>
      <c r="BK92" s="1" t="s">
        <v>1405</v>
      </c>
      <c r="BL92" s="1" t="s">
        <v>75</v>
      </c>
      <c r="BM92" s="1" t="s">
        <v>75</v>
      </c>
      <c r="BN92" s="1" t="s">
        <v>148</v>
      </c>
      <c r="BO92" s="1" t="s">
        <v>148</v>
      </c>
      <c r="BP92" s="1" t="s">
        <v>75</v>
      </c>
      <c r="BR92" s="8" t="s">
        <v>4402</v>
      </c>
      <c r="BS92" s="18" t="str">
        <f>VLOOKUP(BD[[#This Row],[Estado (Pegar da listagem)]],Tabela11[],2,0)</f>
        <v>Centro Oeste</v>
      </c>
    </row>
    <row r="93" spans="1:71" ht="13" x14ac:dyDescent="0.3">
      <c r="A93" s="3">
        <v>45304.374402233792</v>
      </c>
      <c r="B93" s="1" t="s">
        <v>58</v>
      </c>
      <c r="C93" s="1" t="s">
        <v>475</v>
      </c>
      <c r="D93" s="1" t="s">
        <v>868</v>
      </c>
      <c r="E93" s="1">
        <v>35</v>
      </c>
      <c r="F93" s="1" t="s">
        <v>869</v>
      </c>
      <c r="G93" s="1" t="s">
        <v>62</v>
      </c>
      <c r="H93" s="1" t="s">
        <v>870</v>
      </c>
      <c r="I93" s="1" t="s">
        <v>64</v>
      </c>
      <c r="J93" s="1" t="s">
        <v>114</v>
      </c>
      <c r="K93" s="1" t="s">
        <v>58</v>
      </c>
      <c r="L93" s="1">
        <v>1</v>
      </c>
      <c r="M93" s="1" t="s">
        <v>66</v>
      </c>
      <c r="N93" s="1" t="s">
        <v>4490</v>
      </c>
      <c r="O93" s="1" t="s">
        <v>152</v>
      </c>
      <c r="P93" s="1" t="s">
        <v>152</v>
      </c>
      <c r="Q93" s="1" t="s">
        <v>743</v>
      </c>
      <c r="R93" s="1" t="s">
        <v>231</v>
      </c>
      <c r="W93" s="1" t="s">
        <v>118</v>
      </c>
      <c r="X93" s="1" t="s">
        <v>118</v>
      </c>
      <c r="Y93" s="1">
        <v>1</v>
      </c>
      <c r="Z93" s="1" t="s">
        <v>71</v>
      </c>
      <c r="AA93" s="1" t="s">
        <v>119</v>
      </c>
      <c r="AB93" s="1" t="s">
        <v>119</v>
      </c>
      <c r="AC93" s="1" t="s">
        <v>103</v>
      </c>
      <c r="AD93" s="1" t="s">
        <v>74</v>
      </c>
      <c r="AE93" s="1" t="s">
        <v>75</v>
      </c>
      <c r="AF93" s="1" t="s">
        <v>76</v>
      </c>
      <c r="AG93" s="1" t="s">
        <v>77</v>
      </c>
      <c r="AH93" s="1" t="s">
        <v>75</v>
      </c>
      <c r="AI93" s="1" t="s">
        <v>58</v>
      </c>
      <c r="AJ93" s="1" t="s">
        <v>75</v>
      </c>
      <c r="AK93" s="1" t="s">
        <v>122</v>
      </c>
      <c r="AL93" s="1" t="s">
        <v>75</v>
      </c>
      <c r="AM93" s="1" t="s">
        <v>122</v>
      </c>
      <c r="AN93" s="1" t="s">
        <v>75</v>
      </c>
      <c r="AO93" s="1" t="s">
        <v>75</v>
      </c>
      <c r="AP93" s="1" t="s">
        <v>75</v>
      </c>
      <c r="AQ93" s="1">
        <v>3</v>
      </c>
      <c r="AR93" s="27">
        <v>3</v>
      </c>
      <c r="AS93" s="1" t="s">
        <v>229</v>
      </c>
      <c r="AT93" s="1" t="s">
        <v>229</v>
      </c>
      <c r="AU93" s="1" t="s">
        <v>58</v>
      </c>
      <c r="AV93" s="1" t="s">
        <v>191</v>
      </c>
      <c r="AW93" s="1" t="s">
        <v>58</v>
      </c>
      <c r="AX93" s="1" t="s">
        <v>191</v>
      </c>
      <c r="AY93" s="1">
        <v>3</v>
      </c>
      <c r="AZ93" s="1" t="s">
        <v>155</v>
      </c>
      <c r="BA93" s="1" t="s">
        <v>83</v>
      </c>
      <c r="BB93" s="1" t="s">
        <v>85</v>
      </c>
      <c r="BC93" s="1" t="s">
        <v>86</v>
      </c>
      <c r="BD93" s="1" t="s">
        <v>86</v>
      </c>
      <c r="BE93" s="1" t="s">
        <v>75</v>
      </c>
      <c r="BF93" s="1" t="s">
        <v>75</v>
      </c>
      <c r="BG93" s="1" t="s">
        <v>87</v>
      </c>
      <c r="BH93" s="1" t="s">
        <v>207</v>
      </c>
      <c r="BI93" s="1" t="s">
        <v>872</v>
      </c>
      <c r="BJ93" s="1" t="s">
        <v>128</v>
      </c>
      <c r="BK93" s="1" t="s">
        <v>128</v>
      </c>
      <c r="BL93" s="1" t="s">
        <v>58</v>
      </c>
      <c r="BM93" s="1" t="s">
        <v>58</v>
      </c>
      <c r="BN93" s="1" t="s">
        <v>179</v>
      </c>
      <c r="BO93" s="1" t="s">
        <v>179</v>
      </c>
      <c r="BP93" s="1" t="s">
        <v>58</v>
      </c>
      <c r="BR93" s="8" t="s">
        <v>4404</v>
      </c>
      <c r="BS93" s="18" t="str">
        <f>VLOOKUP(BD[[#This Row],[Estado (Pegar da listagem)]],Tabela11[],2,0)</f>
        <v>Centro Oeste</v>
      </c>
    </row>
    <row r="94" spans="1:71" ht="13" x14ac:dyDescent="0.3">
      <c r="A94" s="3">
        <v>45313.850803425928</v>
      </c>
      <c r="B94" s="1" t="s">
        <v>58</v>
      </c>
      <c r="C94" s="1" t="s">
        <v>575</v>
      </c>
      <c r="D94" s="1" t="s">
        <v>3597</v>
      </c>
      <c r="E94" s="1">
        <v>35</v>
      </c>
      <c r="F94" s="1" t="s">
        <v>559</v>
      </c>
      <c r="G94" s="1" t="s">
        <v>62</v>
      </c>
      <c r="H94" s="1" t="s">
        <v>766</v>
      </c>
      <c r="I94" s="1" t="s">
        <v>64</v>
      </c>
      <c r="J94" s="1" t="s">
        <v>140</v>
      </c>
      <c r="K94" s="1" t="s">
        <v>58</v>
      </c>
      <c r="L94" s="1">
        <v>2</v>
      </c>
      <c r="M94" s="1" t="s">
        <v>66</v>
      </c>
      <c r="N94" s="1" t="s">
        <v>601</v>
      </c>
      <c r="O94" s="1" t="s">
        <v>152</v>
      </c>
      <c r="P94" s="1" t="s">
        <v>152</v>
      </c>
      <c r="Q94" s="1" t="s">
        <v>3596</v>
      </c>
      <c r="R94" s="1" t="s">
        <v>4522</v>
      </c>
      <c r="W94" s="1" t="s">
        <v>118</v>
      </c>
      <c r="X94" s="1" t="s">
        <v>118</v>
      </c>
      <c r="Y94" s="1">
        <v>0</v>
      </c>
      <c r="Z94" s="1" t="s">
        <v>183</v>
      </c>
      <c r="AA94" s="1" t="s">
        <v>102</v>
      </c>
      <c r="AB94" s="1" t="s">
        <v>102</v>
      </c>
      <c r="AC94" s="1" t="s">
        <v>120</v>
      </c>
      <c r="AD94" s="1" t="s">
        <v>74</v>
      </c>
      <c r="AE94" s="1" t="s">
        <v>58</v>
      </c>
      <c r="AF94" s="1" t="s">
        <v>121</v>
      </c>
      <c r="AG94" s="1" t="s">
        <v>77</v>
      </c>
      <c r="AH94" s="1" t="s">
        <v>58</v>
      </c>
      <c r="AI94" s="1" t="s">
        <v>58</v>
      </c>
      <c r="AJ94" s="1" t="s">
        <v>58</v>
      </c>
      <c r="AK94" s="1" t="s">
        <v>78</v>
      </c>
      <c r="AL94" s="1" t="s">
        <v>58</v>
      </c>
      <c r="AM94" s="1" t="s">
        <v>143</v>
      </c>
      <c r="AN94" s="1" t="s">
        <v>58</v>
      </c>
      <c r="AO94" s="1" t="s">
        <v>58</v>
      </c>
      <c r="AP94" s="1" t="s">
        <v>58</v>
      </c>
      <c r="AQ94" s="1" t="s">
        <v>3595</v>
      </c>
      <c r="AR94" s="27">
        <v>4</v>
      </c>
      <c r="AS94" s="1" t="s">
        <v>283</v>
      </c>
      <c r="AT94" s="1" t="s">
        <v>283</v>
      </c>
      <c r="AU94" s="1" t="s">
        <v>58</v>
      </c>
      <c r="AV94" s="1" t="s">
        <v>191</v>
      </c>
      <c r="AW94" s="1" t="s">
        <v>58</v>
      </c>
      <c r="AX94" s="1" t="s">
        <v>191</v>
      </c>
      <c r="AY94" s="1">
        <v>4</v>
      </c>
      <c r="AZ94" s="1" t="s">
        <v>214</v>
      </c>
      <c r="BA94" s="1" t="s">
        <v>214</v>
      </c>
      <c r="BB94" s="1" t="s">
        <v>106</v>
      </c>
      <c r="BC94" s="1" t="s">
        <v>2230</v>
      </c>
      <c r="BD94" s="1"/>
      <c r="BE94" s="1" t="s">
        <v>75</v>
      </c>
      <c r="BF94" s="1" t="s">
        <v>75</v>
      </c>
      <c r="BG94" s="1" t="s">
        <v>87</v>
      </c>
      <c r="BH94" s="1" t="s">
        <v>368</v>
      </c>
      <c r="BI94" s="1" t="s">
        <v>146</v>
      </c>
      <c r="BJ94" s="1" t="s">
        <v>146</v>
      </c>
      <c r="BK94" s="1" t="s">
        <v>146</v>
      </c>
      <c r="BL94" s="1" t="s">
        <v>58</v>
      </c>
      <c r="BM94" s="1" t="s">
        <v>58</v>
      </c>
      <c r="BN94" s="1" t="s">
        <v>3594</v>
      </c>
      <c r="BO94" s="1" t="s">
        <v>4569</v>
      </c>
      <c r="BP94" s="1" t="s">
        <v>58</v>
      </c>
      <c r="BR94" s="8" t="s">
        <v>4402</v>
      </c>
      <c r="BS94" s="18" t="str">
        <f>VLOOKUP(BD[[#This Row],[Estado (Pegar da listagem)]],Tabela11[],2,0)</f>
        <v>Nordeste</v>
      </c>
    </row>
    <row r="95" spans="1:71" ht="13" x14ac:dyDescent="0.3">
      <c r="A95" s="3">
        <v>45317.712148159721</v>
      </c>
      <c r="B95" s="1" t="s">
        <v>58</v>
      </c>
      <c r="C95" s="1" t="s">
        <v>575</v>
      </c>
      <c r="D95" s="1" t="s">
        <v>2828</v>
      </c>
      <c r="E95" s="1">
        <v>35</v>
      </c>
      <c r="F95" s="1" t="s">
        <v>500</v>
      </c>
      <c r="G95" s="1" t="s">
        <v>62</v>
      </c>
      <c r="H95" s="1" t="s">
        <v>952</v>
      </c>
      <c r="I95" s="1" t="s">
        <v>64</v>
      </c>
      <c r="J95" s="1" t="s">
        <v>95</v>
      </c>
      <c r="K95" s="1" t="s">
        <v>75</v>
      </c>
      <c r="M95" s="1" t="s">
        <v>141</v>
      </c>
      <c r="N95" s="1" t="s">
        <v>67</v>
      </c>
      <c r="O95" s="1" t="s">
        <v>98</v>
      </c>
      <c r="P95" s="1" t="s">
        <v>98</v>
      </c>
      <c r="Q95" s="1" t="s">
        <v>2827</v>
      </c>
      <c r="R95" s="1" t="s">
        <v>4538</v>
      </c>
      <c r="W95" s="1" t="s">
        <v>70</v>
      </c>
      <c r="X95" s="1" t="s">
        <v>70</v>
      </c>
      <c r="Y95" s="1">
        <v>0</v>
      </c>
      <c r="Z95" s="1" t="s">
        <v>71</v>
      </c>
      <c r="AA95" s="1" t="s">
        <v>119</v>
      </c>
      <c r="AB95" s="1" t="s">
        <v>119</v>
      </c>
      <c r="AC95" s="1" t="s">
        <v>532</v>
      </c>
      <c r="AD95" s="1" t="s">
        <v>74</v>
      </c>
      <c r="AE95" s="1" t="s">
        <v>75</v>
      </c>
      <c r="AF95" s="1" t="s">
        <v>121</v>
      </c>
      <c r="AG95" s="1" t="s">
        <v>77</v>
      </c>
      <c r="AH95" s="1" t="s">
        <v>75</v>
      </c>
      <c r="AI95" s="1" t="s">
        <v>58</v>
      </c>
      <c r="AJ95" s="1" t="s">
        <v>75</v>
      </c>
      <c r="AK95" s="1" t="s">
        <v>78</v>
      </c>
      <c r="AL95" s="1" t="s">
        <v>58</v>
      </c>
      <c r="AM95" s="1" t="s">
        <v>143</v>
      </c>
      <c r="AN95" s="1" t="s">
        <v>58</v>
      </c>
      <c r="AO95" s="1" t="s">
        <v>58</v>
      </c>
      <c r="AP95" s="1" t="s">
        <v>58</v>
      </c>
      <c r="AQ95" s="1">
        <v>1</v>
      </c>
      <c r="AR95" s="27">
        <v>1</v>
      </c>
      <c r="AS95" s="1" t="s">
        <v>80</v>
      </c>
      <c r="AT95" s="1" t="s">
        <v>80</v>
      </c>
      <c r="AU95" s="1" t="s">
        <v>58</v>
      </c>
      <c r="AV95" s="1" t="s">
        <v>191</v>
      </c>
      <c r="AW95" s="1" t="s">
        <v>75</v>
      </c>
      <c r="AX95" s="1" t="s">
        <v>81</v>
      </c>
      <c r="AY95" s="1">
        <v>5</v>
      </c>
      <c r="AZ95" s="1" t="s">
        <v>83</v>
      </c>
      <c r="BA95" s="1" t="s">
        <v>83</v>
      </c>
      <c r="BB95" s="1" t="s">
        <v>106</v>
      </c>
      <c r="BC95" s="1" t="s">
        <v>86</v>
      </c>
      <c r="BD95" s="1" t="s">
        <v>86</v>
      </c>
      <c r="BE95" s="1" t="s">
        <v>75</v>
      </c>
      <c r="BF95" s="1" t="s">
        <v>75</v>
      </c>
      <c r="BG95" s="1" t="s">
        <v>87</v>
      </c>
      <c r="BH95" s="1" t="s">
        <v>967</v>
      </c>
      <c r="BI95" s="1" t="s">
        <v>185</v>
      </c>
      <c r="BJ95" s="1" t="s">
        <v>128</v>
      </c>
      <c r="BK95" s="1" t="s">
        <v>128</v>
      </c>
      <c r="BL95" s="1" t="s">
        <v>75</v>
      </c>
      <c r="BM95" s="1" t="s">
        <v>58</v>
      </c>
      <c r="BN95" s="1" t="s">
        <v>2826</v>
      </c>
      <c r="BO95" s="1" t="s">
        <v>4574</v>
      </c>
      <c r="BP95" s="1" t="s">
        <v>58</v>
      </c>
      <c r="BR95" s="8" t="s">
        <v>4402</v>
      </c>
      <c r="BS95" s="18" t="str">
        <f>VLOOKUP(BD[[#This Row],[Estado (Pegar da listagem)]],Tabela11[],2,0)</f>
        <v>Nordeste</v>
      </c>
    </row>
    <row r="96" spans="1:71" ht="13" x14ac:dyDescent="0.3">
      <c r="A96" s="3">
        <v>45320.616489594904</v>
      </c>
      <c r="B96" s="1" t="s">
        <v>58</v>
      </c>
      <c r="C96" s="1" t="s">
        <v>575</v>
      </c>
      <c r="D96" s="1" t="s">
        <v>2596</v>
      </c>
      <c r="E96" s="1">
        <v>35</v>
      </c>
      <c r="F96" s="1" t="s">
        <v>522</v>
      </c>
      <c r="G96" s="1" t="s">
        <v>62</v>
      </c>
      <c r="H96" s="1" t="s">
        <v>1773</v>
      </c>
      <c r="I96" s="1" t="s">
        <v>64</v>
      </c>
      <c r="J96" s="1" t="s">
        <v>114</v>
      </c>
      <c r="K96" s="1" t="s">
        <v>58</v>
      </c>
      <c r="L96" s="1">
        <v>1</v>
      </c>
      <c r="M96" s="1" t="s">
        <v>66</v>
      </c>
      <c r="N96" s="1" t="s">
        <v>67</v>
      </c>
      <c r="O96" s="1" t="s">
        <v>152</v>
      </c>
      <c r="P96" s="1" t="s">
        <v>152</v>
      </c>
      <c r="Q96" s="1" t="s">
        <v>996</v>
      </c>
      <c r="R96" s="1" t="s">
        <v>234</v>
      </c>
      <c r="W96" s="1" t="s">
        <v>118</v>
      </c>
      <c r="X96" s="1" t="s">
        <v>118</v>
      </c>
      <c r="Y96" s="1">
        <v>0</v>
      </c>
      <c r="Z96" s="1" t="s">
        <v>183</v>
      </c>
      <c r="AA96" s="1" t="s">
        <v>102</v>
      </c>
      <c r="AB96" s="1" t="s">
        <v>102</v>
      </c>
      <c r="AC96" s="1" t="s">
        <v>103</v>
      </c>
      <c r="AD96" s="1" t="s">
        <v>74</v>
      </c>
      <c r="AE96" s="1" t="s">
        <v>75</v>
      </c>
      <c r="AF96" s="1" t="s">
        <v>121</v>
      </c>
      <c r="AG96" s="1" t="s">
        <v>77</v>
      </c>
      <c r="AH96" s="1" t="s">
        <v>58</v>
      </c>
      <c r="AI96" s="1" t="s">
        <v>58</v>
      </c>
      <c r="AJ96" s="1" t="s">
        <v>75</v>
      </c>
      <c r="AK96" s="1" t="s">
        <v>78</v>
      </c>
      <c r="AL96" s="1" t="s">
        <v>75</v>
      </c>
      <c r="AM96" s="1" t="s">
        <v>78</v>
      </c>
      <c r="AN96" s="1" t="s">
        <v>58</v>
      </c>
      <c r="AO96" s="1" t="s">
        <v>58</v>
      </c>
      <c r="AP96" s="1" t="s">
        <v>58</v>
      </c>
      <c r="AQ96" s="1" t="s">
        <v>2595</v>
      </c>
      <c r="AR96" s="27">
        <v>4</v>
      </c>
      <c r="AS96" s="1" t="s">
        <v>124</v>
      </c>
      <c r="AT96" s="1" t="s">
        <v>124</v>
      </c>
      <c r="AU96" s="1" t="s">
        <v>58</v>
      </c>
      <c r="AV96" s="1" t="s">
        <v>191</v>
      </c>
      <c r="AW96" s="1" t="s">
        <v>58</v>
      </c>
      <c r="AX96" s="1" t="s">
        <v>191</v>
      </c>
      <c r="AY96" s="1">
        <v>5</v>
      </c>
      <c r="AZ96" s="1" t="s">
        <v>83</v>
      </c>
      <c r="BA96" s="1" t="s">
        <v>83</v>
      </c>
      <c r="BB96" s="1" t="s">
        <v>85</v>
      </c>
      <c r="BC96" s="1" t="s">
        <v>86</v>
      </c>
      <c r="BD96" s="1" t="s">
        <v>86</v>
      </c>
      <c r="BE96" s="1" t="s">
        <v>75</v>
      </c>
      <c r="BF96" s="1" t="s">
        <v>75</v>
      </c>
      <c r="BG96" s="1" t="s">
        <v>87</v>
      </c>
      <c r="BH96" s="1" t="s">
        <v>126</v>
      </c>
      <c r="BL96" s="1" t="s">
        <v>75</v>
      </c>
      <c r="BM96" s="1" t="s">
        <v>58</v>
      </c>
      <c r="BN96" s="1" t="s">
        <v>1143</v>
      </c>
      <c r="BO96" s="1" t="s">
        <v>1930</v>
      </c>
      <c r="BP96" s="1" t="s">
        <v>58</v>
      </c>
      <c r="BR96" s="8" t="s">
        <v>4402</v>
      </c>
      <c r="BS96" s="18" t="str">
        <f>VLOOKUP(BD[[#This Row],[Estado (Pegar da listagem)]],Tabela11[],2,0)</f>
        <v>Nordeste</v>
      </c>
    </row>
    <row r="97" spans="1:71" ht="13" x14ac:dyDescent="0.3">
      <c r="A97" s="3">
        <v>45318.510944814814</v>
      </c>
      <c r="B97" s="1" t="s">
        <v>58</v>
      </c>
      <c r="C97" s="1" t="s">
        <v>475</v>
      </c>
      <c r="D97" s="1" t="s">
        <v>2715</v>
      </c>
      <c r="E97" s="1">
        <v>35</v>
      </c>
      <c r="F97" s="1" t="s">
        <v>571</v>
      </c>
      <c r="G97" s="1" t="s">
        <v>62</v>
      </c>
      <c r="H97" s="1" t="s">
        <v>1666</v>
      </c>
      <c r="I97" s="1" t="s">
        <v>64</v>
      </c>
      <c r="J97" s="1" t="s">
        <v>114</v>
      </c>
      <c r="K97" s="1" t="s">
        <v>58</v>
      </c>
      <c r="L97" s="1">
        <v>2</v>
      </c>
      <c r="M97" s="1" t="s">
        <v>141</v>
      </c>
      <c r="N97" s="1" t="s">
        <v>67</v>
      </c>
      <c r="O97" s="1" t="s">
        <v>98</v>
      </c>
      <c r="P97" s="1" t="s">
        <v>98</v>
      </c>
      <c r="R97" s="1" t="s">
        <v>75</v>
      </c>
      <c r="W97" s="1" t="s">
        <v>118</v>
      </c>
      <c r="X97" s="1" t="s">
        <v>118</v>
      </c>
      <c r="Y97" s="1">
        <v>1</v>
      </c>
      <c r="Z97" s="1" t="s">
        <v>71</v>
      </c>
      <c r="AA97" s="1" t="s">
        <v>119</v>
      </c>
      <c r="AB97" s="1" t="s">
        <v>119</v>
      </c>
      <c r="AC97" s="1" t="s">
        <v>292</v>
      </c>
      <c r="AD97" s="1" t="s">
        <v>74</v>
      </c>
      <c r="AE97" s="1" t="s">
        <v>58</v>
      </c>
      <c r="AF97" s="1" t="s">
        <v>121</v>
      </c>
      <c r="AG97" s="1" t="s">
        <v>77</v>
      </c>
      <c r="AH97" s="1" t="s">
        <v>58</v>
      </c>
      <c r="AI97" s="1" t="s">
        <v>75</v>
      </c>
      <c r="AJ97" s="1" t="s">
        <v>75</v>
      </c>
      <c r="AK97" s="1" t="s">
        <v>78</v>
      </c>
      <c r="AL97" s="1" t="s">
        <v>75</v>
      </c>
      <c r="AM97" s="1" t="s">
        <v>78</v>
      </c>
      <c r="AN97" s="1" t="s">
        <v>75</v>
      </c>
      <c r="AO97" s="1" t="s">
        <v>75</v>
      </c>
      <c r="AP97" s="1" t="s">
        <v>58</v>
      </c>
      <c r="AQ97" s="1">
        <v>15</v>
      </c>
      <c r="AR97" s="27">
        <v>15</v>
      </c>
      <c r="AS97" s="1" t="s">
        <v>229</v>
      </c>
      <c r="AT97" s="1" t="s">
        <v>229</v>
      </c>
      <c r="AU97" s="1" t="s">
        <v>58</v>
      </c>
      <c r="AV97" s="1" t="s">
        <v>82</v>
      </c>
      <c r="AW97" s="1" t="s">
        <v>58</v>
      </c>
      <c r="AX97" s="1" t="s">
        <v>82</v>
      </c>
      <c r="AY97" s="1">
        <v>5</v>
      </c>
      <c r="AZ97" s="1" t="s">
        <v>155</v>
      </c>
      <c r="BA97" s="1" t="s">
        <v>83</v>
      </c>
      <c r="BB97" s="1" t="s">
        <v>106</v>
      </c>
      <c r="BC97" s="1" t="s">
        <v>86</v>
      </c>
      <c r="BD97" s="1" t="s">
        <v>86</v>
      </c>
      <c r="BE97" s="1" t="s">
        <v>75</v>
      </c>
      <c r="BF97" s="1" t="s">
        <v>75</v>
      </c>
      <c r="BG97" s="1" t="s">
        <v>87</v>
      </c>
      <c r="BH97" s="1" t="s">
        <v>389</v>
      </c>
      <c r="BI97" s="1" t="s">
        <v>2714</v>
      </c>
      <c r="BJ97" s="1" t="s">
        <v>300</v>
      </c>
      <c r="BK97" s="1" t="s">
        <v>300</v>
      </c>
      <c r="BL97" s="1" t="s">
        <v>75</v>
      </c>
      <c r="BM97" s="1" t="s">
        <v>58</v>
      </c>
      <c r="BN97" s="1" t="s">
        <v>148</v>
      </c>
      <c r="BO97" s="1" t="s">
        <v>148</v>
      </c>
      <c r="BP97" s="1" t="s">
        <v>58</v>
      </c>
      <c r="BR97" s="8" t="s">
        <v>4402</v>
      </c>
      <c r="BS97" s="18" t="str">
        <f>VLOOKUP(BD[[#This Row],[Estado (Pegar da listagem)]],Tabela11[],2,0)</f>
        <v>Nordeste</v>
      </c>
    </row>
    <row r="98" spans="1:71" ht="13" x14ac:dyDescent="0.3">
      <c r="A98" s="3">
        <v>45324.47692721065</v>
      </c>
      <c r="B98" s="1" t="s">
        <v>58</v>
      </c>
      <c r="C98" s="1" t="s">
        <v>506</v>
      </c>
      <c r="D98" s="1" t="s">
        <v>1801</v>
      </c>
      <c r="E98" s="1">
        <v>35</v>
      </c>
      <c r="F98" s="1" t="s">
        <v>522</v>
      </c>
      <c r="G98" s="1" t="s">
        <v>62</v>
      </c>
      <c r="H98" s="1" t="s">
        <v>1773</v>
      </c>
      <c r="I98" s="1" t="s">
        <v>64</v>
      </c>
      <c r="J98" s="1" t="s">
        <v>114</v>
      </c>
      <c r="M98" s="1" t="s">
        <v>151</v>
      </c>
      <c r="N98" s="1" t="s">
        <v>262</v>
      </c>
      <c r="O98" s="1" t="s">
        <v>68</v>
      </c>
      <c r="P98" s="1" t="s">
        <v>68</v>
      </c>
      <c r="R98" s="1" t="s">
        <v>75</v>
      </c>
      <c r="S98" s="1" t="s">
        <v>1800</v>
      </c>
      <c r="T98" s="1" t="s">
        <v>2553</v>
      </c>
      <c r="W98" s="1" t="s">
        <v>70</v>
      </c>
      <c r="X98" s="1" t="s">
        <v>70</v>
      </c>
      <c r="Y98" s="1">
        <v>0</v>
      </c>
      <c r="Z98" s="1" t="s">
        <v>189</v>
      </c>
      <c r="AA98" s="1" t="s">
        <v>154</v>
      </c>
      <c r="AB98" s="1" t="s">
        <v>154</v>
      </c>
      <c r="AC98" s="1" t="s">
        <v>120</v>
      </c>
      <c r="AD98" s="1" t="s">
        <v>104</v>
      </c>
      <c r="AE98" s="1" t="s">
        <v>75</v>
      </c>
      <c r="AF98" s="1" t="s">
        <v>76</v>
      </c>
      <c r="AG98" s="1" t="s">
        <v>77</v>
      </c>
      <c r="AH98" s="1" t="s">
        <v>58</v>
      </c>
      <c r="AI98" s="1" t="s">
        <v>75</v>
      </c>
      <c r="AJ98" s="1" t="s">
        <v>75</v>
      </c>
      <c r="AK98" s="1" t="s">
        <v>78</v>
      </c>
      <c r="AL98" s="1" t="s">
        <v>75</v>
      </c>
      <c r="AM98" s="1" t="s">
        <v>78</v>
      </c>
      <c r="AN98" s="1" t="s">
        <v>58</v>
      </c>
      <c r="AO98" s="1" t="s">
        <v>58</v>
      </c>
      <c r="AP98" s="1" t="s">
        <v>58</v>
      </c>
      <c r="AQ98" s="1">
        <v>154</v>
      </c>
      <c r="AR98" s="27">
        <v>154</v>
      </c>
      <c r="AS98" s="1" t="s">
        <v>124</v>
      </c>
      <c r="AT98" s="1" t="s">
        <v>124</v>
      </c>
      <c r="AU98" s="1" t="s">
        <v>58</v>
      </c>
      <c r="AV98" s="1" t="s">
        <v>82</v>
      </c>
      <c r="AW98" s="1" t="s">
        <v>58</v>
      </c>
      <c r="AX98" s="1" t="s">
        <v>82</v>
      </c>
      <c r="AY98" s="1">
        <v>4</v>
      </c>
      <c r="AZ98" s="1" t="s">
        <v>155</v>
      </c>
      <c r="BA98" s="1" t="s">
        <v>155</v>
      </c>
      <c r="BB98" s="1" t="s">
        <v>106</v>
      </c>
      <c r="BC98" s="1" t="s">
        <v>86</v>
      </c>
      <c r="BD98" s="1" t="s">
        <v>86</v>
      </c>
      <c r="BE98" s="1" t="s">
        <v>58</v>
      </c>
      <c r="BF98" s="1" t="s">
        <v>58</v>
      </c>
      <c r="BG98" s="1" t="s">
        <v>198</v>
      </c>
      <c r="BH98" s="1" t="s">
        <v>88</v>
      </c>
      <c r="BI98" s="1" t="s">
        <v>146</v>
      </c>
      <c r="BL98" s="1" t="s">
        <v>75</v>
      </c>
      <c r="BM98" s="1" t="s">
        <v>58</v>
      </c>
      <c r="BN98" s="1" t="s">
        <v>148</v>
      </c>
      <c r="BO98" s="1" t="s">
        <v>148</v>
      </c>
      <c r="BP98" s="1" t="s">
        <v>58</v>
      </c>
      <c r="BR98" s="8" t="s">
        <v>4402</v>
      </c>
      <c r="BS98" s="18" t="str">
        <f>VLOOKUP(BD[[#This Row],[Estado (Pegar da listagem)]],Tabela11[],2,0)</f>
        <v>Nordeste</v>
      </c>
    </row>
    <row r="99" spans="1:71" ht="13" x14ac:dyDescent="0.3">
      <c r="A99" s="3">
        <v>45315.630122627314</v>
      </c>
      <c r="B99" s="1" t="s">
        <v>58</v>
      </c>
      <c r="C99" s="1" t="s">
        <v>475</v>
      </c>
      <c r="D99" s="1" t="s">
        <v>3277</v>
      </c>
      <c r="E99" s="1">
        <v>35</v>
      </c>
      <c r="F99" s="1" t="s">
        <v>571</v>
      </c>
      <c r="G99" s="1" t="s">
        <v>62</v>
      </c>
      <c r="H99" s="1" t="s">
        <v>1666</v>
      </c>
      <c r="I99" s="1" t="s">
        <v>94</v>
      </c>
      <c r="J99" s="1" t="s">
        <v>114</v>
      </c>
      <c r="K99" s="1" t="s">
        <v>75</v>
      </c>
      <c r="M99" s="1" t="s">
        <v>66</v>
      </c>
      <c r="N99" s="1" t="s">
        <v>67</v>
      </c>
      <c r="O99" s="1" t="s">
        <v>152</v>
      </c>
      <c r="P99" s="1" t="s">
        <v>152</v>
      </c>
      <c r="Q99" s="1" t="s">
        <v>743</v>
      </c>
      <c r="R99" s="1" t="s">
        <v>231</v>
      </c>
      <c r="W99" s="1" t="s">
        <v>99</v>
      </c>
      <c r="X99" s="1" t="s">
        <v>99</v>
      </c>
      <c r="Y99" s="1">
        <v>0</v>
      </c>
      <c r="Z99" s="1" t="s">
        <v>71</v>
      </c>
      <c r="AA99" s="1" t="s">
        <v>119</v>
      </c>
      <c r="AB99" s="1" t="s">
        <v>119</v>
      </c>
      <c r="AC99" s="1" t="s">
        <v>103</v>
      </c>
      <c r="AD99" s="1" t="s">
        <v>74</v>
      </c>
      <c r="AE99" s="1" t="s">
        <v>75</v>
      </c>
      <c r="AF99" s="1" t="s">
        <v>76</v>
      </c>
      <c r="AG99" s="1" t="s">
        <v>77</v>
      </c>
      <c r="AH99" s="1" t="s">
        <v>58</v>
      </c>
      <c r="AI99" s="1" t="s">
        <v>75</v>
      </c>
      <c r="AJ99" s="1" t="s">
        <v>75</v>
      </c>
      <c r="AK99" s="1" t="s">
        <v>78</v>
      </c>
      <c r="AL99" s="1" t="s">
        <v>75</v>
      </c>
      <c r="AM99" s="1" t="s">
        <v>78</v>
      </c>
      <c r="AN99" s="1" t="s">
        <v>75</v>
      </c>
      <c r="AO99" s="1" t="s">
        <v>75</v>
      </c>
      <c r="AP99" s="1" t="s">
        <v>58</v>
      </c>
      <c r="AQ99" s="1">
        <v>10</v>
      </c>
      <c r="AR99" s="27">
        <v>10</v>
      </c>
      <c r="AS99" s="1" t="s">
        <v>283</v>
      </c>
      <c r="AT99" s="1" t="s">
        <v>283</v>
      </c>
      <c r="AU99" s="1" t="s">
        <v>58</v>
      </c>
      <c r="AV99" s="1" t="s">
        <v>191</v>
      </c>
      <c r="AW99" s="1" t="s">
        <v>58</v>
      </c>
      <c r="AX99" s="1" t="s">
        <v>191</v>
      </c>
      <c r="AY99" s="1">
        <v>5</v>
      </c>
      <c r="AZ99" s="1" t="s">
        <v>171</v>
      </c>
      <c r="BA99" s="1" t="s">
        <v>155</v>
      </c>
      <c r="BB99" s="1" t="s">
        <v>106</v>
      </c>
      <c r="BC99" s="1" t="s">
        <v>86</v>
      </c>
      <c r="BD99" s="1" t="s">
        <v>86</v>
      </c>
      <c r="BE99" s="1" t="s">
        <v>75</v>
      </c>
      <c r="BF99" s="1" t="s">
        <v>75</v>
      </c>
      <c r="BG99" s="1" t="s">
        <v>87</v>
      </c>
      <c r="BH99" s="1" t="s">
        <v>481</v>
      </c>
      <c r="BI99" s="1" t="s">
        <v>146</v>
      </c>
      <c r="BJ99" s="1" t="s">
        <v>146</v>
      </c>
      <c r="BK99" s="1" t="s">
        <v>146</v>
      </c>
      <c r="BL99" s="1" t="s">
        <v>75</v>
      </c>
      <c r="BM99" s="1" t="s">
        <v>58</v>
      </c>
      <c r="BN99" s="1" t="s">
        <v>173</v>
      </c>
      <c r="BO99" s="1" t="s">
        <v>173</v>
      </c>
      <c r="BP99" s="1" t="s">
        <v>58</v>
      </c>
      <c r="BR99" s="8" t="s">
        <v>4402</v>
      </c>
      <c r="BS99" s="18" t="str">
        <f>VLOOKUP(BD[[#This Row],[Estado (Pegar da listagem)]],Tabela11[],2,0)</f>
        <v>Nordeste</v>
      </c>
    </row>
    <row r="100" spans="1:71" ht="13" x14ac:dyDescent="0.3">
      <c r="A100" s="3">
        <v>45323.36445739583</v>
      </c>
      <c r="B100" s="1" t="s">
        <v>58</v>
      </c>
      <c r="C100" s="1" t="s">
        <v>506</v>
      </c>
      <c r="D100" s="1" t="s">
        <v>2007</v>
      </c>
      <c r="E100" s="1">
        <v>35</v>
      </c>
      <c r="F100" s="1" t="s">
        <v>796</v>
      </c>
      <c r="G100" s="1" t="s">
        <v>62</v>
      </c>
      <c r="H100" s="1" t="s">
        <v>797</v>
      </c>
      <c r="I100" s="1" t="s">
        <v>94</v>
      </c>
      <c r="J100" s="1" t="s">
        <v>114</v>
      </c>
      <c r="M100" s="1" t="s">
        <v>151</v>
      </c>
      <c r="N100" s="1" t="s">
        <v>262</v>
      </c>
      <c r="O100" s="1" t="s">
        <v>152</v>
      </c>
      <c r="P100" s="1" t="s">
        <v>152</v>
      </c>
      <c r="Q100" s="1" t="s">
        <v>231</v>
      </c>
      <c r="R100" s="1" t="s">
        <v>231</v>
      </c>
      <c r="W100" s="1" t="s">
        <v>118</v>
      </c>
      <c r="X100" s="1" t="s">
        <v>118</v>
      </c>
      <c r="Y100" s="1">
        <v>0</v>
      </c>
      <c r="Z100" s="1" t="s">
        <v>71</v>
      </c>
      <c r="AA100" s="1" t="s">
        <v>154</v>
      </c>
      <c r="AB100" s="1" t="s">
        <v>154</v>
      </c>
      <c r="AC100" s="1" t="s">
        <v>120</v>
      </c>
      <c r="AD100" s="1" t="s">
        <v>74</v>
      </c>
      <c r="AE100" s="1" t="s">
        <v>58</v>
      </c>
      <c r="AF100" s="1" t="s">
        <v>76</v>
      </c>
      <c r="AG100" s="1" t="s">
        <v>77</v>
      </c>
      <c r="AH100" s="1" t="s">
        <v>75</v>
      </c>
      <c r="AI100" s="1" t="s">
        <v>58</v>
      </c>
      <c r="AJ100" s="1" t="s">
        <v>75</v>
      </c>
      <c r="AK100" s="1" t="s">
        <v>122</v>
      </c>
      <c r="AL100" s="1" t="s">
        <v>75</v>
      </c>
      <c r="AM100" s="1" t="s">
        <v>122</v>
      </c>
      <c r="AN100" s="1" t="s">
        <v>75</v>
      </c>
      <c r="AO100" s="1" t="s">
        <v>75</v>
      </c>
      <c r="AP100" s="1" t="s">
        <v>58</v>
      </c>
      <c r="AQ100" s="1">
        <v>5</v>
      </c>
      <c r="AR100" s="27">
        <v>5</v>
      </c>
      <c r="AS100" s="1" t="s">
        <v>124</v>
      </c>
      <c r="AT100" s="1" t="s">
        <v>124</v>
      </c>
      <c r="AU100" s="1" t="s">
        <v>58</v>
      </c>
      <c r="AV100" s="1" t="s">
        <v>191</v>
      </c>
      <c r="AW100" s="1" t="s">
        <v>58</v>
      </c>
      <c r="AX100" s="1" t="s">
        <v>191</v>
      </c>
      <c r="AY100" s="1">
        <v>5</v>
      </c>
      <c r="AZ100" s="1" t="s">
        <v>214</v>
      </c>
      <c r="BA100" s="1" t="s">
        <v>214</v>
      </c>
      <c r="BB100" s="1" t="s">
        <v>85</v>
      </c>
      <c r="BC100" s="1" t="s">
        <v>86</v>
      </c>
      <c r="BD100" s="1" t="s">
        <v>86</v>
      </c>
      <c r="BE100" s="1" t="s">
        <v>75</v>
      </c>
      <c r="BF100" s="1" t="s">
        <v>75</v>
      </c>
      <c r="BG100" s="1" t="s">
        <v>87</v>
      </c>
      <c r="BH100" s="1" t="s">
        <v>157</v>
      </c>
      <c r="BL100" s="1" t="s">
        <v>75</v>
      </c>
      <c r="BM100" s="1" t="s">
        <v>58</v>
      </c>
      <c r="BN100" s="1" t="s">
        <v>148</v>
      </c>
      <c r="BO100" s="1" t="s">
        <v>148</v>
      </c>
      <c r="BP100" s="1" t="s">
        <v>58</v>
      </c>
      <c r="BR100" s="8" t="s">
        <v>4402</v>
      </c>
      <c r="BS100" s="18" t="str">
        <f>VLOOKUP(BD[[#This Row],[Estado (Pegar da listagem)]],Tabela11[],2,0)</f>
        <v>Norte</v>
      </c>
    </row>
    <row r="101" spans="1:71" ht="13" x14ac:dyDescent="0.3">
      <c r="A101" s="3">
        <v>45330.403759409717</v>
      </c>
      <c r="B101" s="1" t="s">
        <v>58</v>
      </c>
      <c r="C101" s="1" t="s">
        <v>1210</v>
      </c>
      <c r="D101" s="1" t="s">
        <v>1359</v>
      </c>
      <c r="E101" s="1">
        <v>35</v>
      </c>
      <c r="F101" s="1" t="s">
        <v>61</v>
      </c>
      <c r="G101" s="1" t="s">
        <v>239</v>
      </c>
      <c r="H101" s="1" t="s">
        <v>1288</v>
      </c>
      <c r="I101" s="1" t="s">
        <v>64</v>
      </c>
      <c r="J101" s="1" t="s">
        <v>114</v>
      </c>
      <c r="K101" s="1" t="s">
        <v>58</v>
      </c>
      <c r="M101" s="1" t="s">
        <v>141</v>
      </c>
      <c r="N101" s="1" t="s">
        <v>67</v>
      </c>
      <c r="O101" s="1" t="s">
        <v>152</v>
      </c>
      <c r="P101" s="1" t="s">
        <v>152</v>
      </c>
      <c r="R101" s="1" t="s">
        <v>75</v>
      </c>
      <c r="W101" s="1" t="s">
        <v>70</v>
      </c>
      <c r="X101" s="1" t="s">
        <v>70</v>
      </c>
      <c r="Y101" s="1">
        <v>1</v>
      </c>
      <c r="Z101" s="1" t="s">
        <v>1358</v>
      </c>
      <c r="AA101" s="1" t="s">
        <v>102</v>
      </c>
      <c r="AB101" s="1" t="s">
        <v>102</v>
      </c>
      <c r="AC101" s="1" t="s">
        <v>776</v>
      </c>
      <c r="AD101" s="1" t="s">
        <v>74</v>
      </c>
      <c r="AE101" s="1" t="s">
        <v>75</v>
      </c>
      <c r="AF101" s="1" t="s">
        <v>121</v>
      </c>
      <c r="AG101" s="1" t="s">
        <v>77</v>
      </c>
      <c r="AH101" s="1" t="s">
        <v>58</v>
      </c>
      <c r="AI101" s="1" t="s">
        <v>58</v>
      </c>
      <c r="AJ101" s="1" t="s">
        <v>75</v>
      </c>
      <c r="AK101" s="1" t="s">
        <v>78</v>
      </c>
      <c r="AL101" s="1" t="s">
        <v>75</v>
      </c>
      <c r="AM101" s="1" t="s">
        <v>78</v>
      </c>
      <c r="AN101" s="1" t="s">
        <v>58</v>
      </c>
      <c r="AO101" s="1" t="s">
        <v>58</v>
      </c>
      <c r="AP101" s="1" t="s">
        <v>58</v>
      </c>
      <c r="AQ101" s="1">
        <v>10</v>
      </c>
      <c r="AR101" s="27">
        <v>10</v>
      </c>
      <c r="AT101" s="1" t="s">
        <v>124</v>
      </c>
      <c r="AU101" s="1" t="s">
        <v>58</v>
      </c>
      <c r="AV101" s="1" t="s">
        <v>191</v>
      </c>
      <c r="AW101" s="1" t="s">
        <v>58</v>
      </c>
      <c r="AX101" s="1" t="s">
        <v>191</v>
      </c>
      <c r="AY101" s="1">
        <v>5</v>
      </c>
      <c r="AZ101" s="1" t="s">
        <v>83</v>
      </c>
      <c r="BA101" s="1" t="s">
        <v>83</v>
      </c>
      <c r="BB101" s="1" t="s">
        <v>106</v>
      </c>
      <c r="BC101" s="1" t="s">
        <v>125</v>
      </c>
      <c r="BD101" s="1" t="s">
        <v>125</v>
      </c>
      <c r="BE101" s="1" t="s">
        <v>75</v>
      </c>
      <c r="BF101" s="1" t="s">
        <v>75</v>
      </c>
      <c r="BG101" s="1" t="s">
        <v>87</v>
      </c>
      <c r="BH101" s="1" t="s">
        <v>773</v>
      </c>
      <c r="BI101" s="1" t="s">
        <v>127</v>
      </c>
      <c r="BL101" s="1" t="s">
        <v>75</v>
      </c>
      <c r="BM101" s="1" t="s">
        <v>58</v>
      </c>
      <c r="BN101" s="1" t="s">
        <v>1357</v>
      </c>
      <c r="BO101" s="1" t="s">
        <v>1930</v>
      </c>
      <c r="BP101" s="1" t="s">
        <v>58</v>
      </c>
      <c r="BR101" s="8" t="s">
        <v>4402</v>
      </c>
      <c r="BS101" s="18" t="str">
        <f>VLOOKUP(BD[[#This Row],[Estado (Pegar da listagem)]],Tabela11[],2,0)</f>
        <v>Sudeste</v>
      </c>
    </row>
    <row r="102" spans="1:71" ht="13" x14ac:dyDescent="0.3">
      <c r="A102" s="3">
        <v>45311.42624320602</v>
      </c>
      <c r="B102" s="1" t="s">
        <v>58</v>
      </c>
      <c r="C102" s="1" t="s">
        <v>3712</v>
      </c>
      <c r="D102" s="1" t="s">
        <v>3799</v>
      </c>
      <c r="E102" s="1">
        <v>35</v>
      </c>
      <c r="F102" s="1" t="s">
        <v>210</v>
      </c>
      <c r="G102" s="1" t="s">
        <v>62</v>
      </c>
      <c r="H102" s="1" t="s">
        <v>211</v>
      </c>
      <c r="I102" s="1" t="s">
        <v>94</v>
      </c>
      <c r="J102" s="1" t="s">
        <v>114</v>
      </c>
      <c r="K102" s="1" t="s">
        <v>58</v>
      </c>
      <c r="L102" s="1">
        <v>1</v>
      </c>
      <c r="M102" s="1" t="s">
        <v>66</v>
      </c>
      <c r="N102" s="1" t="s">
        <v>67</v>
      </c>
      <c r="O102" s="1" t="s">
        <v>98</v>
      </c>
      <c r="P102" s="1" t="s">
        <v>98</v>
      </c>
      <c r="R102" s="1" t="s">
        <v>75</v>
      </c>
      <c r="W102" s="1" t="s">
        <v>70</v>
      </c>
      <c r="X102" s="1" t="s">
        <v>70</v>
      </c>
      <c r="Y102" s="1">
        <v>0</v>
      </c>
      <c r="Z102" s="1" t="s">
        <v>71</v>
      </c>
      <c r="AA102" s="1" t="s">
        <v>119</v>
      </c>
      <c r="AB102" s="1" t="s">
        <v>119</v>
      </c>
      <c r="AC102" s="1" t="s">
        <v>598</v>
      </c>
      <c r="AD102" s="1" t="s">
        <v>74</v>
      </c>
      <c r="AE102" s="1" t="s">
        <v>75</v>
      </c>
      <c r="AF102" s="1" t="s">
        <v>121</v>
      </c>
      <c r="AG102" s="1" t="s">
        <v>77</v>
      </c>
      <c r="AH102" s="1" t="s">
        <v>58</v>
      </c>
      <c r="AI102" s="1" t="s">
        <v>58</v>
      </c>
      <c r="AJ102" s="1" t="s">
        <v>75</v>
      </c>
      <c r="AK102" s="1" t="s">
        <v>78</v>
      </c>
      <c r="AL102" s="1" t="s">
        <v>75</v>
      </c>
      <c r="AM102" s="1" t="s">
        <v>78</v>
      </c>
      <c r="AN102" s="1" t="s">
        <v>58</v>
      </c>
      <c r="AO102" s="1" t="s">
        <v>58</v>
      </c>
      <c r="AP102" s="1" t="s">
        <v>75</v>
      </c>
      <c r="AQ102" s="1">
        <v>90</v>
      </c>
      <c r="AR102" s="27">
        <v>90</v>
      </c>
      <c r="AS102" s="1" t="s">
        <v>133</v>
      </c>
      <c r="AT102" s="1" t="s">
        <v>133</v>
      </c>
      <c r="AU102" s="1" t="s">
        <v>58</v>
      </c>
      <c r="AV102" s="1" t="s">
        <v>81</v>
      </c>
      <c r="AW102" s="1" t="s">
        <v>58</v>
      </c>
      <c r="AX102" s="1" t="s">
        <v>81</v>
      </c>
      <c r="AY102" s="1">
        <v>4</v>
      </c>
      <c r="AZ102" s="1" t="s">
        <v>155</v>
      </c>
      <c r="BA102" s="1" t="s">
        <v>155</v>
      </c>
      <c r="BB102" s="1" t="s">
        <v>106</v>
      </c>
      <c r="BC102" s="1" t="s">
        <v>107</v>
      </c>
      <c r="BD102" s="1" t="s">
        <v>107</v>
      </c>
      <c r="BE102" s="1" t="s">
        <v>75</v>
      </c>
      <c r="BF102" s="1" t="s">
        <v>75</v>
      </c>
      <c r="BG102" s="1" t="s">
        <v>87</v>
      </c>
      <c r="BH102" s="1" t="s">
        <v>126</v>
      </c>
      <c r="BI102" s="1" t="s">
        <v>172</v>
      </c>
      <c r="BJ102" s="1" t="s">
        <v>172</v>
      </c>
      <c r="BK102" s="1" t="s">
        <v>172</v>
      </c>
      <c r="BL102" s="1" t="s">
        <v>58</v>
      </c>
      <c r="BM102" s="1" t="s">
        <v>58</v>
      </c>
      <c r="BN102" s="1" t="s">
        <v>218</v>
      </c>
      <c r="BO102" s="1" t="s">
        <v>218</v>
      </c>
      <c r="BP102" s="1" t="s">
        <v>58</v>
      </c>
      <c r="BR102" s="8" t="s">
        <v>4402</v>
      </c>
      <c r="BS102" s="18" t="str">
        <f>VLOOKUP(BD[[#This Row],[Estado (Pegar da listagem)]],Tabela11[],2,0)</f>
        <v>Sudeste</v>
      </c>
    </row>
    <row r="103" spans="1:71" ht="13" x14ac:dyDescent="0.3">
      <c r="A103" s="3">
        <v>45313.440874884254</v>
      </c>
      <c r="B103" s="1" t="s">
        <v>58</v>
      </c>
      <c r="C103" s="1" t="s">
        <v>59</v>
      </c>
      <c r="D103" s="1" t="s">
        <v>174</v>
      </c>
      <c r="E103" s="1">
        <v>35</v>
      </c>
      <c r="F103" s="1" t="s">
        <v>61</v>
      </c>
      <c r="G103" s="1" t="s">
        <v>62</v>
      </c>
      <c r="H103" s="1" t="s">
        <v>93</v>
      </c>
      <c r="I103" s="1" t="s">
        <v>64</v>
      </c>
      <c r="J103" s="1" t="s">
        <v>95</v>
      </c>
      <c r="K103" s="1" t="s">
        <v>58</v>
      </c>
      <c r="L103" s="1">
        <v>2</v>
      </c>
      <c r="M103" s="1" t="s">
        <v>66</v>
      </c>
      <c r="N103" s="1" t="s">
        <v>67</v>
      </c>
      <c r="O103" s="1" t="s">
        <v>175</v>
      </c>
      <c r="P103" s="1" t="s">
        <v>152</v>
      </c>
      <c r="Q103" s="1" t="s">
        <v>117</v>
      </c>
      <c r="R103" s="1" t="s">
        <v>231</v>
      </c>
      <c r="W103" s="1" t="s">
        <v>70</v>
      </c>
      <c r="X103" s="1" t="s">
        <v>70</v>
      </c>
      <c r="Y103" s="1">
        <v>0</v>
      </c>
      <c r="Z103" s="1" t="s">
        <v>71</v>
      </c>
      <c r="AA103" s="1" t="s">
        <v>102</v>
      </c>
      <c r="AB103" s="1" t="s">
        <v>102</v>
      </c>
      <c r="AC103" s="1" t="s">
        <v>176</v>
      </c>
      <c r="AD103" s="1" t="s">
        <v>74</v>
      </c>
      <c r="AE103" s="1" t="s">
        <v>75</v>
      </c>
      <c r="AF103" s="1" t="s">
        <v>76</v>
      </c>
      <c r="AG103" s="1" t="s">
        <v>77</v>
      </c>
      <c r="AH103" s="1" t="s">
        <v>58</v>
      </c>
      <c r="AI103" s="1" t="s">
        <v>58</v>
      </c>
      <c r="AJ103" s="1" t="s">
        <v>75</v>
      </c>
      <c r="AK103" s="1" t="s">
        <v>78</v>
      </c>
      <c r="AL103" s="1" t="s">
        <v>58</v>
      </c>
      <c r="AM103" s="1" t="s">
        <v>143</v>
      </c>
      <c r="AN103" s="1" t="s">
        <v>75</v>
      </c>
      <c r="AO103" s="1" t="s">
        <v>75</v>
      </c>
      <c r="AP103" s="1" t="s">
        <v>58</v>
      </c>
      <c r="AQ103" s="1" t="s">
        <v>177</v>
      </c>
      <c r="AR103" s="27">
        <v>6</v>
      </c>
      <c r="AS103" s="1" t="s">
        <v>133</v>
      </c>
      <c r="AT103" s="1" t="s">
        <v>133</v>
      </c>
      <c r="AU103" s="1" t="s">
        <v>58</v>
      </c>
      <c r="AV103" s="1" t="s">
        <v>81</v>
      </c>
      <c r="AW103" s="1" t="s">
        <v>58</v>
      </c>
      <c r="AX103" s="1" t="s">
        <v>81</v>
      </c>
      <c r="AY103" s="1">
        <v>5</v>
      </c>
      <c r="AZ103" s="1" t="s">
        <v>83</v>
      </c>
      <c r="BA103" s="1" t="s">
        <v>83</v>
      </c>
      <c r="BB103" s="1" t="s">
        <v>85</v>
      </c>
      <c r="BC103" s="1" t="s">
        <v>125</v>
      </c>
      <c r="BD103" s="1" t="s">
        <v>125</v>
      </c>
      <c r="BE103" s="1" t="s">
        <v>75</v>
      </c>
      <c r="BF103" s="1" t="s">
        <v>75</v>
      </c>
      <c r="BG103" s="1" t="s">
        <v>156</v>
      </c>
      <c r="BH103" s="1" t="s">
        <v>178</v>
      </c>
      <c r="BI103" s="1" t="s">
        <v>146</v>
      </c>
      <c r="BJ103" s="1" t="s">
        <v>146</v>
      </c>
      <c r="BK103" s="1" t="s">
        <v>146</v>
      </c>
      <c r="BL103" s="1" t="s">
        <v>75</v>
      </c>
      <c r="BM103" s="1" t="s">
        <v>58</v>
      </c>
      <c r="BN103" s="1" t="s">
        <v>179</v>
      </c>
      <c r="BO103" s="1" t="s">
        <v>179</v>
      </c>
      <c r="BP103" s="1" t="s">
        <v>58</v>
      </c>
      <c r="BQ103" s="1" t="s">
        <v>180</v>
      </c>
      <c r="BR103" s="8" t="s">
        <v>4403</v>
      </c>
      <c r="BS103" s="18" t="str">
        <f>VLOOKUP(BD[[#This Row],[Estado (Pegar da listagem)]],Tabela11[],2,0)</f>
        <v>Sudeste</v>
      </c>
    </row>
    <row r="104" spans="1:71" ht="13" x14ac:dyDescent="0.3">
      <c r="A104" s="3">
        <v>45320.443706805556</v>
      </c>
      <c r="B104" s="1" t="s">
        <v>58</v>
      </c>
      <c r="C104" s="1" t="s">
        <v>486</v>
      </c>
      <c r="D104" s="1" t="s">
        <v>2667</v>
      </c>
      <c r="E104" s="1">
        <v>35</v>
      </c>
      <c r="F104" s="1" t="s">
        <v>771</v>
      </c>
      <c r="G104" s="1" t="s">
        <v>62</v>
      </c>
      <c r="H104" s="1" t="s">
        <v>2666</v>
      </c>
      <c r="I104" s="1" t="s">
        <v>94</v>
      </c>
      <c r="J104" s="1" t="s">
        <v>95</v>
      </c>
      <c r="K104" s="1" t="s">
        <v>58</v>
      </c>
      <c r="L104" s="1">
        <v>1</v>
      </c>
      <c r="M104" s="1" t="s">
        <v>66</v>
      </c>
      <c r="N104" s="1" t="s">
        <v>67</v>
      </c>
      <c r="O104" s="1" t="s">
        <v>152</v>
      </c>
      <c r="P104" s="1" t="s">
        <v>152</v>
      </c>
      <c r="Q104" s="1" t="s">
        <v>2643</v>
      </c>
      <c r="R104" s="1" t="s">
        <v>231</v>
      </c>
      <c r="W104" s="1" t="s">
        <v>70</v>
      </c>
      <c r="X104" s="1" t="s">
        <v>70</v>
      </c>
      <c r="Y104" s="1">
        <v>1</v>
      </c>
      <c r="Z104" s="1" t="s">
        <v>183</v>
      </c>
      <c r="AA104" s="1" t="s">
        <v>102</v>
      </c>
      <c r="AB104" s="1" t="s">
        <v>102</v>
      </c>
      <c r="AC104" s="1" t="s">
        <v>292</v>
      </c>
      <c r="AD104" s="1" t="s">
        <v>74</v>
      </c>
      <c r="AE104" s="1" t="s">
        <v>75</v>
      </c>
      <c r="AF104" s="1" t="s">
        <v>121</v>
      </c>
      <c r="AG104" s="1" t="s">
        <v>77</v>
      </c>
      <c r="AH104" s="1" t="s">
        <v>58</v>
      </c>
      <c r="AI104" s="1" t="s">
        <v>58</v>
      </c>
      <c r="AJ104" s="1" t="s">
        <v>58</v>
      </c>
      <c r="AK104" s="1" t="s">
        <v>143</v>
      </c>
      <c r="AL104" s="1" t="s">
        <v>58</v>
      </c>
      <c r="AM104" s="1" t="s">
        <v>143</v>
      </c>
      <c r="AN104" s="1" t="s">
        <v>75</v>
      </c>
      <c r="AO104" s="1" t="s">
        <v>75</v>
      </c>
      <c r="AP104" s="1" t="s">
        <v>58</v>
      </c>
      <c r="AQ104" s="1">
        <v>6</v>
      </c>
      <c r="AR104" s="27">
        <v>6</v>
      </c>
      <c r="AS104" s="1" t="s">
        <v>105</v>
      </c>
      <c r="AT104" s="1" t="s">
        <v>105</v>
      </c>
      <c r="AU104" s="1" t="s">
        <v>58</v>
      </c>
      <c r="AV104" s="1" t="s">
        <v>81</v>
      </c>
      <c r="AW104" s="1" t="s">
        <v>58</v>
      </c>
      <c r="AX104" s="1" t="s">
        <v>81</v>
      </c>
      <c r="AY104" s="1">
        <v>4</v>
      </c>
      <c r="AZ104" s="1" t="s">
        <v>83</v>
      </c>
      <c r="BA104" s="1" t="s">
        <v>83</v>
      </c>
      <c r="BB104" s="1" t="s">
        <v>106</v>
      </c>
      <c r="BC104" s="1" t="s">
        <v>86</v>
      </c>
      <c r="BD104" s="1" t="s">
        <v>86</v>
      </c>
      <c r="BE104" s="1" t="s">
        <v>58</v>
      </c>
      <c r="BF104" s="1" t="s">
        <v>75</v>
      </c>
      <c r="BG104" s="1" t="s">
        <v>156</v>
      </c>
      <c r="BH104" s="1" t="s">
        <v>757</v>
      </c>
      <c r="BI104" s="1" t="s">
        <v>2665</v>
      </c>
      <c r="BJ104" s="1" t="s">
        <v>2665</v>
      </c>
      <c r="BK104" s="1" t="s">
        <v>1405</v>
      </c>
      <c r="BL104" s="1" t="s">
        <v>75</v>
      </c>
      <c r="BM104" s="1" t="s">
        <v>58</v>
      </c>
      <c r="BN104" s="1" t="s">
        <v>2664</v>
      </c>
      <c r="BO104" s="1" t="s">
        <v>4573</v>
      </c>
      <c r="BP104" s="1" t="s">
        <v>58</v>
      </c>
      <c r="BQ104" s="1" t="s">
        <v>2663</v>
      </c>
      <c r="BR104" s="8" t="s">
        <v>4402</v>
      </c>
      <c r="BS104" s="18" t="str">
        <f>VLOOKUP(BD[[#This Row],[Estado (Pegar da listagem)]],Tabela11[],2,0)</f>
        <v>Sul</v>
      </c>
    </row>
    <row r="105" spans="1:71" ht="13" x14ac:dyDescent="0.3">
      <c r="A105" s="3">
        <v>45316.408570219908</v>
      </c>
      <c r="B105" s="1" t="s">
        <v>58</v>
      </c>
      <c r="C105" s="1" t="s">
        <v>486</v>
      </c>
      <c r="D105" s="1" t="s">
        <v>3162</v>
      </c>
      <c r="E105" s="1">
        <v>35</v>
      </c>
      <c r="F105" s="1" t="s">
        <v>815</v>
      </c>
      <c r="G105" s="1" t="s">
        <v>239</v>
      </c>
      <c r="H105" s="1" t="s">
        <v>939</v>
      </c>
      <c r="I105" s="1" t="s">
        <v>94</v>
      </c>
      <c r="J105" s="1" t="s">
        <v>95</v>
      </c>
      <c r="K105" s="1" t="s">
        <v>75</v>
      </c>
      <c r="M105" s="1" t="s">
        <v>141</v>
      </c>
      <c r="N105" s="1" t="s">
        <v>67</v>
      </c>
      <c r="O105" s="1" t="s">
        <v>152</v>
      </c>
      <c r="P105" s="1" t="s">
        <v>152</v>
      </c>
      <c r="Q105" s="1" t="s">
        <v>3161</v>
      </c>
      <c r="R105" s="1" t="s">
        <v>1005</v>
      </c>
      <c r="W105" s="1" t="s">
        <v>118</v>
      </c>
      <c r="X105" s="1" t="s">
        <v>118</v>
      </c>
      <c r="Y105" s="1">
        <v>0</v>
      </c>
      <c r="Z105" s="1" t="s">
        <v>71</v>
      </c>
      <c r="AA105" s="1" t="s">
        <v>154</v>
      </c>
      <c r="AB105" s="1" t="s">
        <v>154</v>
      </c>
      <c r="AC105" s="1" t="s">
        <v>120</v>
      </c>
      <c r="AD105" s="1" t="s">
        <v>104</v>
      </c>
      <c r="AE105" s="1" t="s">
        <v>58</v>
      </c>
      <c r="AF105" s="1" t="s">
        <v>76</v>
      </c>
      <c r="AG105" s="1" t="s">
        <v>77</v>
      </c>
      <c r="AH105" s="1" t="s">
        <v>58</v>
      </c>
      <c r="AI105" s="1" t="s">
        <v>58</v>
      </c>
      <c r="AJ105" s="1" t="s">
        <v>75</v>
      </c>
      <c r="AK105" s="1" t="s">
        <v>78</v>
      </c>
      <c r="AL105" s="1" t="s">
        <v>58</v>
      </c>
      <c r="AM105" s="1" t="s">
        <v>143</v>
      </c>
      <c r="AN105" s="1" t="s">
        <v>75</v>
      </c>
      <c r="AO105" s="1" t="s">
        <v>58</v>
      </c>
      <c r="AP105" s="1" t="s">
        <v>58</v>
      </c>
      <c r="AQ105" s="1">
        <v>36</v>
      </c>
      <c r="AR105" s="27">
        <v>36</v>
      </c>
      <c r="AS105" s="1" t="s">
        <v>105</v>
      </c>
      <c r="AT105" s="1" t="s">
        <v>105</v>
      </c>
      <c r="AU105" s="1" t="s">
        <v>58</v>
      </c>
      <c r="AV105" s="1" t="s">
        <v>81</v>
      </c>
      <c r="AW105" s="1" t="s">
        <v>58</v>
      </c>
      <c r="AX105" s="1" t="s">
        <v>81</v>
      </c>
      <c r="AY105" s="1">
        <v>5</v>
      </c>
      <c r="AZ105" s="1" t="s">
        <v>83</v>
      </c>
      <c r="BA105" s="1" t="s">
        <v>83</v>
      </c>
      <c r="BB105" s="1" t="s">
        <v>106</v>
      </c>
      <c r="BC105" s="1" t="s">
        <v>86</v>
      </c>
      <c r="BD105" s="1" t="s">
        <v>86</v>
      </c>
      <c r="BE105" s="1" t="s">
        <v>75</v>
      </c>
      <c r="BF105" s="1" t="s">
        <v>75</v>
      </c>
      <c r="BG105" s="1" t="s">
        <v>87</v>
      </c>
      <c r="BH105" s="1" t="s">
        <v>157</v>
      </c>
      <c r="BI105" s="1" t="s">
        <v>3160</v>
      </c>
      <c r="BJ105" s="1" t="s">
        <v>3160</v>
      </c>
      <c r="BK105" s="1" t="s">
        <v>4562</v>
      </c>
      <c r="BL105" s="1" t="s">
        <v>75</v>
      </c>
      <c r="BM105" s="1" t="s">
        <v>58</v>
      </c>
      <c r="BN105" s="1" t="s">
        <v>3159</v>
      </c>
      <c r="BO105" s="1" t="s">
        <v>1834</v>
      </c>
      <c r="BP105" s="1" t="s">
        <v>58</v>
      </c>
      <c r="BR105" s="8" t="s">
        <v>4402</v>
      </c>
      <c r="BS105" s="18" t="str">
        <f>VLOOKUP(BD[[#This Row],[Estado (Pegar da listagem)]],Tabela11[],2,0)</f>
        <v>Sul</v>
      </c>
    </row>
    <row r="106" spans="1:71" ht="13" x14ac:dyDescent="0.3">
      <c r="A106" s="3">
        <v>45315.553474016204</v>
      </c>
      <c r="B106" s="1" t="s">
        <v>58</v>
      </c>
      <c r="C106" s="1" t="s">
        <v>506</v>
      </c>
      <c r="D106" s="1" t="s">
        <v>3323</v>
      </c>
      <c r="E106" s="1">
        <v>35</v>
      </c>
      <c r="F106" s="1" t="s">
        <v>815</v>
      </c>
      <c r="G106" s="1" t="s">
        <v>62</v>
      </c>
      <c r="H106" s="1" t="s">
        <v>816</v>
      </c>
      <c r="I106" s="1" t="s">
        <v>64</v>
      </c>
      <c r="J106" s="1" t="s">
        <v>140</v>
      </c>
      <c r="K106" s="1" t="s">
        <v>58</v>
      </c>
      <c r="L106" s="1" t="s">
        <v>96</v>
      </c>
      <c r="M106" s="1" t="s">
        <v>66</v>
      </c>
      <c r="N106" s="1" t="s">
        <v>67</v>
      </c>
      <c r="O106" s="1" t="s">
        <v>152</v>
      </c>
      <c r="P106" s="1" t="s">
        <v>152</v>
      </c>
      <c r="Q106" s="1" t="s">
        <v>3322</v>
      </c>
      <c r="R106" s="1" t="s">
        <v>3322</v>
      </c>
      <c r="W106" s="1" t="s">
        <v>70</v>
      </c>
      <c r="X106" s="1" t="s">
        <v>70</v>
      </c>
      <c r="Y106" s="1">
        <v>0</v>
      </c>
      <c r="Z106" s="1" t="s">
        <v>101</v>
      </c>
      <c r="AA106" s="1" t="s">
        <v>154</v>
      </c>
      <c r="AB106" s="1" t="s">
        <v>154</v>
      </c>
      <c r="AC106" s="1" t="s">
        <v>103</v>
      </c>
      <c r="AD106" s="1" t="s">
        <v>74</v>
      </c>
      <c r="AE106" s="1" t="s">
        <v>58</v>
      </c>
      <c r="AF106" s="1" t="s">
        <v>76</v>
      </c>
      <c r="AG106" s="1" t="s">
        <v>77</v>
      </c>
      <c r="AH106" s="1" t="s">
        <v>58</v>
      </c>
      <c r="AJ106" s="1" t="s">
        <v>75</v>
      </c>
      <c r="AK106" s="1" t="s">
        <v>78</v>
      </c>
      <c r="AL106" s="1" t="s">
        <v>75</v>
      </c>
      <c r="AM106" s="1" t="s">
        <v>78</v>
      </c>
      <c r="AN106" s="1" t="s">
        <v>75</v>
      </c>
      <c r="AO106" s="1" t="s">
        <v>58</v>
      </c>
      <c r="AP106" s="1" t="s">
        <v>58</v>
      </c>
      <c r="AQ106" s="1">
        <v>12</v>
      </c>
      <c r="AR106" s="27">
        <v>12</v>
      </c>
      <c r="AS106" s="1" t="s">
        <v>124</v>
      </c>
      <c r="AT106" s="1" t="s">
        <v>124</v>
      </c>
      <c r="AU106" s="1" t="s">
        <v>58</v>
      </c>
      <c r="AV106" s="1" t="s">
        <v>81</v>
      </c>
      <c r="AW106" s="1" t="s">
        <v>58</v>
      </c>
      <c r="AX106" s="1" t="s">
        <v>81</v>
      </c>
      <c r="AY106" s="1">
        <v>5</v>
      </c>
      <c r="AZ106" s="1" t="s">
        <v>83</v>
      </c>
      <c r="BA106" s="1" t="s">
        <v>83</v>
      </c>
      <c r="BB106" s="1" t="s">
        <v>106</v>
      </c>
      <c r="BC106" s="1" t="s">
        <v>197</v>
      </c>
      <c r="BD106" s="1" t="s">
        <v>197</v>
      </c>
      <c r="BE106" s="1" t="s">
        <v>75</v>
      </c>
      <c r="BF106" s="1" t="s">
        <v>75</v>
      </c>
      <c r="BG106" s="1" t="s">
        <v>87</v>
      </c>
      <c r="BH106" s="1" t="s">
        <v>126</v>
      </c>
      <c r="BL106" s="1" t="s">
        <v>75</v>
      </c>
      <c r="BM106" s="1" t="s">
        <v>58</v>
      </c>
      <c r="BN106" s="1" t="s">
        <v>148</v>
      </c>
      <c r="BO106" s="1" t="s">
        <v>148</v>
      </c>
      <c r="BP106" s="1" t="s">
        <v>75</v>
      </c>
      <c r="BR106" s="8" t="s">
        <v>4402</v>
      </c>
      <c r="BS106" s="18" t="str">
        <f>VLOOKUP(BD[[#This Row],[Estado (Pegar da listagem)]],Tabela11[],2,0)</f>
        <v>Sul</v>
      </c>
    </row>
    <row r="107" spans="1:71" ht="13" x14ac:dyDescent="0.3">
      <c r="A107" s="3">
        <v>45314.764576724541</v>
      </c>
      <c r="B107" s="1" t="s">
        <v>58</v>
      </c>
      <c r="C107" s="1" t="s">
        <v>589</v>
      </c>
      <c r="D107" s="1" t="s">
        <v>3429</v>
      </c>
      <c r="E107" s="1">
        <v>35</v>
      </c>
      <c r="F107" s="1" t="s">
        <v>878</v>
      </c>
      <c r="G107" s="2" t="s">
        <v>239</v>
      </c>
      <c r="I107" s="1" t="s">
        <v>64</v>
      </c>
      <c r="J107" s="1" t="s">
        <v>114</v>
      </c>
      <c r="K107" s="1" t="s">
        <v>58</v>
      </c>
      <c r="L107" s="1">
        <v>2</v>
      </c>
      <c r="M107" s="1" t="s">
        <v>66</v>
      </c>
      <c r="N107" s="1" t="s">
        <v>601</v>
      </c>
      <c r="O107" s="1" t="s">
        <v>152</v>
      </c>
      <c r="P107" s="1" t="s">
        <v>152</v>
      </c>
      <c r="Q107" s="1" t="s">
        <v>2794</v>
      </c>
      <c r="R107" s="1" t="s">
        <v>4522</v>
      </c>
      <c r="S107" s="1" t="s">
        <v>3428</v>
      </c>
      <c r="T107" s="1" t="s">
        <v>2553</v>
      </c>
      <c r="U107" s="1" t="s">
        <v>290</v>
      </c>
      <c r="V107" s="1"/>
      <c r="W107" s="1" t="s">
        <v>70</v>
      </c>
      <c r="X107" s="1" t="s">
        <v>70</v>
      </c>
      <c r="Y107" s="1">
        <v>0</v>
      </c>
      <c r="Z107" s="1" t="s">
        <v>183</v>
      </c>
      <c r="AA107" s="1" t="s">
        <v>3427</v>
      </c>
      <c r="AB107" s="1" t="s">
        <v>3927</v>
      </c>
      <c r="AC107" s="1" t="s">
        <v>103</v>
      </c>
      <c r="AD107" s="1" t="s">
        <v>104</v>
      </c>
      <c r="AE107" s="1" t="s">
        <v>75</v>
      </c>
      <c r="AF107" s="1" t="s">
        <v>76</v>
      </c>
      <c r="AG107" s="1" t="s">
        <v>77</v>
      </c>
      <c r="AH107" s="1" t="s">
        <v>58</v>
      </c>
      <c r="AI107" s="1" t="s">
        <v>75</v>
      </c>
      <c r="AJ107" s="1" t="s">
        <v>75</v>
      </c>
      <c r="AK107" s="1" t="s">
        <v>122</v>
      </c>
      <c r="AL107" s="1" t="s">
        <v>75</v>
      </c>
      <c r="AM107" s="1" t="s">
        <v>122</v>
      </c>
      <c r="AN107" s="1" t="s">
        <v>75</v>
      </c>
      <c r="AO107" s="1" t="s">
        <v>75</v>
      </c>
      <c r="AP107" s="1" t="s">
        <v>58</v>
      </c>
      <c r="AQ107" s="1">
        <v>10</v>
      </c>
      <c r="AR107" s="27">
        <v>10</v>
      </c>
      <c r="AS107" s="1" t="s">
        <v>229</v>
      </c>
      <c r="AT107" s="1" t="s">
        <v>229</v>
      </c>
      <c r="AU107" s="1" t="s">
        <v>58</v>
      </c>
      <c r="AV107" s="1" t="s">
        <v>82</v>
      </c>
      <c r="AW107" s="1" t="s">
        <v>58</v>
      </c>
      <c r="AX107" s="1" t="s">
        <v>82</v>
      </c>
      <c r="AY107" s="1">
        <v>4</v>
      </c>
      <c r="AZ107" s="1" t="s">
        <v>83</v>
      </c>
      <c r="BA107" s="1" t="s">
        <v>83</v>
      </c>
      <c r="BB107" s="1" t="s">
        <v>85</v>
      </c>
      <c r="BC107" s="1" t="s">
        <v>86</v>
      </c>
      <c r="BD107" s="1" t="s">
        <v>86</v>
      </c>
      <c r="BE107" s="1" t="s">
        <v>75</v>
      </c>
      <c r="BF107" s="1" t="s">
        <v>75</v>
      </c>
      <c r="BG107" s="1" t="s">
        <v>248</v>
      </c>
      <c r="BH107" s="1" t="s">
        <v>389</v>
      </c>
      <c r="BL107" s="1" t="s">
        <v>75</v>
      </c>
      <c r="BN107" s="1" t="s">
        <v>148</v>
      </c>
      <c r="BO107" s="1" t="s">
        <v>148</v>
      </c>
      <c r="BP107" s="1" t="s">
        <v>58</v>
      </c>
      <c r="BR107" s="8" t="s">
        <v>4402</v>
      </c>
      <c r="BS107" s="18" t="str">
        <f>VLOOKUP(BD[[#This Row],[Estado (Pegar da listagem)]],Tabela11[],2,0)</f>
        <v>Sul</v>
      </c>
    </row>
    <row r="108" spans="1:71" ht="13" x14ac:dyDescent="0.3">
      <c r="A108" s="3">
        <v>45303.583135173612</v>
      </c>
      <c r="B108" s="1" t="s">
        <v>58</v>
      </c>
      <c r="C108" s="1" t="s">
        <v>475</v>
      </c>
      <c r="D108" s="1" t="s">
        <v>807</v>
      </c>
      <c r="E108" s="1">
        <v>36</v>
      </c>
      <c r="F108" s="1" t="s">
        <v>720</v>
      </c>
      <c r="G108" s="1" t="s">
        <v>239</v>
      </c>
      <c r="H108" s="1" t="s">
        <v>808</v>
      </c>
      <c r="I108" s="1" t="s">
        <v>94</v>
      </c>
      <c r="J108" s="1" t="s">
        <v>114</v>
      </c>
      <c r="K108" s="1" t="s">
        <v>75</v>
      </c>
      <c r="M108" s="1" t="s">
        <v>141</v>
      </c>
      <c r="N108" s="1" t="s">
        <v>4502</v>
      </c>
      <c r="O108" s="1" t="s">
        <v>98</v>
      </c>
      <c r="P108" s="1" t="s">
        <v>98</v>
      </c>
      <c r="R108" s="1" t="s">
        <v>75</v>
      </c>
      <c r="W108" s="1" t="s">
        <v>99</v>
      </c>
      <c r="X108" s="1" t="s">
        <v>99</v>
      </c>
      <c r="Y108" s="1">
        <v>1</v>
      </c>
      <c r="Z108" s="1" t="s">
        <v>71</v>
      </c>
      <c r="AA108" s="1" t="s">
        <v>154</v>
      </c>
      <c r="AB108" s="1" t="s">
        <v>154</v>
      </c>
      <c r="AC108" s="1" t="s">
        <v>103</v>
      </c>
      <c r="AD108" s="1" t="s">
        <v>74</v>
      </c>
      <c r="AE108" s="1" t="s">
        <v>75</v>
      </c>
      <c r="AF108" s="1" t="s">
        <v>76</v>
      </c>
      <c r="AG108" s="1" t="s">
        <v>77</v>
      </c>
      <c r="AH108" s="1" t="s">
        <v>75</v>
      </c>
      <c r="AI108" s="1" t="s">
        <v>58</v>
      </c>
      <c r="AJ108" s="1" t="s">
        <v>75</v>
      </c>
      <c r="AK108" s="1" t="s">
        <v>122</v>
      </c>
      <c r="AL108" s="1" t="s">
        <v>75</v>
      </c>
      <c r="AM108" s="1" t="s">
        <v>122</v>
      </c>
      <c r="AN108" s="1" t="s">
        <v>75</v>
      </c>
      <c r="AO108" s="1" t="s">
        <v>75</v>
      </c>
      <c r="AP108" s="1" t="s">
        <v>75</v>
      </c>
      <c r="AQ108" s="1">
        <v>2</v>
      </c>
      <c r="AR108" s="27">
        <v>2</v>
      </c>
      <c r="AS108" s="1" t="s">
        <v>133</v>
      </c>
      <c r="AT108" s="1" t="s">
        <v>133</v>
      </c>
      <c r="AU108" s="1" t="s">
        <v>58</v>
      </c>
      <c r="AV108" s="1" t="s">
        <v>81</v>
      </c>
      <c r="AW108" s="1" t="s">
        <v>58</v>
      </c>
      <c r="AX108" s="1" t="s">
        <v>81</v>
      </c>
      <c r="AY108" s="1">
        <v>3</v>
      </c>
      <c r="AZ108" s="1" t="s">
        <v>83</v>
      </c>
      <c r="BA108" s="1" t="s">
        <v>83</v>
      </c>
      <c r="BB108" s="1" t="s">
        <v>106</v>
      </c>
      <c r="BC108" s="1" t="s">
        <v>86</v>
      </c>
      <c r="BD108" s="1" t="s">
        <v>86</v>
      </c>
      <c r="BE108" s="1" t="s">
        <v>75</v>
      </c>
      <c r="BF108" s="1" t="s">
        <v>75</v>
      </c>
      <c r="BG108" s="1" t="s">
        <v>87</v>
      </c>
      <c r="BH108" s="1" t="s">
        <v>244</v>
      </c>
      <c r="BI108" s="1" t="s">
        <v>146</v>
      </c>
      <c r="BJ108" s="1" t="s">
        <v>146</v>
      </c>
      <c r="BK108" s="1" t="s">
        <v>146</v>
      </c>
      <c r="BL108" s="1" t="s">
        <v>75</v>
      </c>
      <c r="BM108" s="1" t="s">
        <v>58</v>
      </c>
      <c r="BN108" s="1" t="s">
        <v>148</v>
      </c>
      <c r="BO108" s="1" t="s">
        <v>148</v>
      </c>
      <c r="BP108" s="1" t="s">
        <v>58</v>
      </c>
      <c r="BR108" s="8" t="s">
        <v>4404</v>
      </c>
      <c r="BS108" s="18" t="str">
        <f>VLOOKUP(BD[[#This Row],[Estado (Pegar da listagem)]],Tabela11[],2,0)</f>
        <v>Centro Oeste</v>
      </c>
    </row>
    <row r="109" spans="1:71" ht="13" x14ac:dyDescent="0.3">
      <c r="A109" s="3">
        <v>45320.50424981481</v>
      </c>
      <c r="B109" s="1" t="s">
        <v>58</v>
      </c>
      <c r="C109" s="1" t="s">
        <v>506</v>
      </c>
      <c r="D109" s="1" t="s">
        <v>2639</v>
      </c>
      <c r="E109" s="1">
        <v>36</v>
      </c>
      <c r="F109" s="1" t="s">
        <v>869</v>
      </c>
      <c r="G109" s="1" t="s">
        <v>62</v>
      </c>
      <c r="H109" s="1" t="s">
        <v>870</v>
      </c>
      <c r="I109" s="1" t="s">
        <v>64</v>
      </c>
      <c r="J109" s="1" t="s">
        <v>95</v>
      </c>
      <c r="K109" s="1" t="s">
        <v>75</v>
      </c>
      <c r="M109" s="1" t="s">
        <v>66</v>
      </c>
      <c r="N109" s="1" t="s">
        <v>67</v>
      </c>
      <c r="O109" s="1" t="s">
        <v>152</v>
      </c>
      <c r="P109" s="1" t="s">
        <v>152</v>
      </c>
      <c r="R109" s="1" t="s">
        <v>75</v>
      </c>
      <c r="W109" s="1" t="s">
        <v>70</v>
      </c>
      <c r="X109" s="1" t="s">
        <v>70</v>
      </c>
      <c r="Y109" s="1">
        <v>0</v>
      </c>
      <c r="Z109" s="1" t="s">
        <v>71</v>
      </c>
      <c r="AA109" s="1" t="s">
        <v>236</v>
      </c>
      <c r="AB109" s="1" t="s">
        <v>236</v>
      </c>
      <c r="AC109" s="1" t="s">
        <v>103</v>
      </c>
      <c r="AD109" s="1" t="s">
        <v>74</v>
      </c>
      <c r="AE109" s="1" t="s">
        <v>58</v>
      </c>
      <c r="AF109" s="1" t="s">
        <v>76</v>
      </c>
      <c r="AG109" s="1" t="s">
        <v>77</v>
      </c>
      <c r="AH109" s="1" t="s">
        <v>58</v>
      </c>
      <c r="AI109" s="1" t="s">
        <v>58</v>
      </c>
      <c r="AJ109" s="1" t="s">
        <v>75</v>
      </c>
      <c r="AK109" s="1" t="s">
        <v>122</v>
      </c>
      <c r="AL109" s="1" t="s">
        <v>75</v>
      </c>
      <c r="AM109" s="1" t="s">
        <v>122</v>
      </c>
      <c r="AN109" s="1" t="s">
        <v>58</v>
      </c>
      <c r="AO109" s="1" t="s">
        <v>58</v>
      </c>
      <c r="AP109" s="1" t="s">
        <v>58</v>
      </c>
      <c r="AQ109" s="1" t="s">
        <v>1973</v>
      </c>
      <c r="AR109" s="27"/>
      <c r="AS109" s="1" t="s">
        <v>124</v>
      </c>
      <c r="AT109" s="1" t="s">
        <v>124</v>
      </c>
      <c r="AU109" s="1" t="s">
        <v>58</v>
      </c>
      <c r="AV109" s="1" t="s">
        <v>81</v>
      </c>
      <c r="AW109" s="1" t="s">
        <v>58</v>
      </c>
      <c r="AX109" s="1" t="s">
        <v>81</v>
      </c>
      <c r="AY109" s="1">
        <v>5</v>
      </c>
      <c r="AZ109" s="1" t="s">
        <v>83</v>
      </c>
      <c r="BA109" s="1" t="s">
        <v>83</v>
      </c>
      <c r="BB109" s="1" t="s">
        <v>106</v>
      </c>
      <c r="BC109" s="1" t="s">
        <v>107</v>
      </c>
      <c r="BD109" s="1" t="s">
        <v>107</v>
      </c>
      <c r="BE109" s="1" t="s">
        <v>75</v>
      </c>
      <c r="BF109" s="1" t="s">
        <v>75</v>
      </c>
      <c r="BG109" s="1" t="s">
        <v>87</v>
      </c>
      <c r="BH109" s="1" t="s">
        <v>413</v>
      </c>
      <c r="BI109" s="1" t="s">
        <v>146</v>
      </c>
      <c r="BL109" s="1" t="s">
        <v>75</v>
      </c>
      <c r="BM109" s="1" t="s">
        <v>58</v>
      </c>
      <c r="BN109" s="1" t="s">
        <v>148</v>
      </c>
      <c r="BO109" s="1" t="s">
        <v>148</v>
      </c>
      <c r="BP109" s="1" t="s">
        <v>58</v>
      </c>
      <c r="BQ109" s="1" t="s">
        <v>2638</v>
      </c>
      <c r="BR109" s="8" t="s">
        <v>4402</v>
      </c>
      <c r="BS109" s="18" t="str">
        <f>VLOOKUP(BD[[#This Row],[Estado (Pegar da listagem)]],Tabela11[],2,0)</f>
        <v>Centro Oeste</v>
      </c>
    </row>
    <row r="110" spans="1:71" ht="13" x14ac:dyDescent="0.3">
      <c r="A110" s="3">
        <v>45313.594534768519</v>
      </c>
      <c r="B110" s="1" t="s">
        <v>58</v>
      </c>
      <c r="C110" s="1" t="s">
        <v>589</v>
      </c>
      <c r="D110" s="1" t="s">
        <v>3721</v>
      </c>
      <c r="E110" s="1">
        <v>36</v>
      </c>
      <c r="F110" s="1" t="s">
        <v>522</v>
      </c>
      <c r="G110" s="1" t="s">
        <v>62</v>
      </c>
      <c r="H110" s="1" t="s">
        <v>2841</v>
      </c>
      <c r="I110" s="1" t="s">
        <v>64</v>
      </c>
      <c r="J110" s="1" t="s">
        <v>114</v>
      </c>
      <c r="K110" s="1" t="s">
        <v>58</v>
      </c>
      <c r="L110" s="1">
        <v>1</v>
      </c>
      <c r="M110" s="1" t="s">
        <v>141</v>
      </c>
      <c r="N110" s="1" t="s">
        <v>67</v>
      </c>
      <c r="O110" s="1" t="s">
        <v>152</v>
      </c>
      <c r="P110" s="1" t="s">
        <v>152</v>
      </c>
      <c r="Q110" s="1" t="s">
        <v>3720</v>
      </c>
      <c r="R110" s="1" t="s">
        <v>4531</v>
      </c>
      <c r="S110" s="1" t="s">
        <v>290</v>
      </c>
      <c r="T110" s="1"/>
      <c r="U110" s="1" t="s">
        <v>75</v>
      </c>
      <c r="V110" s="1"/>
      <c r="W110" s="1" t="s">
        <v>99</v>
      </c>
      <c r="X110" s="1" t="s">
        <v>99</v>
      </c>
      <c r="Y110" s="1">
        <v>0</v>
      </c>
      <c r="Z110" s="1" t="s">
        <v>71</v>
      </c>
      <c r="AA110" s="1" t="s">
        <v>119</v>
      </c>
      <c r="AB110" s="1" t="s">
        <v>119</v>
      </c>
      <c r="AC110" s="1" t="s">
        <v>103</v>
      </c>
      <c r="AD110" s="1" t="s">
        <v>74</v>
      </c>
      <c r="AE110" s="1" t="s">
        <v>58</v>
      </c>
      <c r="AF110" s="1" t="s">
        <v>76</v>
      </c>
      <c r="AG110" s="1" t="s">
        <v>77</v>
      </c>
      <c r="AH110" s="1" t="s">
        <v>58</v>
      </c>
      <c r="AI110" s="1" t="s">
        <v>75</v>
      </c>
      <c r="AJ110" s="1" t="s">
        <v>75</v>
      </c>
      <c r="AK110" s="1" t="s">
        <v>78</v>
      </c>
      <c r="AL110" s="1" t="s">
        <v>75</v>
      </c>
      <c r="AM110" s="1" t="s">
        <v>78</v>
      </c>
      <c r="AN110" s="1" t="s">
        <v>75</v>
      </c>
      <c r="AO110" s="1" t="s">
        <v>75</v>
      </c>
      <c r="AP110" s="1" t="s">
        <v>58</v>
      </c>
      <c r="AQ110" s="1">
        <v>7</v>
      </c>
      <c r="AR110" s="27">
        <v>7</v>
      </c>
      <c r="AS110" s="1" t="s">
        <v>133</v>
      </c>
      <c r="AT110" s="1" t="s">
        <v>133</v>
      </c>
      <c r="AU110" s="1" t="s">
        <v>58</v>
      </c>
      <c r="AV110" s="1" t="s">
        <v>82</v>
      </c>
      <c r="AW110" s="1" t="s">
        <v>58</v>
      </c>
      <c r="AX110" s="1" t="s">
        <v>82</v>
      </c>
      <c r="AY110" s="1">
        <v>5</v>
      </c>
      <c r="AZ110" s="1" t="s">
        <v>171</v>
      </c>
      <c r="BA110" s="1" t="s">
        <v>83</v>
      </c>
      <c r="BB110" s="1" t="s">
        <v>85</v>
      </c>
      <c r="BC110" s="1" t="s">
        <v>86</v>
      </c>
      <c r="BD110" s="1" t="s">
        <v>86</v>
      </c>
      <c r="BE110" s="1" t="s">
        <v>75</v>
      </c>
      <c r="BF110" s="1" t="s">
        <v>75</v>
      </c>
      <c r="BG110" s="1" t="s">
        <v>248</v>
      </c>
      <c r="BH110" s="1" t="s">
        <v>157</v>
      </c>
      <c r="BI110" s="1" t="s">
        <v>146</v>
      </c>
      <c r="BJ110" s="1" t="s">
        <v>146</v>
      </c>
      <c r="BK110" s="1" t="s">
        <v>146</v>
      </c>
      <c r="BL110" s="1" t="s">
        <v>58</v>
      </c>
      <c r="BM110" s="1" t="s">
        <v>58</v>
      </c>
      <c r="BN110" s="1" t="s">
        <v>3719</v>
      </c>
      <c r="BO110" s="1" t="s">
        <v>4569</v>
      </c>
      <c r="BP110" s="1" t="s">
        <v>58</v>
      </c>
      <c r="BR110" s="8" t="s">
        <v>4402</v>
      </c>
      <c r="BS110" s="18" t="str">
        <f>VLOOKUP(BD[[#This Row],[Estado (Pegar da listagem)]],Tabela11[],2,0)</f>
        <v>Nordeste</v>
      </c>
    </row>
    <row r="111" spans="1:71" ht="13" x14ac:dyDescent="0.3">
      <c r="A111" s="3">
        <v>45309.615439143519</v>
      </c>
      <c r="B111" s="1" t="s">
        <v>58</v>
      </c>
      <c r="C111" s="1" t="s">
        <v>486</v>
      </c>
      <c r="D111" s="1" t="s">
        <v>4129</v>
      </c>
      <c r="E111" s="1">
        <v>36</v>
      </c>
      <c r="F111" s="1" t="s">
        <v>559</v>
      </c>
      <c r="G111" s="1" t="s">
        <v>239</v>
      </c>
      <c r="H111" s="1" t="s">
        <v>766</v>
      </c>
      <c r="I111" s="1" t="s">
        <v>64</v>
      </c>
      <c r="J111" s="1" t="s">
        <v>95</v>
      </c>
      <c r="K111" s="1" t="s">
        <v>75</v>
      </c>
      <c r="M111" s="1" t="s">
        <v>66</v>
      </c>
      <c r="N111" s="1" t="s">
        <v>67</v>
      </c>
      <c r="O111" s="1" t="s">
        <v>152</v>
      </c>
      <c r="P111" s="1" t="s">
        <v>152</v>
      </c>
      <c r="Q111" s="1" t="s">
        <v>625</v>
      </c>
      <c r="R111" s="1" t="s">
        <v>231</v>
      </c>
      <c r="S111" s="1" t="s">
        <v>4128</v>
      </c>
      <c r="T111" s="1" t="s">
        <v>4550</v>
      </c>
      <c r="W111" s="1" t="s">
        <v>118</v>
      </c>
      <c r="X111" s="1" t="s">
        <v>118</v>
      </c>
      <c r="Y111" s="1">
        <v>0</v>
      </c>
      <c r="Z111" s="1" t="s">
        <v>71</v>
      </c>
      <c r="AA111" s="1" t="s">
        <v>119</v>
      </c>
      <c r="AB111" s="1" t="s">
        <v>119</v>
      </c>
      <c r="AC111" s="1" t="s">
        <v>103</v>
      </c>
      <c r="AD111" s="1" t="s">
        <v>74</v>
      </c>
      <c r="AE111" s="1" t="s">
        <v>75</v>
      </c>
      <c r="AF111" s="1" t="s">
        <v>76</v>
      </c>
      <c r="AG111" s="1" t="s">
        <v>77</v>
      </c>
      <c r="AH111" s="1" t="s">
        <v>75</v>
      </c>
      <c r="AI111" s="1" t="s">
        <v>58</v>
      </c>
      <c r="AJ111" s="1" t="s">
        <v>75</v>
      </c>
      <c r="AK111" s="1" t="s">
        <v>78</v>
      </c>
      <c r="AL111" s="1" t="s">
        <v>58</v>
      </c>
      <c r="AM111" s="1" t="s">
        <v>143</v>
      </c>
      <c r="AN111" s="1" t="s">
        <v>75</v>
      </c>
      <c r="AO111" s="1" t="s">
        <v>58</v>
      </c>
      <c r="AP111" s="1" t="s">
        <v>58</v>
      </c>
      <c r="AQ111" s="1">
        <v>2</v>
      </c>
      <c r="AR111" s="27">
        <v>2</v>
      </c>
      <c r="AS111" s="1" t="s">
        <v>133</v>
      </c>
      <c r="AT111" s="1" t="s">
        <v>133</v>
      </c>
      <c r="AU111" s="1" t="s">
        <v>58</v>
      </c>
      <c r="AV111" s="1" t="s">
        <v>82</v>
      </c>
      <c r="AW111" s="1" t="s">
        <v>58</v>
      </c>
      <c r="AY111" s="1">
        <v>4</v>
      </c>
      <c r="AZ111" s="1" t="s">
        <v>214</v>
      </c>
      <c r="BA111" s="1" t="s">
        <v>83</v>
      </c>
      <c r="BB111" s="1" t="s">
        <v>106</v>
      </c>
      <c r="BC111" s="1" t="s">
        <v>125</v>
      </c>
      <c r="BD111" s="1" t="s">
        <v>125</v>
      </c>
      <c r="BE111" s="1" t="s">
        <v>75</v>
      </c>
      <c r="BF111" s="1" t="s">
        <v>75</v>
      </c>
      <c r="BG111" s="1" t="s">
        <v>156</v>
      </c>
      <c r="BH111" s="1" t="s">
        <v>126</v>
      </c>
      <c r="BI111" s="1" t="s">
        <v>3706</v>
      </c>
      <c r="BJ111" s="1" t="s">
        <v>3706</v>
      </c>
      <c r="BK111" s="1" t="s">
        <v>1405</v>
      </c>
      <c r="BL111" s="1" t="s">
        <v>75</v>
      </c>
      <c r="BM111" s="1" t="s">
        <v>58</v>
      </c>
      <c r="BN111" s="1" t="s">
        <v>4127</v>
      </c>
      <c r="BO111" s="1" t="s">
        <v>4569</v>
      </c>
      <c r="BP111" s="1" t="s">
        <v>75</v>
      </c>
      <c r="BR111" s="8" t="s">
        <v>4402</v>
      </c>
      <c r="BS111" s="18" t="str">
        <f>VLOOKUP(BD[[#This Row],[Estado (Pegar da listagem)]],Tabela11[],2,0)</f>
        <v>Nordeste</v>
      </c>
    </row>
    <row r="112" spans="1:71" ht="13" x14ac:dyDescent="0.3">
      <c r="A112" s="3">
        <v>45315.820920127313</v>
      </c>
      <c r="B112" s="1" t="s">
        <v>58</v>
      </c>
      <c r="C112" s="1" t="s">
        <v>589</v>
      </c>
      <c r="D112" s="1" t="s">
        <v>3190</v>
      </c>
      <c r="E112" s="1">
        <v>36</v>
      </c>
      <c r="F112" s="1" t="s">
        <v>508</v>
      </c>
      <c r="G112" s="2" t="s">
        <v>62</v>
      </c>
      <c r="H112" s="1" t="s">
        <v>2040</v>
      </c>
      <c r="I112" s="1" t="s">
        <v>94</v>
      </c>
      <c r="J112" s="1" t="s">
        <v>114</v>
      </c>
      <c r="K112" s="1" t="s">
        <v>58</v>
      </c>
      <c r="L112" s="1">
        <v>1</v>
      </c>
      <c r="M112" s="1" t="s">
        <v>151</v>
      </c>
      <c r="N112" s="1" t="s">
        <v>3189</v>
      </c>
      <c r="O112" s="1" t="s">
        <v>152</v>
      </c>
      <c r="P112" s="1" t="s">
        <v>152</v>
      </c>
      <c r="Q112" s="1" t="s">
        <v>3188</v>
      </c>
      <c r="R112" s="1" t="s">
        <v>4522</v>
      </c>
      <c r="S112" s="1" t="s">
        <v>290</v>
      </c>
      <c r="T112" s="1"/>
      <c r="U112" s="1" t="s">
        <v>290</v>
      </c>
      <c r="V112" s="1"/>
      <c r="W112" s="1" t="s">
        <v>70</v>
      </c>
      <c r="X112" s="1" t="s">
        <v>70</v>
      </c>
      <c r="Y112" s="1">
        <v>0</v>
      </c>
      <c r="Z112" s="1" t="s">
        <v>71</v>
      </c>
      <c r="AA112" s="1" t="s">
        <v>102</v>
      </c>
      <c r="AB112" s="1" t="s">
        <v>102</v>
      </c>
      <c r="AC112" s="1" t="s">
        <v>598</v>
      </c>
      <c r="AD112" s="1" t="s">
        <v>74</v>
      </c>
      <c r="AE112" s="1" t="s">
        <v>75</v>
      </c>
      <c r="AF112" s="1" t="s">
        <v>76</v>
      </c>
      <c r="AG112" s="1" t="s">
        <v>77</v>
      </c>
      <c r="AH112" s="1" t="s">
        <v>75</v>
      </c>
      <c r="AI112" s="1" t="s">
        <v>58</v>
      </c>
      <c r="AJ112" s="1" t="s">
        <v>75</v>
      </c>
      <c r="AK112" s="1" t="s">
        <v>78</v>
      </c>
      <c r="AL112" s="1" t="s">
        <v>75</v>
      </c>
      <c r="AM112" s="1" t="s">
        <v>78</v>
      </c>
      <c r="AN112" s="1" t="s">
        <v>58</v>
      </c>
      <c r="AO112" s="1" t="s">
        <v>58</v>
      </c>
      <c r="AP112" s="1" t="s">
        <v>58</v>
      </c>
      <c r="AQ112" s="1" t="s">
        <v>3187</v>
      </c>
      <c r="AR112" s="27">
        <v>1</v>
      </c>
      <c r="AS112" s="1" t="s">
        <v>3186</v>
      </c>
      <c r="AT112" s="1" t="s">
        <v>124</v>
      </c>
      <c r="AU112" s="1" t="s">
        <v>58</v>
      </c>
      <c r="AV112" s="1" t="s">
        <v>191</v>
      </c>
      <c r="AW112" s="1" t="s">
        <v>58</v>
      </c>
      <c r="AX112" s="1" t="s">
        <v>191</v>
      </c>
      <c r="AY112" s="1">
        <v>4</v>
      </c>
      <c r="AZ112" s="1" t="s">
        <v>214</v>
      </c>
      <c r="BA112" s="1" t="s">
        <v>83</v>
      </c>
      <c r="BB112" s="1" t="s">
        <v>106</v>
      </c>
      <c r="BC112" s="1" t="s">
        <v>1741</v>
      </c>
      <c r="BD112" s="1" t="s">
        <v>1741</v>
      </c>
      <c r="BE112" s="1" t="s">
        <v>75</v>
      </c>
      <c r="BF112" s="1" t="s">
        <v>75</v>
      </c>
      <c r="BG112" s="1" t="s">
        <v>248</v>
      </c>
      <c r="BH112" s="1" t="s">
        <v>1748</v>
      </c>
      <c r="BI112" s="1" t="s">
        <v>172</v>
      </c>
      <c r="BJ112" s="1" t="s">
        <v>172</v>
      </c>
      <c r="BK112" s="1" t="s">
        <v>172</v>
      </c>
      <c r="BL112" s="1" t="s">
        <v>75</v>
      </c>
      <c r="BM112" s="1" t="s">
        <v>58</v>
      </c>
      <c r="BN112" s="1" t="s">
        <v>148</v>
      </c>
      <c r="BO112" s="1" t="s">
        <v>148</v>
      </c>
      <c r="BP112" s="1" t="s">
        <v>58</v>
      </c>
      <c r="BR112" s="8" t="s">
        <v>4402</v>
      </c>
      <c r="BS112" s="18" t="str">
        <f>VLOOKUP(BD[[#This Row],[Estado (Pegar da listagem)]],Tabela11[],2,0)</f>
        <v>Nordeste</v>
      </c>
    </row>
    <row r="113" spans="1:71" ht="13" x14ac:dyDescent="0.3">
      <c r="A113" s="3">
        <v>45308.81355619213</v>
      </c>
      <c r="B113" s="1" t="s">
        <v>58</v>
      </c>
      <c r="C113" s="1" t="s">
        <v>589</v>
      </c>
      <c r="D113" s="1" t="s">
        <v>4235</v>
      </c>
      <c r="E113" s="1">
        <v>36</v>
      </c>
      <c r="F113" s="1" t="s">
        <v>559</v>
      </c>
      <c r="G113" s="1" t="s">
        <v>62</v>
      </c>
      <c r="H113" s="1" t="s">
        <v>4234</v>
      </c>
      <c r="I113" s="1" t="s">
        <v>64</v>
      </c>
      <c r="J113" s="1" t="s">
        <v>114</v>
      </c>
      <c r="K113" s="1" t="s">
        <v>58</v>
      </c>
      <c r="L113" s="1">
        <v>2</v>
      </c>
      <c r="M113" s="1" t="s">
        <v>141</v>
      </c>
      <c r="N113" s="1" t="s">
        <v>403</v>
      </c>
      <c r="O113" s="1" t="s">
        <v>152</v>
      </c>
      <c r="P113" s="1" t="s">
        <v>152</v>
      </c>
      <c r="Q113" s="1" t="s">
        <v>4233</v>
      </c>
      <c r="R113" s="1" t="s">
        <v>1772</v>
      </c>
      <c r="S113" s="1" t="s">
        <v>290</v>
      </c>
      <c r="T113" s="1"/>
      <c r="U113" s="1" t="s">
        <v>290</v>
      </c>
      <c r="V113" s="1"/>
      <c r="W113" s="1" t="s">
        <v>118</v>
      </c>
      <c r="X113" s="1" t="s">
        <v>118</v>
      </c>
      <c r="Y113" s="1" t="s">
        <v>222</v>
      </c>
      <c r="Z113" s="1" t="s">
        <v>71</v>
      </c>
      <c r="AA113" s="1" t="s">
        <v>102</v>
      </c>
      <c r="AB113" s="1" t="s">
        <v>102</v>
      </c>
      <c r="AC113" s="1" t="s">
        <v>103</v>
      </c>
      <c r="AD113" s="1" t="s">
        <v>104</v>
      </c>
      <c r="AE113" s="1" t="s">
        <v>58</v>
      </c>
      <c r="AF113" s="1" t="s">
        <v>76</v>
      </c>
      <c r="AG113" s="1" t="s">
        <v>77</v>
      </c>
      <c r="AH113" s="1" t="s">
        <v>75</v>
      </c>
      <c r="AI113" s="1" t="s">
        <v>75</v>
      </c>
      <c r="AJ113" s="1" t="s">
        <v>75</v>
      </c>
      <c r="AK113" s="1" t="s">
        <v>122</v>
      </c>
      <c r="AL113" s="1" t="s">
        <v>58</v>
      </c>
      <c r="AM113" s="1" t="s">
        <v>143</v>
      </c>
      <c r="AN113" s="1" t="s">
        <v>75</v>
      </c>
      <c r="AO113" s="1" t="s">
        <v>58</v>
      </c>
      <c r="AP113" s="1" t="s">
        <v>58</v>
      </c>
      <c r="AQ113" s="1">
        <v>5</v>
      </c>
      <c r="AR113" s="27">
        <v>5</v>
      </c>
      <c r="AS113" s="1" t="s">
        <v>133</v>
      </c>
      <c r="AT113" s="1" t="s">
        <v>133</v>
      </c>
      <c r="AU113" s="1" t="s">
        <v>58</v>
      </c>
      <c r="AV113" s="1" t="s">
        <v>191</v>
      </c>
      <c r="AW113" s="1" t="s">
        <v>58</v>
      </c>
      <c r="AX113" s="1" t="s">
        <v>82</v>
      </c>
      <c r="AY113" s="1">
        <v>4</v>
      </c>
      <c r="AZ113" s="1" t="s">
        <v>214</v>
      </c>
      <c r="BA113" s="1" t="s">
        <v>83</v>
      </c>
      <c r="BB113" s="1" t="s">
        <v>106</v>
      </c>
      <c r="BC113" s="1" t="s">
        <v>86</v>
      </c>
      <c r="BD113" s="1" t="s">
        <v>86</v>
      </c>
      <c r="BE113" s="1" t="s">
        <v>75</v>
      </c>
      <c r="BF113" s="1" t="s">
        <v>75</v>
      </c>
      <c r="BG113" s="1" t="s">
        <v>248</v>
      </c>
      <c r="BI113" s="1" t="s">
        <v>185</v>
      </c>
      <c r="BJ113" s="1" t="s">
        <v>172</v>
      </c>
      <c r="BK113" s="1" t="s">
        <v>172</v>
      </c>
      <c r="BL113" s="1" t="s">
        <v>75</v>
      </c>
      <c r="BM113" s="1" t="s">
        <v>58</v>
      </c>
      <c r="BN113" s="1" t="s">
        <v>148</v>
      </c>
      <c r="BO113" s="1" t="s">
        <v>148</v>
      </c>
      <c r="BP113" s="1" t="s">
        <v>58</v>
      </c>
      <c r="BR113" s="8" t="s">
        <v>4402</v>
      </c>
      <c r="BS113" s="18" t="str">
        <f>VLOOKUP(BD[[#This Row],[Estado (Pegar da listagem)]],Tabela11[],2,0)</f>
        <v>Nordeste</v>
      </c>
    </row>
    <row r="114" spans="1:71" ht="13" x14ac:dyDescent="0.3">
      <c r="A114" s="3">
        <v>45317.617677604168</v>
      </c>
      <c r="B114" s="1" t="s">
        <v>58</v>
      </c>
      <c r="C114" s="1" t="s">
        <v>475</v>
      </c>
      <c r="D114" s="1" t="s">
        <v>2867</v>
      </c>
      <c r="E114" s="1">
        <v>36</v>
      </c>
      <c r="F114" s="1" t="s">
        <v>571</v>
      </c>
      <c r="G114" s="1" t="s">
        <v>62</v>
      </c>
      <c r="H114" s="1" t="s">
        <v>1666</v>
      </c>
      <c r="I114" s="1" t="s">
        <v>64</v>
      </c>
      <c r="J114" s="1" t="s">
        <v>114</v>
      </c>
      <c r="K114" s="1" t="s">
        <v>75</v>
      </c>
      <c r="L114" s="1">
        <v>1</v>
      </c>
      <c r="M114" s="1" t="s">
        <v>66</v>
      </c>
      <c r="N114" s="1" t="s">
        <v>67</v>
      </c>
      <c r="O114" s="1" t="s">
        <v>152</v>
      </c>
      <c r="P114" s="1" t="s">
        <v>152</v>
      </c>
      <c r="Q114" s="1" t="s">
        <v>865</v>
      </c>
      <c r="R114" s="1" t="s">
        <v>4522</v>
      </c>
      <c r="W114" s="1" t="s">
        <v>118</v>
      </c>
      <c r="X114" s="1" t="s">
        <v>118</v>
      </c>
      <c r="Y114" s="1">
        <v>1</v>
      </c>
      <c r="Z114" s="1" t="s">
        <v>71</v>
      </c>
      <c r="AA114" s="1" t="s">
        <v>119</v>
      </c>
      <c r="AB114" s="1" t="s">
        <v>119</v>
      </c>
      <c r="AC114" s="1" t="s">
        <v>103</v>
      </c>
      <c r="AD114" s="1" t="s">
        <v>104</v>
      </c>
      <c r="AE114" s="1" t="s">
        <v>75</v>
      </c>
      <c r="AF114" s="1" t="s">
        <v>76</v>
      </c>
      <c r="AG114" s="1" t="s">
        <v>77</v>
      </c>
      <c r="AH114" s="1" t="s">
        <v>75</v>
      </c>
      <c r="AI114" s="1" t="s">
        <v>58</v>
      </c>
      <c r="AJ114" s="1" t="s">
        <v>75</v>
      </c>
      <c r="AK114" s="1" t="s">
        <v>78</v>
      </c>
      <c r="AL114" s="1" t="s">
        <v>75</v>
      </c>
      <c r="AM114" s="1" t="s">
        <v>78</v>
      </c>
      <c r="AN114" s="1" t="s">
        <v>75</v>
      </c>
      <c r="AO114" s="1" t="s">
        <v>58</v>
      </c>
      <c r="AP114" s="1" t="s">
        <v>58</v>
      </c>
      <c r="AQ114" s="1">
        <v>25</v>
      </c>
      <c r="AR114" s="27">
        <v>25</v>
      </c>
      <c r="AS114" s="1" t="s">
        <v>355</v>
      </c>
      <c r="AT114" s="1" t="s">
        <v>355</v>
      </c>
      <c r="AU114" s="1" t="s">
        <v>58</v>
      </c>
      <c r="AV114" s="1" t="s">
        <v>82</v>
      </c>
      <c r="AW114" s="1" t="s">
        <v>58</v>
      </c>
      <c r="AX114" s="1" t="s">
        <v>81</v>
      </c>
      <c r="AY114" s="1">
        <v>5</v>
      </c>
      <c r="AZ114" s="1" t="s">
        <v>155</v>
      </c>
      <c r="BA114" s="1" t="s">
        <v>83</v>
      </c>
      <c r="BB114" s="1" t="s">
        <v>106</v>
      </c>
      <c r="BC114" s="1" t="s">
        <v>86</v>
      </c>
      <c r="BD114" s="1" t="s">
        <v>86</v>
      </c>
      <c r="BE114" s="1" t="s">
        <v>75</v>
      </c>
      <c r="BF114" s="1" t="s">
        <v>75</v>
      </c>
      <c r="BG114" s="1" t="s">
        <v>87</v>
      </c>
      <c r="BH114" s="1" t="s">
        <v>157</v>
      </c>
      <c r="BI114" s="1" t="s">
        <v>185</v>
      </c>
      <c r="BJ114" s="1" t="s">
        <v>146</v>
      </c>
      <c r="BK114" s="1" t="s">
        <v>146</v>
      </c>
      <c r="BL114" s="1" t="s">
        <v>75</v>
      </c>
      <c r="BM114" s="1" t="s">
        <v>58</v>
      </c>
      <c r="BN114" s="1" t="s">
        <v>160</v>
      </c>
      <c r="BO114" s="1" t="s">
        <v>160</v>
      </c>
      <c r="BP114" s="1" t="s">
        <v>58</v>
      </c>
      <c r="BR114" s="8" t="s">
        <v>4402</v>
      </c>
      <c r="BS114" s="18" t="str">
        <f>VLOOKUP(BD[[#This Row],[Estado (Pegar da listagem)]],Tabela11[],2,0)</f>
        <v>Nordeste</v>
      </c>
    </row>
    <row r="115" spans="1:71" ht="13" x14ac:dyDescent="0.3">
      <c r="A115" s="3">
        <v>45302.589830925921</v>
      </c>
      <c r="B115" s="1" t="s">
        <v>58</v>
      </c>
      <c r="C115" s="1" t="s">
        <v>475</v>
      </c>
      <c r="D115" s="1" t="s">
        <v>663</v>
      </c>
      <c r="E115" s="1">
        <v>36</v>
      </c>
      <c r="F115" s="1" t="s">
        <v>527</v>
      </c>
      <c r="G115" s="1" t="s">
        <v>239</v>
      </c>
      <c r="H115" s="1" t="s">
        <v>528</v>
      </c>
      <c r="I115" s="1" t="s">
        <v>94</v>
      </c>
      <c r="J115" s="1" t="s">
        <v>114</v>
      </c>
      <c r="K115" s="1" t="s">
        <v>58</v>
      </c>
      <c r="L115" s="1">
        <v>1</v>
      </c>
      <c r="M115" s="1" t="s">
        <v>66</v>
      </c>
      <c r="N115" s="1" t="s">
        <v>262</v>
      </c>
      <c r="O115" s="1" t="s">
        <v>152</v>
      </c>
      <c r="P115" s="1" t="s">
        <v>152</v>
      </c>
      <c r="Q115" s="1" t="s">
        <v>664</v>
      </c>
      <c r="R115" s="1" t="s">
        <v>2888</v>
      </c>
      <c r="W115" s="1" t="s">
        <v>118</v>
      </c>
      <c r="X115" s="1" t="s">
        <v>118</v>
      </c>
      <c r="Y115" s="1">
        <v>0</v>
      </c>
      <c r="Z115" s="1" t="s">
        <v>71</v>
      </c>
      <c r="AA115" s="1" t="s">
        <v>102</v>
      </c>
      <c r="AB115" s="1" t="s">
        <v>102</v>
      </c>
      <c r="AC115" s="1" t="s">
        <v>120</v>
      </c>
      <c r="AD115" s="1" t="s">
        <v>74</v>
      </c>
      <c r="AE115" s="1" t="s">
        <v>75</v>
      </c>
      <c r="AF115" s="1" t="s">
        <v>121</v>
      </c>
      <c r="AG115" s="1" t="s">
        <v>77</v>
      </c>
      <c r="AH115" s="1" t="s">
        <v>58</v>
      </c>
      <c r="AI115" s="1" t="s">
        <v>58</v>
      </c>
      <c r="AJ115" s="1" t="s">
        <v>75</v>
      </c>
      <c r="AK115" s="1" t="s">
        <v>78</v>
      </c>
      <c r="AL115" s="1" t="s">
        <v>75</v>
      </c>
      <c r="AM115" s="1" t="s">
        <v>78</v>
      </c>
      <c r="AN115" s="1" t="s">
        <v>58</v>
      </c>
      <c r="AO115" s="1" t="s">
        <v>58</v>
      </c>
      <c r="AP115" s="1" t="s">
        <v>58</v>
      </c>
      <c r="AQ115" s="1">
        <v>2</v>
      </c>
      <c r="AR115" s="27">
        <v>2</v>
      </c>
      <c r="AS115" s="1" t="s">
        <v>170</v>
      </c>
      <c r="AT115" s="1" t="s">
        <v>170</v>
      </c>
      <c r="AU115" s="1" t="s">
        <v>58</v>
      </c>
      <c r="AV115" s="1" t="s">
        <v>82</v>
      </c>
      <c r="AW115" s="1" t="s">
        <v>58</v>
      </c>
      <c r="AX115" s="1" t="s">
        <v>82</v>
      </c>
      <c r="AY115" s="1">
        <v>4</v>
      </c>
      <c r="AZ115" s="1" t="s">
        <v>83</v>
      </c>
      <c r="BA115" s="1" t="s">
        <v>83</v>
      </c>
      <c r="BB115" s="1" t="s">
        <v>85</v>
      </c>
      <c r="BC115" s="1" t="s">
        <v>86</v>
      </c>
      <c r="BD115" s="1" t="s">
        <v>86</v>
      </c>
      <c r="BE115" s="1" t="s">
        <v>75</v>
      </c>
      <c r="BF115" s="1" t="s">
        <v>75</v>
      </c>
      <c r="BG115" s="1" t="s">
        <v>87</v>
      </c>
      <c r="BH115" s="1" t="s">
        <v>207</v>
      </c>
      <c r="BI115" s="1" t="s">
        <v>203</v>
      </c>
      <c r="BJ115" s="1" t="s">
        <v>146</v>
      </c>
      <c r="BK115" s="1" t="s">
        <v>146</v>
      </c>
      <c r="BL115" s="1" t="s">
        <v>75</v>
      </c>
      <c r="BM115" s="1" t="s">
        <v>58</v>
      </c>
      <c r="BN115" s="1" t="s">
        <v>160</v>
      </c>
      <c r="BO115" s="1" t="s">
        <v>160</v>
      </c>
      <c r="BP115" s="1" t="s">
        <v>58</v>
      </c>
      <c r="BR115" s="8" t="s">
        <v>4404</v>
      </c>
      <c r="BS115" s="18" t="str">
        <f>VLOOKUP(BD[[#This Row],[Estado (Pegar da listagem)]],Tabela11[],2,0)</f>
        <v>Nordeste</v>
      </c>
    </row>
    <row r="116" spans="1:71" ht="13" x14ac:dyDescent="0.3">
      <c r="A116" s="3">
        <v>45314.708523310182</v>
      </c>
      <c r="B116" s="1" t="s">
        <v>58</v>
      </c>
      <c r="C116" s="1" t="s">
        <v>589</v>
      </c>
      <c r="D116" s="1" t="s">
        <v>3444</v>
      </c>
      <c r="E116" s="1">
        <v>36</v>
      </c>
      <c r="F116" s="1" t="s">
        <v>796</v>
      </c>
      <c r="G116" s="2" t="s">
        <v>62</v>
      </c>
      <c r="I116" s="1" t="s">
        <v>64</v>
      </c>
      <c r="J116" s="1" t="s">
        <v>95</v>
      </c>
      <c r="K116" s="1" t="s">
        <v>58</v>
      </c>
      <c r="L116" s="1">
        <v>2</v>
      </c>
      <c r="M116" s="1" t="s">
        <v>151</v>
      </c>
      <c r="N116" s="1" t="s">
        <v>67</v>
      </c>
      <c r="O116" s="1" t="s">
        <v>152</v>
      </c>
      <c r="P116" s="1" t="s">
        <v>152</v>
      </c>
      <c r="Q116" s="1" t="s">
        <v>3443</v>
      </c>
      <c r="R116" s="1" t="s">
        <v>4531</v>
      </c>
      <c r="S116" s="1" t="s">
        <v>3442</v>
      </c>
      <c r="T116" s="1" t="s">
        <v>3442</v>
      </c>
      <c r="U116" s="1" t="s">
        <v>290</v>
      </c>
      <c r="V116" s="1"/>
      <c r="W116" s="1" t="s">
        <v>118</v>
      </c>
      <c r="X116" s="1" t="s">
        <v>118</v>
      </c>
      <c r="Y116" s="1">
        <v>0</v>
      </c>
      <c r="Z116" s="1" t="s">
        <v>71</v>
      </c>
      <c r="AA116" s="1" t="s">
        <v>102</v>
      </c>
      <c r="AB116" s="1" t="s">
        <v>102</v>
      </c>
      <c r="AC116" s="1" t="s">
        <v>120</v>
      </c>
      <c r="AD116" s="1" t="s">
        <v>74</v>
      </c>
      <c r="AE116" s="1" t="s">
        <v>75</v>
      </c>
      <c r="AF116" s="1" t="s">
        <v>121</v>
      </c>
      <c r="AG116" s="1" t="s">
        <v>77</v>
      </c>
      <c r="AH116" s="1" t="s">
        <v>58</v>
      </c>
      <c r="AI116" s="1" t="s">
        <v>58</v>
      </c>
      <c r="AJ116" s="1" t="s">
        <v>58</v>
      </c>
      <c r="AK116" s="1" t="s">
        <v>143</v>
      </c>
      <c r="AL116" s="1" t="s">
        <v>58</v>
      </c>
      <c r="AM116" s="1" t="s">
        <v>143</v>
      </c>
      <c r="AN116" s="1" t="s">
        <v>58</v>
      </c>
      <c r="AO116" s="1" t="s">
        <v>58</v>
      </c>
      <c r="AP116" s="1" t="s">
        <v>58</v>
      </c>
      <c r="AQ116" s="1">
        <v>2</v>
      </c>
      <c r="AR116" s="27">
        <v>2</v>
      </c>
      <c r="AS116" s="1" t="s">
        <v>133</v>
      </c>
      <c r="AT116" s="1" t="s">
        <v>133</v>
      </c>
      <c r="AU116" s="1" t="s">
        <v>58</v>
      </c>
      <c r="AV116" s="1" t="s">
        <v>191</v>
      </c>
      <c r="AW116" s="1" t="s">
        <v>58</v>
      </c>
      <c r="AX116" s="1" t="s">
        <v>81</v>
      </c>
      <c r="AY116" s="1">
        <v>5</v>
      </c>
      <c r="AZ116" s="1" t="s">
        <v>214</v>
      </c>
      <c r="BA116" s="1" t="s">
        <v>83</v>
      </c>
      <c r="BB116" s="1" t="s">
        <v>85</v>
      </c>
      <c r="BC116" s="1" t="s">
        <v>3432</v>
      </c>
      <c r="BD116" s="1" t="s">
        <v>1741</v>
      </c>
      <c r="BE116" s="1" t="s">
        <v>75</v>
      </c>
      <c r="BF116" s="1" t="s">
        <v>75</v>
      </c>
      <c r="BG116" s="1" t="s">
        <v>248</v>
      </c>
      <c r="BH116" s="1" t="s">
        <v>207</v>
      </c>
      <c r="BI116" s="1" t="s">
        <v>203</v>
      </c>
      <c r="BJ116" s="1" t="s">
        <v>172</v>
      </c>
      <c r="BK116" s="1" t="s">
        <v>172</v>
      </c>
      <c r="BL116" s="1" t="s">
        <v>75</v>
      </c>
      <c r="BM116" s="1" t="s">
        <v>58</v>
      </c>
      <c r="BN116" s="1" t="s">
        <v>3441</v>
      </c>
      <c r="BO116" s="1" t="s">
        <v>4569</v>
      </c>
      <c r="BP116" s="1" t="s">
        <v>58</v>
      </c>
      <c r="BR116" s="8" t="s">
        <v>4402</v>
      </c>
      <c r="BS116" s="18" t="str">
        <f>VLOOKUP(BD[[#This Row],[Estado (Pegar da listagem)]],Tabela11[],2,0)</f>
        <v>Norte</v>
      </c>
    </row>
    <row r="117" spans="1:71" ht="13" x14ac:dyDescent="0.3">
      <c r="A117" s="3">
        <v>45317.847537916663</v>
      </c>
      <c r="B117" s="1" t="s">
        <v>58</v>
      </c>
      <c r="C117" s="1" t="s">
        <v>575</v>
      </c>
      <c r="D117" s="1" t="s">
        <v>2750</v>
      </c>
      <c r="E117" s="1">
        <v>36</v>
      </c>
      <c r="F117" s="1" t="s">
        <v>741</v>
      </c>
      <c r="G117" s="1" t="s">
        <v>62</v>
      </c>
      <c r="H117" s="1" t="s">
        <v>2750</v>
      </c>
      <c r="I117" s="1" t="s">
        <v>64</v>
      </c>
      <c r="J117" s="1" t="s">
        <v>140</v>
      </c>
      <c r="K117" s="1" t="s">
        <v>58</v>
      </c>
      <c r="L117" s="1">
        <v>1</v>
      </c>
      <c r="M117" s="1" t="s">
        <v>66</v>
      </c>
      <c r="N117" s="1" t="s">
        <v>67</v>
      </c>
      <c r="O117" s="1" t="s">
        <v>152</v>
      </c>
      <c r="P117" s="1" t="s">
        <v>152</v>
      </c>
      <c r="Q117" s="1" t="s">
        <v>1991</v>
      </c>
      <c r="R117" s="1" t="s">
        <v>4528</v>
      </c>
      <c r="W117" s="1" t="s">
        <v>99</v>
      </c>
      <c r="X117" s="1" t="s">
        <v>99</v>
      </c>
      <c r="Y117" s="1">
        <v>0</v>
      </c>
      <c r="Z117" s="1" t="s">
        <v>71</v>
      </c>
      <c r="AA117" s="1" t="s">
        <v>119</v>
      </c>
      <c r="AB117" s="1" t="s">
        <v>119</v>
      </c>
      <c r="AC117" s="1" t="s">
        <v>103</v>
      </c>
      <c r="AD117" s="1" t="s">
        <v>74</v>
      </c>
      <c r="AE117" s="1" t="s">
        <v>58</v>
      </c>
      <c r="AF117" s="1" t="s">
        <v>76</v>
      </c>
      <c r="AG117" s="1" t="s">
        <v>77</v>
      </c>
      <c r="AH117" s="1" t="s">
        <v>58</v>
      </c>
      <c r="AI117" s="1" t="s">
        <v>58</v>
      </c>
      <c r="AJ117" s="1" t="s">
        <v>75</v>
      </c>
      <c r="AK117" s="1" t="s">
        <v>78</v>
      </c>
      <c r="AL117" s="1" t="s">
        <v>58</v>
      </c>
      <c r="AM117" s="1" t="s">
        <v>143</v>
      </c>
      <c r="AN117" s="1" t="s">
        <v>58</v>
      </c>
      <c r="AO117" s="1" t="s">
        <v>58</v>
      </c>
      <c r="AP117" s="1" t="s">
        <v>58</v>
      </c>
      <c r="AQ117" s="1">
        <v>12</v>
      </c>
      <c r="AR117" s="27">
        <v>12</v>
      </c>
      <c r="AS117" s="1" t="s">
        <v>133</v>
      </c>
      <c r="AT117" s="1" t="s">
        <v>133</v>
      </c>
      <c r="AU117" s="1" t="s">
        <v>58</v>
      </c>
      <c r="AV117" s="1" t="s">
        <v>81</v>
      </c>
      <c r="AW117" s="1" t="s">
        <v>58</v>
      </c>
      <c r="AX117" s="1" t="s">
        <v>81</v>
      </c>
      <c r="AY117" s="1">
        <v>5</v>
      </c>
      <c r="AZ117" s="1" t="s">
        <v>83</v>
      </c>
      <c r="BA117" s="1" t="s">
        <v>83</v>
      </c>
      <c r="BB117" s="1" t="s">
        <v>106</v>
      </c>
      <c r="BC117" s="1" t="s">
        <v>125</v>
      </c>
      <c r="BD117" s="1" t="s">
        <v>125</v>
      </c>
      <c r="BE117" s="1" t="s">
        <v>75</v>
      </c>
      <c r="BF117" s="1" t="s">
        <v>75</v>
      </c>
      <c r="BG117" s="1" t="s">
        <v>87</v>
      </c>
      <c r="BH117" s="1" t="s">
        <v>2749</v>
      </c>
      <c r="BI117" s="1" t="s">
        <v>128</v>
      </c>
      <c r="BJ117" s="1" t="s">
        <v>128</v>
      </c>
      <c r="BK117" s="1" t="s">
        <v>128</v>
      </c>
      <c r="BL117" s="1" t="s">
        <v>75</v>
      </c>
      <c r="BM117" s="1" t="s">
        <v>58</v>
      </c>
      <c r="BN117" s="1" t="s">
        <v>1143</v>
      </c>
      <c r="BO117" s="1" t="s">
        <v>1930</v>
      </c>
      <c r="BP117" s="1" t="s">
        <v>58</v>
      </c>
      <c r="BR117" s="8" t="s">
        <v>4402</v>
      </c>
      <c r="BS117" s="18" t="str">
        <f>VLOOKUP(BD[[#This Row],[Estado (Pegar da listagem)]],Tabela11[],2,0)</f>
        <v>Norte</v>
      </c>
    </row>
    <row r="118" spans="1:71" ht="13" x14ac:dyDescent="0.3">
      <c r="A118" s="3">
        <v>45313.619690462961</v>
      </c>
      <c r="B118" s="1" t="s">
        <v>58</v>
      </c>
      <c r="C118" s="1" t="s">
        <v>589</v>
      </c>
      <c r="D118" s="1" t="s">
        <v>3695</v>
      </c>
      <c r="E118" s="1">
        <v>36</v>
      </c>
      <c r="F118" s="1" t="s">
        <v>1788</v>
      </c>
      <c r="G118" s="1" t="s">
        <v>62</v>
      </c>
      <c r="H118" s="1" t="s">
        <v>3036</v>
      </c>
      <c r="I118" s="1" t="s">
        <v>94</v>
      </c>
      <c r="J118" s="1" t="s">
        <v>65</v>
      </c>
      <c r="K118" s="1" t="s">
        <v>75</v>
      </c>
      <c r="M118" s="1" t="s">
        <v>141</v>
      </c>
      <c r="N118" s="1" t="s">
        <v>67</v>
      </c>
      <c r="O118" s="1" t="s">
        <v>98</v>
      </c>
      <c r="P118" s="1" t="s">
        <v>98</v>
      </c>
      <c r="Q118" s="1" t="s">
        <v>290</v>
      </c>
      <c r="R118" s="1" t="s">
        <v>75</v>
      </c>
      <c r="S118" s="1" t="s">
        <v>290</v>
      </c>
      <c r="T118" s="1"/>
      <c r="U118" s="1" t="s">
        <v>75</v>
      </c>
      <c r="V118" s="1"/>
      <c r="W118" s="1" t="s">
        <v>70</v>
      </c>
      <c r="X118" s="1" t="s">
        <v>70</v>
      </c>
      <c r="Y118" s="1">
        <v>0</v>
      </c>
      <c r="Z118" s="1" t="s">
        <v>71</v>
      </c>
      <c r="AA118" s="1" t="s">
        <v>154</v>
      </c>
      <c r="AB118" s="1" t="s">
        <v>154</v>
      </c>
      <c r="AC118" s="1" t="s">
        <v>120</v>
      </c>
      <c r="AD118" s="1" t="s">
        <v>74</v>
      </c>
      <c r="AE118" s="1" t="s">
        <v>58</v>
      </c>
      <c r="AF118" s="1" t="s">
        <v>76</v>
      </c>
      <c r="AG118" s="1" t="s">
        <v>77</v>
      </c>
      <c r="AH118" s="1" t="s">
        <v>75</v>
      </c>
      <c r="AI118" s="1" t="s">
        <v>58</v>
      </c>
      <c r="AJ118" s="1" t="s">
        <v>75</v>
      </c>
      <c r="AK118" s="1" t="s">
        <v>78</v>
      </c>
      <c r="AL118" s="1" t="s">
        <v>75</v>
      </c>
      <c r="AM118" s="1" t="s">
        <v>78</v>
      </c>
      <c r="AN118" s="1" t="s">
        <v>58</v>
      </c>
      <c r="AO118" s="1" t="s">
        <v>58</v>
      </c>
      <c r="AP118" s="1" t="s">
        <v>58</v>
      </c>
      <c r="AQ118" s="1">
        <v>3</v>
      </c>
      <c r="AR118" s="27">
        <v>3</v>
      </c>
      <c r="AS118" s="1" t="s">
        <v>133</v>
      </c>
      <c r="AT118" s="1" t="s">
        <v>133</v>
      </c>
      <c r="AU118" s="1" t="s">
        <v>58</v>
      </c>
      <c r="AV118" s="1" t="s">
        <v>191</v>
      </c>
      <c r="AW118" s="1" t="s">
        <v>58</v>
      </c>
      <c r="AX118" s="1" t="s">
        <v>191</v>
      </c>
      <c r="AY118" s="1">
        <v>4</v>
      </c>
      <c r="AZ118" s="1" t="s">
        <v>214</v>
      </c>
      <c r="BA118" s="1" t="s">
        <v>83</v>
      </c>
      <c r="BB118" s="1" t="s">
        <v>106</v>
      </c>
      <c r="BC118" s="1" t="s">
        <v>2269</v>
      </c>
      <c r="BD118" s="1" t="s">
        <v>1741</v>
      </c>
      <c r="BE118" s="1" t="s">
        <v>75</v>
      </c>
      <c r="BF118" s="1" t="s">
        <v>75</v>
      </c>
      <c r="BG118" s="1" t="s">
        <v>248</v>
      </c>
      <c r="BH118" s="1" t="s">
        <v>413</v>
      </c>
      <c r="BI118" s="1" t="s">
        <v>203</v>
      </c>
      <c r="BJ118" s="1" t="s">
        <v>172</v>
      </c>
      <c r="BK118" s="1" t="s">
        <v>172</v>
      </c>
      <c r="BL118" s="1" t="s">
        <v>75</v>
      </c>
      <c r="BM118" s="1" t="s">
        <v>58</v>
      </c>
      <c r="BN118" s="1" t="s">
        <v>173</v>
      </c>
      <c r="BO118" s="1" t="s">
        <v>173</v>
      </c>
      <c r="BP118" s="1" t="s">
        <v>58</v>
      </c>
      <c r="BR118" s="8" t="s">
        <v>4402</v>
      </c>
      <c r="BS118" s="18" t="str">
        <f>VLOOKUP(BD[[#This Row],[Estado (Pegar da listagem)]],Tabela11[],2,0)</f>
        <v>Norte</v>
      </c>
    </row>
    <row r="119" spans="1:71" ht="13" x14ac:dyDescent="0.3">
      <c r="A119" s="3">
        <v>45308.734680543981</v>
      </c>
      <c r="B119" s="1" t="s">
        <v>58</v>
      </c>
      <c r="C119" s="1" t="s">
        <v>589</v>
      </c>
      <c r="D119" s="1" t="s">
        <v>4249</v>
      </c>
      <c r="E119" s="1">
        <v>36</v>
      </c>
      <c r="F119" s="1" t="s">
        <v>1788</v>
      </c>
      <c r="G119" s="1" t="s">
        <v>62</v>
      </c>
      <c r="H119" s="1" t="s">
        <v>3036</v>
      </c>
      <c r="I119" s="1" t="s">
        <v>64</v>
      </c>
      <c r="J119" s="1" t="s">
        <v>114</v>
      </c>
      <c r="K119" s="1" t="s">
        <v>58</v>
      </c>
      <c r="L119" s="1">
        <v>1</v>
      </c>
      <c r="M119" s="1" t="s">
        <v>151</v>
      </c>
      <c r="N119" s="1" t="s">
        <v>67</v>
      </c>
      <c r="O119" s="1" t="s">
        <v>152</v>
      </c>
      <c r="P119" s="1" t="s">
        <v>152</v>
      </c>
      <c r="Q119" s="1" t="s">
        <v>3955</v>
      </c>
      <c r="R119" s="1" t="s">
        <v>4527</v>
      </c>
      <c r="S119" s="1" t="s">
        <v>290</v>
      </c>
      <c r="T119" s="1"/>
      <c r="U119" s="1" t="s">
        <v>290</v>
      </c>
      <c r="V119" s="1"/>
      <c r="W119" s="1" t="s">
        <v>70</v>
      </c>
      <c r="X119" s="1" t="s">
        <v>70</v>
      </c>
      <c r="Y119" s="1">
        <v>0</v>
      </c>
      <c r="Z119" s="1" t="s">
        <v>71</v>
      </c>
      <c r="AA119" s="1" t="s">
        <v>119</v>
      </c>
      <c r="AB119" s="1" t="s">
        <v>119</v>
      </c>
      <c r="AC119" s="1" t="s">
        <v>103</v>
      </c>
      <c r="AD119" s="1" t="s">
        <v>74</v>
      </c>
      <c r="AE119" s="1" t="s">
        <v>58</v>
      </c>
      <c r="AF119" s="1" t="s">
        <v>76</v>
      </c>
      <c r="AG119" s="1" t="s">
        <v>77</v>
      </c>
      <c r="AH119" s="1" t="s">
        <v>58</v>
      </c>
      <c r="AI119" s="1" t="s">
        <v>58</v>
      </c>
      <c r="AJ119" s="1" t="s">
        <v>75</v>
      </c>
      <c r="AK119" s="1" t="s">
        <v>78</v>
      </c>
      <c r="AL119" s="1" t="s">
        <v>75</v>
      </c>
      <c r="AM119" s="1" t="s">
        <v>78</v>
      </c>
      <c r="AN119" s="1" t="s">
        <v>58</v>
      </c>
      <c r="AO119" s="1" t="s">
        <v>58</v>
      </c>
      <c r="AP119" s="1" t="s">
        <v>58</v>
      </c>
      <c r="AQ119" s="1">
        <v>6</v>
      </c>
      <c r="AR119" s="27">
        <v>6</v>
      </c>
      <c r="AS119" s="1" t="s">
        <v>105</v>
      </c>
      <c r="AT119" s="1" t="s">
        <v>105</v>
      </c>
      <c r="AU119" s="1" t="s">
        <v>58</v>
      </c>
      <c r="AV119" s="1" t="s">
        <v>82</v>
      </c>
      <c r="AW119" s="1" t="s">
        <v>58</v>
      </c>
      <c r="AX119" s="1" t="s">
        <v>191</v>
      </c>
      <c r="AY119" s="1">
        <v>5</v>
      </c>
      <c r="AZ119" s="1" t="s">
        <v>155</v>
      </c>
      <c r="BA119" s="1" t="s">
        <v>83</v>
      </c>
      <c r="BB119" s="1" t="s">
        <v>106</v>
      </c>
      <c r="BC119" s="1" t="s">
        <v>125</v>
      </c>
      <c r="BD119" s="1" t="s">
        <v>125</v>
      </c>
      <c r="BE119" s="1" t="s">
        <v>58</v>
      </c>
      <c r="BF119" s="1" t="s">
        <v>75</v>
      </c>
      <c r="BG119" s="1" t="s">
        <v>520</v>
      </c>
      <c r="BH119" s="1" t="s">
        <v>413</v>
      </c>
      <c r="BL119" s="1" t="s">
        <v>75</v>
      </c>
      <c r="BM119" s="1" t="s">
        <v>58</v>
      </c>
      <c r="BN119" s="1" t="s">
        <v>173</v>
      </c>
      <c r="BO119" s="1" t="s">
        <v>173</v>
      </c>
      <c r="BP119" s="1" t="s">
        <v>58</v>
      </c>
      <c r="BR119" s="8" t="s">
        <v>4402</v>
      </c>
      <c r="BS119" s="18" t="str">
        <f>VLOOKUP(BD[[#This Row],[Estado (Pegar da listagem)]],Tabela11[],2,0)</f>
        <v>Norte</v>
      </c>
    </row>
    <row r="120" spans="1:71" ht="13" x14ac:dyDescent="0.3">
      <c r="A120" s="3">
        <v>45324.512336215281</v>
      </c>
      <c r="B120" s="1" t="s">
        <v>58</v>
      </c>
      <c r="C120" s="1" t="s">
        <v>475</v>
      </c>
      <c r="D120" s="1" t="s">
        <v>1789</v>
      </c>
      <c r="E120" s="1">
        <v>36</v>
      </c>
      <c r="F120" s="1" t="s">
        <v>1788</v>
      </c>
      <c r="G120" s="1" t="s">
        <v>62</v>
      </c>
      <c r="H120" s="1" t="s">
        <v>1787</v>
      </c>
      <c r="I120" s="1" t="s">
        <v>64</v>
      </c>
      <c r="J120" s="1" t="s">
        <v>95</v>
      </c>
      <c r="K120" s="1" t="s">
        <v>75</v>
      </c>
      <c r="M120" s="1" t="s">
        <v>66</v>
      </c>
      <c r="N120" s="1" t="s">
        <v>67</v>
      </c>
      <c r="O120" s="1" t="s">
        <v>98</v>
      </c>
      <c r="P120" s="1" t="s">
        <v>98</v>
      </c>
      <c r="R120" s="1" t="s">
        <v>75</v>
      </c>
      <c r="W120" s="1" t="s">
        <v>118</v>
      </c>
      <c r="X120" s="1" t="s">
        <v>118</v>
      </c>
      <c r="Y120" s="1">
        <v>0</v>
      </c>
      <c r="Z120" s="1" t="s">
        <v>71</v>
      </c>
      <c r="AA120" s="1" t="s">
        <v>236</v>
      </c>
      <c r="AB120" s="1" t="s">
        <v>236</v>
      </c>
      <c r="AC120" s="1" t="s">
        <v>103</v>
      </c>
      <c r="AD120" s="1" t="s">
        <v>74</v>
      </c>
      <c r="AE120" s="1" t="s">
        <v>75</v>
      </c>
      <c r="AF120" s="1" t="s">
        <v>76</v>
      </c>
      <c r="AG120" s="1" t="s">
        <v>77</v>
      </c>
      <c r="AH120" s="1" t="s">
        <v>75</v>
      </c>
      <c r="AI120" s="1" t="s">
        <v>75</v>
      </c>
      <c r="AJ120" s="1" t="s">
        <v>75</v>
      </c>
      <c r="AK120" s="1" t="s">
        <v>122</v>
      </c>
      <c r="AL120" s="1" t="s">
        <v>75</v>
      </c>
      <c r="AM120" s="1" t="s">
        <v>122</v>
      </c>
      <c r="AN120" s="1" t="s">
        <v>75</v>
      </c>
      <c r="AO120" s="1" t="s">
        <v>75</v>
      </c>
      <c r="AP120" s="1" t="s">
        <v>58</v>
      </c>
      <c r="AQ120" s="1">
        <v>10</v>
      </c>
      <c r="AR120" s="27">
        <v>10</v>
      </c>
      <c r="AS120" s="1" t="s">
        <v>124</v>
      </c>
      <c r="AT120" s="1" t="s">
        <v>124</v>
      </c>
      <c r="AU120" s="1" t="s">
        <v>58</v>
      </c>
      <c r="AV120" s="1" t="s">
        <v>81</v>
      </c>
      <c r="AW120" s="1" t="s">
        <v>58</v>
      </c>
      <c r="AX120" s="1" t="s">
        <v>81</v>
      </c>
      <c r="AY120" s="1">
        <v>3</v>
      </c>
      <c r="AZ120" s="1" t="s">
        <v>155</v>
      </c>
      <c r="BA120" s="1" t="s">
        <v>83</v>
      </c>
      <c r="BB120" s="1" t="s">
        <v>106</v>
      </c>
      <c r="BC120" s="1" t="s">
        <v>86</v>
      </c>
      <c r="BD120" s="1" t="s">
        <v>86</v>
      </c>
      <c r="BE120" s="1" t="s">
        <v>75</v>
      </c>
      <c r="BF120" s="1" t="s">
        <v>75</v>
      </c>
      <c r="BG120" s="1" t="s">
        <v>87</v>
      </c>
      <c r="BH120" s="1" t="s">
        <v>407</v>
      </c>
      <c r="BI120" s="1" t="s">
        <v>146</v>
      </c>
      <c r="BJ120" s="1" t="s">
        <v>146</v>
      </c>
      <c r="BK120" s="1" t="s">
        <v>146</v>
      </c>
      <c r="BL120" s="1" t="s">
        <v>75</v>
      </c>
      <c r="BM120" s="1" t="s">
        <v>75</v>
      </c>
      <c r="BN120" s="1" t="s">
        <v>179</v>
      </c>
      <c r="BO120" s="1" t="s">
        <v>179</v>
      </c>
      <c r="BP120" s="1" t="s">
        <v>58</v>
      </c>
      <c r="BR120" s="8" t="s">
        <v>4402</v>
      </c>
      <c r="BS120" s="18" t="str">
        <f>VLOOKUP(BD[[#This Row],[Estado (Pegar da listagem)]],Tabela11[],2,0)</f>
        <v>Norte</v>
      </c>
    </row>
    <row r="121" spans="1:71" ht="13" x14ac:dyDescent="0.3">
      <c r="A121" s="3">
        <v>45315.543610324079</v>
      </c>
      <c r="B121" s="1" t="s">
        <v>58</v>
      </c>
      <c r="C121" s="1" t="s">
        <v>475</v>
      </c>
      <c r="D121" s="1" t="s">
        <v>3325</v>
      </c>
      <c r="E121" s="1">
        <v>36</v>
      </c>
      <c r="F121" s="1" t="s">
        <v>878</v>
      </c>
      <c r="G121" s="1" t="s">
        <v>239</v>
      </c>
      <c r="H121" s="1" t="s">
        <v>3324</v>
      </c>
      <c r="I121" s="1" t="s">
        <v>94</v>
      </c>
      <c r="J121" s="1" t="s">
        <v>95</v>
      </c>
      <c r="K121" s="1" t="s">
        <v>58</v>
      </c>
      <c r="L121" s="1">
        <v>1</v>
      </c>
      <c r="M121" s="1" t="s">
        <v>66</v>
      </c>
      <c r="N121" s="1" t="s">
        <v>67</v>
      </c>
      <c r="O121" s="1" t="s">
        <v>152</v>
      </c>
      <c r="P121" s="1" t="s">
        <v>152</v>
      </c>
      <c r="Q121" s="1" t="s">
        <v>1123</v>
      </c>
      <c r="R121" s="1" t="s">
        <v>234</v>
      </c>
      <c r="W121" s="1" t="s">
        <v>118</v>
      </c>
      <c r="X121" s="1" t="s">
        <v>118</v>
      </c>
      <c r="Y121" s="1">
        <v>0</v>
      </c>
      <c r="Z121" s="1" t="s">
        <v>71</v>
      </c>
      <c r="AA121" s="1" t="s">
        <v>119</v>
      </c>
      <c r="AB121" s="1" t="s">
        <v>119</v>
      </c>
      <c r="AC121" s="1" t="s">
        <v>120</v>
      </c>
      <c r="AD121" s="1" t="s">
        <v>74</v>
      </c>
      <c r="AE121" s="1" t="s">
        <v>75</v>
      </c>
      <c r="AF121" s="1" t="s">
        <v>76</v>
      </c>
      <c r="AG121" s="1" t="s">
        <v>77</v>
      </c>
      <c r="AH121" s="1" t="s">
        <v>75</v>
      </c>
      <c r="AI121" s="1" t="s">
        <v>58</v>
      </c>
      <c r="AJ121" s="1" t="s">
        <v>75</v>
      </c>
      <c r="AK121" s="1" t="s">
        <v>78</v>
      </c>
      <c r="AL121" s="1" t="s">
        <v>75</v>
      </c>
      <c r="AM121" s="1" t="s">
        <v>78</v>
      </c>
      <c r="AN121" s="1" t="s">
        <v>58</v>
      </c>
      <c r="AO121" s="1" t="s">
        <v>58</v>
      </c>
      <c r="AP121" s="1" t="s">
        <v>58</v>
      </c>
      <c r="AQ121" s="1">
        <v>2</v>
      </c>
      <c r="AR121" s="27">
        <v>2</v>
      </c>
      <c r="AS121" s="1" t="s">
        <v>124</v>
      </c>
      <c r="AT121" s="1" t="s">
        <v>124</v>
      </c>
      <c r="AU121" s="1" t="s">
        <v>58</v>
      </c>
      <c r="AV121" s="1" t="s">
        <v>191</v>
      </c>
      <c r="AW121" s="1" t="s">
        <v>58</v>
      </c>
      <c r="AX121" s="1" t="s">
        <v>191</v>
      </c>
      <c r="AY121" s="1">
        <v>5</v>
      </c>
      <c r="AZ121" s="1" t="s">
        <v>214</v>
      </c>
      <c r="BA121" s="1" t="s">
        <v>83</v>
      </c>
      <c r="BB121" s="1" t="s">
        <v>106</v>
      </c>
      <c r="BC121" s="1" t="s">
        <v>86</v>
      </c>
      <c r="BD121" s="1" t="s">
        <v>86</v>
      </c>
      <c r="BE121" s="1" t="s">
        <v>58</v>
      </c>
      <c r="BF121" s="1" t="s">
        <v>58</v>
      </c>
      <c r="BG121" s="1" t="s">
        <v>198</v>
      </c>
      <c r="BH121" s="1" t="s">
        <v>389</v>
      </c>
      <c r="BI121" s="1" t="s">
        <v>203</v>
      </c>
      <c r="BJ121" s="1" t="s">
        <v>146</v>
      </c>
      <c r="BK121" s="1" t="s">
        <v>146</v>
      </c>
      <c r="BL121" s="1" t="s">
        <v>75</v>
      </c>
      <c r="BM121" s="1" t="s">
        <v>58</v>
      </c>
      <c r="BN121" s="1" t="s">
        <v>148</v>
      </c>
      <c r="BO121" s="1" t="s">
        <v>148</v>
      </c>
      <c r="BP121" s="1" t="s">
        <v>58</v>
      </c>
      <c r="BR121" s="8" t="s">
        <v>4402</v>
      </c>
      <c r="BS121" s="18" t="str">
        <f>VLOOKUP(BD[[#This Row],[Estado (Pegar da listagem)]],Tabela11[],2,0)</f>
        <v>Sul</v>
      </c>
    </row>
    <row r="122" spans="1:71" ht="13" x14ac:dyDescent="0.3">
      <c r="A122" s="3">
        <v>45321.562837488425</v>
      </c>
      <c r="B122" s="1" t="s">
        <v>58</v>
      </c>
      <c r="C122" s="1" t="s">
        <v>1205</v>
      </c>
      <c r="D122" s="1" t="s">
        <v>2404</v>
      </c>
      <c r="E122" s="1">
        <v>36</v>
      </c>
      <c r="F122" s="1" t="s">
        <v>771</v>
      </c>
      <c r="G122" s="2" t="s">
        <v>62</v>
      </c>
      <c r="H122" s="1" t="s">
        <v>864</v>
      </c>
      <c r="I122" s="1" t="s">
        <v>94</v>
      </c>
      <c r="J122" s="1" t="s">
        <v>65</v>
      </c>
      <c r="K122" s="1" t="s">
        <v>58</v>
      </c>
      <c r="L122" s="1">
        <v>2</v>
      </c>
      <c r="M122" s="1" t="s">
        <v>66</v>
      </c>
      <c r="N122" s="1" t="s">
        <v>2403</v>
      </c>
      <c r="O122" s="1" t="s">
        <v>152</v>
      </c>
      <c r="P122" s="1" t="s">
        <v>152</v>
      </c>
      <c r="Q122" s="1" t="s">
        <v>2402</v>
      </c>
      <c r="R122" s="1" t="s">
        <v>1828</v>
      </c>
      <c r="W122" s="1" t="s">
        <v>118</v>
      </c>
      <c r="X122" s="1" t="s">
        <v>118</v>
      </c>
      <c r="Y122" s="1">
        <v>0</v>
      </c>
      <c r="Z122" s="1" t="s">
        <v>71</v>
      </c>
      <c r="AA122" s="1" t="s">
        <v>119</v>
      </c>
      <c r="AB122" s="1" t="s">
        <v>119</v>
      </c>
      <c r="AC122" s="1" t="s">
        <v>272</v>
      </c>
      <c r="AF122" s="1" t="s">
        <v>121</v>
      </c>
      <c r="AG122" s="1" t="s">
        <v>77</v>
      </c>
      <c r="AH122" s="1" t="s">
        <v>75</v>
      </c>
      <c r="AI122" s="1" t="s">
        <v>75</v>
      </c>
      <c r="AJ122" s="1" t="s">
        <v>75</v>
      </c>
      <c r="AK122" s="1" t="s">
        <v>78</v>
      </c>
      <c r="AL122" s="1" t="s">
        <v>75</v>
      </c>
      <c r="AM122" s="1" t="s">
        <v>122</v>
      </c>
      <c r="AN122" s="1" t="s">
        <v>75</v>
      </c>
      <c r="AO122" s="1" t="s">
        <v>75</v>
      </c>
      <c r="AP122" s="1" t="s">
        <v>75</v>
      </c>
      <c r="AR122" s="29"/>
      <c r="AS122" s="1" t="s">
        <v>2401</v>
      </c>
      <c r="AT122" s="1" t="s">
        <v>283</v>
      </c>
      <c r="AU122" s="1" t="s">
        <v>58</v>
      </c>
      <c r="AV122" s="1" t="s">
        <v>82</v>
      </c>
      <c r="AW122" s="1" t="s">
        <v>75</v>
      </c>
      <c r="AX122" s="1" t="s">
        <v>81</v>
      </c>
      <c r="AY122" s="1">
        <v>3</v>
      </c>
      <c r="AZ122" s="1" t="s">
        <v>83</v>
      </c>
      <c r="BA122" s="1" t="s">
        <v>83</v>
      </c>
      <c r="BB122" s="1" t="s">
        <v>85</v>
      </c>
      <c r="BC122" s="1" t="s">
        <v>86</v>
      </c>
      <c r="BD122" s="1" t="s">
        <v>86</v>
      </c>
      <c r="BE122" s="1" t="s">
        <v>75</v>
      </c>
      <c r="BF122" s="1" t="s">
        <v>75</v>
      </c>
      <c r="BG122" s="1" t="s">
        <v>87</v>
      </c>
      <c r="BH122" s="1" t="s">
        <v>290</v>
      </c>
      <c r="BI122" s="1" t="s">
        <v>290</v>
      </c>
      <c r="BJ122" s="1" t="s">
        <v>290</v>
      </c>
      <c r="BK122" s="1" t="s">
        <v>1405</v>
      </c>
      <c r="BL122" s="1" t="s">
        <v>75</v>
      </c>
      <c r="BM122" s="1" t="s">
        <v>58</v>
      </c>
      <c r="BN122" s="1" t="s">
        <v>179</v>
      </c>
      <c r="BO122" s="1" t="s">
        <v>179</v>
      </c>
      <c r="BP122" s="1" t="s">
        <v>75</v>
      </c>
      <c r="BR122" s="8" t="s">
        <v>4402</v>
      </c>
      <c r="BS122" s="18" t="str">
        <f>VLOOKUP(BD[[#This Row],[Estado (Pegar da listagem)]],Tabela11[],2,0)</f>
        <v>Sul</v>
      </c>
    </row>
    <row r="123" spans="1:71" ht="13" x14ac:dyDescent="0.3">
      <c r="A123" s="3">
        <v>45320.80289600695</v>
      </c>
      <c r="B123" s="1" t="s">
        <v>58</v>
      </c>
      <c r="C123" s="1" t="s">
        <v>589</v>
      </c>
      <c r="D123" s="1" t="s">
        <v>2496</v>
      </c>
      <c r="E123" s="1">
        <v>37</v>
      </c>
      <c r="F123" s="1" t="s">
        <v>666</v>
      </c>
      <c r="G123" s="2" t="s">
        <v>62</v>
      </c>
      <c r="I123" s="1" t="s">
        <v>94</v>
      </c>
      <c r="J123" s="1" t="s">
        <v>114</v>
      </c>
      <c r="K123" s="1" t="s">
        <v>58</v>
      </c>
      <c r="L123" s="1">
        <v>2</v>
      </c>
      <c r="M123" s="1" t="s">
        <v>2036</v>
      </c>
      <c r="N123" s="1" t="s">
        <v>2922</v>
      </c>
      <c r="O123" s="1" t="s">
        <v>152</v>
      </c>
      <c r="P123" s="1" t="s">
        <v>152</v>
      </c>
      <c r="Q123" s="1" t="s">
        <v>489</v>
      </c>
      <c r="R123" s="1" t="s">
        <v>1011</v>
      </c>
      <c r="S123" s="1" t="s">
        <v>2494</v>
      </c>
      <c r="T123" s="1" t="s">
        <v>2494</v>
      </c>
      <c r="U123" s="1" t="s">
        <v>290</v>
      </c>
      <c r="V123" s="1"/>
      <c r="W123" s="1" t="s">
        <v>99</v>
      </c>
      <c r="X123" s="1" t="s">
        <v>99</v>
      </c>
      <c r="Y123" s="1">
        <v>0</v>
      </c>
      <c r="Z123" s="1" t="s">
        <v>2493</v>
      </c>
      <c r="AA123" s="1" t="s">
        <v>2022</v>
      </c>
      <c r="AB123" s="1" t="s">
        <v>3927</v>
      </c>
      <c r="AC123" s="1" t="s">
        <v>120</v>
      </c>
      <c r="AD123" s="1" t="s">
        <v>104</v>
      </c>
      <c r="AE123" s="1" t="s">
        <v>58</v>
      </c>
      <c r="AF123" s="1" t="s">
        <v>76</v>
      </c>
      <c r="AG123" s="1" t="s">
        <v>77</v>
      </c>
      <c r="AH123" s="1" t="s">
        <v>58</v>
      </c>
      <c r="AI123" s="1" t="s">
        <v>75</v>
      </c>
      <c r="AJ123" s="1" t="s">
        <v>75</v>
      </c>
      <c r="AK123" s="1" t="s">
        <v>78</v>
      </c>
      <c r="AL123" s="1" t="s">
        <v>58</v>
      </c>
      <c r="AM123" s="1" t="s">
        <v>78</v>
      </c>
      <c r="AN123" s="1" t="s">
        <v>58</v>
      </c>
      <c r="AO123" s="1" t="s">
        <v>58</v>
      </c>
      <c r="AP123" s="1" t="s">
        <v>58</v>
      </c>
      <c r="AQ123" s="1">
        <v>10</v>
      </c>
      <c r="AR123" s="27">
        <v>10</v>
      </c>
      <c r="AS123" s="1" t="s">
        <v>283</v>
      </c>
      <c r="AT123" s="1" t="s">
        <v>283</v>
      </c>
      <c r="AU123" s="1" t="s">
        <v>58</v>
      </c>
      <c r="AV123" s="1" t="s">
        <v>82</v>
      </c>
      <c r="AW123" s="1" t="s">
        <v>58</v>
      </c>
      <c r="AX123" s="1" t="s">
        <v>82</v>
      </c>
      <c r="AY123" s="1">
        <v>3</v>
      </c>
      <c r="AZ123" s="1" t="s">
        <v>83</v>
      </c>
      <c r="BA123" s="1" t="s">
        <v>83</v>
      </c>
      <c r="BB123" s="1" t="s">
        <v>85</v>
      </c>
      <c r="BC123" s="1" t="s">
        <v>86</v>
      </c>
      <c r="BD123" s="1" t="s">
        <v>86</v>
      </c>
      <c r="BE123" s="1" t="s">
        <v>75</v>
      </c>
      <c r="BF123" s="1" t="s">
        <v>75</v>
      </c>
      <c r="BG123" s="1" t="s">
        <v>87</v>
      </c>
      <c r="BH123" s="1" t="s">
        <v>389</v>
      </c>
      <c r="BI123" s="1" t="s">
        <v>1721</v>
      </c>
      <c r="BJ123" s="1" t="s">
        <v>1721</v>
      </c>
      <c r="BK123" s="1" t="s">
        <v>2047</v>
      </c>
      <c r="BM123" s="1" t="s">
        <v>58</v>
      </c>
      <c r="BN123" s="1" t="s">
        <v>148</v>
      </c>
      <c r="BO123" s="1" t="s">
        <v>148</v>
      </c>
      <c r="BP123" s="1" t="s">
        <v>58</v>
      </c>
      <c r="BR123" s="8" t="s">
        <v>4402</v>
      </c>
      <c r="BS123" s="18" t="str">
        <f>VLOOKUP(BD[[#This Row],[Estado (Pegar da listagem)]],Tabela11[],2,0)</f>
        <v>Centro Oeste</v>
      </c>
    </row>
    <row r="124" spans="1:71" ht="13" x14ac:dyDescent="0.3">
      <c r="A124" s="3">
        <v>45316.796046250005</v>
      </c>
      <c r="B124" s="1" t="s">
        <v>58</v>
      </c>
      <c r="C124" s="1" t="s">
        <v>575</v>
      </c>
      <c r="D124" s="1" t="s">
        <v>3009</v>
      </c>
      <c r="E124" s="1">
        <v>37</v>
      </c>
      <c r="F124" s="1" t="s">
        <v>571</v>
      </c>
      <c r="G124" s="1" t="s">
        <v>62</v>
      </c>
      <c r="H124" s="1" t="s">
        <v>1666</v>
      </c>
      <c r="I124" s="1" t="s">
        <v>94</v>
      </c>
      <c r="J124" s="1" t="s">
        <v>140</v>
      </c>
      <c r="K124" s="1" t="s">
        <v>58</v>
      </c>
      <c r="L124" s="1">
        <v>2</v>
      </c>
      <c r="M124" s="1" t="s">
        <v>141</v>
      </c>
      <c r="N124" s="1" t="s">
        <v>67</v>
      </c>
      <c r="O124" s="1" t="s">
        <v>152</v>
      </c>
      <c r="P124" s="1" t="s">
        <v>152</v>
      </c>
      <c r="Q124" s="1" t="s">
        <v>996</v>
      </c>
      <c r="R124" s="1" t="s">
        <v>234</v>
      </c>
      <c r="W124" s="1" t="s">
        <v>118</v>
      </c>
      <c r="X124" s="1" t="s">
        <v>118</v>
      </c>
      <c r="Y124" s="1">
        <v>0</v>
      </c>
      <c r="Z124" s="1" t="s">
        <v>71</v>
      </c>
      <c r="AA124" s="1" t="s">
        <v>119</v>
      </c>
      <c r="AB124" s="1" t="s">
        <v>119</v>
      </c>
      <c r="AC124" s="1" t="s">
        <v>103</v>
      </c>
      <c r="AD124" s="1" t="s">
        <v>74</v>
      </c>
      <c r="AE124" s="1" t="s">
        <v>75</v>
      </c>
      <c r="AF124" s="1" t="s">
        <v>76</v>
      </c>
      <c r="AG124" s="1" t="s">
        <v>77</v>
      </c>
      <c r="AH124" s="1" t="s">
        <v>58</v>
      </c>
      <c r="AI124" s="1" t="s">
        <v>75</v>
      </c>
      <c r="AJ124" s="1" t="s">
        <v>75</v>
      </c>
      <c r="AK124" s="1" t="s">
        <v>78</v>
      </c>
      <c r="AL124" s="1" t="s">
        <v>58</v>
      </c>
      <c r="AM124" s="1" t="s">
        <v>143</v>
      </c>
      <c r="AN124" s="1" t="s">
        <v>58</v>
      </c>
      <c r="AO124" s="1" t="s">
        <v>58</v>
      </c>
      <c r="AP124" s="1" t="s">
        <v>58</v>
      </c>
      <c r="AQ124" s="1" t="s">
        <v>2328</v>
      </c>
      <c r="AR124" s="27">
        <v>10</v>
      </c>
      <c r="AS124" s="1" t="s">
        <v>133</v>
      </c>
      <c r="AT124" s="1" t="s">
        <v>133</v>
      </c>
      <c r="AU124" s="1" t="s">
        <v>58</v>
      </c>
      <c r="AV124" s="1" t="s">
        <v>82</v>
      </c>
      <c r="AW124" s="1" t="s">
        <v>58</v>
      </c>
      <c r="AX124" s="1" t="s">
        <v>82</v>
      </c>
      <c r="AY124" s="1">
        <v>5</v>
      </c>
      <c r="AZ124" s="1" t="s">
        <v>83</v>
      </c>
      <c r="BA124" s="1" t="s">
        <v>83</v>
      </c>
      <c r="BB124" s="1" t="s">
        <v>85</v>
      </c>
      <c r="BC124" s="1" t="s">
        <v>86</v>
      </c>
      <c r="BD124" s="1" t="s">
        <v>86</v>
      </c>
      <c r="BE124" s="1" t="s">
        <v>75</v>
      </c>
      <c r="BF124" s="1" t="s">
        <v>75</v>
      </c>
      <c r="BG124" s="1" t="s">
        <v>87</v>
      </c>
      <c r="BH124" s="1" t="s">
        <v>126</v>
      </c>
      <c r="BI124" s="1" t="s">
        <v>127</v>
      </c>
      <c r="BJ124" s="1" t="s">
        <v>146</v>
      </c>
      <c r="BK124" s="1" t="s">
        <v>146</v>
      </c>
      <c r="BL124" s="1" t="s">
        <v>75</v>
      </c>
      <c r="BM124" s="1" t="s">
        <v>58</v>
      </c>
      <c r="BN124" s="1" t="s">
        <v>1143</v>
      </c>
      <c r="BO124" s="1" t="s">
        <v>1930</v>
      </c>
      <c r="BP124" s="1" t="s">
        <v>58</v>
      </c>
      <c r="BR124" s="8" t="s">
        <v>4402</v>
      </c>
      <c r="BS124" s="18" t="str">
        <f>VLOOKUP(BD[[#This Row],[Estado (Pegar da listagem)]],Tabela11[],2,0)</f>
        <v>Nordeste</v>
      </c>
    </row>
    <row r="125" spans="1:71" ht="13" x14ac:dyDescent="0.3">
      <c r="A125" s="3">
        <v>45321.677850011576</v>
      </c>
      <c r="B125" s="1" t="s">
        <v>58</v>
      </c>
      <c r="C125" s="1" t="s">
        <v>575</v>
      </c>
      <c r="D125" s="1" t="s">
        <v>2329</v>
      </c>
      <c r="E125" s="1">
        <v>37</v>
      </c>
      <c r="F125" s="1" t="s">
        <v>522</v>
      </c>
      <c r="G125" s="1" t="s">
        <v>62</v>
      </c>
      <c r="H125" s="1" t="s">
        <v>1773</v>
      </c>
      <c r="I125" s="1" t="s">
        <v>94</v>
      </c>
      <c r="J125" s="1" t="s">
        <v>114</v>
      </c>
      <c r="K125" s="1" t="s">
        <v>58</v>
      </c>
      <c r="L125" s="1">
        <v>1</v>
      </c>
      <c r="M125" s="1" t="s">
        <v>141</v>
      </c>
      <c r="N125" s="1" t="s">
        <v>67</v>
      </c>
      <c r="O125" s="1" t="s">
        <v>152</v>
      </c>
      <c r="P125" s="1" t="s">
        <v>152</v>
      </c>
      <c r="Q125" s="1" t="s">
        <v>996</v>
      </c>
      <c r="R125" s="1" t="s">
        <v>234</v>
      </c>
      <c r="W125" s="1" t="s">
        <v>70</v>
      </c>
      <c r="X125" s="1" t="s">
        <v>70</v>
      </c>
      <c r="Y125" s="1">
        <v>0</v>
      </c>
      <c r="Z125" s="1" t="s">
        <v>183</v>
      </c>
      <c r="AA125" s="1" t="s">
        <v>102</v>
      </c>
      <c r="AB125" s="1" t="s">
        <v>102</v>
      </c>
      <c r="AC125" s="1" t="s">
        <v>243</v>
      </c>
      <c r="AD125" s="1" t="s">
        <v>74</v>
      </c>
      <c r="AE125" s="1" t="s">
        <v>58</v>
      </c>
      <c r="AF125" s="1" t="s">
        <v>76</v>
      </c>
      <c r="AG125" s="1" t="s">
        <v>77</v>
      </c>
      <c r="AH125" s="1" t="s">
        <v>58</v>
      </c>
      <c r="AI125" s="1" t="s">
        <v>58</v>
      </c>
      <c r="AJ125" s="1" t="s">
        <v>75</v>
      </c>
      <c r="AK125" s="1" t="s">
        <v>78</v>
      </c>
      <c r="AL125" s="1" t="s">
        <v>58</v>
      </c>
      <c r="AM125" s="1" t="s">
        <v>143</v>
      </c>
      <c r="AN125" s="1" t="s">
        <v>58</v>
      </c>
      <c r="AO125" s="1" t="s">
        <v>58</v>
      </c>
      <c r="AP125" s="1" t="s">
        <v>58</v>
      </c>
      <c r="AQ125" s="1" t="s">
        <v>2328</v>
      </c>
      <c r="AR125" s="27">
        <v>10</v>
      </c>
      <c r="AS125" s="1" t="s">
        <v>124</v>
      </c>
      <c r="AT125" s="1" t="s">
        <v>124</v>
      </c>
      <c r="AU125" s="1" t="s">
        <v>58</v>
      </c>
      <c r="AV125" s="1" t="s">
        <v>191</v>
      </c>
      <c r="AW125" s="1" t="s">
        <v>58</v>
      </c>
      <c r="AX125" s="1" t="s">
        <v>191</v>
      </c>
      <c r="AY125" s="1">
        <v>3</v>
      </c>
      <c r="AZ125" s="1" t="s">
        <v>214</v>
      </c>
      <c r="BA125" s="1" t="s">
        <v>214</v>
      </c>
      <c r="BB125" s="1" t="s">
        <v>106</v>
      </c>
      <c r="BC125" s="1" t="s">
        <v>125</v>
      </c>
      <c r="BD125" s="1" t="s">
        <v>125</v>
      </c>
      <c r="BE125" s="1" t="s">
        <v>58</v>
      </c>
      <c r="BF125" s="1" t="s">
        <v>58</v>
      </c>
      <c r="BG125" s="1" t="s">
        <v>248</v>
      </c>
      <c r="BH125" s="1" t="s">
        <v>157</v>
      </c>
      <c r="BI125" s="1" t="s">
        <v>146</v>
      </c>
      <c r="BJ125" s="1" t="s">
        <v>146</v>
      </c>
      <c r="BK125" s="1" t="s">
        <v>146</v>
      </c>
      <c r="BL125" s="1" t="s">
        <v>75</v>
      </c>
      <c r="BM125" s="1" t="s">
        <v>58</v>
      </c>
      <c r="BN125" s="1" t="s">
        <v>2327</v>
      </c>
      <c r="BO125" s="1" t="s">
        <v>148</v>
      </c>
      <c r="BP125" s="1" t="s">
        <v>58</v>
      </c>
      <c r="BR125" s="8" t="s">
        <v>4402</v>
      </c>
      <c r="BS125" s="18" t="str">
        <f>VLOOKUP(BD[[#This Row],[Estado (Pegar da listagem)]],Tabela11[],2,0)</f>
        <v>Nordeste</v>
      </c>
    </row>
    <row r="126" spans="1:71" ht="13" x14ac:dyDescent="0.3">
      <c r="A126" s="3">
        <v>45324.694991782409</v>
      </c>
      <c r="B126" s="1" t="s">
        <v>58</v>
      </c>
      <c r="C126" s="1" t="s">
        <v>575</v>
      </c>
      <c r="D126" s="1" t="s">
        <v>1667</v>
      </c>
      <c r="E126" s="1">
        <v>37</v>
      </c>
      <c r="F126" s="1" t="s">
        <v>571</v>
      </c>
      <c r="G126" s="1" t="s">
        <v>62</v>
      </c>
      <c r="H126" s="1" t="s">
        <v>1666</v>
      </c>
      <c r="I126" s="1" t="s">
        <v>64</v>
      </c>
      <c r="J126" s="1" t="s">
        <v>140</v>
      </c>
      <c r="K126" s="1" t="s">
        <v>75</v>
      </c>
      <c r="M126" s="1" t="s">
        <v>66</v>
      </c>
      <c r="N126" s="1" t="s">
        <v>4511</v>
      </c>
      <c r="O126" s="1" t="s">
        <v>152</v>
      </c>
      <c r="P126" s="1" t="s">
        <v>152</v>
      </c>
      <c r="Q126" s="1" t="s">
        <v>1665</v>
      </c>
      <c r="R126" s="1" t="s">
        <v>1005</v>
      </c>
      <c r="W126" s="1" t="s">
        <v>118</v>
      </c>
      <c r="X126" s="1" t="s">
        <v>118</v>
      </c>
      <c r="Y126" s="1">
        <v>0</v>
      </c>
      <c r="Z126" s="1" t="s">
        <v>71</v>
      </c>
      <c r="AA126" s="1" t="s">
        <v>119</v>
      </c>
      <c r="AB126" s="1" t="s">
        <v>119</v>
      </c>
      <c r="AC126" s="1" t="s">
        <v>103</v>
      </c>
      <c r="AD126" s="1" t="s">
        <v>74</v>
      </c>
      <c r="AE126" s="1" t="s">
        <v>75</v>
      </c>
      <c r="AF126" s="1" t="s">
        <v>76</v>
      </c>
      <c r="AG126" s="1" t="s">
        <v>77</v>
      </c>
      <c r="AH126" s="1" t="s">
        <v>75</v>
      </c>
      <c r="AI126" s="1" t="s">
        <v>58</v>
      </c>
      <c r="AJ126" s="1" t="s">
        <v>75</v>
      </c>
      <c r="AK126" s="1" t="s">
        <v>78</v>
      </c>
      <c r="AL126" s="1" t="s">
        <v>75</v>
      </c>
      <c r="AM126" s="1" t="s">
        <v>78</v>
      </c>
      <c r="AN126" s="1" t="s">
        <v>58</v>
      </c>
      <c r="AO126" s="1" t="s">
        <v>58</v>
      </c>
      <c r="AP126" s="1" t="s">
        <v>58</v>
      </c>
      <c r="AQ126" s="1">
        <v>6</v>
      </c>
      <c r="AR126" s="27">
        <v>6</v>
      </c>
      <c r="AS126" s="1" t="s">
        <v>105</v>
      </c>
      <c r="AT126" s="1" t="s">
        <v>105</v>
      </c>
      <c r="AU126" s="1" t="s">
        <v>58</v>
      </c>
      <c r="AV126" s="1" t="s">
        <v>191</v>
      </c>
      <c r="AX126" s="1" t="s">
        <v>191</v>
      </c>
      <c r="AY126" s="1">
        <v>4</v>
      </c>
      <c r="AZ126" s="1" t="s">
        <v>214</v>
      </c>
      <c r="BA126" s="1" t="s">
        <v>214</v>
      </c>
      <c r="BB126" s="1" t="s">
        <v>106</v>
      </c>
      <c r="BC126" s="1" t="s">
        <v>86</v>
      </c>
      <c r="BD126" s="1" t="s">
        <v>86</v>
      </c>
      <c r="BE126" s="1" t="s">
        <v>75</v>
      </c>
      <c r="BF126" s="1" t="s">
        <v>75</v>
      </c>
      <c r="BG126" s="1" t="s">
        <v>87</v>
      </c>
      <c r="BH126" s="1" t="s">
        <v>157</v>
      </c>
      <c r="BI126" s="1" t="s">
        <v>127</v>
      </c>
      <c r="BJ126" s="1" t="s">
        <v>146</v>
      </c>
      <c r="BK126" s="1" t="s">
        <v>146</v>
      </c>
      <c r="BL126" s="1" t="s">
        <v>75</v>
      </c>
      <c r="BM126" s="1" t="s">
        <v>58</v>
      </c>
      <c r="BN126" s="1" t="s">
        <v>1664</v>
      </c>
      <c r="BO126" s="1" t="s">
        <v>4568</v>
      </c>
      <c r="BP126" s="1" t="s">
        <v>58</v>
      </c>
      <c r="BR126" s="8" t="s">
        <v>4402</v>
      </c>
      <c r="BS126" s="18" t="str">
        <f>VLOOKUP(BD[[#This Row],[Estado (Pegar da listagem)]],Tabela11[],2,0)</f>
        <v>Nordeste</v>
      </c>
    </row>
    <row r="127" spans="1:71" ht="13" x14ac:dyDescent="0.3">
      <c r="A127" s="3">
        <v>45323.597843344905</v>
      </c>
      <c r="B127" s="1" t="s">
        <v>58</v>
      </c>
      <c r="C127" s="1" t="s">
        <v>475</v>
      </c>
      <c r="D127" s="1" t="s">
        <v>1898</v>
      </c>
      <c r="E127" s="1">
        <v>37</v>
      </c>
      <c r="F127" s="1" t="s">
        <v>522</v>
      </c>
      <c r="G127" s="1" t="s">
        <v>62</v>
      </c>
      <c r="H127" s="1" t="s">
        <v>1773</v>
      </c>
      <c r="I127" s="1" t="s">
        <v>64</v>
      </c>
      <c r="J127" s="1" t="s">
        <v>140</v>
      </c>
      <c r="K127" s="1" t="s">
        <v>58</v>
      </c>
      <c r="L127" s="1">
        <v>1</v>
      </c>
      <c r="M127" s="1" t="s">
        <v>141</v>
      </c>
      <c r="N127" s="1" t="s">
        <v>67</v>
      </c>
      <c r="O127" s="1" t="s">
        <v>68</v>
      </c>
      <c r="P127" s="1" t="s">
        <v>68</v>
      </c>
      <c r="R127" s="1" t="s">
        <v>75</v>
      </c>
      <c r="S127" s="1" t="s">
        <v>1897</v>
      </c>
      <c r="T127" s="1" t="s">
        <v>4522</v>
      </c>
      <c r="W127" s="1" t="s">
        <v>118</v>
      </c>
      <c r="X127" s="1" t="s">
        <v>118</v>
      </c>
      <c r="Y127" s="1">
        <v>0</v>
      </c>
      <c r="Z127" s="1" t="s">
        <v>71</v>
      </c>
      <c r="AA127" s="1" t="s">
        <v>119</v>
      </c>
      <c r="AB127" s="1" t="s">
        <v>119</v>
      </c>
      <c r="AC127" s="1" t="s">
        <v>316</v>
      </c>
      <c r="AD127" s="1" t="s">
        <v>74</v>
      </c>
      <c r="AE127" s="1" t="s">
        <v>75</v>
      </c>
      <c r="AF127" s="1" t="s">
        <v>76</v>
      </c>
      <c r="AG127" s="1" t="s">
        <v>77</v>
      </c>
      <c r="AH127" s="1" t="s">
        <v>58</v>
      </c>
      <c r="AI127" s="1" t="s">
        <v>75</v>
      </c>
      <c r="AJ127" s="1" t="s">
        <v>75</v>
      </c>
      <c r="AK127" s="1" t="s">
        <v>122</v>
      </c>
      <c r="AL127" s="1" t="s">
        <v>75</v>
      </c>
      <c r="AM127" s="1" t="s">
        <v>78</v>
      </c>
      <c r="AN127" s="1" t="s">
        <v>58</v>
      </c>
      <c r="AO127" s="1" t="s">
        <v>58</v>
      </c>
      <c r="AP127" s="1" t="s">
        <v>58</v>
      </c>
      <c r="AQ127" s="4" t="s">
        <v>549</v>
      </c>
      <c r="AR127" s="28">
        <v>0</v>
      </c>
      <c r="AS127" s="1" t="s">
        <v>124</v>
      </c>
      <c r="AT127" s="1" t="s">
        <v>124</v>
      </c>
      <c r="AU127" s="1" t="s">
        <v>58</v>
      </c>
      <c r="AV127" s="1" t="s">
        <v>191</v>
      </c>
      <c r="AW127" s="1" t="s">
        <v>58</v>
      </c>
      <c r="AX127" s="1" t="s">
        <v>191</v>
      </c>
      <c r="AY127" s="1">
        <v>5</v>
      </c>
      <c r="AZ127" s="1" t="s">
        <v>171</v>
      </c>
      <c r="BA127" s="1" t="s">
        <v>83</v>
      </c>
      <c r="BB127" s="1" t="s">
        <v>106</v>
      </c>
      <c r="BC127" s="1" t="s">
        <v>86</v>
      </c>
      <c r="BD127" s="1" t="s">
        <v>86</v>
      </c>
      <c r="BE127" s="1" t="s">
        <v>58</v>
      </c>
      <c r="BF127" s="1" t="s">
        <v>58</v>
      </c>
      <c r="BG127" s="1" t="s">
        <v>198</v>
      </c>
      <c r="BH127" s="1" t="s">
        <v>389</v>
      </c>
      <c r="BI127" s="1" t="s">
        <v>146</v>
      </c>
      <c r="BJ127" s="1" t="s">
        <v>146</v>
      </c>
      <c r="BK127" s="1" t="s">
        <v>146</v>
      </c>
      <c r="BL127" s="1" t="s">
        <v>58</v>
      </c>
      <c r="BM127" s="1" t="s">
        <v>58</v>
      </c>
      <c r="BN127" s="1" t="s">
        <v>148</v>
      </c>
      <c r="BO127" s="1" t="s">
        <v>148</v>
      </c>
      <c r="BP127" s="1" t="s">
        <v>75</v>
      </c>
      <c r="BR127" s="8" t="s">
        <v>4402</v>
      </c>
      <c r="BS127" s="18" t="str">
        <f>VLOOKUP(BD[[#This Row],[Estado (Pegar da listagem)]],Tabela11[],2,0)</f>
        <v>Nordeste</v>
      </c>
    </row>
    <row r="128" spans="1:71" ht="13" x14ac:dyDescent="0.3">
      <c r="A128" s="3">
        <v>45308.448912002314</v>
      </c>
      <c r="B128" s="1" t="s">
        <v>58</v>
      </c>
      <c r="C128" s="1" t="s">
        <v>486</v>
      </c>
      <c r="D128" s="1" t="s">
        <v>4317</v>
      </c>
      <c r="E128" s="1">
        <v>37</v>
      </c>
      <c r="F128" s="1" t="s">
        <v>527</v>
      </c>
      <c r="G128" s="1" t="s">
        <v>62</v>
      </c>
      <c r="H128" s="1" t="s">
        <v>1097</v>
      </c>
      <c r="I128" s="1" t="s">
        <v>64</v>
      </c>
      <c r="J128" s="1" t="s">
        <v>114</v>
      </c>
      <c r="K128" s="1" t="s">
        <v>58</v>
      </c>
      <c r="L128" s="1">
        <v>2</v>
      </c>
      <c r="M128" s="1" t="s">
        <v>151</v>
      </c>
      <c r="N128" s="1" t="s">
        <v>67</v>
      </c>
      <c r="O128" s="1" t="s">
        <v>152</v>
      </c>
      <c r="P128" s="1" t="s">
        <v>152</v>
      </c>
      <c r="Q128" s="1" t="s">
        <v>4316</v>
      </c>
      <c r="R128" s="1" t="s">
        <v>4526</v>
      </c>
      <c r="W128" s="1" t="s">
        <v>118</v>
      </c>
      <c r="X128" s="1" t="s">
        <v>118</v>
      </c>
      <c r="Y128" s="1">
        <v>0</v>
      </c>
      <c r="Z128" s="1" t="s">
        <v>71</v>
      </c>
      <c r="AA128" s="1" t="s">
        <v>119</v>
      </c>
      <c r="AB128" s="1" t="s">
        <v>119</v>
      </c>
      <c r="AC128" s="1" t="s">
        <v>532</v>
      </c>
      <c r="AD128" s="1" t="s">
        <v>74</v>
      </c>
      <c r="AE128" s="1" t="s">
        <v>75</v>
      </c>
      <c r="AF128" s="1" t="s">
        <v>76</v>
      </c>
      <c r="AG128" s="1" t="s">
        <v>77</v>
      </c>
      <c r="AH128" s="1" t="s">
        <v>75</v>
      </c>
      <c r="AI128" s="1" t="s">
        <v>75</v>
      </c>
      <c r="AJ128" s="1" t="s">
        <v>75</v>
      </c>
      <c r="AK128" s="1" t="s">
        <v>78</v>
      </c>
      <c r="AL128" s="1" t="s">
        <v>58</v>
      </c>
      <c r="AM128" s="1" t="s">
        <v>143</v>
      </c>
      <c r="AN128" s="1" t="s">
        <v>58</v>
      </c>
      <c r="AO128" s="1" t="s">
        <v>58</v>
      </c>
      <c r="AP128" s="1" t="s">
        <v>75</v>
      </c>
      <c r="AQ128" s="1">
        <v>6</v>
      </c>
      <c r="AR128" s="27">
        <v>6</v>
      </c>
      <c r="AS128" s="1" t="s">
        <v>133</v>
      </c>
      <c r="AT128" s="1" t="s">
        <v>133</v>
      </c>
      <c r="AU128" s="1" t="s">
        <v>58</v>
      </c>
      <c r="AV128" s="1" t="s">
        <v>82</v>
      </c>
      <c r="AW128" s="1" t="s">
        <v>58</v>
      </c>
      <c r="AX128" s="1" t="s">
        <v>82</v>
      </c>
      <c r="AY128" s="1">
        <v>3</v>
      </c>
      <c r="AZ128" s="1" t="s">
        <v>155</v>
      </c>
      <c r="BA128" s="1" t="s">
        <v>155</v>
      </c>
      <c r="BB128" s="1" t="s">
        <v>106</v>
      </c>
      <c r="BC128" s="1" t="s">
        <v>86</v>
      </c>
      <c r="BD128" s="1" t="s">
        <v>86</v>
      </c>
      <c r="BE128" s="1" t="s">
        <v>75</v>
      </c>
      <c r="BF128" s="1" t="s">
        <v>75</v>
      </c>
      <c r="BG128" s="1" t="s">
        <v>87</v>
      </c>
      <c r="BH128" s="1" t="s">
        <v>157</v>
      </c>
      <c r="BI128" s="1" t="s">
        <v>872</v>
      </c>
      <c r="BJ128" s="1" t="s">
        <v>128</v>
      </c>
      <c r="BK128" s="1" t="s">
        <v>128</v>
      </c>
      <c r="BL128" s="1" t="s">
        <v>58</v>
      </c>
      <c r="BM128" s="1" t="s">
        <v>58</v>
      </c>
      <c r="BN128" s="1" t="s">
        <v>148</v>
      </c>
      <c r="BO128" s="1" t="s">
        <v>148</v>
      </c>
      <c r="BP128" s="1" t="s">
        <v>58</v>
      </c>
      <c r="BR128" s="8" t="s">
        <v>4402</v>
      </c>
      <c r="BS128" s="18" t="str">
        <f>VLOOKUP(BD[[#This Row],[Estado (Pegar da listagem)]],Tabela11[],2,0)</f>
        <v>Nordeste</v>
      </c>
    </row>
    <row r="129" spans="1:71" ht="13" x14ac:dyDescent="0.3">
      <c r="A129" s="3">
        <v>45307.567098935186</v>
      </c>
      <c r="B129" s="1" t="s">
        <v>58</v>
      </c>
      <c r="C129" s="1" t="s">
        <v>506</v>
      </c>
      <c r="D129" s="1" t="s">
        <v>4366</v>
      </c>
      <c r="E129" s="1">
        <v>37</v>
      </c>
      <c r="F129" s="1" t="s">
        <v>1013</v>
      </c>
      <c r="G129" s="1" t="s">
        <v>62</v>
      </c>
      <c r="H129" s="1" t="s">
        <v>1116</v>
      </c>
      <c r="I129" s="1" t="s">
        <v>64</v>
      </c>
      <c r="J129" s="1" t="s">
        <v>140</v>
      </c>
      <c r="K129" s="1" t="s">
        <v>75</v>
      </c>
      <c r="M129" s="1" t="s">
        <v>141</v>
      </c>
      <c r="N129" s="1" t="s">
        <v>67</v>
      </c>
      <c r="O129" s="1" t="s">
        <v>98</v>
      </c>
      <c r="P129" s="1" t="s">
        <v>98</v>
      </c>
      <c r="R129" s="1" t="s">
        <v>75</v>
      </c>
      <c r="W129" s="1" t="s">
        <v>118</v>
      </c>
      <c r="X129" s="1" t="s">
        <v>118</v>
      </c>
      <c r="Y129" s="1">
        <v>1</v>
      </c>
      <c r="Z129" s="1" t="s">
        <v>71</v>
      </c>
      <c r="AA129" s="1" t="s">
        <v>102</v>
      </c>
      <c r="AB129" s="1" t="s">
        <v>102</v>
      </c>
      <c r="AC129" s="1" t="s">
        <v>776</v>
      </c>
      <c r="AD129" s="1" t="s">
        <v>74</v>
      </c>
      <c r="AE129" s="1" t="s">
        <v>75</v>
      </c>
      <c r="AF129" s="1" t="s">
        <v>121</v>
      </c>
      <c r="AG129" s="1" t="s">
        <v>77</v>
      </c>
      <c r="AH129" s="1" t="s">
        <v>58</v>
      </c>
      <c r="AI129" s="1" t="s">
        <v>58</v>
      </c>
      <c r="AJ129" s="1" t="s">
        <v>75</v>
      </c>
      <c r="AK129" s="1" t="s">
        <v>78</v>
      </c>
      <c r="AL129" s="1" t="s">
        <v>75</v>
      </c>
      <c r="AM129" s="1" t="s">
        <v>78</v>
      </c>
      <c r="AN129" s="1" t="s">
        <v>75</v>
      </c>
      <c r="AO129" s="1" t="s">
        <v>58</v>
      </c>
      <c r="AP129" s="1" t="s">
        <v>75</v>
      </c>
      <c r="AQ129" s="1">
        <v>2</v>
      </c>
      <c r="AR129" s="27">
        <v>2</v>
      </c>
      <c r="AS129" s="1" t="s">
        <v>124</v>
      </c>
      <c r="AT129" s="1" t="s">
        <v>124</v>
      </c>
      <c r="AU129" s="1" t="s">
        <v>58</v>
      </c>
      <c r="AV129" s="1" t="s">
        <v>191</v>
      </c>
      <c r="AW129" s="1" t="s">
        <v>75</v>
      </c>
      <c r="AX129" s="1" t="s">
        <v>82</v>
      </c>
      <c r="AY129" s="1">
        <v>5</v>
      </c>
      <c r="AZ129" s="1" t="s">
        <v>155</v>
      </c>
      <c r="BA129" s="1" t="s">
        <v>83</v>
      </c>
      <c r="BB129" s="1" t="s">
        <v>85</v>
      </c>
      <c r="BC129" s="1" t="s">
        <v>86</v>
      </c>
      <c r="BD129" s="1" t="s">
        <v>86</v>
      </c>
      <c r="BE129" s="1" t="s">
        <v>58</v>
      </c>
      <c r="BF129" s="1" t="s">
        <v>75</v>
      </c>
      <c r="BG129" s="1" t="s">
        <v>87</v>
      </c>
      <c r="BH129" s="1" t="s">
        <v>389</v>
      </c>
      <c r="BI129" s="1" t="s">
        <v>185</v>
      </c>
      <c r="BJ129" s="1" t="s">
        <v>172</v>
      </c>
      <c r="BK129" s="1" t="s">
        <v>172</v>
      </c>
      <c r="BL129" s="1" t="s">
        <v>75</v>
      </c>
      <c r="BM129" s="1" t="s">
        <v>58</v>
      </c>
      <c r="BN129" s="1" t="s">
        <v>148</v>
      </c>
      <c r="BO129" s="1" t="s">
        <v>148</v>
      </c>
      <c r="BP129" s="1" t="s">
        <v>58</v>
      </c>
      <c r="BR129" s="8" t="s">
        <v>4402</v>
      </c>
      <c r="BS129" s="18" t="str">
        <f>VLOOKUP(BD[[#This Row],[Estado (Pegar da listagem)]],Tabela11[],2,0)</f>
        <v>Nordeste</v>
      </c>
    </row>
    <row r="130" spans="1:71" ht="13" x14ac:dyDescent="0.3">
      <c r="A130" s="3">
        <v>45315.386766215277</v>
      </c>
      <c r="B130" s="1" t="s">
        <v>58</v>
      </c>
      <c r="C130" s="1" t="s">
        <v>475</v>
      </c>
      <c r="D130" s="1" t="s">
        <v>3389</v>
      </c>
      <c r="E130" s="1">
        <v>37</v>
      </c>
      <c r="F130" s="1" t="s">
        <v>555</v>
      </c>
      <c r="G130" s="1" t="s">
        <v>62</v>
      </c>
      <c r="H130" s="1" t="s">
        <v>780</v>
      </c>
      <c r="I130" s="1" t="s">
        <v>64</v>
      </c>
      <c r="J130" s="1" t="s">
        <v>114</v>
      </c>
      <c r="K130" s="1" t="s">
        <v>58</v>
      </c>
      <c r="L130" s="1" t="s">
        <v>96</v>
      </c>
      <c r="M130" s="1" t="s">
        <v>141</v>
      </c>
      <c r="N130" s="1" t="s">
        <v>97</v>
      </c>
      <c r="O130" s="1" t="s">
        <v>152</v>
      </c>
      <c r="P130" s="1" t="s">
        <v>152</v>
      </c>
      <c r="Q130" s="1" t="s">
        <v>887</v>
      </c>
      <c r="R130" s="1" t="s">
        <v>1005</v>
      </c>
      <c r="W130" s="1" t="s">
        <v>118</v>
      </c>
      <c r="X130" s="1" t="s">
        <v>118</v>
      </c>
      <c r="Y130" s="1">
        <v>1</v>
      </c>
      <c r="Z130" s="1" t="s">
        <v>71</v>
      </c>
      <c r="AA130" s="1" t="s">
        <v>102</v>
      </c>
      <c r="AB130" s="1" t="s">
        <v>102</v>
      </c>
      <c r="AC130" s="1" t="s">
        <v>243</v>
      </c>
      <c r="AD130" s="1" t="s">
        <v>74</v>
      </c>
      <c r="AE130" s="1" t="s">
        <v>75</v>
      </c>
      <c r="AF130" s="1" t="s">
        <v>121</v>
      </c>
      <c r="AG130" s="1" t="s">
        <v>77</v>
      </c>
      <c r="AH130" s="1" t="s">
        <v>58</v>
      </c>
      <c r="AI130" s="1" t="s">
        <v>75</v>
      </c>
      <c r="AJ130" s="1" t="s">
        <v>75</v>
      </c>
      <c r="AK130" s="1" t="s">
        <v>78</v>
      </c>
      <c r="AL130" s="1" t="s">
        <v>75</v>
      </c>
      <c r="AM130" s="1" t="s">
        <v>122</v>
      </c>
      <c r="AN130" s="1" t="s">
        <v>75</v>
      </c>
      <c r="AO130" s="1" t="s">
        <v>58</v>
      </c>
      <c r="AP130" s="1" t="s">
        <v>58</v>
      </c>
      <c r="AQ130" s="1">
        <v>4</v>
      </c>
      <c r="AR130" s="27">
        <v>4</v>
      </c>
      <c r="AS130" s="1" t="s">
        <v>283</v>
      </c>
      <c r="AT130" s="1" t="s">
        <v>283</v>
      </c>
      <c r="AU130" s="1" t="s">
        <v>58</v>
      </c>
      <c r="AV130" s="1" t="s">
        <v>82</v>
      </c>
      <c r="AW130" s="1" t="s">
        <v>58</v>
      </c>
      <c r="AX130" s="1" t="s">
        <v>81</v>
      </c>
      <c r="AY130" s="1">
        <v>4</v>
      </c>
      <c r="AZ130" s="1" t="s">
        <v>83</v>
      </c>
      <c r="BA130" s="1" t="s">
        <v>83</v>
      </c>
      <c r="BB130" s="1" t="s">
        <v>106</v>
      </c>
      <c r="BC130" s="1" t="s">
        <v>197</v>
      </c>
      <c r="BD130" s="1" t="s">
        <v>197</v>
      </c>
      <c r="BE130" s="1" t="s">
        <v>75</v>
      </c>
      <c r="BF130" s="1" t="s">
        <v>75</v>
      </c>
      <c r="BG130" s="1" t="s">
        <v>87</v>
      </c>
      <c r="BH130" s="1" t="s">
        <v>389</v>
      </c>
      <c r="BI130" s="1" t="s">
        <v>146</v>
      </c>
      <c r="BJ130" s="1" t="s">
        <v>146</v>
      </c>
      <c r="BK130" s="1" t="s">
        <v>146</v>
      </c>
      <c r="BL130" s="1" t="s">
        <v>75</v>
      </c>
      <c r="BM130" s="1" t="s">
        <v>58</v>
      </c>
      <c r="BN130" s="1" t="s">
        <v>160</v>
      </c>
      <c r="BO130" s="1" t="s">
        <v>160</v>
      </c>
      <c r="BP130" s="1" t="s">
        <v>58</v>
      </c>
      <c r="BR130" s="8" t="s">
        <v>4402</v>
      </c>
      <c r="BS130" s="18" t="str">
        <f>VLOOKUP(BD[[#This Row],[Estado (Pegar da listagem)]],Tabela11[],2,0)</f>
        <v>Nordeste</v>
      </c>
    </row>
    <row r="131" spans="1:71" ht="13" x14ac:dyDescent="0.3">
      <c r="A131" s="3">
        <v>45309.570889722221</v>
      </c>
      <c r="B131" s="1" t="s">
        <v>58</v>
      </c>
      <c r="C131" s="1" t="s">
        <v>4084</v>
      </c>
      <c r="D131" s="1" t="s">
        <v>4167</v>
      </c>
      <c r="E131" s="1">
        <v>37</v>
      </c>
      <c r="F131" s="1" t="s">
        <v>500</v>
      </c>
      <c r="G131" s="1" t="s">
        <v>239</v>
      </c>
      <c r="H131" s="1" t="s">
        <v>4166</v>
      </c>
      <c r="I131" s="1" t="s">
        <v>94</v>
      </c>
      <c r="J131" s="1" t="s">
        <v>114</v>
      </c>
      <c r="K131" s="1" t="s">
        <v>58</v>
      </c>
      <c r="L131" s="1">
        <v>2</v>
      </c>
      <c r="M131" s="1" t="s">
        <v>151</v>
      </c>
      <c r="N131" s="1" t="s">
        <v>67</v>
      </c>
      <c r="O131" s="1" t="s">
        <v>98</v>
      </c>
      <c r="P131" s="1" t="s">
        <v>98</v>
      </c>
      <c r="R131" s="1" t="s">
        <v>75</v>
      </c>
      <c r="W131" s="1" t="s">
        <v>118</v>
      </c>
      <c r="X131" s="1" t="s">
        <v>118</v>
      </c>
      <c r="Y131" s="1">
        <v>0</v>
      </c>
      <c r="Z131" s="1" t="s">
        <v>71</v>
      </c>
      <c r="AA131" s="1" t="s">
        <v>119</v>
      </c>
      <c r="AB131" s="1" t="s">
        <v>119</v>
      </c>
      <c r="AC131" s="1" t="s">
        <v>247</v>
      </c>
      <c r="AD131" s="1" t="s">
        <v>74</v>
      </c>
      <c r="AE131" s="1" t="s">
        <v>58</v>
      </c>
      <c r="AF131" s="1" t="s">
        <v>76</v>
      </c>
      <c r="AG131" s="1" t="s">
        <v>77</v>
      </c>
      <c r="AH131" s="1" t="s">
        <v>75</v>
      </c>
      <c r="AI131" s="1" t="s">
        <v>58</v>
      </c>
      <c r="AJ131" s="1" t="s">
        <v>75</v>
      </c>
      <c r="AK131" s="1" t="s">
        <v>78</v>
      </c>
      <c r="AL131" s="1" t="s">
        <v>75</v>
      </c>
      <c r="AM131" s="1" t="s">
        <v>78</v>
      </c>
      <c r="AN131" s="1" t="s">
        <v>58</v>
      </c>
      <c r="AO131" s="1" t="s">
        <v>58</v>
      </c>
      <c r="AP131" s="1" t="s">
        <v>58</v>
      </c>
      <c r="AQ131" s="1">
        <v>10</v>
      </c>
      <c r="AR131" s="27">
        <v>10</v>
      </c>
      <c r="AS131" s="1" t="s">
        <v>4165</v>
      </c>
      <c r="AT131" s="1" t="s">
        <v>124</v>
      </c>
      <c r="AU131" s="1" t="s">
        <v>58</v>
      </c>
      <c r="AV131" s="1" t="s">
        <v>82</v>
      </c>
      <c r="AW131" s="1" t="s">
        <v>58</v>
      </c>
      <c r="AX131" s="1" t="s">
        <v>82</v>
      </c>
      <c r="AY131" s="1">
        <v>3</v>
      </c>
      <c r="AZ131" s="1" t="s">
        <v>83</v>
      </c>
      <c r="BA131" s="1" t="s">
        <v>83</v>
      </c>
      <c r="BB131" s="1" t="s">
        <v>106</v>
      </c>
      <c r="BE131" s="1" t="s">
        <v>75</v>
      </c>
      <c r="BF131" s="1" t="s">
        <v>75</v>
      </c>
      <c r="BG131" s="1" t="s">
        <v>87</v>
      </c>
      <c r="BH131" s="1" t="s">
        <v>126</v>
      </c>
      <c r="BL131" s="1" t="s">
        <v>75</v>
      </c>
      <c r="BM131" s="1" t="s">
        <v>58</v>
      </c>
      <c r="BN131" s="1" t="s">
        <v>4164</v>
      </c>
      <c r="BO131" s="1" t="s">
        <v>4569</v>
      </c>
      <c r="BP131" s="1" t="s">
        <v>58</v>
      </c>
      <c r="BQ131" s="1" t="s">
        <v>4163</v>
      </c>
      <c r="BR131" s="8" t="s">
        <v>4402</v>
      </c>
      <c r="BS131" s="18" t="str">
        <f>VLOOKUP(BD[[#This Row],[Estado (Pegar da listagem)]],Tabela11[],2,0)</f>
        <v>Nordeste</v>
      </c>
    </row>
    <row r="132" spans="1:71" ht="13" x14ac:dyDescent="0.3">
      <c r="A132" s="3">
        <v>45310.608325069443</v>
      </c>
      <c r="B132" s="1" t="s">
        <v>58</v>
      </c>
      <c r="C132" s="1" t="s">
        <v>506</v>
      </c>
      <c r="D132" s="1" t="s">
        <v>3919</v>
      </c>
      <c r="E132" s="1">
        <v>37</v>
      </c>
      <c r="F132" s="1" t="s">
        <v>1788</v>
      </c>
      <c r="G132" s="1" t="s">
        <v>62</v>
      </c>
      <c r="H132" s="1" t="s">
        <v>1787</v>
      </c>
      <c r="I132" s="1" t="s">
        <v>64</v>
      </c>
      <c r="J132" s="1" t="s">
        <v>114</v>
      </c>
      <c r="K132" s="1" t="s">
        <v>75</v>
      </c>
      <c r="M132" s="1" t="s">
        <v>3918</v>
      </c>
      <c r="N132" s="1" t="s">
        <v>4295</v>
      </c>
      <c r="O132" s="1" t="s">
        <v>152</v>
      </c>
      <c r="P132" s="1" t="s">
        <v>152</v>
      </c>
      <c r="Q132" s="1" t="s">
        <v>2008</v>
      </c>
      <c r="R132" s="1" t="s">
        <v>2008</v>
      </c>
      <c r="W132" s="1" t="s">
        <v>118</v>
      </c>
      <c r="X132" s="1" t="s">
        <v>118</v>
      </c>
      <c r="Y132" s="1">
        <v>0</v>
      </c>
      <c r="Z132" s="1" t="s">
        <v>3917</v>
      </c>
      <c r="AA132" s="1" t="s">
        <v>119</v>
      </c>
      <c r="AB132" s="1" t="s">
        <v>119</v>
      </c>
      <c r="AC132" s="1" t="s">
        <v>272</v>
      </c>
      <c r="AD132" s="1" t="s">
        <v>74</v>
      </c>
      <c r="AE132" s="1" t="s">
        <v>75</v>
      </c>
      <c r="AF132" s="1" t="s">
        <v>76</v>
      </c>
      <c r="AG132" s="1" t="s">
        <v>77</v>
      </c>
      <c r="AH132" s="1" t="s">
        <v>75</v>
      </c>
      <c r="AI132" s="1" t="s">
        <v>75</v>
      </c>
      <c r="AJ132" s="1" t="s">
        <v>75</v>
      </c>
      <c r="AK132" s="1" t="s">
        <v>122</v>
      </c>
      <c r="AL132" s="1" t="s">
        <v>75</v>
      </c>
      <c r="AM132" s="1" t="s">
        <v>122</v>
      </c>
      <c r="AN132" s="1" t="s">
        <v>75</v>
      </c>
      <c r="AO132" s="1" t="s">
        <v>58</v>
      </c>
      <c r="AP132" s="1" t="s">
        <v>58</v>
      </c>
      <c r="AQ132" s="1">
        <v>25</v>
      </c>
      <c r="AR132" s="27">
        <v>25</v>
      </c>
      <c r="AS132" s="1" t="s">
        <v>283</v>
      </c>
      <c r="AT132" s="1" t="s">
        <v>283</v>
      </c>
      <c r="AU132" s="1" t="s">
        <v>58</v>
      </c>
      <c r="AV132" s="1" t="s">
        <v>82</v>
      </c>
      <c r="AW132" s="1" t="s">
        <v>58</v>
      </c>
      <c r="AX132" s="1" t="s">
        <v>81</v>
      </c>
      <c r="AY132" s="1">
        <v>5</v>
      </c>
      <c r="AZ132" s="1" t="s">
        <v>155</v>
      </c>
      <c r="BA132" s="1" t="s">
        <v>83</v>
      </c>
      <c r="BB132" s="1" t="s">
        <v>85</v>
      </c>
      <c r="BC132" s="1" t="s">
        <v>125</v>
      </c>
      <c r="BD132" s="1" t="s">
        <v>125</v>
      </c>
      <c r="BE132" s="1" t="s">
        <v>75</v>
      </c>
      <c r="BF132" s="1" t="s">
        <v>75</v>
      </c>
      <c r="BG132" s="1" t="s">
        <v>87</v>
      </c>
      <c r="BH132" s="1" t="s">
        <v>157</v>
      </c>
      <c r="BI132" s="1" t="s">
        <v>3739</v>
      </c>
      <c r="BJ132" s="1" t="s">
        <v>3739</v>
      </c>
      <c r="BK132" s="1" t="s">
        <v>244</v>
      </c>
      <c r="BL132" s="1" t="s">
        <v>75</v>
      </c>
      <c r="BM132" s="1" t="s">
        <v>58</v>
      </c>
      <c r="BN132" s="1" t="s">
        <v>148</v>
      </c>
      <c r="BO132" s="1" t="s">
        <v>148</v>
      </c>
      <c r="BP132" s="1" t="s">
        <v>58</v>
      </c>
      <c r="BR132" s="8" t="s">
        <v>4402</v>
      </c>
      <c r="BS132" s="18" t="str">
        <f>VLOOKUP(BD[[#This Row],[Estado (Pegar da listagem)]],Tabela11[],2,0)</f>
        <v>Norte</v>
      </c>
    </row>
    <row r="133" spans="1:71" ht="13" x14ac:dyDescent="0.3">
      <c r="A133" s="3">
        <v>45321.619265613423</v>
      </c>
      <c r="B133" s="1" t="s">
        <v>58</v>
      </c>
      <c r="C133" s="1" t="s">
        <v>506</v>
      </c>
      <c r="D133" s="1" t="s">
        <v>2363</v>
      </c>
      <c r="E133" s="1">
        <v>37</v>
      </c>
      <c r="F133" s="1" t="s">
        <v>494</v>
      </c>
      <c r="G133" s="1" t="s">
        <v>62</v>
      </c>
      <c r="H133" s="1" t="s">
        <v>1710</v>
      </c>
      <c r="I133" s="1" t="s">
        <v>64</v>
      </c>
      <c r="J133" s="1" t="s">
        <v>95</v>
      </c>
      <c r="M133" s="1" t="s">
        <v>1705</v>
      </c>
      <c r="N133" s="1" t="s">
        <v>67</v>
      </c>
      <c r="O133" s="1" t="s">
        <v>98</v>
      </c>
      <c r="P133" s="1" t="s">
        <v>98</v>
      </c>
      <c r="R133" s="1" t="s">
        <v>75</v>
      </c>
      <c r="W133" s="1" t="s">
        <v>118</v>
      </c>
      <c r="X133" s="1" t="s">
        <v>118</v>
      </c>
      <c r="Y133" s="1">
        <v>0</v>
      </c>
      <c r="Z133" s="1" t="s">
        <v>71</v>
      </c>
      <c r="AA133" s="1" t="s">
        <v>119</v>
      </c>
      <c r="AB133" s="1" t="s">
        <v>119</v>
      </c>
      <c r="AC133" s="1" t="s">
        <v>532</v>
      </c>
      <c r="AD133" s="1" t="s">
        <v>104</v>
      </c>
      <c r="AE133" s="1" t="s">
        <v>75</v>
      </c>
      <c r="AF133" s="1" t="s">
        <v>76</v>
      </c>
      <c r="AG133" s="1" t="s">
        <v>77</v>
      </c>
      <c r="AH133" s="1" t="s">
        <v>75</v>
      </c>
      <c r="AI133" s="1" t="s">
        <v>58</v>
      </c>
      <c r="AJ133" s="1" t="s">
        <v>75</v>
      </c>
      <c r="AK133" s="1" t="s">
        <v>78</v>
      </c>
      <c r="AL133" s="1" t="s">
        <v>75</v>
      </c>
      <c r="AM133" s="1" t="s">
        <v>78</v>
      </c>
      <c r="AN133" s="1" t="s">
        <v>58</v>
      </c>
      <c r="AO133" s="1" t="s">
        <v>58</v>
      </c>
      <c r="AP133" s="1" t="s">
        <v>58</v>
      </c>
      <c r="AQ133" s="1" t="s">
        <v>124</v>
      </c>
      <c r="AR133" s="27"/>
      <c r="AS133" s="1" t="s">
        <v>124</v>
      </c>
      <c r="AT133" s="1" t="s">
        <v>124</v>
      </c>
      <c r="AU133" s="1" t="s">
        <v>58</v>
      </c>
      <c r="AV133" s="1" t="s">
        <v>82</v>
      </c>
      <c r="AW133" s="1" t="s">
        <v>58</v>
      </c>
      <c r="AX133" s="1" t="s">
        <v>191</v>
      </c>
      <c r="AY133" s="1">
        <v>5</v>
      </c>
      <c r="AZ133" s="1" t="s">
        <v>155</v>
      </c>
      <c r="BA133" s="1" t="s">
        <v>155</v>
      </c>
      <c r="BB133" s="1" t="s">
        <v>106</v>
      </c>
      <c r="BC133" s="1" t="s">
        <v>86</v>
      </c>
      <c r="BD133" s="1" t="s">
        <v>86</v>
      </c>
      <c r="BE133" s="1" t="s">
        <v>58</v>
      </c>
      <c r="BF133" s="1" t="s">
        <v>75</v>
      </c>
      <c r="BG133" s="1" t="s">
        <v>87</v>
      </c>
      <c r="BH133" s="1" t="s">
        <v>413</v>
      </c>
      <c r="BI133" s="1" t="s">
        <v>146</v>
      </c>
      <c r="BJ133" s="1" t="s">
        <v>146</v>
      </c>
      <c r="BK133" s="1" t="s">
        <v>146</v>
      </c>
      <c r="BL133" s="1" t="s">
        <v>75</v>
      </c>
      <c r="BM133" s="1" t="s">
        <v>58</v>
      </c>
      <c r="BN133" s="1" t="s">
        <v>148</v>
      </c>
      <c r="BO133" s="1" t="s">
        <v>148</v>
      </c>
      <c r="BP133" s="1" t="s">
        <v>58</v>
      </c>
      <c r="BR133" s="8" t="s">
        <v>4402</v>
      </c>
      <c r="BS133" s="18" t="str">
        <f>VLOOKUP(BD[[#This Row],[Estado (Pegar da listagem)]],Tabela11[],2,0)</f>
        <v>Sudeste</v>
      </c>
    </row>
    <row r="134" spans="1:71" ht="13" x14ac:dyDescent="0.3">
      <c r="A134" s="3">
        <v>45309.819535567134</v>
      </c>
      <c r="B134" s="1" t="s">
        <v>58</v>
      </c>
      <c r="C134" s="1" t="s">
        <v>575</v>
      </c>
      <c r="D134" s="1" t="s">
        <v>4049</v>
      </c>
      <c r="E134" s="1">
        <v>37</v>
      </c>
      <c r="F134" s="1" t="s">
        <v>815</v>
      </c>
      <c r="G134" s="1" t="s">
        <v>239</v>
      </c>
      <c r="H134" s="1" t="s">
        <v>4048</v>
      </c>
      <c r="I134" s="1" t="s">
        <v>94</v>
      </c>
      <c r="J134" s="1" t="s">
        <v>114</v>
      </c>
      <c r="K134" s="1" t="s">
        <v>58</v>
      </c>
      <c r="L134" s="1">
        <v>2</v>
      </c>
      <c r="M134" s="1" t="s">
        <v>66</v>
      </c>
      <c r="N134" s="1" t="s">
        <v>67</v>
      </c>
      <c r="O134" s="1" t="s">
        <v>98</v>
      </c>
      <c r="P134" s="1" t="s">
        <v>98</v>
      </c>
      <c r="R134" s="1" t="s">
        <v>75</v>
      </c>
      <c r="W134" s="1" t="s">
        <v>118</v>
      </c>
      <c r="X134" s="1" t="s">
        <v>118</v>
      </c>
      <c r="Y134" s="1">
        <v>1</v>
      </c>
      <c r="Z134" s="1" t="s">
        <v>71</v>
      </c>
      <c r="AA134" s="1" t="s">
        <v>154</v>
      </c>
      <c r="AB134" s="1" t="s">
        <v>154</v>
      </c>
      <c r="AC134" s="1" t="s">
        <v>120</v>
      </c>
      <c r="AD134" s="1" t="s">
        <v>74</v>
      </c>
      <c r="AE134" s="1" t="s">
        <v>75</v>
      </c>
      <c r="AF134" s="1" t="s">
        <v>76</v>
      </c>
      <c r="AG134" s="1" t="s">
        <v>77</v>
      </c>
      <c r="AH134" s="1" t="s">
        <v>75</v>
      </c>
      <c r="AI134" s="1" t="s">
        <v>75</v>
      </c>
      <c r="AJ134" s="1" t="s">
        <v>75</v>
      </c>
      <c r="AK134" s="1" t="s">
        <v>78</v>
      </c>
      <c r="AL134" s="1" t="s">
        <v>58</v>
      </c>
      <c r="AM134" s="1" t="s">
        <v>143</v>
      </c>
      <c r="AN134" s="1" t="s">
        <v>75</v>
      </c>
      <c r="AO134" s="1" t="s">
        <v>75</v>
      </c>
      <c r="AP134" s="1" t="s">
        <v>58</v>
      </c>
      <c r="AQ134" s="1" t="s">
        <v>4047</v>
      </c>
      <c r="AR134" s="27">
        <v>25</v>
      </c>
      <c r="AS134" s="1" t="s">
        <v>105</v>
      </c>
      <c r="AT134" s="1" t="s">
        <v>105</v>
      </c>
      <c r="AU134" s="1" t="s">
        <v>58</v>
      </c>
      <c r="AV134" s="1" t="s">
        <v>81</v>
      </c>
      <c r="AW134" s="1" t="s">
        <v>75</v>
      </c>
      <c r="AX134" s="1" t="s">
        <v>81</v>
      </c>
      <c r="AY134" s="1">
        <v>4</v>
      </c>
      <c r="AZ134" s="1" t="s">
        <v>83</v>
      </c>
      <c r="BA134" s="1" t="s">
        <v>83</v>
      </c>
      <c r="BB134" s="1" t="s">
        <v>106</v>
      </c>
      <c r="BC134" s="1" t="s">
        <v>86</v>
      </c>
      <c r="BD134" s="1" t="s">
        <v>86</v>
      </c>
      <c r="BE134" s="1" t="s">
        <v>75</v>
      </c>
      <c r="BF134" s="1" t="s">
        <v>75</v>
      </c>
      <c r="BG134" s="1" t="s">
        <v>87</v>
      </c>
      <c r="BH134" s="1" t="s">
        <v>88</v>
      </c>
      <c r="BI134" s="1" t="s">
        <v>146</v>
      </c>
      <c r="BJ134" s="1" t="s">
        <v>146</v>
      </c>
      <c r="BK134" s="1" t="s">
        <v>146</v>
      </c>
      <c r="BL134" s="1" t="s">
        <v>75</v>
      </c>
      <c r="BM134" s="1" t="s">
        <v>58</v>
      </c>
      <c r="BN134" s="1" t="s">
        <v>4046</v>
      </c>
      <c r="BO134" s="1" t="s">
        <v>4569</v>
      </c>
      <c r="BP134" s="1" t="s">
        <v>58</v>
      </c>
      <c r="BR134" s="8" t="s">
        <v>4402</v>
      </c>
      <c r="BS134" s="18" t="str">
        <f>VLOOKUP(BD[[#This Row],[Estado (Pegar da listagem)]],Tabela11[],2,0)</f>
        <v>Sul</v>
      </c>
    </row>
    <row r="135" spans="1:71" ht="13" x14ac:dyDescent="0.3">
      <c r="A135" s="3">
        <v>45309.640469363425</v>
      </c>
      <c r="B135" s="1" t="s">
        <v>58</v>
      </c>
      <c r="C135" s="1" t="s">
        <v>4105</v>
      </c>
      <c r="D135" s="1" t="s">
        <v>4104</v>
      </c>
      <c r="E135" s="1">
        <v>37</v>
      </c>
      <c r="F135" s="1" t="s">
        <v>815</v>
      </c>
      <c r="G135" s="1" t="s">
        <v>239</v>
      </c>
      <c r="H135" s="1" t="s">
        <v>4103</v>
      </c>
      <c r="I135" s="1" t="s">
        <v>64</v>
      </c>
      <c r="J135" s="1" t="s">
        <v>114</v>
      </c>
      <c r="K135" s="1" t="s">
        <v>58</v>
      </c>
      <c r="L135" s="1">
        <v>1</v>
      </c>
      <c r="M135" s="1" t="s">
        <v>66</v>
      </c>
      <c r="N135" s="1" t="s">
        <v>67</v>
      </c>
      <c r="O135" s="1" t="s">
        <v>152</v>
      </c>
      <c r="P135" s="1" t="s">
        <v>152</v>
      </c>
      <c r="Q135" s="1" t="s">
        <v>4102</v>
      </c>
      <c r="R135" s="1" t="s">
        <v>4527</v>
      </c>
      <c r="W135" s="1" t="s">
        <v>118</v>
      </c>
      <c r="X135" s="1" t="s">
        <v>118</v>
      </c>
      <c r="Y135" s="1">
        <v>1</v>
      </c>
      <c r="Z135" s="1" t="s">
        <v>71</v>
      </c>
      <c r="AA135" s="1" t="s">
        <v>119</v>
      </c>
      <c r="AB135" s="1" t="s">
        <v>119</v>
      </c>
      <c r="AC135" s="1" t="s">
        <v>243</v>
      </c>
      <c r="AD135" s="1" t="s">
        <v>74</v>
      </c>
      <c r="AE135" s="1" t="s">
        <v>75</v>
      </c>
      <c r="AF135" s="1" t="s">
        <v>121</v>
      </c>
      <c r="AG135" s="1" t="s">
        <v>77</v>
      </c>
      <c r="AH135" s="1" t="s">
        <v>58</v>
      </c>
      <c r="AI135" s="1" t="s">
        <v>58</v>
      </c>
      <c r="AJ135" s="1" t="s">
        <v>58</v>
      </c>
      <c r="AK135" s="1" t="s">
        <v>78</v>
      </c>
      <c r="AL135" s="1" t="s">
        <v>58</v>
      </c>
      <c r="AM135" s="1" t="s">
        <v>78</v>
      </c>
      <c r="AN135" s="1" t="s">
        <v>58</v>
      </c>
      <c r="AO135" s="1" t="s">
        <v>58</v>
      </c>
      <c r="AP135" s="1" t="s">
        <v>58</v>
      </c>
      <c r="AQ135" s="1">
        <v>2</v>
      </c>
      <c r="AR135" s="27">
        <v>2</v>
      </c>
      <c r="AS135" s="1" t="s">
        <v>133</v>
      </c>
      <c r="AT135" s="1" t="s">
        <v>133</v>
      </c>
      <c r="AU135" s="1" t="s">
        <v>58</v>
      </c>
      <c r="AV135" s="1" t="s">
        <v>81</v>
      </c>
      <c r="AW135" s="1" t="s">
        <v>58</v>
      </c>
      <c r="AX135" s="1" t="s">
        <v>82</v>
      </c>
      <c r="AY135" s="1">
        <v>2</v>
      </c>
      <c r="AZ135" s="1" t="s">
        <v>155</v>
      </c>
      <c r="BA135" s="1" t="s">
        <v>83</v>
      </c>
      <c r="BB135" s="1" t="s">
        <v>106</v>
      </c>
      <c r="BC135" s="1" t="s">
        <v>86</v>
      </c>
      <c r="BD135" s="1" t="s">
        <v>86</v>
      </c>
      <c r="BE135" s="1" t="s">
        <v>75</v>
      </c>
      <c r="BF135" s="1" t="s">
        <v>75</v>
      </c>
      <c r="BG135" s="1" t="s">
        <v>87</v>
      </c>
      <c r="BH135" s="1" t="s">
        <v>157</v>
      </c>
      <c r="BI135" s="1" t="s">
        <v>146</v>
      </c>
      <c r="BJ135" s="1" t="s">
        <v>2199</v>
      </c>
      <c r="BK135" s="1" t="s">
        <v>1042</v>
      </c>
      <c r="BL135" s="1" t="s">
        <v>75</v>
      </c>
      <c r="BM135" s="1" t="s">
        <v>58</v>
      </c>
      <c r="BN135" s="1" t="s">
        <v>249</v>
      </c>
      <c r="BO135" s="1" t="s">
        <v>249</v>
      </c>
      <c r="BP135" s="1" t="s">
        <v>58</v>
      </c>
      <c r="BQ135" s="1" t="s">
        <v>4101</v>
      </c>
      <c r="BR135" s="8" t="s">
        <v>4402</v>
      </c>
      <c r="BS135" s="18" t="str">
        <f>VLOOKUP(BD[[#This Row],[Estado (Pegar da listagem)]],Tabela11[],2,0)</f>
        <v>Sul</v>
      </c>
    </row>
    <row r="136" spans="1:71" ht="13" x14ac:dyDescent="0.3">
      <c r="A136" s="3">
        <v>45321.566632361108</v>
      </c>
      <c r="B136" s="1" t="s">
        <v>58</v>
      </c>
      <c r="C136" s="1" t="s">
        <v>486</v>
      </c>
      <c r="D136" s="1" t="s">
        <v>2400</v>
      </c>
      <c r="E136" s="1">
        <v>37</v>
      </c>
      <c r="F136" s="1" t="s">
        <v>815</v>
      </c>
      <c r="G136" s="1" t="s">
        <v>62</v>
      </c>
      <c r="H136" s="1" t="s">
        <v>816</v>
      </c>
      <c r="I136" s="1" t="s">
        <v>64</v>
      </c>
      <c r="J136" s="1" t="s">
        <v>95</v>
      </c>
      <c r="K136" s="1" t="s">
        <v>58</v>
      </c>
      <c r="L136" s="1">
        <v>2</v>
      </c>
      <c r="M136" s="1" t="s">
        <v>66</v>
      </c>
      <c r="N136" s="1" t="s">
        <v>4510</v>
      </c>
      <c r="O136" s="1" t="s">
        <v>98</v>
      </c>
      <c r="P136" s="1" t="s">
        <v>98</v>
      </c>
      <c r="R136" s="1" t="s">
        <v>75</v>
      </c>
      <c r="W136" s="1" t="s">
        <v>70</v>
      </c>
      <c r="X136" s="1" t="s">
        <v>70</v>
      </c>
      <c r="Z136" s="1" t="s">
        <v>71</v>
      </c>
      <c r="AA136" s="1" t="s">
        <v>119</v>
      </c>
      <c r="AB136" s="1" t="s">
        <v>119</v>
      </c>
      <c r="AC136" s="1" t="s">
        <v>316</v>
      </c>
      <c r="AD136" s="1" t="s">
        <v>104</v>
      </c>
      <c r="AE136" s="1" t="s">
        <v>75</v>
      </c>
      <c r="AF136" s="1" t="s">
        <v>121</v>
      </c>
      <c r="AG136" s="1" t="s">
        <v>77</v>
      </c>
      <c r="AH136" s="1" t="s">
        <v>58</v>
      </c>
      <c r="AI136" s="1" t="s">
        <v>58</v>
      </c>
      <c r="AJ136" s="1" t="s">
        <v>75</v>
      </c>
      <c r="AK136" s="1" t="s">
        <v>122</v>
      </c>
      <c r="AL136" s="1" t="s">
        <v>75</v>
      </c>
      <c r="AM136" s="1" t="s">
        <v>78</v>
      </c>
      <c r="AN136" s="1" t="s">
        <v>75</v>
      </c>
      <c r="AO136" s="1" t="s">
        <v>75</v>
      </c>
      <c r="AP136" s="1" t="s">
        <v>58</v>
      </c>
      <c r="AQ136" s="1">
        <v>69</v>
      </c>
      <c r="AR136" s="27">
        <v>69</v>
      </c>
      <c r="AS136" s="1" t="s">
        <v>124</v>
      </c>
      <c r="AT136" s="1" t="s">
        <v>124</v>
      </c>
      <c r="AU136" s="1" t="s">
        <v>58</v>
      </c>
      <c r="AV136" s="1" t="s">
        <v>82</v>
      </c>
      <c r="AW136" s="1" t="s">
        <v>58</v>
      </c>
      <c r="AX136" s="1" t="s">
        <v>82</v>
      </c>
      <c r="AY136" s="1">
        <v>5</v>
      </c>
      <c r="AZ136" s="1" t="s">
        <v>83</v>
      </c>
      <c r="BA136" s="1" t="s">
        <v>83</v>
      </c>
      <c r="BB136" s="1" t="s">
        <v>106</v>
      </c>
      <c r="BC136" s="1" t="s">
        <v>2398</v>
      </c>
      <c r="BD136" s="1"/>
      <c r="BE136" s="1" t="s">
        <v>75</v>
      </c>
      <c r="BF136" s="1" t="s">
        <v>75</v>
      </c>
      <c r="BG136" s="1" t="s">
        <v>87</v>
      </c>
      <c r="BH136" s="1" t="s">
        <v>2397</v>
      </c>
      <c r="BI136" s="1" t="s">
        <v>2397</v>
      </c>
      <c r="BJ136" s="1" t="s">
        <v>2397</v>
      </c>
      <c r="BK136" s="1" t="s">
        <v>4566</v>
      </c>
      <c r="BL136" s="1" t="s">
        <v>75</v>
      </c>
      <c r="BM136" s="1" t="s">
        <v>58</v>
      </c>
      <c r="BN136" s="1" t="s">
        <v>148</v>
      </c>
      <c r="BO136" s="1" t="s">
        <v>148</v>
      </c>
      <c r="BP136" s="1" t="s">
        <v>58</v>
      </c>
      <c r="BQ136" s="1" t="s">
        <v>2396</v>
      </c>
      <c r="BR136" s="8" t="s">
        <v>4402</v>
      </c>
      <c r="BS136" s="18" t="str">
        <f>VLOOKUP(BD[[#This Row],[Estado (Pegar da listagem)]],Tabela11[],2,0)</f>
        <v>Sul</v>
      </c>
    </row>
    <row r="137" spans="1:71" ht="13" x14ac:dyDescent="0.3">
      <c r="A137" s="3">
        <v>45320.60564569445</v>
      </c>
      <c r="B137" s="1" t="s">
        <v>58</v>
      </c>
      <c r="C137" s="1" t="s">
        <v>475</v>
      </c>
      <c r="D137" s="1" t="s">
        <v>2602</v>
      </c>
      <c r="E137" s="1">
        <v>37</v>
      </c>
      <c r="F137" s="1" t="s">
        <v>815</v>
      </c>
      <c r="G137" s="1" t="s">
        <v>62</v>
      </c>
      <c r="H137" s="1" t="s">
        <v>816</v>
      </c>
      <c r="I137" s="1" t="s">
        <v>94</v>
      </c>
      <c r="J137" s="1" t="s">
        <v>114</v>
      </c>
      <c r="K137" s="1" t="s">
        <v>58</v>
      </c>
      <c r="L137" s="1">
        <v>2</v>
      </c>
      <c r="M137" s="1" t="s">
        <v>66</v>
      </c>
      <c r="N137" s="1" t="s">
        <v>67</v>
      </c>
      <c r="O137" s="1" t="s">
        <v>152</v>
      </c>
      <c r="P137" s="1" t="s">
        <v>152</v>
      </c>
      <c r="Q137" s="1" t="s">
        <v>2254</v>
      </c>
      <c r="R137" s="1" t="s">
        <v>4522</v>
      </c>
      <c r="W137" s="1" t="s">
        <v>118</v>
      </c>
      <c r="X137" s="1" t="s">
        <v>118</v>
      </c>
      <c r="Y137" s="1">
        <v>0</v>
      </c>
      <c r="Z137" s="1" t="s">
        <v>183</v>
      </c>
      <c r="AA137" s="1" t="s">
        <v>119</v>
      </c>
      <c r="AB137" s="1" t="s">
        <v>119</v>
      </c>
      <c r="AC137" s="1" t="s">
        <v>195</v>
      </c>
      <c r="AD137" s="1" t="s">
        <v>74</v>
      </c>
      <c r="AE137" s="1" t="s">
        <v>75</v>
      </c>
      <c r="AF137" s="1" t="s">
        <v>121</v>
      </c>
      <c r="AG137" s="1" t="s">
        <v>77</v>
      </c>
      <c r="AH137" s="1" t="s">
        <v>75</v>
      </c>
      <c r="AI137" s="1" t="s">
        <v>75</v>
      </c>
      <c r="AJ137" s="1" t="s">
        <v>75</v>
      </c>
      <c r="AK137" s="1" t="s">
        <v>122</v>
      </c>
      <c r="AL137" s="1" t="s">
        <v>75</v>
      </c>
      <c r="AM137" s="1" t="s">
        <v>122</v>
      </c>
      <c r="AN137" s="1" t="s">
        <v>75</v>
      </c>
      <c r="AO137" s="1" t="s">
        <v>58</v>
      </c>
      <c r="AP137" s="1" t="s">
        <v>75</v>
      </c>
      <c r="AQ137" s="4" t="s">
        <v>549</v>
      </c>
      <c r="AR137" s="28">
        <v>0</v>
      </c>
      <c r="AS137" s="1" t="s">
        <v>124</v>
      </c>
      <c r="AT137" s="1" t="s">
        <v>124</v>
      </c>
      <c r="AU137" s="1" t="s">
        <v>58</v>
      </c>
      <c r="AV137" s="1" t="s">
        <v>82</v>
      </c>
      <c r="AW137" s="1" t="s">
        <v>58</v>
      </c>
      <c r="AX137" s="1" t="s">
        <v>82</v>
      </c>
      <c r="AY137" s="1">
        <v>4</v>
      </c>
      <c r="AZ137" s="1" t="s">
        <v>83</v>
      </c>
      <c r="BA137" s="1" t="s">
        <v>83</v>
      </c>
      <c r="BB137" s="1" t="s">
        <v>85</v>
      </c>
      <c r="BC137" s="1" t="s">
        <v>86</v>
      </c>
      <c r="BD137" s="1" t="s">
        <v>86</v>
      </c>
      <c r="BE137" s="1" t="s">
        <v>75</v>
      </c>
      <c r="BF137" s="1" t="s">
        <v>75</v>
      </c>
      <c r="BG137" s="1" t="s">
        <v>87</v>
      </c>
      <c r="BH137" s="1" t="s">
        <v>640</v>
      </c>
      <c r="BI137" s="1" t="s">
        <v>127</v>
      </c>
      <c r="BJ137" s="1" t="s">
        <v>172</v>
      </c>
      <c r="BK137" s="1" t="s">
        <v>172</v>
      </c>
      <c r="BL137" s="1" t="s">
        <v>75</v>
      </c>
      <c r="BM137" s="1" t="s">
        <v>58</v>
      </c>
      <c r="BN137" s="1" t="s">
        <v>148</v>
      </c>
      <c r="BO137" s="1" t="s">
        <v>148</v>
      </c>
      <c r="BP137" s="1" t="s">
        <v>75</v>
      </c>
      <c r="BR137" s="8" t="s">
        <v>4402</v>
      </c>
      <c r="BS137" s="18" t="str">
        <f>VLOOKUP(BD[[#This Row],[Estado (Pegar da listagem)]],Tabela11[],2,0)</f>
        <v>Sul</v>
      </c>
    </row>
    <row r="138" spans="1:71" ht="13" x14ac:dyDescent="0.3">
      <c r="A138" s="3">
        <v>45320.637108645838</v>
      </c>
      <c r="B138" s="1" t="s">
        <v>58</v>
      </c>
      <c r="C138" s="1" t="s">
        <v>589</v>
      </c>
      <c r="D138" s="1" t="s">
        <v>2571</v>
      </c>
      <c r="E138" s="1">
        <v>37</v>
      </c>
      <c r="F138" s="1" t="s">
        <v>771</v>
      </c>
      <c r="G138" s="2" t="s">
        <v>62</v>
      </c>
      <c r="H138" s="1" t="s">
        <v>1085</v>
      </c>
      <c r="I138" s="1" t="s">
        <v>64</v>
      </c>
      <c r="J138" s="1" t="s">
        <v>95</v>
      </c>
      <c r="L138" s="1">
        <v>1</v>
      </c>
      <c r="M138" s="1" t="s">
        <v>66</v>
      </c>
      <c r="N138" s="1" t="s">
        <v>67</v>
      </c>
      <c r="O138" s="1" t="s">
        <v>98</v>
      </c>
      <c r="P138" s="1" t="s">
        <v>98</v>
      </c>
      <c r="Q138" s="1" t="s">
        <v>290</v>
      </c>
      <c r="R138" s="1" t="s">
        <v>75</v>
      </c>
      <c r="S138" s="1" t="s">
        <v>290</v>
      </c>
      <c r="T138" s="1"/>
      <c r="U138" s="1" t="s">
        <v>290</v>
      </c>
      <c r="V138" s="1"/>
      <c r="W138" s="1" t="s">
        <v>99</v>
      </c>
      <c r="X138" s="1" t="s">
        <v>99</v>
      </c>
      <c r="Y138" s="1">
        <v>0</v>
      </c>
      <c r="Z138" s="1" t="s">
        <v>71</v>
      </c>
      <c r="AA138" s="1" t="s">
        <v>102</v>
      </c>
      <c r="AB138" s="1" t="s">
        <v>102</v>
      </c>
      <c r="AC138" s="1" t="s">
        <v>103</v>
      </c>
      <c r="AD138" s="1" t="s">
        <v>74</v>
      </c>
      <c r="AE138" s="1" t="s">
        <v>75</v>
      </c>
      <c r="AF138" s="1" t="s">
        <v>121</v>
      </c>
      <c r="AG138" s="1" t="s">
        <v>77</v>
      </c>
      <c r="AH138" s="1" t="s">
        <v>58</v>
      </c>
      <c r="AI138" s="1" t="s">
        <v>58</v>
      </c>
      <c r="AJ138" s="1" t="s">
        <v>75</v>
      </c>
      <c r="AK138" s="1" t="s">
        <v>78</v>
      </c>
      <c r="AL138" s="1" t="s">
        <v>75</v>
      </c>
      <c r="AM138" s="1" t="s">
        <v>78</v>
      </c>
      <c r="AN138" s="1" t="s">
        <v>75</v>
      </c>
      <c r="AO138" s="1" t="s">
        <v>75</v>
      </c>
      <c r="AP138" s="1" t="s">
        <v>58</v>
      </c>
      <c r="AQ138" s="1">
        <v>2</v>
      </c>
      <c r="AR138" s="27">
        <v>2</v>
      </c>
      <c r="AS138" s="1" t="s">
        <v>105</v>
      </c>
      <c r="AT138" s="1" t="s">
        <v>105</v>
      </c>
      <c r="AU138" s="1" t="s">
        <v>58</v>
      </c>
      <c r="AV138" s="1" t="s">
        <v>81</v>
      </c>
      <c r="AW138" s="1" t="s">
        <v>58</v>
      </c>
      <c r="AX138" s="1" t="s">
        <v>81</v>
      </c>
      <c r="AY138" s="1">
        <v>5</v>
      </c>
      <c r="AZ138" s="1" t="s">
        <v>214</v>
      </c>
      <c r="BA138" s="1" t="s">
        <v>83</v>
      </c>
      <c r="BB138" s="1" t="s">
        <v>85</v>
      </c>
      <c r="BC138" s="1" t="s">
        <v>1617</v>
      </c>
      <c r="BD138" s="1" t="s">
        <v>1741</v>
      </c>
      <c r="BE138" s="1" t="s">
        <v>75</v>
      </c>
      <c r="BF138" s="1" t="s">
        <v>75</v>
      </c>
      <c r="BG138" s="1" t="s">
        <v>248</v>
      </c>
      <c r="BH138" s="1" t="s">
        <v>389</v>
      </c>
      <c r="BI138" s="1" t="s">
        <v>185</v>
      </c>
      <c r="BJ138" s="1" t="s">
        <v>172</v>
      </c>
      <c r="BK138" s="1" t="s">
        <v>172</v>
      </c>
      <c r="BL138" s="1" t="s">
        <v>75</v>
      </c>
      <c r="BM138" s="1" t="s">
        <v>58</v>
      </c>
      <c r="BN138" s="1" t="s">
        <v>2570</v>
      </c>
      <c r="BO138" s="1" t="s">
        <v>4569</v>
      </c>
      <c r="BP138" s="1" t="s">
        <v>75</v>
      </c>
      <c r="BR138" s="8" t="s">
        <v>4402</v>
      </c>
      <c r="BS138" s="18" t="str">
        <f>VLOOKUP(BD[[#This Row],[Estado (Pegar da listagem)]],Tabela11[],2,0)</f>
        <v>Sul</v>
      </c>
    </row>
    <row r="139" spans="1:71" ht="13" x14ac:dyDescent="0.3">
      <c r="A139" s="3">
        <v>45309.612432106485</v>
      </c>
      <c r="B139" s="1" t="s">
        <v>58</v>
      </c>
      <c r="C139" s="1" t="s">
        <v>589</v>
      </c>
      <c r="D139" s="1" t="s">
        <v>4132</v>
      </c>
      <c r="E139" s="1">
        <v>38</v>
      </c>
      <c r="F139" s="1" t="s">
        <v>869</v>
      </c>
      <c r="G139" s="2" t="s">
        <v>62</v>
      </c>
      <c r="I139" s="1" t="s">
        <v>64</v>
      </c>
      <c r="J139" s="1" t="s">
        <v>114</v>
      </c>
      <c r="K139" s="1" t="s">
        <v>75</v>
      </c>
      <c r="M139" s="1" t="s">
        <v>141</v>
      </c>
      <c r="N139" s="1" t="s">
        <v>97</v>
      </c>
      <c r="O139" s="1" t="s">
        <v>152</v>
      </c>
      <c r="P139" s="1" t="s">
        <v>152</v>
      </c>
      <c r="Q139" s="1" t="s">
        <v>117</v>
      </c>
      <c r="R139" s="1" t="s">
        <v>231</v>
      </c>
      <c r="S139" s="1" t="s">
        <v>290</v>
      </c>
      <c r="T139" s="1"/>
      <c r="U139" s="1" t="s">
        <v>290</v>
      </c>
      <c r="V139" s="1"/>
      <c r="W139" s="1" t="s">
        <v>99</v>
      </c>
      <c r="X139" s="1" t="s">
        <v>99</v>
      </c>
      <c r="Y139" s="1" t="s">
        <v>100</v>
      </c>
      <c r="Z139" s="1" t="s">
        <v>183</v>
      </c>
      <c r="AA139" s="1" t="s">
        <v>236</v>
      </c>
      <c r="AB139" s="1" t="s">
        <v>236</v>
      </c>
      <c r="AC139" s="1" t="s">
        <v>103</v>
      </c>
      <c r="AD139" s="1" t="s">
        <v>74</v>
      </c>
      <c r="AE139" s="1" t="s">
        <v>75</v>
      </c>
      <c r="AF139" s="1" t="s">
        <v>76</v>
      </c>
      <c r="AG139" s="1" t="s">
        <v>77</v>
      </c>
      <c r="AH139" s="1" t="s">
        <v>58</v>
      </c>
      <c r="AI139" s="1" t="s">
        <v>58</v>
      </c>
      <c r="AJ139" s="1" t="s">
        <v>75</v>
      </c>
      <c r="AK139" s="1" t="s">
        <v>122</v>
      </c>
      <c r="AL139" s="1" t="s">
        <v>75</v>
      </c>
      <c r="AM139" s="1" t="s">
        <v>122</v>
      </c>
      <c r="AN139" s="1" t="s">
        <v>58</v>
      </c>
      <c r="AO139" s="1" t="s">
        <v>58</v>
      </c>
      <c r="AP139" s="1" t="s">
        <v>58</v>
      </c>
      <c r="AQ139" s="1">
        <v>10</v>
      </c>
      <c r="AR139" s="27">
        <v>10</v>
      </c>
      <c r="AS139" s="1" t="s">
        <v>229</v>
      </c>
      <c r="AT139" s="1" t="s">
        <v>229</v>
      </c>
      <c r="AU139" s="1" t="s">
        <v>58</v>
      </c>
      <c r="AV139" s="1" t="s">
        <v>82</v>
      </c>
      <c r="AW139" s="1" t="s">
        <v>58</v>
      </c>
      <c r="AX139" s="1" t="s">
        <v>82</v>
      </c>
      <c r="AY139" s="1">
        <v>5</v>
      </c>
      <c r="AZ139" s="1" t="s">
        <v>155</v>
      </c>
      <c r="BA139" s="1" t="s">
        <v>83</v>
      </c>
      <c r="BB139" s="1" t="s">
        <v>106</v>
      </c>
      <c r="BC139" s="1" t="s">
        <v>197</v>
      </c>
      <c r="BD139" s="1" t="s">
        <v>197</v>
      </c>
      <c r="BE139" s="1" t="s">
        <v>75</v>
      </c>
      <c r="BF139" s="1" t="s">
        <v>75</v>
      </c>
      <c r="BG139" s="1" t="s">
        <v>248</v>
      </c>
      <c r="BH139" s="1" t="s">
        <v>389</v>
      </c>
      <c r="BI139" s="1" t="s">
        <v>203</v>
      </c>
      <c r="BJ139" s="1" t="s">
        <v>4131</v>
      </c>
      <c r="BK139" s="1" t="s">
        <v>4131</v>
      </c>
      <c r="BL139" s="1" t="s">
        <v>75</v>
      </c>
      <c r="BM139" s="1" t="s">
        <v>58</v>
      </c>
      <c r="BN139" s="1" t="s">
        <v>4130</v>
      </c>
      <c r="BO139" s="1" t="s">
        <v>4570</v>
      </c>
      <c r="BP139" s="1" t="s">
        <v>58</v>
      </c>
      <c r="BR139" s="8" t="s">
        <v>4402</v>
      </c>
      <c r="BS139" s="18" t="str">
        <f>VLOOKUP(BD[[#This Row],[Estado (Pegar da listagem)]],Tabela11[],2,0)</f>
        <v>Centro Oeste</v>
      </c>
    </row>
    <row r="140" spans="1:71" ht="13" x14ac:dyDescent="0.3">
      <c r="A140" s="3">
        <v>45315.555864074078</v>
      </c>
      <c r="B140" s="1" t="s">
        <v>58</v>
      </c>
      <c r="C140" s="1" t="s">
        <v>486</v>
      </c>
      <c r="D140" s="1" t="s">
        <v>3321</v>
      </c>
      <c r="E140" s="1">
        <v>38</v>
      </c>
      <c r="F140" s="1" t="s">
        <v>869</v>
      </c>
      <c r="G140" s="1" t="s">
        <v>62</v>
      </c>
      <c r="H140" s="1" t="s">
        <v>870</v>
      </c>
      <c r="I140" s="1" t="s">
        <v>64</v>
      </c>
      <c r="J140" s="1" t="s">
        <v>114</v>
      </c>
      <c r="K140" s="1" t="s">
        <v>58</v>
      </c>
      <c r="L140" s="1">
        <v>2</v>
      </c>
      <c r="M140" s="1" t="s">
        <v>141</v>
      </c>
      <c r="N140" s="1" t="s">
        <v>1807</v>
      </c>
      <c r="O140" s="1" t="s">
        <v>152</v>
      </c>
      <c r="P140" s="1" t="s">
        <v>152</v>
      </c>
      <c r="Q140" s="1" t="s">
        <v>748</v>
      </c>
      <c r="R140" s="1" t="s">
        <v>392</v>
      </c>
      <c r="S140" s="1" t="s">
        <v>3320</v>
      </c>
      <c r="T140" s="1" t="s">
        <v>1879</v>
      </c>
      <c r="W140" s="1" t="s">
        <v>118</v>
      </c>
      <c r="X140" s="1" t="s">
        <v>118</v>
      </c>
      <c r="Y140" s="1">
        <v>0</v>
      </c>
      <c r="Z140" s="1" t="s">
        <v>183</v>
      </c>
      <c r="AA140" s="1" t="s">
        <v>236</v>
      </c>
      <c r="AB140" s="1" t="s">
        <v>236</v>
      </c>
      <c r="AC140" s="1" t="s">
        <v>3319</v>
      </c>
      <c r="AD140" s="1" t="s">
        <v>104</v>
      </c>
      <c r="AE140" s="1" t="s">
        <v>58</v>
      </c>
      <c r="AF140" s="1" t="s">
        <v>76</v>
      </c>
      <c r="AG140" s="1" t="s">
        <v>77</v>
      </c>
      <c r="AH140" s="1" t="s">
        <v>58</v>
      </c>
      <c r="AI140" s="1" t="s">
        <v>58</v>
      </c>
      <c r="AJ140" s="1" t="s">
        <v>75</v>
      </c>
      <c r="AK140" s="1" t="s">
        <v>78</v>
      </c>
      <c r="AL140" s="1" t="s">
        <v>75</v>
      </c>
      <c r="AM140" s="1" t="s">
        <v>78</v>
      </c>
      <c r="AN140" s="1" t="s">
        <v>75</v>
      </c>
      <c r="AO140" s="1" t="s">
        <v>58</v>
      </c>
      <c r="AP140" s="1" t="s">
        <v>75</v>
      </c>
      <c r="AQ140" s="1" t="s">
        <v>3318</v>
      </c>
      <c r="AR140" s="27">
        <v>0</v>
      </c>
      <c r="AS140" s="1" t="s">
        <v>3318</v>
      </c>
      <c r="AT140" s="1" t="s">
        <v>124</v>
      </c>
      <c r="AU140" s="1" t="s">
        <v>58</v>
      </c>
      <c r="AV140" s="1" t="s">
        <v>191</v>
      </c>
      <c r="AW140" s="1" t="s">
        <v>58</v>
      </c>
      <c r="AX140" s="1" t="s">
        <v>191</v>
      </c>
      <c r="AY140" s="1">
        <v>5</v>
      </c>
      <c r="AZ140" s="1" t="s">
        <v>214</v>
      </c>
      <c r="BA140" s="1" t="s">
        <v>214</v>
      </c>
      <c r="BB140" s="1" t="s">
        <v>85</v>
      </c>
      <c r="BC140" s="1" t="s">
        <v>3317</v>
      </c>
      <c r="BD140" s="1"/>
      <c r="BE140" s="1" t="s">
        <v>75</v>
      </c>
      <c r="BF140" s="1" t="s">
        <v>75</v>
      </c>
      <c r="BG140" s="1" t="s">
        <v>87</v>
      </c>
      <c r="BH140" s="1" t="s">
        <v>413</v>
      </c>
      <c r="BI140" s="1" t="s">
        <v>2194</v>
      </c>
      <c r="BJ140" s="1" t="s">
        <v>2194</v>
      </c>
      <c r="BK140" s="1" t="s">
        <v>1405</v>
      </c>
      <c r="BL140" s="1" t="s">
        <v>75</v>
      </c>
      <c r="BM140" s="1" t="s">
        <v>58</v>
      </c>
      <c r="BN140" s="1" t="s">
        <v>3316</v>
      </c>
      <c r="BO140" s="1" t="s">
        <v>179</v>
      </c>
      <c r="BP140" s="1" t="s">
        <v>58</v>
      </c>
      <c r="BR140" s="8" t="s">
        <v>4402</v>
      </c>
      <c r="BS140" s="18" t="str">
        <f>VLOOKUP(BD[[#This Row],[Estado (Pegar da listagem)]],Tabela11[],2,0)</f>
        <v>Centro Oeste</v>
      </c>
    </row>
    <row r="141" spans="1:71" ht="13" x14ac:dyDescent="0.3">
      <c r="A141" s="3">
        <v>45316.495062986112</v>
      </c>
      <c r="B141" s="1" t="s">
        <v>58</v>
      </c>
      <c r="C141" s="1" t="s">
        <v>506</v>
      </c>
      <c r="D141" s="1" t="s">
        <v>3117</v>
      </c>
      <c r="E141" s="1">
        <v>38</v>
      </c>
      <c r="F141" s="1" t="s">
        <v>869</v>
      </c>
      <c r="G141" s="1" t="s">
        <v>62</v>
      </c>
      <c r="H141" s="1" t="s">
        <v>870</v>
      </c>
      <c r="I141" s="1" t="s">
        <v>64</v>
      </c>
      <c r="J141" s="1" t="s">
        <v>114</v>
      </c>
      <c r="K141" s="1" t="s">
        <v>58</v>
      </c>
      <c r="M141" s="1" t="s">
        <v>66</v>
      </c>
      <c r="N141" s="1" t="s">
        <v>97</v>
      </c>
      <c r="O141" s="1" t="s">
        <v>152</v>
      </c>
      <c r="P141" s="1" t="s">
        <v>152</v>
      </c>
      <c r="Q141" s="1" t="s">
        <v>743</v>
      </c>
      <c r="R141" s="1" t="s">
        <v>231</v>
      </c>
      <c r="W141" s="1" t="s">
        <v>118</v>
      </c>
      <c r="X141" s="1" t="s">
        <v>118</v>
      </c>
      <c r="Z141" s="1" t="s">
        <v>71</v>
      </c>
      <c r="AA141" s="1" t="s">
        <v>119</v>
      </c>
      <c r="AB141" s="1" t="s">
        <v>119</v>
      </c>
      <c r="AC141" s="1" t="s">
        <v>120</v>
      </c>
      <c r="AD141" s="1" t="s">
        <v>74</v>
      </c>
      <c r="AE141" s="1" t="s">
        <v>58</v>
      </c>
      <c r="AF141" s="1" t="s">
        <v>121</v>
      </c>
      <c r="AG141" s="1" t="s">
        <v>77</v>
      </c>
      <c r="AH141" s="1" t="s">
        <v>58</v>
      </c>
      <c r="AI141" s="1" t="s">
        <v>75</v>
      </c>
      <c r="AJ141" s="1" t="s">
        <v>75</v>
      </c>
      <c r="AK141" s="1" t="s">
        <v>78</v>
      </c>
      <c r="AL141" s="1" t="s">
        <v>75</v>
      </c>
      <c r="AM141" s="1" t="s">
        <v>78</v>
      </c>
      <c r="AN141" s="1" t="s">
        <v>58</v>
      </c>
      <c r="AO141" s="1" t="s">
        <v>58</v>
      </c>
      <c r="AP141" s="1" t="s">
        <v>58</v>
      </c>
      <c r="AQ141" s="1">
        <v>15</v>
      </c>
      <c r="AR141" s="27">
        <v>15</v>
      </c>
      <c r="AS141" s="1" t="s">
        <v>105</v>
      </c>
      <c r="AT141" s="1" t="s">
        <v>105</v>
      </c>
      <c r="AU141" s="1" t="s">
        <v>58</v>
      </c>
      <c r="AV141" s="1" t="s">
        <v>82</v>
      </c>
      <c r="AW141" s="1" t="s">
        <v>58</v>
      </c>
      <c r="AX141" s="1" t="s">
        <v>82</v>
      </c>
      <c r="AY141" s="1">
        <v>5</v>
      </c>
      <c r="AZ141" s="1" t="s">
        <v>83</v>
      </c>
      <c r="BA141" s="1" t="s">
        <v>83</v>
      </c>
      <c r="BB141" s="1" t="s">
        <v>106</v>
      </c>
      <c r="BC141" s="1" t="s">
        <v>86</v>
      </c>
      <c r="BD141" s="1" t="s">
        <v>86</v>
      </c>
      <c r="BE141" s="1" t="s">
        <v>58</v>
      </c>
      <c r="BF141" s="1" t="s">
        <v>75</v>
      </c>
      <c r="BG141" s="1" t="s">
        <v>87</v>
      </c>
      <c r="BH141" s="1" t="s">
        <v>368</v>
      </c>
      <c r="BI141" s="1" t="s">
        <v>127</v>
      </c>
      <c r="BJ141" s="1" t="s">
        <v>172</v>
      </c>
      <c r="BK141" s="1" t="s">
        <v>172</v>
      </c>
      <c r="BL141" s="1" t="s">
        <v>75</v>
      </c>
      <c r="BM141" s="1" t="s">
        <v>58</v>
      </c>
      <c r="BN141" s="1" t="s">
        <v>148</v>
      </c>
      <c r="BO141" s="1" t="s">
        <v>148</v>
      </c>
      <c r="BP141" s="1" t="s">
        <v>58</v>
      </c>
      <c r="BR141" s="8" t="s">
        <v>4402</v>
      </c>
      <c r="BS141" s="18" t="str">
        <f>VLOOKUP(BD[[#This Row],[Estado (Pegar da listagem)]],Tabela11[],2,0)</f>
        <v>Centro Oeste</v>
      </c>
    </row>
    <row r="142" spans="1:71" ht="13" x14ac:dyDescent="0.3">
      <c r="A142" s="3">
        <v>45309.790425358791</v>
      </c>
      <c r="B142" s="1" t="s">
        <v>58</v>
      </c>
      <c r="C142" s="1" t="s">
        <v>575</v>
      </c>
      <c r="D142" s="1" t="s">
        <v>4057</v>
      </c>
      <c r="E142" s="1">
        <v>38</v>
      </c>
      <c r="F142" s="1" t="s">
        <v>508</v>
      </c>
      <c r="G142" s="1" t="s">
        <v>62</v>
      </c>
      <c r="H142" s="1" t="s">
        <v>1028</v>
      </c>
      <c r="I142" s="1" t="s">
        <v>64</v>
      </c>
      <c r="J142" s="1" t="s">
        <v>95</v>
      </c>
      <c r="K142" s="1" t="s">
        <v>75</v>
      </c>
      <c r="M142" s="1" t="s">
        <v>141</v>
      </c>
      <c r="N142" s="1" t="s">
        <v>67</v>
      </c>
      <c r="O142" s="1" t="s">
        <v>131</v>
      </c>
      <c r="P142" s="1" t="s">
        <v>152</v>
      </c>
      <c r="Q142" s="1" t="s">
        <v>4056</v>
      </c>
      <c r="R142" s="1" t="s">
        <v>231</v>
      </c>
      <c r="W142" s="1" t="s">
        <v>118</v>
      </c>
      <c r="X142" s="1" t="s">
        <v>118</v>
      </c>
      <c r="Y142" s="1">
        <v>1</v>
      </c>
      <c r="Z142" s="1" t="s">
        <v>189</v>
      </c>
      <c r="AA142" s="1" t="s">
        <v>102</v>
      </c>
      <c r="AB142" s="1" t="s">
        <v>102</v>
      </c>
      <c r="AC142" s="1" t="s">
        <v>4055</v>
      </c>
      <c r="AD142" s="1" t="s">
        <v>104</v>
      </c>
      <c r="AE142" s="1" t="s">
        <v>75</v>
      </c>
      <c r="AF142" s="1" t="s">
        <v>76</v>
      </c>
      <c r="AG142" s="1" t="s">
        <v>77</v>
      </c>
      <c r="AH142" s="1" t="s">
        <v>75</v>
      </c>
      <c r="AI142" s="1" t="s">
        <v>75</v>
      </c>
      <c r="AJ142" s="1" t="s">
        <v>75</v>
      </c>
      <c r="AK142" s="1" t="s">
        <v>122</v>
      </c>
      <c r="AL142" s="1" t="s">
        <v>75</v>
      </c>
      <c r="AM142" s="1" t="s">
        <v>122</v>
      </c>
      <c r="AN142" s="1" t="s">
        <v>75</v>
      </c>
      <c r="AO142" s="1" t="s">
        <v>75</v>
      </c>
      <c r="AP142" s="1" t="s">
        <v>58</v>
      </c>
      <c r="AQ142" s="1" t="s">
        <v>4054</v>
      </c>
      <c r="AR142" s="27">
        <v>12</v>
      </c>
      <c r="AS142" s="1" t="s">
        <v>4053</v>
      </c>
      <c r="AT142" s="1" t="s">
        <v>170</v>
      </c>
      <c r="AU142" s="1" t="s">
        <v>58</v>
      </c>
      <c r="AV142" s="1" t="s">
        <v>81</v>
      </c>
      <c r="AW142" s="1" t="s">
        <v>58</v>
      </c>
      <c r="AX142" s="1" t="s">
        <v>81</v>
      </c>
      <c r="AY142" s="1">
        <v>5</v>
      </c>
      <c r="AZ142" s="1" t="s">
        <v>83</v>
      </c>
      <c r="BA142" s="1" t="s">
        <v>83</v>
      </c>
      <c r="BB142" s="1" t="s">
        <v>106</v>
      </c>
      <c r="BC142" s="1" t="s">
        <v>1395</v>
      </c>
      <c r="BD142" s="1"/>
      <c r="BE142" s="1" t="s">
        <v>75</v>
      </c>
      <c r="BF142" s="1" t="s">
        <v>75</v>
      </c>
      <c r="BG142" s="1" t="s">
        <v>87</v>
      </c>
      <c r="BH142" s="1" t="s">
        <v>157</v>
      </c>
      <c r="BI142" s="1" t="s">
        <v>127</v>
      </c>
      <c r="BJ142" s="1" t="s">
        <v>146</v>
      </c>
      <c r="BK142" s="1" t="s">
        <v>146</v>
      </c>
      <c r="BL142" s="1" t="s">
        <v>75</v>
      </c>
      <c r="BM142" s="1" t="s">
        <v>58</v>
      </c>
      <c r="BN142" s="1" t="s">
        <v>4052</v>
      </c>
      <c r="BO142" s="1" t="s">
        <v>4570</v>
      </c>
      <c r="BP142" s="1" t="s">
        <v>58</v>
      </c>
      <c r="BQ142" s="1" t="s">
        <v>4051</v>
      </c>
      <c r="BR142" s="8" t="s">
        <v>4402</v>
      </c>
      <c r="BS142" s="18" t="str">
        <f>VLOOKUP(BD[[#This Row],[Estado (Pegar da listagem)]],Tabela11[],2,0)</f>
        <v>Nordeste</v>
      </c>
    </row>
    <row r="143" spans="1:71" ht="13" x14ac:dyDescent="0.3">
      <c r="A143" s="3">
        <v>45306.814901805556</v>
      </c>
      <c r="B143" s="1" t="s">
        <v>58</v>
      </c>
      <c r="C143" s="1" t="s">
        <v>575</v>
      </c>
      <c r="D143" s="1" t="s">
        <v>1043</v>
      </c>
      <c r="E143" s="1">
        <v>38</v>
      </c>
      <c r="F143" s="1" t="s">
        <v>1013</v>
      </c>
      <c r="G143" s="1" t="s">
        <v>239</v>
      </c>
      <c r="H143" s="1" t="s">
        <v>1044</v>
      </c>
      <c r="I143" s="1" t="s">
        <v>64</v>
      </c>
      <c r="J143" s="1" t="s">
        <v>95</v>
      </c>
      <c r="K143" s="1" t="s">
        <v>75</v>
      </c>
      <c r="M143" s="1" t="s">
        <v>66</v>
      </c>
      <c r="N143" s="1" t="s">
        <v>1212</v>
      </c>
      <c r="O143" s="1" t="s">
        <v>152</v>
      </c>
      <c r="P143" s="1" t="s">
        <v>152</v>
      </c>
      <c r="Q143" s="1" t="s">
        <v>1046</v>
      </c>
      <c r="R143" s="1" t="s">
        <v>4530</v>
      </c>
      <c r="W143" s="1" t="s">
        <v>118</v>
      </c>
      <c r="X143" s="1" t="s">
        <v>118</v>
      </c>
      <c r="Y143" s="1">
        <v>0</v>
      </c>
      <c r="Z143" s="1" t="s">
        <v>189</v>
      </c>
      <c r="AA143" s="1" t="s">
        <v>102</v>
      </c>
      <c r="AB143" s="1" t="s">
        <v>102</v>
      </c>
      <c r="AC143" s="1" t="s">
        <v>232</v>
      </c>
      <c r="AD143" s="1" t="s">
        <v>74</v>
      </c>
      <c r="AE143" s="1" t="s">
        <v>75</v>
      </c>
      <c r="AF143" s="1" t="s">
        <v>121</v>
      </c>
      <c r="AG143" s="1" t="s">
        <v>77</v>
      </c>
      <c r="AH143" s="1" t="s">
        <v>58</v>
      </c>
      <c r="AI143" s="1" t="s">
        <v>58</v>
      </c>
      <c r="AJ143" s="1" t="s">
        <v>75</v>
      </c>
      <c r="AK143" s="1" t="s">
        <v>78</v>
      </c>
      <c r="AL143" s="1" t="s">
        <v>75</v>
      </c>
      <c r="AM143" s="1" t="s">
        <v>78</v>
      </c>
      <c r="AN143" s="1" t="s">
        <v>58</v>
      </c>
      <c r="AO143" s="1" t="s">
        <v>58</v>
      </c>
      <c r="AP143" s="1" t="s">
        <v>58</v>
      </c>
      <c r="AQ143" s="1">
        <v>8</v>
      </c>
      <c r="AR143" s="27">
        <v>8</v>
      </c>
      <c r="AS143" s="1" t="s">
        <v>283</v>
      </c>
      <c r="AT143" s="1" t="s">
        <v>283</v>
      </c>
      <c r="AU143" s="1" t="s">
        <v>58</v>
      </c>
      <c r="AV143" s="1" t="s">
        <v>191</v>
      </c>
      <c r="AW143" s="1" t="s">
        <v>58</v>
      </c>
      <c r="AX143" s="1" t="s">
        <v>191</v>
      </c>
      <c r="AY143" s="1">
        <v>5</v>
      </c>
      <c r="AZ143" s="1" t="s">
        <v>83</v>
      </c>
      <c r="BA143" s="1" t="s">
        <v>83</v>
      </c>
      <c r="BB143" s="1" t="s">
        <v>85</v>
      </c>
      <c r="BC143" s="1" t="s">
        <v>125</v>
      </c>
      <c r="BD143" s="1" t="s">
        <v>125</v>
      </c>
      <c r="BE143" s="1" t="s">
        <v>75</v>
      </c>
      <c r="BF143" s="1" t="s">
        <v>75</v>
      </c>
      <c r="BG143" s="1" t="s">
        <v>87</v>
      </c>
      <c r="BH143" s="1" t="s">
        <v>126</v>
      </c>
      <c r="BI143" s="1" t="s">
        <v>1018</v>
      </c>
      <c r="BJ143" s="1" t="s">
        <v>1018</v>
      </c>
      <c r="BK143" s="1" t="s">
        <v>126</v>
      </c>
      <c r="BL143" s="1" t="s">
        <v>58</v>
      </c>
      <c r="BM143" s="1" t="s">
        <v>58</v>
      </c>
      <c r="BN143" s="1" t="s">
        <v>1047</v>
      </c>
      <c r="BO143" s="1" t="s">
        <v>1047</v>
      </c>
      <c r="BP143" s="1" t="s">
        <v>58</v>
      </c>
      <c r="BR143" s="8" t="s">
        <v>4404</v>
      </c>
      <c r="BS143" s="18" t="str">
        <f>VLOOKUP(BD[[#This Row],[Estado (Pegar da listagem)]],Tabela11[],2,0)</f>
        <v>Nordeste</v>
      </c>
    </row>
    <row r="144" spans="1:71" ht="13" x14ac:dyDescent="0.3">
      <c r="A144" s="3">
        <v>45316.764283576384</v>
      </c>
      <c r="B144" s="1" t="s">
        <v>58</v>
      </c>
      <c r="C144" s="1" t="s">
        <v>589</v>
      </c>
      <c r="D144" s="1" t="s">
        <v>3021</v>
      </c>
      <c r="E144" s="1">
        <v>38</v>
      </c>
      <c r="F144" s="1" t="s">
        <v>555</v>
      </c>
      <c r="G144" s="1" t="s">
        <v>62</v>
      </c>
      <c r="H144" s="1" t="s">
        <v>3020</v>
      </c>
      <c r="J144" s="1" t="s">
        <v>114</v>
      </c>
      <c r="K144" s="1" t="s">
        <v>58</v>
      </c>
      <c r="L144" s="1">
        <v>1</v>
      </c>
      <c r="M144" s="1" t="s">
        <v>141</v>
      </c>
      <c r="N144" s="1" t="s">
        <v>67</v>
      </c>
      <c r="O144" s="1" t="s">
        <v>152</v>
      </c>
      <c r="P144" s="1" t="s">
        <v>152</v>
      </c>
      <c r="Q144" s="1" t="s">
        <v>1724</v>
      </c>
      <c r="R144" s="1" t="s">
        <v>231</v>
      </c>
      <c r="S144" s="1" t="s">
        <v>290</v>
      </c>
      <c r="T144" s="1"/>
      <c r="U144" s="1" t="s">
        <v>290</v>
      </c>
      <c r="V144" s="1"/>
      <c r="W144" s="1" t="s">
        <v>118</v>
      </c>
      <c r="X144" s="1" t="s">
        <v>118</v>
      </c>
      <c r="Y144" s="1">
        <v>0</v>
      </c>
      <c r="Z144" s="1" t="s">
        <v>71</v>
      </c>
      <c r="AA144" s="1" t="s">
        <v>2022</v>
      </c>
      <c r="AB144" s="1" t="s">
        <v>3927</v>
      </c>
      <c r="AC144" s="1" t="s">
        <v>120</v>
      </c>
      <c r="AD144" s="1" t="s">
        <v>74</v>
      </c>
      <c r="AE144" s="1" t="s">
        <v>75</v>
      </c>
      <c r="AF144" s="1" t="s">
        <v>121</v>
      </c>
      <c r="AG144" s="1" t="s">
        <v>77</v>
      </c>
      <c r="AH144" s="1" t="s">
        <v>58</v>
      </c>
      <c r="AI144" s="1" t="s">
        <v>58</v>
      </c>
      <c r="AJ144" s="1" t="s">
        <v>75</v>
      </c>
      <c r="AK144" s="1" t="s">
        <v>78</v>
      </c>
      <c r="AL144" s="1" t="s">
        <v>75</v>
      </c>
      <c r="AM144" s="1" t="s">
        <v>78</v>
      </c>
      <c r="AN144" s="1" t="s">
        <v>75</v>
      </c>
      <c r="AO144" s="1" t="s">
        <v>58</v>
      </c>
      <c r="AP144" s="1" t="s">
        <v>58</v>
      </c>
      <c r="AQ144" s="1">
        <v>40</v>
      </c>
      <c r="AR144" s="27">
        <v>40</v>
      </c>
      <c r="AS144" s="1" t="s">
        <v>105</v>
      </c>
      <c r="AT144" s="1" t="s">
        <v>105</v>
      </c>
      <c r="AU144" s="1" t="s">
        <v>58</v>
      </c>
      <c r="AV144" s="1" t="s">
        <v>82</v>
      </c>
      <c r="AW144" s="1" t="s">
        <v>75</v>
      </c>
      <c r="AX144" s="1" t="s">
        <v>82</v>
      </c>
      <c r="AY144" s="1">
        <v>5</v>
      </c>
      <c r="AZ144" s="1" t="s">
        <v>214</v>
      </c>
      <c r="BA144" s="1" t="s">
        <v>83</v>
      </c>
      <c r="BB144" s="1" t="s">
        <v>106</v>
      </c>
      <c r="BC144" s="1" t="s">
        <v>2517</v>
      </c>
      <c r="BD144" s="1" t="s">
        <v>1741</v>
      </c>
      <c r="BE144" s="1" t="s">
        <v>58</v>
      </c>
      <c r="BF144" s="1" t="s">
        <v>75</v>
      </c>
      <c r="BG144" s="1" t="s">
        <v>248</v>
      </c>
      <c r="BH144" s="1" t="s">
        <v>134</v>
      </c>
      <c r="BI144" s="1" t="s">
        <v>3019</v>
      </c>
      <c r="BJ144" s="1" t="s">
        <v>3019</v>
      </c>
      <c r="BK144" s="1" t="s">
        <v>2337</v>
      </c>
      <c r="BL144" s="1" t="s">
        <v>75</v>
      </c>
      <c r="BM144" s="1" t="s">
        <v>58</v>
      </c>
      <c r="BN144" s="1" t="s">
        <v>3018</v>
      </c>
      <c r="BO144" s="1" t="s">
        <v>1834</v>
      </c>
      <c r="BP144" s="1" t="s">
        <v>58</v>
      </c>
      <c r="BR144" s="8" t="s">
        <v>4402</v>
      </c>
      <c r="BS144" s="18" t="str">
        <f>VLOOKUP(BD[[#This Row],[Estado (Pegar da listagem)]],Tabela11[],2,0)</f>
        <v>Nordeste</v>
      </c>
    </row>
    <row r="145" spans="1:71" ht="13" x14ac:dyDescent="0.3">
      <c r="A145" s="3">
        <v>45303.601743125</v>
      </c>
      <c r="B145" s="1" t="s">
        <v>58</v>
      </c>
      <c r="C145" s="1" t="s">
        <v>506</v>
      </c>
      <c r="D145" s="1" t="s">
        <v>819</v>
      </c>
      <c r="E145" s="1">
        <v>38</v>
      </c>
      <c r="F145" s="1" t="s">
        <v>500</v>
      </c>
      <c r="G145" s="1" t="s">
        <v>239</v>
      </c>
      <c r="H145" s="1" t="s">
        <v>820</v>
      </c>
      <c r="I145" s="1" t="s">
        <v>64</v>
      </c>
      <c r="J145" s="1" t="s">
        <v>95</v>
      </c>
      <c r="K145" s="1" t="s">
        <v>75</v>
      </c>
      <c r="M145" s="1" t="s">
        <v>66</v>
      </c>
      <c r="N145" s="1" t="s">
        <v>67</v>
      </c>
      <c r="O145" s="1" t="s">
        <v>98</v>
      </c>
      <c r="P145" s="1" t="s">
        <v>98</v>
      </c>
      <c r="R145" s="1" t="s">
        <v>75</v>
      </c>
      <c r="W145" s="1" t="s">
        <v>99</v>
      </c>
      <c r="X145" s="1" t="s">
        <v>99</v>
      </c>
      <c r="Y145" s="1">
        <v>0</v>
      </c>
      <c r="Z145" s="1" t="s">
        <v>71</v>
      </c>
      <c r="AA145" s="1" t="s">
        <v>119</v>
      </c>
      <c r="AB145" s="1" t="s">
        <v>119</v>
      </c>
      <c r="AC145" s="1" t="s">
        <v>103</v>
      </c>
      <c r="AD145" s="1" t="s">
        <v>74</v>
      </c>
      <c r="AE145" s="1" t="s">
        <v>75</v>
      </c>
      <c r="AF145" s="1" t="s">
        <v>121</v>
      </c>
      <c r="AG145" s="1" t="s">
        <v>77</v>
      </c>
      <c r="AH145" s="1" t="s">
        <v>58</v>
      </c>
      <c r="AI145" s="1" t="s">
        <v>58</v>
      </c>
      <c r="AJ145" s="1" t="s">
        <v>75</v>
      </c>
      <c r="AK145" s="1" t="s">
        <v>78</v>
      </c>
      <c r="AL145" s="1" t="s">
        <v>75</v>
      </c>
      <c r="AM145" s="1" t="s">
        <v>78</v>
      </c>
      <c r="AN145" s="1" t="s">
        <v>75</v>
      </c>
      <c r="AO145" s="1" t="s">
        <v>75</v>
      </c>
      <c r="AP145" s="1" t="s">
        <v>58</v>
      </c>
      <c r="AQ145" s="1" t="s">
        <v>534</v>
      </c>
      <c r="AR145" s="27"/>
      <c r="AS145" s="1" t="s">
        <v>133</v>
      </c>
      <c r="AT145" s="1" t="s">
        <v>133</v>
      </c>
      <c r="AU145" s="1" t="s">
        <v>58</v>
      </c>
      <c r="AV145" s="1" t="s">
        <v>82</v>
      </c>
      <c r="AW145" s="1" t="s">
        <v>75</v>
      </c>
      <c r="AX145" s="1" t="s">
        <v>81</v>
      </c>
      <c r="AY145" s="1">
        <v>5</v>
      </c>
      <c r="AZ145" s="1" t="s">
        <v>83</v>
      </c>
      <c r="BA145" s="1" t="s">
        <v>83</v>
      </c>
      <c r="BC145" s="1" t="s">
        <v>86</v>
      </c>
      <c r="BD145" s="1" t="s">
        <v>86</v>
      </c>
      <c r="BE145" s="1" t="s">
        <v>75</v>
      </c>
      <c r="BF145" s="1" t="s">
        <v>75</v>
      </c>
      <c r="BG145" s="1" t="s">
        <v>87</v>
      </c>
      <c r="BH145" s="1" t="s">
        <v>821</v>
      </c>
      <c r="BJ145" s="1" t="s">
        <v>822</v>
      </c>
      <c r="BK145" s="1" t="s">
        <v>244</v>
      </c>
      <c r="BL145" s="1" t="s">
        <v>75</v>
      </c>
      <c r="BM145" s="1" t="s">
        <v>58</v>
      </c>
      <c r="BN145" s="1" t="s">
        <v>148</v>
      </c>
      <c r="BO145" s="1" t="s">
        <v>148</v>
      </c>
      <c r="BP145" s="1" t="s">
        <v>58</v>
      </c>
      <c r="BR145" s="8" t="s">
        <v>4404</v>
      </c>
      <c r="BS145" s="18" t="str">
        <f>VLOOKUP(BD[[#This Row],[Estado (Pegar da listagem)]],Tabela11[],2,0)</f>
        <v>Nordeste</v>
      </c>
    </row>
    <row r="146" spans="1:71" ht="13" x14ac:dyDescent="0.3">
      <c r="A146" s="3">
        <v>45315.521132106485</v>
      </c>
      <c r="B146" s="1" t="s">
        <v>58</v>
      </c>
      <c r="C146" s="1" t="s">
        <v>506</v>
      </c>
      <c r="D146" s="1" t="s">
        <v>3336</v>
      </c>
      <c r="E146" s="1">
        <v>38</v>
      </c>
      <c r="F146" s="1" t="s">
        <v>571</v>
      </c>
      <c r="G146" s="1" t="s">
        <v>62</v>
      </c>
      <c r="H146" s="1" t="s">
        <v>1666</v>
      </c>
      <c r="I146" s="1" t="s">
        <v>94</v>
      </c>
      <c r="J146" s="1" t="s">
        <v>114</v>
      </c>
      <c r="K146" s="1" t="s">
        <v>58</v>
      </c>
      <c r="L146" s="1">
        <v>2</v>
      </c>
      <c r="M146" s="1" t="s">
        <v>141</v>
      </c>
      <c r="N146" s="1" t="s">
        <v>67</v>
      </c>
      <c r="O146" s="1" t="s">
        <v>152</v>
      </c>
      <c r="P146" s="1" t="s">
        <v>152</v>
      </c>
      <c r="Q146" s="1" t="s">
        <v>3335</v>
      </c>
      <c r="R146" s="1" t="s">
        <v>4521</v>
      </c>
      <c r="W146" s="1" t="s">
        <v>118</v>
      </c>
      <c r="X146" s="1" t="s">
        <v>118</v>
      </c>
      <c r="Y146" s="1">
        <v>0</v>
      </c>
      <c r="Z146" s="1" t="s">
        <v>71</v>
      </c>
      <c r="AA146" s="1" t="s">
        <v>119</v>
      </c>
      <c r="AB146" s="1" t="s">
        <v>119</v>
      </c>
      <c r="AC146" s="1" t="s">
        <v>103</v>
      </c>
      <c r="AD146" s="1" t="s">
        <v>74</v>
      </c>
      <c r="AE146" s="1" t="s">
        <v>58</v>
      </c>
      <c r="AF146" s="1" t="s">
        <v>76</v>
      </c>
      <c r="AG146" s="1" t="s">
        <v>77</v>
      </c>
      <c r="AH146" s="1" t="s">
        <v>75</v>
      </c>
      <c r="AI146" s="1" t="s">
        <v>75</v>
      </c>
      <c r="AJ146" s="1" t="s">
        <v>75</v>
      </c>
      <c r="AK146" s="1" t="s">
        <v>78</v>
      </c>
      <c r="AL146" s="1" t="s">
        <v>75</v>
      </c>
      <c r="AM146" s="1" t="s">
        <v>122</v>
      </c>
      <c r="AN146" s="1" t="s">
        <v>75</v>
      </c>
      <c r="AO146" s="1" t="s">
        <v>58</v>
      </c>
      <c r="AP146" s="1" t="s">
        <v>58</v>
      </c>
      <c r="AQ146" s="1">
        <v>10</v>
      </c>
      <c r="AR146" s="27">
        <v>10</v>
      </c>
      <c r="AS146" s="1" t="s">
        <v>124</v>
      </c>
      <c r="AT146" s="1" t="s">
        <v>124</v>
      </c>
      <c r="AU146" s="1" t="s">
        <v>58</v>
      </c>
      <c r="AV146" s="1" t="s">
        <v>191</v>
      </c>
      <c r="AW146" s="1" t="s">
        <v>58</v>
      </c>
      <c r="AX146" s="1" t="s">
        <v>191</v>
      </c>
      <c r="AY146" s="1">
        <v>5</v>
      </c>
      <c r="AZ146" s="1" t="s">
        <v>214</v>
      </c>
      <c r="BA146" s="1" t="s">
        <v>155</v>
      </c>
      <c r="BB146" s="1" t="s">
        <v>106</v>
      </c>
      <c r="BC146" s="1" t="s">
        <v>197</v>
      </c>
      <c r="BD146" s="1" t="s">
        <v>197</v>
      </c>
      <c r="BE146" s="1" t="s">
        <v>75</v>
      </c>
      <c r="BF146" s="1" t="s">
        <v>75</v>
      </c>
      <c r="BG146" s="1" t="s">
        <v>87</v>
      </c>
      <c r="BH146" s="1" t="s">
        <v>126</v>
      </c>
      <c r="BI146" s="1" t="s">
        <v>3334</v>
      </c>
      <c r="BJ146" s="1" t="s">
        <v>146</v>
      </c>
      <c r="BK146" s="1" t="s">
        <v>146</v>
      </c>
      <c r="BL146" s="1" t="s">
        <v>75</v>
      </c>
      <c r="BM146" s="1" t="s">
        <v>58</v>
      </c>
      <c r="BN146" s="1" t="s">
        <v>148</v>
      </c>
      <c r="BO146" s="1" t="s">
        <v>148</v>
      </c>
      <c r="BP146" s="1" t="s">
        <v>58</v>
      </c>
      <c r="BR146" s="8" t="s">
        <v>4402</v>
      </c>
      <c r="BS146" s="18" t="str">
        <f>VLOOKUP(BD[[#This Row],[Estado (Pegar da listagem)]],Tabela11[],2,0)</f>
        <v>Nordeste</v>
      </c>
    </row>
    <row r="147" spans="1:71" ht="13" x14ac:dyDescent="0.3">
      <c r="A147" s="3">
        <v>45322.445372280097</v>
      </c>
      <c r="B147" s="1" t="s">
        <v>58</v>
      </c>
      <c r="C147" s="1" t="s">
        <v>475</v>
      </c>
      <c r="D147" s="1" t="s">
        <v>2220</v>
      </c>
      <c r="E147" s="1">
        <v>38</v>
      </c>
      <c r="F147" s="19" t="s">
        <v>559</v>
      </c>
      <c r="G147" s="1" t="s">
        <v>62</v>
      </c>
      <c r="H147" s="1" t="s">
        <v>766</v>
      </c>
      <c r="I147" s="1" t="s">
        <v>64</v>
      </c>
      <c r="J147" s="1" t="s">
        <v>114</v>
      </c>
      <c r="K147" s="1" t="s">
        <v>58</v>
      </c>
      <c r="L147" s="1" t="s">
        <v>96</v>
      </c>
      <c r="M147" s="1" t="s">
        <v>141</v>
      </c>
      <c r="N147" s="1" t="s">
        <v>67</v>
      </c>
      <c r="O147" s="1" t="s">
        <v>152</v>
      </c>
      <c r="P147" s="1" t="s">
        <v>152</v>
      </c>
      <c r="Q147" s="1" t="s">
        <v>924</v>
      </c>
      <c r="R147" s="1" t="s">
        <v>231</v>
      </c>
      <c r="W147" s="1" t="s">
        <v>118</v>
      </c>
      <c r="X147" s="1" t="s">
        <v>118</v>
      </c>
      <c r="Y147" s="1">
        <v>0</v>
      </c>
      <c r="Z147" s="1" t="s">
        <v>101</v>
      </c>
      <c r="AA147" s="1" t="s">
        <v>119</v>
      </c>
      <c r="AB147" s="1" t="s">
        <v>119</v>
      </c>
      <c r="AC147" s="1" t="s">
        <v>292</v>
      </c>
      <c r="AD147" s="1" t="s">
        <v>104</v>
      </c>
      <c r="AE147" s="1" t="s">
        <v>75</v>
      </c>
      <c r="AF147" s="1" t="s">
        <v>76</v>
      </c>
      <c r="AG147" s="1" t="s">
        <v>77</v>
      </c>
      <c r="AH147" s="1" t="s">
        <v>58</v>
      </c>
      <c r="AI147" s="1" t="s">
        <v>75</v>
      </c>
      <c r="AJ147" s="1" t="s">
        <v>75</v>
      </c>
      <c r="AK147" s="1" t="s">
        <v>78</v>
      </c>
      <c r="AL147" s="1" t="s">
        <v>75</v>
      </c>
      <c r="AM147" s="1" t="s">
        <v>78</v>
      </c>
      <c r="AN147" s="1" t="s">
        <v>75</v>
      </c>
      <c r="AO147" s="1" t="s">
        <v>58</v>
      </c>
      <c r="AP147" s="1" t="s">
        <v>58</v>
      </c>
      <c r="AQ147" s="1">
        <v>18</v>
      </c>
      <c r="AR147" s="27">
        <v>18</v>
      </c>
      <c r="AS147" s="1" t="s">
        <v>170</v>
      </c>
      <c r="AT147" s="1" t="s">
        <v>170</v>
      </c>
      <c r="AU147" s="1" t="s">
        <v>58</v>
      </c>
      <c r="AV147" s="1" t="s">
        <v>82</v>
      </c>
      <c r="AW147" s="1" t="s">
        <v>58</v>
      </c>
      <c r="AX147" s="1" t="s">
        <v>81</v>
      </c>
      <c r="AY147" s="1">
        <v>5</v>
      </c>
      <c r="AZ147" s="1" t="s">
        <v>155</v>
      </c>
      <c r="BA147" s="1" t="s">
        <v>83</v>
      </c>
      <c r="BB147" s="1" t="s">
        <v>85</v>
      </c>
      <c r="BC147" s="1" t="s">
        <v>86</v>
      </c>
      <c r="BD147" s="1" t="s">
        <v>86</v>
      </c>
      <c r="BE147" s="1" t="s">
        <v>75</v>
      </c>
      <c r="BF147" s="1" t="s">
        <v>75</v>
      </c>
      <c r="BG147" s="1" t="s">
        <v>87</v>
      </c>
      <c r="BH147" s="1" t="s">
        <v>368</v>
      </c>
      <c r="BI147" s="1" t="s">
        <v>185</v>
      </c>
      <c r="BJ147" s="1" t="s">
        <v>146</v>
      </c>
      <c r="BK147" s="1" t="s">
        <v>146</v>
      </c>
      <c r="BL147" s="1" t="s">
        <v>75</v>
      </c>
      <c r="BM147" s="1" t="s">
        <v>58</v>
      </c>
      <c r="BN147" s="1" t="s">
        <v>148</v>
      </c>
      <c r="BO147" s="1" t="s">
        <v>148</v>
      </c>
      <c r="BP147" s="1" t="s">
        <v>58</v>
      </c>
      <c r="BR147" s="8" t="s">
        <v>4402</v>
      </c>
      <c r="BS147" s="18" t="str">
        <f>VLOOKUP(BD[[#This Row],[Estado (Pegar da listagem)]],Tabela11[],2,0)</f>
        <v>Nordeste</v>
      </c>
    </row>
    <row r="148" spans="1:71" ht="13" x14ac:dyDescent="0.3">
      <c r="A148" s="3">
        <v>45320.538516990739</v>
      </c>
      <c r="B148" s="1" t="s">
        <v>58</v>
      </c>
      <c r="C148" s="1" t="s">
        <v>475</v>
      </c>
      <c r="D148" s="1" t="s">
        <v>2632</v>
      </c>
      <c r="E148" s="1">
        <v>38</v>
      </c>
      <c r="F148" s="1" t="s">
        <v>552</v>
      </c>
      <c r="G148" s="1" t="s">
        <v>62</v>
      </c>
      <c r="H148" s="1" t="s">
        <v>1135</v>
      </c>
      <c r="I148" s="1" t="s">
        <v>64</v>
      </c>
      <c r="J148" s="1" t="s">
        <v>114</v>
      </c>
      <c r="K148" s="1" t="s">
        <v>58</v>
      </c>
      <c r="L148" s="1">
        <v>2</v>
      </c>
      <c r="M148" s="1" t="s">
        <v>66</v>
      </c>
      <c r="N148" s="1" t="s">
        <v>578</v>
      </c>
      <c r="O148" s="1" t="s">
        <v>152</v>
      </c>
      <c r="P148" s="1" t="s">
        <v>152</v>
      </c>
      <c r="Q148" s="1" t="s">
        <v>971</v>
      </c>
      <c r="R148" s="1" t="s">
        <v>2888</v>
      </c>
      <c r="W148" s="1" t="s">
        <v>118</v>
      </c>
      <c r="X148" s="1" t="s">
        <v>118</v>
      </c>
      <c r="Y148" s="1">
        <v>1</v>
      </c>
      <c r="Z148" s="1" t="s">
        <v>71</v>
      </c>
      <c r="AA148" s="1" t="s">
        <v>102</v>
      </c>
      <c r="AB148" s="1" t="s">
        <v>102</v>
      </c>
      <c r="AC148" s="1" t="s">
        <v>103</v>
      </c>
      <c r="AD148" s="1" t="s">
        <v>74</v>
      </c>
      <c r="AE148" s="1" t="s">
        <v>75</v>
      </c>
      <c r="AF148" s="1" t="s">
        <v>121</v>
      </c>
      <c r="AG148" s="1" t="s">
        <v>77</v>
      </c>
      <c r="AH148" s="1" t="s">
        <v>75</v>
      </c>
      <c r="AI148" s="1" t="s">
        <v>58</v>
      </c>
      <c r="AJ148" s="1" t="s">
        <v>75</v>
      </c>
      <c r="AK148" s="1" t="s">
        <v>78</v>
      </c>
      <c r="AL148" s="1" t="s">
        <v>75</v>
      </c>
      <c r="AM148" s="1" t="s">
        <v>78</v>
      </c>
      <c r="AN148" s="1" t="s">
        <v>75</v>
      </c>
      <c r="AO148" s="1" t="s">
        <v>75</v>
      </c>
      <c r="AP148" s="1" t="s">
        <v>75</v>
      </c>
      <c r="AQ148" s="4" t="s">
        <v>549</v>
      </c>
      <c r="AR148" s="28">
        <v>0</v>
      </c>
      <c r="AS148" s="1" t="s">
        <v>105</v>
      </c>
      <c r="AT148" s="1" t="s">
        <v>105</v>
      </c>
      <c r="AU148" s="1" t="s">
        <v>58</v>
      </c>
      <c r="AV148" s="1" t="s">
        <v>191</v>
      </c>
      <c r="AW148" s="1" t="s">
        <v>58</v>
      </c>
      <c r="AX148" s="1" t="s">
        <v>191</v>
      </c>
      <c r="AY148" s="1">
        <v>3</v>
      </c>
      <c r="AZ148" s="1" t="s">
        <v>155</v>
      </c>
      <c r="BA148" s="1" t="s">
        <v>83</v>
      </c>
      <c r="BB148" s="1" t="s">
        <v>106</v>
      </c>
      <c r="BC148" s="1" t="s">
        <v>197</v>
      </c>
      <c r="BD148" s="1" t="s">
        <v>197</v>
      </c>
      <c r="BE148" s="1" t="s">
        <v>75</v>
      </c>
      <c r="BF148" s="1" t="s">
        <v>75</v>
      </c>
      <c r="BG148" s="1" t="s">
        <v>87</v>
      </c>
      <c r="BH148" s="1" t="s">
        <v>389</v>
      </c>
      <c r="BI148" s="1" t="s">
        <v>146</v>
      </c>
      <c r="BJ148" s="1" t="s">
        <v>146</v>
      </c>
      <c r="BK148" s="1" t="s">
        <v>146</v>
      </c>
      <c r="BL148" s="1" t="s">
        <v>58</v>
      </c>
      <c r="BM148" s="1" t="s">
        <v>58</v>
      </c>
      <c r="BN148" s="1" t="s">
        <v>173</v>
      </c>
      <c r="BO148" s="1" t="s">
        <v>173</v>
      </c>
      <c r="BP148" s="1" t="s">
        <v>58</v>
      </c>
      <c r="BR148" s="8" t="s">
        <v>4402</v>
      </c>
      <c r="BS148" s="18" t="str">
        <f>VLOOKUP(BD[[#This Row],[Estado (Pegar da listagem)]],Tabela11[],2,0)</f>
        <v>Nordeste</v>
      </c>
    </row>
    <row r="149" spans="1:71" ht="13" x14ac:dyDescent="0.3">
      <c r="A149" s="3">
        <v>45313.627243680559</v>
      </c>
      <c r="B149" s="1" t="s">
        <v>58</v>
      </c>
      <c r="C149" s="1" t="s">
        <v>589</v>
      </c>
      <c r="D149" s="1" t="s">
        <v>3694</v>
      </c>
      <c r="E149" s="1">
        <v>38</v>
      </c>
      <c r="F149" s="1" t="s">
        <v>508</v>
      </c>
      <c r="G149" s="1" t="s">
        <v>239</v>
      </c>
      <c r="H149" s="1" t="s">
        <v>3693</v>
      </c>
      <c r="I149" s="1" t="s">
        <v>94</v>
      </c>
      <c r="J149" s="1" t="s">
        <v>95</v>
      </c>
      <c r="K149" s="1" t="s">
        <v>58</v>
      </c>
      <c r="L149" s="1">
        <v>2</v>
      </c>
      <c r="M149" s="1" t="s">
        <v>151</v>
      </c>
      <c r="N149" s="1" t="s">
        <v>67</v>
      </c>
      <c r="O149" s="1" t="s">
        <v>152</v>
      </c>
      <c r="P149" s="1" t="s">
        <v>152</v>
      </c>
      <c r="Q149" s="1" t="s">
        <v>117</v>
      </c>
      <c r="R149" s="1" t="s">
        <v>231</v>
      </c>
      <c r="S149" s="1" t="s">
        <v>290</v>
      </c>
      <c r="T149" s="1"/>
      <c r="U149" s="1" t="s">
        <v>290</v>
      </c>
      <c r="V149" s="1"/>
      <c r="W149" s="1" t="s">
        <v>99</v>
      </c>
      <c r="X149" s="1" t="s">
        <v>99</v>
      </c>
      <c r="Y149" s="1">
        <v>0</v>
      </c>
      <c r="Z149" s="1" t="s">
        <v>71</v>
      </c>
      <c r="AA149" s="1" t="s">
        <v>119</v>
      </c>
      <c r="AB149" s="1" t="s">
        <v>119</v>
      </c>
      <c r="AC149" s="1" t="s">
        <v>103</v>
      </c>
      <c r="AD149" s="1" t="s">
        <v>74</v>
      </c>
      <c r="AE149" s="1" t="s">
        <v>75</v>
      </c>
      <c r="AF149" s="1" t="s">
        <v>76</v>
      </c>
      <c r="AG149" s="1" t="s">
        <v>77</v>
      </c>
      <c r="AH149" s="1" t="s">
        <v>58</v>
      </c>
      <c r="AI149" s="1" t="s">
        <v>58</v>
      </c>
      <c r="AJ149" s="1" t="s">
        <v>75</v>
      </c>
      <c r="AK149" s="1" t="s">
        <v>78</v>
      </c>
      <c r="AL149" s="1" t="s">
        <v>58</v>
      </c>
      <c r="AM149" s="1" t="s">
        <v>143</v>
      </c>
      <c r="AN149" s="1" t="s">
        <v>58</v>
      </c>
      <c r="AO149" s="1" t="s">
        <v>58</v>
      </c>
      <c r="AP149" s="1" t="s">
        <v>58</v>
      </c>
      <c r="AQ149" s="1">
        <v>10</v>
      </c>
      <c r="AR149" s="27">
        <v>10</v>
      </c>
      <c r="AS149" s="1" t="s">
        <v>283</v>
      </c>
      <c r="AT149" s="1" t="s">
        <v>283</v>
      </c>
      <c r="AU149" s="1" t="s">
        <v>58</v>
      </c>
      <c r="AV149" s="1" t="s">
        <v>82</v>
      </c>
      <c r="AW149" s="1" t="s">
        <v>58</v>
      </c>
      <c r="AX149" s="1" t="s">
        <v>82</v>
      </c>
      <c r="AY149" s="1">
        <v>4</v>
      </c>
      <c r="AZ149" s="1" t="s">
        <v>83</v>
      </c>
      <c r="BA149" s="1" t="s">
        <v>83</v>
      </c>
      <c r="BB149" s="1" t="s">
        <v>106</v>
      </c>
      <c r="BC149" s="1" t="s">
        <v>197</v>
      </c>
      <c r="BD149" s="1" t="s">
        <v>197</v>
      </c>
      <c r="BE149" s="1" t="s">
        <v>58</v>
      </c>
      <c r="BF149" s="1" t="s">
        <v>75</v>
      </c>
      <c r="BG149" s="1" t="s">
        <v>248</v>
      </c>
      <c r="BH149" s="1" t="s">
        <v>126</v>
      </c>
      <c r="BI149" s="1" t="s">
        <v>968</v>
      </c>
      <c r="BJ149" s="1" t="s">
        <v>172</v>
      </c>
      <c r="BK149" s="1" t="s">
        <v>172</v>
      </c>
      <c r="BL149" s="1" t="s">
        <v>75</v>
      </c>
      <c r="BM149" s="1" t="s">
        <v>58</v>
      </c>
      <c r="BN149" s="1" t="s">
        <v>3692</v>
      </c>
      <c r="BO149" s="1" t="s">
        <v>4569</v>
      </c>
      <c r="BP149" s="1" t="s">
        <v>58</v>
      </c>
      <c r="BR149" s="8" t="s">
        <v>4402</v>
      </c>
      <c r="BS149" s="18" t="str">
        <f>VLOOKUP(BD[[#This Row],[Estado (Pegar da listagem)]],Tabela11[],2,0)</f>
        <v>Nordeste</v>
      </c>
    </row>
    <row r="150" spans="1:71" ht="13" x14ac:dyDescent="0.3">
      <c r="A150" s="3">
        <v>45310.564519664353</v>
      </c>
      <c r="B150" s="1" t="s">
        <v>58</v>
      </c>
      <c r="C150" s="1" t="s">
        <v>486</v>
      </c>
      <c r="D150" s="1" t="s">
        <v>3953</v>
      </c>
      <c r="E150" s="1">
        <v>38</v>
      </c>
      <c r="F150" s="1" t="s">
        <v>741</v>
      </c>
      <c r="G150" s="1" t="s">
        <v>62</v>
      </c>
      <c r="H150" s="1" t="s">
        <v>1112</v>
      </c>
      <c r="I150" s="1" t="s">
        <v>64</v>
      </c>
      <c r="J150" s="1" t="s">
        <v>114</v>
      </c>
      <c r="K150" s="1" t="s">
        <v>75</v>
      </c>
      <c r="M150" s="1" t="s">
        <v>66</v>
      </c>
      <c r="N150" s="1" t="s">
        <v>67</v>
      </c>
      <c r="O150" s="1" t="s">
        <v>152</v>
      </c>
      <c r="P150" s="1" t="s">
        <v>152</v>
      </c>
      <c r="Q150" s="1" t="s">
        <v>3952</v>
      </c>
      <c r="R150" s="1" t="s">
        <v>4531</v>
      </c>
      <c r="W150" s="1" t="s">
        <v>70</v>
      </c>
      <c r="X150" s="1" t="s">
        <v>70</v>
      </c>
      <c r="Y150" s="1">
        <v>0</v>
      </c>
      <c r="Z150" s="1" t="s">
        <v>71</v>
      </c>
      <c r="AA150" s="1" t="s">
        <v>119</v>
      </c>
      <c r="AB150" s="1" t="s">
        <v>119</v>
      </c>
      <c r="AC150" s="1" t="s">
        <v>103</v>
      </c>
      <c r="AD150" s="1" t="s">
        <v>74</v>
      </c>
      <c r="AE150" s="1" t="s">
        <v>75</v>
      </c>
      <c r="AF150" s="1" t="s">
        <v>121</v>
      </c>
      <c r="AG150" s="1" t="s">
        <v>77</v>
      </c>
      <c r="AH150" s="1" t="s">
        <v>58</v>
      </c>
      <c r="AI150" s="1" t="s">
        <v>75</v>
      </c>
      <c r="AJ150" s="1" t="s">
        <v>75</v>
      </c>
      <c r="AK150" s="1" t="s">
        <v>122</v>
      </c>
      <c r="AL150" s="1" t="s">
        <v>58</v>
      </c>
      <c r="AM150" s="1" t="s">
        <v>143</v>
      </c>
      <c r="AN150" s="1" t="s">
        <v>58</v>
      </c>
      <c r="AO150" s="1" t="s">
        <v>58</v>
      </c>
      <c r="AP150" s="1" t="s">
        <v>58</v>
      </c>
      <c r="AQ150" s="1">
        <v>12</v>
      </c>
      <c r="AR150" s="27">
        <v>12</v>
      </c>
      <c r="AS150" s="1" t="s">
        <v>229</v>
      </c>
      <c r="AT150" s="1" t="s">
        <v>229</v>
      </c>
      <c r="AU150" s="1" t="s">
        <v>58</v>
      </c>
      <c r="AV150" s="1" t="s">
        <v>82</v>
      </c>
      <c r="AW150" s="1" t="s">
        <v>75</v>
      </c>
      <c r="AX150" s="1" t="s">
        <v>81</v>
      </c>
      <c r="AY150" s="1">
        <v>5</v>
      </c>
      <c r="AZ150" s="1" t="s">
        <v>171</v>
      </c>
      <c r="BA150" s="1" t="s">
        <v>83</v>
      </c>
      <c r="BB150" s="1" t="s">
        <v>106</v>
      </c>
      <c r="BC150" s="1" t="s">
        <v>86</v>
      </c>
      <c r="BD150" s="1" t="s">
        <v>86</v>
      </c>
      <c r="BE150" s="1" t="s">
        <v>75</v>
      </c>
      <c r="BF150" s="1" t="s">
        <v>75</v>
      </c>
      <c r="BG150" s="1" t="s">
        <v>87</v>
      </c>
      <c r="BH150" s="1" t="s">
        <v>481</v>
      </c>
      <c r="BI150" s="1" t="s">
        <v>3951</v>
      </c>
      <c r="BJ150" s="1" t="s">
        <v>3951</v>
      </c>
      <c r="BK150" s="1" t="s">
        <v>4565</v>
      </c>
      <c r="BL150" s="1" t="s">
        <v>75</v>
      </c>
      <c r="BM150" s="1" t="s">
        <v>58</v>
      </c>
      <c r="BN150" s="1" t="s">
        <v>249</v>
      </c>
      <c r="BO150" s="1" t="s">
        <v>249</v>
      </c>
      <c r="BP150" s="1" t="s">
        <v>58</v>
      </c>
      <c r="BR150" s="8" t="s">
        <v>4402</v>
      </c>
      <c r="BS150" s="18" t="str">
        <f>VLOOKUP(BD[[#This Row],[Estado (Pegar da listagem)]],Tabela11[],2,0)</f>
        <v>Norte</v>
      </c>
    </row>
    <row r="151" spans="1:71" ht="13" x14ac:dyDescent="0.3">
      <c r="A151" s="3">
        <v>45321.68199611111</v>
      </c>
      <c r="B151" s="1" t="s">
        <v>58</v>
      </c>
      <c r="C151" s="1" t="s">
        <v>1210</v>
      </c>
      <c r="D151" s="1" t="s">
        <v>2326</v>
      </c>
      <c r="E151" s="1">
        <v>38</v>
      </c>
      <c r="F151" s="1" t="s">
        <v>1788</v>
      </c>
      <c r="G151" s="1" t="s">
        <v>62</v>
      </c>
      <c r="H151" s="1" t="s">
        <v>1787</v>
      </c>
      <c r="I151" s="1" t="s">
        <v>64</v>
      </c>
      <c r="J151" s="1" t="s">
        <v>114</v>
      </c>
      <c r="K151" s="1" t="s">
        <v>75</v>
      </c>
      <c r="M151" s="1" t="s">
        <v>66</v>
      </c>
      <c r="N151" s="1" t="s">
        <v>637</v>
      </c>
      <c r="O151" s="1" t="s">
        <v>152</v>
      </c>
      <c r="P151" s="1" t="s">
        <v>152</v>
      </c>
      <c r="Q151" s="1" t="s">
        <v>2325</v>
      </c>
      <c r="R151" s="1" t="s">
        <v>234</v>
      </c>
      <c r="S151" s="1" t="s">
        <v>2325</v>
      </c>
      <c r="T151" s="1" t="s">
        <v>234</v>
      </c>
      <c r="W151" s="1" t="s">
        <v>118</v>
      </c>
      <c r="X151" s="1" t="s">
        <v>118</v>
      </c>
      <c r="Y151" s="1" t="s">
        <v>100</v>
      </c>
      <c r="Z151" s="1" t="s">
        <v>183</v>
      </c>
      <c r="AA151" s="1" t="s">
        <v>102</v>
      </c>
      <c r="AB151" s="1" t="s">
        <v>102</v>
      </c>
      <c r="AC151" s="1" t="s">
        <v>103</v>
      </c>
      <c r="AD151" s="1" t="s">
        <v>74</v>
      </c>
      <c r="AE151" s="1" t="s">
        <v>58</v>
      </c>
      <c r="AF151" s="1" t="s">
        <v>121</v>
      </c>
      <c r="AG151" s="1" t="s">
        <v>77</v>
      </c>
      <c r="AH151" s="1" t="s">
        <v>58</v>
      </c>
      <c r="AI151" s="1" t="s">
        <v>75</v>
      </c>
      <c r="AJ151" s="1" t="s">
        <v>75</v>
      </c>
      <c r="AK151" s="1" t="s">
        <v>78</v>
      </c>
      <c r="AL151" s="1" t="s">
        <v>75</v>
      </c>
      <c r="AM151" s="1" t="s">
        <v>78</v>
      </c>
      <c r="AN151" s="1" t="s">
        <v>75</v>
      </c>
      <c r="AO151" s="1" t="s">
        <v>58</v>
      </c>
      <c r="AP151" s="1" t="s">
        <v>58</v>
      </c>
      <c r="AQ151" s="1">
        <v>12</v>
      </c>
      <c r="AR151" s="27">
        <v>12</v>
      </c>
      <c r="AS151" s="1" t="s">
        <v>124</v>
      </c>
      <c r="AT151" s="1" t="s">
        <v>124</v>
      </c>
      <c r="AU151" s="1" t="s">
        <v>58</v>
      </c>
      <c r="AV151" s="1" t="s">
        <v>191</v>
      </c>
      <c r="AW151" s="1" t="s">
        <v>75</v>
      </c>
      <c r="AX151" s="1" t="s">
        <v>81</v>
      </c>
      <c r="AY151" s="1">
        <v>4</v>
      </c>
      <c r="AZ151" s="1" t="s">
        <v>214</v>
      </c>
      <c r="BA151" s="1" t="s">
        <v>83</v>
      </c>
      <c r="BB151" s="1" t="s">
        <v>106</v>
      </c>
      <c r="BC151" s="1" t="s">
        <v>86</v>
      </c>
      <c r="BD151" s="1" t="s">
        <v>86</v>
      </c>
      <c r="BE151" s="1" t="s">
        <v>58</v>
      </c>
      <c r="BF151" s="1" t="s">
        <v>58</v>
      </c>
      <c r="BG151" s="1" t="s">
        <v>87</v>
      </c>
      <c r="BL151" s="1" t="s">
        <v>75</v>
      </c>
      <c r="BM151" s="1" t="s">
        <v>58</v>
      </c>
      <c r="BN151" s="1" t="s">
        <v>160</v>
      </c>
      <c r="BO151" s="1" t="s">
        <v>160</v>
      </c>
      <c r="BP151" s="1" t="s">
        <v>75</v>
      </c>
      <c r="BR151" s="8" t="s">
        <v>4402</v>
      </c>
      <c r="BS151" s="18" t="str">
        <f>VLOOKUP(BD[[#This Row],[Estado (Pegar da listagem)]],Tabela11[],2,0)</f>
        <v>Norte</v>
      </c>
    </row>
    <row r="152" spans="1:71" ht="13" x14ac:dyDescent="0.3">
      <c r="A152" s="3">
        <v>45310.427613958338</v>
      </c>
      <c r="B152" s="1" t="s">
        <v>58</v>
      </c>
      <c r="C152" s="1" t="s">
        <v>3712</v>
      </c>
      <c r="D152" s="1" t="s">
        <v>4019</v>
      </c>
      <c r="E152" s="1">
        <v>38</v>
      </c>
      <c r="F152" s="1" t="s">
        <v>210</v>
      </c>
      <c r="G152" s="1" t="s">
        <v>62</v>
      </c>
      <c r="H152" s="1" t="s">
        <v>211</v>
      </c>
      <c r="I152" s="1" t="s">
        <v>94</v>
      </c>
      <c r="J152" s="1" t="s">
        <v>114</v>
      </c>
      <c r="K152" s="1" t="s">
        <v>58</v>
      </c>
      <c r="L152" s="1" t="s">
        <v>96</v>
      </c>
      <c r="M152" s="1" t="s">
        <v>66</v>
      </c>
      <c r="N152" s="1" t="s">
        <v>67</v>
      </c>
      <c r="O152" s="1" t="s">
        <v>68</v>
      </c>
      <c r="P152" s="1" t="s">
        <v>68</v>
      </c>
      <c r="Q152" s="1">
        <v>99</v>
      </c>
      <c r="R152" s="1" t="s">
        <v>75</v>
      </c>
      <c r="S152" s="1">
        <v>99</v>
      </c>
      <c r="T152" s="1"/>
      <c r="W152" s="1">
        <v>99</v>
      </c>
      <c r="X152" s="1"/>
      <c r="Y152" s="1">
        <v>0</v>
      </c>
      <c r="Z152" s="1" t="s">
        <v>71</v>
      </c>
      <c r="AA152" s="1" t="s">
        <v>119</v>
      </c>
      <c r="AB152" s="1" t="s">
        <v>119</v>
      </c>
      <c r="AC152" s="1" t="s">
        <v>213</v>
      </c>
      <c r="AD152" s="1" t="s">
        <v>74</v>
      </c>
      <c r="AE152" s="1" t="s">
        <v>75</v>
      </c>
      <c r="AF152" s="1" t="s">
        <v>121</v>
      </c>
      <c r="AG152" s="1" t="s">
        <v>77</v>
      </c>
      <c r="AH152" s="1" t="s">
        <v>58</v>
      </c>
      <c r="AI152" s="1" t="s">
        <v>58</v>
      </c>
      <c r="AJ152" s="1" t="s">
        <v>75</v>
      </c>
      <c r="AK152" s="1" t="s">
        <v>78</v>
      </c>
      <c r="AL152" s="1" t="s">
        <v>58</v>
      </c>
      <c r="AM152" s="1" t="s">
        <v>143</v>
      </c>
      <c r="AN152" s="1" t="s">
        <v>58</v>
      </c>
      <c r="AO152" s="1" t="s">
        <v>58</v>
      </c>
      <c r="AP152" s="1" t="s">
        <v>58</v>
      </c>
      <c r="AQ152" s="1">
        <v>60</v>
      </c>
      <c r="AR152" s="27">
        <v>60</v>
      </c>
      <c r="AS152" s="1" t="s">
        <v>229</v>
      </c>
      <c r="AT152" s="1" t="s">
        <v>229</v>
      </c>
      <c r="AU152" s="1" t="s">
        <v>58</v>
      </c>
      <c r="AV152" s="1" t="s">
        <v>82</v>
      </c>
      <c r="AW152" s="1" t="s">
        <v>58</v>
      </c>
      <c r="AX152" s="1" t="s">
        <v>81</v>
      </c>
      <c r="AY152" s="1">
        <v>5</v>
      </c>
      <c r="AZ152" s="1" t="s">
        <v>155</v>
      </c>
      <c r="BA152" s="1" t="s">
        <v>83</v>
      </c>
      <c r="BB152" s="1" t="s">
        <v>106</v>
      </c>
      <c r="BC152" s="1" t="s">
        <v>86</v>
      </c>
      <c r="BD152" s="1" t="s">
        <v>86</v>
      </c>
      <c r="BE152" s="1" t="s">
        <v>58</v>
      </c>
      <c r="BF152" s="1" t="s">
        <v>75</v>
      </c>
      <c r="BG152" s="1" t="s">
        <v>156</v>
      </c>
      <c r="BH152" s="1" t="s">
        <v>389</v>
      </c>
      <c r="BI152" s="1" t="s">
        <v>203</v>
      </c>
      <c r="BJ152" s="1" t="s">
        <v>146</v>
      </c>
      <c r="BK152" s="1" t="s">
        <v>146</v>
      </c>
      <c r="BL152" s="1" t="s">
        <v>75</v>
      </c>
      <c r="BM152" s="1" t="s">
        <v>58</v>
      </c>
      <c r="BN152" s="1" t="s">
        <v>148</v>
      </c>
      <c r="BO152" s="1" t="s">
        <v>148</v>
      </c>
      <c r="BP152" s="1" t="s">
        <v>75</v>
      </c>
      <c r="BR152" s="8" t="s">
        <v>4402</v>
      </c>
      <c r="BS152" s="18" t="str">
        <f>VLOOKUP(BD[[#This Row],[Estado (Pegar da listagem)]],Tabela11[],2,0)</f>
        <v>Sudeste</v>
      </c>
    </row>
    <row r="153" spans="1:71" ht="13" x14ac:dyDescent="0.3">
      <c r="A153" s="3">
        <v>45315.66353100694</v>
      </c>
      <c r="B153" s="1" t="s">
        <v>58</v>
      </c>
      <c r="C153" s="1" t="s">
        <v>208</v>
      </c>
      <c r="D153" s="1" t="s">
        <v>293</v>
      </c>
      <c r="E153" s="1">
        <v>38</v>
      </c>
      <c r="F153" s="1" t="s">
        <v>210</v>
      </c>
      <c r="G153" s="1" t="s">
        <v>239</v>
      </c>
      <c r="H153" s="1" t="s">
        <v>294</v>
      </c>
      <c r="I153" s="1" t="s">
        <v>64</v>
      </c>
      <c r="J153" s="1" t="s">
        <v>95</v>
      </c>
      <c r="K153" s="1" t="s">
        <v>75</v>
      </c>
      <c r="M153" s="1" t="s">
        <v>287</v>
      </c>
      <c r="N153" s="1" t="s">
        <v>67</v>
      </c>
      <c r="O153" s="1" t="s">
        <v>152</v>
      </c>
      <c r="P153" s="1" t="s">
        <v>152</v>
      </c>
      <c r="R153" s="1" t="s">
        <v>75</v>
      </c>
      <c r="W153" s="1" t="s">
        <v>212</v>
      </c>
      <c r="X153" s="1" t="s">
        <v>212</v>
      </c>
      <c r="Y153" s="1">
        <v>0</v>
      </c>
      <c r="Z153" s="1" t="s">
        <v>71</v>
      </c>
      <c r="AA153" s="1" t="s">
        <v>119</v>
      </c>
      <c r="AB153" s="1" t="s">
        <v>119</v>
      </c>
      <c r="AC153" s="1" t="s">
        <v>243</v>
      </c>
      <c r="AD153" s="1" t="s">
        <v>74</v>
      </c>
      <c r="AE153" s="1" t="s">
        <v>58</v>
      </c>
      <c r="AF153" s="1" t="s">
        <v>121</v>
      </c>
      <c r="AG153" s="1" t="s">
        <v>77</v>
      </c>
      <c r="AH153" s="1" t="s">
        <v>58</v>
      </c>
      <c r="AI153" s="1" t="s">
        <v>58</v>
      </c>
      <c r="AJ153" s="1" t="s">
        <v>75</v>
      </c>
      <c r="AK153" s="1" t="s">
        <v>122</v>
      </c>
      <c r="AL153" s="1" t="s">
        <v>75</v>
      </c>
      <c r="AM153" s="1" t="s">
        <v>122</v>
      </c>
      <c r="AN153" s="1" t="s">
        <v>75</v>
      </c>
      <c r="AO153" s="1" t="s">
        <v>58</v>
      </c>
      <c r="AP153" s="1" t="s">
        <v>58</v>
      </c>
      <c r="AQ153" s="1">
        <v>10</v>
      </c>
      <c r="AR153" s="27">
        <v>10</v>
      </c>
      <c r="AS153" s="1" t="s">
        <v>229</v>
      </c>
      <c r="AT153" s="1" t="s">
        <v>229</v>
      </c>
      <c r="AU153" s="1" t="s">
        <v>58</v>
      </c>
      <c r="AV153" s="1" t="s">
        <v>82</v>
      </c>
      <c r="AW153" s="1" t="s">
        <v>58</v>
      </c>
      <c r="AX153" s="1" t="s">
        <v>82</v>
      </c>
      <c r="AY153" s="1">
        <v>5</v>
      </c>
      <c r="AZ153" s="1" t="s">
        <v>83</v>
      </c>
      <c r="BA153" s="1" t="s">
        <v>83</v>
      </c>
      <c r="BB153" s="1" t="s">
        <v>106</v>
      </c>
      <c r="BC153" s="1" t="s">
        <v>86</v>
      </c>
      <c r="BD153" s="1" t="s">
        <v>86</v>
      </c>
      <c r="BE153" s="1" t="s">
        <v>75</v>
      </c>
      <c r="BF153" s="1" t="s">
        <v>75</v>
      </c>
      <c r="BG153" s="1" t="s">
        <v>156</v>
      </c>
      <c r="BH153" s="1" t="s">
        <v>126</v>
      </c>
      <c r="BI153" s="1" t="s">
        <v>295</v>
      </c>
      <c r="BJ153" s="1" t="s">
        <v>128</v>
      </c>
      <c r="BK153" s="1" t="s">
        <v>128</v>
      </c>
      <c r="BL153" s="1" t="s">
        <v>75</v>
      </c>
      <c r="BM153" s="1" t="s">
        <v>58</v>
      </c>
      <c r="BN153" s="1" t="s">
        <v>148</v>
      </c>
      <c r="BO153" s="1" t="s">
        <v>148</v>
      </c>
      <c r="BP153" s="1" t="s">
        <v>58</v>
      </c>
      <c r="BR153" s="8" t="s">
        <v>4403</v>
      </c>
      <c r="BS153" s="18" t="str">
        <f>VLOOKUP(BD[[#This Row],[Estado (Pegar da listagem)]],Tabela11[],2,0)</f>
        <v>Sudeste</v>
      </c>
    </row>
    <row r="154" spans="1:71" ht="13" x14ac:dyDescent="0.3">
      <c r="A154" s="3">
        <v>45323.502298715277</v>
      </c>
      <c r="B154" s="1" t="s">
        <v>58</v>
      </c>
      <c r="C154" s="1" t="s">
        <v>475</v>
      </c>
      <c r="D154" s="1" t="s">
        <v>1944</v>
      </c>
      <c r="E154" s="1">
        <v>38</v>
      </c>
      <c r="F154" s="1" t="s">
        <v>1187</v>
      </c>
      <c r="G154" s="1" t="s">
        <v>62</v>
      </c>
      <c r="H154" s="1" t="s">
        <v>1601</v>
      </c>
      <c r="I154" s="1" t="s">
        <v>64</v>
      </c>
      <c r="J154" s="1" t="s">
        <v>114</v>
      </c>
      <c r="K154" s="1" t="s">
        <v>58</v>
      </c>
      <c r="L154" s="1">
        <v>1</v>
      </c>
      <c r="M154" s="1" t="s">
        <v>66</v>
      </c>
      <c r="N154" s="1" t="s">
        <v>67</v>
      </c>
      <c r="O154" s="1" t="s">
        <v>152</v>
      </c>
      <c r="P154" s="1" t="s">
        <v>152</v>
      </c>
      <c r="Q154" s="1" t="s">
        <v>1943</v>
      </c>
      <c r="R154" s="1" t="s">
        <v>4532</v>
      </c>
      <c r="W154" s="1" t="s">
        <v>118</v>
      </c>
      <c r="X154" s="1" t="s">
        <v>118</v>
      </c>
      <c r="Y154" s="1">
        <v>0</v>
      </c>
      <c r="Z154" s="1" t="s">
        <v>71</v>
      </c>
      <c r="AA154" s="1" t="s">
        <v>154</v>
      </c>
      <c r="AB154" s="1" t="s">
        <v>154</v>
      </c>
      <c r="AC154" s="1" t="s">
        <v>103</v>
      </c>
      <c r="AD154" s="1" t="s">
        <v>74</v>
      </c>
      <c r="AE154" s="1" t="s">
        <v>75</v>
      </c>
      <c r="AF154" s="1" t="s">
        <v>76</v>
      </c>
      <c r="AG154" s="1" t="s">
        <v>77</v>
      </c>
      <c r="AH154" s="1" t="s">
        <v>58</v>
      </c>
      <c r="AI154" s="1" t="s">
        <v>75</v>
      </c>
      <c r="AJ154" s="1" t="s">
        <v>75</v>
      </c>
      <c r="AK154" s="1" t="s">
        <v>78</v>
      </c>
      <c r="AL154" s="1" t="s">
        <v>75</v>
      </c>
      <c r="AM154" s="1" t="s">
        <v>78</v>
      </c>
      <c r="AN154" s="1" t="s">
        <v>75</v>
      </c>
      <c r="AO154" s="1" t="s">
        <v>75</v>
      </c>
      <c r="AP154" s="1" t="s">
        <v>58</v>
      </c>
      <c r="AQ154" s="1">
        <v>24</v>
      </c>
      <c r="AR154" s="27">
        <v>24</v>
      </c>
      <c r="AS154" s="1" t="s">
        <v>124</v>
      </c>
      <c r="AT154" s="1" t="s">
        <v>124</v>
      </c>
      <c r="AU154" s="1" t="s">
        <v>58</v>
      </c>
      <c r="AV154" s="1" t="s">
        <v>82</v>
      </c>
      <c r="AW154" s="1" t="s">
        <v>58</v>
      </c>
      <c r="AX154" s="1" t="s">
        <v>81</v>
      </c>
      <c r="AY154" s="1">
        <v>4</v>
      </c>
      <c r="AZ154" s="1" t="s">
        <v>155</v>
      </c>
      <c r="BA154" s="1" t="s">
        <v>83</v>
      </c>
      <c r="BB154" s="1" t="s">
        <v>85</v>
      </c>
      <c r="BC154" s="1" t="s">
        <v>125</v>
      </c>
      <c r="BD154" s="1" t="s">
        <v>125</v>
      </c>
      <c r="BE154" s="1" t="s">
        <v>75</v>
      </c>
      <c r="BF154" s="1" t="s">
        <v>75</v>
      </c>
      <c r="BG154" s="1" t="s">
        <v>87</v>
      </c>
      <c r="BH154" s="1" t="s">
        <v>481</v>
      </c>
      <c r="BI154" s="1" t="s">
        <v>172</v>
      </c>
      <c r="BJ154" s="1" t="s">
        <v>172</v>
      </c>
      <c r="BK154" s="1" t="s">
        <v>172</v>
      </c>
      <c r="BL154" s="1" t="s">
        <v>75</v>
      </c>
      <c r="BM154" s="1" t="s">
        <v>58</v>
      </c>
      <c r="BN154" s="1" t="s">
        <v>160</v>
      </c>
      <c r="BO154" s="1" t="s">
        <v>160</v>
      </c>
      <c r="BP154" s="1" t="s">
        <v>75</v>
      </c>
      <c r="BR154" s="8" t="s">
        <v>4402</v>
      </c>
      <c r="BS154" s="18" t="str">
        <f>VLOOKUP(BD[[#This Row],[Estado (Pegar da listagem)]],Tabela11[],2,0)</f>
        <v>Sudeste</v>
      </c>
    </row>
    <row r="155" spans="1:71" ht="13" x14ac:dyDescent="0.3">
      <c r="A155" s="3">
        <v>45309.503637754635</v>
      </c>
      <c r="B155" s="1" t="s">
        <v>58</v>
      </c>
      <c r="C155" s="1" t="s">
        <v>4084</v>
      </c>
      <c r="D155" s="1" t="s">
        <v>4180</v>
      </c>
      <c r="E155" s="1">
        <v>38</v>
      </c>
      <c r="F155" s="1" t="s">
        <v>771</v>
      </c>
      <c r="G155" s="1" t="s">
        <v>239</v>
      </c>
      <c r="H155" s="1" t="s">
        <v>4179</v>
      </c>
      <c r="I155" s="1" t="s">
        <v>64</v>
      </c>
      <c r="J155" s="1" t="s">
        <v>95</v>
      </c>
      <c r="K155" s="1" t="s">
        <v>75</v>
      </c>
      <c r="M155" s="1" t="s">
        <v>66</v>
      </c>
      <c r="N155" s="1" t="s">
        <v>97</v>
      </c>
      <c r="O155" s="1" t="s">
        <v>152</v>
      </c>
      <c r="P155" s="1" t="s">
        <v>152</v>
      </c>
      <c r="Q155" s="1" t="s">
        <v>1960</v>
      </c>
      <c r="R155" s="1" t="s">
        <v>1011</v>
      </c>
      <c r="W155" s="1" t="s">
        <v>70</v>
      </c>
      <c r="X155" s="1" t="s">
        <v>70</v>
      </c>
      <c r="Y155" s="1">
        <v>0</v>
      </c>
      <c r="Z155" s="1" t="s">
        <v>101</v>
      </c>
      <c r="AA155" s="1" t="s">
        <v>119</v>
      </c>
      <c r="AB155" s="1" t="s">
        <v>119</v>
      </c>
      <c r="AC155" s="1" t="s">
        <v>103</v>
      </c>
      <c r="AD155" s="1" t="s">
        <v>74</v>
      </c>
      <c r="AE155" s="1" t="s">
        <v>75</v>
      </c>
      <c r="AF155" s="1" t="s">
        <v>121</v>
      </c>
      <c r="AG155" s="1" t="s">
        <v>77</v>
      </c>
      <c r="AH155" s="1" t="s">
        <v>58</v>
      </c>
      <c r="AI155" s="1" t="s">
        <v>58</v>
      </c>
      <c r="AJ155" s="1" t="s">
        <v>58</v>
      </c>
      <c r="AK155" s="1" t="s">
        <v>78</v>
      </c>
      <c r="AL155" s="1" t="s">
        <v>58</v>
      </c>
      <c r="AM155" s="1" t="s">
        <v>78</v>
      </c>
      <c r="AN155" s="1" t="s">
        <v>58</v>
      </c>
      <c r="AO155" s="1" t="s">
        <v>58</v>
      </c>
      <c r="AP155" s="1" t="s">
        <v>58</v>
      </c>
      <c r="AQ155" s="1">
        <v>14</v>
      </c>
      <c r="AR155" s="27">
        <v>14</v>
      </c>
      <c r="AS155" s="1" t="s">
        <v>105</v>
      </c>
      <c r="AT155" s="1" t="s">
        <v>105</v>
      </c>
      <c r="AU155" s="1" t="s">
        <v>58</v>
      </c>
      <c r="AV155" s="1" t="s">
        <v>82</v>
      </c>
      <c r="AW155" s="1" t="s">
        <v>58</v>
      </c>
      <c r="AX155" s="1" t="s">
        <v>191</v>
      </c>
      <c r="AY155" s="1">
        <v>5</v>
      </c>
      <c r="AZ155" s="1" t="s">
        <v>214</v>
      </c>
      <c r="BA155" s="1" t="s">
        <v>214</v>
      </c>
      <c r="BB155" s="1" t="s">
        <v>106</v>
      </c>
      <c r="BC155" s="1" t="s">
        <v>86</v>
      </c>
      <c r="BD155" s="1" t="s">
        <v>86</v>
      </c>
      <c r="BE155" s="1" t="s">
        <v>75</v>
      </c>
      <c r="BF155" s="1" t="s">
        <v>75</v>
      </c>
      <c r="BG155" s="1" t="s">
        <v>87</v>
      </c>
      <c r="BH155" s="1" t="s">
        <v>4178</v>
      </c>
      <c r="BI155" s="1" t="s">
        <v>4177</v>
      </c>
      <c r="BJ155" s="1" t="s">
        <v>3748</v>
      </c>
      <c r="BK155" s="1" t="s">
        <v>1405</v>
      </c>
      <c r="BL155" s="1" t="s">
        <v>75</v>
      </c>
      <c r="BM155" s="1" t="s">
        <v>58</v>
      </c>
      <c r="BN155" s="1" t="s">
        <v>4176</v>
      </c>
      <c r="BO155" s="1" t="s">
        <v>4576</v>
      </c>
      <c r="BP155" s="1" t="s">
        <v>58</v>
      </c>
      <c r="BQ155" s="1" t="s">
        <v>4175</v>
      </c>
      <c r="BR155" s="8" t="s">
        <v>4402</v>
      </c>
      <c r="BS155" s="18" t="str">
        <f>VLOOKUP(BD[[#This Row],[Estado (Pegar da listagem)]],Tabela11[],2,0)</f>
        <v>Sul</v>
      </c>
    </row>
    <row r="156" spans="1:71" ht="13" x14ac:dyDescent="0.3">
      <c r="A156" s="3">
        <v>45324.512869999999</v>
      </c>
      <c r="B156" s="1" t="s">
        <v>58</v>
      </c>
      <c r="C156" s="1" t="s">
        <v>1210</v>
      </c>
      <c r="D156" s="1" t="s">
        <v>1786</v>
      </c>
      <c r="E156" s="1">
        <v>39</v>
      </c>
      <c r="F156" s="1" t="s">
        <v>666</v>
      </c>
      <c r="G156" s="1" t="s">
        <v>62</v>
      </c>
      <c r="H156" s="1" t="s">
        <v>830</v>
      </c>
      <c r="I156" s="1" t="s">
        <v>64</v>
      </c>
      <c r="J156" s="1" t="s">
        <v>114</v>
      </c>
      <c r="K156" s="1" t="s">
        <v>58</v>
      </c>
      <c r="L156" s="1">
        <v>2</v>
      </c>
      <c r="M156" s="1" t="s">
        <v>141</v>
      </c>
      <c r="N156" s="1" t="s">
        <v>1785</v>
      </c>
      <c r="O156" s="1" t="s">
        <v>458</v>
      </c>
      <c r="P156" s="1" t="s">
        <v>68</v>
      </c>
      <c r="Q156" s="1" t="s">
        <v>1784</v>
      </c>
      <c r="R156" s="1" t="s">
        <v>679</v>
      </c>
      <c r="S156" s="1" t="s">
        <v>1783</v>
      </c>
      <c r="T156" s="1" t="s">
        <v>1783</v>
      </c>
      <c r="W156" s="1" t="s">
        <v>118</v>
      </c>
      <c r="X156" s="1" t="s">
        <v>118</v>
      </c>
      <c r="Y156" s="1" t="s">
        <v>638</v>
      </c>
      <c r="Z156" s="1" t="s">
        <v>183</v>
      </c>
      <c r="AA156" s="1" t="s">
        <v>154</v>
      </c>
      <c r="AB156" s="1" t="s">
        <v>154</v>
      </c>
      <c r="AC156" s="1" t="s">
        <v>1782</v>
      </c>
      <c r="AD156" s="1" t="s">
        <v>104</v>
      </c>
      <c r="AE156" s="1" t="s">
        <v>58</v>
      </c>
      <c r="AF156" s="1" t="s">
        <v>76</v>
      </c>
      <c r="AG156" s="1" t="s">
        <v>77</v>
      </c>
      <c r="AH156" s="1" t="s">
        <v>58</v>
      </c>
      <c r="AI156" s="1" t="s">
        <v>75</v>
      </c>
      <c r="AJ156" s="1" t="s">
        <v>75</v>
      </c>
      <c r="AK156" s="1" t="s">
        <v>78</v>
      </c>
      <c r="AL156" s="1" t="s">
        <v>75</v>
      </c>
      <c r="AM156" s="1" t="s">
        <v>78</v>
      </c>
      <c r="AN156" s="1" t="s">
        <v>58</v>
      </c>
      <c r="AO156" s="1" t="s">
        <v>58</v>
      </c>
      <c r="AP156" s="1" t="s">
        <v>58</v>
      </c>
      <c r="AQ156" s="1">
        <v>360</v>
      </c>
      <c r="AR156" s="27">
        <v>360</v>
      </c>
      <c r="AS156" s="1" t="s">
        <v>170</v>
      </c>
      <c r="AT156" s="1" t="s">
        <v>170</v>
      </c>
      <c r="AU156" s="1" t="s">
        <v>58</v>
      </c>
      <c r="AV156" s="1" t="s">
        <v>191</v>
      </c>
      <c r="AW156" s="1" t="s">
        <v>58</v>
      </c>
      <c r="AX156" s="1" t="s">
        <v>191</v>
      </c>
      <c r="AY156" s="1">
        <v>5</v>
      </c>
      <c r="AZ156" s="1" t="s">
        <v>171</v>
      </c>
      <c r="BA156" s="1" t="s">
        <v>171</v>
      </c>
      <c r="BB156" s="1" t="s">
        <v>106</v>
      </c>
      <c r="BC156" s="1" t="s">
        <v>86</v>
      </c>
      <c r="BD156" s="1" t="s">
        <v>86</v>
      </c>
      <c r="BE156" s="1" t="s">
        <v>75</v>
      </c>
      <c r="BF156" s="1" t="s">
        <v>75</v>
      </c>
      <c r="BG156" s="1" t="s">
        <v>87</v>
      </c>
      <c r="BH156" s="1" t="s">
        <v>157</v>
      </c>
      <c r="BL156" s="1" t="s">
        <v>58</v>
      </c>
      <c r="BM156" s="1" t="s">
        <v>58</v>
      </c>
      <c r="BN156" s="1" t="s">
        <v>148</v>
      </c>
      <c r="BO156" s="1" t="s">
        <v>148</v>
      </c>
      <c r="BP156" s="1" t="s">
        <v>58</v>
      </c>
      <c r="BR156" s="8" t="s">
        <v>4402</v>
      </c>
      <c r="BS156" s="18" t="str">
        <f>VLOOKUP(BD[[#This Row],[Estado (Pegar da listagem)]],Tabela11[],2,0)</f>
        <v>Centro Oeste</v>
      </c>
    </row>
    <row r="157" spans="1:71" ht="13" x14ac:dyDescent="0.3">
      <c r="A157" s="3">
        <v>45322.598625925923</v>
      </c>
      <c r="B157" s="1" t="s">
        <v>58</v>
      </c>
      <c r="C157" s="1" t="s">
        <v>575</v>
      </c>
      <c r="D157" s="1" t="s">
        <v>2148</v>
      </c>
      <c r="E157" s="1">
        <v>39</v>
      </c>
      <c r="F157" s="1" t="s">
        <v>522</v>
      </c>
      <c r="G157" s="1" t="s">
        <v>62</v>
      </c>
      <c r="H157" s="1" t="s">
        <v>1773</v>
      </c>
      <c r="I157" s="1" t="s">
        <v>64</v>
      </c>
      <c r="J157" s="1" t="s">
        <v>95</v>
      </c>
      <c r="K157" s="1" t="s">
        <v>58</v>
      </c>
      <c r="L157" s="1" t="s">
        <v>96</v>
      </c>
      <c r="M157" s="1" t="s">
        <v>141</v>
      </c>
      <c r="N157" s="1" t="s">
        <v>67</v>
      </c>
      <c r="O157" s="1" t="s">
        <v>152</v>
      </c>
      <c r="P157" s="1" t="s">
        <v>152</v>
      </c>
      <c r="Q157" s="1" t="s">
        <v>2147</v>
      </c>
      <c r="R157" s="1" t="s">
        <v>4537</v>
      </c>
      <c r="W157" s="1" t="s">
        <v>118</v>
      </c>
      <c r="X157" s="1" t="s">
        <v>118</v>
      </c>
      <c r="Y157" s="1">
        <v>0</v>
      </c>
      <c r="Z157" s="1" t="s">
        <v>183</v>
      </c>
      <c r="AA157" s="1" t="s">
        <v>102</v>
      </c>
      <c r="AB157" s="1" t="s">
        <v>102</v>
      </c>
      <c r="AC157" s="1" t="s">
        <v>103</v>
      </c>
      <c r="AD157" s="1" t="s">
        <v>74</v>
      </c>
      <c r="AE157" s="1" t="s">
        <v>75</v>
      </c>
      <c r="AF157" s="1" t="s">
        <v>76</v>
      </c>
      <c r="AG157" s="1" t="s">
        <v>77</v>
      </c>
      <c r="AH157" s="1" t="s">
        <v>75</v>
      </c>
      <c r="AI157" s="1" t="s">
        <v>58</v>
      </c>
      <c r="AJ157" s="1" t="s">
        <v>75</v>
      </c>
      <c r="AK157" s="1" t="s">
        <v>78</v>
      </c>
      <c r="AL157" s="1" t="s">
        <v>75</v>
      </c>
      <c r="AM157" s="1" t="s">
        <v>78</v>
      </c>
      <c r="AN157" s="1" t="s">
        <v>58</v>
      </c>
      <c r="AO157" s="1" t="s">
        <v>58</v>
      </c>
      <c r="AP157" s="1" t="s">
        <v>58</v>
      </c>
      <c r="AQ157" s="1">
        <v>20</v>
      </c>
      <c r="AR157" s="27">
        <v>20</v>
      </c>
      <c r="AS157" s="1" t="s">
        <v>170</v>
      </c>
      <c r="AT157" s="1" t="s">
        <v>170</v>
      </c>
      <c r="AU157" s="1" t="s">
        <v>58</v>
      </c>
      <c r="AV157" s="1" t="s">
        <v>82</v>
      </c>
      <c r="AW157" s="1" t="s">
        <v>58</v>
      </c>
      <c r="AX157" s="1" t="s">
        <v>82</v>
      </c>
      <c r="AY157" s="1">
        <v>3</v>
      </c>
      <c r="AZ157" s="1" t="s">
        <v>155</v>
      </c>
      <c r="BA157" s="1" t="s">
        <v>155</v>
      </c>
      <c r="BB157" s="1" t="s">
        <v>106</v>
      </c>
      <c r="BC157" s="1" t="s">
        <v>86</v>
      </c>
      <c r="BD157" s="1" t="s">
        <v>86</v>
      </c>
      <c r="BE157" s="1" t="s">
        <v>75</v>
      </c>
      <c r="BF157" s="1" t="s">
        <v>75</v>
      </c>
      <c r="BG157" s="1" t="s">
        <v>87</v>
      </c>
      <c r="BH157" s="1" t="s">
        <v>126</v>
      </c>
      <c r="BI157" s="1" t="s">
        <v>146</v>
      </c>
      <c r="BJ157" s="1" t="s">
        <v>146</v>
      </c>
      <c r="BK157" s="1" t="s">
        <v>146</v>
      </c>
      <c r="BL157" s="1" t="s">
        <v>75</v>
      </c>
      <c r="BM157" s="1" t="s">
        <v>58</v>
      </c>
      <c r="BN157" s="1" t="s">
        <v>2146</v>
      </c>
      <c r="BO157" s="1" t="s">
        <v>160</v>
      </c>
      <c r="BP157" s="1" t="s">
        <v>75</v>
      </c>
      <c r="BR157" s="8" t="s">
        <v>4402</v>
      </c>
      <c r="BS157" s="18" t="str">
        <f>VLOOKUP(BD[[#This Row],[Estado (Pegar da listagem)]],Tabela11[],2,0)</f>
        <v>Nordeste</v>
      </c>
    </row>
    <row r="158" spans="1:71" ht="13" x14ac:dyDescent="0.3">
      <c r="A158" s="3">
        <v>45321.760620081019</v>
      </c>
      <c r="B158" s="1" t="s">
        <v>58</v>
      </c>
      <c r="C158" s="1" t="s">
        <v>575</v>
      </c>
      <c r="D158" s="1" t="s">
        <v>2295</v>
      </c>
      <c r="E158" s="1">
        <v>39</v>
      </c>
      <c r="F158" s="1" t="s">
        <v>1013</v>
      </c>
      <c r="G158" s="1" t="s">
        <v>62</v>
      </c>
      <c r="H158" s="1" t="s">
        <v>1116</v>
      </c>
      <c r="I158" s="1" t="s">
        <v>64</v>
      </c>
      <c r="J158" s="1" t="s">
        <v>65</v>
      </c>
      <c r="K158" s="1" t="s">
        <v>58</v>
      </c>
      <c r="L158" s="1">
        <v>2</v>
      </c>
      <c r="M158" s="1" t="s">
        <v>66</v>
      </c>
      <c r="N158" s="1" t="s">
        <v>1495</v>
      </c>
      <c r="O158" s="1" t="s">
        <v>152</v>
      </c>
      <c r="P158" s="1" t="s">
        <v>152</v>
      </c>
      <c r="Q158" s="1" t="s">
        <v>2294</v>
      </c>
      <c r="R158" s="1" t="s">
        <v>2008</v>
      </c>
      <c r="W158" s="1" t="s">
        <v>70</v>
      </c>
      <c r="X158" s="1" t="s">
        <v>70</v>
      </c>
      <c r="Y158" s="1">
        <v>0</v>
      </c>
      <c r="Z158" s="1" t="s">
        <v>189</v>
      </c>
      <c r="AA158" s="1" t="s">
        <v>102</v>
      </c>
      <c r="AB158" s="1" t="s">
        <v>102</v>
      </c>
      <c r="AC158" s="1" t="s">
        <v>120</v>
      </c>
      <c r="AD158" s="1" t="s">
        <v>104</v>
      </c>
      <c r="AE158" s="1" t="s">
        <v>75</v>
      </c>
      <c r="AF158" s="1" t="s">
        <v>121</v>
      </c>
      <c r="AG158" s="1" t="s">
        <v>77</v>
      </c>
      <c r="AH158" s="1" t="s">
        <v>75</v>
      </c>
      <c r="AI158" s="1" t="s">
        <v>58</v>
      </c>
      <c r="AJ158" s="1" t="s">
        <v>75</v>
      </c>
      <c r="AK158" s="1" t="s">
        <v>78</v>
      </c>
      <c r="AL158" s="1" t="s">
        <v>75</v>
      </c>
      <c r="AM158" s="1" t="s">
        <v>78</v>
      </c>
      <c r="AO158" s="1" t="s">
        <v>58</v>
      </c>
      <c r="AP158" s="1" t="s">
        <v>58</v>
      </c>
      <c r="AQ158" s="1">
        <v>2</v>
      </c>
      <c r="AR158" s="27">
        <v>2</v>
      </c>
      <c r="AS158" s="1" t="s">
        <v>80</v>
      </c>
      <c r="AT158" s="1" t="s">
        <v>80</v>
      </c>
      <c r="AU158" s="1" t="s">
        <v>58</v>
      </c>
      <c r="AW158" s="1" t="s">
        <v>58</v>
      </c>
      <c r="AY158" s="1">
        <v>5</v>
      </c>
      <c r="AZ158" s="1" t="s">
        <v>83</v>
      </c>
      <c r="BA158" s="1" t="s">
        <v>83</v>
      </c>
      <c r="BB158" s="1" t="s">
        <v>85</v>
      </c>
      <c r="BC158" s="1" t="s">
        <v>125</v>
      </c>
      <c r="BD158" s="1" t="s">
        <v>125</v>
      </c>
      <c r="BE158" s="1" t="s">
        <v>58</v>
      </c>
      <c r="BF158" s="1" t="s">
        <v>58</v>
      </c>
      <c r="BG158" s="1" t="s">
        <v>248</v>
      </c>
      <c r="BH158" s="1" t="s">
        <v>126</v>
      </c>
      <c r="BL158" s="1" t="s">
        <v>58</v>
      </c>
      <c r="BM158" s="1" t="s">
        <v>58</v>
      </c>
      <c r="BN158" s="1" t="s">
        <v>2293</v>
      </c>
      <c r="BO158" s="1" t="s">
        <v>148</v>
      </c>
      <c r="BP158" s="1" t="s">
        <v>58</v>
      </c>
      <c r="BR158" s="8" t="s">
        <v>4402</v>
      </c>
      <c r="BS158" s="18" t="str">
        <f>VLOOKUP(BD[[#This Row],[Estado (Pegar da listagem)]],Tabela11[],2,0)</f>
        <v>Nordeste</v>
      </c>
    </row>
    <row r="159" spans="1:71" ht="13" x14ac:dyDescent="0.3">
      <c r="A159" s="3">
        <v>45324.417003726849</v>
      </c>
      <c r="B159" s="1" t="s">
        <v>58</v>
      </c>
      <c r="C159" s="1" t="s">
        <v>506</v>
      </c>
      <c r="D159" s="1" t="s">
        <v>1829</v>
      </c>
      <c r="E159" s="1">
        <v>39</v>
      </c>
      <c r="F159" s="1" t="s">
        <v>1013</v>
      </c>
      <c r="G159" s="1" t="s">
        <v>62</v>
      </c>
      <c r="H159" s="1" t="s">
        <v>1601</v>
      </c>
      <c r="I159" s="1" t="s">
        <v>94</v>
      </c>
      <c r="J159" s="1" t="s">
        <v>140</v>
      </c>
      <c r="M159" s="1" t="s">
        <v>66</v>
      </c>
      <c r="N159" s="1" t="s">
        <v>67</v>
      </c>
      <c r="O159" s="1" t="s">
        <v>152</v>
      </c>
      <c r="P159" s="1" t="s">
        <v>152</v>
      </c>
      <c r="Q159" s="1" t="s">
        <v>1828</v>
      </c>
      <c r="R159" s="1" t="s">
        <v>1828</v>
      </c>
      <c r="W159" s="1" t="s">
        <v>212</v>
      </c>
      <c r="X159" s="1" t="s">
        <v>212</v>
      </c>
      <c r="Y159" s="1">
        <v>0</v>
      </c>
      <c r="Z159" s="1" t="s">
        <v>71</v>
      </c>
      <c r="AA159" s="1" t="s">
        <v>154</v>
      </c>
      <c r="AB159" s="1" t="s">
        <v>154</v>
      </c>
      <c r="AC159" s="1" t="s">
        <v>103</v>
      </c>
      <c r="AD159" s="1" t="s">
        <v>74</v>
      </c>
      <c r="AE159" s="1" t="s">
        <v>75</v>
      </c>
      <c r="AF159" s="1" t="s">
        <v>76</v>
      </c>
      <c r="AG159" s="1" t="s">
        <v>77</v>
      </c>
      <c r="AH159" s="1" t="s">
        <v>58</v>
      </c>
      <c r="AI159" s="1" t="s">
        <v>75</v>
      </c>
      <c r="AJ159" s="1" t="s">
        <v>75</v>
      </c>
      <c r="AK159" s="1" t="s">
        <v>122</v>
      </c>
      <c r="AL159" s="1" t="s">
        <v>75</v>
      </c>
      <c r="AM159" s="1" t="s">
        <v>122</v>
      </c>
      <c r="AN159" s="1" t="s">
        <v>58</v>
      </c>
      <c r="AO159" s="1" t="s">
        <v>58</v>
      </c>
      <c r="AP159" s="1" t="s">
        <v>75</v>
      </c>
      <c r="AR159" s="29"/>
      <c r="AS159" s="1" t="s">
        <v>124</v>
      </c>
      <c r="AT159" s="1" t="s">
        <v>124</v>
      </c>
      <c r="AU159" s="1" t="s">
        <v>58</v>
      </c>
      <c r="AV159" s="1" t="s">
        <v>82</v>
      </c>
      <c r="AW159" s="1" t="s">
        <v>58</v>
      </c>
      <c r="AX159" s="1" t="s">
        <v>82</v>
      </c>
      <c r="AY159" s="1">
        <v>5</v>
      </c>
      <c r="AZ159" s="1" t="s">
        <v>155</v>
      </c>
      <c r="BA159" s="1" t="s">
        <v>214</v>
      </c>
      <c r="BB159" s="1" t="s">
        <v>106</v>
      </c>
      <c r="BC159" s="1" t="s">
        <v>86</v>
      </c>
      <c r="BD159" s="1" t="s">
        <v>86</v>
      </c>
      <c r="BE159" s="1" t="s">
        <v>58</v>
      </c>
      <c r="BF159" s="1" t="s">
        <v>75</v>
      </c>
      <c r="BG159" s="1" t="s">
        <v>87</v>
      </c>
      <c r="BH159" s="1" t="s">
        <v>126</v>
      </c>
      <c r="BL159" s="1" t="s">
        <v>75</v>
      </c>
      <c r="BM159" s="1" t="s">
        <v>75</v>
      </c>
      <c r="BN159" s="1" t="s">
        <v>1827</v>
      </c>
      <c r="BO159" s="1" t="s">
        <v>1930</v>
      </c>
      <c r="BP159" s="1" t="s">
        <v>58</v>
      </c>
      <c r="BR159" s="8" t="s">
        <v>4402</v>
      </c>
      <c r="BS159" s="18" t="str">
        <f>VLOOKUP(BD[[#This Row],[Estado (Pegar da listagem)]],Tabela11[],2,0)</f>
        <v>Nordeste</v>
      </c>
    </row>
    <row r="160" spans="1:71" ht="13" x14ac:dyDescent="0.3">
      <c r="A160" s="3">
        <v>45315.621667557869</v>
      </c>
      <c r="B160" s="1" t="s">
        <v>58</v>
      </c>
      <c r="C160" s="1" t="s">
        <v>475</v>
      </c>
      <c r="D160" s="1" t="s">
        <v>3283</v>
      </c>
      <c r="E160" s="1">
        <v>39</v>
      </c>
      <c r="F160" s="1" t="s">
        <v>500</v>
      </c>
      <c r="G160" s="1" t="s">
        <v>239</v>
      </c>
      <c r="H160" s="1" t="s">
        <v>3282</v>
      </c>
      <c r="I160" s="1" t="s">
        <v>64</v>
      </c>
      <c r="J160" s="1" t="s">
        <v>114</v>
      </c>
      <c r="K160" s="1" t="s">
        <v>75</v>
      </c>
      <c r="M160" s="1" t="s">
        <v>66</v>
      </c>
      <c r="N160" s="1" t="s">
        <v>67</v>
      </c>
      <c r="O160" s="1" t="s">
        <v>152</v>
      </c>
      <c r="P160" s="1" t="s">
        <v>152</v>
      </c>
      <c r="Q160" s="1" t="s">
        <v>3281</v>
      </c>
      <c r="R160" s="1" t="s">
        <v>4522</v>
      </c>
      <c r="W160" s="1" t="s">
        <v>118</v>
      </c>
      <c r="X160" s="1" t="s">
        <v>118</v>
      </c>
      <c r="Z160" s="1" t="s">
        <v>71</v>
      </c>
      <c r="AA160" s="1" t="s">
        <v>102</v>
      </c>
      <c r="AB160" s="1" t="s">
        <v>102</v>
      </c>
      <c r="AC160" s="1" t="s">
        <v>103</v>
      </c>
      <c r="AD160" s="1" t="s">
        <v>74</v>
      </c>
      <c r="AE160" s="1" t="s">
        <v>75</v>
      </c>
      <c r="AF160" s="1" t="s">
        <v>121</v>
      </c>
      <c r="AG160" s="1" t="s">
        <v>77</v>
      </c>
      <c r="AH160" s="1" t="s">
        <v>58</v>
      </c>
      <c r="AI160" s="1" t="s">
        <v>75</v>
      </c>
      <c r="AJ160" s="1" t="s">
        <v>58</v>
      </c>
      <c r="AK160" s="1" t="s">
        <v>143</v>
      </c>
      <c r="AL160" s="1" t="s">
        <v>58</v>
      </c>
      <c r="AM160" s="1" t="s">
        <v>143</v>
      </c>
      <c r="AN160" s="1" t="s">
        <v>75</v>
      </c>
      <c r="AO160" s="1" t="s">
        <v>58</v>
      </c>
      <c r="AP160" s="1" t="s">
        <v>75</v>
      </c>
      <c r="AQ160" s="1">
        <v>3</v>
      </c>
      <c r="AR160" s="27">
        <v>3</v>
      </c>
      <c r="AS160" s="1" t="s">
        <v>283</v>
      </c>
      <c r="AT160" s="1" t="s">
        <v>283</v>
      </c>
      <c r="AU160" s="1" t="s">
        <v>58</v>
      </c>
      <c r="AV160" s="1" t="s">
        <v>191</v>
      </c>
      <c r="AW160" s="1" t="s">
        <v>58</v>
      </c>
      <c r="AX160" s="1" t="s">
        <v>191</v>
      </c>
      <c r="AY160" s="1">
        <v>5</v>
      </c>
      <c r="AZ160" s="1" t="s">
        <v>155</v>
      </c>
      <c r="BA160" s="1" t="s">
        <v>83</v>
      </c>
      <c r="BB160" s="1" t="s">
        <v>106</v>
      </c>
      <c r="BC160" s="1" t="s">
        <v>86</v>
      </c>
      <c r="BD160" s="1" t="s">
        <v>86</v>
      </c>
      <c r="BE160" s="1" t="s">
        <v>58</v>
      </c>
      <c r="BF160" s="1" t="s">
        <v>58</v>
      </c>
      <c r="BG160" s="1" t="s">
        <v>248</v>
      </c>
      <c r="BH160" s="1" t="s">
        <v>2140</v>
      </c>
      <c r="BI160" s="1" t="s">
        <v>146</v>
      </c>
      <c r="BJ160" s="1" t="s">
        <v>146</v>
      </c>
      <c r="BK160" s="1" t="s">
        <v>146</v>
      </c>
      <c r="BL160" s="1" t="s">
        <v>75</v>
      </c>
      <c r="BM160" s="1" t="s">
        <v>58</v>
      </c>
      <c r="BN160" s="1" t="s">
        <v>148</v>
      </c>
      <c r="BO160" s="1" t="s">
        <v>148</v>
      </c>
      <c r="BP160" s="1" t="s">
        <v>58</v>
      </c>
      <c r="BR160" s="8" t="s">
        <v>4402</v>
      </c>
      <c r="BS160" s="18" t="str">
        <f>VLOOKUP(BD[[#This Row],[Estado (Pegar da listagem)]],Tabela11[],2,0)</f>
        <v>Nordeste</v>
      </c>
    </row>
    <row r="161" spans="1:71" ht="13" x14ac:dyDescent="0.3">
      <c r="A161" s="3">
        <v>45318.418340578704</v>
      </c>
      <c r="B161" s="1" t="s">
        <v>58</v>
      </c>
      <c r="C161" s="1" t="s">
        <v>475</v>
      </c>
      <c r="D161" s="1" t="s">
        <v>2740</v>
      </c>
      <c r="E161" s="1">
        <v>39</v>
      </c>
      <c r="F161" s="1" t="s">
        <v>500</v>
      </c>
      <c r="G161" s="1" t="s">
        <v>62</v>
      </c>
      <c r="H161" s="1" t="s">
        <v>952</v>
      </c>
      <c r="I161" s="1" t="s">
        <v>64</v>
      </c>
      <c r="J161" s="1" t="s">
        <v>114</v>
      </c>
      <c r="K161" s="1" t="s">
        <v>58</v>
      </c>
      <c r="L161" s="1">
        <v>1</v>
      </c>
      <c r="M161" s="1" t="s">
        <v>141</v>
      </c>
      <c r="N161" s="1" t="s">
        <v>67</v>
      </c>
      <c r="O161" s="1" t="s">
        <v>152</v>
      </c>
      <c r="P161" s="1" t="s">
        <v>152</v>
      </c>
      <c r="Q161" s="1" t="s">
        <v>1123</v>
      </c>
      <c r="R161" s="1" t="s">
        <v>234</v>
      </c>
      <c r="W161" s="1" t="s">
        <v>118</v>
      </c>
      <c r="X161" s="1" t="s">
        <v>118</v>
      </c>
      <c r="Y161" s="1" t="s">
        <v>100</v>
      </c>
      <c r="Z161" s="1" t="s">
        <v>71</v>
      </c>
      <c r="AA161" s="1" t="s">
        <v>119</v>
      </c>
      <c r="AB161" s="1" t="s">
        <v>119</v>
      </c>
      <c r="AC161" s="1" t="s">
        <v>292</v>
      </c>
      <c r="AD161" s="1" t="s">
        <v>74</v>
      </c>
      <c r="AE161" s="1" t="s">
        <v>58</v>
      </c>
      <c r="AF161" s="1" t="s">
        <v>76</v>
      </c>
      <c r="AG161" s="1" t="s">
        <v>77</v>
      </c>
      <c r="AH161" s="1" t="s">
        <v>58</v>
      </c>
      <c r="AI161" s="1" t="s">
        <v>58</v>
      </c>
      <c r="AJ161" s="1" t="s">
        <v>75</v>
      </c>
      <c r="AK161" s="1" t="s">
        <v>78</v>
      </c>
      <c r="AL161" s="1" t="s">
        <v>58</v>
      </c>
      <c r="AM161" s="1" t="s">
        <v>143</v>
      </c>
      <c r="AN161" s="1" t="s">
        <v>58</v>
      </c>
      <c r="AO161" s="1" t="s">
        <v>58</v>
      </c>
      <c r="AP161" s="1" t="s">
        <v>58</v>
      </c>
      <c r="AQ161" s="1">
        <v>30</v>
      </c>
      <c r="AR161" s="27">
        <v>30</v>
      </c>
      <c r="AS161" s="1" t="s">
        <v>355</v>
      </c>
      <c r="AT161" s="1" t="s">
        <v>355</v>
      </c>
      <c r="AU161" s="1" t="s">
        <v>58</v>
      </c>
      <c r="AV161" s="1" t="s">
        <v>81</v>
      </c>
      <c r="AW161" s="1" t="s">
        <v>58</v>
      </c>
      <c r="AX161" s="1" t="s">
        <v>82</v>
      </c>
      <c r="AY161" s="1">
        <v>4</v>
      </c>
      <c r="AZ161" s="1" t="s">
        <v>214</v>
      </c>
      <c r="BA161" s="1" t="s">
        <v>214</v>
      </c>
      <c r="BB161" s="1" t="s">
        <v>106</v>
      </c>
      <c r="BC161" s="1" t="s">
        <v>125</v>
      </c>
      <c r="BD161" s="1" t="s">
        <v>125</v>
      </c>
      <c r="BE161" s="1" t="s">
        <v>75</v>
      </c>
      <c r="BF161" s="1" t="s">
        <v>75</v>
      </c>
      <c r="BG161" s="1" t="s">
        <v>87</v>
      </c>
      <c r="BH161" s="1" t="s">
        <v>389</v>
      </c>
      <c r="BI161" s="1" t="s">
        <v>203</v>
      </c>
      <c r="BJ161" s="1" t="s">
        <v>172</v>
      </c>
      <c r="BK161" s="1" t="s">
        <v>172</v>
      </c>
      <c r="BL161" s="1" t="s">
        <v>75</v>
      </c>
      <c r="BM161" s="1" t="s">
        <v>58</v>
      </c>
      <c r="BN161" s="1" t="s">
        <v>148</v>
      </c>
      <c r="BO161" s="1" t="s">
        <v>148</v>
      </c>
      <c r="BP161" s="1" t="s">
        <v>58</v>
      </c>
      <c r="BR161" s="8" t="s">
        <v>4402</v>
      </c>
      <c r="BS161" s="18" t="str">
        <f>VLOOKUP(BD[[#This Row],[Estado (Pegar da listagem)]],Tabela11[],2,0)</f>
        <v>Nordeste</v>
      </c>
    </row>
    <row r="162" spans="1:71" ht="13" x14ac:dyDescent="0.3">
      <c r="A162" s="3">
        <v>45317.483379710648</v>
      </c>
      <c r="B162" s="1" t="s">
        <v>58</v>
      </c>
      <c r="C162" s="1" t="s">
        <v>486</v>
      </c>
      <c r="D162" s="1" t="s">
        <v>2951</v>
      </c>
      <c r="E162" s="1">
        <v>39</v>
      </c>
      <c r="F162" s="1" t="s">
        <v>522</v>
      </c>
      <c r="G162" s="1" t="s">
        <v>62</v>
      </c>
      <c r="H162" s="1" t="s">
        <v>2841</v>
      </c>
      <c r="I162" s="1" t="s">
        <v>64</v>
      </c>
      <c r="J162" s="1" t="s">
        <v>114</v>
      </c>
      <c r="K162" s="1" t="s">
        <v>58</v>
      </c>
      <c r="L162" s="1" t="s">
        <v>96</v>
      </c>
      <c r="M162" s="1" t="s">
        <v>66</v>
      </c>
      <c r="N162" s="1" t="s">
        <v>3024</v>
      </c>
      <c r="O162" s="1" t="s">
        <v>152</v>
      </c>
      <c r="P162" s="1" t="s">
        <v>152</v>
      </c>
      <c r="Q162" s="1" t="s">
        <v>2949</v>
      </c>
      <c r="R162" s="1" t="s">
        <v>182</v>
      </c>
      <c r="S162" s="1" t="s">
        <v>2948</v>
      </c>
      <c r="T162" s="1" t="s">
        <v>235</v>
      </c>
      <c r="W162" s="1" t="s">
        <v>118</v>
      </c>
      <c r="X162" s="1" t="s">
        <v>118</v>
      </c>
      <c r="Y162" s="1">
        <v>0</v>
      </c>
      <c r="Z162" s="1" t="s">
        <v>71</v>
      </c>
      <c r="AA162" s="1" t="s">
        <v>119</v>
      </c>
      <c r="AB162" s="1" t="s">
        <v>119</v>
      </c>
      <c r="AC162" s="1" t="s">
        <v>2947</v>
      </c>
      <c r="AD162" s="1" t="s">
        <v>104</v>
      </c>
      <c r="AE162" s="1" t="s">
        <v>75</v>
      </c>
      <c r="AF162" s="1" t="s">
        <v>76</v>
      </c>
      <c r="AG162" s="1" t="s">
        <v>77</v>
      </c>
      <c r="AH162" s="1" t="s">
        <v>58</v>
      </c>
      <c r="AI162" s="1" t="s">
        <v>58</v>
      </c>
      <c r="AJ162" s="1" t="s">
        <v>75</v>
      </c>
      <c r="AK162" s="1" t="s">
        <v>78</v>
      </c>
      <c r="AL162" s="1" t="s">
        <v>58</v>
      </c>
      <c r="AM162" s="1" t="s">
        <v>143</v>
      </c>
      <c r="AN162" s="1" t="s">
        <v>75</v>
      </c>
      <c r="AO162" s="1" t="s">
        <v>75</v>
      </c>
      <c r="AP162" s="1" t="s">
        <v>58</v>
      </c>
      <c r="AQ162" s="1" t="s">
        <v>2946</v>
      </c>
      <c r="AR162" s="27"/>
      <c r="AS162" s="1" t="s">
        <v>355</v>
      </c>
      <c r="AT162" s="1" t="s">
        <v>355</v>
      </c>
      <c r="AU162" s="1" t="s">
        <v>58</v>
      </c>
      <c r="AV162" s="1" t="s">
        <v>191</v>
      </c>
      <c r="AW162" s="1" t="s">
        <v>58</v>
      </c>
      <c r="AX162" s="1" t="s">
        <v>191</v>
      </c>
      <c r="AY162" s="1">
        <v>5</v>
      </c>
      <c r="AZ162" s="1" t="s">
        <v>155</v>
      </c>
      <c r="BA162" s="1" t="s">
        <v>155</v>
      </c>
      <c r="BB162" s="1" t="s">
        <v>85</v>
      </c>
      <c r="BC162" s="1" t="s">
        <v>86</v>
      </c>
      <c r="BD162" s="1" t="s">
        <v>86</v>
      </c>
      <c r="BE162" s="1" t="s">
        <v>75</v>
      </c>
      <c r="BF162" s="1" t="s">
        <v>75</v>
      </c>
      <c r="BG162" s="1" t="s">
        <v>87</v>
      </c>
      <c r="BH162" s="1" t="s">
        <v>2945</v>
      </c>
      <c r="BI162" s="1" t="s">
        <v>146</v>
      </c>
      <c r="BJ162" s="1" t="s">
        <v>146</v>
      </c>
      <c r="BK162" s="1" t="s">
        <v>146</v>
      </c>
      <c r="BL162" s="1" t="s">
        <v>75</v>
      </c>
      <c r="BM162" s="1" t="s">
        <v>58</v>
      </c>
      <c r="BN162" s="1" t="s">
        <v>160</v>
      </c>
      <c r="BO162" s="1" t="s">
        <v>160</v>
      </c>
      <c r="BP162" s="1" t="s">
        <v>75</v>
      </c>
      <c r="BR162" s="8" t="s">
        <v>4402</v>
      </c>
      <c r="BS162" s="18" t="str">
        <f>VLOOKUP(BD[[#This Row],[Estado (Pegar da listagem)]],Tabela11[],2,0)</f>
        <v>Nordeste</v>
      </c>
    </row>
    <row r="163" spans="1:71" ht="13" x14ac:dyDescent="0.3">
      <c r="A163" s="3">
        <v>45315.776339745367</v>
      </c>
      <c r="B163" s="1" t="s">
        <v>58</v>
      </c>
      <c r="C163" s="1" t="s">
        <v>575</v>
      </c>
      <c r="D163" s="1" t="s">
        <v>3212</v>
      </c>
      <c r="E163" s="1">
        <v>39</v>
      </c>
      <c r="F163" s="1" t="s">
        <v>1013</v>
      </c>
      <c r="G163" s="2" t="s">
        <v>239</v>
      </c>
      <c r="I163" s="1" t="s">
        <v>64</v>
      </c>
      <c r="J163" s="1" t="s">
        <v>114</v>
      </c>
      <c r="K163" s="1" t="s">
        <v>58</v>
      </c>
      <c r="L163" s="1">
        <v>1</v>
      </c>
      <c r="M163" s="1" t="s">
        <v>141</v>
      </c>
      <c r="N163" s="1" t="s">
        <v>3211</v>
      </c>
      <c r="O163" s="1" t="s">
        <v>152</v>
      </c>
      <c r="P163" s="1" t="s">
        <v>152</v>
      </c>
      <c r="Q163" s="1" t="s">
        <v>996</v>
      </c>
      <c r="R163" s="1" t="s">
        <v>234</v>
      </c>
      <c r="W163" s="1" t="s">
        <v>118</v>
      </c>
      <c r="X163" s="1" t="s">
        <v>118</v>
      </c>
      <c r="Y163" s="1">
        <v>1</v>
      </c>
      <c r="Z163" s="1" t="s">
        <v>71</v>
      </c>
      <c r="AA163" s="1" t="s">
        <v>3210</v>
      </c>
      <c r="AB163" s="1" t="s">
        <v>3210</v>
      </c>
      <c r="AC163" s="1" t="s">
        <v>316</v>
      </c>
      <c r="AD163" s="1" t="s">
        <v>104</v>
      </c>
      <c r="AE163" s="1" t="s">
        <v>75</v>
      </c>
      <c r="AF163" s="1" t="s">
        <v>121</v>
      </c>
      <c r="AG163" s="1" t="s">
        <v>77</v>
      </c>
      <c r="AH163" s="1" t="s">
        <v>58</v>
      </c>
      <c r="AI163" s="1" t="s">
        <v>58</v>
      </c>
      <c r="AJ163" s="1" t="s">
        <v>75</v>
      </c>
      <c r="AK163" s="1" t="s">
        <v>78</v>
      </c>
      <c r="AL163" s="1" t="s">
        <v>75</v>
      </c>
      <c r="AM163" s="1" t="s">
        <v>78</v>
      </c>
      <c r="AN163" s="1" t="s">
        <v>58</v>
      </c>
      <c r="AO163" s="1" t="s">
        <v>58</v>
      </c>
      <c r="AP163" s="1" t="s">
        <v>58</v>
      </c>
      <c r="AQ163" s="1" t="s">
        <v>3209</v>
      </c>
      <c r="AR163" s="27">
        <v>24</v>
      </c>
      <c r="AS163" s="1" t="s">
        <v>355</v>
      </c>
      <c r="AT163" s="1" t="s">
        <v>355</v>
      </c>
      <c r="AU163" s="1" t="s">
        <v>58</v>
      </c>
      <c r="AV163" s="1" t="s">
        <v>191</v>
      </c>
      <c r="AW163" s="1" t="s">
        <v>58</v>
      </c>
      <c r="AX163" s="1" t="s">
        <v>191</v>
      </c>
      <c r="AY163" s="1">
        <v>5</v>
      </c>
      <c r="AZ163" s="1" t="s">
        <v>214</v>
      </c>
      <c r="BA163" s="1" t="s">
        <v>214</v>
      </c>
      <c r="BB163" s="1" t="s">
        <v>106</v>
      </c>
      <c r="BC163" s="1" t="s">
        <v>1016</v>
      </c>
      <c r="BD163" s="1" t="s">
        <v>1741</v>
      </c>
      <c r="BE163" s="1" t="s">
        <v>75</v>
      </c>
      <c r="BF163" s="1" t="s">
        <v>75</v>
      </c>
      <c r="BG163" s="1" t="s">
        <v>87</v>
      </c>
      <c r="BH163" s="1" t="s">
        <v>2819</v>
      </c>
      <c r="BI163" s="1" t="s">
        <v>3208</v>
      </c>
      <c r="BL163" s="1" t="s">
        <v>75</v>
      </c>
      <c r="BM163" s="1" t="s">
        <v>58</v>
      </c>
      <c r="BN163" s="1" t="s">
        <v>3207</v>
      </c>
      <c r="BO163" s="1" t="s">
        <v>1834</v>
      </c>
      <c r="BP163" s="1" t="s">
        <v>58</v>
      </c>
      <c r="BR163" s="8" t="s">
        <v>4402</v>
      </c>
      <c r="BS163" s="18" t="str">
        <f>VLOOKUP(BD[[#This Row],[Estado (Pegar da listagem)]],Tabela11[],2,0)</f>
        <v>Nordeste</v>
      </c>
    </row>
    <row r="164" spans="1:71" ht="13" x14ac:dyDescent="0.3">
      <c r="A164" s="3">
        <v>45309.57461653935</v>
      </c>
      <c r="B164" s="1" t="s">
        <v>58</v>
      </c>
      <c r="C164" s="1" t="s">
        <v>589</v>
      </c>
      <c r="D164" s="1" t="s">
        <v>4162</v>
      </c>
      <c r="E164" s="1">
        <v>39</v>
      </c>
      <c r="F164" s="1" t="s">
        <v>1788</v>
      </c>
      <c r="G164" s="1" t="s">
        <v>239</v>
      </c>
      <c r="H164" s="1" t="s">
        <v>2786</v>
      </c>
      <c r="I164" s="1" t="s">
        <v>64</v>
      </c>
      <c r="J164" s="1" t="s">
        <v>114</v>
      </c>
      <c r="K164" s="1" t="s">
        <v>58</v>
      </c>
      <c r="L164" s="1">
        <v>1</v>
      </c>
      <c r="M164" s="1" t="s">
        <v>141</v>
      </c>
      <c r="N164" s="1" t="s">
        <v>67</v>
      </c>
      <c r="O164" s="1" t="s">
        <v>98</v>
      </c>
      <c r="P164" s="1" t="s">
        <v>98</v>
      </c>
      <c r="Q164" s="1" t="s">
        <v>290</v>
      </c>
      <c r="R164" s="1" t="s">
        <v>75</v>
      </c>
      <c r="S164" s="1" t="s">
        <v>290</v>
      </c>
      <c r="T164" s="1"/>
      <c r="U164" s="1" t="s">
        <v>290</v>
      </c>
      <c r="V164" s="1"/>
      <c r="W164" s="1" t="s">
        <v>212</v>
      </c>
      <c r="X164" s="1" t="s">
        <v>212</v>
      </c>
      <c r="Y164" s="1">
        <v>0</v>
      </c>
      <c r="Z164" s="1" t="s">
        <v>71</v>
      </c>
      <c r="AA164" s="1" t="s">
        <v>119</v>
      </c>
      <c r="AB164" s="1" t="s">
        <v>119</v>
      </c>
      <c r="AC164" s="1" t="s">
        <v>120</v>
      </c>
      <c r="AD164" s="1" t="s">
        <v>74</v>
      </c>
      <c r="AE164" s="1" t="s">
        <v>75</v>
      </c>
      <c r="AF164" s="1" t="s">
        <v>121</v>
      </c>
      <c r="AG164" s="1" t="s">
        <v>77</v>
      </c>
      <c r="AH164" s="1" t="s">
        <v>58</v>
      </c>
      <c r="AI164" s="1" t="s">
        <v>58</v>
      </c>
      <c r="AJ164" s="1" t="s">
        <v>75</v>
      </c>
      <c r="AK164" s="1" t="s">
        <v>78</v>
      </c>
      <c r="AL164" s="1" t="s">
        <v>75</v>
      </c>
      <c r="AM164" s="1" t="s">
        <v>78</v>
      </c>
      <c r="AN164" s="1" t="s">
        <v>58</v>
      </c>
      <c r="AO164" s="1" t="s">
        <v>58</v>
      </c>
      <c r="AP164" s="1" t="s">
        <v>58</v>
      </c>
      <c r="AQ164" s="1">
        <v>6</v>
      </c>
      <c r="AR164" s="27">
        <v>6</v>
      </c>
      <c r="AS164" s="1" t="s">
        <v>133</v>
      </c>
      <c r="AT164" s="1" t="s">
        <v>133</v>
      </c>
      <c r="AU164" s="1" t="s">
        <v>58</v>
      </c>
      <c r="AV164" s="1" t="s">
        <v>191</v>
      </c>
      <c r="AW164" s="1" t="s">
        <v>58</v>
      </c>
      <c r="AX164" s="1" t="s">
        <v>82</v>
      </c>
      <c r="AY164" s="1">
        <v>4</v>
      </c>
      <c r="AZ164" s="1" t="s">
        <v>83</v>
      </c>
      <c r="BA164" s="1" t="s">
        <v>83</v>
      </c>
      <c r="BB164" s="1" t="s">
        <v>106</v>
      </c>
      <c r="BC164" s="1" t="s">
        <v>197</v>
      </c>
      <c r="BD164" s="1" t="s">
        <v>197</v>
      </c>
      <c r="BE164" s="1" t="s">
        <v>75</v>
      </c>
      <c r="BF164" s="1" t="s">
        <v>75</v>
      </c>
      <c r="BG164" s="1" t="s">
        <v>248</v>
      </c>
      <c r="BH164" s="1" t="s">
        <v>157</v>
      </c>
      <c r="BI164" s="1" t="s">
        <v>4161</v>
      </c>
      <c r="BJ164" s="1" t="s">
        <v>146</v>
      </c>
      <c r="BK164" s="1" t="s">
        <v>146</v>
      </c>
      <c r="BL164" s="1" t="s">
        <v>75</v>
      </c>
      <c r="BM164" s="1" t="s">
        <v>58</v>
      </c>
      <c r="BN164" s="1" t="s">
        <v>179</v>
      </c>
      <c r="BO164" s="1" t="s">
        <v>179</v>
      </c>
      <c r="BP164" s="1" t="s">
        <v>58</v>
      </c>
      <c r="BR164" s="8" t="s">
        <v>4402</v>
      </c>
      <c r="BS164" s="18" t="str">
        <f>VLOOKUP(BD[[#This Row],[Estado (Pegar da listagem)]],Tabela11[],2,0)</f>
        <v>Norte</v>
      </c>
    </row>
    <row r="165" spans="1:71" ht="13" x14ac:dyDescent="0.3">
      <c r="A165" s="3">
        <v>45320.691036585646</v>
      </c>
      <c r="B165" s="1" t="s">
        <v>58</v>
      </c>
      <c r="C165" s="1" t="s">
        <v>575</v>
      </c>
      <c r="D165" s="1" t="s">
        <v>2552</v>
      </c>
      <c r="E165" s="1">
        <v>39</v>
      </c>
      <c r="F165" s="1" t="s">
        <v>494</v>
      </c>
      <c r="G165" s="1" t="s">
        <v>62</v>
      </c>
      <c r="H165" s="1" t="s">
        <v>1710</v>
      </c>
      <c r="I165" s="1" t="s">
        <v>64</v>
      </c>
      <c r="J165" s="1" t="s">
        <v>463</v>
      </c>
      <c r="M165" s="1" t="s">
        <v>66</v>
      </c>
      <c r="N165" s="1" t="s">
        <v>97</v>
      </c>
      <c r="O165" s="1" t="s">
        <v>98</v>
      </c>
      <c r="P165" s="1" t="s">
        <v>98</v>
      </c>
      <c r="R165" s="1" t="s">
        <v>75</v>
      </c>
      <c r="W165" s="1" t="s">
        <v>70</v>
      </c>
      <c r="X165" s="1" t="s">
        <v>70</v>
      </c>
      <c r="Y165" s="1">
        <v>0</v>
      </c>
      <c r="Z165" s="1" t="s">
        <v>71</v>
      </c>
      <c r="AA165" s="1" t="s">
        <v>102</v>
      </c>
      <c r="AB165" s="1" t="s">
        <v>102</v>
      </c>
      <c r="AC165" s="1" t="s">
        <v>738</v>
      </c>
      <c r="AD165" s="1" t="s">
        <v>74</v>
      </c>
      <c r="AE165" s="1" t="s">
        <v>75</v>
      </c>
      <c r="AF165" s="1" t="s">
        <v>121</v>
      </c>
      <c r="AG165" s="1" t="s">
        <v>77</v>
      </c>
      <c r="AH165" s="1" t="s">
        <v>75</v>
      </c>
      <c r="AI165" s="1" t="s">
        <v>58</v>
      </c>
      <c r="AJ165" s="1" t="s">
        <v>75</v>
      </c>
      <c r="AK165" s="1" t="s">
        <v>78</v>
      </c>
      <c r="AL165" s="1" t="s">
        <v>75</v>
      </c>
      <c r="AM165" s="1" t="s">
        <v>78</v>
      </c>
      <c r="AN165" s="1" t="s">
        <v>75</v>
      </c>
      <c r="AO165" s="1" t="s">
        <v>58</v>
      </c>
      <c r="AP165" s="1" t="s">
        <v>58</v>
      </c>
      <c r="AQ165" s="1" t="s">
        <v>2551</v>
      </c>
      <c r="AR165" s="27">
        <v>10</v>
      </c>
      <c r="AS165" s="1" t="s">
        <v>124</v>
      </c>
      <c r="AT165" s="1" t="s">
        <v>124</v>
      </c>
      <c r="AU165" s="1" t="s">
        <v>58</v>
      </c>
      <c r="AV165" s="1" t="s">
        <v>82</v>
      </c>
      <c r="AW165" s="1" t="s">
        <v>58</v>
      </c>
      <c r="AX165" s="1" t="s">
        <v>81</v>
      </c>
      <c r="AY165" s="1">
        <v>5</v>
      </c>
      <c r="AZ165" s="1" t="s">
        <v>83</v>
      </c>
      <c r="BA165" s="1" t="s">
        <v>83</v>
      </c>
      <c r="BB165" s="1" t="s">
        <v>106</v>
      </c>
      <c r="BC165" s="1" t="s">
        <v>107</v>
      </c>
      <c r="BD165" s="1" t="s">
        <v>107</v>
      </c>
      <c r="BE165" s="1" t="s">
        <v>75</v>
      </c>
      <c r="BF165" s="1" t="s">
        <v>75</v>
      </c>
      <c r="BG165" s="1" t="s">
        <v>87</v>
      </c>
      <c r="BH165" s="1" t="s">
        <v>2550</v>
      </c>
      <c r="BI165" s="1" t="s">
        <v>1018</v>
      </c>
      <c r="BL165" s="1" t="s">
        <v>75</v>
      </c>
      <c r="BM165" s="1" t="s">
        <v>58</v>
      </c>
      <c r="BN165" s="1" t="s">
        <v>2549</v>
      </c>
      <c r="BO165" s="1" t="s">
        <v>160</v>
      </c>
      <c r="BP165" s="1" t="s">
        <v>58</v>
      </c>
      <c r="BQ165" s="1" t="s">
        <v>2548</v>
      </c>
      <c r="BR165" s="8" t="s">
        <v>4402</v>
      </c>
      <c r="BS165" s="18" t="str">
        <f>VLOOKUP(BD[[#This Row],[Estado (Pegar da listagem)]],Tabela11[],2,0)</f>
        <v>Sudeste</v>
      </c>
    </row>
    <row r="166" spans="1:71" ht="13" x14ac:dyDescent="0.3">
      <c r="A166" s="3">
        <v>45329.398120706013</v>
      </c>
      <c r="B166" s="1" t="s">
        <v>58</v>
      </c>
      <c r="C166" s="1" t="s">
        <v>1210</v>
      </c>
      <c r="D166" s="1" t="s">
        <v>1451</v>
      </c>
      <c r="E166" s="1">
        <v>39</v>
      </c>
      <c r="F166" s="1" t="s">
        <v>61</v>
      </c>
      <c r="G166" s="1" t="s">
        <v>62</v>
      </c>
      <c r="H166" s="1" t="s">
        <v>457</v>
      </c>
      <c r="I166" s="1" t="s">
        <v>64</v>
      </c>
      <c r="J166" s="1" t="s">
        <v>114</v>
      </c>
      <c r="K166" s="1" t="s">
        <v>58</v>
      </c>
      <c r="L166" s="1">
        <v>2</v>
      </c>
      <c r="M166" s="1" t="s">
        <v>141</v>
      </c>
      <c r="N166" s="1" t="s">
        <v>637</v>
      </c>
      <c r="O166" s="1" t="s">
        <v>152</v>
      </c>
      <c r="P166" s="1" t="s">
        <v>152</v>
      </c>
      <c r="Q166" s="1" t="s">
        <v>996</v>
      </c>
      <c r="R166" s="1" t="s">
        <v>234</v>
      </c>
      <c r="W166" s="1" t="s">
        <v>70</v>
      </c>
      <c r="X166" s="1" t="s">
        <v>70</v>
      </c>
      <c r="Y166" s="1">
        <v>0</v>
      </c>
      <c r="Z166" s="1" t="s">
        <v>189</v>
      </c>
      <c r="AA166" s="1" t="s">
        <v>119</v>
      </c>
      <c r="AB166" s="1" t="s">
        <v>119</v>
      </c>
      <c r="AC166" s="1" t="s">
        <v>1450</v>
      </c>
      <c r="AD166" s="1" t="s">
        <v>74</v>
      </c>
      <c r="AE166" s="1" t="s">
        <v>58</v>
      </c>
      <c r="AF166" s="1" t="s">
        <v>76</v>
      </c>
      <c r="AG166" s="1" t="s">
        <v>77</v>
      </c>
      <c r="AH166" s="1" t="s">
        <v>58</v>
      </c>
      <c r="AI166" s="1" t="s">
        <v>75</v>
      </c>
      <c r="AJ166" s="1" t="s">
        <v>75</v>
      </c>
      <c r="AK166" s="1" t="s">
        <v>78</v>
      </c>
      <c r="AL166" s="1" t="s">
        <v>75</v>
      </c>
      <c r="AM166" s="1" t="s">
        <v>78</v>
      </c>
      <c r="AN166" s="1" t="s">
        <v>58</v>
      </c>
      <c r="AO166" s="1" t="s">
        <v>58</v>
      </c>
      <c r="AP166" s="1" t="s">
        <v>58</v>
      </c>
      <c r="AQ166" s="1" t="s">
        <v>1449</v>
      </c>
      <c r="AR166" s="27">
        <v>4</v>
      </c>
      <c r="AS166" s="1" t="s">
        <v>133</v>
      </c>
      <c r="AT166" s="1" t="s">
        <v>133</v>
      </c>
      <c r="AU166" s="1" t="s">
        <v>58</v>
      </c>
      <c r="AV166" s="1" t="s">
        <v>81</v>
      </c>
      <c r="AW166" s="1" t="s">
        <v>58</v>
      </c>
      <c r="AX166" s="1" t="s">
        <v>81</v>
      </c>
      <c r="AY166" s="1">
        <v>5</v>
      </c>
      <c r="AZ166" s="1" t="s">
        <v>83</v>
      </c>
      <c r="BA166" s="1" t="s">
        <v>83</v>
      </c>
      <c r="BB166" s="1" t="s">
        <v>106</v>
      </c>
      <c r="BC166" s="1" t="s">
        <v>86</v>
      </c>
      <c r="BD166" s="1" t="s">
        <v>86</v>
      </c>
      <c r="BE166" s="1" t="s">
        <v>58</v>
      </c>
      <c r="BF166" s="1" t="s">
        <v>58</v>
      </c>
      <c r="BG166" s="1" t="s">
        <v>198</v>
      </c>
      <c r="BH166" s="1" t="s">
        <v>1323</v>
      </c>
      <c r="BL166" s="1" t="s">
        <v>75</v>
      </c>
      <c r="BN166" s="1" t="s">
        <v>1206</v>
      </c>
      <c r="BO166" s="1" t="s">
        <v>4569</v>
      </c>
      <c r="BP166" s="1" t="s">
        <v>58</v>
      </c>
      <c r="BQ166" s="1" t="s">
        <v>1448</v>
      </c>
      <c r="BR166" s="8" t="s">
        <v>4402</v>
      </c>
      <c r="BS166" s="18" t="str">
        <f>VLOOKUP(BD[[#This Row],[Estado (Pegar da listagem)]],Tabela11[],2,0)</f>
        <v>Sudeste</v>
      </c>
    </row>
    <row r="167" spans="1:71" ht="13" x14ac:dyDescent="0.3">
      <c r="A167" s="3">
        <v>45330.624542465273</v>
      </c>
      <c r="B167" s="1" t="s">
        <v>58</v>
      </c>
      <c r="C167" s="1" t="s">
        <v>486</v>
      </c>
      <c r="D167" s="1" t="s">
        <v>1273</v>
      </c>
      <c r="E167" s="1">
        <v>39</v>
      </c>
      <c r="F167" s="1" t="s">
        <v>61</v>
      </c>
      <c r="G167" s="1" t="s">
        <v>239</v>
      </c>
      <c r="H167" s="1" t="s">
        <v>1264</v>
      </c>
      <c r="I167" s="1" t="s">
        <v>64</v>
      </c>
      <c r="J167" s="1" t="s">
        <v>114</v>
      </c>
      <c r="K167" s="1" t="s">
        <v>75</v>
      </c>
      <c r="M167" s="1" t="s">
        <v>141</v>
      </c>
      <c r="N167" s="1" t="s">
        <v>637</v>
      </c>
      <c r="O167" s="1" t="s">
        <v>152</v>
      </c>
      <c r="P167" s="1" t="s">
        <v>152</v>
      </c>
      <c r="Q167" s="1" t="s">
        <v>1203</v>
      </c>
      <c r="R167" s="1" t="s">
        <v>234</v>
      </c>
      <c r="S167" s="1" t="s">
        <v>1272</v>
      </c>
      <c r="T167" s="1" t="s">
        <v>234</v>
      </c>
      <c r="W167" s="1" t="s">
        <v>118</v>
      </c>
      <c r="X167" s="1" t="s">
        <v>118</v>
      </c>
      <c r="Y167" s="1">
        <v>0</v>
      </c>
      <c r="Z167" s="1" t="s">
        <v>183</v>
      </c>
      <c r="AA167" s="1" t="s">
        <v>102</v>
      </c>
      <c r="AB167" s="1" t="s">
        <v>102</v>
      </c>
      <c r="AC167" s="1" t="s">
        <v>103</v>
      </c>
      <c r="AD167" s="1" t="s">
        <v>104</v>
      </c>
      <c r="AE167" s="1" t="s">
        <v>58</v>
      </c>
      <c r="AF167" s="1" t="s">
        <v>121</v>
      </c>
      <c r="AG167" s="1" t="s">
        <v>77</v>
      </c>
      <c r="AH167" s="1" t="s">
        <v>58</v>
      </c>
      <c r="AI167" s="1" t="s">
        <v>58</v>
      </c>
      <c r="AJ167" s="1" t="s">
        <v>58</v>
      </c>
      <c r="AK167" s="1" t="s">
        <v>143</v>
      </c>
      <c r="AL167" s="1" t="s">
        <v>58</v>
      </c>
      <c r="AM167" s="1" t="s">
        <v>143</v>
      </c>
      <c r="AN167" s="1" t="s">
        <v>75</v>
      </c>
      <c r="AO167" s="1" t="s">
        <v>75</v>
      </c>
      <c r="AP167" s="1" t="s">
        <v>58</v>
      </c>
      <c r="AQ167" s="1">
        <v>1</v>
      </c>
      <c r="AR167" s="27">
        <v>1</v>
      </c>
      <c r="AS167" s="1" t="s">
        <v>283</v>
      </c>
      <c r="AT167" s="1" t="s">
        <v>283</v>
      </c>
      <c r="AU167" s="1" t="s">
        <v>58</v>
      </c>
      <c r="AV167" s="1" t="s">
        <v>82</v>
      </c>
      <c r="AW167" s="1" t="s">
        <v>58</v>
      </c>
      <c r="AX167" s="1" t="s">
        <v>82</v>
      </c>
      <c r="AY167" s="1">
        <v>5</v>
      </c>
      <c r="AZ167" s="1" t="s">
        <v>214</v>
      </c>
      <c r="BA167" s="1" t="s">
        <v>83</v>
      </c>
      <c r="BB167" s="1" t="s">
        <v>106</v>
      </c>
      <c r="BC167" s="1" t="s">
        <v>125</v>
      </c>
      <c r="BD167" s="1" t="s">
        <v>125</v>
      </c>
      <c r="BE167" s="1" t="s">
        <v>75</v>
      </c>
      <c r="BF167" s="1" t="s">
        <v>75</v>
      </c>
      <c r="BG167" s="1" t="s">
        <v>87</v>
      </c>
      <c r="BH167" s="1" t="s">
        <v>88</v>
      </c>
      <c r="BI167" s="1" t="s">
        <v>1271</v>
      </c>
      <c r="BJ167" s="1" t="s">
        <v>1271</v>
      </c>
      <c r="BK167" s="1" t="s">
        <v>1405</v>
      </c>
      <c r="BL167" s="1" t="s">
        <v>75</v>
      </c>
      <c r="BM167" s="1" t="s">
        <v>58</v>
      </c>
      <c r="BN167" s="1" t="s">
        <v>1270</v>
      </c>
      <c r="BO167" s="1" t="s">
        <v>1270</v>
      </c>
      <c r="BP167" s="1" t="s">
        <v>58</v>
      </c>
      <c r="BR167" s="8" t="s">
        <v>4402</v>
      </c>
      <c r="BS167" s="18" t="str">
        <f>VLOOKUP(BD[[#This Row],[Estado (Pegar da listagem)]],Tabela11[],2,0)</f>
        <v>Sudeste</v>
      </c>
    </row>
    <row r="168" spans="1:71" ht="13" x14ac:dyDescent="0.3">
      <c r="A168" s="3">
        <v>45311.430179409726</v>
      </c>
      <c r="B168" s="1" t="s">
        <v>58</v>
      </c>
      <c r="C168" s="1" t="s">
        <v>59</v>
      </c>
      <c r="D168" s="1" t="s">
        <v>150</v>
      </c>
      <c r="E168" s="1">
        <v>39</v>
      </c>
      <c r="F168" s="1" t="s">
        <v>61</v>
      </c>
      <c r="G168" s="1" t="s">
        <v>62</v>
      </c>
      <c r="I168" s="1" t="s">
        <v>94</v>
      </c>
      <c r="J168" s="1" t="s">
        <v>114</v>
      </c>
      <c r="K168" s="1" t="s">
        <v>58</v>
      </c>
      <c r="L168" s="1">
        <v>2</v>
      </c>
      <c r="M168" s="1" t="s">
        <v>151</v>
      </c>
      <c r="N168" s="1" t="s">
        <v>67</v>
      </c>
      <c r="O168" s="1" t="s">
        <v>152</v>
      </c>
      <c r="P168" s="1" t="s">
        <v>152</v>
      </c>
      <c r="Q168" s="1" t="s">
        <v>153</v>
      </c>
      <c r="R168" s="1" t="s">
        <v>4516</v>
      </c>
      <c r="W168" s="1" t="s">
        <v>118</v>
      </c>
      <c r="X168" s="1" t="s">
        <v>118</v>
      </c>
      <c r="Y168" s="1">
        <v>0</v>
      </c>
      <c r="Z168" s="1" t="s">
        <v>71</v>
      </c>
      <c r="AA168" s="1" t="s">
        <v>154</v>
      </c>
      <c r="AB168" s="1" t="s">
        <v>154</v>
      </c>
      <c r="AC168" s="1" t="s">
        <v>103</v>
      </c>
      <c r="AD168" s="1" t="s">
        <v>74</v>
      </c>
      <c r="AE168" s="1" t="s">
        <v>58</v>
      </c>
      <c r="AF168" s="1" t="s">
        <v>76</v>
      </c>
      <c r="AG168" s="1" t="s">
        <v>77</v>
      </c>
      <c r="AH168" s="1" t="s">
        <v>58</v>
      </c>
      <c r="AI168" s="1" t="s">
        <v>58</v>
      </c>
      <c r="AJ168" s="1" t="s">
        <v>75</v>
      </c>
      <c r="AK168" s="1" t="s">
        <v>78</v>
      </c>
      <c r="AL168" s="1" t="s">
        <v>75</v>
      </c>
      <c r="AM168" s="1" t="s">
        <v>122</v>
      </c>
      <c r="AN168" s="1" t="s">
        <v>75</v>
      </c>
      <c r="AO168" s="1" t="s">
        <v>75</v>
      </c>
      <c r="AP168" s="1" t="s">
        <v>58</v>
      </c>
      <c r="AQ168" s="1">
        <v>120</v>
      </c>
      <c r="AR168" s="27">
        <v>120</v>
      </c>
      <c r="AS168" s="1" t="s">
        <v>124</v>
      </c>
      <c r="AT168" s="1" t="s">
        <v>124</v>
      </c>
      <c r="AU168" s="1" t="s">
        <v>58</v>
      </c>
      <c r="AV168" s="1" t="s">
        <v>81</v>
      </c>
      <c r="AW168" s="1" t="s">
        <v>58</v>
      </c>
      <c r="AX168" s="1" t="s">
        <v>81</v>
      </c>
      <c r="AY168" s="1">
        <v>5</v>
      </c>
      <c r="AZ168" s="1" t="s">
        <v>155</v>
      </c>
      <c r="BA168" s="1" t="s">
        <v>83</v>
      </c>
      <c r="BB168" s="1" t="s">
        <v>85</v>
      </c>
      <c r="BC168" s="1" t="s">
        <v>86</v>
      </c>
      <c r="BD168" s="1" t="s">
        <v>86</v>
      </c>
      <c r="BE168" s="1" t="s">
        <v>75</v>
      </c>
      <c r="BF168" s="1" t="s">
        <v>75</v>
      </c>
      <c r="BG168" s="1" t="s">
        <v>156</v>
      </c>
      <c r="BH168" s="1" t="s">
        <v>157</v>
      </c>
      <c r="BI168" s="1" t="s">
        <v>158</v>
      </c>
      <c r="BJ168" s="1" t="s">
        <v>159</v>
      </c>
      <c r="BK168" s="1" t="s">
        <v>159</v>
      </c>
      <c r="BL168" s="1" t="s">
        <v>75</v>
      </c>
      <c r="BM168" s="1" t="s">
        <v>58</v>
      </c>
      <c r="BN168" s="1" t="s">
        <v>160</v>
      </c>
      <c r="BO168" s="1" t="s">
        <v>160</v>
      </c>
      <c r="BP168" s="1" t="s">
        <v>58</v>
      </c>
      <c r="BQ168" s="1" t="s">
        <v>161</v>
      </c>
      <c r="BR168" s="8" t="s">
        <v>4403</v>
      </c>
      <c r="BS168" s="18" t="str">
        <f>VLOOKUP(BD[[#This Row],[Estado (Pegar da listagem)]],Tabela11[],2,0)</f>
        <v>Sudeste</v>
      </c>
    </row>
    <row r="169" spans="1:71" ht="13" x14ac:dyDescent="0.3">
      <c r="A169" s="3">
        <v>45311.475558310187</v>
      </c>
      <c r="B169" s="1" t="s">
        <v>58</v>
      </c>
      <c r="C169" s="1" t="s">
        <v>3712</v>
      </c>
      <c r="D169" s="1" t="s">
        <v>3792</v>
      </c>
      <c r="E169" s="1">
        <v>39</v>
      </c>
      <c r="F169" s="1" t="s">
        <v>210</v>
      </c>
      <c r="G169" s="1" t="s">
        <v>62</v>
      </c>
      <c r="H169" s="1" t="s">
        <v>211</v>
      </c>
      <c r="I169" s="1" t="s">
        <v>64</v>
      </c>
      <c r="J169" s="1" t="s">
        <v>65</v>
      </c>
      <c r="K169" s="1" t="s">
        <v>75</v>
      </c>
      <c r="M169" s="1" t="s">
        <v>66</v>
      </c>
      <c r="N169" s="1" t="s">
        <v>67</v>
      </c>
      <c r="O169" s="1" t="s">
        <v>152</v>
      </c>
      <c r="P169" s="1" t="s">
        <v>152</v>
      </c>
      <c r="Q169" s="1" t="s">
        <v>235</v>
      </c>
      <c r="R169" s="1" t="s">
        <v>235</v>
      </c>
      <c r="W169" s="1" t="s">
        <v>70</v>
      </c>
      <c r="X169" s="1" t="s">
        <v>70</v>
      </c>
      <c r="Y169" s="1">
        <v>0</v>
      </c>
      <c r="Z169" s="1" t="s">
        <v>71</v>
      </c>
      <c r="AA169" s="1" t="s">
        <v>119</v>
      </c>
      <c r="AB169" s="1" t="s">
        <v>119</v>
      </c>
      <c r="AC169" s="1" t="s">
        <v>292</v>
      </c>
      <c r="AD169" s="1" t="s">
        <v>74</v>
      </c>
      <c r="AE169" s="1" t="s">
        <v>75</v>
      </c>
      <c r="AF169" s="1" t="s">
        <v>121</v>
      </c>
      <c r="AG169" s="1" t="s">
        <v>77</v>
      </c>
      <c r="AH169" s="1" t="s">
        <v>58</v>
      </c>
      <c r="AI169" s="1" t="s">
        <v>58</v>
      </c>
      <c r="AJ169" s="1" t="s">
        <v>58</v>
      </c>
      <c r="AK169" s="1" t="s">
        <v>143</v>
      </c>
      <c r="AL169" s="1" t="s">
        <v>75</v>
      </c>
      <c r="AM169" s="1" t="s">
        <v>78</v>
      </c>
      <c r="AN169" s="1" t="s">
        <v>58</v>
      </c>
      <c r="AO169" s="1" t="s">
        <v>58</v>
      </c>
      <c r="AP169" s="1" t="s">
        <v>58</v>
      </c>
      <c r="AQ169" s="1">
        <v>60</v>
      </c>
      <c r="AR169" s="27">
        <v>60</v>
      </c>
      <c r="AS169" s="1" t="s">
        <v>229</v>
      </c>
      <c r="AT169" s="1" t="s">
        <v>229</v>
      </c>
      <c r="AU169" s="1" t="s">
        <v>58</v>
      </c>
      <c r="AV169" s="1" t="s">
        <v>191</v>
      </c>
      <c r="AW169" s="1" t="s">
        <v>58</v>
      </c>
      <c r="AX169" s="1" t="s">
        <v>82</v>
      </c>
      <c r="AY169" s="1">
        <v>5</v>
      </c>
      <c r="AZ169" s="1" t="s">
        <v>155</v>
      </c>
      <c r="BA169" s="1" t="s">
        <v>83</v>
      </c>
      <c r="BB169" s="1" t="s">
        <v>106</v>
      </c>
      <c r="BC169" s="1" t="s">
        <v>197</v>
      </c>
      <c r="BD169" s="1" t="s">
        <v>197</v>
      </c>
      <c r="BE169" s="1" t="s">
        <v>58</v>
      </c>
      <c r="BF169" s="1" t="s">
        <v>75</v>
      </c>
      <c r="BG169" s="1" t="s">
        <v>87</v>
      </c>
      <c r="BH169" s="1" t="s">
        <v>157</v>
      </c>
      <c r="BI169" s="1" t="s">
        <v>127</v>
      </c>
      <c r="BJ169" s="1" t="s">
        <v>146</v>
      </c>
      <c r="BK169" s="1" t="s">
        <v>146</v>
      </c>
      <c r="BL169" s="1" t="s">
        <v>75</v>
      </c>
      <c r="BM169" s="1" t="s">
        <v>58</v>
      </c>
      <c r="BN169" s="1" t="s">
        <v>218</v>
      </c>
      <c r="BO169" s="1" t="s">
        <v>218</v>
      </c>
      <c r="BP169" s="1" t="s">
        <v>75</v>
      </c>
      <c r="BR169" s="8" t="s">
        <v>4402</v>
      </c>
      <c r="BS169" s="18" t="str">
        <f>VLOOKUP(BD[[#This Row],[Estado (Pegar da listagem)]],Tabela11[],2,0)</f>
        <v>Sudeste</v>
      </c>
    </row>
    <row r="170" spans="1:71" ht="13" x14ac:dyDescent="0.3">
      <c r="A170" s="3">
        <v>45328.424195555555</v>
      </c>
      <c r="B170" s="1" t="s">
        <v>58</v>
      </c>
      <c r="C170" s="1" t="s">
        <v>1210</v>
      </c>
      <c r="D170" s="1" t="s">
        <v>1502</v>
      </c>
      <c r="E170" s="1">
        <v>39</v>
      </c>
      <c r="F170" s="1" t="s">
        <v>1187</v>
      </c>
      <c r="G170" s="1" t="s">
        <v>239</v>
      </c>
      <c r="H170" s="1" t="s">
        <v>1501</v>
      </c>
      <c r="I170" s="1" t="s">
        <v>64</v>
      </c>
      <c r="J170" s="1" t="s">
        <v>114</v>
      </c>
      <c r="K170" s="1" t="s">
        <v>58</v>
      </c>
      <c r="L170" s="1">
        <v>1</v>
      </c>
      <c r="M170" s="1" t="s">
        <v>66</v>
      </c>
      <c r="N170" s="1" t="s">
        <v>1500</v>
      </c>
      <c r="O170" s="1" t="s">
        <v>152</v>
      </c>
      <c r="P170" s="1" t="s">
        <v>152</v>
      </c>
      <c r="Q170" s="1" t="s">
        <v>1499</v>
      </c>
      <c r="R170" s="1" t="s">
        <v>4522</v>
      </c>
      <c r="W170" s="1" t="s">
        <v>212</v>
      </c>
      <c r="X170" s="1" t="s">
        <v>212</v>
      </c>
      <c r="Y170" s="1">
        <v>0</v>
      </c>
      <c r="Z170" s="1" t="s">
        <v>189</v>
      </c>
      <c r="AC170" s="1" t="s">
        <v>120</v>
      </c>
      <c r="AD170" s="1" t="s">
        <v>104</v>
      </c>
      <c r="AE170" s="1" t="s">
        <v>75</v>
      </c>
      <c r="AF170" s="1" t="s">
        <v>76</v>
      </c>
      <c r="AG170" s="1" t="s">
        <v>77</v>
      </c>
      <c r="AH170" s="1" t="s">
        <v>58</v>
      </c>
      <c r="AI170" s="1" t="s">
        <v>75</v>
      </c>
      <c r="AJ170" s="1" t="s">
        <v>75</v>
      </c>
      <c r="AK170" s="1" t="s">
        <v>78</v>
      </c>
      <c r="AL170" s="1" t="s">
        <v>75</v>
      </c>
      <c r="AM170" s="1" t="s">
        <v>78</v>
      </c>
      <c r="AN170" s="1" t="s">
        <v>58</v>
      </c>
      <c r="AO170" s="1" t="s">
        <v>58</v>
      </c>
      <c r="AP170" s="1" t="s">
        <v>58</v>
      </c>
      <c r="AQ170" s="1" t="s">
        <v>1498</v>
      </c>
      <c r="AR170" s="27">
        <v>1</v>
      </c>
      <c r="AS170" s="1" t="s">
        <v>80</v>
      </c>
      <c r="AT170" s="1" t="s">
        <v>80</v>
      </c>
      <c r="AU170" s="1" t="s">
        <v>58</v>
      </c>
      <c r="AV170" s="1" t="s">
        <v>81</v>
      </c>
      <c r="AW170" s="1" t="s">
        <v>58</v>
      </c>
      <c r="AX170" s="1" t="s">
        <v>81</v>
      </c>
      <c r="AY170" s="1">
        <v>2</v>
      </c>
      <c r="AZ170" s="1" t="s">
        <v>214</v>
      </c>
      <c r="BA170" s="1" t="s">
        <v>214</v>
      </c>
      <c r="BE170" s="1" t="s">
        <v>75</v>
      </c>
      <c r="BF170" s="1" t="s">
        <v>75</v>
      </c>
      <c r="BG170" s="1" t="s">
        <v>87</v>
      </c>
      <c r="BH170" s="1" t="s">
        <v>134</v>
      </c>
      <c r="BL170" s="1" t="s">
        <v>58</v>
      </c>
      <c r="BM170" s="1" t="s">
        <v>58</v>
      </c>
      <c r="BN170" s="1" t="s">
        <v>1497</v>
      </c>
      <c r="BO170" s="1" t="s">
        <v>148</v>
      </c>
      <c r="BP170" s="1" t="s">
        <v>58</v>
      </c>
      <c r="BR170" s="8" t="s">
        <v>4402</v>
      </c>
      <c r="BS170" s="18" t="str">
        <f>VLOOKUP(BD[[#This Row],[Estado (Pegar da listagem)]],Tabela11[],2,0)</f>
        <v>Sudeste</v>
      </c>
    </row>
    <row r="171" spans="1:71" ht="13" x14ac:dyDescent="0.3">
      <c r="A171" s="3">
        <v>45303.498941388891</v>
      </c>
      <c r="B171" s="1" t="s">
        <v>58</v>
      </c>
      <c r="C171" s="1" t="s">
        <v>475</v>
      </c>
      <c r="D171" s="1" t="s">
        <v>770</v>
      </c>
      <c r="E171" s="1">
        <v>39</v>
      </c>
      <c r="F171" s="1" t="s">
        <v>771</v>
      </c>
      <c r="G171" s="1" t="s">
        <v>239</v>
      </c>
      <c r="H171" s="1" t="s">
        <v>772</v>
      </c>
      <c r="I171" s="1" t="s">
        <v>64</v>
      </c>
      <c r="J171" s="1" t="s">
        <v>65</v>
      </c>
      <c r="K171" s="1" t="s">
        <v>75</v>
      </c>
      <c r="M171" s="1" t="s">
        <v>141</v>
      </c>
      <c r="N171" s="1" t="s">
        <v>67</v>
      </c>
      <c r="O171" s="1" t="s">
        <v>98</v>
      </c>
      <c r="P171" s="1" t="s">
        <v>98</v>
      </c>
      <c r="R171" s="1" t="s">
        <v>75</v>
      </c>
      <c r="W171" s="1" t="s">
        <v>118</v>
      </c>
      <c r="X171" s="1" t="s">
        <v>118</v>
      </c>
      <c r="Y171" s="1">
        <v>1</v>
      </c>
      <c r="Z171" s="1" t="s">
        <v>71</v>
      </c>
      <c r="AA171" s="1" t="s">
        <v>102</v>
      </c>
      <c r="AB171" s="1" t="s">
        <v>102</v>
      </c>
      <c r="AC171" s="1" t="s">
        <v>243</v>
      </c>
      <c r="AD171" s="1" t="s">
        <v>74</v>
      </c>
      <c r="AE171" s="1" t="s">
        <v>58</v>
      </c>
      <c r="AF171" s="1" t="s">
        <v>121</v>
      </c>
      <c r="AG171" s="1" t="s">
        <v>77</v>
      </c>
      <c r="AH171" s="1" t="s">
        <v>75</v>
      </c>
      <c r="AI171" s="1" t="s">
        <v>58</v>
      </c>
      <c r="AJ171" s="1" t="s">
        <v>75</v>
      </c>
      <c r="AK171" s="1" t="s">
        <v>78</v>
      </c>
      <c r="AL171" s="1" t="s">
        <v>75</v>
      </c>
      <c r="AM171" s="1" t="s">
        <v>78</v>
      </c>
      <c r="AN171" s="1" t="s">
        <v>75</v>
      </c>
      <c r="AO171" s="1" t="s">
        <v>75</v>
      </c>
      <c r="AP171" s="1" t="s">
        <v>58</v>
      </c>
      <c r="AQ171" s="1">
        <v>20</v>
      </c>
      <c r="AR171" s="27">
        <v>20</v>
      </c>
      <c r="AS171" s="1" t="s">
        <v>105</v>
      </c>
      <c r="AT171" s="1" t="s">
        <v>105</v>
      </c>
      <c r="AU171" s="1" t="s">
        <v>58</v>
      </c>
      <c r="AV171" s="1" t="s">
        <v>82</v>
      </c>
      <c r="AW171" s="1" t="s">
        <v>58</v>
      </c>
      <c r="AX171" s="1" t="s">
        <v>82</v>
      </c>
      <c r="AY171" s="1">
        <v>5</v>
      </c>
      <c r="AZ171" s="1" t="s">
        <v>83</v>
      </c>
      <c r="BA171" s="1" t="s">
        <v>83</v>
      </c>
      <c r="BB171" s="1" t="s">
        <v>106</v>
      </c>
      <c r="BC171" s="1" t="s">
        <v>107</v>
      </c>
      <c r="BD171" s="1" t="s">
        <v>107</v>
      </c>
      <c r="BE171" s="1" t="s">
        <v>75</v>
      </c>
      <c r="BF171" s="1" t="s">
        <v>75</v>
      </c>
      <c r="BG171" s="1" t="s">
        <v>87</v>
      </c>
      <c r="BH171" s="1" t="s">
        <v>773</v>
      </c>
      <c r="BI171" s="1" t="s">
        <v>774</v>
      </c>
      <c r="BL171" s="1" t="s">
        <v>75</v>
      </c>
      <c r="BM171" s="1" t="s">
        <v>58</v>
      </c>
      <c r="BN171" s="1" t="s">
        <v>148</v>
      </c>
      <c r="BO171" s="1" t="s">
        <v>148</v>
      </c>
      <c r="BP171" s="1" t="s">
        <v>58</v>
      </c>
      <c r="BR171" s="8" t="s">
        <v>4404</v>
      </c>
      <c r="BS171" s="18" t="str">
        <f>VLOOKUP(BD[[#This Row],[Estado (Pegar da listagem)]],Tabela11[],2,0)</f>
        <v>Sul</v>
      </c>
    </row>
    <row r="172" spans="1:71" ht="13" x14ac:dyDescent="0.3">
      <c r="A172" s="3">
        <v>45307.63397811343</v>
      </c>
      <c r="B172" s="1" t="s">
        <v>58</v>
      </c>
      <c r="C172" s="1" t="s">
        <v>575</v>
      </c>
      <c r="D172" s="1" t="s">
        <v>1075</v>
      </c>
      <c r="E172" s="1">
        <v>40</v>
      </c>
      <c r="F172" s="1" t="s">
        <v>869</v>
      </c>
      <c r="G172" s="1" t="s">
        <v>62</v>
      </c>
      <c r="H172" s="1" t="s">
        <v>870</v>
      </c>
      <c r="I172" s="1" t="s">
        <v>94</v>
      </c>
      <c r="J172" s="1" t="s">
        <v>114</v>
      </c>
      <c r="K172" s="1" t="s">
        <v>58</v>
      </c>
      <c r="L172" s="1">
        <v>2</v>
      </c>
      <c r="M172" s="1" t="s">
        <v>66</v>
      </c>
      <c r="N172" s="1" t="s">
        <v>67</v>
      </c>
      <c r="O172" s="1" t="s">
        <v>152</v>
      </c>
      <c r="P172" s="1" t="s">
        <v>152</v>
      </c>
      <c r="Q172" s="1" t="s">
        <v>1076</v>
      </c>
      <c r="R172" s="1" t="s">
        <v>231</v>
      </c>
      <c r="W172" s="1" t="s">
        <v>70</v>
      </c>
      <c r="X172" s="1" t="s">
        <v>70</v>
      </c>
      <c r="Y172" s="1">
        <v>0</v>
      </c>
      <c r="Z172" s="1" t="s">
        <v>71</v>
      </c>
      <c r="AA172" s="1" t="s">
        <v>119</v>
      </c>
      <c r="AB172" s="1" t="s">
        <v>119</v>
      </c>
      <c r="AC172" s="1" t="s">
        <v>1077</v>
      </c>
      <c r="AD172" s="1" t="s">
        <v>74</v>
      </c>
      <c r="AE172" s="1" t="s">
        <v>58</v>
      </c>
      <c r="AF172" s="1" t="s">
        <v>76</v>
      </c>
      <c r="AG172" s="1" t="s">
        <v>77</v>
      </c>
      <c r="AH172" s="1" t="s">
        <v>75</v>
      </c>
      <c r="AI172" s="1" t="s">
        <v>58</v>
      </c>
      <c r="AJ172" s="1" t="s">
        <v>75</v>
      </c>
      <c r="AK172" s="1" t="s">
        <v>122</v>
      </c>
      <c r="AL172" s="1" t="s">
        <v>75</v>
      </c>
      <c r="AM172" s="1" t="s">
        <v>78</v>
      </c>
      <c r="AN172" s="1" t="s">
        <v>58</v>
      </c>
      <c r="AO172" s="1" t="s">
        <v>58</v>
      </c>
      <c r="AP172" s="1" t="s">
        <v>58</v>
      </c>
      <c r="AQ172" s="1">
        <v>12</v>
      </c>
      <c r="AR172" s="27">
        <v>12</v>
      </c>
      <c r="AS172" s="1" t="s">
        <v>80</v>
      </c>
      <c r="AT172" s="1" t="s">
        <v>80</v>
      </c>
      <c r="AU172" s="1" t="s">
        <v>58</v>
      </c>
      <c r="AV172" s="1" t="s">
        <v>82</v>
      </c>
      <c r="AW172" s="1" t="s">
        <v>58</v>
      </c>
      <c r="AX172" s="1" t="s">
        <v>82</v>
      </c>
      <c r="AY172" s="1">
        <v>4</v>
      </c>
      <c r="AZ172" s="1" t="s">
        <v>155</v>
      </c>
      <c r="BA172" s="1" t="s">
        <v>83</v>
      </c>
      <c r="BB172" s="1" t="s">
        <v>106</v>
      </c>
      <c r="BC172" s="1" t="s">
        <v>107</v>
      </c>
      <c r="BD172" s="1" t="s">
        <v>107</v>
      </c>
      <c r="BE172" s="1" t="s">
        <v>75</v>
      </c>
      <c r="BF172" s="1" t="s">
        <v>75</v>
      </c>
      <c r="BG172" s="1" t="s">
        <v>87</v>
      </c>
      <c r="BH172" s="1" t="s">
        <v>967</v>
      </c>
      <c r="BI172" s="1" t="s">
        <v>127</v>
      </c>
      <c r="BL172" s="1" t="s">
        <v>75</v>
      </c>
      <c r="BM172" s="1" t="s">
        <v>58</v>
      </c>
      <c r="BN172" s="1" t="s">
        <v>1078</v>
      </c>
      <c r="BO172" s="1" t="s">
        <v>4575</v>
      </c>
      <c r="BP172" s="1" t="s">
        <v>58</v>
      </c>
      <c r="BR172" s="8" t="s">
        <v>4404</v>
      </c>
      <c r="BS172" s="18" t="str">
        <f>VLOOKUP(BD[[#This Row],[Estado (Pegar da listagem)]],Tabela11[],2,0)</f>
        <v>Centro Oeste</v>
      </c>
    </row>
    <row r="173" spans="1:71" ht="13" x14ac:dyDescent="0.3">
      <c r="A173" s="3">
        <v>45318.462738680551</v>
      </c>
      <c r="B173" s="1" t="s">
        <v>58</v>
      </c>
      <c r="C173" s="1" t="s">
        <v>506</v>
      </c>
      <c r="D173" s="1" t="s">
        <v>2730</v>
      </c>
      <c r="E173" s="1">
        <v>40</v>
      </c>
      <c r="F173" s="1" t="s">
        <v>720</v>
      </c>
      <c r="G173" s="1" t="s">
        <v>62</v>
      </c>
      <c r="H173" s="1" t="s">
        <v>923</v>
      </c>
      <c r="I173" s="1" t="s">
        <v>64</v>
      </c>
      <c r="J173" s="1" t="s">
        <v>114</v>
      </c>
      <c r="K173" s="1" t="s">
        <v>75</v>
      </c>
      <c r="M173" s="1" t="s">
        <v>66</v>
      </c>
      <c r="N173" s="1" t="s">
        <v>67</v>
      </c>
      <c r="O173" s="1" t="s">
        <v>68</v>
      </c>
      <c r="P173" s="1" t="s">
        <v>68</v>
      </c>
      <c r="R173" s="1" t="s">
        <v>75</v>
      </c>
      <c r="S173" s="1" t="s">
        <v>1129</v>
      </c>
      <c r="T173" s="1" t="s">
        <v>1588</v>
      </c>
      <c r="W173" s="1" t="s">
        <v>118</v>
      </c>
      <c r="X173" s="1" t="s">
        <v>118</v>
      </c>
      <c r="Y173" s="1">
        <v>0</v>
      </c>
      <c r="Z173" s="1" t="s">
        <v>71</v>
      </c>
      <c r="AA173" s="1" t="s">
        <v>119</v>
      </c>
      <c r="AB173" s="1" t="s">
        <v>119</v>
      </c>
      <c r="AC173" s="1" t="s">
        <v>103</v>
      </c>
      <c r="AD173" s="1" t="s">
        <v>74</v>
      </c>
      <c r="AE173" s="1" t="s">
        <v>75</v>
      </c>
      <c r="AF173" s="1" t="s">
        <v>76</v>
      </c>
      <c r="AG173" s="1" t="s">
        <v>77</v>
      </c>
      <c r="AH173" s="1" t="s">
        <v>58</v>
      </c>
      <c r="AI173" s="1" t="s">
        <v>58</v>
      </c>
      <c r="AJ173" s="1" t="s">
        <v>75</v>
      </c>
      <c r="AK173" s="1" t="s">
        <v>78</v>
      </c>
      <c r="AL173" s="1" t="s">
        <v>75</v>
      </c>
      <c r="AM173" s="1" t="s">
        <v>78</v>
      </c>
      <c r="AN173" s="1" t="s">
        <v>58</v>
      </c>
      <c r="AO173" s="1" t="s">
        <v>58</v>
      </c>
      <c r="AP173" s="1" t="s">
        <v>58</v>
      </c>
      <c r="AQ173" s="1">
        <v>2</v>
      </c>
      <c r="AR173" s="27">
        <v>2</v>
      </c>
      <c r="AS173" s="1" t="s">
        <v>133</v>
      </c>
      <c r="AT173" s="1" t="s">
        <v>133</v>
      </c>
      <c r="AU173" s="1" t="s">
        <v>58</v>
      </c>
      <c r="AW173" s="1" t="s">
        <v>58</v>
      </c>
      <c r="AY173" s="1">
        <v>4</v>
      </c>
      <c r="AZ173" s="1" t="s">
        <v>214</v>
      </c>
      <c r="BA173" s="1" t="s">
        <v>83</v>
      </c>
      <c r="BB173" s="1" t="s">
        <v>85</v>
      </c>
      <c r="BC173" s="1" t="s">
        <v>86</v>
      </c>
      <c r="BD173" s="1" t="s">
        <v>86</v>
      </c>
      <c r="BE173" s="1" t="s">
        <v>75</v>
      </c>
      <c r="BF173" s="1" t="s">
        <v>58</v>
      </c>
      <c r="BG173" s="1" t="s">
        <v>87</v>
      </c>
      <c r="BH173" s="1" t="s">
        <v>588</v>
      </c>
      <c r="BI173" s="1" t="s">
        <v>2729</v>
      </c>
      <c r="BJ173" s="1" t="s">
        <v>2728</v>
      </c>
      <c r="BK173" s="1" t="s">
        <v>3075</v>
      </c>
      <c r="BL173" s="1" t="s">
        <v>75</v>
      </c>
      <c r="BM173" s="1" t="s">
        <v>58</v>
      </c>
      <c r="BN173" s="1" t="s">
        <v>2727</v>
      </c>
      <c r="BO173" s="1" t="s">
        <v>4575</v>
      </c>
      <c r="BP173" s="1" t="s">
        <v>58</v>
      </c>
      <c r="BQ173" s="1" t="s">
        <v>2726</v>
      </c>
      <c r="BR173" s="8" t="s">
        <v>4402</v>
      </c>
      <c r="BS173" s="18" t="str">
        <f>VLOOKUP(BD[[#This Row],[Estado (Pegar da listagem)]],Tabela11[],2,0)</f>
        <v>Centro Oeste</v>
      </c>
    </row>
    <row r="174" spans="1:71" ht="13" x14ac:dyDescent="0.3">
      <c r="A174" s="3">
        <v>45321.62666086806</v>
      </c>
      <c r="B174" s="1" t="s">
        <v>58</v>
      </c>
      <c r="C174" s="1" t="s">
        <v>1210</v>
      </c>
      <c r="D174" s="1" t="s">
        <v>2353</v>
      </c>
      <c r="E174" s="1">
        <v>40</v>
      </c>
      <c r="F174" s="1" t="s">
        <v>527</v>
      </c>
      <c r="G174" s="1" t="s">
        <v>62</v>
      </c>
      <c r="H174" s="1" t="s">
        <v>1097</v>
      </c>
      <c r="I174" s="1" t="s">
        <v>94</v>
      </c>
      <c r="J174" s="1" t="s">
        <v>140</v>
      </c>
      <c r="K174" s="1" t="s">
        <v>75</v>
      </c>
      <c r="M174" s="1" t="s">
        <v>141</v>
      </c>
      <c r="N174" s="1" t="s">
        <v>637</v>
      </c>
      <c r="O174" s="1" t="s">
        <v>152</v>
      </c>
      <c r="P174" s="1" t="s">
        <v>152</v>
      </c>
      <c r="Q174" s="1" t="s">
        <v>1203</v>
      </c>
      <c r="R174" s="1" t="s">
        <v>234</v>
      </c>
      <c r="W174" s="1" t="s">
        <v>70</v>
      </c>
      <c r="X174" s="1" t="s">
        <v>70</v>
      </c>
      <c r="Y174" s="1">
        <v>0</v>
      </c>
      <c r="Z174" s="1" t="s">
        <v>71</v>
      </c>
      <c r="AA174" s="1" t="s">
        <v>119</v>
      </c>
      <c r="AB174" s="1" t="s">
        <v>119</v>
      </c>
      <c r="AC174" s="1" t="s">
        <v>103</v>
      </c>
      <c r="AD174" s="1" t="s">
        <v>74</v>
      </c>
      <c r="AE174" s="1" t="s">
        <v>75</v>
      </c>
      <c r="AF174" s="1" t="s">
        <v>76</v>
      </c>
      <c r="AG174" s="1" t="s">
        <v>77</v>
      </c>
      <c r="AH174" s="1" t="s">
        <v>75</v>
      </c>
      <c r="AI174" s="1" t="s">
        <v>75</v>
      </c>
      <c r="AJ174" s="1" t="s">
        <v>75</v>
      </c>
      <c r="AK174" s="1" t="s">
        <v>122</v>
      </c>
      <c r="AL174" s="1" t="s">
        <v>75</v>
      </c>
      <c r="AM174" s="1" t="s">
        <v>122</v>
      </c>
      <c r="AN174" s="1" t="s">
        <v>75</v>
      </c>
      <c r="AO174" s="1" t="s">
        <v>75</v>
      </c>
      <c r="AP174" s="1" t="s">
        <v>58</v>
      </c>
      <c r="AQ174" s="1">
        <v>2</v>
      </c>
      <c r="AR174" s="27">
        <v>2</v>
      </c>
      <c r="AS174" s="1" t="s">
        <v>133</v>
      </c>
      <c r="AT174" s="1" t="s">
        <v>133</v>
      </c>
      <c r="AU174" s="1" t="s">
        <v>58</v>
      </c>
      <c r="AV174" s="1" t="s">
        <v>191</v>
      </c>
      <c r="AW174" s="1" t="s">
        <v>58</v>
      </c>
      <c r="AX174" s="1" t="s">
        <v>191</v>
      </c>
      <c r="AY174" s="1">
        <v>5</v>
      </c>
      <c r="AZ174" s="1" t="s">
        <v>83</v>
      </c>
      <c r="BA174" s="1" t="s">
        <v>83</v>
      </c>
      <c r="BB174" s="1" t="s">
        <v>85</v>
      </c>
      <c r="BC174" s="1" t="s">
        <v>86</v>
      </c>
      <c r="BD174" s="1" t="s">
        <v>86</v>
      </c>
      <c r="BE174" s="1" t="s">
        <v>75</v>
      </c>
      <c r="BF174" s="1" t="s">
        <v>75</v>
      </c>
      <c r="BG174" s="1" t="s">
        <v>87</v>
      </c>
      <c r="BL174" s="1" t="s">
        <v>75</v>
      </c>
      <c r="BM174" s="1" t="s">
        <v>58</v>
      </c>
      <c r="BN174" s="1" t="s">
        <v>2352</v>
      </c>
      <c r="BO174" s="1" t="s">
        <v>4576</v>
      </c>
      <c r="BP174" s="1" t="s">
        <v>58</v>
      </c>
      <c r="BR174" s="8" t="s">
        <v>4402</v>
      </c>
      <c r="BS174" s="18" t="str">
        <f>VLOOKUP(BD[[#This Row],[Estado (Pegar da listagem)]],Tabela11[],2,0)</f>
        <v>Nordeste</v>
      </c>
    </row>
    <row r="175" spans="1:71" ht="13" x14ac:dyDescent="0.3">
      <c r="A175" s="3">
        <v>45309.759786863426</v>
      </c>
      <c r="B175" s="1" t="s">
        <v>58</v>
      </c>
      <c r="C175" s="1" t="s">
        <v>575</v>
      </c>
      <c r="D175" s="1" t="s">
        <v>4060</v>
      </c>
      <c r="E175" s="1">
        <v>40</v>
      </c>
      <c r="F175" s="1" t="s">
        <v>552</v>
      </c>
      <c r="G175" s="1" t="s">
        <v>62</v>
      </c>
      <c r="H175" s="1" t="s">
        <v>1135</v>
      </c>
      <c r="I175" s="1" t="s">
        <v>64</v>
      </c>
      <c r="J175" s="1" t="s">
        <v>114</v>
      </c>
      <c r="K175" s="1" t="s">
        <v>58</v>
      </c>
      <c r="L175" s="1">
        <v>2</v>
      </c>
      <c r="M175" s="1" t="s">
        <v>141</v>
      </c>
      <c r="N175" s="1" t="s">
        <v>67</v>
      </c>
      <c r="O175" s="1" t="s">
        <v>131</v>
      </c>
      <c r="P175" s="1" t="s">
        <v>152</v>
      </c>
      <c r="Q175" s="1" t="s">
        <v>4059</v>
      </c>
      <c r="R175" s="1" t="s">
        <v>234</v>
      </c>
      <c r="W175" s="1" t="s">
        <v>99</v>
      </c>
      <c r="X175" s="1" t="s">
        <v>99</v>
      </c>
      <c r="Y175" s="1" t="s">
        <v>100</v>
      </c>
      <c r="Z175" s="1" t="s">
        <v>189</v>
      </c>
      <c r="AA175" s="1" t="s">
        <v>119</v>
      </c>
      <c r="AB175" s="1" t="s">
        <v>119</v>
      </c>
      <c r="AC175" s="1" t="s">
        <v>120</v>
      </c>
      <c r="AD175" s="1" t="s">
        <v>74</v>
      </c>
      <c r="AE175" s="1" t="s">
        <v>58</v>
      </c>
      <c r="AF175" s="1" t="s">
        <v>121</v>
      </c>
      <c r="AG175" s="1" t="s">
        <v>77</v>
      </c>
      <c r="AH175" s="1" t="s">
        <v>58</v>
      </c>
      <c r="AI175" s="1" t="s">
        <v>58</v>
      </c>
      <c r="AJ175" s="1" t="s">
        <v>58</v>
      </c>
      <c r="AK175" s="1" t="s">
        <v>78</v>
      </c>
      <c r="AL175" s="1" t="s">
        <v>58</v>
      </c>
      <c r="AM175" s="1" t="s">
        <v>143</v>
      </c>
      <c r="AN175" s="1" t="s">
        <v>58</v>
      </c>
      <c r="AO175" s="1" t="s">
        <v>58</v>
      </c>
      <c r="AP175" s="1" t="s">
        <v>58</v>
      </c>
      <c r="AQ175" s="1">
        <v>159</v>
      </c>
      <c r="AR175" s="27">
        <v>159</v>
      </c>
      <c r="AS175" s="1" t="s">
        <v>4058</v>
      </c>
      <c r="AT175" s="1" t="s">
        <v>170</v>
      </c>
      <c r="AU175" s="1" t="s">
        <v>58</v>
      </c>
      <c r="AV175" s="1" t="s">
        <v>82</v>
      </c>
      <c r="AW175" s="1" t="s">
        <v>58</v>
      </c>
      <c r="AX175" s="1" t="s">
        <v>82</v>
      </c>
      <c r="AY175" s="1">
        <v>5</v>
      </c>
      <c r="AZ175" s="1" t="s">
        <v>155</v>
      </c>
      <c r="BA175" s="1" t="s">
        <v>155</v>
      </c>
      <c r="BB175" s="1" t="s">
        <v>106</v>
      </c>
      <c r="BC175" s="1" t="s">
        <v>86</v>
      </c>
      <c r="BD175" s="1" t="s">
        <v>86</v>
      </c>
      <c r="BE175" s="1" t="s">
        <v>58</v>
      </c>
      <c r="BF175" s="1" t="s">
        <v>75</v>
      </c>
      <c r="BG175" s="1" t="s">
        <v>248</v>
      </c>
      <c r="BH175" s="1" t="s">
        <v>368</v>
      </c>
      <c r="BI175" s="1" t="s">
        <v>127</v>
      </c>
      <c r="BJ175" s="1" t="s">
        <v>146</v>
      </c>
      <c r="BK175" s="1" t="s">
        <v>146</v>
      </c>
      <c r="BL175" s="1" t="s">
        <v>75</v>
      </c>
      <c r="BM175" s="1" t="s">
        <v>58</v>
      </c>
      <c r="BN175" s="1" t="s">
        <v>1153</v>
      </c>
      <c r="BO175" s="1" t="s">
        <v>1930</v>
      </c>
      <c r="BP175" s="1" t="s">
        <v>58</v>
      </c>
      <c r="BR175" s="8" t="s">
        <v>4402</v>
      </c>
      <c r="BS175" s="18" t="str">
        <f>VLOOKUP(BD[[#This Row],[Estado (Pegar da listagem)]],Tabela11[],2,0)</f>
        <v>Nordeste</v>
      </c>
    </row>
    <row r="176" spans="1:71" ht="13" x14ac:dyDescent="0.3">
      <c r="A176" s="3">
        <v>45310.629943333333</v>
      </c>
      <c r="B176" s="1" t="s">
        <v>58</v>
      </c>
      <c r="C176" s="1" t="s">
        <v>506</v>
      </c>
      <c r="D176" s="1" t="s">
        <v>3906</v>
      </c>
      <c r="E176" s="1">
        <v>40</v>
      </c>
      <c r="F176" s="1" t="s">
        <v>1013</v>
      </c>
      <c r="G176" s="1" t="s">
        <v>62</v>
      </c>
      <c r="H176" s="1" t="s">
        <v>1116</v>
      </c>
      <c r="J176" s="1" t="s">
        <v>95</v>
      </c>
      <c r="K176" s="1" t="s">
        <v>75</v>
      </c>
      <c r="M176" s="1" t="s">
        <v>141</v>
      </c>
      <c r="N176" s="1" t="s">
        <v>262</v>
      </c>
      <c r="O176" s="1" t="s">
        <v>152</v>
      </c>
      <c r="P176" s="1" t="s">
        <v>152</v>
      </c>
      <c r="Q176" s="1" t="s">
        <v>625</v>
      </c>
      <c r="R176" s="1" t="s">
        <v>231</v>
      </c>
      <c r="W176" s="1" t="s">
        <v>118</v>
      </c>
      <c r="X176" s="1" t="s">
        <v>118</v>
      </c>
      <c r="Y176" s="1">
        <v>0</v>
      </c>
      <c r="Z176" s="1" t="s">
        <v>71</v>
      </c>
      <c r="AA176" s="1" t="s">
        <v>119</v>
      </c>
      <c r="AB176" s="1" t="s">
        <v>119</v>
      </c>
      <c r="AC176" s="1" t="s">
        <v>237</v>
      </c>
      <c r="AD176" s="1" t="s">
        <v>74</v>
      </c>
      <c r="AE176" s="1" t="s">
        <v>75</v>
      </c>
      <c r="AF176" s="1" t="s">
        <v>121</v>
      </c>
      <c r="AG176" s="1" t="s">
        <v>77</v>
      </c>
      <c r="AH176" s="1" t="s">
        <v>58</v>
      </c>
      <c r="AI176" s="1" t="s">
        <v>58</v>
      </c>
      <c r="AJ176" s="1" t="s">
        <v>58</v>
      </c>
      <c r="AK176" s="1" t="s">
        <v>143</v>
      </c>
      <c r="AL176" s="1" t="s">
        <v>58</v>
      </c>
      <c r="AM176" s="1" t="s">
        <v>143</v>
      </c>
      <c r="AN176" s="1" t="s">
        <v>58</v>
      </c>
      <c r="AO176" s="1" t="s">
        <v>58</v>
      </c>
      <c r="AP176" s="1" t="s">
        <v>58</v>
      </c>
      <c r="AQ176" s="1">
        <v>40</v>
      </c>
      <c r="AR176" s="27">
        <v>40</v>
      </c>
      <c r="AS176" s="1" t="s">
        <v>355</v>
      </c>
      <c r="AT176" s="1" t="s">
        <v>355</v>
      </c>
      <c r="AU176" s="1" t="s">
        <v>58</v>
      </c>
      <c r="AV176" s="1" t="s">
        <v>82</v>
      </c>
      <c r="AW176" s="1" t="s">
        <v>58</v>
      </c>
      <c r="AX176" s="1" t="s">
        <v>191</v>
      </c>
      <c r="AY176" s="1">
        <v>4</v>
      </c>
      <c r="AZ176" s="1" t="s">
        <v>171</v>
      </c>
      <c r="BA176" s="1" t="s">
        <v>155</v>
      </c>
      <c r="BB176" s="1" t="s">
        <v>106</v>
      </c>
      <c r="BC176" s="1" t="s">
        <v>86</v>
      </c>
      <c r="BD176" s="1" t="s">
        <v>86</v>
      </c>
      <c r="BE176" s="1" t="s">
        <v>58</v>
      </c>
      <c r="BF176" s="1" t="s">
        <v>58</v>
      </c>
      <c r="BG176" s="1" t="s">
        <v>198</v>
      </c>
      <c r="BH176" s="1" t="s">
        <v>3905</v>
      </c>
      <c r="BI176" s="1" t="s">
        <v>3904</v>
      </c>
      <c r="BJ176" s="1" t="s">
        <v>146</v>
      </c>
      <c r="BK176" s="1" t="s">
        <v>146</v>
      </c>
      <c r="BL176" s="1" t="s">
        <v>75</v>
      </c>
      <c r="BM176" s="1" t="s">
        <v>58</v>
      </c>
      <c r="BN176" s="1" t="s">
        <v>148</v>
      </c>
      <c r="BO176" s="1" t="s">
        <v>148</v>
      </c>
      <c r="BP176" s="1" t="s">
        <v>58</v>
      </c>
      <c r="BQ176" s="1" t="s">
        <v>3903</v>
      </c>
      <c r="BR176" s="8" t="s">
        <v>4402</v>
      </c>
      <c r="BS176" s="18" t="str">
        <f>VLOOKUP(BD[[#This Row],[Estado (Pegar da listagem)]],Tabela11[],2,0)</f>
        <v>Nordeste</v>
      </c>
    </row>
    <row r="177" spans="1:71" ht="13" x14ac:dyDescent="0.3">
      <c r="A177" s="3">
        <v>45310.786562511574</v>
      </c>
      <c r="B177" s="1" t="s">
        <v>58</v>
      </c>
      <c r="C177" s="1" t="s">
        <v>589</v>
      </c>
      <c r="D177" s="1" t="s">
        <v>3835</v>
      </c>
      <c r="E177" s="1">
        <v>40</v>
      </c>
      <c r="F177" s="1" t="s">
        <v>555</v>
      </c>
      <c r="G177" s="1" t="s">
        <v>239</v>
      </c>
      <c r="H177" s="1" t="s">
        <v>3834</v>
      </c>
      <c r="I177" s="1" t="s">
        <v>64</v>
      </c>
      <c r="J177" s="1" t="s">
        <v>140</v>
      </c>
      <c r="K177" s="1" t="s">
        <v>75</v>
      </c>
      <c r="M177" s="1" t="s">
        <v>66</v>
      </c>
      <c r="N177" s="1" t="s">
        <v>637</v>
      </c>
      <c r="O177" s="1" t="s">
        <v>152</v>
      </c>
      <c r="P177" s="1" t="s">
        <v>152</v>
      </c>
      <c r="Q177" s="1" t="s">
        <v>1203</v>
      </c>
      <c r="R177" s="1" t="s">
        <v>234</v>
      </c>
      <c r="S177" s="1" t="s">
        <v>3833</v>
      </c>
      <c r="T177" s="1" t="s">
        <v>234</v>
      </c>
      <c r="U177" s="1" t="s">
        <v>3832</v>
      </c>
      <c r="V177" s="1" t="s">
        <v>3832</v>
      </c>
      <c r="W177" s="1" t="s">
        <v>99</v>
      </c>
      <c r="X177" s="1" t="s">
        <v>99</v>
      </c>
      <c r="Y177" s="1">
        <v>0</v>
      </c>
      <c r="Z177" s="1" t="s">
        <v>183</v>
      </c>
      <c r="AA177" s="1" t="s">
        <v>3831</v>
      </c>
      <c r="AB177" s="1" t="s">
        <v>3831</v>
      </c>
      <c r="AC177" s="1" t="s">
        <v>103</v>
      </c>
      <c r="AD177" s="1" t="s">
        <v>74</v>
      </c>
      <c r="AE177" s="1" t="s">
        <v>75</v>
      </c>
      <c r="AF177" s="1" t="s">
        <v>76</v>
      </c>
      <c r="AG177" s="1" t="s">
        <v>77</v>
      </c>
      <c r="AH177" s="1" t="s">
        <v>58</v>
      </c>
      <c r="AI177" s="1" t="s">
        <v>75</v>
      </c>
      <c r="AJ177" s="1" t="s">
        <v>75</v>
      </c>
      <c r="AK177" s="1" t="s">
        <v>122</v>
      </c>
      <c r="AL177" s="1" t="s">
        <v>75</v>
      </c>
      <c r="AM177" s="1" t="s">
        <v>122</v>
      </c>
      <c r="AN177" s="1" t="s">
        <v>58</v>
      </c>
      <c r="AO177" s="1" t="s">
        <v>58</v>
      </c>
      <c r="AP177" s="1" t="s">
        <v>58</v>
      </c>
      <c r="AR177" s="29"/>
      <c r="AS177" s="1" t="s">
        <v>80</v>
      </c>
      <c r="AT177" s="1" t="s">
        <v>80</v>
      </c>
      <c r="AU177" s="1" t="s">
        <v>58</v>
      </c>
      <c r="AV177" s="1" t="s">
        <v>82</v>
      </c>
      <c r="AW177" s="1" t="s">
        <v>58</v>
      </c>
      <c r="AX177" s="1" t="s">
        <v>82</v>
      </c>
      <c r="AY177" s="1">
        <v>1</v>
      </c>
      <c r="AZ177" s="1" t="s">
        <v>83</v>
      </c>
      <c r="BA177" s="1" t="s">
        <v>83</v>
      </c>
      <c r="BB177" s="1" t="s">
        <v>85</v>
      </c>
      <c r="BC177" s="1" t="s">
        <v>86</v>
      </c>
      <c r="BD177" s="1" t="s">
        <v>86</v>
      </c>
      <c r="BE177" s="1" t="s">
        <v>58</v>
      </c>
      <c r="BF177" s="1" t="s">
        <v>75</v>
      </c>
      <c r="BG177" s="1" t="s">
        <v>248</v>
      </c>
      <c r="BH177" s="1" t="s">
        <v>413</v>
      </c>
      <c r="BL177" s="1" t="s">
        <v>75</v>
      </c>
      <c r="BM177" s="1" t="s">
        <v>58</v>
      </c>
      <c r="BN177" s="1" t="s">
        <v>148</v>
      </c>
      <c r="BO177" s="1" t="s">
        <v>148</v>
      </c>
      <c r="BP177" s="1" t="s">
        <v>58</v>
      </c>
      <c r="BR177" s="8" t="s">
        <v>4402</v>
      </c>
      <c r="BS177" s="18" t="str">
        <f>VLOOKUP(BD[[#This Row],[Estado (Pegar da listagem)]],Tabela11[],2,0)</f>
        <v>Nordeste</v>
      </c>
    </row>
    <row r="178" spans="1:71" ht="13" x14ac:dyDescent="0.3">
      <c r="A178" s="3">
        <v>45321.746638391203</v>
      </c>
      <c r="B178" s="1" t="s">
        <v>58</v>
      </c>
      <c r="C178" s="1" t="s">
        <v>589</v>
      </c>
      <c r="D178" s="1" t="s">
        <v>2297</v>
      </c>
      <c r="E178" s="1">
        <v>40</v>
      </c>
      <c r="F178" s="1" t="s">
        <v>571</v>
      </c>
      <c r="G178" s="1" t="s">
        <v>62</v>
      </c>
      <c r="H178" s="1" t="s">
        <v>1674</v>
      </c>
      <c r="I178" s="1" t="s">
        <v>64</v>
      </c>
      <c r="J178" s="1" t="s">
        <v>140</v>
      </c>
      <c r="K178" s="1" t="s">
        <v>75</v>
      </c>
      <c r="M178" s="1" t="s">
        <v>66</v>
      </c>
      <c r="N178" s="1" t="s">
        <v>67</v>
      </c>
      <c r="O178" s="1" t="s">
        <v>152</v>
      </c>
      <c r="P178" s="1" t="s">
        <v>152</v>
      </c>
      <c r="Q178" s="1" t="s">
        <v>1081</v>
      </c>
      <c r="R178" s="1" t="s">
        <v>231</v>
      </c>
      <c r="S178" s="1" t="s">
        <v>290</v>
      </c>
      <c r="T178" s="1"/>
      <c r="U178" s="1" t="s">
        <v>290</v>
      </c>
      <c r="V178" s="1"/>
      <c r="W178" s="1" t="s">
        <v>70</v>
      </c>
      <c r="X178" s="1" t="s">
        <v>70</v>
      </c>
      <c r="Y178" s="1">
        <v>0</v>
      </c>
      <c r="Z178" s="1" t="s">
        <v>71</v>
      </c>
      <c r="AA178" s="1" t="s">
        <v>119</v>
      </c>
      <c r="AB178" s="1" t="s">
        <v>119</v>
      </c>
      <c r="AC178" s="1" t="s">
        <v>120</v>
      </c>
      <c r="AD178" s="1" t="s">
        <v>74</v>
      </c>
      <c r="AE178" s="1" t="s">
        <v>75</v>
      </c>
      <c r="AF178" s="1" t="s">
        <v>76</v>
      </c>
      <c r="AG178" s="1" t="s">
        <v>77</v>
      </c>
      <c r="AH178" s="1" t="s">
        <v>75</v>
      </c>
      <c r="AI178" s="1" t="s">
        <v>58</v>
      </c>
      <c r="AJ178" s="1" t="s">
        <v>75</v>
      </c>
      <c r="AK178" s="1" t="s">
        <v>122</v>
      </c>
      <c r="AL178" s="1" t="s">
        <v>75</v>
      </c>
      <c r="AM178" s="1" t="s">
        <v>122</v>
      </c>
      <c r="AN178" s="1" t="s">
        <v>58</v>
      </c>
      <c r="AO178" s="1" t="s">
        <v>75</v>
      </c>
      <c r="AP178" s="1" t="s">
        <v>58</v>
      </c>
      <c r="AQ178" s="1">
        <v>2</v>
      </c>
      <c r="AR178" s="27">
        <v>2</v>
      </c>
      <c r="AS178" s="1" t="s">
        <v>80</v>
      </c>
      <c r="AT178" s="1" t="s">
        <v>80</v>
      </c>
      <c r="AU178" s="1" t="s">
        <v>58</v>
      </c>
      <c r="AV178" s="1" t="s">
        <v>191</v>
      </c>
      <c r="AW178" s="1" t="s">
        <v>58</v>
      </c>
      <c r="AX178" s="1" t="s">
        <v>191</v>
      </c>
      <c r="AY178" s="1">
        <v>5</v>
      </c>
      <c r="AZ178" s="1" t="s">
        <v>214</v>
      </c>
      <c r="BA178" s="1" t="s">
        <v>83</v>
      </c>
      <c r="BB178" s="1" t="s">
        <v>85</v>
      </c>
      <c r="BC178" s="1" t="s">
        <v>2296</v>
      </c>
      <c r="BD178" s="1" t="s">
        <v>1741</v>
      </c>
      <c r="BE178" s="1" t="s">
        <v>75</v>
      </c>
      <c r="BF178" s="1" t="s">
        <v>75</v>
      </c>
      <c r="BG178" s="1" t="s">
        <v>248</v>
      </c>
      <c r="BH178" s="1" t="s">
        <v>126</v>
      </c>
      <c r="BI178" s="1" t="s">
        <v>185</v>
      </c>
      <c r="BJ178" s="1" t="s">
        <v>146</v>
      </c>
      <c r="BK178" s="1" t="s">
        <v>146</v>
      </c>
      <c r="BL178" s="1" t="s">
        <v>75</v>
      </c>
      <c r="BM178" s="1" t="s">
        <v>58</v>
      </c>
      <c r="BN178" s="1" t="s">
        <v>160</v>
      </c>
      <c r="BO178" s="1" t="s">
        <v>160</v>
      </c>
      <c r="BP178" s="1" t="s">
        <v>58</v>
      </c>
      <c r="BR178" s="8" t="s">
        <v>4402</v>
      </c>
      <c r="BS178" s="18" t="str">
        <f>VLOOKUP(BD[[#This Row],[Estado (Pegar da listagem)]],Tabela11[],2,0)</f>
        <v>Nordeste</v>
      </c>
    </row>
    <row r="179" spans="1:71" ht="13" x14ac:dyDescent="0.3">
      <c r="A179" s="3">
        <v>45302.690060057867</v>
      </c>
      <c r="B179" s="1" t="s">
        <v>58</v>
      </c>
      <c r="C179" s="1" t="s">
        <v>575</v>
      </c>
      <c r="D179" s="1" t="s">
        <v>691</v>
      </c>
      <c r="E179" s="1">
        <v>40</v>
      </c>
      <c r="F179" s="1" t="s">
        <v>522</v>
      </c>
      <c r="G179" s="1" t="s">
        <v>239</v>
      </c>
      <c r="H179" s="1" t="s">
        <v>531</v>
      </c>
      <c r="I179" s="1" t="s">
        <v>64</v>
      </c>
      <c r="J179" s="1" t="s">
        <v>95</v>
      </c>
      <c r="K179" s="1" t="s">
        <v>75</v>
      </c>
      <c r="M179" s="1" t="s">
        <v>151</v>
      </c>
      <c r="N179" s="1" t="s">
        <v>4511</v>
      </c>
      <c r="O179" s="1" t="s">
        <v>693</v>
      </c>
      <c r="P179" s="1"/>
      <c r="R179" s="1" t="s">
        <v>75</v>
      </c>
      <c r="W179" s="1" t="s">
        <v>99</v>
      </c>
      <c r="X179" s="1" t="s">
        <v>99</v>
      </c>
      <c r="Y179" s="1">
        <v>0</v>
      </c>
      <c r="Z179" s="1" t="s">
        <v>71</v>
      </c>
      <c r="AA179" s="1" t="s">
        <v>102</v>
      </c>
      <c r="AB179" s="1" t="s">
        <v>102</v>
      </c>
      <c r="AC179" s="1" t="s">
        <v>103</v>
      </c>
      <c r="AD179" s="1" t="s">
        <v>74</v>
      </c>
      <c r="AE179" s="1" t="s">
        <v>75</v>
      </c>
      <c r="AF179" s="1" t="s">
        <v>121</v>
      </c>
      <c r="AG179" s="1" t="s">
        <v>77</v>
      </c>
      <c r="AH179" s="1" t="s">
        <v>58</v>
      </c>
      <c r="AI179" s="1" t="s">
        <v>58</v>
      </c>
      <c r="AJ179" s="1" t="s">
        <v>75</v>
      </c>
      <c r="AK179" s="1" t="s">
        <v>78</v>
      </c>
      <c r="AL179" s="1" t="s">
        <v>58</v>
      </c>
      <c r="AM179" s="1" t="s">
        <v>143</v>
      </c>
      <c r="AN179" s="1" t="s">
        <v>58</v>
      </c>
      <c r="AO179" s="1" t="s">
        <v>58</v>
      </c>
      <c r="AP179" s="1" t="s">
        <v>75</v>
      </c>
      <c r="AQ179" s="1">
        <v>10</v>
      </c>
      <c r="AR179" s="27">
        <v>10</v>
      </c>
      <c r="AS179" s="1" t="s">
        <v>105</v>
      </c>
      <c r="AT179" s="1" t="s">
        <v>105</v>
      </c>
      <c r="AU179" s="1" t="s">
        <v>58</v>
      </c>
      <c r="AV179" s="1" t="s">
        <v>82</v>
      </c>
      <c r="AW179" s="1" t="s">
        <v>58</v>
      </c>
      <c r="AX179" s="1" t="s">
        <v>82</v>
      </c>
      <c r="AY179" s="1">
        <v>3</v>
      </c>
      <c r="AZ179" s="1" t="s">
        <v>83</v>
      </c>
      <c r="BA179" s="1" t="s">
        <v>83</v>
      </c>
      <c r="BB179" s="1" t="s">
        <v>85</v>
      </c>
      <c r="BC179" s="1" t="s">
        <v>86</v>
      </c>
      <c r="BD179" s="1" t="s">
        <v>86</v>
      </c>
      <c r="BE179" s="1" t="s">
        <v>75</v>
      </c>
      <c r="BF179" s="1" t="s">
        <v>75</v>
      </c>
      <c r="BG179" s="1" t="s">
        <v>87</v>
      </c>
      <c r="BH179" s="1" t="s">
        <v>694</v>
      </c>
      <c r="BI179" s="1" t="s">
        <v>695</v>
      </c>
      <c r="BJ179" s="1" t="s">
        <v>696</v>
      </c>
      <c r="BK179" s="1" t="s">
        <v>4563</v>
      </c>
      <c r="BL179" s="1" t="s">
        <v>75</v>
      </c>
      <c r="BM179" s="1" t="s">
        <v>58</v>
      </c>
      <c r="BN179" s="1" t="s">
        <v>218</v>
      </c>
      <c r="BO179" s="1" t="s">
        <v>218</v>
      </c>
      <c r="BP179" s="1" t="s">
        <v>58</v>
      </c>
      <c r="BR179" s="8" t="s">
        <v>4404</v>
      </c>
      <c r="BS179" s="18" t="str">
        <f>VLOOKUP(BD[[#This Row],[Estado (Pegar da listagem)]],Tabela11[],2,0)</f>
        <v>Nordeste</v>
      </c>
    </row>
    <row r="180" spans="1:71" ht="13" x14ac:dyDescent="0.3">
      <c r="A180" s="3">
        <v>45308.563226967592</v>
      </c>
      <c r="B180" s="1" t="s">
        <v>58</v>
      </c>
      <c r="C180" s="1" t="s">
        <v>475</v>
      </c>
      <c r="D180" s="1" t="s">
        <v>1127</v>
      </c>
      <c r="E180" s="1">
        <v>40</v>
      </c>
      <c r="F180" s="1" t="s">
        <v>1013</v>
      </c>
      <c r="G180" s="1" t="s">
        <v>62</v>
      </c>
      <c r="H180" s="1" t="s">
        <v>1116</v>
      </c>
      <c r="I180" s="1" t="s">
        <v>64</v>
      </c>
      <c r="J180" s="1" t="s">
        <v>65</v>
      </c>
      <c r="K180" s="1" t="s">
        <v>58</v>
      </c>
      <c r="L180" s="1">
        <v>1</v>
      </c>
      <c r="M180" s="1" t="s">
        <v>66</v>
      </c>
      <c r="N180" s="1" t="s">
        <v>67</v>
      </c>
      <c r="O180" s="1" t="s">
        <v>152</v>
      </c>
      <c r="P180" s="1" t="s">
        <v>152</v>
      </c>
      <c r="Q180" s="1" t="s">
        <v>743</v>
      </c>
      <c r="R180" s="1" t="s">
        <v>231</v>
      </c>
      <c r="W180" s="1" t="s">
        <v>118</v>
      </c>
      <c r="X180" s="1" t="s">
        <v>118</v>
      </c>
      <c r="Y180" s="1">
        <v>1</v>
      </c>
      <c r="Z180" s="1" t="s">
        <v>71</v>
      </c>
      <c r="AA180" s="1" t="s">
        <v>119</v>
      </c>
      <c r="AB180" s="1" t="s">
        <v>119</v>
      </c>
      <c r="AC180" s="1" t="s">
        <v>103</v>
      </c>
      <c r="AD180" s="1" t="s">
        <v>74</v>
      </c>
      <c r="AE180" s="1" t="s">
        <v>75</v>
      </c>
      <c r="AF180" s="1" t="s">
        <v>76</v>
      </c>
      <c r="AG180" s="1" t="s">
        <v>77</v>
      </c>
      <c r="AH180" s="1" t="s">
        <v>75</v>
      </c>
      <c r="AI180" s="1" t="s">
        <v>75</v>
      </c>
      <c r="AJ180" s="1" t="s">
        <v>75</v>
      </c>
      <c r="AK180" s="1" t="s">
        <v>122</v>
      </c>
      <c r="AL180" s="1" t="s">
        <v>75</v>
      </c>
      <c r="AM180" s="1" t="s">
        <v>122</v>
      </c>
      <c r="AN180" s="1" t="s">
        <v>75</v>
      </c>
      <c r="AO180" s="1" t="s">
        <v>58</v>
      </c>
      <c r="AP180" s="1" t="s">
        <v>58</v>
      </c>
      <c r="AQ180" s="1">
        <v>5</v>
      </c>
      <c r="AR180" s="27">
        <v>5</v>
      </c>
      <c r="AS180" s="1" t="s">
        <v>229</v>
      </c>
      <c r="AT180" s="1" t="s">
        <v>229</v>
      </c>
      <c r="AU180" s="1" t="s">
        <v>58</v>
      </c>
      <c r="AV180" s="1" t="s">
        <v>82</v>
      </c>
      <c r="AW180" s="1" t="s">
        <v>58</v>
      </c>
      <c r="AX180" s="1" t="s">
        <v>82</v>
      </c>
      <c r="AY180" s="1">
        <v>5</v>
      </c>
      <c r="AZ180" s="1" t="s">
        <v>171</v>
      </c>
      <c r="BA180" s="1" t="s">
        <v>83</v>
      </c>
      <c r="BB180" s="1" t="s">
        <v>106</v>
      </c>
      <c r="BE180" s="1" t="s">
        <v>75</v>
      </c>
      <c r="BF180" s="1" t="s">
        <v>75</v>
      </c>
      <c r="BG180" s="1" t="s">
        <v>87</v>
      </c>
      <c r="BH180" s="1" t="s">
        <v>157</v>
      </c>
      <c r="BI180" s="1" t="s">
        <v>127</v>
      </c>
      <c r="BJ180" s="1" t="s">
        <v>172</v>
      </c>
      <c r="BK180" s="1" t="s">
        <v>172</v>
      </c>
      <c r="BL180" s="1" t="s">
        <v>75</v>
      </c>
      <c r="BM180" s="1" t="s">
        <v>58</v>
      </c>
      <c r="BN180" s="1" t="s">
        <v>179</v>
      </c>
      <c r="BO180" s="1" t="s">
        <v>179</v>
      </c>
      <c r="BP180" s="1" t="s">
        <v>58</v>
      </c>
      <c r="BR180" s="8" t="s">
        <v>4404</v>
      </c>
      <c r="BS180" s="18" t="str">
        <f>VLOOKUP(BD[[#This Row],[Estado (Pegar da listagem)]],Tabela11[],2,0)</f>
        <v>Nordeste</v>
      </c>
    </row>
    <row r="181" spans="1:71" ht="13" x14ac:dyDescent="0.3">
      <c r="A181" s="3">
        <v>45318.573855925926</v>
      </c>
      <c r="B181" s="1" t="s">
        <v>58</v>
      </c>
      <c r="C181" s="1" t="s">
        <v>506</v>
      </c>
      <c r="D181" s="1" t="s">
        <v>2701</v>
      </c>
      <c r="E181" s="1">
        <v>40</v>
      </c>
      <c r="F181" s="1" t="s">
        <v>1788</v>
      </c>
      <c r="G181" s="1" t="s">
        <v>62</v>
      </c>
      <c r="H181" s="1" t="s">
        <v>1787</v>
      </c>
      <c r="I181" s="1" t="s">
        <v>94</v>
      </c>
      <c r="J181" s="1" t="s">
        <v>114</v>
      </c>
      <c r="K181" s="1" t="s">
        <v>75</v>
      </c>
      <c r="M181" s="1" t="s">
        <v>141</v>
      </c>
      <c r="N181" s="1" t="s">
        <v>67</v>
      </c>
      <c r="O181" s="1" t="s">
        <v>98</v>
      </c>
      <c r="P181" s="1" t="s">
        <v>98</v>
      </c>
      <c r="R181" s="1" t="s">
        <v>75</v>
      </c>
      <c r="W181" s="1" t="s">
        <v>118</v>
      </c>
      <c r="X181" s="1" t="s">
        <v>118</v>
      </c>
      <c r="Y181" s="1">
        <v>0</v>
      </c>
      <c r="Z181" s="1" t="s">
        <v>71</v>
      </c>
      <c r="AA181" s="1" t="s">
        <v>119</v>
      </c>
      <c r="AB181" s="1" t="s">
        <v>119</v>
      </c>
      <c r="AC181" s="1" t="s">
        <v>103</v>
      </c>
      <c r="AD181" s="1" t="s">
        <v>74</v>
      </c>
      <c r="AE181" s="1" t="s">
        <v>58</v>
      </c>
      <c r="AF181" s="1" t="s">
        <v>76</v>
      </c>
      <c r="AG181" s="1" t="s">
        <v>77</v>
      </c>
      <c r="AH181" s="1" t="s">
        <v>75</v>
      </c>
      <c r="AI181" s="1" t="s">
        <v>58</v>
      </c>
      <c r="AJ181" s="1" t="s">
        <v>75</v>
      </c>
      <c r="AK181" s="1" t="s">
        <v>78</v>
      </c>
      <c r="AL181" s="1" t="s">
        <v>58</v>
      </c>
      <c r="AM181" s="1" t="s">
        <v>78</v>
      </c>
      <c r="AN181" s="1" t="s">
        <v>58</v>
      </c>
      <c r="AO181" s="1" t="s">
        <v>58</v>
      </c>
      <c r="AP181" s="1" t="s">
        <v>58</v>
      </c>
      <c r="AQ181" s="1" t="s">
        <v>2700</v>
      </c>
      <c r="AR181" s="27"/>
      <c r="AS181" s="1" t="s">
        <v>283</v>
      </c>
      <c r="AT181" s="1" t="s">
        <v>283</v>
      </c>
      <c r="AU181" s="1" t="s">
        <v>58</v>
      </c>
      <c r="AV181" s="1" t="s">
        <v>191</v>
      </c>
      <c r="AW181" s="1" t="s">
        <v>58</v>
      </c>
      <c r="AX181" s="1" t="s">
        <v>82</v>
      </c>
      <c r="AY181" s="1">
        <v>5</v>
      </c>
      <c r="AZ181" s="1" t="s">
        <v>214</v>
      </c>
      <c r="BA181" s="1" t="s">
        <v>155</v>
      </c>
      <c r="BB181" s="1" t="s">
        <v>106</v>
      </c>
      <c r="BC181" s="1" t="s">
        <v>86</v>
      </c>
      <c r="BD181" s="1" t="s">
        <v>86</v>
      </c>
      <c r="BE181" s="1" t="s">
        <v>58</v>
      </c>
      <c r="BF181" s="1" t="s">
        <v>75</v>
      </c>
      <c r="BG181" s="1" t="s">
        <v>87</v>
      </c>
      <c r="BH181" s="1" t="s">
        <v>368</v>
      </c>
      <c r="BL181" s="1" t="s">
        <v>58</v>
      </c>
      <c r="BM181" s="1" t="s">
        <v>58</v>
      </c>
      <c r="BN181" s="1" t="s">
        <v>148</v>
      </c>
      <c r="BO181" s="1" t="s">
        <v>148</v>
      </c>
      <c r="BP181" s="1" t="s">
        <v>58</v>
      </c>
      <c r="BR181" s="8" t="s">
        <v>4402</v>
      </c>
      <c r="BS181" s="18" t="str">
        <f>VLOOKUP(BD[[#This Row],[Estado (Pegar da listagem)]],Tabela11[],2,0)</f>
        <v>Norte</v>
      </c>
    </row>
    <row r="182" spans="1:71" ht="13" x14ac:dyDescent="0.3">
      <c r="A182" s="3">
        <v>45314.705977743055</v>
      </c>
      <c r="B182" s="1" t="s">
        <v>58</v>
      </c>
      <c r="C182" s="1" t="s">
        <v>575</v>
      </c>
      <c r="D182" s="1" t="s">
        <v>3448</v>
      </c>
      <c r="E182" s="1">
        <v>40</v>
      </c>
      <c r="F182" s="1" t="s">
        <v>494</v>
      </c>
      <c r="G182" s="1" t="s">
        <v>239</v>
      </c>
      <c r="H182" s="1" t="s">
        <v>495</v>
      </c>
      <c r="I182" s="1" t="s">
        <v>94</v>
      </c>
      <c r="J182" s="1" t="s">
        <v>95</v>
      </c>
      <c r="K182" s="1" t="s">
        <v>58</v>
      </c>
      <c r="L182" s="1">
        <v>2</v>
      </c>
      <c r="M182" s="1" t="s">
        <v>141</v>
      </c>
      <c r="N182" s="1" t="s">
        <v>67</v>
      </c>
      <c r="O182" s="1" t="s">
        <v>131</v>
      </c>
      <c r="P182" s="1" t="s">
        <v>152</v>
      </c>
      <c r="R182" s="1" t="s">
        <v>75</v>
      </c>
      <c r="W182" s="1" t="s">
        <v>118</v>
      </c>
      <c r="X182" s="1" t="s">
        <v>118</v>
      </c>
      <c r="Y182" s="1">
        <v>0</v>
      </c>
      <c r="Z182" s="1" t="s">
        <v>71</v>
      </c>
      <c r="AA182" s="1" t="s">
        <v>102</v>
      </c>
      <c r="AB182" s="1" t="s">
        <v>102</v>
      </c>
      <c r="AC182" s="1" t="s">
        <v>243</v>
      </c>
      <c r="AD182" s="1" t="s">
        <v>74</v>
      </c>
      <c r="AE182" s="1" t="s">
        <v>58</v>
      </c>
      <c r="AF182" s="1" t="s">
        <v>121</v>
      </c>
      <c r="AG182" s="1" t="s">
        <v>77</v>
      </c>
      <c r="AH182" s="1" t="s">
        <v>58</v>
      </c>
      <c r="AI182" s="1" t="s">
        <v>58</v>
      </c>
      <c r="AJ182" s="1" t="s">
        <v>75</v>
      </c>
      <c r="AK182" s="1" t="s">
        <v>78</v>
      </c>
      <c r="AL182" s="1" t="s">
        <v>75</v>
      </c>
      <c r="AM182" s="1" t="s">
        <v>78</v>
      </c>
      <c r="AN182" s="1" t="s">
        <v>75</v>
      </c>
      <c r="AO182" s="1" t="s">
        <v>75</v>
      </c>
      <c r="AP182" s="1" t="s">
        <v>58</v>
      </c>
      <c r="AQ182" s="1" t="s">
        <v>3447</v>
      </c>
      <c r="AR182" s="27">
        <v>9</v>
      </c>
      <c r="AS182" s="1" t="s">
        <v>355</v>
      </c>
      <c r="AT182" s="1" t="s">
        <v>355</v>
      </c>
      <c r="AU182" s="1" t="s">
        <v>58</v>
      </c>
      <c r="AV182" s="1" t="s">
        <v>81</v>
      </c>
      <c r="AW182" s="1" t="s">
        <v>58</v>
      </c>
      <c r="AX182" s="1" t="s">
        <v>81</v>
      </c>
      <c r="AY182" s="1">
        <v>5</v>
      </c>
      <c r="AZ182" s="1" t="s">
        <v>83</v>
      </c>
      <c r="BA182" s="1" t="s">
        <v>83</v>
      </c>
      <c r="BB182" s="1" t="s">
        <v>106</v>
      </c>
      <c r="BC182" s="1" t="s">
        <v>86</v>
      </c>
      <c r="BD182" s="1" t="s">
        <v>86</v>
      </c>
      <c r="BE182" s="1" t="s">
        <v>75</v>
      </c>
      <c r="BF182" s="1" t="s">
        <v>75</v>
      </c>
      <c r="BG182" s="1" t="s">
        <v>87</v>
      </c>
      <c r="BH182" s="1" t="s">
        <v>413</v>
      </c>
      <c r="BI182" s="1" t="s">
        <v>2204</v>
      </c>
      <c r="BJ182" s="1" t="s">
        <v>146</v>
      </c>
      <c r="BK182" s="1" t="s">
        <v>146</v>
      </c>
      <c r="BL182" s="1" t="s">
        <v>75</v>
      </c>
      <c r="BM182" s="1" t="s">
        <v>58</v>
      </c>
      <c r="BN182" s="1" t="s">
        <v>3446</v>
      </c>
      <c r="BO182" s="1" t="s">
        <v>4569</v>
      </c>
      <c r="BP182" s="1" t="s">
        <v>58</v>
      </c>
      <c r="BQ182" s="1" t="s">
        <v>3445</v>
      </c>
      <c r="BR182" s="8" t="s">
        <v>4402</v>
      </c>
      <c r="BS182" s="18" t="str">
        <f>VLOOKUP(BD[[#This Row],[Estado (Pegar da listagem)]],Tabela11[],2,0)</f>
        <v>Sudeste</v>
      </c>
    </row>
    <row r="183" spans="1:71" ht="13" x14ac:dyDescent="0.3">
      <c r="A183" s="3">
        <v>45309.435921759257</v>
      </c>
      <c r="B183" s="1" t="s">
        <v>58</v>
      </c>
      <c r="C183" s="1" t="s">
        <v>59</v>
      </c>
      <c r="D183" s="1" t="s">
        <v>60</v>
      </c>
      <c r="E183" s="1">
        <v>40</v>
      </c>
      <c r="F183" s="1" t="s">
        <v>61</v>
      </c>
      <c r="G183" s="1" t="s">
        <v>62</v>
      </c>
      <c r="H183" s="1" t="s">
        <v>63</v>
      </c>
      <c r="I183" s="1" t="s">
        <v>64</v>
      </c>
      <c r="J183" s="1" t="s">
        <v>65</v>
      </c>
      <c r="K183" s="1" t="s">
        <v>58</v>
      </c>
      <c r="L183" s="1">
        <v>1</v>
      </c>
      <c r="M183" s="1" t="s">
        <v>66</v>
      </c>
      <c r="N183" s="1" t="s">
        <v>67</v>
      </c>
      <c r="O183" s="1" t="s">
        <v>68</v>
      </c>
      <c r="P183" s="1" t="s">
        <v>68</v>
      </c>
      <c r="Q183" s="1" t="s">
        <v>69</v>
      </c>
      <c r="R183" s="1" t="s">
        <v>4527</v>
      </c>
      <c r="W183" s="1" t="s">
        <v>70</v>
      </c>
      <c r="X183" s="1" t="s">
        <v>70</v>
      </c>
      <c r="Y183" s="1">
        <v>0</v>
      </c>
      <c r="Z183" s="1" t="s">
        <v>71</v>
      </c>
      <c r="AA183" s="1" t="s">
        <v>72</v>
      </c>
      <c r="AB183" s="1" t="s">
        <v>3927</v>
      </c>
      <c r="AC183" s="1" t="s">
        <v>73</v>
      </c>
      <c r="AD183" s="1" t="s">
        <v>74</v>
      </c>
      <c r="AE183" s="1" t="s">
        <v>75</v>
      </c>
      <c r="AF183" s="1" t="s">
        <v>76</v>
      </c>
      <c r="AG183" s="1" t="s">
        <v>77</v>
      </c>
      <c r="AH183" s="1" t="s">
        <v>75</v>
      </c>
      <c r="AI183" s="1" t="s">
        <v>58</v>
      </c>
      <c r="AJ183" s="1" t="s">
        <v>75</v>
      </c>
      <c r="AK183" s="1" t="s">
        <v>78</v>
      </c>
      <c r="AL183" s="1" t="s">
        <v>75</v>
      </c>
      <c r="AM183" s="1" t="s">
        <v>78</v>
      </c>
      <c r="AN183" s="1" t="s">
        <v>58</v>
      </c>
      <c r="AO183" s="1" t="s">
        <v>58</v>
      </c>
      <c r="AP183" s="1" t="s">
        <v>58</v>
      </c>
      <c r="AQ183" s="1" t="s">
        <v>79</v>
      </c>
      <c r="AR183" s="27"/>
      <c r="AS183" s="1" t="s">
        <v>80</v>
      </c>
      <c r="AT183" s="1" t="s">
        <v>80</v>
      </c>
      <c r="AU183" s="1" t="s">
        <v>58</v>
      </c>
      <c r="AV183" s="1" t="s">
        <v>81</v>
      </c>
      <c r="AW183" s="1" t="s">
        <v>75</v>
      </c>
      <c r="AX183" s="1" t="s">
        <v>82</v>
      </c>
      <c r="AY183" s="1">
        <v>5</v>
      </c>
      <c r="AZ183" s="1" t="s">
        <v>83</v>
      </c>
      <c r="BA183" s="1" t="s">
        <v>84</v>
      </c>
      <c r="BB183" s="1" t="s">
        <v>85</v>
      </c>
      <c r="BC183" s="1" t="s">
        <v>86</v>
      </c>
      <c r="BD183" s="1" t="s">
        <v>86</v>
      </c>
      <c r="BE183" s="1" t="s">
        <v>75</v>
      </c>
      <c r="BF183" s="1" t="s">
        <v>75</v>
      </c>
      <c r="BG183" s="1" t="s">
        <v>87</v>
      </c>
      <c r="BH183" s="1" t="s">
        <v>88</v>
      </c>
      <c r="BI183" s="1" t="s">
        <v>89</v>
      </c>
      <c r="BJ183" s="1" t="s">
        <v>90</v>
      </c>
      <c r="BK183" s="1"/>
      <c r="BL183" s="1" t="s">
        <v>75</v>
      </c>
      <c r="BM183" s="1" t="s">
        <v>58</v>
      </c>
      <c r="BN183" s="1" t="s">
        <v>91</v>
      </c>
      <c r="BO183" s="1" t="s">
        <v>4570</v>
      </c>
      <c r="BP183" s="1" t="s">
        <v>58</v>
      </c>
      <c r="BR183" s="8" t="s">
        <v>4403</v>
      </c>
      <c r="BS183" s="18" t="str">
        <f>VLOOKUP(BD[[#This Row],[Estado (Pegar da listagem)]],Tabela11[],2,0)</f>
        <v>Sudeste</v>
      </c>
    </row>
    <row r="184" spans="1:71" ht="13" x14ac:dyDescent="0.3">
      <c r="A184" s="3">
        <v>45329.40933811343</v>
      </c>
      <c r="B184" s="1" t="s">
        <v>58</v>
      </c>
      <c r="C184" s="1" t="s">
        <v>486</v>
      </c>
      <c r="D184" s="1" t="s">
        <v>1446</v>
      </c>
      <c r="E184" s="1">
        <v>40</v>
      </c>
      <c r="F184" s="1" t="s">
        <v>61</v>
      </c>
      <c r="G184" s="1" t="s">
        <v>62</v>
      </c>
      <c r="H184" s="1" t="s">
        <v>63</v>
      </c>
      <c r="I184" s="1" t="s">
        <v>94</v>
      </c>
      <c r="J184" s="1" t="s">
        <v>95</v>
      </c>
      <c r="K184" s="1" t="s">
        <v>58</v>
      </c>
      <c r="L184" s="1">
        <v>1</v>
      </c>
      <c r="M184" s="1" t="s">
        <v>141</v>
      </c>
      <c r="N184" s="1" t="s">
        <v>67</v>
      </c>
      <c r="O184" s="1" t="s">
        <v>98</v>
      </c>
      <c r="P184" s="1" t="s">
        <v>98</v>
      </c>
      <c r="R184" s="1" t="s">
        <v>75</v>
      </c>
      <c r="W184" s="1" t="s">
        <v>118</v>
      </c>
      <c r="X184" s="1" t="s">
        <v>118</v>
      </c>
      <c r="Y184" s="1">
        <v>0</v>
      </c>
      <c r="Z184" s="1" t="s">
        <v>71</v>
      </c>
      <c r="AA184" s="1" t="s">
        <v>1445</v>
      </c>
      <c r="AB184" s="1" t="s">
        <v>1445</v>
      </c>
      <c r="AC184" s="1" t="s">
        <v>598</v>
      </c>
      <c r="AF184" s="1" t="s">
        <v>121</v>
      </c>
      <c r="AG184" s="1" t="s">
        <v>77</v>
      </c>
      <c r="AH184" s="1" t="s">
        <v>58</v>
      </c>
      <c r="AI184" s="1" t="s">
        <v>58</v>
      </c>
      <c r="AJ184" s="1" t="s">
        <v>75</v>
      </c>
      <c r="AK184" s="1" t="s">
        <v>122</v>
      </c>
      <c r="AL184" s="1" t="s">
        <v>75</v>
      </c>
      <c r="AM184" s="1" t="s">
        <v>122</v>
      </c>
      <c r="AN184" s="1" t="s">
        <v>75</v>
      </c>
      <c r="AO184" s="1" t="s">
        <v>75</v>
      </c>
      <c r="AP184" s="1" t="s">
        <v>75</v>
      </c>
      <c r="AQ184" s="1">
        <v>90</v>
      </c>
      <c r="AR184" s="27">
        <v>90</v>
      </c>
      <c r="AS184" s="1" t="s">
        <v>80</v>
      </c>
      <c r="AT184" s="1" t="s">
        <v>80</v>
      </c>
      <c r="AU184" s="1" t="s">
        <v>58</v>
      </c>
      <c r="AV184" s="1" t="s">
        <v>191</v>
      </c>
      <c r="AW184" s="1" t="s">
        <v>58</v>
      </c>
      <c r="AX184" s="1" t="s">
        <v>191</v>
      </c>
      <c r="AY184" s="1">
        <v>5</v>
      </c>
      <c r="AZ184" s="1" t="s">
        <v>155</v>
      </c>
      <c r="BA184" s="1" t="s">
        <v>155</v>
      </c>
      <c r="BB184" s="1" t="s">
        <v>85</v>
      </c>
      <c r="BC184" s="1" t="s">
        <v>197</v>
      </c>
      <c r="BD184" s="1" t="s">
        <v>197</v>
      </c>
      <c r="BE184" s="1" t="s">
        <v>75</v>
      </c>
      <c r="BF184" s="1" t="s">
        <v>75</v>
      </c>
      <c r="BG184" s="1" t="s">
        <v>87</v>
      </c>
      <c r="BH184" s="1" t="s">
        <v>126</v>
      </c>
      <c r="BI184" s="1" t="s">
        <v>1444</v>
      </c>
      <c r="BJ184" s="1" t="s">
        <v>1444</v>
      </c>
      <c r="BK184" s="1" t="s">
        <v>1042</v>
      </c>
      <c r="BL184" s="1" t="s">
        <v>75</v>
      </c>
      <c r="BM184" s="1" t="s">
        <v>58</v>
      </c>
      <c r="BN184" s="1" t="s">
        <v>249</v>
      </c>
      <c r="BO184" s="1" t="s">
        <v>249</v>
      </c>
      <c r="BP184" s="1" t="s">
        <v>58</v>
      </c>
      <c r="BR184" s="8" t="s">
        <v>4402</v>
      </c>
      <c r="BS184" s="18" t="str">
        <f>VLOOKUP(BD[[#This Row],[Estado (Pegar da listagem)]],Tabela11[],2,0)</f>
        <v>Sudeste</v>
      </c>
    </row>
    <row r="185" spans="1:71" ht="13" x14ac:dyDescent="0.3">
      <c r="A185" s="3">
        <v>45301.568057615739</v>
      </c>
      <c r="B185" s="1" t="s">
        <v>58</v>
      </c>
      <c r="C185" s="1" t="s">
        <v>475</v>
      </c>
      <c r="D185" s="1" t="s">
        <v>544</v>
      </c>
      <c r="E185" s="1">
        <v>40</v>
      </c>
      <c r="F185" s="1" t="s">
        <v>494</v>
      </c>
      <c r="G185" s="1" t="s">
        <v>239</v>
      </c>
      <c r="H185" s="1" t="s">
        <v>545</v>
      </c>
      <c r="I185" s="1" t="s">
        <v>94</v>
      </c>
      <c r="J185" s="1" t="s">
        <v>114</v>
      </c>
      <c r="K185" s="1" t="s">
        <v>58</v>
      </c>
      <c r="L185" s="1">
        <v>1</v>
      </c>
      <c r="M185" s="1" t="s">
        <v>66</v>
      </c>
      <c r="N185" s="1" t="s">
        <v>4508</v>
      </c>
      <c r="O185" s="1" t="s">
        <v>68</v>
      </c>
      <c r="P185" s="1" t="s">
        <v>68</v>
      </c>
      <c r="R185" s="1" t="s">
        <v>75</v>
      </c>
      <c r="S185" s="1" t="s">
        <v>547</v>
      </c>
      <c r="T185" s="1" t="s">
        <v>4547</v>
      </c>
      <c r="W185" s="1" t="s">
        <v>118</v>
      </c>
      <c r="X185" s="1" t="s">
        <v>118</v>
      </c>
      <c r="Y185" s="1">
        <v>1</v>
      </c>
      <c r="Z185" s="1" t="s">
        <v>71</v>
      </c>
      <c r="AA185" s="1" t="s">
        <v>102</v>
      </c>
      <c r="AB185" s="1" t="s">
        <v>102</v>
      </c>
      <c r="AC185" s="1" t="s">
        <v>548</v>
      </c>
      <c r="AD185" s="1" t="s">
        <v>74</v>
      </c>
      <c r="AE185" s="1" t="s">
        <v>75</v>
      </c>
      <c r="AF185" s="1" t="s">
        <v>121</v>
      </c>
      <c r="AG185" s="1" t="s">
        <v>77</v>
      </c>
      <c r="AH185" s="1" t="s">
        <v>75</v>
      </c>
      <c r="AI185" s="1" t="s">
        <v>58</v>
      </c>
      <c r="AJ185" s="1" t="s">
        <v>75</v>
      </c>
      <c r="AK185" s="1" t="s">
        <v>78</v>
      </c>
      <c r="AL185" s="1" t="s">
        <v>75</v>
      </c>
      <c r="AM185" s="1" t="s">
        <v>78</v>
      </c>
      <c r="AN185" s="1" t="s">
        <v>58</v>
      </c>
      <c r="AO185" s="1" t="s">
        <v>58</v>
      </c>
      <c r="AP185" s="1" t="s">
        <v>75</v>
      </c>
      <c r="AQ185" s="4" t="s">
        <v>549</v>
      </c>
      <c r="AR185" s="28">
        <v>0</v>
      </c>
      <c r="AS185" s="1" t="s">
        <v>124</v>
      </c>
      <c r="AT185" s="1" t="s">
        <v>124</v>
      </c>
      <c r="AU185" s="1" t="s">
        <v>58</v>
      </c>
      <c r="AV185" s="1" t="s">
        <v>191</v>
      </c>
      <c r="AW185" s="1" t="s">
        <v>75</v>
      </c>
      <c r="AX185" s="1" t="s">
        <v>81</v>
      </c>
      <c r="AY185" s="1">
        <v>4</v>
      </c>
      <c r="AZ185" s="1" t="s">
        <v>83</v>
      </c>
      <c r="BA185" s="1" t="s">
        <v>83</v>
      </c>
      <c r="BB185" s="1" t="s">
        <v>85</v>
      </c>
      <c r="BC185" s="1" t="s">
        <v>197</v>
      </c>
      <c r="BD185" s="1" t="s">
        <v>197</v>
      </c>
      <c r="BE185" s="1" t="s">
        <v>75</v>
      </c>
      <c r="BF185" s="1" t="s">
        <v>75</v>
      </c>
      <c r="BG185" s="1" t="s">
        <v>87</v>
      </c>
      <c r="BH185" s="1" t="s">
        <v>126</v>
      </c>
      <c r="BI185" s="1" t="s">
        <v>550</v>
      </c>
      <c r="BJ185" s="1" t="s">
        <v>550</v>
      </c>
      <c r="BK185" s="1" t="s">
        <v>640</v>
      </c>
      <c r="BL185" s="1" t="s">
        <v>75</v>
      </c>
      <c r="BM185" s="1" t="s">
        <v>58</v>
      </c>
      <c r="BN185" s="1" t="s">
        <v>218</v>
      </c>
      <c r="BO185" s="1" t="s">
        <v>218</v>
      </c>
      <c r="BP185" s="1" t="s">
        <v>75</v>
      </c>
      <c r="BR185" s="8" t="s">
        <v>4404</v>
      </c>
      <c r="BS185" s="18" t="str">
        <f>VLOOKUP(BD[[#This Row],[Estado (Pegar da listagem)]],Tabela11[],2,0)</f>
        <v>Sudeste</v>
      </c>
    </row>
    <row r="186" spans="1:71" ht="13" x14ac:dyDescent="0.3">
      <c r="A186" s="3">
        <v>45313.665845162039</v>
      </c>
      <c r="B186" s="1" t="s">
        <v>58</v>
      </c>
      <c r="C186" s="1" t="s">
        <v>208</v>
      </c>
      <c r="D186" s="1" t="s">
        <v>228</v>
      </c>
      <c r="E186" s="1">
        <v>40</v>
      </c>
      <c r="F186" s="1" t="s">
        <v>210</v>
      </c>
      <c r="G186" s="1" t="s">
        <v>62</v>
      </c>
      <c r="H186" s="1" t="s">
        <v>211</v>
      </c>
      <c r="I186" s="1" t="s">
        <v>64</v>
      </c>
      <c r="J186" s="1" t="s">
        <v>140</v>
      </c>
      <c r="K186" s="1" t="s">
        <v>58</v>
      </c>
      <c r="L186" s="1">
        <v>1</v>
      </c>
      <c r="M186" s="1" t="s">
        <v>141</v>
      </c>
      <c r="N186" s="1" t="s">
        <v>67</v>
      </c>
      <c r="O186" s="1" t="s">
        <v>98</v>
      </c>
      <c r="P186" s="1" t="s">
        <v>98</v>
      </c>
      <c r="R186" s="1" t="s">
        <v>75</v>
      </c>
      <c r="W186" s="1" t="s">
        <v>70</v>
      </c>
      <c r="X186" s="1" t="s">
        <v>70</v>
      </c>
      <c r="Y186" s="1">
        <v>0</v>
      </c>
      <c r="Z186" s="1" t="s">
        <v>183</v>
      </c>
      <c r="AA186" s="1" t="s">
        <v>102</v>
      </c>
      <c r="AB186" s="1" t="s">
        <v>102</v>
      </c>
      <c r="AC186" s="1" t="s">
        <v>103</v>
      </c>
      <c r="AD186" s="1" t="s">
        <v>74</v>
      </c>
      <c r="AE186" s="1" t="s">
        <v>75</v>
      </c>
      <c r="AF186" s="1" t="s">
        <v>121</v>
      </c>
      <c r="AG186" s="1" t="s">
        <v>77</v>
      </c>
      <c r="AH186" s="1" t="s">
        <v>75</v>
      </c>
      <c r="AI186" s="1" t="s">
        <v>75</v>
      </c>
      <c r="AJ186" s="1" t="s">
        <v>58</v>
      </c>
      <c r="AK186" s="1" t="s">
        <v>143</v>
      </c>
      <c r="AL186" s="1" t="s">
        <v>58</v>
      </c>
      <c r="AM186" s="1" t="s">
        <v>143</v>
      </c>
      <c r="AN186" s="1" t="s">
        <v>58</v>
      </c>
      <c r="AO186" s="1" t="s">
        <v>58</v>
      </c>
      <c r="AP186" s="1" t="s">
        <v>58</v>
      </c>
      <c r="AQ186" s="1">
        <v>60</v>
      </c>
      <c r="AR186" s="27">
        <v>60</v>
      </c>
      <c r="AS186" s="1" t="s">
        <v>229</v>
      </c>
      <c r="AT186" s="1" t="s">
        <v>229</v>
      </c>
      <c r="AU186" s="1" t="s">
        <v>58</v>
      </c>
      <c r="AV186" s="1" t="s">
        <v>191</v>
      </c>
      <c r="AW186" s="1" t="s">
        <v>58</v>
      </c>
      <c r="AX186" s="1" t="s">
        <v>82</v>
      </c>
      <c r="AY186" s="1">
        <v>5</v>
      </c>
      <c r="AZ186" s="1" t="s">
        <v>155</v>
      </c>
      <c r="BA186" s="1" t="s">
        <v>155</v>
      </c>
      <c r="BB186" s="1" t="s">
        <v>106</v>
      </c>
      <c r="BC186" s="1" t="s">
        <v>86</v>
      </c>
      <c r="BD186" s="1" t="s">
        <v>86</v>
      </c>
      <c r="BE186" s="1" t="s">
        <v>75</v>
      </c>
      <c r="BF186" s="1" t="s">
        <v>75</v>
      </c>
      <c r="BG186" s="1" t="s">
        <v>87</v>
      </c>
      <c r="BH186" s="1" t="s">
        <v>157</v>
      </c>
      <c r="BI186" s="1" t="s">
        <v>185</v>
      </c>
      <c r="BJ186" s="1" t="s">
        <v>128</v>
      </c>
      <c r="BK186" s="1" t="s">
        <v>128</v>
      </c>
      <c r="BL186" s="1" t="s">
        <v>75</v>
      </c>
      <c r="BM186" s="1" t="s">
        <v>58</v>
      </c>
      <c r="BN186" s="1" t="s">
        <v>173</v>
      </c>
      <c r="BO186" s="1" t="s">
        <v>173</v>
      </c>
      <c r="BP186" s="1" t="s">
        <v>58</v>
      </c>
      <c r="BR186" s="8" t="s">
        <v>4403</v>
      </c>
      <c r="BS186" s="18" t="str">
        <f>VLOOKUP(BD[[#This Row],[Estado (Pegar da listagem)]],Tabela11[],2,0)</f>
        <v>Sudeste</v>
      </c>
    </row>
    <row r="187" spans="1:71" ht="13" x14ac:dyDescent="0.3">
      <c r="A187" s="3">
        <v>45309.615579571764</v>
      </c>
      <c r="B187" s="1" t="s">
        <v>58</v>
      </c>
      <c r="C187" s="1" t="s">
        <v>3712</v>
      </c>
      <c r="D187" s="1" t="s">
        <v>4126</v>
      </c>
      <c r="E187" s="1">
        <v>40</v>
      </c>
      <c r="F187" s="1" t="s">
        <v>210</v>
      </c>
      <c r="G187" s="1" t="s">
        <v>62</v>
      </c>
      <c r="H187" s="1" t="s">
        <v>211</v>
      </c>
      <c r="I187" s="1" t="s">
        <v>94</v>
      </c>
      <c r="J187" s="1" t="s">
        <v>140</v>
      </c>
      <c r="K187" s="1" t="s">
        <v>58</v>
      </c>
      <c r="L187" s="1" t="s">
        <v>96</v>
      </c>
      <c r="M187" s="1" t="s">
        <v>141</v>
      </c>
      <c r="N187" s="1" t="s">
        <v>67</v>
      </c>
      <c r="O187" s="1" t="s">
        <v>152</v>
      </c>
      <c r="P187" s="1" t="s">
        <v>152</v>
      </c>
      <c r="Q187" s="1">
        <v>99</v>
      </c>
      <c r="R187" s="1" t="s">
        <v>75</v>
      </c>
      <c r="S187" s="1">
        <v>99</v>
      </c>
      <c r="T187" s="1"/>
      <c r="U187" s="1">
        <v>99</v>
      </c>
      <c r="V187" s="1"/>
      <c r="W187" s="1" t="s">
        <v>118</v>
      </c>
      <c r="X187" s="1" t="s">
        <v>118</v>
      </c>
      <c r="Y187" s="1">
        <v>1</v>
      </c>
      <c r="Z187" s="1" t="s">
        <v>71</v>
      </c>
      <c r="AA187" s="1" t="s">
        <v>154</v>
      </c>
      <c r="AB187" s="1" t="s">
        <v>154</v>
      </c>
      <c r="AC187" s="1" t="s">
        <v>598</v>
      </c>
      <c r="AD187" s="1" t="s">
        <v>74</v>
      </c>
      <c r="AE187" s="1" t="s">
        <v>75</v>
      </c>
      <c r="AF187" s="1" t="s">
        <v>121</v>
      </c>
      <c r="AG187" s="1" t="s">
        <v>77</v>
      </c>
      <c r="AH187" s="1" t="s">
        <v>58</v>
      </c>
      <c r="AI187" s="1" t="s">
        <v>58</v>
      </c>
      <c r="AJ187" s="1" t="s">
        <v>75</v>
      </c>
      <c r="AK187" s="1" t="s">
        <v>78</v>
      </c>
      <c r="AL187" s="1" t="s">
        <v>75</v>
      </c>
      <c r="AM187" s="1" t="s">
        <v>78</v>
      </c>
      <c r="AN187" s="1" t="s">
        <v>58</v>
      </c>
      <c r="AO187" s="1" t="s">
        <v>58</v>
      </c>
      <c r="AP187" s="1" t="s">
        <v>58</v>
      </c>
      <c r="AQ187" s="1">
        <v>90</v>
      </c>
      <c r="AR187" s="27">
        <v>90</v>
      </c>
      <c r="AS187" s="1" t="s">
        <v>133</v>
      </c>
      <c r="AT187" s="1" t="s">
        <v>133</v>
      </c>
      <c r="AU187" s="1" t="s">
        <v>58</v>
      </c>
      <c r="AV187" s="1" t="s">
        <v>191</v>
      </c>
      <c r="AW187" s="1" t="s">
        <v>75</v>
      </c>
      <c r="AX187" s="1" t="s">
        <v>81</v>
      </c>
      <c r="AY187" s="1">
        <v>5</v>
      </c>
      <c r="AZ187" s="1" t="s">
        <v>155</v>
      </c>
      <c r="BA187" s="1" t="s">
        <v>83</v>
      </c>
      <c r="BB187" s="1" t="s">
        <v>106</v>
      </c>
      <c r="BC187" s="1" t="s">
        <v>86</v>
      </c>
      <c r="BD187" s="1" t="s">
        <v>86</v>
      </c>
      <c r="BE187" s="1" t="s">
        <v>75</v>
      </c>
      <c r="BF187" s="1" t="s">
        <v>75</v>
      </c>
      <c r="BG187" s="1" t="s">
        <v>87</v>
      </c>
      <c r="BH187" s="1" t="s">
        <v>126</v>
      </c>
      <c r="BI187" s="1" t="s">
        <v>203</v>
      </c>
      <c r="BJ187" s="1" t="s">
        <v>172</v>
      </c>
      <c r="BK187" s="1" t="s">
        <v>172</v>
      </c>
      <c r="BL187" s="1" t="s">
        <v>58</v>
      </c>
      <c r="BM187" s="1" t="s">
        <v>58</v>
      </c>
      <c r="BN187" s="1" t="s">
        <v>173</v>
      </c>
      <c r="BO187" s="1" t="s">
        <v>173</v>
      </c>
      <c r="BP187" s="1" t="s">
        <v>58</v>
      </c>
      <c r="BR187" s="8" t="s">
        <v>4402</v>
      </c>
      <c r="BS187" s="18" t="str">
        <f>VLOOKUP(BD[[#This Row],[Estado (Pegar da listagem)]],Tabela11[],2,0)</f>
        <v>Sudeste</v>
      </c>
    </row>
    <row r="188" spans="1:71" ht="13" x14ac:dyDescent="0.3">
      <c r="A188" s="3">
        <v>45329.440283171294</v>
      </c>
      <c r="B188" s="1" t="s">
        <v>58</v>
      </c>
      <c r="C188" s="1" t="s">
        <v>1205</v>
      </c>
      <c r="D188" s="1" t="s">
        <v>1429</v>
      </c>
      <c r="E188" s="1">
        <v>40</v>
      </c>
      <c r="F188" s="1" t="s">
        <v>61</v>
      </c>
      <c r="G188" s="1" t="s">
        <v>239</v>
      </c>
      <c r="H188" s="1" t="s">
        <v>1428</v>
      </c>
      <c r="I188" s="1" t="s">
        <v>64</v>
      </c>
      <c r="J188" s="1" t="s">
        <v>114</v>
      </c>
      <c r="K188" s="1" t="s">
        <v>58</v>
      </c>
      <c r="L188" s="1">
        <v>2</v>
      </c>
      <c r="M188" s="1" t="s">
        <v>66</v>
      </c>
      <c r="N188" s="1" t="s">
        <v>67</v>
      </c>
      <c r="O188" s="1" t="s">
        <v>152</v>
      </c>
      <c r="P188" s="1" t="s">
        <v>152</v>
      </c>
      <c r="Q188" s="1" t="s">
        <v>1427</v>
      </c>
      <c r="R188" s="1" t="s">
        <v>4537</v>
      </c>
      <c r="W188" s="1" t="s">
        <v>118</v>
      </c>
      <c r="X188" s="1" t="s">
        <v>118</v>
      </c>
      <c r="Y188" s="1">
        <v>0</v>
      </c>
      <c r="Z188" s="1" t="s">
        <v>71</v>
      </c>
      <c r="AA188" s="1" t="s">
        <v>119</v>
      </c>
      <c r="AB188" s="1" t="s">
        <v>119</v>
      </c>
      <c r="AC188" s="1" t="s">
        <v>243</v>
      </c>
      <c r="AD188" s="1" t="s">
        <v>74</v>
      </c>
      <c r="AE188" s="1" t="s">
        <v>75</v>
      </c>
      <c r="AF188" s="1" t="s">
        <v>121</v>
      </c>
      <c r="AG188" s="1" t="s">
        <v>77</v>
      </c>
      <c r="AH188" s="1" t="s">
        <v>58</v>
      </c>
      <c r="AI188" s="1" t="s">
        <v>75</v>
      </c>
      <c r="AJ188" s="1" t="s">
        <v>75</v>
      </c>
      <c r="AK188" s="1" t="s">
        <v>78</v>
      </c>
      <c r="AL188" s="1" t="s">
        <v>75</v>
      </c>
      <c r="AM188" s="1" t="s">
        <v>78</v>
      </c>
      <c r="AN188" s="1" t="s">
        <v>75</v>
      </c>
      <c r="AO188" s="1" t="s">
        <v>58</v>
      </c>
      <c r="AP188" s="1" t="s">
        <v>58</v>
      </c>
      <c r="AQ188" s="1">
        <v>10</v>
      </c>
      <c r="AR188" s="27">
        <v>10</v>
      </c>
      <c r="AS188" s="1" t="s">
        <v>283</v>
      </c>
      <c r="AT188" s="1" t="s">
        <v>283</v>
      </c>
      <c r="AU188" s="1" t="s">
        <v>58</v>
      </c>
      <c r="AV188" s="1" t="s">
        <v>191</v>
      </c>
      <c r="AW188" s="1" t="s">
        <v>58</v>
      </c>
      <c r="AX188" s="1" t="s">
        <v>191</v>
      </c>
      <c r="AY188" s="1">
        <v>5</v>
      </c>
      <c r="AZ188" s="1" t="s">
        <v>83</v>
      </c>
      <c r="BA188" s="1" t="s">
        <v>83</v>
      </c>
      <c r="BB188" s="1" t="s">
        <v>106</v>
      </c>
      <c r="BC188" s="1" t="s">
        <v>86</v>
      </c>
      <c r="BD188" s="1" t="s">
        <v>86</v>
      </c>
      <c r="BE188" s="1" t="s">
        <v>75</v>
      </c>
      <c r="BF188" s="1" t="s">
        <v>75</v>
      </c>
      <c r="BG188" s="1" t="s">
        <v>87</v>
      </c>
      <c r="BH188" s="1" t="s">
        <v>157</v>
      </c>
      <c r="BI188" s="1" t="s">
        <v>185</v>
      </c>
      <c r="BJ188" s="1" t="s">
        <v>172</v>
      </c>
      <c r="BK188" s="1" t="s">
        <v>172</v>
      </c>
      <c r="BL188" s="1" t="s">
        <v>58</v>
      </c>
      <c r="BM188" s="1" t="s">
        <v>58</v>
      </c>
      <c r="BN188" s="1" t="s">
        <v>1426</v>
      </c>
      <c r="BO188" s="1" t="s">
        <v>4577</v>
      </c>
      <c r="BP188" s="1" t="s">
        <v>58</v>
      </c>
      <c r="BR188" s="8" t="s">
        <v>4402</v>
      </c>
      <c r="BS188" s="18" t="str">
        <f>VLOOKUP(BD[[#This Row],[Estado (Pegar da listagem)]],Tabela11[],2,0)</f>
        <v>Sudeste</v>
      </c>
    </row>
    <row r="189" spans="1:71" ht="13" x14ac:dyDescent="0.3">
      <c r="A189" s="3">
        <v>45315.700593819449</v>
      </c>
      <c r="B189" s="1" t="s">
        <v>58</v>
      </c>
      <c r="C189" s="1" t="s">
        <v>575</v>
      </c>
      <c r="D189" s="1" t="s">
        <v>3241</v>
      </c>
      <c r="E189" s="1">
        <v>40</v>
      </c>
      <c r="F189" s="1" t="s">
        <v>771</v>
      </c>
      <c r="G189" s="1" t="s">
        <v>62</v>
      </c>
      <c r="H189" s="1" t="s">
        <v>864</v>
      </c>
      <c r="I189" s="1" t="s">
        <v>94</v>
      </c>
      <c r="J189" s="1" t="s">
        <v>114</v>
      </c>
      <c r="K189" s="1" t="s">
        <v>58</v>
      </c>
      <c r="L189" s="1">
        <v>1</v>
      </c>
      <c r="M189" s="1" t="s">
        <v>66</v>
      </c>
      <c r="N189" s="1" t="s">
        <v>67</v>
      </c>
      <c r="O189" s="1" t="s">
        <v>152</v>
      </c>
      <c r="P189" s="1" t="s">
        <v>152</v>
      </c>
      <c r="R189" s="1" t="s">
        <v>75</v>
      </c>
      <c r="S189" s="1" t="s">
        <v>3240</v>
      </c>
      <c r="T189" s="1" t="s">
        <v>234</v>
      </c>
      <c r="W189" s="1" t="s">
        <v>118</v>
      </c>
      <c r="X189" s="1" t="s">
        <v>118</v>
      </c>
      <c r="Y189" s="1">
        <v>0</v>
      </c>
      <c r="Z189" s="1" t="s">
        <v>101</v>
      </c>
      <c r="AA189" s="1" t="s">
        <v>119</v>
      </c>
      <c r="AB189" s="1" t="s">
        <v>119</v>
      </c>
      <c r="AC189" s="1" t="s">
        <v>738</v>
      </c>
      <c r="AD189" s="1" t="s">
        <v>74</v>
      </c>
      <c r="AE189" s="1" t="s">
        <v>75</v>
      </c>
      <c r="AF189" s="1" t="s">
        <v>121</v>
      </c>
      <c r="AG189" s="1" t="s">
        <v>77</v>
      </c>
      <c r="AH189" s="1" t="s">
        <v>58</v>
      </c>
      <c r="AI189" s="1" t="s">
        <v>58</v>
      </c>
      <c r="AJ189" s="1" t="s">
        <v>75</v>
      </c>
      <c r="AK189" s="1" t="s">
        <v>78</v>
      </c>
      <c r="AL189" s="1" t="s">
        <v>75</v>
      </c>
      <c r="AM189" s="1" t="s">
        <v>78</v>
      </c>
      <c r="AN189" s="1" t="s">
        <v>58</v>
      </c>
      <c r="AO189" s="1" t="s">
        <v>58</v>
      </c>
      <c r="AP189" s="1" t="s">
        <v>58</v>
      </c>
      <c r="AQ189" s="1" t="s">
        <v>2328</v>
      </c>
      <c r="AR189" s="27">
        <v>10</v>
      </c>
      <c r="AS189" s="1" t="s">
        <v>229</v>
      </c>
      <c r="AT189" s="1" t="s">
        <v>229</v>
      </c>
      <c r="AU189" s="1" t="s">
        <v>58</v>
      </c>
      <c r="AV189" s="1" t="s">
        <v>82</v>
      </c>
      <c r="AW189" s="1" t="s">
        <v>58</v>
      </c>
      <c r="AX189" s="1" t="s">
        <v>82</v>
      </c>
      <c r="AY189" s="1">
        <v>5</v>
      </c>
      <c r="AZ189" s="1" t="s">
        <v>155</v>
      </c>
      <c r="BA189" s="1" t="s">
        <v>155</v>
      </c>
      <c r="BB189" s="1" t="s">
        <v>85</v>
      </c>
      <c r="BC189" s="1" t="s">
        <v>125</v>
      </c>
      <c r="BD189" s="1" t="s">
        <v>125</v>
      </c>
      <c r="BE189" s="1" t="s">
        <v>58</v>
      </c>
      <c r="BF189" s="1" t="s">
        <v>58</v>
      </c>
      <c r="BG189" s="1" t="s">
        <v>248</v>
      </c>
      <c r="BH189" s="1" t="s">
        <v>614</v>
      </c>
      <c r="BI189" s="1" t="s">
        <v>127</v>
      </c>
      <c r="BJ189" s="1" t="s">
        <v>146</v>
      </c>
      <c r="BK189" s="1" t="s">
        <v>146</v>
      </c>
      <c r="BL189" s="1" t="s">
        <v>75</v>
      </c>
      <c r="BM189" s="1" t="s">
        <v>58</v>
      </c>
      <c r="BN189" s="1" t="s">
        <v>1153</v>
      </c>
      <c r="BO189" s="1" t="s">
        <v>1930</v>
      </c>
      <c r="BP189" s="1" t="s">
        <v>58</v>
      </c>
      <c r="BQ189" s="1" t="s">
        <v>3239</v>
      </c>
      <c r="BR189" s="8" t="s">
        <v>4402</v>
      </c>
      <c r="BS189" s="18" t="str">
        <f>VLOOKUP(BD[[#This Row],[Estado (Pegar da listagem)]],Tabela11[],2,0)</f>
        <v>Sul</v>
      </c>
    </row>
    <row r="190" spans="1:71" ht="13" x14ac:dyDescent="0.3">
      <c r="A190" s="3">
        <v>45324.528748078708</v>
      </c>
      <c r="B190" s="1" t="s">
        <v>58</v>
      </c>
      <c r="C190" s="1" t="s">
        <v>506</v>
      </c>
      <c r="D190" s="1" t="s">
        <v>1781</v>
      </c>
      <c r="E190" s="1">
        <v>40</v>
      </c>
      <c r="F190" s="1" t="s">
        <v>771</v>
      </c>
      <c r="G190" s="1" t="s">
        <v>62</v>
      </c>
      <c r="H190" s="1" t="s">
        <v>864</v>
      </c>
      <c r="I190" s="1" t="s">
        <v>64</v>
      </c>
      <c r="J190" s="1" t="s">
        <v>95</v>
      </c>
      <c r="N190" s="1" t="s">
        <v>67</v>
      </c>
      <c r="O190" s="1" t="s">
        <v>98</v>
      </c>
      <c r="P190" s="1" t="s">
        <v>98</v>
      </c>
      <c r="R190" s="1" t="s">
        <v>75</v>
      </c>
      <c r="W190" s="1" t="s">
        <v>70</v>
      </c>
      <c r="X190" s="1" t="s">
        <v>70</v>
      </c>
      <c r="Y190" s="1">
        <v>0</v>
      </c>
      <c r="Z190" s="1" t="s">
        <v>71</v>
      </c>
      <c r="AA190" s="1" t="s">
        <v>119</v>
      </c>
      <c r="AB190" s="1" t="s">
        <v>119</v>
      </c>
      <c r="AC190" s="1" t="s">
        <v>120</v>
      </c>
      <c r="AD190" s="1" t="s">
        <v>74</v>
      </c>
      <c r="AE190" s="1" t="s">
        <v>75</v>
      </c>
      <c r="AF190" s="1" t="s">
        <v>121</v>
      </c>
      <c r="AG190" s="1" t="s">
        <v>77</v>
      </c>
      <c r="AH190" s="1" t="s">
        <v>58</v>
      </c>
      <c r="AI190" s="1" t="s">
        <v>75</v>
      </c>
      <c r="AJ190" s="1" t="s">
        <v>58</v>
      </c>
      <c r="AK190" s="1" t="s">
        <v>143</v>
      </c>
      <c r="AL190" s="1" t="s">
        <v>75</v>
      </c>
      <c r="AM190" s="1" t="s">
        <v>78</v>
      </c>
      <c r="AN190" s="1" t="s">
        <v>58</v>
      </c>
      <c r="AO190" s="1" t="s">
        <v>58</v>
      </c>
      <c r="AP190" s="1" t="s">
        <v>58</v>
      </c>
      <c r="AQ190" s="1">
        <v>5</v>
      </c>
      <c r="AR190" s="27">
        <v>5</v>
      </c>
      <c r="AS190" s="1" t="s">
        <v>124</v>
      </c>
      <c r="AT190" s="1" t="s">
        <v>124</v>
      </c>
      <c r="AU190" s="1" t="s">
        <v>58</v>
      </c>
      <c r="AV190" s="1" t="s">
        <v>82</v>
      </c>
      <c r="AW190" s="1" t="s">
        <v>58</v>
      </c>
      <c r="AX190" s="1" t="s">
        <v>82</v>
      </c>
      <c r="AY190" s="1">
        <v>5</v>
      </c>
      <c r="AZ190" s="1" t="s">
        <v>214</v>
      </c>
      <c r="BA190" s="1" t="s">
        <v>214</v>
      </c>
      <c r="BB190" s="1" t="s">
        <v>85</v>
      </c>
      <c r="BC190" s="1" t="s">
        <v>86</v>
      </c>
      <c r="BD190" s="1" t="s">
        <v>86</v>
      </c>
      <c r="BE190" s="1" t="s">
        <v>58</v>
      </c>
      <c r="BF190" s="1" t="s">
        <v>58</v>
      </c>
      <c r="BG190" s="1" t="s">
        <v>156</v>
      </c>
      <c r="BH190" s="1" t="s">
        <v>389</v>
      </c>
      <c r="BL190" s="1" t="s">
        <v>75</v>
      </c>
      <c r="BM190" s="1" t="s">
        <v>58</v>
      </c>
      <c r="BN190" s="1" t="s">
        <v>160</v>
      </c>
      <c r="BO190" s="1" t="s">
        <v>160</v>
      </c>
      <c r="BP190" s="1" t="s">
        <v>58</v>
      </c>
      <c r="BR190" s="8" t="s">
        <v>4402</v>
      </c>
      <c r="BS190" s="18" t="str">
        <f>VLOOKUP(BD[[#This Row],[Estado (Pegar da listagem)]],Tabela11[],2,0)</f>
        <v>Sul</v>
      </c>
    </row>
    <row r="191" spans="1:71" ht="13" x14ac:dyDescent="0.3">
      <c r="A191" s="3">
        <v>45313.458895798613</v>
      </c>
      <c r="B191" s="1" t="s">
        <v>58</v>
      </c>
      <c r="C191" s="1" t="s">
        <v>506</v>
      </c>
      <c r="D191" s="1" t="s">
        <v>3766</v>
      </c>
      <c r="E191" s="1">
        <v>40</v>
      </c>
      <c r="F191" s="1" t="s">
        <v>815</v>
      </c>
      <c r="G191" s="1" t="s">
        <v>62</v>
      </c>
      <c r="H191" s="1" t="s">
        <v>816</v>
      </c>
      <c r="I191" s="1" t="s">
        <v>64</v>
      </c>
      <c r="J191" s="1" t="s">
        <v>114</v>
      </c>
      <c r="K191" s="1" t="s">
        <v>58</v>
      </c>
      <c r="L191" s="1">
        <v>1</v>
      </c>
      <c r="M191" s="1" t="s">
        <v>3765</v>
      </c>
      <c r="N191" s="1" t="s">
        <v>67</v>
      </c>
      <c r="O191" s="1" t="s">
        <v>98</v>
      </c>
      <c r="P191" s="1" t="s">
        <v>98</v>
      </c>
      <c r="R191" s="1" t="s">
        <v>75</v>
      </c>
      <c r="W191" s="1" t="s">
        <v>118</v>
      </c>
      <c r="X191" s="1" t="s">
        <v>118</v>
      </c>
      <c r="Y191" s="1">
        <v>0</v>
      </c>
      <c r="Z191" s="1" t="s">
        <v>183</v>
      </c>
      <c r="AA191" s="1" t="s">
        <v>119</v>
      </c>
      <c r="AB191" s="1" t="s">
        <v>119</v>
      </c>
      <c r="AC191" s="1" t="s">
        <v>120</v>
      </c>
      <c r="AD191" s="1" t="s">
        <v>104</v>
      </c>
      <c r="AE191" s="1" t="s">
        <v>75</v>
      </c>
      <c r="AF191" s="1" t="s">
        <v>121</v>
      </c>
      <c r="AG191" s="1" t="s">
        <v>77</v>
      </c>
      <c r="AH191" s="1" t="s">
        <v>58</v>
      </c>
      <c r="AI191" s="1" t="s">
        <v>58</v>
      </c>
      <c r="AJ191" s="1" t="s">
        <v>75</v>
      </c>
      <c r="AK191" s="1" t="s">
        <v>78</v>
      </c>
      <c r="AL191" s="1" t="s">
        <v>75</v>
      </c>
      <c r="AM191" s="1" t="s">
        <v>78</v>
      </c>
      <c r="AN191" s="1" t="s">
        <v>58</v>
      </c>
      <c r="AO191" s="1" t="s">
        <v>58</v>
      </c>
      <c r="AP191" s="1" t="s">
        <v>58</v>
      </c>
      <c r="AQ191" s="1">
        <v>10</v>
      </c>
      <c r="AR191" s="27">
        <v>10</v>
      </c>
      <c r="AS191" s="1" t="s">
        <v>124</v>
      </c>
      <c r="AT191" s="1" t="s">
        <v>124</v>
      </c>
      <c r="AU191" s="1" t="s">
        <v>58</v>
      </c>
      <c r="AV191" s="1" t="s">
        <v>191</v>
      </c>
      <c r="AW191" s="1" t="s">
        <v>58</v>
      </c>
      <c r="AX191" s="1" t="s">
        <v>82</v>
      </c>
      <c r="AY191" s="1">
        <v>4</v>
      </c>
      <c r="AZ191" s="1" t="s">
        <v>214</v>
      </c>
      <c r="BA191" s="1" t="s">
        <v>83</v>
      </c>
      <c r="BB191" s="1" t="s">
        <v>106</v>
      </c>
      <c r="BC191" s="1" t="s">
        <v>86</v>
      </c>
      <c r="BD191" s="1" t="s">
        <v>86</v>
      </c>
      <c r="BE191" s="1" t="s">
        <v>75</v>
      </c>
      <c r="BF191" s="1" t="s">
        <v>75</v>
      </c>
      <c r="BG191" s="1" t="s">
        <v>87</v>
      </c>
      <c r="BH191" s="1" t="s">
        <v>157</v>
      </c>
      <c r="BI191" s="1" t="s">
        <v>3764</v>
      </c>
      <c r="BJ191" s="1" t="s">
        <v>1818</v>
      </c>
      <c r="BK191" s="1" t="s">
        <v>1042</v>
      </c>
      <c r="BL191" s="1" t="s">
        <v>75</v>
      </c>
      <c r="BM191" s="1" t="s">
        <v>58</v>
      </c>
      <c r="BN191" s="1" t="s">
        <v>3763</v>
      </c>
      <c r="BO191" s="1" t="s">
        <v>1834</v>
      </c>
      <c r="BP191" s="1" t="s">
        <v>58</v>
      </c>
      <c r="BR191" s="8" t="s">
        <v>4402</v>
      </c>
      <c r="BS191" s="18" t="str">
        <f>VLOOKUP(BD[[#This Row],[Estado (Pegar da listagem)]],Tabela11[],2,0)</f>
        <v>Sul</v>
      </c>
    </row>
    <row r="192" spans="1:71" ht="13" x14ac:dyDescent="0.3">
      <c r="A192" s="3">
        <v>45320.439075914357</v>
      </c>
      <c r="B192" s="1" t="s">
        <v>58</v>
      </c>
      <c r="C192" s="1" t="s">
        <v>506</v>
      </c>
      <c r="D192" s="1" t="s">
        <v>2673</v>
      </c>
      <c r="E192" s="1">
        <v>41</v>
      </c>
      <c r="F192" s="1" t="s">
        <v>869</v>
      </c>
      <c r="G192" s="1" t="s">
        <v>62</v>
      </c>
      <c r="H192" s="1" t="s">
        <v>870</v>
      </c>
      <c r="I192" s="1" t="s">
        <v>64</v>
      </c>
      <c r="J192" s="1" t="s">
        <v>114</v>
      </c>
      <c r="K192" s="1" t="s">
        <v>58</v>
      </c>
      <c r="L192" s="1">
        <v>1</v>
      </c>
      <c r="M192" s="1" t="s">
        <v>141</v>
      </c>
      <c r="N192" s="1" t="s">
        <v>262</v>
      </c>
      <c r="O192" s="1" t="s">
        <v>152</v>
      </c>
      <c r="P192" s="1" t="s">
        <v>152</v>
      </c>
      <c r="Q192" s="1" t="s">
        <v>231</v>
      </c>
      <c r="R192" s="1" t="s">
        <v>231</v>
      </c>
      <c r="W192" s="1" t="s">
        <v>118</v>
      </c>
      <c r="X192" s="1" t="s">
        <v>118</v>
      </c>
      <c r="Y192" s="1">
        <v>0</v>
      </c>
      <c r="Z192" s="1" t="s">
        <v>71</v>
      </c>
      <c r="AA192" s="1" t="s">
        <v>236</v>
      </c>
      <c r="AB192" s="1" t="s">
        <v>236</v>
      </c>
      <c r="AC192" s="1" t="s">
        <v>120</v>
      </c>
      <c r="AD192" s="1" t="s">
        <v>74</v>
      </c>
      <c r="AE192" s="1" t="s">
        <v>58</v>
      </c>
      <c r="AF192" s="1" t="s">
        <v>76</v>
      </c>
      <c r="AG192" s="1" t="s">
        <v>77</v>
      </c>
      <c r="AH192" s="1" t="s">
        <v>58</v>
      </c>
      <c r="AI192" s="1" t="s">
        <v>58</v>
      </c>
      <c r="AJ192" s="1" t="s">
        <v>75</v>
      </c>
      <c r="AK192" s="1" t="s">
        <v>78</v>
      </c>
      <c r="AL192" s="1" t="s">
        <v>75</v>
      </c>
      <c r="AM192" s="1" t="s">
        <v>78</v>
      </c>
      <c r="AN192" s="1" t="s">
        <v>58</v>
      </c>
      <c r="AO192" s="1" t="s">
        <v>58</v>
      </c>
      <c r="AP192" s="1" t="s">
        <v>58</v>
      </c>
      <c r="AQ192" s="1">
        <v>12</v>
      </c>
      <c r="AR192" s="27">
        <v>12</v>
      </c>
      <c r="AS192" s="1" t="s">
        <v>105</v>
      </c>
      <c r="AT192" s="1" t="s">
        <v>105</v>
      </c>
      <c r="AU192" s="1" t="s">
        <v>58</v>
      </c>
      <c r="AV192" s="1" t="s">
        <v>191</v>
      </c>
      <c r="AW192" s="1" t="s">
        <v>58</v>
      </c>
      <c r="AX192" s="1" t="s">
        <v>191</v>
      </c>
      <c r="AY192" s="1">
        <v>4</v>
      </c>
      <c r="AZ192" s="1" t="s">
        <v>214</v>
      </c>
      <c r="BA192" s="1" t="s">
        <v>214</v>
      </c>
      <c r="BB192" s="1" t="s">
        <v>106</v>
      </c>
      <c r="BC192" s="1" t="s">
        <v>86</v>
      </c>
      <c r="BD192" s="1" t="s">
        <v>86</v>
      </c>
      <c r="BE192" s="1" t="s">
        <v>75</v>
      </c>
      <c r="BF192" s="1" t="s">
        <v>75</v>
      </c>
      <c r="BG192" s="1" t="s">
        <v>87</v>
      </c>
      <c r="BH192" s="1" t="s">
        <v>88</v>
      </c>
      <c r="BJ192" s="1" t="s">
        <v>172</v>
      </c>
      <c r="BK192" s="1" t="s">
        <v>172</v>
      </c>
      <c r="BL192" s="1" t="s">
        <v>75</v>
      </c>
      <c r="BM192" s="1" t="s">
        <v>58</v>
      </c>
      <c r="BN192" s="1" t="s">
        <v>2672</v>
      </c>
      <c r="BO192" s="1" t="s">
        <v>1834</v>
      </c>
      <c r="BP192" s="1" t="s">
        <v>58</v>
      </c>
      <c r="BQ192" s="1" t="s">
        <v>2671</v>
      </c>
      <c r="BR192" s="8" t="s">
        <v>4402</v>
      </c>
      <c r="BS192" s="18" t="str">
        <f>VLOOKUP(BD[[#This Row],[Estado (Pegar da listagem)]],Tabela11[],2,0)</f>
        <v>Centro Oeste</v>
      </c>
    </row>
    <row r="193" spans="1:71" ht="13" x14ac:dyDescent="0.3">
      <c r="A193" s="3">
        <v>45310.479990891203</v>
      </c>
      <c r="B193" s="1" t="s">
        <v>58</v>
      </c>
      <c r="C193" s="1" t="s">
        <v>506</v>
      </c>
      <c r="D193" s="1" t="s">
        <v>3982</v>
      </c>
      <c r="E193" s="1">
        <v>41</v>
      </c>
      <c r="F193" s="1" t="s">
        <v>928</v>
      </c>
      <c r="G193" s="1" t="s">
        <v>62</v>
      </c>
      <c r="H193" s="1" t="s">
        <v>1170</v>
      </c>
      <c r="I193" s="1" t="s">
        <v>64</v>
      </c>
      <c r="J193" s="1" t="s">
        <v>95</v>
      </c>
      <c r="K193" s="1" t="s">
        <v>75</v>
      </c>
      <c r="M193" s="1" t="s">
        <v>141</v>
      </c>
      <c r="N193" s="1" t="s">
        <v>601</v>
      </c>
      <c r="O193" s="1" t="s">
        <v>152</v>
      </c>
      <c r="P193" s="1" t="s">
        <v>152</v>
      </c>
      <c r="Q193" s="1" t="s">
        <v>3981</v>
      </c>
      <c r="R193" s="1" t="s">
        <v>3981</v>
      </c>
      <c r="W193" s="1" t="s">
        <v>118</v>
      </c>
      <c r="X193" s="1" t="s">
        <v>118</v>
      </c>
      <c r="Y193" s="1">
        <v>1</v>
      </c>
      <c r="Z193" s="1" t="s">
        <v>183</v>
      </c>
      <c r="AA193" s="1" t="s">
        <v>102</v>
      </c>
      <c r="AB193" s="1" t="s">
        <v>102</v>
      </c>
      <c r="AC193" s="1" t="s">
        <v>247</v>
      </c>
      <c r="AD193" s="1" t="s">
        <v>74</v>
      </c>
      <c r="AE193" s="1" t="s">
        <v>75</v>
      </c>
      <c r="AF193" s="1" t="s">
        <v>76</v>
      </c>
      <c r="AG193" s="1" t="s">
        <v>77</v>
      </c>
      <c r="AH193" s="1" t="s">
        <v>75</v>
      </c>
      <c r="AI193" s="1" t="s">
        <v>58</v>
      </c>
      <c r="AJ193" s="1" t="s">
        <v>75</v>
      </c>
      <c r="AK193" s="1" t="s">
        <v>78</v>
      </c>
      <c r="AL193" s="1" t="s">
        <v>75</v>
      </c>
      <c r="AM193" s="1" t="s">
        <v>78</v>
      </c>
      <c r="AN193" s="1" t="s">
        <v>58</v>
      </c>
      <c r="AO193" s="1" t="s">
        <v>58</v>
      </c>
      <c r="AP193" s="1" t="s">
        <v>58</v>
      </c>
      <c r="AQ193" s="1" t="s">
        <v>3980</v>
      </c>
      <c r="AR193" s="27">
        <v>0</v>
      </c>
      <c r="AS193" s="1" t="s">
        <v>3979</v>
      </c>
      <c r="AT193" s="1" t="s">
        <v>124</v>
      </c>
      <c r="AU193" s="1" t="s">
        <v>58</v>
      </c>
      <c r="AV193" s="1" t="s">
        <v>81</v>
      </c>
      <c r="AW193" s="1" t="s">
        <v>58</v>
      </c>
      <c r="AX193" s="1" t="s">
        <v>81</v>
      </c>
      <c r="AY193" s="1">
        <v>5</v>
      </c>
      <c r="AZ193" s="1" t="s">
        <v>84</v>
      </c>
      <c r="BA193" s="1" t="s">
        <v>84</v>
      </c>
      <c r="BB193" s="1" t="s">
        <v>106</v>
      </c>
      <c r="BC193" s="1" t="s">
        <v>86</v>
      </c>
      <c r="BD193" s="1" t="s">
        <v>86</v>
      </c>
      <c r="BE193" s="1" t="s">
        <v>75</v>
      </c>
      <c r="BF193" s="1" t="s">
        <v>58</v>
      </c>
      <c r="BG193" s="1" t="s">
        <v>87</v>
      </c>
      <c r="BH193" s="1" t="s">
        <v>3978</v>
      </c>
      <c r="BI193" s="1" t="s">
        <v>1245</v>
      </c>
      <c r="BL193" s="1" t="s">
        <v>75</v>
      </c>
      <c r="BM193" s="1" t="s">
        <v>58</v>
      </c>
      <c r="BN193" s="1" t="s">
        <v>160</v>
      </c>
      <c r="BO193" s="1" t="s">
        <v>160</v>
      </c>
      <c r="BP193" s="1" t="s">
        <v>58</v>
      </c>
      <c r="BQ193" s="1" t="s">
        <v>3977</v>
      </c>
      <c r="BR193" s="8" t="s">
        <v>4402</v>
      </c>
      <c r="BS193" s="18" t="str">
        <f>VLOOKUP(BD[[#This Row],[Estado (Pegar da listagem)]],Tabela11[],2,0)</f>
        <v>Centro Oeste</v>
      </c>
    </row>
    <row r="194" spans="1:71" ht="13" x14ac:dyDescent="0.3">
      <c r="A194" s="3">
        <v>45317.647899594907</v>
      </c>
      <c r="B194" s="1" t="s">
        <v>58</v>
      </c>
      <c r="C194" s="1" t="s">
        <v>575</v>
      </c>
      <c r="D194" s="1" t="s">
        <v>2850</v>
      </c>
      <c r="E194" s="1">
        <v>41</v>
      </c>
      <c r="F194" s="1" t="s">
        <v>1013</v>
      </c>
      <c r="G194" s="1" t="s">
        <v>62</v>
      </c>
      <c r="H194" s="1" t="s">
        <v>1116</v>
      </c>
      <c r="I194" s="1" t="s">
        <v>94</v>
      </c>
      <c r="J194" s="1" t="s">
        <v>95</v>
      </c>
      <c r="K194" s="1" t="s">
        <v>58</v>
      </c>
      <c r="L194" s="1">
        <v>2</v>
      </c>
      <c r="M194" s="1" t="s">
        <v>151</v>
      </c>
      <c r="N194" s="1" t="s">
        <v>262</v>
      </c>
      <c r="O194" s="1" t="s">
        <v>152</v>
      </c>
      <c r="P194" s="1" t="s">
        <v>152</v>
      </c>
      <c r="Q194" s="1" t="s">
        <v>1071</v>
      </c>
      <c r="R194" s="1" t="s">
        <v>231</v>
      </c>
      <c r="S194" s="1" t="s">
        <v>2849</v>
      </c>
      <c r="T194" s="1" t="s">
        <v>1879</v>
      </c>
      <c r="W194" s="1" t="s">
        <v>70</v>
      </c>
      <c r="X194" s="1" t="s">
        <v>70</v>
      </c>
      <c r="Y194" s="1">
        <v>0</v>
      </c>
      <c r="Z194" s="1" t="s">
        <v>71</v>
      </c>
      <c r="AA194" s="1" t="s">
        <v>119</v>
      </c>
      <c r="AB194" s="1" t="s">
        <v>119</v>
      </c>
      <c r="AC194" s="1" t="s">
        <v>120</v>
      </c>
      <c r="AD194" s="1" t="s">
        <v>74</v>
      </c>
      <c r="AE194" s="1" t="s">
        <v>75</v>
      </c>
      <c r="AF194" s="1" t="s">
        <v>76</v>
      </c>
      <c r="AG194" s="1" t="s">
        <v>77</v>
      </c>
      <c r="AH194" s="1" t="s">
        <v>75</v>
      </c>
      <c r="AI194" s="1" t="s">
        <v>58</v>
      </c>
      <c r="AJ194" s="1" t="s">
        <v>75</v>
      </c>
      <c r="AK194" s="1" t="s">
        <v>78</v>
      </c>
      <c r="AL194" s="1" t="s">
        <v>75</v>
      </c>
      <c r="AM194" s="1" t="s">
        <v>78</v>
      </c>
      <c r="AN194" s="1" t="s">
        <v>58</v>
      </c>
      <c r="AO194" s="1" t="s">
        <v>58</v>
      </c>
      <c r="AP194" s="1" t="s">
        <v>58</v>
      </c>
      <c r="AQ194" s="1">
        <v>1</v>
      </c>
      <c r="AR194" s="27">
        <v>1</v>
      </c>
      <c r="AS194" s="1" t="s">
        <v>80</v>
      </c>
      <c r="AT194" s="1" t="s">
        <v>80</v>
      </c>
      <c r="AU194" s="1" t="s">
        <v>58</v>
      </c>
      <c r="AV194" s="1" t="s">
        <v>191</v>
      </c>
      <c r="AW194" s="1" t="s">
        <v>58</v>
      </c>
      <c r="AX194" s="1" t="s">
        <v>191</v>
      </c>
      <c r="AY194" s="1">
        <v>4</v>
      </c>
      <c r="AZ194" s="1" t="s">
        <v>214</v>
      </c>
      <c r="BA194" s="1" t="s">
        <v>214</v>
      </c>
      <c r="BB194" s="1" t="s">
        <v>106</v>
      </c>
      <c r="BC194" s="1" t="s">
        <v>107</v>
      </c>
      <c r="BD194" s="1" t="s">
        <v>107</v>
      </c>
      <c r="BE194" s="1" t="s">
        <v>75</v>
      </c>
      <c r="BF194" s="1" t="s">
        <v>75</v>
      </c>
      <c r="BG194" s="1" t="s">
        <v>87</v>
      </c>
      <c r="BH194" s="1" t="s">
        <v>126</v>
      </c>
      <c r="BI194" s="1" t="s">
        <v>2848</v>
      </c>
      <c r="BJ194" s="1" t="s">
        <v>146</v>
      </c>
      <c r="BK194" s="1" t="s">
        <v>146</v>
      </c>
      <c r="BL194" s="1" t="s">
        <v>75</v>
      </c>
      <c r="BM194" s="1" t="s">
        <v>75</v>
      </c>
      <c r="BN194" s="1" t="s">
        <v>2847</v>
      </c>
      <c r="BO194" s="1" t="s">
        <v>4576</v>
      </c>
      <c r="BP194" s="1" t="s">
        <v>58</v>
      </c>
      <c r="BR194" s="8" t="s">
        <v>4402</v>
      </c>
      <c r="BS194" s="18" t="str">
        <f>VLOOKUP(BD[[#This Row],[Estado (Pegar da listagem)]],Tabela11[],2,0)</f>
        <v>Nordeste</v>
      </c>
    </row>
    <row r="195" spans="1:71" ht="13" x14ac:dyDescent="0.3">
      <c r="A195" s="3">
        <v>45315.43948306713</v>
      </c>
      <c r="B195" s="1" t="s">
        <v>58</v>
      </c>
      <c r="C195" s="1" t="s">
        <v>475</v>
      </c>
      <c r="D195" s="1" t="s">
        <v>3361</v>
      </c>
      <c r="E195" s="1">
        <v>41</v>
      </c>
      <c r="F195" s="1" t="s">
        <v>500</v>
      </c>
      <c r="G195" s="1" t="s">
        <v>239</v>
      </c>
      <c r="H195" s="1" t="s">
        <v>3360</v>
      </c>
      <c r="I195" s="1" t="s">
        <v>64</v>
      </c>
      <c r="J195" s="1" t="s">
        <v>114</v>
      </c>
      <c r="K195" s="1" t="s">
        <v>58</v>
      </c>
      <c r="L195" s="1">
        <v>2</v>
      </c>
      <c r="M195" s="1" t="s">
        <v>66</v>
      </c>
      <c r="N195" s="1" t="s">
        <v>67</v>
      </c>
      <c r="O195" s="1" t="s">
        <v>152</v>
      </c>
      <c r="P195" s="1" t="s">
        <v>152</v>
      </c>
      <c r="Q195" s="1" t="s">
        <v>3359</v>
      </c>
      <c r="R195" s="1" t="s">
        <v>3411</v>
      </c>
      <c r="W195" s="1" t="s">
        <v>118</v>
      </c>
      <c r="X195" s="1" t="s">
        <v>118</v>
      </c>
      <c r="Y195" s="1">
        <v>0</v>
      </c>
      <c r="Z195" s="1" t="s">
        <v>71</v>
      </c>
      <c r="AA195" s="1" t="s">
        <v>119</v>
      </c>
      <c r="AB195" s="1" t="s">
        <v>119</v>
      </c>
      <c r="AC195" s="1" t="s">
        <v>776</v>
      </c>
      <c r="AD195" s="1" t="s">
        <v>104</v>
      </c>
      <c r="AE195" s="1" t="s">
        <v>58</v>
      </c>
      <c r="AF195" s="1" t="s">
        <v>76</v>
      </c>
      <c r="AG195" s="1" t="s">
        <v>77</v>
      </c>
      <c r="AH195" s="1" t="s">
        <v>75</v>
      </c>
      <c r="AI195" s="1" t="s">
        <v>58</v>
      </c>
      <c r="AJ195" s="1" t="s">
        <v>75</v>
      </c>
      <c r="AK195" s="1" t="s">
        <v>78</v>
      </c>
      <c r="AL195" s="1" t="s">
        <v>75</v>
      </c>
      <c r="AM195" s="1" t="s">
        <v>78</v>
      </c>
      <c r="AN195" s="1" t="s">
        <v>58</v>
      </c>
      <c r="AO195" s="1" t="s">
        <v>58</v>
      </c>
      <c r="AP195" s="1" t="s">
        <v>75</v>
      </c>
      <c r="AQ195" s="1">
        <v>2</v>
      </c>
      <c r="AR195" s="27">
        <v>2</v>
      </c>
      <c r="AS195" s="1" t="s">
        <v>133</v>
      </c>
      <c r="AT195" s="1" t="s">
        <v>133</v>
      </c>
      <c r="AU195" s="1" t="s">
        <v>58</v>
      </c>
      <c r="AV195" s="1" t="s">
        <v>191</v>
      </c>
      <c r="AW195" s="1" t="s">
        <v>75</v>
      </c>
      <c r="AX195" s="1" t="s">
        <v>82</v>
      </c>
      <c r="AY195" s="1">
        <v>3</v>
      </c>
      <c r="AZ195" s="1" t="s">
        <v>83</v>
      </c>
      <c r="BA195" s="1" t="s">
        <v>83</v>
      </c>
      <c r="BB195" s="1" t="s">
        <v>106</v>
      </c>
      <c r="BC195" s="1" t="s">
        <v>107</v>
      </c>
      <c r="BD195" s="1" t="s">
        <v>107</v>
      </c>
      <c r="BE195" s="1" t="s">
        <v>75</v>
      </c>
      <c r="BF195" s="1" t="s">
        <v>75</v>
      </c>
      <c r="BG195" s="1" t="s">
        <v>87</v>
      </c>
      <c r="BH195" s="1" t="s">
        <v>389</v>
      </c>
      <c r="BI195" s="1" t="s">
        <v>172</v>
      </c>
      <c r="BJ195" s="1" t="s">
        <v>172</v>
      </c>
      <c r="BK195" s="1" t="s">
        <v>172</v>
      </c>
      <c r="BL195" s="1" t="s">
        <v>75</v>
      </c>
      <c r="BM195" s="1" t="s">
        <v>58</v>
      </c>
      <c r="BN195" s="1" t="s">
        <v>249</v>
      </c>
      <c r="BO195" s="1" t="s">
        <v>249</v>
      </c>
      <c r="BP195" s="1" t="s">
        <v>58</v>
      </c>
      <c r="BR195" s="8" t="s">
        <v>4402</v>
      </c>
      <c r="BS195" s="18" t="str">
        <f>VLOOKUP(BD[[#This Row],[Estado (Pegar da listagem)]],Tabela11[],2,0)</f>
        <v>Nordeste</v>
      </c>
    </row>
    <row r="196" spans="1:71" ht="13" x14ac:dyDescent="0.3">
      <c r="A196" s="3">
        <v>45317.440933506943</v>
      </c>
      <c r="B196" s="1" t="s">
        <v>58</v>
      </c>
      <c r="C196" s="1" t="s">
        <v>475</v>
      </c>
      <c r="D196" s="1" t="s">
        <v>2964</v>
      </c>
      <c r="E196" s="1">
        <v>41</v>
      </c>
      <c r="F196" s="1" t="s">
        <v>508</v>
      </c>
      <c r="G196" s="1" t="s">
        <v>62</v>
      </c>
      <c r="H196" s="1" t="s">
        <v>1028</v>
      </c>
      <c r="I196" s="1" t="s">
        <v>94</v>
      </c>
      <c r="J196" s="1" t="s">
        <v>114</v>
      </c>
      <c r="K196" s="1" t="s">
        <v>58</v>
      </c>
      <c r="L196" s="1">
        <v>2</v>
      </c>
      <c r="M196" s="1" t="s">
        <v>141</v>
      </c>
      <c r="N196" s="1" t="s">
        <v>67</v>
      </c>
      <c r="O196" s="1" t="s">
        <v>98</v>
      </c>
      <c r="P196" s="1" t="s">
        <v>98</v>
      </c>
      <c r="R196" s="1" t="s">
        <v>75</v>
      </c>
      <c r="W196" s="1" t="s">
        <v>118</v>
      </c>
      <c r="X196" s="1" t="s">
        <v>118</v>
      </c>
      <c r="Y196" s="1">
        <v>0</v>
      </c>
      <c r="Z196" s="1" t="s">
        <v>71</v>
      </c>
      <c r="AA196" s="1" t="s">
        <v>154</v>
      </c>
      <c r="AB196" s="1" t="s">
        <v>154</v>
      </c>
      <c r="AC196" s="1" t="s">
        <v>247</v>
      </c>
      <c r="AD196" s="1" t="s">
        <v>74</v>
      </c>
      <c r="AE196" s="1" t="s">
        <v>75</v>
      </c>
      <c r="AF196" s="1" t="s">
        <v>76</v>
      </c>
      <c r="AG196" s="1" t="s">
        <v>77</v>
      </c>
      <c r="AH196" s="1" t="s">
        <v>75</v>
      </c>
      <c r="AI196" s="1" t="s">
        <v>58</v>
      </c>
      <c r="AJ196" s="1" t="s">
        <v>75</v>
      </c>
      <c r="AK196" s="1" t="s">
        <v>78</v>
      </c>
      <c r="AL196" s="1" t="s">
        <v>75</v>
      </c>
      <c r="AM196" s="1" t="s">
        <v>78</v>
      </c>
      <c r="AN196" s="1" t="s">
        <v>58</v>
      </c>
      <c r="AO196" s="1" t="s">
        <v>58</v>
      </c>
      <c r="AP196" s="1" t="s">
        <v>58</v>
      </c>
      <c r="AQ196" s="1">
        <v>11</v>
      </c>
      <c r="AR196" s="27">
        <v>11</v>
      </c>
      <c r="AS196" s="1" t="s">
        <v>283</v>
      </c>
      <c r="AT196" s="1" t="s">
        <v>283</v>
      </c>
      <c r="AU196" s="1" t="s">
        <v>58</v>
      </c>
      <c r="AV196" s="1" t="s">
        <v>82</v>
      </c>
      <c r="AW196" s="1" t="s">
        <v>58</v>
      </c>
      <c r="AX196" s="1" t="s">
        <v>82</v>
      </c>
      <c r="AY196" s="1">
        <v>4</v>
      </c>
      <c r="AZ196" s="1" t="s">
        <v>155</v>
      </c>
      <c r="BA196" s="1" t="s">
        <v>83</v>
      </c>
      <c r="BB196" s="1" t="s">
        <v>106</v>
      </c>
      <c r="BC196" s="1" t="s">
        <v>107</v>
      </c>
      <c r="BD196" s="1" t="s">
        <v>107</v>
      </c>
      <c r="BE196" s="1" t="s">
        <v>75</v>
      </c>
      <c r="BF196" s="1" t="s">
        <v>75</v>
      </c>
      <c r="BG196" s="1" t="s">
        <v>87</v>
      </c>
      <c r="BH196" s="1" t="s">
        <v>157</v>
      </c>
      <c r="BI196" s="1" t="s">
        <v>2140</v>
      </c>
      <c r="BJ196" s="1" t="s">
        <v>2140</v>
      </c>
      <c r="BK196" s="1" t="s">
        <v>4563</v>
      </c>
      <c r="BL196" s="1" t="s">
        <v>75</v>
      </c>
      <c r="BM196" s="1" t="s">
        <v>58</v>
      </c>
      <c r="BN196" s="1" t="s">
        <v>173</v>
      </c>
      <c r="BO196" s="1" t="s">
        <v>173</v>
      </c>
      <c r="BP196" s="1" t="s">
        <v>58</v>
      </c>
      <c r="BR196" s="8" t="s">
        <v>4402</v>
      </c>
      <c r="BS196" s="18" t="str">
        <f>VLOOKUP(BD[[#This Row],[Estado (Pegar da listagem)]],Tabela11[],2,0)</f>
        <v>Nordeste</v>
      </c>
    </row>
    <row r="197" spans="1:71" ht="13" x14ac:dyDescent="0.3">
      <c r="A197" s="3">
        <v>45317.429703379632</v>
      </c>
      <c r="B197" s="1" t="s">
        <v>58</v>
      </c>
      <c r="C197" s="1" t="s">
        <v>506</v>
      </c>
      <c r="D197" s="1" t="s">
        <v>2973</v>
      </c>
      <c r="E197" s="1">
        <v>41</v>
      </c>
      <c r="F197" s="1" t="s">
        <v>500</v>
      </c>
      <c r="G197" s="1" t="s">
        <v>62</v>
      </c>
      <c r="H197" s="1" t="s">
        <v>952</v>
      </c>
      <c r="I197" s="1" t="s">
        <v>94</v>
      </c>
      <c r="J197" s="1" t="s">
        <v>114</v>
      </c>
      <c r="K197" s="1" t="s">
        <v>58</v>
      </c>
      <c r="L197" s="1">
        <v>1</v>
      </c>
      <c r="M197" s="1" t="s">
        <v>151</v>
      </c>
      <c r="N197" s="1" t="s">
        <v>67</v>
      </c>
      <c r="O197" s="1" t="s">
        <v>68</v>
      </c>
      <c r="P197" s="1" t="s">
        <v>68</v>
      </c>
      <c r="R197" s="1" t="s">
        <v>75</v>
      </c>
      <c r="S197" s="1" t="s">
        <v>2972</v>
      </c>
      <c r="T197" s="1" t="s">
        <v>235</v>
      </c>
      <c r="W197" s="1" t="s">
        <v>118</v>
      </c>
      <c r="X197" s="1" t="s">
        <v>118</v>
      </c>
      <c r="Y197" s="1">
        <v>0</v>
      </c>
      <c r="Z197" s="1" t="s">
        <v>71</v>
      </c>
      <c r="AA197" s="1" t="s">
        <v>102</v>
      </c>
      <c r="AB197" s="1" t="s">
        <v>102</v>
      </c>
      <c r="AC197" s="1" t="s">
        <v>232</v>
      </c>
      <c r="AD197" s="1" t="s">
        <v>74</v>
      </c>
      <c r="AE197" s="1" t="s">
        <v>58</v>
      </c>
      <c r="AF197" s="1" t="s">
        <v>121</v>
      </c>
      <c r="AG197" s="1" t="s">
        <v>77</v>
      </c>
      <c r="AH197" s="1" t="s">
        <v>58</v>
      </c>
      <c r="AI197" s="1" t="s">
        <v>58</v>
      </c>
      <c r="AJ197" s="1" t="s">
        <v>75</v>
      </c>
      <c r="AK197" s="1" t="s">
        <v>78</v>
      </c>
      <c r="AL197" s="1" t="s">
        <v>75</v>
      </c>
      <c r="AM197" s="1" t="s">
        <v>78</v>
      </c>
      <c r="AN197" s="1" t="s">
        <v>58</v>
      </c>
      <c r="AO197" s="1" t="s">
        <v>58</v>
      </c>
      <c r="AP197" s="1" t="s">
        <v>75</v>
      </c>
      <c r="AQ197" s="1" t="s">
        <v>124</v>
      </c>
      <c r="AR197" s="27"/>
      <c r="AS197" s="1" t="s">
        <v>124</v>
      </c>
      <c r="AT197" s="1" t="s">
        <v>124</v>
      </c>
      <c r="AU197" s="1" t="s">
        <v>58</v>
      </c>
      <c r="AV197" s="1" t="s">
        <v>191</v>
      </c>
      <c r="AW197" s="1" t="s">
        <v>58</v>
      </c>
      <c r="AX197" s="1" t="s">
        <v>191</v>
      </c>
      <c r="AY197" s="1">
        <v>3</v>
      </c>
      <c r="AZ197" s="1" t="s">
        <v>171</v>
      </c>
      <c r="BA197" s="1" t="s">
        <v>171</v>
      </c>
      <c r="BB197" s="1" t="s">
        <v>106</v>
      </c>
      <c r="BC197" s="1" t="s">
        <v>2971</v>
      </c>
      <c r="BD197" s="1"/>
      <c r="BE197" s="1" t="s">
        <v>58</v>
      </c>
      <c r="BF197" s="1" t="s">
        <v>58</v>
      </c>
      <c r="BG197" s="1" t="s">
        <v>198</v>
      </c>
      <c r="BH197" s="1" t="s">
        <v>126</v>
      </c>
      <c r="BI197" s="1" t="s">
        <v>185</v>
      </c>
      <c r="BJ197" s="1" t="s">
        <v>1059</v>
      </c>
      <c r="BK197" s="1" t="s">
        <v>1055</v>
      </c>
      <c r="BL197" s="1" t="s">
        <v>75</v>
      </c>
      <c r="BM197" s="1" t="s">
        <v>58</v>
      </c>
      <c r="BN197" s="1" t="s">
        <v>179</v>
      </c>
      <c r="BO197" s="1" t="s">
        <v>179</v>
      </c>
      <c r="BP197" s="1" t="s">
        <v>58</v>
      </c>
      <c r="BR197" s="8" t="s">
        <v>4402</v>
      </c>
      <c r="BS197" s="18" t="str">
        <f>VLOOKUP(BD[[#This Row],[Estado (Pegar da listagem)]],Tabela11[],2,0)</f>
        <v>Nordeste</v>
      </c>
    </row>
    <row r="198" spans="1:71" ht="13" x14ac:dyDescent="0.3">
      <c r="A198" s="3">
        <v>45320.41085137731</v>
      </c>
      <c r="B198" s="1" t="s">
        <v>58</v>
      </c>
      <c r="C198" s="1" t="s">
        <v>506</v>
      </c>
      <c r="D198" s="1" t="s">
        <v>2683</v>
      </c>
      <c r="E198" s="1">
        <v>41</v>
      </c>
      <c r="F198" s="1" t="s">
        <v>527</v>
      </c>
      <c r="G198" s="1" t="s">
        <v>62</v>
      </c>
      <c r="H198" s="1" t="s">
        <v>1097</v>
      </c>
      <c r="I198" s="1" t="s">
        <v>64</v>
      </c>
      <c r="J198" s="1" t="s">
        <v>114</v>
      </c>
      <c r="K198" s="1" t="s">
        <v>58</v>
      </c>
      <c r="L198" s="1">
        <v>1</v>
      </c>
      <c r="M198" s="1" t="s">
        <v>66</v>
      </c>
      <c r="N198" s="1" t="s">
        <v>637</v>
      </c>
      <c r="O198" s="1" t="s">
        <v>152</v>
      </c>
      <c r="P198" s="1" t="s">
        <v>152</v>
      </c>
      <c r="R198" s="1" t="s">
        <v>75</v>
      </c>
      <c r="W198" s="1" t="s">
        <v>118</v>
      </c>
      <c r="X198" s="1" t="s">
        <v>118</v>
      </c>
      <c r="Y198" s="1">
        <v>0</v>
      </c>
      <c r="Z198" s="1" t="s">
        <v>183</v>
      </c>
      <c r="AA198" s="1" t="s">
        <v>119</v>
      </c>
      <c r="AB198" s="1" t="s">
        <v>119</v>
      </c>
      <c r="AC198" s="1" t="s">
        <v>237</v>
      </c>
      <c r="AD198" s="1" t="s">
        <v>74</v>
      </c>
      <c r="AE198" s="1" t="s">
        <v>58</v>
      </c>
      <c r="AF198" s="1" t="s">
        <v>121</v>
      </c>
      <c r="AG198" s="1" t="s">
        <v>77</v>
      </c>
      <c r="AH198" s="1" t="s">
        <v>58</v>
      </c>
      <c r="AI198" s="1" t="s">
        <v>58</v>
      </c>
      <c r="AJ198" s="1" t="s">
        <v>75</v>
      </c>
      <c r="AK198" s="1" t="s">
        <v>78</v>
      </c>
      <c r="AL198" s="1" t="s">
        <v>58</v>
      </c>
      <c r="AM198" s="1" t="s">
        <v>143</v>
      </c>
      <c r="AN198" s="1" t="s">
        <v>58</v>
      </c>
      <c r="AO198" s="1" t="s">
        <v>58</v>
      </c>
      <c r="AP198" s="1" t="s">
        <v>58</v>
      </c>
      <c r="AQ198" s="1">
        <v>30</v>
      </c>
      <c r="AR198" s="27">
        <v>30</v>
      </c>
      <c r="AS198" s="1" t="s">
        <v>124</v>
      </c>
      <c r="AT198" s="1" t="s">
        <v>124</v>
      </c>
      <c r="AU198" s="1" t="s">
        <v>58</v>
      </c>
      <c r="AV198" s="1" t="s">
        <v>82</v>
      </c>
      <c r="AW198" s="1" t="s">
        <v>58</v>
      </c>
      <c r="AX198" s="1" t="s">
        <v>82</v>
      </c>
      <c r="AY198" s="1">
        <v>4</v>
      </c>
      <c r="AZ198" s="1" t="s">
        <v>155</v>
      </c>
      <c r="BA198" s="1" t="s">
        <v>155</v>
      </c>
      <c r="BB198" s="1" t="s">
        <v>106</v>
      </c>
      <c r="BC198" s="1" t="s">
        <v>86</v>
      </c>
      <c r="BD198" s="1" t="s">
        <v>86</v>
      </c>
      <c r="BE198" s="1" t="s">
        <v>75</v>
      </c>
      <c r="BF198" s="1" t="s">
        <v>75</v>
      </c>
      <c r="BG198" s="1" t="s">
        <v>87</v>
      </c>
      <c r="BH198" s="1" t="s">
        <v>126</v>
      </c>
      <c r="BI198" s="1" t="s">
        <v>185</v>
      </c>
      <c r="BJ198" s="1" t="s">
        <v>2682</v>
      </c>
      <c r="BK198" s="1" t="s">
        <v>1055</v>
      </c>
      <c r="BL198" s="1" t="s">
        <v>75</v>
      </c>
      <c r="BM198" s="1" t="s">
        <v>58</v>
      </c>
      <c r="BN198" s="1" t="s">
        <v>179</v>
      </c>
      <c r="BO198" s="1" t="s">
        <v>179</v>
      </c>
      <c r="BP198" s="1" t="s">
        <v>58</v>
      </c>
      <c r="BR198" s="8" t="s">
        <v>4402</v>
      </c>
      <c r="BS198" s="18" t="str">
        <f>VLOOKUP(BD[[#This Row],[Estado (Pegar da listagem)]],Tabela11[],2,0)</f>
        <v>Nordeste</v>
      </c>
    </row>
    <row r="199" spans="1:71" ht="13" x14ac:dyDescent="0.3">
      <c r="A199" s="3">
        <v>45321.826740729171</v>
      </c>
      <c r="B199" s="1" t="s">
        <v>58</v>
      </c>
      <c r="C199" s="1" t="s">
        <v>575</v>
      </c>
      <c r="D199" s="1" t="s">
        <v>2268</v>
      </c>
      <c r="E199" s="1">
        <v>41</v>
      </c>
      <c r="F199" s="1" t="s">
        <v>527</v>
      </c>
      <c r="G199" s="1" t="s">
        <v>62</v>
      </c>
      <c r="H199" s="1" t="s">
        <v>1097</v>
      </c>
      <c r="I199" s="1" t="s">
        <v>94</v>
      </c>
      <c r="J199" s="1" t="s">
        <v>95</v>
      </c>
      <c r="K199" s="1" t="s">
        <v>58</v>
      </c>
      <c r="L199" s="1">
        <v>2</v>
      </c>
      <c r="M199" s="1" t="s">
        <v>141</v>
      </c>
      <c r="N199" s="1" t="s">
        <v>4494</v>
      </c>
      <c r="O199" s="1" t="s">
        <v>152</v>
      </c>
      <c r="P199" s="1" t="s">
        <v>152</v>
      </c>
      <c r="Q199" s="1" t="s">
        <v>2266</v>
      </c>
      <c r="R199" s="1" t="s">
        <v>2266</v>
      </c>
      <c r="W199" s="1" t="s">
        <v>212</v>
      </c>
      <c r="X199" s="1" t="s">
        <v>212</v>
      </c>
      <c r="Y199" s="1">
        <v>0</v>
      </c>
      <c r="Z199" s="1" t="s">
        <v>71</v>
      </c>
      <c r="AA199" s="1" t="s">
        <v>119</v>
      </c>
      <c r="AB199" s="1" t="s">
        <v>119</v>
      </c>
      <c r="AC199" s="1" t="s">
        <v>247</v>
      </c>
      <c r="AD199" s="1" t="s">
        <v>74</v>
      </c>
      <c r="AE199" s="1" t="s">
        <v>58</v>
      </c>
      <c r="AF199" s="1" t="s">
        <v>121</v>
      </c>
      <c r="AG199" s="1" t="s">
        <v>77</v>
      </c>
      <c r="AH199" s="1" t="s">
        <v>58</v>
      </c>
      <c r="AI199" s="1" t="s">
        <v>58</v>
      </c>
      <c r="AJ199" s="1" t="s">
        <v>75</v>
      </c>
      <c r="AK199" s="1" t="s">
        <v>78</v>
      </c>
      <c r="AL199" s="1" t="s">
        <v>58</v>
      </c>
      <c r="AM199" s="1" t="s">
        <v>143</v>
      </c>
      <c r="AN199" s="1" t="s">
        <v>58</v>
      </c>
      <c r="AO199" s="1" t="s">
        <v>58</v>
      </c>
      <c r="AP199" s="1" t="s">
        <v>58</v>
      </c>
      <c r="AQ199" s="1">
        <v>10</v>
      </c>
      <c r="AR199" s="27">
        <v>10</v>
      </c>
      <c r="AS199" s="1" t="s">
        <v>229</v>
      </c>
      <c r="AT199" s="1" t="s">
        <v>229</v>
      </c>
      <c r="AU199" s="1" t="s">
        <v>58</v>
      </c>
      <c r="AV199" s="1" t="s">
        <v>82</v>
      </c>
      <c r="AW199" s="1" t="s">
        <v>58</v>
      </c>
      <c r="AX199" s="1" t="s">
        <v>191</v>
      </c>
      <c r="AY199" s="1">
        <v>4</v>
      </c>
      <c r="AZ199" s="1" t="s">
        <v>155</v>
      </c>
      <c r="BA199" s="1" t="s">
        <v>155</v>
      </c>
      <c r="BB199" s="1" t="s">
        <v>106</v>
      </c>
      <c r="BC199" s="1" t="s">
        <v>125</v>
      </c>
      <c r="BD199" s="1" t="s">
        <v>125</v>
      </c>
      <c r="BE199" s="1" t="s">
        <v>75</v>
      </c>
      <c r="BF199" s="1" t="s">
        <v>75</v>
      </c>
      <c r="BG199" s="1" t="s">
        <v>87</v>
      </c>
      <c r="BH199" s="1" t="s">
        <v>368</v>
      </c>
      <c r="BI199" s="1" t="s">
        <v>127</v>
      </c>
      <c r="BJ199" s="1" t="s">
        <v>146</v>
      </c>
      <c r="BK199" s="1" t="s">
        <v>146</v>
      </c>
      <c r="BL199" s="1" t="s">
        <v>75</v>
      </c>
      <c r="BM199" s="1" t="s">
        <v>58</v>
      </c>
      <c r="BN199" s="1" t="s">
        <v>2265</v>
      </c>
      <c r="BO199" s="1" t="s">
        <v>4570</v>
      </c>
      <c r="BP199" s="1" t="s">
        <v>58</v>
      </c>
      <c r="BR199" s="8" t="s">
        <v>4402</v>
      </c>
      <c r="BS199" s="18" t="str">
        <f>VLOOKUP(BD[[#This Row],[Estado (Pegar da listagem)]],Tabela11[],2,0)</f>
        <v>Nordeste</v>
      </c>
    </row>
    <row r="200" spans="1:71" ht="13" x14ac:dyDescent="0.3">
      <c r="A200" s="3">
        <v>45308.488374641209</v>
      </c>
      <c r="B200" s="1" t="s">
        <v>58</v>
      </c>
      <c r="C200" s="1" t="s">
        <v>475</v>
      </c>
      <c r="D200" s="1" t="s">
        <v>1111</v>
      </c>
      <c r="E200" s="1">
        <v>41</v>
      </c>
      <c r="F200" s="1" t="s">
        <v>741</v>
      </c>
      <c r="G200" s="1" t="s">
        <v>62</v>
      </c>
      <c r="H200" s="1" t="s">
        <v>1112</v>
      </c>
      <c r="I200" s="1" t="s">
        <v>64</v>
      </c>
      <c r="J200" s="1" t="s">
        <v>114</v>
      </c>
      <c r="K200" s="1" t="s">
        <v>75</v>
      </c>
      <c r="M200" s="1" t="s">
        <v>141</v>
      </c>
      <c r="N200" s="1" t="s">
        <v>1113</v>
      </c>
      <c r="O200" s="1" t="s">
        <v>152</v>
      </c>
      <c r="P200" s="1" t="s">
        <v>152</v>
      </c>
      <c r="Q200" s="1" t="s">
        <v>1114</v>
      </c>
      <c r="R200" s="1" t="s">
        <v>4522</v>
      </c>
      <c r="W200" s="1" t="s">
        <v>118</v>
      </c>
      <c r="X200" s="1" t="s">
        <v>118</v>
      </c>
      <c r="Y200" s="1">
        <v>0</v>
      </c>
      <c r="Z200" s="1" t="s">
        <v>183</v>
      </c>
      <c r="AA200" s="1" t="s">
        <v>102</v>
      </c>
      <c r="AB200" s="1" t="s">
        <v>102</v>
      </c>
      <c r="AC200" s="1" t="s">
        <v>168</v>
      </c>
      <c r="AD200" s="1" t="s">
        <v>74</v>
      </c>
      <c r="AE200" s="1" t="s">
        <v>75</v>
      </c>
      <c r="AF200" s="1" t="s">
        <v>121</v>
      </c>
      <c r="AG200" s="1" t="s">
        <v>77</v>
      </c>
      <c r="AH200" s="1" t="s">
        <v>58</v>
      </c>
      <c r="AI200" s="1" t="s">
        <v>75</v>
      </c>
      <c r="AJ200" s="1" t="s">
        <v>75</v>
      </c>
      <c r="AK200" s="1" t="s">
        <v>78</v>
      </c>
      <c r="AL200" s="1" t="s">
        <v>75</v>
      </c>
      <c r="AM200" s="1" t="s">
        <v>78</v>
      </c>
      <c r="AN200" s="1" t="s">
        <v>58</v>
      </c>
      <c r="AO200" s="1" t="s">
        <v>58</v>
      </c>
      <c r="AP200" s="1" t="s">
        <v>58</v>
      </c>
      <c r="AQ200" s="1">
        <v>4</v>
      </c>
      <c r="AR200" s="27">
        <v>4</v>
      </c>
      <c r="AS200" s="1" t="s">
        <v>229</v>
      </c>
      <c r="AT200" s="1" t="s">
        <v>229</v>
      </c>
      <c r="AU200" s="1" t="s">
        <v>58</v>
      </c>
      <c r="AV200" s="1" t="s">
        <v>81</v>
      </c>
      <c r="AW200" s="1" t="s">
        <v>58</v>
      </c>
      <c r="AX200" s="1" t="s">
        <v>82</v>
      </c>
      <c r="AY200" s="1">
        <v>4</v>
      </c>
      <c r="BA200" s="1" t="s">
        <v>155</v>
      </c>
      <c r="BB200" s="1" t="s">
        <v>85</v>
      </c>
      <c r="BC200" s="1" t="s">
        <v>107</v>
      </c>
      <c r="BD200" s="1" t="s">
        <v>107</v>
      </c>
      <c r="BE200" s="1" t="s">
        <v>75</v>
      </c>
      <c r="BF200" s="1" t="s">
        <v>75</v>
      </c>
      <c r="BG200" s="1" t="s">
        <v>87</v>
      </c>
      <c r="BH200" s="1" t="s">
        <v>207</v>
      </c>
      <c r="BI200" s="1" t="s">
        <v>185</v>
      </c>
      <c r="BJ200" s="1" t="s">
        <v>146</v>
      </c>
      <c r="BK200" s="1" t="s">
        <v>146</v>
      </c>
      <c r="BL200" s="1" t="s">
        <v>75</v>
      </c>
      <c r="BM200" s="1" t="s">
        <v>58</v>
      </c>
      <c r="BN200" s="1" t="s">
        <v>160</v>
      </c>
      <c r="BO200" s="1" t="s">
        <v>160</v>
      </c>
      <c r="BP200" s="1" t="s">
        <v>58</v>
      </c>
      <c r="BR200" s="8" t="s">
        <v>4404</v>
      </c>
      <c r="BS200" s="18" t="str">
        <f>VLOOKUP(BD[[#This Row],[Estado (Pegar da listagem)]],Tabela11[],2,0)</f>
        <v>Norte</v>
      </c>
    </row>
    <row r="201" spans="1:71" ht="13" x14ac:dyDescent="0.3">
      <c r="A201" s="3">
        <v>45317.66092332176</v>
      </c>
      <c r="B201" s="1" t="s">
        <v>58</v>
      </c>
      <c r="C201" s="1" t="s">
        <v>575</v>
      </c>
      <c r="E201" s="1">
        <v>41</v>
      </c>
      <c r="F201" s="1" t="s">
        <v>494</v>
      </c>
      <c r="G201" s="1" t="s">
        <v>62</v>
      </c>
      <c r="H201" s="1" t="s">
        <v>1710</v>
      </c>
      <c r="I201" s="1" t="s">
        <v>64</v>
      </c>
      <c r="J201" s="1" t="s">
        <v>114</v>
      </c>
      <c r="K201" s="1" t="s">
        <v>58</v>
      </c>
      <c r="L201" s="1">
        <v>1</v>
      </c>
      <c r="M201" s="1" t="s">
        <v>141</v>
      </c>
      <c r="N201" s="1" t="s">
        <v>67</v>
      </c>
      <c r="O201" s="1" t="s">
        <v>152</v>
      </c>
      <c r="P201" s="1" t="s">
        <v>152</v>
      </c>
      <c r="Q201" s="1" t="s">
        <v>2843</v>
      </c>
      <c r="R201" s="1" t="s">
        <v>231</v>
      </c>
      <c r="W201" s="1" t="s">
        <v>118</v>
      </c>
      <c r="X201" s="1" t="s">
        <v>118</v>
      </c>
      <c r="Y201" s="1">
        <v>0</v>
      </c>
      <c r="Z201" s="1" t="s">
        <v>183</v>
      </c>
      <c r="AA201" s="1" t="s">
        <v>102</v>
      </c>
      <c r="AB201" s="1" t="s">
        <v>102</v>
      </c>
      <c r="AC201" s="1" t="s">
        <v>103</v>
      </c>
      <c r="AD201" s="1" t="s">
        <v>74</v>
      </c>
      <c r="AE201" s="1" t="s">
        <v>58</v>
      </c>
      <c r="AF201" s="1" t="s">
        <v>121</v>
      </c>
      <c r="AG201" s="1" t="s">
        <v>77</v>
      </c>
      <c r="AH201" s="1" t="s">
        <v>58</v>
      </c>
      <c r="AI201" s="1" t="s">
        <v>58</v>
      </c>
      <c r="AJ201" s="1" t="s">
        <v>75</v>
      </c>
      <c r="AK201" s="1" t="s">
        <v>78</v>
      </c>
      <c r="AL201" s="1" t="s">
        <v>75</v>
      </c>
      <c r="AM201" s="1" t="s">
        <v>78</v>
      </c>
      <c r="AN201" s="1" t="s">
        <v>58</v>
      </c>
      <c r="AO201" s="1" t="s">
        <v>58</v>
      </c>
      <c r="AP201" s="1" t="s">
        <v>58</v>
      </c>
      <c r="AQ201" s="1" t="s">
        <v>2804</v>
      </c>
      <c r="AR201" s="27">
        <v>5</v>
      </c>
      <c r="AS201" s="1" t="s">
        <v>124</v>
      </c>
      <c r="AT201" s="1" t="s">
        <v>124</v>
      </c>
      <c r="AU201" s="1" t="s">
        <v>58</v>
      </c>
      <c r="AV201" s="1" t="s">
        <v>81</v>
      </c>
      <c r="AX201" s="1" t="s">
        <v>81</v>
      </c>
      <c r="AY201" s="1">
        <v>4</v>
      </c>
      <c r="AZ201" s="1" t="s">
        <v>155</v>
      </c>
      <c r="BA201" s="1" t="s">
        <v>155</v>
      </c>
      <c r="BB201" s="1" t="s">
        <v>106</v>
      </c>
      <c r="BC201" s="1" t="s">
        <v>86</v>
      </c>
      <c r="BD201" s="1" t="s">
        <v>86</v>
      </c>
      <c r="BE201" s="1" t="s">
        <v>75</v>
      </c>
      <c r="BF201" s="1" t="s">
        <v>75</v>
      </c>
      <c r="BG201" s="1" t="s">
        <v>87</v>
      </c>
      <c r="BH201" s="1" t="s">
        <v>2819</v>
      </c>
      <c r="BI201" s="1" t="s">
        <v>203</v>
      </c>
      <c r="BJ201" s="1" t="s">
        <v>172</v>
      </c>
      <c r="BK201" s="1" t="s">
        <v>172</v>
      </c>
      <c r="BL201" s="1" t="s">
        <v>58</v>
      </c>
      <c r="BM201" s="1" t="s">
        <v>58</v>
      </c>
      <c r="BN201" s="1" t="s">
        <v>2146</v>
      </c>
      <c r="BO201" s="1" t="s">
        <v>160</v>
      </c>
      <c r="BP201" s="1" t="s">
        <v>58</v>
      </c>
      <c r="BR201" s="8" t="s">
        <v>4402</v>
      </c>
      <c r="BS201" s="18" t="str">
        <f>VLOOKUP(BD[[#This Row],[Estado (Pegar da listagem)]],Tabela11[],2,0)</f>
        <v>Sudeste</v>
      </c>
    </row>
    <row r="202" spans="1:71" ht="13" x14ac:dyDescent="0.3">
      <c r="A202" s="3">
        <v>45315.609762141205</v>
      </c>
      <c r="B202" s="1" t="s">
        <v>58</v>
      </c>
      <c r="C202" s="1" t="s">
        <v>475</v>
      </c>
      <c r="D202" s="1" t="s">
        <v>3292</v>
      </c>
      <c r="E202" s="1">
        <v>41</v>
      </c>
      <c r="F202" s="1" t="s">
        <v>494</v>
      </c>
      <c r="G202" s="1" t="s">
        <v>239</v>
      </c>
      <c r="H202" s="1" t="s">
        <v>577</v>
      </c>
      <c r="I202" s="1" t="s">
        <v>64</v>
      </c>
      <c r="J202" s="1" t="s">
        <v>114</v>
      </c>
      <c r="K202" s="1" t="s">
        <v>58</v>
      </c>
      <c r="L202" s="1">
        <v>1</v>
      </c>
      <c r="M202" s="1" t="s">
        <v>141</v>
      </c>
      <c r="N202" s="1" t="s">
        <v>1936</v>
      </c>
      <c r="O202" s="1" t="s">
        <v>152</v>
      </c>
      <c r="P202" s="1" t="s">
        <v>152</v>
      </c>
      <c r="Q202" s="1" t="s">
        <v>924</v>
      </c>
      <c r="R202" s="1" t="s">
        <v>231</v>
      </c>
      <c r="W202" s="1" t="s">
        <v>1094</v>
      </c>
      <c r="X202" s="1" t="s">
        <v>1094</v>
      </c>
      <c r="Y202" s="1">
        <v>0</v>
      </c>
      <c r="Z202" s="1" t="s">
        <v>71</v>
      </c>
      <c r="AA202" s="1" t="s">
        <v>119</v>
      </c>
      <c r="AB202" s="1" t="s">
        <v>119</v>
      </c>
      <c r="AC202" s="1" t="s">
        <v>120</v>
      </c>
      <c r="AD202" s="1" t="s">
        <v>74</v>
      </c>
      <c r="AE202" s="1" t="s">
        <v>75</v>
      </c>
      <c r="AF202" s="1" t="s">
        <v>121</v>
      </c>
      <c r="AG202" s="1" t="s">
        <v>77</v>
      </c>
      <c r="AH202" s="1" t="s">
        <v>58</v>
      </c>
      <c r="AI202" s="1" t="s">
        <v>75</v>
      </c>
      <c r="AJ202" s="1" t="s">
        <v>75</v>
      </c>
      <c r="AK202" s="1" t="s">
        <v>78</v>
      </c>
      <c r="AL202" s="1" t="s">
        <v>75</v>
      </c>
      <c r="AM202" s="1" t="s">
        <v>78</v>
      </c>
      <c r="AN202" s="1" t="s">
        <v>58</v>
      </c>
      <c r="AO202" s="1" t="s">
        <v>58</v>
      </c>
      <c r="AP202" s="1" t="s">
        <v>58</v>
      </c>
      <c r="AQ202" s="1">
        <v>3</v>
      </c>
      <c r="AR202" s="27">
        <v>3</v>
      </c>
      <c r="AS202" s="1" t="s">
        <v>105</v>
      </c>
      <c r="AT202" s="1" t="s">
        <v>105</v>
      </c>
      <c r="AU202" s="1" t="s">
        <v>58</v>
      </c>
      <c r="AV202" s="1" t="s">
        <v>82</v>
      </c>
      <c r="AW202" s="1" t="s">
        <v>58</v>
      </c>
      <c r="AX202" s="1" t="s">
        <v>82</v>
      </c>
      <c r="AY202" s="1">
        <v>3</v>
      </c>
      <c r="AZ202" s="1" t="s">
        <v>155</v>
      </c>
      <c r="BA202" s="1" t="s">
        <v>83</v>
      </c>
      <c r="BB202" s="1" t="s">
        <v>85</v>
      </c>
      <c r="BC202" s="1" t="s">
        <v>86</v>
      </c>
      <c r="BD202" s="1" t="s">
        <v>86</v>
      </c>
      <c r="BE202" s="1" t="s">
        <v>58</v>
      </c>
      <c r="BF202" s="1" t="s">
        <v>75</v>
      </c>
      <c r="BG202" s="1" t="s">
        <v>248</v>
      </c>
      <c r="BH202" s="1" t="s">
        <v>126</v>
      </c>
      <c r="BI202" s="1" t="s">
        <v>127</v>
      </c>
      <c r="BJ202" s="1" t="s">
        <v>146</v>
      </c>
      <c r="BK202" s="1" t="s">
        <v>146</v>
      </c>
      <c r="BL202" s="1" t="s">
        <v>75</v>
      </c>
      <c r="BM202" s="1" t="s">
        <v>58</v>
      </c>
      <c r="BN202" s="1" t="s">
        <v>148</v>
      </c>
      <c r="BO202" s="1" t="s">
        <v>148</v>
      </c>
      <c r="BP202" s="1" t="s">
        <v>58</v>
      </c>
      <c r="BR202" s="8" t="s">
        <v>4402</v>
      </c>
      <c r="BS202" s="18" t="str">
        <f>VLOOKUP(BD[[#This Row],[Estado (Pegar da listagem)]],Tabela11[],2,0)</f>
        <v>Sudeste</v>
      </c>
    </row>
    <row r="203" spans="1:71" ht="13" x14ac:dyDescent="0.3">
      <c r="A203" s="3">
        <v>45327.414242789353</v>
      </c>
      <c r="B203" s="1" t="s">
        <v>58</v>
      </c>
      <c r="C203" s="1" t="s">
        <v>486</v>
      </c>
      <c r="D203" s="1" t="s">
        <v>1589</v>
      </c>
      <c r="E203" s="1">
        <v>41</v>
      </c>
      <c r="F203" s="1" t="s">
        <v>1187</v>
      </c>
      <c r="G203" s="1" t="s">
        <v>62</v>
      </c>
      <c r="H203" s="1" t="s">
        <v>1488</v>
      </c>
      <c r="I203" s="1" t="s">
        <v>94</v>
      </c>
      <c r="J203" s="1" t="s">
        <v>65</v>
      </c>
      <c r="K203" s="1" t="s">
        <v>58</v>
      </c>
      <c r="L203" s="1">
        <v>2</v>
      </c>
      <c r="M203" s="1" t="s">
        <v>66</v>
      </c>
      <c r="N203" s="1" t="s">
        <v>67</v>
      </c>
      <c r="O203" s="1" t="s">
        <v>152</v>
      </c>
      <c r="P203" s="1" t="s">
        <v>152</v>
      </c>
      <c r="Q203" s="1" t="s">
        <v>1588</v>
      </c>
      <c r="R203" s="1" t="s">
        <v>1588</v>
      </c>
      <c r="W203" s="1" t="s">
        <v>1094</v>
      </c>
      <c r="X203" s="1" t="s">
        <v>1094</v>
      </c>
      <c r="Y203" s="1">
        <v>0</v>
      </c>
      <c r="Z203" s="1" t="s">
        <v>71</v>
      </c>
      <c r="AA203" s="1" t="s">
        <v>154</v>
      </c>
      <c r="AB203" s="1" t="s">
        <v>154</v>
      </c>
      <c r="AC203" s="1" t="s">
        <v>103</v>
      </c>
      <c r="AD203" s="1" t="s">
        <v>74</v>
      </c>
      <c r="AE203" s="1" t="s">
        <v>75</v>
      </c>
      <c r="AF203" s="1" t="s">
        <v>76</v>
      </c>
      <c r="AG203" s="1" t="s">
        <v>77</v>
      </c>
      <c r="AH203" s="1" t="s">
        <v>58</v>
      </c>
      <c r="AI203" s="1" t="s">
        <v>58</v>
      </c>
      <c r="AJ203" s="1" t="s">
        <v>58</v>
      </c>
      <c r="AK203" s="1" t="s">
        <v>143</v>
      </c>
      <c r="AL203" s="1" t="s">
        <v>58</v>
      </c>
      <c r="AM203" s="1" t="s">
        <v>143</v>
      </c>
      <c r="AN203" s="1" t="s">
        <v>58</v>
      </c>
      <c r="AO203" s="1" t="s">
        <v>58</v>
      </c>
      <c r="AP203" s="1" t="s">
        <v>58</v>
      </c>
      <c r="AQ203" s="1">
        <v>6</v>
      </c>
      <c r="AR203" s="27">
        <v>6</v>
      </c>
      <c r="AS203" s="1" t="s">
        <v>80</v>
      </c>
      <c r="AT203" s="1" t="s">
        <v>80</v>
      </c>
      <c r="AU203" s="1" t="s">
        <v>58</v>
      </c>
      <c r="AV203" s="1" t="s">
        <v>82</v>
      </c>
      <c r="AW203" s="1" t="s">
        <v>58</v>
      </c>
      <c r="AX203" s="1" t="s">
        <v>82</v>
      </c>
      <c r="AY203" s="1">
        <v>4</v>
      </c>
      <c r="AZ203" s="1" t="s">
        <v>155</v>
      </c>
      <c r="BA203" s="1" t="s">
        <v>83</v>
      </c>
      <c r="BB203" s="1" t="s">
        <v>85</v>
      </c>
      <c r="BC203" s="1" t="s">
        <v>197</v>
      </c>
      <c r="BD203" s="1" t="s">
        <v>197</v>
      </c>
      <c r="BE203" s="1" t="s">
        <v>75</v>
      </c>
      <c r="BF203" s="1" t="s">
        <v>75</v>
      </c>
      <c r="BG203" s="1" t="s">
        <v>87</v>
      </c>
      <c r="BH203" s="1" t="s">
        <v>389</v>
      </c>
      <c r="BL203" s="1" t="s">
        <v>75</v>
      </c>
      <c r="BM203" s="1" t="s">
        <v>58</v>
      </c>
      <c r="BN203" s="1" t="s">
        <v>148</v>
      </c>
      <c r="BO203" s="1" t="s">
        <v>148</v>
      </c>
      <c r="BP203" s="1" t="s">
        <v>58</v>
      </c>
      <c r="BR203" s="8" t="s">
        <v>4402</v>
      </c>
      <c r="BS203" s="18" t="str">
        <f>VLOOKUP(BD[[#This Row],[Estado (Pegar da listagem)]],Tabela11[],2,0)</f>
        <v>Sudeste</v>
      </c>
    </row>
    <row r="204" spans="1:71" ht="13" x14ac:dyDescent="0.3">
      <c r="A204" s="3">
        <v>45324.823012662033</v>
      </c>
      <c r="B204" s="1" t="s">
        <v>58</v>
      </c>
      <c r="C204" s="1" t="s">
        <v>59</v>
      </c>
      <c r="D204" s="1" t="s">
        <v>456</v>
      </c>
      <c r="E204" s="1">
        <v>41</v>
      </c>
      <c r="F204" s="1" t="s">
        <v>61</v>
      </c>
      <c r="G204" s="1" t="s">
        <v>62</v>
      </c>
      <c r="H204" s="1" t="s">
        <v>457</v>
      </c>
      <c r="I204" s="1" t="s">
        <v>64</v>
      </c>
      <c r="J204" s="1" t="s">
        <v>114</v>
      </c>
      <c r="K204" s="1" t="s">
        <v>58</v>
      </c>
      <c r="L204" s="1">
        <v>1</v>
      </c>
      <c r="M204" s="1" t="s">
        <v>66</v>
      </c>
      <c r="N204" s="1" t="s">
        <v>262</v>
      </c>
      <c r="O204" s="1" t="s">
        <v>458</v>
      </c>
      <c r="P204" s="1" t="s">
        <v>68</v>
      </c>
      <c r="Q204" s="1" t="s">
        <v>438</v>
      </c>
      <c r="R204" s="1" t="s">
        <v>231</v>
      </c>
      <c r="S204" s="1" t="s">
        <v>459</v>
      </c>
      <c r="T204" s="1" t="s">
        <v>459</v>
      </c>
      <c r="W204" s="1" t="s">
        <v>118</v>
      </c>
      <c r="X204" s="1" t="s">
        <v>118</v>
      </c>
      <c r="Y204" s="1">
        <v>1</v>
      </c>
      <c r="Z204" s="1" t="s">
        <v>189</v>
      </c>
      <c r="AA204" s="1" t="s">
        <v>119</v>
      </c>
      <c r="AB204" s="1" t="s">
        <v>119</v>
      </c>
      <c r="AC204" s="1" t="s">
        <v>103</v>
      </c>
      <c r="AD204" s="1" t="s">
        <v>104</v>
      </c>
      <c r="AE204" s="1" t="s">
        <v>58</v>
      </c>
      <c r="AF204" s="1" t="s">
        <v>121</v>
      </c>
      <c r="AG204" s="1" t="s">
        <v>77</v>
      </c>
      <c r="AH204" s="1" t="s">
        <v>58</v>
      </c>
      <c r="AI204" s="1" t="s">
        <v>75</v>
      </c>
      <c r="AJ204" s="1" t="s">
        <v>75</v>
      </c>
      <c r="AK204" s="1" t="s">
        <v>122</v>
      </c>
      <c r="AL204" s="1" t="s">
        <v>75</v>
      </c>
      <c r="AM204" s="1" t="s">
        <v>122</v>
      </c>
      <c r="AN204" s="1" t="s">
        <v>75</v>
      </c>
      <c r="AO204" s="1" t="s">
        <v>75</v>
      </c>
      <c r="AP204" s="1" t="s">
        <v>58</v>
      </c>
      <c r="AQ204" s="1">
        <v>15</v>
      </c>
      <c r="AR204" s="27">
        <v>15</v>
      </c>
      <c r="AS204" s="1" t="s">
        <v>124</v>
      </c>
      <c r="AT204" s="1" t="s">
        <v>124</v>
      </c>
      <c r="AU204" s="1" t="s">
        <v>58</v>
      </c>
      <c r="AV204" s="1" t="s">
        <v>82</v>
      </c>
      <c r="AW204" s="1" t="s">
        <v>58</v>
      </c>
      <c r="AX204" s="1" t="s">
        <v>82</v>
      </c>
      <c r="AY204" s="1">
        <v>3</v>
      </c>
      <c r="AZ204" s="1" t="s">
        <v>83</v>
      </c>
      <c r="BA204" s="1" t="s">
        <v>83</v>
      </c>
      <c r="BB204" s="1" t="s">
        <v>85</v>
      </c>
      <c r="BC204" s="1" t="s">
        <v>86</v>
      </c>
      <c r="BD204" s="1" t="s">
        <v>86</v>
      </c>
      <c r="BE204" s="1" t="s">
        <v>75</v>
      </c>
      <c r="BF204" s="1" t="s">
        <v>75</v>
      </c>
      <c r="BG204" s="1" t="s">
        <v>87</v>
      </c>
      <c r="BH204" s="1" t="s">
        <v>126</v>
      </c>
      <c r="BI204" s="1" t="s">
        <v>185</v>
      </c>
      <c r="BJ204" s="1" t="s">
        <v>172</v>
      </c>
      <c r="BK204" s="1" t="s">
        <v>172</v>
      </c>
      <c r="BL204" s="1" t="s">
        <v>75</v>
      </c>
      <c r="BM204" s="1" t="s">
        <v>58</v>
      </c>
      <c r="BN204" s="1" t="s">
        <v>160</v>
      </c>
      <c r="BO204" s="1" t="s">
        <v>160</v>
      </c>
      <c r="BP204" s="1" t="s">
        <v>75</v>
      </c>
      <c r="BQ204" s="1" t="s">
        <v>460</v>
      </c>
      <c r="BR204" s="8" t="s">
        <v>4403</v>
      </c>
      <c r="BS204" s="18" t="str">
        <f>VLOOKUP(BD[[#This Row],[Estado (Pegar da listagem)]],Tabela11[],2,0)</f>
        <v>Sudeste</v>
      </c>
    </row>
    <row r="205" spans="1:71" ht="13" x14ac:dyDescent="0.3">
      <c r="A205" s="3">
        <v>45330.425507395834</v>
      </c>
      <c r="B205" s="1" t="s">
        <v>58</v>
      </c>
      <c r="C205" s="1" t="s">
        <v>1210</v>
      </c>
      <c r="D205" s="1" t="s">
        <v>1346</v>
      </c>
      <c r="E205" s="1">
        <v>41</v>
      </c>
      <c r="F205" s="1" t="s">
        <v>61</v>
      </c>
      <c r="G205" s="1" t="s">
        <v>239</v>
      </c>
      <c r="H205" s="1" t="s">
        <v>1252</v>
      </c>
      <c r="I205" s="1" t="s">
        <v>64</v>
      </c>
      <c r="J205" s="1" t="s">
        <v>95</v>
      </c>
      <c r="K205" s="1" t="s">
        <v>58</v>
      </c>
      <c r="M205" s="1" t="s">
        <v>66</v>
      </c>
      <c r="N205" s="1" t="s">
        <v>637</v>
      </c>
      <c r="O205" s="1" t="s">
        <v>152</v>
      </c>
      <c r="P205" s="1" t="s">
        <v>152</v>
      </c>
      <c r="Q205" s="1" t="s">
        <v>1345</v>
      </c>
      <c r="R205" s="1" t="s">
        <v>234</v>
      </c>
      <c r="W205" s="1" t="s">
        <v>70</v>
      </c>
      <c r="X205" s="1" t="s">
        <v>70</v>
      </c>
      <c r="Y205" s="1">
        <v>0</v>
      </c>
      <c r="Z205" s="1" t="s">
        <v>71</v>
      </c>
      <c r="AA205" s="1" t="s">
        <v>102</v>
      </c>
      <c r="AB205" s="1" t="s">
        <v>102</v>
      </c>
      <c r="AC205" s="1" t="s">
        <v>103</v>
      </c>
      <c r="AD205" s="1" t="s">
        <v>74</v>
      </c>
      <c r="AE205" s="1" t="s">
        <v>75</v>
      </c>
      <c r="AF205" s="1" t="s">
        <v>121</v>
      </c>
      <c r="AG205" s="1" t="s">
        <v>77</v>
      </c>
      <c r="AH205" s="1" t="s">
        <v>58</v>
      </c>
      <c r="AI205" s="1" t="s">
        <v>75</v>
      </c>
      <c r="AJ205" s="1" t="s">
        <v>58</v>
      </c>
      <c r="AK205" s="1" t="s">
        <v>143</v>
      </c>
      <c r="AL205" s="1" t="s">
        <v>58</v>
      </c>
      <c r="AM205" s="1" t="s">
        <v>143</v>
      </c>
      <c r="AN205" s="1" t="s">
        <v>58</v>
      </c>
      <c r="AO205" s="1" t="s">
        <v>58</v>
      </c>
      <c r="AP205" s="1" t="s">
        <v>58</v>
      </c>
      <c r="AQ205" s="1" t="s">
        <v>1344</v>
      </c>
      <c r="AR205" s="27">
        <v>3</v>
      </c>
      <c r="AS205" s="1" t="s">
        <v>133</v>
      </c>
      <c r="AT205" s="1" t="s">
        <v>133</v>
      </c>
      <c r="AU205" s="1" t="s">
        <v>75</v>
      </c>
      <c r="AV205" s="1" t="s">
        <v>82</v>
      </c>
      <c r="AW205" s="1" t="s">
        <v>75</v>
      </c>
      <c r="AX205" s="1" t="s">
        <v>82</v>
      </c>
      <c r="AY205" s="1">
        <v>5</v>
      </c>
      <c r="AZ205" s="1" t="s">
        <v>83</v>
      </c>
      <c r="BA205" s="1" t="s">
        <v>83</v>
      </c>
      <c r="BE205" s="1" t="s">
        <v>75</v>
      </c>
      <c r="BF205" s="1" t="s">
        <v>75</v>
      </c>
      <c r="BG205" s="1" t="s">
        <v>87</v>
      </c>
      <c r="BL205" s="1" t="s">
        <v>75</v>
      </c>
      <c r="BM205" s="1" t="s">
        <v>58</v>
      </c>
      <c r="BN205" s="1" t="s">
        <v>1343</v>
      </c>
      <c r="BO205" s="1" t="s">
        <v>4568</v>
      </c>
      <c r="BP205" s="1" t="s">
        <v>58</v>
      </c>
      <c r="BQ205" s="1" t="s">
        <v>1342</v>
      </c>
      <c r="BR205" s="8" t="s">
        <v>4402</v>
      </c>
      <c r="BS205" s="18" t="str">
        <f>VLOOKUP(BD[[#This Row],[Estado (Pegar da listagem)]],Tabela11[],2,0)</f>
        <v>Sudeste</v>
      </c>
    </row>
    <row r="206" spans="1:71" ht="13" x14ac:dyDescent="0.3">
      <c r="A206" s="3">
        <v>45321.717021643519</v>
      </c>
      <c r="B206" s="1" t="s">
        <v>58</v>
      </c>
      <c r="C206" s="1" t="s">
        <v>589</v>
      </c>
      <c r="D206" s="1" t="s">
        <v>2314</v>
      </c>
      <c r="E206" s="1">
        <v>41</v>
      </c>
      <c r="F206" s="1" t="s">
        <v>815</v>
      </c>
      <c r="G206" s="1" t="s">
        <v>62</v>
      </c>
      <c r="H206" s="1" t="s">
        <v>1040</v>
      </c>
      <c r="I206" s="1" t="s">
        <v>94</v>
      </c>
      <c r="N206" s="1" t="s">
        <v>4488</v>
      </c>
      <c r="R206" s="1" t="s">
        <v>75</v>
      </c>
      <c r="AA206" s="1" t="s">
        <v>119</v>
      </c>
      <c r="AB206" s="1" t="s">
        <v>119</v>
      </c>
      <c r="AC206" s="1" t="s">
        <v>103</v>
      </c>
      <c r="AD206" s="1" t="s">
        <v>104</v>
      </c>
      <c r="AE206" s="1" t="s">
        <v>58</v>
      </c>
      <c r="AF206" s="1" t="s">
        <v>76</v>
      </c>
      <c r="AG206" s="1" t="s">
        <v>77</v>
      </c>
      <c r="AH206" s="1" t="s">
        <v>58</v>
      </c>
      <c r="AI206" s="1" t="s">
        <v>75</v>
      </c>
      <c r="AJ206" s="1" t="s">
        <v>75</v>
      </c>
      <c r="AK206" s="1" t="s">
        <v>78</v>
      </c>
      <c r="AL206" s="1" t="s">
        <v>75</v>
      </c>
      <c r="AM206" s="1" t="s">
        <v>78</v>
      </c>
      <c r="AN206" s="1" t="s">
        <v>75</v>
      </c>
      <c r="AO206" s="1" t="s">
        <v>58</v>
      </c>
      <c r="AP206" s="1" t="s">
        <v>58</v>
      </c>
      <c r="AQ206" s="1">
        <v>24</v>
      </c>
      <c r="AR206" s="27">
        <v>24</v>
      </c>
      <c r="AS206" s="1" t="s">
        <v>124</v>
      </c>
      <c r="AT206" s="1" t="s">
        <v>124</v>
      </c>
      <c r="AU206" s="1" t="s">
        <v>58</v>
      </c>
      <c r="AV206" s="1" t="s">
        <v>191</v>
      </c>
      <c r="AW206" s="1" t="s">
        <v>58</v>
      </c>
      <c r="AX206" s="1" t="s">
        <v>191</v>
      </c>
      <c r="AY206" s="1">
        <v>5</v>
      </c>
      <c r="AZ206" s="1" t="s">
        <v>214</v>
      </c>
      <c r="BA206" s="1" t="s">
        <v>83</v>
      </c>
      <c r="BB206" s="1" t="s">
        <v>106</v>
      </c>
      <c r="BC206" s="1" t="s">
        <v>125</v>
      </c>
      <c r="BD206" s="1" t="s">
        <v>125</v>
      </c>
      <c r="BE206" s="1" t="s">
        <v>75</v>
      </c>
      <c r="BF206" s="1" t="s">
        <v>75</v>
      </c>
      <c r="BG206" s="1" t="s">
        <v>87</v>
      </c>
      <c r="BH206" s="1" t="s">
        <v>389</v>
      </c>
      <c r="BI206" s="1" t="s">
        <v>1042</v>
      </c>
      <c r="BJ206" s="1" t="s">
        <v>1042</v>
      </c>
      <c r="BK206" s="1" t="s">
        <v>1042</v>
      </c>
      <c r="BL206" s="1" t="s">
        <v>75</v>
      </c>
      <c r="BM206" s="1" t="s">
        <v>58</v>
      </c>
      <c r="BN206" s="1" t="s">
        <v>2312</v>
      </c>
      <c r="BO206" s="1" t="s">
        <v>4569</v>
      </c>
      <c r="BP206" s="1" t="s">
        <v>75</v>
      </c>
      <c r="BQ206" s="1" t="s">
        <v>2311</v>
      </c>
      <c r="BR206" s="8" t="s">
        <v>4402</v>
      </c>
      <c r="BS206" s="18" t="str">
        <f>VLOOKUP(BD[[#This Row],[Estado (Pegar da listagem)]],Tabela11[],2,0)</f>
        <v>Sul</v>
      </c>
    </row>
    <row r="207" spans="1:71" ht="13" x14ac:dyDescent="0.3">
      <c r="A207" s="3">
        <v>45309.738279768513</v>
      </c>
      <c r="B207" s="1" t="s">
        <v>58</v>
      </c>
      <c r="C207" s="1" t="s">
        <v>575</v>
      </c>
      <c r="D207" s="1" t="s">
        <v>4072</v>
      </c>
      <c r="E207" s="1">
        <v>41</v>
      </c>
      <c r="F207" s="1" t="s">
        <v>815</v>
      </c>
      <c r="G207" s="1" t="s">
        <v>239</v>
      </c>
      <c r="H207" s="1" t="s">
        <v>4071</v>
      </c>
      <c r="I207" s="1" t="s">
        <v>64</v>
      </c>
      <c r="J207" s="1" t="s">
        <v>95</v>
      </c>
      <c r="K207" s="1" t="s">
        <v>58</v>
      </c>
      <c r="L207" s="1">
        <v>1</v>
      </c>
      <c r="M207" s="1" t="s">
        <v>66</v>
      </c>
      <c r="N207" s="1" t="s">
        <v>262</v>
      </c>
      <c r="O207" s="1" t="s">
        <v>131</v>
      </c>
      <c r="P207" s="1" t="s">
        <v>152</v>
      </c>
      <c r="Q207" s="1" t="s">
        <v>1772</v>
      </c>
      <c r="R207" s="1" t="s">
        <v>1772</v>
      </c>
      <c r="W207" s="1" t="s">
        <v>118</v>
      </c>
      <c r="X207" s="1" t="s">
        <v>118</v>
      </c>
      <c r="Y207" s="1">
        <v>0</v>
      </c>
      <c r="Z207" s="1" t="s">
        <v>183</v>
      </c>
      <c r="AA207" s="1" t="s">
        <v>119</v>
      </c>
      <c r="AB207" s="1" t="s">
        <v>119</v>
      </c>
      <c r="AC207" s="1" t="s">
        <v>292</v>
      </c>
      <c r="AD207" s="1" t="s">
        <v>74</v>
      </c>
      <c r="AE207" s="1" t="s">
        <v>75</v>
      </c>
      <c r="AF207" s="1" t="s">
        <v>121</v>
      </c>
      <c r="AG207" s="1" t="s">
        <v>77</v>
      </c>
      <c r="AH207" s="1" t="s">
        <v>58</v>
      </c>
      <c r="AI207" s="1" t="s">
        <v>75</v>
      </c>
      <c r="AJ207" s="1" t="s">
        <v>75</v>
      </c>
      <c r="AK207" s="1" t="s">
        <v>122</v>
      </c>
      <c r="AL207" s="1" t="s">
        <v>75</v>
      </c>
      <c r="AM207" s="1" t="s">
        <v>122</v>
      </c>
      <c r="AN207" s="1" t="s">
        <v>75</v>
      </c>
      <c r="AO207" s="1" t="s">
        <v>75</v>
      </c>
      <c r="AP207" s="1" t="s">
        <v>75</v>
      </c>
      <c r="AR207" s="29"/>
      <c r="AS207" s="1" t="s">
        <v>80</v>
      </c>
      <c r="AT207" s="1" t="s">
        <v>80</v>
      </c>
      <c r="AU207" s="1" t="s">
        <v>58</v>
      </c>
      <c r="AV207" s="1" t="s">
        <v>82</v>
      </c>
      <c r="AW207" s="1" t="s">
        <v>75</v>
      </c>
      <c r="AX207" s="1" t="s">
        <v>81</v>
      </c>
      <c r="AY207" s="1">
        <v>3</v>
      </c>
      <c r="AZ207" s="1" t="s">
        <v>83</v>
      </c>
      <c r="BA207" s="1" t="s">
        <v>83</v>
      </c>
      <c r="BB207" s="1" t="s">
        <v>85</v>
      </c>
      <c r="BC207" s="1" t="s">
        <v>4070</v>
      </c>
      <c r="BD207" s="1"/>
      <c r="BE207" s="1" t="s">
        <v>75</v>
      </c>
      <c r="BF207" s="1" t="s">
        <v>75</v>
      </c>
      <c r="BG207" s="1" t="s">
        <v>87</v>
      </c>
      <c r="BH207" s="1" t="s">
        <v>4069</v>
      </c>
      <c r="BI207" s="1" t="s">
        <v>4068</v>
      </c>
      <c r="BJ207" s="1" t="s">
        <v>300</v>
      </c>
      <c r="BK207" s="1" t="s">
        <v>300</v>
      </c>
      <c r="BL207" s="1" t="s">
        <v>75</v>
      </c>
      <c r="BM207" s="1" t="s">
        <v>58</v>
      </c>
      <c r="BN207" s="1" t="s">
        <v>1143</v>
      </c>
      <c r="BO207" s="1" t="s">
        <v>1930</v>
      </c>
      <c r="BP207" s="1" t="s">
        <v>58</v>
      </c>
      <c r="BQ207" s="1" t="s">
        <v>4067</v>
      </c>
      <c r="BR207" s="8" t="s">
        <v>4402</v>
      </c>
      <c r="BS207" s="18" t="str">
        <f>VLOOKUP(BD[[#This Row],[Estado (Pegar da listagem)]],Tabela11[],2,0)</f>
        <v>Sul</v>
      </c>
    </row>
    <row r="208" spans="1:71" ht="13" x14ac:dyDescent="0.3">
      <c r="A208" s="3">
        <v>45317.734575173614</v>
      </c>
      <c r="B208" s="1" t="s">
        <v>58</v>
      </c>
      <c r="C208" s="1" t="s">
        <v>575</v>
      </c>
      <c r="D208" s="1" t="s">
        <v>2815</v>
      </c>
      <c r="E208" s="1">
        <v>41</v>
      </c>
      <c r="F208" s="1" t="s">
        <v>815</v>
      </c>
      <c r="G208" s="1" t="s">
        <v>239</v>
      </c>
      <c r="H208" s="1" t="s">
        <v>2814</v>
      </c>
      <c r="I208" s="1" t="s">
        <v>64</v>
      </c>
      <c r="J208" s="1" t="s">
        <v>114</v>
      </c>
      <c r="K208" s="1" t="s">
        <v>58</v>
      </c>
      <c r="L208" s="1">
        <v>2</v>
      </c>
      <c r="M208" s="1" t="s">
        <v>66</v>
      </c>
      <c r="N208" s="1" t="s">
        <v>67</v>
      </c>
      <c r="O208" s="1" t="s">
        <v>98</v>
      </c>
      <c r="P208" s="1" t="s">
        <v>98</v>
      </c>
      <c r="R208" s="1" t="s">
        <v>75</v>
      </c>
      <c r="W208" s="1" t="s">
        <v>70</v>
      </c>
      <c r="X208" s="1" t="s">
        <v>70</v>
      </c>
      <c r="Y208" s="1">
        <v>0</v>
      </c>
      <c r="Z208" s="1" t="s">
        <v>71</v>
      </c>
      <c r="AA208" s="1" t="s">
        <v>102</v>
      </c>
      <c r="AB208" s="1" t="s">
        <v>102</v>
      </c>
      <c r="AC208" s="1" t="s">
        <v>316</v>
      </c>
      <c r="AD208" s="1" t="s">
        <v>74</v>
      </c>
      <c r="AE208" s="1" t="s">
        <v>75</v>
      </c>
      <c r="AF208" s="1" t="s">
        <v>121</v>
      </c>
      <c r="AG208" s="1" t="s">
        <v>77</v>
      </c>
      <c r="AH208" s="1" t="s">
        <v>75</v>
      </c>
      <c r="AI208" s="1" t="s">
        <v>58</v>
      </c>
      <c r="AJ208" s="1" t="s">
        <v>75</v>
      </c>
      <c r="AK208" s="1" t="s">
        <v>78</v>
      </c>
      <c r="AL208" s="1" t="s">
        <v>75</v>
      </c>
      <c r="AM208" s="1" t="s">
        <v>78</v>
      </c>
      <c r="AN208" s="1" t="s">
        <v>58</v>
      </c>
      <c r="AO208" s="1" t="s">
        <v>58</v>
      </c>
      <c r="AP208" s="1" t="s">
        <v>58</v>
      </c>
      <c r="AQ208" s="1">
        <v>12</v>
      </c>
      <c r="AR208" s="27">
        <v>12</v>
      </c>
      <c r="AS208" s="1" t="s">
        <v>283</v>
      </c>
      <c r="AT208" s="1" t="s">
        <v>283</v>
      </c>
      <c r="AU208" s="1" t="s">
        <v>58</v>
      </c>
      <c r="AV208" s="1" t="s">
        <v>191</v>
      </c>
      <c r="AW208" s="1" t="s">
        <v>58</v>
      </c>
      <c r="AX208" s="1" t="s">
        <v>191</v>
      </c>
      <c r="AY208" s="1">
        <v>5</v>
      </c>
      <c r="AZ208" s="1" t="s">
        <v>83</v>
      </c>
      <c r="BA208" s="1" t="s">
        <v>83</v>
      </c>
      <c r="BC208" s="1" t="s">
        <v>86</v>
      </c>
      <c r="BD208" s="1" t="s">
        <v>86</v>
      </c>
      <c r="BE208" s="1" t="s">
        <v>75</v>
      </c>
      <c r="BF208" s="1" t="s">
        <v>75</v>
      </c>
      <c r="BG208" s="1" t="s">
        <v>87</v>
      </c>
      <c r="BH208" s="1" t="s">
        <v>88</v>
      </c>
      <c r="BL208" s="1" t="s">
        <v>75</v>
      </c>
      <c r="BM208" s="1" t="s">
        <v>58</v>
      </c>
      <c r="BN208" s="1" t="s">
        <v>1143</v>
      </c>
      <c r="BO208" s="1" t="s">
        <v>1930</v>
      </c>
      <c r="BP208" s="1" t="s">
        <v>58</v>
      </c>
      <c r="BR208" s="8" t="s">
        <v>4402</v>
      </c>
      <c r="BS208" s="18" t="str">
        <f>VLOOKUP(BD[[#This Row],[Estado (Pegar da listagem)]],Tabela11[],2,0)</f>
        <v>Sul</v>
      </c>
    </row>
    <row r="209" spans="1:71" ht="13" x14ac:dyDescent="0.3">
      <c r="A209" s="3">
        <v>45321.504675335644</v>
      </c>
      <c r="B209" s="1" t="s">
        <v>58</v>
      </c>
      <c r="C209" s="1" t="s">
        <v>475</v>
      </c>
      <c r="D209" s="1" t="s">
        <v>2432</v>
      </c>
      <c r="E209" s="1">
        <v>41</v>
      </c>
      <c r="F209" s="1" t="s">
        <v>878</v>
      </c>
      <c r="G209" s="1" t="s">
        <v>62</v>
      </c>
      <c r="H209" s="1" t="s">
        <v>1759</v>
      </c>
      <c r="I209" s="1" t="s">
        <v>94</v>
      </c>
      <c r="J209" s="1" t="s">
        <v>114</v>
      </c>
      <c r="K209" s="1" t="s">
        <v>75</v>
      </c>
      <c r="M209" s="1" t="s">
        <v>66</v>
      </c>
      <c r="N209" s="1" t="s">
        <v>67</v>
      </c>
      <c r="O209" s="1" t="s">
        <v>152</v>
      </c>
      <c r="P209" s="1" t="s">
        <v>152</v>
      </c>
      <c r="Q209" s="1" t="s">
        <v>924</v>
      </c>
      <c r="R209" s="1" t="s">
        <v>231</v>
      </c>
      <c r="W209" s="1" t="s">
        <v>118</v>
      </c>
      <c r="X209" s="1" t="s">
        <v>118</v>
      </c>
      <c r="Y209" s="1">
        <v>0</v>
      </c>
      <c r="Z209" s="1" t="s">
        <v>71</v>
      </c>
      <c r="AA209" s="1" t="s">
        <v>102</v>
      </c>
      <c r="AB209" s="1" t="s">
        <v>102</v>
      </c>
      <c r="AC209" s="1" t="s">
        <v>776</v>
      </c>
      <c r="AD209" s="1" t="s">
        <v>104</v>
      </c>
      <c r="AE209" s="1" t="s">
        <v>75</v>
      </c>
      <c r="AF209" s="1" t="s">
        <v>121</v>
      </c>
      <c r="AG209" s="1" t="s">
        <v>77</v>
      </c>
      <c r="AH209" s="1" t="s">
        <v>58</v>
      </c>
      <c r="AI209" s="1" t="s">
        <v>75</v>
      </c>
      <c r="AJ209" s="1" t="s">
        <v>75</v>
      </c>
      <c r="AK209" s="1" t="s">
        <v>78</v>
      </c>
      <c r="AL209" s="1" t="s">
        <v>75</v>
      </c>
      <c r="AM209" s="1" t="s">
        <v>78</v>
      </c>
      <c r="AN209" s="1" t="s">
        <v>75</v>
      </c>
      <c r="AO209" s="1" t="s">
        <v>75</v>
      </c>
      <c r="AP209" s="1" t="s">
        <v>75</v>
      </c>
      <c r="AQ209" s="4" t="s">
        <v>1881</v>
      </c>
      <c r="AR209" s="28">
        <v>4</v>
      </c>
      <c r="AS209" s="1" t="s">
        <v>105</v>
      </c>
      <c r="AT209" s="1" t="s">
        <v>105</v>
      </c>
      <c r="AU209" s="1" t="s">
        <v>58</v>
      </c>
      <c r="AV209" s="1" t="s">
        <v>81</v>
      </c>
      <c r="AW209" s="1" t="s">
        <v>58</v>
      </c>
      <c r="AX209" s="1" t="s">
        <v>81</v>
      </c>
      <c r="AY209" s="1">
        <v>4</v>
      </c>
      <c r="AZ209" s="1" t="s">
        <v>83</v>
      </c>
      <c r="BA209" s="1" t="s">
        <v>83</v>
      </c>
      <c r="BB209" s="1" t="s">
        <v>106</v>
      </c>
      <c r="BC209" s="1" t="s">
        <v>107</v>
      </c>
      <c r="BD209" s="1" t="s">
        <v>107</v>
      </c>
      <c r="BE209" s="1" t="s">
        <v>75</v>
      </c>
      <c r="BF209" s="1" t="s">
        <v>75</v>
      </c>
      <c r="BG209" s="1" t="s">
        <v>87</v>
      </c>
      <c r="BH209" s="1" t="s">
        <v>207</v>
      </c>
      <c r="BI209" s="1" t="s">
        <v>2431</v>
      </c>
      <c r="BJ209" s="1" t="s">
        <v>2430</v>
      </c>
      <c r="BK209" s="1" t="s">
        <v>1042</v>
      </c>
      <c r="BL209" s="1" t="s">
        <v>75</v>
      </c>
      <c r="BM209" s="1" t="s">
        <v>58</v>
      </c>
      <c r="BN209" s="1" t="s">
        <v>173</v>
      </c>
      <c r="BO209" s="1" t="s">
        <v>173</v>
      </c>
      <c r="BP209" s="1" t="s">
        <v>58</v>
      </c>
      <c r="BR209" s="8" t="s">
        <v>4402</v>
      </c>
      <c r="BS209" s="18" t="str">
        <f>VLOOKUP(BD[[#This Row],[Estado (Pegar da listagem)]],Tabela11[],2,0)</f>
        <v>Sul</v>
      </c>
    </row>
    <row r="210" spans="1:71" ht="13" x14ac:dyDescent="0.3">
      <c r="A210" s="3">
        <v>45315.531081678244</v>
      </c>
      <c r="B210" s="1" t="s">
        <v>58</v>
      </c>
      <c r="C210" s="1" t="s">
        <v>486</v>
      </c>
      <c r="D210" s="1" t="s">
        <v>3333</v>
      </c>
      <c r="E210" s="1">
        <v>41</v>
      </c>
      <c r="F210" s="1" t="s">
        <v>771</v>
      </c>
      <c r="G210" s="1" t="s">
        <v>62</v>
      </c>
      <c r="H210" s="1" t="s">
        <v>864</v>
      </c>
      <c r="I210" s="1" t="s">
        <v>64</v>
      </c>
      <c r="J210" s="1" t="s">
        <v>114</v>
      </c>
      <c r="K210" s="1" t="s">
        <v>58</v>
      </c>
      <c r="L210" s="1">
        <v>2</v>
      </c>
      <c r="M210" s="1" t="s">
        <v>141</v>
      </c>
      <c r="N210" s="1" t="s">
        <v>67</v>
      </c>
      <c r="O210" s="1" t="s">
        <v>152</v>
      </c>
      <c r="P210" s="1" t="s">
        <v>152</v>
      </c>
      <c r="Q210" s="1" t="s">
        <v>625</v>
      </c>
      <c r="R210" s="1" t="s">
        <v>231</v>
      </c>
      <c r="W210" s="1" t="s">
        <v>99</v>
      </c>
      <c r="X210" s="1" t="s">
        <v>99</v>
      </c>
      <c r="Y210" s="1">
        <v>0</v>
      </c>
      <c r="Z210" s="1" t="s">
        <v>71</v>
      </c>
      <c r="AA210" s="1" t="s">
        <v>119</v>
      </c>
      <c r="AB210" s="1" t="s">
        <v>119</v>
      </c>
      <c r="AC210" s="1" t="s">
        <v>316</v>
      </c>
      <c r="AD210" s="1" t="s">
        <v>74</v>
      </c>
      <c r="AE210" s="1" t="s">
        <v>75</v>
      </c>
      <c r="AF210" s="1" t="s">
        <v>121</v>
      </c>
      <c r="AG210" s="1" t="s">
        <v>77</v>
      </c>
      <c r="AH210" s="1" t="s">
        <v>58</v>
      </c>
      <c r="AI210" s="1" t="s">
        <v>58</v>
      </c>
      <c r="AJ210" s="1" t="s">
        <v>58</v>
      </c>
      <c r="AK210" s="1" t="s">
        <v>143</v>
      </c>
      <c r="AL210" s="1" t="s">
        <v>58</v>
      </c>
      <c r="AM210" s="1" t="s">
        <v>143</v>
      </c>
      <c r="AN210" s="1" t="s">
        <v>58</v>
      </c>
      <c r="AO210" s="1" t="s">
        <v>58</v>
      </c>
      <c r="AP210" s="1" t="s">
        <v>58</v>
      </c>
      <c r="AQ210" s="1">
        <v>30</v>
      </c>
      <c r="AR210" s="27">
        <v>30</v>
      </c>
      <c r="AS210" s="1" t="s">
        <v>124</v>
      </c>
      <c r="AT210" s="1" t="s">
        <v>124</v>
      </c>
      <c r="AU210" s="1" t="s">
        <v>58</v>
      </c>
      <c r="AV210" s="1" t="s">
        <v>191</v>
      </c>
      <c r="AW210" s="1" t="s">
        <v>58</v>
      </c>
      <c r="AX210" s="1" t="s">
        <v>191</v>
      </c>
      <c r="AY210" s="1">
        <v>5</v>
      </c>
      <c r="AZ210" s="1" t="s">
        <v>171</v>
      </c>
      <c r="BA210" s="1" t="s">
        <v>171</v>
      </c>
      <c r="BB210" s="1" t="s">
        <v>106</v>
      </c>
      <c r="BC210" s="1" t="s">
        <v>3332</v>
      </c>
      <c r="BD210" s="1" t="s">
        <v>107</v>
      </c>
      <c r="BE210" s="1" t="s">
        <v>58</v>
      </c>
      <c r="BF210" s="1" t="s">
        <v>58</v>
      </c>
      <c r="BG210" s="1" t="s">
        <v>198</v>
      </c>
      <c r="BH210" s="1" t="s">
        <v>368</v>
      </c>
      <c r="BI210" s="1" t="s">
        <v>127</v>
      </c>
      <c r="BJ210" s="1" t="s">
        <v>1163</v>
      </c>
      <c r="BK210" s="1" t="s">
        <v>126</v>
      </c>
      <c r="BL210" s="1" t="s">
        <v>58</v>
      </c>
      <c r="BM210" s="1" t="s">
        <v>58</v>
      </c>
      <c r="BN210" s="1" t="s">
        <v>3331</v>
      </c>
      <c r="BO210" s="1" t="s">
        <v>4577</v>
      </c>
      <c r="BP210" s="1" t="s">
        <v>58</v>
      </c>
      <c r="BR210" s="8" t="s">
        <v>4402</v>
      </c>
      <c r="BS210" s="18" t="str">
        <f>VLOOKUP(BD[[#This Row],[Estado (Pegar da listagem)]],Tabela11[],2,0)</f>
        <v>Sul</v>
      </c>
    </row>
    <row r="211" spans="1:71" ht="13" x14ac:dyDescent="0.3">
      <c r="A211" s="3">
        <v>45320.596121134258</v>
      </c>
      <c r="B211" s="1" t="s">
        <v>58</v>
      </c>
      <c r="C211" s="1" t="s">
        <v>575</v>
      </c>
      <c r="D211" s="1" t="s">
        <v>2608</v>
      </c>
      <c r="E211" s="1">
        <v>42</v>
      </c>
      <c r="F211" s="1" t="s">
        <v>720</v>
      </c>
      <c r="G211" s="1" t="s">
        <v>62</v>
      </c>
      <c r="H211" s="1" t="s">
        <v>923</v>
      </c>
      <c r="I211" s="1" t="s">
        <v>64</v>
      </c>
      <c r="J211" s="1" t="s">
        <v>114</v>
      </c>
      <c r="K211" s="1" t="s">
        <v>58</v>
      </c>
      <c r="L211" s="1">
        <v>2</v>
      </c>
      <c r="M211" s="1" t="s">
        <v>66</v>
      </c>
      <c r="N211" s="1" t="s">
        <v>4497</v>
      </c>
      <c r="O211" s="1" t="s">
        <v>152</v>
      </c>
      <c r="P211" s="1" t="s">
        <v>152</v>
      </c>
      <c r="Q211" s="1" t="s">
        <v>1611</v>
      </c>
      <c r="R211" s="1" t="s">
        <v>2080</v>
      </c>
      <c r="W211" s="1" t="s">
        <v>70</v>
      </c>
      <c r="X211" s="1" t="s">
        <v>70</v>
      </c>
      <c r="Y211" s="1">
        <v>0</v>
      </c>
      <c r="Z211" s="1" t="s">
        <v>189</v>
      </c>
      <c r="AA211" s="1" t="s">
        <v>119</v>
      </c>
      <c r="AB211" s="1" t="s">
        <v>119</v>
      </c>
      <c r="AC211" s="1" t="s">
        <v>925</v>
      </c>
      <c r="AD211" s="1" t="s">
        <v>74</v>
      </c>
      <c r="AE211" s="1" t="s">
        <v>75</v>
      </c>
      <c r="AF211" s="1" t="s">
        <v>76</v>
      </c>
      <c r="AG211" s="1" t="s">
        <v>77</v>
      </c>
      <c r="AH211" s="1" t="s">
        <v>58</v>
      </c>
      <c r="AI211" s="1" t="s">
        <v>58</v>
      </c>
      <c r="AJ211" s="1" t="s">
        <v>75</v>
      </c>
      <c r="AK211" s="1" t="s">
        <v>78</v>
      </c>
      <c r="AL211" s="1" t="s">
        <v>75</v>
      </c>
      <c r="AM211" s="1" t="s">
        <v>78</v>
      </c>
      <c r="AN211" s="1" t="s">
        <v>58</v>
      </c>
      <c r="AO211" s="1" t="s">
        <v>58</v>
      </c>
      <c r="AP211" s="1" t="s">
        <v>58</v>
      </c>
      <c r="AQ211" s="1">
        <v>10</v>
      </c>
      <c r="AR211" s="27">
        <v>10</v>
      </c>
      <c r="AS211" s="1" t="s">
        <v>170</v>
      </c>
      <c r="AT211" s="1" t="s">
        <v>170</v>
      </c>
      <c r="AU211" s="1" t="s">
        <v>58</v>
      </c>
      <c r="AV211" s="1" t="s">
        <v>191</v>
      </c>
      <c r="AW211" s="1" t="s">
        <v>75</v>
      </c>
      <c r="AX211" s="1" t="s">
        <v>191</v>
      </c>
      <c r="AY211" s="1">
        <v>5</v>
      </c>
      <c r="AZ211" s="1" t="s">
        <v>214</v>
      </c>
      <c r="BA211" s="1" t="s">
        <v>83</v>
      </c>
      <c r="BB211" s="1" t="s">
        <v>106</v>
      </c>
      <c r="BC211" s="1" t="s">
        <v>86</v>
      </c>
      <c r="BD211" s="1" t="s">
        <v>86</v>
      </c>
      <c r="BE211" s="1" t="s">
        <v>58</v>
      </c>
      <c r="BF211" s="1" t="s">
        <v>75</v>
      </c>
      <c r="BG211" s="1" t="s">
        <v>248</v>
      </c>
      <c r="BH211" s="1" t="s">
        <v>621</v>
      </c>
      <c r="BL211" s="1" t="s">
        <v>75</v>
      </c>
      <c r="BM211" s="1" t="s">
        <v>58</v>
      </c>
      <c r="BN211" s="1" t="s">
        <v>2606</v>
      </c>
      <c r="BO211" s="1" t="s">
        <v>4569</v>
      </c>
      <c r="BP211" s="1" t="s">
        <v>58</v>
      </c>
      <c r="BQ211" s="1" t="s">
        <v>2605</v>
      </c>
      <c r="BR211" s="8" t="s">
        <v>4402</v>
      </c>
      <c r="BS211" s="18" t="str">
        <f>VLOOKUP(BD[[#This Row],[Estado (Pegar da listagem)]],Tabela11[],2,0)</f>
        <v>Centro Oeste</v>
      </c>
    </row>
    <row r="212" spans="1:71" ht="13" x14ac:dyDescent="0.3">
      <c r="A212" s="3">
        <v>45322.496588634254</v>
      </c>
      <c r="B212" s="1" t="s">
        <v>58</v>
      </c>
      <c r="C212" s="1" t="s">
        <v>486</v>
      </c>
      <c r="D212" s="1" t="s">
        <v>2195</v>
      </c>
      <c r="E212" s="1">
        <v>42</v>
      </c>
      <c r="F212" s="1" t="s">
        <v>666</v>
      </c>
      <c r="G212" s="1" t="s">
        <v>62</v>
      </c>
      <c r="H212" s="1" t="s">
        <v>830</v>
      </c>
      <c r="I212" s="1" t="s">
        <v>94</v>
      </c>
      <c r="J212" s="1" t="s">
        <v>140</v>
      </c>
      <c r="K212" s="1" t="s">
        <v>58</v>
      </c>
      <c r="L212" s="1">
        <v>2</v>
      </c>
      <c r="M212" s="1" t="s">
        <v>66</v>
      </c>
      <c r="N212" s="1" t="s">
        <v>67</v>
      </c>
      <c r="O212" s="1" t="s">
        <v>152</v>
      </c>
      <c r="P212" s="1" t="s">
        <v>152</v>
      </c>
      <c r="Q212" s="1" t="s">
        <v>817</v>
      </c>
      <c r="R212" s="1" t="s">
        <v>4515</v>
      </c>
      <c r="W212" s="1" t="s">
        <v>118</v>
      </c>
      <c r="X212" s="1" t="s">
        <v>118</v>
      </c>
      <c r="Y212" s="1">
        <v>0</v>
      </c>
      <c r="Z212" s="1" t="s">
        <v>71</v>
      </c>
      <c r="AA212" s="1" t="s">
        <v>119</v>
      </c>
      <c r="AB212" s="1" t="s">
        <v>119</v>
      </c>
      <c r="AC212" s="1" t="s">
        <v>103</v>
      </c>
      <c r="AD212" s="1" t="s">
        <v>104</v>
      </c>
      <c r="AE212" s="1" t="s">
        <v>75</v>
      </c>
      <c r="AF212" s="1" t="s">
        <v>76</v>
      </c>
      <c r="AG212" s="1" t="s">
        <v>77</v>
      </c>
      <c r="AH212" s="1" t="s">
        <v>75</v>
      </c>
      <c r="AI212" s="1" t="s">
        <v>58</v>
      </c>
      <c r="AJ212" s="1" t="s">
        <v>75</v>
      </c>
      <c r="AK212" s="1" t="s">
        <v>78</v>
      </c>
      <c r="AL212" s="1" t="s">
        <v>75</v>
      </c>
      <c r="AM212" s="1" t="s">
        <v>78</v>
      </c>
      <c r="AN212" s="1" t="s">
        <v>75</v>
      </c>
      <c r="AO212" s="1" t="s">
        <v>58</v>
      </c>
      <c r="AP212" s="1" t="s">
        <v>58</v>
      </c>
      <c r="AQ212" s="1">
        <v>10</v>
      </c>
      <c r="AR212" s="27">
        <v>10</v>
      </c>
      <c r="AS212" s="1" t="s">
        <v>229</v>
      </c>
      <c r="AT212" s="1" t="s">
        <v>229</v>
      </c>
      <c r="AU212" s="1" t="s">
        <v>58</v>
      </c>
      <c r="AV212" s="1" t="s">
        <v>82</v>
      </c>
      <c r="AW212" s="1" t="s">
        <v>58</v>
      </c>
      <c r="AX212" s="1" t="s">
        <v>82</v>
      </c>
      <c r="AY212" s="1">
        <v>5</v>
      </c>
      <c r="AZ212" s="1" t="s">
        <v>155</v>
      </c>
      <c r="BA212" s="1" t="s">
        <v>155</v>
      </c>
      <c r="BB212" s="1" t="s">
        <v>106</v>
      </c>
      <c r="BC212" s="1" t="s">
        <v>86</v>
      </c>
      <c r="BD212" s="1" t="s">
        <v>86</v>
      </c>
      <c r="BE212" s="1" t="s">
        <v>75</v>
      </c>
      <c r="BF212" s="1" t="s">
        <v>75</v>
      </c>
      <c r="BG212" s="1" t="s">
        <v>87</v>
      </c>
      <c r="BH212" s="1" t="s">
        <v>157</v>
      </c>
      <c r="BI212" s="1" t="s">
        <v>2194</v>
      </c>
      <c r="BJ212" s="1" t="s">
        <v>2194</v>
      </c>
      <c r="BK212" s="1" t="s">
        <v>1405</v>
      </c>
      <c r="BL212" s="1" t="s">
        <v>75</v>
      </c>
      <c r="BM212" s="1" t="s">
        <v>58</v>
      </c>
      <c r="BN212" s="1" t="s">
        <v>148</v>
      </c>
      <c r="BO212" s="1" t="s">
        <v>148</v>
      </c>
      <c r="BP212" s="1" t="s">
        <v>58</v>
      </c>
      <c r="BR212" s="8" t="s">
        <v>4402</v>
      </c>
      <c r="BS212" s="18" t="str">
        <f>VLOOKUP(BD[[#This Row],[Estado (Pegar da listagem)]],Tabela11[],2,0)</f>
        <v>Centro Oeste</v>
      </c>
    </row>
    <row r="213" spans="1:71" ht="13" x14ac:dyDescent="0.3">
      <c r="A213" s="3">
        <v>45308.410740891202</v>
      </c>
      <c r="B213" s="1" t="s">
        <v>58</v>
      </c>
      <c r="C213" s="1" t="s">
        <v>475</v>
      </c>
      <c r="D213" s="1" t="s">
        <v>1099</v>
      </c>
      <c r="E213" s="1">
        <v>42</v>
      </c>
      <c r="F213" s="1" t="s">
        <v>869</v>
      </c>
      <c r="G213" s="1" t="s">
        <v>239</v>
      </c>
      <c r="H213" s="1" t="s">
        <v>1100</v>
      </c>
      <c r="I213" s="1" t="s">
        <v>64</v>
      </c>
      <c r="J213" s="1" t="s">
        <v>114</v>
      </c>
      <c r="K213" s="1" t="s">
        <v>58</v>
      </c>
      <c r="L213" s="1" t="s">
        <v>96</v>
      </c>
      <c r="M213" s="1" t="s">
        <v>141</v>
      </c>
      <c r="N213" s="1" t="s">
        <v>67</v>
      </c>
      <c r="O213" s="1" t="s">
        <v>98</v>
      </c>
      <c r="P213" s="1" t="s">
        <v>98</v>
      </c>
      <c r="R213" s="1" t="s">
        <v>75</v>
      </c>
      <c r="W213" s="1" t="s">
        <v>70</v>
      </c>
      <c r="X213" s="1" t="s">
        <v>70</v>
      </c>
      <c r="Y213" s="1">
        <v>0</v>
      </c>
      <c r="Z213" s="1" t="s">
        <v>71</v>
      </c>
      <c r="AA213" s="1" t="s">
        <v>119</v>
      </c>
      <c r="AB213" s="1" t="s">
        <v>119</v>
      </c>
      <c r="AC213" s="1" t="s">
        <v>243</v>
      </c>
      <c r="AD213" s="1" t="s">
        <v>74</v>
      </c>
      <c r="AE213" s="1" t="s">
        <v>75</v>
      </c>
      <c r="AF213" s="1" t="s">
        <v>76</v>
      </c>
      <c r="AG213" s="1" t="s">
        <v>77</v>
      </c>
      <c r="AH213" s="1" t="s">
        <v>58</v>
      </c>
      <c r="AI213" s="1" t="s">
        <v>58</v>
      </c>
      <c r="AJ213" s="1" t="s">
        <v>75</v>
      </c>
      <c r="AK213" s="1" t="s">
        <v>78</v>
      </c>
      <c r="AL213" s="1" t="s">
        <v>75</v>
      </c>
      <c r="AM213" s="1" t="s">
        <v>78</v>
      </c>
      <c r="AN213" s="1" t="s">
        <v>58</v>
      </c>
      <c r="AO213" s="1" t="s">
        <v>58</v>
      </c>
      <c r="AP213" s="1" t="s">
        <v>58</v>
      </c>
      <c r="AQ213" s="1">
        <v>10</v>
      </c>
      <c r="AR213" s="27">
        <v>10</v>
      </c>
      <c r="AS213" s="1" t="s">
        <v>283</v>
      </c>
      <c r="AT213" s="1" t="s">
        <v>283</v>
      </c>
      <c r="AU213" s="1" t="s">
        <v>58</v>
      </c>
      <c r="AV213" s="1" t="s">
        <v>81</v>
      </c>
      <c r="AW213" s="1" t="s">
        <v>75</v>
      </c>
      <c r="AX213" s="1" t="s">
        <v>81</v>
      </c>
      <c r="AY213" s="1">
        <v>2</v>
      </c>
      <c r="AZ213" s="1" t="s">
        <v>83</v>
      </c>
      <c r="BA213" s="1" t="s">
        <v>83</v>
      </c>
      <c r="BB213" s="1" t="s">
        <v>106</v>
      </c>
      <c r="BC213" s="1" t="s">
        <v>197</v>
      </c>
      <c r="BD213" s="1" t="s">
        <v>197</v>
      </c>
      <c r="BE213" s="1" t="s">
        <v>75</v>
      </c>
      <c r="BF213" s="1" t="s">
        <v>75</v>
      </c>
      <c r="BG213" s="1" t="s">
        <v>87</v>
      </c>
      <c r="BH213" s="1" t="s">
        <v>134</v>
      </c>
      <c r="BI213" s="1" t="s">
        <v>1101</v>
      </c>
      <c r="BJ213" s="1" t="s">
        <v>1101</v>
      </c>
      <c r="BK213" s="1" t="s">
        <v>1405</v>
      </c>
      <c r="BL213" s="1" t="s">
        <v>58</v>
      </c>
      <c r="BM213" s="1" t="s">
        <v>58</v>
      </c>
      <c r="BN213" s="1" t="s">
        <v>148</v>
      </c>
      <c r="BO213" s="1" t="s">
        <v>148</v>
      </c>
      <c r="BP213" s="1" t="s">
        <v>58</v>
      </c>
      <c r="BR213" s="8" t="s">
        <v>4404</v>
      </c>
      <c r="BS213" s="18" t="str">
        <f>VLOOKUP(BD[[#This Row],[Estado (Pegar da listagem)]],Tabela11[],2,0)</f>
        <v>Centro Oeste</v>
      </c>
    </row>
    <row r="214" spans="1:71" ht="13" x14ac:dyDescent="0.3">
      <c r="A214" s="3">
        <v>45314.610224085649</v>
      </c>
      <c r="B214" s="1" t="s">
        <v>58</v>
      </c>
      <c r="C214" s="1" t="s">
        <v>589</v>
      </c>
      <c r="D214" s="1" t="s">
        <v>3493</v>
      </c>
      <c r="E214" s="1">
        <v>42</v>
      </c>
      <c r="F214" s="1" t="s">
        <v>928</v>
      </c>
      <c r="G214" s="1" t="s">
        <v>239</v>
      </c>
      <c r="H214" s="1" t="s">
        <v>3492</v>
      </c>
      <c r="I214" s="1" t="s">
        <v>64</v>
      </c>
      <c r="J214" s="1" t="s">
        <v>114</v>
      </c>
      <c r="K214" s="1" t="s">
        <v>58</v>
      </c>
      <c r="L214" s="1">
        <v>2</v>
      </c>
      <c r="M214" s="1" t="s">
        <v>141</v>
      </c>
      <c r="N214" s="1" t="s">
        <v>403</v>
      </c>
      <c r="O214" s="1" t="s">
        <v>152</v>
      </c>
      <c r="P214" s="1" t="s">
        <v>152</v>
      </c>
      <c r="Q214" s="1" t="s">
        <v>3491</v>
      </c>
      <c r="R214" s="1" t="s">
        <v>2080</v>
      </c>
      <c r="S214" s="1" t="s">
        <v>3490</v>
      </c>
      <c r="T214" s="1" t="s">
        <v>3490</v>
      </c>
      <c r="U214" s="1" t="s">
        <v>290</v>
      </c>
      <c r="V214" s="1"/>
      <c r="W214" s="1" t="s">
        <v>118</v>
      </c>
      <c r="X214" s="1" t="s">
        <v>118</v>
      </c>
      <c r="Y214" s="1">
        <v>0</v>
      </c>
      <c r="Z214" s="1" t="s">
        <v>71</v>
      </c>
      <c r="AA214" s="1" t="s">
        <v>119</v>
      </c>
      <c r="AB214" s="1" t="s">
        <v>119</v>
      </c>
      <c r="AC214" s="1" t="s">
        <v>103</v>
      </c>
      <c r="AD214" s="1" t="s">
        <v>74</v>
      </c>
      <c r="AE214" s="1" t="s">
        <v>75</v>
      </c>
      <c r="AF214" s="1" t="s">
        <v>76</v>
      </c>
      <c r="AG214" s="1" t="s">
        <v>77</v>
      </c>
      <c r="AH214" s="1" t="s">
        <v>58</v>
      </c>
      <c r="AI214" s="1" t="s">
        <v>75</v>
      </c>
      <c r="AJ214" s="1" t="s">
        <v>58</v>
      </c>
      <c r="AK214" s="1" t="s">
        <v>78</v>
      </c>
      <c r="AL214" s="1" t="s">
        <v>75</v>
      </c>
      <c r="AM214" s="1" t="s">
        <v>78</v>
      </c>
      <c r="AN214" s="1" t="s">
        <v>75</v>
      </c>
      <c r="AO214" s="1" t="s">
        <v>58</v>
      </c>
      <c r="AP214" s="1" t="s">
        <v>58</v>
      </c>
      <c r="AQ214" s="1">
        <v>3</v>
      </c>
      <c r="AR214" s="27">
        <v>3</v>
      </c>
      <c r="AS214" s="1" t="s">
        <v>133</v>
      </c>
      <c r="AT214" s="1" t="s">
        <v>133</v>
      </c>
      <c r="AU214" s="1" t="s">
        <v>58</v>
      </c>
      <c r="AV214" s="1" t="s">
        <v>191</v>
      </c>
      <c r="AW214" s="1" t="s">
        <v>58</v>
      </c>
      <c r="AX214" s="1" t="s">
        <v>191</v>
      </c>
      <c r="AY214" s="1">
        <v>5</v>
      </c>
      <c r="AZ214" s="1" t="s">
        <v>83</v>
      </c>
      <c r="BA214" s="1" t="s">
        <v>83</v>
      </c>
      <c r="BB214" s="1" t="s">
        <v>106</v>
      </c>
      <c r="BC214" s="1" t="s">
        <v>125</v>
      </c>
      <c r="BD214" s="1" t="s">
        <v>125</v>
      </c>
      <c r="BE214" s="1" t="s">
        <v>75</v>
      </c>
      <c r="BF214" s="1" t="s">
        <v>75</v>
      </c>
      <c r="BG214" s="1" t="s">
        <v>248</v>
      </c>
      <c r="BH214" s="1" t="s">
        <v>126</v>
      </c>
      <c r="BI214" s="1" t="s">
        <v>146</v>
      </c>
      <c r="BJ214" s="1" t="s">
        <v>146</v>
      </c>
      <c r="BK214" s="1" t="s">
        <v>146</v>
      </c>
      <c r="BL214" s="1" t="s">
        <v>75</v>
      </c>
      <c r="BM214" s="1" t="s">
        <v>58</v>
      </c>
      <c r="BN214" s="1" t="s">
        <v>148</v>
      </c>
      <c r="BO214" s="1" t="s">
        <v>148</v>
      </c>
      <c r="BP214" s="1" t="s">
        <v>58</v>
      </c>
      <c r="BR214" s="8" t="s">
        <v>4402</v>
      </c>
      <c r="BS214" s="18" t="str">
        <f>VLOOKUP(BD[[#This Row],[Estado (Pegar da listagem)]],Tabela11[],2,0)</f>
        <v>Centro Oeste</v>
      </c>
    </row>
    <row r="215" spans="1:71" ht="13" x14ac:dyDescent="0.3">
      <c r="A215" s="3">
        <v>45314.646446331019</v>
      </c>
      <c r="B215" s="1" t="s">
        <v>58</v>
      </c>
      <c r="C215" s="1" t="s">
        <v>575</v>
      </c>
      <c r="D215" s="1" t="s">
        <v>3468</v>
      </c>
      <c r="E215" s="1">
        <v>42</v>
      </c>
      <c r="F215" s="1" t="s">
        <v>555</v>
      </c>
      <c r="G215" s="1" t="s">
        <v>239</v>
      </c>
      <c r="H215" s="1" t="s">
        <v>3467</v>
      </c>
      <c r="I215" s="1" t="s">
        <v>94</v>
      </c>
      <c r="J215" s="1" t="s">
        <v>114</v>
      </c>
      <c r="K215" s="1" t="s">
        <v>58</v>
      </c>
      <c r="L215" s="1">
        <v>1</v>
      </c>
      <c r="M215" s="1" t="s">
        <v>287</v>
      </c>
      <c r="N215" s="1" t="s">
        <v>67</v>
      </c>
      <c r="O215" s="1" t="s">
        <v>98</v>
      </c>
      <c r="P215" s="1" t="s">
        <v>98</v>
      </c>
      <c r="R215" s="1" t="s">
        <v>75</v>
      </c>
      <c r="W215" s="1" t="s">
        <v>118</v>
      </c>
      <c r="X215" s="1" t="s">
        <v>118</v>
      </c>
      <c r="Y215" s="1">
        <v>0</v>
      </c>
      <c r="Z215" s="1" t="s">
        <v>71</v>
      </c>
      <c r="AA215" s="1" t="s">
        <v>102</v>
      </c>
      <c r="AB215" s="1" t="s">
        <v>102</v>
      </c>
      <c r="AC215" s="1" t="s">
        <v>247</v>
      </c>
      <c r="AD215" s="1" t="s">
        <v>74</v>
      </c>
      <c r="AE215" s="1" t="s">
        <v>75</v>
      </c>
      <c r="AF215" s="1" t="s">
        <v>121</v>
      </c>
      <c r="AG215" s="1" t="s">
        <v>77</v>
      </c>
      <c r="AH215" s="1" t="s">
        <v>75</v>
      </c>
      <c r="AI215" s="1" t="s">
        <v>58</v>
      </c>
      <c r="AJ215" s="1" t="s">
        <v>75</v>
      </c>
      <c r="AK215" s="1" t="s">
        <v>78</v>
      </c>
      <c r="AL215" s="1" t="s">
        <v>75</v>
      </c>
      <c r="AM215" s="1" t="s">
        <v>122</v>
      </c>
      <c r="AN215" s="1" t="s">
        <v>58</v>
      </c>
      <c r="AO215" s="1" t="s">
        <v>75</v>
      </c>
      <c r="AP215" s="1" t="s">
        <v>58</v>
      </c>
      <c r="AQ215" s="1">
        <v>3</v>
      </c>
      <c r="AR215" s="27">
        <v>3</v>
      </c>
      <c r="AS215" s="1" t="s">
        <v>80</v>
      </c>
      <c r="AT215" s="1" t="s">
        <v>80</v>
      </c>
      <c r="AU215" s="1" t="s">
        <v>58</v>
      </c>
      <c r="AV215" s="1" t="s">
        <v>82</v>
      </c>
      <c r="AW215" s="1" t="s">
        <v>58</v>
      </c>
      <c r="AX215" s="1" t="s">
        <v>82</v>
      </c>
      <c r="AY215" s="1">
        <v>5</v>
      </c>
      <c r="AZ215" s="1" t="s">
        <v>83</v>
      </c>
      <c r="BA215" s="1" t="s">
        <v>83</v>
      </c>
      <c r="BB215" s="1" t="s">
        <v>85</v>
      </c>
      <c r="BC215" s="1" t="s">
        <v>86</v>
      </c>
      <c r="BD215" s="1" t="s">
        <v>86</v>
      </c>
      <c r="BE215" s="1" t="s">
        <v>75</v>
      </c>
      <c r="BF215" s="1" t="s">
        <v>75</v>
      </c>
      <c r="BG215" s="1" t="s">
        <v>87</v>
      </c>
      <c r="BH215" s="1" t="s">
        <v>126</v>
      </c>
      <c r="BI215" s="1" t="s">
        <v>146</v>
      </c>
      <c r="BJ215" s="1" t="s">
        <v>146</v>
      </c>
      <c r="BK215" s="1" t="s">
        <v>146</v>
      </c>
      <c r="BL215" s="1" t="s">
        <v>75</v>
      </c>
      <c r="BM215" s="1" t="s">
        <v>58</v>
      </c>
      <c r="BN215" s="1" t="s">
        <v>3466</v>
      </c>
      <c r="BO215" s="1" t="s">
        <v>4569</v>
      </c>
      <c r="BP215" s="1" t="s">
        <v>58</v>
      </c>
      <c r="BR215" s="8" t="s">
        <v>4402</v>
      </c>
      <c r="BS215" s="18" t="str">
        <f>VLOOKUP(BD[[#This Row],[Estado (Pegar da listagem)]],Tabela11[],2,0)</f>
        <v>Nordeste</v>
      </c>
    </row>
    <row r="216" spans="1:71" ht="13" x14ac:dyDescent="0.3">
      <c r="A216" s="3">
        <v>45301.614252928237</v>
      </c>
      <c r="B216" s="1" t="s">
        <v>58</v>
      </c>
      <c r="C216" s="1" t="s">
        <v>486</v>
      </c>
      <c r="D216" s="1" t="s">
        <v>561</v>
      </c>
      <c r="E216" s="1">
        <v>42</v>
      </c>
      <c r="F216" s="1" t="s">
        <v>500</v>
      </c>
      <c r="G216" s="1" t="s">
        <v>239</v>
      </c>
      <c r="H216" s="1" t="s">
        <v>562</v>
      </c>
      <c r="I216" s="1" t="s">
        <v>94</v>
      </c>
      <c r="J216" s="1" t="s">
        <v>95</v>
      </c>
      <c r="K216" s="1" t="s">
        <v>75</v>
      </c>
      <c r="M216" s="1" t="s">
        <v>66</v>
      </c>
      <c r="N216" s="1" t="s">
        <v>4513</v>
      </c>
      <c r="O216" s="1" t="s">
        <v>98</v>
      </c>
      <c r="P216" s="1" t="s">
        <v>98</v>
      </c>
      <c r="R216" s="1" t="s">
        <v>75</v>
      </c>
      <c r="W216" s="1" t="s">
        <v>70</v>
      </c>
      <c r="X216" s="1" t="s">
        <v>70</v>
      </c>
      <c r="Y216" s="1">
        <v>0</v>
      </c>
      <c r="Z216" s="1" t="s">
        <v>71</v>
      </c>
      <c r="AA216" s="1" t="s">
        <v>119</v>
      </c>
      <c r="AB216" s="1" t="s">
        <v>119</v>
      </c>
      <c r="AC216" s="1" t="s">
        <v>103</v>
      </c>
      <c r="AD216" s="1" t="s">
        <v>104</v>
      </c>
      <c r="AE216" s="1" t="s">
        <v>75</v>
      </c>
      <c r="AF216" s="1" t="s">
        <v>76</v>
      </c>
      <c r="AG216" s="1" t="s">
        <v>77</v>
      </c>
      <c r="AH216" s="1" t="s">
        <v>58</v>
      </c>
      <c r="AI216" s="1" t="s">
        <v>58</v>
      </c>
      <c r="AJ216" s="1" t="s">
        <v>75</v>
      </c>
      <c r="AK216" s="1" t="s">
        <v>78</v>
      </c>
      <c r="AL216" s="1" t="s">
        <v>75</v>
      </c>
      <c r="AM216" s="1" t="s">
        <v>78</v>
      </c>
      <c r="AN216" s="1" t="s">
        <v>58</v>
      </c>
      <c r="AO216" s="1" t="s">
        <v>58</v>
      </c>
      <c r="AP216" s="1" t="s">
        <v>58</v>
      </c>
      <c r="AQ216" s="1">
        <v>6</v>
      </c>
      <c r="AR216" s="27">
        <v>6</v>
      </c>
      <c r="AS216" s="1" t="s">
        <v>105</v>
      </c>
      <c r="AT216" s="1" t="s">
        <v>105</v>
      </c>
      <c r="AU216" s="1" t="s">
        <v>58</v>
      </c>
      <c r="AV216" s="1" t="s">
        <v>191</v>
      </c>
      <c r="AW216" s="1" t="s">
        <v>75</v>
      </c>
      <c r="AX216" s="1" t="s">
        <v>191</v>
      </c>
      <c r="AY216" s="1">
        <v>3</v>
      </c>
      <c r="AZ216" s="1" t="s">
        <v>83</v>
      </c>
      <c r="BA216" s="1" t="s">
        <v>83</v>
      </c>
      <c r="BB216" s="1" t="s">
        <v>106</v>
      </c>
      <c r="BC216" s="1" t="s">
        <v>86</v>
      </c>
      <c r="BD216" s="1" t="s">
        <v>86</v>
      </c>
      <c r="BE216" s="1" t="s">
        <v>58</v>
      </c>
      <c r="BF216" s="1" t="s">
        <v>58</v>
      </c>
      <c r="BG216" s="1" t="s">
        <v>198</v>
      </c>
      <c r="BH216" s="1" t="s">
        <v>126</v>
      </c>
      <c r="BI216" s="1" t="s">
        <v>564</v>
      </c>
      <c r="BJ216" s="1" t="s">
        <v>564</v>
      </c>
      <c r="BK216" s="1" t="s">
        <v>1405</v>
      </c>
      <c r="BL216" s="1" t="s">
        <v>75</v>
      </c>
      <c r="BM216" s="1" t="s">
        <v>58</v>
      </c>
      <c r="BN216" s="1" t="s">
        <v>148</v>
      </c>
      <c r="BO216" s="1" t="s">
        <v>148</v>
      </c>
      <c r="BP216" s="1" t="s">
        <v>58</v>
      </c>
      <c r="BR216" s="8" t="s">
        <v>4404</v>
      </c>
      <c r="BS216" s="18" t="str">
        <f>VLOOKUP(BD[[#This Row],[Estado (Pegar da listagem)]],Tabela11[],2,0)</f>
        <v>Nordeste</v>
      </c>
    </row>
    <row r="217" spans="1:71" ht="13" x14ac:dyDescent="0.3">
      <c r="A217" s="3">
        <v>45316.541792372685</v>
      </c>
      <c r="B217" s="1" t="s">
        <v>58</v>
      </c>
      <c r="C217" s="1" t="s">
        <v>506</v>
      </c>
      <c r="D217" s="1" t="s">
        <v>3101</v>
      </c>
      <c r="E217" s="1">
        <v>42</v>
      </c>
      <c r="F217" s="1" t="s">
        <v>527</v>
      </c>
      <c r="G217" s="1" t="s">
        <v>62</v>
      </c>
      <c r="H217" s="1" t="s">
        <v>1097</v>
      </c>
      <c r="I217" s="1" t="s">
        <v>94</v>
      </c>
      <c r="J217" s="1" t="s">
        <v>114</v>
      </c>
      <c r="K217" s="1" t="s">
        <v>58</v>
      </c>
      <c r="L217" s="1">
        <v>1</v>
      </c>
      <c r="M217" s="1" t="s">
        <v>66</v>
      </c>
      <c r="N217" s="1" t="s">
        <v>262</v>
      </c>
      <c r="O217" s="1" t="s">
        <v>152</v>
      </c>
      <c r="P217" s="1" t="s">
        <v>152</v>
      </c>
      <c r="R217" s="1" t="s">
        <v>75</v>
      </c>
      <c r="W217" s="1" t="s">
        <v>118</v>
      </c>
      <c r="X217" s="1" t="s">
        <v>118</v>
      </c>
      <c r="Y217" s="1">
        <v>0</v>
      </c>
      <c r="Z217" s="1" t="s">
        <v>71</v>
      </c>
      <c r="AA217" s="1" t="s">
        <v>102</v>
      </c>
      <c r="AB217" s="1" t="s">
        <v>102</v>
      </c>
      <c r="AC217" s="1" t="s">
        <v>3100</v>
      </c>
      <c r="AD217" s="1" t="s">
        <v>74</v>
      </c>
      <c r="AE217" s="1" t="s">
        <v>75</v>
      </c>
      <c r="AF217" s="1" t="s">
        <v>121</v>
      </c>
      <c r="AG217" s="1" t="s">
        <v>77</v>
      </c>
      <c r="AH217" s="1" t="s">
        <v>58</v>
      </c>
      <c r="AI217" s="1" t="s">
        <v>58</v>
      </c>
      <c r="AJ217" s="1" t="s">
        <v>75</v>
      </c>
      <c r="AK217" s="1" t="s">
        <v>78</v>
      </c>
      <c r="AL217" s="1" t="s">
        <v>75</v>
      </c>
      <c r="AM217" s="1" t="s">
        <v>78</v>
      </c>
      <c r="AN217" s="1" t="s">
        <v>58</v>
      </c>
      <c r="AO217" s="1" t="s">
        <v>58</v>
      </c>
      <c r="AP217" s="1" t="s">
        <v>75</v>
      </c>
      <c r="AQ217" s="1">
        <v>90</v>
      </c>
      <c r="AR217" s="27">
        <v>90</v>
      </c>
      <c r="AS217" s="1" t="s">
        <v>124</v>
      </c>
      <c r="AT217" s="1" t="s">
        <v>124</v>
      </c>
      <c r="AU217" s="1" t="s">
        <v>58</v>
      </c>
      <c r="AV217" s="1" t="s">
        <v>81</v>
      </c>
      <c r="AW217" s="1" t="s">
        <v>58</v>
      </c>
      <c r="AX217" s="1" t="s">
        <v>81</v>
      </c>
      <c r="AY217" s="1">
        <v>5</v>
      </c>
      <c r="AZ217" s="1" t="s">
        <v>171</v>
      </c>
      <c r="BA217" s="1" t="s">
        <v>214</v>
      </c>
      <c r="BB217" s="1" t="s">
        <v>106</v>
      </c>
      <c r="BC217" s="1" t="s">
        <v>86</v>
      </c>
      <c r="BD217" s="1" t="s">
        <v>86</v>
      </c>
      <c r="BE217" s="1" t="s">
        <v>75</v>
      </c>
      <c r="BF217" s="1" t="s">
        <v>75</v>
      </c>
      <c r="BG217" s="1" t="s">
        <v>87</v>
      </c>
      <c r="BH217" s="1" t="s">
        <v>157</v>
      </c>
      <c r="BI217" s="1" t="s">
        <v>203</v>
      </c>
      <c r="BJ217" s="1" t="s">
        <v>146</v>
      </c>
      <c r="BK217" s="1" t="s">
        <v>146</v>
      </c>
      <c r="BL217" s="1" t="s">
        <v>58</v>
      </c>
      <c r="BM217" s="1" t="s">
        <v>58</v>
      </c>
      <c r="BN217" s="1" t="s">
        <v>148</v>
      </c>
      <c r="BO217" s="1" t="s">
        <v>148</v>
      </c>
      <c r="BP217" s="1" t="s">
        <v>58</v>
      </c>
      <c r="BQ217" s="1" t="s">
        <v>3099</v>
      </c>
      <c r="BR217" s="8" t="s">
        <v>4402</v>
      </c>
      <c r="BS217" s="18" t="str">
        <f>VLOOKUP(BD[[#This Row],[Estado (Pegar da listagem)]],Tabela11[],2,0)</f>
        <v>Nordeste</v>
      </c>
    </row>
    <row r="218" spans="1:71" ht="13" x14ac:dyDescent="0.3">
      <c r="A218" s="3">
        <v>45315.587929398149</v>
      </c>
      <c r="B218" s="1" t="s">
        <v>58</v>
      </c>
      <c r="C218" s="1" t="s">
        <v>475</v>
      </c>
      <c r="D218" s="1" t="s">
        <v>3300</v>
      </c>
      <c r="E218" s="1">
        <v>42</v>
      </c>
      <c r="F218" s="1" t="s">
        <v>1013</v>
      </c>
      <c r="G218" s="1" t="s">
        <v>239</v>
      </c>
      <c r="H218" s="1" t="s">
        <v>3219</v>
      </c>
      <c r="I218" s="1" t="s">
        <v>64</v>
      </c>
      <c r="J218" s="1" t="s">
        <v>140</v>
      </c>
      <c r="K218" s="1" t="s">
        <v>58</v>
      </c>
      <c r="L218" s="1">
        <v>2</v>
      </c>
      <c r="M218" s="1" t="s">
        <v>66</v>
      </c>
      <c r="N218" s="1" t="s">
        <v>403</v>
      </c>
      <c r="O218" s="1" t="s">
        <v>152</v>
      </c>
      <c r="P218" s="1" t="s">
        <v>152</v>
      </c>
      <c r="Q218" s="1" t="s">
        <v>1123</v>
      </c>
      <c r="R218" s="1" t="s">
        <v>234</v>
      </c>
      <c r="W218" s="1" t="s">
        <v>118</v>
      </c>
      <c r="X218" s="1" t="s">
        <v>118</v>
      </c>
      <c r="Y218" s="1">
        <v>0</v>
      </c>
      <c r="Z218" s="1" t="s">
        <v>71</v>
      </c>
      <c r="AA218" s="1" t="s">
        <v>119</v>
      </c>
      <c r="AB218" s="1" t="s">
        <v>119</v>
      </c>
      <c r="AC218" s="1" t="s">
        <v>103</v>
      </c>
      <c r="AD218" s="1" t="s">
        <v>74</v>
      </c>
      <c r="AE218" s="1" t="s">
        <v>75</v>
      </c>
      <c r="AF218" s="1" t="s">
        <v>76</v>
      </c>
      <c r="AG218" s="1" t="s">
        <v>77</v>
      </c>
      <c r="AH218" s="1" t="s">
        <v>58</v>
      </c>
      <c r="AI218" s="1" t="s">
        <v>75</v>
      </c>
      <c r="AJ218" s="1" t="s">
        <v>75</v>
      </c>
      <c r="AK218" s="1" t="s">
        <v>122</v>
      </c>
      <c r="AL218" s="1" t="s">
        <v>75</v>
      </c>
      <c r="AM218" s="1" t="s">
        <v>122</v>
      </c>
      <c r="AN218" s="1" t="s">
        <v>75</v>
      </c>
      <c r="AO218" s="1" t="s">
        <v>58</v>
      </c>
      <c r="AP218" s="1" t="s">
        <v>58</v>
      </c>
      <c r="AQ218" s="1">
        <v>5</v>
      </c>
      <c r="AR218" s="27">
        <v>5</v>
      </c>
      <c r="AS218" s="1" t="s">
        <v>124</v>
      </c>
      <c r="AT218" s="1" t="s">
        <v>124</v>
      </c>
      <c r="AU218" s="1" t="s">
        <v>58</v>
      </c>
      <c r="AV218" s="1" t="s">
        <v>82</v>
      </c>
      <c r="AW218" s="1" t="s">
        <v>58</v>
      </c>
      <c r="AX218" s="1" t="s">
        <v>81</v>
      </c>
      <c r="AY218" s="1">
        <v>1</v>
      </c>
      <c r="AZ218" s="1" t="s">
        <v>84</v>
      </c>
      <c r="BA218" s="1" t="s">
        <v>83</v>
      </c>
      <c r="BB218" s="1" t="s">
        <v>106</v>
      </c>
      <c r="BC218" s="1" t="s">
        <v>86</v>
      </c>
      <c r="BD218" s="1" t="s">
        <v>86</v>
      </c>
      <c r="BE218" s="1" t="s">
        <v>75</v>
      </c>
      <c r="BF218" s="1" t="s">
        <v>75</v>
      </c>
      <c r="BG218" s="1" t="s">
        <v>87</v>
      </c>
      <c r="BH218" s="1" t="s">
        <v>640</v>
      </c>
      <c r="BI218" s="1" t="s">
        <v>146</v>
      </c>
      <c r="BJ218" s="1" t="s">
        <v>146</v>
      </c>
      <c r="BK218" s="1" t="s">
        <v>146</v>
      </c>
      <c r="BL218" s="1" t="s">
        <v>75</v>
      </c>
      <c r="BM218" s="1" t="s">
        <v>58</v>
      </c>
      <c r="BN218" s="1" t="s">
        <v>148</v>
      </c>
      <c r="BO218" s="1" t="s">
        <v>148</v>
      </c>
      <c r="BP218" s="1" t="s">
        <v>75</v>
      </c>
      <c r="BR218" s="8" t="s">
        <v>4402</v>
      </c>
      <c r="BS218" s="18" t="str">
        <f>VLOOKUP(BD[[#This Row],[Estado (Pegar da listagem)]],Tabela11[],2,0)</f>
        <v>Nordeste</v>
      </c>
    </row>
    <row r="219" spans="1:71" ht="13" x14ac:dyDescent="0.3">
      <c r="A219" s="3">
        <v>45313.479419988427</v>
      </c>
      <c r="B219" s="1" t="s">
        <v>58</v>
      </c>
      <c r="C219" s="1" t="s">
        <v>475</v>
      </c>
      <c r="D219" s="1" t="s">
        <v>3760</v>
      </c>
      <c r="E219" s="1">
        <v>42</v>
      </c>
      <c r="F219" s="1" t="s">
        <v>1013</v>
      </c>
      <c r="G219" s="1" t="s">
        <v>62</v>
      </c>
      <c r="H219" s="1" t="s">
        <v>1116</v>
      </c>
      <c r="I219" s="1" t="s">
        <v>64</v>
      </c>
      <c r="J219" s="1" t="s">
        <v>114</v>
      </c>
      <c r="K219" s="1" t="s">
        <v>58</v>
      </c>
      <c r="L219" s="1">
        <v>1</v>
      </c>
      <c r="M219" s="1" t="s">
        <v>151</v>
      </c>
      <c r="N219" s="1" t="s">
        <v>67</v>
      </c>
      <c r="O219" s="1" t="s">
        <v>152</v>
      </c>
      <c r="P219" s="1" t="s">
        <v>152</v>
      </c>
      <c r="Q219" s="1" t="s">
        <v>924</v>
      </c>
      <c r="R219" s="1" t="s">
        <v>231</v>
      </c>
      <c r="W219" s="1" t="s">
        <v>99</v>
      </c>
      <c r="X219" s="1" t="s">
        <v>99</v>
      </c>
      <c r="Y219" s="1">
        <v>0</v>
      </c>
      <c r="Z219" s="1" t="s">
        <v>71</v>
      </c>
      <c r="AA219" s="1" t="s">
        <v>119</v>
      </c>
      <c r="AB219" s="1" t="s">
        <v>119</v>
      </c>
      <c r="AC219" s="1" t="s">
        <v>103</v>
      </c>
      <c r="AD219" s="1" t="s">
        <v>74</v>
      </c>
      <c r="AE219" s="1" t="s">
        <v>75</v>
      </c>
      <c r="AF219" s="1" t="s">
        <v>76</v>
      </c>
      <c r="AG219" s="1" t="s">
        <v>77</v>
      </c>
      <c r="AH219" s="1" t="s">
        <v>75</v>
      </c>
      <c r="AI219" s="1" t="s">
        <v>58</v>
      </c>
      <c r="AJ219" s="1" t="s">
        <v>75</v>
      </c>
      <c r="AK219" s="1" t="s">
        <v>78</v>
      </c>
      <c r="AL219" s="1" t="s">
        <v>75</v>
      </c>
      <c r="AM219" s="1" t="s">
        <v>78</v>
      </c>
      <c r="AN219" s="1" t="s">
        <v>58</v>
      </c>
      <c r="AO219" s="1" t="s">
        <v>58</v>
      </c>
      <c r="AP219" s="1" t="s">
        <v>58</v>
      </c>
      <c r="AQ219" s="1">
        <v>2</v>
      </c>
      <c r="AR219" s="27">
        <v>2</v>
      </c>
      <c r="AS219" s="1" t="s">
        <v>80</v>
      </c>
      <c r="AT219" s="1" t="s">
        <v>80</v>
      </c>
      <c r="AU219" s="1" t="s">
        <v>58</v>
      </c>
      <c r="AV219" s="1" t="s">
        <v>81</v>
      </c>
      <c r="AW219" s="1" t="s">
        <v>58</v>
      </c>
      <c r="AX219" s="1" t="s">
        <v>81</v>
      </c>
      <c r="AY219" s="1">
        <v>5</v>
      </c>
      <c r="AZ219" s="1" t="s">
        <v>155</v>
      </c>
      <c r="BA219" s="1" t="s">
        <v>83</v>
      </c>
      <c r="BB219" s="1" t="s">
        <v>85</v>
      </c>
      <c r="BC219" s="1" t="s">
        <v>86</v>
      </c>
      <c r="BD219" s="1" t="s">
        <v>86</v>
      </c>
      <c r="BE219" s="1" t="s">
        <v>75</v>
      </c>
      <c r="BF219" s="1" t="s">
        <v>75</v>
      </c>
      <c r="BG219" s="1" t="s">
        <v>87</v>
      </c>
      <c r="BH219" s="1" t="s">
        <v>88</v>
      </c>
      <c r="BI219" s="1" t="s">
        <v>2140</v>
      </c>
      <c r="BJ219" s="1" t="s">
        <v>2140</v>
      </c>
      <c r="BK219" s="1" t="s">
        <v>4563</v>
      </c>
      <c r="BL219" s="1" t="s">
        <v>75</v>
      </c>
      <c r="BM219" s="1" t="s">
        <v>58</v>
      </c>
      <c r="BN219" s="1" t="s">
        <v>148</v>
      </c>
      <c r="BO219" s="1" t="s">
        <v>148</v>
      </c>
      <c r="BP219" s="1" t="s">
        <v>58</v>
      </c>
      <c r="BQ219" s="1" t="s">
        <v>3759</v>
      </c>
      <c r="BR219" s="8" t="s">
        <v>4402</v>
      </c>
      <c r="BS219" s="18" t="str">
        <f>VLOOKUP(BD[[#This Row],[Estado (Pegar da listagem)]],Tabela11[],2,0)</f>
        <v>Nordeste</v>
      </c>
    </row>
    <row r="220" spans="1:71" ht="13" x14ac:dyDescent="0.3">
      <c r="A220" s="3">
        <v>45324.406006400459</v>
      </c>
      <c r="B220" s="1" t="s">
        <v>58</v>
      </c>
      <c r="C220" s="1" t="s">
        <v>475</v>
      </c>
      <c r="D220" s="1" t="s">
        <v>1831</v>
      </c>
      <c r="E220" s="1">
        <v>42</v>
      </c>
      <c r="F220" s="1" t="s">
        <v>559</v>
      </c>
      <c r="G220" s="1" t="s">
        <v>62</v>
      </c>
      <c r="H220" s="1" t="s">
        <v>766</v>
      </c>
      <c r="I220" s="1" t="s">
        <v>94</v>
      </c>
      <c r="J220" s="1" t="s">
        <v>114</v>
      </c>
      <c r="K220" s="1" t="s">
        <v>58</v>
      </c>
      <c r="L220" s="1">
        <v>2</v>
      </c>
      <c r="M220" s="1" t="s">
        <v>141</v>
      </c>
      <c r="N220" s="1" t="s">
        <v>67</v>
      </c>
      <c r="O220" s="1" t="s">
        <v>98</v>
      </c>
      <c r="P220" s="1" t="s">
        <v>98</v>
      </c>
      <c r="R220" s="1" t="s">
        <v>75</v>
      </c>
      <c r="W220" s="1" t="s">
        <v>70</v>
      </c>
      <c r="X220" s="1" t="s">
        <v>70</v>
      </c>
      <c r="Y220" s="1">
        <v>0</v>
      </c>
      <c r="Z220" s="1" t="s">
        <v>71</v>
      </c>
      <c r="AA220" s="1" t="s">
        <v>119</v>
      </c>
      <c r="AB220" s="1" t="s">
        <v>119</v>
      </c>
      <c r="AC220" s="1" t="s">
        <v>120</v>
      </c>
      <c r="AD220" s="1" t="s">
        <v>104</v>
      </c>
      <c r="AE220" s="1" t="s">
        <v>75</v>
      </c>
      <c r="AF220" s="1" t="s">
        <v>76</v>
      </c>
      <c r="AG220" s="1" t="s">
        <v>77</v>
      </c>
      <c r="AH220" s="1" t="s">
        <v>58</v>
      </c>
      <c r="AI220" s="1" t="s">
        <v>58</v>
      </c>
      <c r="AJ220" s="1" t="s">
        <v>75</v>
      </c>
      <c r="AK220" s="1" t="s">
        <v>122</v>
      </c>
      <c r="AL220" s="1" t="s">
        <v>75</v>
      </c>
      <c r="AM220" s="1" t="s">
        <v>122</v>
      </c>
      <c r="AN220" s="1" t="s">
        <v>75</v>
      </c>
      <c r="AO220" s="1" t="s">
        <v>58</v>
      </c>
      <c r="AP220" s="1" t="s">
        <v>75</v>
      </c>
      <c r="AQ220" s="4" t="s">
        <v>549</v>
      </c>
      <c r="AR220" s="28">
        <v>0</v>
      </c>
      <c r="AS220" s="1" t="s">
        <v>124</v>
      </c>
      <c r="AT220" s="1" t="s">
        <v>124</v>
      </c>
      <c r="AU220" s="1" t="s">
        <v>58</v>
      </c>
      <c r="AV220" s="1" t="s">
        <v>191</v>
      </c>
      <c r="AW220" s="1" t="s">
        <v>58</v>
      </c>
      <c r="AX220" s="1" t="s">
        <v>82</v>
      </c>
      <c r="AY220" s="1">
        <v>5</v>
      </c>
      <c r="AZ220" s="1" t="s">
        <v>83</v>
      </c>
      <c r="BA220" s="1" t="s">
        <v>83</v>
      </c>
      <c r="BB220" s="1" t="s">
        <v>85</v>
      </c>
      <c r="BC220" s="1" t="s">
        <v>86</v>
      </c>
      <c r="BD220" s="1" t="s">
        <v>86</v>
      </c>
      <c r="BE220" s="1" t="s">
        <v>75</v>
      </c>
      <c r="BF220" s="1" t="s">
        <v>75</v>
      </c>
      <c r="BG220" s="1" t="s">
        <v>87</v>
      </c>
      <c r="BH220" s="1" t="s">
        <v>481</v>
      </c>
      <c r="BI220" s="1" t="s">
        <v>172</v>
      </c>
      <c r="BJ220" s="1" t="s">
        <v>172</v>
      </c>
      <c r="BK220" s="1" t="s">
        <v>172</v>
      </c>
      <c r="BL220" s="1" t="s">
        <v>75</v>
      </c>
      <c r="BM220" s="1" t="s">
        <v>58</v>
      </c>
      <c r="BN220" s="1" t="s">
        <v>148</v>
      </c>
      <c r="BO220" s="1" t="s">
        <v>148</v>
      </c>
      <c r="BP220" s="1" t="s">
        <v>58</v>
      </c>
      <c r="BR220" s="8" t="s">
        <v>4402</v>
      </c>
      <c r="BS220" s="18" t="str">
        <f>VLOOKUP(BD[[#This Row],[Estado (Pegar da listagem)]],Tabela11[],2,0)</f>
        <v>Nordeste</v>
      </c>
    </row>
    <row r="221" spans="1:71" ht="13" x14ac:dyDescent="0.3">
      <c r="A221" s="3">
        <v>45302.746134409725</v>
      </c>
      <c r="B221" s="1" t="s">
        <v>58</v>
      </c>
      <c r="C221" s="1" t="s">
        <v>589</v>
      </c>
      <c r="D221" s="1" t="s">
        <v>714</v>
      </c>
      <c r="E221" s="1">
        <v>42</v>
      </c>
      <c r="F221" s="1" t="s">
        <v>527</v>
      </c>
      <c r="G221" s="1" t="s">
        <v>62</v>
      </c>
      <c r="H221" s="1" t="s">
        <v>715</v>
      </c>
      <c r="I221" s="1" t="s">
        <v>64</v>
      </c>
      <c r="J221" s="1" t="s">
        <v>95</v>
      </c>
      <c r="K221" s="1" t="s">
        <v>58</v>
      </c>
      <c r="L221" s="1">
        <v>1</v>
      </c>
      <c r="M221" s="1" t="s">
        <v>66</v>
      </c>
      <c r="N221" s="1" t="s">
        <v>716</v>
      </c>
      <c r="O221" s="1" t="s">
        <v>152</v>
      </c>
      <c r="P221" s="1" t="s">
        <v>152</v>
      </c>
      <c r="Q221" s="1" t="s">
        <v>717</v>
      </c>
      <c r="R221" s="1" t="s">
        <v>4539</v>
      </c>
      <c r="S221" s="1" t="s">
        <v>75</v>
      </c>
      <c r="T221" s="1"/>
      <c r="U221" s="1" t="s">
        <v>290</v>
      </c>
      <c r="V221" s="1"/>
      <c r="W221" s="1" t="s">
        <v>118</v>
      </c>
      <c r="X221" s="1" t="s">
        <v>118</v>
      </c>
      <c r="Y221" s="1">
        <v>0</v>
      </c>
      <c r="Z221" s="1" t="s">
        <v>101</v>
      </c>
      <c r="AA221" s="1" t="s">
        <v>154</v>
      </c>
      <c r="AB221" s="1" t="s">
        <v>154</v>
      </c>
      <c r="AC221" s="1" t="s">
        <v>103</v>
      </c>
      <c r="AD221" s="1" t="s">
        <v>74</v>
      </c>
      <c r="AE221" s="1" t="s">
        <v>58</v>
      </c>
      <c r="AF221" s="1" t="s">
        <v>76</v>
      </c>
      <c r="AG221" s="1" t="s">
        <v>77</v>
      </c>
      <c r="AH221" s="1" t="s">
        <v>58</v>
      </c>
      <c r="AI221" s="1" t="s">
        <v>58</v>
      </c>
      <c r="AJ221" s="1" t="s">
        <v>75</v>
      </c>
      <c r="AK221" s="1" t="s">
        <v>78</v>
      </c>
      <c r="AL221" s="1" t="s">
        <v>75</v>
      </c>
      <c r="AM221" s="1" t="s">
        <v>78</v>
      </c>
      <c r="AN221" s="1" t="s">
        <v>58</v>
      </c>
      <c r="AO221" s="1" t="s">
        <v>58</v>
      </c>
      <c r="AP221" s="1" t="s">
        <v>58</v>
      </c>
      <c r="AQ221" s="1">
        <v>8</v>
      </c>
      <c r="AR221" s="27">
        <v>8</v>
      </c>
      <c r="AS221" s="1" t="s">
        <v>105</v>
      </c>
      <c r="AT221" s="1" t="s">
        <v>105</v>
      </c>
      <c r="AU221" s="1" t="s">
        <v>58</v>
      </c>
      <c r="AV221" s="1" t="s">
        <v>191</v>
      </c>
      <c r="AW221" s="1" t="s">
        <v>58</v>
      </c>
      <c r="AX221" s="1" t="s">
        <v>191</v>
      </c>
      <c r="AY221" s="1">
        <v>4</v>
      </c>
      <c r="AZ221" s="1" t="s">
        <v>155</v>
      </c>
      <c r="BA221" s="1" t="s">
        <v>83</v>
      </c>
      <c r="BB221" s="1" t="s">
        <v>106</v>
      </c>
      <c r="BC221" s="1" t="s">
        <v>86</v>
      </c>
      <c r="BD221" s="1" t="s">
        <v>86</v>
      </c>
      <c r="BE221" s="1" t="s">
        <v>75</v>
      </c>
      <c r="BF221" s="1" t="s">
        <v>75</v>
      </c>
      <c r="BG221" s="1" t="s">
        <v>520</v>
      </c>
      <c r="BH221" s="1" t="s">
        <v>207</v>
      </c>
      <c r="BI221" s="1" t="s">
        <v>718</v>
      </c>
      <c r="BJ221" s="1" t="s">
        <v>718</v>
      </c>
      <c r="BK221" s="1" t="s">
        <v>1055</v>
      </c>
      <c r="BL221" s="1" t="s">
        <v>75</v>
      </c>
      <c r="BM221" s="1" t="s">
        <v>58</v>
      </c>
      <c r="BN221" s="1" t="s">
        <v>160</v>
      </c>
      <c r="BO221" s="1" t="s">
        <v>160</v>
      </c>
      <c r="BP221" s="1" t="s">
        <v>58</v>
      </c>
      <c r="BR221" s="8" t="s">
        <v>4404</v>
      </c>
      <c r="BS221" s="18" t="str">
        <f>VLOOKUP(BD[[#This Row],[Estado (Pegar da listagem)]],Tabela11[],2,0)</f>
        <v>Nordeste</v>
      </c>
    </row>
    <row r="222" spans="1:71" ht="13" x14ac:dyDescent="0.3">
      <c r="A222" s="3">
        <v>45309.538456504626</v>
      </c>
      <c r="B222" s="1" t="s">
        <v>58</v>
      </c>
      <c r="C222" s="1" t="s">
        <v>475</v>
      </c>
      <c r="D222" s="1" t="s">
        <v>4172</v>
      </c>
      <c r="E222" s="1">
        <v>42</v>
      </c>
      <c r="F222" s="1" t="s">
        <v>555</v>
      </c>
      <c r="G222" s="1" t="s">
        <v>239</v>
      </c>
      <c r="H222" s="1" t="s">
        <v>3785</v>
      </c>
      <c r="I222" s="1" t="s">
        <v>64</v>
      </c>
      <c r="J222" s="1" t="s">
        <v>114</v>
      </c>
      <c r="K222" s="1" t="s">
        <v>58</v>
      </c>
      <c r="L222" s="1">
        <v>1</v>
      </c>
      <c r="M222" s="1" t="s">
        <v>141</v>
      </c>
      <c r="N222" s="1" t="s">
        <v>67</v>
      </c>
      <c r="O222" s="1" t="s">
        <v>152</v>
      </c>
      <c r="P222" s="1" t="s">
        <v>152</v>
      </c>
      <c r="Q222" s="1" t="s">
        <v>452</v>
      </c>
      <c r="R222" s="1" t="s">
        <v>234</v>
      </c>
      <c r="W222" s="1" t="s">
        <v>118</v>
      </c>
      <c r="X222" s="1" t="s">
        <v>118</v>
      </c>
      <c r="Y222" s="1">
        <v>0</v>
      </c>
      <c r="Z222" s="1" t="s">
        <v>71</v>
      </c>
      <c r="AA222" s="1" t="s">
        <v>102</v>
      </c>
      <c r="AB222" s="1" t="s">
        <v>102</v>
      </c>
      <c r="AC222" s="1" t="s">
        <v>237</v>
      </c>
      <c r="AD222" s="1" t="s">
        <v>74</v>
      </c>
      <c r="AE222" s="1" t="s">
        <v>75</v>
      </c>
      <c r="AF222" s="1" t="s">
        <v>121</v>
      </c>
      <c r="AG222" s="1" t="s">
        <v>77</v>
      </c>
      <c r="AH222" s="1" t="s">
        <v>58</v>
      </c>
      <c r="AI222" s="1" t="s">
        <v>75</v>
      </c>
      <c r="AJ222" s="1" t="s">
        <v>75</v>
      </c>
      <c r="AK222" s="1" t="s">
        <v>78</v>
      </c>
      <c r="AL222" s="1" t="s">
        <v>75</v>
      </c>
      <c r="AM222" s="1" t="s">
        <v>78</v>
      </c>
      <c r="AN222" s="1" t="s">
        <v>58</v>
      </c>
      <c r="AO222" s="1" t="s">
        <v>58</v>
      </c>
      <c r="AP222" s="1" t="s">
        <v>58</v>
      </c>
      <c r="AQ222" s="1">
        <v>3</v>
      </c>
      <c r="AR222" s="27">
        <v>3</v>
      </c>
      <c r="AS222" s="1" t="s">
        <v>80</v>
      </c>
      <c r="AT222" s="1" t="s">
        <v>80</v>
      </c>
      <c r="AU222" s="1" t="s">
        <v>58</v>
      </c>
      <c r="AV222" s="1" t="s">
        <v>82</v>
      </c>
      <c r="AW222" s="1" t="s">
        <v>75</v>
      </c>
      <c r="AX222" s="1" t="s">
        <v>81</v>
      </c>
      <c r="AY222" s="1">
        <v>5</v>
      </c>
      <c r="AZ222" s="1" t="s">
        <v>83</v>
      </c>
      <c r="BA222" s="1" t="s">
        <v>83</v>
      </c>
      <c r="BB222" s="1" t="s">
        <v>85</v>
      </c>
      <c r="BC222" s="1" t="s">
        <v>86</v>
      </c>
      <c r="BD222" s="1" t="s">
        <v>86</v>
      </c>
      <c r="BE222" s="1" t="s">
        <v>58</v>
      </c>
      <c r="BF222" s="1" t="s">
        <v>75</v>
      </c>
      <c r="BG222" s="1" t="s">
        <v>87</v>
      </c>
      <c r="BH222" s="1" t="s">
        <v>773</v>
      </c>
      <c r="BI222" s="1" t="s">
        <v>185</v>
      </c>
      <c r="BJ222" s="1" t="s">
        <v>146</v>
      </c>
      <c r="BK222" s="1" t="s">
        <v>146</v>
      </c>
      <c r="BL222" s="1" t="s">
        <v>58</v>
      </c>
      <c r="BM222" s="1" t="s">
        <v>58</v>
      </c>
      <c r="BN222" s="1" t="s">
        <v>160</v>
      </c>
      <c r="BO222" s="1" t="s">
        <v>160</v>
      </c>
      <c r="BP222" s="1" t="s">
        <v>58</v>
      </c>
      <c r="BR222" s="8" t="s">
        <v>4402</v>
      </c>
      <c r="BS222" s="18" t="str">
        <f>VLOOKUP(BD[[#This Row],[Estado (Pegar da listagem)]],Tabela11[],2,0)</f>
        <v>Nordeste</v>
      </c>
    </row>
    <row r="223" spans="1:71" ht="13" x14ac:dyDescent="0.3">
      <c r="A223" s="3">
        <v>45321.536861273147</v>
      </c>
      <c r="B223" s="1" t="s">
        <v>58</v>
      </c>
      <c r="C223" s="1" t="s">
        <v>475</v>
      </c>
      <c r="D223" s="1" t="s">
        <v>2410</v>
      </c>
      <c r="E223" s="1">
        <v>42</v>
      </c>
      <c r="F223" s="1" t="s">
        <v>552</v>
      </c>
      <c r="G223" s="1" t="s">
        <v>62</v>
      </c>
      <c r="H223" s="1" t="s">
        <v>1135</v>
      </c>
      <c r="I223" s="1" t="s">
        <v>64</v>
      </c>
      <c r="J223" s="1" t="s">
        <v>140</v>
      </c>
      <c r="K223" s="1" t="s">
        <v>58</v>
      </c>
      <c r="L223" s="1">
        <v>2</v>
      </c>
      <c r="M223" s="1" t="s">
        <v>141</v>
      </c>
      <c r="N223" s="1" t="s">
        <v>67</v>
      </c>
      <c r="O223" s="1" t="s">
        <v>152</v>
      </c>
      <c r="P223" s="1" t="s">
        <v>152</v>
      </c>
      <c r="Q223" s="1" t="s">
        <v>2409</v>
      </c>
      <c r="R223" s="1" t="s">
        <v>2409</v>
      </c>
      <c r="W223" s="1" t="s">
        <v>118</v>
      </c>
      <c r="X223" s="1" t="s">
        <v>118</v>
      </c>
      <c r="Y223" s="1">
        <v>0</v>
      </c>
      <c r="Z223" s="1" t="s">
        <v>71</v>
      </c>
      <c r="AA223" s="1" t="s">
        <v>119</v>
      </c>
      <c r="AB223" s="1" t="s">
        <v>119</v>
      </c>
      <c r="AC223" s="1" t="s">
        <v>103</v>
      </c>
      <c r="AD223" s="1" t="s">
        <v>104</v>
      </c>
      <c r="AE223" s="1" t="s">
        <v>75</v>
      </c>
      <c r="AF223" s="1" t="s">
        <v>76</v>
      </c>
      <c r="AG223" s="1" t="s">
        <v>77</v>
      </c>
      <c r="AH223" s="1" t="s">
        <v>58</v>
      </c>
      <c r="AI223" s="1" t="s">
        <v>58</v>
      </c>
      <c r="AJ223" s="1" t="s">
        <v>58</v>
      </c>
      <c r="AK223" s="1" t="s">
        <v>78</v>
      </c>
      <c r="AL223" s="1" t="s">
        <v>75</v>
      </c>
      <c r="AM223" s="1" t="s">
        <v>122</v>
      </c>
      <c r="AN223" s="1" t="s">
        <v>75</v>
      </c>
      <c r="AO223" s="1" t="s">
        <v>75</v>
      </c>
      <c r="AP223" s="1" t="s">
        <v>58</v>
      </c>
      <c r="AQ223" s="4" t="s">
        <v>1767</v>
      </c>
      <c r="AR223" s="28">
        <v>8</v>
      </c>
      <c r="AS223" s="1" t="s">
        <v>124</v>
      </c>
      <c r="AT223" s="1" t="s">
        <v>124</v>
      </c>
      <c r="AU223" s="1" t="s">
        <v>58</v>
      </c>
      <c r="AV223" s="1" t="s">
        <v>81</v>
      </c>
      <c r="AW223" s="1" t="s">
        <v>58</v>
      </c>
      <c r="AX223" s="1" t="s">
        <v>81</v>
      </c>
      <c r="AY223" s="1">
        <v>4</v>
      </c>
      <c r="AZ223" s="1" t="s">
        <v>155</v>
      </c>
      <c r="BA223" s="1" t="s">
        <v>83</v>
      </c>
      <c r="BB223" s="1" t="s">
        <v>106</v>
      </c>
      <c r="BC223" s="1" t="s">
        <v>86</v>
      </c>
      <c r="BD223" s="1" t="s">
        <v>86</v>
      </c>
      <c r="BE223" s="1" t="s">
        <v>75</v>
      </c>
      <c r="BF223" s="1" t="s">
        <v>75</v>
      </c>
      <c r="BG223" s="1" t="s">
        <v>87</v>
      </c>
      <c r="BH223" s="1" t="s">
        <v>389</v>
      </c>
      <c r="BI223" s="1" t="s">
        <v>146</v>
      </c>
      <c r="BJ223" s="1" t="s">
        <v>146</v>
      </c>
      <c r="BK223" s="1" t="s">
        <v>146</v>
      </c>
      <c r="BL223" s="1" t="s">
        <v>75</v>
      </c>
      <c r="BM223" s="1" t="s">
        <v>58</v>
      </c>
      <c r="BN223" s="1" t="s">
        <v>160</v>
      </c>
      <c r="BO223" s="1" t="s">
        <v>160</v>
      </c>
      <c r="BP223" s="1" t="s">
        <v>58</v>
      </c>
      <c r="BR223" s="8" t="s">
        <v>4402</v>
      </c>
      <c r="BS223" s="18" t="str">
        <f>VLOOKUP(BD[[#This Row],[Estado (Pegar da listagem)]],Tabela11[],2,0)</f>
        <v>Nordeste</v>
      </c>
    </row>
    <row r="224" spans="1:71" ht="13" x14ac:dyDescent="0.3">
      <c r="A224" s="3">
        <v>45314.467341909723</v>
      </c>
      <c r="B224" s="1" t="s">
        <v>58</v>
      </c>
      <c r="C224" s="1" t="s">
        <v>506</v>
      </c>
      <c r="D224" s="1" t="s">
        <v>3549</v>
      </c>
      <c r="E224" s="1">
        <v>42</v>
      </c>
      <c r="F224" s="1" t="s">
        <v>527</v>
      </c>
      <c r="G224" s="1" t="s">
        <v>62</v>
      </c>
      <c r="H224" s="1" t="s">
        <v>1097</v>
      </c>
      <c r="I224" s="1" t="s">
        <v>94</v>
      </c>
      <c r="J224" s="1" t="s">
        <v>95</v>
      </c>
      <c r="K224" s="1" t="s">
        <v>75</v>
      </c>
      <c r="M224" s="1" t="s">
        <v>66</v>
      </c>
      <c r="N224" s="1" t="s">
        <v>67</v>
      </c>
      <c r="O224" s="1" t="s">
        <v>68</v>
      </c>
      <c r="P224" s="1" t="s">
        <v>68</v>
      </c>
      <c r="R224" s="1" t="s">
        <v>75</v>
      </c>
      <c r="S224" s="1" t="s">
        <v>3548</v>
      </c>
      <c r="T224" s="1" t="s">
        <v>4552</v>
      </c>
      <c r="W224" s="1" t="s">
        <v>118</v>
      </c>
      <c r="X224" s="1" t="s">
        <v>118</v>
      </c>
      <c r="Y224" s="1">
        <v>0</v>
      </c>
      <c r="Z224" s="1" t="s">
        <v>189</v>
      </c>
      <c r="AA224" s="1" t="s">
        <v>119</v>
      </c>
      <c r="AB224" s="1" t="s">
        <v>119</v>
      </c>
      <c r="AC224" s="1" t="s">
        <v>120</v>
      </c>
      <c r="AD224" s="1" t="s">
        <v>74</v>
      </c>
      <c r="AE224" s="1" t="s">
        <v>58</v>
      </c>
      <c r="AF224" s="1" t="s">
        <v>76</v>
      </c>
      <c r="AG224" s="1" t="s">
        <v>77</v>
      </c>
      <c r="AH224" s="1" t="s">
        <v>75</v>
      </c>
      <c r="AI224" s="1" t="s">
        <v>58</v>
      </c>
      <c r="AJ224" s="1" t="s">
        <v>75</v>
      </c>
      <c r="AK224" s="1" t="s">
        <v>78</v>
      </c>
      <c r="AL224" s="1" t="s">
        <v>75</v>
      </c>
      <c r="AM224" s="1" t="s">
        <v>78</v>
      </c>
      <c r="AN224" s="1" t="s">
        <v>75</v>
      </c>
      <c r="AO224" s="1" t="s">
        <v>58</v>
      </c>
      <c r="AP224" s="1" t="s">
        <v>58</v>
      </c>
      <c r="AQ224" s="1">
        <v>10</v>
      </c>
      <c r="AR224" s="27">
        <v>10</v>
      </c>
      <c r="AS224" s="1" t="s">
        <v>124</v>
      </c>
      <c r="AT224" s="1" t="s">
        <v>124</v>
      </c>
      <c r="AU224" s="1" t="s">
        <v>58</v>
      </c>
      <c r="AV224" s="1" t="s">
        <v>82</v>
      </c>
      <c r="AW224" s="1" t="s">
        <v>58</v>
      </c>
      <c r="AX224" s="1" t="s">
        <v>82</v>
      </c>
      <c r="AY224" s="1">
        <v>3</v>
      </c>
      <c r="AZ224" s="1" t="s">
        <v>155</v>
      </c>
      <c r="BA224" s="1" t="s">
        <v>83</v>
      </c>
      <c r="BB224" s="1" t="s">
        <v>85</v>
      </c>
      <c r="BC224" s="1" t="s">
        <v>125</v>
      </c>
      <c r="BD224" s="1" t="s">
        <v>125</v>
      </c>
      <c r="BE224" s="1" t="s">
        <v>75</v>
      </c>
      <c r="BF224" s="1" t="s">
        <v>75</v>
      </c>
      <c r="BG224" s="1" t="s">
        <v>87</v>
      </c>
      <c r="BH224" s="1" t="s">
        <v>3547</v>
      </c>
      <c r="BI224" s="1" t="s">
        <v>3546</v>
      </c>
      <c r="BJ224" s="1" t="s">
        <v>146</v>
      </c>
      <c r="BK224" s="1" t="s">
        <v>146</v>
      </c>
      <c r="BL224" s="1" t="s">
        <v>75</v>
      </c>
      <c r="BM224" s="1" t="s">
        <v>58</v>
      </c>
      <c r="BN224" s="1" t="s">
        <v>173</v>
      </c>
      <c r="BO224" s="1" t="s">
        <v>173</v>
      </c>
      <c r="BP224" s="1" t="s">
        <v>58</v>
      </c>
      <c r="BQ224" s="1" t="s">
        <v>3545</v>
      </c>
      <c r="BR224" s="8" t="s">
        <v>4402</v>
      </c>
      <c r="BS224" s="18" t="str">
        <f>VLOOKUP(BD[[#This Row],[Estado (Pegar da listagem)]],Tabela11[],2,0)</f>
        <v>Nordeste</v>
      </c>
    </row>
    <row r="225" spans="1:71" ht="13" x14ac:dyDescent="0.3">
      <c r="A225" s="3">
        <v>45322.58227219907</v>
      </c>
      <c r="B225" s="1" t="s">
        <v>58</v>
      </c>
      <c r="C225" s="1" t="s">
        <v>1205</v>
      </c>
      <c r="D225" s="1" t="s">
        <v>2158</v>
      </c>
      <c r="E225" s="1">
        <v>42</v>
      </c>
      <c r="F225" s="1" t="s">
        <v>527</v>
      </c>
      <c r="G225" s="1" t="s">
        <v>62</v>
      </c>
      <c r="H225" s="1" t="s">
        <v>1097</v>
      </c>
      <c r="I225" s="1" t="s">
        <v>64</v>
      </c>
      <c r="J225" s="1" t="s">
        <v>95</v>
      </c>
      <c r="K225" s="1" t="s">
        <v>58</v>
      </c>
      <c r="L225" s="1">
        <v>1</v>
      </c>
      <c r="M225" s="1" t="s">
        <v>141</v>
      </c>
      <c r="N225" s="1" t="s">
        <v>3619</v>
      </c>
      <c r="O225" s="1" t="s">
        <v>152</v>
      </c>
      <c r="P225" s="1" t="s">
        <v>152</v>
      </c>
      <c r="Q225" s="1" t="s">
        <v>2156</v>
      </c>
      <c r="R225" s="1" t="s">
        <v>4291</v>
      </c>
      <c r="W225" s="1" t="s">
        <v>118</v>
      </c>
      <c r="X225" s="1" t="s">
        <v>118</v>
      </c>
      <c r="Y225" s="1">
        <v>0</v>
      </c>
      <c r="Z225" s="1" t="s">
        <v>183</v>
      </c>
      <c r="AA225" s="1" t="s">
        <v>102</v>
      </c>
      <c r="AB225" s="1" t="s">
        <v>102</v>
      </c>
      <c r="AC225" s="1" t="s">
        <v>103</v>
      </c>
      <c r="AD225" s="1" t="s">
        <v>74</v>
      </c>
      <c r="AE225" s="1" t="s">
        <v>75</v>
      </c>
      <c r="AF225" s="1" t="s">
        <v>76</v>
      </c>
      <c r="AG225" s="1" t="s">
        <v>77</v>
      </c>
      <c r="AH225" s="1" t="s">
        <v>75</v>
      </c>
      <c r="AI225" s="1" t="s">
        <v>58</v>
      </c>
      <c r="AJ225" s="1" t="s">
        <v>75</v>
      </c>
      <c r="AK225" s="1" t="s">
        <v>78</v>
      </c>
      <c r="AL225" s="1" t="s">
        <v>75</v>
      </c>
      <c r="AM225" s="1" t="s">
        <v>78</v>
      </c>
      <c r="AN225" s="1" t="s">
        <v>58</v>
      </c>
      <c r="AO225" s="1" t="s">
        <v>58</v>
      </c>
      <c r="AP225" s="1" t="s">
        <v>58</v>
      </c>
      <c r="AQ225" s="1">
        <v>12</v>
      </c>
      <c r="AR225" s="27">
        <v>12</v>
      </c>
      <c r="AS225" s="1" t="s">
        <v>283</v>
      </c>
      <c r="AT225" s="1" t="s">
        <v>283</v>
      </c>
      <c r="AU225" s="1" t="s">
        <v>58</v>
      </c>
      <c r="AV225" s="1" t="s">
        <v>81</v>
      </c>
      <c r="AW225" s="1" t="s">
        <v>58</v>
      </c>
      <c r="AX225" s="1" t="s">
        <v>81</v>
      </c>
      <c r="AY225" s="1">
        <v>5</v>
      </c>
      <c r="AZ225" s="1" t="s">
        <v>214</v>
      </c>
      <c r="BA225" s="1" t="s">
        <v>83</v>
      </c>
      <c r="BB225" s="1" t="s">
        <v>106</v>
      </c>
      <c r="BC225" s="1" t="s">
        <v>86</v>
      </c>
      <c r="BD225" s="1" t="s">
        <v>86</v>
      </c>
      <c r="BE225" s="1" t="s">
        <v>75</v>
      </c>
      <c r="BF225" s="1" t="s">
        <v>75</v>
      </c>
      <c r="BG225" s="1" t="s">
        <v>87</v>
      </c>
      <c r="BI225" s="1" t="s">
        <v>146</v>
      </c>
      <c r="BJ225" s="1" t="s">
        <v>146</v>
      </c>
      <c r="BK225" s="1" t="s">
        <v>146</v>
      </c>
      <c r="BL225" s="1" t="s">
        <v>75</v>
      </c>
      <c r="BN225" s="1" t="s">
        <v>2155</v>
      </c>
      <c r="BO225" s="1" t="s">
        <v>4569</v>
      </c>
      <c r="BP225" s="1" t="s">
        <v>58</v>
      </c>
      <c r="BQ225" s="1" t="s">
        <v>2154</v>
      </c>
      <c r="BR225" s="8" t="s">
        <v>4402</v>
      </c>
      <c r="BS225" s="18" t="str">
        <f>VLOOKUP(BD[[#This Row],[Estado (Pegar da listagem)]],Tabela11[],2,0)</f>
        <v>Nordeste</v>
      </c>
    </row>
    <row r="226" spans="1:71" ht="13" x14ac:dyDescent="0.3">
      <c r="A226" s="3">
        <v>45303.575845196756</v>
      </c>
      <c r="B226" s="1" t="s">
        <v>58</v>
      </c>
      <c r="C226" s="1" t="s">
        <v>506</v>
      </c>
      <c r="D226" s="1" t="s">
        <v>795</v>
      </c>
      <c r="E226" s="1">
        <v>42</v>
      </c>
      <c r="F226" s="1" t="s">
        <v>796</v>
      </c>
      <c r="G226" s="1" t="s">
        <v>62</v>
      </c>
      <c r="H226" s="1" t="s">
        <v>797</v>
      </c>
      <c r="I226" s="1" t="s">
        <v>64</v>
      </c>
      <c r="J226" s="1" t="s">
        <v>114</v>
      </c>
      <c r="K226" s="1" t="s">
        <v>75</v>
      </c>
      <c r="M226" s="1" t="s">
        <v>151</v>
      </c>
      <c r="N226" s="1" t="s">
        <v>67</v>
      </c>
      <c r="O226" s="1" t="s">
        <v>152</v>
      </c>
      <c r="P226" s="1" t="s">
        <v>152</v>
      </c>
      <c r="Q226" s="1" t="s">
        <v>798</v>
      </c>
      <c r="R226" s="1" t="s">
        <v>798</v>
      </c>
      <c r="W226" s="1" t="s">
        <v>118</v>
      </c>
      <c r="X226" s="1" t="s">
        <v>118</v>
      </c>
      <c r="Y226" s="1">
        <v>1</v>
      </c>
      <c r="Z226" s="1" t="s">
        <v>71</v>
      </c>
      <c r="AA226" s="1" t="s">
        <v>119</v>
      </c>
      <c r="AB226" s="1" t="s">
        <v>119</v>
      </c>
      <c r="AC226" s="1" t="s">
        <v>168</v>
      </c>
      <c r="AD226" s="1" t="s">
        <v>74</v>
      </c>
      <c r="AE226" s="1" t="s">
        <v>58</v>
      </c>
      <c r="AF226" s="1" t="s">
        <v>76</v>
      </c>
      <c r="AG226" s="1" t="s">
        <v>77</v>
      </c>
      <c r="AH226" s="1" t="s">
        <v>58</v>
      </c>
      <c r="AI226" s="1" t="s">
        <v>58</v>
      </c>
      <c r="AJ226" s="1" t="s">
        <v>75</v>
      </c>
      <c r="AK226" s="1" t="s">
        <v>122</v>
      </c>
      <c r="AL226" s="1" t="s">
        <v>58</v>
      </c>
      <c r="AM226" s="1" t="s">
        <v>78</v>
      </c>
      <c r="AN226" s="1" t="s">
        <v>58</v>
      </c>
      <c r="AO226" s="1" t="s">
        <v>58</v>
      </c>
      <c r="AP226" s="1" t="s">
        <v>58</v>
      </c>
      <c r="AQ226" s="1">
        <v>9</v>
      </c>
      <c r="AR226" s="27">
        <v>9</v>
      </c>
      <c r="AS226" s="1" t="s">
        <v>355</v>
      </c>
      <c r="AT226" s="1" t="s">
        <v>355</v>
      </c>
      <c r="AU226" s="1" t="s">
        <v>58</v>
      </c>
      <c r="AV226" s="1" t="s">
        <v>81</v>
      </c>
      <c r="AW226" s="1" t="s">
        <v>75</v>
      </c>
      <c r="AX226" s="1" t="s">
        <v>81</v>
      </c>
      <c r="AY226" s="1">
        <v>5</v>
      </c>
      <c r="AZ226" s="1" t="s">
        <v>155</v>
      </c>
      <c r="BA226" s="1" t="s">
        <v>83</v>
      </c>
      <c r="BB226" s="1" t="s">
        <v>106</v>
      </c>
      <c r="BC226" s="1" t="s">
        <v>86</v>
      </c>
      <c r="BD226" s="1" t="s">
        <v>86</v>
      </c>
      <c r="BE226" s="1" t="s">
        <v>58</v>
      </c>
      <c r="BF226" s="1" t="s">
        <v>58</v>
      </c>
      <c r="BG226" s="1" t="s">
        <v>198</v>
      </c>
      <c r="BH226" s="1" t="s">
        <v>799</v>
      </c>
      <c r="BI226" s="1" t="s">
        <v>800</v>
      </c>
      <c r="BJ226" s="1" t="s">
        <v>146</v>
      </c>
      <c r="BK226" s="1" t="s">
        <v>146</v>
      </c>
      <c r="BL226" s="1" t="s">
        <v>58</v>
      </c>
      <c r="BM226" s="1" t="s">
        <v>58</v>
      </c>
      <c r="BN226" s="1" t="s">
        <v>160</v>
      </c>
      <c r="BO226" s="1" t="s">
        <v>160</v>
      </c>
      <c r="BP226" s="1" t="s">
        <v>58</v>
      </c>
      <c r="BQ226" s="1" t="s">
        <v>801</v>
      </c>
      <c r="BR226" s="8" t="s">
        <v>4404</v>
      </c>
      <c r="BS226" s="18" t="str">
        <f>VLOOKUP(BD[[#This Row],[Estado (Pegar da listagem)]],Tabela11[],2,0)</f>
        <v>Norte</v>
      </c>
    </row>
    <row r="227" spans="1:71" ht="13" x14ac:dyDescent="0.3">
      <c r="A227" s="3">
        <v>45331.610368437498</v>
      </c>
      <c r="B227" s="1" t="s">
        <v>58</v>
      </c>
      <c r="C227" s="1" t="s">
        <v>1205</v>
      </c>
      <c r="D227" s="1" t="s">
        <v>1204</v>
      </c>
      <c r="E227" s="1">
        <v>42</v>
      </c>
      <c r="F227" s="1" t="s">
        <v>61</v>
      </c>
      <c r="G227" s="1" t="s">
        <v>62</v>
      </c>
      <c r="H227" s="1" t="s">
        <v>457</v>
      </c>
      <c r="I227" s="1" t="s">
        <v>64</v>
      </c>
      <c r="J227" s="1" t="s">
        <v>95</v>
      </c>
      <c r="K227" s="1" t="s">
        <v>58</v>
      </c>
      <c r="M227" s="1" t="s">
        <v>151</v>
      </c>
      <c r="N227" s="1" t="s">
        <v>637</v>
      </c>
      <c r="O227" s="1" t="s">
        <v>152</v>
      </c>
      <c r="P227" s="1" t="s">
        <v>152</v>
      </c>
      <c r="Q227" s="1" t="s">
        <v>1203</v>
      </c>
      <c r="R227" s="1" t="s">
        <v>234</v>
      </c>
      <c r="W227" s="1" t="s">
        <v>70</v>
      </c>
      <c r="X227" s="1" t="s">
        <v>70</v>
      </c>
      <c r="Y227" s="1">
        <v>0</v>
      </c>
      <c r="Z227" s="1" t="s">
        <v>71</v>
      </c>
      <c r="AA227" s="1" t="s">
        <v>102</v>
      </c>
      <c r="AB227" s="1" t="s">
        <v>102</v>
      </c>
      <c r="AC227" s="1" t="s">
        <v>168</v>
      </c>
      <c r="AD227" s="1" t="s">
        <v>74</v>
      </c>
      <c r="AE227" s="1" t="s">
        <v>75</v>
      </c>
      <c r="AF227" s="1" t="s">
        <v>121</v>
      </c>
      <c r="AG227" s="1" t="s">
        <v>77</v>
      </c>
      <c r="AH227" s="1" t="s">
        <v>58</v>
      </c>
      <c r="AI227" s="1" t="s">
        <v>58</v>
      </c>
      <c r="AJ227" s="1" t="s">
        <v>75</v>
      </c>
      <c r="AK227" s="1" t="s">
        <v>122</v>
      </c>
      <c r="AL227" s="1" t="s">
        <v>75</v>
      </c>
      <c r="AM227" s="1" t="s">
        <v>122</v>
      </c>
      <c r="AN227" s="1" t="s">
        <v>75</v>
      </c>
      <c r="AO227" s="1" t="s">
        <v>75</v>
      </c>
      <c r="AP227" s="1" t="s">
        <v>75</v>
      </c>
      <c r="AQ227" s="1" t="s">
        <v>79</v>
      </c>
      <c r="AR227" s="27"/>
      <c r="AT227" s="1" t="s">
        <v>124</v>
      </c>
      <c r="AU227" s="1" t="s">
        <v>58</v>
      </c>
      <c r="AV227" s="1" t="s">
        <v>191</v>
      </c>
      <c r="AW227" s="1" t="s">
        <v>58</v>
      </c>
      <c r="AX227" s="1" t="s">
        <v>191</v>
      </c>
      <c r="AY227" s="1">
        <v>4</v>
      </c>
      <c r="AZ227" s="1" t="s">
        <v>155</v>
      </c>
      <c r="BA227" s="1" t="s">
        <v>155</v>
      </c>
      <c r="BB227" s="1" t="s">
        <v>106</v>
      </c>
      <c r="BC227" s="1" t="s">
        <v>125</v>
      </c>
      <c r="BD227" s="1" t="s">
        <v>125</v>
      </c>
      <c r="BE227" s="1" t="s">
        <v>75</v>
      </c>
      <c r="BF227" s="1" t="s">
        <v>75</v>
      </c>
      <c r="BG227" s="1" t="s">
        <v>87</v>
      </c>
      <c r="BL227" s="1" t="s">
        <v>75</v>
      </c>
      <c r="BN227" s="1" t="s">
        <v>1202</v>
      </c>
      <c r="BO227" s="1" t="s">
        <v>1930</v>
      </c>
      <c r="BP227" s="1" t="s">
        <v>58</v>
      </c>
      <c r="BQ227" s="1" t="s">
        <v>1201</v>
      </c>
      <c r="BR227" s="8" t="s">
        <v>4402</v>
      </c>
      <c r="BS227" s="18" t="str">
        <f>VLOOKUP(BD[[#This Row],[Estado (Pegar da listagem)]],Tabela11[],2,0)</f>
        <v>Sudeste</v>
      </c>
    </row>
    <row r="228" spans="1:71" ht="13" x14ac:dyDescent="0.3">
      <c r="A228" s="3">
        <v>45324.78545304398</v>
      </c>
      <c r="B228" s="1" t="s">
        <v>58</v>
      </c>
      <c r="C228" s="1" t="s">
        <v>575</v>
      </c>
      <c r="D228" s="1" t="s">
        <v>1635</v>
      </c>
      <c r="E228" s="1">
        <v>42</v>
      </c>
      <c r="F228" s="1" t="s">
        <v>1187</v>
      </c>
      <c r="G228" s="1" t="s">
        <v>239</v>
      </c>
      <c r="H228" s="1" t="s">
        <v>1634</v>
      </c>
      <c r="I228" s="1" t="s">
        <v>64</v>
      </c>
      <c r="J228" s="1" t="s">
        <v>114</v>
      </c>
      <c r="K228" s="1" t="s">
        <v>58</v>
      </c>
      <c r="L228" s="1">
        <v>2</v>
      </c>
      <c r="M228" s="1" t="s">
        <v>66</v>
      </c>
      <c r="N228" s="1" t="s">
        <v>67</v>
      </c>
      <c r="O228" s="1" t="s">
        <v>152</v>
      </c>
      <c r="P228" s="1" t="s">
        <v>152</v>
      </c>
      <c r="Q228" s="1" t="s">
        <v>1633</v>
      </c>
      <c r="R228" s="1" t="s">
        <v>4521</v>
      </c>
      <c r="W228" s="1" t="s">
        <v>99</v>
      </c>
      <c r="X228" s="1" t="s">
        <v>99</v>
      </c>
      <c r="Y228" s="1">
        <v>0</v>
      </c>
      <c r="Z228" s="1" t="s">
        <v>71</v>
      </c>
      <c r="AA228" s="1" t="s">
        <v>102</v>
      </c>
      <c r="AB228" s="1" t="s">
        <v>102</v>
      </c>
      <c r="AC228" s="1" t="s">
        <v>103</v>
      </c>
      <c r="AD228" s="1" t="s">
        <v>104</v>
      </c>
      <c r="AE228" s="1" t="s">
        <v>58</v>
      </c>
      <c r="AG228" s="1" t="s">
        <v>77</v>
      </c>
      <c r="AH228" s="1" t="s">
        <v>75</v>
      </c>
      <c r="AI228" s="1" t="s">
        <v>58</v>
      </c>
      <c r="AJ228" s="1" t="s">
        <v>58</v>
      </c>
      <c r="AK228" s="1" t="s">
        <v>143</v>
      </c>
      <c r="AL228" s="1" t="s">
        <v>58</v>
      </c>
      <c r="AM228" s="1" t="s">
        <v>143</v>
      </c>
      <c r="AN228" s="1" t="s">
        <v>75</v>
      </c>
      <c r="AO228" s="1" t="s">
        <v>58</v>
      </c>
      <c r="AP228" s="1" t="s">
        <v>58</v>
      </c>
      <c r="AQ228" s="1">
        <v>200</v>
      </c>
      <c r="AR228" s="27">
        <v>200</v>
      </c>
      <c r="AS228" s="1" t="s">
        <v>170</v>
      </c>
      <c r="AT228" s="1" t="s">
        <v>170</v>
      </c>
      <c r="AU228" s="1" t="s">
        <v>58</v>
      </c>
      <c r="AV228" s="1" t="s">
        <v>82</v>
      </c>
      <c r="AW228" s="1" t="s">
        <v>58</v>
      </c>
      <c r="AX228" s="1" t="s">
        <v>82</v>
      </c>
      <c r="AY228" s="1">
        <v>5</v>
      </c>
      <c r="AZ228" s="1" t="s">
        <v>83</v>
      </c>
      <c r="BA228" s="1" t="s">
        <v>83</v>
      </c>
      <c r="BB228" s="1" t="s">
        <v>106</v>
      </c>
      <c r="BC228" s="1" t="s">
        <v>86</v>
      </c>
      <c r="BD228" s="1" t="s">
        <v>86</v>
      </c>
      <c r="BE228" s="1" t="s">
        <v>75</v>
      </c>
      <c r="BF228" s="1" t="s">
        <v>75</v>
      </c>
      <c r="BG228" s="1" t="s">
        <v>87</v>
      </c>
      <c r="BH228" s="1" t="s">
        <v>126</v>
      </c>
      <c r="BI228" s="1" t="s">
        <v>185</v>
      </c>
      <c r="BJ228" s="1" t="s">
        <v>146</v>
      </c>
      <c r="BK228" s="1" t="s">
        <v>146</v>
      </c>
      <c r="BL228" s="1" t="s">
        <v>75</v>
      </c>
      <c r="BN228" s="1" t="s">
        <v>1632</v>
      </c>
      <c r="BO228" s="1" t="s">
        <v>4568</v>
      </c>
      <c r="BP228" s="1" t="s">
        <v>75</v>
      </c>
      <c r="BQ228" s="1" t="s">
        <v>1631</v>
      </c>
      <c r="BR228" s="8" t="s">
        <v>4402</v>
      </c>
      <c r="BS228" s="18" t="str">
        <f>VLOOKUP(BD[[#This Row],[Estado (Pegar da listagem)]],Tabela11[],2,0)</f>
        <v>Sudeste</v>
      </c>
    </row>
    <row r="229" spans="1:71" ht="13" x14ac:dyDescent="0.3">
      <c r="A229" s="3">
        <v>45303.732769583337</v>
      </c>
      <c r="B229" s="1" t="s">
        <v>58</v>
      </c>
      <c r="C229" s="1" t="s">
        <v>589</v>
      </c>
      <c r="D229" s="1" t="s">
        <v>840</v>
      </c>
      <c r="E229" s="1">
        <v>42</v>
      </c>
      <c r="F229" s="1" t="s">
        <v>494</v>
      </c>
      <c r="G229" s="1" t="s">
        <v>62</v>
      </c>
      <c r="H229" s="1" t="s">
        <v>841</v>
      </c>
      <c r="I229" s="1" t="s">
        <v>94</v>
      </c>
      <c r="J229" s="1" t="s">
        <v>140</v>
      </c>
      <c r="K229" s="1" t="s">
        <v>58</v>
      </c>
      <c r="L229" s="1" t="s">
        <v>96</v>
      </c>
      <c r="M229" s="1" t="s">
        <v>141</v>
      </c>
      <c r="N229" s="1" t="s">
        <v>67</v>
      </c>
      <c r="O229" s="1" t="s">
        <v>152</v>
      </c>
      <c r="P229" s="1" t="s">
        <v>152</v>
      </c>
      <c r="Q229" s="1" t="s">
        <v>234</v>
      </c>
      <c r="R229" s="1" t="s">
        <v>234</v>
      </c>
      <c r="S229" s="1" t="s">
        <v>842</v>
      </c>
      <c r="T229" s="1"/>
      <c r="U229" s="1" t="s">
        <v>842</v>
      </c>
      <c r="V229" s="1"/>
      <c r="W229" s="1" t="s">
        <v>118</v>
      </c>
      <c r="X229" s="1" t="s">
        <v>118</v>
      </c>
      <c r="Y229" s="1">
        <v>0</v>
      </c>
      <c r="AA229" s="1" t="s">
        <v>119</v>
      </c>
      <c r="AB229" s="1" t="s">
        <v>119</v>
      </c>
      <c r="AC229" s="1" t="s">
        <v>103</v>
      </c>
      <c r="AD229" s="1" t="s">
        <v>74</v>
      </c>
      <c r="AE229" s="1" t="s">
        <v>75</v>
      </c>
      <c r="AF229" s="1" t="s">
        <v>121</v>
      </c>
      <c r="AG229" s="1" t="s">
        <v>77</v>
      </c>
      <c r="AH229" s="1" t="s">
        <v>58</v>
      </c>
      <c r="AI229" s="1" t="s">
        <v>58</v>
      </c>
      <c r="AJ229" s="1" t="s">
        <v>75</v>
      </c>
      <c r="AK229" s="1" t="s">
        <v>78</v>
      </c>
      <c r="AL229" s="1" t="s">
        <v>75</v>
      </c>
      <c r="AM229" s="1" t="s">
        <v>78</v>
      </c>
      <c r="AN229" s="1" t="s">
        <v>58</v>
      </c>
      <c r="AO229" s="1" t="s">
        <v>58</v>
      </c>
      <c r="AP229" s="1" t="s">
        <v>58</v>
      </c>
      <c r="AQ229" s="1">
        <v>5</v>
      </c>
      <c r="AR229" s="27">
        <v>5</v>
      </c>
      <c r="AS229" s="1" t="s">
        <v>133</v>
      </c>
      <c r="AT229" s="1" t="s">
        <v>133</v>
      </c>
      <c r="AU229" s="1" t="s">
        <v>58</v>
      </c>
      <c r="AV229" s="1" t="s">
        <v>191</v>
      </c>
      <c r="AW229" s="1" t="s">
        <v>75</v>
      </c>
      <c r="AX229" s="1" t="s">
        <v>81</v>
      </c>
      <c r="AY229" s="1">
        <v>4</v>
      </c>
      <c r="AZ229" s="1" t="s">
        <v>214</v>
      </c>
      <c r="BA229" s="1" t="s">
        <v>83</v>
      </c>
      <c r="BB229" s="1" t="s">
        <v>106</v>
      </c>
      <c r="BC229" s="1" t="s">
        <v>107</v>
      </c>
      <c r="BD229" s="1" t="s">
        <v>107</v>
      </c>
      <c r="BE229" s="1" t="s">
        <v>58</v>
      </c>
      <c r="BF229" s="1" t="s">
        <v>75</v>
      </c>
      <c r="BG229" s="1" t="s">
        <v>520</v>
      </c>
      <c r="BH229" s="1" t="s">
        <v>843</v>
      </c>
      <c r="BI229" s="1" t="s">
        <v>844</v>
      </c>
      <c r="BJ229" s="1" t="s">
        <v>300</v>
      </c>
      <c r="BK229" s="1" t="s">
        <v>300</v>
      </c>
      <c r="BL229" s="1" t="s">
        <v>75</v>
      </c>
      <c r="BM229" s="1" t="s">
        <v>58</v>
      </c>
      <c r="BN229" s="1" t="s">
        <v>148</v>
      </c>
      <c r="BO229" s="1" t="s">
        <v>148</v>
      </c>
      <c r="BP229" s="1" t="s">
        <v>58</v>
      </c>
      <c r="BR229" s="8" t="s">
        <v>4404</v>
      </c>
      <c r="BS229" s="18" t="str">
        <f>VLOOKUP(BD[[#This Row],[Estado (Pegar da listagem)]],Tabela11[],2,0)</f>
        <v>Sudeste</v>
      </c>
    </row>
    <row r="230" spans="1:71" ht="13" x14ac:dyDescent="0.3">
      <c r="A230" s="3">
        <v>45330.49460633102</v>
      </c>
      <c r="B230" s="1" t="s">
        <v>58</v>
      </c>
      <c r="C230" s="1" t="s">
        <v>1205</v>
      </c>
      <c r="D230" s="1" t="s">
        <v>1326</v>
      </c>
      <c r="E230" s="1">
        <v>42</v>
      </c>
      <c r="F230" s="1" t="s">
        <v>61</v>
      </c>
      <c r="G230" s="1" t="s">
        <v>239</v>
      </c>
      <c r="H230" s="1" t="s">
        <v>1325</v>
      </c>
      <c r="I230" s="1" t="s">
        <v>64</v>
      </c>
      <c r="J230" s="1" t="s">
        <v>114</v>
      </c>
      <c r="K230" s="1" t="s">
        <v>58</v>
      </c>
      <c r="M230" s="1" t="s">
        <v>151</v>
      </c>
      <c r="N230" s="1" t="s">
        <v>67</v>
      </c>
      <c r="O230" s="1" t="s">
        <v>152</v>
      </c>
      <c r="P230" s="1" t="s">
        <v>152</v>
      </c>
      <c r="Q230" s="1" t="s">
        <v>1324</v>
      </c>
      <c r="R230" s="1" t="s">
        <v>2888</v>
      </c>
      <c r="W230" s="1" t="s">
        <v>118</v>
      </c>
      <c r="X230" s="1" t="s">
        <v>118</v>
      </c>
      <c r="Y230" s="1">
        <v>0</v>
      </c>
      <c r="Z230" s="1" t="s">
        <v>71</v>
      </c>
      <c r="AA230" s="1" t="s">
        <v>154</v>
      </c>
      <c r="AB230" s="1" t="s">
        <v>154</v>
      </c>
      <c r="AC230" s="1" t="s">
        <v>243</v>
      </c>
      <c r="AD230" s="1" t="s">
        <v>74</v>
      </c>
      <c r="AE230" s="1" t="s">
        <v>75</v>
      </c>
      <c r="AF230" s="1" t="s">
        <v>76</v>
      </c>
      <c r="AG230" s="1" t="s">
        <v>77</v>
      </c>
      <c r="AH230" s="1" t="s">
        <v>75</v>
      </c>
      <c r="AI230" s="1" t="s">
        <v>75</v>
      </c>
      <c r="AJ230" s="1" t="s">
        <v>75</v>
      </c>
      <c r="AK230" s="1" t="s">
        <v>78</v>
      </c>
      <c r="AL230" s="1" t="s">
        <v>75</v>
      </c>
      <c r="AM230" s="1" t="s">
        <v>78</v>
      </c>
      <c r="AN230" s="1" t="s">
        <v>58</v>
      </c>
      <c r="AO230" s="1" t="s">
        <v>58</v>
      </c>
      <c r="AP230" s="1" t="s">
        <v>58</v>
      </c>
      <c r="AQ230" s="1">
        <v>10</v>
      </c>
      <c r="AR230" s="27">
        <v>10</v>
      </c>
      <c r="AS230" s="1" t="s">
        <v>283</v>
      </c>
      <c r="AT230" s="1" t="s">
        <v>283</v>
      </c>
      <c r="AU230" s="1" t="s">
        <v>58</v>
      </c>
      <c r="AV230" s="1" t="s">
        <v>191</v>
      </c>
      <c r="AW230" s="1" t="s">
        <v>58</v>
      </c>
      <c r="AX230" s="1" t="s">
        <v>191</v>
      </c>
      <c r="AY230" s="1">
        <v>5</v>
      </c>
      <c r="AZ230" s="1" t="s">
        <v>83</v>
      </c>
      <c r="BA230" s="1" t="s">
        <v>83</v>
      </c>
      <c r="BB230" s="1" t="s">
        <v>106</v>
      </c>
      <c r="BC230" s="1" t="s">
        <v>86</v>
      </c>
      <c r="BD230" s="1" t="s">
        <v>86</v>
      </c>
      <c r="BE230" s="1" t="s">
        <v>75</v>
      </c>
      <c r="BF230" s="1" t="s">
        <v>75</v>
      </c>
      <c r="BG230" s="1" t="s">
        <v>87</v>
      </c>
      <c r="BH230" s="1" t="s">
        <v>1323</v>
      </c>
      <c r="BL230" s="1" t="s">
        <v>75</v>
      </c>
      <c r="BM230" s="1" t="s">
        <v>58</v>
      </c>
      <c r="BN230" s="1" t="s">
        <v>148</v>
      </c>
      <c r="BO230" s="1" t="s">
        <v>148</v>
      </c>
      <c r="BP230" s="1" t="s">
        <v>58</v>
      </c>
      <c r="BR230" s="8" t="s">
        <v>4402</v>
      </c>
      <c r="BS230" s="18" t="str">
        <f>VLOOKUP(BD[[#This Row],[Estado (Pegar da listagem)]],Tabela11[],2,0)</f>
        <v>Sudeste</v>
      </c>
    </row>
    <row r="231" spans="1:71" ht="13" x14ac:dyDescent="0.3">
      <c r="A231" s="3">
        <v>45310.599366226852</v>
      </c>
      <c r="B231" s="1" t="s">
        <v>58</v>
      </c>
      <c r="C231" s="1" t="s">
        <v>3712</v>
      </c>
      <c r="D231" s="1" t="s">
        <v>3930</v>
      </c>
      <c r="E231" s="1">
        <v>42</v>
      </c>
      <c r="F231" s="1" t="s">
        <v>210</v>
      </c>
      <c r="G231" s="1" t="s">
        <v>62</v>
      </c>
      <c r="H231" s="1" t="s">
        <v>211</v>
      </c>
      <c r="I231" s="1" t="s">
        <v>64</v>
      </c>
      <c r="J231" s="1" t="s">
        <v>65</v>
      </c>
      <c r="K231" s="1" t="s">
        <v>58</v>
      </c>
      <c r="L231" s="1">
        <v>2</v>
      </c>
      <c r="M231" s="1" t="s">
        <v>151</v>
      </c>
      <c r="N231" s="1" t="s">
        <v>67</v>
      </c>
      <c r="O231" s="1" t="s">
        <v>98</v>
      </c>
      <c r="P231" s="1" t="s">
        <v>98</v>
      </c>
      <c r="R231" s="1" t="s">
        <v>75</v>
      </c>
      <c r="W231" s="1" t="s">
        <v>70</v>
      </c>
      <c r="X231" s="1" t="s">
        <v>70</v>
      </c>
      <c r="Y231" s="1">
        <v>0</v>
      </c>
      <c r="Z231" s="1" t="s">
        <v>71</v>
      </c>
      <c r="AA231" s="1" t="s">
        <v>119</v>
      </c>
      <c r="AB231" s="1" t="s">
        <v>119</v>
      </c>
      <c r="AC231" s="1" t="s">
        <v>598</v>
      </c>
      <c r="AD231" s="1" t="s">
        <v>74</v>
      </c>
      <c r="AE231" s="1" t="s">
        <v>75</v>
      </c>
      <c r="AF231" s="1" t="s">
        <v>121</v>
      </c>
      <c r="AG231" s="1" t="s">
        <v>77</v>
      </c>
      <c r="AH231" s="1" t="s">
        <v>58</v>
      </c>
      <c r="AI231" s="1" t="s">
        <v>58</v>
      </c>
      <c r="AJ231" s="1" t="s">
        <v>75</v>
      </c>
      <c r="AK231" s="1" t="s">
        <v>78</v>
      </c>
      <c r="AL231" s="1" t="s">
        <v>75</v>
      </c>
      <c r="AM231" s="1" t="s">
        <v>78</v>
      </c>
      <c r="AN231" s="1" t="s">
        <v>58</v>
      </c>
      <c r="AO231" s="1" t="s">
        <v>58</v>
      </c>
      <c r="AP231" s="1" t="s">
        <v>75</v>
      </c>
      <c r="AQ231" s="1">
        <v>90</v>
      </c>
      <c r="AR231" s="27">
        <v>90</v>
      </c>
      <c r="AS231" s="1" t="s">
        <v>80</v>
      </c>
      <c r="AT231" s="1" t="s">
        <v>80</v>
      </c>
      <c r="AU231" s="1" t="s">
        <v>58</v>
      </c>
      <c r="AV231" s="1" t="s">
        <v>81</v>
      </c>
      <c r="AW231" s="1" t="s">
        <v>58</v>
      </c>
      <c r="AX231" s="1" t="s">
        <v>81</v>
      </c>
      <c r="AY231" s="1">
        <v>3</v>
      </c>
      <c r="AZ231" s="1" t="s">
        <v>83</v>
      </c>
      <c r="BA231" s="1" t="s">
        <v>83</v>
      </c>
      <c r="BB231" s="1" t="s">
        <v>106</v>
      </c>
      <c r="BC231" s="1" t="s">
        <v>107</v>
      </c>
      <c r="BD231" s="1" t="s">
        <v>107</v>
      </c>
      <c r="BE231" s="1" t="s">
        <v>75</v>
      </c>
      <c r="BF231" s="1" t="s">
        <v>75</v>
      </c>
      <c r="BG231" s="1" t="s">
        <v>87</v>
      </c>
      <c r="BH231" s="1" t="s">
        <v>126</v>
      </c>
      <c r="BI231" s="1" t="s">
        <v>203</v>
      </c>
      <c r="BJ231" s="1" t="s">
        <v>146</v>
      </c>
      <c r="BK231" s="1" t="s">
        <v>146</v>
      </c>
      <c r="BL231" s="1" t="s">
        <v>75</v>
      </c>
      <c r="BM231" s="1" t="s">
        <v>75</v>
      </c>
      <c r="BN231" s="1" t="s">
        <v>218</v>
      </c>
      <c r="BO231" s="1" t="s">
        <v>218</v>
      </c>
      <c r="BP231" s="1" t="s">
        <v>75</v>
      </c>
      <c r="BR231" s="8" t="s">
        <v>4402</v>
      </c>
      <c r="BS231" s="18" t="str">
        <f>VLOOKUP(BD[[#This Row],[Estado (Pegar da listagem)]],Tabela11[],2,0)</f>
        <v>Sudeste</v>
      </c>
    </row>
    <row r="232" spans="1:71" ht="13" x14ac:dyDescent="0.3">
      <c r="A232" s="3">
        <v>45313.579364664351</v>
      </c>
      <c r="B232" s="1" t="s">
        <v>58</v>
      </c>
      <c r="C232" s="1" t="s">
        <v>486</v>
      </c>
      <c r="D232" s="1" t="s">
        <v>3731</v>
      </c>
      <c r="E232" s="1">
        <v>42</v>
      </c>
      <c r="F232" s="1" t="s">
        <v>771</v>
      </c>
      <c r="G232" s="1" t="s">
        <v>239</v>
      </c>
      <c r="H232" s="1" t="s">
        <v>3730</v>
      </c>
      <c r="I232" s="1" t="s">
        <v>94</v>
      </c>
      <c r="J232" s="1" t="s">
        <v>114</v>
      </c>
      <c r="K232" s="1" t="s">
        <v>58</v>
      </c>
      <c r="L232" s="1">
        <v>1</v>
      </c>
      <c r="M232" s="1" t="s">
        <v>66</v>
      </c>
      <c r="N232" s="1" t="s">
        <v>67</v>
      </c>
      <c r="O232" s="1" t="s">
        <v>98</v>
      </c>
      <c r="P232" s="1" t="s">
        <v>98</v>
      </c>
      <c r="R232" s="1" t="s">
        <v>75</v>
      </c>
      <c r="W232" s="1" t="s">
        <v>118</v>
      </c>
      <c r="X232" s="1" t="s">
        <v>118</v>
      </c>
      <c r="Y232" s="1">
        <v>0</v>
      </c>
      <c r="Z232" s="1" t="s">
        <v>71</v>
      </c>
      <c r="AA232" s="1" t="s">
        <v>119</v>
      </c>
      <c r="AB232" s="1" t="s">
        <v>119</v>
      </c>
      <c r="AC232" s="1" t="s">
        <v>532</v>
      </c>
      <c r="AD232" s="1" t="s">
        <v>74</v>
      </c>
      <c r="AE232" s="1" t="s">
        <v>75</v>
      </c>
      <c r="AF232" s="1" t="s">
        <v>121</v>
      </c>
      <c r="AG232" s="1" t="s">
        <v>77</v>
      </c>
      <c r="AH232" s="1" t="s">
        <v>58</v>
      </c>
      <c r="AI232" s="1" t="s">
        <v>75</v>
      </c>
      <c r="AJ232" s="1" t="s">
        <v>75</v>
      </c>
      <c r="AK232" s="1" t="s">
        <v>122</v>
      </c>
      <c r="AL232" s="1" t="s">
        <v>75</v>
      </c>
      <c r="AM232" s="1" t="s">
        <v>78</v>
      </c>
      <c r="AN232" s="1" t="s">
        <v>58</v>
      </c>
      <c r="AO232" s="1" t="s">
        <v>58</v>
      </c>
      <c r="AP232" s="1" t="s">
        <v>58</v>
      </c>
      <c r="AQ232" s="1">
        <v>12</v>
      </c>
      <c r="AR232" s="27">
        <v>12</v>
      </c>
      <c r="AS232" s="1" t="s">
        <v>80</v>
      </c>
      <c r="AT232" s="1" t="s">
        <v>80</v>
      </c>
      <c r="AU232" s="1" t="s">
        <v>58</v>
      </c>
      <c r="AV232" s="1" t="s">
        <v>191</v>
      </c>
      <c r="AW232" s="1" t="s">
        <v>58</v>
      </c>
      <c r="AX232" s="1" t="s">
        <v>191</v>
      </c>
      <c r="AY232" s="1">
        <v>5</v>
      </c>
      <c r="AZ232" s="1" t="s">
        <v>155</v>
      </c>
      <c r="BA232" s="1" t="s">
        <v>155</v>
      </c>
      <c r="BB232" s="1" t="s">
        <v>106</v>
      </c>
      <c r="BC232" s="1" t="s">
        <v>3317</v>
      </c>
      <c r="BD232" s="1"/>
      <c r="BE232" s="1" t="s">
        <v>75</v>
      </c>
      <c r="BF232" s="1" t="s">
        <v>75</v>
      </c>
      <c r="BG232" s="1" t="s">
        <v>87</v>
      </c>
      <c r="BH232" s="1" t="s">
        <v>3729</v>
      </c>
      <c r="BI232" s="1" t="s">
        <v>3728</v>
      </c>
      <c r="BJ232" s="1" t="s">
        <v>3728</v>
      </c>
      <c r="BK232" s="1" t="s">
        <v>4565</v>
      </c>
      <c r="BL232" s="1" t="s">
        <v>75</v>
      </c>
      <c r="BM232" s="1" t="s">
        <v>58</v>
      </c>
      <c r="BN232" s="1" t="s">
        <v>3727</v>
      </c>
      <c r="BO232" s="1" t="s">
        <v>4569</v>
      </c>
      <c r="BP232" s="1" t="s">
        <v>58</v>
      </c>
      <c r="BR232" s="8" t="s">
        <v>4402</v>
      </c>
      <c r="BS232" s="18" t="str">
        <f>VLOOKUP(BD[[#This Row],[Estado (Pegar da listagem)]],Tabela11[],2,0)</f>
        <v>Sul</v>
      </c>
    </row>
    <row r="233" spans="1:71" ht="13" x14ac:dyDescent="0.3">
      <c r="A233" s="3">
        <v>45309.73482972222</v>
      </c>
      <c r="B233" s="1" t="s">
        <v>58</v>
      </c>
      <c r="C233" s="1" t="s">
        <v>589</v>
      </c>
      <c r="D233" s="1" t="s">
        <v>4075</v>
      </c>
      <c r="E233" s="1">
        <v>42</v>
      </c>
      <c r="F233" s="1" t="s">
        <v>771</v>
      </c>
      <c r="G233" s="2" t="s">
        <v>239</v>
      </c>
      <c r="I233" s="1" t="s">
        <v>64</v>
      </c>
      <c r="J233" s="1" t="s">
        <v>95</v>
      </c>
      <c r="K233" s="1" t="s">
        <v>75</v>
      </c>
      <c r="M233" s="1" t="s">
        <v>66</v>
      </c>
      <c r="N233" s="1" t="s">
        <v>67</v>
      </c>
      <c r="O233" s="1" t="s">
        <v>98</v>
      </c>
      <c r="P233" s="1" t="s">
        <v>98</v>
      </c>
      <c r="Q233" s="1" t="s">
        <v>290</v>
      </c>
      <c r="R233" s="1" t="s">
        <v>75</v>
      </c>
      <c r="S233" s="1" t="s">
        <v>290</v>
      </c>
      <c r="T233" s="1"/>
      <c r="U233" s="1" t="s">
        <v>290</v>
      </c>
      <c r="V233" s="1"/>
      <c r="W233" s="1" t="s">
        <v>70</v>
      </c>
      <c r="X233" s="1" t="s">
        <v>70</v>
      </c>
      <c r="Y233" s="1">
        <v>0</v>
      </c>
      <c r="Z233" s="1" t="s">
        <v>101</v>
      </c>
      <c r="AA233" s="1" t="s">
        <v>4074</v>
      </c>
      <c r="AB233" s="1" t="s">
        <v>3927</v>
      </c>
      <c r="AC233" s="1" t="s">
        <v>103</v>
      </c>
      <c r="AD233" s="1" t="s">
        <v>74</v>
      </c>
      <c r="AE233" s="1" t="s">
        <v>75</v>
      </c>
      <c r="AF233" s="1" t="s">
        <v>121</v>
      </c>
      <c r="AG233" s="1" t="s">
        <v>77</v>
      </c>
      <c r="AH233" s="1" t="s">
        <v>58</v>
      </c>
      <c r="AI233" s="1" t="s">
        <v>75</v>
      </c>
      <c r="AJ233" s="1" t="s">
        <v>75</v>
      </c>
      <c r="AK233" s="1" t="s">
        <v>122</v>
      </c>
      <c r="AL233" s="1" t="s">
        <v>75</v>
      </c>
      <c r="AM233" s="1" t="s">
        <v>122</v>
      </c>
      <c r="AN233" s="1" t="s">
        <v>58</v>
      </c>
      <c r="AO233" s="1" t="s">
        <v>75</v>
      </c>
      <c r="AP233" s="1" t="s">
        <v>58</v>
      </c>
      <c r="AQ233" s="1">
        <v>25</v>
      </c>
      <c r="AR233" s="27">
        <v>25</v>
      </c>
      <c r="AS233" s="1" t="s">
        <v>170</v>
      </c>
      <c r="AT233" s="1" t="s">
        <v>170</v>
      </c>
      <c r="AU233" s="1" t="s">
        <v>58</v>
      </c>
      <c r="AV233" s="1" t="s">
        <v>82</v>
      </c>
      <c r="AW233" s="1" t="s">
        <v>58</v>
      </c>
      <c r="AX233" s="1" t="s">
        <v>82</v>
      </c>
      <c r="AY233" s="1">
        <v>4</v>
      </c>
      <c r="AZ233" s="1" t="s">
        <v>214</v>
      </c>
      <c r="BA233" s="1" t="s">
        <v>83</v>
      </c>
      <c r="BB233" s="1" t="s">
        <v>106</v>
      </c>
      <c r="BC233" s="1" t="s">
        <v>86</v>
      </c>
      <c r="BD233" s="1" t="s">
        <v>86</v>
      </c>
      <c r="BE233" s="1" t="s">
        <v>75</v>
      </c>
      <c r="BF233" s="1" t="s">
        <v>75</v>
      </c>
      <c r="BG233" s="1" t="s">
        <v>248</v>
      </c>
      <c r="BH233" s="1" t="s">
        <v>4073</v>
      </c>
      <c r="BL233" s="1" t="s">
        <v>75</v>
      </c>
      <c r="BM233" s="1" t="s">
        <v>58</v>
      </c>
      <c r="BN233" s="1" t="s">
        <v>148</v>
      </c>
      <c r="BO233" s="1" t="s">
        <v>148</v>
      </c>
      <c r="BP233" s="1" t="s">
        <v>58</v>
      </c>
      <c r="BR233" s="8" t="s">
        <v>4402</v>
      </c>
      <c r="BS233" s="18" t="str">
        <f>VLOOKUP(BD[[#This Row],[Estado (Pegar da listagem)]],Tabela11[],2,0)</f>
        <v>Sul</v>
      </c>
    </row>
    <row r="234" spans="1:71" ht="13" x14ac:dyDescent="0.3">
      <c r="A234" s="3">
        <v>45310.389841828699</v>
      </c>
      <c r="B234" s="1" t="s">
        <v>58</v>
      </c>
      <c r="C234" s="1" t="s">
        <v>506</v>
      </c>
      <c r="D234" s="1" t="s">
        <v>4026</v>
      </c>
      <c r="E234" s="1">
        <v>42</v>
      </c>
      <c r="F234" s="1" t="s">
        <v>878</v>
      </c>
      <c r="G234" s="1" t="s">
        <v>239</v>
      </c>
      <c r="H234" s="1" t="s">
        <v>4025</v>
      </c>
      <c r="I234" s="1" t="s">
        <v>94</v>
      </c>
      <c r="J234" s="1" t="s">
        <v>140</v>
      </c>
      <c r="K234" s="1" t="s">
        <v>58</v>
      </c>
      <c r="L234" s="1">
        <v>1</v>
      </c>
      <c r="M234" s="1" t="s">
        <v>1651</v>
      </c>
      <c r="N234" s="1" t="s">
        <v>67</v>
      </c>
      <c r="O234" s="1" t="s">
        <v>98</v>
      </c>
      <c r="P234" s="1" t="s">
        <v>98</v>
      </c>
      <c r="R234" s="1" t="s">
        <v>75</v>
      </c>
      <c r="W234" s="1" t="s">
        <v>118</v>
      </c>
      <c r="X234" s="1" t="s">
        <v>118</v>
      </c>
      <c r="Y234" s="1">
        <v>0</v>
      </c>
      <c r="Z234" s="1" t="s">
        <v>71</v>
      </c>
      <c r="AA234" s="1" t="s">
        <v>102</v>
      </c>
      <c r="AB234" s="1" t="s">
        <v>102</v>
      </c>
      <c r="AC234" s="1" t="s">
        <v>103</v>
      </c>
      <c r="AD234" s="1" t="s">
        <v>104</v>
      </c>
      <c r="AE234" s="1" t="s">
        <v>58</v>
      </c>
      <c r="AF234" s="1" t="s">
        <v>76</v>
      </c>
      <c r="AG234" s="1" t="s">
        <v>77</v>
      </c>
      <c r="AH234" s="1" t="s">
        <v>58</v>
      </c>
      <c r="AI234" s="1" t="s">
        <v>58</v>
      </c>
      <c r="AJ234" s="1" t="s">
        <v>75</v>
      </c>
      <c r="AK234" s="1" t="s">
        <v>78</v>
      </c>
      <c r="AL234" s="1" t="s">
        <v>58</v>
      </c>
      <c r="AM234" s="1" t="s">
        <v>78</v>
      </c>
      <c r="AN234" s="1" t="s">
        <v>75</v>
      </c>
      <c r="AO234" s="1" t="s">
        <v>75</v>
      </c>
      <c r="AP234" s="1" t="s">
        <v>58</v>
      </c>
      <c r="AQ234" s="1">
        <v>5</v>
      </c>
      <c r="AR234" s="27">
        <v>5</v>
      </c>
      <c r="AS234" s="1" t="s">
        <v>133</v>
      </c>
      <c r="AT234" s="1" t="s">
        <v>133</v>
      </c>
      <c r="AU234" s="1" t="s">
        <v>58</v>
      </c>
      <c r="AV234" s="1" t="s">
        <v>82</v>
      </c>
      <c r="AW234" s="1" t="s">
        <v>58</v>
      </c>
      <c r="AX234" s="1" t="s">
        <v>82</v>
      </c>
      <c r="AY234" s="1">
        <v>3</v>
      </c>
      <c r="AZ234" s="1" t="s">
        <v>155</v>
      </c>
      <c r="BA234" s="1" t="s">
        <v>83</v>
      </c>
      <c r="BB234" s="1" t="s">
        <v>106</v>
      </c>
      <c r="BC234" s="1" t="s">
        <v>86</v>
      </c>
      <c r="BD234" s="1" t="s">
        <v>86</v>
      </c>
      <c r="BE234" s="1" t="s">
        <v>75</v>
      </c>
      <c r="BF234" s="1" t="s">
        <v>75</v>
      </c>
      <c r="BG234" s="1" t="s">
        <v>87</v>
      </c>
      <c r="BL234" s="1" t="s">
        <v>75</v>
      </c>
      <c r="BM234" s="1" t="s">
        <v>58</v>
      </c>
      <c r="BN234" s="1" t="s">
        <v>148</v>
      </c>
      <c r="BO234" s="1" t="s">
        <v>148</v>
      </c>
      <c r="BP234" s="1" t="s">
        <v>75</v>
      </c>
      <c r="BR234" s="8" t="s">
        <v>4402</v>
      </c>
      <c r="BS234" s="18" t="str">
        <f>VLOOKUP(BD[[#This Row],[Estado (Pegar da listagem)]],Tabela11[],2,0)</f>
        <v>Sul</v>
      </c>
    </row>
    <row r="235" spans="1:71" ht="13" x14ac:dyDescent="0.3">
      <c r="A235" s="3">
        <v>45323.397835462965</v>
      </c>
      <c r="B235" s="1" t="s">
        <v>58</v>
      </c>
      <c r="C235" s="1" t="s">
        <v>475</v>
      </c>
      <c r="D235" s="1" t="s">
        <v>1999</v>
      </c>
      <c r="E235" s="1">
        <v>42</v>
      </c>
      <c r="F235" s="1" t="s">
        <v>815</v>
      </c>
      <c r="G235" s="1" t="s">
        <v>62</v>
      </c>
      <c r="H235" s="1" t="s">
        <v>816</v>
      </c>
      <c r="I235" s="1" t="s">
        <v>94</v>
      </c>
      <c r="J235" s="1" t="s">
        <v>140</v>
      </c>
      <c r="K235" s="1" t="s">
        <v>58</v>
      </c>
      <c r="L235" s="1">
        <v>2</v>
      </c>
      <c r="M235" s="1" t="s">
        <v>66</v>
      </c>
      <c r="N235" s="1" t="s">
        <v>67</v>
      </c>
      <c r="O235" s="1" t="s">
        <v>152</v>
      </c>
      <c r="P235" s="1" t="s">
        <v>152</v>
      </c>
      <c r="Q235" s="1" t="s">
        <v>924</v>
      </c>
      <c r="R235" s="1" t="s">
        <v>231</v>
      </c>
      <c r="W235" s="1" t="s">
        <v>118</v>
      </c>
      <c r="X235" s="1" t="s">
        <v>118</v>
      </c>
      <c r="Y235" s="1">
        <v>0</v>
      </c>
      <c r="Z235" s="1" t="s">
        <v>183</v>
      </c>
      <c r="AA235" s="1" t="s">
        <v>119</v>
      </c>
      <c r="AB235" s="1" t="s">
        <v>119</v>
      </c>
      <c r="AC235" s="1" t="s">
        <v>243</v>
      </c>
      <c r="AD235" s="1" t="s">
        <v>74</v>
      </c>
      <c r="AE235" s="1" t="s">
        <v>75</v>
      </c>
      <c r="AF235" s="1" t="s">
        <v>121</v>
      </c>
      <c r="AG235" s="1" t="s">
        <v>77</v>
      </c>
      <c r="AH235" s="1" t="s">
        <v>58</v>
      </c>
      <c r="AI235" s="1" t="s">
        <v>75</v>
      </c>
      <c r="AJ235" s="1" t="s">
        <v>75</v>
      </c>
      <c r="AK235" s="1" t="s">
        <v>122</v>
      </c>
      <c r="AL235" s="1" t="s">
        <v>75</v>
      </c>
      <c r="AM235" s="1" t="s">
        <v>122</v>
      </c>
      <c r="AN235" s="1" t="s">
        <v>75</v>
      </c>
      <c r="AO235" s="1" t="s">
        <v>75</v>
      </c>
      <c r="AP235" s="1" t="s">
        <v>58</v>
      </c>
      <c r="AQ235" s="1">
        <v>20</v>
      </c>
      <c r="AR235" s="27">
        <v>20</v>
      </c>
      <c r="AS235" s="1" t="s">
        <v>170</v>
      </c>
      <c r="AT235" s="1" t="s">
        <v>170</v>
      </c>
      <c r="AU235" s="1" t="s">
        <v>58</v>
      </c>
      <c r="AV235" s="1" t="s">
        <v>82</v>
      </c>
      <c r="AW235" s="1" t="s">
        <v>58</v>
      </c>
      <c r="AX235" s="1" t="s">
        <v>82</v>
      </c>
      <c r="AY235" s="1">
        <v>5</v>
      </c>
      <c r="AZ235" s="1" t="s">
        <v>155</v>
      </c>
      <c r="BA235" s="1" t="s">
        <v>155</v>
      </c>
      <c r="BB235" s="1" t="s">
        <v>106</v>
      </c>
      <c r="BC235" s="1" t="s">
        <v>125</v>
      </c>
      <c r="BD235" s="1" t="s">
        <v>125</v>
      </c>
      <c r="BE235" s="1" t="s">
        <v>75</v>
      </c>
      <c r="BF235" s="1" t="s">
        <v>75</v>
      </c>
      <c r="BG235" s="1" t="s">
        <v>87</v>
      </c>
      <c r="BH235" s="1" t="s">
        <v>368</v>
      </c>
      <c r="BI235" s="1" t="s">
        <v>1998</v>
      </c>
      <c r="BJ235" s="1" t="s">
        <v>1997</v>
      </c>
      <c r="BK235" s="1" t="s">
        <v>1042</v>
      </c>
      <c r="BL235" s="1" t="s">
        <v>75</v>
      </c>
      <c r="BM235" s="1" t="s">
        <v>58</v>
      </c>
      <c r="BN235" s="1" t="s">
        <v>160</v>
      </c>
      <c r="BO235" s="1" t="s">
        <v>160</v>
      </c>
      <c r="BP235" s="1" t="s">
        <v>58</v>
      </c>
      <c r="BR235" s="8" t="s">
        <v>4402</v>
      </c>
      <c r="BS235" s="18" t="str">
        <f>VLOOKUP(BD[[#This Row],[Estado (Pegar da listagem)]],Tabela11[],2,0)</f>
        <v>Sul</v>
      </c>
    </row>
    <row r="236" spans="1:71" ht="13" x14ac:dyDescent="0.3">
      <c r="A236" s="3">
        <v>45322.538830972218</v>
      </c>
      <c r="B236" s="1" t="s">
        <v>58</v>
      </c>
      <c r="C236" s="1" t="s">
        <v>486</v>
      </c>
      <c r="D236" s="1" t="s">
        <v>2186</v>
      </c>
      <c r="E236" s="1">
        <v>42</v>
      </c>
      <c r="F236" s="1" t="s">
        <v>878</v>
      </c>
      <c r="G236" s="1" t="s">
        <v>62</v>
      </c>
      <c r="H236" s="1" t="s">
        <v>1759</v>
      </c>
      <c r="I236" s="1" t="s">
        <v>94</v>
      </c>
      <c r="J236" s="1" t="s">
        <v>114</v>
      </c>
      <c r="K236" s="1" t="s">
        <v>58</v>
      </c>
      <c r="L236" s="1">
        <v>1</v>
      </c>
      <c r="M236" s="1" t="s">
        <v>66</v>
      </c>
      <c r="N236" s="1" t="s">
        <v>67</v>
      </c>
      <c r="O236" s="1" t="s">
        <v>152</v>
      </c>
      <c r="P236" s="1" t="s">
        <v>152</v>
      </c>
      <c r="Q236" s="1" t="s">
        <v>2185</v>
      </c>
      <c r="R236" s="1" t="s">
        <v>231</v>
      </c>
      <c r="W236" s="1" t="s">
        <v>118</v>
      </c>
      <c r="X236" s="1" t="s">
        <v>118</v>
      </c>
      <c r="Y236" s="1">
        <v>1</v>
      </c>
      <c r="Z236" s="1" t="s">
        <v>71</v>
      </c>
      <c r="AA236" s="1" t="s">
        <v>119</v>
      </c>
      <c r="AB236" s="1" t="s">
        <v>119</v>
      </c>
      <c r="AC236" s="1" t="s">
        <v>1171</v>
      </c>
      <c r="AD236" s="1" t="s">
        <v>74</v>
      </c>
      <c r="AE236" s="1" t="s">
        <v>75</v>
      </c>
      <c r="AF236" s="1" t="s">
        <v>121</v>
      </c>
      <c r="AG236" s="1" t="s">
        <v>77</v>
      </c>
      <c r="AH236" s="1" t="s">
        <v>75</v>
      </c>
      <c r="AI236" s="1" t="s">
        <v>75</v>
      </c>
      <c r="AJ236" s="1" t="s">
        <v>75</v>
      </c>
      <c r="AK236" s="1" t="s">
        <v>122</v>
      </c>
      <c r="AL236" s="1" t="s">
        <v>75</v>
      </c>
      <c r="AM236" s="1" t="s">
        <v>122</v>
      </c>
      <c r="AN236" s="1" t="s">
        <v>75</v>
      </c>
      <c r="AO236" s="1" t="s">
        <v>75</v>
      </c>
      <c r="AP236" s="1" t="s">
        <v>75</v>
      </c>
      <c r="AQ236" s="1">
        <v>90</v>
      </c>
      <c r="AR236" s="27">
        <v>90</v>
      </c>
      <c r="AS236" s="1" t="s">
        <v>124</v>
      </c>
      <c r="AT236" s="1" t="s">
        <v>124</v>
      </c>
      <c r="AU236" s="1" t="s">
        <v>58</v>
      </c>
      <c r="AV236" s="1" t="s">
        <v>82</v>
      </c>
      <c r="AW236" s="1" t="s">
        <v>58</v>
      </c>
      <c r="AX236" s="1" t="s">
        <v>82</v>
      </c>
      <c r="AY236" s="1">
        <v>5</v>
      </c>
      <c r="AZ236" s="1" t="s">
        <v>83</v>
      </c>
      <c r="BA236" s="1" t="s">
        <v>83</v>
      </c>
      <c r="BB236" s="1" t="s">
        <v>85</v>
      </c>
      <c r="BC236" s="1" t="s">
        <v>86</v>
      </c>
      <c r="BD236" s="1" t="s">
        <v>86</v>
      </c>
      <c r="BE236" s="1" t="s">
        <v>75</v>
      </c>
      <c r="BF236" s="1" t="s">
        <v>75</v>
      </c>
      <c r="BG236" s="1" t="s">
        <v>87</v>
      </c>
      <c r="BH236" s="1" t="s">
        <v>757</v>
      </c>
      <c r="BI236" s="1" t="s">
        <v>2184</v>
      </c>
      <c r="BJ236" s="1" t="s">
        <v>2184</v>
      </c>
      <c r="BK236" s="1" t="s">
        <v>4562</v>
      </c>
      <c r="BL236" s="1" t="s">
        <v>75</v>
      </c>
      <c r="BM236" s="1" t="s">
        <v>58</v>
      </c>
      <c r="BN236" s="1" t="s">
        <v>2183</v>
      </c>
      <c r="BO236" s="1" t="s">
        <v>148</v>
      </c>
      <c r="BP236" s="1" t="s">
        <v>58</v>
      </c>
      <c r="BR236" s="8" t="s">
        <v>4402</v>
      </c>
      <c r="BS236" s="18" t="str">
        <f>VLOOKUP(BD[[#This Row],[Estado (Pegar da listagem)]],Tabela11[],2,0)</f>
        <v>Sul</v>
      </c>
    </row>
    <row r="237" spans="1:71" ht="13" x14ac:dyDescent="0.3">
      <c r="A237" s="3">
        <v>45313.79853994213</v>
      </c>
      <c r="B237" s="1" t="s">
        <v>58</v>
      </c>
      <c r="C237" s="1" t="s">
        <v>589</v>
      </c>
      <c r="D237" s="1" t="s">
        <v>3621</v>
      </c>
      <c r="E237" s="1">
        <v>42</v>
      </c>
      <c r="F237" s="1" t="s">
        <v>771</v>
      </c>
      <c r="G237" s="1" t="s">
        <v>62</v>
      </c>
      <c r="H237" s="1" t="s">
        <v>3620</v>
      </c>
      <c r="I237" s="1" t="s">
        <v>64</v>
      </c>
      <c r="J237" s="1" t="s">
        <v>65</v>
      </c>
      <c r="K237" s="1" t="s">
        <v>58</v>
      </c>
      <c r="L237" s="1">
        <v>2</v>
      </c>
      <c r="M237" s="1" t="s">
        <v>66</v>
      </c>
      <c r="N237" s="1" t="s">
        <v>3619</v>
      </c>
      <c r="O237" s="1" t="s">
        <v>152</v>
      </c>
      <c r="P237" s="1" t="s">
        <v>152</v>
      </c>
      <c r="Q237" s="1" t="s">
        <v>3618</v>
      </c>
      <c r="R237" s="1" t="s">
        <v>231</v>
      </c>
      <c r="S237" s="1" t="s">
        <v>3617</v>
      </c>
      <c r="T237" s="1" t="s">
        <v>235</v>
      </c>
      <c r="U237" s="1" t="s">
        <v>290</v>
      </c>
      <c r="V237" s="1"/>
      <c r="W237" s="1" t="s">
        <v>118</v>
      </c>
      <c r="X237" s="1" t="s">
        <v>118</v>
      </c>
      <c r="Y237" s="1" t="s">
        <v>100</v>
      </c>
      <c r="Z237" s="1" t="s">
        <v>183</v>
      </c>
      <c r="AA237" s="1" t="s">
        <v>102</v>
      </c>
      <c r="AB237" s="1" t="s">
        <v>102</v>
      </c>
      <c r="AC237" s="1" t="s">
        <v>292</v>
      </c>
      <c r="AD237" s="1" t="s">
        <v>74</v>
      </c>
      <c r="AE237" s="1" t="s">
        <v>75</v>
      </c>
      <c r="AF237" s="1" t="s">
        <v>121</v>
      </c>
      <c r="AG237" s="1" t="s">
        <v>77</v>
      </c>
      <c r="AH237" s="1" t="s">
        <v>58</v>
      </c>
      <c r="AI237" s="1" t="s">
        <v>75</v>
      </c>
      <c r="AJ237" s="1" t="s">
        <v>75</v>
      </c>
      <c r="AK237" s="1" t="s">
        <v>78</v>
      </c>
      <c r="AL237" s="1" t="s">
        <v>75</v>
      </c>
      <c r="AM237" s="1" t="s">
        <v>78</v>
      </c>
      <c r="AN237" s="1" t="s">
        <v>75</v>
      </c>
      <c r="AO237" s="1" t="s">
        <v>75</v>
      </c>
      <c r="AP237" s="1" t="s">
        <v>58</v>
      </c>
      <c r="AQ237" s="1">
        <v>5</v>
      </c>
      <c r="AR237" s="27">
        <v>5</v>
      </c>
      <c r="AS237" s="1" t="s">
        <v>283</v>
      </c>
      <c r="AT237" s="1" t="s">
        <v>283</v>
      </c>
      <c r="AU237" s="1" t="s">
        <v>58</v>
      </c>
      <c r="AV237" s="1" t="s">
        <v>191</v>
      </c>
      <c r="AW237" s="1" t="s">
        <v>58</v>
      </c>
      <c r="AX237" s="1" t="s">
        <v>191</v>
      </c>
      <c r="AY237" s="1">
        <v>5</v>
      </c>
      <c r="AZ237" s="1" t="s">
        <v>214</v>
      </c>
      <c r="BA237" s="1" t="s">
        <v>155</v>
      </c>
      <c r="BB237" s="1" t="s">
        <v>106</v>
      </c>
      <c r="BC237" s="1" t="s">
        <v>86</v>
      </c>
      <c r="BD237" s="1" t="s">
        <v>86</v>
      </c>
      <c r="BE237" s="1" t="s">
        <v>75</v>
      </c>
      <c r="BF237" s="1" t="s">
        <v>75</v>
      </c>
      <c r="BG237" s="1" t="s">
        <v>248</v>
      </c>
      <c r="BH237" s="1" t="s">
        <v>126</v>
      </c>
      <c r="BI237" s="1" t="s">
        <v>3616</v>
      </c>
      <c r="BL237" s="1" t="s">
        <v>75</v>
      </c>
      <c r="BM237" s="1" t="s">
        <v>58</v>
      </c>
      <c r="BN237" s="1" t="s">
        <v>3615</v>
      </c>
      <c r="BO237" s="1" t="s">
        <v>4569</v>
      </c>
      <c r="BP237" s="1" t="s">
        <v>58</v>
      </c>
      <c r="BR237" s="8" t="s">
        <v>4402</v>
      </c>
      <c r="BS237" s="18" t="str">
        <f>VLOOKUP(BD[[#This Row],[Estado (Pegar da listagem)]],Tabela11[],2,0)</f>
        <v>Sul</v>
      </c>
    </row>
    <row r="238" spans="1:71" ht="13" x14ac:dyDescent="0.3">
      <c r="A238" s="3">
        <v>45322.612946261579</v>
      </c>
      <c r="B238" s="1" t="s">
        <v>58</v>
      </c>
      <c r="C238" s="1" t="s">
        <v>506</v>
      </c>
      <c r="D238" s="1" t="s">
        <v>2124</v>
      </c>
      <c r="E238" s="1">
        <v>42</v>
      </c>
      <c r="F238" s="1" t="s">
        <v>771</v>
      </c>
      <c r="G238" s="1" t="s">
        <v>62</v>
      </c>
      <c r="H238" s="1" t="s">
        <v>864</v>
      </c>
      <c r="I238" s="1" t="s">
        <v>64</v>
      </c>
      <c r="J238" s="1" t="s">
        <v>95</v>
      </c>
      <c r="M238" s="1" t="s">
        <v>66</v>
      </c>
      <c r="N238" s="1" t="s">
        <v>67</v>
      </c>
      <c r="O238" s="1" t="s">
        <v>152</v>
      </c>
      <c r="P238" s="1" t="s">
        <v>152</v>
      </c>
      <c r="R238" s="1" t="s">
        <v>75</v>
      </c>
      <c r="W238" s="1" t="s">
        <v>118</v>
      </c>
      <c r="X238" s="1" t="s">
        <v>118</v>
      </c>
      <c r="Z238" s="1" t="s">
        <v>71</v>
      </c>
      <c r="AA238" s="1" t="s">
        <v>119</v>
      </c>
      <c r="AB238" s="1" t="s">
        <v>119</v>
      </c>
      <c r="AC238" s="1" t="s">
        <v>120</v>
      </c>
      <c r="AD238" s="1" t="s">
        <v>74</v>
      </c>
      <c r="AE238" s="1" t="s">
        <v>75</v>
      </c>
      <c r="AF238" s="1" t="s">
        <v>121</v>
      </c>
      <c r="AG238" s="1" t="s">
        <v>77</v>
      </c>
      <c r="AH238" s="1" t="s">
        <v>58</v>
      </c>
      <c r="AI238" s="1" t="s">
        <v>58</v>
      </c>
      <c r="AJ238" s="1" t="s">
        <v>75</v>
      </c>
      <c r="AK238" s="1" t="s">
        <v>122</v>
      </c>
      <c r="AL238" s="1" t="s">
        <v>75</v>
      </c>
      <c r="AM238" s="1" t="s">
        <v>122</v>
      </c>
      <c r="AN238" s="1" t="s">
        <v>75</v>
      </c>
      <c r="AO238" s="1" t="s">
        <v>58</v>
      </c>
      <c r="AP238" s="1" t="s">
        <v>58</v>
      </c>
      <c r="AQ238" s="1">
        <v>7</v>
      </c>
      <c r="AR238" s="27">
        <v>7</v>
      </c>
      <c r="AS238" s="1" t="s">
        <v>124</v>
      </c>
      <c r="AT238" s="1" t="s">
        <v>124</v>
      </c>
      <c r="AU238" s="1" t="s">
        <v>58</v>
      </c>
      <c r="AV238" s="1" t="s">
        <v>82</v>
      </c>
      <c r="AW238" s="1" t="s">
        <v>58</v>
      </c>
      <c r="AX238" s="1" t="s">
        <v>82</v>
      </c>
      <c r="AY238" s="1">
        <v>4</v>
      </c>
      <c r="AZ238" s="1" t="s">
        <v>214</v>
      </c>
      <c r="BA238" s="1" t="s">
        <v>214</v>
      </c>
      <c r="BB238" s="1" t="s">
        <v>85</v>
      </c>
      <c r="BC238" s="1" t="s">
        <v>197</v>
      </c>
      <c r="BD238" s="1" t="s">
        <v>197</v>
      </c>
      <c r="BE238" s="1" t="s">
        <v>75</v>
      </c>
      <c r="BF238" s="1" t="s">
        <v>75</v>
      </c>
      <c r="BG238" s="1" t="s">
        <v>87</v>
      </c>
      <c r="BH238" s="1" t="s">
        <v>126</v>
      </c>
      <c r="BI238" s="1" t="s">
        <v>2123</v>
      </c>
      <c r="BJ238" s="1" t="s">
        <v>172</v>
      </c>
      <c r="BK238" s="1" t="s">
        <v>172</v>
      </c>
      <c r="BL238" s="1" t="s">
        <v>75</v>
      </c>
      <c r="BM238" s="1" t="s">
        <v>58</v>
      </c>
      <c r="BN238" s="1" t="s">
        <v>2122</v>
      </c>
      <c r="BO238" s="1" t="s">
        <v>173</v>
      </c>
      <c r="BP238" s="1" t="s">
        <v>58</v>
      </c>
      <c r="BR238" s="8" t="s">
        <v>4402</v>
      </c>
      <c r="BS238" s="18" t="str">
        <f>VLOOKUP(BD[[#This Row],[Estado (Pegar da listagem)]],Tabela11[],2,0)</f>
        <v>Sul</v>
      </c>
    </row>
    <row r="239" spans="1:71" ht="13" x14ac:dyDescent="0.3">
      <c r="A239" s="3">
        <v>45320.850171620375</v>
      </c>
      <c r="B239" s="1" t="s">
        <v>58</v>
      </c>
      <c r="C239" s="1" t="s">
        <v>575</v>
      </c>
      <c r="D239" s="1" t="s">
        <v>2477</v>
      </c>
      <c r="E239" s="1">
        <v>43</v>
      </c>
      <c r="F239" s="1" t="s">
        <v>666</v>
      </c>
      <c r="G239" s="1" t="s">
        <v>62</v>
      </c>
      <c r="H239" s="1" t="s">
        <v>830</v>
      </c>
      <c r="I239" s="1" t="s">
        <v>94</v>
      </c>
      <c r="J239" s="1" t="s">
        <v>95</v>
      </c>
      <c r="K239" s="1" t="s">
        <v>58</v>
      </c>
      <c r="L239" s="1">
        <v>1</v>
      </c>
      <c r="M239" s="1" t="s">
        <v>151</v>
      </c>
      <c r="N239" s="1" t="s">
        <v>67</v>
      </c>
      <c r="O239" s="1" t="s">
        <v>98</v>
      </c>
      <c r="P239" s="1" t="s">
        <v>98</v>
      </c>
      <c r="R239" s="1" t="s">
        <v>75</v>
      </c>
      <c r="W239" s="1" t="s">
        <v>99</v>
      </c>
      <c r="X239" s="1" t="s">
        <v>99</v>
      </c>
      <c r="Y239" s="1">
        <v>0</v>
      </c>
      <c r="Z239" s="1" t="s">
        <v>71</v>
      </c>
      <c r="AA239" s="1" t="s">
        <v>102</v>
      </c>
      <c r="AB239" s="1" t="s">
        <v>102</v>
      </c>
      <c r="AC239" s="1" t="s">
        <v>247</v>
      </c>
      <c r="AD239" s="1" t="s">
        <v>74</v>
      </c>
      <c r="AE239" s="1" t="s">
        <v>75</v>
      </c>
      <c r="AF239" s="1" t="s">
        <v>121</v>
      </c>
      <c r="AG239" s="1" t="s">
        <v>77</v>
      </c>
      <c r="AH239" s="1" t="s">
        <v>75</v>
      </c>
      <c r="AI239" s="1" t="s">
        <v>58</v>
      </c>
      <c r="AJ239" s="1" t="s">
        <v>75</v>
      </c>
      <c r="AK239" s="1" t="s">
        <v>78</v>
      </c>
      <c r="AL239" s="1" t="s">
        <v>58</v>
      </c>
      <c r="AM239" s="1" t="s">
        <v>143</v>
      </c>
      <c r="AN239" s="1" t="s">
        <v>58</v>
      </c>
      <c r="AO239" s="1" t="s">
        <v>58</v>
      </c>
      <c r="AP239" s="1" t="s">
        <v>58</v>
      </c>
      <c r="AQ239" s="1" t="s">
        <v>1156</v>
      </c>
      <c r="AR239" s="27">
        <v>3</v>
      </c>
      <c r="AS239" s="1" t="s">
        <v>80</v>
      </c>
      <c r="AT239" s="1" t="s">
        <v>80</v>
      </c>
      <c r="AU239" s="1" t="s">
        <v>58</v>
      </c>
      <c r="AV239" s="1" t="s">
        <v>82</v>
      </c>
      <c r="AW239" s="1" t="s">
        <v>58</v>
      </c>
      <c r="AX239" s="1" t="s">
        <v>81</v>
      </c>
      <c r="AY239" s="1">
        <v>3</v>
      </c>
      <c r="AZ239" s="1" t="s">
        <v>155</v>
      </c>
      <c r="BA239" s="1" t="s">
        <v>155</v>
      </c>
      <c r="BB239" s="1" t="s">
        <v>106</v>
      </c>
      <c r="BC239" s="1" t="s">
        <v>107</v>
      </c>
      <c r="BD239" s="1" t="s">
        <v>107</v>
      </c>
      <c r="BE239" s="1" t="s">
        <v>75</v>
      </c>
      <c r="BF239" s="1" t="s">
        <v>75</v>
      </c>
      <c r="BG239" s="1" t="s">
        <v>87</v>
      </c>
      <c r="BH239" s="1" t="s">
        <v>157</v>
      </c>
      <c r="BL239" s="1" t="s">
        <v>58</v>
      </c>
      <c r="BM239" s="1" t="s">
        <v>58</v>
      </c>
      <c r="BN239" s="1" t="s">
        <v>2476</v>
      </c>
      <c r="BO239" s="1" t="s">
        <v>4575</v>
      </c>
      <c r="BP239" s="1" t="s">
        <v>58</v>
      </c>
      <c r="BR239" s="8" t="s">
        <v>4402</v>
      </c>
      <c r="BS239" s="18" t="str">
        <f>VLOOKUP(BD[[#This Row],[Estado (Pegar da listagem)]],Tabela11[],2,0)</f>
        <v>Centro Oeste</v>
      </c>
    </row>
    <row r="240" spans="1:71" ht="13" x14ac:dyDescent="0.3">
      <c r="A240" s="3">
        <v>45308.628057581023</v>
      </c>
      <c r="B240" s="1" t="s">
        <v>58</v>
      </c>
      <c r="C240" s="1" t="s">
        <v>486</v>
      </c>
      <c r="D240" s="1" t="s">
        <v>4262</v>
      </c>
      <c r="E240" s="1">
        <v>43</v>
      </c>
      <c r="F240" s="1" t="s">
        <v>720</v>
      </c>
      <c r="G240" s="1" t="s">
        <v>239</v>
      </c>
      <c r="H240" s="1" t="s">
        <v>4261</v>
      </c>
      <c r="I240" s="1" t="s">
        <v>64</v>
      </c>
      <c r="J240" s="1" t="s">
        <v>95</v>
      </c>
      <c r="K240" s="1" t="s">
        <v>58</v>
      </c>
      <c r="L240" s="1" t="s">
        <v>96</v>
      </c>
      <c r="M240" s="1" t="s">
        <v>141</v>
      </c>
      <c r="N240" s="1" t="s">
        <v>4260</v>
      </c>
      <c r="O240" s="1" t="s">
        <v>98</v>
      </c>
      <c r="P240" s="1" t="s">
        <v>98</v>
      </c>
      <c r="R240" s="1" t="s">
        <v>75</v>
      </c>
      <c r="W240" s="1" t="s">
        <v>70</v>
      </c>
      <c r="X240" s="1" t="s">
        <v>70</v>
      </c>
      <c r="Y240" s="1">
        <v>0</v>
      </c>
      <c r="Z240" s="1" t="s">
        <v>71</v>
      </c>
      <c r="AA240" s="1" t="s">
        <v>102</v>
      </c>
      <c r="AB240" s="1" t="s">
        <v>102</v>
      </c>
      <c r="AC240" s="1" t="s">
        <v>316</v>
      </c>
      <c r="AD240" s="1" t="s">
        <v>74</v>
      </c>
      <c r="AE240" s="1" t="s">
        <v>75</v>
      </c>
      <c r="AF240" s="1" t="s">
        <v>76</v>
      </c>
      <c r="AG240" s="1" t="s">
        <v>77</v>
      </c>
      <c r="AH240" s="1" t="s">
        <v>75</v>
      </c>
      <c r="AI240" s="1" t="s">
        <v>58</v>
      </c>
      <c r="AJ240" s="1" t="s">
        <v>58</v>
      </c>
      <c r="AK240" s="1" t="s">
        <v>78</v>
      </c>
      <c r="AL240" s="1" t="s">
        <v>58</v>
      </c>
      <c r="AM240" s="1" t="s">
        <v>143</v>
      </c>
      <c r="AN240" s="1" t="s">
        <v>58</v>
      </c>
      <c r="AO240" s="1" t="s">
        <v>58</v>
      </c>
      <c r="AP240" s="1" t="s">
        <v>58</v>
      </c>
      <c r="AQ240" s="1">
        <v>20</v>
      </c>
      <c r="AR240" s="27">
        <v>20</v>
      </c>
      <c r="AS240" s="1" t="s">
        <v>283</v>
      </c>
      <c r="AT240" s="1" t="s">
        <v>283</v>
      </c>
      <c r="AU240" s="1" t="s">
        <v>58</v>
      </c>
      <c r="AV240" s="1" t="s">
        <v>82</v>
      </c>
      <c r="AW240" s="1" t="s">
        <v>58</v>
      </c>
      <c r="AX240" s="1" t="s">
        <v>82</v>
      </c>
      <c r="AY240" s="1">
        <v>5</v>
      </c>
      <c r="AZ240" s="1" t="s">
        <v>155</v>
      </c>
      <c r="BA240" s="1" t="s">
        <v>214</v>
      </c>
      <c r="BB240" s="1" t="s">
        <v>85</v>
      </c>
      <c r="BC240" s="1" t="s">
        <v>4259</v>
      </c>
      <c r="BD240" s="1"/>
      <c r="BE240" s="1" t="s">
        <v>58</v>
      </c>
      <c r="BF240" s="1" t="s">
        <v>58</v>
      </c>
      <c r="BG240" s="1" t="s">
        <v>198</v>
      </c>
      <c r="BH240" s="1" t="s">
        <v>88</v>
      </c>
      <c r="BI240" s="1" t="s">
        <v>2194</v>
      </c>
      <c r="BJ240" s="1" t="s">
        <v>2194</v>
      </c>
      <c r="BK240" s="1" t="s">
        <v>1405</v>
      </c>
      <c r="BL240" s="1" t="s">
        <v>75</v>
      </c>
      <c r="BM240" s="1" t="s">
        <v>58</v>
      </c>
      <c r="BN240" s="1" t="s">
        <v>148</v>
      </c>
      <c r="BO240" s="1" t="s">
        <v>148</v>
      </c>
      <c r="BP240" s="1" t="s">
        <v>58</v>
      </c>
      <c r="BR240" s="8" t="s">
        <v>4402</v>
      </c>
      <c r="BS240" s="18" t="str">
        <f>VLOOKUP(BD[[#This Row],[Estado (Pegar da listagem)]],Tabela11[],2,0)</f>
        <v>Centro Oeste</v>
      </c>
    </row>
    <row r="241" spans="1:71" ht="13" x14ac:dyDescent="0.3">
      <c r="A241" s="3">
        <v>45314.813201516205</v>
      </c>
      <c r="B241" s="1" t="s">
        <v>58</v>
      </c>
      <c r="C241" s="1" t="s">
        <v>589</v>
      </c>
      <c r="D241" s="1" t="s">
        <v>3412</v>
      </c>
      <c r="E241" s="1">
        <v>43</v>
      </c>
      <c r="F241" s="1" t="s">
        <v>720</v>
      </c>
      <c r="G241" s="2" t="s">
        <v>62</v>
      </c>
      <c r="I241" s="1" t="s">
        <v>94</v>
      </c>
      <c r="J241" s="1" t="s">
        <v>95</v>
      </c>
      <c r="K241" s="1" t="s">
        <v>75</v>
      </c>
      <c r="M241" s="1" t="s">
        <v>141</v>
      </c>
      <c r="N241" s="1" t="s">
        <v>1807</v>
      </c>
      <c r="O241" s="1" t="s">
        <v>152</v>
      </c>
      <c r="P241" s="1" t="s">
        <v>152</v>
      </c>
      <c r="Q241" s="1" t="s">
        <v>3411</v>
      </c>
      <c r="R241" s="1" t="s">
        <v>3411</v>
      </c>
      <c r="S241" s="1" t="s">
        <v>3410</v>
      </c>
      <c r="T241" s="1" t="s">
        <v>3410</v>
      </c>
      <c r="U241" s="1" t="s">
        <v>3409</v>
      </c>
      <c r="V241" s="1" t="s">
        <v>3409</v>
      </c>
      <c r="W241" s="1" t="s">
        <v>118</v>
      </c>
      <c r="X241" s="1" t="s">
        <v>118</v>
      </c>
      <c r="Y241" s="1">
        <v>0</v>
      </c>
      <c r="Z241" s="1" t="s">
        <v>101</v>
      </c>
      <c r="AA241" s="1" t="s">
        <v>102</v>
      </c>
      <c r="AB241" s="1" t="s">
        <v>102</v>
      </c>
      <c r="AC241" s="1" t="s">
        <v>103</v>
      </c>
      <c r="AD241" s="1" t="s">
        <v>74</v>
      </c>
      <c r="AE241" s="1" t="s">
        <v>75</v>
      </c>
      <c r="AF241" s="1" t="s">
        <v>76</v>
      </c>
      <c r="AG241" s="1" t="s">
        <v>77</v>
      </c>
      <c r="AH241" s="1" t="s">
        <v>75</v>
      </c>
      <c r="AI241" s="1" t="s">
        <v>58</v>
      </c>
      <c r="AJ241" s="1" t="s">
        <v>75</v>
      </c>
      <c r="AK241" s="1" t="s">
        <v>78</v>
      </c>
      <c r="AL241" s="1" t="s">
        <v>58</v>
      </c>
      <c r="AM241" s="1" t="s">
        <v>143</v>
      </c>
      <c r="AN241" s="1" t="s">
        <v>58</v>
      </c>
      <c r="AO241" s="1" t="s">
        <v>58</v>
      </c>
      <c r="AP241" s="1" t="s">
        <v>58</v>
      </c>
      <c r="AQ241" s="1">
        <v>1</v>
      </c>
      <c r="AR241" s="27">
        <v>1</v>
      </c>
      <c r="AS241" s="1" t="s">
        <v>80</v>
      </c>
      <c r="AT241" s="1" t="s">
        <v>80</v>
      </c>
      <c r="AU241" s="1" t="s">
        <v>58</v>
      </c>
      <c r="AV241" s="1" t="s">
        <v>82</v>
      </c>
      <c r="AW241" s="1" t="s">
        <v>58</v>
      </c>
      <c r="AX241" s="1" t="s">
        <v>82</v>
      </c>
      <c r="AY241" s="1">
        <v>5</v>
      </c>
      <c r="AZ241" s="1" t="s">
        <v>83</v>
      </c>
      <c r="BA241" s="1" t="s">
        <v>83</v>
      </c>
      <c r="BB241" s="1" t="s">
        <v>85</v>
      </c>
      <c r="BC241" s="1" t="s">
        <v>3408</v>
      </c>
      <c r="BD241" s="1" t="s">
        <v>1741</v>
      </c>
      <c r="BE241" s="1" t="s">
        <v>75</v>
      </c>
      <c r="BF241" s="1" t="s">
        <v>75</v>
      </c>
      <c r="BG241" s="1" t="s">
        <v>248</v>
      </c>
      <c r="BH241" s="1" t="s">
        <v>389</v>
      </c>
      <c r="BI241" s="1" t="s">
        <v>1748</v>
      </c>
      <c r="BJ241" s="1" t="s">
        <v>1748</v>
      </c>
      <c r="BK241" s="1" t="s">
        <v>1405</v>
      </c>
      <c r="BL241" s="1" t="s">
        <v>75</v>
      </c>
      <c r="BM241" s="1" t="s">
        <v>58</v>
      </c>
      <c r="BN241" s="1" t="s">
        <v>179</v>
      </c>
      <c r="BO241" s="1" t="s">
        <v>179</v>
      </c>
      <c r="BP241" s="1" t="s">
        <v>58</v>
      </c>
      <c r="BR241" s="8" t="s">
        <v>4402</v>
      </c>
      <c r="BS241" s="18" t="str">
        <f>VLOOKUP(BD[[#This Row],[Estado (Pegar da listagem)]],Tabela11[],2,0)</f>
        <v>Centro Oeste</v>
      </c>
    </row>
    <row r="242" spans="1:71" ht="13" x14ac:dyDescent="0.3">
      <c r="A242" s="3">
        <v>45322.429267534724</v>
      </c>
      <c r="B242" s="1" t="s">
        <v>58</v>
      </c>
      <c r="C242" s="1" t="s">
        <v>1210</v>
      </c>
      <c r="D242" s="1" t="s">
        <v>2228</v>
      </c>
      <c r="E242" s="1">
        <v>43</v>
      </c>
      <c r="F242" s="1" t="s">
        <v>720</v>
      </c>
      <c r="G242" s="1" t="s">
        <v>62</v>
      </c>
      <c r="H242" s="1" t="s">
        <v>2227</v>
      </c>
      <c r="I242" s="1" t="s">
        <v>64</v>
      </c>
      <c r="J242" s="1" t="s">
        <v>114</v>
      </c>
      <c r="K242" s="1" t="s">
        <v>58</v>
      </c>
      <c r="L242" s="1">
        <v>1</v>
      </c>
      <c r="M242" s="1" t="s">
        <v>66</v>
      </c>
      <c r="N242" s="1" t="s">
        <v>4495</v>
      </c>
      <c r="O242" s="1" t="s">
        <v>152</v>
      </c>
      <c r="P242" s="1" t="s">
        <v>152</v>
      </c>
      <c r="Q242" s="1" t="s">
        <v>996</v>
      </c>
      <c r="R242" s="1" t="s">
        <v>234</v>
      </c>
      <c r="W242" s="1" t="s">
        <v>118</v>
      </c>
      <c r="X242" s="1" t="s">
        <v>118</v>
      </c>
      <c r="Y242" s="1" t="s">
        <v>100</v>
      </c>
      <c r="Z242" s="1" t="s">
        <v>183</v>
      </c>
      <c r="AA242" s="1" t="s">
        <v>154</v>
      </c>
      <c r="AB242" s="1" t="s">
        <v>154</v>
      </c>
      <c r="AC242" s="1" t="s">
        <v>103</v>
      </c>
      <c r="AD242" s="1" t="s">
        <v>74</v>
      </c>
      <c r="AE242" s="1" t="s">
        <v>75</v>
      </c>
      <c r="AF242" s="1" t="s">
        <v>76</v>
      </c>
      <c r="AG242" s="1" t="s">
        <v>77</v>
      </c>
      <c r="AH242" s="1" t="s">
        <v>58</v>
      </c>
      <c r="AI242" s="1" t="s">
        <v>75</v>
      </c>
      <c r="AJ242" s="1" t="s">
        <v>58</v>
      </c>
      <c r="AK242" s="1" t="s">
        <v>78</v>
      </c>
      <c r="AL242" s="1" t="s">
        <v>75</v>
      </c>
      <c r="AM242" s="1" t="s">
        <v>78</v>
      </c>
      <c r="AN242" s="1" t="s">
        <v>75</v>
      </c>
      <c r="AO242" s="1" t="s">
        <v>75</v>
      </c>
      <c r="AP242" s="1" t="s">
        <v>58</v>
      </c>
      <c r="AQ242" s="1">
        <v>4</v>
      </c>
      <c r="AR242" s="27">
        <v>4</v>
      </c>
      <c r="AS242" s="1" t="s">
        <v>283</v>
      </c>
      <c r="AT242" s="1" t="s">
        <v>283</v>
      </c>
      <c r="AU242" s="1" t="s">
        <v>75</v>
      </c>
      <c r="AV242" s="1" t="s">
        <v>81</v>
      </c>
      <c r="AW242" s="1" t="s">
        <v>75</v>
      </c>
      <c r="AX242" s="1" t="s">
        <v>81</v>
      </c>
      <c r="AY242" s="1">
        <v>4</v>
      </c>
      <c r="AZ242" s="1" t="s">
        <v>83</v>
      </c>
      <c r="BA242" s="1" t="s">
        <v>83</v>
      </c>
      <c r="BB242" s="1" t="s">
        <v>85</v>
      </c>
      <c r="BC242" s="1" t="s">
        <v>86</v>
      </c>
      <c r="BD242" s="1" t="s">
        <v>86</v>
      </c>
      <c r="BE242" s="1" t="s">
        <v>58</v>
      </c>
      <c r="BF242" s="1" t="s">
        <v>75</v>
      </c>
      <c r="BG242" s="1" t="s">
        <v>248</v>
      </c>
      <c r="BH242" s="1" t="s">
        <v>157</v>
      </c>
      <c r="BL242" s="1" t="s">
        <v>75</v>
      </c>
      <c r="BM242" s="1" t="s">
        <v>58</v>
      </c>
      <c r="BP242" s="1" t="s">
        <v>58</v>
      </c>
      <c r="BR242" s="8" t="s">
        <v>4402</v>
      </c>
      <c r="BS242" s="18" t="str">
        <f>VLOOKUP(BD[[#This Row],[Estado (Pegar da listagem)]],Tabela11[],2,0)</f>
        <v>Centro Oeste</v>
      </c>
    </row>
    <row r="243" spans="1:71" ht="13" x14ac:dyDescent="0.3">
      <c r="A243" s="3">
        <v>45314.571113912039</v>
      </c>
      <c r="B243" s="1" t="s">
        <v>58</v>
      </c>
      <c r="C243" s="1" t="s">
        <v>506</v>
      </c>
      <c r="D243" s="1" t="s">
        <v>3515</v>
      </c>
      <c r="E243" s="1">
        <v>43</v>
      </c>
      <c r="F243" s="1" t="s">
        <v>555</v>
      </c>
      <c r="G243" s="1" t="s">
        <v>62</v>
      </c>
      <c r="H243" s="1" t="s">
        <v>780</v>
      </c>
      <c r="I243" s="1" t="s">
        <v>64</v>
      </c>
      <c r="J243" s="1" t="s">
        <v>114</v>
      </c>
      <c r="K243" s="1" t="s">
        <v>58</v>
      </c>
      <c r="L243" s="1" t="s">
        <v>96</v>
      </c>
      <c r="M243" s="1" t="s">
        <v>66</v>
      </c>
      <c r="N243" s="1" t="s">
        <v>67</v>
      </c>
      <c r="O243" s="1" t="s">
        <v>152</v>
      </c>
      <c r="P243" s="1" t="s">
        <v>152</v>
      </c>
      <c r="Q243" s="1" t="s">
        <v>625</v>
      </c>
      <c r="R243" s="1" t="s">
        <v>231</v>
      </c>
      <c r="W243" s="1" t="s">
        <v>70</v>
      </c>
      <c r="X243" s="1" t="s">
        <v>70</v>
      </c>
      <c r="Y243" s="1">
        <v>0</v>
      </c>
      <c r="Z243" s="1" t="s">
        <v>71</v>
      </c>
      <c r="AA243" s="1" t="s">
        <v>102</v>
      </c>
      <c r="AB243" s="1" t="s">
        <v>102</v>
      </c>
      <c r="AC243" s="1" t="s">
        <v>243</v>
      </c>
      <c r="AD243" s="1" t="s">
        <v>104</v>
      </c>
      <c r="AE243" s="1" t="s">
        <v>75</v>
      </c>
      <c r="AF243" s="1" t="s">
        <v>76</v>
      </c>
      <c r="AG243" s="1" t="s">
        <v>77</v>
      </c>
      <c r="AH243" s="1" t="s">
        <v>58</v>
      </c>
      <c r="AI243" s="1" t="s">
        <v>58</v>
      </c>
      <c r="AJ243" s="1" t="s">
        <v>75</v>
      </c>
      <c r="AK243" s="1" t="s">
        <v>78</v>
      </c>
      <c r="AL243" s="1" t="s">
        <v>75</v>
      </c>
      <c r="AM243" s="1" t="s">
        <v>122</v>
      </c>
      <c r="AN243" s="1" t="s">
        <v>75</v>
      </c>
      <c r="AO243" s="1" t="s">
        <v>58</v>
      </c>
      <c r="AP243" s="1" t="s">
        <v>58</v>
      </c>
      <c r="AQ243" s="1">
        <v>12</v>
      </c>
      <c r="AR243" s="27">
        <v>12</v>
      </c>
      <c r="AS243" s="1" t="s">
        <v>124</v>
      </c>
      <c r="AT243" s="1" t="s">
        <v>124</v>
      </c>
      <c r="AU243" s="1" t="s">
        <v>58</v>
      </c>
      <c r="AV243" s="1" t="s">
        <v>82</v>
      </c>
      <c r="AW243" s="1" t="s">
        <v>75</v>
      </c>
      <c r="AX243" s="1" t="s">
        <v>81</v>
      </c>
      <c r="AY243" s="1">
        <v>5</v>
      </c>
      <c r="AZ243" s="1" t="s">
        <v>155</v>
      </c>
      <c r="BA243" s="1" t="s">
        <v>83</v>
      </c>
      <c r="BB243" s="1" t="s">
        <v>85</v>
      </c>
      <c r="BC243" s="1" t="s">
        <v>86</v>
      </c>
      <c r="BD243" s="1" t="s">
        <v>86</v>
      </c>
      <c r="BE243" s="1" t="s">
        <v>75</v>
      </c>
      <c r="BF243" s="1" t="s">
        <v>58</v>
      </c>
      <c r="BG243" s="1" t="s">
        <v>87</v>
      </c>
      <c r="BH243" s="1" t="s">
        <v>967</v>
      </c>
      <c r="BJ243" s="1" t="s">
        <v>126</v>
      </c>
      <c r="BK243" s="1" t="s">
        <v>126</v>
      </c>
      <c r="BL243" s="1" t="s">
        <v>75</v>
      </c>
      <c r="BM243" s="1" t="s">
        <v>58</v>
      </c>
      <c r="BN243" s="1" t="s">
        <v>3514</v>
      </c>
      <c r="BO243" s="1" t="s">
        <v>173</v>
      </c>
      <c r="BP243" s="1" t="s">
        <v>58</v>
      </c>
      <c r="BQ243" s="1" t="s">
        <v>3513</v>
      </c>
      <c r="BR243" s="8" t="s">
        <v>4402</v>
      </c>
      <c r="BS243" s="18" t="str">
        <f>VLOOKUP(BD[[#This Row],[Estado (Pegar da listagem)]],Tabela11[],2,0)</f>
        <v>Nordeste</v>
      </c>
    </row>
    <row r="244" spans="1:71" ht="13" x14ac:dyDescent="0.3">
      <c r="A244" s="3">
        <v>45313.834436620367</v>
      </c>
      <c r="B244" s="1" t="s">
        <v>58</v>
      </c>
      <c r="C244" s="1" t="s">
        <v>575</v>
      </c>
      <c r="D244" s="1" t="s">
        <v>3604</v>
      </c>
      <c r="E244" s="1">
        <v>43</v>
      </c>
      <c r="F244" s="1" t="s">
        <v>527</v>
      </c>
      <c r="G244" s="1" t="s">
        <v>62</v>
      </c>
      <c r="H244" s="1" t="s">
        <v>1097</v>
      </c>
      <c r="I244" s="1" t="s">
        <v>64</v>
      </c>
      <c r="J244" s="1" t="s">
        <v>114</v>
      </c>
      <c r="K244" s="1" t="s">
        <v>75</v>
      </c>
      <c r="M244" s="1" t="s">
        <v>141</v>
      </c>
      <c r="N244" s="1" t="s">
        <v>1495</v>
      </c>
      <c r="O244" s="1" t="s">
        <v>131</v>
      </c>
      <c r="P244" s="1" t="s">
        <v>152</v>
      </c>
      <c r="R244" s="1" t="s">
        <v>75</v>
      </c>
      <c r="S244" s="1" t="s">
        <v>1879</v>
      </c>
      <c r="T244" s="1" t="s">
        <v>1879</v>
      </c>
      <c r="W244" s="1" t="s">
        <v>99</v>
      </c>
      <c r="X244" s="1" t="s">
        <v>99</v>
      </c>
      <c r="Y244" s="1">
        <v>0</v>
      </c>
      <c r="Z244" s="1" t="s">
        <v>101</v>
      </c>
      <c r="AC244" s="1" t="s">
        <v>3603</v>
      </c>
      <c r="AD244" s="1" t="s">
        <v>74</v>
      </c>
      <c r="AE244" s="1" t="s">
        <v>75</v>
      </c>
      <c r="AF244" s="1" t="s">
        <v>121</v>
      </c>
      <c r="AG244" s="1" t="s">
        <v>77</v>
      </c>
      <c r="AH244" s="1" t="s">
        <v>75</v>
      </c>
      <c r="AI244" s="1" t="s">
        <v>75</v>
      </c>
      <c r="AJ244" s="1" t="s">
        <v>75</v>
      </c>
      <c r="AK244" s="1" t="s">
        <v>122</v>
      </c>
      <c r="AL244" s="1" t="s">
        <v>75</v>
      </c>
      <c r="AM244" s="1" t="s">
        <v>143</v>
      </c>
      <c r="AN244" s="1" t="s">
        <v>75</v>
      </c>
      <c r="AO244" s="1" t="s">
        <v>75</v>
      </c>
      <c r="AP244" s="1" t="s">
        <v>75</v>
      </c>
      <c r="AQ244" s="1">
        <v>90</v>
      </c>
      <c r="AR244" s="27">
        <v>90</v>
      </c>
      <c r="AS244" s="1" t="s">
        <v>124</v>
      </c>
      <c r="AT244" s="1" t="s">
        <v>124</v>
      </c>
      <c r="AV244" s="1" t="s">
        <v>191</v>
      </c>
      <c r="AW244" s="1" t="s">
        <v>58</v>
      </c>
      <c r="AX244" s="1" t="s">
        <v>191</v>
      </c>
      <c r="AY244" s="1">
        <v>1</v>
      </c>
      <c r="AZ244" s="1" t="s">
        <v>155</v>
      </c>
      <c r="BA244" s="1" t="s">
        <v>155</v>
      </c>
      <c r="BB244" s="1" t="s">
        <v>85</v>
      </c>
      <c r="BC244" s="1" t="s">
        <v>197</v>
      </c>
      <c r="BD244" s="1" t="s">
        <v>197</v>
      </c>
      <c r="BE244" s="1" t="s">
        <v>75</v>
      </c>
      <c r="BF244" s="1" t="s">
        <v>75</v>
      </c>
      <c r="BG244" s="1" t="s">
        <v>248</v>
      </c>
      <c r="BH244" s="1" t="s">
        <v>126</v>
      </c>
      <c r="BL244" s="1" t="s">
        <v>75</v>
      </c>
      <c r="BM244" s="1" t="s">
        <v>58</v>
      </c>
      <c r="BN244" s="1" t="s">
        <v>3602</v>
      </c>
      <c r="BO244" s="1"/>
      <c r="BP244" s="1" t="s">
        <v>75</v>
      </c>
      <c r="BR244" s="8" t="s">
        <v>4402</v>
      </c>
      <c r="BS244" s="18" t="str">
        <f>VLOOKUP(BD[[#This Row],[Estado (Pegar da listagem)]],Tabela11[],2,0)</f>
        <v>Nordeste</v>
      </c>
    </row>
    <row r="245" spans="1:71" ht="13" x14ac:dyDescent="0.3">
      <c r="A245" s="3">
        <v>45307.624640567126</v>
      </c>
      <c r="B245" s="1" t="s">
        <v>58</v>
      </c>
      <c r="C245" s="1" t="s">
        <v>575</v>
      </c>
      <c r="D245" s="1" t="s">
        <v>1070</v>
      </c>
      <c r="E245" s="1">
        <v>43</v>
      </c>
      <c r="F245" s="1" t="s">
        <v>559</v>
      </c>
      <c r="G245" s="1" t="s">
        <v>62</v>
      </c>
      <c r="H245" s="1" t="s">
        <v>889</v>
      </c>
      <c r="I245" s="1" t="s">
        <v>64</v>
      </c>
      <c r="J245" s="1" t="s">
        <v>95</v>
      </c>
      <c r="K245" s="1" t="s">
        <v>75</v>
      </c>
      <c r="M245" s="1" t="s">
        <v>141</v>
      </c>
      <c r="N245" s="1" t="s">
        <v>262</v>
      </c>
      <c r="O245" s="1" t="s">
        <v>131</v>
      </c>
      <c r="P245" s="1" t="s">
        <v>152</v>
      </c>
      <c r="Q245" s="1" t="s">
        <v>1071</v>
      </c>
      <c r="R245" s="1" t="s">
        <v>231</v>
      </c>
      <c r="S245" s="1" t="s">
        <v>1072</v>
      </c>
      <c r="T245" s="1" t="s">
        <v>4549</v>
      </c>
      <c r="W245" s="1" t="s">
        <v>118</v>
      </c>
      <c r="X245" s="1" t="s">
        <v>118</v>
      </c>
      <c r="Y245" s="1">
        <v>0</v>
      </c>
      <c r="Z245" s="1" t="s">
        <v>189</v>
      </c>
      <c r="AA245" s="1" t="s">
        <v>119</v>
      </c>
      <c r="AB245" s="1" t="s">
        <v>119</v>
      </c>
      <c r="AC245" s="1" t="s">
        <v>168</v>
      </c>
      <c r="AD245" s="1" t="s">
        <v>74</v>
      </c>
      <c r="AE245" s="1" t="s">
        <v>75</v>
      </c>
      <c r="AF245" s="1" t="s">
        <v>121</v>
      </c>
      <c r="AG245" s="1" t="s">
        <v>77</v>
      </c>
      <c r="AH245" s="1" t="s">
        <v>58</v>
      </c>
      <c r="AI245" s="1" t="s">
        <v>58</v>
      </c>
      <c r="AJ245" s="1" t="s">
        <v>75</v>
      </c>
      <c r="AK245" s="1" t="s">
        <v>78</v>
      </c>
      <c r="AL245" s="1" t="s">
        <v>75</v>
      </c>
      <c r="AM245" s="1" t="s">
        <v>78</v>
      </c>
      <c r="AN245" s="1" t="s">
        <v>58</v>
      </c>
      <c r="AO245" s="1" t="s">
        <v>58</v>
      </c>
      <c r="AP245" s="1" t="s">
        <v>58</v>
      </c>
      <c r="AQ245" s="1">
        <v>10</v>
      </c>
      <c r="AR245" s="27">
        <v>10</v>
      </c>
      <c r="AS245" s="1" t="s">
        <v>133</v>
      </c>
      <c r="AT245" s="1" t="s">
        <v>133</v>
      </c>
      <c r="AU245" s="1" t="s">
        <v>58</v>
      </c>
      <c r="AV245" s="1" t="s">
        <v>82</v>
      </c>
      <c r="AW245" s="1" t="s">
        <v>58</v>
      </c>
      <c r="AX245" s="1" t="s">
        <v>82</v>
      </c>
      <c r="AY245" s="1">
        <v>5</v>
      </c>
      <c r="AZ245" s="1" t="s">
        <v>155</v>
      </c>
      <c r="BA245" s="1" t="s">
        <v>155</v>
      </c>
      <c r="BB245" s="1" t="s">
        <v>106</v>
      </c>
      <c r="BC245" s="1" t="s">
        <v>86</v>
      </c>
      <c r="BD245" s="1" t="s">
        <v>86</v>
      </c>
      <c r="BE245" s="1" t="s">
        <v>58</v>
      </c>
      <c r="BF245" s="1" t="s">
        <v>75</v>
      </c>
      <c r="BG245" s="1" t="s">
        <v>87</v>
      </c>
      <c r="BH245" s="1" t="s">
        <v>368</v>
      </c>
      <c r="BI245" s="1" t="s">
        <v>127</v>
      </c>
      <c r="BJ245" s="1" t="s">
        <v>454</v>
      </c>
      <c r="BK245" s="1"/>
      <c r="BL245" s="1" t="s">
        <v>75</v>
      </c>
      <c r="BM245" s="1" t="s">
        <v>58</v>
      </c>
      <c r="BN245" s="1" t="s">
        <v>1073</v>
      </c>
      <c r="BO245" s="1" t="s">
        <v>4576</v>
      </c>
      <c r="BP245" s="1" t="s">
        <v>75</v>
      </c>
      <c r="BQ245" s="1" t="s">
        <v>1074</v>
      </c>
      <c r="BR245" s="8" t="s">
        <v>4404</v>
      </c>
      <c r="BS245" s="18" t="str">
        <f>VLOOKUP(BD[[#This Row],[Estado (Pegar da listagem)]],Tabela11[],2,0)</f>
        <v>Nordeste</v>
      </c>
    </row>
    <row r="246" spans="1:71" ht="13" x14ac:dyDescent="0.3">
      <c r="A246" s="3">
        <v>45308.802637187502</v>
      </c>
      <c r="B246" s="1" t="s">
        <v>58</v>
      </c>
      <c r="C246" s="1" t="s">
        <v>589</v>
      </c>
      <c r="D246" s="1" t="s">
        <v>4245</v>
      </c>
      <c r="E246" s="1">
        <v>43</v>
      </c>
      <c r="F246" s="1" t="s">
        <v>522</v>
      </c>
      <c r="G246" s="1" t="s">
        <v>239</v>
      </c>
      <c r="H246" s="1" t="s">
        <v>4244</v>
      </c>
      <c r="I246" s="1" t="s">
        <v>64</v>
      </c>
      <c r="J246" s="1" t="s">
        <v>114</v>
      </c>
      <c r="K246" s="1" t="s">
        <v>58</v>
      </c>
      <c r="L246" s="1">
        <v>1</v>
      </c>
      <c r="M246" s="1" t="s">
        <v>141</v>
      </c>
      <c r="N246" s="1" t="s">
        <v>67</v>
      </c>
      <c r="O246" s="1" t="s">
        <v>152</v>
      </c>
      <c r="P246" s="1" t="s">
        <v>152</v>
      </c>
      <c r="Q246" s="1" t="s">
        <v>4243</v>
      </c>
      <c r="R246" s="1" t="s">
        <v>234</v>
      </c>
      <c r="S246" s="1" t="s">
        <v>290</v>
      </c>
      <c r="T246" s="1"/>
      <c r="U246" s="1" t="s">
        <v>290</v>
      </c>
      <c r="V246" s="1"/>
      <c r="W246" s="1" t="s">
        <v>118</v>
      </c>
      <c r="X246" s="1" t="s">
        <v>118</v>
      </c>
      <c r="Y246" s="1" t="s">
        <v>100</v>
      </c>
      <c r="Z246" s="1" t="s">
        <v>71</v>
      </c>
      <c r="AA246" s="1" t="s">
        <v>102</v>
      </c>
      <c r="AB246" s="1" t="s">
        <v>102</v>
      </c>
      <c r="AC246" s="1" t="s">
        <v>620</v>
      </c>
      <c r="AD246" s="1" t="s">
        <v>74</v>
      </c>
      <c r="AE246" s="1" t="s">
        <v>75</v>
      </c>
      <c r="AF246" s="1" t="s">
        <v>76</v>
      </c>
      <c r="AG246" s="1" t="s">
        <v>77</v>
      </c>
      <c r="AH246" s="1" t="s">
        <v>58</v>
      </c>
      <c r="AI246" s="1" t="s">
        <v>58</v>
      </c>
      <c r="AJ246" s="1" t="s">
        <v>75</v>
      </c>
      <c r="AK246" s="1" t="s">
        <v>78</v>
      </c>
      <c r="AL246" s="1" t="s">
        <v>75</v>
      </c>
      <c r="AM246" s="1" t="s">
        <v>78</v>
      </c>
      <c r="AN246" s="1" t="s">
        <v>58</v>
      </c>
      <c r="AO246" s="1" t="s">
        <v>58</v>
      </c>
      <c r="AP246" s="1" t="s">
        <v>58</v>
      </c>
      <c r="AQ246" s="1">
        <v>5</v>
      </c>
      <c r="AR246" s="27">
        <v>5</v>
      </c>
      <c r="AS246" s="1" t="s">
        <v>283</v>
      </c>
      <c r="AT246" s="1" t="s">
        <v>283</v>
      </c>
      <c r="AU246" s="1" t="s">
        <v>58</v>
      </c>
      <c r="AV246" s="1" t="s">
        <v>82</v>
      </c>
      <c r="AW246" s="1" t="s">
        <v>58</v>
      </c>
      <c r="AX246" s="1" t="s">
        <v>82</v>
      </c>
      <c r="AY246" s="1">
        <v>5</v>
      </c>
      <c r="AZ246" s="1" t="s">
        <v>214</v>
      </c>
      <c r="BA246" s="1" t="s">
        <v>83</v>
      </c>
      <c r="BB246" s="1" t="s">
        <v>106</v>
      </c>
      <c r="BC246" s="1" t="s">
        <v>107</v>
      </c>
      <c r="BD246" s="1" t="s">
        <v>107</v>
      </c>
      <c r="BE246" s="1" t="s">
        <v>75</v>
      </c>
      <c r="BF246" s="1" t="s">
        <v>75</v>
      </c>
      <c r="BG246" s="1" t="s">
        <v>248</v>
      </c>
      <c r="BH246" s="1" t="s">
        <v>157</v>
      </c>
      <c r="BI246" s="1" t="s">
        <v>185</v>
      </c>
      <c r="BJ246" s="1" t="s">
        <v>146</v>
      </c>
      <c r="BK246" s="1" t="s">
        <v>146</v>
      </c>
      <c r="BL246" s="1" t="s">
        <v>75</v>
      </c>
      <c r="BM246" s="1" t="s">
        <v>58</v>
      </c>
      <c r="BN246" s="1" t="s">
        <v>148</v>
      </c>
      <c r="BO246" s="1" t="s">
        <v>148</v>
      </c>
      <c r="BP246" s="1" t="s">
        <v>58</v>
      </c>
      <c r="BR246" s="8" t="s">
        <v>4402</v>
      </c>
      <c r="BS246" s="18" t="str">
        <f>VLOOKUP(BD[[#This Row],[Estado (Pegar da listagem)]],Tabela11[],2,0)</f>
        <v>Nordeste</v>
      </c>
    </row>
    <row r="247" spans="1:71" ht="13" x14ac:dyDescent="0.3">
      <c r="A247" s="3">
        <v>45308.571698761574</v>
      </c>
      <c r="B247" s="1" t="s">
        <v>58</v>
      </c>
      <c r="C247" s="1" t="s">
        <v>475</v>
      </c>
      <c r="D247" s="1" t="s">
        <v>1128</v>
      </c>
      <c r="E247" s="1">
        <v>43</v>
      </c>
      <c r="F247" s="1" t="s">
        <v>508</v>
      </c>
      <c r="G247" s="1" t="s">
        <v>62</v>
      </c>
      <c r="H247" s="1" t="s">
        <v>1028</v>
      </c>
      <c r="I247" s="1" t="s">
        <v>64</v>
      </c>
      <c r="J247" s="1" t="s">
        <v>65</v>
      </c>
      <c r="K247" s="1" t="s">
        <v>58</v>
      </c>
      <c r="L247" s="1">
        <v>1</v>
      </c>
      <c r="M247" s="1" t="s">
        <v>151</v>
      </c>
      <c r="N247" s="1" t="s">
        <v>67</v>
      </c>
      <c r="O247" s="1" t="s">
        <v>152</v>
      </c>
      <c r="P247" s="1" t="s">
        <v>152</v>
      </c>
      <c r="Q247" s="1" t="s">
        <v>1129</v>
      </c>
      <c r="R247" s="1" t="s">
        <v>1588</v>
      </c>
      <c r="W247" s="1" t="s">
        <v>118</v>
      </c>
      <c r="X247" s="1" t="s">
        <v>118</v>
      </c>
      <c r="Y247" s="1">
        <v>1</v>
      </c>
      <c r="Z247" s="1" t="s">
        <v>71</v>
      </c>
      <c r="AA247" s="1" t="s">
        <v>119</v>
      </c>
      <c r="AB247" s="1" t="s">
        <v>119</v>
      </c>
      <c r="AC247" s="1" t="s">
        <v>532</v>
      </c>
      <c r="AD247" s="1" t="s">
        <v>74</v>
      </c>
      <c r="AE247" s="1" t="s">
        <v>75</v>
      </c>
      <c r="AF247" s="1" t="s">
        <v>76</v>
      </c>
      <c r="AG247" s="1" t="s">
        <v>77</v>
      </c>
      <c r="AH247" s="1" t="s">
        <v>75</v>
      </c>
      <c r="AI247" s="1" t="s">
        <v>58</v>
      </c>
      <c r="AJ247" s="1" t="s">
        <v>75</v>
      </c>
      <c r="AK247" s="1" t="s">
        <v>78</v>
      </c>
      <c r="AL247" s="1" t="s">
        <v>75</v>
      </c>
      <c r="AM247" s="1" t="s">
        <v>78</v>
      </c>
      <c r="AN247" s="1" t="s">
        <v>58</v>
      </c>
      <c r="AO247" s="1" t="s">
        <v>58</v>
      </c>
      <c r="AP247" s="1" t="s">
        <v>58</v>
      </c>
      <c r="AQ247" s="1">
        <v>8</v>
      </c>
      <c r="AR247" s="27">
        <v>8</v>
      </c>
      <c r="AS247" s="1" t="s">
        <v>133</v>
      </c>
      <c r="AT247" s="1" t="s">
        <v>133</v>
      </c>
      <c r="AU247" s="1" t="s">
        <v>58</v>
      </c>
      <c r="AV247" s="1" t="s">
        <v>82</v>
      </c>
      <c r="AW247" s="1" t="s">
        <v>58</v>
      </c>
      <c r="AX247" s="1" t="s">
        <v>82</v>
      </c>
      <c r="AY247" s="1">
        <v>4</v>
      </c>
      <c r="AZ247" s="1" t="s">
        <v>155</v>
      </c>
      <c r="BA247" s="1" t="s">
        <v>83</v>
      </c>
      <c r="BB247" s="1" t="s">
        <v>106</v>
      </c>
      <c r="BC247" s="1" t="s">
        <v>86</v>
      </c>
      <c r="BD247" s="1" t="s">
        <v>86</v>
      </c>
      <c r="BE247" s="1" t="s">
        <v>75</v>
      </c>
      <c r="BF247" s="1" t="s">
        <v>75</v>
      </c>
      <c r="BG247" s="1" t="s">
        <v>87</v>
      </c>
      <c r="BH247" s="1" t="s">
        <v>389</v>
      </c>
      <c r="BI247" s="1" t="s">
        <v>146</v>
      </c>
      <c r="BJ247" s="1" t="s">
        <v>146</v>
      </c>
      <c r="BK247" s="1" t="s">
        <v>146</v>
      </c>
      <c r="BL247" s="1" t="s">
        <v>75</v>
      </c>
      <c r="BM247" s="1" t="s">
        <v>58</v>
      </c>
      <c r="BN247" s="1" t="s">
        <v>148</v>
      </c>
      <c r="BO247" s="1" t="s">
        <v>148</v>
      </c>
      <c r="BP247" s="1" t="s">
        <v>58</v>
      </c>
      <c r="BR247" s="8" t="s">
        <v>4404</v>
      </c>
      <c r="BS247" s="18" t="str">
        <f>VLOOKUP(BD[[#This Row],[Estado (Pegar da listagem)]],Tabela11[],2,0)</f>
        <v>Nordeste</v>
      </c>
    </row>
    <row r="248" spans="1:71" ht="13" x14ac:dyDescent="0.3">
      <c r="A248" s="3">
        <v>45324.573951736107</v>
      </c>
      <c r="B248" s="1" t="s">
        <v>58</v>
      </c>
      <c r="C248" s="1" t="s">
        <v>475</v>
      </c>
      <c r="D248" s="1" t="s">
        <v>1747</v>
      </c>
      <c r="E248" s="1">
        <v>43</v>
      </c>
      <c r="F248" s="1" t="s">
        <v>571</v>
      </c>
      <c r="G248" s="1" t="s">
        <v>62</v>
      </c>
      <c r="H248" s="1" t="s">
        <v>1666</v>
      </c>
      <c r="I248" s="1" t="s">
        <v>64</v>
      </c>
      <c r="J248" s="1" t="s">
        <v>114</v>
      </c>
      <c r="K248" s="1" t="s">
        <v>58</v>
      </c>
      <c r="L248" s="1" t="s">
        <v>96</v>
      </c>
      <c r="M248" s="1" t="s">
        <v>66</v>
      </c>
      <c r="N248" s="1" t="s">
        <v>67</v>
      </c>
      <c r="O248" s="1" t="s">
        <v>152</v>
      </c>
      <c r="P248" s="1" t="s">
        <v>152</v>
      </c>
      <c r="Q248" s="1" t="s">
        <v>1734</v>
      </c>
      <c r="R248" s="1" t="s">
        <v>392</v>
      </c>
      <c r="W248" s="1" t="s">
        <v>118</v>
      </c>
      <c r="X248" s="1" t="s">
        <v>118</v>
      </c>
      <c r="Y248" s="1">
        <v>0</v>
      </c>
      <c r="Z248" s="1" t="s">
        <v>101</v>
      </c>
      <c r="AA248" s="1" t="s">
        <v>236</v>
      </c>
      <c r="AB248" s="1" t="s">
        <v>236</v>
      </c>
      <c r="AC248" s="1" t="s">
        <v>120</v>
      </c>
      <c r="AD248" s="1" t="s">
        <v>104</v>
      </c>
      <c r="AE248" s="1" t="s">
        <v>75</v>
      </c>
      <c r="AF248" s="1" t="s">
        <v>121</v>
      </c>
      <c r="AG248" s="1" t="s">
        <v>77</v>
      </c>
      <c r="AH248" s="1" t="s">
        <v>58</v>
      </c>
      <c r="AI248" s="1" t="s">
        <v>58</v>
      </c>
      <c r="AJ248" s="1" t="s">
        <v>75</v>
      </c>
      <c r="AK248" s="1" t="s">
        <v>78</v>
      </c>
      <c r="AL248" s="1" t="s">
        <v>75</v>
      </c>
      <c r="AM248" s="1" t="s">
        <v>78</v>
      </c>
      <c r="AN248" s="1" t="s">
        <v>58</v>
      </c>
      <c r="AO248" s="1" t="s">
        <v>58</v>
      </c>
      <c r="AP248" s="1" t="s">
        <v>58</v>
      </c>
      <c r="AQ248" s="1">
        <v>25</v>
      </c>
      <c r="AR248" s="27">
        <v>25</v>
      </c>
      <c r="AS248" s="1" t="s">
        <v>124</v>
      </c>
      <c r="AT248" s="1" t="s">
        <v>124</v>
      </c>
      <c r="AU248" s="1" t="s">
        <v>58</v>
      </c>
      <c r="AV248" s="1" t="s">
        <v>81</v>
      </c>
      <c r="AW248" s="1" t="s">
        <v>58</v>
      </c>
      <c r="AX248" s="1" t="s">
        <v>81</v>
      </c>
      <c r="AY248" s="1">
        <v>5</v>
      </c>
      <c r="AZ248" s="1" t="s">
        <v>155</v>
      </c>
      <c r="BA248" s="1" t="s">
        <v>83</v>
      </c>
      <c r="BB248" s="1" t="s">
        <v>106</v>
      </c>
      <c r="BC248" s="1" t="s">
        <v>86</v>
      </c>
      <c r="BD248" s="1" t="s">
        <v>86</v>
      </c>
      <c r="BE248" s="1" t="s">
        <v>58</v>
      </c>
      <c r="BF248" s="1" t="s">
        <v>75</v>
      </c>
      <c r="BG248" s="1" t="s">
        <v>248</v>
      </c>
      <c r="BH248" s="1" t="s">
        <v>126</v>
      </c>
      <c r="BI248" s="1" t="s">
        <v>127</v>
      </c>
      <c r="BJ248" s="1" t="s">
        <v>172</v>
      </c>
      <c r="BK248" s="1" t="s">
        <v>172</v>
      </c>
      <c r="BL248" s="1" t="s">
        <v>58</v>
      </c>
      <c r="BM248" s="1" t="s">
        <v>58</v>
      </c>
      <c r="BN248" s="1" t="s">
        <v>148</v>
      </c>
      <c r="BO248" s="1" t="s">
        <v>148</v>
      </c>
      <c r="BP248" s="1" t="s">
        <v>58</v>
      </c>
      <c r="BR248" s="8" t="s">
        <v>4402</v>
      </c>
      <c r="BS248" s="18" t="str">
        <f>VLOOKUP(BD[[#This Row],[Estado (Pegar da listagem)]],Tabela11[],2,0)</f>
        <v>Nordeste</v>
      </c>
    </row>
    <row r="249" spans="1:71" ht="13" x14ac:dyDescent="0.3">
      <c r="A249" s="3">
        <v>45308.618582418982</v>
      </c>
      <c r="B249" s="1" t="s">
        <v>58</v>
      </c>
      <c r="C249" s="1" t="s">
        <v>589</v>
      </c>
      <c r="D249" s="1" t="s">
        <v>4270</v>
      </c>
      <c r="E249" s="1">
        <v>43</v>
      </c>
      <c r="F249" s="1" t="s">
        <v>555</v>
      </c>
      <c r="G249" s="1" t="s">
        <v>239</v>
      </c>
      <c r="H249" s="1" t="s">
        <v>4269</v>
      </c>
      <c r="I249" s="1" t="s">
        <v>94</v>
      </c>
      <c r="J249" s="1" t="s">
        <v>114</v>
      </c>
      <c r="K249" s="1" t="s">
        <v>58</v>
      </c>
      <c r="L249" s="1">
        <v>2</v>
      </c>
      <c r="M249" s="1" t="s">
        <v>66</v>
      </c>
      <c r="N249" s="1" t="s">
        <v>403</v>
      </c>
      <c r="O249" s="1" t="s">
        <v>152</v>
      </c>
      <c r="P249" s="1" t="s">
        <v>152</v>
      </c>
      <c r="Q249" s="1" t="s">
        <v>2888</v>
      </c>
      <c r="R249" s="1" t="s">
        <v>2888</v>
      </c>
      <c r="S249" s="1" t="s">
        <v>290</v>
      </c>
      <c r="T249" s="1"/>
      <c r="U249" s="1" t="s">
        <v>290</v>
      </c>
      <c r="V249" s="1"/>
      <c r="W249" s="1" t="s">
        <v>118</v>
      </c>
      <c r="X249" s="1" t="s">
        <v>118</v>
      </c>
      <c r="Y249" s="1" t="s">
        <v>638</v>
      </c>
      <c r="Z249" s="1" t="s">
        <v>71</v>
      </c>
      <c r="AA249" s="1" t="s">
        <v>102</v>
      </c>
      <c r="AB249" s="1" t="s">
        <v>102</v>
      </c>
      <c r="AC249" s="1" t="s">
        <v>598</v>
      </c>
      <c r="AE249" s="1" t="s">
        <v>75</v>
      </c>
      <c r="AG249" s="1" t="s">
        <v>77</v>
      </c>
      <c r="AH249" s="1" t="s">
        <v>75</v>
      </c>
      <c r="AI249" s="1" t="s">
        <v>58</v>
      </c>
      <c r="AJ249" s="1" t="s">
        <v>75</v>
      </c>
      <c r="AK249" s="1" t="s">
        <v>122</v>
      </c>
      <c r="AL249" s="1" t="s">
        <v>75</v>
      </c>
      <c r="AM249" s="1" t="s">
        <v>122</v>
      </c>
      <c r="AN249" s="1" t="s">
        <v>75</v>
      </c>
      <c r="AO249" s="1" t="s">
        <v>75</v>
      </c>
      <c r="AP249" s="1" t="s">
        <v>75</v>
      </c>
      <c r="AQ249" s="1">
        <v>90</v>
      </c>
      <c r="AR249" s="27">
        <v>90</v>
      </c>
      <c r="AS249" s="1" t="s">
        <v>283</v>
      </c>
      <c r="AT249" s="1" t="s">
        <v>283</v>
      </c>
      <c r="AU249" s="1" t="s">
        <v>58</v>
      </c>
      <c r="AV249" s="1" t="s">
        <v>191</v>
      </c>
      <c r="AW249" s="1" t="s">
        <v>58</v>
      </c>
      <c r="AX249" s="1" t="s">
        <v>82</v>
      </c>
      <c r="AY249" s="1">
        <v>4</v>
      </c>
      <c r="AZ249" s="1" t="s">
        <v>214</v>
      </c>
      <c r="BA249" s="1" t="s">
        <v>83</v>
      </c>
      <c r="BB249" s="1" t="s">
        <v>106</v>
      </c>
      <c r="BC249" s="1" t="s">
        <v>125</v>
      </c>
      <c r="BD249" s="1" t="s">
        <v>125</v>
      </c>
      <c r="BE249" s="1" t="s">
        <v>75</v>
      </c>
      <c r="BF249" s="1" t="s">
        <v>75</v>
      </c>
      <c r="BG249" s="1" t="s">
        <v>520</v>
      </c>
      <c r="BH249" s="1" t="s">
        <v>4267</v>
      </c>
      <c r="BL249" s="1" t="s">
        <v>75</v>
      </c>
      <c r="BM249" s="1" t="s">
        <v>58</v>
      </c>
      <c r="BN249" s="1" t="s">
        <v>4266</v>
      </c>
      <c r="BO249" s="1" t="s">
        <v>160</v>
      </c>
      <c r="BP249" s="1" t="s">
        <v>75</v>
      </c>
      <c r="BR249" s="8" t="s">
        <v>4402</v>
      </c>
      <c r="BS249" s="18" t="str">
        <f>VLOOKUP(BD[[#This Row],[Estado (Pegar da listagem)]],Tabela11[],2,0)</f>
        <v>Nordeste</v>
      </c>
    </row>
    <row r="250" spans="1:71" ht="13" x14ac:dyDescent="0.3">
      <c r="A250" s="3">
        <v>45321.803662673614</v>
      </c>
      <c r="B250" s="1" t="s">
        <v>58</v>
      </c>
      <c r="C250" s="1" t="s">
        <v>589</v>
      </c>
      <c r="D250" s="1" t="s">
        <v>2284</v>
      </c>
      <c r="E250" s="1">
        <v>43</v>
      </c>
      <c r="F250" s="1" t="s">
        <v>522</v>
      </c>
      <c r="G250" s="1" t="s">
        <v>62</v>
      </c>
      <c r="H250" s="1" t="s">
        <v>2283</v>
      </c>
      <c r="I250" s="1" t="s">
        <v>94</v>
      </c>
      <c r="J250" s="1" t="s">
        <v>114</v>
      </c>
      <c r="K250" s="1" t="s">
        <v>58</v>
      </c>
      <c r="L250" s="1" t="s">
        <v>96</v>
      </c>
      <c r="M250" s="1" t="s">
        <v>66</v>
      </c>
      <c r="N250" s="1" t="s">
        <v>67</v>
      </c>
      <c r="O250" s="1" t="s">
        <v>152</v>
      </c>
      <c r="P250" s="1" t="s">
        <v>152</v>
      </c>
      <c r="Q250" s="1" t="s">
        <v>2282</v>
      </c>
      <c r="R250" s="1" t="s">
        <v>1828</v>
      </c>
      <c r="S250" s="1" t="s">
        <v>2282</v>
      </c>
      <c r="T250" s="1" t="s">
        <v>2282</v>
      </c>
      <c r="U250" s="1" t="s">
        <v>290</v>
      </c>
      <c r="V250" s="1"/>
      <c r="W250" s="1" t="s">
        <v>99</v>
      </c>
      <c r="X250" s="1" t="s">
        <v>99</v>
      </c>
      <c r="Y250" s="1">
        <v>0</v>
      </c>
      <c r="Z250" s="1" t="s">
        <v>71</v>
      </c>
      <c r="AA250" s="1" t="s">
        <v>102</v>
      </c>
      <c r="AB250" s="1" t="s">
        <v>102</v>
      </c>
      <c r="AC250" s="1" t="s">
        <v>247</v>
      </c>
      <c r="AD250" s="1" t="s">
        <v>74</v>
      </c>
      <c r="AE250" s="1" t="s">
        <v>75</v>
      </c>
      <c r="AF250" s="1" t="s">
        <v>121</v>
      </c>
      <c r="AG250" s="1" t="s">
        <v>77</v>
      </c>
      <c r="AH250" s="1" t="s">
        <v>75</v>
      </c>
      <c r="AI250" s="1" t="s">
        <v>58</v>
      </c>
      <c r="AJ250" s="1" t="s">
        <v>75</v>
      </c>
      <c r="AK250" s="1" t="s">
        <v>122</v>
      </c>
      <c r="AL250" s="1" t="s">
        <v>75</v>
      </c>
      <c r="AM250" s="1" t="s">
        <v>122</v>
      </c>
      <c r="AN250" s="1" t="s">
        <v>58</v>
      </c>
      <c r="AO250" s="1" t="s">
        <v>58</v>
      </c>
      <c r="AP250" s="1" t="s">
        <v>58</v>
      </c>
      <c r="AQ250" s="1">
        <v>1</v>
      </c>
      <c r="AR250" s="27">
        <v>1</v>
      </c>
      <c r="AS250" s="1" t="s">
        <v>2281</v>
      </c>
      <c r="AT250" s="1" t="s">
        <v>124</v>
      </c>
      <c r="AU250" s="1" t="s">
        <v>58</v>
      </c>
      <c r="AV250" s="1" t="s">
        <v>191</v>
      </c>
      <c r="AW250" s="1" t="s">
        <v>75</v>
      </c>
      <c r="AX250" s="1" t="s">
        <v>191</v>
      </c>
      <c r="AY250" s="1">
        <v>4</v>
      </c>
      <c r="AZ250" s="1" t="s">
        <v>214</v>
      </c>
      <c r="BA250" s="1" t="s">
        <v>83</v>
      </c>
      <c r="BB250" s="1" t="s">
        <v>106</v>
      </c>
      <c r="BC250" s="1" t="s">
        <v>197</v>
      </c>
      <c r="BD250" s="1" t="s">
        <v>197</v>
      </c>
      <c r="BE250" s="1" t="s">
        <v>58</v>
      </c>
      <c r="BF250" s="1" t="s">
        <v>75</v>
      </c>
      <c r="BG250" s="1" t="s">
        <v>248</v>
      </c>
      <c r="BH250" s="1" t="s">
        <v>255</v>
      </c>
      <c r="BI250" s="1" t="s">
        <v>185</v>
      </c>
      <c r="BJ250" s="1" t="s">
        <v>146</v>
      </c>
      <c r="BK250" s="1" t="s">
        <v>146</v>
      </c>
      <c r="BL250" s="1" t="s">
        <v>75</v>
      </c>
      <c r="BM250" s="1" t="s">
        <v>58</v>
      </c>
      <c r="BN250" s="1" t="s">
        <v>179</v>
      </c>
      <c r="BO250" s="1" t="s">
        <v>179</v>
      </c>
      <c r="BP250" s="1" t="s">
        <v>58</v>
      </c>
      <c r="BR250" s="8" t="s">
        <v>4402</v>
      </c>
      <c r="BS250" s="18" t="str">
        <f>VLOOKUP(BD[[#This Row],[Estado (Pegar da listagem)]],Tabela11[],2,0)</f>
        <v>Nordeste</v>
      </c>
    </row>
    <row r="251" spans="1:71" ht="13" x14ac:dyDescent="0.3">
      <c r="A251" s="3">
        <v>45309.481839351851</v>
      </c>
      <c r="B251" s="1" t="s">
        <v>58</v>
      </c>
      <c r="C251" s="1" t="s">
        <v>486</v>
      </c>
      <c r="D251" s="1" t="s">
        <v>4193</v>
      </c>
      <c r="E251" s="1">
        <v>43</v>
      </c>
      <c r="F251" s="1" t="s">
        <v>559</v>
      </c>
      <c r="G251" s="1" t="s">
        <v>239</v>
      </c>
      <c r="H251" s="1" t="s">
        <v>4192</v>
      </c>
      <c r="I251" s="1" t="s">
        <v>64</v>
      </c>
      <c r="J251" s="1" t="s">
        <v>140</v>
      </c>
      <c r="K251" s="1" t="s">
        <v>58</v>
      </c>
      <c r="M251" s="1" t="s">
        <v>66</v>
      </c>
      <c r="N251" s="1" t="s">
        <v>1212</v>
      </c>
      <c r="O251" s="1" t="s">
        <v>98</v>
      </c>
      <c r="P251" s="1" t="s">
        <v>98</v>
      </c>
      <c r="R251" s="1" t="s">
        <v>75</v>
      </c>
      <c r="W251" s="1" t="s">
        <v>118</v>
      </c>
      <c r="X251" s="1" t="s">
        <v>118</v>
      </c>
      <c r="Y251" s="1">
        <v>1</v>
      </c>
      <c r="Z251" s="1" t="s">
        <v>71</v>
      </c>
      <c r="AA251" s="1" t="s">
        <v>119</v>
      </c>
      <c r="AB251" s="1" t="s">
        <v>119</v>
      </c>
      <c r="AC251" s="1" t="s">
        <v>292</v>
      </c>
      <c r="AD251" s="1" t="s">
        <v>74</v>
      </c>
      <c r="AE251" s="1" t="s">
        <v>58</v>
      </c>
      <c r="AF251" s="1" t="s">
        <v>76</v>
      </c>
      <c r="AG251" s="1" t="s">
        <v>77</v>
      </c>
      <c r="AH251" s="1" t="s">
        <v>58</v>
      </c>
      <c r="AI251" s="1" t="s">
        <v>75</v>
      </c>
      <c r="AJ251" s="1" t="s">
        <v>75</v>
      </c>
      <c r="AK251" s="1" t="s">
        <v>78</v>
      </c>
      <c r="AL251" s="1" t="s">
        <v>75</v>
      </c>
      <c r="AM251" s="1" t="s">
        <v>78</v>
      </c>
      <c r="AN251" s="1" t="s">
        <v>58</v>
      </c>
      <c r="AO251" s="1" t="s">
        <v>58</v>
      </c>
      <c r="AP251" s="1" t="s">
        <v>75</v>
      </c>
      <c r="AQ251" s="1" t="s">
        <v>4191</v>
      </c>
      <c r="AR251" s="27">
        <v>0</v>
      </c>
      <c r="AT251" s="1" t="s">
        <v>124</v>
      </c>
      <c r="AU251" s="1" t="s">
        <v>58</v>
      </c>
      <c r="AV251" s="1" t="s">
        <v>191</v>
      </c>
      <c r="AW251" s="1" t="s">
        <v>58</v>
      </c>
      <c r="AX251" s="1" t="s">
        <v>191</v>
      </c>
      <c r="AY251" s="1">
        <v>4</v>
      </c>
      <c r="AZ251" s="1" t="s">
        <v>83</v>
      </c>
      <c r="BA251" s="1" t="s">
        <v>83</v>
      </c>
      <c r="BQ251" s="1" t="s">
        <v>4190</v>
      </c>
      <c r="BR251" s="8" t="s">
        <v>4402</v>
      </c>
      <c r="BS251" s="18" t="str">
        <f>VLOOKUP(BD[[#This Row],[Estado (Pegar da listagem)]],Tabela11[],2,0)</f>
        <v>Nordeste</v>
      </c>
    </row>
    <row r="252" spans="1:71" ht="13" x14ac:dyDescent="0.3">
      <c r="A252" s="3">
        <v>45321.729918101853</v>
      </c>
      <c r="B252" s="1" t="s">
        <v>58</v>
      </c>
      <c r="C252" s="1" t="s">
        <v>575</v>
      </c>
      <c r="D252" s="1" t="s">
        <v>2302</v>
      </c>
      <c r="E252" s="1">
        <v>43</v>
      </c>
      <c r="F252" s="1" t="s">
        <v>741</v>
      </c>
      <c r="G252" s="1" t="s">
        <v>62</v>
      </c>
      <c r="H252" s="1" t="s">
        <v>1112</v>
      </c>
      <c r="I252" s="1" t="s">
        <v>64</v>
      </c>
      <c r="J252" s="1" t="s">
        <v>95</v>
      </c>
      <c r="K252" s="1" t="s">
        <v>75</v>
      </c>
      <c r="M252" s="1" t="s">
        <v>66</v>
      </c>
      <c r="N252" s="1" t="s">
        <v>67</v>
      </c>
      <c r="O252" s="1" t="s">
        <v>152</v>
      </c>
      <c r="P252" s="1" t="s">
        <v>152</v>
      </c>
      <c r="Q252" s="1" t="s">
        <v>2301</v>
      </c>
      <c r="R252" s="1" t="s">
        <v>4537</v>
      </c>
      <c r="W252" s="1" t="s">
        <v>99</v>
      </c>
      <c r="X252" s="1" t="s">
        <v>99</v>
      </c>
      <c r="Y252" s="1">
        <v>0</v>
      </c>
      <c r="Z252" s="1" t="s">
        <v>71</v>
      </c>
      <c r="AA252" s="1" t="s">
        <v>102</v>
      </c>
      <c r="AB252" s="1" t="s">
        <v>102</v>
      </c>
      <c r="AC252" s="1" t="s">
        <v>168</v>
      </c>
      <c r="AD252" s="1" t="s">
        <v>74</v>
      </c>
      <c r="AE252" s="1" t="s">
        <v>75</v>
      </c>
      <c r="AF252" s="1" t="s">
        <v>121</v>
      </c>
      <c r="AG252" s="1" t="s">
        <v>77</v>
      </c>
      <c r="AH252" s="1" t="s">
        <v>58</v>
      </c>
      <c r="AI252" s="1" t="s">
        <v>58</v>
      </c>
      <c r="AJ252" s="1" t="s">
        <v>75</v>
      </c>
      <c r="AK252" s="1" t="s">
        <v>78</v>
      </c>
      <c r="AL252" s="1" t="s">
        <v>58</v>
      </c>
      <c r="AM252" s="1" t="s">
        <v>143</v>
      </c>
      <c r="AN252" s="1" t="s">
        <v>58</v>
      </c>
      <c r="AO252" s="1" t="s">
        <v>58</v>
      </c>
      <c r="AP252" s="1" t="s">
        <v>58</v>
      </c>
      <c r="AQ252" s="1" t="s">
        <v>2300</v>
      </c>
      <c r="AR252" s="27">
        <v>9</v>
      </c>
      <c r="AS252" s="1" t="s">
        <v>283</v>
      </c>
      <c r="AT252" s="1" t="s">
        <v>283</v>
      </c>
      <c r="AU252" s="1" t="s">
        <v>58</v>
      </c>
      <c r="AV252" s="1" t="s">
        <v>191</v>
      </c>
      <c r="AW252" s="1" t="s">
        <v>58</v>
      </c>
      <c r="AX252" s="1" t="s">
        <v>191</v>
      </c>
      <c r="AY252" s="1">
        <v>5</v>
      </c>
      <c r="AZ252" s="1" t="s">
        <v>155</v>
      </c>
      <c r="BA252" s="1" t="s">
        <v>83</v>
      </c>
      <c r="BB252" s="1" t="s">
        <v>106</v>
      </c>
      <c r="BC252" s="1" t="s">
        <v>197</v>
      </c>
      <c r="BD252" s="1" t="s">
        <v>197</v>
      </c>
      <c r="BE252" s="1" t="s">
        <v>58</v>
      </c>
      <c r="BF252" s="1" t="s">
        <v>58</v>
      </c>
      <c r="BG252" s="1" t="s">
        <v>248</v>
      </c>
      <c r="BH252" s="1" t="s">
        <v>157</v>
      </c>
      <c r="BI252" s="1" t="s">
        <v>968</v>
      </c>
      <c r="BJ252" s="1" t="s">
        <v>128</v>
      </c>
      <c r="BK252" s="1" t="s">
        <v>128</v>
      </c>
      <c r="BL252" s="1" t="s">
        <v>58</v>
      </c>
      <c r="BM252" s="1" t="s">
        <v>58</v>
      </c>
      <c r="BN252" s="1" t="s">
        <v>2299</v>
      </c>
      <c r="BO252" s="1" t="s">
        <v>4575</v>
      </c>
      <c r="BP252" s="1" t="s">
        <v>58</v>
      </c>
      <c r="BR252" s="8" t="s">
        <v>4402</v>
      </c>
      <c r="BS252" s="18" t="str">
        <f>VLOOKUP(BD[[#This Row],[Estado (Pegar da listagem)]],Tabela11[],2,0)</f>
        <v>Norte</v>
      </c>
    </row>
    <row r="253" spans="1:71" ht="13" x14ac:dyDescent="0.3">
      <c r="A253" s="3">
        <v>45309.591836828702</v>
      </c>
      <c r="B253" s="1" t="s">
        <v>58</v>
      </c>
      <c r="C253" s="1" t="s">
        <v>59</v>
      </c>
      <c r="D253" s="1" t="s">
        <v>92</v>
      </c>
      <c r="E253" s="1">
        <v>43</v>
      </c>
      <c r="F253" s="1" t="s">
        <v>61</v>
      </c>
      <c r="G253" s="1" t="s">
        <v>62</v>
      </c>
      <c r="H253" s="1" t="s">
        <v>93</v>
      </c>
      <c r="I253" s="1" t="s">
        <v>94</v>
      </c>
      <c r="J253" s="1" t="s">
        <v>95</v>
      </c>
      <c r="K253" s="1" t="s">
        <v>58</v>
      </c>
      <c r="L253" s="1" t="s">
        <v>96</v>
      </c>
      <c r="M253" s="1" t="s">
        <v>66</v>
      </c>
      <c r="N253" s="1" t="s">
        <v>97</v>
      </c>
      <c r="O253" s="1" t="s">
        <v>98</v>
      </c>
      <c r="P253" s="1" t="s">
        <v>98</v>
      </c>
      <c r="R253" s="1" t="s">
        <v>75</v>
      </c>
      <c r="W253" s="1" t="s">
        <v>99</v>
      </c>
      <c r="X253" s="1" t="s">
        <v>99</v>
      </c>
      <c r="Y253" s="1" t="s">
        <v>100</v>
      </c>
      <c r="Z253" s="1" t="s">
        <v>101</v>
      </c>
      <c r="AA253" s="1" t="s">
        <v>102</v>
      </c>
      <c r="AB253" s="1" t="s">
        <v>102</v>
      </c>
      <c r="AC253" s="1" t="s">
        <v>103</v>
      </c>
      <c r="AD253" s="1" t="s">
        <v>104</v>
      </c>
      <c r="AE253" s="1" t="s">
        <v>58</v>
      </c>
      <c r="AF253" s="1" t="s">
        <v>76</v>
      </c>
      <c r="AG253" s="1" t="s">
        <v>77</v>
      </c>
      <c r="AH253" s="1" t="s">
        <v>75</v>
      </c>
      <c r="AI253" s="1" t="s">
        <v>58</v>
      </c>
      <c r="AJ253" s="1" t="s">
        <v>75</v>
      </c>
      <c r="AK253" s="1" t="s">
        <v>78</v>
      </c>
      <c r="AL253" s="1" t="s">
        <v>75</v>
      </c>
      <c r="AM253" s="1" t="s">
        <v>78</v>
      </c>
      <c r="AN253" s="1" t="s">
        <v>58</v>
      </c>
      <c r="AO253" s="1" t="s">
        <v>58</v>
      </c>
      <c r="AP253" s="1" t="s">
        <v>58</v>
      </c>
      <c r="AQ253" s="1">
        <v>5</v>
      </c>
      <c r="AR253" s="27">
        <v>5</v>
      </c>
      <c r="AS253" s="1" t="s">
        <v>105</v>
      </c>
      <c r="AT253" s="1" t="s">
        <v>105</v>
      </c>
      <c r="AU253" s="1" t="s">
        <v>58</v>
      </c>
      <c r="AV253" s="1" t="s">
        <v>82</v>
      </c>
      <c r="AW253" s="1" t="s">
        <v>75</v>
      </c>
      <c r="AX253" s="1" t="s">
        <v>81</v>
      </c>
      <c r="AY253" s="1">
        <v>5</v>
      </c>
      <c r="AZ253" s="1" t="s">
        <v>84</v>
      </c>
      <c r="BA253" s="1" t="s">
        <v>83</v>
      </c>
      <c r="BB253" s="1" t="s">
        <v>106</v>
      </c>
      <c r="BC253" s="1" t="s">
        <v>107</v>
      </c>
      <c r="BD253" s="1" t="s">
        <v>107</v>
      </c>
      <c r="BE253" s="1" t="s">
        <v>75</v>
      </c>
      <c r="BF253" s="1" t="s">
        <v>75</v>
      </c>
      <c r="BG253" s="1" t="s">
        <v>87</v>
      </c>
      <c r="BH253" s="1" t="s">
        <v>108</v>
      </c>
      <c r="BI253" s="1" t="s">
        <v>109</v>
      </c>
      <c r="BJ253" s="1" t="s">
        <v>110</v>
      </c>
      <c r="BK253" s="1" t="s">
        <v>1405</v>
      </c>
      <c r="BL253" s="1" t="s">
        <v>75</v>
      </c>
      <c r="BM253" s="1" t="s">
        <v>58</v>
      </c>
      <c r="BN253" s="1" t="s">
        <v>111</v>
      </c>
      <c r="BO253" s="1" t="s">
        <v>1930</v>
      </c>
      <c r="BP253" s="1" t="s">
        <v>58</v>
      </c>
      <c r="BQ253" s="1" t="s">
        <v>112</v>
      </c>
      <c r="BR253" s="8" t="s">
        <v>4403</v>
      </c>
      <c r="BS253" s="18" t="str">
        <f>VLOOKUP(BD[[#This Row],[Estado (Pegar da listagem)]],Tabela11[],2,0)</f>
        <v>Sudeste</v>
      </c>
    </row>
    <row r="254" spans="1:71" ht="13" x14ac:dyDescent="0.3">
      <c r="A254" s="3">
        <v>45329.407612893519</v>
      </c>
      <c r="B254" s="1" t="s">
        <v>58</v>
      </c>
      <c r="C254" s="1" t="s">
        <v>1210</v>
      </c>
      <c r="D254" s="1" t="s">
        <v>1447</v>
      </c>
      <c r="E254" s="1">
        <v>43</v>
      </c>
      <c r="F254" s="1" t="s">
        <v>61</v>
      </c>
      <c r="G254" s="2" t="s">
        <v>62</v>
      </c>
      <c r="I254" s="1" t="s">
        <v>94</v>
      </c>
      <c r="J254" s="1" t="s">
        <v>114</v>
      </c>
      <c r="K254" s="1" t="s">
        <v>58</v>
      </c>
      <c r="L254" s="1">
        <v>2</v>
      </c>
      <c r="M254" s="1" t="s">
        <v>66</v>
      </c>
      <c r="N254" s="1" t="s">
        <v>67</v>
      </c>
      <c r="O254" s="1" t="s">
        <v>98</v>
      </c>
      <c r="P254" s="1" t="s">
        <v>98</v>
      </c>
      <c r="R254" s="1" t="s">
        <v>75</v>
      </c>
      <c r="W254" s="1" t="s">
        <v>118</v>
      </c>
      <c r="X254" s="1" t="s">
        <v>118</v>
      </c>
      <c r="Y254" s="1">
        <v>0</v>
      </c>
      <c r="Z254" s="1" t="s">
        <v>71</v>
      </c>
      <c r="AA254" s="1" t="s">
        <v>119</v>
      </c>
      <c r="AB254" s="1" t="s">
        <v>119</v>
      </c>
      <c r="AC254" s="1" t="s">
        <v>598</v>
      </c>
      <c r="AE254" s="1" t="s">
        <v>75</v>
      </c>
      <c r="AF254" s="1" t="s">
        <v>121</v>
      </c>
      <c r="AG254" s="1" t="s">
        <v>77</v>
      </c>
      <c r="AH254" s="1" t="s">
        <v>58</v>
      </c>
      <c r="AI254" s="1" t="s">
        <v>58</v>
      </c>
      <c r="AJ254" s="1" t="s">
        <v>75</v>
      </c>
      <c r="AK254" s="1" t="s">
        <v>78</v>
      </c>
      <c r="AL254" s="1" t="s">
        <v>75</v>
      </c>
      <c r="AM254" s="1" t="s">
        <v>78</v>
      </c>
      <c r="AN254" s="1" t="s">
        <v>58</v>
      </c>
      <c r="AO254" s="1" t="s">
        <v>58</v>
      </c>
      <c r="AR254" s="29"/>
      <c r="AT254" s="1" t="s">
        <v>124</v>
      </c>
      <c r="AU254" s="1" t="s">
        <v>58</v>
      </c>
      <c r="AV254" s="1" t="s">
        <v>191</v>
      </c>
      <c r="AW254" s="1" t="s">
        <v>58</v>
      </c>
      <c r="AX254" s="1" t="s">
        <v>191</v>
      </c>
      <c r="AY254" s="1">
        <v>3</v>
      </c>
      <c r="AZ254" s="1" t="s">
        <v>83</v>
      </c>
      <c r="BA254" s="1" t="s">
        <v>83</v>
      </c>
      <c r="BB254" s="1" t="s">
        <v>106</v>
      </c>
      <c r="BC254" s="1" t="s">
        <v>107</v>
      </c>
      <c r="BD254" s="1" t="s">
        <v>107</v>
      </c>
      <c r="BE254" s="1" t="s">
        <v>75</v>
      </c>
      <c r="BF254" s="1" t="s">
        <v>75</v>
      </c>
      <c r="BG254" s="1" t="s">
        <v>87</v>
      </c>
      <c r="BH254" s="1" t="s">
        <v>157</v>
      </c>
      <c r="BI254" s="1" t="s">
        <v>185</v>
      </c>
      <c r="BJ254" s="1" t="s">
        <v>172</v>
      </c>
      <c r="BK254" s="1" t="s">
        <v>172</v>
      </c>
      <c r="BL254" s="1" t="s">
        <v>75</v>
      </c>
      <c r="BM254" s="1" t="s">
        <v>58</v>
      </c>
      <c r="BN254" s="1" t="s">
        <v>1274</v>
      </c>
      <c r="BO254" s="1" t="s">
        <v>4569</v>
      </c>
      <c r="BP254" s="1" t="s">
        <v>58</v>
      </c>
      <c r="BR254" s="8" t="s">
        <v>4402</v>
      </c>
      <c r="BS254" s="18" t="str">
        <f>VLOOKUP(BD[[#This Row],[Estado (Pegar da listagem)]],Tabela11[],2,0)</f>
        <v>Sudeste</v>
      </c>
    </row>
    <row r="255" spans="1:71" ht="13" x14ac:dyDescent="0.3">
      <c r="A255" s="3">
        <v>45309.566958981479</v>
      </c>
      <c r="B255" s="1" t="s">
        <v>58</v>
      </c>
      <c r="C255" s="1" t="s">
        <v>486</v>
      </c>
      <c r="D255" s="1" t="s">
        <v>4168</v>
      </c>
      <c r="E255" s="1">
        <v>43</v>
      </c>
      <c r="F255" s="1" t="s">
        <v>494</v>
      </c>
      <c r="G255" s="1" t="s">
        <v>62</v>
      </c>
      <c r="H255" s="1" t="s">
        <v>1710</v>
      </c>
      <c r="I255" s="1" t="s">
        <v>64</v>
      </c>
      <c r="J255" s="1" t="s">
        <v>220</v>
      </c>
      <c r="K255" s="1" t="s">
        <v>58</v>
      </c>
      <c r="L255" s="1">
        <v>1</v>
      </c>
      <c r="M255" s="1" t="s">
        <v>141</v>
      </c>
      <c r="N255" s="1" t="s">
        <v>67</v>
      </c>
      <c r="O255" s="1" t="s">
        <v>98</v>
      </c>
      <c r="P255" s="1" t="s">
        <v>98</v>
      </c>
      <c r="R255" s="1" t="s">
        <v>75</v>
      </c>
      <c r="W255" s="1" t="s">
        <v>118</v>
      </c>
      <c r="X255" s="1" t="s">
        <v>118</v>
      </c>
      <c r="Y255" s="1">
        <v>0</v>
      </c>
      <c r="Z255" s="1" t="s">
        <v>101</v>
      </c>
      <c r="AA255" s="1" t="s">
        <v>119</v>
      </c>
      <c r="AB255" s="1" t="s">
        <v>119</v>
      </c>
      <c r="AC255" s="1" t="s">
        <v>532</v>
      </c>
      <c r="AD255" s="1" t="s">
        <v>74</v>
      </c>
      <c r="AE255" s="1" t="s">
        <v>75</v>
      </c>
      <c r="AF255" s="1" t="s">
        <v>121</v>
      </c>
      <c r="AG255" s="1" t="s">
        <v>77</v>
      </c>
      <c r="AH255" s="1" t="s">
        <v>58</v>
      </c>
      <c r="AI255" s="1" t="s">
        <v>58</v>
      </c>
      <c r="AJ255" s="1" t="s">
        <v>75</v>
      </c>
      <c r="AK255" s="1" t="s">
        <v>78</v>
      </c>
      <c r="AL255" s="1" t="s">
        <v>75</v>
      </c>
      <c r="AM255" s="1" t="s">
        <v>78</v>
      </c>
      <c r="AN255" s="1" t="s">
        <v>58</v>
      </c>
      <c r="AO255" s="1" t="s">
        <v>58</v>
      </c>
      <c r="AP255" s="1" t="s">
        <v>58</v>
      </c>
      <c r="AQ255" s="1">
        <v>4</v>
      </c>
      <c r="AR255" s="27">
        <v>4</v>
      </c>
      <c r="AS255" s="1" t="s">
        <v>124</v>
      </c>
      <c r="AT255" s="1" t="s">
        <v>124</v>
      </c>
      <c r="AU255" s="1" t="s">
        <v>58</v>
      </c>
      <c r="AV255" s="1" t="s">
        <v>191</v>
      </c>
      <c r="AW255" s="1" t="s">
        <v>58</v>
      </c>
      <c r="AX255" s="1" t="s">
        <v>191</v>
      </c>
      <c r="AY255" s="1">
        <v>4</v>
      </c>
      <c r="AZ255" s="1" t="s">
        <v>83</v>
      </c>
      <c r="BA255" s="1" t="s">
        <v>83</v>
      </c>
      <c r="BB255" s="1" t="s">
        <v>106</v>
      </c>
      <c r="BC255" s="1" t="s">
        <v>86</v>
      </c>
      <c r="BD255" s="1" t="s">
        <v>86</v>
      </c>
      <c r="BE255" s="1" t="s">
        <v>75</v>
      </c>
      <c r="BF255" s="1" t="s">
        <v>75</v>
      </c>
      <c r="BG255" s="1" t="s">
        <v>87</v>
      </c>
      <c r="BH255" s="1" t="s">
        <v>481</v>
      </c>
      <c r="BI255" s="1" t="s">
        <v>185</v>
      </c>
      <c r="BJ255" s="1" t="s">
        <v>128</v>
      </c>
      <c r="BK255" s="1" t="s">
        <v>128</v>
      </c>
      <c r="BL255" s="1" t="s">
        <v>75</v>
      </c>
      <c r="BM255" s="1" t="s">
        <v>58</v>
      </c>
      <c r="BN255" s="1" t="s">
        <v>249</v>
      </c>
      <c r="BO255" s="1" t="s">
        <v>249</v>
      </c>
      <c r="BP255" s="1" t="s">
        <v>58</v>
      </c>
      <c r="BR255" s="8" t="s">
        <v>4402</v>
      </c>
      <c r="BS255" s="18" t="str">
        <f>VLOOKUP(BD[[#This Row],[Estado (Pegar da listagem)]],Tabela11[],2,0)</f>
        <v>Sudeste</v>
      </c>
    </row>
    <row r="256" spans="1:71" ht="13" x14ac:dyDescent="0.3">
      <c r="A256" s="3">
        <v>45313.682677083329</v>
      </c>
      <c r="B256" s="1" t="s">
        <v>58</v>
      </c>
      <c r="C256" s="1" t="s">
        <v>208</v>
      </c>
      <c r="D256" s="1" t="s">
        <v>233</v>
      </c>
      <c r="E256" s="1">
        <v>43</v>
      </c>
      <c r="F256" s="1" t="s">
        <v>210</v>
      </c>
      <c r="G256" s="1" t="s">
        <v>62</v>
      </c>
      <c r="H256" s="1" t="s">
        <v>211</v>
      </c>
      <c r="I256" s="1" t="s">
        <v>64</v>
      </c>
      <c r="J256" s="1" t="s">
        <v>114</v>
      </c>
      <c r="K256" s="1" t="s">
        <v>58</v>
      </c>
      <c r="L256" s="1">
        <v>2</v>
      </c>
      <c r="M256" s="1" t="s">
        <v>66</v>
      </c>
      <c r="N256" s="1" t="s">
        <v>67</v>
      </c>
      <c r="O256" s="1" t="s">
        <v>68</v>
      </c>
      <c r="P256" s="1" t="s">
        <v>68</v>
      </c>
      <c r="Q256" s="1" t="s">
        <v>234</v>
      </c>
      <c r="R256" s="1" t="s">
        <v>234</v>
      </c>
      <c r="S256" s="1" t="s">
        <v>235</v>
      </c>
      <c r="T256" s="1" t="s">
        <v>235</v>
      </c>
      <c r="W256" s="1" t="s">
        <v>118</v>
      </c>
      <c r="X256" s="1" t="s">
        <v>118</v>
      </c>
      <c r="Y256" s="1">
        <v>0</v>
      </c>
      <c r="Z256" s="1" t="s">
        <v>189</v>
      </c>
      <c r="AA256" s="1" t="s">
        <v>236</v>
      </c>
      <c r="AB256" s="1" t="s">
        <v>236</v>
      </c>
      <c r="AC256" s="1" t="s">
        <v>237</v>
      </c>
      <c r="AD256" s="1" t="s">
        <v>74</v>
      </c>
      <c r="AE256" s="1" t="s">
        <v>58</v>
      </c>
      <c r="AF256" s="1" t="s">
        <v>121</v>
      </c>
      <c r="AG256" s="1" t="s">
        <v>77</v>
      </c>
      <c r="AH256" s="1" t="s">
        <v>58</v>
      </c>
      <c r="AI256" s="1" t="s">
        <v>58</v>
      </c>
      <c r="AJ256" s="1" t="s">
        <v>58</v>
      </c>
      <c r="AK256" s="1" t="s">
        <v>143</v>
      </c>
      <c r="AL256" s="1" t="s">
        <v>58</v>
      </c>
      <c r="AM256" s="1" t="s">
        <v>143</v>
      </c>
      <c r="AN256" s="1" t="s">
        <v>58</v>
      </c>
      <c r="AO256" s="1" t="s">
        <v>58</v>
      </c>
      <c r="AP256" s="1" t="s">
        <v>58</v>
      </c>
      <c r="AQ256" s="1">
        <v>80</v>
      </c>
      <c r="AR256" s="27">
        <v>80</v>
      </c>
      <c r="AS256" s="1" t="s">
        <v>229</v>
      </c>
      <c r="AT256" s="1" t="s">
        <v>229</v>
      </c>
      <c r="AU256" s="1" t="s">
        <v>58</v>
      </c>
      <c r="AV256" s="1" t="s">
        <v>191</v>
      </c>
      <c r="AW256" s="1" t="s">
        <v>58</v>
      </c>
      <c r="AX256" s="1" t="s">
        <v>82</v>
      </c>
      <c r="AY256" s="1">
        <v>5</v>
      </c>
      <c r="AZ256" s="1" t="s">
        <v>214</v>
      </c>
      <c r="BA256" s="1" t="s">
        <v>155</v>
      </c>
      <c r="BB256" s="1" t="s">
        <v>106</v>
      </c>
      <c r="BC256" s="1" t="s">
        <v>86</v>
      </c>
      <c r="BD256" s="1" t="s">
        <v>86</v>
      </c>
      <c r="BE256" s="1" t="s">
        <v>58</v>
      </c>
      <c r="BF256" s="1" t="s">
        <v>58</v>
      </c>
      <c r="BG256" s="1" t="s">
        <v>198</v>
      </c>
      <c r="BH256" s="1" t="s">
        <v>157</v>
      </c>
      <c r="BI256" s="1" t="s">
        <v>185</v>
      </c>
      <c r="BJ256" s="1" t="s">
        <v>172</v>
      </c>
      <c r="BK256" s="1" t="s">
        <v>172</v>
      </c>
      <c r="BL256" s="1" t="s">
        <v>75</v>
      </c>
      <c r="BM256" s="1" t="s">
        <v>58</v>
      </c>
      <c r="BN256" s="1" t="s">
        <v>173</v>
      </c>
      <c r="BO256" s="1" t="s">
        <v>173</v>
      </c>
      <c r="BP256" s="1" t="s">
        <v>75</v>
      </c>
      <c r="BR256" s="8" t="s">
        <v>4403</v>
      </c>
      <c r="BS256" s="18" t="str">
        <f>VLOOKUP(BD[[#This Row],[Estado (Pegar da listagem)]],Tabela11[],2,0)</f>
        <v>Sudeste</v>
      </c>
    </row>
    <row r="257" spans="1:71" ht="13" x14ac:dyDescent="0.3">
      <c r="A257" s="3">
        <v>45322.66507260417</v>
      </c>
      <c r="B257" s="1" t="s">
        <v>58</v>
      </c>
      <c r="C257" s="1" t="s">
        <v>575</v>
      </c>
      <c r="D257" s="1" t="s">
        <v>2084</v>
      </c>
      <c r="E257" s="1">
        <v>43</v>
      </c>
      <c r="F257" s="1" t="s">
        <v>878</v>
      </c>
      <c r="G257" s="1" t="s">
        <v>62</v>
      </c>
      <c r="H257" s="1" t="s">
        <v>1759</v>
      </c>
      <c r="I257" s="1" t="s">
        <v>94</v>
      </c>
      <c r="J257" s="1" t="s">
        <v>114</v>
      </c>
      <c r="K257" s="1" t="s">
        <v>58</v>
      </c>
      <c r="L257" s="1">
        <v>1</v>
      </c>
      <c r="M257" s="1" t="s">
        <v>66</v>
      </c>
      <c r="N257" s="1" t="s">
        <v>67</v>
      </c>
      <c r="O257" s="1" t="s">
        <v>68</v>
      </c>
      <c r="P257" s="1" t="s">
        <v>68</v>
      </c>
      <c r="Q257" s="1" t="s">
        <v>2083</v>
      </c>
      <c r="R257" s="1" t="s">
        <v>2008</v>
      </c>
      <c r="W257" s="1" t="s">
        <v>70</v>
      </c>
      <c r="X257" s="1" t="s">
        <v>70</v>
      </c>
      <c r="Y257" s="1">
        <v>0</v>
      </c>
      <c r="Z257" s="1" t="s">
        <v>71</v>
      </c>
      <c r="AA257" s="1" t="s">
        <v>119</v>
      </c>
      <c r="AB257" s="1" t="s">
        <v>119</v>
      </c>
      <c r="AC257" s="1" t="s">
        <v>103</v>
      </c>
      <c r="AD257" s="1" t="s">
        <v>74</v>
      </c>
      <c r="AE257" s="1" t="s">
        <v>75</v>
      </c>
      <c r="AF257" s="1" t="s">
        <v>121</v>
      </c>
      <c r="AG257" s="1" t="s">
        <v>77</v>
      </c>
      <c r="AH257" s="1" t="s">
        <v>58</v>
      </c>
      <c r="AI257" s="1" t="s">
        <v>75</v>
      </c>
      <c r="AJ257" s="1" t="s">
        <v>75</v>
      </c>
      <c r="AK257" s="1" t="s">
        <v>122</v>
      </c>
      <c r="AL257" s="1" t="s">
        <v>58</v>
      </c>
      <c r="AM257" s="1" t="s">
        <v>143</v>
      </c>
      <c r="AN257" s="1" t="s">
        <v>75</v>
      </c>
      <c r="AO257" s="1" t="s">
        <v>75</v>
      </c>
      <c r="AP257" s="1" t="s">
        <v>58</v>
      </c>
      <c r="AQ257" s="1">
        <v>12</v>
      </c>
      <c r="AR257" s="27">
        <v>12</v>
      </c>
      <c r="AS257" s="1" t="s">
        <v>283</v>
      </c>
      <c r="AT257" s="1" t="s">
        <v>283</v>
      </c>
      <c r="AU257" s="1" t="s">
        <v>58</v>
      </c>
      <c r="AV257" s="1" t="s">
        <v>82</v>
      </c>
      <c r="AW257" s="1" t="s">
        <v>58</v>
      </c>
      <c r="AX257" s="1" t="s">
        <v>82</v>
      </c>
      <c r="AY257" s="1">
        <v>5</v>
      </c>
      <c r="AZ257" s="1" t="s">
        <v>83</v>
      </c>
      <c r="BA257" s="1" t="s">
        <v>83</v>
      </c>
      <c r="BB257" s="1" t="s">
        <v>106</v>
      </c>
      <c r="BC257" s="1" t="s">
        <v>86</v>
      </c>
      <c r="BD257" s="1" t="s">
        <v>86</v>
      </c>
      <c r="BE257" s="1" t="s">
        <v>75</v>
      </c>
      <c r="BF257" s="1" t="s">
        <v>75</v>
      </c>
      <c r="BG257" s="1" t="s">
        <v>87</v>
      </c>
      <c r="BH257" s="1" t="s">
        <v>157</v>
      </c>
      <c r="BI257" s="1" t="s">
        <v>127</v>
      </c>
      <c r="BJ257" s="1" t="s">
        <v>146</v>
      </c>
      <c r="BK257" s="1" t="s">
        <v>146</v>
      </c>
      <c r="BL257" s="1" t="s">
        <v>75</v>
      </c>
      <c r="BM257" s="1" t="s">
        <v>58</v>
      </c>
      <c r="BN257" s="1" t="s">
        <v>1143</v>
      </c>
      <c r="BO257" s="1" t="s">
        <v>1930</v>
      </c>
      <c r="BP257" s="1" t="s">
        <v>75</v>
      </c>
      <c r="BR257" s="8" t="s">
        <v>4402</v>
      </c>
      <c r="BS257" s="18" t="str">
        <f>VLOOKUP(BD[[#This Row],[Estado (Pegar da listagem)]],Tabela11[],2,0)</f>
        <v>Sul</v>
      </c>
    </row>
    <row r="258" spans="1:71" ht="13" x14ac:dyDescent="0.3">
      <c r="A258" s="3">
        <v>45324.695750995372</v>
      </c>
      <c r="B258" s="1" t="s">
        <v>58</v>
      </c>
      <c r="C258" s="1" t="s">
        <v>575</v>
      </c>
      <c r="D258" s="1" t="s">
        <v>1663</v>
      </c>
      <c r="E258" s="1">
        <v>43</v>
      </c>
      <c r="F258" s="1" t="s">
        <v>878</v>
      </c>
      <c r="G258" s="2" t="s">
        <v>62</v>
      </c>
      <c r="I258" s="1" t="s">
        <v>64</v>
      </c>
      <c r="J258" s="1" t="s">
        <v>114</v>
      </c>
      <c r="K258" s="1" t="s">
        <v>58</v>
      </c>
      <c r="L258" s="1">
        <v>2</v>
      </c>
      <c r="M258" s="1" t="s">
        <v>66</v>
      </c>
      <c r="N258" s="1" t="s">
        <v>67</v>
      </c>
      <c r="O258" s="1" t="s">
        <v>152</v>
      </c>
      <c r="P258" s="1" t="s">
        <v>152</v>
      </c>
      <c r="Q258" s="1" t="s">
        <v>1662</v>
      </c>
      <c r="R258" s="1" t="s">
        <v>4522</v>
      </c>
      <c r="W258" s="1" t="s">
        <v>118</v>
      </c>
      <c r="X258" s="1" t="s">
        <v>118</v>
      </c>
      <c r="Y258" s="1">
        <v>0</v>
      </c>
      <c r="Z258" s="1" t="s">
        <v>189</v>
      </c>
      <c r="AA258" s="1" t="s">
        <v>119</v>
      </c>
      <c r="AB258" s="1" t="s">
        <v>119</v>
      </c>
      <c r="AE258" s="1" t="s">
        <v>58</v>
      </c>
      <c r="AF258" s="1" t="s">
        <v>121</v>
      </c>
      <c r="AG258" s="1" t="s">
        <v>77</v>
      </c>
      <c r="AH258" s="1" t="s">
        <v>58</v>
      </c>
      <c r="AI258" s="1" t="s">
        <v>58</v>
      </c>
      <c r="AJ258" s="1" t="s">
        <v>75</v>
      </c>
      <c r="AK258" s="1" t="s">
        <v>122</v>
      </c>
      <c r="AL258" s="1" t="s">
        <v>58</v>
      </c>
      <c r="AM258" s="1" t="s">
        <v>143</v>
      </c>
      <c r="AN258" s="1" t="s">
        <v>75</v>
      </c>
      <c r="AO258" s="1" t="s">
        <v>58</v>
      </c>
      <c r="AP258" s="1" t="s">
        <v>75</v>
      </c>
      <c r="AR258" s="29"/>
      <c r="AS258" s="1" t="s">
        <v>170</v>
      </c>
      <c r="AT258" s="1" t="s">
        <v>170</v>
      </c>
      <c r="AU258" s="1" t="s">
        <v>58</v>
      </c>
      <c r="AV258" s="1" t="s">
        <v>191</v>
      </c>
      <c r="AW258" s="1" t="s">
        <v>58</v>
      </c>
      <c r="AX258" s="1" t="s">
        <v>82</v>
      </c>
      <c r="AY258" s="1">
        <v>5</v>
      </c>
      <c r="AZ258" s="1" t="s">
        <v>214</v>
      </c>
      <c r="BA258" s="1" t="s">
        <v>214</v>
      </c>
      <c r="BB258" s="1" t="s">
        <v>106</v>
      </c>
      <c r="BC258" s="1" t="s">
        <v>107</v>
      </c>
      <c r="BD258" s="1" t="s">
        <v>107</v>
      </c>
      <c r="BE258" s="1" t="s">
        <v>75</v>
      </c>
      <c r="BF258" s="1" t="s">
        <v>75</v>
      </c>
      <c r="BG258" s="1" t="s">
        <v>87</v>
      </c>
      <c r="BH258" s="1" t="s">
        <v>757</v>
      </c>
      <c r="BI258" s="1" t="s">
        <v>127</v>
      </c>
      <c r="BJ258" s="1" t="s">
        <v>172</v>
      </c>
      <c r="BK258" s="1" t="s">
        <v>172</v>
      </c>
      <c r="BL258" s="1" t="s">
        <v>75</v>
      </c>
      <c r="BM258" s="1" t="s">
        <v>58</v>
      </c>
      <c r="BN258" s="1" t="s">
        <v>1143</v>
      </c>
      <c r="BO258" s="1" t="s">
        <v>1930</v>
      </c>
      <c r="BP258" s="1" t="s">
        <v>58</v>
      </c>
      <c r="BR258" s="8" t="s">
        <v>4402</v>
      </c>
      <c r="BS258" s="18" t="str">
        <f>VLOOKUP(BD[[#This Row],[Estado (Pegar da listagem)]],Tabela11[],2,0)</f>
        <v>Sul</v>
      </c>
    </row>
    <row r="259" spans="1:71" ht="13" x14ac:dyDescent="0.3">
      <c r="A259" s="3">
        <v>45324.562427731478</v>
      </c>
      <c r="B259" s="1" t="s">
        <v>58</v>
      </c>
      <c r="C259" s="1" t="s">
        <v>475</v>
      </c>
      <c r="D259" s="1" t="s">
        <v>1760</v>
      </c>
      <c r="E259" s="1">
        <v>43</v>
      </c>
      <c r="F259" s="1" t="s">
        <v>878</v>
      </c>
      <c r="G259" s="1" t="s">
        <v>62</v>
      </c>
      <c r="H259" s="1" t="s">
        <v>1759</v>
      </c>
      <c r="I259" s="1" t="s">
        <v>64</v>
      </c>
      <c r="J259" s="1" t="s">
        <v>95</v>
      </c>
      <c r="K259" s="1" t="s">
        <v>75</v>
      </c>
      <c r="M259" s="1" t="s">
        <v>66</v>
      </c>
      <c r="N259" s="1" t="s">
        <v>67</v>
      </c>
      <c r="O259" s="1" t="s">
        <v>152</v>
      </c>
      <c r="P259" s="1" t="s">
        <v>152</v>
      </c>
      <c r="Q259" s="1" t="s">
        <v>924</v>
      </c>
      <c r="R259" s="1" t="s">
        <v>231</v>
      </c>
      <c r="W259" s="1" t="s">
        <v>118</v>
      </c>
      <c r="X259" s="1" t="s">
        <v>118</v>
      </c>
      <c r="Y259" s="1">
        <v>1</v>
      </c>
      <c r="Z259" s="1" t="s">
        <v>183</v>
      </c>
      <c r="AA259" s="1" t="s">
        <v>102</v>
      </c>
      <c r="AB259" s="1" t="s">
        <v>102</v>
      </c>
      <c r="AC259" s="1" t="s">
        <v>120</v>
      </c>
      <c r="AD259" s="1" t="s">
        <v>74</v>
      </c>
      <c r="AE259" s="1" t="s">
        <v>58</v>
      </c>
      <c r="AF259" s="1" t="s">
        <v>76</v>
      </c>
      <c r="AG259" s="1" t="s">
        <v>77</v>
      </c>
      <c r="AH259" s="1" t="s">
        <v>75</v>
      </c>
      <c r="AI259" s="1" t="s">
        <v>58</v>
      </c>
      <c r="AJ259" s="1" t="s">
        <v>75</v>
      </c>
      <c r="AK259" s="1" t="s">
        <v>122</v>
      </c>
      <c r="AL259" s="1" t="s">
        <v>75</v>
      </c>
      <c r="AM259" s="1" t="s">
        <v>122</v>
      </c>
      <c r="AN259" s="1" t="s">
        <v>75</v>
      </c>
      <c r="AO259" s="1" t="s">
        <v>75</v>
      </c>
      <c r="AP259" s="1" t="s">
        <v>75</v>
      </c>
      <c r="AQ259" s="4" t="s">
        <v>1758</v>
      </c>
      <c r="AR259" s="28">
        <v>1</v>
      </c>
      <c r="AS259" s="1" t="s">
        <v>124</v>
      </c>
      <c r="AT259" s="1" t="s">
        <v>124</v>
      </c>
      <c r="AU259" s="1" t="s">
        <v>58</v>
      </c>
      <c r="AV259" s="1" t="s">
        <v>191</v>
      </c>
      <c r="AW259" s="1" t="s">
        <v>58</v>
      </c>
      <c r="AX259" s="1" t="s">
        <v>82</v>
      </c>
      <c r="AY259" s="1">
        <v>5</v>
      </c>
      <c r="AZ259" s="1" t="s">
        <v>155</v>
      </c>
      <c r="BA259" s="1" t="s">
        <v>83</v>
      </c>
      <c r="BB259" s="1" t="s">
        <v>85</v>
      </c>
      <c r="BC259" s="1" t="s">
        <v>86</v>
      </c>
      <c r="BD259" s="1" t="s">
        <v>86</v>
      </c>
      <c r="BE259" s="1" t="s">
        <v>75</v>
      </c>
      <c r="BF259" s="1" t="s">
        <v>75</v>
      </c>
      <c r="BG259" s="1" t="s">
        <v>87</v>
      </c>
      <c r="BH259" s="1" t="s">
        <v>1757</v>
      </c>
      <c r="BI259" s="1" t="s">
        <v>1709</v>
      </c>
      <c r="BJ259" s="1" t="s">
        <v>1709</v>
      </c>
      <c r="BK259" s="1" t="s">
        <v>4565</v>
      </c>
      <c r="BL259" s="1" t="s">
        <v>75</v>
      </c>
      <c r="BM259" s="1" t="s">
        <v>58</v>
      </c>
      <c r="BN259" s="1" t="s">
        <v>160</v>
      </c>
      <c r="BO259" s="1" t="s">
        <v>160</v>
      </c>
      <c r="BP259" s="1" t="s">
        <v>58</v>
      </c>
      <c r="BR259" s="8" t="s">
        <v>4402</v>
      </c>
      <c r="BS259" s="18" t="str">
        <f>VLOOKUP(BD[[#This Row],[Estado (Pegar da listagem)]],Tabela11[],2,0)</f>
        <v>Sul</v>
      </c>
    </row>
    <row r="260" spans="1:71" ht="13" x14ac:dyDescent="0.3">
      <c r="A260" s="3">
        <v>45324.425371828707</v>
      </c>
      <c r="B260" s="1" t="s">
        <v>58</v>
      </c>
      <c r="C260" s="1" t="s">
        <v>506</v>
      </c>
      <c r="D260" s="1" t="s">
        <v>1820</v>
      </c>
      <c r="E260" s="1">
        <v>43</v>
      </c>
      <c r="F260" s="1" t="s">
        <v>771</v>
      </c>
      <c r="G260" s="1" t="s">
        <v>62</v>
      </c>
      <c r="H260" s="1" t="s">
        <v>864</v>
      </c>
      <c r="I260" s="1" t="s">
        <v>64</v>
      </c>
      <c r="J260" s="1" t="s">
        <v>114</v>
      </c>
      <c r="M260" s="1" t="s">
        <v>66</v>
      </c>
      <c r="N260" s="1" t="s">
        <v>67</v>
      </c>
      <c r="O260" s="1" t="s">
        <v>152</v>
      </c>
      <c r="P260" s="1" t="s">
        <v>152</v>
      </c>
      <c r="R260" s="1" t="s">
        <v>75</v>
      </c>
      <c r="W260" s="1" t="s">
        <v>99</v>
      </c>
      <c r="X260" s="1" t="s">
        <v>99</v>
      </c>
      <c r="Y260" s="1">
        <v>0</v>
      </c>
      <c r="Z260" s="1" t="s">
        <v>189</v>
      </c>
      <c r="AA260" s="1" t="s">
        <v>119</v>
      </c>
      <c r="AB260" s="1" t="s">
        <v>119</v>
      </c>
      <c r="AC260" s="1" t="s">
        <v>120</v>
      </c>
      <c r="AD260" s="1" t="s">
        <v>74</v>
      </c>
      <c r="AE260" s="1" t="s">
        <v>75</v>
      </c>
      <c r="AF260" s="1" t="s">
        <v>121</v>
      </c>
      <c r="AG260" s="1" t="s">
        <v>77</v>
      </c>
      <c r="AH260" s="1" t="s">
        <v>58</v>
      </c>
      <c r="AI260" s="1" t="s">
        <v>75</v>
      </c>
      <c r="AJ260" s="1" t="s">
        <v>75</v>
      </c>
      <c r="AK260" s="1" t="s">
        <v>78</v>
      </c>
      <c r="AL260" s="1" t="s">
        <v>75</v>
      </c>
      <c r="AM260" s="1" t="s">
        <v>78</v>
      </c>
      <c r="AN260" s="1" t="s">
        <v>58</v>
      </c>
      <c r="AO260" s="1" t="s">
        <v>58</v>
      </c>
      <c r="AP260" s="1" t="s">
        <v>58</v>
      </c>
      <c r="AQ260" s="1">
        <v>10</v>
      </c>
      <c r="AR260" s="27">
        <v>10</v>
      </c>
      <c r="AS260" s="1" t="s">
        <v>124</v>
      </c>
      <c r="AT260" s="1" t="s">
        <v>124</v>
      </c>
      <c r="AU260" s="1" t="s">
        <v>58</v>
      </c>
      <c r="AV260" s="1" t="s">
        <v>82</v>
      </c>
      <c r="AW260" s="1" t="s">
        <v>58</v>
      </c>
      <c r="AX260" s="1" t="s">
        <v>82</v>
      </c>
      <c r="AY260" s="1">
        <v>3</v>
      </c>
      <c r="AZ260" s="1" t="s">
        <v>214</v>
      </c>
      <c r="BA260" s="1" t="s">
        <v>214</v>
      </c>
      <c r="BB260" s="1" t="s">
        <v>106</v>
      </c>
      <c r="BC260" s="1" t="s">
        <v>86</v>
      </c>
      <c r="BD260" s="1" t="s">
        <v>86</v>
      </c>
      <c r="BE260" s="1" t="s">
        <v>58</v>
      </c>
      <c r="BF260" s="1" t="s">
        <v>58</v>
      </c>
      <c r="BG260" s="1" t="s">
        <v>248</v>
      </c>
      <c r="BH260" s="1" t="s">
        <v>1819</v>
      </c>
      <c r="BI260" s="1" t="s">
        <v>1818</v>
      </c>
      <c r="BL260" s="1" t="s">
        <v>58</v>
      </c>
      <c r="BM260" s="1" t="s">
        <v>58</v>
      </c>
      <c r="BN260" s="1" t="s">
        <v>160</v>
      </c>
      <c r="BO260" s="1" t="s">
        <v>160</v>
      </c>
      <c r="BP260" s="1" t="s">
        <v>58</v>
      </c>
      <c r="BQ260" s="1" t="s">
        <v>1817</v>
      </c>
      <c r="BR260" s="8" t="s">
        <v>4402</v>
      </c>
      <c r="BS260" s="18" t="str">
        <f>VLOOKUP(BD[[#This Row],[Estado (Pegar da listagem)]],Tabela11[],2,0)</f>
        <v>Sul</v>
      </c>
    </row>
    <row r="261" spans="1:71" ht="13" x14ac:dyDescent="0.3">
      <c r="A261" s="3">
        <v>45320.428169027778</v>
      </c>
      <c r="B261" s="1" t="s">
        <v>58</v>
      </c>
      <c r="C261" s="1" t="s">
        <v>506</v>
      </c>
      <c r="D261" s="1" t="s">
        <v>2677</v>
      </c>
      <c r="E261" s="1">
        <v>44</v>
      </c>
      <c r="F261" s="1" t="s">
        <v>666</v>
      </c>
      <c r="G261" s="1" t="s">
        <v>62</v>
      </c>
      <c r="H261" s="1" t="s">
        <v>830</v>
      </c>
      <c r="I261" s="1" t="s">
        <v>94</v>
      </c>
      <c r="J261" s="1" t="s">
        <v>114</v>
      </c>
      <c r="K261" s="1" t="s">
        <v>58</v>
      </c>
      <c r="L261" s="1">
        <v>1</v>
      </c>
      <c r="M261" s="1" t="s">
        <v>141</v>
      </c>
      <c r="N261" s="1" t="s">
        <v>262</v>
      </c>
      <c r="O261" s="1" t="s">
        <v>152</v>
      </c>
      <c r="P261" s="1" t="s">
        <v>152</v>
      </c>
      <c r="Q261" s="1" t="s">
        <v>2676</v>
      </c>
      <c r="R261" s="1" t="s">
        <v>3411</v>
      </c>
      <c r="W261" s="1" t="s">
        <v>1094</v>
      </c>
      <c r="X261" s="1" t="s">
        <v>1094</v>
      </c>
      <c r="Y261" s="1">
        <v>0</v>
      </c>
      <c r="Z261" s="1" t="s">
        <v>101</v>
      </c>
      <c r="AA261" s="1" t="s">
        <v>119</v>
      </c>
      <c r="AB261" s="1" t="s">
        <v>119</v>
      </c>
      <c r="AC261" s="1" t="s">
        <v>120</v>
      </c>
      <c r="AD261" s="1" t="s">
        <v>74</v>
      </c>
      <c r="AE261" s="1" t="s">
        <v>75</v>
      </c>
      <c r="AF261" s="1" t="s">
        <v>121</v>
      </c>
      <c r="AG261" s="1" t="s">
        <v>77</v>
      </c>
      <c r="AH261" s="1" t="s">
        <v>58</v>
      </c>
      <c r="AI261" s="1" t="s">
        <v>58</v>
      </c>
      <c r="AJ261" s="1" t="s">
        <v>75</v>
      </c>
      <c r="AK261" s="1" t="s">
        <v>78</v>
      </c>
      <c r="AL261" s="1" t="s">
        <v>75</v>
      </c>
      <c r="AM261" s="1" t="s">
        <v>78</v>
      </c>
      <c r="AN261" s="1" t="s">
        <v>58</v>
      </c>
      <c r="AO261" s="1" t="s">
        <v>58</v>
      </c>
      <c r="AP261" s="1" t="s">
        <v>58</v>
      </c>
      <c r="AQ261" s="1" t="s">
        <v>2675</v>
      </c>
      <c r="AR261" s="27"/>
      <c r="AS261" s="1" t="s">
        <v>80</v>
      </c>
      <c r="AT261" s="1" t="s">
        <v>80</v>
      </c>
      <c r="AU261" s="1" t="s">
        <v>58</v>
      </c>
      <c r="AV261" s="1" t="s">
        <v>82</v>
      </c>
      <c r="AW261" s="1" t="s">
        <v>58</v>
      </c>
      <c r="AX261" s="1" t="s">
        <v>82</v>
      </c>
      <c r="AY261" s="1">
        <v>5</v>
      </c>
      <c r="AZ261" s="1" t="s">
        <v>84</v>
      </c>
      <c r="BA261" s="1" t="s">
        <v>84</v>
      </c>
      <c r="BB261" s="1" t="s">
        <v>106</v>
      </c>
      <c r="BC261" s="1" t="s">
        <v>86</v>
      </c>
      <c r="BD261" s="1" t="s">
        <v>86</v>
      </c>
      <c r="BE261" s="1" t="s">
        <v>75</v>
      </c>
      <c r="BF261" s="1" t="s">
        <v>75</v>
      </c>
      <c r="BG261" s="1" t="s">
        <v>87</v>
      </c>
      <c r="BH261" s="1" t="s">
        <v>2674</v>
      </c>
      <c r="BL261" s="1" t="s">
        <v>75</v>
      </c>
      <c r="BM261" s="1" t="s">
        <v>58</v>
      </c>
      <c r="BN261" s="1" t="s">
        <v>1930</v>
      </c>
      <c r="BO261" s="1" t="s">
        <v>1930</v>
      </c>
      <c r="BP261" s="1" t="s">
        <v>75</v>
      </c>
      <c r="BR261" s="8" t="s">
        <v>4402</v>
      </c>
      <c r="BS261" s="18" t="str">
        <f>VLOOKUP(BD[[#This Row],[Estado (Pegar da listagem)]],Tabela11[],2,0)</f>
        <v>Centro Oeste</v>
      </c>
    </row>
    <row r="262" spans="1:71" ht="13" x14ac:dyDescent="0.3">
      <c r="A262" s="3">
        <v>45317.549143310185</v>
      </c>
      <c r="B262" s="1" t="s">
        <v>58</v>
      </c>
      <c r="C262" s="1" t="s">
        <v>506</v>
      </c>
      <c r="D262" s="1" t="s">
        <v>2937</v>
      </c>
      <c r="E262" s="1">
        <v>44</v>
      </c>
      <c r="F262" s="1" t="s">
        <v>928</v>
      </c>
      <c r="G262" s="1" t="s">
        <v>62</v>
      </c>
      <c r="H262" s="1" t="s">
        <v>1170</v>
      </c>
      <c r="I262" s="1" t="s">
        <v>64</v>
      </c>
      <c r="J262" s="1" t="s">
        <v>114</v>
      </c>
      <c r="K262" s="1" t="s">
        <v>58</v>
      </c>
      <c r="L262" s="1">
        <v>1</v>
      </c>
      <c r="M262" s="1" t="s">
        <v>141</v>
      </c>
      <c r="N262" s="1" t="s">
        <v>262</v>
      </c>
      <c r="O262" s="1" t="s">
        <v>458</v>
      </c>
      <c r="P262" s="1" t="s">
        <v>68</v>
      </c>
      <c r="R262" s="1" t="s">
        <v>75</v>
      </c>
      <c r="S262" s="1" t="s">
        <v>2936</v>
      </c>
      <c r="T262" s="1" t="s">
        <v>231</v>
      </c>
      <c r="W262" s="1" t="s">
        <v>99</v>
      </c>
      <c r="X262" s="1" t="s">
        <v>99</v>
      </c>
      <c r="Y262" s="1">
        <v>0</v>
      </c>
      <c r="Z262" s="1" t="s">
        <v>183</v>
      </c>
      <c r="AA262" s="1" t="s">
        <v>2935</v>
      </c>
      <c r="AB262" s="1" t="s">
        <v>2935</v>
      </c>
      <c r="AC262" s="1" t="s">
        <v>2934</v>
      </c>
      <c r="AE262" s="1" t="s">
        <v>75</v>
      </c>
      <c r="AG262" s="1" t="s">
        <v>77</v>
      </c>
      <c r="AH262" s="1" t="s">
        <v>58</v>
      </c>
      <c r="AI262" s="1" t="s">
        <v>58</v>
      </c>
      <c r="AJ262" s="1" t="s">
        <v>75</v>
      </c>
      <c r="AK262" s="1" t="s">
        <v>122</v>
      </c>
      <c r="AL262" s="1" t="s">
        <v>58</v>
      </c>
      <c r="AM262" s="1" t="s">
        <v>143</v>
      </c>
      <c r="AN262" s="1" t="s">
        <v>58</v>
      </c>
      <c r="AO262" s="1" t="s">
        <v>58</v>
      </c>
      <c r="AP262" s="1" t="s">
        <v>75</v>
      </c>
      <c r="AR262" s="29"/>
      <c r="AS262" s="1" t="s">
        <v>124</v>
      </c>
      <c r="AT262" s="1" t="s">
        <v>124</v>
      </c>
      <c r="AU262" s="1" t="s">
        <v>58</v>
      </c>
      <c r="AV262" s="1" t="s">
        <v>82</v>
      </c>
      <c r="AW262" s="1" t="s">
        <v>58</v>
      </c>
      <c r="AX262" s="1" t="s">
        <v>82</v>
      </c>
      <c r="AY262" s="1">
        <v>3</v>
      </c>
      <c r="AZ262" s="1" t="s">
        <v>155</v>
      </c>
      <c r="BA262" s="1" t="s">
        <v>155</v>
      </c>
      <c r="BB262" s="1" t="s">
        <v>85</v>
      </c>
      <c r="BC262" s="1" t="s">
        <v>107</v>
      </c>
      <c r="BD262" s="1" t="s">
        <v>107</v>
      </c>
      <c r="BE262" s="1" t="s">
        <v>58</v>
      </c>
      <c r="BF262" s="1" t="s">
        <v>75</v>
      </c>
      <c r="BG262" s="1" t="s">
        <v>87</v>
      </c>
      <c r="BL262" s="1" t="s">
        <v>58</v>
      </c>
      <c r="BM262" s="1" t="s">
        <v>58</v>
      </c>
      <c r="BN262" s="1" t="s">
        <v>2933</v>
      </c>
      <c r="BO262" s="1" t="s">
        <v>4570</v>
      </c>
      <c r="BP262" s="1" t="s">
        <v>58</v>
      </c>
      <c r="BQ262" s="1" t="s">
        <v>2932</v>
      </c>
      <c r="BR262" s="8" t="s">
        <v>4402</v>
      </c>
      <c r="BS262" s="18" t="str">
        <f>VLOOKUP(BD[[#This Row],[Estado (Pegar da listagem)]],Tabela11[],2,0)</f>
        <v>Centro Oeste</v>
      </c>
    </row>
    <row r="263" spans="1:71" ht="13" x14ac:dyDescent="0.3">
      <c r="A263" s="3">
        <v>45316.511421898147</v>
      </c>
      <c r="B263" s="1" t="s">
        <v>58</v>
      </c>
      <c r="C263" s="1" t="s">
        <v>506</v>
      </c>
      <c r="D263" s="1" t="s">
        <v>3112</v>
      </c>
      <c r="E263" s="1">
        <v>44</v>
      </c>
      <c r="F263" s="1" t="s">
        <v>869</v>
      </c>
      <c r="G263" s="1" t="s">
        <v>62</v>
      </c>
      <c r="H263" s="1" t="s">
        <v>870</v>
      </c>
      <c r="I263" s="1" t="s">
        <v>64</v>
      </c>
      <c r="J263" s="1" t="s">
        <v>140</v>
      </c>
      <c r="K263" s="1" t="s">
        <v>58</v>
      </c>
      <c r="M263" s="1" t="s">
        <v>141</v>
      </c>
      <c r="N263" s="1" t="s">
        <v>262</v>
      </c>
      <c r="O263" s="1" t="s">
        <v>152</v>
      </c>
      <c r="P263" s="1" t="s">
        <v>152</v>
      </c>
      <c r="Q263" s="1" t="s">
        <v>231</v>
      </c>
      <c r="R263" s="1" t="s">
        <v>231</v>
      </c>
      <c r="W263" s="1" t="s">
        <v>118</v>
      </c>
      <c r="X263" s="1" t="s">
        <v>118</v>
      </c>
      <c r="Y263" s="1">
        <v>0</v>
      </c>
      <c r="Z263" s="1" t="s">
        <v>71</v>
      </c>
      <c r="AA263" s="1" t="s">
        <v>119</v>
      </c>
      <c r="AB263" s="1" t="s">
        <v>119</v>
      </c>
      <c r="AC263" s="1" t="s">
        <v>247</v>
      </c>
      <c r="AD263" s="1" t="s">
        <v>74</v>
      </c>
      <c r="AE263" s="1" t="s">
        <v>75</v>
      </c>
      <c r="AF263" s="1" t="s">
        <v>121</v>
      </c>
      <c r="AG263" s="1" t="s">
        <v>77</v>
      </c>
      <c r="AH263" s="1" t="s">
        <v>75</v>
      </c>
      <c r="AI263" s="1" t="s">
        <v>58</v>
      </c>
      <c r="AJ263" s="1" t="s">
        <v>75</v>
      </c>
      <c r="AK263" s="1" t="s">
        <v>78</v>
      </c>
      <c r="AL263" s="1" t="s">
        <v>75</v>
      </c>
      <c r="AM263" s="1" t="s">
        <v>78</v>
      </c>
      <c r="AN263" s="1" t="s">
        <v>58</v>
      </c>
      <c r="AO263" s="1" t="s">
        <v>58</v>
      </c>
      <c r="AP263" s="1" t="s">
        <v>58</v>
      </c>
      <c r="AQ263" s="1">
        <v>12</v>
      </c>
      <c r="AR263" s="27">
        <v>12</v>
      </c>
      <c r="AS263" s="1" t="s">
        <v>283</v>
      </c>
      <c r="AT263" s="1" t="s">
        <v>283</v>
      </c>
      <c r="AU263" s="1" t="s">
        <v>58</v>
      </c>
      <c r="AV263" s="1" t="s">
        <v>81</v>
      </c>
      <c r="AW263" s="1" t="s">
        <v>58</v>
      </c>
      <c r="AX263" s="1" t="s">
        <v>81</v>
      </c>
      <c r="AY263" s="1">
        <v>4</v>
      </c>
      <c r="AZ263" s="1" t="s">
        <v>84</v>
      </c>
      <c r="BA263" s="1" t="s">
        <v>84</v>
      </c>
      <c r="BB263" s="1" t="s">
        <v>106</v>
      </c>
      <c r="BC263" s="1" t="s">
        <v>107</v>
      </c>
      <c r="BD263" s="1" t="s">
        <v>107</v>
      </c>
      <c r="BE263" s="1" t="s">
        <v>75</v>
      </c>
      <c r="BF263" s="1" t="s">
        <v>75</v>
      </c>
      <c r="BG263" s="1" t="s">
        <v>87</v>
      </c>
      <c r="BH263" s="1" t="s">
        <v>88</v>
      </c>
      <c r="BI263" s="1" t="s">
        <v>3111</v>
      </c>
      <c r="BJ263" s="1" t="s">
        <v>128</v>
      </c>
      <c r="BK263" s="1" t="s">
        <v>128</v>
      </c>
      <c r="BL263" s="1" t="s">
        <v>75</v>
      </c>
      <c r="BM263" s="1" t="s">
        <v>58</v>
      </c>
      <c r="BN263" s="1" t="s">
        <v>179</v>
      </c>
      <c r="BO263" s="1" t="s">
        <v>179</v>
      </c>
      <c r="BP263" s="1" t="s">
        <v>58</v>
      </c>
      <c r="BR263" s="8" t="s">
        <v>4402</v>
      </c>
      <c r="BS263" s="18" t="str">
        <f>VLOOKUP(BD[[#This Row],[Estado (Pegar da listagem)]],Tabela11[],2,0)</f>
        <v>Centro Oeste</v>
      </c>
    </row>
    <row r="264" spans="1:71" ht="13" x14ac:dyDescent="0.3">
      <c r="A264" s="3">
        <v>45323.563312696759</v>
      </c>
      <c r="B264" s="1" t="s">
        <v>58</v>
      </c>
      <c r="C264" s="1" t="s">
        <v>1210</v>
      </c>
      <c r="D264" s="1" t="s">
        <v>1918</v>
      </c>
      <c r="E264" s="1">
        <v>44</v>
      </c>
      <c r="F264" s="1" t="s">
        <v>500</v>
      </c>
      <c r="G264" s="1" t="s">
        <v>62</v>
      </c>
      <c r="H264" s="1" t="s">
        <v>952</v>
      </c>
      <c r="I264" s="1" t="s">
        <v>94</v>
      </c>
      <c r="J264" s="1" t="s">
        <v>140</v>
      </c>
      <c r="K264" s="1" t="s">
        <v>58</v>
      </c>
      <c r="L264" s="1">
        <v>2</v>
      </c>
      <c r="M264" s="1" t="s">
        <v>66</v>
      </c>
      <c r="N264" s="1" t="s">
        <v>67</v>
      </c>
      <c r="O264" s="1" t="s">
        <v>152</v>
      </c>
      <c r="P264" s="1" t="s">
        <v>152</v>
      </c>
      <c r="Q264" s="1" t="s">
        <v>1071</v>
      </c>
      <c r="R264" s="1" t="s">
        <v>231</v>
      </c>
      <c r="W264" s="1" t="s">
        <v>118</v>
      </c>
      <c r="X264" s="1" t="s">
        <v>118</v>
      </c>
      <c r="Y264" s="1">
        <v>0</v>
      </c>
      <c r="Z264" s="1" t="s">
        <v>1688</v>
      </c>
      <c r="AA264" s="1" t="s">
        <v>102</v>
      </c>
      <c r="AB264" s="1" t="s">
        <v>102</v>
      </c>
      <c r="AC264" s="1" t="s">
        <v>103</v>
      </c>
      <c r="AD264" s="1" t="s">
        <v>74</v>
      </c>
      <c r="AE264" s="1" t="s">
        <v>58</v>
      </c>
      <c r="AF264" s="1" t="s">
        <v>121</v>
      </c>
      <c r="AG264" s="1" t="s">
        <v>77</v>
      </c>
      <c r="AH264" s="1" t="s">
        <v>58</v>
      </c>
      <c r="AI264" s="1" t="s">
        <v>58</v>
      </c>
      <c r="AJ264" s="1" t="s">
        <v>58</v>
      </c>
      <c r="AK264" s="1" t="s">
        <v>122</v>
      </c>
      <c r="AL264" s="1" t="s">
        <v>58</v>
      </c>
      <c r="AM264" s="1" t="s">
        <v>122</v>
      </c>
      <c r="AN264" s="1" t="s">
        <v>75</v>
      </c>
      <c r="AO264" s="1" t="s">
        <v>75</v>
      </c>
      <c r="AP264" s="1" t="s">
        <v>58</v>
      </c>
      <c r="AQ264" s="1" t="s">
        <v>1221</v>
      </c>
      <c r="AR264" s="27"/>
      <c r="AS264" s="1" t="s">
        <v>124</v>
      </c>
      <c r="AT264" s="1" t="s">
        <v>124</v>
      </c>
      <c r="AU264" s="1" t="s">
        <v>58</v>
      </c>
      <c r="AV264" s="1" t="s">
        <v>191</v>
      </c>
      <c r="AW264" s="1" t="s">
        <v>58</v>
      </c>
      <c r="AX264" s="1" t="s">
        <v>191</v>
      </c>
      <c r="AY264" s="1">
        <v>5</v>
      </c>
      <c r="AZ264" s="1" t="s">
        <v>214</v>
      </c>
      <c r="BA264" s="1" t="s">
        <v>214</v>
      </c>
      <c r="BB264" s="1" t="s">
        <v>106</v>
      </c>
      <c r="BC264" s="1" t="s">
        <v>107</v>
      </c>
      <c r="BD264" s="1" t="s">
        <v>107</v>
      </c>
      <c r="BE264" s="1" t="s">
        <v>58</v>
      </c>
      <c r="BF264" s="1" t="s">
        <v>58</v>
      </c>
      <c r="BG264" s="1" t="s">
        <v>198</v>
      </c>
      <c r="BH264" s="1" t="s">
        <v>1917</v>
      </c>
      <c r="BI264" s="1" t="s">
        <v>1368</v>
      </c>
      <c r="BL264" s="1" t="s">
        <v>75</v>
      </c>
      <c r="BM264" s="1" t="s">
        <v>58</v>
      </c>
      <c r="BN264" s="1" t="s">
        <v>1916</v>
      </c>
      <c r="BO264" s="1" t="s">
        <v>4569</v>
      </c>
      <c r="BP264" s="1" t="s">
        <v>58</v>
      </c>
      <c r="BR264" s="8" t="s">
        <v>4402</v>
      </c>
      <c r="BS264" s="18" t="str">
        <f>VLOOKUP(BD[[#This Row],[Estado (Pegar da listagem)]],Tabela11[],2,0)</f>
        <v>Nordeste</v>
      </c>
    </row>
    <row r="265" spans="1:71" ht="13" x14ac:dyDescent="0.3">
      <c r="A265" s="3">
        <v>45317.674941782403</v>
      </c>
      <c r="B265" s="1" t="s">
        <v>58</v>
      </c>
      <c r="C265" s="1" t="s">
        <v>575</v>
      </c>
      <c r="D265" s="1" t="s">
        <v>2837</v>
      </c>
      <c r="E265" s="1">
        <v>44</v>
      </c>
      <c r="F265" s="1" t="s">
        <v>522</v>
      </c>
      <c r="G265" s="1" t="s">
        <v>62</v>
      </c>
      <c r="H265" s="1" t="s">
        <v>1773</v>
      </c>
      <c r="I265" s="1" t="s">
        <v>94</v>
      </c>
      <c r="J265" s="1" t="s">
        <v>140</v>
      </c>
      <c r="K265" s="1" t="s">
        <v>58</v>
      </c>
      <c r="L265" s="1">
        <v>2</v>
      </c>
      <c r="M265" s="1" t="s">
        <v>141</v>
      </c>
      <c r="N265" s="1" t="s">
        <v>67</v>
      </c>
      <c r="O265" s="1" t="s">
        <v>98</v>
      </c>
      <c r="P265" s="1" t="s">
        <v>98</v>
      </c>
      <c r="R265" s="1" t="s">
        <v>75</v>
      </c>
      <c r="W265" s="1" t="s">
        <v>99</v>
      </c>
      <c r="X265" s="1" t="s">
        <v>99</v>
      </c>
      <c r="Y265" s="1">
        <v>0</v>
      </c>
      <c r="Z265" s="1" t="s">
        <v>71</v>
      </c>
      <c r="AA265" s="1" t="s">
        <v>102</v>
      </c>
      <c r="AB265" s="1" t="s">
        <v>102</v>
      </c>
      <c r="AC265" s="1" t="s">
        <v>103</v>
      </c>
      <c r="AD265" s="1" t="s">
        <v>74</v>
      </c>
      <c r="AE265" s="1" t="s">
        <v>75</v>
      </c>
      <c r="AF265" s="1" t="s">
        <v>121</v>
      </c>
      <c r="AG265" s="1" t="s">
        <v>77</v>
      </c>
      <c r="AH265" s="1" t="s">
        <v>58</v>
      </c>
      <c r="AI265" s="1" t="s">
        <v>58</v>
      </c>
      <c r="AJ265" s="1" t="s">
        <v>75</v>
      </c>
      <c r="AK265" s="1" t="s">
        <v>78</v>
      </c>
      <c r="AL265" s="1" t="s">
        <v>75</v>
      </c>
      <c r="AM265" s="1" t="s">
        <v>78</v>
      </c>
      <c r="AN265" s="1" t="s">
        <v>75</v>
      </c>
      <c r="AO265" s="1" t="s">
        <v>58</v>
      </c>
      <c r="AP265" s="1" t="s">
        <v>58</v>
      </c>
      <c r="AQ265" s="1">
        <v>2</v>
      </c>
      <c r="AR265" s="27">
        <v>2</v>
      </c>
      <c r="AS265" s="1" t="s">
        <v>124</v>
      </c>
      <c r="AT265" s="1" t="s">
        <v>124</v>
      </c>
      <c r="AU265" s="1" t="s">
        <v>58</v>
      </c>
      <c r="AV265" s="1" t="s">
        <v>82</v>
      </c>
      <c r="AW265" s="1" t="s">
        <v>58</v>
      </c>
      <c r="AX265" s="1" t="s">
        <v>82</v>
      </c>
      <c r="AY265" s="1">
        <v>5</v>
      </c>
      <c r="AZ265" s="1" t="s">
        <v>83</v>
      </c>
      <c r="BA265" s="1" t="s">
        <v>83</v>
      </c>
      <c r="BB265" s="1" t="s">
        <v>106</v>
      </c>
      <c r="BC265" s="1" t="s">
        <v>107</v>
      </c>
      <c r="BD265" s="1" t="s">
        <v>107</v>
      </c>
      <c r="BE265" s="1" t="s">
        <v>75</v>
      </c>
      <c r="BF265" s="1" t="s">
        <v>75</v>
      </c>
      <c r="BG265" s="1" t="s">
        <v>87</v>
      </c>
      <c r="BI265" s="1" t="s">
        <v>146</v>
      </c>
      <c r="BJ265" s="1" t="s">
        <v>146</v>
      </c>
      <c r="BK265" s="1" t="s">
        <v>146</v>
      </c>
      <c r="BL265" s="1" t="s">
        <v>75</v>
      </c>
      <c r="BM265" s="1" t="s">
        <v>58</v>
      </c>
      <c r="BN265" s="1" t="s">
        <v>1143</v>
      </c>
      <c r="BO265" s="1" t="s">
        <v>1930</v>
      </c>
      <c r="BP265" s="1" t="s">
        <v>58</v>
      </c>
      <c r="BR265" s="8" t="s">
        <v>4402</v>
      </c>
      <c r="BS265" s="18" t="str">
        <f>VLOOKUP(BD[[#This Row],[Estado (Pegar da listagem)]],Tabela11[],2,0)</f>
        <v>Nordeste</v>
      </c>
    </row>
    <row r="266" spans="1:71" ht="13" x14ac:dyDescent="0.3">
      <c r="A266" s="3">
        <v>45303.537424270835</v>
      </c>
      <c r="B266" s="1" t="s">
        <v>58</v>
      </c>
      <c r="C266" s="1" t="s">
        <v>475</v>
      </c>
      <c r="D266" s="1" t="s">
        <v>779</v>
      </c>
      <c r="E266" s="1">
        <v>44</v>
      </c>
      <c r="F266" s="1" t="s">
        <v>555</v>
      </c>
      <c r="G266" s="1" t="s">
        <v>62</v>
      </c>
      <c r="H266" s="1" t="s">
        <v>780</v>
      </c>
      <c r="I266" s="1" t="s">
        <v>64</v>
      </c>
      <c r="J266" s="1" t="s">
        <v>140</v>
      </c>
      <c r="K266" s="1" t="s">
        <v>58</v>
      </c>
      <c r="L266" s="1" t="s">
        <v>96</v>
      </c>
      <c r="M266" s="1" t="s">
        <v>66</v>
      </c>
      <c r="N266" s="1" t="s">
        <v>67</v>
      </c>
      <c r="O266" s="1" t="s">
        <v>152</v>
      </c>
      <c r="P266" s="1" t="s">
        <v>152</v>
      </c>
      <c r="Q266" s="1" t="s">
        <v>781</v>
      </c>
      <c r="R266" s="1" t="s">
        <v>4536</v>
      </c>
      <c r="W266" s="1" t="s">
        <v>70</v>
      </c>
      <c r="X266" s="1" t="s">
        <v>70</v>
      </c>
      <c r="Y266" s="1">
        <v>0</v>
      </c>
      <c r="Z266" s="1" t="s">
        <v>189</v>
      </c>
      <c r="AA266" s="1" t="s">
        <v>236</v>
      </c>
      <c r="AB266" s="1" t="s">
        <v>236</v>
      </c>
      <c r="AC266" s="1" t="s">
        <v>120</v>
      </c>
      <c r="AD266" s="1" t="s">
        <v>104</v>
      </c>
      <c r="AE266" s="1" t="s">
        <v>58</v>
      </c>
      <c r="AF266" s="1" t="s">
        <v>76</v>
      </c>
      <c r="AG266" s="1" t="s">
        <v>77</v>
      </c>
      <c r="AH266" s="1" t="s">
        <v>58</v>
      </c>
      <c r="AI266" s="1" t="s">
        <v>58</v>
      </c>
      <c r="AJ266" s="1" t="s">
        <v>75</v>
      </c>
      <c r="AK266" s="1" t="s">
        <v>78</v>
      </c>
      <c r="AL266" s="1" t="s">
        <v>58</v>
      </c>
      <c r="AM266" s="1" t="s">
        <v>78</v>
      </c>
      <c r="AN266" s="1" t="s">
        <v>58</v>
      </c>
      <c r="AO266" s="1" t="s">
        <v>58</v>
      </c>
      <c r="AP266" s="1" t="s">
        <v>58</v>
      </c>
      <c r="AQ266" s="1">
        <v>36</v>
      </c>
      <c r="AR266" s="27">
        <v>36</v>
      </c>
      <c r="AS266" s="1" t="s">
        <v>170</v>
      </c>
      <c r="AT266" s="1" t="s">
        <v>170</v>
      </c>
      <c r="AU266" s="1" t="s">
        <v>58</v>
      </c>
      <c r="AV266" s="1" t="s">
        <v>81</v>
      </c>
      <c r="AW266" s="1" t="s">
        <v>58</v>
      </c>
      <c r="AX266" s="1" t="s">
        <v>81</v>
      </c>
      <c r="AY266" s="1">
        <v>5</v>
      </c>
      <c r="AZ266" s="1" t="s">
        <v>83</v>
      </c>
      <c r="BA266" s="1" t="s">
        <v>83</v>
      </c>
      <c r="BB266" s="1" t="s">
        <v>85</v>
      </c>
      <c r="BC266" s="1" t="s">
        <v>86</v>
      </c>
      <c r="BD266" s="1" t="s">
        <v>86</v>
      </c>
      <c r="BE266" s="1" t="s">
        <v>75</v>
      </c>
      <c r="BF266" s="1" t="s">
        <v>75</v>
      </c>
      <c r="BG266" s="1" t="s">
        <v>87</v>
      </c>
      <c r="BH266" s="1" t="s">
        <v>368</v>
      </c>
      <c r="BI266" s="1" t="s">
        <v>172</v>
      </c>
      <c r="BJ266" s="1" t="s">
        <v>782</v>
      </c>
      <c r="BK266" s="1" t="s">
        <v>244</v>
      </c>
      <c r="BL266" s="1" t="s">
        <v>75</v>
      </c>
      <c r="BM266" s="1" t="s">
        <v>58</v>
      </c>
      <c r="BN266" s="1" t="s">
        <v>148</v>
      </c>
      <c r="BO266" s="1" t="s">
        <v>148</v>
      </c>
      <c r="BP266" s="1" t="s">
        <v>58</v>
      </c>
      <c r="BR266" s="8" t="s">
        <v>4404</v>
      </c>
      <c r="BS266" s="18" t="str">
        <f>VLOOKUP(BD[[#This Row],[Estado (Pegar da listagem)]],Tabela11[],2,0)</f>
        <v>Nordeste</v>
      </c>
    </row>
    <row r="267" spans="1:71" ht="13" x14ac:dyDescent="0.3">
      <c r="A267" s="3">
        <v>45316.398793749999</v>
      </c>
      <c r="B267" s="1" t="s">
        <v>58</v>
      </c>
      <c r="C267" s="1" t="s">
        <v>475</v>
      </c>
      <c r="D267" s="1" t="s">
        <v>3172</v>
      </c>
      <c r="E267" s="1">
        <v>44</v>
      </c>
      <c r="F267" s="1" t="s">
        <v>555</v>
      </c>
      <c r="G267" s="1" t="s">
        <v>62</v>
      </c>
      <c r="H267" s="1" t="s">
        <v>780</v>
      </c>
      <c r="I267" s="1" t="s">
        <v>64</v>
      </c>
      <c r="J267" s="1" t="s">
        <v>114</v>
      </c>
      <c r="K267" s="1" t="s">
        <v>58</v>
      </c>
      <c r="L267" s="1">
        <v>2</v>
      </c>
      <c r="M267" s="1" t="s">
        <v>141</v>
      </c>
      <c r="N267" s="1" t="s">
        <v>403</v>
      </c>
      <c r="O267" s="1" t="s">
        <v>152</v>
      </c>
      <c r="P267" s="1" t="s">
        <v>152</v>
      </c>
      <c r="Q267" s="1" t="s">
        <v>743</v>
      </c>
      <c r="R267" s="1" t="s">
        <v>231</v>
      </c>
      <c r="W267" s="1" t="s">
        <v>118</v>
      </c>
      <c r="X267" s="1" t="s">
        <v>118</v>
      </c>
      <c r="Y267" s="1">
        <v>0</v>
      </c>
      <c r="Z267" s="1" t="s">
        <v>71</v>
      </c>
      <c r="AA267" s="1" t="s">
        <v>102</v>
      </c>
      <c r="AB267" s="1" t="s">
        <v>102</v>
      </c>
      <c r="AC267" s="1" t="s">
        <v>120</v>
      </c>
      <c r="AD267" s="1" t="s">
        <v>74</v>
      </c>
      <c r="AE267" s="1" t="s">
        <v>75</v>
      </c>
      <c r="AF267" s="1" t="s">
        <v>76</v>
      </c>
      <c r="AG267" s="1" t="s">
        <v>77</v>
      </c>
      <c r="AH267" s="1" t="s">
        <v>58</v>
      </c>
      <c r="AI267" s="1" t="s">
        <v>58</v>
      </c>
      <c r="AJ267" s="1" t="s">
        <v>75</v>
      </c>
      <c r="AK267" s="1" t="s">
        <v>78</v>
      </c>
      <c r="AL267" s="1" t="s">
        <v>75</v>
      </c>
      <c r="AM267" s="1" t="s">
        <v>78</v>
      </c>
      <c r="AN267" s="1" t="s">
        <v>58</v>
      </c>
      <c r="AO267" s="1" t="s">
        <v>58</v>
      </c>
      <c r="AP267" s="1" t="s">
        <v>58</v>
      </c>
      <c r="AQ267" s="1">
        <v>2</v>
      </c>
      <c r="AR267" s="27">
        <v>2</v>
      </c>
      <c r="AS267" s="1" t="s">
        <v>229</v>
      </c>
      <c r="AT267" s="1" t="s">
        <v>229</v>
      </c>
      <c r="AU267" s="1" t="s">
        <v>58</v>
      </c>
      <c r="AV267" s="1" t="s">
        <v>81</v>
      </c>
      <c r="AW267" s="1" t="s">
        <v>58</v>
      </c>
      <c r="AX267" s="1" t="s">
        <v>82</v>
      </c>
      <c r="AY267" s="1">
        <v>2</v>
      </c>
      <c r="AZ267" s="1" t="s">
        <v>155</v>
      </c>
      <c r="BA267" s="1" t="s">
        <v>83</v>
      </c>
      <c r="BB267" s="1" t="s">
        <v>106</v>
      </c>
      <c r="BC267" s="1" t="s">
        <v>86</v>
      </c>
      <c r="BD267" s="1" t="s">
        <v>86</v>
      </c>
      <c r="BE267" s="1" t="s">
        <v>75</v>
      </c>
      <c r="BF267" s="1" t="s">
        <v>75</v>
      </c>
      <c r="BG267" s="1" t="s">
        <v>87</v>
      </c>
      <c r="BH267" s="1" t="s">
        <v>157</v>
      </c>
      <c r="BI267" s="1" t="s">
        <v>146</v>
      </c>
      <c r="BJ267" s="1" t="s">
        <v>146</v>
      </c>
      <c r="BK267" s="1" t="s">
        <v>146</v>
      </c>
      <c r="BL267" s="1" t="s">
        <v>75</v>
      </c>
      <c r="BM267" s="1" t="s">
        <v>58</v>
      </c>
      <c r="BN267" s="1" t="s">
        <v>148</v>
      </c>
      <c r="BO267" s="1" t="s">
        <v>148</v>
      </c>
      <c r="BP267" s="1" t="s">
        <v>58</v>
      </c>
      <c r="BR267" s="8" t="s">
        <v>4402</v>
      </c>
      <c r="BS267" s="18" t="str">
        <f>VLOOKUP(BD[[#This Row],[Estado (Pegar da listagem)]],Tabela11[],2,0)</f>
        <v>Nordeste</v>
      </c>
    </row>
    <row r="268" spans="1:71" ht="13" x14ac:dyDescent="0.3">
      <c r="A268" s="3">
        <v>45308.620721701387</v>
      </c>
      <c r="B268" s="1" t="s">
        <v>75</v>
      </c>
      <c r="C268" s="1" t="s">
        <v>506</v>
      </c>
      <c r="D268" s="1" t="s">
        <v>4265</v>
      </c>
      <c r="E268" s="1">
        <v>44</v>
      </c>
      <c r="F268" s="1" t="s">
        <v>500</v>
      </c>
      <c r="G268" s="1" t="s">
        <v>62</v>
      </c>
      <c r="H268" s="1" t="s">
        <v>952</v>
      </c>
      <c r="I268" s="1" t="s">
        <v>94</v>
      </c>
      <c r="J268" s="1" t="s">
        <v>95</v>
      </c>
      <c r="K268" s="1" t="s">
        <v>58</v>
      </c>
      <c r="L268" s="1">
        <v>1</v>
      </c>
      <c r="M268" s="1" t="s">
        <v>141</v>
      </c>
      <c r="N268" s="1" t="s">
        <v>262</v>
      </c>
      <c r="O268" s="1" t="s">
        <v>152</v>
      </c>
      <c r="P268" s="1" t="s">
        <v>152</v>
      </c>
      <c r="Q268" s="1" t="s">
        <v>4264</v>
      </c>
      <c r="R268" s="1" t="s">
        <v>4264</v>
      </c>
      <c r="W268" s="1" t="s">
        <v>212</v>
      </c>
      <c r="X268" s="1" t="s">
        <v>212</v>
      </c>
      <c r="Y268" s="1">
        <v>0</v>
      </c>
      <c r="Z268" s="1" t="s">
        <v>183</v>
      </c>
      <c r="AA268" s="1" t="s">
        <v>119</v>
      </c>
      <c r="AB268" s="1" t="s">
        <v>119</v>
      </c>
      <c r="AC268" s="1" t="s">
        <v>103</v>
      </c>
      <c r="AD268" s="1" t="s">
        <v>74</v>
      </c>
      <c r="AE268" s="1" t="s">
        <v>75</v>
      </c>
      <c r="AF268" s="1" t="s">
        <v>76</v>
      </c>
      <c r="AG268" s="1" t="s">
        <v>77</v>
      </c>
      <c r="AH268" s="1" t="s">
        <v>75</v>
      </c>
      <c r="AI268" s="1" t="s">
        <v>58</v>
      </c>
      <c r="AJ268" s="1" t="s">
        <v>75</v>
      </c>
      <c r="AK268" s="1" t="s">
        <v>78</v>
      </c>
      <c r="AL268" s="1" t="s">
        <v>75</v>
      </c>
      <c r="AM268" s="1" t="s">
        <v>78</v>
      </c>
      <c r="AN268" s="1" t="s">
        <v>58</v>
      </c>
      <c r="AO268" s="1" t="s">
        <v>58</v>
      </c>
      <c r="AP268" s="1" t="s">
        <v>58</v>
      </c>
      <c r="AQ268" s="1">
        <v>4</v>
      </c>
      <c r="AR268" s="27">
        <v>4</v>
      </c>
      <c r="AS268" s="1" t="s">
        <v>133</v>
      </c>
      <c r="AT268" s="1" t="s">
        <v>133</v>
      </c>
      <c r="AU268" s="1" t="s">
        <v>58</v>
      </c>
      <c r="AV268" s="1" t="s">
        <v>82</v>
      </c>
      <c r="AW268" s="1" t="s">
        <v>75</v>
      </c>
      <c r="AX268" s="1" t="s">
        <v>81</v>
      </c>
      <c r="AY268" s="1">
        <v>3</v>
      </c>
      <c r="AZ268" s="1" t="s">
        <v>155</v>
      </c>
      <c r="BA268" s="1" t="s">
        <v>83</v>
      </c>
      <c r="BB268" s="1" t="s">
        <v>85</v>
      </c>
      <c r="BC268" s="1" t="s">
        <v>86</v>
      </c>
      <c r="BD268" s="1" t="s">
        <v>86</v>
      </c>
      <c r="BE268" s="1" t="s">
        <v>75</v>
      </c>
      <c r="BF268" s="1" t="s">
        <v>75</v>
      </c>
      <c r="BG268" s="1" t="s">
        <v>87</v>
      </c>
      <c r="BH268" s="1" t="s">
        <v>88</v>
      </c>
      <c r="BI268" s="1" t="s">
        <v>872</v>
      </c>
      <c r="BJ268" s="1" t="s">
        <v>146</v>
      </c>
      <c r="BK268" s="1" t="s">
        <v>146</v>
      </c>
      <c r="BL268" s="1" t="s">
        <v>75</v>
      </c>
      <c r="BM268" s="1" t="s">
        <v>58</v>
      </c>
      <c r="BN268" s="1" t="s">
        <v>148</v>
      </c>
      <c r="BO268" s="1" t="s">
        <v>148</v>
      </c>
      <c r="BP268" s="1" t="s">
        <v>58</v>
      </c>
      <c r="BQ268" s="1" t="s">
        <v>4263</v>
      </c>
      <c r="BR268" s="8" t="s">
        <v>4402</v>
      </c>
      <c r="BS268" s="18" t="str">
        <f>VLOOKUP(BD[[#This Row],[Estado (Pegar da listagem)]],Tabela11[],2,0)</f>
        <v>Nordeste</v>
      </c>
    </row>
    <row r="269" spans="1:71" ht="13" x14ac:dyDescent="0.3">
      <c r="A269" s="3">
        <v>45316.484916006943</v>
      </c>
      <c r="B269" s="1" t="s">
        <v>58</v>
      </c>
      <c r="C269" s="1" t="s">
        <v>475</v>
      </c>
      <c r="D269" s="1" t="s">
        <v>3122</v>
      </c>
      <c r="E269" s="1">
        <v>44</v>
      </c>
      <c r="F269" s="1" t="s">
        <v>1013</v>
      </c>
      <c r="G269" s="1" t="s">
        <v>62</v>
      </c>
      <c r="H269" s="1" t="s">
        <v>1116</v>
      </c>
      <c r="I269" s="1" t="s">
        <v>64</v>
      </c>
      <c r="J269" s="1" t="s">
        <v>114</v>
      </c>
      <c r="K269" s="1" t="s">
        <v>58</v>
      </c>
      <c r="L269" s="1">
        <v>1</v>
      </c>
      <c r="M269" s="1" t="s">
        <v>141</v>
      </c>
      <c r="N269" s="1" t="s">
        <v>67</v>
      </c>
      <c r="O269" s="1" t="s">
        <v>152</v>
      </c>
      <c r="P269" s="1" t="s">
        <v>152</v>
      </c>
      <c r="Q269" s="1" t="s">
        <v>3121</v>
      </c>
      <c r="R269" s="1" t="s">
        <v>182</v>
      </c>
      <c r="W269" s="1" t="s">
        <v>118</v>
      </c>
      <c r="X269" s="1" t="s">
        <v>118</v>
      </c>
      <c r="Y269" s="1">
        <v>0</v>
      </c>
      <c r="Z269" s="1" t="s">
        <v>71</v>
      </c>
      <c r="AA269" s="1" t="s">
        <v>102</v>
      </c>
      <c r="AB269" s="1" t="s">
        <v>102</v>
      </c>
      <c r="AC269" s="1" t="s">
        <v>532</v>
      </c>
      <c r="AD269" s="1" t="s">
        <v>74</v>
      </c>
      <c r="AE269" s="1" t="s">
        <v>75</v>
      </c>
      <c r="AF269" s="1" t="s">
        <v>121</v>
      </c>
      <c r="AG269" s="1" t="s">
        <v>77</v>
      </c>
      <c r="AH269" s="1" t="s">
        <v>75</v>
      </c>
      <c r="AI269" s="1" t="s">
        <v>58</v>
      </c>
      <c r="AJ269" s="1" t="s">
        <v>75</v>
      </c>
      <c r="AK269" s="1" t="s">
        <v>78</v>
      </c>
      <c r="AL269" s="1" t="s">
        <v>75</v>
      </c>
      <c r="AM269" s="1" t="s">
        <v>78</v>
      </c>
      <c r="AN269" s="1" t="s">
        <v>58</v>
      </c>
      <c r="AO269" s="1" t="s">
        <v>75</v>
      </c>
      <c r="AP269" s="1" t="s">
        <v>58</v>
      </c>
      <c r="AQ269" s="1">
        <v>5</v>
      </c>
      <c r="AR269" s="27">
        <v>5</v>
      </c>
      <c r="AS269" s="1" t="s">
        <v>229</v>
      </c>
      <c r="AT269" s="1" t="s">
        <v>229</v>
      </c>
      <c r="AU269" s="1" t="s">
        <v>58</v>
      </c>
      <c r="AV269" s="1" t="s">
        <v>82</v>
      </c>
      <c r="AW269" s="1" t="s">
        <v>75</v>
      </c>
      <c r="AX269" s="1" t="s">
        <v>81</v>
      </c>
      <c r="AY269" s="1">
        <v>4</v>
      </c>
      <c r="AZ269" s="1" t="s">
        <v>83</v>
      </c>
      <c r="BA269" s="1" t="s">
        <v>83</v>
      </c>
      <c r="BB269" s="1" t="s">
        <v>106</v>
      </c>
      <c r="BC269" s="1" t="s">
        <v>125</v>
      </c>
      <c r="BD269" s="1" t="s">
        <v>125</v>
      </c>
      <c r="BE269" s="1" t="s">
        <v>75</v>
      </c>
      <c r="BF269" s="1" t="s">
        <v>75</v>
      </c>
      <c r="BG269" s="1" t="s">
        <v>87</v>
      </c>
      <c r="BH269" s="1" t="s">
        <v>413</v>
      </c>
      <c r="BI269" s="1" t="s">
        <v>185</v>
      </c>
      <c r="BJ269" s="1" t="s">
        <v>128</v>
      </c>
      <c r="BK269" s="1" t="s">
        <v>128</v>
      </c>
      <c r="BL269" s="1" t="s">
        <v>75</v>
      </c>
      <c r="BM269" s="1" t="s">
        <v>58</v>
      </c>
      <c r="BN269" s="1" t="s">
        <v>160</v>
      </c>
      <c r="BO269" s="1" t="s">
        <v>160</v>
      </c>
      <c r="BP269" s="1" t="s">
        <v>58</v>
      </c>
      <c r="BQ269" s="1" t="s">
        <v>3120</v>
      </c>
      <c r="BR269" s="8" t="s">
        <v>4402</v>
      </c>
      <c r="BS269" s="18" t="str">
        <f>VLOOKUP(BD[[#This Row],[Estado (Pegar da listagem)]],Tabela11[],2,0)</f>
        <v>Nordeste</v>
      </c>
    </row>
    <row r="270" spans="1:71" ht="13" x14ac:dyDescent="0.3">
      <c r="A270" s="3">
        <v>45308.513925034727</v>
      </c>
      <c r="B270" s="1" t="s">
        <v>58</v>
      </c>
      <c r="C270" s="1" t="s">
        <v>475</v>
      </c>
      <c r="D270" s="1" t="s">
        <v>1120</v>
      </c>
      <c r="E270" s="1">
        <v>44</v>
      </c>
      <c r="F270" s="1" t="s">
        <v>1013</v>
      </c>
      <c r="G270" s="1" t="s">
        <v>62</v>
      </c>
      <c r="H270" s="1" t="s">
        <v>1116</v>
      </c>
      <c r="I270" s="1" t="s">
        <v>64</v>
      </c>
      <c r="J270" s="1" t="s">
        <v>114</v>
      </c>
      <c r="K270" s="1" t="s">
        <v>58</v>
      </c>
      <c r="L270" s="1">
        <v>2</v>
      </c>
      <c r="M270" s="1" t="s">
        <v>66</v>
      </c>
      <c r="N270" s="1" t="s">
        <v>67</v>
      </c>
      <c r="O270" s="1" t="s">
        <v>152</v>
      </c>
      <c r="P270" s="1" t="s">
        <v>152</v>
      </c>
      <c r="Q270" s="1" t="s">
        <v>452</v>
      </c>
      <c r="R270" s="1" t="s">
        <v>234</v>
      </c>
      <c r="W270" s="1" t="s">
        <v>70</v>
      </c>
      <c r="X270" s="1" t="s">
        <v>70</v>
      </c>
      <c r="Y270" s="1">
        <v>0</v>
      </c>
      <c r="Z270" s="1" t="s">
        <v>183</v>
      </c>
      <c r="AA270" s="1" t="s">
        <v>119</v>
      </c>
      <c r="AB270" s="1" t="s">
        <v>119</v>
      </c>
      <c r="AC270" s="1" t="s">
        <v>247</v>
      </c>
      <c r="AD270" s="1" t="s">
        <v>74</v>
      </c>
      <c r="AE270" s="1" t="s">
        <v>58</v>
      </c>
      <c r="AF270" s="1" t="s">
        <v>76</v>
      </c>
      <c r="AG270" s="1" t="s">
        <v>77</v>
      </c>
      <c r="AH270" s="1" t="s">
        <v>58</v>
      </c>
      <c r="AI270" s="1" t="s">
        <v>58</v>
      </c>
      <c r="AJ270" s="1" t="s">
        <v>75</v>
      </c>
      <c r="AK270" s="1" t="s">
        <v>78</v>
      </c>
      <c r="AL270" s="1" t="s">
        <v>58</v>
      </c>
      <c r="AM270" s="1" t="s">
        <v>143</v>
      </c>
      <c r="AN270" s="1" t="s">
        <v>58</v>
      </c>
      <c r="AO270" s="1" t="s">
        <v>58</v>
      </c>
      <c r="AP270" s="1" t="s">
        <v>58</v>
      </c>
      <c r="AQ270" s="1">
        <v>10</v>
      </c>
      <c r="AR270" s="27">
        <v>10</v>
      </c>
      <c r="AS270" s="1" t="s">
        <v>105</v>
      </c>
      <c r="AT270" s="1" t="s">
        <v>105</v>
      </c>
      <c r="AU270" s="1" t="s">
        <v>58</v>
      </c>
      <c r="AV270" s="1" t="s">
        <v>82</v>
      </c>
      <c r="AW270" s="1" t="s">
        <v>58</v>
      </c>
      <c r="AX270" s="1" t="s">
        <v>82</v>
      </c>
      <c r="AY270" s="1">
        <v>5</v>
      </c>
      <c r="AZ270" s="1" t="s">
        <v>83</v>
      </c>
      <c r="BA270" s="1" t="s">
        <v>83</v>
      </c>
      <c r="BB270" s="1" t="s">
        <v>106</v>
      </c>
      <c r="BC270" s="1" t="s">
        <v>86</v>
      </c>
      <c r="BD270" s="1" t="s">
        <v>86</v>
      </c>
      <c r="BE270" s="1" t="s">
        <v>75</v>
      </c>
      <c r="BF270" s="1" t="s">
        <v>75</v>
      </c>
      <c r="BG270" s="1" t="s">
        <v>87</v>
      </c>
      <c r="BH270" s="1" t="s">
        <v>134</v>
      </c>
      <c r="BI270" s="1" t="s">
        <v>172</v>
      </c>
      <c r="BJ270" s="1" t="s">
        <v>172</v>
      </c>
      <c r="BK270" s="1" t="s">
        <v>172</v>
      </c>
      <c r="BL270" s="1" t="s">
        <v>58</v>
      </c>
      <c r="BM270" s="1" t="s">
        <v>58</v>
      </c>
      <c r="BN270" s="1" t="s">
        <v>160</v>
      </c>
      <c r="BO270" s="1" t="s">
        <v>160</v>
      </c>
      <c r="BP270" s="1" t="s">
        <v>58</v>
      </c>
      <c r="BR270" s="8" t="s">
        <v>4404</v>
      </c>
      <c r="BS270" s="18" t="str">
        <f>VLOOKUP(BD[[#This Row],[Estado (Pegar da listagem)]],Tabela11[],2,0)</f>
        <v>Nordeste</v>
      </c>
    </row>
    <row r="271" spans="1:71" ht="13" x14ac:dyDescent="0.3">
      <c r="A271" s="3">
        <v>45322.616596562497</v>
      </c>
      <c r="B271" s="1" t="s">
        <v>58</v>
      </c>
      <c r="C271" s="1" t="s">
        <v>486</v>
      </c>
      <c r="D271" s="1" t="s">
        <v>2116</v>
      </c>
      <c r="E271" s="1">
        <v>44</v>
      </c>
      <c r="F271" s="1" t="s">
        <v>527</v>
      </c>
      <c r="G271" s="1" t="s">
        <v>62</v>
      </c>
      <c r="H271" s="1" t="s">
        <v>1097</v>
      </c>
      <c r="I271" s="1" t="s">
        <v>64</v>
      </c>
      <c r="J271" s="1" t="s">
        <v>114</v>
      </c>
      <c r="K271" s="1" t="s">
        <v>58</v>
      </c>
      <c r="L271" s="1">
        <v>2</v>
      </c>
      <c r="M271" s="1" t="s">
        <v>141</v>
      </c>
      <c r="N271" s="1" t="s">
        <v>262</v>
      </c>
      <c r="O271" s="1" t="s">
        <v>152</v>
      </c>
      <c r="P271" s="1" t="s">
        <v>152</v>
      </c>
      <c r="Q271" s="1" t="s">
        <v>625</v>
      </c>
      <c r="R271" s="1" t="s">
        <v>231</v>
      </c>
      <c r="W271" s="1" t="s">
        <v>99</v>
      </c>
      <c r="X271" s="1" t="s">
        <v>99</v>
      </c>
      <c r="Y271" s="1">
        <v>0</v>
      </c>
      <c r="Z271" s="1" t="s">
        <v>71</v>
      </c>
      <c r="AA271" s="1" t="s">
        <v>102</v>
      </c>
      <c r="AB271" s="1" t="s">
        <v>102</v>
      </c>
      <c r="AC271" s="1" t="s">
        <v>2115</v>
      </c>
      <c r="AD271" s="1" t="s">
        <v>74</v>
      </c>
      <c r="AE271" s="1" t="s">
        <v>75</v>
      </c>
      <c r="AF271" s="1" t="s">
        <v>121</v>
      </c>
      <c r="AG271" s="1" t="s">
        <v>77</v>
      </c>
      <c r="AH271" s="1" t="s">
        <v>58</v>
      </c>
      <c r="AI271" s="1" t="s">
        <v>58</v>
      </c>
      <c r="AJ271" s="1" t="s">
        <v>75</v>
      </c>
      <c r="AK271" s="1" t="s">
        <v>122</v>
      </c>
      <c r="AL271" s="1" t="s">
        <v>75</v>
      </c>
      <c r="AM271" s="1" t="s">
        <v>122</v>
      </c>
      <c r="AN271" s="1" t="s">
        <v>75</v>
      </c>
      <c r="AO271" s="1" t="s">
        <v>58</v>
      </c>
      <c r="AP271" s="1" t="s">
        <v>58</v>
      </c>
      <c r="AQ271" s="1">
        <v>90</v>
      </c>
      <c r="AR271" s="27">
        <v>90</v>
      </c>
      <c r="AS271" s="1" t="s">
        <v>133</v>
      </c>
      <c r="AT271" s="1" t="s">
        <v>133</v>
      </c>
      <c r="AU271" s="1" t="s">
        <v>58</v>
      </c>
      <c r="AV271" s="1" t="s">
        <v>81</v>
      </c>
      <c r="AW271" s="1" t="s">
        <v>75</v>
      </c>
      <c r="AX271" s="1" t="s">
        <v>81</v>
      </c>
      <c r="AY271" s="1">
        <v>5</v>
      </c>
      <c r="AZ271" s="1" t="s">
        <v>83</v>
      </c>
      <c r="BA271" s="1" t="s">
        <v>83</v>
      </c>
      <c r="BB271" s="1" t="s">
        <v>106</v>
      </c>
      <c r="BC271" s="1" t="s">
        <v>2114</v>
      </c>
      <c r="BD271" s="1" t="s">
        <v>107</v>
      </c>
      <c r="BE271" s="1" t="s">
        <v>75</v>
      </c>
      <c r="BF271" s="1" t="s">
        <v>75</v>
      </c>
      <c r="BG271" s="1" t="s">
        <v>87</v>
      </c>
      <c r="BH271" s="1" t="s">
        <v>2113</v>
      </c>
      <c r="BI271" s="1" t="s">
        <v>2112</v>
      </c>
      <c r="BJ271" s="1" t="s">
        <v>146</v>
      </c>
      <c r="BK271" s="1" t="s">
        <v>146</v>
      </c>
      <c r="BL271" s="1" t="s">
        <v>75</v>
      </c>
      <c r="BM271" s="1" t="s">
        <v>58</v>
      </c>
      <c r="BN271" s="1" t="s">
        <v>218</v>
      </c>
      <c r="BO271" s="1" t="s">
        <v>218</v>
      </c>
      <c r="BP271" s="1" t="s">
        <v>58</v>
      </c>
      <c r="BQ271" s="1" t="s">
        <v>2111</v>
      </c>
      <c r="BR271" s="8" t="s">
        <v>4402</v>
      </c>
      <c r="BS271" s="18" t="str">
        <f>VLOOKUP(BD[[#This Row],[Estado (Pegar da listagem)]],Tabela11[],2,0)</f>
        <v>Nordeste</v>
      </c>
    </row>
    <row r="272" spans="1:71" ht="13" x14ac:dyDescent="0.3">
      <c r="A272" s="3">
        <v>45324.613737777778</v>
      </c>
      <c r="B272" s="1" t="s">
        <v>58</v>
      </c>
      <c r="C272" s="1" t="s">
        <v>475</v>
      </c>
      <c r="D272" s="1" t="s">
        <v>1708</v>
      </c>
      <c r="E272" s="1">
        <v>44</v>
      </c>
      <c r="F272" s="1" t="s">
        <v>555</v>
      </c>
      <c r="G272" s="1" t="s">
        <v>62</v>
      </c>
      <c r="H272" s="1" t="s">
        <v>780</v>
      </c>
      <c r="I272" s="1" t="s">
        <v>94</v>
      </c>
      <c r="J272" s="1" t="s">
        <v>114</v>
      </c>
      <c r="K272" s="1" t="s">
        <v>58</v>
      </c>
      <c r="L272" s="1">
        <v>2</v>
      </c>
      <c r="M272" s="1" t="s">
        <v>141</v>
      </c>
      <c r="N272" s="1" t="s">
        <v>67</v>
      </c>
      <c r="O272" s="1" t="s">
        <v>152</v>
      </c>
      <c r="P272" s="1" t="s">
        <v>152</v>
      </c>
      <c r="Q272" s="1" t="s">
        <v>1707</v>
      </c>
      <c r="R272" s="1" t="s">
        <v>2706</v>
      </c>
      <c r="W272" s="1" t="s">
        <v>118</v>
      </c>
      <c r="X272" s="1" t="s">
        <v>118</v>
      </c>
      <c r="Y272" s="1">
        <v>1</v>
      </c>
      <c r="Z272" s="1" t="s">
        <v>71</v>
      </c>
      <c r="AA272" s="1" t="s">
        <v>119</v>
      </c>
      <c r="AB272" s="1" t="s">
        <v>119</v>
      </c>
      <c r="AC272" s="1" t="s">
        <v>103</v>
      </c>
      <c r="AD272" s="1" t="s">
        <v>74</v>
      </c>
      <c r="AE272" s="1" t="s">
        <v>58</v>
      </c>
      <c r="AF272" s="1" t="s">
        <v>76</v>
      </c>
      <c r="AG272" s="1" t="s">
        <v>77</v>
      </c>
      <c r="AH272" s="1" t="s">
        <v>75</v>
      </c>
      <c r="AI272" s="1" t="s">
        <v>58</v>
      </c>
      <c r="AJ272" s="1" t="s">
        <v>75</v>
      </c>
      <c r="AK272" s="1" t="s">
        <v>78</v>
      </c>
      <c r="AL272" s="1" t="s">
        <v>75</v>
      </c>
      <c r="AM272" s="1" t="s">
        <v>122</v>
      </c>
      <c r="AN272" s="1" t="s">
        <v>58</v>
      </c>
      <c r="AO272" s="1" t="s">
        <v>58</v>
      </c>
      <c r="AP272" s="1" t="s">
        <v>58</v>
      </c>
      <c r="AQ272" s="1">
        <v>15</v>
      </c>
      <c r="AR272" s="27">
        <v>15</v>
      </c>
      <c r="AS272" s="1" t="s">
        <v>105</v>
      </c>
      <c r="AT272" s="1" t="s">
        <v>105</v>
      </c>
      <c r="AU272" s="1" t="s">
        <v>58</v>
      </c>
      <c r="AV272" s="1" t="s">
        <v>82</v>
      </c>
      <c r="AW272" s="1" t="s">
        <v>75</v>
      </c>
      <c r="AX272" s="1" t="s">
        <v>81</v>
      </c>
      <c r="AY272" s="1">
        <v>4</v>
      </c>
      <c r="AZ272" s="1" t="s">
        <v>83</v>
      </c>
      <c r="BA272" s="1" t="s">
        <v>83</v>
      </c>
      <c r="BB272" s="1" t="s">
        <v>106</v>
      </c>
      <c r="BC272" s="1" t="s">
        <v>107</v>
      </c>
      <c r="BD272" s="1" t="s">
        <v>107</v>
      </c>
      <c r="BE272" s="1" t="s">
        <v>75</v>
      </c>
      <c r="BF272" s="1" t="s">
        <v>75</v>
      </c>
      <c r="BG272" s="1" t="s">
        <v>87</v>
      </c>
      <c r="BH272" s="1" t="s">
        <v>157</v>
      </c>
      <c r="BI272" s="1" t="s">
        <v>146</v>
      </c>
      <c r="BJ272" s="1" t="s">
        <v>146</v>
      </c>
      <c r="BK272" s="1" t="s">
        <v>146</v>
      </c>
      <c r="BL272" s="1" t="s">
        <v>75</v>
      </c>
      <c r="BM272" s="1" t="s">
        <v>58</v>
      </c>
      <c r="BN272" s="1" t="s">
        <v>173</v>
      </c>
      <c r="BO272" s="1" t="s">
        <v>173</v>
      </c>
      <c r="BP272" s="1" t="s">
        <v>75</v>
      </c>
      <c r="BR272" s="8" t="s">
        <v>4402</v>
      </c>
      <c r="BS272" s="18" t="str">
        <f>VLOOKUP(BD[[#This Row],[Estado (Pegar da listagem)]],Tabela11[],2,0)</f>
        <v>Nordeste</v>
      </c>
    </row>
    <row r="273" spans="1:71" ht="13" x14ac:dyDescent="0.3">
      <c r="A273" s="3">
        <v>45318.357547361113</v>
      </c>
      <c r="B273" s="1" t="s">
        <v>58</v>
      </c>
      <c r="C273" s="1" t="s">
        <v>506</v>
      </c>
      <c r="E273" s="1">
        <v>44</v>
      </c>
      <c r="F273" s="1" t="s">
        <v>559</v>
      </c>
      <c r="G273" s="1" t="s">
        <v>62</v>
      </c>
      <c r="H273" s="1" t="s">
        <v>766</v>
      </c>
      <c r="I273" s="1" t="s">
        <v>64</v>
      </c>
      <c r="J273" s="1" t="s">
        <v>114</v>
      </c>
      <c r="K273" s="1" t="s">
        <v>58</v>
      </c>
      <c r="L273" s="1">
        <v>1</v>
      </c>
      <c r="M273" s="1" t="s">
        <v>141</v>
      </c>
      <c r="N273" s="1" t="s">
        <v>578</v>
      </c>
      <c r="O273" s="1" t="s">
        <v>152</v>
      </c>
      <c r="P273" s="1" t="s">
        <v>152</v>
      </c>
      <c r="Q273" s="1" t="s">
        <v>580</v>
      </c>
      <c r="R273" s="1" t="s">
        <v>2888</v>
      </c>
      <c r="W273" s="1" t="s">
        <v>70</v>
      </c>
      <c r="X273" s="1" t="s">
        <v>70</v>
      </c>
      <c r="Y273" s="1">
        <v>0</v>
      </c>
      <c r="Z273" s="1" t="s">
        <v>71</v>
      </c>
      <c r="AA273" s="1" t="s">
        <v>102</v>
      </c>
      <c r="AB273" s="1" t="s">
        <v>102</v>
      </c>
      <c r="AC273" s="1" t="s">
        <v>120</v>
      </c>
      <c r="AD273" s="1" t="s">
        <v>74</v>
      </c>
      <c r="AE273" s="1" t="s">
        <v>75</v>
      </c>
      <c r="AF273" s="1" t="s">
        <v>121</v>
      </c>
      <c r="AG273" s="1" t="s">
        <v>77</v>
      </c>
      <c r="AH273" s="1" t="s">
        <v>58</v>
      </c>
      <c r="AI273" s="1" t="s">
        <v>58</v>
      </c>
      <c r="AJ273" s="1" t="s">
        <v>75</v>
      </c>
      <c r="AK273" s="1" t="s">
        <v>122</v>
      </c>
      <c r="AL273" s="1" t="s">
        <v>75</v>
      </c>
      <c r="AM273" s="1" t="s">
        <v>122</v>
      </c>
      <c r="AN273" s="1" t="s">
        <v>58</v>
      </c>
      <c r="AO273" s="1" t="s">
        <v>58</v>
      </c>
      <c r="AP273" s="1" t="s">
        <v>75</v>
      </c>
      <c r="AQ273" s="1">
        <v>3</v>
      </c>
      <c r="AR273" s="27">
        <v>3</v>
      </c>
      <c r="AS273" s="1" t="s">
        <v>124</v>
      </c>
      <c r="AT273" s="1" t="s">
        <v>124</v>
      </c>
      <c r="AU273" s="1" t="s">
        <v>58</v>
      </c>
      <c r="AV273" s="1" t="s">
        <v>191</v>
      </c>
      <c r="AW273" s="1" t="s">
        <v>58</v>
      </c>
      <c r="AX273" s="1" t="s">
        <v>191</v>
      </c>
      <c r="AY273" s="1">
        <v>5</v>
      </c>
      <c r="AZ273" s="1" t="s">
        <v>214</v>
      </c>
      <c r="BA273" s="1" t="s">
        <v>214</v>
      </c>
      <c r="BB273" s="1" t="s">
        <v>106</v>
      </c>
      <c r="BC273" s="1" t="s">
        <v>86</v>
      </c>
      <c r="BD273" s="1" t="s">
        <v>86</v>
      </c>
      <c r="BE273" s="1" t="s">
        <v>75</v>
      </c>
      <c r="BF273" s="1" t="s">
        <v>75</v>
      </c>
      <c r="BG273" s="1" t="s">
        <v>87</v>
      </c>
      <c r="BH273" s="1" t="s">
        <v>126</v>
      </c>
      <c r="BL273" s="1" t="s">
        <v>75</v>
      </c>
      <c r="BM273" s="1" t="s">
        <v>58</v>
      </c>
      <c r="BN273" s="1" t="s">
        <v>173</v>
      </c>
      <c r="BO273" s="1" t="s">
        <v>173</v>
      </c>
      <c r="BP273" s="1" t="s">
        <v>58</v>
      </c>
      <c r="BR273" s="8" t="s">
        <v>4402</v>
      </c>
      <c r="BS273" s="18" t="str">
        <f>VLOOKUP(BD[[#This Row],[Estado (Pegar da listagem)]],Tabela11[],2,0)</f>
        <v>Nordeste</v>
      </c>
    </row>
    <row r="274" spans="1:71" ht="13" x14ac:dyDescent="0.3">
      <c r="A274" s="3">
        <v>45314.512588599537</v>
      </c>
      <c r="B274" s="1" t="s">
        <v>58</v>
      </c>
      <c r="C274" s="1" t="s">
        <v>506</v>
      </c>
      <c r="D274" s="1" t="s">
        <v>3532</v>
      </c>
      <c r="E274" s="1">
        <v>44</v>
      </c>
      <c r="F274" s="1" t="s">
        <v>796</v>
      </c>
      <c r="G274" s="1" t="s">
        <v>62</v>
      </c>
      <c r="H274" s="1" t="s">
        <v>797</v>
      </c>
      <c r="I274" s="1" t="s">
        <v>64</v>
      </c>
      <c r="J274" s="1" t="s">
        <v>95</v>
      </c>
      <c r="K274" s="1" t="s">
        <v>75</v>
      </c>
      <c r="M274" s="1" t="s">
        <v>141</v>
      </c>
      <c r="N274" s="1" t="s">
        <v>262</v>
      </c>
      <c r="O274" s="1" t="s">
        <v>152</v>
      </c>
      <c r="P274" s="1" t="s">
        <v>152</v>
      </c>
      <c r="Q274" s="1" t="s">
        <v>231</v>
      </c>
      <c r="R274" s="1" t="s">
        <v>231</v>
      </c>
      <c r="W274" s="1" t="s">
        <v>118</v>
      </c>
      <c r="X274" s="1" t="s">
        <v>118</v>
      </c>
      <c r="Y274" s="1">
        <v>0</v>
      </c>
      <c r="Z274" s="1" t="s">
        <v>3531</v>
      </c>
      <c r="AA274" s="1" t="s">
        <v>102</v>
      </c>
      <c r="AB274" s="1" t="s">
        <v>102</v>
      </c>
      <c r="AC274" s="1" t="s">
        <v>103</v>
      </c>
      <c r="AD274" s="1" t="s">
        <v>74</v>
      </c>
      <c r="AE274" s="1" t="s">
        <v>75</v>
      </c>
      <c r="AF274" s="1" t="s">
        <v>121</v>
      </c>
      <c r="AG274" s="1" t="s">
        <v>77</v>
      </c>
      <c r="AH274" s="1" t="s">
        <v>58</v>
      </c>
      <c r="AI274" s="1" t="s">
        <v>58</v>
      </c>
      <c r="AJ274" s="1" t="s">
        <v>75</v>
      </c>
      <c r="AK274" s="1" t="s">
        <v>122</v>
      </c>
      <c r="AL274" s="1" t="s">
        <v>75</v>
      </c>
      <c r="AM274" s="1" t="s">
        <v>122</v>
      </c>
      <c r="AN274" s="1" t="s">
        <v>75</v>
      </c>
      <c r="AO274" s="1" t="s">
        <v>75</v>
      </c>
      <c r="AP274" s="1" t="s">
        <v>58</v>
      </c>
      <c r="AQ274" s="1">
        <v>12</v>
      </c>
      <c r="AR274" s="27">
        <v>12</v>
      </c>
      <c r="AS274" s="1" t="s">
        <v>133</v>
      </c>
      <c r="AT274" s="1" t="s">
        <v>133</v>
      </c>
      <c r="AU274" s="1" t="s">
        <v>58</v>
      </c>
      <c r="AV274" s="1" t="s">
        <v>81</v>
      </c>
      <c r="AW274" s="1" t="s">
        <v>58</v>
      </c>
      <c r="AX274" s="1" t="s">
        <v>82</v>
      </c>
      <c r="AY274" s="1">
        <v>3</v>
      </c>
      <c r="AZ274" s="1" t="s">
        <v>214</v>
      </c>
      <c r="BA274" s="1" t="s">
        <v>214</v>
      </c>
      <c r="BB274" s="1" t="s">
        <v>106</v>
      </c>
      <c r="BC274" s="1" t="s">
        <v>107</v>
      </c>
      <c r="BD274" s="1" t="s">
        <v>107</v>
      </c>
      <c r="BE274" s="1" t="s">
        <v>75</v>
      </c>
      <c r="BF274" s="1" t="s">
        <v>75</v>
      </c>
      <c r="BG274" s="1" t="s">
        <v>87</v>
      </c>
      <c r="BH274" s="1" t="s">
        <v>126</v>
      </c>
      <c r="BI274" s="1" t="s">
        <v>172</v>
      </c>
      <c r="BJ274" s="1" t="s">
        <v>172</v>
      </c>
      <c r="BK274" s="1" t="s">
        <v>172</v>
      </c>
      <c r="BL274" s="1" t="s">
        <v>58</v>
      </c>
      <c r="BM274" s="1" t="s">
        <v>58</v>
      </c>
      <c r="BN274" s="1" t="s">
        <v>3530</v>
      </c>
      <c r="BO274" s="1" t="s">
        <v>4570</v>
      </c>
      <c r="BP274" s="1" t="s">
        <v>58</v>
      </c>
      <c r="BR274" s="8" t="s">
        <v>4402</v>
      </c>
      <c r="BS274" s="18" t="str">
        <f>VLOOKUP(BD[[#This Row],[Estado (Pegar da listagem)]],Tabela11[],2,0)</f>
        <v>Norte</v>
      </c>
    </row>
    <row r="275" spans="1:71" ht="13" x14ac:dyDescent="0.3">
      <c r="A275" s="3">
        <v>45324.606831701385</v>
      </c>
      <c r="B275" s="1" t="s">
        <v>58</v>
      </c>
      <c r="C275" s="1" t="s">
        <v>475</v>
      </c>
      <c r="D275" s="1" t="s">
        <v>1711</v>
      </c>
      <c r="E275" s="1">
        <v>44</v>
      </c>
      <c r="F275" s="1" t="s">
        <v>494</v>
      </c>
      <c r="G275" s="1" t="s">
        <v>62</v>
      </c>
      <c r="H275" s="1" t="s">
        <v>1710</v>
      </c>
      <c r="I275" s="1" t="s">
        <v>64</v>
      </c>
      <c r="J275" s="1" t="s">
        <v>114</v>
      </c>
      <c r="K275" s="1" t="s">
        <v>58</v>
      </c>
      <c r="L275" s="1">
        <v>2</v>
      </c>
      <c r="M275" s="1" t="s">
        <v>141</v>
      </c>
      <c r="N275" s="1" t="s">
        <v>67</v>
      </c>
      <c r="O275" s="1" t="s">
        <v>152</v>
      </c>
      <c r="P275" s="1" t="s">
        <v>152</v>
      </c>
      <c r="Q275" s="1" t="s">
        <v>1123</v>
      </c>
      <c r="R275" s="1" t="s">
        <v>234</v>
      </c>
      <c r="W275" s="1" t="s">
        <v>118</v>
      </c>
      <c r="X275" s="1" t="s">
        <v>118</v>
      </c>
      <c r="Y275" s="1">
        <v>1</v>
      </c>
      <c r="Z275" s="1" t="s">
        <v>183</v>
      </c>
      <c r="AA275" s="1" t="s">
        <v>119</v>
      </c>
      <c r="AB275" s="1" t="s">
        <v>119</v>
      </c>
      <c r="AC275" s="1" t="s">
        <v>120</v>
      </c>
      <c r="AD275" s="1" t="s">
        <v>74</v>
      </c>
      <c r="AE275" s="1" t="s">
        <v>58</v>
      </c>
      <c r="AF275" s="1" t="s">
        <v>76</v>
      </c>
      <c r="AG275" s="1" t="s">
        <v>77</v>
      </c>
      <c r="AH275" s="1" t="s">
        <v>75</v>
      </c>
      <c r="AI275" s="1" t="s">
        <v>75</v>
      </c>
      <c r="AJ275" s="1" t="s">
        <v>75</v>
      </c>
      <c r="AK275" s="1" t="s">
        <v>122</v>
      </c>
      <c r="AL275" s="1" t="s">
        <v>75</v>
      </c>
      <c r="AM275" s="1" t="s">
        <v>122</v>
      </c>
      <c r="AN275" s="1" t="s">
        <v>75</v>
      </c>
      <c r="AO275" s="1" t="s">
        <v>75</v>
      </c>
      <c r="AP275" s="1" t="s">
        <v>58</v>
      </c>
      <c r="AQ275" s="1">
        <v>10</v>
      </c>
      <c r="AR275" s="27">
        <v>10</v>
      </c>
      <c r="AS275" s="1" t="s">
        <v>124</v>
      </c>
      <c r="AT275" s="1" t="s">
        <v>124</v>
      </c>
      <c r="AU275" s="1" t="s">
        <v>58</v>
      </c>
      <c r="AV275" s="1" t="s">
        <v>82</v>
      </c>
      <c r="AW275" s="1" t="s">
        <v>58</v>
      </c>
      <c r="AX275" s="1" t="s">
        <v>82</v>
      </c>
      <c r="AY275" s="1">
        <v>4</v>
      </c>
      <c r="AZ275" s="1" t="s">
        <v>83</v>
      </c>
      <c r="BA275" s="1" t="s">
        <v>83</v>
      </c>
      <c r="BB275" s="1" t="s">
        <v>85</v>
      </c>
      <c r="BC275" s="1" t="s">
        <v>86</v>
      </c>
      <c r="BD275" s="1" t="s">
        <v>86</v>
      </c>
      <c r="BE275" s="1" t="s">
        <v>75</v>
      </c>
      <c r="BF275" s="1" t="s">
        <v>75</v>
      </c>
      <c r="BG275" s="1" t="s">
        <v>87</v>
      </c>
      <c r="BH275" s="1" t="s">
        <v>134</v>
      </c>
      <c r="BI275" s="1" t="s">
        <v>1709</v>
      </c>
      <c r="BJ275" s="1" t="s">
        <v>1709</v>
      </c>
      <c r="BK275" s="1" t="s">
        <v>4565</v>
      </c>
      <c r="BL275" s="1" t="s">
        <v>75</v>
      </c>
      <c r="BM275" s="1" t="s">
        <v>58</v>
      </c>
      <c r="BN275" s="1" t="s">
        <v>148</v>
      </c>
      <c r="BO275" s="1" t="s">
        <v>148</v>
      </c>
      <c r="BP275" s="1" t="s">
        <v>58</v>
      </c>
      <c r="BR275" s="8" t="s">
        <v>4402</v>
      </c>
      <c r="BS275" s="18" t="str">
        <f>VLOOKUP(BD[[#This Row],[Estado (Pegar da listagem)]],Tabela11[],2,0)</f>
        <v>Sudeste</v>
      </c>
    </row>
    <row r="276" spans="1:71" ht="13" x14ac:dyDescent="0.3">
      <c r="A276" s="3">
        <v>45322.626661620372</v>
      </c>
      <c r="B276" s="1" t="s">
        <v>58</v>
      </c>
      <c r="C276" s="1" t="s">
        <v>1210</v>
      </c>
      <c r="D276" s="1" t="s">
        <v>2107</v>
      </c>
      <c r="E276" s="1">
        <v>44</v>
      </c>
      <c r="F276" s="1" t="s">
        <v>878</v>
      </c>
      <c r="G276" s="1" t="s">
        <v>62</v>
      </c>
      <c r="H276" s="1" t="s">
        <v>1759</v>
      </c>
      <c r="I276" s="1" t="s">
        <v>64</v>
      </c>
      <c r="J276" s="1" t="s">
        <v>114</v>
      </c>
      <c r="K276" s="1" t="s">
        <v>58</v>
      </c>
      <c r="L276" s="1">
        <v>2</v>
      </c>
      <c r="M276" s="1" t="s">
        <v>66</v>
      </c>
      <c r="N276" s="1" t="s">
        <v>67</v>
      </c>
      <c r="O276" s="1" t="s">
        <v>1228</v>
      </c>
      <c r="P276" s="1" t="s">
        <v>612</v>
      </c>
      <c r="Q276" s="1" t="s">
        <v>2106</v>
      </c>
      <c r="R276" s="1" t="s">
        <v>700</v>
      </c>
      <c r="U276" s="1" t="s">
        <v>2106</v>
      </c>
      <c r="V276" s="1" t="s">
        <v>700</v>
      </c>
      <c r="W276" s="1" t="s">
        <v>118</v>
      </c>
      <c r="X276" s="1" t="s">
        <v>118</v>
      </c>
      <c r="Y276" s="1">
        <v>0</v>
      </c>
      <c r="Z276" s="1" t="s">
        <v>189</v>
      </c>
      <c r="AA276" s="1" t="s">
        <v>2105</v>
      </c>
      <c r="AB276" s="1" t="s">
        <v>4557</v>
      </c>
      <c r="AC276" s="1" t="s">
        <v>243</v>
      </c>
      <c r="AD276" s="1" t="s">
        <v>74</v>
      </c>
      <c r="AE276" s="1" t="s">
        <v>58</v>
      </c>
      <c r="AF276" s="1" t="s">
        <v>121</v>
      </c>
      <c r="AG276" s="1" t="s">
        <v>77</v>
      </c>
      <c r="AH276" s="1" t="s">
        <v>58</v>
      </c>
      <c r="AI276" s="1" t="s">
        <v>75</v>
      </c>
      <c r="AJ276" s="1" t="s">
        <v>75</v>
      </c>
      <c r="AK276" s="1" t="s">
        <v>78</v>
      </c>
      <c r="AL276" s="1" t="s">
        <v>75</v>
      </c>
      <c r="AM276" s="1" t="s">
        <v>78</v>
      </c>
      <c r="AN276" s="1" t="s">
        <v>58</v>
      </c>
      <c r="AO276" s="1" t="s">
        <v>58</v>
      </c>
      <c r="AP276" s="1" t="s">
        <v>58</v>
      </c>
      <c r="AQ276" s="1">
        <v>4</v>
      </c>
      <c r="AR276" s="27">
        <v>4</v>
      </c>
      <c r="AS276" s="1" t="s">
        <v>124</v>
      </c>
      <c r="AT276" s="1" t="s">
        <v>124</v>
      </c>
      <c r="AU276" s="1" t="s">
        <v>58</v>
      </c>
      <c r="AV276" s="1" t="s">
        <v>81</v>
      </c>
      <c r="AW276" s="1" t="s">
        <v>75</v>
      </c>
      <c r="AX276" s="1" t="s">
        <v>81</v>
      </c>
      <c r="AY276" s="1">
        <v>3</v>
      </c>
      <c r="AZ276" s="1" t="s">
        <v>83</v>
      </c>
      <c r="BA276" s="1" t="s">
        <v>83</v>
      </c>
      <c r="BB276" s="1" t="s">
        <v>106</v>
      </c>
      <c r="BC276" s="1" t="s">
        <v>107</v>
      </c>
      <c r="BD276" s="1" t="s">
        <v>107</v>
      </c>
      <c r="BE276" s="1" t="s">
        <v>75</v>
      </c>
      <c r="BF276" s="1" t="s">
        <v>75</v>
      </c>
      <c r="BG276" s="1" t="s">
        <v>87</v>
      </c>
      <c r="BH276" s="1" t="s">
        <v>1531</v>
      </c>
      <c r="BI276" s="1" t="s">
        <v>127</v>
      </c>
      <c r="BJ276" s="1" t="s">
        <v>172</v>
      </c>
      <c r="BK276" s="1" t="s">
        <v>172</v>
      </c>
      <c r="BL276" s="1" t="s">
        <v>58</v>
      </c>
      <c r="BM276" s="1" t="s">
        <v>58</v>
      </c>
      <c r="BN276" s="1" t="s">
        <v>2104</v>
      </c>
      <c r="BO276" s="1" t="s">
        <v>4577</v>
      </c>
      <c r="BP276" s="1" t="s">
        <v>58</v>
      </c>
      <c r="BQ276" s="1" t="s">
        <v>2103</v>
      </c>
      <c r="BR276" s="8" t="s">
        <v>4402</v>
      </c>
      <c r="BS276" s="18" t="str">
        <f>VLOOKUP(BD[[#This Row],[Estado (Pegar da listagem)]],Tabela11[],2,0)</f>
        <v>Sul</v>
      </c>
    </row>
    <row r="277" spans="1:71" ht="13" x14ac:dyDescent="0.3">
      <c r="A277" s="3">
        <v>45310.497084826391</v>
      </c>
      <c r="B277" s="1" t="s">
        <v>58</v>
      </c>
      <c r="C277" s="1" t="s">
        <v>475</v>
      </c>
      <c r="D277" s="1" t="s">
        <v>3975</v>
      </c>
      <c r="E277" s="1">
        <v>45</v>
      </c>
      <c r="F277" s="1" t="s">
        <v>869</v>
      </c>
      <c r="G277" s="1" t="s">
        <v>62</v>
      </c>
      <c r="H277" s="1" t="s">
        <v>870</v>
      </c>
      <c r="I277" s="1" t="s">
        <v>64</v>
      </c>
      <c r="J277" s="1" t="s">
        <v>114</v>
      </c>
      <c r="K277" s="1" t="s">
        <v>58</v>
      </c>
      <c r="L277" s="1">
        <v>2</v>
      </c>
      <c r="M277" s="1" t="s">
        <v>66</v>
      </c>
      <c r="N277" s="1" t="s">
        <v>637</v>
      </c>
      <c r="O277" s="1" t="s">
        <v>152</v>
      </c>
      <c r="P277" s="1" t="s">
        <v>152</v>
      </c>
      <c r="Q277" s="1" t="s">
        <v>1123</v>
      </c>
      <c r="R277" s="1" t="s">
        <v>234</v>
      </c>
      <c r="W277" s="1" t="s">
        <v>118</v>
      </c>
      <c r="X277" s="1" t="s">
        <v>118</v>
      </c>
      <c r="Y277" s="1" t="s">
        <v>100</v>
      </c>
      <c r="Z277" s="1" t="s">
        <v>101</v>
      </c>
      <c r="AA277" s="1" t="s">
        <v>119</v>
      </c>
      <c r="AB277" s="1" t="s">
        <v>119</v>
      </c>
      <c r="AC277" s="1" t="s">
        <v>120</v>
      </c>
      <c r="AD277" s="1" t="s">
        <v>74</v>
      </c>
      <c r="AE277" s="1" t="s">
        <v>58</v>
      </c>
      <c r="AG277" s="1" t="s">
        <v>77</v>
      </c>
      <c r="AH277" s="1" t="s">
        <v>75</v>
      </c>
      <c r="AI277" s="1" t="s">
        <v>75</v>
      </c>
      <c r="AJ277" s="1" t="s">
        <v>75</v>
      </c>
      <c r="AK277" s="1" t="s">
        <v>122</v>
      </c>
      <c r="AL277" s="1" t="s">
        <v>58</v>
      </c>
      <c r="AM277" s="1" t="s">
        <v>143</v>
      </c>
      <c r="AN277" s="1" t="s">
        <v>75</v>
      </c>
      <c r="AO277" s="1" t="s">
        <v>58</v>
      </c>
      <c r="AP277" s="1" t="s">
        <v>58</v>
      </c>
      <c r="AQ277" s="1">
        <v>20</v>
      </c>
      <c r="AR277" s="27">
        <v>20</v>
      </c>
      <c r="AS277" s="1" t="s">
        <v>170</v>
      </c>
      <c r="AT277" s="1" t="s">
        <v>170</v>
      </c>
      <c r="AU277" s="1" t="s">
        <v>58</v>
      </c>
      <c r="AV277" s="1" t="s">
        <v>191</v>
      </c>
      <c r="AW277" s="1" t="s">
        <v>58</v>
      </c>
      <c r="AX277" s="1" t="s">
        <v>82</v>
      </c>
      <c r="AY277" s="1">
        <v>5</v>
      </c>
      <c r="AZ277" s="1" t="s">
        <v>171</v>
      </c>
      <c r="BA277" s="1" t="s">
        <v>83</v>
      </c>
      <c r="BB277" s="1" t="s">
        <v>106</v>
      </c>
      <c r="BC277" s="1" t="s">
        <v>107</v>
      </c>
      <c r="BD277" s="1" t="s">
        <v>107</v>
      </c>
      <c r="BE277" s="1" t="s">
        <v>75</v>
      </c>
      <c r="BF277" s="1" t="s">
        <v>75</v>
      </c>
      <c r="BG277" s="1" t="s">
        <v>87</v>
      </c>
      <c r="BH277" s="1" t="s">
        <v>614</v>
      </c>
      <c r="BI277" s="1" t="s">
        <v>203</v>
      </c>
      <c r="BJ277" s="1" t="s">
        <v>172</v>
      </c>
      <c r="BK277" s="1" t="s">
        <v>172</v>
      </c>
      <c r="BL277" s="1" t="s">
        <v>75</v>
      </c>
      <c r="BM277" s="1" t="s">
        <v>58</v>
      </c>
      <c r="BN277" s="1" t="s">
        <v>148</v>
      </c>
      <c r="BO277" s="1" t="s">
        <v>148</v>
      </c>
      <c r="BP277" s="1" t="s">
        <v>58</v>
      </c>
      <c r="BR277" s="8" t="s">
        <v>4402</v>
      </c>
      <c r="BS277" s="18" t="str">
        <f>VLOOKUP(BD[[#This Row],[Estado (Pegar da listagem)]],Tabela11[],2,0)</f>
        <v>Centro Oeste</v>
      </c>
    </row>
    <row r="278" spans="1:71" ht="13" x14ac:dyDescent="0.3">
      <c r="A278" s="3">
        <v>45321.64906142361</v>
      </c>
      <c r="B278" s="1" t="s">
        <v>58</v>
      </c>
      <c r="C278" s="1" t="s">
        <v>1210</v>
      </c>
      <c r="D278" s="1" t="s">
        <v>2349</v>
      </c>
      <c r="E278" s="1">
        <v>45</v>
      </c>
      <c r="F278" s="1" t="s">
        <v>720</v>
      </c>
      <c r="G278" s="1" t="s">
        <v>62</v>
      </c>
      <c r="H278" s="1" t="s">
        <v>923</v>
      </c>
      <c r="I278" s="1" t="s">
        <v>64</v>
      </c>
      <c r="J278" s="1" t="s">
        <v>114</v>
      </c>
      <c r="K278" s="1" t="s">
        <v>58</v>
      </c>
      <c r="L278" s="1">
        <v>1</v>
      </c>
      <c r="M278" s="1" t="s">
        <v>141</v>
      </c>
      <c r="N278" s="1" t="s">
        <v>67</v>
      </c>
      <c r="O278" s="1" t="s">
        <v>152</v>
      </c>
      <c r="P278" s="1" t="s">
        <v>152</v>
      </c>
      <c r="Q278" s="1" t="s">
        <v>2348</v>
      </c>
      <c r="R278" s="1" t="s">
        <v>4539</v>
      </c>
      <c r="W278" s="1" t="s">
        <v>118</v>
      </c>
      <c r="X278" s="1" t="s">
        <v>118</v>
      </c>
      <c r="Y278" s="1">
        <v>1</v>
      </c>
      <c r="Z278" s="1" t="s">
        <v>189</v>
      </c>
      <c r="AA278" s="1" t="s">
        <v>154</v>
      </c>
      <c r="AB278" s="1" t="s">
        <v>154</v>
      </c>
      <c r="AC278" s="1" t="s">
        <v>103</v>
      </c>
      <c r="AD278" s="1" t="s">
        <v>74</v>
      </c>
      <c r="AE278" s="1" t="s">
        <v>75</v>
      </c>
      <c r="AF278" s="1" t="s">
        <v>76</v>
      </c>
      <c r="AG278" s="1" t="s">
        <v>77</v>
      </c>
      <c r="AH278" s="1" t="s">
        <v>58</v>
      </c>
      <c r="AI278" s="1" t="s">
        <v>58</v>
      </c>
      <c r="AJ278" s="1" t="s">
        <v>75</v>
      </c>
      <c r="AK278" s="1" t="s">
        <v>78</v>
      </c>
      <c r="AL278" s="1" t="s">
        <v>75</v>
      </c>
      <c r="AM278" s="1" t="s">
        <v>78</v>
      </c>
      <c r="AN278" s="1" t="s">
        <v>58</v>
      </c>
      <c r="AO278" s="1" t="s">
        <v>58</v>
      </c>
      <c r="AP278" s="1" t="s">
        <v>58</v>
      </c>
      <c r="AQ278" s="1" t="s">
        <v>2347</v>
      </c>
      <c r="AR278" s="27">
        <v>4</v>
      </c>
      <c r="AS278" s="1" t="s">
        <v>124</v>
      </c>
      <c r="AT278" s="1" t="s">
        <v>124</v>
      </c>
      <c r="AU278" s="1" t="s">
        <v>58</v>
      </c>
      <c r="AV278" s="1" t="s">
        <v>81</v>
      </c>
      <c r="AW278" s="1" t="s">
        <v>58</v>
      </c>
      <c r="AX278" s="1" t="s">
        <v>81</v>
      </c>
      <c r="AY278" s="1">
        <v>5</v>
      </c>
      <c r="AZ278" s="1" t="s">
        <v>83</v>
      </c>
      <c r="BA278" s="1" t="s">
        <v>83</v>
      </c>
      <c r="BB278" s="1" t="s">
        <v>106</v>
      </c>
      <c r="BC278" s="1" t="s">
        <v>86</v>
      </c>
      <c r="BD278" s="1" t="s">
        <v>86</v>
      </c>
      <c r="BE278" s="1" t="s">
        <v>75</v>
      </c>
      <c r="BF278" s="1" t="s">
        <v>75</v>
      </c>
      <c r="BG278" s="1" t="s">
        <v>87</v>
      </c>
      <c r="BH278" s="1" t="s">
        <v>157</v>
      </c>
      <c r="BL278" s="1" t="s">
        <v>75</v>
      </c>
      <c r="BM278" s="1" t="s">
        <v>58</v>
      </c>
      <c r="BN278" s="1" t="s">
        <v>2346</v>
      </c>
      <c r="BO278" s="1" t="s">
        <v>4569</v>
      </c>
      <c r="BP278" s="1" t="s">
        <v>58</v>
      </c>
      <c r="BQ278" s="1" t="s">
        <v>2345</v>
      </c>
      <c r="BR278" s="8" t="s">
        <v>4402</v>
      </c>
      <c r="BS278" s="18" t="str">
        <f>VLOOKUP(BD[[#This Row],[Estado (Pegar da listagem)]],Tabela11[],2,0)</f>
        <v>Centro Oeste</v>
      </c>
    </row>
    <row r="279" spans="1:71" ht="13" x14ac:dyDescent="0.3">
      <c r="A279" s="3">
        <v>45317.610481296295</v>
      </c>
      <c r="B279" s="1" t="s">
        <v>58</v>
      </c>
      <c r="C279" s="1" t="s">
        <v>575</v>
      </c>
      <c r="D279" s="1" t="s">
        <v>2872</v>
      </c>
      <c r="E279" s="1">
        <v>45</v>
      </c>
      <c r="F279" s="1" t="s">
        <v>508</v>
      </c>
      <c r="G279" s="1" t="s">
        <v>62</v>
      </c>
      <c r="H279" s="1" t="s">
        <v>2872</v>
      </c>
      <c r="I279" s="1" t="s">
        <v>94</v>
      </c>
      <c r="J279" s="1" t="s">
        <v>95</v>
      </c>
      <c r="K279" s="1" t="s">
        <v>58</v>
      </c>
      <c r="L279" s="1">
        <v>1</v>
      </c>
      <c r="M279" s="1" t="s">
        <v>141</v>
      </c>
      <c r="N279" s="1" t="s">
        <v>67</v>
      </c>
      <c r="O279" s="1" t="s">
        <v>98</v>
      </c>
      <c r="P279" s="1" t="s">
        <v>98</v>
      </c>
      <c r="R279" s="1" t="s">
        <v>75</v>
      </c>
      <c r="W279" s="1" t="s">
        <v>99</v>
      </c>
      <c r="X279" s="1" t="s">
        <v>99</v>
      </c>
      <c r="Y279" s="1">
        <v>0</v>
      </c>
      <c r="Z279" s="1" t="s">
        <v>71</v>
      </c>
      <c r="AA279" s="1" t="s">
        <v>119</v>
      </c>
      <c r="AB279" s="1" t="s">
        <v>119</v>
      </c>
      <c r="AD279" s="1" t="s">
        <v>74</v>
      </c>
      <c r="AE279" s="1" t="s">
        <v>75</v>
      </c>
      <c r="AF279" s="1" t="s">
        <v>76</v>
      </c>
      <c r="AG279" s="1" t="s">
        <v>77</v>
      </c>
      <c r="AH279" s="1" t="s">
        <v>75</v>
      </c>
      <c r="AI279" s="1" t="s">
        <v>58</v>
      </c>
      <c r="AJ279" s="1" t="s">
        <v>75</v>
      </c>
      <c r="AK279" s="1" t="s">
        <v>78</v>
      </c>
      <c r="AL279" s="1" t="s">
        <v>58</v>
      </c>
      <c r="AM279" s="1" t="s">
        <v>143</v>
      </c>
      <c r="AN279" s="1" t="s">
        <v>58</v>
      </c>
      <c r="AO279" s="1" t="s">
        <v>58</v>
      </c>
      <c r="AP279" s="1" t="s">
        <v>58</v>
      </c>
      <c r="AQ279" s="1">
        <v>48</v>
      </c>
      <c r="AR279" s="27">
        <v>48</v>
      </c>
      <c r="AS279" s="1" t="s">
        <v>105</v>
      </c>
      <c r="AT279" s="1" t="s">
        <v>105</v>
      </c>
      <c r="AU279" s="1" t="s">
        <v>58</v>
      </c>
      <c r="AV279" s="1" t="s">
        <v>191</v>
      </c>
      <c r="AW279" s="1" t="s">
        <v>58</v>
      </c>
      <c r="AX279" s="1" t="s">
        <v>82</v>
      </c>
      <c r="AY279" s="1">
        <v>5</v>
      </c>
      <c r="AZ279" s="1" t="s">
        <v>83</v>
      </c>
      <c r="BA279" s="1" t="s">
        <v>83</v>
      </c>
      <c r="BB279" s="1" t="s">
        <v>106</v>
      </c>
      <c r="BC279" s="1" t="s">
        <v>125</v>
      </c>
      <c r="BD279" s="1" t="s">
        <v>125</v>
      </c>
      <c r="BE279" s="1" t="s">
        <v>75</v>
      </c>
      <c r="BF279" s="1" t="s">
        <v>75</v>
      </c>
      <c r="BG279" s="1" t="s">
        <v>87</v>
      </c>
      <c r="BH279" s="1" t="s">
        <v>157</v>
      </c>
      <c r="BI279" s="1" t="s">
        <v>185</v>
      </c>
      <c r="BJ279" s="1" t="s">
        <v>146</v>
      </c>
      <c r="BK279" s="1" t="s">
        <v>146</v>
      </c>
      <c r="BL279" s="1" t="s">
        <v>75</v>
      </c>
      <c r="BM279" s="1" t="s">
        <v>58</v>
      </c>
      <c r="BN279" s="1" t="s">
        <v>2871</v>
      </c>
      <c r="BO279" s="1" t="s">
        <v>4574</v>
      </c>
      <c r="BP279" s="1" t="s">
        <v>58</v>
      </c>
      <c r="BR279" s="8" t="s">
        <v>4402</v>
      </c>
      <c r="BS279" s="18" t="str">
        <f>VLOOKUP(BD[[#This Row],[Estado (Pegar da listagem)]],Tabela11[],2,0)</f>
        <v>Nordeste</v>
      </c>
    </row>
    <row r="280" spans="1:71" ht="13" x14ac:dyDescent="0.3">
      <c r="A280" s="3">
        <v>45322.625373692128</v>
      </c>
      <c r="B280" s="1" t="s">
        <v>58</v>
      </c>
      <c r="C280" s="1" t="s">
        <v>575</v>
      </c>
      <c r="D280" s="1" t="s">
        <v>2110</v>
      </c>
      <c r="E280" s="1">
        <v>45</v>
      </c>
      <c r="F280" s="1" t="s">
        <v>559</v>
      </c>
      <c r="G280" s="1" t="s">
        <v>62</v>
      </c>
      <c r="H280" s="1" t="s">
        <v>2109</v>
      </c>
      <c r="I280" s="1" t="s">
        <v>64</v>
      </c>
      <c r="J280" s="1" t="s">
        <v>114</v>
      </c>
      <c r="K280" s="1" t="s">
        <v>58</v>
      </c>
      <c r="L280" s="1">
        <v>2</v>
      </c>
      <c r="M280" s="1" t="s">
        <v>141</v>
      </c>
      <c r="N280" s="1" t="s">
        <v>67</v>
      </c>
      <c r="O280" s="1" t="s">
        <v>98</v>
      </c>
      <c r="P280" s="1" t="s">
        <v>98</v>
      </c>
      <c r="R280" s="1" t="s">
        <v>75</v>
      </c>
      <c r="W280" s="1" t="s">
        <v>118</v>
      </c>
      <c r="X280" s="1" t="s">
        <v>118</v>
      </c>
      <c r="Y280" s="1">
        <v>1</v>
      </c>
      <c r="Z280" s="1" t="s">
        <v>71</v>
      </c>
      <c r="AA280" s="1" t="s">
        <v>102</v>
      </c>
      <c r="AB280" s="1" t="s">
        <v>102</v>
      </c>
      <c r="AC280" s="1" t="s">
        <v>316</v>
      </c>
      <c r="AD280" s="1" t="s">
        <v>74</v>
      </c>
      <c r="AE280" s="1" t="s">
        <v>75</v>
      </c>
      <c r="AF280" s="1" t="s">
        <v>121</v>
      </c>
      <c r="AG280" s="1" t="s">
        <v>77</v>
      </c>
      <c r="AH280" s="1" t="s">
        <v>58</v>
      </c>
      <c r="AI280" s="1" t="s">
        <v>58</v>
      </c>
      <c r="AJ280" s="1" t="s">
        <v>75</v>
      </c>
      <c r="AK280" s="1" t="s">
        <v>78</v>
      </c>
      <c r="AL280" s="1" t="s">
        <v>58</v>
      </c>
      <c r="AM280" s="1" t="s">
        <v>143</v>
      </c>
      <c r="AN280" s="1" t="s">
        <v>75</v>
      </c>
      <c r="AO280" s="1" t="s">
        <v>75</v>
      </c>
      <c r="AP280" s="1" t="s">
        <v>58</v>
      </c>
      <c r="AQ280" s="1">
        <v>3</v>
      </c>
      <c r="AR280" s="27">
        <v>3</v>
      </c>
      <c r="AS280" s="1" t="s">
        <v>105</v>
      </c>
      <c r="AT280" s="1" t="s">
        <v>105</v>
      </c>
      <c r="AU280" s="1" t="s">
        <v>58</v>
      </c>
      <c r="AV280" s="1" t="s">
        <v>191</v>
      </c>
      <c r="AW280" s="1" t="s">
        <v>58</v>
      </c>
      <c r="AX280" s="1" t="s">
        <v>191</v>
      </c>
      <c r="AY280" s="1">
        <v>5</v>
      </c>
      <c r="AZ280" s="1" t="s">
        <v>155</v>
      </c>
      <c r="BA280" s="1" t="s">
        <v>155</v>
      </c>
      <c r="BB280" s="1" t="s">
        <v>106</v>
      </c>
      <c r="BC280" s="1" t="s">
        <v>107</v>
      </c>
      <c r="BD280" s="1" t="s">
        <v>107</v>
      </c>
      <c r="BE280" s="1" t="s">
        <v>75</v>
      </c>
      <c r="BF280" s="1" t="s">
        <v>75</v>
      </c>
      <c r="BG280" s="1" t="s">
        <v>87</v>
      </c>
      <c r="BH280" s="1" t="s">
        <v>157</v>
      </c>
      <c r="BI280" s="1" t="s">
        <v>968</v>
      </c>
      <c r="BJ280" s="1" t="s">
        <v>172</v>
      </c>
      <c r="BK280" s="1" t="s">
        <v>172</v>
      </c>
      <c r="BL280" s="1" t="s">
        <v>75</v>
      </c>
      <c r="BM280" s="1" t="s">
        <v>58</v>
      </c>
      <c r="BN280" s="1" t="s">
        <v>2108</v>
      </c>
      <c r="BO280" s="1" t="s">
        <v>4569</v>
      </c>
      <c r="BP280" s="1" t="s">
        <v>58</v>
      </c>
      <c r="BR280" s="8" t="s">
        <v>4402</v>
      </c>
      <c r="BS280" s="18" t="str">
        <f>VLOOKUP(BD[[#This Row],[Estado (Pegar da listagem)]],Tabela11[],2,0)</f>
        <v>Nordeste</v>
      </c>
    </row>
    <row r="281" spans="1:71" ht="13" x14ac:dyDescent="0.3">
      <c r="A281" s="3">
        <v>45321.509063541671</v>
      </c>
      <c r="B281" s="1" t="s">
        <v>58</v>
      </c>
      <c r="C281" s="1" t="s">
        <v>1210</v>
      </c>
      <c r="D281" s="1" t="s">
        <v>2424</v>
      </c>
      <c r="E281" s="1">
        <v>45</v>
      </c>
      <c r="F281" s="1" t="s">
        <v>559</v>
      </c>
      <c r="G281" s="1" t="s">
        <v>62</v>
      </c>
      <c r="H281" s="1" t="s">
        <v>766</v>
      </c>
      <c r="I281" s="1" t="s">
        <v>94</v>
      </c>
      <c r="J281" s="1" t="s">
        <v>140</v>
      </c>
      <c r="K281" s="1" t="s">
        <v>58</v>
      </c>
      <c r="L281" s="1">
        <v>1</v>
      </c>
      <c r="M281" s="1" t="s">
        <v>141</v>
      </c>
      <c r="N281" s="1" t="s">
        <v>67</v>
      </c>
      <c r="O281" s="1" t="s">
        <v>152</v>
      </c>
      <c r="P281" s="1" t="s">
        <v>152</v>
      </c>
      <c r="Q281" s="1" t="s">
        <v>2423</v>
      </c>
      <c r="R281" s="1" t="s">
        <v>4525</v>
      </c>
      <c r="W281" s="1" t="s">
        <v>70</v>
      </c>
      <c r="X281" s="1" t="s">
        <v>70</v>
      </c>
      <c r="Y281" s="1">
        <v>0</v>
      </c>
      <c r="Z281" s="1" t="s">
        <v>71</v>
      </c>
      <c r="AA281" s="1" t="s">
        <v>102</v>
      </c>
      <c r="AB281" s="1" t="s">
        <v>102</v>
      </c>
      <c r="AC281" s="1" t="s">
        <v>168</v>
      </c>
      <c r="AD281" s="1" t="s">
        <v>74</v>
      </c>
      <c r="AE281" s="1" t="s">
        <v>75</v>
      </c>
      <c r="AF281" s="1" t="s">
        <v>121</v>
      </c>
      <c r="AG281" s="1" t="s">
        <v>77</v>
      </c>
      <c r="AH281" s="1" t="s">
        <v>58</v>
      </c>
      <c r="AI281" s="1" t="s">
        <v>58</v>
      </c>
      <c r="AJ281" s="1" t="s">
        <v>75</v>
      </c>
      <c r="AK281" s="1" t="s">
        <v>78</v>
      </c>
      <c r="AL281" s="1" t="s">
        <v>75</v>
      </c>
      <c r="AM281" s="1" t="s">
        <v>78</v>
      </c>
      <c r="AN281" s="1" t="s">
        <v>58</v>
      </c>
      <c r="AO281" s="1" t="s">
        <v>58</v>
      </c>
      <c r="AP281" s="1" t="s">
        <v>58</v>
      </c>
      <c r="AQ281" s="1">
        <v>6</v>
      </c>
      <c r="AR281" s="27">
        <v>6</v>
      </c>
      <c r="AS281" s="1" t="s">
        <v>283</v>
      </c>
      <c r="AT281" s="1" t="s">
        <v>283</v>
      </c>
      <c r="AU281" s="1" t="s">
        <v>58</v>
      </c>
      <c r="AV281" s="1" t="s">
        <v>191</v>
      </c>
      <c r="AW281" s="1" t="s">
        <v>58</v>
      </c>
      <c r="AX281" s="1" t="s">
        <v>191</v>
      </c>
      <c r="AY281" s="1">
        <v>3</v>
      </c>
      <c r="AZ281" s="1" t="s">
        <v>155</v>
      </c>
      <c r="BA281" s="1" t="s">
        <v>83</v>
      </c>
      <c r="BB281" s="1" t="s">
        <v>106</v>
      </c>
      <c r="BC281" s="1" t="s">
        <v>107</v>
      </c>
      <c r="BD281" s="1" t="s">
        <v>107</v>
      </c>
      <c r="BE281" s="1" t="s">
        <v>75</v>
      </c>
      <c r="BF281" s="1" t="s">
        <v>75</v>
      </c>
      <c r="BG281" s="1" t="s">
        <v>87</v>
      </c>
      <c r="BH281" s="1" t="s">
        <v>157</v>
      </c>
      <c r="BI281" s="1" t="s">
        <v>2422</v>
      </c>
      <c r="BJ281" s="1" t="s">
        <v>2421</v>
      </c>
      <c r="BK281" s="1" t="s">
        <v>1042</v>
      </c>
      <c r="BL281" s="1" t="s">
        <v>75</v>
      </c>
      <c r="BM281" s="1" t="s">
        <v>58</v>
      </c>
      <c r="BN281" s="1" t="s">
        <v>148</v>
      </c>
      <c r="BO281" s="1" t="s">
        <v>148</v>
      </c>
      <c r="BP281" s="1" t="s">
        <v>58</v>
      </c>
      <c r="BQ281" s="1" t="s">
        <v>2420</v>
      </c>
      <c r="BR281" s="8" t="s">
        <v>4402</v>
      </c>
      <c r="BS281" s="18" t="str">
        <f>VLOOKUP(BD[[#This Row],[Estado (Pegar da listagem)]],Tabela11[],2,0)</f>
        <v>Nordeste</v>
      </c>
    </row>
    <row r="282" spans="1:71" ht="13" x14ac:dyDescent="0.3">
      <c r="A282" s="3">
        <v>45323.572486909718</v>
      </c>
      <c r="B282" s="1" t="s">
        <v>58</v>
      </c>
      <c r="C282" s="1" t="s">
        <v>475</v>
      </c>
      <c r="D282" s="1" t="s">
        <v>1915</v>
      </c>
      <c r="E282" s="1">
        <v>45</v>
      </c>
      <c r="F282" s="1" t="s">
        <v>500</v>
      </c>
      <c r="G282" s="1" t="s">
        <v>62</v>
      </c>
      <c r="H282" s="1" t="s">
        <v>952</v>
      </c>
      <c r="I282" s="1" t="s">
        <v>64</v>
      </c>
      <c r="J282" s="1" t="s">
        <v>114</v>
      </c>
      <c r="K282" s="1" t="s">
        <v>58</v>
      </c>
      <c r="L282" s="1" t="s">
        <v>96</v>
      </c>
      <c r="M282" s="1" t="s">
        <v>66</v>
      </c>
      <c r="N282" s="1" t="s">
        <v>262</v>
      </c>
      <c r="O282" s="1" t="s">
        <v>152</v>
      </c>
      <c r="P282" s="1" t="s">
        <v>152</v>
      </c>
      <c r="Q282" s="1" t="s">
        <v>924</v>
      </c>
      <c r="R282" s="1" t="s">
        <v>231</v>
      </c>
      <c r="W282" s="1" t="s">
        <v>118</v>
      </c>
      <c r="X282" s="1" t="s">
        <v>118</v>
      </c>
      <c r="Y282" s="1">
        <v>0</v>
      </c>
      <c r="Z282" s="1" t="s">
        <v>183</v>
      </c>
      <c r="AA282" s="1" t="s">
        <v>236</v>
      </c>
      <c r="AB282" s="1" t="s">
        <v>236</v>
      </c>
      <c r="AC282" s="1" t="s">
        <v>103</v>
      </c>
      <c r="AD282" s="1" t="s">
        <v>104</v>
      </c>
      <c r="AE282" s="1" t="s">
        <v>75</v>
      </c>
      <c r="AF282" s="1" t="s">
        <v>76</v>
      </c>
      <c r="AG282" s="1" t="s">
        <v>77</v>
      </c>
      <c r="AH282" s="1" t="s">
        <v>75</v>
      </c>
      <c r="AI282" s="1" t="s">
        <v>58</v>
      </c>
      <c r="AJ282" s="1" t="s">
        <v>75</v>
      </c>
      <c r="AK282" s="1" t="s">
        <v>78</v>
      </c>
      <c r="AL282" s="1" t="s">
        <v>58</v>
      </c>
      <c r="AM282" s="1" t="s">
        <v>78</v>
      </c>
      <c r="AN282" s="1" t="s">
        <v>58</v>
      </c>
      <c r="AO282" s="1" t="s">
        <v>58</v>
      </c>
      <c r="AP282" s="1" t="s">
        <v>58</v>
      </c>
      <c r="AQ282" s="4" t="s">
        <v>1086</v>
      </c>
      <c r="AR282" s="28">
        <v>6</v>
      </c>
      <c r="AS282" s="1" t="s">
        <v>124</v>
      </c>
      <c r="AT282" s="1" t="s">
        <v>124</v>
      </c>
      <c r="AU282" s="1" t="s">
        <v>58</v>
      </c>
      <c r="AV282" s="1" t="s">
        <v>191</v>
      </c>
      <c r="AW282" s="1" t="s">
        <v>58</v>
      </c>
      <c r="AX282" s="1" t="s">
        <v>82</v>
      </c>
      <c r="AY282" s="1">
        <v>4</v>
      </c>
      <c r="AZ282" s="1" t="s">
        <v>171</v>
      </c>
      <c r="BA282" s="1" t="s">
        <v>155</v>
      </c>
      <c r="BB282" s="1" t="s">
        <v>106</v>
      </c>
      <c r="BC282" s="1" t="s">
        <v>197</v>
      </c>
      <c r="BD282" s="1" t="s">
        <v>197</v>
      </c>
      <c r="BE282" s="1" t="s">
        <v>75</v>
      </c>
      <c r="BF282" s="1" t="s">
        <v>75</v>
      </c>
      <c r="BG282" s="1" t="s">
        <v>87</v>
      </c>
      <c r="BH282" s="1" t="s">
        <v>88</v>
      </c>
      <c r="BI282" s="1" t="s">
        <v>127</v>
      </c>
      <c r="BJ282" s="1" t="s">
        <v>172</v>
      </c>
      <c r="BK282" s="1" t="s">
        <v>172</v>
      </c>
      <c r="BL282" s="1" t="s">
        <v>75</v>
      </c>
      <c r="BM282" s="1" t="s">
        <v>58</v>
      </c>
      <c r="BN282" s="1" t="s">
        <v>148</v>
      </c>
      <c r="BO282" s="1" t="s">
        <v>148</v>
      </c>
      <c r="BP282" s="1" t="s">
        <v>58</v>
      </c>
      <c r="BR282" s="8" t="s">
        <v>4402</v>
      </c>
      <c r="BS282" s="18" t="str">
        <f>VLOOKUP(BD[[#This Row],[Estado (Pegar da listagem)]],Tabela11[],2,0)</f>
        <v>Nordeste</v>
      </c>
    </row>
    <row r="283" spans="1:71" ht="13" x14ac:dyDescent="0.3">
      <c r="A283" s="3">
        <v>45314.450256296295</v>
      </c>
      <c r="B283" s="1" t="s">
        <v>58</v>
      </c>
      <c r="C283" s="1" t="s">
        <v>475</v>
      </c>
      <c r="D283" s="1" t="s">
        <v>3557</v>
      </c>
      <c r="E283" s="1">
        <v>45</v>
      </c>
      <c r="F283" s="1" t="s">
        <v>555</v>
      </c>
      <c r="G283" s="1" t="s">
        <v>62</v>
      </c>
      <c r="H283" s="1" t="s">
        <v>780</v>
      </c>
      <c r="I283" s="1" t="s">
        <v>64</v>
      </c>
      <c r="J283" s="1" t="s">
        <v>114</v>
      </c>
      <c r="K283" s="1" t="s">
        <v>58</v>
      </c>
      <c r="L283" s="1">
        <v>1</v>
      </c>
      <c r="M283" s="1" t="s">
        <v>66</v>
      </c>
      <c r="N283" s="1" t="s">
        <v>67</v>
      </c>
      <c r="O283" s="1" t="s">
        <v>152</v>
      </c>
      <c r="P283" s="1" t="s">
        <v>152</v>
      </c>
      <c r="Q283" s="1" t="s">
        <v>924</v>
      </c>
      <c r="R283" s="1" t="s">
        <v>231</v>
      </c>
      <c r="W283" s="1" t="s">
        <v>118</v>
      </c>
      <c r="X283" s="1" t="s">
        <v>118</v>
      </c>
      <c r="Y283" s="1">
        <v>0</v>
      </c>
      <c r="Z283" s="1" t="s">
        <v>71</v>
      </c>
      <c r="AA283" s="1" t="s">
        <v>102</v>
      </c>
      <c r="AB283" s="1" t="s">
        <v>102</v>
      </c>
      <c r="AC283" s="1" t="s">
        <v>925</v>
      </c>
      <c r="AD283" s="1" t="s">
        <v>74</v>
      </c>
      <c r="AE283" s="1" t="s">
        <v>75</v>
      </c>
      <c r="AF283" s="1" t="s">
        <v>121</v>
      </c>
      <c r="AG283" s="1" t="s">
        <v>77</v>
      </c>
      <c r="AH283" s="1" t="s">
        <v>58</v>
      </c>
      <c r="AI283" s="1" t="s">
        <v>58</v>
      </c>
      <c r="AJ283" s="1" t="s">
        <v>75</v>
      </c>
      <c r="AK283" s="1" t="s">
        <v>78</v>
      </c>
      <c r="AL283" s="1" t="s">
        <v>75</v>
      </c>
      <c r="AM283" s="1" t="s">
        <v>78</v>
      </c>
      <c r="AN283" s="1" t="s">
        <v>58</v>
      </c>
      <c r="AO283" s="1" t="s">
        <v>58</v>
      </c>
      <c r="AP283" s="1" t="s">
        <v>58</v>
      </c>
      <c r="AQ283" s="1">
        <v>2</v>
      </c>
      <c r="AR283" s="27">
        <v>2</v>
      </c>
      <c r="AS283" s="1" t="s">
        <v>133</v>
      </c>
      <c r="AT283" s="1" t="s">
        <v>133</v>
      </c>
      <c r="AU283" s="1" t="s">
        <v>58</v>
      </c>
      <c r="AV283" s="1" t="s">
        <v>81</v>
      </c>
      <c r="AW283" s="1" t="s">
        <v>58</v>
      </c>
      <c r="AX283" s="1" t="s">
        <v>81</v>
      </c>
      <c r="AY283" s="1">
        <v>2</v>
      </c>
      <c r="AZ283" s="1" t="s">
        <v>155</v>
      </c>
      <c r="BA283" s="1" t="s">
        <v>83</v>
      </c>
      <c r="BB283" s="1" t="s">
        <v>106</v>
      </c>
      <c r="BC283" s="1" t="s">
        <v>197</v>
      </c>
      <c r="BD283" s="1" t="s">
        <v>197</v>
      </c>
      <c r="BE283" s="1" t="s">
        <v>75</v>
      </c>
      <c r="BF283" s="1" t="s">
        <v>75</v>
      </c>
      <c r="BG283" s="1" t="s">
        <v>87</v>
      </c>
      <c r="BH283" s="1" t="s">
        <v>157</v>
      </c>
      <c r="BI283" s="1" t="s">
        <v>3556</v>
      </c>
      <c r="BJ283" s="1" t="s">
        <v>3556</v>
      </c>
      <c r="BK283" s="1" t="s">
        <v>4563</v>
      </c>
      <c r="BL283" s="1" t="s">
        <v>75</v>
      </c>
      <c r="BM283" s="1" t="s">
        <v>75</v>
      </c>
      <c r="BN283" s="1" t="s">
        <v>173</v>
      </c>
      <c r="BO283" s="1" t="s">
        <v>173</v>
      </c>
      <c r="BP283" s="1" t="s">
        <v>58</v>
      </c>
      <c r="BR283" s="8" t="s">
        <v>4402</v>
      </c>
      <c r="BS283" s="18" t="str">
        <f>VLOOKUP(BD[[#This Row],[Estado (Pegar da listagem)]],Tabela11[],2,0)</f>
        <v>Nordeste</v>
      </c>
    </row>
    <row r="284" spans="1:71" ht="13" x14ac:dyDescent="0.3">
      <c r="A284" s="3">
        <v>45310.736005972227</v>
      </c>
      <c r="B284" s="1" t="s">
        <v>58</v>
      </c>
      <c r="C284" s="1" t="s">
        <v>589</v>
      </c>
      <c r="D284" s="1" t="s">
        <v>3855</v>
      </c>
      <c r="E284" s="1">
        <v>45</v>
      </c>
      <c r="F284" s="1" t="s">
        <v>500</v>
      </c>
      <c r="G284" s="1" t="s">
        <v>62</v>
      </c>
      <c r="H284" s="1" t="s">
        <v>685</v>
      </c>
      <c r="I284" s="1" t="s">
        <v>64</v>
      </c>
      <c r="J284" s="1" t="s">
        <v>114</v>
      </c>
      <c r="K284" s="1" t="s">
        <v>75</v>
      </c>
      <c r="M284" s="1" t="s">
        <v>141</v>
      </c>
      <c r="N284" s="1" t="s">
        <v>67</v>
      </c>
      <c r="O284" s="1" t="s">
        <v>152</v>
      </c>
      <c r="P284" s="1" t="s">
        <v>152</v>
      </c>
      <c r="Q284" s="1" t="s">
        <v>117</v>
      </c>
      <c r="R284" s="1" t="s">
        <v>231</v>
      </c>
      <c r="S284" s="1" t="s">
        <v>290</v>
      </c>
      <c r="T284" s="1"/>
      <c r="U284" s="1" t="s">
        <v>290</v>
      </c>
      <c r="V284" s="1"/>
      <c r="W284" s="1" t="s">
        <v>118</v>
      </c>
      <c r="X284" s="1" t="s">
        <v>118</v>
      </c>
      <c r="Y284" s="1">
        <v>0</v>
      </c>
      <c r="Z284" s="1" t="s">
        <v>71</v>
      </c>
      <c r="AA284" s="1" t="s">
        <v>119</v>
      </c>
      <c r="AB284" s="1" t="s">
        <v>119</v>
      </c>
      <c r="AC284" s="1" t="s">
        <v>103</v>
      </c>
      <c r="AD284" s="1" t="s">
        <v>104</v>
      </c>
      <c r="AE284" s="1" t="s">
        <v>75</v>
      </c>
      <c r="AF284" s="1" t="s">
        <v>76</v>
      </c>
      <c r="AG284" s="1" t="s">
        <v>77</v>
      </c>
      <c r="AH284" s="1" t="s">
        <v>58</v>
      </c>
      <c r="AI284" s="1" t="s">
        <v>75</v>
      </c>
      <c r="AJ284" s="1" t="s">
        <v>75</v>
      </c>
      <c r="AK284" s="1" t="s">
        <v>122</v>
      </c>
      <c r="AL284" s="1" t="s">
        <v>75</v>
      </c>
      <c r="AM284" s="1" t="s">
        <v>78</v>
      </c>
      <c r="AN284" s="1" t="s">
        <v>75</v>
      </c>
      <c r="AO284" s="1" t="s">
        <v>75</v>
      </c>
      <c r="AP284" s="1" t="s">
        <v>58</v>
      </c>
      <c r="AQ284" s="1">
        <v>35</v>
      </c>
      <c r="AR284" s="27">
        <v>35</v>
      </c>
      <c r="AS284" s="1" t="s">
        <v>283</v>
      </c>
      <c r="AT284" s="1" t="s">
        <v>283</v>
      </c>
      <c r="AU284" s="1" t="s">
        <v>58</v>
      </c>
      <c r="AV284" s="1" t="s">
        <v>81</v>
      </c>
      <c r="AW284" s="1" t="s">
        <v>58</v>
      </c>
      <c r="AX284" s="1" t="s">
        <v>81</v>
      </c>
      <c r="AY284" s="1">
        <v>4</v>
      </c>
      <c r="AZ284" s="1" t="s">
        <v>155</v>
      </c>
      <c r="BA284" s="1" t="s">
        <v>83</v>
      </c>
      <c r="BB284" s="1" t="s">
        <v>85</v>
      </c>
      <c r="BC284" s="1" t="s">
        <v>86</v>
      </c>
      <c r="BD284" s="1" t="s">
        <v>86</v>
      </c>
      <c r="BE284" s="1" t="s">
        <v>75</v>
      </c>
      <c r="BF284" s="1" t="s">
        <v>75</v>
      </c>
      <c r="BG284" s="1" t="s">
        <v>248</v>
      </c>
      <c r="BH284" s="1" t="s">
        <v>157</v>
      </c>
      <c r="BI284" s="1" t="s">
        <v>172</v>
      </c>
      <c r="BJ284" s="1" t="s">
        <v>172</v>
      </c>
      <c r="BK284" s="1" t="s">
        <v>172</v>
      </c>
      <c r="BL284" s="1" t="s">
        <v>75</v>
      </c>
      <c r="BM284" s="1" t="s">
        <v>58</v>
      </c>
      <c r="BN284" s="1" t="s">
        <v>173</v>
      </c>
      <c r="BO284" s="1" t="s">
        <v>173</v>
      </c>
      <c r="BP284" s="1" t="s">
        <v>58</v>
      </c>
      <c r="BR284" s="8" t="s">
        <v>4402</v>
      </c>
      <c r="BS284" s="18" t="str">
        <f>VLOOKUP(BD[[#This Row],[Estado (Pegar da listagem)]],Tabela11[],2,0)</f>
        <v>Nordeste</v>
      </c>
    </row>
    <row r="285" spans="1:71" ht="13" x14ac:dyDescent="0.3">
      <c r="A285" s="3">
        <v>45321.533756053243</v>
      </c>
      <c r="B285" s="1" t="s">
        <v>58</v>
      </c>
      <c r="C285" s="1" t="s">
        <v>506</v>
      </c>
      <c r="D285" s="1" t="s">
        <v>2415</v>
      </c>
      <c r="E285" s="1">
        <v>45</v>
      </c>
      <c r="F285" s="1" t="s">
        <v>1013</v>
      </c>
      <c r="G285" s="1" t="s">
        <v>62</v>
      </c>
      <c r="H285" s="1" t="s">
        <v>1116</v>
      </c>
      <c r="I285" s="1" t="s">
        <v>64</v>
      </c>
      <c r="J285" s="1" t="s">
        <v>95</v>
      </c>
      <c r="M285" s="1" t="s">
        <v>66</v>
      </c>
      <c r="N285" s="1" t="s">
        <v>67</v>
      </c>
      <c r="O285" s="1" t="s">
        <v>98</v>
      </c>
      <c r="P285" s="1" t="s">
        <v>98</v>
      </c>
      <c r="R285" s="1" t="s">
        <v>75</v>
      </c>
      <c r="W285" s="1" t="s">
        <v>99</v>
      </c>
      <c r="X285" s="1" t="s">
        <v>99</v>
      </c>
      <c r="Y285" s="1">
        <v>0</v>
      </c>
      <c r="Z285" s="1" t="s">
        <v>71</v>
      </c>
      <c r="AA285" s="1" t="s">
        <v>102</v>
      </c>
      <c r="AB285" s="1" t="s">
        <v>102</v>
      </c>
      <c r="AC285" s="1" t="s">
        <v>247</v>
      </c>
      <c r="AD285" s="1" t="s">
        <v>74</v>
      </c>
      <c r="AE285" s="1" t="s">
        <v>75</v>
      </c>
      <c r="AF285" s="1" t="s">
        <v>121</v>
      </c>
      <c r="AG285" s="1" t="s">
        <v>77</v>
      </c>
      <c r="AH285" s="1" t="s">
        <v>58</v>
      </c>
      <c r="AI285" s="1" t="s">
        <v>58</v>
      </c>
      <c r="AJ285" s="1" t="s">
        <v>75</v>
      </c>
      <c r="AK285" s="1" t="s">
        <v>78</v>
      </c>
      <c r="AL285" s="1" t="s">
        <v>75</v>
      </c>
      <c r="AM285" s="1" t="s">
        <v>78</v>
      </c>
      <c r="AN285" s="1" t="s">
        <v>58</v>
      </c>
      <c r="AO285" s="1" t="s">
        <v>58</v>
      </c>
      <c r="AP285" s="1" t="s">
        <v>58</v>
      </c>
      <c r="AQ285" s="1">
        <v>2</v>
      </c>
      <c r="AR285" s="27">
        <v>2</v>
      </c>
      <c r="AS285" s="1" t="s">
        <v>124</v>
      </c>
      <c r="AT285" s="1" t="s">
        <v>124</v>
      </c>
      <c r="AU285" s="1" t="s">
        <v>58</v>
      </c>
      <c r="AV285" s="1" t="s">
        <v>82</v>
      </c>
      <c r="AW285" s="1" t="s">
        <v>58</v>
      </c>
      <c r="AX285" s="1" t="s">
        <v>82</v>
      </c>
      <c r="AY285" s="1">
        <v>5</v>
      </c>
      <c r="AZ285" s="1" t="s">
        <v>155</v>
      </c>
      <c r="BA285" s="1" t="s">
        <v>214</v>
      </c>
      <c r="BB285" s="1" t="s">
        <v>106</v>
      </c>
      <c r="BC285" s="1" t="s">
        <v>107</v>
      </c>
      <c r="BD285" s="1" t="s">
        <v>107</v>
      </c>
      <c r="BE285" s="1" t="s">
        <v>75</v>
      </c>
      <c r="BI285" s="1" t="s">
        <v>146</v>
      </c>
      <c r="BL285" s="1" t="s">
        <v>58</v>
      </c>
      <c r="BM285" s="1" t="s">
        <v>58</v>
      </c>
      <c r="BN285" s="1" t="s">
        <v>173</v>
      </c>
      <c r="BO285" s="1" t="s">
        <v>173</v>
      </c>
      <c r="BP285" s="1" t="s">
        <v>58</v>
      </c>
      <c r="BQ285" s="1" t="s">
        <v>2414</v>
      </c>
      <c r="BR285" s="8" t="s">
        <v>4402</v>
      </c>
      <c r="BS285" s="18" t="str">
        <f>VLOOKUP(BD[[#This Row],[Estado (Pegar da listagem)]],Tabela11[],2,0)</f>
        <v>Nordeste</v>
      </c>
    </row>
    <row r="286" spans="1:71" ht="13" x14ac:dyDescent="0.3">
      <c r="A286" s="3">
        <v>45313.654180509257</v>
      </c>
      <c r="B286" s="1" t="s">
        <v>58</v>
      </c>
      <c r="C286" s="1" t="s">
        <v>589</v>
      </c>
      <c r="D286" s="1" t="s">
        <v>3683</v>
      </c>
      <c r="E286" s="1">
        <v>45</v>
      </c>
      <c r="F286" s="1" t="s">
        <v>500</v>
      </c>
      <c r="G286" s="1" t="s">
        <v>62</v>
      </c>
      <c r="H286" s="1" t="s">
        <v>1867</v>
      </c>
      <c r="I286" s="1" t="s">
        <v>64</v>
      </c>
      <c r="J286" s="1" t="s">
        <v>114</v>
      </c>
      <c r="K286" s="1" t="s">
        <v>58</v>
      </c>
      <c r="L286" s="1">
        <v>2</v>
      </c>
      <c r="M286" s="1" t="s">
        <v>151</v>
      </c>
      <c r="N286" s="1" t="s">
        <v>262</v>
      </c>
      <c r="O286" s="1" t="s">
        <v>152</v>
      </c>
      <c r="P286" s="1" t="s">
        <v>152</v>
      </c>
      <c r="Q286" s="1" t="s">
        <v>117</v>
      </c>
      <c r="R286" s="1" t="s">
        <v>231</v>
      </c>
      <c r="S286" s="1" t="s">
        <v>3682</v>
      </c>
      <c r="T286" s="1" t="s">
        <v>3682</v>
      </c>
      <c r="U286" s="1" t="s">
        <v>290</v>
      </c>
      <c r="V286" s="1"/>
      <c r="W286" s="1" t="s">
        <v>118</v>
      </c>
      <c r="X286" s="1" t="s">
        <v>118</v>
      </c>
      <c r="Y286" s="1">
        <v>0</v>
      </c>
      <c r="Z286" s="1" t="s">
        <v>183</v>
      </c>
      <c r="AA286" s="1" t="s">
        <v>102</v>
      </c>
      <c r="AB286" s="1" t="s">
        <v>102</v>
      </c>
      <c r="AC286" s="1" t="s">
        <v>120</v>
      </c>
      <c r="AD286" s="1" t="s">
        <v>74</v>
      </c>
      <c r="AE286" s="1" t="s">
        <v>75</v>
      </c>
      <c r="AF286" s="1" t="s">
        <v>76</v>
      </c>
      <c r="AG286" s="1" t="s">
        <v>77</v>
      </c>
      <c r="AH286" s="1" t="s">
        <v>58</v>
      </c>
      <c r="AI286" s="1" t="s">
        <v>58</v>
      </c>
      <c r="AJ286" s="1" t="s">
        <v>75</v>
      </c>
      <c r="AK286" s="1" t="s">
        <v>78</v>
      </c>
      <c r="AL286" s="1" t="s">
        <v>75</v>
      </c>
      <c r="AM286" s="1" t="s">
        <v>78</v>
      </c>
      <c r="AN286" s="1" t="s">
        <v>58</v>
      </c>
      <c r="AO286" s="1" t="s">
        <v>58</v>
      </c>
      <c r="AP286" s="1" t="s">
        <v>58</v>
      </c>
      <c r="AQ286" s="1" t="s">
        <v>3681</v>
      </c>
      <c r="AR286" s="27"/>
      <c r="AS286" s="1" t="s">
        <v>3680</v>
      </c>
      <c r="AT286" s="1" t="s">
        <v>124</v>
      </c>
      <c r="AU286" s="1" t="s">
        <v>58</v>
      </c>
      <c r="AV286" s="1" t="s">
        <v>191</v>
      </c>
      <c r="AW286" s="1" t="s">
        <v>58</v>
      </c>
      <c r="AX286" s="1" t="s">
        <v>191</v>
      </c>
      <c r="AY286" s="1">
        <v>4</v>
      </c>
      <c r="AZ286" s="1" t="s">
        <v>214</v>
      </c>
      <c r="BA286" s="1" t="s">
        <v>83</v>
      </c>
      <c r="BB286" s="1" t="s">
        <v>85</v>
      </c>
      <c r="BC286" s="1" t="s">
        <v>86</v>
      </c>
      <c r="BD286" s="1" t="s">
        <v>86</v>
      </c>
      <c r="BE286" s="1" t="s">
        <v>75</v>
      </c>
      <c r="BF286" s="1" t="s">
        <v>75</v>
      </c>
      <c r="BG286" s="1" t="s">
        <v>248</v>
      </c>
      <c r="BH286" s="1" t="s">
        <v>126</v>
      </c>
      <c r="BI286" s="1" t="s">
        <v>172</v>
      </c>
      <c r="BJ286" s="1" t="s">
        <v>172</v>
      </c>
      <c r="BK286" s="1" t="s">
        <v>172</v>
      </c>
      <c r="BL286" s="1" t="s">
        <v>75</v>
      </c>
      <c r="BM286" s="1" t="s">
        <v>58</v>
      </c>
      <c r="BN286" s="1" t="s">
        <v>3679</v>
      </c>
      <c r="BO286" s="1" t="s">
        <v>4572</v>
      </c>
      <c r="BP286" s="1" t="s">
        <v>58</v>
      </c>
      <c r="BR286" s="8" t="s">
        <v>4402</v>
      </c>
      <c r="BS286" s="18" t="str">
        <f>VLOOKUP(BD[[#This Row],[Estado (Pegar da listagem)]],Tabela11[],2,0)</f>
        <v>Nordeste</v>
      </c>
    </row>
    <row r="287" spans="1:71" ht="13" x14ac:dyDescent="0.3">
      <c r="A287" s="3">
        <v>45329.598782800924</v>
      </c>
      <c r="B287" s="1" t="s">
        <v>58</v>
      </c>
      <c r="C287" s="1" t="s">
        <v>486</v>
      </c>
      <c r="D287" s="1" t="s">
        <v>1387</v>
      </c>
      <c r="E287" s="1">
        <v>45</v>
      </c>
      <c r="F287" s="1" t="s">
        <v>1187</v>
      </c>
      <c r="G287" s="1" t="s">
        <v>239</v>
      </c>
      <c r="H287" s="1" t="s">
        <v>1386</v>
      </c>
      <c r="I287" s="1" t="s">
        <v>64</v>
      </c>
      <c r="J287" s="1" t="s">
        <v>114</v>
      </c>
      <c r="K287" s="1" t="s">
        <v>58</v>
      </c>
      <c r="L287" s="1">
        <v>2</v>
      </c>
      <c r="M287" s="1" t="s">
        <v>66</v>
      </c>
      <c r="N287" s="1" t="s">
        <v>67</v>
      </c>
      <c r="O287" s="1" t="s">
        <v>152</v>
      </c>
      <c r="P287" s="1" t="s">
        <v>152</v>
      </c>
      <c r="Q287" s="1" t="s">
        <v>996</v>
      </c>
      <c r="R287" s="1" t="s">
        <v>234</v>
      </c>
      <c r="W287" s="1" t="s">
        <v>118</v>
      </c>
      <c r="X287" s="1" t="s">
        <v>118</v>
      </c>
      <c r="Y287" s="1">
        <v>1</v>
      </c>
      <c r="Z287" s="1" t="s">
        <v>71</v>
      </c>
      <c r="AA287" s="1" t="s">
        <v>102</v>
      </c>
      <c r="AB287" s="1" t="s">
        <v>102</v>
      </c>
      <c r="AC287" s="1" t="s">
        <v>247</v>
      </c>
      <c r="AD287" s="1" t="s">
        <v>74</v>
      </c>
      <c r="AE287" s="1" t="s">
        <v>75</v>
      </c>
      <c r="AF287" s="1" t="s">
        <v>121</v>
      </c>
      <c r="AG287" s="1" t="s">
        <v>77</v>
      </c>
      <c r="AH287" s="1" t="s">
        <v>58</v>
      </c>
      <c r="AI287" s="1" t="s">
        <v>58</v>
      </c>
      <c r="AJ287" s="1" t="s">
        <v>75</v>
      </c>
      <c r="AK287" s="1" t="s">
        <v>78</v>
      </c>
      <c r="AL287" s="1" t="s">
        <v>75</v>
      </c>
      <c r="AM287" s="1" t="s">
        <v>78</v>
      </c>
      <c r="AN287" s="1" t="s">
        <v>58</v>
      </c>
      <c r="AO287" s="1" t="s">
        <v>75</v>
      </c>
      <c r="AP287" s="1" t="s">
        <v>58</v>
      </c>
      <c r="AQ287" s="1">
        <v>5</v>
      </c>
      <c r="AR287" s="27">
        <v>5</v>
      </c>
      <c r="AS287" s="1" t="s">
        <v>133</v>
      </c>
      <c r="AT287" s="1" t="s">
        <v>133</v>
      </c>
      <c r="AU287" s="1" t="s">
        <v>58</v>
      </c>
      <c r="AV287" s="1" t="s">
        <v>82</v>
      </c>
      <c r="AW287" s="1" t="s">
        <v>58</v>
      </c>
      <c r="AX287" s="1" t="s">
        <v>82</v>
      </c>
      <c r="AY287" s="1">
        <v>5</v>
      </c>
      <c r="AZ287" s="1" t="s">
        <v>83</v>
      </c>
      <c r="BA287" s="1" t="s">
        <v>83</v>
      </c>
      <c r="BC287" s="1" t="s">
        <v>1385</v>
      </c>
      <c r="BD287" s="1"/>
      <c r="BE287" s="1" t="s">
        <v>75</v>
      </c>
      <c r="BF287" s="1" t="s">
        <v>75</v>
      </c>
      <c r="BG287" s="1" t="s">
        <v>87</v>
      </c>
      <c r="BH287" s="1" t="s">
        <v>126</v>
      </c>
      <c r="BI287" s="1" t="s">
        <v>1384</v>
      </c>
      <c r="BJ287" s="1" t="s">
        <v>1384</v>
      </c>
      <c r="BK287" s="1" t="s">
        <v>1405</v>
      </c>
      <c r="BL287" s="1" t="s">
        <v>75</v>
      </c>
      <c r="BM287" s="1" t="s">
        <v>58</v>
      </c>
      <c r="BN287" s="1" t="s">
        <v>1383</v>
      </c>
      <c r="BO287" s="1"/>
      <c r="BP287" s="1" t="s">
        <v>58</v>
      </c>
      <c r="BR287" s="8" t="s">
        <v>4402</v>
      </c>
      <c r="BS287" s="18" t="str">
        <f>VLOOKUP(BD[[#This Row],[Estado (Pegar da listagem)]],Tabela11[],2,0)</f>
        <v>Sudeste</v>
      </c>
    </row>
    <row r="288" spans="1:71" ht="13" x14ac:dyDescent="0.3">
      <c r="A288" s="3">
        <v>45302.530969247688</v>
      </c>
      <c r="B288" s="1" t="s">
        <v>58</v>
      </c>
      <c r="C288" s="1" t="s">
        <v>486</v>
      </c>
      <c r="D288" s="1" t="s">
        <v>650</v>
      </c>
      <c r="E288" s="1">
        <v>45</v>
      </c>
      <c r="F288" s="1" t="s">
        <v>494</v>
      </c>
      <c r="G288" s="1" t="s">
        <v>239</v>
      </c>
      <c r="H288" s="1" t="s">
        <v>495</v>
      </c>
      <c r="I288" s="1" t="s">
        <v>94</v>
      </c>
      <c r="J288" s="1" t="s">
        <v>114</v>
      </c>
      <c r="K288" s="1" t="s">
        <v>75</v>
      </c>
      <c r="M288" s="1" t="s">
        <v>66</v>
      </c>
      <c r="N288" s="1" t="s">
        <v>67</v>
      </c>
      <c r="O288" s="1" t="s">
        <v>98</v>
      </c>
      <c r="P288" s="1" t="s">
        <v>98</v>
      </c>
      <c r="R288" s="1" t="s">
        <v>75</v>
      </c>
      <c r="W288" s="1" t="s">
        <v>70</v>
      </c>
      <c r="X288" s="1" t="s">
        <v>70</v>
      </c>
      <c r="Y288" s="1">
        <v>0</v>
      </c>
      <c r="Z288" s="1" t="s">
        <v>651</v>
      </c>
      <c r="AA288" s="1" t="s">
        <v>119</v>
      </c>
      <c r="AB288" s="1" t="s">
        <v>119</v>
      </c>
      <c r="AC288" s="1" t="s">
        <v>532</v>
      </c>
      <c r="AD288" s="1" t="s">
        <v>74</v>
      </c>
      <c r="AE288" s="1" t="s">
        <v>58</v>
      </c>
      <c r="AF288" s="1" t="s">
        <v>121</v>
      </c>
      <c r="AG288" s="1" t="s">
        <v>77</v>
      </c>
      <c r="AH288" s="1" t="s">
        <v>58</v>
      </c>
      <c r="AI288" s="1" t="s">
        <v>58</v>
      </c>
      <c r="AJ288" s="1" t="s">
        <v>75</v>
      </c>
      <c r="AK288" s="1" t="s">
        <v>78</v>
      </c>
      <c r="AL288" s="1" t="s">
        <v>75</v>
      </c>
      <c r="AM288" s="1" t="s">
        <v>78</v>
      </c>
      <c r="AN288" s="1" t="s">
        <v>58</v>
      </c>
      <c r="AO288" s="1" t="s">
        <v>75</v>
      </c>
      <c r="AP288" s="1" t="s">
        <v>58</v>
      </c>
      <c r="AQ288" s="1">
        <v>25</v>
      </c>
      <c r="AR288" s="27">
        <v>25</v>
      </c>
      <c r="AS288" s="1" t="s">
        <v>133</v>
      </c>
      <c r="AT288" s="1" t="s">
        <v>133</v>
      </c>
      <c r="AU288" s="1" t="s">
        <v>58</v>
      </c>
      <c r="AV288" s="1" t="s">
        <v>82</v>
      </c>
      <c r="AW288" s="1" t="s">
        <v>58</v>
      </c>
      <c r="AX288" s="1" t="s">
        <v>82</v>
      </c>
      <c r="AY288" s="1">
        <v>5</v>
      </c>
      <c r="AZ288" s="1" t="s">
        <v>155</v>
      </c>
      <c r="BA288" s="1" t="s">
        <v>83</v>
      </c>
      <c r="BB288" s="1" t="s">
        <v>85</v>
      </c>
      <c r="BC288" s="1" t="s">
        <v>107</v>
      </c>
      <c r="BD288" s="1" t="s">
        <v>107</v>
      </c>
      <c r="BE288" s="1" t="s">
        <v>75</v>
      </c>
      <c r="BF288" s="1" t="s">
        <v>75</v>
      </c>
      <c r="BG288" s="1" t="s">
        <v>87</v>
      </c>
      <c r="BH288" s="1" t="s">
        <v>88</v>
      </c>
      <c r="BI288" s="1" t="s">
        <v>652</v>
      </c>
      <c r="BJ288" s="1" t="s">
        <v>653</v>
      </c>
      <c r="BK288" s="1" t="s">
        <v>126</v>
      </c>
      <c r="BL288" s="1" t="s">
        <v>75</v>
      </c>
      <c r="BM288" s="1" t="s">
        <v>58</v>
      </c>
      <c r="BN288" s="1" t="s">
        <v>148</v>
      </c>
      <c r="BO288" s="1" t="s">
        <v>148</v>
      </c>
      <c r="BP288" s="1" t="s">
        <v>58</v>
      </c>
      <c r="BR288" s="8" t="s">
        <v>4404</v>
      </c>
      <c r="BS288" s="18" t="str">
        <f>VLOOKUP(BD[[#This Row],[Estado (Pegar da listagem)]],Tabela11[],2,0)</f>
        <v>Sudeste</v>
      </c>
    </row>
    <row r="289" spans="1:71" ht="13" x14ac:dyDescent="0.3">
      <c r="A289" s="3">
        <v>45308.558967939811</v>
      </c>
      <c r="B289" s="1" t="s">
        <v>58</v>
      </c>
      <c r="C289" s="1" t="s">
        <v>486</v>
      </c>
      <c r="D289" s="1" t="s">
        <v>4298</v>
      </c>
      <c r="E289" s="1">
        <v>45</v>
      </c>
      <c r="F289" s="1" t="s">
        <v>494</v>
      </c>
      <c r="G289" s="1" t="s">
        <v>239</v>
      </c>
      <c r="H289" s="1" t="s">
        <v>577</v>
      </c>
      <c r="I289" s="1" t="s">
        <v>64</v>
      </c>
      <c r="J289" s="1" t="s">
        <v>114</v>
      </c>
      <c r="K289" s="1" t="s">
        <v>58</v>
      </c>
      <c r="L289" s="1">
        <v>1</v>
      </c>
      <c r="M289" s="1" t="s">
        <v>66</v>
      </c>
      <c r="N289" s="1" t="s">
        <v>67</v>
      </c>
      <c r="O289" s="1" t="s">
        <v>152</v>
      </c>
      <c r="P289" s="1" t="s">
        <v>152</v>
      </c>
      <c r="Q289" s="1" t="s">
        <v>625</v>
      </c>
      <c r="R289" s="1" t="s">
        <v>231</v>
      </c>
      <c r="W289" s="1" t="s">
        <v>70</v>
      </c>
      <c r="X289" s="1" t="s">
        <v>70</v>
      </c>
      <c r="Y289" s="1">
        <v>0</v>
      </c>
      <c r="Z289" s="1" t="s">
        <v>183</v>
      </c>
      <c r="AA289" s="1" t="s">
        <v>102</v>
      </c>
      <c r="AB289" s="1" t="s">
        <v>102</v>
      </c>
      <c r="AC289" s="1" t="s">
        <v>103</v>
      </c>
      <c r="AD289" s="1" t="s">
        <v>104</v>
      </c>
      <c r="AE289" s="1" t="s">
        <v>58</v>
      </c>
      <c r="AF289" s="1" t="s">
        <v>76</v>
      </c>
      <c r="AG289" s="1" t="s">
        <v>77</v>
      </c>
      <c r="AH289" s="1" t="s">
        <v>75</v>
      </c>
      <c r="AI289" s="1" t="s">
        <v>58</v>
      </c>
      <c r="AJ289" s="1" t="s">
        <v>75</v>
      </c>
      <c r="AK289" s="1" t="s">
        <v>122</v>
      </c>
      <c r="AL289" s="1" t="s">
        <v>58</v>
      </c>
      <c r="AM289" s="1" t="s">
        <v>143</v>
      </c>
      <c r="AN289" s="1" t="s">
        <v>75</v>
      </c>
      <c r="AO289" s="1" t="s">
        <v>58</v>
      </c>
      <c r="AP289" s="1" t="s">
        <v>58</v>
      </c>
      <c r="AQ289" s="1" t="s">
        <v>4297</v>
      </c>
      <c r="AR289" s="27"/>
      <c r="AS289" s="1" t="s">
        <v>124</v>
      </c>
      <c r="AT289" s="1" t="s">
        <v>124</v>
      </c>
      <c r="AU289" s="1" t="s">
        <v>58</v>
      </c>
      <c r="AV289" s="1" t="s">
        <v>81</v>
      </c>
      <c r="AW289" s="1" t="s">
        <v>58</v>
      </c>
      <c r="AX289" s="1" t="s">
        <v>81</v>
      </c>
      <c r="AY289" s="1">
        <v>4</v>
      </c>
      <c r="AZ289" s="1" t="s">
        <v>83</v>
      </c>
      <c r="BA289" s="1" t="s">
        <v>83</v>
      </c>
      <c r="BB289" s="1" t="s">
        <v>85</v>
      </c>
      <c r="BC289" s="1" t="s">
        <v>197</v>
      </c>
      <c r="BD289" s="1" t="s">
        <v>197</v>
      </c>
      <c r="BE289" s="1" t="s">
        <v>75</v>
      </c>
      <c r="BF289" s="1" t="s">
        <v>75</v>
      </c>
      <c r="BG289" s="1" t="s">
        <v>87</v>
      </c>
      <c r="BH289" s="1" t="s">
        <v>126</v>
      </c>
      <c r="BI289" s="1" t="s">
        <v>185</v>
      </c>
      <c r="BJ289" s="1" t="s">
        <v>146</v>
      </c>
      <c r="BK289" s="1" t="s">
        <v>146</v>
      </c>
      <c r="BL289" s="1" t="s">
        <v>75</v>
      </c>
      <c r="BM289" s="1" t="s">
        <v>58</v>
      </c>
      <c r="BN289" s="1" t="s">
        <v>148</v>
      </c>
      <c r="BO289" s="1" t="s">
        <v>148</v>
      </c>
      <c r="BP289" s="1" t="s">
        <v>58</v>
      </c>
      <c r="BR289" s="8" t="s">
        <v>4402</v>
      </c>
      <c r="BS289" s="18" t="str">
        <f>VLOOKUP(BD[[#This Row],[Estado (Pegar da listagem)]],Tabela11[],2,0)</f>
        <v>Sudeste</v>
      </c>
    </row>
    <row r="290" spans="1:71" ht="13" x14ac:dyDescent="0.3">
      <c r="A290" s="3">
        <v>45322.703147835651</v>
      </c>
      <c r="B290" s="1" t="s">
        <v>58</v>
      </c>
      <c r="C290" s="1" t="s">
        <v>360</v>
      </c>
      <c r="D290" s="1" t="s">
        <v>391</v>
      </c>
      <c r="E290" s="1">
        <v>45</v>
      </c>
      <c r="F290" s="1" t="s">
        <v>210</v>
      </c>
      <c r="G290" s="1" t="s">
        <v>239</v>
      </c>
      <c r="H290" s="1" t="s">
        <v>313</v>
      </c>
      <c r="I290" s="1" t="s">
        <v>94</v>
      </c>
      <c r="J290" s="1" t="s">
        <v>95</v>
      </c>
      <c r="K290" s="1" t="s">
        <v>58</v>
      </c>
      <c r="L290" s="1">
        <v>2</v>
      </c>
      <c r="M290" s="1" t="s">
        <v>66</v>
      </c>
      <c r="N290" s="1" t="s">
        <v>67</v>
      </c>
      <c r="O290" s="1" t="s">
        <v>68</v>
      </c>
      <c r="P290" s="1" t="s">
        <v>68</v>
      </c>
      <c r="Q290" s="1" t="s">
        <v>392</v>
      </c>
      <c r="R290" s="1" t="s">
        <v>392</v>
      </c>
      <c r="S290" s="1" t="s">
        <v>393</v>
      </c>
      <c r="T290" s="1" t="s">
        <v>392</v>
      </c>
      <c r="U290" s="1" t="s">
        <v>384</v>
      </c>
      <c r="V290" s="1"/>
      <c r="W290" s="1" t="s">
        <v>118</v>
      </c>
      <c r="X290" s="1" t="s">
        <v>118</v>
      </c>
      <c r="Y290" s="1">
        <v>1</v>
      </c>
      <c r="Z290" s="1" t="s">
        <v>189</v>
      </c>
      <c r="AA290" s="1" t="s">
        <v>119</v>
      </c>
      <c r="AB290" s="1" t="s">
        <v>119</v>
      </c>
      <c r="AC290" s="1" t="s">
        <v>243</v>
      </c>
      <c r="AD290" s="1" t="s">
        <v>74</v>
      </c>
      <c r="AE290" s="1" t="s">
        <v>58</v>
      </c>
      <c r="AF290" s="1" t="s">
        <v>121</v>
      </c>
      <c r="AG290" s="1" t="s">
        <v>77</v>
      </c>
      <c r="AH290" s="1" t="s">
        <v>58</v>
      </c>
      <c r="AI290" s="1" t="s">
        <v>75</v>
      </c>
      <c r="AJ290" s="1" t="s">
        <v>75</v>
      </c>
      <c r="AK290" s="1" t="s">
        <v>78</v>
      </c>
      <c r="AL290" s="1" t="s">
        <v>75</v>
      </c>
      <c r="AM290" s="1" t="s">
        <v>122</v>
      </c>
      <c r="AN290" s="1" t="s">
        <v>58</v>
      </c>
      <c r="AO290" s="1" t="s">
        <v>58</v>
      </c>
      <c r="AP290" s="1" t="s">
        <v>58</v>
      </c>
      <c r="AQ290" s="1">
        <v>12</v>
      </c>
      <c r="AR290" s="27">
        <v>12</v>
      </c>
      <c r="AS290" s="1" t="s">
        <v>105</v>
      </c>
      <c r="AT290" s="1" t="s">
        <v>105</v>
      </c>
      <c r="AU290" s="1" t="s">
        <v>58</v>
      </c>
      <c r="AV290" s="1" t="s">
        <v>82</v>
      </c>
      <c r="AW290" s="1" t="s">
        <v>58</v>
      </c>
      <c r="AX290" s="1" t="s">
        <v>81</v>
      </c>
      <c r="AY290" s="1">
        <v>5</v>
      </c>
      <c r="AZ290" s="1" t="s">
        <v>155</v>
      </c>
      <c r="BA290" s="1" t="s">
        <v>83</v>
      </c>
      <c r="BB290" s="1" t="s">
        <v>106</v>
      </c>
      <c r="BE290" s="1" t="s">
        <v>75</v>
      </c>
      <c r="BF290" s="1" t="s">
        <v>75</v>
      </c>
      <c r="BG290" s="1" t="s">
        <v>156</v>
      </c>
      <c r="BH290" s="1" t="s">
        <v>368</v>
      </c>
      <c r="BI290" s="1" t="s">
        <v>394</v>
      </c>
      <c r="BJ290" s="1" t="s">
        <v>370</v>
      </c>
      <c r="BK290" s="1" t="s">
        <v>1405</v>
      </c>
      <c r="BL290" s="1" t="s">
        <v>75</v>
      </c>
      <c r="BM290" s="1" t="s">
        <v>58</v>
      </c>
      <c r="BN290" s="1" t="s">
        <v>160</v>
      </c>
      <c r="BO290" s="1" t="s">
        <v>160</v>
      </c>
      <c r="BP290" s="1" t="s">
        <v>58</v>
      </c>
      <c r="BR290" s="8" t="s">
        <v>4403</v>
      </c>
      <c r="BS290" s="18" t="str">
        <f>VLOOKUP(BD[[#This Row],[Estado (Pegar da listagem)]],Tabela11[],2,0)</f>
        <v>Sudeste</v>
      </c>
    </row>
    <row r="291" spans="1:71" ht="13" x14ac:dyDescent="0.3">
      <c r="A291" s="3">
        <v>45330.56834377315</v>
      </c>
      <c r="B291" s="1" t="s">
        <v>58</v>
      </c>
      <c r="C291" s="1" t="s">
        <v>486</v>
      </c>
      <c r="D291" s="1" t="s">
        <v>1294</v>
      </c>
      <c r="E291" s="1">
        <v>45</v>
      </c>
      <c r="F291" s="1" t="s">
        <v>61</v>
      </c>
      <c r="G291" s="1" t="s">
        <v>239</v>
      </c>
      <c r="H291" s="1" t="s">
        <v>1293</v>
      </c>
      <c r="I291" s="1" t="s">
        <v>94</v>
      </c>
      <c r="J291" s="1" t="s">
        <v>95</v>
      </c>
      <c r="K291" s="1" t="s">
        <v>58</v>
      </c>
      <c r="L291" s="1">
        <v>1</v>
      </c>
      <c r="M291" s="1" t="s">
        <v>66</v>
      </c>
      <c r="N291" s="1" t="s">
        <v>67</v>
      </c>
      <c r="O291" s="1" t="s">
        <v>98</v>
      </c>
      <c r="P291" s="1" t="s">
        <v>98</v>
      </c>
      <c r="R291" s="1" t="s">
        <v>75</v>
      </c>
      <c r="W291" s="1" t="s">
        <v>99</v>
      </c>
      <c r="X291" s="1" t="s">
        <v>99</v>
      </c>
      <c r="Y291" s="1">
        <v>0</v>
      </c>
      <c r="Z291" s="1" t="s">
        <v>71</v>
      </c>
      <c r="AA291" s="1" t="s">
        <v>119</v>
      </c>
      <c r="AB291" s="1" t="s">
        <v>119</v>
      </c>
      <c r="AC291" s="1" t="s">
        <v>120</v>
      </c>
      <c r="AD291" s="1" t="s">
        <v>74</v>
      </c>
      <c r="AE291" s="1" t="s">
        <v>75</v>
      </c>
      <c r="AF291" s="1" t="s">
        <v>121</v>
      </c>
      <c r="AG291" s="1" t="s">
        <v>77</v>
      </c>
      <c r="AH291" s="1" t="s">
        <v>75</v>
      </c>
      <c r="AI291" s="1" t="s">
        <v>58</v>
      </c>
      <c r="AJ291" s="1" t="s">
        <v>58</v>
      </c>
      <c r="AK291" s="1" t="s">
        <v>143</v>
      </c>
      <c r="AL291" s="1" t="s">
        <v>58</v>
      </c>
      <c r="AM291" s="1" t="s">
        <v>143</v>
      </c>
      <c r="AN291" s="1" t="s">
        <v>75</v>
      </c>
      <c r="AO291" s="1" t="s">
        <v>58</v>
      </c>
      <c r="AP291" s="1" t="s">
        <v>58</v>
      </c>
      <c r="AQ291" s="1">
        <v>8</v>
      </c>
      <c r="AR291" s="27">
        <v>8</v>
      </c>
      <c r="AS291" s="1" t="s">
        <v>105</v>
      </c>
      <c r="AT291" s="1" t="s">
        <v>105</v>
      </c>
      <c r="AU291" s="1" t="s">
        <v>58</v>
      </c>
      <c r="AV291" s="1" t="s">
        <v>81</v>
      </c>
      <c r="AW291" s="1" t="s">
        <v>75</v>
      </c>
      <c r="AX291" s="1" t="s">
        <v>81</v>
      </c>
      <c r="AY291" s="1">
        <v>5</v>
      </c>
      <c r="AZ291" s="1" t="s">
        <v>155</v>
      </c>
      <c r="BA291" s="1" t="s">
        <v>83</v>
      </c>
      <c r="BB291" s="1" t="s">
        <v>106</v>
      </c>
      <c r="BC291" s="1" t="s">
        <v>86</v>
      </c>
      <c r="BD291" s="1" t="s">
        <v>86</v>
      </c>
      <c r="BE291" s="1" t="s">
        <v>75</v>
      </c>
      <c r="BF291" s="1" t="s">
        <v>75</v>
      </c>
      <c r="BG291" s="1" t="s">
        <v>87</v>
      </c>
      <c r="BH291" s="1" t="s">
        <v>157</v>
      </c>
      <c r="BI291" s="1" t="s">
        <v>203</v>
      </c>
      <c r="BJ291" s="1" t="s">
        <v>172</v>
      </c>
      <c r="BK291" s="1" t="s">
        <v>172</v>
      </c>
      <c r="BL291" s="1" t="s">
        <v>75</v>
      </c>
      <c r="BM291" s="1" t="s">
        <v>58</v>
      </c>
      <c r="BN291" s="1" t="s">
        <v>1292</v>
      </c>
      <c r="BO291" s="1" t="s">
        <v>4569</v>
      </c>
      <c r="BP291" s="1" t="s">
        <v>75</v>
      </c>
      <c r="BR291" s="8" t="s">
        <v>4402</v>
      </c>
      <c r="BS291" s="18" t="str">
        <f>VLOOKUP(BD[[#This Row],[Estado (Pegar da listagem)]],Tabela11[],2,0)</f>
        <v>Sudeste</v>
      </c>
    </row>
    <row r="292" spans="1:71" ht="13" x14ac:dyDescent="0.3">
      <c r="A292" s="3">
        <v>45316.823252395829</v>
      </c>
      <c r="B292" s="1" t="s">
        <v>58</v>
      </c>
      <c r="C292" s="1" t="s">
        <v>208</v>
      </c>
      <c r="D292" s="1" t="s">
        <v>309</v>
      </c>
      <c r="E292" s="1">
        <v>45</v>
      </c>
      <c r="F292" s="1" t="s">
        <v>210</v>
      </c>
      <c r="G292" s="1" t="s">
        <v>239</v>
      </c>
      <c r="H292" s="1" t="s">
        <v>310</v>
      </c>
      <c r="I292" s="1" t="s">
        <v>94</v>
      </c>
      <c r="J292" s="1" t="s">
        <v>114</v>
      </c>
      <c r="K292" s="1" t="s">
        <v>58</v>
      </c>
      <c r="L292" s="1">
        <v>2</v>
      </c>
      <c r="M292" s="1" t="s">
        <v>66</v>
      </c>
      <c r="N292" s="1" t="s">
        <v>67</v>
      </c>
      <c r="O292" s="1" t="s">
        <v>98</v>
      </c>
      <c r="P292" s="1" t="s">
        <v>98</v>
      </c>
      <c r="R292" s="1" t="s">
        <v>75</v>
      </c>
      <c r="W292" s="1" t="s">
        <v>99</v>
      </c>
      <c r="X292" s="1" t="s">
        <v>99</v>
      </c>
      <c r="Y292" s="1">
        <v>0</v>
      </c>
      <c r="Z292" s="1" t="s">
        <v>71</v>
      </c>
      <c r="AA292" s="1" t="s">
        <v>154</v>
      </c>
      <c r="AB292" s="1" t="s">
        <v>154</v>
      </c>
      <c r="AC292" s="1" t="s">
        <v>103</v>
      </c>
      <c r="AD292" s="1" t="s">
        <v>74</v>
      </c>
      <c r="AE292" s="1" t="s">
        <v>58</v>
      </c>
      <c r="AF292" s="1" t="s">
        <v>76</v>
      </c>
      <c r="AG292" s="1" t="s">
        <v>77</v>
      </c>
      <c r="AH292" s="1" t="s">
        <v>58</v>
      </c>
      <c r="AI292" s="1" t="s">
        <v>58</v>
      </c>
      <c r="AJ292" s="1" t="s">
        <v>58</v>
      </c>
      <c r="AK292" s="1" t="s">
        <v>78</v>
      </c>
      <c r="AL292" s="1" t="s">
        <v>75</v>
      </c>
      <c r="AM292" s="1" t="s">
        <v>78</v>
      </c>
      <c r="AN292" s="1" t="s">
        <v>58</v>
      </c>
      <c r="AO292" s="1" t="s">
        <v>58</v>
      </c>
      <c r="AP292" s="1" t="s">
        <v>58</v>
      </c>
      <c r="AQ292" s="1">
        <v>78</v>
      </c>
      <c r="AR292" s="27">
        <v>78</v>
      </c>
      <c r="AS292" s="1" t="s">
        <v>133</v>
      </c>
      <c r="AT292" s="1" t="s">
        <v>133</v>
      </c>
      <c r="AU292" s="1" t="s">
        <v>58</v>
      </c>
      <c r="AV292" s="1" t="s">
        <v>82</v>
      </c>
      <c r="AW292" s="1" t="s">
        <v>58</v>
      </c>
      <c r="AX292" s="1" t="s">
        <v>82</v>
      </c>
      <c r="AY292" s="1">
        <v>5</v>
      </c>
      <c r="AZ292" s="1" t="s">
        <v>214</v>
      </c>
      <c r="BA292" s="1" t="s">
        <v>83</v>
      </c>
      <c r="BB292" s="1" t="s">
        <v>106</v>
      </c>
      <c r="BC292" s="1" t="s">
        <v>125</v>
      </c>
      <c r="BD292" s="1" t="s">
        <v>125</v>
      </c>
      <c r="BE292" s="1" t="s">
        <v>75</v>
      </c>
      <c r="BF292" s="1" t="s">
        <v>75</v>
      </c>
      <c r="BG292" s="1" t="s">
        <v>156</v>
      </c>
      <c r="BH292" s="1" t="s">
        <v>157</v>
      </c>
      <c r="BI292" s="1" t="s">
        <v>127</v>
      </c>
      <c r="BJ292" s="1" t="s">
        <v>172</v>
      </c>
      <c r="BK292" s="1" t="s">
        <v>172</v>
      </c>
      <c r="BL292" s="1" t="s">
        <v>75</v>
      </c>
      <c r="BM292" s="1" t="s">
        <v>58</v>
      </c>
      <c r="BP292" s="1" t="s">
        <v>58</v>
      </c>
      <c r="BR292" s="8" t="s">
        <v>4403</v>
      </c>
      <c r="BS292" s="18" t="str">
        <f>VLOOKUP(BD[[#This Row],[Estado (Pegar da listagem)]],Tabela11[],2,0)</f>
        <v>Sudeste</v>
      </c>
    </row>
    <row r="293" spans="1:71" ht="13" x14ac:dyDescent="0.3">
      <c r="A293" s="3">
        <v>45313.754168483792</v>
      </c>
      <c r="B293" s="1" t="s">
        <v>58</v>
      </c>
      <c r="C293" s="1" t="s">
        <v>575</v>
      </c>
      <c r="D293" s="1" t="s">
        <v>3636</v>
      </c>
      <c r="E293" s="1">
        <v>45</v>
      </c>
      <c r="F293" s="1" t="s">
        <v>878</v>
      </c>
      <c r="G293" s="1" t="s">
        <v>62</v>
      </c>
      <c r="H293" s="1" t="s">
        <v>1759</v>
      </c>
      <c r="I293" s="1" t="s">
        <v>64</v>
      </c>
      <c r="J293" s="1" t="s">
        <v>114</v>
      </c>
      <c r="K293" s="1" t="s">
        <v>58</v>
      </c>
      <c r="L293" s="1">
        <v>2</v>
      </c>
      <c r="M293" s="1" t="s">
        <v>66</v>
      </c>
      <c r="N293" s="1" t="s">
        <v>67</v>
      </c>
      <c r="O293" s="1" t="s">
        <v>152</v>
      </c>
      <c r="P293" s="1" t="s">
        <v>152</v>
      </c>
      <c r="Q293" s="1" t="s">
        <v>3635</v>
      </c>
      <c r="R293" s="1" t="s">
        <v>231</v>
      </c>
      <c r="S293" s="1" t="s">
        <v>3634</v>
      </c>
      <c r="T293" s="1" t="s">
        <v>3634</v>
      </c>
      <c r="W293" s="1" t="s">
        <v>118</v>
      </c>
      <c r="X293" s="1" t="s">
        <v>118</v>
      </c>
      <c r="Y293" s="1">
        <v>0</v>
      </c>
      <c r="Z293" s="1" t="s">
        <v>101</v>
      </c>
      <c r="AA293" s="1" t="s">
        <v>102</v>
      </c>
      <c r="AB293" s="1" t="s">
        <v>102</v>
      </c>
      <c r="AC293" s="1" t="s">
        <v>195</v>
      </c>
      <c r="AD293" s="1" t="s">
        <v>74</v>
      </c>
      <c r="AE293" s="1" t="s">
        <v>58</v>
      </c>
      <c r="AF293" s="1" t="s">
        <v>76</v>
      </c>
      <c r="AG293" s="1" t="s">
        <v>77</v>
      </c>
      <c r="AH293" s="1" t="s">
        <v>58</v>
      </c>
      <c r="AI293" s="1" t="s">
        <v>58</v>
      </c>
      <c r="AJ293" s="1" t="s">
        <v>58</v>
      </c>
      <c r="AK293" s="1" t="s">
        <v>78</v>
      </c>
      <c r="AL293" s="1" t="s">
        <v>75</v>
      </c>
      <c r="AM293" s="1" t="s">
        <v>78</v>
      </c>
      <c r="AN293" s="1" t="s">
        <v>58</v>
      </c>
      <c r="AO293" s="1" t="s">
        <v>58</v>
      </c>
      <c r="AP293" s="1" t="s">
        <v>58</v>
      </c>
      <c r="AQ293" s="1">
        <v>3</v>
      </c>
      <c r="AR293" s="27">
        <v>3</v>
      </c>
      <c r="AS293" s="1" t="s">
        <v>133</v>
      </c>
      <c r="AT293" s="1" t="s">
        <v>133</v>
      </c>
      <c r="AU293" s="1" t="s">
        <v>58</v>
      </c>
      <c r="AV293" s="1" t="s">
        <v>81</v>
      </c>
      <c r="AW293" s="1" t="s">
        <v>58</v>
      </c>
      <c r="AX293" s="1" t="s">
        <v>81</v>
      </c>
      <c r="AY293" s="1">
        <v>5</v>
      </c>
      <c r="AZ293" s="1" t="s">
        <v>83</v>
      </c>
      <c r="BA293" s="1" t="s">
        <v>83</v>
      </c>
      <c r="BB293" s="1" t="s">
        <v>106</v>
      </c>
      <c r="BC293" s="1" t="s">
        <v>86</v>
      </c>
      <c r="BD293" s="1" t="s">
        <v>86</v>
      </c>
      <c r="BE293" s="1" t="s">
        <v>75</v>
      </c>
      <c r="BF293" s="1" t="s">
        <v>75</v>
      </c>
      <c r="BG293" s="1" t="s">
        <v>87</v>
      </c>
      <c r="BH293" s="1" t="s">
        <v>3633</v>
      </c>
      <c r="BL293" s="1" t="s">
        <v>75</v>
      </c>
      <c r="BM293" s="1" t="s">
        <v>58</v>
      </c>
      <c r="BN293" s="1" t="s">
        <v>3632</v>
      </c>
      <c r="BO293" s="1" t="s">
        <v>4568</v>
      </c>
      <c r="BP293" s="1" t="s">
        <v>58</v>
      </c>
      <c r="BR293" s="8" t="s">
        <v>4402</v>
      </c>
      <c r="BS293" s="18" t="str">
        <f>VLOOKUP(BD[[#This Row],[Estado (Pegar da listagem)]],Tabela11[],2,0)</f>
        <v>Sul</v>
      </c>
    </row>
    <row r="294" spans="1:71" ht="13" x14ac:dyDescent="0.3">
      <c r="A294" s="3">
        <v>45313.614683993059</v>
      </c>
      <c r="B294" s="1" t="s">
        <v>58</v>
      </c>
      <c r="C294" s="1" t="s">
        <v>475</v>
      </c>
      <c r="D294" s="1" t="s">
        <v>3699</v>
      </c>
      <c r="E294" s="1">
        <v>45</v>
      </c>
      <c r="F294" s="1" t="s">
        <v>878</v>
      </c>
      <c r="G294" s="1" t="s">
        <v>62</v>
      </c>
      <c r="H294" s="1" t="s">
        <v>1759</v>
      </c>
      <c r="I294" s="1" t="s">
        <v>94</v>
      </c>
      <c r="J294" s="1" t="s">
        <v>95</v>
      </c>
      <c r="K294" s="1" t="s">
        <v>75</v>
      </c>
      <c r="M294" s="1" t="s">
        <v>66</v>
      </c>
      <c r="N294" s="1" t="s">
        <v>67</v>
      </c>
      <c r="O294" s="1" t="s">
        <v>152</v>
      </c>
      <c r="P294" s="1" t="s">
        <v>152</v>
      </c>
      <c r="Q294" s="1" t="s">
        <v>3698</v>
      </c>
      <c r="R294" s="1" t="s">
        <v>3322</v>
      </c>
      <c r="W294" s="1" t="s">
        <v>70</v>
      </c>
      <c r="X294" s="1" t="s">
        <v>70</v>
      </c>
      <c r="Y294" s="1">
        <v>0</v>
      </c>
      <c r="Z294" s="1" t="s">
        <v>189</v>
      </c>
      <c r="AA294" s="1" t="s">
        <v>119</v>
      </c>
      <c r="AB294" s="1" t="s">
        <v>119</v>
      </c>
      <c r="AC294" s="1" t="s">
        <v>532</v>
      </c>
      <c r="AD294" s="1" t="s">
        <v>104</v>
      </c>
      <c r="AE294" s="1" t="s">
        <v>75</v>
      </c>
      <c r="AF294" s="1" t="s">
        <v>76</v>
      </c>
      <c r="AG294" s="1" t="s">
        <v>77</v>
      </c>
      <c r="AH294" s="1" t="s">
        <v>58</v>
      </c>
      <c r="AI294" s="1" t="s">
        <v>75</v>
      </c>
      <c r="AJ294" s="1" t="s">
        <v>75</v>
      </c>
      <c r="AK294" s="1" t="s">
        <v>122</v>
      </c>
      <c r="AL294" s="1" t="s">
        <v>75</v>
      </c>
      <c r="AM294" s="1" t="s">
        <v>78</v>
      </c>
      <c r="AN294" s="1" t="s">
        <v>58</v>
      </c>
      <c r="AO294" s="1" t="s">
        <v>58</v>
      </c>
      <c r="AP294" s="1" t="s">
        <v>58</v>
      </c>
      <c r="AQ294" s="1">
        <v>10</v>
      </c>
      <c r="AR294" s="27">
        <v>10</v>
      </c>
      <c r="AS294" s="1" t="s">
        <v>105</v>
      </c>
      <c r="AT294" s="1" t="s">
        <v>105</v>
      </c>
      <c r="AU294" s="1" t="s">
        <v>58</v>
      </c>
      <c r="AV294" s="1" t="s">
        <v>81</v>
      </c>
      <c r="AW294" s="1" t="s">
        <v>58</v>
      </c>
      <c r="AX294" s="1" t="s">
        <v>81</v>
      </c>
      <c r="AY294" s="1">
        <v>5</v>
      </c>
      <c r="AZ294" s="1" t="s">
        <v>83</v>
      </c>
      <c r="BA294" s="1" t="s">
        <v>83</v>
      </c>
      <c r="BB294" s="1" t="s">
        <v>85</v>
      </c>
      <c r="BC294" s="1" t="s">
        <v>86</v>
      </c>
      <c r="BD294" s="1" t="s">
        <v>86</v>
      </c>
      <c r="BE294" s="1" t="s">
        <v>75</v>
      </c>
      <c r="BF294" s="1" t="s">
        <v>75</v>
      </c>
      <c r="BG294" s="1" t="s">
        <v>87</v>
      </c>
      <c r="BH294" s="1" t="s">
        <v>389</v>
      </c>
      <c r="BI294" s="1" t="s">
        <v>146</v>
      </c>
      <c r="BJ294" s="1" t="s">
        <v>146</v>
      </c>
      <c r="BK294" s="1" t="s">
        <v>146</v>
      </c>
      <c r="BL294" s="1" t="s">
        <v>75</v>
      </c>
      <c r="BM294" s="1" t="s">
        <v>58</v>
      </c>
      <c r="BN294" s="1" t="s">
        <v>160</v>
      </c>
      <c r="BO294" s="1" t="s">
        <v>160</v>
      </c>
      <c r="BP294" s="1" t="s">
        <v>58</v>
      </c>
      <c r="BR294" s="8" t="s">
        <v>4402</v>
      </c>
      <c r="BS294" s="18" t="str">
        <f>VLOOKUP(BD[[#This Row],[Estado (Pegar da listagem)]],Tabela11[],2,0)</f>
        <v>Sul</v>
      </c>
    </row>
    <row r="295" spans="1:71" ht="13" x14ac:dyDescent="0.3">
      <c r="A295" s="3">
        <v>45324.545400902774</v>
      </c>
      <c r="B295" s="1" t="s">
        <v>58</v>
      </c>
      <c r="C295" s="1" t="s">
        <v>1205</v>
      </c>
      <c r="D295" s="1" t="s">
        <v>1776</v>
      </c>
      <c r="E295" s="1">
        <v>46</v>
      </c>
      <c r="F295" s="1" t="s">
        <v>720</v>
      </c>
      <c r="G295" s="1" t="s">
        <v>62</v>
      </c>
      <c r="H295" s="1" t="s">
        <v>923</v>
      </c>
      <c r="I295" s="1" t="s">
        <v>64</v>
      </c>
      <c r="J295" s="1" t="s">
        <v>95</v>
      </c>
      <c r="K295" s="1" t="s">
        <v>75</v>
      </c>
      <c r="M295" s="1" t="s">
        <v>141</v>
      </c>
      <c r="N295" s="1" t="s">
        <v>67</v>
      </c>
      <c r="O295" s="1" t="s">
        <v>152</v>
      </c>
      <c r="P295" s="1" t="s">
        <v>152</v>
      </c>
      <c r="Q295" s="1" t="s">
        <v>1775</v>
      </c>
      <c r="R295" s="1" t="s">
        <v>1775</v>
      </c>
      <c r="W295" s="1" t="s">
        <v>70</v>
      </c>
      <c r="X295" s="1" t="s">
        <v>70</v>
      </c>
      <c r="Y295" s="1">
        <v>0</v>
      </c>
      <c r="Z295" s="1" t="s">
        <v>71</v>
      </c>
      <c r="AA295" s="1" t="s">
        <v>102</v>
      </c>
      <c r="AB295" s="1" t="s">
        <v>102</v>
      </c>
      <c r="AC295" s="1" t="s">
        <v>120</v>
      </c>
      <c r="AD295" s="1" t="s">
        <v>74</v>
      </c>
      <c r="AE295" s="1" t="s">
        <v>75</v>
      </c>
      <c r="AF295" s="1" t="s">
        <v>76</v>
      </c>
      <c r="AG295" s="1" t="s">
        <v>77</v>
      </c>
      <c r="AH295" s="1" t="s">
        <v>58</v>
      </c>
      <c r="AI295" s="1" t="s">
        <v>75</v>
      </c>
      <c r="AJ295" s="1" t="s">
        <v>75</v>
      </c>
      <c r="AK295" s="1" t="s">
        <v>78</v>
      </c>
      <c r="AL295" s="1" t="s">
        <v>75</v>
      </c>
      <c r="AM295" s="1" t="s">
        <v>78</v>
      </c>
      <c r="AN295" s="1" t="s">
        <v>75</v>
      </c>
      <c r="AO295" s="1" t="s">
        <v>58</v>
      </c>
      <c r="AP295" s="1" t="s">
        <v>58</v>
      </c>
      <c r="AQ295" s="1">
        <v>5</v>
      </c>
      <c r="AR295" s="27">
        <v>5</v>
      </c>
      <c r="AS295" s="1" t="s">
        <v>124</v>
      </c>
      <c r="AT295" s="1" t="s">
        <v>124</v>
      </c>
      <c r="AU295" s="1" t="s">
        <v>58</v>
      </c>
      <c r="AV295" s="1" t="s">
        <v>82</v>
      </c>
      <c r="AW295" s="1" t="s">
        <v>58</v>
      </c>
      <c r="AX295" s="1" t="s">
        <v>82</v>
      </c>
      <c r="AY295" s="1">
        <v>1</v>
      </c>
      <c r="AZ295" s="1" t="s">
        <v>155</v>
      </c>
      <c r="BA295" s="1" t="s">
        <v>155</v>
      </c>
      <c r="BE295" s="1" t="s">
        <v>58</v>
      </c>
      <c r="BF295" s="1" t="s">
        <v>75</v>
      </c>
      <c r="BG295" s="1" t="s">
        <v>248</v>
      </c>
      <c r="BH295" s="1" t="s">
        <v>126</v>
      </c>
      <c r="BL295" s="1" t="s">
        <v>75</v>
      </c>
      <c r="BM295" s="1" t="s">
        <v>75</v>
      </c>
      <c r="BN295" s="1" t="s">
        <v>1729</v>
      </c>
      <c r="BO295" s="1" t="s">
        <v>4576</v>
      </c>
      <c r="BP295" s="1" t="s">
        <v>75</v>
      </c>
      <c r="BR295" s="8" t="s">
        <v>4402</v>
      </c>
      <c r="BS295" s="18" t="str">
        <f>VLOOKUP(BD[[#This Row],[Estado (Pegar da listagem)]],Tabela11[],2,0)</f>
        <v>Centro Oeste</v>
      </c>
    </row>
    <row r="296" spans="1:71" ht="13" x14ac:dyDescent="0.3">
      <c r="A296" s="3">
        <v>45323.410689537035</v>
      </c>
      <c r="B296" s="1" t="s">
        <v>58</v>
      </c>
      <c r="C296" s="1" t="s">
        <v>486</v>
      </c>
      <c r="D296" s="1" t="s">
        <v>1993</v>
      </c>
      <c r="E296" s="1">
        <v>46</v>
      </c>
      <c r="F296" s="1" t="s">
        <v>720</v>
      </c>
      <c r="G296" s="1" t="s">
        <v>62</v>
      </c>
      <c r="H296" s="1" t="s">
        <v>1992</v>
      </c>
      <c r="I296" s="1" t="s">
        <v>64</v>
      </c>
      <c r="J296" s="1" t="s">
        <v>114</v>
      </c>
      <c r="K296" s="1" t="s">
        <v>58</v>
      </c>
      <c r="L296" s="1">
        <v>1</v>
      </c>
      <c r="M296" s="1" t="s">
        <v>66</v>
      </c>
      <c r="N296" s="1" t="s">
        <v>637</v>
      </c>
      <c r="O296" s="1" t="s">
        <v>152</v>
      </c>
      <c r="P296" s="1" t="s">
        <v>152</v>
      </c>
      <c r="Q296" s="1" t="s">
        <v>452</v>
      </c>
      <c r="R296" s="1" t="s">
        <v>234</v>
      </c>
      <c r="S296" s="1" t="s">
        <v>1991</v>
      </c>
      <c r="T296" s="1" t="s">
        <v>1991</v>
      </c>
      <c r="W296" s="1" t="s">
        <v>118</v>
      </c>
      <c r="X296" s="1" t="s">
        <v>118</v>
      </c>
      <c r="Y296" s="1">
        <v>1</v>
      </c>
      <c r="Z296" s="1" t="s">
        <v>183</v>
      </c>
      <c r="AA296" s="1" t="s">
        <v>102</v>
      </c>
      <c r="AB296" s="1" t="s">
        <v>102</v>
      </c>
      <c r="AC296" s="1" t="s">
        <v>316</v>
      </c>
      <c r="AD296" s="1" t="s">
        <v>74</v>
      </c>
      <c r="AE296" s="1" t="s">
        <v>75</v>
      </c>
      <c r="AF296" s="1" t="s">
        <v>121</v>
      </c>
      <c r="AG296" s="1" t="s">
        <v>77</v>
      </c>
      <c r="AH296" s="1" t="s">
        <v>58</v>
      </c>
      <c r="AI296" s="1" t="s">
        <v>58</v>
      </c>
      <c r="AJ296" s="1" t="s">
        <v>75</v>
      </c>
      <c r="AK296" s="1" t="s">
        <v>122</v>
      </c>
      <c r="AL296" s="1" t="s">
        <v>58</v>
      </c>
      <c r="AM296" s="1" t="s">
        <v>143</v>
      </c>
      <c r="AN296" s="1" t="s">
        <v>75</v>
      </c>
      <c r="AO296" s="1" t="s">
        <v>75</v>
      </c>
      <c r="AP296" s="1" t="s">
        <v>58</v>
      </c>
      <c r="AQ296" s="1">
        <v>3</v>
      </c>
      <c r="AR296" s="27">
        <v>3</v>
      </c>
      <c r="AS296" s="1" t="s">
        <v>105</v>
      </c>
      <c r="AT296" s="1" t="s">
        <v>105</v>
      </c>
      <c r="AU296" s="1" t="s">
        <v>58</v>
      </c>
      <c r="AV296" s="1" t="s">
        <v>82</v>
      </c>
      <c r="AW296" s="1" t="s">
        <v>58</v>
      </c>
      <c r="AX296" s="1" t="s">
        <v>82</v>
      </c>
      <c r="AY296" s="1">
        <v>1</v>
      </c>
      <c r="AZ296" s="1" t="s">
        <v>83</v>
      </c>
      <c r="BA296" s="1" t="s">
        <v>83</v>
      </c>
      <c r="BB296" s="1" t="s">
        <v>106</v>
      </c>
      <c r="BC296" s="1" t="s">
        <v>86</v>
      </c>
      <c r="BD296" s="1" t="s">
        <v>86</v>
      </c>
      <c r="BE296" s="1" t="s">
        <v>75</v>
      </c>
      <c r="BF296" s="1" t="s">
        <v>75</v>
      </c>
      <c r="BG296" s="1" t="s">
        <v>87</v>
      </c>
      <c r="BH296" s="1" t="s">
        <v>157</v>
      </c>
      <c r="BI296" s="1" t="s">
        <v>146</v>
      </c>
      <c r="BJ296" s="1" t="s">
        <v>146</v>
      </c>
      <c r="BK296" s="1" t="s">
        <v>146</v>
      </c>
      <c r="BL296" s="1" t="s">
        <v>75</v>
      </c>
      <c r="BM296" s="1" t="s">
        <v>58</v>
      </c>
      <c r="BN296" s="1" t="s">
        <v>990</v>
      </c>
      <c r="BO296" s="1" t="s">
        <v>4568</v>
      </c>
      <c r="BP296" s="1" t="s">
        <v>75</v>
      </c>
      <c r="BR296" s="8" t="s">
        <v>4402</v>
      </c>
      <c r="BS296" s="18" t="str">
        <f>VLOOKUP(BD[[#This Row],[Estado (Pegar da listagem)]],Tabela11[],2,0)</f>
        <v>Centro Oeste</v>
      </c>
    </row>
    <row r="297" spans="1:71" ht="13" x14ac:dyDescent="0.3">
      <c r="A297" s="3">
        <v>45321.507181539353</v>
      </c>
      <c r="B297" s="1" t="s">
        <v>58</v>
      </c>
      <c r="C297" s="1" t="s">
        <v>506</v>
      </c>
      <c r="D297" s="1" t="s">
        <v>2429</v>
      </c>
      <c r="E297" s="1">
        <v>46</v>
      </c>
      <c r="F297" s="1" t="s">
        <v>869</v>
      </c>
      <c r="G297" s="1" t="s">
        <v>62</v>
      </c>
      <c r="H297" s="1" t="s">
        <v>1112</v>
      </c>
      <c r="I297" s="1" t="s">
        <v>94</v>
      </c>
      <c r="J297" s="1" t="s">
        <v>114</v>
      </c>
      <c r="M297" s="1" t="s">
        <v>141</v>
      </c>
      <c r="N297" s="1" t="s">
        <v>67</v>
      </c>
      <c r="O297" s="1" t="s">
        <v>152</v>
      </c>
      <c r="P297" s="1" t="s">
        <v>152</v>
      </c>
      <c r="Q297" s="1" t="s">
        <v>235</v>
      </c>
      <c r="R297" s="1" t="s">
        <v>235</v>
      </c>
      <c r="W297" s="1" t="s">
        <v>99</v>
      </c>
      <c r="X297" s="1" t="s">
        <v>99</v>
      </c>
      <c r="Y297" s="1">
        <v>0</v>
      </c>
      <c r="Z297" s="1" t="s">
        <v>183</v>
      </c>
      <c r="AA297" s="1" t="s">
        <v>119</v>
      </c>
      <c r="AB297" s="1" t="s">
        <v>119</v>
      </c>
      <c r="AC297" s="1" t="s">
        <v>292</v>
      </c>
      <c r="AD297" s="1" t="s">
        <v>74</v>
      </c>
      <c r="AE297" s="1" t="s">
        <v>75</v>
      </c>
      <c r="AF297" s="1" t="s">
        <v>76</v>
      </c>
      <c r="AG297" s="1" t="s">
        <v>77</v>
      </c>
      <c r="AH297" s="1" t="s">
        <v>58</v>
      </c>
      <c r="AI297" s="1" t="s">
        <v>58</v>
      </c>
      <c r="AJ297" s="1" t="s">
        <v>75</v>
      </c>
      <c r="AK297" s="1" t="s">
        <v>78</v>
      </c>
      <c r="AL297" s="1" t="s">
        <v>58</v>
      </c>
      <c r="AM297" s="1" t="s">
        <v>143</v>
      </c>
      <c r="AN297" s="1" t="s">
        <v>58</v>
      </c>
      <c r="AO297" s="1" t="s">
        <v>58</v>
      </c>
      <c r="AP297" s="1" t="s">
        <v>58</v>
      </c>
      <c r="AQ297" s="1">
        <v>20</v>
      </c>
      <c r="AR297" s="27">
        <v>20</v>
      </c>
      <c r="AS297" s="1" t="s">
        <v>124</v>
      </c>
      <c r="AT297" s="1" t="s">
        <v>124</v>
      </c>
      <c r="AU297" s="1" t="s">
        <v>58</v>
      </c>
      <c r="AV297" s="1" t="s">
        <v>191</v>
      </c>
      <c r="AW297" s="1" t="s">
        <v>58</v>
      </c>
      <c r="AX297" s="1" t="s">
        <v>191</v>
      </c>
      <c r="AY297" s="1">
        <v>5</v>
      </c>
      <c r="AZ297" s="1" t="s">
        <v>171</v>
      </c>
      <c r="BA297" s="1" t="s">
        <v>171</v>
      </c>
      <c r="BB297" s="1" t="s">
        <v>106</v>
      </c>
      <c r="BC297" s="1" t="s">
        <v>2428</v>
      </c>
      <c r="BD297" s="1" t="s">
        <v>1741</v>
      </c>
      <c r="BE297" s="1" t="s">
        <v>58</v>
      </c>
      <c r="BF297" s="1" t="s">
        <v>58</v>
      </c>
      <c r="BG297" s="1" t="s">
        <v>520</v>
      </c>
      <c r="BH297" s="1" t="s">
        <v>389</v>
      </c>
      <c r="BI297" s="1" t="s">
        <v>2427</v>
      </c>
      <c r="BJ297" s="1" t="s">
        <v>146</v>
      </c>
      <c r="BK297" s="1" t="s">
        <v>146</v>
      </c>
      <c r="BL297" s="1" t="s">
        <v>75</v>
      </c>
      <c r="BM297" s="1" t="s">
        <v>58</v>
      </c>
      <c r="BN297" s="1" t="s">
        <v>2426</v>
      </c>
      <c r="BO297" s="1" t="s">
        <v>1834</v>
      </c>
      <c r="BP297" s="1" t="s">
        <v>58</v>
      </c>
      <c r="BQ297" s="1" t="s">
        <v>2425</v>
      </c>
      <c r="BR297" s="8" t="s">
        <v>4402</v>
      </c>
      <c r="BS297" s="18" t="str">
        <f>VLOOKUP(BD[[#This Row],[Estado (Pegar da listagem)]],Tabela11[],2,0)</f>
        <v>Centro Oeste</v>
      </c>
    </row>
    <row r="298" spans="1:71" ht="13" x14ac:dyDescent="0.3">
      <c r="A298" s="3">
        <v>45317.787171030097</v>
      </c>
      <c r="B298" s="1" t="s">
        <v>58</v>
      </c>
      <c r="C298" s="1" t="s">
        <v>575</v>
      </c>
      <c r="D298" s="1" t="s">
        <v>2782</v>
      </c>
      <c r="E298" s="1">
        <v>46</v>
      </c>
      <c r="F298" s="1" t="s">
        <v>1013</v>
      </c>
      <c r="G298" s="1" t="s">
        <v>62</v>
      </c>
      <c r="H298" s="1" t="s">
        <v>2781</v>
      </c>
      <c r="I298" s="1" t="s">
        <v>94</v>
      </c>
      <c r="J298" s="1" t="s">
        <v>114</v>
      </c>
      <c r="K298" s="1" t="s">
        <v>58</v>
      </c>
      <c r="L298" s="1">
        <v>2</v>
      </c>
      <c r="M298" s="1" t="s">
        <v>66</v>
      </c>
      <c r="N298" s="1" t="s">
        <v>3619</v>
      </c>
      <c r="O298" s="1" t="s">
        <v>152</v>
      </c>
      <c r="P298" s="1" t="s">
        <v>152</v>
      </c>
      <c r="Q298" s="1" t="s">
        <v>2156</v>
      </c>
      <c r="R298" s="1" t="s">
        <v>4291</v>
      </c>
      <c r="W298" s="1" t="s">
        <v>118</v>
      </c>
      <c r="X298" s="1" t="s">
        <v>118</v>
      </c>
      <c r="Y298" s="1">
        <v>1</v>
      </c>
      <c r="Z298" s="1" t="s">
        <v>71</v>
      </c>
      <c r="AA298" s="1" t="s">
        <v>102</v>
      </c>
      <c r="AB298" s="1" t="s">
        <v>102</v>
      </c>
      <c r="AC298" s="1" t="s">
        <v>206</v>
      </c>
      <c r="AD298" s="1" t="s">
        <v>74</v>
      </c>
      <c r="AE298" s="1" t="s">
        <v>75</v>
      </c>
      <c r="AF298" s="1" t="s">
        <v>121</v>
      </c>
      <c r="AG298" s="1" t="s">
        <v>77</v>
      </c>
      <c r="AH298" s="1" t="s">
        <v>58</v>
      </c>
      <c r="AI298" s="1" t="s">
        <v>58</v>
      </c>
      <c r="AJ298" s="1" t="s">
        <v>75</v>
      </c>
      <c r="AK298" s="1" t="s">
        <v>122</v>
      </c>
      <c r="AL298" s="1" t="s">
        <v>58</v>
      </c>
      <c r="AM298" s="1" t="s">
        <v>143</v>
      </c>
      <c r="AN298" s="1" t="s">
        <v>58</v>
      </c>
      <c r="AO298" s="1" t="s">
        <v>58</v>
      </c>
      <c r="AP298" s="1" t="s">
        <v>58</v>
      </c>
      <c r="AQ298" s="1">
        <v>25</v>
      </c>
      <c r="AR298" s="27">
        <v>25</v>
      </c>
      <c r="AS298" s="1" t="s">
        <v>170</v>
      </c>
      <c r="AT298" s="1" t="s">
        <v>170</v>
      </c>
      <c r="AU298" s="1" t="s">
        <v>58</v>
      </c>
      <c r="AV298" s="1" t="s">
        <v>81</v>
      </c>
      <c r="AW298" s="1" t="s">
        <v>58</v>
      </c>
      <c r="AX298" s="1" t="s">
        <v>81</v>
      </c>
      <c r="AY298" s="1">
        <v>4</v>
      </c>
      <c r="AZ298" s="1" t="s">
        <v>83</v>
      </c>
      <c r="BA298" s="1" t="s">
        <v>83</v>
      </c>
      <c r="BB298" s="1" t="s">
        <v>85</v>
      </c>
      <c r="BC298" s="1" t="s">
        <v>1016</v>
      </c>
      <c r="BD298" s="1" t="s">
        <v>1741</v>
      </c>
      <c r="BE298" s="1" t="s">
        <v>75</v>
      </c>
      <c r="BF298" s="1" t="s">
        <v>75</v>
      </c>
      <c r="BG298" s="1" t="s">
        <v>87</v>
      </c>
      <c r="BH298" s="1" t="s">
        <v>2779</v>
      </c>
      <c r="BI298" s="1" t="s">
        <v>2778</v>
      </c>
      <c r="BJ298" s="1" t="s">
        <v>172</v>
      </c>
      <c r="BK298" s="1" t="s">
        <v>172</v>
      </c>
      <c r="BL298" s="1" t="s">
        <v>75</v>
      </c>
      <c r="BM298" s="1" t="s">
        <v>58</v>
      </c>
      <c r="BN298" s="1" t="s">
        <v>2777</v>
      </c>
      <c r="BO298" s="1" t="s">
        <v>160</v>
      </c>
      <c r="BP298" s="1" t="s">
        <v>75</v>
      </c>
      <c r="BR298" s="8" t="s">
        <v>4402</v>
      </c>
      <c r="BS298" s="18" t="str">
        <f>VLOOKUP(BD[[#This Row],[Estado (Pegar da listagem)]],Tabela11[],2,0)</f>
        <v>Nordeste</v>
      </c>
    </row>
    <row r="299" spans="1:71" ht="13" x14ac:dyDescent="0.3">
      <c r="A299" s="3">
        <v>45318.591849675926</v>
      </c>
      <c r="B299" s="1" t="s">
        <v>58</v>
      </c>
      <c r="C299" s="1" t="s">
        <v>475</v>
      </c>
      <c r="D299" s="1" t="s">
        <v>2693</v>
      </c>
      <c r="E299" s="1">
        <v>46</v>
      </c>
      <c r="F299" s="1" t="s">
        <v>527</v>
      </c>
      <c r="G299" s="1" t="s">
        <v>62</v>
      </c>
      <c r="H299" s="1" t="s">
        <v>1097</v>
      </c>
      <c r="I299" s="1" t="s">
        <v>94</v>
      </c>
      <c r="J299" s="1" t="s">
        <v>114</v>
      </c>
      <c r="K299" s="1" t="s">
        <v>58</v>
      </c>
      <c r="L299" s="1">
        <v>2</v>
      </c>
      <c r="M299" s="1" t="s">
        <v>66</v>
      </c>
      <c r="N299" s="1" t="s">
        <v>67</v>
      </c>
      <c r="O299" s="1" t="s">
        <v>152</v>
      </c>
      <c r="P299" s="1" t="s">
        <v>152</v>
      </c>
      <c r="Q299" s="1" t="s">
        <v>2692</v>
      </c>
      <c r="R299" s="1" t="s">
        <v>541</v>
      </c>
      <c r="W299" s="1" t="s">
        <v>118</v>
      </c>
      <c r="X299" s="1" t="s">
        <v>118</v>
      </c>
      <c r="Y299" s="1">
        <v>0</v>
      </c>
      <c r="Z299" s="1" t="s">
        <v>189</v>
      </c>
      <c r="AA299" s="1" t="s">
        <v>102</v>
      </c>
      <c r="AB299" s="1" t="s">
        <v>102</v>
      </c>
      <c r="AC299" s="1" t="s">
        <v>532</v>
      </c>
      <c r="AD299" s="1" t="s">
        <v>74</v>
      </c>
      <c r="AE299" s="1" t="s">
        <v>58</v>
      </c>
      <c r="AF299" s="1" t="s">
        <v>121</v>
      </c>
      <c r="AG299" s="1" t="s">
        <v>77</v>
      </c>
      <c r="AH299" s="1" t="s">
        <v>58</v>
      </c>
      <c r="AI299" s="1" t="s">
        <v>58</v>
      </c>
      <c r="AJ299" s="1" t="s">
        <v>75</v>
      </c>
      <c r="AK299" s="1" t="s">
        <v>78</v>
      </c>
      <c r="AL299" s="1" t="s">
        <v>75</v>
      </c>
      <c r="AM299" s="1" t="s">
        <v>78</v>
      </c>
      <c r="AN299" s="1" t="s">
        <v>58</v>
      </c>
      <c r="AO299" s="1" t="s">
        <v>58</v>
      </c>
      <c r="AP299" s="1" t="s">
        <v>58</v>
      </c>
      <c r="AQ299" s="1">
        <v>2</v>
      </c>
      <c r="AR299" s="27">
        <v>2</v>
      </c>
      <c r="AS299" s="1" t="s">
        <v>124</v>
      </c>
      <c r="AT299" s="1" t="s">
        <v>124</v>
      </c>
      <c r="AU299" s="1" t="s">
        <v>58</v>
      </c>
      <c r="AV299" s="1" t="s">
        <v>82</v>
      </c>
      <c r="AW299" s="1" t="s">
        <v>58</v>
      </c>
      <c r="AX299" s="1" t="s">
        <v>81</v>
      </c>
      <c r="AY299" s="1">
        <v>5</v>
      </c>
      <c r="AZ299" s="1" t="s">
        <v>155</v>
      </c>
      <c r="BA299" s="1" t="s">
        <v>83</v>
      </c>
      <c r="BB299" s="1" t="s">
        <v>106</v>
      </c>
      <c r="BC299" s="1" t="s">
        <v>86</v>
      </c>
      <c r="BD299" s="1" t="s">
        <v>86</v>
      </c>
      <c r="BE299" s="1" t="s">
        <v>75</v>
      </c>
      <c r="BF299" s="1" t="s">
        <v>75</v>
      </c>
      <c r="BG299" s="1" t="s">
        <v>87</v>
      </c>
      <c r="BH299" s="1" t="s">
        <v>157</v>
      </c>
      <c r="BI299" s="1" t="s">
        <v>146</v>
      </c>
      <c r="BJ299" s="1" t="s">
        <v>146</v>
      </c>
      <c r="BK299" s="1" t="s">
        <v>146</v>
      </c>
      <c r="BL299" s="1" t="s">
        <v>58</v>
      </c>
      <c r="BM299" s="1" t="s">
        <v>58</v>
      </c>
      <c r="BN299" s="1" t="s">
        <v>148</v>
      </c>
      <c r="BO299" s="1" t="s">
        <v>148</v>
      </c>
      <c r="BP299" s="1" t="s">
        <v>58</v>
      </c>
      <c r="BR299" s="8" t="s">
        <v>4402</v>
      </c>
      <c r="BS299" s="18" t="str">
        <f>VLOOKUP(BD[[#This Row],[Estado (Pegar da listagem)]],Tabela11[],2,0)</f>
        <v>Nordeste</v>
      </c>
    </row>
    <row r="300" spans="1:71" ht="13" x14ac:dyDescent="0.3">
      <c r="A300" s="3">
        <v>45304.535216469907</v>
      </c>
      <c r="B300" s="1" t="s">
        <v>58</v>
      </c>
      <c r="C300" s="1" t="s">
        <v>475</v>
      </c>
      <c r="D300" s="1" t="s">
        <v>909</v>
      </c>
      <c r="E300" s="1">
        <v>46</v>
      </c>
      <c r="F300" s="1" t="s">
        <v>522</v>
      </c>
      <c r="G300" s="1" t="s">
        <v>239</v>
      </c>
      <c r="H300" s="1" t="s">
        <v>531</v>
      </c>
      <c r="I300" s="1" t="s">
        <v>64</v>
      </c>
      <c r="J300" s="1" t="s">
        <v>95</v>
      </c>
      <c r="K300" s="1" t="s">
        <v>75</v>
      </c>
      <c r="M300" s="1" t="s">
        <v>66</v>
      </c>
      <c r="N300" s="1" t="s">
        <v>67</v>
      </c>
      <c r="O300" s="1" t="s">
        <v>152</v>
      </c>
      <c r="P300" s="1" t="s">
        <v>152</v>
      </c>
      <c r="Q300" s="1" t="s">
        <v>452</v>
      </c>
      <c r="R300" s="1" t="s">
        <v>234</v>
      </c>
      <c r="W300" s="1" t="s">
        <v>70</v>
      </c>
      <c r="X300" s="1" t="s">
        <v>70</v>
      </c>
      <c r="Z300" s="1" t="s">
        <v>71</v>
      </c>
      <c r="AA300" s="1" t="s">
        <v>102</v>
      </c>
      <c r="AB300" s="1" t="s">
        <v>102</v>
      </c>
      <c r="AC300" s="1" t="s">
        <v>247</v>
      </c>
      <c r="AD300" s="1" t="s">
        <v>74</v>
      </c>
      <c r="AE300" s="1" t="s">
        <v>75</v>
      </c>
      <c r="AF300" s="1" t="s">
        <v>121</v>
      </c>
      <c r="AG300" s="1" t="s">
        <v>77</v>
      </c>
      <c r="AH300" s="1" t="s">
        <v>75</v>
      </c>
      <c r="AI300" s="1" t="s">
        <v>75</v>
      </c>
      <c r="AJ300" s="1" t="s">
        <v>75</v>
      </c>
      <c r="AK300" s="1" t="s">
        <v>78</v>
      </c>
      <c r="AL300" s="1" t="s">
        <v>75</v>
      </c>
      <c r="AM300" s="1" t="s">
        <v>122</v>
      </c>
      <c r="AN300" s="1" t="s">
        <v>58</v>
      </c>
      <c r="AO300" s="1" t="s">
        <v>58</v>
      </c>
      <c r="AP300" s="1" t="s">
        <v>75</v>
      </c>
      <c r="AQ300" s="1">
        <v>2</v>
      </c>
      <c r="AR300" s="27">
        <v>2</v>
      </c>
      <c r="AT300" s="1" t="s">
        <v>124</v>
      </c>
      <c r="AU300" s="1" t="s">
        <v>58</v>
      </c>
      <c r="AV300" s="1" t="s">
        <v>82</v>
      </c>
      <c r="AW300" s="1" t="s">
        <v>58</v>
      </c>
      <c r="AX300" s="1" t="s">
        <v>82</v>
      </c>
      <c r="AY300" s="1">
        <v>3</v>
      </c>
      <c r="AZ300" s="1" t="s">
        <v>155</v>
      </c>
      <c r="BA300" s="1" t="s">
        <v>83</v>
      </c>
      <c r="BB300" s="1" t="s">
        <v>106</v>
      </c>
      <c r="BC300" s="1" t="s">
        <v>86</v>
      </c>
      <c r="BD300" s="1" t="s">
        <v>86</v>
      </c>
      <c r="BE300" s="1" t="s">
        <v>75</v>
      </c>
      <c r="BF300" s="1" t="s">
        <v>75</v>
      </c>
      <c r="BG300" s="1" t="s">
        <v>87</v>
      </c>
      <c r="BH300" s="1" t="s">
        <v>407</v>
      </c>
      <c r="BI300" s="1" t="s">
        <v>146</v>
      </c>
      <c r="BJ300" s="1" t="s">
        <v>146</v>
      </c>
      <c r="BK300" s="1" t="s">
        <v>146</v>
      </c>
      <c r="BL300" s="1" t="s">
        <v>75</v>
      </c>
      <c r="BM300" s="1" t="s">
        <v>58</v>
      </c>
      <c r="BN300" s="1" t="s">
        <v>148</v>
      </c>
      <c r="BO300" s="1" t="s">
        <v>148</v>
      </c>
      <c r="BP300" s="1" t="s">
        <v>58</v>
      </c>
      <c r="BR300" s="8" t="s">
        <v>4404</v>
      </c>
      <c r="BS300" s="18" t="str">
        <f>VLOOKUP(BD[[#This Row],[Estado (Pegar da listagem)]],Tabela11[],2,0)</f>
        <v>Nordeste</v>
      </c>
    </row>
    <row r="301" spans="1:71" ht="13" x14ac:dyDescent="0.3">
      <c r="A301" s="3">
        <v>45310.571279328702</v>
      </c>
      <c r="B301" s="1" t="s">
        <v>58</v>
      </c>
      <c r="C301" s="1" t="s">
        <v>589</v>
      </c>
      <c r="D301" s="1" t="s">
        <v>3950</v>
      </c>
      <c r="E301" s="1">
        <v>46</v>
      </c>
      <c r="F301" s="1" t="s">
        <v>522</v>
      </c>
      <c r="G301" s="1" t="s">
        <v>62</v>
      </c>
      <c r="H301" s="1" t="s">
        <v>2841</v>
      </c>
      <c r="I301" s="1" t="s">
        <v>64</v>
      </c>
      <c r="J301" s="1" t="s">
        <v>114</v>
      </c>
      <c r="K301" s="1" t="s">
        <v>58</v>
      </c>
      <c r="L301" s="1" t="s">
        <v>96</v>
      </c>
      <c r="M301" s="1" t="s">
        <v>66</v>
      </c>
      <c r="N301" s="1" t="s">
        <v>637</v>
      </c>
      <c r="O301" s="1" t="s">
        <v>152</v>
      </c>
      <c r="P301" s="1" t="s">
        <v>152</v>
      </c>
      <c r="Q301" s="1" t="s">
        <v>2338</v>
      </c>
      <c r="R301" s="1" t="s">
        <v>234</v>
      </c>
      <c r="S301" s="1" t="s">
        <v>234</v>
      </c>
      <c r="T301" s="1" t="s">
        <v>234</v>
      </c>
      <c r="U301" s="1" t="s">
        <v>290</v>
      </c>
      <c r="V301" s="1"/>
      <c r="W301" s="1" t="s">
        <v>118</v>
      </c>
      <c r="X301" s="1" t="s">
        <v>118</v>
      </c>
      <c r="Y301" s="1">
        <v>0</v>
      </c>
      <c r="Z301" s="1" t="s">
        <v>71</v>
      </c>
      <c r="AA301" s="1" t="s">
        <v>102</v>
      </c>
      <c r="AB301" s="1" t="s">
        <v>102</v>
      </c>
      <c r="AC301" s="1" t="s">
        <v>292</v>
      </c>
      <c r="AD301" s="1" t="s">
        <v>104</v>
      </c>
      <c r="AE301" s="1" t="s">
        <v>58</v>
      </c>
      <c r="AF301" s="1" t="s">
        <v>76</v>
      </c>
      <c r="AG301" s="1" t="s">
        <v>77</v>
      </c>
      <c r="AH301" s="1" t="s">
        <v>58</v>
      </c>
      <c r="AI301" s="1" t="s">
        <v>75</v>
      </c>
      <c r="AJ301" s="1" t="s">
        <v>75</v>
      </c>
      <c r="AK301" s="1" t="s">
        <v>122</v>
      </c>
      <c r="AL301" s="1" t="s">
        <v>75</v>
      </c>
      <c r="AM301" s="1" t="s">
        <v>122</v>
      </c>
      <c r="AN301" s="1" t="s">
        <v>58</v>
      </c>
      <c r="AO301" s="1" t="s">
        <v>58</v>
      </c>
      <c r="AR301" s="29"/>
      <c r="AT301" s="1" t="s">
        <v>124</v>
      </c>
      <c r="AU301" s="1" t="s">
        <v>58</v>
      </c>
      <c r="AV301" s="1" t="s">
        <v>82</v>
      </c>
      <c r="AW301" s="1" t="s">
        <v>58</v>
      </c>
      <c r="AX301" s="1" t="s">
        <v>82</v>
      </c>
      <c r="AY301" s="1">
        <v>4</v>
      </c>
      <c r="AZ301" s="1" t="s">
        <v>171</v>
      </c>
      <c r="BA301" s="1" t="s">
        <v>214</v>
      </c>
      <c r="BB301" s="1" t="s">
        <v>85</v>
      </c>
      <c r="BC301" s="1" t="s">
        <v>3949</v>
      </c>
      <c r="BD301" s="1"/>
      <c r="BE301" s="1" t="s">
        <v>58</v>
      </c>
      <c r="BF301" s="1" t="s">
        <v>75</v>
      </c>
      <c r="BG301" s="1" t="s">
        <v>156</v>
      </c>
      <c r="BH301" s="1" t="s">
        <v>413</v>
      </c>
      <c r="BI301" s="1" t="s">
        <v>185</v>
      </c>
      <c r="BL301" s="1" t="s">
        <v>75</v>
      </c>
      <c r="BM301" s="1" t="s">
        <v>58</v>
      </c>
      <c r="BN301" s="1" t="s">
        <v>148</v>
      </c>
      <c r="BO301" s="1" t="s">
        <v>148</v>
      </c>
      <c r="BP301" s="1" t="s">
        <v>58</v>
      </c>
      <c r="BQ301" s="1" t="s">
        <v>3948</v>
      </c>
      <c r="BR301" s="8" t="s">
        <v>4402</v>
      </c>
      <c r="BS301" s="18" t="str">
        <f>VLOOKUP(BD[[#This Row],[Estado (Pegar da listagem)]],Tabela11[],2,0)</f>
        <v>Nordeste</v>
      </c>
    </row>
    <row r="302" spans="1:71" ht="13" x14ac:dyDescent="0.3">
      <c r="A302" s="3">
        <v>45317.73779590278</v>
      </c>
      <c r="B302" s="1" t="s">
        <v>58</v>
      </c>
      <c r="C302" s="1" t="s">
        <v>589</v>
      </c>
      <c r="D302" s="1" t="s">
        <v>2813</v>
      </c>
      <c r="E302" s="1">
        <v>46</v>
      </c>
      <c r="F302" s="1" t="s">
        <v>1013</v>
      </c>
      <c r="G302" s="2" t="s">
        <v>239</v>
      </c>
      <c r="I302" s="1" t="s">
        <v>64</v>
      </c>
      <c r="J302" s="1" t="s">
        <v>114</v>
      </c>
      <c r="K302" s="1" t="s">
        <v>58</v>
      </c>
      <c r="L302" s="1">
        <v>2</v>
      </c>
      <c r="M302" s="1" t="s">
        <v>141</v>
      </c>
      <c r="N302" s="1" t="s">
        <v>601</v>
      </c>
      <c r="O302" s="1" t="s">
        <v>152</v>
      </c>
      <c r="P302" s="1" t="s">
        <v>152</v>
      </c>
      <c r="Q302" s="1" t="s">
        <v>2812</v>
      </c>
      <c r="R302" s="1" t="s">
        <v>4522</v>
      </c>
      <c r="S302" s="1" t="s">
        <v>2811</v>
      </c>
      <c r="T302" s="1" t="s">
        <v>4522</v>
      </c>
      <c r="U302" s="1" t="s">
        <v>2810</v>
      </c>
      <c r="V302" s="1" t="s">
        <v>1879</v>
      </c>
      <c r="W302" s="1" t="s">
        <v>118</v>
      </c>
      <c r="X302" s="1" t="s">
        <v>118</v>
      </c>
      <c r="Y302" s="1">
        <v>0</v>
      </c>
      <c r="Z302" s="1" t="s">
        <v>71</v>
      </c>
      <c r="AA302" s="1" t="s">
        <v>2022</v>
      </c>
      <c r="AB302" s="1" t="s">
        <v>3927</v>
      </c>
      <c r="AC302" s="1" t="s">
        <v>120</v>
      </c>
      <c r="AD302" s="1" t="s">
        <v>74</v>
      </c>
      <c r="AE302" s="1" t="s">
        <v>75</v>
      </c>
      <c r="AF302" s="1" t="s">
        <v>76</v>
      </c>
      <c r="AG302" s="1" t="s">
        <v>77</v>
      </c>
      <c r="AH302" s="1" t="s">
        <v>75</v>
      </c>
      <c r="AI302" s="1" t="s">
        <v>58</v>
      </c>
      <c r="AJ302" s="1" t="s">
        <v>75</v>
      </c>
      <c r="AK302" s="1" t="s">
        <v>78</v>
      </c>
      <c r="AL302" s="1" t="s">
        <v>58</v>
      </c>
      <c r="AM302" s="1" t="s">
        <v>78</v>
      </c>
      <c r="AN302" s="1" t="s">
        <v>58</v>
      </c>
      <c r="AO302" s="1" t="s">
        <v>58</v>
      </c>
      <c r="AP302" s="1" t="s">
        <v>58</v>
      </c>
      <c r="AQ302" s="1">
        <v>100</v>
      </c>
      <c r="AR302" s="27">
        <v>100</v>
      </c>
      <c r="AS302" s="1" t="s">
        <v>170</v>
      </c>
      <c r="AT302" s="1" t="s">
        <v>170</v>
      </c>
      <c r="AU302" s="1" t="s">
        <v>58</v>
      </c>
      <c r="AV302" s="1" t="s">
        <v>191</v>
      </c>
      <c r="AW302" s="1" t="s">
        <v>58</v>
      </c>
      <c r="AX302" s="1" t="s">
        <v>191</v>
      </c>
      <c r="AY302" s="1">
        <v>5</v>
      </c>
      <c r="AZ302" s="1" t="s">
        <v>214</v>
      </c>
      <c r="BA302" s="1" t="s">
        <v>83</v>
      </c>
      <c r="BB302" s="1" t="s">
        <v>106</v>
      </c>
      <c r="BC302" s="1" t="s">
        <v>125</v>
      </c>
      <c r="BD302" s="1" t="s">
        <v>125</v>
      </c>
      <c r="BE302" s="1" t="s">
        <v>75</v>
      </c>
      <c r="BF302" s="1" t="s">
        <v>75</v>
      </c>
      <c r="BG302" s="1" t="s">
        <v>248</v>
      </c>
      <c r="BH302" s="1" t="s">
        <v>621</v>
      </c>
      <c r="BI302" s="1" t="s">
        <v>127</v>
      </c>
      <c r="BJ302" s="1" t="s">
        <v>146</v>
      </c>
      <c r="BK302" s="1" t="s">
        <v>146</v>
      </c>
      <c r="BL302" s="1" t="s">
        <v>75</v>
      </c>
      <c r="BM302" s="1" t="s">
        <v>58</v>
      </c>
      <c r="BN302" s="1" t="s">
        <v>160</v>
      </c>
      <c r="BO302" s="1" t="s">
        <v>160</v>
      </c>
      <c r="BP302" s="1" t="s">
        <v>58</v>
      </c>
      <c r="BR302" s="8" t="s">
        <v>4402</v>
      </c>
      <c r="BS302" s="18" t="str">
        <f>VLOOKUP(BD[[#This Row],[Estado (Pegar da listagem)]],Tabela11[],2,0)</f>
        <v>Nordeste</v>
      </c>
    </row>
    <row r="303" spans="1:71" ht="13" x14ac:dyDescent="0.3">
      <c r="A303" s="3">
        <v>45313.704875011579</v>
      </c>
      <c r="B303" s="1" t="s">
        <v>58</v>
      </c>
      <c r="C303" s="1" t="s">
        <v>589</v>
      </c>
      <c r="D303" s="1" t="s">
        <v>3657</v>
      </c>
      <c r="E303" s="1">
        <v>46</v>
      </c>
      <c r="F303" s="1" t="s">
        <v>559</v>
      </c>
      <c r="G303" s="1" t="s">
        <v>62</v>
      </c>
      <c r="I303" s="1" t="s">
        <v>64</v>
      </c>
      <c r="J303" s="1" t="s">
        <v>114</v>
      </c>
      <c r="K303" s="1" t="s">
        <v>58</v>
      </c>
      <c r="L303" s="1" t="s">
        <v>96</v>
      </c>
      <c r="M303" s="1" t="s">
        <v>141</v>
      </c>
      <c r="N303" s="1" t="s">
        <v>3656</v>
      </c>
      <c r="O303" s="1" t="s">
        <v>152</v>
      </c>
      <c r="P303" s="1" t="s">
        <v>152</v>
      </c>
      <c r="Q303" s="1" t="s">
        <v>3655</v>
      </c>
      <c r="R303" s="1" t="s">
        <v>3655</v>
      </c>
      <c r="S303" s="1" t="s">
        <v>3654</v>
      </c>
      <c r="T303" s="1" t="s">
        <v>234</v>
      </c>
      <c r="U303" s="1" t="s">
        <v>290</v>
      </c>
      <c r="V303" s="1"/>
      <c r="W303" s="1" t="s">
        <v>70</v>
      </c>
      <c r="X303" s="1" t="s">
        <v>70</v>
      </c>
      <c r="Y303" s="1">
        <v>0</v>
      </c>
      <c r="Z303" s="1" t="s">
        <v>71</v>
      </c>
      <c r="AA303" s="1" t="s">
        <v>102</v>
      </c>
      <c r="AB303" s="1" t="s">
        <v>102</v>
      </c>
      <c r="AC303" s="1" t="s">
        <v>120</v>
      </c>
      <c r="AD303" s="1" t="s">
        <v>74</v>
      </c>
      <c r="AE303" s="1" t="s">
        <v>75</v>
      </c>
      <c r="AF303" s="1" t="s">
        <v>76</v>
      </c>
      <c r="AG303" s="1" t="s">
        <v>77</v>
      </c>
      <c r="AH303" s="1" t="s">
        <v>58</v>
      </c>
      <c r="AI303" s="1" t="s">
        <v>58</v>
      </c>
      <c r="AJ303" s="1" t="s">
        <v>75</v>
      </c>
      <c r="AK303" s="1" t="s">
        <v>78</v>
      </c>
      <c r="AL303" s="1" t="s">
        <v>75</v>
      </c>
      <c r="AM303" s="1" t="s">
        <v>78</v>
      </c>
      <c r="AN303" s="1" t="s">
        <v>58</v>
      </c>
      <c r="AO303" s="1" t="s">
        <v>58</v>
      </c>
      <c r="AP303" s="1" t="s">
        <v>58</v>
      </c>
      <c r="AQ303" s="1">
        <v>4</v>
      </c>
      <c r="AR303" s="27">
        <v>4</v>
      </c>
      <c r="AS303" s="1" t="s">
        <v>133</v>
      </c>
      <c r="AT303" s="1" t="s">
        <v>133</v>
      </c>
      <c r="AU303" s="1" t="s">
        <v>58</v>
      </c>
      <c r="AV303" s="1" t="s">
        <v>191</v>
      </c>
      <c r="AW303" s="1" t="s">
        <v>58</v>
      </c>
      <c r="AX303" s="1" t="s">
        <v>191</v>
      </c>
      <c r="AY303" s="1">
        <v>3</v>
      </c>
      <c r="AZ303" s="1" t="s">
        <v>214</v>
      </c>
      <c r="BA303" s="1" t="s">
        <v>83</v>
      </c>
      <c r="BB303" s="1" t="s">
        <v>85</v>
      </c>
      <c r="BC303" s="1" t="s">
        <v>86</v>
      </c>
      <c r="BD303" s="1" t="s">
        <v>86</v>
      </c>
      <c r="BE303" s="1" t="s">
        <v>75</v>
      </c>
      <c r="BF303" s="1" t="s">
        <v>75</v>
      </c>
      <c r="BG303" s="1" t="s">
        <v>248</v>
      </c>
      <c r="BH303" s="1" t="s">
        <v>126</v>
      </c>
      <c r="BI303" s="1" t="s">
        <v>146</v>
      </c>
      <c r="BJ303" s="1" t="s">
        <v>146</v>
      </c>
      <c r="BK303" s="1" t="s">
        <v>146</v>
      </c>
      <c r="BL303" s="1" t="s">
        <v>75</v>
      </c>
      <c r="BM303" s="1" t="s">
        <v>58</v>
      </c>
      <c r="BN303" s="1" t="s">
        <v>179</v>
      </c>
      <c r="BO303" s="1" t="s">
        <v>179</v>
      </c>
      <c r="BP303" s="1" t="s">
        <v>58</v>
      </c>
      <c r="BR303" s="8" t="s">
        <v>4402</v>
      </c>
      <c r="BS303" s="18" t="str">
        <f>VLOOKUP(BD[[#This Row],[Estado (Pegar da listagem)]],Tabela11[],2,0)</f>
        <v>Nordeste</v>
      </c>
    </row>
    <row r="304" spans="1:71" ht="13" x14ac:dyDescent="0.3">
      <c r="A304" s="3">
        <v>45313.570766712961</v>
      </c>
      <c r="B304" s="1" t="s">
        <v>58</v>
      </c>
      <c r="C304" s="1" t="s">
        <v>589</v>
      </c>
      <c r="D304" s="1" t="s">
        <v>3737</v>
      </c>
      <c r="E304" s="1">
        <v>46</v>
      </c>
      <c r="F304" s="1" t="s">
        <v>1788</v>
      </c>
      <c r="G304" s="1" t="s">
        <v>62</v>
      </c>
      <c r="H304" s="1" t="s">
        <v>3036</v>
      </c>
      <c r="I304" s="1" t="s">
        <v>94</v>
      </c>
      <c r="J304" s="1" t="s">
        <v>95</v>
      </c>
      <c r="K304" s="1" t="s">
        <v>58</v>
      </c>
      <c r="L304" s="1">
        <v>1</v>
      </c>
      <c r="M304" s="1" t="s">
        <v>141</v>
      </c>
      <c r="N304" s="1" t="s">
        <v>3736</v>
      </c>
      <c r="O304" s="1" t="s">
        <v>152</v>
      </c>
      <c r="P304" s="1" t="s">
        <v>152</v>
      </c>
      <c r="Q304" s="1" t="s">
        <v>3735</v>
      </c>
      <c r="R304" s="1" t="s">
        <v>3735</v>
      </c>
      <c r="S304" s="1" t="s">
        <v>290</v>
      </c>
      <c r="T304" s="1"/>
      <c r="U304" s="1" t="s">
        <v>290</v>
      </c>
      <c r="V304" s="1"/>
      <c r="W304" s="1" t="s">
        <v>118</v>
      </c>
      <c r="X304" s="1" t="s">
        <v>118</v>
      </c>
      <c r="Y304" s="1">
        <v>0</v>
      </c>
      <c r="Z304" s="1" t="s">
        <v>71</v>
      </c>
      <c r="AA304" s="1" t="s">
        <v>119</v>
      </c>
      <c r="AB304" s="1" t="s">
        <v>119</v>
      </c>
      <c r="AC304" s="1" t="s">
        <v>103</v>
      </c>
      <c r="AD304" s="1" t="s">
        <v>74</v>
      </c>
      <c r="AE304" s="1" t="s">
        <v>75</v>
      </c>
      <c r="AF304" s="1" t="s">
        <v>76</v>
      </c>
      <c r="AG304" s="1" t="s">
        <v>77</v>
      </c>
      <c r="AH304" s="1" t="s">
        <v>58</v>
      </c>
      <c r="AI304" s="1" t="s">
        <v>75</v>
      </c>
      <c r="AJ304" s="1" t="s">
        <v>75</v>
      </c>
      <c r="AK304" s="1" t="s">
        <v>78</v>
      </c>
      <c r="AL304" s="1" t="s">
        <v>75</v>
      </c>
      <c r="AM304" s="1" t="s">
        <v>78</v>
      </c>
      <c r="AN304" s="1" t="s">
        <v>58</v>
      </c>
      <c r="AO304" s="1" t="s">
        <v>58</v>
      </c>
      <c r="AP304" s="1" t="s">
        <v>58</v>
      </c>
      <c r="AQ304" s="1">
        <v>6</v>
      </c>
      <c r="AR304" s="27">
        <v>6</v>
      </c>
      <c r="AS304" s="1" t="s">
        <v>133</v>
      </c>
      <c r="AT304" s="1" t="s">
        <v>133</v>
      </c>
      <c r="AU304" s="1" t="s">
        <v>58</v>
      </c>
      <c r="AV304" s="1" t="s">
        <v>82</v>
      </c>
      <c r="AW304" s="1" t="s">
        <v>58</v>
      </c>
      <c r="AX304" s="1" t="s">
        <v>82</v>
      </c>
      <c r="AY304" s="1">
        <v>3</v>
      </c>
      <c r="AZ304" s="1" t="s">
        <v>214</v>
      </c>
      <c r="BA304" s="1" t="s">
        <v>83</v>
      </c>
      <c r="BB304" s="1" t="s">
        <v>106</v>
      </c>
      <c r="BC304" s="1" t="s">
        <v>86</v>
      </c>
      <c r="BD304" s="1" t="s">
        <v>86</v>
      </c>
      <c r="BE304" s="1" t="s">
        <v>75</v>
      </c>
      <c r="BF304" s="1" t="s">
        <v>75</v>
      </c>
      <c r="BG304" s="1" t="s">
        <v>248</v>
      </c>
      <c r="BH304" s="1" t="s">
        <v>3734</v>
      </c>
      <c r="BI304" s="1" t="s">
        <v>146</v>
      </c>
      <c r="BL304" s="1" t="s">
        <v>75</v>
      </c>
      <c r="BM304" s="1" t="s">
        <v>58</v>
      </c>
      <c r="BN304" s="1" t="s">
        <v>3733</v>
      </c>
      <c r="BO304" s="1" t="s">
        <v>1930</v>
      </c>
      <c r="BP304" s="1" t="s">
        <v>58</v>
      </c>
      <c r="BR304" s="8" t="s">
        <v>4402</v>
      </c>
      <c r="BS304" s="18" t="str">
        <f>VLOOKUP(BD[[#This Row],[Estado (Pegar da listagem)]],Tabela11[],2,0)</f>
        <v>Norte</v>
      </c>
    </row>
    <row r="305" spans="1:71" ht="13" x14ac:dyDescent="0.3">
      <c r="A305" s="3">
        <v>45307.735424895829</v>
      </c>
      <c r="B305" s="1" t="s">
        <v>58</v>
      </c>
      <c r="C305" s="1" t="s">
        <v>589</v>
      </c>
      <c r="D305" s="1" t="s">
        <v>4342</v>
      </c>
      <c r="E305" s="1">
        <v>46</v>
      </c>
      <c r="F305" s="1" t="s">
        <v>796</v>
      </c>
      <c r="G305" s="1" t="s">
        <v>62</v>
      </c>
      <c r="H305" s="1" t="s">
        <v>2845</v>
      </c>
      <c r="I305" s="1" t="s">
        <v>64</v>
      </c>
      <c r="J305" s="1" t="s">
        <v>114</v>
      </c>
      <c r="K305" s="1" t="s">
        <v>58</v>
      </c>
      <c r="L305" s="1">
        <v>1</v>
      </c>
      <c r="M305" s="1" t="s">
        <v>141</v>
      </c>
      <c r="N305" s="1" t="s">
        <v>67</v>
      </c>
      <c r="O305" s="1" t="s">
        <v>152</v>
      </c>
      <c r="P305" s="1" t="s">
        <v>152</v>
      </c>
      <c r="Q305" s="1" t="s">
        <v>3011</v>
      </c>
      <c r="R305" s="1" t="s">
        <v>234</v>
      </c>
      <c r="S305" s="1" t="s">
        <v>290</v>
      </c>
      <c r="T305" s="1"/>
      <c r="U305" s="1" t="s">
        <v>290</v>
      </c>
      <c r="V305" s="1"/>
      <c r="W305" s="1" t="s">
        <v>70</v>
      </c>
      <c r="X305" s="1" t="s">
        <v>70</v>
      </c>
      <c r="Y305" s="1">
        <v>0</v>
      </c>
      <c r="Z305" s="1" t="s">
        <v>71</v>
      </c>
      <c r="AA305" s="1" t="s">
        <v>4337</v>
      </c>
      <c r="AB305" s="1" t="s">
        <v>3927</v>
      </c>
      <c r="AC305" s="1" t="s">
        <v>247</v>
      </c>
      <c r="AD305" s="1" t="s">
        <v>74</v>
      </c>
      <c r="AE305" s="1" t="s">
        <v>75</v>
      </c>
      <c r="AF305" s="1" t="s">
        <v>121</v>
      </c>
      <c r="AG305" s="1" t="s">
        <v>77</v>
      </c>
      <c r="AH305" s="1" t="s">
        <v>58</v>
      </c>
      <c r="AI305" s="1" t="s">
        <v>58</v>
      </c>
      <c r="AJ305" s="1" t="s">
        <v>75</v>
      </c>
      <c r="AK305" s="1" t="s">
        <v>78</v>
      </c>
      <c r="AL305" s="1" t="s">
        <v>58</v>
      </c>
      <c r="AM305" s="1" t="s">
        <v>143</v>
      </c>
      <c r="AN305" s="1" t="s">
        <v>58</v>
      </c>
      <c r="AO305" s="1" t="s">
        <v>58</v>
      </c>
      <c r="AP305" s="1" t="s">
        <v>58</v>
      </c>
      <c r="AQ305" s="1">
        <v>5</v>
      </c>
      <c r="AR305" s="27">
        <v>5</v>
      </c>
      <c r="AS305" s="1" t="s">
        <v>105</v>
      </c>
      <c r="AT305" s="1" t="s">
        <v>105</v>
      </c>
      <c r="AU305" s="1" t="s">
        <v>58</v>
      </c>
      <c r="AV305" s="1" t="s">
        <v>82</v>
      </c>
      <c r="AW305" s="1" t="s">
        <v>58</v>
      </c>
      <c r="AX305" s="1" t="s">
        <v>82</v>
      </c>
      <c r="AY305" s="1">
        <v>5</v>
      </c>
      <c r="AZ305" s="1" t="s">
        <v>214</v>
      </c>
      <c r="BA305" s="1" t="s">
        <v>83</v>
      </c>
      <c r="BB305" s="1" t="s">
        <v>106</v>
      </c>
      <c r="BC305" s="1" t="s">
        <v>197</v>
      </c>
      <c r="BD305" s="1" t="s">
        <v>197</v>
      </c>
      <c r="BE305" s="1" t="s">
        <v>75</v>
      </c>
      <c r="BF305" s="1" t="s">
        <v>75</v>
      </c>
      <c r="BG305" s="1" t="s">
        <v>520</v>
      </c>
      <c r="BH305" s="1" t="s">
        <v>157</v>
      </c>
      <c r="BI305" s="1" t="s">
        <v>203</v>
      </c>
      <c r="BJ305" s="1" t="s">
        <v>146</v>
      </c>
      <c r="BK305" s="1" t="s">
        <v>146</v>
      </c>
      <c r="BL305" s="1" t="s">
        <v>75</v>
      </c>
      <c r="BM305" s="1" t="s">
        <v>58</v>
      </c>
      <c r="BN305" s="1" t="s">
        <v>179</v>
      </c>
      <c r="BO305" s="1" t="s">
        <v>179</v>
      </c>
      <c r="BP305" s="1" t="s">
        <v>58</v>
      </c>
      <c r="BR305" s="8" t="s">
        <v>4402</v>
      </c>
      <c r="BS305" s="18" t="str">
        <f>VLOOKUP(BD[[#This Row],[Estado (Pegar da listagem)]],Tabela11[],2,0)</f>
        <v>Norte</v>
      </c>
    </row>
    <row r="306" spans="1:71" ht="13" x14ac:dyDescent="0.3">
      <c r="A306" s="3">
        <v>45330.538916307865</v>
      </c>
      <c r="B306" s="1" t="s">
        <v>58</v>
      </c>
      <c r="C306" s="1" t="s">
        <v>1210</v>
      </c>
      <c r="D306" s="1" t="s">
        <v>1313</v>
      </c>
      <c r="E306" s="1">
        <v>46</v>
      </c>
      <c r="F306" s="1" t="s">
        <v>210</v>
      </c>
      <c r="G306" s="1" t="s">
        <v>239</v>
      </c>
      <c r="H306" s="1" t="s">
        <v>1312</v>
      </c>
      <c r="I306" s="1" t="s">
        <v>64</v>
      </c>
      <c r="J306" s="1" t="s">
        <v>140</v>
      </c>
      <c r="K306" s="1" t="s">
        <v>58</v>
      </c>
      <c r="L306" s="1">
        <v>2</v>
      </c>
      <c r="M306" s="1" t="s">
        <v>66</v>
      </c>
      <c r="N306" s="1" t="s">
        <v>67</v>
      </c>
      <c r="O306" s="1" t="s">
        <v>152</v>
      </c>
      <c r="P306" s="1" t="s">
        <v>152</v>
      </c>
      <c r="R306" s="1" t="s">
        <v>75</v>
      </c>
      <c r="W306" s="1" t="s">
        <v>70</v>
      </c>
      <c r="X306" s="1" t="s">
        <v>70</v>
      </c>
      <c r="Y306" s="1">
        <v>0</v>
      </c>
      <c r="Z306" s="1" t="s">
        <v>71</v>
      </c>
      <c r="AA306" s="1" t="s">
        <v>102</v>
      </c>
      <c r="AB306" s="1" t="s">
        <v>102</v>
      </c>
      <c r="AC306" s="1" t="s">
        <v>168</v>
      </c>
      <c r="AD306" s="1" t="s">
        <v>74</v>
      </c>
      <c r="AE306" s="1" t="s">
        <v>75</v>
      </c>
      <c r="AF306" s="1" t="s">
        <v>121</v>
      </c>
      <c r="AG306" s="1" t="s">
        <v>77</v>
      </c>
      <c r="AH306" s="1" t="s">
        <v>58</v>
      </c>
      <c r="AI306" s="1" t="s">
        <v>75</v>
      </c>
      <c r="AJ306" s="1" t="s">
        <v>58</v>
      </c>
      <c r="AK306" s="1" t="s">
        <v>78</v>
      </c>
      <c r="AL306" s="1" t="s">
        <v>58</v>
      </c>
      <c r="AM306" s="1" t="s">
        <v>78</v>
      </c>
      <c r="AN306" s="1" t="s">
        <v>58</v>
      </c>
      <c r="AO306" s="1" t="s">
        <v>58</v>
      </c>
      <c r="AP306" s="1" t="s">
        <v>58</v>
      </c>
      <c r="AQ306" s="1" t="s">
        <v>1311</v>
      </c>
      <c r="AR306" s="27">
        <v>3</v>
      </c>
      <c r="AS306" s="1" t="s">
        <v>133</v>
      </c>
      <c r="AT306" s="1" t="s">
        <v>133</v>
      </c>
      <c r="AU306" s="1" t="s">
        <v>58</v>
      </c>
      <c r="AV306" s="1" t="s">
        <v>191</v>
      </c>
      <c r="AW306" s="1" t="s">
        <v>58</v>
      </c>
      <c r="AX306" s="1" t="s">
        <v>191</v>
      </c>
      <c r="AY306" s="1">
        <v>4</v>
      </c>
      <c r="AZ306" s="1" t="s">
        <v>83</v>
      </c>
      <c r="BA306" s="1" t="s">
        <v>83</v>
      </c>
      <c r="BB306" s="1" t="s">
        <v>85</v>
      </c>
      <c r="BC306" s="1" t="s">
        <v>86</v>
      </c>
      <c r="BD306" s="1" t="s">
        <v>86</v>
      </c>
      <c r="BE306" s="1" t="s">
        <v>58</v>
      </c>
      <c r="BF306" s="1" t="s">
        <v>58</v>
      </c>
      <c r="BG306" s="1" t="s">
        <v>87</v>
      </c>
      <c r="BH306" s="1" t="s">
        <v>157</v>
      </c>
      <c r="BI306" s="1" t="s">
        <v>1207</v>
      </c>
      <c r="BJ306" s="1" t="s">
        <v>146</v>
      </c>
      <c r="BK306" s="1" t="s">
        <v>146</v>
      </c>
      <c r="BL306" s="1" t="s">
        <v>75</v>
      </c>
      <c r="BM306" s="1" t="s">
        <v>58</v>
      </c>
      <c r="BN306" s="1" t="s">
        <v>1310</v>
      </c>
      <c r="BO306" s="1" t="s">
        <v>4570</v>
      </c>
      <c r="BP306" s="1" t="s">
        <v>58</v>
      </c>
      <c r="BQ306" s="1" t="s">
        <v>1309</v>
      </c>
      <c r="BR306" s="8" t="s">
        <v>4402</v>
      </c>
      <c r="BS306" s="18" t="str">
        <f>VLOOKUP(BD[[#This Row],[Estado (Pegar da listagem)]],Tabela11[],2,0)</f>
        <v>Sudeste</v>
      </c>
    </row>
    <row r="307" spans="1:71" ht="13" x14ac:dyDescent="0.3">
      <c r="A307" s="3">
        <v>45327.592773078708</v>
      </c>
      <c r="B307" s="1" t="s">
        <v>58</v>
      </c>
      <c r="C307" s="1" t="s">
        <v>486</v>
      </c>
      <c r="D307" s="1" t="s">
        <v>1554</v>
      </c>
      <c r="E307" s="1">
        <v>46</v>
      </c>
      <c r="F307" s="1" t="s">
        <v>1187</v>
      </c>
      <c r="G307" s="1" t="s">
        <v>62</v>
      </c>
      <c r="H307" s="1" t="s">
        <v>1462</v>
      </c>
      <c r="I307" s="1" t="s">
        <v>94</v>
      </c>
      <c r="J307" s="1" t="s">
        <v>95</v>
      </c>
      <c r="K307" s="1" t="s">
        <v>58</v>
      </c>
      <c r="L307" s="1">
        <v>1</v>
      </c>
      <c r="M307" s="1" t="s">
        <v>66</v>
      </c>
      <c r="N307" s="1" t="s">
        <v>637</v>
      </c>
      <c r="O307" s="1" t="s">
        <v>152</v>
      </c>
      <c r="P307" s="1" t="s">
        <v>152</v>
      </c>
      <c r="Q307" s="1" t="s">
        <v>1203</v>
      </c>
      <c r="R307" s="1" t="s">
        <v>234</v>
      </c>
      <c r="S307" s="1" t="s">
        <v>1553</v>
      </c>
      <c r="T307" s="1" t="s">
        <v>4546</v>
      </c>
      <c r="W307" s="1" t="s">
        <v>118</v>
      </c>
      <c r="X307" s="1" t="s">
        <v>118</v>
      </c>
      <c r="Y307" s="1">
        <v>0</v>
      </c>
      <c r="Z307" s="1" t="s">
        <v>71</v>
      </c>
      <c r="AA307" s="1" t="s">
        <v>102</v>
      </c>
      <c r="AB307" s="1" t="s">
        <v>102</v>
      </c>
      <c r="AC307" s="1" t="s">
        <v>316</v>
      </c>
      <c r="AD307" s="1" t="s">
        <v>74</v>
      </c>
      <c r="AE307" s="1" t="s">
        <v>58</v>
      </c>
      <c r="AF307" s="1" t="s">
        <v>121</v>
      </c>
      <c r="AG307" s="1" t="s">
        <v>77</v>
      </c>
      <c r="AH307" s="1" t="s">
        <v>58</v>
      </c>
      <c r="AI307" s="1" t="s">
        <v>58</v>
      </c>
      <c r="AJ307" s="1" t="s">
        <v>58</v>
      </c>
      <c r="AK307" s="1" t="s">
        <v>143</v>
      </c>
      <c r="AL307" s="1" t="s">
        <v>58</v>
      </c>
      <c r="AM307" s="1" t="s">
        <v>143</v>
      </c>
      <c r="AN307" s="1" t="s">
        <v>75</v>
      </c>
      <c r="AO307" s="1" t="s">
        <v>58</v>
      </c>
      <c r="AP307" s="1" t="s">
        <v>58</v>
      </c>
      <c r="AQ307" s="1" t="s">
        <v>1552</v>
      </c>
      <c r="AR307" s="27"/>
      <c r="AS307" s="1" t="s">
        <v>124</v>
      </c>
      <c r="AT307" s="1" t="s">
        <v>124</v>
      </c>
      <c r="AU307" s="1" t="s">
        <v>58</v>
      </c>
      <c r="AV307" s="1" t="s">
        <v>81</v>
      </c>
      <c r="AW307" s="1" t="s">
        <v>58</v>
      </c>
      <c r="AX307" s="1" t="s">
        <v>81</v>
      </c>
      <c r="AY307" s="1">
        <v>5</v>
      </c>
      <c r="AZ307" s="1" t="s">
        <v>214</v>
      </c>
      <c r="BA307" s="1" t="s">
        <v>214</v>
      </c>
      <c r="BB307" s="1" t="s">
        <v>106</v>
      </c>
      <c r="BC307" s="1" t="s">
        <v>125</v>
      </c>
      <c r="BD307" s="1" t="s">
        <v>125</v>
      </c>
      <c r="BE307" s="1" t="s">
        <v>58</v>
      </c>
      <c r="BF307" s="1" t="s">
        <v>75</v>
      </c>
      <c r="BG307" s="1" t="s">
        <v>156</v>
      </c>
      <c r="BH307" s="1" t="s">
        <v>157</v>
      </c>
      <c r="BI307" s="1" t="s">
        <v>127</v>
      </c>
      <c r="BJ307" s="1" t="s">
        <v>146</v>
      </c>
      <c r="BK307" s="1" t="s">
        <v>146</v>
      </c>
      <c r="BL307" s="1" t="s">
        <v>75</v>
      </c>
      <c r="BM307" s="1" t="s">
        <v>75</v>
      </c>
      <c r="BN307" s="1" t="s">
        <v>1551</v>
      </c>
      <c r="BP307" s="1" t="s">
        <v>75</v>
      </c>
      <c r="BQ307" s="1" t="s">
        <v>1550</v>
      </c>
      <c r="BR307" s="8" t="s">
        <v>4402</v>
      </c>
      <c r="BS307" s="18" t="str">
        <f>VLOOKUP(BD[[#This Row],[Estado (Pegar da listagem)]],Tabela11[],2,0)</f>
        <v>Sudeste</v>
      </c>
    </row>
    <row r="308" spans="1:71" ht="13" x14ac:dyDescent="0.3">
      <c r="A308" s="3">
        <v>45301.867531550924</v>
      </c>
      <c r="B308" s="1" t="s">
        <v>58</v>
      </c>
      <c r="C308" s="1" t="s">
        <v>575</v>
      </c>
      <c r="D308" s="1" t="s">
        <v>604</v>
      </c>
      <c r="E308" s="1">
        <v>46</v>
      </c>
      <c r="F308" s="1" t="s">
        <v>494</v>
      </c>
      <c r="G308" s="1" t="s">
        <v>239</v>
      </c>
      <c r="H308" s="1" t="s">
        <v>587</v>
      </c>
      <c r="I308" s="1" t="s">
        <v>94</v>
      </c>
      <c r="J308" s="1" t="s">
        <v>114</v>
      </c>
      <c r="K308" s="1" t="s">
        <v>58</v>
      </c>
      <c r="L308" s="1">
        <v>1</v>
      </c>
      <c r="M308" s="1" t="s">
        <v>141</v>
      </c>
      <c r="N308" s="1" t="s">
        <v>67</v>
      </c>
      <c r="O308" s="1" t="s">
        <v>68</v>
      </c>
      <c r="P308" s="1" t="s">
        <v>68</v>
      </c>
      <c r="R308" s="1" t="s">
        <v>75</v>
      </c>
      <c r="S308" s="1" t="s">
        <v>605</v>
      </c>
      <c r="T308" s="1" t="s">
        <v>4552</v>
      </c>
      <c r="W308" s="1" t="s">
        <v>70</v>
      </c>
      <c r="X308" s="1" t="s">
        <v>70</v>
      </c>
      <c r="Y308" s="1">
        <v>0</v>
      </c>
      <c r="Z308" s="1" t="s">
        <v>101</v>
      </c>
      <c r="AA308" s="1" t="s">
        <v>102</v>
      </c>
      <c r="AB308" s="1" t="s">
        <v>102</v>
      </c>
      <c r="AC308" s="1" t="s">
        <v>120</v>
      </c>
      <c r="AD308" s="1" t="s">
        <v>104</v>
      </c>
      <c r="AE308" s="1" t="s">
        <v>75</v>
      </c>
      <c r="AF308" s="1" t="s">
        <v>76</v>
      </c>
      <c r="AG308" s="1" t="s">
        <v>77</v>
      </c>
      <c r="AH308" s="1" t="s">
        <v>75</v>
      </c>
      <c r="AI308" s="1" t="s">
        <v>58</v>
      </c>
      <c r="AJ308" s="1" t="s">
        <v>75</v>
      </c>
      <c r="AK308" s="1" t="s">
        <v>78</v>
      </c>
      <c r="AL308" s="1" t="s">
        <v>75</v>
      </c>
      <c r="AM308" s="1" t="s">
        <v>78</v>
      </c>
      <c r="AN308" s="1" t="s">
        <v>58</v>
      </c>
      <c r="AO308" s="1" t="s">
        <v>58</v>
      </c>
      <c r="AP308" s="1" t="s">
        <v>58</v>
      </c>
      <c r="AQ308" s="1">
        <v>8</v>
      </c>
      <c r="AR308" s="27">
        <v>8</v>
      </c>
      <c r="AS308" s="1" t="s">
        <v>105</v>
      </c>
      <c r="AT308" s="1" t="s">
        <v>105</v>
      </c>
      <c r="AU308" s="1" t="s">
        <v>75</v>
      </c>
      <c r="AV308" s="1" t="s">
        <v>81</v>
      </c>
      <c r="AW308" s="1" t="s">
        <v>58</v>
      </c>
      <c r="AX308" s="1" t="s">
        <v>81</v>
      </c>
      <c r="AY308" s="1">
        <v>4</v>
      </c>
      <c r="AZ308" s="1" t="s">
        <v>83</v>
      </c>
      <c r="BA308" s="1" t="s">
        <v>83</v>
      </c>
      <c r="BB308" s="1" t="s">
        <v>106</v>
      </c>
      <c r="BC308" s="1" t="s">
        <v>606</v>
      </c>
      <c r="BD308" s="1" t="s">
        <v>1741</v>
      </c>
      <c r="BE308" s="1" t="s">
        <v>75</v>
      </c>
      <c r="BF308" s="1" t="s">
        <v>75</v>
      </c>
      <c r="BG308" s="1" t="s">
        <v>87</v>
      </c>
      <c r="BH308" s="1" t="s">
        <v>207</v>
      </c>
      <c r="BI308" s="1" t="s">
        <v>607</v>
      </c>
      <c r="BJ308" s="1" t="s">
        <v>608</v>
      </c>
      <c r="BK308" s="1" t="s">
        <v>1405</v>
      </c>
      <c r="BL308" s="1" t="s">
        <v>75</v>
      </c>
      <c r="BM308" s="1" t="s">
        <v>58</v>
      </c>
      <c r="BN308" s="1" t="s">
        <v>609</v>
      </c>
      <c r="BO308" s="1" t="s">
        <v>1930</v>
      </c>
      <c r="BP308" s="1" t="s">
        <v>58</v>
      </c>
      <c r="BR308" s="8" t="s">
        <v>4404</v>
      </c>
      <c r="BS308" s="18" t="str">
        <f>VLOOKUP(BD[[#This Row],[Estado (Pegar da listagem)]],Tabela11[],2,0)</f>
        <v>Sudeste</v>
      </c>
    </row>
    <row r="309" spans="1:71" ht="13" x14ac:dyDescent="0.3">
      <c r="A309" s="3">
        <v>45301.813838229165</v>
      </c>
      <c r="B309" s="1" t="s">
        <v>58</v>
      </c>
      <c r="C309" s="1" t="s">
        <v>589</v>
      </c>
      <c r="D309" s="1" t="s">
        <v>590</v>
      </c>
      <c r="E309" s="1">
        <v>46</v>
      </c>
      <c r="F309" s="1" t="s">
        <v>494</v>
      </c>
      <c r="G309" s="1" t="s">
        <v>239</v>
      </c>
      <c r="H309" s="1" t="s">
        <v>591</v>
      </c>
      <c r="I309" s="1" t="s">
        <v>94</v>
      </c>
      <c r="J309" s="1" t="s">
        <v>65</v>
      </c>
      <c r="K309" s="1" t="s">
        <v>75</v>
      </c>
      <c r="M309" s="1" t="s">
        <v>141</v>
      </c>
      <c r="N309" s="1" t="s">
        <v>67</v>
      </c>
      <c r="O309" s="1" t="s">
        <v>152</v>
      </c>
      <c r="P309" s="1" t="s">
        <v>152</v>
      </c>
      <c r="Q309" s="1" t="s">
        <v>592</v>
      </c>
      <c r="R309" s="1" t="s">
        <v>592</v>
      </c>
      <c r="U309" s="1" t="s">
        <v>593</v>
      </c>
      <c r="V309" s="1" t="s">
        <v>1879</v>
      </c>
      <c r="W309" s="1" t="s">
        <v>70</v>
      </c>
      <c r="X309" s="1" t="s">
        <v>70</v>
      </c>
      <c r="Y309" s="1">
        <v>0</v>
      </c>
      <c r="Z309" s="1" t="s">
        <v>71</v>
      </c>
      <c r="AA309" s="1" t="s">
        <v>102</v>
      </c>
      <c r="AB309" s="1" t="s">
        <v>102</v>
      </c>
      <c r="AC309" s="1" t="s">
        <v>344</v>
      </c>
      <c r="AE309" s="1" t="s">
        <v>75</v>
      </c>
      <c r="AF309" s="1" t="s">
        <v>76</v>
      </c>
      <c r="AG309" s="1" t="s">
        <v>77</v>
      </c>
      <c r="AH309" s="1" t="s">
        <v>58</v>
      </c>
      <c r="AI309" s="1" t="s">
        <v>58</v>
      </c>
      <c r="AJ309" s="1" t="s">
        <v>75</v>
      </c>
      <c r="AK309" s="1" t="s">
        <v>78</v>
      </c>
      <c r="AL309" s="1" t="s">
        <v>75</v>
      </c>
      <c r="AM309" s="1" t="s">
        <v>78</v>
      </c>
      <c r="AN309" s="1" t="s">
        <v>58</v>
      </c>
      <c r="AO309" s="1" t="s">
        <v>58</v>
      </c>
      <c r="AP309" s="1" t="s">
        <v>75</v>
      </c>
      <c r="AR309" s="29"/>
      <c r="AS309" s="1" t="s">
        <v>133</v>
      </c>
      <c r="AT309" s="1" t="s">
        <v>133</v>
      </c>
      <c r="AU309" s="1" t="s">
        <v>58</v>
      </c>
      <c r="AV309" s="1" t="s">
        <v>82</v>
      </c>
      <c r="AW309" s="1" t="s">
        <v>58</v>
      </c>
      <c r="AX309" s="1" t="s">
        <v>82</v>
      </c>
      <c r="AY309" s="1">
        <v>5</v>
      </c>
      <c r="AZ309" s="1" t="s">
        <v>83</v>
      </c>
      <c r="BA309" s="1" t="s">
        <v>83</v>
      </c>
      <c r="BB309" s="1" t="s">
        <v>85</v>
      </c>
      <c r="BC309" s="1" t="s">
        <v>86</v>
      </c>
      <c r="BD309" s="1" t="s">
        <v>86</v>
      </c>
      <c r="BE309" s="1" t="s">
        <v>75</v>
      </c>
      <c r="BF309" s="1" t="s">
        <v>75</v>
      </c>
      <c r="BG309" s="1" t="s">
        <v>87</v>
      </c>
      <c r="BH309" s="1" t="s">
        <v>594</v>
      </c>
      <c r="BI309" s="1" t="s">
        <v>146</v>
      </c>
      <c r="BJ309" s="1" t="s">
        <v>172</v>
      </c>
      <c r="BK309" s="1" t="s">
        <v>172</v>
      </c>
      <c r="BL309" s="1" t="s">
        <v>75</v>
      </c>
      <c r="BM309" s="1" t="s">
        <v>58</v>
      </c>
      <c r="BN309" s="1" t="s">
        <v>173</v>
      </c>
      <c r="BO309" s="1" t="s">
        <v>173</v>
      </c>
      <c r="BP309" s="1" t="s">
        <v>58</v>
      </c>
      <c r="BR309" s="8" t="s">
        <v>4404</v>
      </c>
      <c r="BS309" s="18" t="str">
        <f>VLOOKUP(BD[[#This Row],[Estado (Pegar da listagem)]],Tabela11[],2,0)</f>
        <v>Sudeste</v>
      </c>
    </row>
    <row r="310" spans="1:71" ht="13" x14ac:dyDescent="0.3">
      <c r="A310" s="3">
        <v>45324.85575357639</v>
      </c>
      <c r="B310" s="1" t="s">
        <v>58</v>
      </c>
      <c r="C310" s="1" t="s">
        <v>59</v>
      </c>
      <c r="D310" s="1" t="s">
        <v>469</v>
      </c>
      <c r="E310" s="1">
        <v>46</v>
      </c>
      <c r="F310" s="1" t="s">
        <v>61</v>
      </c>
      <c r="G310" s="1" t="s">
        <v>62</v>
      </c>
      <c r="H310" s="1" t="s">
        <v>437</v>
      </c>
      <c r="I310" s="1" t="s">
        <v>64</v>
      </c>
      <c r="J310" s="1" t="s">
        <v>114</v>
      </c>
      <c r="K310" s="1" t="s">
        <v>58</v>
      </c>
      <c r="L310" s="1">
        <v>1</v>
      </c>
      <c r="M310" s="1" t="s">
        <v>66</v>
      </c>
      <c r="N310" s="1" t="s">
        <v>4501</v>
      </c>
      <c r="O310" s="1" t="s">
        <v>152</v>
      </c>
      <c r="P310" s="1" t="s">
        <v>152</v>
      </c>
      <c r="Q310" s="1" t="s">
        <v>471</v>
      </c>
      <c r="R310" s="1" t="s">
        <v>471</v>
      </c>
      <c r="W310" s="1" t="s">
        <v>118</v>
      </c>
      <c r="X310" s="1" t="s">
        <v>118</v>
      </c>
      <c r="Y310" s="1">
        <v>0</v>
      </c>
      <c r="Z310" s="1" t="s">
        <v>183</v>
      </c>
      <c r="AA310" s="1" t="s">
        <v>119</v>
      </c>
      <c r="AB310" s="1" t="s">
        <v>119</v>
      </c>
      <c r="AC310" s="1" t="s">
        <v>103</v>
      </c>
      <c r="AD310" s="1" t="s">
        <v>74</v>
      </c>
      <c r="AE310" s="1" t="s">
        <v>75</v>
      </c>
      <c r="AF310" s="1" t="s">
        <v>76</v>
      </c>
      <c r="AG310" s="1" t="s">
        <v>77</v>
      </c>
      <c r="AH310" s="1" t="s">
        <v>75</v>
      </c>
      <c r="AI310" s="1" t="s">
        <v>58</v>
      </c>
      <c r="AJ310" s="1" t="s">
        <v>75</v>
      </c>
      <c r="AK310" s="1" t="s">
        <v>78</v>
      </c>
      <c r="AL310" s="1" t="s">
        <v>75</v>
      </c>
      <c r="AM310" s="1" t="s">
        <v>78</v>
      </c>
      <c r="AN310" s="1" t="s">
        <v>58</v>
      </c>
      <c r="AO310" s="1" t="s">
        <v>58</v>
      </c>
      <c r="AP310" s="1" t="s">
        <v>75</v>
      </c>
      <c r="AQ310" s="4" t="s">
        <v>472</v>
      </c>
      <c r="AR310" s="28">
        <v>6</v>
      </c>
      <c r="AS310" s="1" t="s">
        <v>80</v>
      </c>
      <c r="AT310" s="1" t="s">
        <v>80</v>
      </c>
      <c r="AU310" s="1" t="s">
        <v>58</v>
      </c>
      <c r="AV310" s="1" t="s">
        <v>81</v>
      </c>
      <c r="AW310" s="1" t="s">
        <v>58</v>
      </c>
      <c r="AX310" s="1" t="s">
        <v>81</v>
      </c>
      <c r="AY310" s="1">
        <v>1</v>
      </c>
      <c r="AZ310" s="1" t="s">
        <v>83</v>
      </c>
      <c r="BA310" s="1" t="s">
        <v>83</v>
      </c>
      <c r="BB310" s="1" t="s">
        <v>106</v>
      </c>
      <c r="BC310" s="1" t="s">
        <v>86</v>
      </c>
      <c r="BD310" s="1" t="s">
        <v>86</v>
      </c>
      <c r="BE310" s="1" t="s">
        <v>75</v>
      </c>
      <c r="BF310" s="1" t="s">
        <v>75</v>
      </c>
      <c r="BG310" s="1" t="s">
        <v>87</v>
      </c>
      <c r="BH310" s="1" t="s">
        <v>157</v>
      </c>
      <c r="BI310" s="1" t="s">
        <v>473</v>
      </c>
      <c r="BJ310" s="1" t="s">
        <v>473</v>
      </c>
      <c r="BK310" s="1" t="s">
        <v>244</v>
      </c>
      <c r="BL310" s="1" t="s">
        <v>75</v>
      </c>
      <c r="BM310" s="1" t="s">
        <v>58</v>
      </c>
      <c r="BN310" s="1" t="s">
        <v>179</v>
      </c>
      <c r="BO310" s="1" t="s">
        <v>179</v>
      </c>
      <c r="BP310" s="1" t="s">
        <v>58</v>
      </c>
      <c r="BQ310" s="1" t="s">
        <v>460</v>
      </c>
      <c r="BR310" s="8" t="s">
        <v>4403</v>
      </c>
      <c r="BS310" s="18" t="str">
        <f>VLOOKUP(BD[[#This Row],[Estado (Pegar da listagem)]],Tabela11[],2,0)</f>
        <v>Sudeste</v>
      </c>
    </row>
    <row r="311" spans="1:71" ht="13" x14ac:dyDescent="0.3">
      <c r="A311" s="3">
        <v>45310.647685219912</v>
      </c>
      <c r="B311" s="1" t="s">
        <v>58</v>
      </c>
      <c r="C311" s="1" t="s">
        <v>3712</v>
      </c>
      <c r="D311" s="1" t="s">
        <v>3887</v>
      </c>
      <c r="E311" s="1">
        <v>46</v>
      </c>
      <c r="F311" s="1" t="s">
        <v>210</v>
      </c>
      <c r="G311" s="1" t="s">
        <v>62</v>
      </c>
      <c r="H311" s="1" t="s">
        <v>211</v>
      </c>
      <c r="I311" s="1" t="s">
        <v>94</v>
      </c>
      <c r="J311" s="1" t="s">
        <v>95</v>
      </c>
      <c r="K311" s="1" t="s">
        <v>75</v>
      </c>
      <c r="M311" s="1" t="s">
        <v>66</v>
      </c>
      <c r="N311" s="1" t="s">
        <v>67</v>
      </c>
      <c r="O311" s="1" t="s">
        <v>152</v>
      </c>
      <c r="P311" s="1" t="s">
        <v>152</v>
      </c>
      <c r="Q311" s="1" t="s">
        <v>235</v>
      </c>
      <c r="R311" s="1" t="s">
        <v>235</v>
      </c>
      <c r="W311" s="1" t="s">
        <v>99</v>
      </c>
      <c r="X311" s="1" t="s">
        <v>99</v>
      </c>
      <c r="Y311" s="1">
        <v>0</v>
      </c>
      <c r="Z311" s="1" t="s">
        <v>189</v>
      </c>
      <c r="AA311" s="1" t="s">
        <v>236</v>
      </c>
      <c r="AB311" s="1" t="s">
        <v>236</v>
      </c>
      <c r="AC311" s="1" t="s">
        <v>243</v>
      </c>
      <c r="AD311" s="1" t="s">
        <v>74</v>
      </c>
      <c r="AE311" s="1" t="s">
        <v>58</v>
      </c>
      <c r="AF311" s="1" t="s">
        <v>121</v>
      </c>
      <c r="AG311" s="1" t="s">
        <v>77</v>
      </c>
      <c r="AH311" s="1" t="s">
        <v>58</v>
      </c>
      <c r="AI311" s="1" t="s">
        <v>58</v>
      </c>
      <c r="AJ311" s="1" t="s">
        <v>58</v>
      </c>
      <c r="AK311" s="1" t="s">
        <v>143</v>
      </c>
      <c r="AL311" s="1" t="s">
        <v>58</v>
      </c>
      <c r="AM311" s="1" t="s">
        <v>143</v>
      </c>
      <c r="AN311" s="1" t="s">
        <v>58</v>
      </c>
      <c r="AO311" s="1" t="s">
        <v>58</v>
      </c>
      <c r="AP311" s="1" t="s">
        <v>58</v>
      </c>
      <c r="AQ311" s="1">
        <v>87</v>
      </c>
      <c r="AR311" s="27">
        <v>87</v>
      </c>
      <c r="AS311" s="1" t="s">
        <v>229</v>
      </c>
      <c r="AT311" s="1" t="s">
        <v>229</v>
      </c>
      <c r="AU311" s="1" t="s">
        <v>58</v>
      </c>
      <c r="AV311" s="1" t="s">
        <v>191</v>
      </c>
      <c r="AW311" s="1" t="s">
        <v>58</v>
      </c>
      <c r="AX311" s="1" t="s">
        <v>191</v>
      </c>
      <c r="AY311" s="1">
        <v>5</v>
      </c>
      <c r="AZ311" s="1" t="s">
        <v>214</v>
      </c>
      <c r="BA311" s="1" t="s">
        <v>214</v>
      </c>
      <c r="BB311" s="1" t="s">
        <v>85</v>
      </c>
      <c r="BC311" s="1" t="s">
        <v>125</v>
      </c>
      <c r="BD311" s="1" t="s">
        <v>125</v>
      </c>
      <c r="BE311" s="1" t="s">
        <v>58</v>
      </c>
      <c r="BF311" s="1" t="s">
        <v>75</v>
      </c>
      <c r="BG311" s="1" t="s">
        <v>248</v>
      </c>
      <c r="BH311" s="1" t="s">
        <v>157</v>
      </c>
      <c r="BI311" s="1" t="s">
        <v>127</v>
      </c>
      <c r="BJ311" s="1" t="s">
        <v>172</v>
      </c>
      <c r="BK311" s="1" t="s">
        <v>172</v>
      </c>
      <c r="BL311" s="1" t="s">
        <v>75</v>
      </c>
      <c r="BM311" s="1" t="s">
        <v>58</v>
      </c>
      <c r="BN311" s="1" t="s">
        <v>179</v>
      </c>
      <c r="BO311" s="1" t="s">
        <v>179</v>
      </c>
      <c r="BP311" s="1" t="s">
        <v>58</v>
      </c>
      <c r="BR311" s="8" t="s">
        <v>4402</v>
      </c>
      <c r="BS311" s="18" t="str">
        <f>VLOOKUP(BD[[#This Row],[Estado (Pegar da listagem)]],Tabela11[],2,0)</f>
        <v>Sudeste</v>
      </c>
    </row>
    <row r="312" spans="1:71" ht="13" x14ac:dyDescent="0.3">
      <c r="A312" s="3">
        <v>45313.545774270839</v>
      </c>
      <c r="B312" s="1" t="s">
        <v>58</v>
      </c>
      <c r="C312" s="1" t="s">
        <v>506</v>
      </c>
      <c r="D312" s="1" t="s">
        <v>3747</v>
      </c>
      <c r="E312" s="1">
        <v>46</v>
      </c>
      <c r="F312" s="1" t="s">
        <v>771</v>
      </c>
      <c r="G312" s="1" t="s">
        <v>239</v>
      </c>
      <c r="H312" s="1" t="s">
        <v>772</v>
      </c>
      <c r="I312" s="1" t="s">
        <v>94</v>
      </c>
      <c r="J312" s="1" t="s">
        <v>114</v>
      </c>
      <c r="K312" s="1" t="s">
        <v>58</v>
      </c>
      <c r="L312" s="1">
        <v>2</v>
      </c>
      <c r="M312" s="1" t="s">
        <v>66</v>
      </c>
      <c r="N312" s="1" t="s">
        <v>67</v>
      </c>
      <c r="O312" s="1" t="s">
        <v>152</v>
      </c>
      <c r="P312" s="1" t="s">
        <v>152</v>
      </c>
      <c r="Q312" s="1" t="s">
        <v>343</v>
      </c>
      <c r="R312" s="1" t="s">
        <v>231</v>
      </c>
      <c r="W312" s="1" t="s">
        <v>118</v>
      </c>
      <c r="X312" s="1" t="s">
        <v>118</v>
      </c>
      <c r="Y312" s="1">
        <v>1</v>
      </c>
      <c r="Z312" s="1" t="s">
        <v>71</v>
      </c>
      <c r="AA312" s="1" t="s">
        <v>119</v>
      </c>
      <c r="AB312" s="1" t="s">
        <v>119</v>
      </c>
      <c r="AC312" s="1" t="s">
        <v>120</v>
      </c>
      <c r="AD312" s="1" t="s">
        <v>74</v>
      </c>
      <c r="AE312" s="1" t="s">
        <v>75</v>
      </c>
      <c r="AF312" s="1" t="s">
        <v>121</v>
      </c>
      <c r="AG312" s="1" t="s">
        <v>77</v>
      </c>
      <c r="AH312" s="1" t="s">
        <v>58</v>
      </c>
      <c r="AI312" s="1" t="s">
        <v>58</v>
      </c>
      <c r="AJ312" s="1" t="s">
        <v>75</v>
      </c>
      <c r="AK312" s="1" t="s">
        <v>78</v>
      </c>
      <c r="AL312" s="1" t="s">
        <v>75</v>
      </c>
      <c r="AM312" s="1" t="s">
        <v>78</v>
      </c>
      <c r="AN312" s="1" t="s">
        <v>75</v>
      </c>
      <c r="AO312" s="1" t="s">
        <v>75</v>
      </c>
      <c r="AP312" s="1" t="s">
        <v>58</v>
      </c>
      <c r="AQ312" s="1" t="s">
        <v>3746</v>
      </c>
      <c r="AR312" s="27">
        <v>4</v>
      </c>
      <c r="AS312" s="1" t="s">
        <v>133</v>
      </c>
      <c r="AT312" s="1" t="s">
        <v>133</v>
      </c>
      <c r="AU312" s="1" t="s">
        <v>58</v>
      </c>
      <c r="AV312" s="1" t="s">
        <v>82</v>
      </c>
      <c r="AW312" s="1" t="s">
        <v>58</v>
      </c>
      <c r="AX312" s="1" t="s">
        <v>82</v>
      </c>
      <c r="AY312" s="1">
        <v>4</v>
      </c>
      <c r="AZ312" s="1" t="s">
        <v>155</v>
      </c>
      <c r="BA312" s="1" t="s">
        <v>155</v>
      </c>
      <c r="BB312" s="1" t="s">
        <v>106</v>
      </c>
      <c r="BC312" s="1" t="s">
        <v>3745</v>
      </c>
      <c r="BD312" s="1" t="s">
        <v>1741</v>
      </c>
      <c r="BE312" s="1" t="s">
        <v>75</v>
      </c>
      <c r="BF312" s="1" t="s">
        <v>75</v>
      </c>
      <c r="BG312" s="1" t="s">
        <v>87</v>
      </c>
      <c r="BH312" s="1" t="s">
        <v>157</v>
      </c>
      <c r="BI312" s="1" t="s">
        <v>3744</v>
      </c>
      <c r="BJ312" s="1" t="s">
        <v>3743</v>
      </c>
      <c r="BK312" s="1" t="s">
        <v>3990</v>
      </c>
      <c r="BL312" s="1" t="s">
        <v>75</v>
      </c>
      <c r="BM312" s="1" t="s">
        <v>58</v>
      </c>
      <c r="BN312" s="1" t="s">
        <v>3742</v>
      </c>
      <c r="BO312" s="1" t="s">
        <v>4569</v>
      </c>
      <c r="BP312" s="1" t="s">
        <v>58</v>
      </c>
      <c r="BR312" s="8" t="s">
        <v>4402</v>
      </c>
      <c r="BS312" s="18" t="str">
        <f>VLOOKUP(BD[[#This Row],[Estado (Pegar da listagem)]],Tabela11[],2,0)</f>
        <v>Sul</v>
      </c>
    </row>
    <row r="313" spans="1:71" ht="13" x14ac:dyDescent="0.3">
      <c r="A313" s="3">
        <v>45310.617314525458</v>
      </c>
      <c r="B313" s="1" t="s">
        <v>58</v>
      </c>
      <c r="C313" s="1" t="s">
        <v>506</v>
      </c>
      <c r="D313" s="1" t="s">
        <v>3910</v>
      </c>
      <c r="E313" s="1">
        <v>46</v>
      </c>
      <c r="F313" s="1" t="s">
        <v>878</v>
      </c>
      <c r="G313" s="1" t="s">
        <v>62</v>
      </c>
      <c r="H313" s="1" t="s">
        <v>1759</v>
      </c>
      <c r="I313" s="1" t="s">
        <v>94</v>
      </c>
      <c r="J313" s="1" t="s">
        <v>95</v>
      </c>
      <c r="K313" s="1" t="s">
        <v>58</v>
      </c>
      <c r="L313" s="1">
        <v>1</v>
      </c>
      <c r="M313" s="1" t="s">
        <v>66</v>
      </c>
      <c r="N313" s="1" t="s">
        <v>3656</v>
      </c>
      <c r="O313" s="1" t="s">
        <v>152</v>
      </c>
      <c r="P313" s="1" t="s">
        <v>152</v>
      </c>
      <c r="Q313" s="1" t="s">
        <v>234</v>
      </c>
      <c r="R313" s="1" t="s">
        <v>234</v>
      </c>
      <c r="W313" s="1" t="s">
        <v>99</v>
      </c>
      <c r="X313" s="1" t="s">
        <v>99</v>
      </c>
      <c r="Y313" s="1">
        <v>0</v>
      </c>
      <c r="Z313" s="1" t="s">
        <v>101</v>
      </c>
      <c r="AA313" s="1" t="s">
        <v>102</v>
      </c>
      <c r="AB313" s="1" t="s">
        <v>102</v>
      </c>
      <c r="AC313" s="1" t="s">
        <v>176</v>
      </c>
      <c r="AD313" s="1" t="s">
        <v>74</v>
      </c>
      <c r="AE313" s="1" t="s">
        <v>75</v>
      </c>
      <c r="AF313" s="1" t="s">
        <v>76</v>
      </c>
      <c r="AG313" s="1" t="s">
        <v>77</v>
      </c>
      <c r="AH313" s="1" t="s">
        <v>58</v>
      </c>
      <c r="AI313" s="1" t="s">
        <v>58</v>
      </c>
      <c r="AJ313" s="1" t="s">
        <v>75</v>
      </c>
      <c r="AK313" s="1" t="s">
        <v>78</v>
      </c>
      <c r="AL313" s="1" t="s">
        <v>75</v>
      </c>
      <c r="AM313" s="1" t="s">
        <v>78</v>
      </c>
      <c r="AN313" s="1" t="s">
        <v>75</v>
      </c>
      <c r="AO313" s="1" t="s">
        <v>75</v>
      </c>
      <c r="AP313" s="1" t="s">
        <v>75</v>
      </c>
      <c r="AQ313" s="1">
        <v>0</v>
      </c>
      <c r="AR313" s="27">
        <v>0</v>
      </c>
      <c r="AS313" s="1" t="s">
        <v>124</v>
      </c>
      <c r="AT313" s="1" t="s">
        <v>124</v>
      </c>
      <c r="AU313" s="1" t="s">
        <v>58</v>
      </c>
      <c r="AV313" s="1" t="s">
        <v>191</v>
      </c>
      <c r="AW313" s="1" t="s">
        <v>58</v>
      </c>
      <c r="AX313" s="1" t="s">
        <v>81</v>
      </c>
      <c r="AY313" s="1">
        <v>4</v>
      </c>
      <c r="AZ313" s="1" t="s">
        <v>214</v>
      </c>
      <c r="BA313" s="1" t="s">
        <v>83</v>
      </c>
      <c r="BB313" s="1" t="s">
        <v>85</v>
      </c>
      <c r="BC313" s="1" t="s">
        <v>86</v>
      </c>
      <c r="BD313" s="1" t="s">
        <v>86</v>
      </c>
      <c r="BE313" s="1" t="s">
        <v>75</v>
      </c>
      <c r="BF313" s="1" t="s">
        <v>58</v>
      </c>
      <c r="BG313" s="1" t="s">
        <v>87</v>
      </c>
      <c r="BH313" s="1" t="s">
        <v>757</v>
      </c>
      <c r="BL313" s="1" t="s">
        <v>75</v>
      </c>
      <c r="BM313" s="1" t="s">
        <v>58</v>
      </c>
      <c r="BN313" s="1" t="s">
        <v>148</v>
      </c>
      <c r="BO313" s="1" t="s">
        <v>148</v>
      </c>
      <c r="BP313" s="1" t="s">
        <v>75</v>
      </c>
      <c r="BR313" s="8" t="s">
        <v>4402</v>
      </c>
      <c r="BS313" s="18" t="str">
        <f>VLOOKUP(BD[[#This Row],[Estado (Pegar da listagem)]],Tabela11[],2,0)</f>
        <v>Sul</v>
      </c>
    </row>
    <row r="314" spans="1:71" ht="13" x14ac:dyDescent="0.3">
      <c r="A314" s="3">
        <v>45316.493987986112</v>
      </c>
      <c r="B314" s="1" t="s">
        <v>58</v>
      </c>
      <c r="C314" s="1" t="s">
        <v>475</v>
      </c>
      <c r="D314" s="1" t="s">
        <v>3118</v>
      </c>
      <c r="E314" s="1">
        <v>47</v>
      </c>
      <c r="F314" s="1" t="s">
        <v>720</v>
      </c>
      <c r="G314" s="1" t="s">
        <v>62</v>
      </c>
      <c r="H314" s="1" t="s">
        <v>923</v>
      </c>
      <c r="I314" s="1" t="s">
        <v>64</v>
      </c>
      <c r="J314" s="1" t="s">
        <v>114</v>
      </c>
      <c r="K314" s="1" t="s">
        <v>58</v>
      </c>
      <c r="L314" s="1">
        <v>1</v>
      </c>
      <c r="M314" s="1" t="s">
        <v>141</v>
      </c>
      <c r="N314" s="1" t="s">
        <v>1807</v>
      </c>
      <c r="O314" s="1" t="s">
        <v>152</v>
      </c>
      <c r="P314" s="1" t="s">
        <v>152</v>
      </c>
      <c r="Q314" s="1" t="s">
        <v>452</v>
      </c>
      <c r="R314" s="1" t="s">
        <v>234</v>
      </c>
      <c r="W314" s="1" t="s">
        <v>118</v>
      </c>
      <c r="X314" s="1" t="s">
        <v>118</v>
      </c>
      <c r="Y314" s="1">
        <v>0</v>
      </c>
      <c r="Z314" s="1" t="s">
        <v>71</v>
      </c>
      <c r="AA314" s="1" t="s">
        <v>102</v>
      </c>
      <c r="AB314" s="1" t="s">
        <v>102</v>
      </c>
      <c r="AC314" s="1" t="s">
        <v>237</v>
      </c>
      <c r="AD314" s="1" t="s">
        <v>74</v>
      </c>
      <c r="AE314" s="1" t="s">
        <v>75</v>
      </c>
      <c r="AF314" s="1" t="s">
        <v>121</v>
      </c>
      <c r="AG314" s="1" t="s">
        <v>77</v>
      </c>
      <c r="AH314" s="1" t="s">
        <v>58</v>
      </c>
      <c r="AI314" s="1" t="s">
        <v>75</v>
      </c>
      <c r="AJ314" s="1" t="s">
        <v>75</v>
      </c>
      <c r="AK314" s="1" t="s">
        <v>122</v>
      </c>
      <c r="AL314" s="1" t="s">
        <v>75</v>
      </c>
      <c r="AM314" s="1" t="s">
        <v>122</v>
      </c>
      <c r="AN314" s="1" t="s">
        <v>75</v>
      </c>
      <c r="AO314" s="1" t="s">
        <v>75</v>
      </c>
      <c r="AP314" s="1" t="s">
        <v>58</v>
      </c>
      <c r="AQ314" s="1">
        <v>3</v>
      </c>
      <c r="AR314" s="27">
        <v>3</v>
      </c>
      <c r="AS314" s="1" t="s">
        <v>133</v>
      </c>
      <c r="AT314" s="1" t="s">
        <v>133</v>
      </c>
      <c r="AU314" s="1" t="s">
        <v>58</v>
      </c>
      <c r="AV314" s="1" t="s">
        <v>82</v>
      </c>
      <c r="AW314" s="1" t="s">
        <v>58</v>
      </c>
      <c r="AX314" s="1" t="s">
        <v>82</v>
      </c>
      <c r="AY314" s="1">
        <v>4</v>
      </c>
      <c r="AZ314" s="1" t="s">
        <v>155</v>
      </c>
      <c r="BA314" s="1" t="s">
        <v>83</v>
      </c>
      <c r="BB314" s="1" t="s">
        <v>85</v>
      </c>
      <c r="BC314" s="1" t="s">
        <v>86</v>
      </c>
      <c r="BD314" s="1" t="s">
        <v>86</v>
      </c>
      <c r="BE314" s="1" t="s">
        <v>75</v>
      </c>
      <c r="BF314" s="1" t="s">
        <v>75</v>
      </c>
      <c r="BG314" s="1" t="s">
        <v>87</v>
      </c>
      <c r="BH314" s="1" t="s">
        <v>157</v>
      </c>
      <c r="BI314" s="1" t="s">
        <v>146</v>
      </c>
      <c r="BJ314" s="1" t="s">
        <v>146</v>
      </c>
      <c r="BK314" s="1" t="s">
        <v>146</v>
      </c>
      <c r="BL314" s="1" t="s">
        <v>75</v>
      </c>
      <c r="BM314" s="1" t="s">
        <v>58</v>
      </c>
      <c r="BN314" s="1" t="s">
        <v>148</v>
      </c>
      <c r="BO314" s="1" t="s">
        <v>148</v>
      </c>
      <c r="BP314" s="1" t="s">
        <v>75</v>
      </c>
      <c r="BR314" s="8" t="s">
        <v>4402</v>
      </c>
      <c r="BS314" s="18" t="str">
        <f>VLOOKUP(BD[[#This Row],[Estado (Pegar da listagem)]],Tabela11[],2,0)</f>
        <v>Centro Oeste</v>
      </c>
    </row>
    <row r="315" spans="1:71" ht="13" x14ac:dyDescent="0.3">
      <c r="A315" s="3">
        <v>45315.410815162038</v>
      </c>
      <c r="B315" s="1" t="s">
        <v>58</v>
      </c>
      <c r="C315" s="1" t="s">
        <v>506</v>
      </c>
      <c r="D315" s="1" t="s">
        <v>3377</v>
      </c>
      <c r="E315" s="1">
        <v>47</v>
      </c>
      <c r="F315" s="1" t="s">
        <v>666</v>
      </c>
      <c r="G315" s="1" t="s">
        <v>239</v>
      </c>
      <c r="H315" s="1" t="s">
        <v>667</v>
      </c>
      <c r="I315" s="1" t="s">
        <v>94</v>
      </c>
      <c r="J315" s="1" t="s">
        <v>114</v>
      </c>
      <c r="K315" s="1" t="s">
        <v>58</v>
      </c>
      <c r="L315" s="1">
        <v>2</v>
      </c>
      <c r="M315" s="1" t="s">
        <v>66</v>
      </c>
      <c r="N315" s="1" t="s">
        <v>2922</v>
      </c>
      <c r="O315" s="1" t="s">
        <v>152</v>
      </c>
      <c r="P315" s="1" t="s">
        <v>152</v>
      </c>
      <c r="Q315" s="1" t="s">
        <v>1011</v>
      </c>
      <c r="R315" s="1" t="s">
        <v>1011</v>
      </c>
      <c r="W315" s="1" t="s">
        <v>118</v>
      </c>
      <c r="X315" s="1" t="s">
        <v>118</v>
      </c>
      <c r="Y315" s="1">
        <v>1</v>
      </c>
      <c r="Z315" s="1" t="s">
        <v>183</v>
      </c>
      <c r="AA315" s="1" t="s">
        <v>119</v>
      </c>
      <c r="AB315" s="1" t="s">
        <v>119</v>
      </c>
      <c r="AC315" s="1" t="s">
        <v>168</v>
      </c>
      <c r="AD315" s="1" t="s">
        <v>74</v>
      </c>
      <c r="AE315" s="1" t="s">
        <v>75</v>
      </c>
      <c r="AF315" s="1" t="s">
        <v>121</v>
      </c>
      <c r="AG315" s="1" t="s">
        <v>77</v>
      </c>
      <c r="AH315" s="1" t="s">
        <v>58</v>
      </c>
      <c r="AI315" s="1" t="s">
        <v>58</v>
      </c>
      <c r="AJ315" s="1" t="s">
        <v>75</v>
      </c>
      <c r="AK315" s="1" t="s">
        <v>78</v>
      </c>
      <c r="AL315" s="1" t="s">
        <v>75</v>
      </c>
      <c r="AM315" s="1" t="s">
        <v>78</v>
      </c>
      <c r="AN315" s="1" t="s">
        <v>58</v>
      </c>
      <c r="AO315" s="1" t="s">
        <v>58</v>
      </c>
      <c r="AP315" s="1" t="s">
        <v>58</v>
      </c>
      <c r="AQ315" s="1">
        <v>7</v>
      </c>
      <c r="AR315" s="27">
        <v>7</v>
      </c>
      <c r="AS315" s="1" t="s">
        <v>133</v>
      </c>
      <c r="AT315" s="1" t="s">
        <v>133</v>
      </c>
      <c r="AU315" s="1" t="s">
        <v>58</v>
      </c>
      <c r="AV315" s="1" t="s">
        <v>82</v>
      </c>
      <c r="AW315" s="1" t="s">
        <v>58</v>
      </c>
      <c r="AX315" s="1" t="s">
        <v>82</v>
      </c>
      <c r="AY315" s="1">
        <v>2</v>
      </c>
      <c r="AZ315" s="1" t="s">
        <v>155</v>
      </c>
      <c r="BA315" s="1" t="s">
        <v>155</v>
      </c>
      <c r="BB315" s="1" t="s">
        <v>106</v>
      </c>
      <c r="BC315" s="1" t="s">
        <v>125</v>
      </c>
      <c r="BD315" s="1" t="s">
        <v>125</v>
      </c>
      <c r="BE315" s="1" t="s">
        <v>75</v>
      </c>
      <c r="BF315" s="1" t="s">
        <v>75</v>
      </c>
      <c r="BG315" s="1" t="s">
        <v>87</v>
      </c>
      <c r="BH315" s="1" t="s">
        <v>157</v>
      </c>
      <c r="BL315" s="1" t="s">
        <v>75</v>
      </c>
      <c r="BM315" s="1" t="s">
        <v>58</v>
      </c>
      <c r="BN315" s="1" t="s">
        <v>160</v>
      </c>
      <c r="BO315" s="1" t="s">
        <v>160</v>
      </c>
      <c r="BP315" s="1" t="s">
        <v>58</v>
      </c>
      <c r="BR315" s="8" t="s">
        <v>4402</v>
      </c>
      <c r="BS315" s="18" t="str">
        <f>VLOOKUP(BD[[#This Row],[Estado (Pegar da listagem)]],Tabela11[],2,0)</f>
        <v>Centro Oeste</v>
      </c>
    </row>
    <row r="316" spans="1:71" ht="13" x14ac:dyDescent="0.3">
      <c r="A316" s="3">
        <v>45309.590891956017</v>
      </c>
      <c r="B316" s="1" t="s">
        <v>58</v>
      </c>
      <c r="C316" s="1" t="s">
        <v>589</v>
      </c>
      <c r="D316" s="1" t="s">
        <v>4147</v>
      </c>
      <c r="E316" s="1">
        <v>47</v>
      </c>
      <c r="F316" s="1" t="s">
        <v>720</v>
      </c>
      <c r="G316" s="1" t="s">
        <v>62</v>
      </c>
      <c r="H316" s="1" t="s">
        <v>1861</v>
      </c>
      <c r="I316" s="1" t="s">
        <v>64</v>
      </c>
      <c r="J316" s="1" t="s">
        <v>95</v>
      </c>
      <c r="K316" s="1" t="s">
        <v>75</v>
      </c>
      <c r="M316" s="1" t="s">
        <v>141</v>
      </c>
      <c r="N316" s="1" t="s">
        <v>67</v>
      </c>
      <c r="O316" s="1" t="s">
        <v>152</v>
      </c>
      <c r="P316" s="1" t="s">
        <v>152</v>
      </c>
      <c r="Q316" s="1" t="s">
        <v>4146</v>
      </c>
      <c r="R316" s="1" t="s">
        <v>1005</v>
      </c>
      <c r="S316" s="1" t="s">
        <v>290</v>
      </c>
      <c r="T316" s="1"/>
      <c r="U316" s="1" t="s">
        <v>290</v>
      </c>
      <c r="V316" s="1"/>
      <c r="W316" s="1" t="s">
        <v>70</v>
      </c>
      <c r="X316" s="1" t="s">
        <v>70</v>
      </c>
      <c r="Y316" s="1">
        <v>0</v>
      </c>
      <c r="Z316" s="1" t="s">
        <v>71</v>
      </c>
      <c r="AA316" s="1" t="s">
        <v>102</v>
      </c>
      <c r="AB316" s="1" t="s">
        <v>102</v>
      </c>
      <c r="AC316" s="1" t="s">
        <v>292</v>
      </c>
      <c r="AD316" s="1" t="s">
        <v>74</v>
      </c>
      <c r="AE316" s="1" t="s">
        <v>75</v>
      </c>
      <c r="AF316" s="1" t="s">
        <v>121</v>
      </c>
      <c r="AG316" s="1" t="s">
        <v>77</v>
      </c>
      <c r="AH316" s="1" t="s">
        <v>58</v>
      </c>
      <c r="AI316" s="1" t="s">
        <v>58</v>
      </c>
      <c r="AJ316" s="1" t="s">
        <v>75</v>
      </c>
      <c r="AK316" s="1" t="s">
        <v>78</v>
      </c>
      <c r="AL316" s="1" t="s">
        <v>58</v>
      </c>
      <c r="AM316" s="1" t="s">
        <v>143</v>
      </c>
      <c r="AN316" s="1" t="s">
        <v>58</v>
      </c>
      <c r="AO316" s="1" t="s">
        <v>58</v>
      </c>
      <c r="AP316" s="1" t="s">
        <v>58</v>
      </c>
      <c r="AQ316" s="1">
        <v>6</v>
      </c>
      <c r="AR316" s="27">
        <v>6</v>
      </c>
      <c r="AT316" s="1" t="s">
        <v>124</v>
      </c>
      <c r="AU316" s="1" t="s">
        <v>58</v>
      </c>
      <c r="AV316" s="1" t="s">
        <v>82</v>
      </c>
      <c r="AW316" s="1" t="s">
        <v>58</v>
      </c>
      <c r="AX316" s="1" t="s">
        <v>82</v>
      </c>
      <c r="AY316" s="1">
        <v>5</v>
      </c>
      <c r="AZ316" s="1" t="s">
        <v>155</v>
      </c>
      <c r="BA316" s="1" t="s">
        <v>83</v>
      </c>
      <c r="BB316" s="1" t="s">
        <v>106</v>
      </c>
      <c r="BC316" s="1" t="s">
        <v>86</v>
      </c>
      <c r="BD316" s="1" t="s">
        <v>86</v>
      </c>
      <c r="BE316" s="1" t="s">
        <v>75</v>
      </c>
      <c r="BF316" s="1" t="s">
        <v>75</v>
      </c>
      <c r="BG316" s="1" t="s">
        <v>248</v>
      </c>
      <c r="BH316" s="1" t="s">
        <v>4145</v>
      </c>
      <c r="BI316" s="1" t="s">
        <v>4144</v>
      </c>
      <c r="BJ316" s="1" t="s">
        <v>4143</v>
      </c>
      <c r="BK316" s="1"/>
      <c r="BL316" s="1" t="s">
        <v>75</v>
      </c>
      <c r="BM316" s="1" t="s">
        <v>58</v>
      </c>
      <c r="BN316" s="1" t="s">
        <v>179</v>
      </c>
      <c r="BO316" s="1" t="s">
        <v>179</v>
      </c>
      <c r="BP316" s="1" t="s">
        <v>58</v>
      </c>
      <c r="BR316" s="8" t="s">
        <v>4402</v>
      </c>
      <c r="BS316" s="18" t="str">
        <f>VLOOKUP(BD[[#This Row],[Estado (Pegar da listagem)]],Tabela11[],2,0)</f>
        <v>Centro Oeste</v>
      </c>
    </row>
    <row r="317" spans="1:71" ht="13" x14ac:dyDescent="0.3">
      <c r="A317" s="3">
        <v>45310.603839131945</v>
      </c>
      <c r="B317" s="1" t="s">
        <v>58</v>
      </c>
      <c r="C317" s="1" t="s">
        <v>575</v>
      </c>
      <c r="D317" s="1" t="s">
        <v>3924</v>
      </c>
      <c r="E317" s="1">
        <v>47</v>
      </c>
      <c r="F317" s="1" t="s">
        <v>555</v>
      </c>
      <c r="G317" s="1" t="s">
        <v>62</v>
      </c>
      <c r="H317" s="1" t="s">
        <v>780</v>
      </c>
      <c r="I317" s="1" t="s">
        <v>94</v>
      </c>
      <c r="J317" s="1" t="s">
        <v>95</v>
      </c>
      <c r="K317" s="1" t="s">
        <v>75</v>
      </c>
      <c r="M317" s="1" t="s">
        <v>66</v>
      </c>
      <c r="N317" s="1" t="s">
        <v>262</v>
      </c>
      <c r="O317" s="1" t="s">
        <v>131</v>
      </c>
      <c r="P317" s="1" t="s">
        <v>152</v>
      </c>
      <c r="Q317" s="1" t="s">
        <v>3923</v>
      </c>
      <c r="R317" s="1" t="s">
        <v>234</v>
      </c>
      <c r="W317" s="1" t="s">
        <v>118</v>
      </c>
      <c r="X317" s="1" t="s">
        <v>118</v>
      </c>
      <c r="Y317" s="1">
        <v>1</v>
      </c>
      <c r="Z317" s="1" t="s">
        <v>3897</v>
      </c>
      <c r="AA317" s="1" t="s">
        <v>102</v>
      </c>
      <c r="AB317" s="1" t="s">
        <v>102</v>
      </c>
      <c r="AC317" s="1" t="s">
        <v>532</v>
      </c>
      <c r="AD317" s="1" t="s">
        <v>104</v>
      </c>
      <c r="AE317" s="1" t="s">
        <v>58</v>
      </c>
      <c r="AF317" s="1" t="s">
        <v>121</v>
      </c>
      <c r="AG317" s="1" t="s">
        <v>77</v>
      </c>
      <c r="AH317" s="1" t="s">
        <v>58</v>
      </c>
      <c r="AI317" s="1" t="s">
        <v>58</v>
      </c>
      <c r="AJ317" s="1" t="s">
        <v>75</v>
      </c>
      <c r="AK317" s="1" t="s">
        <v>78</v>
      </c>
      <c r="AL317" s="1" t="s">
        <v>58</v>
      </c>
      <c r="AM317" s="1" t="s">
        <v>143</v>
      </c>
      <c r="AN317" s="1" t="s">
        <v>58</v>
      </c>
      <c r="AO317" s="1" t="s">
        <v>58</v>
      </c>
      <c r="AP317" s="1" t="s">
        <v>58</v>
      </c>
      <c r="AQ317" s="1">
        <v>12</v>
      </c>
      <c r="AR317" s="27">
        <v>12</v>
      </c>
      <c r="AS317" s="1" t="s">
        <v>170</v>
      </c>
      <c r="AT317" s="1" t="s">
        <v>170</v>
      </c>
      <c r="AU317" s="1" t="s">
        <v>58</v>
      </c>
      <c r="AV317" s="1" t="s">
        <v>82</v>
      </c>
      <c r="AW317" s="1" t="s">
        <v>58</v>
      </c>
      <c r="AX317" s="1" t="s">
        <v>82</v>
      </c>
      <c r="AY317" s="1">
        <v>3</v>
      </c>
      <c r="AZ317" s="1" t="s">
        <v>155</v>
      </c>
      <c r="BA317" s="1" t="s">
        <v>155</v>
      </c>
      <c r="BB317" s="1" t="s">
        <v>106</v>
      </c>
      <c r="BC317" s="1" t="s">
        <v>86</v>
      </c>
      <c r="BD317" s="1" t="s">
        <v>86</v>
      </c>
      <c r="BE317" s="1" t="s">
        <v>75</v>
      </c>
      <c r="BF317" s="1" t="s">
        <v>75</v>
      </c>
      <c r="BG317" s="1" t="s">
        <v>87</v>
      </c>
      <c r="BH317" s="1" t="s">
        <v>3922</v>
      </c>
      <c r="BI317" s="1" t="s">
        <v>127</v>
      </c>
      <c r="BL317" s="1" t="s">
        <v>58</v>
      </c>
      <c r="BM317" s="1" t="s">
        <v>58</v>
      </c>
      <c r="BN317" s="1" t="s">
        <v>3921</v>
      </c>
      <c r="BO317" s="1" t="s">
        <v>4569</v>
      </c>
      <c r="BP317" s="1" t="s">
        <v>58</v>
      </c>
      <c r="BR317" s="8" t="s">
        <v>4402</v>
      </c>
      <c r="BS317" s="18" t="str">
        <f>VLOOKUP(BD[[#This Row],[Estado (Pegar da listagem)]],Tabela11[],2,0)</f>
        <v>Nordeste</v>
      </c>
    </row>
    <row r="318" spans="1:71" ht="13" x14ac:dyDescent="0.3">
      <c r="A318" s="3">
        <v>45324.504958888894</v>
      </c>
      <c r="B318" s="1" t="s">
        <v>58</v>
      </c>
      <c r="C318" s="1" t="s">
        <v>1205</v>
      </c>
      <c r="D318" s="1" t="s">
        <v>1795</v>
      </c>
      <c r="E318" s="1">
        <v>47</v>
      </c>
      <c r="F318" s="1" t="s">
        <v>522</v>
      </c>
      <c r="G318" s="1" t="s">
        <v>62</v>
      </c>
      <c r="H318" s="1" t="s">
        <v>1773</v>
      </c>
      <c r="I318" s="1" t="s">
        <v>94</v>
      </c>
      <c r="J318" s="1" t="s">
        <v>114</v>
      </c>
      <c r="K318" s="1" t="s">
        <v>58</v>
      </c>
      <c r="L318" s="1">
        <v>2</v>
      </c>
      <c r="M318" s="1" t="s">
        <v>141</v>
      </c>
      <c r="N318" s="1" t="s">
        <v>67</v>
      </c>
      <c r="O318" s="1" t="s">
        <v>152</v>
      </c>
      <c r="P318" s="1" t="s">
        <v>152</v>
      </c>
      <c r="Q318" s="1" t="s">
        <v>1794</v>
      </c>
      <c r="R318" s="1" t="s">
        <v>2706</v>
      </c>
      <c r="W318" s="1" t="s">
        <v>118</v>
      </c>
      <c r="X318" s="1" t="s">
        <v>118</v>
      </c>
      <c r="Y318" s="1">
        <v>0</v>
      </c>
      <c r="Z318" s="1" t="s">
        <v>71</v>
      </c>
      <c r="AA318" s="1" t="s">
        <v>102</v>
      </c>
      <c r="AB318" s="1" t="s">
        <v>102</v>
      </c>
      <c r="AC318" s="1" t="s">
        <v>120</v>
      </c>
      <c r="AD318" s="1" t="s">
        <v>74</v>
      </c>
      <c r="AE318" s="1" t="s">
        <v>75</v>
      </c>
      <c r="AF318" s="1" t="s">
        <v>76</v>
      </c>
      <c r="AG318" s="1" t="s">
        <v>77</v>
      </c>
      <c r="AH318" s="1" t="s">
        <v>58</v>
      </c>
      <c r="AI318" s="1" t="s">
        <v>75</v>
      </c>
      <c r="AJ318" s="1" t="s">
        <v>75</v>
      </c>
      <c r="AK318" s="1" t="s">
        <v>122</v>
      </c>
      <c r="AL318" s="1" t="s">
        <v>75</v>
      </c>
      <c r="AM318" s="1" t="s">
        <v>122</v>
      </c>
      <c r="AN318" s="1" t="s">
        <v>75</v>
      </c>
      <c r="AO318" s="1" t="s">
        <v>58</v>
      </c>
      <c r="AP318" s="1" t="s">
        <v>58</v>
      </c>
      <c r="AQ318" s="1">
        <v>24</v>
      </c>
      <c r="AR318" s="27">
        <v>24</v>
      </c>
      <c r="AS318" s="1" t="s">
        <v>124</v>
      </c>
      <c r="AT318" s="1" t="s">
        <v>124</v>
      </c>
      <c r="AU318" s="1" t="s">
        <v>58</v>
      </c>
      <c r="AV318" s="1" t="s">
        <v>191</v>
      </c>
      <c r="AW318" s="1" t="s">
        <v>58</v>
      </c>
      <c r="AX318" s="1" t="s">
        <v>191</v>
      </c>
      <c r="AY318" s="1">
        <v>5</v>
      </c>
      <c r="AZ318" s="1" t="s">
        <v>171</v>
      </c>
      <c r="BA318" s="1" t="s">
        <v>171</v>
      </c>
      <c r="BB318" s="1" t="s">
        <v>106</v>
      </c>
      <c r="BC318" s="1" t="s">
        <v>1793</v>
      </c>
      <c r="BD318" s="1" t="s">
        <v>86</v>
      </c>
      <c r="BE318" s="1" t="s">
        <v>75</v>
      </c>
      <c r="BF318" s="1" t="s">
        <v>75</v>
      </c>
      <c r="BG318" s="1" t="s">
        <v>87</v>
      </c>
      <c r="BH318" s="1" t="s">
        <v>126</v>
      </c>
      <c r="BL318" s="1" t="s">
        <v>75</v>
      </c>
      <c r="BM318" s="1" t="s">
        <v>58</v>
      </c>
      <c r="BN318" s="1" t="s">
        <v>1754</v>
      </c>
      <c r="BO318" s="1" t="s">
        <v>4569</v>
      </c>
      <c r="BP318" s="1" t="s">
        <v>58</v>
      </c>
      <c r="BR318" s="8" t="s">
        <v>4402</v>
      </c>
      <c r="BS318" s="18" t="str">
        <f>VLOOKUP(BD[[#This Row],[Estado (Pegar da listagem)]],Tabela11[],2,0)</f>
        <v>Nordeste</v>
      </c>
    </row>
    <row r="319" spans="1:71" ht="13" x14ac:dyDescent="0.3">
      <c r="A319" s="3">
        <v>45321.594981122689</v>
      </c>
      <c r="B319" s="1" t="s">
        <v>58</v>
      </c>
      <c r="C319" s="1" t="s">
        <v>575</v>
      </c>
      <c r="D319" s="1" t="s">
        <v>2380</v>
      </c>
      <c r="E319" s="1">
        <v>47</v>
      </c>
      <c r="F319" s="1" t="s">
        <v>527</v>
      </c>
      <c r="G319" s="1" t="s">
        <v>62</v>
      </c>
      <c r="H319" s="1" t="s">
        <v>1097</v>
      </c>
      <c r="I319" s="1" t="s">
        <v>64</v>
      </c>
      <c r="J319" s="1" t="s">
        <v>114</v>
      </c>
      <c r="K319" s="1" t="s">
        <v>58</v>
      </c>
      <c r="L319" s="1" t="s">
        <v>96</v>
      </c>
      <c r="N319" s="1" t="s">
        <v>67</v>
      </c>
      <c r="O319" s="1" t="s">
        <v>98</v>
      </c>
      <c r="P319" s="1" t="s">
        <v>98</v>
      </c>
      <c r="R319" s="1" t="s">
        <v>75</v>
      </c>
      <c r="W319" s="1" t="s">
        <v>118</v>
      </c>
      <c r="X319" s="1" t="s">
        <v>118</v>
      </c>
      <c r="Y319" s="1">
        <v>0</v>
      </c>
      <c r="Z319" s="1" t="s">
        <v>71</v>
      </c>
      <c r="AA319" s="1" t="s">
        <v>154</v>
      </c>
      <c r="AB319" s="1" t="s">
        <v>154</v>
      </c>
      <c r="AC319" s="1" t="s">
        <v>316</v>
      </c>
      <c r="AD319" s="1" t="s">
        <v>74</v>
      </c>
      <c r="AE319" s="1" t="s">
        <v>58</v>
      </c>
      <c r="AF319" s="1" t="s">
        <v>76</v>
      </c>
      <c r="AG319" s="1" t="s">
        <v>77</v>
      </c>
      <c r="AH319" s="1" t="s">
        <v>75</v>
      </c>
      <c r="AI319" s="1" t="s">
        <v>58</v>
      </c>
      <c r="AJ319" s="1" t="s">
        <v>75</v>
      </c>
      <c r="AK319" s="1" t="s">
        <v>78</v>
      </c>
      <c r="AL319" s="1" t="s">
        <v>58</v>
      </c>
      <c r="AM319" s="1" t="s">
        <v>143</v>
      </c>
      <c r="AN319" s="1" t="s">
        <v>58</v>
      </c>
      <c r="AO319" s="1" t="s">
        <v>58</v>
      </c>
      <c r="AP319" s="1" t="s">
        <v>58</v>
      </c>
      <c r="AQ319" s="1" t="s">
        <v>2328</v>
      </c>
      <c r="AR319" s="27">
        <v>10</v>
      </c>
      <c r="AS319" s="1" t="s">
        <v>229</v>
      </c>
      <c r="AT319" s="1" t="s">
        <v>229</v>
      </c>
      <c r="AU319" s="1" t="s">
        <v>58</v>
      </c>
      <c r="AV319" s="1" t="s">
        <v>81</v>
      </c>
      <c r="AW319" s="1" t="s">
        <v>58</v>
      </c>
      <c r="AX319" s="1" t="s">
        <v>81</v>
      </c>
      <c r="AY319" s="1">
        <v>5</v>
      </c>
      <c r="AZ319" s="1" t="s">
        <v>83</v>
      </c>
      <c r="BA319" s="1" t="s">
        <v>83</v>
      </c>
      <c r="BC319" s="1" t="s">
        <v>86</v>
      </c>
      <c r="BD319" s="1" t="s">
        <v>86</v>
      </c>
      <c r="BE319" s="1" t="s">
        <v>58</v>
      </c>
      <c r="BF319" s="1" t="s">
        <v>58</v>
      </c>
      <c r="BG319" s="1" t="s">
        <v>248</v>
      </c>
      <c r="BH319" s="1" t="s">
        <v>126</v>
      </c>
      <c r="BI319" s="1" t="s">
        <v>127</v>
      </c>
      <c r="BL319" s="1" t="s">
        <v>75</v>
      </c>
      <c r="BM319" s="1" t="s">
        <v>58</v>
      </c>
      <c r="BN319" s="1" t="s">
        <v>1143</v>
      </c>
      <c r="BO319" s="1" t="s">
        <v>1930</v>
      </c>
      <c r="BP319" s="1" t="s">
        <v>58</v>
      </c>
      <c r="BQ319" s="1" t="s">
        <v>2379</v>
      </c>
      <c r="BR319" s="8" t="s">
        <v>4402</v>
      </c>
      <c r="BS319" s="18" t="str">
        <f>VLOOKUP(BD[[#This Row],[Estado (Pegar da listagem)]],Tabela11[],2,0)</f>
        <v>Nordeste</v>
      </c>
    </row>
    <row r="320" spans="1:71" ht="13" x14ac:dyDescent="0.3">
      <c r="A320" s="3">
        <v>45321.398341851847</v>
      </c>
      <c r="B320" s="1" t="s">
        <v>58</v>
      </c>
      <c r="C320" s="1" t="s">
        <v>486</v>
      </c>
      <c r="D320" s="1" t="s">
        <v>2467</v>
      </c>
      <c r="E320" s="1">
        <v>47</v>
      </c>
      <c r="F320" s="1" t="s">
        <v>571</v>
      </c>
      <c r="G320" s="1" t="s">
        <v>62</v>
      </c>
      <c r="H320" s="1" t="s">
        <v>1666</v>
      </c>
      <c r="I320" s="1" t="s">
        <v>64</v>
      </c>
      <c r="J320" s="1" t="s">
        <v>95</v>
      </c>
      <c r="K320" s="1" t="s">
        <v>75</v>
      </c>
      <c r="M320" s="1" t="s">
        <v>141</v>
      </c>
      <c r="N320" s="1" t="s">
        <v>67</v>
      </c>
      <c r="O320" s="1" t="s">
        <v>152</v>
      </c>
      <c r="P320" s="1" t="s">
        <v>152</v>
      </c>
      <c r="Q320" s="1" t="s">
        <v>625</v>
      </c>
      <c r="R320" s="1" t="s">
        <v>231</v>
      </c>
      <c r="W320" s="1" t="s">
        <v>70</v>
      </c>
      <c r="X320" s="1" t="s">
        <v>70</v>
      </c>
      <c r="Y320" s="1">
        <v>0</v>
      </c>
      <c r="Z320" s="1" t="s">
        <v>71</v>
      </c>
      <c r="AA320" s="1" t="s">
        <v>102</v>
      </c>
      <c r="AB320" s="1" t="s">
        <v>102</v>
      </c>
      <c r="AC320" s="1" t="s">
        <v>247</v>
      </c>
      <c r="AD320" s="1" t="s">
        <v>74</v>
      </c>
      <c r="AE320" s="1" t="s">
        <v>75</v>
      </c>
      <c r="AF320" s="1" t="s">
        <v>121</v>
      </c>
      <c r="AG320" s="1" t="s">
        <v>77</v>
      </c>
      <c r="AH320" s="1" t="s">
        <v>75</v>
      </c>
      <c r="AI320" s="1" t="s">
        <v>75</v>
      </c>
      <c r="AJ320" s="1" t="s">
        <v>75</v>
      </c>
      <c r="AK320" s="1" t="s">
        <v>122</v>
      </c>
      <c r="AL320" s="1" t="s">
        <v>75</v>
      </c>
      <c r="AM320" s="1" t="s">
        <v>78</v>
      </c>
      <c r="AN320" s="1" t="s">
        <v>58</v>
      </c>
      <c r="AO320" s="1" t="s">
        <v>58</v>
      </c>
      <c r="AP320" s="1" t="s">
        <v>58</v>
      </c>
      <c r="AQ320" s="1">
        <v>6</v>
      </c>
      <c r="AR320" s="27">
        <v>6</v>
      </c>
      <c r="AS320" s="1" t="s">
        <v>105</v>
      </c>
      <c r="AT320" s="1" t="s">
        <v>105</v>
      </c>
      <c r="AU320" s="1" t="s">
        <v>58</v>
      </c>
      <c r="AV320" s="1" t="s">
        <v>82</v>
      </c>
      <c r="AW320" s="1" t="s">
        <v>58</v>
      </c>
      <c r="AX320" s="1" t="s">
        <v>82</v>
      </c>
      <c r="AY320" s="1">
        <v>4</v>
      </c>
      <c r="AZ320" s="1" t="s">
        <v>83</v>
      </c>
      <c r="BA320" s="1" t="s">
        <v>83</v>
      </c>
      <c r="BB320" s="1" t="s">
        <v>106</v>
      </c>
      <c r="BC320" s="1" t="s">
        <v>2466</v>
      </c>
      <c r="BD320" s="1"/>
      <c r="BE320" s="1" t="s">
        <v>75</v>
      </c>
      <c r="BF320" s="1" t="s">
        <v>75</v>
      </c>
      <c r="BG320" s="1" t="s">
        <v>87</v>
      </c>
      <c r="BH320" s="1" t="s">
        <v>157</v>
      </c>
      <c r="BI320" s="1" t="s">
        <v>1384</v>
      </c>
      <c r="BJ320" s="1" t="s">
        <v>1384</v>
      </c>
      <c r="BK320" s="1" t="s">
        <v>1405</v>
      </c>
      <c r="BL320" s="1" t="s">
        <v>75</v>
      </c>
      <c r="BM320" s="1" t="s">
        <v>58</v>
      </c>
      <c r="BN320" s="1" t="s">
        <v>249</v>
      </c>
      <c r="BO320" s="1" t="s">
        <v>249</v>
      </c>
      <c r="BP320" s="1" t="s">
        <v>58</v>
      </c>
      <c r="BR320" s="8" t="s">
        <v>4402</v>
      </c>
      <c r="BS320" s="18" t="str">
        <f>VLOOKUP(BD[[#This Row],[Estado (Pegar da listagem)]],Tabela11[],2,0)</f>
        <v>Nordeste</v>
      </c>
    </row>
    <row r="321" spans="1:71" ht="13" x14ac:dyDescent="0.3">
      <c r="A321" s="3">
        <v>45301.661734525464</v>
      </c>
      <c r="B321" s="1" t="s">
        <v>58</v>
      </c>
      <c r="C321" s="1" t="s">
        <v>486</v>
      </c>
      <c r="D321" s="1" t="s">
        <v>570</v>
      </c>
      <c r="E321" s="1">
        <v>47</v>
      </c>
      <c r="F321" s="1" t="s">
        <v>571</v>
      </c>
      <c r="G321" s="1" t="s">
        <v>239</v>
      </c>
      <c r="H321" s="1" t="s">
        <v>572</v>
      </c>
      <c r="I321" s="1" t="s">
        <v>64</v>
      </c>
      <c r="J321" s="1" t="s">
        <v>95</v>
      </c>
      <c r="K321" s="1" t="s">
        <v>75</v>
      </c>
      <c r="M321" s="1" t="s">
        <v>141</v>
      </c>
      <c r="N321" s="1" t="s">
        <v>573</v>
      </c>
      <c r="O321" s="1" t="s">
        <v>98</v>
      </c>
      <c r="P321" s="1" t="s">
        <v>98</v>
      </c>
      <c r="R321" s="1" t="s">
        <v>75</v>
      </c>
      <c r="W321" s="1" t="s">
        <v>70</v>
      </c>
      <c r="X321" s="1" t="s">
        <v>70</v>
      </c>
      <c r="Y321" s="1">
        <v>0</v>
      </c>
      <c r="Z321" s="1" t="s">
        <v>574</v>
      </c>
      <c r="AA321" s="1" t="s">
        <v>119</v>
      </c>
      <c r="AB321" s="1" t="s">
        <v>119</v>
      </c>
      <c r="AC321" s="1" t="s">
        <v>103</v>
      </c>
      <c r="AD321" s="1" t="s">
        <v>74</v>
      </c>
      <c r="AE321" s="1" t="s">
        <v>75</v>
      </c>
      <c r="AF321" s="1" t="s">
        <v>76</v>
      </c>
      <c r="AG321" s="1" t="s">
        <v>77</v>
      </c>
      <c r="AH321" s="1" t="s">
        <v>58</v>
      </c>
      <c r="AI321" s="1" t="s">
        <v>58</v>
      </c>
      <c r="AJ321" s="1" t="s">
        <v>75</v>
      </c>
      <c r="AK321" s="1" t="s">
        <v>78</v>
      </c>
      <c r="AL321" s="1" t="s">
        <v>75</v>
      </c>
      <c r="AM321" s="1" t="s">
        <v>122</v>
      </c>
      <c r="AN321" s="1" t="s">
        <v>75</v>
      </c>
      <c r="AO321" s="1" t="s">
        <v>58</v>
      </c>
      <c r="AP321" s="1" t="s">
        <v>58</v>
      </c>
      <c r="AQ321" s="1">
        <v>26</v>
      </c>
      <c r="AR321" s="27">
        <v>26</v>
      </c>
      <c r="AS321" s="1" t="s">
        <v>105</v>
      </c>
      <c r="AT321" s="1" t="s">
        <v>105</v>
      </c>
      <c r="AU321" s="1" t="s">
        <v>58</v>
      </c>
      <c r="AV321" s="1" t="s">
        <v>191</v>
      </c>
      <c r="AW321" s="1" t="s">
        <v>75</v>
      </c>
      <c r="AX321" s="1" t="s">
        <v>191</v>
      </c>
      <c r="AY321" s="1">
        <v>5</v>
      </c>
      <c r="AZ321" s="1" t="s">
        <v>155</v>
      </c>
      <c r="BA321" s="1" t="s">
        <v>155</v>
      </c>
      <c r="BB321" s="1" t="s">
        <v>106</v>
      </c>
      <c r="BC321" s="1" t="s">
        <v>86</v>
      </c>
      <c r="BD321" s="1" t="s">
        <v>86</v>
      </c>
      <c r="BE321" s="1" t="s">
        <v>75</v>
      </c>
      <c r="BF321" s="1" t="s">
        <v>75</v>
      </c>
      <c r="BG321" s="1" t="s">
        <v>87</v>
      </c>
      <c r="BH321" s="1" t="s">
        <v>157</v>
      </c>
      <c r="BI321" s="1" t="s">
        <v>146</v>
      </c>
      <c r="BJ321" s="1" t="s">
        <v>146</v>
      </c>
      <c r="BK321" s="1" t="s">
        <v>146</v>
      </c>
      <c r="BL321" s="1" t="s">
        <v>58</v>
      </c>
      <c r="BM321" s="1" t="s">
        <v>58</v>
      </c>
      <c r="BN321" s="1" t="s">
        <v>249</v>
      </c>
      <c r="BO321" s="1" t="s">
        <v>249</v>
      </c>
      <c r="BP321" s="1" t="s">
        <v>58</v>
      </c>
      <c r="BR321" s="8" t="s">
        <v>4404</v>
      </c>
      <c r="BS321" s="18" t="str">
        <f>VLOOKUP(BD[[#This Row],[Estado (Pegar da listagem)]],Tabela11[],2,0)</f>
        <v>Nordeste</v>
      </c>
    </row>
    <row r="322" spans="1:71" ht="13" x14ac:dyDescent="0.3">
      <c r="A322" s="3">
        <v>45308.836566817132</v>
      </c>
      <c r="B322" s="1" t="s">
        <v>58</v>
      </c>
      <c r="C322" s="1" t="s">
        <v>589</v>
      </c>
      <c r="D322" s="1" t="s">
        <v>4225</v>
      </c>
      <c r="E322" s="1">
        <v>47</v>
      </c>
      <c r="F322" s="1" t="s">
        <v>522</v>
      </c>
      <c r="G322" s="1" t="s">
        <v>239</v>
      </c>
      <c r="H322" s="1" t="s">
        <v>3844</v>
      </c>
      <c r="I322" s="1" t="s">
        <v>64</v>
      </c>
      <c r="J322" s="1" t="s">
        <v>114</v>
      </c>
      <c r="K322" s="1" t="s">
        <v>58</v>
      </c>
      <c r="L322" s="1">
        <v>2</v>
      </c>
      <c r="M322" s="1" t="s">
        <v>141</v>
      </c>
      <c r="N322" s="1" t="s">
        <v>67</v>
      </c>
      <c r="O322" s="1" t="s">
        <v>152</v>
      </c>
      <c r="P322" s="1" t="s">
        <v>152</v>
      </c>
      <c r="Q322" s="1" t="s">
        <v>1556</v>
      </c>
      <c r="R322" s="1" t="s">
        <v>235</v>
      </c>
      <c r="S322" s="1" t="s">
        <v>290</v>
      </c>
      <c r="T322" s="1"/>
      <c r="U322" s="1" t="s">
        <v>290</v>
      </c>
      <c r="V322" s="1"/>
      <c r="W322" s="1" t="s">
        <v>99</v>
      </c>
      <c r="X322" s="1" t="s">
        <v>99</v>
      </c>
      <c r="Y322" s="1">
        <v>0</v>
      </c>
      <c r="Z322" s="1" t="s">
        <v>183</v>
      </c>
      <c r="AA322" s="1" t="s">
        <v>102</v>
      </c>
      <c r="AB322" s="1" t="s">
        <v>102</v>
      </c>
      <c r="AC322" s="1" t="s">
        <v>598</v>
      </c>
      <c r="AE322" s="1" t="s">
        <v>75</v>
      </c>
      <c r="AF322" s="1" t="s">
        <v>121</v>
      </c>
      <c r="AG322" s="1" t="s">
        <v>77</v>
      </c>
      <c r="AH322" s="1" t="s">
        <v>58</v>
      </c>
      <c r="AI322" s="1" t="s">
        <v>58</v>
      </c>
      <c r="AJ322" s="1" t="s">
        <v>75</v>
      </c>
      <c r="AK322" s="1" t="s">
        <v>78</v>
      </c>
      <c r="AL322" s="1" t="s">
        <v>75</v>
      </c>
      <c r="AM322" s="1" t="s">
        <v>78</v>
      </c>
      <c r="AN322" s="1" t="s">
        <v>75</v>
      </c>
      <c r="AO322" s="1" t="s">
        <v>75</v>
      </c>
      <c r="AP322" s="1" t="s">
        <v>58</v>
      </c>
      <c r="AQ322" s="1">
        <v>12</v>
      </c>
      <c r="AR322" s="27">
        <v>12</v>
      </c>
      <c r="AS322" s="1" t="s">
        <v>283</v>
      </c>
      <c r="AT322" s="1" t="s">
        <v>283</v>
      </c>
      <c r="AU322" s="1" t="s">
        <v>58</v>
      </c>
      <c r="AV322" s="1" t="s">
        <v>82</v>
      </c>
      <c r="AW322" s="1" t="s">
        <v>58</v>
      </c>
      <c r="AX322" s="1" t="s">
        <v>81</v>
      </c>
      <c r="AY322" s="1">
        <v>4</v>
      </c>
      <c r="AZ322" s="1" t="s">
        <v>155</v>
      </c>
      <c r="BA322" s="1" t="s">
        <v>83</v>
      </c>
      <c r="BB322" s="1" t="s">
        <v>106</v>
      </c>
      <c r="BC322" s="1" t="s">
        <v>197</v>
      </c>
      <c r="BD322" s="1" t="s">
        <v>197</v>
      </c>
      <c r="BE322" s="1" t="s">
        <v>75</v>
      </c>
      <c r="BF322" s="1" t="s">
        <v>75</v>
      </c>
      <c r="BG322" s="1" t="s">
        <v>248</v>
      </c>
      <c r="BH322" s="1" t="s">
        <v>126</v>
      </c>
      <c r="BI322" s="1" t="s">
        <v>185</v>
      </c>
      <c r="BJ322" s="1" t="s">
        <v>146</v>
      </c>
      <c r="BK322" s="1" t="s">
        <v>146</v>
      </c>
      <c r="BL322" s="1" t="s">
        <v>58</v>
      </c>
      <c r="BM322" s="1" t="s">
        <v>58</v>
      </c>
      <c r="BN322" s="1" t="s">
        <v>160</v>
      </c>
      <c r="BO322" s="1" t="s">
        <v>160</v>
      </c>
      <c r="BP322" s="1" t="s">
        <v>58</v>
      </c>
      <c r="BR322" s="8" t="s">
        <v>4402</v>
      </c>
      <c r="BS322" s="18" t="str">
        <f>VLOOKUP(BD[[#This Row],[Estado (Pegar da listagem)]],Tabela11[],2,0)</f>
        <v>Nordeste</v>
      </c>
    </row>
    <row r="323" spans="1:71" ht="13" x14ac:dyDescent="0.3">
      <c r="A323" s="3">
        <v>45307.792597326392</v>
      </c>
      <c r="B323" s="1" t="s">
        <v>58</v>
      </c>
      <c r="C323" s="1" t="s">
        <v>589</v>
      </c>
      <c r="D323" s="1" t="s">
        <v>4339</v>
      </c>
      <c r="E323" s="1">
        <v>47</v>
      </c>
      <c r="F323" s="1" t="s">
        <v>1013</v>
      </c>
      <c r="G323" s="1" t="s">
        <v>239</v>
      </c>
      <c r="H323" s="1" t="s">
        <v>4338</v>
      </c>
      <c r="I323" s="1" t="s">
        <v>64</v>
      </c>
      <c r="J323" s="1" t="s">
        <v>114</v>
      </c>
      <c r="K323" s="1" t="s">
        <v>58</v>
      </c>
      <c r="L323" s="1" t="s">
        <v>96</v>
      </c>
      <c r="M323" s="1" t="s">
        <v>66</v>
      </c>
      <c r="N323" s="1" t="s">
        <v>67</v>
      </c>
      <c r="O323" s="1" t="s">
        <v>152</v>
      </c>
      <c r="P323" s="1" t="s">
        <v>152</v>
      </c>
      <c r="Q323" s="1" t="s">
        <v>234</v>
      </c>
      <c r="R323" s="1" t="s">
        <v>234</v>
      </c>
      <c r="S323" s="1" t="s">
        <v>290</v>
      </c>
      <c r="T323" s="1"/>
      <c r="U323" s="1" t="s">
        <v>290</v>
      </c>
      <c r="V323" s="1"/>
      <c r="W323" s="1" t="s">
        <v>70</v>
      </c>
      <c r="X323" s="1" t="s">
        <v>70</v>
      </c>
      <c r="Y323" s="1">
        <v>0</v>
      </c>
      <c r="Z323" s="1" t="s">
        <v>71</v>
      </c>
      <c r="AA323" s="1" t="s">
        <v>4337</v>
      </c>
      <c r="AB323" s="1" t="s">
        <v>3927</v>
      </c>
      <c r="AC323" s="1" t="s">
        <v>103</v>
      </c>
      <c r="AD323" s="1" t="s">
        <v>104</v>
      </c>
      <c r="AE323" s="1" t="s">
        <v>75</v>
      </c>
      <c r="AF323" s="1" t="s">
        <v>76</v>
      </c>
      <c r="AG323" s="1" t="s">
        <v>77</v>
      </c>
      <c r="AH323" s="1" t="s">
        <v>58</v>
      </c>
      <c r="AI323" s="1" t="s">
        <v>58</v>
      </c>
      <c r="AJ323" s="1" t="s">
        <v>58</v>
      </c>
      <c r="AK323" s="1" t="s">
        <v>143</v>
      </c>
      <c r="AL323" s="1" t="s">
        <v>58</v>
      </c>
      <c r="AM323" s="1" t="s">
        <v>143</v>
      </c>
      <c r="AN323" s="1" t="s">
        <v>58</v>
      </c>
      <c r="AO323" s="1" t="s">
        <v>75</v>
      </c>
      <c r="AP323" s="1" t="s">
        <v>58</v>
      </c>
      <c r="AQ323" s="1">
        <v>10</v>
      </c>
      <c r="AR323" s="27">
        <v>10</v>
      </c>
      <c r="AS323" s="1" t="s">
        <v>105</v>
      </c>
      <c r="AT323" s="1" t="s">
        <v>105</v>
      </c>
      <c r="AU323" s="1" t="s">
        <v>58</v>
      </c>
      <c r="AV323" s="1" t="s">
        <v>81</v>
      </c>
      <c r="AW323" s="1" t="s">
        <v>58</v>
      </c>
      <c r="AX323" s="1" t="s">
        <v>81</v>
      </c>
      <c r="AY323" s="1">
        <v>5</v>
      </c>
      <c r="AZ323" s="1" t="s">
        <v>83</v>
      </c>
      <c r="BA323" s="1" t="s">
        <v>83</v>
      </c>
      <c r="BB323" s="1" t="s">
        <v>106</v>
      </c>
      <c r="BC323" s="1" t="s">
        <v>197</v>
      </c>
      <c r="BD323" s="1" t="s">
        <v>197</v>
      </c>
      <c r="BE323" s="1" t="s">
        <v>75</v>
      </c>
      <c r="BF323" s="1" t="s">
        <v>75</v>
      </c>
      <c r="BG323" s="1" t="s">
        <v>520</v>
      </c>
      <c r="BH323" s="1" t="s">
        <v>389</v>
      </c>
      <c r="BI323" s="1" t="s">
        <v>172</v>
      </c>
      <c r="BJ323" s="1" t="s">
        <v>172</v>
      </c>
      <c r="BK323" s="1" t="s">
        <v>172</v>
      </c>
      <c r="BL323" s="1" t="s">
        <v>75</v>
      </c>
      <c r="BM323" s="1" t="s">
        <v>58</v>
      </c>
      <c r="BN323" s="1" t="s">
        <v>173</v>
      </c>
      <c r="BO323" s="1" t="s">
        <v>173</v>
      </c>
      <c r="BP323" s="1" t="s">
        <v>58</v>
      </c>
      <c r="BR323" s="8" t="s">
        <v>4402</v>
      </c>
      <c r="BS323" s="18" t="str">
        <f>VLOOKUP(BD[[#This Row],[Estado (Pegar da listagem)]],Tabela11[],2,0)</f>
        <v>Nordeste</v>
      </c>
    </row>
    <row r="324" spans="1:71" ht="13" x14ac:dyDescent="0.3">
      <c r="A324" s="3">
        <v>45313.4541812963</v>
      </c>
      <c r="B324" s="1" t="s">
        <v>58</v>
      </c>
      <c r="C324" s="1" t="s">
        <v>59</v>
      </c>
      <c r="D324" s="1" t="s">
        <v>181</v>
      </c>
      <c r="E324" s="1">
        <v>47</v>
      </c>
      <c r="F324" s="1" t="s">
        <v>61</v>
      </c>
      <c r="G324" s="1" t="s">
        <v>62</v>
      </c>
      <c r="I324" s="1" t="s">
        <v>64</v>
      </c>
      <c r="J324" s="1" t="s">
        <v>114</v>
      </c>
      <c r="K324" s="1" t="s">
        <v>58</v>
      </c>
      <c r="L324" s="1" t="s">
        <v>96</v>
      </c>
      <c r="M324" s="1" t="s">
        <v>66</v>
      </c>
      <c r="N324" s="1" t="s">
        <v>97</v>
      </c>
      <c r="O324" s="1" t="s">
        <v>152</v>
      </c>
      <c r="P324" s="1" t="s">
        <v>152</v>
      </c>
      <c r="Q324" s="1" t="s">
        <v>182</v>
      </c>
      <c r="R324" s="1" t="s">
        <v>182</v>
      </c>
      <c r="W324" s="1" t="s">
        <v>70</v>
      </c>
      <c r="X324" s="1" t="s">
        <v>70</v>
      </c>
      <c r="Y324" s="1">
        <v>1</v>
      </c>
      <c r="Z324" s="1" t="s">
        <v>183</v>
      </c>
      <c r="AA324" s="1" t="s">
        <v>102</v>
      </c>
      <c r="AB324" s="1" t="s">
        <v>102</v>
      </c>
      <c r="AC324" s="1" t="s">
        <v>168</v>
      </c>
      <c r="AD324" s="1" t="s">
        <v>74</v>
      </c>
      <c r="AE324" s="1" t="s">
        <v>75</v>
      </c>
      <c r="AF324" s="1" t="s">
        <v>121</v>
      </c>
      <c r="AG324" s="1" t="s">
        <v>77</v>
      </c>
      <c r="AH324" s="1" t="s">
        <v>58</v>
      </c>
      <c r="AI324" s="1" t="s">
        <v>58</v>
      </c>
      <c r="AJ324" s="1" t="s">
        <v>75</v>
      </c>
      <c r="AK324" s="1" t="s">
        <v>122</v>
      </c>
      <c r="AL324" s="1" t="s">
        <v>75</v>
      </c>
      <c r="AM324" s="1" t="s">
        <v>122</v>
      </c>
      <c r="AN324" s="1" t="s">
        <v>75</v>
      </c>
      <c r="AO324" s="1" t="s">
        <v>75</v>
      </c>
      <c r="AP324" s="1" t="s">
        <v>58</v>
      </c>
      <c r="AQ324" s="1">
        <v>3</v>
      </c>
      <c r="AR324" s="27">
        <v>3</v>
      </c>
      <c r="AS324" s="1" t="s">
        <v>105</v>
      </c>
      <c r="AT324" s="1" t="s">
        <v>105</v>
      </c>
      <c r="AU324" s="1" t="s">
        <v>58</v>
      </c>
      <c r="AV324" s="1" t="s">
        <v>82</v>
      </c>
      <c r="AW324" s="1" t="s">
        <v>58</v>
      </c>
      <c r="AX324" s="1" t="s">
        <v>82</v>
      </c>
      <c r="AY324" s="1">
        <v>3</v>
      </c>
      <c r="AZ324" s="1" t="s">
        <v>83</v>
      </c>
      <c r="BA324" s="1" t="s">
        <v>83</v>
      </c>
      <c r="BB324" s="1" t="s">
        <v>85</v>
      </c>
      <c r="BC324" s="1" t="s">
        <v>184</v>
      </c>
      <c r="BD324" s="1" t="s">
        <v>1741</v>
      </c>
      <c r="BE324" s="1" t="s">
        <v>58</v>
      </c>
      <c r="BF324" s="1" t="s">
        <v>75</v>
      </c>
      <c r="BG324" s="1" t="s">
        <v>156</v>
      </c>
      <c r="BH324" s="1" t="s">
        <v>157</v>
      </c>
      <c r="BI324" s="1" t="s">
        <v>185</v>
      </c>
      <c r="BJ324" s="1" t="s">
        <v>172</v>
      </c>
      <c r="BK324" s="1" t="s">
        <v>172</v>
      </c>
      <c r="BL324" s="1" t="s">
        <v>75</v>
      </c>
      <c r="BM324" s="1" t="s">
        <v>75</v>
      </c>
      <c r="BN324" s="1" t="s">
        <v>148</v>
      </c>
      <c r="BO324" s="1" t="s">
        <v>148</v>
      </c>
      <c r="BP324" s="1" t="s">
        <v>58</v>
      </c>
      <c r="BQ324" s="1" t="s">
        <v>186</v>
      </c>
      <c r="BR324" s="8" t="s">
        <v>4403</v>
      </c>
      <c r="BS324" s="18" t="str">
        <f>VLOOKUP(BD[[#This Row],[Estado (Pegar da listagem)]],Tabela11[],2,0)</f>
        <v>Sudeste</v>
      </c>
    </row>
    <row r="325" spans="1:71" ht="13" x14ac:dyDescent="0.3">
      <c r="A325" s="3">
        <v>45324.836481030092</v>
      </c>
      <c r="B325" s="1" t="s">
        <v>58</v>
      </c>
      <c r="C325" s="1" t="s">
        <v>59</v>
      </c>
      <c r="D325" s="1" t="s">
        <v>461</v>
      </c>
      <c r="E325" s="1">
        <v>47</v>
      </c>
      <c r="F325" s="1" t="s">
        <v>61</v>
      </c>
      <c r="G325" s="1" t="s">
        <v>62</v>
      </c>
      <c r="H325" s="1" t="s">
        <v>462</v>
      </c>
      <c r="I325" s="1" t="s">
        <v>94</v>
      </c>
      <c r="J325" s="1" t="s">
        <v>463</v>
      </c>
      <c r="K325" s="1" t="s">
        <v>75</v>
      </c>
      <c r="M325" s="1" t="s">
        <v>66</v>
      </c>
      <c r="N325" s="1" t="s">
        <v>67</v>
      </c>
      <c r="O325" s="1" t="s">
        <v>464</v>
      </c>
      <c r="P325" s="1"/>
      <c r="R325" s="1" t="s">
        <v>75</v>
      </c>
      <c r="W325" s="1" t="s">
        <v>464</v>
      </c>
      <c r="X325" s="1"/>
      <c r="Y325" s="1">
        <v>0</v>
      </c>
      <c r="Z325" s="1" t="s">
        <v>71</v>
      </c>
      <c r="AA325" s="1" t="s">
        <v>119</v>
      </c>
      <c r="AB325" s="1" t="s">
        <v>119</v>
      </c>
      <c r="AC325" s="1" t="s">
        <v>120</v>
      </c>
      <c r="AD325" s="1" t="s">
        <v>74</v>
      </c>
      <c r="AE325" s="1" t="s">
        <v>75</v>
      </c>
      <c r="AF325" s="1" t="s">
        <v>76</v>
      </c>
      <c r="AG325" s="1" t="s">
        <v>77</v>
      </c>
      <c r="AH325" s="1" t="s">
        <v>75</v>
      </c>
      <c r="AI325" s="1" t="s">
        <v>58</v>
      </c>
      <c r="AJ325" s="1" t="s">
        <v>75</v>
      </c>
      <c r="AK325" s="1" t="s">
        <v>78</v>
      </c>
      <c r="AL325" s="1" t="s">
        <v>75</v>
      </c>
      <c r="AM325" s="1" t="s">
        <v>122</v>
      </c>
      <c r="AN325" s="1" t="s">
        <v>75</v>
      </c>
      <c r="AO325" s="1" t="s">
        <v>75</v>
      </c>
      <c r="AP325" s="1" t="s">
        <v>58</v>
      </c>
      <c r="AQ325" s="1">
        <v>1</v>
      </c>
      <c r="AR325" s="27">
        <v>1</v>
      </c>
      <c r="AS325" s="1" t="s">
        <v>124</v>
      </c>
      <c r="AT325" s="1" t="s">
        <v>124</v>
      </c>
      <c r="AU325" s="1" t="s">
        <v>58</v>
      </c>
      <c r="AV325" s="1" t="s">
        <v>81</v>
      </c>
      <c r="AW325" s="1" t="s">
        <v>58</v>
      </c>
      <c r="AX325" s="1" t="s">
        <v>81</v>
      </c>
      <c r="AY325" s="1">
        <v>3</v>
      </c>
      <c r="AZ325" s="1" t="s">
        <v>83</v>
      </c>
      <c r="BA325" s="1" t="s">
        <v>83</v>
      </c>
      <c r="BB325" s="1" t="s">
        <v>106</v>
      </c>
      <c r="BC325" s="1" t="s">
        <v>86</v>
      </c>
      <c r="BD325" s="1" t="s">
        <v>86</v>
      </c>
      <c r="BE325" s="1" t="s">
        <v>75</v>
      </c>
      <c r="BF325" s="1" t="s">
        <v>75</v>
      </c>
      <c r="BG325" s="1" t="s">
        <v>87</v>
      </c>
      <c r="BH325" s="1" t="s">
        <v>126</v>
      </c>
      <c r="BI325" s="1" t="s">
        <v>465</v>
      </c>
      <c r="BJ325" s="1" t="s">
        <v>465</v>
      </c>
      <c r="BK325" s="1" t="s">
        <v>1405</v>
      </c>
      <c r="BL325" s="1" t="s">
        <v>75</v>
      </c>
      <c r="BM325" s="1" t="s">
        <v>58</v>
      </c>
      <c r="BN325" s="1" t="s">
        <v>466</v>
      </c>
      <c r="BO325" s="1"/>
      <c r="BP325" s="1" t="s">
        <v>75</v>
      </c>
      <c r="BR325" s="8" t="s">
        <v>4403</v>
      </c>
      <c r="BS325" s="18" t="str">
        <f>VLOOKUP(BD[[#This Row],[Estado (Pegar da listagem)]],Tabela11[],2,0)</f>
        <v>Sudeste</v>
      </c>
    </row>
    <row r="326" spans="1:71" ht="13" x14ac:dyDescent="0.3">
      <c r="A326" s="3">
        <v>45321.619383611112</v>
      </c>
      <c r="B326" s="1" t="s">
        <v>58</v>
      </c>
      <c r="C326" s="1" t="s">
        <v>575</v>
      </c>
      <c r="D326" s="1" t="s">
        <v>2362</v>
      </c>
      <c r="E326" s="1">
        <v>47</v>
      </c>
      <c r="F326" s="1" t="s">
        <v>815</v>
      </c>
      <c r="G326" s="1" t="s">
        <v>62</v>
      </c>
      <c r="H326" s="1" t="s">
        <v>816</v>
      </c>
      <c r="I326" s="1" t="s">
        <v>94</v>
      </c>
      <c r="J326" s="1" t="s">
        <v>114</v>
      </c>
      <c r="K326" s="1" t="s">
        <v>58</v>
      </c>
      <c r="L326" s="1">
        <v>1</v>
      </c>
      <c r="M326" s="1" t="s">
        <v>66</v>
      </c>
      <c r="N326" s="1" t="s">
        <v>67</v>
      </c>
      <c r="O326" s="1" t="s">
        <v>152</v>
      </c>
      <c r="P326" s="1" t="s">
        <v>152</v>
      </c>
      <c r="Q326" s="1" t="s">
        <v>625</v>
      </c>
      <c r="R326" s="1" t="s">
        <v>231</v>
      </c>
      <c r="W326" s="1" t="s">
        <v>118</v>
      </c>
      <c r="X326" s="1" t="s">
        <v>118</v>
      </c>
      <c r="Y326" s="1">
        <v>0</v>
      </c>
      <c r="Z326" s="1" t="s">
        <v>71</v>
      </c>
      <c r="AA326" s="1" t="s">
        <v>102</v>
      </c>
      <c r="AB326" s="1" t="s">
        <v>102</v>
      </c>
      <c r="AC326" s="1" t="s">
        <v>120</v>
      </c>
      <c r="AD326" s="1" t="s">
        <v>74</v>
      </c>
      <c r="AE326" s="1" t="s">
        <v>75</v>
      </c>
      <c r="AF326" s="1" t="s">
        <v>121</v>
      </c>
      <c r="AG326" s="1" t="s">
        <v>77</v>
      </c>
      <c r="AH326" s="1" t="s">
        <v>75</v>
      </c>
      <c r="AI326" s="1" t="s">
        <v>58</v>
      </c>
      <c r="AJ326" s="1" t="s">
        <v>75</v>
      </c>
      <c r="AK326" s="1" t="s">
        <v>78</v>
      </c>
      <c r="AL326" s="1" t="s">
        <v>75</v>
      </c>
      <c r="AM326" s="1" t="s">
        <v>78</v>
      </c>
      <c r="AN326" s="1" t="s">
        <v>58</v>
      </c>
      <c r="AO326" s="1" t="s">
        <v>58</v>
      </c>
      <c r="AP326" s="1" t="s">
        <v>58</v>
      </c>
      <c r="AQ326" s="1" t="s">
        <v>2328</v>
      </c>
      <c r="AR326" s="27">
        <v>10</v>
      </c>
      <c r="AS326" s="1" t="s">
        <v>229</v>
      </c>
      <c r="AT326" s="1" t="s">
        <v>229</v>
      </c>
      <c r="AU326" s="1" t="s">
        <v>58</v>
      </c>
      <c r="AV326" s="1" t="s">
        <v>82</v>
      </c>
      <c r="AW326" s="1" t="s">
        <v>75</v>
      </c>
      <c r="AX326" s="1" t="s">
        <v>81</v>
      </c>
      <c r="AY326" s="1">
        <v>3</v>
      </c>
      <c r="AZ326" s="1" t="s">
        <v>83</v>
      </c>
      <c r="BA326" s="1" t="s">
        <v>83</v>
      </c>
      <c r="BB326" s="1" t="s">
        <v>106</v>
      </c>
      <c r="BC326" s="1" t="s">
        <v>86</v>
      </c>
      <c r="BD326" s="1" t="s">
        <v>86</v>
      </c>
      <c r="BE326" s="1" t="s">
        <v>75</v>
      </c>
      <c r="BF326" s="1" t="s">
        <v>75</v>
      </c>
      <c r="BG326" s="1" t="s">
        <v>87</v>
      </c>
      <c r="BH326" s="1" t="s">
        <v>207</v>
      </c>
      <c r="BI326" s="1" t="s">
        <v>127</v>
      </c>
      <c r="BJ326" s="1" t="s">
        <v>146</v>
      </c>
      <c r="BK326" s="1" t="s">
        <v>146</v>
      </c>
      <c r="BL326" s="1" t="s">
        <v>75</v>
      </c>
      <c r="BM326" s="1" t="s">
        <v>58</v>
      </c>
      <c r="BN326" s="1" t="s">
        <v>1143</v>
      </c>
      <c r="BO326" s="1" t="s">
        <v>1930</v>
      </c>
      <c r="BP326" s="1" t="s">
        <v>58</v>
      </c>
      <c r="BR326" s="8" t="s">
        <v>4402</v>
      </c>
      <c r="BS326" s="18" t="str">
        <f>VLOOKUP(BD[[#This Row],[Estado (Pegar da listagem)]],Tabela11[],2,0)</f>
        <v>Sul</v>
      </c>
    </row>
    <row r="327" spans="1:71" ht="13" x14ac:dyDescent="0.3">
      <c r="A327" s="3">
        <v>45317.768227199078</v>
      </c>
      <c r="B327" s="1" t="s">
        <v>58</v>
      </c>
      <c r="C327" s="1" t="s">
        <v>575</v>
      </c>
      <c r="D327" s="1" t="s">
        <v>2800</v>
      </c>
      <c r="E327" s="1">
        <v>47</v>
      </c>
      <c r="F327" s="1" t="s">
        <v>878</v>
      </c>
      <c r="G327" s="1" t="s">
        <v>62</v>
      </c>
      <c r="H327" s="1" t="s">
        <v>2799</v>
      </c>
      <c r="I327" s="1" t="s">
        <v>64</v>
      </c>
      <c r="J327" s="1" t="s">
        <v>114</v>
      </c>
      <c r="K327" s="1" t="s">
        <v>58</v>
      </c>
      <c r="L327" s="1">
        <v>1</v>
      </c>
      <c r="M327" s="1" t="s">
        <v>66</v>
      </c>
      <c r="N327" s="1" t="s">
        <v>67</v>
      </c>
      <c r="O327" s="1" t="s">
        <v>152</v>
      </c>
      <c r="P327" s="1" t="s">
        <v>152</v>
      </c>
      <c r="Q327" s="1" t="s">
        <v>996</v>
      </c>
      <c r="R327" s="1" t="s">
        <v>234</v>
      </c>
      <c r="W327" s="1" t="s">
        <v>70</v>
      </c>
      <c r="X327" s="1" t="s">
        <v>70</v>
      </c>
      <c r="Y327" s="1">
        <v>1</v>
      </c>
      <c r="Z327" s="1" t="s">
        <v>183</v>
      </c>
      <c r="AA327" s="1" t="s">
        <v>102</v>
      </c>
      <c r="AB327" s="1" t="s">
        <v>102</v>
      </c>
      <c r="AC327" s="1" t="s">
        <v>103</v>
      </c>
      <c r="AD327" s="1" t="s">
        <v>74</v>
      </c>
      <c r="AE327" s="1" t="s">
        <v>75</v>
      </c>
      <c r="AF327" s="1" t="s">
        <v>121</v>
      </c>
      <c r="AG327" s="1" t="s">
        <v>77</v>
      </c>
      <c r="AH327" s="1" t="s">
        <v>58</v>
      </c>
      <c r="AI327" s="1" t="s">
        <v>58</v>
      </c>
      <c r="AK327" s="1" t="s">
        <v>78</v>
      </c>
      <c r="AL327" s="1" t="s">
        <v>75</v>
      </c>
      <c r="AM327" s="1" t="s">
        <v>78</v>
      </c>
      <c r="AN327" s="1" t="s">
        <v>58</v>
      </c>
      <c r="AO327" s="1" t="s">
        <v>58</v>
      </c>
      <c r="AP327" s="1" t="s">
        <v>75</v>
      </c>
      <c r="AQ327" s="1">
        <v>6</v>
      </c>
      <c r="AR327" s="27">
        <v>6</v>
      </c>
      <c r="AS327" s="1" t="s">
        <v>105</v>
      </c>
      <c r="AT327" s="1" t="s">
        <v>105</v>
      </c>
      <c r="AU327" s="1" t="s">
        <v>58</v>
      </c>
      <c r="AV327" s="1" t="s">
        <v>82</v>
      </c>
      <c r="AW327" s="1" t="s">
        <v>58</v>
      </c>
      <c r="AX327" s="1" t="s">
        <v>81</v>
      </c>
      <c r="AY327" s="1">
        <v>2</v>
      </c>
      <c r="AZ327" s="1" t="s">
        <v>155</v>
      </c>
      <c r="BA327" s="1" t="s">
        <v>155</v>
      </c>
      <c r="BB327" s="1" t="s">
        <v>85</v>
      </c>
      <c r="BC327" s="1" t="s">
        <v>1016</v>
      </c>
      <c r="BD327" s="1" t="s">
        <v>1741</v>
      </c>
      <c r="BE327" s="1" t="s">
        <v>75</v>
      </c>
      <c r="BF327" s="1" t="s">
        <v>75</v>
      </c>
      <c r="BG327" s="1" t="s">
        <v>87</v>
      </c>
      <c r="BH327" s="1" t="s">
        <v>757</v>
      </c>
      <c r="BI327" s="1" t="s">
        <v>146</v>
      </c>
      <c r="BJ327" s="1" t="s">
        <v>146</v>
      </c>
      <c r="BK327" s="1" t="s">
        <v>146</v>
      </c>
      <c r="BL327" s="1" t="s">
        <v>75</v>
      </c>
      <c r="BM327" s="1" t="s">
        <v>75</v>
      </c>
      <c r="BN327" s="1" t="s">
        <v>2798</v>
      </c>
      <c r="BO327" s="1" t="s">
        <v>4576</v>
      </c>
      <c r="BP327" s="1" t="s">
        <v>58</v>
      </c>
      <c r="BQ327" s="1" t="s">
        <v>2797</v>
      </c>
      <c r="BR327" s="8" t="s">
        <v>4402</v>
      </c>
      <c r="BS327" s="18" t="str">
        <f>VLOOKUP(BD[[#This Row],[Estado (Pegar da listagem)]],Tabela11[],2,0)</f>
        <v>Sul</v>
      </c>
    </row>
    <row r="328" spans="1:71" ht="13" x14ac:dyDescent="0.3">
      <c r="A328" s="3">
        <v>45313.712987916668</v>
      </c>
      <c r="B328" s="1" t="s">
        <v>58</v>
      </c>
      <c r="C328" s="1" t="s">
        <v>589</v>
      </c>
      <c r="D328" s="1" t="s">
        <v>3649</v>
      </c>
      <c r="E328" s="1">
        <v>48</v>
      </c>
      <c r="F328" s="1" t="s">
        <v>869</v>
      </c>
      <c r="G328" s="2" t="s">
        <v>62</v>
      </c>
      <c r="I328" s="1" t="s">
        <v>64</v>
      </c>
      <c r="J328" s="1" t="s">
        <v>114</v>
      </c>
      <c r="K328" s="1" t="s">
        <v>58</v>
      </c>
      <c r="L328" s="1">
        <v>2</v>
      </c>
      <c r="M328" s="1" t="s">
        <v>141</v>
      </c>
      <c r="N328" s="1" t="s">
        <v>67</v>
      </c>
      <c r="O328" s="1" t="s">
        <v>98</v>
      </c>
      <c r="P328" s="1" t="s">
        <v>98</v>
      </c>
      <c r="Q328" s="1" t="s">
        <v>290</v>
      </c>
      <c r="R328" s="1" t="s">
        <v>75</v>
      </c>
      <c r="S328" s="1" t="s">
        <v>290</v>
      </c>
      <c r="T328" s="1"/>
      <c r="U328" s="1" t="s">
        <v>290</v>
      </c>
      <c r="V328" s="1"/>
      <c r="W328" s="1" t="s">
        <v>118</v>
      </c>
      <c r="X328" s="1" t="s">
        <v>118</v>
      </c>
      <c r="Y328" s="1">
        <v>0</v>
      </c>
      <c r="Z328" s="1" t="s">
        <v>71</v>
      </c>
      <c r="AA328" s="1" t="s">
        <v>102</v>
      </c>
      <c r="AB328" s="1" t="s">
        <v>102</v>
      </c>
      <c r="AC328" s="1" t="s">
        <v>103</v>
      </c>
      <c r="AD328" s="1" t="s">
        <v>74</v>
      </c>
      <c r="AE328" s="1" t="s">
        <v>75</v>
      </c>
      <c r="AF328" s="1" t="s">
        <v>121</v>
      </c>
      <c r="AG328" s="1" t="s">
        <v>77</v>
      </c>
      <c r="AH328" s="1" t="s">
        <v>58</v>
      </c>
      <c r="AI328" s="1" t="s">
        <v>58</v>
      </c>
      <c r="AJ328" s="1" t="s">
        <v>75</v>
      </c>
      <c r="AK328" s="1" t="s">
        <v>78</v>
      </c>
      <c r="AL328" s="1" t="s">
        <v>75</v>
      </c>
      <c r="AM328" s="1" t="s">
        <v>78</v>
      </c>
      <c r="AN328" s="1" t="s">
        <v>75</v>
      </c>
      <c r="AO328" s="1" t="s">
        <v>75</v>
      </c>
      <c r="AP328" s="1" t="s">
        <v>58</v>
      </c>
      <c r="AQ328" s="1">
        <v>3</v>
      </c>
      <c r="AR328" s="27">
        <v>3</v>
      </c>
      <c r="AS328" s="1" t="s">
        <v>133</v>
      </c>
      <c r="AT328" s="1" t="s">
        <v>133</v>
      </c>
      <c r="AU328" s="1" t="s">
        <v>58</v>
      </c>
      <c r="AV328" s="1" t="s">
        <v>82</v>
      </c>
      <c r="AW328" s="1" t="s">
        <v>58</v>
      </c>
      <c r="AX328" s="1" t="s">
        <v>82</v>
      </c>
      <c r="AY328" s="1">
        <v>4</v>
      </c>
      <c r="AZ328" s="1" t="s">
        <v>155</v>
      </c>
      <c r="BA328" s="1" t="s">
        <v>83</v>
      </c>
      <c r="BB328" s="1" t="s">
        <v>85</v>
      </c>
      <c r="BC328" s="1" t="s">
        <v>86</v>
      </c>
      <c r="BD328" s="1" t="s">
        <v>86</v>
      </c>
      <c r="BE328" s="1" t="s">
        <v>58</v>
      </c>
      <c r="BF328" s="1" t="s">
        <v>75</v>
      </c>
      <c r="BG328" s="1" t="s">
        <v>248</v>
      </c>
      <c r="BH328" s="1" t="s">
        <v>389</v>
      </c>
      <c r="BI328" s="1" t="s">
        <v>3648</v>
      </c>
      <c r="BJ328" s="1" t="s">
        <v>3648</v>
      </c>
      <c r="BK328" s="1"/>
      <c r="BL328" s="1" t="s">
        <v>75</v>
      </c>
      <c r="BM328" s="1" t="s">
        <v>58</v>
      </c>
      <c r="BN328" s="1" t="s">
        <v>173</v>
      </c>
      <c r="BO328" s="1" t="s">
        <v>173</v>
      </c>
      <c r="BP328" s="1" t="s">
        <v>58</v>
      </c>
      <c r="BR328" s="8" t="s">
        <v>4402</v>
      </c>
      <c r="BS328" s="18" t="str">
        <f>VLOOKUP(BD[[#This Row],[Estado (Pegar da listagem)]],Tabela11[],2,0)</f>
        <v>Centro Oeste</v>
      </c>
    </row>
    <row r="329" spans="1:71" ht="13" x14ac:dyDescent="0.3">
      <c r="A329" s="3">
        <v>45317.414947245372</v>
      </c>
      <c r="B329" s="1" t="s">
        <v>58</v>
      </c>
      <c r="C329" s="1" t="s">
        <v>506</v>
      </c>
      <c r="D329" s="1" t="s">
        <v>2979</v>
      </c>
      <c r="E329" s="1">
        <v>48</v>
      </c>
      <c r="F329" s="1" t="s">
        <v>555</v>
      </c>
      <c r="G329" s="1" t="s">
        <v>62</v>
      </c>
      <c r="H329" s="1" t="s">
        <v>780</v>
      </c>
      <c r="I329" s="1" t="s">
        <v>64</v>
      </c>
      <c r="J329" s="1" t="s">
        <v>114</v>
      </c>
      <c r="K329" s="1" t="s">
        <v>58</v>
      </c>
      <c r="L329" s="1">
        <v>1</v>
      </c>
      <c r="M329" s="1" t="s">
        <v>66</v>
      </c>
      <c r="N329" s="1" t="s">
        <v>2978</v>
      </c>
      <c r="O329" s="1" t="s">
        <v>68</v>
      </c>
      <c r="P329" s="1" t="s">
        <v>68</v>
      </c>
      <c r="R329" s="1" t="s">
        <v>75</v>
      </c>
      <c r="S329" s="1" t="s">
        <v>231</v>
      </c>
      <c r="T329" s="1" t="s">
        <v>231</v>
      </c>
      <c r="W329" s="1" t="s">
        <v>118</v>
      </c>
      <c r="X329" s="1" t="s">
        <v>118</v>
      </c>
      <c r="Y329" s="1">
        <v>0</v>
      </c>
      <c r="Z329" s="1" t="s">
        <v>71</v>
      </c>
      <c r="AA329" s="1" t="s">
        <v>154</v>
      </c>
      <c r="AB329" s="1" t="s">
        <v>154</v>
      </c>
      <c r="AC329" s="1" t="s">
        <v>103</v>
      </c>
      <c r="AD329" s="1" t="s">
        <v>74</v>
      </c>
      <c r="AE329" s="1" t="s">
        <v>75</v>
      </c>
      <c r="AF329" s="1" t="s">
        <v>76</v>
      </c>
      <c r="AG329" s="1" t="s">
        <v>77</v>
      </c>
      <c r="AH329" s="1" t="s">
        <v>58</v>
      </c>
      <c r="AI329" s="1" t="s">
        <v>58</v>
      </c>
      <c r="AJ329" s="1" t="s">
        <v>75</v>
      </c>
      <c r="AK329" s="1" t="s">
        <v>78</v>
      </c>
      <c r="AL329" s="1" t="s">
        <v>75</v>
      </c>
      <c r="AM329" s="1" t="s">
        <v>78</v>
      </c>
      <c r="AN329" s="1" t="s">
        <v>58</v>
      </c>
      <c r="AO329" s="1" t="s">
        <v>58</v>
      </c>
      <c r="AP329" s="1" t="s">
        <v>75</v>
      </c>
      <c r="AQ329" s="1" t="s">
        <v>2977</v>
      </c>
      <c r="AR329" s="27"/>
      <c r="AS329" s="1" t="s">
        <v>105</v>
      </c>
      <c r="AT329" s="1" t="s">
        <v>105</v>
      </c>
      <c r="AU329" s="1" t="s">
        <v>58</v>
      </c>
      <c r="AV329" s="1" t="s">
        <v>82</v>
      </c>
      <c r="AW329" s="1" t="s">
        <v>58</v>
      </c>
      <c r="AX329" s="1" t="s">
        <v>82</v>
      </c>
      <c r="AY329" s="1">
        <v>3</v>
      </c>
      <c r="AZ329" s="1" t="s">
        <v>214</v>
      </c>
      <c r="BA329" s="1" t="s">
        <v>214</v>
      </c>
      <c r="BB329" s="1" t="s">
        <v>106</v>
      </c>
      <c r="BC329" s="1" t="s">
        <v>86</v>
      </c>
      <c r="BD329" s="1" t="s">
        <v>86</v>
      </c>
      <c r="BE329" s="1" t="s">
        <v>58</v>
      </c>
      <c r="BF329" s="1" t="s">
        <v>58</v>
      </c>
      <c r="BG329" s="1" t="s">
        <v>198</v>
      </c>
      <c r="BH329" s="1" t="s">
        <v>126</v>
      </c>
      <c r="BL329" s="1" t="s">
        <v>58</v>
      </c>
      <c r="BM329" s="1" t="s">
        <v>58</v>
      </c>
      <c r="BN329" s="1" t="s">
        <v>2976</v>
      </c>
      <c r="BO329" s="1" t="s">
        <v>4572</v>
      </c>
      <c r="BP329" s="1" t="s">
        <v>58</v>
      </c>
      <c r="BR329" s="8" t="s">
        <v>4402</v>
      </c>
      <c r="BS329" s="18" t="str">
        <f>VLOOKUP(BD[[#This Row],[Estado (Pegar da listagem)]],Tabela11[],2,0)</f>
        <v>Nordeste</v>
      </c>
    </row>
    <row r="330" spans="1:71" ht="13" x14ac:dyDescent="0.3">
      <c r="A330" s="3">
        <v>45317.55595642361</v>
      </c>
      <c r="B330" s="1" t="s">
        <v>58</v>
      </c>
      <c r="C330" s="1" t="s">
        <v>475</v>
      </c>
      <c r="D330" s="1" t="s">
        <v>2929</v>
      </c>
      <c r="E330" s="1">
        <v>48</v>
      </c>
      <c r="F330" s="1" t="s">
        <v>1013</v>
      </c>
      <c r="G330" s="1" t="s">
        <v>62</v>
      </c>
      <c r="H330" s="1" t="s">
        <v>923</v>
      </c>
      <c r="I330" s="1" t="s">
        <v>64</v>
      </c>
      <c r="J330" s="1" t="s">
        <v>114</v>
      </c>
      <c r="K330" s="1" t="s">
        <v>58</v>
      </c>
      <c r="L330" s="1" t="s">
        <v>96</v>
      </c>
      <c r="M330" s="1" t="s">
        <v>141</v>
      </c>
      <c r="N330" s="1" t="s">
        <v>1212</v>
      </c>
      <c r="O330" s="1" t="s">
        <v>98</v>
      </c>
      <c r="P330" s="1" t="s">
        <v>98</v>
      </c>
      <c r="R330" s="1" t="s">
        <v>75</v>
      </c>
      <c r="W330" s="1" t="s">
        <v>118</v>
      </c>
      <c r="X330" s="1" t="s">
        <v>118</v>
      </c>
      <c r="Y330" s="1">
        <v>0</v>
      </c>
      <c r="Z330" s="1" t="s">
        <v>71</v>
      </c>
      <c r="AA330" s="1" t="s">
        <v>102</v>
      </c>
      <c r="AB330" s="1" t="s">
        <v>102</v>
      </c>
      <c r="AC330" s="1" t="s">
        <v>247</v>
      </c>
      <c r="AD330" s="1" t="s">
        <v>74</v>
      </c>
      <c r="AE330" s="1" t="s">
        <v>58</v>
      </c>
      <c r="AF330" s="1" t="s">
        <v>121</v>
      </c>
      <c r="AG330" s="1" t="s">
        <v>77</v>
      </c>
      <c r="AH330" s="1" t="s">
        <v>58</v>
      </c>
      <c r="AI330" s="1" t="s">
        <v>58</v>
      </c>
      <c r="AJ330" s="1" t="s">
        <v>75</v>
      </c>
      <c r="AK330" s="1" t="s">
        <v>78</v>
      </c>
      <c r="AL330" s="1" t="s">
        <v>75</v>
      </c>
      <c r="AM330" s="1" t="s">
        <v>78</v>
      </c>
      <c r="AN330" s="1" t="s">
        <v>58</v>
      </c>
      <c r="AO330" s="1" t="s">
        <v>58</v>
      </c>
      <c r="AP330" s="1" t="s">
        <v>58</v>
      </c>
      <c r="AQ330" s="1">
        <v>3</v>
      </c>
      <c r="AR330" s="27">
        <v>3</v>
      </c>
      <c r="AS330" s="1" t="s">
        <v>133</v>
      </c>
      <c r="AT330" s="1" t="s">
        <v>133</v>
      </c>
      <c r="AU330" s="1" t="s">
        <v>58</v>
      </c>
      <c r="AV330" s="1" t="s">
        <v>191</v>
      </c>
      <c r="AW330" s="1" t="s">
        <v>58</v>
      </c>
      <c r="AX330" s="1" t="s">
        <v>82</v>
      </c>
      <c r="AY330" s="1">
        <v>4</v>
      </c>
      <c r="AZ330" s="1" t="s">
        <v>171</v>
      </c>
      <c r="BA330" s="1" t="s">
        <v>83</v>
      </c>
      <c r="BB330" s="1" t="s">
        <v>85</v>
      </c>
      <c r="BC330" s="1" t="s">
        <v>107</v>
      </c>
      <c r="BD330" s="1" t="s">
        <v>107</v>
      </c>
      <c r="BE330" s="1" t="s">
        <v>75</v>
      </c>
      <c r="BF330" s="1" t="s">
        <v>75</v>
      </c>
      <c r="BG330" s="1" t="s">
        <v>87</v>
      </c>
      <c r="BH330" s="1" t="s">
        <v>207</v>
      </c>
      <c r="BI330" s="1" t="s">
        <v>146</v>
      </c>
      <c r="BJ330" s="1" t="s">
        <v>146</v>
      </c>
      <c r="BK330" s="1" t="s">
        <v>146</v>
      </c>
      <c r="BL330" s="1" t="s">
        <v>75</v>
      </c>
      <c r="BM330" s="1" t="s">
        <v>58</v>
      </c>
      <c r="BN330" s="1" t="s">
        <v>148</v>
      </c>
      <c r="BO330" s="1" t="s">
        <v>148</v>
      </c>
      <c r="BP330" s="1" t="s">
        <v>58</v>
      </c>
      <c r="BR330" s="8" t="s">
        <v>4402</v>
      </c>
      <c r="BS330" s="18" t="str">
        <f>VLOOKUP(BD[[#This Row],[Estado (Pegar da listagem)]],Tabela11[],2,0)</f>
        <v>Nordeste</v>
      </c>
    </row>
    <row r="331" spans="1:71" ht="13" x14ac:dyDescent="0.3">
      <c r="A331" s="3">
        <v>45314.584323333329</v>
      </c>
      <c r="B331" s="1" t="s">
        <v>58</v>
      </c>
      <c r="C331" s="1" t="s">
        <v>589</v>
      </c>
      <c r="D331" s="1" t="s">
        <v>3502</v>
      </c>
      <c r="E331" s="1">
        <v>48</v>
      </c>
      <c r="F331" s="1" t="s">
        <v>559</v>
      </c>
      <c r="G331" s="2" t="s">
        <v>62</v>
      </c>
      <c r="I331" s="1" t="s">
        <v>64</v>
      </c>
      <c r="J331" s="1" t="s">
        <v>114</v>
      </c>
      <c r="M331" s="1" t="s">
        <v>66</v>
      </c>
      <c r="N331" s="1" t="s">
        <v>601</v>
      </c>
      <c r="O331" s="1" t="s">
        <v>152</v>
      </c>
      <c r="P331" s="1" t="s">
        <v>152</v>
      </c>
      <c r="Q331" s="1" t="s">
        <v>3501</v>
      </c>
      <c r="R331" s="1" t="s">
        <v>4522</v>
      </c>
      <c r="S331" s="1" t="s">
        <v>290</v>
      </c>
      <c r="T331" s="1"/>
      <c r="U331" s="1" t="s">
        <v>290</v>
      </c>
      <c r="V331" s="1"/>
      <c r="W331" s="1" t="s">
        <v>1651</v>
      </c>
      <c r="X331" s="1"/>
      <c r="Y331" s="1">
        <v>0</v>
      </c>
      <c r="Z331" s="1" t="s">
        <v>71</v>
      </c>
      <c r="AA331" s="1" t="s">
        <v>102</v>
      </c>
      <c r="AB331" s="1" t="s">
        <v>102</v>
      </c>
      <c r="AC331" s="1" t="s">
        <v>247</v>
      </c>
      <c r="AD331" s="1" t="s">
        <v>74</v>
      </c>
      <c r="AE331" s="1" t="s">
        <v>75</v>
      </c>
      <c r="AF331" s="1" t="s">
        <v>121</v>
      </c>
      <c r="AG331" s="1" t="s">
        <v>77</v>
      </c>
      <c r="AH331" s="1" t="s">
        <v>75</v>
      </c>
      <c r="AI331" s="1" t="s">
        <v>75</v>
      </c>
      <c r="AJ331" s="1" t="s">
        <v>75</v>
      </c>
      <c r="AK331" s="1" t="s">
        <v>122</v>
      </c>
      <c r="AL331" s="1" t="s">
        <v>75</v>
      </c>
      <c r="AM331" s="1" t="s">
        <v>122</v>
      </c>
      <c r="AN331" s="1" t="s">
        <v>58</v>
      </c>
      <c r="AO331" s="1" t="s">
        <v>58</v>
      </c>
      <c r="AP331" s="1" t="s">
        <v>58</v>
      </c>
      <c r="AQ331" s="1">
        <v>1</v>
      </c>
      <c r="AR331" s="27">
        <v>1</v>
      </c>
      <c r="AS331" s="1" t="s">
        <v>80</v>
      </c>
      <c r="AT331" s="1" t="s">
        <v>80</v>
      </c>
      <c r="AU331" s="1" t="s">
        <v>58</v>
      </c>
      <c r="AV331" s="1" t="s">
        <v>82</v>
      </c>
      <c r="AW331" s="1" t="s">
        <v>58</v>
      </c>
      <c r="AX331" s="1" t="s">
        <v>82</v>
      </c>
      <c r="AY331" s="1">
        <v>1</v>
      </c>
      <c r="AZ331" s="1" t="s">
        <v>214</v>
      </c>
      <c r="BA331" s="1" t="s">
        <v>83</v>
      </c>
      <c r="BB331" s="1" t="s">
        <v>106</v>
      </c>
      <c r="BC331" s="1" t="s">
        <v>86</v>
      </c>
      <c r="BD331" s="1" t="s">
        <v>86</v>
      </c>
      <c r="BE331" s="1" t="s">
        <v>58</v>
      </c>
      <c r="BF331" s="1" t="s">
        <v>75</v>
      </c>
      <c r="BG331" s="1" t="s">
        <v>248</v>
      </c>
      <c r="BH331" s="1" t="s">
        <v>2068</v>
      </c>
      <c r="BI331" s="1" t="s">
        <v>203</v>
      </c>
      <c r="BJ331" s="1" t="s">
        <v>172</v>
      </c>
      <c r="BK331" s="1" t="s">
        <v>172</v>
      </c>
      <c r="BL331" s="1" t="s">
        <v>75</v>
      </c>
      <c r="BM331" s="1" t="s">
        <v>75</v>
      </c>
      <c r="BN331" s="1" t="s">
        <v>160</v>
      </c>
      <c r="BO331" s="1" t="s">
        <v>160</v>
      </c>
      <c r="BP331" s="1" t="s">
        <v>58</v>
      </c>
      <c r="BQ331" s="1" t="s">
        <v>3500</v>
      </c>
      <c r="BR331" s="8" t="s">
        <v>4402</v>
      </c>
      <c r="BS331" s="18" t="str">
        <f>VLOOKUP(BD[[#This Row],[Estado (Pegar da listagem)]],Tabela11[],2,0)</f>
        <v>Nordeste</v>
      </c>
    </row>
    <row r="332" spans="1:71" ht="13" x14ac:dyDescent="0.3">
      <c r="A332" s="3">
        <v>45309.584069097225</v>
      </c>
      <c r="B332" s="1" t="s">
        <v>58</v>
      </c>
      <c r="C332" s="1" t="s">
        <v>4084</v>
      </c>
      <c r="D332" s="1" t="s">
        <v>4157</v>
      </c>
      <c r="E332" s="1">
        <v>48</v>
      </c>
      <c r="F332" s="1" t="s">
        <v>527</v>
      </c>
      <c r="G332" s="1" t="s">
        <v>62</v>
      </c>
      <c r="H332" s="1" t="s">
        <v>1097</v>
      </c>
      <c r="I332" s="1" t="s">
        <v>64</v>
      </c>
      <c r="J332" s="1" t="s">
        <v>114</v>
      </c>
      <c r="K332" s="1" t="s">
        <v>58</v>
      </c>
      <c r="M332" s="1" t="s">
        <v>66</v>
      </c>
      <c r="N332" s="1" t="s">
        <v>4156</v>
      </c>
      <c r="O332" s="1" t="s">
        <v>152</v>
      </c>
      <c r="P332" s="1" t="s">
        <v>152</v>
      </c>
      <c r="Q332" s="1" t="s">
        <v>4155</v>
      </c>
      <c r="R332" s="1" t="s">
        <v>4291</v>
      </c>
      <c r="W332" s="1" t="s">
        <v>118</v>
      </c>
      <c r="X332" s="1" t="s">
        <v>118</v>
      </c>
      <c r="Y332" s="1">
        <v>1</v>
      </c>
      <c r="Z332" s="1" t="s">
        <v>71</v>
      </c>
      <c r="AA332" s="1" t="s">
        <v>119</v>
      </c>
      <c r="AB332" s="1" t="s">
        <v>119</v>
      </c>
      <c r="AC332" s="1" t="s">
        <v>120</v>
      </c>
      <c r="AD332" s="1" t="s">
        <v>74</v>
      </c>
      <c r="AE332" s="1" t="s">
        <v>75</v>
      </c>
      <c r="AF332" s="1" t="s">
        <v>121</v>
      </c>
      <c r="AG332" s="1" t="s">
        <v>77</v>
      </c>
      <c r="AH332" s="1" t="s">
        <v>58</v>
      </c>
      <c r="AI332" s="1" t="s">
        <v>58</v>
      </c>
      <c r="AJ332" s="1" t="s">
        <v>75</v>
      </c>
      <c r="AK332" s="1" t="s">
        <v>78</v>
      </c>
      <c r="AL332" s="1" t="s">
        <v>75</v>
      </c>
      <c r="AM332" s="1" t="s">
        <v>78</v>
      </c>
      <c r="AN332" s="1" t="s">
        <v>58</v>
      </c>
      <c r="AO332" s="1" t="s">
        <v>58</v>
      </c>
      <c r="AP332" s="1" t="s">
        <v>58</v>
      </c>
      <c r="AQ332" s="1">
        <v>6</v>
      </c>
      <c r="AR332" s="27">
        <v>6</v>
      </c>
      <c r="AS332" s="1" t="s">
        <v>80</v>
      </c>
      <c r="AT332" s="1" t="s">
        <v>80</v>
      </c>
      <c r="AU332" s="1" t="s">
        <v>58</v>
      </c>
      <c r="AV332" s="1" t="s">
        <v>191</v>
      </c>
      <c r="AW332" s="1" t="s">
        <v>58</v>
      </c>
      <c r="AX332" s="1" t="s">
        <v>191</v>
      </c>
      <c r="AY332" s="1">
        <v>5</v>
      </c>
      <c r="AZ332" s="1" t="s">
        <v>171</v>
      </c>
      <c r="BA332" s="1" t="s">
        <v>171</v>
      </c>
      <c r="BB332" s="1" t="s">
        <v>106</v>
      </c>
      <c r="BC332" s="1" t="s">
        <v>86</v>
      </c>
      <c r="BD332" s="1" t="s">
        <v>86</v>
      </c>
      <c r="BE332" s="1" t="s">
        <v>58</v>
      </c>
      <c r="BF332" s="1" t="s">
        <v>75</v>
      </c>
      <c r="BG332" s="1" t="s">
        <v>87</v>
      </c>
      <c r="BH332" s="1" t="s">
        <v>157</v>
      </c>
      <c r="BI332" s="1" t="s">
        <v>127</v>
      </c>
      <c r="BJ332" s="1" t="s">
        <v>146</v>
      </c>
      <c r="BK332" s="1" t="s">
        <v>146</v>
      </c>
      <c r="BL332" s="1" t="s">
        <v>75</v>
      </c>
      <c r="BM332" s="1" t="s">
        <v>58</v>
      </c>
      <c r="BN332" s="1" t="s">
        <v>173</v>
      </c>
      <c r="BO332" s="1" t="s">
        <v>173</v>
      </c>
      <c r="BP332" s="1" t="s">
        <v>58</v>
      </c>
      <c r="BQ332" s="1" t="s">
        <v>4154</v>
      </c>
      <c r="BR332" s="8" t="s">
        <v>4402</v>
      </c>
      <c r="BS332" s="18" t="str">
        <f>VLOOKUP(BD[[#This Row],[Estado (Pegar da listagem)]],Tabela11[],2,0)</f>
        <v>Nordeste</v>
      </c>
    </row>
    <row r="333" spans="1:71" ht="13" x14ac:dyDescent="0.3">
      <c r="A333" s="3">
        <v>45318.438352303245</v>
      </c>
      <c r="B333" s="1" t="s">
        <v>58</v>
      </c>
      <c r="C333" s="1" t="s">
        <v>475</v>
      </c>
      <c r="D333" s="1" t="s">
        <v>2733</v>
      </c>
      <c r="E333" s="1">
        <v>48</v>
      </c>
      <c r="F333" s="1" t="s">
        <v>522</v>
      </c>
      <c r="G333" s="1" t="s">
        <v>62</v>
      </c>
      <c r="H333" s="1" t="s">
        <v>1773</v>
      </c>
      <c r="I333" s="1" t="s">
        <v>64</v>
      </c>
      <c r="J333" s="1" t="s">
        <v>114</v>
      </c>
      <c r="K333" s="1" t="s">
        <v>58</v>
      </c>
      <c r="L333" s="1">
        <v>1</v>
      </c>
      <c r="M333" s="1" t="s">
        <v>141</v>
      </c>
      <c r="N333" s="1" t="s">
        <v>67</v>
      </c>
      <c r="O333" s="1" t="s">
        <v>98</v>
      </c>
      <c r="P333" s="1" t="s">
        <v>98</v>
      </c>
      <c r="R333" s="1" t="s">
        <v>75</v>
      </c>
      <c r="W333" s="1" t="s">
        <v>212</v>
      </c>
      <c r="X333" s="1" t="s">
        <v>212</v>
      </c>
      <c r="Y333" s="1">
        <v>0</v>
      </c>
      <c r="Z333" s="1" t="s">
        <v>183</v>
      </c>
      <c r="AA333" s="1" t="s">
        <v>102</v>
      </c>
      <c r="AB333" s="1" t="s">
        <v>102</v>
      </c>
      <c r="AC333" s="1" t="s">
        <v>532</v>
      </c>
      <c r="AD333" s="1" t="s">
        <v>74</v>
      </c>
      <c r="AE333" s="1" t="s">
        <v>75</v>
      </c>
      <c r="AF333" s="1" t="s">
        <v>121</v>
      </c>
      <c r="AG333" s="1" t="s">
        <v>77</v>
      </c>
      <c r="AH333" s="1" t="s">
        <v>75</v>
      </c>
      <c r="AI333" s="1" t="s">
        <v>58</v>
      </c>
      <c r="AJ333" s="1" t="s">
        <v>75</v>
      </c>
      <c r="AK333" s="1" t="s">
        <v>78</v>
      </c>
      <c r="AL333" s="1" t="s">
        <v>58</v>
      </c>
      <c r="AM333" s="1" t="s">
        <v>143</v>
      </c>
      <c r="AN333" s="1" t="s">
        <v>58</v>
      </c>
      <c r="AO333" s="1" t="s">
        <v>58</v>
      </c>
      <c r="AP333" s="1" t="s">
        <v>58</v>
      </c>
      <c r="AQ333" s="1">
        <v>5</v>
      </c>
      <c r="AR333" s="27">
        <v>5</v>
      </c>
      <c r="AS333" s="1" t="s">
        <v>229</v>
      </c>
      <c r="AT333" s="1" t="s">
        <v>229</v>
      </c>
      <c r="AU333" s="1" t="s">
        <v>58</v>
      </c>
      <c r="AV333" s="1" t="s">
        <v>82</v>
      </c>
      <c r="AW333" s="1" t="s">
        <v>58</v>
      </c>
      <c r="AX333" s="1" t="s">
        <v>82</v>
      </c>
      <c r="AY333" s="1">
        <v>5</v>
      </c>
      <c r="AZ333" s="1" t="s">
        <v>155</v>
      </c>
      <c r="BA333" s="1" t="s">
        <v>83</v>
      </c>
      <c r="BB333" s="1" t="s">
        <v>106</v>
      </c>
      <c r="BC333" s="1" t="s">
        <v>86</v>
      </c>
      <c r="BD333" s="1" t="s">
        <v>86</v>
      </c>
      <c r="BE333" s="1" t="s">
        <v>75</v>
      </c>
      <c r="BF333" s="1" t="s">
        <v>75</v>
      </c>
      <c r="BG333" s="1" t="s">
        <v>87</v>
      </c>
      <c r="BH333" s="1" t="s">
        <v>255</v>
      </c>
      <c r="BI333" s="1" t="s">
        <v>185</v>
      </c>
      <c r="BJ333" s="1" t="s">
        <v>146</v>
      </c>
      <c r="BK333" s="1" t="s">
        <v>146</v>
      </c>
      <c r="BL333" s="1" t="s">
        <v>75</v>
      </c>
      <c r="BM333" s="1" t="s">
        <v>58</v>
      </c>
      <c r="BN333" s="1" t="s">
        <v>173</v>
      </c>
      <c r="BO333" s="1" t="s">
        <v>173</v>
      </c>
      <c r="BP333" s="1" t="s">
        <v>58</v>
      </c>
      <c r="BR333" s="8" t="s">
        <v>4402</v>
      </c>
      <c r="BS333" s="18" t="str">
        <f>VLOOKUP(BD[[#This Row],[Estado (Pegar da listagem)]],Tabela11[],2,0)</f>
        <v>Nordeste</v>
      </c>
    </row>
    <row r="334" spans="1:71" ht="13" x14ac:dyDescent="0.3">
      <c r="A334" s="3">
        <v>45313.441990567131</v>
      </c>
      <c r="B334" s="1" t="s">
        <v>58</v>
      </c>
      <c r="C334" s="1" t="s">
        <v>475</v>
      </c>
      <c r="D334" s="1" t="s">
        <v>3771</v>
      </c>
      <c r="E334" s="1">
        <v>48</v>
      </c>
      <c r="F334" s="1" t="s">
        <v>571</v>
      </c>
      <c r="G334" s="1" t="s">
        <v>62</v>
      </c>
      <c r="H334" s="1" t="s">
        <v>1666</v>
      </c>
      <c r="I334" s="1" t="s">
        <v>94</v>
      </c>
      <c r="J334" s="1" t="s">
        <v>95</v>
      </c>
      <c r="K334" s="1" t="s">
        <v>58</v>
      </c>
      <c r="L334" s="1">
        <v>2</v>
      </c>
      <c r="M334" s="1" t="s">
        <v>141</v>
      </c>
      <c r="N334" s="1" t="s">
        <v>67</v>
      </c>
      <c r="O334" s="1" t="s">
        <v>152</v>
      </c>
      <c r="P334" s="1" t="s">
        <v>152</v>
      </c>
      <c r="Q334" s="1" t="s">
        <v>1123</v>
      </c>
      <c r="R334" s="1" t="s">
        <v>234</v>
      </c>
      <c r="W334" s="1" t="s">
        <v>99</v>
      </c>
      <c r="X334" s="1" t="s">
        <v>99</v>
      </c>
      <c r="Y334" s="1">
        <v>0</v>
      </c>
      <c r="Z334" s="1" t="s">
        <v>71</v>
      </c>
      <c r="AA334" s="1" t="s">
        <v>119</v>
      </c>
      <c r="AB334" s="1" t="s">
        <v>119</v>
      </c>
      <c r="AC334" s="1" t="s">
        <v>120</v>
      </c>
      <c r="AD334" s="1" t="s">
        <v>74</v>
      </c>
      <c r="AE334" s="1" t="s">
        <v>58</v>
      </c>
      <c r="AF334" s="1" t="s">
        <v>76</v>
      </c>
      <c r="AG334" s="1" t="s">
        <v>77</v>
      </c>
      <c r="AH334" s="1" t="s">
        <v>75</v>
      </c>
      <c r="AI334" s="1" t="s">
        <v>58</v>
      </c>
      <c r="AJ334" s="1" t="s">
        <v>75</v>
      </c>
      <c r="AK334" s="1" t="s">
        <v>78</v>
      </c>
      <c r="AL334" s="1" t="s">
        <v>75</v>
      </c>
      <c r="AM334" s="1" t="s">
        <v>78</v>
      </c>
      <c r="AN334" s="1" t="s">
        <v>58</v>
      </c>
      <c r="AO334" s="1" t="s">
        <v>58</v>
      </c>
      <c r="AP334" s="1" t="s">
        <v>58</v>
      </c>
      <c r="AQ334" s="1">
        <v>5</v>
      </c>
      <c r="AR334" s="27">
        <v>5</v>
      </c>
      <c r="AS334" s="1" t="s">
        <v>133</v>
      </c>
      <c r="AT334" s="1" t="s">
        <v>133</v>
      </c>
      <c r="AU334" s="1" t="s">
        <v>58</v>
      </c>
      <c r="AV334" s="1" t="s">
        <v>82</v>
      </c>
      <c r="AW334" s="1" t="s">
        <v>58</v>
      </c>
      <c r="AX334" s="1" t="s">
        <v>82</v>
      </c>
      <c r="AY334" s="1">
        <v>5</v>
      </c>
      <c r="AZ334" s="1" t="s">
        <v>155</v>
      </c>
      <c r="BA334" s="1" t="s">
        <v>83</v>
      </c>
      <c r="BB334" s="1" t="s">
        <v>106</v>
      </c>
      <c r="BC334" s="1" t="s">
        <v>86</v>
      </c>
      <c r="BD334" s="1" t="s">
        <v>86</v>
      </c>
      <c r="BE334" s="1" t="s">
        <v>75</v>
      </c>
      <c r="BF334" s="1" t="s">
        <v>75</v>
      </c>
      <c r="BG334" s="1" t="s">
        <v>87</v>
      </c>
      <c r="BH334" s="1" t="s">
        <v>134</v>
      </c>
      <c r="BI334" s="1" t="s">
        <v>203</v>
      </c>
      <c r="BJ334" s="1" t="s">
        <v>172</v>
      </c>
      <c r="BK334" s="1" t="s">
        <v>172</v>
      </c>
      <c r="BL334" s="1" t="s">
        <v>75</v>
      </c>
      <c r="BM334" s="1" t="s">
        <v>58</v>
      </c>
      <c r="BN334" s="1" t="s">
        <v>173</v>
      </c>
      <c r="BO334" s="1" t="s">
        <v>173</v>
      </c>
      <c r="BP334" s="1" t="s">
        <v>58</v>
      </c>
      <c r="BR334" s="8" t="s">
        <v>4402</v>
      </c>
      <c r="BS334" s="18" t="str">
        <f>VLOOKUP(BD[[#This Row],[Estado (Pegar da listagem)]],Tabela11[],2,0)</f>
        <v>Nordeste</v>
      </c>
    </row>
    <row r="335" spans="1:71" ht="13" x14ac:dyDescent="0.3">
      <c r="A335" s="3">
        <v>45309.65714998843</v>
      </c>
      <c r="B335" s="1" t="s">
        <v>58</v>
      </c>
      <c r="C335" s="1" t="s">
        <v>589</v>
      </c>
      <c r="D335" s="1" t="s">
        <v>4092</v>
      </c>
      <c r="E335" s="1">
        <v>48</v>
      </c>
      <c r="F335" s="1" t="s">
        <v>508</v>
      </c>
      <c r="G335" s="1" t="s">
        <v>62</v>
      </c>
      <c r="H335" s="1" t="s">
        <v>2040</v>
      </c>
      <c r="I335" s="1" t="s">
        <v>64</v>
      </c>
      <c r="J335" s="1" t="s">
        <v>95</v>
      </c>
      <c r="K335" s="1" t="s">
        <v>58</v>
      </c>
      <c r="L335" s="1" t="s">
        <v>96</v>
      </c>
      <c r="M335" s="1" t="s">
        <v>141</v>
      </c>
      <c r="N335" s="1" t="s">
        <v>67</v>
      </c>
      <c r="O335" s="1" t="s">
        <v>98</v>
      </c>
      <c r="P335" s="1" t="s">
        <v>98</v>
      </c>
      <c r="Q335" s="1" t="s">
        <v>290</v>
      </c>
      <c r="R335" s="1" t="s">
        <v>75</v>
      </c>
      <c r="S335" s="1" t="s">
        <v>290</v>
      </c>
      <c r="T335" s="1"/>
      <c r="U335" s="1" t="s">
        <v>290</v>
      </c>
      <c r="V335" s="1"/>
      <c r="W335" s="1" t="s">
        <v>118</v>
      </c>
      <c r="X335" s="1" t="s">
        <v>118</v>
      </c>
      <c r="Y335" s="1">
        <v>0</v>
      </c>
      <c r="Z335" s="1" t="s">
        <v>71</v>
      </c>
      <c r="AA335" s="1" t="s">
        <v>154</v>
      </c>
      <c r="AB335" s="1" t="s">
        <v>154</v>
      </c>
      <c r="AC335" s="1" t="s">
        <v>103</v>
      </c>
      <c r="AD335" s="1" t="s">
        <v>74</v>
      </c>
      <c r="AE335" s="1" t="s">
        <v>75</v>
      </c>
      <c r="AF335" s="1" t="s">
        <v>76</v>
      </c>
      <c r="AG335" s="1" t="s">
        <v>77</v>
      </c>
      <c r="AH335" s="1" t="s">
        <v>75</v>
      </c>
      <c r="AI335" s="1" t="s">
        <v>58</v>
      </c>
      <c r="AJ335" s="1" t="s">
        <v>75</v>
      </c>
      <c r="AK335" s="1" t="s">
        <v>78</v>
      </c>
      <c r="AL335" s="1" t="s">
        <v>75</v>
      </c>
      <c r="AM335" s="1" t="s">
        <v>78</v>
      </c>
      <c r="AN335" s="1" t="s">
        <v>58</v>
      </c>
      <c r="AO335" s="1" t="s">
        <v>58</v>
      </c>
      <c r="AP335" s="1" t="s">
        <v>58</v>
      </c>
      <c r="AQ335" s="1">
        <v>10</v>
      </c>
      <c r="AR335" s="27">
        <v>10</v>
      </c>
      <c r="AS335" s="1" t="s">
        <v>229</v>
      </c>
      <c r="AT335" s="1" t="s">
        <v>229</v>
      </c>
      <c r="AU335" s="1" t="s">
        <v>58</v>
      </c>
      <c r="AV335" s="1" t="s">
        <v>191</v>
      </c>
      <c r="AW335" s="1" t="s">
        <v>58</v>
      </c>
      <c r="AX335" s="1" t="s">
        <v>191</v>
      </c>
      <c r="AY335" s="1">
        <v>5</v>
      </c>
      <c r="AZ335" s="1" t="s">
        <v>83</v>
      </c>
      <c r="BA335" s="1" t="s">
        <v>83</v>
      </c>
      <c r="BB335" s="1" t="s">
        <v>85</v>
      </c>
      <c r="BC335" s="1" t="s">
        <v>86</v>
      </c>
      <c r="BD335" s="1" t="s">
        <v>86</v>
      </c>
      <c r="BE335" s="1" t="s">
        <v>75</v>
      </c>
      <c r="BF335" s="1" t="s">
        <v>75</v>
      </c>
      <c r="BG335" s="1" t="s">
        <v>248</v>
      </c>
      <c r="BH335" s="1" t="s">
        <v>413</v>
      </c>
      <c r="BI335" s="1" t="s">
        <v>203</v>
      </c>
      <c r="BJ335" s="1" t="s">
        <v>146</v>
      </c>
      <c r="BK335" s="1" t="s">
        <v>146</v>
      </c>
      <c r="BL335" s="1" t="s">
        <v>75</v>
      </c>
      <c r="BM335" s="1" t="s">
        <v>58</v>
      </c>
      <c r="BN335" s="1" t="s">
        <v>179</v>
      </c>
      <c r="BO335" s="1" t="s">
        <v>179</v>
      </c>
      <c r="BP335" s="1" t="s">
        <v>58</v>
      </c>
      <c r="BR335" s="8" t="s">
        <v>4402</v>
      </c>
      <c r="BS335" s="18" t="str">
        <f>VLOOKUP(BD[[#This Row],[Estado (Pegar da listagem)]],Tabela11[],2,0)</f>
        <v>Nordeste</v>
      </c>
    </row>
    <row r="336" spans="1:71" ht="13" x14ac:dyDescent="0.3">
      <c r="A336" s="3">
        <v>45314.634067164356</v>
      </c>
      <c r="B336" s="1" t="s">
        <v>58</v>
      </c>
      <c r="C336" s="1" t="s">
        <v>589</v>
      </c>
      <c r="D336" s="1" t="s">
        <v>3471</v>
      </c>
      <c r="E336" s="1">
        <v>48</v>
      </c>
      <c r="F336" s="1" t="s">
        <v>741</v>
      </c>
      <c r="G336" s="1" t="s">
        <v>62</v>
      </c>
      <c r="H336" s="1" t="s">
        <v>2534</v>
      </c>
      <c r="I336" s="1" t="s">
        <v>94</v>
      </c>
      <c r="J336" s="1" t="s">
        <v>140</v>
      </c>
      <c r="K336" s="1" t="s">
        <v>58</v>
      </c>
      <c r="L336" s="1">
        <v>1</v>
      </c>
      <c r="M336" s="1" t="s">
        <v>141</v>
      </c>
      <c r="N336" s="1" t="s">
        <v>67</v>
      </c>
      <c r="O336" s="1" t="s">
        <v>152</v>
      </c>
      <c r="P336" s="1" t="s">
        <v>152</v>
      </c>
      <c r="Q336" s="1" t="s">
        <v>117</v>
      </c>
      <c r="R336" s="1" t="s">
        <v>231</v>
      </c>
      <c r="S336" s="1" t="s">
        <v>2553</v>
      </c>
      <c r="T336" s="1" t="s">
        <v>2553</v>
      </c>
      <c r="U336" s="1" t="s">
        <v>290</v>
      </c>
      <c r="V336" s="1"/>
      <c r="W336" s="1" t="s">
        <v>118</v>
      </c>
      <c r="X336" s="1" t="s">
        <v>118</v>
      </c>
      <c r="Y336" s="1">
        <v>0</v>
      </c>
      <c r="Z336" s="1" t="s">
        <v>71</v>
      </c>
      <c r="AA336" s="1" t="s">
        <v>3470</v>
      </c>
      <c r="AB336" s="1" t="s">
        <v>3927</v>
      </c>
      <c r="AC336" s="1" t="s">
        <v>247</v>
      </c>
      <c r="AD336" s="1" t="s">
        <v>74</v>
      </c>
      <c r="AE336" s="1" t="s">
        <v>75</v>
      </c>
      <c r="AF336" s="1" t="s">
        <v>121</v>
      </c>
      <c r="AG336" s="1" t="s">
        <v>77</v>
      </c>
      <c r="AH336" s="1" t="s">
        <v>58</v>
      </c>
      <c r="AI336" s="1" t="s">
        <v>75</v>
      </c>
      <c r="AJ336" s="1" t="s">
        <v>75</v>
      </c>
      <c r="AK336" s="1" t="s">
        <v>78</v>
      </c>
      <c r="AL336" s="1" t="s">
        <v>75</v>
      </c>
      <c r="AM336" s="1" t="s">
        <v>78</v>
      </c>
      <c r="AN336" s="1" t="s">
        <v>58</v>
      </c>
      <c r="AO336" s="1" t="s">
        <v>58</v>
      </c>
      <c r="AP336" s="1" t="s">
        <v>58</v>
      </c>
      <c r="AQ336" s="1">
        <v>39</v>
      </c>
      <c r="AR336" s="27">
        <v>39</v>
      </c>
      <c r="AS336" s="1" t="s">
        <v>355</v>
      </c>
      <c r="AT336" s="1" t="s">
        <v>355</v>
      </c>
      <c r="AU336" s="1" t="s">
        <v>58</v>
      </c>
      <c r="AV336" s="1" t="s">
        <v>191</v>
      </c>
      <c r="AW336" s="1" t="s">
        <v>58</v>
      </c>
      <c r="AX336" s="1" t="s">
        <v>191</v>
      </c>
      <c r="AY336" s="1">
        <v>5</v>
      </c>
      <c r="AZ336" s="1" t="s">
        <v>171</v>
      </c>
      <c r="BB336" s="1" t="s">
        <v>106</v>
      </c>
      <c r="BC336" s="1" t="s">
        <v>3469</v>
      </c>
      <c r="BD336" s="1" t="s">
        <v>1741</v>
      </c>
      <c r="BE336" s="1" t="s">
        <v>75</v>
      </c>
      <c r="BF336" s="1" t="s">
        <v>75</v>
      </c>
      <c r="BG336" s="1" t="s">
        <v>248</v>
      </c>
      <c r="BH336" s="1" t="s">
        <v>389</v>
      </c>
      <c r="BI336" s="1" t="s">
        <v>146</v>
      </c>
      <c r="BJ336" s="1" t="s">
        <v>146</v>
      </c>
      <c r="BK336" s="1" t="s">
        <v>146</v>
      </c>
      <c r="BL336" s="1" t="s">
        <v>75</v>
      </c>
      <c r="BM336" s="1" t="s">
        <v>58</v>
      </c>
      <c r="BN336" s="1" t="s">
        <v>179</v>
      </c>
      <c r="BO336" s="1" t="s">
        <v>179</v>
      </c>
      <c r="BP336" s="1" t="s">
        <v>58</v>
      </c>
      <c r="BR336" s="8" t="s">
        <v>4402</v>
      </c>
      <c r="BS336" s="18" t="str">
        <f>VLOOKUP(BD[[#This Row],[Estado (Pegar da listagem)]],Tabela11[],2,0)</f>
        <v>Norte</v>
      </c>
    </row>
    <row r="337" spans="1:71" ht="13" x14ac:dyDescent="0.3">
      <c r="A337" s="3">
        <v>45327.576358958337</v>
      </c>
      <c r="B337" s="1" t="s">
        <v>58</v>
      </c>
      <c r="C337" s="1" t="s">
        <v>486</v>
      </c>
      <c r="D337" s="1" t="s">
        <v>1558</v>
      </c>
      <c r="E337" s="1">
        <v>48</v>
      </c>
      <c r="F337" s="1" t="s">
        <v>1187</v>
      </c>
      <c r="G337" s="1" t="s">
        <v>62</v>
      </c>
      <c r="H337" s="1" t="s">
        <v>1462</v>
      </c>
      <c r="I337" s="1" t="s">
        <v>64</v>
      </c>
      <c r="J337" s="1" t="s">
        <v>140</v>
      </c>
      <c r="K337" s="1" t="s">
        <v>75</v>
      </c>
      <c r="M337" s="1" t="s">
        <v>66</v>
      </c>
      <c r="N337" s="1" t="s">
        <v>3053</v>
      </c>
      <c r="O337" s="1" t="s">
        <v>152</v>
      </c>
      <c r="P337" s="1" t="s">
        <v>152</v>
      </c>
      <c r="Q337" s="1" t="s">
        <v>1556</v>
      </c>
      <c r="R337" s="1" t="s">
        <v>235</v>
      </c>
      <c r="W337" s="1" t="s">
        <v>118</v>
      </c>
      <c r="X337" s="1" t="s">
        <v>118</v>
      </c>
      <c r="Y337" s="1">
        <v>0</v>
      </c>
      <c r="Z337" s="1" t="s">
        <v>71</v>
      </c>
      <c r="AA337" s="1" t="s">
        <v>102</v>
      </c>
      <c r="AB337" s="1" t="s">
        <v>102</v>
      </c>
      <c r="AC337" s="1" t="s">
        <v>103</v>
      </c>
      <c r="AD337" s="1" t="s">
        <v>74</v>
      </c>
      <c r="AE337" s="1" t="s">
        <v>75</v>
      </c>
      <c r="AF337" s="1" t="s">
        <v>121</v>
      </c>
      <c r="AG337" s="1" t="s">
        <v>77</v>
      </c>
      <c r="AH337" s="1" t="s">
        <v>58</v>
      </c>
      <c r="AI337" s="1" t="s">
        <v>58</v>
      </c>
      <c r="AJ337" s="1" t="s">
        <v>58</v>
      </c>
      <c r="AK337" s="1" t="s">
        <v>143</v>
      </c>
      <c r="AL337" s="1" t="s">
        <v>58</v>
      </c>
      <c r="AM337" s="1" t="s">
        <v>143</v>
      </c>
      <c r="AN337" s="1" t="s">
        <v>58</v>
      </c>
      <c r="AO337" s="1" t="s">
        <v>58</v>
      </c>
      <c r="AP337" s="1" t="s">
        <v>58</v>
      </c>
      <c r="AQ337" s="1">
        <v>3</v>
      </c>
      <c r="AR337" s="27">
        <v>3</v>
      </c>
      <c r="AS337" s="1" t="s">
        <v>283</v>
      </c>
      <c r="AT337" s="1" t="s">
        <v>283</v>
      </c>
      <c r="AU337" s="1" t="s">
        <v>58</v>
      </c>
      <c r="AV337" s="1" t="s">
        <v>191</v>
      </c>
      <c r="AW337" s="1" t="s">
        <v>58</v>
      </c>
      <c r="AX337" s="1" t="s">
        <v>191</v>
      </c>
      <c r="AY337" s="1">
        <v>5</v>
      </c>
      <c r="AZ337" s="1" t="s">
        <v>155</v>
      </c>
      <c r="BA337" s="1" t="s">
        <v>155</v>
      </c>
      <c r="BB337" s="1" t="s">
        <v>106</v>
      </c>
      <c r="BC337" s="1" t="s">
        <v>107</v>
      </c>
      <c r="BD337" s="1" t="s">
        <v>107</v>
      </c>
      <c r="BE337" s="1" t="s">
        <v>75</v>
      </c>
      <c r="BF337" s="1" t="s">
        <v>75</v>
      </c>
      <c r="BG337" s="1" t="s">
        <v>87</v>
      </c>
      <c r="BH337" s="1" t="s">
        <v>126</v>
      </c>
      <c r="BI337" s="1" t="s">
        <v>128</v>
      </c>
      <c r="BJ337" s="1" t="s">
        <v>128</v>
      </c>
      <c r="BK337" s="1" t="s">
        <v>128</v>
      </c>
      <c r="BL337" s="1" t="s">
        <v>58</v>
      </c>
      <c r="BM337" s="1" t="s">
        <v>58</v>
      </c>
      <c r="BN337" s="1" t="s">
        <v>1555</v>
      </c>
      <c r="BO337" s="1" t="s">
        <v>4573</v>
      </c>
      <c r="BP337" s="1" t="s">
        <v>58</v>
      </c>
      <c r="BR337" s="8" t="s">
        <v>4402</v>
      </c>
      <c r="BS337" s="18" t="str">
        <f>VLOOKUP(BD[[#This Row],[Estado (Pegar da listagem)]],Tabela11[],2,0)</f>
        <v>Sudeste</v>
      </c>
    </row>
    <row r="338" spans="1:71" ht="13" x14ac:dyDescent="0.3">
      <c r="A338" s="3">
        <v>45311.446654965279</v>
      </c>
      <c r="B338" s="1" t="s">
        <v>58</v>
      </c>
      <c r="C338" s="1" t="s">
        <v>3712</v>
      </c>
      <c r="D338" s="1" t="s">
        <v>3795</v>
      </c>
      <c r="E338" s="1">
        <v>48</v>
      </c>
      <c r="F338" s="1" t="s">
        <v>210</v>
      </c>
      <c r="G338" s="1" t="s">
        <v>62</v>
      </c>
      <c r="H338" s="1" t="s">
        <v>211</v>
      </c>
      <c r="I338" s="1" t="s">
        <v>64</v>
      </c>
      <c r="N338" s="1" t="s">
        <v>67</v>
      </c>
      <c r="O338" s="1" t="s">
        <v>98</v>
      </c>
      <c r="P338" s="1" t="s">
        <v>98</v>
      </c>
      <c r="R338" s="1" t="s">
        <v>75</v>
      </c>
      <c r="W338" s="1">
        <v>99</v>
      </c>
      <c r="X338" s="1"/>
      <c r="Z338" s="1" t="s">
        <v>71</v>
      </c>
      <c r="AA338" s="1" t="s">
        <v>119</v>
      </c>
      <c r="AB338" s="1" t="s">
        <v>119</v>
      </c>
      <c r="AC338" s="1" t="s">
        <v>776</v>
      </c>
      <c r="AD338" s="1" t="s">
        <v>74</v>
      </c>
      <c r="AE338" s="1" t="s">
        <v>75</v>
      </c>
      <c r="AF338" s="1" t="s">
        <v>76</v>
      </c>
      <c r="AG338" s="1" t="s">
        <v>77</v>
      </c>
      <c r="AH338" s="1" t="s">
        <v>58</v>
      </c>
      <c r="AI338" s="1" t="s">
        <v>58</v>
      </c>
      <c r="AJ338" s="1" t="s">
        <v>58</v>
      </c>
      <c r="AK338" s="1" t="s">
        <v>143</v>
      </c>
      <c r="AL338" s="1" t="s">
        <v>58</v>
      </c>
      <c r="AM338" s="1" t="s">
        <v>143</v>
      </c>
      <c r="AN338" s="1" t="s">
        <v>58</v>
      </c>
      <c r="AO338" s="1" t="s">
        <v>58</v>
      </c>
      <c r="AP338" s="1" t="s">
        <v>58</v>
      </c>
      <c r="AQ338" s="1">
        <v>80</v>
      </c>
      <c r="AR338" s="27">
        <v>80</v>
      </c>
      <c r="AS338" s="1" t="s">
        <v>105</v>
      </c>
      <c r="AT338" s="1" t="s">
        <v>105</v>
      </c>
      <c r="AU338" s="1" t="s">
        <v>58</v>
      </c>
      <c r="AV338" s="1" t="s">
        <v>191</v>
      </c>
      <c r="AW338" s="1" t="s">
        <v>58</v>
      </c>
      <c r="AX338" s="1" t="s">
        <v>191</v>
      </c>
      <c r="AY338" s="1">
        <v>5</v>
      </c>
      <c r="AZ338" s="1" t="s">
        <v>155</v>
      </c>
      <c r="BA338" s="1" t="s">
        <v>155</v>
      </c>
      <c r="BB338" s="1" t="s">
        <v>106</v>
      </c>
      <c r="BC338" s="1" t="s">
        <v>86</v>
      </c>
      <c r="BD338" s="1" t="s">
        <v>86</v>
      </c>
      <c r="BE338" s="1" t="s">
        <v>75</v>
      </c>
      <c r="BF338" s="1" t="s">
        <v>75</v>
      </c>
      <c r="BG338" s="1" t="s">
        <v>87</v>
      </c>
      <c r="BH338" s="1" t="s">
        <v>389</v>
      </c>
      <c r="BI338" s="1" t="s">
        <v>203</v>
      </c>
      <c r="BJ338" s="1" t="s">
        <v>172</v>
      </c>
      <c r="BK338" s="1" t="s">
        <v>172</v>
      </c>
      <c r="BL338" s="1" t="s">
        <v>75</v>
      </c>
      <c r="BM338" s="1" t="s">
        <v>58</v>
      </c>
      <c r="BN338" s="1" t="s">
        <v>249</v>
      </c>
      <c r="BO338" s="1" t="s">
        <v>249</v>
      </c>
      <c r="BP338" s="1" t="s">
        <v>58</v>
      </c>
      <c r="BQ338" s="1" t="s">
        <v>3794</v>
      </c>
      <c r="BR338" s="8" t="s">
        <v>4402</v>
      </c>
      <c r="BS338" s="18" t="str">
        <f>VLOOKUP(BD[[#This Row],[Estado (Pegar da listagem)]],Tabela11[],2,0)</f>
        <v>Sudeste</v>
      </c>
    </row>
    <row r="339" spans="1:71" ht="13" x14ac:dyDescent="0.3">
      <c r="A339" s="3">
        <v>45307.500851168981</v>
      </c>
      <c r="B339" s="1" t="s">
        <v>58</v>
      </c>
      <c r="C339" s="1" t="s">
        <v>475</v>
      </c>
      <c r="D339" s="1" t="s">
        <v>4377</v>
      </c>
      <c r="E339" s="1">
        <v>48</v>
      </c>
      <c r="F339" s="1" t="s">
        <v>494</v>
      </c>
      <c r="G339" s="1" t="s">
        <v>62</v>
      </c>
      <c r="H339" s="1" t="s">
        <v>784</v>
      </c>
      <c r="I339" s="1" t="s">
        <v>64</v>
      </c>
      <c r="J339" s="1" t="s">
        <v>114</v>
      </c>
      <c r="K339" s="1" t="s">
        <v>58</v>
      </c>
      <c r="L339" s="1">
        <v>1</v>
      </c>
      <c r="M339" s="1" t="s">
        <v>66</v>
      </c>
      <c r="N339" s="1" t="s">
        <v>67</v>
      </c>
      <c r="O339" s="1" t="s">
        <v>98</v>
      </c>
      <c r="P339" s="1" t="s">
        <v>98</v>
      </c>
      <c r="R339" s="1" t="s">
        <v>75</v>
      </c>
      <c r="W339" s="1" t="s">
        <v>70</v>
      </c>
      <c r="X339" s="1" t="s">
        <v>70</v>
      </c>
      <c r="Y339" s="1">
        <v>1</v>
      </c>
      <c r="Z339" s="1" t="s">
        <v>183</v>
      </c>
      <c r="AA339" s="1" t="s">
        <v>119</v>
      </c>
      <c r="AB339" s="1" t="s">
        <v>119</v>
      </c>
      <c r="AC339" s="1" t="s">
        <v>532</v>
      </c>
      <c r="AD339" s="1" t="s">
        <v>74</v>
      </c>
      <c r="AE339" s="1" t="s">
        <v>75</v>
      </c>
      <c r="AF339" s="1" t="s">
        <v>121</v>
      </c>
      <c r="AG339" s="1" t="s">
        <v>77</v>
      </c>
      <c r="AH339" s="1" t="s">
        <v>75</v>
      </c>
      <c r="AI339" s="1" t="s">
        <v>58</v>
      </c>
      <c r="AJ339" s="1" t="s">
        <v>75</v>
      </c>
      <c r="AK339" s="1" t="s">
        <v>78</v>
      </c>
      <c r="AL339" s="1" t="s">
        <v>75</v>
      </c>
      <c r="AM339" s="1" t="s">
        <v>78</v>
      </c>
      <c r="AN339" s="1" t="s">
        <v>58</v>
      </c>
      <c r="AO339" s="1" t="s">
        <v>58</v>
      </c>
      <c r="AP339" s="1" t="s">
        <v>58</v>
      </c>
      <c r="AQ339" s="1">
        <v>10</v>
      </c>
      <c r="AR339" s="27">
        <v>10</v>
      </c>
      <c r="AS339" s="1" t="s">
        <v>133</v>
      </c>
      <c r="AT339" s="1" t="s">
        <v>133</v>
      </c>
      <c r="AU339" s="1" t="s">
        <v>58</v>
      </c>
      <c r="AV339" s="1" t="s">
        <v>82</v>
      </c>
      <c r="AW339" s="1" t="s">
        <v>58</v>
      </c>
      <c r="AX339" s="1" t="s">
        <v>82</v>
      </c>
      <c r="AY339" s="1">
        <v>4</v>
      </c>
      <c r="AZ339" s="1" t="s">
        <v>155</v>
      </c>
      <c r="BA339" s="1" t="s">
        <v>83</v>
      </c>
      <c r="BB339" s="1" t="s">
        <v>106</v>
      </c>
      <c r="BC339" s="1" t="s">
        <v>86</v>
      </c>
      <c r="BD339" s="1" t="s">
        <v>86</v>
      </c>
      <c r="BE339" s="1" t="s">
        <v>75</v>
      </c>
      <c r="BF339" s="1" t="s">
        <v>75</v>
      </c>
      <c r="BG339" s="1" t="s">
        <v>87</v>
      </c>
      <c r="BH339" s="1" t="s">
        <v>157</v>
      </c>
      <c r="BI339" s="1" t="s">
        <v>185</v>
      </c>
      <c r="BJ339" s="1" t="s">
        <v>146</v>
      </c>
      <c r="BK339" s="1" t="s">
        <v>146</v>
      </c>
      <c r="BL339" s="1" t="s">
        <v>75</v>
      </c>
      <c r="BM339" s="1" t="s">
        <v>58</v>
      </c>
      <c r="BN339" s="1" t="s">
        <v>148</v>
      </c>
      <c r="BO339" s="1" t="s">
        <v>148</v>
      </c>
      <c r="BP339" s="1" t="s">
        <v>58</v>
      </c>
      <c r="BR339" s="8" t="s">
        <v>4402</v>
      </c>
      <c r="BS339" s="18" t="str">
        <f>VLOOKUP(BD[[#This Row],[Estado (Pegar da listagem)]],Tabela11[],2,0)</f>
        <v>Sudeste</v>
      </c>
    </row>
    <row r="340" spans="1:71" ht="13" x14ac:dyDescent="0.3">
      <c r="A340" s="3">
        <v>45317.682659293976</v>
      </c>
      <c r="B340" s="1" t="s">
        <v>58</v>
      </c>
      <c r="C340" s="1" t="s">
        <v>575</v>
      </c>
      <c r="D340" s="1" t="s">
        <v>2836</v>
      </c>
      <c r="E340" s="1">
        <v>48</v>
      </c>
      <c r="F340" s="1" t="s">
        <v>771</v>
      </c>
      <c r="G340" s="1" t="s">
        <v>62</v>
      </c>
      <c r="H340" s="1" t="s">
        <v>2179</v>
      </c>
      <c r="I340" s="1" t="s">
        <v>94</v>
      </c>
      <c r="J340" s="1" t="s">
        <v>114</v>
      </c>
      <c r="K340" s="1" t="s">
        <v>58</v>
      </c>
      <c r="L340" s="1">
        <v>1</v>
      </c>
      <c r="M340" s="1" t="s">
        <v>66</v>
      </c>
      <c r="N340" s="1" t="s">
        <v>1807</v>
      </c>
      <c r="O340" s="1" t="s">
        <v>131</v>
      </c>
      <c r="P340" s="1" t="s">
        <v>152</v>
      </c>
      <c r="Q340" s="1" t="s">
        <v>2260</v>
      </c>
      <c r="R340" s="1" t="s">
        <v>392</v>
      </c>
      <c r="W340" s="1" t="s">
        <v>118</v>
      </c>
      <c r="X340" s="1" t="s">
        <v>118</v>
      </c>
      <c r="Y340" s="1">
        <v>0</v>
      </c>
      <c r="Z340" s="1" t="s">
        <v>71</v>
      </c>
      <c r="AA340" s="1" t="s">
        <v>102</v>
      </c>
      <c r="AB340" s="1" t="s">
        <v>102</v>
      </c>
      <c r="AC340" s="1" t="s">
        <v>316</v>
      </c>
      <c r="AD340" s="1" t="s">
        <v>74</v>
      </c>
      <c r="AE340" s="1" t="s">
        <v>75</v>
      </c>
      <c r="AF340" s="1" t="s">
        <v>121</v>
      </c>
      <c r="AG340" s="1" t="s">
        <v>77</v>
      </c>
      <c r="AH340" s="1" t="s">
        <v>58</v>
      </c>
      <c r="AI340" s="1" t="s">
        <v>75</v>
      </c>
      <c r="AJ340" s="1" t="s">
        <v>75</v>
      </c>
      <c r="AK340" s="1" t="s">
        <v>122</v>
      </c>
      <c r="AL340" s="1" t="s">
        <v>75</v>
      </c>
      <c r="AM340" s="1" t="s">
        <v>78</v>
      </c>
      <c r="AN340" s="1" t="s">
        <v>58</v>
      </c>
      <c r="AO340" s="1" t="s">
        <v>58</v>
      </c>
      <c r="AP340" s="1" t="s">
        <v>58</v>
      </c>
      <c r="AQ340" s="1">
        <v>23</v>
      </c>
      <c r="AR340" s="27">
        <v>23</v>
      </c>
      <c r="AS340" s="1" t="s">
        <v>355</v>
      </c>
      <c r="AT340" s="1" t="s">
        <v>355</v>
      </c>
      <c r="AU340" s="1" t="s">
        <v>58</v>
      </c>
      <c r="AV340" s="1" t="s">
        <v>191</v>
      </c>
      <c r="AW340" s="1" t="s">
        <v>58</v>
      </c>
      <c r="AX340" s="1" t="s">
        <v>82</v>
      </c>
      <c r="AY340" s="1">
        <v>4</v>
      </c>
      <c r="AZ340" s="1" t="s">
        <v>171</v>
      </c>
      <c r="BA340" s="1" t="s">
        <v>155</v>
      </c>
      <c r="BB340" s="1" t="s">
        <v>106</v>
      </c>
      <c r="BC340" s="1" t="s">
        <v>2835</v>
      </c>
      <c r="BD340" s="1" t="s">
        <v>1741</v>
      </c>
      <c r="BF340" s="1" t="s">
        <v>75</v>
      </c>
      <c r="BG340" s="1" t="s">
        <v>87</v>
      </c>
      <c r="BH340" s="1" t="s">
        <v>88</v>
      </c>
      <c r="BI340" s="1" t="s">
        <v>127</v>
      </c>
      <c r="BJ340" s="1" t="s">
        <v>146</v>
      </c>
      <c r="BK340" s="1" t="s">
        <v>146</v>
      </c>
      <c r="BL340" s="1" t="s">
        <v>75</v>
      </c>
      <c r="BM340" s="1" t="s">
        <v>58</v>
      </c>
      <c r="BN340" s="1" t="s">
        <v>1143</v>
      </c>
      <c r="BO340" s="1" t="s">
        <v>1930</v>
      </c>
      <c r="BP340" s="1" t="s">
        <v>58</v>
      </c>
      <c r="BR340" s="8" t="s">
        <v>4402</v>
      </c>
      <c r="BS340" s="18" t="str">
        <f>VLOOKUP(BD[[#This Row],[Estado (Pegar da listagem)]],Tabela11[],2,0)</f>
        <v>Sul</v>
      </c>
    </row>
    <row r="341" spans="1:71" ht="13" x14ac:dyDescent="0.3">
      <c r="A341" s="3">
        <v>45303.58932215278</v>
      </c>
      <c r="B341" s="1" t="s">
        <v>58</v>
      </c>
      <c r="C341" s="1" t="s">
        <v>475</v>
      </c>
      <c r="D341" s="1" t="s">
        <v>814</v>
      </c>
      <c r="E341" s="1">
        <v>48</v>
      </c>
      <c r="F341" s="1" t="s">
        <v>815</v>
      </c>
      <c r="G341" s="1" t="s">
        <v>62</v>
      </c>
      <c r="H341" s="1" t="s">
        <v>816</v>
      </c>
      <c r="I341" s="1" t="s">
        <v>94</v>
      </c>
      <c r="J341" s="1" t="s">
        <v>114</v>
      </c>
      <c r="K341" s="1" t="s">
        <v>58</v>
      </c>
      <c r="L341" s="1">
        <v>2</v>
      </c>
      <c r="M341" s="1" t="s">
        <v>66</v>
      </c>
      <c r="N341" s="1" t="s">
        <v>67</v>
      </c>
      <c r="O341" s="1" t="s">
        <v>152</v>
      </c>
      <c r="P341" s="1" t="s">
        <v>152</v>
      </c>
      <c r="Q341" s="1" t="s">
        <v>817</v>
      </c>
      <c r="R341" s="1" t="s">
        <v>4515</v>
      </c>
      <c r="W341" s="1" t="s">
        <v>70</v>
      </c>
      <c r="X341" s="1" t="s">
        <v>70</v>
      </c>
      <c r="Y341" s="1">
        <v>0</v>
      </c>
      <c r="Z341" s="1" t="s">
        <v>651</v>
      </c>
      <c r="AA341" s="1" t="s">
        <v>236</v>
      </c>
      <c r="AB341" s="1" t="s">
        <v>236</v>
      </c>
      <c r="AC341" s="1" t="s">
        <v>103</v>
      </c>
      <c r="AD341" s="1" t="s">
        <v>74</v>
      </c>
      <c r="AE341" s="1" t="s">
        <v>75</v>
      </c>
      <c r="AF341" s="1" t="s">
        <v>76</v>
      </c>
      <c r="AG341" s="1" t="s">
        <v>77</v>
      </c>
      <c r="AH341" s="1" t="s">
        <v>58</v>
      </c>
      <c r="AI341" s="1" t="s">
        <v>58</v>
      </c>
      <c r="AJ341" s="1" t="s">
        <v>75</v>
      </c>
      <c r="AK341" s="1" t="s">
        <v>78</v>
      </c>
      <c r="AL341" s="1" t="s">
        <v>75</v>
      </c>
      <c r="AM341" s="1" t="s">
        <v>122</v>
      </c>
      <c r="AN341" s="1" t="s">
        <v>58</v>
      </c>
      <c r="AO341" s="1" t="s">
        <v>58</v>
      </c>
      <c r="AP341" s="1" t="s">
        <v>75</v>
      </c>
      <c r="AQ341" s="1">
        <v>3</v>
      </c>
      <c r="AR341" s="27">
        <v>3</v>
      </c>
      <c r="AS341" s="1" t="s">
        <v>80</v>
      </c>
      <c r="AT341" s="1" t="s">
        <v>80</v>
      </c>
      <c r="AU341" s="1" t="s">
        <v>58</v>
      </c>
      <c r="AV341" s="1" t="s">
        <v>82</v>
      </c>
      <c r="AW341" s="1" t="s">
        <v>58</v>
      </c>
      <c r="AX341" s="1" t="s">
        <v>82</v>
      </c>
      <c r="AY341" s="1">
        <v>4</v>
      </c>
      <c r="AZ341" s="1" t="s">
        <v>83</v>
      </c>
      <c r="BA341" s="1" t="s">
        <v>83</v>
      </c>
      <c r="BB341" s="1" t="s">
        <v>85</v>
      </c>
      <c r="BC341" s="1" t="s">
        <v>86</v>
      </c>
      <c r="BD341" s="1" t="s">
        <v>86</v>
      </c>
      <c r="BE341" s="1" t="s">
        <v>75</v>
      </c>
      <c r="BF341" s="1" t="s">
        <v>75</v>
      </c>
      <c r="BG341" s="1" t="s">
        <v>87</v>
      </c>
      <c r="BH341" s="1" t="s">
        <v>126</v>
      </c>
      <c r="BI341" s="1" t="s">
        <v>818</v>
      </c>
      <c r="BJ341" s="1" t="s">
        <v>818</v>
      </c>
      <c r="BK341" s="1" t="s">
        <v>1405</v>
      </c>
      <c r="BL341" s="1" t="s">
        <v>75</v>
      </c>
      <c r="BM341" s="1" t="s">
        <v>58</v>
      </c>
      <c r="BN341" s="1" t="s">
        <v>148</v>
      </c>
      <c r="BO341" s="1" t="s">
        <v>148</v>
      </c>
      <c r="BP341" s="1" t="s">
        <v>58</v>
      </c>
      <c r="BR341" s="8" t="s">
        <v>4404</v>
      </c>
      <c r="BS341" s="18" t="str">
        <f>VLOOKUP(BD[[#This Row],[Estado (Pegar da listagem)]],Tabela11[],2,0)</f>
        <v>Sul</v>
      </c>
    </row>
    <row r="342" spans="1:71" ht="13" x14ac:dyDescent="0.3">
      <c r="A342" s="3">
        <v>45313.539002731486</v>
      </c>
      <c r="B342" s="1" t="s">
        <v>58</v>
      </c>
      <c r="C342" s="1" t="s">
        <v>475</v>
      </c>
      <c r="D342" s="1" t="s">
        <v>3750</v>
      </c>
      <c r="E342" s="1">
        <v>49</v>
      </c>
      <c r="F342" s="1" t="s">
        <v>666</v>
      </c>
      <c r="G342" s="1" t="s">
        <v>62</v>
      </c>
      <c r="H342" s="1" t="s">
        <v>830</v>
      </c>
      <c r="I342" s="1" t="s">
        <v>64</v>
      </c>
      <c r="J342" s="1" t="s">
        <v>114</v>
      </c>
      <c r="K342" s="1" t="s">
        <v>58</v>
      </c>
      <c r="L342" s="1">
        <v>1</v>
      </c>
      <c r="M342" s="1" t="s">
        <v>66</v>
      </c>
      <c r="N342" s="1" t="s">
        <v>67</v>
      </c>
      <c r="O342" s="1" t="s">
        <v>98</v>
      </c>
      <c r="P342" s="1" t="s">
        <v>98</v>
      </c>
      <c r="R342" s="1" t="s">
        <v>75</v>
      </c>
      <c r="W342" s="1" t="s">
        <v>118</v>
      </c>
      <c r="X342" s="1" t="s">
        <v>118</v>
      </c>
      <c r="Y342" s="1">
        <v>0</v>
      </c>
      <c r="Z342" s="1" t="s">
        <v>71</v>
      </c>
      <c r="AA342" s="1" t="s">
        <v>102</v>
      </c>
      <c r="AB342" s="1" t="s">
        <v>102</v>
      </c>
      <c r="AC342" s="1" t="s">
        <v>103</v>
      </c>
      <c r="AD342" s="1" t="s">
        <v>74</v>
      </c>
      <c r="AE342" s="1" t="s">
        <v>75</v>
      </c>
      <c r="AF342" s="1" t="s">
        <v>121</v>
      </c>
      <c r="AG342" s="1" t="s">
        <v>77</v>
      </c>
      <c r="AH342" s="1" t="s">
        <v>58</v>
      </c>
      <c r="AI342" s="1" t="s">
        <v>75</v>
      </c>
      <c r="AJ342" s="1" t="s">
        <v>75</v>
      </c>
      <c r="AK342" s="1" t="s">
        <v>78</v>
      </c>
      <c r="AL342" s="1" t="s">
        <v>75</v>
      </c>
      <c r="AM342" s="1" t="s">
        <v>78</v>
      </c>
      <c r="AN342" s="1" t="s">
        <v>58</v>
      </c>
      <c r="AO342" s="1" t="s">
        <v>58</v>
      </c>
      <c r="AP342" s="1" t="s">
        <v>75</v>
      </c>
      <c r="AQ342" s="1">
        <v>1</v>
      </c>
      <c r="AR342" s="27">
        <v>1</v>
      </c>
      <c r="AS342" s="1" t="s">
        <v>133</v>
      </c>
      <c r="AT342" s="1" t="s">
        <v>133</v>
      </c>
      <c r="AU342" s="1" t="s">
        <v>58</v>
      </c>
      <c r="AV342" s="1" t="s">
        <v>191</v>
      </c>
      <c r="AW342" s="1" t="s">
        <v>75</v>
      </c>
      <c r="AX342" s="1" t="s">
        <v>81</v>
      </c>
      <c r="AY342" s="1">
        <v>5</v>
      </c>
      <c r="AZ342" s="1" t="s">
        <v>83</v>
      </c>
      <c r="BA342" s="1" t="s">
        <v>83</v>
      </c>
      <c r="BB342" s="1" t="s">
        <v>85</v>
      </c>
      <c r="BC342" s="1" t="s">
        <v>86</v>
      </c>
      <c r="BD342" s="1" t="s">
        <v>86</v>
      </c>
      <c r="BE342" s="1" t="s">
        <v>75</v>
      </c>
      <c r="BF342" s="1" t="s">
        <v>75</v>
      </c>
      <c r="BG342" s="1" t="s">
        <v>87</v>
      </c>
      <c r="BH342" s="1" t="s">
        <v>640</v>
      </c>
      <c r="BI342" s="1" t="s">
        <v>2140</v>
      </c>
      <c r="BJ342" s="1" t="s">
        <v>2140</v>
      </c>
      <c r="BK342" s="1" t="s">
        <v>4563</v>
      </c>
      <c r="BL342" s="1" t="s">
        <v>75</v>
      </c>
      <c r="BM342" s="1" t="s">
        <v>58</v>
      </c>
      <c r="BN342" s="1" t="s">
        <v>173</v>
      </c>
      <c r="BO342" s="1" t="s">
        <v>173</v>
      </c>
      <c r="BP342" s="1" t="s">
        <v>58</v>
      </c>
      <c r="BR342" s="8" t="s">
        <v>4402</v>
      </c>
      <c r="BS342" s="18" t="str">
        <f>VLOOKUP(BD[[#This Row],[Estado (Pegar da listagem)]],Tabela11[],2,0)</f>
        <v>Centro Oeste</v>
      </c>
    </row>
    <row r="343" spans="1:71" ht="13" x14ac:dyDescent="0.3">
      <c r="A343" s="3">
        <v>45316.447594016208</v>
      </c>
      <c r="B343" s="1" t="s">
        <v>58</v>
      </c>
      <c r="C343" s="1" t="s">
        <v>475</v>
      </c>
      <c r="D343" s="1" t="s">
        <v>3138</v>
      </c>
      <c r="E343" s="1">
        <v>49</v>
      </c>
      <c r="F343" s="1" t="s">
        <v>928</v>
      </c>
      <c r="G343" s="1" t="s">
        <v>62</v>
      </c>
      <c r="H343" s="1" t="s">
        <v>1170</v>
      </c>
      <c r="I343" s="1" t="s">
        <v>94</v>
      </c>
      <c r="J343" s="1" t="s">
        <v>65</v>
      </c>
      <c r="K343" s="1" t="s">
        <v>75</v>
      </c>
      <c r="M343" s="1" t="s">
        <v>66</v>
      </c>
      <c r="N343" s="1" t="s">
        <v>67</v>
      </c>
      <c r="O343" s="1" t="s">
        <v>152</v>
      </c>
      <c r="P343" s="1" t="s">
        <v>152</v>
      </c>
      <c r="Q343" s="1" t="s">
        <v>3137</v>
      </c>
      <c r="R343" s="1" t="s">
        <v>235</v>
      </c>
      <c r="W343" s="1" t="s">
        <v>70</v>
      </c>
      <c r="X343" s="1" t="s">
        <v>70</v>
      </c>
      <c r="Y343" s="1">
        <v>0</v>
      </c>
      <c r="Z343" s="1" t="s">
        <v>183</v>
      </c>
      <c r="AA343" s="1" t="s">
        <v>102</v>
      </c>
      <c r="AB343" s="1" t="s">
        <v>102</v>
      </c>
      <c r="AC343" s="1" t="s">
        <v>532</v>
      </c>
      <c r="AD343" s="1" t="s">
        <v>74</v>
      </c>
      <c r="AE343" s="1" t="s">
        <v>75</v>
      </c>
      <c r="AF343" s="1" t="s">
        <v>121</v>
      </c>
      <c r="AG343" s="1" t="s">
        <v>77</v>
      </c>
      <c r="AH343" s="1" t="s">
        <v>58</v>
      </c>
      <c r="AI343" s="1" t="s">
        <v>75</v>
      </c>
      <c r="AJ343" s="1" t="s">
        <v>75</v>
      </c>
      <c r="AK343" s="1" t="s">
        <v>122</v>
      </c>
      <c r="AL343" s="1" t="s">
        <v>75</v>
      </c>
      <c r="AM343" s="1" t="s">
        <v>122</v>
      </c>
      <c r="AN343" s="1" t="s">
        <v>75</v>
      </c>
      <c r="AO343" s="1" t="s">
        <v>75</v>
      </c>
      <c r="AP343" s="1" t="s">
        <v>58</v>
      </c>
      <c r="AQ343" s="1">
        <v>8</v>
      </c>
      <c r="AR343" s="27">
        <v>8</v>
      </c>
      <c r="AS343" s="1" t="s">
        <v>355</v>
      </c>
      <c r="AT343" s="1" t="s">
        <v>355</v>
      </c>
      <c r="AU343" s="1" t="s">
        <v>58</v>
      </c>
      <c r="AV343" s="1" t="s">
        <v>82</v>
      </c>
      <c r="AW343" s="1" t="s">
        <v>58</v>
      </c>
      <c r="AX343" s="1" t="s">
        <v>82</v>
      </c>
      <c r="AY343" s="1">
        <v>4</v>
      </c>
      <c r="AZ343" s="1" t="s">
        <v>83</v>
      </c>
      <c r="BA343" s="1" t="s">
        <v>83</v>
      </c>
      <c r="BB343" s="1" t="s">
        <v>85</v>
      </c>
      <c r="BC343" s="1" t="s">
        <v>125</v>
      </c>
      <c r="BD343" s="1" t="s">
        <v>125</v>
      </c>
      <c r="BE343" s="1" t="s">
        <v>75</v>
      </c>
      <c r="BF343" s="1" t="s">
        <v>75</v>
      </c>
      <c r="BG343" s="1" t="s">
        <v>87</v>
      </c>
      <c r="BH343" s="1" t="s">
        <v>773</v>
      </c>
      <c r="BI343" s="1" t="s">
        <v>3136</v>
      </c>
      <c r="BJ343" s="1" t="s">
        <v>3136</v>
      </c>
      <c r="BK343" s="1" t="s">
        <v>1055</v>
      </c>
      <c r="BL343" s="1" t="s">
        <v>75</v>
      </c>
      <c r="BM343" s="1" t="s">
        <v>58</v>
      </c>
      <c r="BN343" s="1" t="s">
        <v>179</v>
      </c>
      <c r="BO343" s="1" t="s">
        <v>179</v>
      </c>
      <c r="BP343" s="1" t="s">
        <v>58</v>
      </c>
      <c r="BR343" s="8" t="s">
        <v>4402</v>
      </c>
      <c r="BS343" s="18" t="str">
        <f>VLOOKUP(BD[[#This Row],[Estado (Pegar da listagem)]],Tabela11[],2,0)</f>
        <v>Centro Oeste</v>
      </c>
    </row>
    <row r="344" spans="1:71" ht="13" x14ac:dyDescent="0.3">
      <c r="A344" s="3">
        <v>45306.696817199074</v>
      </c>
      <c r="B344" s="1" t="s">
        <v>58</v>
      </c>
      <c r="C344" s="1" t="s">
        <v>589</v>
      </c>
      <c r="D344" s="1" t="s">
        <v>1003</v>
      </c>
      <c r="E344" s="1">
        <v>49</v>
      </c>
      <c r="F344" s="1" t="s">
        <v>720</v>
      </c>
      <c r="G344" s="1" t="s">
        <v>62</v>
      </c>
      <c r="H344" s="1" t="s">
        <v>1004</v>
      </c>
      <c r="I344" s="1" t="s">
        <v>64</v>
      </c>
      <c r="J344" s="1" t="s">
        <v>114</v>
      </c>
      <c r="K344" s="1" t="s">
        <v>58</v>
      </c>
      <c r="L344" s="1">
        <v>2</v>
      </c>
      <c r="M344" s="1" t="s">
        <v>66</v>
      </c>
      <c r="N344" s="1" t="s">
        <v>67</v>
      </c>
      <c r="O344" s="1" t="s">
        <v>152</v>
      </c>
      <c r="P344" s="1" t="s">
        <v>152</v>
      </c>
      <c r="Q344" s="1" t="s">
        <v>1005</v>
      </c>
      <c r="R344" s="1" t="s">
        <v>1005</v>
      </c>
      <c r="S344" s="1" t="s">
        <v>290</v>
      </c>
      <c r="T344" s="1"/>
      <c r="U344" s="1" t="s">
        <v>290</v>
      </c>
      <c r="V344" s="1"/>
      <c r="W344" s="1" t="s">
        <v>70</v>
      </c>
      <c r="X344" s="1" t="s">
        <v>70</v>
      </c>
      <c r="Y344" s="1">
        <v>0</v>
      </c>
      <c r="Z344" s="1" t="s">
        <v>183</v>
      </c>
      <c r="AA344" s="1" t="s">
        <v>119</v>
      </c>
      <c r="AB344" s="1" t="s">
        <v>119</v>
      </c>
      <c r="AC344" s="1" t="s">
        <v>103</v>
      </c>
      <c r="AD344" s="1" t="s">
        <v>74</v>
      </c>
      <c r="AE344" s="1" t="s">
        <v>75</v>
      </c>
      <c r="AF344" s="1" t="s">
        <v>121</v>
      </c>
      <c r="AG344" s="1" t="s">
        <v>77</v>
      </c>
      <c r="AH344" s="1" t="s">
        <v>58</v>
      </c>
      <c r="AI344" s="1" t="s">
        <v>58</v>
      </c>
      <c r="AJ344" s="1" t="s">
        <v>75</v>
      </c>
      <c r="AK344" s="1" t="s">
        <v>78</v>
      </c>
      <c r="AL344" s="1" t="s">
        <v>75</v>
      </c>
      <c r="AM344" s="1" t="s">
        <v>78</v>
      </c>
      <c r="AN344" s="1" t="s">
        <v>58</v>
      </c>
      <c r="AO344" s="1" t="s">
        <v>58</v>
      </c>
      <c r="AP344" s="1" t="s">
        <v>58</v>
      </c>
      <c r="AQ344" s="1">
        <v>15</v>
      </c>
      <c r="AR344" s="27">
        <v>15</v>
      </c>
      <c r="AS344" s="1" t="s">
        <v>105</v>
      </c>
      <c r="AT344" s="1" t="s">
        <v>105</v>
      </c>
      <c r="AU344" s="1" t="s">
        <v>58</v>
      </c>
      <c r="AV344" s="1" t="s">
        <v>81</v>
      </c>
      <c r="AW344" s="1" t="s">
        <v>58</v>
      </c>
      <c r="AX344" s="1" t="s">
        <v>82</v>
      </c>
      <c r="AY344" s="1">
        <v>5</v>
      </c>
      <c r="AZ344" s="1" t="s">
        <v>83</v>
      </c>
      <c r="BA344" s="1" t="s">
        <v>83</v>
      </c>
      <c r="BB344" s="1" t="s">
        <v>85</v>
      </c>
      <c r="BC344" s="1" t="s">
        <v>86</v>
      </c>
      <c r="BD344" s="1" t="s">
        <v>86</v>
      </c>
      <c r="BE344" s="1" t="s">
        <v>75</v>
      </c>
      <c r="BF344" s="1" t="s">
        <v>75</v>
      </c>
      <c r="BG344" s="1" t="s">
        <v>520</v>
      </c>
      <c r="BH344" s="1" t="s">
        <v>157</v>
      </c>
      <c r="BI344" s="1" t="s">
        <v>1006</v>
      </c>
      <c r="BJ344" s="1" t="s">
        <v>1007</v>
      </c>
      <c r="BK344" s="1" t="s">
        <v>1007</v>
      </c>
      <c r="BL344" s="1" t="s">
        <v>75</v>
      </c>
      <c r="BM344" s="1" t="s">
        <v>58</v>
      </c>
      <c r="BN344" s="1" t="s">
        <v>179</v>
      </c>
      <c r="BO344" s="1" t="s">
        <v>179</v>
      </c>
      <c r="BP344" s="1" t="s">
        <v>58</v>
      </c>
      <c r="BR344" s="8" t="s">
        <v>4404</v>
      </c>
      <c r="BS344" s="18" t="str">
        <f>VLOOKUP(BD[[#This Row],[Estado (Pegar da listagem)]],Tabela11[],2,0)</f>
        <v>Centro Oeste</v>
      </c>
    </row>
    <row r="345" spans="1:71" ht="13" x14ac:dyDescent="0.3">
      <c r="A345" s="3">
        <v>45320.826666724533</v>
      </c>
      <c r="B345" s="1" t="s">
        <v>58</v>
      </c>
      <c r="C345" s="1" t="s">
        <v>575</v>
      </c>
      <c r="D345" s="1" t="s">
        <v>2490</v>
      </c>
      <c r="E345" s="1">
        <v>49</v>
      </c>
      <c r="F345" s="1" t="s">
        <v>720</v>
      </c>
      <c r="G345" s="1" t="s">
        <v>62</v>
      </c>
      <c r="H345" s="1" t="s">
        <v>923</v>
      </c>
      <c r="I345" s="1" t="s">
        <v>94</v>
      </c>
      <c r="J345" s="1" t="s">
        <v>114</v>
      </c>
      <c r="K345" s="1" t="s">
        <v>58</v>
      </c>
      <c r="L345" s="1" t="s">
        <v>96</v>
      </c>
      <c r="M345" s="1" t="s">
        <v>141</v>
      </c>
      <c r="N345" s="1" t="s">
        <v>1495</v>
      </c>
      <c r="O345" s="1" t="s">
        <v>152</v>
      </c>
      <c r="P345" s="1" t="s">
        <v>152</v>
      </c>
      <c r="Q345" s="1" t="s">
        <v>625</v>
      </c>
      <c r="R345" s="1" t="s">
        <v>231</v>
      </c>
      <c r="W345" s="1" t="s">
        <v>118</v>
      </c>
      <c r="X345" s="1" t="s">
        <v>118</v>
      </c>
      <c r="Y345" s="1">
        <v>0</v>
      </c>
      <c r="Z345" s="1" t="s">
        <v>71</v>
      </c>
      <c r="AA345" s="1" t="s">
        <v>119</v>
      </c>
      <c r="AB345" s="1" t="s">
        <v>119</v>
      </c>
      <c r="AC345" s="1" t="s">
        <v>316</v>
      </c>
      <c r="AD345" s="1" t="s">
        <v>74</v>
      </c>
      <c r="AE345" s="1" t="s">
        <v>75</v>
      </c>
      <c r="AF345" s="1" t="s">
        <v>121</v>
      </c>
      <c r="AG345" s="1" t="s">
        <v>77</v>
      </c>
      <c r="AH345" s="1" t="s">
        <v>75</v>
      </c>
      <c r="AI345" s="1" t="s">
        <v>58</v>
      </c>
      <c r="AJ345" s="1" t="s">
        <v>75</v>
      </c>
      <c r="AK345" s="1" t="s">
        <v>78</v>
      </c>
      <c r="AL345" s="1" t="s">
        <v>75</v>
      </c>
      <c r="AM345" s="1" t="s">
        <v>78</v>
      </c>
      <c r="AN345" s="1" t="s">
        <v>58</v>
      </c>
      <c r="AO345" s="1" t="s">
        <v>58</v>
      </c>
      <c r="AP345" s="1" t="s">
        <v>58</v>
      </c>
      <c r="AQ345" s="1">
        <v>8</v>
      </c>
      <c r="AR345" s="27">
        <v>8</v>
      </c>
      <c r="AS345" s="1" t="s">
        <v>283</v>
      </c>
      <c r="AT345" s="1" t="s">
        <v>283</v>
      </c>
      <c r="AU345" s="1" t="s">
        <v>58</v>
      </c>
      <c r="AV345" s="1" t="s">
        <v>82</v>
      </c>
      <c r="AW345" s="1" t="s">
        <v>75</v>
      </c>
      <c r="AX345" s="1" t="s">
        <v>81</v>
      </c>
      <c r="AY345" s="1">
        <v>5</v>
      </c>
      <c r="AZ345" s="1" t="s">
        <v>155</v>
      </c>
      <c r="BA345" s="1" t="s">
        <v>83</v>
      </c>
      <c r="BB345" s="1" t="s">
        <v>85</v>
      </c>
      <c r="BC345" s="1" t="s">
        <v>86</v>
      </c>
      <c r="BD345" s="1" t="s">
        <v>86</v>
      </c>
      <c r="BE345" s="1" t="s">
        <v>58</v>
      </c>
      <c r="BF345" s="1" t="s">
        <v>75</v>
      </c>
      <c r="BG345" s="1" t="s">
        <v>87</v>
      </c>
      <c r="BH345" s="1" t="s">
        <v>126</v>
      </c>
      <c r="BI345" s="1" t="s">
        <v>2489</v>
      </c>
      <c r="BL345" s="1" t="s">
        <v>75</v>
      </c>
      <c r="BM345" s="1" t="s">
        <v>58</v>
      </c>
      <c r="BN345" s="1" t="s">
        <v>2488</v>
      </c>
      <c r="BO345" s="1" t="s">
        <v>4570</v>
      </c>
      <c r="BP345" s="1" t="s">
        <v>58</v>
      </c>
      <c r="BQ345" s="1" t="s">
        <v>2487</v>
      </c>
      <c r="BR345" s="8" t="s">
        <v>4402</v>
      </c>
      <c r="BS345" s="18" t="str">
        <f>VLOOKUP(BD[[#This Row],[Estado (Pegar da listagem)]],Tabela11[],2,0)</f>
        <v>Centro Oeste</v>
      </c>
    </row>
    <row r="346" spans="1:71" ht="13" x14ac:dyDescent="0.3">
      <c r="A346" s="3">
        <v>45322.421719745369</v>
      </c>
      <c r="B346" s="1" t="s">
        <v>58</v>
      </c>
      <c r="C346" s="1" t="s">
        <v>1205</v>
      </c>
      <c r="D346" s="1" t="s">
        <v>2241</v>
      </c>
      <c r="E346" s="1">
        <v>49</v>
      </c>
      <c r="F346" s="1" t="s">
        <v>522</v>
      </c>
      <c r="G346" s="1" t="s">
        <v>62</v>
      </c>
      <c r="H346" s="1" t="s">
        <v>1773</v>
      </c>
      <c r="I346" s="1" t="s">
        <v>64</v>
      </c>
      <c r="J346" s="1" t="s">
        <v>114</v>
      </c>
      <c r="K346" s="1" t="s">
        <v>58</v>
      </c>
      <c r="L346" s="1">
        <v>2</v>
      </c>
      <c r="M346" s="1" t="s">
        <v>141</v>
      </c>
      <c r="N346" s="1" t="s">
        <v>725</v>
      </c>
      <c r="O346" s="1" t="s">
        <v>152</v>
      </c>
      <c r="P346" s="1" t="s">
        <v>152</v>
      </c>
      <c r="Q346" s="1" t="s">
        <v>1203</v>
      </c>
      <c r="R346" s="1" t="s">
        <v>234</v>
      </c>
      <c r="W346" s="1" t="s">
        <v>118</v>
      </c>
      <c r="X346" s="1" t="s">
        <v>118</v>
      </c>
      <c r="Y346" s="1">
        <v>1</v>
      </c>
      <c r="Z346" s="1" t="s">
        <v>71</v>
      </c>
      <c r="AA346" s="1" t="s">
        <v>102</v>
      </c>
      <c r="AB346" s="1" t="s">
        <v>102</v>
      </c>
      <c r="AC346" s="1" t="s">
        <v>103</v>
      </c>
      <c r="AD346" s="1" t="s">
        <v>74</v>
      </c>
      <c r="AE346" s="1" t="s">
        <v>75</v>
      </c>
      <c r="AF346" s="1" t="s">
        <v>121</v>
      </c>
      <c r="AG346" s="1" t="s">
        <v>77</v>
      </c>
      <c r="AH346" s="1" t="s">
        <v>58</v>
      </c>
      <c r="AI346" s="1" t="s">
        <v>75</v>
      </c>
      <c r="AJ346" s="1" t="s">
        <v>75</v>
      </c>
      <c r="AK346" s="1" t="s">
        <v>78</v>
      </c>
      <c r="AL346" s="1" t="s">
        <v>75</v>
      </c>
      <c r="AM346" s="1" t="s">
        <v>78</v>
      </c>
      <c r="AN346" s="1" t="s">
        <v>58</v>
      </c>
      <c r="AO346" s="1" t="s">
        <v>58</v>
      </c>
      <c r="AP346" s="1" t="s">
        <v>58</v>
      </c>
      <c r="AQ346" s="1">
        <v>12</v>
      </c>
      <c r="AR346" s="27">
        <v>12</v>
      </c>
      <c r="AS346" s="1" t="s">
        <v>124</v>
      </c>
      <c r="AT346" s="1" t="s">
        <v>124</v>
      </c>
      <c r="AU346" s="1" t="s">
        <v>58</v>
      </c>
      <c r="AV346" s="1" t="s">
        <v>82</v>
      </c>
      <c r="AW346" s="1" t="s">
        <v>58</v>
      </c>
      <c r="AX346" s="1" t="s">
        <v>82</v>
      </c>
      <c r="AY346" s="1">
        <v>3</v>
      </c>
      <c r="AZ346" s="1" t="s">
        <v>155</v>
      </c>
      <c r="BA346" s="1" t="s">
        <v>155</v>
      </c>
      <c r="BB346" s="1" t="s">
        <v>85</v>
      </c>
      <c r="BC346" s="1" t="s">
        <v>86</v>
      </c>
      <c r="BD346" s="1" t="s">
        <v>86</v>
      </c>
      <c r="BE346" s="1" t="s">
        <v>75</v>
      </c>
      <c r="BF346" s="1" t="s">
        <v>75</v>
      </c>
      <c r="BG346" s="1" t="s">
        <v>87</v>
      </c>
      <c r="BH346" s="1" t="s">
        <v>157</v>
      </c>
      <c r="BI346" s="1" t="s">
        <v>203</v>
      </c>
      <c r="BJ346" s="1" t="s">
        <v>290</v>
      </c>
      <c r="BK346" s="1" t="s">
        <v>1405</v>
      </c>
      <c r="BL346" s="1" t="s">
        <v>58</v>
      </c>
      <c r="BM346" s="1" t="s">
        <v>58</v>
      </c>
      <c r="BN346" s="1" t="s">
        <v>1754</v>
      </c>
      <c r="BO346" s="1" t="s">
        <v>4569</v>
      </c>
      <c r="BP346" s="1" t="s">
        <v>58</v>
      </c>
      <c r="BQ346" s="1" t="s">
        <v>2239</v>
      </c>
      <c r="BR346" s="8" t="s">
        <v>4402</v>
      </c>
      <c r="BS346" s="18" t="str">
        <f>VLOOKUP(BD[[#This Row],[Estado (Pegar da listagem)]],Tabela11[],2,0)</f>
        <v>Nordeste</v>
      </c>
    </row>
    <row r="347" spans="1:71" ht="13" x14ac:dyDescent="0.3">
      <c r="A347" s="3">
        <v>45322.658964641203</v>
      </c>
      <c r="B347" s="1" t="s">
        <v>58</v>
      </c>
      <c r="C347" s="1" t="s">
        <v>1205</v>
      </c>
      <c r="D347" s="1" t="s">
        <v>2086</v>
      </c>
      <c r="E347" s="1">
        <v>49</v>
      </c>
      <c r="F347" s="1" t="s">
        <v>559</v>
      </c>
      <c r="G347" s="1" t="s">
        <v>62</v>
      </c>
      <c r="H347" s="1" t="s">
        <v>766</v>
      </c>
      <c r="I347" s="1" t="s">
        <v>64</v>
      </c>
      <c r="J347" s="1" t="s">
        <v>114</v>
      </c>
      <c r="K347" s="1" t="s">
        <v>58</v>
      </c>
      <c r="L347" s="1">
        <v>2</v>
      </c>
      <c r="M347" s="1" t="s">
        <v>66</v>
      </c>
      <c r="N347" s="1" t="s">
        <v>67</v>
      </c>
      <c r="O347" s="1" t="s">
        <v>98</v>
      </c>
      <c r="P347" s="1" t="s">
        <v>98</v>
      </c>
      <c r="R347" s="1" t="s">
        <v>75</v>
      </c>
      <c r="W347" s="1" t="s">
        <v>118</v>
      </c>
      <c r="X347" s="1" t="s">
        <v>118</v>
      </c>
      <c r="Y347" s="1">
        <v>1</v>
      </c>
      <c r="Z347" s="1" t="s">
        <v>71</v>
      </c>
      <c r="AA347" s="1" t="s">
        <v>102</v>
      </c>
      <c r="AB347" s="1" t="s">
        <v>102</v>
      </c>
      <c r="AC347" s="1" t="s">
        <v>103</v>
      </c>
      <c r="AD347" s="1" t="s">
        <v>74</v>
      </c>
      <c r="AE347" s="1" t="s">
        <v>75</v>
      </c>
      <c r="AF347" s="1" t="s">
        <v>121</v>
      </c>
      <c r="AG347" s="1" t="s">
        <v>77</v>
      </c>
      <c r="AH347" s="1" t="s">
        <v>58</v>
      </c>
      <c r="AI347" s="1" t="s">
        <v>58</v>
      </c>
      <c r="AJ347" s="1" t="s">
        <v>75</v>
      </c>
      <c r="AK347" s="1" t="s">
        <v>78</v>
      </c>
      <c r="AL347" s="1" t="s">
        <v>75</v>
      </c>
      <c r="AM347" s="1" t="s">
        <v>78</v>
      </c>
      <c r="AN347" s="1" t="s">
        <v>75</v>
      </c>
      <c r="AO347" s="1" t="s">
        <v>75</v>
      </c>
      <c r="AP347" s="1" t="s">
        <v>58</v>
      </c>
      <c r="AQ347" s="1">
        <v>20</v>
      </c>
      <c r="AR347" s="27">
        <v>20</v>
      </c>
      <c r="AS347" s="1" t="s">
        <v>124</v>
      </c>
      <c r="AT347" s="1" t="s">
        <v>124</v>
      </c>
      <c r="AU347" s="1" t="s">
        <v>58</v>
      </c>
      <c r="AV347" s="1" t="s">
        <v>191</v>
      </c>
      <c r="AW347" s="1" t="s">
        <v>58</v>
      </c>
      <c r="AX347" s="1" t="s">
        <v>191</v>
      </c>
      <c r="AY347" s="1">
        <v>5</v>
      </c>
      <c r="AZ347" s="1" t="s">
        <v>155</v>
      </c>
      <c r="BA347" s="1" t="s">
        <v>83</v>
      </c>
      <c r="BB347" s="1" t="s">
        <v>106</v>
      </c>
      <c r="BC347" s="1" t="s">
        <v>86</v>
      </c>
      <c r="BD347" s="1" t="s">
        <v>86</v>
      </c>
      <c r="BE347" s="1" t="s">
        <v>75</v>
      </c>
      <c r="BF347" s="1" t="s">
        <v>75</v>
      </c>
      <c r="BG347" s="1" t="s">
        <v>87</v>
      </c>
      <c r="BL347" s="1" t="s">
        <v>75</v>
      </c>
      <c r="BM347" s="1" t="s">
        <v>58</v>
      </c>
      <c r="BN347" s="1" t="s">
        <v>2085</v>
      </c>
      <c r="BO347" s="1" t="s">
        <v>4569</v>
      </c>
      <c r="BP347" s="1" t="s">
        <v>58</v>
      </c>
      <c r="BR347" s="8" t="s">
        <v>4402</v>
      </c>
      <c r="BS347" s="18" t="str">
        <f>VLOOKUP(BD[[#This Row],[Estado (Pegar da listagem)]],Tabela11[],2,0)</f>
        <v>Nordeste</v>
      </c>
    </row>
    <row r="348" spans="1:71" ht="13" x14ac:dyDescent="0.3">
      <c r="A348" s="3">
        <v>45309.405168634257</v>
      </c>
      <c r="B348" s="1" t="s">
        <v>58</v>
      </c>
      <c r="C348" s="1" t="s">
        <v>486</v>
      </c>
      <c r="D348" s="1" t="s">
        <v>4209</v>
      </c>
      <c r="E348" s="1">
        <v>49</v>
      </c>
      <c r="F348" s="1" t="s">
        <v>522</v>
      </c>
      <c r="G348" s="1" t="s">
        <v>62</v>
      </c>
      <c r="H348" s="1" t="s">
        <v>970</v>
      </c>
      <c r="I348" s="1" t="s">
        <v>94</v>
      </c>
      <c r="J348" s="1" t="s">
        <v>140</v>
      </c>
      <c r="K348" s="1" t="s">
        <v>58</v>
      </c>
      <c r="L348" s="1">
        <v>2</v>
      </c>
      <c r="M348" s="1" t="s">
        <v>66</v>
      </c>
      <c r="N348" s="1" t="s">
        <v>67</v>
      </c>
      <c r="O348" s="1" t="s">
        <v>152</v>
      </c>
      <c r="P348" s="1" t="s">
        <v>152</v>
      </c>
      <c r="Q348" s="1" t="s">
        <v>468</v>
      </c>
      <c r="R348" s="1" t="s">
        <v>2008</v>
      </c>
      <c r="S348" s="1" t="s">
        <v>4208</v>
      </c>
      <c r="T348" s="1" t="s">
        <v>1879</v>
      </c>
      <c r="W348" s="1" t="s">
        <v>118</v>
      </c>
      <c r="X348" s="1" t="s">
        <v>118</v>
      </c>
      <c r="Y348" s="1">
        <v>0</v>
      </c>
      <c r="Z348" s="1" t="s">
        <v>183</v>
      </c>
      <c r="AA348" s="1" t="s">
        <v>119</v>
      </c>
      <c r="AB348" s="1" t="s">
        <v>119</v>
      </c>
      <c r="AC348" s="1" t="s">
        <v>316</v>
      </c>
      <c r="AD348" s="1" t="s">
        <v>74</v>
      </c>
      <c r="AE348" s="1" t="s">
        <v>75</v>
      </c>
      <c r="AF348" s="1" t="s">
        <v>76</v>
      </c>
      <c r="AG348" s="1" t="s">
        <v>77</v>
      </c>
      <c r="AH348" s="1" t="s">
        <v>58</v>
      </c>
      <c r="AI348" s="1" t="s">
        <v>58</v>
      </c>
      <c r="AJ348" s="1" t="s">
        <v>75</v>
      </c>
      <c r="AK348" s="1" t="s">
        <v>78</v>
      </c>
      <c r="AL348" s="1" t="s">
        <v>58</v>
      </c>
      <c r="AM348" s="1" t="s">
        <v>143</v>
      </c>
      <c r="AN348" s="1" t="s">
        <v>75</v>
      </c>
      <c r="AO348" s="1" t="s">
        <v>58</v>
      </c>
      <c r="AP348" s="1" t="s">
        <v>58</v>
      </c>
      <c r="AQ348" s="1">
        <v>12</v>
      </c>
      <c r="AR348" s="27">
        <v>12</v>
      </c>
      <c r="AS348" s="1" t="s">
        <v>283</v>
      </c>
      <c r="AT348" s="1" t="s">
        <v>283</v>
      </c>
      <c r="AU348" s="1" t="s">
        <v>58</v>
      </c>
      <c r="AV348" s="1" t="s">
        <v>191</v>
      </c>
      <c r="AW348" s="1" t="s">
        <v>58</v>
      </c>
      <c r="AX348" s="1" t="s">
        <v>191</v>
      </c>
      <c r="AY348" s="1">
        <v>4</v>
      </c>
      <c r="AZ348" s="1" t="s">
        <v>171</v>
      </c>
      <c r="BA348" s="1" t="s">
        <v>171</v>
      </c>
      <c r="BB348" s="1" t="s">
        <v>106</v>
      </c>
      <c r="BC348" s="1" t="s">
        <v>4207</v>
      </c>
      <c r="BD348" s="1"/>
      <c r="BE348" s="1" t="s">
        <v>75</v>
      </c>
      <c r="BF348" s="1" t="s">
        <v>75</v>
      </c>
      <c r="BG348" s="1" t="s">
        <v>87</v>
      </c>
      <c r="BH348" s="1" t="s">
        <v>757</v>
      </c>
      <c r="BI348" s="1" t="s">
        <v>300</v>
      </c>
      <c r="BJ348" s="1" t="s">
        <v>300</v>
      </c>
      <c r="BK348" s="1" t="s">
        <v>300</v>
      </c>
      <c r="BL348" s="1" t="s">
        <v>75</v>
      </c>
      <c r="BM348" s="1" t="s">
        <v>58</v>
      </c>
      <c r="BN348" s="1" t="s">
        <v>160</v>
      </c>
      <c r="BO348" s="1" t="s">
        <v>160</v>
      </c>
      <c r="BP348" s="1" t="s">
        <v>58</v>
      </c>
      <c r="BR348" s="8" t="s">
        <v>4402</v>
      </c>
      <c r="BS348" s="18" t="str">
        <f>VLOOKUP(BD[[#This Row],[Estado (Pegar da listagem)]],Tabela11[],2,0)</f>
        <v>Nordeste</v>
      </c>
    </row>
    <row r="349" spans="1:71" ht="13" x14ac:dyDescent="0.3">
      <c r="A349" s="3">
        <v>45310.602500462963</v>
      </c>
      <c r="B349" s="1" t="s">
        <v>58</v>
      </c>
      <c r="C349" s="1" t="s">
        <v>486</v>
      </c>
      <c r="D349" s="1" t="s">
        <v>3929</v>
      </c>
      <c r="E349" s="1">
        <v>49</v>
      </c>
      <c r="F349" s="1" t="s">
        <v>522</v>
      </c>
      <c r="G349" s="1" t="s">
        <v>62</v>
      </c>
      <c r="H349" s="1" t="s">
        <v>970</v>
      </c>
      <c r="I349" s="1" t="s">
        <v>94</v>
      </c>
      <c r="J349" s="1" t="s">
        <v>95</v>
      </c>
      <c r="K349" s="1" t="s">
        <v>58</v>
      </c>
      <c r="L349" s="1">
        <v>1</v>
      </c>
      <c r="M349" s="1" t="s">
        <v>141</v>
      </c>
      <c r="N349" s="1" t="s">
        <v>67</v>
      </c>
      <c r="O349" s="1" t="s">
        <v>152</v>
      </c>
      <c r="P349" s="1" t="s">
        <v>152</v>
      </c>
      <c r="Q349" s="1" t="s">
        <v>664</v>
      </c>
      <c r="R349" s="1" t="s">
        <v>2888</v>
      </c>
      <c r="W349" s="1" t="s">
        <v>118</v>
      </c>
      <c r="X349" s="1" t="s">
        <v>118</v>
      </c>
      <c r="Y349" s="1">
        <v>0</v>
      </c>
      <c r="Z349" s="1" t="s">
        <v>71</v>
      </c>
      <c r="AA349" s="1" t="s">
        <v>119</v>
      </c>
      <c r="AB349" s="1" t="s">
        <v>119</v>
      </c>
      <c r="AC349" s="1" t="s">
        <v>247</v>
      </c>
      <c r="AD349" s="1" t="s">
        <v>104</v>
      </c>
      <c r="AE349" s="1" t="s">
        <v>58</v>
      </c>
      <c r="AF349" s="1" t="s">
        <v>76</v>
      </c>
      <c r="AG349" s="1" t="s">
        <v>77</v>
      </c>
      <c r="AH349" s="1" t="s">
        <v>75</v>
      </c>
      <c r="AI349" s="1" t="s">
        <v>58</v>
      </c>
      <c r="AJ349" s="1" t="s">
        <v>75</v>
      </c>
      <c r="AK349" s="1" t="s">
        <v>122</v>
      </c>
      <c r="AL349" s="1" t="s">
        <v>58</v>
      </c>
      <c r="AM349" s="1" t="s">
        <v>143</v>
      </c>
      <c r="AN349" s="1" t="s">
        <v>75</v>
      </c>
      <c r="AO349" s="1" t="s">
        <v>58</v>
      </c>
      <c r="AP349" s="1" t="s">
        <v>75</v>
      </c>
      <c r="AQ349" s="1">
        <v>90</v>
      </c>
      <c r="AR349" s="27">
        <v>90</v>
      </c>
      <c r="AS349" s="1" t="s">
        <v>105</v>
      </c>
      <c r="AT349" s="1" t="s">
        <v>105</v>
      </c>
      <c r="AU349" s="1" t="s">
        <v>58</v>
      </c>
      <c r="AV349" s="1" t="s">
        <v>82</v>
      </c>
      <c r="AW349" s="1" t="s">
        <v>58</v>
      </c>
      <c r="AX349" s="1" t="s">
        <v>82</v>
      </c>
      <c r="AY349" s="1">
        <v>5</v>
      </c>
      <c r="AZ349" s="1" t="s">
        <v>214</v>
      </c>
      <c r="BA349" s="1" t="s">
        <v>214</v>
      </c>
      <c r="BB349" s="1" t="s">
        <v>106</v>
      </c>
      <c r="BC349" s="1" t="s">
        <v>107</v>
      </c>
      <c r="BD349" s="1" t="s">
        <v>107</v>
      </c>
      <c r="BE349" s="1" t="s">
        <v>75</v>
      </c>
      <c r="BF349" s="1" t="s">
        <v>75</v>
      </c>
      <c r="BG349" s="1" t="s">
        <v>87</v>
      </c>
      <c r="BH349" s="1" t="s">
        <v>157</v>
      </c>
      <c r="BI349" s="1" t="s">
        <v>127</v>
      </c>
      <c r="BJ349" s="1" t="s">
        <v>146</v>
      </c>
      <c r="BK349" s="1" t="s">
        <v>146</v>
      </c>
      <c r="BL349" s="1" t="s">
        <v>75</v>
      </c>
      <c r="BM349" s="1" t="s">
        <v>58</v>
      </c>
      <c r="BN349" s="1" t="s">
        <v>160</v>
      </c>
      <c r="BO349" s="1" t="s">
        <v>160</v>
      </c>
      <c r="BP349" s="1" t="s">
        <v>75</v>
      </c>
      <c r="BR349" s="8" t="s">
        <v>4402</v>
      </c>
      <c r="BS349" s="18" t="str">
        <f>VLOOKUP(BD[[#This Row],[Estado (Pegar da listagem)]],Tabela11[],2,0)</f>
        <v>Nordeste</v>
      </c>
    </row>
    <row r="350" spans="1:71" ht="13" x14ac:dyDescent="0.3">
      <c r="A350" s="3">
        <v>45314.619225138886</v>
      </c>
      <c r="B350" s="1" t="s">
        <v>58</v>
      </c>
      <c r="C350" s="1" t="s">
        <v>589</v>
      </c>
      <c r="D350" s="1" t="s">
        <v>3489</v>
      </c>
      <c r="E350" s="1">
        <v>49</v>
      </c>
      <c r="F350" s="1" t="s">
        <v>571</v>
      </c>
      <c r="G350" s="1" t="s">
        <v>62</v>
      </c>
      <c r="H350" s="1" t="s">
        <v>3488</v>
      </c>
      <c r="I350" s="1" t="s">
        <v>94</v>
      </c>
      <c r="J350" s="1" t="s">
        <v>114</v>
      </c>
      <c r="K350" s="1" t="s">
        <v>58</v>
      </c>
      <c r="L350" s="1">
        <v>2</v>
      </c>
      <c r="M350" s="1" t="s">
        <v>141</v>
      </c>
      <c r="N350" s="1" t="s">
        <v>67</v>
      </c>
      <c r="O350" s="1" t="s">
        <v>152</v>
      </c>
      <c r="P350" s="1" t="s">
        <v>152</v>
      </c>
      <c r="Q350" s="1" t="s">
        <v>3487</v>
      </c>
      <c r="R350" s="1" t="s">
        <v>1828</v>
      </c>
      <c r="S350" s="1" t="s">
        <v>290</v>
      </c>
      <c r="T350" s="1"/>
      <c r="U350" s="1" t="s">
        <v>290</v>
      </c>
      <c r="V350" s="1"/>
      <c r="W350" s="1" t="s">
        <v>70</v>
      </c>
      <c r="X350" s="1" t="s">
        <v>70</v>
      </c>
      <c r="Y350" s="1">
        <v>0</v>
      </c>
      <c r="Z350" s="1" t="s">
        <v>71</v>
      </c>
      <c r="AA350" s="1" t="s">
        <v>3486</v>
      </c>
      <c r="AB350" s="1"/>
      <c r="AC350" s="1" t="s">
        <v>168</v>
      </c>
      <c r="AD350" s="1" t="s">
        <v>74</v>
      </c>
      <c r="AE350" s="1" t="s">
        <v>75</v>
      </c>
      <c r="AF350" s="1" t="s">
        <v>76</v>
      </c>
      <c r="AG350" s="1" t="s">
        <v>77</v>
      </c>
      <c r="AH350" s="1" t="s">
        <v>75</v>
      </c>
      <c r="AI350" s="1" t="s">
        <v>58</v>
      </c>
      <c r="AJ350" s="1" t="s">
        <v>75</v>
      </c>
      <c r="AK350" s="1" t="s">
        <v>78</v>
      </c>
      <c r="AL350" s="1" t="s">
        <v>58</v>
      </c>
      <c r="AM350" s="1" t="s">
        <v>143</v>
      </c>
      <c r="AN350" s="1" t="s">
        <v>58</v>
      </c>
      <c r="AO350" s="1" t="s">
        <v>58</v>
      </c>
      <c r="AP350" s="1" t="s">
        <v>75</v>
      </c>
      <c r="AQ350" s="1">
        <v>0</v>
      </c>
      <c r="AR350" s="27">
        <v>0</v>
      </c>
      <c r="AS350" s="1" t="s">
        <v>80</v>
      </c>
      <c r="AT350" s="1" t="s">
        <v>80</v>
      </c>
      <c r="AU350" s="1" t="s">
        <v>58</v>
      </c>
      <c r="AV350" s="1" t="s">
        <v>191</v>
      </c>
      <c r="AW350" s="1" t="s">
        <v>75</v>
      </c>
      <c r="AX350" s="1" t="s">
        <v>191</v>
      </c>
      <c r="AY350" s="1">
        <v>5</v>
      </c>
      <c r="AZ350" s="1" t="s">
        <v>83</v>
      </c>
      <c r="BA350" s="1" t="s">
        <v>83</v>
      </c>
      <c r="BB350" s="1" t="s">
        <v>85</v>
      </c>
      <c r="BC350" s="1" t="s">
        <v>3485</v>
      </c>
      <c r="BD350" s="1" t="s">
        <v>1741</v>
      </c>
      <c r="BE350" s="1" t="s">
        <v>75</v>
      </c>
      <c r="BF350" s="1" t="s">
        <v>75</v>
      </c>
      <c r="BG350" s="1" t="s">
        <v>248</v>
      </c>
      <c r="BH350" s="1" t="s">
        <v>157</v>
      </c>
      <c r="BI350" s="1" t="s">
        <v>146</v>
      </c>
      <c r="BJ350" s="1" t="s">
        <v>146</v>
      </c>
      <c r="BK350" s="1" t="s">
        <v>146</v>
      </c>
      <c r="BL350" s="1" t="s">
        <v>75</v>
      </c>
      <c r="BN350" s="1" t="s">
        <v>3484</v>
      </c>
      <c r="BO350" s="1" t="s">
        <v>4569</v>
      </c>
      <c r="BP350" s="1" t="s">
        <v>58</v>
      </c>
      <c r="BR350" s="8" t="s">
        <v>4402</v>
      </c>
      <c r="BS350" s="18" t="str">
        <f>VLOOKUP(BD[[#This Row],[Estado (Pegar da listagem)]],Tabela11[],2,0)</f>
        <v>Nordeste</v>
      </c>
    </row>
    <row r="351" spans="1:71" ht="13" x14ac:dyDescent="0.3">
      <c r="A351" s="3">
        <v>45323.445971469904</v>
      </c>
      <c r="B351" s="1" t="s">
        <v>58</v>
      </c>
      <c r="C351" s="1" t="s">
        <v>1210</v>
      </c>
      <c r="D351" s="1" t="s">
        <v>1968</v>
      </c>
      <c r="E351" s="1">
        <v>49</v>
      </c>
      <c r="F351" s="1" t="s">
        <v>500</v>
      </c>
      <c r="G351" s="1" t="s">
        <v>62</v>
      </c>
      <c r="H351" s="1" t="s">
        <v>952</v>
      </c>
      <c r="I351" s="1" t="s">
        <v>64</v>
      </c>
      <c r="J351" s="1" t="s">
        <v>114</v>
      </c>
      <c r="K351" s="1" t="s">
        <v>58</v>
      </c>
      <c r="L351" s="1">
        <v>2</v>
      </c>
      <c r="M351" s="1" t="s">
        <v>141</v>
      </c>
      <c r="N351" s="1" t="s">
        <v>67</v>
      </c>
      <c r="O351" s="1" t="s">
        <v>152</v>
      </c>
      <c r="P351" s="1" t="s">
        <v>152</v>
      </c>
      <c r="Q351" s="1" t="s">
        <v>1967</v>
      </c>
      <c r="R351" s="1" t="s">
        <v>2888</v>
      </c>
      <c r="W351" s="1" t="s">
        <v>118</v>
      </c>
      <c r="X351" s="1" t="s">
        <v>118</v>
      </c>
      <c r="Y351" s="1" t="s">
        <v>100</v>
      </c>
      <c r="Z351" s="1" t="s">
        <v>71</v>
      </c>
      <c r="AA351" s="1" t="s">
        <v>102</v>
      </c>
      <c r="AB351" s="1" t="s">
        <v>102</v>
      </c>
      <c r="AC351" s="1" t="s">
        <v>168</v>
      </c>
      <c r="AD351" s="1" t="s">
        <v>74</v>
      </c>
      <c r="AE351" s="1" t="s">
        <v>75</v>
      </c>
      <c r="AF351" s="1" t="s">
        <v>121</v>
      </c>
      <c r="AG351" s="1" t="s">
        <v>77</v>
      </c>
      <c r="AH351" s="1" t="s">
        <v>58</v>
      </c>
      <c r="AI351" s="1" t="s">
        <v>75</v>
      </c>
      <c r="AJ351" s="1" t="s">
        <v>75</v>
      </c>
      <c r="AK351" s="1" t="s">
        <v>122</v>
      </c>
      <c r="AL351" s="1" t="s">
        <v>75</v>
      </c>
      <c r="AM351" s="1" t="s">
        <v>122</v>
      </c>
      <c r="AN351" s="1" t="s">
        <v>75</v>
      </c>
      <c r="AO351" s="1" t="s">
        <v>75</v>
      </c>
      <c r="AP351" s="1" t="s">
        <v>58</v>
      </c>
      <c r="AR351" s="29"/>
      <c r="AS351" s="1" t="s">
        <v>124</v>
      </c>
      <c r="AT351" s="1" t="s">
        <v>124</v>
      </c>
      <c r="AU351" s="1" t="s">
        <v>58</v>
      </c>
      <c r="AV351" s="1" t="s">
        <v>191</v>
      </c>
      <c r="AW351" s="1" t="s">
        <v>58</v>
      </c>
      <c r="AX351" s="1" t="s">
        <v>191</v>
      </c>
      <c r="AY351" s="1">
        <v>5</v>
      </c>
      <c r="AZ351" s="1" t="s">
        <v>83</v>
      </c>
      <c r="BA351" s="1" t="s">
        <v>83</v>
      </c>
      <c r="BB351" s="1" t="s">
        <v>106</v>
      </c>
      <c r="BC351" s="1" t="s">
        <v>107</v>
      </c>
      <c r="BD351" s="1" t="s">
        <v>107</v>
      </c>
      <c r="BE351" s="1" t="s">
        <v>58</v>
      </c>
      <c r="BF351" s="1" t="s">
        <v>58</v>
      </c>
      <c r="BG351" s="1" t="s">
        <v>198</v>
      </c>
      <c r="BH351" s="1" t="s">
        <v>126</v>
      </c>
      <c r="BI351" s="1" t="s">
        <v>185</v>
      </c>
      <c r="BJ351" s="1" t="s">
        <v>146</v>
      </c>
      <c r="BK351" s="1" t="s">
        <v>146</v>
      </c>
      <c r="BL351" s="1" t="s">
        <v>75</v>
      </c>
      <c r="BM351" s="1" t="s">
        <v>58</v>
      </c>
      <c r="BP351" s="1" t="s">
        <v>75</v>
      </c>
      <c r="BR351" s="8" t="s">
        <v>4402</v>
      </c>
      <c r="BS351" s="18" t="str">
        <f>VLOOKUP(BD[[#This Row],[Estado (Pegar da listagem)]],Tabela11[],2,0)</f>
        <v>Nordeste</v>
      </c>
    </row>
    <row r="352" spans="1:71" ht="13" x14ac:dyDescent="0.3">
      <c r="A352" s="3">
        <v>45316.553315868056</v>
      </c>
      <c r="B352" s="1" t="s">
        <v>58</v>
      </c>
      <c r="C352" s="1" t="s">
        <v>506</v>
      </c>
      <c r="D352" s="1" t="s">
        <v>3096</v>
      </c>
      <c r="E352" s="1">
        <v>49</v>
      </c>
      <c r="F352" s="1" t="s">
        <v>1788</v>
      </c>
      <c r="G352" s="1" t="s">
        <v>62</v>
      </c>
      <c r="H352" s="1" t="s">
        <v>1787</v>
      </c>
      <c r="I352" s="1" t="s">
        <v>94</v>
      </c>
      <c r="J352" s="1" t="s">
        <v>95</v>
      </c>
      <c r="K352" s="1" t="s">
        <v>75</v>
      </c>
      <c r="M352" s="1" t="s">
        <v>141</v>
      </c>
      <c r="N352" s="1" t="s">
        <v>67</v>
      </c>
      <c r="O352" s="1" t="s">
        <v>68</v>
      </c>
      <c r="P352" s="1" t="s">
        <v>68</v>
      </c>
      <c r="R352" s="1" t="s">
        <v>75</v>
      </c>
      <c r="S352" s="1" t="s">
        <v>2080</v>
      </c>
      <c r="T352" s="1" t="s">
        <v>2080</v>
      </c>
      <c r="W352" s="1" t="s">
        <v>118</v>
      </c>
      <c r="X352" s="1" t="s">
        <v>118</v>
      </c>
      <c r="Y352" s="1">
        <v>0</v>
      </c>
      <c r="Z352" s="1" t="s">
        <v>101</v>
      </c>
      <c r="AA352" s="1" t="s">
        <v>119</v>
      </c>
      <c r="AB352" s="1" t="s">
        <v>119</v>
      </c>
      <c r="AC352" s="1" t="s">
        <v>316</v>
      </c>
      <c r="AD352" s="1" t="s">
        <v>74</v>
      </c>
      <c r="AE352" s="1" t="s">
        <v>58</v>
      </c>
      <c r="AF352" s="1" t="s">
        <v>76</v>
      </c>
      <c r="AG352" s="1" t="s">
        <v>77</v>
      </c>
      <c r="AH352" s="1" t="s">
        <v>58</v>
      </c>
      <c r="AI352" s="1" t="s">
        <v>58</v>
      </c>
      <c r="AJ352" s="1" t="s">
        <v>75</v>
      </c>
      <c r="AK352" s="1" t="s">
        <v>78</v>
      </c>
      <c r="AL352" s="1" t="s">
        <v>75</v>
      </c>
      <c r="AM352" s="1" t="s">
        <v>78</v>
      </c>
      <c r="AN352" s="1" t="s">
        <v>58</v>
      </c>
      <c r="AO352" s="1" t="s">
        <v>58</v>
      </c>
      <c r="AP352" s="1" t="s">
        <v>58</v>
      </c>
      <c r="AQ352" s="1">
        <v>10</v>
      </c>
      <c r="AR352" s="27">
        <v>10</v>
      </c>
      <c r="AS352" s="1" t="s">
        <v>283</v>
      </c>
      <c r="AT352" s="1" t="s">
        <v>283</v>
      </c>
      <c r="AU352" s="1" t="s">
        <v>58</v>
      </c>
      <c r="AV352" s="1" t="s">
        <v>82</v>
      </c>
      <c r="AW352" s="1" t="s">
        <v>58</v>
      </c>
      <c r="AX352" s="1" t="s">
        <v>82</v>
      </c>
      <c r="AY352" s="1">
        <v>5</v>
      </c>
      <c r="AZ352" s="1" t="s">
        <v>214</v>
      </c>
      <c r="BA352" s="1" t="s">
        <v>214</v>
      </c>
      <c r="BB352" s="1" t="s">
        <v>106</v>
      </c>
      <c r="BC352" s="1" t="s">
        <v>86</v>
      </c>
      <c r="BD352" s="1" t="s">
        <v>86</v>
      </c>
      <c r="BE352" s="1" t="s">
        <v>75</v>
      </c>
      <c r="BF352" s="1" t="s">
        <v>75</v>
      </c>
      <c r="BG352" s="1" t="s">
        <v>87</v>
      </c>
      <c r="BH352" s="1" t="s">
        <v>3095</v>
      </c>
      <c r="BI352" s="1" t="s">
        <v>185</v>
      </c>
      <c r="BJ352" s="1" t="s">
        <v>146</v>
      </c>
      <c r="BK352" s="1" t="s">
        <v>146</v>
      </c>
      <c r="BL352" s="1" t="s">
        <v>75</v>
      </c>
      <c r="BM352" s="1" t="s">
        <v>58</v>
      </c>
      <c r="BN352" s="1" t="s">
        <v>148</v>
      </c>
      <c r="BO352" s="1" t="s">
        <v>148</v>
      </c>
      <c r="BP352" s="1" t="s">
        <v>58</v>
      </c>
      <c r="BQ352" s="1" t="s">
        <v>3094</v>
      </c>
      <c r="BR352" s="8" t="s">
        <v>4402</v>
      </c>
      <c r="BS352" s="18" t="str">
        <f>VLOOKUP(BD[[#This Row],[Estado (Pegar da listagem)]],Tabela11[],2,0)</f>
        <v>Norte</v>
      </c>
    </row>
    <row r="353" spans="1:71" ht="13" x14ac:dyDescent="0.3">
      <c r="A353" s="3">
        <v>45317.635565486111</v>
      </c>
      <c r="B353" s="1" t="s">
        <v>58</v>
      </c>
      <c r="C353" s="1" t="s">
        <v>589</v>
      </c>
      <c r="D353" s="1" t="s">
        <v>2852</v>
      </c>
      <c r="E353" s="1">
        <v>49</v>
      </c>
      <c r="F353" s="1" t="s">
        <v>796</v>
      </c>
      <c r="G353" s="1" t="s">
        <v>62</v>
      </c>
      <c r="H353" s="1" t="s">
        <v>2017</v>
      </c>
      <c r="I353" s="1" t="s">
        <v>94</v>
      </c>
      <c r="J353" s="1" t="s">
        <v>95</v>
      </c>
      <c r="K353" s="1" t="s">
        <v>75</v>
      </c>
      <c r="M353" s="1" t="s">
        <v>141</v>
      </c>
      <c r="N353" s="1" t="s">
        <v>67</v>
      </c>
      <c r="O353" s="1" t="s">
        <v>98</v>
      </c>
      <c r="P353" s="1" t="s">
        <v>98</v>
      </c>
      <c r="Q353" s="1" t="s">
        <v>75</v>
      </c>
      <c r="R353" s="1" t="s">
        <v>75</v>
      </c>
      <c r="S353" s="1" t="s">
        <v>290</v>
      </c>
      <c r="T353" s="1"/>
      <c r="U353" s="1" t="s">
        <v>2851</v>
      </c>
      <c r="V353" s="1"/>
      <c r="W353" s="1" t="s">
        <v>118</v>
      </c>
      <c r="X353" s="1" t="s">
        <v>118</v>
      </c>
      <c r="Y353" s="1">
        <v>0</v>
      </c>
      <c r="Z353" s="1" t="s">
        <v>71</v>
      </c>
      <c r="AA353" s="1" t="s">
        <v>119</v>
      </c>
      <c r="AB353" s="1" t="s">
        <v>119</v>
      </c>
      <c r="AC353" s="1" t="s">
        <v>120</v>
      </c>
      <c r="AD353" s="1" t="s">
        <v>74</v>
      </c>
      <c r="AE353" s="1" t="s">
        <v>75</v>
      </c>
      <c r="AF353" s="1" t="s">
        <v>76</v>
      </c>
      <c r="AG353" s="1" t="s">
        <v>77</v>
      </c>
      <c r="AH353" s="1" t="s">
        <v>58</v>
      </c>
      <c r="AI353" s="1" t="s">
        <v>75</v>
      </c>
      <c r="AJ353" s="1" t="s">
        <v>75</v>
      </c>
      <c r="AK353" s="1" t="s">
        <v>78</v>
      </c>
      <c r="AL353" s="1" t="s">
        <v>58</v>
      </c>
      <c r="AM353" s="1" t="s">
        <v>143</v>
      </c>
      <c r="AN353" s="1" t="s">
        <v>58</v>
      </c>
      <c r="AO353" s="1" t="s">
        <v>58</v>
      </c>
      <c r="AP353" s="1" t="s">
        <v>58</v>
      </c>
      <c r="AQ353" s="1">
        <v>4</v>
      </c>
      <c r="AR353" s="27">
        <v>4</v>
      </c>
      <c r="AS353" s="1" t="s">
        <v>133</v>
      </c>
      <c r="AT353" s="1" t="s">
        <v>133</v>
      </c>
      <c r="AU353" s="1" t="s">
        <v>58</v>
      </c>
      <c r="AV353" s="1" t="s">
        <v>191</v>
      </c>
      <c r="AW353" s="1" t="s">
        <v>58</v>
      </c>
      <c r="AX353" s="1" t="s">
        <v>191</v>
      </c>
      <c r="AY353" s="1">
        <v>5</v>
      </c>
      <c r="AZ353" s="1" t="s">
        <v>83</v>
      </c>
      <c r="BA353" s="1" t="s">
        <v>83</v>
      </c>
      <c r="BB353" s="1" t="s">
        <v>106</v>
      </c>
      <c r="BC353" s="1" t="s">
        <v>197</v>
      </c>
      <c r="BD353" s="1" t="s">
        <v>197</v>
      </c>
      <c r="BE353" s="1" t="s">
        <v>75</v>
      </c>
      <c r="BF353" s="1" t="s">
        <v>75</v>
      </c>
      <c r="BG353" s="1" t="s">
        <v>248</v>
      </c>
      <c r="BH353" s="1" t="s">
        <v>389</v>
      </c>
      <c r="BI353" s="1" t="s">
        <v>127</v>
      </c>
      <c r="BJ353" s="1" t="s">
        <v>146</v>
      </c>
      <c r="BK353" s="1" t="s">
        <v>146</v>
      </c>
      <c r="BL353" s="1" t="s">
        <v>75</v>
      </c>
      <c r="BM353" s="1" t="s">
        <v>58</v>
      </c>
      <c r="BN353" s="1" t="s">
        <v>179</v>
      </c>
      <c r="BO353" s="1" t="s">
        <v>179</v>
      </c>
      <c r="BP353" s="1" t="s">
        <v>58</v>
      </c>
      <c r="BR353" s="8" t="s">
        <v>4402</v>
      </c>
      <c r="BS353" s="18" t="str">
        <f>VLOOKUP(BD[[#This Row],[Estado (Pegar da listagem)]],Tabela11[],2,0)</f>
        <v>Norte</v>
      </c>
    </row>
    <row r="354" spans="1:71" ht="13" x14ac:dyDescent="0.3">
      <c r="A354" s="3">
        <v>45324.595544768519</v>
      </c>
      <c r="B354" s="1" t="s">
        <v>58</v>
      </c>
      <c r="C354" s="1" t="s">
        <v>1210</v>
      </c>
      <c r="D354" s="1" t="s">
        <v>1732</v>
      </c>
      <c r="E354" s="1">
        <v>49</v>
      </c>
      <c r="F354" s="1" t="s">
        <v>1187</v>
      </c>
      <c r="G354" s="1" t="s">
        <v>62</v>
      </c>
      <c r="H354" s="1" t="s">
        <v>1594</v>
      </c>
      <c r="I354" s="1" t="s">
        <v>64</v>
      </c>
      <c r="J354" s="1" t="s">
        <v>114</v>
      </c>
      <c r="K354" s="1" t="s">
        <v>58</v>
      </c>
      <c r="L354" s="1">
        <v>1</v>
      </c>
      <c r="M354" s="1" t="s">
        <v>66</v>
      </c>
      <c r="N354" s="1" t="s">
        <v>704</v>
      </c>
      <c r="O354" s="1" t="s">
        <v>152</v>
      </c>
      <c r="P354" s="1" t="s">
        <v>152</v>
      </c>
      <c r="Q354" s="1" t="s">
        <v>1730</v>
      </c>
      <c r="R354" s="1" t="s">
        <v>1730</v>
      </c>
      <c r="W354" s="1" t="s">
        <v>118</v>
      </c>
      <c r="X354" s="1" t="s">
        <v>118</v>
      </c>
      <c r="Y354" s="1">
        <v>0</v>
      </c>
      <c r="Z354" s="1" t="s">
        <v>71</v>
      </c>
      <c r="AA354" s="1" t="s">
        <v>119</v>
      </c>
      <c r="AB354" s="1" t="s">
        <v>119</v>
      </c>
      <c r="AC354" s="1" t="s">
        <v>532</v>
      </c>
      <c r="AD354" s="1" t="s">
        <v>74</v>
      </c>
      <c r="AE354" s="1" t="s">
        <v>75</v>
      </c>
      <c r="AF354" s="1" t="s">
        <v>121</v>
      </c>
      <c r="AG354" s="1" t="s">
        <v>77</v>
      </c>
      <c r="AH354" s="1" t="s">
        <v>58</v>
      </c>
      <c r="AI354" s="1" t="s">
        <v>75</v>
      </c>
      <c r="AJ354" s="1" t="s">
        <v>75</v>
      </c>
      <c r="AK354" s="1" t="s">
        <v>78</v>
      </c>
      <c r="AL354" s="1" t="s">
        <v>75</v>
      </c>
      <c r="AM354" s="1" t="s">
        <v>78</v>
      </c>
      <c r="AN354" s="1" t="s">
        <v>58</v>
      </c>
      <c r="AO354" s="1" t="s">
        <v>58</v>
      </c>
      <c r="AP354" s="1" t="s">
        <v>58</v>
      </c>
      <c r="AQ354" s="1">
        <v>4</v>
      </c>
      <c r="AR354" s="27">
        <v>4</v>
      </c>
      <c r="AS354" s="1" t="s">
        <v>80</v>
      </c>
      <c r="AT354" s="1" t="s">
        <v>80</v>
      </c>
      <c r="AU354" s="1" t="s">
        <v>58</v>
      </c>
      <c r="AV354" s="1" t="s">
        <v>191</v>
      </c>
      <c r="AW354" s="1" t="s">
        <v>58</v>
      </c>
      <c r="AX354" s="1" t="s">
        <v>191</v>
      </c>
      <c r="AY354" s="1">
        <v>3</v>
      </c>
      <c r="AZ354" s="1" t="s">
        <v>155</v>
      </c>
      <c r="BA354" s="1" t="s">
        <v>155</v>
      </c>
      <c r="BB354" s="1" t="s">
        <v>85</v>
      </c>
      <c r="BC354" s="1" t="s">
        <v>86</v>
      </c>
      <c r="BD354" s="1" t="s">
        <v>86</v>
      </c>
      <c r="BE354" s="1" t="s">
        <v>75</v>
      </c>
      <c r="BF354" s="1" t="s">
        <v>75</v>
      </c>
      <c r="BG354" s="1" t="s">
        <v>87</v>
      </c>
      <c r="BH354" s="1" t="s">
        <v>157</v>
      </c>
      <c r="BI354" s="1" t="s">
        <v>185</v>
      </c>
      <c r="BL354" s="1" t="s">
        <v>75</v>
      </c>
      <c r="BM354" s="1" t="s">
        <v>58</v>
      </c>
      <c r="BN354" s="1" t="s">
        <v>1729</v>
      </c>
      <c r="BO354" s="1" t="s">
        <v>4576</v>
      </c>
      <c r="BP354" s="1" t="s">
        <v>58</v>
      </c>
      <c r="BQ354" s="1" t="s">
        <v>1728</v>
      </c>
      <c r="BR354" s="8" t="s">
        <v>4402</v>
      </c>
      <c r="BS354" s="18" t="str">
        <f>VLOOKUP(BD[[#This Row],[Estado (Pegar da listagem)]],Tabela11[],2,0)</f>
        <v>Sudeste</v>
      </c>
    </row>
    <row r="355" spans="1:71" ht="13" x14ac:dyDescent="0.3">
      <c r="A355" s="3">
        <v>45327.476565486111</v>
      </c>
      <c r="B355" s="1" t="s">
        <v>58</v>
      </c>
      <c r="C355" s="1" t="s">
        <v>486</v>
      </c>
      <c r="D355" s="1" t="s">
        <v>1579</v>
      </c>
      <c r="E355" s="1">
        <v>49</v>
      </c>
      <c r="F355" s="1" t="s">
        <v>1187</v>
      </c>
      <c r="G355" s="1" t="s">
        <v>62</v>
      </c>
      <c r="H355" s="1" t="s">
        <v>1462</v>
      </c>
      <c r="I355" s="1" t="s">
        <v>64</v>
      </c>
      <c r="J355" s="1" t="s">
        <v>114</v>
      </c>
      <c r="K355" s="1" t="s">
        <v>58</v>
      </c>
      <c r="L355" s="1">
        <v>2</v>
      </c>
      <c r="N355" s="1" t="s">
        <v>67</v>
      </c>
      <c r="O355" s="1" t="s">
        <v>98</v>
      </c>
      <c r="P355" s="1" t="s">
        <v>98</v>
      </c>
      <c r="R355" s="1" t="s">
        <v>75</v>
      </c>
      <c r="W355" s="1" t="s">
        <v>118</v>
      </c>
      <c r="X355" s="1" t="s">
        <v>118</v>
      </c>
      <c r="Y355" s="1">
        <v>0</v>
      </c>
      <c r="Z355" s="1" t="s">
        <v>71</v>
      </c>
      <c r="AA355" s="1" t="s">
        <v>102</v>
      </c>
      <c r="AB355" s="1" t="s">
        <v>102</v>
      </c>
      <c r="AC355" s="1" t="s">
        <v>316</v>
      </c>
      <c r="AD355" s="1" t="s">
        <v>74</v>
      </c>
      <c r="AE355" s="1" t="s">
        <v>75</v>
      </c>
      <c r="AF355" s="1" t="s">
        <v>121</v>
      </c>
      <c r="AG355" s="1" t="s">
        <v>77</v>
      </c>
      <c r="AH355" s="1" t="s">
        <v>58</v>
      </c>
      <c r="AI355" s="1" t="s">
        <v>58</v>
      </c>
      <c r="AJ355" s="1" t="s">
        <v>75</v>
      </c>
      <c r="AK355" s="1" t="s">
        <v>78</v>
      </c>
      <c r="AL355" s="1" t="s">
        <v>58</v>
      </c>
      <c r="AM355" s="1" t="s">
        <v>143</v>
      </c>
      <c r="AN355" s="1" t="s">
        <v>75</v>
      </c>
      <c r="AO355" s="1" t="s">
        <v>58</v>
      </c>
      <c r="AP355" s="1" t="s">
        <v>58</v>
      </c>
      <c r="AQ355" s="1">
        <v>7</v>
      </c>
      <c r="AR355" s="27">
        <v>7</v>
      </c>
      <c r="AS355" s="1" t="s">
        <v>105</v>
      </c>
      <c r="AT355" s="1" t="s">
        <v>105</v>
      </c>
      <c r="AU355" s="1" t="s">
        <v>58</v>
      </c>
      <c r="AV355" s="1" t="s">
        <v>82</v>
      </c>
      <c r="AW355" s="1" t="s">
        <v>58</v>
      </c>
      <c r="AX355" s="1" t="s">
        <v>82</v>
      </c>
      <c r="AY355" s="1">
        <v>5</v>
      </c>
      <c r="AZ355" s="1" t="s">
        <v>155</v>
      </c>
      <c r="BA355" s="1" t="s">
        <v>155</v>
      </c>
      <c r="BB355" s="1" t="s">
        <v>106</v>
      </c>
      <c r="BC355" s="1" t="s">
        <v>86</v>
      </c>
      <c r="BD355" s="1" t="s">
        <v>86</v>
      </c>
      <c r="BE355" s="1" t="s">
        <v>75</v>
      </c>
      <c r="BF355" s="1" t="s">
        <v>75</v>
      </c>
      <c r="BG355" s="1" t="s">
        <v>87</v>
      </c>
      <c r="BH355" s="1" t="s">
        <v>244</v>
      </c>
      <c r="BI355" s="1" t="s">
        <v>172</v>
      </c>
      <c r="BJ355" s="1" t="s">
        <v>172</v>
      </c>
      <c r="BK355" s="1" t="s">
        <v>172</v>
      </c>
      <c r="BL355" s="1" t="s">
        <v>75</v>
      </c>
      <c r="BM355" s="1" t="s">
        <v>58</v>
      </c>
      <c r="BN355" s="1" t="s">
        <v>148</v>
      </c>
      <c r="BO355" s="1" t="s">
        <v>148</v>
      </c>
      <c r="BP355" s="1" t="s">
        <v>75</v>
      </c>
      <c r="BR355" s="8" t="s">
        <v>4402</v>
      </c>
      <c r="BS355" s="18" t="str">
        <f>VLOOKUP(BD[[#This Row],[Estado (Pegar da listagem)]],Tabela11[],2,0)</f>
        <v>Sudeste</v>
      </c>
    </row>
    <row r="356" spans="1:71" ht="13" x14ac:dyDescent="0.3">
      <c r="A356" s="3">
        <v>45330.495370625002</v>
      </c>
      <c r="B356" s="1" t="s">
        <v>58</v>
      </c>
      <c r="C356" s="1" t="s">
        <v>486</v>
      </c>
      <c r="D356" s="1" t="s">
        <v>1322</v>
      </c>
      <c r="E356" s="1">
        <v>49</v>
      </c>
      <c r="F356" s="1" t="s">
        <v>1187</v>
      </c>
      <c r="G356" s="1" t="s">
        <v>239</v>
      </c>
      <c r="H356" s="1" t="s">
        <v>1321</v>
      </c>
      <c r="I356" s="1" t="s">
        <v>94</v>
      </c>
      <c r="J356" s="1" t="s">
        <v>140</v>
      </c>
      <c r="K356" s="1" t="s">
        <v>58</v>
      </c>
      <c r="L356" s="1">
        <v>2</v>
      </c>
      <c r="M356" s="1" t="s">
        <v>141</v>
      </c>
      <c r="N356" s="1" t="s">
        <v>1320</v>
      </c>
      <c r="O356" s="1" t="s">
        <v>98</v>
      </c>
      <c r="P356" s="1" t="s">
        <v>98</v>
      </c>
      <c r="R356" s="1" t="s">
        <v>75</v>
      </c>
      <c r="W356" s="1" t="s">
        <v>118</v>
      </c>
      <c r="X356" s="1" t="s">
        <v>118</v>
      </c>
      <c r="Y356" s="1">
        <v>0</v>
      </c>
      <c r="Z356" s="1" t="s">
        <v>71</v>
      </c>
      <c r="AA356" s="1" t="s">
        <v>102</v>
      </c>
      <c r="AB356" s="1" t="s">
        <v>102</v>
      </c>
      <c r="AC356" s="1" t="s">
        <v>120</v>
      </c>
      <c r="AD356" s="1" t="s">
        <v>74</v>
      </c>
      <c r="AE356" s="1" t="s">
        <v>75</v>
      </c>
      <c r="AF356" s="1" t="s">
        <v>121</v>
      </c>
      <c r="AG356" s="1" t="s">
        <v>77</v>
      </c>
      <c r="AH356" s="1" t="s">
        <v>58</v>
      </c>
      <c r="AI356" s="1" t="s">
        <v>58</v>
      </c>
      <c r="AJ356" s="1" t="s">
        <v>75</v>
      </c>
      <c r="AK356" s="1" t="s">
        <v>122</v>
      </c>
      <c r="AL356" s="1" t="s">
        <v>58</v>
      </c>
      <c r="AM356" s="1" t="s">
        <v>143</v>
      </c>
      <c r="AN356" s="1" t="s">
        <v>75</v>
      </c>
      <c r="AO356" s="1" t="s">
        <v>75</v>
      </c>
      <c r="AP356" s="1" t="s">
        <v>75</v>
      </c>
      <c r="AQ356" s="1" t="s">
        <v>1319</v>
      </c>
      <c r="AR356" s="27">
        <v>0</v>
      </c>
      <c r="AS356" s="1" t="s">
        <v>1319</v>
      </c>
      <c r="AT356" s="1" t="s">
        <v>124</v>
      </c>
      <c r="AU356" s="1" t="s">
        <v>58</v>
      </c>
      <c r="AV356" s="1" t="s">
        <v>191</v>
      </c>
      <c r="AW356" s="1" t="s">
        <v>58</v>
      </c>
      <c r="AX356" s="1" t="s">
        <v>191</v>
      </c>
      <c r="AY356" s="1">
        <v>3</v>
      </c>
      <c r="AZ356" s="1" t="s">
        <v>83</v>
      </c>
      <c r="BA356" s="1" t="s">
        <v>83</v>
      </c>
      <c r="BB356" s="1" t="s">
        <v>106</v>
      </c>
      <c r="BC356" s="1" t="s">
        <v>86</v>
      </c>
      <c r="BD356" s="1" t="s">
        <v>86</v>
      </c>
      <c r="BE356" s="1" t="s">
        <v>75</v>
      </c>
      <c r="BF356" s="1" t="s">
        <v>75</v>
      </c>
      <c r="BG356" s="1" t="s">
        <v>87</v>
      </c>
      <c r="BH356" s="1" t="s">
        <v>244</v>
      </c>
      <c r="BI356" s="1" t="s">
        <v>1318</v>
      </c>
      <c r="BJ356" s="1" t="s">
        <v>1318</v>
      </c>
      <c r="BK356" s="1" t="s">
        <v>1405</v>
      </c>
      <c r="BL356" s="1" t="s">
        <v>75</v>
      </c>
      <c r="BM356" s="1" t="s">
        <v>58</v>
      </c>
      <c r="BN356" s="1" t="s">
        <v>1317</v>
      </c>
      <c r="BO356" s="1" t="s">
        <v>1834</v>
      </c>
      <c r="BP356" s="1" t="s">
        <v>58</v>
      </c>
      <c r="BR356" s="8" t="s">
        <v>4402</v>
      </c>
      <c r="BS356" s="18" t="str">
        <f>VLOOKUP(BD[[#This Row],[Estado (Pegar da listagem)]],Tabela11[],2,0)</f>
        <v>Sudeste</v>
      </c>
    </row>
    <row r="357" spans="1:71" ht="13" x14ac:dyDescent="0.3">
      <c r="A357" s="3">
        <v>45321.700568854169</v>
      </c>
      <c r="B357" s="1" t="s">
        <v>58</v>
      </c>
      <c r="C357" s="1" t="s">
        <v>575</v>
      </c>
      <c r="D357" s="1" t="s">
        <v>2320</v>
      </c>
      <c r="E357" s="1">
        <v>49</v>
      </c>
      <c r="F357" s="1" t="s">
        <v>815</v>
      </c>
      <c r="G357" s="1" t="s">
        <v>62</v>
      </c>
      <c r="H357" s="1" t="s">
        <v>816</v>
      </c>
      <c r="I357" s="1" t="s">
        <v>64</v>
      </c>
      <c r="J357" s="1" t="s">
        <v>114</v>
      </c>
      <c r="K357" s="1" t="s">
        <v>58</v>
      </c>
      <c r="L357" s="1">
        <v>1</v>
      </c>
      <c r="M357" s="1" t="s">
        <v>66</v>
      </c>
      <c r="N357" s="1" t="s">
        <v>403</v>
      </c>
      <c r="O357" s="1" t="s">
        <v>152</v>
      </c>
      <c r="P357" s="1" t="s">
        <v>152</v>
      </c>
      <c r="Q357" s="1" t="s">
        <v>1529</v>
      </c>
      <c r="R357" s="1" t="s">
        <v>235</v>
      </c>
      <c r="W357" s="1" t="s">
        <v>99</v>
      </c>
      <c r="X357" s="1" t="s">
        <v>99</v>
      </c>
      <c r="Y357" s="1">
        <v>0</v>
      </c>
      <c r="Z357" s="1" t="s">
        <v>71</v>
      </c>
      <c r="AA357" s="1" t="s">
        <v>119</v>
      </c>
      <c r="AB357" s="1" t="s">
        <v>119</v>
      </c>
      <c r="AC357" s="1" t="s">
        <v>120</v>
      </c>
      <c r="AD357" s="1" t="s">
        <v>74</v>
      </c>
      <c r="AE357" s="1" t="s">
        <v>75</v>
      </c>
      <c r="AF357" s="1" t="s">
        <v>121</v>
      </c>
      <c r="AG357" s="1" t="s">
        <v>77</v>
      </c>
      <c r="AH357" s="1" t="s">
        <v>58</v>
      </c>
      <c r="AI357" s="1" t="s">
        <v>58</v>
      </c>
      <c r="AJ357" s="1" t="s">
        <v>75</v>
      </c>
      <c r="AK357" s="1" t="s">
        <v>78</v>
      </c>
      <c r="AL357" s="1" t="s">
        <v>75</v>
      </c>
      <c r="AM357" s="1" t="s">
        <v>78</v>
      </c>
      <c r="AN357" s="1" t="s">
        <v>75</v>
      </c>
      <c r="AO357" s="1" t="s">
        <v>58</v>
      </c>
      <c r="AP357" s="1" t="s">
        <v>58</v>
      </c>
      <c r="AQ357" s="1">
        <v>13</v>
      </c>
      <c r="AR357" s="27">
        <v>13</v>
      </c>
      <c r="AS357" s="1" t="s">
        <v>283</v>
      </c>
      <c r="AT357" s="1" t="s">
        <v>283</v>
      </c>
      <c r="AU357" s="1" t="s">
        <v>58</v>
      </c>
      <c r="AV357" s="1" t="s">
        <v>191</v>
      </c>
      <c r="AW357" s="1" t="s">
        <v>58</v>
      </c>
      <c r="AX357" s="1" t="s">
        <v>191</v>
      </c>
      <c r="AY357" s="1">
        <v>5</v>
      </c>
      <c r="AZ357" s="1" t="s">
        <v>214</v>
      </c>
      <c r="BA357" s="1" t="s">
        <v>83</v>
      </c>
      <c r="BB357" s="1" t="s">
        <v>106</v>
      </c>
      <c r="BC357" s="1" t="s">
        <v>86</v>
      </c>
      <c r="BD357" s="1" t="s">
        <v>86</v>
      </c>
      <c r="BE357" s="1" t="s">
        <v>75</v>
      </c>
      <c r="BF357" s="1" t="s">
        <v>75</v>
      </c>
      <c r="BG357" s="1" t="s">
        <v>87</v>
      </c>
      <c r="BH357" s="1" t="s">
        <v>614</v>
      </c>
      <c r="BI357" s="1" t="s">
        <v>203</v>
      </c>
      <c r="BJ357" s="1" t="s">
        <v>2319</v>
      </c>
      <c r="BK357" s="1" t="s">
        <v>1042</v>
      </c>
      <c r="BL357" s="1" t="s">
        <v>75</v>
      </c>
      <c r="BM357" s="1" t="s">
        <v>58</v>
      </c>
      <c r="BN357" s="1" t="s">
        <v>2318</v>
      </c>
      <c r="BO357" s="1" t="s">
        <v>4572</v>
      </c>
      <c r="BP357" s="1" t="s">
        <v>58</v>
      </c>
      <c r="BR357" s="8" t="s">
        <v>4402</v>
      </c>
      <c r="BS357" s="18" t="str">
        <f>VLOOKUP(BD[[#This Row],[Estado (Pegar da listagem)]],Tabela11[],2,0)</f>
        <v>Sul</v>
      </c>
    </row>
    <row r="358" spans="1:71" ht="13" x14ac:dyDescent="0.3">
      <c r="A358" s="3">
        <v>45315.755563425926</v>
      </c>
      <c r="B358" s="1" t="s">
        <v>58</v>
      </c>
      <c r="C358" s="1" t="s">
        <v>589</v>
      </c>
      <c r="D358" s="1" t="s">
        <v>3225</v>
      </c>
      <c r="E358" s="1">
        <v>49</v>
      </c>
      <c r="F358" s="1" t="s">
        <v>815</v>
      </c>
      <c r="G358" s="1" t="s">
        <v>239</v>
      </c>
      <c r="H358" s="1" t="s">
        <v>3224</v>
      </c>
      <c r="I358" s="1" t="s">
        <v>64</v>
      </c>
      <c r="J358" s="1" t="s">
        <v>114</v>
      </c>
      <c r="K358" s="1" t="s">
        <v>58</v>
      </c>
      <c r="L358" s="1">
        <v>1</v>
      </c>
      <c r="M358" s="1" t="s">
        <v>66</v>
      </c>
      <c r="N358" s="1" t="s">
        <v>3053</v>
      </c>
      <c r="O358" s="1" t="s">
        <v>152</v>
      </c>
      <c r="P358" s="1" t="s">
        <v>152</v>
      </c>
      <c r="Q358" s="1" t="s">
        <v>3222</v>
      </c>
      <c r="R358" s="1" t="s">
        <v>231</v>
      </c>
      <c r="S358" s="1" t="s">
        <v>290</v>
      </c>
      <c r="T358" s="1"/>
      <c r="U358" s="1" t="s">
        <v>290</v>
      </c>
      <c r="V358" s="1"/>
      <c r="W358" s="1" t="s">
        <v>118</v>
      </c>
      <c r="X358" s="1" t="s">
        <v>118</v>
      </c>
      <c r="Z358" s="1" t="s">
        <v>2493</v>
      </c>
      <c r="AA358" s="1" t="s">
        <v>102</v>
      </c>
      <c r="AB358" s="1" t="s">
        <v>102</v>
      </c>
      <c r="AC358" s="1" t="s">
        <v>247</v>
      </c>
      <c r="AD358" s="1" t="s">
        <v>74</v>
      </c>
      <c r="AE358" s="1" t="s">
        <v>58</v>
      </c>
      <c r="AF358" s="1" t="s">
        <v>121</v>
      </c>
      <c r="AG358" s="1" t="s">
        <v>77</v>
      </c>
      <c r="AH358" s="1" t="s">
        <v>58</v>
      </c>
      <c r="AI358" s="1" t="s">
        <v>75</v>
      </c>
      <c r="AJ358" s="1" t="s">
        <v>75</v>
      </c>
      <c r="AK358" s="1" t="s">
        <v>78</v>
      </c>
      <c r="AL358" s="1" t="s">
        <v>75</v>
      </c>
      <c r="AM358" s="1" t="s">
        <v>78</v>
      </c>
      <c r="AN358" s="1" t="s">
        <v>58</v>
      </c>
      <c r="AO358" s="1" t="s">
        <v>58</v>
      </c>
      <c r="AP358" s="1" t="s">
        <v>58</v>
      </c>
      <c r="AQ358" s="1">
        <v>5</v>
      </c>
      <c r="AR358" s="27">
        <v>5</v>
      </c>
      <c r="AS358" s="1" t="s">
        <v>283</v>
      </c>
      <c r="AT358" s="1" t="s">
        <v>283</v>
      </c>
      <c r="AU358" s="1" t="s">
        <v>58</v>
      </c>
      <c r="AV358" s="1" t="s">
        <v>191</v>
      </c>
      <c r="AW358" s="1" t="s">
        <v>58</v>
      </c>
      <c r="AX358" s="1" t="s">
        <v>82</v>
      </c>
      <c r="AY358" s="1">
        <v>5</v>
      </c>
      <c r="AZ358" s="1" t="s">
        <v>214</v>
      </c>
      <c r="BA358" s="1" t="s">
        <v>83</v>
      </c>
      <c r="BB358" s="1" t="s">
        <v>106</v>
      </c>
      <c r="BC358" s="1" t="s">
        <v>86</v>
      </c>
      <c r="BD358" s="1" t="s">
        <v>86</v>
      </c>
      <c r="BE358" s="1" t="s">
        <v>58</v>
      </c>
      <c r="BF358" s="1" t="s">
        <v>58</v>
      </c>
      <c r="BG358" s="1" t="s">
        <v>248</v>
      </c>
      <c r="BH358" s="1" t="s">
        <v>207</v>
      </c>
      <c r="BI358" s="1" t="s">
        <v>872</v>
      </c>
      <c r="BJ358" s="1" t="s">
        <v>146</v>
      </c>
      <c r="BK358" s="1" t="s">
        <v>146</v>
      </c>
      <c r="BL358" s="1" t="s">
        <v>75</v>
      </c>
      <c r="BM358" s="1" t="s">
        <v>58</v>
      </c>
      <c r="BN358" s="1" t="s">
        <v>3221</v>
      </c>
      <c r="BO358" s="1" t="s">
        <v>1834</v>
      </c>
      <c r="BP358" s="1" t="s">
        <v>58</v>
      </c>
      <c r="BR358" s="8" t="s">
        <v>4402</v>
      </c>
      <c r="BS358" s="18" t="str">
        <f>VLOOKUP(BD[[#This Row],[Estado (Pegar da listagem)]],Tabela11[],2,0)</f>
        <v>Sul</v>
      </c>
    </row>
    <row r="359" spans="1:71" ht="13" x14ac:dyDescent="0.3">
      <c r="A359" s="3">
        <v>45310.595255879627</v>
      </c>
      <c r="B359" s="1" t="s">
        <v>58</v>
      </c>
      <c r="C359" s="1" t="s">
        <v>506</v>
      </c>
      <c r="D359" s="1" t="s">
        <v>3935</v>
      </c>
      <c r="E359" s="1">
        <v>49</v>
      </c>
      <c r="F359" s="1" t="s">
        <v>815</v>
      </c>
      <c r="G359" s="1" t="s">
        <v>239</v>
      </c>
      <c r="H359" s="1" t="s">
        <v>3934</v>
      </c>
      <c r="I359" s="1" t="s">
        <v>64</v>
      </c>
      <c r="J359" s="1" t="s">
        <v>114</v>
      </c>
      <c r="K359" s="1" t="s">
        <v>58</v>
      </c>
      <c r="L359" s="1">
        <v>2</v>
      </c>
      <c r="M359" s="1" t="s">
        <v>66</v>
      </c>
      <c r="N359" s="1" t="s">
        <v>637</v>
      </c>
      <c r="O359" s="1" t="s">
        <v>68</v>
      </c>
      <c r="P359" s="1" t="s">
        <v>68</v>
      </c>
      <c r="R359" s="1" t="s">
        <v>75</v>
      </c>
      <c r="S359" s="1" t="s">
        <v>3933</v>
      </c>
      <c r="T359" s="1" t="s">
        <v>234</v>
      </c>
      <c r="W359" s="1" t="s">
        <v>70</v>
      </c>
      <c r="X359" s="1" t="s">
        <v>70</v>
      </c>
      <c r="Z359" s="1" t="s">
        <v>183</v>
      </c>
      <c r="AA359" s="1" t="s">
        <v>102</v>
      </c>
      <c r="AB359" s="1" t="s">
        <v>102</v>
      </c>
      <c r="AC359" s="1" t="s">
        <v>103</v>
      </c>
      <c r="AD359" s="1" t="s">
        <v>104</v>
      </c>
      <c r="AE359" s="1" t="s">
        <v>75</v>
      </c>
      <c r="AF359" s="1" t="s">
        <v>121</v>
      </c>
      <c r="AG359" s="1" t="s">
        <v>77</v>
      </c>
      <c r="AH359" s="1" t="s">
        <v>58</v>
      </c>
      <c r="AI359" s="1" t="s">
        <v>58</v>
      </c>
      <c r="AJ359" s="1" t="s">
        <v>75</v>
      </c>
      <c r="AK359" s="1" t="s">
        <v>78</v>
      </c>
      <c r="AL359" s="1" t="s">
        <v>75</v>
      </c>
      <c r="AM359" s="1" t="s">
        <v>78</v>
      </c>
      <c r="AN359" s="1" t="s">
        <v>58</v>
      </c>
      <c r="AO359" s="1" t="s">
        <v>58</v>
      </c>
      <c r="AP359" s="1" t="s">
        <v>58</v>
      </c>
      <c r="AQ359" s="1">
        <v>0</v>
      </c>
      <c r="AR359" s="27">
        <v>0</v>
      </c>
      <c r="AS359" s="1" t="s">
        <v>3932</v>
      </c>
      <c r="AT359" s="1" t="s">
        <v>124</v>
      </c>
      <c r="AU359" s="1" t="s">
        <v>58</v>
      </c>
      <c r="AV359" s="1" t="s">
        <v>81</v>
      </c>
      <c r="AW359" s="1" t="s">
        <v>58</v>
      </c>
      <c r="AX359" s="1" t="s">
        <v>82</v>
      </c>
      <c r="AY359" s="1">
        <v>4</v>
      </c>
      <c r="AZ359" s="1" t="s">
        <v>84</v>
      </c>
      <c r="BA359" s="1" t="s">
        <v>84</v>
      </c>
      <c r="BB359" s="1" t="s">
        <v>106</v>
      </c>
      <c r="BC359" s="1" t="s">
        <v>86</v>
      </c>
      <c r="BD359" s="1" t="s">
        <v>86</v>
      </c>
      <c r="BE359" s="1" t="s">
        <v>75</v>
      </c>
      <c r="BF359" s="1" t="s">
        <v>75</v>
      </c>
      <c r="BG359" s="1" t="s">
        <v>87</v>
      </c>
      <c r="BH359" s="1" t="s">
        <v>368</v>
      </c>
      <c r="BI359" s="1" t="s">
        <v>146</v>
      </c>
      <c r="BJ359" s="1" t="s">
        <v>146</v>
      </c>
      <c r="BK359" s="1" t="s">
        <v>146</v>
      </c>
      <c r="BL359" s="1" t="s">
        <v>75</v>
      </c>
      <c r="BM359" s="1" t="s">
        <v>58</v>
      </c>
      <c r="BP359" s="1" t="s">
        <v>58</v>
      </c>
      <c r="BR359" s="8" t="s">
        <v>4402</v>
      </c>
      <c r="BS359" s="18" t="str">
        <f>VLOOKUP(BD[[#This Row],[Estado (Pegar da listagem)]],Tabela11[],2,0)</f>
        <v>Sul</v>
      </c>
    </row>
    <row r="360" spans="1:71" ht="13" x14ac:dyDescent="0.3">
      <c r="A360" s="3">
        <v>45323.42891101852</v>
      </c>
      <c r="B360" s="1" t="s">
        <v>58</v>
      </c>
      <c r="C360" s="1" t="s">
        <v>486</v>
      </c>
      <c r="D360" s="1" t="s">
        <v>1985</v>
      </c>
      <c r="E360" s="1">
        <v>50</v>
      </c>
      <c r="F360" s="1" t="s">
        <v>720</v>
      </c>
      <c r="G360" s="1" t="s">
        <v>62</v>
      </c>
      <c r="H360" s="1" t="s">
        <v>1004</v>
      </c>
      <c r="I360" s="1" t="s">
        <v>64</v>
      </c>
      <c r="J360" s="1" t="s">
        <v>114</v>
      </c>
      <c r="K360" s="1" t="s">
        <v>75</v>
      </c>
      <c r="M360" s="1" t="s">
        <v>1984</v>
      </c>
      <c r="N360" s="1" t="s">
        <v>67</v>
      </c>
      <c r="O360" s="1" t="s">
        <v>152</v>
      </c>
      <c r="P360" s="1" t="s">
        <v>152</v>
      </c>
      <c r="Q360" s="1" t="s">
        <v>1983</v>
      </c>
      <c r="R360" s="1" t="s">
        <v>4522</v>
      </c>
      <c r="W360" s="1" t="s">
        <v>70</v>
      </c>
      <c r="X360" s="1" t="s">
        <v>70</v>
      </c>
      <c r="Y360" s="1">
        <v>1</v>
      </c>
      <c r="Z360" s="1" t="s">
        <v>183</v>
      </c>
      <c r="AA360" s="1" t="s">
        <v>102</v>
      </c>
      <c r="AB360" s="1" t="s">
        <v>102</v>
      </c>
      <c r="AC360" s="1" t="s">
        <v>120</v>
      </c>
      <c r="AD360" s="1" t="s">
        <v>74</v>
      </c>
      <c r="AE360" s="1" t="s">
        <v>75</v>
      </c>
      <c r="AF360" s="1" t="s">
        <v>121</v>
      </c>
      <c r="AG360" s="1" t="s">
        <v>77</v>
      </c>
      <c r="AH360" s="1" t="s">
        <v>58</v>
      </c>
      <c r="AI360" s="1" t="s">
        <v>58</v>
      </c>
      <c r="AJ360" s="1" t="s">
        <v>75</v>
      </c>
      <c r="AK360" s="1" t="s">
        <v>122</v>
      </c>
      <c r="AL360" s="1" t="s">
        <v>75</v>
      </c>
      <c r="AM360" s="1" t="s">
        <v>122</v>
      </c>
      <c r="AN360" s="1" t="s">
        <v>75</v>
      </c>
      <c r="AO360" s="1" t="s">
        <v>75</v>
      </c>
      <c r="AP360" s="1" t="s">
        <v>58</v>
      </c>
      <c r="AQ360" s="1" t="s">
        <v>1280</v>
      </c>
      <c r="AR360" s="27"/>
      <c r="AS360" s="1" t="s">
        <v>124</v>
      </c>
      <c r="AT360" s="1" t="s">
        <v>124</v>
      </c>
      <c r="AU360" s="1" t="s">
        <v>58</v>
      </c>
      <c r="AV360" s="1" t="s">
        <v>81</v>
      </c>
      <c r="AW360" s="1" t="s">
        <v>58</v>
      </c>
      <c r="AX360" s="1" t="s">
        <v>81</v>
      </c>
      <c r="AY360" s="1">
        <v>5</v>
      </c>
      <c r="AZ360" s="1" t="s">
        <v>83</v>
      </c>
      <c r="BA360" s="1" t="s">
        <v>83</v>
      </c>
      <c r="BB360" s="1" t="s">
        <v>85</v>
      </c>
      <c r="BC360" s="1" t="s">
        <v>86</v>
      </c>
      <c r="BD360" s="1" t="s">
        <v>86</v>
      </c>
      <c r="BE360" s="1" t="s">
        <v>58</v>
      </c>
      <c r="BF360" s="1" t="s">
        <v>58</v>
      </c>
      <c r="BG360" s="1" t="s">
        <v>248</v>
      </c>
      <c r="BH360" s="1" t="s">
        <v>88</v>
      </c>
      <c r="BI360" s="1" t="s">
        <v>146</v>
      </c>
      <c r="BJ360" s="1" t="s">
        <v>146</v>
      </c>
      <c r="BK360" s="1" t="s">
        <v>146</v>
      </c>
      <c r="BL360" s="1" t="s">
        <v>75</v>
      </c>
      <c r="BM360" s="1" t="s">
        <v>58</v>
      </c>
      <c r="BN360" s="1" t="s">
        <v>1982</v>
      </c>
      <c r="BO360" s="1" t="s">
        <v>1930</v>
      </c>
      <c r="BP360" s="1" t="s">
        <v>58</v>
      </c>
      <c r="BR360" s="8" t="s">
        <v>4402</v>
      </c>
      <c r="BS360" s="18" t="str">
        <f>VLOOKUP(BD[[#This Row],[Estado (Pegar da listagem)]],Tabela11[],2,0)</f>
        <v>Centro Oeste</v>
      </c>
    </row>
    <row r="361" spans="1:71" ht="13" x14ac:dyDescent="0.3">
      <c r="A361" s="3">
        <v>45317.415609560187</v>
      </c>
      <c r="B361" s="1" t="s">
        <v>58</v>
      </c>
      <c r="C361" s="1" t="s">
        <v>486</v>
      </c>
      <c r="D361" s="1" t="s">
        <v>2975</v>
      </c>
      <c r="E361" s="1">
        <v>50</v>
      </c>
      <c r="F361" s="1" t="s">
        <v>555</v>
      </c>
      <c r="G361" s="1" t="s">
        <v>62</v>
      </c>
      <c r="H361" s="1" t="s">
        <v>780</v>
      </c>
      <c r="I361" s="1" t="s">
        <v>64</v>
      </c>
      <c r="J361" s="1" t="s">
        <v>95</v>
      </c>
      <c r="K361" s="1" t="s">
        <v>58</v>
      </c>
      <c r="L361" s="1">
        <v>2</v>
      </c>
      <c r="M361" s="1" t="s">
        <v>141</v>
      </c>
      <c r="N361" s="1" t="s">
        <v>67</v>
      </c>
      <c r="O361" s="1" t="s">
        <v>98</v>
      </c>
      <c r="P361" s="1" t="s">
        <v>98</v>
      </c>
      <c r="R361" s="1" t="s">
        <v>75</v>
      </c>
      <c r="W361" s="1" t="s">
        <v>118</v>
      </c>
      <c r="X361" s="1" t="s">
        <v>118</v>
      </c>
      <c r="Y361" s="1">
        <v>0</v>
      </c>
      <c r="Z361" s="1" t="s">
        <v>71</v>
      </c>
      <c r="AA361" s="1" t="s">
        <v>119</v>
      </c>
      <c r="AB361" s="1" t="s">
        <v>119</v>
      </c>
      <c r="AC361" s="1" t="s">
        <v>103</v>
      </c>
      <c r="AD361" s="1" t="s">
        <v>74</v>
      </c>
      <c r="AE361" s="1" t="s">
        <v>75</v>
      </c>
      <c r="AF361" s="1" t="s">
        <v>121</v>
      </c>
      <c r="AG361" s="1" t="s">
        <v>77</v>
      </c>
      <c r="AH361" s="1" t="s">
        <v>75</v>
      </c>
      <c r="AI361" s="1" t="s">
        <v>75</v>
      </c>
      <c r="AJ361" s="1" t="s">
        <v>75</v>
      </c>
      <c r="AK361" s="1" t="s">
        <v>78</v>
      </c>
      <c r="AL361" s="1" t="s">
        <v>58</v>
      </c>
      <c r="AM361" s="1" t="s">
        <v>143</v>
      </c>
      <c r="AN361" s="1" t="s">
        <v>58</v>
      </c>
      <c r="AO361" s="1" t="s">
        <v>58</v>
      </c>
      <c r="AP361" s="1" t="s">
        <v>58</v>
      </c>
      <c r="AR361" s="29"/>
      <c r="AS361" s="1" t="s">
        <v>124</v>
      </c>
      <c r="AT361" s="1" t="s">
        <v>124</v>
      </c>
      <c r="AU361" s="1" t="s">
        <v>58</v>
      </c>
      <c r="AV361" s="1" t="s">
        <v>81</v>
      </c>
      <c r="AW361" s="1" t="s">
        <v>58</v>
      </c>
      <c r="AX361" s="1" t="s">
        <v>81</v>
      </c>
      <c r="AY361" s="1">
        <v>2</v>
      </c>
      <c r="AZ361" s="1" t="s">
        <v>155</v>
      </c>
      <c r="BA361" s="1" t="s">
        <v>83</v>
      </c>
      <c r="BB361" s="1" t="s">
        <v>85</v>
      </c>
      <c r="BC361" s="1" t="s">
        <v>107</v>
      </c>
      <c r="BD361" s="1" t="s">
        <v>107</v>
      </c>
      <c r="BE361" s="1" t="s">
        <v>75</v>
      </c>
      <c r="BF361" s="1" t="s">
        <v>75</v>
      </c>
      <c r="BG361" s="1" t="s">
        <v>87</v>
      </c>
      <c r="BH361" s="1" t="s">
        <v>126</v>
      </c>
      <c r="BI361" s="1" t="s">
        <v>1384</v>
      </c>
      <c r="BJ361" s="1" t="s">
        <v>1384</v>
      </c>
      <c r="BK361" s="1" t="s">
        <v>1405</v>
      </c>
      <c r="BL361" s="1" t="s">
        <v>75</v>
      </c>
      <c r="BM361" s="1" t="s">
        <v>58</v>
      </c>
      <c r="BN361" s="1" t="s">
        <v>249</v>
      </c>
      <c r="BO361" s="1" t="s">
        <v>249</v>
      </c>
      <c r="BP361" s="1" t="s">
        <v>58</v>
      </c>
      <c r="BR361" s="8" t="s">
        <v>4402</v>
      </c>
      <c r="BS361" s="18" t="str">
        <f>VLOOKUP(BD[[#This Row],[Estado (Pegar da listagem)]],Tabela11[],2,0)</f>
        <v>Nordeste</v>
      </c>
    </row>
    <row r="362" spans="1:71" ht="13" x14ac:dyDescent="0.3">
      <c r="A362" s="3">
        <v>45307.418390706021</v>
      </c>
      <c r="B362" s="1" t="s">
        <v>58</v>
      </c>
      <c r="C362" s="1" t="s">
        <v>506</v>
      </c>
      <c r="D362" s="1" t="s">
        <v>4398</v>
      </c>
      <c r="E362" s="1">
        <v>50</v>
      </c>
      <c r="F362" s="1" t="s">
        <v>555</v>
      </c>
      <c r="G362" s="1" t="s">
        <v>62</v>
      </c>
      <c r="H362" s="1" t="s">
        <v>780</v>
      </c>
      <c r="I362" s="1" t="s">
        <v>94</v>
      </c>
      <c r="J362" s="1" t="s">
        <v>140</v>
      </c>
      <c r="K362" s="1" t="s">
        <v>58</v>
      </c>
      <c r="L362" s="1">
        <v>1</v>
      </c>
      <c r="M362" s="1" t="s">
        <v>141</v>
      </c>
      <c r="N362" s="1" t="s">
        <v>262</v>
      </c>
      <c r="O362" s="1" t="s">
        <v>152</v>
      </c>
      <c r="P362" s="1" t="s">
        <v>152</v>
      </c>
      <c r="Q362" s="1" t="s">
        <v>743</v>
      </c>
      <c r="R362" s="1" t="s">
        <v>231</v>
      </c>
      <c r="W362" s="1" t="s">
        <v>118</v>
      </c>
      <c r="X362" s="1" t="s">
        <v>118</v>
      </c>
      <c r="Y362" s="1" t="s">
        <v>100</v>
      </c>
      <c r="Z362" s="1" t="s">
        <v>101</v>
      </c>
      <c r="AA362" s="1" t="s">
        <v>102</v>
      </c>
      <c r="AB362" s="1" t="s">
        <v>102</v>
      </c>
      <c r="AC362" s="1" t="s">
        <v>103</v>
      </c>
      <c r="AD362" s="1" t="s">
        <v>74</v>
      </c>
      <c r="AE362" s="1" t="s">
        <v>75</v>
      </c>
      <c r="AF362" s="1" t="s">
        <v>76</v>
      </c>
      <c r="AG362" s="1" t="s">
        <v>77</v>
      </c>
      <c r="AH362" s="1" t="s">
        <v>75</v>
      </c>
      <c r="AI362" s="1" t="s">
        <v>58</v>
      </c>
      <c r="AJ362" s="1" t="s">
        <v>75</v>
      </c>
      <c r="AK362" s="1" t="s">
        <v>78</v>
      </c>
      <c r="AL362" s="1" t="s">
        <v>75</v>
      </c>
      <c r="AM362" s="1" t="s">
        <v>78</v>
      </c>
      <c r="AN362" s="1" t="s">
        <v>58</v>
      </c>
      <c r="AO362" s="1" t="s">
        <v>58</v>
      </c>
      <c r="AP362" s="1" t="s">
        <v>75</v>
      </c>
      <c r="AQ362" s="1" t="s">
        <v>4397</v>
      </c>
      <c r="AR362" s="27">
        <v>0</v>
      </c>
      <c r="AS362" s="1" t="s">
        <v>124</v>
      </c>
      <c r="AT362" s="1" t="s">
        <v>124</v>
      </c>
      <c r="AU362" s="1" t="s">
        <v>58</v>
      </c>
      <c r="AV362" s="1" t="s">
        <v>82</v>
      </c>
      <c r="AW362" s="1" t="s">
        <v>58</v>
      </c>
      <c r="AX362" s="1" t="s">
        <v>82</v>
      </c>
      <c r="AY362" s="1">
        <v>2</v>
      </c>
      <c r="AZ362" s="1" t="s">
        <v>83</v>
      </c>
      <c r="BA362" s="1" t="s">
        <v>83</v>
      </c>
      <c r="BB362" s="1" t="s">
        <v>85</v>
      </c>
      <c r="BC362" s="1" t="s">
        <v>4396</v>
      </c>
      <c r="BD362" s="1" t="s">
        <v>1741</v>
      </c>
      <c r="BE362" s="1" t="s">
        <v>75</v>
      </c>
      <c r="BF362" s="1" t="s">
        <v>75</v>
      </c>
      <c r="BG362" s="1" t="s">
        <v>87</v>
      </c>
      <c r="BH362" s="1" t="s">
        <v>413</v>
      </c>
      <c r="BJ362" s="1" t="s">
        <v>146</v>
      </c>
      <c r="BK362" s="1" t="s">
        <v>146</v>
      </c>
      <c r="BL362" s="1" t="s">
        <v>75</v>
      </c>
      <c r="BM362" s="1" t="s">
        <v>58</v>
      </c>
      <c r="BN362" s="1" t="s">
        <v>148</v>
      </c>
      <c r="BO362" s="1" t="s">
        <v>148</v>
      </c>
      <c r="BP362" s="1" t="s">
        <v>58</v>
      </c>
      <c r="BQ362" s="1" t="s">
        <v>4395</v>
      </c>
      <c r="BR362" s="8" t="s">
        <v>4402</v>
      </c>
      <c r="BS362" s="18" t="str">
        <f>VLOOKUP(BD[[#This Row],[Estado (Pegar da listagem)]],Tabela11[],2,0)</f>
        <v>Nordeste</v>
      </c>
    </row>
    <row r="363" spans="1:71" ht="13" x14ac:dyDescent="0.3">
      <c r="A363" s="3">
        <v>45320.483352488431</v>
      </c>
      <c r="B363" s="1" t="s">
        <v>58</v>
      </c>
      <c r="C363" s="1" t="s">
        <v>506</v>
      </c>
      <c r="D363" s="1" t="s">
        <v>2653</v>
      </c>
      <c r="E363" s="1">
        <v>50</v>
      </c>
      <c r="F363" s="1" t="s">
        <v>527</v>
      </c>
      <c r="G363" s="1" t="s">
        <v>62</v>
      </c>
      <c r="H363" s="1" t="s">
        <v>1097</v>
      </c>
      <c r="I363" s="1" t="s">
        <v>64</v>
      </c>
      <c r="J363" s="1" t="s">
        <v>114</v>
      </c>
      <c r="K363" s="1" t="s">
        <v>75</v>
      </c>
      <c r="M363" s="1" t="s">
        <v>66</v>
      </c>
      <c r="N363" s="1" t="s">
        <v>1212</v>
      </c>
      <c r="O363" s="1" t="s">
        <v>152</v>
      </c>
      <c r="P363" s="1" t="s">
        <v>152</v>
      </c>
      <c r="Q363" s="1" t="s">
        <v>234</v>
      </c>
      <c r="R363" s="1" t="s">
        <v>234</v>
      </c>
      <c r="W363" s="1" t="s">
        <v>118</v>
      </c>
      <c r="X363" s="1" t="s">
        <v>118</v>
      </c>
      <c r="Y363" s="1">
        <v>0</v>
      </c>
      <c r="Z363" s="1" t="s">
        <v>71</v>
      </c>
      <c r="AA363" s="1" t="s">
        <v>102</v>
      </c>
      <c r="AB363" s="1" t="s">
        <v>102</v>
      </c>
      <c r="AC363" s="1" t="s">
        <v>120</v>
      </c>
      <c r="AD363" s="1" t="s">
        <v>74</v>
      </c>
      <c r="AE363" s="1" t="s">
        <v>75</v>
      </c>
      <c r="AF363" s="1" t="s">
        <v>121</v>
      </c>
      <c r="AG363" s="1" t="s">
        <v>77</v>
      </c>
      <c r="AH363" s="1" t="s">
        <v>75</v>
      </c>
      <c r="AI363" s="1" t="s">
        <v>58</v>
      </c>
      <c r="AJ363" s="1" t="s">
        <v>75</v>
      </c>
      <c r="AK363" s="1" t="s">
        <v>78</v>
      </c>
      <c r="AL363" s="1" t="s">
        <v>75</v>
      </c>
      <c r="AM363" s="1" t="s">
        <v>78</v>
      </c>
      <c r="AN363" s="1" t="s">
        <v>58</v>
      </c>
      <c r="AO363" s="1" t="s">
        <v>58</v>
      </c>
      <c r="AP363" s="1" t="s">
        <v>58</v>
      </c>
      <c r="AQ363" s="1" t="s">
        <v>2652</v>
      </c>
      <c r="AR363" s="27">
        <v>1</v>
      </c>
      <c r="AS363" s="1" t="s">
        <v>124</v>
      </c>
      <c r="AT363" s="1" t="s">
        <v>124</v>
      </c>
      <c r="AU363" s="1" t="s">
        <v>58</v>
      </c>
      <c r="AV363" s="1" t="s">
        <v>82</v>
      </c>
      <c r="AW363" s="1" t="s">
        <v>58</v>
      </c>
      <c r="AX363" s="1" t="s">
        <v>82</v>
      </c>
      <c r="AY363" s="1">
        <v>5</v>
      </c>
      <c r="AZ363" s="1" t="s">
        <v>171</v>
      </c>
      <c r="BA363" s="1" t="s">
        <v>171</v>
      </c>
      <c r="BB363" s="1" t="s">
        <v>106</v>
      </c>
      <c r="BC363" s="1" t="s">
        <v>86</v>
      </c>
      <c r="BD363" s="1" t="s">
        <v>86</v>
      </c>
      <c r="BE363" s="1" t="s">
        <v>75</v>
      </c>
      <c r="BF363" s="1" t="s">
        <v>75</v>
      </c>
      <c r="BG363" s="1" t="s">
        <v>87</v>
      </c>
      <c r="BH363" s="1" t="s">
        <v>126</v>
      </c>
      <c r="BI363" s="1" t="s">
        <v>872</v>
      </c>
      <c r="BL363" s="1" t="s">
        <v>75</v>
      </c>
      <c r="BM363" s="1" t="s">
        <v>58</v>
      </c>
      <c r="BN363" s="1" t="s">
        <v>148</v>
      </c>
      <c r="BO363" s="1" t="s">
        <v>148</v>
      </c>
      <c r="BP363" s="1" t="s">
        <v>58</v>
      </c>
      <c r="BQ363" s="1" t="s">
        <v>2651</v>
      </c>
      <c r="BR363" s="8" t="s">
        <v>4402</v>
      </c>
      <c r="BS363" s="18" t="str">
        <f>VLOOKUP(BD[[#This Row],[Estado (Pegar da listagem)]],Tabela11[],2,0)</f>
        <v>Nordeste</v>
      </c>
    </row>
    <row r="364" spans="1:71" ht="13" x14ac:dyDescent="0.3">
      <c r="A364" s="3">
        <v>45322.591778622686</v>
      </c>
      <c r="B364" s="1" t="s">
        <v>58</v>
      </c>
      <c r="C364" s="1" t="s">
        <v>506</v>
      </c>
      <c r="D364" s="1" t="s">
        <v>2153</v>
      </c>
      <c r="E364" s="1">
        <v>50</v>
      </c>
      <c r="F364" s="1" t="s">
        <v>522</v>
      </c>
      <c r="G364" s="1" t="s">
        <v>62</v>
      </c>
      <c r="H364" s="1" t="s">
        <v>1773</v>
      </c>
      <c r="I364" s="1" t="s">
        <v>64</v>
      </c>
      <c r="J364" s="1" t="s">
        <v>95</v>
      </c>
      <c r="M364" s="1" t="s">
        <v>151</v>
      </c>
      <c r="N364" s="1" t="s">
        <v>67</v>
      </c>
      <c r="O364" s="1" t="s">
        <v>152</v>
      </c>
      <c r="P364" s="1" t="s">
        <v>152</v>
      </c>
      <c r="Q364" s="1" t="s">
        <v>2152</v>
      </c>
      <c r="R364" s="1" t="s">
        <v>2152</v>
      </c>
      <c r="W364" s="1" t="s">
        <v>70</v>
      </c>
      <c r="X364" s="1" t="s">
        <v>70</v>
      </c>
      <c r="Y364" s="1">
        <v>0</v>
      </c>
      <c r="Z364" s="1" t="s">
        <v>101</v>
      </c>
      <c r="AA364" s="1" t="s">
        <v>119</v>
      </c>
      <c r="AB364" s="1" t="s">
        <v>119</v>
      </c>
      <c r="AC364" s="1" t="s">
        <v>292</v>
      </c>
      <c r="AD364" s="1" t="s">
        <v>74</v>
      </c>
      <c r="AE364" s="1" t="s">
        <v>75</v>
      </c>
      <c r="AF364" s="1" t="s">
        <v>121</v>
      </c>
      <c r="AG364" s="1" t="s">
        <v>77</v>
      </c>
      <c r="AH364" s="1" t="s">
        <v>58</v>
      </c>
      <c r="AJ364" s="1" t="s">
        <v>75</v>
      </c>
      <c r="AK364" s="1" t="s">
        <v>78</v>
      </c>
      <c r="AL364" s="1" t="s">
        <v>58</v>
      </c>
      <c r="AM364" s="1" t="s">
        <v>143</v>
      </c>
      <c r="AN364" s="1" t="s">
        <v>58</v>
      </c>
      <c r="AO364" s="1" t="s">
        <v>58</v>
      </c>
      <c r="AP364" s="1" t="s">
        <v>75</v>
      </c>
      <c r="AQ364" s="1" t="s">
        <v>2151</v>
      </c>
      <c r="AR364" s="27">
        <v>0</v>
      </c>
      <c r="AS364" s="1" t="s">
        <v>124</v>
      </c>
      <c r="AT364" s="1" t="s">
        <v>124</v>
      </c>
      <c r="AU364" s="1" t="s">
        <v>58</v>
      </c>
      <c r="AV364" s="1" t="s">
        <v>82</v>
      </c>
      <c r="AW364" s="1" t="s">
        <v>58</v>
      </c>
      <c r="AX364" s="1" t="s">
        <v>82</v>
      </c>
      <c r="AY364" s="1">
        <v>1</v>
      </c>
      <c r="AZ364" s="1" t="s">
        <v>214</v>
      </c>
      <c r="BA364" s="1" t="s">
        <v>214</v>
      </c>
      <c r="BB364" s="1" t="s">
        <v>106</v>
      </c>
      <c r="BC364" s="1" t="s">
        <v>86</v>
      </c>
      <c r="BD364" s="1" t="s">
        <v>86</v>
      </c>
      <c r="BE364" s="1" t="s">
        <v>75</v>
      </c>
      <c r="BF364" s="1" t="s">
        <v>75</v>
      </c>
      <c r="BG364" s="1" t="s">
        <v>87</v>
      </c>
      <c r="BH364" s="1" t="s">
        <v>157</v>
      </c>
      <c r="BI364" s="1" t="s">
        <v>1818</v>
      </c>
      <c r="BJ364" s="1" t="s">
        <v>146</v>
      </c>
      <c r="BK364" s="1" t="s">
        <v>146</v>
      </c>
      <c r="BL364" s="1" t="s">
        <v>58</v>
      </c>
      <c r="BM364" s="1" t="s">
        <v>58</v>
      </c>
      <c r="BN364" s="1" t="s">
        <v>2150</v>
      </c>
      <c r="BO364" s="1" t="s">
        <v>4569</v>
      </c>
      <c r="BP364" s="1" t="s">
        <v>58</v>
      </c>
      <c r="BQ364" s="1" t="s">
        <v>2149</v>
      </c>
      <c r="BR364" s="8" t="s">
        <v>4402</v>
      </c>
      <c r="BS364" s="18" t="str">
        <f>VLOOKUP(BD[[#This Row],[Estado (Pegar da listagem)]],Tabela11[],2,0)</f>
        <v>Nordeste</v>
      </c>
    </row>
    <row r="365" spans="1:71" ht="13" x14ac:dyDescent="0.3">
      <c r="A365" s="3">
        <v>45323.667018275461</v>
      </c>
      <c r="B365" s="1" t="s">
        <v>58</v>
      </c>
      <c r="C365" s="1" t="s">
        <v>1205</v>
      </c>
      <c r="D365" s="1" t="s">
        <v>1880</v>
      </c>
      <c r="E365" s="1">
        <v>50</v>
      </c>
      <c r="F365" s="1" t="s">
        <v>500</v>
      </c>
      <c r="G365" s="1" t="s">
        <v>62</v>
      </c>
      <c r="H365" s="1" t="s">
        <v>952</v>
      </c>
      <c r="I365" s="1" t="s">
        <v>64</v>
      </c>
      <c r="J365" s="1" t="s">
        <v>140</v>
      </c>
      <c r="K365" s="1" t="s">
        <v>58</v>
      </c>
      <c r="L365" s="1">
        <v>1</v>
      </c>
      <c r="M365" s="1" t="s">
        <v>66</v>
      </c>
      <c r="N365" s="1" t="s">
        <v>67</v>
      </c>
      <c r="O365" s="1" t="s">
        <v>152</v>
      </c>
      <c r="P365" s="1" t="s">
        <v>152</v>
      </c>
      <c r="Q365" s="1" t="s">
        <v>1879</v>
      </c>
      <c r="R365" s="1" t="s">
        <v>1879</v>
      </c>
      <c r="S365" s="1" t="s">
        <v>1879</v>
      </c>
      <c r="T365" s="1" t="s">
        <v>1879</v>
      </c>
      <c r="W365" s="1" t="s">
        <v>70</v>
      </c>
      <c r="X365" s="1" t="s">
        <v>70</v>
      </c>
      <c r="Y365" s="1">
        <v>1</v>
      </c>
      <c r="Z365" s="1" t="s">
        <v>183</v>
      </c>
      <c r="AA365" s="1" t="s">
        <v>102</v>
      </c>
      <c r="AB365" s="1" t="s">
        <v>102</v>
      </c>
      <c r="AC365" s="1" t="s">
        <v>120</v>
      </c>
      <c r="AD365" s="1" t="s">
        <v>104</v>
      </c>
      <c r="AE365" s="1" t="s">
        <v>75</v>
      </c>
      <c r="AF365" s="1" t="s">
        <v>76</v>
      </c>
      <c r="AG365" s="1" t="s">
        <v>77</v>
      </c>
      <c r="AH365" s="1" t="s">
        <v>75</v>
      </c>
      <c r="AI365" s="1" t="s">
        <v>58</v>
      </c>
      <c r="AJ365" s="1" t="s">
        <v>75</v>
      </c>
      <c r="AK365" s="1" t="s">
        <v>78</v>
      </c>
      <c r="AL365" s="1" t="s">
        <v>75</v>
      </c>
      <c r="AM365" s="1" t="s">
        <v>78</v>
      </c>
      <c r="AN365" s="1" t="s">
        <v>58</v>
      </c>
      <c r="AO365" s="1" t="s">
        <v>58</v>
      </c>
      <c r="AP365" s="1" t="s">
        <v>75</v>
      </c>
      <c r="AQ365" s="1">
        <v>2</v>
      </c>
      <c r="AR365" s="27">
        <v>2</v>
      </c>
      <c r="AS365" s="1" t="s">
        <v>80</v>
      </c>
      <c r="AT365" s="1" t="s">
        <v>80</v>
      </c>
      <c r="AU365" s="1" t="s">
        <v>58</v>
      </c>
      <c r="AV365" s="1" t="s">
        <v>191</v>
      </c>
      <c r="AW365" s="1" t="s">
        <v>58</v>
      </c>
      <c r="AX365" s="1" t="s">
        <v>191</v>
      </c>
      <c r="AY365" s="1">
        <v>5</v>
      </c>
      <c r="AZ365" s="1" t="s">
        <v>155</v>
      </c>
      <c r="BA365" s="1" t="s">
        <v>155</v>
      </c>
      <c r="BB365" s="1" t="s">
        <v>106</v>
      </c>
      <c r="BC365" s="1" t="s">
        <v>86</v>
      </c>
      <c r="BD365" s="1" t="s">
        <v>86</v>
      </c>
      <c r="BE365" s="1" t="s">
        <v>75</v>
      </c>
      <c r="BF365" s="1" t="s">
        <v>75</v>
      </c>
      <c r="BG365" s="1" t="s">
        <v>87</v>
      </c>
      <c r="BH365" s="1" t="s">
        <v>126</v>
      </c>
      <c r="BL365" s="1" t="s">
        <v>58</v>
      </c>
      <c r="BM365" s="1" t="s">
        <v>58</v>
      </c>
      <c r="BN365" s="1" t="s">
        <v>1878</v>
      </c>
      <c r="BO365" s="1" t="s">
        <v>4577</v>
      </c>
      <c r="BP365" s="1" t="s">
        <v>58</v>
      </c>
      <c r="BR365" s="8" t="s">
        <v>4402</v>
      </c>
      <c r="BS365" s="18" t="str">
        <f>VLOOKUP(BD[[#This Row],[Estado (Pegar da listagem)]],Tabela11[],2,0)</f>
        <v>Nordeste</v>
      </c>
    </row>
    <row r="366" spans="1:71" ht="13" x14ac:dyDescent="0.3">
      <c r="A366" s="3">
        <v>45304.375585949078</v>
      </c>
      <c r="B366" s="1" t="s">
        <v>58</v>
      </c>
      <c r="C366" s="1" t="s">
        <v>506</v>
      </c>
      <c r="D366" s="1" t="s">
        <v>873</v>
      </c>
      <c r="E366" s="1">
        <v>50</v>
      </c>
      <c r="F366" s="1" t="s">
        <v>796</v>
      </c>
      <c r="G366" s="1" t="s">
        <v>62</v>
      </c>
      <c r="H366" s="1" t="s">
        <v>797</v>
      </c>
      <c r="I366" s="1" t="s">
        <v>64</v>
      </c>
      <c r="J366" s="1" t="s">
        <v>114</v>
      </c>
      <c r="K366" s="1" t="s">
        <v>75</v>
      </c>
      <c r="M366" s="1" t="s">
        <v>874</v>
      </c>
      <c r="N366" s="1" t="s">
        <v>67</v>
      </c>
      <c r="O366" s="1" t="s">
        <v>875</v>
      </c>
      <c r="P366" s="1" t="s">
        <v>875</v>
      </c>
      <c r="R366" s="1" t="s">
        <v>75</v>
      </c>
      <c r="W366" s="1" t="s">
        <v>118</v>
      </c>
      <c r="X366" s="1" t="s">
        <v>118</v>
      </c>
      <c r="Y366" s="1">
        <v>1</v>
      </c>
      <c r="Z366" s="1" t="s">
        <v>183</v>
      </c>
      <c r="AA366" s="1" t="s">
        <v>102</v>
      </c>
      <c r="AB366" s="1" t="s">
        <v>102</v>
      </c>
      <c r="AC366" s="1" t="s">
        <v>776</v>
      </c>
      <c r="AD366" s="1" t="s">
        <v>74</v>
      </c>
      <c r="AE366" s="1" t="s">
        <v>58</v>
      </c>
      <c r="AF366" s="1" t="s">
        <v>76</v>
      </c>
      <c r="AG366" s="1" t="s">
        <v>77</v>
      </c>
      <c r="AH366" s="1" t="s">
        <v>58</v>
      </c>
      <c r="AI366" s="1" t="s">
        <v>58</v>
      </c>
      <c r="AJ366" s="1" t="s">
        <v>75</v>
      </c>
      <c r="AK366" s="1" t="s">
        <v>78</v>
      </c>
      <c r="AL366" s="1" t="s">
        <v>75</v>
      </c>
      <c r="AM366" s="1" t="s">
        <v>78</v>
      </c>
      <c r="AN366" s="1" t="s">
        <v>75</v>
      </c>
      <c r="AO366" s="1" t="s">
        <v>75</v>
      </c>
      <c r="AP366" s="1" t="s">
        <v>58</v>
      </c>
      <c r="AQ366" s="1">
        <v>12</v>
      </c>
      <c r="AR366" s="27">
        <v>12</v>
      </c>
      <c r="AS366" s="1" t="s">
        <v>124</v>
      </c>
      <c r="AT366" s="1" t="s">
        <v>124</v>
      </c>
      <c r="AU366" s="1" t="s">
        <v>58</v>
      </c>
      <c r="AV366" s="1" t="s">
        <v>191</v>
      </c>
      <c r="AW366" s="1" t="s">
        <v>58</v>
      </c>
      <c r="AX366" s="1" t="s">
        <v>191</v>
      </c>
      <c r="AY366" s="1">
        <v>5</v>
      </c>
      <c r="AZ366" s="1" t="s">
        <v>171</v>
      </c>
      <c r="BA366" s="1" t="s">
        <v>214</v>
      </c>
      <c r="BB366" s="1" t="s">
        <v>85</v>
      </c>
      <c r="BC366" s="1" t="s">
        <v>86</v>
      </c>
      <c r="BD366" s="1" t="s">
        <v>86</v>
      </c>
      <c r="BE366" s="1" t="s">
        <v>75</v>
      </c>
      <c r="BF366" s="1" t="s">
        <v>75</v>
      </c>
      <c r="BG366" s="1" t="s">
        <v>87</v>
      </c>
      <c r="BH366" s="1" t="s">
        <v>126</v>
      </c>
      <c r="BI366" s="1" t="s">
        <v>146</v>
      </c>
      <c r="BJ366" s="1" t="s">
        <v>146</v>
      </c>
      <c r="BK366" s="1" t="s">
        <v>146</v>
      </c>
      <c r="BL366" s="1" t="s">
        <v>75</v>
      </c>
      <c r="BM366" s="1" t="s">
        <v>58</v>
      </c>
      <c r="BN366" s="1" t="s">
        <v>148</v>
      </c>
      <c r="BO366" s="1" t="s">
        <v>148</v>
      </c>
      <c r="BP366" s="1" t="s">
        <v>58</v>
      </c>
      <c r="BQ366" s="1" t="s">
        <v>876</v>
      </c>
      <c r="BR366" s="8" t="s">
        <v>4404</v>
      </c>
      <c r="BS366" s="18" t="str">
        <f>VLOOKUP(BD[[#This Row],[Estado (Pegar da listagem)]],Tabela11[],2,0)</f>
        <v>Norte</v>
      </c>
    </row>
    <row r="367" spans="1:71" ht="13" x14ac:dyDescent="0.3">
      <c r="A367" s="3">
        <v>45324.492794722217</v>
      </c>
      <c r="B367" s="1" t="s">
        <v>58</v>
      </c>
      <c r="C367" s="1" t="s">
        <v>1205</v>
      </c>
      <c r="D367" s="1" t="s">
        <v>1799</v>
      </c>
      <c r="E367" s="1">
        <v>50</v>
      </c>
      <c r="F367" s="1" t="s">
        <v>1788</v>
      </c>
      <c r="G367" s="1" t="s">
        <v>62</v>
      </c>
      <c r="H367" s="1" t="s">
        <v>1787</v>
      </c>
      <c r="I367" s="1" t="s">
        <v>64</v>
      </c>
      <c r="J367" s="1" t="s">
        <v>114</v>
      </c>
      <c r="K367" s="1" t="s">
        <v>75</v>
      </c>
      <c r="M367" s="1" t="s">
        <v>66</v>
      </c>
      <c r="N367" s="1" t="s">
        <v>262</v>
      </c>
      <c r="O367" s="1" t="s">
        <v>152</v>
      </c>
      <c r="P367" s="1" t="s">
        <v>152</v>
      </c>
      <c r="Q367" s="1" t="s">
        <v>117</v>
      </c>
      <c r="R367" s="1" t="s">
        <v>231</v>
      </c>
      <c r="W367" s="1" t="s">
        <v>118</v>
      </c>
      <c r="X367" s="1" t="s">
        <v>118</v>
      </c>
      <c r="Y367" s="1">
        <v>0</v>
      </c>
      <c r="Z367" s="1" t="s">
        <v>189</v>
      </c>
      <c r="AA367" s="1" t="s">
        <v>102</v>
      </c>
      <c r="AB367" s="1" t="s">
        <v>102</v>
      </c>
      <c r="AC367" s="1" t="s">
        <v>532</v>
      </c>
      <c r="AD367" s="1" t="s">
        <v>74</v>
      </c>
      <c r="AE367" s="1" t="s">
        <v>75</v>
      </c>
      <c r="AF367" s="1" t="s">
        <v>121</v>
      </c>
      <c r="AG367" s="1" t="s">
        <v>77</v>
      </c>
      <c r="AH367" s="1" t="s">
        <v>58</v>
      </c>
      <c r="AI367" s="1" t="s">
        <v>75</v>
      </c>
      <c r="AJ367" s="1" t="s">
        <v>75</v>
      </c>
      <c r="AK367" s="1" t="s">
        <v>78</v>
      </c>
      <c r="AL367" s="1" t="s">
        <v>75</v>
      </c>
      <c r="AM367" s="1" t="s">
        <v>78</v>
      </c>
      <c r="AN367" s="1" t="s">
        <v>58</v>
      </c>
      <c r="AO367" s="1" t="s">
        <v>58</v>
      </c>
      <c r="AP367" s="1" t="s">
        <v>75</v>
      </c>
      <c r="AQ367" s="1" t="s">
        <v>1798</v>
      </c>
      <c r="AR367" s="27">
        <v>9</v>
      </c>
      <c r="AS367" s="1" t="s">
        <v>105</v>
      </c>
      <c r="AT367" s="1" t="s">
        <v>105</v>
      </c>
      <c r="AU367" s="1" t="s">
        <v>58</v>
      </c>
      <c r="AV367" s="1" t="s">
        <v>191</v>
      </c>
      <c r="AW367" s="1" t="s">
        <v>58</v>
      </c>
      <c r="AX367" s="1" t="s">
        <v>191</v>
      </c>
      <c r="AY367" s="1">
        <v>4</v>
      </c>
      <c r="AZ367" s="1" t="s">
        <v>155</v>
      </c>
      <c r="BA367" s="1" t="s">
        <v>155</v>
      </c>
      <c r="BB367" s="1" t="s">
        <v>85</v>
      </c>
      <c r="BC367" s="1" t="s">
        <v>86</v>
      </c>
      <c r="BD367" s="1" t="s">
        <v>86</v>
      </c>
      <c r="BE367" s="1" t="s">
        <v>58</v>
      </c>
      <c r="BF367" s="1" t="s">
        <v>75</v>
      </c>
      <c r="BG367" s="1" t="s">
        <v>87</v>
      </c>
      <c r="BI367" s="1" t="s">
        <v>1368</v>
      </c>
      <c r="BJ367" s="1" t="s">
        <v>146</v>
      </c>
      <c r="BK367" s="1" t="s">
        <v>146</v>
      </c>
      <c r="BL367" s="1" t="s">
        <v>75</v>
      </c>
      <c r="BM367" s="1" t="s">
        <v>58</v>
      </c>
      <c r="BN367" s="1" t="s">
        <v>1797</v>
      </c>
      <c r="BO367" s="1" t="s">
        <v>4568</v>
      </c>
      <c r="BP367" s="1" t="s">
        <v>58</v>
      </c>
      <c r="BR367" s="8" t="s">
        <v>4402</v>
      </c>
      <c r="BS367" s="18" t="str">
        <f>VLOOKUP(BD[[#This Row],[Estado (Pegar da listagem)]],Tabela11[],2,0)</f>
        <v>Norte</v>
      </c>
    </row>
    <row r="368" spans="1:71" ht="13" x14ac:dyDescent="0.3">
      <c r="A368" s="3">
        <v>45329.475579907405</v>
      </c>
      <c r="B368" s="1" t="s">
        <v>58</v>
      </c>
      <c r="C368" s="1" t="s">
        <v>1210</v>
      </c>
      <c r="D368" s="1" t="s">
        <v>1422</v>
      </c>
      <c r="E368" s="1">
        <v>50</v>
      </c>
      <c r="F368" s="1" t="s">
        <v>61</v>
      </c>
      <c r="G368" s="1" t="s">
        <v>239</v>
      </c>
      <c r="H368" s="1" t="s">
        <v>1222</v>
      </c>
      <c r="I368" s="1" t="s">
        <v>64</v>
      </c>
      <c r="J368" s="1" t="s">
        <v>114</v>
      </c>
      <c r="K368" s="1" t="s">
        <v>58</v>
      </c>
      <c r="L368" s="1">
        <v>1</v>
      </c>
      <c r="M368" s="1" t="s">
        <v>141</v>
      </c>
      <c r="N368" s="1" t="s">
        <v>1744</v>
      </c>
      <c r="O368" s="1" t="s">
        <v>152</v>
      </c>
      <c r="P368" s="1" t="s">
        <v>152</v>
      </c>
      <c r="Q368" s="1" t="s">
        <v>1420</v>
      </c>
      <c r="R368" s="1" t="s">
        <v>2706</v>
      </c>
      <c r="W368" s="1" t="s">
        <v>118</v>
      </c>
      <c r="X368" s="1" t="s">
        <v>118</v>
      </c>
      <c r="Y368" s="1">
        <v>1</v>
      </c>
      <c r="Z368" s="1" t="s">
        <v>71</v>
      </c>
      <c r="AA368" s="1" t="s">
        <v>119</v>
      </c>
      <c r="AB368" s="1" t="s">
        <v>119</v>
      </c>
      <c r="AC368" s="1" t="s">
        <v>168</v>
      </c>
      <c r="AD368" s="1" t="s">
        <v>74</v>
      </c>
      <c r="AE368" s="1" t="s">
        <v>75</v>
      </c>
      <c r="AF368" s="1" t="s">
        <v>121</v>
      </c>
      <c r="AG368" s="1" t="s">
        <v>77</v>
      </c>
      <c r="AH368" s="1" t="s">
        <v>75</v>
      </c>
      <c r="AI368" s="1" t="s">
        <v>58</v>
      </c>
      <c r="AJ368" s="1" t="s">
        <v>75</v>
      </c>
      <c r="AK368" s="1" t="s">
        <v>78</v>
      </c>
      <c r="AL368" s="1" t="s">
        <v>75</v>
      </c>
      <c r="AM368" s="1" t="s">
        <v>78</v>
      </c>
      <c r="AN368" s="1" t="s">
        <v>58</v>
      </c>
      <c r="AO368" s="1" t="s">
        <v>58</v>
      </c>
      <c r="AP368" s="1" t="s">
        <v>58</v>
      </c>
      <c r="AQ368" s="1">
        <v>3</v>
      </c>
      <c r="AR368" s="27">
        <v>3</v>
      </c>
      <c r="AS368" s="1" t="s">
        <v>124</v>
      </c>
      <c r="AT368" s="1" t="s">
        <v>124</v>
      </c>
      <c r="AU368" s="1" t="s">
        <v>58</v>
      </c>
      <c r="AV368" s="1" t="s">
        <v>191</v>
      </c>
      <c r="AW368" s="1" t="s">
        <v>58</v>
      </c>
      <c r="AX368" s="1" t="s">
        <v>191</v>
      </c>
      <c r="AY368" s="1">
        <v>5</v>
      </c>
      <c r="AZ368" s="1" t="s">
        <v>214</v>
      </c>
      <c r="BA368" s="1" t="s">
        <v>214</v>
      </c>
      <c r="BB368" s="1" t="s">
        <v>106</v>
      </c>
      <c r="BC368" s="1" t="s">
        <v>86</v>
      </c>
      <c r="BD368" s="1" t="s">
        <v>86</v>
      </c>
      <c r="BE368" s="1" t="s">
        <v>58</v>
      </c>
      <c r="BF368" s="1" t="s">
        <v>75</v>
      </c>
      <c r="BG368" s="1" t="s">
        <v>87</v>
      </c>
      <c r="BH368" s="1" t="s">
        <v>126</v>
      </c>
      <c r="BL368" s="1" t="s">
        <v>58</v>
      </c>
      <c r="BM368" s="1" t="s">
        <v>58</v>
      </c>
      <c r="BN368" s="1" t="s">
        <v>1206</v>
      </c>
      <c r="BO368" s="1" t="s">
        <v>4569</v>
      </c>
      <c r="BP368" s="1" t="s">
        <v>58</v>
      </c>
      <c r="BR368" s="8" t="s">
        <v>4402</v>
      </c>
      <c r="BS368" s="18" t="str">
        <f>VLOOKUP(BD[[#This Row],[Estado (Pegar da listagem)]],Tabela11[],2,0)</f>
        <v>Sudeste</v>
      </c>
    </row>
    <row r="369" spans="1:71" ht="13" x14ac:dyDescent="0.3">
      <c r="A369" s="3">
        <v>45323.433348402774</v>
      </c>
      <c r="B369" s="1" t="s">
        <v>58</v>
      </c>
      <c r="C369" s="1" t="s">
        <v>475</v>
      </c>
      <c r="D369" s="1" t="s">
        <v>1981</v>
      </c>
      <c r="E369" s="1">
        <v>50</v>
      </c>
      <c r="F369" s="1" t="s">
        <v>1187</v>
      </c>
      <c r="G369" s="1" t="s">
        <v>239</v>
      </c>
      <c r="H369" s="1" t="s">
        <v>1501</v>
      </c>
      <c r="I369" s="1" t="s">
        <v>64</v>
      </c>
      <c r="J369" s="1" t="s">
        <v>114</v>
      </c>
      <c r="K369" s="1" t="s">
        <v>58</v>
      </c>
      <c r="L369" s="1">
        <v>2</v>
      </c>
      <c r="M369" s="1" t="s">
        <v>66</v>
      </c>
      <c r="N369" s="1" t="s">
        <v>67</v>
      </c>
      <c r="O369" s="1" t="s">
        <v>152</v>
      </c>
      <c r="P369" s="1" t="s">
        <v>152</v>
      </c>
      <c r="Q369" s="1" t="s">
        <v>1980</v>
      </c>
      <c r="R369" s="1" t="s">
        <v>679</v>
      </c>
      <c r="W369" s="1" t="s">
        <v>118</v>
      </c>
      <c r="X369" s="1" t="s">
        <v>118</v>
      </c>
      <c r="Y369" s="1">
        <v>1</v>
      </c>
      <c r="Z369" s="1" t="s">
        <v>183</v>
      </c>
      <c r="AA369" s="1" t="s">
        <v>119</v>
      </c>
      <c r="AB369" s="1" t="s">
        <v>119</v>
      </c>
      <c r="AC369" s="1" t="s">
        <v>120</v>
      </c>
      <c r="AD369" s="1" t="s">
        <v>74</v>
      </c>
      <c r="AE369" s="1" t="s">
        <v>75</v>
      </c>
      <c r="AF369" s="1" t="s">
        <v>121</v>
      </c>
      <c r="AG369" s="1" t="s">
        <v>77</v>
      </c>
      <c r="AH369" s="1" t="s">
        <v>58</v>
      </c>
      <c r="AI369" s="1" t="s">
        <v>75</v>
      </c>
      <c r="AJ369" s="1" t="s">
        <v>75</v>
      </c>
      <c r="AK369" s="1" t="s">
        <v>78</v>
      </c>
      <c r="AL369" s="1" t="s">
        <v>75</v>
      </c>
      <c r="AM369" s="1" t="s">
        <v>78</v>
      </c>
      <c r="AN369" s="1" t="s">
        <v>58</v>
      </c>
      <c r="AO369" s="1" t="s">
        <v>58</v>
      </c>
      <c r="AP369" s="1" t="s">
        <v>58</v>
      </c>
      <c r="AQ369" s="1">
        <v>20</v>
      </c>
      <c r="AR369" s="27">
        <v>20</v>
      </c>
      <c r="AS369" s="1" t="s">
        <v>229</v>
      </c>
      <c r="AT369" s="1" t="s">
        <v>229</v>
      </c>
      <c r="AU369" s="1" t="s">
        <v>58</v>
      </c>
      <c r="AV369" s="1" t="s">
        <v>82</v>
      </c>
      <c r="AW369" s="1" t="s">
        <v>75</v>
      </c>
      <c r="AX369" s="1" t="s">
        <v>82</v>
      </c>
      <c r="AY369" s="1">
        <v>4</v>
      </c>
      <c r="AZ369" s="1" t="s">
        <v>214</v>
      </c>
      <c r="BA369" s="1" t="s">
        <v>83</v>
      </c>
      <c r="BB369" s="1" t="s">
        <v>106</v>
      </c>
      <c r="BC369" s="1" t="s">
        <v>86</v>
      </c>
      <c r="BD369" s="1" t="s">
        <v>86</v>
      </c>
      <c r="BE369" s="1" t="s">
        <v>75</v>
      </c>
      <c r="BF369" s="1" t="s">
        <v>75</v>
      </c>
      <c r="BG369" s="1" t="s">
        <v>87</v>
      </c>
      <c r="BH369" s="1" t="s">
        <v>1979</v>
      </c>
      <c r="BI369" s="1" t="s">
        <v>244</v>
      </c>
      <c r="BJ369" s="1" t="s">
        <v>244</v>
      </c>
      <c r="BK369" s="1" t="s">
        <v>244</v>
      </c>
      <c r="BL369" s="1" t="s">
        <v>75</v>
      </c>
      <c r="BM369" s="1" t="s">
        <v>58</v>
      </c>
      <c r="BN369" s="1" t="s">
        <v>148</v>
      </c>
      <c r="BO369" s="1" t="s">
        <v>148</v>
      </c>
      <c r="BP369" s="1" t="s">
        <v>58</v>
      </c>
      <c r="BR369" s="8" t="s">
        <v>4402</v>
      </c>
      <c r="BS369" s="18" t="str">
        <f>VLOOKUP(BD[[#This Row],[Estado (Pegar da listagem)]],Tabela11[],2,0)</f>
        <v>Sudeste</v>
      </c>
    </row>
    <row r="370" spans="1:71" ht="13" x14ac:dyDescent="0.3">
      <c r="A370" s="3">
        <v>45324.844527951383</v>
      </c>
      <c r="B370" s="1" t="s">
        <v>58</v>
      </c>
      <c r="C370" s="1" t="s">
        <v>59</v>
      </c>
      <c r="D370" s="1" t="s">
        <v>467</v>
      </c>
      <c r="E370" s="1">
        <v>50</v>
      </c>
      <c r="F370" s="1" t="s">
        <v>61</v>
      </c>
      <c r="G370" s="1" t="s">
        <v>62</v>
      </c>
      <c r="H370" s="1" t="s">
        <v>437</v>
      </c>
      <c r="I370" s="1" t="s">
        <v>64</v>
      </c>
      <c r="J370" s="1" t="s">
        <v>140</v>
      </c>
      <c r="K370" s="1" t="s">
        <v>58</v>
      </c>
      <c r="L370" s="1">
        <v>2</v>
      </c>
      <c r="M370" s="1" t="s">
        <v>66</v>
      </c>
      <c r="N370" s="1" t="s">
        <v>67</v>
      </c>
      <c r="O370" s="1" t="s">
        <v>152</v>
      </c>
      <c r="P370" s="1" t="s">
        <v>152</v>
      </c>
      <c r="Q370" s="1" t="s">
        <v>468</v>
      </c>
      <c r="R370" s="1" t="s">
        <v>2008</v>
      </c>
      <c r="W370" s="1" t="s">
        <v>70</v>
      </c>
      <c r="X370" s="1" t="s">
        <v>70</v>
      </c>
      <c r="Y370" s="1">
        <v>0</v>
      </c>
      <c r="Z370" s="1" t="s">
        <v>71</v>
      </c>
      <c r="AA370" s="1" t="s">
        <v>154</v>
      </c>
      <c r="AB370" s="1" t="s">
        <v>154</v>
      </c>
      <c r="AC370" s="1" t="s">
        <v>103</v>
      </c>
      <c r="AD370" s="1" t="s">
        <v>104</v>
      </c>
      <c r="AE370" s="1" t="s">
        <v>75</v>
      </c>
      <c r="AF370" s="1" t="s">
        <v>76</v>
      </c>
      <c r="AG370" s="1" t="s">
        <v>77</v>
      </c>
      <c r="AH370" s="1" t="s">
        <v>58</v>
      </c>
      <c r="AI370" s="1" t="s">
        <v>75</v>
      </c>
      <c r="AJ370" s="1" t="s">
        <v>75</v>
      </c>
      <c r="AK370" s="1" t="s">
        <v>78</v>
      </c>
      <c r="AL370" s="1" t="s">
        <v>75</v>
      </c>
      <c r="AM370" s="1" t="s">
        <v>122</v>
      </c>
      <c r="AN370" s="1" t="s">
        <v>75</v>
      </c>
      <c r="AO370" s="1" t="s">
        <v>75</v>
      </c>
      <c r="AP370" s="1" t="s">
        <v>58</v>
      </c>
      <c r="AQ370" s="1">
        <v>4</v>
      </c>
      <c r="AR370" s="27">
        <v>4</v>
      </c>
      <c r="AS370" s="1" t="s">
        <v>124</v>
      </c>
      <c r="AT370" s="1" t="s">
        <v>124</v>
      </c>
      <c r="AU370" s="1" t="s">
        <v>58</v>
      </c>
      <c r="AV370" s="1" t="s">
        <v>81</v>
      </c>
      <c r="AW370" s="1" t="s">
        <v>58</v>
      </c>
      <c r="AX370" s="1" t="s">
        <v>81</v>
      </c>
      <c r="AY370" s="1">
        <v>5</v>
      </c>
      <c r="AZ370" s="1" t="s">
        <v>83</v>
      </c>
      <c r="BA370" s="1" t="s">
        <v>83</v>
      </c>
      <c r="BB370" s="1" t="s">
        <v>106</v>
      </c>
      <c r="BC370" s="1" t="s">
        <v>86</v>
      </c>
      <c r="BD370" s="1" t="s">
        <v>86</v>
      </c>
      <c r="BE370" s="1" t="s">
        <v>75</v>
      </c>
      <c r="BF370" s="1" t="s">
        <v>75</v>
      </c>
      <c r="BG370" s="1" t="s">
        <v>87</v>
      </c>
      <c r="BH370" s="1" t="s">
        <v>126</v>
      </c>
      <c r="BI370" s="1" t="s">
        <v>370</v>
      </c>
      <c r="BJ370" s="1" t="s">
        <v>370</v>
      </c>
      <c r="BK370" s="1" t="s">
        <v>1405</v>
      </c>
      <c r="BL370" s="1" t="s">
        <v>75</v>
      </c>
      <c r="BM370" s="1" t="s">
        <v>58</v>
      </c>
      <c r="BN370" s="1" t="s">
        <v>148</v>
      </c>
      <c r="BO370" s="1" t="s">
        <v>148</v>
      </c>
      <c r="BP370" s="1" t="s">
        <v>58</v>
      </c>
      <c r="BQ370" s="1" t="s">
        <v>460</v>
      </c>
      <c r="BR370" s="8" t="s">
        <v>4403</v>
      </c>
      <c r="BS370" s="18" t="str">
        <f>VLOOKUP(BD[[#This Row],[Estado (Pegar da listagem)]],Tabela11[],2,0)</f>
        <v>Sudeste</v>
      </c>
    </row>
    <row r="371" spans="1:71" ht="13" x14ac:dyDescent="0.3">
      <c r="A371" s="3">
        <v>45331.415768900464</v>
      </c>
      <c r="B371" s="1" t="s">
        <v>58</v>
      </c>
      <c r="C371" s="1" t="s">
        <v>486</v>
      </c>
      <c r="D371" s="1" t="s">
        <v>1257</v>
      </c>
      <c r="E371" s="1">
        <v>50</v>
      </c>
      <c r="F371" s="1" t="s">
        <v>61</v>
      </c>
      <c r="G371" s="1" t="s">
        <v>62</v>
      </c>
      <c r="H371" s="1" t="s">
        <v>93</v>
      </c>
      <c r="I371" s="1" t="s">
        <v>64</v>
      </c>
      <c r="J371" s="1" t="s">
        <v>114</v>
      </c>
      <c r="K371" s="1" t="s">
        <v>58</v>
      </c>
      <c r="L371" s="1" t="s">
        <v>96</v>
      </c>
      <c r="M371" s="1" t="s">
        <v>141</v>
      </c>
      <c r="N371" s="1" t="s">
        <v>1001</v>
      </c>
      <c r="O371" s="1" t="s">
        <v>98</v>
      </c>
      <c r="P371" s="1" t="s">
        <v>98</v>
      </c>
      <c r="R371" s="1" t="s">
        <v>75</v>
      </c>
      <c r="W371" s="1" t="s">
        <v>70</v>
      </c>
      <c r="X371" s="1" t="s">
        <v>70</v>
      </c>
      <c r="Y371" s="1">
        <v>0</v>
      </c>
      <c r="Z371" s="1" t="s">
        <v>71</v>
      </c>
      <c r="AA371" s="1" t="s">
        <v>119</v>
      </c>
      <c r="AB371" s="1" t="s">
        <v>119</v>
      </c>
      <c r="AC371" s="1" t="s">
        <v>532</v>
      </c>
      <c r="AD371" s="1" t="s">
        <v>74</v>
      </c>
      <c r="AE371" s="1" t="s">
        <v>75</v>
      </c>
      <c r="AF371" s="1" t="s">
        <v>121</v>
      </c>
      <c r="AG371" s="1" t="s">
        <v>77</v>
      </c>
      <c r="AH371" s="1" t="s">
        <v>58</v>
      </c>
      <c r="AI371" s="1" t="s">
        <v>58</v>
      </c>
      <c r="AJ371" s="1" t="s">
        <v>75</v>
      </c>
      <c r="AK371" s="1" t="s">
        <v>78</v>
      </c>
      <c r="AL371" s="1" t="s">
        <v>58</v>
      </c>
      <c r="AM371" s="1" t="s">
        <v>143</v>
      </c>
      <c r="AN371" s="1" t="s">
        <v>58</v>
      </c>
      <c r="AO371" s="1" t="s">
        <v>58</v>
      </c>
      <c r="AP371" s="1" t="s">
        <v>58</v>
      </c>
      <c r="AQ371" s="1">
        <v>10</v>
      </c>
      <c r="AR371" s="27">
        <v>10</v>
      </c>
      <c r="AS371" s="1" t="s">
        <v>229</v>
      </c>
      <c r="AT371" s="1" t="s">
        <v>229</v>
      </c>
      <c r="AU371" s="1" t="s">
        <v>58</v>
      </c>
      <c r="AV371" s="1" t="s">
        <v>82</v>
      </c>
      <c r="AW371" s="1" t="s">
        <v>58</v>
      </c>
      <c r="AX371" s="1" t="s">
        <v>82</v>
      </c>
      <c r="AY371" s="1">
        <v>5</v>
      </c>
      <c r="AZ371" s="1" t="s">
        <v>83</v>
      </c>
      <c r="BA371" s="1" t="s">
        <v>83</v>
      </c>
      <c r="BB371" s="1" t="s">
        <v>106</v>
      </c>
      <c r="BC371" s="1" t="s">
        <v>125</v>
      </c>
      <c r="BD371" s="1" t="s">
        <v>125</v>
      </c>
      <c r="BE371" s="1" t="s">
        <v>58</v>
      </c>
      <c r="BF371" s="1" t="s">
        <v>75</v>
      </c>
      <c r="BG371" s="1" t="s">
        <v>248</v>
      </c>
      <c r="BH371" s="1" t="s">
        <v>413</v>
      </c>
      <c r="BI371" s="1" t="s">
        <v>1255</v>
      </c>
      <c r="BJ371" s="1" t="s">
        <v>1255</v>
      </c>
      <c r="BK371" s="1" t="s">
        <v>4562</v>
      </c>
      <c r="BL371" s="1" t="s">
        <v>75</v>
      </c>
      <c r="BM371" s="1" t="s">
        <v>58</v>
      </c>
      <c r="BN371" s="1" t="s">
        <v>160</v>
      </c>
      <c r="BO371" s="1" t="s">
        <v>160</v>
      </c>
      <c r="BP371" s="1" t="s">
        <v>58</v>
      </c>
      <c r="BQ371" s="1" t="s">
        <v>1254</v>
      </c>
      <c r="BR371" s="8" t="s">
        <v>4402</v>
      </c>
      <c r="BS371" s="18" t="str">
        <f>VLOOKUP(BD[[#This Row],[Estado (Pegar da listagem)]],Tabela11[],2,0)</f>
        <v>Sudeste</v>
      </c>
    </row>
    <row r="372" spans="1:71" ht="13" x14ac:dyDescent="0.3">
      <c r="A372" s="3">
        <v>45323.489355601851</v>
      </c>
      <c r="B372" s="1" t="s">
        <v>58</v>
      </c>
      <c r="C372" s="1" t="s">
        <v>486</v>
      </c>
      <c r="D372" s="1" t="s">
        <v>1950</v>
      </c>
      <c r="E372" s="1">
        <v>50</v>
      </c>
      <c r="F372" s="1" t="s">
        <v>1187</v>
      </c>
      <c r="G372" s="1" t="s">
        <v>62</v>
      </c>
      <c r="H372" s="1" t="s">
        <v>1462</v>
      </c>
      <c r="I372" s="1" t="s">
        <v>64</v>
      </c>
      <c r="J372" s="1" t="s">
        <v>114</v>
      </c>
      <c r="K372" s="1" t="s">
        <v>58</v>
      </c>
      <c r="L372" s="1">
        <v>1</v>
      </c>
      <c r="M372" s="1" t="s">
        <v>141</v>
      </c>
      <c r="N372" s="1" t="s">
        <v>67</v>
      </c>
      <c r="O372" s="1" t="s">
        <v>152</v>
      </c>
      <c r="P372" s="1" t="s">
        <v>152</v>
      </c>
      <c r="Q372" s="1" t="s">
        <v>1949</v>
      </c>
      <c r="R372" s="1" t="s">
        <v>1949</v>
      </c>
      <c r="W372" s="1" t="s">
        <v>118</v>
      </c>
      <c r="X372" s="1" t="s">
        <v>118</v>
      </c>
      <c r="Y372" s="1">
        <v>0</v>
      </c>
      <c r="Z372" s="1" t="s">
        <v>71</v>
      </c>
      <c r="AA372" s="1" t="s">
        <v>102</v>
      </c>
      <c r="AB372" s="1" t="s">
        <v>102</v>
      </c>
      <c r="AC372" s="1" t="s">
        <v>901</v>
      </c>
      <c r="AD372" s="1" t="s">
        <v>74</v>
      </c>
      <c r="AE372" s="1" t="s">
        <v>58</v>
      </c>
      <c r="AF372" s="1" t="s">
        <v>121</v>
      </c>
      <c r="AG372" s="1" t="s">
        <v>77</v>
      </c>
      <c r="AH372" s="1" t="s">
        <v>58</v>
      </c>
      <c r="AI372" s="1" t="s">
        <v>58</v>
      </c>
      <c r="AJ372" s="1" t="s">
        <v>75</v>
      </c>
      <c r="AK372" s="1" t="s">
        <v>122</v>
      </c>
      <c r="AL372" s="1" t="s">
        <v>75</v>
      </c>
      <c r="AM372" s="1" t="s">
        <v>78</v>
      </c>
      <c r="AN372" s="1" t="s">
        <v>75</v>
      </c>
      <c r="AO372" s="1" t="s">
        <v>75</v>
      </c>
      <c r="AP372" s="1" t="s">
        <v>58</v>
      </c>
      <c r="AQ372" s="1">
        <v>8</v>
      </c>
      <c r="AR372" s="27">
        <v>8</v>
      </c>
      <c r="AS372" s="1" t="s">
        <v>124</v>
      </c>
      <c r="AT372" s="1" t="s">
        <v>124</v>
      </c>
      <c r="AU372" s="1" t="s">
        <v>58</v>
      </c>
      <c r="AV372" s="1" t="s">
        <v>191</v>
      </c>
      <c r="AW372" s="1" t="s">
        <v>58</v>
      </c>
      <c r="AX372" s="1" t="s">
        <v>191</v>
      </c>
      <c r="AY372" s="1">
        <v>5</v>
      </c>
      <c r="AZ372" s="1" t="s">
        <v>214</v>
      </c>
      <c r="BA372" s="1" t="s">
        <v>214</v>
      </c>
      <c r="BB372" s="1" t="s">
        <v>85</v>
      </c>
      <c r="BC372" s="1" t="s">
        <v>86</v>
      </c>
      <c r="BD372" s="1" t="s">
        <v>86</v>
      </c>
      <c r="BE372" s="1" t="s">
        <v>58</v>
      </c>
      <c r="BF372" s="1" t="s">
        <v>58</v>
      </c>
      <c r="BG372" s="1" t="s">
        <v>198</v>
      </c>
      <c r="BH372" s="1" t="s">
        <v>805</v>
      </c>
      <c r="BI372" s="1" t="s">
        <v>146</v>
      </c>
      <c r="BJ372" s="1" t="s">
        <v>146</v>
      </c>
      <c r="BK372" s="1" t="s">
        <v>146</v>
      </c>
      <c r="BL372" s="1" t="s">
        <v>75</v>
      </c>
      <c r="BM372" s="1" t="s">
        <v>58</v>
      </c>
      <c r="BN372" s="1" t="s">
        <v>218</v>
      </c>
      <c r="BO372" s="1" t="s">
        <v>218</v>
      </c>
      <c r="BP372" s="1" t="s">
        <v>58</v>
      </c>
      <c r="BR372" s="8" t="s">
        <v>4402</v>
      </c>
      <c r="BS372" s="18" t="str">
        <f>VLOOKUP(BD[[#This Row],[Estado (Pegar da listagem)]],Tabela11[],2,0)</f>
        <v>Sudeste</v>
      </c>
    </row>
    <row r="373" spans="1:71" ht="13" x14ac:dyDescent="0.3">
      <c r="A373" s="3">
        <v>45301.824022615736</v>
      </c>
      <c r="B373" s="1" t="s">
        <v>58</v>
      </c>
      <c r="C373" s="1" t="s">
        <v>575</v>
      </c>
      <c r="D373" s="1" t="s">
        <v>595</v>
      </c>
      <c r="E373" s="1">
        <v>50</v>
      </c>
      <c r="F373" s="1" t="s">
        <v>494</v>
      </c>
      <c r="G373" s="1" t="s">
        <v>239</v>
      </c>
      <c r="H373" s="1" t="s">
        <v>587</v>
      </c>
      <c r="I373" s="1" t="s">
        <v>64</v>
      </c>
      <c r="J373" s="1" t="s">
        <v>114</v>
      </c>
      <c r="K373" s="1" t="s">
        <v>58</v>
      </c>
      <c r="L373" s="1">
        <v>2</v>
      </c>
      <c r="M373" s="1" t="s">
        <v>141</v>
      </c>
      <c r="N373" s="1" t="s">
        <v>1469</v>
      </c>
      <c r="O373" s="1" t="s">
        <v>68</v>
      </c>
      <c r="P373" s="1" t="s">
        <v>68</v>
      </c>
      <c r="R373" s="1" t="s">
        <v>75</v>
      </c>
      <c r="S373" s="1" t="s">
        <v>597</v>
      </c>
      <c r="T373" s="1" t="s">
        <v>597</v>
      </c>
      <c r="W373" s="1" t="s">
        <v>99</v>
      </c>
      <c r="X373" s="1" t="s">
        <v>99</v>
      </c>
      <c r="Y373" s="1">
        <v>0</v>
      </c>
      <c r="AA373" s="1" t="s">
        <v>102</v>
      </c>
      <c r="AB373" s="1" t="s">
        <v>102</v>
      </c>
      <c r="AC373" s="1" t="s">
        <v>598</v>
      </c>
      <c r="AD373" s="1" t="s">
        <v>74</v>
      </c>
      <c r="AE373" s="1" t="s">
        <v>75</v>
      </c>
      <c r="AF373" s="1" t="s">
        <v>121</v>
      </c>
      <c r="AG373" s="1" t="s">
        <v>77</v>
      </c>
      <c r="AH373" s="1" t="s">
        <v>58</v>
      </c>
      <c r="AI373" s="1" t="s">
        <v>75</v>
      </c>
      <c r="AJ373" s="1" t="s">
        <v>75</v>
      </c>
      <c r="AK373" s="1" t="s">
        <v>122</v>
      </c>
      <c r="AL373" s="1" t="s">
        <v>75</v>
      </c>
      <c r="AM373" s="1" t="s">
        <v>122</v>
      </c>
      <c r="AN373" s="1" t="s">
        <v>58</v>
      </c>
      <c r="AO373" s="1" t="s">
        <v>58</v>
      </c>
      <c r="AP373" s="1" t="s">
        <v>58</v>
      </c>
      <c r="AQ373" s="1" t="s">
        <v>599</v>
      </c>
      <c r="AR373" s="27">
        <v>90</v>
      </c>
      <c r="AS373" s="1" t="s">
        <v>355</v>
      </c>
      <c r="AT373" s="1" t="s">
        <v>355</v>
      </c>
      <c r="AU373" s="1" t="s">
        <v>58</v>
      </c>
      <c r="AV373" s="1" t="s">
        <v>82</v>
      </c>
      <c r="AW373" s="1" t="s">
        <v>58</v>
      </c>
      <c r="AX373" s="1" t="s">
        <v>82</v>
      </c>
      <c r="AY373" s="1">
        <v>5</v>
      </c>
      <c r="AZ373" s="1" t="s">
        <v>155</v>
      </c>
      <c r="BA373" s="1" t="s">
        <v>83</v>
      </c>
      <c r="BB373" s="1" t="s">
        <v>85</v>
      </c>
      <c r="BE373" s="1" t="s">
        <v>75</v>
      </c>
      <c r="BF373" s="1" t="s">
        <v>75</v>
      </c>
      <c r="BG373" s="1" t="s">
        <v>87</v>
      </c>
      <c r="BH373" s="1" t="s">
        <v>207</v>
      </c>
      <c r="BI373" s="1" t="s">
        <v>146</v>
      </c>
      <c r="BJ373" s="1" t="s">
        <v>146</v>
      </c>
      <c r="BK373" s="1" t="s">
        <v>146</v>
      </c>
      <c r="BL373" s="1" t="s">
        <v>75</v>
      </c>
      <c r="BM373" s="1" t="s">
        <v>58</v>
      </c>
      <c r="BN373" s="1" t="s">
        <v>218</v>
      </c>
      <c r="BO373" s="1" t="s">
        <v>218</v>
      </c>
      <c r="BP373" s="1" t="s">
        <v>58</v>
      </c>
      <c r="BR373" s="8" t="s">
        <v>4404</v>
      </c>
      <c r="BS373" s="18" t="str">
        <f>VLOOKUP(BD[[#This Row],[Estado (Pegar da listagem)]],Tabela11[],2,0)</f>
        <v>Sudeste</v>
      </c>
    </row>
    <row r="374" spans="1:71" ht="13" x14ac:dyDescent="0.3">
      <c r="A374" s="3">
        <v>45310.602891909723</v>
      </c>
      <c r="B374" s="1" t="s">
        <v>58</v>
      </c>
      <c r="C374" s="1" t="s">
        <v>589</v>
      </c>
      <c r="D374" s="1" t="s">
        <v>3928</v>
      </c>
      <c r="E374" s="1">
        <v>50</v>
      </c>
      <c r="F374" s="1" t="s">
        <v>494</v>
      </c>
      <c r="G374" s="2" t="s">
        <v>62</v>
      </c>
      <c r="I374" s="1" t="s">
        <v>94</v>
      </c>
      <c r="J374" s="1" t="s">
        <v>220</v>
      </c>
      <c r="K374" s="1" t="s">
        <v>58</v>
      </c>
      <c r="L374" s="1">
        <v>1</v>
      </c>
      <c r="M374" s="1" t="s">
        <v>151</v>
      </c>
      <c r="N374" s="1" t="s">
        <v>67</v>
      </c>
      <c r="O374" s="1" t="s">
        <v>152</v>
      </c>
      <c r="P374" s="1" t="s">
        <v>152</v>
      </c>
      <c r="R374" s="1" t="s">
        <v>75</v>
      </c>
      <c r="S374" s="1" t="s">
        <v>290</v>
      </c>
      <c r="T374" s="1"/>
      <c r="U374" s="1" t="s">
        <v>290</v>
      </c>
      <c r="V374" s="1"/>
      <c r="W374" s="1" t="s">
        <v>118</v>
      </c>
      <c r="X374" s="1" t="s">
        <v>118</v>
      </c>
      <c r="Y374" s="1">
        <v>0</v>
      </c>
      <c r="Z374" s="1" t="s">
        <v>183</v>
      </c>
      <c r="AA374" s="1" t="s">
        <v>3927</v>
      </c>
      <c r="AB374" s="1" t="s">
        <v>3927</v>
      </c>
      <c r="AC374" s="1" t="s">
        <v>292</v>
      </c>
      <c r="AD374" s="1" t="s">
        <v>74</v>
      </c>
      <c r="AE374" s="1" t="s">
        <v>75</v>
      </c>
      <c r="AF374" s="1" t="s">
        <v>76</v>
      </c>
      <c r="AG374" s="1" t="s">
        <v>77</v>
      </c>
      <c r="AH374" s="1" t="s">
        <v>58</v>
      </c>
      <c r="AI374" s="1" t="s">
        <v>58</v>
      </c>
      <c r="AJ374" s="1" t="s">
        <v>75</v>
      </c>
      <c r="AK374" s="1" t="s">
        <v>78</v>
      </c>
      <c r="AL374" s="1" t="s">
        <v>75</v>
      </c>
      <c r="AM374" s="1" t="s">
        <v>78</v>
      </c>
      <c r="AN374" s="1" t="s">
        <v>58</v>
      </c>
      <c r="AO374" s="1" t="s">
        <v>75</v>
      </c>
      <c r="AP374" s="1" t="s">
        <v>75</v>
      </c>
      <c r="AR374" s="29"/>
      <c r="AT374" s="1" t="s">
        <v>124</v>
      </c>
      <c r="AU374" s="1" t="s">
        <v>58</v>
      </c>
      <c r="AV374" s="1" t="s">
        <v>191</v>
      </c>
      <c r="AW374" s="1" t="s">
        <v>58</v>
      </c>
      <c r="AX374" s="1" t="s">
        <v>191</v>
      </c>
      <c r="AY374" s="1">
        <v>5</v>
      </c>
      <c r="AZ374" s="1" t="s">
        <v>83</v>
      </c>
      <c r="BA374" s="1" t="s">
        <v>83</v>
      </c>
      <c r="BB374" s="1" t="s">
        <v>106</v>
      </c>
      <c r="BC374" s="1" t="s">
        <v>86</v>
      </c>
      <c r="BD374" s="1" t="s">
        <v>86</v>
      </c>
      <c r="BE374" s="1" t="s">
        <v>75</v>
      </c>
      <c r="BF374" s="1" t="s">
        <v>75</v>
      </c>
      <c r="BG374" s="1" t="s">
        <v>248</v>
      </c>
      <c r="BH374" s="1" t="s">
        <v>389</v>
      </c>
      <c r="BI374" s="1" t="s">
        <v>127</v>
      </c>
      <c r="BJ374" s="1" t="s">
        <v>3926</v>
      </c>
      <c r="BK374" s="1" t="s">
        <v>3926</v>
      </c>
      <c r="BL374" s="1" t="s">
        <v>75</v>
      </c>
      <c r="BM374" s="1" t="s">
        <v>58</v>
      </c>
      <c r="BN374" s="1" t="s">
        <v>179</v>
      </c>
      <c r="BO374" s="1" t="s">
        <v>179</v>
      </c>
      <c r="BP374" s="1" t="s">
        <v>58</v>
      </c>
      <c r="BQ374" s="1" t="s">
        <v>3925</v>
      </c>
      <c r="BR374" s="8" t="s">
        <v>4402</v>
      </c>
      <c r="BS374" s="18" t="str">
        <f>VLOOKUP(BD[[#This Row],[Estado (Pegar da listagem)]],Tabela11[],2,0)</f>
        <v>Sudeste</v>
      </c>
    </row>
    <row r="375" spans="1:71" ht="13" x14ac:dyDescent="0.3">
      <c r="A375" s="3">
        <v>45324.569526678242</v>
      </c>
      <c r="B375" s="1" t="s">
        <v>58</v>
      </c>
      <c r="C375" s="1" t="s">
        <v>486</v>
      </c>
      <c r="D375" s="1" t="s">
        <v>1752</v>
      </c>
      <c r="E375" s="1">
        <v>50</v>
      </c>
      <c r="F375" s="1" t="s">
        <v>771</v>
      </c>
      <c r="G375" s="1" t="s">
        <v>62</v>
      </c>
      <c r="H375" s="1" t="s">
        <v>1085</v>
      </c>
      <c r="I375" s="1" t="s">
        <v>64</v>
      </c>
      <c r="J375" s="1" t="s">
        <v>95</v>
      </c>
      <c r="K375" s="1" t="s">
        <v>58</v>
      </c>
      <c r="L375" s="1">
        <v>1</v>
      </c>
      <c r="M375" s="1" t="s">
        <v>66</v>
      </c>
      <c r="N375" s="1" t="s">
        <v>67</v>
      </c>
      <c r="O375" s="1" t="s">
        <v>98</v>
      </c>
      <c r="P375" s="1" t="s">
        <v>98</v>
      </c>
      <c r="R375" s="1" t="s">
        <v>75</v>
      </c>
      <c r="W375" s="1" t="s">
        <v>118</v>
      </c>
      <c r="X375" s="1" t="s">
        <v>118</v>
      </c>
      <c r="Y375" s="1">
        <v>0</v>
      </c>
      <c r="Z375" s="1" t="s">
        <v>71</v>
      </c>
      <c r="AA375" s="1" t="s">
        <v>236</v>
      </c>
      <c r="AB375" s="1" t="s">
        <v>236</v>
      </c>
      <c r="AC375" s="1" t="s">
        <v>103</v>
      </c>
      <c r="AD375" s="1" t="s">
        <v>74</v>
      </c>
      <c r="AE375" s="1" t="s">
        <v>75</v>
      </c>
      <c r="AF375" s="1" t="s">
        <v>76</v>
      </c>
      <c r="AG375" s="1" t="s">
        <v>77</v>
      </c>
      <c r="AH375" s="1" t="s">
        <v>58</v>
      </c>
      <c r="AI375" s="1" t="s">
        <v>58</v>
      </c>
      <c r="AJ375" s="1" t="s">
        <v>75</v>
      </c>
      <c r="AK375" s="1" t="s">
        <v>122</v>
      </c>
      <c r="AL375" s="1" t="s">
        <v>58</v>
      </c>
      <c r="AM375" s="1" t="s">
        <v>143</v>
      </c>
      <c r="AN375" s="1" t="s">
        <v>75</v>
      </c>
      <c r="AO375" s="1" t="s">
        <v>58</v>
      </c>
      <c r="AP375" s="1" t="s">
        <v>58</v>
      </c>
      <c r="AQ375" s="1">
        <v>6</v>
      </c>
      <c r="AR375" s="27">
        <v>6</v>
      </c>
      <c r="AS375" s="1" t="s">
        <v>105</v>
      </c>
      <c r="AT375" s="1" t="s">
        <v>105</v>
      </c>
      <c r="AU375" s="1" t="s">
        <v>58</v>
      </c>
      <c r="AV375" s="1" t="s">
        <v>81</v>
      </c>
      <c r="AW375" s="1" t="s">
        <v>58</v>
      </c>
      <c r="AX375" s="1" t="s">
        <v>81</v>
      </c>
      <c r="AY375" s="1">
        <v>5</v>
      </c>
      <c r="AZ375" s="1" t="s">
        <v>155</v>
      </c>
      <c r="BA375" s="1" t="s">
        <v>155</v>
      </c>
      <c r="BB375" s="1" t="s">
        <v>106</v>
      </c>
      <c r="BC375" s="1" t="s">
        <v>86</v>
      </c>
      <c r="BD375" s="1" t="s">
        <v>86</v>
      </c>
      <c r="BE375" s="1" t="s">
        <v>75</v>
      </c>
      <c r="BF375" s="1" t="s">
        <v>75</v>
      </c>
      <c r="BG375" s="1" t="s">
        <v>87</v>
      </c>
      <c r="BH375" s="1" t="s">
        <v>157</v>
      </c>
      <c r="BI375" s="1" t="s">
        <v>128</v>
      </c>
      <c r="BJ375" s="1" t="s">
        <v>128</v>
      </c>
      <c r="BK375" s="1" t="s">
        <v>128</v>
      </c>
      <c r="BL375" s="1" t="s">
        <v>75</v>
      </c>
      <c r="BM375" s="1" t="s">
        <v>58</v>
      </c>
      <c r="BN375" s="1" t="s">
        <v>148</v>
      </c>
      <c r="BO375" s="1" t="s">
        <v>148</v>
      </c>
      <c r="BP375" s="1" t="s">
        <v>58</v>
      </c>
      <c r="BR375" s="8" t="s">
        <v>4402</v>
      </c>
      <c r="BS375" s="18" t="str">
        <f>VLOOKUP(BD[[#This Row],[Estado (Pegar da listagem)]],Tabela11[],2,0)</f>
        <v>Sul</v>
      </c>
    </row>
    <row r="376" spans="1:71" ht="13" x14ac:dyDescent="0.3">
      <c r="A376" s="3">
        <v>45308.482656516207</v>
      </c>
      <c r="B376" s="1" t="s">
        <v>58</v>
      </c>
      <c r="C376" s="1" t="s">
        <v>506</v>
      </c>
      <c r="D376" s="1" t="s">
        <v>4311</v>
      </c>
      <c r="E376" s="1">
        <v>51</v>
      </c>
      <c r="F376" s="1" t="s">
        <v>869</v>
      </c>
      <c r="G376" s="1" t="s">
        <v>62</v>
      </c>
      <c r="H376" s="1" t="s">
        <v>870</v>
      </c>
      <c r="I376" s="1" t="s">
        <v>64</v>
      </c>
      <c r="J376" s="1" t="s">
        <v>114</v>
      </c>
      <c r="K376" s="1" t="s">
        <v>58</v>
      </c>
      <c r="L376" s="1">
        <v>1</v>
      </c>
      <c r="M376" s="1" t="s">
        <v>141</v>
      </c>
      <c r="N376" s="1" t="s">
        <v>67</v>
      </c>
      <c r="O376" s="1" t="s">
        <v>152</v>
      </c>
      <c r="P376" s="1" t="s">
        <v>152</v>
      </c>
      <c r="Q376" s="1" t="s">
        <v>231</v>
      </c>
      <c r="R376" s="1" t="s">
        <v>231</v>
      </c>
      <c r="W376" s="1" t="s">
        <v>118</v>
      </c>
      <c r="X376" s="1" t="s">
        <v>118</v>
      </c>
      <c r="Z376" s="1" t="s">
        <v>183</v>
      </c>
      <c r="AA376" s="1" t="s">
        <v>102</v>
      </c>
      <c r="AB376" s="1" t="s">
        <v>102</v>
      </c>
      <c r="AC376" s="1" t="s">
        <v>237</v>
      </c>
      <c r="AD376" s="1" t="s">
        <v>104</v>
      </c>
      <c r="AE376" s="1" t="s">
        <v>75</v>
      </c>
      <c r="AF376" s="1" t="s">
        <v>121</v>
      </c>
      <c r="AG376" s="1" t="s">
        <v>77</v>
      </c>
      <c r="AH376" s="1" t="s">
        <v>58</v>
      </c>
      <c r="AI376" s="1" t="s">
        <v>58</v>
      </c>
      <c r="AJ376" s="1" t="s">
        <v>75</v>
      </c>
      <c r="AK376" s="1" t="s">
        <v>78</v>
      </c>
      <c r="AL376" s="1" t="s">
        <v>75</v>
      </c>
      <c r="AM376" s="1" t="s">
        <v>78</v>
      </c>
      <c r="AN376" s="1" t="s">
        <v>75</v>
      </c>
      <c r="AO376" s="1" t="s">
        <v>58</v>
      </c>
      <c r="AP376" s="1" t="s">
        <v>58</v>
      </c>
      <c r="AR376" s="29"/>
      <c r="AS376" s="1" t="s">
        <v>124</v>
      </c>
      <c r="AT376" s="1" t="s">
        <v>124</v>
      </c>
      <c r="AU376" s="1" t="s">
        <v>58</v>
      </c>
      <c r="AV376" s="1" t="s">
        <v>81</v>
      </c>
      <c r="AW376" s="1" t="s">
        <v>58</v>
      </c>
      <c r="AX376" s="1" t="s">
        <v>81</v>
      </c>
      <c r="AY376" s="1">
        <v>5</v>
      </c>
      <c r="AZ376" s="1" t="s">
        <v>83</v>
      </c>
      <c r="BA376" s="1" t="s">
        <v>83</v>
      </c>
      <c r="BB376" s="1" t="s">
        <v>85</v>
      </c>
      <c r="BC376" s="1" t="s">
        <v>107</v>
      </c>
      <c r="BD376" s="1" t="s">
        <v>107</v>
      </c>
      <c r="BE376" s="1" t="s">
        <v>58</v>
      </c>
      <c r="BF376" s="1" t="s">
        <v>75</v>
      </c>
      <c r="BG376" s="1" t="s">
        <v>248</v>
      </c>
      <c r="BH376" s="1" t="s">
        <v>126</v>
      </c>
      <c r="BI376" s="1" t="s">
        <v>185</v>
      </c>
      <c r="BJ376" s="1" t="s">
        <v>172</v>
      </c>
      <c r="BK376" s="1" t="s">
        <v>172</v>
      </c>
      <c r="BL376" s="1" t="s">
        <v>75</v>
      </c>
      <c r="BM376" s="1" t="s">
        <v>58</v>
      </c>
      <c r="BN376" s="1" t="s">
        <v>4310</v>
      </c>
      <c r="BO376" s="1" t="s">
        <v>4570</v>
      </c>
      <c r="BP376" s="1" t="s">
        <v>58</v>
      </c>
      <c r="BR376" s="8" t="s">
        <v>4402</v>
      </c>
      <c r="BS376" s="18" t="str">
        <f>VLOOKUP(BD[[#This Row],[Estado (Pegar da listagem)]],Tabela11[],2,0)</f>
        <v>Centro Oeste</v>
      </c>
    </row>
    <row r="377" spans="1:71" ht="13" x14ac:dyDescent="0.3">
      <c r="A377" s="3">
        <v>45314.620576817135</v>
      </c>
      <c r="B377" s="1" t="s">
        <v>58</v>
      </c>
      <c r="C377" s="1" t="s">
        <v>575</v>
      </c>
      <c r="D377" s="1" t="s">
        <v>3483</v>
      </c>
      <c r="E377" s="1">
        <v>51</v>
      </c>
      <c r="F377" s="1" t="s">
        <v>869</v>
      </c>
      <c r="G377" s="1" t="s">
        <v>239</v>
      </c>
      <c r="H377" s="1" t="s">
        <v>3357</v>
      </c>
      <c r="I377" s="1" t="s">
        <v>94</v>
      </c>
      <c r="J377" s="1" t="s">
        <v>114</v>
      </c>
      <c r="K377" s="1" t="s">
        <v>58</v>
      </c>
      <c r="L377" s="1">
        <v>2</v>
      </c>
      <c r="M377" s="1" t="s">
        <v>141</v>
      </c>
      <c r="N377" s="1" t="s">
        <v>67</v>
      </c>
      <c r="O377" s="1" t="s">
        <v>152</v>
      </c>
      <c r="P377" s="1" t="s">
        <v>152</v>
      </c>
      <c r="Q377" s="1" t="s">
        <v>3482</v>
      </c>
      <c r="R377" s="1" t="s">
        <v>231</v>
      </c>
      <c r="W377" s="1" t="s">
        <v>99</v>
      </c>
      <c r="X377" s="1" t="s">
        <v>99</v>
      </c>
      <c r="Z377" s="1" t="s">
        <v>71</v>
      </c>
      <c r="AA377" s="1" t="s">
        <v>119</v>
      </c>
      <c r="AB377" s="1" t="s">
        <v>119</v>
      </c>
      <c r="AC377" s="1" t="s">
        <v>120</v>
      </c>
      <c r="AD377" s="1" t="s">
        <v>74</v>
      </c>
      <c r="AE377" s="1" t="s">
        <v>75</v>
      </c>
      <c r="AF377" s="1" t="s">
        <v>76</v>
      </c>
      <c r="AG377" s="1" t="s">
        <v>77</v>
      </c>
      <c r="AH377" s="1" t="s">
        <v>75</v>
      </c>
      <c r="AI377" s="1" t="s">
        <v>58</v>
      </c>
      <c r="AJ377" s="1" t="s">
        <v>75</v>
      </c>
      <c r="AK377" s="1" t="s">
        <v>78</v>
      </c>
      <c r="AL377" s="1" t="s">
        <v>75</v>
      </c>
      <c r="AM377" s="1" t="s">
        <v>78</v>
      </c>
      <c r="AN377" s="1" t="s">
        <v>58</v>
      </c>
      <c r="AO377" s="1" t="s">
        <v>58</v>
      </c>
      <c r="AP377" s="1" t="s">
        <v>58</v>
      </c>
      <c r="AQ377" s="1">
        <v>16</v>
      </c>
      <c r="AR377" s="27">
        <v>16</v>
      </c>
      <c r="AS377" s="1" t="s">
        <v>355</v>
      </c>
      <c r="AT377" s="1" t="s">
        <v>355</v>
      </c>
      <c r="AU377" s="1" t="s">
        <v>58</v>
      </c>
      <c r="AV377" s="1" t="s">
        <v>191</v>
      </c>
      <c r="AW377" s="1" t="s">
        <v>75</v>
      </c>
      <c r="AX377" s="1" t="s">
        <v>81</v>
      </c>
      <c r="AY377" s="1">
        <v>3</v>
      </c>
      <c r="AZ377" s="1" t="s">
        <v>155</v>
      </c>
      <c r="BA377" s="1" t="s">
        <v>83</v>
      </c>
      <c r="BB377" s="1" t="s">
        <v>85</v>
      </c>
      <c r="BC377" s="1" t="s">
        <v>86</v>
      </c>
      <c r="BD377" s="1" t="s">
        <v>86</v>
      </c>
      <c r="BE377" s="1" t="s">
        <v>75</v>
      </c>
      <c r="BF377" s="1" t="s">
        <v>75</v>
      </c>
      <c r="BG377" s="1" t="s">
        <v>87</v>
      </c>
      <c r="BH377" s="1" t="s">
        <v>3481</v>
      </c>
      <c r="BI377" s="1" t="s">
        <v>1163</v>
      </c>
      <c r="BJ377" s="1" t="s">
        <v>1018</v>
      </c>
      <c r="BK377" s="1" t="s">
        <v>126</v>
      </c>
      <c r="BL377" s="1" t="s">
        <v>75</v>
      </c>
      <c r="BM377" s="1" t="s">
        <v>58</v>
      </c>
      <c r="BN377" s="1" t="s">
        <v>3480</v>
      </c>
      <c r="BO377" s="1" t="s">
        <v>1834</v>
      </c>
      <c r="BP377" s="1" t="s">
        <v>58</v>
      </c>
      <c r="BR377" s="8" t="s">
        <v>4402</v>
      </c>
      <c r="BS377" s="18" t="str">
        <f>VLOOKUP(BD[[#This Row],[Estado (Pegar da listagem)]],Tabela11[],2,0)</f>
        <v>Centro Oeste</v>
      </c>
    </row>
    <row r="378" spans="1:71" ht="13" x14ac:dyDescent="0.3">
      <c r="A378" s="3">
        <v>45324.402126493056</v>
      </c>
      <c r="B378" s="1" t="s">
        <v>58</v>
      </c>
      <c r="C378" s="1" t="s">
        <v>1205</v>
      </c>
      <c r="D378" s="1" t="s">
        <v>1832</v>
      </c>
      <c r="E378" s="1">
        <v>51</v>
      </c>
      <c r="F378" s="1" t="s">
        <v>559</v>
      </c>
      <c r="G378" s="1" t="s">
        <v>62</v>
      </c>
      <c r="H378" s="1" t="s">
        <v>766</v>
      </c>
      <c r="I378" s="1" t="s">
        <v>64</v>
      </c>
      <c r="J378" s="1" t="s">
        <v>114</v>
      </c>
      <c r="K378" s="1" t="s">
        <v>58</v>
      </c>
      <c r="L378" s="1" t="s">
        <v>96</v>
      </c>
      <c r="M378" s="1" t="s">
        <v>151</v>
      </c>
      <c r="N378" s="1" t="s">
        <v>67</v>
      </c>
      <c r="O378" s="1" t="s">
        <v>152</v>
      </c>
      <c r="P378" s="1" t="s">
        <v>152</v>
      </c>
      <c r="Q378" s="1" t="s">
        <v>1071</v>
      </c>
      <c r="R378" s="1" t="s">
        <v>231</v>
      </c>
      <c r="W378" s="1" t="s">
        <v>99</v>
      </c>
      <c r="X378" s="1" t="s">
        <v>99</v>
      </c>
      <c r="Z378" s="1" t="s">
        <v>183</v>
      </c>
      <c r="AA378" s="1" t="s">
        <v>102</v>
      </c>
      <c r="AB378" s="1" t="s">
        <v>102</v>
      </c>
      <c r="AC378" s="1" t="s">
        <v>247</v>
      </c>
      <c r="AD378" s="1" t="s">
        <v>74</v>
      </c>
      <c r="AE378" s="1" t="s">
        <v>58</v>
      </c>
      <c r="AF378" s="1" t="s">
        <v>76</v>
      </c>
      <c r="AG378" s="1" t="s">
        <v>77</v>
      </c>
      <c r="AH378" s="1" t="s">
        <v>58</v>
      </c>
      <c r="AI378" s="1" t="s">
        <v>58</v>
      </c>
      <c r="AJ378" s="1" t="s">
        <v>58</v>
      </c>
      <c r="AK378" s="1" t="s">
        <v>122</v>
      </c>
      <c r="AL378" s="1" t="s">
        <v>58</v>
      </c>
      <c r="AM378" s="1" t="s">
        <v>122</v>
      </c>
      <c r="AN378" s="1" t="s">
        <v>75</v>
      </c>
      <c r="AO378" s="1" t="s">
        <v>75</v>
      </c>
      <c r="AP378" s="1" t="s">
        <v>58</v>
      </c>
      <c r="AQ378" s="1">
        <v>3</v>
      </c>
      <c r="AR378" s="27">
        <v>3</v>
      </c>
      <c r="AS378" s="1" t="s">
        <v>124</v>
      </c>
      <c r="AT378" s="1" t="s">
        <v>124</v>
      </c>
      <c r="AU378" s="1" t="s">
        <v>58</v>
      </c>
      <c r="AV378" s="1" t="s">
        <v>81</v>
      </c>
      <c r="AW378" s="1" t="s">
        <v>75</v>
      </c>
      <c r="AX378" s="1" t="s">
        <v>82</v>
      </c>
      <c r="AY378" s="1">
        <v>4</v>
      </c>
      <c r="AZ378" s="1" t="s">
        <v>155</v>
      </c>
      <c r="BA378" s="1" t="s">
        <v>83</v>
      </c>
      <c r="BE378" s="1" t="s">
        <v>58</v>
      </c>
      <c r="BF378" s="1" t="s">
        <v>75</v>
      </c>
      <c r="BG378" s="1" t="s">
        <v>87</v>
      </c>
      <c r="BH378" s="1" t="s">
        <v>244</v>
      </c>
      <c r="BI378" s="1" t="s">
        <v>146</v>
      </c>
      <c r="BL378" s="1" t="s">
        <v>75</v>
      </c>
      <c r="BM378" s="1" t="s">
        <v>58</v>
      </c>
      <c r="BN378" s="1" t="s">
        <v>1754</v>
      </c>
      <c r="BO378" s="1" t="s">
        <v>4569</v>
      </c>
      <c r="BP378" s="1" t="s">
        <v>58</v>
      </c>
      <c r="BR378" s="8" t="s">
        <v>4402</v>
      </c>
      <c r="BS378" s="18" t="str">
        <f>VLOOKUP(BD[[#This Row],[Estado (Pegar da listagem)]],Tabela11[],2,0)</f>
        <v>Nordeste</v>
      </c>
    </row>
    <row r="379" spans="1:71" ht="13" x14ac:dyDescent="0.3">
      <c r="A379" s="3">
        <v>45313.482735150465</v>
      </c>
      <c r="B379" s="1" t="s">
        <v>58</v>
      </c>
      <c r="C379" s="1" t="s">
        <v>506</v>
      </c>
      <c r="D379" s="1" t="s">
        <v>3758</v>
      </c>
      <c r="E379" s="1">
        <v>51</v>
      </c>
      <c r="F379" s="1" t="s">
        <v>522</v>
      </c>
      <c r="G379" s="1" t="s">
        <v>239</v>
      </c>
      <c r="H379" s="1" t="s">
        <v>523</v>
      </c>
      <c r="I379" s="1" t="s">
        <v>64</v>
      </c>
      <c r="J379" s="1" t="s">
        <v>114</v>
      </c>
      <c r="K379" s="1" t="s">
        <v>58</v>
      </c>
      <c r="L379" s="1">
        <v>2</v>
      </c>
      <c r="M379" s="1" t="s">
        <v>141</v>
      </c>
      <c r="N379" s="1" t="s">
        <v>637</v>
      </c>
      <c r="O379" s="1" t="s">
        <v>152</v>
      </c>
      <c r="P379" s="1" t="s">
        <v>152</v>
      </c>
      <c r="Q379" s="1" t="s">
        <v>234</v>
      </c>
      <c r="R379" s="1" t="s">
        <v>234</v>
      </c>
      <c r="W379" s="1" t="s">
        <v>118</v>
      </c>
      <c r="X379" s="1" t="s">
        <v>118</v>
      </c>
      <c r="Y379" s="1">
        <v>0</v>
      </c>
      <c r="Z379" s="1" t="s">
        <v>189</v>
      </c>
      <c r="AA379" s="1" t="s">
        <v>3757</v>
      </c>
      <c r="AB379" s="1"/>
      <c r="AC379" s="1" t="s">
        <v>237</v>
      </c>
      <c r="AD379" s="1" t="s">
        <v>74</v>
      </c>
      <c r="AE379" s="1" t="s">
        <v>75</v>
      </c>
      <c r="AF379" s="1" t="s">
        <v>121</v>
      </c>
      <c r="AG379" s="1" t="s">
        <v>77</v>
      </c>
      <c r="AH379" s="1" t="s">
        <v>58</v>
      </c>
      <c r="AI379" s="1" t="s">
        <v>58</v>
      </c>
      <c r="AJ379" s="1" t="s">
        <v>75</v>
      </c>
      <c r="AK379" s="1" t="s">
        <v>78</v>
      </c>
      <c r="AL379" s="1" t="s">
        <v>75</v>
      </c>
      <c r="AM379" s="1" t="s">
        <v>78</v>
      </c>
      <c r="AN379" s="1" t="s">
        <v>58</v>
      </c>
      <c r="AO379" s="1" t="s">
        <v>58</v>
      </c>
      <c r="AP379" s="1" t="s">
        <v>58</v>
      </c>
      <c r="AQ379" s="1" t="s">
        <v>1311</v>
      </c>
      <c r="AR379" s="27">
        <v>3</v>
      </c>
      <c r="AS379" s="1" t="s">
        <v>283</v>
      </c>
      <c r="AT379" s="1" t="s">
        <v>283</v>
      </c>
      <c r="AU379" s="1" t="s">
        <v>58</v>
      </c>
      <c r="AV379" s="1" t="s">
        <v>82</v>
      </c>
      <c r="AW379" s="1" t="s">
        <v>58</v>
      </c>
      <c r="AX379" s="1" t="s">
        <v>82</v>
      </c>
      <c r="AY379" s="1">
        <v>4</v>
      </c>
      <c r="AZ379" s="1" t="s">
        <v>214</v>
      </c>
      <c r="BA379" s="1" t="s">
        <v>214</v>
      </c>
      <c r="BB379" s="1" t="s">
        <v>85</v>
      </c>
      <c r="BC379" s="1" t="s">
        <v>86</v>
      </c>
      <c r="BD379" s="1" t="s">
        <v>86</v>
      </c>
      <c r="BE379" s="1" t="s">
        <v>58</v>
      </c>
      <c r="BF379" s="1" t="s">
        <v>58</v>
      </c>
      <c r="BG379" s="1" t="s">
        <v>520</v>
      </c>
      <c r="BH379" s="1" t="s">
        <v>157</v>
      </c>
      <c r="BI379" s="1" t="s">
        <v>127</v>
      </c>
      <c r="BJ379" s="1" t="s">
        <v>300</v>
      </c>
      <c r="BK379" s="1" t="s">
        <v>300</v>
      </c>
      <c r="BL379" s="1" t="s">
        <v>75</v>
      </c>
      <c r="BM379" s="1" t="s">
        <v>58</v>
      </c>
      <c r="BN379" s="1" t="s">
        <v>148</v>
      </c>
      <c r="BO379" s="1" t="s">
        <v>148</v>
      </c>
      <c r="BP379" s="1" t="s">
        <v>58</v>
      </c>
      <c r="BR379" s="8" t="s">
        <v>4402</v>
      </c>
      <c r="BS379" s="18" t="str">
        <f>VLOOKUP(BD[[#This Row],[Estado (Pegar da listagem)]],Tabela11[],2,0)</f>
        <v>Nordeste</v>
      </c>
    </row>
    <row r="380" spans="1:71" ht="13" x14ac:dyDescent="0.3">
      <c r="A380" s="3">
        <v>45320.404481921301</v>
      </c>
      <c r="B380" s="1" t="s">
        <v>58</v>
      </c>
      <c r="C380" s="1" t="s">
        <v>486</v>
      </c>
      <c r="D380" s="1" t="s">
        <v>2687</v>
      </c>
      <c r="E380" s="1">
        <v>51</v>
      </c>
      <c r="F380" s="1" t="s">
        <v>571</v>
      </c>
      <c r="G380" s="1" t="s">
        <v>62</v>
      </c>
      <c r="H380" s="1" t="s">
        <v>2686</v>
      </c>
      <c r="I380" s="1" t="s">
        <v>94</v>
      </c>
      <c r="J380" s="1" t="s">
        <v>95</v>
      </c>
      <c r="K380" s="1" t="s">
        <v>75</v>
      </c>
      <c r="M380" s="1" t="s">
        <v>141</v>
      </c>
      <c r="N380" s="1" t="s">
        <v>67</v>
      </c>
      <c r="O380" s="1" t="s">
        <v>98</v>
      </c>
      <c r="P380" s="1" t="s">
        <v>98</v>
      </c>
      <c r="R380" s="1" t="s">
        <v>75</v>
      </c>
      <c r="W380" s="1" t="s">
        <v>99</v>
      </c>
      <c r="X380" s="1" t="s">
        <v>99</v>
      </c>
      <c r="Y380" s="1">
        <v>0</v>
      </c>
      <c r="Z380" s="1" t="s">
        <v>71</v>
      </c>
      <c r="AA380" s="1" t="s">
        <v>119</v>
      </c>
      <c r="AB380" s="1" t="s">
        <v>119</v>
      </c>
      <c r="AC380" s="1" t="s">
        <v>103</v>
      </c>
      <c r="AD380" s="1" t="s">
        <v>74</v>
      </c>
      <c r="AE380" s="1" t="s">
        <v>75</v>
      </c>
      <c r="AF380" s="1" t="s">
        <v>76</v>
      </c>
      <c r="AG380" s="1" t="s">
        <v>77</v>
      </c>
      <c r="AH380" s="1" t="s">
        <v>58</v>
      </c>
      <c r="AI380" s="1" t="s">
        <v>58</v>
      </c>
      <c r="AJ380" s="1" t="s">
        <v>75</v>
      </c>
      <c r="AK380" s="1" t="s">
        <v>78</v>
      </c>
      <c r="AL380" s="1" t="s">
        <v>58</v>
      </c>
      <c r="AM380" s="1" t="s">
        <v>143</v>
      </c>
      <c r="AN380" s="1" t="s">
        <v>58</v>
      </c>
      <c r="AO380" s="1" t="s">
        <v>58</v>
      </c>
      <c r="AP380" s="1" t="s">
        <v>58</v>
      </c>
      <c r="AQ380" s="1">
        <v>12</v>
      </c>
      <c r="AR380" s="27">
        <v>12</v>
      </c>
      <c r="AS380" s="1" t="s">
        <v>124</v>
      </c>
      <c r="AT380" s="1" t="s">
        <v>124</v>
      </c>
      <c r="AU380" s="1" t="s">
        <v>58</v>
      </c>
      <c r="AV380" s="1" t="s">
        <v>81</v>
      </c>
      <c r="AW380" s="1" t="s">
        <v>58</v>
      </c>
      <c r="AX380" s="1" t="s">
        <v>81</v>
      </c>
      <c r="AY380" s="1">
        <v>1</v>
      </c>
      <c r="AZ380" s="1" t="s">
        <v>155</v>
      </c>
      <c r="BA380" s="1" t="s">
        <v>155</v>
      </c>
      <c r="BB380" s="1" t="s">
        <v>106</v>
      </c>
      <c r="BC380" s="1" t="s">
        <v>86</v>
      </c>
      <c r="BD380" s="1" t="s">
        <v>86</v>
      </c>
      <c r="BE380" s="1" t="s">
        <v>75</v>
      </c>
      <c r="BF380" s="1" t="s">
        <v>75</v>
      </c>
      <c r="BG380" s="1" t="s">
        <v>87</v>
      </c>
      <c r="BH380" s="1" t="s">
        <v>655</v>
      </c>
      <c r="BI380" s="1" t="s">
        <v>2685</v>
      </c>
      <c r="BJ380" s="1" t="s">
        <v>2685</v>
      </c>
      <c r="BK380" s="1" t="s">
        <v>1405</v>
      </c>
      <c r="BL380" s="1" t="s">
        <v>75</v>
      </c>
      <c r="BM380" s="1" t="s">
        <v>58</v>
      </c>
      <c r="BN380" s="1" t="s">
        <v>148</v>
      </c>
      <c r="BO380" s="1" t="s">
        <v>148</v>
      </c>
      <c r="BP380" s="1" t="s">
        <v>58</v>
      </c>
      <c r="BR380" s="8" t="s">
        <v>4402</v>
      </c>
      <c r="BS380" s="18" t="str">
        <f>VLOOKUP(BD[[#This Row],[Estado (Pegar da listagem)]],Tabela11[],2,0)</f>
        <v>Nordeste</v>
      </c>
    </row>
    <row r="381" spans="1:71" ht="13" x14ac:dyDescent="0.3">
      <c r="A381" s="3">
        <v>45314.465138807871</v>
      </c>
      <c r="B381" s="1" t="s">
        <v>58</v>
      </c>
      <c r="C381" s="1" t="s">
        <v>486</v>
      </c>
      <c r="D381" s="1" t="s">
        <v>3550</v>
      </c>
      <c r="E381" s="1">
        <v>51</v>
      </c>
      <c r="F381" s="1" t="s">
        <v>522</v>
      </c>
      <c r="G381" s="1" t="s">
        <v>62</v>
      </c>
      <c r="H381" s="1" t="s">
        <v>2283</v>
      </c>
      <c r="I381" s="1" t="s">
        <v>64</v>
      </c>
      <c r="J381" s="1" t="s">
        <v>114</v>
      </c>
      <c r="K381" s="1" t="s">
        <v>58</v>
      </c>
      <c r="L381" s="1">
        <v>2</v>
      </c>
      <c r="M381" s="1" t="s">
        <v>141</v>
      </c>
      <c r="N381" s="1" t="s">
        <v>67</v>
      </c>
      <c r="O381" s="1" t="s">
        <v>98</v>
      </c>
      <c r="P381" s="1" t="s">
        <v>98</v>
      </c>
      <c r="R381" s="1" t="s">
        <v>75</v>
      </c>
      <c r="W381" s="1" t="s">
        <v>118</v>
      </c>
      <c r="X381" s="1" t="s">
        <v>118</v>
      </c>
      <c r="Y381" s="1">
        <v>0</v>
      </c>
      <c r="Z381" s="1" t="s">
        <v>71</v>
      </c>
      <c r="AA381" s="1" t="s">
        <v>119</v>
      </c>
      <c r="AB381" s="1" t="s">
        <v>119</v>
      </c>
      <c r="AC381" s="1" t="s">
        <v>532</v>
      </c>
      <c r="AD381" s="1" t="s">
        <v>74</v>
      </c>
      <c r="AE381" s="1" t="s">
        <v>75</v>
      </c>
      <c r="AF381" s="1" t="s">
        <v>121</v>
      </c>
      <c r="AG381" s="1" t="s">
        <v>77</v>
      </c>
      <c r="AH381" s="1" t="s">
        <v>58</v>
      </c>
      <c r="AI381" s="1" t="s">
        <v>58</v>
      </c>
      <c r="AJ381" s="1" t="s">
        <v>75</v>
      </c>
      <c r="AK381" s="1" t="s">
        <v>78</v>
      </c>
      <c r="AL381" s="1" t="s">
        <v>75</v>
      </c>
      <c r="AM381" s="1" t="s">
        <v>78</v>
      </c>
      <c r="AN381" s="1" t="s">
        <v>58</v>
      </c>
      <c r="AO381" s="1" t="s">
        <v>58</v>
      </c>
      <c r="AP381" s="1" t="s">
        <v>58</v>
      </c>
      <c r="AQ381" s="1">
        <v>10</v>
      </c>
      <c r="AR381" s="27">
        <v>10</v>
      </c>
      <c r="AS381" s="1" t="s">
        <v>133</v>
      </c>
      <c r="AT381" s="1" t="s">
        <v>133</v>
      </c>
      <c r="AU381" s="1" t="s">
        <v>58</v>
      </c>
      <c r="AV381" s="1" t="s">
        <v>82</v>
      </c>
      <c r="AW381" s="1" t="s">
        <v>58</v>
      </c>
      <c r="AX381" s="1" t="s">
        <v>82</v>
      </c>
      <c r="AY381" s="1">
        <v>4</v>
      </c>
      <c r="AZ381" s="1" t="s">
        <v>155</v>
      </c>
      <c r="BA381" s="1" t="s">
        <v>155</v>
      </c>
      <c r="BB381" s="1" t="s">
        <v>85</v>
      </c>
      <c r="BC381" s="1" t="s">
        <v>107</v>
      </c>
      <c r="BD381" s="1" t="s">
        <v>107</v>
      </c>
      <c r="BE381" s="1" t="s">
        <v>75</v>
      </c>
      <c r="BF381" s="1" t="s">
        <v>75</v>
      </c>
      <c r="BG381" s="1" t="s">
        <v>87</v>
      </c>
      <c r="BH381" s="1" t="s">
        <v>157</v>
      </c>
      <c r="BI381" s="1" t="s">
        <v>146</v>
      </c>
      <c r="BJ381" s="1" t="s">
        <v>146</v>
      </c>
      <c r="BK381" s="1" t="s">
        <v>146</v>
      </c>
      <c r="BL381" s="1" t="s">
        <v>75</v>
      </c>
      <c r="BM381" s="1" t="s">
        <v>58</v>
      </c>
      <c r="BN381" s="1" t="s">
        <v>148</v>
      </c>
      <c r="BO381" s="1" t="s">
        <v>148</v>
      </c>
      <c r="BP381" s="1" t="s">
        <v>75</v>
      </c>
      <c r="BR381" s="8" t="s">
        <v>4402</v>
      </c>
      <c r="BS381" s="18" t="str">
        <f>VLOOKUP(BD[[#This Row],[Estado (Pegar da listagem)]],Tabela11[],2,0)</f>
        <v>Nordeste</v>
      </c>
    </row>
    <row r="382" spans="1:71" ht="13" x14ac:dyDescent="0.3">
      <c r="A382" s="3">
        <v>45309.410613125001</v>
      </c>
      <c r="B382" s="1" t="s">
        <v>58</v>
      </c>
      <c r="C382" s="1" t="s">
        <v>475</v>
      </c>
      <c r="D382" s="1" t="s">
        <v>4206</v>
      </c>
      <c r="E382" s="1">
        <v>51</v>
      </c>
      <c r="F382" s="1" t="s">
        <v>527</v>
      </c>
      <c r="G382" s="1" t="s">
        <v>62</v>
      </c>
      <c r="H382" s="1" t="s">
        <v>1097</v>
      </c>
      <c r="I382" s="1" t="s">
        <v>64</v>
      </c>
      <c r="J382" s="1" t="s">
        <v>114</v>
      </c>
      <c r="K382" s="1" t="s">
        <v>75</v>
      </c>
      <c r="M382" s="1" t="s">
        <v>141</v>
      </c>
      <c r="N382" s="1" t="s">
        <v>67</v>
      </c>
      <c r="O382" s="1" t="s">
        <v>98</v>
      </c>
      <c r="P382" s="1" t="s">
        <v>98</v>
      </c>
      <c r="R382" s="1" t="s">
        <v>75</v>
      </c>
      <c r="W382" s="1" t="s">
        <v>70</v>
      </c>
      <c r="X382" s="1" t="s">
        <v>70</v>
      </c>
      <c r="Y382" s="1">
        <v>0</v>
      </c>
      <c r="Z382" s="1" t="s">
        <v>101</v>
      </c>
      <c r="AA382" s="1" t="s">
        <v>102</v>
      </c>
      <c r="AB382" s="1" t="s">
        <v>102</v>
      </c>
      <c r="AC382" s="1" t="s">
        <v>120</v>
      </c>
      <c r="AD382" s="1" t="s">
        <v>74</v>
      </c>
      <c r="AE382" s="1" t="s">
        <v>75</v>
      </c>
      <c r="AF382" s="1" t="s">
        <v>121</v>
      </c>
      <c r="AG382" s="1" t="s">
        <v>77</v>
      </c>
      <c r="AH382" s="1" t="s">
        <v>58</v>
      </c>
      <c r="AI382" s="1" t="s">
        <v>58</v>
      </c>
      <c r="AJ382" s="1" t="s">
        <v>75</v>
      </c>
      <c r="AK382" s="1" t="s">
        <v>122</v>
      </c>
      <c r="AL382" s="1" t="s">
        <v>75</v>
      </c>
      <c r="AM382" s="1" t="s">
        <v>78</v>
      </c>
      <c r="AN382" s="1" t="s">
        <v>58</v>
      </c>
      <c r="AO382" s="1" t="s">
        <v>58</v>
      </c>
      <c r="AP382" s="1" t="s">
        <v>58</v>
      </c>
      <c r="AQ382" s="1">
        <v>10</v>
      </c>
      <c r="AR382" s="27">
        <v>10</v>
      </c>
      <c r="AS382" s="1" t="s">
        <v>283</v>
      </c>
      <c r="AT382" s="1" t="s">
        <v>283</v>
      </c>
      <c r="AU382" s="1" t="s">
        <v>58</v>
      </c>
      <c r="AV382" s="1" t="s">
        <v>82</v>
      </c>
      <c r="AW382" s="1" t="s">
        <v>58</v>
      </c>
      <c r="AX382" s="1" t="s">
        <v>82</v>
      </c>
      <c r="AY382" s="1">
        <v>2</v>
      </c>
      <c r="AZ382" s="1" t="s">
        <v>171</v>
      </c>
      <c r="BA382" s="1" t="s">
        <v>214</v>
      </c>
      <c r="BB382" s="1" t="s">
        <v>106</v>
      </c>
      <c r="BC382" s="1" t="s">
        <v>107</v>
      </c>
      <c r="BD382" s="1" t="s">
        <v>107</v>
      </c>
      <c r="BE382" s="1" t="s">
        <v>75</v>
      </c>
      <c r="BF382" s="1" t="s">
        <v>75</v>
      </c>
      <c r="BG382" s="1" t="s">
        <v>87</v>
      </c>
      <c r="BH382" s="1" t="s">
        <v>207</v>
      </c>
      <c r="BI382" s="1" t="s">
        <v>185</v>
      </c>
      <c r="BJ382" s="1" t="s">
        <v>128</v>
      </c>
      <c r="BK382" s="1" t="s">
        <v>128</v>
      </c>
      <c r="BL382" s="1" t="s">
        <v>75</v>
      </c>
      <c r="BM382" s="1" t="s">
        <v>58</v>
      </c>
      <c r="BN382" s="1" t="s">
        <v>148</v>
      </c>
      <c r="BO382" s="1" t="s">
        <v>148</v>
      </c>
      <c r="BP382" s="1" t="s">
        <v>58</v>
      </c>
      <c r="BR382" s="8" t="s">
        <v>4402</v>
      </c>
      <c r="BS382" s="18" t="str">
        <f>VLOOKUP(BD[[#This Row],[Estado (Pegar da listagem)]],Tabela11[],2,0)</f>
        <v>Nordeste</v>
      </c>
    </row>
    <row r="383" spans="1:71" ht="13" x14ac:dyDescent="0.3">
      <c r="A383" s="3">
        <v>45315.579860972226</v>
      </c>
      <c r="B383" s="1" t="s">
        <v>58</v>
      </c>
      <c r="C383" s="1" t="s">
        <v>589</v>
      </c>
      <c r="D383" s="1" t="s">
        <v>3307</v>
      </c>
      <c r="E383" s="1">
        <v>51</v>
      </c>
      <c r="F383" s="1" t="s">
        <v>1013</v>
      </c>
      <c r="G383" s="1" t="s">
        <v>62</v>
      </c>
      <c r="H383" s="1" t="s">
        <v>2263</v>
      </c>
      <c r="J383" s="1" t="s">
        <v>140</v>
      </c>
      <c r="K383" s="1" t="s">
        <v>58</v>
      </c>
      <c r="L383" s="1">
        <v>1</v>
      </c>
      <c r="M383" s="1" t="s">
        <v>66</v>
      </c>
      <c r="N383" s="1" t="s">
        <v>67</v>
      </c>
      <c r="O383" s="1" t="s">
        <v>98</v>
      </c>
      <c r="P383" s="1" t="s">
        <v>98</v>
      </c>
      <c r="Q383" s="1" t="s">
        <v>290</v>
      </c>
      <c r="R383" s="1" t="s">
        <v>75</v>
      </c>
      <c r="S383" s="1" t="s">
        <v>290</v>
      </c>
      <c r="T383" s="1"/>
      <c r="U383" s="1" t="s">
        <v>290</v>
      </c>
      <c r="V383" s="1"/>
      <c r="W383" s="1" t="s">
        <v>118</v>
      </c>
      <c r="X383" s="1" t="s">
        <v>118</v>
      </c>
      <c r="Y383" s="1">
        <v>0</v>
      </c>
      <c r="Z383" s="1" t="s">
        <v>71</v>
      </c>
      <c r="AA383" s="1" t="s">
        <v>119</v>
      </c>
      <c r="AB383" s="1" t="s">
        <v>119</v>
      </c>
      <c r="AC383" s="1" t="s">
        <v>103</v>
      </c>
      <c r="AD383" s="1" t="s">
        <v>74</v>
      </c>
      <c r="AE383" s="1" t="s">
        <v>75</v>
      </c>
      <c r="AF383" s="1" t="s">
        <v>76</v>
      </c>
      <c r="AG383" s="1" t="s">
        <v>77</v>
      </c>
      <c r="AH383" s="1" t="s">
        <v>58</v>
      </c>
      <c r="AI383" s="1" t="s">
        <v>58</v>
      </c>
      <c r="AJ383" s="1" t="s">
        <v>75</v>
      </c>
      <c r="AK383" s="1" t="s">
        <v>78</v>
      </c>
      <c r="AL383" s="1" t="s">
        <v>75</v>
      </c>
      <c r="AM383" s="1" t="s">
        <v>78</v>
      </c>
      <c r="AN383" s="1" t="s">
        <v>75</v>
      </c>
      <c r="AO383" s="1" t="s">
        <v>75</v>
      </c>
      <c r="AP383" s="1" t="s">
        <v>75</v>
      </c>
      <c r="AQ383" s="1" t="s">
        <v>3306</v>
      </c>
      <c r="AR383" s="27"/>
      <c r="AS383" s="1" t="s">
        <v>3306</v>
      </c>
      <c r="AT383" s="1" t="s">
        <v>124</v>
      </c>
      <c r="AU383" s="1" t="s">
        <v>58</v>
      </c>
      <c r="AV383" s="1" t="s">
        <v>82</v>
      </c>
      <c r="AW383" s="1" t="s">
        <v>58</v>
      </c>
      <c r="AX383" s="1" t="s">
        <v>82</v>
      </c>
      <c r="AY383" s="1">
        <v>4</v>
      </c>
      <c r="AZ383" s="1" t="s">
        <v>155</v>
      </c>
      <c r="BA383" s="1" t="s">
        <v>83</v>
      </c>
      <c r="BB383" s="1" t="s">
        <v>106</v>
      </c>
      <c r="BC383" s="1" t="s">
        <v>3305</v>
      </c>
      <c r="BD383" s="1" t="s">
        <v>1741</v>
      </c>
      <c r="BE383" s="1" t="s">
        <v>75</v>
      </c>
      <c r="BF383" s="1" t="s">
        <v>75</v>
      </c>
      <c r="BG383" s="1" t="s">
        <v>248</v>
      </c>
      <c r="BH383" s="1" t="s">
        <v>389</v>
      </c>
      <c r="BI383" s="1" t="s">
        <v>3304</v>
      </c>
      <c r="BJ383" s="1" t="s">
        <v>3304</v>
      </c>
      <c r="BK383" s="1" t="s">
        <v>1405</v>
      </c>
      <c r="BL383" s="1" t="s">
        <v>75</v>
      </c>
      <c r="BM383" s="1" t="s">
        <v>58</v>
      </c>
      <c r="BN383" s="1" t="s">
        <v>3303</v>
      </c>
      <c r="BO383" s="1" t="s">
        <v>1834</v>
      </c>
      <c r="BP383" s="1" t="s">
        <v>58</v>
      </c>
      <c r="BR383" s="8" t="s">
        <v>4402</v>
      </c>
      <c r="BS383" s="18" t="str">
        <f>VLOOKUP(BD[[#This Row],[Estado (Pegar da listagem)]],Tabela11[],2,0)</f>
        <v>Nordeste</v>
      </c>
    </row>
    <row r="384" spans="1:71" ht="13" x14ac:dyDescent="0.3">
      <c r="A384" s="3">
        <v>45310.627793113425</v>
      </c>
      <c r="B384" s="1" t="s">
        <v>58</v>
      </c>
      <c r="C384" s="1" t="s">
        <v>589</v>
      </c>
      <c r="D384" s="1" t="s">
        <v>3907</v>
      </c>
      <c r="E384" s="1">
        <v>51</v>
      </c>
      <c r="F384" s="1" t="s">
        <v>796</v>
      </c>
      <c r="G384" s="1" t="s">
        <v>62</v>
      </c>
      <c r="H384" s="1" t="s">
        <v>2917</v>
      </c>
      <c r="I384" s="1" t="s">
        <v>64</v>
      </c>
      <c r="J384" s="1" t="s">
        <v>140</v>
      </c>
      <c r="K384" s="1" t="s">
        <v>75</v>
      </c>
      <c r="M384" s="1" t="s">
        <v>141</v>
      </c>
      <c r="N384" s="1" t="s">
        <v>67</v>
      </c>
      <c r="O384" s="1" t="s">
        <v>152</v>
      </c>
      <c r="P384" s="1" t="s">
        <v>152</v>
      </c>
      <c r="Q384" s="1" t="s">
        <v>117</v>
      </c>
      <c r="R384" s="1" t="s">
        <v>231</v>
      </c>
      <c r="S384" s="1" t="s">
        <v>75</v>
      </c>
      <c r="T384" s="1"/>
      <c r="U384" s="1" t="s">
        <v>290</v>
      </c>
      <c r="V384" s="1"/>
      <c r="W384" s="1" t="s">
        <v>212</v>
      </c>
      <c r="X384" s="1" t="s">
        <v>212</v>
      </c>
      <c r="Y384" s="1">
        <v>0</v>
      </c>
      <c r="Z384" s="1" t="s">
        <v>71</v>
      </c>
      <c r="AA384" s="1" t="s">
        <v>102</v>
      </c>
      <c r="AB384" s="1" t="s">
        <v>102</v>
      </c>
      <c r="AC384" s="1" t="s">
        <v>247</v>
      </c>
      <c r="AD384" s="1" t="s">
        <v>74</v>
      </c>
      <c r="AE384" s="1" t="s">
        <v>75</v>
      </c>
      <c r="AF384" s="1" t="s">
        <v>121</v>
      </c>
      <c r="AG384" s="1" t="s">
        <v>77</v>
      </c>
      <c r="AH384" s="1" t="s">
        <v>58</v>
      </c>
      <c r="AI384" s="1" t="s">
        <v>58</v>
      </c>
      <c r="AJ384" s="1" t="s">
        <v>75</v>
      </c>
      <c r="AK384" s="1" t="s">
        <v>122</v>
      </c>
      <c r="AL384" s="1" t="s">
        <v>75</v>
      </c>
      <c r="AM384" s="1" t="s">
        <v>122</v>
      </c>
      <c r="AN384" s="1" t="s">
        <v>58</v>
      </c>
      <c r="AO384" s="1" t="s">
        <v>58</v>
      </c>
      <c r="AP384" s="1" t="s">
        <v>75</v>
      </c>
      <c r="AR384" s="29"/>
      <c r="AT384" s="1" t="s">
        <v>124</v>
      </c>
      <c r="AU384" s="1" t="s">
        <v>58</v>
      </c>
      <c r="AV384" s="1" t="s">
        <v>81</v>
      </c>
      <c r="AW384" s="1" t="s">
        <v>58</v>
      </c>
      <c r="AX384" s="1" t="s">
        <v>81</v>
      </c>
      <c r="AY384" s="1">
        <v>2</v>
      </c>
      <c r="AZ384" s="1" t="s">
        <v>214</v>
      </c>
      <c r="BA384" s="1" t="s">
        <v>83</v>
      </c>
      <c r="BB384" s="1" t="s">
        <v>106</v>
      </c>
      <c r="BC384" s="1" t="s">
        <v>107</v>
      </c>
      <c r="BD384" s="1" t="s">
        <v>107</v>
      </c>
      <c r="BE384" s="1" t="s">
        <v>75</v>
      </c>
      <c r="BF384" s="1" t="s">
        <v>75</v>
      </c>
      <c r="BG384" s="1" t="s">
        <v>248</v>
      </c>
      <c r="BH384" s="1" t="s">
        <v>126</v>
      </c>
      <c r="BI384" s="1" t="s">
        <v>185</v>
      </c>
      <c r="BJ384" s="1" t="s">
        <v>146</v>
      </c>
      <c r="BK384" s="1" t="s">
        <v>146</v>
      </c>
      <c r="BL384" s="1" t="s">
        <v>58</v>
      </c>
      <c r="BM384" s="1" t="s">
        <v>58</v>
      </c>
      <c r="BN384" s="1" t="s">
        <v>148</v>
      </c>
      <c r="BO384" s="1" t="s">
        <v>148</v>
      </c>
      <c r="BP384" s="1" t="s">
        <v>58</v>
      </c>
      <c r="BR384" s="8" t="s">
        <v>4402</v>
      </c>
      <c r="BS384" s="18" t="str">
        <f>VLOOKUP(BD[[#This Row],[Estado (Pegar da listagem)]],Tabela11[],2,0)</f>
        <v>Norte</v>
      </c>
    </row>
    <row r="385" spans="1:71" ht="13" x14ac:dyDescent="0.3">
      <c r="A385" s="3">
        <v>45316.594991770835</v>
      </c>
      <c r="B385" s="1" t="s">
        <v>58</v>
      </c>
      <c r="C385" s="1" t="s">
        <v>506</v>
      </c>
      <c r="D385" s="1" t="s">
        <v>3074</v>
      </c>
      <c r="E385" s="1">
        <v>51</v>
      </c>
      <c r="F385" s="1" t="s">
        <v>494</v>
      </c>
      <c r="G385" s="1" t="s">
        <v>62</v>
      </c>
      <c r="H385" s="1" t="s">
        <v>1710</v>
      </c>
      <c r="I385" s="1" t="s">
        <v>64</v>
      </c>
      <c r="J385" s="1" t="s">
        <v>114</v>
      </c>
      <c r="M385" s="1" t="s">
        <v>66</v>
      </c>
      <c r="N385" s="1" t="s">
        <v>67</v>
      </c>
      <c r="O385" s="1" t="s">
        <v>152</v>
      </c>
      <c r="P385" s="1" t="s">
        <v>152</v>
      </c>
      <c r="Q385" s="1" t="s">
        <v>3073</v>
      </c>
      <c r="R385" s="1" t="s">
        <v>679</v>
      </c>
      <c r="W385" s="1" t="s">
        <v>70</v>
      </c>
      <c r="X385" s="1" t="s">
        <v>70</v>
      </c>
      <c r="Z385" s="1" t="s">
        <v>183</v>
      </c>
      <c r="AA385" s="1" t="s">
        <v>119</v>
      </c>
      <c r="AB385" s="1" t="s">
        <v>119</v>
      </c>
      <c r="AC385" s="1" t="s">
        <v>120</v>
      </c>
      <c r="AD385" s="1" t="s">
        <v>74</v>
      </c>
      <c r="AE385" s="1" t="s">
        <v>75</v>
      </c>
      <c r="AF385" s="1" t="s">
        <v>121</v>
      </c>
      <c r="AG385" s="1" t="s">
        <v>77</v>
      </c>
      <c r="AH385" s="1" t="s">
        <v>75</v>
      </c>
      <c r="AI385" s="1" t="s">
        <v>58</v>
      </c>
      <c r="AJ385" s="1" t="s">
        <v>75</v>
      </c>
      <c r="AK385" s="1" t="s">
        <v>78</v>
      </c>
      <c r="AL385" s="1" t="s">
        <v>75</v>
      </c>
      <c r="AM385" s="1" t="s">
        <v>78</v>
      </c>
      <c r="AN385" s="1" t="s">
        <v>58</v>
      </c>
      <c r="AO385" s="1" t="s">
        <v>58</v>
      </c>
      <c r="AP385" s="1" t="s">
        <v>58</v>
      </c>
      <c r="AR385" s="29"/>
      <c r="AS385" s="1" t="s">
        <v>170</v>
      </c>
      <c r="AT385" s="1" t="s">
        <v>170</v>
      </c>
      <c r="AU385" s="1" t="s">
        <v>58</v>
      </c>
      <c r="AV385" s="1" t="s">
        <v>81</v>
      </c>
      <c r="AW385" s="1" t="s">
        <v>58</v>
      </c>
      <c r="AX385" s="1" t="s">
        <v>81</v>
      </c>
      <c r="AY385" s="1">
        <v>5</v>
      </c>
      <c r="AZ385" s="1" t="s">
        <v>83</v>
      </c>
      <c r="BA385" s="1" t="s">
        <v>84</v>
      </c>
      <c r="BB385" s="1" t="s">
        <v>106</v>
      </c>
      <c r="BC385" s="1" t="s">
        <v>86</v>
      </c>
      <c r="BD385" s="1" t="s">
        <v>86</v>
      </c>
      <c r="BE385" s="1" t="s">
        <v>75</v>
      </c>
      <c r="BF385" s="1" t="s">
        <v>75</v>
      </c>
      <c r="BG385" s="1" t="s">
        <v>87</v>
      </c>
      <c r="BH385" s="1" t="s">
        <v>255</v>
      </c>
      <c r="BI385" s="1" t="s">
        <v>185</v>
      </c>
      <c r="BL385" s="1" t="s">
        <v>75</v>
      </c>
      <c r="BM385" s="1" t="s">
        <v>58</v>
      </c>
      <c r="BN385" s="1" t="s">
        <v>3072</v>
      </c>
      <c r="BO385" s="1" t="s">
        <v>4569</v>
      </c>
      <c r="BP385" s="1" t="s">
        <v>58</v>
      </c>
      <c r="BQ385" s="1" t="s">
        <v>3071</v>
      </c>
      <c r="BR385" s="8" t="s">
        <v>4402</v>
      </c>
      <c r="BS385" s="18" t="str">
        <f>VLOOKUP(BD[[#This Row],[Estado (Pegar da listagem)]],Tabela11[],2,0)</f>
        <v>Sudeste</v>
      </c>
    </row>
    <row r="386" spans="1:71" ht="13" x14ac:dyDescent="0.3">
      <c r="A386" s="3">
        <v>45308.524481365741</v>
      </c>
      <c r="B386" s="1" t="s">
        <v>58</v>
      </c>
      <c r="C386" s="1" t="s">
        <v>486</v>
      </c>
      <c r="D386" s="1" t="s">
        <v>4303</v>
      </c>
      <c r="E386" s="1">
        <v>51</v>
      </c>
      <c r="F386" s="1" t="s">
        <v>494</v>
      </c>
      <c r="G386" s="1" t="s">
        <v>62</v>
      </c>
      <c r="H386" s="1" t="s">
        <v>1710</v>
      </c>
      <c r="I386" s="1" t="s">
        <v>94</v>
      </c>
      <c r="J386" s="1" t="s">
        <v>114</v>
      </c>
      <c r="K386" s="1" t="s">
        <v>58</v>
      </c>
      <c r="L386" s="1">
        <v>1</v>
      </c>
      <c r="M386" s="1" t="s">
        <v>66</v>
      </c>
      <c r="N386" s="1" t="s">
        <v>4490</v>
      </c>
      <c r="O386" s="1" t="s">
        <v>152</v>
      </c>
      <c r="P386" s="1" t="s">
        <v>152</v>
      </c>
      <c r="Q386" s="1" t="s">
        <v>785</v>
      </c>
      <c r="R386" s="1" t="s">
        <v>3134</v>
      </c>
      <c r="W386" s="1" t="s">
        <v>118</v>
      </c>
      <c r="X386" s="1" t="s">
        <v>118</v>
      </c>
      <c r="Y386" s="1">
        <v>1</v>
      </c>
      <c r="Z386" s="1" t="s">
        <v>101</v>
      </c>
      <c r="AA386" s="1" t="s">
        <v>119</v>
      </c>
      <c r="AB386" s="1" t="s">
        <v>119</v>
      </c>
      <c r="AC386" s="1" t="s">
        <v>103</v>
      </c>
      <c r="AD386" s="1" t="s">
        <v>74</v>
      </c>
      <c r="AE386" s="1" t="s">
        <v>75</v>
      </c>
      <c r="AF386" s="1" t="s">
        <v>121</v>
      </c>
      <c r="AG386" s="1" t="s">
        <v>77</v>
      </c>
      <c r="AH386" s="1" t="s">
        <v>58</v>
      </c>
      <c r="AI386" s="1" t="s">
        <v>58</v>
      </c>
      <c r="AJ386" s="1" t="s">
        <v>75</v>
      </c>
      <c r="AK386" s="1" t="s">
        <v>78</v>
      </c>
      <c r="AL386" s="1" t="s">
        <v>75</v>
      </c>
      <c r="AM386" s="1" t="s">
        <v>122</v>
      </c>
      <c r="AN386" s="1" t="s">
        <v>75</v>
      </c>
      <c r="AO386" s="1" t="s">
        <v>58</v>
      </c>
      <c r="AP386" s="1" t="s">
        <v>58</v>
      </c>
      <c r="AQ386" s="1" t="s">
        <v>838</v>
      </c>
      <c r="AR386" s="27"/>
      <c r="AS386" s="1" t="s">
        <v>124</v>
      </c>
      <c r="AT386" s="1" t="s">
        <v>124</v>
      </c>
      <c r="AU386" s="1" t="s">
        <v>58</v>
      </c>
      <c r="AV386" s="1" t="s">
        <v>81</v>
      </c>
      <c r="AW386" s="1" t="s">
        <v>58</v>
      </c>
      <c r="AX386" s="1" t="s">
        <v>81</v>
      </c>
      <c r="AY386" s="1">
        <v>4</v>
      </c>
      <c r="AZ386" s="1" t="s">
        <v>83</v>
      </c>
      <c r="BA386" s="1" t="s">
        <v>83</v>
      </c>
      <c r="BB386" s="1" t="s">
        <v>85</v>
      </c>
      <c r="BE386" s="1" t="s">
        <v>75</v>
      </c>
      <c r="BF386" s="1" t="s">
        <v>75</v>
      </c>
      <c r="BG386" s="1" t="s">
        <v>87</v>
      </c>
      <c r="BH386" s="1" t="s">
        <v>126</v>
      </c>
      <c r="BI386" s="1" t="s">
        <v>2194</v>
      </c>
      <c r="BJ386" s="1" t="s">
        <v>2194</v>
      </c>
      <c r="BK386" s="1" t="s">
        <v>1405</v>
      </c>
      <c r="BL386" s="1" t="s">
        <v>58</v>
      </c>
      <c r="BM386" s="1" t="s">
        <v>58</v>
      </c>
      <c r="BN386" s="1" t="s">
        <v>4302</v>
      </c>
      <c r="BO386" s="1" t="s">
        <v>4575</v>
      </c>
      <c r="BP386" s="1" t="s">
        <v>58</v>
      </c>
      <c r="BR386" s="8" t="s">
        <v>4402</v>
      </c>
      <c r="BS386" s="18" t="str">
        <f>VLOOKUP(BD[[#This Row],[Estado (Pegar da listagem)]],Tabela11[],2,0)</f>
        <v>Sudeste</v>
      </c>
    </row>
    <row r="387" spans="1:71" ht="13" x14ac:dyDescent="0.3">
      <c r="A387" s="3">
        <v>45309.651115601853</v>
      </c>
      <c r="B387" s="1" t="s">
        <v>58</v>
      </c>
      <c r="C387" s="1" t="s">
        <v>3712</v>
      </c>
      <c r="D387" s="1" t="s">
        <v>4093</v>
      </c>
      <c r="E387" s="1">
        <v>51</v>
      </c>
      <c r="F387" s="1" t="s">
        <v>210</v>
      </c>
      <c r="G387" s="1" t="s">
        <v>62</v>
      </c>
      <c r="H387" s="1" t="s">
        <v>211</v>
      </c>
      <c r="I387" s="1" t="s">
        <v>64</v>
      </c>
      <c r="J387" s="1" t="s">
        <v>140</v>
      </c>
      <c r="K387" s="1" t="s">
        <v>58</v>
      </c>
      <c r="L387" s="1">
        <v>2</v>
      </c>
      <c r="M387" s="1" t="s">
        <v>66</v>
      </c>
      <c r="N387" s="1" t="s">
        <v>67</v>
      </c>
      <c r="O387" s="1" t="s">
        <v>68</v>
      </c>
      <c r="P387" s="1" t="s">
        <v>68</v>
      </c>
      <c r="Q387" s="1" t="s">
        <v>235</v>
      </c>
      <c r="R387" s="1" t="s">
        <v>235</v>
      </c>
      <c r="S387" s="1" t="s">
        <v>231</v>
      </c>
      <c r="T387" s="1" t="s">
        <v>231</v>
      </c>
      <c r="W387" s="1" t="s">
        <v>118</v>
      </c>
      <c r="X387" s="1" t="s">
        <v>118</v>
      </c>
      <c r="Y387" s="1">
        <v>0</v>
      </c>
      <c r="Z387" s="1" t="s">
        <v>183</v>
      </c>
      <c r="AA387" s="1" t="s">
        <v>119</v>
      </c>
      <c r="AB387" s="1" t="s">
        <v>119</v>
      </c>
      <c r="AC387" s="1" t="s">
        <v>292</v>
      </c>
      <c r="AD387" s="1" t="s">
        <v>74</v>
      </c>
      <c r="AE387" s="1" t="s">
        <v>75</v>
      </c>
      <c r="AF387" s="1" t="s">
        <v>121</v>
      </c>
      <c r="AG387" s="1" t="s">
        <v>77</v>
      </c>
      <c r="AH387" s="1" t="s">
        <v>58</v>
      </c>
      <c r="AI387" s="1" t="s">
        <v>58</v>
      </c>
      <c r="AJ387" s="1" t="s">
        <v>75</v>
      </c>
      <c r="AK387" s="1" t="s">
        <v>122</v>
      </c>
      <c r="AL387" s="1" t="s">
        <v>58</v>
      </c>
      <c r="AM387" s="1" t="s">
        <v>143</v>
      </c>
      <c r="AN387" s="1" t="s">
        <v>58</v>
      </c>
      <c r="AO387" s="1" t="s">
        <v>58</v>
      </c>
      <c r="AP387" s="1" t="s">
        <v>58</v>
      </c>
      <c r="AQ387" s="1">
        <v>40</v>
      </c>
      <c r="AR387" s="27">
        <v>40</v>
      </c>
      <c r="AS387" s="1" t="s">
        <v>229</v>
      </c>
      <c r="AT387" s="1" t="s">
        <v>229</v>
      </c>
      <c r="AU387" s="1" t="s">
        <v>58</v>
      </c>
      <c r="AV387" s="1" t="s">
        <v>82</v>
      </c>
      <c r="AW387" s="1" t="s">
        <v>58</v>
      </c>
      <c r="AX387" s="1" t="s">
        <v>81</v>
      </c>
      <c r="AY387" s="1">
        <v>5</v>
      </c>
      <c r="AZ387" s="1" t="s">
        <v>84</v>
      </c>
      <c r="BA387" s="1" t="s">
        <v>84</v>
      </c>
      <c r="BB387" s="1" t="s">
        <v>106</v>
      </c>
      <c r="BC387" s="1" t="s">
        <v>86</v>
      </c>
      <c r="BD387" s="1" t="s">
        <v>86</v>
      </c>
      <c r="BE387" s="1" t="s">
        <v>75</v>
      </c>
      <c r="BF387" s="1" t="s">
        <v>75</v>
      </c>
      <c r="BG387" s="1" t="s">
        <v>87</v>
      </c>
      <c r="BH387" s="1" t="s">
        <v>389</v>
      </c>
      <c r="BI387" s="1" t="s">
        <v>203</v>
      </c>
      <c r="BJ387" s="1" t="s">
        <v>172</v>
      </c>
      <c r="BK387" s="1" t="s">
        <v>172</v>
      </c>
      <c r="BL387" s="1" t="s">
        <v>75</v>
      </c>
      <c r="BM387" s="1" t="s">
        <v>58</v>
      </c>
      <c r="BN387" s="1" t="s">
        <v>249</v>
      </c>
      <c r="BO387" s="1" t="s">
        <v>249</v>
      </c>
      <c r="BP387" s="1" t="s">
        <v>75</v>
      </c>
      <c r="BR387" s="8" t="s">
        <v>4402</v>
      </c>
      <c r="BS387" s="18" t="str">
        <f>VLOOKUP(BD[[#This Row],[Estado (Pegar da listagem)]],Tabela11[],2,0)</f>
        <v>Sudeste</v>
      </c>
    </row>
    <row r="388" spans="1:71" ht="13" x14ac:dyDescent="0.3">
      <c r="A388" s="3">
        <v>45313.535897638889</v>
      </c>
      <c r="B388" s="1" t="s">
        <v>58</v>
      </c>
      <c r="C388" s="1" t="s">
        <v>59</v>
      </c>
      <c r="D388" s="1" t="s">
        <v>193</v>
      </c>
      <c r="E388" s="1">
        <v>51</v>
      </c>
      <c r="F388" s="1" t="s">
        <v>61</v>
      </c>
      <c r="G388" s="1" t="s">
        <v>62</v>
      </c>
      <c r="H388" s="1" t="s">
        <v>63</v>
      </c>
      <c r="I388" s="1" t="s">
        <v>94</v>
      </c>
      <c r="J388" s="1" t="s">
        <v>114</v>
      </c>
      <c r="K388" s="1" t="s">
        <v>58</v>
      </c>
      <c r="L388" s="1">
        <v>2</v>
      </c>
      <c r="M388" s="1" t="s">
        <v>66</v>
      </c>
      <c r="N388" s="1" t="s">
        <v>67</v>
      </c>
      <c r="O388" s="1" t="s">
        <v>194</v>
      </c>
      <c r="P388" s="1" t="s">
        <v>98</v>
      </c>
      <c r="R388" s="1" t="s">
        <v>75</v>
      </c>
      <c r="Y388" s="1">
        <v>0</v>
      </c>
      <c r="Z388" s="1" t="s">
        <v>183</v>
      </c>
      <c r="AA388" s="1" t="s">
        <v>102</v>
      </c>
      <c r="AB388" s="1" t="s">
        <v>102</v>
      </c>
      <c r="AC388" s="1" t="s">
        <v>195</v>
      </c>
      <c r="AD388" s="1" t="s">
        <v>74</v>
      </c>
      <c r="AE388" s="1" t="s">
        <v>75</v>
      </c>
      <c r="AF388" s="1" t="s">
        <v>121</v>
      </c>
      <c r="AG388" s="1" t="s">
        <v>77</v>
      </c>
      <c r="AH388" s="1" t="s">
        <v>58</v>
      </c>
      <c r="AI388" s="1" t="s">
        <v>75</v>
      </c>
      <c r="AJ388" s="1" t="s">
        <v>75</v>
      </c>
      <c r="AK388" s="1" t="s">
        <v>122</v>
      </c>
      <c r="AL388" s="1" t="s">
        <v>75</v>
      </c>
      <c r="AM388" s="1" t="s">
        <v>122</v>
      </c>
      <c r="AN388" s="1" t="s">
        <v>75</v>
      </c>
      <c r="AO388" s="1" t="s">
        <v>75</v>
      </c>
      <c r="AP388" s="1" t="s">
        <v>58</v>
      </c>
      <c r="AQ388" s="1" t="s">
        <v>196</v>
      </c>
      <c r="AR388" s="27"/>
      <c r="AS388" s="1" t="s">
        <v>124</v>
      </c>
      <c r="AT388" s="1" t="s">
        <v>124</v>
      </c>
      <c r="AU388" s="1" t="s">
        <v>58</v>
      </c>
      <c r="AV388" s="1" t="s">
        <v>82</v>
      </c>
      <c r="AW388" s="1" t="s">
        <v>58</v>
      </c>
      <c r="AX388" s="1" t="s">
        <v>82</v>
      </c>
      <c r="AY388" s="1">
        <v>5</v>
      </c>
      <c r="AZ388" s="1" t="s">
        <v>155</v>
      </c>
      <c r="BA388" s="1" t="s">
        <v>155</v>
      </c>
      <c r="BB388" s="1" t="s">
        <v>85</v>
      </c>
      <c r="BC388" s="1" t="s">
        <v>197</v>
      </c>
      <c r="BD388" s="1" t="s">
        <v>197</v>
      </c>
      <c r="BE388" s="1" t="s">
        <v>58</v>
      </c>
      <c r="BF388" s="1" t="s">
        <v>58</v>
      </c>
      <c r="BG388" s="1" t="s">
        <v>198</v>
      </c>
      <c r="BH388" s="1" t="s">
        <v>126</v>
      </c>
      <c r="BI388" s="1" t="s">
        <v>199</v>
      </c>
      <c r="BJ388" s="1" t="s">
        <v>199</v>
      </c>
      <c r="BK388" s="1" t="s">
        <v>126</v>
      </c>
      <c r="BL388" s="1" t="s">
        <v>75</v>
      </c>
      <c r="BM388" s="1" t="s">
        <v>58</v>
      </c>
      <c r="BN388" s="1" t="s">
        <v>148</v>
      </c>
      <c r="BO388" s="1" t="s">
        <v>148</v>
      </c>
      <c r="BP388" s="1" t="s">
        <v>58</v>
      </c>
      <c r="BR388" s="8" t="s">
        <v>4403</v>
      </c>
      <c r="BS388" s="18" t="str">
        <f>VLOOKUP(BD[[#This Row],[Estado (Pegar da listagem)]],Tabela11[],2,0)</f>
        <v>Sudeste</v>
      </c>
    </row>
    <row r="389" spans="1:71" ht="13" x14ac:dyDescent="0.3">
      <c r="A389" s="3">
        <v>45327.474118078702</v>
      </c>
      <c r="B389" s="1" t="s">
        <v>58</v>
      </c>
      <c r="C389" s="1" t="s">
        <v>1210</v>
      </c>
      <c r="D389" s="1" t="s">
        <v>1580</v>
      </c>
      <c r="E389" s="1">
        <v>51</v>
      </c>
      <c r="F389" s="1" t="s">
        <v>1187</v>
      </c>
      <c r="G389" s="1" t="s">
        <v>62</v>
      </c>
      <c r="H389" s="1" t="s">
        <v>1576</v>
      </c>
      <c r="I389" s="1" t="s">
        <v>94</v>
      </c>
      <c r="J389" s="1" t="s">
        <v>140</v>
      </c>
      <c r="K389" s="1" t="s">
        <v>58</v>
      </c>
      <c r="L389" s="1">
        <v>2</v>
      </c>
      <c r="M389" s="1" t="s">
        <v>66</v>
      </c>
      <c r="N389" s="1" t="s">
        <v>637</v>
      </c>
      <c r="O389" s="1" t="s">
        <v>152</v>
      </c>
      <c r="P389" s="1" t="s">
        <v>152</v>
      </c>
      <c r="Q389" s="1" t="s">
        <v>996</v>
      </c>
      <c r="R389" s="1" t="s">
        <v>234</v>
      </c>
      <c r="W389" s="1" t="s">
        <v>70</v>
      </c>
      <c r="X389" s="1" t="s">
        <v>70</v>
      </c>
      <c r="Y389" s="1">
        <v>0</v>
      </c>
      <c r="Z389" s="1" t="s">
        <v>71</v>
      </c>
      <c r="AA389" s="1" t="s">
        <v>102</v>
      </c>
      <c r="AB389" s="1" t="s">
        <v>102</v>
      </c>
      <c r="AC389" s="1" t="s">
        <v>168</v>
      </c>
      <c r="AD389" s="1" t="s">
        <v>74</v>
      </c>
      <c r="AE389" s="1" t="s">
        <v>75</v>
      </c>
      <c r="AF389" s="1" t="s">
        <v>121</v>
      </c>
      <c r="AG389" s="1" t="s">
        <v>77</v>
      </c>
      <c r="AH389" s="1" t="s">
        <v>58</v>
      </c>
      <c r="AI389" s="1" t="s">
        <v>75</v>
      </c>
      <c r="AJ389" s="1" t="s">
        <v>75</v>
      </c>
      <c r="AK389" s="1" t="s">
        <v>78</v>
      </c>
      <c r="AL389" s="1" t="s">
        <v>75</v>
      </c>
      <c r="AM389" s="1" t="s">
        <v>78</v>
      </c>
      <c r="AN389" s="1" t="s">
        <v>58</v>
      </c>
      <c r="AO389" s="1" t="s">
        <v>58</v>
      </c>
      <c r="AP389" s="1" t="s">
        <v>75</v>
      </c>
      <c r="AQ389" s="1" t="s">
        <v>1221</v>
      </c>
      <c r="AR389" s="27"/>
      <c r="AS389" s="1" t="s">
        <v>80</v>
      </c>
      <c r="AT389" s="1" t="s">
        <v>80</v>
      </c>
      <c r="AU389" s="1" t="s">
        <v>58</v>
      </c>
      <c r="AV389" s="1" t="s">
        <v>82</v>
      </c>
      <c r="AW389" s="1" t="s">
        <v>58</v>
      </c>
      <c r="AX389" s="1" t="s">
        <v>82</v>
      </c>
      <c r="AY389" s="1">
        <v>3</v>
      </c>
      <c r="AZ389" s="1" t="s">
        <v>83</v>
      </c>
      <c r="BA389" s="1" t="s">
        <v>83</v>
      </c>
      <c r="BB389" s="1" t="s">
        <v>85</v>
      </c>
      <c r="BC389" s="1" t="s">
        <v>86</v>
      </c>
      <c r="BD389" s="1" t="s">
        <v>86</v>
      </c>
      <c r="BE389" s="1" t="s">
        <v>75</v>
      </c>
      <c r="BF389" s="1" t="s">
        <v>75</v>
      </c>
      <c r="BG389" s="1" t="s">
        <v>87</v>
      </c>
      <c r="BI389" s="1" t="s">
        <v>185</v>
      </c>
      <c r="BJ389" s="1" t="s">
        <v>172</v>
      </c>
      <c r="BK389" s="1" t="s">
        <v>172</v>
      </c>
      <c r="BL389" s="1" t="s">
        <v>75</v>
      </c>
      <c r="BM389" s="1" t="s">
        <v>58</v>
      </c>
      <c r="BN389" s="1" t="s">
        <v>148</v>
      </c>
      <c r="BO389" s="1" t="s">
        <v>148</v>
      </c>
      <c r="BP389" s="1" t="s">
        <v>58</v>
      </c>
      <c r="BR389" s="8" t="s">
        <v>4402</v>
      </c>
      <c r="BS389" s="18" t="str">
        <f>VLOOKUP(BD[[#This Row],[Estado (Pegar da listagem)]],Tabela11[],2,0)</f>
        <v>Sudeste</v>
      </c>
    </row>
    <row r="390" spans="1:71" ht="13" x14ac:dyDescent="0.3">
      <c r="A390" s="3">
        <v>45323.495315914348</v>
      </c>
      <c r="B390" s="1" t="s">
        <v>58</v>
      </c>
      <c r="C390" s="1" t="s">
        <v>486</v>
      </c>
      <c r="D390" s="1" t="s">
        <v>1945</v>
      </c>
      <c r="E390" s="1">
        <v>51</v>
      </c>
      <c r="F390" s="1" t="s">
        <v>1187</v>
      </c>
      <c r="G390" s="1" t="s">
        <v>62</v>
      </c>
      <c r="H390" s="1" t="s">
        <v>1462</v>
      </c>
      <c r="I390" s="1" t="s">
        <v>64</v>
      </c>
      <c r="J390" s="1" t="s">
        <v>65</v>
      </c>
      <c r="K390" s="1" t="s">
        <v>75</v>
      </c>
      <c r="M390" s="1" t="s">
        <v>141</v>
      </c>
      <c r="N390" s="1" t="s">
        <v>67</v>
      </c>
      <c r="O390" s="1" t="s">
        <v>98</v>
      </c>
      <c r="P390" s="1" t="s">
        <v>98</v>
      </c>
      <c r="R390" s="1" t="s">
        <v>75</v>
      </c>
      <c r="W390" s="1" t="s">
        <v>70</v>
      </c>
      <c r="X390" s="1" t="s">
        <v>70</v>
      </c>
      <c r="Y390" s="1">
        <v>1</v>
      </c>
      <c r="Z390" s="1" t="s">
        <v>183</v>
      </c>
      <c r="AA390" s="1" t="s">
        <v>102</v>
      </c>
      <c r="AB390" s="1" t="s">
        <v>102</v>
      </c>
      <c r="AC390" s="1" t="s">
        <v>168</v>
      </c>
      <c r="AD390" s="1" t="s">
        <v>74</v>
      </c>
      <c r="AE390" s="1" t="s">
        <v>75</v>
      </c>
      <c r="AF390" s="1" t="s">
        <v>121</v>
      </c>
      <c r="AG390" s="1" t="s">
        <v>77</v>
      </c>
      <c r="AH390" s="1" t="s">
        <v>58</v>
      </c>
      <c r="AI390" s="1" t="s">
        <v>58</v>
      </c>
      <c r="AJ390" s="1" t="s">
        <v>58</v>
      </c>
      <c r="AK390" s="1" t="s">
        <v>143</v>
      </c>
      <c r="AL390" s="1" t="s">
        <v>75</v>
      </c>
      <c r="AM390" s="1" t="s">
        <v>78</v>
      </c>
      <c r="AN390" s="1" t="s">
        <v>75</v>
      </c>
      <c r="AO390" s="1" t="s">
        <v>58</v>
      </c>
      <c r="AP390" s="1" t="s">
        <v>58</v>
      </c>
      <c r="AQ390" s="1">
        <v>90</v>
      </c>
      <c r="AR390" s="27">
        <v>90</v>
      </c>
      <c r="AS390" s="1" t="s">
        <v>170</v>
      </c>
      <c r="AT390" s="1" t="s">
        <v>170</v>
      </c>
      <c r="AU390" s="1" t="s">
        <v>58</v>
      </c>
      <c r="AV390" s="1" t="s">
        <v>81</v>
      </c>
      <c r="AW390" s="1" t="s">
        <v>58</v>
      </c>
      <c r="AX390" s="1" t="s">
        <v>81</v>
      </c>
      <c r="AY390" s="1">
        <v>5</v>
      </c>
      <c r="AZ390" s="1" t="s">
        <v>214</v>
      </c>
      <c r="BA390" s="1" t="s">
        <v>214</v>
      </c>
      <c r="BB390" s="1" t="s">
        <v>106</v>
      </c>
      <c r="BC390" s="1" t="s">
        <v>86</v>
      </c>
      <c r="BD390" s="1" t="s">
        <v>86</v>
      </c>
      <c r="BE390" s="1" t="s">
        <v>58</v>
      </c>
      <c r="BF390" s="1" t="s">
        <v>58</v>
      </c>
      <c r="BG390" s="1" t="s">
        <v>198</v>
      </c>
      <c r="BH390" s="1" t="s">
        <v>88</v>
      </c>
      <c r="BI390" s="1" t="s">
        <v>203</v>
      </c>
      <c r="BJ390" s="1" t="s">
        <v>146</v>
      </c>
      <c r="BK390" s="1" t="s">
        <v>146</v>
      </c>
      <c r="BL390" s="1" t="s">
        <v>75</v>
      </c>
      <c r="BM390" s="1" t="s">
        <v>58</v>
      </c>
      <c r="BN390" s="1" t="s">
        <v>179</v>
      </c>
      <c r="BO390" s="1" t="s">
        <v>179</v>
      </c>
      <c r="BP390" s="1" t="s">
        <v>58</v>
      </c>
      <c r="BR390" s="8" t="s">
        <v>4402</v>
      </c>
      <c r="BS390" s="18" t="str">
        <f>VLOOKUP(BD[[#This Row],[Estado (Pegar da listagem)]],Tabela11[],2,0)</f>
        <v>Sudeste</v>
      </c>
    </row>
    <row r="391" spans="1:71" ht="13" x14ac:dyDescent="0.3">
      <c r="A391" s="3">
        <v>45303.789116435189</v>
      </c>
      <c r="B391" s="1" t="s">
        <v>58</v>
      </c>
      <c r="C391" s="1" t="s">
        <v>575</v>
      </c>
      <c r="D391" s="1" t="s">
        <v>851</v>
      </c>
      <c r="E391" s="1">
        <v>51</v>
      </c>
      <c r="F391" s="1" t="s">
        <v>494</v>
      </c>
      <c r="G391" s="1" t="s">
        <v>62</v>
      </c>
      <c r="H391" s="1" t="s">
        <v>784</v>
      </c>
      <c r="I391" s="1" t="s">
        <v>64</v>
      </c>
      <c r="J391" s="1" t="s">
        <v>95</v>
      </c>
      <c r="K391" s="1" t="s">
        <v>75</v>
      </c>
      <c r="M391" s="1" t="s">
        <v>66</v>
      </c>
      <c r="N391" s="1" t="s">
        <v>67</v>
      </c>
      <c r="R391" s="1" t="s">
        <v>75</v>
      </c>
      <c r="W391" s="1" t="s">
        <v>118</v>
      </c>
      <c r="X391" s="1" t="s">
        <v>118</v>
      </c>
      <c r="Y391" s="1">
        <v>1</v>
      </c>
      <c r="Z391" s="1" t="s">
        <v>71</v>
      </c>
      <c r="AA391" s="1" t="s">
        <v>119</v>
      </c>
      <c r="AB391" s="1" t="s">
        <v>119</v>
      </c>
      <c r="AC391" s="1" t="s">
        <v>316</v>
      </c>
      <c r="AD391" s="1" t="s">
        <v>74</v>
      </c>
      <c r="AE391" s="1" t="s">
        <v>75</v>
      </c>
      <c r="AF391" s="1" t="s">
        <v>121</v>
      </c>
      <c r="AG391" s="1" t="s">
        <v>77</v>
      </c>
      <c r="AH391" s="1" t="s">
        <v>58</v>
      </c>
      <c r="AI391" s="1" t="s">
        <v>75</v>
      </c>
      <c r="AJ391" s="1" t="s">
        <v>58</v>
      </c>
      <c r="AK391" s="1" t="s">
        <v>143</v>
      </c>
      <c r="AL391" s="1" t="s">
        <v>75</v>
      </c>
      <c r="AM391" s="1" t="s">
        <v>78</v>
      </c>
      <c r="AN391" s="1" t="s">
        <v>75</v>
      </c>
      <c r="AO391" s="1" t="s">
        <v>75</v>
      </c>
      <c r="AP391" s="1" t="s">
        <v>58</v>
      </c>
      <c r="AQ391" s="1">
        <v>15</v>
      </c>
      <c r="AR391" s="27">
        <v>15</v>
      </c>
      <c r="AS391" s="1" t="s">
        <v>229</v>
      </c>
      <c r="AT391" s="1" t="s">
        <v>229</v>
      </c>
      <c r="AU391" s="1" t="s">
        <v>58</v>
      </c>
      <c r="AV391" s="1" t="s">
        <v>81</v>
      </c>
      <c r="AW391" s="1" t="s">
        <v>58</v>
      </c>
      <c r="AX391" s="1" t="s">
        <v>81</v>
      </c>
      <c r="AY391" s="1">
        <v>5</v>
      </c>
      <c r="AZ391" s="1" t="s">
        <v>83</v>
      </c>
      <c r="BA391" s="1" t="s">
        <v>83</v>
      </c>
      <c r="BB391" s="1" t="s">
        <v>106</v>
      </c>
      <c r="BC391" s="1" t="s">
        <v>107</v>
      </c>
      <c r="BD391" s="1" t="s">
        <v>107</v>
      </c>
      <c r="BE391" s="1" t="s">
        <v>75</v>
      </c>
      <c r="BF391" s="1" t="s">
        <v>75</v>
      </c>
      <c r="BG391" s="1" t="s">
        <v>87</v>
      </c>
      <c r="BH391" s="1" t="s">
        <v>389</v>
      </c>
      <c r="BI391" s="1" t="s">
        <v>127</v>
      </c>
      <c r="BJ391" s="1" t="s">
        <v>172</v>
      </c>
      <c r="BK391" s="1" t="s">
        <v>172</v>
      </c>
      <c r="BL391" s="1" t="s">
        <v>75</v>
      </c>
      <c r="BM391" s="1" t="s">
        <v>58</v>
      </c>
      <c r="BN391" s="1" t="s">
        <v>179</v>
      </c>
      <c r="BO391" s="1" t="s">
        <v>179</v>
      </c>
      <c r="BP391" s="1" t="s">
        <v>58</v>
      </c>
      <c r="BR391" s="8" t="s">
        <v>4404</v>
      </c>
      <c r="BS391" s="18" t="str">
        <f>VLOOKUP(BD[[#This Row],[Estado (Pegar da listagem)]],Tabela11[],2,0)</f>
        <v>Sudeste</v>
      </c>
    </row>
    <row r="392" spans="1:71" ht="13" x14ac:dyDescent="0.3">
      <c r="A392" s="3">
        <v>45322.4881690162</v>
      </c>
      <c r="B392" s="1" t="s">
        <v>58</v>
      </c>
      <c r="C392" s="1" t="s">
        <v>1205</v>
      </c>
      <c r="D392" s="1" t="s">
        <v>2203</v>
      </c>
      <c r="E392" s="1">
        <v>51</v>
      </c>
      <c r="F392" s="1" t="s">
        <v>815</v>
      </c>
      <c r="G392" s="1" t="s">
        <v>62</v>
      </c>
      <c r="H392" s="1" t="s">
        <v>2202</v>
      </c>
      <c r="I392" s="1" t="s">
        <v>94</v>
      </c>
      <c r="J392" s="1" t="s">
        <v>114</v>
      </c>
      <c r="K392" s="1" t="s">
        <v>75</v>
      </c>
      <c r="M392" s="1" t="s">
        <v>66</v>
      </c>
      <c r="N392" s="1" t="s">
        <v>3024</v>
      </c>
      <c r="O392" s="1" t="s">
        <v>152</v>
      </c>
      <c r="P392" s="1" t="s">
        <v>152</v>
      </c>
      <c r="Q392" s="1" t="s">
        <v>2200</v>
      </c>
      <c r="R392" s="1" t="s">
        <v>679</v>
      </c>
      <c r="S392" s="1" t="s">
        <v>1395</v>
      </c>
      <c r="T392" s="1" t="s">
        <v>235</v>
      </c>
      <c r="W392" s="1" t="s">
        <v>118</v>
      </c>
      <c r="X392" s="1" t="s">
        <v>118</v>
      </c>
      <c r="Y392" s="1">
        <v>0</v>
      </c>
      <c r="Z392" s="1" t="s">
        <v>101</v>
      </c>
      <c r="AA392" s="1" t="s">
        <v>119</v>
      </c>
      <c r="AB392" s="1" t="s">
        <v>119</v>
      </c>
      <c r="AC392" s="1" t="s">
        <v>243</v>
      </c>
      <c r="AD392" s="1" t="s">
        <v>74</v>
      </c>
      <c r="AE392" s="1" t="s">
        <v>75</v>
      </c>
      <c r="AF392" s="1" t="s">
        <v>121</v>
      </c>
      <c r="AG392" s="1" t="s">
        <v>77</v>
      </c>
      <c r="AH392" s="1" t="s">
        <v>58</v>
      </c>
      <c r="AI392" s="1" t="s">
        <v>58</v>
      </c>
      <c r="AJ392" s="1" t="s">
        <v>75</v>
      </c>
      <c r="AK392" s="1" t="s">
        <v>78</v>
      </c>
      <c r="AL392" s="1" t="s">
        <v>75</v>
      </c>
      <c r="AM392" s="1" t="s">
        <v>78</v>
      </c>
      <c r="AN392" s="1" t="s">
        <v>58</v>
      </c>
      <c r="AO392" s="1" t="s">
        <v>58</v>
      </c>
      <c r="AP392" s="1" t="s">
        <v>75</v>
      </c>
      <c r="AR392" s="29"/>
      <c r="AS392" s="1" t="s">
        <v>124</v>
      </c>
      <c r="AT392" s="1" t="s">
        <v>124</v>
      </c>
      <c r="AU392" s="1" t="s">
        <v>58</v>
      </c>
      <c r="AV392" s="1" t="s">
        <v>191</v>
      </c>
      <c r="AW392" s="1" t="s">
        <v>58</v>
      </c>
      <c r="AX392" s="1" t="s">
        <v>191</v>
      </c>
      <c r="AY392" s="1">
        <v>3</v>
      </c>
      <c r="AZ392" s="1" t="s">
        <v>83</v>
      </c>
      <c r="BA392" s="1" t="s">
        <v>83</v>
      </c>
      <c r="BB392" s="1" t="s">
        <v>106</v>
      </c>
      <c r="BC392" s="1" t="s">
        <v>86</v>
      </c>
      <c r="BD392" s="1" t="s">
        <v>86</v>
      </c>
      <c r="BE392" s="1" t="s">
        <v>75</v>
      </c>
      <c r="BF392" s="1" t="s">
        <v>75</v>
      </c>
      <c r="BG392" s="1" t="s">
        <v>87</v>
      </c>
      <c r="BH392" s="1" t="s">
        <v>126</v>
      </c>
      <c r="BI392" s="1" t="s">
        <v>2199</v>
      </c>
      <c r="BL392" s="1" t="s">
        <v>75</v>
      </c>
      <c r="BM392" s="1" t="s">
        <v>58</v>
      </c>
      <c r="BN392" s="1" t="s">
        <v>1754</v>
      </c>
      <c r="BO392" s="1" t="s">
        <v>4569</v>
      </c>
      <c r="BP392" s="1" t="s">
        <v>58</v>
      </c>
      <c r="BQ392" s="1" t="s">
        <v>2198</v>
      </c>
      <c r="BR392" s="8" t="s">
        <v>4402</v>
      </c>
      <c r="BS392" s="18" t="str">
        <f>VLOOKUP(BD[[#This Row],[Estado (Pegar da listagem)]],Tabela11[],2,0)</f>
        <v>Sul</v>
      </c>
    </row>
    <row r="393" spans="1:71" ht="13" x14ac:dyDescent="0.3">
      <c r="A393" s="3">
        <v>45322.71232716435</v>
      </c>
      <c r="B393" s="1" t="s">
        <v>58</v>
      </c>
      <c r="C393" s="1" t="s">
        <v>575</v>
      </c>
      <c r="D393" s="1" t="s">
        <v>2065</v>
      </c>
      <c r="E393" s="1">
        <v>51</v>
      </c>
      <c r="F393" s="1" t="s">
        <v>771</v>
      </c>
      <c r="G393" s="2" t="s">
        <v>62</v>
      </c>
      <c r="I393" s="1" t="s">
        <v>94</v>
      </c>
      <c r="J393" s="1" t="s">
        <v>140</v>
      </c>
      <c r="K393" s="1" t="s">
        <v>58</v>
      </c>
      <c r="L393" s="1">
        <v>1</v>
      </c>
      <c r="M393" s="1" t="s">
        <v>66</v>
      </c>
      <c r="N393" s="1" t="s">
        <v>67</v>
      </c>
      <c r="O393" s="1" t="s">
        <v>458</v>
      </c>
      <c r="P393" s="1" t="s">
        <v>68</v>
      </c>
      <c r="Q393" s="1" t="s">
        <v>2064</v>
      </c>
      <c r="R393" s="1" t="s">
        <v>231</v>
      </c>
      <c r="S393" s="1" t="s">
        <v>1529</v>
      </c>
      <c r="T393" s="1" t="s">
        <v>235</v>
      </c>
      <c r="W393" s="1" t="s">
        <v>118</v>
      </c>
      <c r="X393" s="1" t="s">
        <v>118</v>
      </c>
      <c r="Y393" s="1">
        <v>0</v>
      </c>
      <c r="Z393" s="1" t="s">
        <v>183</v>
      </c>
      <c r="AA393" s="1" t="s">
        <v>119</v>
      </c>
      <c r="AB393" s="1" t="s">
        <v>119</v>
      </c>
      <c r="AC393" s="1" t="s">
        <v>120</v>
      </c>
      <c r="AD393" s="1" t="s">
        <v>74</v>
      </c>
      <c r="AE393" s="1" t="s">
        <v>75</v>
      </c>
      <c r="AF393" s="1" t="s">
        <v>121</v>
      </c>
      <c r="AG393" s="1" t="s">
        <v>77</v>
      </c>
      <c r="AH393" s="1" t="s">
        <v>58</v>
      </c>
      <c r="AI393" s="1" t="s">
        <v>58</v>
      </c>
      <c r="AJ393" s="1" t="s">
        <v>75</v>
      </c>
      <c r="AK393" s="1" t="s">
        <v>122</v>
      </c>
      <c r="AL393" s="1" t="s">
        <v>75</v>
      </c>
      <c r="AM393" s="1" t="s">
        <v>78</v>
      </c>
      <c r="AN393" s="1" t="s">
        <v>58</v>
      </c>
      <c r="AO393" s="1" t="s">
        <v>58</v>
      </c>
      <c r="AP393" s="1" t="s">
        <v>58</v>
      </c>
      <c r="AQ393" s="1">
        <v>4</v>
      </c>
      <c r="AR393" s="27">
        <v>4</v>
      </c>
      <c r="AT393" s="1" t="s">
        <v>124</v>
      </c>
      <c r="AU393" s="1" t="s">
        <v>58</v>
      </c>
      <c r="AV393" s="1" t="s">
        <v>82</v>
      </c>
      <c r="AW393" s="1" t="s">
        <v>58</v>
      </c>
      <c r="AX393" s="1" t="s">
        <v>191</v>
      </c>
      <c r="AY393" s="1">
        <v>5</v>
      </c>
      <c r="AZ393" s="1" t="s">
        <v>214</v>
      </c>
      <c r="BA393" s="1" t="s">
        <v>214</v>
      </c>
      <c r="BB393" s="1" t="s">
        <v>106</v>
      </c>
      <c r="BC393" s="1" t="s">
        <v>86</v>
      </c>
      <c r="BD393" s="1" t="s">
        <v>86</v>
      </c>
      <c r="BE393" s="1" t="s">
        <v>58</v>
      </c>
      <c r="BF393" s="1" t="s">
        <v>75</v>
      </c>
      <c r="BG393" s="1" t="s">
        <v>87</v>
      </c>
      <c r="BH393" s="1" t="s">
        <v>413</v>
      </c>
      <c r="BL393" s="1" t="s">
        <v>75</v>
      </c>
      <c r="BM393" s="1" t="s">
        <v>58</v>
      </c>
      <c r="BN393" s="1" t="s">
        <v>2063</v>
      </c>
      <c r="BO393" s="1" t="s">
        <v>4575</v>
      </c>
      <c r="BP393" s="1" t="s">
        <v>58</v>
      </c>
      <c r="BR393" s="8" t="s">
        <v>4402</v>
      </c>
      <c r="BS393" s="18" t="str">
        <f>VLOOKUP(BD[[#This Row],[Estado (Pegar da listagem)]],Tabela11[],2,0)</f>
        <v>Sul</v>
      </c>
    </row>
    <row r="394" spans="1:71" ht="13" x14ac:dyDescent="0.3">
      <c r="A394" s="3">
        <v>45323.627730138891</v>
      </c>
      <c r="B394" s="1" t="s">
        <v>58</v>
      </c>
      <c r="C394" s="1" t="s">
        <v>475</v>
      </c>
      <c r="D394" s="1" t="s">
        <v>1882</v>
      </c>
      <c r="E394" s="1">
        <v>51</v>
      </c>
      <c r="F394" s="1" t="s">
        <v>878</v>
      </c>
      <c r="G394" s="1" t="s">
        <v>62</v>
      </c>
      <c r="H394" s="1" t="s">
        <v>1759</v>
      </c>
      <c r="I394" s="1" t="s">
        <v>64</v>
      </c>
      <c r="J394" s="1" t="s">
        <v>140</v>
      </c>
      <c r="K394" s="1" t="s">
        <v>58</v>
      </c>
      <c r="L394" s="1">
        <v>1</v>
      </c>
      <c r="M394" s="1" t="s">
        <v>66</v>
      </c>
      <c r="N394" s="1" t="s">
        <v>67</v>
      </c>
      <c r="O394" s="1" t="s">
        <v>98</v>
      </c>
      <c r="P394" s="1" t="s">
        <v>98</v>
      </c>
      <c r="R394" s="1" t="s">
        <v>75</v>
      </c>
      <c r="W394" s="1" t="s">
        <v>118</v>
      </c>
      <c r="X394" s="1" t="s">
        <v>118</v>
      </c>
      <c r="Y394" s="1">
        <v>0</v>
      </c>
      <c r="Z394" s="1" t="s">
        <v>71</v>
      </c>
      <c r="AA394" s="1" t="s">
        <v>154</v>
      </c>
      <c r="AB394" s="1" t="s">
        <v>154</v>
      </c>
      <c r="AC394" s="1" t="s">
        <v>103</v>
      </c>
      <c r="AD394" s="1" t="s">
        <v>74</v>
      </c>
      <c r="AE394" s="1" t="s">
        <v>75</v>
      </c>
      <c r="AF394" s="1" t="s">
        <v>76</v>
      </c>
      <c r="AG394" s="1" t="s">
        <v>77</v>
      </c>
      <c r="AH394" s="1" t="s">
        <v>75</v>
      </c>
      <c r="AI394" s="1" t="s">
        <v>58</v>
      </c>
      <c r="AJ394" s="1" t="s">
        <v>75</v>
      </c>
      <c r="AK394" s="1" t="s">
        <v>122</v>
      </c>
      <c r="AL394" s="1" t="s">
        <v>75</v>
      </c>
      <c r="AM394" s="1" t="s">
        <v>122</v>
      </c>
      <c r="AN394" s="1" t="s">
        <v>75</v>
      </c>
      <c r="AO394" s="1" t="s">
        <v>58</v>
      </c>
      <c r="AP394" s="1" t="s">
        <v>75</v>
      </c>
      <c r="AQ394" s="4" t="s">
        <v>1881</v>
      </c>
      <c r="AR394" s="28">
        <v>4</v>
      </c>
      <c r="AS394" s="1" t="s">
        <v>124</v>
      </c>
      <c r="AT394" s="1" t="s">
        <v>124</v>
      </c>
      <c r="AU394" s="1" t="s">
        <v>58</v>
      </c>
      <c r="AV394" s="1" t="s">
        <v>81</v>
      </c>
      <c r="AW394" s="1" t="s">
        <v>58</v>
      </c>
      <c r="AX394" s="1" t="s">
        <v>81</v>
      </c>
      <c r="AY394" s="1">
        <v>5</v>
      </c>
      <c r="AZ394" s="1" t="s">
        <v>83</v>
      </c>
      <c r="BA394" s="1" t="s">
        <v>83</v>
      </c>
      <c r="BB394" s="1" t="s">
        <v>106</v>
      </c>
      <c r="BC394" s="1" t="s">
        <v>86</v>
      </c>
      <c r="BD394" s="1" t="s">
        <v>86</v>
      </c>
      <c r="BE394" s="1" t="s">
        <v>75</v>
      </c>
      <c r="BF394" s="1" t="s">
        <v>75</v>
      </c>
      <c r="BG394" s="1" t="s">
        <v>87</v>
      </c>
      <c r="BH394" s="1" t="s">
        <v>88</v>
      </c>
      <c r="BI394" s="1" t="s">
        <v>1709</v>
      </c>
      <c r="BJ394" s="1" t="s">
        <v>1709</v>
      </c>
      <c r="BK394" s="1" t="s">
        <v>4565</v>
      </c>
      <c r="BL394" s="1" t="s">
        <v>75</v>
      </c>
      <c r="BM394" s="1" t="s">
        <v>58</v>
      </c>
      <c r="BN394" s="1" t="s">
        <v>148</v>
      </c>
      <c r="BO394" s="1" t="s">
        <v>148</v>
      </c>
      <c r="BP394" s="1" t="s">
        <v>58</v>
      </c>
      <c r="BR394" s="8" t="s">
        <v>4402</v>
      </c>
      <c r="BS394" s="18" t="str">
        <f>VLOOKUP(BD[[#This Row],[Estado (Pegar da listagem)]],Tabela11[],2,0)</f>
        <v>Sul</v>
      </c>
    </row>
    <row r="395" spans="1:71" ht="13" x14ac:dyDescent="0.3">
      <c r="A395" s="3">
        <v>45323.39343019676</v>
      </c>
      <c r="B395" s="1" t="s">
        <v>58</v>
      </c>
      <c r="C395" s="1" t="s">
        <v>486</v>
      </c>
      <c r="D395" s="1" t="s">
        <v>2006</v>
      </c>
      <c r="E395" s="1">
        <v>52</v>
      </c>
      <c r="F395" s="1" t="s">
        <v>869</v>
      </c>
      <c r="G395" s="1" t="s">
        <v>239</v>
      </c>
      <c r="H395" s="1" t="s">
        <v>2005</v>
      </c>
      <c r="I395" s="1" t="s">
        <v>64</v>
      </c>
      <c r="J395" s="1" t="s">
        <v>114</v>
      </c>
      <c r="K395" s="1" t="s">
        <v>58</v>
      </c>
      <c r="L395" s="1" t="s">
        <v>96</v>
      </c>
      <c r="M395" s="1" t="s">
        <v>141</v>
      </c>
      <c r="N395" s="1" t="s">
        <v>403</v>
      </c>
      <c r="O395" s="1" t="s">
        <v>98</v>
      </c>
      <c r="P395" s="1" t="s">
        <v>98</v>
      </c>
      <c r="R395" s="1" t="s">
        <v>75</v>
      </c>
      <c r="W395" s="1" t="s">
        <v>118</v>
      </c>
      <c r="X395" s="1" t="s">
        <v>118</v>
      </c>
      <c r="Y395" s="1">
        <v>0</v>
      </c>
      <c r="Z395" s="1" t="s">
        <v>183</v>
      </c>
      <c r="AA395" s="1" t="s">
        <v>119</v>
      </c>
      <c r="AB395" s="1" t="s">
        <v>119</v>
      </c>
      <c r="AC395" s="1" t="s">
        <v>243</v>
      </c>
      <c r="AD395" s="1" t="s">
        <v>74</v>
      </c>
      <c r="AE395" s="1" t="s">
        <v>75</v>
      </c>
      <c r="AF395" s="1" t="s">
        <v>76</v>
      </c>
      <c r="AG395" s="1" t="s">
        <v>77</v>
      </c>
      <c r="AH395" s="1" t="s">
        <v>58</v>
      </c>
      <c r="AI395" s="1" t="s">
        <v>58</v>
      </c>
      <c r="AJ395" s="1" t="s">
        <v>75</v>
      </c>
      <c r="AK395" s="1" t="s">
        <v>122</v>
      </c>
      <c r="AL395" s="1" t="s">
        <v>58</v>
      </c>
      <c r="AM395" s="1" t="s">
        <v>143</v>
      </c>
      <c r="AN395" s="1" t="s">
        <v>75</v>
      </c>
      <c r="AO395" s="1" t="s">
        <v>75</v>
      </c>
      <c r="AP395" s="1" t="s">
        <v>58</v>
      </c>
      <c r="AQ395" s="1" t="s">
        <v>2004</v>
      </c>
      <c r="AR395" s="27"/>
      <c r="AS395" s="1" t="s">
        <v>124</v>
      </c>
      <c r="AT395" s="1" t="s">
        <v>124</v>
      </c>
      <c r="AU395" s="1" t="s">
        <v>58</v>
      </c>
      <c r="AV395" s="1" t="s">
        <v>81</v>
      </c>
      <c r="AW395" s="1" t="s">
        <v>58</v>
      </c>
      <c r="AX395" s="1" t="s">
        <v>81</v>
      </c>
      <c r="AY395" s="1">
        <v>5</v>
      </c>
      <c r="AZ395" s="1" t="s">
        <v>83</v>
      </c>
      <c r="BA395" s="1" t="s">
        <v>83</v>
      </c>
      <c r="BB395" s="1" t="s">
        <v>85</v>
      </c>
      <c r="BC395" s="1" t="s">
        <v>2003</v>
      </c>
      <c r="BD395" s="1"/>
      <c r="BE395" s="1" t="s">
        <v>58</v>
      </c>
      <c r="BF395" s="1" t="s">
        <v>75</v>
      </c>
      <c r="BG395" s="1" t="s">
        <v>248</v>
      </c>
      <c r="BH395" s="1" t="s">
        <v>2002</v>
      </c>
      <c r="BI395" s="1" t="s">
        <v>146</v>
      </c>
      <c r="BJ395" s="1" t="s">
        <v>146</v>
      </c>
      <c r="BK395" s="1" t="s">
        <v>146</v>
      </c>
      <c r="BL395" s="1" t="s">
        <v>75</v>
      </c>
      <c r="BM395" s="1" t="s">
        <v>58</v>
      </c>
      <c r="BN395" s="1" t="s">
        <v>2001</v>
      </c>
      <c r="BO395" s="1" t="s">
        <v>4569</v>
      </c>
      <c r="BP395" s="1" t="s">
        <v>58</v>
      </c>
      <c r="BQ395" s="1" t="s">
        <v>2000</v>
      </c>
      <c r="BR395" s="8" t="s">
        <v>4402</v>
      </c>
      <c r="BS395" s="18" t="str">
        <f>VLOOKUP(BD[[#This Row],[Estado (Pegar da listagem)]],Tabela11[],2,0)</f>
        <v>Centro Oeste</v>
      </c>
    </row>
    <row r="396" spans="1:71" ht="13" x14ac:dyDescent="0.3">
      <c r="A396" s="3">
        <v>45324.593720682868</v>
      </c>
      <c r="B396" s="1" t="s">
        <v>58</v>
      </c>
      <c r="C396" s="1" t="s">
        <v>575</v>
      </c>
      <c r="D396" s="1" t="s">
        <v>1737</v>
      </c>
      <c r="E396" s="1">
        <v>52</v>
      </c>
      <c r="F396" s="1" t="s">
        <v>559</v>
      </c>
      <c r="G396" s="1" t="s">
        <v>62</v>
      </c>
      <c r="H396" s="1" t="s">
        <v>766</v>
      </c>
      <c r="I396" s="1" t="s">
        <v>64</v>
      </c>
      <c r="J396" s="1" t="s">
        <v>114</v>
      </c>
      <c r="K396" s="1" t="s">
        <v>58</v>
      </c>
      <c r="L396" s="1">
        <v>2</v>
      </c>
      <c r="M396" s="1" t="s">
        <v>66</v>
      </c>
      <c r="N396" s="1" t="s">
        <v>637</v>
      </c>
      <c r="O396" s="1" t="s">
        <v>152</v>
      </c>
      <c r="P396" s="1" t="s">
        <v>152</v>
      </c>
      <c r="Q396" s="1" t="s">
        <v>996</v>
      </c>
      <c r="R396" s="1" t="s">
        <v>234</v>
      </c>
      <c r="W396" s="1" t="s">
        <v>118</v>
      </c>
      <c r="X396" s="1" t="s">
        <v>118</v>
      </c>
      <c r="Y396" s="1">
        <v>0</v>
      </c>
      <c r="Z396" s="1" t="s">
        <v>183</v>
      </c>
      <c r="AA396" s="1" t="s">
        <v>102</v>
      </c>
      <c r="AB396" s="1" t="s">
        <v>102</v>
      </c>
      <c r="AC396" s="1" t="s">
        <v>292</v>
      </c>
      <c r="AD396" s="1" t="s">
        <v>74</v>
      </c>
      <c r="AE396" s="1" t="s">
        <v>75</v>
      </c>
      <c r="AF396" s="1" t="s">
        <v>76</v>
      </c>
      <c r="AG396" s="1" t="s">
        <v>77</v>
      </c>
      <c r="AH396" s="1" t="s">
        <v>58</v>
      </c>
      <c r="AI396" s="1" t="s">
        <v>58</v>
      </c>
      <c r="AJ396" s="1" t="s">
        <v>75</v>
      </c>
      <c r="AK396" s="1" t="s">
        <v>78</v>
      </c>
      <c r="AL396" s="1" t="s">
        <v>75</v>
      </c>
      <c r="AM396" s="1" t="s">
        <v>78</v>
      </c>
      <c r="AN396" s="1" t="s">
        <v>75</v>
      </c>
      <c r="AO396" s="1" t="s">
        <v>58</v>
      </c>
      <c r="AP396" s="1" t="s">
        <v>58</v>
      </c>
      <c r="AQ396" s="1">
        <v>2</v>
      </c>
      <c r="AR396" s="27">
        <v>2</v>
      </c>
      <c r="AS396" s="1" t="s">
        <v>133</v>
      </c>
      <c r="AT396" s="1" t="s">
        <v>133</v>
      </c>
      <c r="AU396" s="1" t="s">
        <v>58</v>
      </c>
      <c r="AV396" s="1" t="s">
        <v>191</v>
      </c>
      <c r="AW396" s="1" t="s">
        <v>58</v>
      </c>
      <c r="AX396" s="1" t="s">
        <v>191</v>
      </c>
      <c r="AY396" s="1">
        <v>5</v>
      </c>
      <c r="AZ396" s="1" t="s">
        <v>214</v>
      </c>
      <c r="BA396" s="1" t="s">
        <v>83</v>
      </c>
      <c r="BB396" s="1" t="s">
        <v>106</v>
      </c>
      <c r="BC396" s="1" t="s">
        <v>86</v>
      </c>
      <c r="BD396" s="1" t="s">
        <v>86</v>
      </c>
      <c r="BE396" s="1" t="s">
        <v>58</v>
      </c>
      <c r="BF396" s="1" t="s">
        <v>75</v>
      </c>
      <c r="BG396" s="1" t="s">
        <v>248</v>
      </c>
      <c r="BH396" s="1" t="s">
        <v>157</v>
      </c>
      <c r="BI396" s="1" t="s">
        <v>146</v>
      </c>
      <c r="BJ396" s="1" t="s">
        <v>146</v>
      </c>
      <c r="BK396" s="1" t="s">
        <v>146</v>
      </c>
      <c r="BL396" s="1" t="s">
        <v>75</v>
      </c>
      <c r="BM396" s="1" t="s">
        <v>58</v>
      </c>
      <c r="BN396" s="1" t="s">
        <v>1736</v>
      </c>
      <c r="BO396" s="1" t="s">
        <v>4568</v>
      </c>
      <c r="BP396" s="1" t="s">
        <v>58</v>
      </c>
      <c r="BR396" s="8" t="s">
        <v>4402</v>
      </c>
      <c r="BS396" s="18" t="str">
        <f>VLOOKUP(BD[[#This Row],[Estado (Pegar da listagem)]],Tabela11[],2,0)</f>
        <v>Nordeste</v>
      </c>
    </row>
    <row r="397" spans="1:71" ht="13" x14ac:dyDescent="0.3">
      <c r="A397" s="3">
        <v>45316.58610857639</v>
      </c>
      <c r="B397" s="1" t="s">
        <v>58</v>
      </c>
      <c r="C397" s="1" t="s">
        <v>486</v>
      </c>
      <c r="D397" s="1" t="s">
        <v>3080</v>
      </c>
      <c r="E397" s="1">
        <v>52</v>
      </c>
      <c r="F397" s="1" t="s">
        <v>508</v>
      </c>
      <c r="G397" s="1" t="s">
        <v>62</v>
      </c>
      <c r="H397" s="1" t="s">
        <v>3079</v>
      </c>
      <c r="I397" s="1" t="s">
        <v>94</v>
      </c>
      <c r="J397" s="1" t="s">
        <v>114</v>
      </c>
      <c r="K397" s="1" t="s">
        <v>58</v>
      </c>
      <c r="L397" s="1">
        <v>2</v>
      </c>
      <c r="M397" s="1" t="s">
        <v>141</v>
      </c>
      <c r="N397" s="1" t="s">
        <v>67</v>
      </c>
      <c r="O397" s="1" t="s">
        <v>98</v>
      </c>
      <c r="P397" s="1" t="s">
        <v>98</v>
      </c>
      <c r="R397" s="1" t="s">
        <v>75</v>
      </c>
      <c r="W397" s="1" t="s">
        <v>99</v>
      </c>
      <c r="X397" s="1" t="s">
        <v>99</v>
      </c>
      <c r="Y397" s="1">
        <v>0</v>
      </c>
      <c r="Z397" s="1" t="s">
        <v>71</v>
      </c>
      <c r="AA397" s="1" t="s">
        <v>102</v>
      </c>
      <c r="AB397" s="1" t="s">
        <v>102</v>
      </c>
      <c r="AC397" s="1" t="s">
        <v>103</v>
      </c>
      <c r="AD397" s="1" t="s">
        <v>74</v>
      </c>
      <c r="AE397" s="1" t="s">
        <v>75</v>
      </c>
      <c r="AG397" s="1" t="s">
        <v>77</v>
      </c>
      <c r="AH397" s="1" t="s">
        <v>58</v>
      </c>
      <c r="AI397" s="1" t="s">
        <v>58</v>
      </c>
      <c r="AJ397" s="1" t="s">
        <v>75</v>
      </c>
      <c r="AK397" s="1" t="s">
        <v>78</v>
      </c>
      <c r="AL397" s="1" t="s">
        <v>58</v>
      </c>
      <c r="AM397" s="1" t="s">
        <v>143</v>
      </c>
      <c r="AN397" s="1" t="s">
        <v>58</v>
      </c>
      <c r="AO397" s="1" t="s">
        <v>58</v>
      </c>
      <c r="AP397" s="1" t="s">
        <v>58</v>
      </c>
      <c r="AQ397" s="1">
        <v>36</v>
      </c>
      <c r="AR397" s="27">
        <v>36</v>
      </c>
      <c r="AS397" s="1" t="s">
        <v>105</v>
      </c>
      <c r="AT397" s="1" t="s">
        <v>105</v>
      </c>
      <c r="AU397" s="1" t="s">
        <v>58</v>
      </c>
      <c r="AV397" s="1" t="s">
        <v>82</v>
      </c>
      <c r="AW397" s="1" t="s">
        <v>58</v>
      </c>
      <c r="AX397" s="1" t="s">
        <v>81</v>
      </c>
      <c r="AY397" s="1">
        <v>5</v>
      </c>
      <c r="AZ397" s="1" t="s">
        <v>214</v>
      </c>
      <c r="BA397" s="1" t="s">
        <v>83</v>
      </c>
      <c r="BB397" s="1" t="s">
        <v>85</v>
      </c>
      <c r="BC397" s="1" t="s">
        <v>107</v>
      </c>
      <c r="BD397" s="1" t="s">
        <v>107</v>
      </c>
      <c r="BE397" s="1" t="s">
        <v>75</v>
      </c>
      <c r="BF397" s="1" t="s">
        <v>75</v>
      </c>
      <c r="BG397" s="1" t="s">
        <v>87</v>
      </c>
      <c r="BH397" s="1" t="s">
        <v>3078</v>
      </c>
      <c r="BI397" s="1" t="s">
        <v>127</v>
      </c>
      <c r="BJ397" s="1" t="s">
        <v>146</v>
      </c>
      <c r="BK397" s="1" t="s">
        <v>146</v>
      </c>
      <c r="BL397" s="1" t="s">
        <v>58</v>
      </c>
      <c r="BM397" s="1" t="s">
        <v>58</v>
      </c>
      <c r="BN397" s="1" t="s">
        <v>3077</v>
      </c>
      <c r="BO397" s="1" t="s">
        <v>3077</v>
      </c>
      <c r="BP397" s="1" t="s">
        <v>58</v>
      </c>
      <c r="BR397" s="8" t="s">
        <v>4402</v>
      </c>
      <c r="BS397" s="18" t="str">
        <f>VLOOKUP(BD[[#This Row],[Estado (Pegar da listagem)]],Tabela11[],2,0)</f>
        <v>Nordeste</v>
      </c>
    </row>
    <row r="398" spans="1:71" ht="13" x14ac:dyDescent="0.3">
      <c r="A398" s="3">
        <v>45320.587581817133</v>
      </c>
      <c r="B398" s="1" t="s">
        <v>58</v>
      </c>
      <c r="C398" s="1" t="s">
        <v>486</v>
      </c>
      <c r="D398" s="1" t="s">
        <v>2622</v>
      </c>
      <c r="E398" s="1">
        <v>52</v>
      </c>
      <c r="F398" s="1" t="s">
        <v>527</v>
      </c>
      <c r="G398" s="1" t="s">
        <v>62</v>
      </c>
      <c r="H398" s="1" t="s">
        <v>715</v>
      </c>
      <c r="I398" s="1" t="s">
        <v>94</v>
      </c>
      <c r="J398" s="1" t="s">
        <v>140</v>
      </c>
      <c r="K398" s="1" t="s">
        <v>58</v>
      </c>
      <c r="L398" s="1">
        <v>2</v>
      </c>
      <c r="M398" s="1" t="s">
        <v>151</v>
      </c>
      <c r="N398" s="1" t="s">
        <v>67</v>
      </c>
      <c r="O398" s="1" t="s">
        <v>98</v>
      </c>
      <c r="P398" s="1" t="s">
        <v>98</v>
      </c>
      <c r="R398" s="1" t="s">
        <v>75</v>
      </c>
      <c r="W398" s="1" t="s">
        <v>70</v>
      </c>
      <c r="X398" s="1" t="s">
        <v>70</v>
      </c>
      <c r="Y398" s="1">
        <v>0</v>
      </c>
      <c r="Z398" s="1" t="s">
        <v>71</v>
      </c>
      <c r="AA398" s="1" t="s">
        <v>119</v>
      </c>
      <c r="AB398" s="1" t="s">
        <v>119</v>
      </c>
      <c r="AC398" s="1" t="s">
        <v>168</v>
      </c>
      <c r="AD398" s="1" t="s">
        <v>74</v>
      </c>
      <c r="AE398" s="1" t="s">
        <v>75</v>
      </c>
      <c r="AF398" s="1" t="s">
        <v>121</v>
      </c>
      <c r="AG398" s="1" t="s">
        <v>77</v>
      </c>
      <c r="AH398" s="1" t="s">
        <v>75</v>
      </c>
      <c r="AI398" s="1" t="s">
        <v>58</v>
      </c>
      <c r="AJ398" s="1" t="s">
        <v>75</v>
      </c>
      <c r="AK398" s="1" t="s">
        <v>122</v>
      </c>
      <c r="AL398" s="1" t="s">
        <v>75</v>
      </c>
      <c r="AM398" s="1" t="s">
        <v>78</v>
      </c>
      <c r="AN398" s="1" t="s">
        <v>58</v>
      </c>
      <c r="AO398" s="1" t="s">
        <v>58</v>
      </c>
      <c r="AP398" s="1" t="s">
        <v>58</v>
      </c>
      <c r="AQ398" s="1">
        <v>3</v>
      </c>
      <c r="AR398" s="27">
        <v>3</v>
      </c>
      <c r="AS398" s="1" t="s">
        <v>124</v>
      </c>
      <c r="AT398" s="1" t="s">
        <v>124</v>
      </c>
      <c r="AU398" s="1" t="s">
        <v>58</v>
      </c>
      <c r="AV398" s="1" t="s">
        <v>81</v>
      </c>
      <c r="AW398" s="1" t="s">
        <v>58</v>
      </c>
      <c r="AX398" s="1" t="s">
        <v>81</v>
      </c>
      <c r="AY398" s="1">
        <v>4</v>
      </c>
      <c r="AZ398" s="1" t="s">
        <v>171</v>
      </c>
      <c r="BA398" s="1" t="s">
        <v>83</v>
      </c>
      <c r="BB398" s="1" t="s">
        <v>106</v>
      </c>
      <c r="BC398" s="1" t="s">
        <v>86</v>
      </c>
      <c r="BD398" s="1" t="s">
        <v>86</v>
      </c>
      <c r="BE398" s="1" t="s">
        <v>75</v>
      </c>
      <c r="BF398" s="1" t="s">
        <v>75</v>
      </c>
      <c r="BG398" s="1" t="s">
        <v>87</v>
      </c>
      <c r="BH398" s="1" t="s">
        <v>126</v>
      </c>
      <c r="BI398" s="1" t="s">
        <v>2621</v>
      </c>
      <c r="BJ398" s="1" t="s">
        <v>2621</v>
      </c>
      <c r="BK398" s="1" t="s">
        <v>4562</v>
      </c>
      <c r="BL398" s="1" t="s">
        <v>75</v>
      </c>
      <c r="BM398" s="1" t="s">
        <v>58</v>
      </c>
      <c r="BN398" s="1" t="s">
        <v>2620</v>
      </c>
      <c r="BO398" s="1" t="s">
        <v>4570</v>
      </c>
      <c r="BP398" s="1" t="s">
        <v>58</v>
      </c>
      <c r="BR398" s="8" t="s">
        <v>4402</v>
      </c>
      <c r="BS398" s="18" t="str">
        <f>VLOOKUP(BD[[#This Row],[Estado (Pegar da listagem)]],Tabela11[],2,0)</f>
        <v>Nordeste</v>
      </c>
    </row>
    <row r="399" spans="1:71" ht="13" x14ac:dyDescent="0.3">
      <c r="A399" s="3">
        <v>45321.812882395832</v>
      </c>
      <c r="B399" s="1" t="s">
        <v>58</v>
      </c>
      <c r="C399" s="1" t="s">
        <v>575</v>
      </c>
      <c r="D399" s="1" t="s">
        <v>2280</v>
      </c>
      <c r="E399" s="1">
        <v>52</v>
      </c>
      <c r="F399" s="1" t="s">
        <v>500</v>
      </c>
      <c r="G399" s="1" t="s">
        <v>62</v>
      </c>
      <c r="H399" s="1" t="s">
        <v>952</v>
      </c>
      <c r="I399" s="1" t="s">
        <v>64</v>
      </c>
      <c r="J399" s="1" t="s">
        <v>463</v>
      </c>
      <c r="K399" s="1" t="s">
        <v>58</v>
      </c>
      <c r="L399" s="1">
        <v>1</v>
      </c>
      <c r="M399" s="1" t="s">
        <v>66</v>
      </c>
      <c r="N399" s="1" t="s">
        <v>67</v>
      </c>
      <c r="O399" s="1" t="s">
        <v>152</v>
      </c>
      <c r="P399" s="1" t="s">
        <v>152</v>
      </c>
      <c r="Q399" s="1" t="s">
        <v>2279</v>
      </c>
      <c r="R399" s="1" t="s">
        <v>4539</v>
      </c>
      <c r="W399" s="1" t="s">
        <v>118</v>
      </c>
      <c r="X399" s="1" t="s">
        <v>118</v>
      </c>
      <c r="Y399" s="1">
        <v>0</v>
      </c>
      <c r="Z399" s="1" t="s">
        <v>71</v>
      </c>
      <c r="AA399" s="1" t="s">
        <v>102</v>
      </c>
      <c r="AB399" s="1" t="s">
        <v>102</v>
      </c>
      <c r="AC399" s="1" t="s">
        <v>168</v>
      </c>
      <c r="AD399" s="1" t="s">
        <v>74</v>
      </c>
      <c r="AE399" s="1" t="s">
        <v>75</v>
      </c>
      <c r="AF399" s="1" t="s">
        <v>121</v>
      </c>
      <c r="AG399" s="1" t="s">
        <v>77</v>
      </c>
      <c r="AH399" s="1" t="s">
        <v>58</v>
      </c>
      <c r="AI399" s="1" t="s">
        <v>58</v>
      </c>
      <c r="AJ399" s="1" t="s">
        <v>75</v>
      </c>
      <c r="AK399" s="1" t="s">
        <v>78</v>
      </c>
      <c r="AL399" s="1" t="s">
        <v>58</v>
      </c>
      <c r="AM399" s="1" t="s">
        <v>143</v>
      </c>
      <c r="AN399" s="1" t="s">
        <v>75</v>
      </c>
      <c r="AO399" s="1" t="s">
        <v>58</v>
      </c>
      <c r="AP399" s="1" t="s">
        <v>58</v>
      </c>
      <c r="AQ399" s="1" t="s">
        <v>1180</v>
      </c>
      <c r="AR399" s="27">
        <v>9</v>
      </c>
      <c r="AS399" s="1" t="s">
        <v>283</v>
      </c>
      <c r="AT399" s="1" t="s">
        <v>283</v>
      </c>
      <c r="AU399" s="1" t="s">
        <v>58</v>
      </c>
      <c r="AV399" s="1" t="s">
        <v>82</v>
      </c>
      <c r="AW399" s="1" t="s">
        <v>58</v>
      </c>
      <c r="AX399" s="1" t="s">
        <v>82</v>
      </c>
      <c r="AY399" s="1">
        <v>4</v>
      </c>
      <c r="AZ399" s="1" t="s">
        <v>214</v>
      </c>
      <c r="BA399" s="1" t="s">
        <v>214</v>
      </c>
      <c r="BB399" s="1" t="s">
        <v>106</v>
      </c>
      <c r="BC399" s="1" t="s">
        <v>86</v>
      </c>
      <c r="BD399" s="1" t="s">
        <v>86</v>
      </c>
      <c r="BE399" s="1" t="s">
        <v>58</v>
      </c>
      <c r="BF399" s="1" t="s">
        <v>75</v>
      </c>
      <c r="BG399" s="1" t="s">
        <v>87</v>
      </c>
      <c r="BH399" s="1" t="s">
        <v>157</v>
      </c>
      <c r="BI399" s="1" t="s">
        <v>185</v>
      </c>
      <c r="BJ399" s="1" t="s">
        <v>146</v>
      </c>
      <c r="BK399" s="1" t="s">
        <v>146</v>
      </c>
      <c r="BL399" s="1" t="s">
        <v>75</v>
      </c>
      <c r="BM399" s="1" t="s">
        <v>58</v>
      </c>
      <c r="BN399" s="1" t="s">
        <v>2278</v>
      </c>
      <c r="BO399" s="1" t="s">
        <v>4576</v>
      </c>
      <c r="BP399" s="1" t="s">
        <v>58</v>
      </c>
      <c r="BR399" s="8" t="s">
        <v>4402</v>
      </c>
      <c r="BS399" s="18" t="str">
        <f>VLOOKUP(BD[[#This Row],[Estado (Pegar da listagem)]],Tabela11[],2,0)</f>
        <v>Nordeste</v>
      </c>
    </row>
    <row r="400" spans="1:71" ht="13" x14ac:dyDescent="0.3">
      <c r="A400" s="3">
        <v>45316.709417939812</v>
      </c>
      <c r="B400" s="1" t="s">
        <v>58</v>
      </c>
      <c r="C400" s="1" t="s">
        <v>575</v>
      </c>
      <c r="D400" s="1" t="s">
        <v>3041</v>
      </c>
      <c r="E400" s="1">
        <v>52</v>
      </c>
      <c r="F400" s="1" t="s">
        <v>1013</v>
      </c>
      <c r="G400" s="1" t="s">
        <v>62</v>
      </c>
      <c r="H400" s="1" t="s">
        <v>1116</v>
      </c>
      <c r="I400" s="1" t="s">
        <v>64</v>
      </c>
      <c r="J400" s="1" t="s">
        <v>114</v>
      </c>
      <c r="K400" s="1" t="s">
        <v>58</v>
      </c>
      <c r="L400" s="1">
        <v>2</v>
      </c>
      <c r="M400" s="1" t="s">
        <v>66</v>
      </c>
      <c r="N400" s="1" t="s">
        <v>97</v>
      </c>
      <c r="O400" s="1" t="s">
        <v>98</v>
      </c>
      <c r="P400" s="1" t="s">
        <v>98</v>
      </c>
      <c r="R400" s="1" t="s">
        <v>75</v>
      </c>
      <c r="W400" s="1" t="s">
        <v>118</v>
      </c>
      <c r="X400" s="1" t="s">
        <v>118</v>
      </c>
      <c r="Y400" s="1">
        <v>1</v>
      </c>
      <c r="Z400" s="1" t="s">
        <v>189</v>
      </c>
      <c r="AA400" s="1" t="s">
        <v>102</v>
      </c>
      <c r="AB400" s="1" t="s">
        <v>102</v>
      </c>
      <c r="AC400" s="1" t="s">
        <v>120</v>
      </c>
      <c r="AD400" s="1" t="s">
        <v>74</v>
      </c>
      <c r="AE400" s="1" t="s">
        <v>58</v>
      </c>
      <c r="AF400" s="1" t="s">
        <v>121</v>
      </c>
      <c r="AG400" s="1" t="s">
        <v>77</v>
      </c>
      <c r="AH400" s="1" t="s">
        <v>58</v>
      </c>
      <c r="AI400" s="1" t="s">
        <v>58</v>
      </c>
      <c r="AJ400" s="1" t="s">
        <v>58</v>
      </c>
      <c r="AK400" s="1" t="s">
        <v>143</v>
      </c>
      <c r="AL400" s="1" t="s">
        <v>75</v>
      </c>
      <c r="AM400" s="1" t="s">
        <v>78</v>
      </c>
      <c r="AN400" s="1" t="s">
        <v>58</v>
      </c>
      <c r="AO400" s="1" t="s">
        <v>58</v>
      </c>
      <c r="AP400" s="1" t="s">
        <v>58</v>
      </c>
      <c r="AQ400" s="1" t="s">
        <v>1449</v>
      </c>
      <c r="AR400" s="27">
        <v>4</v>
      </c>
      <c r="AS400" s="1" t="s">
        <v>229</v>
      </c>
      <c r="AT400" s="1" t="s">
        <v>229</v>
      </c>
      <c r="AU400" s="1" t="s">
        <v>58</v>
      </c>
      <c r="AV400" s="1" t="s">
        <v>82</v>
      </c>
      <c r="AW400" s="1" t="s">
        <v>58</v>
      </c>
      <c r="AX400" s="1" t="s">
        <v>82</v>
      </c>
      <c r="AY400" s="1">
        <v>4</v>
      </c>
      <c r="AZ400" s="1" t="s">
        <v>83</v>
      </c>
      <c r="BA400" s="1" t="s">
        <v>83</v>
      </c>
      <c r="BB400" s="1" t="s">
        <v>106</v>
      </c>
      <c r="BC400" s="1" t="s">
        <v>107</v>
      </c>
      <c r="BD400" s="1" t="s">
        <v>107</v>
      </c>
      <c r="BE400" s="1" t="s">
        <v>75</v>
      </c>
      <c r="BF400" s="1" t="s">
        <v>75</v>
      </c>
      <c r="BG400" s="1" t="s">
        <v>87</v>
      </c>
      <c r="BI400" s="1" t="s">
        <v>127</v>
      </c>
      <c r="BJ400" s="1" t="s">
        <v>146</v>
      </c>
      <c r="BK400" s="1" t="s">
        <v>146</v>
      </c>
      <c r="BM400" s="1" t="s">
        <v>58</v>
      </c>
      <c r="BN400" s="1" t="s">
        <v>1143</v>
      </c>
      <c r="BO400" s="1" t="s">
        <v>1930</v>
      </c>
      <c r="BP400" s="1" t="s">
        <v>58</v>
      </c>
      <c r="BR400" s="8" t="s">
        <v>4402</v>
      </c>
      <c r="BS400" s="18" t="str">
        <f>VLOOKUP(BD[[#This Row],[Estado (Pegar da listagem)]],Tabela11[],2,0)</f>
        <v>Nordeste</v>
      </c>
    </row>
    <row r="401" spans="1:71" ht="13" x14ac:dyDescent="0.3">
      <c r="A401" s="3">
        <v>45320.653187476855</v>
      </c>
      <c r="B401" s="1" t="s">
        <v>58</v>
      </c>
      <c r="C401" s="1" t="s">
        <v>575</v>
      </c>
      <c r="D401" s="1" t="s">
        <v>2569</v>
      </c>
      <c r="E401" s="1">
        <v>52</v>
      </c>
      <c r="F401" s="1" t="s">
        <v>559</v>
      </c>
      <c r="G401" s="1" t="s">
        <v>62</v>
      </c>
      <c r="H401" s="1" t="s">
        <v>2109</v>
      </c>
      <c r="I401" s="1" t="s">
        <v>64</v>
      </c>
      <c r="J401" s="1" t="s">
        <v>95</v>
      </c>
      <c r="K401" s="1" t="s">
        <v>58</v>
      </c>
      <c r="L401" s="1">
        <v>2</v>
      </c>
      <c r="M401" s="1" t="s">
        <v>66</v>
      </c>
      <c r="N401" s="1" t="s">
        <v>1469</v>
      </c>
      <c r="R401" s="1" t="s">
        <v>75</v>
      </c>
      <c r="S401" s="1" t="s">
        <v>2200</v>
      </c>
      <c r="T401" s="1" t="s">
        <v>679</v>
      </c>
      <c r="W401" s="1" t="s">
        <v>99</v>
      </c>
      <c r="X401" s="1" t="s">
        <v>99</v>
      </c>
      <c r="Y401" s="1">
        <v>0</v>
      </c>
      <c r="Z401" s="1" t="s">
        <v>183</v>
      </c>
      <c r="AA401" s="1" t="s">
        <v>102</v>
      </c>
      <c r="AB401" s="1" t="s">
        <v>102</v>
      </c>
      <c r="AC401" s="1" t="s">
        <v>206</v>
      </c>
      <c r="AD401" s="1" t="s">
        <v>74</v>
      </c>
      <c r="AE401" s="1" t="s">
        <v>75</v>
      </c>
      <c r="AF401" s="1" t="s">
        <v>121</v>
      </c>
      <c r="AG401" s="1" t="s">
        <v>77</v>
      </c>
      <c r="AH401" s="1" t="s">
        <v>75</v>
      </c>
      <c r="AI401" s="1" t="s">
        <v>75</v>
      </c>
      <c r="AJ401" s="1" t="s">
        <v>75</v>
      </c>
      <c r="AK401" s="1" t="s">
        <v>122</v>
      </c>
      <c r="AL401" s="1" t="s">
        <v>75</v>
      </c>
      <c r="AM401" s="1" t="s">
        <v>122</v>
      </c>
      <c r="AN401" s="1" t="s">
        <v>58</v>
      </c>
      <c r="AO401" s="1" t="s">
        <v>58</v>
      </c>
      <c r="AP401" s="1" t="s">
        <v>58</v>
      </c>
      <c r="AQ401" s="1">
        <v>5</v>
      </c>
      <c r="AR401" s="27">
        <v>5</v>
      </c>
      <c r="AS401" s="1" t="s">
        <v>105</v>
      </c>
      <c r="AT401" s="1" t="s">
        <v>105</v>
      </c>
      <c r="AU401" s="1" t="s">
        <v>58</v>
      </c>
      <c r="AV401" s="1" t="s">
        <v>82</v>
      </c>
      <c r="AW401" s="1" t="s">
        <v>58</v>
      </c>
      <c r="AX401" s="1" t="s">
        <v>82</v>
      </c>
      <c r="AY401" s="1">
        <v>2</v>
      </c>
      <c r="AZ401" s="1" t="s">
        <v>214</v>
      </c>
      <c r="BA401" s="1" t="s">
        <v>214</v>
      </c>
      <c r="BB401" s="1" t="s">
        <v>106</v>
      </c>
      <c r="BC401" s="1" t="s">
        <v>86</v>
      </c>
      <c r="BD401" s="1" t="s">
        <v>86</v>
      </c>
      <c r="BE401" s="1" t="s">
        <v>75</v>
      </c>
      <c r="BF401" s="1" t="s">
        <v>75</v>
      </c>
      <c r="BG401" s="1" t="s">
        <v>87</v>
      </c>
      <c r="BH401" s="1" t="s">
        <v>157</v>
      </c>
      <c r="BI401" s="1" t="s">
        <v>146</v>
      </c>
      <c r="BJ401" s="1" t="s">
        <v>146</v>
      </c>
      <c r="BK401" s="1" t="s">
        <v>146</v>
      </c>
      <c r="BL401" s="1" t="s">
        <v>75</v>
      </c>
      <c r="BM401" s="1" t="s">
        <v>58</v>
      </c>
      <c r="BN401" s="1" t="s">
        <v>2567</v>
      </c>
      <c r="BO401" s="1" t="s">
        <v>1930</v>
      </c>
      <c r="BP401" s="1" t="s">
        <v>75</v>
      </c>
      <c r="BR401" s="8" t="s">
        <v>4402</v>
      </c>
      <c r="BS401" s="18" t="str">
        <f>VLOOKUP(BD[[#This Row],[Estado (Pegar da listagem)]],Tabela11[],2,0)</f>
        <v>Nordeste</v>
      </c>
    </row>
    <row r="402" spans="1:71" ht="13" x14ac:dyDescent="0.3">
      <c r="A402" s="3">
        <v>45322.412863229169</v>
      </c>
      <c r="B402" s="1" t="s">
        <v>58</v>
      </c>
      <c r="C402" s="1" t="s">
        <v>486</v>
      </c>
      <c r="D402" s="1" t="s">
        <v>2244</v>
      </c>
      <c r="E402" s="1">
        <v>52</v>
      </c>
      <c r="F402" s="1" t="s">
        <v>1013</v>
      </c>
      <c r="G402" s="1" t="s">
        <v>239</v>
      </c>
      <c r="H402" s="1" t="s">
        <v>2243</v>
      </c>
      <c r="I402" s="1" t="s">
        <v>64</v>
      </c>
      <c r="J402" s="1" t="s">
        <v>114</v>
      </c>
      <c r="K402" s="1" t="s">
        <v>75</v>
      </c>
      <c r="M402" s="1" t="s">
        <v>66</v>
      </c>
      <c r="N402" s="1" t="s">
        <v>262</v>
      </c>
      <c r="O402" s="1" t="s">
        <v>152</v>
      </c>
      <c r="P402" s="1" t="s">
        <v>152</v>
      </c>
      <c r="Q402" s="1" t="s">
        <v>625</v>
      </c>
      <c r="R402" s="1" t="s">
        <v>231</v>
      </c>
      <c r="W402" s="1" t="s">
        <v>118</v>
      </c>
      <c r="X402" s="1" t="s">
        <v>118</v>
      </c>
      <c r="Y402" s="1">
        <v>0</v>
      </c>
      <c r="Z402" s="1" t="s">
        <v>71</v>
      </c>
      <c r="AA402" s="1" t="s">
        <v>119</v>
      </c>
      <c r="AB402" s="1" t="s">
        <v>119</v>
      </c>
      <c r="AC402" s="1" t="s">
        <v>316</v>
      </c>
      <c r="AD402" s="1" t="s">
        <v>104</v>
      </c>
      <c r="AE402" s="1" t="s">
        <v>58</v>
      </c>
      <c r="AF402" s="1" t="s">
        <v>76</v>
      </c>
      <c r="AG402" s="1" t="s">
        <v>77</v>
      </c>
      <c r="AH402" s="1" t="s">
        <v>75</v>
      </c>
      <c r="AI402" s="1" t="s">
        <v>58</v>
      </c>
      <c r="AJ402" s="1" t="s">
        <v>75</v>
      </c>
      <c r="AK402" s="1" t="s">
        <v>78</v>
      </c>
      <c r="AL402" s="1" t="s">
        <v>75</v>
      </c>
      <c r="AM402" s="1" t="s">
        <v>78</v>
      </c>
      <c r="AN402" s="1" t="s">
        <v>58</v>
      </c>
      <c r="AO402" s="1" t="s">
        <v>58</v>
      </c>
      <c r="AP402" s="1" t="s">
        <v>58</v>
      </c>
      <c r="AQ402" s="1">
        <v>15</v>
      </c>
      <c r="AR402" s="27">
        <v>15</v>
      </c>
      <c r="AS402" s="1" t="s">
        <v>124</v>
      </c>
      <c r="AT402" s="1" t="s">
        <v>124</v>
      </c>
      <c r="AU402" s="1" t="s">
        <v>58</v>
      </c>
      <c r="AV402" s="1" t="s">
        <v>82</v>
      </c>
      <c r="AW402" s="1" t="s">
        <v>58</v>
      </c>
      <c r="AX402" s="1" t="s">
        <v>82</v>
      </c>
      <c r="AY402" s="1">
        <v>5</v>
      </c>
      <c r="AZ402" s="1" t="s">
        <v>171</v>
      </c>
      <c r="BA402" s="1" t="s">
        <v>171</v>
      </c>
      <c r="BB402" s="1" t="s">
        <v>106</v>
      </c>
      <c r="BC402" s="1" t="s">
        <v>107</v>
      </c>
      <c r="BD402" s="1" t="s">
        <v>107</v>
      </c>
      <c r="BE402" s="1" t="s">
        <v>75</v>
      </c>
      <c r="BF402" s="1" t="s">
        <v>75</v>
      </c>
      <c r="BG402" s="1" t="s">
        <v>87</v>
      </c>
      <c r="BH402" s="1" t="s">
        <v>88</v>
      </c>
      <c r="BI402" s="1" t="s">
        <v>2242</v>
      </c>
      <c r="BJ402" s="1" t="s">
        <v>2242</v>
      </c>
      <c r="BK402" s="1" t="s">
        <v>4562</v>
      </c>
      <c r="BL402" s="1" t="s">
        <v>75</v>
      </c>
      <c r="BM402" s="1" t="s">
        <v>58</v>
      </c>
      <c r="BN402" s="1" t="s">
        <v>148</v>
      </c>
      <c r="BO402" s="1" t="s">
        <v>148</v>
      </c>
      <c r="BP402" s="1" t="s">
        <v>58</v>
      </c>
      <c r="BR402" s="8" t="s">
        <v>4402</v>
      </c>
      <c r="BS402" s="18" t="str">
        <f>VLOOKUP(BD[[#This Row],[Estado (Pegar da listagem)]],Tabela11[],2,0)</f>
        <v>Nordeste</v>
      </c>
    </row>
    <row r="403" spans="1:71" ht="13" x14ac:dyDescent="0.3">
      <c r="A403" s="3">
        <v>45304.473529351853</v>
      </c>
      <c r="B403" s="1" t="s">
        <v>58</v>
      </c>
      <c r="C403" s="1" t="s">
        <v>475</v>
      </c>
      <c r="D403" s="1" t="s">
        <v>898</v>
      </c>
      <c r="E403" s="1">
        <v>52</v>
      </c>
      <c r="F403" s="1" t="s">
        <v>522</v>
      </c>
      <c r="G403" s="1" t="s">
        <v>239</v>
      </c>
      <c r="H403" s="1" t="s">
        <v>531</v>
      </c>
      <c r="I403" s="1" t="s">
        <v>94</v>
      </c>
      <c r="J403" s="1" t="s">
        <v>114</v>
      </c>
      <c r="K403" s="1" t="s">
        <v>58</v>
      </c>
      <c r="L403" s="1" t="s">
        <v>96</v>
      </c>
      <c r="M403" s="1" t="s">
        <v>66</v>
      </c>
      <c r="N403" s="1" t="s">
        <v>97</v>
      </c>
      <c r="O403" s="1" t="s">
        <v>152</v>
      </c>
      <c r="P403" s="1" t="s">
        <v>152</v>
      </c>
      <c r="Q403" s="1" t="s">
        <v>900</v>
      </c>
      <c r="R403" s="1" t="s">
        <v>4516</v>
      </c>
      <c r="W403" s="1" t="s">
        <v>118</v>
      </c>
      <c r="X403" s="1" t="s">
        <v>118</v>
      </c>
      <c r="Y403" s="1">
        <v>0</v>
      </c>
      <c r="Z403" s="1" t="s">
        <v>71</v>
      </c>
      <c r="AA403" s="1" t="s">
        <v>102</v>
      </c>
      <c r="AB403" s="1" t="s">
        <v>102</v>
      </c>
      <c r="AC403" s="1" t="s">
        <v>901</v>
      </c>
      <c r="AD403" s="1" t="s">
        <v>104</v>
      </c>
      <c r="AE403" s="1" t="s">
        <v>75</v>
      </c>
      <c r="AF403" s="1" t="s">
        <v>76</v>
      </c>
      <c r="AG403" s="1" t="s">
        <v>77</v>
      </c>
      <c r="AH403" s="1" t="s">
        <v>58</v>
      </c>
      <c r="AI403" s="1" t="s">
        <v>75</v>
      </c>
      <c r="AJ403" s="1" t="s">
        <v>75</v>
      </c>
      <c r="AK403" s="1" t="s">
        <v>78</v>
      </c>
      <c r="AL403" s="1" t="s">
        <v>75</v>
      </c>
      <c r="AM403" s="1" t="s">
        <v>78</v>
      </c>
      <c r="AN403" s="1" t="s">
        <v>58</v>
      </c>
      <c r="AO403" s="1" t="s">
        <v>58</v>
      </c>
      <c r="AP403" s="1" t="s">
        <v>58</v>
      </c>
      <c r="AQ403" s="1">
        <v>14</v>
      </c>
      <c r="AR403" s="27">
        <v>14</v>
      </c>
      <c r="AS403" s="1" t="s">
        <v>124</v>
      </c>
      <c r="AT403" s="1" t="s">
        <v>124</v>
      </c>
      <c r="AU403" s="1" t="s">
        <v>58</v>
      </c>
      <c r="AV403" s="1" t="s">
        <v>191</v>
      </c>
      <c r="AW403" s="1" t="s">
        <v>58</v>
      </c>
      <c r="AX403" s="1" t="s">
        <v>191</v>
      </c>
      <c r="AY403" s="1">
        <v>5</v>
      </c>
      <c r="AZ403" s="1" t="s">
        <v>171</v>
      </c>
      <c r="BA403" s="1" t="s">
        <v>171</v>
      </c>
      <c r="BB403" s="1" t="s">
        <v>106</v>
      </c>
      <c r="BC403" s="1" t="s">
        <v>86</v>
      </c>
      <c r="BD403" s="1" t="s">
        <v>86</v>
      </c>
      <c r="BE403" s="1" t="s">
        <v>75</v>
      </c>
      <c r="BF403" s="1" t="s">
        <v>75</v>
      </c>
      <c r="BG403" s="1" t="s">
        <v>87</v>
      </c>
      <c r="BH403" s="1" t="s">
        <v>88</v>
      </c>
      <c r="BI403" s="1" t="s">
        <v>902</v>
      </c>
      <c r="BJ403" s="1" t="s">
        <v>902</v>
      </c>
      <c r="BK403" s="1" t="s">
        <v>1405</v>
      </c>
      <c r="BL403" s="1" t="s">
        <v>75</v>
      </c>
      <c r="BM403" s="1" t="s">
        <v>58</v>
      </c>
      <c r="BN403" s="1" t="s">
        <v>148</v>
      </c>
      <c r="BO403" s="1" t="s">
        <v>148</v>
      </c>
      <c r="BP403" s="1" t="s">
        <v>58</v>
      </c>
      <c r="BR403" s="8" t="s">
        <v>4404</v>
      </c>
      <c r="BS403" s="18" t="str">
        <f>VLOOKUP(BD[[#This Row],[Estado (Pegar da listagem)]],Tabela11[],2,0)</f>
        <v>Nordeste</v>
      </c>
    </row>
    <row r="404" spans="1:71" ht="13" x14ac:dyDescent="0.3">
      <c r="A404" s="3">
        <v>45315.644790057871</v>
      </c>
      <c r="B404" s="1" t="s">
        <v>58</v>
      </c>
      <c r="C404" s="1" t="s">
        <v>589</v>
      </c>
      <c r="D404" s="1" t="s">
        <v>3267</v>
      </c>
      <c r="E404" s="1">
        <v>52</v>
      </c>
      <c r="F404" s="1" t="s">
        <v>1013</v>
      </c>
      <c r="G404" s="1" t="s">
        <v>62</v>
      </c>
      <c r="H404" s="1" t="s">
        <v>2865</v>
      </c>
      <c r="I404" s="1" t="s">
        <v>94</v>
      </c>
      <c r="J404" s="1" t="s">
        <v>65</v>
      </c>
      <c r="K404" s="1" t="s">
        <v>58</v>
      </c>
      <c r="L404" s="1">
        <v>1</v>
      </c>
      <c r="M404" s="1" t="s">
        <v>66</v>
      </c>
      <c r="N404" s="1" t="s">
        <v>67</v>
      </c>
      <c r="O404" s="1" t="s">
        <v>152</v>
      </c>
      <c r="P404" s="1" t="s">
        <v>152</v>
      </c>
      <c r="Q404" s="1" t="s">
        <v>117</v>
      </c>
      <c r="R404" s="1" t="s">
        <v>231</v>
      </c>
      <c r="S404" s="1" t="s">
        <v>290</v>
      </c>
      <c r="T404" s="1"/>
      <c r="U404" s="1" t="s">
        <v>290</v>
      </c>
      <c r="V404" s="1"/>
      <c r="W404" s="1" t="s">
        <v>99</v>
      </c>
      <c r="X404" s="1" t="s">
        <v>99</v>
      </c>
      <c r="Y404" s="1">
        <v>0</v>
      </c>
      <c r="Z404" s="1" t="s">
        <v>71</v>
      </c>
      <c r="AA404" s="1" t="s">
        <v>154</v>
      </c>
      <c r="AB404" s="1" t="s">
        <v>154</v>
      </c>
      <c r="AC404" s="1" t="s">
        <v>247</v>
      </c>
      <c r="AD404" s="1" t="s">
        <v>74</v>
      </c>
      <c r="AE404" s="1" t="s">
        <v>75</v>
      </c>
      <c r="AF404" s="1" t="s">
        <v>76</v>
      </c>
      <c r="AG404" s="1" t="s">
        <v>77</v>
      </c>
      <c r="AH404" s="1" t="s">
        <v>58</v>
      </c>
      <c r="AI404" s="1" t="s">
        <v>75</v>
      </c>
      <c r="AJ404" s="1" t="s">
        <v>75</v>
      </c>
      <c r="AK404" s="1" t="s">
        <v>78</v>
      </c>
      <c r="AL404" s="1" t="s">
        <v>75</v>
      </c>
      <c r="AM404" s="1" t="s">
        <v>78</v>
      </c>
      <c r="AN404" s="1" t="s">
        <v>58</v>
      </c>
      <c r="AO404" s="1" t="s">
        <v>58</v>
      </c>
      <c r="AP404" s="1" t="s">
        <v>58</v>
      </c>
      <c r="AQ404" s="1">
        <v>10</v>
      </c>
      <c r="AR404" s="27">
        <v>10</v>
      </c>
      <c r="AS404" s="1" t="s">
        <v>105</v>
      </c>
      <c r="AT404" s="1" t="s">
        <v>105</v>
      </c>
      <c r="AU404" s="1" t="s">
        <v>58</v>
      </c>
      <c r="AV404" s="1" t="s">
        <v>82</v>
      </c>
      <c r="AW404" s="1" t="s">
        <v>58</v>
      </c>
      <c r="AX404" s="1" t="s">
        <v>82</v>
      </c>
      <c r="AY404" s="1">
        <v>5</v>
      </c>
      <c r="AZ404" s="1" t="s">
        <v>83</v>
      </c>
      <c r="BA404" s="1" t="s">
        <v>83</v>
      </c>
      <c r="BB404" s="1" t="s">
        <v>85</v>
      </c>
      <c r="BC404" s="1" t="s">
        <v>1678</v>
      </c>
      <c r="BD404" s="1" t="s">
        <v>1741</v>
      </c>
      <c r="BE404" s="1" t="s">
        <v>58</v>
      </c>
      <c r="BF404" s="1" t="s">
        <v>75</v>
      </c>
      <c r="BG404" s="1" t="s">
        <v>248</v>
      </c>
      <c r="BH404" s="1" t="s">
        <v>413</v>
      </c>
      <c r="BI404" s="1" t="s">
        <v>185</v>
      </c>
      <c r="BJ404" s="1" t="s">
        <v>3266</v>
      </c>
      <c r="BK404" s="1" t="s">
        <v>1042</v>
      </c>
      <c r="BL404" s="1" t="s">
        <v>75</v>
      </c>
      <c r="BM404" s="1" t="s">
        <v>58</v>
      </c>
      <c r="BN404" s="1" t="s">
        <v>173</v>
      </c>
      <c r="BO404" s="1" t="s">
        <v>173</v>
      </c>
      <c r="BP404" s="1" t="s">
        <v>58</v>
      </c>
      <c r="BR404" s="8" t="s">
        <v>4402</v>
      </c>
      <c r="BS404" s="18" t="str">
        <f>VLOOKUP(BD[[#This Row],[Estado (Pegar da listagem)]],Tabela11[],2,0)</f>
        <v>Nordeste</v>
      </c>
    </row>
    <row r="405" spans="1:71" ht="13" x14ac:dyDescent="0.3">
      <c r="A405" s="3">
        <v>45324.593878368054</v>
      </c>
      <c r="B405" s="1" t="s">
        <v>58</v>
      </c>
      <c r="C405" s="1" t="s">
        <v>475</v>
      </c>
      <c r="D405" s="1" t="s">
        <v>1735</v>
      </c>
      <c r="E405" s="1">
        <v>52</v>
      </c>
      <c r="F405" s="1" t="s">
        <v>796</v>
      </c>
      <c r="G405" s="1" t="s">
        <v>62</v>
      </c>
      <c r="H405" s="1" t="s">
        <v>797</v>
      </c>
      <c r="I405" s="1" t="s">
        <v>94</v>
      </c>
      <c r="J405" s="1" t="s">
        <v>140</v>
      </c>
      <c r="K405" s="1" t="s">
        <v>58</v>
      </c>
      <c r="L405" s="1">
        <v>2</v>
      </c>
      <c r="M405" s="1" t="s">
        <v>66</v>
      </c>
      <c r="N405" s="1" t="s">
        <v>67</v>
      </c>
      <c r="O405" s="1" t="s">
        <v>152</v>
      </c>
      <c r="P405" s="1" t="s">
        <v>152</v>
      </c>
      <c r="Q405" s="1" t="s">
        <v>1734</v>
      </c>
      <c r="R405" s="1" t="s">
        <v>392</v>
      </c>
      <c r="W405" s="1" t="s">
        <v>70</v>
      </c>
      <c r="X405" s="1" t="s">
        <v>70</v>
      </c>
      <c r="Y405" s="1">
        <v>0</v>
      </c>
      <c r="Z405" s="1" t="s">
        <v>71</v>
      </c>
      <c r="AA405" s="1" t="s">
        <v>119</v>
      </c>
      <c r="AB405" s="1" t="s">
        <v>119</v>
      </c>
      <c r="AC405" s="1" t="s">
        <v>168</v>
      </c>
      <c r="AD405" s="1" t="s">
        <v>74</v>
      </c>
      <c r="AE405" s="1" t="s">
        <v>75</v>
      </c>
      <c r="AF405" s="1" t="s">
        <v>121</v>
      </c>
      <c r="AG405" s="1" t="s">
        <v>77</v>
      </c>
      <c r="AH405" s="1" t="s">
        <v>58</v>
      </c>
      <c r="AI405" s="1" t="s">
        <v>75</v>
      </c>
      <c r="AJ405" s="1" t="s">
        <v>58</v>
      </c>
      <c r="AK405" s="1" t="s">
        <v>143</v>
      </c>
      <c r="AL405" s="1" t="s">
        <v>75</v>
      </c>
      <c r="AM405" s="1" t="s">
        <v>78</v>
      </c>
      <c r="AN405" s="1" t="s">
        <v>75</v>
      </c>
      <c r="AO405" s="1" t="s">
        <v>58</v>
      </c>
      <c r="AP405" s="1" t="s">
        <v>58</v>
      </c>
      <c r="AQ405" s="1">
        <v>30</v>
      </c>
      <c r="AR405" s="27">
        <v>30</v>
      </c>
      <c r="AS405" s="1" t="s">
        <v>229</v>
      </c>
      <c r="AT405" s="1" t="s">
        <v>229</v>
      </c>
      <c r="AU405" s="1" t="s">
        <v>58</v>
      </c>
      <c r="AV405" s="1" t="s">
        <v>82</v>
      </c>
      <c r="AW405" s="1" t="s">
        <v>75</v>
      </c>
      <c r="AX405" s="1" t="s">
        <v>81</v>
      </c>
      <c r="AY405" s="1">
        <v>5</v>
      </c>
      <c r="AZ405" s="1" t="s">
        <v>155</v>
      </c>
      <c r="BA405" s="1" t="s">
        <v>83</v>
      </c>
      <c r="BB405" s="1" t="s">
        <v>106</v>
      </c>
      <c r="BC405" s="1" t="s">
        <v>107</v>
      </c>
      <c r="BD405" s="1" t="s">
        <v>107</v>
      </c>
      <c r="BE405" s="1" t="s">
        <v>75</v>
      </c>
      <c r="BF405" s="1" t="s">
        <v>75</v>
      </c>
      <c r="BG405" s="1" t="s">
        <v>87</v>
      </c>
      <c r="BH405" s="1" t="s">
        <v>1733</v>
      </c>
      <c r="BI405" s="1" t="s">
        <v>1709</v>
      </c>
      <c r="BJ405" s="1" t="s">
        <v>1709</v>
      </c>
      <c r="BK405" s="1" t="s">
        <v>4565</v>
      </c>
      <c r="BL405" s="1" t="s">
        <v>75</v>
      </c>
      <c r="BM405" s="1" t="s">
        <v>58</v>
      </c>
      <c r="BN405" s="1" t="s">
        <v>160</v>
      </c>
      <c r="BO405" s="1" t="s">
        <v>160</v>
      </c>
      <c r="BP405" s="1" t="s">
        <v>58</v>
      </c>
      <c r="BR405" s="8" t="s">
        <v>4402</v>
      </c>
      <c r="BS405" s="18" t="str">
        <f>VLOOKUP(BD[[#This Row],[Estado (Pegar da listagem)]],Tabela11[],2,0)</f>
        <v>Norte</v>
      </c>
    </row>
    <row r="406" spans="1:71" ht="13" x14ac:dyDescent="0.3">
      <c r="A406" s="3">
        <v>45329.507967986108</v>
      </c>
      <c r="B406" s="1" t="s">
        <v>58</v>
      </c>
      <c r="C406" s="1" t="s">
        <v>1210</v>
      </c>
      <c r="D406" s="1" t="s">
        <v>1412</v>
      </c>
      <c r="E406" s="1">
        <v>52</v>
      </c>
      <c r="F406" s="1" t="s">
        <v>1187</v>
      </c>
      <c r="G406" s="1" t="s">
        <v>239</v>
      </c>
      <c r="H406" s="1" t="s">
        <v>1411</v>
      </c>
      <c r="I406" s="1" t="s">
        <v>94</v>
      </c>
      <c r="J406" s="1" t="s">
        <v>114</v>
      </c>
      <c r="K406" s="1" t="s">
        <v>58</v>
      </c>
      <c r="L406" s="1">
        <v>2</v>
      </c>
      <c r="M406" s="1" t="s">
        <v>141</v>
      </c>
      <c r="N406" s="1" t="s">
        <v>67</v>
      </c>
      <c r="O406" s="1" t="s">
        <v>152</v>
      </c>
      <c r="P406" s="1" t="s">
        <v>152</v>
      </c>
      <c r="Q406" s="1" t="s">
        <v>1410</v>
      </c>
      <c r="R406" s="1" t="s">
        <v>4291</v>
      </c>
      <c r="W406" s="1" t="s">
        <v>118</v>
      </c>
      <c r="X406" s="1" t="s">
        <v>118</v>
      </c>
      <c r="Y406" s="1">
        <v>0</v>
      </c>
      <c r="Z406" s="1" t="s">
        <v>71</v>
      </c>
      <c r="AA406" s="1" t="s">
        <v>154</v>
      </c>
      <c r="AB406" s="1" t="s">
        <v>154</v>
      </c>
      <c r="AC406" s="1" t="s">
        <v>103</v>
      </c>
      <c r="AD406" s="1" t="s">
        <v>74</v>
      </c>
      <c r="AF406" s="1" t="s">
        <v>76</v>
      </c>
      <c r="AG406" s="1" t="s">
        <v>77</v>
      </c>
      <c r="AH406" s="1" t="s">
        <v>75</v>
      </c>
      <c r="AI406" s="1" t="s">
        <v>75</v>
      </c>
      <c r="AJ406" s="1" t="s">
        <v>75</v>
      </c>
      <c r="AK406" s="1" t="s">
        <v>78</v>
      </c>
      <c r="AL406" s="1" t="s">
        <v>75</v>
      </c>
      <c r="AM406" s="1" t="s">
        <v>78</v>
      </c>
      <c r="AN406" s="1" t="s">
        <v>58</v>
      </c>
      <c r="AO406" s="1" t="s">
        <v>58</v>
      </c>
      <c r="AP406" s="1" t="s">
        <v>58</v>
      </c>
      <c r="AQ406" s="1" t="s">
        <v>79</v>
      </c>
      <c r="AR406" s="27"/>
      <c r="AT406" s="1" t="s">
        <v>124</v>
      </c>
      <c r="AU406" s="1" t="s">
        <v>58</v>
      </c>
      <c r="AW406" s="1" t="s">
        <v>58</v>
      </c>
      <c r="AY406" s="1">
        <v>5</v>
      </c>
      <c r="AZ406" s="1" t="s">
        <v>83</v>
      </c>
      <c r="BA406" s="1" t="s">
        <v>83</v>
      </c>
      <c r="BB406" s="1" t="s">
        <v>106</v>
      </c>
      <c r="BC406" s="1" t="s">
        <v>86</v>
      </c>
      <c r="BD406" s="1" t="s">
        <v>86</v>
      </c>
      <c r="BE406" s="1" t="s">
        <v>75</v>
      </c>
      <c r="BF406" s="1" t="s">
        <v>75</v>
      </c>
      <c r="BG406" s="1" t="s">
        <v>87</v>
      </c>
      <c r="BL406" s="1" t="s">
        <v>75</v>
      </c>
      <c r="BM406" s="1" t="s">
        <v>58</v>
      </c>
      <c r="BN406" s="1" t="s">
        <v>1409</v>
      </c>
      <c r="BO406" s="1" t="s">
        <v>1930</v>
      </c>
      <c r="BP406" s="1" t="s">
        <v>58</v>
      </c>
      <c r="BQ406" s="1" t="s">
        <v>1408</v>
      </c>
      <c r="BR406" s="8" t="s">
        <v>4402</v>
      </c>
      <c r="BS406" s="18" t="str">
        <f>VLOOKUP(BD[[#This Row],[Estado (Pegar da listagem)]],Tabela11[],2,0)</f>
        <v>Sudeste</v>
      </c>
    </row>
    <row r="407" spans="1:71" ht="13" x14ac:dyDescent="0.3">
      <c r="A407" s="3">
        <v>45314.418649131941</v>
      </c>
      <c r="B407" s="1" t="s">
        <v>58</v>
      </c>
      <c r="C407" s="1" t="s">
        <v>475</v>
      </c>
      <c r="D407" s="1" t="s">
        <v>3567</v>
      </c>
      <c r="E407" s="1">
        <v>52</v>
      </c>
      <c r="F407" s="1" t="s">
        <v>494</v>
      </c>
      <c r="G407" s="1" t="s">
        <v>62</v>
      </c>
      <c r="H407" s="1" t="s">
        <v>1710</v>
      </c>
      <c r="I407" s="1" t="s">
        <v>94</v>
      </c>
      <c r="J407" s="1" t="s">
        <v>114</v>
      </c>
      <c r="K407" s="1" t="s">
        <v>58</v>
      </c>
      <c r="L407" s="1">
        <v>1</v>
      </c>
      <c r="M407" s="1" t="s">
        <v>66</v>
      </c>
      <c r="N407" s="1" t="s">
        <v>67</v>
      </c>
      <c r="O407" s="1" t="s">
        <v>152</v>
      </c>
      <c r="P407" s="1" t="s">
        <v>152</v>
      </c>
      <c r="Q407" s="1" t="s">
        <v>3566</v>
      </c>
      <c r="R407" s="1" t="s">
        <v>4519</v>
      </c>
      <c r="W407" s="1" t="s">
        <v>118</v>
      </c>
      <c r="X407" s="1" t="s">
        <v>118</v>
      </c>
      <c r="Y407" s="1">
        <v>0</v>
      </c>
      <c r="Z407" s="1" t="s">
        <v>71</v>
      </c>
      <c r="AA407" s="1" t="s">
        <v>102</v>
      </c>
      <c r="AB407" s="1" t="s">
        <v>102</v>
      </c>
      <c r="AC407" s="1" t="s">
        <v>243</v>
      </c>
      <c r="AD407" s="1" t="s">
        <v>74</v>
      </c>
      <c r="AE407" s="1" t="s">
        <v>75</v>
      </c>
      <c r="AF407" s="1" t="s">
        <v>121</v>
      </c>
      <c r="AG407" s="1" t="s">
        <v>77</v>
      </c>
      <c r="AH407" s="1" t="s">
        <v>58</v>
      </c>
      <c r="AI407" s="1" t="s">
        <v>75</v>
      </c>
      <c r="AJ407" s="1" t="s">
        <v>75</v>
      </c>
      <c r="AK407" s="1" t="s">
        <v>78</v>
      </c>
      <c r="AL407" s="1" t="s">
        <v>75</v>
      </c>
      <c r="AM407" s="1" t="s">
        <v>78</v>
      </c>
      <c r="AN407" s="1" t="s">
        <v>75</v>
      </c>
      <c r="AO407" s="1" t="s">
        <v>58</v>
      </c>
      <c r="AP407" s="1" t="s">
        <v>58</v>
      </c>
      <c r="AQ407" s="1">
        <v>5</v>
      </c>
      <c r="AR407" s="27">
        <v>5</v>
      </c>
      <c r="AS407" s="1" t="s">
        <v>283</v>
      </c>
      <c r="AT407" s="1" t="s">
        <v>283</v>
      </c>
      <c r="AU407" s="1" t="s">
        <v>58</v>
      </c>
      <c r="AV407" s="1" t="s">
        <v>82</v>
      </c>
      <c r="AW407" s="1" t="s">
        <v>75</v>
      </c>
      <c r="AX407" s="1" t="s">
        <v>82</v>
      </c>
      <c r="AY407" s="1">
        <v>5</v>
      </c>
      <c r="AZ407" s="1" t="s">
        <v>155</v>
      </c>
      <c r="BA407" s="1" t="s">
        <v>83</v>
      </c>
      <c r="BB407" s="1" t="s">
        <v>106</v>
      </c>
      <c r="BC407" s="1" t="s">
        <v>86</v>
      </c>
      <c r="BD407" s="1" t="s">
        <v>86</v>
      </c>
      <c r="BE407" s="1" t="s">
        <v>75</v>
      </c>
      <c r="BF407" s="1" t="s">
        <v>75</v>
      </c>
      <c r="BG407" s="1" t="s">
        <v>87</v>
      </c>
      <c r="BH407" s="1" t="s">
        <v>389</v>
      </c>
      <c r="BI407" s="1" t="s">
        <v>185</v>
      </c>
      <c r="BJ407" s="1" t="s">
        <v>172</v>
      </c>
      <c r="BK407" s="1" t="s">
        <v>172</v>
      </c>
      <c r="BL407" s="1" t="s">
        <v>75</v>
      </c>
      <c r="BM407" s="1" t="s">
        <v>58</v>
      </c>
      <c r="BN407" s="1" t="s">
        <v>148</v>
      </c>
      <c r="BO407" s="1" t="s">
        <v>148</v>
      </c>
      <c r="BP407" s="1" t="s">
        <v>58</v>
      </c>
      <c r="BR407" s="8" t="s">
        <v>4402</v>
      </c>
      <c r="BS407" s="18" t="str">
        <f>VLOOKUP(BD[[#This Row],[Estado (Pegar da listagem)]],Tabela11[],2,0)</f>
        <v>Sudeste</v>
      </c>
    </row>
    <row r="408" spans="1:71" ht="13" x14ac:dyDescent="0.3">
      <c r="A408" s="3">
        <v>45328.504457268515</v>
      </c>
      <c r="B408" s="1" t="s">
        <v>58</v>
      </c>
      <c r="C408" s="1" t="s">
        <v>486</v>
      </c>
      <c r="D408" s="1" t="s">
        <v>1482</v>
      </c>
      <c r="E408" s="1">
        <v>52</v>
      </c>
      <c r="F408" s="1" t="s">
        <v>1187</v>
      </c>
      <c r="G408" s="1" t="s">
        <v>239</v>
      </c>
      <c r="H408" s="1" t="s">
        <v>1481</v>
      </c>
      <c r="I408" s="1" t="s">
        <v>64</v>
      </c>
      <c r="J408" s="1" t="s">
        <v>140</v>
      </c>
      <c r="K408" s="1" t="s">
        <v>58</v>
      </c>
      <c r="L408" s="1">
        <v>2</v>
      </c>
      <c r="M408" s="1" t="s">
        <v>141</v>
      </c>
      <c r="N408" s="1" t="s">
        <v>67</v>
      </c>
      <c r="O408" s="1" t="s">
        <v>152</v>
      </c>
      <c r="P408" s="1" t="s">
        <v>152</v>
      </c>
      <c r="Q408" s="1" t="s">
        <v>625</v>
      </c>
      <c r="R408" s="1" t="s">
        <v>231</v>
      </c>
      <c r="W408" s="1" t="s">
        <v>118</v>
      </c>
      <c r="X408" s="1" t="s">
        <v>118</v>
      </c>
      <c r="Y408" s="1">
        <v>0</v>
      </c>
      <c r="Z408" s="1" t="s">
        <v>183</v>
      </c>
      <c r="AA408" s="1" t="s">
        <v>102</v>
      </c>
      <c r="AB408" s="1" t="s">
        <v>102</v>
      </c>
      <c r="AC408" s="1" t="s">
        <v>103</v>
      </c>
      <c r="AD408" s="1" t="s">
        <v>74</v>
      </c>
      <c r="AE408" s="1" t="s">
        <v>75</v>
      </c>
      <c r="AF408" s="1" t="s">
        <v>121</v>
      </c>
      <c r="AG408" s="1" t="s">
        <v>77</v>
      </c>
      <c r="AH408" s="1" t="s">
        <v>58</v>
      </c>
      <c r="AI408" s="1" t="s">
        <v>58</v>
      </c>
      <c r="AJ408" s="1" t="s">
        <v>75</v>
      </c>
      <c r="AK408" s="1" t="s">
        <v>122</v>
      </c>
      <c r="AL408" s="1" t="s">
        <v>75</v>
      </c>
      <c r="AM408" s="1" t="s">
        <v>122</v>
      </c>
      <c r="AN408" s="1" t="s">
        <v>75</v>
      </c>
      <c r="AO408" s="1" t="s">
        <v>75</v>
      </c>
      <c r="AP408" s="1" t="s">
        <v>75</v>
      </c>
      <c r="AQ408" s="1" t="s">
        <v>1480</v>
      </c>
      <c r="AR408" s="27"/>
      <c r="AS408" s="1" t="s">
        <v>1480</v>
      </c>
      <c r="AT408" s="1" t="s">
        <v>124</v>
      </c>
      <c r="AU408" s="1" t="s">
        <v>58</v>
      </c>
      <c r="AV408" s="1" t="s">
        <v>191</v>
      </c>
      <c r="AW408" s="1" t="s">
        <v>58</v>
      </c>
      <c r="AX408" s="1" t="s">
        <v>191</v>
      </c>
      <c r="AY408" s="1">
        <v>4</v>
      </c>
      <c r="AZ408" s="1" t="s">
        <v>83</v>
      </c>
      <c r="BA408" s="1" t="s">
        <v>83</v>
      </c>
      <c r="BB408" s="1" t="s">
        <v>85</v>
      </c>
      <c r="BC408" s="1" t="s">
        <v>86</v>
      </c>
      <c r="BD408" s="1" t="s">
        <v>86</v>
      </c>
      <c r="BE408" s="1" t="s">
        <v>75</v>
      </c>
      <c r="BF408" s="1" t="s">
        <v>75</v>
      </c>
      <c r="BG408" s="1" t="s">
        <v>87</v>
      </c>
      <c r="BH408" s="1" t="s">
        <v>1479</v>
      </c>
      <c r="BI408" s="1" t="s">
        <v>1479</v>
      </c>
      <c r="BJ408" s="1" t="s">
        <v>1479</v>
      </c>
      <c r="BK408" s="1" t="s">
        <v>1405</v>
      </c>
      <c r="BL408" s="1" t="s">
        <v>75</v>
      </c>
      <c r="BM408" s="1" t="s">
        <v>58</v>
      </c>
      <c r="BN408" s="1" t="s">
        <v>218</v>
      </c>
      <c r="BO408" s="1" t="s">
        <v>218</v>
      </c>
      <c r="BP408" s="1" t="s">
        <v>58</v>
      </c>
      <c r="BR408" s="8" t="s">
        <v>4402</v>
      </c>
      <c r="BS408" s="18" t="str">
        <f>VLOOKUP(BD[[#This Row],[Estado (Pegar da listagem)]],Tabela11[],2,0)</f>
        <v>Sudeste</v>
      </c>
    </row>
    <row r="409" spans="1:71" ht="13" x14ac:dyDescent="0.3">
      <c r="A409" s="3">
        <v>45309.4994662963</v>
      </c>
      <c r="B409" s="1" t="s">
        <v>58</v>
      </c>
      <c r="C409" s="1" t="s">
        <v>486</v>
      </c>
      <c r="D409" s="1" t="s">
        <v>4182</v>
      </c>
      <c r="E409" s="1">
        <v>52</v>
      </c>
      <c r="F409" s="1" t="s">
        <v>815</v>
      </c>
      <c r="G409" s="1" t="s">
        <v>62</v>
      </c>
      <c r="H409" s="1" t="s">
        <v>816</v>
      </c>
      <c r="I409" s="1" t="s">
        <v>94</v>
      </c>
      <c r="J409" s="1" t="s">
        <v>114</v>
      </c>
      <c r="K409" s="1" t="s">
        <v>58</v>
      </c>
      <c r="L409" s="1">
        <v>1</v>
      </c>
      <c r="M409" s="1" t="s">
        <v>66</v>
      </c>
      <c r="N409" s="1" t="s">
        <v>67</v>
      </c>
      <c r="O409" s="1" t="s">
        <v>98</v>
      </c>
      <c r="P409" s="1" t="s">
        <v>98</v>
      </c>
      <c r="R409" s="1" t="s">
        <v>75</v>
      </c>
      <c r="W409" s="1" t="s">
        <v>118</v>
      </c>
      <c r="X409" s="1" t="s">
        <v>118</v>
      </c>
      <c r="Y409" s="1">
        <v>1</v>
      </c>
      <c r="Z409" s="1" t="s">
        <v>101</v>
      </c>
      <c r="AA409" s="1" t="s">
        <v>154</v>
      </c>
      <c r="AB409" s="1" t="s">
        <v>154</v>
      </c>
      <c r="AC409" s="1" t="s">
        <v>316</v>
      </c>
      <c r="AD409" s="1" t="s">
        <v>74</v>
      </c>
      <c r="AE409" s="1" t="s">
        <v>58</v>
      </c>
      <c r="AF409" s="1" t="s">
        <v>121</v>
      </c>
      <c r="AG409" s="1" t="s">
        <v>77</v>
      </c>
      <c r="AH409" s="1" t="s">
        <v>58</v>
      </c>
      <c r="AI409" s="1" t="s">
        <v>58</v>
      </c>
      <c r="AJ409" s="1" t="s">
        <v>75</v>
      </c>
      <c r="AK409" s="1" t="s">
        <v>78</v>
      </c>
      <c r="AL409" s="1" t="s">
        <v>75</v>
      </c>
      <c r="AM409" s="1" t="s">
        <v>78</v>
      </c>
      <c r="AN409" s="1" t="s">
        <v>58</v>
      </c>
      <c r="AO409" s="1" t="s">
        <v>58</v>
      </c>
      <c r="AP409" s="1" t="s">
        <v>58</v>
      </c>
      <c r="AQ409" s="1">
        <v>10</v>
      </c>
      <c r="AR409" s="27">
        <v>10</v>
      </c>
      <c r="AS409" s="1" t="s">
        <v>283</v>
      </c>
      <c r="AT409" s="1" t="s">
        <v>283</v>
      </c>
      <c r="AU409" s="1" t="s">
        <v>58</v>
      </c>
      <c r="AV409" s="1" t="s">
        <v>82</v>
      </c>
      <c r="AW409" s="1" t="s">
        <v>58</v>
      </c>
      <c r="AX409" s="1" t="s">
        <v>82</v>
      </c>
      <c r="AY409" s="1">
        <v>5</v>
      </c>
      <c r="AZ409" s="1" t="s">
        <v>214</v>
      </c>
      <c r="BA409" s="1" t="s">
        <v>214</v>
      </c>
      <c r="BB409" s="1" t="s">
        <v>106</v>
      </c>
      <c r="BC409" s="1" t="s">
        <v>86</v>
      </c>
      <c r="BD409" s="1" t="s">
        <v>86</v>
      </c>
      <c r="BE409" s="1" t="s">
        <v>58</v>
      </c>
      <c r="BF409" s="1" t="s">
        <v>75</v>
      </c>
      <c r="BG409" s="1" t="s">
        <v>198</v>
      </c>
      <c r="BH409" s="1" t="s">
        <v>157</v>
      </c>
      <c r="BI409" s="1" t="s">
        <v>185</v>
      </c>
      <c r="BJ409" s="1" t="s">
        <v>4181</v>
      </c>
      <c r="BK409" s="1" t="s">
        <v>126</v>
      </c>
      <c r="BL409" s="1" t="s">
        <v>75</v>
      </c>
      <c r="BM409" s="1" t="s">
        <v>58</v>
      </c>
      <c r="BN409" s="1" t="s">
        <v>249</v>
      </c>
      <c r="BO409" s="1" t="s">
        <v>249</v>
      </c>
      <c r="BP409" s="1" t="s">
        <v>58</v>
      </c>
      <c r="BR409" s="8" t="s">
        <v>4402</v>
      </c>
      <c r="BS409" s="18" t="str">
        <f>VLOOKUP(BD[[#This Row],[Estado (Pegar da listagem)]],Tabela11[],2,0)</f>
        <v>Sul</v>
      </c>
    </row>
    <row r="410" spans="1:71" ht="13" x14ac:dyDescent="0.3">
      <c r="A410" s="3">
        <v>45322.452875960647</v>
      </c>
      <c r="B410" s="1" t="s">
        <v>58</v>
      </c>
      <c r="C410" s="1" t="s">
        <v>506</v>
      </c>
      <c r="D410" s="1" t="s">
        <v>2219</v>
      </c>
      <c r="E410" s="1">
        <v>52</v>
      </c>
      <c r="F410" s="1" t="s">
        <v>771</v>
      </c>
      <c r="G410" s="1" t="s">
        <v>62</v>
      </c>
      <c r="H410" s="1" t="s">
        <v>864</v>
      </c>
      <c r="I410" s="1" t="s">
        <v>64</v>
      </c>
      <c r="J410" s="1" t="s">
        <v>114</v>
      </c>
      <c r="K410" s="1" t="s">
        <v>58</v>
      </c>
      <c r="L410" s="1">
        <v>1</v>
      </c>
      <c r="M410" s="1" t="s">
        <v>66</v>
      </c>
      <c r="N410" s="1" t="s">
        <v>262</v>
      </c>
      <c r="O410" s="1" t="s">
        <v>152</v>
      </c>
      <c r="P410" s="1" t="s">
        <v>152</v>
      </c>
      <c r="Q410" s="1" t="s">
        <v>2218</v>
      </c>
      <c r="R410" s="1" t="s">
        <v>2218</v>
      </c>
      <c r="W410" s="1" t="s">
        <v>118</v>
      </c>
      <c r="X410" s="1" t="s">
        <v>118</v>
      </c>
      <c r="Y410" s="1">
        <v>0</v>
      </c>
      <c r="Z410" s="1" t="s">
        <v>189</v>
      </c>
      <c r="AA410" s="1" t="s">
        <v>119</v>
      </c>
      <c r="AB410" s="1" t="s">
        <v>119</v>
      </c>
      <c r="AC410" s="1" t="s">
        <v>103</v>
      </c>
      <c r="AD410" s="1" t="s">
        <v>74</v>
      </c>
      <c r="AE410" s="1" t="s">
        <v>58</v>
      </c>
      <c r="AF410" s="1" t="s">
        <v>121</v>
      </c>
      <c r="AG410" s="1" t="s">
        <v>77</v>
      </c>
      <c r="AH410" s="1" t="s">
        <v>58</v>
      </c>
      <c r="AI410" s="1" t="s">
        <v>58</v>
      </c>
      <c r="AJ410" s="1" t="s">
        <v>75</v>
      </c>
      <c r="AK410" s="1" t="s">
        <v>78</v>
      </c>
      <c r="AL410" s="1" t="s">
        <v>75</v>
      </c>
      <c r="AM410" s="1" t="s">
        <v>78</v>
      </c>
      <c r="AN410" s="1" t="s">
        <v>58</v>
      </c>
      <c r="AO410" s="1" t="s">
        <v>75</v>
      </c>
      <c r="AP410" s="1" t="s">
        <v>75</v>
      </c>
      <c r="AR410" s="29"/>
      <c r="AS410" s="1" t="s">
        <v>124</v>
      </c>
      <c r="AT410" s="1" t="s">
        <v>124</v>
      </c>
      <c r="AU410" s="1" t="s">
        <v>58</v>
      </c>
      <c r="AV410" s="1" t="s">
        <v>82</v>
      </c>
      <c r="AW410" s="1" t="s">
        <v>58</v>
      </c>
      <c r="AX410" s="1" t="s">
        <v>82</v>
      </c>
      <c r="AY410" s="1">
        <v>3</v>
      </c>
      <c r="AZ410" s="1" t="s">
        <v>155</v>
      </c>
      <c r="BA410" s="1" t="s">
        <v>155</v>
      </c>
      <c r="BB410" s="1" t="s">
        <v>106</v>
      </c>
      <c r="BC410" s="1" t="s">
        <v>86</v>
      </c>
      <c r="BD410" s="1" t="s">
        <v>86</v>
      </c>
      <c r="BE410" s="1" t="s">
        <v>58</v>
      </c>
      <c r="BF410" s="1" t="s">
        <v>75</v>
      </c>
      <c r="BG410" s="1" t="s">
        <v>87</v>
      </c>
      <c r="BH410" s="1" t="s">
        <v>255</v>
      </c>
      <c r="BI410" s="1" t="s">
        <v>2217</v>
      </c>
      <c r="BJ410" s="1" t="s">
        <v>2216</v>
      </c>
      <c r="BK410" s="1" t="s">
        <v>1042</v>
      </c>
      <c r="BL410" s="1" t="s">
        <v>75</v>
      </c>
      <c r="BM410" s="1" t="s">
        <v>58</v>
      </c>
      <c r="BN410" s="1" t="s">
        <v>2215</v>
      </c>
      <c r="BO410" s="1" t="s">
        <v>1930</v>
      </c>
      <c r="BP410" s="1" t="s">
        <v>58</v>
      </c>
      <c r="BR410" s="8" t="s">
        <v>4402</v>
      </c>
      <c r="BS410" s="18" t="str">
        <f>VLOOKUP(BD[[#This Row],[Estado (Pegar da listagem)]],Tabela11[],2,0)</f>
        <v>Sul</v>
      </c>
    </row>
    <row r="411" spans="1:71" ht="13" x14ac:dyDescent="0.3">
      <c r="A411" s="3">
        <v>45316.439029525463</v>
      </c>
      <c r="B411" s="1" t="s">
        <v>58</v>
      </c>
      <c r="C411" s="1" t="s">
        <v>475</v>
      </c>
      <c r="D411" s="1" t="s">
        <v>3150</v>
      </c>
      <c r="E411" s="1">
        <v>53</v>
      </c>
      <c r="F411" s="1" t="s">
        <v>869</v>
      </c>
      <c r="G411" s="1" t="s">
        <v>62</v>
      </c>
      <c r="H411" s="1" t="s">
        <v>870</v>
      </c>
      <c r="I411" s="1" t="s">
        <v>94</v>
      </c>
      <c r="J411" s="1" t="s">
        <v>114</v>
      </c>
      <c r="K411" s="1" t="s">
        <v>58</v>
      </c>
      <c r="L411" s="1">
        <v>1</v>
      </c>
      <c r="M411" s="1" t="s">
        <v>66</v>
      </c>
      <c r="N411" s="1" t="s">
        <v>67</v>
      </c>
      <c r="O411" s="1" t="s">
        <v>152</v>
      </c>
      <c r="P411" s="1" t="s">
        <v>152</v>
      </c>
      <c r="Q411" s="1" t="s">
        <v>3149</v>
      </c>
      <c r="R411" s="1" t="s">
        <v>592</v>
      </c>
      <c r="W411" s="1" t="s">
        <v>118</v>
      </c>
      <c r="X411" s="1" t="s">
        <v>118</v>
      </c>
      <c r="Y411" s="1">
        <v>0</v>
      </c>
      <c r="Z411" s="1" t="s">
        <v>183</v>
      </c>
      <c r="AA411" s="1" t="s">
        <v>236</v>
      </c>
      <c r="AB411" s="1" t="s">
        <v>236</v>
      </c>
      <c r="AC411" s="1" t="s">
        <v>103</v>
      </c>
      <c r="AD411" s="1" t="s">
        <v>74</v>
      </c>
      <c r="AE411" s="1" t="s">
        <v>75</v>
      </c>
      <c r="AF411" s="1" t="s">
        <v>76</v>
      </c>
      <c r="AG411" s="1" t="s">
        <v>77</v>
      </c>
      <c r="AH411" s="1" t="s">
        <v>75</v>
      </c>
      <c r="AI411" s="1" t="s">
        <v>58</v>
      </c>
      <c r="AJ411" s="1" t="s">
        <v>75</v>
      </c>
      <c r="AK411" s="1" t="s">
        <v>122</v>
      </c>
      <c r="AL411" s="1" t="s">
        <v>75</v>
      </c>
      <c r="AM411" s="1" t="s">
        <v>122</v>
      </c>
      <c r="AN411" s="1" t="s">
        <v>75</v>
      </c>
      <c r="AO411" s="1" t="s">
        <v>75</v>
      </c>
      <c r="AP411" s="1" t="s">
        <v>58</v>
      </c>
      <c r="AQ411" s="1">
        <v>4</v>
      </c>
      <c r="AR411" s="27">
        <v>4</v>
      </c>
      <c r="AS411" s="1" t="s">
        <v>283</v>
      </c>
      <c r="AT411" s="1" t="s">
        <v>283</v>
      </c>
      <c r="AU411" s="1" t="s">
        <v>58</v>
      </c>
      <c r="AV411" s="1" t="s">
        <v>82</v>
      </c>
      <c r="AW411" s="1" t="s">
        <v>58</v>
      </c>
      <c r="AX411" s="1" t="s">
        <v>81</v>
      </c>
      <c r="AY411" s="1">
        <v>4</v>
      </c>
      <c r="AZ411" s="1" t="s">
        <v>155</v>
      </c>
      <c r="BA411" s="1" t="s">
        <v>83</v>
      </c>
      <c r="BB411" s="1" t="s">
        <v>106</v>
      </c>
      <c r="BC411" s="1" t="s">
        <v>86</v>
      </c>
      <c r="BD411" s="1" t="s">
        <v>86</v>
      </c>
      <c r="BE411" s="1" t="s">
        <v>75</v>
      </c>
      <c r="BF411" s="1" t="s">
        <v>75</v>
      </c>
      <c r="BG411" s="1" t="s">
        <v>87</v>
      </c>
      <c r="BH411" s="1" t="s">
        <v>88</v>
      </c>
      <c r="BI411" s="1" t="s">
        <v>3148</v>
      </c>
      <c r="BJ411" s="1" t="s">
        <v>3147</v>
      </c>
      <c r="BK411" s="1" t="s">
        <v>3990</v>
      </c>
      <c r="BL411" s="1" t="s">
        <v>75</v>
      </c>
      <c r="BM411" s="1" t="s">
        <v>58</v>
      </c>
      <c r="BN411" s="1" t="s">
        <v>148</v>
      </c>
      <c r="BO411" s="1" t="s">
        <v>148</v>
      </c>
      <c r="BP411" s="1" t="s">
        <v>58</v>
      </c>
      <c r="BR411" s="8" t="s">
        <v>4402</v>
      </c>
      <c r="BS411" s="18" t="str">
        <f>VLOOKUP(BD[[#This Row],[Estado (Pegar da listagem)]],Tabela11[],2,0)</f>
        <v>Centro Oeste</v>
      </c>
    </row>
    <row r="412" spans="1:71" ht="13" x14ac:dyDescent="0.3">
      <c r="A412" s="3">
        <v>45321.443960833334</v>
      </c>
      <c r="B412" s="1" t="s">
        <v>58</v>
      </c>
      <c r="C412" s="1" t="s">
        <v>1205</v>
      </c>
      <c r="D412" s="1" t="s">
        <v>2455</v>
      </c>
      <c r="E412" s="1">
        <v>53</v>
      </c>
      <c r="F412" s="1" t="s">
        <v>720</v>
      </c>
      <c r="G412" s="1" t="s">
        <v>62</v>
      </c>
      <c r="H412" s="1" t="s">
        <v>1004</v>
      </c>
      <c r="I412" s="1" t="s">
        <v>64</v>
      </c>
      <c r="J412" s="1" t="s">
        <v>95</v>
      </c>
      <c r="K412" s="1" t="s">
        <v>75</v>
      </c>
      <c r="L412" s="1">
        <v>2</v>
      </c>
      <c r="M412" s="1" t="s">
        <v>66</v>
      </c>
      <c r="N412" s="1" t="s">
        <v>67</v>
      </c>
      <c r="O412" s="1" t="s">
        <v>2454</v>
      </c>
      <c r="P412" s="1" t="s">
        <v>98</v>
      </c>
      <c r="R412" s="1" t="s">
        <v>75</v>
      </c>
      <c r="W412" s="1" t="s">
        <v>70</v>
      </c>
      <c r="X412" s="1" t="s">
        <v>70</v>
      </c>
      <c r="Y412" s="1">
        <v>0</v>
      </c>
      <c r="Z412" s="1" t="s">
        <v>1688</v>
      </c>
      <c r="AA412" s="1" t="s">
        <v>102</v>
      </c>
      <c r="AB412" s="1" t="s">
        <v>102</v>
      </c>
      <c r="AC412" s="1" t="s">
        <v>243</v>
      </c>
      <c r="AD412" s="1" t="s">
        <v>74</v>
      </c>
      <c r="AE412" s="1" t="s">
        <v>75</v>
      </c>
      <c r="AF412" s="1" t="s">
        <v>121</v>
      </c>
      <c r="AG412" s="1" t="s">
        <v>77</v>
      </c>
      <c r="AH412" s="1" t="s">
        <v>58</v>
      </c>
      <c r="AI412" s="1" t="s">
        <v>75</v>
      </c>
      <c r="AJ412" s="1" t="s">
        <v>58</v>
      </c>
      <c r="AK412" s="1" t="s">
        <v>78</v>
      </c>
      <c r="AL412" s="1" t="s">
        <v>75</v>
      </c>
      <c r="AM412" s="1" t="s">
        <v>78</v>
      </c>
      <c r="AN412" s="1" t="s">
        <v>58</v>
      </c>
      <c r="AO412" s="1" t="s">
        <v>58</v>
      </c>
      <c r="AP412" s="1" t="s">
        <v>58</v>
      </c>
      <c r="AQ412" s="1">
        <v>4</v>
      </c>
      <c r="AR412" s="27">
        <v>4</v>
      </c>
      <c r="AS412" s="1" t="s">
        <v>133</v>
      </c>
      <c r="AT412" s="1" t="s">
        <v>133</v>
      </c>
      <c r="AU412" s="1" t="s">
        <v>58</v>
      </c>
      <c r="AV412" s="1" t="s">
        <v>81</v>
      </c>
      <c r="AW412" s="1" t="s">
        <v>58</v>
      </c>
      <c r="AX412" s="1" t="s">
        <v>81</v>
      </c>
      <c r="AY412" s="1">
        <v>5</v>
      </c>
      <c r="AZ412" s="1" t="s">
        <v>155</v>
      </c>
      <c r="BA412" s="1" t="s">
        <v>83</v>
      </c>
      <c r="BB412" s="1" t="s">
        <v>85</v>
      </c>
      <c r="BE412" s="1" t="s">
        <v>75</v>
      </c>
      <c r="BF412" s="1" t="s">
        <v>75</v>
      </c>
      <c r="BG412" s="1" t="s">
        <v>87</v>
      </c>
      <c r="BI412" s="1" t="s">
        <v>146</v>
      </c>
      <c r="BL412" s="1" t="s">
        <v>75</v>
      </c>
      <c r="BM412" s="1" t="s">
        <v>75</v>
      </c>
      <c r="BN412" s="1" t="s">
        <v>148</v>
      </c>
      <c r="BO412" s="1" t="s">
        <v>148</v>
      </c>
      <c r="BP412" s="1" t="s">
        <v>75</v>
      </c>
      <c r="BR412" s="8" t="s">
        <v>4402</v>
      </c>
      <c r="BS412" s="18" t="str">
        <f>VLOOKUP(BD[[#This Row],[Estado (Pegar da listagem)]],Tabela11[],2,0)</f>
        <v>Centro Oeste</v>
      </c>
    </row>
    <row r="413" spans="1:71" ht="13" x14ac:dyDescent="0.3">
      <c r="A413" s="3">
        <v>45309.444565706013</v>
      </c>
      <c r="B413" s="1" t="s">
        <v>58</v>
      </c>
      <c r="C413" s="1" t="s">
        <v>475</v>
      </c>
      <c r="D413" s="1" t="s">
        <v>4200</v>
      </c>
      <c r="E413" s="1">
        <v>53</v>
      </c>
      <c r="F413" s="1" t="s">
        <v>500</v>
      </c>
      <c r="G413" s="1" t="s">
        <v>62</v>
      </c>
      <c r="H413" s="1" t="s">
        <v>952</v>
      </c>
      <c r="I413" s="1" t="s">
        <v>94</v>
      </c>
      <c r="J413" s="1" t="s">
        <v>114</v>
      </c>
      <c r="K413" s="1" t="s">
        <v>58</v>
      </c>
      <c r="L413" s="1">
        <v>2</v>
      </c>
      <c r="M413" s="1" t="s">
        <v>66</v>
      </c>
      <c r="N413" s="1" t="s">
        <v>67</v>
      </c>
      <c r="O413" s="1" t="s">
        <v>152</v>
      </c>
      <c r="P413" s="1" t="s">
        <v>152</v>
      </c>
      <c r="Q413" s="1" t="s">
        <v>1123</v>
      </c>
      <c r="R413" s="1" t="s">
        <v>234</v>
      </c>
      <c r="W413" s="1" t="s">
        <v>70</v>
      </c>
      <c r="X413" s="1" t="s">
        <v>70</v>
      </c>
      <c r="Y413" s="1">
        <v>0</v>
      </c>
      <c r="Z413" s="1" t="s">
        <v>71</v>
      </c>
      <c r="AA413" s="1" t="s">
        <v>102</v>
      </c>
      <c r="AB413" s="1" t="s">
        <v>102</v>
      </c>
      <c r="AC413" s="1" t="s">
        <v>3911</v>
      </c>
      <c r="AD413" s="1" t="s">
        <v>74</v>
      </c>
      <c r="AE413" s="1" t="s">
        <v>75</v>
      </c>
      <c r="AF413" s="1" t="s">
        <v>121</v>
      </c>
      <c r="AG413" s="1" t="s">
        <v>77</v>
      </c>
      <c r="AH413" s="1" t="s">
        <v>58</v>
      </c>
      <c r="AI413" s="1" t="s">
        <v>58</v>
      </c>
      <c r="AJ413" s="1" t="s">
        <v>75</v>
      </c>
      <c r="AK413" s="1" t="s">
        <v>122</v>
      </c>
      <c r="AL413" s="1" t="s">
        <v>75</v>
      </c>
      <c r="AM413" s="1" t="s">
        <v>122</v>
      </c>
      <c r="AN413" s="1" t="s">
        <v>75</v>
      </c>
      <c r="AO413" s="1" t="s">
        <v>58</v>
      </c>
      <c r="AP413" s="1" t="s">
        <v>58</v>
      </c>
      <c r="AQ413" s="1">
        <v>5</v>
      </c>
      <c r="AR413" s="27">
        <v>5</v>
      </c>
      <c r="AS413" s="1" t="s">
        <v>283</v>
      </c>
      <c r="AT413" s="1" t="s">
        <v>283</v>
      </c>
      <c r="AU413" s="1" t="s">
        <v>58</v>
      </c>
      <c r="AV413" s="1" t="s">
        <v>191</v>
      </c>
      <c r="AW413" s="1" t="s">
        <v>58</v>
      </c>
      <c r="AX413" s="1" t="s">
        <v>191</v>
      </c>
      <c r="AY413" s="1">
        <v>5</v>
      </c>
      <c r="AZ413" s="1" t="s">
        <v>171</v>
      </c>
      <c r="BA413" s="1" t="s">
        <v>171</v>
      </c>
      <c r="BB413" s="1" t="s">
        <v>106</v>
      </c>
      <c r="BC413" s="1" t="s">
        <v>86</v>
      </c>
      <c r="BD413" s="1" t="s">
        <v>86</v>
      </c>
      <c r="BE413" s="1" t="s">
        <v>75</v>
      </c>
      <c r="BF413" s="1" t="s">
        <v>75</v>
      </c>
      <c r="BG413" s="1" t="s">
        <v>87</v>
      </c>
      <c r="BH413" s="1" t="s">
        <v>126</v>
      </c>
      <c r="BI413" s="1" t="s">
        <v>185</v>
      </c>
      <c r="BJ413" s="1" t="s">
        <v>128</v>
      </c>
      <c r="BK413" s="1" t="s">
        <v>128</v>
      </c>
      <c r="BL413" s="1" t="s">
        <v>75</v>
      </c>
      <c r="BM413" s="1" t="s">
        <v>58</v>
      </c>
      <c r="BN413" s="1" t="s">
        <v>148</v>
      </c>
      <c r="BO413" s="1" t="s">
        <v>148</v>
      </c>
      <c r="BP413" s="1" t="s">
        <v>58</v>
      </c>
      <c r="BR413" s="8" t="s">
        <v>4402</v>
      </c>
      <c r="BS413" s="18" t="str">
        <f>VLOOKUP(BD[[#This Row],[Estado (Pegar da listagem)]],Tabela11[],2,0)</f>
        <v>Nordeste</v>
      </c>
    </row>
    <row r="414" spans="1:71" ht="13" x14ac:dyDescent="0.3">
      <c r="A414" s="3">
        <v>45320.481550335651</v>
      </c>
      <c r="B414" s="1" t="s">
        <v>58</v>
      </c>
      <c r="C414" s="1" t="s">
        <v>475</v>
      </c>
      <c r="D414" s="1" t="s">
        <v>2654</v>
      </c>
      <c r="E414" s="1">
        <v>53</v>
      </c>
      <c r="F414" s="1" t="s">
        <v>1013</v>
      </c>
      <c r="G414" s="1" t="s">
        <v>62</v>
      </c>
      <c r="H414" s="1" t="s">
        <v>1116</v>
      </c>
      <c r="I414" s="1" t="s">
        <v>94</v>
      </c>
      <c r="J414" s="1" t="s">
        <v>114</v>
      </c>
      <c r="K414" s="1" t="s">
        <v>58</v>
      </c>
      <c r="L414" s="1">
        <v>2</v>
      </c>
      <c r="M414" s="1" t="s">
        <v>141</v>
      </c>
      <c r="N414" s="1" t="s">
        <v>67</v>
      </c>
      <c r="O414" s="1" t="s">
        <v>98</v>
      </c>
      <c r="P414" s="1" t="s">
        <v>98</v>
      </c>
      <c r="R414" s="1" t="s">
        <v>75</v>
      </c>
      <c r="W414" s="1" t="s">
        <v>118</v>
      </c>
      <c r="X414" s="1" t="s">
        <v>118</v>
      </c>
      <c r="Y414" s="1">
        <v>0</v>
      </c>
      <c r="Z414" s="1" t="s">
        <v>71</v>
      </c>
      <c r="AA414" s="1" t="s">
        <v>119</v>
      </c>
      <c r="AB414" s="1" t="s">
        <v>119</v>
      </c>
      <c r="AC414" s="1" t="s">
        <v>247</v>
      </c>
      <c r="AD414" s="1" t="s">
        <v>74</v>
      </c>
      <c r="AE414" s="1" t="s">
        <v>75</v>
      </c>
      <c r="AF414" s="1" t="s">
        <v>121</v>
      </c>
      <c r="AG414" s="1" t="s">
        <v>77</v>
      </c>
      <c r="AH414" s="1" t="s">
        <v>58</v>
      </c>
      <c r="AI414" s="1" t="s">
        <v>75</v>
      </c>
      <c r="AJ414" s="1" t="s">
        <v>75</v>
      </c>
      <c r="AK414" s="1" t="s">
        <v>78</v>
      </c>
      <c r="AL414" s="1" t="s">
        <v>75</v>
      </c>
      <c r="AM414" s="1" t="s">
        <v>78</v>
      </c>
      <c r="AN414" s="1" t="s">
        <v>75</v>
      </c>
      <c r="AO414" s="1" t="s">
        <v>58</v>
      </c>
      <c r="AP414" s="1" t="s">
        <v>58</v>
      </c>
      <c r="AQ414" s="4" t="s">
        <v>1881</v>
      </c>
      <c r="AR414" s="28">
        <v>4</v>
      </c>
      <c r="AS414" s="1" t="s">
        <v>124</v>
      </c>
      <c r="AT414" s="1" t="s">
        <v>124</v>
      </c>
      <c r="AU414" s="1" t="s">
        <v>58</v>
      </c>
      <c r="AV414" s="1" t="s">
        <v>191</v>
      </c>
      <c r="AW414" s="1" t="s">
        <v>58</v>
      </c>
      <c r="AX414" s="1" t="s">
        <v>191</v>
      </c>
      <c r="AY414" s="1">
        <v>5</v>
      </c>
      <c r="AZ414" s="1" t="s">
        <v>155</v>
      </c>
      <c r="BA414" s="1" t="s">
        <v>83</v>
      </c>
      <c r="BB414" s="1" t="s">
        <v>106</v>
      </c>
      <c r="BC414" s="1" t="s">
        <v>107</v>
      </c>
      <c r="BD414" s="1" t="s">
        <v>107</v>
      </c>
      <c r="BE414" s="1" t="s">
        <v>75</v>
      </c>
      <c r="BF414" s="1" t="s">
        <v>75</v>
      </c>
      <c r="BG414" s="1" t="s">
        <v>87</v>
      </c>
      <c r="BH414" s="1" t="s">
        <v>389</v>
      </c>
      <c r="BI414" s="1" t="s">
        <v>185</v>
      </c>
      <c r="BJ414" s="1" t="s">
        <v>172</v>
      </c>
      <c r="BK414" s="1" t="s">
        <v>172</v>
      </c>
      <c r="BL414" s="1" t="s">
        <v>75</v>
      </c>
      <c r="BM414" s="1" t="s">
        <v>58</v>
      </c>
      <c r="BN414" s="1" t="s">
        <v>148</v>
      </c>
      <c r="BO414" s="1" t="s">
        <v>148</v>
      </c>
      <c r="BP414" s="1" t="s">
        <v>58</v>
      </c>
      <c r="BR414" s="8" t="s">
        <v>4402</v>
      </c>
      <c r="BS414" s="18" t="str">
        <f>VLOOKUP(BD[[#This Row],[Estado (Pegar da listagem)]],Tabela11[],2,0)</f>
        <v>Nordeste</v>
      </c>
    </row>
    <row r="415" spans="1:71" ht="13" x14ac:dyDescent="0.3">
      <c r="A415" s="3">
        <v>45317.549323136569</v>
      </c>
      <c r="B415" s="1" t="s">
        <v>58</v>
      </c>
      <c r="C415" s="1" t="s">
        <v>486</v>
      </c>
      <c r="D415" s="1" t="s">
        <v>2931</v>
      </c>
      <c r="E415" s="1">
        <v>53</v>
      </c>
      <c r="F415" s="1" t="s">
        <v>1013</v>
      </c>
      <c r="G415" s="1" t="s">
        <v>62</v>
      </c>
      <c r="H415" s="1" t="s">
        <v>1116</v>
      </c>
      <c r="I415" s="1" t="s">
        <v>94</v>
      </c>
      <c r="J415" s="1" t="s">
        <v>95</v>
      </c>
      <c r="K415" s="1" t="s">
        <v>75</v>
      </c>
      <c r="M415" s="1" t="s">
        <v>141</v>
      </c>
      <c r="N415" s="1" t="s">
        <v>67</v>
      </c>
      <c r="O415" s="1" t="s">
        <v>98</v>
      </c>
      <c r="P415" s="1" t="s">
        <v>98</v>
      </c>
      <c r="R415" s="1" t="s">
        <v>75</v>
      </c>
      <c r="W415" s="1" t="s">
        <v>118</v>
      </c>
      <c r="X415" s="1" t="s">
        <v>118</v>
      </c>
      <c r="Y415" s="1">
        <v>0</v>
      </c>
      <c r="Z415" s="1" t="s">
        <v>183</v>
      </c>
      <c r="AA415" s="1" t="s">
        <v>102</v>
      </c>
      <c r="AB415" s="1" t="s">
        <v>102</v>
      </c>
      <c r="AC415" s="1" t="s">
        <v>103</v>
      </c>
      <c r="AD415" s="1" t="s">
        <v>74</v>
      </c>
      <c r="AE415" s="1" t="s">
        <v>75</v>
      </c>
      <c r="AF415" s="1" t="s">
        <v>121</v>
      </c>
      <c r="AG415" s="1" t="s">
        <v>77</v>
      </c>
      <c r="AH415" s="1" t="s">
        <v>58</v>
      </c>
      <c r="AI415" s="1" t="s">
        <v>58</v>
      </c>
      <c r="AJ415" s="1" t="s">
        <v>75</v>
      </c>
      <c r="AK415" s="1" t="s">
        <v>78</v>
      </c>
      <c r="AL415" s="1" t="s">
        <v>75</v>
      </c>
      <c r="AM415" s="1" t="s">
        <v>78</v>
      </c>
      <c r="AN415" s="1" t="s">
        <v>58</v>
      </c>
      <c r="AO415" s="1" t="s">
        <v>58</v>
      </c>
      <c r="AP415" s="1" t="s">
        <v>58</v>
      </c>
      <c r="AQ415" s="1" t="s">
        <v>464</v>
      </c>
      <c r="AR415" s="27"/>
      <c r="AS415" s="1" t="s">
        <v>124</v>
      </c>
      <c r="AT415" s="1" t="s">
        <v>124</v>
      </c>
      <c r="AU415" s="1" t="s">
        <v>58</v>
      </c>
      <c r="AV415" s="1" t="s">
        <v>81</v>
      </c>
      <c r="AW415" s="1" t="s">
        <v>58</v>
      </c>
      <c r="AX415" s="1" t="s">
        <v>81</v>
      </c>
      <c r="AY415" s="1">
        <v>3</v>
      </c>
      <c r="AZ415" s="1" t="s">
        <v>155</v>
      </c>
      <c r="BA415" s="1" t="s">
        <v>83</v>
      </c>
      <c r="BB415" s="1" t="s">
        <v>85</v>
      </c>
      <c r="BC415" s="1" t="s">
        <v>86</v>
      </c>
      <c r="BD415" s="1" t="s">
        <v>86</v>
      </c>
      <c r="BE415" s="1" t="s">
        <v>58</v>
      </c>
      <c r="BF415" s="1" t="s">
        <v>75</v>
      </c>
      <c r="BG415" s="1" t="s">
        <v>156</v>
      </c>
      <c r="BH415" s="1" t="s">
        <v>126</v>
      </c>
      <c r="BI415" s="1" t="s">
        <v>185</v>
      </c>
      <c r="BJ415" s="1" t="s">
        <v>172</v>
      </c>
      <c r="BK415" s="1" t="s">
        <v>172</v>
      </c>
      <c r="BL415" s="1" t="s">
        <v>75</v>
      </c>
      <c r="BM415" s="1" t="s">
        <v>58</v>
      </c>
      <c r="BN415" s="1" t="s">
        <v>148</v>
      </c>
      <c r="BO415" s="1" t="s">
        <v>148</v>
      </c>
      <c r="BP415" s="1" t="s">
        <v>58</v>
      </c>
      <c r="BQ415" s="1" t="s">
        <v>2930</v>
      </c>
      <c r="BR415" s="8" t="s">
        <v>4402</v>
      </c>
      <c r="BS415" s="18" t="str">
        <f>VLOOKUP(BD[[#This Row],[Estado (Pegar da listagem)]],Tabela11[],2,0)</f>
        <v>Nordeste</v>
      </c>
    </row>
    <row r="416" spans="1:71" ht="13" x14ac:dyDescent="0.3">
      <c r="A416" s="3">
        <v>45310.598457708329</v>
      </c>
      <c r="B416" s="1" t="s">
        <v>58</v>
      </c>
      <c r="C416" s="1" t="s">
        <v>475</v>
      </c>
      <c r="D416" s="1" t="s">
        <v>3931</v>
      </c>
      <c r="E416" s="1">
        <v>53</v>
      </c>
      <c r="F416" s="1" t="s">
        <v>527</v>
      </c>
      <c r="G416" s="1" t="s">
        <v>62</v>
      </c>
      <c r="H416" s="1" t="s">
        <v>1097</v>
      </c>
      <c r="I416" s="1" t="s">
        <v>94</v>
      </c>
      <c r="J416" s="1" t="s">
        <v>95</v>
      </c>
      <c r="K416" s="1" t="s">
        <v>75</v>
      </c>
      <c r="M416" s="1" t="s">
        <v>66</v>
      </c>
      <c r="N416" s="1" t="s">
        <v>67</v>
      </c>
      <c r="O416" s="1" t="s">
        <v>152</v>
      </c>
      <c r="P416" s="1" t="s">
        <v>152</v>
      </c>
      <c r="Q416" s="1" t="s">
        <v>748</v>
      </c>
      <c r="R416" s="1" t="s">
        <v>392</v>
      </c>
      <c r="W416" s="1" t="s">
        <v>212</v>
      </c>
      <c r="X416" s="1" t="s">
        <v>212</v>
      </c>
      <c r="Y416" s="1">
        <v>0</v>
      </c>
      <c r="Z416" s="1" t="s">
        <v>71</v>
      </c>
      <c r="AA416" s="1" t="s">
        <v>154</v>
      </c>
      <c r="AB416" s="1" t="s">
        <v>154</v>
      </c>
      <c r="AC416" s="1" t="s">
        <v>120</v>
      </c>
      <c r="AD416" s="1" t="s">
        <v>104</v>
      </c>
      <c r="AE416" s="1" t="s">
        <v>75</v>
      </c>
      <c r="AF416" s="1" t="s">
        <v>76</v>
      </c>
      <c r="AG416" s="1" t="s">
        <v>77</v>
      </c>
      <c r="AH416" s="1" t="s">
        <v>75</v>
      </c>
      <c r="AI416" s="1" t="s">
        <v>75</v>
      </c>
      <c r="AJ416" s="1" t="s">
        <v>75</v>
      </c>
      <c r="AK416" s="1" t="s">
        <v>78</v>
      </c>
      <c r="AL416" s="1" t="s">
        <v>75</v>
      </c>
      <c r="AM416" s="1" t="s">
        <v>122</v>
      </c>
      <c r="AN416" s="1" t="s">
        <v>75</v>
      </c>
      <c r="AO416" s="1" t="s">
        <v>75</v>
      </c>
      <c r="AP416" s="1" t="s">
        <v>58</v>
      </c>
      <c r="AQ416" s="1">
        <v>3</v>
      </c>
      <c r="AR416" s="27">
        <v>3</v>
      </c>
      <c r="AS416" s="1" t="s">
        <v>124</v>
      </c>
      <c r="AT416" s="1" t="s">
        <v>124</v>
      </c>
      <c r="AU416" s="1" t="s">
        <v>58</v>
      </c>
      <c r="AV416" s="1" t="s">
        <v>82</v>
      </c>
      <c r="AW416" s="1" t="s">
        <v>58</v>
      </c>
      <c r="AX416" s="1" t="s">
        <v>81</v>
      </c>
      <c r="AY416" s="1">
        <v>4</v>
      </c>
      <c r="AZ416" s="1" t="s">
        <v>83</v>
      </c>
      <c r="BA416" s="1" t="s">
        <v>83</v>
      </c>
      <c r="BB416" s="1" t="s">
        <v>85</v>
      </c>
      <c r="BC416" s="1" t="s">
        <v>125</v>
      </c>
      <c r="BD416" s="1" t="s">
        <v>125</v>
      </c>
      <c r="BE416" s="1" t="s">
        <v>75</v>
      </c>
      <c r="BF416" s="1" t="s">
        <v>75</v>
      </c>
      <c r="BG416" s="1" t="s">
        <v>87</v>
      </c>
      <c r="BH416" s="1" t="s">
        <v>157</v>
      </c>
      <c r="BI416" s="1" t="s">
        <v>300</v>
      </c>
      <c r="BJ416" s="1" t="s">
        <v>300</v>
      </c>
      <c r="BK416" s="1" t="s">
        <v>300</v>
      </c>
      <c r="BL416" s="1" t="s">
        <v>75</v>
      </c>
      <c r="BM416" s="1" t="s">
        <v>58</v>
      </c>
      <c r="BN416" s="1" t="s">
        <v>160</v>
      </c>
      <c r="BO416" s="1" t="s">
        <v>160</v>
      </c>
      <c r="BP416" s="1" t="s">
        <v>58</v>
      </c>
      <c r="BR416" s="8" t="s">
        <v>4402</v>
      </c>
      <c r="BS416" s="18" t="str">
        <f>VLOOKUP(BD[[#This Row],[Estado (Pegar da listagem)]],Tabela11[],2,0)</f>
        <v>Nordeste</v>
      </c>
    </row>
    <row r="417" spans="1:71" ht="13" x14ac:dyDescent="0.3">
      <c r="A417" s="3">
        <v>45318.458805312504</v>
      </c>
      <c r="B417" s="1" t="s">
        <v>58</v>
      </c>
      <c r="C417" s="1" t="s">
        <v>475</v>
      </c>
      <c r="D417" s="1" t="s">
        <v>2731</v>
      </c>
      <c r="E417" s="1">
        <v>53</v>
      </c>
      <c r="F417" s="1" t="s">
        <v>571</v>
      </c>
      <c r="G417" s="1" t="s">
        <v>62</v>
      </c>
      <c r="H417" s="1" t="s">
        <v>1666</v>
      </c>
      <c r="I417" s="1" t="s">
        <v>94</v>
      </c>
      <c r="J417" s="1" t="s">
        <v>114</v>
      </c>
      <c r="K417" s="1" t="s">
        <v>58</v>
      </c>
      <c r="L417" s="1">
        <v>1</v>
      </c>
      <c r="M417" s="1" t="s">
        <v>66</v>
      </c>
      <c r="N417" s="1" t="s">
        <v>97</v>
      </c>
      <c r="O417" s="1" t="s">
        <v>98</v>
      </c>
      <c r="P417" s="1" t="s">
        <v>98</v>
      </c>
      <c r="R417" s="1" t="s">
        <v>75</v>
      </c>
      <c r="W417" s="1" t="s">
        <v>118</v>
      </c>
      <c r="X417" s="1" t="s">
        <v>118</v>
      </c>
      <c r="Y417" s="1">
        <v>0</v>
      </c>
      <c r="Z417" s="1" t="s">
        <v>71</v>
      </c>
      <c r="AA417" s="1" t="s">
        <v>102</v>
      </c>
      <c r="AB417" s="1" t="s">
        <v>102</v>
      </c>
      <c r="AC417" s="1" t="s">
        <v>103</v>
      </c>
      <c r="AD417" s="1" t="s">
        <v>74</v>
      </c>
      <c r="AE417" s="1" t="s">
        <v>75</v>
      </c>
      <c r="AF417" s="1" t="s">
        <v>121</v>
      </c>
      <c r="AG417" s="1" t="s">
        <v>77</v>
      </c>
      <c r="AH417" s="1" t="s">
        <v>58</v>
      </c>
      <c r="AI417" s="1" t="s">
        <v>58</v>
      </c>
      <c r="AJ417" s="1" t="s">
        <v>75</v>
      </c>
      <c r="AK417" s="1" t="s">
        <v>78</v>
      </c>
      <c r="AL417" s="1" t="s">
        <v>75</v>
      </c>
      <c r="AM417" s="1" t="s">
        <v>78</v>
      </c>
      <c r="AN417" s="1" t="s">
        <v>75</v>
      </c>
      <c r="AO417" s="1" t="s">
        <v>75</v>
      </c>
      <c r="AP417" s="1" t="s">
        <v>58</v>
      </c>
      <c r="AQ417" s="1">
        <v>3</v>
      </c>
      <c r="AR417" s="27">
        <v>3</v>
      </c>
      <c r="AS417" s="1" t="s">
        <v>124</v>
      </c>
      <c r="AT417" s="1" t="s">
        <v>124</v>
      </c>
      <c r="AU417" s="1" t="s">
        <v>58</v>
      </c>
      <c r="AV417" s="1" t="s">
        <v>81</v>
      </c>
      <c r="AW417" s="1" t="s">
        <v>58</v>
      </c>
      <c r="AX417" s="1" t="s">
        <v>81</v>
      </c>
      <c r="AY417" s="1">
        <v>4</v>
      </c>
      <c r="AZ417" s="1" t="s">
        <v>155</v>
      </c>
      <c r="BA417" s="1" t="s">
        <v>83</v>
      </c>
      <c r="BB417" s="1" t="s">
        <v>106</v>
      </c>
      <c r="BC417" s="1" t="s">
        <v>107</v>
      </c>
      <c r="BD417" s="1" t="s">
        <v>107</v>
      </c>
      <c r="BE417" s="1" t="s">
        <v>75</v>
      </c>
      <c r="BF417" s="1" t="s">
        <v>75</v>
      </c>
      <c r="BG417" s="1" t="s">
        <v>87</v>
      </c>
      <c r="BH417" s="1" t="s">
        <v>389</v>
      </c>
      <c r="BI417" s="1" t="s">
        <v>146</v>
      </c>
      <c r="BJ417" s="1" t="s">
        <v>146</v>
      </c>
      <c r="BK417" s="1" t="s">
        <v>146</v>
      </c>
      <c r="BL417" s="1" t="s">
        <v>75</v>
      </c>
      <c r="BM417" s="1" t="s">
        <v>58</v>
      </c>
      <c r="BN417" s="1" t="s">
        <v>179</v>
      </c>
      <c r="BO417" s="1" t="s">
        <v>179</v>
      </c>
      <c r="BP417" s="1" t="s">
        <v>58</v>
      </c>
      <c r="BR417" s="8" t="s">
        <v>4402</v>
      </c>
      <c r="BS417" s="18" t="str">
        <f>VLOOKUP(BD[[#This Row],[Estado (Pegar da listagem)]],Tabela11[],2,0)</f>
        <v>Nordeste</v>
      </c>
    </row>
    <row r="418" spans="1:71" ht="13" x14ac:dyDescent="0.3">
      <c r="A418" s="3">
        <v>45321.619175520835</v>
      </c>
      <c r="B418" s="1" t="s">
        <v>58</v>
      </c>
      <c r="C418" s="1" t="s">
        <v>475</v>
      </c>
      <c r="D418" s="1" t="s">
        <v>2364</v>
      </c>
      <c r="E418" s="1">
        <v>53</v>
      </c>
      <c r="F418" s="1" t="s">
        <v>500</v>
      </c>
      <c r="G418" s="1" t="s">
        <v>62</v>
      </c>
      <c r="H418" s="1" t="s">
        <v>952</v>
      </c>
      <c r="I418" s="1" t="s">
        <v>64</v>
      </c>
      <c r="J418" s="1" t="s">
        <v>114</v>
      </c>
      <c r="K418" s="1" t="s">
        <v>58</v>
      </c>
      <c r="L418" s="1">
        <v>1</v>
      </c>
      <c r="M418" s="1" t="s">
        <v>151</v>
      </c>
      <c r="N418" s="1" t="s">
        <v>67</v>
      </c>
      <c r="O418" s="1" t="s">
        <v>98</v>
      </c>
      <c r="P418" s="1" t="s">
        <v>98</v>
      </c>
      <c r="R418" s="1" t="s">
        <v>75</v>
      </c>
      <c r="W418" s="1" t="s">
        <v>118</v>
      </c>
      <c r="X418" s="1" t="s">
        <v>118</v>
      </c>
      <c r="Y418" s="1">
        <v>0</v>
      </c>
      <c r="Z418" s="1" t="s">
        <v>71</v>
      </c>
      <c r="AA418" s="1" t="s">
        <v>119</v>
      </c>
      <c r="AB418" s="1" t="s">
        <v>119</v>
      </c>
      <c r="AC418" s="1" t="s">
        <v>532</v>
      </c>
      <c r="AD418" s="1" t="s">
        <v>74</v>
      </c>
      <c r="AE418" s="1" t="s">
        <v>75</v>
      </c>
      <c r="AF418" s="1" t="s">
        <v>121</v>
      </c>
      <c r="AG418" s="1" t="s">
        <v>77</v>
      </c>
      <c r="AH418" s="1" t="s">
        <v>58</v>
      </c>
      <c r="AI418" s="1" t="s">
        <v>75</v>
      </c>
      <c r="AJ418" s="1" t="s">
        <v>75</v>
      </c>
      <c r="AK418" s="1" t="s">
        <v>122</v>
      </c>
      <c r="AL418" s="1" t="s">
        <v>75</v>
      </c>
      <c r="AM418" s="1" t="s">
        <v>122</v>
      </c>
      <c r="AN418" s="1" t="s">
        <v>58</v>
      </c>
      <c r="AO418" s="1" t="s">
        <v>58</v>
      </c>
      <c r="AP418" s="1" t="s">
        <v>75</v>
      </c>
      <c r="AQ418" s="4" t="s">
        <v>2205</v>
      </c>
      <c r="AR418" s="28">
        <v>2</v>
      </c>
      <c r="AS418" s="1" t="s">
        <v>124</v>
      </c>
      <c r="AT418" s="1" t="s">
        <v>124</v>
      </c>
      <c r="AU418" s="1" t="s">
        <v>58</v>
      </c>
      <c r="AV418" s="1" t="s">
        <v>191</v>
      </c>
      <c r="AW418" s="1" t="s">
        <v>58</v>
      </c>
      <c r="AX418" s="1" t="s">
        <v>191</v>
      </c>
      <c r="AY418" s="1">
        <v>3</v>
      </c>
      <c r="AZ418" s="1" t="s">
        <v>171</v>
      </c>
      <c r="BA418" s="1" t="s">
        <v>83</v>
      </c>
      <c r="BB418" s="1" t="s">
        <v>106</v>
      </c>
      <c r="BC418" s="1" t="s">
        <v>86</v>
      </c>
      <c r="BD418" s="1" t="s">
        <v>86</v>
      </c>
      <c r="BE418" s="1" t="s">
        <v>75</v>
      </c>
      <c r="BF418" s="1" t="s">
        <v>75</v>
      </c>
      <c r="BG418" s="1" t="s">
        <v>87</v>
      </c>
      <c r="BH418" s="1" t="s">
        <v>157</v>
      </c>
      <c r="BI418" s="1" t="s">
        <v>872</v>
      </c>
      <c r="BJ418" s="1" t="s">
        <v>146</v>
      </c>
      <c r="BK418" s="1" t="s">
        <v>146</v>
      </c>
      <c r="BL418" s="1" t="s">
        <v>58</v>
      </c>
      <c r="BM418" s="1" t="s">
        <v>58</v>
      </c>
      <c r="BN418" s="1" t="s">
        <v>179</v>
      </c>
      <c r="BO418" s="1" t="s">
        <v>179</v>
      </c>
      <c r="BP418" s="1" t="s">
        <v>58</v>
      </c>
      <c r="BR418" s="8" t="s">
        <v>4402</v>
      </c>
      <c r="BS418" s="18" t="str">
        <f>VLOOKUP(BD[[#This Row],[Estado (Pegar da listagem)]],Tabela11[],2,0)</f>
        <v>Nordeste</v>
      </c>
    </row>
    <row r="419" spans="1:71" ht="13" x14ac:dyDescent="0.3">
      <c r="A419" s="3">
        <v>45310.561870659723</v>
      </c>
      <c r="B419" s="1" t="s">
        <v>58</v>
      </c>
      <c r="C419" s="1" t="s">
        <v>589</v>
      </c>
      <c r="D419" s="1" t="s">
        <v>3956</v>
      </c>
      <c r="E419" s="1">
        <v>53</v>
      </c>
      <c r="F419" s="1" t="s">
        <v>508</v>
      </c>
      <c r="G419" s="2" t="s">
        <v>62</v>
      </c>
      <c r="I419" s="1" t="s">
        <v>64</v>
      </c>
      <c r="J419" s="1" t="s">
        <v>95</v>
      </c>
      <c r="K419" s="1" t="s">
        <v>75</v>
      </c>
      <c r="M419" s="1" t="s">
        <v>141</v>
      </c>
      <c r="N419" s="1" t="s">
        <v>67</v>
      </c>
      <c r="O419" s="1" t="s">
        <v>152</v>
      </c>
      <c r="P419" s="1" t="s">
        <v>152</v>
      </c>
      <c r="Q419" s="1" t="s">
        <v>3955</v>
      </c>
      <c r="R419" s="1" t="s">
        <v>4527</v>
      </c>
      <c r="S419" s="1" t="s">
        <v>3954</v>
      </c>
      <c r="T419" s="1" t="s">
        <v>4531</v>
      </c>
      <c r="U419" s="1" t="s">
        <v>290</v>
      </c>
      <c r="V419" s="1"/>
      <c r="W419" s="1" t="s">
        <v>70</v>
      </c>
      <c r="X419" s="1" t="s">
        <v>70</v>
      </c>
      <c r="Y419" s="1">
        <v>0</v>
      </c>
      <c r="Z419" s="1" t="s">
        <v>71</v>
      </c>
      <c r="AA419" s="1" t="s">
        <v>102</v>
      </c>
      <c r="AB419" s="1" t="s">
        <v>102</v>
      </c>
      <c r="AC419" s="1" t="s">
        <v>103</v>
      </c>
      <c r="AD419" s="1" t="s">
        <v>74</v>
      </c>
      <c r="AE419" s="1" t="s">
        <v>75</v>
      </c>
      <c r="AF419" s="1" t="s">
        <v>76</v>
      </c>
      <c r="AG419" s="1" t="s">
        <v>77</v>
      </c>
      <c r="AH419" s="1" t="s">
        <v>58</v>
      </c>
      <c r="AI419" s="1" t="s">
        <v>58</v>
      </c>
      <c r="AJ419" s="1" t="s">
        <v>75</v>
      </c>
      <c r="AK419" s="1" t="s">
        <v>78</v>
      </c>
      <c r="AM419" s="1" t="s">
        <v>78</v>
      </c>
      <c r="AN419" s="1" t="s">
        <v>58</v>
      </c>
      <c r="AO419" s="1" t="s">
        <v>58</v>
      </c>
      <c r="AP419" s="1" t="s">
        <v>75</v>
      </c>
      <c r="AQ419" s="1" t="s">
        <v>3681</v>
      </c>
      <c r="AR419" s="27"/>
      <c r="AS419" s="1" t="s">
        <v>133</v>
      </c>
      <c r="AT419" s="1" t="s">
        <v>133</v>
      </c>
      <c r="AU419" s="1" t="s">
        <v>58</v>
      </c>
      <c r="AV419" s="1" t="s">
        <v>191</v>
      </c>
      <c r="AW419" s="1" t="s">
        <v>58</v>
      </c>
      <c r="AX419" s="1" t="s">
        <v>191</v>
      </c>
      <c r="AY419" s="1">
        <v>3</v>
      </c>
      <c r="AZ419" s="1" t="s">
        <v>155</v>
      </c>
      <c r="BA419" s="1" t="s">
        <v>83</v>
      </c>
      <c r="BB419" s="1" t="s">
        <v>85</v>
      </c>
      <c r="BC419" s="1" t="s">
        <v>86</v>
      </c>
      <c r="BD419" s="1" t="s">
        <v>86</v>
      </c>
      <c r="BE419" s="1" t="s">
        <v>75</v>
      </c>
      <c r="BF419" s="1" t="s">
        <v>75</v>
      </c>
      <c r="BG419" s="1" t="s">
        <v>248</v>
      </c>
      <c r="BH419" s="1" t="s">
        <v>157</v>
      </c>
      <c r="BI419" s="1" t="s">
        <v>172</v>
      </c>
      <c r="BJ419" s="1" t="s">
        <v>172</v>
      </c>
      <c r="BK419" s="1" t="s">
        <v>172</v>
      </c>
      <c r="BL419" s="1" t="s">
        <v>75</v>
      </c>
      <c r="BM419" s="1" t="s">
        <v>58</v>
      </c>
      <c r="BN419" s="1" t="s">
        <v>179</v>
      </c>
      <c r="BO419" s="1" t="s">
        <v>179</v>
      </c>
      <c r="BP419" s="1" t="s">
        <v>58</v>
      </c>
      <c r="BR419" s="8" t="s">
        <v>4402</v>
      </c>
      <c r="BS419" s="18" t="str">
        <f>VLOOKUP(BD[[#This Row],[Estado (Pegar da listagem)]],Tabela11[],2,0)</f>
        <v>Nordeste</v>
      </c>
    </row>
    <row r="420" spans="1:71" ht="13" x14ac:dyDescent="0.3">
      <c r="A420" s="3">
        <v>45323.353435694444</v>
      </c>
      <c r="B420" s="1" t="s">
        <v>58</v>
      </c>
      <c r="C420" s="1" t="s">
        <v>506</v>
      </c>
      <c r="D420" s="1" t="s">
        <v>2009</v>
      </c>
      <c r="E420" s="1">
        <v>53</v>
      </c>
      <c r="F420" s="1" t="s">
        <v>796</v>
      </c>
      <c r="G420" s="1" t="s">
        <v>62</v>
      </c>
      <c r="H420" s="1" t="s">
        <v>797</v>
      </c>
      <c r="I420" s="1" t="s">
        <v>64</v>
      </c>
      <c r="J420" s="1" t="s">
        <v>95</v>
      </c>
      <c r="M420" s="1" t="s">
        <v>141</v>
      </c>
      <c r="N420" s="1" t="s">
        <v>67</v>
      </c>
      <c r="O420" s="1" t="s">
        <v>152</v>
      </c>
      <c r="P420" s="1" t="s">
        <v>152</v>
      </c>
      <c r="Q420" s="1" t="s">
        <v>2008</v>
      </c>
      <c r="R420" s="1" t="s">
        <v>2008</v>
      </c>
      <c r="W420" s="1" t="s">
        <v>70</v>
      </c>
      <c r="X420" s="1" t="s">
        <v>70</v>
      </c>
      <c r="Y420" s="1">
        <v>0</v>
      </c>
      <c r="Z420" s="1" t="s">
        <v>183</v>
      </c>
      <c r="AA420" s="1" t="s">
        <v>102</v>
      </c>
      <c r="AB420" s="1" t="s">
        <v>102</v>
      </c>
      <c r="AC420" s="1" t="s">
        <v>168</v>
      </c>
      <c r="AD420" s="1" t="s">
        <v>74</v>
      </c>
      <c r="AE420" s="1" t="s">
        <v>75</v>
      </c>
      <c r="AF420" s="1" t="s">
        <v>121</v>
      </c>
      <c r="AG420" s="1" t="s">
        <v>77</v>
      </c>
      <c r="AH420" s="1" t="s">
        <v>58</v>
      </c>
      <c r="AI420" s="1" t="s">
        <v>75</v>
      </c>
      <c r="AJ420" s="1" t="s">
        <v>75</v>
      </c>
      <c r="AK420" s="1" t="s">
        <v>122</v>
      </c>
      <c r="AL420" s="1" t="s">
        <v>75</v>
      </c>
      <c r="AM420" s="1" t="s">
        <v>78</v>
      </c>
      <c r="AN420" s="1" t="s">
        <v>75</v>
      </c>
      <c r="AO420" s="1" t="s">
        <v>75</v>
      </c>
      <c r="AP420" s="1" t="s">
        <v>58</v>
      </c>
      <c r="AQ420" s="1" t="s">
        <v>124</v>
      </c>
      <c r="AR420" s="27"/>
      <c r="AS420" s="1" t="s">
        <v>124</v>
      </c>
      <c r="AT420" s="1" t="s">
        <v>124</v>
      </c>
      <c r="AU420" s="1" t="s">
        <v>58</v>
      </c>
      <c r="AV420" s="1" t="s">
        <v>82</v>
      </c>
      <c r="AW420" s="1" t="s">
        <v>58</v>
      </c>
      <c r="AX420" s="1" t="s">
        <v>82</v>
      </c>
      <c r="AY420" s="1">
        <v>5</v>
      </c>
      <c r="AZ420" s="1" t="s">
        <v>155</v>
      </c>
      <c r="BA420" s="1" t="s">
        <v>155</v>
      </c>
      <c r="BB420" s="1" t="s">
        <v>106</v>
      </c>
      <c r="BC420" s="1" t="s">
        <v>107</v>
      </c>
      <c r="BD420" s="1" t="s">
        <v>107</v>
      </c>
      <c r="BE420" s="1" t="s">
        <v>58</v>
      </c>
      <c r="BF420" s="1" t="s">
        <v>75</v>
      </c>
      <c r="BG420" s="1" t="s">
        <v>87</v>
      </c>
      <c r="BH420" s="1" t="s">
        <v>157</v>
      </c>
      <c r="BJ420" s="1" t="s">
        <v>172</v>
      </c>
      <c r="BK420" s="1" t="s">
        <v>172</v>
      </c>
      <c r="BL420" s="1" t="s">
        <v>75</v>
      </c>
      <c r="BM420" s="1" t="s">
        <v>58</v>
      </c>
      <c r="BN420" s="1" t="s">
        <v>148</v>
      </c>
      <c r="BO420" s="1" t="s">
        <v>148</v>
      </c>
      <c r="BP420" s="1" t="s">
        <v>58</v>
      </c>
      <c r="BR420" s="8" t="s">
        <v>4402</v>
      </c>
      <c r="BS420" s="18" t="str">
        <f>VLOOKUP(BD[[#This Row],[Estado (Pegar da listagem)]],Tabela11[],2,0)</f>
        <v>Norte</v>
      </c>
    </row>
    <row r="421" spans="1:71" ht="13" x14ac:dyDescent="0.3">
      <c r="A421" s="3">
        <v>45328.594778692132</v>
      </c>
      <c r="B421" s="1" t="s">
        <v>58</v>
      </c>
      <c r="C421" s="1" t="s">
        <v>486</v>
      </c>
      <c r="D421" s="1" t="s">
        <v>1463</v>
      </c>
      <c r="E421" s="1">
        <v>53</v>
      </c>
      <c r="F421" s="1" t="s">
        <v>1187</v>
      </c>
      <c r="G421" s="1" t="s">
        <v>62</v>
      </c>
      <c r="H421" s="1" t="s">
        <v>1462</v>
      </c>
      <c r="I421" s="1" t="s">
        <v>64</v>
      </c>
      <c r="J421" s="1" t="s">
        <v>114</v>
      </c>
      <c r="K421" s="1" t="s">
        <v>58</v>
      </c>
      <c r="L421" s="1">
        <v>1</v>
      </c>
      <c r="M421" s="1" t="s">
        <v>66</v>
      </c>
      <c r="N421" s="1" t="s">
        <v>67</v>
      </c>
      <c r="O421" s="1" t="s">
        <v>152</v>
      </c>
      <c r="P421" s="1" t="s">
        <v>152</v>
      </c>
      <c r="Q421" s="1" t="s">
        <v>234</v>
      </c>
      <c r="R421" s="1" t="s">
        <v>234</v>
      </c>
      <c r="W421" s="1" t="s">
        <v>118</v>
      </c>
      <c r="X421" s="1" t="s">
        <v>118</v>
      </c>
      <c r="Y421" s="1">
        <v>0</v>
      </c>
      <c r="Z421" s="1" t="s">
        <v>71</v>
      </c>
      <c r="AA421" s="1" t="s">
        <v>102</v>
      </c>
      <c r="AB421" s="1" t="s">
        <v>102</v>
      </c>
      <c r="AC421" s="1" t="s">
        <v>292</v>
      </c>
      <c r="AD421" s="1" t="s">
        <v>74</v>
      </c>
      <c r="AE421" s="1" t="s">
        <v>75</v>
      </c>
      <c r="AF421" s="1" t="s">
        <v>121</v>
      </c>
      <c r="AG421" s="1" t="s">
        <v>77</v>
      </c>
      <c r="AH421" s="1" t="s">
        <v>58</v>
      </c>
      <c r="AI421" s="1" t="s">
        <v>58</v>
      </c>
      <c r="AJ421" s="1" t="s">
        <v>75</v>
      </c>
      <c r="AK421" s="1" t="s">
        <v>78</v>
      </c>
      <c r="AL421" s="1" t="s">
        <v>75</v>
      </c>
      <c r="AM421" s="1" t="s">
        <v>78</v>
      </c>
      <c r="AN421" s="1" t="s">
        <v>75</v>
      </c>
      <c r="AO421" s="1" t="s">
        <v>75</v>
      </c>
      <c r="AP421" s="1" t="s">
        <v>75</v>
      </c>
      <c r="AQ421" s="1" t="s">
        <v>1461</v>
      </c>
      <c r="AR421" s="27"/>
      <c r="AS421" s="1" t="s">
        <v>1461</v>
      </c>
      <c r="AT421" s="1" t="s">
        <v>124</v>
      </c>
      <c r="AU421" s="1" t="s">
        <v>58</v>
      </c>
      <c r="AV421" s="1" t="s">
        <v>191</v>
      </c>
      <c r="AW421" s="1" t="s">
        <v>58</v>
      </c>
      <c r="AX421" s="1" t="s">
        <v>191</v>
      </c>
      <c r="AY421" s="1">
        <v>5</v>
      </c>
      <c r="AZ421" s="1" t="s">
        <v>83</v>
      </c>
      <c r="BA421" s="1" t="s">
        <v>83</v>
      </c>
      <c r="BB421" s="1" t="s">
        <v>85</v>
      </c>
      <c r="BC421" s="1" t="s">
        <v>86</v>
      </c>
      <c r="BD421" s="1" t="s">
        <v>86</v>
      </c>
      <c r="BE421" s="1" t="s">
        <v>75</v>
      </c>
      <c r="BF421" s="1" t="s">
        <v>75</v>
      </c>
      <c r="BG421" s="1" t="s">
        <v>87</v>
      </c>
      <c r="BH421" s="1" t="s">
        <v>157</v>
      </c>
      <c r="BI421" s="1" t="s">
        <v>1460</v>
      </c>
      <c r="BJ421" s="1" t="s">
        <v>146</v>
      </c>
      <c r="BK421" s="1" t="s">
        <v>146</v>
      </c>
      <c r="BL421" s="1" t="s">
        <v>75</v>
      </c>
      <c r="BM421" s="1" t="s">
        <v>58</v>
      </c>
      <c r="BN421" s="1" t="s">
        <v>1459</v>
      </c>
      <c r="BO421" s="1" t="s">
        <v>1834</v>
      </c>
      <c r="BP421" s="1" t="s">
        <v>58</v>
      </c>
      <c r="BR421" s="8" t="s">
        <v>4402</v>
      </c>
      <c r="BS421" s="18" t="str">
        <f>VLOOKUP(BD[[#This Row],[Estado (Pegar da listagem)]],Tabela11[],2,0)</f>
        <v>Sudeste</v>
      </c>
    </row>
    <row r="422" spans="1:71" ht="13" x14ac:dyDescent="0.3">
      <c r="A422" s="3">
        <v>45331.613072719905</v>
      </c>
      <c r="B422" s="1" t="s">
        <v>58</v>
      </c>
      <c r="C422" s="1" t="s">
        <v>486</v>
      </c>
      <c r="D422" s="1" t="s">
        <v>1193</v>
      </c>
      <c r="E422" s="1">
        <v>53</v>
      </c>
      <c r="F422" s="1" t="s">
        <v>61</v>
      </c>
      <c r="G422" s="1" t="s">
        <v>239</v>
      </c>
      <c r="H422" s="1" t="s">
        <v>1192</v>
      </c>
      <c r="I422" s="1" t="s">
        <v>64</v>
      </c>
      <c r="J422" s="1" t="s">
        <v>114</v>
      </c>
      <c r="K422" s="1" t="s">
        <v>58</v>
      </c>
      <c r="L422" s="1">
        <v>2</v>
      </c>
      <c r="M422" s="1" t="s">
        <v>141</v>
      </c>
      <c r="N422" s="1" t="s">
        <v>67</v>
      </c>
      <c r="O422" s="1" t="s">
        <v>98</v>
      </c>
      <c r="P422" s="1" t="s">
        <v>98</v>
      </c>
      <c r="R422" s="1" t="s">
        <v>75</v>
      </c>
      <c r="W422" s="1" t="s">
        <v>118</v>
      </c>
      <c r="X422" s="1" t="s">
        <v>118</v>
      </c>
      <c r="Y422" s="1">
        <v>0</v>
      </c>
      <c r="Z422" s="1" t="s">
        <v>71</v>
      </c>
      <c r="AA422" s="1" t="s">
        <v>236</v>
      </c>
      <c r="AB422" s="1" t="s">
        <v>236</v>
      </c>
      <c r="AC422" s="1" t="s">
        <v>120</v>
      </c>
      <c r="AD422" s="1" t="s">
        <v>104</v>
      </c>
      <c r="AE422" s="1" t="s">
        <v>75</v>
      </c>
      <c r="AF422" s="1" t="s">
        <v>76</v>
      </c>
      <c r="AG422" s="1" t="s">
        <v>77</v>
      </c>
      <c r="AH422" s="1" t="s">
        <v>75</v>
      </c>
      <c r="AI422" s="1" t="s">
        <v>58</v>
      </c>
      <c r="AJ422" s="1" t="s">
        <v>75</v>
      </c>
      <c r="AK422" s="1" t="s">
        <v>78</v>
      </c>
      <c r="AL422" s="1" t="s">
        <v>75</v>
      </c>
      <c r="AM422" s="1" t="s">
        <v>78</v>
      </c>
      <c r="AN422" s="1" t="s">
        <v>75</v>
      </c>
      <c r="AO422" s="1" t="s">
        <v>75</v>
      </c>
      <c r="AP422" s="1" t="s">
        <v>58</v>
      </c>
      <c r="AQ422" s="1" t="s">
        <v>1191</v>
      </c>
      <c r="AR422" s="27"/>
      <c r="AS422" s="1" t="s">
        <v>1191</v>
      </c>
      <c r="AT422" s="1" t="s">
        <v>124</v>
      </c>
      <c r="AU422" s="1" t="s">
        <v>58</v>
      </c>
      <c r="AV422" s="1" t="s">
        <v>191</v>
      </c>
      <c r="AW422" s="1" t="s">
        <v>58</v>
      </c>
      <c r="AX422" s="1" t="s">
        <v>191</v>
      </c>
      <c r="AY422" s="1">
        <v>3</v>
      </c>
      <c r="AZ422" s="1" t="s">
        <v>155</v>
      </c>
      <c r="BA422" s="1" t="s">
        <v>83</v>
      </c>
      <c r="BB422" s="1" t="s">
        <v>85</v>
      </c>
      <c r="BC422" s="1" t="s">
        <v>125</v>
      </c>
      <c r="BD422" s="1" t="s">
        <v>125</v>
      </c>
      <c r="BE422" s="1" t="s">
        <v>75</v>
      </c>
      <c r="BF422" s="1" t="s">
        <v>75</v>
      </c>
      <c r="BG422" s="1" t="s">
        <v>87</v>
      </c>
      <c r="BH422" s="1" t="s">
        <v>1190</v>
      </c>
      <c r="BI422" s="1" t="s">
        <v>1190</v>
      </c>
      <c r="BJ422" s="1" t="s">
        <v>1190</v>
      </c>
      <c r="BK422" s="1" t="s">
        <v>1405</v>
      </c>
      <c r="BL422" s="1" t="s">
        <v>75</v>
      </c>
      <c r="BM422" s="1" t="s">
        <v>58</v>
      </c>
      <c r="BN422" s="1" t="s">
        <v>148</v>
      </c>
      <c r="BO422" s="1" t="s">
        <v>148</v>
      </c>
      <c r="BP422" s="1" t="s">
        <v>58</v>
      </c>
      <c r="BR422" s="8" t="s">
        <v>4402</v>
      </c>
      <c r="BS422" s="18" t="str">
        <f>VLOOKUP(BD[[#This Row],[Estado (Pegar da listagem)]],Tabela11[],2,0)</f>
        <v>Sudeste</v>
      </c>
    </row>
    <row r="423" spans="1:71" ht="13" x14ac:dyDescent="0.3">
      <c r="A423" s="3">
        <v>45323.414965208329</v>
      </c>
      <c r="B423" s="1" t="s">
        <v>58</v>
      </c>
      <c r="C423" s="1" t="s">
        <v>475</v>
      </c>
      <c r="D423" s="1" t="s">
        <v>1990</v>
      </c>
      <c r="E423" s="1">
        <v>53</v>
      </c>
      <c r="F423" s="1" t="s">
        <v>494</v>
      </c>
      <c r="G423" s="1" t="s">
        <v>62</v>
      </c>
      <c r="H423" s="1" t="s">
        <v>1710</v>
      </c>
      <c r="I423" s="1" t="s">
        <v>64</v>
      </c>
      <c r="J423" s="1" t="s">
        <v>114</v>
      </c>
      <c r="K423" s="1" t="s">
        <v>58</v>
      </c>
      <c r="L423" s="1">
        <v>1</v>
      </c>
      <c r="M423" s="1" t="s">
        <v>66</v>
      </c>
      <c r="N423" s="1" t="s">
        <v>262</v>
      </c>
      <c r="O423" s="1" t="s">
        <v>68</v>
      </c>
      <c r="P423" s="1" t="s">
        <v>68</v>
      </c>
      <c r="R423" s="1" t="s">
        <v>75</v>
      </c>
      <c r="S423" s="1" t="s">
        <v>924</v>
      </c>
      <c r="T423" s="1" t="s">
        <v>231</v>
      </c>
      <c r="W423" s="1" t="s">
        <v>118</v>
      </c>
      <c r="X423" s="1" t="s">
        <v>118</v>
      </c>
      <c r="Y423" s="1">
        <v>0</v>
      </c>
      <c r="Z423" s="1" t="s">
        <v>189</v>
      </c>
      <c r="AA423" s="1" t="s">
        <v>119</v>
      </c>
      <c r="AB423" s="1" t="s">
        <v>119</v>
      </c>
      <c r="AC423" s="1" t="s">
        <v>120</v>
      </c>
      <c r="AD423" s="1" t="s">
        <v>74</v>
      </c>
      <c r="AE423" s="1" t="s">
        <v>75</v>
      </c>
      <c r="AF423" s="1" t="s">
        <v>76</v>
      </c>
      <c r="AG423" s="1" t="s">
        <v>77</v>
      </c>
      <c r="AH423" s="1" t="s">
        <v>58</v>
      </c>
      <c r="AI423" s="1" t="s">
        <v>58</v>
      </c>
      <c r="AJ423" s="1" t="s">
        <v>75</v>
      </c>
      <c r="AK423" s="1" t="s">
        <v>78</v>
      </c>
      <c r="AL423" s="1" t="s">
        <v>75</v>
      </c>
      <c r="AM423" s="1" t="s">
        <v>78</v>
      </c>
      <c r="AN423" s="1" t="s">
        <v>75</v>
      </c>
      <c r="AO423" s="1" t="s">
        <v>58</v>
      </c>
      <c r="AP423" s="1" t="s">
        <v>75</v>
      </c>
      <c r="AQ423" s="4" t="s">
        <v>549</v>
      </c>
      <c r="AR423" s="28">
        <v>0</v>
      </c>
      <c r="AS423" s="1" t="s">
        <v>124</v>
      </c>
      <c r="AT423" s="1" t="s">
        <v>124</v>
      </c>
      <c r="AU423" s="1" t="s">
        <v>58</v>
      </c>
      <c r="AV423" s="1" t="s">
        <v>191</v>
      </c>
      <c r="AW423" s="1" t="s">
        <v>58</v>
      </c>
      <c r="AX423" s="1" t="s">
        <v>82</v>
      </c>
      <c r="AY423" s="1">
        <v>3</v>
      </c>
      <c r="AZ423" s="1" t="s">
        <v>83</v>
      </c>
      <c r="BA423" s="1" t="s">
        <v>83</v>
      </c>
      <c r="BB423" s="1" t="s">
        <v>106</v>
      </c>
      <c r="BC423" s="1" t="s">
        <v>86</v>
      </c>
      <c r="BD423" s="1" t="s">
        <v>86</v>
      </c>
      <c r="BE423" s="1" t="s">
        <v>75</v>
      </c>
      <c r="BF423" s="1" t="s">
        <v>75</v>
      </c>
      <c r="BG423" s="1" t="s">
        <v>87</v>
      </c>
      <c r="BH423" s="1" t="s">
        <v>621</v>
      </c>
      <c r="BI423" s="1" t="s">
        <v>1989</v>
      </c>
      <c r="BJ423" s="1" t="s">
        <v>1989</v>
      </c>
      <c r="BK423" s="1" t="s">
        <v>4565</v>
      </c>
      <c r="BL423" s="1" t="s">
        <v>75</v>
      </c>
      <c r="BM423" s="1" t="s">
        <v>58</v>
      </c>
      <c r="BN423" s="1" t="s">
        <v>173</v>
      </c>
      <c r="BO423" s="1" t="s">
        <v>173</v>
      </c>
      <c r="BP423" s="1" t="s">
        <v>58</v>
      </c>
      <c r="BR423" s="8" t="s">
        <v>4402</v>
      </c>
      <c r="BS423" s="18" t="str">
        <f>VLOOKUP(BD[[#This Row],[Estado (Pegar da listagem)]],Tabela11[],2,0)</f>
        <v>Sudeste</v>
      </c>
    </row>
    <row r="424" spans="1:71" ht="13" x14ac:dyDescent="0.3">
      <c r="A424" s="3">
        <v>45316.781840162032</v>
      </c>
      <c r="B424" s="1" t="s">
        <v>58</v>
      </c>
      <c r="C424" s="1" t="s">
        <v>575</v>
      </c>
      <c r="D424" s="1" t="s">
        <v>3017</v>
      </c>
      <c r="E424" s="1">
        <v>53</v>
      </c>
      <c r="F424" s="1" t="s">
        <v>771</v>
      </c>
      <c r="G424" s="1" t="s">
        <v>62</v>
      </c>
      <c r="H424" s="1" t="s">
        <v>864</v>
      </c>
      <c r="I424" s="1" t="s">
        <v>94</v>
      </c>
      <c r="J424" s="1" t="s">
        <v>140</v>
      </c>
      <c r="K424" s="1" t="s">
        <v>75</v>
      </c>
      <c r="M424" s="1" t="s">
        <v>66</v>
      </c>
      <c r="N424" s="1" t="s">
        <v>67</v>
      </c>
      <c r="O424" s="1" t="s">
        <v>98</v>
      </c>
      <c r="P424" s="1" t="s">
        <v>98</v>
      </c>
      <c r="R424" s="1" t="s">
        <v>75</v>
      </c>
      <c r="W424" s="1" t="s">
        <v>118</v>
      </c>
      <c r="X424" s="1" t="s">
        <v>118</v>
      </c>
      <c r="Y424" s="1">
        <v>0</v>
      </c>
      <c r="Z424" s="1" t="s">
        <v>71</v>
      </c>
      <c r="AA424" s="1" t="s">
        <v>119</v>
      </c>
      <c r="AB424" s="1" t="s">
        <v>119</v>
      </c>
      <c r="AC424" s="1" t="s">
        <v>243</v>
      </c>
      <c r="AD424" s="1" t="s">
        <v>74</v>
      </c>
      <c r="AE424" s="1" t="s">
        <v>75</v>
      </c>
      <c r="AF424" s="1" t="s">
        <v>121</v>
      </c>
      <c r="AG424" s="1" t="s">
        <v>77</v>
      </c>
      <c r="AH424" s="1" t="s">
        <v>58</v>
      </c>
      <c r="AI424" s="1" t="s">
        <v>58</v>
      </c>
      <c r="AJ424" s="1" t="s">
        <v>75</v>
      </c>
      <c r="AK424" s="1" t="s">
        <v>78</v>
      </c>
      <c r="AL424" s="1" t="s">
        <v>75</v>
      </c>
      <c r="AM424" s="1" t="s">
        <v>78</v>
      </c>
      <c r="AN424" s="1" t="s">
        <v>58</v>
      </c>
      <c r="AO424" s="1" t="s">
        <v>58</v>
      </c>
      <c r="AP424" s="1" t="s">
        <v>58</v>
      </c>
      <c r="AQ424" s="1">
        <v>7</v>
      </c>
      <c r="AR424" s="27">
        <v>7</v>
      </c>
      <c r="AS424" s="1" t="s">
        <v>124</v>
      </c>
      <c r="AT424" s="1" t="s">
        <v>124</v>
      </c>
      <c r="AU424" s="1" t="s">
        <v>58</v>
      </c>
      <c r="AV424" s="1" t="s">
        <v>82</v>
      </c>
      <c r="AW424" s="1" t="s">
        <v>58</v>
      </c>
      <c r="AX424" s="1" t="s">
        <v>81</v>
      </c>
      <c r="AY424" s="1">
        <v>4</v>
      </c>
      <c r="AZ424" s="1" t="s">
        <v>214</v>
      </c>
      <c r="BA424" s="1" t="s">
        <v>83</v>
      </c>
      <c r="BB424" s="1" t="s">
        <v>85</v>
      </c>
      <c r="BC424" s="1" t="s">
        <v>1016</v>
      </c>
      <c r="BD424" s="1" t="s">
        <v>1741</v>
      </c>
      <c r="BE424" s="1" t="s">
        <v>75</v>
      </c>
      <c r="BF424" s="1" t="s">
        <v>75</v>
      </c>
      <c r="BG424" s="1" t="s">
        <v>87</v>
      </c>
      <c r="BH424" s="1" t="s">
        <v>157</v>
      </c>
      <c r="BI424" s="1" t="s">
        <v>3016</v>
      </c>
      <c r="BJ424" s="1" t="s">
        <v>1018</v>
      </c>
      <c r="BK424" s="1" t="s">
        <v>126</v>
      </c>
      <c r="BL424" s="1" t="s">
        <v>75</v>
      </c>
      <c r="BM424" s="1" t="s">
        <v>58</v>
      </c>
      <c r="BN424" s="1" t="s">
        <v>3015</v>
      </c>
      <c r="BO424" s="1" t="s">
        <v>4568</v>
      </c>
      <c r="BP424" s="1" t="s">
        <v>58</v>
      </c>
      <c r="BQ424" s="1" t="s">
        <v>3014</v>
      </c>
      <c r="BR424" s="8" t="s">
        <v>4402</v>
      </c>
      <c r="BS424" s="18" t="str">
        <f>VLOOKUP(BD[[#This Row],[Estado (Pegar da listagem)]],Tabela11[],2,0)</f>
        <v>Sul</v>
      </c>
    </row>
    <row r="425" spans="1:71" ht="13" x14ac:dyDescent="0.3">
      <c r="A425" s="3">
        <v>45320.604741620366</v>
      </c>
      <c r="B425" s="1" t="s">
        <v>58</v>
      </c>
      <c r="C425" s="1" t="s">
        <v>486</v>
      </c>
      <c r="D425" s="1" t="s">
        <v>2603</v>
      </c>
      <c r="E425" s="1">
        <v>53</v>
      </c>
      <c r="F425" s="1" t="s">
        <v>815</v>
      </c>
      <c r="G425" s="1" t="s">
        <v>62</v>
      </c>
      <c r="H425" s="1" t="s">
        <v>1040</v>
      </c>
      <c r="I425" s="1" t="s">
        <v>64</v>
      </c>
      <c r="J425" s="1" t="s">
        <v>114</v>
      </c>
      <c r="K425" s="1" t="s">
        <v>58</v>
      </c>
      <c r="L425" s="1">
        <v>2</v>
      </c>
      <c r="M425" s="1" t="s">
        <v>141</v>
      </c>
      <c r="N425" s="1" t="s">
        <v>67</v>
      </c>
      <c r="O425" s="1" t="s">
        <v>152</v>
      </c>
      <c r="P425" s="1" t="s">
        <v>152</v>
      </c>
      <c r="Q425" s="1" t="s">
        <v>1772</v>
      </c>
      <c r="R425" s="1" t="s">
        <v>1772</v>
      </c>
      <c r="W425" s="1" t="s">
        <v>70</v>
      </c>
      <c r="X425" s="1" t="s">
        <v>70</v>
      </c>
      <c r="Y425" s="1">
        <v>0</v>
      </c>
      <c r="Z425" s="1" t="s">
        <v>183</v>
      </c>
      <c r="AA425" s="1" t="s">
        <v>119</v>
      </c>
      <c r="AB425" s="1" t="s">
        <v>119</v>
      </c>
      <c r="AC425" s="1" t="s">
        <v>103</v>
      </c>
      <c r="AD425" s="1" t="s">
        <v>104</v>
      </c>
      <c r="AE425" s="1" t="s">
        <v>75</v>
      </c>
      <c r="AF425" s="1" t="s">
        <v>76</v>
      </c>
      <c r="AG425" s="1" t="s">
        <v>77</v>
      </c>
      <c r="AH425" s="1" t="s">
        <v>58</v>
      </c>
      <c r="AI425" s="1" t="s">
        <v>58</v>
      </c>
      <c r="AJ425" s="1" t="s">
        <v>75</v>
      </c>
      <c r="AK425" s="1" t="s">
        <v>78</v>
      </c>
      <c r="AL425" s="1" t="s">
        <v>58</v>
      </c>
      <c r="AM425" s="1" t="s">
        <v>143</v>
      </c>
      <c r="AN425" s="1" t="s">
        <v>58</v>
      </c>
      <c r="AO425" s="1" t="s">
        <v>58</v>
      </c>
      <c r="AP425" s="1" t="s">
        <v>58</v>
      </c>
      <c r="AQ425" s="1">
        <v>20</v>
      </c>
      <c r="AR425" s="27">
        <v>20</v>
      </c>
      <c r="AS425" s="1" t="s">
        <v>124</v>
      </c>
      <c r="AT425" s="1" t="s">
        <v>124</v>
      </c>
      <c r="AU425" s="1" t="s">
        <v>58</v>
      </c>
      <c r="AV425" s="1" t="s">
        <v>81</v>
      </c>
      <c r="AW425" s="1" t="s">
        <v>58</v>
      </c>
      <c r="AX425" s="1" t="s">
        <v>81</v>
      </c>
      <c r="AY425" s="1">
        <v>5</v>
      </c>
      <c r="AZ425" s="1" t="s">
        <v>83</v>
      </c>
      <c r="BA425" s="1" t="s">
        <v>83</v>
      </c>
      <c r="BB425" s="1" t="s">
        <v>85</v>
      </c>
      <c r="BC425" s="1" t="s">
        <v>86</v>
      </c>
      <c r="BD425" s="1" t="s">
        <v>86</v>
      </c>
      <c r="BE425" s="1" t="s">
        <v>75</v>
      </c>
      <c r="BF425" s="1" t="s">
        <v>75</v>
      </c>
      <c r="BG425" s="1" t="s">
        <v>87</v>
      </c>
      <c r="BH425" s="1" t="s">
        <v>157</v>
      </c>
      <c r="BL425" s="1" t="s">
        <v>75</v>
      </c>
      <c r="BM425" s="1" t="s">
        <v>58</v>
      </c>
      <c r="BN425" s="1" t="s">
        <v>148</v>
      </c>
      <c r="BO425" s="1" t="s">
        <v>148</v>
      </c>
      <c r="BP425" s="1" t="s">
        <v>58</v>
      </c>
      <c r="BR425" s="8" t="s">
        <v>4402</v>
      </c>
      <c r="BS425" s="18" t="str">
        <f>VLOOKUP(BD[[#This Row],[Estado (Pegar da listagem)]],Tabela11[],2,0)</f>
        <v>Sul</v>
      </c>
    </row>
    <row r="426" spans="1:71" ht="13" x14ac:dyDescent="0.3">
      <c r="A426" s="3">
        <v>45322.464318599537</v>
      </c>
      <c r="B426" s="1" t="s">
        <v>58</v>
      </c>
      <c r="C426" s="1" t="s">
        <v>475</v>
      </c>
      <c r="D426" s="1" t="s">
        <v>2211</v>
      </c>
      <c r="E426" s="1">
        <v>54</v>
      </c>
      <c r="F426" s="1" t="s">
        <v>522</v>
      </c>
      <c r="G426" s="1" t="s">
        <v>62</v>
      </c>
      <c r="H426" s="1" t="s">
        <v>1773</v>
      </c>
      <c r="I426" s="1" t="s">
        <v>64</v>
      </c>
      <c r="J426" s="1" t="s">
        <v>114</v>
      </c>
      <c r="K426" s="1" t="s">
        <v>58</v>
      </c>
      <c r="L426" s="1">
        <v>2</v>
      </c>
      <c r="M426" s="1" t="s">
        <v>66</v>
      </c>
      <c r="N426" s="1" t="s">
        <v>67</v>
      </c>
      <c r="O426" s="1" t="s">
        <v>152</v>
      </c>
      <c r="P426" s="1" t="s">
        <v>152</v>
      </c>
      <c r="Q426" s="1" t="s">
        <v>924</v>
      </c>
      <c r="R426" s="1" t="s">
        <v>231</v>
      </c>
      <c r="W426" s="1" t="s">
        <v>118</v>
      </c>
      <c r="X426" s="1" t="s">
        <v>118</v>
      </c>
      <c r="Y426" s="1">
        <v>1</v>
      </c>
      <c r="Z426" s="1" t="s">
        <v>183</v>
      </c>
      <c r="AA426" s="1" t="s">
        <v>102</v>
      </c>
      <c r="AB426" s="1" t="s">
        <v>102</v>
      </c>
      <c r="AC426" s="1" t="s">
        <v>103</v>
      </c>
      <c r="AD426" s="1" t="s">
        <v>74</v>
      </c>
      <c r="AE426" s="1" t="s">
        <v>75</v>
      </c>
      <c r="AF426" s="1" t="s">
        <v>121</v>
      </c>
      <c r="AG426" s="1" t="s">
        <v>77</v>
      </c>
      <c r="AH426" s="1" t="s">
        <v>58</v>
      </c>
      <c r="AI426" s="1" t="s">
        <v>75</v>
      </c>
      <c r="AJ426" s="1" t="s">
        <v>75</v>
      </c>
      <c r="AK426" s="1" t="s">
        <v>78</v>
      </c>
      <c r="AL426" s="1" t="s">
        <v>75</v>
      </c>
      <c r="AM426" s="1" t="s">
        <v>78</v>
      </c>
      <c r="AN426" s="1" t="s">
        <v>58</v>
      </c>
      <c r="AO426" s="1" t="s">
        <v>58</v>
      </c>
      <c r="AP426" s="1" t="s">
        <v>58</v>
      </c>
      <c r="AQ426" s="4" t="s">
        <v>2210</v>
      </c>
      <c r="AR426" s="28">
        <v>9</v>
      </c>
      <c r="AS426" s="1" t="s">
        <v>283</v>
      </c>
      <c r="AT426" s="1" t="s">
        <v>283</v>
      </c>
      <c r="AU426" s="1" t="s">
        <v>58</v>
      </c>
      <c r="AV426" s="1" t="s">
        <v>191</v>
      </c>
      <c r="AW426" s="1" t="s">
        <v>58</v>
      </c>
      <c r="AX426" s="1" t="s">
        <v>191</v>
      </c>
      <c r="AY426" s="1">
        <v>5</v>
      </c>
      <c r="AZ426" s="1" t="s">
        <v>155</v>
      </c>
      <c r="BA426" s="1" t="s">
        <v>83</v>
      </c>
      <c r="BB426" s="1" t="s">
        <v>106</v>
      </c>
      <c r="BC426" s="1" t="s">
        <v>125</v>
      </c>
      <c r="BD426" s="1" t="s">
        <v>125</v>
      </c>
      <c r="BE426" s="1" t="s">
        <v>75</v>
      </c>
      <c r="BF426" s="1" t="s">
        <v>75</v>
      </c>
      <c r="BG426" s="1" t="s">
        <v>87</v>
      </c>
      <c r="BH426" s="1" t="s">
        <v>157</v>
      </c>
      <c r="BI426" s="1" t="s">
        <v>146</v>
      </c>
      <c r="BJ426" s="1" t="s">
        <v>146</v>
      </c>
      <c r="BK426" s="1" t="s">
        <v>146</v>
      </c>
      <c r="BL426" s="1" t="s">
        <v>58</v>
      </c>
      <c r="BM426" s="1" t="s">
        <v>58</v>
      </c>
      <c r="BN426" s="1" t="s">
        <v>148</v>
      </c>
      <c r="BO426" s="1" t="s">
        <v>148</v>
      </c>
      <c r="BP426" s="1" t="s">
        <v>58</v>
      </c>
      <c r="BR426" s="8" t="s">
        <v>4402</v>
      </c>
      <c r="BS426" s="18" t="str">
        <f>VLOOKUP(BD[[#This Row],[Estado (Pegar da listagem)]],Tabela11[],2,0)</f>
        <v>Nordeste</v>
      </c>
    </row>
    <row r="427" spans="1:71" ht="13" x14ac:dyDescent="0.3">
      <c r="A427" s="3">
        <v>45310.421813564812</v>
      </c>
      <c r="B427" s="1" t="s">
        <v>58</v>
      </c>
      <c r="C427" s="1" t="s">
        <v>475</v>
      </c>
      <c r="D427" s="1" t="s">
        <v>4021</v>
      </c>
      <c r="E427" s="1">
        <v>54</v>
      </c>
      <c r="F427" s="1" t="s">
        <v>500</v>
      </c>
      <c r="G427" s="1" t="s">
        <v>62</v>
      </c>
      <c r="H427" s="1" t="s">
        <v>952</v>
      </c>
      <c r="I427" s="1" t="s">
        <v>64</v>
      </c>
      <c r="J427" s="1" t="s">
        <v>114</v>
      </c>
      <c r="K427" s="1" t="s">
        <v>58</v>
      </c>
      <c r="L427" s="1" t="s">
        <v>96</v>
      </c>
      <c r="M427" s="1" t="s">
        <v>66</v>
      </c>
      <c r="N427" s="1" t="s">
        <v>67</v>
      </c>
      <c r="O427" s="1" t="s">
        <v>152</v>
      </c>
      <c r="P427" s="1" t="s">
        <v>152</v>
      </c>
      <c r="Q427" s="1" t="s">
        <v>924</v>
      </c>
      <c r="R427" s="1" t="s">
        <v>231</v>
      </c>
      <c r="W427" s="1" t="s">
        <v>118</v>
      </c>
      <c r="X427" s="1" t="s">
        <v>118</v>
      </c>
      <c r="Y427" s="1">
        <v>0</v>
      </c>
      <c r="Z427" s="1" t="s">
        <v>71</v>
      </c>
      <c r="AA427" s="1" t="s">
        <v>236</v>
      </c>
      <c r="AB427" s="1" t="s">
        <v>236</v>
      </c>
      <c r="AC427" s="1" t="s">
        <v>247</v>
      </c>
      <c r="AD427" s="1" t="s">
        <v>74</v>
      </c>
      <c r="AE427" s="1" t="s">
        <v>75</v>
      </c>
      <c r="AF427" s="1" t="s">
        <v>76</v>
      </c>
      <c r="AG427" s="1" t="s">
        <v>77</v>
      </c>
      <c r="AH427" s="1" t="s">
        <v>75</v>
      </c>
      <c r="AI427" s="1" t="s">
        <v>58</v>
      </c>
      <c r="AJ427" s="1" t="s">
        <v>75</v>
      </c>
      <c r="AK427" s="1" t="s">
        <v>78</v>
      </c>
      <c r="AL427" s="1" t="s">
        <v>75</v>
      </c>
      <c r="AM427" s="1" t="s">
        <v>78</v>
      </c>
      <c r="AN427" s="1" t="s">
        <v>58</v>
      </c>
      <c r="AO427" s="1" t="s">
        <v>58</v>
      </c>
      <c r="AP427" s="1" t="s">
        <v>58</v>
      </c>
      <c r="AQ427" s="1">
        <v>10</v>
      </c>
      <c r="AR427" s="27">
        <v>10</v>
      </c>
      <c r="AS427" s="1" t="s">
        <v>283</v>
      </c>
      <c r="AT427" s="1" t="s">
        <v>283</v>
      </c>
      <c r="AU427" s="1" t="s">
        <v>58</v>
      </c>
      <c r="AV427" s="1" t="s">
        <v>81</v>
      </c>
      <c r="AW427" s="1" t="s">
        <v>58</v>
      </c>
      <c r="AX427" s="1" t="s">
        <v>81</v>
      </c>
      <c r="AY427" s="1">
        <v>5</v>
      </c>
      <c r="AZ427" s="1" t="s">
        <v>83</v>
      </c>
      <c r="BA427" s="1" t="s">
        <v>83</v>
      </c>
      <c r="BB427" s="1" t="s">
        <v>106</v>
      </c>
      <c r="BC427" s="1" t="s">
        <v>86</v>
      </c>
      <c r="BD427" s="1" t="s">
        <v>86</v>
      </c>
      <c r="BE427" s="1" t="s">
        <v>75</v>
      </c>
      <c r="BF427" s="1" t="s">
        <v>75</v>
      </c>
      <c r="BG427" s="1" t="s">
        <v>87</v>
      </c>
      <c r="BH427" s="1" t="s">
        <v>88</v>
      </c>
      <c r="BI427" s="1" t="s">
        <v>203</v>
      </c>
      <c r="BJ427" s="1" t="s">
        <v>146</v>
      </c>
      <c r="BK427" s="1" t="s">
        <v>146</v>
      </c>
      <c r="BL427" s="1" t="s">
        <v>75</v>
      </c>
      <c r="BM427" s="1" t="s">
        <v>58</v>
      </c>
      <c r="BN427" s="1" t="s">
        <v>148</v>
      </c>
      <c r="BO427" s="1" t="s">
        <v>148</v>
      </c>
      <c r="BP427" s="1" t="s">
        <v>58</v>
      </c>
      <c r="BQ427" s="1" t="s">
        <v>4020</v>
      </c>
      <c r="BR427" s="8" t="s">
        <v>4402</v>
      </c>
      <c r="BS427" s="18" t="str">
        <f>VLOOKUP(BD[[#This Row],[Estado (Pegar da listagem)]],Tabela11[],2,0)</f>
        <v>Nordeste</v>
      </c>
    </row>
    <row r="428" spans="1:71" ht="13" x14ac:dyDescent="0.3">
      <c r="A428" s="3">
        <v>45315.399304606486</v>
      </c>
      <c r="B428" s="1" t="s">
        <v>58</v>
      </c>
      <c r="C428" s="1" t="s">
        <v>475</v>
      </c>
      <c r="D428" s="1" t="s">
        <v>3386</v>
      </c>
      <c r="E428" s="1">
        <v>54</v>
      </c>
      <c r="F428" s="1" t="s">
        <v>527</v>
      </c>
      <c r="G428" s="1" t="s">
        <v>62</v>
      </c>
      <c r="H428" s="1" t="s">
        <v>1097</v>
      </c>
      <c r="I428" s="1" t="s">
        <v>64</v>
      </c>
      <c r="J428" s="1" t="s">
        <v>95</v>
      </c>
      <c r="K428" s="1" t="s">
        <v>75</v>
      </c>
      <c r="M428" s="1" t="s">
        <v>141</v>
      </c>
      <c r="N428" s="1" t="s">
        <v>67</v>
      </c>
      <c r="O428" s="1" t="s">
        <v>152</v>
      </c>
      <c r="P428" s="1" t="s">
        <v>152</v>
      </c>
      <c r="Q428" s="1" t="s">
        <v>3385</v>
      </c>
      <c r="R428" s="1" t="s">
        <v>592</v>
      </c>
      <c r="W428" s="1" t="s">
        <v>70</v>
      </c>
      <c r="X428" s="1" t="s">
        <v>70</v>
      </c>
      <c r="Y428" s="1">
        <v>0</v>
      </c>
      <c r="Z428" s="1" t="s">
        <v>189</v>
      </c>
      <c r="AA428" s="1" t="s">
        <v>119</v>
      </c>
      <c r="AB428" s="1" t="s">
        <v>119</v>
      </c>
      <c r="AC428" s="1" t="s">
        <v>2947</v>
      </c>
      <c r="AD428" s="1" t="s">
        <v>74</v>
      </c>
      <c r="AE428" s="1" t="s">
        <v>58</v>
      </c>
      <c r="AF428" s="1" t="s">
        <v>76</v>
      </c>
      <c r="AG428" s="1" t="s">
        <v>77</v>
      </c>
      <c r="AH428" s="1" t="s">
        <v>75</v>
      </c>
      <c r="AI428" s="1" t="s">
        <v>58</v>
      </c>
      <c r="AJ428" s="1" t="s">
        <v>75</v>
      </c>
      <c r="AK428" s="1" t="s">
        <v>78</v>
      </c>
      <c r="AL428" s="1" t="s">
        <v>75</v>
      </c>
      <c r="AM428" s="1" t="s">
        <v>78</v>
      </c>
      <c r="AN428" s="1" t="s">
        <v>58</v>
      </c>
      <c r="AO428" s="1" t="s">
        <v>58</v>
      </c>
      <c r="AP428" s="1" t="s">
        <v>58</v>
      </c>
      <c r="AQ428" s="1">
        <v>10</v>
      </c>
      <c r="AR428" s="27">
        <v>10</v>
      </c>
      <c r="AS428" s="1" t="s">
        <v>283</v>
      </c>
      <c r="AT428" s="1" t="s">
        <v>283</v>
      </c>
      <c r="AU428" s="1" t="s">
        <v>58</v>
      </c>
      <c r="AV428" s="1" t="s">
        <v>82</v>
      </c>
      <c r="AW428" s="1" t="s">
        <v>58</v>
      </c>
      <c r="AX428" s="1" t="s">
        <v>82</v>
      </c>
      <c r="AY428" s="1">
        <v>5</v>
      </c>
      <c r="AZ428" s="1" t="s">
        <v>171</v>
      </c>
      <c r="BA428" s="1" t="s">
        <v>83</v>
      </c>
      <c r="BB428" s="1" t="s">
        <v>106</v>
      </c>
      <c r="BC428" s="1" t="s">
        <v>107</v>
      </c>
      <c r="BD428" s="1" t="s">
        <v>107</v>
      </c>
      <c r="BE428" s="1" t="s">
        <v>75</v>
      </c>
      <c r="BF428" s="1" t="s">
        <v>75</v>
      </c>
      <c r="BG428" s="1" t="s">
        <v>87</v>
      </c>
      <c r="BH428" s="1" t="s">
        <v>368</v>
      </c>
      <c r="BI428" s="1" t="s">
        <v>2617</v>
      </c>
      <c r="BJ428" s="1" t="s">
        <v>2617</v>
      </c>
      <c r="BK428" s="1" t="s">
        <v>4565</v>
      </c>
      <c r="BL428" s="1" t="s">
        <v>75</v>
      </c>
      <c r="BM428" s="1" t="s">
        <v>58</v>
      </c>
      <c r="BN428" s="1" t="s">
        <v>148</v>
      </c>
      <c r="BO428" s="1" t="s">
        <v>148</v>
      </c>
      <c r="BP428" s="1" t="s">
        <v>75</v>
      </c>
      <c r="BR428" s="8" t="s">
        <v>4402</v>
      </c>
      <c r="BS428" s="18" t="str">
        <f>VLOOKUP(BD[[#This Row],[Estado (Pegar da listagem)]],Tabela11[],2,0)</f>
        <v>Nordeste</v>
      </c>
    </row>
    <row r="429" spans="1:71" ht="13" x14ac:dyDescent="0.3">
      <c r="A429" s="3">
        <v>45306.550357256943</v>
      </c>
      <c r="B429" s="1" t="s">
        <v>58</v>
      </c>
      <c r="C429" s="1" t="s">
        <v>475</v>
      </c>
      <c r="D429" s="1" t="s">
        <v>969</v>
      </c>
      <c r="E429" s="1">
        <v>54</v>
      </c>
      <c r="F429" s="1" t="s">
        <v>522</v>
      </c>
      <c r="G429" s="1" t="s">
        <v>62</v>
      </c>
      <c r="H429" s="1" t="s">
        <v>970</v>
      </c>
      <c r="I429" s="1" t="s">
        <v>64</v>
      </c>
      <c r="J429" s="1" t="s">
        <v>114</v>
      </c>
      <c r="K429" s="1" t="s">
        <v>58</v>
      </c>
      <c r="L429" s="1" t="s">
        <v>96</v>
      </c>
      <c r="M429" s="1" t="s">
        <v>66</v>
      </c>
      <c r="N429" s="1" t="s">
        <v>67</v>
      </c>
      <c r="O429" s="1" t="s">
        <v>152</v>
      </c>
      <c r="P429" s="1" t="s">
        <v>152</v>
      </c>
      <c r="Q429" s="1" t="s">
        <v>971</v>
      </c>
      <c r="R429" s="1" t="s">
        <v>2888</v>
      </c>
      <c r="W429" s="1" t="s">
        <v>99</v>
      </c>
      <c r="X429" s="1" t="s">
        <v>99</v>
      </c>
      <c r="Y429" s="1">
        <v>0</v>
      </c>
      <c r="Z429" s="1" t="s">
        <v>71</v>
      </c>
      <c r="AA429" s="1" t="s">
        <v>102</v>
      </c>
      <c r="AB429" s="1" t="s">
        <v>102</v>
      </c>
      <c r="AC429" s="1" t="s">
        <v>247</v>
      </c>
      <c r="AD429" s="1" t="s">
        <v>74</v>
      </c>
      <c r="AE429" s="1" t="s">
        <v>75</v>
      </c>
      <c r="AF429" s="1" t="s">
        <v>121</v>
      </c>
      <c r="AG429" s="1" t="s">
        <v>77</v>
      </c>
      <c r="AH429" s="1" t="s">
        <v>75</v>
      </c>
      <c r="AI429" s="1" t="s">
        <v>58</v>
      </c>
      <c r="AJ429" s="1" t="s">
        <v>75</v>
      </c>
      <c r="AK429" s="1" t="s">
        <v>78</v>
      </c>
      <c r="AL429" s="1" t="s">
        <v>75</v>
      </c>
      <c r="AM429" s="1" t="s">
        <v>78</v>
      </c>
      <c r="AN429" s="1" t="s">
        <v>58</v>
      </c>
      <c r="AO429" s="1" t="s">
        <v>58</v>
      </c>
      <c r="AP429" s="1" t="s">
        <v>58</v>
      </c>
      <c r="AQ429" s="1">
        <v>4</v>
      </c>
      <c r="AR429" s="27">
        <v>4</v>
      </c>
      <c r="AS429" s="1" t="s">
        <v>80</v>
      </c>
      <c r="AT429" s="1" t="s">
        <v>80</v>
      </c>
      <c r="AU429" s="1" t="s">
        <v>58</v>
      </c>
      <c r="AV429" s="1" t="s">
        <v>82</v>
      </c>
      <c r="AW429" s="1" t="s">
        <v>75</v>
      </c>
      <c r="AX429" s="1" t="s">
        <v>82</v>
      </c>
      <c r="AY429" s="1">
        <v>3</v>
      </c>
      <c r="AZ429" s="1" t="s">
        <v>83</v>
      </c>
      <c r="BA429" s="1" t="s">
        <v>83</v>
      </c>
      <c r="BB429" s="1" t="s">
        <v>85</v>
      </c>
      <c r="BC429" s="1" t="s">
        <v>86</v>
      </c>
      <c r="BD429" s="1" t="s">
        <v>86</v>
      </c>
      <c r="BE429" s="1" t="s">
        <v>75</v>
      </c>
      <c r="BF429" s="1" t="s">
        <v>75</v>
      </c>
      <c r="BG429" s="1" t="s">
        <v>87</v>
      </c>
      <c r="BH429" s="1" t="s">
        <v>389</v>
      </c>
      <c r="BI429" s="1" t="s">
        <v>146</v>
      </c>
      <c r="BJ429" s="1" t="s">
        <v>146</v>
      </c>
      <c r="BK429" s="1" t="s">
        <v>146</v>
      </c>
      <c r="BL429" s="1" t="s">
        <v>75</v>
      </c>
      <c r="BM429" s="1" t="s">
        <v>58</v>
      </c>
      <c r="BN429" s="1" t="s">
        <v>179</v>
      </c>
      <c r="BO429" s="1" t="s">
        <v>179</v>
      </c>
      <c r="BP429" s="1" t="s">
        <v>58</v>
      </c>
      <c r="BR429" s="8" t="s">
        <v>4404</v>
      </c>
      <c r="BS429" s="18" t="str">
        <f>VLOOKUP(BD[[#This Row],[Estado (Pegar da listagem)]],Tabela11[],2,0)</f>
        <v>Nordeste</v>
      </c>
    </row>
    <row r="430" spans="1:71" ht="13" x14ac:dyDescent="0.3">
      <c r="A430" s="3">
        <v>45314.48028935185</v>
      </c>
      <c r="B430" s="1" t="s">
        <v>58</v>
      </c>
      <c r="C430" s="1" t="s">
        <v>506</v>
      </c>
      <c r="D430" s="1" t="s">
        <v>3543</v>
      </c>
      <c r="E430" s="1">
        <v>54</v>
      </c>
      <c r="F430" s="1" t="s">
        <v>527</v>
      </c>
      <c r="G430" s="1" t="s">
        <v>62</v>
      </c>
      <c r="H430" s="1" t="s">
        <v>1097</v>
      </c>
      <c r="I430" s="1" t="s">
        <v>94</v>
      </c>
      <c r="J430" s="1" t="s">
        <v>95</v>
      </c>
      <c r="K430" s="1" t="s">
        <v>58</v>
      </c>
      <c r="L430" s="1">
        <v>2</v>
      </c>
      <c r="M430" s="1" t="s">
        <v>151</v>
      </c>
      <c r="N430" s="1" t="s">
        <v>637</v>
      </c>
      <c r="O430" s="1" t="s">
        <v>152</v>
      </c>
      <c r="P430" s="1" t="s">
        <v>152</v>
      </c>
      <c r="Q430" s="1" t="s">
        <v>3542</v>
      </c>
      <c r="R430" s="1" t="s">
        <v>234</v>
      </c>
      <c r="W430" s="1" t="s">
        <v>70</v>
      </c>
      <c r="X430" s="1" t="s">
        <v>70</v>
      </c>
      <c r="Y430" s="1">
        <v>0</v>
      </c>
      <c r="Z430" s="1" t="s">
        <v>71</v>
      </c>
      <c r="AA430" s="1" t="s">
        <v>119</v>
      </c>
      <c r="AB430" s="1" t="s">
        <v>119</v>
      </c>
      <c r="AC430" s="1" t="s">
        <v>776</v>
      </c>
      <c r="AD430" s="1" t="s">
        <v>74</v>
      </c>
      <c r="AE430" s="1" t="s">
        <v>58</v>
      </c>
      <c r="AF430" s="1" t="s">
        <v>121</v>
      </c>
      <c r="AG430" s="1" t="s">
        <v>77</v>
      </c>
      <c r="AH430" s="1" t="s">
        <v>58</v>
      </c>
      <c r="AI430" s="1" t="s">
        <v>58</v>
      </c>
      <c r="AJ430" s="1" t="s">
        <v>75</v>
      </c>
      <c r="AK430" s="1" t="s">
        <v>78</v>
      </c>
      <c r="AL430" s="1" t="s">
        <v>75</v>
      </c>
      <c r="AM430" s="1" t="s">
        <v>78</v>
      </c>
      <c r="AN430" s="1" t="s">
        <v>58</v>
      </c>
      <c r="AO430" s="1" t="s">
        <v>58</v>
      </c>
      <c r="AP430" s="1" t="s">
        <v>58</v>
      </c>
      <c r="AQ430" s="1" t="s">
        <v>3541</v>
      </c>
      <c r="AR430" s="27">
        <v>8</v>
      </c>
      <c r="AS430" s="1" t="s">
        <v>105</v>
      </c>
      <c r="AT430" s="1" t="s">
        <v>105</v>
      </c>
      <c r="AU430" s="1" t="s">
        <v>58</v>
      </c>
      <c r="AV430" s="1" t="s">
        <v>82</v>
      </c>
      <c r="AW430" s="1" t="s">
        <v>58</v>
      </c>
      <c r="AX430" s="1" t="s">
        <v>82</v>
      </c>
      <c r="AY430" s="1">
        <v>5</v>
      </c>
      <c r="AZ430" s="1" t="s">
        <v>83</v>
      </c>
      <c r="BA430" s="1" t="s">
        <v>83</v>
      </c>
      <c r="BB430" s="1" t="s">
        <v>106</v>
      </c>
      <c r="BC430" s="1" t="s">
        <v>107</v>
      </c>
      <c r="BD430" s="1" t="s">
        <v>107</v>
      </c>
      <c r="BE430" s="1" t="s">
        <v>75</v>
      </c>
      <c r="BF430" s="1" t="s">
        <v>75</v>
      </c>
      <c r="BG430" s="1" t="s">
        <v>87</v>
      </c>
      <c r="BH430" s="1" t="s">
        <v>88</v>
      </c>
      <c r="BI430" s="1" t="s">
        <v>146</v>
      </c>
      <c r="BL430" s="1" t="s">
        <v>58</v>
      </c>
      <c r="BM430" s="1" t="s">
        <v>58</v>
      </c>
      <c r="BN430" s="1" t="s">
        <v>3540</v>
      </c>
      <c r="BO430" s="1" t="s">
        <v>4569</v>
      </c>
      <c r="BP430" s="1" t="s">
        <v>58</v>
      </c>
      <c r="BQ430" s="1" t="s">
        <v>3539</v>
      </c>
      <c r="BR430" s="8" t="s">
        <v>4402</v>
      </c>
      <c r="BS430" s="18" t="str">
        <f>VLOOKUP(BD[[#This Row],[Estado (Pegar da listagem)]],Tabela11[],2,0)</f>
        <v>Nordeste</v>
      </c>
    </row>
    <row r="431" spans="1:71" ht="13" x14ac:dyDescent="0.3">
      <c r="A431" s="3">
        <v>45317.614724976855</v>
      </c>
      <c r="B431" s="1" t="s">
        <v>58</v>
      </c>
      <c r="C431" s="1" t="s">
        <v>506</v>
      </c>
      <c r="D431" s="1" t="s">
        <v>2870</v>
      </c>
      <c r="E431" s="1">
        <v>54</v>
      </c>
      <c r="F431" s="1" t="s">
        <v>522</v>
      </c>
      <c r="G431" s="1" t="s">
        <v>62</v>
      </c>
      <c r="H431" s="1" t="s">
        <v>1773</v>
      </c>
      <c r="I431" s="1" t="s">
        <v>94</v>
      </c>
      <c r="J431" s="1" t="s">
        <v>95</v>
      </c>
      <c r="K431" s="1" t="s">
        <v>58</v>
      </c>
      <c r="L431" s="1">
        <v>2</v>
      </c>
      <c r="M431" s="1" t="s">
        <v>141</v>
      </c>
      <c r="N431" s="1" t="s">
        <v>67</v>
      </c>
      <c r="O431" s="1" t="s">
        <v>98</v>
      </c>
      <c r="P431" s="1" t="s">
        <v>98</v>
      </c>
      <c r="R431" s="1" t="s">
        <v>75</v>
      </c>
      <c r="W431" s="1" t="s">
        <v>70</v>
      </c>
      <c r="X431" s="1" t="s">
        <v>70</v>
      </c>
      <c r="Z431" s="1" t="s">
        <v>71</v>
      </c>
      <c r="AA431" s="1" t="s">
        <v>102</v>
      </c>
      <c r="AB431" s="1" t="s">
        <v>102</v>
      </c>
      <c r="AC431" s="1" t="s">
        <v>1450</v>
      </c>
      <c r="AD431" s="1" t="s">
        <v>74</v>
      </c>
      <c r="AE431" s="1" t="s">
        <v>75</v>
      </c>
      <c r="AF431" s="1" t="s">
        <v>121</v>
      </c>
      <c r="AG431" s="1" t="s">
        <v>77</v>
      </c>
      <c r="AH431" s="1" t="s">
        <v>75</v>
      </c>
      <c r="AI431" s="1" t="s">
        <v>58</v>
      </c>
      <c r="AJ431" s="1" t="s">
        <v>75</v>
      </c>
      <c r="AK431" s="1" t="s">
        <v>78</v>
      </c>
      <c r="AL431" s="1" t="s">
        <v>75</v>
      </c>
      <c r="AM431" s="1" t="s">
        <v>78</v>
      </c>
      <c r="AN431" s="1" t="s">
        <v>58</v>
      </c>
      <c r="AO431" s="1" t="s">
        <v>58</v>
      </c>
      <c r="AP431" s="1" t="s">
        <v>58</v>
      </c>
      <c r="AQ431" s="1">
        <v>15</v>
      </c>
      <c r="AR431" s="27">
        <v>15</v>
      </c>
      <c r="AS431" s="1" t="s">
        <v>105</v>
      </c>
      <c r="AT431" s="1" t="s">
        <v>105</v>
      </c>
      <c r="AU431" s="1" t="s">
        <v>58</v>
      </c>
      <c r="AV431" s="1" t="s">
        <v>191</v>
      </c>
      <c r="AW431" s="1" t="s">
        <v>58</v>
      </c>
      <c r="AX431" s="1" t="s">
        <v>191</v>
      </c>
      <c r="AY431" s="1">
        <v>5</v>
      </c>
      <c r="AZ431" s="1" t="s">
        <v>214</v>
      </c>
      <c r="BA431" s="1" t="s">
        <v>214</v>
      </c>
      <c r="BB431" s="1" t="s">
        <v>106</v>
      </c>
      <c r="BC431" s="1" t="s">
        <v>86</v>
      </c>
      <c r="BD431" s="1" t="s">
        <v>86</v>
      </c>
      <c r="BE431" s="1" t="s">
        <v>58</v>
      </c>
      <c r="BF431" s="1" t="s">
        <v>75</v>
      </c>
      <c r="BG431" s="1" t="s">
        <v>198</v>
      </c>
      <c r="BH431" s="1" t="s">
        <v>2587</v>
      </c>
      <c r="BI431" s="1" t="s">
        <v>146</v>
      </c>
      <c r="BL431" s="1" t="s">
        <v>58</v>
      </c>
      <c r="BM431" s="1" t="s">
        <v>58</v>
      </c>
      <c r="BN431" s="1" t="s">
        <v>2869</v>
      </c>
      <c r="BO431" s="1" t="s">
        <v>4577</v>
      </c>
      <c r="BP431" s="1" t="s">
        <v>58</v>
      </c>
      <c r="BQ431" s="1" t="s">
        <v>2868</v>
      </c>
      <c r="BR431" s="8" t="s">
        <v>4402</v>
      </c>
      <c r="BS431" s="18" t="str">
        <f>VLOOKUP(BD[[#This Row],[Estado (Pegar da listagem)]],Tabela11[],2,0)</f>
        <v>Nordeste</v>
      </c>
    </row>
    <row r="432" spans="1:71" ht="13" x14ac:dyDescent="0.3">
      <c r="A432" s="3">
        <v>45316.847595509258</v>
      </c>
      <c r="B432" s="1" t="s">
        <v>58</v>
      </c>
      <c r="C432" s="1" t="s">
        <v>575</v>
      </c>
      <c r="D432" s="1" t="s">
        <v>2997</v>
      </c>
      <c r="E432" s="1">
        <v>54</v>
      </c>
      <c r="F432" s="1" t="s">
        <v>559</v>
      </c>
      <c r="G432" s="1" t="s">
        <v>62</v>
      </c>
      <c r="H432" s="1" t="s">
        <v>2109</v>
      </c>
      <c r="I432" s="1" t="s">
        <v>94</v>
      </c>
      <c r="J432" s="1" t="s">
        <v>220</v>
      </c>
      <c r="K432" s="1" t="s">
        <v>58</v>
      </c>
      <c r="L432" s="1">
        <v>2</v>
      </c>
      <c r="M432" s="1" t="s">
        <v>66</v>
      </c>
      <c r="N432" s="1" t="s">
        <v>67</v>
      </c>
      <c r="O432" s="1" t="s">
        <v>98</v>
      </c>
      <c r="P432" s="1" t="s">
        <v>98</v>
      </c>
      <c r="R432" s="1" t="s">
        <v>75</v>
      </c>
      <c r="W432" s="1" t="s">
        <v>118</v>
      </c>
      <c r="X432" s="1" t="s">
        <v>118</v>
      </c>
      <c r="Y432" s="1">
        <v>0</v>
      </c>
      <c r="Z432" s="1" t="s">
        <v>71</v>
      </c>
      <c r="AA432" s="1" t="s">
        <v>102</v>
      </c>
      <c r="AB432" s="1" t="s">
        <v>102</v>
      </c>
      <c r="AC432" s="1" t="s">
        <v>776</v>
      </c>
      <c r="AD432" s="1" t="s">
        <v>104</v>
      </c>
      <c r="AE432" s="1" t="s">
        <v>75</v>
      </c>
      <c r="AF432" s="1" t="s">
        <v>121</v>
      </c>
      <c r="AG432" s="1" t="s">
        <v>77</v>
      </c>
      <c r="AH432" s="1" t="s">
        <v>58</v>
      </c>
      <c r="AI432" s="1" t="s">
        <v>58</v>
      </c>
      <c r="AJ432" s="1" t="s">
        <v>58</v>
      </c>
      <c r="AK432" s="1" t="s">
        <v>122</v>
      </c>
      <c r="AL432" s="1" t="s">
        <v>75</v>
      </c>
      <c r="AM432" s="1" t="s">
        <v>122</v>
      </c>
      <c r="AN432" s="1" t="s">
        <v>58</v>
      </c>
      <c r="AO432" s="1" t="s">
        <v>58</v>
      </c>
      <c r="AP432" s="1" t="s">
        <v>58</v>
      </c>
      <c r="AQ432" s="1">
        <v>5</v>
      </c>
      <c r="AR432" s="27">
        <v>5</v>
      </c>
      <c r="AS432" s="1" t="s">
        <v>80</v>
      </c>
      <c r="AT432" s="1" t="s">
        <v>80</v>
      </c>
      <c r="AU432" s="1" t="s">
        <v>58</v>
      </c>
      <c r="AV432" s="1" t="s">
        <v>191</v>
      </c>
      <c r="AW432" s="1" t="s">
        <v>75</v>
      </c>
      <c r="AX432" s="1" t="s">
        <v>81</v>
      </c>
      <c r="AY432" s="1">
        <v>5</v>
      </c>
      <c r="AZ432" s="1" t="s">
        <v>83</v>
      </c>
      <c r="BA432" s="1" t="s">
        <v>83</v>
      </c>
      <c r="BB432" s="1" t="s">
        <v>106</v>
      </c>
      <c r="BC432" s="1" t="s">
        <v>107</v>
      </c>
      <c r="BD432" s="1" t="s">
        <v>107</v>
      </c>
      <c r="BE432" s="1" t="s">
        <v>75</v>
      </c>
      <c r="BF432" s="1" t="s">
        <v>75</v>
      </c>
      <c r="BG432" s="1" t="s">
        <v>87</v>
      </c>
      <c r="BH432" s="1" t="s">
        <v>157</v>
      </c>
      <c r="BL432" s="1" t="s">
        <v>75</v>
      </c>
      <c r="BM432" s="1" t="s">
        <v>75</v>
      </c>
      <c r="BN432" s="1" t="s">
        <v>2996</v>
      </c>
      <c r="BO432" s="1" t="s">
        <v>4570</v>
      </c>
      <c r="BP432" s="1" t="s">
        <v>58</v>
      </c>
      <c r="BR432" s="8" t="s">
        <v>4402</v>
      </c>
      <c r="BS432" s="18" t="str">
        <f>VLOOKUP(BD[[#This Row],[Estado (Pegar da listagem)]],Tabela11[],2,0)</f>
        <v>Nordeste</v>
      </c>
    </row>
    <row r="433" spans="1:71" ht="13" x14ac:dyDescent="0.3">
      <c r="A433" s="3">
        <v>45320.842684918985</v>
      </c>
      <c r="B433" s="1" t="s">
        <v>58</v>
      </c>
      <c r="C433" s="1" t="s">
        <v>575</v>
      </c>
      <c r="D433" s="1" t="s">
        <v>2481</v>
      </c>
      <c r="E433" s="1">
        <v>54</v>
      </c>
      <c r="F433" s="1" t="s">
        <v>1788</v>
      </c>
      <c r="G433" s="1" t="s">
        <v>62</v>
      </c>
      <c r="H433" s="1" t="s">
        <v>1787</v>
      </c>
      <c r="I433" s="1" t="s">
        <v>94</v>
      </c>
      <c r="J433" s="1" t="s">
        <v>95</v>
      </c>
      <c r="K433" s="1" t="s">
        <v>58</v>
      </c>
      <c r="L433" s="1">
        <v>2</v>
      </c>
      <c r="M433" s="1" t="s">
        <v>66</v>
      </c>
      <c r="N433" s="1" t="s">
        <v>67</v>
      </c>
      <c r="O433" s="1" t="s">
        <v>98</v>
      </c>
      <c r="P433" s="1" t="s">
        <v>98</v>
      </c>
      <c r="R433" s="1" t="s">
        <v>75</v>
      </c>
      <c r="W433" s="1" t="s">
        <v>70</v>
      </c>
      <c r="X433" s="1" t="s">
        <v>70</v>
      </c>
      <c r="Y433" s="1">
        <v>0</v>
      </c>
      <c r="Z433" s="1" t="s">
        <v>71</v>
      </c>
      <c r="AA433" s="1" t="s">
        <v>119</v>
      </c>
      <c r="AB433" s="1" t="s">
        <v>119</v>
      </c>
      <c r="AC433" s="1" t="s">
        <v>120</v>
      </c>
      <c r="AD433" s="1" t="s">
        <v>74</v>
      </c>
      <c r="AE433" s="1" t="s">
        <v>75</v>
      </c>
      <c r="AF433" s="1" t="s">
        <v>76</v>
      </c>
      <c r="AG433" s="1" t="s">
        <v>77</v>
      </c>
      <c r="AH433" s="1" t="s">
        <v>58</v>
      </c>
      <c r="AI433" s="1" t="s">
        <v>58</v>
      </c>
      <c r="AJ433" s="1" t="s">
        <v>75</v>
      </c>
      <c r="AK433" s="1" t="s">
        <v>78</v>
      </c>
      <c r="AL433" s="1" t="s">
        <v>75</v>
      </c>
      <c r="AM433" s="1" t="s">
        <v>78</v>
      </c>
      <c r="AN433" s="1" t="s">
        <v>58</v>
      </c>
      <c r="AO433" s="1" t="s">
        <v>58</v>
      </c>
      <c r="AP433" s="1" t="s">
        <v>58</v>
      </c>
      <c r="AQ433" s="1">
        <v>10</v>
      </c>
      <c r="AR433" s="27">
        <v>10</v>
      </c>
      <c r="AS433" s="1" t="s">
        <v>283</v>
      </c>
      <c r="AT433" s="1" t="s">
        <v>283</v>
      </c>
      <c r="AU433" s="1" t="s">
        <v>58</v>
      </c>
      <c r="AV433" s="1" t="s">
        <v>82</v>
      </c>
      <c r="AW433" s="1" t="s">
        <v>58</v>
      </c>
      <c r="AX433" s="1" t="s">
        <v>191</v>
      </c>
      <c r="AY433" s="1">
        <v>4</v>
      </c>
      <c r="AZ433" s="1" t="s">
        <v>83</v>
      </c>
      <c r="BA433" s="1" t="s">
        <v>83</v>
      </c>
      <c r="BB433" s="1" t="s">
        <v>85</v>
      </c>
      <c r="BC433" s="1" t="s">
        <v>125</v>
      </c>
      <c r="BD433" s="1" t="s">
        <v>125</v>
      </c>
      <c r="BE433" s="1" t="s">
        <v>75</v>
      </c>
      <c r="BF433" s="1" t="s">
        <v>75</v>
      </c>
      <c r="BG433" s="1" t="s">
        <v>87</v>
      </c>
      <c r="BH433" s="1" t="s">
        <v>157</v>
      </c>
      <c r="BL433" s="1" t="s">
        <v>58</v>
      </c>
      <c r="BM433" s="1" t="s">
        <v>58</v>
      </c>
      <c r="BN433" s="1" t="s">
        <v>2293</v>
      </c>
      <c r="BO433" s="1" t="s">
        <v>148</v>
      </c>
      <c r="BP433" s="1" t="s">
        <v>58</v>
      </c>
      <c r="BR433" s="8" t="s">
        <v>4402</v>
      </c>
      <c r="BS433" s="18" t="str">
        <f>VLOOKUP(BD[[#This Row],[Estado (Pegar da listagem)]],Tabela11[],2,0)</f>
        <v>Norte</v>
      </c>
    </row>
    <row r="434" spans="1:71" ht="13" x14ac:dyDescent="0.3">
      <c r="A434" s="3">
        <v>45329.454046469909</v>
      </c>
      <c r="B434" s="1" t="s">
        <v>58</v>
      </c>
      <c r="C434" s="1" t="s">
        <v>1210</v>
      </c>
      <c r="D434" s="1" t="s">
        <v>1425</v>
      </c>
      <c r="E434" s="1">
        <v>54</v>
      </c>
      <c r="F434" s="1" t="s">
        <v>210</v>
      </c>
      <c r="G434" s="1" t="s">
        <v>239</v>
      </c>
      <c r="H434" s="1" t="s">
        <v>1424</v>
      </c>
      <c r="I434" s="1" t="s">
        <v>64</v>
      </c>
      <c r="J434" s="1" t="s">
        <v>65</v>
      </c>
      <c r="K434" s="1" t="s">
        <v>58</v>
      </c>
      <c r="L434" s="1">
        <v>1</v>
      </c>
      <c r="M434" s="1" t="s">
        <v>66</v>
      </c>
      <c r="N434" s="1" t="s">
        <v>67</v>
      </c>
      <c r="O434" s="1" t="s">
        <v>98</v>
      </c>
      <c r="P434" s="1" t="s">
        <v>98</v>
      </c>
      <c r="R434" s="1" t="s">
        <v>75</v>
      </c>
      <c r="W434" s="1" t="s">
        <v>118</v>
      </c>
      <c r="X434" s="1" t="s">
        <v>118</v>
      </c>
      <c r="Y434" s="1">
        <v>0</v>
      </c>
      <c r="Z434" s="1" t="s">
        <v>183</v>
      </c>
      <c r="AA434" s="1" t="s">
        <v>102</v>
      </c>
      <c r="AB434" s="1" t="s">
        <v>102</v>
      </c>
      <c r="AC434" s="1" t="s">
        <v>120</v>
      </c>
      <c r="AD434" s="1" t="s">
        <v>74</v>
      </c>
      <c r="AE434" s="1" t="s">
        <v>75</v>
      </c>
      <c r="AF434" s="1" t="s">
        <v>121</v>
      </c>
      <c r="AG434" s="1" t="s">
        <v>77</v>
      </c>
      <c r="AH434" s="1" t="s">
        <v>58</v>
      </c>
      <c r="AI434" s="1" t="s">
        <v>58</v>
      </c>
      <c r="AJ434" s="1" t="s">
        <v>75</v>
      </c>
      <c r="AK434" s="1" t="s">
        <v>78</v>
      </c>
      <c r="AL434" s="1" t="s">
        <v>75</v>
      </c>
      <c r="AM434" s="1" t="s">
        <v>78</v>
      </c>
      <c r="AN434" s="1" t="s">
        <v>58</v>
      </c>
      <c r="AO434" s="1" t="s">
        <v>58</v>
      </c>
      <c r="AP434" s="1" t="s">
        <v>58</v>
      </c>
      <c r="AQ434" s="1" t="s">
        <v>464</v>
      </c>
      <c r="AR434" s="27"/>
      <c r="AS434" s="1" t="s">
        <v>80</v>
      </c>
      <c r="AT434" s="1" t="s">
        <v>80</v>
      </c>
      <c r="AU434" s="1" t="s">
        <v>58</v>
      </c>
      <c r="AV434" s="1" t="s">
        <v>82</v>
      </c>
      <c r="AW434" s="1" t="s">
        <v>75</v>
      </c>
      <c r="AX434" s="1" t="s">
        <v>82</v>
      </c>
      <c r="AY434" s="1">
        <v>5</v>
      </c>
      <c r="AZ434" s="1" t="s">
        <v>83</v>
      </c>
      <c r="BA434" s="1" t="s">
        <v>83</v>
      </c>
      <c r="BB434" s="1" t="s">
        <v>85</v>
      </c>
      <c r="BC434" s="1" t="s">
        <v>86</v>
      </c>
      <c r="BD434" s="1" t="s">
        <v>86</v>
      </c>
      <c r="BE434" s="1" t="s">
        <v>75</v>
      </c>
      <c r="BF434" s="1" t="s">
        <v>75</v>
      </c>
      <c r="BG434" s="1" t="s">
        <v>87</v>
      </c>
      <c r="BH434" s="1" t="s">
        <v>157</v>
      </c>
      <c r="BL434" s="1" t="s">
        <v>75</v>
      </c>
      <c r="BM434" s="1" t="s">
        <v>58</v>
      </c>
      <c r="BN434" s="1" t="s">
        <v>1423</v>
      </c>
      <c r="BO434" s="1" t="s">
        <v>4570</v>
      </c>
      <c r="BP434" s="1" t="s">
        <v>58</v>
      </c>
      <c r="BR434" s="8" t="s">
        <v>4402</v>
      </c>
      <c r="BS434" s="18" t="str">
        <f>VLOOKUP(BD[[#This Row],[Estado (Pegar da listagem)]],Tabela11[],2,0)</f>
        <v>Sudeste</v>
      </c>
    </row>
    <row r="435" spans="1:71" ht="13" x14ac:dyDescent="0.3">
      <c r="A435" s="3">
        <v>45331.592456400467</v>
      </c>
      <c r="B435" s="1" t="s">
        <v>58</v>
      </c>
      <c r="C435" s="1" t="s">
        <v>1210</v>
      </c>
      <c r="D435" s="1" t="s">
        <v>1209</v>
      </c>
      <c r="E435" s="1">
        <v>54</v>
      </c>
      <c r="F435" s="1" t="s">
        <v>210</v>
      </c>
      <c r="G435" s="1" t="s">
        <v>239</v>
      </c>
      <c r="H435" s="1" t="s">
        <v>1208</v>
      </c>
      <c r="I435" s="1" t="s">
        <v>64</v>
      </c>
      <c r="J435" s="1" t="s">
        <v>114</v>
      </c>
      <c r="K435" s="1" t="s">
        <v>58</v>
      </c>
      <c r="M435" s="1" t="s">
        <v>66</v>
      </c>
      <c r="N435" s="1" t="s">
        <v>67</v>
      </c>
      <c r="O435" s="1" t="s">
        <v>98</v>
      </c>
      <c r="P435" s="1" t="s">
        <v>98</v>
      </c>
      <c r="R435" s="1" t="s">
        <v>75</v>
      </c>
      <c r="W435" s="1" t="s">
        <v>118</v>
      </c>
      <c r="X435" s="1" t="s">
        <v>118</v>
      </c>
      <c r="Y435" s="1">
        <v>0</v>
      </c>
      <c r="Z435" s="1" t="s">
        <v>71</v>
      </c>
      <c r="AA435" s="1" t="s">
        <v>119</v>
      </c>
      <c r="AB435" s="1" t="s">
        <v>119</v>
      </c>
      <c r="AC435" s="1" t="s">
        <v>168</v>
      </c>
      <c r="AD435" s="1" t="s">
        <v>74</v>
      </c>
      <c r="AE435" s="1" t="s">
        <v>75</v>
      </c>
      <c r="AF435" s="1" t="s">
        <v>121</v>
      </c>
      <c r="AG435" s="1" t="s">
        <v>77</v>
      </c>
      <c r="AH435" s="1" t="s">
        <v>58</v>
      </c>
      <c r="AI435" s="1" t="s">
        <v>75</v>
      </c>
      <c r="AJ435" s="1" t="s">
        <v>75</v>
      </c>
      <c r="AK435" s="1" t="s">
        <v>78</v>
      </c>
      <c r="AL435" s="1" t="s">
        <v>75</v>
      </c>
      <c r="AM435" s="1" t="s">
        <v>78</v>
      </c>
      <c r="AN435" s="1" t="s">
        <v>58</v>
      </c>
      <c r="AO435" s="1" t="s">
        <v>58</v>
      </c>
      <c r="AP435" s="1" t="s">
        <v>58</v>
      </c>
      <c r="AQ435" s="1">
        <v>6</v>
      </c>
      <c r="AR435" s="27">
        <v>6</v>
      </c>
      <c r="AS435" s="1" t="s">
        <v>229</v>
      </c>
      <c r="AT435" s="1" t="s">
        <v>229</v>
      </c>
      <c r="AU435" s="1" t="s">
        <v>58</v>
      </c>
      <c r="AV435" s="1" t="s">
        <v>191</v>
      </c>
      <c r="AW435" s="1" t="s">
        <v>58</v>
      </c>
      <c r="AX435" s="1" t="s">
        <v>191</v>
      </c>
      <c r="AY435" s="1">
        <v>5</v>
      </c>
      <c r="AZ435" s="1" t="s">
        <v>171</v>
      </c>
      <c r="BA435" s="1" t="s">
        <v>171</v>
      </c>
      <c r="BB435" s="1" t="s">
        <v>85</v>
      </c>
      <c r="BC435" s="1" t="s">
        <v>86</v>
      </c>
      <c r="BD435" s="1" t="s">
        <v>86</v>
      </c>
      <c r="BE435" s="1" t="s">
        <v>75</v>
      </c>
      <c r="BF435" s="1" t="s">
        <v>75</v>
      </c>
      <c r="BG435" s="1" t="s">
        <v>87</v>
      </c>
      <c r="BH435" s="1" t="s">
        <v>157</v>
      </c>
      <c r="BI435" s="1" t="s">
        <v>1207</v>
      </c>
      <c r="BL435" s="1" t="s">
        <v>58</v>
      </c>
      <c r="BN435" s="1" t="s">
        <v>1206</v>
      </c>
      <c r="BO435" s="1" t="s">
        <v>4569</v>
      </c>
      <c r="BP435" s="1" t="s">
        <v>58</v>
      </c>
      <c r="BR435" s="8" t="s">
        <v>4402</v>
      </c>
      <c r="BS435" s="18" t="str">
        <f>VLOOKUP(BD[[#This Row],[Estado (Pegar da listagem)]],Tabela11[],2,0)</f>
        <v>Sudeste</v>
      </c>
    </row>
    <row r="436" spans="1:71" ht="13" x14ac:dyDescent="0.3">
      <c r="A436" s="3">
        <v>45328.38231854167</v>
      </c>
      <c r="B436" s="1" t="s">
        <v>58</v>
      </c>
      <c r="C436" s="1" t="s">
        <v>486</v>
      </c>
      <c r="D436" s="1" t="s">
        <v>1526</v>
      </c>
      <c r="E436" s="1">
        <v>54</v>
      </c>
      <c r="F436" s="1" t="s">
        <v>1187</v>
      </c>
      <c r="G436" s="1" t="s">
        <v>62</v>
      </c>
      <c r="H436" s="1" t="s">
        <v>1462</v>
      </c>
      <c r="I436" s="1" t="s">
        <v>64</v>
      </c>
      <c r="J436" s="1" t="s">
        <v>114</v>
      </c>
      <c r="K436" s="1" t="s">
        <v>75</v>
      </c>
      <c r="M436" s="1" t="s">
        <v>141</v>
      </c>
      <c r="N436" s="1" t="s">
        <v>1525</v>
      </c>
      <c r="O436" s="1" t="s">
        <v>152</v>
      </c>
      <c r="P436" s="1" t="s">
        <v>152</v>
      </c>
      <c r="Q436" s="1" t="s">
        <v>1524</v>
      </c>
      <c r="R436" s="1" t="s">
        <v>1524</v>
      </c>
      <c r="W436" s="1" t="s">
        <v>118</v>
      </c>
      <c r="X436" s="1" t="s">
        <v>118</v>
      </c>
      <c r="Y436" s="1">
        <v>0</v>
      </c>
      <c r="Z436" s="1" t="s">
        <v>183</v>
      </c>
      <c r="AA436" s="1" t="s">
        <v>102</v>
      </c>
      <c r="AB436" s="1" t="s">
        <v>102</v>
      </c>
      <c r="AC436" s="1" t="s">
        <v>120</v>
      </c>
      <c r="AD436" s="1" t="s">
        <v>74</v>
      </c>
      <c r="AE436" s="1" t="s">
        <v>75</v>
      </c>
      <c r="AG436" s="1" t="s">
        <v>77</v>
      </c>
      <c r="AH436" s="1" t="s">
        <v>58</v>
      </c>
      <c r="AI436" s="1" t="s">
        <v>58</v>
      </c>
      <c r="AJ436" s="1" t="s">
        <v>58</v>
      </c>
      <c r="AK436" s="1" t="s">
        <v>143</v>
      </c>
      <c r="AL436" s="1" t="s">
        <v>75</v>
      </c>
      <c r="AM436" s="1" t="s">
        <v>78</v>
      </c>
      <c r="AN436" s="1" t="s">
        <v>58</v>
      </c>
      <c r="AO436" s="1" t="s">
        <v>58</v>
      </c>
      <c r="AP436" s="1" t="s">
        <v>58</v>
      </c>
      <c r="AQ436" s="1">
        <v>3</v>
      </c>
      <c r="AR436" s="27">
        <v>3</v>
      </c>
      <c r="AS436" s="1" t="s">
        <v>133</v>
      </c>
      <c r="AT436" s="1" t="s">
        <v>133</v>
      </c>
      <c r="AU436" s="1" t="s">
        <v>58</v>
      </c>
      <c r="AV436" s="1" t="s">
        <v>191</v>
      </c>
      <c r="AW436" s="1" t="s">
        <v>75</v>
      </c>
      <c r="AX436" s="1" t="s">
        <v>81</v>
      </c>
      <c r="AY436" s="1">
        <v>5</v>
      </c>
      <c r="AZ436" s="1" t="s">
        <v>155</v>
      </c>
      <c r="BA436" s="1" t="s">
        <v>83</v>
      </c>
      <c r="BB436" s="1" t="s">
        <v>85</v>
      </c>
      <c r="BC436" s="1" t="s">
        <v>86</v>
      </c>
      <c r="BD436" s="1" t="s">
        <v>86</v>
      </c>
      <c r="BE436" s="1" t="s">
        <v>75</v>
      </c>
      <c r="BF436" s="1" t="s">
        <v>75</v>
      </c>
      <c r="BG436" s="1" t="s">
        <v>87</v>
      </c>
      <c r="BH436" s="1" t="s">
        <v>88</v>
      </c>
      <c r="BI436" s="1" t="s">
        <v>1523</v>
      </c>
      <c r="BJ436" s="1" t="s">
        <v>1523</v>
      </c>
      <c r="BK436" s="1" t="s">
        <v>1042</v>
      </c>
      <c r="BL436" s="1" t="s">
        <v>75</v>
      </c>
      <c r="BM436" s="1" t="s">
        <v>58</v>
      </c>
      <c r="BN436" s="1" t="s">
        <v>1522</v>
      </c>
      <c r="BO436" s="1" t="s">
        <v>4572</v>
      </c>
      <c r="BP436" s="1" t="s">
        <v>58</v>
      </c>
      <c r="BR436" s="8" t="s">
        <v>4402</v>
      </c>
      <c r="BS436" s="18" t="str">
        <f>VLOOKUP(BD[[#This Row],[Estado (Pegar da listagem)]],Tabela11[],2,0)</f>
        <v>Sudeste</v>
      </c>
    </row>
    <row r="437" spans="1:71" ht="13" x14ac:dyDescent="0.3">
      <c r="A437" s="3">
        <v>45328.606228391203</v>
      </c>
      <c r="B437" s="1" t="s">
        <v>58</v>
      </c>
      <c r="C437" s="1" t="s">
        <v>486</v>
      </c>
      <c r="D437" s="1" t="s">
        <v>1458</v>
      </c>
      <c r="E437" s="1">
        <v>54</v>
      </c>
      <c r="F437" s="1" t="s">
        <v>1187</v>
      </c>
      <c r="G437" s="1" t="s">
        <v>239</v>
      </c>
      <c r="H437" s="1" t="s">
        <v>1457</v>
      </c>
      <c r="I437" s="1" t="s">
        <v>64</v>
      </c>
      <c r="J437" s="1" t="s">
        <v>114</v>
      </c>
      <c r="K437" s="1" t="s">
        <v>58</v>
      </c>
      <c r="L437" s="1">
        <v>2</v>
      </c>
      <c r="M437" s="1" t="s">
        <v>66</v>
      </c>
      <c r="N437" s="1" t="s">
        <v>403</v>
      </c>
      <c r="O437" s="1" t="s">
        <v>152</v>
      </c>
      <c r="P437" s="1" t="s">
        <v>152</v>
      </c>
      <c r="Q437" s="1" t="s">
        <v>625</v>
      </c>
      <c r="R437" s="1" t="s">
        <v>231</v>
      </c>
      <c r="W437" s="1" t="s">
        <v>118</v>
      </c>
      <c r="X437" s="1" t="s">
        <v>118</v>
      </c>
      <c r="Y437" s="1">
        <v>0</v>
      </c>
      <c r="Z437" s="1" t="s">
        <v>71</v>
      </c>
      <c r="AA437" s="1" t="s">
        <v>102</v>
      </c>
      <c r="AB437" s="1" t="s">
        <v>102</v>
      </c>
      <c r="AC437" s="1" t="s">
        <v>598</v>
      </c>
      <c r="AD437" s="1" t="s">
        <v>74</v>
      </c>
      <c r="AE437" s="1" t="s">
        <v>75</v>
      </c>
      <c r="AF437" s="1" t="s">
        <v>121</v>
      </c>
      <c r="AG437" s="1" t="s">
        <v>77</v>
      </c>
      <c r="AH437" s="1" t="s">
        <v>58</v>
      </c>
      <c r="AI437" s="1" t="s">
        <v>58</v>
      </c>
      <c r="AJ437" s="1" t="s">
        <v>75</v>
      </c>
      <c r="AK437" s="1" t="s">
        <v>122</v>
      </c>
      <c r="AL437" s="1" t="s">
        <v>75</v>
      </c>
      <c r="AM437" s="1" t="s">
        <v>122</v>
      </c>
      <c r="AN437" s="1" t="s">
        <v>75</v>
      </c>
      <c r="AO437" s="1" t="s">
        <v>75</v>
      </c>
      <c r="AP437" s="1" t="s">
        <v>75</v>
      </c>
      <c r="AQ437" s="1">
        <v>90</v>
      </c>
      <c r="AR437" s="27">
        <v>90</v>
      </c>
      <c r="AS437" s="1" t="s">
        <v>283</v>
      </c>
      <c r="AT437" s="1" t="s">
        <v>283</v>
      </c>
      <c r="AU437" s="1" t="s">
        <v>58</v>
      </c>
      <c r="AV437" s="1" t="s">
        <v>191</v>
      </c>
      <c r="AW437" s="1" t="s">
        <v>58</v>
      </c>
      <c r="AX437" s="1" t="s">
        <v>191</v>
      </c>
      <c r="AY437" s="1">
        <v>5</v>
      </c>
      <c r="AZ437" s="1" t="s">
        <v>83</v>
      </c>
      <c r="BA437" s="1" t="s">
        <v>83</v>
      </c>
      <c r="BB437" s="1" t="s">
        <v>85</v>
      </c>
      <c r="BC437" s="1" t="s">
        <v>125</v>
      </c>
      <c r="BD437" s="1" t="s">
        <v>125</v>
      </c>
      <c r="BE437" s="1" t="s">
        <v>75</v>
      </c>
      <c r="BF437" s="1" t="s">
        <v>75</v>
      </c>
      <c r="BG437" s="1" t="s">
        <v>87</v>
      </c>
      <c r="BH437" s="1" t="s">
        <v>1456</v>
      </c>
      <c r="BI437" s="1" t="s">
        <v>1456</v>
      </c>
      <c r="BJ437" s="1" t="s">
        <v>1456</v>
      </c>
      <c r="BK437" s="1" t="s">
        <v>1405</v>
      </c>
      <c r="BL437" s="1" t="s">
        <v>75</v>
      </c>
      <c r="BM437" s="1" t="s">
        <v>58</v>
      </c>
      <c r="BN437" s="1" t="s">
        <v>1455</v>
      </c>
      <c r="BO437" s="1" t="s">
        <v>4572</v>
      </c>
      <c r="BP437" s="1" t="s">
        <v>58</v>
      </c>
      <c r="BR437" s="8" t="s">
        <v>4402</v>
      </c>
      <c r="BS437" s="18" t="str">
        <f>VLOOKUP(BD[[#This Row],[Estado (Pegar da listagem)]],Tabela11[],2,0)</f>
        <v>Sudeste</v>
      </c>
    </row>
    <row r="438" spans="1:71" ht="13" x14ac:dyDescent="0.3">
      <c r="A438" s="3">
        <v>45311.430903506945</v>
      </c>
      <c r="B438" s="1" t="s">
        <v>58</v>
      </c>
      <c r="C438" s="1" t="s">
        <v>3712</v>
      </c>
      <c r="D438" s="1" t="s">
        <v>3798</v>
      </c>
      <c r="E438" s="1">
        <v>54</v>
      </c>
      <c r="F438" s="1" t="s">
        <v>210</v>
      </c>
      <c r="G438" s="1" t="s">
        <v>62</v>
      </c>
      <c r="H438" s="1" t="s">
        <v>211</v>
      </c>
      <c r="I438" s="1" t="s">
        <v>64</v>
      </c>
      <c r="N438" s="1" t="s">
        <v>67</v>
      </c>
      <c r="O438" s="1" t="s">
        <v>98</v>
      </c>
      <c r="P438" s="1" t="s">
        <v>98</v>
      </c>
      <c r="R438" s="1" t="s">
        <v>75</v>
      </c>
      <c r="Z438" s="1" t="s">
        <v>71</v>
      </c>
      <c r="AA438" s="1" t="s">
        <v>119</v>
      </c>
      <c r="AB438" s="1" t="s">
        <v>119</v>
      </c>
      <c r="AC438" s="1" t="s">
        <v>120</v>
      </c>
      <c r="AD438" s="1" t="s">
        <v>74</v>
      </c>
      <c r="AE438" s="1" t="s">
        <v>75</v>
      </c>
      <c r="AF438" s="1" t="s">
        <v>121</v>
      </c>
      <c r="AG438" s="1" t="s">
        <v>77</v>
      </c>
      <c r="AH438" s="1" t="s">
        <v>75</v>
      </c>
      <c r="AI438" s="1" t="s">
        <v>75</v>
      </c>
      <c r="AJ438" s="1" t="s">
        <v>58</v>
      </c>
      <c r="AK438" s="1" t="s">
        <v>143</v>
      </c>
      <c r="AL438" s="1" t="s">
        <v>58</v>
      </c>
      <c r="AM438" s="1" t="s">
        <v>143</v>
      </c>
      <c r="AN438" s="1" t="s">
        <v>58</v>
      </c>
      <c r="AO438" s="1" t="s">
        <v>58</v>
      </c>
      <c r="AP438" s="1" t="s">
        <v>58</v>
      </c>
      <c r="AQ438" s="1">
        <v>93</v>
      </c>
      <c r="AR438" s="27">
        <v>93</v>
      </c>
      <c r="AS438" s="1" t="s">
        <v>124</v>
      </c>
      <c r="AT438" s="1" t="s">
        <v>124</v>
      </c>
      <c r="AU438" s="1" t="s">
        <v>58</v>
      </c>
      <c r="AV438" s="1" t="s">
        <v>82</v>
      </c>
      <c r="AW438" s="1" t="s">
        <v>75</v>
      </c>
      <c r="AX438" s="1" t="s">
        <v>81</v>
      </c>
      <c r="AY438" s="1">
        <v>5</v>
      </c>
      <c r="AZ438" s="1" t="s">
        <v>155</v>
      </c>
      <c r="BA438" s="1" t="s">
        <v>83</v>
      </c>
      <c r="BB438" s="1" t="s">
        <v>106</v>
      </c>
      <c r="BC438" s="1" t="s">
        <v>107</v>
      </c>
      <c r="BD438" s="1" t="s">
        <v>107</v>
      </c>
      <c r="BE438" s="1" t="s">
        <v>75</v>
      </c>
      <c r="BF438" s="1" t="s">
        <v>58</v>
      </c>
      <c r="BG438" s="1" t="s">
        <v>156</v>
      </c>
      <c r="BH438" s="1" t="s">
        <v>157</v>
      </c>
      <c r="BI438" s="1" t="s">
        <v>185</v>
      </c>
      <c r="BJ438" s="1" t="s">
        <v>146</v>
      </c>
      <c r="BK438" s="1" t="s">
        <v>146</v>
      </c>
      <c r="BL438" s="1" t="s">
        <v>75</v>
      </c>
      <c r="BM438" s="1" t="s">
        <v>58</v>
      </c>
      <c r="BN438" s="1" t="s">
        <v>173</v>
      </c>
      <c r="BO438" s="1" t="s">
        <v>173</v>
      </c>
      <c r="BP438" s="1" t="s">
        <v>75</v>
      </c>
      <c r="BQ438" s="1" t="s">
        <v>3797</v>
      </c>
      <c r="BR438" s="8" t="s">
        <v>4402</v>
      </c>
      <c r="BS438" s="18" t="str">
        <f>VLOOKUP(BD[[#This Row],[Estado (Pegar da listagem)]],Tabela11[],2,0)</f>
        <v>Sudeste</v>
      </c>
    </row>
    <row r="439" spans="1:71" ht="13" x14ac:dyDescent="0.3">
      <c r="A439" s="3">
        <v>45321.586244710648</v>
      </c>
      <c r="B439" s="1" t="s">
        <v>58</v>
      </c>
      <c r="C439" s="1" t="s">
        <v>506</v>
      </c>
      <c r="D439" s="1" t="s">
        <v>2389</v>
      </c>
      <c r="E439" s="1">
        <v>54</v>
      </c>
      <c r="F439" s="1" t="s">
        <v>771</v>
      </c>
      <c r="G439" s="1" t="s">
        <v>62</v>
      </c>
      <c r="H439" s="1" t="s">
        <v>864</v>
      </c>
      <c r="I439" s="1" t="s">
        <v>64</v>
      </c>
      <c r="J439" s="1" t="s">
        <v>114</v>
      </c>
      <c r="K439" s="1" t="s">
        <v>58</v>
      </c>
      <c r="L439" s="1">
        <v>2</v>
      </c>
      <c r="M439" s="1" t="s">
        <v>66</v>
      </c>
      <c r="N439" s="1" t="s">
        <v>67</v>
      </c>
      <c r="O439" s="1" t="s">
        <v>68</v>
      </c>
      <c r="P439" s="1" t="s">
        <v>68</v>
      </c>
      <c r="R439" s="1" t="s">
        <v>75</v>
      </c>
      <c r="S439" s="1" t="s">
        <v>2388</v>
      </c>
      <c r="T439" s="1" t="s">
        <v>234</v>
      </c>
      <c r="W439" s="1" t="s">
        <v>118</v>
      </c>
      <c r="X439" s="1" t="s">
        <v>118</v>
      </c>
      <c r="Y439" s="1">
        <v>0</v>
      </c>
      <c r="Z439" s="1" t="s">
        <v>183</v>
      </c>
      <c r="AA439" s="1" t="s">
        <v>102</v>
      </c>
      <c r="AB439" s="1" t="s">
        <v>102</v>
      </c>
      <c r="AC439" s="1" t="s">
        <v>168</v>
      </c>
      <c r="AD439" s="1" t="s">
        <v>74</v>
      </c>
      <c r="AE439" s="1" t="s">
        <v>75</v>
      </c>
      <c r="AF439" s="1" t="s">
        <v>76</v>
      </c>
      <c r="AG439" s="1" t="s">
        <v>77</v>
      </c>
      <c r="AH439" s="1" t="s">
        <v>58</v>
      </c>
      <c r="AI439" s="1" t="s">
        <v>58</v>
      </c>
      <c r="AJ439" s="1" t="s">
        <v>75</v>
      </c>
      <c r="AK439" s="1" t="s">
        <v>78</v>
      </c>
      <c r="AL439" s="1" t="s">
        <v>75</v>
      </c>
      <c r="AM439" s="1" t="s">
        <v>78</v>
      </c>
      <c r="AN439" s="1" t="s">
        <v>58</v>
      </c>
      <c r="AO439" s="1" t="s">
        <v>75</v>
      </c>
      <c r="AP439" s="1" t="s">
        <v>58</v>
      </c>
      <c r="AQ439" s="1" t="s">
        <v>1973</v>
      </c>
      <c r="AR439" s="27"/>
      <c r="AS439" s="1" t="s">
        <v>124</v>
      </c>
      <c r="AT439" s="1" t="s">
        <v>124</v>
      </c>
      <c r="AU439" s="1" t="s">
        <v>58</v>
      </c>
      <c r="AV439" s="1" t="s">
        <v>191</v>
      </c>
      <c r="AW439" s="1" t="s">
        <v>58</v>
      </c>
      <c r="AX439" s="1" t="s">
        <v>191</v>
      </c>
      <c r="AY439" s="1">
        <v>4</v>
      </c>
      <c r="AZ439" s="1" t="s">
        <v>155</v>
      </c>
      <c r="BA439" s="1" t="s">
        <v>83</v>
      </c>
      <c r="BB439" s="1" t="s">
        <v>85</v>
      </c>
      <c r="BC439" s="1" t="s">
        <v>86</v>
      </c>
      <c r="BD439" s="1" t="s">
        <v>86</v>
      </c>
      <c r="BE439" s="1" t="s">
        <v>75</v>
      </c>
      <c r="BF439" s="1" t="s">
        <v>75</v>
      </c>
      <c r="BG439" s="1" t="s">
        <v>87</v>
      </c>
      <c r="BH439" s="1" t="s">
        <v>178</v>
      </c>
      <c r="BL439" s="1" t="s">
        <v>75</v>
      </c>
      <c r="BM439" s="1" t="s">
        <v>75</v>
      </c>
      <c r="BN439" s="1" t="s">
        <v>2387</v>
      </c>
      <c r="BO439" s="1" t="s">
        <v>4572</v>
      </c>
      <c r="BP439" s="1" t="s">
        <v>58</v>
      </c>
      <c r="BQ439" s="1" t="s">
        <v>2386</v>
      </c>
      <c r="BR439" s="8" t="s">
        <v>4402</v>
      </c>
      <c r="BS439" s="18" t="str">
        <f>VLOOKUP(BD[[#This Row],[Estado (Pegar da listagem)]],Tabela11[],2,0)</f>
        <v>Sul</v>
      </c>
    </row>
    <row r="440" spans="1:71" ht="13" x14ac:dyDescent="0.3">
      <c r="A440" s="3">
        <v>45306.80193700231</v>
      </c>
      <c r="B440" s="1" t="s">
        <v>58</v>
      </c>
      <c r="C440" s="1" t="s">
        <v>589</v>
      </c>
      <c r="D440" s="1" t="s">
        <v>1039</v>
      </c>
      <c r="E440" s="1">
        <v>54</v>
      </c>
      <c r="F440" s="1" t="s">
        <v>815</v>
      </c>
      <c r="G440" s="1" t="s">
        <v>62</v>
      </c>
      <c r="H440" s="1" t="s">
        <v>1040</v>
      </c>
      <c r="I440" s="1" t="s">
        <v>64</v>
      </c>
      <c r="J440" s="1" t="s">
        <v>95</v>
      </c>
      <c r="K440" s="1" t="s">
        <v>75</v>
      </c>
      <c r="M440" s="1" t="s">
        <v>66</v>
      </c>
      <c r="N440" s="1" t="s">
        <v>67</v>
      </c>
      <c r="O440" s="1" t="s">
        <v>98</v>
      </c>
      <c r="P440" s="1" t="s">
        <v>98</v>
      </c>
      <c r="Q440" s="1" t="s">
        <v>290</v>
      </c>
      <c r="R440" s="1" t="s">
        <v>75</v>
      </c>
      <c r="S440" s="1" t="s">
        <v>290</v>
      </c>
      <c r="T440" s="1"/>
      <c r="U440" s="1" t="s">
        <v>290</v>
      </c>
      <c r="V440" s="1"/>
      <c r="W440" s="1" t="s">
        <v>118</v>
      </c>
      <c r="X440" s="1" t="s">
        <v>118</v>
      </c>
      <c r="Y440" s="1">
        <v>0</v>
      </c>
      <c r="Z440" s="1" t="s">
        <v>183</v>
      </c>
      <c r="AA440" s="1" t="s">
        <v>119</v>
      </c>
      <c r="AB440" s="1" t="s">
        <v>119</v>
      </c>
      <c r="AC440" s="1" t="s">
        <v>272</v>
      </c>
      <c r="AD440" s="1" t="s">
        <v>74</v>
      </c>
      <c r="AE440" s="1" t="s">
        <v>75</v>
      </c>
      <c r="AF440" s="1" t="s">
        <v>121</v>
      </c>
      <c r="AG440" s="1" t="s">
        <v>77</v>
      </c>
      <c r="AH440" s="1" t="s">
        <v>58</v>
      </c>
      <c r="AI440" s="1" t="s">
        <v>75</v>
      </c>
      <c r="AJ440" s="1" t="s">
        <v>75</v>
      </c>
      <c r="AK440" s="1" t="s">
        <v>78</v>
      </c>
      <c r="AL440" s="1" t="s">
        <v>75</v>
      </c>
      <c r="AM440" s="1" t="s">
        <v>78</v>
      </c>
      <c r="AN440" s="1" t="s">
        <v>75</v>
      </c>
      <c r="AO440" s="1" t="s">
        <v>75</v>
      </c>
      <c r="AP440" s="1" t="s">
        <v>58</v>
      </c>
      <c r="AQ440" s="1">
        <v>5</v>
      </c>
      <c r="AR440" s="27">
        <v>5</v>
      </c>
      <c r="AS440" s="1" t="s">
        <v>80</v>
      </c>
      <c r="AT440" s="1" t="s">
        <v>80</v>
      </c>
      <c r="AU440" s="1" t="s">
        <v>58</v>
      </c>
      <c r="AV440" s="1" t="s">
        <v>82</v>
      </c>
      <c r="AW440" s="1" t="s">
        <v>58</v>
      </c>
      <c r="AX440" s="1" t="s">
        <v>82</v>
      </c>
      <c r="AY440" s="1">
        <v>3</v>
      </c>
      <c r="AZ440" s="1" t="s">
        <v>83</v>
      </c>
      <c r="BA440" s="1" t="s">
        <v>83</v>
      </c>
      <c r="BB440" s="1" t="s">
        <v>85</v>
      </c>
      <c r="BC440" s="1" t="s">
        <v>125</v>
      </c>
      <c r="BD440" s="1" t="s">
        <v>125</v>
      </c>
      <c r="BE440" s="1" t="s">
        <v>75</v>
      </c>
      <c r="BF440" s="1" t="s">
        <v>75</v>
      </c>
      <c r="BG440" s="1" t="s">
        <v>520</v>
      </c>
      <c r="BH440" s="1" t="s">
        <v>126</v>
      </c>
      <c r="BI440" s="1" t="s">
        <v>1041</v>
      </c>
      <c r="BJ440" s="1" t="s">
        <v>1042</v>
      </c>
      <c r="BK440" s="1" t="s">
        <v>1042</v>
      </c>
      <c r="BL440" s="1" t="s">
        <v>75</v>
      </c>
      <c r="BM440" s="1" t="s">
        <v>58</v>
      </c>
      <c r="BN440" s="1" t="s">
        <v>148</v>
      </c>
      <c r="BO440" s="1" t="s">
        <v>148</v>
      </c>
      <c r="BP440" s="1" t="s">
        <v>75</v>
      </c>
      <c r="BR440" s="8" t="s">
        <v>4404</v>
      </c>
      <c r="BS440" s="18" t="str">
        <f>VLOOKUP(BD[[#This Row],[Estado (Pegar da listagem)]],Tabela11[],2,0)</f>
        <v>Sul</v>
      </c>
    </row>
    <row r="441" spans="1:71" ht="13" x14ac:dyDescent="0.3">
      <c r="A441" s="3">
        <v>45323.620391122684</v>
      </c>
      <c r="B441" s="1" t="s">
        <v>58</v>
      </c>
      <c r="C441" s="1" t="s">
        <v>475</v>
      </c>
      <c r="D441" s="1" t="s">
        <v>1883</v>
      </c>
      <c r="E441" s="1">
        <v>54</v>
      </c>
      <c r="F441" s="1" t="s">
        <v>771</v>
      </c>
      <c r="G441" s="1" t="s">
        <v>62</v>
      </c>
      <c r="H441" s="1" t="s">
        <v>864</v>
      </c>
      <c r="I441" s="1" t="s">
        <v>64</v>
      </c>
      <c r="J441" s="1" t="s">
        <v>114</v>
      </c>
      <c r="K441" s="1" t="s">
        <v>58</v>
      </c>
      <c r="L441" s="1">
        <v>2</v>
      </c>
      <c r="M441" s="1" t="s">
        <v>66</v>
      </c>
      <c r="N441" s="1" t="s">
        <v>67</v>
      </c>
      <c r="O441" s="1" t="s">
        <v>152</v>
      </c>
      <c r="P441" s="1" t="s">
        <v>152</v>
      </c>
      <c r="Q441" s="1" t="s">
        <v>924</v>
      </c>
      <c r="R441" s="1" t="s">
        <v>231</v>
      </c>
      <c r="W441" s="1" t="s">
        <v>118</v>
      </c>
      <c r="X441" s="1" t="s">
        <v>118</v>
      </c>
      <c r="Y441" s="1">
        <v>0</v>
      </c>
      <c r="Z441" s="1" t="s">
        <v>71</v>
      </c>
      <c r="AA441" s="1" t="s">
        <v>119</v>
      </c>
      <c r="AB441" s="1" t="s">
        <v>119</v>
      </c>
      <c r="AC441" s="1" t="s">
        <v>120</v>
      </c>
      <c r="AD441" s="1" t="s">
        <v>74</v>
      </c>
      <c r="AE441" s="1" t="s">
        <v>75</v>
      </c>
      <c r="AF441" s="1" t="s">
        <v>121</v>
      </c>
      <c r="AG441" s="1" t="s">
        <v>77</v>
      </c>
      <c r="AH441" s="1" t="s">
        <v>58</v>
      </c>
      <c r="AI441" s="1" t="s">
        <v>75</v>
      </c>
      <c r="AJ441" s="1" t="s">
        <v>75</v>
      </c>
      <c r="AK441" s="1" t="s">
        <v>78</v>
      </c>
      <c r="AL441" s="1" t="s">
        <v>75</v>
      </c>
      <c r="AM441" s="1" t="s">
        <v>78</v>
      </c>
      <c r="AN441" s="1" t="s">
        <v>58</v>
      </c>
      <c r="AO441" s="1" t="s">
        <v>58</v>
      </c>
      <c r="AP441" s="1" t="s">
        <v>75</v>
      </c>
      <c r="AQ441" s="4" t="s">
        <v>549</v>
      </c>
      <c r="AR441" s="28">
        <v>0</v>
      </c>
      <c r="AS441" s="1" t="s">
        <v>124</v>
      </c>
      <c r="AT441" s="1" t="s">
        <v>124</v>
      </c>
      <c r="AU441" s="1" t="s">
        <v>58</v>
      </c>
      <c r="AV441" s="1" t="s">
        <v>191</v>
      </c>
      <c r="AW441" s="1" t="s">
        <v>58</v>
      </c>
      <c r="AX441" s="1" t="s">
        <v>191</v>
      </c>
      <c r="AY441" s="1">
        <v>4</v>
      </c>
      <c r="AZ441" s="1" t="s">
        <v>83</v>
      </c>
      <c r="BA441" s="1" t="s">
        <v>83</v>
      </c>
      <c r="BB441" s="1" t="s">
        <v>106</v>
      </c>
      <c r="BC441" s="1" t="s">
        <v>86</v>
      </c>
      <c r="BD441" s="1" t="s">
        <v>86</v>
      </c>
      <c r="BE441" s="1" t="s">
        <v>75</v>
      </c>
      <c r="BF441" s="1" t="s">
        <v>75</v>
      </c>
      <c r="BG441" s="1" t="s">
        <v>87</v>
      </c>
      <c r="BH441" s="1" t="s">
        <v>88</v>
      </c>
      <c r="BI441" s="1" t="s">
        <v>127</v>
      </c>
      <c r="BJ441" s="1" t="s">
        <v>128</v>
      </c>
      <c r="BK441" s="1" t="s">
        <v>128</v>
      </c>
      <c r="BL441" s="1" t="s">
        <v>75</v>
      </c>
      <c r="BM441" s="1" t="s">
        <v>58</v>
      </c>
      <c r="BN441" s="1" t="s">
        <v>179</v>
      </c>
      <c r="BO441" s="1" t="s">
        <v>179</v>
      </c>
      <c r="BP441" s="1" t="s">
        <v>58</v>
      </c>
      <c r="BR441" s="8" t="s">
        <v>4402</v>
      </c>
      <c r="BS441" s="18" t="str">
        <f>VLOOKUP(BD[[#This Row],[Estado (Pegar da listagem)]],Tabela11[],2,0)</f>
        <v>Sul</v>
      </c>
    </row>
    <row r="442" spans="1:71" ht="13" x14ac:dyDescent="0.3">
      <c r="A442" s="3">
        <v>45320.3927534838</v>
      </c>
      <c r="B442" s="1" t="s">
        <v>58</v>
      </c>
      <c r="C442" s="1" t="s">
        <v>475</v>
      </c>
      <c r="D442" s="1" t="s">
        <v>2689</v>
      </c>
      <c r="E442" s="1">
        <v>55</v>
      </c>
      <c r="F442" s="1" t="s">
        <v>500</v>
      </c>
      <c r="G442" s="1" t="s">
        <v>62</v>
      </c>
      <c r="H442" s="1" t="s">
        <v>952</v>
      </c>
      <c r="I442" s="1" t="s">
        <v>64</v>
      </c>
      <c r="J442" s="1" t="s">
        <v>114</v>
      </c>
      <c r="K442" s="1" t="s">
        <v>58</v>
      </c>
      <c r="L442" s="1">
        <v>1</v>
      </c>
      <c r="M442" s="1" t="s">
        <v>66</v>
      </c>
      <c r="N442" s="1" t="s">
        <v>67</v>
      </c>
      <c r="O442" s="1" t="s">
        <v>152</v>
      </c>
      <c r="P442" s="1" t="s">
        <v>152</v>
      </c>
      <c r="Q442" s="1" t="s">
        <v>743</v>
      </c>
      <c r="R442" s="1" t="s">
        <v>231</v>
      </c>
      <c r="W442" s="1" t="s">
        <v>118</v>
      </c>
      <c r="X442" s="1" t="s">
        <v>118</v>
      </c>
      <c r="Y442" s="1">
        <v>0</v>
      </c>
      <c r="Z442" s="1" t="s">
        <v>71</v>
      </c>
      <c r="AA442" s="1" t="s">
        <v>102</v>
      </c>
      <c r="AB442" s="1" t="s">
        <v>102</v>
      </c>
      <c r="AC442" s="1" t="s">
        <v>247</v>
      </c>
      <c r="AD442" s="1" t="s">
        <v>74</v>
      </c>
      <c r="AE442" s="1" t="s">
        <v>75</v>
      </c>
      <c r="AF442" s="1" t="s">
        <v>121</v>
      </c>
      <c r="AG442" s="1" t="s">
        <v>77</v>
      </c>
      <c r="AH442" s="1" t="s">
        <v>58</v>
      </c>
      <c r="AI442" s="1" t="s">
        <v>75</v>
      </c>
      <c r="AJ442" s="1" t="s">
        <v>75</v>
      </c>
      <c r="AK442" s="1" t="s">
        <v>122</v>
      </c>
      <c r="AL442" s="1" t="s">
        <v>75</v>
      </c>
      <c r="AM442" s="1" t="s">
        <v>122</v>
      </c>
      <c r="AN442" s="1" t="s">
        <v>75</v>
      </c>
      <c r="AO442" s="1" t="s">
        <v>75</v>
      </c>
      <c r="AP442" s="1" t="s">
        <v>58</v>
      </c>
      <c r="AQ442" s="4" t="s">
        <v>2205</v>
      </c>
      <c r="AR442" s="28">
        <v>2</v>
      </c>
      <c r="AS442" s="1" t="s">
        <v>105</v>
      </c>
      <c r="AT442" s="1" t="s">
        <v>105</v>
      </c>
      <c r="AU442" s="1" t="s">
        <v>58</v>
      </c>
      <c r="AV442" s="1" t="s">
        <v>191</v>
      </c>
      <c r="AW442" s="1" t="s">
        <v>75</v>
      </c>
      <c r="AX442" s="1" t="s">
        <v>81</v>
      </c>
      <c r="AY442" s="1">
        <v>5</v>
      </c>
      <c r="AZ442" s="1" t="s">
        <v>83</v>
      </c>
      <c r="BA442" s="1" t="s">
        <v>83</v>
      </c>
      <c r="BB442" s="1" t="s">
        <v>85</v>
      </c>
      <c r="BC442" s="1" t="s">
        <v>86</v>
      </c>
      <c r="BD442" s="1" t="s">
        <v>86</v>
      </c>
      <c r="BE442" s="1" t="s">
        <v>75</v>
      </c>
      <c r="BF442" s="1" t="s">
        <v>75</v>
      </c>
      <c r="BG442" s="1" t="s">
        <v>87</v>
      </c>
      <c r="BH442" s="1" t="s">
        <v>126</v>
      </c>
      <c r="BI442" s="1" t="s">
        <v>146</v>
      </c>
      <c r="BJ442" s="1" t="s">
        <v>146</v>
      </c>
      <c r="BK442" s="1" t="s">
        <v>146</v>
      </c>
      <c r="BL442" s="1" t="s">
        <v>58</v>
      </c>
      <c r="BM442" s="1" t="s">
        <v>58</v>
      </c>
      <c r="BN442" s="1" t="s">
        <v>148</v>
      </c>
      <c r="BO442" s="1" t="s">
        <v>148</v>
      </c>
      <c r="BP442" s="1" t="s">
        <v>58</v>
      </c>
      <c r="BR442" s="8" t="s">
        <v>4402</v>
      </c>
      <c r="BS442" s="18" t="str">
        <f>VLOOKUP(BD[[#This Row],[Estado (Pegar da listagem)]],Tabela11[],2,0)</f>
        <v>Nordeste</v>
      </c>
    </row>
    <row r="443" spans="1:71" ht="13" x14ac:dyDescent="0.3">
      <c r="A443" s="3">
        <v>45316.544297337961</v>
      </c>
      <c r="B443" s="1" t="s">
        <v>58</v>
      </c>
      <c r="C443" s="1" t="s">
        <v>486</v>
      </c>
      <c r="D443" s="1" t="s">
        <v>3098</v>
      </c>
      <c r="E443" s="1">
        <v>55</v>
      </c>
      <c r="F443" s="1" t="s">
        <v>500</v>
      </c>
      <c r="G443" s="1" t="s">
        <v>62</v>
      </c>
      <c r="H443" s="1" t="s">
        <v>952</v>
      </c>
      <c r="I443" s="1" t="s">
        <v>64</v>
      </c>
      <c r="J443" s="1" t="s">
        <v>114</v>
      </c>
      <c r="K443" s="1" t="s">
        <v>58</v>
      </c>
      <c r="L443" s="1">
        <v>2</v>
      </c>
      <c r="M443" s="1" t="s">
        <v>66</v>
      </c>
      <c r="N443" s="1" t="s">
        <v>262</v>
      </c>
      <c r="O443" s="1" t="s">
        <v>152</v>
      </c>
      <c r="P443" s="1" t="s">
        <v>152</v>
      </c>
      <c r="Q443" s="1" t="s">
        <v>625</v>
      </c>
      <c r="R443" s="1" t="s">
        <v>231</v>
      </c>
      <c r="W443" s="1" t="s">
        <v>118</v>
      </c>
      <c r="X443" s="1" t="s">
        <v>118</v>
      </c>
      <c r="Y443" s="1">
        <v>0</v>
      </c>
      <c r="Z443" s="1" t="s">
        <v>189</v>
      </c>
      <c r="AA443" s="1" t="s">
        <v>102</v>
      </c>
      <c r="AB443" s="1" t="s">
        <v>102</v>
      </c>
      <c r="AC443" s="1" t="s">
        <v>3097</v>
      </c>
      <c r="AD443" s="1" t="s">
        <v>74</v>
      </c>
      <c r="AE443" s="1" t="s">
        <v>75</v>
      </c>
      <c r="AF443" s="1" t="s">
        <v>121</v>
      </c>
      <c r="AG443" s="1" t="s">
        <v>77</v>
      </c>
      <c r="AH443" s="1" t="s">
        <v>58</v>
      </c>
      <c r="AI443" s="1" t="s">
        <v>58</v>
      </c>
      <c r="AJ443" s="1" t="s">
        <v>75</v>
      </c>
      <c r="AK443" s="1" t="s">
        <v>78</v>
      </c>
      <c r="AL443" s="1" t="s">
        <v>75</v>
      </c>
      <c r="AM443" s="1" t="s">
        <v>78</v>
      </c>
      <c r="AN443" s="1" t="s">
        <v>75</v>
      </c>
      <c r="AO443" s="1" t="s">
        <v>58</v>
      </c>
      <c r="AP443" s="1" t="s">
        <v>75</v>
      </c>
      <c r="AQ443" s="1">
        <v>90</v>
      </c>
      <c r="AR443" s="27">
        <v>90</v>
      </c>
      <c r="AS443" s="1" t="s">
        <v>124</v>
      </c>
      <c r="AT443" s="1" t="s">
        <v>124</v>
      </c>
      <c r="AU443" s="1" t="s">
        <v>58</v>
      </c>
      <c r="AV443" s="1" t="s">
        <v>191</v>
      </c>
      <c r="AW443" s="1" t="s">
        <v>58</v>
      </c>
      <c r="AX443" s="1" t="s">
        <v>191</v>
      </c>
      <c r="AY443" s="1">
        <v>4</v>
      </c>
      <c r="AZ443" s="1" t="s">
        <v>214</v>
      </c>
      <c r="BA443" s="1" t="s">
        <v>214</v>
      </c>
      <c r="BB443" s="1" t="s">
        <v>85</v>
      </c>
      <c r="BC443" s="1" t="s">
        <v>86</v>
      </c>
      <c r="BD443" s="1" t="s">
        <v>86</v>
      </c>
      <c r="BE443" s="1" t="s">
        <v>75</v>
      </c>
      <c r="BF443" s="1" t="s">
        <v>75</v>
      </c>
      <c r="BG443" s="1" t="s">
        <v>87</v>
      </c>
      <c r="BH443" s="1" t="s">
        <v>157</v>
      </c>
      <c r="BI443" s="1" t="s">
        <v>872</v>
      </c>
      <c r="BJ443" s="1" t="s">
        <v>128</v>
      </c>
      <c r="BK443" s="1" t="s">
        <v>128</v>
      </c>
      <c r="BL443" s="1" t="s">
        <v>75</v>
      </c>
      <c r="BM443" s="1" t="s">
        <v>58</v>
      </c>
      <c r="BN443" s="1" t="s">
        <v>148</v>
      </c>
      <c r="BO443" s="1" t="s">
        <v>148</v>
      </c>
      <c r="BP443" s="1" t="s">
        <v>58</v>
      </c>
      <c r="BR443" s="8" t="s">
        <v>4402</v>
      </c>
      <c r="BS443" s="18" t="str">
        <f>VLOOKUP(BD[[#This Row],[Estado (Pegar da listagem)]],Tabela11[],2,0)</f>
        <v>Nordeste</v>
      </c>
    </row>
    <row r="444" spans="1:71" ht="13" x14ac:dyDescent="0.3">
      <c r="A444" s="3">
        <v>45320.725025821761</v>
      </c>
      <c r="B444" s="1" t="s">
        <v>58</v>
      </c>
      <c r="C444" s="1" t="s">
        <v>589</v>
      </c>
      <c r="D444" s="1" t="s">
        <v>2530</v>
      </c>
      <c r="E444" s="1">
        <v>55</v>
      </c>
      <c r="F444" s="1" t="s">
        <v>559</v>
      </c>
      <c r="G444" s="1" t="s">
        <v>62</v>
      </c>
      <c r="H444" s="1" t="s">
        <v>2529</v>
      </c>
      <c r="I444" s="1" t="s">
        <v>64</v>
      </c>
      <c r="J444" s="1" t="s">
        <v>140</v>
      </c>
      <c r="K444" s="1" t="s">
        <v>58</v>
      </c>
      <c r="L444" s="1">
        <v>2</v>
      </c>
      <c r="M444" s="1" t="s">
        <v>66</v>
      </c>
      <c r="N444" s="1" t="s">
        <v>67</v>
      </c>
      <c r="O444" s="1" t="s">
        <v>152</v>
      </c>
      <c r="P444" s="1" t="s">
        <v>152</v>
      </c>
      <c r="Q444" s="1" t="s">
        <v>117</v>
      </c>
      <c r="R444" s="1" t="s">
        <v>231</v>
      </c>
      <c r="S444" s="1" t="s">
        <v>290</v>
      </c>
      <c r="T444" s="1"/>
      <c r="U444" s="1" t="s">
        <v>290</v>
      </c>
      <c r="V444" s="1"/>
      <c r="W444" s="1" t="s">
        <v>70</v>
      </c>
      <c r="X444" s="1" t="s">
        <v>70</v>
      </c>
      <c r="Y444" s="1">
        <v>0</v>
      </c>
      <c r="Z444" s="1" t="s">
        <v>71</v>
      </c>
      <c r="AA444" s="1" t="s">
        <v>102</v>
      </c>
      <c r="AB444" s="1" t="s">
        <v>102</v>
      </c>
      <c r="AC444" s="1" t="s">
        <v>103</v>
      </c>
      <c r="AD444" s="1" t="s">
        <v>74</v>
      </c>
      <c r="AE444" s="1" t="s">
        <v>75</v>
      </c>
      <c r="AF444" s="1" t="s">
        <v>121</v>
      </c>
      <c r="AG444" s="1" t="s">
        <v>77</v>
      </c>
      <c r="AH444" s="1" t="s">
        <v>58</v>
      </c>
      <c r="AI444" s="1" t="s">
        <v>58</v>
      </c>
      <c r="AJ444" s="1" t="s">
        <v>75</v>
      </c>
      <c r="AK444" s="1" t="s">
        <v>78</v>
      </c>
      <c r="AL444" s="1" t="s">
        <v>75</v>
      </c>
      <c r="AM444" s="1" t="s">
        <v>78</v>
      </c>
      <c r="AN444" s="1" t="s">
        <v>58</v>
      </c>
      <c r="AO444" s="1" t="s">
        <v>75</v>
      </c>
      <c r="AP444" s="1" t="s">
        <v>58</v>
      </c>
      <c r="AQ444" s="1">
        <v>12</v>
      </c>
      <c r="AR444" s="27">
        <v>12</v>
      </c>
      <c r="AS444" s="1" t="s">
        <v>105</v>
      </c>
      <c r="AT444" s="1" t="s">
        <v>105</v>
      </c>
      <c r="AU444" s="1" t="s">
        <v>58</v>
      </c>
      <c r="AV444" s="1" t="s">
        <v>82</v>
      </c>
      <c r="AW444" s="1" t="s">
        <v>58</v>
      </c>
      <c r="AX444" s="1" t="s">
        <v>82</v>
      </c>
      <c r="AY444" s="1">
        <v>4</v>
      </c>
      <c r="AZ444" s="1" t="s">
        <v>214</v>
      </c>
      <c r="BA444" s="1" t="s">
        <v>83</v>
      </c>
      <c r="BB444" s="1" t="s">
        <v>106</v>
      </c>
      <c r="BC444" s="1" t="s">
        <v>1617</v>
      </c>
      <c r="BD444" s="1" t="s">
        <v>1741</v>
      </c>
      <c r="BE444" s="1" t="s">
        <v>75</v>
      </c>
      <c r="BF444" s="1" t="s">
        <v>75</v>
      </c>
      <c r="BG444" s="1" t="s">
        <v>87</v>
      </c>
      <c r="BH444" s="1" t="s">
        <v>389</v>
      </c>
      <c r="BI444" s="1" t="s">
        <v>146</v>
      </c>
      <c r="BJ444" s="1" t="s">
        <v>146</v>
      </c>
      <c r="BK444" s="1" t="s">
        <v>146</v>
      </c>
      <c r="BL444" s="1" t="s">
        <v>75</v>
      </c>
      <c r="BM444" s="1" t="s">
        <v>58</v>
      </c>
      <c r="BN444" s="1" t="s">
        <v>179</v>
      </c>
      <c r="BO444" s="1" t="s">
        <v>179</v>
      </c>
      <c r="BP444" s="1" t="s">
        <v>58</v>
      </c>
      <c r="BR444" s="8" t="s">
        <v>4402</v>
      </c>
      <c r="BS444" s="18" t="str">
        <f>VLOOKUP(BD[[#This Row],[Estado (Pegar da listagem)]],Tabela11[],2,0)</f>
        <v>Nordeste</v>
      </c>
    </row>
    <row r="445" spans="1:71" ht="13" x14ac:dyDescent="0.3">
      <c r="A445" s="3">
        <v>45303.51088804398</v>
      </c>
      <c r="B445" s="1" t="s">
        <v>58</v>
      </c>
      <c r="C445" s="1" t="s">
        <v>475</v>
      </c>
      <c r="D445" s="1" t="s">
        <v>775</v>
      </c>
      <c r="E445" s="1">
        <v>55</v>
      </c>
      <c r="F445" s="1" t="s">
        <v>522</v>
      </c>
      <c r="G445" s="1" t="s">
        <v>239</v>
      </c>
      <c r="H445" s="1" t="s">
        <v>531</v>
      </c>
      <c r="I445" s="1" t="s">
        <v>64</v>
      </c>
      <c r="J445" s="1" t="s">
        <v>114</v>
      </c>
      <c r="K445" s="1" t="s">
        <v>58</v>
      </c>
      <c r="L445" s="1">
        <v>1</v>
      </c>
      <c r="M445" s="1" t="s">
        <v>66</v>
      </c>
      <c r="N445" s="1" t="s">
        <v>262</v>
      </c>
      <c r="O445" s="1" t="s">
        <v>152</v>
      </c>
      <c r="P445" s="1" t="s">
        <v>152</v>
      </c>
      <c r="Q445" s="1" t="s">
        <v>743</v>
      </c>
      <c r="R445" s="1" t="s">
        <v>231</v>
      </c>
      <c r="W445" s="1" t="s">
        <v>118</v>
      </c>
      <c r="X445" s="1" t="s">
        <v>118</v>
      </c>
      <c r="Y445" s="1">
        <v>1</v>
      </c>
      <c r="Z445" s="1" t="s">
        <v>71</v>
      </c>
      <c r="AA445" s="1" t="s">
        <v>119</v>
      </c>
      <c r="AB445" s="1" t="s">
        <v>119</v>
      </c>
      <c r="AC445" s="1" t="s">
        <v>776</v>
      </c>
      <c r="AD445" s="1" t="s">
        <v>104</v>
      </c>
      <c r="AE445" s="1" t="s">
        <v>58</v>
      </c>
      <c r="AF445" s="1" t="s">
        <v>121</v>
      </c>
      <c r="AG445" s="1" t="s">
        <v>77</v>
      </c>
      <c r="AH445" s="1" t="s">
        <v>58</v>
      </c>
      <c r="AI445" s="1" t="s">
        <v>75</v>
      </c>
      <c r="AJ445" s="1" t="s">
        <v>75</v>
      </c>
      <c r="AK445" s="1" t="s">
        <v>122</v>
      </c>
      <c r="AL445" s="1" t="s">
        <v>58</v>
      </c>
      <c r="AM445" s="1" t="s">
        <v>143</v>
      </c>
      <c r="AN445" s="1" t="s">
        <v>58</v>
      </c>
      <c r="AO445" s="1" t="s">
        <v>58</v>
      </c>
      <c r="AP445" s="1" t="s">
        <v>58</v>
      </c>
      <c r="AQ445" s="1">
        <v>15</v>
      </c>
      <c r="AR445" s="27">
        <v>15</v>
      </c>
      <c r="AS445" s="1" t="s">
        <v>105</v>
      </c>
      <c r="AT445" s="1" t="s">
        <v>105</v>
      </c>
      <c r="AU445" s="1" t="s">
        <v>58</v>
      </c>
      <c r="AV445" s="1" t="s">
        <v>191</v>
      </c>
      <c r="AW445" s="1" t="s">
        <v>58</v>
      </c>
      <c r="AX445" s="1" t="s">
        <v>191</v>
      </c>
      <c r="AY445" s="1">
        <v>5</v>
      </c>
      <c r="AZ445" s="1" t="s">
        <v>155</v>
      </c>
      <c r="BA445" s="1" t="s">
        <v>83</v>
      </c>
      <c r="BB445" s="1" t="s">
        <v>106</v>
      </c>
      <c r="BC445" s="1" t="s">
        <v>107</v>
      </c>
      <c r="BD445" s="1" t="s">
        <v>107</v>
      </c>
      <c r="BE445" s="1" t="s">
        <v>75</v>
      </c>
      <c r="BF445" s="1" t="s">
        <v>75</v>
      </c>
      <c r="BG445" s="1" t="s">
        <v>87</v>
      </c>
      <c r="BH445" s="1" t="s">
        <v>207</v>
      </c>
      <c r="BI445" s="1" t="s">
        <v>126</v>
      </c>
      <c r="BJ445" s="1" t="s">
        <v>172</v>
      </c>
      <c r="BK445" s="1" t="s">
        <v>172</v>
      </c>
      <c r="BL445" s="1" t="s">
        <v>75</v>
      </c>
      <c r="BM445" s="1" t="s">
        <v>58</v>
      </c>
      <c r="BN445" s="1" t="s">
        <v>179</v>
      </c>
      <c r="BO445" s="1" t="s">
        <v>179</v>
      </c>
      <c r="BP445" s="1" t="s">
        <v>58</v>
      </c>
      <c r="BR445" s="8" t="s">
        <v>4404</v>
      </c>
      <c r="BS445" s="18" t="str">
        <f>VLOOKUP(BD[[#This Row],[Estado (Pegar da listagem)]],Tabela11[],2,0)</f>
        <v>Nordeste</v>
      </c>
    </row>
    <row r="446" spans="1:71" ht="13" x14ac:dyDescent="0.3">
      <c r="A446" s="3">
        <v>45317.656681111112</v>
      </c>
      <c r="B446" s="1" t="s">
        <v>58</v>
      </c>
      <c r="C446" s="1" t="s">
        <v>589</v>
      </c>
      <c r="D446" s="1" t="s">
        <v>2846</v>
      </c>
      <c r="E446" s="1">
        <v>55</v>
      </c>
      <c r="F446" s="1" t="s">
        <v>796</v>
      </c>
      <c r="G446" s="1" t="s">
        <v>62</v>
      </c>
      <c r="H446" s="1" t="s">
        <v>2845</v>
      </c>
      <c r="I446" s="1" t="s">
        <v>64</v>
      </c>
      <c r="J446" s="1" t="s">
        <v>95</v>
      </c>
      <c r="K446" s="1" t="s">
        <v>75</v>
      </c>
      <c r="M446" s="1" t="s">
        <v>141</v>
      </c>
      <c r="N446" s="1" t="s">
        <v>67</v>
      </c>
      <c r="O446" s="1" t="s">
        <v>152</v>
      </c>
      <c r="P446" s="1" t="s">
        <v>152</v>
      </c>
      <c r="Q446" s="1" t="s">
        <v>2844</v>
      </c>
      <c r="R446" s="1" t="s">
        <v>2888</v>
      </c>
      <c r="S446" s="1" t="s">
        <v>290</v>
      </c>
      <c r="T446" s="1"/>
      <c r="U446" s="1" t="s">
        <v>290</v>
      </c>
      <c r="V446" s="1"/>
      <c r="W446" s="1" t="s">
        <v>118</v>
      </c>
      <c r="X446" s="1" t="s">
        <v>118</v>
      </c>
      <c r="Y446" s="1">
        <v>0</v>
      </c>
      <c r="Z446" s="1" t="s">
        <v>183</v>
      </c>
      <c r="AA446" s="1" t="s">
        <v>102</v>
      </c>
      <c r="AB446" s="1" t="s">
        <v>102</v>
      </c>
      <c r="AC446" s="1" t="s">
        <v>103</v>
      </c>
      <c r="AD446" s="1" t="s">
        <v>74</v>
      </c>
      <c r="AE446" s="1" t="s">
        <v>75</v>
      </c>
      <c r="AF446" s="1" t="s">
        <v>76</v>
      </c>
      <c r="AG446" s="1" t="s">
        <v>77</v>
      </c>
      <c r="AH446" s="1" t="s">
        <v>58</v>
      </c>
      <c r="AI446" s="1" t="s">
        <v>58</v>
      </c>
      <c r="AJ446" s="1" t="s">
        <v>75</v>
      </c>
      <c r="AK446" s="1" t="s">
        <v>122</v>
      </c>
      <c r="AL446" s="1" t="s">
        <v>75</v>
      </c>
      <c r="AM446" s="1" t="s">
        <v>122</v>
      </c>
      <c r="AN446" s="1" t="s">
        <v>75</v>
      </c>
      <c r="AO446" s="1" t="s">
        <v>75</v>
      </c>
      <c r="AP446" s="1" t="s">
        <v>58</v>
      </c>
      <c r="AQ446" s="1">
        <v>4</v>
      </c>
      <c r="AR446" s="27">
        <v>4</v>
      </c>
      <c r="AS446" s="1" t="s">
        <v>283</v>
      </c>
      <c r="AT446" s="1" t="s">
        <v>283</v>
      </c>
      <c r="AU446" s="1" t="s">
        <v>58</v>
      </c>
      <c r="AV446" s="1" t="s">
        <v>82</v>
      </c>
      <c r="AW446" s="1" t="s">
        <v>58</v>
      </c>
      <c r="AX446" s="1" t="s">
        <v>82</v>
      </c>
      <c r="AY446" s="1">
        <v>5</v>
      </c>
      <c r="AZ446" s="1" t="s">
        <v>214</v>
      </c>
      <c r="BA446" s="1" t="s">
        <v>83</v>
      </c>
      <c r="BB446" s="1" t="s">
        <v>106</v>
      </c>
      <c r="BC446" s="1" t="s">
        <v>107</v>
      </c>
      <c r="BD446" s="1" t="s">
        <v>107</v>
      </c>
      <c r="BE446" s="1" t="s">
        <v>58</v>
      </c>
      <c r="BF446" s="1" t="s">
        <v>75</v>
      </c>
      <c r="BG446" s="1" t="s">
        <v>248</v>
      </c>
      <c r="BH446" s="1" t="s">
        <v>389</v>
      </c>
      <c r="BI446" s="1" t="s">
        <v>203</v>
      </c>
      <c r="BJ446" s="1" t="s">
        <v>172</v>
      </c>
      <c r="BK446" s="1" t="s">
        <v>172</v>
      </c>
      <c r="BL446" s="1" t="s">
        <v>75</v>
      </c>
      <c r="BM446" s="1" t="s">
        <v>58</v>
      </c>
      <c r="BN446" s="1" t="s">
        <v>148</v>
      </c>
      <c r="BO446" s="1" t="s">
        <v>148</v>
      </c>
      <c r="BP446" s="1" t="s">
        <v>58</v>
      </c>
      <c r="BR446" s="8" t="s">
        <v>4402</v>
      </c>
      <c r="BS446" s="18" t="str">
        <f>VLOOKUP(BD[[#This Row],[Estado (Pegar da listagem)]],Tabela11[],2,0)</f>
        <v>Norte</v>
      </c>
    </row>
    <row r="447" spans="1:71" ht="13" x14ac:dyDescent="0.3">
      <c r="A447" s="3">
        <v>45327.454701446761</v>
      </c>
      <c r="B447" s="1" t="s">
        <v>58</v>
      </c>
      <c r="C447" s="1" t="s">
        <v>486</v>
      </c>
      <c r="D447" s="1" t="s">
        <v>1583</v>
      </c>
      <c r="E447" s="1">
        <v>55</v>
      </c>
      <c r="F447" s="1" t="s">
        <v>1187</v>
      </c>
      <c r="G447" s="1" t="s">
        <v>62</v>
      </c>
      <c r="H447" s="1" t="s">
        <v>1462</v>
      </c>
      <c r="I447" s="1" t="s">
        <v>64</v>
      </c>
      <c r="J447" s="1" t="s">
        <v>140</v>
      </c>
      <c r="K447" s="1" t="s">
        <v>58</v>
      </c>
      <c r="L447" s="1">
        <v>2</v>
      </c>
      <c r="M447" s="1" t="s">
        <v>66</v>
      </c>
      <c r="N447" s="1" t="s">
        <v>67</v>
      </c>
      <c r="O447" s="1" t="s">
        <v>152</v>
      </c>
      <c r="P447" s="1" t="s">
        <v>152</v>
      </c>
      <c r="Q447" s="1" t="s">
        <v>1582</v>
      </c>
      <c r="R447" s="1" t="s">
        <v>1730</v>
      </c>
      <c r="W447" s="1" t="s">
        <v>118</v>
      </c>
      <c r="X447" s="1" t="s">
        <v>118</v>
      </c>
      <c r="Y447" s="1">
        <v>0</v>
      </c>
      <c r="Z447" s="1" t="s">
        <v>71</v>
      </c>
      <c r="AA447" s="1" t="s">
        <v>119</v>
      </c>
      <c r="AB447" s="1" t="s">
        <v>119</v>
      </c>
      <c r="AC447" s="1" t="s">
        <v>168</v>
      </c>
      <c r="AD447" s="1" t="s">
        <v>74</v>
      </c>
      <c r="AE447" s="1" t="s">
        <v>75</v>
      </c>
      <c r="AF447" s="1" t="s">
        <v>121</v>
      </c>
      <c r="AG447" s="1" t="s">
        <v>77</v>
      </c>
      <c r="AH447" s="1" t="s">
        <v>58</v>
      </c>
      <c r="AI447" s="1" t="s">
        <v>58</v>
      </c>
      <c r="AJ447" s="1" t="s">
        <v>75</v>
      </c>
      <c r="AK447" s="1" t="s">
        <v>122</v>
      </c>
      <c r="AL447" s="1" t="s">
        <v>75</v>
      </c>
      <c r="AM447" s="1" t="s">
        <v>122</v>
      </c>
      <c r="AN447" s="1" t="s">
        <v>58</v>
      </c>
      <c r="AO447" s="1" t="s">
        <v>58</v>
      </c>
      <c r="AP447" s="1" t="s">
        <v>58</v>
      </c>
      <c r="AQ447" s="1">
        <v>16</v>
      </c>
      <c r="AR447" s="27">
        <v>16</v>
      </c>
      <c r="AS447" s="1" t="s">
        <v>133</v>
      </c>
      <c r="AT447" s="1" t="s">
        <v>133</v>
      </c>
      <c r="AU447" s="1" t="s">
        <v>58</v>
      </c>
      <c r="AV447" s="1" t="s">
        <v>81</v>
      </c>
      <c r="AW447" s="1" t="s">
        <v>58</v>
      </c>
      <c r="AX447" s="1" t="s">
        <v>81</v>
      </c>
      <c r="AY447" s="1">
        <v>5</v>
      </c>
      <c r="AZ447" s="1" t="s">
        <v>155</v>
      </c>
      <c r="BA447" s="1" t="s">
        <v>83</v>
      </c>
      <c r="BB447" s="1" t="s">
        <v>85</v>
      </c>
      <c r="BC447" s="1" t="s">
        <v>86</v>
      </c>
      <c r="BD447" s="1" t="s">
        <v>86</v>
      </c>
      <c r="BE447" s="1" t="s">
        <v>75</v>
      </c>
      <c r="BF447" s="1" t="s">
        <v>75</v>
      </c>
      <c r="BG447" s="1" t="s">
        <v>87</v>
      </c>
      <c r="BH447" s="1" t="s">
        <v>512</v>
      </c>
      <c r="BI447" s="1" t="s">
        <v>128</v>
      </c>
      <c r="BJ447" s="1" t="s">
        <v>128</v>
      </c>
      <c r="BK447" s="1" t="s">
        <v>128</v>
      </c>
      <c r="BL447" s="1" t="s">
        <v>75</v>
      </c>
      <c r="BM447" s="1" t="s">
        <v>58</v>
      </c>
      <c r="BN447" s="1" t="s">
        <v>1581</v>
      </c>
      <c r="BO447" s="1" t="s">
        <v>4569</v>
      </c>
      <c r="BP447" s="1" t="s">
        <v>58</v>
      </c>
      <c r="BR447" s="8" t="s">
        <v>4402</v>
      </c>
      <c r="BS447" s="18" t="str">
        <f>VLOOKUP(BD[[#This Row],[Estado (Pegar da listagem)]],Tabela11[],2,0)</f>
        <v>Sudeste</v>
      </c>
    </row>
    <row r="448" spans="1:71" ht="13" x14ac:dyDescent="0.3">
      <c r="A448" s="3">
        <v>45310.616286909717</v>
      </c>
      <c r="B448" s="1" t="s">
        <v>58</v>
      </c>
      <c r="C448" s="1" t="s">
        <v>3712</v>
      </c>
      <c r="D448" s="1" t="s">
        <v>3912</v>
      </c>
      <c r="E448" s="1">
        <v>55</v>
      </c>
      <c r="F448" s="1" t="s">
        <v>210</v>
      </c>
      <c r="G448" s="1" t="s">
        <v>62</v>
      </c>
      <c r="H448" s="1" t="s">
        <v>211</v>
      </c>
      <c r="I448" s="1" t="s">
        <v>64</v>
      </c>
      <c r="J448" s="1" t="s">
        <v>95</v>
      </c>
      <c r="K448" s="1" t="s">
        <v>58</v>
      </c>
      <c r="L448" s="1">
        <v>1</v>
      </c>
      <c r="M448" s="1" t="s">
        <v>66</v>
      </c>
      <c r="N448" s="1" t="s">
        <v>67</v>
      </c>
      <c r="O448" s="1" t="s">
        <v>98</v>
      </c>
      <c r="P448" s="1" t="s">
        <v>98</v>
      </c>
      <c r="R448" s="1" t="s">
        <v>75</v>
      </c>
      <c r="W448" s="1" t="s">
        <v>70</v>
      </c>
      <c r="X448" s="1" t="s">
        <v>70</v>
      </c>
      <c r="Y448" s="1">
        <v>0</v>
      </c>
      <c r="Z448" s="1" t="s">
        <v>183</v>
      </c>
      <c r="AA448" s="1" t="s">
        <v>102</v>
      </c>
      <c r="AB448" s="1" t="s">
        <v>102</v>
      </c>
      <c r="AC448" s="1" t="s">
        <v>3911</v>
      </c>
      <c r="AD448" s="1" t="s">
        <v>74</v>
      </c>
      <c r="AE448" s="1" t="s">
        <v>75</v>
      </c>
      <c r="AF448" s="1" t="s">
        <v>121</v>
      </c>
      <c r="AG448" s="1" t="s">
        <v>77</v>
      </c>
      <c r="AH448" s="1" t="s">
        <v>58</v>
      </c>
      <c r="AI448" s="1" t="s">
        <v>58</v>
      </c>
      <c r="AJ448" s="1" t="s">
        <v>58</v>
      </c>
      <c r="AK448" s="1" t="s">
        <v>143</v>
      </c>
      <c r="AL448" s="1" t="s">
        <v>58</v>
      </c>
      <c r="AM448" s="1" t="s">
        <v>143</v>
      </c>
      <c r="AN448" s="1" t="s">
        <v>58</v>
      </c>
      <c r="AO448" s="1" t="s">
        <v>58</v>
      </c>
      <c r="AP448" s="1" t="s">
        <v>58</v>
      </c>
      <c r="AQ448" s="1">
        <v>75</v>
      </c>
      <c r="AR448" s="27">
        <v>75</v>
      </c>
      <c r="AS448" s="1" t="s">
        <v>229</v>
      </c>
      <c r="AT448" s="1" t="s">
        <v>229</v>
      </c>
      <c r="AU448" s="1" t="s">
        <v>58</v>
      </c>
      <c r="AV448" s="1" t="s">
        <v>191</v>
      </c>
      <c r="AW448" s="1" t="s">
        <v>58</v>
      </c>
      <c r="AX448" s="1" t="s">
        <v>191</v>
      </c>
      <c r="AY448" s="1">
        <v>5</v>
      </c>
      <c r="AZ448" s="1" t="s">
        <v>155</v>
      </c>
      <c r="BA448" s="1" t="s">
        <v>155</v>
      </c>
      <c r="BB448" s="1" t="s">
        <v>85</v>
      </c>
      <c r="BC448" s="1" t="s">
        <v>107</v>
      </c>
      <c r="BD448" s="1" t="s">
        <v>107</v>
      </c>
      <c r="BE448" s="1" t="s">
        <v>58</v>
      </c>
      <c r="BF448" s="1" t="s">
        <v>58</v>
      </c>
      <c r="BG448" s="1" t="s">
        <v>198</v>
      </c>
      <c r="BH448" s="1" t="s">
        <v>88</v>
      </c>
      <c r="BI448" s="1" t="s">
        <v>185</v>
      </c>
      <c r="BJ448" s="1" t="s">
        <v>128</v>
      </c>
      <c r="BK448" s="1" t="s">
        <v>128</v>
      </c>
      <c r="BL448" s="1" t="s">
        <v>75</v>
      </c>
      <c r="BM448" s="1" t="s">
        <v>58</v>
      </c>
      <c r="BN448" s="1" t="s">
        <v>249</v>
      </c>
      <c r="BO448" s="1" t="s">
        <v>249</v>
      </c>
      <c r="BP448" s="1" t="s">
        <v>75</v>
      </c>
      <c r="BR448" s="8" t="s">
        <v>4402</v>
      </c>
      <c r="BS448" s="18" t="str">
        <f>VLOOKUP(BD[[#This Row],[Estado (Pegar da listagem)]],Tabela11[],2,0)</f>
        <v>Sudeste</v>
      </c>
    </row>
    <row r="449" spans="1:71" ht="13" x14ac:dyDescent="0.3">
      <c r="A449" s="3">
        <v>45321.568920624995</v>
      </c>
      <c r="B449" s="1" t="s">
        <v>58</v>
      </c>
      <c r="C449" s="1" t="s">
        <v>506</v>
      </c>
      <c r="D449" s="1" t="s">
        <v>2395</v>
      </c>
      <c r="E449" s="1">
        <v>55</v>
      </c>
      <c r="F449" s="1" t="s">
        <v>494</v>
      </c>
      <c r="G449" s="1" t="s">
        <v>62</v>
      </c>
      <c r="H449" s="1" t="s">
        <v>1710</v>
      </c>
      <c r="I449" s="1" t="s">
        <v>64</v>
      </c>
      <c r="J449" s="1" t="s">
        <v>114</v>
      </c>
      <c r="M449" s="1" t="s">
        <v>141</v>
      </c>
      <c r="N449" s="1" t="s">
        <v>67</v>
      </c>
      <c r="O449" s="1" t="s">
        <v>152</v>
      </c>
      <c r="P449" s="1" t="s">
        <v>152</v>
      </c>
      <c r="Q449" s="1" t="s">
        <v>1909</v>
      </c>
      <c r="R449" s="1" t="s">
        <v>1909</v>
      </c>
      <c r="W449" s="1" t="s">
        <v>118</v>
      </c>
      <c r="X449" s="1" t="s">
        <v>118</v>
      </c>
      <c r="Y449" s="1">
        <v>0</v>
      </c>
      <c r="Z449" s="1" t="s">
        <v>183</v>
      </c>
      <c r="AA449" s="1" t="s">
        <v>119</v>
      </c>
      <c r="AB449" s="1" t="s">
        <v>119</v>
      </c>
      <c r="AC449" s="1" t="s">
        <v>243</v>
      </c>
      <c r="AD449" s="1" t="s">
        <v>74</v>
      </c>
      <c r="AE449" s="1" t="s">
        <v>75</v>
      </c>
      <c r="AF449" s="1" t="s">
        <v>121</v>
      </c>
      <c r="AG449" s="1" t="s">
        <v>77</v>
      </c>
      <c r="AH449" s="1" t="s">
        <v>58</v>
      </c>
      <c r="AI449" s="1" t="s">
        <v>58</v>
      </c>
      <c r="AJ449" s="1" t="s">
        <v>75</v>
      </c>
      <c r="AK449" s="1" t="s">
        <v>122</v>
      </c>
      <c r="AL449" s="1" t="s">
        <v>75</v>
      </c>
      <c r="AM449" s="1" t="s">
        <v>122</v>
      </c>
      <c r="AN449" s="1" t="s">
        <v>75</v>
      </c>
      <c r="AO449" s="1" t="s">
        <v>75</v>
      </c>
      <c r="AP449" s="1" t="s">
        <v>58</v>
      </c>
      <c r="AQ449" s="1">
        <v>2</v>
      </c>
      <c r="AR449" s="27">
        <v>2</v>
      </c>
      <c r="AS449" s="1" t="s">
        <v>124</v>
      </c>
      <c r="AT449" s="1" t="s">
        <v>124</v>
      </c>
      <c r="AU449" s="1" t="s">
        <v>58</v>
      </c>
      <c r="AV449" s="1" t="s">
        <v>191</v>
      </c>
      <c r="AW449" s="1" t="s">
        <v>58</v>
      </c>
      <c r="AX449" s="1" t="s">
        <v>191</v>
      </c>
      <c r="AY449" s="1">
        <v>4</v>
      </c>
      <c r="AZ449" s="1" t="s">
        <v>155</v>
      </c>
      <c r="BA449" s="1" t="s">
        <v>155</v>
      </c>
      <c r="BB449" s="1" t="s">
        <v>106</v>
      </c>
      <c r="BC449" s="1" t="s">
        <v>86</v>
      </c>
      <c r="BD449" s="1" t="s">
        <v>86</v>
      </c>
      <c r="BE449" s="1" t="s">
        <v>75</v>
      </c>
      <c r="BF449" s="1" t="s">
        <v>75</v>
      </c>
      <c r="BG449" s="1" t="s">
        <v>87</v>
      </c>
      <c r="BH449" s="1" t="s">
        <v>2394</v>
      </c>
      <c r="BI449" s="1" t="s">
        <v>185</v>
      </c>
      <c r="BJ449" s="1" t="s">
        <v>128</v>
      </c>
      <c r="BK449" s="1" t="s">
        <v>128</v>
      </c>
      <c r="BL449" s="1" t="s">
        <v>75</v>
      </c>
      <c r="BM449" s="1" t="s">
        <v>58</v>
      </c>
      <c r="BN449" s="1" t="s">
        <v>148</v>
      </c>
      <c r="BO449" s="1" t="s">
        <v>148</v>
      </c>
      <c r="BP449" s="1" t="s">
        <v>58</v>
      </c>
      <c r="BR449" s="8" t="s">
        <v>4402</v>
      </c>
      <c r="BS449" s="18" t="str">
        <f>VLOOKUP(BD[[#This Row],[Estado (Pegar da listagem)]],Tabela11[],2,0)</f>
        <v>Sudeste</v>
      </c>
    </row>
    <row r="450" spans="1:71" ht="13" x14ac:dyDescent="0.3">
      <c r="A450" s="3">
        <v>45324.720884918977</v>
      </c>
      <c r="B450" s="1" t="s">
        <v>58</v>
      </c>
      <c r="C450" s="1" t="s">
        <v>59</v>
      </c>
      <c r="D450" s="1" t="s">
        <v>449</v>
      </c>
      <c r="E450" s="1">
        <v>55</v>
      </c>
      <c r="F450" s="1" t="s">
        <v>61</v>
      </c>
      <c r="G450" s="1" t="s">
        <v>239</v>
      </c>
      <c r="H450" s="1" t="s">
        <v>450</v>
      </c>
      <c r="I450" s="1" t="s">
        <v>94</v>
      </c>
      <c r="J450" s="1" t="s">
        <v>140</v>
      </c>
      <c r="K450" s="1" t="s">
        <v>58</v>
      </c>
      <c r="L450" s="1">
        <v>1</v>
      </c>
      <c r="M450" s="1" t="s">
        <v>66</v>
      </c>
      <c r="N450" s="1" t="s">
        <v>4493</v>
      </c>
      <c r="O450" s="1" t="s">
        <v>152</v>
      </c>
      <c r="P450" s="1" t="s">
        <v>152</v>
      </c>
      <c r="Q450" s="1" t="s">
        <v>452</v>
      </c>
      <c r="R450" s="1" t="s">
        <v>234</v>
      </c>
      <c r="W450" s="1" t="s">
        <v>118</v>
      </c>
      <c r="X450" s="1" t="s">
        <v>118</v>
      </c>
      <c r="Y450" s="1" t="s">
        <v>222</v>
      </c>
      <c r="Z450" s="1" t="s">
        <v>71</v>
      </c>
      <c r="AA450" s="1" t="s">
        <v>102</v>
      </c>
      <c r="AB450" s="1" t="s">
        <v>102</v>
      </c>
      <c r="AC450" s="1" t="s">
        <v>453</v>
      </c>
      <c r="AD450" s="1" t="s">
        <v>74</v>
      </c>
      <c r="AE450" s="1" t="s">
        <v>75</v>
      </c>
      <c r="AF450" s="1" t="s">
        <v>121</v>
      </c>
      <c r="AG450" s="1" t="s">
        <v>77</v>
      </c>
      <c r="AH450" s="1" t="s">
        <v>58</v>
      </c>
      <c r="AI450" s="1" t="s">
        <v>58</v>
      </c>
      <c r="AJ450" s="1" t="s">
        <v>75</v>
      </c>
      <c r="AK450" s="1" t="s">
        <v>78</v>
      </c>
      <c r="AL450" s="1" t="s">
        <v>75</v>
      </c>
      <c r="AM450" s="1" t="s">
        <v>78</v>
      </c>
      <c r="AN450" s="1" t="s">
        <v>75</v>
      </c>
      <c r="AO450" s="1" t="s">
        <v>58</v>
      </c>
      <c r="AP450" s="1" t="s">
        <v>58</v>
      </c>
      <c r="AQ450" s="1">
        <v>1</v>
      </c>
      <c r="AR450" s="27">
        <v>1</v>
      </c>
      <c r="AS450" s="1" t="s">
        <v>124</v>
      </c>
      <c r="AT450" s="1" t="s">
        <v>124</v>
      </c>
      <c r="AU450" s="1" t="s">
        <v>58</v>
      </c>
      <c r="AV450" s="1" t="s">
        <v>82</v>
      </c>
      <c r="AW450" s="1" t="s">
        <v>75</v>
      </c>
      <c r="AX450" s="1" t="s">
        <v>81</v>
      </c>
      <c r="AY450" s="1">
        <v>5</v>
      </c>
      <c r="AZ450" s="1" t="s">
        <v>214</v>
      </c>
      <c r="BA450" s="1" t="s">
        <v>83</v>
      </c>
      <c r="BB450" s="1" t="s">
        <v>106</v>
      </c>
      <c r="BC450" s="1" t="s">
        <v>454</v>
      </c>
      <c r="BD450" s="1" t="s">
        <v>1741</v>
      </c>
      <c r="BE450" s="1" t="s">
        <v>75</v>
      </c>
      <c r="BF450" s="1" t="s">
        <v>75</v>
      </c>
      <c r="BG450" s="1" t="s">
        <v>156</v>
      </c>
      <c r="BH450" s="1" t="s">
        <v>157</v>
      </c>
      <c r="BI450" s="1" t="s">
        <v>370</v>
      </c>
      <c r="BJ450" s="1" t="s">
        <v>370</v>
      </c>
      <c r="BK450" s="1" t="s">
        <v>1405</v>
      </c>
      <c r="BL450" s="1" t="s">
        <v>58</v>
      </c>
      <c r="BM450" s="1" t="s">
        <v>58</v>
      </c>
      <c r="BN450" s="1" t="s">
        <v>160</v>
      </c>
      <c r="BO450" s="1" t="s">
        <v>160</v>
      </c>
      <c r="BP450" s="1" t="s">
        <v>58</v>
      </c>
      <c r="BQ450" s="1" t="s">
        <v>455</v>
      </c>
      <c r="BR450" s="8" t="s">
        <v>4403</v>
      </c>
      <c r="BS450" s="18" t="str">
        <f>VLOOKUP(BD[[#This Row],[Estado (Pegar da listagem)]],Tabela11[],2,0)</f>
        <v>Sudeste</v>
      </c>
    </row>
    <row r="451" spans="1:71" ht="13" x14ac:dyDescent="0.3">
      <c r="A451" s="3">
        <v>45328.436227141203</v>
      </c>
      <c r="B451" s="1" t="s">
        <v>58</v>
      </c>
      <c r="C451" s="1" t="s">
        <v>486</v>
      </c>
      <c r="D451" s="1" t="s">
        <v>1489</v>
      </c>
      <c r="E451" s="1">
        <v>55</v>
      </c>
      <c r="F451" s="1" t="s">
        <v>1187</v>
      </c>
      <c r="G451" s="1" t="s">
        <v>62</v>
      </c>
      <c r="H451" s="1" t="s">
        <v>1488</v>
      </c>
      <c r="I451" s="1" t="s">
        <v>94</v>
      </c>
      <c r="J451" s="1" t="s">
        <v>114</v>
      </c>
      <c r="K451" s="1" t="s">
        <v>58</v>
      </c>
      <c r="L451" s="1">
        <v>2</v>
      </c>
      <c r="M451" s="1" t="s">
        <v>66</v>
      </c>
      <c r="N451" s="1" t="s">
        <v>637</v>
      </c>
      <c r="O451" s="1" t="s">
        <v>152</v>
      </c>
      <c r="P451" s="1" t="s">
        <v>152</v>
      </c>
      <c r="Q451" s="1" t="s">
        <v>234</v>
      </c>
      <c r="R451" s="1" t="s">
        <v>234</v>
      </c>
      <c r="S451" s="1" t="s">
        <v>1487</v>
      </c>
      <c r="T451" s="1" t="s">
        <v>4546</v>
      </c>
      <c r="W451" s="1" t="s">
        <v>118</v>
      </c>
      <c r="X451" s="1" t="s">
        <v>118</v>
      </c>
      <c r="Y451" s="1">
        <v>1</v>
      </c>
      <c r="Z451" s="1" t="s">
        <v>183</v>
      </c>
      <c r="AA451" s="1" t="s">
        <v>119</v>
      </c>
      <c r="AB451" s="1" t="s">
        <v>119</v>
      </c>
      <c r="AC451" s="1" t="s">
        <v>237</v>
      </c>
      <c r="AD451" s="1" t="s">
        <v>74</v>
      </c>
      <c r="AE451" s="1" t="s">
        <v>58</v>
      </c>
      <c r="AF451" s="1" t="s">
        <v>121</v>
      </c>
      <c r="AG451" s="1" t="s">
        <v>77</v>
      </c>
      <c r="AH451" s="1" t="s">
        <v>58</v>
      </c>
      <c r="AI451" s="1" t="s">
        <v>58</v>
      </c>
      <c r="AJ451" s="1" t="s">
        <v>58</v>
      </c>
      <c r="AK451" s="1" t="s">
        <v>143</v>
      </c>
      <c r="AL451" s="1" t="s">
        <v>58</v>
      </c>
      <c r="AM451" s="1" t="s">
        <v>143</v>
      </c>
      <c r="AN451" s="1" t="s">
        <v>75</v>
      </c>
      <c r="AO451" s="1" t="s">
        <v>75</v>
      </c>
      <c r="AP451" s="1" t="s">
        <v>58</v>
      </c>
      <c r="AQ451" s="1" t="s">
        <v>1486</v>
      </c>
      <c r="AR451" s="27"/>
      <c r="AS451" s="1" t="s">
        <v>124</v>
      </c>
      <c r="AT451" s="1" t="s">
        <v>124</v>
      </c>
      <c r="AU451" s="1" t="s">
        <v>58</v>
      </c>
      <c r="AV451" s="1" t="s">
        <v>191</v>
      </c>
      <c r="AW451" s="1" t="s">
        <v>58</v>
      </c>
      <c r="AX451" s="1" t="s">
        <v>191</v>
      </c>
      <c r="AY451" s="1">
        <v>5</v>
      </c>
      <c r="AZ451" s="1" t="s">
        <v>171</v>
      </c>
      <c r="BA451" s="1" t="s">
        <v>171</v>
      </c>
      <c r="BB451" s="1" t="s">
        <v>106</v>
      </c>
      <c r="BC451" s="1" t="s">
        <v>86</v>
      </c>
      <c r="BD451" s="1" t="s">
        <v>86</v>
      </c>
      <c r="BE451" s="1" t="s">
        <v>75</v>
      </c>
      <c r="BF451" s="1" t="s">
        <v>75</v>
      </c>
      <c r="BG451" s="1" t="s">
        <v>87</v>
      </c>
      <c r="BH451" s="1" t="s">
        <v>157</v>
      </c>
      <c r="BI451" s="1" t="s">
        <v>1485</v>
      </c>
      <c r="BJ451" s="1" t="s">
        <v>146</v>
      </c>
      <c r="BK451" s="1" t="s">
        <v>146</v>
      </c>
      <c r="BL451" s="1" t="s">
        <v>75</v>
      </c>
      <c r="BM451" s="1" t="s">
        <v>58</v>
      </c>
      <c r="BN451" s="1" t="s">
        <v>160</v>
      </c>
      <c r="BO451" s="1" t="s">
        <v>160</v>
      </c>
      <c r="BP451" s="1" t="s">
        <v>58</v>
      </c>
      <c r="BR451" s="8" t="s">
        <v>4402</v>
      </c>
      <c r="BS451" s="18" t="str">
        <f>VLOOKUP(BD[[#This Row],[Estado (Pegar da listagem)]],Tabela11[],2,0)</f>
        <v>Sudeste</v>
      </c>
    </row>
    <row r="452" spans="1:71" ht="13" x14ac:dyDescent="0.3">
      <c r="A452" s="3">
        <v>45330.52109412037</v>
      </c>
      <c r="B452" s="1" t="s">
        <v>58</v>
      </c>
      <c r="C452" s="1" t="s">
        <v>486</v>
      </c>
      <c r="D452" s="1" t="s">
        <v>1316</v>
      </c>
      <c r="E452" s="1">
        <v>55</v>
      </c>
      <c r="F452" s="1" t="s">
        <v>61</v>
      </c>
      <c r="G452" s="1" t="s">
        <v>239</v>
      </c>
      <c r="H452" s="1" t="s">
        <v>1315</v>
      </c>
      <c r="I452" s="1" t="s">
        <v>64</v>
      </c>
      <c r="J452" s="1" t="s">
        <v>114</v>
      </c>
      <c r="K452" s="1" t="s">
        <v>58</v>
      </c>
      <c r="L452" s="1">
        <v>2</v>
      </c>
      <c r="M452" s="1" t="s">
        <v>141</v>
      </c>
      <c r="N452" s="1" t="s">
        <v>1314</v>
      </c>
      <c r="O452" s="1" t="s">
        <v>98</v>
      </c>
      <c r="P452" s="1" t="s">
        <v>98</v>
      </c>
      <c r="R452" s="1" t="s">
        <v>75</v>
      </c>
      <c r="W452" s="1" t="s">
        <v>118</v>
      </c>
      <c r="X452" s="1" t="s">
        <v>118</v>
      </c>
      <c r="Y452" s="1">
        <v>0</v>
      </c>
      <c r="Z452" s="1" t="s">
        <v>71</v>
      </c>
      <c r="AA452" s="1" t="s">
        <v>119</v>
      </c>
      <c r="AB452" s="1" t="s">
        <v>119</v>
      </c>
      <c r="AC452" s="1" t="s">
        <v>120</v>
      </c>
      <c r="AD452" s="1" t="s">
        <v>74</v>
      </c>
      <c r="AE452" s="1" t="s">
        <v>75</v>
      </c>
      <c r="AF452" s="1" t="s">
        <v>76</v>
      </c>
      <c r="AG452" s="1" t="s">
        <v>77</v>
      </c>
      <c r="AH452" s="1" t="s">
        <v>75</v>
      </c>
      <c r="AI452" s="1" t="s">
        <v>58</v>
      </c>
      <c r="AJ452" s="1" t="s">
        <v>75</v>
      </c>
      <c r="AK452" s="1" t="s">
        <v>78</v>
      </c>
      <c r="AL452" s="1" t="s">
        <v>58</v>
      </c>
      <c r="AM452" s="1" t="s">
        <v>143</v>
      </c>
      <c r="AN452" s="1" t="s">
        <v>58</v>
      </c>
      <c r="AO452" s="1" t="s">
        <v>58</v>
      </c>
      <c r="AP452" s="1" t="s">
        <v>58</v>
      </c>
      <c r="AQ452" s="1">
        <v>1</v>
      </c>
      <c r="AR452" s="27">
        <v>1</v>
      </c>
      <c r="AS452" s="1" t="s">
        <v>124</v>
      </c>
      <c r="AT452" s="1" t="s">
        <v>124</v>
      </c>
      <c r="AU452" s="1" t="s">
        <v>58</v>
      </c>
      <c r="AV452" s="1" t="s">
        <v>81</v>
      </c>
      <c r="AW452" s="1" t="s">
        <v>58</v>
      </c>
      <c r="AX452" s="1" t="s">
        <v>81</v>
      </c>
      <c r="AY452" s="1">
        <v>5</v>
      </c>
      <c r="AZ452" s="1" t="s">
        <v>155</v>
      </c>
      <c r="BA452" s="1" t="s">
        <v>155</v>
      </c>
      <c r="BB452" s="1" t="s">
        <v>106</v>
      </c>
      <c r="BC452" s="1" t="s">
        <v>86</v>
      </c>
      <c r="BD452" s="1" t="s">
        <v>86</v>
      </c>
      <c r="BE452" s="1" t="s">
        <v>75</v>
      </c>
      <c r="BF452" s="1" t="s">
        <v>75</v>
      </c>
      <c r="BG452" s="1" t="s">
        <v>87</v>
      </c>
      <c r="BH452" s="1" t="s">
        <v>157</v>
      </c>
      <c r="BI452" s="1" t="s">
        <v>1305</v>
      </c>
      <c r="BJ452" s="1" t="s">
        <v>1305</v>
      </c>
      <c r="BK452" s="1" t="s">
        <v>1405</v>
      </c>
      <c r="BL452" s="1" t="s">
        <v>75</v>
      </c>
      <c r="BM452" s="1" t="s">
        <v>58</v>
      </c>
      <c r="BN452" s="1" t="s">
        <v>179</v>
      </c>
      <c r="BO452" s="1" t="s">
        <v>179</v>
      </c>
      <c r="BP452" s="1" t="s">
        <v>58</v>
      </c>
      <c r="BR452" s="8" t="s">
        <v>4402</v>
      </c>
      <c r="BS452" s="18" t="str">
        <f>VLOOKUP(BD[[#This Row],[Estado (Pegar da listagem)]],Tabela11[],2,0)</f>
        <v>Sudeste</v>
      </c>
    </row>
    <row r="453" spans="1:71" ht="13" x14ac:dyDescent="0.3">
      <c r="A453" s="3">
        <v>45322.388251122684</v>
      </c>
      <c r="B453" s="1" t="s">
        <v>58</v>
      </c>
      <c r="C453" s="1" t="s">
        <v>475</v>
      </c>
      <c r="D453" s="1" t="s">
        <v>2255</v>
      </c>
      <c r="E453" s="1">
        <v>55</v>
      </c>
      <c r="F453" s="1" t="s">
        <v>771</v>
      </c>
      <c r="G453" s="1" t="s">
        <v>62</v>
      </c>
      <c r="H453" s="1" t="s">
        <v>864</v>
      </c>
      <c r="I453" s="1" t="s">
        <v>64</v>
      </c>
      <c r="J453" s="1" t="s">
        <v>114</v>
      </c>
      <c r="K453" s="1" t="s">
        <v>58</v>
      </c>
      <c r="L453" s="1">
        <v>2</v>
      </c>
      <c r="M453" s="1" t="s">
        <v>66</v>
      </c>
      <c r="N453" s="1" t="s">
        <v>67</v>
      </c>
      <c r="O453" s="1" t="s">
        <v>152</v>
      </c>
      <c r="P453" s="1" t="s">
        <v>152</v>
      </c>
      <c r="Q453" s="1" t="s">
        <v>2254</v>
      </c>
      <c r="R453" s="1" t="s">
        <v>4522</v>
      </c>
      <c r="W453" s="1" t="s">
        <v>118</v>
      </c>
      <c r="X453" s="1" t="s">
        <v>118</v>
      </c>
      <c r="Y453" s="1">
        <v>0</v>
      </c>
      <c r="Z453" s="1" t="s">
        <v>71</v>
      </c>
      <c r="AA453" s="1" t="s">
        <v>102</v>
      </c>
      <c r="AB453" s="1" t="s">
        <v>102</v>
      </c>
      <c r="AC453" s="1" t="s">
        <v>120</v>
      </c>
      <c r="AD453" s="1" t="s">
        <v>74</v>
      </c>
      <c r="AE453" s="1" t="s">
        <v>58</v>
      </c>
      <c r="AF453" s="1" t="s">
        <v>121</v>
      </c>
      <c r="AG453" s="1" t="s">
        <v>77</v>
      </c>
      <c r="AH453" s="1" t="s">
        <v>58</v>
      </c>
      <c r="AI453" s="1" t="s">
        <v>75</v>
      </c>
      <c r="AJ453" s="1" t="s">
        <v>75</v>
      </c>
      <c r="AK453" s="1" t="s">
        <v>78</v>
      </c>
      <c r="AL453" s="1" t="s">
        <v>75</v>
      </c>
      <c r="AM453" s="1" t="s">
        <v>78</v>
      </c>
      <c r="AN453" s="1" t="s">
        <v>75</v>
      </c>
      <c r="AO453" s="1" t="s">
        <v>58</v>
      </c>
      <c r="AP453" s="1" t="s">
        <v>58</v>
      </c>
      <c r="AQ453" s="1">
        <v>12</v>
      </c>
      <c r="AR453" s="27">
        <v>12</v>
      </c>
      <c r="AS453" s="1" t="s">
        <v>170</v>
      </c>
      <c r="AT453" s="1" t="s">
        <v>170</v>
      </c>
      <c r="AU453" s="1" t="s">
        <v>58</v>
      </c>
      <c r="AV453" s="1" t="s">
        <v>81</v>
      </c>
      <c r="AW453" s="1" t="s">
        <v>58</v>
      </c>
      <c r="AX453" s="1" t="s">
        <v>81</v>
      </c>
      <c r="AY453" s="1">
        <v>3</v>
      </c>
      <c r="AZ453" s="1" t="s">
        <v>155</v>
      </c>
      <c r="BA453" s="1" t="s">
        <v>83</v>
      </c>
      <c r="BB453" s="1" t="s">
        <v>106</v>
      </c>
      <c r="BC453" s="1" t="s">
        <v>86</v>
      </c>
      <c r="BD453" s="1" t="s">
        <v>86</v>
      </c>
      <c r="BE453" s="1" t="s">
        <v>75</v>
      </c>
      <c r="BF453" s="1" t="s">
        <v>75</v>
      </c>
      <c r="BG453" s="1" t="s">
        <v>87</v>
      </c>
      <c r="BH453" s="1" t="s">
        <v>134</v>
      </c>
      <c r="BI453" s="1" t="s">
        <v>968</v>
      </c>
      <c r="BJ453" s="1" t="s">
        <v>2253</v>
      </c>
      <c r="BK453" s="1" t="s">
        <v>126</v>
      </c>
      <c r="BL453" s="1" t="s">
        <v>75</v>
      </c>
      <c r="BM453" s="1" t="s">
        <v>58</v>
      </c>
      <c r="BN453" s="1" t="s">
        <v>148</v>
      </c>
      <c r="BO453" s="1" t="s">
        <v>148</v>
      </c>
      <c r="BP453" s="1" t="s">
        <v>58</v>
      </c>
      <c r="BQ453" s="1" t="s">
        <v>2252</v>
      </c>
      <c r="BR453" s="8" t="s">
        <v>4402</v>
      </c>
      <c r="BS453" s="18" t="str">
        <f>VLOOKUP(BD[[#This Row],[Estado (Pegar da listagem)]],Tabela11[],2,0)</f>
        <v>Sul</v>
      </c>
    </row>
    <row r="454" spans="1:71" ht="13" x14ac:dyDescent="0.3">
      <c r="A454" s="3">
        <v>45307.627237488428</v>
      </c>
      <c r="B454" s="1" t="s">
        <v>58</v>
      </c>
      <c r="C454" s="1" t="s">
        <v>506</v>
      </c>
      <c r="D454" s="1" t="s">
        <v>4358</v>
      </c>
      <c r="E454" s="1">
        <v>55</v>
      </c>
      <c r="F454" s="1" t="s">
        <v>771</v>
      </c>
      <c r="G454" s="1" t="s">
        <v>62</v>
      </c>
      <c r="H454" s="1" t="s">
        <v>864</v>
      </c>
      <c r="I454" s="1" t="s">
        <v>94</v>
      </c>
      <c r="J454" s="1" t="s">
        <v>140</v>
      </c>
      <c r="K454" s="1" t="s">
        <v>58</v>
      </c>
      <c r="L454" s="1">
        <v>2</v>
      </c>
      <c r="M454" s="1" t="s">
        <v>66</v>
      </c>
      <c r="N454" s="1" t="s">
        <v>67</v>
      </c>
      <c r="O454" s="1" t="s">
        <v>131</v>
      </c>
      <c r="P454" s="1" t="s">
        <v>152</v>
      </c>
      <c r="R454" s="1" t="s">
        <v>75</v>
      </c>
      <c r="W454" s="1" t="s">
        <v>1094</v>
      </c>
      <c r="X454" s="1" t="s">
        <v>1094</v>
      </c>
      <c r="Y454" s="1">
        <v>0</v>
      </c>
      <c r="Z454" s="1" t="s">
        <v>101</v>
      </c>
      <c r="AA454" s="1" t="s">
        <v>119</v>
      </c>
      <c r="AB454" s="1" t="s">
        <v>119</v>
      </c>
      <c r="AC454" s="1" t="s">
        <v>316</v>
      </c>
      <c r="AD454" s="1" t="s">
        <v>74</v>
      </c>
      <c r="AE454" s="1" t="s">
        <v>75</v>
      </c>
      <c r="AF454" s="1" t="s">
        <v>121</v>
      </c>
      <c r="AG454" s="1" t="s">
        <v>77</v>
      </c>
      <c r="AH454" s="1" t="s">
        <v>58</v>
      </c>
      <c r="AI454" s="1" t="s">
        <v>75</v>
      </c>
      <c r="AJ454" s="1" t="s">
        <v>75</v>
      </c>
      <c r="AK454" s="1" t="s">
        <v>78</v>
      </c>
      <c r="AL454" s="1" t="s">
        <v>58</v>
      </c>
      <c r="AM454" s="1" t="s">
        <v>78</v>
      </c>
      <c r="AN454" s="1" t="s">
        <v>58</v>
      </c>
      <c r="AO454" s="1" t="s">
        <v>58</v>
      </c>
      <c r="AP454" s="1" t="s">
        <v>58</v>
      </c>
      <c r="AQ454" s="1">
        <v>7</v>
      </c>
      <c r="AR454" s="27">
        <v>7</v>
      </c>
      <c r="AS454" s="1" t="s">
        <v>105</v>
      </c>
      <c r="AT454" s="1" t="s">
        <v>105</v>
      </c>
      <c r="AU454" s="1" t="s">
        <v>58</v>
      </c>
      <c r="AV454" s="1" t="s">
        <v>81</v>
      </c>
      <c r="AW454" s="1" t="s">
        <v>58</v>
      </c>
      <c r="AX454" s="1" t="s">
        <v>81</v>
      </c>
      <c r="AY454" s="1">
        <v>5</v>
      </c>
      <c r="AZ454" s="1" t="s">
        <v>83</v>
      </c>
      <c r="BA454" s="1" t="s">
        <v>83</v>
      </c>
      <c r="BB454" s="1" t="s">
        <v>85</v>
      </c>
      <c r="BC454" s="1" t="s">
        <v>107</v>
      </c>
      <c r="BD454" s="1" t="s">
        <v>107</v>
      </c>
      <c r="BE454" s="1" t="s">
        <v>75</v>
      </c>
      <c r="BF454" s="1" t="s">
        <v>75</v>
      </c>
      <c r="BG454" s="1" t="s">
        <v>87</v>
      </c>
      <c r="BH454" s="1" t="s">
        <v>368</v>
      </c>
      <c r="BI454" s="1" t="s">
        <v>4357</v>
      </c>
      <c r="BJ454" s="1" t="s">
        <v>4357</v>
      </c>
      <c r="BK454" s="1" t="s">
        <v>4565</v>
      </c>
      <c r="BL454" s="1" t="s">
        <v>58</v>
      </c>
      <c r="BM454" s="1" t="s">
        <v>58</v>
      </c>
      <c r="BN454" s="1" t="s">
        <v>148</v>
      </c>
      <c r="BO454" s="1" t="s">
        <v>148</v>
      </c>
      <c r="BP454" s="1" t="s">
        <v>58</v>
      </c>
      <c r="BR454" s="8" t="s">
        <v>4402</v>
      </c>
      <c r="BS454" s="18" t="str">
        <f>VLOOKUP(BD[[#This Row],[Estado (Pegar da listagem)]],Tabela11[],2,0)</f>
        <v>Sul</v>
      </c>
    </row>
    <row r="455" spans="1:71" ht="13" x14ac:dyDescent="0.3">
      <c r="A455" s="3">
        <v>45317.742099756942</v>
      </c>
      <c r="B455" s="1" t="s">
        <v>58</v>
      </c>
      <c r="C455" s="1" t="s">
        <v>575</v>
      </c>
      <c r="D455" s="1" t="s">
        <v>2809</v>
      </c>
      <c r="E455" s="1">
        <v>56</v>
      </c>
      <c r="F455" s="1" t="s">
        <v>555</v>
      </c>
      <c r="G455" s="1" t="s">
        <v>62</v>
      </c>
      <c r="H455" s="1" t="s">
        <v>2808</v>
      </c>
      <c r="I455" s="1" t="s">
        <v>94</v>
      </c>
      <c r="J455" s="1" t="s">
        <v>95</v>
      </c>
      <c r="K455" s="1" t="s">
        <v>75</v>
      </c>
      <c r="M455" s="1" t="s">
        <v>66</v>
      </c>
      <c r="N455" s="1" t="s">
        <v>67</v>
      </c>
      <c r="O455" s="1" t="s">
        <v>152</v>
      </c>
      <c r="P455" s="1" t="s">
        <v>152</v>
      </c>
      <c r="Q455" s="1" t="s">
        <v>2807</v>
      </c>
      <c r="R455" s="1" t="s">
        <v>4539</v>
      </c>
      <c r="W455" s="1" t="s">
        <v>118</v>
      </c>
      <c r="X455" s="1" t="s">
        <v>118</v>
      </c>
      <c r="Y455" s="1">
        <v>0</v>
      </c>
      <c r="Z455" s="1" t="s">
        <v>71</v>
      </c>
      <c r="AA455" s="1" t="s">
        <v>102</v>
      </c>
      <c r="AB455" s="1" t="s">
        <v>102</v>
      </c>
      <c r="AC455" s="1" t="s">
        <v>120</v>
      </c>
      <c r="AD455" s="1" t="s">
        <v>74</v>
      </c>
      <c r="AE455" s="1" t="s">
        <v>75</v>
      </c>
      <c r="AF455" s="1" t="s">
        <v>121</v>
      </c>
      <c r="AG455" s="1" t="s">
        <v>77</v>
      </c>
      <c r="AH455" s="1" t="s">
        <v>75</v>
      </c>
      <c r="AI455" s="1" t="s">
        <v>75</v>
      </c>
      <c r="AJ455" s="1" t="s">
        <v>75</v>
      </c>
      <c r="AK455" s="1" t="s">
        <v>122</v>
      </c>
      <c r="AL455" s="1" t="s">
        <v>58</v>
      </c>
      <c r="AM455" s="1" t="s">
        <v>143</v>
      </c>
      <c r="AN455" s="1" t="s">
        <v>75</v>
      </c>
      <c r="AO455" s="1" t="s">
        <v>58</v>
      </c>
      <c r="AP455" s="1" t="s">
        <v>75</v>
      </c>
      <c r="AQ455" s="1">
        <v>0</v>
      </c>
      <c r="AR455" s="27">
        <v>0</v>
      </c>
      <c r="AS455" s="1" t="s">
        <v>80</v>
      </c>
      <c r="AT455" s="1" t="s">
        <v>80</v>
      </c>
      <c r="AU455" s="1" t="s">
        <v>58</v>
      </c>
      <c r="AV455" s="1" t="s">
        <v>82</v>
      </c>
      <c r="AW455" s="1" t="s">
        <v>75</v>
      </c>
      <c r="AX455" s="1" t="s">
        <v>81</v>
      </c>
      <c r="AY455" s="1">
        <v>5</v>
      </c>
      <c r="AZ455" s="1" t="s">
        <v>83</v>
      </c>
      <c r="BA455" s="1" t="s">
        <v>83</v>
      </c>
      <c r="BE455" s="1" t="s">
        <v>75</v>
      </c>
      <c r="BF455" s="1" t="s">
        <v>75</v>
      </c>
      <c r="BG455" s="1" t="s">
        <v>87</v>
      </c>
      <c r="BH455" s="1" t="s">
        <v>126</v>
      </c>
      <c r="BI455" s="1" t="s">
        <v>128</v>
      </c>
      <c r="BJ455" s="1" t="s">
        <v>128</v>
      </c>
      <c r="BK455" s="1" t="s">
        <v>128</v>
      </c>
      <c r="BL455" s="1" t="s">
        <v>75</v>
      </c>
      <c r="BM455" s="1" t="s">
        <v>58</v>
      </c>
      <c r="BN455" s="1" t="s">
        <v>2806</v>
      </c>
      <c r="BO455" s="1" t="s">
        <v>4576</v>
      </c>
      <c r="BP455" s="1" t="s">
        <v>75</v>
      </c>
      <c r="BR455" s="8" t="s">
        <v>4402</v>
      </c>
      <c r="BS455" s="18" t="str">
        <f>VLOOKUP(BD[[#This Row],[Estado (Pegar da listagem)]],Tabela11[],2,0)</f>
        <v>Nordeste</v>
      </c>
    </row>
    <row r="456" spans="1:71" ht="13" x14ac:dyDescent="0.3">
      <c r="A456" s="3">
        <v>45313.446766284724</v>
      </c>
      <c r="B456" s="1" t="s">
        <v>58</v>
      </c>
      <c r="C456" s="1" t="s">
        <v>486</v>
      </c>
      <c r="D456" s="1" t="s">
        <v>3770</v>
      </c>
      <c r="E456" s="1">
        <v>56</v>
      </c>
      <c r="F456" s="1" t="s">
        <v>508</v>
      </c>
      <c r="G456" s="1" t="s">
        <v>239</v>
      </c>
      <c r="H456" s="1" t="s">
        <v>3769</v>
      </c>
      <c r="I456" s="1" t="s">
        <v>94</v>
      </c>
      <c r="J456" s="1" t="s">
        <v>95</v>
      </c>
      <c r="K456" s="1" t="s">
        <v>58</v>
      </c>
      <c r="L456" s="1">
        <v>2</v>
      </c>
      <c r="M456" s="1" t="s">
        <v>141</v>
      </c>
      <c r="N456" s="1" t="s">
        <v>67</v>
      </c>
      <c r="O456" s="1" t="s">
        <v>98</v>
      </c>
      <c r="P456" s="1" t="s">
        <v>98</v>
      </c>
      <c r="R456" s="1" t="s">
        <v>75</v>
      </c>
      <c r="W456" s="1" t="s">
        <v>1094</v>
      </c>
      <c r="X456" s="1" t="s">
        <v>1094</v>
      </c>
      <c r="Y456" s="1">
        <v>0</v>
      </c>
      <c r="Z456" s="1" t="s">
        <v>71</v>
      </c>
      <c r="AA456" s="1" t="s">
        <v>119</v>
      </c>
      <c r="AB456" s="1" t="s">
        <v>119</v>
      </c>
      <c r="AC456" s="1" t="s">
        <v>232</v>
      </c>
      <c r="AD456" s="1" t="s">
        <v>74</v>
      </c>
      <c r="AE456" s="1" t="s">
        <v>75</v>
      </c>
      <c r="AF456" s="1" t="s">
        <v>121</v>
      </c>
      <c r="AG456" s="1" t="s">
        <v>77</v>
      </c>
      <c r="AH456" s="1" t="s">
        <v>58</v>
      </c>
      <c r="AI456" s="1" t="s">
        <v>58</v>
      </c>
      <c r="AJ456" s="1" t="s">
        <v>75</v>
      </c>
      <c r="AK456" s="1" t="s">
        <v>78</v>
      </c>
      <c r="AL456" s="1" t="s">
        <v>58</v>
      </c>
      <c r="AM456" s="1" t="s">
        <v>143</v>
      </c>
      <c r="AN456" s="1" t="s">
        <v>58</v>
      </c>
      <c r="AO456" s="1" t="s">
        <v>58</v>
      </c>
      <c r="AP456" s="1" t="s">
        <v>58</v>
      </c>
      <c r="AQ456" s="1">
        <v>6</v>
      </c>
      <c r="AR456" s="27">
        <v>6</v>
      </c>
      <c r="AS456" s="1" t="s">
        <v>124</v>
      </c>
      <c r="AT456" s="1" t="s">
        <v>124</v>
      </c>
      <c r="AU456" s="1" t="s">
        <v>58</v>
      </c>
      <c r="AV456" s="1" t="s">
        <v>82</v>
      </c>
      <c r="AW456" s="1" t="s">
        <v>75</v>
      </c>
      <c r="AX456" s="1" t="s">
        <v>81</v>
      </c>
      <c r="AY456" s="1">
        <v>4</v>
      </c>
      <c r="AZ456" s="1" t="s">
        <v>83</v>
      </c>
      <c r="BA456" s="1" t="s">
        <v>83</v>
      </c>
      <c r="BB456" s="1" t="s">
        <v>106</v>
      </c>
      <c r="BC456" s="1" t="s">
        <v>107</v>
      </c>
      <c r="BD456" s="1" t="s">
        <v>107</v>
      </c>
      <c r="BE456" s="1" t="s">
        <v>75</v>
      </c>
      <c r="BF456" s="1" t="s">
        <v>75</v>
      </c>
      <c r="BG456" s="1" t="s">
        <v>87</v>
      </c>
      <c r="BH456" s="1" t="s">
        <v>157</v>
      </c>
      <c r="BI456" s="1" t="s">
        <v>1368</v>
      </c>
      <c r="BJ456" s="1" t="s">
        <v>146</v>
      </c>
      <c r="BK456" s="1" t="s">
        <v>146</v>
      </c>
      <c r="BL456" s="1" t="s">
        <v>58</v>
      </c>
      <c r="BM456" s="1" t="s">
        <v>58</v>
      </c>
      <c r="BN456" s="1" t="s">
        <v>3768</v>
      </c>
      <c r="BO456" s="1" t="s">
        <v>1834</v>
      </c>
      <c r="BP456" s="1" t="s">
        <v>58</v>
      </c>
      <c r="BR456" s="8" t="s">
        <v>4402</v>
      </c>
      <c r="BS456" s="18" t="str">
        <f>VLOOKUP(BD[[#This Row],[Estado (Pegar da listagem)]],Tabela11[],2,0)</f>
        <v>Nordeste</v>
      </c>
    </row>
    <row r="457" spans="1:71" ht="13" x14ac:dyDescent="0.3">
      <c r="A457" s="3">
        <v>45316.468231736115</v>
      </c>
      <c r="B457" s="1" t="s">
        <v>58</v>
      </c>
      <c r="C457" s="1" t="s">
        <v>475</v>
      </c>
      <c r="D457" s="1" t="s">
        <v>3128</v>
      </c>
      <c r="E457" s="1">
        <v>56</v>
      </c>
      <c r="F457" s="1" t="s">
        <v>527</v>
      </c>
      <c r="G457" s="1" t="s">
        <v>62</v>
      </c>
      <c r="H457" s="1" t="s">
        <v>1097</v>
      </c>
      <c r="I457" s="1" t="s">
        <v>64</v>
      </c>
      <c r="J457" s="1" t="s">
        <v>114</v>
      </c>
      <c r="K457" s="1" t="s">
        <v>58</v>
      </c>
      <c r="L457" s="1" t="s">
        <v>96</v>
      </c>
      <c r="M457" s="1" t="s">
        <v>141</v>
      </c>
      <c r="N457" s="1" t="s">
        <v>67</v>
      </c>
      <c r="O457" s="1" t="s">
        <v>152</v>
      </c>
      <c r="P457" s="1" t="s">
        <v>152</v>
      </c>
      <c r="Q457" s="1" t="s">
        <v>3127</v>
      </c>
      <c r="R457" s="1" t="s">
        <v>2008</v>
      </c>
      <c r="W457" s="1" t="s">
        <v>118</v>
      </c>
      <c r="X457" s="1" t="s">
        <v>118</v>
      </c>
      <c r="Y457" s="1">
        <v>0</v>
      </c>
      <c r="Z457" s="1" t="s">
        <v>71</v>
      </c>
      <c r="AA457" s="1" t="s">
        <v>102</v>
      </c>
      <c r="AB457" s="1" t="s">
        <v>102</v>
      </c>
      <c r="AC457" s="1" t="s">
        <v>237</v>
      </c>
      <c r="AD457" s="1" t="s">
        <v>74</v>
      </c>
      <c r="AE457" s="1" t="s">
        <v>75</v>
      </c>
      <c r="AF457" s="1" t="s">
        <v>121</v>
      </c>
      <c r="AG457" s="1" t="s">
        <v>77</v>
      </c>
      <c r="AH457" s="1" t="s">
        <v>58</v>
      </c>
      <c r="AI457" s="1" t="s">
        <v>75</v>
      </c>
      <c r="AJ457" s="1" t="s">
        <v>75</v>
      </c>
      <c r="AK457" s="1" t="s">
        <v>78</v>
      </c>
      <c r="AL457" s="1" t="s">
        <v>75</v>
      </c>
      <c r="AM457" s="1" t="s">
        <v>78</v>
      </c>
      <c r="AN457" s="1" t="s">
        <v>75</v>
      </c>
      <c r="AO457" s="1" t="s">
        <v>75</v>
      </c>
      <c r="AP457" s="1" t="s">
        <v>58</v>
      </c>
      <c r="AQ457" s="1">
        <v>10</v>
      </c>
      <c r="AR457" s="27">
        <v>10</v>
      </c>
      <c r="AS457" s="1" t="s">
        <v>105</v>
      </c>
      <c r="AT457" s="1" t="s">
        <v>105</v>
      </c>
      <c r="AU457" s="1" t="s">
        <v>58</v>
      </c>
      <c r="AV457" s="1" t="s">
        <v>82</v>
      </c>
      <c r="AW457" s="1" t="s">
        <v>58</v>
      </c>
      <c r="AX457" s="1" t="s">
        <v>82</v>
      </c>
      <c r="AY457" s="1">
        <v>5</v>
      </c>
      <c r="AZ457" s="1" t="s">
        <v>171</v>
      </c>
      <c r="BA457" s="1" t="s">
        <v>83</v>
      </c>
      <c r="BB457" s="1" t="s">
        <v>106</v>
      </c>
      <c r="BC457" s="1" t="s">
        <v>107</v>
      </c>
      <c r="BD457" s="1" t="s">
        <v>107</v>
      </c>
      <c r="BE457" s="1" t="s">
        <v>58</v>
      </c>
      <c r="BF457" s="1" t="s">
        <v>58</v>
      </c>
      <c r="BG457" s="1" t="s">
        <v>198</v>
      </c>
      <c r="BH457" s="1" t="s">
        <v>368</v>
      </c>
      <c r="BI457" s="1" t="s">
        <v>185</v>
      </c>
      <c r="BJ457" s="1" t="s">
        <v>146</v>
      </c>
      <c r="BK457" s="1" t="s">
        <v>146</v>
      </c>
      <c r="BL457" s="1" t="s">
        <v>75</v>
      </c>
      <c r="BM457" s="1" t="s">
        <v>58</v>
      </c>
      <c r="BN457" s="1" t="s">
        <v>148</v>
      </c>
      <c r="BO457" s="1" t="s">
        <v>148</v>
      </c>
      <c r="BP457" s="1" t="s">
        <v>58</v>
      </c>
      <c r="BQ457" s="1" t="s">
        <v>3126</v>
      </c>
      <c r="BR457" s="8" t="s">
        <v>4402</v>
      </c>
      <c r="BS457" s="18" t="str">
        <f>VLOOKUP(BD[[#This Row],[Estado (Pegar da listagem)]],Tabela11[],2,0)</f>
        <v>Nordeste</v>
      </c>
    </row>
    <row r="458" spans="1:71" ht="13" x14ac:dyDescent="0.3">
      <c r="A458" s="3">
        <v>45301.612258506946</v>
      </c>
      <c r="B458" s="1" t="s">
        <v>58</v>
      </c>
      <c r="C458" s="1" t="s">
        <v>475</v>
      </c>
      <c r="D458" s="1" t="s">
        <v>558</v>
      </c>
      <c r="E458" s="1">
        <v>56</v>
      </c>
      <c r="F458" s="1" t="s">
        <v>559</v>
      </c>
      <c r="G458" s="1" t="s">
        <v>239</v>
      </c>
      <c r="H458" s="1" t="s">
        <v>560</v>
      </c>
      <c r="I458" s="1" t="s">
        <v>94</v>
      </c>
      <c r="J458" s="1" t="s">
        <v>140</v>
      </c>
      <c r="K458" s="1" t="s">
        <v>58</v>
      </c>
      <c r="L458" s="1">
        <v>1</v>
      </c>
      <c r="M458" s="1" t="s">
        <v>141</v>
      </c>
      <c r="N458" s="1" t="s">
        <v>67</v>
      </c>
      <c r="O458" s="1" t="s">
        <v>98</v>
      </c>
      <c r="P458" s="1" t="s">
        <v>98</v>
      </c>
      <c r="R458" s="1" t="s">
        <v>75</v>
      </c>
      <c r="W458" s="1" t="s">
        <v>99</v>
      </c>
      <c r="X458" s="1" t="s">
        <v>99</v>
      </c>
      <c r="Y458" s="1">
        <v>1</v>
      </c>
      <c r="Z458" s="1" t="s">
        <v>71</v>
      </c>
      <c r="AA458" s="1" t="s">
        <v>102</v>
      </c>
      <c r="AB458" s="1" t="s">
        <v>102</v>
      </c>
      <c r="AC458" s="1" t="s">
        <v>120</v>
      </c>
      <c r="AD458" s="1" t="s">
        <v>74</v>
      </c>
      <c r="AE458" s="1" t="s">
        <v>75</v>
      </c>
      <c r="AF458" s="1" t="s">
        <v>121</v>
      </c>
      <c r="AG458" s="1" t="s">
        <v>77</v>
      </c>
      <c r="AH458" s="1" t="s">
        <v>75</v>
      </c>
      <c r="AI458" s="1" t="s">
        <v>58</v>
      </c>
      <c r="AJ458" s="1" t="s">
        <v>75</v>
      </c>
      <c r="AK458" s="1" t="s">
        <v>78</v>
      </c>
      <c r="AL458" s="1" t="s">
        <v>75</v>
      </c>
      <c r="AM458" s="1" t="s">
        <v>78</v>
      </c>
      <c r="AN458" s="1" t="s">
        <v>58</v>
      </c>
      <c r="AO458" s="1" t="s">
        <v>58</v>
      </c>
      <c r="AP458" s="1" t="s">
        <v>58</v>
      </c>
      <c r="AQ458" s="1">
        <v>10</v>
      </c>
      <c r="AR458" s="27">
        <v>10</v>
      </c>
      <c r="AS458" s="1" t="s">
        <v>124</v>
      </c>
      <c r="AT458" s="1" t="s">
        <v>124</v>
      </c>
      <c r="AU458" s="1" t="s">
        <v>58</v>
      </c>
      <c r="AV458" s="1" t="s">
        <v>81</v>
      </c>
      <c r="AW458" s="1" t="s">
        <v>58</v>
      </c>
      <c r="AX458" s="1" t="s">
        <v>82</v>
      </c>
      <c r="AY458" s="1">
        <v>5</v>
      </c>
      <c r="AZ458" s="1" t="s">
        <v>155</v>
      </c>
      <c r="BA458" s="1" t="s">
        <v>155</v>
      </c>
      <c r="BB458" s="1" t="s">
        <v>106</v>
      </c>
      <c r="BC458" s="1" t="s">
        <v>86</v>
      </c>
      <c r="BD458" s="1" t="s">
        <v>86</v>
      </c>
      <c r="BE458" s="1" t="s">
        <v>75</v>
      </c>
      <c r="BF458" s="1" t="s">
        <v>75</v>
      </c>
      <c r="BG458" s="1" t="s">
        <v>87</v>
      </c>
      <c r="BH458" s="1" t="s">
        <v>157</v>
      </c>
      <c r="BI458" s="1" t="s">
        <v>146</v>
      </c>
      <c r="BJ458" s="1" t="s">
        <v>146</v>
      </c>
      <c r="BK458" s="1" t="s">
        <v>146</v>
      </c>
      <c r="BL458" s="1" t="s">
        <v>75</v>
      </c>
      <c r="BM458" s="1" t="s">
        <v>58</v>
      </c>
      <c r="BN458" s="1" t="s">
        <v>148</v>
      </c>
      <c r="BO458" s="1" t="s">
        <v>148</v>
      </c>
      <c r="BP458" s="1" t="s">
        <v>58</v>
      </c>
      <c r="BR458" s="8" t="s">
        <v>4404</v>
      </c>
      <c r="BS458" s="18" t="str">
        <f>VLOOKUP(BD[[#This Row],[Estado (Pegar da listagem)]],Tabela11[],2,0)</f>
        <v>Nordeste</v>
      </c>
    </row>
    <row r="459" spans="1:71" ht="13" x14ac:dyDescent="0.3">
      <c r="A459" s="3">
        <v>45324.441060069439</v>
      </c>
      <c r="B459" s="1" t="s">
        <v>58</v>
      </c>
      <c r="C459" s="1" t="s">
        <v>475</v>
      </c>
      <c r="D459" s="1" t="s">
        <v>1811</v>
      </c>
      <c r="E459" s="1">
        <v>56</v>
      </c>
      <c r="F459" s="1" t="s">
        <v>522</v>
      </c>
      <c r="G459" s="1" t="s">
        <v>62</v>
      </c>
      <c r="H459" s="1" t="s">
        <v>1773</v>
      </c>
      <c r="I459" s="1" t="s">
        <v>94</v>
      </c>
      <c r="J459" s="1" t="s">
        <v>140</v>
      </c>
      <c r="K459" s="1" t="s">
        <v>75</v>
      </c>
      <c r="M459" s="1" t="s">
        <v>66</v>
      </c>
      <c r="N459" s="1" t="s">
        <v>67</v>
      </c>
      <c r="O459" s="1" t="s">
        <v>68</v>
      </c>
      <c r="P459" s="1" t="s">
        <v>68</v>
      </c>
      <c r="R459" s="1" t="s">
        <v>75</v>
      </c>
      <c r="S459" s="1" t="s">
        <v>1123</v>
      </c>
      <c r="T459" s="1" t="s">
        <v>234</v>
      </c>
      <c r="W459" s="1" t="s">
        <v>118</v>
      </c>
      <c r="X459" s="1" t="s">
        <v>118</v>
      </c>
      <c r="Y459" s="1">
        <v>0</v>
      </c>
      <c r="Z459" s="1" t="s">
        <v>71</v>
      </c>
      <c r="AA459" s="1" t="s">
        <v>1810</v>
      </c>
      <c r="AB459" s="1" t="s">
        <v>4557</v>
      </c>
      <c r="AC459" s="1" t="s">
        <v>453</v>
      </c>
      <c r="AD459" s="1" t="s">
        <v>74</v>
      </c>
      <c r="AE459" s="1" t="s">
        <v>75</v>
      </c>
      <c r="AF459" s="1" t="s">
        <v>121</v>
      </c>
      <c r="AG459" s="1" t="s">
        <v>77</v>
      </c>
      <c r="AH459" s="1" t="s">
        <v>58</v>
      </c>
      <c r="AI459" s="1" t="s">
        <v>75</v>
      </c>
      <c r="AJ459" s="1" t="s">
        <v>75</v>
      </c>
      <c r="AK459" s="1" t="s">
        <v>78</v>
      </c>
      <c r="AL459" s="1" t="s">
        <v>75</v>
      </c>
      <c r="AM459" s="1" t="s">
        <v>78</v>
      </c>
      <c r="AN459" s="1" t="s">
        <v>75</v>
      </c>
      <c r="AO459" s="1" t="s">
        <v>58</v>
      </c>
      <c r="AP459" s="1" t="s">
        <v>58</v>
      </c>
      <c r="AQ459" s="4" t="s">
        <v>549</v>
      </c>
      <c r="AR459" s="28">
        <v>0</v>
      </c>
      <c r="AS459" s="1" t="s">
        <v>124</v>
      </c>
      <c r="AT459" s="1" t="s">
        <v>124</v>
      </c>
      <c r="AU459" s="1" t="s">
        <v>58</v>
      </c>
      <c r="AV459" s="1" t="s">
        <v>82</v>
      </c>
      <c r="AW459" s="1" t="s">
        <v>58</v>
      </c>
      <c r="AX459" s="1" t="s">
        <v>82</v>
      </c>
      <c r="AY459" s="1">
        <v>5</v>
      </c>
      <c r="AZ459" s="1" t="s">
        <v>171</v>
      </c>
      <c r="BA459" s="1" t="s">
        <v>83</v>
      </c>
      <c r="BB459" s="1" t="s">
        <v>106</v>
      </c>
      <c r="BC459" s="1" t="s">
        <v>125</v>
      </c>
      <c r="BD459" s="1" t="s">
        <v>125</v>
      </c>
      <c r="BE459" s="1" t="s">
        <v>75</v>
      </c>
      <c r="BF459" s="1" t="s">
        <v>75</v>
      </c>
      <c r="BG459" s="1" t="s">
        <v>87</v>
      </c>
      <c r="BH459" s="1" t="s">
        <v>126</v>
      </c>
      <c r="BI459" s="1" t="s">
        <v>146</v>
      </c>
      <c r="BJ459" s="1" t="s">
        <v>146</v>
      </c>
      <c r="BK459" s="1" t="s">
        <v>146</v>
      </c>
      <c r="BL459" s="1" t="s">
        <v>75</v>
      </c>
      <c r="BM459" s="1" t="s">
        <v>58</v>
      </c>
      <c r="BN459" s="1" t="s">
        <v>160</v>
      </c>
      <c r="BO459" s="1" t="s">
        <v>160</v>
      </c>
      <c r="BP459" s="1" t="s">
        <v>58</v>
      </c>
      <c r="BR459" s="8" t="s">
        <v>4402</v>
      </c>
      <c r="BS459" s="18" t="str">
        <f>VLOOKUP(BD[[#This Row],[Estado (Pegar da listagem)]],Tabela11[],2,0)</f>
        <v>Nordeste</v>
      </c>
    </row>
    <row r="460" spans="1:71" ht="13" x14ac:dyDescent="0.3">
      <c r="A460" s="3">
        <v>45301.510552858796</v>
      </c>
      <c r="B460" s="1" t="s">
        <v>58</v>
      </c>
      <c r="C460" s="1" t="s">
        <v>486</v>
      </c>
      <c r="D460" s="1" t="s">
        <v>514</v>
      </c>
      <c r="E460" s="1">
        <v>56</v>
      </c>
      <c r="F460" s="1" t="s">
        <v>508</v>
      </c>
      <c r="G460" s="1" t="s">
        <v>239</v>
      </c>
      <c r="H460" s="1" t="s">
        <v>515</v>
      </c>
      <c r="I460" s="1" t="s">
        <v>64</v>
      </c>
      <c r="J460" s="1" t="s">
        <v>114</v>
      </c>
      <c r="K460" s="1" t="s">
        <v>58</v>
      </c>
      <c r="L460" s="1">
        <v>1</v>
      </c>
      <c r="M460" s="1" t="s">
        <v>141</v>
      </c>
      <c r="N460" s="1" t="s">
        <v>578</v>
      </c>
      <c r="O460" s="1" t="s">
        <v>152</v>
      </c>
      <c r="P460" s="1" t="s">
        <v>152</v>
      </c>
      <c r="Q460" s="1" t="s">
        <v>517</v>
      </c>
      <c r="R460" s="1" t="s">
        <v>2888</v>
      </c>
      <c r="S460" s="1" t="s">
        <v>518</v>
      </c>
      <c r="T460" s="1" t="s">
        <v>234</v>
      </c>
      <c r="W460" s="1" t="s">
        <v>118</v>
      </c>
      <c r="X460" s="1" t="s">
        <v>118</v>
      </c>
      <c r="Y460" s="1">
        <v>1</v>
      </c>
      <c r="Z460" s="1" t="s">
        <v>71</v>
      </c>
      <c r="AA460" s="1" t="s">
        <v>519</v>
      </c>
      <c r="AB460" s="1"/>
      <c r="AC460" s="1" t="s">
        <v>519</v>
      </c>
      <c r="AD460" s="1" t="s">
        <v>74</v>
      </c>
      <c r="AE460" s="1" t="s">
        <v>75</v>
      </c>
      <c r="AF460" s="1" t="s">
        <v>121</v>
      </c>
      <c r="AG460" s="1" t="s">
        <v>77</v>
      </c>
      <c r="AH460" s="1" t="s">
        <v>75</v>
      </c>
      <c r="AI460" s="1" t="s">
        <v>58</v>
      </c>
      <c r="AJ460" s="1" t="s">
        <v>75</v>
      </c>
      <c r="AK460" s="1" t="s">
        <v>78</v>
      </c>
      <c r="AL460" s="1" t="s">
        <v>75</v>
      </c>
      <c r="AM460" s="1" t="s">
        <v>78</v>
      </c>
      <c r="AN460" s="1" t="s">
        <v>75</v>
      </c>
      <c r="AO460" s="1" t="s">
        <v>75</v>
      </c>
      <c r="AP460" s="1" t="s">
        <v>75</v>
      </c>
      <c r="AQ460" s="1" t="s">
        <v>519</v>
      </c>
      <c r="AR460" s="27"/>
      <c r="AS460" s="1" t="s">
        <v>519</v>
      </c>
      <c r="AT460" s="1" t="s">
        <v>124</v>
      </c>
      <c r="AU460" s="1" t="s">
        <v>58</v>
      </c>
      <c r="AV460" s="1" t="s">
        <v>82</v>
      </c>
      <c r="AW460" s="1" t="s">
        <v>58</v>
      </c>
      <c r="AX460" s="1" t="s">
        <v>82</v>
      </c>
      <c r="AY460" s="1">
        <v>3</v>
      </c>
      <c r="AZ460" s="1" t="s">
        <v>83</v>
      </c>
      <c r="BA460" s="1" t="s">
        <v>83</v>
      </c>
      <c r="BB460" s="1" t="s">
        <v>85</v>
      </c>
      <c r="BC460" s="1" t="s">
        <v>519</v>
      </c>
      <c r="BD460" s="1"/>
      <c r="BE460" s="1" t="s">
        <v>58</v>
      </c>
      <c r="BF460" s="1" t="s">
        <v>75</v>
      </c>
      <c r="BG460" s="1" t="s">
        <v>520</v>
      </c>
      <c r="BH460" s="1" t="s">
        <v>519</v>
      </c>
      <c r="BI460" s="1" t="s">
        <v>519</v>
      </c>
      <c r="BJ460" s="1" t="s">
        <v>519</v>
      </c>
      <c r="BK460" s="1"/>
      <c r="BL460" s="1" t="s">
        <v>75</v>
      </c>
      <c r="BM460" s="1" t="s">
        <v>75</v>
      </c>
      <c r="BN460" s="1" t="s">
        <v>160</v>
      </c>
      <c r="BO460" s="1" t="s">
        <v>160</v>
      </c>
      <c r="BP460" s="1" t="s">
        <v>75</v>
      </c>
      <c r="BQ460" s="1" t="s">
        <v>519</v>
      </c>
      <c r="BR460" s="8" t="s">
        <v>4404</v>
      </c>
      <c r="BS460" s="18" t="str">
        <f>VLOOKUP(BD[[#This Row],[Estado (Pegar da listagem)]],Tabela11[],2,0)</f>
        <v>Nordeste</v>
      </c>
    </row>
    <row r="461" spans="1:71" ht="13" x14ac:dyDescent="0.3">
      <c r="A461" s="3">
        <v>45324.416216446756</v>
      </c>
      <c r="B461" s="1" t="s">
        <v>58</v>
      </c>
      <c r="C461" s="1" t="s">
        <v>475</v>
      </c>
      <c r="D461" s="1" t="s">
        <v>1830</v>
      </c>
      <c r="E461" s="1">
        <v>56</v>
      </c>
      <c r="F461" s="1" t="s">
        <v>555</v>
      </c>
      <c r="G461" s="1" t="s">
        <v>62</v>
      </c>
      <c r="H461" s="1" t="s">
        <v>780</v>
      </c>
      <c r="I461" s="1" t="s">
        <v>94</v>
      </c>
      <c r="J461" s="1" t="s">
        <v>95</v>
      </c>
      <c r="K461" s="1" t="s">
        <v>75</v>
      </c>
      <c r="M461" s="1" t="s">
        <v>66</v>
      </c>
      <c r="N461" s="1" t="s">
        <v>67</v>
      </c>
      <c r="O461" s="1" t="s">
        <v>98</v>
      </c>
      <c r="P461" s="1" t="s">
        <v>98</v>
      </c>
      <c r="R461" s="1" t="s">
        <v>75</v>
      </c>
      <c r="W461" s="1" t="s">
        <v>118</v>
      </c>
      <c r="X461" s="1" t="s">
        <v>118</v>
      </c>
      <c r="Y461" s="1">
        <v>0</v>
      </c>
      <c r="Z461" s="1" t="s">
        <v>183</v>
      </c>
      <c r="AA461" s="1" t="s">
        <v>102</v>
      </c>
      <c r="AB461" s="1" t="s">
        <v>102</v>
      </c>
      <c r="AC461" s="1" t="s">
        <v>120</v>
      </c>
      <c r="AD461" s="1" t="s">
        <v>74</v>
      </c>
      <c r="AE461" s="1" t="s">
        <v>75</v>
      </c>
      <c r="AF461" s="1" t="s">
        <v>76</v>
      </c>
      <c r="AG461" s="1" t="s">
        <v>77</v>
      </c>
      <c r="AH461" s="1" t="s">
        <v>75</v>
      </c>
      <c r="AI461" s="1" t="s">
        <v>58</v>
      </c>
      <c r="AJ461" s="1" t="s">
        <v>75</v>
      </c>
      <c r="AK461" s="1" t="s">
        <v>122</v>
      </c>
      <c r="AL461" s="1" t="s">
        <v>75</v>
      </c>
      <c r="AM461" s="1" t="s">
        <v>122</v>
      </c>
      <c r="AN461" s="1" t="s">
        <v>75</v>
      </c>
      <c r="AO461" s="1" t="s">
        <v>58</v>
      </c>
      <c r="AP461" s="1" t="s">
        <v>58</v>
      </c>
      <c r="AQ461" s="4" t="s">
        <v>1767</v>
      </c>
      <c r="AR461" s="28">
        <v>8</v>
      </c>
      <c r="AS461" s="1" t="s">
        <v>283</v>
      </c>
      <c r="AT461" s="1" t="s">
        <v>283</v>
      </c>
      <c r="AU461" s="1" t="s">
        <v>58</v>
      </c>
      <c r="AV461" s="1" t="s">
        <v>191</v>
      </c>
      <c r="AW461" s="1" t="s">
        <v>75</v>
      </c>
      <c r="AX461" s="1" t="s">
        <v>81</v>
      </c>
      <c r="AY461" s="1">
        <v>3</v>
      </c>
      <c r="AZ461" s="1" t="s">
        <v>83</v>
      </c>
      <c r="BA461" s="1" t="s">
        <v>83</v>
      </c>
      <c r="BB461" s="1" t="s">
        <v>106</v>
      </c>
      <c r="BC461" s="1" t="s">
        <v>197</v>
      </c>
      <c r="BD461" s="1" t="s">
        <v>197</v>
      </c>
      <c r="BE461" s="1" t="s">
        <v>75</v>
      </c>
      <c r="BF461" s="1" t="s">
        <v>75</v>
      </c>
      <c r="BG461" s="1" t="s">
        <v>87</v>
      </c>
      <c r="BH461" s="1" t="s">
        <v>157</v>
      </c>
      <c r="BI461" s="1" t="s">
        <v>146</v>
      </c>
      <c r="BJ461" s="1" t="s">
        <v>146</v>
      </c>
      <c r="BK461" s="1" t="s">
        <v>146</v>
      </c>
      <c r="BL461" s="1" t="s">
        <v>75</v>
      </c>
      <c r="BM461" s="1" t="s">
        <v>58</v>
      </c>
      <c r="BN461" s="1" t="s">
        <v>173</v>
      </c>
      <c r="BO461" s="1" t="s">
        <v>173</v>
      </c>
      <c r="BP461" s="1" t="s">
        <v>58</v>
      </c>
      <c r="BR461" s="8" t="s">
        <v>4402</v>
      </c>
      <c r="BS461" s="18" t="str">
        <f>VLOOKUP(BD[[#This Row],[Estado (Pegar da listagem)]],Tabela11[],2,0)</f>
        <v>Nordeste</v>
      </c>
    </row>
    <row r="462" spans="1:71" ht="13" x14ac:dyDescent="0.3">
      <c r="A462" s="3">
        <v>45315.47794744213</v>
      </c>
      <c r="B462" s="1" t="s">
        <v>58</v>
      </c>
      <c r="C462" s="1" t="s">
        <v>475</v>
      </c>
      <c r="D462" s="1" t="s">
        <v>3345</v>
      </c>
      <c r="E462" s="1">
        <v>56</v>
      </c>
      <c r="F462" s="1" t="s">
        <v>1013</v>
      </c>
      <c r="G462" s="1" t="s">
        <v>239</v>
      </c>
      <c r="H462" s="1" t="s">
        <v>3344</v>
      </c>
      <c r="I462" s="1" t="s">
        <v>94</v>
      </c>
      <c r="J462" s="1" t="s">
        <v>114</v>
      </c>
      <c r="K462" s="1" t="s">
        <v>75</v>
      </c>
      <c r="M462" s="1" t="s">
        <v>66</v>
      </c>
      <c r="N462" s="1" t="s">
        <v>67</v>
      </c>
      <c r="O462" s="1" t="s">
        <v>152</v>
      </c>
      <c r="P462" s="1" t="s">
        <v>152</v>
      </c>
      <c r="Q462" s="1" t="s">
        <v>924</v>
      </c>
      <c r="R462" s="1" t="s">
        <v>231</v>
      </c>
      <c r="W462" s="1" t="s">
        <v>118</v>
      </c>
      <c r="X462" s="1" t="s">
        <v>118</v>
      </c>
      <c r="Y462" s="1">
        <v>0</v>
      </c>
      <c r="Z462" s="1" t="s">
        <v>71</v>
      </c>
      <c r="AA462" s="1" t="s">
        <v>102</v>
      </c>
      <c r="AB462" s="1" t="s">
        <v>102</v>
      </c>
      <c r="AC462" s="1" t="s">
        <v>120</v>
      </c>
      <c r="AD462" s="1" t="s">
        <v>74</v>
      </c>
      <c r="AE462" s="1" t="s">
        <v>75</v>
      </c>
      <c r="AF462" s="1" t="s">
        <v>121</v>
      </c>
      <c r="AG462" s="1" t="s">
        <v>77</v>
      </c>
      <c r="AH462" s="1" t="s">
        <v>75</v>
      </c>
      <c r="AI462" s="1" t="s">
        <v>58</v>
      </c>
      <c r="AJ462" s="1" t="s">
        <v>75</v>
      </c>
      <c r="AK462" s="1" t="s">
        <v>78</v>
      </c>
      <c r="AL462" s="1" t="s">
        <v>75</v>
      </c>
      <c r="AM462" s="1" t="s">
        <v>78</v>
      </c>
      <c r="AN462" s="1" t="s">
        <v>58</v>
      </c>
      <c r="AO462" s="1" t="s">
        <v>58</v>
      </c>
      <c r="AP462" s="1" t="s">
        <v>58</v>
      </c>
      <c r="AQ462" s="1">
        <v>6</v>
      </c>
      <c r="AR462" s="27">
        <v>6</v>
      </c>
      <c r="AS462" s="1" t="s">
        <v>80</v>
      </c>
      <c r="AT462" s="1" t="s">
        <v>80</v>
      </c>
      <c r="AU462" s="1" t="s">
        <v>58</v>
      </c>
      <c r="AV462" s="1" t="s">
        <v>82</v>
      </c>
      <c r="AW462" s="1" t="s">
        <v>58</v>
      </c>
      <c r="AX462" s="1" t="s">
        <v>81</v>
      </c>
      <c r="AY462" s="1">
        <v>2</v>
      </c>
      <c r="AZ462" s="1" t="s">
        <v>155</v>
      </c>
      <c r="BA462" s="1" t="s">
        <v>83</v>
      </c>
      <c r="BB462" s="1" t="s">
        <v>106</v>
      </c>
      <c r="BC462" s="1" t="s">
        <v>86</v>
      </c>
      <c r="BD462" s="1" t="s">
        <v>86</v>
      </c>
      <c r="BE462" s="1" t="s">
        <v>75</v>
      </c>
      <c r="BF462" s="1" t="s">
        <v>75</v>
      </c>
      <c r="BG462" s="1" t="s">
        <v>87</v>
      </c>
      <c r="BH462" s="1" t="s">
        <v>157</v>
      </c>
      <c r="BI462" s="1" t="s">
        <v>146</v>
      </c>
      <c r="BJ462" s="1" t="s">
        <v>146</v>
      </c>
      <c r="BK462" s="1" t="s">
        <v>146</v>
      </c>
      <c r="BL462" s="1" t="s">
        <v>75</v>
      </c>
      <c r="BM462" s="1" t="s">
        <v>75</v>
      </c>
      <c r="BN462" s="1" t="s">
        <v>173</v>
      </c>
      <c r="BO462" s="1" t="s">
        <v>173</v>
      </c>
      <c r="BP462" s="1" t="s">
        <v>75</v>
      </c>
      <c r="BR462" s="8" t="s">
        <v>4402</v>
      </c>
      <c r="BS462" s="18" t="str">
        <f>VLOOKUP(BD[[#This Row],[Estado (Pegar da listagem)]],Tabela11[],2,0)</f>
        <v>Nordeste</v>
      </c>
    </row>
    <row r="463" spans="1:71" ht="13" x14ac:dyDescent="0.3">
      <c r="A463" s="3">
        <v>45309.802859490737</v>
      </c>
      <c r="B463" s="1" t="s">
        <v>58</v>
      </c>
      <c r="C463" s="1" t="s">
        <v>589</v>
      </c>
      <c r="D463" s="1" t="s">
        <v>4050</v>
      </c>
      <c r="E463" s="1">
        <v>56</v>
      </c>
      <c r="F463" s="1" t="s">
        <v>552</v>
      </c>
      <c r="G463" s="1" t="s">
        <v>62</v>
      </c>
      <c r="H463" s="1" t="s">
        <v>2889</v>
      </c>
      <c r="I463" s="1" t="s">
        <v>94</v>
      </c>
      <c r="J463" s="1" t="s">
        <v>140</v>
      </c>
      <c r="K463" s="1" t="s">
        <v>58</v>
      </c>
      <c r="L463" s="1">
        <v>1</v>
      </c>
      <c r="M463" s="1" t="s">
        <v>66</v>
      </c>
      <c r="N463" s="1" t="s">
        <v>67</v>
      </c>
      <c r="O463" s="1" t="s">
        <v>152</v>
      </c>
      <c r="P463" s="1" t="s">
        <v>152</v>
      </c>
      <c r="Q463" s="1" t="s">
        <v>117</v>
      </c>
      <c r="R463" s="1" t="s">
        <v>231</v>
      </c>
      <c r="S463" s="1" t="s">
        <v>290</v>
      </c>
      <c r="T463" s="1"/>
      <c r="U463" s="1" t="s">
        <v>290</v>
      </c>
      <c r="V463" s="1"/>
      <c r="W463" s="1" t="s">
        <v>70</v>
      </c>
      <c r="X463" s="1" t="s">
        <v>70</v>
      </c>
      <c r="Y463" s="1">
        <v>0</v>
      </c>
      <c r="Z463" s="1" t="s">
        <v>71</v>
      </c>
      <c r="AA463" s="1" t="s">
        <v>102</v>
      </c>
      <c r="AB463" s="1" t="s">
        <v>102</v>
      </c>
      <c r="AC463" s="1" t="s">
        <v>103</v>
      </c>
      <c r="AD463" s="1" t="s">
        <v>74</v>
      </c>
      <c r="AE463" s="1" t="s">
        <v>75</v>
      </c>
      <c r="AF463" s="1" t="s">
        <v>76</v>
      </c>
      <c r="AG463" s="1" t="s">
        <v>77</v>
      </c>
      <c r="AH463" s="1" t="s">
        <v>58</v>
      </c>
      <c r="AI463" s="1" t="s">
        <v>58</v>
      </c>
      <c r="AJ463" s="1" t="s">
        <v>75</v>
      </c>
      <c r="AK463" s="1" t="s">
        <v>78</v>
      </c>
      <c r="AL463" s="1" t="s">
        <v>75</v>
      </c>
      <c r="AM463" s="1" t="s">
        <v>78</v>
      </c>
      <c r="AN463" s="1" t="s">
        <v>58</v>
      </c>
      <c r="AO463" s="1" t="s">
        <v>58</v>
      </c>
      <c r="AP463" s="1" t="s">
        <v>58</v>
      </c>
      <c r="AQ463" s="1">
        <v>5</v>
      </c>
      <c r="AR463" s="27">
        <v>5</v>
      </c>
      <c r="AS463" s="1" t="s">
        <v>133</v>
      </c>
      <c r="AT463" s="1" t="s">
        <v>133</v>
      </c>
      <c r="AU463" s="1" t="s">
        <v>58</v>
      </c>
      <c r="AV463" s="1" t="s">
        <v>81</v>
      </c>
      <c r="AW463" s="1" t="s">
        <v>58</v>
      </c>
      <c r="AX463" s="1" t="s">
        <v>81</v>
      </c>
      <c r="AY463" s="1">
        <v>3</v>
      </c>
      <c r="AZ463" s="1" t="s">
        <v>214</v>
      </c>
      <c r="BA463" s="1" t="s">
        <v>83</v>
      </c>
      <c r="BB463" s="1" t="s">
        <v>85</v>
      </c>
      <c r="BC463" s="1" t="s">
        <v>107</v>
      </c>
      <c r="BD463" s="1" t="s">
        <v>107</v>
      </c>
      <c r="BE463" s="1" t="s">
        <v>75</v>
      </c>
      <c r="BF463" s="1" t="s">
        <v>75</v>
      </c>
      <c r="BG463" s="1" t="s">
        <v>248</v>
      </c>
      <c r="BH463" s="1" t="s">
        <v>126</v>
      </c>
      <c r="BL463" s="1" t="s">
        <v>75</v>
      </c>
      <c r="BM463" s="1" t="s">
        <v>58</v>
      </c>
      <c r="BN463" s="1" t="s">
        <v>173</v>
      </c>
      <c r="BO463" s="1" t="s">
        <v>173</v>
      </c>
      <c r="BP463" s="1" t="s">
        <v>58</v>
      </c>
      <c r="BR463" s="8" t="s">
        <v>4402</v>
      </c>
      <c r="BS463" s="18" t="str">
        <f>VLOOKUP(BD[[#This Row],[Estado (Pegar da listagem)]],Tabela11[],2,0)</f>
        <v>Nordeste</v>
      </c>
    </row>
    <row r="464" spans="1:71" ht="13" x14ac:dyDescent="0.3">
      <c r="A464" s="3">
        <v>45317.500971527777</v>
      </c>
      <c r="B464" s="1" t="s">
        <v>58</v>
      </c>
      <c r="C464" s="1" t="s">
        <v>475</v>
      </c>
      <c r="D464" s="1" t="s">
        <v>2944</v>
      </c>
      <c r="E464" s="1">
        <v>56</v>
      </c>
      <c r="F464" s="1" t="s">
        <v>1788</v>
      </c>
      <c r="G464" s="1" t="s">
        <v>62</v>
      </c>
      <c r="H464" s="1" t="s">
        <v>1787</v>
      </c>
      <c r="I464" s="1" t="s">
        <v>64</v>
      </c>
      <c r="J464" s="1" t="s">
        <v>140</v>
      </c>
      <c r="K464" s="1" t="s">
        <v>58</v>
      </c>
      <c r="L464" s="1">
        <v>1</v>
      </c>
      <c r="M464" s="1" t="s">
        <v>66</v>
      </c>
      <c r="N464" s="1" t="s">
        <v>67</v>
      </c>
      <c r="O464" s="1" t="s">
        <v>152</v>
      </c>
      <c r="P464" s="1" t="s">
        <v>152</v>
      </c>
      <c r="Q464" s="1" t="s">
        <v>971</v>
      </c>
      <c r="R464" s="1" t="s">
        <v>2888</v>
      </c>
      <c r="W464" s="1" t="s">
        <v>118</v>
      </c>
      <c r="X464" s="1" t="s">
        <v>118</v>
      </c>
      <c r="Y464" s="1">
        <v>0</v>
      </c>
      <c r="Z464" s="1" t="s">
        <v>183</v>
      </c>
      <c r="AA464" s="1" t="s">
        <v>102</v>
      </c>
      <c r="AB464" s="1" t="s">
        <v>102</v>
      </c>
      <c r="AC464" s="1" t="s">
        <v>168</v>
      </c>
      <c r="AD464" s="1" t="s">
        <v>74</v>
      </c>
      <c r="AE464" s="1" t="s">
        <v>75</v>
      </c>
      <c r="AF464" s="1" t="s">
        <v>121</v>
      </c>
      <c r="AG464" s="1" t="s">
        <v>77</v>
      </c>
      <c r="AH464" s="1" t="s">
        <v>58</v>
      </c>
      <c r="AI464" s="1" t="s">
        <v>75</v>
      </c>
      <c r="AJ464" s="1" t="s">
        <v>75</v>
      </c>
      <c r="AK464" s="1" t="s">
        <v>122</v>
      </c>
      <c r="AL464" s="1" t="s">
        <v>75</v>
      </c>
      <c r="AM464" s="1" t="s">
        <v>78</v>
      </c>
      <c r="AN464" s="1" t="s">
        <v>58</v>
      </c>
      <c r="AO464" s="1" t="s">
        <v>58</v>
      </c>
      <c r="AP464" s="1" t="s">
        <v>58</v>
      </c>
      <c r="AQ464" s="1">
        <v>18</v>
      </c>
      <c r="AR464" s="27">
        <v>18</v>
      </c>
      <c r="AS464" s="1" t="s">
        <v>170</v>
      </c>
      <c r="AT464" s="1" t="s">
        <v>170</v>
      </c>
      <c r="AU464" s="1" t="s">
        <v>58</v>
      </c>
      <c r="AV464" s="1" t="s">
        <v>82</v>
      </c>
      <c r="AW464" s="1" t="s">
        <v>58</v>
      </c>
      <c r="AX464" s="1" t="s">
        <v>82</v>
      </c>
      <c r="AY464" s="1">
        <v>5</v>
      </c>
      <c r="AZ464" s="1" t="s">
        <v>155</v>
      </c>
      <c r="BA464" s="1" t="s">
        <v>155</v>
      </c>
      <c r="BB464" s="1" t="s">
        <v>106</v>
      </c>
      <c r="BC464" s="1" t="s">
        <v>86</v>
      </c>
      <c r="BD464" s="1" t="s">
        <v>86</v>
      </c>
      <c r="BE464" s="1" t="s">
        <v>58</v>
      </c>
      <c r="BF464" s="1" t="s">
        <v>58</v>
      </c>
      <c r="BG464" s="1" t="s">
        <v>248</v>
      </c>
      <c r="BH464" s="1" t="s">
        <v>368</v>
      </c>
      <c r="BI464" s="1" t="s">
        <v>185</v>
      </c>
      <c r="BJ464" s="1" t="s">
        <v>128</v>
      </c>
      <c r="BK464" s="1" t="s">
        <v>128</v>
      </c>
      <c r="BL464" s="1" t="s">
        <v>58</v>
      </c>
      <c r="BM464" s="1" t="s">
        <v>58</v>
      </c>
      <c r="BN464" s="1" t="s">
        <v>148</v>
      </c>
      <c r="BO464" s="1" t="s">
        <v>148</v>
      </c>
      <c r="BP464" s="1" t="s">
        <v>58</v>
      </c>
      <c r="BR464" s="8" t="s">
        <v>4402</v>
      </c>
      <c r="BS464" s="18" t="str">
        <f>VLOOKUP(BD[[#This Row],[Estado (Pegar da listagem)]],Tabela11[],2,0)</f>
        <v>Norte</v>
      </c>
    </row>
    <row r="465" spans="1:71" ht="13" x14ac:dyDescent="0.3">
      <c r="A465" s="3">
        <v>45327.652610486111</v>
      </c>
      <c r="B465" s="1" t="s">
        <v>58</v>
      </c>
      <c r="C465" s="1" t="s">
        <v>1210</v>
      </c>
      <c r="D465" s="1" t="s">
        <v>1530</v>
      </c>
      <c r="E465" s="1">
        <v>56</v>
      </c>
      <c r="F465" s="1" t="s">
        <v>1187</v>
      </c>
      <c r="G465" s="1" t="s">
        <v>62</v>
      </c>
      <c r="H465" s="1" t="s">
        <v>1488</v>
      </c>
      <c r="I465" s="1" t="s">
        <v>64</v>
      </c>
      <c r="J465" s="1" t="s">
        <v>140</v>
      </c>
      <c r="K465" s="1" t="s">
        <v>58</v>
      </c>
      <c r="L465" s="1">
        <v>2</v>
      </c>
      <c r="M465" s="1" t="s">
        <v>66</v>
      </c>
      <c r="N465" s="1" t="s">
        <v>67</v>
      </c>
      <c r="O465" s="1" t="s">
        <v>152</v>
      </c>
      <c r="P465" s="1" t="s">
        <v>152</v>
      </c>
      <c r="Q465" s="1" t="s">
        <v>1529</v>
      </c>
      <c r="R465" s="1" t="s">
        <v>235</v>
      </c>
      <c r="W465" s="1" t="s">
        <v>118</v>
      </c>
      <c r="X465" s="1" t="s">
        <v>118</v>
      </c>
      <c r="Y465" s="1">
        <v>0</v>
      </c>
      <c r="Z465" s="1" t="s">
        <v>71</v>
      </c>
      <c r="AA465" s="1" t="s">
        <v>102</v>
      </c>
      <c r="AB465" s="1" t="s">
        <v>102</v>
      </c>
      <c r="AC465" s="1" t="s">
        <v>168</v>
      </c>
      <c r="AD465" s="1" t="s">
        <v>74</v>
      </c>
      <c r="AE465" s="1" t="s">
        <v>75</v>
      </c>
      <c r="AF465" s="1" t="s">
        <v>121</v>
      </c>
      <c r="AG465" s="1" t="s">
        <v>77</v>
      </c>
      <c r="AH465" s="1" t="s">
        <v>58</v>
      </c>
      <c r="AI465" s="1" t="s">
        <v>75</v>
      </c>
      <c r="AJ465" s="1" t="s">
        <v>58</v>
      </c>
      <c r="AK465" s="1" t="s">
        <v>78</v>
      </c>
      <c r="AL465" s="1" t="s">
        <v>58</v>
      </c>
      <c r="AM465" s="1" t="s">
        <v>78</v>
      </c>
      <c r="AN465" s="1" t="s">
        <v>58</v>
      </c>
      <c r="AO465" s="1" t="s">
        <v>58</v>
      </c>
      <c r="AP465" s="1" t="s">
        <v>58</v>
      </c>
      <c r="AQ465" s="1" t="s">
        <v>1156</v>
      </c>
      <c r="AR465" s="27">
        <v>3</v>
      </c>
      <c r="AS465" s="1" t="s">
        <v>80</v>
      </c>
      <c r="AT465" s="1" t="s">
        <v>80</v>
      </c>
      <c r="AU465" s="1" t="s">
        <v>58</v>
      </c>
      <c r="AV465" s="1" t="s">
        <v>82</v>
      </c>
      <c r="AW465" s="1" t="s">
        <v>58</v>
      </c>
      <c r="AX465" s="1" t="s">
        <v>82</v>
      </c>
      <c r="AY465" s="1">
        <v>3</v>
      </c>
      <c r="AZ465" s="1" t="s">
        <v>155</v>
      </c>
      <c r="BA465" s="1" t="s">
        <v>155</v>
      </c>
      <c r="BB465" s="1" t="s">
        <v>85</v>
      </c>
      <c r="BC465" s="1" t="s">
        <v>1528</v>
      </c>
      <c r="BD465" s="1"/>
      <c r="BE465" s="1" t="s">
        <v>75</v>
      </c>
      <c r="BF465" s="1" t="s">
        <v>75</v>
      </c>
      <c r="BG465" s="1" t="s">
        <v>87</v>
      </c>
      <c r="BL465" s="1" t="s">
        <v>75</v>
      </c>
      <c r="BM465" s="1" t="s">
        <v>58</v>
      </c>
      <c r="BN465" s="1" t="s">
        <v>148</v>
      </c>
      <c r="BO465" s="1" t="s">
        <v>148</v>
      </c>
      <c r="BP465" s="1" t="s">
        <v>58</v>
      </c>
      <c r="BQ465" s="1" t="s">
        <v>1527</v>
      </c>
      <c r="BR465" s="8" t="s">
        <v>4402</v>
      </c>
      <c r="BS465" s="18" t="str">
        <f>VLOOKUP(BD[[#This Row],[Estado (Pegar da listagem)]],Tabela11[],2,0)</f>
        <v>Sudeste</v>
      </c>
    </row>
    <row r="466" spans="1:71" ht="13" x14ac:dyDescent="0.3">
      <c r="A466" s="3">
        <v>45313.452369131948</v>
      </c>
      <c r="B466" s="1" t="s">
        <v>58</v>
      </c>
      <c r="C466" s="1" t="s">
        <v>3712</v>
      </c>
      <c r="D466" s="1" t="s">
        <v>3767</v>
      </c>
      <c r="E466" s="1">
        <v>56</v>
      </c>
      <c r="F466" s="1" t="s">
        <v>210</v>
      </c>
      <c r="G466" s="1" t="s">
        <v>62</v>
      </c>
      <c r="H466" s="1" t="s">
        <v>211</v>
      </c>
      <c r="I466" s="1" t="s">
        <v>64</v>
      </c>
      <c r="J466" s="1" t="s">
        <v>114</v>
      </c>
      <c r="K466" s="1" t="s">
        <v>58</v>
      </c>
      <c r="L466" s="1" t="s">
        <v>96</v>
      </c>
      <c r="M466" s="1" t="s">
        <v>66</v>
      </c>
      <c r="N466" s="1" t="s">
        <v>67</v>
      </c>
      <c r="O466" s="1" t="s">
        <v>98</v>
      </c>
      <c r="P466" s="1" t="s">
        <v>98</v>
      </c>
      <c r="R466" s="1" t="s">
        <v>75</v>
      </c>
      <c r="W466" s="1" t="s">
        <v>99</v>
      </c>
      <c r="X466" s="1" t="s">
        <v>99</v>
      </c>
      <c r="Y466" s="1">
        <v>0</v>
      </c>
      <c r="Z466" s="1" t="s">
        <v>71</v>
      </c>
      <c r="AA466" s="1" t="s">
        <v>119</v>
      </c>
      <c r="AB466" s="1" t="s">
        <v>119</v>
      </c>
      <c r="AC466" s="1" t="s">
        <v>237</v>
      </c>
      <c r="AD466" s="1" t="s">
        <v>74</v>
      </c>
      <c r="AE466" s="1" t="s">
        <v>75</v>
      </c>
      <c r="AF466" s="1" t="s">
        <v>121</v>
      </c>
      <c r="AG466" s="1" t="s">
        <v>77</v>
      </c>
      <c r="AH466" s="1" t="s">
        <v>58</v>
      </c>
      <c r="AI466" s="1" t="s">
        <v>58</v>
      </c>
      <c r="AJ466" s="1" t="s">
        <v>58</v>
      </c>
      <c r="AK466" s="1" t="s">
        <v>143</v>
      </c>
      <c r="AL466" s="1" t="s">
        <v>58</v>
      </c>
      <c r="AM466" s="1" t="s">
        <v>143</v>
      </c>
      <c r="AN466" s="1" t="s">
        <v>58</v>
      </c>
      <c r="AO466" s="1" t="s">
        <v>58</v>
      </c>
      <c r="AP466" s="1" t="s">
        <v>58</v>
      </c>
      <c r="AQ466" s="1">
        <v>55</v>
      </c>
      <c r="AR466" s="27">
        <v>55</v>
      </c>
      <c r="AS466" s="1" t="s">
        <v>124</v>
      </c>
      <c r="AT466" s="1" t="s">
        <v>124</v>
      </c>
      <c r="AU466" s="1" t="s">
        <v>58</v>
      </c>
      <c r="AV466" s="1" t="s">
        <v>82</v>
      </c>
      <c r="AW466" s="1" t="s">
        <v>58</v>
      </c>
      <c r="AX466" s="1" t="s">
        <v>82</v>
      </c>
      <c r="AY466" s="1">
        <v>5</v>
      </c>
      <c r="AZ466" s="1" t="s">
        <v>155</v>
      </c>
      <c r="BA466" s="1" t="s">
        <v>155</v>
      </c>
      <c r="BB466" s="1" t="s">
        <v>106</v>
      </c>
      <c r="BC466" s="1" t="s">
        <v>197</v>
      </c>
      <c r="BD466" s="1" t="s">
        <v>197</v>
      </c>
      <c r="BE466" s="1" t="s">
        <v>58</v>
      </c>
      <c r="BF466" s="1" t="s">
        <v>75</v>
      </c>
      <c r="BG466" s="1" t="s">
        <v>248</v>
      </c>
      <c r="BH466" s="1" t="s">
        <v>157</v>
      </c>
      <c r="BI466" s="1" t="s">
        <v>203</v>
      </c>
      <c r="BJ466" s="1" t="s">
        <v>146</v>
      </c>
      <c r="BK466" s="1" t="s">
        <v>146</v>
      </c>
      <c r="BL466" s="1" t="s">
        <v>58</v>
      </c>
      <c r="BM466" s="1" t="s">
        <v>58</v>
      </c>
      <c r="BN466" s="1" t="s">
        <v>160</v>
      </c>
      <c r="BO466" s="1" t="s">
        <v>160</v>
      </c>
      <c r="BP466" s="1" t="s">
        <v>58</v>
      </c>
      <c r="BR466" s="8" t="s">
        <v>4402</v>
      </c>
      <c r="BS466" s="18" t="str">
        <f>VLOOKUP(BD[[#This Row],[Estado (Pegar da listagem)]],Tabela11[],2,0)</f>
        <v>Sudeste</v>
      </c>
    </row>
    <row r="467" spans="1:71" ht="13" x14ac:dyDescent="0.3">
      <c r="A467" s="3">
        <v>45323.603950000004</v>
      </c>
      <c r="B467" s="1" t="s">
        <v>58</v>
      </c>
      <c r="C467" s="1" t="s">
        <v>1205</v>
      </c>
      <c r="D467" s="1" t="s">
        <v>1896</v>
      </c>
      <c r="E467" s="1">
        <v>56</v>
      </c>
      <c r="F467" s="1" t="s">
        <v>771</v>
      </c>
      <c r="G467" s="1" t="s">
        <v>62</v>
      </c>
      <c r="H467" s="1" t="s">
        <v>864</v>
      </c>
      <c r="I467" s="1" t="s">
        <v>64</v>
      </c>
      <c r="J467" s="1" t="s">
        <v>114</v>
      </c>
      <c r="K467" s="1" t="s">
        <v>75</v>
      </c>
      <c r="M467" s="1" t="s">
        <v>66</v>
      </c>
      <c r="N467" s="1" t="s">
        <v>262</v>
      </c>
      <c r="O467" s="1" t="s">
        <v>152</v>
      </c>
      <c r="P467" s="1" t="s">
        <v>152</v>
      </c>
      <c r="Q467" s="1" t="s">
        <v>1071</v>
      </c>
      <c r="R467" s="1" t="s">
        <v>231</v>
      </c>
      <c r="W467" s="1" t="s">
        <v>99</v>
      </c>
      <c r="X467" s="1" t="s">
        <v>99</v>
      </c>
      <c r="Y467" s="1">
        <v>0</v>
      </c>
      <c r="Z467" s="1" t="s">
        <v>189</v>
      </c>
      <c r="AA467" s="1" t="s">
        <v>119</v>
      </c>
      <c r="AB467" s="1" t="s">
        <v>119</v>
      </c>
      <c r="AC467" s="1" t="s">
        <v>243</v>
      </c>
      <c r="AD467" s="1" t="s">
        <v>74</v>
      </c>
      <c r="AE467" s="1" t="s">
        <v>75</v>
      </c>
      <c r="AF467" s="1" t="s">
        <v>121</v>
      </c>
      <c r="AG467" s="1" t="s">
        <v>77</v>
      </c>
      <c r="AH467" s="1" t="s">
        <v>58</v>
      </c>
      <c r="AI467" s="1" t="s">
        <v>58</v>
      </c>
      <c r="AJ467" s="1" t="s">
        <v>58</v>
      </c>
      <c r="AK467" s="1" t="s">
        <v>143</v>
      </c>
      <c r="AL467" s="1" t="s">
        <v>58</v>
      </c>
      <c r="AM467" s="1" t="s">
        <v>143</v>
      </c>
      <c r="AN467" s="1" t="s">
        <v>58</v>
      </c>
      <c r="AO467" s="1" t="s">
        <v>58</v>
      </c>
      <c r="AP467" s="1" t="s">
        <v>58</v>
      </c>
      <c r="AQ467" s="1" t="s">
        <v>1895</v>
      </c>
      <c r="AR467" s="27"/>
      <c r="AS467" s="1" t="s">
        <v>133</v>
      </c>
      <c r="AT467" s="1" t="s">
        <v>133</v>
      </c>
      <c r="AU467" s="1" t="s">
        <v>58</v>
      </c>
      <c r="AV467" s="1" t="s">
        <v>82</v>
      </c>
      <c r="AW467" s="1" t="s">
        <v>58</v>
      </c>
      <c r="AX467" s="1" t="s">
        <v>82</v>
      </c>
      <c r="AY467" s="1">
        <v>4</v>
      </c>
      <c r="AZ467" s="1" t="s">
        <v>214</v>
      </c>
      <c r="BA467" s="1" t="s">
        <v>83</v>
      </c>
      <c r="BB467" s="1" t="s">
        <v>106</v>
      </c>
      <c r="BC467" s="1" t="s">
        <v>1894</v>
      </c>
      <c r="BD467" s="1"/>
      <c r="BE467" s="1" t="s">
        <v>75</v>
      </c>
      <c r="BF467" s="1" t="s">
        <v>75</v>
      </c>
      <c r="BG467" s="1" t="s">
        <v>87</v>
      </c>
      <c r="BH467" s="1" t="s">
        <v>88</v>
      </c>
      <c r="BI467" s="1" t="s">
        <v>1893</v>
      </c>
      <c r="BL467" s="1" t="s">
        <v>75</v>
      </c>
      <c r="BM467" s="1" t="s">
        <v>58</v>
      </c>
      <c r="BN467" s="1" t="s">
        <v>1892</v>
      </c>
      <c r="BO467" s="1" t="s">
        <v>4576</v>
      </c>
      <c r="BP467" s="1" t="s">
        <v>58</v>
      </c>
      <c r="BQ467" s="1" t="s">
        <v>1891</v>
      </c>
      <c r="BR467" s="8" t="s">
        <v>4402</v>
      </c>
      <c r="BS467" s="18" t="str">
        <f>VLOOKUP(BD[[#This Row],[Estado (Pegar da listagem)]],Tabela11[],2,0)</f>
        <v>Sul</v>
      </c>
    </row>
    <row r="468" spans="1:71" ht="13" x14ac:dyDescent="0.3">
      <c r="A468" s="3">
        <v>45307.698187638889</v>
      </c>
      <c r="B468" s="1" t="s">
        <v>58</v>
      </c>
      <c r="C468" s="1" t="s">
        <v>589</v>
      </c>
      <c r="D468" s="1" t="s">
        <v>4352</v>
      </c>
      <c r="E468" s="1">
        <v>57</v>
      </c>
      <c r="F468" s="1" t="s">
        <v>666</v>
      </c>
      <c r="G468" s="1" t="s">
        <v>62</v>
      </c>
      <c r="H468" s="1" t="s">
        <v>1725</v>
      </c>
      <c r="I468" s="1" t="s">
        <v>94</v>
      </c>
      <c r="J468" s="1" t="s">
        <v>114</v>
      </c>
      <c r="K468" s="1" t="s">
        <v>58</v>
      </c>
      <c r="L468" s="1" t="s">
        <v>96</v>
      </c>
      <c r="M468" s="1" t="s">
        <v>141</v>
      </c>
      <c r="N468" s="1" t="s">
        <v>699</v>
      </c>
      <c r="O468" s="1" t="s">
        <v>152</v>
      </c>
      <c r="P468" s="1" t="s">
        <v>152</v>
      </c>
      <c r="Q468" s="1" t="s">
        <v>4351</v>
      </c>
      <c r="R468" s="1" t="s">
        <v>2721</v>
      </c>
      <c r="S468" s="1" t="s">
        <v>290</v>
      </c>
      <c r="T468" s="1"/>
      <c r="U468" s="1" t="s">
        <v>290</v>
      </c>
      <c r="V468" s="1"/>
      <c r="W468" s="1" t="s">
        <v>118</v>
      </c>
      <c r="X468" s="1" t="s">
        <v>118</v>
      </c>
      <c r="Y468" s="1">
        <v>1</v>
      </c>
      <c r="Z468" s="1" t="s">
        <v>71</v>
      </c>
      <c r="AA468" s="1" t="s">
        <v>102</v>
      </c>
      <c r="AB468" s="1" t="s">
        <v>102</v>
      </c>
      <c r="AC468" s="1" t="s">
        <v>120</v>
      </c>
      <c r="AD468" s="1" t="s">
        <v>74</v>
      </c>
      <c r="AE468" s="1" t="s">
        <v>75</v>
      </c>
      <c r="AF468" s="1" t="s">
        <v>121</v>
      </c>
      <c r="AG468" s="1" t="s">
        <v>77</v>
      </c>
      <c r="AH468" s="1" t="s">
        <v>75</v>
      </c>
      <c r="AI468" s="1" t="s">
        <v>75</v>
      </c>
      <c r="AJ468" s="1" t="s">
        <v>75</v>
      </c>
      <c r="AK468" s="1" t="s">
        <v>122</v>
      </c>
      <c r="AL468" s="1" t="s">
        <v>75</v>
      </c>
      <c r="AM468" s="1" t="s">
        <v>78</v>
      </c>
      <c r="AN468" s="1" t="s">
        <v>58</v>
      </c>
      <c r="AO468" s="1" t="s">
        <v>58</v>
      </c>
      <c r="AP468" s="1" t="s">
        <v>75</v>
      </c>
      <c r="AQ468" s="1">
        <v>90</v>
      </c>
      <c r="AR468" s="27">
        <v>90</v>
      </c>
      <c r="AS468" s="1" t="s">
        <v>133</v>
      </c>
      <c r="AT468" s="1" t="s">
        <v>133</v>
      </c>
      <c r="AU468" s="1" t="s">
        <v>58</v>
      </c>
      <c r="AV468" s="1" t="s">
        <v>191</v>
      </c>
      <c r="AW468" s="1" t="s">
        <v>75</v>
      </c>
      <c r="AX468" s="1" t="s">
        <v>82</v>
      </c>
      <c r="AY468" s="1">
        <v>5</v>
      </c>
      <c r="AZ468" s="1" t="s">
        <v>214</v>
      </c>
      <c r="BB468" s="1" t="s">
        <v>106</v>
      </c>
      <c r="BC468" s="1" t="s">
        <v>86</v>
      </c>
      <c r="BD468" s="1" t="s">
        <v>86</v>
      </c>
      <c r="BE468" s="1" t="s">
        <v>75</v>
      </c>
      <c r="BF468" s="1" t="s">
        <v>75</v>
      </c>
      <c r="BG468" s="1" t="s">
        <v>520</v>
      </c>
      <c r="BH468" s="1" t="s">
        <v>4350</v>
      </c>
      <c r="BI468" s="1" t="s">
        <v>1721</v>
      </c>
      <c r="BJ468" s="1" t="s">
        <v>1721</v>
      </c>
      <c r="BK468" s="1" t="s">
        <v>2047</v>
      </c>
      <c r="BL468" s="1" t="s">
        <v>58</v>
      </c>
      <c r="BM468" s="1" t="s">
        <v>58</v>
      </c>
      <c r="BN468" s="1" t="s">
        <v>4349</v>
      </c>
      <c r="BO468" s="1" t="s">
        <v>4577</v>
      </c>
      <c r="BP468" s="1" t="s">
        <v>58</v>
      </c>
      <c r="BR468" s="8" t="s">
        <v>4402</v>
      </c>
      <c r="BS468" s="18" t="str">
        <f>VLOOKUP(BD[[#This Row],[Estado (Pegar da listagem)]],Tabela11[],2,0)</f>
        <v>Centro Oeste</v>
      </c>
    </row>
    <row r="469" spans="1:71" ht="13" x14ac:dyDescent="0.3">
      <c r="A469" s="3">
        <v>45323.573573773145</v>
      </c>
      <c r="B469" s="1" t="s">
        <v>58</v>
      </c>
      <c r="C469" s="1" t="s">
        <v>506</v>
      </c>
      <c r="D469" s="1" t="s">
        <v>1914</v>
      </c>
      <c r="E469" s="1">
        <v>57</v>
      </c>
      <c r="F469" s="1" t="s">
        <v>559</v>
      </c>
      <c r="G469" s="1" t="s">
        <v>62</v>
      </c>
      <c r="H469" s="1" t="s">
        <v>766</v>
      </c>
      <c r="I469" s="1" t="s">
        <v>64</v>
      </c>
      <c r="J469" s="1" t="s">
        <v>114</v>
      </c>
      <c r="K469" s="1" t="s">
        <v>58</v>
      </c>
      <c r="M469" s="1" t="s">
        <v>66</v>
      </c>
      <c r="N469" s="1" t="s">
        <v>262</v>
      </c>
      <c r="O469" s="1" t="s">
        <v>98</v>
      </c>
      <c r="P469" s="1" t="s">
        <v>98</v>
      </c>
      <c r="R469" s="1" t="s">
        <v>75</v>
      </c>
      <c r="W469" s="1" t="s">
        <v>118</v>
      </c>
      <c r="X469" s="1" t="s">
        <v>118</v>
      </c>
      <c r="Y469" s="1">
        <v>0</v>
      </c>
      <c r="Z469" s="1" t="s">
        <v>71</v>
      </c>
      <c r="AA469" s="1" t="s">
        <v>102</v>
      </c>
      <c r="AB469" s="1" t="s">
        <v>102</v>
      </c>
      <c r="AC469" s="1" t="s">
        <v>1913</v>
      </c>
      <c r="AD469" s="1" t="s">
        <v>104</v>
      </c>
      <c r="AE469" s="1" t="s">
        <v>58</v>
      </c>
      <c r="AF469" s="1" t="s">
        <v>76</v>
      </c>
      <c r="AG469" s="1" t="s">
        <v>77</v>
      </c>
      <c r="AH469" s="1" t="s">
        <v>58</v>
      </c>
      <c r="AI469" s="1" t="s">
        <v>75</v>
      </c>
      <c r="AJ469" s="1" t="s">
        <v>75</v>
      </c>
      <c r="AK469" s="1" t="s">
        <v>122</v>
      </c>
      <c r="AL469" s="1" t="s">
        <v>58</v>
      </c>
      <c r="AM469" s="1" t="s">
        <v>143</v>
      </c>
      <c r="AN469" s="1" t="s">
        <v>75</v>
      </c>
      <c r="AO469" s="1" t="s">
        <v>75</v>
      </c>
      <c r="AP469" s="1" t="s">
        <v>75</v>
      </c>
      <c r="AR469" s="29"/>
      <c r="AS469" s="1" t="s">
        <v>124</v>
      </c>
      <c r="AT469" s="1" t="s">
        <v>124</v>
      </c>
      <c r="AU469" s="1" t="s">
        <v>58</v>
      </c>
      <c r="AV469" s="1" t="s">
        <v>191</v>
      </c>
      <c r="AW469" s="1" t="s">
        <v>58</v>
      </c>
      <c r="AX469" s="1" t="s">
        <v>191</v>
      </c>
      <c r="AY469" s="1">
        <v>5</v>
      </c>
      <c r="AZ469" s="1" t="s">
        <v>214</v>
      </c>
      <c r="BA469" s="1" t="s">
        <v>214</v>
      </c>
      <c r="BB469" s="1" t="s">
        <v>106</v>
      </c>
      <c r="BC469" s="1" t="s">
        <v>86</v>
      </c>
      <c r="BD469" s="1" t="s">
        <v>86</v>
      </c>
      <c r="BE469" s="1" t="s">
        <v>75</v>
      </c>
      <c r="BF469" s="1" t="s">
        <v>75</v>
      </c>
      <c r="BG469" s="1" t="s">
        <v>87</v>
      </c>
      <c r="BH469" s="1" t="s">
        <v>368</v>
      </c>
      <c r="BL469" s="1" t="s">
        <v>75</v>
      </c>
      <c r="BM469" s="1" t="s">
        <v>58</v>
      </c>
      <c r="BN469" s="1" t="s">
        <v>1912</v>
      </c>
      <c r="BO469" s="1"/>
      <c r="BP469" s="1" t="s">
        <v>58</v>
      </c>
      <c r="BQ469" s="1" t="s">
        <v>1911</v>
      </c>
      <c r="BR469" s="8" t="s">
        <v>4402</v>
      </c>
      <c r="BS469" s="18" t="str">
        <f>VLOOKUP(BD[[#This Row],[Estado (Pegar da listagem)]],Tabela11[],2,0)</f>
        <v>Nordeste</v>
      </c>
    </row>
    <row r="470" spans="1:71" ht="13" x14ac:dyDescent="0.3">
      <c r="A470" s="3">
        <v>45317.723425752316</v>
      </c>
      <c r="B470" s="1" t="s">
        <v>58</v>
      </c>
      <c r="C470" s="1" t="s">
        <v>575</v>
      </c>
      <c r="D470" s="1" t="s">
        <v>2821</v>
      </c>
      <c r="E470" s="1">
        <v>57</v>
      </c>
      <c r="F470" s="1" t="s">
        <v>1013</v>
      </c>
      <c r="G470" s="1" t="s">
        <v>62</v>
      </c>
      <c r="H470" s="1" t="s">
        <v>2781</v>
      </c>
      <c r="I470" s="1" t="s">
        <v>94</v>
      </c>
      <c r="J470" s="1" t="s">
        <v>95</v>
      </c>
      <c r="K470" s="1" t="s">
        <v>58</v>
      </c>
      <c r="L470" s="1">
        <v>2</v>
      </c>
      <c r="M470" s="1" t="s">
        <v>66</v>
      </c>
      <c r="N470" s="1" t="s">
        <v>2922</v>
      </c>
      <c r="O470" s="1" t="s">
        <v>152</v>
      </c>
      <c r="P470" s="1" t="s">
        <v>152</v>
      </c>
      <c r="Q470" s="1" t="s">
        <v>2820</v>
      </c>
      <c r="R470" s="1" t="s">
        <v>1011</v>
      </c>
      <c r="W470" s="1" t="s">
        <v>118</v>
      </c>
      <c r="X470" s="1" t="s">
        <v>118</v>
      </c>
      <c r="Y470" s="1">
        <v>0</v>
      </c>
      <c r="Z470" s="1" t="s">
        <v>1297</v>
      </c>
      <c r="AA470" s="1" t="s">
        <v>102</v>
      </c>
      <c r="AB470" s="1" t="s">
        <v>102</v>
      </c>
      <c r="AC470" s="1" t="s">
        <v>292</v>
      </c>
      <c r="AD470" s="1" t="s">
        <v>74</v>
      </c>
      <c r="AE470" s="1" t="s">
        <v>75</v>
      </c>
      <c r="AF470" s="1" t="s">
        <v>121</v>
      </c>
      <c r="AG470" s="1" t="s">
        <v>77</v>
      </c>
      <c r="AH470" s="1" t="s">
        <v>58</v>
      </c>
      <c r="AI470" s="1" t="s">
        <v>58</v>
      </c>
      <c r="AJ470" s="1" t="s">
        <v>75</v>
      </c>
      <c r="AK470" s="1" t="s">
        <v>78</v>
      </c>
      <c r="AL470" s="1" t="s">
        <v>58</v>
      </c>
      <c r="AM470" s="1" t="s">
        <v>143</v>
      </c>
      <c r="AN470" s="1" t="s">
        <v>58</v>
      </c>
      <c r="AO470" s="1" t="s">
        <v>58</v>
      </c>
      <c r="AP470" s="1" t="s">
        <v>58</v>
      </c>
      <c r="AQ470" s="1">
        <v>12</v>
      </c>
      <c r="AR470" s="27">
        <v>12</v>
      </c>
      <c r="AS470" s="1" t="s">
        <v>124</v>
      </c>
      <c r="AT470" s="1" t="s">
        <v>124</v>
      </c>
      <c r="AU470" s="1" t="s">
        <v>58</v>
      </c>
      <c r="AV470" s="1" t="s">
        <v>82</v>
      </c>
      <c r="AW470" s="1" t="s">
        <v>58</v>
      </c>
      <c r="AX470" s="1" t="s">
        <v>82</v>
      </c>
      <c r="AY470" s="1">
        <v>4</v>
      </c>
      <c r="AZ470" s="1" t="s">
        <v>155</v>
      </c>
      <c r="BA470" s="1" t="s">
        <v>155</v>
      </c>
      <c r="BB470" s="1" t="s">
        <v>85</v>
      </c>
      <c r="BC470" s="1" t="s">
        <v>86</v>
      </c>
      <c r="BD470" s="1" t="s">
        <v>86</v>
      </c>
      <c r="BE470" s="1" t="s">
        <v>75</v>
      </c>
      <c r="BF470" s="1" t="s">
        <v>75</v>
      </c>
      <c r="BG470" s="1" t="s">
        <v>87</v>
      </c>
      <c r="BH470" s="1" t="s">
        <v>2819</v>
      </c>
      <c r="BI470" s="1" t="s">
        <v>185</v>
      </c>
      <c r="BJ470" s="1" t="s">
        <v>172</v>
      </c>
      <c r="BK470" s="1" t="s">
        <v>172</v>
      </c>
      <c r="BL470" s="1" t="s">
        <v>58</v>
      </c>
      <c r="BM470" s="1" t="s">
        <v>58</v>
      </c>
      <c r="BN470" s="1" t="s">
        <v>1143</v>
      </c>
      <c r="BO470" s="1" t="s">
        <v>1930</v>
      </c>
      <c r="BP470" s="1" t="s">
        <v>58</v>
      </c>
      <c r="BR470" s="8" t="s">
        <v>4402</v>
      </c>
      <c r="BS470" s="18" t="str">
        <f>VLOOKUP(BD[[#This Row],[Estado (Pegar da listagem)]],Tabela11[],2,0)</f>
        <v>Nordeste</v>
      </c>
    </row>
    <row r="471" spans="1:71" ht="13" x14ac:dyDescent="0.3">
      <c r="A471" s="3">
        <v>45316.742125555553</v>
      </c>
      <c r="B471" s="1" t="s">
        <v>58</v>
      </c>
      <c r="C471" s="1" t="s">
        <v>575</v>
      </c>
      <c r="D471" s="1" t="s">
        <v>3031</v>
      </c>
      <c r="E471" s="1">
        <v>57</v>
      </c>
      <c r="F471" s="1" t="s">
        <v>1013</v>
      </c>
      <c r="G471" s="1" t="s">
        <v>62</v>
      </c>
      <c r="H471" s="1" t="s">
        <v>1116</v>
      </c>
      <c r="I471" s="1" t="s">
        <v>64</v>
      </c>
      <c r="J471" s="1" t="s">
        <v>95</v>
      </c>
      <c r="K471" s="1" t="s">
        <v>75</v>
      </c>
      <c r="M471" s="1" t="s">
        <v>66</v>
      </c>
      <c r="N471" s="1" t="s">
        <v>67</v>
      </c>
      <c r="O471" s="1" t="s">
        <v>152</v>
      </c>
      <c r="P471" s="1" t="s">
        <v>152</v>
      </c>
      <c r="Q471" s="1" t="s">
        <v>3030</v>
      </c>
      <c r="R471" s="1" t="s">
        <v>231</v>
      </c>
      <c r="W471" s="1" t="s">
        <v>118</v>
      </c>
      <c r="X471" s="1" t="s">
        <v>118</v>
      </c>
      <c r="Y471" s="1">
        <v>0</v>
      </c>
      <c r="Z471" s="1" t="s">
        <v>3029</v>
      </c>
      <c r="AA471" s="1" t="s">
        <v>119</v>
      </c>
      <c r="AB471" s="1" t="s">
        <v>119</v>
      </c>
      <c r="AC471" s="1" t="s">
        <v>247</v>
      </c>
      <c r="AD471" s="1" t="s">
        <v>104</v>
      </c>
      <c r="AE471" s="1" t="s">
        <v>58</v>
      </c>
      <c r="AF471" s="1" t="s">
        <v>76</v>
      </c>
      <c r="AG471" s="1" t="s">
        <v>77</v>
      </c>
      <c r="AH471" s="1" t="s">
        <v>58</v>
      </c>
      <c r="AI471" s="1" t="s">
        <v>58</v>
      </c>
      <c r="AJ471" s="1" t="s">
        <v>75</v>
      </c>
      <c r="AK471" s="1" t="s">
        <v>78</v>
      </c>
      <c r="AL471" s="1" t="s">
        <v>58</v>
      </c>
      <c r="AM471" s="1" t="s">
        <v>78</v>
      </c>
      <c r="AN471" s="1" t="s">
        <v>58</v>
      </c>
      <c r="AO471" s="1" t="s">
        <v>75</v>
      </c>
      <c r="AP471" s="1" t="s">
        <v>58</v>
      </c>
      <c r="AQ471" s="1" t="s">
        <v>3028</v>
      </c>
      <c r="AR471" s="27">
        <v>8</v>
      </c>
      <c r="AS471" s="1" t="s">
        <v>80</v>
      </c>
      <c r="AT471" s="1" t="s">
        <v>80</v>
      </c>
      <c r="AU471" s="1" t="s">
        <v>58</v>
      </c>
      <c r="AV471" s="1" t="s">
        <v>82</v>
      </c>
      <c r="AW471" s="1" t="s">
        <v>58</v>
      </c>
      <c r="AX471" s="1" t="s">
        <v>82</v>
      </c>
      <c r="AY471" s="1">
        <v>3</v>
      </c>
      <c r="AZ471" s="1" t="s">
        <v>171</v>
      </c>
      <c r="BA471" s="1" t="s">
        <v>171</v>
      </c>
      <c r="BB471" s="1" t="s">
        <v>106</v>
      </c>
      <c r="BC471" s="1" t="s">
        <v>197</v>
      </c>
      <c r="BD471" s="1" t="s">
        <v>197</v>
      </c>
      <c r="BE471" s="1" t="s">
        <v>58</v>
      </c>
      <c r="BF471" s="1" t="s">
        <v>75</v>
      </c>
      <c r="BG471" s="1" t="s">
        <v>87</v>
      </c>
      <c r="BH471" s="1" t="s">
        <v>126</v>
      </c>
      <c r="BL471" s="1" t="s">
        <v>75</v>
      </c>
      <c r="BM471" s="1" t="s">
        <v>58</v>
      </c>
      <c r="BN471" s="1" t="s">
        <v>3027</v>
      </c>
      <c r="BO471" s="1" t="s">
        <v>173</v>
      </c>
      <c r="BP471" s="1" t="s">
        <v>58</v>
      </c>
      <c r="BR471" s="8" t="s">
        <v>4402</v>
      </c>
      <c r="BS471" s="18" t="str">
        <f>VLOOKUP(BD[[#This Row],[Estado (Pegar da listagem)]],Tabela11[],2,0)</f>
        <v>Nordeste</v>
      </c>
    </row>
    <row r="472" spans="1:71" ht="13" x14ac:dyDescent="0.3">
      <c r="A472" s="3">
        <v>45322.480360393514</v>
      </c>
      <c r="B472" s="1" t="s">
        <v>58</v>
      </c>
      <c r="C472" s="1" t="s">
        <v>475</v>
      </c>
      <c r="D472" s="1" t="s">
        <v>2206</v>
      </c>
      <c r="E472" s="1">
        <v>57</v>
      </c>
      <c r="F472" s="1" t="s">
        <v>500</v>
      </c>
      <c r="G472" s="1" t="s">
        <v>62</v>
      </c>
      <c r="H472" s="1" t="s">
        <v>952</v>
      </c>
      <c r="I472" s="1" t="s">
        <v>94</v>
      </c>
      <c r="J472" s="1" t="s">
        <v>220</v>
      </c>
      <c r="K472" s="1" t="s">
        <v>58</v>
      </c>
      <c r="L472" s="1">
        <v>1</v>
      </c>
      <c r="M472" s="1" t="s">
        <v>66</v>
      </c>
      <c r="N472" s="1" t="s">
        <v>67</v>
      </c>
      <c r="O472" s="1" t="s">
        <v>152</v>
      </c>
      <c r="P472" s="1" t="s">
        <v>152</v>
      </c>
      <c r="Q472" s="1" t="s">
        <v>887</v>
      </c>
      <c r="R472" s="1" t="s">
        <v>1005</v>
      </c>
      <c r="W472" s="1" t="s">
        <v>118</v>
      </c>
      <c r="X472" s="1" t="s">
        <v>118</v>
      </c>
      <c r="Y472" s="1">
        <v>0</v>
      </c>
      <c r="Z472" s="1" t="s">
        <v>71</v>
      </c>
      <c r="AA472" s="1" t="s">
        <v>102</v>
      </c>
      <c r="AB472" s="1" t="s">
        <v>102</v>
      </c>
      <c r="AC472" s="1" t="s">
        <v>247</v>
      </c>
      <c r="AD472" s="1" t="s">
        <v>74</v>
      </c>
      <c r="AE472" s="1" t="s">
        <v>75</v>
      </c>
      <c r="AF472" s="1" t="s">
        <v>121</v>
      </c>
      <c r="AG472" s="1" t="s">
        <v>77</v>
      </c>
      <c r="AH472" s="1" t="s">
        <v>58</v>
      </c>
      <c r="AI472" s="1" t="s">
        <v>58</v>
      </c>
      <c r="AJ472" s="1" t="s">
        <v>75</v>
      </c>
      <c r="AK472" s="1" t="s">
        <v>78</v>
      </c>
      <c r="AL472" s="1" t="s">
        <v>75</v>
      </c>
      <c r="AM472" s="1" t="s">
        <v>78</v>
      </c>
      <c r="AN472" s="1" t="s">
        <v>58</v>
      </c>
      <c r="AO472" s="1" t="s">
        <v>58</v>
      </c>
      <c r="AP472" s="1" t="s">
        <v>58</v>
      </c>
      <c r="AQ472" s="4" t="s">
        <v>2205</v>
      </c>
      <c r="AR472" s="28">
        <v>2</v>
      </c>
      <c r="AS472" s="1" t="s">
        <v>355</v>
      </c>
      <c r="AT472" s="1" t="s">
        <v>355</v>
      </c>
      <c r="AU472" s="1" t="s">
        <v>58</v>
      </c>
      <c r="AV472" s="1" t="s">
        <v>191</v>
      </c>
      <c r="AW472" s="1" t="s">
        <v>58</v>
      </c>
      <c r="AX472" s="1" t="s">
        <v>191</v>
      </c>
      <c r="AY472" s="1">
        <v>5</v>
      </c>
      <c r="AZ472" s="1" t="s">
        <v>171</v>
      </c>
      <c r="BA472" s="1" t="s">
        <v>171</v>
      </c>
      <c r="BB472" s="1" t="s">
        <v>85</v>
      </c>
      <c r="BC472" s="1" t="s">
        <v>125</v>
      </c>
      <c r="BD472" s="1" t="s">
        <v>125</v>
      </c>
      <c r="BE472" s="1" t="s">
        <v>58</v>
      </c>
      <c r="BF472" s="1" t="s">
        <v>58</v>
      </c>
      <c r="BG472" s="1" t="s">
        <v>198</v>
      </c>
      <c r="BH472" s="1" t="s">
        <v>88</v>
      </c>
      <c r="BI472" s="1" t="s">
        <v>2204</v>
      </c>
      <c r="BJ472" s="1" t="s">
        <v>146</v>
      </c>
      <c r="BK472" s="1" t="s">
        <v>146</v>
      </c>
      <c r="BL472" s="1" t="s">
        <v>58</v>
      </c>
      <c r="BM472" s="1" t="s">
        <v>58</v>
      </c>
      <c r="BN472" s="1" t="s">
        <v>148</v>
      </c>
      <c r="BO472" s="1" t="s">
        <v>148</v>
      </c>
      <c r="BP472" s="1" t="s">
        <v>58</v>
      </c>
      <c r="BR472" s="8" t="s">
        <v>4402</v>
      </c>
      <c r="BS472" s="18" t="str">
        <f>VLOOKUP(BD[[#This Row],[Estado (Pegar da listagem)]],Tabela11[],2,0)</f>
        <v>Nordeste</v>
      </c>
    </row>
    <row r="473" spans="1:71" ht="13" x14ac:dyDescent="0.3">
      <c r="A473" s="3">
        <v>45317.623461122683</v>
      </c>
      <c r="B473" s="1" t="s">
        <v>58</v>
      </c>
      <c r="C473" s="1" t="s">
        <v>589</v>
      </c>
      <c r="D473" s="1" t="s">
        <v>2866</v>
      </c>
      <c r="E473" s="1">
        <v>57</v>
      </c>
      <c r="F473" s="1" t="s">
        <v>1013</v>
      </c>
      <c r="G473" s="1" t="s">
        <v>62</v>
      </c>
      <c r="H473" s="1" t="s">
        <v>2865</v>
      </c>
      <c r="I473" s="1" t="s">
        <v>64</v>
      </c>
      <c r="J473" s="1" t="s">
        <v>95</v>
      </c>
      <c r="K473" s="1" t="s">
        <v>58</v>
      </c>
      <c r="L473" s="1">
        <v>2</v>
      </c>
      <c r="M473" s="1" t="s">
        <v>151</v>
      </c>
      <c r="N473" s="1" t="s">
        <v>2864</v>
      </c>
      <c r="O473" s="1" t="s">
        <v>98</v>
      </c>
      <c r="P473" s="1" t="s">
        <v>98</v>
      </c>
      <c r="Q473" s="1" t="s">
        <v>290</v>
      </c>
      <c r="R473" s="1" t="s">
        <v>75</v>
      </c>
      <c r="S473" s="1" t="s">
        <v>290</v>
      </c>
      <c r="T473" s="1"/>
      <c r="U473" s="1" t="s">
        <v>290</v>
      </c>
      <c r="V473" s="1"/>
      <c r="W473" s="1" t="s">
        <v>118</v>
      </c>
      <c r="X473" s="1" t="s">
        <v>118</v>
      </c>
      <c r="Y473" s="1">
        <v>0</v>
      </c>
      <c r="Z473" s="1" t="s">
        <v>183</v>
      </c>
      <c r="AA473" s="1" t="s">
        <v>102</v>
      </c>
      <c r="AB473" s="1" t="s">
        <v>102</v>
      </c>
      <c r="AC473" s="1" t="s">
        <v>598</v>
      </c>
      <c r="AE473" s="1" t="s">
        <v>75</v>
      </c>
      <c r="AF473" s="1" t="s">
        <v>121</v>
      </c>
      <c r="AG473" s="1" t="s">
        <v>77</v>
      </c>
      <c r="AH473" s="1" t="s">
        <v>58</v>
      </c>
      <c r="AI473" s="1" t="s">
        <v>58</v>
      </c>
      <c r="AJ473" s="1" t="s">
        <v>75</v>
      </c>
      <c r="AK473" s="1" t="s">
        <v>122</v>
      </c>
      <c r="AL473" s="1" t="s">
        <v>75</v>
      </c>
      <c r="AM473" s="1" t="s">
        <v>78</v>
      </c>
      <c r="AN473" s="1" t="s">
        <v>58</v>
      </c>
      <c r="AO473" s="1" t="s">
        <v>75</v>
      </c>
      <c r="AP473" s="1" t="s">
        <v>75</v>
      </c>
      <c r="AQ473" s="1">
        <v>90</v>
      </c>
      <c r="AR473" s="27">
        <v>90</v>
      </c>
      <c r="AS473" s="1" t="s">
        <v>80</v>
      </c>
      <c r="AT473" s="1" t="s">
        <v>80</v>
      </c>
      <c r="AU473" s="1" t="s">
        <v>58</v>
      </c>
      <c r="AV473" s="1" t="s">
        <v>191</v>
      </c>
      <c r="AW473" s="1" t="s">
        <v>58</v>
      </c>
      <c r="AX473" s="1" t="s">
        <v>191</v>
      </c>
      <c r="AY473" s="1">
        <v>5</v>
      </c>
      <c r="AZ473" s="1" t="s">
        <v>214</v>
      </c>
      <c r="BA473" s="1" t="s">
        <v>83</v>
      </c>
      <c r="BB473" s="1" t="s">
        <v>106</v>
      </c>
      <c r="BC473" s="1" t="s">
        <v>197</v>
      </c>
      <c r="BD473" s="1" t="s">
        <v>197</v>
      </c>
      <c r="BE473" s="1" t="s">
        <v>75</v>
      </c>
      <c r="BF473" s="1" t="s">
        <v>75</v>
      </c>
      <c r="BG473" s="1" t="s">
        <v>248</v>
      </c>
      <c r="BH473" s="1" t="s">
        <v>207</v>
      </c>
      <c r="BI473" s="1" t="s">
        <v>872</v>
      </c>
      <c r="BJ473" s="1" t="s">
        <v>146</v>
      </c>
      <c r="BK473" s="1" t="s">
        <v>146</v>
      </c>
      <c r="BL473" s="1" t="s">
        <v>75</v>
      </c>
      <c r="BM473" s="1" t="s">
        <v>58</v>
      </c>
      <c r="BN473" s="1" t="s">
        <v>173</v>
      </c>
      <c r="BO473" s="1" t="s">
        <v>173</v>
      </c>
      <c r="BP473" s="1" t="s">
        <v>58</v>
      </c>
      <c r="BR473" s="8" t="s">
        <v>4402</v>
      </c>
      <c r="BS473" s="18" t="str">
        <f>VLOOKUP(BD[[#This Row],[Estado (Pegar da listagem)]],Tabela11[],2,0)</f>
        <v>Nordeste</v>
      </c>
    </row>
    <row r="474" spans="1:71" ht="13" x14ac:dyDescent="0.3">
      <c r="A474" s="3">
        <v>45309.67516648148</v>
      </c>
      <c r="B474" s="1" t="s">
        <v>58</v>
      </c>
      <c r="C474" s="1" t="s">
        <v>4084</v>
      </c>
      <c r="D474" s="1" t="s">
        <v>4083</v>
      </c>
      <c r="E474" s="1">
        <v>57</v>
      </c>
      <c r="F474" s="1" t="s">
        <v>555</v>
      </c>
      <c r="G474" s="1" t="s">
        <v>239</v>
      </c>
      <c r="H474" s="1" t="s">
        <v>3467</v>
      </c>
      <c r="I474" s="1" t="s">
        <v>94</v>
      </c>
      <c r="J474" s="1" t="s">
        <v>140</v>
      </c>
      <c r="K474" s="1" t="s">
        <v>58</v>
      </c>
      <c r="L474" s="1">
        <v>1</v>
      </c>
      <c r="M474" s="1" t="s">
        <v>141</v>
      </c>
      <c r="N474" s="1" t="s">
        <v>67</v>
      </c>
      <c r="O474" s="1" t="s">
        <v>98</v>
      </c>
      <c r="P474" s="1" t="s">
        <v>98</v>
      </c>
      <c r="R474" s="1" t="s">
        <v>75</v>
      </c>
      <c r="W474" s="1" t="s">
        <v>118</v>
      </c>
      <c r="X474" s="1" t="s">
        <v>118</v>
      </c>
      <c r="Y474" s="1">
        <v>0</v>
      </c>
      <c r="Z474" s="1" t="s">
        <v>71</v>
      </c>
      <c r="AA474" s="1" t="s">
        <v>102</v>
      </c>
      <c r="AB474" s="1" t="s">
        <v>102</v>
      </c>
      <c r="AC474" s="1" t="s">
        <v>247</v>
      </c>
      <c r="AD474" s="1" t="s">
        <v>74</v>
      </c>
      <c r="AE474" s="1" t="s">
        <v>75</v>
      </c>
      <c r="AF474" s="1" t="s">
        <v>121</v>
      </c>
      <c r="AG474" s="1" t="s">
        <v>77</v>
      </c>
      <c r="AH474" s="1" t="s">
        <v>58</v>
      </c>
      <c r="AI474" s="1" t="s">
        <v>75</v>
      </c>
      <c r="AJ474" s="1" t="s">
        <v>75</v>
      </c>
      <c r="AK474" s="1" t="s">
        <v>78</v>
      </c>
      <c r="AL474" s="1" t="s">
        <v>75</v>
      </c>
      <c r="AM474" s="1" t="s">
        <v>78</v>
      </c>
      <c r="AN474" s="1" t="s">
        <v>58</v>
      </c>
      <c r="AO474" s="1" t="s">
        <v>58</v>
      </c>
      <c r="AP474" s="1" t="s">
        <v>58</v>
      </c>
      <c r="AQ474" s="1">
        <v>4</v>
      </c>
      <c r="AR474" s="27">
        <v>4</v>
      </c>
      <c r="AS474" s="1" t="s">
        <v>80</v>
      </c>
      <c r="AT474" s="1" t="s">
        <v>80</v>
      </c>
      <c r="AU474" s="1" t="s">
        <v>58</v>
      </c>
      <c r="AV474" s="1" t="s">
        <v>81</v>
      </c>
      <c r="AW474" s="1" t="s">
        <v>58</v>
      </c>
      <c r="AX474" s="1" t="s">
        <v>81</v>
      </c>
      <c r="AY474" s="1">
        <v>5</v>
      </c>
      <c r="AZ474" s="1" t="s">
        <v>214</v>
      </c>
      <c r="BA474" s="1" t="s">
        <v>214</v>
      </c>
      <c r="BE474" s="1" t="s">
        <v>75</v>
      </c>
      <c r="BF474" s="1" t="s">
        <v>75</v>
      </c>
      <c r="BG474" s="1" t="s">
        <v>87</v>
      </c>
      <c r="BH474" s="1" t="s">
        <v>157</v>
      </c>
      <c r="BI474" s="1" t="s">
        <v>203</v>
      </c>
      <c r="BJ474" s="1" t="s">
        <v>146</v>
      </c>
      <c r="BK474" s="1" t="s">
        <v>146</v>
      </c>
      <c r="BL474" s="1" t="s">
        <v>75</v>
      </c>
      <c r="BM474" s="1" t="s">
        <v>58</v>
      </c>
      <c r="BP474" s="1" t="s">
        <v>58</v>
      </c>
      <c r="BQ474" s="1" t="s">
        <v>4082</v>
      </c>
      <c r="BR474" s="8" t="s">
        <v>4402</v>
      </c>
      <c r="BS474" s="18" t="str">
        <f>VLOOKUP(BD[[#This Row],[Estado (Pegar da listagem)]],Tabela11[],2,0)</f>
        <v>Nordeste</v>
      </c>
    </row>
    <row r="475" spans="1:71" ht="13" x14ac:dyDescent="0.3">
      <c r="A475" s="3">
        <v>45324.751431307872</v>
      </c>
      <c r="B475" s="1" t="s">
        <v>58</v>
      </c>
      <c r="C475" s="1" t="s">
        <v>575</v>
      </c>
      <c r="D475" s="1" t="s">
        <v>1649</v>
      </c>
      <c r="E475" s="1">
        <v>57</v>
      </c>
      <c r="F475" s="1" t="s">
        <v>1187</v>
      </c>
      <c r="G475" s="1" t="s">
        <v>62</v>
      </c>
      <c r="H475" s="1" t="s">
        <v>1601</v>
      </c>
      <c r="I475" s="1" t="s">
        <v>94</v>
      </c>
      <c r="J475" s="1" t="s">
        <v>114</v>
      </c>
      <c r="K475" s="1" t="s">
        <v>58</v>
      </c>
      <c r="L475" s="1">
        <v>2</v>
      </c>
      <c r="M475" s="1" t="s">
        <v>66</v>
      </c>
      <c r="N475" s="1" t="s">
        <v>67</v>
      </c>
      <c r="Q475" s="1" t="s">
        <v>1648</v>
      </c>
      <c r="R475" s="1" t="s">
        <v>231</v>
      </c>
      <c r="W475" s="1" t="s">
        <v>118</v>
      </c>
      <c r="X475" s="1" t="s">
        <v>118</v>
      </c>
      <c r="Y475" s="1">
        <v>0</v>
      </c>
      <c r="Z475" s="1" t="s">
        <v>183</v>
      </c>
      <c r="AA475" s="1" t="s">
        <v>102</v>
      </c>
      <c r="AB475" s="1" t="s">
        <v>102</v>
      </c>
      <c r="AC475" s="1" t="s">
        <v>598</v>
      </c>
      <c r="AE475" s="1" t="s">
        <v>75</v>
      </c>
      <c r="AF475" s="1" t="s">
        <v>121</v>
      </c>
      <c r="AG475" s="1" t="s">
        <v>77</v>
      </c>
      <c r="AH475" s="1" t="s">
        <v>58</v>
      </c>
      <c r="AI475" s="1" t="s">
        <v>58</v>
      </c>
      <c r="AJ475" s="1" t="s">
        <v>75</v>
      </c>
      <c r="AK475" s="1" t="s">
        <v>78</v>
      </c>
      <c r="AL475" s="1" t="s">
        <v>58</v>
      </c>
      <c r="AM475" s="1" t="s">
        <v>143</v>
      </c>
      <c r="AN475" s="1" t="s">
        <v>75</v>
      </c>
      <c r="AO475" s="1" t="s">
        <v>58</v>
      </c>
      <c r="AQ475" s="1">
        <v>90</v>
      </c>
      <c r="AR475" s="27">
        <v>90</v>
      </c>
      <c r="AS475" s="1" t="s">
        <v>80</v>
      </c>
      <c r="AT475" s="1" t="s">
        <v>80</v>
      </c>
      <c r="AU475" s="1" t="s">
        <v>58</v>
      </c>
      <c r="AW475" s="1" t="s">
        <v>75</v>
      </c>
      <c r="AY475" s="1">
        <v>4</v>
      </c>
      <c r="AZ475" s="1" t="s">
        <v>83</v>
      </c>
      <c r="BA475" s="1" t="s">
        <v>83</v>
      </c>
      <c r="BB475" s="1" t="s">
        <v>106</v>
      </c>
      <c r="BC475" s="1" t="s">
        <v>125</v>
      </c>
      <c r="BD475" s="1" t="s">
        <v>125</v>
      </c>
      <c r="BE475" s="1" t="s">
        <v>75</v>
      </c>
      <c r="BF475" s="1" t="s">
        <v>75</v>
      </c>
      <c r="BG475" s="1" t="s">
        <v>87</v>
      </c>
      <c r="BH475" s="1" t="s">
        <v>1647</v>
      </c>
      <c r="BL475" s="1" t="s">
        <v>75</v>
      </c>
      <c r="BN475" s="1" t="s">
        <v>1646</v>
      </c>
      <c r="BO475" s="1" t="s">
        <v>4568</v>
      </c>
      <c r="BP475" s="1" t="s">
        <v>75</v>
      </c>
      <c r="BR475" s="8" t="s">
        <v>4402</v>
      </c>
      <c r="BS475" s="18" t="str">
        <f>VLOOKUP(BD[[#This Row],[Estado (Pegar da listagem)]],Tabela11[],2,0)</f>
        <v>Sudeste</v>
      </c>
    </row>
    <row r="476" spans="1:71" ht="13" x14ac:dyDescent="0.3">
      <c r="A476" s="3">
        <v>45317.812606446758</v>
      </c>
      <c r="B476" s="1" t="s">
        <v>58</v>
      </c>
      <c r="C476" s="1" t="s">
        <v>575</v>
      </c>
      <c r="D476" s="1" t="s">
        <v>2762</v>
      </c>
      <c r="E476" s="1">
        <v>57</v>
      </c>
      <c r="F476" s="1" t="s">
        <v>494</v>
      </c>
      <c r="G476" s="1" t="s">
        <v>239</v>
      </c>
      <c r="H476" s="1" t="s">
        <v>2761</v>
      </c>
      <c r="I476" s="1" t="s">
        <v>94</v>
      </c>
      <c r="J476" s="1" t="s">
        <v>114</v>
      </c>
      <c r="K476" s="1" t="s">
        <v>58</v>
      </c>
      <c r="L476" s="1">
        <v>2</v>
      </c>
      <c r="M476" s="1" t="s">
        <v>66</v>
      </c>
      <c r="N476" s="1" t="s">
        <v>1807</v>
      </c>
      <c r="O476" s="1" t="s">
        <v>152</v>
      </c>
      <c r="P476" s="1" t="s">
        <v>152</v>
      </c>
      <c r="Q476" s="1" t="s">
        <v>2260</v>
      </c>
      <c r="R476" s="1" t="s">
        <v>392</v>
      </c>
      <c r="W476" s="1" t="s">
        <v>118</v>
      </c>
      <c r="X476" s="1" t="s">
        <v>118</v>
      </c>
      <c r="Y476" s="1">
        <v>0</v>
      </c>
      <c r="Z476" s="1" t="s">
        <v>71</v>
      </c>
      <c r="AA476" s="1" t="s">
        <v>102</v>
      </c>
      <c r="AB476" s="1" t="s">
        <v>102</v>
      </c>
      <c r="AC476" s="1" t="s">
        <v>237</v>
      </c>
      <c r="AD476" s="1" t="s">
        <v>74</v>
      </c>
      <c r="AE476" s="1" t="s">
        <v>58</v>
      </c>
      <c r="AF476" s="1" t="s">
        <v>121</v>
      </c>
      <c r="AG476" s="1" t="s">
        <v>77</v>
      </c>
      <c r="AH476" s="1" t="s">
        <v>58</v>
      </c>
      <c r="AI476" s="1" t="s">
        <v>58</v>
      </c>
      <c r="AJ476" s="1" t="s">
        <v>75</v>
      </c>
      <c r="AK476" s="1" t="s">
        <v>78</v>
      </c>
      <c r="AL476" s="1" t="s">
        <v>75</v>
      </c>
      <c r="AM476" s="1" t="s">
        <v>78</v>
      </c>
      <c r="AN476" s="1" t="s">
        <v>58</v>
      </c>
      <c r="AO476" s="1" t="s">
        <v>58</v>
      </c>
      <c r="AP476" s="1" t="s">
        <v>75</v>
      </c>
      <c r="AR476" s="29"/>
      <c r="AS476" s="1" t="s">
        <v>229</v>
      </c>
      <c r="AT476" s="1" t="s">
        <v>229</v>
      </c>
      <c r="AU476" s="1" t="s">
        <v>58</v>
      </c>
      <c r="AV476" s="1" t="s">
        <v>191</v>
      </c>
      <c r="AW476" s="1" t="s">
        <v>58</v>
      </c>
      <c r="AX476" s="1" t="s">
        <v>81</v>
      </c>
      <c r="AY476" s="1">
        <v>5</v>
      </c>
      <c r="AZ476" s="1" t="s">
        <v>83</v>
      </c>
      <c r="BA476" s="1" t="s">
        <v>83</v>
      </c>
      <c r="BB476" s="1" t="s">
        <v>106</v>
      </c>
      <c r="BC476" s="1" t="s">
        <v>86</v>
      </c>
      <c r="BD476" s="1" t="s">
        <v>86</v>
      </c>
      <c r="BE476" s="1" t="s">
        <v>75</v>
      </c>
      <c r="BF476" s="1" t="s">
        <v>75</v>
      </c>
      <c r="BG476" s="1" t="s">
        <v>87</v>
      </c>
      <c r="BL476" s="1" t="s">
        <v>75</v>
      </c>
      <c r="BM476" s="1" t="s">
        <v>58</v>
      </c>
      <c r="BN476" s="1" t="s">
        <v>2760</v>
      </c>
      <c r="BO476" s="1" t="s">
        <v>4574</v>
      </c>
      <c r="BP476" s="1" t="s">
        <v>58</v>
      </c>
      <c r="BQ476" s="1" t="s">
        <v>2759</v>
      </c>
      <c r="BR476" s="8" t="s">
        <v>4402</v>
      </c>
      <c r="BS476" s="18" t="str">
        <f>VLOOKUP(BD[[#This Row],[Estado (Pegar da listagem)]],Tabela11[],2,0)</f>
        <v>Sudeste</v>
      </c>
    </row>
    <row r="477" spans="1:71" ht="13" x14ac:dyDescent="0.3">
      <c r="A477" s="3">
        <v>45327.401068055551</v>
      </c>
      <c r="B477" s="1" t="s">
        <v>58</v>
      </c>
      <c r="C477" s="1" t="s">
        <v>486</v>
      </c>
      <c r="D477" s="1" t="s">
        <v>1595</v>
      </c>
      <c r="E477" s="1">
        <v>57</v>
      </c>
      <c r="F477" s="1" t="s">
        <v>1187</v>
      </c>
      <c r="G477" s="1" t="s">
        <v>62</v>
      </c>
      <c r="H477" s="1" t="s">
        <v>1594</v>
      </c>
      <c r="I477" s="1" t="s">
        <v>64</v>
      </c>
      <c r="J477" s="1" t="s">
        <v>140</v>
      </c>
      <c r="K477" s="1" t="s">
        <v>58</v>
      </c>
      <c r="L477" s="1">
        <v>2</v>
      </c>
      <c r="M477" s="1" t="s">
        <v>66</v>
      </c>
      <c r="N477" s="1" t="s">
        <v>637</v>
      </c>
      <c r="O477" s="1" t="s">
        <v>152</v>
      </c>
      <c r="P477" s="1" t="s">
        <v>152</v>
      </c>
      <c r="Q477" s="1" t="s">
        <v>452</v>
      </c>
      <c r="R477" s="1" t="s">
        <v>234</v>
      </c>
      <c r="S477" s="1" t="s">
        <v>1593</v>
      </c>
      <c r="T477" s="1" t="s">
        <v>4546</v>
      </c>
      <c r="W477" s="1" t="s">
        <v>118</v>
      </c>
      <c r="X477" s="1" t="s">
        <v>118</v>
      </c>
      <c r="Y477" s="1">
        <v>1</v>
      </c>
      <c r="Z477" s="1" t="s">
        <v>183</v>
      </c>
      <c r="AA477" s="1" t="s">
        <v>154</v>
      </c>
      <c r="AB477" s="1" t="s">
        <v>154</v>
      </c>
      <c r="AC477" s="1" t="s">
        <v>243</v>
      </c>
      <c r="AD477" s="1" t="s">
        <v>74</v>
      </c>
      <c r="AE477" s="1" t="s">
        <v>58</v>
      </c>
      <c r="AF477" s="1" t="s">
        <v>121</v>
      </c>
      <c r="AG477" s="1" t="s">
        <v>77</v>
      </c>
      <c r="AH477" s="1" t="s">
        <v>58</v>
      </c>
      <c r="AI477" s="1" t="s">
        <v>58</v>
      </c>
      <c r="AJ477" s="1" t="s">
        <v>75</v>
      </c>
      <c r="AK477" s="1" t="s">
        <v>78</v>
      </c>
      <c r="AL477" s="1" t="s">
        <v>75</v>
      </c>
      <c r="AM477" s="1" t="s">
        <v>78</v>
      </c>
      <c r="AN477" s="1" t="s">
        <v>58</v>
      </c>
      <c r="AO477" s="1" t="s">
        <v>58</v>
      </c>
      <c r="AP477" s="1" t="s">
        <v>58</v>
      </c>
      <c r="AQ477" s="1">
        <v>4</v>
      </c>
      <c r="AR477" s="27">
        <v>4</v>
      </c>
      <c r="AS477" s="1" t="s">
        <v>1592</v>
      </c>
      <c r="AT477" s="1" t="s">
        <v>124</v>
      </c>
      <c r="AU477" s="1" t="s">
        <v>58</v>
      </c>
      <c r="AV477" s="1" t="s">
        <v>191</v>
      </c>
      <c r="AW477" s="1" t="s">
        <v>58</v>
      </c>
      <c r="AX477" s="1" t="s">
        <v>191</v>
      </c>
      <c r="AY477" s="1">
        <v>5</v>
      </c>
      <c r="AZ477" s="1" t="s">
        <v>155</v>
      </c>
      <c r="BA477" s="1" t="s">
        <v>155</v>
      </c>
      <c r="BB477" s="1" t="s">
        <v>85</v>
      </c>
      <c r="BC477" s="1" t="s">
        <v>86</v>
      </c>
      <c r="BD477" s="1" t="s">
        <v>86</v>
      </c>
      <c r="BE477" s="1" t="s">
        <v>75</v>
      </c>
      <c r="BF477" s="1" t="s">
        <v>75</v>
      </c>
      <c r="BG477" s="1" t="s">
        <v>87</v>
      </c>
      <c r="BH477" s="1" t="s">
        <v>88</v>
      </c>
      <c r="BI477" s="1" t="s">
        <v>1591</v>
      </c>
      <c r="BJ477" s="1" t="s">
        <v>172</v>
      </c>
      <c r="BK477" s="1" t="s">
        <v>172</v>
      </c>
      <c r="BL477" s="1" t="s">
        <v>58</v>
      </c>
      <c r="BM477" s="1" t="s">
        <v>58</v>
      </c>
      <c r="BN477" s="1" t="s">
        <v>1590</v>
      </c>
      <c r="BO477" s="1" t="s">
        <v>4569</v>
      </c>
      <c r="BP477" s="1" t="s">
        <v>58</v>
      </c>
      <c r="BR477" s="8" t="s">
        <v>4402</v>
      </c>
      <c r="BS477" s="18" t="str">
        <f>VLOOKUP(BD[[#This Row],[Estado (Pegar da listagem)]],Tabela11[],2,0)</f>
        <v>Sudeste</v>
      </c>
    </row>
    <row r="478" spans="1:71" ht="13" x14ac:dyDescent="0.3">
      <c r="A478" s="3">
        <v>45311.591457187504</v>
      </c>
      <c r="B478" s="1" t="s">
        <v>58</v>
      </c>
      <c r="C478" s="1" t="s">
        <v>3712</v>
      </c>
      <c r="D478" s="1" t="s">
        <v>3790</v>
      </c>
      <c r="E478" s="1">
        <v>57</v>
      </c>
      <c r="F478" s="1" t="s">
        <v>210</v>
      </c>
      <c r="G478" s="1" t="s">
        <v>62</v>
      </c>
      <c r="H478" s="1" t="s">
        <v>211</v>
      </c>
      <c r="I478" s="1" t="s">
        <v>64</v>
      </c>
      <c r="J478" s="1" t="s">
        <v>140</v>
      </c>
      <c r="K478" s="1" t="s">
        <v>58</v>
      </c>
      <c r="L478" s="1">
        <v>2</v>
      </c>
      <c r="M478" s="1" t="s">
        <v>141</v>
      </c>
      <c r="N478" s="1" t="s">
        <v>67</v>
      </c>
      <c r="O478" s="1" t="s">
        <v>98</v>
      </c>
      <c r="P478" s="1" t="s">
        <v>98</v>
      </c>
      <c r="R478" s="1" t="s">
        <v>75</v>
      </c>
      <c r="W478" s="1" t="s">
        <v>70</v>
      </c>
      <c r="X478" s="1" t="s">
        <v>70</v>
      </c>
      <c r="Y478" s="1">
        <v>0</v>
      </c>
      <c r="Z478" s="1" t="s">
        <v>71</v>
      </c>
      <c r="AA478" s="1" t="s">
        <v>102</v>
      </c>
      <c r="AB478" s="1" t="s">
        <v>102</v>
      </c>
      <c r="AC478" s="1" t="s">
        <v>168</v>
      </c>
      <c r="AD478" s="1" t="s">
        <v>74</v>
      </c>
      <c r="AE478" s="1" t="s">
        <v>75</v>
      </c>
      <c r="AF478" s="1" t="s">
        <v>121</v>
      </c>
      <c r="AG478" s="1" t="s">
        <v>77</v>
      </c>
      <c r="AH478" s="1" t="s">
        <v>58</v>
      </c>
      <c r="AI478" s="1" t="s">
        <v>58</v>
      </c>
      <c r="AJ478" s="1" t="s">
        <v>58</v>
      </c>
      <c r="AK478" s="1" t="s">
        <v>143</v>
      </c>
      <c r="AL478" s="1" t="s">
        <v>58</v>
      </c>
      <c r="AM478" s="1" t="s">
        <v>143</v>
      </c>
      <c r="AN478" s="1" t="s">
        <v>58</v>
      </c>
      <c r="AO478" s="1" t="s">
        <v>58</v>
      </c>
      <c r="AP478" s="1" t="s">
        <v>58</v>
      </c>
      <c r="AQ478" s="1">
        <v>65</v>
      </c>
      <c r="AR478" s="27">
        <v>65</v>
      </c>
      <c r="AS478" s="1" t="s">
        <v>124</v>
      </c>
      <c r="AT478" s="1" t="s">
        <v>124</v>
      </c>
      <c r="AU478" s="1" t="s">
        <v>58</v>
      </c>
      <c r="AV478" s="1" t="s">
        <v>191</v>
      </c>
      <c r="AW478" s="1" t="s">
        <v>75</v>
      </c>
      <c r="AX478" s="1" t="s">
        <v>81</v>
      </c>
      <c r="AY478" s="1">
        <v>5</v>
      </c>
      <c r="AZ478" s="1" t="s">
        <v>155</v>
      </c>
      <c r="BA478" s="1" t="s">
        <v>83</v>
      </c>
      <c r="BB478" s="1" t="s">
        <v>106</v>
      </c>
      <c r="BC478" s="1" t="s">
        <v>197</v>
      </c>
      <c r="BD478" s="1" t="s">
        <v>197</v>
      </c>
      <c r="BE478" s="1" t="s">
        <v>75</v>
      </c>
      <c r="BF478" s="1" t="s">
        <v>75</v>
      </c>
      <c r="BG478" s="1" t="s">
        <v>87</v>
      </c>
      <c r="BH478" s="1" t="s">
        <v>157</v>
      </c>
      <c r="BI478" s="1" t="s">
        <v>203</v>
      </c>
      <c r="BJ478" s="1" t="s">
        <v>146</v>
      </c>
      <c r="BK478" s="1" t="s">
        <v>146</v>
      </c>
      <c r="BL478" s="1" t="s">
        <v>75</v>
      </c>
      <c r="BM478" s="1" t="s">
        <v>58</v>
      </c>
      <c r="BN478" s="1" t="s">
        <v>179</v>
      </c>
      <c r="BO478" s="1" t="s">
        <v>179</v>
      </c>
      <c r="BP478" s="1" t="s">
        <v>75</v>
      </c>
      <c r="BR478" s="8" t="s">
        <v>4402</v>
      </c>
      <c r="BS478" s="18" t="str">
        <f>VLOOKUP(BD[[#This Row],[Estado (Pegar da listagem)]],Tabela11[],2,0)</f>
        <v>Sudeste</v>
      </c>
    </row>
    <row r="479" spans="1:71" ht="13" x14ac:dyDescent="0.3">
      <c r="A479" s="3">
        <v>45308.65686206019</v>
      </c>
      <c r="B479" s="1" t="s">
        <v>58</v>
      </c>
      <c r="C479" s="1" t="s">
        <v>589</v>
      </c>
      <c r="D479" s="1" t="s">
        <v>4254</v>
      </c>
      <c r="E479" s="1">
        <v>57</v>
      </c>
      <c r="F479" s="1" t="s">
        <v>815</v>
      </c>
      <c r="G479" s="1" t="s">
        <v>62</v>
      </c>
      <c r="H479" s="1" t="s">
        <v>1847</v>
      </c>
      <c r="I479" s="1" t="s">
        <v>94</v>
      </c>
      <c r="J479" s="1" t="s">
        <v>114</v>
      </c>
      <c r="K479" s="1" t="s">
        <v>58</v>
      </c>
      <c r="L479" s="1">
        <v>2</v>
      </c>
      <c r="M479" s="1" t="s">
        <v>66</v>
      </c>
      <c r="N479" s="1" t="s">
        <v>67</v>
      </c>
      <c r="O479" s="1" t="s">
        <v>152</v>
      </c>
      <c r="P479" s="1" t="s">
        <v>152</v>
      </c>
      <c r="Q479" s="1" t="s">
        <v>4253</v>
      </c>
      <c r="R479" s="1" t="s">
        <v>4538</v>
      </c>
      <c r="S479" s="1" t="s">
        <v>290</v>
      </c>
      <c r="T479" s="1"/>
      <c r="U479" s="1" t="s">
        <v>290</v>
      </c>
      <c r="V479" s="1"/>
      <c r="W479" s="1" t="s">
        <v>118</v>
      </c>
      <c r="X479" s="1" t="s">
        <v>118</v>
      </c>
      <c r="Y479" s="1">
        <v>0</v>
      </c>
      <c r="Z479" s="1" t="s">
        <v>183</v>
      </c>
      <c r="AA479" s="1" t="s">
        <v>119</v>
      </c>
      <c r="AB479" s="1" t="s">
        <v>119</v>
      </c>
      <c r="AC479" s="1" t="s">
        <v>103</v>
      </c>
      <c r="AD479" s="1" t="s">
        <v>74</v>
      </c>
      <c r="AE479" s="1" t="s">
        <v>58</v>
      </c>
      <c r="AF479" s="1" t="s">
        <v>121</v>
      </c>
      <c r="AG479" s="1" t="s">
        <v>77</v>
      </c>
      <c r="AH479" s="1" t="s">
        <v>58</v>
      </c>
      <c r="AI479" s="1" t="s">
        <v>58</v>
      </c>
      <c r="AJ479" s="1" t="s">
        <v>75</v>
      </c>
      <c r="AK479" s="1" t="s">
        <v>78</v>
      </c>
      <c r="AL479" s="1" t="s">
        <v>58</v>
      </c>
      <c r="AM479" s="1" t="s">
        <v>78</v>
      </c>
      <c r="AN479" s="1" t="s">
        <v>58</v>
      </c>
      <c r="AO479" s="1" t="s">
        <v>58</v>
      </c>
      <c r="AP479" s="1" t="s">
        <v>58</v>
      </c>
      <c r="AQ479" s="1">
        <v>5</v>
      </c>
      <c r="AR479" s="27">
        <v>5</v>
      </c>
      <c r="AS479" s="1" t="s">
        <v>105</v>
      </c>
      <c r="AT479" s="1" t="s">
        <v>105</v>
      </c>
      <c r="AU479" s="1" t="s">
        <v>58</v>
      </c>
      <c r="AV479" s="1" t="s">
        <v>191</v>
      </c>
      <c r="AW479" s="1" t="s">
        <v>58</v>
      </c>
      <c r="AX479" s="1" t="s">
        <v>82</v>
      </c>
      <c r="AY479" s="1">
        <v>4</v>
      </c>
      <c r="AZ479" s="1" t="s">
        <v>155</v>
      </c>
      <c r="BA479" s="1" t="s">
        <v>155</v>
      </c>
      <c r="BB479" s="1" t="s">
        <v>106</v>
      </c>
      <c r="BC479" s="1" t="s">
        <v>197</v>
      </c>
      <c r="BD479" s="1" t="s">
        <v>197</v>
      </c>
      <c r="BE479" s="1" t="s">
        <v>58</v>
      </c>
      <c r="BF479" s="1" t="s">
        <v>58</v>
      </c>
      <c r="BG479" s="1" t="s">
        <v>198</v>
      </c>
      <c r="BH479" s="1" t="s">
        <v>413</v>
      </c>
      <c r="BI479" s="1" t="s">
        <v>968</v>
      </c>
      <c r="BJ479" s="1" t="s">
        <v>172</v>
      </c>
      <c r="BK479" s="1" t="s">
        <v>172</v>
      </c>
      <c r="BL479" s="1" t="s">
        <v>75</v>
      </c>
      <c r="BM479" s="1" t="s">
        <v>58</v>
      </c>
      <c r="BN479" s="1" t="s">
        <v>148</v>
      </c>
      <c r="BO479" s="1" t="s">
        <v>148</v>
      </c>
      <c r="BP479" s="1" t="s">
        <v>58</v>
      </c>
      <c r="BR479" s="8" t="s">
        <v>4402</v>
      </c>
      <c r="BS479" s="18" t="str">
        <f>VLOOKUP(BD[[#This Row],[Estado (Pegar da listagem)]],Tabela11[],2,0)</f>
        <v>Sul</v>
      </c>
    </row>
    <row r="480" spans="1:71" ht="13" x14ac:dyDescent="0.3">
      <c r="A480" s="3">
        <v>45320.633607199074</v>
      </c>
      <c r="B480" s="1" t="s">
        <v>58</v>
      </c>
      <c r="C480" s="1" t="s">
        <v>575</v>
      </c>
      <c r="D480" s="1" t="s">
        <v>2574</v>
      </c>
      <c r="E480" s="1">
        <v>58</v>
      </c>
      <c r="F480" s="1" t="s">
        <v>928</v>
      </c>
      <c r="G480" s="1" t="s">
        <v>62</v>
      </c>
      <c r="H480" s="1" t="s">
        <v>1170</v>
      </c>
      <c r="I480" s="1" t="s">
        <v>64</v>
      </c>
      <c r="J480" s="1" t="s">
        <v>140</v>
      </c>
      <c r="K480" s="1" t="s">
        <v>58</v>
      </c>
      <c r="L480" s="1">
        <v>2</v>
      </c>
      <c r="M480" s="1" t="s">
        <v>66</v>
      </c>
      <c r="N480" s="1" t="s">
        <v>97</v>
      </c>
      <c r="O480" s="1" t="s">
        <v>98</v>
      </c>
      <c r="P480" s="1" t="s">
        <v>98</v>
      </c>
      <c r="Q480" s="1" t="s">
        <v>2573</v>
      </c>
      <c r="R480" s="1" t="s">
        <v>231</v>
      </c>
      <c r="W480" s="1" t="s">
        <v>118</v>
      </c>
      <c r="X480" s="1" t="s">
        <v>118</v>
      </c>
      <c r="Y480" s="1">
        <v>0</v>
      </c>
      <c r="Z480" s="1" t="s">
        <v>71</v>
      </c>
      <c r="AA480" s="1" t="s">
        <v>119</v>
      </c>
      <c r="AB480" s="1" t="s">
        <v>119</v>
      </c>
      <c r="AC480" s="1" t="s">
        <v>237</v>
      </c>
      <c r="AD480" s="1" t="s">
        <v>74</v>
      </c>
      <c r="AE480" s="1" t="s">
        <v>75</v>
      </c>
      <c r="AF480" s="1" t="s">
        <v>76</v>
      </c>
      <c r="AG480" s="1" t="s">
        <v>77</v>
      </c>
      <c r="AH480" s="1" t="s">
        <v>75</v>
      </c>
      <c r="AI480" s="1" t="s">
        <v>58</v>
      </c>
      <c r="AJ480" s="1" t="s">
        <v>75</v>
      </c>
      <c r="AK480" s="1" t="s">
        <v>78</v>
      </c>
      <c r="AL480" s="1" t="s">
        <v>75</v>
      </c>
      <c r="AM480" s="1" t="s">
        <v>78</v>
      </c>
      <c r="AN480" s="1" t="s">
        <v>58</v>
      </c>
      <c r="AO480" s="1" t="s">
        <v>58</v>
      </c>
      <c r="AP480" s="1" t="s">
        <v>58</v>
      </c>
      <c r="AQ480" s="1" t="s">
        <v>2572</v>
      </c>
      <c r="AR480" s="27">
        <v>4</v>
      </c>
      <c r="AS480" s="1" t="s">
        <v>229</v>
      </c>
      <c r="AT480" s="1" t="s">
        <v>229</v>
      </c>
      <c r="AU480" s="1" t="s">
        <v>58</v>
      </c>
      <c r="AV480" s="1" t="s">
        <v>82</v>
      </c>
      <c r="AW480" s="1" t="s">
        <v>58</v>
      </c>
      <c r="AX480" s="1" t="s">
        <v>82</v>
      </c>
      <c r="AY480" s="1">
        <v>4</v>
      </c>
      <c r="AZ480" s="1" t="s">
        <v>155</v>
      </c>
      <c r="BA480" s="1" t="s">
        <v>155</v>
      </c>
      <c r="BB480" s="1" t="s">
        <v>106</v>
      </c>
      <c r="BC480" s="1" t="s">
        <v>107</v>
      </c>
      <c r="BD480" s="1" t="s">
        <v>107</v>
      </c>
      <c r="BE480" s="1" t="s">
        <v>75</v>
      </c>
      <c r="BF480" s="1" t="s">
        <v>75</v>
      </c>
      <c r="BG480" s="1" t="s">
        <v>87</v>
      </c>
      <c r="BH480" s="1" t="s">
        <v>368</v>
      </c>
      <c r="BI480" s="1" t="s">
        <v>127</v>
      </c>
      <c r="BJ480" s="1" t="s">
        <v>1018</v>
      </c>
      <c r="BK480" s="1" t="s">
        <v>126</v>
      </c>
      <c r="BL480" s="1" t="s">
        <v>75</v>
      </c>
      <c r="BM480" s="1" t="s">
        <v>58</v>
      </c>
      <c r="BN480" s="1" t="s">
        <v>1143</v>
      </c>
      <c r="BO480" s="1" t="s">
        <v>1930</v>
      </c>
      <c r="BP480" s="1" t="s">
        <v>58</v>
      </c>
      <c r="BR480" s="8" t="s">
        <v>4402</v>
      </c>
      <c r="BS480" s="18" t="str">
        <f>VLOOKUP(BD[[#This Row],[Estado (Pegar da listagem)]],Tabela11[],2,0)</f>
        <v>Centro Oeste</v>
      </c>
    </row>
    <row r="481" spans="1:71" ht="13" x14ac:dyDescent="0.3">
      <c r="A481" s="3">
        <v>45310.546412476848</v>
      </c>
      <c r="B481" s="1" t="s">
        <v>58</v>
      </c>
      <c r="C481" s="1" t="s">
        <v>486</v>
      </c>
      <c r="D481" s="1" t="s">
        <v>3966</v>
      </c>
      <c r="E481" s="1">
        <v>58</v>
      </c>
      <c r="F481" s="1" t="s">
        <v>666</v>
      </c>
      <c r="G481" s="1" t="s">
        <v>62</v>
      </c>
      <c r="H481" s="1" t="s">
        <v>830</v>
      </c>
      <c r="I481" s="1" t="s">
        <v>94</v>
      </c>
      <c r="J481" s="1" t="s">
        <v>140</v>
      </c>
      <c r="K481" s="1" t="s">
        <v>75</v>
      </c>
      <c r="M481" s="1" t="s">
        <v>66</v>
      </c>
      <c r="N481" s="1" t="s">
        <v>67</v>
      </c>
      <c r="O481" s="1" t="s">
        <v>152</v>
      </c>
      <c r="P481" s="1" t="s">
        <v>152</v>
      </c>
      <c r="Q481" s="1" t="s">
        <v>3161</v>
      </c>
      <c r="R481" s="1" t="s">
        <v>1005</v>
      </c>
      <c r="W481" s="1" t="s">
        <v>118</v>
      </c>
      <c r="X481" s="1" t="s">
        <v>118</v>
      </c>
      <c r="Y481" s="1">
        <v>0</v>
      </c>
      <c r="Z481" s="1" t="s">
        <v>189</v>
      </c>
      <c r="AA481" s="1" t="s">
        <v>102</v>
      </c>
      <c r="AB481" s="1" t="s">
        <v>102</v>
      </c>
      <c r="AC481" s="1" t="s">
        <v>532</v>
      </c>
      <c r="AD481" s="1" t="s">
        <v>74</v>
      </c>
      <c r="AE481" s="1" t="s">
        <v>58</v>
      </c>
      <c r="AF481" s="1" t="s">
        <v>76</v>
      </c>
      <c r="AG481" s="1" t="s">
        <v>77</v>
      </c>
      <c r="AH481" s="1" t="s">
        <v>58</v>
      </c>
      <c r="AI481" s="1" t="s">
        <v>58</v>
      </c>
      <c r="AJ481" s="1" t="s">
        <v>75</v>
      </c>
      <c r="AK481" s="1" t="s">
        <v>122</v>
      </c>
      <c r="AL481" s="1" t="s">
        <v>58</v>
      </c>
      <c r="AM481" s="1" t="s">
        <v>143</v>
      </c>
      <c r="AN481" s="1" t="s">
        <v>75</v>
      </c>
      <c r="AO481" s="1" t="s">
        <v>58</v>
      </c>
      <c r="AP481" s="1" t="s">
        <v>58</v>
      </c>
      <c r="AQ481" s="1">
        <v>14</v>
      </c>
      <c r="AR481" s="27">
        <v>14</v>
      </c>
      <c r="AS481" s="1" t="s">
        <v>355</v>
      </c>
      <c r="AT481" s="1" t="s">
        <v>355</v>
      </c>
      <c r="AU481" s="1" t="s">
        <v>58</v>
      </c>
      <c r="AV481" s="1" t="s">
        <v>81</v>
      </c>
      <c r="AW481" s="1" t="s">
        <v>58</v>
      </c>
      <c r="AX481" s="1" t="s">
        <v>81</v>
      </c>
      <c r="AY481" s="1">
        <v>5</v>
      </c>
      <c r="AZ481" s="1" t="s">
        <v>171</v>
      </c>
      <c r="BA481" s="1" t="s">
        <v>83</v>
      </c>
      <c r="BB481" s="1" t="s">
        <v>106</v>
      </c>
      <c r="BC481" s="1" t="s">
        <v>3965</v>
      </c>
      <c r="BD481" s="1"/>
      <c r="BE481" s="1" t="s">
        <v>75</v>
      </c>
      <c r="BF481" s="1" t="s">
        <v>75</v>
      </c>
      <c r="BG481" s="1" t="s">
        <v>87</v>
      </c>
      <c r="BH481" s="1" t="s">
        <v>157</v>
      </c>
      <c r="BI481" s="1" t="s">
        <v>3964</v>
      </c>
      <c r="BJ481" s="1" t="s">
        <v>3964</v>
      </c>
      <c r="BK481" s="1" t="s">
        <v>2047</v>
      </c>
      <c r="BL481" s="1" t="s">
        <v>75</v>
      </c>
      <c r="BM481" s="1" t="s">
        <v>58</v>
      </c>
      <c r="BN481" s="1" t="s">
        <v>179</v>
      </c>
      <c r="BO481" s="1" t="s">
        <v>179</v>
      </c>
      <c r="BP481" s="1" t="s">
        <v>58</v>
      </c>
      <c r="BR481" s="8" t="s">
        <v>4402</v>
      </c>
      <c r="BS481" s="18" t="str">
        <f>VLOOKUP(BD[[#This Row],[Estado (Pegar da listagem)]],Tabela11[],2,0)</f>
        <v>Centro Oeste</v>
      </c>
    </row>
    <row r="482" spans="1:71" ht="13" x14ac:dyDescent="0.3">
      <c r="A482" s="3">
        <v>45307.607109988428</v>
      </c>
      <c r="B482" s="1" t="s">
        <v>58</v>
      </c>
      <c r="C482" s="1" t="s">
        <v>486</v>
      </c>
      <c r="D482" s="1" t="s">
        <v>4363</v>
      </c>
      <c r="E482" s="1">
        <v>58</v>
      </c>
      <c r="F482" s="1" t="s">
        <v>500</v>
      </c>
      <c r="G482" s="1" t="s">
        <v>239</v>
      </c>
      <c r="H482" s="1" t="s">
        <v>562</v>
      </c>
      <c r="I482" s="1" t="s">
        <v>94</v>
      </c>
      <c r="J482" s="1" t="s">
        <v>114</v>
      </c>
      <c r="K482" s="1" t="s">
        <v>58</v>
      </c>
      <c r="L482" s="1">
        <v>2</v>
      </c>
      <c r="M482" s="1" t="s">
        <v>141</v>
      </c>
      <c r="N482" s="1" t="s">
        <v>67</v>
      </c>
      <c r="O482" s="1" t="s">
        <v>98</v>
      </c>
      <c r="P482" s="1" t="s">
        <v>98</v>
      </c>
      <c r="R482" s="1" t="s">
        <v>75</v>
      </c>
      <c r="W482" s="1" t="s">
        <v>118</v>
      </c>
      <c r="X482" s="1" t="s">
        <v>118</v>
      </c>
      <c r="Z482" s="1" t="s">
        <v>71</v>
      </c>
      <c r="AA482" s="1" t="s">
        <v>119</v>
      </c>
      <c r="AB482" s="1" t="s">
        <v>119</v>
      </c>
      <c r="AC482" s="1" t="s">
        <v>103</v>
      </c>
      <c r="AD482" s="1" t="s">
        <v>74</v>
      </c>
      <c r="AE482" s="1" t="s">
        <v>75</v>
      </c>
      <c r="AF482" s="1" t="s">
        <v>76</v>
      </c>
      <c r="AG482" s="1" t="s">
        <v>77</v>
      </c>
      <c r="AH482" s="1" t="s">
        <v>75</v>
      </c>
      <c r="AI482" s="1" t="s">
        <v>75</v>
      </c>
      <c r="AJ482" s="1" t="s">
        <v>75</v>
      </c>
      <c r="AK482" s="1" t="s">
        <v>122</v>
      </c>
      <c r="AL482" s="1" t="s">
        <v>58</v>
      </c>
      <c r="AM482" s="1" t="s">
        <v>143</v>
      </c>
      <c r="AN482" s="1" t="s">
        <v>75</v>
      </c>
      <c r="AO482" s="1" t="s">
        <v>75</v>
      </c>
      <c r="AP482" s="1" t="s">
        <v>58</v>
      </c>
      <c r="AQ482" s="1" t="s">
        <v>838</v>
      </c>
      <c r="AR482" s="27"/>
      <c r="AS482" s="1" t="s">
        <v>124</v>
      </c>
      <c r="AT482" s="1" t="s">
        <v>124</v>
      </c>
      <c r="AU482" s="1" t="s">
        <v>58</v>
      </c>
      <c r="AV482" s="1" t="s">
        <v>191</v>
      </c>
      <c r="AW482" s="1" t="s">
        <v>58</v>
      </c>
      <c r="AX482" s="1" t="s">
        <v>191</v>
      </c>
      <c r="AY482" s="1">
        <v>5</v>
      </c>
      <c r="AZ482" s="1" t="s">
        <v>214</v>
      </c>
      <c r="BA482" s="1" t="s">
        <v>214</v>
      </c>
      <c r="BB482" s="1" t="s">
        <v>106</v>
      </c>
      <c r="BC482" s="1" t="s">
        <v>4362</v>
      </c>
      <c r="BD482" s="1"/>
      <c r="BE482" s="1" t="s">
        <v>75</v>
      </c>
      <c r="BF482" s="1" t="s">
        <v>75</v>
      </c>
      <c r="BG482" s="1" t="s">
        <v>156</v>
      </c>
      <c r="BH482" s="1" t="s">
        <v>157</v>
      </c>
      <c r="BI482" s="1" t="s">
        <v>2685</v>
      </c>
      <c r="BJ482" s="1" t="s">
        <v>2685</v>
      </c>
      <c r="BK482" s="1" t="s">
        <v>1405</v>
      </c>
      <c r="BL482" s="1" t="s">
        <v>75</v>
      </c>
      <c r="BM482" s="1" t="s">
        <v>58</v>
      </c>
      <c r="BN482" s="1" t="s">
        <v>4361</v>
      </c>
      <c r="BO482" s="1" t="s">
        <v>4570</v>
      </c>
      <c r="BP482" s="1" t="s">
        <v>75</v>
      </c>
      <c r="BR482" s="8" t="s">
        <v>4402</v>
      </c>
      <c r="BS482" s="18" t="str">
        <f>VLOOKUP(BD[[#This Row],[Estado (Pegar da listagem)]],Tabela11[],2,0)</f>
        <v>Nordeste</v>
      </c>
    </row>
    <row r="483" spans="1:71" ht="13" x14ac:dyDescent="0.3">
      <c r="A483" s="3">
        <v>45308.504131226851</v>
      </c>
      <c r="B483" s="1" t="s">
        <v>58</v>
      </c>
      <c r="C483" s="1" t="s">
        <v>475</v>
      </c>
      <c r="D483" s="1" t="s">
        <v>1115</v>
      </c>
      <c r="E483" s="1">
        <v>58</v>
      </c>
      <c r="F483" s="1" t="s">
        <v>1013</v>
      </c>
      <c r="G483" s="1" t="s">
        <v>62</v>
      </c>
      <c r="H483" s="1" t="s">
        <v>1116</v>
      </c>
      <c r="I483" s="1" t="s">
        <v>94</v>
      </c>
      <c r="J483" s="1" t="s">
        <v>95</v>
      </c>
      <c r="K483" s="1" t="s">
        <v>58</v>
      </c>
      <c r="L483" s="1">
        <v>1</v>
      </c>
      <c r="M483" s="1" t="s">
        <v>141</v>
      </c>
      <c r="N483" s="1" t="s">
        <v>4506</v>
      </c>
      <c r="O483" s="1" t="s">
        <v>152</v>
      </c>
      <c r="P483" s="1" t="s">
        <v>152</v>
      </c>
      <c r="Q483" s="1" t="s">
        <v>1118</v>
      </c>
      <c r="R483" s="1" t="s">
        <v>4523</v>
      </c>
      <c r="W483" s="1" t="s">
        <v>99</v>
      </c>
      <c r="X483" s="1" t="s">
        <v>99</v>
      </c>
      <c r="Y483" s="1">
        <v>0</v>
      </c>
      <c r="Z483" s="1" t="s">
        <v>71</v>
      </c>
      <c r="AA483" s="1" t="s">
        <v>119</v>
      </c>
      <c r="AB483" s="1" t="s">
        <v>119</v>
      </c>
      <c r="AC483" s="1" t="s">
        <v>247</v>
      </c>
      <c r="AD483" s="1" t="s">
        <v>74</v>
      </c>
      <c r="AE483" s="1" t="s">
        <v>75</v>
      </c>
      <c r="AF483" s="1" t="s">
        <v>76</v>
      </c>
      <c r="AG483" s="1" t="s">
        <v>77</v>
      </c>
      <c r="AH483" s="1" t="s">
        <v>75</v>
      </c>
      <c r="AI483" s="1" t="s">
        <v>58</v>
      </c>
      <c r="AJ483" s="1" t="s">
        <v>75</v>
      </c>
      <c r="AK483" s="1" t="s">
        <v>122</v>
      </c>
      <c r="AL483" s="1" t="s">
        <v>75</v>
      </c>
      <c r="AM483" s="1" t="s">
        <v>122</v>
      </c>
      <c r="AN483" s="1" t="s">
        <v>58</v>
      </c>
      <c r="AO483" s="1" t="s">
        <v>58</v>
      </c>
      <c r="AP483" s="1" t="s">
        <v>58</v>
      </c>
      <c r="AQ483" s="1">
        <v>2</v>
      </c>
      <c r="AR483" s="27">
        <v>2</v>
      </c>
      <c r="AS483" s="1" t="s">
        <v>283</v>
      </c>
      <c r="AT483" s="1" t="s">
        <v>283</v>
      </c>
      <c r="AU483" s="1" t="s">
        <v>58</v>
      </c>
      <c r="AV483" s="1" t="s">
        <v>81</v>
      </c>
      <c r="AW483" s="1" t="s">
        <v>58</v>
      </c>
      <c r="AX483" s="1" t="s">
        <v>81</v>
      </c>
      <c r="AY483" s="1">
        <v>5</v>
      </c>
      <c r="AZ483" s="1" t="s">
        <v>155</v>
      </c>
      <c r="BA483" s="1" t="s">
        <v>83</v>
      </c>
      <c r="BB483" s="1" t="s">
        <v>106</v>
      </c>
      <c r="BC483" s="1" t="s">
        <v>197</v>
      </c>
      <c r="BD483" s="1" t="s">
        <v>197</v>
      </c>
      <c r="BE483" s="1" t="s">
        <v>75</v>
      </c>
      <c r="BF483" s="1" t="s">
        <v>75</v>
      </c>
      <c r="BG483" s="1" t="s">
        <v>87</v>
      </c>
      <c r="BH483" s="1" t="s">
        <v>207</v>
      </c>
      <c r="BI483" s="1" t="s">
        <v>1119</v>
      </c>
      <c r="BJ483" s="1" t="s">
        <v>1119</v>
      </c>
      <c r="BK483" s="1" t="s">
        <v>1055</v>
      </c>
      <c r="BL483" s="1" t="s">
        <v>75</v>
      </c>
      <c r="BM483" s="1" t="s">
        <v>58</v>
      </c>
      <c r="BN483" s="1" t="s">
        <v>148</v>
      </c>
      <c r="BO483" s="1" t="s">
        <v>148</v>
      </c>
      <c r="BP483" s="1" t="s">
        <v>58</v>
      </c>
      <c r="BR483" s="8" t="s">
        <v>4404</v>
      </c>
      <c r="BS483" s="18" t="str">
        <f>VLOOKUP(BD[[#This Row],[Estado (Pegar da listagem)]],Tabela11[],2,0)</f>
        <v>Nordeste</v>
      </c>
    </row>
    <row r="484" spans="1:71" ht="13" x14ac:dyDescent="0.3">
      <c r="A484" s="3">
        <v>45322.678491979168</v>
      </c>
      <c r="B484" s="1" t="s">
        <v>58</v>
      </c>
      <c r="C484" s="1" t="s">
        <v>1210</v>
      </c>
      <c r="D484" s="1" t="s">
        <v>2078</v>
      </c>
      <c r="E484" s="1">
        <v>58</v>
      </c>
      <c r="F484" s="1" t="s">
        <v>527</v>
      </c>
      <c r="G484" s="1" t="s">
        <v>62</v>
      </c>
      <c r="H484" s="1" t="s">
        <v>1097</v>
      </c>
      <c r="I484" s="1" t="s">
        <v>64</v>
      </c>
      <c r="J484" s="1" t="s">
        <v>65</v>
      </c>
      <c r="K484" s="1" t="s">
        <v>58</v>
      </c>
      <c r="L484" s="1">
        <v>1</v>
      </c>
      <c r="M484" s="1" t="s">
        <v>66</v>
      </c>
      <c r="N484" s="1" t="s">
        <v>67</v>
      </c>
      <c r="O484" s="1" t="s">
        <v>152</v>
      </c>
      <c r="P484" s="1" t="s">
        <v>152</v>
      </c>
      <c r="Q484" s="1" t="s">
        <v>1586</v>
      </c>
      <c r="R484" s="1" t="s">
        <v>231</v>
      </c>
      <c r="W484" s="1" t="s">
        <v>118</v>
      </c>
      <c r="X484" s="1" t="s">
        <v>118</v>
      </c>
      <c r="Y484" s="1">
        <v>0</v>
      </c>
      <c r="Z484" s="1" t="s">
        <v>189</v>
      </c>
      <c r="AA484" s="1" t="s">
        <v>102</v>
      </c>
      <c r="AB484" s="1" t="s">
        <v>102</v>
      </c>
      <c r="AC484" s="1" t="s">
        <v>2077</v>
      </c>
      <c r="AD484" s="1" t="s">
        <v>74</v>
      </c>
      <c r="AE484" s="1" t="s">
        <v>75</v>
      </c>
      <c r="AF484" s="1" t="s">
        <v>121</v>
      </c>
      <c r="AG484" s="1" t="s">
        <v>77</v>
      </c>
      <c r="AH484" s="1" t="s">
        <v>58</v>
      </c>
      <c r="AI484" s="1" t="s">
        <v>75</v>
      </c>
      <c r="AJ484" s="1" t="s">
        <v>58</v>
      </c>
      <c r="AK484" s="1" t="s">
        <v>143</v>
      </c>
      <c r="AL484" s="1" t="s">
        <v>58</v>
      </c>
      <c r="AM484" s="1" t="s">
        <v>143</v>
      </c>
      <c r="AN484" s="1" t="s">
        <v>75</v>
      </c>
      <c r="AO484" s="1" t="s">
        <v>58</v>
      </c>
      <c r="AP484" s="1" t="s">
        <v>58</v>
      </c>
      <c r="AQ484" s="1" t="s">
        <v>2076</v>
      </c>
      <c r="AR484" s="27">
        <v>5</v>
      </c>
      <c r="AS484" s="1" t="s">
        <v>124</v>
      </c>
      <c r="AT484" s="1" t="s">
        <v>124</v>
      </c>
      <c r="AU484" s="1" t="s">
        <v>58</v>
      </c>
      <c r="AV484" s="1" t="s">
        <v>191</v>
      </c>
      <c r="AW484" s="1" t="s">
        <v>58</v>
      </c>
      <c r="AX484" s="1" t="s">
        <v>191</v>
      </c>
      <c r="AY484" s="1">
        <v>5</v>
      </c>
      <c r="AZ484" s="1" t="s">
        <v>171</v>
      </c>
      <c r="BA484" s="1" t="s">
        <v>171</v>
      </c>
      <c r="BB484" s="1" t="s">
        <v>85</v>
      </c>
      <c r="BC484" s="1" t="s">
        <v>2075</v>
      </c>
      <c r="BD484" s="1"/>
      <c r="BE484" s="1" t="s">
        <v>58</v>
      </c>
      <c r="BF484" s="1" t="s">
        <v>58</v>
      </c>
      <c r="BG484" s="1" t="s">
        <v>248</v>
      </c>
      <c r="BH484" s="1" t="s">
        <v>157</v>
      </c>
      <c r="BI484" s="1" t="s">
        <v>203</v>
      </c>
      <c r="BJ484" s="1" t="s">
        <v>146</v>
      </c>
      <c r="BK484" s="1" t="s">
        <v>146</v>
      </c>
      <c r="BL484" s="1" t="s">
        <v>75</v>
      </c>
      <c r="BM484" s="1" t="s">
        <v>58</v>
      </c>
      <c r="BN484" s="1" t="s">
        <v>173</v>
      </c>
      <c r="BO484" s="1" t="s">
        <v>173</v>
      </c>
      <c r="BP484" s="1" t="s">
        <v>58</v>
      </c>
      <c r="BQ484" s="1" t="s">
        <v>2074</v>
      </c>
      <c r="BR484" s="8" t="s">
        <v>4402</v>
      </c>
      <c r="BS484" s="18" t="str">
        <f>VLOOKUP(BD[[#This Row],[Estado (Pegar da listagem)]],Tabela11[],2,0)</f>
        <v>Nordeste</v>
      </c>
    </row>
    <row r="485" spans="1:71" ht="13" x14ac:dyDescent="0.3">
      <c r="A485" s="3">
        <v>45322.40101050926</v>
      </c>
      <c r="B485" s="1" t="s">
        <v>58</v>
      </c>
      <c r="C485" s="1" t="s">
        <v>486</v>
      </c>
      <c r="D485" s="1" t="s">
        <v>2250</v>
      </c>
      <c r="E485" s="1">
        <v>58</v>
      </c>
      <c r="F485" s="1" t="s">
        <v>500</v>
      </c>
      <c r="G485" s="1" t="s">
        <v>62</v>
      </c>
      <c r="H485" s="1" t="s">
        <v>952</v>
      </c>
      <c r="I485" s="1" t="s">
        <v>64</v>
      </c>
      <c r="J485" s="1" t="s">
        <v>114</v>
      </c>
      <c r="K485" s="1" t="s">
        <v>58</v>
      </c>
      <c r="L485" s="1">
        <v>1</v>
      </c>
      <c r="M485" s="1" t="s">
        <v>66</v>
      </c>
      <c r="N485" s="1" t="s">
        <v>67</v>
      </c>
      <c r="O485" s="1" t="s">
        <v>98</v>
      </c>
      <c r="P485" s="1" t="s">
        <v>98</v>
      </c>
      <c r="R485" s="1" t="s">
        <v>75</v>
      </c>
      <c r="W485" s="1" t="s">
        <v>118</v>
      </c>
      <c r="X485" s="1" t="s">
        <v>118</v>
      </c>
      <c r="Y485" s="1">
        <v>0</v>
      </c>
      <c r="Z485" s="1" t="s">
        <v>71</v>
      </c>
      <c r="AA485" s="1" t="s">
        <v>102</v>
      </c>
      <c r="AB485" s="1" t="s">
        <v>102</v>
      </c>
      <c r="AC485" s="1" t="s">
        <v>247</v>
      </c>
      <c r="AD485" s="1" t="s">
        <v>74</v>
      </c>
      <c r="AE485" s="1" t="s">
        <v>75</v>
      </c>
      <c r="AF485" s="1" t="s">
        <v>121</v>
      </c>
      <c r="AG485" s="1" t="s">
        <v>77</v>
      </c>
      <c r="AH485" s="1" t="s">
        <v>58</v>
      </c>
      <c r="AI485" s="1" t="s">
        <v>75</v>
      </c>
      <c r="AJ485" s="1" t="s">
        <v>75</v>
      </c>
      <c r="AK485" s="1" t="s">
        <v>122</v>
      </c>
      <c r="AL485" s="1" t="s">
        <v>75</v>
      </c>
      <c r="AM485" s="1" t="s">
        <v>78</v>
      </c>
      <c r="AN485" s="1" t="s">
        <v>75</v>
      </c>
      <c r="AO485" s="1" t="s">
        <v>58</v>
      </c>
      <c r="AP485" s="1" t="s">
        <v>75</v>
      </c>
      <c r="AQ485" s="1">
        <v>90</v>
      </c>
      <c r="AR485" s="27">
        <v>90</v>
      </c>
      <c r="AS485" s="1" t="s">
        <v>124</v>
      </c>
      <c r="AT485" s="1" t="s">
        <v>124</v>
      </c>
      <c r="AU485" s="1" t="s">
        <v>58</v>
      </c>
      <c r="AV485" s="1" t="s">
        <v>82</v>
      </c>
      <c r="AW485" s="1" t="s">
        <v>58</v>
      </c>
      <c r="AX485" s="1" t="s">
        <v>82</v>
      </c>
      <c r="AY485" s="1">
        <v>4</v>
      </c>
      <c r="AZ485" s="1" t="s">
        <v>214</v>
      </c>
      <c r="BA485" s="1" t="s">
        <v>214</v>
      </c>
      <c r="BB485" s="1" t="s">
        <v>106</v>
      </c>
      <c r="BC485" s="1" t="s">
        <v>107</v>
      </c>
      <c r="BD485" s="1" t="s">
        <v>107</v>
      </c>
      <c r="BE485" s="1" t="s">
        <v>75</v>
      </c>
      <c r="BF485" s="1" t="s">
        <v>75</v>
      </c>
      <c r="BG485" s="1" t="s">
        <v>87</v>
      </c>
      <c r="BH485" s="1" t="s">
        <v>157</v>
      </c>
      <c r="BI485" s="1" t="s">
        <v>2194</v>
      </c>
      <c r="BJ485" s="1" t="s">
        <v>2194</v>
      </c>
      <c r="BK485" s="1" t="s">
        <v>1405</v>
      </c>
      <c r="BL485" s="1" t="s">
        <v>75</v>
      </c>
      <c r="BM485" s="1" t="s">
        <v>58</v>
      </c>
      <c r="BN485" s="1" t="s">
        <v>2249</v>
      </c>
      <c r="BO485" s="1" t="s">
        <v>1834</v>
      </c>
      <c r="BP485" s="1" t="s">
        <v>58</v>
      </c>
      <c r="BR485" s="8" t="s">
        <v>4402</v>
      </c>
      <c r="BS485" s="18" t="str">
        <f>VLOOKUP(BD[[#This Row],[Estado (Pegar da listagem)]],Tabela11[],2,0)</f>
        <v>Nordeste</v>
      </c>
    </row>
    <row r="486" spans="1:71" ht="13" x14ac:dyDescent="0.3">
      <c r="A486" s="3">
        <v>45322.582071018522</v>
      </c>
      <c r="B486" s="1" t="s">
        <v>58</v>
      </c>
      <c r="C486" s="1" t="s">
        <v>475</v>
      </c>
      <c r="D486" s="1" t="s">
        <v>2162</v>
      </c>
      <c r="E486" s="1">
        <v>58</v>
      </c>
      <c r="F486" s="1" t="s">
        <v>1788</v>
      </c>
      <c r="G486" s="1" t="s">
        <v>62</v>
      </c>
      <c r="H486" s="1" t="s">
        <v>1787</v>
      </c>
      <c r="I486" s="1" t="s">
        <v>64</v>
      </c>
      <c r="J486" s="1" t="s">
        <v>220</v>
      </c>
      <c r="K486" s="1" t="s">
        <v>58</v>
      </c>
      <c r="L486" s="1">
        <v>2</v>
      </c>
      <c r="M486" s="1" t="s">
        <v>66</v>
      </c>
      <c r="N486" s="1" t="s">
        <v>262</v>
      </c>
      <c r="O486" s="1" t="s">
        <v>68</v>
      </c>
      <c r="P486" s="1" t="s">
        <v>68</v>
      </c>
      <c r="R486" s="1" t="s">
        <v>75</v>
      </c>
      <c r="S486" s="1" t="s">
        <v>924</v>
      </c>
      <c r="T486" s="1" t="s">
        <v>231</v>
      </c>
      <c r="W486" s="1" t="s">
        <v>118</v>
      </c>
      <c r="X486" s="1" t="s">
        <v>118</v>
      </c>
      <c r="Y486" s="1">
        <v>0</v>
      </c>
      <c r="Z486" s="1" t="s">
        <v>189</v>
      </c>
      <c r="AA486" s="1" t="s">
        <v>102</v>
      </c>
      <c r="AB486" s="1" t="s">
        <v>102</v>
      </c>
      <c r="AC486" s="1" t="s">
        <v>247</v>
      </c>
      <c r="AD486" s="1" t="s">
        <v>74</v>
      </c>
      <c r="AE486" s="1" t="s">
        <v>75</v>
      </c>
      <c r="AF486" s="1" t="s">
        <v>121</v>
      </c>
      <c r="AG486" s="1" t="s">
        <v>77</v>
      </c>
      <c r="AH486" s="1" t="s">
        <v>58</v>
      </c>
      <c r="AI486" s="1" t="s">
        <v>58</v>
      </c>
      <c r="AJ486" s="1" t="s">
        <v>75</v>
      </c>
      <c r="AK486" s="1" t="s">
        <v>78</v>
      </c>
      <c r="AL486" s="1" t="s">
        <v>75</v>
      </c>
      <c r="AM486" s="1" t="s">
        <v>78</v>
      </c>
      <c r="AN486" s="1" t="s">
        <v>58</v>
      </c>
      <c r="AO486" s="1" t="s">
        <v>58</v>
      </c>
      <c r="AP486" s="1" t="s">
        <v>58</v>
      </c>
      <c r="AQ486" s="4" t="s">
        <v>1086</v>
      </c>
      <c r="AR486" s="28">
        <v>6</v>
      </c>
      <c r="AS486" s="1" t="s">
        <v>124</v>
      </c>
      <c r="AT486" s="1" t="s">
        <v>124</v>
      </c>
      <c r="AU486" s="1" t="s">
        <v>58</v>
      </c>
      <c r="AV486" s="1" t="s">
        <v>82</v>
      </c>
      <c r="AW486" s="1" t="s">
        <v>58</v>
      </c>
      <c r="AX486" s="1" t="s">
        <v>81</v>
      </c>
      <c r="AY486" s="1">
        <v>1</v>
      </c>
      <c r="AZ486" s="1" t="s">
        <v>155</v>
      </c>
      <c r="BA486" s="1" t="s">
        <v>83</v>
      </c>
      <c r="BB486" s="1" t="s">
        <v>106</v>
      </c>
      <c r="BC486" s="1" t="s">
        <v>86</v>
      </c>
      <c r="BD486" s="1" t="s">
        <v>86</v>
      </c>
      <c r="BE486" s="1" t="s">
        <v>75</v>
      </c>
      <c r="BF486" s="1" t="s">
        <v>75</v>
      </c>
      <c r="BG486" s="1" t="s">
        <v>87</v>
      </c>
      <c r="BH486" s="1" t="s">
        <v>757</v>
      </c>
      <c r="BI486" s="1" t="s">
        <v>146</v>
      </c>
      <c r="BJ486" s="1" t="s">
        <v>146</v>
      </c>
      <c r="BK486" s="1" t="s">
        <v>146</v>
      </c>
      <c r="BL486" s="1" t="s">
        <v>75</v>
      </c>
      <c r="BM486" s="1" t="s">
        <v>58</v>
      </c>
      <c r="BN486" s="1" t="s">
        <v>148</v>
      </c>
      <c r="BO486" s="1" t="s">
        <v>148</v>
      </c>
      <c r="BP486" s="1" t="s">
        <v>58</v>
      </c>
      <c r="BR486" s="8" t="s">
        <v>4402</v>
      </c>
      <c r="BS486" s="18" t="str">
        <f>VLOOKUP(BD[[#This Row],[Estado (Pegar da listagem)]],Tabela11[],2,0)</f>
        <v>Norte</v>
      </c>
    </row>
    <row r="487" spans="1:71" ht="13" x14ac:dyDescent="0.3">
      <c r="A487" s="3">
        <v>45331.387546516205</v>
      </c>
      <c r="B487" s="1" t="s">
        <v>58</v>
      </c>
      <c r="C487" s="1" t="s">
        <v>1205</v>
      </c>
      <c r="D487" s="1" t="s">
        <v>1265</v>
      </c>
      <c r="E487" s="1">
        <v>58</v>
      </c>
      <c r="F487" s="1" t="s">
        <v>61</v>
      </c>
      <c r="G487" s="1" t="s">
        <v>239</v>
      </c>
      <c r="H487" s="1" t="s">
        <v>1264</v>
      </c>
      <c r="I487" s="1" t="s">
        <v>64</v>
      </c>
      <c r="J487" s="1" t="s">
        <v>95</v>
      </c>
      <c r="K487" s="1" t="s">
        <v>58</v>
      </c>
      <c r="L487" s="1">
        <v>1</v>
      </c>
      <c r="M487" s="1" t="s">
        <v>66</v>
      </c>
      <c r="N487" s="1" t="s">
        <v>67</v>
      </c>
      <c r="O487" s="1" t="s">
        <v>98</v>
      </c>
      <c r="P487" s="1" t="s">
        <v>98</v>
      </c>
      <c r="R487" s="1" t="s">
        <v>75</v>
      </c>
      <c r="W487" s="1" t="s">
        <v>70</v>
      </c>
      <c r="X487" s="1" t="s">
        <v>70</v>
      </c>
      <c r="Y487" s="1">
        <v>0</v>
      </c>
      <c r="Z487" s="1" t="s">
        <v>71</v>
      </c>
      <c r="AA487" s="1" t="s">
        <v>119</v>
      </c>
      <c r="AB487" s="1" t="s">
        <v>119</v>
      </c>
      <c r="AC487" s="1" t="s">
        <v>168</v>
      </c>
      <c r="AD487" s="1" t="s">
        <v>74</v>
      </c>
      <c r="AE487" s="1" t="s">
        <v>75</v>
      </c>
      <c r="AF487" s="1" t="s">
        <v>121</v>
      </c>
      <c r="AG487" s="1" t="s">
        <v>77</v>
      </c>
      <c r="AH487" s="1" t="s">
        <v>58</v>
      </c>
      <c r="AI487" s="1" t="s">
        <v>75</v>
      </c>
      <c r="AJ487" s="1" t="s">
        <v>75</v>
      </c>
      <c r="AK487" s="1" t="s">
        <v>78</v>
      </c>
      <c r="AL487" s="1" t="s">
        <v>75</v>
      </c>
      <c r="AM487" s="1" t="s">
        <v>78</v>
      </c>
      <c r="AN487" s="1" t="s">
        <v>58</v>
      </c>
      <c r="AO487" s="1" t="s">
        <v>58</v>
      </c>
      <c r="AP487" s="1" t="s">
        <v>58</v>
      </c>
      <c r="AQ487" s="1">
        <v>6</v>
      </c>
      <c r="AR487" s="27">
        <v>6</v>
      </c>
      <c r="AS487" s="1" t="s">
        <v>283</v>
      </c>
      <c r="AT487" s="1" t="s">
        <v>283</v>
      </c>
      <c r="AU487" s="1" t="s">
        <v>58</v>
      </c>
      <c r="AV487" s="1" t="s">
        <v>82</v>
      </c>
      <c r="AW487" s="1" t="s">
        <v>58</v>
      </c>
      <c r="AX487" s="1" t="s">
        <v>82</v>
      </c>
      <c r="AY487" s="1">
        <v>5</v>
      </c>
      <c r="AZ487" s="1" t="s">
        <v>83</v>
      </c>
      <c r="BA487" s="1" t="s">
        <v>83</v>
      </c>
      <c r="BE487" s="1" t="s">
        <v>58</v>
      </c>
      <c r="BF487" s="1" t="s">
        <v>75</v>
      </c>
      <c r="BG487" s="1" t="s">
        <v>248</v>
      </c>
      <c r="BI487" s="1" t="s">
        <v>1263</v>
      </c>
      <c r="BJ487" s="1" t="s">
        <v>172</v>
      </c>
      <c r="BK487" s="1" t="s">
        <v>172</v>
      </c>
      <c r="BL487" s="1" t="s">
        <v>75</v>
      </c>
      <c r="BM487" s="1" t="s">
        <v>58</v>
      </c>
      <c r="BN487" s="1" t="s">
        <v>1206</v>
      </c>
      <c r="BO487" s="1" t="s">
        <v>4569</v>
      </c>
      <c r="BP487" s="1" t="s">
        <v>58</v>
      </c>
      <c r="BQ487" s="1" t="s">
        <v>1262</v>
      </c>
      <c r="BR487" s="8" t="s">
        <v>4402</v>
      </c>
      <c r="BS487" s="18" t="str">
        <f>VLOOKUP(BD[[#This Row],[Estado (Pegar da listagem)]],Tabela11[],2,0)</f>
        <v>Sudeste</v>
      </c>
    </row>
    <row r="488" spans="1:71" ht="13" x14ac:dyDescent="0.3">
      <c r="A488" s="3">
        <v>45327.602544699075</v>
      </c>
      <c r="B488" s="1" t="s">
        <v>58</v>
      </c>
      <c r="C488" s="1" t="s">
        <v>1210</v>
      </c>
      <c r="D488" s="1" t="s">
        <v>1549</v>
      </c>
      <c r="E488" s="1">
        <v>58</v>
      </c>
      <c r="F488" s="1" t="s">
        <v>1187</v>
      </c>
      <c r="G488" s="1" t="s">
        <v>62</v>
      </c>
      <c r="H488" s="1" t="s">
        <v>1535</v>
      </c>
      <c r="I488" s="1" t="s">
        <v>64</v>
      </c>
      <c r="J488" s="1" t="s">
        <v>114</v>
      </c>
      <c r="K488" s="1" t="s">
        <v>58</v>
      </c>
      <c r="L488" s="1" t="s">
        <v>96</v>
      </c>
      <c r="N488" s="1" t="s">
        <v>67</v>
      </c>
      <c r="O488" s="1" t="s">
        <v>98</v>
      </c>
      <c r="P488" s="1" t="s">
        <v>98</v>
      </c>
      <c r="R488" s="1" t="s">
        <v>75</v>
      </c>
      <c r="W488" s="1" t="s">
        <v>118</v>
      </c>
      <c r="X488" s="1" t="s">
        <v>118</v>
      </c>
      <c r="Y488" s="1">
        <v>0</v>
      </c>
      <c r="Z488" s="1" t="s">
        <v>71</v>
      </c>
      <c r="AA488" s="1" t="s">
        <v>119</v>
      </c>
      <c r="AB488" s="1" t="s">
        <v>119</v>
      </c>
      <c r="AC488" s="1" t="s">
        <v>168</v>
      </c>
      <c r="AD488" s="1" t="s">
        <v>74</v>
      </c>
      <c r="AE488" s="1" t="s">
        <v>75</v>
      </c>
      <c r="AF488" s="1" t="s">
        <v>121</v>
      </c>
      <c r="AG488" s="1" t="s">
        <v>77</v>
      </c>
      <c r="AH488" s="1" t="s">
        <v>58</v>
      </c>
      <c r="AI488" s="1" t="s">
        <v>75</v>
      </c>
      <c r="AJ488" s="1" t="s">
        <v>75</v>
      </c>
      <c r="AK488" s="1" t="s">
        <v>122</v>
      </c>
      <c r="AL488" s="1" t="s">
        <v>75</v>
      </c>
      <c r="AM488" s="1" t="s">
        <v>122</v>
      </c>
      <c r="AN488" s="1" t="s">
        <v>75</v>
      </c>
      <c r="AO488" s="1" t="s">
        <v>75</v>
      </c>
      <c r="AP488" s="1" t="s">
        <v>58</v>
      </c>
      <c r="AR488" s="29"/>
      <c r="AS488" s="1" t="s">
        <v>124</v>
      </c>
      <c r="AT488" s="1" t="s">
        <v>124</v>
      </c>
      <c r="AU488" s="1" t="s">
        <v>58</v>
      </c>
      <c r="AV488" s="1" t="s">
        <v>81</v>
      </c>
      <c r="AW488" s="1" t="s">
        <v>58</v>
      </c>
      <c r="AX488" s="1" t="s">
        <v>81</v>
      </c>
      <c r="AY488" s="1">
        <v>5</v>
      </c>
      <c r="AZ488" s="1" t="s">
        <v>83</v>
      </c>
      <c r="BA488" s="1" t="s">
        <v>83</v>
      </c>
      <c r="BE488" s="1" t="s">
        <v>75</v>
      </c>
      <c r="BF488" s="1" t="s">
        <v>75</v>
      </c>
      <c r="BG488" s="1" t="s">
        <v>87</v>
      </c>
      <c r="BH488" s="1" t="s">
        <v>157</v>
      </c>
      <c r="BI488" s="1" t="s">
        <v>203</v>
      </c>
      <c r="BL488" s="1" t="s">
        <v>75</v>
      </c>
      <c r="BM488" s="1" t="s">
        <v>58</v>
      </c>
      <c r="BN488" s="1" t="s">
        <v>1548</v>
      </c>
      <c r="BO488" s="1" t="s">
        <v>4576</v>
      </c>
      <c r="BP488" s="1" t="s">
        <v>58</v>
      </c>
      <c r="BQ488" s="1" t="s">
        <v>1547</v>
      </c>
      <c r="BR488" s="8" t="s">
        <v>4402</v>
      </c>
      <c r="BS488" s="18" t="str">
        <f>VLOOKUP(BD[[#This Row],[Estado (Pegar da listagem)]],Tabela11[],2,0)</f>
        <v>Sudeste</v>
      </c>
    </row>
    <row r="489" spans="1:71" ht="13" x14ac:dyDescent="0.3">
      <c r="A489" s="3">
        <v>45328.554814687501</v>
      </c>
      <c r="B489" s="1" t="s">
        <v>58</v>
      </c>
      <c r="C489" s="1" t="s">
        <v>486</v>
      </c>
      <c r="D489" s="1" t="s">
        <v>1474</v>
      </c>
      <c r="E489" s="1">
        <v>58</v>
      </c>
      <c r="F489" s="1" t="s">
        <v>1187</v>
      </c>
      <c r="G489" s="1" t="s">
        <v>239</v>
      </c>
      <c r="H489" s="1" t="s">
        <v>1473</v>
      </c>
      <c r="I489" s="1" t="s">
        <v>94</v>
      </c>
      <c r="J489" s="1" t="s">
        <v>95</v>
      </c>
      <c r="K489" s="1" t="s">
        <v>75</v>
      </c>
      <c r="M489" s="1" t="s">
        <v>66</v>
      </c>
      <c r="N489" s="1" t="s">
        <v>67</v>
      </c>
      <c r="O489" s="1" t="s">
        <v>98</v>
      </c>
      <c r="P489" s="1" t="s">
        <v>98</v>
      </c>
      <c r="Q489" s="1" t="s">
        <v>1472</v>
      </c>
      <c r="R489" s="1" t="s">
        <v>1472</v>
      </c>
      <c r="W489" s="1" t="s">
        <v>118</v>
      </c>
      <c r="X489" s="1" t="s">
        <v>118</v>
      </c>
      <c r="Y489" s="1">
        <v>0</v>
      </c>
      <c r="Z489" s="1" t="s">
        <v>71</v>
      </c>
      <c r="AA489" s="1" t="s">
        <v>236</v>
      </c>
      <c r="AB489" s="1" t="s">
        <v>236</v>
      </c>
      <c r="AC489" s="1" t="s">
        <v>103</v>
      </c>
      <c r="AD489" s="1" t="s">
        <v>74</v>
      </c>
      <c r="AE489" s="1" t="s">
        <v>75</v>
      </c>
      <c r="AF489" s="1" t="s">
        <v>76</v>
      </c>
      <c r="AG489" s="1" t="s">
        <v>77</v>
      </c>
      <c r="AH489" s="1" t="s">
        <v>58</v>
      </c>
      <c r="AI489" s="1" t="s">
        <v>58</v>
      </c>
      <c r="AJ489" s="1" t="s">
        <v>75</v>
      </c>
      <c r="AK489" s="1" t="s">
        <v>78</v>
      </c>
      <c r="AL489" s="1" t="s">
        <v>75</v>
      </c>
      <c r="AM489" s="1" t="s">
        <v>78</v>
      </c>
      <c r="AN489" s="1" t="s">
        <v>58</v>
      </c>
      <c r="AO489" s="1" t="s">
        <v>58</v>
      </c>
      <c r="AP489" s="1" t="s">
        <v>58</v>
      </c>
      <c r="AQ489" s="1">
        <v>6</v>
      </c>
      <c r="AR489" s="27">
        <v>6</v>
      </c>
      <c r="AS489" s="1" t="s">
        <v>124</v>
      </c>
      <c r="AT489" s="1" t="s">
        <v>124</v>
      </c>
      <c r="AU489" s="1" t="s">
        <v>58</v>
      </c>
      <c r="AV489" s="1" t="s">
        <v>81</v>
      </c>
      <c r="AW489" s="1" t="s">
        <v>58</v>
      </c>
      <c r="AX489" s="1" t="s">
        <v>81</v>
      </c>
      <c r="AY489" s="1">
        <v>5</v>
      </c>
      <c r="AZ489" s="1" t="s">
        <v>83</v>
      </c>
      <c r="BA489" s="1" t="s">
        <v>83</v>
      </c>
      <c r="BB489" s="1" t="s">
        <v>106</v>
      </c>
      <c r="BC489" s="1" t="s">
        <v>86</v>
      </c>
      <c r="BD489" s="1" t="s">
        <v>86</v>
      </c>
      <c r="BE489" s="1" t="s">
        <v>75</v>
      </c>
      <c r="BF489" s="1" t="s">
        <v>75</v>
      </c>
      <c r="BG489" s="1" t="s">
        <v>87</v>
      </c>
      <c r="BH489" s="1" t="s">
        <v>157</v>
      </c>
      <c r="BI489" s="1" t="s">
        <v>172</v>
      </c>
      <c r="BJ489" s="1" t="s">
        <v>172</v>
      </c>
      <c r="BK489" s="1" t="s">
        <v>172</v>
      </c>
      <c r="BL489" s="1" t="s">
        <v>75</v>
      </c>
      <c r="BM489" s="1" t="s">
        <v>58</v>
      </c>
      <c r="BN489" s="1" t="s">
        <v>1471</v>
      </c>
      <c r="BO489" s="1" t="s">
        <v>4568</v>
      </c>
      <c r="BP489" s="1" t="s">
        <v>58</v>
      </c>
      <c r="BR489" s="8" t="s">
        <v>4402</v>
      </c>
      <c r="BS489" s="18" t="str">
        <f>VLOOKUP(BD[[#This Row],[Estado (Pegar da listagem)]],Tabela11[],2,0)</f>
        <v>Sudeste</v>
      </c>
    </row>
    <row r="490" spans="1:71" ht="13" x14ac:dyDescent="0.3">
      <c r="A490" s="3">
        <v>45328.563202928242</v>
      </c>
      <c r="B490" s="1" t="s">
        <v>58</v>
      </c>
      <c r="C490" s="1" t="s">
        <v>1210</v>
      </c>
      <c r="D490" s="1" t="s">
        <v>1470</v>
      </c>
      <c r="E490" s="1">
        <v>58</v>
      </c>
      <c r="F490" s="1" t="s">
        <v>1187</v>
      </c>
      <c r="G490" s="1" t="s">
        <v>239</v>
      </c>
      <c r="H490" s="1" t="s">
        <v>1462</v>
      </c>
      <c r="I490" s="1" t="s">
        <v>94</v>
      </c>
      <c r="J490" s="1" t="s">
        <v>114</v>
      </c>
      <c r="K490" s="1" t="s">
        <v>58</v>
      </c>
      <c r="L490" s="1">
        <v>2</v>
      </c>
      <c r="M490" s="1" t="s">
        <v>66</v>
      </c>
      <c r="N490" s="1" t="s">
        <v>1469</v>
      </c>
      <c r="O490" s="1" t="s">
        <v>152</v>
      </c>
      <c r="P490" s="1" t="s">
        <v>152</v>
      </c>
      <c r="Q490" s="1" t="s">
        <v>205</v>
      </c>
      <c r="R490" s="1" t="s">
        <v>592</v>
      </c>
      <c r="W490" s="1" t="s">
        <v>118</v>
      </c>
      <c r="X490" s="1" t="s">
        <v>118</v>
      </c>
      <c r="Y490" s="1" t="s">
        <v>100</v>
      </c>
      <c r="Z490" s="1" t="s">
        <v>183</v>
      </c>
      <c r="AA490" s="1" t="s">
        <v>102</v>
      </c>
      <c r="AB490" s="1" t="s">
        <v>102</v>
      </c>
      <c r="AC490" s="1" t="s">
        <v>1468</v>
      </c>
      <c r="AD490" s="1" t="s">
        <v>74</v>
      </c>
      <c r="AE490" s="1" t="s">
        <v>75</v>
      </c>
      <c r="AF490" s="1" t="s">
        <v>121</v>
      </c>
      <c r="AG490" s="1" t="s">
        <v>77</v>
      </c>
      <c r="AH490" s="1" t="s">
        <v>58</v>
      </c>
      <c r="AI490" s="1" t="s">
        <v>58</v>
      </c>
      <c r="AJ490" s="1" t="s">
        <v>75</v>
      </c>
      <c r="AK490" s="1" t="s">
        <v>122</v>
      </c>
      <c r="AL490" s="1" t="s">
        <v>75</v>
      </c>
      <c r="AM490" s="1" t="s">
        <v>122</v>
      </c>
      <c r="AN490" s="1" t="s">
        <v>75</v>
      </c>
      <c r="AO490" s="1" t="s">
        <v>58</v>
      </c>
      <c r="AP490" s="1" t="s">
        <v>58</v>
      </c>
      <c r="AQ490" s="1" t="s">
        <v>1467</v>
      </c>
      <c r="AR490" s="27">
        <v>8</v>
      </c>
      <c r="AS490" s="1" t="s">
        <v>170</v>
      </c>
      <c r="AT490" s="1" t="s">
        <v>170</v>
      </c>
      <c r="AU490" s="1" t="s">
        <v>58</v>
      </c>
      <c r="AV490" s="1" t="s">
        <v>191</v>
      </c>
      <c r="AW490" s="1" t="s">
        <v>75</v>
      </c>
      <c r="AX490" s="1" t="s">
        <v>82</v>
      </c>
      <c r="AY490" s="1">
        <v>4</v>
      </c>
      <c r="AZ490" s="1" t="s">
        <v>83</v>
      </c>
      <c r="BA490" s="1" t="s">
        <v>83</v>
      </c>
      <c r="BB490" s="1" t="s">
        <v>85</v>
      </c>
      <c r="BC490" s="1" t="s">
        <v>86</v>
      </c>
      <c r="BD490" s="1" t="s">
        <v>86</v>
      </c>
      <c r="BE490" s="1" t="s">
        <v>75</v>
      </c>
      <c r="BF490" s="1" t="s">
        <v>75</v>
      </c>
      <c r="BG490" s="1" t="s">
        <v>87</v>
      </c>
      <c r="BH490" s="1" t="s">
        <v>157</v>
      </c>
      <c r="BI490" s="1" t="s">
        <v>127</v>
      </c>
      <c r="BJ490" s="1" t="s">
        <v>128</v>
      </c>
      <c r="BK490" s="1" t="s">
        <v>128</v>
      </c>
      <c r="BL490" s="1" t="s">
        <v>75</v>
      </c>
      <c r="BM490" s="1" t="s">
        <v>75</v>
      </c>
      <c r="BN490" s="1" t="s">
        <v>1409</v>
      </c>
      <c r="BO490" s="1" t="s">
        <v>1930</v>
      </c>
      <c r="BP490" s="1" t="s">
        <v>58</v>
      </c>
      <c r="BR490" s="8" t="s">
        <v>4402</v>
      </c>
      <c r="BS490" s="18" t="str">
        <f>VLOOKUP(BD[[#This Row],[Estado (Pegar da listagem)]],Tabela11[],2,0)</f>
        <v>Sudeste</v>
      </c>
    </row>
    <row r="491" spans="1:71" ht="13" x14ac:dyDescent="0.3">
      <c r="A491" s="3">
        <v>45317.590703715279</v>
      </c>
      <c r="B491" s="1" t="s">
        <v>58</v>
      </c>
      <c r="C491" s="1" t="s">
        <v>475</v>
      </c>
      <c r="D491" s="1" t="s">
        <v>2901</v>
      </c>
      <c r="E491" s="1">
        <v>58</v>
      </c>
      <c r="F491" s="1" t="s">
        <v>815</v>
      </c>
      <c r="G491" s="1" t="s">
        <v>62</v>
      </c>
      <c r="H491" s="1" t="s">
        <v>816</v>
      </c>
      <c r="I491" s="1" t="s">
        <v>64</v>
      </c>
      <c r="J491" s="1" t="s">
        <v>114</v>
      </c>
      <c r="K491" s="1" t="s">
        <v>58</v>
      </c>
      <c r="L491" s="1">
        <v>1</v>
      </c>
      <c r="M491" s="1" t="s">
        <v>66</v>
      </c>
      <c r="N491" s="1" t="s">
        <v>67</v>
      </c>
      <c r="O491" s="1" t="s">
        <v>152</v>
      </c>
      <c r="P491" s="1" t="s">
        <v>152</v>
      </c>
      <c r="Q491" s="1" t="s">
        <v>924</v>
      </c>
      <c r="R491" s="1" t="s">
        <v>231</v>
      </c>
      <c r="W491" s="1" t="s">
        <v>118</v>
      </c>
      <c r="X491" s="1" t="s">
        <v>118</v>
      </c>
      <c r="Y491" s="1">
        <v>0</v>
      </c>
      <c r="Z491" s="1" t="s">
        <v>183</v>
      </c>
      <c r="AA491" s="1" t="s">
        <v>102</v>
      </c>
      <c r="AB491" s="1" t="s">
        <v>102</v>
      </c>
      <c r="AC491" s="1" t="s">
        <v>120</v>
      </c>
      <c r="AD491" s="1" t="s">
        <v>74</v>
      </c>
      <c r="AE491" s="1" t="s">
        <v>58</v>
      </c>
      <c r="AF491" s="1" t="s">
        <v>121</v>
      </c>
      <c r="AG491" s="1" t="s">
        <v>77</v>
      </c>
      <c r="AH491" s="1" t="s">
        <v>58</v>
      </c>
      <c r="AI491" s="1" t="s">
        <v>75</v>
      </c>
      <c r="AJ491" s="1" t="s">
        <v>75</v>
      </c>
      <c r="AK491" s="1" t="s">
        <v>122</v>
      </c>
      <c r="AL491" s="1" t="s">
        <v>75</v>
      </c>
      <c r="AM491" s="1" t="s">
        <v>78</v>
      </c>
      <c r="AN491" s="1" t="s">
        <v>75</v>
      </c>
      <c r="AO491" s="1" t="s">
        <v>75</v>
      </c>
      <c r="AP491" s="1" t="s">
        <v>58</v>
      </c>
      <c r="AQ491" s="1">
        <v>10</v>
      </c>
      <c r="AR491" s="27">
        <v>10</v>
      </c>
      <c r="AS491" s="1" t="s">
        <v>170</v>
      </c>
      <c r="AT491" s="1" t="s">
        <v>170</v>
      </c>
      <c r="AU491" s="1" t="s">
        <v>58</v>
      </c>
      <c r="AV491" s="1" t="s">
        <v>81</v>
      </c>
      <c r="AW491" s="1" t="s">
        <v>75</v>
      </c>
      <c r="AX491" s="1" t="s">
        <v>81</v>
      </c>
      <c r="AY491" s="1">
        <v>5</v>
      </c>
      <c r="AZ491" s="1" t="s">
        <v>83</v>
      </c>
      <c r="BA491" s="1" t="s">
        <v>83</v>
      </c>
      <c r="BB491" s="1" t="s">
        <v>106</v>
      </c>
      <c r="BC491" s="1" t="s">
        <v>125</v>
      </c>
      <c r="BD491" s="1" t="s">
        <v>125</v>
      </c>
      <c r="BE491" s="1" t="s">
        <v>75</v>
      </c>
      <c r="BF491" s="1" t="s">
        <v>75</v>
      </c>
      <c r="BG491" s="1" t="s">
        <v>87</v>
      </c>
      <c r="BH491" s="1" t="s">
        <v>2900</v>
      </c>
      <c r="BI491" s="1" t="s">
        <v>185</v>
      </c>
      <c r="BJ491" s="1" t="s">
        <v>128</v>
      </c>
      <c r="BK491" s="1" t="s">
        <v>128</v>
      </c>
      <c r="BL491" s="1" t="s">
        <v>75</v>
      </c>
      <c r="BM491" s="1" t="s">
        <v>58</v>
      </c>
      <c r="BN491" s="1" t="s">
        <v>160</v>
      </c>
      <c r="BO491" s="1" t="s">
        <v>160</v>
      </c>
      <c r="BP491" s="1" t="s">
        <v>58</v>
      </c>
      <c r="BR491" s="8" t="s">
        <v>4402</v>
      </c>
      <c r="BS491" s="18" t="str">
        <f>VLOOKUP(BD[[#This Row],[Estado (Pegar da listagem)]],Tabela11[],2,0)</f>
        <v>Sul</v>
      </c>
    </row>
    <row r="492" spans="1:71" ht="13" x14ac:dyDescent="0.3">
      <c r="A492" s="3">
        <v>45320.580432905088</v>
      </c>
      <c r="B492" s="1" t="s">
        <v>58</v>
      </c>
      <c r="C492" s="1" t="s">
        <v>506</v>
      </c>
      <c r="D492" s="1" t="s">
        <v>2624</v>
      </c>
      <c r="E492" s="1">
        <v>59</v>
      </c>
      <c r="F492" s="1" t="s">
        <v>666</v>
      </c>
      <c r="G492" s="1" t="s">
        <v>62</v>
      </c>
      <c r="H492" s="1" t="s">
        <v>830</v>
      </c>
      <c r="I492" s="1" t="s">
        <v>94</v>
      </c>
      <c r="J492" s="1" t="s">
        <v>95</v>
      </c>
      <c r="K492" s="1" t="s">
        <v>58</v>
      </c>
      <c r="L492" s="1">
        <v>1</v>
      </c>
      <c r="M492" s="1" t="s">
        <v>66</v>
      </c>
      <c r="N492" s="1" t="s">
        <v>67</v>
      </c>
      <c r="O492" s="1" t="s">
        <v>131</v>
      </c>
      <c r="P492" s="1" t="s">
        <v>152</v>
      </c>
      <c r="R492" s="1" t="s">
        <v>75</v>
      </c>
      <c r="W492" s="1" t="s">
        <v>118</v>
      </c>
      <c r="X492" s="1" t="s">
        <v>118</v>
      </c>
      <c r="Y492" s="1">
        <v>0</v>
      </c>
      <c r="Z492" s="1" t="s">
        <v>183</v>
      </c>
      <c r="AA492" s="1" t="s">
        <v>102</v>
      </c>
      <c r="AB492" s="1" t="s">
        <v>102</v>
      </c>
      <c r="AC492" s="1" t="s">
        <v>120</v>
      </c>
      <c r="AD492" s="1" t="s">
        <v>74</v>
      </c>
      <c r="AE492" s="1" t="s">
        <v>75</v>
      </c>
      <c r="AF492" s="1" t="s">
        <v>121</v>
      </c>
      <c r="AG492" s="1" t="s">
        <v>77</v>
      </c>
      <c r="AH492" s="1" t="s">
        <v>75</v>
      </c>
      <c r="AI492" s="1" t="s">
        <v>75</v>
      </c>
      <c r="AJ492" s="1" t="s">
        <v>75</v>
      </c>
      <c r="AK492" s="1" t="s">
        <v>78</v>
      </c>
      <c r="AL492" s="1" t="s">
        <v>58</v>
      </c>
      <c r="AM492" s="1" t="s">
        <v>143</v>
      </c>
      <c r="AN492" s="1" t="s">
        <v>75</v>
      </c>
      <c r="AO492" s="1" t="s">
        <v>75</v>
      </c>
      <c r="AP492" s="1" t="s">
        <v>58</v>
      </c>
      <c r="AQ492" s="1">
        <v>20</v>
      </c>
      <c r="AR492" s="27">
        <v>20</v>
      </c>
      <c r="AS492" s="1" t="s">
        <v>229</v>
      </c>
      <c r="AT492" s="1" t="s">
        <v>229</v>
      </c>
      <c r="AU492" s="1" t="s">
        <v>58</v>
      </c>
      <c r="AV492" s="1" t="s">
        <v>82</v>
      </c>
      <c r="AW492" s="1" t="s">
        <v>58</v>
      </c>
      <c r="AX492" s="1" t="s">
        <v>82</v>
      </c>
      <c r="AY492" s="1">
        <v>5</v>
      </c>
      <c r="AZ492" s="1" t="s">
        <v>214</v>
      </c>
      <c r="BA492" s="1" t="s">
        <v>214</v>
      </c>
      <c r="BB492" s="1" t="s">
        <v>106</v>
      </c>
      <c r="BC492" s="1" t="s">
        <v>86</v>
      </c>
      <c r="BD492" s="1" t="s">
        <v>86</v>
      </c>
      <c r="BE492" s="1" t="s">
        <v>75</v>
      </c>
      <c r="BF492" s="1" t="s">
        <v>75</v>
      </c>
      <c r="BG492" s="1" t="s">
        <v>87</v>
      </c>
      <c r="BH492" s="1" t="s">
        <v>389</v>
      </c>
      <c r="BI492" s="1" t="s">
        <v>2623</v>
      </c>
      <c r="BJ492" s="1" t="s">
        <v>128</v>
      </c>
      <c r="BK492" s="1" t="s">
        <v>128</v>
      </c>
      <c r="BL492" s="1" t="s">
        <v>75</v>
      </c>
      <c r="BM492" s="1" t="s">
        <v>58</v>
      </c>
      <c r="BN492" s="1" t="s">
        <v>148</v>
      </c>
      <c r="BO492" s="1" t="s">
        <v>148</v>
      </c>
      <c r="BP492" s="1" t="s">
        <v>75</v>
      </c>
      <c r="BR492" s="8" t="s">
        <v>4402</v>
      </c>
      <c r="BS492" s="18" t="str">
        <f>VLOOKUP(BD[[#This Row],[Estado (Pegar da listagem)]],Tabela11[],2,0)</f>
        <v>Centro Oeste</v>
      </c>
    </row>
    <row r="493" spans="1:71" ht="13" x14ac:dyDescent="0.3">
      <c r="A493" s="3">
        <v>45308.594733703707</v>
      </c>
      <c r="B493" s="1" t="s">
        <v>58</v>
      </c>
      <c r="C493" s="1" t="s">
        <v>475</v>
      </c>
      <c r="D493" s="1" t="s">
        <v>1133</v>
      </c>
      <c r="E493" s="1">
        <v>59</v>
      </c>
      <c r="F493" s="1" t="s">
        <v>869</v>
      </c>
      <c r="G493" s="1" t="s">
        <v>62</v>
      </c>
      <c r="H493" s="1" t="s">
        <v>870</v>
      </c>
      <c r="I493" s="1" t="s">
        <v>64</v>
      </c>
      <c r="J493" s="1" t="s">
        <v>114</v>
      </c>
      <c r="K493" s="1" t="s">
        <v>58</v>
      </c>
      <c r="L493" s="1" t="s">
        <v>96</v>
      </c>
      <c r="M493" s="1" t="s">
        <v>66</v>
      </c>
      <c r="N493" s="1" t="s">
        <v>67</v>
      </c>
      <c r="O493" s="1" t="s">
        <v>98</v>
      </c>
      <c r="P493" s="1" t="s">
        <v>98</v>
      </c>
      <c r="R493" s="1" t="s">
        <v>75</v>
      </c>
      <c r="W493" s="1" t="s">
        <v>118</v>
      </c>
      <c r="X493" s="1" t="s">
        <v>118</v>
      </c>
      <c r="Y493" s="1">
        <v>0</v>
      </c>
      <c r="Z493" s="1" t="s">
        <v>71</v>
      </c>
      <c r="AA493" s="1" t="s">
        <v>119</v>
      </c>
      <c r="AB493" s="1" t="s">
        <v>119</v>
      </c>
      <c r="AC493" s="1" t="s">
        <v>103</v>
      </c>
      <c r="AD493" s="1" t="s">
        <v>74</v>
      </c>
      <c r="AE493" s="1" t="s">
        <v>75</v>
      </c>
      <c r="AF493" s="1" t="s">
        <v>76</v>
      </c>
      <c r="AG493" s="1" t="s">
        <v>77</v>
      </c>
      <c r="AH493" s="1" t="s">
        <v>75</v>
      </c>
      <c r="AI493" s="1" t="s">
        <v>58</v>
      </c>
      <c r="AJ493" s="1" t="s">
        <v>75</v>
      </c>
      <c r="AK493" s="1" t="s">
        <v>78</v>
      </c>
      <c r="AL493" s="1" t="s">
        <v>75</v>
      </c>
      <c r="AM493" s="1" t="s">
        <v>78</v>
      </c>
      <c r="AN493" s="1" t="s">
        <v>58</v>
      </c>
      <c r="AO493" s="1" t="s">
        <v>58</v>
      </c>
      <c r="AP493" s="1" t="s">
        <v>58</v>
      </c>
      <c r="AQ493" s="1">
        <v>8</v>
      </c>
      <c r="AR493" s="27">
        <v>8</v>
      </c>
      <c r="AS493" s="1" t="s">
        <v>133</v>
      </c>
      <c r="AT493" s="1" t="s">
        <v>133</v>
      </c>
      <c r="AU493" s="1" t="s">
        <v>58</v>
      </c>
      <c r="AV493" s="1" t="s">
        <v>81</v>
      </c>
      <c r="AW493" s="1" t="s">
        <v>75</v>
      </c>
      <c r="AX493" s="1" t="s">
        <v>81</v>
      </c>
      <c r="AY493" s="1">
        <v>2</v>
      </c>
      <c r="AZ493" s="1" t="s">
        <v>83</v>
      </c>
      <c r="BA493" s="1" t="s">
        <v>83</v>
      </c>
      <c r="BB493" s="1" t="s">
        <v>106</v>
      </c>
      <c r="BC493" s="1" t="s">
        <v>107</v>
      </c>
      <c r="BD493" s="1" t="s">
        <v>107</v>
      </c>
      <c r="BE493" s="1" t="s">
        <v>75</v>
      </c>
      <c r="BF493" s="1" t="s">
        <v>75</v>
      </c>
      <c r="BG493" s="1" t="s">
        <v>87</v>
      </c>
      <c r="BH493" s="1" t="s">
        <v>126</v>
      </c>
      <c r="BI493" s="1" t="s">
        <v>172</v>
      </c>
      <c r="BJ493" s="1" t="s">
        <v>172</v>
      </c>
      <c r="BK493" s="1" t="s">
        <v>172</v>
      </c>
      <c r="BL493" s="1" t="s">
        <v>75</v>
      </c>
      <c r="BM493" s="1" t="s">
        <v>58</v>
      </c>
      <c r="BN493" s="1" t="s">
        <v>148</v>
      </c>
      <c r="BO493" s="1" t="s">
        <v>148</v>
      </c>
      <c r="BP493" s="1" t="s">
        <v>58</v>
      </c>
      <c r="BR493" s="8" t="s">
        <v>4404</v>
      </c>
      <c r="BS493" s="18" t="str">
        <f>VLOOKUP(BD[[#This Row],[Estado (Pegar da listagem)]],Tabela11[],2,0)</f>
        <v>Centro Oeste</v>
      </c>
    </row>
    <row r="494" spans="1:71" ht="13" x14ac:dyDescent="0.3">
      <c r="A494" s="3">
        <v>45313.540172615743</v>
      </c>
      <c r="B494" s="1" t="s">
        <v>58</v>
      </c>
      <c r="C494" s="1" t="s">
        <v>486</v>
      </c>
      <c r="D494" s="1" t="s">
        <v>3749</v>
      </c>
      <c r="E494" s="1">
        <v>59</v>
      </c>
      <c r="F494" s="1" t="s">
        <v>720</v>
      </c>
      <c r="G494" s="1" t="s">
        <v>62</v>
      </c>
      <c r="H494" s="1" t="s">
        <v>923</v>
      </c>
      <c r="I494" s="1" t="s">
        <v>94</v>
      </c>
      <c r="J494" s="1" t="s">
        <v>140</v>
      </c>
      <c r="K494" s="1" t="s">
        <v>58</v>
      </c>
      <c r="L494" s="1" t="s">
        <v>96</v>
      </c>
      <c r="M494" s="1" t="s">
        <v>66</v>
      </c>
      <c r="N494" s="1" t="s">
        <v>67</v>
      </c>
      <c r="O494" s="1" t="s">
        <v>98</v>
      </c>
      <c r="P494" s="1" t="s">
        <v>98</v>
      </c>
      <c r="R494" s="1" t="s">
        <v>75</v>
      </c>
      <c r="W494" s="1" t="s">
        <v>118</v>
      </c>
      <c r="X494" s="1" t="s">
        <v>118</v>
      </c>
      <c r="Y494" s="1">
        <v>0</v>
      </c>
      <c r="Z494" s="1" t="s">
        <v>71</v>
      </c>
      <c r="AA494" s="1" t="s">
        <v>119</v>
      </c>
      <c r="AB494" s="1" t="s">
        <v>119</v>
      </c>
      <c r="AC494" s="1" t="s">
        <v>168</v>
      </c>
      <c r="AD494" s="1" t="s">
        <v>74</v>
      </c>
      <c r="AE494" s="1" t="s">
        <v>75</v>
      </c>
      <c r="AF494" s="1" t="s">
        <v>121</v>
      </c>
      <c r="AG494" s="1" t="s">
        <v>77</v>
      </c>
      <c r="AH494" s="1" t="s">
        <v>75</v>
      </c>
      <c r="AI494" s="1" t="s">
        <v>58</v>
      </c>
      <c r="AJ494" s="1" t="s">
        <v>75</v>
      </c>
      <c r="AK494" s="1" t="s">
        <v>78</v>
      </c>
      <c r="AL494" s="1" t="s">
        <v>58</v>
      </c>
      <c r="AM494" s="1" t="s">
        <v>143</v>
      </c>
      <c r="AN494" s="1" t="s">
        <v>58</v>
      </c>
      <c r="AO494" s="1" t="s">
        <v>58</v>
      </c>
      <c r="AP494" s="1" t="s">
        <v>58</v>
      </c>
      <c r="AQ494" s="1">
        <v>8</v>
      </c>
      <c r="AR494" s="27">
        <v>8</v>
      </c>
      <c r="AS494" s="1" t="s">
        <v>124</v>
      </c>
      <c r="AT494" s="1" t="s">
        <v>124</v>
      </c>
      <c r="AU494" s="1" t="s">
        <v>58</v>
      </c>
      <c r="AV494" s="1" t="s">
        <v>82</v>
      </c>
      <c r="AW494" s="1" t="s">
        <v>75</v>
      </c>
      <c r="AX494" s="1" t="s">
        <v>81</v>
      </c>
      <c r="AY494" s="1">
        <v>3</v>
      </c>
      <c r="AZ494" s="1" t="s">
        <v>83</v>
      </c>
      <c r="BA494" s="1" t="s">
        <v>83</v>
      </c>
      <c r="BB494" s="1" t="s">
        <v>85</v>
      </c>
      <c r="BC494" s="1" t="s">
        <v>107</v>
      </c>
      <c r="BD494" s="1" t="s">
        <v>107</v>
      </c>
      <c r="BE494" s="1" t="s">
        <v>75</v>
      </c>
      <c r="BF494" s="1" t="s">
        <v>75</v>
      </c>
      <c r="BG494" s="1" t="s">
        <v>87</v>
      </c>
      <c r="BH494" s="1" t="s">
        <v>3748</v>
      </c>
      <c r="BI494" s="1" t="s">
        <v>3748</v>
      </c>
      <c r="BJ494" s="1" t="s">
        <v>3748</v>
      </c>
      <c r="BK494" s="1" t="s">
        <v>1405</v>
      </c>
      <c r="BL494" s="1" t="s">
        <v>75</v>
      </c>
      <c r="BM494" s="1" t="s">
        <v>58</v>
      </c>
      <c r="BN494" s="1" t="s">
        <v>173</v>
      </c>
      <c r="BO494" s="1" t="s">
        <v>173</v>
      </c>
      <c r="BP494" s="1" t="s">
        <v>58</v>
      </c>
      <c r="BR494" s="8" t="s">
        <v>4402</v>
      </c>
      <c r="BS494" s="18" t="str">
        <f>VLOOKUP(BD[[#This Row],[Estado (Pegar da listagem)]],Tabela11[],2,0)</f>
        <v>Centro Oeste</v>
      </c>
    </row>
    <row r="495" spans="1:71" ht="13" x14ac:dyDescent="0.3">
      <c r="A495" s="3">
        <v>45323.341193900458</v>
      </c>
      <c r="B495" s="1" t="s">
        <v>58</v>
      </c>
      <c r="C495" s="1" t="s">
        <v>506</v>
      </c>
      <c r="D495" s="1" t="s">
        <v>2012</v>
      </c>
      <c r="E495" s="1">
        <v>59</v>
      </c>
      <c r="F495" s="1" t="s">
        <v>720</v>
      </c>
      <c r="G495" s="1" t="s">
        <v>62</v>
      </c>
      <c r="H495" s="1" t="s">
        <v>923</v>
      </c>
      <c r="I495" s="1" t="s">
        <v>64</v>
      </c>
      <c r="J495" s="1" t="s">
        <v>140</v>
      </c>
      <c r="M495" s="1" t="s">
        <v>66</v>
      </c>
      <c r="N495" s="1" t="s">
        <v>67</v>
      </c>
      <c r="O495" s="1" t="s">
        <v>152</v>
      </c>
      <c r="P495" s="1" t="s">
        <v>152</v>
      </c>
      <c r="R495" s="1" t="s">
        <v>75</v>
      </c>
      <c r="W495" s="1" t="s">
        <v>118</v>
      </c>
      <c r="X495" s="1" t="s">
        <v>118</v>
      </c>
      <c r="Y495" s="1">
        <v>0</v>
      </c>
      <c r="Z495" s="1" t="s">
        <v>71</v>
      </c>
      <c r="AA495" s="1" t="s">
        <v>102</v>
      </c>
      <c r="AB495" s="1" t="s">
        <v>102</v>
      </c>
      <c r="AC495" s="1" t="s">
        <v>243</v>
      </c>
      <c r="AD495" s="1" t="s">
        <v>104</v>
      </c>
      <c r="AE495" s="1" t="s">
        <v>75</v>
      </c>
      <c r="AF495" s="1" t="s">
        <v>121</v>
      </c>
      <c r="AG495" s="1" t="s">
        <v>77</v>
      </c>
      <c r="AH495" s="1" t="s">
        <v>58</v>
      </c>
      <c r="AI495" s="1" t="s">
        <v>75</v>
      </c>
      <c r="AJ495" s="1" t="s">
        <v>75</v>
      </c>
      <c r="AK495" s="1" t="s">
        <v>78</v>
      </c>
      <c r="AL495" s="1" t="s">
        <v>58</v>
      </c>
      <c r="AM495" s="1" t="s">
        <v>78</v>
      </c>
      <c r="AN495" s="1" t="s">
        <v>58</v>
      </c>
      <c r="AO495" s="1" t="s">
        <v>58</v>
      </c>
      <c r="AP495" s="1" t="s">
        <v>58</v>
      </c>
      <c r="AQ495" s="1">
        <v>12</v>
      </c>
      <c r="AR495" s="27">
        <v>12</v>
      </c>
      <c r="AS495" s="1" t="s">
        <v>124</v>
      </c>
      <c r="AT495" s="1" t="s">
        <v>124</v>
      </c>
      <c r="AU495" s="1" t="s">
        <v>58</v>
      </c>
      <c r="AV495" s="1" t="s">
        <v>81</v>
      </c>
      <c r="AW495" s="1" t="s">
        <v>58</v>
      </c>
      <c r="AX495" s="1" t="s">
        <v>81</v>
      </c>
      <c r="AY495" s="1">
        <v>5</v>
      </c>
      <c r="AZ495" s="1" t="s">
        <v>83</v>
      </c>
      <c r="BA495" s="1" t="s">
        <v>83</v>
      </c>
      <c r="BB495" s="1" t="s">
        <v>106</v>
      </c>
      <c r="BC495" s="1" t="s">
        <v>86</v>
      </c>
      <c r="BD495" s="1" t="s">
        <v>86</v>
      </c>
      <c r="BE495" s="1" t="s">
        <v>75</v>
      </c>
      <c r="BF495" s="1" t="s">
        <v>75</v>
      </c>
      <c r="BG495" s="1" t="s">
        <v>87</v>
      </c>
      <c r="BH495" s="1" t="s">
        <v>157</v>
      </c>
      <c r="BI495" s="1" t="s">
        <v>2011</v>
      </c>
      <c r="BL495" s="1" t="s">
        <v>75</v>
      </c>
      <c r="BM495" s="1" t="s">
        <v>58</v>
      </c>
      <c r="BN495" s="1" t="s">
        <v>179</v>
      </c>
      <c r="BO495" s="1" t="s">
        <v>179</v>
      </c>
      <c r="BP495" s="1" t="s">
        <v>58</v>
      </c>
      <c r="BQ495" s="1" t="s">
        <v>2010</v>
      </c>
      <c r="BR495" s="8" t="s">
        <v>4402</v>
      </c>
      <c r="BS495" s="18" t="str">
        <f>VLOOKUP(BD[[#This Row],[Estado (Pegar da listagem)]],Tabela11[],2,0)</f>
        <v>Centro Oeste</v>
      </c>
    </row>
    <row r="496" spans="1:71" ht="13" x14ac:dyDescent="0.3">
      <c r="A496" s="3">
        <v>45306.498323738429</v>
      </c>
      <c r="B496" s="1" t="s">
        <v>58</v>
      </c>
      <c r="C496" s="1" t="s">
        <v>486</v>
      </c>
      <c r="D496" s="1" t="s">
        <v>951</v>
      </c>
      <c r="E496" s="1">
        <v>59</v>
      </c>
      <c r="F496" s="1" t="s">
        <v>500</v>
      </c>
      <c r="G496" s="1" t="s">
        <v>62</v>
      </c>
      <c r="H496" s="1" t="s">
        <v>952</v>
      </c>
      <c r="I496" s="1" t="s">
        <v>64</v>
      </c>
      <c r="J496" s="1" t="s">
        <v>95</v>
      </c>
      <c r="K496" s="1" t="s">
        <v>75</v>
      </c>
      <c r="N496" s="1" t="s">
        <v>67</v>
      </c>
      <c r="O496" s="1" t="s">
        <v>152</v>
      </c>
      <c r="P496" s="1" t="s">
        <v>152</v>
      </c>
      <c r="Q496" s="1" t="s">
        <v>625</v>
      </c>
      <c r="R496" s="1" t="s">
        <v>231</v>
      </c>
      <c r="W496" s="1" t="s">
        <v>953</v>
      </c>
      <c r="X496" s="1" t="s">
        <v>1094</v>
      </c>
      <c r="Y496" s="1">
        <v>1</v>
      </c>
      <c r="Z496" s="1" t="s">
        <v>954</v>
      </c>
      <c r="AA496" s="1" t="s">
        <v>102</v>
      </c>
      <c r="AB496" s="1" t="s">
        <v>102</v>
      </c>
      <c r="AC496" s="1" t="s">
        <v>120</v>
      </c>
      <c r="AD496" s="1" t="s">
        <v>74</v>
      </c>
      <c r="AE496" s="1" t="s">
        <v>75</v>
      </c>
      <c r="AF496" s="1" t="s">
        <v>76</v>
      </c>
      <c r="AG496" s="1" t="s">
        <v>77</v>
      </c>
      <c r="AH496" s="1" t="s">
        <v>58</v>
      </c>
      <c r="AI496" s="1" t="s">
        <v>58</v>
      </c>
      <c r="AJ496" s="1" t="s">
        <v>75</v>
      </c>
      <c r="AK496" s="1" t="s">
        <v>122</v>
      </c>
      <c r="AL496" s="1" t="s">
        <v>58</v>
      </c>
      <c r="AM496" s="1" t="s">
        <v>143</v>
      </c>
      <c r="AN496" s="1" t="s">
        <v>75</v>
      </c>
      <c r="AO496" s="1" t="s">
        <v>75</v>
      </c>
      <c r="AP496" s="1" t="s">
        <v>75</v>
      </c>
      <c r="AQ496" s="1">
        <v>3</v>
      </c>
      <c r="AR496" s="27">
        <v>3</v>
      </c>
      <c r="AS496" s="1" t="s">
        <v>80</v>
      </c>
      <c r="AT496" s="1" t="s">
        <v>80</v>
      </c>
      <c r="AU496" s="1" t="s">
        <v>58</v>
      </c>
      <c r="AV496" s="1" t="s">
        <v>82</v>
      </c>
      <c r="AW496" s="1" t="s">
        <v>58</v>
      </c>
      <c r="AX496" s="1" t="s">
        <v>82</v>
      </c>
      <c r="AY496" s="1">
        <v>4</v>
      </c>
      <c r="AZ496" s="1" t="s">
        <v>214</v>
      </c>
      <c r="BA496" s="1" t="s">
        <v>214</v>
      </c>
      <c r="BB496" s="1" t="s">
        <v>106</v>
      </c>
      <c r="BC496" s="1" t="s">
        <v>955</v>
      </c>
      <c r="BD496" s="1"/>
      <c r="BE496" s="1" t="s">
        <v>75</v>
      </c>
      <c r="BF496" s="1" t="s">
        <v>75</v>
      </c>
      <c r="BG496" s="1" t="s">
        <v>87</v>
      </c>
      <c r="BH496" s="1" t="s">
        <v>626</v>
      </c>
      <c r="BI496" s="1" t="s">
        <v>370</v>
      </c>
      <c r="BJ496" s="1" t="s">
        <v>370</v>
      </c>
      <c r="BK496" s="1" t="s">
        <v>1405</v>
      </c>
      <c r="BL496" s="1" t="s">
        <v>75</v>
      </c>
      <c r="BM496" s="1" t="s">
        <v>58</v>
      </c>
      <c r="BN496" s="1" t="s">
        <v>148</v>
      </c>
      <c r="BO496" s="1" t="s">
        <v>148</v>
      </c>
      <c r="BP496" s="1" t="s">
        <v>58</v>
      </c>
      <c r="BQ496" s="1" t="s">
        <v>956</v>
      </c>
      <c r="BR496" s="8" t="s">
        <v>4404</v>
      </c>
      <c r="BS496" s="18" t="str">
        <f>VLOOKUP(BD[[#This Row],[Estado (Pegar da listagem)]],Tabela11[],2,0)</f>
        <v>Nordeste</v>
      </c>
    </row>
    <row r="497" spans="1:71" ht="13" x14ac:dyDescent="0.3">
      <c r="A497" s="3">
        <v>45320.609398923611</v>
      </c>
      <c r="B497" s="1" t="s">
        <v>58</v>
      </c>
      <c r="C497" s="1" t="s">
        <v>589</v>
      </c>
      <c r="D497" s="1" t="s">
        <v>2601</v>
      </c>
      <c r="E497" s="1">
        <v>59</v>
      </c>
      <c r="F497" s="1" t="s">
        <v>508</v>
      </c>
      <c r="G497" s="2" t="s">
        <v>62</v>
      </c>
      <c r="I497" s="1" t="s">
        <v>64</v>
      </c>
      <c r="J497" s="1" t="s">
        <v>114</v>
      </c>
      <c r="K497" s="1" t="s">
        <v>58</v>
      </c>
      <c r="L497" s="1" t="s">
        <v>96</v>
      </c>
      <c r="M497" s="1" t="s">
        <v>66</v>
      </c>
      <c r="N497" s="1" t="s">
        <v>97</v>
      </c>
      <c r="O497" s="1" t="s">
        <v>152</v>
      </c>
      <c r="P497" s="1" t="s">
        <v>152</v>
      </c>
      <c r="Q497" s="1" t="s">
        <v>2080</v>
      </c>
      <c r="R497" s="1" t="s">
        <v>2080</v>
      </c>
      <c r="S497" s="1" t="s">
        <v>290</v>
      </c>
      <c r="T497" s="1"/>
      <c r="U497" s="1" t="s">
        <v>290</v>
      </c>
      <c r="V497" s="1"/>
      <c r="W497" s="1" t="s">
        <v>118</v>
      </c>
      <c r="X497" s="1" t="s">
        <v>118</v>
      </c>
      <c r="Y497" s="1">
        <v>0</v>
      </c>
      <c r="Z497" s="1" t="s">
        <v>71</v>
      </c>
      <c r="AA497" s="1" t="s">
        <v>119</v>
      </c>
      <c r="AB497" s="1" t="s">
        <v>119</v>
      </c>
      <c r="AC497" s="1" t="s">
        <v>532</v>
      </c>
      <c r="AD497" s="1" t="s">
        <v>74</v>
      </c>
      <c r="AE497" s="1" t="s">
        <v>75</v>
      </c>
      <c r="AF497" s="1" t="s">
        <v>121</v>
      </c>
      <c r="AG497" s="1" t="s">
        <v>77</v>
      </c>
      <c r="AH497" s="1" t="s">
        <v>75</v>
      </c>
      <c r="AI497" s="1" t="s">
        <v>58</v>
      </c>
      <c r="AJ497" s="1" t="s">
        <v>75</v>
      </c>
      <c r="AK497" s="1" t="s">
        <v>78</v>
      </c>
      <c r="AL497" s="1" t="s">
        <v>75</v>
      </c>
      <c r="AM497" s="1" t="s">
        <v>78</v>
      </c>
      <c r="AN497" s="1" t="s">
        <v>58</v>
      </c>
      <c r="AO497" s="1" t="s">
        <v>58</v>
      </c>
      <c r="AP497" s="1" t="s">
        <v>58</v>
      </c>
      <c r="AQ497" s="1">
        <v>1</v>
      </c>
      <c r="AR497" s="27">
        <v>1</v>
      </c>
      <c r="AS497" s="1" t="s">
        <v>283</v>
      </c>
      <c r="AT497" s="1" t="s">
        <v>283</v>
      </c>
      <c r="AU497" s="1" t="s">
        <v>58</v>
      </c>
      <c r="AV497" s="1" t="s">
        <v>191</v>
      </c>
      <c r="AW497" s="1" t="s">
        <v>58</v>
      </c>
      <c r="AX497" s="1" t="s">
        <v>82</v>
      </c>
      <c r="AY497" s="1">
        <v>5</v>
      </c>
      <c r="AZ497" s="1" t="s">
        <v>214</v>
      </c>
      <c r="BA497" s="1" t="s">
        <v>83</v>
      </c>
      <c r="BB497" s="1" t="s">
        <v>106</v>
      </c>
      <c r="BC497" s="1" t="s">
        <v>2599</v>
      </c>
      <c r="BD497" s="1" t="s">
        <v>1741</v>
      </c>
      <c r="BE497" s="1" t="s">
        <v>75</v>
      </c>
      <c r="BF497" s="1" t="s">
        <v>75</v>
      </c>
      <c r="BG497" s="1" t="s">
        <v>248</v>
      </c>
      <c r="BH497" s="1" t="s">
        <v>88</v>
      </c>
      <c r="BI497" s="1" t="s">
        <v>185</v>
      </c>
      <c r="BJ497" s="1" t="s">
        <v>172</v>
      </c>
      <c r="BK497" s="1" t="s">
        <v>172</v>
      </c>
      <c r="BL497" s="1" t="s">
        <v>75</v>
      </c>
      <c r="BM497" s="1" t="s">
        <v>58</v>
      </c>
      <c r="BN497" s="1" t="s">
        <v>148</v>
      </c>
      <c r="BO497" s="1" t="s">
        <v>148</v>
      </c>
      <c r="BP497" s="1" t="s">
        <v>58</v>
      </c>
      <c r="BR497" s="8" t="s">
        <v>4402</v>
      </c>
      <c r="BS497" s="18" t="str">
        <f>VLOOKUP(BD[[#This Row],[Estado (Pegar da listagem)]],Tabela11[],2,0)</f>
        <v>Nordeste</v>
      </c>
    </row>
    <row r="498" spans="1:71" ht="13" x14ac:dyDescent="0.3">
      <c r="A498" s="3">
        <v>45322.469056145834</v>
      </c>
      <c r="B498" s="1" t="s">
        <v>58</v>
      </c>
      <c r="C498" s="1" t="s">
        <v>1205</v>
      </c>
      <c r="D498" s="1" t="s">
        <v>2209</v>
      </c>
      <c r="E498" s="1">
        <v>59</v>
      </c>
      <c r="F498" s="2" t="s">
        <v>559</v>
      </c>
      <c r="G498" s="2" t="s">
        <v>62</v>
      </c>
      <c r="I498" s="1" t="s">
        <v>94</v>
      </c>
      <c r="J498" s="1" t="s">
        <v>95</v>
      </c>
      <c r="K498" s="1" t="s">
        <v>58</v>
      </c>
      <c r="L498" s="1">
        <v>2</v>
      </c>
      <c r="M498" s="1" t="s">
        <v>141</v>
      </c>
      <c r="N498" s="1" t="s">
        <v>699</v>
      </c>
      <c r="O498" s="1" t="s">
        <v>152</v>
      </c>
      <c r="P498" s="1" t="s">
        <v>152</v>
      </c>
      <c r="Q498" s="1" t="s">
        <v>2208</v>
      </c>
      <c r="R498" s="1" t="s">
        <v>2888</v>
      </c>
      <c r="S498" s="1" t="s">
        <v>664</v>
      </c>
      <c r="T498" s="1" t="s">
        <v>580</v>
      </c>
      <c r="W498" s="1" t="s">
        <v>118</v>
      </c>
      <c r="X498" s="1" t="s">
        <v>118</v>
      </c>
      <c r="Y498" s="1" t="s">
        <v>100</v>
      </c>
      <c r="Z498" s="1" t="s">
        <v>183</v>
      </c>
      <c r="AA498" s="1" t="s">
        <v>102</v>
      </c>
      <c r="AB498" s="1" t="s">
        <v>102</v>
      </c>
      <c r="AC498" s="1" t="s">
        <v>103</v>
      </c>
      <c r="AD498" s="1" t="s">
        <v>104</v>
      </c>
      <c r="AE498" s="1" t="s">
        <v>58</v>
      </c>
      <c r="AF498" s="1" t="s">
        <v>121</v>
      </c>
      <c r="AG498" s="1" t="s">
        <v>77</v>
      </c>
      <c r="AH498" s="1" t="s">
        <v>58</v>
      </c>
      <c r="AI498" s="1" t="s">
        <v>75</v>
      </c>
      <c r="AJ498" s="1" t="s">
        <v>58</v>
      </c>
      <c r="AK498" s="1" t="s">
        <v>122</v>
      </c>
      <c r="AL498" s="1" t="s">
        <v>58</v>
      </c>
      <c r="AM498" s="1" t="s">
        <v>122</v>
      </c>
      <c r="AN498" s="1" t="s">
        <v>75</v>
      </c>
      <c r="AO498" s="1" t="s">
        <v>58</v>
      </c>
      <c r="AP498" s="1" t="s">
        <v>58</v>
      </c>
      <c r="AQ498" s="1">
        <v>10</v>
      </c>
      <c r="AR498" s="27">
        <v>10</v>
      </c>
      <c r="AS498" s="1" t="s">
        <v>105</v>
      </c>
      <c r="AT498" s="1" t="s">
        <v>105</v>
      </c>
      <c r="AU498" s="1" t="s">
        <v>58</v>
      </c>
      <c r="AV498" s="1" t="s">
        <v>191</v>
      </c>
      <c r="AW498" s="1" t="s">
        <v>58</v>
      </c>
      <c r="AX498" s="1" t="s">
        <v>191</v>
      </c>
      <c r="AY498" s="1">
        <v>5</v>
      </c>
      <c r="AZ498" s="1" t="s">
        <v>155</v>
      </c>
      <c r="BA498" s="1" t="s">
        <v>155</v>
      </c>
      <c r="BB498" s="1" t="s">
        <v>106</v>
      </c>
      <c r="BC498" s="1" t="s">
        <v>86</v>
      </c>
      <c r="BD498" s="1" t="s">
        <v>86</v>
      </c>
      <c r="BE498" s="1" t="s">
        <v>58</v>
      </c>
      <c r="BF498" s="1" t="s">
        <v>58</v>
      </c>
      <c r="BG498" s="1" t="s">
        <v>248</v>
      </c>
      <c r="BH498" s="1" t="s">
        <v>126</v>
      </c>
      <c r="BI498" s="1" t="s">
        <v>172</v>
      </c>
      <c r="BJ498" s="1" t="s">
        <v>172</v>
      </c>
      <c r="BK498" s="1" t="s">
        <v>172</v>
      </c>
      <c r="BL498" s="1" t="s">
        <v>75</v>
      </c>
      <c r="BM498" s="1" t="s">
        <v>58</v>
      </c>
      <c r="BN498" s="1" t="s">
        <v>148</v>
      </c>
      <c r="BO498" s="1" t="s">
        <v>148</v>
      </c>
      <c r="BP498" s="1" t="s">
        <v>58</v>
      </c>
      <c r="BQ498" s="1" t="s">
        <v>2207</v>
      </c>
      <c r="BR498" s="8" t="s">
        <v>4402</v>
      </c>
      <c r="BS498" s="18" t="str">
        <f>VLOOKUP(BD[[#This Row],[Estado (Pegar da listagem)]],Tabela11[],2,0)</f>
        <v>Nordeste</v>
      </c>
    </row>
    <row r="499" spans="1:71" ht="13" x14ac:dyDescent="0.3">
      <c r="A499" s="3">
        <v>45320.624226874999</v>
      </c>
      <c r="B499" s="1" t="s">
        <v>58</v>
      </c>
      <c r="C499" s="1" t="s">
        <v>575</v>
      </c>
      <c r="D499" s="1" t="s">
        <v>2585</v>
      </c>
      <c r="E499" s="1">
        <v>59</v>
      </c>
      <c r="F499" s="1" t="s">
        <v>796</v>
      </c>
      <c r="G499" s="1" t="s">
        <v>62</v>
      </c>
      <c r="H499" s="1" t="s">
        <v>2584</v>
      </c>
      <c r="I499" s="1" t="s">
        <v>94</v>
      </c>
      <c r="J499" s="1" t="s">
        <v>95</v>
      </c>
      <c r="K499" s="1" t="s">
        <v>75</v>
      </c>
      <c r="M499" s="1" t="s">
        <v>141</v>
      </c>
      <c r="N499" s="1" t="s">
        <v>4295</v>
      </c>
      <c r="O499" s="1" t="s">
        <v>98</v>
      </c>
      <c r="P499" s="1" t="s">
        <v>98</v>
      </c>
      <c r="Q499" s="1" t="s">
        <v>2294</v>
      </c>
      <c r="R499" s="1" t="s">
        <v>2008</v>
      </c>
      <c r="W499" s="1" t="s">
        <v>70</v>
      </c>
      <c r="X499" s="1" t="s">
        <v>70</v>
      </c>
      <c r="Y499" s="1">
        <v>0</v>
      </c>
      <c r="Z499" s="1" t="s">
        <v>101</v>
      </c>
      <c r="AA499" s="1" t="s">
        <v>102</v>
      </c>
      <c r="AB499" s="1" t="s">
        <v>102</v>
      </c>
      <c r="AC499" s="1" t="s">
        <v>237</v>
      </c>
      <c r="AD499" s="1" t="s">
        <v>74</v>
      </c>
      <c r="AE499" s="1" t="s">
        <v>75</v>
      </c>
      <c r="AF499" s="1" t="s">
        <v>121</v>
      </c>
      <c r="AG499" s="1" t="s">
        <v>77</v>
      </c>
      <c r="AH499" s="1" t="s">
        <v>58</v>
      </c>
      <c r="AI499" s="1" t="s">
        <v>58</v>
      </c>
      <c r="AJ499" s="1" t="s">
        <v>75</v>
      </c>
      <c r="AK499" s="1" t="s">
        <v>78</v>
      </c>
      <c r="AL499" s="1" t="s">
        <v>58</v>
      </c>
      <c r="AM499" s="1" t="s">
        <v>143</v>
      </c>
      <c r="AN499" s="1" t="s">
        <v>75</v>
      </c>
      <c r="AO499" s="1" t="s">
        <v>58</v>
      </c>
      <c r="AP499" s="1" t="s">
        <v>58</v>
      </c>
      <c r="AQ499" s="1" t="s">
        <v>1449</v>
      </c>
      <c r="AR499" s="27">
        <v>4</v>
      </c>
      <c r="AS499" s="1" t="s">
        <v>283</v>
      </c>
      <c r="AT499" s="1" t="s">
        <v>283</v>
      </c>
      <c r="AU499" s="1" t="s">
        <v>58</v>
      </c>
      <c r="AV499" s="1" t="s">
        <v>81</v>
      </c>
      <c r="AW499" s="1" t="s">
        <v>58</v>
      </c>
      <c r="AX499" s="1" t="s">
        <v>81</v>
      </c>
      <c r="AY499" s="1">
        <v>4</v>
      </c>
      <c r="AZ499" s="1" t="s">
        <v>83</v>
      </c>
      <c r="BA499" s="1" t="s">
        <v>83</v>
      </c>
      <c r="BB499" s="1" t="s">
        <v>106</v>
      </c>
      <c r="BE499" s="1" t="s">
        <v>75</v>
      </c>
      <c r="BF499" s="1" t="s">
        <v>75</v>
      </c>
      <c r="BG499" s="1" t="s">
        <v>87</v>
      </c>
      <c r="BH499" s="1" t="s">
        <v>157</v>
      </c>
      <c r="BL499" s="1" t="s">
        <v>75</v>
      </c>
      <c r="BM499" s="1" t="s">
        <v>58</v>
      </c>
      <c r="BN499" s="1" t="s">
        <v>2582</v>
      </c>
      <c r="BO499" s="1" t="s">
        <v>4576</v>
      </c>
      <c r="BP499" s="1" t="s">
        <v>75</v>
      </c>
      <c r="BR499" s="8" t="s">
        <v>4402</v>
      </c>
      <c r="BS499" s="18" t="str">
        <f>VLOOKUP(BD[[#This Row],[Estado (Pegar da listagem)]],Tabela11[],2,0)</f>
        <v>Norte</v>
      </c>
    </row>
    <row r="500" spans="1:71" ht="13" x14ac:dyDescent="0.3">
      <c r="A500" s="3">
        <v>45324.618422291664</v>
      </c>
      <c r="B500" s="1" t="s">
        <v>58</v>
      </c>
      <c r="C500" s="1" t="s">
        <v>486</v>
      </c>
      <c r="D500" s="1" t="s">
        <v>1704</v>
      </c>
      <c r="E500" s="1">
        <v>59</v>
      </c>
      <c r="F500" s="1" t="s">
        <v>1187</v>
      </c>
      <c r="G500" s="1" t="s">
        <v>62</v>
      </c>
      <c r="H500" s="1" t="s">
        <v>1462</v>
      </c>
      <c r="I500" s="1" t="s">
        <v>94</v>
      </c>
      <c r="J500" s="1" t="s">
        <v>114</v>
      </c>
      <c r="K500" s="1" t="s">
        <v>58</v>
      </c>
      <c r="L500" s="1">
        <v>1</v>
      </c>
      <c r="M500" s="1" t="s">
        <v>66</v>
      </c>
      <c r="N500" s="1" t="s">
        <v>67</v>
      </c>
      <c r="O500" s="1" t="s">
        <v>152</v>
      </c>
      <c r="P500" s="1" t="s">
        <v>152</v>
      </c>
      <c r="Q500" s="1" t="s">
        <v>625</v>
      </c>
      <c r="R500" s="1" t="s">
        <v>231</v>
      </c>
      <c r="W500" s="1" t="s">
        <v>118</v>
      </c>
      <c r="X500" s="1" t="s">
        <v>118</v>
      </c>
      <c r="Y500" s="1">
        <v>0</v>
      </c>
      <c r="Z500" s="1" t="s">
        <v>183</v>
      </c>
      <c r="AA500" s="1" t="s">
        <v>119</v>
      </c>
      <c r="AB500" s="1" t="s">
        <v>119</v>
      </c>
      <c r="AC500" s="1" t="s">
        <v>120</v>
      </c>
      <c r="AD500" s="1" t="s">
        <v>74</v>
      </c>
      <c r="AE500" s="1" t="s">
        <v>58</v>
      </c>
      <c r="AF500" s="1" t="s">
        <v>121</v>
      </c>
      <c r="AG500" s="1" t="s">
        <v>77</v>
      </c>
      <c r="AH500" s="1" t="s">
        <v>58</v>
      </c>
      <c r="AI500" s="1" t="s">
        <v>58</v>
      </c>
      <c r="AJ500" s="1" t="s">
        <v>75</v>
      </c>
      <c r="AK500" s="1" t="s">
        <v>78</v>
      </c>
      <c r="AL500" s="1" t="s">
        <v>58</v>
      </c>
      <c r="AM500" s="1" t="s">
        <v>143</v>
      </c>
      <c r="AN500" s="1" t="s">
        <v>58</v>
      </c>
      <c r="AO500" s="1" t="s">
        <v>58</v>
      </c>
      <c r="AP500" s="1" t="s">
        <v>58</v>
      </c>
      <c r="AQ500" s="1">
        <v>4</v>
      </c>
      <c r="AR500" s="27">
        <v>4</v>
      </c>
      <c r="AS500" s="1" t="s">
        <v>105</v>
      </c>
      <c r="AT500" s="1" t="s">
        <v>105</v>
      </c>
      <c r="AU500" s="1" t="s">
        <v>58</v>
      </c>
      <c r="AV500" s="1" t="s">
        <v>81</v>
      </c>
      <c r="AW500" s="1" t="s">
        <v>58</v>
      </c>
      <c r="AX500" s="1" t="s">
        <v>81</v>
      </c>
      <c r="AY500" s="1">
        <v>5</v>
      </c>
      <c r="AZ500" s="1" t="s">
        <v>155</v>
      </c>
      <c r="BA500" s="1" t="s">
        <v>155</v>
      </c>
      <c r="BB500" s="1" t="s">
        <v>85</v>
      </c>
      <c r="BC500" s="1" t="s">
        <v>1703</v>
      </c>
      <c r="BD500" s="1"/>
      <c r="BE500" s="1" t="s">
        <v>75</v>
      </c>
      <c r="BF500" s="1" t="s">
        <v>75</v>
      </c>
      <c r="BG500" s="1" t="s">
        <v>87</v>
      </c>
      <c r="BH500" s="1" t="s">
        <v>1702</v>
      </c>
      <c r="BI500" s="1" t="s">
        <v>1701</v>
      </c>
      <c r="BJ500" s="1" t="s">
        <v>1701</v>
      </c>
      <c r="BK500" s="1" t="s">
        <v>4562</v>
      </c>
      <c r="BL500" s="1" t="s">
        <v>75</v>
      </c>
      <c r="BM500" s="1" t="s">
        <v>58</v>
      </c>
      <c r="BN500" s="1" t="s">
        <v>249</v>
      </c>
      <c r="BO500" s="1" t="s">
        <v>249</v>
      </c>
      <c r="BP500" s="1" t="s">
        <v>58</v>
      </c>
      <c r="BQ500" s="1" t="s">
        <v>1700</v>
      </c>
      <c r="BR500" s="8" t="s">
        <v>4402</v>
      </c>
      <c r="BS500" s="18" t="str">
        <f>VLOOKUP(BD[[#This Row],[Estado (Pegar da listagem)]],Tabela11[],2,0)</f>
        <v>Sudeste</v>
      </c>
    </row>
    <row r="501" spans="1:71" ht="13" x14ac:dyDescent="0.3">
      <c r="A501" s="3">
        <v>45309.601632337959</v>
      </c>
      <c r="B501" s="1" t="s">
        <v>58</v>
      </c>
      <c r="C501" s="1" t="s">
        <v>3712</v>
      </c>
      <c r="D501" s="1" t="s">
        <v>4138</v>
      </c>
      <c r="E501" s="1">
        <v>59</v>
      </c>
      <c r="F501" s="1" t="s">
        <v>210</v>
      </c>
      <c r="G501" s="1" t="s">
        <v>62</v>
      </c>
      <c r="H501" s="1" t="s">
        <v>211</v>
      </c>
      <c r="I501" s="1" t="s">
        <v>64</v>
      </c>
      <c r="J501" s="1" t="s">
        <v>114</v>
      </c>
      <c r="K501" s="1" t="s">
        <v>58</v>
      </c>
      <c r="L501" s="1">
        <v>2</v>
      </c>
      <c r="M501" s="1" t="s">
        <v>66</v>
      </c>
      <c r="N501" s="1" t="s">
        <v>67</v>
      </c>
      <c r="O501" s="1" t="s">
        <v>98</v>
      </c>
      <c r="P501" s="1" t="s">
        <v>98</v>
      </c>
      <c r="Q501" s="1">
        <v>99</v>
      </c>
      <c r="R501" s="1" t="s">
        <v>75</v>
      </c>
      <c r="S501" s="1">
        <v>99</v>
      </c>
      <c r="T501" s="1"/>
      <c r="U501" s="1">
        <v>99</v>
      </c>
      <c r="V501" s="1"/>
      <c r="W501" s="1" t="s">
        <v>70</v>
      </c>
      <c r="X501" s="1" t="s">
        <v>70</v>
      </c>
      <c r="Y501" s="1">
        <v>0</v>
      </c>
      <c r="Z501" s="1" t="s">
        <v>71</v>
      </c>
      <c r="AA501" s="1" t="s">
        <v>119</v>
      </c>
      <c r="AB501" s="1" t="s">
        <v>119</v>
      </c>
      <c r="AC501" s="1" t="s">
        <v>103</v>
      </c>
      <c r="AD501" s="1" t="s">
        <v>74</v>
      </c>
      <c r="AE501" s="1" t="s">
        <v>75</v>
      </c>
      <c r="AF501" s="1" t="s">
        <v>121</v>
      </c>
      <c r="AG501" s="1" t="s">
        <v>77</v>
      </c>
      <c r="AH501" s="1" t="s">
        <v>58</v>
      </c>
      <c r="AI501" s="1" t="s">
        <v>58</v>
      </c>
      <c r="AJ501" s="1" t="s">
        <v>75</v>
      </c>
      <c r="AK501" s="1" t="s">
        <v>122</v>
      </c>
      <c r="AL501" s="1" t="s">
        <v>58</v>
      </c>
      <c r="AM501" s="1" t="s">
        <v>143</v>
      </c>
      <c r="AN501" s="1" t="s">
        <v>58</v>
      </c>
      <c r="AO501" s="1" t="s">
        <v>58</v>
      </c>
      <c r="AP501" s="1" t="s">
        <v>58</v>
      </c>
      <c r="AQ501" s="1">
        <v>99</v>
      </c>
      <c r="AR501" s="27"/>
      <c r="AS501" s="1" t="s">
        <v>124</v>
      </c>
      <c r="AT501" s="1" t="s">
        <v>124</v>
      </c>
      <c r="AU501" s="1" t="s">
        <v>58</v>
      </c>
      <c r="AV501" s="1" t="s">
        <v>191</v>
      </c>
      <c r="AW501" s="1" t="s">
        <v>58</v>
      </c>
      <c r="AX501" s="1" t="s">
        <v>82</v>
      </c>
      <c r="AY501" s="1">
        <v>5</v>
      </c>
      <c r="AZ501" s="1" t="s">
        <v>155</v>
      </c>
      <c r="BA501" s="1" t="s">
        <v>83</v>
      </c>
      <c r="BB501" s="1" t="s">
        <v>106</v>
      </c>
      <c r="BC501" s="1" t="s">
        <v>86</v>
      </c>
      <c r="BD501" s="1" t="s">
        <v>86</v>
      </c>
      <c r="BE501" s="1" t="s">
        <v>75</v>
      </c>
      <c r="BF501" s="1" t="s">
        <v>75</v>
      </c>
      <c r="BG501" s="1" t="s">
        <v>87</v>
      </c>
      <c r="BH501" s="1" t="s">
        <v>1029</v>
      </c>
      <c r="BI501" s="1" t="s">
        <v>185</v>
      </c>
      <c r="BJ501" s="1" t="s">
        <v>172</v>
      </c>
      <c r="BK501" s="1" t="s">
        <v>172</v>
      </c>
      <c r="BL501" s="1" t="s">
        <v>75</v>
      </c>
      <c r="BM501" s="1" t="s">
        <v>58</v>
      </c>
      <c r="BN501" s="1" t="s">
        <v>160</v>
      </c>
      <c r="BO501" s="1" t="s">
        <v>160</v>
      </c>
      <c r="BP501" s="1" t="s">
        <v>75</v>
      </c>
      <c r="BR501" s="8" t="s">
        <v>4402</v>
      </c>
      <c r="BS501" s="18" t="str">
        <f>VLOOKUP(BD[[#This Row],[Estado (Pegar da listagem)]],Tabela11[],2,0)</f>
        <v>Sudeste</v>
      </c>
    </row>
    <row r="502" spans="1:71" ht="13" x14ac:dyDescent="0.3">
      <c r="A502" s="3">
        <v>45320.40139353009</v>
      </c>
      <c r="B502" s="1" t="s">
        <v>58</v>
      </c>
      <c r="C502" s="1" t="s">
        <v>475</v>
      </c>
      <c r="D502" s="1" t="s">
        <v>2688</v>
      </c>
      <c r="E502" s="1">
        <v>59</v>
      </c>
      <c r="F502" s="1" t="s">
        <v>771</v>
      </c>
      <c r="G502" s="1" t="s">
        <v>62</v>
      </c>
      <c r="H502" s="1" t="s">
        <v>864</v>
      </c>
      <c r="I502" s="1" t="s">
        <v>64</v>
      </c>
      <c r="J502" s="1" t="s">
        <v>140</v>
      </c>
      <c r="K502" s="1" t="s">
        <v>58</v>
      </c>
      <c r="L502" s="1" t="s">
        <v>96</v>
      </c>
      <c r="M502" s="1" t="s">
        <v>66</v>
      </c>
      <c r="N502" s="1" t="s">
        <v>67</v>
      </c>
      <c r="O502" s="1" t="s">
        <v>98</v>
      </c>
      <c r="P502" s="1" t="s">
        <v>98</v>
      </c>
      <c r="R502" s="1" t="s">
        <v>75</v>
      </c>
      <c r="W502" s="1" t="s">
        <v>118</v>
      </c>
      <c r="X502" s="1" t="s">
        <v>118</v>
      </c>
      <c r="Y502" s="1">
        <v>0</v>
      </c>
      <c r="Z502" s="1" t="s">
        <v>71</v>
      </c>
      <c r="AA502" s="1" t="s">
        <v>119</v>
      </c>
      <c r="AB502" s="1" t="s">
        <v>119</v>
      </c>
      <c r="AC502" s="1" t="s">
        <v>292</v>
      </c>
      <c r="AD502" s="1" t="s">
        <v>74</v>
      </c>
      <c r="AE502" s="1" t="s">
        <v>75</v>
      </c>
      <c r="AF502" s="1" t="s">
        <v>121</v>
      </c>
      <c r="AG502" s="1" t="s">
        <v>77</v>
      </c>
      <c r="AH502" s="1" t="s">
        <v>58</v>
      </c>
      <c r="AI502" s="1" t="s">
        <v>75</v>
      </c>
      <c r="AJ502" s="1" t="s">
        <v>75</v>
      </c>
      <c r="AK502" s="1" t="s">
        <v>122</v>
      </c>
      <c r="AL502" s="1" t="s">
        <v>75</v>
      </c>
      <c r="AM502" s="1" t="s">
        <v>122</v>
      </c>
      <c r="AN502" s="1" t="s">
        <v>75</v>
      </c>
      <c r="AO502" s="1" t="s">
        <v>75</v>
      </c>
      <c r="AP502" s="1" t="s">
        <v>58</v>
      </c>
      <c r="AQ502" s="1">
        <v>20</v>
      </c>
      <c r="AR502" s="27">
        <v>20</v>
      </c>
      <c r="AS502" s="1" t="s">
        <v>124</v>
      </c>
      <c r="AT502" s="1" t="s">
        <v>124</v>
      </c>
      <c r="AU502" s="1" t="s">
        <v>58</v>
      </c>
      <c r="AV502" s="1" t="s">
        <v>81</v>
      </c>
      <c r="AW502" s="1" t="s">
        <v>58</v>
      </c>
      <c r="AX502" s="1" t="s">
        <v>81</v>
      </c>
      <c r="AY502" s="1">
        <v>5</v>
      </c>
      <c r="AZ502" s="1" t="s">
        <v>155</v>
      </c>
      <c r="BA502" s="1" t="s">
        <v>83</v>
      </c>
      <c r="BB502" s="1" t="s">
        <v>106</v>
      </c>
      <c r="BC502" s="1" t="s">
        <v>86</v>
      </c>
      <c r="BD502" s="1" t="s">
        <v>86</v>
      </c>
      <c r="BE502" s="1" t="s">
        <v>75</v>
      </c>
      <c r="BF502" s="1" t="s">
        <v>75</v>
      </c>
      <c r="BG502" s="1" t="s">
        <v>87</v>
      </c>
      <c r="BH502" s="1" t="s">
        <v>157</v>
      </c>
      <c r="BI502" s="1" t="s">
        <v>146</v>
      </c>
      <c r="BJ502" s="1" t="s">
        <v>146</v>
      </c>
      <c r="BK502" s="1" t="s">
        <v>146</v>
      </c>
      <c r="BL502" s="1" t="s">
        <v>58</v>
      </c>
      <c r="BM502" s="1" t="s">
        <v>58</v>
      </c>
      <c r="BN502" s="1" t="s">
        <v>148</v>
      </c>
      <c r="BO502" s="1" t="s">
        <v>148</v>
      </c>
      <c r="BP502" s="1" t="s">
        <v>75</v>
      </c>
      <c r="BR502" s="8" t="s">
        <v>4402</v>
      </c>
      <c r="BS502" s="18" t="str">
        <f>VLOOKUP(BD[[#This Row],[Estado (Pegar da listagem)]],Tabela11[],2,0)</f>
        <v>Sul</v>
      </c>
    </row>
    <row r="503" spans="1:71" ht="13" x14ac:dyDescent="0.3">
      <c r="A503" s="3">
        <v>45307.810996412038</v>
      </c>
      <c r="B503" s="1" t="s">
        <v>58</v>
      </c>
      <c r="C503" s="1" t="s">
        <v>589</v>
      </c>
      <c r="D503" s="1" t="s">
        <v>4336</v>
      </c>
      <c r="E503" s="1">
        <v>59</v>
      </c>
      <c r="F503" s="1" t="s">
        <v>878</v>
      </c>
      <c r="G503" s="1" t="s">
        <v>239</v>
      </c>
      <c r="H503" s="1" t="s">
        <v>4335</v>
      </c>
      <c r="I503" s="1" t="s">
        <v>94</v>
      </c>
      <c r="J503" s="1" t="s">
        <v>114</v>
      </c>
      <c r="K503" s="1" t="s">
        <v>58</v>
      </c>
      <c r="L503" s="1">
        <v>2</v>
      </c>
      <c r="M503" s="1" t="s">
        <v>66</v>
      </c>
      <c r="N503" s="1" t="s">
        <v>67</v>
      </c>
      <c r="O503" s="1" t="s">
        <v>98</v>
      </c>
      <c r="P503" s="1" t="s">
        <v>98</v>
      </c>
      <c r="Q503" s="1" t="s">
        <v>290</v>
      </c>
      <c r="R503" s="1" t="s">
        <v>75</v>
      </c>
      <c r="S503" s="1" t="s">
        <v>290</v>
      </c>
      <c r="T503" s="1"/>
      <c r="U503" s="1" t="s">
        <v>290</v>
      </c>
      <c r="V503" s="1"/>
      <c r="W503" s="1" t="s">
        <v>99</v>
      </c>
      <c r="X503" s="1" t="s">
        <v>99</v>
      </c>
      <c r="Y503" s="1">
        <v>0</v>
      </c>
      <c r="Z503" s="1" t="s">
        <v>71</v>
      </c>
      <c r="AA503" s="1" t="s">
        <v>102</v>
      </c>
      <c r="AB503" s="1" t="s">
        <v>102</v>
      </c>
      <c r="AC503" s="1" t="s">
        <v>103</v>
      </c>
      <c r="AD503" s="1" t="s">
        <v>74</v>
      </c>
      <c r="AE503" s="1" t="s">
        <v>75</v>
      </c>
      <c r="AF503" s="1" t="s">
        <v>121</v>
      </c>
      <c r="AG503" s="1" t="s">
        <v>77</v>
      </c>
      <c r="AH503" s="1" t="s">
        <v>58</v>
      </c>
      <c r="AI503" s="1" t="s">
        <v>58</v>
      </c>
      <c r="AJ503" s="1" t="s">
        <v>75</v>
      </c>
      <c r="AK503" s="1" t="s">
        <v>78</v>
      </c>
      <c r="AL503" s="1" t="s">
        <v>75</v>
      </c>
      <c r="AM503" s="1" t="s">
        <v>78</v>
      </c>
      <c r="AN503" s="1" t="s">
        <v>58</v>
      </c>
      <c r="AO503" s="1" t="s">
        <v>58</v>
      </c>
      <c r="AP503" s="1" t="s">
        <v>58</v>
      </c>
      <c r="AQ503" s="1">
        <v>10</v>
      </c>
      <c r="AR503" s="27">
        <v>10</v>
      </c>
      <c r="AS503" s="1" t="s">
        <v>283</v>
      </c>
      <c r="AT503" s="1" t="s">
        <v>283</v>
      </c>
      <c r="AU503" s="1" t="s">
        <v>58</v>
      </c>
      <c r="AV503" s="1" t="s">
        <v>82</v>
      </c>
      <c r="AW503" s="1" t="s">
        <v>58</v>
      </c>
      <c r="AX503" s="1" t="s">
        <v>82</v>
      </c>
      <c r="AY503" s="1">
        <v>5</v>
      </c>
      <c r="AZ503" s="1" t="s">
        <v>214</v>
      </c>
      <c r="BA503" s="1" t="s">
        <v>83</v>
      </c>
      <c r="BB503" s="1" t="s">
        <v>106</v>
      </c>
      <c r="BC503" s="1" t="s">
        <v>86</v>
      </c>
      <c r="BD503" s="1" t="s">
        <v>86</v>
      </c>
      <c r="BE503" s="1" t="s">
        <v>58</v>
      </c>
      <c r="BF503" s="1" t="s">
        <v>75</v>
      </c>
      <c r="BG503" s="1" t="s">
        <v>520</v>
      </c>
      <c r="BH503" s="1" t="s">
        <v>389</v>
      </c>
      <c r="BL503" s="1" t="s">
        <v>75</v>
      </c>
      <c r="BM503" s="1" t="s">
        <v>58</v>
      </c>
      <c r="BN503" s="1" t="s">
        <v>148</v>
      </c>
      <c r="BO503" s="1" t="s">
        <v>148</v>
      </c>
      <c r="BP503" s="1" t="s">
        <v>58</v>
      </c>
      <c r="BR503" s="8" t="s">
        <v>4402</v>
      </c>
      <c r="BS503" s="18" t="str">
        <f>VLOOKUP(BD[[#This Row],[Estado (Pegar da listagem)]],Tabela11[],2,0)</f>
        <v>Sul</v>
      </c>
    </row>
    <row r="504" spans="1:71" ht="13" x14ac:dyDescent="0.3">
      <c r="A504" s="3">
        <v>45308.416870173613</v>
      </c>
      <c r="B504" s="1" t="s">
        <v>58</v>
      </c>
      <c r="C504" s="1" t="s">
        <v>486</v>
      </c>
      <c r="D504" s="1" t="s">
        <v>4323</v>
      </c>
      <c r="E504" s="1">
        <v>60</v>
      </c>
      <c r="F504" s="1" t="s">
        <v>555</v>
      </c>
      <c r="G504" s="1" t="s">
        <v>239</v>
      </c>
      <c r="H504" s="1" t="s">
        <v>556</v>
      </c>
      <c r="I504" s="1" t="s">
        <v>64</v>
      </c>
      <c r="J504" s="1" t="s">
        <v>114</v>
      </c>
      <c r="K504" s="1" t="s">
        <v>58</v>
      </c>
      <c r="L504" s="1" t="s">
        <v>96</v>
      </c>
      <c r="M504" s="1" t="s">
        <v>141</v>
      </c>
      <c r="N504" s="1" t="s">
        <v>67</v>
      </c>
      <c r="O504" s="1" t="s">
        <v>98</v>
      </c>
      <c r="P504" s="1" t="s">
        <v>98</v>
      </c>
      <c r="R504" s="1" t="s">
        <v>75</v>
      </c>
      <c r="W504" s="1" t="s">
        <v>70</v>
      </c>
      <c r="X504" s="1" t="s">
        <v>70</v>
      </c>
      <c r="Y504" s="1">
        <v>0</v>
      </c>
      <c r="Z504" s="1" t="s">
        <v>71</v>
      </c>
      <c r="AA504" s="1" t="s">
        <v>102</v>
      </c>
      <c r="AB504" s="1" t="s">
        <v>102</v>
      </c>
      <c r="AC504" s="1" t="s">
        <v>120</v>
      </c>
      <c r="AD504" s="1" t="s">
        <v>74</v>
      </c>
      <c r="AE504" s="1" t="s">
        <v>75</v>
      </c>
      <c r="AF504" s="1" t="s">
        <v>121</v>
      </c>
      <c r="AG504" s="1" t="s">
        <v>77</v>
      </c>
      <c r="AH504" s="1" t="s">
        <v>58</v>
      </c>
      <c r="AI504" s="1" t="s">
        <v>58</v>
      </c>
      <c r="AJ504" s="1" t="s">
        <v>75</v>
      </c>
      <c r="AK504" s="1" t="s">
        <v>78</v>
      </c>
      <c r="AL504" s="1" t="s">
        <v>75</v>
      </c>
      <c r="AM504" s="1" t="s">
        <v>122</v>
      </c>
      <c r="AN504" s="1" t="s">
        <v>58</v>
      </c>
      <c r="AO504" s="1" t="s">
        <v>58</v>
      </c>
      <c r="AP504" s="1" t="s">
        <v>58</v>
      </c>
      <c r="AQ504" s="1">
        <v>6</v>
      </c>
      <c r="AR504" s="27">
        <v>6</v>
      </c>
      <c r="AS504" s="1" t="s">
        <v>133</v>
      </c>
      <c r="AT504" s="1" t="s">
        <v>133</v>
      </c>
      <c r="AU504" s="1" t="s">
        <v>58</v>
      </c>
      <c r="AV504" s="1" t="s">
        <v>191</v>
      </c>
      <c r="AW504" s="1" t="s">
        <v>58</v>
      </c>
      <c r="AX504" s="1" t="s">
        <v>191</v>
      </c>
      <c r="AY504" s="1">
        <v>3</v>
      </c>
      <c r="AZ504" s="1" t="s">
        <v>155</v>
      </c>
      <c r="BA504" s="1" t="s">
        <v>155</v>
      </c>
      <c r="BB504" s="1" t="s">
        <v>106</v>
      </c>
      <c r="BC504" s="1" t="s">
        <v>107</v>
      </c>
      <c r="BD504" s="1" t="s">
        <v>107</v>
      </c>
      <c r="BE504" s="1" t="s">
        <v>75</v>
      </c>
      <c r="BF504" s="1" t="s">
        <v>75</v>
      </c>
      <c r="BG504" s="1" t="s">
        <v>87</v>
      </c>
      <c r="BH504" s="1" t="s">
        <v>244</v>
      </c>
      <c r="BI504" s="1" t="s">
        <v>2194</v>
      </c>
      <c r="BJ504" s="1" t="s">
        <v>2194</v>
      </c>
      <c r="BK504" s="1" t="s">
        <v>1405</v>
      </c>
      <c r="BL504" s="1" t="s">
        <v>58</v>
      </c>
      <c r="BM504" s="1" t="s">
        <v>58</v>
      </c>
      <c r="BN504" s="1" t="s">
        <v>4322</v>
      </c>
      <c r="BO504" s="1"/>
      <c r="BP504" s="1" t="s">
        <v>58</v>
      </c>
      <c r="BR504" s="8" t="s">
        <v>4402</v>
      </c>
      <c r="BS504" s="18" t="str">
        <f>VLOOKUP(BD[[#This Row],[Estado (Pegar da listagem)]],Tabela11[],2,0)</f>
        <v>Nordeste</v>
      </c>
    </row>
    <row r="505" spans="1:71" ht="13" x14ac:dyDescent="0.3">
      <c r="A505" s="3">
        <v>45318.479070381945</v>
      </c>
      <c r="B505" s="1" t="s">
        <v>58</v>
      </c>
      <c r="C505" s="1" t="s">
        <v>506</v>
      </c>
      <c r="D505" s="1" t="s">
        <v>2722</v>
      </c>
      <c r="E505" s="1">
        <v>60</v>
      </c>
      <c r="F505" s="1" t="s">
        <v>555</v>
      </c>
      <c r="G505" s="1" t="s">
        <v>62</v>
      </c>
      <c r="H505" s="1" t="s">
        <v>780</v>
      </c>
      <c r="I505" s="1" t="s">
        <v>94</v>
      </c>
      <c r="J505" s="1" t="s">
        <v>114</v>
      </c>
      <c r="M505" s="1" t="s">
        <v>141</v>
      </c>
      <c r="N505" s="1" t="s">
        <v>1807</v>
      </c>
      <c r="O505" s="1" t="s">
        <v>152</v>
      </c>
      <c r="P505" s="1" t="s">
        <v>152</v>
      </c>
      <c r="Q505" s="1" t="s">
        <v>2721</v>
      </c>
      <c r="R505" s="1" t="s">
        <v>2721</v>
      </c>
      <c r="W505" s="1" t="s">
        <v>118</v>
      </c>
      <c r="X505" s="1" t="s">
        <v>118</v>
      </c>
      <c r="Y505" s="1">
        <v>0</v>
      </c>
      <c r="Z505" s="1" t="s">
        <v>1688</v>
      </c>
      <c r="AA505" s="1" t="s">
        <v>119</v>
      </c>
      <c r="AB505" s="1" t="s">
        <v>119</v>
      </c>
      <c r="AC505" s="1" t="s">
        <v>103</v>
      </c>
      <c r="AD505" s="1" t="s">
        <v>74</v>
      </c>
      <c r="AE505" s="1" t="s">
        <v>75</v>
      </c>
      <c r="AF505" s="1" t="s">
        <v>76</v>
      </c>
      <c r="AG505" s="1" t="s">
        <v>77</v>
      </c>
      <c r="AH505" s="1" t="s">
        <v>75</v>
      </c>
      <c r="AI505" s="1" t="s">
        <v>58</v>
      </c>
      <c r="AJ505" s="1" t="s">
        <v>58</v>
      </c>
      <c r="AK505" s="1" t="s">
        <v>122</v>
      </c>
      <c r="AL505" s="1" t="s">
        <v>75</v>
      </c>
      <c r="AM505" s="1" t="s">
        <v>122</v>
      </c>
      <c r="AN505" s="1" t="s">
        <v>58</v>
      </c>
      <c r="AO505" s="1" t="s">
        <v>58</v>
      </c>
      <c r="AP505" s="1" t="s">
        <v>58</v>
      </c>
      <c r="AQ505" s="1">
        <v>3</v>
      </c>
      <c r="AR505" s="27">
        <v>3</v>
      </c>
      <c r="AS505" s="1" t="s">
        <v>124</v>
      </c>
      <c r="AT505" s="1" t="s">
        <v>124</v>
      </c>
      <c r="AU505" s="1" t="s">
        <v>58</v>
      </c>
      <c r="AV505" s="1" t="s">
        <v>81</v>
      </c>
      <c r="AW505" s="1" t="s">
        <v>58</v>
      </c>
      <c r="AX505" s="1" t="s">
        <v>81</v>
      </c>
      <c r="AY505" s="1">
        <v>3</v>
      </c>
      <c r="AZ505" s="1" t="s">
        <v>83</v>
      </c>
      <c r="BA505" s="1" t="s">
        <v>83</v>
      </c>
      <c r="BB505" s="1" t="s">
        <v>106</v>
      </c>
      <c r="BC505" s="1" t="s">
        <v>125</v>
      </c>
      <c r="BD505" s="1" t="s">
        <v>125</v>
      </c>
      <c r="BE505" s="1" t="s">
        <v>75</v>
      </c>
      <c r="BF505" s="1" t="s">
        <v>75</v>
      </c>
      <c r="BG505" s="1" t="s">
        <v>87</v>
      </c>
      <c r="BL505" s="1" t="s">
        <v>75</v>
      </c>
      <c r="BM505" s="1" t="s">
        <v>58</v>
      </c>
      <c r="BN505" s="1" t="s">
        <v>160</v>
      </c>
      <c r="BO505" s="1" t="s">
        <v>160</v>
      </c>
      <c r="BP505" s="1" t="s">
        <v>58</v>
      </c>
      <c r="BQ505" s="1" t="s">
        <v>2720</v>
      </c>
      <c r="BR505" s="8" t="s">
        <v>4402</v>
      </c>
      <c r="BS505" s="18" t="str">
        <f>VLOOKUP(BD[[#This Row],[Estado (Pegar da listagem)]],Tabela11[],2,0)</f>
        <v>Nordeste</v>
      </c>
    </row>
    <row r="506" spans="1:71" ht="13" x14ac:dyDescent="0.3">
      <c r="A506" s="3">
        <v>45320.567477349541</v>
      </c>
      <c r="B506" s="1" t="s">
        <v>58</v>
      </c>
      <c r="C506" s="1" t="s">
        <v>475</v>
      </c>
      <c r="D506" s="1" t="s">
        <v>2631</v>
      </c>
      <c r="E506" s="1">
        <v>60</v>
      </c>
      <c r="F506" s="1" t="s">
        <v>1013</v>
      </c>
      <c r="G506" s="1" t="s">
        <v>62</v>
      </c>
      <c r="H506" s="1" t="s">
        <v>1116</v>
      </c>
      <c r="I506" s="1" t="s">
        <v>64</v>
      </c>
      <c r="J506" s="1" t="s">
        <v>114</v>
      </c>
      <c r="K506" s="1" t="s">
        <v>58</v>
      </c>
      <c r="L506" s="1">
        <v>2</v>
      </c>
      <c r="M506" s="1" t="s">
        <v>66</v>
      </c>
      <c r="N506" s="1" t="s">
        <v>67</v>
      </c>
      <c r="O506" s="1" t="s">
        <v>152</v>
      </c>
      <c r="P506" s="1" t="s">
        <v>152</v>
      </c>
      <c r="R506" s="1" t="s">
        <v>75</v>
      </c>
      <c r="S506" s="1" t="s">
        <v>2580</v>
      </c>
      <c r="T506" s="1" t="s">
        <v>1588</v>
      </c>
      <c r="W506" s="1" t="s">
        <v>118</v>
      </c>
      <c r="X506" s="1" t="s">
        <v>118</v>
      </c>
      <c r="Y506" s="1">
        <v>1</v>
      </c>
      <c r="Z506" s="1" t="s">
        <v>189</v>
      </c>
      <c r="AA506" s="1" t="s">
        <v>102</v>
      </c>
      <c r="AB506" s="1" t="s">
        <v>102</v>
      </c>
      <c r="AC506" s="1" t="s">
        <v>168</v>
      </c>
      <c r="AD506" s="1" t="s">
        <v>74</v>
      </c>
      <c r="AE506" s="1" t="s">
        <v>75</v>
      </c>
      <c r="AF506" s="1" t="s">
        <v>121</v>
      </c>
      <c r="AG506" s="1" t="s">
        <v>77</v>
      </c>
      <c r="AH506" s="1" t="s">
        <v>58</v>
      </c>
      <c r="AI506" s="1" t="s">
        <v>75</v>
      </c>
      <c r="AJ506" s="1" t="s">
        <v>75</v>
      </c>
      <c r="AK506" s="1" t="s">
        <v>122</v>
      </c>
      <c r="AL506" s="1" t="s">
        <v>75</v>
      </c>
      <c r="AM506" s="1" t="s">
        <v>78</v>
      </c>
      <c r="AN506" s="1" t="s">
        <v>58</v>
      </c>
      <c r="AO506" s="1" t="s">
        <v>58</v>
      </c>
      <c r="AP506" s="1" t="s">
        <v>58</v>
      </c>
      <c r="AQ506" s="4" t="s">
        <v>2630</v>
      </c>
      <c r="AR506" s="28">
        <v>5</v>
      </c>
      <c r="AS506" s="1" t="s">
        <v>133</v>
      </c>
      <c r="AT506" s="1" t="s">
        <v>133</v>
      </c>
      <c r="AU506" s="1" t="s">
        <v>58</v>
      </c>
      <c r="AV506" s="1" t="s">
        <v>191</v>
      </c>
      <c r="AW506" s="1" t="s">
        <v>58</v>
      </c>
      <c r="AX506" s="1" t="s">
        <v>191</v>
      </c>
      <c r="AY506" s="1">
        <v>4</v>
      </c>
      <c r="AZ506" s="1" t="s">
        <v>171</v>
      </c>
      <c r="BA506" s="1" t="s">
        <v>155</v>
      </c>
      <c r="BB506" s="1" t="s">
        <v>85</v>
      </c>
      <c r="BC506" s="1" t="s">
        <v>86</v>
      </c>
      <c r="BD506" s="1" t="s">
        <v>86</v>
      </c>
      <c r="BE506" s="1" t="s">
        <v>58</v>
      </c>
      <c r="BF506" s="1" t="s">
        <v>58</v>
      </c>
      <c r="BG506" s="1" t="s">
        <v>248</v>
      </c>
      <c r="BH506" s="1" t="s">
        <v>88</v>
      </c>
      <c r="BI506" s="1" t="s">
        <v>127</v>
      </c>
      <c r="BJ506" s="1" t="s">
        <v>146</v>
      </c>
      <c r="BK506" s="1" t="s">
        <v>146</v>
      </c>
      <c r="BL506" s="1" t="s">
        <v>75</v>
      </c>
      <c r="BM506" s="1" t="s">
        <v>58</v>
      </c>
      <c r="BN506" s="1" t="s">
        <v>173</v>
      </c>
      <c r="BO506" s="1" t="s">
        <v>173</v>
      </c>
      <c r="BP506" s="1" t="s">
        <v>75</v>
      </c>
      <c r="BR506" s="8" t="s">
        <v>4402</v>
      </c>
      <c r="BS506" s="18" t="str">
        <f>VLOOKUP(BD[[#This Row],[Estado (Pegar da listagem)]],Tabela11[],2,0)</f>
        <v>Nordeste</v>
      </c>
    </row>
    <row r="507" spans="1:71" ht="13" x14ac:dyDescent="0.3">
      <c r="A507" s="3">
        <v>45324.528853842596</v>
      </c>
      <c r="B507" s="1" t="s">
        <v>58</v>
      </c>
      <c r="C507" s="1" t="s">
        <v>486</v>
      </c>
      <c r="D507" s="1" t="s">
        <v>1780</v>
      </c>
      <c r="E507" s="1">
        <v>60</v>
      </c>
      <c r="F507" s="1" t="s">
        <v>796</v>
      </c>
      <c r="G507" s="1" t="s">
        <v>62</v>
      </c>
      <c r="H507" s="1" t="s">
        <v>797</v>
      </c>
      <c r="I507" s="1" t="s">
        <v>94</v>
      </c>
      <c r="J507" s="1" t="s">
        <v>114</v>
      </c>
      <c r="K507" s="1" t="s">
        <v>58</v>
      </c>
      <c r="L507" s="1" t="s">
        <v>96</v>
      </c>
      <c r="M507" s="1" t="s">
        <v>141</v>
      </c>
      <c r="N507" s="1" t="s">
        <v>1744</v>
      </c>
      <c r="O507" s="1" t="s">
        <v>98</v>
      </c>
      <c r="P507" s="1" t="s">
        <v>98</v>
      </c>
      <c r="R507" s="1" t="s">
        <v>75</v>
      </c>
      <c r="W507" s="1" t="s">
        <v>118</v>
      </c>
      <c r="X507" s="1" t="s">
        <v>118</v>
      </c>
      <c r="Y507" s="1">
        <v>1</v>
      </c>
      <c r="Z507" s="1" t="s">
        <v>71</v>
      </c>
      <c r="AA507" s="1" t="s">
        <v>102</v>
      </c>
      <c r="AB507" s="1" t="s">
        <v>102</v>
      </c>
      <c r="AC507" s="1" t="s">
        <v>120</v>
      </c>
      <c r="AD507" s="1" t="s">
        <v>74</v>
      </c>
      <c r="AE507" s="1" t="s">
        <v>75</v>
      </c>
      <c r="AF507" s="1" t="s">
        <v>121</v>
      </c>
      <c r="AG507" s="1" t="s">
        <v>77</v>
      </c>
      <c r="AH507" s="1" t="s">
        <v>58</v>
      </c>
      <c r="AI507" s="1" t="s">
        <v>58</v>
      </c>
      <c r="AJ507" s="1" t="s">
        <v>75</v>
      </c>
      <c r="AK507" s="1" t="s">
        <v>78</v>
      </c>
      <c r="AL507" s="1" t="s">
        <v>75</v>
      </c>
      <c r="AM507" s="1" t="s">
        <v>78</v>
      </c>
      <c r="AN507" s="1" t="s">
        <v>58</v>
      </c>
      <c r="AO507" s="1" t="s">
        <v>58</v>
      </c>
      <c r="AP507" s="1" t="s">
        <v>75</v>
      </c>
      <c r="AQ507" s="1">
        <v>90</v>
      </c>
      <c r="AR507" s="27">
        <v>90</v>
      </c>
      <c r="AS507" s="1" t="s">
        <v>124</v>
      </c>
      <c r="AT507" s="1" t="s">
        <v>124</v>
      </c>
      <c r="AU507" s="1" t="s">
        <v>58</v>
      </c>
      <c r="AV507" s="1" t="s">
        <v>191</v>
      </c>
      <c r="AW507" s="1" t="s">
        <v>75</v>
      </c>
      <c r="AX507" s="1" t="s">
        <v>81</v>
      </c>
      <c r="AY507" s="1">
        <v>5</v>
      </c>
      <c r="AZ507" s="1" t="s">
        <v>171</v>
      </c>
      <c r="BA507" s="1" t="s">
        <v>83</v>
      </c>
      <c r="BB507" s="1" t="s">
        <v>106</v>
      </c>
      <c r="BC507" s="1" t="s">
        <v>1778</v>
      </c>
      <c r="BD507" s="1"/>
      <c r="BE507" s="1" t="s">
        <v>75</v>
      </c>
      <c r="BF507" s="1" t="s">
        <v>75</v>
      </c>
      <c r="BG507" s="1" t="s">
        <v>87</v>
      </c>
      <c r="BH507" s="1" t="s">
        <v>244</v>
      </c>
      <c r="BI507" s="1" t="s">
        <v>1777</v>
      </c>
      <c r="BJ507" s="1" t="s">
        <v>1777</v>
      </c>
      <c r="BK507" s="1"/>
      <c r="BL507" s="1" t="s">
        <v>75</v>
      </c>
      <c r="BM507" s="1" t="s">
        <v>58</v>
      </c>
      <c r="BN507" s="1" t="s">
        <v>218</v>
      </c>
      <c r="BO507" s="1" t="s">
        <v>218</v>
      </c>
      <c r="BP507" s="1" t="s">
        <v>58</v>
      </c>
      <c r="BR507" s="8" t="s">
        <v>4402</v>
      </c>
      <c r="BS507" s="18" t="str">
        <f>VLOOKUP(BD[[#This Row],[Estado (Pegar da listagem)]],Tabela11[],2,0)</f>
        <v>Norte</v>
      </c>
    </row>
    <row r="508" spans="1:71" ht="13" x14ac:dyDescent="0.3">
      <c r="A508" s="3">
        <v>45304.385608877317</v>
      </c>
      <c r="B508" s="1" t="s">
        <v>58</v>
      </c>
      <c r="C508" s="1" t="s">
        <v>506</v>
      </c>
      <c r="D508" s="1" t="s">
        <v>877</v>
      </c>
      <c r="E508" s="1">
        <v>60</v>
      </c>
      <c r="F508" s="1" t="s">
        <v>878</v>
      </c>
      <c r="G508" s="1" t="s">
        <v>239</v>
      </c>
      <c r="H508" s="1" t="s">
        <v>879</v>
      </c>
      <c r="I508" s="1" t="s">
        <v>94</v>
      </c>
      <c r="J508" s="1" t="s">
        <v>95</v>
      </c>
      <c r="K508" s="1" t="s">
        <v>58</v>
      </c>
      <c r="L508" s="1">
        <v>1</v>
      </c>
      <c r="M508" s="1" t="s">
        <v>66</v>
      </c>
      <c r="N508" s="1" t="s">
        <v>3024</v>
      </c>
      <c r="O508" s="1" t="s">
        <v>881</v>
      </c>
      <c r="P508" s="1" t="s">
        <v>875</v>
      </c>
      <c r="R508" s="1" t="s">
        <v>75</v>
      </c>
      <c r="W508" s="1" t="s">
        <v>118</v>
      </c>
      <c r="X508" s="1" t="s">
        <v>118</v>
      </c>
      <c r="Y508" s="1">
        <v>1</v>
      </c>
      <c r="Z508" s="1" t="s">
        <v>71</v>
      </c>
      <c r="AA508" s="1" t="s">
        <v>119</v>
      </c>
      <c r="AB508" s="1" t="s">
        <v>119</v>
      </c>
      <c r="AC508" s="1" t="s">
        <v>103</v>
      </c>
      <c r="AD508" s="1" t="s">
        <v>74</v>
      </c>
      <c r="AE508" s="1" t="s">
        <v>58</v>
      </c>
      <c r="AF508" s="1" t="s">
        <v>76</v>
      </c>
      <c r="AG508" s="1" t="s">
        <v>77</v>
      </c>
      <c r="AH508" s="1" t="s">
        <v>75</v>
      </c>
      <c r="AI508" s="1" t="s">
        <v>58</v>
      </c>
      <c r="AJ508" s="1" t="s">
        <v>75</v>
      </c>
      <c r="AK508" s="1" t="s">
        <v>78</v>
      </c>
      <c r="AL508" s="1" t="s">
        <v>75</v>
      </c>
      <c r="AM508" s="1" t="s">
        <v>78</v>
      </c>
      <c r="AN508" s="1" t="s">
        <v>58</v>
      </c>
      <c r="AO508" s="1" t="s">
        <v>58</v>
      </c>
      <c r="AP508" s="1" t="s">
        <v>58</v>
      </c>
      <c r="AQ508" s="1" t="s">
        <v>882</v>
      </c>
      <c r="AR508" s="27">
        <v>12</v>
      </c>
      <c r="AS508" s="1" t="s">
        <v>133</v>
      </c>
      <c r="AT508" s="1" t="s">
        <v>133</v>
      </c>
      <c r="AU508" s="1" t="s">
        <v>58</v>
      </c>
      <c r="AV508" s="1" t="s">
        <v>82</v>
      </c>
      <c r="AW508" s="1" t="s">
        <v>58</v>
      </c>
      <c r="AX508" s="1" t="s">
        <v>82</v>
      </c>
      <c r="AY508" s="1">
        <v>3</v>
      </c>
      <c r="AZ508" s="1" t="s">
        <v>171</v>
      </c>
      <c r="BA508" s="1" t="s">
        <v>83</v>
      </c>
      <c r="BB508" s="1" t="s">
        <v>106</v>
      </c>
      <c r="BC508" s="1" t="s">
        <v>125</v>
      </c>
      <c r="BD508" s="1" t="s">
        <v>125</v>
      </c>
      <c r="BE508" s="1" t="s">
        <v>75</v>
      </c>
      <c r="BF508" s="1" t="s">
        <v>75</v>
      </c>
      <c r="BG508" s="1" t="s">
        <v>87</v>
      </c>
      <c r="BH508" s="1" t="s">
        <v>883</v>
      </c>
      <c r="BI508" s="1" t="s">
        <v>884</v>
      </c>
      <c r="BJ508" s="1" t="s">
        <v>146</v>
      </c>
      <c r="BK508" s="1" t="s">
        <v>146</v>
      </c>
      <c r="BL508" s="1" t="s">
        <v>75</v>
      </c>
      <c r="BM508" s="1" t="s">
        <v>58</v>
      </c>
      <c r="BN508" s="1" t="s">
        <v>148</v>
      </c>
      <c r="BO508" s="1" t="s">
        <v>148</v>
      </c>
      <c r="BP508" s="1" t="s">
        <v>58</v>
      </c>
      <c r="BR508" s="8" t="s">
        <v>4404</v>
      </c>
      <c r="BS508" s="18" t="str">
        <f>VLOOKUP(BD[[#This Row],[Estado (Pegar da listagem)]],Tabela11[],2,0)</f>
        <v>Sul</v>
      </c>
    </row>
    <row r="509" spans="1:71" ht="13" x14ac:dyDescent="0.3">
      <c r="A509" s="3">
        <v>45307.596389548606</v>
      </c>
      <c r="B509" s="1" t="s">
        <v>58</v>
      </c>
      <c r="C509" s="1" t="s">
        <v>475</v>
      </c>
      <c r="D509" s="1" t="s">
        <v>4364</v>
      </c>
      <c r="E509" s="1">
        <v>60</v>
      </c>
      <c r="F509" s="1" t="s">
        <v>771</v>
      </c>
      <c r="G509" s="1" t="s">
        <v>62</v>
      </c>
      <c r="H509" s="1" t="s">
        <v>864</v>
      </c>
      <c r="I509" s="1" t="s">
        <v>94</v>
      </c>
      <c r="J509" s="1" t="s">
        <v>140</v>
      </c>
      <c r="K509" s="1" t="s">
        <v>58</v>
      </c>
      <c r="L509" s="1">
        <v>2</v>
      </c>
      <c r="M509" s="1" t="s">
        <v>66</v>
      </c>
      <c r="N509" s="1" t="s">
        <v>67</v>
      </c>
      <c r="O509" s="1" t="s">
        <v>98</v>
      </c>
      <c r="P509" s="1" t="s">
        <v>98</v>
      </c>
      <c r="R509" s="1" t="s">
        <v>75</v>
      </c>
      <c r="W509" s="1" t="s">
        <v>99</v>
      </c>
      <c r="X509" s="1" t="s">
        <v>99</v>
      </c>
      <c r="Y509" s="1">
        <v>0</v>
      </c>
      <c r="Z509" s="1" t="s">
        <v>71</v>
      </c>
      <c r="AA509" s="1" t="s">
        <v>119</v>
      </c>
      <c r="AB509" s="1" t="s">
        <v>119</v>
      </c>
      <c r="AC509" s="1" t="s">
        <v>120</v>
      </c>
      <c r="AD509" s="1" t="s">
        <v>74</v>
      </c>
      <c r="AE509" s="1" t="s">
        <v>75</v>
      </c>
      <c r="AF509" s="1" t="s">
        <v>121</v>
      </c>
      <c r="AG509" s="1" t="s">
        <v>77</v>
      </c>
      <c r="AH509" s="1" t="s">
        <v>58</v>
      </c>
      <c r="AI509" s="1" t="s">
        <v>58</v>
      </c>
      <c r="AJ509" s="1" t="s">
        <v>75</v>
      </c>
      <c r="AK509" s="1" t="s">
        <v>122</v>
      </c>
      <c r="AL509" s="1" t="s">
        <v>75</v>
      </c>
      <c r="AM509" s="1" t="s">
        <v>122</v>
      </c>
      <c r="AN509" s="1" t="s">
        <v>75</v>
      </c>
      <c r="AO509" s="1" t="s">
        <v>75</v>
      </c>
      <c r="AP509" s="1" t="s">
        <v>75</v>
      </c>
      <c r="AQ509" s="1">
        <v>5</v>
      </c>
      <c r="AR509" s="27">
        <v>5</v>
      </c>
      <c r="AS509" s="1" t="s">
        <v>133</v>
      </c>
      <c r="AT509" s="1" t="s">
        <v>133</v>
      </c>
      <c r="AU509" s="1" t="s">
        <v>58</v>
      </c>
      <c r="AV509" s="1" t="s">
        <v>81</v>
      </c>
      <c r="AW509" s="1" t="s">
        <v>58</v>
      </c>
      <c r="AX509" s="1" t="s">
        <v>81</v>
      </c>
      <c r="AY509" s="1">
        <v>4</v>
      </c>
      <c r="AZ509" s="1" t="s">
        <v>83</v>
      </c>
      <c r="BA509" s="1" t="s">
        <v>83</v>
      </c>
      <c r="BB509" s="1" t="s">
        <v>85</v>
      </c>
      <c r="BC509" s="1" t="s">
        <v>107</v>
      </c>
      <c r="BD509" s="1" t="s">
        <v>107</v>
      </c>
      <c r="BE509" s="1" t="s">
        <v>75</v>
      </c>
      <c r="BF509" s="1" t="s">
        <v>75</v>
      </c>
      <c r="BG509" s="1" t="s">
        <v>87</v>
      </c>
      <c r="BH509" s="1" t="s">
        <v>126</v>
      </c>
      <c r="BI509" s="1" t="s">
        <v>1098</v>
      </c>
      <c r="BJ509" s="1" t="s">
        <v>1098</v>
      </c>
      <c r="BK509" s="1" t="s">
        <v>1405</v>
      </c>
      <c r="BL509" s="1" t="s">
        <v>75</v>
      </c>
      <c r="BM509" s="1" t="s">
        <v>58</v>
      </c>
      <c r="BN509" s="1" t="s">
        <v>160</v>
      </c>
      <c r="BO509" s="1" t="s">
        <v>160</v>
      </c>
      <c r="BP509" s="1" t="s">
        <v>58</v>
      </c>
      <c r="BR509" s="8" t="s">
        <v>4402</v>
      </c>
      <c r="BS509" s="18" t="str">
        <f>VLOOKUP(BD[[#This Row],[Estado (Pegar da listagem)]],Tabela11[],2,0)</f>
        <v>Sul</v>
      </c>
    </row>
    <row r="510" spans="1:71" ht="13" x14ac:dyDescent="0.3">
      <c r="A510" s="3">
        <v>45308.5191533912</v>
      </c>
      <c r="B510" s="1" t="s">
        <v>58</v>
      </c>
      <c r="C510" s="1" t="s">
        <v>475</v>
      </c>
      <c r="D510" s="1" t="s">
        <v>1121</v>
      </c>
      <c r="E510" s="1">
        <v>61</v>
      </c>
      <c r="F510" s="1" t="s">
        <v>1013</v>
      </c>
      <c r="G510" s="1" t="s">
        <v>62</v>
      </c>
      <c r="H510" s="1" t="s">
        <v>1116</v>
      </c>
      <c r="I510" s="1" t="s">
        <v>64</v>
      </c>
      <c r="J510" s="1" t="s">
        <v>114</v>
      </c>
      <c r="K510" s="1" t="s">
        <v>58</v>
      </c>
      <c r="L510" s="1">
        <v>2</v>
      </c>
      <c r="M510" s="1" t="s">
        <v>1122</v>
      </c>
      <c r="N510" s="1" t="s">
        <v>637</v>
      </c>
      <c r="O510" s="1" t="s">
        <v>152</v>
      </c>
      <c r="P510" s="1" t="s">
        <v>152</v>
      </c>
      <c r="Q510" s="1" t="s">
        <v>1123</v>
      </c>
      <c r="R510" s="1" t="s">
        <v>234</v>
      </c>
      <c r="W510" s="1" t="s">
        <v>118</v>
      </c>
      <c r="X510" s="1" t="s">
        <v>118</v>
      </c>
      <c r="Y510" s="1">
        <v>1</v>
      </c>
      <c r="Z510" s="1" t="s">
        <v>71</v>
      </c>
      <c r="AA510" s="1" t="s">
        <v>1124</v>
      </c>
      <c r="AB510" s="1" t="s">
        <v>102</v>
      </c>
      <c r="AC510" s="1" t="s">
        <v>292</v>
      </c>
      <c r="AD510" s="1" t="s">
        <v>74</v>
      </c>
      <c r="AE510" s="1" t="s">
        <v>75</v>
      </c>
      <c r="AF510" s="1" t="s">
        <v>121</v>
      </c>
      <c r="AG510" s="1" t="s">
        <v>77</v>
      </c>
      <c r="AH510" s="1" t="s">
        <v>58</v>
      </c>
      <c r="AI510" s="1" t="s">
        <v>75</v>
      </c>
      <c r="AJ510" s="1" t="s">
        <v>75</v>
      </c>
      <c r="AK510" s="1" t="s">
        <v>78</v>
      </c>
      <c r="AL510" s="1" t="s">
        <v>75</v>
      </c>
      <c r="AM510" s="1" t="s">
        <v>122</v>
      </c>
      <c r="AN510" s="1" t="s">
        <v>75</v>
      </c>
      <c r="AO510" s="1" t="s">
        <v>75</v>
      </c>
      <c r="AP510" s="1" t="s">
        <v>58</v>
      </c>
      <c r="AQ510" s="1">
        <v>2</v>
      </c>
      <c r="AR510" s="27">
        <v>2</v>
      </c>
      <c r="AS510" s="1" t="s">
        <v>229</v>
      </c>
      <c r="AT510" s="1" t="s">
        <v>229</v>
      </c>
      <c r="AU510" s="1" t="s">
        <v>58</v>
      </c>
      <c r="AV510" s="1" t="s">
        <v>82</v>
      </c>
      <c r="AW510" s="1" t="s">
        <v>58</v>
      </c>
      <c r="AX510" s="1" t="s">
        <v>82</v>
      </c>
      <c r="AY510" s="1">
        <v>4</v>
      </c>
      <c r="AZ510" s="1" t="s">
        <v>83</v>
      </c>
      <c r="BA510" s="1" t="s">
        <v>83</v>
      </c>
      <c r="BB510" s="1" t="s">
        <v>106</v>
      </c>
      <c r="BC510" s="1" t="s">
        <v>107</v>
      </c>
      <c r="BD510" s="1" t="s">
        <v>107</v>
      </c>
      <c r="BE510" s="1" t="s">
        <v>75</v>
      </c>
      <c r="BF510" s="1" t="s">
        <v>75</v>
      </c>
      <c r="BG510" s="1" t="s">
        <v>87</v>
      </c>
      <c r="BH510" s="1" t="s">
        <v>157</v>
      </c>
      <c r="BI510" s="1" t="s">
        <v>172</v>
      </c>
      <c r="BJ510" s="1" t="s">
        <v>172</v>
      </c>
      <c r="BK510" s="1" t="s">
        <v>172</v>
      </c>
      <c r="BL510" s="1" t="s">
        <v>75</v>
      </c>
      <c r="BM510" s="1" t="s">
        <v>58</v>
      </c>
      <c r="BN510" s="1" t="s">
        <v>1125</v>
      </c>
      <c r="BO510" s="1"/>
      <c r="BP510" s="1" t="s">
        <v>58</v>
      </c>
      <c r="BQ510" s="1" t="s">
        <v>1126</v>
      </c>
      <c r="BR510" s="8" t="s">
        <v>4404</v>
      </c>
      <c r="BS510" s="18" t="str">
        <f>VLOOKUP(BD[[#This Row],[Estado (Pegar da listagem)]],Tabela11[],2,0)</f>
        <v>Nordeste</v>
      </c>
    </row>
    <row r="511" spans="1:71" ht="13" x14ac:dyDescent="0.3">
      <c r="A511" s="3">
        <v>45308.622687893519</v>
      </c>
      <c r="B511" s="1" t="s">
        <v>58</v>
      </c>
      <c r="C511" s="1" t="s">
        <v>575</v>
      </c>
      <c r="D511" s="1" t="s">
        <v>1140</v>
      </c>
      <c r="E511" s="1">
        <v>61</v>
      </c>
      <c r="F511" s="1" t="s">
        <v>559</v>
      </c>
      <c r="G511" s="1" t="s">
        <v>62</v>
      </c>
      <c r="H511" s="1" t="s">
        <v>766</v>
      </c>
      <c r="I511" s="1" t="s">
        <v>64</v>
      </c>
      <c r="J511" s="1" t="s">
        <v>114</v>
      </c>
      <c r="K511" s="1" t="s">
        <v>58</v>
      </c>
      <c r="L511" s="1">
        <v>2</v>
      </c>
      <c r="M511" s="1" t="s">
        <v>151</v>
      </c>
      <c r="N511" s="1" t="s">
        <v>67</v>
      </c>
      <c r="O511" s="1" t="s">
        <v>98</v>
      </c>
      <c r="P511" s="1" t="s">
        <v>98</v>
      </c>
      <c r="R511" s="1" t="s">
        <v>75</v>
      </c>
      <c r="W511" s="1" t="s">
        <v>118</v>
      </c>
      <c r="X511" s="1" t="s">
        <v>118</v>
      </c>
      <c r="Y511" s="1">
        <v>1</v>
      </c>
      <c r="Z511" s="1" t="s">
        <v>71</v>
      </c>
      <c r="AA511" s="1" t="s">
        <v>102</v>
      </c>
      <c r="AB511" s="1" t="s">
        <v>102</v>
      </c>
      <c r="AC511" s="1" t="s">
        <v>1141</v>
      </c>
      <c r="AD511" s="1" t="s">
        <v>104</v>
      </c>
      <c r="AE511" s="1" t="s">
        <v>75</v>
      </c>
      <c r="AF511" s="1" t="s">
        <v>121</v>
      </c>
      <c r="AG511" s="1" t="s">
        <v>77</v>
      </c>
      <c r="AH511" s="1" t="s">
        <v>58</v>
      </c>
      <c r="AI511" s="1" t="s">
        <v>75</v>
      </c>
      <c r="AJ511" s="1" t="s">
        <v>75</v>
      </c>
      <c r="AK511" s="1" t="s">
        <v>122</v>
      </c>
      <c r="AL511" s="1" t="s">
        <v>75</v>
      </c>
      <c r="AM511" s="1" t="s">
        <v>78</v>
      </c>
      <c r="AN511" s="1" t="s">
        <v>75</v>
      </c>
      <c r="AO511" s="1" t="s">
        <v>75</v>
      </c>
      <c r="AP511" s="1" t="s">
        <v>58</v>
      </c>
      <c r="AQ511" s="1">
        <v>4</v>
      </c>
      <c r="AR511" s="27">
        <v>4</v>
      </c>
      <c r="AS511" s="1" t="s">
        <v>229</v>
      </c>
      <c r="AT511" s="1" t="s">
        <v>229</v>
      </c>
      <c r="AU511" s="1" t="s">
        <v>58</v>
      </c>
      <c r="AV511" s="1" t="s">
        <v>191</v>
      </c>
      <c r="AW511" s="1" t="s">
        <v>58</v>
      </c>
      <c r="AX511" s="1" t="s">
        <v>191</v>
      </c>
      <c r="AY511" s="1">
        <v>5</v>
      </c>
      <c r="AZ511" s="1" t="s">
        <v>83</v>
      </c>
      <c r="BA511" s="1" t="s">
        <v>83</v>
      </c>
      <c r="BB511" s="1" t="s">
        <v>85</v>
      </c>
      <c r="BC511" s="1" t="s">
        <v>107</v>
      </c>
      <c r="BD511" s="1" t="s">
        <v>107</v>
      </c>
      <c r="BE511" s="1" t="s">
        <v>75</v>
      </c>
      <c r="BF511" s="1" t="s">
        <v>75</v>
      </c>
      <c r="BG511" s="1" t="s">
        <v>87</v>
      </c>
      <c r="BH511" s="1" t="s">
        <v>157</v>
      </c>
      <c r="BI511" s="1" t="s">
        <v>1142</v>
      </c>
      <c r="BL511" s="1" t="s">
        <v>75</v>
      </c>
      <c r="BM511" s="1" t="s">
        <v>58</v>
      </c>
      <c r="BN511" s="1" t="s">
        <v>1143</v>
      </c>
      <c r="BO511" s="1" t="s">
        <v>1930</v>
      </c>
      <c r="BP511" s="1" t="s">
        <v>58</v>
      </c>
      <c r="BR511" s="8" t="s">
        <v>4404</v>
      </c>
      <c r="BS511" s="18" t="str">
        <f>VLOOKUP(BD[[#This Row],[Estado (Pegar da listagem)]],Tabela11[],2,0)</f>
        <v>Nordeste</v>
      </c>
    </row>
    <row r="512" spans="1:71" ht="13" x14ac:dyDescent="0.3">
      <c r="A512" s="3">
        <v>45321.788517465277</v>
      </c>
      <c r="B512" s="1" t="s">
        <v>58</v>
      </c>
      <c r="C512" s="1" t="s">
        <v>575</v>
      </c>
      <c r="D512" s="1" t="s">
        <v>2290</v>
      </c>
      <c r="E512" s="1">
        <v>61</v>
      </c>
      <c r="F512" s="1" t="s">
        <v>500</v>
      </c>
      <c r="G512" s="1" t="s">
        <v>62</v>
      </c>
      <c r="H512" s="1" t="s">
        <v>952</v>
      </c>
      <c r="I512" s="1" t="s">
        <v>64</v>
      </c>
      <c r="J512" s="1" t="s">
        <v>114</v>
      </c>
      <c r="K512" s="1" t="s">
        <v>58</v>
      </c>
      <c r="L512" s="1" t="s">
        <v>96</v>
      </c>
      <c r="M512" s="1" t="s">
        <v>66</v>
      </c>
      <c r="N512" s="1" t="s">
        <v>67</v>
      </c>
      <c r="O512" s="1" t="s">
        <v>152</v>
      </c>
      <c r="P512" s="1" t="s">
        <v>152</v>
      </c>
      <c r="Q512" s="1" t="s">
        <v>2289</v>
      </c>
      <c r="R512" s="1" t="s">
        <v>1588</v>
      </c>
      <c r="W512" s="1" t="s">
        <v>70</v>
      </c>
      <c r="X512" s="1" t="s">
        <v>70</v>
      </c>
      <c r="Y512" s="1">
        <v>0</v>
      </c>
      <c r="Z512" s="1" t="s">
        <v>71</v>
      </c>
      <c r="AA512" s="1" t="s">
        <v>119</v>
      </c>
      <c r="AB512" s="1" t="s">
        <v>119</v>
      </c>
      <c r="AC512" s="1" t="s">
        <v>103</v>
      </c>
      <c r="AD512" s="1" t="s">
        <v>74</v>
      </c>
      <c r="AE512" s="1" t="s">
        <v>58</v>
      </c>
      <c r="AF512" s="1" t="s">
        <v>121</v>
      </c>
      <c r="AG512" s="1" t="s">
        <v>77</v>
      </c>
      <c r="AH512" s="1" t="s">
        <v>58</v>
      </c>
      <c r="AI512" s="1" t="s">
        <v>58</v>
      </c>
      <c r="AJ512" s="1" t="s">
        <v>75</v>
      </c>
      <c r="AK512" s="1" t="s">
        <v>78</v>
      </c>
      <c r="AL512" s="1" t="s">
        <v>75</v>
      </c>
      <c r="AM512" s="1" t="s">
        <v>78</v>
      </c>
      <c r="AN512" s="1" t="s">
        <v>75</v>
      </c>
      <c r="AO512" s="1" t="s">
        <v>75</v>
      </c>
      <c r="AP512" s="1" t="s">
        <v>58</v>
      </c>
      <c r="AQ512" s="1">
        <v>8</v>
      </c>
      <c r="AR512" s="27">
        <v>8</v>
      </c>
      <c r="AS512" s="1" t="s">
        <v>124</v>
      </c>
      <c r="AT512" s="1" t="s">
        <v>124</v>
      </c>
      <c r="AU512" s="1" t="s">
        <v>58</v>
      </c>
      <c r="AV512" s="1" t="s">
        <v>82</v>
      </c>
      <c r="AW512" s="1" t="s">
        <v>58</v>
      </c>
      <c r="AX512" s="1" t="s">
        <v>82</v>
      </c>
      <c r="AY512" s="1">
        <v>5</v>
      </c>
      <c r="AZ512" s="1" t="s">
        <v>214</v>
      </c>
      <c r="BA512" s="1" t="s">
        <v>214</v>
      </c>
      <c r="BB512" s="1" t="s">
        <v>85</v>
      </c>
      <c r="BC512" s="1" t="s">
        <v>125</v>
      </c>
      <c r="BD512" s="1" t="s">
        <v>125</v>
      </c>
      <c r="BE512" s="1" t="s">
        <v>75</v>
      </c>
      <c r="BF512" s="1" t="s">
        <v>75</v>
      </c>
      <c r="BG512" s="1" t="s">
        <v>87</v>
      </c>
      <c r="BH512" s="1" t="s">
        <v>126</v>
      </c>
      <c r="BL512" s="1" t="s">
        <v>58</v>
      </c>
      <c r="BM512" s="1" t="s">
        <v>58</v>
      </c>
      <c r="BN512" s="1" t="s">
        <v>2288</v>
      </c>
      <c r="BO512" s="1" t="s">
        <v>148</v>
      </c>
      <c r="BP512" s="1" t="s">
        <v>58</v>
      </c>
      <c r="BR512" s="8" t="s">
        <v>4402</v>
      </c>
      <c r="BS512" s="18" t="str">
        <f>VLOOKUP(BD[[#This Row],[Estado (Pegar da listagem)]],Tabela11[],2,0)</f>
        <v>Nordeste</v>
      </c>
    </row>
    <row r="513" spans="1:71" ht="13" x14ac:dyDescent="0.3">
      <c r="A513" s="3">
        <v>45314.499599328701</v>
      </c>
      <c r="B513" s="1" t="s">
        <v>58</v>
      </c>
      <c r="C513" s="1" t="s">
        <v>506</v>
      </c>
      <c r="D513" s="1" t="s">
        <v>3538</v>
      </c>
      <c r="E513" s="1">
        <v>61</v>
      </c>
      <c r="F513" s="1" t="s">
        <v>527</v>
      </c>
      <c r="G513" s="1" t="s">
        <v>62</v>
      </c>
      <c r="H513" s="1" t="s">
        <v>1097</v>
      </c>
      <c r="I513" s="1" t="s">
        <v>64</v>
      </c>
      <c r="J513" s="1" t="s">
        <v>114</v>
      </c>
      <c r="K513" s="1" t="s">
        <v>58</v>
      </c>
      <c r="L513" s="1">
        <v>2</v>
      </c>
      <c r="M513" s="1" t="s">
        <v>66</v>
      </c>
      <c r="N513" s="1" t="s">
        <v>67</v>
      </c>
      <c r="O513" s="1" t="s">
        <v>98</v>
      </c>
      <c r="P513" s="1" t="s">
        <v>98</v>
      </c>
      <c r="R513" s="1" t="s">
        <v>75</v>
      </c>
      <c r="W513" s="1" t="s">
        <v>118</v>
      </c>
      <c r="X513" s="1" t="s">
        <v>118</v>
      </c>
      <c r="Y513" s="1">
        <v>0</v>
      </c>
      <c r="Z513" s="1" t="s">
        <v>183</v>
      </c>
      <c r="AA513" s="1" t="s">
        <v>119</v>
      </c>
      <c r="AB513" s="1" t="s">
        <v>119</v>
      </c>
      <c r="AC513" s="1" t="s">
        <v>103</v>
      </c>
      <c r="AD513" s="1" t="s">
        <v>74</v>
      </c>
      <c r="AE513" s="1" t="s">
        <v>75</v>
      </c>
      <c r="AF513" s="1" t="s">
        <v>76</v>
      </c>
      <c r="AG513" s="1" t="s">
        <v>77</v>
      </c>
      <c r="AH513" s="1" t="s">
        <v>58</v>
      </c>
      <c r="AI513" s="1" t="s">
        <v>58</v>
      </c>
      <c r="AJ513" s="1" t="s">
        <v>75</v>
      </c>
      <c r="AK513" s="1" t="s">
        <v>78</v>
      </c>
      <c r="AL513" s="1" t="s">
        <v>75</v>
      </c>
      <c r="AM513" s="1" t="s">
        <v>78</v>
      </c>
      <c r="AN513" s="1" t="s">
        <v>75</v>
      </c>
      <c r="AO513" s="1" t="s">
        <v>75</v>
      </c>
      <c r="AP513" s="1" t="s">
        <v>58</v>
      </c>
      <c r="AQ513" s="1" t="s">
        <v>3537</v>
      </c>
      <c r="AR513" s="27">
        <v>15</v>
      </c>
      <c r="AS513" s="1" t="s">
        <v>124</v>
      </c>
      <c r="AT513" s="1" t="s">
        <v>124</v>
      </c>
      <c r="AU513" s="1" t="s">
        <v>58</v>
      </c>
      <c r="AV513" s="1" t="s">
        <v>82</v>
      </c>
      <c r="AW513" s="1" t="s">
        <v>58</v>
      </c>
      <c r="AX513" s="1" t="s">
        <v>82</v>
      </c>
      <c r="AY513" s="1">
        <v>4</v>
      </c>
      <c r="AZ513" s="1" t="s">
        <v>155</v>
      </c>
      <c r="BA513" s="1" t="s">
        <v>83</v>
      </c>
      <c r="BB513" s="1" t="s">
        <v>106</v>
      </c>
      <c r="BC513" s="1" t="s">
        <v>86</v>
      </c>
      <c r="BD513" s="1" t="s">
        <v>86</v>
      </c>
      <c r="BE513" s="1" t="s">
        <v>75</v>
      </c>
      <c r="BF513" s="1" t="s">
        <v>75</v>
      </c>
      <c r="BG513" s="1" t="s">
        <v>87</v>
      </c>
      <c r="BH513" s="1" t="s">
        <v>157</v>
      </c>
      <c r="BI513" s="1" t="s">
        <v>3536</v>
      </c>
      <c r="BJ513" s="1" t="s">
        <v>3535</v>
      </c>
      <c r="BK513" s="1" t="s">
        <v>3535</v>
      </c>
      <c r="BL513" s="1" t="s">
        <v>58</v>
      </c>
      <c r="BM513" s="1" t="s">
        <v>58</v>
      </c>
      <c r="BN513" s="1" t="s">
        <v>3534</v>
      </c>
      <c r="BO513" s="1" t="s">
        <v>1834</v>
      </c>
      <c r="BP513" s="1" t="s">
        <v>58</v>
      </c>
      <c r="BQ513" s="1" t="s">
        <v>3533</v>
      </c>
      <c r="BR513" s="8" t="s">
        <v>4402</v>
      </c>
      <c r="BS513" s="18" t="str">
        <f>VLOOKUP(BD[[#This Row],[Estado (Pegar da listagem)]],Tabela11[],2,0)</f>
        <v>Nordeste</v>
      </c>
    </row>
    <row r="514" spans="1:71" ht="13" x14ac:dyDescent="0.3">
      <c r="A514" s="3">
        <v>45308.445089363428</v>
      </c>
      <c r="B514" s="1" t="s">
        <v>58</v>
      </c>
      <c r="C514" s="1" t="s">
        <v>475</v>
      </c>
      <c r="D514" s="1" t="s">
        <v>1104</v>
      </c>
      <c r="E514" s="1">
        <v>61</v>
      </c>
      <c r="F514" s="1" t="s">
        <v>771</v>
      </c>
      <c r="G514" s="1" t="s">
        <v>239</v>
      </c>
      <c r="H514" s="1" t="s">
        <v>1105</v>
      </c>
      <c r="I514" s="1" t="s">
        <v>64</v>
      </c>
      <c r="J514" s="1" t="s">
        <v>114</v>
      </c>
      <c r="K514" s="1" t="s">
        <v>58</v>
      </c>
      <c r="L514" s="1">
        <v>2</v>
      </c>
      <c r="M514" s="1" t="s">
        <v>66</v>
      </c>
      <c r="N514" s="1" t="s">
        <v>637</v>
      </c>
      <c r="O514" s="1" t="s">
        <v>152</v>
      </c>
      <c r="P514" s="1" t="s">
        <v>152</v>
      </c>
      <c r="Q514" s="1" t="s">
        <v>452</v>
      </c>
      <c r="R514" s="1" t="s">
        <v>234</v>
      </c>
      <c r="W514" s="1" t="s">
        <v>118</v>
      </c>
      <c r="X514" s="1" t="s">
        <v>118</v>
      </c>
      <c r="Y514" s="1">
        <v>1</v>
      </c>
      <c r="Z514" s="1" t="s">
        <v>183</v>
      </c>
      <c r="AA514" s="1" t="s">
        <v>102</v>
      </c>
      <c r="AB514" s="1" t="s">
        <v>102</v>
      </c>
      <c r="AC514" s="1" t="s">
        <v>103</v>
      </c>
      <c r="AD514" s="1" t="s">
        <v>104</v>
      </c>
      <c r="AE514" s="1" t="s">
        <v>75</v>
      </c>
      <c r="AF514" s="1" t="s">
        <v>76</v>
      </c>
      <c r="AG514" s="1" t="s">
        <v>77</v>
      </c>
      <c r="AH514" s="1" t="s">
        <v>58</v>
      </c>
      <c r="AI514" s="1" t="s">
        <v>75</v>
      </c>
      <c r="AJ514" s="1" t="s">
        <v>75</v>
      </c>
      <c r="AK514" s="1" t="s">
        <v>78</v>
      </c>
      <c r="AL514" s="1" t="s">
        <v>75</v>
      </c>
      <c r="AM514" s="1" t="s">
        <v>78</v>
      </c>
      <c r="AN514" s="1" t="s">
        <v>75</v>
      </c>
      <c r="AO514" s="1" t="s">
        <v>58</v>
      </c>
      <c r="AP514" s="1" t="s">
        <v>58</v>
      </c>
      <c r="AR514" s="29"/>
      <c r="AS514" s="1" t="s">
        <v>170</v>
      </c>
      <c r="AT514" s="1" t="s">
        <v>170</v>
      </c>
      <c r="AU514" s="1" t="s">
        <v>58</v>
      </c>
      <c r="AV514" s="1" t="s">
        <v>191</v>
      </c>
      <c r="AW514" s="1" t="s">
        <v>58</v>
      </c>
      <c r="AX514" s="1" t="s">
        <v>191</v>
      </c>
      <c r="AY514" s="1">
        <v>5</v>
      </c>
      <c r="AZ514" s="1" t="s">
        <v>155</v>
      </c>
      <c r="BA514" s="1" t="s">
        <v>83</v>
      </c>
      <c r="BB514" s="1" t="s">
        <v>85</v>
      </c>
      <c r="BC514" s="1" t="s">
        <v>125</v>
      </c>
      <c r="BD514" s="1" t="s">
        <v>125</v>
      </c>
      <c r="BE514" s="1" t="s">
        <v>58</v>
      </c>
      <c r="BF514" s="1" t="s">
        <v>75</v>
      </c>
      <c r="BG514" s="1" t="s">
        <v>87</v>
      </c>
      <c r="BH514" s="1" t="s">
        <v>757</v>
      </c>
      <c r="BI514" s="1" t="s">
        <v>1106</v>
      </c>
      <c r="BJ514" s="1" t="s">
        <v>1106</v>
      </c>
      <c r="BK514" s="1" t="s">
        <v>1405</v>
      </c>
      <c r="BL514" s="1" t="s">
        <v>75</v>
      </c>
      <c r="BM514" s="1" t="s">
        <v>58</v>
      </c>
      <c r="BN514" s="1" t="s">
        <v>148</v>
      </c>
      <c r="BO514" s="1" t="s">
        <v>148</v>
      </c>
      <c r="BP514" s="1" t="s">
        <v>58</v>
      </c>
      <c r="BR514" s="8" t="s">
        <v>4404</v>
      </c>
      <c r="BS514" s="18" t="str">
        <f>VLOOKUP(BD[[#This Row],[Estado (Pegar da listagem)]],Tabela11[],2,0)</f>
        <v>Sul</v>
      </c>
    </row>
    <row r="515" spans="1:71" ht="13" x14ac:dyDescent="0.3">
      <c r="A515" s="3">
        <v>45314.679741168977</v>
      </c>
      <c r="B515" s="1" t="s">
        <v>58</v>
      </c>
      <c r="C515" s="1" t="s">
        <v>575</v>
      </c>
      <c r="D515" s="1" t="s">
        <v>3459</v>
      </c>
      <c r="E515" s="1">
        <v>62</v>
      </c>
      <c r="F515" s="1" t="s">
        <v>1013</v>
      </c>
      <c r="G515" s="1" t="s">
        <v>239</v>
      </c>
      <c r="H515" s="1" t="s">
        <v>3458</v>
      </c>
      <c r="I515" s="1" t="s">
        <v>64</v>
      </c>
      <c r="J515" s="1" t="s">
        <v>114</v>
      </c>
      <c r="K515" s="1" t="s">
        <v>58</v>
      </c>
      <c r="L515" s="1">
        <v>2</v>
      </c>
      <c r="M515" s="1" t="s">
        <v>141</v>
      </c>
      <c r="N515" s="1" t="s">
        <v>67</v>
      </c>
      <c r="O515" s="1" t="s">
        <v>152</v>
      </c>
      <c r="P515" s="1" t="s">
        <v>152</v>
      </c>
      <c r="Q515" s="1" t="s">
        <v>3457</v>
      </c>
      <c r="R515" s="1" t="s">
        <v>2008</v>
      </c>
      <c r="W515" s="1" t="s">
        <v>118</v>
      </c>
      <c r="X515" s="1" t="s">
        <v>118</v>
      </c>
      <c r="Y515" s="1">
        <v>0</v>
      </c>
      <c r="Z515" s="1" t="s">
        <v>101</v>
      </c>
      <c r="AA515" s="1" t="s">
        <v>102</v>
      </c>
      <c r="AB515" s="1" t="s">
        <v>102</v>
      </c>
      <c r="AC515" s="1" t="s">
        <v>316</v>
      </c>
      <c r="AD515" s="1" t="s">
        <v>74</v>
      </c>
      <c r="AE515" s="1" t="s">
        <v>58</v>
      </c>
      <c r="AF515" s="1" t="s">
        <v>121</v>
      </c>
      <c r="AG515" s="1" t="s">
        <v>77</v>
      </c>
      <c r="AH515" s="1" t="s">
        <v>58</v>
      </c>
      <c r="AI515" s="1" t="s">
        <v>58</v>
      </c>
      <c r="AJ515" s="1" t="s">
        <v>75</v>
      </c>
      <c r="AK515" s="1" t="s">
        <v>78</v>
      </c>
      <c r="AL515" s="1" t="s">
        <v>58</v>
      </c>
      <c r="AM515" s="1" t="s">
        <v>143</v>
      </c>
      <c r="AN515" s="1" t="s">
        <v>75</v>
      </c>
      <c r="AO515" s="1" t="s">
        <v>75</v>
      </c>
      <c r="AP515" s="1" t="s">
        <v>58</v>
      </c>
      <c r="AQ515" s="1">
        <v>10</v>
      </c>
      <c r="AR515" s="27">
        <v>10</v>
      </c>
      <c r="AS515" s="1" t="s">
        <v>124</v>
      </c>
      <c r="AT515" s="1" t="s">
        <v>124</v>
      </c>
      <c r="AU515" s="1" t="s">
        <v>58</v>
      </c>
      <c r="AV515" s="1" t="s">
        <v>81</v>
      </c>
      <c r="AW515" s="1" t="s">
        <v>58</v>
      </c>
      <c r="AX515" s="1" t="s">
        <v>81</v>
      </c>
      <c r="AY515" s="1">
        <v>5</v>
      </c>
      <c r="AZ515" s="1" t="s">
        <v>214</v>
      </c>
      <c r="BA515" s="1" t="s">
        <v>83</v>
      </c>
      <c r="BB515" s="1" t="s">
        <v>106</v>
      </c>
      <c r="BC515" s="1" t="s">
        <v>197</v>
      </c>
      <c r="BD515" s="1" t="s">
        <v>197</v>
      </c>
      <c r="BE515" s="1" t="s">
        <v>75</v>
      </c>
      <c r="BF515" s="1" t="s">
        <v>75</v>
      </c>
      <c r="BG515" s="1" t="s">
        <v>87</v>
      </c>
      <c r="BH515" s="1" t="s">
        <v>1023</v>
      </c>
      <c r="BI515" s="1" t="s">
        <v>862</v>
      </c>
      <c r="BL515" s="1" t="s">
        <v>58</v>
      </c>
      <c r="BM515" s="1" t="s">
        <v>58</v>
      </c>
      <c r="BN515" s="1" t="s">
        <v>3456</v>
      </c>
      <c r="BO515" s="1" t="s">
        <v>4572</v>
      </c>
      <c r="BP515" s="1" t="s">
        <v>58</v>
      </c>
      <c r="BQ515" s="1" t="s">
        <v>3455</v>
      </c>
      <c r="BR515" s="8" t="s">
        <v>4402</v>
      </c>
      <c r="BS515" s="18" t="str">
        <f>VLOOKUP(BD[[#This Row],[Estado (Pegar da listagem)]],Tabela11[],2,0)</f>
        <v>Nordeste</v>
      </c>
    </row>
    <row r="516" spans="1:71" ht="13" x14ac:dyDescent="0.3">
      <c r="A516" s="3">
        <v>45317.534125983795</v>
      </c>
      <c r="B516" s="1" t="s">
        <v>58</v>
      </c>
      <c r="C516" s="1" t="s">
        <v>506</v>
      </c>
      <c r="D516" s="1" t="s">
        <v>2940</v>
      </c>
      <c r="E516" s="1">
        <v>62</v>
      </c>
      <c r="F516" s="1" t="s">
        <v>555</v>
      </c>
      <c r="G516" s="1" t="s">
        <v>62</v>
      </c>
      <c r="H516" s="1" t="s">
        <v>780</v>
      </c>
      <c r="I516" s="1" t="s">
        <v>94</v>
      </c>
      <c r="J516" s="1" t="s">
        <v>140</v>
      </c>
      <c r="K516" s="1" t="s">
        <v>58</v>
      </c>
      <c r="L516" s="1">
        <v>1</v>
      </c>
      <c r="M516" s="1" t="s">
        <v>141</v>
      </c>
      <c r="N516" s="1" t="s">
        <v>67</v>
      </c>
      <c r="O516" s="1" t="s">
        <v>98</v>
      </c>
      <c r="P516" s="1" t="s">
        <v>98</v>
      </c>
      <c r="R516" s="1" t="s">
        <v>75</v>
      </c>
      <c r="W516" s="1" t="s">
        <v>118</v>
      </c>
      <c r="X516" s="1" t="s">
        <v>118</v>
      </c>
      <c r="Y516" s="1">
        <v>0</v>
      </c>
      <c r="Z516" s="1" t="s">
        <v>2478</v>
      </c>
      <c r="AA516" s="1" t="s">
        <v>236</v>
      </c>
      <c r="AB516" s="1" t="s">
        <v>236</v>
      </c>
      <c r="AC516" s="1" t="s">
        <v>247</v>
      </c>
      <c r="AD516" s="1" t="s">
        <v>74</v>
      </c>
      <c r="AE516" s="1" t="s">
        <v>75</v>
      </c>
      <c r="AF516" s="1" t="s">
        <v>121</v>
      </c>
      <c r="AG516" s="1" t="s">
        <v>77</v>
      </c>
      <c r="AH516" s="1" t="s">
        <v>58</v>
      </c>
      <c r="AI516" s="1" t="s">
        <v>58</v>
      </c>
      <c r="AJ516" s="1" t="s">
        <v>58</v>
      </c>
      <c r="AK516" s="1" t="s">
        <v>78</v>
      </c>
      <c r="AL516" s="1" t="s">
        <v>58</v>
      </c>
      <c r="AM516" s="1" t="s">
        <v>143</v>
      </c>
      <c r="AN516" s="1" t="s">
        <v>75</v>
      </c>
      <c r="AO516" s="1" t="s">
        <v>75</v>
      </c>
      <c r="AP516" s="1" t="s">
        <v>58</v>
      </c>
      <c r="AQ516" s="1">
        <v>16</v>
      </c>
      <c r="AR516" s="27">
        <v>16</v>
      </c>
      <c r="AS516" s="1" t="s">
        <v>124</v>
      </c>
      <c r="AT516" s="1" t="s">
        <v>124</v>
      </c>
      <c r="AU516" s="1" t="s">
        <v>58</v>
      </c>
      <c r="AV516" s="1" t="s">
        <v>82</v>
      </c>
      <c r="AW516" s="1" t="s">
        <v>58</v>
      </c>
      <c r="AX516" s="1" t="s">
        <v>82</v>
      </c>
      <c r="AY516" s="1">
        <v>5</v>
      </c>
      <c r="AZ516" s="1" t="s">
        <v>155</v>
      </c>
      <c r="BA516" s="1" t="s">
        <v>155</v>
      </c>
      <c r="BE516" s="1" t="s">
        <v>58</v>
      </c>
      <c r="BF516" s="1" t="s">
        <v>58</v>
      </c>
      <c r="BG516" s="1" t="s">
        <v>248</v>
      </c>
      <c r="BH516" s="1" t="s">
        <v>2939</v>
      </c>
      <c r="BI516" s="1" t="s">
        <v>2939</v>
      </c>
      <c r="BJ516" s="1" t="s">
        <v>2939</v>
      </c>
      <c r="BK516" s="1"/>
      <c r="BL516" s="1" t="s">
        <v>75</v>
      </c>
      <c r="BM516" s="1" t="s">
        <v>58</v>
      </c>
      <c r="BN516" s="1" t="s">
        <v>160</v>
      </c>
      <c r="BO516" s="1" t="s">
        <v>160</v>
      </c>
      <c r="BP516" s="1" t="s">
        <v>58</v>
      </c>
      <c r="BQ516" s="1" t="s">
        <v>2938</v>
      </c>
      <c r="BR516" s="8" t="s">
        <v>4402</v>
      </c>
      <c r="BS516" s="18" t="str">
        <f>VLOOKUP(BD[[#This Row],[Estado (Pegar da listagem)]],Tabela11[],2,0)</f>
        <v>Nordeste</v>
      </c>
    </row>
    <row r="517" spans="1:71" ht="13" x14ac:dyDescent="0.3">
      <c r="A517" s="3">
        <v>45322.456827094909</v>
      </c>
      <c r="B517" s="1" t="s">
        <v>58</v>
      </c>
      <c r="C517" s="1" t="s">
        <v>486</v>
      </c>
      <c r="D517" s="1" t="s">
        <v>2214</v>
      </c>
      <c r="E517" s="1">
        <v>62</v>
      </c>
      <c r="F517" s="1" t="s">
        <v>500</v>
      </c>
      <c r="G517" s="1" t="s">
        <v>62</v>
      </c>
      <c r="H517" s="1" t="s">
        <v>952</v>
      </c>
      <c r="I517" s="1" t="s">
        <v>64</v>
      </c>
      <c r="J517" s="1" t="s">
        <v>95</v>
      </c>
      <c r="K517" s="1" t="s">
        <v>75</v>
      </c>
      <c r="M517" s="1" t="s">
        <v>141</v>
      </c>
      <c r="N517" s="1" t="s">
        <v>67</v>
      </c>
      <c r="O517" s="1" t="s">
        <v>98</v>
      </c>
      <c r="P517" s="1" t="s">
        <v>98</v>
      </c>
      <c r="R517" s="1" t="s">
        <v>75</v>
      </c>
      <c r="W517" s="1" t="s">
        <v>70</v>
      </c>
      <c r="X517" s="1" t="s">
        <v>70</v>
      </c>
      <c r="Y517" s="1">
        <v>1</v>
      </c>
      <c r="Z517" s="1" t="s">
        <v>71</v>
      </c>
      <c r="AA517" s="1" t="s">
        <v>119</v>
      </c>
      <c r="AB517" s="1" t="s">
        <v>119</v>
      </c>
      <c r="AC517" s="1" t="s">
        <v>532</v>
      </c>
      <c r="AD517" s="1" t="s">
        <v>74</v>
      </c>
      <c r="AE517" s="1" t="s">
        <v>75</v>
      </c>
      <c r="AF517" s="1" t="s">
        <v>121</v>
      </c>
      <c r="AG517" s="1" t="s">
        <v>77</v>
      </c>
      <c r="AH517" s="1" t="s">
        <v>75</v>
      </c>
      <c r="AI517" s="1" t="s">
        <v>58</v>
      </c>
      <c r="AJ517" s="1" t="s">
        <v>75</v>
      </c>
      <c r="AK517" s="1" t="s">
        <v>122</v>
      </c>
      <c r="AL517" s="1" t="s">
        <v>75</v>
      </c>
      <c r="AM517" s="1" t="s">
        <v>78</v>
      </c>
      <c r="AN517" s="1" t="s">
        <v>58</v>
      </c>
      <c r="AO517" s="1" t="s">
        <v>58</v>
      </c>
      <c r="AP517" s="1" t="s">
        <v>58</v>
      </c>
      <c r="AQ517" s="1">
        <v>3</v>
      </c>
      <c r="AR517" s="27">
        <v>3</v>
      </c>
      <c r="AS517" s="1" t="s">
        <v>133</v>
      </c>
      <c r="AT517" s="1" t="s">
        <v>133</v>
      </c>
      <c r="AU517" s="1" t="s">
        <v>58</v>
      </c>
      <c r="AV517" s="1" t="s">
        <v>81</v>
      </c>
      <c r="AW517" s="1" t="s">
        <v>58</v>
      </c>
      <c r="AX517" s="1" t="s">
        <v>81</v>
      </c>
      <c r="AY517" s="1">
        <v>1</v>
      </c>
      <c r="AZ517" s="1" t="s">
        <v>83</v>
      </c>
      <c r="BA517" s="1" t="s">
        <v>83</v>
      </c>
      <c r="BB517" s="1" t="s">
        <v>106</v>
      </c>
      <c r="BC517" s="1" t="s">
        <v>125</v>
      </c>
      <c r="BD517" s="1" t="s">
        <v>125</v>
      </c>
      <c r="BE517" s="1" t="s">
        <v>75</v>
      </c>
      <c r="BF517" s="1" t="s">
        <v>75</v>
      </c>
      <c r="BG517" s="1" t="s">
        <v>87</v>
      </c>
      <c r="BH517" s="1" t="s">
        <v>157</v>
      </c>
      <c r="BI517" s="1" t="s">
        <v>128</v>
      </c>
      <c r="BJ517" s="1" t="s">
        <v>128</v>
      </c>
      <c r="BK517" s="1" t="s">
        <v>128</v>
      </c>
      <c r="BL517" s="1" t="s">
        <v>75</v>
      </c>
      <c r="BM517" s="1" t="s">
        <v>58</v>
      </c>
      <c r="BN517" s="1" t="s">
        <v>173</v>
      </c>
      <c r="BO517" s="1" t="s">
        <v>173</v>
      </c>
      <c r="BP517" s="1" t="s">
        <v>58</v>
      </c>
      <c r="BR517" s="8" t="s">
        <v>4402</v>
      </c>
      <c r="BS517" s="18" t="str">
        <f>VLOOKUP(BD[[#This Row],[Estado (Pegar da listagem)]],Tabela11[],2,0)</f>
        <v>Nordeste</v>
      </c>
    </row>
    <row r="518" spans="1:71" ht="13" x14ac:dyDescent="0.3">
      <c r="A518" s="3">
        <v>45307.718049062503</v>
      </c>
      <c r="B518" s="1" t="s">
        <v>58</v>
      </c>
      <c r="C518" s="1" t="s">
        <v>589</v>
      </c>
      <c r="D518" s="1" t="s">
        <v>4348</v>
      </c>
      <c r="E518" s="1">
        <v>62</v>
      </c>
      <c r="F518" s="1" t="s">
        <v>527</v>
      </c>
      <c r="G518" s="1" t="s">
        <v>62</v>
      </c>
      <c r="H518" s="1" t="s">
        <v>4347</v>
      </c>
      <c r="I518" s="1" t="s">
        <v>94</v>
      </c>
      <c r="J518" s="1" t="s">
        <v>140</v>
      </c>
      <c r="K518" s="1" t="s">
        <v>58</v>
      </c>
      <c r="L518" s="1" t="s">
        <v>96</v>
      </c>
      <c r="M518" s="1" t="s">
        <v>66</v>
      </c>
      <c r="N518" s="1" t="s">
        <v>67</v>
      </c>
      <c r="O518" s="1" t="s">
        <v>98</v>
      </c>
      <c r="P518" s="1" t="s">
        <v>98</v>
      </c>
      <c r="Q518" s="1" t="s">
        <v>290</v>
      </c>
      <c r="R518" s="1" t="s">
        <v>75</v>
      </c>
      <c r="S518" s="1" t="s">
        <v>290</v>
      </c>
      <c r="T518" s="1"/>
      <c r="U518" s="1" t="s">
        <v>290</v>
      </c>
      <c r="V518" s="1"/>
      <c r="W518" s="1" t="s">
        <v>70</v>
      </c>
      <c r="X518" s="1" t="s">
        <v>70</v>
      </c>
      <c r="Y518" s="1">
        <v>0</v>
      </c>
      <c r="Z518" s="1" t="s">
        <v>71</v>
      </c>
      <c r="AA518" s="1" t="s">
        <v>102</v>
      </c>
      <c r="AB518" s="1" t="s">
        <v>102</v>
      </c>
      <c r="AC518" s="1" t="s">
        <v>103</v>
      </c>
      <c r="AD518" s="1" t="s">
        <v>74</v>
      </c>
      <c r="AE518" s="1" t="s">
        <v>58</v>
      </c>
      <c r="AF518" s="1" t="s">
        <v>121</v>
      </c>
      <c r="AG518" s="1" t="s">
        <v>77</v>
      </c>
      <c r="AH518" s="1" t="s">
        <v>58</v>
      </c>
      <c r="AI518" s="1" t="s">
        <v>75</v>
      </c>
      <c r="AJ518" s="1" t="s">
        <v>75</v>
      </c>
      <c r="AK518" s="1" t="s">
        <v>78</v>
      </c>
      <c r="AL518" s="1" t="s">
        <v>58</v>
      </c>
      <c r="AM518" s="1" t="s">
        <v>143</v>
      </c>
      <c r="AN518" s="1" t="s">
        <v>75</v>
      </c>
      <c r="AO518" s="1" t="s">
        <v>58</v>
      </c>
      <c r="AP518" s="1" t="s">
        <v>58</v>
      </c>
      <c r="AQ518" s="1">
        <v>1</v>
      </c>
      <c r="AR518" s="27">
        <v>1</v>
      </c>
      <c r="AS518" s="1" t="s">
        <v>80</v>
      </c>
      <c r="AT518" s="1" t="s">
        <v>80</v>
      </c>
      <c r="AU518" s="1" t="s">
        <v>58</v>
      </c>
      <c r="AV518" s="1" t="s">
        <v>191</v>
      </c>
      <c r="AW518" s="1" t="s">
        <v>58</v>
      </c>
      <c r="AX518" s="1" t="s">
        <v>191</v>
      </c>
      <c r="AY518" s="1">
        <v>5</v>
      </c>
      <c r="AZ518" s="1" t="s">
        <v>83</v>
      </c>
      <c r="BA518" s="1" t="s">
        <v>83</v>
      </c>
      <c r="BB518" s="1" t="s">
        <v>85</v>
      </c>
      <c r="BC518" s="1" t="s">
        <v>86</v>
      </c>
      <c r="BD518" s="1" t="s">
        <v>86</v>
      </c>
      <c r="BE518" s="1" t="s">
        <v>58</v>
      </c>
      <c r="BF518" s="1" t="s">
        <v>75</v>
      </c>
      <c r="BG518" s="1" t="s">
        <v>520</v>
      </c>
      <c r="BH518" s="1" t="s">
        <v>157</v>
      </c>
      <c r="BI518" s="1" t="s">
        <v>203</v>
      </c>
      <c r="BJ518" s="1" t="s">
        <v>146</v>
      </c>
      <c r="BK518" s="1" t="s">
        <v>146</v>
      </c>
      <c r="BL518" s="1" t="s">
        <v>58</v>
      </c>
      <c r="BM518" s="1" t="s">
        <v>58</v>
      </c>
      <c r="BN518" s="1" t="s">
        <v>179</v>
      </c>
      <c r="BO518" s="1" t="s">
        <v>179</v>
      </c>
      <c r="BP518" s="1" t="s">
        <v>58</v>
      </c>
      <c r="BR518" s="8" t="s">
        <v>4402</v>
      </c>
      <c r="BS518" s="18" t="str">
        <f>VLOOKUP(BD[[#This Row],[Estado (Pegar da listagem)]],Tabela11[],2,0)</f>
        <v>Nordeste</v>
      </c>
    </row>
    <row r="519" spans="1:71" ht="13" x14ac:dyDescent="0.3">
      <c r="A519" s="3">
        <v>45328.396310335651</v>
      </c>
      <c r="B519" s="1" t="s">
        <v>58</v>
      </c>
      <c r="C519" s="1" t="s">
        <v>486</v>
      </c>
      <c r="D519" s="1" t="s">
        <v>1521</v>
      </c>
      <c r="E519" s="1">
        <v>62</v>
      </c>
      <c r="F519" s="1" t="s">
        <v>1187</v>
      </c>
      <c r="G519" s="1" t="s">
        <v>62</v>
      </c>
      <c r="H519" s="1" t="s">
        <v>1462</v>
      </c>
      <c r="I519" s="1" t="s">
        <v>94</v>
      </c>
      <c r="J519" s="1" t="s">
        <v>114</v>
      </c>
      <c r="K519" s="1" t="s">
        <v>58</v>
      </c>
      <c r="L519" s="1">
        <v>1</v>
      </c>
      <c r="M519" s="1" t="s">
        <v>141</v>
      </c>
      <c r="N519" s="1" t="s">
        <v>67</v>
      </c>
      <c r="O519" s="1" t="s">
        <v>152</v>
      </c>
      <c r="P519" s="1" t="s">
        <v>152</v>
      </c>
      <c r="Q519" s="1" t="s">
        <v>1520</v>
      </c>
      <c r="R519" s="1" t="s">
        <v>231</v>
      </c>
      <c r="S519" s="1" t="s">
        <v>711</v>
      </c>
      <c r="T519" s="1" t="s">
        <v>711</v>
      </c>
      <c r="W519" s="1" t="s">
        <v>118</v>
      </c>
      <c r="X519" s="1" t="s">
        <v>118</v>
      </c>
      <c r="Y519" s="1">
        <v>0</v>
      </c>
      <c r="Z519" s="1" t="s">
        <v>71</v>
      </c>
      <c r="AA519" s="1" t="s">
        <v>236</v>
      </c>
      <c r="AB519" s="1" t="s">
        <v>236</v>
      </c>
      <c r="AC519" s="1" t="s">
        <v>292</v>
      </c>
      <c r="AD519" s="1" t="s">
        <v>74</v>
      </c>
      <c r="AE519" s="1" t="s">
        <v>75</v>
      </c>
      <c r="AF519" s="1" t="s">
        <v>121</v>
      </c>
      <c r="AG519" s="1" t="s">
        <v>77</v>
      </c>
      <c r="AH519" s="1" t="s">
        <v>58</v>
      </c>
      <c r="AI519" s="1" t="s">
        <v>58</v>
      </c>
      <c r="AJ519" s="1" t="s">
        <v>75</v>
      </c>
      <c r="AK519" s="1" t="s">
        <v>78</v>
      </c>
      <c r="AL519" s="1" t="s">
        <v>75</v>
      </c>
      <c r="AM519" s="1" t="s">
        <v>78</v>
      </c>
      <c r="AN519" s="1" t="s">
        <v>58</v>
      </c>
      <c r="AO519" s="1" t="s">
        <v>58</v>
      </c>
      <c r="AP519" s="1" t="s">
        <v>58</v>
      </c>
      <c r="AQ519" s="1" t="s">
        <v>1519</v>
      </c>
      <c r="AR519" s="27"/>
      <c r="AS519" s="1" t="s">
        <v>124</v>
      </c>
      <c r="AT519" s="1" t="s">
        <v>124</v>
      </c>
      <c r="AU519" s="1" t="s">
        <v>58</v>
      </c>
      <c r="AV519" s="1" t="s">
        <v>81</v>
      </c>
      <c r="AW519" s="1" t="s">
        <v>58</v>
      </c>
      <c r="AX519" s="1" t="s">
        <v>81</v>
      </c>
      <c r="AY519" s="1">
        <v>5</v>
      </c>
      <c r="AZ519" s="1" t="s">
        <v>83</v>
      </c>
      <c r="BA519" s="1" t="s">
        <v>83</v>
      </c>
      <c r="BB519" s="1" t="s">
        <v>85</v>
      </c>
      <c r="BC519" s="1" t="s">
        <v>1518</v>
      </c>
      <c r="BD519" s="1"/>
      <c r="BE519" s="1" t="s">
        <v>75</v>
      </c>
      <c r="BF519" s="1" t="s">
        <v>75</v>
      </c>
      <c r="BG519" s="1" t="s">
        <v>87</v>
      </c>
      <c r="BH519" s="1" t="s">
        <v>157</v>
      </c>
      <c r="BI519" s="1" t="s">
        <v>1517</v>
      </c>
      <c r="BJ519" s="1" t="s">
        <v>1517</v>
      </c>
      <c r="BK519" s="1" t="s">
        <v>4562</v>
      </c>
      <c r="BL519" s="1" t="s">
        <v>75</v>
      </c>
      <c r="BM519" s="1" t="s">
        <v>58</v>
      </c>
      <c r="BN519" s="1" t="s">
        <v>1516</v>
      </c>
      <c r="BO519" s="1" t="s">
        <v>4569</v>
      </c>
      <c r="BP519" s="1" t="s">
        <v>58</v>
      </c>
      <c r="BR519" s="8" t="s">
        <v>4402</v>
      </c>
      <c r="BS519" s="18" t="str">
        <f>VLOOKUP(BD[[#This Row],[Estado (Pegar da listagem)]],Tabela11[],2,0)</f>
        <v>Sudeste</v>
      </c>
    </row>
    <row r="520" spans="1:71" ht="13" x14ac:dyDescent="0.3">
      <c r="A520" s="3">
        <v>45309.664301921293</v>
      </c>
      <c r="B520" s="1" t="s">
        <v>58</v>
      </c>
      <c r="C520" s="1" t="s">
        <v>3712</v>
      </c>
      <c r="D520" s="1" t="s">
        <v>4088</v>
      </c>
      <c r="E520" s="1">
        <v>62</v>
      </c>
      <c r="F520" s="1" t="s">
        <v>210</v>
      </c>
      <c r="G520" s="1" t="s">
        <v>62</v>
      </c>
      <c r="H520" s="1" t="s">
        <v>211</v>
      </c>
      <c r="I520" s="1" t="s">
        <v>94</v>
      </c>
      <c r="J520" s="1" t="s">
        <v>65</v>
      </c>
      <c r="K520" s="1" t="s">
        <v>58</v>
      </c>
      <c r="L520" s="1">
        <v>2</v>
      </c>
      <c r="M520" s="1" t="s">
        <v>66</v>
      </c>
      <c r="N520" s="1" t="s">
        <v>262</v>
      </c>
      <c r="O520" s="1" t="s">
        <v>152</v>
      </c>
      <c r="P520" s="1" t="s">
        <v>152</v>
      </c>
      <c r="Q520" s="1" t="s">
        <v>231</v>
      </c>
      <c r="R520" s="1" t="s">
        <v>231</v>
      </c>
      <c r="W520" s="1" t="s">
        <v>70</v>
      </c>
      <c r="X520" s="1" t="s">
        <v>70</v>
      </c>
      <c r="Y520" s="1">
        <v>0</v>
      </c>
      <c r="Z520" s="1" t="s">
        <v>71</v>
      </c>
      <c r="AA520" s="1" t="s">
        <v>119</v>
      </c>
      <c r="AB520" s="1" t="s">
        <v>119</v>
      </c>
      <c r="AC520" s="1" t="s">
        <v>206</v>
      </c>
      <c r="AD520" s="1" t="s">
        <v>74</v>
      </c>
      <c r="AE520" s="1" t="s">
        <v>75</v>
      </c>
      <c r="AF520" s="1" t="s">
        <v>121</v>
      </c>
      <c r="AG520" s="1" t="s">
        <v>77</v>
      </c>
      <c r="AH520" s="1" t="s">
        <v>58</v>
      </c>
      <c r="AI520" s="1" t="s">
        <v>58</v>
      </c>
      <c r="AJ520" s="1" t="s">
        <v>58</v>
      </c>
      <c r="AK520" s="1" t="s">
        <v>143</v>
      </c>
      <c r="AL520" s="1" t="s">
        <v>58</v>
      </c>
      <c r="AM520" s="1" t="s">
        <v>143</v>
      </c>
      <c r="AN520" s="1" t="s">
        <v>58</v>
      </c>
      <c r="AO520" s="1" t="s">
        <v>58</v>
      </c>
      <c r="AP520" s="1" t="s">
        <v>58</v>
      </c>
      <c r="AQ520" s="1">
        <v>35</v>
      </c>
      <c r="AR520" s="27">
        <v>35</v>
      </c>
      <c r="AS520" s="1" t="s">
        <v>124</v>
      </c>
      <c r="AT520" s="1" t="s">
        <v>124</v>
      </c>
      <c r="AU520" s="1" t="s">
        <v>58</v>
      </c>
      <c r="AV520" s="1" t="s">
        <v>191</v>
      </c>
      <c r="AW520" s="1" t="s">
        <v>58</v>
      </c>
      <c r="AX520" s="1" t="s">
        <v>82</v>
      </c>
      <c r="AY520" s="1">
        <v>5</v>
      </c>
      <c r="AZ520" s="1" t="s">
        <v>214</v>
      </c>
      <c r="BA520" s="1" t="s">
        <v>155</v>
      </c>
      <c r="BB520" s="1" t="s">
        <v>106</v>
      </c>
      <c r="BC520" s="1" t="s">
        <v>86</v>
      </c>
      <c r="BD520" s="1" t="s">
        <v>86</v>
      </c>
      <c r="BE520" s="1" t="s">
        <v>75</v>
      </c>
      <c r="BF520" s="1" t="s">
        <v>75</v>
      </c>
      <c r="BG520" s="1" t="s">
        <v>87</v>
      </c>
      <c r="BH520" s="1" t="s">
        <v>389</v>
      </c>
      <c r="BI520" s="1" t="s">
        <v>185</v>
      </c>
      <c r="BJ520" s="1" t="s">
        <v>146</v>
      </c>
      <c r="BK520" s="1" t="s">
        <v>146</v>
      </c>
      <c r="BL520" s="1" t="s">
        <v>58</v>
      </c>
      <c r="BM520" s="1" t="s">
        <v>58</v>
      </c>
      <c r="BN520" s="1" t="s">
        <v>218</v>
      </c>
      <c r="BO520" s="1" t="s">
        <v>218</v>
      </c>
      <c r="BP520" s="1" t="s">
        <v>58</v>
      </c>
      <c r="BR520" s="8" t="s">
        <v>4402</v>
      </c>
      <c r="BS520" s="18" t="str">
        <f>VLOOKUP(BD[[#This Row],[Estado (Pegar da listagem)]],Tabela11[],2,0)</f>
        <v>Sudeste</v>
      </c>
    </row>
    <row r="521" spans="1:71" ht="13" x14ac:dyDescent="0.3">
      <c r="A521" s="3">
        <v>45313.594176493054</v>
      </c>
      <c r="B521" s="1" t="s">
        <v>75</v>
      </c>
      <c r="C521" s="1" t="s">
        <v>3712</v>
      </c>
      <c r="D521" s="1" t="s">
        <v>3723</v>
      </c>
      <c r="E521" s="1">
        <v>62</v>
      </c>
      <c r="F521" s="1" t="s">
        <v>210</v>
      </c>
      <c r="G521" s="1" t="s">
        <v>62</v>
      </c>
      <c r="H521" s="1" t="s">
        <v>211</v>
      </c>
      <c r="I521" s="1" t="s">
        <v>64</v>
      </c>
      <c r="J521" s="1" t="s">
        <v>220</v>
      </c>
      <c r="K521" s="1" t="s">
        <v>58</v>
      </c>
      <c r="L521" s="1">
        <v>2</v>
      </c>
      <c r="M521" s="1" t="s">
        <v>151</v>
      </c>
      <c r="N521" s="1" t="s">
        <v>67</v>
      </c>
      <c r="O521" s="1" t="s">
        <v>98</v>
      </c>
      <c r="P521" s="1" t="s">
        <v>98</v>
      </c>
      <c r="R521" s="1" t="s">
        <v>75</v>
      </c>
      <c r="W521" s="1">
        <v>99</v>
      </c>
      <c r="X521" s="1"/>
      <c r="Y521" s="1">
        <v>0</v>
      </c>
      <c r="Z521" s="1" t="s">
        <v>71</v>
      </c>
      <c r="AA521" s="1" t="s">
        <v>119</v>
      </c>
      <c r="AB521" s="1" t="s">
        <v>119</v>
      </c>
      <c r="AC521" s="1" t="s">
        <v>103</v>
      </c>
      <c r="AD521" s="1" t="s">
        <v>74</v>
      </c>
      <c r="AE521" s="1" t="s">
        <v>58</v>
      </c>
      <c r="AF521" s="1" t="s">
        <v>121</v>
      </c>
      <c r="AG521" s="1" t="s">
        <v>77</v>
      </c>
      <c r="AH521" s="1" t="s">
        <v>58</v>
      </c>
      <c r="AI521" s="1" t="s">
        <v>58</v>
      </c>
      <c r="AJ521" s="1" t="s">
        <v>75</v>
      </c>
      <c r="AK521" s="1" t="s">
        <v>122</v>
      </c>
      <c r="AL521" s="1" t="s">
        <v>58</v>
      </c>
      <c r="AM521" s="1" t="s">
        <v>143</v>
      </c>
      <c r="AN521" s="1" t="s">
        <v>58</v>
      </c>
      <c r="AO521" s="1" t="s">
        <v>58</v>
      </c>
      <c r="AP521" s="1" t="s">
        <v>58</v>
      </c>
      <c r="AQ521" s="1">
        <v>60</v>
      </c>
      <c r="AR521" s="27">
        <v>60</v>
      </c>
      <c r="AS521" s="1" t="s">
        <v>105</v>
      </c>
      <c r="AT521" s="1" t="s">
        <v>105</v>
      </c>
      <c r="AU521" s="1" t="s">
        <v>58</v>
      </c>
      <c r="AV521" s="1" t="s">
        <v>82</v>
      </c>
      <c r="AW521" s="1" t="s">
        <v>58</v>
      </c>
      <c r="AX521" s="1" t="s">
        <v>82</v>
      </c>
      <c r="AY521" s="1">
        <v>5</v>
      </c>
      <c r="AZ521" s="1" t="s">
        <v>214</v>
      </c>
      <c r="BA521" s="1" t="s">
        <v>155</v>
      </c>
      <c r="BB521" s="1" t="s">
        <v>106</v>
      </c>
      <c r="BC521" s="1" t="s">
        <v>86</v>
      </c>
      <c r="BD521" s="1" t="s">
        <v>86</v>
      </c>
      <c r="BE521" s="1" t="s">
        <v>75</v>
      </c>
      <c r="BF521" s="1" t="s">
        <v>75</v>
      </c>
      <c r="BG521" s="1" t="s">
        <v>87</v>
      </c>
      <c r="BH521" s="1" t="s">
        <v>1029</v>
      </c>
      <c r="BI521" s="1" t="s">
        <v>3722</v>
      </c>
      <c r="BJ521" s="1" t="s">
        <v>300</v>
      </c>
      <c r="BK521" s="1" t="s">
        <v>300</v>
      </c>
      <c r="BL521" s="1" t="s">
        <v>75</v>
      </c>
      <c r="BM521" s="1" t="s">
        <v>58</v>
      </c>
      <c r="BN521" s="1" t="s">
        <v>173</v>
      </c>
      <c r="BO521" s="1" t="s">
        <v>173</v>
      </c>
      <c r="BP521" s="1" t="s">
        <v>75</v>
      </c>
      <c r="BR521" s="8" t="s">
        <v>4402</v>
      </c>
      <c r="BS521" s="18" t="str">
        <f>VLOOKUP(BD[[#This Row],[Estado (Pegar da listagem)]],Tabela11[],2,0)</f>
        <v>Sudeste</v>
      </c>
    </row>
    <row r="522" spans="1:71" ht="13" x14ac:dyDescent="0.3">
      <c r="A522" s="3">
        <v>45313.55629168982</v>
      </c>
      <c r="B522" s="1" t="s">
        <v>58</v>
      </c>
      <c r="C522" s="1" t="s">
        <v>59</v>
      </c>
      <c r="D522" s="1" t="s">
        <v>200</v>
      </c>
      <c r="E522" s="1">
        <v>62</v>
      </c>
      <c r="F522" s="1" t="s">
        <v>61</v>
      </c>
      <c r="G522" s="1" t="s">
        <v>62</v>
      </c>
      <c r="I522" s="1" t="s">
        <v>64</v>
      </c>
      <c r="J522" s="1" t="s">
        <v>114</v>
      </c>
      <c r="K522" s="1" t="s">
        <v>58</v>
      </c>
      <c r="L522" s="1" t="s">
        <v>96</v>
      </c>
      <c r="M522" s="1" t="s">
        <v>66</v>
      </c>
      <c r="N522" s="1" t="s">
        <v>201</v>
      </c>
      <c r="O522" s="1" t="s">
        <v>98</v>
      </c>
      <c r="P522" s="1" t="s">
        <v>98</v>
      </c>
      <c r="R522" s="1" t="s">
        <v>75</v>
      </c>
      <c r="W522" s="1" t="s">
        <v>118</v>
      </c>
      <c r="X522" s="1" t="s">
        <v>118</v>
      </c>
      <c r="Y522" s="1">
        <v>0</v>
      </c>
      <c r="Z522" s="1" t="s">
        <v>183</v>
      </c>
      <c r="AA522" s="1" t="s">
        <v>119</v>
      </c>
      <c r="AB522" s="1" t="s">
        <v>119</v>
      </c>
      <c r="AC522" s="1" t="s">
        <v>103</v>
      </c>
      <c r="AD522" s="1" t="s">
        <v>74</v>
      </c>
      <c r="AE522" s="1" t="s">
        <v>75</v>
      </c>
      <c r="AF522" s="1" t="s">
        <v>76</v>
      </c>
      <c r="AG522" s="1" t="s">
        <v>77</v>
      </c>
      <c r="AH522" s="1" t="s">
        <v>75</v>
      </c>
      <c r="AI522" s="1" t="s">
        <v>58</v>
      </c>
      <c r="AJ522" s="1" t="s">
        <v>75</v>
      </c>
      <c r="AK522" s="1" t="s">
        <v>78</v>
      </c>
      <c r="AL522" s="1" t="s">
        <v>75</v>
      </c>
      <c r="AM522" s="1" t="s">
        <v>122</v>
      </c>
      <c r="AN522" s="1" t="s">
        <v>58</v>
      </c>
      <c r="AO522" s="1" t="s">
        <v>58</v>
      </c>
      <c r="AP522" s="1" t="s">
        <v>75</v>
      </c>
      <c r="AQ522" s="1">
        <v>0</v>
      </c>
      <c r="AR522" s="27">
        <v>0</v>
      </c>
      <c r="AS522" s="1" t="s">
        <v>133</v>
      </c>
      <c r="AT522" s="1" t="s">
        <v>133</v>
      </c>
      <c r="AU522" s="1" t="s">
        <v>58</v>
      </c>
      <c r="AV522" s="1" t="s">
        <v>191</v>
      </c>
      <c r="AW522" s="1" t="s">
        <v>58</v>
      </c>
      <c r="AX522" s="1" t="s">
        <v>82</v>
      </c>
      <c r="AY522" s="1">
        <v>3</v>
      </c>
      <c r="AZ522" s="1" t="s">
        <v>84</v>
      </c>
      <c r="BA522" s="1" t="s">
        <v>84</v>
      </c>
      <c r="BB522" s="1" t="s">
        <v>106</v>
      </c>
      <c r="BC522" s="1" t="s">
        <v>202</v>
      </c>
      <c r="BD522" s="1"/>
      <c r="BE522" s="1" t="s">
        <v>75</v>
      </c>
      <c r="BF522" s="1" t="s">
        <v>75</v>
      </c>
      <c r="BG522" s="1" t="s">
        <v>156</v>
      </c>
      <c r="BH522" s="1" t="s">
        <v>157</v>
      </c>
      <c r="BI522" s="1" t="s">
        <v>203</v>
      </c>
      <c r="BJ522" s="1" t="s">
        <v>147</v>
      </c>
      <c r="BK522" s="1" t="s">
        <v>244</v>
      </c>
      <c r="BL522" s="1" t="s">
        <v>75</v>
      </c>
      <c r="BM522" s="1" t="s">
        <v>58</v>
      </c>
      <c r="BN522" s="1" t="s">
        <v>179</v>
      </c>
      <c r="BO522" s="1" t="s">
        <v>179</v>
      </c>
      <c r="BP522" s="1" t="s">
        <v>58</v>
      </c>
      <c r="BR522" s="8" t="s">
        <v>4403</v>
      </c>
      <c r="BS522" s="18" t="str">
        <f>VLOOKUP(BD[[#This Row],[Estado (Pegar da listagem)]],Tabela11[],2,0)</f>
        <v>Sudeste</v>
      </c>
    </row>
    <row r="523" spans="1:71" ht="13" x14ac:dyDescent="0.3">
      <c r="A523" s="3">
        <v>45321.481389131943</v>
      </c>
      <c r="B523" s="1" t="s">
        <v>58</v>
      </c>
      <c r="C523" s="1" t="s">
        <v>486</v>
      </c>
      <c r="D523" s="1" t="s">
        <v>2442</v>
      </c>
      <c r="E523" s="1">
        <v>62</v>
      </c>
      <c r="F523" s="1" t="s">
        <v>815</v>
      </c>
      <c r="G523" s="1" t="s">
        <v>62</v>
      </c>
      <c r="H523" s="1" t="s">
        <v>1040</v>
      </c>
      <c r="I523" s="1" t="s">
        <v>64</v>
      </c>
      <c r="J523" s="1" t="s">
        <v>114</v>
      </c>
      <c r="K523" s="1" t="s">
        <v>58</v>
      </c>
      <c r="L523" s="1" t="s">
        <v>96</v>
      </c>
      <c r="M523" s="1" t="s">
        <v>66</v>
      </c>
      <c r="N523" s="1" t="s">
        <v>4508</v>
      </c>
      <c r="O523" s="1" t="s">
        <v>152</v>
      </c>
      <c r="P523" s="1" t="s">
        <v>152</v>
      </c>
      <c r="Q523" s="1" t="s">
        <v>2440</v>
      </c>
      <c r="R523" s="1" t="s">
        <v>2440</v>
      </c>
      <c r="W523" s="1" t="s">
        <v>118</v>
      </c>
      <c r="X523" s="1" t="s">
        <v>118</v>
      </c>
      <c r="Y523" s="1">
        <v>0</v>
      </c>
      <c r="Z523" s="1" t="s">
        <v>101</v>
      </c>
      <c r="AA523" s="1" t="s">
        <v>102</v>
      </c>
      <c r="AB523" s="1" t="s">
        <v>102</v>
      </c>
      <c r="AC523" s="1" t="s">
        <v>168</v>
      </c>
      <c r="AD523" s="1" t="s">
        <v>74</v>
      </c>
      <c r="AE523" s="1" t="s">
        <v>75</v>
      </c>
      <c r="AF523" s="1" t="s">
        <v>121</v>
      </c>
      <c r="AG523" s="1" t="s">
        <v>77</v>
      </c>
      <c r="AH523" s="1" t="s">
        <v>58</v>
      </c>
      <c r="AI523" s="1" t="s">
        <v>58</v>
      </c>
      <c r="AJ523" s="1" t="s">
        <v>58</v>
      </c>
      <c r="AK523" s="1" t="s">
        <v>143</v>
      </c>
      <c r="AL523" s="1" t="s">
        <v>75</v>
      </c>
      <c r="AM523" s="1" t="s">
        <v>78</v>
      </c>
      <c r="AN523" s="1" t="s">
        <v>58</v>
      </c>
      <c r="AO523" s="1" t="s">
        <v>58</v>
      </c>
      <c r="AP523" s="1" t="s">
        <v>58</v>
      </c>
      <c r="AQ523" s="1">
        <v>4</v>
      </c>
      <c r="AR523" s="27">
        <v>4</v>
      </c>
      <c r="AS523" s="1" t="s">
        <v>133</v>
      </c>
      <c r="AT523" s="1" t="s">
        <v>133</v>
      </c>
      <c r="AU523" s="1" t="s">
        <v>58</v>
      </c>
      <c r="AV523" s="1" t="s">
        <v>191</v>
      </c>
      <c r="AW523" s="1" t="s">
        <v>58</v>
      </c>
      <c r="AX523" s="1" t="s">
        <v>191</v>
      </c>
      <c r="AY523" s="1">
        <v>5</v>
      </c>
      <c r="AZ523" s="1" t="s">
        <v>214</v>
      </c>
      <c r="BA523" s="1" t="s">
        <v>214</v>
      </c>
      <c r="BB523" s="1" t="s">
        <v>85</v>
      </c>
      <c r="BC523" s="1" t="s">
        <v>86</v>
      </c>
      <c r="BD523" s="1" t="s">
        <v>86</v>
      </c>
      <c r="BE523" s="1" t="s">
        <v>58</v>
      </c>
      <c r="BF523" s="1" t="s">
        <v>58</v>
      </c>
      <c r="BG523" s="1" t="s">
        <v>156</v>
      </c>
      <c r="BH523" s="1" t="s">
        <v>413</v>
      </c>
      <c r="BI523" s="1" t="s">
        <v>2439</v>
      </c>
      <c r="BJ523" s="1" t="s">
        <v>2438</v>
      </c>
      <c r="BK523" s="1" t="s">
        <v>1042</v>
      </c>
      <c r="BL523" s="1" t="s">
        <v>75</v>
      </c>
      <c r="BM523" s="1" t="s">
        <v>58</v>
      </c>
      <c r="BN523" s="1" t="s">
        <v>160</v>
      </c>
      <c r="BO523" s="1" t="s">
        <v>160</v>
      </c>
      <c r="BP523" s="1" t="s">
        <v>58</v>
      </c>
      <c r="BR523" s="8" t="s">
        <v>4402</v>
      </c>
      <c r="BS523" s="18" t="str">
        <f>VLOOKUP(BD[[#This Row],[Estado (Pegar da listagem)]],Tabela11[],2,0)</f>
        <v>Sul</v>
      </c>
    </row>
    <row r="524" spans="1:71" ht="13" x14ac:dyDescent="0.3">
      <c r="A524" s="3">
        <v>45307.663597314815</v>
      </c>
      <c r="B524" s="1" t="s">
        <v>58</v>
      </c>
      <c r="C524" s="1" t="s">
        <v>589</v>
      </c>
      <c r="D524" s="1" t="s">
        <v>1084</v>
      </c>
      <c r="E524" s="1">
        <v>62</v>
      </c>
      <c r="F524" s="1" t="s">
        <v>771</v>
      </c>
      <c r="G524" s="1" t="s">
        <v>62</v>
      </c>
      <c r="H524" s="1" t="s">
        <v>1085</v>
      </c>
      <c r="I524" s="1" t="s">
        <v>64</v>
      </c>
      <c r="J524" s="1" t="s">
        <v>114</v>
      </c>
      <c r="K524" s="1" t="s">
        <v>58</v>
      </c>
      <c r="L524" s="1">
        <v>2</v>
      </c>
      <c r="M524" s="1" t="s">
        <v>66</v>
      </c>
      <c r="N524" s="1" t="s">
        <v>67</v>
      </c>
      <c r="O524" s="1" t="s">
        <v>98</v>
      </c>
      <c r="P524" s="1" t="s">
        <v>98</v>
      </c>
      <c r="Q524" s="1" t="s">
        <v>290</v>
      </c>
      <c r="R524" s="1" t="s">
        <v>75</v>
      </c>
      <c r="S524" s="1" t="s">
        <v>290</v>
      </c>
      <c r="T524" s="1"/>
      <c r="U524" s="1" t="s">
        <v>290</v>
      </c>
      <c r="V524" s="1"/>
      <c r="W524" s="1" t="s">
        <v>118</v>
      </c>
      <c r="X524" s="1" t="s">
        <v>118</v>
      </c>
      <c r="Y524" s="1">
        <v>0</v>
      </c>
      <c r="Z524" s="1" t="s">
        <v>101</v>
      </c>
      <c r="AA524" s="1" t="s">
        <v>102</v>
      </c>
      <c r="AB524" s="1" t="s">
        <v>102</v>
      </c>
      <c r="AC524" s="1" t="s">
        <v>103</v>
      </c>
      <c r="AD524" s="1" t="s">
        <v>74</v>
      </c>
      <c r="AE524" s="1" t="s">
        <v>75</v>
      </c>
      <c r="AF524" s="1" t="s">
        <v>121</v>
      </c>
      <c r="AG524" s="1" t="s">
        <v>77</v>
      </c>
      <c r="AH524" s="1" t="s">
        <v>58</v>
      </c>
      <c r="AI524" s="1" t="s">
        <v>58</v>
      </c>
      <c r="AJ524" s="1" t="s">
        <v>75</v>
      </c>
      <c r="AK524" s="1" t="s">
        <v>78</v>
      </c>
      <c r="AL524" s="1" t="s">
        <v>58</v>
      </c>
      <c r="AM524" s="1" t="s">
        <v>78</v>
      </c>
      <c r="AN524" s="1" t="s">
        <v>58</v>
      </c>
      <c r="AO524" s="1" t="s">
        <v>58</v>
      </c>
      <c r="AP524" s="1" t="s">
        <v>58</v>
      </c>
      <c r="AQ524" s="4" t="s">
        <v>1086</v>
      </c>
      <c r="AR524" s="28">
        <v>6</v>
      </c>
      <c r="AS524" s="1" t="s">
        <v>105</v>
      </c>
      <c r="AT524" s="1" t="s">
        <v>105</v>
      </c>
      <c r="AU524" s="1" t="s">
        <v>58</v>
      </c>
      <c r="AV524" s="1" t="s">
        <v>82</v>
      </c>
      <c r="AW524" s="1" t="s">
        <v>58</v>
      </c>
      <c r="AX524" s="1" t="s">
        <v>82</v>
      </c>
      <c r="AY524" s="1">
        <v>4</v>
      </c>
      <c r="AZ524" s="1" t="s">
        <v>155</v>
      </c>
      <c r="BA524" s="1" t="s">
        <v>83</v>
      </c>
      <c r="BB524" s="1" t="s">
        <v>106</v>
      </c>
      <c r="BC524" s="1" t="s">
        <v>107</v>
      </c>
      <c r="BD524" s="1" t="s">
        <v>107</v>
      </c>
      <c r="BE524" s="1" t="s">
        <v>75</v>
      </c>
      <c r="BF524" s="1" t="s">
        <v>75</v>
      </c>
      <c r="BG524" s="1" t="s">
        <v>520</v>
      </c>
      <c r="BH524" s="1" t="s">
        <v>244</v>
      </c>
      <c r="BI524" s="1" t="s">
        <v>146</v>
      </c>
      <c r="BJ524" s="1" t="s">
        <v>146</v>
      </c>
      <c r="BK524" s="1" t="s">
        <v>146</v>
      </c>
      <c r="BL524" s="1" t="s">
        <v>75</v>
      </c>
      <c r="BM524" s="1" t="s">
        <v>58</v>
      </c>
      <c r="BN524" s="1" t="s">
        <v>179</v>
      </c>
      <c r="BO524" s="1" t="s">
        <v>179</v>
      </c>
      <c r="BP524" s="1" t="s">
        <v>58</v>
      </c>
      <c r="BR524" s="8" t="s">
        <v>4404</v>
      </c>
      <c r="BS524" s="18" t="str">
        <f>VLOOKUP(BD[[#This Row],[Estado (Pegar da listagem)]],Tabela11[],2,0)</f>
        <v>Sul</v>
      </c>
    </row>
    <row r="525" spans="1:71" ht="13" x14ac:dyDescent="0.3">
      <c r="A525" s="3">
        <v>45320.733142210651</v>
      </c>
      <c r="B525" s="1" t="s">
        <v>58</v>
      </c>
      <c r="C525" s="1" t="s">
        <v>575</v>
      </c>
      <c r="D525" s="1" t="s">
        <v>2528</v>
      </c>
      <c r="E525" s="1">
        <v>63</v>
      </c>
      <c r="F525" s="1" t="s">
        <v>1013</v>
      </c>
      <c r="G525" s="1" t="s">
        <v>62</v>
      </c>
      <c r="H525" s="1" t="s">
        <v>1116</v>
      </c>
      <c r="I525" s="1" t="s">
        <v>64</v>
      </c>
      <c r="J525" s="1" t="s">
        <v>114</v>
      </c>
      <c r="K525" s="1" t="s">
        <v>75</v>
      </c>
      <c r="M525" s="1" t="s">
        <v>66</v>
      </c>
      <c r="N525" s="1" t="s">
        <v>67</v>
      </c>
      <c r="O525" s="1" t="s">
        <v>152</v>
      </c>
      <c r="P525" s="1" t="s">
        <v>152</v>
      </c>
      <c r="Q525" s="1" t="s">
        <v>2294</v>
      </c>
      <c r="R525" s="1" t="s">
        <v>2008</v>
      </c>
      <c r="W525" s="1" t="s">
        <v>118</v>
      </c>
      <c r="X525" s="1" t="s">
        <v>118</v>
      </c>
      <c r="Y525" s="1">
        <v>0</v>
      </c>
      <c r="Z525" s="1" t="s">
        <v>101</v>
      </c>
      <c r="AA525" s="1" t="s">
        <v>102</v>
      </c>
      <c r="AB525" s="1" t="s">
        <v>102</v>
      </c>
      <c r="AC525" s="1" t="s">
        <v>237</v>
      </c>
      <c r="AD525" s="1" t="s">
        <v>104</v>
      </c>
      <c r="AE525" s="1" t="s">
        <v>58</v>
      </c>
      <c r="AF525" s="1" t="s">
        <v>121</v>
      </c>
      <c r="AG525" s="1" t="s">
        <v>77</v>
      </c>
      <c r="AH525" s="1" t="s">
        <v>75</v>
      </c>
      <c r="AI525" s="1" t="s">
        <v>58</v>
      </c>
      <c r="AJ525" s="1" t="s">
        <v>75</v>
      </c>
      <c r="AK525" s="1" t="s">
        <v>78</v>
      </c>
      <c r="AL525" s="1" t="s">
        <v>58</v>
      </c>
      <c r="AM525" s="1" t="s">
        <v>143</v>
      </c>
      <c r="AN525" s="1" t="s">
        <v>58</v>
      </c>
      <c r="AO525" s="1" t="s">
        <v>58</v>
      </c>
      <c r="AP525" s="1" t="s">
        <v>58</v>
      </c>
      <c r="AQ525" s="1">
        <v>10</v>
      </c>
      <c r="AR525" s="27">
        <v>10</v>
      </c>
      <c r="AS525" s="1" t="s">
        <v>355</v>
      </c>
      <c r="AT525" s="1" t="s">
        <v>355</v>
      </c>
      <c r="AU525" s="1" t="s">
        <v>58</v>
      </c>
      <c r="AV525" s="1" t="s">
        <v>82</v>
      </c>
      <c r="AW525" s="1" t="s">
        <v>75</v>
      </c>
      <c r="AX525" s="1" t="s">
        <v>81</v>
      </c>
      <c r="AY525" s="1">
        <v>4</v>
      </c>
      <c r="AZ525" s="1" t="s">
        <v>155</v>
      </c>
      <c r="BA525" s="1" t="s">
        <v>155</v>
      </c>
      <c r="BB525" s="1" t="s">
        <v>106</v>
      </c>
      <c r="BC525" s="1" t="s">
        <v>86</v>
      </c>
      <c r="BD525" s="1" t="s">
        <v>86</v>
      </c>
      <c r="BE525" s="1" t="s">
        <v>75</v>
      </c>
      <c r="BF525" s="1" t="s">
        <v>75</v>
      </c>
      <c r="BG525" s="1" t="s">
        <v>87</v>
      </c>
      <c r="BH525" s="1" t="s">
        <v>126</v>
      </c>
      <c r="BI525" s="1" t="s">
        <v>203</v>
      </c>
      <c r="BJ525" s="1" t="s">
        <v>146</v>
      </c>
      <c r="BK525" s="1" t="s">
        <v>146</v>
      </c>
      <c r="BL525" s="1" t="s">
        <v>75</v>
      </c>
      <c r="BM525" s="1" t="s">
        <v>58</v>
      </c>
      <c r="BN525" s="1" t="s">
        <v>2527</v>
      </c>
      <c r="BO525" s="1" t="s">
        <v>4570</v>
      </c>
      <c r="BQ525" s="1" t="s">
        <v>2526</v>
      </c>
      <c r="BR525" s="8" t="s">
        <v>4402</v>
      </c>
      <c r="BS525" s="18" t="str">
        <f>VLOOKUP(BD[[#This Row],[Estado (Pegar da listagem)]],Tabela11[],2,0)</f>
        <v>Nordeste</v>
      </c>
    </row>
    <row r="526" spans="1:71" ht="13" x14ac:dyDescent="0.3">
      <c r="A526" s="3">
        <v>45304.440004340278</v>
      </c>
      <c r="B526" s="1" t="s">
        <v>58</v>
      </c>
      <c r="C526" s="1" t="s">
        <v>506</v>
      </c>
      <c r="D526" s="1" t="s">
        <v>888</v>
      </c>
      <c r="E526" s="1">
        <v>63</v>
      </c>
      <c r="F526" s="1" t="s">
        <v>559</v>
      </c>
      <c r="G526" s="1" t="s">
        <v>62</v>
      </c>
      <c r="H526" s="1" t="s">
        <v>889</v>
      </c>
      <c r="I526" s="1" t="s">
        <v>64</v>
      </c>
      <c r="J526" s="1" t="s">
        <v>114</v>
      </c>
      <c r="K526" s="1" t="s">
        <v>58</v>
      </c>
      <c r="L526" s="1" t="s">
        <v>96</v>
      </c>
      <c r="M526" s="1" t="s">
        <v>151</v>
      </c>
      <c r="N526" s="1" t="s">
        <v>67</v>
      </c>
      <c r="O526" s="1" t="s">
        <v>152</v>
      </c>
      <c r="P526" s="1" t="s">
        <v>152</v>
      </c>
      <c r="R526" s="1" t="s">
        <v>75</v>
      </c>
      <c r="W526" s="1" t="s">
        <v>118</v>
      </c>
      <c r="X526" s="1" t="s">
        <v>118</v>
      </c>
      <c r="Y526" s="1">
        <v>1</v>
      </c>
      <c r="Z526" s="1" t="s">
        <v>71</v>
      </c>
      <c r="AA526" s="1" t="s">
        <v>102</v>
      </c>
      <c r="AB526" s="1" t="s">
        <v>102</v>
      </c>
      <c r="AC526" s="1" t="s">
        <v>243</v>
      </c>
      <c r="AD526" s="1" t="s">
        <v>104</v>
      </c>
      <c r="AE526" s="1" t="s">
        <v>75</v>
      </c>
      <c r="AF526" s="1" t="s">
        <v>76</v>
      </c>
      <c r="AG526" s="1" t="s">
        <v>77</v>
      </c>
      <c r="AH526" s="1" t="s">
        <v>58</v>
      </c>
      <c r="AI526" s="1" t="s">
        <v>58</v>
      </c>
      <c r="AJ526" s="1" t="s">
        <v>75</v>
      </c>
      <c r="AK526" s="1" t="s">
        <v>122</v>
      </c>
      <c r="AL526" s="1" t="s">
        <v>58</v>
      </c>
      <c r="AM526" s="1" t="s">
        <v>122</v>
      </c>
      <c r="AN526" s="1" t="s">
        <v>58</v>
      </c>
      <c r="AO526" s="1" t="s">
        <v>58</v>
      </c>
      <c r="AP526" s="1" t="s">
        <v>58</v>
      </c>
      <c r="AQ526" s="1">
        <v>12</v>
      </c>
      <c r="AR526" s="27">
        <v>12</v>
      </c>
      <c r="AS526" s="1" t="s">
        <v>170</v>
      </c>
      <c r="AT526" s="1" t="s">
        <v>170</v>
      </c>
      <c r="AU526" s="1" t="s">
        <v>58</v>
      </c>
      <c r="AV526" s="1" t="s">
        <v>81</v>
      </c>
      <c r="AW526" s="1" t="s">
        <v>58</v>
      </c>
      <c r="AX526" s="1" t="s">
        <v>81</v>
      </c>
      <c r="AY526" s="1">
        <v>5</v>
      </c>
      <c r="AZ526" s="1" t="s">
        <v>83</v>
      </c>
      <c r="BA526" s="1" t="s">
        <v>83</v>
      </c>
      <c r="BC526" s="1" t="s">
        <v>125</v>
      </c>
      <c r="BD526" s="1" t="s">
        <v>125</v>
      </c>
      <c r="BE526" s="1" t="s">
        <v>75</v>
      </c>
      <c r="BF526" s="1" t="s">
        <v>75</v>
      </c>
      <c r="BG526" s="1" t="s">
        <v>248</v>
      </c>
      <c r="BH526" s="1" t="s">
        <v>890</v>
      </c>
      <c r="BL526" s="1" t="s">
        <v>75</v>
      </c>
      <c r="BM526" s="1" t="s">
        <v>58</v>
      </c>
      <c r="BN526" s="1" t="s">
        <v>218</v>
      </c>
      <c r="BO526" s="1" t="s">
        <v>218</v>
      </c>
      <c r="BP526" s="1" t="s">
        <v>58</v>
      </c>
      <c r="BR526" s="8" t="s">
        <v>4404</v>
      </c>
      <c r="BS526" s="18" t="str">
        <f>VLOOKUP(BD[[#This Row],[Estado (Pegar da listagem)]],Tabela11[],2,0)</f>
        <v>Nordeste</v>
      </c>
    </row>
    <row r="527" spans="1:71" ht="13" x14ac:dyDescent="0.3">
      <c r="A527" s="3">
        <v>45308.743146770837</v>
      </c>
      <c r="B527" s="1" t="s">
        <v>58</v>
      </c>
      <c r="C527" s="1" t="s">
        <v>589</v>
      </c>
      <c r="D527" s="1" t="s">
        <v>4248</v>
      </c>
      <c r="E527" s="1">
        <v>63</v>
      </c>
      <c r="F527" s="1" t="s">
        <v>522</v>
      </c>
      <c r="G527" s="1" t="s">
        <v>62</v>
      </c>
      <c r="H527" s="1" t="s">
        <v>2841</v>
      </c>
      <c r="I527" s="1" t="s">
        <v>64</v>
      </c>
      <c r="J527" s="1" t="s">
        <v>114</v>
      </c>
      <c r="K527" s="1" t="s">
        <v>58</v>
      </c>
      <c r="L527" s="1">
        <v>2</v>
      </c>
      <c r="M527" s="1" t="s">
        <v>141</v>
      </c>
      <c r="N527" s="1" t="s">
        <v>67</v>
      </c>
      <c r="O527" s="1" t="s">
        <v>98</v>
      </c>
      <c r="P527" s="1" t="s">
        <v>98</v>
      </c>
      <c r="Q527" s="1" t="s">
        <v>290</v>
      </c>
      <c r="R527" s="1" t="s">
        <v>75</v>
      </c>
      <c r="S527" s="1" t="s">
        <v>290</v>
      </c>
      <c r="T527" s="1"/>
      <c r="U527" s="1" t="s">
        <v>290</v>
      </c>
      <c r="V527" s="1"/>
      <c r="W527" s="1" t="s">
        <v>70</v>
      </c>
      <c r="X527" s="1" t="s">
        <v>70</v>
      </c>
      <c r="Y527" s="1">
        <v>0</v>
      </c>
      <c r="Z527" s="1" t="s">
        <v>71</v>
      </c>
      <c r="AA527" s="1" t="s">
        <v>119</v>
      </c>
      <c r="AB527" s="1" t="s">
        <v>119</v>
      </c>
      <c r="AC527" s="1" t="s">
        <v>120</v>
      </c>
      <c r="AD527" s="1" t="s">
        <v>74</v>
      </c>
      <c r="AE527" s="1" t="s">
        <v>75</v>
      </c>
      <c r="AF527" s="1" t="s">
        <v>121</v>
      </c>
      <c r="AG527" s="1" t="s">
        <v>77</v>
      </c>
      <c r="AH527" s="1" t="s">
        <v>58</v>
      </c>
      <c r="AI527" s="1" t="s">
        <v>58</v>
      </c>
      <c r="AJ527" s="1" t="s">
        <v>58</v>
      </c>
      <c r="AK527" s="1" t="s">
        <v>143</v>
      </c>
      <c r="AL527" s="1" t="s">
        <v>58</v>
      </c>
      <c r="AM527" s="1" t="s">
        <v>143</v>
      </c>
      <c r="AN527" s="1" t="s">
        <v>58</v>
      </c>
      <c r="AO527" s="1" t="s">
        <v>58</v>
      </c>
      <c r="AP527" s="1" t="s">
        <v>58</v>
      </c>
      <c r="AQ527" s="1">
        <v>6</v>
      </c>
      <c r="AR527" s="27">
        <v>6</v>
      </c>
      <c r="AS527" s="1" t="s">
        <v>283</v>
      </c>
      <c r="AT527" s="1" t="s">
        <v>283</v>
      </c>
      <c r="AU527" s="1" t="s">
        <v>58</v>
      </c>
      <c r="AV527" s="1" t="s">
        <v>191</v>
      </c>
      <c r="AW527" s="1" t="s">
        <v>58</v>
      </c>
      <c r="AX527" s="1" t="s">
        <v>191</v>
      </c>
      <c r="AY527" s="1">
        <v>5</v>
      </c>
      <c r="AZ527" s="1" t="s">
        <v>214</v>
      </c>
      <c r="BA527" s="1" t="s">
        <v>83</v>
      </c>
      <c r="BB527" s="1" t="s">
        <v>106</v>
      </c>
      <c r="BC527" s="1" t="s">
        <v>125</v>
      </c>
      <c r="BD527" s="1" t="s">
        <v>125</v>
      </c>
      <c r="BE527" s="1" t="s">
        <v>58</v>
      </c>
      <c r="BF527" s="1" t="s">
        <v>75</v>
      </c>
      <c r="BG527" s="1" t="s">
        <v>248</v>
      </c>
      <c r="BH527" s="1" t="s">
        <v>413</v>
      </c>
      <c r="BI527" s="1" t="s">
        <v>185</v>
      </c>
      <c r="BJ527" s="1" t="s">
        <v>172</v>
      </c>
      <c r="BK527" s="1" t="s">
        <v>172</v>
      </c>
      <c r="BL527" s="1" t="s">
        <v>58</v>
      </c>
      <c r="BM527" s="1" t="s">
        <v>58</v>
      </c>
      <c r="BN527" s="1" t="s">
        <v>179</v>
      </c>
      <c r="BO527" s="1" t="s">
        <v>179</v>
      </c>
      <c r="BP527" s="1" t="s">
        <v>58</v>
      </c>
      <c r="BR527" s="8" t="s">
        <v>4402</v>
      </c>
      <c r="BS527" s="18" t="str">
        <f>VLOOKUP(BD[[#This Row],[Estado (Pegar da listagem)]],Tabela11[],2,0)</f>
        <v>Nordeste</v>
      </c>
    </row>
    <row r="528" spans="1:71" ht="13" x14ac:dyDescent="0.3">
      <c r="A528" s="3">
        <v>45316.499160243053</v>
      </c>
      <c r="B528" s="1" t="s">
        <v>58</v>
      </c>
      <c r="C528" s="1" t="s">
        <v>506</v>
      </c>
      <c r="D528" s="1" t="s">
        <v>3115</v>
      </c>
      <c r="E528" s="1">
        <v>63</v>
      </c>
      <c r="F528" s="1" t="s">
        <v>878</v>
      </c>
      <c r="G528" s="1" t="s">
        <v>62</v>
      </c>
      <c r="H528" s="1" t="s">
        <v>1759</v>
      </c>
      <c r="I528" s="1" t="s">
        <v>94</v>
      </c>
      <c r="J528" s="1" t="s">
        <v>95</v>
      </c>
      <c r="K528" s="1" t="s">
        <v>58</v>
      </c>
      <c r="L528" s="1">
        <v>1</v>
      </c>
      <c r="M528" s="1" t="s">
        <v>66</v>
      </c>
      <c r="N528" s="1" t="s">
        <v>262</v>
      </c>
      <c r="O528" s="1" t="s">
        <v>152</v>
      </c>
      <c r="P528" s="1" t="s">
        <v>152</v>
      </c>
      <c r="R528" s="1" t="s">
        <v>75</v>
      </c>
      <c r="W528" s="1" t="s">
        <v>118</v>
      </c>
      <c r="X528" s="1" t="s">
        <v>118</v>
      </c>
      <c r="Y528" s="1">
        <v>0</v>
      </c>
      <c r="Z528" s="1" t="s">
        <v>71</v>
      </c>
      <c r="AA528" s="1" t="s">
        <v>102</v>
      </c>
      <c r="AB528" s="1" t="s">
        <v>102</v>
      </c>
      <c r="AC528" s="1" t="s">
        <v>195</v>
      </c>
      <c r="AD528" s="1" t="s">
        <v>104</v>
      </c>
      <c r="AE528" s="1" t="s">
        <v>58</v>
      </c>
      <c r="AF528" s="1" t="s">
        <v>76</v>
      </c>
      <c r="AG528" s="1" t="s">
        <v>77</v>
      </c>
      <c r="AH528" s="1" t="s">
        <v>58</v>
      </c>
      <c r="AI528" s="1" t="s">
        <v>75</v>
      </c>
      <c r="AJ528" s="1" t="s">
        <v>75</v>
      </c>
      <c r="AK528" s="1" t="s">
        <v>78</v>
      </c>
      <c r="AL528" s="1" t="s">
        <v>75</v>
      </c>
      <c r="AM528" s="1" t="s">
        <v>78</v>
      </c>
      <c r="AN528" s="1" t="s">
        <v>58</v>
      </c>
      <c r="AO528" s="1" t="s">
        <v>58</v>
      </c>
      <c r="AP528" s="1" t="s">
        <v>58</v>
      </c>
      <c r="AQ528" s="1">
        <v>5</v>
      </c>
      <c r="AR528" s="27">
        <v>5</v>
      </c>
      <c r="AS528" s="1" t="s">
        <v>105</v>
      </c>
      <c r="AT528" s="1" t="s">
        <v>105</v>
      </c>
      <c r="AU528" s="1" t="s">
        <v>58</v>
      </c>
      <c r="AV528" s="1" t="s">
        <v>82</v>
      </c>
      <c r="AW528" s="1" t="s">
        <v>58</v>
      </c>
      <c r="AX528" s="1" t="s">
        <v>82</v>
      </c>
      <c r="AY528" s="1">
        <v>5</v>
      </c>
      <c r="AZ528" s="1" t="s">
        <v>155</v>
      </c>
      <c r="BA528" s="1" t="s">
        <v>155</v>
      </c>
      <c r="BB528" s="1" t="s">
        <v>106</v>
      </c>
      <c r="BC528" s="1" t="s">
        <v>86</v>
      </c>
      <c r="BD528" s="1" t="s">
        <v>86</v>
      </c>
      <c r="BE528" s="1" t="s">
        <v>75</v>
      </c>
      <c r="BF528" s="1" t="s">
        <v>58</v>
      </c>
      <c r="BG528" s="1" t="s">
        <v>87</v>
      </c>
      <c r="BH528" s="1" t="s">
        <v>157</v>
      </c>
      <c r="BI528" s="1" t="s">
        <v>968</v>
      </c>
      <c r="BJ528" s="1" t="s">
        <v>146</v>
      </c>
      <c r="BK528" s="1" t="s">
        <v>146</v>
      </c>
      <c r="BL528" s="1" t="s">
        <v>75</v>
      </c>
      <c r="BM528" s="1" t="s">
        <v>58</v>
      </c>
      <c r="BN528" s="1" t="s">
        <v>148</v>
      </c>
      <c r="BO528" s="1" t="s">
        <v>148</v>
      </c>
      <c r="BP528" s="1" t="s">
        <v>58</v>
      </c>
      <c r="BR528" s="8" t="s">
        <v>4402</v>
      </c>
      <c r="BS528" s="18" t="str">
        <f>VLOOKUP(BD[[#This Row],[Estado (Pegar da listagem)]],Tabela11[],2,0)</f>
        <v>Sul</v>
      </c>
    </row>
    <row r="529" spans="1:71" ht="13" x14ac:dyDescent="0.3">
      <c r="A529" s="3">
        <v>45318.521336921302</v>
      </c>
      <c r="B529" s="1" t="s">
        <v>58</v>
      </c>
      <c r="C529" s="1" t="s">
        <v>475</v>
      </c>
      <c r="D529" s="1" t="s">
        <v>2710</v>
      </c>
      <c r="E529" s="1">
        <v>64</v>
      </c>
      <c r="F529" s="1" t="s">
        <v>666</v>
      </c>
      <c r="G529" s="1" t="s">
        <v>62</v>
      </c>
      <c r="H529" s="1" t="s">
        <v>830</v>
      </c>
      <c r="I529" s="1" t="s">
        <v>94</v>
      </c>
      <c r="J529" s="1" t="s">
        <v>114</v>
      </c>
      <c r="K529" s="1" t="s">
        <v>58</v>
      </c>
      <c r="L529" s="1">
        <v>1</v>
      </c>
      <c r="M529" s="1" t="s">
        <v>141</v>
      </c>
      <c r="N529" s="1" t="s">
        <v>67</v>
      </c>
      <c r="O529" s="1" t="s">
        <v>68</v>
      </c>
      <c r="P529" s="1" t="s">
        <v>68</v>
      </c>
      <c r="R529" s="1" t="s">
        <v>75</v>
      </c>
      <c r="S529" s="1" t="s">
        <v>1734</v>
      </c>
      <c r="T529" s="1" t="s">
        <v>392</v>
      </c>
      <c r="W529" s="1" t="s">
        <v>118</v>
      </c>
      <c r="X529" s="1" t="s">
        <v>118</v>
      </c>
      <c r="Y529" s="1">
        <v>0</v>
      </c>
      <c r="Z529" s="1" t="s">
        <v>183</v>
      </c>
      <c r="AA529" s="1" t="s">
        <v>154</v>
      </c>
      <c r="AB529" s="1" t="s">
        <v>154</v>
      </c>
      <c r="AC529" s="1" t="s">
        <v>103</v>
      </c>
      <c r="AD529" s="1" t="s">
        <v>74</v>
      </c>
      <c r="AE529" s="1" t="s">
        <v>75</v>
      </c>
      <c r="AF529" s="1" t="s">
        <v>76</v>
      </c>
      <c r="AG529" s="1" t="s">
        <v>77</v>
      </c>
      <c r="AH529" s="1" t="s">
        <v>75</v>
      </c>
      <c r="AI529" s="1" t="s">
        <v>58</v>
      </c>
      <c r="AJ529" s="1" t="s">
        <v>75</v>
      </c>
      <c r="AK529" s="1" t="s">
        <v>78</v>
      </c>
      <c r="AL529" s="1" t="s">
        <v>58</v>
      </c>
      <c r="AM529" s="1" t="s">
        <v>143</v>
      </c>
      <c r="AN529" s="1" t="s">
        <v>58</v>
      </c>
      <c r="AO529" s="1" t="s">
        <v>75</v>
      </c>
      <c r="AP529" s="1" t="s">
        <v>58</v>
      </c>
      <c r="AQ529" s="1">
        <v>25</v>
      </c>
      <c r="AR529" s="27">
        <v>25</v>
      </c>
      <c r="AS529" s="1" t="s">
        <v>105</v>
      </c>
      <c r="AT529" s="1" t="s">
        <v>105</v>
      </c>
      <c r="AU529" s="1" t="s">
        <v>58</v>
      </c>
      <c r="AV529" s="1" t="s">
        <v>81</v>
      </c>
      <c r="AW529" s="1" t="s">
        <v>58</v>
      </c>
      <c r="AX529" s="1" t="s">
        <v>81</v>
      </c>
      <c r="AY529" s="1">
        <v>5</v>
      </c>
      <c r="AZ529" s="1" t="s">
        <v>171</v>
      </c>
      <c r="BA529" s="1" t="s">
        <v>83</v>
      </c>
      <c r="BB529" s="1" t="s">
        <v>106</v>
      </c>
      <c r="BC529" s="1" t="s">
        <v>125</v>
      </c>
      <c r="BD529" s="1" t="s">
        <v>125</v>
      </c>
      <c r="BE529" s="1" t="s">
        <v>75</v>
      </c>
      <c r="BF529" s="1" t="s">
        <v>75</v>
      </c>
      <c r="BG529" s="1" t="s">
        <v>87</v>
      </c>
      <c r="BH529" s="1" t="s">
        <v>157</v>
      </c>
      <c r="BI529" s="1" t="s">
        <v>2709</v>
      </c>
      <c r="BJ529" s="1" t="s">
        <v>2709</v>
      </c>
      <c r="BK529" s="1" t="s">
        <v>4563</v>
      </c>
      <c r="BL529" s="1" t="s">
        <v>75</v>
      </c>
      <c r="BM529" s="1" t="s">
        <v>58</v>
      </c>
      <c r="BN529" s="1" t="s">
        <v>218</v>
      </c>
      <c r="BO529" s="1" t="s">
        <v>218</v>
      </c>
      <c r="BP529" s="1" t="s">
        <v>58</v>
      </c>
      <c r="BR529" s="8" t="s">
        <v>4402</v>
      </c>
      <c r="BS529" s="18" t="str">
        <f>VLOOKUP(BD[[#This Row],[Estado (Pegar da listagem)]],Tabela11[],2,0)</f>
        <v>Centro Oeste</v>
      </c>
    </row>
    <row r="530" spans="1:71" ht="13" x14ac:dyDescent="0.3">
      <c r="A530" s="3">
        <v>45318.46986138889</v>
      </c>
      <c r="B530" s="1" t="s">
        <v>58</v>
      </c>
      <c r="C530" s="1" t="s">
        <v>475</v>
      </c>
      <c r="D530" s="1" t="s">
        <v>2725</v>
      </c>
      <c r="E530" s="1">
        <v>64</v>
      </c>
      <c r="F530" s="1" t="s">
        <v>720</v>
      </c>
      <c r="G530" s="1" t="s">
        <v>62</v>
      </c>
      <c r="H530" s="1" t="s">
        <v>923</v>
      </c>
      <c r="I530" s="1" t="s">
        <v>64</v>
      </c>
      <c r="J530" s="1" t="s">
        <v>114</v>
      </c>
      <c r="K530" s="1" t="s">
        <v>58</v>
      </c>
      <c r="L530" s="1">
        <v>2</v>
      </c>
      <c r="M530" s="1" t="s">
        <v>141</v>
      </c>
      <c r="N530" s="1" t="s">
        <v>699</v>
      </c>
      <c r="O530" s="1" t="s">
        <v>152</v>
      </c>
      <c r="P530" s="1" t="s">
        <v>152</v>
      </c>
      <c r="Q530" s="1" t="s">
        <v>2247</v>
      </c>
      <c r="R530" s="1" t="s">
        <v>2888</v>
      </c>
      <c r="W530" s="1" t="s">
        <v>118</v>
      </c>
      <c r="X530" s="1" t="s">
        <v>118</v>
      </c>
      <c r="Y530" s="1">
        <v>1</v>
      </c>
      <c r="Z530" s="1" t="s">
        <v>71</v>
      </c>
      <c r="AA530" s="1" t="s">
        <v>102</v>
      </c>
      <c r="AB530" s="1" t="s">
        <v>102</v>
      </c>
      <c r="AC530" s="1" t="s">
        <v>247</v>
      </c>
      <c r="AD530" s="1" t="s">
        <v>74</v>
      </c>
      <c r="AE530" s="1" t="s">
        <v>75</v>
      </c>
      <c r="AF530" s="1" t="s">
        <v>121</v>
      </c>
      <c r="AG530" s="1" t="s">
        <v>77</v>
      </c>
      <c r="AH530" s="1" t="s">
        <v>58</v>
      </c>
      <c r="AI530" s="1" t="s">
        <v>58</v>
      </c>
      <c r="AJ530" s="1" t="s">
        <v>75</v>
      </c>
      <c r="AK530" s="1" t="s">
        <v>78</v>
      </c>
      <c r="AL530" s="1" t="s">
        <v>75</v>
      </c>
      <c r="AM530" s="1" t="s">
        <v>78</v>
      </c>
      <c r="AN530" s="1" t="s">
        <v>75</v>
      </c>
      <c r="AO530" s="1" t="s">
        <v>58</v>
      </c>
      <c r="AP530" s="1" t="s">
        <v>58</v>
      </c>
      <c r="AQ530" s="1" t="s">
        <v>1122</v>
      </c>
      <c r="AR530" s="27"/>
      <c r="AS530" s="1" t="s">
        <v>133</v>
      </c>
      <c r="AT530" s="1" t="s">
        <v>133</v>
      </c>
      <c r="AU530" s="1" t="s">
        <v>58</v>
      </c>
      <c r="AV530" s="1" t="s">
        <v>82</v>
      </c>
      <c r="AW530" s="1" t="s">
        <v>58</v>
      </c>
      <c r="AX530" s="1" t="s">
        <v>82</v>
      </c>
      <c r="AY530" s="1">
        <v>4</v>
      </c>
      <c r="AZ530" s="1" t="s">
        <v>155</v>
      </c>
      <c r="BA530" s="1" t="s">
        <v>83</v>
      </c>
      <c r="BB530" s="1" t="s">
        <v>106</v>
      </c>
      <c r="BC530" s="1" t="s">
        <v>125</v>
      </c>
      <c r="BD530" s="1" t="s">
        <v>125</v>
      </c>
      <c r="BE530" s="1" t="s">
        <v>75</v>
      </c>
      <c r="BF530" s="1" t="s">
        <v>75</v>
      </c>
      <c r="BG530" s="1" t="s">
        <v>87</v>
      </c>
      <c r="BH530" s="1" t="s">
        <v>2724</v>
      </c>
      <c r="BI530" s="1" t="s">
        <v>2723</v>
      </c>
      <c r="BJ530" s="1" t="s">
        <v>146</v>
      </c>
      <c r="BK530" s="1" t="s">
        <v>146</v>
      </c>
      <c r="BL530" s="1" t="s">
        <v>75</v>
      </c>
      <c r="BM530" s="1" t="s">
        <v>58</v>
      </c>
      <c r="BN530" s="1" t="s">
        <v>173</v>
      </c>
      <c r="BO530" s="1" t="s">
        <v>173</v>
      </c>
      <c r="BP530" s="1" t="s">
        <v>58</v>
      </c>
      <c r="BR530" s="8" t="s">
        <v>4402</v>
      </c>
      <c r="BS530" s="18" t="str">
        <f>VLOOKUP(BD[[#This Row],[Estado (Pegar da listagem)]],Tabela11[],2,0)</f>
        <v>Centro Oeste</v>
      </c>
    </row>
    <row r="531" spans="1:71" ht="13" x14ac:dyDescent="0.3">
      <c r="A531" s="3">
        <v>45321.778202662041</v>
      </c>
      <c r="B531" s="1" t="s">
        <v>58</v>
      </c>
      <c r="C531" s="1" t="s">
        <v>575</v>
      </c>
      <c r="D531" s="1" t="s">
        <v>2292</v>
      </c>
      <c r="E531" s="1">
        <v>64</v>
      </c>
      <c r="F531" s="1" t="s">
        <v>1013</v>
      </c>
      <c r="G531" s="1" t="s">
        <v>62</v>
      </c>
      <c r="H531" s="1" t="s">
        <v>1116</v>
      </c>
      <c r="I531" s="1" t="s">
        <v>64</v>
      </c>
      <c r="J531" s="1" t="s">
        <v>114</v>
      </c>
      <c r="K531" s="1" t="s">
        <v>58</v>
      </c>
      <c r="L531" s="1" t="s">
        <v>96</v>
      </c>
      <c r="M531" s="1" t="s">
        <v>141</v>
      </c>
      <c r="N531" s="1" t="s">
        <v>67</v>
      </c>
      <c r="O531" s="1" t="s">
        <v>98</v>
      </c>
      <c r="P531" s="1" t="s">
        <v>98</v>
      </c>
      <c r="R531" s="1" t="s">
        <v>75</v>
      </c>
      <c r="W531" s="1" t="s">
        <v>118</v>
      </c>
      <c r="X531" s="1" t="s">
        <v>118</v>
      </c>
      <c r="Y531" s="1">
        <v>0</v>
      </c>
      <c r="Z531" s="1" t="s">
        <v>71</v>
      </c>
      <c r="AA531" s="1" t="s">
        <v>102</v>
      </c>
      <c r="AB531" s="1" t="s">
        <v>102</v>
      </c>
      <c r="AC531" s="1" t="s">
        <v>103</v>
      </c>
      <c r="AD531" s="1" t="s">
        <v>74</v>
      </c>
      <c r="AE531" s="1" t="s">
        <v>75</v>
      </c>
      <c r="AF531" s="1" t="s">
        <v>121</v>
      </c>
      <c r="AG531" s="1" t="s">
        <v>77</v>
      </c>
      <c r="AH531" s="1" t="s">
        <v>58</v>
      </c>
      <c r="AI531" s="1" t="s">
        <v>58</v>
      </c>
      <c r="AJ531" s="1" t="s">
        <v>75</v>
      </c>
      <c r="AK531" s="1" t="s">
        <v>122</v>
      </c>
      <c r="AL531" s="1" t="s">
        <v>75</v>
      </c>
      <c r="AM531" s="1" t="s">
        <v>122</v>
      </c>
      <c r="AN531" s="1" t="s">
        <v>58</v>
      </c>
      <c r="AO531" s="1" t="s">
        <v>58</v>
      </c>
      <c r="AP531" s="1" t="s">
        <v>58</v>
      </c>
      <c r="AQ531" s="1">
        <v>5</v>
      </c>
      <c r="AR531" s="27">
        <v>5</v>
      </c>
      <c r="AS531" s="1" t="s">
        <v>170</v>
      </c>
      <c r="AT531" s="1" t="s">
        <v>170</v>
      </c>
      <c r="AU531" s="1" t="s">
        <v>58</v>
      </c>
      <c r="AV531" s="1" t="s">
        <v>82</v>
      </c>
      <c r="AW531" s="1" t="s">
        <v>75</v>
      </c>
      <c r="AX531" s="1" t="s">
        <v>81</v>
      </c>
      <c r="AY531" s="1">
        <v>3</v>
      </c>
      <c r="AZ531" s="1" t="s">
        <v>83</v>
      </c>
      <c r="BA531" s="1" t="s">
        <v>83</v>
      </c>
      <c r="BB531" s="1" t="s">
        <v>106</v>
      </c>
      <c r="BC531" s="1" t="s">
        <v>107</v>
      </c>
      <c r="BD531" s="1" t="s">
        <v>107</v>
      </c>
      <c r="BE531" s="1" t="s">
        <v>75</v>
      </c>
      <c r="BF531" s="1" t="s">
        <v>75</v>
      </c>
      <c r="BG531" s="1" t="s">
        <v>87</v>
      </c>
      <c r="BH531" s="1" t="s">
        <v>126</v>
      </c>
      <c r="BI531" s="1" t="s">
        <v>185</v>
      </c>
      <c r="BJ531" s="1" t="s">
        <v>146</v>
      </c>
      <c r="BK531" s="1" t="s">
        <v>146</v>
      </c>
      <c r="BL531" s="1" t="s">
        <v>58</v>
      </c>
      <c r="BM531" s="1" t="s">
        <v>58</v>
      </c>
      <c r="BN531" s="1" t="s">
        <v>2291</v>
      </c>
      <c r="BO531" s="1" t="s">
        <v>1834</v>
      </c>
      <c r="BP531" s="1" t="s">
        <v>58</v>
      </c>
      <c r="BR531" s="8" t="s">
        <v>4402</v>
      </c>
      <c r="BS531" s="18" t="str">
        <f>VLOOKUP(BD[[#This Row],[Estado (Pegar da listagem)]],Tabela11[],2,0)</f>
        <v>Nordeste</v>
      </c>
    </row>
    <row r="532" spans="1:71" ht="13" x14ac:dyDescent="0.3">
      <c r="A532" s="3">
        <v>45328.624843414349</v>
      </c>
      <c r="B532" s="1" t="s">
        <v>58</v>
      </c>
      <c r="C532" s="1" t="s">
        <v>1210</v>
      </c>
      <c r="D532" s="1" t="s">
        <v>1454</v>
      </c>
      <c r="E532" s="1">
        <v>64</v>
      </c>
      <c r="F532" s="1" t="s">
        <v>1187</v>
      </c>
      <c r="G532" s="1" t="s">
        <v>239</v>
      </c>
      <c r="H532" s="1" t="s">
        <v>1453</v>
      </c>
      <c r="I532" s="1" t="s">
        <v>64</v>
      </c>
      <c r="J532" s="1" t="s">
        <v>114</v>
      </c>
      <c r="K532" s="1" t="s">
        <v>58</v>
      </c>
      <c r="L532" s="1">
        <v>1</v>
      </c>
      <c r="M532" s="1" t="s">
        <v>66</v>
      </c>
      <c r="N532" s="1" t="s">
        <v>637</v>
      </c>
      <c r="O532" s="1" t="s">
        <v>152</v>
      </c>
      <c r="P532" s="1" t="s">
        <v>152</v>
      </c>
      <c r="Q532" s="1" t="s">
        <v>1203</v>
      </c>
      <c r="R532" s="1" t="s">
        <v>234</v>
      </c>
      <c r="W532" s="1" t="s">
        <v>118</v>
      </c>
      <c r="X532" s="1" t="s">
        <v>118</v>
      </c>
      <c r="Y532" s="1">
        <v>1</v>
      </c>
      <c r="Z532" s="1" t="s">
        <v>1452</v>
      </c>
      <c r="AC532" s="1" t="s">
        <v>316</v>
      </c>
      <c r="AD532" s="1" t="s">
        <v>74</v>
      </c>
      <c r="AE532" s="1" t="s">
        <v>75</v>
      </c>
      <c r="AF532" s="1" t="s">
        <v>121</v>
      </c>
      <c r="AG532" s="1" t="s">
        <v>77</v>
      </c>
      <c r="AH532" s="1" t="s">
        <v>58</v>
      </c>
      <c r="AI532" s="1" t="s">
        <v>75</v>
      </c>
      <c r="AJ532" s="1" t="s">
        <v>58</v>
      </c>
      <c r="AK532" s="1" t="s">
        <v>78</v>
      </c>
      <c r="AL532" s="1" t="s">
        <v>58</v>
      </c>
      <c r="AM532" s="1" t="s">
        <v>78</v>
      </c>
      <c r="AN532" s="1" t="s">
        <v>75</v>
      </c>
      <c r="AO532" s="1" t="s">
        <v>58</v>
      </c>
      <c r="AP532" s="1" t="s">
        <v>58</v>
      </c>
      <c r="AQ532" s="1">
        <v>40</v>
      </c>
      <c r="AR532" s="27">
        <v>40</v>
      </c>
      <c r="AS532" s="1" t="s">
        <v>124</v>
      </c>
      <c r="AT532" s="1" t="s">
        <v>124</v>
      </c>
      <c r="AU532" s="1" t="s">
        <v>58</v>
      </c>
      <c r="AV532" s="1" t="s">
        <v>81</v>
      </c>
      <c r="AW532" s="1" t="s">
        <v>58</v>
      </c>
      <c r="AX532" s="1" t="s">
        <v>82</v>
      </c>
      <c r="AY532" s="1">
        <v>5</v>
      </c>
      <c r="AZ532" s="1" t="s">
        <v>214</v>
      </c>
      <c r="BA532" s="1" t="s">
        <v>214</v>
      </c>
      <c r="BE532" s="1" t="s">
        <v>75</v>
      </c>
      <c r="BF532" s="1" t="s">
        <v>75</v>
      </c>
      <c r="BG532" s="1" t="s">
        <v>87</v>
      </c>
      <c r="BH532" s="1" t="s">
        <v>157</v>
      </c>
      <c r="BI532" s="1" t="s">
        <v>185</v>
      </c>
      <c r="BL532" s="1" t="s">
        <v>58</v>
      </c>
      <c r="BM532" s="1" t="s">
        <v>58</v>
      </c>
      <c r="BN532" s="1" t="s">
        <v>1274</v>
      </c>
      <c r="BO532" s="1" t="s">
        <v>4569</v>
      </c>
      <c r="BP532" s="1" t="s">
        <v>58</v>
      </c>
      <c r="BR532" s="8" t="s">
        <v>4402</v>
      </c>
      <c r="BS532" s="18" t="str">
        <f>VLOOKUP(BD[[#This Row],[Estado (Pegar da listagem)]],Tabela11[],2,0)</f>
        <v>Sudeste</v>
      </c>
    </row>
    <row r="533" spans="1:71" ht="13" x14ac:dyDescent="0.3">
      <c r="A533" s="3">
        <v>45303.539134398146</v>
      </c>
      <c r="B533" s="1" t="s">
        <v>58</v>
      </c>
      <c r="C533" s="1" t="s">
        <v>486</v>
      </c>
      <c r="D533" s="1" t="s">
        <v>783</v>
      </c>
      <c r="E533" s="1">
        <v>64</v>
      </c>
      <c r="F533" s="1" t="s">
        <v>494</v>
      </c>
      <c r="G533" s="1" t="s">
        <v>239</v>
      </c>
      <c r="H533" s="1" t="s">
        <v>784</v>
      </c>
      <c r="I533" s="1" t="s">
        <v>64</v>
      </c>
      <c r="J533" s="1" t="s">
        <v>114</v>
      </c>
      <c r="K533" s="1" t="s">
        <v>58</v>
      </c>
      <c r="L533" s="1">
        <v>2</v>
      </c>
      <c r="M533" s="1" t="s">
        <v>141</v>
      </c>
      <c r="N533" s="1" t="s">
        <v>4490</v>
      </c>
      <c r="O533" s="1" t="s">
        <v>98</v>
      </c>
      <c r="P533" s="1" t="s">
        <v>98</v>
      </c>
      <c r="R533" s="1" t="s">
        <v>75</v>
      </c>
      <c r="W533" s="1" t="s">
        <v>99</v>
      </c>
      <c r="X533" s="1" t="s">
        <v>99</v>
      </c>
      <c r="Y533" s="1">
        <v>0</v>
      </c>
      <c r="Z533" s="1" t="s">
        <v>71</v>
      </c>
      <c r="AA533" s="1" t="s">
        <v>786</v>
      </c>
      <c r="AB533" s="1"/>
      <c r="AC533" s="1" t="s">
        <v>103</v>
      </c>
      <c r="AD533" s="1" t="s">
        <v>74</v>
      </c>
      <c r="AE533" s="1" t="s">
        <v>58</v>
      </c>
      <c r="AF533" s="1" t="s">
        <v>76</v>
      </c>
      <c r="AG533" s="1" t="s">
        <v>77</v>
      </c>
      <c r="AH533" s="1" t="s">
        <v>58</v>
      </c>
      <c r="AI533" s="1" t="s">
        <v>58</v>
      </c>
      <c r="AJ533" s="1" t="s">
        <v>75</v>
      </c>
      <c r="AK533" s="1" t="s">
        <v>78</v>
      </c>
      <c r="AL533" s="1" t="s">
        <v>75</v>
      </c>
      <c r="AM533" s="1" t="s">
        <v>78</v>
      </c>
      <c r="AN533" s="1" t="s">
        <v>58</v>
      </c>
      <c r="AO533" s="1" t="s">
        <v>58</v>
      </c>
      <c r="AP533" s="1" t="s">
        <v>75</v>
      </c>
      <c r="AQ533" s="1" t="s">
        <v>787</v>
      </c>
      <c r="AR533" s="27"/>
      <c r="AS533" s="1" t="s">
        <v>787</v>
      </c>
      <c r="AT533" s="1" t="s">
        <v>124</v>
      </c>
      <c r="AU533" s="1" t="s">
        <v>58</v>
      </c>
      <c r="AV533" s="1" t="s">
        <v>191</v>
      </c>
      <c r="AW533" s="1" t="s">
        <v>58</v>
      </c>
      <c r="AX533" s="1" t="s">
        <v>191</v>
      </c>
      <c r="AY533" s="1">
        <v>5</v>
      </c>
      <c r="AZ533" s="1" t="s">
        <v>83</v>
      </c>
      <c r="BA533" s="1" t="s">
        <v>83</v>
      </c>
      <c r="BB533" s="1" t="s">
        <v>106</v>
      </c>
      <c r="BC533" s="1" t="s">
        <v>788</v>
      </c>
      <c r="BD533" s="1"/>
      <c r="BE533" s="1" t="s">
        <v>75</v>
      </c>
      <c r="BF533" s="1" t="s">
        <v>75</v>
      </c>
      <c r="BG533" s="1" t="s">
        <v>87</v>
      </c>
      <c r="BH533" s="1" t="s">
        <v>787</v>
      </c>
      <c r="BI533" s="1" t="s">
        <v>787</v>
      </c>
      <c r="BJ533" s="1" t="s">
        <v>787</v>
      </c>
      <c r="BK533" s="1"/>
      <c r="BL533" s="1" t="s">
        <v>58</v>
      </c>
      <c r="BM533" s="1" t="s">
        <v>58</v>
      </c>
      <c r="BN533" s="1" t="s">
        <v>789</v>
      </c>
      <c r="BO533" s="1" t="s">
        <v>4572</v>
      </c>
      <c r="BP533" s="1" t="s">
        <v>58</v>
      </c>
      <c r="BR533" s="8" t="s">
        <v>4404</v>
      </c>
      <c r="BS533" s="18" t="str">
        <f>VLOOKUP(BD[[#This Row],[Estado (Pegar da listagem)]],Tabela11[],2,0)</f>
        <v>Sudeste</v>
      </c>
    </row>
    <row r="534" spans="1:71" ht="13" x14ac:dyDescent="0.3">
      <c r="A534" s="3">
        <v>45317.436800370371</v>
      </c>
      <c r="B534" s="1" t="s">
        <v>58</v>
      </c>
      <c r="C534" s="1" t="s">
        <v>486</v>
      </c>
      <c r="D534" s="1" t="s">
        <v>2970</v>
      </c>
      <c r="E534" s="1">
        <v>64</v>
      </c>
      <c r="F534" s="1" t="s">
        <v>771</v>
      </c>
      <c r="G534" s="1" t="s">
        <v>62</v>
      </c>
      <c r="H534" s="1" t="s">
        <v>1085</v>
      </c>
      <c r="I534" s="1" t="s">
        <v>64</v>
      </c>
      <c r="J534" s="1" t="s">
        <v>114</v>
      </c>
      <c r="K534" s="1" t="s">
        <v>58</v>
      </c>
      <c r="L534" s="1">
        <v>1</v>
      </c>
      <c r="M534" s="1" t="s">
        <v>66</v>
      </c>
      <c r="N534" s="1" t="s">
        <v>1936</v>
      </c>
      <c r="O534" s="1" t="s">
        <v>152</v>
      </c>
      <c r="P534" s="1" t="s">
        <v>152</v>
      </c>
      <c r="Q534" s="1" t="s">
        <v>2968</v>
      </c>
      <c r="R534" s="1" t="s">
        <v>722</v>
      </c>
      <c r="W534" s="1" t="s">
        <v>118</v>
      </c>
      <c r="X534" s="1" t="s">
        <v>118</v>
      </c>
      <c r="Y534" s="1">
        <v>0</v>
      </c>
      <c r="Z534" s="1" t="s">
        <v>71</v>
      </c>
      <c r="AA534" s="1" t="s">
        <v>119</v>
      </c>
      <c r="AB534" s="1" t="s">
        <v>119</v>
      </c>
      <c r="AC534" s="1" t="s">
        <v>2967</v>
      </c>
      <c r="AD534" s="1" t="s">
        <v>74</v>
      </c>
      <c r="AE534" s="1" t="s">
        <v>75</v>
      </c>
      <c r="AF534" s="1" t="s">
        <v>121</v>
      </c>
      <c r="AG534" s="1" t="s">
        <v>77</v>
      </c>
      <c r="AH534" s="1" t="s">
        <v>58</v>
      </c>
      <c r="AI534" s="1" t="s">
        <v>58</v>
      </c>
      <c r="AJ534" s="1" t="s">
        <v>75</v>
      </c>
      <c r="AK534" s="1" t="s">
        <v>122</v>
      </c>
      <c r="AL534" s="1" t="s">
        <v>58</v>
      </c>
      <c r="AM534" s="1" t="s">
        <v>143</v>
      </c>
      <c r="AN534" s="1" t="s">
        <v>58</v>
      </c>
      <c r="AO534" s="1" t="s">
        <v>58</v>
      </c>
      <c r="AP534" s="1" t="s">
        <v>58</v>
      </c>
      <c r="AQ534" s="1">
        <v>3</v>
      </c>
      <c r="AR534" s="27">
        <v>3</v>
      </c>
      <c r="AS534" s="1" t="s">
        <v>2966</v>
      </c>
      <c r="AT534" s="1" t="s">
        <v>124</v>
      </c>
      <c r="AU534" s="1" t="s">
        <v>58</v>
      </c>
      <c r="AV534" s="1" t="s">
        <v>81</v>
      </c>
      <c r="AW534" s="1" t="s">
        <v>58</v>
      </c>
      <c r="AX534" s="1" t="s">
        <v>81</v>
      </c>
      <c r="AY534" s="1">
        <v>5</v>
      </c>
      <c r="AZ534" s="1" t="s">
        <v>155</v>
      </c>
      <c r="BA534" s="1" t="s">
        <v>155</v>
      </c>
      <c r="BB534" s="1" t="s">
        <v>106</v>
      </c>
      <c r="BC534" s="1" t="s">
        <v>86</v>
      </c>
      <c r="BD534" s="1" t="s">
        <v>86</v>
      </c>
      <c r="BE534" s="1" t="s">
        <v>58</v>
      </c>
      <c r="BF534" s="1" t="s">
        <v>58</v>
      </c>
      <c r="BG534" s="1" t="s">
        <v>248</v>
      </c>
      <c r="BH534" s="1" t="s">
        <v>88</v>
      </c>
      <c r="BI534" s="1" t="s">
        <v>146</v>
      </c>
      <c r="BJ534" s="1" t="s">
        <v>146</v>
      </c>
      <c r="BK534" s="1" t="s">
        <v>146</v>
      </c>
      <c r="BL534" s="1" t="s">
        <v>75</v>
      </c>
      <c r="BM534" s="1" t="s">
        <v>58</v>
      </c>
      <c r="BN534" s="1" t="s">
        <v>2965</v>
      </c>
      <c r="BO534" s="1" t="s">
        <v>4575</v>
      </c>
      <c r="BP534" s="1" t="s">
        <v>58</v>
      </c>
      <c r="BR534" s="8" t="s">
        <v>4402</v>
      </c>
      <c r="BS534" s="18" t="str">
        <f>VLOOKUP(BD[[#This Row],[Estado (Pegar da listagem)]],Tabela11[],2,0)</f>
        <v>Sul</v>
      </c>
    </row>
    <row r="535" spans="1:71" ht="13" x14ac:dyDescent="0.3">
      <c r="A535" s="3">
        <v>45314.596655381945</v>
      </c>
      <c r="B535" s="1" t="s">
        <v>58</v>
      </c>
      <c r="C535" s="1" t="s">
        <v>506</v>
      </c>
      <c r="D535" s="1" t="s">
        <v>3497</v>
      </c>
      <c r="E535" s="1">
        <v>65</v>
      </c>
      <c r="F535" s="1" t="s">
        <v>796</v>
      </c>
      <c r="G535" s="1" t="s">
        <v>62</v>
      </c>
      <c r="H535" s="1" t="s">
        <v>797</v>
      </c>
      <c r="I535" s="1" t="s">
        <v>64</v>
      </c>
      <c r="J535" s="1" t="s">
        <v>140</v>
      </c>
      <c r="K535" s="1" t="s">
        <v>58</v>
      </c>
      <c r="L535" s="1">
        <v>2</v>
      </c>
      <c r="M535" s="1" t="s">
        <v>141</v>
      </c>
      <c r="N535" s="1" t="s">
        <v>67</v>
      </c>
      <c r="O535" s="1" t="s">
        <v>152</v>
      </c>
      <c r="P535" s="1" t="s">
        <v>152</v>
      </c>
      <c r="Q535" s="1" t="s">
        <v>3496</v>
      </c>
      <c r="R535" s="1" t="s">
        <v>700</v>
      </c>
      <c r="W535" s="1" t="s">
        <v>212</v>
      </c>
      <c r="X535" s="1" t="s">
        <v>212</v>
      </c>
      <c r="Y535" s="1">
        <v>0</v>
      </c>
      <c r="Z535" s="1" t="s">
        <v>71</v>
      </c>
      <c r="AA535" s="1" t="s">
        <v>119</v>
      </c>
      <c r="AB535" s="1" t="s">
        <v>119</v>
      </c>
      <c r="AC535" s="1" t="s">
        <v>3495</v>
      </c>
      <c r="AD535" s="1" t="s">
        <v>74</v>
      </c>
      <c r="AE535" s="1" t="s">
        <v>75</v>
      </c>
      <c r="AF535" s="1" t="s">
        <v>76</v>
      </c>
      <c r="AG535" s="1" t="s">
        <v>77</v>
      </c>
      <c r="AH535" s="1" t="s">
        <v>58</v>
      </c>
      <c r="AJ535" s="1" t="s">
        <v>75</v>
      </c>
      <c r="AK535" s="1" t="s">
        <v>78</v>
      </c>
      <c r="AL535" s="1" t="s">
        <v>75</v>
      </c>
      <c r="AM535" s="1" t="s">
        <v>78</v>
      </c>
      <c r="AN535" s="1" t="s">
        <v>58</v>
      </c>
      <c r="AO535" s="1" t="s">
        <v>58</v>
      </c>
      <c r="AP535" s="1" t="s">
        <v>58</v>
      </c>
      <c r="AQ535" s="1" t="s">
        <v>1798</v>
      </c>
      <c r="AR535" s="27">
        <v>9</v>
      </c>
      <c r="AS535" s="1" t="s">
        <v>105</v>
      </c>
      <c r="AT535" s="1" t="s">
        <v>105</v>
      </c>
      <c r="AU535" s="1" t="s">
        <v>58</v>
      </c>
      <c r="AV535" s="1" t="s">
        <v>82</v>
      </c>
      <c r="AW535" s="1" t="s">
        <v>58</v>
      </c>
      <c r="AX535" s="1" t="s">
        <v>81</v>
      </c>
      <c r="AY535" s="1">
        <v>5</v>
      </c>
      <c r="AZ535" s="1" t="s">
        <v>155</v>
      </c>
      <c r="BA535" s="1" t="s">
        <v>83</v>
      </c>
      <c r="BB535" s="1" t="s">
        <v>106</v>
      </c>
      <c r="BC535" s="1" t="s">
        <v>107</v>
      </c>
      <c r="BD535" s="1" t="s">
        <v>107</v>
      </c>
      <c r="BE535" s="1" t="s">
        <v>75</v>
      </c>
      <c r="BF535" s="1" t="s">
        <v>75</v>
      </c>
      <c r="BG535" s="1" t="s">
        <v>87</v>
      </c>
      <c r="BI535" s="1" t="s">
        <v>146</v>
      </c>
      <c r="BJ535" s="1" t="s">
        <v>146</v>
      </c>
      <c r="BK535" s="1" t="s">
        <v>146</v>
      </c>
      <c r="BL535" s="1" t="s">
        <v>75</v>
      </c>
      <c r="BM535" s="1" t="s">
        <v>58</v>
      </c>
      <c r="BN535" s="1" t="s">
        <v>148</v>
      </c>
      <c r="BO535" s="1" t="s">
        <v>148</v>
      </c>
      <c r="BP535" s="1" t="s">
        <v>58</v>
      </c>
      <c r="BR535" s="8" t="s">
        <v>4402</v>
      </c>
      <c r="BS535" s="18" t="str">
        <f>VLOOKUP(BD[[#This Row],[Estado (Pegar da listagem)]],Tabela11[],2,0)</f>
        <v>Norte</v>
      </c>
    </row>
    <row r="536" spans="1:71" ht="13" x14ac:dyDescent="0.3">
      <c r="A536" s="3">
        <v>45313.709266377315</v>
      </c>
      <c r="B536" s="1" t="s">
        <v>58</v>
      </c>
      <c r="C536" s="1" t="s">
        <v>208</v>
      </c>
      <c r="D536" s="1" t="s">
        <v>241</v>
      </c>
      <c r="E536" s="1">
        <v>65</v>
      </c>
      <c r="F536" s="1" t="s">
        <v>210</v>
      </c>
      <c r="G536" s="1" t="s">
        <v>239</v>
      </c>
      <c r="H536" s="1" t="s">
        <v>242</v>
      </c>
      <c r="I536" s="1" t="s">
        <v>94</v>
      </c>
      <c r="J536" s="1" t="s">
        <v>114</v>
      </c>
      <c r="K536" s="1" t="s">
        <v>58</v>
      </c>
      <c r="L536" s="1" t="s">
        <v>96</v>
      </c>
      <c r="M536" s="1" t="s">
        <v>66</v>
      </c>
      <c r="N536" s="1" t="s">
        <v>67</v>
      </c>
      <c r="O536" s="1" t="s">
        <v>98</v>
      </c>
      <c r="P536" s="1" t="s">
        <v>98</v>
      </c>
      <c r="R536" s="1" t="s">
        <v>75</v>
      </c>
      <c r="W536" s="1" t="s">
        <v>118</v>
      </c>
      <c r="X536" s="1" t="s">
        <v>118</v>
      </c>
      <c r="Y536" s="1">
        <v>0</v>
      </c>
      <c r="Z536" s="1" t="s">
        <v>71</v>
      </c>
      <c r="AA536" s="1" t="s">
        <v>102</v>
      </c>
      <c r="AB536" s="1" t="s">
        <v>102</v>
      </c>
      <c r="AC536" s="1" t="s">
        <v>243</v>
      </c>
      <c r="AD536" s="1" t="s">
        <v>74</v>
      </c>
      <c r="AE536" s="1" t="s">
        <v>75</v>
      </c>
      <c r="AF536" s="1" t="s">
        <v>121</v>
      </c>
      <c r="AG536" s="1" t="s">
        <v>77</v>
      </c>
      <c r="AH536" s="1" t="s">
        <v>58</v>
      </c>
      <c r="AI536" s="1" t="s">
        <v>58</v>
      </c>
      <c r="AJ536" s="1" t="s">
        <v>58</v>
      </c>
      <c r="AK536" s="1" t="s">
        <v>143</v>
      </c>
      <c r="AL536" s="1" t="s">
        <v>58</v>
      </c>
      <c r="AM536" s="1" t="s">
        <v>143</v>
      </c>
      <c r="AN536" s="1" t="s">
        <v>58</v>
      </c>
      <c r="AO536" s="1" t="s">
        <v>58</v>
      </c>
      <c r="AP536" s="1" t="s">
        <v>58</v>
      </c>
      <c r="AQ536" s="1">
        <v>110</v>
      </c>
      <c r="AR536" s="27">
        <v>110</v>
      </c>
      <c r="AS536" s="1" t="s">
        <v>229</v>
      </c>
      <c r="AT536" s="1" t="s">
        <v>229</v>
      </c>
      <c r="AU536" s="1" t="s">
        <v>58</v>
      </c>
      <c r="AV536" s="1" t="s">
        <v>191</v>
      </c>
      <c r="AW536" s="1" t="s">
        <v>58</v>
      </c>
      <c r="AX536" s="1" t="s">
        <v>191</v>
      </c>
      <c r="AY536" s="1">
        <v>5</v>
      </c>
      <c r="AZ536" s="1" t="s">
        <v>155</v>
      </c>
      <c r="BA536" s="1" t="s">
        <v>155</v>
      </c>
      <c r="BB536" s="1" t="s">
        <v>106</v>
      </c>
      <c r="BC536" s="1" t="s">
        <v>86</v>
      </c>
      <c r="BD536" s="1" t="s">
        <v>86</v>
      </c>
      <c r="BE536" s="1" t="s">
        <v>75</v>
      </c>
      <c r="BF536" s="1" t="s">
        <v>75</v>
      </c>
      <c r="BG536" s="1" t="s">
        <v>87</v>
      </c>
      <c r="BH536" s="1" t="s">
        <v>244</v>
      </c>
      <c r="BI536" s="1" t="s">
        <v>203</v>
      </c>
      <c r="BJ536" s="1" t="s">
        <v>172</v>
      </c>
      <c r="BK536" s="1" t="s">
        <v>172</v>
      </c>
      <c r="BL536" s="1" t="s">
        <v>75</v>
      </c>
      <c r="BM536" s="1" t="s">
        <v>58</v>
      </c>
      <c r="BN536" s="1" t="s">
        <v>218</v>
      </c>
      <c r="BO536" s="1" t="s">
        <v>218</v>
      </c>
      <c r="BP536" s="1" t="s">
        <v>75</v>
      </c>
      <c r="BR536" s="8" t="s">
        <v>4403</v>
      </c>
      <c r="BS536" s="18" t="str">
        <f>VLOOKUP(BD[[#This Row],[Estado (Pegar da listagem)]],Tabela11[],2,0)</f>
        <v>Sudeste</v>
      </c>
    </row>
    <row r="537" spans="1:71" ht="13" x14ac:dyDescent="0.3">
      <c r="A537" s="3">
        <v>45330.547608055553</v>
      </c>
      <c r="B537" s="1" t="s">
        <v>58</v>
      </c>
      <c r="C537" s="1" t="s">
        <v>1205</v>
      </c>
      <c r="D537" s="1" t="s">
        <v>1304</v>
      </c>
      <c r="E537" s="1">
        <v>65</v>
      </c>
      <c r="F537" s="1" t="s">
        <v>61</v>
      </c>
      <c r="G537" s="1" t="s">
        <v>239</v>
      </c>
      <c r="H537" s="1" t="s">
        <v>450</v>
      </c>
      <c r="I537" s="1" t="s">
        <v>64</v>
      </c>
      <c r="J537" s="1" t="s">
        <v>114</v>
      </c>
      <c r="K537" s="1" t="s">
        <v>58</v>
      </c>
      <c r="M537" s="1" t="s">
        <v>66</v>
      </c>
      <c r="N537" s="1" t="s">
        <v>67</v>
      </c>
      <c r="O537" s="1" t="s">
        <v>98</v>
      </c>
      <c r="P537" s="1" t="s">
        <v>98</v>
      </c>
      <c r="R537" s="1" t="s">
        <v>75</v>
      </c>
      <c r="W537" s="1" t="s">
        <v>70</v>
      </c>
      <c r="X537" s="1" t="s">
        <v>70</v>
      </c>
      <c r="Y537" s="1">
        <v>0</v>
      </c>
      <c r="Z537" s="1" t="s">
        <v>71</v>
      </c>
      <c r="AA537" s="1" t="s">
        <v>119</v>
      </c>
      <c r="AB537" s="1" t="s">
        <v>119</v>
      </c>
      <c r="AC537" s="1" t="s">
        <v>232</v>
      </c>
      <c r="AD537" s="1" t="s">
        <v>74</v>
      </c>
      <c r="AE537" s="1" t="s">
        <v>75</v>
      </c>
      <c r="AF537" s="1" t="s">
        <v>121</v>
      </c>
      <c r="AG537" s="1" t="s">
        <v>77</v>
      </c>
      <c r="AH537" s="1" t="s">
        <v>75</v>
      </c>
      <c r="AI537" s="1" t="s">
        <v>58</v>
      </c>
      <c r="AJ537" s="1" t="s">
        <v>75</v>
      </c>
      <c r="AK537" s="1" t="s">
        <v>122</v>
      </c>
      <c r="AL537" s="1" t="s">
        <v>75</v>
      </c>
      <c r="AM537" s="1" t="s">
        <v>122</v>
      </c>
      <c r="AN537" s="1" t="s">
        <v>75</v>
      </c>
      <c r="AO537" s="1" t="s">
        <v>75</v>
      </c>
      <c r="AP537" s="1" t="s">
        <v>75</v>
      </c>
      <c r="AQ537" s="1">
        <v>3</v>
      </c>
      <c r="AR537" s="27">
        <v>3</v>
      </c>
      <c r="AS537" s="1" t="s">
        <v>133</v>
      </c>
      <c r="AT537" s="1" t="s">
        <v>133</v>
      </c>
      <c r="AU537" s="1" t="s">
        <v>58</v>
      </c>
      <c r="AV537" s="1" t="s">
        <v>191</v>
      </c>
      <c r="AW537" s="1" t="s">
        <v>58</v>
      </c>
      <c r="AX537" s="1" t="s">
        <v>191</v>
      </c>
      <c r="AY537" s="1">
        <v>5</v>
      </c>
      <c r="AZ537" s="1" t="s">
        <v>83</v>
      </c>
      <c r="BA537" s="1" t="s">
        <v>83</v>
      </c>
      <c r="BB537" s="1" t="s">
        <v>106</v>
      </c>
      <c r="BC537" s="1" t="s">
        <v>107</v>
      </c>
      <c r="BD537" s="1" t="s">
        <v>107</v>
      </c>
      <c r="BE537" s="1" t="s">
        <v>75</v>
      </c>
      <c r="BF537" s="1" t="s">
        <v>75</v>
      </c>
      <c r="BG537" s="1" t="s">
        <v>87</v>
      </c>
      <c r="BL537" s="1" t="s">
        <v>75</v>
      </c>
      <c r="BM537" s="1" t="s">
        <v>58</v>
      </c>
      <c r="BN537" s="1" t="s">
        <v>173</v>
      </c>
      <c r="BO537" s="1" t="s">
        <v>173</v>
      </c>
      <c r="BP537" s="1" t="s">
        <v>58</v>
      </c>
      <c r="BR537" s="8" t="s">
        <v>4402</v>
      </c>
      <c r="BS537" s="18" t="str">
        <f>VLOOKUP(BD[[#This Row],[Estado (Pegar da listagem)]],Tabela11[],2,0)</f>
        <v>Sudeste</v>
      </c>
    </row>
    <row r="538" spans="1:71" ht="13" x14ac:dyDescent="0.3">
      <c r="A538" s="3">
        <v>45309.85567020833</v>
      </c>
      <c r="B538" s="1" t="s">
        <v>58</v>
      </c>
      <c r="C538" s="1" t="s">
        <v>575</v>
      </c>
      <c r="D538" s="1" t="s">
        <v>4039</v>
      </c>
      <c r="E538" s="1">
        <v>65</v>
      </c>
      <c r="F538" s="1" t="s">
        <v>771</v>
      </c>
      <c r="G538" s="1" t="s">
        <v>62</v>
      </c>
      <c r="H538" s="1" t="s">
        <v>864</v>
      </c>
      <c r="I538" s="1" t="s">
        <v>64</v>
      </c>
      <c r="J538" s="1" t="s">
        <v>114</v>
      </c>
      <c r="K538" s="1" t="s">
        <v>58</v>
      </c>
      <c r="L538" s="1">
        <v>2</v>
      </c>
      <c r="M538" s="1" t="s">
        <v>66</v>
      </c>
      <c r="N538" s="1" t="s">
        <v>4038</v>
      </c>
      <c r="O538" s="1" t="s">
        <v>4037</v>
      </c>
      <c r="P538" s="1" t="s">
        <v>152</v>
      </c>
      <c r="Q538" s="1" t="s">
        <v>4036</v>
      </c>
      <c r="R538" s="1" t="s">
        <v>4522</v>
      </c>
      <c r="S538" s="1" t="s">
        <v>4035</v>
      </c>
      <c r="T538" s="1" t="s">
        <v>231</v>
      </c>
      <c r="W538" s="1" t="s">
        <v>118</v>
      </c>
      <c r="X538" s="1" t="s">
        <v>118</v>
      </c>
      <c r="Y538" s="1">
        <v>0</v>
      </c>
      <c r="Z538" s="1" t="s">
        <v>183</v>
      </c>
      <c r="AA538" s="1" t="s">
        <v>119</v>
      </c>
      <c r="AB538" s="1" t="s">
        <v>119</v>
      </c>
      <c r="AC538" s="1" t="s">
        <v>120</v>
      </c>
      <c r="AD538" s="1" t="s">
        <v>74</v>
      </c>
      <c r="AE538" s="1" t="s">
        <v>75</v>
      </c>
      <c r="AF538" s="1" t="s">
        <v>121</v>
      </c>
      <c r="AG538" s="1" t="s">
        <v>77</v>
      </c>
      <c r="AH538" s="1" t="s">
        <v>58</v>
      </c>
      <c r="AI538" s="1" t="s">
        <v>58</v>
      </c>
      <c r="AJ538" s="1" t="s">
        <v>75</v>
      </c>
      <c r="AK538" s="1" t="s">
        <v>78</v>
      </c>
      <c r="AM538" s="1" t="s">
        <v>78</v>
      </c>
      <c r="AN538" s="1" t="s">
        <v>75</v>
      </c>
      <c r="AO538" s="1" t="s">
        <v>75</v>
      </c>
      <c r="AP538" s="1" t="s">
        <v>58</v>
      </c>
      <c r="AQ538" s="1" t="s">
        <v>1156</v>
      </c>
      <c r="AR538" s="27">
        <v>3</v>
      </c>
      <c r="AS538" s="1" t="s">
        <v>283</v>
      </c>
      <c r="AT538" s="1" t="s">
        <v>283</v>
      </c>
      <c r="AU538" s="1" t="s">
        <v>58</v>
      </c>
      <c r="AV538" s="1" t="s">
        <v>82</v>
      </c>
      <c r="AW538" s="1" t="s">
        <v>58</v>
      </c>
      <c r="AX538" s="1" t="s">
        <v>82</v>
      </c>
      <c r="AY538" s="1">
        <v>4</v>
      </c>
      <c r="AZ538" s="1" t="s">
        <v>83</v>
      </c>
      <c r="BA538" s="1" t="s">
        <v>83</v>
      </c>
      <c r="BB538" s="1" t="s">
        <v>85</v>
      </c>
      <c r="BC538" s="1" t="s">
        <v>86</v>
      </c>
      <c r="BD538" s="1" t="s">
        <v>86</v>
      </c>
      <c r="BE538" s="1" t="s">
        <v>75</v>
      </c>
      <c r="BF538" s="1" t="s">
        <v>75</v>
      </c>
      <c r="BG538" s="1" t="s">
        <v>87</v>
      </c>
      <c r="BH538" s="1" t="s">
        <v>368</v>
      </c>
      <c r="BI538" s="1" t="s">
        <v>172</v>
      </c>
      <c r="BL538" s="1" t="s">
        <v>75</v>
      </c>
      <c r="BM538" s="1" t="s">
        <v>58</v>
      </c>
      <c r="BN538" s="1" t="s">
        <v>4034</v>
      </c>
      <c r="BO538" s="1" t="s">
        <v>218</v>
      </c>
      <c r="BP538" s="1" t="s">
        <v>58</v>
      </c>
      <c r="BQ538" s="1" t="s">
        <v>4033</v>
      </c>
      <c r="BR538" s="8" t="s">
        <v>4402</v>
      </c>
      <c r="BS538" s="18" t="str">
        <f>VLOOKUP(BD[[#This Row],[Estado (Pegar da listagem)]],Tabela11[],2,0)</f>
        <v>Sul</v>
      </c>
    </row>
    <row r="539" spans="1:71" ht="13" x14ac:dyDescent="0.3">
      <c r="A539" s="3">
        <v>45324.444394351856</v>
      </c>
      <c r="B539" s="1" t="s">
        <v>58</v>
      </c>
      <c r="C539" s="1" t="s">
        <v>486</v>
      </c>
      <c r="D539" s="1" t="s">
        <v>1809</v>
      </c>
      <c r="E539" s="1">
        <v>65</v>
      </c>
      <c r="F539" s="1" t="s">
        <v>878</v>
      </c>
      <c r="G539" s="1" t="s">
        <v>62</v>
      </c>
      <c r="H539" s="1" t="s">
        <v>1808</v>
      </c>
      <c r="I539" s="1" t="s">
        <v>94</v>
      </c>
      <c r="J539" s="1" t="s">
        <v>220</v>
      </c>
      <c r="K539" s="1" t="s">
        <v>58</v>
      </c>
      <c r="L539" s="1">
        <v>2</v>
      </c>
      <c r="M539" s="1" t="s">
        <v>66</v>
      </c>
      <c r="N539" s="1" t="s">
        <v>1807</v>
      </c>
      <c r="O539" s="1" t="s">
        <v>152</v>
      </c>
      <c r="P539" s="1" t="s">
        <v>152</v>
      </c>
      <c r="Q539" s="1" t="s">
        <v>625</v>
      </c>
      <c r="R539" s="1" t="s">
        <v>231</v>
      </c>
      <c r="S539" s="1" t="s">
        <v>1588</v>
      </c>
      <c r="T539" s="1" t="s">
        <v>1588</v>
      </c>
      <c r="W539" s="1" t="s">
        <v>118</v>
      </c>
      <c r="X539" s="1" t="s">
        <v>118</v>
      </c>
      <c r="Y539" s="1">
        <v>0</v>
      </c>
      <c r="Z539" s="1" t="s">
        <v>71</v>
      </c>
      <c r="AA539" s="1" t="s">
        <v>119</v>
      </c>
      <c r="AB539" s="1" t="s">
        <v>119</v>
      </c>
      <c r="AC539" s="1" t="s">
        <v>120</v>
      </c>
      <c r="AD539" s="1" t="s">
        <v>74</v>
      </c>
      <c r="AE539" s="1" t="s">
        <v>75</v>
      </c>
      <c r="AF539" s="1" t="s">
        <v>121</v>
      </c>
      <c r="AG539" s="1" t="s">
        <v>77</v>
      </c>
      <c r="AH539" s="1" t="s">
        <v>58</v>
      </c>
      <c r="AI539" s="1" t="s">
        <v>58</v>
      </c>
      <c r="AJ539" s="1" t="s">
        <v>75</v>
      </c>
      <c r="AK539" s="1" t="s">
        <v>78</v>
      </c>
      <c r="AL539" s="1" t="s">
        <v>75</v>
      </c>
      <c r="AM539" s="1" t="s">
        <v>78</v>
      </c>
      <c r="AN539" s="1" t="s">
        <v>58</v>
      </c>
      <c r="AO539" s="1" t="s">
        <v>58</v>
      </c>
      <c r="AP539" s="1" t="s">
        <v>75</v>
      </c>
      <c r="AR539" s="29"/>
      <c r="AS539" s="1" t="s">
        <v>124</v>
      </c>
      <c r="AT539" s="1" t="s">
        <v>124</v>
      </c>
      <c r="AU539" s="1" t="s">
        <v>58</v>
      </c>
      <c r="AV539" s="1" t="s">
        <v>82</v>
      </c>
      <c r="AW539" s="1" t="s">
        <v>58</v>
      </c>
      <c r="AX539" s="1" t="s">
        <v>82</v>
      </c>
      <c r="AY539" s="1">
        <v>3</v>
      </c>
      <c r="AZ539" s="1" t="s">
        <v>155</v>
      </c>
      <c r="BA539" s="1" t="s">
        <v>83</v>
      </c>
      <c r="BB539" s="1" t="s">
        <v>106</v>
      </c>
      <c r="BC539" s="1" t="s">
        <v>107</v>
      </c>
      <c r="BD539" s="1" t="s">
        <v>107</v>
      </c>
      <c r="BE539" s="1" t="s">
        <v>75</v>
      </c>
      <c r="BF539" s="1" t="s">
        <v>75</v>
      </c>
      <c r="BG539" s="1" t="s">
        <v>87</v>
      </c>
      <c r="BH539" s="1" t="s">
        <v>157</v>
      </c>
      <c r="BI539" s="1" t="s">
        <v>146</v>
      </c>
      <c r="BJ539" s="1" t="s">
        <v>146</v>
      </c>
      <c r="BK539" s="1" t="s">
        <v>146</v>
      </c>
      <c r="BL539" s="1" t="s">
        <v>75</v>
      </c>
      <c r="BM539" s="1" t="s">
        <v>58</v>
      </c>
      <c r="BN539" s="1" t="s">
        <v>1806</v>
      </c>
      <c r="BO539" s="1" t="s">
        <v>4575</v>
      </c>
      <c r="BP539" s="1" t="s">
        <v>58</v>
      </c>
      <c r="BR539" s="8" t="s">
        <v>4402</v>
      </c>
      <c r="BS539" s="18" t="str">
        <f>VLOOKUP(BD[[#This Row],[Estado (Pegar da listagem)]],Tabela11[],2,0)</f>
        <v>Sul</v>
      </c>
    </row>
    <row r="540" spans="1:71" ht="13" x14ac:dyDescent="0.3">
      <c r="A540" s="3">
        <v>45306.486159270833</v>
      </c>
      <c r="B540" s="1" t="s">
        <v>58</v>
      </c>
      <c r="C540" s="1" t="s">
        <v>475</v>
      </c>
      <c r="D540" s="1" t="s">
        <v>950</v>
      </c>
      <c r="E540" s="1">
        <v>66</v>
      </c>
      <c r="F540" s="1" t="s">
        <v>666</v>
      </c>
      <c r="G540" s="1" t="s">
        <v>62</v>
      </c>
      <c r="H540" s="1" t="s">
        <v>830</v>
      </c>
      <c r="I540" s="1" t="s">
        <v>64</v>
      </c>
      <c r="J540" s="1" t="s">
        <v>95</v>
      </c>
      <c r="K540" s="1" t="s">
        <v>58</v>
      </c>
      <c r="L540" s="1">
        <v>1</v>
      </c>
      <c r="M540" s="1" t="s">
        <v>66</v>
      </c>
      <c r="N540" s="1" t="s">
        <v>699</v>
      </c>
      <c r="O540" s="1" t="s">
        <v>152</v>
      </c>
      <c r="P540" s="1" t="s">
        <v>152</v>
      </c>
      <c r="Q540" s="1" t="s">
        <v>672</v>
      </c>
      <c r="R540" s="1" t="s">
        <v>3411</v>
      </c>
      <c r="W540" s="1" t="s">
        <v>118</v>
      </c>
      <c r="X540" s="1" t="s">
        <v>118</v>
      </c>
      <c r="Y540" s="1">
        <v>1</v>
      </c>
      <c r="Z540" s="1" t="s">
        <v>71</v>
      </c>
      <c r="AA540" s="1" t="s">
        <v>769</v>
      </c>
      <c r="AB540" s="1" t="s">
        <v>769</v>
      </c>
      <c r="AC540" s="1" t="s">
        <v>120</v>
      </c>
      <c r="AD540" s="1" t="s">
        <v>74</v>
      </c>
      <c r="AE540" s="1" t="s">
        <v>75</v>
      </c>
      <c r="AF540" s="1" t="s">
        <v>121</v>
      </c>
      <c r="AG540" s="1" t="s">
        <v>77</v>
      </c>
      <c r="AH540" s="1" t="s">
        <v>75</v>
      </c>
      <c r="AI540" s="1" t="s">
        <v>58</v>
      </c>
      <c r="AJ540" s="1" t="s">
        <v>75</v>
      </c>
      <c r="AK540" s="1" t="s">
        <v>78</v>
      </c>
      <c r="AL540" s="1" t="s">
        <v>75</v>
      </c>
      <c r="AM540" s="1" t="s">
        <v>78</v>
      </c>
      <c r="AN540" s="1" t="s">
        <v>58</v>
      </c>
      <c r="AO540" s="1" t="s">
        <v>58</v>
      </c>
      <c r="AP540" s="1" t="s">
        <v>75</v>
      </c>
      <c r="AQ540" s="1">
        <v>2</v>
      </c>
      <c r="AR540" s="27">
        <v>2</v>
      </c>
      <c r="AS540" s="1" t="s">
        <v>124</v>
      </c>
      <c r="AT540" s="1" t="s">
        <v>124</v>
      </c>
      <c r="AU540" s="1" t="s">
        <v>58</v>
      </c>
      <c r="AV540" s="1" t="s">
        <v>82</v>
      </c>
      <c r="AW540" s="1" t="s">
        <v>58</v>
      </c>
      <c r="AX540" s="1" t="s">
        <v>81</v>
      </c>
      <c r="AY540" s="1">
        <v>3</v>
      </c>
      <c r="AZ540" s="1" t="s">
        <v>83</v>
      </c>
      <c r="BA540" s="1" t="s">
        <v>83</v>
      </c>
      <c r="BB540" s="1" t="s">
        <v>106</v>
      </c>
      <c r="BC540" s="1" t="s">
        <v>86</v>
      </c>
      <c r="BD540" s="1" t="s">
        <v>86</v>
      </c>
      <c r="BE540" s="1" t="s">
        <v>75</v>
      </c>
      <c r="BF540" s="1" t="s">
        <v>75</v>
      </c>
      <c r="BG540" s="1" t="s">
        <v>87</v>
      </c>
      <c r="BH540" s="1" t="s">
        <v>126</v>
      </c>
      <c r="BI540" s="1" t="s">
        <v>146</v>
      </c>
      <c r="BJ540" s="1" t="s">
        <v>146</v>
      </c>
      <c r="BK540" s="1" t="s">
        <v>146</v>
      </c>
      <c r="BL540" s="1" t="s">
        <v>75</v>
      </c>
      <c r="BM540" s="1" t="s">
        <v>58</v>
      </c>
      <c r="BN540" s="1" t="s">
        <v>148</v>
      </c>
      <c r="BO540" s="1" t="s">
        <v>148</v>
      </c>
      <c r="BP540" s="1" t="s">
        <v>58</v>
      </c>
      <c r="BR540" s="8" t="s">
        <v>4404</v>
      </c>
      <c r="BS540" s="18" t="str">
        <f>VLOOKUP(BD[[#This Row],[Estado (Pegar da listagem)]],Tabela11[],2,0)</f>
        <v>Centro Oeste</v>
      </c>
    </row>
    <row r="541" spans="1:71" ht="13" x14ac:dyDescent="0.3">
      <c r="A541" s="3">
        <v>45303.576436238422</v>
      </c>
      <c r="B541" s="1" t="s">
        <v>58</v>
      </c>
      <c r="C541" s="1" t="s">
        <v>486</v>
      </c>
      <c r="D541" s="1" t="s">
        <v>802</v>
      </c>
      <c r="E541" s="1">
        <v>66</v>
      </c>
      <c r="F541" s="1" t="s">
        <v>559</v>
      </c>
      <c r="G541" s="1" t="s">
        <v>239</v>
      </c>
      <c r="H541" s="1" t="s">
        <v>803</v>
      </c>
      <c r="I541" s="1" t="s">
        <v>64</v>
      </c>
      <c r="J541" s="1" t="s">
        <v>140</v>
      </c>
      <c r="K541" s="1" t="s">
        <v>58</v>
      </c>
      <c r="L541" s="1">
        <v>2</v>
      </c>
      <c r="M541" s="1" t="s">
        <v>66</v>
      </c>
      <c r="N541" s="1" t="s">
        <v>67</v>
      </c>
      <c r="O541" s="1" t="s">
        <v>152</v>
      </c>
      <c r="P541" s="1" t="s">
        <v>152</v>
      </c>
      <c r="Q541" s="1" t="s">
        <v>804</v>
      </c>
      <c r="R541" s="1" t="s">
        <v>4531</v>
      </c>
      <c r="W541" s="1" t="s">
        <v>118</v>
      </c>
      <c r="X541" s="1" t="s">
        <v>118</v>
      </c>
      <c r="Y541" s="1">
        <v>1</v>
      </c>
      <c r="Z541" s="1" t="s">
        <v>71</v>
      </c>
      <c r="AA541" s="1" t="s">
        <v>102</v>
      </c>
      <c r="AB541" s="1" t="s">
        <v>102</v>
      </c>
      <c r="AC541" s="1" t="s">
        <v>103</v>
      </c>
      <c r="AD541" s="1" t="s">
        <v>74</v>
      </c>
      <c r="AE541" s="1" t="s">
        <v>75</v>
      </c>
      <c r="AF541" s="1" t="s">
        <v>121</v>
      </c>
      <c r="AG541" s="1" t="s">
        <v>77</v>
      </c>
      <c r="AH541" s="1" t="s">
        <v>58</v>
      </c>
      <c r="AI541" s="1" t="s">
        <v>75</v>
      </c>
      <c r="AJ541" s="1" t="s">
        <v>75</v>
      </c>
      <c r="AK541" s="1" t="s">
        <v>122</v>
      </c>
      <c r="AL541" s="1" t="s">
        <v>75</v>
      </c>
      <c r="AM541" s="1" t="s">
        <v>122</v>
      </c>
      <c r="AN541" s="1" t="s">
        <v>58</v>
      </c>
      <c r="AO541" s="1" t="s">
        <v>58</v>
      </c>
      <c r="AP541" s="1" t="s">
        <v>58</v>
      </c>
      <c r="AQ541" s="1">
        <v>5</v>
      </c>
      <c r="AR541" s="27">
        <v>5</v>
      </c>
      <c r="AS541" s="1" t="s">
        <v>124</v>
      </c>
      <c r="AT541" s="1" t="s">
        <v>124</v>
      </c>
      <c r="AU541" s="1" t="s">
        <v>58</v>
      </c>
      <c r="AV541" s="1" t="s">
        <v>191</v>
      </c>
      <c r="AW541" s="1" t="s">
        <v>58</v>
      </c>
      <c r="AX541" s="1" t="s">
        <v>191</v>
      </c>
      <c r="AY541" s="1">
        <v>5</v>
      </c>
      <c r="AZ541" s="1" t="s">
        <v>214</v>
      </c>
      <c r="BA541" s="1" t="s">
        <v>214</v>
      </c>
      <c r="BB541" s="1" t="s">
        <v>106</v>
      </c>
      <c r="BC541" s="1" t="s">
        <v>197</v>
      </c>
      <c r="BD541" s="1" t="s">
        <v>197</v>
      </c>
      <c r="BE541" s="1" t="s">
        <v>75</v>
      </c>
      <c r="BF541" s="1" t="s">
        <v>75</v>
      </c>
      <c r="BG541" s="1" t="s">
        <v>87</v>
      </c>
      <c r="BH541" s="1" t="s">
        <v>805</v>
      </c>
      <c r="BI541" s="1" t="s">
        <v>806</v>
      </c>
      <c r="BJ541" s="1" t="s">
        <v>806</v>
      </c>
      <c r="BK541" s="1" t="s">
        <v>1405</v>
      </c>
      <c r="BL541" s="1" t="s">
        <v>75</v>
      </c>
      <c r="BM541" s="1" t="s">
        <v>58</v>
      </c>
      <c r="BN541" s="1" t="s">
        <v>179</v>
      </c>
      <c r="BO541" s="1" t="s">
        <v>179</v>
      </c>
      <c r="BP541" s="1" t="s">
        <v>58</v>
      </c>
      <c r="BR541" s="8" t="s">
        <v>4404</v>
      </c>
      <c r="BS541" s="18" t="str">
        <f>VLOOKUP(BD[[#This Row],[Estado (Pegar da listagem)]],Tabela11[],2,0)</f>
        <v>Nordeste</v>
      </c>
    </row>
    <row r="542" spans="1:71" ht="13" x14ac:dyDescent="0.3">
      <c r="A542" s="3">
        <v>45321.863983564814</v>
      </c>
      <c r="B542" s="1" t="s">
        <v>58</v>
      </c>
      <c r="C542" s="1" t="s">
        <v>575</v>
      </c>
      <c r="D542" s="1" t="s">
        <v>2257</v>
      </c>
      <c r="E542" s="1">
        <v>66</v>
      </c>
      <c r="F542" s="1" t="s">
        <v>796</v>
      </c>
      <c r="G542" s="1" t="s">
        <v>62</v>
      </c>
      <c r="H542" s="1" t="s">
        <v>797</v>
      </c>
      <c r="I542" s="1" t="s">
        <v>64</v>
      </c>
      <c r="J542" s="1" t="s">
        <v>95</v>
      </c>
      <c r="K542" s="1" t="s">
        <v>58</v>
      </c>
      <c r="L542" s="1" t="s">
        <v>96</v>
      </c>
      <c r="M542" s="1" t="s">
        <v>141</v>
      </c>
      <c r="N542" s="1" t="s">
        <v>637</v>
      </c>
      <c r="O542" s="1" t="s">
        <v>152</v>
      </c>
      <c r="P542" s="1" t="s">
        <v>152</v>
      </c>
      <c r="Q542" s="1" t="s">
        <v>996</v>
      </c>
      <c r="R542" s="1" t="s">
        <v>234</v>
      </c>
      <c r="W542" s="1" t="s">
        <v>118</v>
      </c>
      <c r="X542" s="1" t="s">
        <v>118</v>
      </c>
      <c r="Y542" s="1">
        <v>0</v>
      </c>
      <c r="Z542" s="1" t="s">
        <v>71</v>
      </c>
      <c r="AA542" s="1" t="s">
        <v>102</v>
      </c>
      <c r="AB542" s="1" t="s">
        <v>102</v>
      </c>
      <c r="AC542" s="1" t="s">
        <v>247</v>
      </c>
      <c r="AD542" s="1" t="s">
        <v>74</v>
      </c>
      <c r="AE542" s="1" t="s">
        <v>75</v>
      </c>
      <c r="AF542" s="1" t="s">
        <v>121</v>
      </c>
      <c r="AG542" s="1" t="s">
        <v>77</v>
      </c>
      <c r="AH542" s="1" t="s">
        <v>58</v>
      </c>
      <c r="AI542" s="1" t="s">
        <v>58</v>
      </c>
      <c r="AJ542" s="1" t="s">
        <v>75</v>
      </c>
      <c r="AK542" s="1" t="s">
        <v>78</v>
      </c>
      <c r="AL542" s="1" t="s">
        <v>75</v>
      </c>
      <c r="AM542" s="1" t="s">
        <v>78</v>
      </c>
      <c r="AN542" s="1" t="s">
        <v>75</v>
      </c>
      <c r="AO542" s="1" t="s">
        <v>58</v>
      </c>
      <c r="AP542" s="1" t="s">
        <v>75</v>
      </c>
      <c r="AQ542" s="1">
        <v>2</v>
      </c>
      <c r="AR542" s="27">
        <v>2</v>
      </c>
      <c r="AS542" s="1" t="s">
        <v>283</v>
      </c>
      <c r="AT542" s="1" t="s">
        <v>283</v>
      </c>
      <c r="AU542" s="1" t="s">
        <v>58</v>
      </c>
      <c r="AV542" s="1" t="s">
        <v>82</v>
      </c>
      <c r="AW542" s="1" t="s">
        <v>58</v>
      </c>
      <c r="AX542" s="1" t="s">
        <v>81</v>
      </c>
      <c r="AY542" s="1">
        <v>5</v>
      </c>
      <c r="AZ542" s="1" t="s">
        <v>155</v>
      </c>
      <c r="BA542" s="1" t="s">
        <v>155</v>
      </c>
      <c r="BB542" s="1" t="s">
        <v>106</v>
      </c>
      <c r="BC542" s="1" t="s">
        <v>107</v>
      </c>
      <c r="BD542" s="1" t="s">
        <v>107</v>
      </c>
      <c r="BE542" s="1" t="s">
        <v>75</v>
      </c>
      <c r="BF542" s="1" t="s">
        <v>75</v>
      </c>
      <c r="BG542" s="1" t="s">
        <v>87</v>
      </c>
      <c r="BH542" s="1" t="s">
        <v>126</v>
      </c>
      <c r="BI542" s="1" t="s">
        <v>146</v>
      </c>
      <c r="BJ542" s="1" t="s">
        <v>146</v>
      </c>
      <c r="BK542" s="1" t="s">
        <v>146</v>
      </c>
      <c r="BL542" s="1" t="s">
        <v>75</v>
      </c>
      <c r="BM542" s="1" t="s">
        <v>58</v>
      </c>
      <c r="BN542" s="1" t="s">
        <v>2256</v>
      </c>
      <c r="BO542" s="1" t="s">
        <v>4570</v>
      </c>
      <c r="BP542" s="1" t="s">
        <v>58</v>
      </c>
      <c r="BR542" s="8" t="s">
        <v>4402</v>
      </c>
      <c r="BS542" s="18" t="str">
        <f>VLOOKUP(BD[[#This Row],[Estado (Pegar da listagem)]],Tabela11[],2,0)</f>
        <v>Norte</v>
      </c>
    </row>
    <row r="543" spans="1:71" ht="13" x14ac:dyDescent="0.3">
      <c r="A543" s="3">
        <v>45301.754955104167</v>
      </c>
      <c r="B543" s="1" t="s">
        <v>58</v>
      </c>
      <c r="C543" s="1" t="s">
        <v>575</v>
      </c>
      <c r="D543" s="1" t="s">
        <v>576</v>
      </c>
      <c r="E543" s="1">
        <v>66</v>
      </c>
      <c r="F543" s="1" t="s">
        <v>494</v>
      </c>
      <c r="G543" s="1" t="s">
        <v>239</v>
      </c>
      <c r="H543" s="1" t="s">
        <v>577</v>
      </c>
      <c r="I543" s="1" t="s">
        <v>64</v>
      </c>
      <c r="J543" s="1" t="s">
        <v>114</v>
      </c>
      <c r="K543" s="1" t="s">
        <v>58</v>
      </c>
      <c r="L543" s="1">
        <v>2</v>
      </c>
      <c r="M543" s="1" t="s">
        <v>66</v>
      </c>
      <c r="N543" s="1" t="s">
        <v>578</v>
      </c>
      <c r="O543" s="1" t="s">
        <v>579</v>
      </c>
      <c r="P543" s="1" t="s">
        <v>612</v>
      </c>
      <c r="Q543" s="1" t="s">
        <v>580</v>
      </c>
      <c r="R543" s="1" t="s">
        <v>2888</v>
      </c>
      <c r="S543" s="1" t="s">
        <v>581</v>
      </c>
      <c r="T543" s="1" t="s">
        <v>1879</v>
      </c>
      <c r="U543" s="1" t="s">
        <v>231</v>
      </c>
      <c r="V543" s="1" t="s">
        <v>231</v>
      </c>
      <c r="W543" s="1" t="s">
        <v>118</v>
      </c>
      <c r="X543" s="1" t="s">
        <v>118</v>
      </c>
      <c r="Y543" s="1">
        <v>1</v>
      </c>
      <c r="Z543" s="1" t="s">
        <v>71</v>
      </c>
      <c r="AA543" s="1" t="s">
        <v>102</v>
      </c>
      <c r="AB543" s="1" t="s">
        <v>102</v>
      </c>
      <c r="AC543" s="1" t="s">
        <v>103</v>
      </c>
      <c r="AD543" s="1" t="s">
        <v>74</v>
      </c>
      <c r="AE543" s="1" t="s">
        <v>75</v>
      </c>
      <c r="AF543" s="1" t="s">
        <v>121</v>
      </c>
      <c r="AG543" s="1" t="s">
        <v>77</v>
      </c>
      <c r="AH543" s="1" t="s">
        <v>58</v>
      </c>
      <c r="AI543" s="1" t="s">
        <v>75</v>
      </c>
      <c r="AJ543" s="1" t="s">
        <v>75</v>
      </c>
      <c r="AK543" s="1" t="s">
        <v>78</v>
      </c>
      <c r="AL543" s="1" t="s">
        <v>58</v>
      </c>
      <c r="AM543" s="1" t="s">
        <v>143</v>
      </c>
      <c r="AN543" s="1" t="s">
        <v>58</v>
      </c>
      <c r="AO543" s="1" t="s">
        <v>58</v>
      </c>
      <c r="AP543" s="1" t="s">
        <v>75</v>
      </c>
      <c r="AQ543" s="1">
        <v>2</v>
      </c>
      <c r="AR543" s="27">
        <v>2</v>
      </c>
      <c r="AS543" s="1" t="s">
        <v>229</v>
      </c>
      <c r="AT543" s="1" t="s">
        <v>229</v>
      </c>
      <c r="AU543" s="1" t="s">
        <v>58</v>
      </c>
      <c r="AV543" s="1" t="s">
        <v>81</v>
      </c>
      <c r="AW543" s="1" t="s">
        <v>58</v>
      </c>
      <c r="AX543" s="1" t="s">
        <v>81</v>
      </c>
      <c r="AY543" s="1">
        <v>5</v>
      </c>
      <c r="AZ543" s="1" t="s">
        <v>83</v>
      </c>
      <c r="BA543" s="1" t="s">
        <v>83</v>
      </c>
      <c r="BB543" s="1" t="s">
        <v>85</v>
      </c>
      <c r="BC543" s="1" t="s">
        <v>86</v>
      </c>
      <c r="BD543" s="1" t="s">
        <v>86</v>
      </c>
      <c r="BE543" s="1" t="s">
        <v>75</v>
      </c>
      <c r="BF543" s="1" t="s">
        <v>58</v>
      </c>
      <c r="BG543" s="1" t="s">
        <v>156</v>
      </c>
      <c r="BH543" s="1" t="s">
        <v>582</v>
      </c>
      <c r="BI543" s="1" t="s">
        <v>583</v>
      </c>
      <c r="BJ543" s="1" t="s">
        <v>584</v>
      </c>
      <c r="BK543" s="1" t="s">
        <v>126</v>
      </c>
      <c r="BL543" s="1" t="s">
        <v>75</v>
      </c>
      <c r="BM543" s="1" t="s">
        <v>75</v>
      </c>
      <c r="BN543" s="1" t="s">
        <v>585</v>
      </c>
      <c r="BO543" s="1" t="s">
        <v>1930</v>
      </c>
      <c r="BP543" s="1" t="s">
        <v>58</v>
      </c>
      <c r="BR543" s="8" t="s">
        <v>4404</v>
      </c>
      <c r="BS543" s="18" t="str">
        <f>VLOOKUP(BD[[#This Row],[Estado (Pegar da listagem)]],Tabela11[],2,0)</f>
        <v>Sudeste</v>
      </c>
    </row>
    <row r="544" spans="1:71" ht="13" x14ac:dyDescent="0.3">
      <c r="A544" s="3">
        <v>45306.437368923609</v>
      </c>
      <c r="B544" s="1" t="s">
        <v>58</v>
      </c>
      <c r="C544" s="1" t="s">
        <v>506</v>
      </c>
      <c r="D544" s="1" t="s">
        <v>927</v>
      </c>
      <c r="E544" s="1">
        <v>67</v>
      </c>
      <c r="F544" s="1" t="s">
        <v>928</v>
      </c>
      <c r="G544" s="1" t="s">
        <v>62</v>
      </c>
      <c r="H544" s="1" t="s">
        <v>929</v>
      </c>
      <c r="I544" s="1" t="s">
        <v>64</v>
      </c>
      <c r="J544" s="1" t="s">
        <v>140</v>
      </c>
      <c r="K544" s="1" t="s">
        <v>58</v>
      </c>
      <c r="L544" s="1">
        <v>2</v>
      </c>
      <c r="M544" s="1" t="s">
        <v>151</v>
      </c>
      <c r="N544" s="1" t="s">
        <v>67</v>
      </c>
      <c r="O544" s="1" t="s">
        <v>98</v>
      </c>
      <c r="P544" s="1" t="s">
        <v>98</v>
      </c>
      <c r="R544" s="1" t="s">
        <v>75</v>
      </c>
      <c r="W544" s="1" t="s">
        <v>212</v>
      </c>
      <c r="X544" s="1" t="s">
        <v>212</v>
      </c>
      <c r="Z544" s="1" t="s">
        <v>71</v>
      </c>
      <c r="AA544" s="1" t="s">
        <v>119</v>
      </c>
      <c r="AB544" s="1" t="s">
        <v>119</v>
      </c>
      <c r="AC544" s="1" t="s">
        <v>168</v>
      </c>
      <c r="AD544" s="1" t="s">
        <v>74</v>
      </c>
      <c r="AE544" s="1" t="s">
        <v>75</v>
      </c>
      <c r="AF544" s="1" t="s">
        <v>121</v>
      </c>
      <c r="AG544" s="1" t="s">
        <v>77</v>
      </c>
      <c r="AH544" s="1" t="s">
        <v>58</v>
      </c>
      <c r="AI544" s="1" t="s">
        <v>58</v>
      </c>
      <c r="AJ544" s="1" t="s">
        <v>58</v>
      </c>
      <c r="AK544" s="1" t="s">
        <v>143</v>
      </c>
      <c r="AL544" s="1" t="s">
        <v>58</v>
      </c>
      <c r="AM544" s="1" t="s">
        <v>143</v>
      </c>
      <c r="AN544" s="1" t="s">
        <v>58</v>
      </c>
      <c r="AO544" s="1" t="s">
        <v>58</v>
      </c>
      <c r="AP544" s="1" t="s">
        <v>58</v>
      </c>
      <c r="AQ544" s="1" t="s">
        <v>930</v>
      </c>
      <c r="AR544" s="27">
        <v>12</v>
      </c>
      <c r="AS544" s="1" t="s">
        <v>124</v>
      </c>
      <c r="AT544" s="1" t="s">
        <v>124</v>
      </c>
      <c r="AU544" s="1" t="s">
        <v>58</v>
      </c>
      <c r="AV544" s="1" t="s">
        <v>82</v>
      </c>
      <c r="AW544" s="1" t="s">
        <v>58</v>
      </c>
      <c r="AX544" s="1" t="s">
        <v>81</v>
      </c>
      <c r="AY544" s="1">
        <v>4</v>
      </c>
      <c r="AZ544" s="1" t="s">
        <v>155</v>
      </c>
      <c r="BA544" s="1" t="s">
        <v>83</v>
      </c>
      <c r="BB544" s="1" t="s">
        <v>106</v>
      </c>
      <c r="BC544" s="1" t="s">
        <v>86</v>
      </c>
      <c r="BD544" s="1" t="s">
        <v>86</v>
      </c>
      <c r="BE544" s="1" t="s">
        <v>75</v>
      </c>
      <c r="BF544" s="1" t="s">
        <v>75</v>
      </c>
      <c r="BG544" s="1" t="s">
        <v>87</v>
      </c>
      <c r="BH544" s="1" t="s">
        <v>931</v>
      </c>
      <c r="BI544" s="1" t="s">
        <v>932</v>
      </c>
      <c r="BJ544" s="1" t="s">
        <v>146</v>
      </c>
      <c r="BK544" s="1" t="s">
        <v>146</v>
      </c>
      <c r="BL544" s="1" t="s">
        <v>75</v>
      </c>
      <c r="BM544" s="1" t="s">
        <v>58</v>
      </c>
      <c r="BN544" s="1" t="s">
        <v>148</v>
      </c>
      <c r="BO544" s="1" t="s">
        <v>148</v>
      </c>
      <c r="BP544" s="1" t="s">
        <v>58</v>
      </c>
      <c r="BQ544" s="1" t="s">
        <v>933</v>
      </c>
      <c r="BR544" s="8" t="s">
        <v>4404</v>
      </c>
      <c r="BS544" s="18" t="str">
        <f>VLOOKUP(BD[[#This Row],[Estado (Pegar da listagem)]],Tabela11[],2,0)</f>
        <v>Centro Oeste</v>
      </c>
    </row>
    <row r="545" spans="1:71" ht="13" x14ac:dyDescent="0.3">
      <c r="A545" s="3">
        <v>45330.451583275462</v>
      </c>
      <c r="B545" s="1" t="s">
        <v>58</v>
      </c>
      <c r="C545" s="1" t="s">
        <v>1210</v>
      </c>
      <c r="D545" s="1" t="s">
        <v>1332</v>
      </c>
      <c r="E545" s="1">
        <v>67</v>
      </c>
      <c r="F545" s="1" t="s">
        <v>61</v>
      </c>
      <c r="G545" s="1" t="s">
        <v>239</v>
      </c>
      <c r="H545" s="1" t="s">
        <v>1222</v>
      </c>
      <c r="I545" s="1" t="s">
        <v>64</v>
      </c>
      <c r="J545" s="1" t="s">
        <v>114</v>
      </c>
      <c r="K545" s="1" t="s">
        <v>58</v>
      </c>
      <c r="M545" s="1" t="s">
        <v>66</v>
      </c>
      <c r="N545" s="1" t="s">
        <v>262</v>
      </c>
      <c r="O545" s="1" t="s">
        <v>152</v>
      </c>
      <c r="P545" s="1" t="s">
        <v>152</v>
      </c>
      <c r="Q545" s="1" t="s">
        <v>117</v>
      </c>
      <c r="R545" s="1" t="s">
        <v>231</v>
      </c>
      <c r="W545" s="1" t="s">
        <v>70</v>
      </c>
      <c r="X545" s="1" t="s">
        <v>70</v>
      </c>
      <c r="Y545" s="1">
        <v>1</v>
      </c>
      <c r="Z545" s="1" t="s">
        <v>71</v>
      </c>
      <c r="AA545" s="1" t="s">
        <v>102</v>
      </c>
      <c r="AB545" s="1" t="s">
        <v>102</v>
      </c>
      <c r="AC545" s="1" t="s">
        <v>598</v>
      </c>
      <c r="AD545" s="1" t="s">
        <v>74</v>
      </c>
      <c r="AE545" s="1" t="s">
        <v>75</v>
      </c>
      <c r="AF545" s="1" t="s">
        <v>121</v>
      </c>
      <c r="AG545" s="1" t="s">
        <v>77</v>
      </c>
      <c r="AH545" s="1" t="s">
        <v>75</v>
      </c>
      <c r="AI545" s="1" t="s">
        <v>75</v>
      </c>
      <c r="AJ545" s="1" t="s">
        <v>75</v>
      </c>
      <c r="AK545" s="1" t="s">
        <v>122</v>
      </c>
      <c r="AL545" s="1" t="s">
        <v>75</v>
      </c>
      <c r="AM545" s="1" t="s">
        <v>122</v>
      </c>
      <c r="AN545" s="1" t="s">
        <v>75</v>
      </c>
      <c r="AO545" s="1" t="s">
        <v>75</v>
      </c>
      <c r="AP545" s="1" t="s">
        <v>75</v>
      </c>
      <c r="AQ545" s="1" t="s">
        <v>79</v>
      </c>
      <c r="AR545" s="27"/>
      <c r="AT545" s="1" t="s">
        <v>124</v>
      </c>
      <c r="AU545" s="1" t="s">
        <v>58</v>
      </c>
      <c r="AV545" s="1" t="s">
        <v>191</v>
      </c>
      <c r="AW545" s="1" t="s">
        <v>75</v>
      </c>
      <c r="AX545" s="1" t="s">
        <v>82</v>
      </c>
      <c r="AY545" s="1">
        <v>4</v>
      </c>
      <c r="AZ545" s="1" t="s">
        <v>214</v>
      </c>
      <c r="BA545" s="1" t="s">
        <v>83</v>
      </c>
      <c r="BB545" s="1" t="s">
        <v>85</v>
      </c>
      <c r="BC545" s="1" t="s">
        <v>107</v>
      </c>
      <c r="BD545" s="1" t="s">
        <v>107</v>
      </c>
      <c r="BE545" s="1" t="s">
        <v>75</v>
      </c>
      <c r="BF545" s="1" t="s">
        <v>75</v>
      </c>
      <c r="BG545" s="1" t="s">
        <v>87</v>
      </c>
      <c r="BI545" s="1" t="s">
        <v>146</v>
      </c>
      <c r="BJ545" s="1" t="s">
        <v>146</v>
      </c>
      <c r="BK545" s="1" t="s">
        <v>146</v>
      </c>
      <c r="BL545" s="1" t="s">
        <v>75</v>
      </c>
      <c r="BM545" s="1" t="s">
        <v>58</v>
      </c>
      <c r="BN545" s="1" t="s">
        <v>1206</v>
      </c>
      <c r="BO545" s="1" t="s">
        <v>4569</v>
      </c>
      <c r="BP545" s="1" t="s">
        <v>58</v>
      </c>
      <c r="BR545" s="8" t="s">
        <v>4402</v>
      </c>
      <c r="BS545" s="18" t="str">
        <f>VLOOKUP(BD[[#This Row],[Estado (Pegar da listagem)]],Tabela11[],2,0)</f>
        <v>Sudeste</v>
      </c>
    </row>
    <row r="546" spans="1:71" ht="13" x14ac:dyDescent="0.3">
      <c r="A546" s="3">
        <v>45322.60627956019</v>
      </c>
      <c r="B546" s="1" t="s">
        <v>58</v>
      </c>
      <c r="C546" s="1" t="s">
        <v>486</v>
      </c>
      <c r="D546" s="1" t="s">
        <v>2136</v>
      </c>
      <c r="E546" s="1">
        <v>69</v>
      </c>
      <c r="F546" s="1" t="s">
        <v>928</v>
      </c>
      <c r="G546" s="1" t="s">
        <v>62</v>
      </c>
      <c r="H546" s="1" t="s">
        <v>1170</v>
      </c>
      <c r="I546" s="1" t="s">
        <v>64</v>
      </c>
      <c r="J546" s="1" t="s">
        <v>140</v>
      </c>
      <c r="K546" s="1" t="s">
        <v>58</v>
      </c>
      <c r="L546" s="1">
        <v>2</v>
      </c>
      <c r="M546" s="1" t="s">
        <v>141</v>
      </c>
      <c r="N546" s="1" t="s">
        <v>403</v>
      </c>
      <c r="O546" s="1" t="s">
        <v>152</v>
      </c>
      <c r="P546" s="1" t="s">
        <v>152</v>
      </c>
      <c r="Q546" s="1" t="s">
        <v>2135</v>
      </c>
      <c r="R546" s="1" t="s">
        <v>2135</v>
      </c>
      <c r="S546" s="1" t="s">
        <v>2134</v>
      </c>
      <c r="T546" s="1" t="s">
        <v>2134</v>
      </c>
      <c r="W546" s="1" t="s">
        <v>118</v>
      </c>
      <c r="X546" s="1" t="s">
        <v>118</v>
      </c>
      <c r="Y546" s="1">
        <v>1</v>
      </c>
      <c r="Z546" s="1" t="s">
        <v>183</v>
      </c>
      <c r="AA546" s="1" t="s">
        <v>119</v>
      </c>
      <c r="AB546" s="1" t="s">
        <v>119</v>
      </c>
      <c r="AC546" s="1" t="s">
        <v>103</v>
      </c>
      <c r="AD546" s="1" t="s">
        <v>104</v>
      </c>
      <c r="AE546" s="1" t="s">
        <v>58</v>
      </c>
      <c r="AF546" s="1" t="s">
        <v>121</v>
      </c>
      <c r="AG546" s="1" t="s">
        <v>77</v>
      </c>
      <c r="AH546" s="1" t="s">
        <v>58</v>
      </c>
      <c r="AI546" s="1" t="s">
        <v>75</v>
      </c>
      <c r="AJ546" s="1" t="s">
        <v>75</v>
      </c>
      <c r="AK546" s="1" t="s">
        <v>122</v>
      </c>
      <c r="AL546" s="1" t="s">
        <v>75</v>
      </c>
      <c r="AM546" s="1" t="s">
        <v>122</v>
      </c>
      <c r="AN546" s="1" t="s">
        <v>58</v>
      </c>
      <c r="AO546" s="1" t="s">
        <v>58</v>
      </c>
      <c r="AP546" s="1" t="s">
        <v>75</v>
      </c>
      <c r="AQ546" s="1" t="s">
        <v>2133</v>
      </c>
      <c r="AR546" s="27"/>
      <c r="AS546" s="1" t="s">
        <v>2132</v>
      </c>
      <c r="AT546" s="1" t="s">
        <v>124</v>
      </c>
      <c r="AU546" s="1" t="s">
        <v>58</v>
      </c>
      <c r="AV546" s="1" t="s">
        <v>191</v>
      </c>
      <c r="AW546" s="1" t="s">
        <v>58</v>
      </c>
      <c r="AX546" s="1" t="s">
        <v>191</v>
      </c>
      <c r="AY546" s="1">
        <v>5</v>
      </c>
      <c r="AZ546" s="1" t="s">
        <v>155</v>
      </c>
      <c r="BA546" s="1" t="s">
        <v>155</v>
      </c>
      <c r="BB546" s="1" t="s">
        <v>106</v>
      </c>
      <c r="BC546" s="1" t="s">
        <v>125</v>
      </c>
      <c r="BD546" s="1" t="s">
        <v>125</v>
      </c>
      <c r="BE546" s="1" t="s">
        <v>75</v>
      </c>
      <c r="BF546" s="1" t="s">
        <v>75</v>
      </c>
      <c r="BG546" s="1" t="s">
        <v>87</v>
      </c>
      <c r="BH546" s="1" t="s">
        <v>126</v>
      </c>
      <c r="BI546" s="1" t="s">
        <v>1431</v>
      </c>
      <c r="BJ546" s="1" t="s">
        <v>1431</v>
      </c>
      <c r="BK546" s="1" t="s">
        <v>1405</v>
      </c>
      <c r="BL546" s="1" t="s">
        <v>75</v>
      </c>
      <c r="BM546" s="1" t="s">
        <v>58</v>
      </c>
      <c r="BN546" s="1" t="s">
        <v>148</v>
      </c>
      <c r="BO546" s="1" t="s">
        <v>148</v>
      </c>
      <c r="BP546" s="1" t="s">
        <v>58</v>
      </c>
      <c r="BR546" s="8" t="s">
        <v>4402</v>
      </c>
      <c r="BS546" s="18" t="str">
        <f>VLOOKUP(BD[[#This Row],[Estado (Pegar da listagem)]],Tabela11[],2,0)</f>
        <v>Centro Oeste</v>
      </c>
    </row>
    <row r="547" spans="1:71" ht="13" x14ac:dyDescent="0.3">
      <c r="A547" s="3">
        <v>45307.823106192125</v>
      </c>
      <c r="B547" s="1" t="s">
        <v>58</v>
      </c>
      <c r="C547" s="1" t="s">
        <v>589</v>
      </c>
      <c r="D547" s="1" t="s">
        <v>4334</v>
      </c>
      <c r="E547" s="1">
        <v>69</v>
      </c>
      <c r="F547" s="1" t="s">
        <v>869</v>
      </c>
      <c r="G547" s="1" t="s">
        <v>62</v>
      </c>
      <c r="H547" s="1" t="s">
        <v>1020</v>
      </c>
      <c r="I547" s="1" t="s">
        <v>64</v>
      </c>
      <c r="J547" s="1" t="s">
        <v>114</v>
      </c>
      <c r="K547" s="1" t="s">
        <v>58</v>
      </c>
      <c r="L547" s="1" t="s">
        <v>96</v>
      </c>
      <c r="M547" s="1" t="s">
        <v>66</v>
      </c>
      <c r="N547" s="1" t="s">
        <v>601</v>
      </c>
      <c r="O547" s="1" t="s">
        <v>152</v>
      </c>
      <c r="P547" s="1" t="s">
        <v>152</v>
      </c>
      <c r="Q547" s="1" t="s">
        <v>4333</v>
      </c>
      <c r="R547" s="1" t="s">
        <v>4522</v>
      </c>
      <c r="S547" s="1" t="s">
        <v>4332</v>
      </c>
      <c r="T547" s="1" t="s">
        <v>2008</v>
      </c>
      <c r="U547" s="1" t="s">
        <v>4331</v>
      </c>
      <c r="V547" s="1" t="s">
        <v>4331</v>
      </c>
      <c r="W547" s="1" t="s">
        <v>99</v>
      </c>
      <c r="X547" s="1" t="s">
        <v>99</v>
      </c>
      <c r="Y547" s="1">
        <v>0</v>
      </c>
      <c r="Z547" s="1" t="s">
        <v>183</v>
      </c>
      <c r="AA547" s="1" t="s">
        <v>154</v>
      </c>
      <c r="AB547" s="1" t="s">
        <v>154</v>
      </c>
      <c r="AC547" s="1" t="s">
        <v>103</v>
      </c>
      <c r="AD547" s="1" t="s">
        <v>74</v>
      </c>
      <c r="AE547" s="1" t="s">
        <v>75</v>
      </c>
      <c r="AF547" s="1" t="s">
        <v>76</v>
      </c>
      <c r="AG547" s="1" t="s">
        <v>77</v>
      </c>
      <c r="AH547" s="1" t="s">
        <v>58</v>
      </c>
      <c r="AI547" s="1" t="s">
        <v>75</v>
      </c>
      <c r="AJ547" s="1" t="s">
        <v>75</v>
      </c>
      <c r="AK547" s="1" t="s">
        <v>122</v>
      </c>
      <c r="AL547" s="1" t="s">
        <v>75</v>
      </c>
      <c r="AM547" s="1" t="s">
        <v>122</v>
      </c>
      <c r="AN547" s="1" t="s">
        <v>58</v>
      </c>
      <c r="AO547" s="1" t="s">
        <v>58</v>
      </c>
      <c r="AP547" s="1" t="s">
        <v>58</v>
      </c>
      <c r="AQ547" s="1">
        <v>4</v>
      </c>
      <c r="AR547" s="27">
        <v>4</v>
      </c>
      <c r="AS547" s="1" t="s">
        <v>105</v>
      </c>
      <c r="AT547" s="1" t="s">
        <v>105</v>
      </c>
      <c r="AU547" s="1" t="s">
        <v>58</v>
      </c>
      <c r="AV547" s="1" t="s">
        <v>82</v>
      </c>
      <c r="AW547" s="1" t="s">
        <v>58</v>
      </c>
      <c r="AX547" s="1" t="s">
        <v>82</v>
      </c>
      <c r="AY547" s="1">
        <v>3</v>
      </c>
      <c r="AZ547" s="1" t="s">
        <v>214</v>
      </c>
      <c r="BA547" s="1" t="s">
        <v>83</v>
      </c>
      <c r="BB547" s="1" t="s">
        <v>106</v>
      </c>
      <c r="BC547" s="1" t="s">
        <v>86</v>
      </c>
      <c r="BD547" s="1" t="s">
        <v>86</v>
      </c>
      <c r="BE547" s="1" t="s">
        <v>75</v>
      </c>
      <c r="BF547" s="1" t="s">
        <v>75</v>
      </c>
      <c r="BG547" s="1" t="s">
        <v>520</v>
      </c>
      <c r="BH547" s="1" t="s">
        <v>413</v>
      </c>
      <c r="BI547" s="1" t="s">
        <v>203</v>
      </c>
      <c r="BJ547" s="1" t="s">
        <v>146</v>
      </c>
      <c r="BK547" s="1" t="s">
        <v>146</v>
      </c>
      <c r="BL547" s="1" t="s">
        <v>75</v>
      </c>
      <c r="BM547" s="1" t="s">
        <v>58</v>
      </c>
      <c r="BN547" s="1" t="s">
        <v>148</v>
      </c>
      <c r="BO547" s="1" t="s">
        <v>148</v>
      </c>
      <c r="BP547" s="1" t="s">
        <v>58</v>
      </c>
      <c r="BR547" s="8" t="s">
        <v>4402</v>
      </c>
      <c r="BS547" s="18" t="str">
        <f>VLOOKUP(BD[[#This Row],[Estado (Pegar da listagem)]],Tabela11[],2,0)</f>
        <v>Centro Oeste</v>
      </c>
    </row>
    <row r="548" spans="1:71" ht="13" x14ac:dyDescent="0.3">
      <c r="A548" s="3">
        <v>45315.663714571754</v>
      </c>
      <c r="B548" s="1" t="s">
        <v>58</v>
      </c>
      <c r="C548" s="1" t="s">
        <v>575</v>
      </c>
      <c r="D548" s="1" t="s">
        <v>3259</v>
      </c>
      <c r="E548" s="1">
        <v>69</v>
      </c>
      <c r="F548" s="1" t="s">
        <v>500</v>
      </c>
      <c r="G548" s="1" t="s">
        <v>62</v>
      </c>
      <c r="H548" s="1" t="s">
        <v>952</v>
      </c>
      <c r="I548" s="1" t="s">
        <v>94</v>
      </c>
      <c r="J548" s="1" t="s">
        <v>114</v>
      </c>
      <c r="K548" s="1" t="s">
        <v>58</v>
      </c>
      <c r="L548" s="1">
        <v>1</v>
      </c>
      <c r="M548" s="1" t="s">
        <v>141</v>
      </c>
      <c r="N548" s="1" t="s">
        <v>699</v>
      </c>
      <c r="O548" s="1" t="s">
        <v>98</v>
      </c>
      <c r="P548" s="1" t="s">
        <v>98</v>
      </c>
      <c r="R548" s="1" t="s">
        <v>75</v>
      </c>
      <c r="W548" s="1" t="s">
        <v>118</v>
      </c>
      <c r="X548" s="1" t="s">
        <v>118</v>
      </c>
      <c r="Y548" s="1">
        <v>0</v>
      </c>
      <c r="Z548" s="1" t="s">
        <v>71</v>
      </c>
      <c r="AA548" s="1" t="s">
        <v>102</v>
      </c>
      <c r="AB548" s="1" t="s">
        <v>102</v>
      </c>
      <c r="AC548" s="1" t="s">
        <v>316</v>
      </c>
      <c r="AD548" s="1" t="s">
        <v>74</v>
      </c>
      <c r="AE548" s="1" t="s">
        <v>75</v>
      </c>
      <c r="AF548" s="1" t="s">
        <v>121</v>
      </c>
      <c r="AG548" s="1" t="s">
        <v>77</v>
      </c>
      <c r="AH548" s="1" t="s">
        <v>58</v>
      </c>
      <c r="AI548" s="1" t="s">
        <v>58</v>
      </c>
      <c r="AJ548" s="1" t="s">
        <v>75</v>
      </c>
      <c r="AK548" s="1" t="s">
        <v>78</v>
      </c>
      <c r="AL548" s="1" t="s">
        <v>58</v>
      </c>
      <c r="AM548" s="1" t="s">
        <v>143</v>
      </c>
      <c r="AN548" s="1" t="s">
        <v>58</v>
      </c>
      <c r="AO548" s="1" t="s">
        <v>58</v>
      </c>
      <c r="AP548" s="1" t="s">
        <v>75</v>
      </c>
      <c r="AQ548" s="1" t="s">
        <v>3258</v>
      </c>
      <c r="AR548" s="27"/>
      <c r="AS548" s="1" t="s">
        <v>124</v>
      </c>
      <c r="AT548" s="1" t="s">
        <v>124</v>
      </c>
      <c r="AU548" s="1" t="s">
        <v>58</v>
      </c>
      <c r="AV548" s="1" t="s">
        <v>82</v>
      </c>
      <c r="AW548" s="1" t="s">
        <v>58</v>
      </c>
      <c r="AX548" s="1" t="s">
        <v>82</v>
      </c>
      <c r="AY548" s="1">
        <v>5</v>
      </c>
      <c r="AZ548" s="1" t="s">
        <v>83</v>
      </c>
      <c r="BA548" s="1" t="s">
        <v>83</v>
      </c>
      <c r="BB548" s="1" t="s">
        <v>106</v>
      </c>
      <c r="BC548" s="1" t="s">
        <v>3257</v>
      </c>
      <c r="BD548" s="1" t="s">
        <v>1741</v>
      </c>
      <c r="BE548" s="1" t="s">
        <v>75</v>
      </c>
      <c r="BF548" s="1" t="s">
        <v>75</v>
      </c>
      <c r="BG548" s="1" t="s">
        <v>87</v>
      </c>
      <c r="BH548" s="1" t="s">
        <v>126</v>
      </c>
      <c r="BI548" s="1" t="s">
        <v>3256</v>
      </c>
      <c r="BJ548" s="1" t="s">
        <v>862</v>
      </c>
      <c r="BK548" s="1" t="s">
        <v>2674</v>
      </c>
      <c r="BL548" s="1" t="s">
        <v>75</v>
      </c>
      <c r="BM548" s="1" t="s">
        <v>58</v>
      </c>
      <c r="BN548" s="1" t="s">
        <v>3255</v>
      </c>
      <c r="BO548" s="1" t="s">
        <v>4572</v>
      </c>
      <c r="BP548" s="1" t="s">
        <v>58</v>
      </c>
      <c r="BR548" s="8" t="s">
        <v>4402</v>
      </c>
      <c r="BS548" s="18" t="str">
        <f>VLOOKUP(BD[[#This Row],[Estado (Pegar da listagem)]],Tabela11[],2,0)</f>
        <v>Nordeste</v>
      </c>
    </row>
    <row r="549" spans="1:71" ht="13" x14ac:dyDescent="0.3">
      <c r="A549" s="3">
        <v>45315.579799120373</v>
      </c>
      <c r="B549" s="1" t="s">
        <v>58</v>
      </c>
      <c r="C549" s="1" t="s">
        <v>486</v>
      </c>
      <c r="D549" s="1" t="s">
        <v>3311</v>
      </c>
      <c r="E549" s="1">
        <v>69</v>
      </c>
      <c r="F549" s="1" t="s">
        <v>796</v>
      </c>
      <c r="G549" s="1" t="s">
        <v>62</v>
      </c>
      <c r="H549" s="1" t="s">
        <v>797</v>
      </c>
      <c r="I549" s="1" t="s">
        <v>64</v>
      </c>
      <c r="J549" s="1" t="s">
        <v>65</v>
      </c>
      <c r="K549" s="1" t="s">
        <v>58</v>
      </c>
      <c r="L549" s="1">
        <v>1</v>
      </c>
      <c r="M549" s="1" t="s">
        <v>66</v>
      </c>
      <c r="N549" s="1" t="s">
        <v>699</v>
      </c>
      <c r="O549" s="1" t="s">
        <v>152</v>
      </c>
      <c r="P549" s="1" t="s">
        <v>152</v>
      </c>
      <c r="Q549" s="1" t="s">
        <v>625</v>
      </c>
      <c r="R549" s="1" t="s">
        <v>231</v>
      </c>
      <c r="W549" s="1" t="s">
        <v>118</v>
      </c>
      <c r="X549" s="1" t="s">
        <v>118</v>
      </c>
      <c r="Y549" s="1">
        <v>0</v>
      </c>
      <c r="Z549" s="1" t="s">
        <v>71</v>
      </c>
      <c r="AA549" s="1" t="s">
        <v>102</v>
      </c>
      <c r="AB549" s="1" t="s">
        <v>102</v>
      </c>
      <c r="AC549" s="1" t="s">
        <v>344</v>
      </c>
      <c r="AD549" s="1" t="s">
        <v>74</v>
      </c>
      <c r="AE549" s="1" t="s">
        <v>75</v>
      </c>
      <c r="AF549" s="1" t="s">
        <v>121</v>
      </c>
      <c r="AG549" s="1" t="s">
        <v>77</v>
      </c>
      <c r="AH549" s="1" t="s">
        <v>58</v>
      </c>
      <c r="AI549" s="1" t="s">
        <v>58</v>
      </c>
      <c r="AJ549" s="1" t="s">
        <v>75</v>
      </c>
      <c r="AK549" s="1" t="s">
        <v>122</v>
      </c>
      <c r="AL549" s="1" t="s">
        <v>58</v>
      </c>
      <c r="AM549" s="1" t="s">
        <v>143</v>
      </c>
      <c r="AN549" s="1" t="s">
        <v>75</v>
      </c>
      <c r="AO549" s="1" t="s">
        <v>75</v>
      </c>
      <c r="AP549" s="1" t="s">
        <v>75</v>
      </c>
      <c r="AQ549" s="1">
        <v>90</v>
      </c>
      <c r="AR549" s="27">
        <v>90</v>
      </c>
      <c r="AS549" s="1" t="s">
        <v>124</v>
      </c>
      <c r="AT549" s="1" t="s">
        <v>124</v>
      </c>
      <c r="AU549" s="1" t="s">
        <v>58</v>
      </c>
      <c r="AV549" s="1" t="s">
        <v>191</v>
      </c>
      <c r="AW549" s="1" t="s">
        <v>58</v>
      </c>
      <c r="AX549" s="1" t="s">
        <v>191</v>
      </c>
      <c r="AY549" s="1">
        <v>5</v>
      </c>
      <c r="AZ549" s="1" t="s">
        <v>214</v>
      </c>
      <c r="BA549" s="1" t="s">
        <v>214</v>
      </c>
      <c r="BB549" s="1" t="s">
        <v>106</v>
      </c>
      <c r="BC549" s="1" t="s">
        <v>3310</v>
      </c>
      <c r="BD549" s="1"/>
      <c r="BE549" s="1" t="s">
        <v>75</v>
      </c>
      <c r="BF549" s="1" t="s">
        <v>75</v>
      </c>
      <c r="BG549" s="1" t="s">
        <v>87</v>
      </c>
      <c r="BH549" s="1" t="s">
        <v>3309</v>
      </c>
      <c r="BI549" s="1" t="s">
        <v>3309</v>
      </c>
      <c r="BJ549" s="1" t="s">
        <v>3309</v>
      </c>
      <c r="BK549" s="1"/>
      <c r="BL549" s="1" t="s">
        <v>75</v>
      </c>
      <c r="BM549" s="1" t="s">
        <v>58</v>
      </c>
      <c r="BN549" s="1" t="s">
        <v>3308</v>
      </c>
      <c r="BO549" s="1" t="s">
        <v>4572</v>
      </c>
      <c r="BP549" s="1" t="s">
        <v>58</v>
      </c>
      <c r="BR549" s="8" t="s">
        <v>4402</v>
      </c>
      <c r="BS549" s="18" t="str">
        <f>VLOOKUP(BD[[#This Row],[Estado (Pegar da listagem)]],Tabela11[],2,0)</f>
        <v>Norte</v>
      </c>
    </row>
    <row r="550" spans="1:71" ht="13" x14ac:dyDescent="0.3">
      <c r="A550" s="3">
        <v>45327.395702627313</v>
      </c>
      <c r="B550" s="1" t="s">
        <v>58</v>
      </c>
      <c r="C550" s="1" t="s">
        <v>1210</v>
      </c>
      <c r="D550" s="1" t="s">
        <v>1602</v>
      </c>
      <c r="E550" s="1">
        <v>69</v>
      </c>
      <c r="F550" s="1" t="s">
        <v>1187</v>
      </c>
      <c r="G550" s="1" t="s">
        <v>62</v>
      </c>
      <c r="H550" s="1" t="s">
        <v>1601</v>
      </c>
      <c r="I550" s="1" t="s">
        <v>94</v>
      </c>
      <c r="J550" s="1" t="s">
        <v>220</v>
      </c>
      <c r="K550" s="1" t="s">
        <v>58</v>
      </c>
      <c r="L550" s="1">
        <v>2</v>
      </c>
      <c r="M550" s="1" t="s">
        <v>66</v>
      </c>
      <c r="N550" s="1" t="s">
        <v>67</v>
      </c>
      <c r="O550" s="1" t="s">
        <v>152</v>
      </c>
      <c r="P550" s="1" t="s">
        <v>152</v>
      </c>
      <c r="Q550" s="1" t="s">
        <v>1600</v>
      </c>
      <c r="R550" s="1" t="s">
        <v>1005</v>
      </c>
      <c r="W550" s="1" t="s">
        <v>118</v>
      </c>
      <c r="X550" s="1" t="s">
        <v>118</v>
      </c>
      <c r="Y550" s="1">
        <v>0</v>
      </c>
      <c r="Z550" s="1" t="s">
        <v>71</v>
      </c>
      <c r="AA550" s="1" t="s">
        <v>119</v>
      </c>
      <c r="AB550" s="1" t="s">
        <v>119</v>
      </c>
      <c r="AC550" s="1" t="s">
        <v>168</v>
      </c>
      <c r="AD550" s="1" t="s">
        <v>74</v>
      </c>
      <c r="AE550" s="1" t="s">
        <v>75</v>
      </c>
      <c r="AF550" s="1" t="s">
        <v>121</v>
      </c>
      <c r="AG550" s="1" t="s">
        <v>77</v>
      </c>
      <c r="AH550" s="1" t="s">
        <v>58</v>
      </c>
      <c r="AI550" s="1" t="s">
        <v>58</v>
      </c>
      <c r="AJ550" s="1" t="s">
        <v>75</v>
      </c>
      <c r="AK550" s="1" t="s">
        <v>78</v>
      </c>
      <c r="AL550" s="1" t="s">
        <v>75</v>
      </c>
      <c r="AM550" s="1" t="s">
        <v>78</v>
      </c>
      <c r="AN550" s="1" t="s">
        <v>58</v>
      </c>
      <c r="AO550" s="1" t="s">
        <v>58</v>
      </c>
      <c r="AP550" s="1" t="s">
        <v>58</v>
      </c>
      <c r="AQ550" s="1" t="s">
        <v>1599</v>
      </c>
      <c r="AR550" s="27">
        <v>4</v>
      </c>
      <c r="AS550" s="1" t="s">
        <v>124</v>
      </c>
      <c r="AT550" s="1" t="s">
        <v>124</v>
      </c>
      <c r="AU550" s="1" t="s">
        <v>58</v>
      </c>
      <c r="AV550" s="1" t="s">
        <v>82</v>
      </c>
      <c r="AW550" s="1" t="s">
        <v>75</v>
      </c>
      <c r="AX550" s="1" t="s">
        <v>82</v>
      </c>
      <c r="AY550" s="1">
        <v>5</v>
      </c>
      <c r="AZ550" s="1" t="s">
        <v>171</v>
      </c>
      <c r="BA550" s="1" t="s">
        <v>83</v>
      </c>
      <c r="BB550" s="1" t="s">
        <v>85</v>
      </c>
      <c r="BC550" s="1" t="s">
        <v>86</v>
      </c>
      <c r="BD550" s="1" t="s">
        <v>86</v>
      </c>
      <c r="BE550" s="1" t="s">
        <v>75</v>
      </c>
      <c r="BF550" s="1" t="s">
        <v>75</v>
      </c>
      <c r="BG550" s="1" t="s">
        <v>87</v>
      </c>
      <c r="BH550" s="1" t="s">
        <v>157</v>
      </c>
      <c r="BI550" s="1" t="s">
        <v>1598</v>
      </c>
      <c r="BJ550" s="1" t="s">
        <v>172</v>
      </c>
      <c r="BK550" s="1" t="s">
        <v>172</v>
      </c>
      <c r="BL550" s="1" t="s">
        <v>75</v>
      </c>
      <c r="BM550" s="1" t="s">
        <v>58</v>
      </c>
      <c r="BN550" s="1" t="s">
        <v>1597</v>
      </c>
      <c r="BO550" s="1" t="s">
        <v>4570</v>
      </c>
      <c r="BP550" s="1" t="s">
        <v>58</v>
      </c>
      <c r="BQ550" s="1" t="s">
        <v>1596</v>
      </c>
      <c r="BR550" s="8" t="s">
        <v>4402</v>
      </c>
      <c r="BS550" s="18" t="str">
        <f>VLOOKUP(BD[[#This Row],[Estado (Pegar da listagem)]],Tabela11[],2,0)</f>
        <v>Sudeste</v>
      </c>
    </row>
    <row r="551" spans="1:71" ht="13" x14ac:dyDescent="0.3">
      <c r="A551" s="3">
        <v>45327.394228206016</v>
      </c>
      <c r="B551" s="1" t="s">
        <v>58</v>
      </c>
      <c r="C551" s="1" t="s">
        <v>486</v>
      </c>
      <c r="D551" s="1" t="s">
        <v>1606</v>
      </c>
      <c r="E551" s="1">
        <v>69</v>
      </c>
      <c r="F551" s="1" t="s">
        <v>1187</v>
      </c>
      <c r="G551" s="1" t="s">
        <v>62</v>
      </c>
      <c r="H551" s="1" t="s">
        <v>1594</v>
      </c>
      <c r="I551" s="1" t="s">
        <v>64</v>
      </c>
      <c r="J551" s="1" t="s">
        <v>114</v>
      </c>
      <c r="K551" s="1" t="s">
        <v>58</v>
      </c>
      <c r="L551" s="1">
        <v>2</v>
      </c>
      <c r="M551" s="1" t="s">
        <v>66</v>
      </c>
      <c r="N551" s="1" t="s">
        <v>699</v>
      </c>
      <c r="O551" s="1" t="s">
        <v>152</v>
      </c>
      <c r="P551" s="1" t="s">
        <v>152</v>
      </c>
      <c r="Q551" s="1" t="s">
        <v>645</v>
      </c>
      <c r="R551" s="1" t="s">
        <v>4531</v>
      </c>
      <c r="W551" s="1" t="s">
        <v>118</v>
      </c>
      <c r="X551" s="1" t="s">
        <v>118</v>
      </c>
      <c r="Y551" s="1">
        <v>1</v>
      </c>
      <c r="Z551" s="1" t="s">
        <v>101</v>
      </c>
      <c r="AA551" s="1" t="s">
        <v>119</v>
      </c>
      <c r="AB551" s="1" t="s">
        <v>119</v>
      </c>
      <c r="AC551" s="1" t="s">
        <v>168</v>
      </c>
      <c r="AD551" s="1" t="s">
        <v>74</v>
      </c>
      <c r="AE551" s="1" t="s">
        <v>75</v>
      </c>
      <c r="AF551" s="1" t="s">
        <v>121</v>
      </c>
      <c r="AG551" s="1" t="s">
        <v>77</v>
      </c>
      <c r="AH551" s="1" t="s">
        <v>58</v>
      </c>
      <c r="AI551" s="1" t="s">
        <v>58</v>
      </c>
      <c r="AJ551" s="1" t="s">
        <v>58</v>
      </c>
      <c r="AK551" s="1" t="s">
        <v>143</v>
      </c>
      <c r="AL551" s="1" t="s">
        <v>75</v>
      </c>
      <c r="AM551" s="1" t="s">
        <v>122</v>
      </c>
      <c r="AN551" s="1" t="s">
        <v>75</v>
      </c>
      <c r="AO551" s="1" t="s">
        <v>75</v>
      </c>
      <c r="AP551" s="1" t="s">
        <v>75</v>
      </c>
      <c r="AQ551" s="1" t="s">
        <v>1605</v>
      </c>
      <c r="AR551" s="27"/>
      <c r="AS551" s="1" t="s">
        <v>124</v>
      </c>
      <c r="AT551" s="1" t="s">
        <v>124</v>
      </c>
      <c r="AU551" s="1" t="s">
        <v>58</v>
      </c>
      <c r="AV551" s="1" t="s">
        <v>191</v>
      </c>
      <c r="AW551" s="1" t="s">
        <v>58</v>
      </c>
      <c r="AX551" s="1" t="s">
        <v>191</v>
      </c>
      <c r="AY551" s="1">
        <v>5</v>
      </c>
      <c r="AZ551" s="1" t="s">
        <v>83</v>
      </c>
      <c r="BA551" s="1" t="s">
        <v>83</v>
      </c>
      <c r="BB551" s="1" t="s">
        <v>85</v>
      </c>
      <c r="BC551" s="1" t="s">
        <v>1604</v>
      </c>
      <c r="BD551" s="1"/>
      <c r="BE551" s="1" t="s">
        <v>75</v>
      </c>
      <c r="BF551" s="1" t="s">
        <v>75</v>
      </c>
      <c r="BG551" s="1" t="s">
        <v>87</v>
      </c>
      <c r="BH551" s="1" t="s">
        <v>1603</v>
      </c>
      <c r="BI551" s="1" t="s">
        <v>1603</v>
      </c>
      <c r="BJ551" s="1" t="s">
        <v>1603</v>
      </c>
      <c r="BK551" s="1" t="s">
        <v>1405</v>
      </c>
      <c r="BL551" s="1" t="s">
        <v>75</v>
      </c>
      <c r="BM551" s="1" t="s">
        <v>58</v>
      </c>
      <c r="BN551" s="1" t="s">
        <v>148</v>
      </c>
      <c r="BO551" s="1" t="s">
        <v>148</v>
      </c>
      <c r="BP551" s="1" t="s">
        <v>58</v>
      </c>
      <c r="BR551" s="8" t="s">
        <v>4402</v>
      </c>
      <c r="BS551" s="18" t="str">
        <f>VLOOKUP(BD[[#This Row],[Estado (Pegar da listagem)]],Tabela11[],2,0)</f>
        <v>Sudeste</v>
      </c>
    </row>
    <row r="552" spans="1:71" ht="13" x14ac:dyDescent="0.3">
      <c r="A552" s="3">
        <v>45327.557690659727</v>
      </c>
      <c r="B552" s="1" t="s">
        <v>58</v>
      </c>
      <c r="C552" s="1" t="s">
        <v>1210</v>
      </c>
      <c r="D552" s="1" t="s">
        <v>1563</v>
      </c>
      <c r="E552" s="1">
        <v>69</v>
      </c>
      <c r="F552" s="1" t="s">
        <v>1187</v>
      </c>
      <c r="G552" s="1" t="s">
        <v>62</v>
      </c>
      <c r="H552" s="1" t="s">
        <v>1562</v>
      </c>
      <c r="I552" s="1" t="s">
        <v>94</v>
      </c>
      <c r="J552" s="1" t="s">
        <v>140</v>
      </c>
      <c r="K552" s="1" t="s">
        <v>58</v>
      </c>
      <c r="L552" s="1" t="s">
        <v>96</v>
      </c>
      <c r="M552" s="1" t="s">
        <v>66</v>
      </c>
      <c r="N552" s="1" t="s">
        <v>2922</v>
      </c>
      <c r="O552" s="1" t="s">
        <v>152</v>
      </c>
      <c r="P552" s="1" t="s">
        <v>152</v>
      </c>
      <c r="Q552" s="1" t="s">
        <v>1560</v>
      </c>
      <c r="R552" s="1" t="s">
        <v>1011</v>
      </c>
      <c r="W552" s="1" t="s">
        <v>118</v>
      </c>
      <c r="X552" s="1" t="s">
        <v>118</v>
      </c>
      <c r="Y552" s="1">
        <v>0</v>
      </c>
      <c r="Z552" s="1" t="s">
        <v>183</v>
      </c>
      <c r="AA552" s="1" t="s">
        <v>119</v>
      </c>
      <c r="AB552" s="1" t="s">
        <v>119</v>
      </c>
      <c r="AC552" s="1" t="s">
        <v>168</v>
      </c>
      <c r="AD552" s="1" t="s">
        <v>74</v>
      </c>
      <c r="AE552" s="1" t="s">
        <v>75</v>
      </c>
      <c r="AF552" s="1" t="s">
        <v>121</v>
      </c>
      <c r="AG552" s="1" t="s">
        <v>77</v>
      </c>
      <c r="AH552" s="1" t="s">
        <v>58</v>
      </c>
      <c r="AI552" s="1" t="s">
        <v>75</v>
      </c>
      <c r="AJ552" s="1" t="s">
        <v>75</v>
      </c>
      <c r="AK552" s="1" t="s">
        <v>78</v>
      </c>
      <c r="AL552" s="1" t="s">
        <v>75</v>
      </c>
      <c r="AM552" s="1" t="s">
        <v>78</v>
      </c>
      <c r="AN552" s="1" t="s">
        <v>58</v>
      </c>
      <c r="AO552" s="1" t="s">
        <v>58</v>
      </c>
      <c r="AP552" s="1" t="s">
        <v>58</v>
      </c>
      <c r="AQ552" s="1" t="s">
        <v>1559</v>
      </c>
      <c r="AR552" s="27">
        <v>2</v>
      </c>
      <c r="AS552" s="1" t="s">
        <v>124</v>
      </c>
      <c r="AT552" s="1" t="s">
        <v>124</v>
      </c>
      <c r="AU552" s="1" t="s">
        <v>58</v>
      </c>
      <c r="AV552" s="1" t="s">
        <v>191</v>
      </c>
      <c r="AW552" s="1" t="s">
        <v>58</v>
      </c>
      <c r="AX552" s="1" t="s">
        <v>191</v>
      </c>
      <c r="AY552" s="1">
        <v>4</v>
      </c>
      <c r="AZ552" s="1" t="s">
        <v>214</v>
      </c>
      <c r="BA552" s="1" t="s">
        <v>155</v>
      </c>
      <c r="BB552" s="1" t="s">
        <v>85</v>
      </c>
      <c r="BE552" s="1" t="s">
        <v>75</v>
      </c>
      <c r="BF552" s="1" t="s">
        <v>75</v>
      </c>
      <c r="BG552" s="1" t="s">
        <v>87</v>
      </c>
      <c r="BH552" s="1" t="s">
        <v>157</v>
      </c>
      <c r="BJ552" s="1" t="s">
        <v>172</v>
      </c>
      <c r="BK552" s="1" t="s">
        <v>172</v>
      </c>
      <c r="BL552" s="1" t="s">
        <v>75</v>
      </c>
      <c r="BM552" s="1" t="s">
        <v>58</v>
      </c>
      <c r="BN552" s="1" t="s">
        <v>148</v>
      </c>
      <c r="BO552" s="1" t="s">
        <v>148</v>
      </c>
      <c r="BP552" s="1" t="s">
        <v>75</v>
      </c>
      <c r="BR552" s="8" t="s">
        <v>4402</v>
      </c>
      <c r="BS552" s="18" t="str">
        <f>VLOOKUP(BD[[#This Row],[Estado (Pegar da listagem)]],Tabela11[],2,0)</f>
        <v>Sudeste</v>
      </c>
    </row>
    <row r="553" spans="1:71" ht="13" x14ac:dyDescent="0.3">
      <c r="A553" s="3">
        <v>45316.722466527775</v>
      </c>
      <c r="B553" s="1" t="s">
        <v>58</v>
      </c>
      <c r="C553" s="1" t="s">
        <v>575</v>
      </c>
      <c r="E553" s="1">
        <v>70</v>
      </c>
      <c r="F553" s="1" t="s">
        <v>500</v>
      </c>
      <c r="G553" s="1" t="s">
        <v>62</v>
      </c>
      <c r="H553" s="1" t="s">
        <v>952</v>
      </c>
      <c r="I553" s="1" t="s">
        <v>64</v>
      </c>
      <c r="J553" s="1" t="s">
        <v>114</v>
      </c>
      <c r="K553" s="1" t="s">
        <v>58</v>
      </c>
      <c r="L553" s="1" t="s">
        <v>96</v>
      </c>
      <c r="M553" s="1" t="s">
        <v>141</v>
      </c>
      <c r="N553" s="1" t="s">
        <v>699</v>
      </c>
      <c r="O553" s="1" t="s">
        <v>68</v>
      </c>
      <c r="P553" s="1" t="s">
        <v>68</v>
      </c>
      <c r="Q553" s="1" t="s">
        <v>3040</v>
      </c>
      <c r="R553" s="1" t="s">
        <v>231</v>
      </c>
      <c r="S553" s="1" t="s">
        <v>2323</v>
      </c>
      <c r="T553" s="1" t="s">
        <v>4546</v>
      </c>
      <c r="W553" s="1" t="s">
        <v>99</v>
      </c>
      <c r="X553" s="1" t="s">
        <v>99</v>
      </c>
      <c r="Y553" s="1">
        <v>0</v>
      </c>
      <c r="Z553" s="1" t="s">
        <v>71</v>
      </c>
      <c r="AA553" s="1" t="s">
        <v>102</v>
      </c>
      <c r="AB553" s="1" t="s">
        <v>102</v>
      </c>
      <c r="AC553" s="1" t="s">
        <v>103</v>
      </c>
      <c r="AD553" s="1" t="s">
        <v>74</v>
      </c>
      <c r="AE553" s="1" t="s">
        <v>75</v>
      </c>
      <c r="AF553" s="1" t="s">
        <v>121</v>
      </c>
      <c r="AG553" s="1" t="s">
        <v>77</v>
      </c>
      <c r="AH553" s="1" t="s">
        <v>58</v>
      </c>
      <c r="AI553" s="1" t="s">
        <v>58</v>
      </c>
      <c r="AJ553" s="1" t="s">
        <v>75</v>
      </c>
      <c r="AK553" s="1" t="s">
        <v>78</v>
      </c>
      <c r="AN553" s="1" t="s">
        <v>75</v>
      </c>
      <c r="AO553" s="1" t="s">
        <v>75</v>
      </c>
      <c r="AP553" s="1" t="s">
        <v>58</v>
      </c>
      <c r="AQ553" s="1">
        <v>2</v>
      </c>
      <c r="AR553" s="27">
        <v>2</v>
      </c>
      <c r="AS553" s="1" t="s">
        <v>80</v>
      </c>
      <c r="AT553" s="1" t="s">
        <v>80</v>
      </c>
      <c r="AU553" s="1" t="s">
        <v>58</v>
      </c>
      <c r="AV553" s="1" t="s">
        <v>82</v>
      </c>
      <c r="AW553" s="1" t="s">
        <v>58</v>
      </c>
      <c r="AX553" s="1" t="s">
        <v>82</v>
      </c>
      <c r="AY553" s="1">
        <v>4</v>
      </c>
      <c r="AZ553" s="1" t="s">
        <v>83</v>
      </c>
      <c r="BA553" s="1" t="s">
        <v>83</v>
      </c>
      <c r="BB553" s="1" t="s">
        <v>106</v>
      </c>
      <c r="BC553" s="1" t="s">
        <v>86</v>
      </c>
      <c r="BD553" s="1" t="s">
        <v>86</v>
      </c>
      <c r="BE553" s="1" t="s">
        <v>58</v>
      </c>
      <c r="BF553" s="1" t="s">
        <v>58</v>
      </c>
      <c r="BG553" s="1" t="s">
        <v>156</v>
      </c>
      <c r="BH553" s="1" t="s">
        <v>2749</v>
      </c>
      <c r="BI553" s="1" t="s">
        <v>127</v>
      </c>
      <c r="BJ553" s="1" t="s">
        <v>146</v>
      </c>
      <c r="BK553" s="1" t="s">
        <v>146</v>
      </c>
      <c r="BL553" s="1" t="s">
        <v>58</v>
      </c>
      <c r="BM553" s="1" t="s">
        <v>58</v>
      </c>
      <c r="BN553" s="1" t="s">
        <v>3039</v>
      </c>
      <c r="BO553" s="1" t="s">
        <v>4577</v>
      </c>
      <c r="BP553" s="1" t="s">
        <v>58</v>
      </c>
      <c r="BQ553" s="1" t="s">
        <v>3038</v>
      </c>
      <c r="BR553" s="8" t="s">
        <v>4402</v>
      </c>
      <c r="BS553" s="18" t="str">
        <f>VLOOKUP(BD[[#This Row],[Estado (Pegar da listagem)]],Tabela11[],2,0)</f>
        <v>Nordeste</v>
      </c>
    </row>
    <row r="554" spans="1:71" ht="13" x14ac:dyDescent="0.3">
      <c r="A554" s="3">
        <v>45322.560781898152</v>
      </c>
      <c r="B554" s="1" t="s">
        <v>58</v>
      </c>
      <c r="C554" s="1" t="s">
        <v>1205</v>
      </c>
      <c r="D554" s="1" t="s">
        <v>2180</v>
      </c>
      <c r="E554" s="1">
        <v>71</v>
      </c>
      <c r="F554" s="1" t="s">
        <v>771</v>
      </c>
      <c r="G554" s="1" t="s">
        <v>62</v>
      </c>
      <c r="H554" s="1" t="s">
        <v>2179</v>
      </c>
      <c r="I554" s="1" t="s">
        <v>94</v>
      </c>
      <c r="J554" s="1" t="s">
        <v>140</v>
      </c>
      <c r="K554" s="1" t="s">
        <v>58</v>
      </c>
      <c r="L554" s="1">
        <v>2</v>
      </c>
      <c r="M554" s="1" t="s">
        <v>66</v>
      </c>
      <c r="N554" s="1" t="s">
        <v>67</v>
      </c>
      <c r="O554" s="1" t="s">
        <v>68</v>
      </c>
      <c r="P554" s="1" t="s">
        <v>68</v>
      </c>
      <c r="Q554" s="1" t="s">
        <v>2178</v>
      </c>
      <c r="R554" s="1" t="s">
        <v>2080</v>
      </c>
      <c r="S554" s="1" t="s">
        <v>2177</v>
      </c>
      <c r="T554" s="1" t="s">
        <v>231</v>
      </c>
      <c r="W554" s="1" t="s">
        <v>118</v>
      </c>
      <c r="X554" s="1" t="s">
        <v>118</v>
      </c>
      <c r="Y554" s="1">
        <v>0</v>
      </c>
      <c r="Z554" s="1" t="s">
        <v>71</v>
      </c>
      <c r="AA554" s="1" t="s">
        <v>2176</v>
      </c>
      <c r="AB554" s="1" t="s">
        <v>2176</v>
      </c>
      <c r="AC554" s="1" t="s">
        <v>120</v>
      </c>
      <c r="AD554" s="1" t="s">
        <v>74</v>
      </c>
      <c r="AE554" s="1" t="s">
        <v>75</v>
      </c>
      <c r="AF554" s="1" t="s">
        <v>121</v>
      </c>
      <c r="AG554" s="1" t="s">
        <v>77</v>
      </c>
      <c r="AH554" s="1" t="s">
        <v>58</v>
      </c>
      <c r="AI554" s="1" t="s">
        <v>75</v>
      </c>
      <c r="AJ554" s="1" t="s">
        <v>75</v>
      </c>
      <c r="AK554" s="1" t="s">
        <v>78</v>
      </c>
      <c r="AL554" s="1" t="s">
        <v>75</v>
      </c>
      <c r="AM554" s="1" t="s">
        <v>78</v>
      </c>
      <c r="AN554" s="1" t="s">
        <v>58</v>
      </c>
      <c r="AO554" s="1" t="s">
        <v>75</v>
      </c>
      <c r="AP554" s="1" t="s">
        <v>58</v>
      </c>
      <c r="AQ554" s="1">
        <v>7</v>
      </c>
      <c r="AR554" s="27">
        <v>7</v>
      </c>
      <c r="AS554" s="1" t="s">
        <v>133</v>
      </c>
      <c r="AT554" s="1" t="s">
        <v>133</v>
      </c>
      <c r="AU554" s="1" t="s">
        <v>58</v>
      </c>
      <c r="AV554" s="1" t="s">
        <v>191</v>
      </c>
      <c r="AW554" s="1" t="s">
        <v>75</v>
      </c>
      <c r="AX554" s="1" t="s">
        <v>191</v>
      </c>
      <c r="AY554" s="1">
        <v>4</v>
      </c>
      <c r="AZ554" s="1" t="s">
        <v>83</v>
      </c>
      <c r="BA554" s="1" t="s">
        <v>83</v>
      </c>
      <c r="BB554" s="1" t="s">
        <v>85</v>
      </c>
      <c r="BC554" s="1" t="s">
        <v>2175</v>
      </c>
      <c r="BD554" s="1"/>
      <c r="BE554" s="1" t="s">
        <v>75</v>
      </c>
      <c r="BF554" s="1" t="s">
        <v>75</v>
      </c>
      <c r="BG554" s="1" t="s">
        <v>248</v>
      </c>
      <c r="BH554" s="1" t="s">
        <v>1917</v>
      </c>
      <c r="BL554" s="1" t="s">
        <v>75</v>
      </c>
      <c r="BM554" s="1" t="s">
        <v>58</v>
      </c>
      <c r="BN554" s="1" t="s">
        <v>2174</v>
      </c>
      <c r="BO554" s="1" t="s">
        <v>4570</v>
      </c>
      <c r="BP554" s="1" t="s">
        <v>58</v>
      </c>
      <c r="BR554" s="8" t="s">
        <v>4402</v>
      </c>
      <c r="BS554" s="18" t="str">
        <f>VLOOKUP(BD[[#This Row],[Estado (Pegar da listagem)]],Tabela11[],2,0)</f>
        <v>Sul</v>
      </c>
    </row>
    <row r="555" spans="1:71" ht="13" x14ac:dyDescent="0.3">
      <c r="A555" s="3">
        <v>45308.605580717587</v>
      </c>
      <c r="B555" s="1" t="s">
        <v>58</v>
      </c>
      <c r="C555" s="1" t="s">
        <v>575</v>
      </c>
      <c r="D555" s="1" t="s">
        <v>1137</v>
      </c>
      <c r="E555" s="1">
        <v>72</v>
      </c>
      <c r="F555" s="1" t="s">
        <v>500</v>
      </c>
      <c r="G555" s="1" t="s">
        <v>62</v>
      </c>
      <c r="H555" s="1" t="s">
        <v>952</v>
      </c>
      <c r="I555" s="1" t="s">
        <v>64</v>
      </c>
      <c r="J555" s="1" t="s">
        <v>114</v>
      </c>
      <c r="K555" s="1" t="s">
        <v>58</v>
      </c>
      <c r="L555" s="1">
        <v>2</v>
      </c>
      <c r="M555" s="1" t="s">
        <v>151</v>
      </c>
      <c r="N555" s="1" t="s">
        <v>67</v>
      </c>
      <c r="O555" s="1" t="s">
        <v>152</v>
      </c>
      <c r="P555" s="1" t="s">
        <v>152</v>
      </c>
      <c r="Q555" s="1" t="s">
        <v>1138</v>
      </c>
      <c r="R555" s="1" t="s">
        <v>4527</v>
      </c>
      <c r="W555" s="1" t="s">
        <v>118</v>
      </c>
      <c r="X555" s="1" t="s">
        <v>118</v>
      </c>
      <c r="Y555" s="1">
        <v>0</v>
      </c>
      <c r="Z555" s="1" t="s">
        <v>71</v>
      </c>
      <c r="AA555" s="1" t="s">
        <v>119</v>
      </c>
      <c r="AB555" s="1" t="s">
        <v>119</v>
      </c>
      <c r="AC555" s="1" t="s">
        <v>247</v>
      </c>
      <c r="AD555" s="1" t="s">
        <v>74</v>
      </c>
      <c r="AE555" s="1" t="s">
        <v>75</v>
      </c>
      <c r="AF555" s="1" t="s">
        <v>121</v>
      </c>
      <c r="AG555" s="1" t="s">
        <v>77</v>
      </c>
      <c r="AH555" s="1" t="s">
        <v>75</v>
      </c>
      <c r="AI555" s="1" t="s">
        <v>75</v>
      </c>
      <c r="AJ555" s="1" t="s">
        <v>75</v>
      </c>
      <c r="AK555" s="1" t="s">
        <v>78</v>
      </c>
      <c r="AL555" s="1" t="s">
        <v>75</v>
      </c>
      <c r="AM555" s="1" t="s">
        <v>78</v>
      </c>
      <c r="AN555" s="1" t="s">
        <v>75</v>
      </c>
      <c r="AO555" s="1" t="s">
        <v>75</v>
      </c>
      <c r="AP555" s="1" t="s">
        <v>75</v>
      </c>
      <c r="AQ555" s="1">
        <v>4</v>
      </c>
      <c r="AR555" s="27">
        <v>4</v>
      </c>
      <c r="AS555" s="1" t="s">
        <v>133</v>
      </c>
      <c r="AT555" s="1" t="s">
        <v>133</v>
      </c>
      <c r="AU555" s="1" t="s">
        <v>58</v>
      </c>
      <c r="AV555" s="1" t="s">
        <v>191</v>
      </c>
      <c r="AX555" s="1" t="s">
        <v>82</v>
      </c>
      <c r="AY555" s="1">
        <v>4</v>
      </c>
      <c r="AZ555" s="1" t="s">
        <v>83</v>
      </c>
      <c r="BA555" s="1" t="s">
        <v>83</v>
      </c>
      <c r="BB555" s="1" t="s">
        <v>85</v>
      </c>
      <c r="BC555" s="1" t="s">
        <v>197</v>
      </c>
      <c r="BD555" s="1" t="s">
        <v>197</v>
      </c>
      <c r="BE555" s="1" t="s">
        <v>75</v>
      </c>
      <c r="BF555" s="1" t="s">
        <v>75</v>
      </c>
      <c r="BG555" s="1" t="s">
        <v>87</v>
      </c>
      <c r="BH555" s="1" t="s">
        <v>126</v>
      </c>
      <c r="BI555" s="1" t="s">
        <v>127</v>
      </c>
      <c r="BL555" s="1" t="s">
        <v>75</v>
      </c>
      <c r="BM555" s="1" t="s">
        <v>58</v>
      </c>
      <c r="BN555" s="1" t="s">
        <v>1139</v>
      </c>
      <c r="BO555" s="1" t="s">
        <v>4572</v>
      </c>
      <c r="BP555" s="1" t="s">
        <v>75</v>
      </c>
      <c r="BR555" s="8" t="s">
        <v>4404</v>
      </c>
      <c r="BS555" s="18" t="str">
        <f>VLOOKUP(BD[[#This Row],[Estado (Pegar da listagem)]],Tabela11[],2,0)</f>
        <v>Nordeste</v>
      </c>
    </row>
    <row r="556" spans="1:71" ht="13" x14ac:dyDescent="0.3">
      <c r="A556" s="3">
        <v>45318.517404363425</v>
      </c>
      <c r="B556" s="1" t="s">
        <v>58</v>
      </c>
      <c r="C556" s="1" t="s">
        <v>506</v>
      </c>
      <c r="D556" s="1" t="s">
        <v>2713</v>
      </c>
      <c r="E556" s="1">
        <v>73</v>
      </c>
      <c r="F556" s="1" t="s">
        <v>1013</v>
      </c>
      <c r="G556" s="1" t="s">
        <v>62</v>
      </c>
      <c r="H556" s="1" t="s">
        <v>1116</v>
      </c>
      <c r="I556" s="1" t="s">
        <v>64</v>
      </c>
      <c r="J556" s="1" t="s">
        <v>114</v>
      </c>
      <c r="K556" s="1" t="s">
        <v>58</v>
      </c>
      <c r="L556" s="1">
        <v>2</v>
      </c>
      <c r="M556" s="1" t="s">
        <v>66</v>
      </c>
      <c r="N556" s="1" t="s">
        <v>67</v>
      </c>
      <c r="O556" s="1" t="s">
        <v>152</v>
      </c>
      <c r="P556" s="1" t="s">
        <v>152</v>
      </c>
      <c r="Q556" s="1" t="s">
        <v>743</v>
      </c>
      <c r="R556" s="1" t="s">
        <v>231</v>
      </c>
      <c r="W556" s="1" t="s">
        <v>118</v>
      </c>
      <c r="X556" s="1" t="s">
        <v>118</v>
      </c>
      <c r="Y556" s="1">
        <v>0</v>
      </c>
      <c r="Z556" s="1" t="s">
        <v>71</v>
      </c>
      <c r="AA556" s="1" t="s">
        <v>102</v>
      </c>
      <c r="AB556" s="1" t="s">
        <v>102</v>
      </c>
      <c r="AC556" s="1" t="s">
        <v>247</v>
      </c>
      <c r="AD556" s="1" t="s">
        <v>74</v>
      </c>
      <c r="AE556" s="1" t="s">
        <v>75</v>
      </c>
      <c r="AF556" s="1" t="s">
        <v>121</v>
      </c>
      <c r="AG556" s="1" t="s">
        <v>77</v>
      </c>
      <c r="AH556" s="1" t="s">
        <v>58</v>
      </c>
      <c r="AI556" s="1" t="s">
        <v>75</v>
      </c>
      <c r="AJ556" s="1" t="s">
        <v>75</v>
      </c>
      <c r="AK556" s="1" t="s">
        <v>122</v>
      </c>
      <c r="AL556" s="1" t="s">
        <v>75</v>
      </c>
      <c r="AM556" s="1" t="s">
        <v>122</v>
      </c>
      <c r="AN556" s="1" t="s">
        <v>75</v>
      </c>
      <c r="AO556" s="1" t="s">
        <v>58</v>
      </c>
      <c r="AP556" s="1" t="s">
        <v>58</v>
      </c>
      <c r="AQ556" s="1">
        <v>20</v>
      </c>
      <c r="AR556" s="27">
        <v>20</v>
      </c>
      <c r="AS556" s="1" t="s">
        <v>124</v>
      </c>
      <c r="AT556" s="1" t="s">
        <v>124</v>
      </c>
      <c r="AU556" s="1" t="s">
        <v>58</v>
      </c>
      <c r="AV556" s="1" t="s">
        <v>82</v>
      </c>
      <c r="AW556" s="1" t="s">
        <v>58</v>
      </c>
      <c r="AX556" s="1" t="s">
        <v>82</v>
      </c>
      <c r="AY556" s="1">
        <v>4</v>
      </c>
      <c r="AZ556" s="1" t="s">
        <v>83</v>
      </c>
      <c r="BA556" s="1" t="s">
        <v>83</v>
      </c>
      <c r="BB556" s="1" t="s">
        <v>106</v>
      </c>
      <c r="BC556" s="1" t="s">
        <v>86</v>
      </c>
      <c r="BD556" s="1" t="s">
        <v>86</v>
      </c>
      <c r="BE556" s="1" t="s">
        <v>75</v>
      </c>
      <c r="BF556" s="1" t="s">
        <v>75</v>
      </c>
      <c r="BG556" s="1" t="s">
        <v>87</v>
      </c>
      <c r="BI556" s="1" t="s">
        <v>2712</v>
      </c>
      <c r="BJ556" s="1" t="s">
        <v>172</v>
      </c>
      <c r="BK556" s="1" t="s">
        <v>172</v>
      </c>
      <c r="BL556" s="1" t="s">
        <v>75</v>
      </c>
      <c r="BM556" s="1" t="s">
        <v>75</v>
      </c>
      <c r="BN556" s="1" t="s">
        <v>1930</v>
      </c>
      <c r="BO556" s="1" t="s">
        <v>1930</v>
      </c>
      <c r="BP556" s="1" t="s">
        <v>58</v>
      </c>
      <c r="BQ556" s="1" t="s">
        <v>2711</v>
      </c>
      <c r="BR556" s="8" t="s">
        <v>4402</v>
      </c>
      <c r="BS556" s="18" t="str">
        <f>VLOOKUP(BD[[#This Row],[Estado (Pegar da listagem)]],Tabela11[],2,0)</f>
        <v>Nordeste</v>
      </c>
    </row>
    <row r="557" spans="1:71" ht="13" x14ac:dyDescent="0.3">
      <c r="A557" s="3">
        <v>45309.662908067126</v>
      </c>
      <c r="B557" s="1" t="s">
        <v>58</v>
      </c>
      <c r="C557" s="1" t="s">
        <v>4091</v>
      </c>
      <c r="D557" s="1" t="s">
        <v>4090</v>
      </c>
      <c r="E557" s="1">
        <v>73</v>
      </c>
      <c r="F557" s="1" t="s">
        <v>522</v>
      </c>
      <c r="G557" s="1" t="s">
        <v>239</v>
      </c>
      <c r="H557" s="1" t="s">
        <v>531</v>
      </c>
      <c r="I557" s="1" t="s">
        <v>64</v>
      </c>
      <c r="J557" s="1" t="s">
        <v>114</v>
      </c>
      <c r="K557" s="1" t="s">
        <v>58</v>
      </c>
      <c r="L557" s="1" t="s">
        <v>96</v>
      </c>
      <c r="M557" s="1" t="s">
        <v>66</v>
      </c>
      <c r="N557" s="1" t="s">
        <v>403</v>
      </c>
      <c r="O557" s="1" t="s">
        <v>152</v>
      </c>
      <c r="P557" s="1" t="s">
        <v>152</v>
      </c>
      <c r="Q557" s="1" t="s">
        <v>1071</v>
      </c>
      <c r="R557" s="1" t="s">
        <v>231</v>
      </c>
      <c r="W557" s="1" t="s">
        <v>118</v>
      </c>
      <c r="X557" s="1" t="s">
        <v>118</v>
      </c>
      <c r="Y557" s="1">
        <v>0</v>
      </c>
      <c r="Z557" s="1" t="s">
        <v>71</v>
      </c>
      <c r="AA557" s="1" t="s">
        <v>102</v>
      </c>
      <c r="AB557" s="1" t="s">
        <v>102</v>
      </c>
      <c r="AC557" s="1" t="s">
        <v>103</v>
      </c>
      <c r="AD557" s="1" t="s">
        <v>74</v>
      </c>
      <c r="AE557" s="1" t="s">
        <v>75</v>
      </c>
      <c r="AF557" s="1" t="s">
        <v>121</v>
      </c>
      <c r="AG557" s="1" t="s">
        <v>77</v>
      </c>
      <c r="AH557" s="1" t="s">
        <v>58</v>
      </c>
      <c r="AI557" s="1" t="s">
        <v>58</v>
      </c>
      <c r="AJ557" s="1" t="s">
        <v>75</v>
      </c>
      <c r="AK557" s="1" t="s">
        <v>78</v>
      </c>
      <c r="AL557" s="1" t="s">
        <v>58</v>
      </c>
      <c r="AM557" s="1" t="s">
        <v>78</v>
      </c>
      <c r="AN557" s="1" t="s">
        <v>75</v>
      </c>
      <c r="AO557" s="1" t="s">
        <v>75</v>
      </c>
      <c r="AP557" s="1" t="s">
        <v>58</v>
      </c>
      <c r="AQ557" s="1">
        <v>4</v>
      </c>
      <c r="AR557" s="27">
        <v>4</v>
      </c>
      <c r="AS557" s="1" t="s">
        <v>80</v>
      </c>
      <c r="AT557" s="1" t="s">
        <v>80</v>
      </c>
      <c r="AU557" s="1" t="s">
        <v>58</v>
      </c>
      <c r="AV557" s="1" t="s">
        <v>82</v>
      </c>
      <c r="AW557" s="1" t="s">
        <v>75</v>
      </c>
      <c r="AX557" s="1" t="s">
        <v>81</v>
      </c>
      <c r="AY557" s="1">
        <v>5</v>
      </c>
      <c r="AZ557" s="1" t="s">
        <v>83</v>
      </c>
      <c r="BA557" s="1" t="s">
        <v>83</v>
      </c>
      <c r="BB557" s="1" t="s">
        <v>85</v>
      </c>
      <c r="BC557" s="1" t="s">
        <v>86</v>
      </c>
      <c r="BD557" s="1" t="s">
        <v>86</v>
      </c>
      <c r="BE557" s="1" t="s">
        <v>75</v>
      </c>
      <c r="BF557" s="1" t="s">
        <v>75</v>
      </c>
      <c r="BG557" s="1" t="s">
        <v>87</v>
      </c>
      <c r="BH557" s="1" t="s">
        <v>157</v>
      </c>
      <c r="BI557" s="1" t="s">
        <v>185</v>
      </c>
      <c r="BJ557" s="1" t="s">
        <v>146</v>
      </c>
      <c r="BK557" s="1" t="s">
        <v>146</v>
      </c>
      <c r="BL557" s="1" t="s">
        <v>75</v>
      </c>
      <c r="BM557" s="1" t="s">
        <v>58</v>
      </c>
      <c r="BN557" s="1" t="s">
        <v>1132</v>
      </c>
      <c r="BO557" s="1" t="s">
        <v>4576</v>
      </c>
      <c r="BP557" s="1" t="s">
        <v>58</v>
      </c>
      <c r="BR557" s="8" t="s">
        <v>4402</v>
      </c>
      <c r="BS557" s="18" t="str">
        <f>VLOOKUP(BD[[#This Row],[Estado (Pegar da listagem)]],Tabela11[],2,0)</f>
        <v>Nordeste</v>
      </c>
    </row>
    <row r="558" spans="1:71" ht="13" x14ac:dyDescent="0.3">
      <c r="A558" s="3">
        <v>45314.782588935181</v>
      </c>
      <c r="B558" s="1" t="s">
        <v>58</v>
      </c>
      <c r="C558" s="1" t="s">
        <v>575</v>
      </c>
      <c r="D558" s="1" t="s">
        <v>3425</v>
      </c>
      <c r="E558" s="1">
        <v>73</v>
      </c>
      <c r="F558" s="1" t="s">
        <v>1013</v>
      </c>
      <c r="G558" s="1" t="s">
        <v>62</v>
      </c>
      <c r="H558" s="1" t="s">
        <v>1116</v>
      </c>
      <c r="I558" s="1" t="s">
        <v>94</v>
      </c>
      <c r="J558" s="1" t="s">
        <v>220</v>
      </c>
      <c r="K558" s="1" t="s">
        <v>58</v>
      </c>
      <c r="L558" s="1">
        <v>1</v>
      </c>
      <c r="M558" s="1" t="s">
        <v>141</v>
      </c>
      <c r="N558" s="1" t="s">
        <v>67</v>
      </c>
      <c r="O558" s="1" t="s">
        <v>152</v>
      </c>
      <c r="P558" s="1" t="s">
        <v>152</v>
      </c>
      <c r="Q558" s="1" t="s">
        <v>3424</v>
      </c>
      <c r="R558" s="1" t="s">
        <v>234</v>
      </c>
      <c r="W558" s="1" t="s">
        <v>118</v>
      </c>
      <c r="X558" s="1" t="s">
        <v>118</v>
      </c>
      <c r="Y558" s="1">
        <v>0</v>
      </c>
      <c r="Z558" s="1" t="s">
        <v>101</v>
      </c>
      <c r="AA558" s="1" t="s">
        <v>119</v>
      </c>
      <c r="AB558" s="1" t="s">
        <v>119</v>
      </c>
      <c r="AC558" s="1" t="s">
        <v>103</v>
      </c>
      <c r="AD558" s="1" t="s">
        <v>74</v>
      </c>
      <c r="AE558" s="1" t="s">
        <v>75</v>
      </c>
      <c r="AF558" s="1" t="s">
        <v>121</v>
      </c>
      <c r="AG558" s="1" t="s">
        <v>77</v>
      </c>
      <c r="AH558" s="1" t="s">
        <v>58</v>
      </c>
      <c r="AI558" s="1" t="s">
        <v>58</v>
      </c>
      <c r="AJ558" s="1" t="s">
        <v>75</v>
      </c>
      <c r="AK558" s="1" t="s">
        <v>78</v>
      </c>
      <c r="AL558" s="1" t="s">
        <v>58</v>
      </c>
      <c r="AM558" s="1" t="s">
        <v>78</v>
      </c>
      <c r="AN558" s="1" t="s">
        <v>58</v>
      </c>
      <c r="AO558" s="1" t="s">
        <v>58</v>
      </c>
      <c r="AP558" s="1" t="s">
        <v>75</v>
      </c>
      <c r="AQ558" s="1" t="s">
        <v>3423</v>
      </c>
      <c r="AR558" s="27">
        <v>4</v>
      </c>
      <c r="AS558" s="1" t="s">
        <v>124</v>
      </c>
      <c r="AT558" s="1" t="s">
        <v>124</v>
      </c>
      <c r="AU558" s="1" t="s">
        <v>58</v>
      </c>
      <c r="AV558" s="1" t="s">
        <v>82</v>
      </c>
      <c r="AW558" s="1" t="s">
        <v>58</v>
      </c>
      <c r="AX558" s="1" t="s">
        <v>82</v>
      </c>
      <c r="AY558" s="1">
        <v>5</v>
      </c>
      <c r="AZ558" s="1" t="s">
        <v>155</v>
      </c>
      <c r="BA558" s="1" t="s">
        <v>155</v>
      </c>
      <c r="BB558" s="1" t="s">
        <v>106</v>
      </c>
      <c r="BC558" s="1" t="s">
        <v>107</v>
      </c>
      <c r="BD558" s="1" t="s">
        <v>107</v>
      </c>
      <c r="BE558" s="1" t="s">
        <v>75</v>
      </c>
      <c r="BF558" s="1" t="s">
        <v>75</v>
      </c>
      <c r="BG558" s="1" t="s">
        <v>87</v>
      </c>
      <c r="BH558" s="1" t="s">
        <v>126</v>
      </c>
      <c r="BI558" s="1" t="s">
        <v>146</v>
      </c>
      <c r="BJ558" s="1" t="s">
        <v>146</v>
      </c>
      <c r="BK558" s="1" t="s">
        <v>146</v>
      </c>
      <c r="BL558" s="1" t="s">
        <v>75</v>
      </c>
      <c r="BM558" s="1" t="s">
        <v>58</v>
      </c>
      <c r="BN558" s="1" t="s">
        <v>1143</v>
      </c>
      <c r="BO558" s="1" t="s">
        <v>1930</v>
      </c>
      <c r="BP558" s="1" t="s">
        <v>58</v>
      </c>
      <c r="BR558" s="8" t="s">
        <v>4402</v>
      </c>
      <c r="BS558" s="18" t="str">
        <f>VLOOKUP(BD[[#This Row],[Estado (Pegar da listagem)]],Tabela11[],2,0)</f>
        <v>Nordeste</v>
      </c>
    </row>
    <row r="559" spans="1:71" ht="13" x14ac:dyDescent="0.3">
      <c r="A559" s="3">
        <v>45323.417909571755</v>
      </c>
      <c r="B559" s="1" t="s">
        <v>58</v>
      </c>
      <c r="C559" s="1" t="s">
        <v>506</v>
      </c>
      <c r="D559" s="1" t="s">
        <v>1988</v>
      </c>
      <c r="E559" s="1">
        <v>73</v>
      </c>
      <c r="F559" s="1" t="s">
        <v>1187</v>
      </c>
      <c r="G559" s="1" t="s">
        <v>62</v>
      </c>
      <c r="H559" s="1" t="s">
        <v>1601</v>
      </c>
      <c r="I559" s="1" t="s">
        <v>64</v>
      </c>
      <c r="J559" s="1" t="s">
        <v>114</v>
      </c>
      <c r="M559" s="1" t="s">
        <v>66</v>
      </c>
      <c r="N559" s="1" t="s">
        <v>637</v>
      </c>
      <c r="O559" s="1" t="s">
        <v>152</v>
      </c>
      <c r="P559" s="1" t="s">
        <v>152</v>
      </c>
      <c r="Q559" s="1" t="s">
        <v>234</v>
      </c>
      <c r="R559" s="1" t="s">
        <v>234</v>
      </c>
      <c r="W559" s="1" t="s">
        <v>118</v>
      </c>
      <c r="X559" s="1" t="s">
        <v>118</v>
      </c>
      <c r="Y559" s="1">
        <v>0</v>
      </c>
      <c r="Z559" s="1" t="s">
        <v>71</v>
      </c>
      <c r="AA559" s="1" t="s">
        <v>102</v>
      </c>
      <c r="AB559" s="1" t="s">
        <v>102</v>
      </c>
      <c r="AC559" s="1" t="s">
        <v>168</v>
      </c>
      <c r="AD559" s="1" t="s">
        <v>74</v>
      </c>
      <c r="AE559" s="1" t="s">
        <v>75</v>
      </c>
      <c r="AF559" s="1" t="s">
        <v>121</v>
      </c>
      <c r="AG559" s="1" t="s">
        <v>77</v>
      </c>
      <c r="AH559" s="1" t="s">
        <v>58</v>
      </c>
      <c r="AI559" s="1" t="s">
        <v>58</v>
      </c>
      <c r="AJ559" s="1" t="s">
        <v>58</v>
      </c>
      <c r="AK559" s="1" t="s">
        <v>122</v>
      </c>
      <c r="AL559" s="1" t="s">
        <v>75</v>
      </c>
      <c r="AM559" s="1" t="s">
        <v>122</v>
      </c>
      <c r="AN559" s="1" t="s">
        <v>75</v>
      </c>
      <c r="AO559" s="1" t="s">
        <v>75</v>
      </c>
      <c r="AP559" s="1" t="s">
        <v>75</v>
      </c>
      <c r="AQ559" s="1" t="s">
        <v>1987</v>
      </c>
      <c r="AR559" s="27">
        <v>0</v>
      </c>
      <c r="AS559" s="1" t="s">
        <v>124</v>
      </c>
      <c r="AT559" s="1" t="s">
        <v>124</v>
      </c>
      <c r="AU559" s="1" t="s">
        <v>58</v>
      </c>
      <c r="AV559" s="1" t="s">
        <v>82</v>
      </c>
      <c r="AW559" s="1" t="s">
        <v>58</v>
      </c>
      <c r="AX559" s="1" t="s">
        <v>82</v>
      </c>
      <c r="AY559" s="1">
        <v>5</v>
      </c>
      <c r="AZ559" s="1" t="s">
        <v>155</v>
      </c>
      <c r="BA559" s="1" t="s">
        <v>155</v>
      </c>
      <c r="BB559" s="1" t="s">
        <v>85</v>
      </c>
      <c r="BC559" s="1" t="s">
        <v>107</v>
      </c>
      <c r="BD559" s="1" t="s">
        <v>107</v>
      </c>
      <c r="BE559" s="1" t="s">
        <v>75</v>
      </c>
      <c r="BF559" s="1" t="s">
        <v>75</v>
      </c>
      <c r="BG559" s="1" t="s">
        <v>87</v>
      </c>
      <c r="BH559" s="1" t="s">
        <v>207</v>
      </c>
      <c r="BL559" s="1" t="s">
        <v>75</v>
      </c>
      <c r="BM559" s="1" t="s">
        <v>58</v>
      </c>
      <c r="BN559" s="1" t="s">
        <v>148</v>
      </c>
      <c r="BO559" s="1" t="s">
        <v>148</v>
      </c>
      <c r="BP559" s="1" t="s">
        <v>58</v>
      </c>
      <c r="BQ559" s="1" t="s">
        <v>1986</v>
      </c>
      <c r="BR559" s="8" t="s">
        <v>4402</v>
      </c>
      <c r="BS559" s="18" t="str">
        <f>VLOOKUP(BD[[#This Row],[Estado (Pegar da listagem)]],Tabela11[],2,0)</f>
        <v>Sudeste</v>
      </c>
    </row>
    <row r="560" spans="1:71" ht="13" x14ac:dyDescent="0.3">
      <c r="A560" s="3">
        <v>45322.503770081021</v>
      </c>
      <c r="B560" s="1" t="s">
        <v>58</v>
      </c>
      <c r="C560" s="1" t="s">
        <v>1205</v>
      </c>
      <c r="D560" s="1" t="s">
        <v>2193</v>
      </c>
      <c r="E560" s="1">
        <v>74</v>
      </c>
      <c r="F560" s="1" t="s">
        <v>928</v>
      </c>
      <c r="G560" s="1" t="s">
        <v>62</v>
      </c>
      <c r="H560" s="1" t="s">
        <v>1170</v>
      </c>
      <c r="I560" s="1" t="s">
        <v>64</v>
      </c>
      <c r="J560" s="1" t="s">
        <v>114</v>
      </c>
      <c r="K560" s="1" t="s">
        <v>58</v>
      </c>
      <c r="L560" s="1">
        <v>1</v>
      </c>
      <c r="M560" s="1" t="s">
        <v>141</v>
      </c>
      <c r="N560" s="1" t="s">
        <v>67</v>
      </c>
      <c r="O560" s="1" t="s">
        <v>98</v>
      </c>
      <c r="P560" s="1" t="s">
        <v>98</v>
      </c>
      <c r="R560" s="1" t="s">
        <v>75</v>
      </c>
      <c r="S560" s="1" t="s">
        <v>2192</v>
      </c>
      <c r="T560" s="1" t="s">
        <v>2553</v>
      </c>
      <c r="W560" s="1" t="s">
        <v>118</v>
      </c>
      <c r="X560" s="1" t="s">
        <v>118</v>
      </c>
      <c r="Y560" s="1">
        <v>0</v>
      </c>
      <c r="Z560" s="1" t="s">
        <v>71</v>
      </c>
      <c r="AA560" s="1" t="s">
        <v>119</v>
      </c>
      <c r="AB560" s="1" t="s">
        <v>119</v>
      </c>
      <c r="AC560" s="1" t="s">
        <v>243</v>
      </c>
      <c r="AD560" s="1" t="s">
        <v>104</v>
      </c>
      <c r="AE560" s="1" t="s">
        <v>75</v>
      </c>
      <c r="AF560" s="1" t="s">
        <v>121</v>
      </c>
      <c r="AG560" s="1" t="s">
        <v>77</v>
      </c>
      <c r="AH560" s="1" t="s">
        <v>58</v>
      </c>
      <c r="AI560" s="1" t="s">
        <v>58</v>
      </c>
      <c r="AJ560" s="1" t="s">
        <v>75</v>
      </c>
      <c r="AK560" s="1" t="s">
        <v>122</v>
      </c>
      <c r="AL560" s="1" t="s">
        <v>75</v>
      </c>
      <c r="AM560" s="1" t="s">
        <v>122</v>
      </c>
      <c r="AN560" s="1" t="s">
        <v>75</v>
      </c>
      <c r="AO560" s="1" t="s">
        <v>75</v>
      </c>
      <c r="AP560" s="1" t="s">
        <v>58</v>
      </c>
      <c r="AQ560" s="1">
        <v>3</v>
      </c>
      <c r="AR560" s="27">
        <v>3</v>
      </c>
      <c r="AS560" s="1" t="s">
        <v>105</v>
      </c>
      <c r="AT560" s="1" t="s">
        <v>105</v>
      </c>
      <c r="AU560" s="1" t="s">
        <v>58</v>
      </c>
      <c r="AV560" s="1" t="s">
        <v>191</v>
      </c>
      <c r="AW560" s="1" t="s">
        <v>58</v>
      </c>
      <c r="AX560" s="1" t="s">
        <v>81</v>
      </c>
      <c r="AY560" s="1">
        <v>5</v>
      </c>
      <c r="AZ560" s="1" t="s">
        <v>155</v>
      </c>
      <c r="BA560" s="1" t="s">
        <v>83</v>
      </c>
      <c r="BE560" s="1" t="s">
        <v>75</v>
      </c>
      <c r="BF560" s="1" t="s">
        <v>75</v>
      </c>
      <c r="BG560" s="1" t="s">
        <v>87</v>
      </c>
      <c r="BL560" s="1" t="s">
        <v>75</v>
      </c>
      <c r="BM560" s="1" t="s">
        <v>58</v>
      </c>
      <c r="BN560" s="1" t="s">
        <v>2191</v>
      </c>
      <c r="BO560" s="1" t="s">
        <v>4569</v>
      </c>
      <c r="BP560" s="1" t="s">
        <v>58</v>
      </c>
      <c r="BQ560" s="1" t="s">
        <v>2190</v>
      </c>
      <c r="BR560" s="8" t="s">
        <v>4402</v>
      </c>
      <c r="BS560" s="18" t="str">
        <f>VLOOKUP(BD[[#This Row],[Estado (Pegar da listagem)]],Tabela11[],2,0)</f>
        <v>Centro Oeste</v>
      </c>
    </row>
    <row r="561" spans="1:71" ht="13" x14ac:dyDescent="0.3">
      <c r="A561" s="3">
        <v>45309.594005752311</v>
      </c>
      <c r="B561" s="1" t="s">
        <v>58</v>
      </c>
      <c r="C561" s="1" t="s">
        <v>3712</v>
      </c>
      <c r="D561" s="1" t="s">
        <v>4142</v>
      </c>
      <c r="E561" s="1">
        <v>74</v>
      </c>
      <c r="F561" s="1" t="s">
        <v>210</v>
      </c>
      <c r="G561" s="1" t="s">
        <v>62</v>
      </c>
      <c r="H561" s="1" t="s">
        <v>211</v>
      </c>
      <c r="I561" s="1" t="s">
        <v>64</v>
      </c>
      <c r="J561" s="1" t="s">
        <v>114</v>
      </c>
      <c r="K561" s="1" t="s">
        <v>58</v>
      </c>
      <c r="L561" s="1" t="s">
        <v>96</v>
      </c>
      <c r="M561" s="1" t="s">
        <v>66</v>
      </c>
      <c r="N561" s="1" t="s">
        <v>67</v>
      </c>
      <c r="O561" s="1" t="s">
        <v>612</v>
      </c>
      <c r="P561" s="1" t="s">
        <v>612</v>
      </c>
      <c r="Q561" s="1" t="s">
        <v>4141</v>
      </c>
      <c r="R561" s="1" t="s">
        <v>231</v>
      </c>
      <c r="S561" s="1" t="s">
        <v>4140</v>
      </c>
      <c r="T561" s="1" t="s">
        <v>235</v>
      </c>
      <c r="U561" s="1" t="s">
        <v>4140</v>
      </c>
      <c r="V561" s="1" t="s">
        <v>235</v>
      </c>
      <c r="W561" s="1" t="s">
        <v>70</v>
      </c>
      <c r="X561" s="1" t="s">
        <v>70</v>
      </c>
      <c r="Y561" s="1">
        <v>0</v>
      </c>
      <c r="Z561" s="1" t="s">
        <v>71</v>
      </c>
      <c r="AA561" s="1" t="s">
        <v>119</v>
      </c>
      <c r="AB561" s="1" t="s">
        <v>119</v>
      </c>
      <c r="AC561" s="1" t="s">
        <v>103</v>
      </c>
      <c r="AD561" s="1" t="s">
        <v>74</v>
      </c>
      <c r="AE561" s="1" t="s">
        <v>58</v>
      </c>
      <c r="AF561" s="1" t="s">
        <v>121</v>
      </c>
      <c r="AG561" s="1" t="s">
        <v>77</v>
      </c>
      <c r="AH561" s="1" t="s">
        <v>58</v>
      </c>
      <c r="AI561" s="1" t="s">
        <v>58</v>
      </c>
      <c r="AJ561" s="1" t="s">
        <v>75</v>
      </c>
      <c r="AK561" s="1" t="s">
        <v>78</v>
      </c>
      <c r="AL561" s="1" t="s">
        <v>75</v>
      </c>
      <c r="AM561" s="1" t="s">
        <v>122</v>
      </c>
      <c r="AN561" s="1" t="s">
        <v>58</v>
      </c>
      <c r="AO561" s="1" t="s">
        <v>58</v>
      </c>
      <c r="AP561" s="1" t="s">
        <v>58</v>
      </c>
      <c r="AQ561" s="1">
        <v>32</v>
      </c>
      <c r="AR561" s="27">
        <v>32</v>
      </c>
      <c r="AS561" s="1" t="s">
        <v>283</v>
      </c>
      <c r="AT561" s="1" t="s">
        <v>283</v>
      </c>
      <c r="AU561" s="1" t="s">
        <v>58</v>
      </c>
      <c r="AV561" s="1" t="s">
        <v>191</v>
      </c>
      <c r="AW561" s="1" t="s">
        <v>75</v>
      </c>
      <c r="AX561" s="1" t="s">
        <v>81</v>
      </c>
      <c r="AY561" s="1">
        <v>5</v>
      </c>
      <c r="AZ561" s="1" t="s">
        <v>83</v>
      </c>
      <c r="BA561" s="1" t="s">
        <v>83</v>
      </c>
      <c r="BB561" s="1" t="s">
        <v>106</v>
      </c>
      <c r="BC561" s="1" t="s">
        <v>86</v>
      </c>
      <c r="BD561" s="1" t="s">
        <v>86</v>
      </c>
      <c r="BE561" s="1" t="s">
        <v>75</v>
      </c>
      <c r="BF561" s="1" t="s">
        <v>75</v>
      </c>
      <c r="BG561" s="1" t="s">
        <v>156</v>
      </c>
      <c r="BH561" s="1" t="s">
        <v>389</v>
      </c>
      <c r="BI561" s="1" t="s">
        <v>203</v>
      </c>
      <c r="BJ561" s="1" t="s">
        <v>146</v>
      </c>
      <c r="BK561" s="1" t="s">
        <v>146</v>
      </c>
      <c r="BL561" s="1" t="s">
        <v>75</v>
      </c>
      <c r="BM561" s="1" t="s">
        <v>58</v>
      </c>
      <c r="BN561" s="1" t="s">
        <v>173</v>
      </c>
      <c r="BO561" s="1" t="s">
        <v>173</v>
      </c>
      <c r="BP561" s="1" t="s">
        <v>58</v>
      </c>
      <c r="BR561" s="8" t="s">
        <v>4402</v>
      </c>
      <c r="BS561" s="18" t="str">
        <f>VLOOKUP(BD[[#This Row],[Estado (Pegar da listagem)]],Tabela11[],2,0)</f>
        <v>Sudeste</v>
      </c>
    </row>
    <row r="562" spans="1:71" ht="13" x14ac:dyDescent="0.3">
      <c r="A562" s="3">
        <v>45313.571719004627</v>
      </c>
      <c r="B562" s="1" t="s">
        <v>58</v>
      </c>
      <c r="C562" s="1" t="s">
        <v>475</v>
      </c>
      <c r="D562" s="1" t="s">
        <v>3732</v>
      </c>
      <c r="E562" s="1">
        <v>75</v>
      </c>
      <c r="F562" s="1" t="s">
        <v>500</v>
      </c>
      <c r="G562" s="1" t="s">
        <v>62</v>
      </c>
      <c r="H562" s="1" t="s">
        <v>952</v>
      </c>
      <c r="I562" s="1" t="s">
        <v>64</v>
      </c>
      <c r="J562" s="1" t="s">
        <v>114</v>
      </c>
      <c r="K562" s="1" t="s">
        <v>75</v>
      </c>
      <c r="M562" s="1" t="s">
        <v>66</v>
      </c>
      <c r="N562" s="1" t="s">
        <v>699</v>
      </c>
      <c r="O562" s="1" t="s">
        <v>152</v>
      </c>
      <c r="P562" s="1" t="s">
        <v>152</v>
      </c>
      <c r="Q562" s="1" t="s">
        <v>3127</v>
      </c>
      <c r="R562" s="1" t="s">
        <v>2008</v>
      </c>
      <c r="W562" s="1" t="s">
        <v>118</v>
      </c>
      <c r="X562" s="1" t="s">
        <v>118</v>
      </c>
      <c r="Y562" s="1">
        <v>0</v>
      </c>
      <c r="Z562" s="1" t="s">
        <v>189</v>
      </c>
      <c r="AA562" s="1" t="s">
        <v>102</v>
      </c>
      <c r="AB562" s="1" t="s">
        <v>102</v>
      </c>
      <c r="AC562" s="1" t="s">
        <v>925</v>
      </c>
      <c r="AD562" s="1" t="s">
        <v>74</v>
      </c>
      <c r="AE562" s="1" t="s">
        <v>75</v>
      </c>
      <c r="AF562" s="1" t="s">
        <v>76</v>
      </c>
      <c r="AG562" s="1" t="s">
        <v>77</v>
      </c>
      <c r="AH562" s="1" t="s">
        <v>58</v>
      </c>
      <c r="AI562" s="1" t="s">
        <v>75</v>
      </c>
      <c r="AJ562" s="1" t="s">
        <v>75</v>
      </c>
      <c r="AK562" s="1" t="s">
        <v>78</v>
      </c>
      <c r="AL562" s="1" t="s">
        <v>75</v>
      </c>
      <c r="AM562" s="1" t="s">
        <v>78</v>
      </c>
      <c r="AN562" s="1" t="s">
        <v>58</v>
      </c>
      <c r="AO562" s="1" t="s">
        <v>58</v>
      </c>
      <c r="AP562" s="1" t="s">
        <v>75</v>
      </c>
      <c r="AR562" s="29"/>
      <c r="AS562" s="1" t="s">
        <v>133</v>
      </c>
      <c r="AT562" s="1" t="s">
        <v>133</v>
      </c>
      <c r="AU562" s="1" t="s">
        <v>58</v>
      </c>
      <c r="AV562" s="1" t="s">
        <v>191</v>
      </c>
      <c r="AW562" s="1" t="s">
        <v>58</v>
      </c>
      <c r="AX562" s="1" t="s">
        <v>191</v>
      </c>
      <c r="AY562" s="1">
        <v>4</v>
      </c>
      <c r="AZ562" s="1" t="s">
        <v>171</v>
      </c>
      <c r="BA562" s="1" t="s">
        <v>155</v>
      </c>
      <c r="BB562" s="1" t="s">
        <v>106</v>
      </c>
      <c r="BC562" s="1" t="s">
        <v>86</v>
      </c>
      <c r="BD562" s="1" t="s">
        <v>86</v>
      </c>
      <c r="BE562" s="1" t="s">
        <v>58</v>
      </c>
      <c r="BF562" s="1" t="s">
        <v>75</v>
      </c>
      <c r="BG562" s="1" t="s">
        <v>248</v>
      </c>
      <c r="BH562" s="1" t="s">
        <v>773</v>
      </c>
      <c r="BI562" s="1" t="s">
        <v>300</v>
      </c>
      <c r="BJ562" s="1" t="s">
        <v>300</v>
      </c>
      <c r="BK562" s="1" t="s">
        <v>300</v>
      </c>
      <c r="BL562" s="1" t="s">
        <v>75</v>
      </c>
      <c r="BM562" s="1" t="s">
        <v>58</v>
      </c>
      <c r="BN562" s="1" t="s">
        <v>148</v>
      </c>
      <c r="BO562" s="1" t="s">
        <v>148</v>
      </c>
      <c r="BP562" s="1" t="s">
        <v>58</v>
      </c>
      <c r="BR562" s="8" t="s">
        <v>4402</v>
      </c>
      <c r="BS562" s="18" t="str">
        <f>VLOOKUP(BD[[#This Row],[Estado (Pegar da listagem)]],Tabela11[],2,0)</f>
        <v>Nordeste</v>
      </c>
    </row>
    <row r="563" spans="1:71" ht="13" x14ac:dyDescent="0.3">
      <c r="A563" s="3">
        <v>45303.485301319444</v>
      </c>
      <c r="B563" s="1" t="s">
        <v>58</v>
      </c>
      <c r="C563" s="1" t="s">
        <v>475</v>
      </c>
      <c r="D563" s="1" t="s">
        <v>765</v>
      </c>
      <c r="E563" s="1">
        <v>75</v>
      </c>
      <c r="F563" s="1" t="s">
        <v>559</v>
      </c>
      <c r="G563" s="1" t="s">
        <v>62</v>
      </c>
      <c r="H563" s="1" t="s">
        <v>766</v>
      </c>
      <c r="I563" s="1" t="s">
        <v>64</v>
      </c>
      <c r="J563" s="1" t="s">
        <v>114</v>
      </c>
      <c r="K563" s="1" t="s">
        <v>58</v>
      </c>
      <c r="L563" s="1" t="s">
        <v>96</v>
      </c>
      <c r="M563" s="1" t="s">
        <v>141</v>
      </c>
      <c r="N563" s="1" t="s">
        <v>2978</v>
      </c>
      <c r="O563" s="1" t="s">
        <v>152</v>
      </c>
      <c r="P563" s="1" t="s">
        <v>152</v>
      </c>
      <c r="Q563" s="1" t="s">
        <v>768</v>
      </c>
      <c r="R563" s="1" t="s">
        <v>4522</v>
      </c>
      <c r="W563" s="1" t="s">
        <v>118</v>
      </c>
      <c r="X563" s="1" t="s">
        <v>118</v>
      </c>
      <c r="Y563" s="1" t="s">
        <v>100</v>
      </c>
      <c r="Z563" s="1" t="s">
        <v>71</v>
      </c>
      <c r="AA563" s="1" t="s">
        <v>769</v>
      </c>
      <c r="AB563" s="1" t="s">
        <v>769</v>
      </c>
      <c r="AC563" s="1" t="s">
        <v>103</v>
      </c>
      <c r="AD563" s="1" t="s">
        <v>74</v>
      </c>
      <c r="AE563" s="1" t="s">
        <v>75</v>
      </c>
      <c r="AF563" s="1" t="s">
        <v>121</v>
      </c>
      <c r="AG563" s="1" t="s">
        <v>77</v>
      </c>
      <c r="AH563" s="1" t="s">
        <v>58</v>
      </c>
      <c r="AI563" s="1" t="s">
        <v>75</v>
      </c>
      <c r="AJ563" s="1" t="s">
        <v>75</v>
      </c>
      <c r="AK563" s="1" t="s">
        <v>122</v>
      </c>
      <c r="AL563" s="1" t="s">
        <v>58</v>
      </c>
      <c r="AM563" s="1" t="s">
        <v>122</v>
      </c>
      <c r="AN563" s="1" t="s">
        <v>75</v>
      </c>
      <c r="AO563" s="1" t="s">
        <v>75</v>
      </c>
      <c r="AP563" s="1" t="s">
        <v>75</v>
      </c>
      <c r="AQ563" s="1">
        <v>6</v>
      </c>
      <c r="AR563" s="27">
        <v>6</v>
      </c>
      <c r="AS563" s="1" t="s">
        <v>355</v>
      </c>
      <c r="AT563" s="1" t="s">
        <v>355</v>
      </c>
      <c r="AU563" s="1" t="s">
        <v>58</v>
      </c>
      <c r="AV563" s="1" t="s">
        <v>82</v>
      </c>
      <c r="AW563" s="1" t="s">
        <v>75</v>
      </c>
      <c r="AX563" s="1" t="s">
        <v>82</v>
      </c>
      <c r="AY563" s="1">
        <v>5</v>
      </c>
      <c r="AZ563" s="1" t="s">
        <v>155</v>
      </c>
      <c r="BA563" s="1" t="s">
        <v>83</v>
      </c>
      <c r="BB563" s="1" t="s">
        <v>106</v>
      </c>
      <c r="BC563" s="1" t="s">
        <v>125</v>
      </c>
      <c r="BD563" s="1" t="s">
        <v>125</v>
      </c>
      <c r="BE563" s="1" t="s">
        <v>75</v>
      </c>
      <c r="BF563" s="1" t="s">
        <v>75</v>
      </c>
      <c r="BG563" s="1" t="s">
        <v>87</v>
      </c>
      <c r="BH563" s="1" t="s">
        <v>640</v>
      </c>
      <c r="BI563" s="1" t="s">
        <v>172</v>
      </c>
      <c r="BJ563" s="1" t="s">
        <v>172</v>
      </c>
      <c r="BK563" s="1" t="s">
        <v>172</v>
      </c>
      <c r="BL563" s="1" t="s">
        <v>75</v>
      </c>
      <c r="BM563" s="1" t="s">
        <v>58</v>
      </c>
      <c r="BN563" s="1" t="s">
        <v>148</v>
      </c>
      <c r="BO563" s="1" t="s">
        <v>148</v>
      </c>
      <c r="BP563" s="1" t="s">
        <v>58</v>
      </c>
      <c r="BR563" s="8" t="s">
        <v>4404</v>
      </c>
      <c r="BS563" s="18" t="str">
        <f>VLOOKUP(BD[[#This Row],[Estado (Pegar da listagem)]],Tabela11[],2,0)</f>
        <v>Nordeste</v>
      </c>
    </row>
    <row r="564" spans="1:71" ht="13" x14ac:dyDescent="0.3">
      <c r="A564" s="3">
        <v>45317.864159895835</v>
      </c>
      <c r="B564" s="1" t="s">
        <v>58</v>
      </c>
      <c r="C564" s="1" t="s">
        <v>575</v>
      </c>
      <c r="D564" s="1" t="s">
        <v>2748</v>
      </c>
      <c r="E564" s="1">
        <v>77</v>
      </c>
      <c r="F564" s="1" t="s">
        <v>815</v>
      </c>
      <c r="G564" s="1" t="s">
        <v>62</v>
      </c>
      <c r="H564" s="1" t="s">
        <v>816</v>
      </c>
      <c r="I564" s="1" t="s">
        <v>64</v>
      </c>
      <c r="J564" s="1" t="s">
        <v>140</v>
      </c>
      <c r="K564" s="1" t="s">
        <v>58</v>
      </c>
      <c r="L564" s="1">
        <v>2</v>
      </c>
      <c r="M564" s="1" t="s">
        <v>141</v>
      </c>
      <c r="N564" s="1" t="s">
        <v>67</v>
      </c>
      <c r="O564" s="1" t="s">
        <v>98</v>
      </c>
      <c r="P564" s="1" t="s">
        <v>98</v>
      </c>
      <c r="R564" s="1" t="s">
        <v>75</v>
      </c>
      <c r="W564" s="1" t="s">
        <v>118</v>
      </c>
      <c r="X564" s="1" t="s">
        <v>118</v>
      </c>
      <c r="Y564" s="1">
        <v>0</v>
      </c>
      <c r="Z564" s="1" t="s">
        <v>71</v>
      </c>
      <c r="AA564" s="1" t="s">
        <v>154</v>
      </c>
      <c r="AB564" s="1" t="s">
        <v>154</v>
      </c>
      <c r="AC564" s="1" t="s">
        <v>103</v>
      </c>
      <c r="AD564" s="1" t="s">
        <v>74</v>
      </c>
      <c r="AE564" s="1" t="s">
        <v>75</v>
      </c>
      <c r="AF564" s="1" t="s">
        <v>76</v>
      </c>
      <c r="AG564" s="1" t="s">
        <v>77</v>
      </c>
      <c r="AH564" s="1" t="s">
        <v>75</v>
      </c>
      <c r="AI564" s="1" t="s">
        <v>75</v>
      </c>
      <c r="AJ564" s="1" t="s">
        <v>75</v>
      </c>
      <c r="AK564" s="1" t="s">
        <v>122</v>
      </c>
      <c r="AL564" s="1" t="s">
        <v>75</v>
      </c>
      <c r="AM564" s="1" t="s">
        <v>122</v>
      </c>
      <c r="AN564" s="1" t="s">
        <v>75</v>
      </c>
      <c r="AO564" s="1" t="s">
        <v>75</v>
      </c>
      <c r="AP564" s="1" t="s">
        <v>58</v>
      </c>
      <c r="AQ564" s="1" t="s">
        <v>2747</v>
      </c>
      <c r="AR564" s="27">
        <v>8</v>
      </c>
      <c r="AS564" s="1" t="s">
        <v>124</v>
      </c>
      <c r="AT564" s="1" t="s">
        <v>124</v>
      </c>
      <c r="AU564" s="1" t="s">
        <v>58</v>
      </c>
      <c r="AV564" s="1" t="s">
        <v>81</v>
      </c>
      <c r="AW564" s="1" t="s">
        <v>75</v>
      </c>
      <c r="AX564" s="1" t="s">
        <v>81</v>
      </c>
      <c r="AY564" s="1">
        <v>2</v>
      </c>
      <c r="AZ564" s="1" t="s">
        <v>83</v>
      </c>
      <c r="BA564" s="1" t="s">
        <v>83</v>
      </c>
      <c r="BB564" s="1" t="s">
        <v>106</v>
      </c>
      <c r="BC564" s="1" t="s">
        <v>107</v>
      </c>
      <c r="BD564" s="1" t="s">
        <v>107</v>
      </c>
      <c r="BE564" s="1" t="s">
        <v>75</v>
      </c>
      <c r="BF564" s="1" t="s">
        <v>75</v>
      </c>
      <c r="BG564" s="1" t="s">
        <v>87</v>
      </c>
      <c r="BH564" s="1" t="s">
        <v>244</v>
      </c>
      <c r="BL564" s="1" t="s">
        <v>75</v>
      </c>
      <c r="BM564" s="1" t="s">
        <v>58</v>
      </c>
      <c r="BN564" s="1" t="s">
        <v>2746</v>
      </c>
      <c r="BO564" s="1" t="s">
        <v>4575</v>
      </c>
      <c r="BP564" s="1" t="s">
        <v>75</v>
      </c>
      <c r="BR564" s="8" t="s">
        <v>4402</v>
      </c>
      <c r="BS564" s="18" t="str">
        <f>VLOOKUP(BD[[#This Row],[Estado (Pegar da listagem)]],Tabela11[],2,0)</f>
        <v>Sul</v>
      </c>
    </row>
    <row r="565" spans="1:71" ht="13" x14ac:dyDescent="0.3">
      <c r="A565" s="3">
        <v>45307.488397233799</v>
      </c>
      <c r="B565" s="1" t="s">
        <v>58</v>
      </c>
      <c r="C565" s="1" t="s">
        <v>486</v>
      </c>
      <c r="D565" s="1" t="s">
        <v>4379</v>
      </c>
      <c r="E565" s="1">
        <v>88</v>
      </c>
      <c r="F565" s="1" t="s">
        <v>720</v>
      </c>
      <c r="G565" s="1" t="s">
        <v>62</v>
      </c>
      <c r="H565" s="1" t="s">
        <v>923</v>
      </c>
      <c r="I565" s="1" t="s">
        <v>64</v>
      </c>
      <c r="J565" s="1" t="s">
        <v>114</v>
      </c>
      <c r="K565" s="1" t="s">
        <v>58</v>
      </c>
      <c r="L565" s="1" t="s">
        <v>96</v>
      </c>
      <c r="M565" s="1" t="s">
        <v>141</v>
      </c>
      <c r="N565" s="1" t="s">
        <v>637</v>
      </c>
      <c r="O565" s="1" t="s">
        <v>152</v>
      </c>
      <c r="P565" s="1" t="s">
        <v>152</v>
      </c>
      <c r="Q565" s="1" t="s">
        <v>452</v>
      </c>
      <c r="R565" s="1" t="s">
        <v>234</v>
      </c>
      <c r="W565" s="1" t="s">
        <v>118</v>
      </c>
      <c r="X565" s="1" t="s">
        <v>118</v>
      </c>
      <c r="Y565" s="1" t="s">
        <v>100</v>
      </c>
      <c r="Z565" s="1" t="s">
        <v>71</v>
      </c>
      <c r="AA565" s="1" t="s">
        <v>102</v>
      </c>
      <c r="AB565" s="1" t="s">
        <v>102</v>
      </c>
      <c r="AC565" s="1" t="s">
        <v>168</v>
      </c>
      <c r="AD565" s="1" t="s">
        <v>74</v>
      </c>
      <c r="AE565" s="1" t="s">
        <v>75</v>
      </c>
      <c r="AF565" s="1" t="s">
        <v>121</v>
      </c>
      <c r="AG565" s="1" t="s">
        <v>77</v>
      </c>
      <c r="AH565" s="1" t="s">
        <v>58</v>
      </c>
      <c r="AI565" s="1" t="s">
        <v>75</v>
      </c>
      <c r="AJ565" s="1" t="s">
        <v>58</v>
      </c>
      <c r="AK565" s="1" t="s">
        <v>143</v>
      </c>
      <c r="AL565" s="1" t="s">
        <v>75</v>
      </c>
      <c r="AM565" s="1" t="s">
        <v>122</v>
      </c>
      <c r="AN565" s="1" t="s">
        <v>75</v>
      </c>
      <c r="AO565" s="1" t="s">
        <v>75</v>
      </c>
      <c r="AP565" s="1" t="s">
        <v>75</v>
      </c>
      <c r="AQ565" s="1">
        <v>2</v>
      </c>
      <c r="AR565" s="27">
        <v>2</v>
      </c>
      <c r="AS565" s="1" t="s">
        <v>283</v>
      </c>
      <c r="AT565" s="1" t="s">
        <v>283</v>
      </c>
      <c r="AU565" s="1" t="s">
        <v>58</v>
      </c>
      <c r="AV565" s="1" t="s">
        <v>82</v>
      </c>
      <c r="AW565" s="1" t="s">
        <v>58</v>
      </c>
      <c r="AX565" s="1" t="s">
        <v>82</v>
      </c>
      <c r="AY565" s="1">
        <v>3</v>
      </c>
      <c r="AZ565" s="1" t="s">
        <v>83</v>
      </c>
      <c r="BA565" s="1" t="s">
        <v>83</v>
      </c>
      <c r="BB565" s="1" t="s">
        <v>106</v>
      </c>
      <c r="BC565" s="1" t="s">
        <v>989</v>
      </c>
      <c r="BD565" s="1"/>
      <c r="BE565" s="1" t="s">
        <v>75</v>
      </c>
      <c r="BF565" s="1" t="s">
        <v>75</v>
      </c>
      <c r="BG565" s="1" t="s">
        <v>87</v>
      </c>
      <c r="BH565" s="1" t="s">
        <v>4374</v>
      </c>
      <c r="BI565" s="1" t="s">
        <v>4374</v>
      </c>
      <c r="BJ565" s="1" t="s">
        <v>4374</v>
      </c>
      <c r="BK565" s="1"/>
      <c r="BL565" s="1" t="s">
        <v>75</v>
      </c>
      <c r="BM565" s="1" t="s">
        <v>58</v>
      </c>
      <c r="BN565" s="1" t="s">
        <v>4378</v>
      </c>
      <c r="BO565" s="1" t="s">
        <v>160</v>
      </c>
      <c r="BP565" s="1" t="s">
        <v>75</v>
      </c>
      <c r="BR565" s="8" t="s">
        <v>4402</v>
      </c>
      <c r="BS565" s="18" t="str">
        <f>VLOOKUP(BD[[#This Row],[Estado (Pegar da listagem)]],Tabela11[],2,0)</f>
        <v>Centro Oeste</v>
      </c>
    </row>
    <row r="566" spans="1:71" ht="13" x14ac:dyDescent="0.3">
      <c r="A566" s="3">
        <v>45323.748241134264</v>
      </c>
      <c r="B566" s="1" t="s">
        <v>58</v>
      </c>
      <c r="C566" s="1" t="s">
        <v>589</v>
      </c>
      <c r="D566" s="1" t="s">
        <v>1873</v>
      </c>
      <c r="E566" s="1">
        <v>32</v>
      </c>
      <c r="F566" s="1" t="s">
        <v>878</v>
      </c>
      <c r="G566" s="1" t="s">
        <v>62</v>
      </c>
      <c r="H566" s="1" t="s">
        <v>1871</v>
      </c>
      <c r="I566" s="1" t="s">
        <v>94</v>
      </c>
      <c r="J566" s="1" t="s">
        <v>114</v>
      </c>
      <c r="K566" s="1" t="s">
        <v>58</v>
      </c>
      <c r="L566" s="1">
        <v>1</v>
      </c>
      <c r="M566" s="1" t="s">
        <v>141</v>
      </c>
      <c r="N566" s="1" t="s">
        <v>67</v>
      </c>
      <c r="O566" s="1" t="s">
        <v>152</v>
      </c>
      <c r="P566" s="1" t="s">
        <v>152</v>
      </c>
      <c r="Q566" s="1" t="s">
        <v>1005</v>
      </c>
      <c r="R566" s="1" t="s">
        <v>1005</v>
      </c>
      <c r="S566" s="1" t="s">
        <v>1870</v>
      </c>
      <c r="T566" s="1"/>
      <c r="U566" s="1" t="s">
        <v>290</v>
      </c>
      <c r="V566" s="1"/>
      <c r="W566" s="1" t="s">
        <v>70</v>
      </c>
      <c r="X566" s="1" t="s">
        <v>70</v>
      </c>
      <c r="Y566" s="1">
        <v>0</v>
      </c>
      <c r="Z566" s="1" t="s">
        <v>71</v>
      </c>
      <c r="AA566" s="1" t="s">
        <v>119</v>
      </c>
      <c r="AB566" s="1" t="s">
        <v>119</v>
      </c>
      <c r="AC566" s="1" t="s">
        <v>103</v>
      </c>
      <c r="AD566" s="1" t="s">
        <v>74</v>
      </c>
      <c r="AE566" s="1" t="s">
        <v>58</v>
      </c>
      <c r="AF566" s="1" t="s">
        <v>121</v>
      </c>
      <c r="AG566" s="1" t="s">
        <v>77</v>
      </c>
      <c r="AH566" s="1" t="s">
        <v>58</v>
      </c>
      <c r="AI566" s="1" t="s">
        <v>75</v>
      </c>
      <c r="AJ566" s="1" t="s">
        <v>75</v>
      </c>
      <c r="AK566" s="1" t="s">
        <v>78</v>
      </c>
      <c r="AL566" s="1" t="s">
        <v>75</v>
      </c>
      <c r="AM566" s="1" t="s">
        <v>78</v>
      </c>
      <c r="AN566" s="1" t="s">
        <v>58</v>
      </c>
      <c r="AO566" s="1" t="s">
        <v>58</v>
      </c>
      <c r="AP566" s="1" t="s">
        <v>58</v>
      </c>
      <c r="AQ566" s="1">
        <v>15</v>
      </c>
      <c r="AR566" s="27">
        <v>15</v>
      </c>
      <c r="AS566" s="1" t="s">
        <v>283</v>
      </c>
      <c r="AT566" s="1" t="s">
        <v>283</v>
      </c>
      <c r="AU566" s="1" t="s">
        <v>58</v>
      </c>
      <c r="AV566" s="1" t="s">
        <v>82</v>
      </c>
      <c r="AW566" s="1" t="s">
        <v>58</v>
      </c>
      <c r="AX566" s="1" t="s">
        <v>82</v>
      </c>
      <c r="AY566" s="1">
        <v>4</v>
      </c>
      <c r="AZ566" s="1" t="s">
        <v>214</v>
      </c>
      <c r="BA566" s="1" t="s">
        <v>83</v>
      </c>
      <c r="BB566" s="1" t="s">
        <v>106</v>
      </c>
      <c r="BC566" s="1" t="s">
        <v>86</v>
      </c>
      <c r="BD566" s="1" t="s">
        <v>86</v>
      </c>
      <c r="BE566" s="1" t="s">
        <v>75</v>
      </c>
      <c r="BF566" s="1" t="s">
        <v>75</v>
      </c>
      <c r="BG566" s="1" t="s">
        <v>87</v>
      </c>
      <c r="BH566" s="1" t="s">
        <v>389</v>
      </c>
      <c r="BI566" s="1" t="s">
        <v>185</v>
      </c>
      <c r="BJ566" s="1" t="s">
        <v>172</v>
      </c>
      <c r="BK566" s="1" t="s">
        <v>172</v>
      </c>
      <c r="BL566" s="1" t="s">
        <v>75</v>
      </c>
      <c r="BM566" s="1" t="s">
        <v>58</v>
      </c>
      <c r="BN566" s="1" t="s">
        <v>160</v>
      </c>
      <c r="BO566" s="1" t="s">
        <v>160</v>
      </c>
      <c r="BP566" s="1" t="s">
        <v>58</v>
      </c>
      <c r="BR566" s="8" t="s">
        <v>4402</v>
      </c>
      <c r="BS566" s="18" t="str">
        <f>VLOOKUP(BD[[#This Row],[Estado (Pegar da listagem)]],Tabela11[],2,0)</f>
        <v>Sul</v>
      </c>
    </row>
    <row r="567" spans="1:71" ht="13" x14ac:dyDescent="0.3">
      <c r="A567" s="3">
        <v>45320.775105821755</v>
      </c>
      <c r="B567" s="1" t="s">
        <v>58</v>
      </c>
      <c r="C567" s="1" t="s">
        <v>589</v>
      </c>
      <c r="D567" s="1" t="s">
        <v>2507</v>
      </c>
      <c r="E567" s="1">
        <v>33</v>
      </c>
      <c r="F567" s="1" t="s">
        <v>552</v>
      </c>
      <c r="G567" s="1" t="s">
        <v>62</v>
      </c>
      <c r="H567" s="1" t="s">
        <v>2506</v>
      </c>
      <c r="I567" s="1" t="s">
        <v>64</v>
      </c>
      <c r="J567" s="1" t="s">
        <v>95</v>
      </c>
      <c r="K567" s="1" t="s">
        <v>75</v>
      </c>
      <c r="M567" s="1" t="s">
        <v>141</v>
      </c>
      <c r="N567" s="1" t="s">
        <v>262</v>
      </c>
      <c r="O567" s="1" t="s">
        <v>152</v>
      </c>
      <c r="P567" s="1" t="s">
        <v>152</v>
      </c>
      <c r="Q567" s="1" t="s">
        <v>1724</v>
      </c>
      <c r="R567" s="1" t="s">
        <v>231</v>
      </c>
      <c r="S567" s="1" t="s">
        <v>290</v>
      </c>
      <c r="T567" s="1"/>
      <c r="U567" s="1" t="s">
        <v>290</v>
      </c>
      <c r="V567" s="1"/>
      <c r="W567" s="1" t="s">
        <v>118</v>
      </c>
      <c r="X567" s="1" t="s">
        <v>118</v>
      </c>
      <c r="Y567" s="1" t="s">
        <v>100</v>
      </c>
      <c r="Z567" s="1" t="s">
        <v>101</v>
      </c>
      <c r="AA567" s="1" t="s">
        <v>119</v>
      </c>
      <c r="AB567" s="1" t="s">
        <v>119</v>
      </c>
      <c r="AC567" s="1" t="s">
        <v>247</v>
      </c>
      <c r="AD567" s="1" t="s">
        <v>74</v>
      </c>
      <c r="AE567" s="1" t="s">
        <v>75</v>
      </c>
      <c r="AF567" s="1" t="s">
        <v>76</v>
      </c>
      <c r="AG567" s="1" t="s">
        <v>77</v>
      </c>
      <c r="AH567" s="1" t="s">
        <v>58</v>
      </c>
      <c r="AI567" s="1" t="s">
        <v>58</v>
      </c>
      <c r="AJ567" s="1" t="s">
        <v>75</v>
      </c>
      <c r="AK567" s="1" t="s">
        <v>78</v>
      </c>
      <c r="AL567" s="1" t="s">
        <v>58</v>
      </c>
      <c r="AM567" s="1" t="s">
        <v>143</v>
      </c>
      <c r="AN567" s="1" t="s">
        <v>58</v>
      </c>
      <c r="AO567" s="1" t="s">
        <v>58</v>
      </c>
      <c r="AP567" s="1" t="s">
        <v>58</v>
      </c>
      <c r="AQ567" s="1">
        <v>4</v>
      </c>
      <c r="AR567" s="27">
        <v>4</v>
      </c>
      <c r="AS567" s="1" t="s">
        <v>133</v>
      </c>
      <c r="AT567" s="1" t="s">
        <v>133</v>
      </c>
      <c r="AU567" s="1" t="s">
        <v>58</v>
      </c>
      <c r="AV567" s="1" t="s">
        <v>82</v>
      </c>
      <c r="AW567" s="1" t="s">
        <v>58</v>
      </c>
      <c r="AX567" s="1" t="s">
        <v>82</v>
      </c>
      <c r="AY567" s="1">
        <v>3</v>
      </c>
      <c r="AZ567" s="1" t="s">
        <v>83</v>
      </c>
      <c r="BA567" s="1" t="s">
        <v>83</v>
      </c>
      <c r="BB567" s="1" t="s">
        <v>106</v>
      </c>
      <c r="BC567" s="1" t="s">
        <v>86</v>
      </c>
      <c r="BD567" s="1" t="s">
        <v>86</v>
      </c>
      <c r="BE567" s="1" t="s">
        <v>75</v>
      </c>
      <c r="BF567" s="1" t="s">
        <v>75</v>
      </c>
      <c r="BG567" s="1" t="s">
        <v>87</v>
      </c>
      <c r="BH567" s="1" t="s">
        <v>157</v>
      </c>
      <c r="BI567" s="1" t="s">
        <v>146</v>
      </c>
      <c r="BJ567" s="1" t="s">
        <v>146</v>
      </c>
      <c r="BK567" s="1" t="s">
        <v>146</v>
      </c>
      <c r="BL567" s="1" t="s">
        <v>75</v>
      </c>
      <c r="BM567" s="1" t="s">
        <v>58</v>
      </c>
      <c r="BN567" s="1" t="s">
        <v>148</v>
      </c>
      <c r="BO567" s="1" t="s">
        <v>148</v>
      </c>
      <c r="BP567" s="1" t="s">
        <v>58</v>
      </c>
      <c r="BR567" s="8" t="s">
        <v>4402</v>
      </c>
      <c r="BS567" s="18" t="str">
        <f>VLOOKUP(BD[[#This Row],[Estado (Pegar da listagem)]],Tabela11[],2,0)</f>
        <v>Nordeste</v>
      </c>
    </row>
    <row r="568" spans="1:71" ht="13" x14ac:dyDescent="0.3">
      <c r="A568" s="3">
        <v>45322.721838368059</v>
      </c>
      <c r="B568" s="1" t="s">
        <v>58</v>
      </c>
      <c r="C568" s="1" t="s">
        <v>589</v>
      </c>
      <c r="D568" s="1" t="s">
        <v>2062</v>
      </c>
      <c r="E568" s="1">
        <v>33</v>
      </c>
      <c r="F568" s="1" t="s">
        <v>1788</v>
      </c>
      <c r="G568" s="2" t="s">
        <v>62</v>
      </c>
      <c r="I568" s="1" t="s">
        <v>64</v>
      </c>
      <c r="J568" s="1" t="s">
        <v>114</v>
      </c>
      <c r="K568" s="1" t="s">
        <v>58</v>
      </c>
      <c r="L568" s="1">
        <v>2</v>
      </c>
      <c r="M568" s="1" t="s">
        <v>66</v>
      </c>
      <c r="N568" s="1" t="s">
        <v>2060</v>
      </c>
      <c r="O568" s="1" t="s">
        <v>152</v>
      </c>
      <c r="P568" s="1" t="s">
        <v>152</v>
      </c>
      <c r="Q568" s="1" t="s">
        <v>1524</v>
      </c>
      <c r="R568" s="1" t="s">
        <v>1524</v>
      </c>
      <c r="S568" s="1" t="s">
        <v>290</v>
      </c>
      <c r="T568" s="1"/>
      <c r="U568" s="1" t="s">
        <v>2059</v>
      </c>
      <c r="V568" s="1" t="s">
        <v>2059</v>
      </c>
      <c r="W568" s="1" t="s">
        <v>118</v>
      </c>
      <c r="X568" s="1" t="s">
        <v>118</v>
      </c>
      <c r="Y568" s="1" t="s">
        <v>100</v>
      </c>
      <c r="Z568" s="1" t="s">
        <v>71</v>
      </c>
      <c r="AA568" s="1" t="s">
        <v>119</v>
      </c>
      <c r="AB568" s="1" t="s">
        <v>119</v>
      </c>
      <c r="AC568" s="1" t="s">
        <v>103</v>
      </c>
      <c r="AD568" s="1" t="s">
        <v>74</v>
      </c>
      <c r="AE568" s="1" t="s">
        <v>75</v>
      </c>
      <c r="AF568" s="1" t="s">
        <v>76</v>
      </c>
      <c r="AG568" s="1" t="s">
        <v>77</v>
      </c>
      <c r="AH568" s="1" t="s">
        <v>58</v>
      </c>
      <c r="AI568" s="1" t="s">
        <v>58</v>
      </c>
      <c r="AJ568" s="1" t="s">
        <v>75</v>
      </c>
      <c r="AK568" s="1" t="s">
        <v>78</v>
      </c>
      <c r="AL568" s="1" t="s">
        <v>58</v>
      </c>
      <c r="AM568" s="1" t="s">
        <v>143</v>
      </c>
      <c r="AN568" s="1" t="s">
        <v>58</v>
      </c>
      <c r="AO568" s="1" t="s">
        <v>58</v>
      </c>
      <c r="AP568" s="1" t="s">
        <v>58</v>
      </c>
      <c r="AQ568" s="1">
        <v>15</v>
      </c>
      <c r="AR568" s="27">
        <v>15</v>
      </c>
      <c r="AS568" s="1" t="s">
        <v>105</v>
      </c>
      <c r="AT568" s="1" t="s">
        <v>105</v>
      </c>
      <c r="AU568" s="1" t="s">
        <v>58</v>
      </c>
      <c r="AV568" s="1" t="s">
        <v>191</v>
      </c>
      <c r="AW568" s="1" t="s">
        <v>58</v>
      </c>
      <c r="AX568" s="1" t="s">
        <v>191</v>
      </c>
      <c r="AY568" s="1">
        <v>4</v>
      </c>
      <c r="AZ568" s="1" t="s">
        <v>214</v>
      </c>
      <c r="BA568" s="1" t="s">
        <v>83</v>
      </c>
      <c r="BB568" s="1" t="s">
        <v>106</v>
      </c>
      <c r="BC568" s="1" t="s">
        <v>86</v>
      </c>
      <c r="BD568" s="1" t="s">
        <v>86</v>
      </c>
      <c r="BE568" s="1" t="s">
        <v>75</v>
      </c>
      <c r="BF568" s="1" t="s">
        <v>75</v>
      </c>
      <c r="BG568" s="1" t="s">
        <v>87</v>
      </c>
      <c r="BH568" s="1" t="s">
        <v>389</v>
      </c>
      <c r="BI568" s="1" t="s">
        <v>185</v>
      </c>
      <c r="BJ568" s="1" t="s">
        <v>146</v>
      </c>
      <c r="BK568" s="1" t="s">
        <v>146</v>
      </c>
      <c r="BL568" s="1" t="s">
        <v>75</v>
      </c>
      <c r="BM568" s="1" t="s">
        <v>58</v>
      </c>
      <c r="BN568" s="1" t="s">
        <v>2058</v>
      </c>
      <c r="BO568" s="1" t="s">
        <v>4569</v>
      </c>
      <c r="BP568" s="1" t="s">
        <v>58</v>
      </c>
      <c r="BR568" s="8" t="s">
        <v>4402</v>
      </c>
      <c r="BS568" s="18" t="str">
        <f>VLOOKUP(BD[[#This Row],[Estado (Pegar da listagem)]],Tabela11[],2,0)</f>
        <v>Norte</v>
      </c>
    </row>
    <row r="569" spans="1:71" ht="13" x14ac:dyDescent="0.3">
      <c r="A569" s="3">
        <v>45322.654026018514</v>
      </c>
      <c r="B569" s="1" t="s">
        <v>58</v>
      </c>
      <c r="C569" s="1" t="s">
        <v>589</v>
      </c>
      <c r="D569" s="1" t="s">
        <v>2089</v>
      </c>
      <c r="E569" s="1">
        <v>36</v>
      </c>
      <c r="F569" s="1" t="s">
        <v>928</v>
      </c>
      <c r="G569" s="1" t="s">
        <v>62</v>
      </c>
      <c r="H569" s="1" t="s">
        <v>1765</v>
      </c>
      <c r="I569" s="1" t="s">
        <v>64</v>
      </c>
      <c r="J569" s="1" t="s">
        <v>114</v>
      </c>
      <c r="K569" s="1" t="s">
        <v>58</v>
      </c>
      <c r="L569" s="1">
        <v>2</v>
      </c>
      <c r="M569" s="1" t="s">
        <v>66</v>
      </c>
      <c r="N569" s="1" t="s">
        <v>67</v>
      </c>
      <c r="O569" s="1" t="s">
        <v>152</v>
      </c>
      <c r="P569" s="1" t="s">
        <v>152</v>
      </c>
      <c r="Q569" s="1" t="s">
        <v>1081</v>
      </c>
      <c r="R569" s="1" t="s">
        <v>231</v>
      </c>
      <c r="S569" s="1" t="s">
        <v>2088</v>
      </c>
      <c r="T569" s="1" t="s">
        <v>4549</v>
      </c>
      <c r="U569" s="1" t="s">
        <v>290</v>
      </c>
      <c r="V569" s="1"/>
      <c r="W569" s="1" t="s">
        <v>118</v>
      </c>
      <c r="X569" s="1" t="s">
        <v>118</v>
      </c>
      <c r="Y569" s="1">
        <v>0</v>
      </c>
      <c r="Z569" s="1" t="s">
        <v>71</v>
      </c>
      <c r="AA569" s="1" t="s">
        <v>2022</v>
      </c>
      <c r="AB569" s="1" t="s">
        <v>3927</v>
      </c>
      <c r="AC569" s="1" t="s">
        <v>776</v>
      </c>
      <c r="AD569" s="1" t="s">
        <v>74</v>
      </c>
      <c r="AE569" s="1" t="s">
        <v>58</v>
      </c>
      <c r="AF569" s="1" t="s">
        <v>121</v>
      </c>
      <c r="AG569" s="1" t="s">
        <v>77</v>
      </c>
      <c r="AH569" s="1" t="s">
        <v>58</v>
      </c>
      <c r="AI569" s="1" t="s">
        <v>75</v>
      </c>
      <c r="AJ569" s="1" t="s">
        <v>58</v>
      </c>
      <c r="AK569" s="1" t="s">
        <v>122</v>
      </c>
      <c r="AL569" s="1" t="s">
        <v>75</v>
      </c>
      <c r="AM569" s="1" t="s">
        <v>122</v>
      </c>
      <c r="AN569" s="1" t="s">
        <v>75</v>
      </c>
      <c r="AO569" s="1" t="s">
        <v>75</v>
      </c>
      <c r="AP569" s="1" t="s">
        <v>58</v>
      </c>
      <c r="AQ569" s="1">
        <v>12</v>
      </c>
      <c r="AR569" s="27">
        <v>12</v>
      </c>
      <c r="AS569" s="1" t="s">
        <v>133</v>
      </c>
      <c r="AT569" s="1" t="s">
        <v>133</v>
      </c>
      <c r="AU569" s="1" t="s">
        <v>58</v>
      </c>
      <c r="AV569" s="1" t="s">
        <v>82</v>
      </c>
      <c r="AW569" s="1" t="s">
        <v>58</v>
      </c>
      <c r="AX569" s="1" t="s">
        <v>82</v>
      </c>
      <c r="AY569" s="1">
        <v>5</v>
      </c>
      <c r="AZ569" s="1" t="s">
        <v>171</v>
      </c>
      <c r="BA569" s="1" t="s">
        <v>214</v>
      </c>
      <c r="BB569" s="1" t="s">
        <v>106</v>
      </c>
      <c r="BC569" s="1" t="s">
        <v>86</v>
      </c>
      <c r="BD569" s="1" t="s">
        <v>86</v>
      </c>
      <c r="BE569" s="1" t="s">
        <v>58</v>
      </c>
      <c r="BF569" s="1" t="s">
        <v>75</v>
      </c>
      <c r="BG569" s="1" t="s">
        <v>87</v>
      </c>
      <c r="BH569" s="1" t="s">
        <v>126</v>
      </c>
      <c r="BI569" s="1" t="s">
        <v>127</v>
      </c>
      <c r="BJ569" s="1" t="s">
        <v>146</v>
      </c>
      <c r="BK569" s="1" t="s">
        <v>146</v>
      </c>
      <c r="BL569" s="1" t="s">
        <v>75</v>
      </c>
      <c r="BM569" s="1" t="s">
        <v>58</v>
      </c>
      <c r="BN569" s="1" t="s">
        <v>2087</v>
      </c>
      <c r="BO569" s="1" t="s">
        <v>4569</v>
      </c>
      <c r="BP569" s="1" t="s">
        <v>58</v>
      </c>
      <c r="BR569" s="8" t="s">
        <v>4402</v>
      </c>
      <c r="BS569" s="18" t="str">
        <f>VLOOKUP(BD[[#This Row],[Estado (Pegar da listagem)]],Tabela11[],2,0)</f>
        <v>Centro Oeste</v>
      </c>
    </row>
    <row r="570" spans="1:71" ht="13" x14ac:dyDescent="0.3">
      <c r="A570" s="3">
        <v>45322.760461516205</v>
      </c>
      <c r="B570" s="1" t="s">
        <v>58</v>
      </c>
      <c r="C570" s="1" t="s">
        <v>589</v>
      </c>
      <c r="D570" s="1" t="s">
        <v>2046</v>
      </c>
      <c r="E570" s="1">
        <v>38</v>
      </c>
      <c r="F570" s="1" t="s">
        <v>527</v>
      </c>
      <c r="G570" s="1" t="s">
        <v>62</v>
      </c>
      <c r="H570" s="1" t="s">
        <v>2044</v>
      </c>
      <c r="I570" s="1" t="s">
        <v>94</v>
      </c>
      <c r="J570" s="1" t="s">
        <v>140</v>
      </c>
      <c r="K570" s="1" t="s">
        <v>58</v>
      </c>
      <c r="L570" s="1">
        <v>1</v>
      </c>
      <c r="M570" s="1" t="s">
        <v>141</v>
      </c>
      <c r="N570" s="1" t="s">
        <v>67</v>
      </c>
      <c r="O570" s="1" t="s">
        <v>98</v>
      </c>
      <c r="P570" s="1" t="s">
        <v>98</v>
      </c>
      <c r="Q570" s="1" t="s">
        <v>290</v>
      </c>
      <c r="R570" s="1" t="s">
        <v>75</v>
      </c>
      <c r="S570" s="1" t="s">
        <v>290</v>
      </c>
      <c r="T570" s="1"/>
      <c r="U570" s="1" t="s">
        <v>290</v>
      </c>
      <c r="V570" s="1"/>
      <c r="W570" s="1" t="s">
        <v>118</v>
      </c>
      <c r="X570" s="1" t="s">
        <v>118</v>
      </c>
      <c r="Y570" s="1">
        <v>0</v>
      </c>
      <c r="Z570" s="1" t="s">
        <v>2043</v>
      </c>
      <c r="AA570" s="1" t="s">
        <v>102</v>
      </c>
      <c r="AB570" s="1" t="s">
        <v>102</v>
      </c>
      <c r="AC570" s="1" t="s">
        <v>247</v>
      </c>
      <c r="AD570" s="1" t="s">
        <v>104</v>
      </c>
      <c r="AE570" s="1" t="s">
        <v>58</v>
      </c>
      <c r="AF570" s="1" t="s">
        <v>121</v>
      </c>
      <c r="AG570" s="1" t="s">
        <v>77</v>
      </c>
      <c r="AH570" s="1" t="s">
        <v>75</v>
      </c>
      <c r="AI570" s="1" t="s">
        <v>75</v>
      </c>
      <c r="AJ570" s="1" t="s">
        <v>75</v>
      </c>
      <c r="AK570" s="1" t="s">
        <v>122</v>
      </c>
      <c r="AL570" s="1" t="s">
        <v>75</v>
      </c>
      <c r="AM570" s="1" t="s">
        <v>122</v>
      </c>
      <c r="AN570" s="1" t="s">
        <v>75</v>
      </c>
      <c r="AO570" s="1" t="s">
        <v>75</v>
      </c>
      <c r="AP570" s="1" t="s">
        <v>58</v>
      </c>
      <c r="AQ570" s="1">
        <v>2</v>
      </c>
      <c r="AR570" s="27">
        <v>2</v>
      </c>
      <c r="AS570" s="1" t="s">
        <v>133</v>
      </c>
      <c r="AT570" s="1" t="s">
        <v>133</v>
      </c>
      <c r="AU570" s="1" t="s">
        <v>58</v>
      </c>
      <c r="AV570" s="1" t="s">
        <v>82</v>
      </c>
      <c r="AW570" s="1" t="s">
        <v>58</v>
      </c>
      <c r="AX570" s="1" t="s">
        <v>82</v>
      </c>
      <c r="AY570" s="1">
        <v>3</v>
      </c>
      <c r="AZ570" s="1" t="s">
        <v>83</v>
      </c>
      <c r="BA570" s="1" t="s">
        <v>83</v>
      </c>
      <c r="BB570" s="1" t="s">
        <v>106</v>
      </c>
      <c r="BC570" s="1" t="s">
        <v>107</v>
      </c>
      <c r="BD570" s="1" t="s">
        <v>107</v>
      </c>
      <c r="BE570" s="1" t="s">
        <v>75</v>
      </c>
      <c r="BF570" s="1" t="s">
        <v>75</v>
      </c>
      <c r="BG570" s="1" t="s">
        <v>87</v>
      </c>
      <c r="BH570" s="1" t="s">
        <v>126</v>
      </c>
      <c r="BI570" s="1" t="s">
        <v>203</v>
      </c>
      <c r="BJ570" s="1" t="s">
        <v>146</v>
      </c>
      <c r="BK570" s="1" t="s">
        <v>146</v>
      </c>
      <c r="BL570" s="1" t="s">
        <v>75</v>
      </c>
      <c r="BM570" s="1" t="s">
        <v>75</v>
      </c>
      <c r="BN570" s="1" t="s">
        <v>179</v>
      </c>
      <c r="BO570" s="1" t="s">
        <v>179</v>
      </c>
      <c r="BP570" s="1" t="s">
        <v>58</v>
      </c>
      <c r="BR570" s="8" t="s">
        <v>4402</v>
      </c>
      <c r="BS570" s="18" t="str">
        <f>VLOOKUP(BD[[#This Row],[Estado (Pegar da listagem)]],Tabela11[],2,0)</f>
        <v>Nordeste</v>
      </c>
    </row>
    <row r="571" spans="1:71" ht="13" x14ac:dyDescent="0.3">
      <c r="A571" s="3">
        <v>45314.790359351857</v>
      </c>
      <c r="B571" s="1" t="s">
        <v>58</v>
      </c>
      <c r="C571" s="1" t="s">
        <v>589</v>
      </c>
      <c r="D571" s="1" t="s">
        <v>3422</v>
      </c>
      <c r="E571" s="1">
        <v>38</v>
      </c>
      <c r="F571" s="1" t="s">
        <v>522</v>
      </c>
      <c r="G571" s="2" t="s">
        <v>62</v>
      </c>
      <c r="I571" s="1" t="s">
        <v>64</v>
      </c>
      <c r="J571" s="1" t="s">
        <v>114</v>
      </c>
      <c r="K571" s="1" t="s">
        <v>75</v>
      </c>
      <c r="M571" s="1" t="s">
        <v>66</v>
      </c>
      <c r="N571" s="1" t="s">
        <v>262</v>
      </c>
      <c r="O571" s="1" t="s">
        <v>152</v>
      </c>
      <c r="P571" s="1" t="s">
        <v>152</v>
      </c>
      <c r="Q571" s="1" t="s">
        <v>3421</v>
      </c>
      <c r="R571" s="1" t="s">
        <v>231</v>
      </c>
      <c r="S571" s="1" t="s">
        <v>290</v>
      </c>
      <c r="T571" s="1"/>
      <c r="U571" s="1" t="s">
        <v>290</v>
      </c>
      <c r="V571" s="1"/>
      <c r="W571" s="1" t="s">
        <v>118</v>
      </c>
      <c r="X571" s="1" t="s">
        <v>118</v>
      </c>
      <c r="Y571" s="1">
        <v>0</v>
      </c>
      <c r="Z571" s="1" t="s">
        <v>71</v>
      </c>
      <c r="AA571" s="1" t="s">
        <v>119</v>
      </c>
      <c r="AB571" s="1" t="s">
        <v>119</v>
      </c>
      <c r="AC571" s="1" t="s">
        <v>120</v>
      </c>
      <c r="AD571" s="1" t="s">
        <v>74</v>
      </c>
      <c r="AE571" s="1" t="s">
        <v>75</v>
      </c>
      <c r="AF571" s="1" t="s">
        <v>76</v>
      </c>
      <c r="AG571" s="1" t="s">
        <v>77</v>
      </c>
      <c r="AH571" s="1" t="s">
        <v>75</v>
      </c>
      <c r="AI571" s="1" t="s">
        <v>58</v>
      </c>
      <c r="AJ571" s="1" t="s">
        <v>75</v>
      </c>
      <c r="AK571" s="1" t="s">
        <v>78</v>
      </c>
      <c r="AL571" s="1" t="s">
        <v>75</v>
      </c>
      <c r="AM571" s="1" t="s">
        <v>78</v>
      </c>
      <c r="AN571" s="1" t="s">
        <v>58</v>
      </c>
      <c r="AO571" s="1" t="s">
        <v>58</v>
      </c>
      <c r="AP571" s="1" t="s">
        <v>75</v>
      </c>
      <c r="AQ571" s="1" t="s">
        <v>3420</v>
      </c>
      <c r="AR571" s="27"/>
      <c r="AS571" s="1" t="s">
        <v>3420</v>
      </c>
      <c r="AT571" s="1" t="s">
        <v>124</v>
      </c>
      <c r="AU571" s="1" t="s">
        <v>58</v>
      </c>
      <c r="AV571" s="1" t="s">
        <v>82</v>
      </c>
      <c r="AW571" s="1" t="s">
        <v>58</v>
      </c>
      <c r="AX571" s="1" t="s">
        <v>82</v>
      </c>
      <c r="AY571" s="1">
        <v>2</v>
      </c>
      <c r="AZ571" s="1" t="s">
        <v>83</v>
      </c>
      <c r="BA571" s="1" t="s">
        <v>83</v>
      </c>
      <c r="BB571" s="1" t="s">
        <v>106</v>
      </c>
      <c r="BC571" s="1" t="s">
        <v>86</v>
      </c>
      <c r="BD571" s="1" t="s">
        <v>86</v>
      </c>
      <c r="BE571" s="1" t="s">
        <v>58</v>
      </c>
      <c r="BF571" s="1" t="s">
        <v>75</v>
      </c>
      <c r="BG571" s="1" t="s">
        <v>248</v>
      </c>
      <c r="BH571" s="1" t="s">
        <v>126</v>
      </c>
      <c r="BI571" s="1" t="s">
        <v>185</v>
      </c>
      <c r="BL571" s="1" t="s">
        <v>75</v>
      </c>
      <c r="BM571" s="1" t="s">
        <v>75</v>
      </c>
      <c r="BN571" s="1" t="s">
        <v>179</v>
      </c>
      <c r="BO571" s="1" t="s">
        <v>179</v>
      </c>
      <c r="BP571" s="1" t="s">
        <v>58</v>
      </c>
      <c r="BR571" s="8" t="s">
        <v>4402</v>
      </c>
      <c r="BS571" s="18" t="str">
        <f>VLOOKUP(BD[[#This Row],[Estado (Pegar da listagem)]],Tabela11[],2,0)</f>
        <v>Nordeste</v>
      </c>
    </row>
    <row r="572" spans="1:71" ht="13" x14ac:dyDescent="0.3">
      <c r="A572" s="3">
        <v>45322.638424363424</v>
      </c>
      <c r="B572" s="1" t="s">
        <v>58</v>
      </c>
      <c r="C572" s="1" t="s">
        <v>589</v>
      </c>
      <c r="D572" s="1" t="s">
        <v>2098</v>
      </c>
      <c r="E572" s="1">
        <v>43</v>
      </c>
      <c r="F572" s="1" t="s">
        <v>500</v>
      </c>
      <c r="G572" s="1" t="s">
        <v>62</v>
      </c>
      <c r="H572" s="1" t="s">
        <v>685</v>
      </c>
      <c r="I572" s="1" t="s">
        <v>64</v>
      </c>
      <c r="J572" s="1" t="s">
        <v>114</v>
      </c>
      <c r="K572" s="1" t="s">
        <v>58</v>
      </c>
      <c r="L572" s="1">
        <v>1</v>
      </c>
      <c r="M572" s="1" t="s">
        <v>66</v>
      </c>
      <c r="N572" s="1" t="s">
        <v>1212</v>
      </c>
      <c r="O572" s="1" t="s">
        <v>152</v>
      </c>
      <c r="P572" s="1" t="s">
        <v>152</v>
      </c>
      <c r="Q572" s="1" t="s">
        <v>1203</v>
      </c>
      <c r="R572" s="1" t="s">
        <v>234</v>
      </c>
      <c r="S572" s="1" t="s">
        <v>290</v>
      </c>
      <c r="T572" s="1"/>
      <c r="U572" s="1" t="s">
        <v>290</v>
      </c>
      <c r="V572" s="1"/>
      <c r="W572" s="1" t="s">
        <v>118</v>
      </c>
      <c r="X572" s="1" t="s">
        <v>118</v>
      </c>
      <c r="Y572" s="1" t="s">
        <v>100</v>
      </c>
      <c r="Z572" s="1" t="s">
        <v>71</v>
      </c>
      <c r="AA572" s="1" t="s">
        <v>102</v>
      </c>
      <c r="AB572" s="1" t="s">
        <v>102</v>
      </c>
      <c r="AC572" s="1" t="s">
        <v>776</v>
      </c>
      <c r="AD572" s="1" t="s">
        <v>74</v>
      </c>
      <c r="AE572" s="1" t="s">
        <v>75</v>
      </c>
      <c r="AF572" s="1" t="s">
        <v>121</v>
      </c>
      <c r="AG572" s="1" t="s">
        <v>77</v>
      </c>
      <c r="AH572" s="1" t="s">
        <v>75</v>
      </c>
      <c r="AI572" s="1" t="s">
        <v>58</v>
      </c>
      <c r="AJ572" s="1" t="s">
        <v>75</v>
      </c>
      <c r="AK572" s="1" t="s">
        <v>78</v>
      </c>
      <c r="AL572" s="1" t="s">
        <v>75</v>
      </c>
      <c r="AM572" s="1" t="s">
        <v>78</v>
      </c>
      <c r="AN572" s="1" t="s">
        <v>58</v>
      </c>
      <c r="AO572" s="1" t="s">
        <v>58</v>
      </c>
      <c r="AP572" s="1" t="s">
        <v>58</v>
      </c>
      <c r="AQ572" s="1">
        <v>1</v>
      </c>
      <c r="AR572" s="27">
        <v>1</v>
      </c>
      <c r="AS572" s="1" t="s">
        <v>229</v>
      </c>
      <c r="AT572" s="1" t="s">
        <v>229</v>
      </c>
      <c r="AU572" s="1" t="s">
        <v>58</v>
      </c>
      <c r="AV572" s="1" t="s">
        <v>191</v>
      </c>
      <c r="AW572" s="1" t="s">
        <v>58</v>
      </c>
      <c r="AX572" s="1" t="s">
        <v>191</v>
      </c>
      <c r="AY572" s="1">
        <v>5</v>
      </c>
      <c r="AZ572" s="1" t="s">
        <v>214</v>
      </c>
      <c r="BA572" s="1" t="s">
        <v>83</v>
      </c>
      <c r="BB572" s="1" t="s">
        <v>106</v>
      </c>
      <c r="BC572" s="1" t="s">
        <v>1741</v>
      </c>
      <c r="BD572" s="1" t="s">
        <v>1741</v>
      </c>
      <c r="BE572" s="1" t="s">
        <v>75</v>
      </c>
      <c r="BF572" s="1" t="s">
        <v>75</v>
      </c>
      <c r="BG572" s="1" t="s">
        <v>87</v>
      </c>
      <c r="BH572" s="1" t="s">
        <v>2097</v>
      </c>
      <c r="BI572" s="1" t="s">
        <v>2096</v>
      </c>
      <c r="BJ572" s="1" t="s">
        <v>2095</v>
      </c>
      <c r="BK572" s="1"/>
      <c r="BL572" s="1" t="s">
        <v>75</v>
      </c>
      <c r="BM572" s="1" t="s">
        <v>58</v>
      </c>
      <c r="BN572" s="1" t="s">
        <v>179</v>
      </c>
      <c r="BO572" s="1" t="s">
        <v>179</v>
      </c>
      <c r="BP572" s="1" t="s">
        <v>58</v>
      </c>
      <c r="BR572" s="8" t="s">
        <v>4402</v>
      </c>
      <c r="BS572" s="18" t="str">
        <f>VLOOKUP(BD[[#This Row],[Estado (Pegar da listagem)]],Tabela11[],2,0)</f>
        <v>Nordeste</v>
      </c>
    </row>
    <row r="573" spans="1:71" ht="13" x14ac:dyDescent="0.3">
      <c r="A573" s="3">
        <v>45322.838129976852</v>
      </c>
      <c r="B573" s="1" t="s">
        <v>58</v>
      </c>
      <c r="C573" s="1" t="s">
        <v>589</v>
      </c>
      <c r="D573" s="1" t="s">
        <v>2019</v>
      </c>
      <c r="E573" s="1">
        <v>44</v>
      </c>
      <c r="F573" s="1" t="s">
        <v>796</v>
      </c>
      <c r="G573" s="1" t="s">
        <v>62</v>
      </c>
      <c r="H573" s="1" t="s">
        <v>2017</v>
      </c>
      <c r="J573" s="1" t="s">
        <v>114</v>
      </c>
      <c r="K573" s="1" t="s">
        <v>58</v>
      </c>
      <c r="L573" s="1">
        <v>2</v>
      </c>
      <c r="M573" s="1" t="s">
        <v>151</v>
      </c>
      <c r="N573" s="1" t="s">
        <v>67</v>
      </c>
      <c r="O573" s="1" t="s">
        <v>152</v>
      </c>
      <c r="P573" s="1" t="s">
        <v>152</v>
      </c>
      <c r="Q573" s="1" t="s">
        <v>2016</v>
      </c>
      <c r="R573" s="1" t="s">
        <v>2016</v>
      </c>
      <c r="S573" s="1" t="s">
        <v>2015</v>
      </c>
      <c r="T573" s="1" t="s">
        <v>2015</v>
      </c>
      <c r="U573" s="1" t="s">
        <v>290</v>
      </c>
      <c r="V573" s="1"/>
      <c r="W573" s="1" t="s">
        <v>118</v>
      </c>
      <c r="X573" s="1" t="s">
        <v>118</v>
      </c>
      <c r="Y573" s="1">
        <v>0</v>
      </c>
      <c r="Z573" s="1" t="s">
        <v>71</v>
      </c>
      <c r="AA573" s="1" t="s">
        <v>119</v>
      </c>
      <c r="AB573" s="1" t="s">
        <v>119</v>
      </c>
      <c r="AC573" s="1" t="s">
        <v>103</v>
      </c>
      <c r="AD573" s="1" t="s">
        <v>74</v>
      </c>
      <c r="AE573" s="1" t="s">
        <v>75</v>
      </c>
      <c r="AF573" s="1" t="s">
        <v>76</v>
      </c>
      <c r="AG573" s="1" t="s">
        <v>77</v>
      </c>
      <c r="AH573" s="1" t="s">
        <v>58</v>
      </c>
      <c r="AI573" s="1" t="s">
        <v>58</v>
      </c>
      <c r="AJ573" s="1" t="s">
        <v>75</v>
      </c>
      <c r="AK573" s="1" t="s">
        <v>78</v>
      </c>
      <c r="AL573" s="1" t="s">
        <v>58</v>
      </c>
      <c r="AM573" s="1" t="s">
        <v>143</v>
      </c>
      <c r="AN573" s="1" t="s">
        <v>58</v>
      </c>
      <c r="AO573" s="1" t="s">
        <v>58</v>
      </c>
      <c r="AP573" s="1" t="s">
        <v>58</v>
      </c>
      <c r="AQ573" s="1">
        <v>6</v>
      </c>
      <c r="AR573" s="27">
        <v>6</v>
      </c>
      <c r="AS573" s="1" t="s">
        <v>133</v>
      </c>
      <c r="AT573" s="1" t="s">
        <v>133</v>
      </c>
      <c r="AU573" s="1" t="s">
        <v>58</v>
      </c>
      <c r="AV573" s="1" t="s">
        <v>82</v>
      </c>
      <c r="AW573" s="1" t="s">
        <v>58</v>
      </c>
      <c r="AX573" s="1" t="s">
        <v>82</v>
      </c>
      <c r="AY573" s="1">
        <v>4</v>
      </c>
      <c r="AZ573" s="1" t="s">
        <v>214</v>
      </c>
      <c r="BA573" s="1" t="s">
        <v>83</v>
      </c>
      <c r="BB573" s="1" t="s">
        <v>106</v>
      </c>
      <c r="BC573" s="1" t="s">
        <v>197</v>
      </c>
      <c r="BD573" s="1" t="s">
        <v>197</v>
      </c>
      <c r="BE573" s="1" t="s">
        <v>75</v>
      </c>
      <c r="BF573" s="1" t="s">
        <v>75</v>
      </c>
      <c r="BG573" s="1" t="s">
        <v>87</v>
      </c>
      <c r="BH573" s="1" t="s">
        <v>389</v>
      </c>
      <c r="BI573" s="1" t="s">
        <v>203</v>
      </c>
      <c r="BJ573" s="1" t="s">
        <v>172</v>
      </c>
      <c r="BK573" s="1" t="s">
        <v>172</v>
      </c>
      <c r="BL573" s="1" t="s">
        <v>75</v>
      </c>
      <c r="BM573" s="1" t="s">
        <v>58</v>
      </c>
      <c r="BN573" s="1" t="s">
        <v>173</v>
      </c>
      <c r="BO573" s="1" t="s">
        <v>173</v>
      </c>
      <c r="BP573" s="1" t="s">
        <v>58</v>
      </c>
      <c r="BR573" s="8" t="s">
        <v>4402</v>
      </c>
      <c r="BS573" s="18" t="str">
        <f>VLOOKUP(BD[[#This Row],[Estado (Pegar da listagem)]],Tabela11[],2,0)</f>
        <v>Norte</v>
      </c>
    </row>
    <row r="574" spans="1:71" ht="13" x14ac:dyDescent="0.3">
      <c r="A574" s="3">
        <v>45322.616405243054</v>
      </c>
      <c r="B574" s="1" t="s">
        <v>58</v>
      </c>
      <c r="C574" s="1" t="s">
        <v>589</v>
      </c>
      <c r="D574" s="1" t="s">
        <v>2121</v>
      </c>
      <c r="E574" s="1">
        <v>45</v>
      </c>
      <c r="F574" s="1" t="s">
        <v>815</v>
      </c>
      <c r="G574" s="1" t="s">
        <v>62</v>
      </c>
      <c r="H574" s="1" t="s">
        <v>1040</v>
      </c>
      <c r="I574" s="1" t="s">
        <v>94</v>
      </c>
      <c r="J574" s="1" t="s">
        <v>114</v>
      </c>
      <c r="K574" s="1" t="s">
        <v>58</v>
      </c>
      <c r="L574" s="1">
        <v>2</v>
      </c>
      <c r="M574" s="1" t="s">
        <v>66</v>
      </c>
      <c r="N574" s="1" t="s">
        <v>67</v>
      </c>
      <c r="O574" s="1" t="s">
        <v>152</v>
      </c>
      <c r="P574" s="1" t="s">
        <v>152</v>
      </c>
      <c r="Q574" s="1" t="s">
        <v>117</v>
      </c>
      <c r="R574" s="1" t="s">
        <v>231</v>
      </c>
      <c r="S574" s="1" t="s">
        <v>290</v>
      </c>
      <c r="T574" s="1"/>
      <c r="U574" s="1" t="s">
        <v>2119</v>
      </c>
      <c r="V574" s="1" t="s">
        <v>1879</v>
      </c>
      <c r="W574" s="1" t="s">
        <v>70</v>
      </c>
      <c r="X574" s="1" t="s">
        <v>70</v>
      </c>
      <c r="Y574" s="1">
        <v>0</v>
      </c>
      <c r="Z574" s="1" t="s">
        <v>101</v>
      </c>
      <c r="AA574" s="1" t="s">
        <v>2118</v>
      </c>
      <c r="AB574" s="1" t="s">
        <v>2118</v>
      </c>
      <c r="AC574" s="1" t="s">
        <v>120</v>
      </c>
      <c r="AD574" s="1" t="s">
        <v>74</v>
      </c>
      <c r="AE574" s="1" t="s">
        <v>75</v>
      </c>
      <c r="AF574" s="1" t="s">
        <v>121</v>
      </c>
      <c r="AG574" s="1" t="s">
        <v>77</v>
      </c>
      <c r="AH574" s="1" t="s">
        <v>58</v>
      </c>
      <c r="AI574" s="1" t="s">
        <v>58</v>
      </c>
      <c r="AJ574" s="1" t="s">
        <v>75</v>
      </c>
      <c r="AK574" s="1" t="s">
        <v>78</v>
      </c>
      <c r="AL574" s="1" t="s">
        <v>58</v>
      </c>
      <c r="AM574" s="1" t="s">
        <v>143</v>
      </c>
      <c r="AN574" s="1" t="s">
        <v>75</v>
      </c>
      <c r="AO574" s="1" t="s">
        <v>58</v>
      </c>
      <c r="AP574" s="1" t="s">
        <v>58</v>
      </c>
      <c r="AQ574" s="1">
        <v>4</v>
      </c>
      <c r="AR574" s="27">
        <v>4</v>
      </c>
      <c r="AS574" s="1" t="s">
        <v>283</v>
      </c>
      <c r="AT574" s="1" t="s">
        <v>283</v>
      </c>
      <c r="AU574" s="1" t="s">
        <v>58</v>
      </c>
      <c r="AV574" s="1" t="s">
        <v>191</v>
      </c>
      <c r="AW574" s="1" t="s">
        <v>58</v>
      </c>
      <c r="AX574" s="1" t="s">
        <v>191</v>
      </c>
      <c r="AY574" s="1">
        <v>3</v>
      </c>
      <c r="AZ574" s="1" t="s">
        <v>214</v>
      </c>
      <c r="BA574" s="1" t="s">
        <v>83</v>
      </c>
      <c r="BB574" s="1" t="s">
        <v>106</v>
      </c>
      <c r="BC574" s="1" t="s">
        <v>86</v>
      </c>
      <c r="BD574" s="1" t="s">
        <v>86</v>
      </c>
      <c r="BE574" s="1" t="s">
        <v>75</v>
      </c>
      <c r="BF574" s="1" t="s">
        <v>75</v>
      </c>
      <c r="BG574" s="1" t="s">
        <v>87</v>
      </c>
      <c r="BH574" s="1" t="s">
        <v>126</v>
      </c>
      <c r="BI574" s="1" t="s">
        <v>2117</v>
      </c>
      <c r="BJ574" s="1" t="s">
        <v>124</v>
      </c>
      <c r="BK574" s="1"/>
      <c r="BL574" s="1" t="s">
        <v>75</v>
      </c>
      <c r="BM574" s="1" t="s">
        <v>58</v>
      </c>
      <c r="BN574" s="1" t="s">
        <v>173</v>
      </c>
      <c r="BO574" s="1" t="s">
        <v>173</v>
      </c>
      <c r="BP574" s="1" t="s">
        <v>58</v>
      </c>
      <c r="BR574" s="8" t="s">
        <v>4402</v>
      </c>
      <c r="BS574" s="18" t="str">
        <f>VLOOKUP(BD[[#This Row],[Estado (Pegar da listagem)]],Tabela11[],2,0)</f>
        <v>Sul</v>
      </c>
    </row>
    <row r="575" spans="1:71" ht="13" x14ac:dyDescent="0.3">
      <c r="A575" s="3">
        <v>45322.846504166664</v>
      </c>
      <c r="B575" s="1" t="s">
        <v>58</v>
      </c>
      <c r="C575" s="1" t="s">
        <v>589</v>
      </c>
      <c r="D575" s="1" t="s">
        <v>2014</v>
      </c>
      <c r="E575" s="1">
        <v>47</v>
      </c>
      <c r="F575" s="1" t="s">
        <v>720</v>
      </c>
      <c r="G575" s="1" t="s">
        <v>62</v>
      </c>
      <c r="H575" s="1" t="s">
        <v>1861</v>
      </c>
      <c r="I575" s="1" t="s">
        <v>64</v>
      </c>
      <c r="J575" s="1" t="s">
        <v>140</v>
      </c>
      <c r="K575" s="1" t="s">
        <v>58</v>
      </c>
      <c r="L575" s="1">
        <v>2</v>
      </c>
      <c r="M575" s="1" t="s">
        <v>141</v>
      </c>
      <c r="N575" s="1" t="s">
        <v>67</v>
      </c>
      <c r="O575" s="1" t="s">
        <v>152</v>
      </c>
      <c r="P575" s="1" t="s">
        <v>152</v>
      </c>
      <c r="Q575" s="1" t="s">
        <v>2013</v>
      </c>
      <c r="R575" s="1" t="s">
        <v>1588</v>
      </c>
      <c r="S575" s="1" t="s">
        <v>290</v>
      </c>
      <c r="T575" s="1"/>
      <c r="U575" s="1" t="s">
        <v>290</v>
      </c>
      <c r="V575" s="1"/>
      <c r="W575" s="1" t="s">
        <v>70</v>
      </c>
      <c r="X575" s="1" t="s">
        <v>70</v>
      </c>
      <c r="Y575" s="1">
        <v>0</v>
      </c>
      <c r="Z575" s="1" t="s">
        <v>71</v>
      </c>
      <c r="AA575" s="1" t="s">
        <v>119</v>
      </c>
      <c r="AB575" s="1" t="s">
        <v>119</v>
      </c>
      <c r="AC575" s="1" t="s">
        <v>103</v>
      </c>
      <c r="AD575" s="1" t="s">
        <v>74</v>
      </c>
      <c r="AE575" s="1" t="s">
        <v>75</v>
      </c>
      <c r="AF575" s="1" t="s">
        <v>76</v>
      </c>
      <c r="AG575" s="1" t="s">
        <v>77</v>
      </c>
      <c r="AH575" s="1" t="s">
        <v>75</v>
      </c>
      <c r="AI575" s="1" t="s">
        <v>58</v>
      </c>
      <c r="AJ575" s="1" t="s">
        <v>75</v>
      </c>
      <c r="AK575" s="1" t="s">
        <v>78</v>
      </c>
      <c r="AL575" s="1" t="s">
        <v>58</v>
      </c>
      <c r="AM575" s="1" t="s">
        <v>78</v>
      </c>
      <c r="AN575" s="1" t="s">
        <v>58</v>
      </c>
      <c r="AO575" s="1" t="s">
        <v>58</v>
      </c>
      <c r="AP575" s="1" t="s">
        <v>58</v>
      </c>
      <c r="AQ575" s="1">
        <v>12</v>
      </c>
      <c r="AR575" s="27">
        <v>12</v>
      </c>
      <c r="AS575" s="1" t="s">
        <v>133</v>
      </c>
      <c r="AT575" s="1" t="s">
        <v>133</v>
      </c>
      <c r="AU575" s="1" t="s">
        <v>58</v>
      </c>
      <c r="AV575" s="1" t="s">
        <v>82</v>
      </c>
      <c r="AW575" s="1" t="s">
        <v>58</v>
      </c>
      <c r="AX575" s="1" t="s">
        <v>82</v>
      </c>
      <c r="AY575" s="1">
        <v>5</v>
      </c>
      <c r="AZ575" s="1" t="s">
        <v>214</v>
      </c>
      <c r="BA575" s="1" t="s">
        <v>83</v>
      </c>
      <c r="BB575" s="1" t="s">
        <v>106</v>
      </c>
      <c r="BC575" s="1" t="s">
        <v>86</v>
      </c>
      <c r="BD575" s="1" t="s">
        <v>86</v>
      </c>
      <c r="BE575" s="1" t="s">
        <v>75</v>
      </c>
      <c r="BF575" s="1" t="s">
        <v>75</v>
      </c>
      <c r="BG575" s="1" t="s">
        <v>87</v>
      </c>
      <c r="BH575" s="1" t="s">
        <v>389</v>
      </c>
      <c r="BI575" s="1" t="s">
        <v>1748</v>
      </c>
      <c r="BJ575" s="1" t="s">
        <v>1748</v>
      </c>
      <c r="BK575" s="1" t="s">
        <v>1405</v>
      </c>
      <c r="BL575" s="1" t="s">
        <v>75</v>
      </c>
      <c r="BM575" s="1" t="s">
        <v>58</v>
      </c>
      <c r="BN575" s="1" t="s">
        <v>160</v>
      </c>
      <c r="BO575" s="1" t="s">
        <v>160</v>
      </c>
      <c r="BP575" s="1" t="s">
        <v>58</v>
      </c>
      <c r="BR575" s="8" t="s">
        <v>4402</v>
      </c>
      <c r="BS575" s="18" t="str">
        <f>VLOOKUP(BD[[#This Row],[Estado (Pegar da listagem)]],Tabela11[],2,0)</f>
        <v>Centro Oeste</v>
      </c>
    </row>
    <row r="576" spans="1:71" ht="13" x14ac:dyDescent="0.3">
      <c r="A576" s="3">
        <v>45324.698887210645</v>
      </c>
      <c r="B576" s="1" t="s">
        <v>58</v>
      </c>
      <c r="C576" s="1" t="s">
        <v>589</v>
      </c>
      <c r="D576" s="1" t="s">
        <v>1661</v>
      </c>
      <c r="E576" s="1">
        <v>47</v>
      </c>
      <c r="F576" s="1" t="s">
        <v>815</v>
      </c>
      <c r="G576" s="1" t="s">
        <v>62</v>
      </c>
      <c r="H576" s="1" t="s">
        <v>1040</v>
      </c>
      <c r="I576" s="1" t="s">
        <v>64</v>
      </c>
      <c r="J576" s="1" t="s">
        <v>114</v>
      </c>
      <c r="K576" s="1" t="s">
        <v>58</v>
      </c>
      <c r="L576" s="1">
        <v>2</v>
      </c>
      <c r="M576" s="1" t="s">
        <v>66</v>
      </c>
      <c r="N576" s="1" t="s">
        <v>67</v>
      </c>
      <c r="O576" s="1" t="s">
        <v>152</v>
      </c>
      <c r="P576" s="1" t="s">
        <v>152</v>
      </c>
      <c r="Q576" s="1" t="s">
        <v>1659</v>
      </c>
      <c r="R576" s="1" t="s">
        <v>231</v>
      </c>
      <c r="S576" s="1" t="s">
        <v>1658</v>
      </c>
      <c r="T576" s="1" t="s">
        <v>1658</v>
      </c>
      <c r="U576" s="1" t="s">
        <v>75</v>
      </c>
      <c r="V576" s="1"/>
      <c r="W576" s="1" t="s">
        <v>118</v>
      </c>
      <c r="X576" s="1" t="s">
        <v>118</v>
      </c>
      <c r="Y576" s="1">
        <v>0</v>
      </c>
      <c r="Z576" s="1" t="s">
        <v>183</v>
      </c>
      <c r="AA576" s="1" t="s">
        <v>1657</v>
      </c>
      <c r="AB576" s="1" t="s">
        <v>3927</v>
      </c>
      <c r="AC576" s="1" t="s">
        <v>103</v>
      </c>
      <c r="AD576" s="1" t="s">
        <v>104</v>
      </c>
      <c r="AE576" s="1" t="s">
        <v>75</v>
      </c>
      <c r="AF576" s="1" t="s">
        <v>76</v>
      </c>
      <c r="AG576" s="1" t="s">
        <v>77</v>
      </c>
      <c r="AH576" s="1" t="s">
        <v>58</v>
      </c>
      <c r="AI576" s="1" t="s">
        <v>58</v>
      </c>
      <c r="AJ576" s="1" t="s">
        <v>75</v>
      </c>
      <c r="AK576" s="1" t="s">
        <v>122</v>
      </c>
      <c r="AL576" s="1" t="s">
        <v>75</v>
      </c>
      <c r="AM576" s="1" t="s">
        <v>78</v>
      </c>
      <c r="AN576" s="1" t="s">
        <v>75</v>
      </c>
      <c r="AO576" s="1" t="s">
        <v>58</v>
      </c>
      <c r="AP576" s="1" t="s">
        <v>58</v>
      </c>
      <c r="AQ576" s="4" t="s">
        <v>1086</v>
      </c>
      <c r="AR576" s="28">
        <v>6</v>
      </c>
      <c r="AS576" s="1" t="s">
        <v>283</v>
      </c>
      <c r="AT576" s="1" t="s">
        <v>283</v>
      </c>
      <c r="AU576" s="1" t="s">
        <v>58</v>
      </c>
      <c r="AV576" s="1" t="s">
        <v>82</v>
      </c>
      <c r="AW576" s="1" t="s">
        <v>58</v>
      </c>
      <c r="AX576" s="1" t="s">
        <v>82</v>
      </c>
      <c r="AY576" s="1">
        <v>4</v>
      </c>
      <c r="AZ576" s="1" t="s">
        <v>214</v>
      </c>
      <c r="BA576" s="1" t="s">
        <v>83</v>
      </c>
      <c r="BB576" s="1" t="s">
        <v>106</v>
      </c>
      <c r="BC576" s="1" t="s">
        <v>1656</v>
      </c>
      <c r="BD576" s="1" t="s">
        <v>1741</v>
      </c>
      <c r="BE576" s="1" t="s">
        <v>58</v>
      </c>
      <c r="BF576" s="1" t="s">
        <v>75</v>
      </c>
      <c r="BG576" s="1" t="s">
        <v>87</v>
      </c>
      <c r="BH576" s="1" t="s">
        <v>389</v>
      </c>
      <c r="BI576" s="1" t="s">
        <v>1655</v>
      </c>
      <c r="BJ576" s="1" t="s">
        <v>1654</v>
      </c>
      <c r="BK576" s="1" t="s">
        <v>4566</v>
      </c>
      <c r="BL576" s="1" t="s">
        <v>75</v>
      </c>
      <c r="BM576" s="1" t="s">
        <v>58</v>
      </c>
      <c r="BN576" s="1" t="s">
        <v>148</v>
      </c>
      <c r="BO576" s="1" t="s">
        <v>148</v>
      </c>
      <c r="BP576" s="1" t="s">
        <v>58</v>
      </c>
      <c r="BR576" s="8" t="s">
        <v>4402</v>
      </c>
      <c r="BS576" s="18" t="str">
        <f>VLOOKUP(BD[[#This Row],[Estado (Pegar da listagem)]],Tabela11[],2,0)</f>
        <v>Sul</v>
      </c>
    </row>
    <row r="577" spans="1:71" ht="13" x14ac:dyDescent="0.3">
      <c r="A577" s="3">
        <v>45324.582436516204</v>
      </c>
      <c r="B577" s="1" t="s">
        <v>58</v>
      </c>
      <c r="C577" s="1" t="s">
        <v>589</v>
      </c>
      <c r="D577" s="1" t="s">
        <v>1746</v>
      </c>
      <c r="E577" s="1">
        <v>48</v>
      </c>
      <c r="F577" s="1" t="s">
        <v>666</v>
      </c>
      <c r="G577" s="1" t="s">
        <v>62</v>
      </c>
      <c r="H577" s="1" t="s">
        <v>1725</v>
      </c>
      <c r="I577" s="1" t="s">
        <v>64</v>
      </c>
      <c r="J577" s="1" t="s">
        <v>114</v>
      </c>
      <c r="K577" s="1" t="s">
        <v>58</v>
      </c>
      <c r="L577" s="1" t="s">
        <v>96</v>
      </c>
      <c r="M577" s="1" t="s">
        <v>141</v>
      </c>
      <c r="N577" s="1" t="s">
        <v>1744</v>
      </c>
      <c r="O577" s="1" t="s">
        <v>152</v>
      </c>
      <c r="P577" s="1" t="s">
        <v>152</v>
      </c>
      <c r="Q577" s="1" t="s">
        <v>1743</v>
      </c>
      <c r="R577" s="1" t="s">
        <v>234</v>
      </c>
      <c r="S577" s="1" t="s">
        <v>290</v>
      </c>
      <c r="T577" s="1"/>
      <c r="U577" s="1" t="s">
        <v>290</v>
      </c>
      <c r="V577" s="1"/>
      <c r="W577" s="1" t="s">
        <v>1094</v>
      </c>
      <c r="X577" s="1" t="s">
        <v>1094</v>
      </c>
      <c r="Y577" s="1">
        <v>0</v>
      </c>
      <c r="Z577" s="1" t="s">
        <v>71</v>
      </c>
      <c r="AA577" s="1" t="s">
        <v>102</v>
      </c>
      <c r="AB577" s="1" t="s">
        <v>102</v>
      </c>
      <c r="AC577" s="1" t="s">
        <v>103</v>
      </c>
      <c r="AD577" s="1" t="s">
        <v>104</v>
      </c>
      <c r="AE577" s="1" t="s">
        <v>75</v>
      </c>
      <c r="AF577" s="1" t="s">
        <v>76</v>
      </c>
      <c r="AG577" s="1" t="s">
        <v>77</v>
      </c>
      <c r="AH577" s="1" t="s">
        <v>75</v>
      </c>
      <c r="AI577" s="1" t="s">
        <v>58</v>
      </c>
      <c r="AJ577" s="1" t="s">
        <v>75</v>
      </c>
      <c r="AK577" s="1" t="s">
        <v>78</v>
      </c>
      <c r="AL577" s="1" t="s">
        <v>75</v>
      </c>
      <c r="AM577" s="1" t="s">
        <v>78</v>
      </c>
      <c r="AN577" s="1" t="s">
        <v>58</v>
      </c>
      <c r="AO577" s="1" t="s">
        <v>58</v>
      </c>
      <c r="AP577" s="1" t="s">
        <v>75</v>
      </c>
      <c r="AQ577" s="1" t="s">
        <v>1742</v>
      </c>
      <c r="AR577" s="27"/>
      <c r="AS577" s="1" t="s">
        <v>80</v>
      </c>
      <c r="AT577" s="1" t="s">
        <v>80</v>
      </c>
      <c r="AU577" s="1" t="s">
        <v>58</v>
      </c>
      <c r="AV577" s="1" t="s">
        <v>191</v>
      </c>
      <c r="AW577" s="1" t="s">
        <v>58</v>
      </c>
      <c r="AX577" s="1" t="s">
        <v>191</v>
      </c>
      <c r="AY577" s="1">
        <v>3</v>
      </c>
      <c r="AZ577" s="1" t="s">
        <v>83</v>
      </c>
      <c r="BA577" s="1" t="s">
        <v>83</v>
      </c>
      <c r="BB577" s="1" t="s">
        <v>106</v>
      </c>
      <c r="BC577" s="1" t="s">
        <v>1741</v>
      </c>
      <c r="BD577" s="1" t="s">
        <v>1741</v>
      </c>
      <c r="BE577" s="1" t="s">
        <v>75</v>
      </c>
      <c r="BF577" s="1" t="s">
        <v>75</v>
      </c>
      <c r="BG577" s="1" t="s">
        <v>87</v>
      </c>
      <c r="BH577" s="1" t="s">
        <v>389</v>
      </c>
      <c r="BI577" s="1" t="s">
        <v>185</v>
      </c>
      <c r="BJ577" s="1" t="s">
        <v>172</v>
      </c>
      <c r="BK577" s="1" t="s">
        <v>172</v>
      </c>
      <c r="BL577" s="1" t="s">
        <v>75</v>
      </c>
      <c r="BM577" s="1" t="s">
        <v>58</v>
      </c>
      <c r="BN577" s="1" t="s">
        <v>148</v>
      </c>
      <c r="BO577" s="1" t="s">
        <v>148</v>
      </c>
      <c r="BP577" s="1" t="s">
        <v>58</v>
      </c>
      <c r="BR577" s="8" t="s">
        <v>4402</v>
      </c>
      <c r="BS577" s="18" t="str">
        <f>VLOOKUP(BD[[#This Row],[Estado (Pegar da listagem)]],Tabela11[],2,0)</f>
        <v>Centro Oeste</v>
      </c>
    </row>
    <row r="578" spans="1:71" ht="13" x14ac:dyDescent="0.3">
      <c r="A578" s="3">
        <v>45324.815570729166</v>
      </c>
      <c r="B578" s="1" t="s">
        <v>58</v>
      </c>
      <c r="C578" s="1" t="s">
        <v>589</v>
      </c>
      <c r="D578" s="1" t="s">
        <v>1630</v>
      </c>
      <c r="E578" s="1">
        <v>50</v>
      </c>
      <c r="F578" s="1" t="s">
        <v>1187</v>
      </c>
      <c r="G578" s="1" t="s">
        <v>62</v>
      </c>
      <c r="H578" s="1" t="s">
        <v>1488</v>
      </c>
      <c r="J578" s="1" t="s">
        <v>65</v>
      </c>
      <c r="K578" s="1" t="s">
        <v>75</v>
      </c>
      <c r="M578" s="1" t="s">
        <v>141</v>
      </c>
      <c r="N578" s="1" t="s">
        <v>67</v>
      </c>
      <c r="O578" s="1" t="s">
        <v>152</v>
      </c>
      <c r="P578" s="1" t="s">
        <v>152</v>
      </c>
      <c r="Q578" s="1" t="s">
        <v>1628</v>
      </c>
      <c r="R578" s="1" t="s">
        <v>4522</v>
      </c>
      <c r="S578" s="1" t="s">
        <v>1627</v>
      </c>
      <c r="T578" s="1" t="s">
        <v>4522</v>
      </c>
      <c r="U578" s="1" t="s">
        <v>290</v>
      </c>
      <c r="V578" s="1"/>
      <c r="W578" s="1" t="s">
        <v>118</v>
      </c>
      <c r="X578" s="1" t="s">
        <v>118</v>
      </c>
      <c r="Y578" s="1">
        <v>0</v>
      </c>
      <c r="Z578" s="1" t="s">
        <v>71</v>
      </c>
      <c r="AA578" s="1" t="s">
        <v>154</v>
      </c>
      <c r="AB578" s="1" t="s">
        <v>154</v>
      </c>
      <c r="AC578" s="1" t="s">
        <v>103</v>
      </c>
      <c r="AD578" s="1" t="s">
        <v>74</v>
      </c>
      <c r="AE578" s="1" t="s">
        <v>58</v>
      </c>
      <c r="AF578" s="1" t="s">
        <v>76</v>
      </c>
      <c r="AG578" s="1" t="s">
        <v>77</v>
      </c>
      <c r="AH578" s="1" t="s">
        <v>58</v>
      </c>
      <c r="AI578" s="1" t="s">
        <v>75</v>
      </c>
      <c r="AJ578" s="1" t="s">
        <v>75</v>
      </c>
      <c r="AK578" s="1" t="s">
        <v>78</v>
      </c>
      <c r="AL578" s="1" t="s">
        <v>75</v>
      </c>
      <c r="AM578" s="1" t="s">
        <v>78</v>
      </c>
      <c r="AN578" s="1" t="s">
        <v>58</v>
      </c>
      <c r="AO578" s="1" t="s">
        <v>58</v>
      </c>
      <c r="AP578" s="1" t="s">
        <v>75</v>
      </c>
      <c r="AQ578" s="1" t="s">
        <v>1626</v>
      </c>
      <c r="AR578" s="27"/>
      <c r="AS578" s="1" t="s">
        <v>80</v>
      </c>
      <c r="AT578" s="1" t="s">
        <v>80</v>
      </c>
      <c r="AU578" s="1" t="s">
        <v>58</v>
      </c>
      <c r="AV578" s="1" t="s">
        <v>82</v>
      </c>
      <c r="AW578" s="1" t="s">
        <v>58</v>
      </c>
      <c r="AX578" s="1" t="s">
        <v>82</v>
      </c>
      <c r="AY578" s="1">
        <v>4</v>
      </c>
      <c r="AZ578" s="1" t="s">
        <v>83</v>
      </c>
      <c r="BA578" s="1" t="s">
        <v>83</v>
      </c>
      <c r="BB578" s="1" t="s">
        <v>106</v>
      </c>
      <c r="BC578" s="1" t="s">
        <v>125</v>
      </c>
      <c r="BD578" s="1" t="s">
        <v>125</v>
      </c>
      <c r="BE578" s="1" t="s">
        <v>75</v>
      </c>
      <c r="BF578" s="1" t="s">
        <v>75</v>
      </c>
      <c r="BG578" s="1" t="s">
        <v>87</v>
      </c>
      <c r="BH578" s="1" t="s">
        <v>1625</v>
      </c>
      <c r="BI578" s="1" t="s">
        <v>1624</v>
      </c>
      <c r="BJ578" s="1" t="s">
        <v>1623</v>
      </c>
      <c r="BK578" s="1" t="s">
        <v>1405</v>
      </c>
      <c r="BL578" s="1" t="s">
        <v>75</v>
      </c>
      <c r="BM578" s="1" t="s">
        <v>58</v>
      </c>
      <c r="BP578" s="1" t="s">
        <v>58</v>
      </c>
      <c r="BQ578" s="1" t="s">
        <v>1622</v>
      </c>
      <c r="BR578" s="8" t="s">
        <v>4402</v>
      </c>
      <c r="BS578" s="18" t="str">
        <f>VLOOKUP(BD[[#This Row],[Estado (Pegar da listagem)]],Tabela11[],2,0)</f>
        <v>Sudeste</v>
      </c>
    </row>
    <row r="579" spans="1:71" ht="13" x14ac:dyDescent="0.3">
      <c r="A579" s="3">
        <v>45324.711216469907</v>
      </c>
      <c r="B579" s="1" t="s">
        <v>58</v>
      </c>
      <c r="C579" s="1" t="s">
        <v>589</v>
      </c>
      <c r="D579" s="1" t="s">
        <v>1653</v>
      </c>
      <c r="E579" s="1">
        <v>51</v>
      </c>
      <c r="F579" s="1" t="s">
        <v>771</v>
      </c>
      <c r="G579" s="1" t="s">
        <v>62</v>
      </c>
      <c r="H579" s="1" t="s">
        <v>1085</v>
      </c>
      <c r="I579" s="1" t="s">
        <v>64</v>
      </c>
      <c r="J579" s="1" t="s">
        <v>114</v>
      </c>
      <c r="M579" s="1" t="s">
        <v>66</v>
      </c>
      <c r="N579" s="1" t="s">
        <v>67</v>
      </c>
      <c r="O579" s="1" t="s">
        <v>1651</v>
      </c>
      <c r="P579" s="1"/>
      <c r="Q579" s="1" t="s">
        <v>1651</v>
      </c>
      <c r="R579" s="1" t="s">
        <v>75</v>
      </c>
      <c r="S579" s="1" t="s">
        <v>1651</v>
      </c>
      <c r="T579" s="1"/>
      <c r="U579" s="1" t="s">
        <v>1651</v>
      </c>
      <c r="V579" s="1"/>
      <c r="W579" s="1" t="s">
        <v>1651</v>
      </c>
      <c r="X579" s="1"/>
      <c r="Z579" s="1" t="s">
        <v>71</v>
      </c>
      <c r="AA579" s="1" t="s">
        <v>119</v>
      </c>
      <c r="AB579" s="1" t="s">
        <v>119</v>
      </c>
      <c r="AC579" s="1" t="s">
        <v>120</v>
      </c>
      <c r="AD579" s="1" t="s">
        <v>74</v>
      </c>
      <c r="AE579" s="1" t="s">
        <v>75</v>
      </c>
      <c r="AF579" s="1" t="s">
        <v>121</v>
      </c>
      <c r="AG579" s="1" t="s">
        <v>77</v>
      </c>
      <c r="AH579" s="1" t="s">
        <v>58</v>
      </c>
      <c r="AI579" s="1" t="s">
        <v>58</v>
      </c>
      <c r="AJ579" s="1" t="s">
        <v>75</v>
      </c>
      <c r="AK579" s="1" t="s">
        <v>122</v>
      </c>
      <c r="AL579" s="1" t="s">
        <v>75</v>
      </c>
      <c r="AM579" s="1" t="s">
        <v>122</v>
      </c>
      <c r="AN579" s="1" t="s">
        <v>75</v>
      </c>
      <c r="AO579" s="1" t="s">
        <v>58</v>
      </c>
      <c r="AP579" s="1" t="s">
        <v>58</v>
      </c>
      <c r="AQ579" s="1">
        <v>15</v>
      </c>
      <c r="AR579" s="27">
        <v>15</v>
      </c>
      <c r="AS579" s="1" t="s">
        <v>105</v>
      </c>
      <c r="AT579" s="1" t="s">
        <v>105</v>
      </c>
      <c r="AU579" s="1" t="s">
        <v>58</v>
      </c>
      <c r="AV579" s="1" t="s">
        <v>82</v>
      </c>
      <c r="AW579" s="1" t="s">
        <v>58</v>
      </c>
      <c r="AX579" s="1" t="s">
        <v>82</v>
      </c>
      <c r="AY579" s="1">
        <v>5</v>
      </c>
      <c r="AZ579" s="1" t="s">
        <v>214</v>
      </c>
      <c r="BA579" s="1" t="s">
        <v>83</v>
      </c>
      <c r="BB579" s="1" t="s">
        <v>106</v>
      </c>
      <c r="BC579" s="1" t="s">
        <v>107</v>
      </c>
      <c r="BD579" s="1" t="s">
        <v>107</v>
      </c>
      <c r="BE579" s="1" t="s">
        <v>75</v>
      </c>
      <c r="BF579" s="1" t="s">
        <v>75</v>
      </c>
      <c r="BG579" s="1" t="s">
        <v>87</v>
      </c>
      <c r="BH579" s="1" t="s">
        <v>389</v>
      </c>
      <c r="BI579" s="1" t="s">
        <v>185</v>
      </c>
      <c r="BJ579" s="1" t="s">
        <v>128</v>
      </c>
      <c r="BK579" s="1" t="s">
        <v>128</v>
      </c>
      <c r="BL579" s="1" t="s">
        <v>75</v>
      </c>
      <c r="BM579" s="1" t="s">
        <v>58</v>
      </c>
      <c r="BN579" s="1" t="s">
        <v>179</v>
      </c>
      <c r="BO579" s="1" t="s">
        <v>179</v>
      </c>
      <c r="BP579" s="1" t="s">
        <v>58</v>
      </c>
      <c r="BQ579" s="1" t="s">
        <v>1650</v>
      </c>
      <c r="BR579" s="8" t="s">
        <v>4402</v>
      </c>
      <c r="BS579" s="18" t="str">
        <f>VLOOKUP(BD[[#This Row],[Estado (Pegar da listagem)]],Tabela11[],2,0)</f>
        <v>Sul</v>
      </c>
    </row>
    <row r="580" spans="1:71" ht="13" x14ac:dyDescent="0.3">
      <c r="A580" s="3">
        <v>45320.741394131939</v>
      </c>
      <c r="B580" s="1" t="s">
        <v>58</v>
      </c>
      <c r="C580" s="1" t="s">
        <v>589</v>
      </c>
      <c r="D580" s="1" t="s">
        <v>2522</v>
      </c>
      <c r="E580" s="1">
        <v>53</v>
      </c>
      <c r="F580" s="1" t="s">
        <v>720</v>
      </c>
      <c r="G580" s="1" t="s">
        <v>62</v>
      </c>
      <c r="H580" s="1" t="s">
        <v>1861</v>
      </c>
      <c r="I580" s="1" t="s">
        <v>94</v>
      </c>
      <c r="J580" s="1" t="s">
        <v>114</v>
      </c>
      <c r="K580" s="1" t="s">
        <v>58</v>
      </c>
      <c r="L580" s="1" t="s">
        <v>96</v>
      </c>
      <c r="M580" s="1" t="s">
        <v>141</v>
      </c>
      <c r="N580" s="1" t="s">
        <v>601</v>
      </c>
      <c r="O580" s="1" t="s">
        <v>152</v>
      </c>
      <c r="P580" s="1" t="s">
        <v>152</v>
      </c>
      <c r="Q580" s="1" t="s">
        <v>2520</v>
      </c>
      <c r="R580" s="1" t="s">
        <v>4522</v>
      </c>
      <c r="S580" s="1" t="s">
        <v>2519</v>
      </c>
      <c r="T580" s="1" t="s">
        <v>392</v>
      </c>
      <c r="U580" s="1" t="s">
        <v>290</v>
      </c>
      <c r="V580" s="1"/>
      <c r="W580" s="1" t="s">
        <v>118</v>
      </c>
      <c r="X580" s="1" t="s">
        <v>118</v>
      </c>
      <c r="Y580" s="1" t="s">
        <v>100</v>
      </c>
      <c r="Z580" s="1" t="s">
        <v>183</v>
      </c>
      <c r="AA580" s="1" t="s">
        <v>102</v>
      </c>
      <c r="AB580" s="1" t="s">
        <v>102</v>
      </c>
      <c r="AC580" s="1" t="s">
        <v>176</v>
      </c>
      <c r="AE580" s="1" t="s">
        <v>75</v>
      </c>
      <c r="AF580" s="1" t="s">
        <v>121</v>
      </c>
      <c r="AG580" s="1" t="s">
        <v>77</v>
      </c>
      <c r="AH580" s="1" t="s">
        <v>58</v>
      </c>
      <c r="AI580" s="1" t="s">
        <v>58</v>
      </c>
      <c r="AJ580" s="1" t="s">
        <v>58</v>
      </c>
      <c r="AK580" s="1" t="s">
        <v>143</v>
      </c>
      <c r="AL580" s="1" t="s">
        <v>58</v>
      </c>
      <c r="AM580" s="1" t="s">
        <v>143</v>
      </c>
      <c r="AN580" s="1" t="s">
        <v>58</v>
      </c>
      <c r="AO580" s="1" t="s">
        <v>58</v>
      </c>
      <c r="AQ580" s="1" t="s">
        <v>2518</v>
      </c>
      <c r="AR580" s="27"/>
      <c r="AS580" s="1" t="s">
        <v>80</v>
      </c>
      <c r="AT580" s="1" t="s">
        <v>80</v>
      </c>
      <c r="AU580" s="1" t="s">
        <v>58</v>
      </c>
      <c r="AV580" s="1" t="s">
        <v>82</v>
      </c>
      <c r="AW580" s="1" t="s">
        <v>58</v>
      </c>
      <c r="AX580" s="1" t="s">
        <v>82</v>
      </c>
      <c r="AY580" s="1">
        <v>3</v>
      </c>
      <c r="AZ580" s="1" t="s">
        <v>171</v>
      </c>
      <c r="BA580" s="1" t="s">
        <v>83</v>
      </c>
      <c r="BB580" s="1" t="s">
        <v>85</v>
      </c>
      <c r="BC580" s="1" t="s">
        <v>2517</v>
      </c>
      <c r="BD580" s="1" t="s">
        <v>1741</v>
      </c>
      <c r="BE580" s="1" t="s">
        <v>58</v>
      </c>
      <c r="BF580" s="1" t="s">
        <v>75</v>
      </c>
      <c r="BG580" s="1" t="s">
        <v>248</v>
      </c>
      <c r="BH580" s="1" t="s">
        <v>389</v>
      </c>
      <c r="BI580" s="1" t="s">
        <v>203</v>
      </c>
      <c r="BJ580" s="1" t="s">
        <v>146</v>
      </c>
      <c r="BK580" s="1" t="s">
        <v>146</v>
      </c>
      <c r="BL580" s="1" t="s">
        <v>75</v>
      </c>
      <c r="BM580" s="1" t="s">
        <v>58</v>
      </c>
      <c r="BN580" s="1" t="s">
        <v>148</v>
      </c>
      <c r="BO580" s="1" t="s">
        <v>148</v>
      </c>
      <c r="BP580" s="1" t="s">
        <v>58</v>
      </c>
      <c r="BR580" s="8" t="s">
        <v>4402</v>
      </c>
      <c r="BS580" s="18" t="str">
        <f>VLOOKUP(BD[[#This Row],[Estado (Pegar da listagem)]],Tabela11[],2,0)</f>
        <v>Centro Oeste</v>
      </c>
    </row>
    <row r="581" spans="1:71" ht="13" x14ac:dyDescent="0.3">
      <c r="A581" s="3">
        <v>45320.75079539352</v>
      </c>
      <c r="B581" s="1" t="s">
        <v>58</v>
      </c>
      <c r="C581" s="1" t="s">
        <v>589</v>
      </c>
      <c r="D581" s="1" t="s">
        <v>2516</v>
      </c>
      <c r="E581" s="1">
        <v>54</v>
      </c>
      <c r="F581" s="1" t="s">
        <v>771</v>
      </c>
      <c r="G581" s="1" t="s">
        <v>62</v>
      </c>
      <c r="H581" s="1" t="s">
        <v>2515</v>
      </c>
      <c r="I581" s="1" t="s">
        <v>64</v>
      </c>
      <c r="J581" s="1" t="s">
        <v>140</v>
      </c>
      <c r="K581" s="1" t="s">
        <v>58</v>
      </c>
      <c r="L581" s="1" t="s">
        <v>96</v>
      </c>
      <c r="M581" s="1" t="s">
        <v>141</v>
      </c>
      <c r="N581" s="1" t="s">
        <v>67</v>
      </c>
      <c r="O581" s="1" t="s">
        <v>98</v>
      </c>
      <c r="P581" s="1" t="s">
        <v>98</v>
      </c>
      <c r="Q581" s="1" t="s">
        <v>290</v>
      </c>
      <c r="R581" s="1" t="s">
        <v>75</v>
      </c>
      <c r="S581" s="1" t="s">
        <v>290</v>
      </c>
      <c r="T581" s="1"/>
      <c r="U581" s="1" t="s">
        <v>2514</v>
      </c>
      <c r="V581" s="1"/>
      <c r="W581" s="1" t="s">
        <v>118</v>
      </c>
      <c r="X581" s="1" t="s">
        <v>118</v>
      </c>
      <c r="Y581" s="1">
        <v>0</v>
      </c>
      <c r="Z581" s="1" t="s">
        <v>71</v>
      </c>
      <c r="AA581" s="1" t="s">
        <v>154</v>
      </c>
      <c r="AB581" s="1" t="s">
        <v>154</v>
      </c>
      <c r="AC581" s="1" t="s">
        <v>120</v>
      </c>
      <c r="AD581" s="1" t="s">
        <v>74</v>
      </c>
      <c r="AE581" s="1" t="s">
        <v>75</v>
      </c>
      <c r="AF581" s="1" t="s">
        <v>76</v>
      </c>
      <c r="AG581" s="1" t="s">
        <v>77</v>
      </c>
      <c r="AH581" s="1" t="s">
        <v>58</v>
      </c>
      <c r="AI581" s="1" t="s">
        <v>75</v>
      </c>
      <c r="AJ581" s="1" t="s">
        <v>75</v>
      </c>
      <c r="AK581" s="1" t="s">
        <v>78</v>
      </c>
      <c r="AL581" s="1" t="s">
        <v>75</v>
      </c>
      <c r="AM581" s="1" t="s">
        <v>78</v>
      </c>
      <c r="AN581" s="1" t="s">
        <v>58</v>
      </c>
      <c r="AO581" s="1" t="s">
        <v>58</v>
      </c>
      <c r="AP581" s="1" t="s">
        <v>58</v>
      </c>
      <c r="AQ581" s="1">
        <v>6</v>
      </c>
      <c r="AR581" s="27">
        <v>6</v>
      </c>
      <c r="AS581" s="1" t="s">
        <v>80</v>
      </c>
      <c r="AT581" s="1" t="s">
        <v>80</v>
      </c>
      <c r="AU581" s="1" t="s">
        <v>58</v>
      </c>
      <c r="AV581" s="1" t="s">
        <v>82</v>
      </c>
      <c r="AW581" s="1" t="s">
        <v>58</v>
      </c>
      <c r="AX581" s="1" t="s">
        <v>82</v>
      </c>
      <c r="AY581" s="1">
        <v>4</v>
      </c>
      <c r="AZ581" s="1" t="s">
        <v>83</v>
      </c>
      <c r="BA581" s="1" t="s">
        <v>83</v>
      </c>
      <c r="BB581" s="1" t="s">
        <v>106</v>
      </c>
      <c r="BC581" s="1" t="s">
        <v>197</v>
      </c>
      <c r="BD581" s="1" t="s">
        <v>197</v>
      </c>
      <c r="BE581" s="1" t="s">
        <v>58</v>
      </c>
      <c r="BF581" s="1" t="s">
        <v>75</v>
      </c>
      <c r="BG581" s="1" t="s">
        <v>87</v>
      </c>
      <c r="BH581" s="1" t="s">
        <v>157</v>
      </c>
      <c r="BI581" s="1" t="s">
        <v>1748</v>
      </c>
      <c r="BJ581" s="1" t="s">
        <v>1748</v>
      </c>
      <c r="BK581" s="1" t="s">
        <v>1405</v>
      </c>
      <c r="BL581" s="1" t="s">
        <v>75</v>
      </c>
      <c r="BM581" s="1" t="s">
        <v>58</v>
      </c>
      <c r="BN581" s="1" t="s">
        <v>179</v>
      </c>
      <c r="BO581" s="1" t="s">
        <v>179</v>
      </c>
      <c r="BP581" s="1" t="s">
        <v>58</v>
      </c>
      <c r="BR581" s="8" t="s">
        <v>4402</v>
      </c>
      <c r="BS581" s="18" t="str">
        <f>VLOOKUP(BD[[#This Row],[Estado (Pegar da listagem)]],Tabela11[],2,0)</f>
        <v>Sul</v>
      </c>
    </row>
    <row r="582" spans="1:71" ht="13" x14ac:dyDescent="0.3">
      <c r="A582" s="3">
        <v>45309.759519733794</v>
      </c>
      <c r="B582" s="1" t="s">
        <v>58</v>
      </c>
      <c r="C582" s="1" t="s">
        <v>589</v>
      </c>
      <c r="D582" s="1" t="s">
        <v>4062</v>
      </c>
      <c r="E582" s="1">
        <v>56</v>
      </c>
      <c r="F582" s="1" t="s">
        <v>869</v>
      </c>
      <c r="G582" s="2" t="s">
        <v>62</v>
      </c>
      <c r="I582" s="1" t="s">
        <v>64</v>
      </c>
      <c r="J582" s="1" t="s">
        <v>140</v>
      </c>
      <c r="K582" s="1" t="s">
        <v>58</v>
      </c>
      <c r="L582" s="1">
        <v>2</v>
      </c>
      <c r="M582" s="1" t="s">
        <v>66</v>
      </c>
      <c r="N582" s="1" t="s">
        <v>637</v>
      </c>
      <c r="O582" s="1" t="s">
        <v>152</v>
      </c>
      <c r="P582" s="1" t="s">
        <v>152</v>
      </c>
      <c r="Q582" s="1" t="s">
        <v>234</v>
      </c>
      <c r="R582" s="1" t="s">
        <v>234</v>
      </c>
      <c r="S582" s="1" t="s">
        <v>290</v>
      </c>
      <c r="T582" s="1"/>
      <c r="U582" s="1" t="s">
        <v>290</v>
      </c>
      <c r="V582" s="1"/>
      <c r="W582" s="1" t="s">
        <v>118</v>
      </c>
      <c r="X582" s="1" t="s">
        <v>118</v>
      </c>
      <c r="Y582" s="1">
        <v>0</v>
      </c>
      <c r="Z582" s="1" t="s">
        <v>71</v>
      </c>
      <c r="AA582" s="1" t="s">
        <v>154</v>
      </c>
      <c r="AB582" s="1" t="s">
        <v>154</v>
      </c>
      <c r="AC582" s="1" t="s">
        <v>103</v>
      </c>
      <c r="AD582" s="1" t="s">
        <v>74</v>
      </c>
      <c r="AF582" s="1" t="s">
        <v>76</v>
      </c>
      <c r="AG582" s="1" t="s">
        <v>77</v>
      </c>
      <c r="AH582" s="1" t="s">
        <v>75</v>
      </c>
      <c r="AI582" s="1" t="s">
        <v>75</v>
      </c>
      <c r="AJ582" s="1" t="s">
        <v>75</v>
      </c>
      <c r="AK582" s="1" t="s">
        <v>122</v>
      </c>
      <c r="AL582" s="1" t="s">
        <v>75</v>
      </c>
      <c r="AM582" s="1" t="s">
        <v>122</v>
      </c>
      <c r="AN582" s="1" t="s">
        <v>58</v>
      </c>
      <c r="AO582" s="1" t="s">
        <v>58</v>
      </c>
      <c r="AP582" s="1" t="s">
        <v>58</v>
      </c>
      <c r="AQ582" s="1">
        <v>1</v>
      </c>
      <c r="AR582" s="27">
        <v>1</v>
      </c>
      <c r="AT582" s="1" t="s">
        <v>124</v>
      </c>
      <c r="AU582" s="1" t="s">
        <v>58</v>
      </c>
      <c r="AV582" s="1" t="s">
        <v>191</v>
      </c>
      <c r="AW582" s="1" t="s">
        <v>58</v>
      </c>
      <c r="AX582" s="1" t="s">
        <v>191</v>
      </c>
      <c r="AY582" s="1">
        <v>5</v>
      </c>
      <c r="AZ582" s="1" t="s">
        <v>83</v>
      </c>
      <c r="BA582" s="1" t="s">
        <v>83</v>
      </c>
      <c r="BB582" s="1" t="s">
        <v>106</v>
      </c>
      <c r="BC582" s="1" t="s">
        <v>1242</v>
      </c>
      <c r="BD582" s="1" t="s">
        <v>1741</v>
      </c>
      <c r="BE582" s="1" t="s">
        <v>75</v>
      </c>
      <c r="BF582" s="1" t="s">
        <v>75</v>
      </c>
      <c r="BG582" s="1" t="s">
        <v>248</v>
      </c>
      <c r="BH582" s="1" t="s">
        <v>389</v>
      </c>
      <c r="BI582" s="1" t="s">
        <v>203</v>
      </c>
      <c r="BL582" s="1" t="s">
        <v>75</v>
      </c>
      <c r="BM582" s="1" t="s">
        <v>58</v>
      </c>
      <c r="BN582" s="1" t="s">
        <v>160</v>
      </c>
      <c r="BO582" s="1" t="s">
        <v>160</v>
      </c>
      <c r="BP582" s="1" t="s">
        <v>58</v>
      </c>
      <c r="BR582" s="8" t="s">
        <v>4402</v>
      </c>
      <c r="BS582" s="18" t="str">
        <f>VLOOKUP(BD[[#This Row],[Estado (Pegar da listagem)]],Tabela11[],2,0)</f>
        <v>Centro Oeste</v>
      </c>
    </row>
    <row r="583" spans="1:71" ht="13" x14ac:dyDescent="0.3">
      <c r="A583" s="3">
        <v>45316.623876435187</v>
      </c>
      <c r="B583" s="1" t="s">
        <v>58</v>
      </c>
      <c r="C583" s="1" t="s">
        <v>589</v>
      </c>
      <c r="D583" s="1" t="s">
        <v>3055</v>
      </c>
      <c r="E583" s="1">
        <v>59</v>
      </c>
      <c r="F583" s="1" t="s">
        <v>500</v>
      </c>
      <c r="G583" s="1" t="s">
        <v>62</v>
      </c>
      <c r="H583" s="1" t="s">
        <v>1867</v>
      </c>
      <c r="I583" s="1" t="s">
        <v>64</v>
      </c>
      <c r="J583" s="1" t="s">
        <v>114</v>
      </c>
      <c r="K583" s="1" t="s">
        <v>58</v>
      </c>
      <c r="L583" s="1">
        <v>2</v>
      </c>
      <c r="M583" s="1" t="s">
        <v>66</v>
      </c>
      <c r="N583" s="1" t="s">
        <v>3053</v>
      </c>
      <c r="O583" s="1" t="s">
        <v>152</v>
      </c>
      <c r="P583" s="1" t="s">
        <v>152</v>
      </c>
      <c r="Q583" s="1" t="s">
        <v>3052</v>
      </c>
      <c r="R583" s="1" t="s">
        <v>231</v>
      </c>
      <c r="S583" s="1" t="s">
        <v>3051</v>
      </c>
      <c r="T583" s="1" t="s">
        <v>3051</v>
      </c>
      <c r="U583" s="1" t="s">
        <v>290</v>
      </c>
      <c r="V583" s="1"/>
      <c r="W583" s="1" t="s">
        <v>118</v>
      </c>
      <c r="X583" s="1" t="s">
        <v>118</v>
      </c>
      <c r="Y583" s="1" t="s">
        <v>100</v>
      </c>
      <c r="Z583" s="1" t="s">
        <v>71</v>
      </c>
      <c r="AA583" s="1" t="s">
        <v>119</v>
      </c>
      <c r="AB583" s="1" t="s">
        <v>119</v>
      </c>
      <c r="AC583" s="1" t="s">
        <v>243</v>
      </c>
      <c r="AD583" s="1" t="s">
        <v>74</v>
      </c>
      <c r="AE583" s="1" t="s">
        <v>58</v>
      </c>
      <c r="AF583" s="1" t="s">
        <v>121</v>
      </c>
      <c r="AG583" s="1" t="s">
        <v>77</v>
      </c>
      <c r="AH583" s="1" t="s">
        <v>58</v>
      </c>
      <c r="AI583" s="1" t="s">
        <v>75</v>
      </c>
      <c r="AJ583" s="1" t="s">
        <v>75</v>
      </c>
      <c r="AK583" s="1" t="s">
        <v>78</v>
      </c>
      <c r="AL583" s="1" t="s">
        <v>58</v>
      </c>
      <c r="AM583" s="1" t="s">
        <v>143</v>
      </c>
      <c r="AN583" s="1" t="s">
        <v>58</v>
      </c>
      <c r="AO583" s="1" t="s">
        <v>58</v>
      </c>
      <c r="AP583" s="1" t="s">
        <v>58</v>
      </c>
      <c r="AQ583" s="1">
        <v>4</v>
      </c>
      <c r="AR583" s="27">
        <v>4</v>
      </c>
      <c r="AS583" s="1" t="s">
        <v>80</v>
      </c>
      <c r="AT583" s="1" t="s">
        <v>80</v>
      </c>
      <c r="AU583" s="1" t="s">
        <v>58</v>
      </c>
      <c r="AV583" s="1" t="s">
        <v>191</v>
      </c>
      <c r="AW583" s="1" t="s">
        <v>58</v>
      </c>
      <c r="AX583" s="1" t="s">
        <v>191</v>
      </c>
      <c r="AY583" s="1">
        <v>4</v>
      </c>
      <c r="AZ583" s="1" t="s">
        <v>214</v>
      </c>
      <c r="BA583" s="1" t="s">
        <v>83</v>
      </c>
      <c r="BB583" s="1" t="s">
        <v>106</v>
      </c>
      <c r="BC583" s="1" t="s">
        <v>1741</v>
      </c>
      <c r="BD583" s="1" t="s">
        <v>1741</v>
      </c>
      <c r="BE583" s="1" t="s">
        <v>58</v>
      </c>
      <c r="BF583" s="1" t="s">
        <v>75</v>
      </c>
      <c r="BG583" s="1" t="s">
        <v>248</v>
      </c>
      <c r="BH583" s="1" t="s">
        <v>157</v>
      </c>
      <c r="BI583" s="1" t="s">
        <v>185</v>
      </c>
      <c r="BJ583" s="1" t="s">
        <v>1042</v>
      </c>
      <c r="BK583" s="1" t="s">
        <v>1042</v>
      </c>
      <c r="BL583" s="1" t="s">
        <v>75</v>
      </c>
      <c r="BM583" s="1" t="s">
        <v>58</v>
      </c>
      <c r="BN583" s="1" t="s">
        <v>3050</v>
      </c>
      <c r="BO583" s="1" t="s">
        <v>1834</v>
      </c>
      <c r="BP583" s="1" t="s">
        <v>58</v>
      </c>
      <c r="BR583" s="8" t="s">
        <v>4402</v>
      </c>
      <c r="BS583" s="18" t="str">
        <f>VLOOKUP(BD[[#This Row],[Estado (Pegar da listagem)]],Tabela11[],2,0)</f>
        <v>Nordeste</v>
      </c>
    </row>
    <row r="584" spans="1:71" ht="13" x14ac:dyDescent="0.3">
      <c r="A584" s="3">
        <v>45320.792369513889</v>
      </c>
      <c r="B584" s="1" t="s">
        <v>58</v>
      </c>
      <c r="C584" s="1" t="s">
        <v>589</v>
      </c>
      <c r="D584" s="1" t="s">
        <v>2498</v>
      </c>
      <c r="E584" s="1">
        <v>61</v>
      </c>
      <c r="F584" s="1" t="s">
        <v>555</v>
      </c>
      <c r="G584" s="1" t="s">
        <v>62</v>
      </c>
      <c r="H584" s="1" t="s">
        <v>2497</v>
      </c>
      <c r="I584" s="1" t="s">
        <v>64</v>
      </c>
      <c r="J584" s="1" t="s">
        <v>114</v>
      </c>
      <c r="K584" s="1" t="s">
        <v>58</v>
      </c>
      <c r="L584" s="1">
        <v>1</v>
      </c>
      <c r="M584" s="1" t="s">
        <v>66</v>
      </c>
      <c r="N584" s="1" t="s">
        <v>67</v>
      </c>
      <c r="O584" s="1" t="s">
        <v>98</v>
      </c>
      <c r="P584" s="1" t="s">
        <v>98</v>
      </c>
      <c r="Q584" s="1" t="s">
        <v>290</v>
      </c>
      <c r="R584" s="1" t="s">
        <v>75</v>
      </c>
      <c r="S584" s="1" t="s">
        <v>290</v>
      </c>
      <c r="T584" s="1"/>
      <c r="U584" s="1" t="s">
        <v>290</v>
      </c>
      <c r="V584" s="1"/>
      <c r="W584" s="1" t="s">
        <v>118</v>
      </c>
      <c r="X584" s="1" t="s">
        <v>118</v>
      </c>
      <c r="Y584" s="1">
        <v>0</v>
      </c>
      <c r="Z584" s="1" t="s">
        <v>71</v>
      </c>
      <c r="AA584" s="1" t="s">
        <v>102</v>
      </c>
      <c r="AB584" s="1" t="s">
        <v>102</v>
      </c>
      <c r="AC584" s="1" t="s">
        <v>103</v>
      </c>
      <c r="AD584" s="1" t="s">
        <v>74</v>
      </c>
      <c r="AE584" s="1" t="s">
        <v>75</v>
      </c>
      <c r="AF584" s="1" t="s">
        <v>121</v>
      </c>
      <c r="AG584" s="1" t="s">
        <v>77</v>
      </c>
      <c r="AH584" s="1" t="s">
        <v>58</v>
      </c>
      <c r="AI584" s="1" t="s">
        <v>75</v>
      </c>
      <c r="AJ584" s="1" t="s">
        <v>75</v>
      </c>
      <c r="AK584" s="1" t="s">
        <v>78</v>
      </c>
      <c r="AL584" s="1" t="s">
        <v>58</v>
      </c>
      <c r="AM584" s="1" t="s">
        <v>143</v>
      </c>
      <c r="AN584" s="1" t="s">
        <v>58</v>
      </c>
      <c r="AO584" s="1" t="s">
        <v>58</v>
      </c>
      <c r="AP584" s="1" t="s">
        <v>58</v>
      </c>
      <c r="AQ584" s="1" t="s">
        <v>1651</v>
      </c>
      <c r="AR584" s="27"/>
      <c r="AS584" s="1" t="s">
        <v>1651</v>
      </c>
      <c r="AT584" s="1" t="s">
        <v>124</v>
      </c>
      <c r="AU584" s="1" t="s">
        <v>58</v>
      </c>
      <c r="AV584" s="1" t="s">
        <v>82</v>
      </c>
      <c r="AW584" s="1" t="s">
        <v>58</v>
      </c>
      <c r="AX584" s="1" t="s">
        <v>82</v>
      </c>
      <c r="AY584" s="1">
        <v>5</v>
      </c>
      <c r="AZ584" s="1" t="s">
        <v>83</v>
      </c>
      <c r="BA584" s="1" t="s">
        <v>83</v>
      </c>
      <c r="BB584" s="1" t="s">
        <v>106</v>
      </c>
      <c r="BC584" s="1" t="s">
        <v>86</v>
      </c>
      <c r="BD584" s="1" t="s">
        <v>86</v>
      </c>
      <c r="BE584" s="1" t="s">
        <v>58</v>
      </c>
      <c r="BF584" s="1" t="s">
        <v>75</v>
      </c>
      <c r="BG584" s="1" t="s">
        <v>87</v>
      </c>
      <c r="BH584" s="1" t="s">
        <v>1748</v>
      </c>
      <c r="BI584" s="1" t="s">
        <v>1748</v>
      </c>
      <c r="BJ584" s="1" t="s">
        <v>1748</v>
      </c>
      <c r="BK584" s="1" t="s">
        <v>1405</v>
      </c>
      <c r="BL584" s="1" t="s">
        <v>75</v>
      </c>
      <c r="BM584" s="1" t="s">
        <v>58</v>
      </c>
      <c r="BN584" s="1" t="s">
        <v>148</v>
      </c>
      <c r="BO584" s="1" t="s">
        <v>148</v>
      </c>
      <c r="BP584" s="1" t="s">
        <v>58</v>
      </c>
      <c r="BR584" s="8" t="s">
        <v>4402</v>
      </c>
      <c r="BS584" s="18" t="str">
        <f>VLOOKUP(BD[[#This Row],[Estado (Pegar da listagem)]],Tabela11[],2,0)</f>
        <v>Nordeste</v>
      </c>
    </row>
    <row r="585" spans="1:71" ht="13" x14ac:dyDescent="0.3">
      <c r="A585" s="3">
        <v>45324.571579282405</v>
      </c>
      <c r="B585" s="1" t="s">
        <v>58</v>
      </c>
      <c r="C585" s="1" t="s">
        <v>589</v>
      </c>
      <c r="D585" s="1" t="s">
        <v>1751</v>
      </c>
      <c r="E585" s="1">
        <v>68</v>
      </c>
      <c r="F585" s="1" t="s">
        <v>796</v>
      </c>
      <c r="G585" s="1" t="s">
        <v>62</v>
      </c>
      <c r="H585" s="1" t="s">
        <v>1718</v>
      </c>
      <c r="I585" s="1" t="s">
        <v>94</v>
      </c>
      <c r="J585" s="1" t="s">
        <v>140</v>
      </c>
      <c r="K585" s="1" t="s">
        <v>58</v>
      </c>
      <c r="L585" s="1">
        <v>2</v>
      </c>
      <c r="M585" s="1" t="s">
        <v>66</v>
      </c>
      <c r="N585" s="1" t="s">
        <v>67</v>
      </c>
      <c r="O585" s="1" t="s">
        <v>152</v>
      </c>
      <c r="P585" s="1" t="s">
        <v>152</v>
      </c>
      <c r="Q585" s="1" t="s">
        <v>1749</v>
      </c>
      <c r="R585" s="1" t="s">
        <v>2080</v>
      </c>
      <c r="S585" s="1" t="s">
        <v>290</v>
      </c>
      <c r="T585" s="1"/>
      <c r="U585" s="1" t="s">
        <v>75</v>
      </c>
      <c r="V585" s="1"/>
      <c r="W585" s="1" t="s">
        <v>118</v>
      </c>
      <c r="X585" s="1" t="s">
        <v>118</v>
      </c>
      <c r="Y585" s="1">
        <v>0</v>
      </c>
      <c r="Z585" s="1" t="s">
        <v>71</v>
      </c>
      <c r="AA585" s="1" t="s">
        <v>102</v>
      </c>
      <c r="AB585" s="1" t="s">
        <v>102</v>
      </c>
      <c r="AC585" s="1" t="s">
        <v>247</v>
      </c>
      <c r="AD585" s="1" t="s">
        <v>74</v>
      </c>
      <c r="AE585" s="1" t="s">
        <v>75</v>
      </c>
      <c r="AF585" s="1" t="s">
        <v>121</v>
      </c>
      <c r="AG585" s="1" t="s">
        <v>77</v>
      </c>
      <c r="AH585" s="1" t="s">
        <v>58</v>
      </c>
      <c r="AI585" s="1" t="s">
        <v>75</v>
      </c>
      <c r="AJ585" s="1" t="s">
        <v>75</v>
      </c>
      <c r="AK585" s="1" t="s">
        <v>122</v>
      </c>
      <c r="AL585" s="1" t="s">
        <v>75</v>
      </c>
      <c r="AM585" s="1" t="s">
        <v>78</v>
      </c>
      <c r="AN585" s="1" t="s">
        <v>58</v>
      </c>
      <c r="AO585" s="1" t="s">
        <v>58</v>
      </c>
      <c r="AP585" s="1" t="s">
        <v>58</v>
      </c>
      <c r="AQ585" s="1">
        <v>90</v>
      </c>
      <c r="AR585" s="27">
        <v>90</v>
      </c>
      <c r="AS585" s="1" t="s">
        <v>133</v>
      </c>
      <c r="AT585" s="1" t="s">
        <v>133</v>
      </c>
      <c r="AU585" s="1" t="s">
        <v>58</v>
      </c>
      <c r="AV585" s="1" t="s">
        <v>191</v>
      </c>
      <c r="AW585" s="1" t="s">
        <v>58</v>
      </c>
      <c r="AX585" s="1" t="s">
        <v>191</v>
      </c>
      <c r="AY585" s="1">
        <v>3</v>
      </c>
      <c r="AZ585" s="1" t="s">
        <v>214</v>
      </c>
      <c r="BA585" s="1" t="s">
        <v>83</v>
      </c>
      <c r="BB585" s="1" t="s">
        <v>85</v>
      </c>
      <c r="BC585" s="1" t="s">
        <v>197</v>
      </c>
      <c r="BD585" s="1" t="s">
        <v>197</v>
      </c>
      <c r="BE585" s="1" t="s">
        <v>58</v>
      </c>
      <c r="BF585" s="1" t="s">
        <v>75</v>
      </c>
      <c r="BG585" s="1" t="s">
        <v>87</v>
      </c>
      <c r="BH585" s="1" t="s">
        <v>1748</v>
      </c>
      <c r="BI585" s="1" t="s">
        <v>185</v>
      </c>
      <c r="BJ585" s="1" t="s">
        <v>146</v>
      </c>
      <c r="BK585" s="1" t="s">
        <v>146</v>
      </c>
      <c r="BL585" s="1" t="s">
        <v>75</v>
      </c>
      <c r="BM585" s="1" t="s">
        <v>75</v>
      </c>
      <c r="BN585" s="1" t="s">
        <v>148</v>
      </c>
      <c r="BO585" s="1" t="s">
        <v>148</v>
      </c>
      <c r="BP585" s="1" t="s">
        <v>58</v>
      </c>
      <c r="BR585" s="8" t="s">
        <v>4402</v>
      </c>
      <c r="BS585" s="18" t="str">
        <f>VLOOKUP(BD[[#This Row],[Estado (Pegar da listagem)]],Tabela11[],2,0)</f>
        <v>Norte</v>
      </c>
    </row>
    <row r="586" spans="1:71" ht="13" x14ac:dyDescent="0.3">
      <c r="A586" s="3">
        <v>45306.426846712959</v>
      </c>
      <c r="B586" s="1" t="s">
        <v>58</v>
      </c>
      <c r="C586" s="1" t="s">
        <v>475</v>
      </c>
      <c r="D586" s="1" t="s">
        <v>922</v>
      </c>
      <c r="E586" s="2">
        <v>0</v>
      </c>
      <c r="F586" s="1" t="s">
        <v>720</v>
      </c>
      <c r="G586" s="1" t="s">
        <v>62</v>
      </c>
      <c r="H586" s="1" t="s">
        <v>923</v>
      </c>
      <c r="I586" s="1" t="s">
        <v>64</v>
      </c>
      <c r="J586" s="1" t="s">
        <v>114</v>
      </c>
      <c r="K586" s="1" t="s">
        <v>58</v>
      </c>
      <c r="L586" s="1">
        <v>2</v>
      </c>
      <c r="M586" s="1" t="s">
        <v>151</v>
      </c>
      <c r="N586" s="1" t="s">
        <v>67</v>
      </c>
      <c r="O586" s="1" t="s">
        <v>152</v>
      </c>
      <c r="P586" s="1" t="s">
        <v>152</v>
      </c>
      <c r="Q586" s="1" t="s">
        <v>924</v>
      </c>
      <c r="R586" s="1" t="s">
        <v>231</v>
      </c>
      <c r="W586" s="1" t="s">
        <v>118</v>
      </c>
      <c r="X586" s="1" t="s">
        <v>118</v>
      </c>
      <c r="Y586" s="1" t="s">
        <v>100</v>
      </c>
      <c r="Z586" s="1" t="s">
        <v>71</v>
      </c>
      <c r="AA586" s="1" t="s">
        <v>102</v>
      </c>
      <c r="AB586" s="1" t="s">
        <v>102</v>
      </c>
      <c r="AC586" s="1" t="s">
        <v>925</v>
      </c>
      <c r="AD586" s="1" t="s">
        <v>74</v>
      </c>
      <c r="AE586" s="1" t="s">
        <v>58</v>
      </c>
      <c r="AF586" s="1" t="s">
        <v>121</v>
      </c>
      <c r="AG586" s="1" t="s">
        <v>77</v>
      </c>
      <c r="AH586" s="1" t="s">
        <v>58</v>
      </c>
      <c r="AI586" s="1" t="s">
        <v>58</v>
      </c>
      <c r="AJ586" s="1" t="s">
        <v>75</v>
      </c>
      <c r="AK586" s="1" t="s">
        <v>78</v>
      </c>
      <c r="AL586" s="1" t="s">
        <v>75</v>
      </c>
      <c r="AM586" s="1" t="s">
        <v>78</v>
      </c>
      <c r="AN586" s="1" t="s">
        <v>58</v>
      </c>
      <c r="AO586" s="1" t="s">
        <v>58</v>
      </c>
      <c r="AP586" s="1" t="s">
        <v>58</v>
      </c>
      <c r="AQ586" s="1">
        <v>4</v>
      </c>
      <c r="AR586" s="27">
        <v>4</v>
      </c>
      <c r="AS586" s="1" t="s">
        <v>283</v>
      </c>
      <c r="AT586" s="1" t="s">
        <v>283</v>
      </c>
      <c r="AU586" s="1" t="s">
        <v>58</v>
      </c>
      <c r="AV586" s="1" t="s">
        <v>191</v>
      </c>
      <c r="AW586" s="1" t="s">
        <v>58</v>
      </c>
      <c r="AX586" s="1" t="s">
        <v>191</v>
      </c>
      <c r="AY586" s="1">
        <v>5</v>
      </c>
      <c r="AZ586" s="1" t="s">
        <v>83</v>
      </c>
      <c r="BA586" s="1" t="s">
        <v>155</v>
      </c>
      <c r="BB586" s="1" t="s">
        <v>106</v>
      </c>
      <c r="BC586" s="1" t="s">
        <v>107</v>
      </c>
      <c r="BD586" s="1" t="s">
        <v>107</v>
      </c>
      <c r="BE586" s="1" t="s">
        <v>58</v>
      </c>
      <c r="BF586" s="1" t="s">
        <v>75</v>
      </c>
      <c r="BG586" s="1" t="s">
        <v>87</v>
      </c>
      <c r="BH586" s="1" t="s">
        <v>126</v>
      </c>
      <c r="BI586" s="1" t="s">
        <v>926</v>
      </c>
      <c r="BJ586" s="1" t="s">
        <v>926</v>
      </c>
      <c r="BK586" s="1" t="s">
        <v>1007</v>
      </c>
      <c r="BL586" s="1" t="s">
        <v>75</v>
      </c>
      <c r="BM586" s="1" t="s">
        <v>58</v>
      </c>
      <c r="BN586" s="1" t="s">
        <v>160</v>
      </c>
      <c r="BO586" s="1" t="s">
        <v>160</v>
      </c>
      <c r="BP586" s="1" t="s">
        <v>58</v>
      </c>
      <c r="BR586" s="8" t="s">
        <v>4404</v>
      </c>
      <c r="BS586" s="18" t="str">
        <f>VLOOKUP(BD[[#This Row],[Estado (Pegar da listagem)]],Tabela11[],2,0)</f>
        <v>Centro Oeste</v>
      </c>
    </row>
    <row r="587" spans="1:71" ht="13" x14ac:dyDescent="0.3">
      <c r="A587" s="3">
        <v>45309.624549074069</v>
      </c>
      <c r="B587" s="1" t="s">
        <v>58</v>
      </c>
      <c r="C587" s="1" t="s">
        <v>475</v>
      </c>
      <c r="D587" s="1" t="s">
        <v>4123</v>
      </c>
      <c r="E587" s="2">
        <v>0</v>
      </c>
      <c r="F587" s="1" t="s">
        <v>666</v>
      </c>
      <c r="G587" s="1" t="s">
        <v>62</v>
      </c>
      <c r="H587" s="1" t="s">
        <v>830</v>
      </c>
      <c r="I587" s="1" t="s">
        <v>64</v>
      </c>
      <c r="J587" s="1" t="s">
        <v>65</v>
      </c>
      <c r="K587" s="1" t="s">
        <v>75</v>
      </c>
      <c r="M587" s="1" t="s">
        <v>66</v>
      </c>
      <c r="N587" s="1" t="s">
        <v>67</v>
      </c>
      <c r="O587" s="1" t="s">
        <v>152</v>
      </c>
      <c r="P587" s="1" t="s">
        <v>152</v>
      </c>
      <c r="Q587" s="1" t="s">
        <v>4122</v>
      </c>
      <c r="R587" s="1" t="s">
        <v>4122</v>
      </c>
      <c r="Z587" s="1" t="s">
        <v>183</v>
      </c>
      <c r="AA587" s="1" t="s">
        <v>102</v>
      </c>
      <c r="AB587" s="1" t="s">
        <v>102</v>
      </c>
      <c r="AC587" s="1" t="s">
        <v>1450</v>
      </c>
      <c r="AD587" s="1" t="s">
        <v>74</v>
      </c>
      <c r="AE587" s="1" t="s">
        <v>75</v>
      </c>
      <c r="AF587" s="1" t="s">
        <v>121</v>
      </c>
      <c r="AG587" s="1" t="s">
        <v>77</v>
      </c>
      <c r="AH587" s="1" t="s">
        <v>75</v>
      </c>
      <c r="AI587" s="1" t="s">
        <v>58</v>
      </c>
      <c r="AJ587" s="1" t="s">
        <v>75</v>
      </c>
      <c r="AK587" s="1" t="s">
        <v>78</v>
      </c>
      <c r="AL587" s="1" t="s">
        <v>75</v>
      </c>
      <c r="AM587" s="1" t="s">
        <v>78</v>
      </c>
      <c r="AN587" s="1" t="s">
        <v>58</v>
      </c>
      <c r="AO587" s="1" t="s">
        <v>58</v>
      </c>
      <c r="AP587" s="1" t="s">
        <v>58</v>
      </c>
      <c r="AQ587" s="1">
        <v>2</v>
      </c>
      <c r="AR587" s="27">
        <v>2</v>
      </c>
      <c r="AS587" s="1" t="s">
        <v>124</v>
      </c>
      <c r="AT587" s="1" t="s">
        <v>124</v>
      </c>
      <c r="AU587" s="1" t="s">
        <v>58</v>
      </c>
      <c r="AV587" s="1" t="s">
        <v>81</v>
      </c>
      <c r="AW587" s="1" t="s">
        <v>58</v>
      </c>
      <c r="AX587" s="1" t="s">
        <v>81</v>
      </c>
      <c r="AY587" s="1">
        <v>4</v>
      </c>
      <c r="AZ587" s="1" t="s">
        <v>171</v>
      </c>
      <c r="BA587" s="1" t="s">
        <v>171</v>
      </c>
      <c r="BB587" s="1" t="s">
        <v>106</v>
      </c>
      <c r="BC587" s="1" t="s">
        <v>125</v>
      </c>
      <c r="BD587" s="1" t="s">
        <v>125</v>
      </c>
      <c r="BE587" s="1" t="s">
        <v>75</v>
      </c>
      <c r="BF587" s="1" t="s">
        <v>75</v>
      </c>
      <c r="BG587" s="1" t="s">
        <v>87</v>
      </c>
      <c r="BH587" s="1" t="s">
        <v>244</v>
      </c>
      <c r="BI587" s="1" t="s">
        <v>172</v>
      </c>
      <c r="BJ587" s="1" t="s">
        <v>172</v>
      </c>
      <c r="BK587" s="1" t="s">
        <v>172</v>
      </c>
      <c r="BL587" s="1" t="s">
        <v>58</v>
      </c>
      <c r="BM587" s="1" t="s">
        <v>58</v>
      </c>
      <c r="BN587" s="1" t="s">
        <v>160</v>
      </c>
      <c r="BO587" s="1" t="s">
        <v>160</v>
      </c>
      <c r="BP587" s="1" t="s">
        <v>58</v>
      </c>
      <c r="BR587" s="8" t="s">
        <v>4402</v>
      </c>
      <c r="BS587" s="18" t="str">
        <f>VLOOKUP(BD[[#This Row],[Estado (Pegar da listagem)]],Tabela11[],2,0)</f>
        <v>Centro Oeste</v>
      </c>
    </row>
    <row r="588" spans="1:71" ht="13" x14ac:dyDescent="0.3">
      <c r="A588" s="3">
        <v>45313.605314618057</v>
      </c>
      <c r="B588" s="1" t="s">
        <v>58</v>
      </c>
      <c r="C588" s="1" t="s">
        <v>486</v>
      </c>
      <c r="D588" s="1" t="s">
        <v>3710</v>
      </c>
      <c r="E588" s="2">
        <v>0</v>
      </c>
      <c r="F588" s="1" t="s">
        <v>500</v>
      </c>
      <c r="G588" s="1" t="s">
        <v>62</v>
      </c>
      <c r="H588" s="1" t="s">
        <v>3709</v>
      </c>
      <c r="I588" s="1" t="s">
        <v>94</v>
      </c>
      <c r="J588" s="1" t="s">
        <v>114</v>
      </c>
      <c r="K588" s="1" t="s">
        <v>75</v>
      </c>
      <c r="M588" s="1" t="s">
        <v>151</v>
      </c>
      <c r="N588" s="1" t="s">
        <v>67</v>
      </c>
      <c r="O588" s="1" t="s">
        <v>152</v>
      </c>
      <c r="P588" s="1" t="s">
        <v>152</v>
      </c>
      <c r="Q588" s="1" t="s">
        <v>3708</v>
      </c>
      <c r="R588" s="1" t="s">
        <v>4522</v>
      </c>
      <c r="W588" s="1" t="s">
        <v>118</v>
      </c>
      <c r="X588" s="1" t="s">
        <v>118</v>
      </c>
      <c r="Y588" s="1">
        <v>0</v>
      </c>
      <c r="Z588" s="1" t="s">
        <v>101</v>
      </c>
      <c r="AA588" s="1" t="s">
        <v>119</v>
      </c>
      <c r="AB588" s="1" t="s">
        <v>119</v>
      </c>
      <c r="AC588" s="1" t="s">
        <v>103</v>
      </c>
      <c r="AD588" s="1" t="s">
        <v>104</v>
      </c>
      <c r="AE588" s="1" t="s">
        <v>58</v>
      </c>
      <c r="AF588" s="1" t="s">
        <v>76</v>
      </c>
      <c r="AG588" s="1" t="s">
        <v>77</v>
      </c>
      <c r="AH588" s="1" t="s">
        <v>75</v>
      </c>
      <c r="AI588" s="1" t="s">
        <v>58</v>
      </c>
      <c r="AJ588" s="1" t="s">
        <v>75</v>
      </c>
      <c r="AK588" s="1" t="s">
        <v>122</v>
      </c>
      <c r="AL588" s="1" t="s">
        <v>75</v>
      </c>
      <c r="AM588" s="1" t="s">
        <v>78</v>
      </c>
      <c r="AN588" s="1" t="s">
        <v>58</v>
      </c>
      <c r="AO588" s="1" t="s">
        <v>58</v>
      </c>
      <c r="AP588" s="1" t="s">
        <v>58</v>
      </c>
      <c r="AQ588" s="1">
        <v>15</v>
      </c>
      <c r="AR588" s="27">
        <v>15</v>
      </c>
      <c r="AS588" s="1" t="s">
        <v>105</v>
      </c>
      <c r="AT588" s="1" t="s">
        <v>105</v>
      </c>
      <c r="AU588" s="1" t="s">
        <v>58</v>
      </c>
      <c r="AV588" s="1" t="s">
        <v>82</v>
      </c>
      <c r="AW588" s="1" t="s">
        <v>58</v>
      </c>
      <c r="AX588" s="1" t="s">
        <v>82</v>
      </c>
      <c r="AY588" s="1">
        <v>4</v>
      </c>
      <c r="AZ588" s="1" t="s">
        <v>83</v>
      </c>
      <c r="BA588" s="1" t="s">
        <v>83</v>
      </c>
      <c r="BB588" s="1" t="s">
        <v>85</v>
      </c>
      <c r="BC588" s="1" t="s">
        <v>86</v>
      </c>
      <c r="BD588" s="1" t="s">
        <v>86</v>
      </c>
      <c r="BE588" s="1" t="s">
        <v>58</v>
      </c>
      <c r="BF588" s="1" t="s">
        <v>75</v>
      </c>
      <c r="BG588" s="1" t="s">
        <v>156</v>
      </c>
      <c r="BH588" s="1" t="s">
        <v>3707</v>
      </c>
      <c r="BI588" s="1" t="s">
        <v>3706</v>
      </c>
      <c r="BJ588" s="1" t="s">
        <v>3706</v>
      </c>
      <c r="BK588" s="1" t="s">
        <v>1405</v>
      </c>
      <c r="BL588" s="1" t="s">
        <v>75</v>
      </c>
      <c r="BM588" s="1" t="s">
        <v>58</v>
      </c>
      <c r="BN588" s="1" t="s">
        <v>249</v>
      </c>
      <c r="BO588" s="1" t="s">
        <v>249</v>
      </c>
      <c r="BP588" s="1" t="s">
        <v>58</v>
      </c>
      <c r="BR588" s="8" t="s">
        <v>4402</v>
      </c>
      <c r="BS588" s="18" t="str">
        <f>VLOOKUP(BD[[#This Row],[Estado (Pegar da listagem)]],Tabela11[],2,0)</f>
        <v>Nordeste</v>
      </c>
    </row>
    <row r="589" spans="1:71" ht="13" x14ac:dyDescent="0.3">
      <c r="A589" s="3">
        <v>45310.445880092593</v>
      </c>
      <c r="B589" s="1" t="s">
        <v>58</v>
      </c>
      <c r="C589" s="1" t="s">
        <v>475</v>
      </c>
      <c r="D589" s="1" t="s">
        <v>4000</v>
      </c>
      <c r="E589" s="2">
        <v>0</v>
      </c>
      <c r="F589" s="1" t="s">
        <v>571</v>
      </c>
      <c r="G589" s="1" t="s">
        <v>62</v>
      </c>
      <c r="H589" s="1" t="s">
        <v>1666</v>
      </c>
      <c r="I589" s="1" t="s">
        <v>94</v>
      </c>
      <c r="J589" s="1" t="s">
        <v>140</v>
      </c>
      <c r="L589" s="1">
        <v>2</v>
      </c>
      <c r="M589" s="1" t="s">
        <v>141</v>
      </c>
      <c r="N589" s="1" t="s">
        <v>67</v>
      </c>
      <c r="O589" s="1" t="s">
        <v>152</v>
      </c>
      <c r="P589" s="1" t="s">
        <v>152</v>
      </c>
      <c r="Q589" s="1" t="s">
        <v>3999</v>
      </c>
      <c r="R589" s="1" t="s">
        <v>2080</v>
      </c>
      <c r="W589" s="1" t="s">
        <v>118</v>
      </c>
      <c r="X589" s="1" t="s">
        <v>118</v>
      </c>
      <c r="Y589" s="1">
        <v>0</v>
      </c>
      <c r="Z589" s="1" t="s">
        <v>71</v>
      </c>
      <c r="AA589" s="1" t="s">
        <v>119</v>
      </c>
      <c r="AB589" s="1" t="s">
        <v>119</v>
      </c>
      <c r="AC589" s="1" t="s">
        <v>316</v>
      </c>
      <c r="AD589" s="1" t="s">
        <v>104</v>
      </c>
      <c r="AE589" s="1" t="s">
        <v>58</v>
      </c>
      <c r="AF589" s="1" t="s">
        <v>121</v>
      </c>
      <c r="AG589" s="1" t="s">
        <v>77</v>
      </c>
      <c r="AH589" s="1" t="s">
        <v>58</v>
      </c>
      <c r="AI589" s="1" t="s">
        <v>58</v>
      </c>
      <c r="AJ589" s="1" t="s">
        <v>75</v>
      </c>
      <c r="AK589" s="1" t="s">
        <v>78</v>
      </c>
      <c r="AL589" s="1" t="s">
        <v>58</v>
      </c>
      <c r="AM589" s="1" t="s">
        <v>143</v>
      </c>
      <c r="AN589" s="1" t="s">
        <v>58</v>
      </c>
      <c r="AO589" s="1" t="s">
        <v>58</v>
      </c>
      <c r="AP589" s="1" t="s">
        <v>75</v>
      </c>
      <c r="AQ589" s="1">
        <v>20</v>
      </c>
      <c r="AR589" s="27">
        <v>20</v>
      </c>
      <c r="AS589" s="1" t="s">
        <v>229</v>
      </c>
      <c r="AT589" s="1" t="s">
        <v>229</v>
      </c>
      <c r="AU589" s="1" t="s">
        <v>58</v>
      </c>
      <c r="AV589" s="1" t="s">
        <v>81</v>
      </c>
      <c r="AW589" s="1" t="s">
        <v>75</v>
      </c>
      <c r="AX589" s="1" t="s">
        <v>81</v>
      </c>
      <c r="AY589" s="1">
        <v>5</v>
      </c>
      <c r="AZ589" s="1" t="s">
        <v>214</v>
      </c>
      <c r="BA589" s="1" t="s">
        <v>83</v>
      </c>
      <c r="BB589" s="1" t="s">
        <v>106</v>
      </c>
      <c r="BC589" s="1" t="s">
        <v>86</v>
      </c>
      <c r="BD589" s="1" t="s">
        <v>86</v>
      </c>
      <c r="BE589" s="1" t="s">
        <v>75</v>
      </c>
      <c r="BF589" s="1" t="s">
        <v>75</v>
      </c>
      <c r="BG589" s="1" t="s">
        <v>87</v>
      </c>
      <c r="BH589" s="1" t="s">
        <v>126</v>
      </c>
      <c r="BI589" s="1" t="s">
        <v>127</v>
      </c>
      <c r="BJ589" s="1" t="s">
        <v>146</v>
      </c>
      <c r="BK589" s="1" t="s">
        <v>146</v>
      </c>
      <c r="BL589" s="1" t="s">
        <v>75</v>
      </c>
      <c r="BM589" s="1" t="s">
        <v>58</v>
      </c>
      <c r="BN589" s="1" t="s">
        <v>148</v>
      </c>
      <c r="BO589" s="1" t="s">
        <v>148</v>
      </c>
      <c r="BP589" s="1" t="s">
        <v>58</v>
      </c>
      <c r="BQ589" s="1" t="s">
        <v>3998</v>
      </c>
      <c r="BR589" s="8" t="s">
        <v>4402</v>
      </c>
      <c r="BS589" s="18" t="str">
        <f>VLOOKUP(BD[[#This Row],[Estado (Pegar da listagem)]],Tabela11[],2,0)</f>
        <v>Nordeste</v>
      </c>
    </row>
    <row r="590" spans="1:71" ht="13" x14ac:dyDescent="0.3">
      <c r="A590" s="3">
        <v>45301.497924918978</v>
      </c>
      <c r="B590" s="1" t="s">
        <v>58</v>
      </c>
      <c r="C590" s="1" t="s">
        <v>506</v>
      </c>
      <c r="D590" s="1" t="s">
        <v>507</v>
      </c>
      <c r="E590" s="2">
        <v>0</v>
      </c>
      <c r="F590" s="1" t="s">
        <v>508</v>
      </c>
      <c r="G590" s="1" t="s">
        <v>239</v>
      </c>
      <c r="H590" s="1" t="s">
        <v>509</v>
      </c>
      <c r="I590" s="1" t="s">
        <v>94</v>
      </c>
      <c r="J590" s="1" t="s">
        <v>114</v>
      </c>
      <c r="K590" s="1" t="s">
        <v>58</v>
      </c>
      <c r="L590" s="1">
        <v>1</v>
      </c>
      <c r="M590" s="1" t="s">
        <v>141</v>
      </c>
      <c r="N590" s="1" t="s">
        <v>262</v>
      </c>
      <c r="O590" s="1" t="s">
        <v>152</v>
      </c>
      <c r="P590" s="1" t="s">
        <v>152</v>
      </c>
      <c r="Q590" s="1" t="s">
        <v>231</v>
      </c>
      <c r="R590" s="1" t="s">
        <v>231</v>
      </c>
      <c r="W590" s="1" t="s">
        <v>118</v>
      </c>
      <c r="X590" s="1" t="s">
        <v>118</v>
      </c>
      <c r="Y590" s="1">
        <v>0</v>
      </c>
      <c r="Z590" s="1" t="s">
        <v>71</v>
      </c>
      <c r="AA590" s="1" t="s">
        <v>154</v>
      </c>
      <c r="AB590" s="1" t="s">
        <v>154</v>
      </c>
      <c r="AC590" s="1" t="s">
        <v>511</v>
      </c>
      <c r="AD590" s="1" t="s">
        <v>74</v>
      </c>
      <c r="AE590" s="1" t="s">
        <v>58</v>
      </c>
      <c r="AF590" s="1" t="s">
        <v>121</v>
      </c>
      <c r="AG590" s="1" t="s">
        <v>77</v>
      </c>
      <c r="AH590" s="1" t="s">
        <v>75</v>
      </c>
      <c r="AI590" s="1" t="s">
        <v>58</v>
      </c>
      <c r="AJ590" s="1" t="s">
        <v>75</v>
      </c>
      <c r="AK590" s="1" t="s">
        <v>122</v>
      </c>
      <c r="AL590" s="1" t="s">
        <v>75</v>
      </c>
      <c r="AM590" s="1" t="s">
        <v>78</v>
      </c>
      <c r="AN590" s="1" t="s">
        <v>58</v>
      </c>
      <c r="AO590" s="1" t="s">
        <v>58</v>
      </c>
      <c r="AP590" s="1" t="s">
        <v>58</v>
      </c>
      <c r="AQ590" s="1">
        <v>10</v>
      </c>
      <c r="AR590" s="27">
        <v>10</v>
      </c>
      <c r="AS590" s="1" t="s">
        <v>133</v>
      </c>
      <c r="AT590" s="1" t="s">
        <v>133</v>
      </c>
      <c r="AU590" s="1" t="s">
        <v>58</v>
      </c>
      <c r="AV590" s="1" t="s">
        <v>82</v>
      </c>
      <c r="AW590" s="1" t="s">
        <v>58</v>
      </c>
      <c r="AX590" s="1" t="s">
        <v>82</v>
      </c>
      <c r="AY590" s="1">
        <v>5</v>
      </c>
      <c r="AZ590" s="1" t="s">
        <v>155</v>
      </c>
      <c r="BA590" s="1" t="s">
        <v>83</v>
      </c>
      <c r="BB590" s="1" t="s">
        <v>106</v>
      </c>
      <c r="BC590" s="1" t="s">
        <v>125</v>
      </c>
      <c r="BD590" s="1" t="s">
        <v>125</v>
      </c>
      <c r="BE590" s="1" t="s">
        <v>75</v>
      </c>
      <c r="BF590" s="1" t="s">
        <v>75</v>
      </c>
      <c r="BG590" s="1" t="s">
        <v>87</v>
      </c>
      <c r="BH590" s="1" t="s">
        <v>512</v>
      </c>
      <c r="BI590" s="1" t="s">
        <v>172</v>
      </c>
      <c r="BJ590" s="1" t="s">
        <v>172</v>
      </c>
      <c r="BK590" s="1" t="s">
        <v>172</v>
      </c>
      <c r="BL590" s="1" t="s">
        <v>75</v>
      </c>
      <c r="BM590" s="1" t="s">
        <v>58</v>
      </c>
      <c r="BN590" s="1" t="s">
        <v>148</v>
      </c>
      <c r="BO590" s="1" t="s">
        <v>148</v>
      </c>
      <c r="BP590" s="1" t="s">
        <v>58</v>
      </c>
      <c r="BQ590" s="1" t="s">
        <v>513</v>
      </c>
      <c r="BR590" s="8" t="s">
        <v>4404</v>
      </c>
      <c r="BS590" s="18" t="str">
        <f>VLOOKUP(BD[[#This Row],[Estado (Pegar da listagem)]],Tabela11[],2,0)</f>
        <v>Nordeste</v>
      </c>
    </row>
    <row r="591" spans="1:71" ht="13" x14ac:dyDescent="0.3">
      <c r="A591" s="3">
        <v>45318.571592881941</v>
      </c>
      <c r="B591" s="1" t="s">
        <v>58</v>
      </c>
      <c r="C591" s="1" t="s">
        <v>506</v>
      </c>
      <c r="D591" s="2" t="s">
        <v>2701</v>
      </c>
      <c r="E591" s="2">
        <v>0</v>
      </c>
      <c r="F591" s="1" t="s">
        <v>1788</v>
      </c>
      <c r="G591" s="2" t="s">
        <v>62</v>
      </c>
      <c r="H591" s="2" t="s">
        <v>2786</v>
      </c>
      <c r="I591" s="1" t="s">
        <v>94</v>
      </c>
      <c r="J591" s="1" t="s">
        <v>95</v>
      </c>
      <c r="K591" s="1" t="s">
        <v>58</v>
      </c>
      <c r="L591" s="1">
        <v>2</v>
      </c>
      <c r="M591" s="1" t="s">
        <v>141</v>
      </c>
      <c r="N591" s="1" t="s">
        <v>67</v>
      </c>
      <c r="O591" s="1" t="s">
        <v>98</v>
      </c>
      <c r="P591" s="1" t="s">
        <v>98</v>
      </c>
      <c r="R591" s="1" t="s">
        <v>75</v>
      </c>
      <c r="W591" s="1" t="s">
        <v>118</v>
      </c>
      <c r="X591" s="1" t="s">
        <v>118</v>
      </c>
      <c r="Z591" s="1" t="s">
        <v>71</v>
      </c>
      <c r="AA591" s="1" t="s">
        <v>119</v>
      </c>
      <c r="AB591" s="1" t="s">
        <v>119</v>
      </c>
      <c r="AC591" s="1" t="s">
        <v>103</v>
      </c>
      <c r="AD591" s="1" t="s">
        <v>74</v>
      </c>
      <c r="AE591" s="1" t="s">
        <v>75</v>
      </c>
      <c r="AF591" s="1" t="s">
        <v>76</v>
      </c>
      <c r="AG591" s="1" t="s">
        <v>77</v>
      </c>
      <c r="AH591" s="1" t="s">
        <v>75</v>
      </c>
      <c r="AI591" s="1" t="s">
        <v>58</v>
      </c>
      <c r="AJ591" s="1" t="s">
        <v>75</v>
      </c>
      <c r="AK591" s="1" t="s">
        <v>78</v>
      </c>
      <c r="AL591" s="1" t="s">
        <v>75</v>
      </c>
      <c r="AM591" s="1" t="s">
        <v>78</v>
      </c>
      <c r="AN591" s="1" t="s">
        <v>58</v>
      </c>
      <c r="AO591" s="1" t="s">
        <v>58</v>
      </c>
      <c r="AP591" s="1" t="s">
        <v>58</v>
      </c>
      <c r="AR591" s="29"/>
      <c r="AT591" s="1" t="s">
        <v>124</v>
      </c>
      <c r="AU591" s="1" t="s">
        <v>58</v>
      </c>
      <c r="AV591" s="1" t="s">
        <v>82</v>
      </c>
      <c r="AW591" s="1" t="s">
        <v>58</v>
      </c>
      <c r="AX591" s="1" t="s">
        <v>82</v>
      </c>
      <c r="AY591" s="1">
        <v>5</v>
      </c>
      <c r="AZ591" s="1" t="s">
        <v>214</v>
      </c>
      <c r="BA591" s="1" t="s">
        <v>214</v>
      </c>
      <c r="BB591" s="1" t="s">
        <v>106</v>
      </c>
      <c r="BC591" s="1" t="s">
        <v>125</v>
      </c>
      <c r="BD591" s="1" t="s">
        <v>125</v>
      </c>
      <c r="BE591" s="1" t="s">
        <v>75</v>
      </c>
      <c r="BF591" s="1" t="s">
        <v>75</v>
      </c>
      <c r="BG591" s="1" t="s">
        <v>87</v>
      </c>
      <c r="BH591" s="1" t="s">
        <v>368</v>
      </c>
      <c r="BI591" s="1" t="s">
        <v>146</v>
      </c>
      <c r="BJ591" s="1" t="s">
        <v>146</v>
      </c>
      <c r="BK591" s="1" t="s">
        <v>146</v>
      </c>
      <c r="BL591" s="1" t="s">
        <v>58</v>
      </c>
      <c r="BM591" s="1" t="s">
        <v>58</v>
      </c>
      <c r="BN591" s="1" t="s">
        <v>148</v>
      </c>
      <c r="BO591" s="1" t="s">
        <v>148</v>
      </c>
      <c r="BP591" s="1" t="s">
        <v>58</v>
      </c>
      <c r="BQ591" s="1" t="s">
        <v>2702</v>
      </c>
      <c r="BR591" s="8" t="s">
        <v>4402</v>
      </c>
      <c r="BS591" s="18" t="str">
        <f>VLOOKUP(BD[[#This Row],[Estado (Pegar da listagem)]],Tabela11[],2,0)</f>
        <v>Norte</v>
      </c>
    </row>
    <row r="592" spans="1:71" ht="13" x14ac:dyDescent="0.3">
      <c r="A592" s="3">
        <v>45304.37249253472</v>
      </c>
      <c r="B592" s="1" t="s">
        <v>58</v>
      </c>
      <c r="C592" s="1" t="s">
        <v>506</v>
      </c>
      <c r="D592" s="2" t="s">
        <v>873</v>
      </c>
      <c r="E592" s="2">
        <v>0</v>
      </c>
      <c r="F592" s="1" t="s">
        <v>796</v>
      </c>
      <c r="G592" s="2" t="s">
        <v>62</v>
      </c>
      <c r="H592" s="2" t="s">
        <v>2017</v>
      </c>
      <c r="I592" s="2" t="s">
        <v>64</v>
      </c>
      <c r="J592" s="1" t="s">
        <v>114</v>
      </c>
      <c r="K592" s="1" t="s">
        <v>75</v>
      </c>
      <c r="N592" s="1" t="s">
        <v>67</v>
      </c>
      <c r="O592" s="1" t="s">
        <v>98</v>
      </c>
      <c r="P592" s="1" t="s">
        <v>98</v>
      </c>
      <c r="R592" s="1" t="s">
        <v>75</v>
      </c>
      <c r="W592" s="1" t="s">
        <v>118</v>
      </c>
      <c r="X592" s="1" t="s">
        <v>118</v>
      </c>
      <c r="Y592" s="1">
        <v>1</v>
      </c>
      <c r="Z592" s="1" t="s">
        <v>183</v>
      </c>
      <c r="AA592" s="1" t="s">
        <v>102</v>
      </c>
      <c r="AB592" s="1" t="s">
        <v>102</v>
      </c>
      <c r="AC592" s="1" t="s">
        <v>776</v>
      </c>
      <c r="AD592" s="1" t="s">
        <v>74</v>
      </c>
      <c r="AE592" s="1" t="s">
        <v>58</v>
      </c>
      <c r="AF592" s="1" t="s">
        <v>76</v>
      </c>
      <c r="AG592" s="1" t="s">
        <v>77</v>
      </c>
      <c r="AH592" s="1" t="s">
        <v>58</v>
      </c>
      <c r="AI592" s="1" t="s">
        <v>58</v>
      </c>
      <c r="AJ592" s="1" t="s">
        <v>75</v>
      </c>
      <c r="AK592" s="1" t="s">
        <v>78</v>
      </c>
      <c r="AL592" s="1" t="s">
        <v>75</v>
      </c>
      <c r="AM592" s="1" t="s">
        <v>78</v>
      </c>
      <c r="AN592" s="1" t="s">
        <v>75</v>
      </c>
      <c r="AO592" s="1" t="s">
        <v>75</v>
      </c>
      <c r="AP592" s="1" t="s">
        <v>58</v>
      </c>
      <c r="AQ592" s="1">
        <v>12</v>
      </c>
      <c r="AR592" s="27">
        <v>12</v>
      </c>
      <c r="AS592" s="1" t="s">
        <v>124</v>
      </c>
      <c r="AT592" s="1" t="s">
        <v>124</v>
      </c>
      <c r="AU592" s="1" t="s">
        <v>58</v>
      </c>
      <c r="AV592" s="1" t="s">
        <v>191</v>
      </c>
      <c r="AW592" s="1" t="s">
        <v>58</v>
      </c>
      <c r="AX592" s="1" t="s">
        <v>191</v>
      </c>
      <c r="AY592" s="1">
        <v>5</v>
      </c>
      <c r="AZ592" s="1" t="s">
        <v>171</v>
      </c>
      <c r="BA592" s="1" t="s">
        <v>214</v>
      </c>
      <c r="BB592" s="1" t="s">
        <v>85</v>
      </c>
      <c r="BC592" s="1" t="s">
        <v>86</v>
      </c>
      <c r="BD592" s="1" t="s">
        <v>86</v>
      </c>
      <c r="BE592" s="1" t="s">
        <v>75</v>
      </c>
      <c r="BF592" s="1" t="s">
        <v>75</v>
      </c>
      <c r="BG592" s="1" t="s">
        <v>87</v>
      </c>
      <c r="BH592" s="1" t="s">
        <v>126</v>
      </c>
      <c r="BI592" s="1" t="s">
        <v>146</v>
      </c>
      <c r="BJ592" s="1" t="s">
        <v>146</v>
      </c>
      <c r="BK592" s="1" t="s">
        <v>146</v>
      </c>
      <c r="BL592" s="1" t="s">
        <v>75</v>
      </c>
      <c r="BM592" s="1" t="s">
        <v>58</v>
      </c>
      <c r="BN592" s="1" t="s">
        <v>148</v>
      </c>
      <c r="BO592" s="1" t="s">
        <v>148</v>
      </c>
      <c r="BP592" s="1" t="s">
        <v>58</v>
      </c>
      <c r="BQ592" s="1" t="s">
        <v>867</v>
      </c>
      <c r="BR592" s="8" t="s">
        <v>4404</v>
      </c>
      <c r="BS592" s="18" t="str">
        <f>VLOOKUP(BD[[#This Row],[Estado (Pegar da listagem)]],Tabela11[],2,0)</f>
        <v>Norte</v>
      </c>
    </row>
    <row r="593" spans="1:71" ht="13" x14ac:dyDescent="0.3">
      <c r="A593" s="3">
        <v>45324.522202465276</v>
      </c>
      <c r="B593" s="1" t="s">
        <v>58</v>
      </c>
      <c r="C593" s="1" t="s">
        <v>59</v>
      </c>
      <c r="D593" s="1" t="s">
        <v>436</v>
      </c>
      <c r="E593" s="2">
        <v>0</v>
      </c>
      <c r="F593" s="1" t="s">
        <v>61</v>
      </c>
      <c r="G593" s="1" t="s">
        <v>239</v>
      </c>
      <c r="H593" s="1" t="s">
        <v>437</v>
      </c>
      <c r="I593" s="1" t="s">
        <v>64</v>
      </c>
      <c r="J593" s="1" t="s">
        <v>114</v>
      </c>
      <c r="K593" s="1" t="s">
        <v>58</v>
      </c>
      <c r="L593" s="1">
        <v>2</v>
      </c>
      <c r="M593" s="1" t="s">
        <v>141</v>
      </c>
      <c r="N593" s="1" t="s">
        <v>67</v>
      </c>
      <c r="O593" s="1" t="s">
        <v>152</v>
      </c>
      <c r="P593" s="1" t="s">
        <v>152</v>
      </c>
      <c r="Q593" s="1" t="s">
        <v>438</v>
      </c>
      <c r="R593" s="1" t="s">
        <v>231</v>
      </c>
      <c r="W593" s="1" t="s">
        <v>118</v>
      </c>
      <c r="X593" s="1" t="s">
        <v>118</v>
      </c>
      <c r="Y593" s="1" t="s">
        <v>100</v>
      </c>
      <c r="Z593" s="1" t="s">
        <v>71</v>
      </c>
      <c r="AA593" s="1" t="s">
        <v>119</v>
      </c>
      <c r="AB593" s="1" t="s">
        <v>119</v>
      </c>
      <c r="AC593" s="1" t="s">
        <v>292</v>
      </c>
      <c r="AD593" s="1" t="s">
        <v>74</v>
      </c>
      <c r="AE593" s="1" t="s">
        <v>75</v>
      </c>
      <c r="AF593" s="1" t="s">
        <v>121</v>
      </c>
      <c r="AG593" s="1" t="s">
        <v>77</v>
      </c>
      <c r="AH593" s="1" t="s">
        <v>58</v>
      </c>
      <c r="AI593" s="1" t="s">
        <v>75</v>
      </c>
      <c r="AJ593" s="1" t="s">
        <v>75</v>
      </c>
      <c r="AK593" s="1" t="s">
        <v>78</v>
      </c>
      <c r="AL593" s="1" t="s">
        <v>75</v>
      </c>
      <c r="AM593" s="1" t="s">
        <v>78</v>
      </c>
      <c r="AN593" s="1" t="s">
        <v>58</v>
      </c>
      <c r="AO593" s="1" t="s">
        <v>58</v>
      </c>
      <c r="AP593" s="1" t="s">
        <v>58</v>
      </c>
      <c r="AQ593" s="4" t="s">
        <v>439</v>
      </c>
      <c r="AR593" s="28">
        <v>6</v>
      </c>
      <c r="AS593" s="1" t="s">
        <v>124</v>
      </c>
      <c r="AT593" s="1" t="s">
        <v>124</v>
      </c>
      <c r="AU593" s="1" t="s">
        <v>58</v>
      </c>
      <c r="AV593" s="1" t="s">
        <v>191</v>
      </c>
      <c r="AW593" s="1" t="s">
        <v>58</v>
      </c>
      <c r="AX593" s="1" t="s">
        <v>191</v>
      </c>
      <c r="AY593" s="1">
        <v>5</v>
      </c>
      <c r="AZ593" s="1" t="s">
        <v>155</v>
      </c>
      <c r="BA593" s="1" t="s">
        <v>155</v>
      </c>
      <c r="BB593" s="1" t="s">
        <v>85</v>
      </c>
      <c r="BC593" s="1" t="s">
        <v>86</v>
      </c>
      <c r="BD593" s="1" t="s">
        <v>86</v>
      </c>
      <c r="BE593" s="1" t="s">
        <v>58</v>
      </c>
      <c r="BF593" s="1" t="s">
        <v>58</v>
      </c>
      <c r="BG593" s="1" t="s">
        <v>198</v>
      </c>
      <c r="BH593" s="1" t="s">
        <v>207</v>
      </c>
      <c r="BI593" s="1" t="s">
        <v>185</v>
      </c>
      <c r="BJ593" s="1" t="s">
        <v>146</v>
      </c>
      <c r="BK593" s="1" t="s">
        <v>146</v>
      </c>
      <c r="BL593" s="1" t="s">
        <v>75</v>
      </c>
      <c r="BM593" s="1" t="s">
        <v>58</v>
      </c>
      <c r="BN593" s="1" t="s">
        <v>440</v>
      </c>
      <c r="BO593" s="1" t="s">
        <v>1834</v>
      </c>
      <c r="BP593" s="1" t="s">
        <v>58</v>
      </c>
      <c r="BQ593" s="1" t="s">
        <v>441</v>
      </c>
      <c r="BR593" s="8" t="s">
        <v>4403</v>
      </c>
      <c r="BS593" s="18" t="str">
        <f>VLOOKUP(BD[[#This Row],[Estado (Pegar da listagem)]],Tabela11[],2,0)</f>
        <v>Sudeste</v>
      </c>
    </row>
    <row r="594" spans="1:71" ht="13" x14ac:dyDescent="0.3">
      <c r="A594" s="3">
        <v>45323.806271701389</v>
      </c>
      <c r="B594" s="1" t="s">
        <v>58</v>
      </c>
      <c r="C594" s="1" t="s">
        <v>59</v>
      </c>
      <c r="D594" s="1" t="s">
        <v>430</v>
      </c>
      <c r="E594" s="2">
        <v>0</v>
      </c>
      <c r="F594" s="1" t="s">
        <v>61</v>
      </c>
      <c r="G594" s="1" t="s">
        <v>62</v>
      </c>
      <c r="H594" s="1" t="s">
        <v>350</v>
      </c>
      <c r="I594" s="1" t="s">
        <v>64</v>
      </c>
      <c r="J594" s="1" t="s">
        <v>114</v>
      </c>
      <c r="K594" s="1" t="s">
        <v>75</v>
      </c>
      <c r="M594" s="1" t="s">
        <v>66</v>
      </c>
      <c r="N594" s="1" t="s">
        <v>67</v>
      </c>
      <c r="O594" s="1" t="s">
        <v>68</v>
      </c>
      <c r="P594" s="1" t="s">
        <v>68</v>
      </c>
      <c r="R594" s="1" t="s">
        <v>75</v>
      </c>
      <c r="S594" s="1" t="s">
        <v>431</v>
      </c>
      <c r="T594" s="1" t="s">
        <v>2553</v>
      </c>
      <c r="W594" s="1" t="s">
        <v>118</v>
      </c>
      <c r="X594" s="1" t="s">
        <v>118</v>
      </c>
      <c r="Y594" s="1">
        <v>0</v>
      </c>
      <c r="Z594" s="1" t="s">
        <v>432</v>
      </c>
      <c r="AA594" s="1" t="s">
        <v>119</v>
      </c>
      <c r="AB594" s="1" t="s">
        <v>119</v>
      </c>
      <c r="AC594" s="1" t="s">
        <v>433</v>
      </c>
      <c r="AD594" s="1" t="s">
        <v>104</v>
      </c>
      <c r="AE594" s="1" t="s">
        <v>58</v>
      </c>
      <c r="AF594" s="1" t="s">
        <v>76</v>
      </c>
      <c r="AG594" s="1" t="s">
        <v>77</v>
      </c>
      <c r="AH594" s="1" t="s">
        <v>58</v>
      </c>
      <c r="AI594" s="1" t="s">
        <v>58</v>
      </c>
      <c r="AJ594" s="1" t="s">
        <v>75</v>
      </c>
      <c r="AK594" s="1" t="s">
        <v>122</v>
      </c>
      <c r="AL594" s="1" t="s">
        <v>75</v>
      </c>
      <c r="AM594" s="1" t="s">
        <v>122</v>
      </c>
      <c r="AN594" s="1" t="s">
        <v>75</v>
      </c>
      <c r="AO594" s="1" t="s">
        <v>75</v>
      </c>
      <c r="AP594" s="1" t="s">
        <v>58</v>
      </c>
      <c r="AQ594" s="1">
        <v>6</v>
      </c>
      <c r="AR594" s="27">
        <v>6</v>
      </c>
      <c r="AS594" s="1" t="s">
        <v>80</v>
      </c>
      <c r="AT594" s="1" t="s">
        <v>80</v>
      </c>
      <c r="AU594" s="1" t="s">
        <v>58</v>
      </c>
      <c r="AV594" s="1" t="s">
        <v>81</v>
      </c>
      <c r="AW594" s="1" t="s">
        <v>58</v>
      </c>
      <c r="AX594" s="1" t="s">
        <v>191</v>
      </c>
      <c r="AY594" s="1">
        <v>5</v>
      </c>
      <c r="AZ594" s="1" t="s">
        <v>83</v>
      </c>
      <c r="BA594" s="1" t="s">
        <v>83</v>
      </c>
      <c r="BB594" s="1" t="s">
        <v>85</v>
      </c>
      <c r="BC594" s="1" t="s">
        <v>434</v>
      </c>
      <c r="BD594" s="1"/>
      <c r="BE594" s="1" t="s">
        <v>75</v>
      </c>
      <c r="BF594" s="1" t="s">
        <v>75</v>
      </c>
      <c r="BG594" s="1" t="s">
        <v>87</v>
      </c>
      <c r="BH594" s="1" t="s">
        <v>126</v>
      </c>
      <c r="BI594" s="1" t="s">
        <v>364</v>
      </c>
      <c r="BJ594" s="1" t="s">
        <v>364</v>
      </c>
      <c r="BK594" s="1" t="s">
        <v>1405</v>
      </c>
      <c r="BL594" s="1" t="s">
        <v>58</v>
      </c>
      <c r="BM594" s="1" t="s">
        <v>58</v>
      </c>
      <c r="BN594" s="1" t="s">
        <v>148</v>
      </c>
      <c r="BO594" s="1" t="s">
        <v>148</v>
      </c>
      <c r="BP594" s="1" t="s">
        <v>58</v>
      </c>
      <c r="BQ594" s="1" t="s">
        <v>435</v>
      </c>
      <c r="BR594" s="8" t="s">
        <v>4403</v>
      </c>
      <c r="BS594" s="18" t="str">
        <f>VLOOKUP(BD[[#This Row],[Estado (Pegar da listagem)]],Tabela11[],2,0)</f>
        <v>Sudeste</v>
      </c>
    </row>
    <row r="595" spans="1:71" ht="13" x14ac:dyDescent="0.3">
      <c r="A595" s="3">
        <v>45322.657530706019</v>
      </c>
      <c r="B595" s="1" t="s">
        <v>58</v>
      </c>
      <c r="C595" s="1" t="s">
        <v>59</v>
      </c>
      <c r="D595" s="1" t="s">
        <v>375</v>
      </c>
      <c r="E595" s="2">
        <v>0</v>
      </c>
      <c r="F595" s="1" t="s">
        <v>61</v>
      </c>
      <c r="G595" s="8" t="s">
        <v>62</v>
      </c>
      <c r="I595" s="1" t="s">
        <v>64</v>
      </c>
      <c r="J595" s="1" t="s">
        <v>114</v>
      </c>
      <c r="K595" s="1" t="s">
        <v>58</v>
      </c>
      <c r="L595" s="1" t="s">
        <v>96</v>
      </c>
      <c r="M595" s="1" t="s">
        <v>151</v>
      </c>
      <c r="N595" s="1" t="s">
        <v>67</v>
      </c>
      <c r="O595" s="1" t="s">
        <v>152</v>
      </c>
      <c r="P595" s="1" t="s">
        <v>152</v>
      </c>
      <c r="Q595" s="1" t="s">
        <v>372</v>
      </c>
      <c r="R595" s="1" t="s">
        <v>231</v>
      </c>
      <c r="S595" s="1" t="s">
        <v>376</v>
      </c>
      <c r="T595" s="1" t="s">
        <v>4549</v>
      </c>
      <c r="W595" s="1" t="s">
        <v>118</v>
      </c>
      <c r="X595" s="1" t="s">
        <v>118</v>
      </c>
      <c r="Y595" s="1">
        <v>0</v>
      </c>
      <c r="Z595" s="1" t="s">
        <v>71</v>
      </c>
      <c r="AA595" s="1" t="s">
        <v>154</v>
      </c>
      <c r="AB595" s="1" t="s">
        <v>154</v>
      </c>
      <c r="AC595" s="1" t="s">
        <v>377</v>
      </c>
      <c r="AD595" s="1" t="s">
        <v>74</v>
      </c>
      <c r="AE595" s="1" t="s">
        <v>75</v>
      </c>
      <c r="AF595" s="1" t="s">
        <v>76</v>
      </c>
      <c r="AG595" s="1" t="s">
        <v>77</v>
      </c>
      <c r="AH595" s="1" t="s">
        <v>58</v>
      </c>
      <c r="AI595" s="1" t="s">
        <v>75</v>
      </c>
      <c r="AJ595" s="1" t="s">
        <v>75</v>
      </c>
      <c r="AK595" s="1" t="s">
        <v>78</v>
      </c>
      <c r="AL595" s="1" t="s">
        <v>75</v>
      </c>
      <c r="AM595" s="1" t="s">
        <v>78</v>
      </c>
      <c r="AN595" s="1" t="s">
        <v>58</v>
      </c>
      <c r="AO595" s="1" t="s">
        <v>58</v>
      </c>
      <c r="AP595" s="1" t="s">
        <v>58</v>
      </c>
      <c r="AQ595" s="4" t="s">
        <v>378</v>
      </c>
      <c r="AR595" s="28">
        <v>5</v>
      </c>
      <c r="AS595" s="1" t="s">
        <v>105</v>
      </c>
      <c r="AT595" s="1" t="s">
        <v>105</v>
      </c>
      <c r="AU595" s="1" t="s">
        <v>75</v>
      </c>
      <c r="AV595" s="1" t="s">
        <v>81</v>
      </c>
      <c r="AW595" s="1" t="s">
        <v>75</v>
      </c>
      <c r="AX595" s="1" t="s">
        <v>81</v>
      </c>
      <c r="AY595" s="1">
        <v>4</v>
      </c>
      <c r="AZ595" s="1" t="s">
        <v>83</v>
      </c>
      <c r="BA595" s="1" t="s">
        <v>83</v>
      </c>
      <c r="BB595" s="1" t="s">
        <v>85</v>
      </c>
      <c r="BC595" s="1" t="s">
        <v>197</v>
      </c>
      <c r="BD595" s="1" t="s">
        <v>197</v>
      </c>
      <c r="BE595" s="1" t="s">
        <v>75</v>
      </c>
      <c r="BF595" s="1" t="s">
        <v>75</v>
      </c>
      <c r="BG595" s="1" t="s">
        <v>156</v>
      </c>
      <c r="BH595" s="1" t="s">
        <v>157</v>
      </c>
      <c r="BI595" s="1" t="s">
        <v>364</v>
      </c>
      <c r="BL595" s="1" t="s">
        <v>75</v>
      </c>
      <c r="BM595" s="1" t="s">
        <v>58</v>
      </c>
      <c r="BN595" s="1" t="s">
        <v>173</v>
      </c>
      <c r="BO595" s="1" t="s">
        <v>173</v>
      </c>
      <c r="BP595" s="1" t="s">
        <v>58</v>
      </c>
      <c r="BQ595" s="4" t="s">
        <v>379</v>
      </c>
      <c r="BR595" s="8" t="s">
        <v>4403</v>
      </c>
      <c r="BS595" s="18" t="str">
        <f>VLOOKUP(BD[[#This Row],[Estado (Pegar da listagem)]],Tabela11[],2,0)</f>
        <v>Sudeste</v>
      </c>
    </row>
    <row r="596" spans="1:71" ht="13" x14ac:dyDescent="0.3">
      <c r="A596" s="3">
        <v>45302.429085763884</v>
      </c>
      <c r="B596" s="1" t="s">
        <v>58</v>
      </c>
      <c r="C596" s="1" t="s">
        <v>506</v>
      </c>
      <c r="D596" s="2" t="s">
        <v>4419</v>
      </c>
      <c r="E596" s="2">
        <v>0</v>
      </c>
      <c r="F596" s="1" t="s">
        <v>494</v>
      </c>
      <c r="G596" s="2" t="s">
        <v>239</v>
      </c>
      <c r="H596" s="2" t="s">
        <v>4481</v>
      </c>
      <c r="I596" s="2" t="s">
        <v>64</v>
      </c>
      <c r="N596" s="1" t="s">
        <v>67</v>
      </c>
      <c r="R596" s="1" t="s">
        <v>75</v>
      </c>
      <c r="Z596" s="1" t="s">
        <v>71</v>
      </c>
      <c r="AA596" s="1" t="s">
        <v>102</v>
      </c>
      <c r="AB596" s="1" t="s">
        <v>102</v>
      </c>
      <c r="AC596" s="1" t="s">
        <v>120</v>
      </c>
      <c r="AD596" s="1" t="s">
        <v>74</v>
      </c>
      <c r="AE596" s="1" t="s">
        <v>58</v>
      </c>
      <c r="AF596" s="1" t="s">
        <v>121</v>
      </c>
      <c r="AG596" s="1" t="s">
        <v>77</v>
      </c>
      <c r="AH596" s="1" t="s">
        <v>58</v>
      </c>
      <c r="AI596" s="1" t="s">
        <v>75</v>
      </c>
      <c r="AJ596" s="1" t="s">
        <v>75</v>
      </c>
      <c r="AK596" s="1" t="s">
        <v>122</v>
      </c>
      <c r="AL596" s="1" t="s">
        <v>75</v>
      </c>
      <c r="AM596" s="1" t="s">
        <v>122</v>
      </c>
      <c r="AN596" s="1" t="s">
        <v>75</v>
      </c>
      <c r="AO596" s="1" t="s">
        <v>75</v>
      </c>
      <c r="AP596" s="1" t="s">
        <v>58</v>
      </c>
      <c r="AQ596" s="1">
        <v>12</v>
      </c>
      <c r="AR596" s="27">
        <v>12</v>
      </c>
      <c r="AS596" s="1" t="s">
        <v>229</v>
      </c>
      <c r="AT596" s="1" t="s">
        <v>229</v>
      </c>
      <c r="AU596" s="1" t="s">
        <v>58</v>
      </c>
      <c r="AV596" s="1" t="s">
        <v>81</v>
      </c>
      <c r="AW596" s="1" t="s">
        <v>75</v>
      </c>
      <c r="AX596" s="1" t="s">
        <v>81</v>
      </c>
      <c r="AY596" s="1">
        <v>5</v>
      </c>
      <c r="AZ596" s="1" t="s">
        <v>83</v>
      </c>
      <c r="BA596" s="1" t="s">
        <v>83</v>
      </c>
      <c r="BC596" s="1" t="s">
        <v>617</v>
      </c>
      <c r="BD596" s="1"/>
      <c r="BE596" s="1" t="s">
        <v>75</v>
      </c>
      <c r="BF596" s="1" t="s">
        <v>75</v>
      </c>
      <c r="BG596" s="1" t="s">
        <v>87</v>
      </c>
      <c r="BH596" s="1" t="s">
        <v>126</v>
      </c>
      <c r="BL596" s="1" t="s">
        <v>75</v>
      </c>
      <c r="BM596" s="1" t="s">
        <v>58</v>
      </c>
      <c r="BP596" s="1" t="s">
        <v>58</v>
      </c>
      <c r="BR596" s="8" t="s">
        <v>4404</v>
      </c>
      <c r="BS596" s="18" t="str">
        <f>VLOOKUP(BD[[#This Row],[Estado (Pegar da listagem)]],Tabela11[],2,0)</f>
        <v>Sudeste</v>
      </c>
    </row>
    <row r="597" spans="1:71" ht="13" x14ac:dyDescent="0.3">
      <c r="A597" s="3">
        <v>45310.387470185189</v>
      </c>
      <c r="B597" s="1" t="s">
        <v>58</v>
      </c>
      <c r="C597" s="1" t="s">
        <v>506</v>
      </c>
      <c r="D597" s="2" t="s">
        <v>4026</v>
      </c>
      <c r="E597" s="2">
        <v>0</v>
      </c>
      <c r="F597" s="1" t="s">
        <v>878</v>
      </c>
      <c r="G597" s="2" t="s">
        <v>239</v>
      </c>
      <c r="H597" s="2" t="s">
        <v>4484</v>
      </c>
      <c r="I597" s="1" t="s">
        <v>94</v>
      </c>
      <c r="J597" s="1" t="s">
        <v>140</v>
      </c>
      <c r="K597" s="1" t="s">
        <v>58</v>
      </c>
      <c r="L597" s="1">
        <v>1</v>
      </c>
      <c r="N597" s="1" t="s">
        <v>67</v>
      </c>
      <c r="O597" s="1" t="s">
        <v>98</v>
      </c>
      <c r="P597" s="1" t="s">
        <v>98</v>
      </c>
      <c r="R597" s="1" t="s">
        <v>75</v>
      </c>
      <c r="W597" s="1" t="s">
        <v>118</v>
      </c>
      <c r="X597" s="1" t="s">
        <v>118</v>
      </c>
      <c r="Y597" s="1">
        <v>0</v>
      </c>
      <c r="Z597" s="1" t="s">
        <v>71</v>
      </c>
      <c r="AA597" s="1" t="s">
        <v>102</v>
      </c>
      <c r="AB597" s="1" t="s">
        <v>102</v>
      </c>
      <c r="AC597" s="1" t="s">
        <v>103</v>
      </c>
      <c r="AD597" s="1" t="s">
        <v>104</v>
      </c>
      <c r="AE597" s="1" t="s">
        <v>58</v>
      </c>
      <c r="AF597" s="1" t="s">
        <v>121</v>
      </c>
      <c r="AG597" s="1" t="s">
        <v>77</v>
      </c>
      <c r="AH597" s="1" t="s">
        <v>58</v>
      </c>
      <c r="AI597" s="1" t="s">
        <v>58</v>
      </c>
      <c r="AJ597" s="1" t="s">
        <v>75</v>
      </c>
      <c r="AK597" s="1" t="s">
        <v>78</v>
      </c>
      <c r="AL597" s="1" t="s">
        <v>75</v>
      </c>
      <c r="AM597" s="1" t="s">
        <v>78</v>
      </c>
      <c r="AN597" s="1" t="s">
        <v>75</v>
      </c>
      <c r="AO597" s="1" t="s">
        <v>75</v>
      </c>
      <c r="AP597" s="1" t="s">
        <v>58</v>
      </c>
      <c r="AQ597" s="1">
        <v>5</v>
      </c>
      <c r="AR597" s="27">
        <v>5</v>
      </c>
      <c r="AS597" s="1" t="s">
        <v>80</v>
      </c>
      <c r="AT597" s="1" t="s">
        <v>80</v>
      </c>
      <c r="AU597" s="1" t="s">
        <v>58</v>
      </c>
      <c r="AV597" s="1" t="s">
        <v>82</v>
      </c>
      <c r="AW597" s="1" t="s">
        <v>58</v>
      </c>
      <c r="AX597" s="1" t="s">
        <v>82</v>
      </c>
      <c r="AY597" s="1">
        <v>3</v>
      </c>
      <c r="AZ597" s="1" t="s">
        <v>155</v>
      </c>
      <c r="BA597" s="1" t="s">
        <v>155</v>
      </c>
      <c r="BB597" s="1" t="s">
        <v>106</v>
      </c>
      <c r="BC597" s="1" t="s">
        <v>86</v>
      </c>
      <c r="BD597" s="1" t="s">
        <v>86</v>
      </c>
      <c r="BE597" s="1" t="s">
        <v>75</v>
      </c>
      <c r="BF597" s="1" t="s">
        <v>75</v>
      </c>
      <c r="BG597" s="1" t="s">
        <v>156</v>
      </c>
      <c r="BL597" s="1" t="s">
        <v>75</v>
      </c>
      <c r="BM597" s="1" t="s">
        <v>58</v>
      </c>
      <c r="BN597" s="1" t="s">
        <v>148</v>
      </c>
      <c r="BO597" s="1" t="s">
        <v>148</v>
      </c>
      <c r="BP597" s="1" t="s">
        <v>75</v>
      </c>
      <c r="BR597" s="8" t="s">
        <v>4402</v>
      </c>
      <c r="BS597" s="18" t="str">
        <f>VLOOKUP(BD[[#This Row],[Estado (Pegar da listagem)]],Tabela11[],2,0)</f>
        <v>Sul</v>
      </c>
    </row>
    <row r="598" spans="1:71" ht="13" x14ac:dyDescent="0.3">
      <c r="A598" s="3">
        <v>45318.411152974542</v>
      </c>
      <c r="B598" s="1" t="s">
        <v>58</v>
      </c>
      <c r="C598" s="1" t="s">
        <v>506</v>
      </c>
      <c r="D598" s="2" t="s">
        <v>2707</v>
      </c>
      <c r="E598" s="2">
        <v>0</v>
      </c>
      <c r="F598" s="1" t="s">
        <v>815</v>
      </c>
      <c r="G598" s="2" t="s">
        <v>62</v>
      </c>
      <c r="H598" s="2" t="s">
        <v>1040</v>
      </c>
      <c r="I598" s="1" t="s">
        <v>64</v>
      </c>
      <c r="J598" s="1" t="s">
        <v>114</v>
      </c>
      <c r="K598" s="1" t="s">
        <v>75</v>
      </c>
      <c r="M598" s="1" t="s">
        <v>66</v>
      </c>
      <c r="N598" s="1" t="s">
        <v>262</v>
      </c>
      <c r="O598" s="1" t="s">
        <v>458</v>
      </c>
      <c r="P598" s="1" t="s">
        <v>68</v>
      </c>
      <c r="R598" s="1" t="s">
        <v>75</v>
      </c>
      <c r="S598" s="1" t="s">
        <v>2742</v>
      </c>
      <c r="T598" s="1" t="s">
        <v>1879</v>
      </c>
      <c r="W598" s="1" t="s">
        <v>118</v>
      </c>
      <c r="X598" s="1" t="s">
        <v>118</v>
      </c>
      <c r="Y598" s="1">
        <v>0</v>
      </c>
      <c r="Z598" s="1" t="s">
        <v>71</v>
      </c>
      <c r="AA598" s="1" t="s">
        <v>102</v>
      </c>
      <c r="AB598" s="1" t="s">
        <v>102</v>
      </c>
      <c r="AC598" s="1" t="s">
        <v>206</v>
      </c>
      <c r="AD598" s="1" t="s">
        <v>104</v>
      </c>
      <c r="AE598" s="1" t="s">
        <v>75</v>
      </c>
      <c r="AF598" s="1" t="s">
        <v>121</v>
      </c>
      <c r="AG598" s="1" t="s">
        <v>77</v>
      </c>
      <c r="AH598" s="1" t="s">
        <v>58</v>
      </c>
      <c r="AI598" s="1" t="s">
        <v>58</v>
      </c>
      <c r="AJ598" s="1" t="s">
        <v>75</v>
      </c>
      <c r="AK598" s="1" t="s">
        <v>78</v>
      </c>
      <c r="AL598" s="1" t="s">
        <v>75</v>
      </c>
      <c r="AM598" s="1" t="s">
        <v>78</v>
      </c>
      <c r="AN598" s="1" t="s">
        <v>58</v>
      </c>
      <c r="AO598" s="1" t="s">
        <v>58</v>
      </c>
      <c r="AP598" s="1" t="s">
        <v>58</v>
      </c>
      <c r="AQ598" s="1">
        <v>15</v>
      </c>
      <c r="AR598" s="27">
        <v>15</v>
      </c>
      <c r="AS598" s="1" t="s">
        <v>229</v>
      </c>
      <c r="AT598" s="1" t="s">
        <v>229</v>
      </c>
      <c r="AU598" s="1" t="s">
        <v>58</v>
      </c>
      <c r="AV598" s="1" t="s">
        <v>191</v>
      </c>
      <c r="AW598" s="1" t="s">
        <v>58</v>
      </c>
      <c r="AX598" s="1" t="s">
        <v>191</v>
      </c>
      <c r="AY598" s="1">
        <v>5</v>
      </c>
      <c r="AZ598" s="1" t="s">
        <v>155</v>
      </c>
      <c r="BA598" s="1" t="s">
        <v>155</v>
      </c>
      <c r="BB598" s="1" t="s">
        <v>106</v>
      </c>
      <c r="BC598" s="1" t="s">
        <v>125</v>
      </c>
      <c r="BD598" s="1" t="s">
        <v>125</v>
      </c>
      <c r="BE598" s="1" t="s">
        <v>75</v>
      </c>
      <c r="BF598" s="1" t="s">
        <v>75</v>
      </c>
      <c r="BG598" s="1" t="s">
        <v>87</v>
      </c>
      <c r="BH598" s="1" t="s">
        <v>126</v>
      </c>
      <c r="BI598" s="1" t="s">
        <v>128</v>
      </c>
      <c r="BJ598" s="1" t="s">
        <v>128</v>
      </c>
      <c r="BK598" s="1" t="s">
        <v>128</v>
      </c>
      <c r="BL598" s="1" t="s">
        <v>75</v>
      </c>
      <c r="BM598" s="1" t="s">
        <v>58</v>
      </c>
      <c r="BN598" s="1" t="s">
        <v>2741</v>
      </c>
      <c r="BO598" s="1" t="s">
        <v>1834</v>
      </c>
      <c r="BP598" s="1" t="s">
        <v>58</v>
      </c>
      <c r="BR598" s="8" t="s">
        <v>4402</v>
      </c>
      <c r="BS598" s="18" t="str">
        <f>VLOOKUP(BD[[#This Row],[Estado (Pegar da listagem)]],Tabela11[],2,0)</f>
        <v>Sul</v>
      </c>
    </row>
    <row r="599" spans="1:71" ht="13" x14ac:dyDescent="0.3">
      <c r="A599" s="3">
        <v>45317.449024988426</v>
      </c>
      <c r="B599" s="1" t="s">
        <v>58</v>
      </c>
      <c r="C599" s="1" t="s">
        <v>506</v>
      </c>
      <c r="D599" s="1" t="s">
        <v>2963</v>
      </c>
      <c r="E599" s="2">
        <v>0</v>
      </c>
      <c r="F599" s="1" t="s">
        <v>771</v>
      </c>
      <c r="G599" s="1" t="s">
        <v>62</v>
      </c>
      <c r="H599" s="1" t="s">
        <v>864</v>
      </c>
      <c r="I599" s="1" t="s">
        <v>64</v>
      </c>
      <c r="J599" s="1" t="s">
        <v>114</v>
      </c>
      <c r="K599" s="1" t="s">
        <v>58</v>
      </c>
      <c r="L599" s="1">
        <v>1</v>
      </c>
      <c r="M599" s="1" t="s">
        <v>141</v>
      </c>
      <c r="N599" s="1" t="s">
        <v>67</v>
      </c>
      <c r="O599" s="1" t="s">
        <v>98</v>
      </c>
      <c r="P599" s="1" t="s">
        <v>98</v>
      </c>
      <c r="R599" s="1" t="s">
        <v>75</v>
      </c>
      <c r="W599" s="1" t="s">
        <v>212</v>
      </c>
      <c r="X599" s="1" t="s">
        <v>212</v>
      </c>
      <c r="Y599" s="1">
        <v>0</v>
      </c>
      <c r="Z599" s="1" t="s">
        <v>71</v>
      </c>
      <c r="AA599" s="1" t="s">
        <v>102</v>
      </c>
      <c r="AB599" s="1" t="s">
        <v>102</v>
      </c>
      <c r="AC599" s="1" t="s">
        <v>120</v>
      </c>
      <c r="AD599" s="1" t="s">
        <v>74</v>
      </c>
      <c r="AE599" s="1" t="s">
        <v>75</v>
      </c>
      <c r="AF599" s="1" t="s">
        <v>121</v>
      </c>
      <c r="AG599" s="1" t="s">
        <v>77</v>
      </c>
      <c r="AH599" s="1" t="s">
        <v>58</v>
      </c>
      <c r="AI599" s="1" t="s">
        <v>58</v>
      </c>
      <c r="AJ599" s="1" t="s">
        <v>75</v>
      </c>
      <c r="AK599" s="1" t="s">
        <v>78</v>
      </c>
      <c r="AL599" s="1" t="s">
        <v>75</v>
      </c>
      <c r="AM599" s="1" t="s">
        <v>78</v>
      </c>
      <c r="AN599" s="1" t="s">
        <v>58</v>
      </c>
      <c r="AO599" s="1" t="s">
        <v>58</v>
      </c>
      <c r="AP599" s="1" t="s">
        <v>58</v>
      </c>
      <c r="AQ599" s="1">
        <v>12</v>
      </c>
      <c r="AR599" s="27">
        <v>12</v>
      </c>
      <c r="AS599" s="1" t="s">
        <v>283</v>
      </c>
      <c r="AT599" s="1" t="s">
        <v>283</v>
      </c>
      <c r="AU599" s="1" t="s">
        <v>58</v>
      </c>
      <c r="AV599" s="1" t="s">
        <v>82</v>
      </c>
      <c r="AW599" s="1" t="s">
        <v>58</v>
      </c>
      <c r="AX599" s="1" t="s">
        <v>82</v>
      </c>
      <c r="AY599" s="1">
        <v>3</v>
      </c>
      <c r="AZ599" s="1" t="s">
        <v>155</v>
      </c>
      <c r="BA599" s="1" t="s">
        <v>155</v>
      </c>
      <c r="BB599" s="1" t="s">
        <v>85</v>
      </c>
      <c r="BC599" s="1" t="s">
        <v>86</v>
      </c>
      <c r="BD599" s="1" t="s">
        <v>86</v>
      </c>
      <c r="BE599" s="1" t="s">
        <v>75</v>
      </c>
      <c r="BF599" s="1" t="s">
        <v>75</v>
      </c>
      <c r="BG599" s="1" t="s">
        <v>87</v>
      </c>
      <c r="BH599" s="1" t="s">
        <v>389</v>
      </c>
      <c r="BJ599" s="1" t="s">
        <v>128</v>
      </c>
      <c r="BK599" s="1" t="s">
        <v>128</v>
      </c>
      <c r="BL599" s="1" t="s">
        <v>75</v>
      </c>
      <c r="BM599" s="1" t="s">
        <v>58</v>
      </c>
      <c r="BN599" s="1" t="s">
        <v>2962</v>
      </c>
      <c r="BO599" s="1" t="s">
        <v>1834</v>
      </c>
      <c r="BP599" s="1" t="s">
        <v>58</v>
      </c>
      <c r="BR599" s="8" t="s">
        <v>4402</v>
      </c>
      <c r="BS599" s="18" t="str">
        <f>VLOOKUP(BD[[#This Row],[Estado (Pegar da listagem)]],Tabela11[],2,0)</f>
        <v>Sul</v>
      </c>
    </row>
    <row r="600" spans="1:71" ht="13" x14ac:dyDescent="0.3">
      <c r="A600" s="3">
        <v>45314.624680393521</v>
      </c>
      <c r="B600" s="1" t="s">
        <v>58</v>
      </c>
      <c r="C600" s="1" t="s">
        <v>59</v>
      </c>
      <c r="D600" s="1" t="s">
        <v>276</v>
      </c>
      <c r="E600" s="1">
        <v>41</v>
      </c>
      <c r="F600" s="1" t="s">
        <v>61</v>
      </c>
      <c r="G600" s="1" t="s">
        <v>62</v>
      </c>
      <c r="I600" s="1" t="s">
        <v>64</v>
      </c>
      <c r="J600" s="1" t="s">
        <v>114</v>
      </c>
      <c r="K600" s="1" t="s">
        <v>58</v>
      </c>
      <c r="L600" s="1">
        <v>2</v>
      </c>
      <c r="M600" s="1" t="s">
        <v>141</v>
      </c>
      <c r="N600" s="1" t="s">
        <v>3736</v>
      </c>
      <c r="O600" s="1" t="s">
        <v>68</v>
      </c>
      <c r="P600" s="1" t="s">
        <v>68</v>
      </c>
      <c r="Q600" s="1" t="s">
        <v>234</v>
      </c>
      <c r="R600" s="1" t="s">
        <v>234</v>
      </c>
      <c r="S600" s="1" t="s">
        <v>278</v>
      </c>
      <c r="T600" s="1" t="s">
        <v>4546</v>
      </c>
      <c r="W600" s="1" t="s">
        <v>99</v>
      </c>
      <c r="X600" s="1" t="s">
        <v>99</v>
      </c>
      <c r="Y600" s="1">
        <v>0</v>
      </c>
      <c r="Z600" s="1" t="s">
        <v>71</v>
      </c>
      <c r="AA600" s="1" t="s">
        <v>102</v>
      </c>
      <c r="AB600" s="1" t="s">
        <v>102</v>
      </c>
      <c r="AC600" s="1" t="s">
        <v>279</v>
      </c>
      <c r="AD600" s="1" t="s">
        <v>74</v>
      </c>
      <c r="AE600" s="1" t="s">
        <v>75</v>
      </c>
      <c r="AF600" s="1" t="s">
        <v>76</v>
      </c>
      <c r="AG600" s="1" t="s">
        <v>280</v>
      </c>
      <c r="AH600" s="1" t="s">
        <v>58</v>
      </c>
      <c r="AI600" s="1" t="s">
        <v>58</v>
      </c>
      <c r="AJ600" s="1" t="s">
        <v>75</v>
      </c>
      <c r="AK600" s="1" t="s">
        <v>78</v>
      </c>
      <c r="AL600" s="1" t="s">
        <v>75</v>
      </c>
      <c r="AM600" s="1" t="s">
        <v>78</v>
      </c>
      <c r="AN600" s="1" t="s">
        <v>58</v>
      </c>
      <c r="AO600" s="1" t="s">
        <v>58</v>
      </c>
      <c r="AP600" s="1" t="s">
        <v>58</v>
      </c>
      <c r="AQ600" s="1">
        <v>4</v>
      </c>
      <c r="AR600" s="27">
        <v>4</v>
      </c>
      <c r="AS600" s="1" t="s">
        <v>124</v>
      </c>
      <c r="AT600" s="1" t="s">
        <v>124</v>
      </c>
      <c r="AU600" s="1" t="s">
        <v>75</v>
      </c>
      <c r="AV600" s="1" t="s">
        <v>82</v>
      </c>
      <c r="AW600" s="1" t="s">
        <v>75</v>
      </c>
      <c r="AX600" s="1" t="s">
        <v>82</v>
      </c>
      <c r="AY600" s="1">
        <v>5</v>
      </c>
      <c r="AZ600" s="1" t="s">
        <v>155</v>
      </c>
      <c r="BA600" s="1" t="s">
        <v>155</v>
      </c>
      <c r="BB600" s="1" t="s">
        <v>106</v>
      </c>
      <c r="BC600" s="1" t="s">
        <v>86</v>
      </c>
      <c r="BD600" s="1" t="s">
        <v>86</v>
      </c>
      <c r="BE600" s="1" t="s">
        <v>75</v>
      </c>
      <c r="BF600" s="1" t="s">
        <v>75</v>
      </c>
      <c r="BG600" s="1" t="s">
        <v>87</v>
      </c>
      <c r="BH600" s="1" t="s">
        <v>126</v>
      </c>
      <c r="BI600" s="1" t="s">
        <v>185</v>
      </c>
      <c r="BJ600" s="1" t="s">
        <v>281</v>
      </c>
      <c r="BK600" s="1" t="s">
        <v>281</v>
      </c>
      <c r="BL600" s="1" t="s">
        <v>75</v>
      </c>
      <c r="BM600" s="1" t="s">
        <v>58</v>
      </c>
      <c r="BN600" s="1" t="s">
        <v>148</v>
      </c>
      <c r="BO600" s="1" t="s">
        <v>148</v>
      </c>
      <c r="BP600" s="1" t="s">
        <v>58</v>
      </c>
      <c r="BR600" s="8" t="s">
        <v>4403</v>
      </c>
      <c r="BS600" s="18" t="str">
        <f>VLOOKUP(BD[[#This Row],[Estado (Pegar da listagem)]],Tabela11[],2,0)</f>
        <v>Sudeste</v>
      </c>
    </row>
    <row r="601" spans="1:71" ht="13" x14ac:dyDescent="0.3">
      <c r="A601" s="3">
        <v>45324.655067337968</v>
      </c>
      <c r="B601" s="1" t="s">
        <v>58</v>
      </c>
      <c r="C601" s="1" t="s">
        <v>589</v>
      </c>
      <c r="D601" s="1" t="s">
        <v>1681</v>
      </c>
      <c r="E601" s="1">
        <v>35</v>
      </c>
      <c r="F601" s="1" t="s">
        <v>720</v>
      </c>
      <c r="G601" s="1" t="s">
        <v>62</v>
      </c>
      <c r="H601" s="1" t="s">
        <v>1004</v>
      </c>
      <c r="I601" s="1" t="s">
        <v>64</v>
      </c>
      <c r="J601" s="1" t="s">
        <v>95</v>
      </c>
      <c r="K601" s="1" t="s">
        <v>58</v>
      </c>
      <c r="L601" s="1">
        <v>2</v>
      </c>
      <c r="M601" s="1" t="s">
        <v>151</v>
      </c>
      <c r="N601" s="1" t="s">
        <v>67</v>
      </c>
      <c r="O601" s="1" t="s">
        <v>152</v>
      </c>
      <c r="P601" s="1" t="s">
        <v>152</v>
      </c>
      <c r="Q601" s="1" t="s">
        <v>1680</v>
      </c>
      <c r="R601" s="1" t="s">
        <v>2533</v>
      </c>
      <c r="S601" s="1" t="s">
        <v>290</v>
      </c>
      <c r="T601" s="1"/>
      <c r="U601" s="1" t="s">
        <v>290</v>
      </c>
      <c r="V601" s="1"/>
      <c r="W601" s="1" t="s">
        <v>70</v>
      </c>
      <c r="X601" s="1" t="s">
        <v>70</v>
      </c>
      <c r="Y601" s="1">
        <v>0</v>
      </c>
      <c r="Z601" s="1" t="s">
        <v>71</v>
      </c>
      <c r="AA601" s="1" t="s">
        <v>119</v>
      </c>
      <c r="AB601" s="1" t="s">
        <v>119</v>
      </c>
      <c r="AC601" s="1" t="s">
        <v>103</v>
      </c>
      <c r="AD601" s="1" t="s">
        <v>74</v>
      </c>
      <c r="AE601" s="1" t="s">
        <v>75</v>
      </c>
      <c r="AF601" s="1" t="s">
        <v>121</v>
      </c>
      <c r="AG601" s="1" t="s">
        <v>1679</v>
      </c>
      <c r="AH601" s="1" t="s">
        <v>58</v>
      </c>
      <c r="AI601" s="1" t="s">
        <v>58</v>
      </c>
      <c r="AJ601" s="1" t="s">
        <v>75</v>
      </c>
      <c r="AK601" s="1" t="s">
        <v>122</v>
      </c>
      <c r="AL601" s="1" t="s">
        <v>58</v>
      </c>
      <c r="AM601" s="1" t="s">
        <v>143</v>
      </c>
      <c r="AN601" s="1" t="s">
        <v>58</v>
      </c>
      <c r="AO601" s="1" t="s">
        <v>58</v>
      </c>
      <c r="AP601" s="1" t="s">
        <v>58</v>
      </c>
      <c r="AQ601" s="1">
        <v>2</v>
      </c>
      <c r="AR601" s="27">
        <v>2</v>
      </c>
      <c r="AS601" s="1" t="s">
        <v>133</v>
      </c>
      <c r="AT601" s="1" t="s">
        <v>133</v>
      </c>
      <c r="AU601" s="1" t="s">
        <v>58</v>
      </c>
      <c r="AV601" s="1" t="s">
        <v>82</v>
      </c>
      <c r="AW601" s="1" t="s">
        <v>58</v>
      </c>
      <c r="AX601" s="1" t="s">
        <v>82</v>
      </c>
      <c r="AY601" s="1">
        <v>5</v>
      </c>
      <c r="AZ601" s="1" t="s">
        <v>214</v>
      </c>
      <c r="BA601" s="1" t="s">
        <v>83</v>
      </c>
      <c r="BB601" s="1" t="s">
        <v>85</v>
      </c>
      <c r="BC601" s="1" t="s">
        <v>1678</v>
      </c>
      <c r="BD601" s="1" t="s">
        <v>1741</v>
      </c>
      <c r="BE601" s="1" t="s">
        <v>58</v>
      </c>
      <c r="BF601" s="1" t="s">
        <v>75</v>
      </c>
      <c r="BG601" s="1" t="s">
        <v>87</v>
      </c>
      <c r="BH601" s="1" t="s">
        <v>1677</v>
      </c>
      <c r="BI601" s="1" t="s">
        <v>185</v>
      </c>
      <c r="BJ601" s="1" t="s">
        <v>146</v>
      </c>
      <c r="BK601" s="1" t="s">
        <v>146</v>
      </c>
      <c r="BL601" s="1" t="s">
        <v>75</v>
      </c>
      <c r="BM601" s="1" t="s">
        <v>58</v>
      </c>
      <c r="BN601" s="1" t="s">
        <v>179</v>
      </c>
      <c r="BO601" s="1" t="s">
        <v>179</v>
      </c>
      <c r="BP601" s="1" t="s">
        <v>58</v>
      </c>
      <c r="BR601" s="8" t="s">
        <v>4402</v>
      </c>
      <c r="BS601" s="18" t="str">
        <f>VLOOKUP(BD[[#This Row],[Estado (Pegar da listagem)]],Tabela11[],2,0)</f>
        <v>Centro Oeste</v>
      </c>
    </row>
    <row r="602" spans="1:71" ht="13" x14ac:dyDescent="0.3">
      <c r="A602" s="3">
        <v>45317.833814305559</v>
      </c>
      <c r="B602" s="1" t="s">
        <v>58</v>
      </c>
      <c r="C602" s="1" t="s">
        <v>589</v>
      </c>
      <c r="D602" s="1" t="s">
        <v>2753</v>
      </c>
      <c r="E602" s="1">
        <v>32</v>
      </c>
      <c r="F602" s="1" t="s">
        <v>508</v>
      </c>
      <c r="G602" s="1" t="s">
        <v>62</v>
      </c>
      <c r="H602" s="1" t="s">
        <v>2040</v>
      </c>
      <c r="I602" s="1" t="s">
        <v>64</v>
      </c>
      <c r="J602" s="1" t="s">
        <v>95</v>
      </c>
      <c r="L602" s="1">
        <v>1</v>
      </c>
      <c r="M602" s="1" t="s">
        <v>141</v>
      </c>
      <c r="N602" s="1" t="s">
        <v>67</v>
      </c>
      <c r="O602" s="1" t="s">
        <v>98</v>
      </c>
      <c r="P602" s="1" t="s">
        <v>98</v>
      </c>
      <c r="Q602" s="1" t="s">
        <v>290</v>
      </c>
      <c r="R602" s="1" t="s">
        <v>75</v>
      </c>
      <c r="S602" s="1" t="s">
        <v>290</v>
      </c>
      <c r="T602" s="1"/>
      <c r="U602" s="1" t="s">
        <v>290</v>
      </c>
      <c r="V602" s="1"/>
      <c r="W602" s="1" t="s">
        <v>118</v>
      </c>
      <c r="X602" s="1" t="s">
        <v>118</v>
      </c>
      <c r="Y602" s="1">
        <v>0</v>
      </c>
      <c r="Z602" s="1" t="s">
        <v>71</v>
      </c>
      <c r="AA602" s="1" t="s">
        <v>102</v>
      </c>
      <c r="AB602" s="1" t="s">
        <v>102</v>
      </c>
      <c r="AC602" s="1" t="s">
        <v>247</v>
      </c>
      <c r="AD602" s="1" t="s">
        <v>74</v>
      </c>
      <c r="AE602" s="1" t="s">
        <v>75</v>
      </c>
      <c r="AF602" s="1" t="s">
        <v>121</v>
      </c>
      <c r="AG602" s="1" t="s">
        <v>1859</v>
      </c>
      <c r="AH602" s="1" t="s">
        <v>58</v>
      </c>
      <c r="AI602" s="1" t="s">
        <v>58</v>
      </c>
      <c r="AJ602" s="1" t="s">
        <v>58</v>
      </c>
      <c r="AK602" s="1" t="s">
        <v>78</v>
      </c>
      <c r="AL602" s="1" t="s">
        <v>58</v>
      </c>
      <c r="AM602" s="1" t="s">
        <v>78</v>
      </c>
      <c r="AN602" s="1" t="s">
        <v>75</v>
      </c>
      <c r="AO602" s="1" t="s">
        <v>58</v>
      </c>
      <c r="AP602" s="1" t="s">
        <v>58</v>
      </c>
      <c r="AQ602" s="1">
        <v>10</v>
      </c>
      <c r="AR602" s="27">
        <v>10</v>
      </c>
      <c r="AS602" s="1" t="s">
        <v>283</v>
      </c>
      <c r="AT602" s="1" t="s">
        <v>283</v>
      </c>
      <c r="AU602" s="1" t="s">
        <v>58</v>
      </c>
      <c r="AV602" s="1" t="s">
        <v>191</v>
      </c>
      <c r="AW602" s="1" t="s">
        <v>58</v>
      </c>
      <c r="AX602" s="1" t="s">
        <v>191</v>
      </c>
      <c r="AY602" s="1">
        <v>5</v>
      </c>
      <c r="AZ602" s="1" t="s">
        <v>214</v>
      </c>
      <c r="BA602" s="1" t="s">
        <v>83</v>
      </c>
      <c r="BB602" s="1" t="s">
        <v>85</v>
      </c>
      <c r="BC602" s="1" t="s">
        <v>86</v>
      </c>
      <c r="BD602" s="1" t="s">
        <v>86</v>
      </c>
      <c r="BE602" s="1" t="s">
        <v>75</v>
      </c>
      <c r="BF602" s="1" t="s">
        <v>75</v>
      </c>
      <c r="BG602" s="1" t="s">
        <v>248</v>
      </c>
      <c r="BH602" s="1" t="s">
        <v>157</v>
      </c>
      <c r="BI602" s="1" t="s">
        <v>203</v>
      </c>
      <c r="BJ602" s="1" t="s">
        <v>146</v>
      </c>
      <c r="BK602" s="1" t="s">
        <v>146</v>
      </c>
      <c r="BL602" s="1" t="s">
        <v>75</v>
      </c>
      <c r="BM602" s="1" t="s">
        <v>58</v>
      </c>
      <c r="BN602" s="1" t="s">
        <v>148</v>
      </c>
      <c r="BO602" s="1" t="s">
        <v>148</v>
      </c>
      <c r="BP602" s="1" t="s">
        <v>58</v>
      </c>
      <c r="BR602" s="8" t="s">
        <v>4402</v>
      </c>
      <c r="BS602" s="18" t="str">
        <f>VLOOKUP(BD[[#This Row],[Estado (Pegar da listagem)]],Tabela11[],2,0)</f>
        <v>Nordeste</v>
      </c>
    </row>
    <row r="603" spans="1:71" ht="13" x14ac:dyDescent="0.3">
      <c r="A603" s="3">
        <v>45323.794493773152</v>
      </c>
      <c r="B603" s="1" t="s">
        <v>58</v>
      </c>
      <c r="C603" s="1" t="s">
        <v>589</v>
      </c>
      <c r="D603" s="1" t="s">
        <v>1862</v>
      </c>
      <c r="E603" s="1">
        <v>41</v>
      </c>
      <c r="F603" s="1" t="s">
        <v>720</v>
      </c>
      <c r="G603" s="1" t="s">
        <v>62</v>
      </c>
      <c r="H603" s="1" t="s">
        <v>1861</v>
      </c>
      <c r="I603" s="1" t="s">
        <v>64</v>
      </c>
      <c r="J603" s="1" t="s">
        <v>114</v>
      </c>
      <c r="K603" s="1" t="s">
        <v>58</v>
      </c>
      <c r="L603" s="1" t="s">
        <v>96</v>
      </c>
      <c r="M603" s="1" t="s">
        <v>141</v>
      </c>
      <c r="N603" s="1" t="s">
        <v>1860</v>
      </c>
      <c r="O603" s="1" t="s">
        <v>98</v>
      </c>
      <c r="P603" s="1" t="s">
        <v>98</v>
      </c>
      <c r="Q603" s="1" t="s">
        <v>290</v>
      </c>
      <c r="R603" s="1" t="s">
        <v>75</v>
      </c>
      <c r="S603" s="1" t="s">
        <v>290</v>
      </c>
      <c r="T603" s="1"/>
      <c r="U603" s="1" t="s">
        <v>75</v>
      </c>
      <c r="V603" s="1"/>
      <c r="W603" s="1" t="s">
        <v>1094</v>
      </c>
      <c r="X603" s="1" t="s">
        <v>1094</v>
      </c>
      <c r="Y603" s="1">
        <v>0</v>
      </c>
      <c r="Z603" s="1" t="s">
        <v>71</v>
      </c>
      <c r="AA603" s="1" t="s">
        <v>119</v>
      </c>
      <c r="AB603" s="1" t="s">
        <v>119</v>
      </c>
      <c r="AC603" s="1" t="s">
        <v>120</v>
      </c>
      <c r="AD603" s="1" t="s">
        <v>74</v>
      </c>
      <c r="AE603" s="1" t="s">
        <v>75</v>
      </c>
      <c r="AF603" s="1" t="s">
        <v>121</v>
      </c>
      <c r="AG603" s="1" t="s">
        <v>1859</v>
      </c>
      <c r="AH603" s="1" t="s">
        <v>58</v>
      </c>
      <c r="AI603" s="1" t="s">
        <v>75</v>
      </c>
      <c r="AJ603" s="1" t="s">
        <v>75</v>
      </c>
      <c r="AK603" s="1" t="s">
        <v>122</v>
      </c>
      <c r="AL603" s="1" t="s">
        <v>75</v>
      </c>
      <c r="AM603" s="1" t="s">
        <v>78</v>
      </c>
      <c r="AN603" s="1" t="s">
        <v>58</v>
      </c>
      <c r="AO603" s="1" t="s">
        <v>58</v>
      </c>
      <c r="AP603" s="1" t="s">
        <v>58</v>
      </c>
      <c r="AQ603" s="1">
        <v>3</v>
      </c>
      <c r="AR603" s="27">
        <v>3</v>
      </c>
      <c r="AS603" s="1" t="s">
        <v>80</v>
      </c>
      <c r="AT603" s="1" t="s">
        <v>80</v>
      </c>
      <c r="AU603" s="1" t="s">
        <v>58</v>
      </c>
      <c r="AV603" s="1" t="s">
        <v>82</v>
      </c>
      <c r="AX603" s="1" t="s">
        <v>82</v>
      </c>
      <c r="AY603" s="1">
        <v>3</v>
      </c>
      <c r="AZ603" s="1" t="s">
        <v>214</v>
      </c>
      <c r="BA603" s="1" t="s">
        <v>83</v>
      </c>
      <c r="BC603" s="1" t="s">
        <v>197</v>
      </c>
      <c r="BD603" s="1" t="s">
        <v>197</v>
      </c>
      <c r="BE603" s="1" t="s">
        <v>75</v>
      </c>
      <c r="BF603" s="1" t="s">
        <v>75</v>
      </c>
      <c r="BG603" s="1" t="s">
        <v>87</v>
      </c>
      <c r="BH603" s="1" t="s">
        <v>1748</v>
      </c>
      <c r="BI603" s="1" t="s">
        <v>1858</v>
      </c>
      <c r="BJ603" s="1" t="s">
        <v>1857</v>
      </c>
      <c r="BK603" s="1" t="s">
        <v>4565</v>
      </c>
      <c r="BL603" s="1" t="s">
        <v>75</v>
      </c>
      <c r="BM603" s="1" t="s">
        <v>58</v>
      </c>
      <c r="BN603" s="1" t="s">
        <v>179</v>
      </c>
      <c r="BO603" s="1" t="s">
        <v>179</v>
      </c>
      <c r="BP603" s="1" t="s">
        <v>58</v>
      </c>
      <c r="BR603" s="8" t="s">
        <v>4402</v>
      </c>
      <c r="BS603" s="18" t="str">
        <f>VLOOKUP(BD[[#This Row],[Estado (Pegar da listagem)]],Tabela11[],2,0)</f>
        <v>Centro Oeste</v>
      </c>
    </row>
    <row r="604" spans="1:71" ht="13" x14ac:dyDescent="0.3">
      <c r="A604" s="3">
        <v>45317.60270851852</v>
      </c>
      <c r="B604" s="1" t="s">
        <v>58</v>
      </c>
      <c r="C604" s="1" t="s">
        <v>589</v>
      </c>
      <c r="D604" s="1" t="s">
        <v>2890</v>
      </c>
      <c r="E604" s="1">
        <v>41</v>
      </c>
      <c r="F604" s="1" t="s">
        <v>552</v>
      </c>
      <c r="G604" s="1" t="s">
        <v>62</v>
      </c>
      <c r="H604" s="1" t="s">
        <v>2889</v>
      </c>
      <c r="I604" s="1" t="s">
        <v>94</v>
      </c>
      <c r="J604" s="1" t="s">
        <v>114</v>
      </c>
      <c r="K604" s="1" t="s">
        <v>58</v>
      </c>
      <c r="L604" s="1">
        <v>1</v>
      </c>
      <c r="M604" s="1" t="s">
        <v>141</v>
      </c>
      <c r="N604" s="1" t="s">
        <v>67</v>
      </c>
      <c r="O604" s="1" t="s">
        <v>152</v>
      </c>
      <c r="P604" s="1" t="s">
        <v>152</v>
      </c>
      <c r="Q604" s="1" t="s">
        <v>2888</v>
      </c>
      <c r="R604" s="1" t="s">
        <v>2888</v>
      </c>
      <c r="S604" s="1" t="s">
        <v>290</v>
      </c>
      <c r="T604" s="1"/>
      <c r="U604" s="1" t="s">
        <v>290</v>
      </c>
      <c r="V604" s="1"/>
      <c r="W604" s="1" t="s">
        <v>118</v>
      </c>
      <c r="X604" s="1" t="s">
        <v>118</v>
      </c>
      <c r="Y604" s="1">
        <v>0</v>
      </c>
      <c r="Z604" s="1" t="s">
        <v>2887</v>
      </c>
      <c r="AA604" s="1" t="s">
        <v>119</v>
      </c>
      <c r="AB604" s="1" t="s">
        <v>119</v>
      </c>
      <c r="AC604" s="1" t="s">
        <v>120</v>
      </c>
      <c r="AD604" s="1" t="s">
        <v>74</v>
      </c>
      <c r="AE604" s="1" t="s">
        <v>75</v>
      </c>
      <c r="AF604" s="1" t="s">
        <v>121</v>
      </c>
      <c r="AG604" s="1" t="s">
        <v>1859</v>
      </c>
      <c r="AH604" s="1" t="s">
        <v>75</v>
      </c>
      <c r="AI604" s="1" t="s">
        <v>58</v>
      </c>
      <c r="AJ604" s="1" t="s">
        <v>75</v>
      </c>
      <c r="AK604" s="1" t="s">
        <v>78</v>
      </c>
      <c r="AL604" s="1" t="s">
        <v>75</v>
      </c>
      <c r="AM604" s="1" t="s">
        <v>78</v>
      </c>
      <c r="AN604" s="1" t="s">
        <v>58</v>
      </c>
      <c r="AO604" s="1" t="s">
        <v>58</v>
      </c>
      <c r="AP604" s="1" t="s">
        <v>58</v>
      </c>
      <c r="AQ604" s="1">
        <v>8</v>
      </c>
      <c r="AR604" s="27">
        <v>8</v>
      </c>
      <c r="AS604" s="1" t="s">
        <v>133</v>
      </c>
      <c r="AT604" s="1" t="s">
        <v>133</v>
      </c>
      <c r="AU604" s="1" t="s">
        <v>58</v>
      </c>
      <c r="AV604" s="1" t="s">
        <v>191</v>
      </c>
      <c r="AW604" s="1" t="s">
        <v>58</v>
      </c>
      <c r="AX604" s="1" t="s">
        <v>191</v>
      </c>
      <c r="AY604" s="1">
        <v>5</v>
      </c>
      <c r="AZ604" s="1" t="s">
        <v>214</v>
      </c>
      <c r="BA604" s="1" t="s">
        <v>83</v>
      </c>
      <c r="BB604" s="1" t="s">
        <v>106</v>
      </c>
      <c r="BC604" s="1" t="s">
        <v>2886</v>
      </c>
      <c r="BD604" s="1" t="s">
        <v>1741</v>
      </c>
      <c r="BE604" s="1" t="s">
        <v>58</v>
      </c>
      <c r="BF604" s="1" t="s">
        <v>75</v>
      </c>
      <c r="BG604" s="1" t="s">
        <v>248</v>
      </c>
      <c r="BH604" s="1" t="s">
        <v>389</v>
      </c>
      <c r="BI604" s="1" t="s">
        <v>185</v>
      </c>
      <c r="BJ604" s="1" t="s">
        <v>128</v>
      </c>
      <c r="BK604" s="1" t="s">
        <v>128</v>
      </c>
      <c r="BL604" s="1" t="s">
        <v>75</v>
      </c>
      <c r="BM604" s="1" t="s">
        <v>58</v>
      </c>
      <c r="BN604" s="1" t="s">
        <v>2885</v>
      </c>
      <c r="BO604" s="1" t="s">
        <v>4569</v>
      </c>
      <c r="BP604" s="1" t="s">
        <v>58</v>
      </c>
      <c r="BR604" s="8" t="s">
        <v>4402</v>
      </c>
      <c r="BS604" s="18" t="str">
        <f>VLOOKUP(BD[[#This Row],[Estado (Pegar da listagem)]],Tabela11[],2,0)</f>
        <v>Nordeste</v>
      </c>
    </row>
    <row r="605" spans="1:71" ht="13" x14ac:dyDescent="0.3">
      <c r="A605" s="3">
        <v>45316.811470462962</v>
      </c>
      <c r="B605" s="1" t="s">
        <v>58</v>
      </c>
      <c r="C605" s="1" t="s">
        <v>589</v>
      </c>
      <c r="D605" s="1" t="s">
        <v>3008</v>
      </c>
      <c r="E605" s="1">
        <v>42</v>
      </c>
      <c r="F605" s="1" t="s">
        <v>720</v>
      </c>
      <c r="G605" s="1" t="s">
        <v>62</v>
      </c>
      <c r="H605" s="1" t="s">
        <v>3007</v>
      </c>
      <c r="I605" s="1" t="s">
        <v>64</v>
      </c>
      <c r="J605" s="1" t="s">
        <v>114</v>
      </c>
      <c r="K605" s="1" t="s">
        <v>58</v>
      </c>
      <c r="L605" s="1">
        <v>1</v>
      </c>
      <c r="M605" s="1" t="s">
        <v>151</v>
      </c>
      <c r="N605" s="1" t="s">
        <v>67</v>
      </c>
      <c r="O605" s="1" t="s">
        <v>98</v>
      </c>
      <c r="P605" s="1" t="s">
        <v>98</v>
      </c>
      <c r="Q605" s="1" t="s">
        <v>290</v>
      </c>
      <c r="R605" s="1" t="s">
        <v>75</v>
      </c>
      <c r="S605" s="1" t="s">
        <v>290</v>
      </c>
      <c r="T605" s="1"/>
      <c r="U605" s="1" t="s">
        <v>290</v>
      </c>
      <c r="V605" s="1"/>
      <c r="W605" s="1" t="s">
        <v>99</v>
      </c>
      <c r="X605" s="1" t="s">
        <v>99</v>
      </c>
      <c r="Y605" s="1">
        <v>0</v>
      </c>
      <c r="Z605" s="1" t="s">
        <v>71</v>
      </c>
      <c r="AA605" s="1" t="s">
        <v>102</v>
      </c>
      <c r="AB605" s="1" t="s">
        <v>102</v>
      </c>
      <c r="AC605" s="1" t="s">
        <v>532</v>
      </c>
      <c r="AD605" s="1" t="s">
        <v>74</v>
      </c>
      <c r="AE605" s="1" t="s">
        <v>75</v>
      </c>
      <c r="AF605" s="1" t="s">
        <v>121</v>
      </c>
      <c r="AG605" s="1" t="s">
        <v>1859</v>
      </c>
      <c r="AH605" s="1" t="s">
        <v>58</v>
      </c>
      <c r="AI605" s="1" t="s">
        <v>75</v>
      </c>
      <c r="AJ605" s="1" t="s">
        <v>75</v>
      </c>
      <c r="AK605" s="1" t="s">
        <v>122</v>
      </c>
      <c r="AL605" s="1" t="s">
        <v>58</v>
      </c>
      <c r="AM605" s="1" t="s">
        <v>143</v>
      </c>
      <c r="AN605" s="1" t="s">
        <v>75</v>
      </c>
      <c r="AO605" s="1" t="s">
        <v>75</v>
      </c>
      <c r="AP605" s="1" t="s">
        <v>58</v>
      </c>
      <c r="AQ605" s="1">
        <v>2</v>
      </c>
      <c r="AR605" s="27">
        <v>2</v>
      </c>
      <c r="AS605" s="1" t="s">
        <v>80</v>
      </c>
      <c r="AT605" s="1" t="s">
        <v>80</v>
      </c>
      <c r="AU605" s="1" t="s">
        <v>58</v>
      </c>
      <c r="AV605" s="1" t="s">
        <v>81</v>
      </c>
      <c r="AW605" s="1" t="s">
        <v>58</v>
      </c>
      <c r="AX605" s="1" t="s">
        <v>81</v>
      </c>
      <c r="AY605" s="1">
        <v>5</v>
      </c>
      <c r="AZ605" s="1" t="s">
        <v>214</v>
      </c>
      <c r="BA605" s="1" t="s">
        <v>83</v>
      </c>
      <c r="BC605" s="1" t="s">
        <v>3006</v>
      </c>
      <c r="BD605" s="1"/>
      <c r="BE605" s="1" t="s">
        <v>58</v>
      </c>
      <c r="BF605" s="1" t="s">
        <v>75</v>
      </c>
      <c r="BG605" s="1" t="s">
        <v>87</v>
      </c>
      <c r="BH605" s="1" t="s">
        <v>1748</v>
      </c>
      <c r="BI605" s="1" t="s">
        <v>185</v>
      </c>
      <c r="BJ605" s="1" t="s">
        <v>172</v>
      </c>
      <c r="BK605" s="1" t="s">
        <v>172</v>
      </c>
      <c r="BL605" s="1" t="s">
        <v>75</v>
      </c>
      <c r="BM605" s="1" t="s">
        <v>58</v>
      </c>
      <c r="BN605" s="1" t="s">
        <v>3005</v>
      </c>
      <c r="BO605" s="1" t="s">
        <v>1834</v>
      </c>
      <c r="BP605" s="1" t="s">
        <v>58</v>
      </c>
      <c r="BR605" s="8" t="s">
        <v>4402</v>
      </c>
      <c r="BS605" s="18" t="str">
        <f>VLOOKUP(BD[[#This Row],[Estado (Pegar da listagem)]],Tabela11[],2,0)</f>
        <v>Centro Oeste</v>
      </c>
    </row>
    <row r="606" spans="1:71" ht="13" x14ac:dyDescent="0.3">
      <c r="A606" s="3">
        <v>45315.788284606482</v>
      </c>
      <c r="B606" s="1" t="s">
        <v>58</v>
      </c>
      <c r="C606" s="1" t="s">
        <v>589</v>
      </c>
      <c r="D606" s="1" t="s">
        <v>3200</v>
      </c>
      <c r="E606" s="1">
        <v>48</v>
      </c>
      <c r="F606" s="1" t="s">
        <v>555</v>
      </c>
      <c r="G606" s="1" t="s">
        <v>62</v>
      </c>
      <c r="H606" s="1" t="s">
        <v>3020</v>
      </c>
      <c r="I606" s="1" t="s">
        <v>94</v>
      </c>
      <c r="J606" s="1" t="s">
        <v>140</v>
      </c>
      <c r="K606" s="1" t="s">
        <v>58</v>
      </c>
      <c r="L606" s="1" t="s">
        <v>96</v>
      </c>
      <c r="M606" s="1" t="s">
        <v>66</v>
      </c>
      <c r="N606" s="1" t="s">
        <v>637</v>
      </c>
      <c r="O606" s="1" t="s">
        <v>152</v>
      </c>
      <c r="P606" s="1" t="s">
        <v>152</v>
      </c>
      <c r="Q606" s="1" t="s">
        <v>3199</v>
      </c>
      <c r="R606" s="1" t="s">
        <v>234</v>
      </c>
      <c r="S606" s="1" t="s">
        <v>3198</v>
      </c>
      <c r="T606" s="1" t="s">
        <v>234</v>
      </c>
      <c r="U606" s="1" t="s">
        <v>290</v>
      </c>
      <c r="V606" s="1"/>
      <c r="W606" s="1" t="s">
        <v>118</v>
      </c>
      <c r="X606" s="1" t="s">
        <v>118</v>
      </c>
      <c r="Y606" s="1">
        <v>0</v>
      </c>
      <c r="Z606" s="1" t="s">
        <v>1358</v>
      </c>
      <c r="AA606" s="1" t="s">
        <v>2022</v>
      </c>
      <c r="AB606" s="1" t="s">
        <v>3927</v>
      </c>
      <c r="AC606" s="1" t="s">
        <v>247</v>
      </c>
      <c r="AD606" s="1" t="s">
        <v>74</v>
      </c>
      <c r="AE606" s="1" t="s">
        <v>58</v>
      </c>
      <c r="AF606" s="1" t="s">
        <v>121</v>
      </c>
      <c r="AG606" s="1" t="s">
        <v>1859</v>
      </c>
      <c r="AH606" s="1" t="s">
        <v>58</v>
      </c>
      <c r="AI606" s="1" t="s">
        <v>75</v>
      </c>
      <c r="AJ606" s="1" t="s">
        <v>75</v>
      </c>
      <c r="AK606" s="1" t="s">
        <v>122</v>
      </c>
      <c r="AL606" s="1" t="s">
        <v>75</v>
      </c>
      <c r="AM606" s="1" t="s">
        <v>122</v>
      </c>
      <c r="AN606" s="1" t="s">
        <v>75</v>
      </c>
      <c r="AO606" s="1" t="s">
        <v>75</v>
      </c>
      <c r="AP606" s="1" t="s">
        <v>58</v>
      </c>
      <c r="AQ606" s="1">
        <v>10</v>
      </c>
      <c r="AR606" s="27">
        <v>10</v>
      </c>
      <c r="AS606" s="1" t="s">
        <v>229</v>
      </c>
      <c r="AT606" s="1" t="s">
        <v>229</v>
      </c>
      <c r="AU606" s="1" t="s">
        <v>58</v>
      </c>
      <c r="AV606" s="1" t="s">
        <v>191</v>
      </c>
      <c r="AW606" s="1" t="s">
        <v>58</v>
      </c>
      <c r="AX606" s="1" t="s">
        <v>191</v>
      </c>
      <c r="AY606" s="1">
        <v>2</v>
      </c>
      <c r="AZ606" s="1" t="s">
        <v>214</v>
      </c>
      <c r="BA606" s="1" t="s">
        <v>83</v>
      </c>
      <c r="BB606" s="1" t="s">
        <v>85</v>
      </c>
      <c r="BC606" s="1" t="s">
        <v>86</v>
      </c>
      <c r="BD606" s="1" t="s">
        <v>86</v>
      </c>
      <c r="BE606" s="1" t="s">
        <v>58</v>
      </c>
      <c r="BF606" s="1" t="s">
        <v>75</v>
      </c>
      <c r="BG606" s="1" t="s">
        <v>248</v>
      </c>
      <c r="BH606" s="1" t="s">
        <v>389</v>
      </c>
      <c r="BI606" s="1" t="s">
        <v>185</v>
      </c>
      <c r="BJ606" s="1" t="s">
        <v>146</v>
      </c>
      <c r="BK606" s="1" t="s">
        <v>146</v>
      </c>
      <c r="BL606" s="1" t="s">
        <v>75</v>
      </c>
      <c r="BM606" s="1" t="s">
        <v>75</v>
      </c>
      <c r="BN606" s="1" t="s">
        <v>148</v>
      </c>
      <c r="BO606" s="1" t="s">
        <v>148</v>
      </c>
      <c r="BP606" s="1" t="s">
        <v>75</v>
      </c>
      <c r="BR606" s="8" t="s">
        <v>4402</v>
      </c>
      <c r="BS606" s="18" t="str">
        <f>VLOOKUP(BD[[#This Row],[Estado (Pegar da listagem)]],Tabela11[],2,0)</f>
        <v>Nordeste</v>
      </c>
    </row>
    <row r="607" spans="1:71" ht="13" x14ac:dyDescent="0.3">
      <c r="A607" s="3">
        <v>45315.712609421302</v>
      </c>
      <c r="B607" s="1" t="s">
        <v>58</v>
      </c>
      <c r="C607" s="1" t="s">
        <v>589</v>
      </c>
      <c r="D607" s="1" t="s">
        <v>3238</v>
      </c>
      <c r="E607" s="1">
        <v>47</v>
      </c>
      <c r="F607" s="1" t="s">
        <v>815</v>
      </c>
      <c r="G607" s="1" t="s">
        <v>62</v>
      </c>
      <c r="H607" s="1" t="s">
        <v>1847</v>
      </c>
      <c r="I607" s="1" t="s">
        <v>94</v>
      </c>
      <c r="J607" s="1" t="s">
        <v>114</v>
      </c>
      <c r="K607" s="1" t="s">
        <v>58</v>
      </c>
      <c r="L607" s="1">
        <v>2</v>
      </c>
      <c r="M607" s="1" t="s">
        <v>66</v>
      </c>
      <c r="N607" s="1" t="s">
        <v>67</v>
      </c>
      <c r="O607" s="1" t="s">
        <v>152</v>
      </c>
      <c r="P607" s="1" t="s">
        <v>152</v>
      </c>
      <c r="Q607" s="1" t="s">
        <v>182</v>
      </c>
      <c r="R607" s="1" t="s">
        <v>182</v>
      </c>
      <c r="S607" s="1" t="s">
        <v>290</v>
      </c>
      <c r="T607" s="1"/>
      <c r="U607" s="1" t="s">
        <v>290</v>
      </c>
      <c r="V607" s="1"/>
      <c r="W607" s="1" t="s">
        <v>118</v>
      </c>
      <c r="X607" s="1" t="s">
        <v>118</v>
      </c>
      <c r="Y607" s="1">
        <v>0</v>
      </c>
      <c r="Z607" s="1" t="s">
        <v>183</v>
      </c>
      <c r="AA607" s="1" t="s">
        <v>119</v>
      </c>
      <c r="AB607" s="1" t="s">
        <v>119</v>
      </c>
      <c r="AC607" s="1" t="s">
        <v>120</v>
      </c>
      <c r="AD607" s="1" t="s">
        <v>74</v>
      </c>
      <c r="AE607" s="1" t="s">
        <v>75</v>
      </c>
      <c r="AF607" s="1" t="s">
        <v>121</v>
      </c>
      <c r="AG607" s="1" t="s">
        <v>1859</v>
      </c>
      <c r="AH607" s="1" t="s">
        <v>58</v>
      </c>
      <c r="AI607" s="1" t="s">
        <v>58</v>
      </c>
      <c r="AJ607" s="1" t="s">
        <v>75</v>
      </c>
      <c r="AK607" s="1" t="s">
        <v>122</v>
      </c>
      <c r="AL607" s="1" t="s">
        <v>75</v>
      </c>
      <c r="AM607" s="1" t="s">
        <v>143</v>
      </c>
      <c r="AN607" s="1" t="s">
        <v>75</v>
      </c>
      <c r="AO607" s="1" t="s">
        <v>75</v>
      </c>
      <c r="AP607" s="1" t="s">
        <v>58</v>
      </c>
      <c r="AQ607" s="1">
        <v>14</v>
      </c>
      <c r="AR607" s="27">
        <v>14</v>
      </c>
      <c r="AS607" s="1" t="s">
        <v>355</v>
      </c>
      <c r="AT607" s="1" t="s">
        <v>355</v>
      </c>
      <c r="AU607" s="1" t="s">
        <v>58</v>
      </c>
      <c r="AV607" s="1" t="s">
        <v>82</v>
      </c>
      <c r="AW607" s="1" t="s">
        <v>58</v>
      </c>
      <c r="AX607" s="1" t="s">
        <v>82</v>
      </c>
      <c r="AY607" s="1">
        <v>4</v>
      </c>
      <c r="AZ607" s="1" t="s">
        <v>83</v>
      </c>
      <c r="BA607" s="1" t="s">
        <v>83</v>
      </c>
      <c r="BB607" s="1" t="s">
        <v>85</v>
      </c>
      <c r="BC607" s="1" t="s">
        <v>125</v>
      </c>
      <c r="BD607" s="1" t="s">
        <v>125</v>
      </c>
      <c r="BE607" s="1" t="s">
        <v>75</v>
      </c>
      <c r="BF607" s="1" t="s">
        <v>75</v>
      </c>
      <c r="BG607" s="1" t="s">
        <v>248</v>
      </c>
      <c r="BH607" s="1" t="s">
        <v>389</v>
      </c>
      <c r="BI607" s="1" t="s">
        <v>185</v>
      </c>
      <c r="BL607" s="1" t="s">
        <v>75</v>
      </c>
      <c r="BM607" s="1" t="s">
        <v>58</v>
      </c>
      <c r="BN607" s="1" t="s">
        <v>179</v>
      </c>
      <c r="BO607" s="1" t="s">
        <v>179</v>
      </c>
      <c r="BP607" s="1" t="s">
        <v>58</v>
      </c>
      <c r="BR607" s="8" t="s">
        <v>4402</v>
      </c>
      <c r="BS607" s="18" t="str">
        <f>VLOOKUP(BD[[#This Row],[Estado (Pegar da listagem)]],Tabela11[],2,0)</f>
        <v>Sul</v>
      </c>
    </row>
    <row r="608" spans="1:71" ht="13" x14ac:dyDescent="0.3">
      <c r="A608" s="3">
        <v>45322.666205439818</v>
      </c>
      <c r="B608" s="1" t="s">
        <v>58</v>
      </c>
      <c r="C608" s="1" t="s">
        <v>589</v>
      </c>
      <c r="D608" s="1" t="s">
        <v>2082</v>
      </c>
      <c r="E608" s="1">
        <v>57</v>
      </c>
      <c r="F608" s="1" t="s">
        <v>878</v>
      </c>
      <c r="G608" s="1" t="s">
        <v>62</v>
      </c>
      <c r="H608" s="1" t="s">
        <v>1871</v>
      </c>
      <c r="I608" s="1" t="s">
        <v>94</v>
      </c>
      <c r="J608" s="1" t="s">
        <v>140</v>
      </c>
      <c r="K608" s="1" t="s">
        <v>58</v>
      </c>
      <c r="L608" s="1">
        <v>1</v>
      </c>
      <c r="M608" s="1" t="s">
        <v>66</v>
      </c>
      <c r="N608" s="1" t="s">
        <v>67</v>
      </c>
      <c r="O608" s="1" t="s">
        <v>152</v>
      </c>
      <c r="P608" s="1" t="s">
        <v>152</v>
      </c>
      <c r="Q608" s="1" t="s">
        <v>2080</v>
      </c>
      <c r="R608" s="1" t="s">
        <v>2080</v>
      </c>
      <c r="U608" s="1" t="s">
        <v>2079</v>
      </c>
      <c r="V608" s="1" t="s">
        <v>1879</v>
      </c>
      <c r="W608" s="1" t="s">
        <v>118</v>
      </c>
      <c r="X608" s="1" t="s">
        <v>118</v>
      </c>
      <c r="Y608" s="1" t="s">
        <v>100</v>
      </c>
      <c r="Z608" s="1" t="s">
        <v>574</v>
      </c>
      <c r="AA608" s="1" t="s">
        <v>102</v>
      </c>
      <c r="AB608" s="1" t="s">
        <v>102</v>
      </c>
      <c r="AC608" s="1" t="s">
        <v>247</v>
      </c>
      <c r="AD608" s="1" t="s">
        <v>74</v>
      </c>
      <c r="AE608" s="1" t="s">
        <v>75</v>
      </c>
      <c r="AF608" s="1" t="s">
        <v>121</v>
      </c>
      <c r="AG608" s="1" t="s">
        <v>1859</v>
      </c>
      <c r="AH608" s="1" t="s">
        <v>58</v>
      </c>
      <c r="AI608" s="1" t="s">
        <v>75</v>
      </c>
      <c r="AJ608" s="1" t="s">
        <v>75</v>
      </c>
      <c r="AK608" s="1" t="s">
        <v>122</v>
      </c>
      <c r="AL608" s="1" t="s">
        <v>58</v>
      </c>
      <c r="AM608" s="1" t="s">
        <v>143</v>
      </c>
      <c r="AN608" s="1" t="s">
        <v>75</v>
      </c>
      <c r="AO608" s="1" t="s">
        <v>75</v>
      </c>
      <c r="AP608" s="1" t="s">
        <v>58</v>
      </c>
      <c r="AQ608" s="1">
        <v>1</v>
      </c>
      <c r="AR608" s="27">
        <v>1</v>
      </c>
      <c r="AS608" s="1" t="s">
        <v>1002</v>
      </c>
      <c r="AT608" s="1" t="s">
        <v>124</v>
      </c>
      <c r="AU608" s="1" t="s">
        <v>58</v>
      </c>
      <c r="AV608" s="1" t="s">
        <v>82</v>
      </c>
      <c r="AW608" s="1" t="s">
        <v>58</v>
      </c>
      <c r="AX608" s="1" t="s">
        <v>82</v>
      </c>
      <c r="AY608" s="1">
        <v>4</v>
      </c>
      <c r="AZ608" s="1" t="s">
        <v>171</v>
      </c>
      <c r="BA608" s="1" t="s">
        <v>83</v>
      </c>
      <c r="BB608" s="1" t="s">
        <v>106</v>
      </c>
      <c r="BC608" s="1" t="s">
        <v>86</v>
      </c>
      <c r="BD608" s="1" t="s">
        <v>86</v>
      </c>
      <c r="BE608" s="1" t="s">
        <v>75</v>
      </c>
      <c r="BF608" s="1" t="s">
        <v>75</v>
      </c>
      <c r="BG608" s="1" t="s">
        <v>87</v>
      </c>
      <c r="BI608" s="1" t="s">
        <v>185</v>
      </c>
      <c r="BJ608" s="1" t="s">
        <v>172</v>
      </c>
      <c r="BK608" s="1" t="s">
        <v>172</v>
      </c>
      <c r="BL608" s="1" t="s">
        <v>75</v>
      </c>
      <c r="BM608" s="1" t="s">
        <v>58</v>
      </c>
      <c r="BN608" s="1" t="s">
        <v>148</v>
      </c>
      <c r="BO608" s="1" t="s">
        <v>148</v>
      </c>
      <c r="BP608" s="1" t="s">
        <v>58</v>
      </c>
      <c r="BR608" s="8" t="s">
        <v>4402</v>
      </c>
      <c r="BS608" s="18" t="str">
        <f>VLOOKUP(BD[[#This Row],[Estado (Pegar da listagem)]],Tabela11[],2,0)</f>
        <v>Sul</v>
      </c>
    </row>
    <row r="609" spans="1:71" ht="13" x14ac:dyDescent="0.3">
      <c r="A609" s="3">
        <v>45317.698483958331</v>
      </c>
      <c r="B609" s="1" t="s">
        <v>58</v>
      </c>
      <c r="C609" s="1" t="s">
        <v>589</v>
      </c>
      <c r="D609" s="1" t="s">
        <v>2834</v>
      </c>
      <c r="E609" s="1">
        <v>36</v>
      </c>
      <c r="F609" s="1" t="s">
        <v>522</v>
      </c>
      <c r="G609" s="1" t="s">
        <v>62</v>
      </c>
      <c r="H609" s="1" t="s">
        <v>2283</v>
      </c>
      <c r="I609" s="1" t="s">
        <v>94</v>
      </c>
      <c r="J609" s="1" t="s">
        <v>95</v>
      </c>
      <c r="K609" s="1" t="s">
        <v>75</v>
      </c>
      <c r="M609" s="1" t="s">
        <v>141</v>
      </c>
      <c r="N609" s="1" t="s">
        <v>67</v>
      </c>
      <c r="O609" s="1" t="s">
        <v>152</v>
      </c>
      <c r="P609" s="1" t="s">
        <v>152</v>
      </c>
      <c r="Q609" s="1" t="s">
        <v>117</v>
      </c>
      <c r="R609" s="1" t="s">
        <v>231</v>
      </c>
      <c r="S609" s="1" t="s">
        <v>290</v>
      </c>
      <c r="T609" s="1"/>
      <c r="U609" s="1" t="s">
        <v>290</v>
      </c>
      <c r="V609" s="1"/>
      <c r="W609" s="1" t="s">
        <v>99</v>
      </c>
      <c r="X609" s="1" t="s">
        <v>99</v>
      </c>
      <c r="Y609" s="1">
        <v>0</v>
      </c>
      <c r="Z609" s="1" t="s">
        <v>71</v>
      </c>
      <c r="AA609" s="1" t="s">
        <v>119</v>
      </c>
      <c r="AB609" s="1" t="s">
        <v>119</v>
      </c>
      <c r="AC609" s="1" t="s">
        <v>532</v>
      </c>
      <c r="AD609" s="1" t="s">
        <v>74</v>
      </c>
      <c r="AE609" s="1" t="s">
        <v>75</v>
      </c>
      <c r="AF609" s="1" t="s">
        <v>121</v>
      </c>
      <c r="AG609" s="1" t="s">
        <v>2021</v>
      </c>
      <c r="AH609" s="1" t="s">
        <v>58</v>
      </c>
      <c r="AI609" s="1" t="s">
        <v>75</v>
      </c>
      <c r="AJ609" s="1" t="s">
        <v>75</v>
      </c>
      <c r="AK609" s="1" t="s">
        <v>122</v>
      </c>
      <c r="AL609" s="1" t="s">
        <v>75</v>
      </c>
      <c r="AM609" s="1" t="s">
        <v>78</v>
      </c>
      <c r="AN609" s="1" t="s">
        <v>75</v>
      </c>
      <c r="AO609" s="1" t="s">
        <v>75</v>
      </c>
      <c r="AP609" s="1" t="s">
        <v>58</v>
      </c>
      <c r="AQ609" s="1">
        <v>8</v>
      </c>
      <c r="AR609" s="27">
        <v>8</v>
      </c>
      <c r="AS609" s="1" t="s">
        <v>133</v>
      </c>
      <c r="AT609" s="1" t="s">
        <v>133</v>
      </c>
      <c r="AU609" s="1" t="s">
        <v>58</v>
      </c>
      <c r="AV609" s="1" t="s">
        <v>191</v>
      </c>
      <c r="AW609" s="1" t="s">
        <v>58</v>
      </c>
      <c r="AX609" s="1" t="s">
        <v>191</v>
      </c>
      <c r="AY609" s="1">
        <v>5</v>
      </c>
      <c r="AZ609" s="1" t="s">
        <v>171</v>
      </c>
      <c r="BA609" s="1" t="s">
        <v>83</v>
      </c>
      <c r="BB609" s="1" t="s">
        <v>106</v>
      </c>
      <c r="BC609" s="1" t="s">
        <v>86</v>
      </c>
      <c r="BD609" s="1" t="s">
        <v>86</v>
      </c>
      <c r="BE609" s="1" t="s">
        <v>58</v>
      </c>
      <c r="BF609" s="1" t="s">
        <v>75</v>
      </c>
      <c r="BG609" s="1" t="s">
        <v>248</v>
      </c>
      <c r="BH609" s="1" t="s">
        <v>157</v>
      </c>
      <c r="BI609" s="1" t="s">
        <v>127</v>
      </c>
      <c r="BJ609" s="1" t="s">
        <v>2833</v>
      </c>
      <c r="BK609" s="1"/>
      <c r="BL609" s="1" t="s">
        <v>75</v>
      </c>
      <c r="BM609" s="1" t="s">
        <v>58</v>
      </c>
      <c r="BN609" s="1" t="s">
        <v>2832</v>
      </c>
      <c r="BO609" s="1" t="s">
        <v>1834</v>
      </c>
      <c r="BP609" s="1" t="s">
        <v>58</v>
      </c>
      <c r="BR609" s="8" t="s">
        <v>4402</v>
      </c>
      <c r="BS609" s="18" t="str">
        <f>VLOOKUP(BD[[#This Row],[Estado (Pegar da listagem)]],Tabela11[],2,0)</f>
        <v>Nordeste</v>
      </c>
    </row>
    <row r="610" spans="1:71" ht="13" x14ac:dyDescent="0.3">
      <c r="A610" s="3">
        <v>45316.647599351854</v>
      </c>
      <c r="B610" s="1" t="s">
        <v>58</v>
      </c>
      <c r="C610" s="1" t="s">
        <v>589</v>
      </c>
      <c r="D610" s="1" t="s">
        <v>3049</v>
      </c>
      <c r="E610" s="1">
        <v>56</v>
      </c>
      <c r="F610" s="1" t="s">
        <v>555</v>
      </c>
      <c r="G610" s="1" t="s">
        <v>62</v>
      </c>
      <c r="H610" s="1" t="s">
        <v>2497</v>
      </c>
      <c r="I610" s="1" t="s">
        <v>64</v>
      </c>
      <c r="J610" s="1" t="s">
        <v>114</v>
      </c>
      <c r="K610" s="1" t="s">
        <v>58</v>
      </c>
      <c r="L610" s="1">
        <v>1</v>
      </c>
      <c r="M610" s="1" t="s">
        <v>141</v>
      </c>
      <c r="N610" s="1" t="s">
        <v>67</v>
      </c>
      <c r="O610" s="1" t="s">
        <v>152</v>
      </c>
      <c r="P610" s="1" t="s">
        <v>152</v>
      </c>
      <c r="Q610" s="1" t="s">
        <v>231</v>
      </c>
      <c r="R610" s="1" t="s">
        <v>231</v>
      </c>
      <c r="S610" s="1" t="s">
        <v>290</v>
      </c>
      <c r="T610" s="1"/>
      <c r="U610" s="1" t="s">
        <v>290</v>
      </c>
      <c r="V610" s="1"/>
      <c r="W610" s="1" t="s">
        <v>118</v>
      </c>
      <c r="X610" s="1" t="s">
        <v>118</v>
      </c>
      <c r="Y610" s="1">
        <v>0</v>
      </c>
      <c r="Z610" s="1" t="s">
        <v>71</v>
      </c>
      <c r="AA610" s="1" t="s">
        <v>102</v>
      </c>
      <c r="AB610" s="1" t="s">
        <v>102</v>
      </c>
      <c r="AC610" s="1" t="s">
        <v>103</v>
      </c>
      <c r="AD610" s="1" t="s">
        <v>74</v>
      </c>
      <c r="AE610" s="1" t="s">
        <v>75</v>
      </c>
      <c r="AF610" s="1" t="s">
        <v>121</v>
      </c>
      <c r="AG610" s="1" t="s">
        <v>2021</v>
      </c>
      <c r="AH610" s="1" t="s">
        <v>58</v>
      </c>
      <c r="AI610" s="1" t="s">
        <v>75</v>
      </c>
      <c r="AJ610" s="1" t="s">
        <v>58</v>
      </c>
      <c r="AK610" s="1" t="s">
        <v>143</v>
      </c>
      <c r="AL610" s="1" t="s">
        <v>58</v>
      </c>
      <c r="AM610" s="1" t="s">
        <v>143</v>
      </c>
      <c r="AN610" s="1" t="s">
        <v>58</v>
      </c>
      <c r="AO610" s="1" t="s">
        <v>58</v>
      </c>
      <c r="AP610" s="1" t="s">
        <v>58</v>
      </c>
      <c r="AQ610" s="1">
        <v>15</v>
      </c>
      <c r="AR610" s="27">
        <v>15</v>
      </c>
      <c r="AS610" s="1" t="s">
        <v>124</v>
      </c>
      <c r="AT610" s="1" t="s">
        <v>124</v>
      </c>
      <c r="AU610" s="1" t="s">
        <v>58</v>
      </c>
      <c r="AV610" s="1" t="s">
        <v>82</v>
      </c>
      <c r="AW610" s="1" t="s">
        <v>58</v>
      </c>
      <c r="AX610" s="1" t="s">
        <v>82</v>
      </c>
      <c r="AY610" s="1">
        <v>5</v>
      </c>
      <c r="AZ610" s="1" t="s">
        <v>214</v>
      </c>
      <c r="BA610" s="1" t="s">
        <v>83</v>
      </c>
      <c r="BB610" s="1" t="s">
        <v>85</v>
      </c>
      <c r="BC610" s="1" t="s">
        <v>86</v>
      </c>
      <c r="BD610" s="1" t="s">
        <v>86</v>
      </c>
      <c r="BE610" s="1" t="s">
        <v>58</v>
      </c>
      <c r="BF610" s="1" t="s">
        <v>75</v>
      </c>
      <c r="BG610" s="1" t="s">
        <v>248</v>
      </c>
      <c r="BH610" s="1" t="s">
        <v>389</v>
      </c>
      <c r="BI610" s="1" t="s">
        <v>185</v>
      </c>
      <c r="BJ610" s="1" t="s">
        <v>3048</v>
      </c>
      <c r="BK610" s="1"/>
      <c r="BL610" s="1" t="s">
        <v>75</v>
      </c>
      <c r="BM610" s="1" t="s">
        <v>58</v>
      </c>
      <c r="BN610" s="1" t="s">
        <v>148</v>
      </c>
      <c r="BO610" s="1" t="s">
        <v>148</v>
      </c>
      <c r="BP610" s="1" t="s">
        <v>58</v>
      </c>
      <c r="BR610" s="8" t="s">
        <v>4402</v>
      </c>
      <c r="BS610" s="18" t="str">
        <f>VLOOKUP(BD[[#This Row],[Estado (Pegar da listagem)]],Tabela11[],2,0)</f>
        <v>Nordeste</v>
      </c>
    </row>
    <row r="611" spans="1:71" ht="13" x14ac:dyDescent="0.3">
      <c r="A611" s="3">
        <v>45317.568784016199</v>
      </c>
      <c r="B611" s="1" t="s">
        <v>58</v>
      </c>
      <c r="C611" s="1" t="s">
        <v>589</v>
      </c>
      <c r="D611" s="1" t="s">
        <v>2925</v>
      </c>
      <c r="E611" s="1">
        <v>67</v>
      </c>
      <c r="F611" s="1" t="s">
        <v>928</v>
      </c>
      <c r="G611" s="2" t="s">
        <v>62</v>
      </c>
      <c r="H611" s="1" t="s">
        <v>2924</v>
      </c>
      <c r="I611" s="1" t="s">
        <v>64</v>
      </c>
      <c r="J611" s="1" t="s">
        <v>114</v>
      </c>
      <c r="K611" s="1" t="s">
        <v>58</v>
      </c>
      <c r="L611" s="1" t="s">
        <v>96</v>
      </c>
      <c r="M611" s="1" t="s">
        <v>141</v>
      </c>
      <c r="N611" s="1" t="s">
        <v>2923</v>
      </c>
      <c r="Q611" s="1" t="s">
        <v>2922</v>
      </c>
      <c r="R611" s="1" t="s">
        <v>1011</v>
      </c>
      <c r="S611" s="1" t="s">
        <v>2921</v>
      </c>
      <c r="T611" s="1" t="s">
        <v>2921</v>
      </c>
      <c r="U611" s="1" t="s">
        <v>290</v>
      </c>
      <c r="V611" s="1"/>
      <c r="W611" s="1" t="s">
        <v>118</v>
      </c>
      <c r="X611" s="1" t="s">
        <v>118</v>
      </c>
      <c r="Y611" s="1">
        <v>0</v>
      </c>
      <c r="Z611" s="1" t="s">
        <v>183</v>
      </c>
      <c r="AA611" s="1" t="s">
        <v>102</v>
      </c>
      <c r="AB611" s="1" t="s">
        <v>102</v>
      </c>
      <c r="AC611" s="1" t="s">
        <v>2920</v>
      </c>
      <c r="AD611" s="1" t="s">
        <v>104</v>
      </c>
      <c r="AE611" s="1" t="s">
        <v>75</v>
      </c>
      <c r="AF611" s="1" t="s">
        <v>121</v>
      </c>
      <c r="AG611" s="1" t="s">
        <v>2021</v>
      </c>
      <c r="AH611" s="1" t="s">
        <v>58</v>
      </c>
      <c r="AI611" s="1" t="s">
        <v>75</v>
      </c>
      <c r="AJ611" s="1" t="s">
        <v>75</v>
      </c>
      <c r="AK611" s="1" t="s">
        <v>122</v>
      </c>
      <c r="AL611" s="1" t="s">
        <v>75</v>
      </c>
      <c r="AM611" s="1" t="s">
        <v>122</v>
      </c>
      <c r="AN611" s="1" t="s">
        <v>58</v>
      </c>
      <c r="AO611" s="1" t="s">
        <v>75</v>
      </c>
      <c r="AP611" s="1" t="s">
        <v>58</v>
      </c>
      <c r="AQ611" s="1">
        <v>6</v>
      </c>
      <c r="AR611" s="27">
        <v>6</v>
      </c>
      <c r="AS611" s="1" t="s">
        <v>229</v>
      </c>
      <c r="AT611" s="1" t="s">
        <v>229</v>
      </c>
      <c r="AU611" s="1" t="s">
        <v>58</v>
      </c>
      <c r="AV611" s="1" t="s">
        <v>82</v>
      </c>
      <c r="AW611" s="1" t="s">
        <v>58</v>
      </c>
      <c r="AX611" s="1" t="s">
        <v>82</v>
      </c>
      <c r="AY611" s="1">
        <v>3</v>
      </c>
      <c r="AZ611" s="1" t="s">
        <v>214</v>
      </c>
      <c r="BA611" s="1" t="s">
        <v>83</v>
      </c>
      <c r="BB611" s="1" t="s">
        <v>106</v>
      </c>
      <c r="BC611" s="1" t="s">
        <v>1678</v>
      </c>
      <c r="BD611" s="1" t="s">
        <v>1741</v>
      </c>
      <c r="BE611" s="1" t="s">
        <v>75</v>
      </c>
      <c r="BF611" s="1" t="s">
        <v>75</v>
      </c>
      <c r="BG611" s="1" t="s">
        <v>248</v>
      </c>
      <c r="BH611" s="1" t="s">
        <v>389</v>
      </c>
      <c r="BI611" s="1" t="s">
        <v>185</v>
      </c>
      <c r="BJ611" s="1" t="s">
        <v>2047</v>
      </c>
      <c r="BK611" s="1" t="s">
        <v>2047</v>
      </c>
      <c r="BM611" s="1" t="s">
        <v>75</v>
      </c>
      <c r="BN611" s="1" t="s">
        <v>2919</v>
      </c>
      <c r="BO611" s="1" t="s">
        <v>4569</v>
      </c>
      <c r="BP611" s="1" t="s">
        <v>58</v>
      </c>
      <c r="BR611" s="8" t="s">
        <v>4402</v>
      </c>
      <c r="BS611" s="18" t="str">
        <f>VLOOKUP(BD[[#This Row],[Estado (Pegar da listagem)]],Tabela11[],2,0)</f>
        <v>Centro Oeste</v>
      </c>
    </row>
    <row r="612" spans="1:71" ht="13" x14ac:dyDescent="0.3">
      <c r="A612" s="3">
        <v>45315.779896932872</v>
      </c>
      <c r="B612" s="1" t="s">
        <v>58</v>
      </c>
      <c r="C612" s="1" t="s">
        <v>589</v>
      </c>
      <c r="D612" s="1" t="s">
        <v>3206</v>
      </c>
      <c r="E612" s="1">
        <v>30</v>
      </c>
      <c r="F612" s="1" t="s">
        <v>815</v>
      </c>
      <c r="G612" s="1" t="s">
        <v>62</v>
      </c>
      <c r="H612" s="1" t="s">
        <v>1847</v>
      </c>
      <c r="I612" s="1" t="s">
        <v>64</v>
      </c>
      <c r="J612" s="1" t="s">
        <v>95</v>
      </c>
      <c r="K612" s="1" t="s">
        <v>75</v>
      </c>
      <c r="M612" s="1" t="s">
        <v>66</v>
      </c>
      <c r="N612" s="1" t="s">
        <v>67</v>
      </c>
      <c r="O612" s="1" t="s">
        <v>98</v>
      </c>
      <c r="P612" s="1" t="s">
        <v>98</v>
      </c>
      <c r="Q612" s="1" t="s">
        <v>290</v>
      </c>
      <c r="R612" s="1" t="s">
        <v>75</v>
      </c>
      <c r="S612" s="1" t="s">
        <v>290</v>
      </c>
      <c r="T612" s="1"/>
      <c r="U612" s="1" t="s">
        <v>290</v>
      </c>
      <c r="V612" s="1"/>
      <c r="W612" s="1" t="s">
        <v>99</v>
      </c>
      <c r="X612" s="1" t="s">
        <v>99</v>
      </c>
      <c r="Y612" s="1">
        <v>0</v>
      </c>
      <c r="Z612" s="1" t="s">
        <v>71</v>
      </c>
      <c r="AA612" s="1" t="s">
        <v>2022</v>
      </c>
      <c r="AB612" s="1" t="s">
        <v>3927</v>
      </c>
      <c r="AC612" s="1" t="s">
        <v>120</v>
      </c>
      <c r="AD612" s="1" t="s">
        <v>74</v>
      </c>
      <c r="AE612" s="1" t="s">
        <v>75</v>
      </c>
      <c r="AF612" s="1" t="s">
        <v>121</v>
      </c>
      <c r="AG612" s="1" t="s">
        <v>2021</v>
      </c>
      <c r="AH612" s="1" t="s">
        <v>58</v>
      </c>
      <c r="AI612" s="1" t="s">
        <v>58</v>
      </c>
      <c r="AJ612" s="1" t="s">
        <v>75</v>
      </c>
      <c r="AK612" s="1" t="s">
        <v>78</v>
      </c>
      <c r="AL612" s="1" t="s">
        <v>75</v>
      </c>
      <c r="AM612" s="1" t="s">
        <v>78</v>
      </c>
      <c r="AN612" s="1" t="s">
        <v>58</v>
      </c>
      <c r="AO612" s="1" t="s">
        <v>75</v>
      </c>
      <c r="AP612" s="1" t="s">
        <v>58</v>
      </c>
      <c r="AQ612" s="1">
        <v>10</v>
      </c>
      <c r="AR612" s="27">
        <v>10</v>
      </c>
      <c r="AS612" s="1" t="s">
        <v>105</v>
      </c>
      <c r="AT612" s="1" t="s">
        <v>105</v>
      </c>
      <c r="AU612" s="1" t="s">
        <v>58</v>
      </c>
      <c r="AV612" s="1" t="s">
        <v>82</v>
      </c>
      <c r="AW612" s="1" t="s">
        <v>58</v>
      </c>
      <c r="AX612" s="1" t="s">
        <v>82</v>
      </c>
      <c r="AY612" s="1">
        <v>5</v>
      </c>
      <c r="AZ612" s="1" t="s">
        <v>83</v>
      </c>
      <c r="BA612" s="1" t="s">
        <v>83</v>
      </c>
      <c r="BB612" s="1" t="s">
        <v>106</v>
      </c>
      <c r="BC612" s="1" t="s">
        <v>107</v>
      </c>
      <c r="BD612" s="1" t="s">
        <v>107</v>
      </c>
      <c r="BE612" s="1" t="s">
        <v>75</v>
      </c>
      <c r="BF612" s="1" t="s">
        <v>75</v>
      </c>
      <c r="BG612" s="1" t="s">
        <v>248</v>
      </c>
      <c r="BH612" s="1" t="s">
        <v>413</v>
      </c>
      <c r="BI612" s="1" t="s">
        <v>185</v>
      </c>
      <c r="BJ612" s="1" t="s">
        <v>718</v>
      </c>
      <c r="BK612" s="1" t="s">
        <v>1055</v>
      </c>
      <c r="BL612" s="1" t="s">
        <v>75</v>
      </c>
      <c r="BM612" s="1" t="s">
        <v>58</v>
      </c>
      <c r="BN612" s="1" t="s">
        <v>179</v>
      </c>
      <c r="BO612" s="1" t="s">
        <v>179</v>
      </c>
      <c r="BP612" s="1" t="s">
        <v>58</v>
      </c>
      <c r="BR612" s="8" t="s">
        <v>4402</v>
      </c>
      <c r="BS612" s="18" t="str">
        <f>VLOOKUP(BD[[#This Row],[Estado (Pegar da listagem)]],Tabela11[],2,0)</f>
        <v>Sul</v>
      </c>
    </row>
    <row r="613" spans="1:71" ht="13" x14ac:dyDescent="0.3">
      <c r="A613" s="3">
        <v>45322.821705416667</v>
      </c>
      <c r="B613" s="1" t="s">
        <v>58</v>
      </c>
      <c r="C613" s="1" t="s">
        <v>589</v>
      </c>
      <c r="D613" s="1" t="s">
        <v>2025</v>
      </c>
      <c r="E613" s="1">
        <v>43</v>
      </c>
      <c r="F613" s="1" t="s">
        <v>571</v>
      </c>
      <c r="G613" s="1" t="s">
        <v>62</v>
      </c>
      <c r="H613" s="1" t="s">
        <v>1674</v>
      </c>
      <c r="I613" s="1" t="s">
        <v>94</v>
      </c>
      <c r="J613" s="1" t="s">
        <v>95</v>
      </c>
      <c r="K613" s="1" t="s">
        <v>58</v>
      </c>
      <c r="L613" s="1">
        <v>1</v>
      </c>
      <c r="M613" s="1" t="s">
        <v>141</v>
      </c>
      <c r="N613" s="1" t="s">
        <v>67</v>
      </c>
      <c r="O613" s="1" t="s">
        <v>152</v>
      </c>
      <c r="P613" s="1" t="s">
        <v>152</v>
      </c>
      <c r="Q613" s="1" t="s">
        <v>1281</v>
      </c>
      <c r="R613" s="1" t="s">
        <v>392</v>
      </c>
      <c r="S613" s="1" t="s">
        <v>2023</v>
      </c>
      <c r="T613" s="1" t="s">
        <v>711</v>
      </c>
      <c r="U613" s="1" t="s">
        <v>290</v>
      </c>
      <c r="V613" s="1"/>
      <c r="W613" s="1" t="s">
        <v>212</v>
      </c>
      <c r="X613" s="1" t="s">
        <v>212</v>
      </c>
      <c r="Y613" s="1">
        <v>0</v>
      </c>
      <c r="Z613" s="1" t="s">
        <v>71</v>
      </c>
      <c r="AA613" s="1" t="s">
        <v>2022</v>
      </c>
      <c r="AB613" s="1" t="s">
        <v>3927</v>
      </c>
      <c r="AC613" s="1" t="s">
        <v>103</v>
      </c>
      <c r="AD613" s="1" t="s">
        <v>74</v>
      </c>
      <c r="AE613" s="1" t="s">
        <v>75</v>
      </c>
      <c r="AF613" s="1" t="s">
        <v>121</v>
      </c>
      <c r="AG613" s="1" t="s">
        <v>2021</v>
      </c>
      <c r="AH613" s="1" t="s">
        <v>58</v>
      </c>
      <c r="AI613" s="1" t="s">
        <v>75</v>
      </c>
      <c r="AJ613" s="1" t="s">
        <v>75</v>
      </c>
      <c r="AK613" s="1" t="s">
        <v>78</v>
      </c>
      <c r="AL613" s="1" t="s">
        <v>58</v>
      </c>
      <c r="AM613" s="1" t="s">
        <v>143</v>
      </c>
      <c r="AN613" s="1" t="s">
        <v>58</v>
      </c>
      <c r="AO613" s="1" t="s">
        <v>58</v>
      </c>
      <c r="AP613" s="1" t="s">
        <v>58</v>
      </c>
      <c r="AQ613" s="1">
        <v>3</v>
      </c>
      <c r="AR613" s="27">
        <v>3</v>
      </c>
      <c r="AS613" s="1" t="s">
        <v>133</v>
      </c>
      <c r="AT613" s="1" t="s">
        <v>133</v>
      </c>
      <c r="AU613" s="1" t="s">
        <v>58</v>
      </c>
      <c r="AV613" s="1" t="s">
        <v>82</v>
      </c>
      <c r="AW613" s="1" t="s">
        <v>58</v>
      </c>
      <c r="AX613" s="1" t="s">
        <v>82</v>
      </c>
      <c r="AY613" s="1">
        <v>5</v>
      </c>
      <c r="AZ613" s="1" t="s">
        <v>214</v>
      </c>
      <c r="BA613" s="1" t="s">
        <v>83</v>
      </c>
      <c r="BB613" s="1" t="s">
        <v>85</v>
      </c>
      <c r="BC613" s="1" t="s">
        <v>197</v>
      </c>
      <c r="BD613" s="1" t="s">
        <v>197</v>
      </c>
      <c r="BE613" s="1" t="s">
        <v>58</v>
      </c>
      <c r="BF613" s="1" t="s">
        <v>75</v>
      </c>
      <c r="BG613" s="1" t="s">
        <v>248</v>
      </c>
      <c r="BH613" s="1" t="s">
        <v>389</v>
      </c>
      <c r="BI613" s="1" t="s">
        <v>1748</v>
      </c>
      <c r="BJ613" s="1" t="s">
        <v>1748</v>
      </c>
      <c r="BK613" s="1" t="s">
        <v>1405</v>
      </c>
      <c r="BL613" s="1" t="s">
        <v>75</v>
      </c>
      <c r="BM613" s="1" t="s">
        <v>58</v>
      </c>
      <c r="BN613" s="1" t="s">
        <v>2020</v>
      </c>
      <c r="BO613" s="1" t="s">
        <v>4569</v>
      </c>
      <c r="BP613" s="1" t="s">
        <v>58</v>
      </c>
      <c r="BR613" s="8" t="s">
        <v>4402</v>
      </c>
      <c r="BS613" s="18" t="str">
        <f>VLOOKUP(BD[[#This Row],[Estado (Pegar da listagem)]],Tabela11[],2,0)</f>
        <v>Nordeste</v>
      </c>
    </row>
    <row r="614" spans="1:71" ht="13" x14ac:dyDescent="0.3">
      <c r="A614" s="3">
        <v>45320.676636249998</v>
      </c>
      <c r="B614" s="1" t="s">
        <v>58</v>
      </c>
      <c r="C614" s="1" t="s">
        <v>589</v>
      </c>
      <c r="D614" s="1" t="s">
        <v>2556</v>
      </c>
      <c r="E614" s="1">
        <v>52</v>
      </c>
      <c r="F614" s="1" t="s">
        <v>494</v>
      </c>
      <c r="G614" s="1" t="s">
        <v>62</v>
      </c>
      <c r="H614" s="1" t="s">
        <v>2555</v>
      </c>
      <c r="I614" s="1" t="s">
        <v>64</v>
      </c>
      <c r="J614" s="1" t="s">
        <v>114</v>
      </c>
      <c r="K614" s="1" t="s">
        <v>58</v>
      </c>
      <c r="L614" s="1" t="s">
        <v>96</v>
      </c>
      <c r="M614" s="1" t="s">
        <v>141</v>
      </c>
      <c r="N614" s="1" t="s">
        <v>1212</v>
      </c>
      <c r="O614" s="1" t="s">
        <v>152</v>
      </c>
      <c r="P614" s="1" t="s">
        <v>152</v>
      </c>
      <c r="Q614" s="1" t="s">
        <v>1804</v>
      </c>
      <c r="R614" s="1" t="s">
        <v>2008</v>
      </c>
      <c r="S614" s="1" t="s">
        <v>2553</v>
      </c>
      <c r="T614" s="1" t="s">
        <v>2553</v>
      </c>
      <c r="U614" s="1" t="s">
        <v>290</v>
      </c>
      <c r="V614" s="1"/>
      <c r="W614" s="1" t="s">
        <v>118</v>
      </c>
      <c r="X614" s="1" t="s">
        <v>118</v>
      </c>
      <c r="Y614" s="1">
        <v>0</v>
      </c>
      <c r="Z614" s="1" t="s">
        <v>71</v>
      </c>
      <c r="AA614" s="1" t="s">
        <v>102</v>
      </c>
      <c r="AB614" s="1" t="s">
        <v>102</v>
      </c>
      <c r="AC614" s="1" t="s">
        <v>120</v>
      </c>
      <c r="AD614" s="1" t="s">
        <v>74</v>
      </c>
      <c r="AE614" s="1" t="s">
        <v>75</v>
      </c>
      <c r="AF614" s="1" t="s">
        <v>121</v>
      </c>
      <c r="AG614" s="1" t="s">
        <v>2021</v>
      </c>
      <c r="AH614" s="1" t="s">
        <v>58</v>
      </c>
      <c r="AI614" s="1" t="s">
        <v>75</v>
      </c>
      <c r="AJ614" s="1" t="s">
        <v>75</v>
      </c>
      <c r="AK614" s="1" t="s">
        <v>122</v>
      </c>
      <c r="AL614" s="1" t="s">
        <v>75</v>
      </c>
      <c r="AM614" s="1" t="s">
        <v>78</v>
      </c>
      <c r="AN614" s="1" t="s">
        <v>75</v>
      </c>
      <c r="AO614" s="1" t="s">
        <v>58</v>
      </c>
      <c r="AP614" s="1" t="s">
        <v>58</v>
      </c>
      <c r="AQ614" s="1">
        <v>8</v>
      </c>
      <c r="AR614" s="27">
        <v>8</v>
      </c>
      <c r="AS614" s="1" t="s">
        <v>355</v>
      </c>
      <c r="AT614" s="1" t="s">
        <v>355</v>
      </c>
      <c r="AU614" s="1" t="s">
        <v>58</v>
      </c>
      <c r="AV614" s="1" t="s">
        <v>82</v>
      </c>
      <c r="AW614" s="1" t="s">
        <v>58</v>
      </c>
      <c r="AX614" s="1" t="s">
        <v>82</v>
      </c>
      <c r="AY614" s="1">
        <v>4</v>
      </c>
      <c r="AZ614" s="1" t="s">
        <v>214</v>
      </c>
      <c r="BA614" s="1" t="s">
        <v>83</v>
      </c>
      <c r="BB614" s="1" t="s">
        <v>85</v>
      </c>
      <c r="BC614" s="1" t="s">
        <v>107</v>
      </c>
      <c r="BD614" s="1" t="s">
        <v>107</v>
      </c>
      <c r="BE614" s="1" t="s">
        <v>75</v>
      </c>
      <c r="BF614" s="1" t="s">
        <v>75</v>
      </c>
      <c r="BG614" s="1" t="s">
        <v>248</v>
      </c>
      <c r="BH614" s="1" t="s">
        <v>157</v>
      </c>
      <c r="BI614" s="1" t="s">
        <v>1748</v>
      </c>
      <c r="BJ614" s="1" t="s">
        <v>1624</v>
      </c>
      <c r="BK614" s="1" t="s">
        <v>1405</v>
      </c>
      <c r="BL614" s="1" t="s">
        <v>75</v>
      </c>
      <c r="BM614" s="1" t="s">
        <v>58</v>
      </c>
      <c r="BN614" s="1" t="s">
        <v>160</v>
      </c>
      <c r="BO614" s="1" t="s">
        <v>160</v>
      </c>
      <c r="BP614" s="1" t="s">
        <v>58</v>
      </c>
      <c r="BR614" s="8" t="s">
        <v>4402</v>
      </c>
      <c r="BS614" s="18" t="str">
        <f>VLOOKUP(BD[[#This Row],[Estado (Pegar da listagem)]],Tabela11[],2,0)</f>
        <v>Sudeste</v>
      </c>
    </row>
    <row r="615" spans="1:71" ht="13" x14ac:dyDescent="0.3">
      <c r="A615" s="3">
        <v>45313.780209687495</v>
      </c>
      <c r="B615" s="1" t="s">
        <v>58</v>
      </c>
      <c r="C615" s="1" t="s">
        <v>589</v>
      </c>
      <c r="D615" s="1" t="s">
        <v>3627</v>
      </c>
      <c r="E615" s="1">
        <v>37</v>
      </c>
      <c r="F615" s="1" t="s">
        <v>508</v>
      </c>
      <c r="G615" s="1" t="s">
        <v>62</v>
      </c>
      <c r="I615" s="1" t="s">
        <v>94</v>
      </c>
      <c r="J615" s="1" t="s">
        <v>95</v>
      </c>
      <c r="K615" s="1" t="s">
        <v>58</v>
      </c>
      <c r="L615" s="1">
        <v>1</v>
      </c>
      <c r="M615" s="1" t="s">
        <v>141</v>
      </c>
      <c r="N615" s="1" t="s">
        <v>67</v>
      </c>
      <c r="O615" s="1" t="s">
        <v>152</v>
      </c>
      <c r="P615" s="1" t="s">
        <v>152</v>
      </c>
      <c r="R615" s="1" t="s">
        <v>75</v>
      </c>
      <c r="S615" s="1" t="s">
        <v>2888</v>
      </c>
      <c r="T615" s="1" t="s">
        <v>580</v>
      </c>
      <c r="U615" s="1" t="s">
        <v>290</v>
      </c>
      <c r="V615" s="1"/>
      <c r="W615" s="1" t="s">
        <v>118</v>
      </c>
      <c r="X615" s="1" t="s">
        <v>118</v>
      </c>
      <c r="Y615" s="1">
        <v>0</v>
      </c>
      <c r="Z615" s="1" t="s">
        <v>71</v>
      </c>
      <c r="AA615" s="1" t="s">
        <v>119</v>
      </c>
      <c r="AB615" s="1" t="s">
        <v>119</v>
      </c>
      <c r="AC615" s="1" t="s">
        <v>103</v>
      </c>
      <c r="AD615" s="1" t="s">
        <v>74</v>
      </c>
      <c r="AE615" s="1" t="s">
        <v>75</v>
      </c>
      <c r="AF615" s="1" t="s">
        <v>76</v>
      </c>
      <c r="AG615" s="1" t="s">
        <v>3626</v>
      </c>
      <c r="AH615" s="1" t="s">
        <v>75</v>
      </c>
      <c r="AI615" s="1" t="s">
        <v>58</v>
      </c>
      <c r="AJ615" s="1" t="s">
        <v>75</v>
      </c>
      <c r="AK615" s="1" t="s">
        <v>122</v>
      </c>
      <c r="AL615" s="1" t="s">
        <v>58</v>
      </c>
      <c r="AM615" s="1" t="s">
        <v>143</v>
      </c>
      <c r="AN615" s="1" t="s">
        <v>58</v>
      </c>
      <c r="AO615" s="1" t="s">
        <v>58</v>
      </c>
      <c r="AP615" s="1" t="s">
        <v>58</v>
      </c>
      <c r="AQ615" s="1">
        <v>15</v>
      </c>
      <c r="AR615" s="27">
        <v>15</v>
      </c>
      <c r="AS615" s="1" t="s">
        <v>283</v>
      </c>
      <c r="AT615" s="1" t="s">
        <v>283</v>
      </c>
      <c r="AU615" s="1" t="s">
        <v>58</v>
      </c>
      <c r="AV615" s="1" t="s">
        <v>82</v>
      </c>
      <c r="AW615" s="1" t="s">
        <v>58</v>
      </c>
      <c r="AX615" s="1" t="s">
        <v>82</v>
      </c>
      <c r="AY615" s="1">
        <v>5</v>
      </c>
      <c r="AZ615" s="1" t="s">
        <v>155</v>
      </c>
      <c r="BA615" s="1" t="s">
        <v>155</v>
      </c>
      <c r="BB615" s="1" t="s">
        <v>106</v>
      </c>
      <c r="BC615" s="1" t="s">
        <v>86</v>
      </c>
      <c r="BD615" s="1" t="s">
        <v>86</v>
      </c>
      <c r="BE615" s="1" t="s">
        <v>75</v>
      </c>
      <c r="BF615" s="1" t="s">
        <v>75</v>
      </c>
      <c r="BG615" s="1" t="s">
        <v>248</v>
      </c>
      <c r="BH615" s="1" t="s">
        <v>413</v>
      </c>
      <c r="BI615" s="1" t="s">
        <v>3304</v>
      </c>
      <c r="BL615" s="1" t="s">
        <v>75</v>
      </c>
      <c r="BM615" s="1" t="s">
        <v>58</v>
      </c>
      <c r="BN615" s="1" t="s">
        <v>148</v>
      </c>
      <c r="BO615" s="1" t="s">
        <v>148</v>
      </c>
      <c r="BP615" s="1" t="s">
        <v>58</v>
      </c>
      <c r="BR615" s="8" t="s">
        <v>4402</v>
      </c>
      <c r="BS615" s="18" t="str">
        <f>VLOOKUP(BD[[#This Row],[Estado (Pegar da listagem)]],Tabela11[],2,0)</f>
        <v>Nordeste</v>
      </c>
    </row>
    <row r="616" spans="1:71" ht="13" x14ac:dyDescent="0.3">
      <c r="A616" s="3">
        <v>45320.697208321755</v>
      </c>
      <c r="B616" s="1" t="s">
        <v>58</v>
      </c>
      <c r="C616" s="1" t="s">
        <v>589</v>
      </c>
      <c r="D616" s="1" t="s">
        <v>2547</v>
      </c>
      <c r="E616" s="1">
        <v>43</v>
      </c>
      <c r="F616" s="1" t="s">
        <v>571</v>
      </c>
      <c r="G616" s="2" t="s">
        <v>62</v>
      </c>
      <c r="H616" s="1" t="s">
        <v>1674</v>
      </c>
      <c r="I616" s="1" t="s">
        <v>94</v>
      </c>
      <c r="J616" s="1" t="s">
        <v>140</v>
      </c>
      <c r="K616" s="1" t="s">
        <v>58</v>
      </c>
      <c r="L616" s="1">
        <v>1</v>
      </c>
      <c r="M616" s="1" t="s">
        <v>66</v>
      </c>
      <c r="N616" s="1" t="s">
        <v>67</v>
      </c>
      <c r="O616" s="1" t="s">
        <v>152</v>
      </c>
      <c r="P616" s="1" t="s">
        <v>152</v>
      </c>
      <c r="Q616" s="1" t="s">
        <v>2546</v>
      </c>
      <c r="R616" s="1" t="s">
        <v>2546</v>
      </c>
      <c r="S616" s="1" t="s">
        <v>2546</v>
      </c>
      <c r="T616" s="1" t="s">
        <v>4535</v>
      </c>
      <c r="U616" s="1" t="s">
        <v>290</v>
      </c>
      <c r="V616" s="1"/>
      <c r="W616" s="1" t="s">
        <v>118</v>
      </c>
      <c r="X616" s="1" t="s">
        <v>118</v>
      </c>
      <c r="Y616" s="1">
        <v>0</v>
      </c>
      <c r="Z616" s="1" t="s">
        <v>71</v>
      </c>
      <c r="AA616" s="1" t="s">
        <v>2545</v>
      </c>
      <c r="AB616" s="1" t="s">
        <v>4557</v>
      </c>
      <c r="AC616" s="1" t="s">
        <v>2544</v>
      </c>
      <c r="AD616" s="1" t="s">
        <v>74</v>
      </c>
      <c r="AE616" s="1" t="s">
        <v>58</v>
      </c>
      <c r="AF616" s="1" t="s">
        <v>121</v>
      </c>
      <c r="AG616" s="1" t="s">
        <v>2543</v>
      </c>
      <c r="AH616" s="1" t="s">
        <v>58</v>
      </c>
      <c r="AI616" s="1" t="s">
        <v>75</v>
      </c>
      <c r="AJ616" s="1" t="s">
        <v>75</v>
      </c>
      <c r="AK616" s="1" t="s">
        <v>78</v>
      </c>
      <c r="AL616" s="1" t="s">
        <v>58</v>
      </c>
      <c r="AM616" s="1" t="s">
        <v>143</v>
      </c>
      <c r="AN616" s="1" t="s">
        <v>58</v>
      </c>
      <c r="AO616" s="1" t="s">
        <v>58</v>
      </c>
      <c r="AP616" s="1" t="s">
        <v>58</v>
      </c>
      <c r="AQ616" s="1">
        <v>4</v>
      </c>
      <c r="AR616" s="27">
        <v>4</v>
      </c>
      <c r="AS616" s="1" t="s">
        <v>283</v>
      </c>
      <c r="AT616" s="1" t="s">
        <v>283</v>
      </c>
      <c r="AU616" s="1" t="s">
        <v>58</v>
      </c>
      <c r="AV616" s="1" t="s">
        <v>82</v>
      </c>
      <c r="AW616" s="1" t="s">
        <v>58</v>
      </c>
      <c r="AX616" s="1" t="s">
        <v>82</v>
      </c>
      <c r="AY616" s="1">
        <v>3</v>
      </c>
      <c r="AZ616" s="1" t="s">
        <v>214</v>
      </c>
      <c r="BA616" s="1" t="s">
        <v>83</v>
      </c>
      <c r="BB616" s="1" t="s">
        <v>106</v>
      </c>
      <c r="BC616" s="1" t="s">
        <v>2542</v>
      </c>
      <c r="BD616" s="1" t="s">
        <v>1741</v>
      </c>
      <c r="BE616" s="1" t="s">
        <v>75</v>
      </c>
      <c r="BF616" s="1" t="s">
        <v>75</v>
      </c>
      <c r="BG616" s="1" t="s">
        <v>87</v>
      </c>
      <c r="BH616" s="1" t="s">
        <v>389</v>
      </c>
      <c r="BI616" s="1" t="s">
        <v>872</v>
      </c>
      <c r="BJ616" s="1" t="s">
        <v>128</v>
      </c>
      <c r="BK616" s="1" t="s">
        <v>128</v>
      </c>
      <c r="BM616" s="1" t="s">
        <v>58</v>
      </c>
      <c r="BN616" s="1" t="s">
        <v>160</v>
      </c>
      <c r="BO616" s="1" t="s">
        <v>160</v>
      </c>
      <c r="BP616" s="1" t="s">
        <v>58</v>
      </c>
      <c r="BR616" s="8" t="s">
        <v>4402</v>
      </c>
      <c r="BS616" s="18" t="str">
        <f>VLOOKUP(BD[[#This Row],[Estado (Pegar da listagem)]],Tabela11[],2,0)</f>
        <v>Nordeste</v>
      </c>
    </row>
    <row r="617" spans="1:71" ht="13" x14ac:dyDescent="0.3">
      <c r="A617" s="3">
        <v>45316.78398133102</v>
      </c>
      <c r="B617" s="1" t="s">
        <v>58</v>
      </c>
      <c r="C617" s="1" t="s">
        <v>589</v>
      </c>
      <c r="D617" s="1" t="s">
        <v>3013</v>
      </c>
      <c r="E617" s="1">
        <v>51</v>
      </c>
      <c r="F617" s="1" t="s">
        <v>500</v>
      </c>
      <c r="G617" s="2" t="s">
        <v>62</v>
      </c>
      <c r="H617" s="1" t="s">
        <v>3012</v>
      </c>
      <c r="I617" s="1" t="s">
        <v>64</v>
      </c>
      <c r="J617" s="1" t="s">
        <v>463</v>
      </c>
      <c r="K617" s="1" t="s">
        <v>58</v>
      </c>
      <c r="L617" s="1">
        <v>2</v>
      </c>
      <c r="M617" s="1" t="s">
        <v>66</v>
      </c>
      <c r="N617" s="1" t="s">
        <v>67</v>
      </c>
      <c r="O617" s="1" t="s">
        <v>152</v>
      </c>
      <c r="P617" s="1" t="s">
        <v>152</v>
      </c>
      <c r="Q617" s="1" t="s">
        <v>3011</v>
      </c>
      <c r="R617" s="1" t="s">
        <v>234</v>
      </c>
      <c r="S617" s="1" t="s">
        <v>290</v>
      </c>
      <c r="T617" s="1"/>
      <c r="U617" s="1" t="s">
        <v>290</v>
      </c>
      <c r="V617" s="1"/>
      <c r="W617" s="1" t="s">
        <v>99</v>
      </c>
      <c r="X617" s="1" t="s">
        <v>99</v>
      </c>
      <c r="Y617" s="1">
        <v>0</v>
      </c>
      <c r="Z617" s="1" t="s">
        <v>71</v>
      </c>
      <c r="AA617" s="1" t="s">
        <v>119</v>
      </c>
      <c r="AB617" s="1" t="s">
        <v>119</v>
      </c>
      <c r="AC617" s="1" t="s">
        <v>532</v>
      </c>
      <c r="AD617" s="1" t="s">
        <v>74</v>
      </c>
      <c r="AE617" s="1" t="s">
        <v>75</v>
      </c>
      <c r="AF617" s="1" t="s">
        <v>76</v>
      </c>
      <c r="AG617" s="1" t="s">
        <v>3010</v>
      </c>
      <c r="AH617" s="1" t="s">
        <v>75</v>
      </c>
      <c r="AI617" s="1" t="s">
        <v>58</v>
      </c>
      <c r="AJ617" s="1" t="s">
        <v>75</v>
      </c>
      <c r="AK617" s="1" t="s">
        <v>78</v>
      </c>
      <c r="AL617" s="1" t="s">
        <v>75</v>
      </c>
      <c r="AM617" s="1" t="s">
        <v>78</v>
      </c>
      <c r="AN617" s="1" t="s">
        <v>58</v>
      </c>
      <c r="AO617" s="1" t="s">
        <v>75</v>
      </c>
      <c r="AP617" s="1" t="s">
        <v>58</v>
      </c>
      <c r="AQ617" s="1">
        <v>10</v>
      </c>
      <c r="AR617" s="27">
        <v>10</v>
      </c>
      <c r="AS617" s="1" t="s">
        <v>80</v>
      </c>
      <c r="AT617" s="1" t="s">
        <v>80</v>
      </c>
      <c r="AU617" s="1" t="s">
        <v>58</v>
      </c>
      <c r="AV617" s="1" t="s">
        <v>82</v>
      </c>
      <c r="AW617" s="1" t="s">
        <v>58</v>
      </c>
      <c r="AX617" s="1" t="s">
        <v>82</v>
      </c>
      <c r="AY617" s="1">
        <v>5</v>
      </c>
      <c r="AZ617" s="1" t="s">
        <v>214</v>
      </c>
      <c r="BA617" s="1" t="s">
        <v>83</v>
      </c>
      <c r="BB617" s="1" t="s">
        <v>106</v>
      </c>
      <c r="BC617" s="1" t="s">
        <v>1617</v>
      </c>
      <c r="BD617" s="1" t="s">
        <v>1741</v>
      </c>
      <c r="BE617" s="1" t="s">
        <v>75</v>
      </c>
      <c r="BF617" s="1" t="s">
        <v>75</v>
      </c>
      <c r="BG617" s="1" t="s">
        <v>248</v>
      </c>
      <c r="BH617" s="1" t="s">
        <v>157</v>
      </c>
      <c r="BI617" s="1" t="s">
        <v>172</v>
      </c>
      <c r="BJ617" s="1" t="s">
        <v>172</v>
      </c>
      <c r="BK617" s="1" t="s">
        <v>172</v>
      </c>
      <c r="BL617" s="1" t="s">
        <v>75</v>
      </c>
      <c r="BM617" s="1" t="s">
        <v>58</v>
      </c>
      <c r="BN617" s="1" t="s">
        <v>173</v>
      </c>
      <c r="BO617" s="1" t="s">
        <v>173</v>
      </c>
      <c r="BP617" s="1" t="s">
        <v>58</v>
      </c>
      <c r="BR617" s="8" t="s">
        <v>4402</v>
      </c>
      <c r="BS617" s="18" t="str">
        <f>VLOOKUP(BD[[#This Row],[Estado (Pegar da listagem)]],Tabela11[],2,0)</f>
        <v>Nordeste</v>
      </c>
    </row>
    <row r="618" spans="1:71" ht="13" x14ac:dyDescent="0.3">
      <c r="A618" s="3">
        <v>45320.845261388888</v>
      </c>
      <c r="B618" s="1" t="s">
        <v>58</v>
      </c>
      <c r="C618" s="1" t="s">
        <v>589</v>
      </c>
      <c r="D618" s="1" t="s">
        <v>2480</v>
      </c>
      <c r="E618" s="1">
        <v>42</v>
      </c>
      <c r="F618" s="1" t="s">
        <v>527</v>
      </c>
      <c r="G618" s="1" t="s">
        <v>62</v>
      </c>
      <c r="H618" s="1" t="s">
        <v>715</v>
      </c>
      <c r="I618" s="1" t="s">
        <v>64</v>
      </c>
      <c r="J618" s="1" t="s">
        <v>114</v>
      </c>
      <c r="K618" s="1" t="s">
        <v>58</v>
      </c>
      <c r="L618" s="1">
        <v>2</v>
      </c>
      <c r="M618" s="1" t="s">
        <v>66</v>
      </c>
      <c r="N618" s="1" t="s">
        <v>262</v>
      </c>
      <c r="O618" s="1" t="s">
        <v>152</v>
      </c>
      <c r="P618" s="1" t="s">
        <v>152</v>
      </c>
      <c r="Q618" s="1" t="s">
        <v>117</v>
      </c>
      <c r="R618" s="1" t="s">
        <v>231</v>
      </c>
      <c r="S618" s="1" t="s">
        <v>2479</v>
      </c>
      <c r="T618" s="1" t="s">
        <v>2479</v>
      </c>
      <c r="U618" s="1" t="s">
        <v>290</v>
      </c>
      <c r="V618" s="1"/>
      <c r="W618" s="1" t="s">
        <v>99</v>
      </c>
      <c r="X618" s="1" t="s">
        <v>99</v>
      </c>
      <c r="Y618" s="1">
        <v>0</v>
      </c>
      <c r="Z618" s="1" t="s">
        <v>2478</v>
      </c>
      <c r="AA618" s="1" t="s">
        <v>102</v>
      </c>
      <c r="AB618" s="1" t="s">
        <v>102</v>
      </c>
      <c r="AC618" s="1" t="s">
        <v>247</v>
      </c>
      <c r="AD618" s="1" t="s">
        <v>74</v>
      </c>
      <c r="AE618" s="1" t="s">
        <v>58</v>
      </c>
      <c r="AF618" s="1" t="s">
        <v>121</v>
      </c>
      <c r="AG618" s="1" t="s">
        <v>1637</v>
      </c>
      <c r="AH618" s="1" t="s">
        <v>58</v>
      </c>
      <c r="AI618" s="1" t="s">
        <v>75</v>
      </c>
      <c r="AJ618" s="1" t="s">
        <v>75</v>
      </c>
      <c r="AK618" s="1" t="s">
        <v>78</v>
      </c>
      <c r="AL618" s="1" t="s">
        <v>75</v>
      </c>
      <c r="AM618" s="1" t="s">
        <v>122</v>
      </c>
      <c r="AN618" s="1" t="s">
        <v>58</v>
      </c>
      <c r="AO618" s="1" t="s">
        <v>58</v>
      </c>
      <c r="AP618" s="1" t="s">
        <v>58</v>
      </c>
      <c r="AQ618" s="1">
        <v>4</v>
      </c>
      <c r="AR618" s="27">
        <v>4</v>
      </c>
      <c r="AS618" s="1" t="s">
        <v>133</v>
      </c>
      <c r="AT618" s="1" t="s">
        <v>133</v>
      </c>
      <c r="AU618" s="1" t="s">
        <v>58</v>
      </c>
      <c r="AV618" s="1" t="s">
        <v>82</v>
      </c>
      <c r="AW618" s="1" t="s">
        <v>58</v>
      </c>
      <c r="AX618" s="1" t="s">
        <v>82</v>
      </c>
      <c r="AY618" s="1">
        <v>5</v>
      </c>
      <c r="AZ618" s="1" t="s">
        <v>171</v>
      </c>
      <c r="BA618" s="1" t="s">
        <v>83</v>
      </c>
      <c r="BB618" s="1" t="s">
        <v>106</v>
      </c>
      <c r="BC618" s="1" t="s">
        <v>1617</v>
      </c>
      <c r="BD618" s="1" t="s">
        <v>1741</v>
      </c>
      <c r="BE618" s="1" t="s">
        <v>75</v>
      </c>
      <c r="BF618" s="1" t="s">
        <v>75</v>
      </c>
      <c r="BG618" s="1" t="s">
        <v>87</v>
      </c>
      <c r="BH618" s="1" t="s">
        <v>255</v>
      </c>
      <c r="BI618" s="1" t="s">
        <v>128</v>
      </c>
      <c r="BJ618" s="1" t="s">
        <v>172</v>
      </c>
      <c r="BK618" s="1" t="s">
        <v>172</v>
      </c>
      <c r="BL618" s="1" t="s">
        <v>75</v>
      </c>
      <c r="BM618" s="1" t="s">
        <v>58</v>
      </c>
      <c r="BN618" s="1" t="s">
        <v>179</v>
      </c>
      <c r="BO618" s="1" t="s">
        <v>179</v>
      </c>
      <c r="BP618" s="1" t="s">
        <v>58</v>
      </c>
      <c r="BR618" s="8" t="s">
        <v>4402</v>
      </c>
      <c r="BS618" s="18" t="str">
        <f>VLOOKUP(BD[[#This Row],[Estado (Pegar da listagem)]],Tabela11[],2,0)</f>
        <v>Nordeste</v>
      </c>
    </row>
    <row r="619" spans="1:71" ht="13" x14ac:dyDescent="0.3">
      <c r="A619" s="3">
        <v>45324.783836284725</v>
      </c>
      <c r="B619" s="1" t="s">
        <v>58</v>
      </c>
      <c r="C619" s="1" t="s">
        <v>589</v>
      </c>
      <c r="D619" s="1" t="s">
        <v>1641</v>
      </c>
      <c r="E619" s="1">
        <v>58</v>
      </c>
      <c r="F619" s="1" t="s">
        <v>1187</v>
      </c>
      <c r="G619" s="1" t="s">
        <v>239</v>
      </c>
      <c r="H619" s="1" t="s">
        <v>1640</v>
      </c>
      <c r="J619" s="1" t="s">
        <v>95</v>
      </c>
      <c r="K619" s="1" t="s">
        <v>75</v>
      </c>
      <c r="M619" s="1" t="s">
        <v>66</v>
      </c>
      <c r="N619" s="1" t="s">
        <v>1639</v>
      </c>
      <c r="O619" s="1" t="s">
        <v>152</v>
      </c>
      <c r="P619" s="1" t="s">
        <v>152</v>
      </c>
      <c r="Q619" s="1" t="s">
        <v>1638</v>
      </c>
      <c r="R619" s="1" t="s">
        <v>4531</v>
      </c>
      <c r="S619" s="1" t="s">
        <v>290</v>
      </c>
      <c r="T619" s="1"/>
      <c r="U619" s="1" t="s">
        <v>290</v>
      </c>
      <c r="V619" s="1"/>
      <c r="W619" s="1" t="s">
        <v>70</v>
      </c>
      <c r="X619" s="1" t="s">
        <v>70</v>
      </c>
      <c r="Y619" s="1">
        <v>0</v>
      </c>
      <c r="Z619" s="1" t="s">
        <v>71</v>
      </c>
      <c r="AA619" s="1" t="s">
        <v>119</v>
      </c>
      <c r="AB619" s="1" t="s">
        <v>119</v>
      </c>
      <c r="AC619" s="1" t="s">
        <v>292</v>
      </c>
      <c r="AD619" s="1" t="s">
        <v>74</v>
      </c>
      <c r="AE619" s="1" t="s">
        <v>75</v>
      </c>
      <c r="AF619" s="1" t="s">
        <v>121</v>
      </c>
      <c r="AG619" s="1" t="s">
        <v>1637</v>
      </c>
      <c r="AH619" s="1" t="s">
        <v>58</v>
      </c>
      <c r="AI619" s="1" t="s">
        <v>75</v>
      </c>
      <c r="AJ619" s="1" t="s">
        <v>75</v>
      </c>
      <c r="AK619" s="1" t="s">
        <v>78</v>
      </c>
      <c r="AL619" s="1" t="s">
        <v>75</v>
      </c>
      <c r="AM619" s="1" t="s">
        <v>78</v>
      </c>
      <c r="AN619" s="1" t="s">
        <v>58</v>
      </c>
      <c r="AO619" s="1" t="s">
        <v>58</v>
      </c>
      <c r="AP619" s="1" t="s">
        <v>58</v>
      </c>
      <c r="AQ619" s="1">
        <v>1</v>
      </c>
      <c r="AR619" s="27">
        <v>1</v>
      </c>
      <c r="AS619" s="1" t="s">
        <v>80</v>
      </c>
      <c r="AT619" s="1" t="s">
        <v>80</v>
      </c>
      <c r="AU619" s="1" t="s">
        <v>58</v>
      </c>
      <c r="AV619" s="1" t="s">
        <v>82</v>
      </c>
      <c r="AW619" s="1" t="s">
        <v>58</v>
      </c>
      <c r="AX619" s="1" t="s">
        <v>82</v>
      </c>
      <c r="AY619" s="1">
        <v>3</v>
      </c>
      <c r="AZ619" s="1" t="s">
        <v>214</v>
      </c>
      <c r="BA619" s="1" t="s">
        <v>83</v>
      </c>
      <c r="BB619" s="1" t="s">
        <v>106</v>
      </c>
      <c r="BC619" s="1" t="s">
        <v>86</v>
      </c>
      <c r="BD619" s="1" t="s">
        <v>86</v>
      </c>
      <c r="BE619" s="1" t="s">
        <v>58</v>
      </c>
      <c r="BF619" s="1" t="s">
        <v>75</v>
      </c>
      <c r="BG619" s="1" t="s">
        <v>87</v>
      </c>
      <c r="BH619" s="1" t="s">
        <v>389</v>
      </c>
      <c r="BI619" s="1" t="s">
        <v>1624</v>
      </c>
      <c r="BJ619" s="1" t="s">
        <v>1624</v>
      </c>
      <c r="BK619" s="1" t="s">
        <v>1405</v>
      </c>
      <c r="BL619" s="1" t="s">
        <v>75</v>
      </c>
      <c r="BM619" s="1" t="s">
        <v>58</v>
      </c>
      <c r="BN619" s="1" t="s">
        <v>1636</v>
      </c>
      <c r="BO619" s="1" t="s">
        <v>1834</v>
      </c>
      <c r="BP619" s="1" t="s">
        <v>58</v>
      </c>
      <c r="BR619" s="8" t="s">
        <v>4402</v>
      </c>
      <c r="BS619" s="18" t="str">
        <f>VLOOKUP(BD[[#This Row],[Estado (Pegar da listagem)]],Tabela11[],2,0)</f>
        <v>Sudeste</v>
      </c>
    </row>
    <row r="620" spans="1:71" ht="13" x14ac:dyDescent="0.3">
      <c r="A620" s="3">
        <v>45323.740405891207</v>
      </c>
      <c r="B620" s="1" t="s">
        <v>58</v>
      </c>
      <c r="C620" s="1" t="s">
        <v>589</v>
      </c>
      <c r="D620" s="1" t="s">
        <v>1877</v>
      </c>
      <c r="E620" s="1">
        <v>61</v>
      </c>
      <c r="F620" s="1" t="s">
        <v>559</v>
      </c>
      <c r="G620" s="1" t="s">
        <v>62</v>
      </c>
      <c r="H620" s="1" t="s">
        <v>1876</v>
      </c>
      <c r="I620" s="1" t="s">
        <v>64</v>
      </c>
      <c r="J620" s="1" t="s">
        <v>140</v>
      </c>
      <c r="K620" s="1" t="s">
        <v>58</v>
      </c>
      <c r="L620" s="1">
        <v>2</v>
      </c>
      <c r="M620" s="1" t="s">
        <v>141</v>
      </c>
      <c r="N620" s="1" t="s">
        <v>699</v>
      </c>
      <c r="O620" s="1" t="s">
        <v>98</v>
      </c>
      <c r="P620" s="1" t="s">
        <v>98</v>
      </c>
      <c r="Q620" s="1" t="s">
        <v>290</v>
      </c>
      <c r="R620" s="1" t="s">
        <v>75</v>
      </c>
      <c r="S620" s="1" t="s">
        <v>290</v>
      </c>
      <c r="T620" s="1"/>
      <c r="U620" s="1" t="s">
        <v>290</v>
      </c>
      <c r="V620" s="1"/>
      <c r="W620" s="1" t="s">
        <v>70</v>
      </c>
      <c r="X620" s="1" t="s">
        <v>70</v>
      </c>
      <c r="Y620" s="1">
        <v>0</v>
      </c>
      <c r="Z620" s="1" t="s">
        <v>71</v>
      </c>
      <c r="AA620" s="1" t="s">
        <v>119</v>
      </c>
      <c r="AB620" s="1" t="s">
        <v>119</v>
      </c>
      <c r="AC620" s="1" t="s">
        <v>120</v>
      </c>
      <c r="AD620" s="1" t="s">
        <v>74</v>
      </c>
      <c r="AE620" s="1" t="s">
        <v>75</v>
      </c>
      <c r="AF620" s="1" t="s">
        <v>121</v>
      </c>
      <c r="AG620" s="1" t="s">
        <v>1637</v>
      </c>
      <c r="AH620" s="1" t="s">
        <v>75</v>
      </c>
      <c r="AI620" s="1" t="s">
        <v>75</v>
      </c>
      <c r="AJ620" s="1" t="s">
        <v>75</v>
      </c>
      <c r="AK620" s="1" t="s">
        <v>122</v>
      </c>
      <c r="AL620" s="1" t="s">
        <v>58</v>
      </c>
      <c r="AM620" s="1" t="s">
        <v>78</v>
      </c>
      <c r="AN620" s="1" t="s">
        <v>75</v>
      </c>
      <c r="AO620" s="1" t="s">
        <v>58</v>
      </c>
      <c r="AP620" s="1" t="s">
        <v>58</v>
      </c>
      <c r="AQ620" s="1">
        <v>2</v>
      </c>
      <c r="AR620" s="27">
        <v>2</v>
      </c>
      <c r="AS620" s="1" t="s">
        <v>133</v>
      </c>
      <c r="AT620" s="1" t="s">
        <v>133</v>
      </c>
      <c r="AU620" s="1" t="s">
        <v>58</v>
      </c>
      <c r="AV620" s="1" t="s">
        <v>191</v>
      </c>
      <c r="AW620" s="1" t="s">
        <v>58</v>
      </c>
      <c r="AX620" s="1" t="s">
        <v>191</v>
      </c>
      <c r="AY620" s="1">
        <v>4</v>
      </c>
      <c r="AZ620" s="1" t="s">
        <v>214</v>
      </c>
      <c r="BA620" s="1" t="s">
        <v>83</v>
      </c>
      <c r="BB620" s="1" t="s">
        <v>106</v>
      </c>
      <c r="BC620" s="1" t="s">
        <v>1875</v>
      </c>
      <c r="BD620" s="1" t="s">
        <v>1741</v>
      </c>
      <c r="BE620" s="1" t="s">
        <v>75</v>
      </c>
      <c r="BF620" s="1" t="s">
        <v>75</v>
      </c>
      <c r="BG620" s="1" t="s">
        <v>87</v>
      </c>
      <c r="BH620" s="1" t="s">
        <v>389</v>
      </c>
      <c r="BI620" s="1" t="s">
        <v>185</v>
      </c>
      <c r="BJ620" s="1" t="s">
        <v>1874</v>
      </c>
      <c r="BK620" s="1" t="s">
        <v>4565</v>
      </c>
      <c r="BL620" s="1" t="s">
        <v>75</v>
      </c>
      <c r="BM620" s="1" t="s">
        <v>58</v>
      </c>
      <c r="BN620" s="1" t="s">
        <v>148</v>
      </c>
      <c r="BO620" s="1" t="s">
        <v>148</v>
      </c>
      <c r="BP620" s="1" t="s">
        <v>58</v>
      </c>
      <c r="BR620" s="8" t="s">
        <v>4402</v>
      </c>
      <c r="BS620" s="18" t="str">
        <f>VLOOKUP(BD[[#This Row],[Estado (Pegar da listagem)]],Tabela11[],2,0)</f>
        <v>Nordeste</v>
      </c>
    </row>
    <row r="621" spans="1:71" ht="13" x14ac:dyDescent="0.3">
      <c r="A621" s="3">
        <v>45321.703287418983</v>
      </c>
      <c r="B621" s="1" t="s">
        <v>58</v>
      </c>
      <c r="C621" s="1" t="s">
        <v>589</v>
      </c>
      <c r="D621" s="1" t="s">
        <v>2317</v>
      </c>
      <c r="E621" s="1">
        <v>69</v>
      </c>
      <c r="F621" s="1" t="s">
        <v>815</v>
      </c>
      <c r="G621" s="1" t="s">
        <v>62</v>
      </c>
      <c r="H621" s="1" t="s">
        <v>1040</v>
      </c>
      <c r="I621" s="1" t="s">
        <v>64</v>
      </c>
      <c r="J621" s="1" t="s">
        <v>140</v>
      </c>
      <c r="K621" s="1" t="s">
        <v>58</v>
      </c>
      <c r="L621" s="1">
        <v>2</v>
      </c>
      <c r="M621" s="1" t="s">
        <v>66</v>
      </c>
      <c r="N621" s="1" t="s">
        <v>67</v>
      </c>
      <c r="O621" s="1" t="s">
        <v>152</v>
      </c>
      <c r="P621" s="1" t="s">
        <v>152</v>
      </c>
      <c r="Q621" s="1" t="s">
        <v>2316</v>
      </c>
      <c r="R621" s="1" t="s">
        <v>4522</v>
      </c>
      <c r="S621" s="1" t="s">
        <v>290</v>
      </c>
      <c r="T621" s="1"/>
      <c r="U621" s="1" t="s">
        <v>290</v>
      </c>
      <c r="V621" s="1"/>
      <c r="W621" s="1" t="s">
        <v>118</v>
      </c>
      <c r="X621" s="1" t="s">
        <v>118</v>
      </c>
      <c r="Y621" s="1">
        <v>0</v>
      </c>
      <c r="Z621" s="1" t="s">
        <v>71</v>
      </c>
      <c r="AA621" s="1" t="s">
        <v>119</v>
      </c>
      <c r="AB621" s="1" t="s">
        <v>119</v>
      </c>
      <c r="AC621" s="1" t="s">
        <v>103</v>
      </c>
      <c r="AD621" s="1" t="s">
        <v>104</v>
      </c>
      <c r="AE621" s="1" t="s">
        <v>75</v>
      </c>
      <c r="AF621" s="1" t="s">
        <v>121</v>
      </c>
      <c r="AG621" s="1" t="s">
        <v>1637</v>
      </c>
      <c r="AH621" s="1" t="s">
        <v>58</v>
      </c>
      <c r="AI621" s="1" t="s">
        <v>75</v>
      </c>
      <c r="AJ621" s="1" t="s">
        <v>75</v>
      </c>
      <c r="AK621" s="1" t="s">
        <v>122</v>
      </c>
      <c r="AL621" s="1" t="s">
        <v>75</v>
      </c>
      <c r="AM621" s="1" t="s">
        <v>78</v>
      </c>
      <c r="AN621" s="1" t="s">
        <v>75</v>
      </c>
      <c r="AO621" s="1" t="s">
        <v>75</v>
      </c>
      <c r="AP621" s="1" t="s">
        <v>58</v>
      </c>
      <c r="AQ621" s="1">
        <v>8</v>
      </c>
      <c r="AR621" s="27">
        <v>8</v>
      </c>
      <c r="AS621" s="1" t="s">
        <v>283</v>
      </c>
      <c r="AT621" s="1" t="s">
        <v>283</v>
      </c>
      <c r="AU621" s="1" t="s">
        <v>58</v>
      </c>
      <c r="AV621" s="1" t="s">
        <v>191</v>
      </c>
      <c r="AW621" s="1" t="s">
        <v>58</v>
      </c>
      <c r="AX621" s="1" t="s">
        <v>191</v>
      </c>
      <c r="AY621" s="1">
        <v>5</v>
      </c>
      <c r="AZ621" s="1" t="s">
        <v>83</v>
      </c>
      <c r="BA621" s="1" t="s">
        <v>83</v>
      </c>
      <c r="BB621" s="1" t="s">
        <v>106</v>
      </c>
      <c r="BC621" s="1" t="s">
        <v>86</v>
      </c>
      <c r="BD621" s="1" t="s">
        <v>86</v>
      </c>
      <c r="BE621" s="1" t="s">
        <v>58</v>
      </c>
      <c r="BF621" s="1" t="s">
        <v>75</v>
      </c>
      <c r="BG621" s="1" t="s">
        <v>87</v>
      </c>
      <c r="BH621" s="1" t="s">
        <v>126</v>
      </c>
      <c r="BI621" s="1" t="s">
        <v>185</v>
      </c>
      <c r="BJ621" s="1" t="s">
        <v>128</v>
      </c>
      <c r="BK621" s="1" t="s">
        <v>128</v>
      </c>
      <c r="BL621" s="1" t="s">
        <v>75</v>
      </c>
      <c r="BM621" s="1" t="s">
        <v>58</v>
      </c>
      <c r="BN621" s="1" t="s">
        <v>2315</v>
      </c>
      <c r="BO621" s="1" t="s">
        <v>4572</v>
      </c>
      <c r="BR621" s="8" t="s">
        <v>4402</v>
      </c>
      <c r="BS621" s="18" t="str">
        <f>VLOOKUP(BD[[#This Row],[Estado (Pegar da listagem)]],Tabela11[],2,0)</f>
        <v>Sul</v>
      </c>
    </row>
    <row r="622" spans="1:71" ht="13" x14ac:dyDescent="0.3">
      <c r="A622" s="3">
        <v>45324.76209793982</v>
      </c>
      <c r="B622" s="1" t="s">
        <v>58</v>
      </c>
      <c r="C622" s="1" t="s">
        <v>589</v>
      </c>
      <c r="D622" s="1" t="s">
        <v>1645</v>
      </c>
      <c r="E622" s="1">
        <v>31</v>
      </c>
      <c r="F622" s="1" t="s">
        <v>552</v>
      </c>
      <c r="G622" s="2" t="s">
        <v>62</v>
      </c>
      <c r="I622" s="1" t="s">
        <v>94</v>
      </c>
      <c r="J622" s="1" t="s">
        <v>95</v>
      </c>
      <c r="K622" s="1" t="s">
        <v>75</v>
      </c>
      <c r="M622" s="1" t="s">
        <v>141</v>
      </c>
      <c r="N622" s="1" t="s">
        <v>67</v>
      </c>
      <c r="O622" s="1" t="s">
        <v>152</v>
      </c>
      <c r="P622" s="1" t="s">
        <v>152</v>
      </c>
      <c r="Q622" s="1" t="s">
        <v>1203</v>
      </c>
      <c r="R622" s="1" t="s">
        <v>234</v>
      </c>
      <c r="S622" s="1" t="s">
        <v>290</v>
      </c>
      <c r="T622" s="1"/>
      <c r="U622" s="1" t="s">
        <v>290</v>
      </c>
      <c r="V622" s="1"/>
      <c r="W622" s="1" t="s">
        <v>212</v>
      </c>
      <c r="X622" s="1" t="s">
        <v>212</v>
      </c>
      <c r="Y622" s="1">
        <v>0</v>
      </c>
      <c r="Z622" s="1" t="s">
        <v>71</v>
      </c>
      <c r="AA622" s="1" t="s">
        <v>102</v>
      </c>
      <c r="AB622" s="1" t="s">
        <v>102</v>
      </c>
      <c r="AC622" s="1" t="s">
        <v>103</v>
      </c>
      <c r="AD622" s="1" t="s">
        <v>74</v>
      </c>
      <c r="AE622" s="1" t="s">
        <v>75</v>
      </c>
      <c r="AF622" s="1" t="s">
        <v>121</v>
      </c>
      <c r="AG622" s="1" t="s">
        <v>1637</v>
      </c>
      <c r="AH622" s="1" t="s">
        <v>75</v>
      </c>
      <c r="AI622" s="1" t="s">
        <v>75</v>
      </c>
      <c r="AJ622" s="1" t="s">
        <v>75</v>
      </c>
      <c r="AK622" s="1" t="s">
        <v>122</v>
      </c>
      <c r="AL622" s="1" t="s">
        <v>75</v>
      </c>
      <c r="AM622" s="1" t="s">
        <v>122</v>
      </c>
      <c r="AN622" s="1" t="s">
        <v>75</v>
      </c>
      <c r="AO622" s="1" t="s">
        <v>58</v>
      </c>
      <c r="AP622" s="1" t="s">
        <v>58</v>
      </c>
      <c r="AQ622" s="1">
        <v>5</v>
      </c>
      <c r="AR622" s="27">
        <v>5</v>
      </c>
      <c r="AS622" s="1" t="s">
        <v>229</v>
      </c>
      <c r="AT622" s="1" t="s">
        <v>229</v>
      </c>
      <c r="AU622" s="1" t="s">
        <v>58</v>
      </c>
      <c r="AV622" s="1" t="s">
        <v>191</v>
      </c>
      <c r="AW622" s="1" t="s">
        <v>58</v>
      </c>
      <c r="AX622" s="1" t="s">
        <v>191</v>
      </c>
      <c r="AY622" s="1">
        <v>5</v>
      </c>
      <c r="AZ622" s="1" t="s">
        <v>214</v>
      </c>
      <c r="BA622" s="1" t="s">
        <v>83</v>
      </c>
      <c r="BB622" s="1" t="s">
        <v>106</v>
      </c>
      <c r="BC622" s="1" t="s">
        <v>1643</v>
      </c>
      <c r="BD622" s="1" t="s">
        <v>1741</v>
      </c>
      <c r="BE622" s="1" t="s">
        <v>75</v>
      </c>
      <c r="BF622" s="1" t="s">
        <v>75</v>
      </c>
      <c r="BG622" s="1" t="s">
        <v>87</v>
      </c>
      <c r="BH622" s="1" t="s">
        <v>389</v>
      </c>
      <c r="BI622" s="1" t="s">
        <v>1642</v>
      </c>
      <c r="BJ622" s="1" t="s">
        <v>1642</v>
      </c>
      <c r="BK622" s="1" t="s">
        <v>2337</v>
      </c>
      <c r="BL622" s="1" t="s">
        <v>75</v>
      </c>
      <c r="BM622" s="1" t="s">
        <v>58</v>
      </c>
      <c r="BN622" s="1" t="s">
        <v>160</v>
      </c>
      <c r="BO622" s="1" t="s">
        <v>160</v>
      </c>
      <c r="BP622" s="1" t="s">
        <v>58</v>
      </c>
      <c r="BR622" s="8" t="s">
        <v>4402</v>
      </c>
      <c r="BS622" s="18" t="str">
        <f>VLOOKUP(BD[[#This Row],[Estado (Pegar da listagem)]],Tabela11[],2,0)</f>
        <v>Nordeste</v>
      </c>
    </row>
    <row r="623" spans="1:71" ht="13" x14ac:dyDescent="0.3">
      <c r="A623" s="3">
        <v>45322.736833356481</v>
      </c>
      <c r="B623" s="1" t="s">
        <v>58</v>
      </c>
      <c r="C623" s="1" t="s">
        <v>589</v>
      </c>
      <c r="D623" s="1" t="s">
        <v>2057</v>
      </c>
      <c r="E623" s="1">
        <v>38</v>
      </c>
      <c r="F623" s="1" t="s">
        <v>571</v>
      </c>
      <c r="G623" s="1" t="s">
        <v>62</v>
      </c>
      <c r="H623" s="1" t="s">
        <v>2056</v>
      </c>
      <c r="I623" s="1" t="s">
        <v>64</v>
      </c>
      <c r="J623" s="1" t="s">
        <v>114</v>
      </c>
      <c r="K623" s="1" t="s">
        <v>75</v>
      </c>
      <c r="M623" s="1" t="s">
        <v>141</v>
      </c>
      <c r="N623" s="1" t="s">
        <v>67</v>
      </c>
      <c r="O623" s="1" t="s">
        <v>98</v>
      </c>
      <c r="P623" s="1" t="s">
        <v>98</v>
      </c>
      <c r="Q623" s="1" t="s">
        <v>290</v>
      </c>
      <c r="R623" s="1" t="s">
        <v>75</v>
      </c>
      <c r="S623" s="1" t="s">
        <v>290</v>
      </c>
      <c r="T623" s="1"/>
      <c r="U623" s="1" t="s">
        <v>75</v>
      </c>
      <c r="V623" s="1"/>
      <c r="W623" s="1" t="s">
        <v>99</v>
      </c>
      <c r="X623" s="1" t="s">
        <v>99</v>
      </c>
      <c r="Y623" s="1">
        <v>0</v>
      </c>
      <c r="Z623" s="1" t="s">
        <v>71</v>
      </c>
      <c r="AA623" s="1" t="s">
        <v>119</v>
      </c>
      <c r="AB623" s="1" t="s">
        <v>119</v>
      </c>
      <c r="AC623" s="1" t="s">
        <v>120</v>
      </c>
      <c r="AD623" s="1" t="s">
        <v>74</v>
      </c>
      <c r="AE623" s="1" t="s">
        <v>75</v>
      </c>
      <c r="AF623" s="1" t="s">
        <v>121</v>
      </c>
      <c r="AG623" s="1" t="s">
        <v>1637</v>
      </c>
      <c r="AH623" s="1" t="s">
        <v>58</v>
      </c>
      <c r="AI623" s="1" t="s">
        <v>75</v>
      </c>
      <c r="AJ623" s="1" t="s">
        <v>75</v>
      </c>
      <c r="AK623" s="1" t="s">
        <v>78</v>
      </c>
      <c r="AL623" s="1" t="s">
        <v>58</v>
      </c>
      <c r="AM623" s="1" t="s">
        <v>143</v>
      </c>
      <c r="AN623" s="1" t="s">
        <v>58</v>
      </c>
      <c r="AO623" s="1" t="s">
        <v>58</v>
      </c>
      <c r="AP623" s="1" t="s">
        <v>58</v>
      </c>
      <c r="AQ623" s="1">
        <v>8</v>
      </c>
      <c r="AR623" s="27">
        <v>8</v>
      </c>
      <c r="AS623" s="1" t="s">
        <v>133</v>
      </c>
      <c r="AT623" s="1" t="s">
        <v>133</v>
      </c>
      <c r="AU623" s="1" t="s">
        <v>58</v>
      </c>
      <c r="AV623" s="1" t="s">
        <v>191</v>
      </c>
      <c r="AW623" s="1" t="s">
        <v>58</v>
      </c>
      <c r="AX623" s="1" t="s">
        <v>191</v>
      </c>
      <c r="AY623" s="1">
        <v>5</v>
      </c>
      <c r="AZ623" s="1" t="s">
        <v>83</v>
      </c>
      <c r="BA623" s="1" t="s">
        <v>83</v>
      </c>
      <c r="BB623" s="1" t="s">
        <v>85</v>
      </c>
      <c r="BC623" s="1" t="s">
        <v>107</v>
      </c>
      <c r="BD623" s="1" t="s">
        <v>107</v>
      </c>
      <c r="BE623" s="1" t="s">
        <v>58</v>
      </c>
      <c r="BF623" s="1" t="s">
        <v>75</v>
      </c>
      <c r="BG623" s="1" t="s">
        <v>87</v>
      </c>
      <c r="BH623" s="1" t="s">
        <v>126</v>
      </c>
      <c r="BI623" s="1" t="s">
        <v>2055</v>
      </c>
      <c r="BJ623" s="1" t="s">
        <v>2054</v>
      </c>
      <c r="BK623" s="1" t="s">
        <v>1055</v>
      </c>
      <c r="BL623" s="1" t="s">
        <v>75</v>
      </c>
      <c r="BM623" s="1" t="s">
        <v>58</v>
      </c>
      <c r="BP623" s="1" t="s">
        <v>58</v>
      </c>
      <c r="BR623" s="8" t="s">
        <v>4402</v>
      </c>
      <c r="BS623" s="18" t="str">
        <f>VLOOKUP(BD[[#This Row],[Estado (Pegar da listagem)]],Tabela11[],2,0)</f>
        <v>Nordeste</v>
      </c>
    </row>
    <row r="624" spans="1:71" ht="13" x14ac:dyDescent="0.3">
      <c r="A624" s="3">
        <v>45316.568344513886</v>
      </c>
      <c r="B624" s="1" t="s">
        <v>58</v>
      </c>
      <c r="C624" s="1" t="s">
        <v>589</v>
      </c>
      <c r="D624" s="1" t="s">
        <v>3090</v>
      </c>
      <c r="E624" s="1">
        <v>60</v>
      </c>
      <c r="F624" s="1" t="s">
        <v>1013</v>
      </c>
      <c r="G624" s="1" t="s">
        <v>62</v>
      </c>
      <c r="H624" s="1" t="s">
        <v>2865</v>
      </c>
      <c r="I624" s="1" t="s">
        <v>64</v>
      </c>
      <c r="N624" s="1" t="s">
        <v>97</v>
      </c>
      <c r="O624" s="1" t="s">
        <v>98</v>
      </c>
      <c r="P624" s="1" t="s">
        <v>98</v>
      </c>
      <c r="R624" s="1" t="s">
        <v>75</v>
      </c>
      <c r="Z624" s="1" t="s">
        <v>71</v>
      </c>
      <c r="AA624" s="1" t="s">
        <v>102</v>
      </c>
      <c r="AB624" s="1" t="s">
        <v>102</v>
      </c>
      <c r="AC624" s="1" t="s">
        <v>103</v>
      </c>
      <c r="AD624" s="1" t="s">
        <v>74</v>
      </c>
      <c r="AE624" s="1" t="s">
        <v>75</v>
      </c>
      <c r="AF624" s="1" t="s">
        <v>121</v>
      </c>
      <c r="AG624" s="1" t="s">
        <v>1637</v>
      </c>
      <c r="AI624" s="1" t="s">
        <v>58</v>
      </c>
      <c r="AJ624" s="1" t="s">
        <v>75</v>
      </c>
      <c r="AK624" s="1" t="s">
        <v>122</v>
      </c>
      <c r="AL624" s="1" t="s">
        <v>75</v>
      </c>
      <c r="AM624" s="1" t="s">
        <v>122</v>
      </c>
      <c r="AN624" s="1" t="s">
        <v>58</v>
      </c>
      <c r="AO624" s="1" t="s">
        <v>75</v>
      </c>
      <c r="AP624" s="1" t="s">
        <v>58</v>
      </c>
      <c r="AQ624" s="1" t="s">
        <v>1002</v>
      </c>
      <c r="AR624" s="27"/>
      <c r="AS624" s="1" t="s">
        <v>1002</v>
      </c>
      <c r="AT624" s="1" t="s">
        <v>124</v>
      </c>
      <c r="AU624" s="1" t="s">
        <v>58</v>
      </c>
      <c r="AV624" s="1" t="s">
        <v>82</v>
      </c>
      <c r="AW624" s="1" t="s">
        <v>58</v>
      </c>
      <c r="AX624" s="1" t="s">
        <v>82</v>
      </c>
      <c r="AY624" s="1">
        <v>5</v>
      </c>
      <c r="AZ624" s="1" t="s">
        <v>214</v>
      </c>
      <c r="BA624" s="1" t="s">
        <v>83</v>
      </c>
      <c r="BB624" s="1" t="s">
        <v>106</v>
      </c>
      <c r="BC624" s="1" t="s">
        <v>3087</v>
      </c>
      <c r="BD624" s="1" t="s">
        <v>1741</v>
      </c>
      <c r="BE624" s="1" t="s">
        <v>58</v>
      </c>
      <c r="BF624" s="1" t="s">
        <v>75</v>
      </c>
      <c r="BG624" s="1" t="s">
        <v>248</v>
      </c>
      <c r="BH624" s="1" t="s">
        <v>1624</v>
      </c>
      <c r="BI624" s="1" t="s">
        <v>203</v>
      </c>
      <c r="BJ624" s="1" t="s">
        <v>3086</v>
      </c>
      <c r="BK624" s="1"/>
      <c r="BL624" s="1" t="s">
        <v>75</v>
      </c>
      <c r="BM624" s="1" t="s">
        <v>58</v>
      </c>
      <c r="BN624" s="1" t="s">
        <v>3085</v>
      </c>
      <c r="BO624" s="1" t="s">
        <v>1834</v>
      </c>
      <c r="BP624" s="1" t="s">
        <v>58</v>
      </c>
      <c r="BR624" s="8" t="s">
        <v>4402</v>
      </c>
      <c r="BS624" s="18" t="str">
        <f>VLOOKUP(BD[[#This Row],[Estado (Pegar da listagem)]],Tabela11[],2,0)</f>
        <v>Nordeste</v>
      </c>
    </row>
    <row r="625" spans="1:71" ht="13" x14ac:dyDescent="0.3">
      <c r="A625" s="3">
        <v>45321.670141655093</v>
      </c>
      <c r="B625" s="1" t="s">
        <v>58</v>
      </c>
      <c r="C625" s="1" t="s">
        <v>589</v>
      </c>
      <c r="D625" s="1" t="s">
        <v>2331</v>
      </c>
      <c r="E625" s="1">
        <v>68</v>
      </c>
      <c r="F625" s="1" t="s">
        <v>500</v>
      </c>
      <c r="G625" s="1" t="s">
        <v>62</v>
      </c>
      <c r="H625" s="1" t="s">
        <v>685</v>
      </c>
      <c r="I625" s="1" t="s">
        <v>64</v>
      </c>
      <c r="J625" s="1" t="s">
        <v>114</v>
      </c>
      <c r="K625" s="1" t="s">
        <v>58</v>
      </c>
      <c r="L625" s="1">
        <v>2</v>
      </c>
      <c r="M625" s="1" t="s">
        <v>66</v>
      </c>
      <c r="N625" s="1" t="s">
        <v>67</v>
      </c>
      <c r="O625" s="1" t="s">
        <v>152</v>
      </c>
      <c r="P625" s="1" t="s">
        <v>152</v>
      </c>
      <c r="Q625" s="1" t="s">
        <v>2008</v>
      </c>
      <c r="R625" s="1" t="s">
        <v>2008</v>
      </c>
      <c r="S625" s="1" t="s">
        <v>290</v>
      </c>
      <c r="T625" s="1"/>
      <c r="U625" s="1" t="s">
        <v>290</v>
      </c>
      <c r="V625" s="1"/>
      <c r="W625" s="1" t="s">
        <v>118</v>
      </c>
      <c r="X625" s="1" t="s">
        <v>118</v>
      </c>
      <c r="Y625" s="1">
        <v>0</v>
      </c>
      <c r="Z625" s="1" t="s">
        <v>71</v>
      </c>
      <c r="AA625" s="1" t="s">
        <v>102</v>
      </c>
      <c r="AB625" s="1" t="s">
        <v>102</v>
      </c>
      <c r="AC625" s="1" t="s">
        <v>247</v>
      </c>
      <c r="AD625" s="1" t="s">
        <v>74</v>
      </c>
      <c r="AE625" s="1" t="s">
        <v>75</v>
      </c>
      <c r="AF625" s="1" t="s">
        <v>121</v>
      </c>
      <c r="AG625" s="1" t="s">
        <v>1637</v>
      </c>
      <c r="AH625" s="1" t="s">
        <v>58</v>
      </c>
      <c r="AI625" s="1" t="s">
        <v>75</v>
      </c>
      <c r="AJ625" s="1" t="s">
        <v>75</v>
      </c>
      <c r="AK625" s="1" t="s">
        <v>122</v>
      </c>
      <c r="AL625" s="1" t="s">
        <v>75</v>
      </c>
      <c r="AM625" s="1" t="s">
        <v>122</v>
      </c>
      <c r="AN625" s="1" t="s">
        <v>75</v>
      </c>
      <c r="AO625" s="1" t="s">
        <v>75</v>
      </c>
      <c r="AP625" s="1" t="s">
        <v>58</v>
      </c>
      <c r="AQ625" s="1" t="s">
        <v>124</v>
      </c>
      <c r="AR625" s="27"/>
      <c r="AS625" s="1" t="s">
        <v>124</v>
      </c>
      <c r="AT625" s="1" t="s">
        <v>124</v>
      </c>
      <c r="AU625" s="1" t="s">
        <v>58</v>
      </c>
      <c r="AV625" s="1" t="s">
        <v>82</v>
      </c>
      <c r="AW625" s="1" t="s">
        <v>58</v>
      </c>
      <c r="AX625" s="1" t="s">
        <v>82</v>
      </c>
      <c r="AY625" s="1">
        <v>5</v>
      </c>
      <c r="AZ625" s="1" t="s">
        <v>214</v>
      </c>
      <c r="BA625" s="1" t="s">
        <v>83</v>
      </c>
      <c r="BB625" s="1" t="s">
        <v>106</v>
      </c>
      <c r="BC625" s="1" t="s">
        <v>1617</v>
      </c>
      <c r="BD625" s="1" t="s">
        <v>1741</v>
      </c>
      <c r="BE625" s="1" t="s">
        <v>75</v>
      </c>
      <c r="BF625" s="1" t="s">
        <v>75</v>
      </c>
      <c r="BG625" s="1" t="s">
        <v>87</v>
      </c>
      <c r="BH625" s="1" t="s">
        <v>1029</v>
      </c>
      <c r="BI625" s="1" t="s">
        <v>185</v>
      </c>
      <c r="BJ625" s="1" t="s">
        <v>172</v>
      </c>
      <c r="BK625" s="1" t="s">
        <v>172</v>
      </c>
      <c r="BL625" s="1" t="s">
        <v>75</v>
      </c>
      <c r="BM625" s="1" t="s">
        <v>58</v>
      </c>
      <c r="BN625" s="1" t="s">
        <v>2330</v>
      </c>
      <c r="BO625" s="1" t="s">
        <v>4572</v>
      </c>
      <c r="BP625" s="1" t="s">
        <v>58</v>
      </c>
      <c r="BR625" s="8" t="s">
        <v>4402</v>
      </c>
      <c r="BS625" s="18" t="str">
        <f>VLOOKUP(BD[[#This Row],[Estado (Pegar da listagem)]],Tabela11[],2,0)</f>
        <v>Nordeste</v>
      </c>
    </row>
    <row r="626" spans="1:71" ht="13" x14ac:dyDescent="0.3">
      <c r="A626" s="3">
        <v>45317.579070636573</v>
      </c>
      <c r="B626" s="1" t="s">
        <v>58</v>
      </c>
      <c r="C626" s="1" t="s">
        <v>589</v>
      </c>
      <c r="D626" s="1" t="s">
        <v>2918</v>
      </c>
      <c r="E626" s="1">
        <v>31</v>
      </c>
      <c r="F626" s="1" t="s">
        <v>796</v>
      </c>
      <c r="G626" s="1" t="s">
        <v>62</v>
      </c>
      <c r="H626" s="1" t="s">
        <v>2917</v>
      </c>
      <c r="I626" s="1" t="s">
        <v>64</v>
      </c>
      <c r="J626" s="1" t="s">
        <v>95</v>
      </c>
      <c r="K626" s="1" t="s">
        <v>75</v>
      </c>
      <c r="M626" s="1" t="s">
        <v>141</v>
      </c>
      <c r="N626" s="1" t="s">
        <v>67</v>
      </c>
      <c r="O626" s="1" t="s">
        <v>152</v>
      </c>
      <c r="P626" s="1" t="s">
        <v>152</v>
      </c>
      <c r="Q626" s="1" t="s">
        <v>700</v>
      </c>
      <c r="R626" s="1" t="s">
        <v>700</v>
      </c>
      <c r="S626" s="1" t="s">
        <v>2916</v>
      </c>
      <c r="T626" s="1" t="s">
        <v>2015</v>
      </c>
      <c r="U626" s="1" t="s">
        <v>290</v>
      </c>
      <c r="V626" s="1"/>
      <c r="W626" s="1" t="s">
        <v>212</v>
      </c>
      <c r="X626" s="1" t="s">
        <v>212</v>
      </c>
      <c r="Y626" s="1">
        <v>0</v>
      </c>
      <c r="Z626" s="1" t="s">
        <v>71</v>
      </c>
      <c r="AA626" s="1" t="s">
        <v>119</v>
      </c>
      <c r="AB626" s="1" t="s">
        <v>119</v>
      </c>
      <c r="AC626" s="1" t="s">
        <v>120</v>
      </c>
      <c r="AD626" s="1" t="s">
        <v>74</v>
      </c>
      <c r="AE626" s="1" t="s">
        <v>75</v>
      </c>
      <c r="AF626" s="1" t="s">
        <v>121</v>
      </c>
      <c r="AG626" s="1" t="s">
        <v>1618</v>
      </c>
      <c r="AH626" s="1" t="s">
        <v>58</v>
      </c>
      <c r="AI626" s="1" t="s">
        <v>58</v>
      </c>
      <c r="AJ626" s="1" t="s">
        <v>75</v>
      </c>
      <c r="AK626" s="1" t="s">
        <v>78</v>
      </c>
      <c r="AL626" s="1" t="s">
        <v>75</v>
      </c>
      <c r="AM626" s="1" t="s">
        <v>78</v>
      </c>
      <c r="AN626" s="1" t="s">
        <v>58</v>
      </c>
      <c r="AO626" s="1" t="s">
        <v>75</v>
      </c>
      <c r="AP626" s="1" t="s">
        <v>58</v>
      </c>
      <c r="AQ626" s="1">
        <v>11</v>
      </c>
      <c r="AR626" s="27">
        <v>11</v>
      </c>
      <c r="AS626" s="1" t="s">
        <v>355</v>
      </c>
      <c r="AT626" s="1" t="s">
        <v>355</v>
      </c>
      <c r="AU626" s="1" t="s">
        <v>58</v>
      </c>
      <c r="AV626" s="1" t="s">
        <v>82</v>
      </c>
      <c r="AW626" s="1" t="s">
        <v>58</v>
      </c>
      <c r="AX626" s="1" t="s">
        <v>82</v>
      </c>
      <c r="AY626" s="1">
        <v>5</v>
      </c>
      <c r="AZ626" s="1" t="s">
        <v>214</v>
      </c>
      <c r="BA626" s="1" t="s">
        <v>83</v>
      </c>
      <c r="BB626" s="1" t="s">
        <v>106</v>
      </c>
      <c r="BC626" s="1" t="s">
        <v>2824</v>
      </c>
      <c r="BD626" s="1" t="s">
        <v>1741</v>
      </c>
      <c r="BE626" s="1" t="s">
        <v>58</v>
      </c>
      <c r="BF626" s="1" t="s">
        <v>75</v>
      </c>
      <c r="BG626" s="1" t="s">
        <v>248</v>
      </c>
      <c r="BH626" s="1" t="s">
        <v>157</v>
      </c>
      <c r="BI626" s="1" t="s">
        <v>127</v>
      </c>
      <c r="BJ626" s="1" t="s">
        <v>146</v>
      </c>
      <c r="BK626" s="1" t="s">
        <v>146</v>
      </c>
      <c r="BL626" s="1" t="s">
        <v>75</v>
      </c>
      <c r="BM626" s="1" t="s">
        <v>58</v>
      </c>
      <c r="BN626" s="1" t="s">
        <v>179</v>
      </c>
      <c r="BO626" s="1" t="s">
        <v>179</v>
      </c>
      <c r="BP626" s="1" t="s">
        <v>58</v>
      </c>
      <c r="BR626" s="8" t="s">
        <v>4402</v>
      </c>
      <c r="BS626" s="18" t="str">
        <f>VLOOKUP(BD[[#This Row],[Estado (Pegar da listagem)]],Tabela11[],2,0)</f>
        <v>Norte</v>
      </c>
    </row>
    <row r="627" spans="1:71" ht="13" x14ac:dyDescent="0.3">
      <c r="A627" s="3">
        <v>45323.764948969911</v>
      </c>
      <c r="B627" s="1" t="s">
        <v>58</v>
      </c>
      <c r="C627" s="1" t="s">
        <v>589</v>
      </c>
      <c r="D627" s="1" t="s">
        <v>1869</v>
      </c>
      <c r="E627" s="1">
        <v>42</v>
      </c>
      <c r="F627" s="1" t="s">
        <v>500</v>
      </c>
      <c r="G627" s="1" t="s">
        <v>62</v>
      </c>
      <c r="H627" s="1" t="s">
        <v>1867</v>
      </c>
      <c r="I627" s="1" t="s">
        <v>94</v>
      </c>
      <c r="J627" s="1" t="s">
        <v>95</v>
      </c>
      <c r="K627" s="1" t="s">
        <v>75</v>
      </c>
      <c r="M627" s="1" t="s">
        <v>141</v>
      </c>
      <c r="N627" s="1" t="s">
        <v>3619</v>
      </c>
      <c r="O627" s="1" t="s">
        <v>152</v>
      </c>
      <c r="P627" s="1" t="s">
        <v>152</v>
      </c>
      <c r="Q627" s="1" t="s">
        <v>1865</v>
      </c>
      <c r="R627" s="1" t="s">
        <v>182</v>
      </c>
      <c r="S627" s="1" t="s">
        <v>290</v>
      </c>
      <c r="T627" s="1"/>
      <c r="U627" s="1" t="s">
        <v>290</v>
      </c>
      <c r="V627" s="1"/>
      <c r="W627" s="1" t="s">
        <v>118</v>
      </c>
      <c r="X627" s="1" t="s">
        <v>118</v>
      </c>
      <c r="Y627" s="1">
        <v>0</v>
      </c>
      <c r="Z627" s="1" t="s">
        <v>183</v>
      </c>
      <c r="AA627" s="1" t="s">
        <v>102</v>
      </c>
      <c r="AB627" s="1" t="s">
        <v>102</v>
      </c>
      <c r="AC627" s="1" t="s">
        <v>120</v>
      </c>
      <c r="AD627" s="1" t="s">
        <v>74</v>
      </c>
      <c r="AE627" s="1" t="s">
        <v>58</v>
      </c>
      <c r="AF627" s="1" t="s">
        <v>121</v>
      </c>
      <c r="AG627" s="1" t="s">
        <v>1618</v>
      </c>
      <c r="AH627" s="1" t="s">
        <v>58</v>
      </c>
      <c r="AI627" s="1" t="s">
        <v>58</v>
      </c>
      <c r="AJ627" s="1" t="s">
        <v>75</v>
      </c>
      <c r="AK627" s="1" t="s">
        <v>78</v>
      </c>
      <c r="AL627" s="1" t="s">
        <v>58</v>
      </c>
      <c r="AM627" s="1" t="s">
        <v>143</v>
      </c>
      <c r="AN627" s="1" t="s">
        <v>58</v>
      </c>
      <c r="AO627" s="1" t="s">
        <v>58</v>
      </c>
      <c r="AP627" s="1" t="s">
        <v>58</v>
      </c>
      <c r="AQ627" s="1">
        <v>1</v>
      </c>
      <c r="AR627" s="27">
        <v>1</v>
      </c>
      <c r="AS627" s="1" t="s">
        <v>80</v>
      </c>
      <c r="AT627" s="1" t="s">
        <v>80</v>
      </c>
      <c r="AU627" s="1" t="s">
        <v>58</v>
      </c>
      <c r="AV627" s="1" t="s">
        <v>191</v>
      </c>
      <c r="AW627" s="1" t="s">
        <v>58</v>
      </c>
      <c r="AX627" s="1" t="s">
        <v>191</v>
      </c>
      <c r="AY627" s="1">
        <v>3</v>
      </c>
      <c r="AZ627" s="1" t="s">
        <v>83</v>
      </c>
      <c r="BA627" s="1" t="s">
        <v>83</v>
      </c>
      <c r="BB627" s="1" t="s">
        <v>106</v>
      </c>
      <c r="BC627" s="1" t="s">
        <v>1864</v>
      </c>
      <c r="BD627" s="1" t="s">
        <v>1741</v>
      </c>
      <c r="BE627" s="1" t="s">
        <v>75</v>
      </c>
      <c r="BF627" s="1" t="s">
        <v>75</v>
      </c>
      <c r="BG627" s="1" t="s">
        <v>87</v>
      </c>
      <c r="BH627" s="1" t="s">
        <v>207</v>
      </c>
      <c r="BI627" s="1" t="s">
        <v>1863</v>
      </c>
      <c r="BJ627" s="1" t="s">
        <v>1642</v>
      </c>
      <c r="BK627" s="1" t="s">
        <v>2337</v>
      </c>
      <c r="BL627" s="1" t="s">
        <v>75</v>
      </c>
      <c r="BM627" s="1" t="s">
        <v>58</v>
      </c>
      <c r="BN627" s="1" t="s">
        <v>160</v>
      </c>
      <c r="BO627" s="1" t="s">
        <v>160</v>
      </c>
      <c r="BP627" s="1" t="s">
        <v>58</v>
      </c>
      <c r="BR627" s="8" t="s">
        <v>4402</v>
      </c>
      <c r="BS627" s="18" t="str">
        <f>VLOOKUP(BD[[#This Row],[Estado (Pegar da listagem)]],Tabela11[],2,0)</f>
        <v>Nordeste</v>
      </c>
    </row>
    <row r="628" spans="1:71" ht="13" x14ac:dyDescent="0.3">
      <c r="A628" s="3">
        <v>45316.586816539348</v>
      </c>
      <c r="B628" s="1" t="s">
        <v>58</v>
      </c>
      <c r="C628" s="1" t="s">
        <v>589</v>
      </c>
      <c r="D628" s="1" t="s">
        <v>3076</v>
      </c>
      <c r="E628" s="1">
        <v>46</v>
      </c>
      <c r="F628" s="1" t="s">
        <v>720</v>
      </c>
      <c r="G628" s="2" t="s">
        <v>62</v>
      </c>
      <c r="I628" s="1" t="s">
        <v>64</v>
      </c>
      <c r="J628" s="1" t="s">
        <v>114</v>
      </c>
      <c r="K628" s="1" t="s">
        <v>58</v>
      </c>
      <c r="L628" s="1" t="s">
        <v>96</v>
      </c>
      <c r="M628" s="1" t="s">
        <v>141</v>
      </c>
      <c r="N628" s="1" t="s">
        <v>67</v>
      </c>
      <c r="O628" s="1" t="s">
        <v>152</v>
      </c>
      <c r="P628" s="1" t="s">
        <v>152</v>
      </c>
      <c r="Q628" s="1" t="s">
        <v>1005</v>
      </c>
      <c r="R628" s="1" t="s">
        <v>1005</v>
      </c>
      <c r="S628" s="1" t="s">
        <v>290</v>
      </c>
      <c r="T628" s="1"/>
      <c r="U628" s="1" t="s">
        <v>290</v>
      </c>
      <c r="V628" s="1"/>
      <c r="W628" s="1" t="s">
        <v>118</v>
      </c>
      <c r="X628" s="1" t="s">
        <v>118</v>
      </c>
      <c r="Y628" s="1">
        <v>0</v>
      </c>
      <c r="Z628" s="1" t="s">
        <v>71</v>
      </c>
      <c r="AA628" s="1" t="s">
        <v>119</v>
      </c>
      <c r="AB628" s="1" t="s">
        <v>119</v>
      </c>
      <c r="AC628" s="1" t="s">
        <v>120</v>
      </c>
      <c r="AD628" s="1" t="s">
        <v>74</v>
      </c>
      <c r="AE628" s="1" t="s">
        <v>58</v>
      </c>
      <c r="AF628" s="1" t="s">
        <v>121</v>
      </c>
      <c r="AG628" s="1" t="s">
        <v>1618</v>
      </c>
      <c r="AH628" s="1" t="s">
        <v>58</v>
      </c>
      <c r="AI628" s="1" t="s">
        <v>75</v>
      </c>
      <c r="AJ628" s="1" t="s">
        <v>75</v>
      </c>
      <c r="AK628" s="1" t="s">
        <v>78</v>
      </c>
      <c r="AL628" s="1" t="s">
        <v>58</v>
      </c>
      <c r="AM628" s="1" t="s">
        <v>78</v>
      </c>
      <c r="AN628" s="1" t="s">
        <v>58</v>
      </c>
      <c r="AO628" s="1" t="s">
        <v>58</v>
      </c>
      <c r="AP628" s="1" t="s">
        <v>58</v>
      </c>
      <c r="AQ628" s="1">
        <v>2</v>
      </c>
      <c r="AR628" s="27">
        <v>2</v>
      </c>
      <c r="AS628" s="1" t="s">
        <v>133</v>
      </c>
      <c r="AT628" s="1" t="s">
        <v>133</v>
      </c>
      <c r="AU628" s="1" t="s">
        <v>58</v>
      </c>
      <c r="AV628" s="1" t="s">
        <v>82</v>
      </c>
      <c r="AW628" s="1" t="s">
        <v>58</v>
      </c>
      <c r="AX628" s="1" t="s">
        <v>82</v>
      </c>
      <c r="AY628" s="1">
        <v>4</v>
      </c>
      <c r="AZ628" s="1" t="s">
        <v>214</v>
      </c>
      <c r="BA628" s="1" t="s">
        <v>83</v>
      </c>
      <c r="BB628" s="1" t="s">
        <v>106</v>
      </c>
      <c r="BC628" s="1" t="s">
        <v>1617</v>
      </c>
      <c r="BD628" s="1" t="s">
        <v>1741</v>
      </c>
      <c r="BE628" s="1" t="s">
        <v>75</v>
      </c>
      <c r="BF628" s="1" t="s">
        <v>75</v>
      </c>
      <c r="BG628" s="1" t="s">
        <v>248</v>
      </c>
      <c r="BH628" s="1" t="s">
        <v>126</v>
      </c>
      <c r="BI628" s="1" t="s">
        <v>185</v>
      </c>
      <c r="BJ628" s="1" t="s">
        <v>3075</v>
      </c>
      <c r="BK628" s="1" t="s">
        <v>3075</v>
      </c>
      <c r="BL628" s="1" t="s">
        <v>75</v>
      </c>
      <c r="BM628" s="1" t="s">
        <v>58</v>
      </c>
      <c r="BN628" s="1" t="s">
        <v>179</v>
      </c>
      <c r="BO628" s="1" t="s">
        <v>179</v>
      </c>
      <c r="BP628" s="1" t="s">
        <v>58</v>
      </c>
      <c r="BR628" s="8" t="s">
        <v>4402</v>
      </c>
      <c r="BS628" s="18" t="str">
        <f>VLOOKUP(BD[[#This Row],[Estado (Pegar da listagem)]],Tabela11[],2,0)</f>
        <v>Centro Oeste</v>
      </c>
    </row>
    <row r="629" spans="1:71" ht="13" x14ac:dyDescent="0.3">
      <c r="A629" s="3">
        <v>45324.845560810187</v>
      </c>
      <c r="B629" s="1" t="s">
        <v>58</v>
      </c>
      <c r="C629" s="1" t="s">
        <v>589</v>
      </c>
      <c r="D629" s="1" t="s">
        <v>1621</v>
      </c>
      <c r="E629" s="1">
        <v>58</v>
      </c>
      <c r="F629" s="1" t="s">
        <v>1187</v>
      </c>
      <c r="G629" s="2" t="s">
        <v>62</v>
      </c>
      <c r="H629" s="1" t="s">
        <v>1488</v>
      </c>
      <c r="I629" s="1" t="s">
        <v>64</v>
      </c>
      <c r="J629" s="1" t="s">
        <v>140</v>
      </c>
      <c r="K629" s="1" t="s">
        <v>58</v>
      </c>
      <c r="L629" s="1" t="s">
        <v>96</v>
      </c>
      <c r="M629" s="1" t="s">
        <v>141</v>
      </c>
      <c r="N629" s="1" t="s">
        <v>67</v>
      </c>
      <c r="O629" s="1" t="s">
        <v>152</v>
      </c>
      <c r="P629" s="1" t="s">
        <v>152</v>
      </c>
      <c r="Q629" s="1" t="s">
        <v>1619</v>
      </c>
      <c r="R629" s="1" t="s">
        <v>4537</v>
      </c>
      <c r="S629" s="1" t="s">
        <v>290</v>
      </c>
      <c r="T629" s="1"/>
      <c r="U629" s="1" t="s">
        <v>290</v>
      </c>
      <c r="V629" s="1"/>
      <c r="W629" s="1" t="s">
        <v>70</v>
      </c>
      <c r="X629" s="1" t="s">
        <v>70</v>
      </c>
      <c r="Y629" s="1">
        <v>0</v>
      </c>
      <c r="Z629" s="1" t="s">
        <v>101</v>
      </c>
      <c r="AA629" s="1" t="s">
        <v>102</v>
      </c>
      <c r="AB629" s="1" t="s">
        <v>102</v>
      </c>
      <c r="AC629" s="1" t="s">
        <v>168</v>
      </c>
      <c r="AD629" s="1" t="s">
        <v>74</v>
      </c>
      <c r="AE629" s="1" t="s">
        <v>75</v>
      </c>
      <c r="AF629" s="1" t="s">
        <v>121</v>
      </c>
      <c r="AG629" s="1" t="s">
        <v>1618</v>
      </c>
      <c r="AH629" s="1" t="s">
        <v>58</v>
      </c>
      <c r="AI629" s="1" t="s">
        <v>75</v>
      </c>
      <c r="AJ629" s="1" t="s">
        <v>75</v>
      </c>
      <c r="AK629" s="1" t="s">
        <v>78</v>
      </c>
      <c r="AL629" s="1" t="s">
        <v>58</v>
      </c>
      <c r="AM629" s="1" t="s">
        <v>143</v>
      </c>
      <c r="AN629" s="1" t="s">
        <v>75</v>
      </c>
      <c r="AO629" s="1" t="s">
        <v>75</v>
      </c>
      <c r="AQ629" s="1" t="s">
        <v>1519</v>
      </c>
      <c r="AR629" s="27"/>
      <c r="AS629" s="1" t="s">
        <v>1519</v>
      </c>
      <c r="AT629" s="1" t="s">
        <v>124</v>
      </c>
      <c r="AU629" s="1" t="s">
        <v>58</v>
      </c>
      <c r="AV629" s="1" t="s">
        <v>191</v>
      </c>
      <c r="AW629" s="1" t="s">
        <v>58</v>
      </c>
      <c r="AX629" s="1" t="s">
        <v>191</v>
      </c>
      <c r="AY629" s="1">
        <v>4</v>
      </c>
      <c r="AZ629" s="1" t="s">
        <v>171</v>
      </c>
      <c r="BA629" s="1" t="s">
        <v>83</v>
      </c>
      <c r="BB629" s="1" t="s">
        <v>106</v>
      </c>
      <c r="BC629" s="1" t="s">
        <v>1617</v>
      </c>
      <c r="BD629" s="1" t="s">
        <v>1741</v>
      </c>
      <c r="BE629" s="1" t="s">
        <v>58</v>
      </c>
      <c r="BF629" s="1" t="s">
        <v>75</v>
      </c>
      <c r="BG629" s="1" t="s">
        <v>87</v>
      </c>
      <c r="BH629" s="1" t="s">
        <v>389</v>
      </c>
      <c r="BI629" s="1" t="s">
        <v>185</v>
      </c>
      <c r="BJ629" s="1" t="s">
        <v>1616</v>
      </c>
      <c r="BK629" s="1" t="s">
        <v>1616</v>
      </c>
      <c r="BL629" s="1" t="s">
        <v>75</v>
      </c>
      <c r="BM629" s="1" t="s">
        <v>58</v>
      </c>
      <c r="BN629" s="1" t="s">
        <v>1615</v>
      </c>
      <c r="BO629" s="1" t="s">
        <v>1834</v>
      </c>
      <c r="BP629" s="1" t="s">
        <v>58</v>
      </c>
      <c r="BR629" s="8" t="s">
        <v>4402</v>
      </c>
      <c r="BS629" s="18" t="str">
        <f>VLOOKUP(BD[[#This Row],[Estado (Pegar da listagem)]],Tabela11[],2,0)</f>
        <v>Sudeste</v>
      </c>
    </row>
    <row r="630" spans="1:71" ht="13" x14ac:dyDescent="0.3">
      <c r="A630" s="3">
        <v>45317.591130682871</v>
      </c>
      <c r="B630" s="1" t="s">
        <v>58</v>
      </c>
      <c r="C630" s="1" t="s">
        <v>589</v>
      </c>
      <c r="D630" s="1" t="s">
        <v>2899</v>
      </c>
      <c r="E630" s="1">
        <v>53</v>
      </c>
      <c r="F630" s="1" t="s">
        <v>1013</v>
      </c>
      <c r="G630" s="1" t="s">
        <v>62</v>
      </c>
      <c r="H630" s="1" t="s">
        <v>2865</v>
      </c>
      <c r="I630" s="1" t="s">
        <v>64</v>
      </c>
      <c r="J630" s="1" t="s">
        <v>114</v>
      </c>
      <c r="K630" s="1" t="s">
        <v>58</v>
      </c>
      <c r="L630" s="1">
        <v>1</v>
      </c>
      <c r="M630" s="1" t="s">
        <v>141</v>
      </c>
      <c r="N630" s="1" t="s">
        <v>2898</v>
      </c>
      <c r="O630" s="1" t="s">
        <v>152</v>
      </c>
      <c r="P630" s="1" t="s">
        <v>152</v>
      </c>
      <c r="Q630" s="1" t="s">
        <v>117</v>
      </c>
      <c r="R630" s="1" t="s">
        <v>231</v>
      </c>
      <c r="S630" s="1" t="s">
        <v>290</v>
      </c>
      <c r="T630" s="1"/>
      <c r="U630" s="1" t="s">
        <v>290</v>
      </c>
      <c r="V630" s="1"/>
      <c r="W630" s="1" t="s">
        <v>118</v>
      </c>
      <c r="X630" s="1" t="s">
        <v>118</v>
      </c>
      <c r="Y630" s="1">
        <v>0</v>
      </c>
      <c r="Z630" s="1" t="s">
        <v>183</v>
      </c>
      <c r="AA630" s="1" t="s">
        <v>102</v>
      </c>
      <c r="AB630" s="1" t="s">
        <v>102</v>
      </c>
      <c r="AC630" s="1" t="s">
        <v>247</v>
      </c>
      <c r="AD630" s="1" t="s">
        <v>74</v>
      </c>
      <c r="AE630" s="1" t="s">
        <v>58</v>
      </c>
      <c r="AF630" s="1" t="s">
        <v>121</v>
      </c>
      <c r="AG630" s="1" t="s">
        <v>2897</v>
      </c>
      <c r="AH630" s="1" t="s">
        <v>58</v>
      </c>
      <c r="AI630" s="1" t="s">
        <v>58</v>
      </c>
      <c r="AJ630" s="1" t="s">
        <v>75</v>
      </c>
      <c r="AK630" s="1" t="s">
        <v>78</v>
      </c>
      <c r="AL630" s="1" t="s">
        <v>75</v>
      </c>
      <c r="AM630" s="1" t="s">
        <v>78</v>
      </c>
      <c r="AO630" s="1" t="s">
        <v>58</v>
      </c>
      <c r="AP630" s="1" t="s">
        <v>58</v>
      </c>
      <c r="AQ630" s="1">
        <v>4</v>
      </c>
      <c r="AR630" s="27">
        <v>4</v>
      </c>
      <c r="AS630" s="1" t="s">
        <v>133</v>
      </c>
      <c r="AT630" s="1" t="s">
        <v>133</v>
      </c>
      <c r="AU630" s="1" t="s">
        <v>58</v>
      </c>
      <c r="AV630" s="1" t="s">
        <v>82</v>
      </c>
      <c r="AW630" s="1" t="s">
        <v>58</v>
      </c>
      <c r="AX630" s="1" t="s">
        <v>82</v>
      </c>
      <c r="AY630" s="1">
        <v>5</v>
      </c>
      <c r="AZ630" s="1" t="s">
        <v>171</v>
      </c>
      <c r="BA630" s="1" t="s">
        <v>83</v>
      </c>
      <c r="BB630" s="1" t="s">
        <v>106</v>
      </c>
      <c r="BC630" s="1" t="s">
        <v>2896</v>
      </c>
      <c r="BD630" s="1" t="s">
        <v>1741</v>
      </c>
      <c r="BE630" s="1" t="s">
        <v>58</v>
      </c>
      <c r="BF630" s="1" t="s">
        <v>75</v>
      </c>
      <c r="BG630" s="1" t="s">
        <v>248</v>
      </c>
      <c r="BH630" s="1" t="s">
        <v>207</v>
      </c>
      <c r="BI630" s="1" t="s">
        <v>127</v>
      </c>
      <c r="BJ630" s="1" t="s">
        <v>172</v>
      </c>
      <c r="BK630" s="1" t="s">
        <v>172</v>
      </c>
      <c r="BL630" s="1" t="s">
        <v>75</v>
      </c>
      <c r="BM630" s="1" t="s">
        <v>58</v>
      </c>
      <c r="BN630" s="1" t="s">
        <v>2895</v>
      </c>
      <c r="BO630" s="1" t="s">
        <v>1834</v>
      </c>
      <c r="BP630" s="1" t="s">
        <v>58</v>
      </c>
      <c r="BR630" s="8" t="s">
        <v>4402</v>
      </c>
      <c r="BS630" s="18" t="str">
        <f>VLOOKUP(BD[[#This Row],[Estado (Pegar da listagem)]],Tabela11[],2,0)</f>
        <v>Nordeste</v>
      </c>
    </row>
    <row r="631" spans="1:71" ht="13" x14ac:dyDescent="0.3">
      <c r="A631" s="3">
        <v>45317.669638472224</v>
      </c>
      <c r="B631" s="1" t="s">
        <v>58</v>
      </c>
      <c r="C631" s="1" t="s">
        <v>589</v>
      </c>
      <c r="D631" s="1" t="s">
        <v>2842</v>
      </c>
      <c r="E631" s="1">
        <v>63</v>
      </c>
      <c r="F631" s="1" t="s">
        <v>522</v>
      </c>
      <c r="G631" s="1" t="s">
        <v>62</v>
      </c>
      <c r="H631" s="1" t="s">
        <v>2841</v>
      </c>
      <c r="I631" s="1" t="s">
        <v>64</v>
      </c>
      <c r="J631" s="1" t="s">
        <v>140</v>
      </c>
      <c r="L631" s="1" t="s">
        <v>96</v>
      </c>
      <c r="M631" s="1" t="s">
        <v>66</v>
      </c>
      <c r="N631" s="1" t="s">
        <v>67</v>
      </c>
      <c r="O631" s="1" t="s">
        <v>98</v>
      </c>
      <c r="P631" s="1" t="s">
        <v>98</v>
      </c>
      <c r="Q631" s="1" t="s">
        <v>290</v>
      </c>
      <c r="R631" s="1" t="s">
        <v>75</v>
      </c>
      <c r="S631" s="1" t="s">
        <v>290</v>
      </c>
      <c r="T631" s="1"/>
      <c r="U631" s="1" t="s">
        <v>290</v>
      </c>
      <c r="V631" s="1"/>
      <c r="W631" s="1" t="s">
        <v>118</v>
      </c>
      <c r="X631" s="1" t="s">
        <v>118</v>
      </c>
      <c r="Y631" s="1">
        <v>0</v>
      </c>
      <c r="Z631" s="1" t="s">
        <v>71</v>
      </c>
      <c r="AA631" s="1" t="s">
        <v>2840</v>
      </c>
      <c r="AB631" s="1" t="s">
        <v>119</v>
      </c>
      <c r="AC631" s="1" t="s">
        <v>247</v>
      </c>
      <c r="AD631" s="1" t="s">
        <v>74</v>
      </c>
      <c r="AE631" s="1" t="s">
        <v>58</v>
      </c>
      <c r="AF631" s="1" t="s">
        <v>121</v>
      </c>
      <c r="AG631" s="1" t="s">
        <v>2839</v>
      </c>
      <c r="AH631" s="1" t="s">
        <v>58</v>
      </c>
      <c r="AI631" s="1" t="s">
        <v>75</v>
      </c>
      <c r="AJ631" s="1" t="s">
        <v>75</v>
      </c>
      <c r="AK631" s="1" t="s">
        <v>122</v>
      </c>
      <c r="AL631" s="1" t="s">
        <v>58</v>
      </c>
      <c r="AM631" s="1" t="s">
        <v>143</v>
      </c>
      <c r="AN631" s="1" t="s">
        <v>75</v>
      </c>
      <c r="AO631" s="1" t="s">
        <v>58</v>
      </c>
      <c r="AP631" s="1" t="s">
        <v>58</v>
      </c>
      <c r="AQ631" s="1">
        <v>39</v>
      </c>
      <c r="AR631" s="27">
        <v>39</v>
      </c>
      <c r="AS631" s="1" t="s">
        <v>170</v>
      </c>
      <c r="AT631" s="1" t="s">
        <v>170</v>
      </c>
      <c r="AU631" s="1" t="s">
        <v>58</v>
      </c>
      <c r="AV631" s="1" t="s">
        <v>191</v>
      </c>
      <c r="AW631" s="1" t="s">
        <v>58</v>
      </c>
      <c r="AX631" s="1" t="s">
        <v>191</v>
      </c>
      <c r="AY631" s="1">
        <v>5</v>
      </c>
      <c r="AZ631" s="1" t="s">
        <v>214</v>
      </c>
      <c r="BA631" s="1" t="s">
        <v>83</v>
      </c>
      <c r="BB631" s="1" t="s">
        <v>106</v>
      </c>
      <c r="BC631" s="1" t="s">
        <v>86</v>
      </c>
      <c r="BD631" s="1" t="s">
        <v>86</v>
      </c>
      <c r="BE631" s="1" t="s">
        <v>75</v>
      </c>
      <c r="BF631" s="1" t="s">
        <v>75</v>
      </c>
      <c r="BG631" s="1" t="s">
        <v>248</v>
      </c>
      <c r="BH631" s="1" t="s">
        <v>389</v>
      </c>
      <c r="BI631" s="1" t="s">
        <v>2838</v>
      </c>
      <c r="BJ631" s="1" t="s">
        <v>2822</v>
      </c>
      <c r="BK631" s="1" t="s">
        <v>1055</v>
      </c>
      <c r="BL631" s="1" t="s">
        <v>58</v>
      </c>
      <c r="BM631" s="1" t="s">
        <v>58</v>
      </c>
      <c r="BN631" s="1" t="s">
        <v>148</v>
      </c>
      <c r="BO631" s="1" t="s">
        <v>148</v>
      </c>
      <c r="BP631" s="1" t="s">
        <v>58</v>
      </c>
      <c r="BR631" s="8" t="s">
        <v>4402</v>
      </c>
      <c r="BS631" s="18" t="str">
        <f>VLOOKUP(BD[[#This Row],[Estado (Pegar da listagem)]],Tabela11[],2,0)</f>
        <v>Nordeste</v>
      </c>
    </row>
    <row r="632" spans="1:71" ht="13" x14ac:dyDescent="0.3">
      <c r="A632" s="3">
        <v>45316.855476458339</v>
      </c>
      <c r="B632" s="1" t="s">
        <v>58</v>
      </c>
      <c r="C632" s="1" t="s">
        <v>589</v>
      </c>
      <c r="D632" s="1" t="s">
        <v>2995</v>
      </c>
      <c r="E632" s="1">
        <v>50</v>
      </c>
      <c r="F632" s="1" t="s">
        <v>552</v>
      </c>
      <c r="G632" s="2" t="s">
        <v>62</v>
      </c>
      <c r="I632" s="1" t="s">
        <v>64</v>
      </c>
      <c r="J632" s="1" t="s">
        <v>114</v>
      </c>
      <c r="K632" s="1" t="s">
        <v>58</v>
      </c>
      <c r="L632" s="1">
        <v>2</v>
      </c>
      <c r="M632" s="1" t="s">
        <v>141</v>
      </c>
      <c r="N632" s="1" t="s">
        <v>262</v>
      </c>
      <c r="O632" s="1" t="s">
        <v>152</v>
      </c>
      <c r="P632" s="1" t="s">
        <v>152</v>
      </c>
      <c r="Q632" s="1" t="s">
        <v>231</v>
      </c>
      <c r="R632" s="1" t="s">
        <v>231</v>
      </c>
      <c r="S632" s="1" t="s">
        <v>2992</v>
      </c>
      <c r="T632" s="1" t="s">
        <v>2992</v>
      </c>
      <c r="U632" s="1" t="s">
        <v>290</v>
      </c>
      <c r="V632" s="1"/>
      <c r="W632" s="1" t="s">
        <v>70</v>
      </c>
      <c r="X632" s="1" t="s">
        <v>70</v>
      </c>
      <c r="Y632" s="1" t="s">
        <v>100</v>
      </c>
      <c r="Z632" s="1" t="s">
        <v>183</v>
      </c>
      <c r="AA632" s="1" t="s">
        <v>2991</v>
      </c>
      <c r="AB632" s="1" t="s">
        <v>4557</v>
      </c>
      <c r="AC632" s="1" t="s">
        <v>168</v>
      </c>
      <c r="AD632" s="1" t="s">
        <v>74</v>
      </c>
      <c r="AE632" s="1" t="s">
        <v>58</v>
      </c>
      <c r="AF632" s="1" t="s">
        <v>76</v>
      </c>
      <c r="AG632" s="1" t="s">
        <v>2990</v>
      </c>
      <c r="AH632" s="1" t="s">
        <v>58</v>
      </c>
      <c r="AI632" s="1" t="s">
        <v>75</v>
      </c>
      <c r="AJ632" s="1" t="s">
        <v>75</v>
      </c>
      <c r="AK632" s="1" t="s">
        <v>78</v>
      </c>
      <c r="AL632" s="1" t="s">
        <v>58</v>
      </c>
      <c r="AM632" s="1" t="s">
        <v>143</v>
      </c>
      <c r="AN632" s="1" t="s">
        <v>58</v>
      </c>
      <c r="AO632" s="1" t="s">
        <v>58</v>
      </c>
      <c r="AP632" s="1" t="s">
        <v>58</v>
      </c>
      <c r="AQ632" s="1">
        <v>12</v>
      </c>
      <c r="AR632" s="27">
        <v>12</v>
      </c>
      <c r="AS632" s="1" t="s">
        <v>283</v>
      </c>
      <c r="AT632" s="1" t="s">
        <v>283</v>
      </c>
      <c r="AU632" s="1" t="s">
        <v>58</v>
      </c>
      <c r="AV632" s="1" t="s">
        <v>82</v>
      </c>
      <c r="AW632" s="1" t="s">
        <v>58</v>
      </c>
      <c r="AX632" s="1" t="s">
        <v>82</v>
      </c>
      <c r="AY632" s="1">
        <v>5</v>
      </c>
      <c r="AZ632" s="1" t="s">
        <v>171</v>
      </c>
      <c r="BA632" s="1" t="s">
        <v>83</v>
      </c>
      <c r="BB632" s="1" t="s">
        <v>85</v>
      </c>
      <c r="BC632" s="1" t="s">
        <v>86</v>
      </c>
      <c r="BD632" s="1" t="s">
        <v>86</v>
      </c>
      <c r="BE632" s="1" t="s">
        <v>58</v>
      </c>
      <c r="BF632" s="1" t="s">
        <v>75</v>
      </c>
      <c r="BG632" s="1" t="s">
        <v>248</v>
      </c>
      <c r="BH632" s="1" t="s">
        <v>481</v>
      </c>
      <c r="BI632" s="1" t="s">
        <v>1041</v>
      </c>
      <c r="BJ632" s="1" t="s">
        <v>1042</v>
      </c>
      <c r="BK632" s="1" t="s">
        <v>1042</v>
      </c>
      <c r="BL632" s="1" t="s">
        <v>75</v>
      </c>
      <c r="BM632" s="1" t="s">
        <v>58</v>
      </c>
      <c r="BN632" s="1" t="s">
        <v>2989</v>
      </c>
      <c r="BO632" s="1" t="s">
        <v>4569</v>
      </c>
      <c r="BP632" s="1" t="s">
        <v>58</v>
      </c>
      <c r="BR632" s="8" t="s">
        <v>4402</v>
      </c>
      <c r="BS632" s="18" t="str">
        <f>VLOOKUP(BD[[#This Row],[Estado (Pegar da listagem)]],Tabela11[],2,0)</f>
        <v>Nordeste</v>
      </c>
    </row>
    <row r="633" spans="1:71" ht="13" x14ac:dyDescent="0.3">
      <c r="A633" s="3">
        <v>45316.602561655091</v>
      </c>
      <c r="B633" s="1" t="s">
        <v>58</v>
      </c>
      <c r="C633" s="1" t="s">
        <v>589</v>
      </c>
      <c r="D633" s="1" t="s">
        <v>3066</v>
      </c>
      <c r="E633" s="1">
        <v>60</v>
      </c>
      <c r="F633" s="1" t="s">
        <v>720</v>
      </c>
      <c r="G633" s="2" t="s">
        <v>62</v>
      </c>
      <c r="I633" s="1" t="s">
        <v>94</v>
      </c>
      <c r="J633" s="1" t="s">
        <v>140</v>
      </c>
      <c r="K633" s="1" t="s">
        <v>58</v>
      </c>
      <c r="L633" s="1">
        <v>2</v>
      </c>
      <c r="M633" s="1" t="s">
        <v>66</v>
      </c>
      <c r="N633" s="1" t="s">
        <v>67</v>
      </c>
      <c r="O633" s="1" t="s">
        <v>152</v>
      </c>
      <c r="P633" s="1" t="s">
        <v>152</v>
      </c>
      <c r="Q633" s="1" t="s">
        <v>2546</v>
      </c>
      <c r="R633" s="1" t="s">
        <v>2546</v>
      </c>
      <c r="S633" s="1" t="s">
        <v>290</v>
      </c>
      <c r="T633" s="1"/>
      <c r="U633" s="1" t="s">
        <v>3065</v>
      </c>
      <c r="V633" s="1" t="s">
        <v>3065</v>
      </c>
      <c r="W633" s="1" t="s">
        <v>118</v>
      </c>
      <c r="X633" s="1" t="s">
        <v>118</v>
      </c>
      <c r="Y633" s="1">
        <v>0</v>
      </c>
      <c r="Z633" s="1" t="s">
        <v>101</v>
      </c>
      <c r="AA633" s="1" t="s">
        <v>119</v>
      </c>
      <c r="AB633" s="1" t="s">
        <v>119</v>
      </c>
      <c r="AC633" s="1" t="s">
        <v>243</v>
      </c>
      <c r="AD633" s="1" t="s">
        <v>74</v>
      </c>
      <c r="AE633" s="1" t="s">
        <v>75</v>
      </c>
      <c r="AF633" s="1" t="s">
        <v>121</v>
      </c>
      <c r="AG633" s="1" t="s">
        <v>3064</v>
      </c>
      <c r="AH633" s="1" t="s">
        <v>58</v>
      </c>
      <c r="AI633" s="1" t="s">
        <v>58</v>
      </c>
      <c r="AJ633" s="1" t="s">
        <v>75</v>
      </c>
      <c r="AK633" s="1" t="s">
        <v>78</v>
      </c>
      <c r="AL633" s="1" t="s">
        <v>58</v>
      </c>
      <c r="AM633" s="1" t="s">
        <v>143</v>
      </c>
      <c r="AN633" s="1" t="s">
        <v>58</v>
      </c>
      <c r="AO633" s="1" t="s">
        <v>58</v>
      </c>
      <c r="AP633" s="1" t="s">
        <v>58</v>
      </c>
      <c r="AQ633" s="1">
        <v>5</v>
      </c>
      <c r="AR633" s="27">
        <v>5</v>
      </c>
      <c r="AS633" s="1" t="s">
        <v>80</v>
      </c>
      <c r="AT633" s="1" t="s">
        <v>80</v>
      </c>
      <c r="AU633" s="1" t="s">
        <v>58</v>
      </c>
      <c r="AV633" s="1" t="s">
        <v>82</v>
      </c>
      <c r="AW633" s="1" t="s">
        <v>58</v>
      </c>
      <c r="AX633" s="1" t="s">
        <v>82</v>
      </c>
      <c r="AY633" s="1">
        <v>5</v>
      </c>
      <c r="AZ633" s="1" t="s">
        <v>83</v>
      </c>
      <c r="BA633" s="1" t="s">
        <v>83</v>
      </c>
      <c r="BB633" s="1" t="s">
        <v>85</v>
      </c>
      <c r="BC633" s="1" t="s">
        <v>197</v>
      </c>
      <c r="BD633" s="1" t="s">
        <v>197</v>
      </c>
      <c r="BE633" s="1" t="s">
        <v>75</v>
      </c>
      <c r="BF633" s="1" t="s">
        <v>75</v>
      </c>
      <c r="BG633" s="1" t="s">
        <v>248</v>
      </c>
      <c r="BH633" s="1" t="s">
        <v>389</v>
      </c>
      <c r="BI633" s="1" t="s">
        <v>185</v>
      </c>
      <c r="BJ633" s="1" t="s">
        <v>3063</v>
      </c>
      <c r="BK633" s="1" t="s">
        <v>3075</v>
      </c>
      <c r="BL633" s="1" t="s">
        <v>75</v>
      </c>
      <c r="BM633" s="1" t="s">
        <v>58</v>
      </c>
      <c r="BN633" s="1" t="s">
        <v>148</v>
      </c>
      <c r="BO633" s="1" t="s">
        <v>148</v>
      </c>
      <c r="BP633" s="1" t="s">
        <v>58</v>
      </c>
      <c r="BR633" s="8" t="s">
        <v>4402</v>
      </c>
      <c r="BS633" s="18" t="str">
        <f>VLOOKUP(BD[[#This Row],[Estado (Pegar da listagem)]],Tabela11[],2,0)</f>
        <v>Centro Oeste</v>
      </c>
    </row>
    <row r="634" spans="1:71" ht="13" x14ac:dyDescent="0.3">
      <c r="A634" s="3">
        <v>45320.656998067134</v>
      </c>
      <c r="B634" s="1" t="s">
        <v>58</v>
      </c>
      <c r="C634" s="1" t="s">
        <v>589</v>
      </c>
      <c r="D634" s="1" t="s">
        <v>2566</v>
      </c>
      <c r="E634" s="1">
        <v>41</v>
      </c>
      <c r="F634" s="1" t="s">
        <v>815</v>
      </c>
      <c r="G634" s="1" t="s">
        <v>62</v>
      </c>
      <c r="H634" s="1" t="s">
        <v>1040</v>
      </c>
      <c r="I634" s="1" t="s">
        <v>64</v>
      </c>
      <c r="J634" s="1" t="s">
        <v>140</v>
      </c>
      <c r="K634" s="1" t="s">
        <v>58</v>
      </c>
      <c r="L634" s="1">
        <v>2</v>
      </c>
      <c r="M634" s="1" t="s">
        <v>66</v>
      </c>
      <c r="N634" s="1" t="s">
        <v>1639</v>
      </c>
      <c r="O634" s="1" t="s">
        <v>152</v>
      </c>
      <c r="P634" s="1" t="s">
        <v>152</v>
      </c>
      <c r="Q634" s="1" t="s">
        <v>1804</v>
      </c>
      <c r="R634" s="1" t="s">
        <v>2008</v>
      </c>
      <c r="S634" s="1" t="s">
        <v>290</v>
      </c>
      <c r="T634" s="1"/>
      <c r="U634" s="1" t="s">
        <v>2564</v>
      </c>
      <c r="V634" s="1" t="s">
        <v>1879</v>
      </c>
      <c r="W634" s="1" t="s">
        <v>70</v>
      </c>
      <c r="X634" s="1" t="s">
        <v>70</v>
      </c>
      <c r="Y634" s="1">
        <v>0</v>
      </c>
      <c r="Z634" s="1" t="s">
        <v>71</v>
      </c>
      <c r="AA634" s="1" t="s">
        <v>102</v>
      </c>
      <c r="AB634" s="1" t="s">
        <v>102</v>
      </c>
      <c r="AC634" s="1" t="s">
        <v>176</v>
      </c>
      <c r="AE634" s="1" t="s">
        <v>75</v>
      </c>
      <c r="AF634" s="1" t="s">
        <v>121</v>
      </c>
      <c r="AG634" s="1" t="s">
        <v>2563</v>
      </c>
      <c r="AH634" s="1" t="s">
        <v>58</v>
      </c>
      <c r="AI634" s="1" t="s">
        <v>58</v>
      </c>
      <c r="AJ634" s="1" t="s">
        <v>58</v>
      </c>
      <c r="AK634" s="1" t="s">
        <v>143</v>
      </c>
      <c r="AL634" s="1" t="s">
        <v>75</v>
      </c>
      <c r="AM634" s="1" t="s">
        <v>78</v>
      </c>
      <c r="AN634" s="1" t="s">
        <v>75</v>
      </c>
      <c r="AO634" s="1" t="s">
        <v>75</v>
      </c>
      <c r="AP634" s="1" t="s">
        <v>75</v>
      </c>
      <c r="AQ634" s="1" t="s">
        <v>2518</v>
      </c>
      <c r="AR634" s="27"/>
      <c r="AS634" s="1" t="s">
        <v>1519</v>
      </c>
      <c r="AT634" s="1" t="s">
        <v>124</v>
      </c>
      <c r="AU634" s="1" t="s">
        <v>58</v>
      </c>
      <c r="AV634" s="1" t="s">
        <v>82</v>
      </c>
      <c r="AW634" s="1" t="s">
        <v>58</v>
      </c>
      <c r="AX634" s="1" t="s">
        <v>82</v>
      </c>
      <c r="AY634" s="1">
        <v>3</v>
      </c>
      <c r="AZ634" s="1" t="s">
        <v>214</v>
      </c>
      <c r="BA634" s="1" t="s">
        <v>83</v>
      </c>
      <c r="BB634" s="1" t="s">
        <v>106</v>
      </c>
      <c r="BC634" s="1" t="s">
        <v>1617</v>
      </c>
      <c r="BD634" s="1" t="s">
        <v>1741</v>
      </c>
      <c r="BE634" s="1" t="s">
        <v>58</v>
      </c>
      <c r="BF634" s="1" t="s">
        <v>75</v>
      </c>
      <c r="BG634" s="1" t="s">
        <v>87</v>
      </c>
      <c r="BH634" s="1" t="s">
        <v>1748</v>
      </c>
      <c r="BI634" s="1" t="s">
        <v>1624</v>
      </c>
      <c r="BJ634" s="1" t="s">
        <v>1624</v>
      </c>
      <c r="BK634" s="1" t="s">
        <v>1405</v>
      </c>
      <c r="BL634" s="1" t="s">
        <v>75</v>
      </c>
      <c r="BM634" s="1" t="s">
        <v>58</v>
      </c>
      <c r="BN634" s="1" t="s">
        <v>2562</v>
      </c>
      <c r="BO634" s="1" t="s">
        <v>1834</v>
      </c>
      <c r="BP634" s="1" t="s">
        <v>58</v>
      </c>
      <c r="BR634" s="8" t="s">
        <v>4402</v>
      </c>
      <c r="BS634" s="18" t="str">
        <f>VLOOKUP(BD[[#This Row],[Estado (Pegar da listagem)]],Tabela11[],2,0)</f>
        <v>Sul</v>
      </c>
    </row>
    <row r="635" spans="1:71" ht="13" x14ac:dyDescent="0.3">
      <c r="A635" s="3">
        <v>45321.834971956021</v>
      </c>
      <c r="B635" s="1" t="s">
        <v>58</v>
      </c>
      <c r="C635" s="1" t="s">
        <v>589</v>
      </c>
      <c r="D635" s="1" t="s">
        <v>2264</v>
      </c>
      <c r="E635" s="1">
        <v>55</v>
      </c>
      <c r="F635" s="1" t="s">
        <v>1013</v>
      </c>
      <c r="G635" s="1" t="s">
        <v>62</v>
      </c>
      <c r="H635" s="1" t="s">
        <v>2263</v>
      </c>
      <c r="I635" s="1" t="s">
        <v>64</v>
      </c>
      <c r="J635" s="1" t="s">
        <v>95</v>
      </c>
      <c r="K635" s="1" t="s">
        <v>75</v>
      </c>
      <c r="M635" s="1" t="s">
        <v>151</v>
      </c>
      <c r="N635" s="1" t="s">
        <v>67</v>
      </c>
      <c r="O635" s="1" t="s">
        <v>98</v>
      </c>
      <c r="P635" s="1" t="s">
        <v>98</v>
      </c>
      <c r="Q635" s="1" t="s">
        <v>290</v>
      </c>
      <c r="R635" s="1" t="s">
        <v>75</v>
      </c>
      <c r="S635" s="1" t="s">
        <v>290</v>
      </c>
      <c r="T635" s="1"/>
      <c r="U635" s="1" t="s">
        <v>290</v>
      </c>
      <c r="V635" s="1"/>
      <c r="W635" s="1" t="s">
        <v>70</v>
      </c>
      <c r="X635" s="1" t="s">
        <v>70</v>
      </c>
      <c r="Y635" s="1">
        <v>0</v>
      </c>
      <c r="Z635" s="1" t="s">
        <v>183</v>
      </c>
      <c r="AA635" s="1" t="s">
        <v>2022</v>
      </c>
      <c r="AB635" s="1" t="s">
        <v>3927</v>
      </c>
      <c r="AC635" s="1" t="s">
        <v>103</v>
      </c>
      <c r="AD635" s="1" t="s">
        <v>74</v>
      </c>
      <c r="AE635" s="1" t="s">
        <v>58</v>
      </c>
      <c r="AF635" s="1" t="s">
        <v>121</v>
      </c>
      <c r="AG635" s="1" t="s">
        <v>2262</v>
      </c>
      <c r="AH635" s="1" t="s">
        <v>58</v>
      </c>
      <c r="AI635" s="1" t="s">
        <v>75</v>
      </c>
      <c r="AJ635" s="1" t="s">
        <v>58</v>
      </c>
      <c r="AK635" s="1" t="s">
        <v>78</v>
      </c>
      <c r="AL635" s="1" t="s">
        <v>75</v>
      </c>
      <c r="AM635" s="1" t="s">
        <v>78</v>
      </c>
      <c r="AN635" s="1" t="s">
        <v>58</v>
      </c>
      <c r="AO635" s="1" t="s">
        <v>58</v>
      </c>
      <c r="AP635" s="1" t="s">
        <v>58</v>
      </c>
      <c r="AQ635" s="1">
        <v>15</v>
      </c>
      <c r="AR635" s="27">
        <v>15</v>
      </c>
      <c r="AS635" s="1" t="s">
        <v>170</v>
      </c>
      <c r="AT635" s="1" t="s">
        <v>170</v>
      </c>
      <c r="AU635" s="1" t="s">
        <v>58</v>
      </c>
      <c r="AV635" s="1" t="s">
        <v>191</v>
      </c>
      <c r="AW635" s="1" t="s">
        <v>58</v>
      </c>
      <c r="AX635" s="1" t="s">
        <v>191</v>
      </c>
      <c r="AY635" s="1">
        <v>5</v>
      </c>
      <c r="AZ635" s="1" t="s">
        <v>214</v>
      </c>
      <c r="BA635" s="1" t="s">
        <v>83</v>
      </c>
      <c r="BB635" s="1" t="s">
        <v>106</v>
      </c>
      <c r="BC635" s="1" t="s">
        <v>1678</v>
      </c>
      <c r="BD635" s="1" t="s">
        <v>1741</v>
      </c>
      <c r="BE635" s="1" t="s">
        <v>75</v>
      </c>
      <c r="BF635" s="1" t="s">
        <v>75</v>
      </c>
      <c r="BG635" s="1" t="s">
        <v>248</v>
      </c>
      <c r="BH635" s="1" t="s">
        <v>389</v>
      </c>
      <c r="BI635" s="1" t="s">
        <v>1042</v>
      </c>
      <c r="BJ635" s="1" t="s">
        <v>1042</v>
      </c>
      <c r="BK635" s="1" t="s">
        <v>1042</v>
      </c>
      <c r="BL635" s="1" t="s">
        <v>75</v>
      </c>
      <c r="BM635" s="1" t="s">
        <v>58</v>
      </c>
      <c r="BN635" s="1" t="s">
        <v>179</v>
      </c>
      <c r="BO635" s="1" t="s">
        <v>179</v>
      </c>
      <c r="BP635" s="1" t="s">
        <v>58</v>
      </c>
      <c r="BR635" s="8" t="s">
        <v>4402</v>
      </c>
      <c r="BS635" s="18" t="str">
        <f>VLOOKUP(BD[[#This Row],[Estado (Pegar da listagem)]],Tabela11[],2,0)</f>
        <v>Nordeste</v>
      </c>
    </row>
    <row r="636" spans="1:71" ht="13" x14ac:dyDescent="0.3">
      <c r="A636" s="3">
        <v>45323.596374756948</v>
      </c>
      <c r="B636" s="1" t="s">
        <v>58</v>
      </c>
      <c r="C636" s="1" t="s">
        <v>589</v>
      </c>
      <c r="D636" s="1" t="s">
        <v>1902</v>
      </c>
      <c r="E636" s="1">
        <v>50</v>
      </c>
      <c r="F636" s="1" t="s">
        <v>559</v>
      </c>
      <c r="G636" s="2" t="s">
        <v>62</v>
      </c>
      <c r="H636" s="1" t="s">
        <v>1876</v>
      </c>
      <c r="I636" s="1" t="s">
        <v>94</v>
      </c>
      <c r="J636" s="1" t="s">
        <v>95</v>
      </c>
      <c r="K636" s="1" t="s">
        <v>58</v>
      </c>
      <c r="L636" s="1">
        <v>1</v>
      </c>
      <c r="M636" s="1" t="s">
        <v>66</v>
      </c>
      <c r="N636" s="1" t="s">
        <v>67</v>
      </c>
      <c r="O636" s="1" t="s">
        <v>152</v>
      </c>
      <c r="P636" s="1" t="s">
        <v>152</v>
      </c>
      <c r="Q636" s="1" t="s">
        <v>1901</v>
      </c>
      <c r="R636" s="1" t="s">
        <v>234</v>
      </c>
      <c r="S636" s="1" t="s">
        <v>290</v>
      </c>
      <c r="T636" s="1"/>
      <c r="U636" s="1" t="s">
        <v>290</v>
      </c>
      <c r="V636" s="1"/>
      <c r="W636" s="1" t="s">
        <v>118</v>
      </c>
      <c r="X636" s="1" t="s">
        <v>118</v>
      </c>
      <c r="Y636" s="1">
        <v>0</v>
      </c>
      <c r="Z636" s="1" t="s">
        <v>1688</v>
      </c>
      <c r="AA636" s="1" t="s">
        <v>102</v>
      </c>
      <c r="AB636" s="1" t="s">
        <v>102</v>
      </c>
      <c r="AC636" s="1" t="s">
        <v>103</v>
      </c>
      <c r="AD636" s="1" t="s">
        <v>74</v>
      </c>
      <c r="AE636" s="1" t="s">
        <v>75</v>
      </c>
      <c r="AF636" s="1" t="s">
        <v>121</v>
      </c>
      <c r="AG636" s="1" t="s">
        <v>1900</v>
      </c>
      <c r="AH636" s="1" t="s">
        <v>75</v>
      </c>
      <c r="AI636" s="1" t="s">
        <v>58</v>
      </c>
      <c r="AJ636" s="1" t="s">
        <v>75</v>
      </c>
      <c r="AK636" s="1" t="s">
        <v>122</v>
      </c>
      <c r="AL636" s="1" t="s">
        <v>75</v>
      </c>
      <c r="AM636" s="1" t="s">
        <v>78</v>
      </c>
      <c r="AN636" s="1" t="s">
        <v>58</v>
      </c>
      <c r="AO636" s="1" t="s">
        <v>58</v>
      </c>
      <c r="AP636" s="1" t="s">
        <v>58</v>
      </c>
      <c r="AQ636" s="1">
        <v>1</v>
      </c>
      <c r="AR636" s="27">
        <v>1</v>
      </c>
      <c r="AS636" s="1" t="s">
        <v>133</v>
      </c>
      <c r="AT636" s="1" t="s">
        <v>133</v>
      </c>
      <c r="AU636" s="1" t="s">
        <v>58</v>
      </c>
      <c r="AV636" s="1" t="s">
        <v>191</v>
      </c>
      <c r="AW636" s="1" t="s">
        <v>58</v>
      </c>
      <c r="AX636" s="1" t="s">
        <v>191</v>
      </c>
      <c r="AY636" s="1">
        <v>5</v>
      </c>
      <c r="AZ636" s="1" t="s">
        <v>214</v>
      </c>
      <c r="BA636" s="1" t="s">
        <v>83</v>
      </c>
      <c r="BB636" s="1" t="s">
        <v>106</v>
      </c>
      <c r="BC636" s="1" t="s">
        <v>1617</v>
      </c>
      <c r="BD636" s="1" t="s">
        <v>1741</v>
      </c>
      <c r="BE636" s="1" t="s">
        <v>58</v>
      </c>
      <c r="BF636" s="1" t="s">
        <v>75</v>
      </c>
      <c r="BG636" s="1" t="s">
        <v>87</v>
      </c>
      <c r="BH636" s="1" t="s">
        <v>1748</v>
      </c>
      <c r="BI636" s="1" t="s">
        <v>185</v>
      </c>
      <c r="BJ636" s="1" t="s">
        <v>146</v>
      </c>
      <c r="BK636" s="1" t="s">
        <v>146</v>
      </c>
      <c r="BL636" s="1" t="s">
        <v>75</v>
      </c>
      <c r="BM636" s="1" t="s">
        <v>58</v>
      </c>
      <c r="BN636" s="1" t="s">
        <v>179</v>
      </c>
      <c r="BO636" s="1" t="s">
        <v>179</v>
      </c>
      <c r="BP636" s="1" t="s">
        <v>58</v>
      </c>
      <c r="BQ636" s="1" t="s">
        <v>1899</v>
      </c>
      <c r="BR636" s="8" t="s">
        <v>4402</v>
      </c>
      <c r="BS636" s="18" t="str">
        <f>VLOOKUP(BD[[#This Row],[Estado (Pegar da listagem)]],Tabela11[],2,0)</f>
        <v>Nordeste</v>
      </c>
    </row>
    <row r="637" spans="1:71" ht="13" x14ac:dyDescent="0.3">
      <c r="A637" s="3">
        <v>45321.726521469907</v>
      </c>
      <c r="B637" s="1" t="s">
        <v>58</v>
      </c>
      <c r="C637" s="1" t="s">
        <v>589</v>
      </c>
      <c r="D637" s="1" t="s">
        <v>2306</v>
      </c>
      <c r="E637" s="1">
        <v>35</v>
      </c>
      <c r="F637" s="1" t="s">
        <v>878</v>
      </c>
      <c r="G637" s="1" t="s">
        <v>62</v>
      </c>
      <c r="H637" s="1" t="s">
        <v>1808</v>
      </c>
      <c r="I637" s="1" t="s">
        <v>94</v>
      </c>
      <c r="J637" s="1" t="s">
        <v>95</v>
      </c>
      <c r="K637" s="1" t="s">
        <v>58</v>
      </c>
      <c r="L637" s="1">
        <v>2</v>
      </c>
      <c r="M637" s="1" t="s">
        <v>141</v>
      </c>
      <c r="N637" s="1" t="s">
        <v>67</v>
      </c>
      <c r="O637" s="1" t="s">
        <v>152</v>
      </c>
      <c r="P637" s="1" t="s">
        <v>152</v>
      </c>
      <c r="Q637" s="1" t="s">
        <v>117</v>
      </c>
      <c r="R637" s="1" t="s">
        <v>231</v>
      </c>
      <c r="S637" s="1" t="s">
        <v>2305</v>
      </c>
      <c r="T637" s="1" t="s">
        <v>4546</v>
      </c>
      <c r="U637" s="1" t="s">
        <v>290</v>
      </c>
      <c r="V637" s="1"/>
      <c r="W637" s="1" t="s">
        <v>118</v>
      </c>
      <c r="X637" s="1" t="s">
        <v>118</v>
      </c>
      <c r="Y637" s="1">
        <v>0</v>
      </c>
      <c r="Z637" s="1" t="s">
        <v>71</v>
      </c>
      <c r="AA637" s="1" t="s">
        <v>154</v>
      </c>
      <c r="AB637" s="1" t="s">
        <v>154</v>
      </c>
      <c r="AC637" s="1" t="s">
        <v>247</v>
      </c>
      <c r="AD637" s="1" t="s">
        <v>104</v>
      </c>
      <c r="AE637" s="1" t="s">
        <v>75</v>
      </c>
      <c r="AF637" s="1" t="s">
        <v>76</v>
      </c>
      <c r="AG637" s="1" t="s">
        <v>2304</v>
      </c>
      <c r="AH637" s="1" t="s">
        <v>58</v>
      </c>
      <c r="AI637" s="1" t="s">
        <v>75</v>
      </c>
      <c r="AJ637" s="1" t="s">
        <v>75</v>
      </c>
      <c r="AK637" s="1" t="s">
        <v>122</v>
      </c>
      <c r="AL637" s="1" t="s">
        <v>75</v>
      </c>
      <c r="AM637" s="1" t="s">
        <v>122</v>
      </c>
      <c r="AN637" s="1" t="s">
        <v>75</v>
      </c>
      <c r="AO637" s="1" t="s">
        <v>75</v>
      </c>
      <c r="AP637" s="1" t="s">
        <v>58</v>
      </c>
      <c r="AQ637" s="1" t="s">
        <v>2303</v>
      </c>
      <c r="AR637" s="27">
        <v>0</v>
      </c>
      <c r="AT637" s="1" t="s">
        <v>124</v>
      </c>
      <c r="AU637" s="1" t="s">
        <v>58</v>
      </c>
      <c r="AV637" s="1" t="s">
        <v>82</v>
      </c>
      <c r="AW637" s="1" t="s">
        <v>58</v>
      </c>
      <c r="AX637" s="1" t="s">
        <v>82</v>
      </c>
      <c r="AY637" s="1">
        <v>5</v>
      </c>
      <c r="AZ637" s="1" t="s">
        <v>83</v>
      </c>
      <c r="BA637" s="1" t="s">
        <v>83</v>
      </c>
      <c r="BB637" s="1" t="s">
        <v>106</v>
      </c>
      <c r="BC637" s="1" t="s">
        <v>86</v>
      </c>
      <c r="BD637" s="1" t="s">
        <v>86</v>
      </c>
      <c r="BE637" s="1" t="s">
        <v>75</v>
      </c>
      <c r="BF637" s="1" t="s">
        <v>75</v>
      </c>
      <c r="BG637" s="1" t="s">
        <v>87</v>
      </c>
      <c r="BH637" s="1" t="s">
        <v>178</v>
      </c>
      <c r="BI637" s="1" t="s">
        <v>172</v>
      </c>
      <c r="BJ637" s="1" t="s">
        <v>172</v>
      </c>
      <c r="BK637" s="1" t="s">
        <v>172</v>
      </c>
      <c r="BM637" s="1" t="s">
        <v>58</v>
      </c>
      <c r="BN637" s="1" t="s">
        <v>148</v>
      </c>
      <c r="BO637" s="1" t="s">
        <v>148</v>
      </c>
      <c r="BR637" s="8" t="s">
        <v>4402</v>
      </c>
      <c r="BS637" s="18" t="str">
        <f>VLOOKUP(BD[[#This Row],[Estado (Pegar da listagem)]],Tabela11[],2,0)</f>
        <v>Sul</v>
      </c>
    </row>
    <row r="638" spans="1:71" ht="13" x14ac:dyDescent="0.3">
      <c r="A638" s="3">
        <v>45317.728888032405</v>
      </c>
      <c r="B638" s="1" t="s">
        <v>58</v>
      </c>
      <c r="C638" s="1" t="s">
        <v>589</v>
      </c>
      <c r="D638" s="1" t="s">
        <v>2818</v>
      </c>
      <c r="E638" s="1">
        <v>42</v>
      </c>
      <c r="F638" s="1" t="s">
        <v>796</v>
      </c>
      <c r="G638" s="2" t="s">
        <v>62</v>
      </c>
      <c r="I638" s="1" t="s">
        <v>64</v>
      </c>
      <c r="J638" s="1" t="s">
        <v>140</v>
      </c>
      <c r="K638" s="1" t="s">
        <v>58</v>
      </c>
      <c r="L638" s="1">
        <v>1</v>
      </c>
      <c r="M638" s="1" t="s">
        <v>141</v>
      </c>
      <c r="N638" s="1" t="s">
        <v>67</v>
      </c>
      <c r="O638" s="1" t="s">
        <v>152</v>
      </c>
      <c r="P638" s="1" t="s">
        <v>152</v>
      </c>
      <c r="Q638" s="1" t="s">
        <v>2817</v>
      </c>
      <c r="R638" s="1" t="s">
        <v>2266</v>
      </c>
      <c r="S638" s="1" t="s">
        <v>290</v>
      </c>
      <c r="T638" s="1"/>
      <c r="U638" s="1" t="s">
        <v>290</v>
      </c>
      <c r="V638" s="1"/>
      <c r="W638" s="1" t="s">
        <v>70</v>
      </c>
      <c r="X638" s="1" t="s">
        <v>70</v>
      </c>
      <c r="Y638" s="1">
        <v>0</v>
      </c>
      <c r="Z638" s="1" t="s">
        <v>183</v>
      </c>
      <c r="AA638" s="1" t="s">
        <v>2816</v>
      </c>
      <c r="AB638" s="1"/>
      <c r="AC638" s="1" t="s">
        <v>120</v>
      </c>
      <c r="AD638" s="1" t="s">
        <v>74</v>
      </c>
      <c r="AE638" s="1" t="s">
        <v>75</v>
      </c>
      <c r="AF638" s="1" t="s">
        <v>76</v>
      </c>
      <c r="AG638" s="1" t="s">
        <v>2028</v>
      </c>
      <c r="AH638" s="1" t="s">
        <v>58</v>
      </c>
      <c r="AI638" s="1" t="s">
        <v>58</v>
      </c>
      <c r="AJ638" s="1" t="s">
        <v>75</v>
      </c>
      <c r="AK638" s="1" t="s">
        <v>78</v>
      </c>
      <c r="AL638" s="1" t="s">
        <v>58</v>
      </c>
      <c r="AM638" s="1" t="s">
        <v>78</v>
      </c>
      <c r="AN638" s="1" t="s">
        <v>58</v>
      </c>
      <c r="AO638" s="1" t="s">
        <v>58</v>
      </c>
      <c r="AP638" s="1" t="s">
        <v>58</v>
      </c>
      <c r="AQ638" s="1">
        <v>30</v>
      </c>
      <c r="AR638" s="27">
        <v>30</v>
      </c>
      <c r="AS638" s="1" t="s">
        <v>133</v>
      </c>
      <c r="AT638" s="1" t="s">
        <v>133</v>
      </c>
      <c r="AU638" s="1" t="s">
        <v>58</v>
      </c>
      <c r="AV638" s="1" t="s">
        <v>82</v>
      </c>
      <c r="AW638" s="1" t="s">
        <v>58</v>
      </c>
      <c r="AX638" s="1" t="s">
        <v>82</v>
      </c>
      <c r="AY638" s="1">
        <v>5</v>
      </c>
      <c r="AZ638" s="1" t="s">
        <v>214</v>
      </c>
      <c r="BA638" s="1" t="s">
        <v>83</v>
      </c>
      <c r="BB638" s="1" t="s">
        <v>106</v>
      </c>
      <c r="BC638" s="1" t="s">
        <v>1617</v>
      </c>
      <c r="BD638" s="1" t="s">
        <v>1741</v>
      </c>
      <c r="BE638" s="1" t="s">
        <v>75</v>
      </c>
      <c r="BF638" s="1" t="s">
        <v>75</v>
      </c>
      <c r="BG638" s="1" t="s">
        <v>248</v>
      </c>
      <c r="BH638" s="1" t="s">
        <v>621</v>
      </c>
      <c r="BI638" s="1" t="s">
        <v>1624</v>
      </c>
      <c r="BJ638" s="1" t="s">
        <v>1624</v>
      </c>
      <c r="BK638" s="1" t="s">
        <v>1405</v>
      </c>
      <c r="BL638" s="1" t="s">
        <v>58</v>
      </c>
      <c r="BM638" s="1" t="s">
        <v>58</v>
      </c>
      <c r="BN638" s="1" t="s">
        <v>160</v>
      </c>
      <c r="BO638" s="1" t="s">
        <v>160</v>
      </c>
      <c r="BP638" s="1" t="s">
        <v>58</v>
      </c>
      <c r="BR638" s="8" t="s">
        <v>4402</v>
      </c>
      <c r="BS638" s="18" t="str">
        <f>VLOOKUP(BD[[#This Row],[Estado (Pegar da listagem)]],Tabela11[],2,0)</f>
        <v>Norte</v>
      </c>
    </row>
    <row r="639" spans="1:71" ht="13" x14ac:dyDescent="0.3">
      <c r="A639" s="3">
        <v>45322.812529166666</v>
      </c>
      <c r="B639" s="1" t="s">
        <v>58</v>
      </c>
      <c r="C639" s="1" t="s">
        <v>589</v>
      </c>
      <c r="D639" s="1" t="s">
        <v>2032</v>
      </c>
      <c r="E639" s="1">
        <v>46</v>
      </c>
      <c r="F639" s="1" t="s">
        <v>508</v>
      </c>
      <c r="G639" s="1" t="s">
        <v>239</v>
      </c>
      <c r="H639" s="1" t="s">
        <v>2030</v>
      </c>
      <c r="I639" s="1" t="s">
        <v>64</v>
      </c>
      <c r="J639" s="1" t="s">
        <v>114</v>
      </c>
      <c r="K639" s="1" t="s">
        <v>58</v>
      </c>
      <c r="L639" s="1" t="s">
        <v>96</v>
      </c>
      <c r="M639" s="1" t="s">
        <v>66</v>
      </c>
      <c r="N639" s="1" t="s">
        <v>97</v>
      </c>
      <c r="O639" s="1" t="s">
        <v>98</v>
      </c>
      <c r="P639" s="1" t="s">
        <v>98</v>
      </c>
      <c r="Q639" s="1" t="s">
        <v>290</v>
      </c>
      <c r="R639" s="1" t="s">
        <v>75</v>
      </c>
      <c r="S639" s="1" t="s">
        <v>290</v>
      </c>
      <c r="T639" s="1"/>
      <c r="U639" s="1" t="s">
        <v>290</v>
      </c>
      <c r="V639" s="1"/>
      <c r="W639" s="1" t="s">
        <v>70</v>
      </c>
      <c r="X639" s="1" t="s">
        <v>70</v>
      </c>
      <c r="Y639" s="1">
        <v>1</v>
      </c>
      <c r="Z639" s="1" t="s">
        <v>71</v>
      </c>
      <c r="AA639" s="1" t="s">
        <v>102</v>
      </c>
      <c r="AB639" s="1" t="s">
        <v>102</v>
      </c>
      <c r="AC639" s="1" t="s">
        <v>532</v>
      </c>
      <c r="AD639" s="1" t="s">
        <v>74</v>
      </c>
      <c r="AE639" s="1" t="s">
        <v>75</v>
      </c>
      <c r="AF639" s="1" t="s">
        <v>76</v>
      </c>
      <c r="AG639" s="1" t="s">
        <v>2028</v>
      </c>
      <c r="AH639" s="1" t="s">
        <v>58</v>
      </c>
      <c r="AI639" s="1" t="s">
        <v>75</v>
      </c>
      <c r="AJ639" s="1" t="s">
        <v>75</v>
      </c>
      <c r="AK639" s="1" t="s">
        <v>122</v>
      </c>
      <c r="AL639" s="1" t="s">
        <v>75</v>
      </c>
      <c r="AM639" s="1" t="s">
        <v>122</v>
      </c>
      <c r="AN639" s="1" t="s">
        <v>75</v>
      </c>
      <c r="AO639" s="1" t="s">
        <v>75</v>
      </c>
      <c r="AP639" s="1" t="s">
        <v>75</v>
      </c>
      <c r="AQ639" s="1">
        <v>90</v>
      </c>
      <c r="AR639" s="27">
        <v>90</v>
      </c>
      <c r="AS639" s="1" t="s">
        <v>133</v>
      </c>
      <c r="AT639" s="1" t="s">
        <v>133</v>
      </c>
      <c r="AU639" s="1" t="s">
        <v>58</v>
      </c>
      <c r="AV639" s="1" t="s">
        <v>82</v>
      </c>
      <c r="AW639" s="1" t="s">
        <v>58</v>
      </c>
      <c r="AX639" s="1" t="s">
        <v>82</v>
      </c>
      <c r="AY639" s="1">
        <v>4</v>
      </c>
      <c r="AZ639" s="1" t="s">
        <v>214</v>
      </c>
      <c r="BA639" s="1" t="s">
        <v>83</v>
      </c>
      <c r="BB639" s="1" t="s">
        <v>85</v>
      </c>
      <c r="BC639" s="1" t="s">
        <v>2027</v>
      </c>
      <c r="BD639" s="1" t="s">
        <v>1741</v>
      </c>
      <c r="BE639" s="1" t="s">
        <v>75</v>
      </c>
      <c r="BF639" s="1" t="s">
        <v>75</v>
      </c>
      <c r="BG639" s="1" t="s">
        <v>87</v>
      </c>
      <c r="BH639" s="1" t="s">
        <v>413</v>
      </c>
      <c r="BI639" s="1" t="s">
        <v>146</v>
      </c>
      <c r="BJ639" s="1" t="s">
        <v>146</v>
      </c>
      <c r="BK639" s="1" t="s">
        <v>146</v>
      </c>
      <c r="BL639" s="1" t="s">
        <v>75</v>
      </c>
      <c r="BM639" s="1" t="s">
        <v>58</v>
      </c>
      <c r="BN639" s="1" t="s">
        <v>2026</v>
      </c>
      <c r="BO639" s="1" t="s">
        <v>4569</v>
      </c>
      <c r="BP639" s="1" t="s">
        <v>58</v>
      </c>
      <c r="BR639" s="8" t="s">
        <v>4402</v>
      </c>
      <c r="BS639" s="18" t="str">
        <f>VLOOKUP(BD[[#This Row],[Estado (Pegar da listagem)]],Tabela11[],2,0)</f>
        <v>Nordeste</v>
      </c>
    </row>
    <row r="640" spans="1:71" ht="13" x14ac:dyDescent="0.3">
      <c r="A640" s="3">
        <v>45316.666888356485</v>
      </c>
      <c r="B640" s="1" t="s">
        <v>58</v>
      </c>
      <c r="C640" s="1" t="s">
        <v>589</v>
      </c>
      <c r="D640" s="1" t="s">
        <v>3046</v>
      </c>
      <c r="E640" s="1">
        <v>44</v>
      </c>
      <c r="F640" s="1" t="s">
        <v>508</v>
      </c>
      <c r="G640" s="1" t="s">
        <v>62</v>
      </c>
      <c r="H640" s="1" t="s">
        <v>3045</v>
      </c>
      <c r="I640" s="1" t="s">
        <v>64</v>
      </c>
      <c r="J640" s="1" t="s">
        <v>114</v>
      </c>
      <c r="K640" s="1" t="s">
        <v>58</v>
      </c>
      <c r="L640" s="1">
        <v>1</v>
      </c>
      <c r="M640" s="1" t="s">
        <v>141</v>
      </c>
      <c r="N640" s="1" t="s">
        <v>67</v>
      </c>
      <c r="O640" s="1" t="s">
        <v>152</v>
      </c>
      <c r="P640" s="1" t="s">
        <v>152</v>
      </c>
      <c r="Q640" s="1" t="s">
        <v>117</v>
      </c>
      <c r="R640" s="1" t="s">
        <v>231</v>
      </c>
      <c r="S640" s="1" t="s">
        <v>290</v>
      </c>
      <c r="T640" s="1"/>
      <c r="U640" s="1" t="s">
        <v>290</v>
      </c>
      <c r="V640" s="1"/>
      <c r="W640" s="1" t="s">
        <v>70</v>
      </c>
      <c r="X640" s="1" t="s">
        <v>70</v>
      </c>
      <c r="Y640" s="1">
        <v>0</v>
      </c>
      <c r="Z640" s="1" t="s">
        <v>71</v>
      </c>
      <c r="AA640" s="1" t="s">
        <v>102</v>
      </c>
      <c r="AB640" s="1" t="s">
        <v>102</v>
      </c>
      <c r="AC640" s="1" t="s">
        <v>237</v>
      </c>
      <c r="AD640" s="1" t="s">
        <v>74</v>
      </c>
      <c r="AE640" s="1" t="s">
        <v>75</v>
      </c>
      <c r="AF640" s="1" t="s">
        <v>121</v>
      </c>
      <c r="AG640" s="1" t="s">
        <v>3044</v>
      </c>
      <c r="AH640" s="1" t="s">
        <v>75</v>
      </c>
      <c r="AI640" s="1" t="s">
        <v>58</v>
      </c>
      <c r="AJ640" s="1" t="s">
        <v>75</v>
      </c>
      <c r="AK640" s="1" t="s">
        <v>78</v>
      </c>
      <c r="AL640" s="1" t="s">
        <v>58</v>
      </c>
      <c r="AM640" s="1" t="s">
        <v>143</v>
      </c>
      <c r="AN640" s="1" t="s">
        <v>58</v>
      </c>
      <c r="AO640" s="1" t="s">
        <v>58</v>
      </c>
      <c r="AP640" s="1" t="s">
        <v>58</v>
      </c>
      <c r="AQ640" s="1" t="s">
        <v>3043</v>
      </c>
      <c r="AR640" s="27">
        <v>1</v>
      </c>
      <c r="AS640" s="1" t="s">
        <v>133</v>
      </c>
      <c r="AT640" s="1" t="s">
        <v>133</v>
      </c>
      <c r="AU640" s="1" t="s">
        <v>58</v>
      </c>
      <c r="AV640" s="1" t="s">
        <v>82</v>
      </c>
      <c r="AW640" s="1" t="s">
        <v>58</v>
      </c>
      <c r="AX640" s="1" t="s">
        <v>82</v>
      </c>
      <c r="AY640" s="1">
        <v>4</v>
      </c>
      <c r="AZ640" s="1" t="s">
        <v>214</v>
      </c>
      <c r="BA640" s="1" t="s">
        <v>83</v>
      </c>
      <c r="BB640" s="1" t="s">
        <v>106</v>
      </c>
      <c r="BC640" s="1" t="s">
        <v>86</v>
      </c>
      <c r="BD640" s="1" t="s">
        <v>86</v>
      </c>
      <c r="BE640" s="1" t="s">
        <v>58</v>
      </c>
      <c r="BF640" s="1" t="s">
        <v>75</v>
      </c>
      <c r="BG640" s="1" t="s">
        <v>248</v>
      </c>
      <c r="BH640" s="1" t="s">
        <v>207</v>
      </c>
      <c r="BI640" s="1" t="s">
        <v>146</v>
      </c>
      <c r="BJ640" s="1" t="s">
        <v>146</v>
      </c>
      <c r="BK640" s="1" t="s">
        <v>146</v>
      </c>
      <c r="BL640" s="1" t="s">
        <v>75</v>
      </c>
      <c r="BM640" s="1" t="s">
        <v>58</v>
      </c>
      <c r="BN640" s="1" t="s">
        <v>3042</v>
      </c>
      <c r="BO640" s="1" t="s">
        <v>1834</v>
      </c>
      <c r="BP640" s="1" t="s">
        <v>58</v>
      </c>
      <c r="BR640" s="8" t="s">
        <v>4402</v>
      </c>
      <c r="BS640" s="18" t="str">
        <f>VLOOKUP(BD[[#This Row],[Estado (Pegar da listagem)]],Tabela11[],2,0)</f>
        <v>Nordeste</v>
      </c>
    </row>
    <row r="641" spans="1:71" ht="13" x14ac:dyDescent="0.3">
      <c r="A641" s="3">
        <v>45303.665540844908</v>
      </c>
      <c r="B641" s="1" t="s">
        <v>58</v>
      </c>
      <c r="C641" s="1" t="s">
        <v>486</v>
      </c>
      <c r="D641" s="1" t="s">
        <v>829</v>
      </c>
      <c r="E641" s="1">
        <v>72</v>
      </c>
      <c r="F641" s="1" t="s">
        <v>666</v>
      </c>
      <c r="G641" s="1" t="s">
        <v>62</v>
      </c>
      <c r="H641" s="1" t="s">
        <v>830</v>
      </c>
      <c r="I641" s="1" t="s">
        <v>64</v>
      </c>
      <c r="J641" s="1" t="s">
        <v>114</v>
      </c>
      <c r="K641" s="1" t="s">
        <v>58</v>
      </c>
      <c r="L641" s="1" t="s">
        <v>96</v>
      </c>
      <c r="M641" s="1" t="s">
        <v>66</v>
      </c>
      <c r="N641" s="1" t="s">
        <v>4489</v>
      </c>
      <c r="O641" s="1" t="s">
        <v>152</v>
      </c>
      <c r="P641" s="1" t="s">
        <v>152</v>
      </c>
      <c r="Q641" s="1" t="s">
        <v>452</v>
      </c>
      <c r="R641" s="1" t="s">
        <v>234</v>
      </c>
      <c r="W641" s="1" t="s">
        <v>118</v>
      </c>
      <c r="X641" s="1" t="s">
        <v>118</v>
      </c>
      <c r="Y641" s="1" t="s">
        <v>100</v>
      </c>
      <c r="Z641" s="1" t="s">
        <v>71</v>
      </c>
      <c r="AA641" s="1" t="s">
        <v>102</v>
      </c>
      <c r="AB641" s="1" t="s">
        <v>102</v>
      </c>
      <c r="AC641" s="1" t="s">
        <v>103</v>
      </c>
      <c r="AD641" s="1" t="s">
        <v>74</v>
      </c>
      <c r="AE641" s="1" t="s">
        <v>75</v>
      </c>
      <c r="AF641" s="1" t="s">
        <v>121</v>
      </c>
      <c r="AG641" s="1" t="s">
        <v>832</v>
      </c>
      <c r="AH641" s="1" t="s">
        <v>75</v>
      </c>
      <c r="AI641" s="1" t="s">
        <v>75</v>
      </c>
      <c r="AJ641" s="1" t="s">
        <v>58</v>
      </c>
      <c r="AK641" s="1" t="s">
        <v>143</v>
      </c>
      <c r="AL641" s="1" t="s">
        <v>75</v>
      </c>
      <c r="AM641" s="1" t="s">
        <v>122</v>
      </c>
      <c r="AN641" s="1" t="s">
        <v>75</v>
      </c>
      <c r="AO641" s="1" t="s">
        <v>75</v>
      </c>
      <c r="AP641" s="1" t="s">
        <v>75</v>
      </c>
      <c r="AQ641" s="1" t="s">
        <v>833</v>
      </c>
      <c r="AR641" s="27"/>
      <c r="AS641" s="1" t="s">
        <v>133</v>
      </c>
      <c r="AT641" s="1" t="s">
        <v>133</v>
      </c>
      <c r="AU641" s="1" t="s">
        <v>58</v>
      </c>
      <c r="AV641" s="1" t="s">
        <v>81</v>
      </c>
      <c r="AW641" s="1" t="s">
        <v>58</v>
      </c>
      <c r="AX641" s="1" t="s">
        <v>81</v>
      </c>
      <c r="AY641" s="1">
        <v>3</v>
      </c>
      <c r="AZ641" s="1" t="s">
        <v>83</v>
      </c>
      <c r="BA641" s="1" t="s">
        <v>83</v>
      </c>
      <c r="BB641" s="1" t="s">
        <v>106</v>
      </c>
      <c r="BC641" s="1" t="s">
        <v>834</v>
      </c>
      <c r="BD641" s="1"/>
      <c r="BE641" s="1" t="s">
        <v>75</v>
      </c>
      <c r="BF641" s="1" t="s">
        <v>75</v>
      </c>
      <c r="BG641" s="1" t="s">
        <v>87</v>
      </c>
      <c r="BH641" s="1" t="s">
        <v>835</v>
      </c>
      <c r="BI641" s="1" t="s">
        <v>835</v>
      </c>
      <c r="BJ641" s="1" t="s">
        <v>835</v>
      </c>
      <c r="BK641" s="1"/>
      <c r="BL641" s="1" t="s">
        <v>75</v>
      </c>
      <c r="BM641" s="1" t="s">
        <v>58</v>
      </c>
      <c r="BN641" s="1" t="s">
        <v>836</v>
      </c>
      <c r="BO641" s="1" t="s">
        <v>4572</v>
      </c>
      <c r="BP641" s="1" t="s">
        <v>58</v>
      </c>
      <c r="BR641" s="8" t="s">
        <v>4404</v>
      </c>
      <c r="BS641" s="18" t="str">
        <f>VLOOKUP(BD[[#This Row],[Estado (Pegar da listagem)]],Tabela11[],2,0)</f>
        <v>Centro Oeste</v>
      </c>
    </row>
    <row r="642" spans="1:71" ht="13" x14ac:dyDescent="0.3">
      <c r="A642" s="3">
        <v>45322.747061435184</v>
      </c>
      <c r="B642" s="1" t="s">
        <v>58</v>
      </c>
      <c r="C642" s="1" t="s">
        <v>589</v>
      </c>
      <c r="D642" s="1" t="s">
        <v>2053</v>
      </c>
      <c r="E642" s="1">
        <v>41</v>
      </c>
      <c r="F642" s="1" t="s">
        <v>2051</v>
      </c>
      <c r="G642" s="1" t="s">
        <v>62</v>
      </c>
      <c r="H642" s="1" t="s">
        <v>1725</v>
      </c>
      <c r="I642" s="1" t="s">
        <v>94</v>
      </c>
      <c r="J642" s="1" t="s">
        <v>114</v>
      </c>
      <c r="K642" s="1" t="s">
        <v>75</v>
      </c>
      <c r="M642" s="1" t="s">
        <v>66</v>
      </c>
      <c r="N642" s="1" t="s">
        <v>67</v>
      </c>
      <c r="O642" s="1" t="s">
        <v>152</v>
      </c>
      <c r="P642" s="1" t="s">
        <v>152</v>
      </c>
      <c r="Q642" s="1" t="s">
        <v>2050</v>
      </c>
      <c r="R642" s="1" t="s">
        <v>231</v>
      </c>
      <c r="S642" s="1" t="s">
        <v>2049</v>
      </c>
      <c r="T642" s="1" t="s">
        <v>231</v>
      </c>
      <c r="U642" s="1" t="s">
        <v>290</v>
      </c>
      <c r="V642" s="1"/>
      <c r="W642" s="1" t="s">
        <v>99</v>
      </c>
      <c r="X642" s="1" t="s">
        <v>99</v>
      </c>
      <c r="Y642" s="1">
        <v>0</v>
      </c>
      <c r="Z642" s="1" t="s">
        <v>71</v>
      </c>
      <c r="AA642" s="1" t="s">
        <v>102</v>
      </c>
      <c r="AB642" s="1" t="s">
        <v>102</v>
      </c>
      <c r="AC642" s="1" t="s">
        <v>120</v>
      </c>
      <c r="AD642" s="1" t="s">
        <v>74</v>
      </c>
      <c r="AE642" s="1" t="s">
        <v>75</v>
      </c>
      <c r="AF642" s="1" t="s">
        <v>121</v>
      </c>
      <c r="AG642" s="1" t="s">
        <v>2048</v>
      </c>
      <c r="AH642" s="1" t="s">
        <v>58</v>
      </c>
      <c r="AI642" s="1" t="s">
        <v>75</v>
      </c>
      <c r="AJ642" s="1" t="s">
        <v>75</v>
      </c>
      <c r="AK642" s="1" t="s">
        <v>78</v>
      </c>
      <c r="AL642" s="1" t="s">
        <v>58</v>
      </c>
      <c r="AM642" s="1" t="s">
        <v>78</v>
      </c>
      <c r="AN642" s="1" t="s">
        <v>58</v>
      </c>
      <c r="AO642" s="1" t="s">
        <v>75</v>
      </c>
      <c r="AP642" s="1" t="s">
        <v>58</v>
      </c>
      <c r="AQ642" s="1">
        <v>6</v>
      </c>
      <c r="AR642" s="27">
        <v>6</v>
      </c>
      <c r="AS642" s="1" t="s">
        <v>283</v>
      </c>
      <c r="AT642" s="1" t="s">
        <v>283</v>
      </c>
      <c r="AU642" s="1" t="s">
        <v>58</v>
      </c>
      <c r="AV642" s="1" t="s">
        <v>82</v>
      </c>
      <c r="AW642" s="1" t="s">
        <v>58</v>
      </c>
      <c r="AX642" s="1" t="s">
        <v>82</v>
      </c>
      <c r="AY642" s="1">
        <v>3</v>
      </c>
      <c r="AZ642" s="1" t="s">
        <v>214</v>
      </c>
      <c r="BA642" s="1" t="s">
        <v>83</v>
      </c>
      <c r="BB642" s="1" t="s">
        <v>106</v>
      </c>
      <c r="BC642" s="1" t="s">
        <v>86</v>
      </c>
      <c r="BD642" s="1" t="s">
        <v>86</v>
      </c>
      <c r="BE642" s="1" t="s">
        <v>75</v>
      </c>
      <c r="BF642" s="1" t="s">
        <v>75</v>
      </c>
      <c r="BG642" s="1" t="s">
        <v>87</v>
      </c>
      <c r="BH642" s="1" t="s">
        <v>389</v>
      </c>
      <c r="BI642" s="1" t="s">
        <v>2047</v>
      </c>
      <c r="BJ642" s="1" t="s">
        <v>2047</v>
      </c>
      <c r="BK642" s="1" t="s">
        <v>2047</v>
      </c>
      <c r="BL642" s="1" t="s">
        <v>75</v>
      </c>
      <c r="BM642" s="1" t="s">
        <v>75</v>
      </c>
      <c r="BN642" s="1" t="s">
        <v>148</v>
      </c>
      <c r="BO642" s="1" t="s">
        <v>148</v>
      </c>
      <c r="BP642" s="1" t="s">
        <v>58</v>
      </c>
      <c r="BR642" s="8" t="s">
        <v>4402</v>
      </c>
      <c r="BS642" s="18" t="str">
        <f>VLOOKUP(BD[[#This Row],[Estado (Pegar da listagem)]],Tabela11[],2,0)</f>
        <v>Norte</v>
      </c>
    </row>
    <row r="643" spans="1:71" ht="13" x14ac:dyDescent="0.3">
      <c r="A643" s="3">
        <v>45328.480440381943</v>
      </c>
      <c r="B643" s="1" t="s">
        <v>58</v>
      </c>
      <c r="C643" s="1" t="s">
        <v>486</v>
      </c>
      <c r="D643" s="1" t="s">
        <v>1484</v>
      </c>
      <c r="E643" s="1">
        <v>25</v>
      </c>
      <c r="F643" s="1" t="s">
        <v>1187</v>
      </c>
      <c r="G643" s="1" t="s">
        <v>239</v>
      </c>
      <c r="H643" s="1" t="s">
        <v>1483</v>
      </c>
      <c r="I643" s="1" t="s">
        <v>64</v>
      </c>
      <c r="J643" s="1" t="s">
        <v>95</v>
      </c>
      <c r="K643" s="1" t="s">
        <v>58</v>
      </c>
      <c r="L643" s="1">
        <v>1</v>
      </c>
      <c r="M643" s="1" t="s">
        <v>66</v>
      </c>
      <c r="N643" s="1" t="s">
        <v>67</v>
      </c>
      <c r="O643" s="1" t="s">
        <v>98</v>
      </c>
      <c r="P643" s="1" t="s">
        <v>98</v>
      </c>
      <c r="R643" s="1" t="s">
        <v>75</v>
      </c>
      <c r="W643" s="1" t="s">
        <v>118</v>
      </c>
      <c r="X643" s="1" t="s">
        <v>118</v>
      </c>
      <c r="Y643" s="1">
        <v>0</v>
      </c>
      <c r="Z643" s="1" t="s">
        <v>101</v>
      </c>
      <c r="AA643" s="1" t="s">
        <v>102</v>
      </c>
      <c r="AB643" s="1" t="s">
        <v>102</v>
      </c>
      <c r="AC643" s="1" t="s">
        <v>237</v>
      </c>
      <c r="AD643" s="1" t="s">
        <v>74</v>
      </c>
      <c r="AE643" s="1" t="s">
        <v>75</v>
      </c>
      <c r="AF643" s="1" t="s">
        <v>121</v>
      </c>
      <c r="AG643" s="1" t="s">
        <v>169</v>
      </c>
      <c r="AH643" s="1" t="s">
        <v>58</v>
      </c>
      <c r="AI643" s="1" t="s">
        <v>58</v>
      </c>
      <c r="AJ643" s="1" t="s">
        <v>75</v>
      </c>
      <c r="AK643" s="1" t="s">
        <v>78</v>
      </c>
      <c r="AL643" s="1" t="s">
        <v>75</v>
      </c>
      <c r="AM643" s="1" t="s">
        <v>78</v>
      </c>
      <c r="AN643" s="1" t="s">
        <v>75</v>
      </c>
      <c r="AO643" s="1" t="s">
        <v>58</v>
      </c>
      <c r="AP643" s="1" t="s">
        <v>58</v>
      </c>
      <c r="AQ643" s="1">
        <v>24</v>
      </c>
      <c r="AR643" s="27">
        <v>24</v>
      </c>
      <c r="AS643" s="1" t="s">
        <v>229</v>
      </c>
      <c r="AT643" s="1" t="s">
        <v>229</v>
      </c>
      <c r="AU643" s="1" t="s">
        <v>58</v>
      </c>
      <c r="AV643" s="1" t="s">
        <v>191</v>
      </c>
      <c r="AW643" s="1" t="s">
        <v>58</v>
      </c>
      <c r="AX643" s="1" t="s">
        <v>191</v>
      </c>
      <c r="AY643" s="1">
        <v>5</v>
      </c>
      <c r="AZ643" s="1" t="s">
        <v>155</v>
      </c>
      <c r="BA643" s="1" t="s">
        <v>155</v>
      </c>
      <c r="BB643" s="1" t="s">
        <v>106</v>
      </c>
      <c r="BC643" s="1" t="s">
        <v>86</v>
      </c>
      <c r="BD643" s="1" t="s">
        <v>86</v>
      </c>
      <c r="BE643" s="1" t="s">
        <v>75</v>
      </c>
      <c r="BF643" s="1" t="s">
        <v>75</v>
      </c>
      <c r="BG643" s="1" t="s">
        <v>87</v>
      </c>
      <c r="BH643" s="1" t="s">
        <v>157</v>
      </c>
      <c r="BI643" s="1" t="s">
        <v>127</v>
      </c>
      <c r="BJ643" s="1" t="s">
        <v>172</v>
      </c>
      <c r="BK643" s="1" t="s">
        <v>172</v>
      </c>
      <c r="BL643" s="1" t="s">
        <v>75</v>
      </c>
      <c r="BM643" s="1" t="s">
        <v>58</v>
      </c>
      <c r="BN643" s="1" t="s">
        <v>160</v>
      </c>
      <c r="BO643" s="1" t="s">
        <v>160</v>
      </c>
      <c r="BP643" s="1" t="s">
        <v>58</v>
      </c>
      <c r="BR643" s="8" t="s">
        <v>4402</v>
      </c>
      <c r="BS643" s="18" t="str">
        <f>VLOOKUP(BD[[#This Row],[Estado (Pegar da listagem)]],Tabela11[],2,0)</f>
        <v>Sudeste</v>
      </c>
    </row>
    <row r="644" spans="1:71" ht="13" x14ac:dyDescent="0.3">
      <c r="A644" s="3">
        <v>45321.585499004628</v>
      </c>
      <c r="B644" s="1" t="s">
        <v>58</v>
      </c>
      <c r="C644" s="1" t="s">
        <v>486</v>
      </c>
      <c r="D644" s="1" t="s">
        <v>2391</v>
      </c>
      <c r="E644" s="1">
        <v>33</v>
      </c>
      <c r="F644" s="1" t="s">
        <v>527</v>
      </c>
      <c r="G644" s="1" t="s">
        <v>62</v>
      </c>
      <c r="H644" s="1" t="s">
        <v>1097</v>
      </c>
      <c r="I644" s="1" t="s">
        <v>64</v>
      </c>
      <c r="J644" s="1" t="s">
        <v>95</v>
      </c>
      <c r="K644" s="1" t="s">
        <v>75</v>
      </c>
      <c r="M644" s="1" t="s">
        <v>66</v>
      </c>
      <c r="N644" s="1" t="s">
        <v>67</v>
      </c>
      <c r="O644" s="1" t="s">
        <v>152</v>
      </c>
      <c r="P644" s="1" t="s">
        <v>152</v>
      </c>
      <c r="Q644" s="1" t="s">
        <v>625</v>
      </c>
      <c r="R644" s="1" t="s">
        <v>231</v>
      </c>
      <c r="W644" s="1" t="s">
        <v>118</v>
      </c>
      <c r="X644" s="1" t="s">
        <v>118</v>
      </c>
      <c r="Y644" s="1">
        <v>0</v>
      </c>
      <c r="Z644" s="1" t="s">
        <v>183</v>
      </c>
      <c r="AA644" s="1" t="s">
        <v>102</v>
      </c>
      <c r="AB644" s="1" t="s">
        <v>102</v>
      </c>
      <c r="AC644" s="1" t="s">
        <v>1450</v>
      </c>
      <c r="AD644" s="1" t="s">
        <v>74</v>
      </c>
      <c r="AE644" s="1" t="s">
        <v>75</v>
      </c>
      <c r="AF644" s="1" t="s">
        <v>121</v>
      </c>
      <c r="AG644" s="1" t="s">
        <v>169</v>
      </c>
      <c r="AH644" s="1" t="s">
        <v>58</v>
      </c>
      <c r="AI644" s="1" t="s">
        <v>58</v>
      </c>
      <c r="AJ644" s="1" t="s">
        <v>75</v>
      </c>
      <c r="AK644" s="1" t="s">
        <v>78</v>
      </c>
      <c r="AL644" s="1" t="s">
        <v>75</v>
      </c>
      <c r="AM644" s="1" t="s">
        <v>122</v>
      </c>
      <c r="AN644" s="1" t="s">
        <v>58</v>
      </c>
      <c r="AO644" s="1" t="s">
        <v>58</v>
      </c>
      <c r="AP644" s="1" t="s">
        <v>58</v>
      </c>
      <c r="AQ644" s="1">
        <v>6</v>
      </c>
      <c r="AR644" s="27">
        <v>6</v>
      </c>
      <c r="AS644" s="1" t="s">
        <v>105</v>
      </c>
      <c r="AT644" s="1" t="s">
        <v>105</v>
      </c>
      <c r="AU644" s="1" t="s">
        <v>58</v>
      </c>
      <c r="AV644" s="1" t="s">
        <v>191</v>
      </c>
      <c r="AW644" s="1" t="s">
        <v>58</v>
      </c>
      <c r="AX644" s="1" t="s">
        <v>191</v>
      </c>
      <c r="AY644" s="1">
        <v>3</v>
      </c>
      <c r="AZ644" s="1" t="s">
        <v>155</v>
      </c>
      <c r="BA644" s="1" t="s">
        <v>155</v>
      </c>
      <c r="BB644" s="1" t="s">
        <v>106</v>
      </c>
      <c r="BC644" s="1" t="s">
        <v>107</v>
      </c>
      <c r="BD644" s="1" t="s">
        <v>107</v>
      </c>
      <c r="BE644" s="1" t="s">
        <v>75</v>
      </c>
      <c r="BF644" s="1" t="s">
        <v>75</v>
      </c>
      <c r="BG644" s="1" t="s">
        <v>87</v>
      </c>
      <c r="BH644" s="1" t="s">
        <v>2390</v>
      </c>
      <c r="BI644" s="1" t="s">
        <v>127</v>
      </c>
      <c r="BJ644" s="1" t="s">
        <v>128</v>
      </c>
      <c r="BK644" s="1" t="s">
        <v>128</v>
      </c>
      <c r="BL644" s="1" t="s">
        <v>75</v>
      </c>
      <c r="BM644" s="1" t="s">
        <v>58</v>
      </c>
      <c r="BN644" s="1" t="s">
        <v>160</v>
      </c>
      <c r="BO644" s="1" t="s">
        <v>160</v>
      </c>
      <c r="BP644" s="1" t="s">
        <v>58</v>
      </c>
      <c r="BR644" s="8" t="s">
        <v>4402</v>
      </c>
      <c r="BS644" s="18" t="str">
        <f>VLOOKUP(BD[[#This Row],[Estado (Pegar da listagem)]],Tabela11[],2,0)</f>
        <v>Nordeste</v>
      </c>
    </row>
    <row r="645" spans="1:71" ht="13" x14ac:dyDescent="0.3">
      <c r="A645" s="3">
        <v>45313.672597777782</v>
      </c>
      <c r="B645" s="1" t="s">
        <v>58</v>
      </c>
      <c r="C645" s="1" t="s">
        <v>208</v>
      </c>
      <c r="D645" s="1" t="s">
        <v>230</v>
      </c>
      <c r="E645" s="1">
        <v>37</v>
      </c>
      <c r="F645" s="1" t="s">
        <v>210</v>
      </c>
      <c r="G645" s="1" t="s">
        <v>62</v>
      </c>
      <c r="H645" s="1" t="s">
        <v>211</v>
      </c>
      <c r="I645" s="1" t="s">
        <v>94</v>
      </c>
      <c r="J645" s="1" t="s">
        <v>95</v>
      </c>
      <c r="K645" s="1" t="s">
        <v>58</v>
      </c>
      <c r="L645" s="1">
        <v>1</v>
      </c>
      <c r="M645" s="1" t="s">
        <v>141</v>
      </c>
      <c r="N645" s="1" t="s">
        <v>67</v>
      </c>
      <c r="O645" s="1" t="s">
        <v>152</v>
      </c>
      <c r="P645" s="1" t="s">
        <v>152</v>
      </c>
      <c r="Q645" s="1" t="s">
        <v>231</v>
      </c>
      <c r="R645" s="1" t="s">
        <v>231</v>
      </c>
      <c r="W645" s="1" t="s">
        <v>70</v>
      </c>
      <c r="X645" s="1" t="s">
        <v>70</v>
      </c>
      <c r="Y645" s="1">
        <v>0</v>
      </c>
      <c r="Z645" s="1" t="s">
        <v>71</v>
      </c>
      <c r="AA645" s="1" t="s">
        <v>119</v>
      </c>
      <c r="AB645" s="1" t="s">
        <v>119</v>
      </c>
      <c r="AC645" s="1" t="s">
        <v>232</v>
      </c>
      <c r="AD645" s="1" t="s">
        <v>74</v>
      </c>
      <c r="AE645" s="1" t="s">
        <v>58</v>
      </c>
      <c r="AF645" s="1" t="s">
        <v>121</v>
      </c>
      <c r="AG645" s="1" t="s">
        <v>169</v>
      </c>
      <c r="AH645" s="1" t="s">
        <v>58</v>
      </c>
      <c r="AI645" s="1" t="s">
        <v>58</v>
      </c>
      <c r="AJ645" s="1" t="s">
        <v>58</v>
      </c>
      <c r="AK645" s="1" t="s">
        <v>143</v>
      </c>
      <c r="AL645" s="1" t="s">
        <v>58</v>
      </c>
      <c r="AM645" s="1" t="s">
        <v>143</v>
      </c>
      <c r="AN645" s="1" t="s">
        <v>58</v>
      </c>
      <c r="AO645" s="1" t="s">
        <v>58</v>
      </c>
      <c r="AP645" s="1" t="s">
        <v>58</v>
      </c>
      <c r="AQ645" s="1">
        <v>86</v>
      </c>
      <c r="AR645" s="27">
        <v>86</v>
      </c>
      <c r="AS645" s="1" t="s">
        <v>229</v>
      </c>
      <c r="AT645" s="1" t="s">
        <v>229</v>
      </c>
      <c r="AU645" s="1" t="s">
        <v>58</v>
      </c>
      <c r="AV645" s="1" t="s">
        <v>191</v>
      </c>
      <c r="AW645" s="1" t="s">
        <v>58</v>
      </c>
      <c r="AX645" s="1" t="s">
        <v>191</v>
      </c>
      <c r="AY645" s="1">
        <v>5</v>
      </c>
      <c r="AZ645" s="1" t="s">
        <v>214</v>
      </c>
      <c r="BA645" s="1" t="s">
        <v>214</v>
      </c>
      <c r="BB645" s="1" t="s">
        <v>106</v>
      </c>
      <c r="BC645" s="1" t="s">
        <v>125</v>
      </c>
      <c r="BD645" s="1" t="s">
        <v>125</v>
      </c>
      <c r="BE645" s="1" t="s">
        <v>75</v>
      </c>
      <c r="BF645" s="1" t="s">
        <v>75</v>
      </c>
      <c r="BG645" s="1" t="s">
        <v>87</v>
      </c>
      <c r="BH645" s="1" t="s">
        <v>157</v>
      </c>
      <c r="BI645" s="1" t="s">
        <v>203</v>
      </c>
      <c r="BJ645" s="1" t="s">
        <v>172</v>
      </c>
      <c r="BK645" s="1" t="s">
        <v>172</v>
      </c>
      <c r="BL645" s="1" t="s">
        <v>75</v>
      </c>
      <c r="BM645" s="1" t="s">
        <v>58</v>
      </c>
      <c r="BN645" s="1" t="s">
        <v>173</v>
      </c>
      <c r="BO645" s="1" t="s">
        <v>173</v>
      </c>
      <c r="BP645" s="1" t="s">
        <v>58</v>
      </c>
      <c r="BR645" s="8" t="s">
        <v>4403</v>
      </c>
      <c r="BS645" s="18" t="str">
        <f>VLOOKUP(BD[[#This Row],[Estado (Pegar da listagem)]],Tabela11[],2,0)</f>
        <v>Sudeste</v>
      </c>
    </row>
    <row r="646" spans="1:71" ht="13" x14ac:dyDescent="0.3">
      <c r="A646" s="3">
        <v>45306.464089444446</v>
      </c>
      <c r="B646" s="1" t="s">
        <v>58</v>
      </c>
      <c r="C646" s="1" t="s">
        <v>475</v>
      </c>
      <c r="D646" s="1" t="s">
        <v>945</v>
      </c>
      <c r="E646" s="1">
        <v>40</v>
      </c>
      <c r="F646" s="1" t="s">
        <v>555</v>
      </c>
      <c r="G646" s="1" t="s">
        <v>239</v>
      </c>
      <c r="H646" s="1" t="s">
        <v>946</v>
      </c>
      <c r="I646" s="1" t="s">
        <v>64</v>
      </c>
      <c r="J646" s="1" t="s">
        <v>95</v>
      </c>
      <c r="K646" s="1" t="s">
        <v>75</v>
      </c>
      <c r="M646" s="1" t="s">
        <v>66</v>
      </c>
      <c r="N646" s="1" t="s">
        <v>601</v>
      </c>
      <c r="O646" s="1" t="s">
        <v>152</v>
      </c>
      <c r="P646" s="1" t="s">
        <v>152</v>
      </c>
      <c r="Q646" s="1" t="s">
        <v>924</v>
      </c>
      <c r="R646" s="1" t="s">
        <v>231</v>
      </c>
      <c r="W646" s="1" t="s">
        <v>212</v>
      </c>
      <c r="X646" s="1" t="s">
        <v>212</v>
      </c>
      <c r="Y646" s="1">
        <v>0</v>
      </c>
      <c r="Z646" s="1" t="s">
        <v>71</v>
      </c>
      <c r="AA646" s="1" t="s">
        <v>154</v>
      </c>
      <c r="AB646" s="1" t="s">
        <v>154</v>
      </c>
      <c r="AC646" s="1" t="s">
        <v>103</v>
      </c>
      <c r="AD646" s="1" t="s">
        <v>104</v>
      </c>
      <c r="AE646" s="1" t="s">
        <v>75</v>
      </c>
      <c r="AF646" s="1" t="s">
        <v>121</v>
      </c>
      <c r="AG646" s="1" t="s">
        <v>169</v>
      </c>
      <c r="AH646" s="1" t="s">
        <v>58</v>
      </c>
      <c r="AI646" s="1" t="s">
        <v>75</v>
      </c>
      <c r="AJ646" s="1" t="s">
        <v>75</v>
      </c>
      <c r="AK646" s="1" t="s">
        <v>78</v>
      </c>
      <c r="AL646" s="1" t="s">
        <v>75</v>
      </c>
      <c r="AM646" s="1" t="s">
        <v>78</v>
      </c>
      <c r="AN646" s="1" t="s">
        <v>58</v>
      </c>
      <c r="AO646" s="1" t="s">
        <v>58</v>
      </c>
      <c r="AP646" s="1" t="s">
        <v>75</v>
      </c>
      <c r="AQ646" s="1">
        <v>1</v>
      </c>
      <c r="AR646" s="27">
        <v>1</v>
      </c>
      <c r="AS646" s="1" t="s">
        <v>124</v>
      </c>
      <c r="AT646" s="1" t="s">
        <v>124</v>
      </c>
      <c r="AU646" s="1" t="s">
        <v>58</v>
      </c>
      <c r="AV646" s="1" t="s">
        <v>191</v>
      </c>
      <c r="AW646" s="1" t="s">
        <v>58</v>
      </c>
      <c r="AX646" s="1" t="s">
        <v>81</v>
      </c>
      <c r="AY646" s="1">
        <v>3</v>
      </c>
      <c r="AZ646" s="1" t="s">
        <v>155</v>
      </c>
      <c r="BA646" s="1" t="s">
        <v>83</v>
      </c>
      <c r="BB646" s="1" t="s">
        <v>85</v>
      </c>
      <c r="BC646" s="1" t="s">
        <v>86</v>
      </c>
      <c r="BD646" s="1" t="s">
        <v>86</v>
      </c>
      <c r="BE646" s="1" t="s">
        <v>75</v>
      </c>
      <c r="BF646" s="1" t="s">
        <v>75</v>
      </c>
      <c r="BG646" s="1" t="s">
        <v>87</v>
      </c>
      <c r="BH646" s="1" t="s">
        <v>948</v>
      </c>
      <c r="BI646" s="1" t="s">
        <v>949</v>
      </c>
      <c r="BJ646" s="1" t="s">
        <v>949</v>
      </c>
      <c r="BK646" s="1" t="s">
        <v>4563</v>
      </c>
      <c r="BL646" s="1" t="s">
        <v>75</v>
      </c>
      <c r="BM646" s="1" t="s">
        <v>58</v>
      </c>
      <c r="BN646" s="1" t="s">
        <v>148</v>
      </c>
      <c r="BO646" s="1" t="s">
        <v>148</v>
      </c>
      <c r="BP646" s="1" t="s">
        <v>58</v>
      </c>
      <c r="BR646" s="8" t="s">
        <v>4404</v>
      </c>
      <c r="BS646" s="18" t="str">
        <f>VLOOKUP(BD[[#This Row],[Estado (Pegar da listagem)]],Tabela11[],2,0)</f>
        <v>Nordeste</v>
      </c>
    </row>
    <row r="647" spans="1:71" ht="13" x14ac:dyDescent="0.3">
      <c r="A647" s="3">
        <v>45313.59654366898</v>
      </c>
      <c r="B647" s="1" t="s">
        <v>58</v>
      </c>
      <c r="C647" s="1" t="s">
        <v>486</v>
      </c>
      <c r="D647" s="1" t="s">
        <v>3718</v>
      </c>
      <c r="E647" s="1">
        <v>44</v>
      </c>
      <c r="F647" s="1" t="s">
        <v>571</v>
      </c>
      <c r="G647" s="1" t="s">
        <v>62</v>
      </c>
      <c r="H647" s="1" t="s">
        <v>1666</v>
      </c>
      <c r="I647" s="1" t="s">
        <v>64</v>
      </c>
      <c r="J647" s="1" t="s">
        <v>140</v>
      </c>
      <c r="K647" s="1" t="s">
        <v>58</v>
      </c>
      <c r="L647" s="1">
        <v>2</v>
      </c>
      <c r="M647" s="1" t="s">
        <v>66</v>
      </c>
      <c r="N647" s="1" t="s">
        <v>67</v>
      </c>
      <c r="O647" s="1" t="s">
        <v>98</v>
      </c>
      <c r="P647" s="1" t="s">
        <v>98</v>
      </c>
      <c r="R647" s="1" t="s">
        <v>75</v>
      </c>
      <c r="W647" s="1" t="s">
        <v>118</v>
      </c>
      <c r="X647" s="1" t="s">
        <v>118</v>
      </c>
      <c r="Y647" s="1">
        <v>0</v>
      </c>
      <c r="Z647" s="1" t="s">
        <v>71</v>
      </c>
      <c r="AA647" s="1" t="s">
        <v>102</v>
      </c>
      <c r="AB647" s="1" t="s">
        <v>102</v>
      </c>
      <c r="AC647" s="1" t="s">
        <v>103</v>
      </c>
      <c r="AD647" s="1" t="s">
        <v>104</v>
      </c>
      <c r="AE647" s="1" t="s">
        <v>58</v>
      </c>
      <c r="AF647" s="1" t="s">
        <v>121</v>
      </c>
      <c r="AG647" s="1" t="s">
        <v>169</v>
      </c>
      <c r="AH647" s="1" t="s">
        <v>58</v>
      </c>
      <c r="AI647" s="1" t="s">
        <v>58</v>
      </c>
      <c r="AJ647" s="1" t="s">
        <v>58</v>
      </c>
      <c r="AK647" s="1" t="s">
        <v>143</v>
      </c>
      <c r="AL647" s="1" t="s">
        <v>58</v>
      </c>
      <c r="AM647" s="1" t="s">
        <v>143</v>
      </c>
      <c r="AN647" s="1" t="s">
        <v>58</v>
      </c>
      <c r="AO647" s="1" t="s">
        <v>58</v>
      </c>
      <c r="AP647" s="1" t="s">
        <v>58</v>
      </c>
      <c r="AQ647" s="1" t="s">
        <v>3717</v>
      </c>
      <c r="AR647" s="27"/>
      <c r="AS647" s="1" t="s">
        <v>124</v>
      </c>
      <c r="AT647" s="1" t="s">
        <v>124</v>
      </c>
      <c r="AU647" s="1" t="s">
        <v>58</v>
      </c>
      <c r="AV647" s="1" t="s">
        <v>81</v>
      </c>
      <c r="AW647" s="1" t="s">
        <v>58</v>
      </c>
      <c r="AX647" s="1" t="s">
        <v>81</v>
      </c>
      <c r="AY647" s="1">
        <v>5</v>
      </c>
      <c r="AZ647" s="1" t="s">
        <v>83</v>
      </c>
      <c r="BA647" s="1" t="s">
        <v>83</v>
      </c>
      <c r="BB647" s="1" t="s">
        <v>85</v>
      </c>
      <c r="BC647" s="1" t="s">
        <v>3716</v>
      </c>
      <c r="BD647" s="1"/>
      <c r="BE647" s="1" t="s">
        <v>75</v>
      </c>
      <c r="BF647" s="1" t="s">
        <v>75</v>
      </c>
      <c r="BG647" s="1" t="s">
        <v>87</v>
      </c>
      <c r="BH647" s="1" t="s">
        <v>413</v>
      </c>
      <c r="BI647" s="1" t="s">
        <v>146</v>
      </c>
      <c r="BJ647" s="1" t="s">
        <v>146</v>
      </c>
      <c r="BK647" s="1" t="s">
        <v>146</v>
      </c>
      <c r="BL647" s="1" t="s">
        <v>58</v>
      </c>
      <c r="BM647" s="1" t="s">
        <v>58</v>
      </c>
      <c r="BN647" s="1" t="s">
        <v>3715</v>
      </c>
      <c r="BO647" s="1" t="s">
        <v>4577</v>
      </c>
      <c r="BP647" s="1" t="s">
        <v>58</v>
      </c>
      <c r="BR647" s="8" t="s">
        <v>4402</v>
      </c>
      <c r="BS647" s="18" t="str">
        <f>VLOOKUP(BD[[#This Row],[Estado (Pegar da listagem)]],Tabela11[],2,0)</f>
        <v>Nordeste</v>
      </c>
    </row>
    <row r="648" spans="1:71" ht="13" x14ac:dyDescent="0.3">
      <c r="A648" s="3">
        <v>45329.581835659723</v>
      </c>
      <c r="B648" s="1" t="s">
        <v>58</v>
      </c>
      <c r="C648" s="1" t="s">
        <v>486</v>
      </c>
      <c r="D648" s="1" t="s">
        <v>1396</v>
      </c>
      <c r="E648" s="1">
        <v>45</v>
      </c>
      <c r="F648" s="1" t="s">
        <v>61</v>
      </c>
      <c r="G648" s="1" t="s">
        <v>239</v>
      </c>
      <c r="H648" s="1" t="s">
        <v>1315</v>
      </c>
      <c r="I648" s="1" t="s">
        <v>64</v>
      </c>
      <c r="J648" s="1" t="s">
        <v>114</v>
      </c>
      <c r="K648" s="1" t="s">
        <v>58</v>
      </c>
      <c r="L648" s="1">
        <v>2</v>
      </c>
      <c r="M648" s="1" t="s">
        <v>141</v>
      </c>
      <c r="N648" s="1" t="s">
        <v>67</v>
      </c>
      <c r="O648" s="1" t="s">
        <v>152</v>
      </c>
      <c r="P648" s="1" t="s">
        <v>152</v>
      </c>
      <c r="Q648" s="1" t="s">
        <v>625</v>
      </c>
      <c r="R648" s="1" t="s">
        <v>231</v>
      </c>
      <c r="S648" s="1" t="s">
        <v>1395</v>
      </c>
      <c r="T648" s="1" t="s">
        <v>235</v>
      </c>
      <c r="W648" s="1" t="s">
        <v>118</v>
      </c>
      <c r="X648" s="1" t="s">
        <v>118</v>
      </c>
      <c r="Y648" s="1">
        <v>0</v>
      </c>
      <c r="Z648" s="1" t="s">
        <v>71</v>
      </c>
      <c r="AA648" s="1" t="s">
        <v>102</v>
      </c>
      <c r="AB648" s="1" t="s">
        <v>102</v>
      </c>
      <c r="AC648" s="1" t="s">
        <v>176</v>
      </c>
      <c r="AD648" s="1" t="s">
        <v>104</v>
      </c>
      <c r="AE648" s="1" t="s">
        <v>75</v>
      </c>
      <c r="AF648" s="1" t="s">
        <v>121</v>
      </c>
      <c r="AG648" s="1" t="s">
        <v>169</v>
      </c>
      <c r="AH648" s="1" t="s">
        <v>58</v>
      </c>
      <c r="AI648" s="1" t="s">
        <v>58</v>
      </c>
      <c r="AJ648" s="1" t="s">
        <v>75</v>
      </c>
      <c r="AK648" s="1" t="s">
        <v>78</v>
      </c>
      <c r="AL648" s="1" t="s">
        <v>58</v>
      </c>
      <c r="AM648" s="1" t="s">
        <v>143</v>
      </c>
      <c r="AN648" s="1" t="s">
        <v>58</v>
      </c>
      <c r="AO648" s="1" t="s">
        <v>58</v>
      </c>
      <c r="AP648" s="1" t="s">
        <v>75</v>
      </c>
      <c r="AQ648" s="1" t="s">
        <v>1394</v>
      </c>
      <c r="AR648" s="27"/>
      <c r="AS648" s="1" t="s">
        <v>124</v>
      </c>
      <c r="AT648" s="1" t="s">
        <v>124</v>
      </c>
      <c r="AU648" s="1" t="s">
        <v>58</v>
      </c>
      <c r="AV648" s="1" t="s">
        <v>191</v>
      </c>
      <c r="AW648" s="1" t="s">
        <v>58</v>
      </c>
      <c r="AX648" s="1" t="s">
        <v>191</v>
      </c>
      <c r="AY648" s="1">
        <v>5</v>
      </c>
      <c r="AZ648" s="1" t="s">
        <v>214</v>
      </c>
      <c r="BA648" s="1" t="s">
        <v>83</v>
      </c>
      <c r="BB648" s="1" t="s">
        <v>106</v>
      </c>
      <c r="BC648" s="1" t="s">
        <v>86</v>
      </c>
      <c r="BD648" s="1" t="s">
        <v>86</v>
      </c>
      <c r="BE648" s="1" t="s">
        <v>58</v>
      </c>
      <c r="BF648" s="1" t="s">
        <v>58</v>
      </c>
      <c r="BG648" s="1" t="s">
        <v>198</v>
      </c>
      <c r="BH648" s="1" t="s">
        <v>757</v>
      </c>
      <c r="BI648" s="1" t="s">
        <v>1393</v>
      </c>
      <c r="BJ648" s="1" t="s">
        <v>1393</v>
      </c>
      <c r="BK648" s="1" t="s">
        <v>1405</v>
      </c>
      <c r="BL648" s="1" t="s">
        <v>75</v>
      </c>
      <c r="BM648" s="1" t="s">
        <v>58</v>
      </c>
      <c r="BN648" s="1" t="s">
        <v>179</v>
      </c>
      <c r="BO648" s="1" t="s">
        <v>179</v>
      </c>
      <c r="BP648" s="1" t="s">
        <v>58</v>
      </c>
      <c r="BR648" s="8" t="s">
        <v>4402</v>
      </c>
      <c r="BS648" s="18" t="str">
        <f>VLOOKUP(BD[[#This Row],[Estado (Pegar da listagem)]],Tabela11[],2,0)</f>
        <v>Sudeste</v>
      </c>
    </row>
    <row r="649" spans="1:71" ht="13" x14ac:dyDescent="0.3">
      <c r="A649" s="3">
        <v>45314.564266550922</v>
      </c>
      <c r="B649" s="1" t="s">
        <v>58</v>
      </c>
      <c r="C649" s="1" t="s">
        <v>475</v>
      </c>
      <c r="D649" s="1" t="s">
        <v>3522</v>
      </c>
      <c r="E649" s="1">
        <v>45</v>
      </c>
      <c r="F649" s="1" t="s">
        <v>815</v>
      </c>
      <c r="G649" s="1" t="s">
        <v>239</v>
      </c>
      <c r="H649" s="1" t="s">
        <v>3521</v>
      </c>
      <c r="I649" s="1" t="s">
        <v>64</v>
      </c>
      <c r="J649" s="1" t="s">
        <v>95</v>
      </c>
      <c r="K649" s="1" t="s">
        <v>58</v>
      </c>
      <c r="L649" s="1" t="s">
        <v>96</v>
      </c>
      <c r="M649" s="1" t="s">
        <v>141</v>
      </c>
      <c r="N649" s="1" t="s">
        <v>4508</v>
      </c>
      <c r="O649" s="1" t="s">
        <v>152</v>
      </c>
      <c r="P649" s="1" t="s">
        <v>152</v>
      </c>
      <c r="Q649" s="1" t="s">
        <v>3519</v>
      </c>
      <c r="R649" s="1" t="s">
        <v>2440</v>
      </c>
      <c r="W649" s="1" t="s">
        <v>118</v>
      </c>
      <c r="X649" s="1" t="s">
        <v>118</v>
      </c>
      <c r="Y649" s="1">
        <v>1</v>
      </c>
      <c r="Z649" s="1" t="s">
        <v>183</v>
      </c>
      <c r="AA649" s="1" t="s">
        <v>119</v>
      </c>
      <c r="AB649" s="1" t="s">
        <v>119</v>
      </c>
      <c r="AC649" s="1" t="s">
        <v>168</v>
      </c>
      <c r="AD649" s="1" t="s">
        <v>74</v>
      </c>
      <c r="AE649" s="1" t="s">
        <v>75</v>
      </c>
      <c r="AF649" s="1" t="s">
        <v>121</v>
      </c>
      <c r="AG649" s="1" t="s">
        <v>169</v>
      </c>
      <c r="AH649" s="1" t="s">
        <v>58</v>
      </c>
      <c r="AI649" s="1" t="s">
        <v>75</v>
      </c>
      <c r="AJ649" s="1" t="s">
        <v>75</v>
      </c>
      <c r="AK649" s="1" t="s">
        <v>122</v>
      </c>
      <c r="AL649" s="1" t="s">
        <v>75</v>
      </c>
      <c r="AM649" s="1" t="s">
        <v>78</v>
      </c>
      <c r="AN649" s="1" t="s">
        <v>58</v>
      </c>
      <c r="AO649" s="1" t="s">
        <v>58</v>
      </c>
      <c r="AP649" s="1" t="s">
        <v>58</v>
      </c>
      <c r="AQ649" s="1">
        <v>5</v>
      </c>
      <c r="AR649" s="27">
        <v>5</v>
      </c>
      <c r="AS649" s="1" t="s">
        <v>355</v>
      </c>
      <c r="AT649" s="1" t="s">
        <v>355</v>
      </c>
      <c r="AU649" s="1" t="s">
        <v>58</v>
      </c>
      <c r="AV649" s="1" t="s">
        <v>191</v>
      </c>
      <c r="AW649" s="1" t="s">
        <v>75</v>
      </c>
      <c r="AX649" s="1" t="s">
        <v>81</v>
      </c>
      <c r="AY649" s="1">
        <v>5</v>
      </c>
      <c r="AZ649" s="1" t="s">
        <v>83</v>
      </c>
      <c r="BA649" s="1" t="s">
        <v>83</v>
      </c>
      <c r="BB649" s="1" t="s">
        <v>106</v>
      </c>
      <c r="BC649" s="1" t="s">
        <v>125</v>
      </c>
      <c r="BD649" s="1" t="s">
        <v>125</v>
      </c>
      <c r="BE649" s="1" t="s">
        <v>75</v>
      </c>
      <c r="BF649" s="1" t="s">
        <v>75</v>
      </c>
      <c r="BG649" s="1" t="s">
        <v>87</v>
      </c>
      <c r="BH649" s="1" t="s">
        <v>207</v>
      </c>
      <c r="BI649" s="1" t="s">
        <v>2617</v>
      </c>
      <c r="BJ649" s="1" t="s">
        <v>2617</v>
      </c>
      <c r="BK649" s="1" t="s">
        <v>4565</v>
      </c>
      <c r="BL649" s="1" t="s">
        <v>75</v>
      </c>
      <c r="BM649" s="1" t="s">
        <v>58</v>
      </c>
      <c r="BN649" s="1" t="s">
        <v>148</v>
      </c>
      <c r="BO649" s="1" t="s">
        <v>148</v>
      </c>
      <c r="BP649" s="1" t="s">
        <v>58</v>
      </c>
      <c r="BR649" s="8" t="s">
        <v>4402</v>
      </c>
      <c r="BS649" s="18" t="str">
        <f>VLOOKUP(BD[[#This Row],[Estado (Pegar da listagem)]],Tabela11[],2,0)</f>
        <v>Sul</v>
      </c>
    </row>
    <row r="650" spans="1:71" ht="13" x14ac:dyDescent="0.3">
      <c r="A650" s="3">
        <v>45324.462093912036</v>
      </c>
      <c r="B650" s="1" t="s">
        <v>58</v>
      </c>
      <c r="C650" s="1" t="s">
        <v>486</v>
      </c>
      <c r="D650" s="1" t="s">
        <v>1805</v>
      </c>
      <c r="E650" s="1">
        <v>46</v>
      </c>
      <c r="F650" s="1" t="s">
        <v>720</v>
      </c>
      <c r="G650" s="1" t="s">
        <v>62</v>
      </c>
      <c r="H650" s="1" t="s">
        <v>923</v>
      </c>
      <c r="I650" s="1" t="s">
        <v>94</v>
      </c>
      <c r="J650" s="1" t="s">
        <v>114</v>
      </c>
      <c r="K650" s="1" t="s">
        <v>58</v>
      </c>
      <c r="L650" s="1">
        <v>2</v>
      </c>
      <c r="M650" s="1" t="s">
        <v>66</v>
      </c>
      <c r="N650" s="1" t="s">
        <v>67</v>
      </c>
      <c r="O650" s="1" t="s">
        <v>152</v>
      </c>
      <c r="P650" s="1" t="s">
        <v>152</v>
      </c>
      <c r="Q650" s="1" t="s">
        <v>1804</v>
      </c>
      <c r="R650" s="1" t="s">
        <v>2008</v>
      </c>
      <c r="W650" s="1" t="s">
        <v>70</v>
      </c>
      <c r="X650" s="1" t="s">
        <v>70</v>
      </c>
      <c r="Y650" s="1">
        <v>1</v>
      </c>
      <c r="Z650" s="1" t="s">
        <v>71</v>
      </c>
      <c r="AA650" s="1" t="s">
        <v>236</v>
      </c>
      <c r="AB650" s="1" t="s">
        <v>236</v>
      </c>
      <c r="AC650" s="1" t="s">
        <v>103</v>
      </c>
      <c r="AD650" s="1" t="s">
        <v>74</v>
      </c>
      <c r="AE650" s="1" t="s">
        <v>75</v>
      </c>
      <c r="AF650" s="1" t="s">
        <v>76</v>
      </c>
      <c r="AG650" s="1" t="s">
        <v>169</v>
      </c>
      <c r="AH650" s="1" t="s">
        <v>75</v>
      </c>
      <c r="AI650" s="1" t="s">
        <v>58</v>
      </c>
      <c r="AJ650" s="1" t="s">
        <v>75</v>
      </c>
      <c r="AK650" s="1" t="s">
        <v>78</v>
      </c>
      <c r="AL650" s="1" t="s">
        <v>58</v>
      </c>
      <c r="AM650" s="1" t="s">
        <v>143</v>
      </c>
      <c r="AN650" s="1" t="s">
        <v>58</v>
      </c>
      <c r="AO650" s="1" t="s">
        <v>58</v>
      </c>
      <c r="AP650" s="1" t="s">
        <v>58</v>
      </c>
      <c r="AQ650" s="1" t="s">
        <v>1803</v>
      </c>
      <c r="AR650" s="27"/>
      <c r="AS650" s="1" t="s">
        <v>124</v>
      </c>
      <c r="AT650" s="1" t="s">
        <v>124</v>
      </c>
      <c r="AU650" s="1" t="s">
        <v>58</v>
      </c>
      <c r="AV650" s="1" t="s">
        <v>191</v>
      </c>
      <c r="AW650" s="1" t="s">
        <v>58</v>
      </c>
      <c r="AX650" s="1" t="s">
        <v>191</v>
      </c>
      <c r="AY650" s="1">
        <v>3</v>
      </c>
      <c r="AZ650" s="1" t="s">
        <v>83</v>
      </c>
      <c r="BA650" s="1" t="s">
        <v>83</v>
      </c>
      <c r="BB650" s="1" t="s">
        <v>106</v>
      </c>
      <c r="BC650" s="1" t="s">
        <v>1802</v>
      </c>
      <c r="BD650" s="1" t="s">
        <v>86</v>
      </c>
      <c r="BE650" s="1" t="s">
        <v>75</v>
      </c>
      <c r="BF650" s="1" t="s">
        <v>75</v>
      </c>
      <c r="BG650" s="1" t="s">
        <v>87</v>
      </c>
      <c r="BH650" s="1" t="s">
        <v>126</v>
      </c>
      <c r="BI650" s="1" t="s">
        <v>1305</v>
      </c>
      <c r="BJ650" s="1" t="s">
        <v>1305</v>
      </c>
      <c r="BK650" s="1" t="s">
        <v>1405</v>
      </c>
      <c r="BL650" s="1" t="s">
        <v>75</v>
      </c>
      <c r="BM650" s="1" t="s">
        <v>58</v>
      </c>
      <c r="BN650" s="1" t="s">
        <v>148</v>
      </c>
      <c r="BO650" s="1" t="s">
        <v>148</v>
      </c>
      <c r="BP650" s="1" t="s">
        <v>58</v>
      </c>
      <c r="BR650" s="8" t="s">
        <v>4402</v>
      </c>
      <c r="BS650" s="18" t="str">
        <f>VLOOKUP(BD[[#This Row],[Estado (Pegar da listagem)]],Tabela11[],2,0)</f>
        <v>Centro Oeste</v>
      </c>
    </row>
    <row r="651" spans="1:71" ht="13" x14ac:dyDescent="0.3">
      <c r="A651" s="3">
        <v>45324.562043530095</v>
      </c>
      <c r="B651" s="1" t="s">
        <v>58</v>
      </c>
      <c r="C651" s="1" t="s">
        <v>486</v>
      </c>
      <c r="D651" s="1" t="s">
        <v>1766</v>
      </c>
      <c r="E651" s="1">
        <v>49</v>
      </c>
      <c r="F651" s="1" t="s">
        <v>928</v>
      </c>
      <c r="G651" s="1" t="s">
        <v>62</v>
      </c>
      <c r="H651" s="1" t="s">
        <v>1765</v>
      </c>
      <c r="I651" s="1" t="s">
        <v>64</v>
      </c>
      <c r="J651" s="1" t="s">
        <v>95</v>
      </c>
      <c r="K651" s="1" t="s">
        <v>58</v>
      </c>
      <c r="L651" s="1">
        <v>1</v>
      </c>
      <c r="M651" s="1" t="s">
        <v>66</v>
      </c>
      <c r="N651" s="1" t="s">
        <v>97</v>
      </c>
      <c r="O651" s="1" t="s">
        <v>152</v>
      </c>
      <c r="P651" s="1" t="s">
        <v>152</v>
      </c>
      <c r="Q651" s="1" t="s">
        <v>1764</v>
      </c>
      <c r="R651" s="1" t="s">
        <v>231</v>
      </c>
      <c r="S651" s="1" t="s">
        <v>1763</v>
      </c>
      <c r="T651" s="1" t="s">
        <v>1879</v>
      </c>
      <c r="W651" s="1" t="s">
        <v>118</v>
      </c>
      <c r="X651" s="1" t="s">
        <v>118</v>
      </c>
      <c r="Y651" s="1">
        <v>1</v>
      </c>
      <c r="Z651" s="1" t="s">
        <v>183</v>
      </c>
      <c r="AA651" s="1" t="s">
        <v>1762</v>
      </c>
      <c r="AB651" s="1" t="s">
        <v>1762</v>
      </c>
      <c r="AC651" s="1" t="s">
        <v>103</v>
      </c>
      <c r="AD651" s="1" t="s">
        <v>104</v>
      </c>
      <c r="AE651" s="1" t="s">
        <v>58</v>
      </c>
      <c r="AF651" s="1" t="s">
        <v>121</v>
      </c>
      <c r="AG651" s="1" t="s">
        <v>169</v>
      </c>
      <c r="AH651" s="1" t="s">
        <v>58</v>
      </c>
      <c r="AI651" s="1" t="s">
        <v>58</v>
      </c>
      <c r="AJ651" s="1" t="s">
        <v>58</v>
      </c>
      <c r="AK651" s="1" t="s">
        <v>143</v>
      </c>
      <c r="AL651" s="1" t="s">
        <v>58</v>
      </c>
      <c r="AM651" s="1" t="s">
        <v>143</v>
      </c>
      <c r="AN651" s="1" t="s">
        <v>75</v>
      </c>
      <c r="AO651" s="1" t="s">
        <v>75</v>
      </c>
      <c r="AP651" s="1" t="s">
        <v>58</v>
      </c>
      <c r="AQ651" s="1">
        <v>20</v>
      </c>
      <c r="AR651" s="27">
        <v>20</v>
      </c>
      <c r="AS651" s="1" t="s">
        <v>170</v>
      </c>
      <c r="AT651" s="1" t="s">
        <v>170</v>
      </c>
      <c r="AU651" s="1" t="s">
        <v>58</v>
      </c>
      <c r="AV651" s="1" t="s">
        <v>82</v>
      </c>
      <c r="AW651" s="1" t="s">
        <v>58</v>
      </c>
      <c r="AX651" s="1" t="s">
        <v>82</v>
      </c>
      <c r="AY651" s="1">
        <v>5</v>
      </c>
      <c r="AZ651" s="1" t="s">
        <v>83</v>
      </c>
      <c r="BA651" s="1" t="s">
        <v>83</v>
      </c>
      <c r="BB651" s="1" t="s">
        <v>106</v>
      </c>
      <c r="BE651" s="1" t="s">
        <v>58</v>
      </c>
      <c r="BF651" s="1" t="s">
        <v>75</v>
      </c>
      <c r="BG651" s="1" t="s">
        <v>156</v>
      </c>
      <c r="BH651" s="1" t="s">
        <v>225</v>
      </c>
      <c r="BI651" s="1" t="s">
        <v>225</v>
      </c>
      <c r="BJ651" s="1" t="s">
        <v>225</v>
      </c>
      <c r="BK651" s="1" t="s">
        <v>1405</v>
      </c>
      <c r="BL651" s="1" t="s">
        <v>75</v>
      </c>
      <c r="BM651" s="1" t="s">
        <v>58</v>
      </c>
      <c r="BN651" s="1" t="s">
        <v>1761</v>
      </c>
      <c r="BO651" s="1" t="s">
        <v>4569</v>
      </c>
      <c r="BP651" s="1" t="s">
        <v>75</v>
      </c>
      <c r="BR651" s="8" t="s">
        <v>4402</v>
      </c>
      <c r="BS651" s="18" t="str">
        <f>VLOOKUP(BD[[#This Row],[Estado (Pegar da listagem)]],Tabela11[],2,0)</f>
        <v>Centro Oeste</v>
      </c>
    </row>
    <row r="652" spans="1:71" ht="13" x14ac:dyDescent="0.3">
      <c r="A652" s="3">
        <v>45323.512216354167</v>
      </c>
      <c r="B652" s="1" t="s">
        <v>58</v>
      </c>
      <c r="C652" s="1" t="s">
        <v>475</v>
      </c>
      <c r="D652" s="1" t="s">
        <v>1934</v>
      </c>
      <c r="E652" s="1">
        <v>49</v>
      </c>
      <c r="F652" s="1" t="s">
        <v>1187</v>
      </c>
      <c r="G652" s="1" t="s">
        <v>239</v>
      </c>
      <c r="H652" s="1" t="s">
        <v>1933</v>
      </c>
      <c r="I652" s="1" t="s">
        <v>64</v>
      </c>
      <c r="J652" s="1" t="s">
        <v>114</v>
      </c>
      <c r="K652" s="1" t="s">
        <v>75</v>
      </c>
      <c r="M652" s="1" t="s">
        <v>66</v>
      </c>
      <c r="N652" s="1" t="s">
        <v>67</v>
      </c>
      <c r="O652" s="1" t="s">
        <v>98</v>
      </c>
      <c r="P652" s="1" t="s">
        <v>98</v>
      </c>
      <c r="R652" s="1" t="s">
        <v>75</v>
      </c>
      <c r="W652" s="1" t="s">
        <v>118</v>
      </c>
      <c r="X652" s="1" t="s">
        <v>118</v>
      </c>
      <c r="Y652" s="1">
        <v>1</v>
      </c>
      <c r="Z652" s="1" t="s">
        <v>71</v>
      </c>
      <c r="AA652" s="1" t="s">
        <v>119</v>
      </c>
      <c r="AB652" s="1" t="s">
        <v>119</v>
      </c>
      <c r="AC652" s="1" t="s">
        <v>237</v>
      </c>
      <c r="AD652" s="1" t="s">
        <v>104</v>
      </c>
      <c r="AE652" s="1" t="s">
        <v>75</v>
      </c>
      <c r="AF652" s="1" t="s">
        <v>121</v>
      </c>
      <c r="AG652" s="1" t="s">
        <v>169</v>
      </c>
      <c r="AH652" s="1" t="s">
        <v>58</v>
      </c>
      <c r="AI652" s="1" t="s">
        <v>75</v>
      </c>
      <c r="AJ652" s="1" t="s">
        <v>75</v>
      </c>
      <c r="AK652" s="1" t="s">
        <v>78</v>
      </c>
      <c r="AL652" s="1" t="s">
        <v>58</v>
      </c>
      <c r="AM652" s="1" t="s">
        <v>143</v>
      </c>
      <c r="AN652" s="1" t="s">
        <v>58</v>
      </c>
      <c r="AO652" s="1" t="s">
        <v>58</v>
      </c>
      <c r="AP652" s="1" t="s">
        <v>58</v>
      </c>
      <c r="AQ652" s="1">
        <v>15</v>
      </c>
      <c r="AR652" s="27">
        <v>15</v>
      </c>
      <c r="AS652" s="1" t="s">
        <v>133</v>
      </c>
      <c r="AT652" s="1" t="s">
        <v>133</v>
      </c>
      <c r="AU652" s="1" t="s">
        <v>58</v>
      </c>
      <c r="AV652" s="1" t="s">
        <v>191</v>
      </c>
      <c r="AW652" s="1" t="s">
        <v>58</v>
      </c>
      <c r="AX652" s="1" t="s">
        <v>191</v>
      </c>
      <c r="AY652" s="1">
        <v>5</v>
      </c>
      <c r="AZ652" s="1" t="s">
        <v>83</v>
      </c>
      <c r="BA652" s="1" t="s">
        <v>83</v>
      </c>
      <c r="BB652" s="1" t="s">
        <v>106</v>
      </c>
      <c r="BC652" s="1" t="s">
        <v>107</v>
      </c>
      <c r="BD652" s="1" t="s">
        <v>107</v>
      </c>
      <c r="BE652" s="1" t="s">
        <v>75</v>
      </c>
      <c r="BF652" s="1" t="s">
        <v>75</v>
      </c>
      <c r="BG652" s="1" t="s">
        <v>87</v>
      </c>
      <c r="BH652" s="1" t="s">
        <v>640</v>
      </c>
      <c r="BI652" s="1" t="s">
        <v>172</v>
      </c>
      <c r="BJ652" s="1" t="s">
        <v>172</v>
      </c>
      <c r="BK652" s="1" t="s">
        <v>172</v>
      </c>
      <c r="BL652" s="1" t="s">
        <v>75</v>
      </c>
      <c r="BM652" s="1" t="s">
        <v>58</v>
      </c>
      <c r="BN652" s="1" t="s">
        <v>148</v>
      </c>
      <c r="BO652" s="1" t="s">
        <v>148</v>
      </c>
      <c r="BP652" s="1" t="s">
        <v>58</v>
      </c>
      <c r="BR652" s="8" t="s">
        <v>4402</v>
      </c>
      <c r="BS652" s="18" t="str">
        <f>VLOOKUP(BD[[#This Row],[Estado (Pegar da listagem)]],Tabela11[],2,0)</f>
        <v>Sudeste</v>
      </c>
    </row>
    <row r="653" spans="1:71" ht="13" x14ac:dyDescent="0.3">
      <c r="A653" s="3">
        <v>45315.715057106485</v>
      </c>
      <c r="B653" s="1" t="s">
        <v>58</v>
      </c>
      <c r="C653" s="1" t="s">
        <v>575</v>
      </c>
      <c r="D653" s="1" t="s">
        <v>3237</v>
      </c>
      <c r="E653" s="1">
        <v>50</v>
      </c>
      <c r="F653" s="1" t="s">
        <v>559</v>
      </c>
      <c r="G653" s="1" t="s">
        <v>62</v>
      </c>
      <c r="H653" s="1" t="s">
        <v>766</v>
      </c>
      <c r="I653" s="1" t="s">
        <v>64</v>
      </c>
      <c r="J653" s="1" t="s">
        <v>114</v>
      </c>
      <c r="K653" s="1" t="s">
        <v>58</v>
      </c>
      <c r="L653" s="1">
        <v>2</v>
      </c>
      <c r="M653" s="1" t="s">
        <v>141</v>
      </c>
      <c r="N653" s="1" t="s">
        <v>637</v>
      </c>
      <c r="O653" s="1" t="s">
        <v>152</v>
      </c>
      <c r="P653" s="1" t="s">
        <v>152</v>
      </c>
      <c r="Q653" s="1" t="s">
        <v>996</v>
      </c>
      <c r="R653" s="1" t="s">
        <v>234</v>
      </c>
      <c r="S653" s="1" t="s">
        <v>3236</v>
      </c>
      <c r="T653" s="1" t="s">
        <v>4546</v>
      </c>
      <c r="W653" s="1" t="s">
        <v>118</v>
      </c>
      <c r="X653" s="1" t="s">
        <v>118</v>
      </c>
      <c r="Y653" s="1">
        <v>1</v>
      </c>
      <c r="Z653" s="1" t="s">
        <v>1297</v>
      </c>
      <c r="AA653" s="1" t="s">
        <v>102</v>
      </c>
      <c r="AB653" s="1" t="s">
        <v>102</v>
      </c>
      <c r="AC653" s="1" t="s">
        <v>292</v>
      </c>
      <c r="AD653" s="1" t="s">
        <v>104</v>
      </c>
      <c r="AE653" s="1" t="s">
        <v>75</v>
      </c>
      <c r="AF653" s="1" t="s">
        <v>121</v>
      </c>
      <c r="AG653" s="1" t="s">
        <v>169</v>
      </c>
      <c r="AH653" s="1" t="s">
        <v>58</v>
      </c>
      <c r="AI653" s="1" t="s">
        <v>58</v>
      </c>
      <c r="AJ653" s="1" t="s">
        <v>58</v>
      </c>
      <c r="AK653" s="1" t="s">
        <v>143</v>
      </c>
      <c r="AL653" s="1" t="s">
        <v>58</v>
      </c>
      <c r="AM653" s="1" t="s">
        <v>143</v>
      </c>
      <c r="AN653" s="1" t="s">
        <v>58</v>
      </c>
      <c r="AO653" s="1" t="s">
        <v>58</v>
      </c>
      <c r="AP653" s="1" t="s">
        <v>58</v>
      </c>
      <c r="AQ653" s="1">
        <v>5</v>
      </c>
      <c r="AR653" s="27">
        <v>5</v>
      </c>
      <c r="AS653" s="1" t="s">
        <v>124</v>
      </c>
      <c r="AT653" s="1" t="s">
        <v>124</v>
      </c>
      <c r="AU653" s="1" t="s">
        <v>58</v>
      </c>
      <c r="AV653" s="1" t="s">
        <v>191</v>
      </c>
      <c r="AW653" s="1" t="s">
        <v>58</v>
      </c>
      <c r="AX653" s="1" t="s">
        <v>191</v>
      </c>
      <c r="AY653" s="1">
        <v>5</v>
      </c>
      <c r="AZ653" s="1" t="s">
        <v>171</v>
      </c>
      <c r="BA653" s="1" t="s">
        <v>171</v>
      </c>
      <c r="BB653" s="1" t="s">
        <v>106</v>
      </c>
      <c r="BC653" s="1" t="s">
        <v>86</v>
      </c>
      <c r="BD653" s="1" t="s">
        <v>86</v>
      </c>
      <c r="BE653" s="1" t="s">
        <v>58</v>
      </c>
      <c r="BF653" s="1" t="s">
        <v>58</v>
      </c>
      <c r="BG653" s="1" t="s">
        <v>248</v>
      </c>
      <c r="BH653" s="1" t="s">
        <v>126</v>
      </c>
      <c r="BI653" s="1" t="s">
        <v>146</v>
      </c>
      <c r="BJ653" s="1" t="s">
        <v>146</v>
      </c>
      <c r="BK653" s="1" t="s">
        <v>146</v>
      </c>
      <c r="BL653" s="1" t="s">
        <v>75</v>
      </c>
      <c r="BM653" s="1" t="s">
        <v>58</v>
      </c>
      <c r="BN653" s="1" t="s">
        <v>3235</v>
      </c>
      <c r="BO653" s="1" t="s">
        <v>1834</v>
      </c>
      <c r="BP653" s="1" t="s">
        <v>58</v>
      </c>
      <c r="BQ653" s="1" t="s">
        <v>3234</v>
      </c>
      <c r="BR653" s="8" t="s">
        <v>4402</v>
      </c>
      <c r="BS653" s="18" t="str">
        <f>VLOOKUP(BD[[#This Row],[Estado (Pegar da listagem)]],Tabela11[],2,0)</f>
        <v>Nordeste</v>
      </c>
    </row>
    <row r="654" spans="1:71" ht="13" x14ac:dyDescent="0.3">
      <c r="A654" s="3">
        <v>45308.828626550923</v>
      </c>
      <c r="B654" s="1" t="s">
        <v>58</v>
      </c>
      <c r="C654" s="1" t="s">
        <v>589</v>
      </c>
      <c r="D654" s="1" t="s">
        <v>4232</v>
      </c>
      <c r="E654" s="1">
        <v>50</v>
      </c>
      <c r="F654" s="1" t="s">
        <v>741</v>
      </c>
      <c r="G654" s="1" t="s">
        <v>239</v>
      </c>
      <c r="H654" s="1" t="s">
        <v>4114</v>
      </c>
      <c r="I654" s="1" t="s">
        <v>64</v>
      </c>
      <c r="J654" s="1" t="s">
        <v>114</v>
      </c>
      <c r="K654" s="1" t="s">
        <v>58</v>
      </c>
      <c r="L654" s="1" t="s">
        <v>96</v>
      </c>
      <c r="M654" s="1" t="s">
        <v>141</v>
      </c>
      <c r="N654" s="1" t="s">
        <v>67</v>
      </c>
      <c r="O654" s="1" t="s">
        <v>98</v>
      </c>
      <c r="P654" s="1" t="s">
        <v>98</v>
      </c>
      <c r="Q654" s="1" t="s">
        <v>290</v>
      </c>
      <c r="R654" s="1" t="s">
        <v>75</v>
      </c>
      <c r="S654" s="1" t="s">
        <v>290</v>
      </c>
      <c r="T654" s="1"/>
      <c r="U654" s="1" t="s">
        <v>290</v>
      </c>
      <c r="V654" s="1"/>
      <c r="W654" s="1" t="s">
        <v>118</v>
      </c>
      <c r="X654" s="1" t="s">
        <v>118</v>
      </c>
      <c r="Y654" s="1">
        <v>0</v>
      </c>
      <c r="Z654" s="1" t="s">
        <v>71</v>
      </c>
      <c r="AA654" s="1" t="s">
        <v>236</v>
      </c>
      <c r="AB654" s="1" t="s">
        <v>236</v>
      </c>
      <c r="AC654" s="1" t="s">
        <v>272</v>
      </c>
      <c r="AE654" s="1" t="s">
        <v>75</v>
      </c>
      <c r="AF654" s="1" t="s">
        <v>76</v>
      </c>
      <c r="AG654" s="1" t="s">
        <v>169</v>
      </c>
      <c r="AH654" s="1" t="s">
        <v>58</v>
      </c>
      <c r="AI654" s="1" t="s">
        <v>58</v>
      </c>
      <c r="AJ654" s="1" t="s">
        <v>75</v>
      </c>
      <c r="AK654" s="1" t="s">
        <v>122</v>
      </c>
      <c r="AL654" s="1" t="s">
        <v>75</v>
      </c>
      <c r="AM654" s="1" t="s">
        <v>122</v>
      </c>
      <c r="AN654" s="1" t="s">
        <v>75</v>
      </c>
      <c r="AO654" s="1" t="s">
        <v>75</v>
      </c>
      <c r="AQ654" s="1">
        <v>90</v>
      </c>
      <c r="AR654" s="27">
        <v>90</v>
      </c>
      <c r="AS654" s="1" t="s">
        <v>170</v>
      </c>
      <c r="AT654" s="1" t="s">
        <v>170</v>
      </c>
      <c r="AU654" s="1" t="s">
        <v>58</v>
      </c>
      <c r="AV654" s="1" t="s">
        <v>191</v>
      </c>
      <c r="AW654" s="1" t="s">
        <v>58</v>
      </c>
      <c r="AX654" s="1" t="s">
        <v>82</v>
      </c>
      <c r="AY654" s="1">
        <v>5</v>
      </c>
      <c r="AZ654" s="1" t="s">
        <v>214</v>
      </c>
      <c r="BA654" s="1" t="s">
        <v>83</v>
      </c>
      <c r="BB654" s="1" t="s">
        <v>85</v>
      </c>
      <c r="BC654" s="1" t="s">
        <v>86</v>
      </c>
      <c r="BD654" s="1" t="s">
        <v>86</v>
      </c>
      <c r="BE654" s="1" t="s">
        <v>75</v>
      </c>
      <c r="BF654" s="1" t="s">
        <v>75</v>
      </c>
      <c r="BG654" s="1" t="s">
        <v>248</v>
      </c>
      <c r="BL654" s="1" t="s">
        <v>75</v>
      </c>
      <c r="BM654" s="1" t="s">
        <v>58</v>
      </c>
      <c r="BN654" s="1" t="s">
        <v>4231</v>
      </c>
      <c r="BO654" s="1" t="s">
        <v>4231</v>
      </c>
      <c r="BP654" s="1" t="s">
        <v>58</v>
      </c>
      <c r="BR654" s="8" t="s">
        <v>4402</v>
      </c>
      <c r="BS654" s="18" t="str">
        <f>VLOOKUP(BD[[#This Row],[Estado (Pegar da listagem)]],Tabela11[],2,0)</f>
        <v>Norte</v>
      </c>
    </row>
    <row r="655" spans="1:71" ht="13" x14ac:dyDescent="0.3">
      <c r="A655" s="3">
        <v>45303.81074450232</v>
      </c>
      <c r="B655" s="1" t="s">
        <v>58</v>
      </c>
      <c r="C655" s="1" t="s">
        <v>575</v>
      </c>
      <c r="D655" s="1" t="s">
        <v>856</v>
      </c>
      <c r="E655" s="1">
        <v>51</v>
      </c>
      <c r="F655" s="1" t="s">
        <v>796</v>
      </c>
      <c r="G655" s="1" t="s">
        <v>239</v>
      </c>
      <c r="H655" s="1" t="s">
        <v>857</v>
      </c>
      <c r="I655" s="1" t="s">
        <v>64</v>
      </c>
      <c r="J655" s="1" t="s">
        <v>114</v>
      </c>
      <c r="K655" s="1" t="s">
        <v>58</v>
      </c>
      <c r="L655" s="1" t="s">
        <v>96</v>
      </c>
      <c r="M655" s="1" t="s">
        <v>141</v>
      </c>
      <c r="N655" s="1" t="s">
        <v>67</v>
      </c>
      <c r="O655" s="1" t="s">
        <v>152</v>
      </c>
      <c r="P655" s="1" t="s">
        <v>152</v>
      </c>
      <c r="Q655" s="1" t="s">
        <v>743</v>
      </c>
      <c r="R655" s="1" t="s">
        <v>231</v>
      </c>
      <c r="W655" s="1" t="s">
        <v>118</v>
      </c>
      <c r="X655" s="1" t="s">
        <v>118</v>
      </c>
      <c r="Y655" s="1" t="s">
        <v>100</v>
      </c>
      <c r="Z655" s="1" t="s">
        <v>71</v>
      </c>
      <c r="AA655" s="1" t="s">
        <v>119</v>
      </c>
      <c r="AB655" s="1" t="s">
        <v>119</v>
      </c>
      <c r="AC655" s="1" t="s">
        <v>103</v>
      </c>
      <c r="AD655" s="1" t="s">
        <v>74</v>
      </c>
      <c r="AE655" s="1" t="s">
        <v>75</v>
      </c>
      <c r="AF655" s="1" t="s">
        <v>121</v>
      </c>
      <c r="AG655" s="1" t="s">
        <v>169</v>
      </c>
      <c r="AH655" s="1" t="s">
        <v>58</v>
      </c>
      <c r="AI655" s="1" t="s">
        <v>58</v>
      </c>
      <c r="AJ655" s="1" t="s">
        <v>75</v>
      </c>
      <c r="AK655" s="1" t="s">
        <v>78</v>
      </c>
      <c r="AL655" s="1" t="s">
        <v>58</v>
      </c>
      <c r="AM655" s="1" t="s">
        <v>143</v>
      </c>
      <c r="AN655" s="1" t="s">
        <v>75</v>
      </c>
      <c r="AO655" s="1" t="s">
        <v>75</v>
      </c>
      <c r="AP655" s="1" t="s">
        <v>58</v>
      </c>
      <c r="AQ655" s="1">
        <v>8</v>
      </c>
      <c r="AR655" s="27">
        <v>8</v>
      </c>
      <c r="AS655" s="1" t="s">
        <v>170</v>
      </c>
      <c r="AT655" s="1" t="s">
        <v>170</v>
      </c>
      <c r="AU655" s="1" t="s">
        <v>58</v>
      </c>
      <c r="AV655" s="1" t="s">
        <v>191</v>
      </c>
      <c r="AW655" s="1" t="s">
        <v>58</v>
      </c>
      <c r="AX655" s="1" t="s">
        <v>191</v>
      </c>
      <c r="AY655" s="1">
        <v>5</v>
      </c>
      <c r="AZ655" s="1" t="s">
        <v>214</v>
      </c>
      <c r="BA655" s="1" t="s">
        <v>83</v>
      </c>
      <c r="BB655" s="1" t="s">
        <v>85</v>
      </c>
      <c r="BC655" s="1" t="s">
        <v>125</v>
      </c>
      <c r="BD655" s="1" t="s">
        <v>125</v>
      </c>
      <c r="BE655" s="1" t="s">
        <v>58</v>
      </c>
      <c r="BF655" s="1" t="s">
        <v>58</v>
      </c>
      <c r="BG655" s="1" t="s">
        <v>248</v>
      </c>
      <c r="BH655" s="1" t="s">
        <v>157</v>
      </c>
      <c r="BI655" s="1" t="s">
        <v>146</v>
      </c>
      <c r="BJ655" s="1" t="s">
        <v>146</v>
      </c>
      <c r="BK655" s="1" t="s">
        <v>146</v>
      </c>
      <c r="BL655" s="1" t="s">
        <v>75</v>
      </c>
      <c r="BM655" s="1" t="s">
        <v>58</v>
      </c>
      <c r="BP655" s="1" t="s">
        <v>58</v>
      </c>
      <c r="BR655" s="8" t="s">
        <v>4404</v>
      </c>
      <c r="BS655" s="18" t="str">
        <f>VLOOKUP(BD[[#This Row],[Estado (Pegar da listagem)]],Tabela11[],2,0)</f>
        <v>Norte</v>
      </c>
    </row>
    <row r="656" spans="1:71" ht="13" x14ac:dyDescent="0.3">
      <c r="A656" s="3">
        <v>45320.631608055555</v>
      </c>
      <c r="B656" s="1" t="s">
        <v>58</v>
      </c>
      <c r="C656" s="1" t="s">
        <v>475</v>
      </c>
      <c r="D656" s="1" t="s">
        <v>2581</v>
      </c>
      <c r="E656" s="1">
        <v>52</v>
      </c>
      <c r="F656" s="1" t="s">
        <v>508</v>
      </c>
      <c r="G656" s="1" t="s">
        <v>62</v>
      </c>
      <c r="H656" s="1" t="s">
        <v>1028</v>
      </c>
      <c r="I656" s="1" t="s">
        <v>64</v>
      </c>
      <c r="J656" s="1" t="s">
        <v>114</v>
      </c>
      <c r="K656" s="1" t="s">
        <v>58</v>
      </c>
      <c r="L656" s="1" t="s">
        <v>96</v>
      </c>
      <c r="M656" s="1" t="s">
        <v>141</v>
      </c>
      <c r="N656" s="1" t="s">
        <v>67</v>
      </c>
      <c r="O656" s="1" t="s">
        <v>152</v>
      </c>
      <c r="P656" s="1" t="s">
        <v>152</v>
      </c>
      <c r="Q656" s="1" t="s">
        <v>2580</v>
      </c>
      <c r="R656" s="1" t="s">
        <v>1588</v>
      </c>
      <c r="W656" s="1" t="s">
        <v>70</v>
      </c>
      <c r="X656" s="1" t="s">
        <v>70</v>
      </c>
      <c r="Y656" s="1">
        <v>0</v>
      </c>
      <c r="Z656" s="1" t="s">
        <v>71</v>
      </c>
      <c r="AA656" s="1" t="s">
        <v>102</v>
      </c>
      <c r="AB656" s="1" t="s">
        <v>102</v>
      </c>
      <c r="AC656" s="1" t="s">
        <v>168</v>
      </c>
      <c r="AD656" s="1" t="s">
        <v>74</v>
      </c>
      <c r="AE656" s="1" t="s">
        <v>75</v>
      </c>
      <c r="AF656" s="1" t="s">
        <v>121</v>
      </c>
      <c r="AG656" s="1" t="s">
        <v>169</v>
      </c>
      <c r="AH656" s="1" t="s">
        <v>75</v>
      </c>
      <c r="AI656" s="1" t="s">
        <v>58</v>
      </c>
      <c r="AJ656" s="1" t="s">
        <v>75</v>
      </c>
      <c r="AK656" s="1" t="s">
        <v>78</v>
      </c>
      <c r="AL656" s="1" t="s">
        <v>75</v>
      </c>
      <c r="AM656" s="1" t="s">
        <v>78</v>
      </c>
      <c r="AN656" s="1" t="s">
        <v>58</v>
      </c>
      <c r="AO656" s="1" t="s">
        <v>58</v>
      </c>
      <c r="AP656" s="1" t="s">
        <v>58</v>
      </c>
      <c r="AQ656" s="4" t="s">
        <v>1881</v>
      </c>
      <c r="AR656" s="28">
        <v>4</v>
      </c>
      <c r="AS656" s="1" t="s">
        <v>124</v>
      </c>
      <c r="AT656" s="1" t="s">
        <v>124</v>
      </c>
      <c r="AU656" s="1" t="s">
        <v>58</v>
      </c>
      <c r="AV656" s="1" t="s">
        <v>82</v>
      </c>
      <c r="AW656" s="1" t="s">
        <v>75</v>
      </c>
      <c r="AX656" s="1" t="s">
        <v>81</v>
      </c>
      <c r="AY656" s="1">
        <v>5</v>
      </c>
      <c r="AZ656" s="1" t="s">
        <v>83</v>
      </c>
      <c r="BA656" s="1" t="s">
        <v>83</v>
      </c>
      <c r="BB656" s="1" t="s">
        <v>106</v>
      </c>
      <c r="BC656" s="1" t="s">
        <v>86</v>
      </c>
      <c r="BD656" s="1" t="s">
        <v>86</v>
      </c>
      <c r="BE656" s="1" t="s">
        <v>75</v>
      </c>
      <c r="BF656" s="1" t="s">
        <v>75</v>
      </c>
      <c r="BG656" s="1" t="s">
        <v>87</v>
      </c>
      <c r="BH656" s="1" t="s">
        <v>157</v>
      </c>
      <c r="BI656" s="1" t="s">
        <v>172</v>
      </c>
      <c r="BJ656" s="1" t="s">
        <v>172</v>
      </c>
      <c r="BK656" s="1" t="s">
        <v>172</v>
      </c>
      <c r="BL656" s="1" t="s">
        <v>75</v>
      </c>
      <c r="BM656" s="1" t="s">
        <v>58</v>
      </c>
      <c r="BN656" s="1" t="s">
        <v>173</v>
      </c>
      <c r="BO656" s="1" t="s">
        <v>173</v>
      </c>
      <c r="BP656" s="1" t="s">
        <v>58</v>
      </c>
      <c r="BR656" s="8" t="s">
        <v>4402</v>
      </c>
      <c r="BS656" s="18" t="str">
        <f>VLOOKUP(BD[[#This Row],[Estado (Pegar da listagem)]],Tabela11[],2,0)</f>
        <v>Nordeste</v>
      </c>
    </row>
    <row r="657" spans="1:71" ht="13" x14ac:dyDescent="0.3">
      <c r="A657" s="3">
        <v>45323.555985590283</v>
      </c>
      <c r="B657" s="1" t="s">
        <v>58</v>
      </c>
      <c r="C657" s="1" t="s">
        <v>1205</v>
      </c>
      <c r="D657" s="1" t="s">
        <v>1921</v>
      </c>
      <c r="E657" s="1">
        <v>54</v>
      </c>
      <c r="F657" s="1" t="s">
        <v>571</v>
      </c>
      <c r="G657" s="1" t="s">
        <v>62</v>
      </c>
      <c r="H657" s="1" t="s">
        <v>1666</v>
      </c>
      <c r="I657" s="1" t="s">
        <v>94</v>
      </c>
      <c r="J657" s="1" t="s">
        <v>114</v>
      </c>
      <c r="K657" s="1" t="s">
        <v>58</v>
      </c>
      <c r="L657" s="1">
        <v>1</v>
      </c>
      <c r="M657" s="1" t="s">
        <v>66</v>
      </c>
      <c r="N657" s="1" t="s">
        <v>699</v>
      </c>
      <c r="O657" s="1" t="s">
        <v>152</v>
      </c>
      <c r="P657" s="1" t="s">
        <v>152</v>
      </c>
      <c r="Q657" s="1" t="s">
        <v>1920</v>
      </c>
      <c r="R657" s="1" t="s">
        <v>4516</v>
      </c>
      <c r="W657" s="1" t="s">
        <v>118</v>
      </c>
      <c r="X657" s="1" t="s">
        <v>118</v>
      </c>
      <c r="Y657" s="1" t="s">
        <v>638</v>
      </c>
      <c r="Z657" s="1" t="s">
        <v>71</v>
      </c>
      <c r="AA657" s="1" t="s">
        <v>102</v>
      </c>
      <c r="AB657" s="1" t="s">
        <v>102</v>
      </c>
      <c r="AC657" s="1" t="s">
        <v>120</v>
      </c>
      <c r="AD657" s="1" t="s">
        <v>104</v>
      </c>
      <c r="AE657" s="1" t="s">
        <v>75</v>
      </c>
      <c r="AF657" s="1" t="s">
        <v>76</v>
      </c>
      <c r="AG657" s="1" t="s">
        <v>169</v>
      </c>
      <c r="AH657" s="1" t="s">
        <v>58</v>
      </c>
      <c r="AI657" s="1" t="s">
        <v>75</v>
      </c>
      <c r="AJ657" s="1" t="s">
        <v>75</v>
      </c>
      <c r="AK657" s="1" t="s">
        <v>122</v>
      </c>
      <c r="AL657" s="1" t="s">
        <v>75</v>
      </c>
      <c r="AM657" s="1" t="s">
        <v>122</v>
      </c>
      <c r="AN657" s="1" t="s">
        <v>75</v>
      </c>
      <c r="AO657" s="1" t="s">
        <v>75</v>
      </c>
      <c r="AP657" s="1" t="s">
        <v>58</v>
      </c>
      <c r="AQ657" s="1">
        <v>1</v>
      </c>
      <c r="AR657" s="27">
        <v>1</v>
      </c>
      <c r="AS657" s="1" t="s">
        <v>124</v>
      </c>
      <c r="AT657" s="1" t="s">
        <v>124</v>
      </c>
      <c r="AU657" s="1" t="s">
        <v>58</v>
      </c>
      <c r="AV657" s="1" t="s">
        <v>191</v>
      </c>
      <c r="AW657" s="1" t="s">
        <v>75</v>
      </c>
      <c r="AX657" s="1" t="s">
        <v>82</v>
      </c>
      <c r="AY657" s="1">
        <v>5</v>
      </c>
      <c r="AZ657" s="1" t="s">
        <v>83</v>
      </c>
      <c r="BA657" s="1" t="s">
        <v>83</v>
      </c>
      <c r="BB657" s="1" t="s">
        <v>106</v>
      </c>
      <c r="BE657" s="1" t="s">
        <v>75</v>
      </c>
      <c r="BF657" s="1" t="s">
        <v>75</v>
      </c>
      <c r="BG657" s="1" t="s">
        <v>87</v>
      </c>
      <c r="BH657" s="1" t="s">
        <v>1250</v>
      </c>
      <c r="BI657" s="1" t="s">
        <v>1368</v>
      </c>
      <c r="BJ657" s="1" t="s">
        <v>146</v>
      </c>
      <c r="BK657" s="1" t="s">
        <v>146</v>
      </c>
      <c r="BL657" s="1" t="s">
        <v>75</v>
      </c>
      <c r="BM657" s="1" t="s">
        <v>58</v>
      </c>
      <c r="BN657" s="1" t="s">
        <v>1919</v>
      </c>
      <c r="BO657" s="1" t="s">
        <v>4569</v>
      </c>
      <c r="BP657" s="1" t="s">
        <v>75</v>
      </c>
      <c r="BR657" s="8" t="s">
        <v>4402</v>
      </c>
      <c r="BS657" s="18" t="str">
        <f>VLOOKUP(BD[[#This Row],[Estado (Pegar da listagem)]],Tabela11[],2,0)</f>
        <v>Nordeste</v>
      </c>
    </row>
    <row r="658" spans="1:71" ht="13" x14ac:dyDescent="0.3">
      <c r="A658" s="3">
        <v>45331.469936562498</v>
      </c>
      <c r="B658" s="1" t="s">
        <v>58</v>
      </c>
      <c r="C658" s="1" t="s">
        <v>486</v>
      </c>
      <c r="D658" s="1" t="s">
        <v>1248</v>
      </c>
      <c r="E658" s="1">
        <v>54</v>
      </c>
      <c r="F658" s="1" t="s">
        <v>1187</v>
      </c>
      <c r="G658" s="1" t="s">
        <v>239</v>
      </c>
      <c r="H658" s="1" t="s">
        <v>1247</v>
      </c>
      <c r="I658" s="1" t="s">
        <v>64</v>
      </c>
      <c r="J658" s="1" t="s">
        <v>140</v>
      </c>
      <c r="K658" s="1" t="s">
        <v>58</v>
      </c>
      <c r="L658" s="1">
        <v>1</v>
      </c>
      <c r="M658" s="1" t="s">
        <v>141</v>
      </c>
      <c r="N658" s="1" t="s">
        <v>67</v>
      </c>
      <c r="O658" s="1" t="s">
        <v>152</v>
      </c>
      <c r="P658" s="1" t="s">
        <v>152</v>
      </c>
      <c r="Q658" s="1" t="s">
        <v>234</v>
      </c>
      <c r="R658" s="1" t="s">
        <v>234</v>
      </c>
      <c r="W658" s="1" t="s">
        <v>118</v>
      </c>
      <c r="X658" s="1" t="s">
        <v>118</v>
      </c>
      <c r="Y658" s="1">
        <v>0</v>
      </c>
      <c r="Z658" s="1" t="s">
        <v>101</v>
      </c>
      <c r="AA658" s="1" t="s">
        <v>102</v>
      </c>
      <c r="AB658" s="1" t="s">
        <v>102</v>
      </c>
      <c r="AC658" s="1" t="s">
        <v>176</v>
      </c>
      <c r="AD658" s="1" t="s">
        <v>74</v>
      </c>
      <c r="AE658" s="1" t="s">
        <v>75</v>
      </c>
      <c r="AF658" s="1" t="s">
        <v>121</v>
      </c>
      <c r="AG658" s="1" t="s">
        <v>169</v>
      </c>
      <c r="AH658" s="1" t="s">
        <v>58</v>
      </c>
      <c r="AI658" s="1" t="s">
        <v>58</v>
      </c>
      <c r="AJ658" s="1" t="s">
        <v>75</v>
      </c>
      <c r="AK658" s="1" t="s">
        <v>122</v>
      </c>
      <c r="AL658" s="1" t="s">
        <v>75</v>
      </c>
      <c r="AM658" s="1" t="s">
        <v>122</v>
      </c>
      <c r="AN658" s="1" t="s">
        <v>75</v>
      </c>
      <c r="AO658" s="1" t="s">
        <v>75</v>
      </c>
      <c r="AP658" s="1" t="s">
        <v>75</v>
      </c>
      <c r="AQ658" s="1" t="s">
        <v>1246</v>
      </c>
      <c r="AR658" s="27"/>
      <c r="AS658" s="1" t="s">
        <v>124</v>
      </c>
      <c r="AT658" s="1" t="s">
        <v>124</v>
      </c>
      <c r="AU658" s="1" t="s">
        <v>58</v>
      </c>
      <c r="AV658" s="1" t="s">
        <v>81</v>
      </c>
      <c r="AW658" s="1" t="s">
        <v>58</v>
      </c>
      <c r="AX658" s="1" t="s">
        <v>81</v>
      </c>
      <c r="AY658" s="1">
        <v>5</v>
      </c>
      <c r="AZ658" s="1" t="s">
        <v>83</v>
      </c>
      <c r="BA658" s="1" t="s">
        <v>83</v>
      </c>
      <c r="BB658" s="1" t="s">
        <v>106</v>
      </c>
      <c r="BC658" s="1" t="s">
        <v>86</v>
      </c>
      <c r="BD658" s="1" t="s">
        <v>86</v>
      </c>
      <c r="BE658" s="1" t="s">
        <v>75</v>
      </c>
      <c r="BF658" s="1" t="s">
        <v>75</v>
      </c>
      <c r="BG658" s="1" t="s">
        <v>87</v>
      </c>
      <c r="BH658" s="1" t="s">
        <v>157</v>
      </c>
      <c r="BI658" s="1" t="s">
        <v>1245</v>
      </c>
      <c r="BJ658" s="1" t="s">
        <v>1245</v>
      </c>
      <c r="BK658" s="1" t="s">
        <v>4565</v>
      </c>
      <c r="BL658" s="1" t="s">
        <v>75</v>
      </c>
      <c r="BM658" s="1" t="s">
        <v>58</v>
      </c>
      <c r="BN658" s="1" t="s">
        <v>148</v>
      </c>
      <c r="BO658" s="1" t="s">
        <v>148</v>
      </c>
      <c r="BP658" s="1" t="s">
        <v>75</v>
      </c>
      <c r="BR658" s="8" t="s">
        <v>4402</v>
      </c>
      <c r="BS658" s="18" t="str">
        <f>VLOOKUP(BD[[#This Row],[Estado (Pegar da listagem)]],Tabela11[],2,0)</f>
        <v>Sudeste</v>
      </c>
    </row>
    <row r="659" spans="1:71" ht="13" x14ac:dyDescent="0.3">
      <c r="A659" s="3">
        <v>45309.844863391205</v>
      </c>
      <c r="B659" s="1" t="s">
        <v>58</v>
      </c>
      <c r="C659" s="1" t="s">
        <v>575</v>
      </c>
      <c r="D659" s="1" t="s">
        <v>4041</v>
      </c>
      <c r="E659" s="1">
        <v>55</v>
      </c>
      <c r="F659" s="1" t="s">
        <v>555</v>
      </c>
      <c r="G659" s="1" t="s">
        <v>239</v>
      </c>
      <c r="H659" s="1" t="s">
        <v>3785</v>
      </c>
      <c r="I659" s="1" t="s">
        <v>64</v>
      </c>
      <c r="J659" s="1" t="s">
        <v>114</v>
      </c>
      <c r="K659" s="1" t="s">
        <v>58</v>
      </c>
      <c r="L659" s="1">
        <v>1</v>
      </c>
      <c r="M659" s="1" t="s">
        <v>141</v>
      </c>
      <c r="N659" s="1" t="s">
        <v>67</v>
      </c>
      <c r="O659" s="1" t="s">
        <v>98</v>
      </c>
      <c r="P659" s="1" t="s">
        <v>98</v>
      </c>
      <c r="R659" s="1" t="s">
        <v>75</v>
      </c>
      <c r="W659" s="1" t="s">
        <v>118</v>
      </c>
      <c r="X659" s="1" t="s">
        <v>118</v>
      </c>
      <c r="Y659" s="1">
        <v>1</v>
      </c>
      <c r="Z659" s="1" t="s">
        <v>71</v>
      </c>
      <c r="AA659" s="1" t="s">
        <v>102</v>
      </c>
      <c r="AB659" s="1" t="s">
        <v>102</v>
      </c>
      <c r="AC659" s="1" t="s">
        <v>103</v>
      </c>
      <c r="AD659" s="1" t="s">
        <v>104</v>
      </c>
      <c r="AE659" s="1" t="s">
        <v>75</v>
      </c>
      <c r="AF659" s="1" t="s">
        <v>121</v>
      </c>
      <c r="AG659" s="1" t="s">
        <v>169</v>
      </c>
      <c r="AH659" s="1" t="s">
        <v>58</v>
      </c>
      <c r="AI659" s="1" t="s">
        <v>58</v>
      </c>
      <c r="AJ659" s="1" t="s">
        <v>58</v>
      </c>
      <c r="AK659" s="1" t="s">
        <v>78</v>
      </c>
      <c r="AL659" s="1" t="s">
        <v>58</v>
      </c>
      <c r="AM659" s="1" t="s">
        <v>78</v>
      </c>
      <c r="AN659" s="1" t="s">
        <v>58</v>
      </c>
      <c r="AO659" s="1" t="s">
        <v>58</v>
      </c>
      <c r="AP659" s="1" t="s">
        <v>58</v>
      </c>
      <c r="AQ659" s="1">
        <v>20</v>
      </c>
      <c r="AR659" s="27">
        <v>20</v>
      </c>
      <c r="AS659" s="1" t="s">
        <v>283</v>
      </c>
      <c r="AT659" s="1" t="s">
        <v>283</v>
      </c>
      <c r="AU659" s="1" t="s">
        <v>58</v>
      </c>
      <c r="AV659" s="1" t="s">
        <v>191</v>
      </c>
      <c r="AW659" s="1" t="s">
        <v>58</v>
      </c>
      <c r="AX659" s="1" t="s">
        <v>82</v>
      </c>
      <c r="AY659" s="1">
        <v>5</v>
      </c>
      <c r="AZ659" s="1" t="s">
        <v>83</v>
      </c>
      <c r="BA659" s="1" t="s">
        <v>83</v>
      </c>
      <c r="BB659" s="1" t="s">
        <v>106</v>
      </c>
      <c r="BC659" s="1" t="s">
        <v>107</v>
      </c>
      <c r="BD659" s="1" t="s">
        <v>107</v>
      </c>
      <c r="BE659" s="1" t="s">
        <v>58</v>
      </c>
      <c r="BF659" s="1" t="s">
        <v>75</v>
      </c>
      <c r="BG659" s="1" t="s">
        <v>248</v>
      </c>
      <c r="BH659" s="1" t="s">
        <v>157</v>
      </c>
      <c r="BI659" s="1" t="s">
        <v>146</v>
      </c>
      <c r="BJ659" s="1" t="s">
        <v>146</v>
      </c>
      <c r="BK659" s="1" t="s">
        <v>146</v>
      </c>
      <c r="BL659" s="1" t="s">
        <v>75</v>
      </c>
      <c r="BM659" s="1" t="s">
        <v>58</v>
      </c>
      <c r="BN659" s="1" t="s">
        <v>4040</v>
      </c>
      <c r="BO659" s="1" t="s">
        <v>148</v>
      </c>
      <c r="BP659" s="1" t="s">
        <v>58</v>
      </c>
      <c r="BR659" s="8" t="s">
        <v>4402</v>
      </c>
      <c r="BS659" s="18" t="str">
        <f>VLOOKUP(BD[[#This Row],[Estado (Pegar da listagem)]],Tabela11[],2,0)</f>
        <v>Nordeste</v>
      </c>
    </row>
    <row r="660" spans="1:71" ht="13" x14ac:dyDescent="0.3">
      <c r="A660" s="3">
        <v>45308.612233935186</v>
      </c>
      <c r="B660" s="1" t="s">
        <v>58</v>
      </c>
      <c r="C660" s="1" t="s">
        <v>486</v>
      </c>
      <c r="D660" s="1" t="s">
        <v>4274</v>
      </c>
      <c r="E660" s="1">
        <v>57</v>
      </c>
      <c r="F660" s="1" t="s">
        <v>500</v>
      </c>
      <c r="G660" s="1" t="s">
        <v>62</v>
      </c>
      <c r="H660" s="1" t="s">
        <v>952</v>
      </c>
      <c r="I660" s="1" t="s">
        <v>64</v>
      </c>
      <c r="J660" s="1" t="s">
        <v>114</v>
      </c>
      <c r="K660" s="1" t="s">
        <v>58</v>
      </c>
      <c r="L660" s="1">
        <v>2</v>
      </c>
      <c r="M660" s="1" t="s">
        <v>141</v>
      </c>
      <c r="N660" s="1" t="s">
        <v>4273</v>
      </c>
      <c r="O660" s="1" t="s">
        <v>98</v>
      </c>
      <c r="P660" s="1" t="s">
        <v>98</v>
      </c>
      <c r="R660" s="1" t="s">
        <v>75</v>
      </c>
      <c r="W660" s="1" t="s">
        <v>118</v>
      </c>
      <c r="X660" s="1" t="s">
        <v>118</v>
      </c>
      <c r="Y660" s="1">
        <v>1</v>
      </c>
      <c r="Z660" s="1" t="s">
        <v>71</v>
      </c>
      <c r="AA660" s="1" t="s">
        <v>102</v>
      </c>
      <c r="AB660" s="1" t="s">
        <v>102</v>
      </c>
      <c r="AC660" s="1" t="s">
        <v>292</v>
      </c>
      <c r="AD660" s="1" t="s">
        <v>74</v>
      </c>
      <c r="AE660" s="1" t="s">
        <v>75</v>
      </c>
      <c r="AF660" s="1" t="s">
        <v>121</v>
      </c>
      <c r="AG660" s="1" t="s">
        <v>169</v>
      </c>
      <c r="AH660" s="1" t="s">
        <v>58</v>
      </c>
      <c r="AI660" s="1" t="s">
        <v>58</v>
      </c>
      <c r="AJ660" s="1" t="s">
        <v>75</v>
      </c>
      <c r="AK660" s="1" t="s">
        <v>78</v>
      </c>
      <c r="AL660" s="1" t="s">
        <v>75</v>
      </c>
      <c r="AM660" s="1" t="s">
        <v>122</v>
      </c>
      <c r="AN660" s="1" t="s">
        <v>75</v>
      </c>
      <c r="AO660" s="1" t="s">
        <v>75</v>
      </c>
      <c r="AP660" s="1" t="s">
        <v>58</v>
      </c>
      <c r="AQ660" s="1">
        <v>3</v>
      </c>
      <c r="AR660" s="27">
        <v>3</v>
      </c>
      <c r="AS660" s="1" t="s">
        <v>124</v>
      </c>
      <c r="AT660" s="1" t="s">
        <v>124</v>
      </c>
      <c r="AU660" s="1" t="s">
        <v>58</v>
      </c>
      <c r="AV660" s="1" t="s">
        <v>82</v>
      </c>
      <c r="AW660" s="1" t="s">
        <v>58</v>
      </c>
      <c r="AX660" s="1" t="s">
        <v>82</v>
      </c>
      <c r="AY660" s="1">
        <v>4</v>
      </c>
      <c r="AZ660" s="1" t="s">
        <v>155</v>
      </c>
      <c r="BA660" s="1" t="s">
        <v>155</v>
      </c>
      <c r="BB660" s="1" t="s">
        <v>85</v>
      </c>
      <c r="BC660" s="1" t="s">
        <v>197</v>
      </c>
      <c r="BD660" s="1" t="s">
        <v>197</v>
      </c>
      <c r="BE660" s="1" t="s">
        <v>75</v>
      </c>
      <c r="BF660" s="1" t="s">
        <v>75</v>
      </c>
      <c r="BG660" s="1" t="s">
        <v>156</v>
      </c>
      <c r="BH660" s="1" t="s">
        <v>4272</v>
      </c>
      <c r="BI660" s="1" t="s">
        <v>2194</v>
      </c>
      <c r="BJ660" s="1" t="s">
        <v>2194</v>
      </c>
      <c r="BK660" s="1" t="s">
        <v>1405</v>
      </c>
      <c r="BL660" s="1" t="s">
        <v>58</v>
      </c>
      <c r="BM660" s="1" t="s">
        <v>58</v>
      </c>
      <c r="BN660" s="1" t="s">
        <v>4271</v>
      </c>
      <c r="BO660" s="1" t="s">
        <v>4569</v>
      </c>
      <c r="BP660" s="1" t="s">
        <v>58</v>
      </c>
      <c r="BR660" s="8" t="s">
        <v>4402</v>
      </c>
      <c r="BS660" s="18" t="str">
        <f>VLOOKUP(BD[[#This Row],[Estado (Pegar da listagem)]],Tabela11[],2,0)</f>
        <v>Nordeste</v>
      </c>
    </row>
    <row r="661" spans="1:71" ht="13" x14ac:dyDescent="0.3">
      <c r="A661" s="3">
        <v>45309.647161180561</v>
      </c>
      <c r="B661" s="1" t="s">
        <v>58</v>
      </c>
      <c r="C661" s="1" t="s">
        <v>589</v>
      </c>
      <c r="D661" s="1" t="s">
        <v>4100</v>
      </c>
      <c r="E661" s="1">
        <v>62</v>
      </c>
      <c r="F661" s="1" t="s">
        <v>741</v>
      </c>
      <c r="G661" s="1" t="s">
        <v>239</v>
      </c>
      <c r="H661" s="1" t="s">
        <v>4099</v>
      </c>
      <c r="I661" s="1" t="s">
        <v>64</v>
      </c>
      <c r="J661" s="1" t="s">
        <v>114</v>
      </c>
      <c r="K661" s="1" t="s">
        <v>58</v>
      </c>
      <c r="L661" s="1">
        <v>1</v>
      </c>
      <c r="M661" s="1" t="s">
        <v>66</v>
      </c>
      <c r="N661" s="1" t="s">
        <v>67</v>
      </c>
      <c r="O661" s="1" t="s">
        <v>152</v>
      </c>
      <c r="P661" s="1" t="s">
        <v>152</v>
      </c>
      <c r="Q661" s="1" t="s">
        <v>3491</v>
      </c>
      <c r="R661" s="1" t="s">
        <v>2080</v>
      </c>
      <c r="S661" s="1" t="s">
        <v>290</v>
      </c>
      <c r="T661" s="1"/>
      <c r="U661" s="1" t="s">
        <v>290</v>
      </c>
      <c r="V661" s="1"/>
      <c r="W661" s="1" t="s">
        <v>118</v>
      </c>
      <c r="X661" s="1" t="s">
        <v>118</v>
      </c>
      <c r="Y661" s="1">
        <v>0</v>
      </c>
      <c r="Z661" s="1" t="s">
        <v>71</v>
      </c>
      <c r="AA661" s="1" t="s">
        <v>102</v>
      </c>
      <c r="AB661" s="1" t="s">
        <v>102</v>
      </c>
      <c r="AC661" s="1" t="s">
        <v>103</v>
      </c>
      <c r="AD661" s="1" t="s">
        <v>104</v>
      </c>
      <c r="AE661" s="1" t="s">
        <v>75</v>
      </c>
      <c r="AF661" s="1" t="s">
        <v>121</v>
      </c>
      <c r="AG661" s="1" t="s">
        <v>169</v>
      </c>
      <c r="AH661" s="1" t="s">
        <v>58</v>
      </c>
      <c r="AI661" s="1" t="s">
        <v>75</v>
      </c>
      <c r="AJ661" s="1" t="s">
        <v>58</v>
      </c>
      <c r="AK661" s="1" t="s">
        <v>143</v>
      </c>
      <c r="AL661" s="1" t="s">
        <v>75</v>
      </c>
      <c r="AM661" s="1" t="s">
        <v>78</v>
      </c>
      <c r="AN661" s="1" t="s">
        <v>75</v>
      </c>
      <c r="AO661" s="1" t="s">
        <v>75</v>
      </c>
      <c r="AP661" s="1" t="s">
        <v>58</v>
      </c>
      <c r="AQ661" s="1">
        <v>6</v>
      </c>
      <c r="AR661" s="27">
        <v>6</v>
      </c>
      <c r="AS661" s="1" t="s">
        <v>170</v>
      </c>
      <c r="AT661" s="1" t="s">
        <v>170</v>
      </c>
      <c r="AU661" s="1" t="s">
        <v>58</v>
      </c>
      <c r="AV661" s="1" t="s">
        <v>191</v>
      </c>
      <c r="AW661" s="1" t="s">
        <v>58</v>
      </c>
      <c r="AX661" s="1" t="s">
        <v>191</v>
      </c>
      <c r="AY661" s="1">
        <v>5</v>
      </c>
      <c r="AZ661" s="1" t="s">
        <v>214</v>
      </c>
      <c r="BA661" s="1" t="s">
        <v>83</v>
      </c>
      <c r="BB661" s="1" t="s">
        <v>106</v>
      </c>
      <c r="BC661" s="1" t="s">
        <v>86</v>
      </c>
      <c r="BD661" s="1" t="s">
        <v>86</v>
      </c>
      <c r="BE661" s="1" t="s">
        <v>75</v>
      </c>
      <c r="BF661" s="1" t="s">
        <v>75</v>
      </c>
      <c r="BG661" s="1" t="s">
        <v>248</v>
      </c>
      <c r="BH661" s="1" t="s">
        <v>258</v>
      </c>
      <c r="BI661" s="1" t="s">
        <v>4098</v>
      </c>
      <c r="BJ661" s="1" t="s">
        <v>4097</v>
      </c>
      <c r="BK661" s="1" t="s">
        <v>1405</v>
      </c>
      <c r="BL661" s="1" t="s">
        <v>75</v>
      </c>
      <c r="BM661" s="1" t="s">
        <v>58</v>
      </c>
      <c r="BN661" s="1" t="s">
        <v>4096</v>
      </c>
      <c r="BO661" s="1" t="s">
        <v>1834</v>
      </c>
      <c r="BP661" s="1" t="s">
        <v>58</v>
      </c>
      <c r="BR661" s="8" t="s">
        <v>4402</v>
      </c>
      <c r="BS661" s="18" t="str">
        <f>VLOOKUP(BD[[#This Row],[Estado (Pegar da listagem)]],Tabela11[],2,0)</f>
        <v>Norte</v>
      </c>
    </row>
    <row r="662" spans="1:71" ht="13" x14ac:dyDescent="0.3">
      <c r="A662" s="3">
        <v>45307.832586736113</v>
      </c>
      <c r="B662" s="1" t="s">
        <v>58</v>
      </c>
      <c r="C662" s="1" t="s">
        <v>575</v>
      </c>
      <c r="D662" s="1" t="s">
        <v>4330</v>
      </c>
      <c r="E662" s="1">
        <v>62</v>
      </c>
      <c r="F662" s="1" t="s">
        <v>815</v>
      </c>
      <c r="G662" s="1" t="s">
        <v>62</v>
      </c>
      <c r="H662" s="1" t="s">
        <v>816</v>
      </c>
      <c r="I662" s="1" t="s">
        <v>64</v>
      </c>
      <c r="J662" s="1" t="s">
        <v>114</v>
      </c>
      <c r="K662" s="1" t="s">
        <v>58</v>
      </c>
      <c r="L662" s="1">
        <v>2</v>
      </c>
      <c r="M662" s="1" t="s">
        <v>66</v>
      </c>
      <c r="N662" s="1" t="s">
        <v>262</v>
      </c>
      <c r="O662" s="1" t="s">
        <v>131</v>
      </c>
      <c r="P662" s="1" t="s">
        <v>152</v>
      </c>
      <c r="Q662" s="1" t="s">
        <v>4329</v>
      </c>
      <c r="R662" s="1" t="s">
        <v>231</v>
      </c>
      <c r="W662" s="1" t="s">
        <v>118</v>
      </c>
      <c r="X662" s="1" t="s">
        <v>118</v>
      </c>
      <c r="Y662" s="1">
        <v>1</v>
      </c>
      <c r="Z662" s="1" t="s">
        <v>71</v>
      </c>
      <c r="AA662" s="1" t="s">
        <v>102</v>
      </c>
      <c r="AB662" s="1" t="s">
        <v>102</v>
      </c>
      <c r="AC662" s="1" t="s">
        <v>103</v>
      </c>
      <c r="AD662" s="1" t="s">
        <v>104</v>
      </c>
      <c r="AE662" s="1" t="s">
        <v>75</v>
      </c>
      <c r="AF662" s="1" t="s">
        <v>121</v>
      </c>
      <c r="AG662" s="1" t="s">
        <v>169</v>
      </c>
      <c r="AH662" s="1" t="s">
        <v>58</v>
      </c>
      <c r="AI662" s="1" t="s">
        <v>58</v>
      </c>
      <c r="AJ662" s="1" t="s">
        <v>75</v>
      </c>
      <c r="AK662" s="1" t="s">
        <v>78</v>
      </c>
      <c r="AL662" s="1" t="s">
        <v>75</v>
      </c>
      <c r="AM662" s="1" t="s">
        <v>78</v>
      </c>
      <c r="AN662" s="1" t="s">
        <v>75</v>
      </c>
      <c r="AO662" s="1" t="s">
        <v>75</v>
      </c>
      <c r="AP662" s="1" t="s">
        <v>75</v>
      </c>
      <c r="AQ662" s="1">
        <v>1</v>
      </c>
      <c r="AR662" s="27">
        <v>1</v>
      </c>
      <c r="AS662" s="1" t="s">
        <v>229</v>
      </c>
      <c r="AT662" s="1" t="s">
        <v>229</v>
      </c>
      <c r="AU662" s="1" t="s">
        <v>58</v>
      </c>
      <c r="AV662" s="1" t="s">
        <v>82</v>
      </c>
      <c r="AW662" s="1" t="s">
        <v>75</v>
      </c>
      <c r="AX662" s="1" t="s">
        <v>81</v>
      </c>
      <c r="AY662" s="1">
        <v>5</v>
      </c>
      <c r="AZ662" s="1" t="s">
        <v>83</v>
      </c>
      <c r="BA662" s="1" t="s">
        <v>83</v>
      </c>
      <c r="BB662" s="1" t="s">
        <v>106</v>
      </c>
      <c r="BC662" s="1" t="s">
        <v>107</v>
      </c>
      <c r="BD662" s="1" t="s">
        <v>107</v>
      </c>
      <c r="BE662" s="1" t="s">
        <v>75</v>
      </c>
      <c r="BF662" s="1" t="s">
        <v>75</v>
      </c>
      <c r="BG662" s="1" t="s">
        <v>87</v>
      </c>
      <c r="BH662" s="1" t="s">
        <v>255</v>
      </c>
      <c r="BI662" s="1" t="s">
        <v>2682</v>
      </c>
      <c r="BJ662" s="1" t="s">
        <v>2682</v>
      </c>
      <c r="BK662" s="1" t="s">
        <v>1055</v>
      </c>
      <c r="BL662" s="1" t="s">
        <v>75</v>
      </c>
      <c r="BM662" s="1" t="s">
        <v>58</v>
      </c>
      <c r="BN662" s="1" t="s">
        <v>4328</v>
      </c>
      <c r="BO662" s="1" t="s">
        <v>173</v>
      </c>
      <c r="BP662" s="1" t="s">
        <v>75</v>
      </c>
      <c r="BR662" s="8" t="s">
        <v>4402</v>
      </c>
      <c r="BS662" s="18" t="str">
        <f>VLOOKUP(BD[[#This Row],[Estado (Pegar da listagem)]],Tabela11[],2,0)</f>
        <v>Sul</v>
      </c>
    </row>
    <row r="663" spans="1:71" ht="13" x14ac:dyDescent="0.3">
      <c r="A663" s="3">
        <v>45324.546817719907</v>
      </c>
      <c r="B663" s="1" t="s">
        <v>58</v>
      </c>
      <c r="C663" s="1" t="s">
        <v>506</v>
      </c>
      <c r="D663" s="1" t="s">
        <v>1774</v>
      </c>
      <c r="E663" s="1">
        <v>66</v>
      </c>
      <c r="F663" s="1" t="s">
        <v>522</v>
      </c>
      <c r="G663" s="1" t="s">
        <v>62</v>
      </c>
      <c r="H663" s="1" t="s">
        <v>1773</v>
      </c>
      <c r="I663" s="1" t="s">
        <v>64</v>
      </c>
      <c r="J663" s="1" t="s">
        <v>65</v>
      </c>
      <c r="M663" s="1" t="s">
        <v>141</v>
      </c>
      <c r="N663" s="1" t="s">
        <v>1772</v>
      </c>
      <c r="O663" s="1" t="s">
        <v>68</v>
      </c>
      <c r="P663" s="1" t="s">
        <v>68</v>
      </c>
      <c r="R663" s="1" t="s">
        <v>75</v>
      </c>
      <c r="S663" s="1" t="s">
        <v>1771</v>
      </c>
      <c r="T663" s="1" t="s">
        <v>1771</v>
      </c>
      <c r="W663" s="1" t="s">
        <v>70</v>
      </c>
      <c r="X663" s="1" t="s">
        <v>70</v>
      </c>
      <c r="Y663" s="1">
        <v>0</v>
      </c>
      <c r="Z663" s="1" t="s">
        <v>1297</v>
      </c>
      <c r="AA663" s="1" t="s">
        <v>102</v>
      </c>
      <c r="AB663" s="1" t="s">
        <v>102</v>
      </c>
      <c r="AC663" s="1" t="s">
        <v>103</v>
      </c>
      <c r="AD663" s="1" t="s">
        <v>104</v>
      </c>
      <c r="AE663" s="1" t="s">
        <v>58</v>
      </c>
      <c r="AF663" s="1" t="s">
        <v>121</v>
      </c>
      <c r="AG663" s="1" t="s">
        <v>169</v>
      </c>
      <c r="AH663" s="1" t="s">
        <v>58</v>
      </c>
      <c r="AJ663" s="1" t="s">
        <v>75</v>
      </c>
      <c r="AK663" s="1" t="s">
        <v>78</v>
      </c>
      <c r="AL663" s="1" t="s">
        <v>75</v>
      </c>
      <c r="AM663" s="1" t="s">
        <v>78</v>
      </c>
      <c r="AN663" s="1" t="s">
        <v>75</v>
      </c>
      <c r="AO663" s="1" t="s">
        <v>58</v>
      </c>
      <c r="AP663" s="1" t="s">
        <v>58</v>
      </c>
      <c r="AQ663" s="1" t="s">
        <v>124</v>
      </c>
      <c r="AR663" s="27"/>
      <c r="AS663" s="1" t="s">
        <v>124</v>
      </c>
      <c r="AT663" s="1" t="s">
        <v>124</v>
      </c>
      <c r="AU663" s="1" t="s">
        <v>58</v>
      </c>
      <c r="AV663" s="1" t="s">
        <v>191</v>
      </c>
      <c r="AW663" s="1" t="s">
        <v>58</v>
      </c>
      <c r="AX663" s="1" t="s">
        <v>191</v>
      </c>
      <c r="AY663" s="1">
        <v>5</v>
      </c>
      <c r="AZ663" s="1" t="s">
        <v>214</v>
      </c>
      <c r="BA663" s="1" t="s">
        <v>214</v>
      </c>
      <c r="BB663" s="1" t="s">
        <v>106</v>
      </c>
      <c r="BC663" s="1" t="s">
        <v>86</v>
      </c>
      <c r="BD663" s="1" t="s">
        <v>86</v>
      </c>
      <c r="BE663" s="1" t="s">
        <v>58</v>
      </c>
      <c r="BF663" s="1" t="s">
        <v>58</v>
      </c>
      <c r="BG663" s="1" t="s">
        <v>198</v>
      </c>
      <c r="BH663" s="1" t="s">
        <v>368</v>
      </c>
      <c r="BI663" s="1" t="s">
        <v>1770</v>
      </c>
      <c r="BJ663" s="1" t="s">
        <v>172</v>
      </c>
      <c r="BK663" s="1" t="s">
        <v>172</v>
      </c>
      <c r="BL663" s="1" t="s">
        <v>75</v>
      </c>
      <c r="BM663" s="1" t="s">
        <v>58</v>
      </c>
      <c r="BN663" s="1" t="s">
        <v>148</v>
      </c>
      <c r="BO663" s="1" t="s">
        <v>148</v>
      </c>
      <c r="BP663" s="1" t="s">
        <v>58</v>
      </c>
      <c r="BQ663" s="1" t="s">
        <v>1769</v>
      </c>
      <c r="BR663" s="8" t="s">
        <v>4402</v>
      </c>
      <c r="BS663" s="18" t="str">
        <f>VLOOKUP(BD[[#This Row],[Estado (Pegar da listagem)]],Tabela11[],2,0)</f>
        <v>Nordeste</v>
      </c>
    </row>
    <row r="664" spans="1:71" ht="13" x14ac:dyDescent="0.3">
      <c r="A664" s="3">
        <v>45324.665568206023</v>
      </c>
      <c r="B664" s="1" t="s">
        <v>58</v>
      </c>
      <c r="C664" s="1" t="s">
        <v>589</v>
      </c>
      <c r="D664" s="1" t="s">
        <v>1676</v>
      </c>
      <c r="E664" s="1">
        <v>49</v>
      </c>
      <c r="F664" s="1" t="s">
        <v>571</v>
      </c>
      <c r="G664" s="1" t="s">
        <v>62</v>
      </c>
      <c r="H664" s="1" t="s">
        <v>1674</v>
      </c>
      <c r="I664" s="1" t="s">
        <v>64</v>
      </c>
      <c r="J664" s="1" t="s">
        <v>114</v>
      </c>
      <c r="K664" s="1" t="s">
        <v>58</v>
      </c>
      <c r="L664" s="1" t="s">
        <v>96</v>
      </c>
      <c r="M664" s="1" t="s">
        <v>66</v>
      </c>
      <c r="N664" s="1" t="s">
        <v>1212</v>
      </c>
      <c r="O664" s="1" t="s">
        <v>98</v>
      </c>
      <c r="P664" s="1" t="s">
        <v>98</v>
      </c>
      <c r="Q664" s="1" t="s">
        <v>290</v>
      </c>
      <c r="R664" s="1" t="s">
        <v>75</v>
      </c>
      <c r="S664" s="1" t="s">
        <v>290</v>
      </c>
      <c r="T664" s="1"/>
      <c r="U664" s="1" t="s">
        <v>290</v>
      </c>
      <c r="V664" s="1"/>
      <c r="W664" s="1" t="s">
        <v>118</v>
      </c>
      <c r="X664" s="1" t="s">
        <v>118</v>
      </c>
      <c r="Y664" s="1">
        <v>0</v>
      </c>
      <c r="Z664" s="1" t="s">
        <v>71</v>
      </c>
      <c r="AA664" s="1" t="s">
        <v>102</v>
      </c>
      <c r="AB664" s="1" t="s">
        <v>102</v>
      </c>
      <c r="AC664" s="1" t="s">
        <v>103</v>
      </c>
      <c r="AD664" s="1" t="s">
        <v>74</v>
      </c>
      <c r="AE664" s="1" t="s">
        <v>75</v>
      </c>
      <c r="AF664" s="1" t="s">
        <v>121</v>
      </c>
      <c r="AG664" s="1" t="s">
        <v>169</v>
      </c>
      <c r="AH664" s="1" t="s">
        <v>75</v>
      </c>
      <c r="AI664" s="1" t="s">
        <v>58</v>
      </c>
      <c r="AJ664" s="1" t="s">
        <v>75</v>
      </c>
      <c r="AK664" s="1" t="s">
        <v>122</v>
      </c>
      <c r="AL664" s="1" t="s">
        <v>75</v>
      </c>
      <c r="AM664" s="1" t="s">
        <v>122</v>
      </c>
      <c r="AN664" s="1" t="s">
        <v>58</v>
      </c>
      <c r="AO664" s="1" t="s">
        <v>75</v>
      </c>
      <c r="AP664" s="1" t="s">
        <v>75</v>
      </c>
      <c r="AQ664" s="1" t="s">
        <v>1673</v>
      </c>
      <c r="AR664" s="27"/>
      <c r="AS664" s="1" t="s">
        <v>1672</v>
      </c>
      <c r="AT664" s="1" t="s">
        <v>124</v>
      </c>
      <c r="AU664" s="1" t="s">
        <v>58</v>
      </c>
      <c r="AV664" s="1" t="s">
        <v>191</v>
      </c>
      <c r="AW664" s="1" t="s">
        <v>58</v>
      </c>
      <c r="AX664" s="1" t="s">
        <v>191</v>
      </c>
      <c r="AY664" s="1">
        <v>3</v>
      </c>
      <c r="AZ664" s="1" t="s">
        <v>83</v>
      </c>
      <c r="BA664" s="1" t="s">
        <v>83</v>
      </c>
      <c r="BB664" s="1" t="s">
        <v>106</v>
      </c>
      <c r="BC664" s="1" t="s">
        <v>107</v>
      </c>
      <c r="BD664" s="1" t="s">
        <v>107</v>
      </c>
      <c r="BE664" s="1" t="s">
        <v>58</v>
      </c>
      <c r="BF664" s="1" t="s">
        <v>75</v>
      </c>
      <c r="BG664" s="1" t="s">
        <v>87</v>
      </c>
      <c r="BH664" s="1" t="s">
        <v>389</v>
      </c>
      <c r="BI664" s="1" t="s">
        <v>203</v>
      </c>
      <c r="BJ664" s="1" t="s">
        <v>146</v>
      </c>
      <c r="BK664" s="1" t="s">
        <v>146</v>
      </c>
      <c r="BL664" s="1" t="s">
        <v>75</v>
      </c>
      <c r="BM664" s="1" t="s">
        <v>58</v>
      </c>
      <c r="BN664" s="1" t="s">
        <v>179</v>
      </c>
      <c r="BO664" s="1" t="s">
        <v>179</v>
      </c>
      <c r="BP664" s="1" t="s">
        <v>58</v>
      </c>
      <c r="BR664" s="8" t="s">
        <v>4402</v>
      </c>
      <c r="BS664" s="18" t="str">
        <f>VLOOKUP(BD[[#This Row],[Estado (Pegar da listagem)]],Tabela11[],2,0)</f>
        <v>Nordeste</v>
      </c>
    </row>
    <row r="665" spans="1:71" ht="13" x14ac:dyDescent="0.3">
      <c r="A665" s="3">
        <v>45315.737793888889</v>
      </c>
      <c r="B665" s="1" t="s">
        <v>58</v>
      </c>
      <c r="C665" s="1" t="s">
        <v>589</v>
      </c>
      <c r="D665" s="1" t="s">
        <v>3229</v>
      </c>
      <c r="E665" s="1">
        <v>59</v>
      </c>
      <c r="F665" s="1" t="s">
        <v>500</v>
      </c>
      <c r="G665" s="1" t="s">
        <v>239</v>
      </c>
      <c r="H665" s="1" t="s">
        <v>727</v>
      </c>
      <c r="I665" s="1" t="s">
        <v>64</v>
      </c>
      <c r="J665" s="1" t="s">
        <v>114</v>
      </c>
      <c r="K665" s="1" t="s">
        <v>58</v>
      </c>
      <c r="L665" s="1">
        <v>1</v>
      </c>
      <c r="M665" s="1" t="s">
        <v>66</v>
      </c>
      <c r="N665" s="1" t="s">
        <v>67</v>
      </c>
      <c r="O665" s="1" t="s">
        <v>3228</v>
      </c>
      <c r="P665" s="1" t="s">
        <v>875</v>
      </c>
      <c r="Q665" s="1" t="s">
        <v>290</v>
      </c>
      <c r="R665" s="1" t="s">
        <v>75</v>
      </c>
      <c r="S665" s="1" t="s">
        <v>290</v>
      </c>
      <c r="T665" s="1"/>
      <c r="U665" s="1" t="s">
        <v>290</v>
      </c>
      <c r="V665" s="1"/>
      <c r="W665" s="1" t="s">
        <v>118</v>
      </c>
      <c r="X665" s="1" t="s">
        <v>118</v>
      </c>
      <c r="Y665" s="1" t="s">
        <v>100</v>
      </c>
      <c r="Z665" s="1" t="s">
        <v>101</v>
      </c>
      <c r="AA665" s="1" t="s">
        <v>2022</v>
      </c>
      <c r="AB665" s="1" t="s">
        <v>3927</v>
      </c>
      <c r="AC665" s="1" t="s">
        <v>292</v>
      </c>
      <c r="AD665" s="1" t="s">
        <v>104</v>
      </c>
      <c r="AE665" s="1" t="s">
        <v>58</v>
      </c>
      <c r="AF665" s="1" t="s">
        <v>76</v>
      </c>
      <c r="AG665" s="1" t="s">
        <v>169</v>
      </c>
      <c r="AH665" s="1" t="s">
        <v>58</v>
      </c>
      <c r="AI665" s="1" t="s">
        <v>75</v>
      </c>
      <c r="AJ665" s="1" t="s">
        <v>58</v>
      </c>
      <c r="AK665" s="1" t="s">
        <v>143</v>
      </c>
      <c r="AL665" s="1" t="s">
        <v>58</v>
      </c>
      <c r="AM665" s="1" t="s">
        <v>143</v>
      </c>
      <c r="AN665" s="1" t="s">
        <v>58</v>
      </c>
      <c r="AO665" s="1" t="s">
        <v>58</v>
      </c>
      <c r="AP665" s="1" t="s">
        <v>58</v>
      </c>
      <c r="AR665" s="29"/>
      <c r="AS665" s="1" t="s">
        <v>3227</v>
      </c>
      <c r="AT665" s="1" t="s">
        <v>124</v>
      </c>
      <c r="AU665" s="1" t="s">
        <v>58</v>
      </c>
      <c r="AV665" s="1" t="s">
        <v>191</v>
      </c>
      <c r="AW665" s="1" t="s">
        <v>58</v>
      </c>
      <c r="AX665" s="1" t="s">
        <v>191</v>
      </c>
      <c r="AY665" s="1">
        <v>5</v>
      </c>
      <c r="AZ665" s="1" t="s">
        <v>171</v>
      </c>
      <c r="BA665" s="1" t="s">
        <v>83</v>
      </c>
      <c r="BB665" s="1" t="s">
        <v>106</v>
      </c>
      <c r="BC665" s="1" t="s">
        <v>2508</v>
      </c>
      <c r="BD665" s="1" t="s">
        <v>1741</v>
      </c>
      <c r="BE665" s="1" t="s">
        <v>75</v>
      </c>
      <c r="BF665" s="1" t="s">
        <v>75</v>
      </c>
      <c r="BG665" s="1" t="s">
        <v>248</v>
      </c>
      <c r="BH665" s="1" t="s">
        <v>413</v>
      </c>
      <c r="BI665" s="1" t="s">
        <v>185</v>
      </c>
      <c r="BJ665" s="1" t="s">
        <v>300</v>
      </c>
      <c r="BK665" s="1" t="s">
        <v>300</v>
      </c>
      <c r="BL665" s="1" t="s">
        <v>58</v>
      </c>
      <c r="BM665" s="1" t="s">
        <v>58</v>
      </c>
      <c r="BN665" s="1" t="s">
        <v>3226</v>
      </c>
      <c r="BO665" s="1" t="s">
        <v>4570</v>
      </c>
      <c r="BP665" s="1" t="s">
        <v>58</v>
      </c>
      <c r="BR665" s="8" t="s">
        <v>4402</v>
      </c>
      <c r="BS665" s="18" t="str">
        <f>VLOOKUP(BD[[#This Row],[Estado (Pegar da listagem)]],Tabela11[],2,0)</f>
        <v>Nordeste</v>
      </c>
    </row>
    <row r="666" spans="1:71" ht="13" x14ac:dyDescent="0.3">
      <c r="A666" s="3">
        <v>45321.652107835645</v>
      </c>
      <c r="B666" s="1" t="s">
        <v>58</v>
      </c>
      <c r="C666" s="1" t="s">
        <v>589</v>
      </c>
      <c r="D666" s="1" t="s">
        <v>2344</v>
      </c>
      <c r="E666" s="1">
        <v>67</v>
      </c>
      <c r="F666" s="1" t="s">
        <v>494</v>
      </c>
      <c r="G666" s="2" t="s">
        <v>62</v>
      </c>
      <c r="I666" s="1" t="s">
        <v>64</v>
      </c>
      <c r="J666" s="1" t="s">
        <v>114</v>
      </c>
      <c r="K666" s="1" t="s">
        <v>58</v>
      </c>
      <c r="L666" s="1">
        <v>2</v>
      </c>
      <c r="M666" s="1" t="s">
        <v>141</v>
      </c>
      <c r="N666" s="1" t="s">
        <v>637</v>
      </c>
      <c r="O666" s="1" t="s">
        <v>152</v>
      </c>
      <c r="P666" s="1" t="s">
        <v>152</v>
      </c>
      <c r="Q666" s="1" t="s">
        <v>2342</v>
      </c>
      <c r="R666" s="1" t="s">
        <v>234</v>
      </c>
      <c r="S666" s="1" t="s">
        <v>290</v>
      </c>
      <c r="T666" s="1"/>
      <c r="U666" s="1" t="s">
        <v>290</v>
      </c>
      <c r="V666" s="1"/>
      <c r="W666" s="1" t="s">
        <v>118</v>
      </c>
      <c r="X666" s="1" t="s">
        <v>118</v>
      </c>
      <c r="Y666" s="1">
        <v>0</v>
      </c>
      <c r="Z666" s="1" t="s">
        <v>71</v>
      </c>
      <c r="AA666" s="1" t="s">
        <v>102</v>
      </c>
      <c r="AB666" s="1" t="s">
        <v>102</v>
      </c>
      <c r="AC666" s="1" t="s">
        <v>103</v>
      </c>
      <c r="AD666" s="1" t="s">
        <v>104</v>
      </c>
      <c r="AE666" s="1" t="s">
        <v>58</v>
      </c>
      <c r="AF666" s="1" t="s">
        <v>121</v>
      </c>
      <c r="AG666" s="1" t="s">
        <v>169</v>
      </c>
      <c r="AH666" s="1" t="s">
        <v>58</v>
      </c>
      <c r="AI666" s="1" t="s">
        <v>75</v>
      </c>
      <c r="AJ666" s="1" t="s">
        <v>75</v>
      </c>
      <c r="AK666" s="1" t="s">
        <v>122</v>
      </c>
      <c r="AL666" s="1" t="s">
        <v>75</v>
      </c>
      <c r="AM666" s="1" t="s">
        <v>122</v>
      </c>
      <c r="AN666" s="1" t="s">
        <v>75</v>
      </c>
      <c r="AO666" s="1" t="s">
        <v>75</v>
      </c>
      <c r="AP666" s="1" t="s">
        <v>58</v>
      </c>
      <c r="AQ666" s="1" t="s">
        <v>1519</v>
      </c>
      <c r="AR666" s="27"/>
      <c r="AS666" s="1" t="s">
        <v>1519</v>
      </c>
      <c r="AT666" s="1" t="s">
        <v>124</v>
      </c>
      <c r="AU666" s="1" t="s">
        <v>58</v>
      </c>
      <c r="AV666" s="1" t="s">
        <v>191</v>
      </c>
      <c r="AW666" s="1" t="s">
        <v>58</v>
      </c>
      <c r="AX666" s="1" t="s">
        <v>191</v>
      </c>
      <c r="AY666" s="1">
        <v>5</v>
      </c>
      <c r="AZ666" s="1" t="s">
        <v>83</v>
      </c>
      <c r="BA666" s="1" t="s">
        <v>83</v>
      </c>
      <c r="BB666" s="1" t="s">
        <v>106</v>
      </c>
      <c r="BC666" s="1" t="s">
        <v>107</v>
      </c>
      <c r="BD666" s="1" t="s">
        <v>107</v>
      </c>
      <c r="BE666" s="1" t="s">
        <v>75</v>
      </c>
      <c r="BF666" s="1" t="s">
        <v>75</v>
      </c>
      <c r="BG666" s="1" t="s">
        <v>87</v>
      </c>
      <c r="BH666" s="1" t="s">
        <v>157</v>
      </c>
      <c r="BI666" s="1" t="s">
        <v>203</v>
      </c>
      <c r="BJ666" s="1" t="s">
        <v>172</v>
      </c>
      <c r="BK666" s="1" t="s">
        <v>172</v>
      </c>
      <c r="BL666" s="1" t="s">
        <v>58</v>
      </c>
      <c r="BM666" s="1" t="s">
        <v>58</v>
      </c>
      <c r="BN666" s="1" t="s">
        <v>179</v>
      </c>
      <c r="BO666" s="1" t="s">
        <v>179</v>
      </c>
      <c r="BP666" s="1" t="s">
        <v>58</v>
      </c>
      <c r="BR666" s="8" t="s">
        <v>4402</v>
      </c>
      <c r="BS666" s="18" t="str">
        <f>VLOOKUP(BD[[#This Row],[Estado (Pegar da listagem)]],Tabela11[],2,0)</f>
        <v>Sudeste</v>
      </c>
    </row>
    <row r="667" spans="1:71" ht="13" x14ac:dyDescent="0.3">
      <c r="A667" s="3">
        <v>45315.474939652777</v>
      </c>
      <c r="B667" s="1" t="s">
        <v>58</v>
      </c>
      <c r="C667" s="1" t="s">
        <v>506</v>
      </c>
      <c r="D667" s="1" t="s">
        <v>3347</v>
      </c>
      <c r="E667" s="2">
        <v>0</v>
      </c>
      <c r="F667" s="1" t="s">
        <v>559</v>
      </c>
      <c r="G667" s="1" t="s">
        <v>239</v>
      </c>
      <c r="H667" s="1" t="s">
        <v>3346</v>
      </c>
      <c r="I667" s="1" t="s">
        <v>64</v>
      </c>
      <c r="J667" s="1" t="s">
        <v>114</v>
      </c>
      <c r="K667" s="1" t="s">
        <v>58</v>
      </c>
      <c r="L667" s="1">
        <v>2</v>
      </c>
      <c r="M667" s="1" t="s">
        <v>141</v>
      </c>
      <c r="N667" s="1" t="s">
        <v>403</v>
      </c>
      <c r="O667" s="1" t="s">
        <v>152</v>
      </c>
      <c r="P667" s="1" t="s">
        <v>152</v>
      </c>
      <c r="R667" s="1" t="s">
        <v>75</v>
      </c>
      <c r="W667" s="1" t="s">
        <v>118</v>
      </c>
      <c r="X667" s="1" t="s">
        <v>118</v>
      </c>
      <c r="Y667" s="1" t="s">
        <v>100</v>
      </c>
      <c r="Z667" s="1" t="s">
        <v>71</v>
      </c>
      <c r="AA667" s="1" t="s">
        <v>102</v>
      </c>
      <c r="AB667" s="1" t="s">
        <v>102</v>
      </c>
      <c r="AC667" s="1" t="s">
        <v>120</v>
      </c>
      <c r="AD667" s="1" t="s">
        <v>104</v>
      </c>
      <c r="AE667" s="1" t="s">
        <v>58</v>
      </c>
      <c r="AF667" s="1" t="s">
        <v>121</v>
      </c>
      <c r="AG667" s="1" t="s">
        <v>169</v>
      </c>
      <c r="AH667" s="1" t="s">
        <v>75</v>
      </c>
      <c r="AI667" s="1" t="s">
        <v>58</v>
      </c>
      <c r="AJ667" s="1" t="s">
        <v>75</v>
      </c>
      <c r="AK667" s="1" t="s">
        <v>78</v>
      </c>
      <c r="AL667" s="1" t="s">
        <v>75</v>
      </c>
      <c r="AM667" s="1" t="s">
        <v>122</v>
      </c>
      <c r="AN667" s="1" t="s">
        <v>58</v>
      </c>
      <c r="AO667" s="1" t="s">
        <v>58</v>
      </c>
      <c r="AP667" s="1" t="s">
        <v>58</v>
      </c>
      <c r="AQ667" s="1">
        <v>3</v>
      </c>
      <c r="AR667" s="27">
        <v>3</v>
      </c>
      <c r="AS667" s="1" t="s">
        <v>105</v>
      </c>
      <c r="AT667" s="1" t="s">
        <v>105</v>
      </c>
      <c r="AU667" s="1" t="s">
        <v>58</v>
      </c>
      <c r="AV667" s="1" t="s">
        <v>82</v>
      </c>
      <c r="AW667" s="1" t="s">
        <v>58</v>
      </c>
      <c r="AX667" s="1" t="s">
        <v>82</v>
      </c>
      <c r="AY667" s="1">
        <v>5</v>
      </c>
      <c r="AZ667" s="1" t="s">
        <v>155</v>
      </c>
      <c r="BA667" s="1" t="s">
        <v>83</v>
      </c>
      <c r="BB667" s="1" t="s">
        <v>85</v>
      </c>
      <c r="BC667" s="1" t="s">
        <v>86</v>
      </c>
      <c r="BD667" s="1" t="s">
        <v>86</v>
      </c>
      <c r="BE667" s="1" t="s">
        <v>75</v>
      </c>
      <c r="BF667" s="1" t="s">
        <v>75</v>
      </c>
      <c r="BG667" s="1" t="s">
        <v>87</v>
      </c>
      <c r="BH667" s="1" t="s">
        <v>626</v>
      </c>
      <c r="BL667" s="1" t="s">
        <v>75</v>
      </c>
      <c r="BM667" s="1" t="s">
        <v>58</v>
      </c>
      <c r="BP667" s="1" t="s">
        <v>58</v>
      </c>
      <c r="BR667" s="8" t="s">
        <v>4402</v>
      </c>
      <c r="BS667" s="18" t="str">
        <f>VLOOKUP(BD[[#This Row],[Estado (Pegar da listagem)]],Tabela11[],2,0)</f>
        <v>Nordeste</v>
      </c>
    </row>
    <row r="668" spans="1:71" ht="13" x14ac:dyDescent="0.3">
      <c r="A668" s="3">
        <v>45313.430692546295</v>
      </c>
      <c r="B668" s="1" t="s">
        <v>58</v>
      </c>
      <c r="C668" s="1" t="s">
        <v>59</v>
      </c>
      <c r="D668" s="1" t="s">
        <v>166</v>
      </c>
      <c r="E668" s="2">
        <v>0</v>
      </c>
      <c r="F668" s="1" t="s">
        <v>61</v>
      </c>
      <c r="G668" s="1" t="s">
        <v>62</v>
      </c>
      <c r="H668" s="1" t="s">
        <v>167</v>
      </c>
      <c r="I668" s="1" t="s">
        <v>64</v>
      </c>
      <c r="J668" s="1" t="s">
        <v>114</v>
      </c>
      <c r="K668" s="1" t="s">
        <v>58</v>
      </c>
      <c r="L668" s="1" t="s">
        <v>96</v>
      </c>
      <c r="M668" s="1" t="s">
        <v>141</v>
      </c>
      <c r="N668" s="1" t="s">
        <v>67</v>
      </c>
      <c r="O668" s="1" t="s">
        <v>152</v>
      </c>
      <c r="P668" s="1" t="s">
        <v>152</v>
      </c>
      <c r="R668" s="1" t="s">
        <v>75</v>
      </c>
      <c r="W668" s="1" t="s">
        <v>118</v>
      </c>
      <c r="X668" s="1" t="s">
        <v>118</v>
      </c>
      <c r="Y668" s="1">
        <v>0</v>
      </c>
      <c r="Z668" s="1" t="s">
        <v>71</v>
      </c>
      <c r="AA668" s="1" t="s">
        <v>102</v>
      </c>
      <c r="AB668" s="1" t="s">
        <v>102</v>
      </c>
      <c r="AC668" s="1" t="s">
        <v>168</v>
      </c>
      <c r="AD668" s="1" t="s">
        <v>74</v>
      </c>
      <c r="AE668" s="1" t="s">
        <v>58</v>
      </c>
      <c r="AF668" s="1" t="s">
        <v>121</v>
      </c>
      <c r="AG668" s="1" t="s">
        <v>169</v>
      </c>
      <c r="AH668" s="1" t="s">
        <v>58</v>
      </c>
      <c r="AI668" s="1" t="s">
        <v>58</v>
      </c>
      <c r="AJ668" s="1" t="s">
        <v>75</v>
      </c>
      <c r="AK668" s="1" t="s">
        <v>122</v>
      </c>
      <c r="AL668" s="1" t="s">
        <v>75</v>
      </c>
      <c r="AM668" s="1" t="s">
        <v>78</v>
      </c>
      <c r="AN668" s="1" t="s">
        <v>75</v>
      </c>
      <c r="AO668" s="1" t="s">
        <v>58</v>
      </c>
      <c r="AP668" s="1" t="s">
        <v>58</v>
      </c>
      <c r="AQ668" s="1">
        <v>99</v>
      </c>
      <c r="AR668" s="27"/>
      <c r="AS668" s="1" t="s">
        <v>170</v>
      </c>
      <c r="AT668" s="1" t="s">
        <v>170</v>
      </c>
      <c r="AU668" s="1" t="s">
        <v>58</v>
      </c>
      <c r="AV668" s="1" t="s">
        <v>82</v>
      </c>
      <c r="AW668" s="1" t="s">
        <v>75</v>
      </c>
      <c r="AX668" s="1" t="s">
        <v>82</v>
      </c>
      <c r="AY668" s="1">
        <v>5</v>
      </c>
      <c r="AZ668" s="1" t="s">
        <v>171</v>
      </c>
      <c r="BB668" s="1" t="s">
        <v>85</v>
      </c>
      <c r="BC668" s="1" t="s">
        <v>86</v>
      </c>
      <c r="BD668" s="1" t="s">
        <v>86</v>
      </c>
      <c r="BE668" s="1" t="s">
        <v>75</v>
      </c>
      <c r="BF668" s="1" t="s">
        <v>75</v>
      </c>
      <c r="BG668" s="1" t="s">
        <v>156</v>
      </c>
      <c r="BH668" s="1" t="s">
        <v>126</v>
      </c>
      <c r="BI668" s="1" t="s">
        <v>127</v>
      </c>
      <c r="BJ668" s="1" t="s">
        <v>172</v>
      </c>
      <c r="BK668" s="1" t="s">
        <v>172</v>
      </c>
      <c r="BL668" s="1" t="s">
        <v>75</v>
      </c>
      <c r="BM668" s="1" t="s">
        <v>58</v>
      </c>
      <c r="BN668" s="1" t="s">
        <v>173</v>
      </c>
      <c r="BO668" s="1" t="s">
        <v>173</v>
      </c>
      <c r="BP668" s="1" t="s">
        <v>58</v>
      </c>
      <c r="BR668" s="8" t="s">
        <v>4403</v>
      </c>
      <c r="BS668" s="18" t="str">
        <f>VLOOKUP(BD[[#This Row],[Estado (Pegar da listagem)]],Tabela11[],2,0)</f>
        <v>Sudeste</v>
      </c>
    </row>
    <row r="669" spans="1:71" ht="13" x14ac:dyDescent="0.3">
      <c r="A669" s="3">
        <v>45323.584526296298</v>
      </c>
      <c r="B669" s="1" t="s">
        <v>58</v>
      </c>
      <c r="C669" s="1" t="s">
        <v>506</v>
      </c>
      <c r="D669" s="1" t="s">
        <v>1910</v>
      </c>
      <c r="E669" s="1">
        <v>74</v>
      </c>
      <c r="F669" s="1" t="s">
        <v>555</v>
      </c>
      <c r="G669" s="1" t="s">
        <v>62</v>
      </c>
      <c r="H669" s="1" t="s">
        <v>780</v>
      </c>
      <c r="I669" s="1" t="s">
        <v>64</v>
      </c>
      <c r="J669" s="1" t="s">
        <v>114</v>
      </c>
      <c r="M669" s="1" t="s">
        <v>1705</v>
      </c>
      <c r="N669" s="1" t="s">
        <v>1212</v>
      </c>
      <c r="O669" s="1" t="s">
        <v>152</v>
      </c>
      <c r="P669" s="1" t="s">
        <v>152</v>
      </c>
      <c r="Q669" s="1" t="s">
        <v>1909</v>
      </c>
      <c r="R669" s="1" t="s">
        <v>1909</v>
      </c>
      <c r="W669" s="1" t="s">
        <v>118</v>
      </c>
      <c r="X669" s="1" t="s">
        <v>118</v>
      </c>
      <c r="Y669" s="1">
        <v>0</v>
      </c>
      <c r="Z669" s="1" t="s">
        <v>71</v>
      </c>
      <c r="AA669" s="1" t="s">
        <v>102</v>
      </c>
      <c r="AB669" s="1" t="s">
        <v>102</v>
      </c>
      <c r="AC669" s="1" t="s">
        <v>103</v>
      </c>
      <c r="AD669" s="1" t="s">
        <v>74</v>
      </c>
      <c r="AE669" s="1" t="s">
        <v>75</v>
      </c>
      <c r="AF669" s="1" t="s">
        <v>121</v>
      </c>
      <c r="AG669" s="1" t="s">
        <v>1908</v>
      </c>
      <c r="AH669" s="1" t="s">
        <v>58</v>
      </c>
      <c r="AI669" s="1" t="s">
        <v>58</v>
      </c>
      <c r="AJ669" s="1" t="s">
        <v>75</v>
      </c>
      <c r="AK669" s="1" t="s">
        <v>122</v>
      </c>
      <c r="AL669" s="1" t="s">
        <v>75</v>
      </c>
      <c r="AM669" s="1" t="s">
        <v>122</v>
      </c>
      <c r="AN669" s="1" t="s">
        <v>58</v>
      </c>
      <c r="AO669" s="1" t="s">
        <v>58</v>
      </c>
      <c r="AP669" s="1" t="s">
        <v>75</v>
      </c>
      <c r="AQ669" s="1" t="s">
        <v>1907</v>
      </c>
      <c r="AR669" s="27">
        <v>7</v>
      </c>
      <c r="AS669" s="1" t="s">
        <v>124</v>
      </c>
      <c r="AT669" s="1" t="s">
        <v>124</v>
      </c>
      <c r="AU669" s="1" t="s">
        <v>58</v>
      </c>
      <c r="AV669" s="1" t="s">
        <v>81</v>
      </c>
      <c r="AW669" s="1" t="s">
        <v>75</v>
      </c>
      <c r="AX669" s="1" t="s">
        <v>81</v>
      </c>
      <c r="AY669" s="1">
        <v>4</v>
      </c>
      <c r="AZ669" s="1" t="s">
        <v>83</v>
      </c>
      <c r="BA669" s="1" t="s">
        <v>83</v>
      </c>
      <c r="BB669" s="1" t="s">
        <v>85</v>
      </c>
      <c r="BC669" s="1" t="s">
        <v>107</v>
      </c>
      <c r="BD669" s="1" t="s">
        <v>107</v>
      </c>
      <c r="BE669" s="1" t="s">
        <v>75</v>
      </c>
      <c r="BH669" s="1" t="s">
        <v>1906</v>
      </c>
      <c r="BL669" s="1" t="s">
        <v>58</v>
      </c>
      <c r="BM669" s="1" t="s">
        <v>58</v>
      </c>
      <c r="BN669" s="1" t="s">
        <v>1905</v>
      </c>
      <c r="BO669" s="1" t="s">
        <v>1834</v>
      </c>
      <c r="BP669" s="1" t="s">
        <v>58</v>
      </c>
      <c r="BR669" s="8" t="s">
        <v>4402</v>
      </c>
      <c r="BS669" s="18" t="str">
        <f>VLOOKUP(BD[[#This Row],[Estado (Pegar da listagem)]],Tabela11[],2,0)</f>
        <v>Nordeste</v>
      </c>
    </row>
    <row r="670" spans="1:71" ht="13" x14ac:dyDescent="0.3">
      <c r="A670" s="3">
        <v>45313.75066633102</v>
      </c>
      <c r="B670" s="1" t="s">
        <v>58</v>
      </c>
      <c r="C670" s="1" t="s">
        <v>589</v>
      </c>
      <c r="D670" s="1" t="s">
        <v>3643</v>
      </c>
      <c r="E670" s="1">
        <v>60</v>
      </c>
      <c r="F670" s="1" t="s">
        <v>494</v>
      </c>
      <c r="G670" s="1" t="s">
        <v>62</v>
      </c>
      <c r="H670" s="1" t="s">
        <v>3642</v>
      </c>
      <c r="I670" s="1" t="s">
        <v>64</v>
      </c>
      <c r="J670" s="1" t="s">
        <v>140</v>
      </c>
      <c r="K670" s="1" t="s">
        <v>75</v>
      </c>
      <c r="M670" s="1" t="s">
        <v>141</v>
      </c>
      <c r="N670" s="1" t="s">
        <v>262</v>
      </c>
      <c r="O670" s="1" t="s">
        <v>152</v>
      </c>
      <c r="P670" s="1" t="s">
        <v>152</v>
      </c>
      <c r="Q670" s="1" t="s">
        <v>117</v>
      </c>
      <c r="R670" s="1" t="s">
        <v>231</v>
      </c>
      <c r="S670" s="1" t="s">
        <v>3641</v>
      </c>
      <c r="T670" s="1" t="s">
        <v>3641</v>
      </c>
      <c r="U670" s="1" t="s">
        <v>290</v>
      </c>
      <c r="V670" s="1"/>
      <c r="W670" s="1" t="s">
        <v>70</v>
      </c>
      <c r="X670" s="1" t="s">
        <v>70</v>
      </c>
      <c r="Y670" s="1">
        <v>0</v>
      </c>
      <c r="Z670" s="1" t="s">
        <v>189</v>
      </c>
      <c r="AA670" s="1" t="s">
        <v>102</v>
      </c>
      <c r="AB670" s="1" t="s">
        <v>102</v>
      </c>
      <c r="AC670" s="1" t="s">
        <v>103</v>
      </c>
      <c r="AD670" s="1" t="s">
        <v>74</v>
      </c>
      <c r="AE670" s="1" t="s">
        <v>58</v>
      </c>
      <c r="AF670" s="1" t="s">
        <v>121</v>
      </c>
      <c r="AG670" s="1" t="s">
        <v>3640</v>
      </c>
      <c r="AH670" s="1" t="s">
        <v>58</v>
      </c>
      <c r="AI670" s="1" t="s">
        <v>75</v>
      </c>
      <c r="AJ670" s="1" t="s">
        <v>75</v>
      </c>
      <c r="AK670" s="1" t="s">
        <v>78</v>
      </c>
      <c r="AL670" s="1" t="s">
        <v>58</v>
      </c>
      <c r="AM670" s="1" t="s">
        <v>78</v>
      </c>
      <c r="AN670" s="1" t="s">
        <v>58</v>
      </c>
      <c r="AO670" s="1" t="s">
        <v>58</v>
      </c>
      <c r="AP670" s="1" t="s">
        <v>58</v>
      </c>
      <c r="AQ670" s="1">
        <v>6</v>
      </c>
      <c r="AR670" s="27">
        <v>6</v>
      </c>
      <c r="AS670" s="1" t="s">
        <v>105</v>
      </c>
      <c r="AT670" s="1" t="s">
        <v>105</v>
      </c>
      <c r="AU670" s="1" t="s">
        <v>58</v>
      </c>
      <c r="AV670" s="1" t="s">
        <v>82</v>
      </c>
      <c r="AW670" s="1" t="s">
        <v>58</v>
      </c>
      <c r="AX670" s="1" t="s">
        <v>82</v>
      </c>
      <c r="AY670" s="1">
        <v>5</v>
      </c>
      <c r="AZ670" s="1" t="s">
        <v>214</v>
      </c>
      <c r="BA670" s="1" t="s">
        <v>83</v>
      </c>
      <c r="BB670" s="1" t="s">
        <v>106</v>
      </c>
      <c r="BC670" s="1" t="s">
        <v>3639</v>
      </c>
      <c r="BD670" s="1" t="s">
        <v>1741</v>
      </c>
      <c r="BE670" s="1" t="s">
        <v>75</v>
      </c>
      <c r="BF670" s="1" t="s">
        <v>75</v>
      </c>
      <c r="BG670" s="1" t="s">
        <v>248</v>
      </c>
      <c r="BH670" s="1" t="s">
        <v>389</v>
      </c>
      <c r="BI670" s="1" t="s">
        <v>3638</v>
      </c>
      <c r="BJ670" s="1" t="s">
        <v>3637</v>
      </c>
      <c r="BK670" s="1" t="s">
        <v>281</v>
      </c>
      <c r="BL670" s="1" t="s">
        <v>75</v>
      </c>
      <c r="BM670" s="1" t="s">
        <v>58</v>
      </c>
      <c r="BN670" s="1" t="s">
        <v>179</v>
      </c>
      <c r="BO670" s="1" t="s">
        <v>179</v>
      </c>
      <c r="BP670" s="1" t="s">
        <v>58</v>
      </c>
      <c r="BR670" s="8" t="s">
        <v>4402</v>
      </c>
      <c r="BS670" s="18" t="str">
        <f>VLOOKUP(BD[[#This Row],[Estado (Pegar da listagem)]],Tabela11[],2,0)</f>
        <v>Sudeste</v>
      </c>
    </row>
    <row r="671" spans="1:71" ht="13" x14ac:dyDescent="0.3">
      <c r="A671" s="3">
        <v>45313.661852152778</v>
      </c>
      <c r="B671" s="1" t="s">
        <v>58</v>
      </c>
      <c r="C671" s="1" t="s">
        <v>575</v>
      </c>
      <c r="D671" s="1" t="s">
        <v>3678</v>
      </c>
      <c r="E671" s="1">
        <v>62</v>
      </c>
      <c r="F671" s="1" t="s">
        <v>559</v>
      </c>
      <c r="G671" s="1" t="s">
        <v>62</v>
      </c>
      <c r="H671" s="1" t="s">
        <v>766</v>
      </c>
      <c r="I671" s="1" t="s">
        <v>64</v>
      </c>
      <c r="J671" s="1" t="s">
        <v>114</v>
      </c>
      <c r="K671" s="1" t="s">
        <v>58</v>
      </c>
      <c r="L671" s="1">
        <v>2</v>
      </c>
      <c r="M671" s="1" t="s">
        <v>141</v>
      </c>
      <c r="N671" s="1" t="s">
        <v>67</v>
      </c>
      <c r="O671" s="1" t="s">
        <v>98</v>
      </c>
      <c r="P671" s="1" t="s">
        <v>98</v>
      </c>
      <c r="R671" s="1" t="s">
        <v>75</v>
      </c>
      <c r="W671" s="1" t="s">
        <v>118</v>
      </c>
      <c r="X671" s="1" t="s">
        <v>118</v>
      </c>
      <c r="Y671" s="1">
        <v>0</v>
      </c>
      <c r="Z671" s="1" t="s">
        <v>71</v>
      </c>
      <c r="AA671" s="1" t="s">
        <v>102</v>
      </c>
      <c r="AB671" s="1" t="s">
        <v>102</v>
      </c>
      <c r="AC671" s="1" t="s">
        <v>103</v>
      </c>
      <c r="AD671" s="1" t="s">
        <v>74</v>
      </c>
      <c r="AE671" s="1" t="s">
        <v>75</v>
      </c>
      <c r="AF671" s="1" t="s">
        <v>121</v>
      </c>
      <c r="AG671" s="1" t="s">
        <v>3677</v>
      </c>
      <c r="AH671" s="1" t="s">
        <v>58</v>
      </c>
      <c r="AI671" s="1" t="s">
        <v>58</v>
      </c>
      <c r="AJ671" s="1" t="s">
        <v>58</v>
      </c>
      <c r="AK671" s="1" t="s">
        <v>143</v>
      </c>
      <c r="AL671" s="1" t="s">
        <v>75</v>
      </c>
      <c r="AM671" s="1" t="s">
        <v>78</v>
      </c>
      <c r="AN671" s="1" t="s">
        <v>75</v>
      </c>
      <c r="AO671" s="1" t="s">
        <v>75</v>
      </c>
      <c r="AP671" s="1" t="s">
        <v>58</v>
      </c>
      <c r="AQ671" s="1" t="s">
        <v>1449</v>
      </c>
      <c r="AR671" s="27">
        <v>4</v>
      </c>
      <c r="AS671" s="1" t="s">
        <v>80</v>
      </c>
      <c r="AT671" s="1" t="s">
        <v>80</v>
      </c>
      <c r="AU671" s="1" t="s">
        <v>58</v>
      </c>
      <c r="AV671" s="1" t="s">
        <v>191</v>
      </c>
      <c r="AW671" s="1" t="s">
        <v>58</v>
      </c>
      <c r="AX671" s="1" t="s">
        <v>81</v>
      </c>
      <c r="AY671" s="1">
        <v>5</v>
      </c>
      <c r="AZ671" s="1" t="s">
        <v>83</v>
      </c>
      <c r="BA671" s="1" t="s">
        <v>83</v>
      </c>
      <c r="BB671" s="1" t="s">
        <v>85</v>
      </c>
      <c r="BC671" s="1" t="s">
        <v>86</v>
      </c>
      <c r="BD671" s="1" t="s">
        <v>86</v>
      </c>
      <c r="BE671" s="1" t="s">
        <v>75</v>
      </c>
      <c r="BF671" s="1" t="s">
        <v>75</v>
      </c>
      <c r="BG671" s="1" t="s">
        <v>87</v>
      </c>
      <c r="BH671" s="1" t="s">
        <v>696</v>
      </c>
      <c r="BI671" s="1" t="s">
        <v>3676</v>
      </c>
      <c r="BJ671" s="1" t="s">
        <v>146</v>
      </c>
      <c r="BK671" s="1" t="s">
        <v>146</v>
      </c>
      <c r="BL671" s="1" t="s">
        <v>58</v>
      </c>
      <c r="BM671" s="1" t="s">
        <v>58</v>
      </c>
      <c r="BN671" s="1" t="s">
        <v>1073</v>
      </c>
      <c r="BO671" s="1" t="s">
        <v>4576</v>
      </c>
      <c r="BP671" s="1" t="s">
        <v>58</v>
      </c>
      <c r="BR671" s="8" t="s">
        <v>4402</v>
      </c>
      <c r="BS671" s="18" t="str">
        <f>VLOOKUP(BD[[#This Row],[Estado (Pegar da listagem)]],Tabela11[],2,0)</f>
        <v>Nordeste</v>
      </c>
    </row>
    <row r="672" spans="1:71" ht="13" x14ac:dyDescent="0.3">
      <c r="A672" s="3">
        <v>45330.677572719913</v>
      </c>
      <c r="B672" s="1" t="s">
        <v>58</v>
      </c>
      <c r="C672" s="1" t="s">
        <v>1205</v>
      </c>
      <c r="D672" s="1" t="s">
        <v>1269</v>
      </c>
      <c r="E672" s="1">
        <v>20</v>
      </c>
      <c r="F672" s="1" t="s">
        <v>210</v>
      </c>
      <c r="G672" s="1" t="s">
        <v>239</v>
      </c>
      <c r="H672" s="1" t="s">
        <v>1268</v>
      </c>
      <c r="I672" s="1" t="s">
        <v>64</v>
      </c>
      <c r="J672" s="1" t="s">
        <v>95</v>
      </c>
      <c r="K672" s="1" t="s">
        <v>75</v>
      </c>
      <c r="M672" s="1" t="s">
        <v>141</v>
      </c>
      <c r="N672" s="1" t="s">
        <v>67</v>
      </c>
      <c r="O672" s="1" t="s">
        <v>131</v>
      </c>
      <c r="P672" s="1" t="s">
        <v>152</v>
      </c>
      <c r="R672" s="1" t="s">
        <v>75</v>
      </c>
      <c r="W672" s="1" t="s">
        <v>118</v>
      </c>
      <c r="X672" s="1" t="s">
        <v>118</v>
      </c>
      <c r="Y672" s="1" t="s">
        <v>100</v>
      </c>
      <c r="Z672" s="1" t="s">
        <v>71</v>
      </c>
      <c r="AA672" s="1" t="s">
        <v>119</v>
      </c>
      <c r="AB672" s="1" t="s">
        <v>119</v>
      </c>
      <c r="AC672" s="1" t="s">
        <v>1267</v>
      </c>
      <c r="AD672" s="1" t="s">
        <v>104</v>
      </c>
      <c r="AE672" s="1" t="s">
        <v>75</v>
      </c>
      <c r="AF672" s="1" t="s">
        <v>121</v>
      </c>
      <c r="AG672" s="1" t="s">
        <v>190</v>
      </c>
      <c r="AH672" s="1" t="s">
        <v>75</v>
      </c>
      <c r="AI672" s="1" t="s">
        <v>75</v>
      </c>
      <c r="AJ672" s="1" t="s">
        <v>58</v>
      </c>
      <c r="AK672" s="1" t="s">
        <v>143</v>
      </c>
      <c r="AL672" s="1" t="s">
        <v>58</v>
      </c>
      <c r="AM672" s="1" t="s">
        <v>143</v>
      </c>
      <c r="AN672" s="1" t="s">
        <v>58</v>
      </c>
      <c r="AO672" s="1" t="s">
        <v>58</v>
      </c>
      <c r="AP672" s="1" t="s">
        <v>58</v>
      </c>
      <c r="AQ672" s="1">
        <v>100</v>
      </c>
      <c r="AR672" s="27">
        <v>100</v>
      </c>
      <c r="AS672" s="1" t="s">
        <v>170</v>
      </c>
      <c r="AT672" s="1" t="s">
        <v>170</v>
      </c>
      <c r="AU672" s="1" t="s">
        <v>58</v>
      </c>
      <c r="AV672" s="1" t="s">
        <v>82</v>
      </c>
      <c r="AW672" s="1" t="s">
        <v>58</v>
      </c>
      <c r="AX672" s="1" t="s">
        <v>82</v>
      </c>
      <c r="AY672" s="1">
        <v>5</v>
      </c>
      <c r="AZ672" s="1" t="s">
        <v>83</v>
      </c>
      <c r="BA672" s="1" t="s">
        <v>83</v>
      </c>
      <c r="BB672" s="1" t="s">
        <v>106</v>
      </c>
      <c r="BC672" s="1" t="s">
        <v>86</v>
      </c>
      <c r="BD672" s="1" t="s">
        <v>86</v>
      </c>
      <c r="BE672" s="1" t="s">
        <v>58</v>
      </c>
      <c r="BF672" s="1" t="s">
        <v>75</v>
      </c>
      <c r="BG672" s="1" t="s">
        <v>248</v>
      </c>
      <c r="BH672" s="1" t="s">
        <v>1250</v>
      </c>
      <c r="BL672" s="1" t="s">
        <v>58</v>
      </c>
      <c r="BM672" s="1" t="s">
        <v>58</v>
      </c>
      <c r="BN672" s="1" t="s">
        <v>148</v>
      </c>
      <c r="BO672" s="1" t="s">
        <v>148</v>
      </c>
      <c r="BP672" s="1" t="s">
        <v>58</v>
      </c>
      <c r="BQ672" s="1" t="s">
        <v>1266</v>
      </c>
      <c r="BR672" s="8" t="s">
        <v>4402</v>
      </c>
      <c r="BS672" s="18" t="str">
        <f>VLOOKUP(BD[[#This Row],[Estado (Pegar da listagem)]],Tabela11[],2,0)</f>
        <v>Sudeste</v>
      </c>
    </row>
    <row r="673" spans="1:71" ht="13" x14ac:dyDescent="0.3">
      <c r="A673" s="3">
        <v>45313.56367491898</v>
      </c>
      <c r="B673" s="1" t="s">
        <v>58</v>
      </c>
      <c r="C673" s="1" t="s">
        <v>506</v>
      </c>
      <c r="D673" s="1" t="s">
        <v>3741</v>
      </c>
      <c r="E673" s="1">
        <v>20</v>
      </c>
      <c r="F673" s="1" t="s">
        <v>815</v>
      </c>
      <c r="G673" s="1" t="s">
        <v>62</v>
      </c>
      <c r="H673" s="1" t="s">
        <v>816</v>
      </c>
      <c r="I673" s="1" t="s">
        <v>94</v>
      </c>
      <c r="J673" s="1" t="s">
        <v>95</v>
      </c>
      <c r="K673" s="1" t="s">
        <v>75</v>
      </c>
      <c r="M673" s="1" t="s">
        <v>66</v>
      </c>
      <c r="N673" s="1" t="s">
        <v>67</v>
      </c>
      <c r="O673" s="1" t="s">
        <v>98</v>
      </c>
      <c r="P673" s="1" t="s">
        <v>98</v>
      </c>
      <c r="R673" s="1" t="s">
        <v>75</v>
      </c>
      <c r="W673" s="1" t="s">
        <v>212</v>
      </c>
      <c r="X673" s="1" t="s">
        <v>212</v>
      </c>
      <c r="Y673" s="1">
        <v>0</v>
      </c>
      <c r="Z673" s="1" t="s">
        <v>189</v>
      </c>
      <c r="AA673" s="1" t="s">
        <v>102</v>
      </c>
      <c r="AB673" s="1" t="s">
        <v>102</v>
      </c>
      <c r="AC673" s="1" t="s">
        <v>532</v>
      </c>
      <c r="AD673" s="1" t="s">
        <v>74</v>
      </c>
      <c r="AE673" s="1" t="s">
        <v>58</v>
      </c>
      <c r="AF673" s="1" t="s">
        <v>121</v>
      </c>
      <c r="AG673" s="1" t="s">
        <v>190</v>
      </c>
      <c r="AH673" s="1" t="s">
        <v>58</v>
      </c>
      <c r="AI673" s="1" t="s">
        <v>58</v>
      </c>
      <c r="AJ673" s="1" t="s">
        <v>75</v>
      </c>
      <c r="AK673" s="1" t="s">
        <v>78</v>
      </c>
      <c r="AL673" s="1" t="s">
        <v>75</v>
      </c>
      <c r="AM673" s="1" t="s">
        <v>78</v>
      </c>
      <c r="AN673" s="1" t="s">
        <v>58</v>
      </c>
      <c r="AO673" s="1" t="s">
        <v>58</v>
      </c>
      <c r="AP673" s="1" t="s">
        <v>58</v>
      </c>
      <c r="AQ673" s="1" t="s">
        <v>882</v>
      </c>
      <c r="AR673" s="27">
        <v>12</v>
      </c>
      <c r="AS673" s="1" t="s">
        <v>170</v>
      </c>
      <c r="AT673" s="1" t="s">
        <v>170</v>
      </c>
      <c r="AU673" s="1" t="s">
        <v>58</v>
      </c>
      <c r="AV673" s="1" t="s">
        <v>191</v>
      </c>
      <c r="AW673" s="1" t="s">
        <v>75</v>
      </c>
      <c r="AX673" s="1" t="s">
        <v>81</v>
      </c>
      <c r="AY673" s="1">
        <v>4</v>
      </c>
      <c r="AZ673" s="1" t="s">
        <v>83</v>
      </c>
      <c r="BA673" s="1" t="s">
        <v>83</v>
      </c>
      <c r="BB673" s="1" t="s">
        <v>106</v>
      </c>
      <c r="BC673" s="1" t="s">
        <v>107</v>
      </c>
      <c r="BD673" s="1" t="s">
        <v>107</v>
      </c>
      <c r="BE673" s="1" t="s">
        <v>75</v>
      </c>
      <c r="BF673" s="1" t="s">
        <v>75</v>
      </c>
      <c r="BG673" s="1" t="s">
        <v>87</v>
      </c>
      <c r="BH673" s="1" t="s">
        <v>157</v>
      </c>
      <c r="BI673" s="1" t="s">
        <v>3740</v>
      </c>
      <c r="BJ673" s="1" t="s">
        <v>3739</v>
      </c>
      <c r="BK673" s="1" t="s">
        <v>244</v>
      </c>
      <c r="BL673" s="1" t="s">
        <v>58</v>
      </c>
      <c r="BM673" s="1" t="s">
        <v>58</v>
      </c>
      <c r="BN673" s="1" t="s">
        <v>3738</v>
      </c>
      <c r="BO673" s="1" t="s">
        <v>4569</v>
      </c>
      <c r="BP673" s="1" t="s">
        <v>58</v>
      </c>
      <c r="BR673" s="8" t="s">
        <v>4402</v>
      </c>
      <c r="BS673" s="18" t="str">
        <f>VLOOKUP(BD[[#This Row],[Estado (Pegar da listagem)]],Tabela11[],2,0)</f>
        <v>Sul</v>
      </c>
    </row>
    <row r="674" spans="1:71" ht="13" x14ac:dyDescent="0.3">
      <c r="A674" s="3">
        <v>45320.716477974536</v>
      </c>
      <c r="B674" s="1" t="s">
        <v>58</v>
      </c>
      <c r="C674" s="1" t="s">
        <v>589</v>
      </c>
      <c r="D674" s="1" t="s">
        <v>2535</v>
      </c>
      <c r="E674" s="1">
        <v>21</v>
      </c>
      <c r="F674" s="1" t="s">
        <v>741</v>
      </c>
      <c r="G674" s="1" t="s">
        <v>62</v>
      </c>
      <c r="H674" s="1" t="s">
        <v>2534</v>
      </c>
      <c r="I674" s="1" t="s">
        <v>94</v>
      </c>
      <c r="J674" s="1" t="s">
        <v>95</v>
      </c>
      <c r="K674" s="1" t="s">
        <v>75</v>
      </c>
      <c r="M674" s="1" t="s">
        <v>66</v>
      </c>
      <c r="N674" s="1" t="s">
        <v>67</v>
      </c>
      <c r="O674" s="1" t="s">
        <v>152</v>
      </c>
      <c r="P674" s="1" t="s">
        <v>152</v>
      </c>
      <c r="Q674" s="1" t="s">
        <v>2533</v>
      </c>
      <c r="R674" s="1" t="s">
        <v>2533</v>
      </c>
      <c r="S674" s="1" t="s">
        <v>75</v>
      </c>
      <c r="T674" s="1"/>
      <c r="U674" s="1" t="s">
        <v>290</v>
      </c>
      <c r="V674" s="1"/>
      <c r="W674" s="1" t="s">
        <v>118</v>
      </c>
      <c r="X674" s="1" t="s">
        <v>118</v>
      </c>
      <c r="Y674" s="1">
        <v>0</v>
      </c>
      <c r="Z674" s="1" t="s">
        <v>101</v>
      </c>
      <c r="AA674" s="1" t="s">
        <v>119</v>
      </c>
      <c r="AB674" s="1" t="s">
        <v>119</v>
      </c>
      <c r="AC674" s="1" t="s">
        <v>120</v>
      </c>
      <c r="AD674" s="1" t="s">
        <v>74</v>
      </c>
      <c r="AE674" s="1" t="s">
        <v>75</v>
      </c>
      <c r="AF674" s="1" t="s">
        <v>121</v>
      </c>
      <c r="AG674" s="1" t="s">
        <v>190</v>
      </c>
      <c r="AH674" s="1" t="s">
        <v>75</v>
      </c>
      <c r="AI674" s="1" t="s">
        <v>58</v>
      </c>
      <c r="AJ674" s="1" t="s">
        <v>75</v>
      </c>
      <c r="AK674" s="1" t="s">
        <v>122</v>
      </c>
      <c r="AL674" s="1" t="s">
        <v>75</v>
      </c>
      <c r="AM674" s="1" t="s">
        <v>122</v>
      </c>
      <c r="AN674" s="1" t="s">
        <v>75</v>
      </c>
      <c r="AO674" s="1" t="s">
        <v>75</v>
      </c>
      <c r="AP674" s="1" t="s">
        <v>75</v>
      </c>
      <c r="AQ674" s="1" t="s">
        <v>2532</v>
      </c>
      <c r="AR674" s="27"/>
      <c r="AS674" s="1" t="s">
        <v>2531</v>
      </c>
      <c r="AT674" s="1" t="s">
        <v>124</v>
      </c>
      <c r="AU674" s="1" t="s">
        <v>58</v>
      </c>
      <c r="AV674" s="1" t="s">
        <v>191</v>
      </c>
      <c r="AW674" s="1" t="s">
        <v>58</v>
      </c>
      <c r="AX674" s="1" t="s">
        <v>191</v>
      </c>
      <c r="AY674" s="1">
        <v>3</v>
      </c>
      <c r="AZ674" s="1" t="s">
        <v>214</v>
      </c>
      <c r="BA674" s="1" t="s">
        <v>83</v>
      </c>
      <c r="BB674" s="1" t="s">
        <v>106</v>
      </c>
      <c r="BC674" s="1" t="s">
        <v>125</v>
      </c>
      <c r="BD674" s="1" t="s">
        <v>125</v>
      </c>
      <c r="BE674" s="1" t="s">
        <v>58</v>
      </c>
      <c r="BF674" s="1" t="s">
        <v>75</v>
      </c>
      <c r="BG674" s="1" t="s">
        <v>248</v>
      </c>
      <c r="BH674" s="1" t="s">
        <v>126</v>
      </c>
      <c r="BI674" s="1" t="s">
        <v>185</v>
      </c>
      <c r="BJ674" s="1" t="s">
        <v>172</v>
      </c>
      <c r="BK674" s="1" t="s">
        <v>172</v>
      </c>
      <c r="BL674" s="1" t="s">
        <v>75</v>
      </c>
      <c r="BM674" s="1" t="s">
        <v>58</v>
      </c>
      <c r="BN674" s="1" t="s">
        <v>179</v>
      </c>
      <c r="BO674" s="1" t="s">
        <v>179</v>
      </c>
      <c r="BP674" s="1" t="s">
        <v>58</v>
      </c>
      <c r="BR674" s="8" t="s">
        <v>4402</v>
      </c>
      <c r="BS674" s="18" t="str">
        <f>VLOOKUP(BD[[#This Row],[Estado (Pegar da listagem)]],Tabela11[],2,0)</f>
        <v>Norte</v>
      </c>
    </row>
    <row r="675" spans="1:71" ht="13" x14ac:dyDescent="0.3">
      <c r="A675" s="3">
        <v>45323.504578113425</v>
      </c>
      <c r="B675" s="1" t="s">
        <v>58</v>
      </c>
      <c r="C675" s="1" t="s">
        <v>1210</v>
      </c>
      <c r="D675" s="1" t="s">
        <v>1942</v>
      </c>
      <c r="E675" s="1">
        <v>21</v>
      </c>
      <c r="F675" s="1" t="s">
        <v>1187</v>
      </c>
      <c r="G675" s="1" t="s">
        <v>239</v>
      </c>
      <c r="H675" s="1" t="s">
        <v>1941</v>
      </c>
      <c r="I675" s="1" t="s">
        <v>64</v>
      </c>
      <c r="J675" s="1" t="s">
        <v>95</v>
      </c>
      <c r="K675" s="1" t="s">
        <v>75</v>
      </c>
      <c r="M675" s="1" t="s">
        <v>66</v>
      </c>
      <c r="N675" s="1" t="s">
        <v>1940</v>
      </c>
      <c r="O675" s="1" t="s">
        <v>152</v>
      </c>
      <c r="P675" s="1" t="s">
        <v>152</v>
      </c>
      <c r="Q675" s="1" t="s">
        <v>1939</v>
      </c>
      <c r="R675" s="1" t="s">
        <v>1939</v>
      </c>
      <c r="W675" s="1" t="s">
        <v>99</v>
      </c>
      <c r="X675" s="1" t="s">
        <v>99</v>
      </c>
      <c r="Y675" s="1">
        <v>0</v>
      </c>
      <c r="Z675" s="1" t="s">
        <v>71</v>
      </c>
      <c r="AA675" s="1" t="s">
        <v>102</v>
      </c>
      <c r="AB675" s="1" t="s">
        <v>102</v>
      </c>
      <c r="AC675" s="1" t="s">
        <v>243</v>
      </c>
      <c r="AD675" s="1" t="s">
        <v>74</v>
      </c>
      <c r="AE675" s="1" t="s">
        <v>75</v>
      </c>
      <c r="AF675" s="1" t="s">
        <v>121</v>
      </c>
      <c r="AG675" s="1" t="s">
        <v>190</v>
      </c>
      <c r="AH675" s="1" t="s">
        <v>58</v>
      </c>
      <c r="AI675" s="1" t="s">
        <v>75</v>
      </c>
      <c r="AJ675" s="1" t="s">
        <v>75</v>
      </c>
      <c r="AK675" s="1" t="s">
        <v>78</v>
      </c>
      <c r="AL675" s="1" t="s">
        <v>75</v>
      </c>
      <c r="AM675" s="1" t="s">
        <v>78</v>
      </c>
      <c r="AN675" s="1" t="s">
        <v>58</v>
      </c>
      <c r="AO675" s="1" t="s">
        <v>58</v>
      </c>
      <c r="AP675" s="1" t="s">
        <v>75</v>
      </c>
      <c r="AQ675" s="1">
        <v>1</v>
      </c>
      <c r="AR675" s="27">
        <v>1</v>
      </c>
      <c r="AS675" s="1" t="s">
        <v>80</v>
      </c>
      <c r="AT675" s="1" t="s">
        <v>80</v>
      </c>
      <c r="AU675" s="1" t="s">
        <v>58</v>
      </c>
      <c r="AV675" s="1" t="s">
        <v>191</v>
      </c>
      <c r="AW675" s="1" t="s">
        <v>58</v>
      </c>
      <c r="AX675" s="1" t="s">
        <v>191</v>
      </c>
      <c r="AY675" s="1">
        <v>4</v>
      </c>
      <c r="AZ675" s="1" t="s">
        <v>83</v>
      </c>
      <c r="BA675" s="1" t="s">
        <v>83</v>
      </c>
      <c r="BB675" s="1" t="s">
        <v>85</v>
      </c>
      <c r="BC675" s="1" t="s">
        <v>86</v>
      </c>
      <c r="BD675" s="1" t="s">
        <v>86</v>
      </c>
      <c r="BE675" s="1" t="s">
        <v>75</v>
      </c>
      <c r="BF675" s="1" t="s">
        <v>75</v>
      </c>
      <c r="BG675" s="1" t="s">
        <v>87</v>
      </c>
      <c r="BH675" s="1" t="s">
        <v>157</v>
      </c>
      <c r="BL675" s="1" t="s">
        <v>75</v>
      </c>
      <c r="BM675" s="1" t="s">
        <v>58</v>
      </c>
      <c r="BN675" s="1" t="s">
        <v>1938</v>
      </c>
      <c r="BO675" s="1" t="s">
        <v>4569</v>
      </c>
      <c r="BP675" s="1" t="s">
        <v>58</v>
      </c>
      <c r="BR675" s="8" t="s">
        <v>4402</v>
      </c>
      <c r="BS675" s="18" t="str">
        <f>VLOOKUP(BD[[#This Row],[Estado (Pegar da listagem)]],Tabela11[],2,0)</f>
        <v>Sudeste</v>
      </c>
    </row>
    <row r="676" spans="1:71" ht="13" x14ac:dyDescent="0.3">
      <c r="A676" s="3">
        <v>45307.408647905089</v>
      </c>
      <c r="B676" s="1" t="s">
        <v>58</v>
      </c>
      <c r="C676" s="1" t="s">
        <v>506</v>
      </c>
      <c r="D676" s="1" t="s">
        <v>4399</v>
      </c>
      <c r="E676" s="1">
        <v>22</v>
      </c>
      <c r="F676" s="1" t="s">
        <v>846</v>
      </c>
      <c r="G676" s="1" t="s">
        <v>62</v>
      </c>
      <c r="H676" s="1" t="s">
        <v>847</v>
      </c>
      <c r="I676" s="1" t="s">
        <v>64</v>
      </c>
      <c r="J676" s="1" t="s">
        <v>95</v>
      </c>
      <c r="K676" s="1" t="s">
        <v>75</v>
      </c>
      <c r="M676" s="1" t="s">
        <v>66</v>
      </c>
      <c r="N676" s="1" t="s">
        <v>67</v>
      </c>
      <c r="O676" s="1" t="s">
        <v>98</v>
      </c>
      <c r="P676" s="1" t="s">
        <v>98</v>
      </c>
      <c r="R676" s="1" t="s">
        <v>75</v>
      </c>
      <c r="W676" s="1" t="s">
        <v>70</v>
      </c>
      <c r="X676" s="1" t="s">
        <v>70</v>
      </c>
      <c r="Y676" s="1">
        <v>0</v>
      </c>
      <c r="Z676" s="1" t="s">
        <v>71</v>
      </c>
      <c r="AA676" s="1" t="s">
        <v>102</v>
      </c>
      <c r="AB676" s="1" t="s">
        <v>102</v>
      </c>
      <c r="AC676" s="1" t="s">
        <v>103</v>
      </c>
      <c r="AD676" s="1" t="s">
        <v>74</v>
      </c>
      <c r="AE676" s="1" t="s">
        <v>75</v>
      </c>
      <c r="AF676" s="1" t="s">
        <v>121</v>
      </c>
      <c r="AG676" s="1" t="s">
        <v>190</v>
      </c>
      <c r="AH676" s="1" t="s">
        <v>58</v>
      </c>
      <c r="AI676" s="1" t="s">
        <v>58</v>
      </c>
      <c r="AJ676" s="1" t="s">
        <v>75</v>
      </c>
      <c r="AK676" s="1" t="s">
        <v>78</v>
      </c>
      <c r="AL676" s="1" t="s">
        <v>75</v>
      </c>
      <c r="AM676" s="1" t="s">
        <v>78</v>
      </c>
      <c r="AN676" s="1" t="s">
        <v>58</v>
      </c>
      <c r="AO676" s="1" t="s">
        <v>58</v>
      </c>
      <c r="AP676" s="1" t="s">
        <v>58</v>
      </c>
      <c r="AQ676" s="1" t="s">
        <v>2322</v>
      </c>
      <c r="AR676" s="27">
        <v>7</v>
      </c>
      <c r="AS676" s="1" t="s">
        <v>283</v>
      </c>
      <c r="AT676" s="1" t="s">
        <v>283</v>
      </c>
      <c r="AU676" s="1" t="s">
        <v>58</v>
      </c>
      <c r="AV676" s="1" t="s">
        <v>191</v>
      </c>
      <c r="AW676" s="1" t="s">
        <v>75</v>
      </c>
      <c r="AX676" s="1" t="s">
        <v>81</v>
      </c>
      <c r="AY676" s="1">
        <v>4</v>
      </c>
      <c r="AZ676" s="1" t="s">
        <v>83</v>
      </c>
      <c r="BA676" s="1" t="s">
        <v>83</v>
      </c>
      <c r="BB676" s="1" t="s">
        <v>106</v>
      </c>
      <c r="BC676" s="1" t="s">
        <v>107</v>
      </c>
      <c r="BD676" s="1" t="s">
        <v>107</v>
      </c>
      <c r="BE676" s="1" t="s">
        <v>75</v>
      </c>
      <c r="BF676" s="1" t="s">
        <v>75</v>
      </c>
      <c r="BG676" s="1" t="s">
        <v>87</v>
      </c>
      <c r="BH676" s="1" t="s">
        <v>967</v>
      </c>
      <c r="BJ676" s="1" t="s">
        <v>146</v>
      </c>
      <c r="BK676" s="1" t="s">
        <v>146</v>
      </c>
      <c r="BL676" s="1" t="s">
        <v>75</v>
      </c>
      <c r="BM676" s="1" t="s">
        <v>58</v>
      </c>
      <c r="BN676" s="1" t="s">
        <v>148</v>
      </c>
      <c r="BO676" s="1" t="s">
        <v>148</v>
      </c>
      <c r="BP676" s="1" t="s">
        <v>58</v>
      </c>
      <c r="BR676" s="8" t="s">
        <v>4402</v>
      </c>
      <c r="BS676" s="18" t="str">
        <f>VLOOKUP(BD[[#This Row],[Estado (Pegar da listagem)]],Tabela11[],2,0)</f>
        <v>Norte</v>
      </c>
    </row>
    <row r="677" spans="1:71" ht="13" x14ac:dyDescent="0.3">
      <c r="A677" s="3">
        <v>45310.695528912038</v>
      </c>
      <c r="B677" s="1" t="s">
        <v>58</v>
      </c>
      <c r="C677" s="1" t="s">
        <v>589</v>
      </c>
      <c r="D677" s="1" t="s">
        <v>3873</v>
      </c>
      <c r="E677" s="1">
        <v>23</v>
      </c>
      <c r="F677" s="1" t="s">
        <v>878</v>
      </c>
      <c r="G677" s="1" t="s">
        <v>239</v>
      </c>
      <c r="H677" s="1" t="s">
        <v>3872</v>
      </c>
      <c r="I677" s="1" t="s">
        <v>64</v>
      </c>
      <c r="J677" s="1" t="s">
        <v>95</v>
      </c>
      <c r="K677" s="1" t="s">
        <v>75</v>
      </c>
      <c r="M677" s="1" t="s">
        <v>66</v>
      </c>
      <c r="N677" s="1" t="s">
        <v>3871</v>
      </c>
      <c r="O677" s="1" t="s">
        <v>98</v>
      </c>
      <c r="P677" s="1" t="s">
        <v>98</v>
      </c>
      <c r="Q677" s="1" t="s">
        <v>290</v>
      </c>
      <c r="R677" s="1" t="s">
        <v>75</v>
      </c>
      <c r="S677" s="1" t="s">
        <v>290</v>
      </c>
      <c r="T677" s="1"/>
      <c r="U677" s="1" t="s">
        <v>290</v>
      </c>
      <c r="V677" s="1"/>
      <c r="W677" s="1" t="s">
        <v>118</v>
      </c>
      <c r="X677" s="1" t="s">
        <v>118</v>
      </c>
      <c r="Y677" s="1">
        <v>0</v>
      </c>
      <c r="Z677" s="1" t="s">
        <v>183</v>
      </c>
      <c r="AA677" s="1" t="s">
        <v>119</v>
      </c>
      <c r="AB677" s="1" t="s">
        <v>119</v>
      </c>
      <c r="AC677" s="1" t="s">
        <v>103</v>
      </c>
      <c r="AD677" s="1" t="s">
        <v>74</v>
      </c>
      <c r="AE677" s="1" t="s">
        <v>75</v>
      </c>
      <c r="AF677" s="1" t="s">
        <v>121</v>
      </c>
      <c r="AG677" s="1" t="s">
        <v>190</v>
      </c>
      <c r="AH677" s="1" t="s">
        <v>58</v>
      </c>
      <c r="AI677" s="1" t="s">
        <v>58</v>
      </c>
      <c r="AJ677" s="1" t="s">
        <v>75</v>
      </c>
      <c r="AK677" s="1" t="s">
        <v>78</v>
      </c>
      <c r="AL677" s="1" t="s">
        <v>75</v>
      </c>
      <c r="AM677" s="1" t="s">
        <v>78</v>
      </c>
      <c r="AN677" s="1" t="s">
        <v>58</v>
      </c>
      <c r="AO677" s="1" t="s">
        <v>58</v>
      </c>
      <c r="AP677" s="1" t="s">
        <v>75</v>
      </c>
      <c r="AR677" s="29"/>
      <c r="AS677" s="1" t="s">
        <v>80</v>
      </c>
      <c r="AT677" s="1" t="s">
        <v>80</v>
      </c>
      <c r="AU677" s="1" t="s">
        <v>58</v>
      </c>
      <c r="AV677" s="1" t="s">
        <v>191</v>
      </c>
      <c r="AW677" s="1" t="s">
        <v>58</v>
      </c>
      <c r="AX677" s="1" t="s">
        <v>191</v>
      </c>
      <c r="AY677" s="1">
        <v>4</v>
      </c>
      <c r="AZ677" s="1" t="s">
        <v>155</v>
      </c>
      <c r="BA677" s="1" t="s">
        <v>83</v>
      </c>
      <c r="BB677" s="1" t="s">
        <v>85</v>
      </c>
      <c r="BC677" s="1" t="s">
        <v>86</v>
      </c>
      <c r="BD677" s="1" t="s">
        <v>86</v>
      </c>
      <c r="BE677" s="1" t="s">
        <v>75</v>
      </c>
      <c r="BF677" s="1" t="s">
        <v>75</v>
      </c>
      <c r="BG677" s="1" t="s">
        <v>248</v>
      </c>
      <c r="BH677" s="1" t="s">
        <v>207</v>
      </c>
      <c r="BI677" s="1" t="s">
        <v>3870</v>
      </c>
      <c r="BL677" s="1" t="s">
        <v>58</v>
      </c>
      <c r="BM677" s="1" t="s">
        <v>58</v>
      </c>
      <c r="BN677" s="1" t="s">
        <v>160</v>
      </c>
      <c r="BO677" s="1" t="s">
        <v>160</v>
      </c>
      <c r="BP677" s="1" t="s">
        <v>58</v>
      </c>
      <c r="BR677" s="8" t="s">
        <v>4402</v>
      </c>
      <c r="BS677" s="18" t="str">
        <f>VLOOKUP(BD[[#This Row],[Estado (Pegar da listagem)]],Tabela11[],2,0)</f>
        <v>Sul</v>
      </c>
    </row>
    <row r="678" spans="1:71" ht="13" x14ac:dyDescent="0.3">
      <c r="A678" s="3">
        <v>45310.550953182872</v>
      </c>
      <c r="B678" s="1" t="s">
        <v>58</v>
      </c>
      <c r="C678" s="1" t="s">
        <v>475</v>
      </c>
      <c r="D678" s="1" t="s">
        <v>3963</v>
      </c>
      <c r="E678" s="1">
        <v>24</v>
      </c>
      <c r="F678" s="1" t="s">
        <v>666</v>
      </c>
      <c r="G678" s="1" t="s">
        <v>239</v>
      </c>
      <c r="H678" s="1" t="s">
        <v>3962</v>
      </c>
      <c r="I678" s="1" t="s">
        <v>64</v>
      </c>
      <c r="J678" s="1" t="s">
        <v>114</v>
      </c>
      <c r="K678" s="1" t="s">
        <v>75</v>
      </c>
      <c r="M678" s="1" t="s">
        <v>151</v>
      </c>
      <c r="N678" s="1" t="s">
        <v>67</v>
      </c>
      <c r="O678" s="1" t="s">
        <v>98</v>
      </c>
      <c r="P678" s="1" t="s">
        <v>98</v>
      </c>
      <c r="R678" s="1" t="s">
        <v>75</v>
      </c>
      <c r="W678" s="1" t="s">
        <v>70</v>
      </c>
      <c r="X678" s="1" t="s">
        <v>70</v>
      </c>
      <c r="Y678" s="1">
        <v>0</v>
      </c>
      <c r="Z678" s="1" t="s">
        <v>101</v>
      </c>
      <c r="AA678" s="1" t="s">
        <v>102</v>
      </c>
      <c r="AB678" s="1" t="s">
        <v>102</v>
      </c>
      <c r="AC678" s="1" t="s">
        <v>292</v>
      </c>
      <c r="AD678" s="1" t="s">
        <v>74</v>
      </c>
      <c r="AE678" s="1" t="s">
        <v>75</v>
      </c>
      <c r="AF678" s="1" t="s">
        <v>121</v>
      </c>
      <c r="AG678" s="1" t="s">
        <v>190</v>
      </c>
      <c r="AH678" s="1" t="s">
        <v>58</v>
      </c>
      <c r="AI678" s="1" t="s">
        <v>58</v>
      </c>
      <c r="AJ678" s="1" t="s">
        <v>75</v>
      </c>
      <c r="AK678" s="1" t="s">
        <v>78</v>
      </c>
      <c r="AL678" s="1" t="s">
        <v>75</v>
      </c>
      <c r="AM678" s="1" t="s">
        <v>78</v>
      </c>
      <c r="AN678" s="1" t="s">
        <v>75</v>
      </c>
      <c r="AO678" s="1" t="s">
        <v>75</v>
      </c>
      <c r="AP678" s="1" t="s">
        <v>58</v>
      </c>
      <c r="AQ678" s="1">
        <v>20</v>
      </c>
      <c r="AR678" s="27">
        <v>20</v>
      </c>
      <c r="AS678" s="1" t="s">
        <v>105</v>
      </c>
      <c r="AT678" s="1" t="s">
        <v>105</v>
      </c>
      <c r="AU678" s="1" t="s">
        <v>58</v>
      </c>
      <c r="AV678" s="1" t="s">
        <v>81</v>
      </c>
      <c r="AW678" s="1" t="s">
        <v>58</v>
      </c>
      <c r="AX678" s="1" t="s">
        <v>81</v>
      </c>
      <c r="AY678" s="1">
        <v>5</v>
      </c>
      <c r="AZ678" s="1" t="s">
        <v>83</v>
      </c>
      <c r="BA678" s="1" t="s">
        <v>83</v>
      </c>
      <c r="BB678" s="1" t="s">
        <v>106</v>
      </c>
      <c r="BC678" s="1" t="s">
        <v>86</v>
      </c>
      <c r="BD678" s="1" t="s">
        <v>86</v>
      </c>
      <c r="BE678" s="1" t="s">
        <v>58</v>
      </c>
      <c r="BF678" s="1" t="s">
        <v>75</v>
      </c>
      <c r="BG678" s="1" t="s">
        <v>248</v>
      </c>
      <c r="BH678" s="1" t="s">
        <v>134</v>
      </c>
      <c r="BI678" s="1" t="s">
        <v>473</v>
      </c>
      <c r="BJ678" s="1" t="s">
        <v>473</v>
      </c>
      <c r="BK678" s="1" t="s">
        <v>244</v>
      </c>
      <c r="BL678" s="1" t="s">
        <v>58</v>
      </c>
      <c r="BM678" s="1" t="s">
        <v>58</v>
      </c>
      <c r="BN678" s="1" t="s">
        <v>148</v>
      </c>
      <c r="BO678" s="1" t="s">
        <v>148</v>
      </c>
      <c r="BP678" s="1" t="s">
        <v>75</v>
      </c>
      <c r="BR678" s="8" t="s">
        <v>4402</v>
      </c>
      <c r="BS678" s="18" t="str">
        <f>VLOOKUP(BD[[#This Row],[Estado (Pegar da listagem)]],Tabela11[],2,0)</f>
        <v>Centro Oeste</v>
      </c>
    </row>
    <row r="679" spans="1:71" ht="13" x14ac:dyDescent="0.3">
      <c r="A679" s="3">
        <v>45320.80343028935</v>
      </c>
      <c r="B679" s="1" t="s">
        <v>58</v>
      </c>
      <c r="C679" s="1" t="s">
        <v>575</v>
      </c>
      <c r="D679" s="1" t="s">
        <v>2492</v>
      </c>
      <c r="E679" s="1">
        <v>24</v>
      </c>
      <c r="F679" s="1" t="s">
        <v>796</v>
      </c>
      <c r="G679" s="1" t="s">
        <v>62</v>
      </c>
      <c r="H679" s="1" t="s">
        <v>797</v>
      </c>
      <c r="I679" s="1" t="s">
        <v>94</v>
      </c>
      <c r="J679" s="1" t="s">
        <v>95</v>
      </c>
      <c r="K679" s="1" t="s">
        <v>75</v>
      </c>
      <c r="M679" s="1" t="s">
        <v>141</v>
      </c>
      <c r="N679" s="1" t="s">
        <v>67</v>
      </c>
      <c r="O679" s="1" t="s">
        <v>152</v>
      </c>
      <c r="P679" s="1" t="s">
        <v>152</v>
      </c>
      <c r="Q679" s="1" t="s">
        <v>2491</v>
      </c>
      <c r="R679" s="1" t="s">
        <v>4529</v>
      </c>
      <c r="W679" s="1" t="s">
        <v>212</v>
      </c>
      <c r="X679" s="1" t="s">
        <v>212</v>
      </c>
      <c r="Y679" s="1">
        <v>0</v>
      </c>
      <c r="Z679" s="1" t="s">
        <v>71</v>
      </c>
      <c r="AA679" s="1" t="s">
        <v>102</v>
      </c>
      <c r="AB679" s="1" t="s">
        <v>102</v>
      </c>
      <c r="AC679" s="1" t="s">
        <v>532</v>
      </c>
      <c r="AD679" s="1" t="s">
        <v>74</v>
      </c>
      <c r="AE679" s="1" t="s">
        <v>75</v>
      </c>
      <c r="AF679" s="1" t="s">
        <v>121</v>
      </c>
      <c r="AG679" s="1" t="s">
        <v>190</v>
      </c>
      <c r="AH679" s="1" t="s">
        <v>75</v>
      </c>
      <c r="AI679" s="1" t="s">
        <v>58</v>
      </c>
      <c r="AJ679" s="1" t="s">
        <v>75</v>
      </c>
      <c r="AK679" s="1" t="s">
        <v>78</v>
      </c>
      <c r="AL679" s="1" t="s">
        <v>75</v>
      </c>
      <c r="AM679" s="1" t="s">
        <v>78</v>
      </c>
      <c r="AN679" s="1" t="s">
        <v>58</v>
      </c>
      <c r="AP679" s="1" t="s">
        <v>75</v>
      </c>
      <c r="AQ679" s="1">
        <v>2</v>
      </c>
      <c r="AR679" s="27">
        <v>2</v>
      </c>
      <c r="AS679" s="1" t="s">
        <v>80</v>
      </c>
      <c r="AT679" s="1" t="s">
        <v>80</v>
      </c>
      <c r="AU679" s="1" t="s">
        <v>58</v>
      </c>
      <c r="AV679" s="1" t="s">
        <v>82</v>
      </c>
      <c r="AW679" s="1" t="s">
        <v>58</v>
      </c>
      <c r="AX679" s="1" t="s">
        <v>82</v>
      </c>
      <c r="AY679" s="1">
        <v>4</v>
      </c>
      <c r="AZ679" s="1" t="s">
        <v>214</v>
      </c>
      <c r="BA679" s="1" t="s">
        <v>214</v>
      </c>
      <c r="BB679" s="1" t="s">
        <v>106</v>
      </c>
      <c r="BC679" s="1" t="s">
        <v>86</v>
      </c>
      <c r="BD679" s="1" t="s">
        <v>86</v>
      </c>
      <c r="BE679" s="1" t="s">
        <v>58</v>
      </c>
      <c r="BF679" s="1" t="s">
        <v>58</v>
      </c>
      <c r="BG679" s="1" t="s">
        <v>248</v>
      </c>
      <c r="BH679" s="1" t="s">
        <v>157</v>
      </c>
      <c r="BI679" s="1" t="s">
        <v>185</v>
      </c>
      <c r="BJ679" s="1" t="s">
        <v>146</v>
      </c>
      <c r="BK679" s="1" t="s">
        <v>146</v>
      </c>
      <c r="BL679" s="1" t="s">
        <v>75</v>
      </c>
      <c r="BM679" s="1" t="s">
        <v>58</v>
      </c>
      <c r="BN679" s="1" t="s">
        <v>1143</v>
      </c>
      <c r="BO679" s="1" t="s">
        <v>1930</v>
      </c>
      <c r="BP679" s="1" t="s">
        <v>58</v>
      </c>
      <c r="BR679" s="8" t="s">
        <v>4402</v>
      </c>
      <c r="BS679" s="18" t="str">
        <f>VLOOKUP(BD[[#This Row],[Estado (Pegar da listagem)]],Tabela11[],2,0)</f>
        <v>Norte</v>
      </c>
    </row>
    <row r="680" spans="1:71" ht="13" x14ac:dyDescent="0.3">
      <c r="A680" s="3">
        <v>45323.533714722224</v>
      </c>
      <c r="B680" s="1" t="s">
        <v>58</v>
      </c>
      <c r="C680" s="1" t="s">
        <v>486</v>
      </c>
      <c r="D680" s="1" t="s">
        <v>1929</v>
      </c>
      <c r="E680" s="1">
        <v>24</v>
      </c>
      <c r="F680" s="1" t="s">
        <v>815</v>
      </c>
      <c r="G680" s="1" t="s">
        <v>62</v>
      </c>
      <c r="H680" s="1" t="s">
        <v>1847</v>
      </c>
      <c r="I680" s="1" t="s">
        <v>64</v>
      </c>
      <c r="J680" s="1" t="s">
        <v>114</v>
      </c>
      <c r="K680" s="1" t="s">
        <v>58</v>
      </c>
      <c r="L680" s="1">
        <v>1</v>
      </c>
      <c r="M680" s="1" t="s">
        <v>141</v>
      </c>
      <c r="N680" s="1" t="s">
        <v>67</v>
      </c>
      <c r="O680" s="1" t="s">
        <v>98</v>
      </c>
      <c r="P680" s="1" t="s">
        <v>98</v>
      </c>
      <c r="R680" s="1" t="s">
        <v>75</v>
      </c>
      <c r="W680" s="1" t="s">
        <v>70</v>
      </c>
      <c r="X680" s="1" t="s">
        <v>70</v>
      </c>
      <c r="Y680" s="1">
        <v>0</v>
      </c>
      <c r="Z680" s="1" t="s">
        <v>71</v>
      </c>
      <c r="AA680" s="1" t="s">
        <v>119</v>
      </c>
      <c r="AB680" s="1" t="s">
        <v>119</v>
      </c>
      <c r="AC680" s="1" t="s">
        <v>1267</v>
      </c>
      <c r="AD680" s="1" t="s">
        <v>74</v>
      </c>
      <c r="AE680" s="1" t="s">
        <v>58</v>
      </c>
      <c r="AF680" s="1" t="s">
        <v>121</v>
      </c>
      <c r="AG680" s="1" t="s">
        <v>190</v>
      </c>
      <c r="AH680" s="1" t="s">
        <v>58</v>
      </c>
      <c r="AI680" s="1" t="s">
        <v>58</v>
      </c>
      <c r="AJ680" s="1" t="s">
        <v>75</v>
      </c>
      <c r="AK680" s="1" t="s">
        <v>78</v>
      </c>
      <c r="AL680" s="1" t="s">
        <v>75</v>
      </c>
      <c r="AM680" s="1" t="s">
        <v>78</v>
      </c>
      <c r="AN680" s="1" t="s">
        <v>58</v>
      </c>
      <c r="AO680" s="1" t="s">
        <v>58</v>
      </c>
      <c r="AP680" s="1" t="s">
        <v>58</v>
      </c>
      <c r="AQ680" s="1">
        <v>10</v>
      </c>
      <c r="AR680" s="27">
        <v>10</v>
      </c>
      <c r="AS680" s="1" t="s">
        <v>1928</v>
      </c>
      <c r="AT680" s="1" t="s">
        <v>124</v>
      </c>
      <c r="AU680" s="1" t="s">
        <v>58</v>
      </c>
      <c r="AV680" s="1" t="s">
        <v>191</v>
      </c>
      <c r="AW680" s="1" t="s">
        <v>58</v>
      </c>
      <c r="AX680" s="1" t="s">
        <v>191</v>
      </c>
      <c r="AY680" s="1">
        <v>5</v>
      </c>
      <c r="AZ680" s="1" t="s">
        <v>171</v>
      </c>
      <c r="BA680" s="1" t="s">
        <v>171</v>
      </c>
      <c r="BB680" s="1" t="s">
        <v>106</v>
      </c>
      <c r="BC680" s="1" t="s">
        <v>1927</v>
      </c>
      <c r="BD680" s="1"/>
      <c r="BE680" s="1" t="s">
        <v>75</v>
      </c>
      <c r="BF680" s="1" t="s">
        <v>75</v>
      </c>
      <c r="BG680" s="1" t="s">
        <v>87</v>
      </c>
      <c r="BH680" s="1" t="s">
        <v>481</v>
      </c>
      <c r="BI680" s="1" t="s">
        <v>1926</v>
      </c>
      <c r="BJ680" s="1" t="s">
        <v>146</v>
      </c>
      <c r="BK680" s="1" t="s">
        <v>146</v>
      </c>
      <c r="BL680" s="1" t="s">
        <v>75</v>
      </c>
      <c r="BM680" s="1" t="s">
        <v>58</v>
      </c>
      <c r="BN680" s="1" t="s">
        <v>1925</v>
      </c>
      <c r="BO680" s="1" t="s">
        <v>4569</v>
      </c>
      <c r="BP680" s="1" t="s">
        <v>58</v>
      </c>
      <c r="BR680" s="8" t="s">
        <v>4402</v>
      </c>
      <c r="BS680" s="18" t="str">
        <f>VLOOKUP(BD[[#This Row],[Estado (Pegar da listagem)]],Tabela11[],2,0)</f>
        <v>Sul</v>
      </c>
    </row>
    <row r="681" spans="1:71" ht="13" x14ac:dyDescent="0.3">
      <c r="A681" s="3">
        <v>45313.40476986111</v>
      </c>
      <c r="B681" s="1" t="s">
        <v>58</v>
      </c>
      <c r="C681" s="1" t="s">
        <v>486</v>
      </c>
      <c r="D681" s="1" t="s">
        <v>3786</v>
      </c>
      <c r="E681" s="1">
        <v>25</v>
      </c>
      <c r="F681" s="1" t="s">
        <v>555</v>
      </c>
      <c r="G681" s="1" t="s">
        <v>239</v>
      </c>
      <c r="H681" s="1" t="s">
        <v>3785</v>
      </c>
      <c r="I681" s="1" t="s">
        <v>94</v>
      </c>
      <c r="J681" s="1" t="s">
        <v>65</v>
      </c>
      <c r="K681" s="1" t="s">
        <v>58</v>
      </c>
      <c r="L681" s="1">
        <v>1</v>
      </c>
      <c r="M681" s="1" t="s">
        <v>141</v>
      </c>
      <c r="N681" s="1" t="s">
        <v>67</v>
      </c>
      <c r="O681" s="1" t="s">
        <v>98</v>
      </c>
      <c r="P681" s="1" t="s">
        <v>98</v>
      </c>
      <c r="R681" s="1" t="s">
        <v>75</v>
      </c>
      <c r="W681" s="1" t="s">
        <v>70</v>
      </c>
      <c r="X681" s="1" t="s">
        <v>70</v>
      </c>
      <c r="Y681" s="1">
        <v>0</v>
      </c>
      <c r="Z681" s="1" t="s">
        <v>183</v>
      </c>
      <c r="AA681" s="1" t="s">
        <v>102</v>
      </c>
      <c r="AB681" s="1" t="s">
        <v>102</v>
      </c>
      <c r="AC681" s="1" t="s">
        <v>247</v>
      </c>
      <c r="AD681" s="1" t="s">
        <v>74</v>
      </c>
      <c r="AE681" s="1" t="s">
        <v>75</v>
      </c>
      <c r="AF681" s="1" t="s">
        <v>76</v>
      </c>
      <c r="AG681" s="1" t="s">
        <v>190</v>
      </c>
      <c r="AH681" s="1" t="s">
        <v>58</v>
      </c>
      <c r="AI681" s="1" t="s">
        <v>58</v>
      </c>
      <c r="AJ681" s="1" t="s">
        <v>75</v>
      </c>
      <c r="AK681" s="1" t="s">
        <v>122</v>
      </c>
      <c r="AL681" s="1" t="s">
        <v>75</v>
      </c>
      <c r="AM681" s="1" t="s">
        <v>122</v>
      </c>
      <c r="AN681" s="1" t="s">
        <v>58</v>
      </c>
      <c r="AO681" s="1" t="s">
        <v>58</v>
      </c>
      <c r="AP681" s="1" t="s">
        <v>75</v>
      </c>
      <c r="AQ681" s="1">
        <v>90</v>
      </c>
      <c r="AR681" s="27">
        <v>90</v>
      </c>
      <c r="AS681" s="1" t="s">
        <v>3318</v>
      </c>
      <c r="AT681" s="1" t="s">
        <v>124</v>
      </c>
      <c r="AU681" s="1" t="s">
        <v>58</v>
      </c>
      <c r="AV681" s="1" t="s">
        <v>191</v>
      </c>
      <c r="AW681" s="1" t="s">
        <v>58</v>
      </c>
      <c r="AX681" s="1" t="s">
        <v>191</v>
      </c>
      <c r="AY681" s="1">
        <v>5</v>
      </c>
      <c r="AZ681" s="1" t="s">
        <v>171</v>
      </c>
      <c r="BA681" s="1" t="s">
        <v>171</v>
      </c>
      <c r="BB681" s="1" t="s">
        <v>106</v>
      </c>
      <c r="BC681" s="1" t="s">
        <v>107</v>
      </c>
      <c r="BD681" s="1" t="s">
        <v>107</v>
      </c>
      <c r="BE681" s="1" t="s">
        <v>75</v>
      </c>
      <c r="BF681" s="1" t="s">
        <v>75</v>
      </c>
      <c r="BG681" s="1" t="s">
        <v>87</v>
      </c>
      <c r="BH681" s="1" t="s">
        <v>157</v>
      </c>
      <c r="BI681" s="1" t="s">
        <v>2194</v>
      </c>
      <c r="BJ681" s="1" t="s">
        <v>2194</v>
      </c>
      <c r="BK681" s="1" t="s">
        <v>1405</v>
      </c>
      <c r="BL681" s="1" t="s">
        <v>58</v>
      </c>
      <c r="BM681" s="1" t="s">
        <v>58</v>
      </c>
      <c r="BN681" s="1" t="s">
        <v>3784</v>
      </c>
      <c r="BO681" s="1" t="s">
        <v>160</v>
      </c>
      <c r="BP681" s="1" t="s">
        <v>58</v>
      </c>
      <c r="BR681" s="8" t="s">
        <v>4402</v>
      </c>
      <c r="BS681" s="18" t="str">
        <f>VLOOKUP(BD[[#This Row],[Estado (Pegar da listagem)]],Tabela11[],2,0)</f>
        <v>Nordeste</v>
      </c>
    </row>
    <row r="682" spans="1:71" ht="13" x14ac:dyDescent="0.3">
      <c r="A682" s="3">
        <v>45315.477593958334</v>
      </c>
      <c r="B682" s="1" t="s">
        <v>58</v>
      </c>
      <c r="C682" s="1" t="s">
        <v>59</v>
      </c>
      <c r="D682" s="1" t="s">
        <v>282</v>
      </c>
      <c r="E682" s="1">
        <v>25</v>
      </c>
      <c r="F682" s="1" t="s">
        <v>61</v>
      </c>
      <c r="G682" s="1" t="s">
        <v>62</v>
      </c>
      <c r="I682" s="1" t="s">
        <v>64</v>
      </c>
      <c r="J682" s="1" t="s">
        <v>95</v>
      </c>
      <c r="K682" s="1" t="s">
        <v>75</v>
      </c>
      <c r="M682" s="1" t="s">
        <v>66</v>
      </c>
      <c r="N682" s="1" t="s">
        <v>67</v>
      </c>
      <c r="O682" s="1" t="s">
        <v>152</v>
      </c>
      <c r="P682" s="1" t="s">
        <v>152</v>
      </c>
      <c r="Q682" s="1" t="s">
        <v>117</v>
      </c>
      <c r="R682" s="1" t="s">
        <v>231</v>
      </c>
      <c r="W682" s="1" t="s">
        <v>118</v>
      </c>
      <c r="X682" s="1" t="s">
        <v>118</v>
      </c>
      <c r="Y682" s="1" t="s">
        <v>100</v>
      </c>
      <c r="Z682" s="1" t="s">
        <v>71</v>
      </c>
      <c r="AA682" s="1" t="s">
        <v>102</v>
      </c>
      <c r="AB682" s="1" t="s">
        <v>102</v>
      </c>
      <c r="AC682" s="1" t="s">
        <v>247</v>
      </c>
      <c r="AD682" s="1" t="s">
        <v>74</v>
      </c>
      <c r="AE682" s="1" t="s">
        <v>75</v>
      </c>
      <c r="AF682" s="1" t="s">
        <v>121</v>
      </c>
      <c r="AG682" s="1" t="s">
        <v>190</v>
      </c>
      <c r="AH682" s="1" t="s">
        <v>58</v>
      </c>
      <c r="AI682" s="1" t="s">
        <v>58</v>
      </c>
      <c r="AJ682" s="1" t="s">
        <v>75</v>
      </c>
      <c r="AK682" s="1" t="s">
        <v>122</v>
      </c>
      <c r="AL682" s="1" t="s">
        <v>75</v>
      </c>
      <c r="AM682" s="1" t="s">
        <v>122</v>
      </c>
      <c r="AN682" s="1" t="s">
        <v>58</v>
      </c>
      <c r="AO682" s="1" t="s">
        <v>75</v>
      </c>
      <c r="AP682" s="1" t="s">
        <v>58</v>
      </c>
      <c r="AQ682" s="1">
        <v>4</v>
      </c>
      <c r="AR682" s="27">
        <v>4</v>
      </c>
      <c r="AS682" s="1" t="s">
        <v>283</v>
      </c>
      <c r="AT682" s="1" t="s">
        <v>283</v>
      </c>
      <c r="AU682" s="1" t="s">
        <v>58</v>
      </c>
      <c r="AV682" s="1" t="s">
        <v>191</v>
      </c>
      <c r="AW682" s="1" t="s">
        <v>75</v>
      </c>
      <c r="AX682" s="1" t="s">
        <v>81</v>
      </c>
      <c r="AY682" s="1">
        <v>5</v>
      </c>
      <c r="AZ682" s="1" t="s">
        <v>83</v>
      </c>
      <c r="BA682" s="1" t="s">
        <v>84</v>
      </c>
      <c r="BB682" s="1" t="s">
        <v>106</v>
      </c>
      <c r="BC682" s="1" t="s">
        <v>284</v>
      </c>
      <c r="BD682" s="1" t="s">
        <v>125</v>
      </c>
      <c r="BE682" s="1" t="s">
        <v>75</v>
      </c>
      <c r="BF682" s="1" t="s">
        <v>75</v>
      </c>
      <c r="BG682" s="1" t="s">
        <v>87</v>
      </c>
      <c r="BH682" s="1" t="s">
        <v>285</v>
      </c>
      <c r="BI682" s="1" t="s">
        <v>146</v>
      </c>
      <c r="BJ682" s="1" t="s">
        <v>146</v>
      </c>
      <c r="BK682" s="1" t="s">
        <v>146</v>
      </c>
      <c r="BL682" s="1" t="s">
        <v>75</v>
      </c>
      <c r="BM682" s="1" t="s">
        <v>58</v>
      </c>
      <c r="BN682" s="1" t="s">
        <v>148</v>
      </c>
      <c r="BO682" s="1" t="s">
        <v>148</v>
      </c>
      <c r="BP682" s="1" t="s">
        <v>75</v>
      </c>
      <c r="BR682" s="8" t="s">
        <v>4403</v>
      </c>
      <c r="BS682" s="18" t="str">
        <f>VLOOKUP(BD[[#This Row],[Estado (Pegar da listagem)]],Tabela11[],2,0)</f>
        <v>Sudeste</v>
      </c>
    </row>
    <row r="683" spans="1:71" ht="13" x14ac:dyDescent="0.3">
      <c r="A683" s="3">
        <v>45313.414388124998</v>
      </c>
      <c r="B683" s="1" t="s">
        <v>58</v>
      </c>
      <c r="C683" s="1" t="s">
        <v>475</v>
      </c>
      <c r="D683" s="1" t="s">
        <v>3783</v>
      </c>
      <c r="E683" s="1">
        <v>26</v>
      </c>
      <c r="F683" s="1" t="s">
        <v>846</v>
      </c>
      <c r="G683" s="1" t="s">
        <v>239</v>
      </c>
      <c r="H683" s="1" t="s">
        <v>3584</v>
      </c>
      <c r="I683" s="1" t="s">
        <v>64</v>
      </c>
      <c r="J683" s="1" t="s">
        <v>114</v>
      </c>
      <c r="K683" s="1" t="s">
        <v>75</v>
      </c>
      <c r="M683" s="1" t="s">
        <v>141</v>
      </c>
      <c r="N683" s="1" t="s">
        <v>67</v>
      </c>
      <c r="O683" s="1" t="s">
        <v>612</v>
      </c>
      <c r="P683" s="1" t="s">
        <v>612</v>
      </c>
      <c r="R683" s="1" t="s">
        <v>75</v>
      </c>
      <c r="U683" s="1" t="s">
        <v>3782</v>
      </c>
      <c r="V683" s="1" t="s">
        <v>4578</v>
      </c>
      <c r="W683" s="1" t="s">
        <v>99</v>
      </c>
      <c r="X683" s="1" t="s">
        <v>99</v>
      </c>
      <c r="Y683" s="1">
        <v>1</v>
      </c>
      <c r="Z683" s="1" t="s">
        <v>101</v>
      </c>
      <c r="AA683" s="1" t="s">
        <v>102</v>
      </c>
      <c r="AB683" s="1" t="s">
        <v>102</v>
      </c>
      <c r="AC683" s="1" t="s">
        <v>243</v>
      </c>
      <c r="AD683" s="1" t="s">
        <v>74</v>
      </c>
      <c r="AE683" s="1" t="s">
        <v>75</v>
      </c>
      <c r="AF683" s="1" t="s">
        <v>121</v>
      </c>
      <c r="AG683" s="1" t="s">
        <v>190</v>
      </c>
      <c r="AH683" s="1" t="s">
        <v>58</v>
      </c>
      <c r="AI683" s="1" t="s">
        <v>58</v>
      </c>
      <c r="AJ683" s="1" t="s">
        <v>75</v>
      </c>
      <c r="AK683" s="1" t="s">
        <v>78</v>
      </c>
      <c r="AL683" s="1" t="s">
        <v>75</v>
      </c>
      <c r="AM683" s="1" t="s">
        <v>78</v>
      </c>
      <c r="AN683" s="1" t="s">
        <v>58</v>
      </c>
      <c r="AO683" s="1" t="s">
        <v>58</v>
      </c>
      <c r="AP683" s="1" t="s">
        <v>58</v>
      </c>
      <c r="AQ683" s="1">
        <v>30</v>
      </c>
      <c r="AR683" s="27">
        <v>30</v>
      </c>
      <c r="AS683" s="1" t="s">
        <v>355</v>
      </c>
      <c r="AT683" s="1" t="s">
        <v>355</v>
      </c>
      <c r="AU683" s="1" t="s">
        <v>58</v>
      </c>
      <c r="AV683" s="1" t="s">
        <v>81</v>
      </c>
      <c r="AW683" s="1" t="s">
        <v>58</v>
      </c>
      <c r="AX683" s="1" t="s">
        <v>81</v>
      </c>
      <c r="AY683" s="1">
        <v>5</v>
      </c>
      <c r="AZ683" s="1" t="s">
        <v>171</v>
      </c>
      <c r="BA683" s="1" t="s">
        <v>171</v>
      </c>
      <c r="BB683" s="1" t="s">
        <v>106</v>
      </c>
      <c r="BC683" s="1" t="s">
        <v>86</v>
      </c>
      <c r="BD683" s="1" t="s">
        <v>86</v>
      </c>
      <c r="BE683" s="1" t="s">
        <v>58</v>
      </c>
      <c r="BF683" s="1" t="s">
        <v>58</v>
      </c>
      <c r="BG683" s="1" t="s">
        <v>198</v>
      </c>
      <c r="BH683" s="1" t="s">
        <v>368</v>
      </c>
      <c r="BI683" s="1" t="s">
        <v>146</v>
      </c>
      <c r="BJ683" s="1" t="s">
        <v>146</v>
      </c>
      <c r="BK683" s="1" t="s">
        <v>146</v>
      </c>
      <c r="BL683" s="1" t="s">
        <v>75</v>
      </c>
      <c r="BM683" s="1" t="s">
        <v>58</v>
      </c>
      <c r="BN683" s="1" t="s">
        <v>179</v>
      </c>
      <c r="BO683" s="1" t="s">
        <v>179</v>
      </c>
      <c r="BP683" s="1" t="s">
        <v>58</v>
      </c>
      <c r="BR683" s="8" t="s">
        <v>4402</v>
      </c>
      <c r="BS683" s="18" t="str">
        <f>VLOOKUP(BD[[#This Row],[Estado (Pegar da listagem)]],Tabela11[],2,0)</f>
        <v>Norte</v>
      </c>
    </row>
    <row r="684" spans="1:71" ht="13" x14ac:dyDescent="0.3">
      <c r="A684" s="3">
        <v>45303.585691990738</v>
      </c>
      <c r="B684" s="1" t="s">
        <v>58</v>
      </c>
      <c r="C684" s="1" t="s">
        <v>589</v>
      </c>
      <c r="D684" s="1" t="s">
        <v>810</v>
      </c>
      <c r="E684" s="1">
        <v>26</v>
      </c>
      <c r="F684" s="1" t="s">
        <v>741</v>
      </c>
      <c r="G684" s="1" t="s">
        <v>239</v>
      </c>
      <c r="H684" s="1" t="s">
        <v>811</v>
      </c>
      <c r="I684" s="1" t="s">
        <v>64</v>
      </c>
      <c r="J684" s="1" t="s">
        <v>95</v>
      </c>
      <c r="M684" s="1" t="s">
        <v>141</v>
      </c>
      <c r="N684" s="1" t="s">
        <v>993</v>
      </c>
      <c r="O684" s="1" t="s">
        <v>152</v>
      </c>
      <c r="P684" s="1" t="s">
        <v>152</v>
      </c>
      <c r="Q684" s="1" t="s">
        <v>813</v>
      </c>
      <c r="R684" s="1" t="s">
        <v>4522</v>
      </c>
      <c r="S684" s="1" t="s">
        <v>290</v>
      </c>
      <c r="T684" s="1"/>
      <c r="U684" s="1" t="s">
        <v>290</v>
      </c>
      <c r="V684" s="1"/>
      <c r="W684" s="1" t="s">
        <v>70</v>
      </c>
      <c r="X684" s="1" t="s">
        <v>70</v>
      </c>
      <c r="Y684" s="1">
        <v>0</v>
      </c>
      <c r="AA684" s="1" t="s">
        <v>102</v>
      </c>
      <c r="AB684" s="1" t="s">
        <v>102</v>
      </c>
      <c r="AC684" s="1" t="s">
        <v>120</v>
      </c>
      <c r="AD684" s="1" t="s">
        <v>74</v>
      </c>
      <c r="AE684" s="1" t="s">
        <v>75</v>
      </c>
      <c r="AF684" s="1" t="s">
        <v>121</v>
      </c>
      <c r="AG684" s="1" t="s">
        <v>190</v>
      </c>
      <c r="AH684" s="1" t="s">
        <v>75</v>
      </c>
      <c r="AI684" s="1" t="s">
        <v>58</v>
      </c>
      <c r="AJ684" s="1" t="s">
        <v>58</v>
      </c>
      <c r="AK684" s="1" t="s">
        <v>78</v>
      </c>
      <c r="AL684" s="1" t="s">
        <v>75</v>
      </c>
      <c r="AM684" s="1" t="s">
        <v>78</v>
      </c>
      <c r="AN684" s="1" t="s">
        <v>75</v>
      </c>
      <c r="AO684" s="1" t="s">
        <v>58</v>
      </c>
      <c r="AP684" s="1" t="s">
        <v>58</v>
      </c>
      <c r="AQ684" s="1">
        <v>3</v>
      </c>
      <c r="AR684" s="27">
        <v>3</v>
      </c>
      <c r="AS684" s="1" t="s">
        <v>283</v>
      </c>
      <c r="AT684" s="1" t="s">
        <v>283</v>
      </c>
      <c r="AU684" s="1" t="s">
        <v>58</v>
      </c>
      <c r="AV684" s="1" t="s">
        <v>191</v>
      </c>
      <c r="AW684" s="1" t="s">
        <v>58</v>
      </c>
      <c r="AX684" s="1" t="s">
        <v>191</v>
      </c>
      <c r="AY684" s="1">
        <v>4</v>
      </c>
      <c r="AZ684" s="1" t="s">
        <v>155</v>
      </c>
      <c r="BA684" s="1" t="s">
        <v>83</v>
      </c>
      <c r="BB684" s="1" t="s">
        <v>85</v>
      </c>
      <c r="BC684" s="1" t="s">
        <v>197</v>
      </c>
      <c r="BD684" s="1" t="s">
        <v>197</v>
      </c>
      <c r="BE684" s="1" t="s">
        <v>75</v>
      </c>
      <c r="BF684" s="1" t="s">
        <v>75</v>
      </c>
      <c r="BG684" s="1" t="s">
        <v>520</v>
      </c>
      <c r="BH684" s="1" t="s">
        <v>157</v>
      </c>
      <c r="BL684" s="1" t="s">
        <v>75</v>
      </c>
      <c r="BM684" s="1" t="s">
        <v>58</v>
      </c>
      <c r="BN684" s="1" t="s">
        <v>179</v>
      </c>
      <c r="BO684" s="1" t="s">
        <v>179</v>
      </c>
      <c r="BP684" s="1" t="s">
        <v>58</v>
      </c>
      <c r="BR684" s="8" t="s">
        <v>4404</v>
      </c>
      <c r="BS684" s="18" t="str">
        <f>VLOOKUP(BD[[#This Row],[Estado (Pegar da listagem)]],Tabela11[],2,0)</f>
        <v>Norte</v>
      </c>
    </row>
    <row r="685" spans="1:71" ht="13" x14ac:dyDescent="0.3">
      <c r="A685" s="3">
        <v>45310.489783391204</v>
      </c>
      <c r="B685" s="1" t="s">
        <v>58</v>
      </c>
      <c r="C685" s="1" t="s">
        <v>3712</v>
      </c>
      <c r="D685" s="1" t="s">
        <v>3976</v>
      </c>
      <c r="E685" s="1">
        <v>26</v>
      </c>
      <c r="F685" s="1" t="s">
        <v>210</v>
      </c>
      <c r="G685" s="1" t="s">
        <v>62</v>
      </c>
      <c r="H685" s="1" t="s">
        <v>211</v>
      </c>
      <c r="I685" s="1" t="s">
        <v>64</v>
      </c>
      <c r="J685" s="1" t="s">
        <v>95</v>
      </c>
      <c r="K685" s="1" t="s">
        <v>75</v>
      </c>
      <c r="M685" s="1" t="s">
        <v>151</v>
      </c>
      <c r="N685" s="1" t="s">
        <v>67</v>
      </c>
      <c r="O685" s="1" t="s">
        <v>98</v>
      </c>
      <c r="P685" s="1" t="s">
        <v>98</v>
      </c>
      <c r="R685" s="1" t="s">
        <v>75</v>
      </c>
      <c r="W685" s="1" t="s">
        <v>212</v>
      </c>
      <c r="X685" s="1" t="s">
        <v>212</v>
      </c>
      <c r="Y685" s="1">
        <v>0</v>
      </c>
      <c r="Z685" s="1" t="s">
        <v>71</v>
      </c>
      <c r="AA685" s="1" t="s">
        <v>236</v>
      </c>
      <c r="AB685" s="1" t="s">
        <v>236</v>
      </c>
      <c r="AC685" s="1" t="s">
        <v>598</v>
      </c>
      <c r="AD685" s="1" t="s">
        <v>74</v>
      </c>
      <c r="AE685" s="1" t="s">
        <v>75</v>
      </c>
      <c r="AF685" s="1" t="s">
        <v>121</v>
      </c>
      <c r="AG685" s="1" t="s">
        <v>190</v>
      </c>
      <c r="AH685" s="1" t="s">
        <v>75</v>
      </c>
      <c r="AI685" s="1" t="s">
        <v>75</v>
      </c>
      <c r="AJ685" s="1" t="s">
        <v>75</v>
      </c>
      <c r="AK685" s="1" t="s">
        <v>78</v>
      </c>
      <c r="AL685" s="1" t="s">
        <v>75</v>
      </c>
      <c r="AM685" s="1" t="s">
        <v>78</v>
      </c>
      <c r="AN685" s="1" t="s">
        <v>58</v>
      </c>
      <c r="AO685" s="1" t="s">
        <v>58</v>
      </c>
      <c r="AP685" s="1" t="s">
        <v>75</v>
      </c>
      <c r="AQ685" s="1">
        <v>90</v>
      </c>
      <c r="AR685" s="27">
        <v>90</v>
      </c>
      <c r="AS685" s="1" t="s">
        <v>133</v>
      </c>
      <c r="AT685" s="1" t="s">
        <v>133</v>
      </c>
      <c r="AU685" s="1" t="s">
        <v>58</v>
      </c>
      <c r="AV685" s="1" t="s">
        <v>82</v>
      </c>
      <c r="AW685" s="1" t="s">
        <v>75</v>
      </c>
      <c r="AX685" s="1" t="s">
        <v>81</v>
      </c>
      <c r="AY685" s="1">
        <v>5</v>
      </c>
      <c r="AZ685" s="1" t="s">
        <v>214</v>
      </c>
      <c r="BA685" s="1" t="s">
        <v>83</v>
      </c>
      <c r="BB685" s="1" t="s">
        <v>106</v>
      </c>
      <c r="BC685" s="1" t="s">
        <v>86</v>
      </c>
      <c r="BD685" s="1" t="s">
        <v>86</v>
      </c>
      <c r="BE685" s="1" t="s">
        <v>75</v>
      </c>
      <c r="BF685" s="1" t="s">
        <v>75</v>
      </c>
      <c r="BG685" s="1" t="s">
        <v>87</v>
      </c>
      <c r="BH685" s="1" t="s">
        <v>157</v>
      </c>
      <c r="BI685" s="1" t="s">
        <v>127</v>
      </c>
      <c r="BJ685" s="1" t="s">
        <v>146</v>
      </c>
      <c r="BK685" s="1" t="s">
        <v>146</v>
      </c>
      <c r="BL685" s="1" t="s">
        <v>75</v>
      </c>
      <c r="BM685" s="1" t="s">
        <v>75</v>
      </c>
      <c r="BN685" s="1" t="s">
        <v>249</v>
      </c>
      <c r="BO685" s="1" t="s">
        <v>249</v>
      </c>
      <c r="BP685" s="1" t="s">
        <v>75</v>
      </c>
      <c r="BR685" s="8" t="s">
        <v>4402</v>
      </c>
      <c r="BS685" s="18" t="str">
        <f>VLOOKUP(BD[[#This Row],[Estado (Pegar da listagem)]],Tabela11[],2,0)</f>
        <v>Sudeste</v>
      </c>
    </row>
    <row r="686" spans="1:71" ht="13" x14ac:dyDescent="0.3">
      <c r="A686" s="3">
        <v>45314.653869131944</v>
      </c>
      <c r="B686" s="1" t="s">
        <v>58</v>
      </c>
      <c r="C686" s="1" t="s">
        <v>589</v>
      </c>
      <c r="D686" s="1" t="s">
        <v>3465</v>
      </c>
      <c r="E686" s="1">
        <v>26</v>
      </c>
      <c r="F686" s="1" t="s">
        <v>815</v>
      </c>
      <c r="G686" s="1" t="s">
        <v>239</v>
      </c>
      <c r="H686" s="1" t="s">
        <v>3464</v>
      </c>
      <c r="I686" s="1" t="s">
        <v>94</v>
      </c>
      <c r="J686" s="1" t="s">
        <v>95</v>
      </c>
      <c r="K686" s="1" t="s">
        <v>75</v>
      </c>
      <c r="M686" s="1" t="s">
        <v>66</v>
      </c>
      <c r="N686" s="1" t="s">
        <v>67</v>
      </c>
      <c r="O686" s="1" t="s">
        <v>98</v>
      </c>
      <c r="P686" s="1" t="s">
        <v>98</v>
      </c>
      <c r="Q686" s="1" t="s">
        <v>290</v>
      </c>
      <c r="R686" s="1" t="s">
        <v>75</v>
      </c>
      <c r="S686" s="1" t="s">
        <v>290</v>
      </c>
      <c r="T686" s="1"/>
      <c r="U686" s="1" t="s">
        <v>290</v>
      </c>
      <c r="V686" s="1"/>
      <c r="W686" s="1" t="s">
        <v>118</v>
      </c>
      <c r="X686" s="1" t="s">
        <v>118</v>
      </c>
      <c r="Y686" s="1">
        <v>0</v>
      </c>
      <c r="Z686" s="1" t="s">
        <v>71</v>
      </c>
      <c r="AA686" s="1" t="s">
        <v>3463</v>
      </c>
      <c r="AB686" s="1" t="s">
        <v>119</v>
      </c>
      <c r="AC686" s="1" t="s">
        <v>925</v>
      </c>
      <c r="AD686" s="1" t="s">
        <v>74</v>
      </c>
      <c r="AE686" s="1" t="s">
        <v>75</v>
      </c>
      <c r="AF686" s="1" t="s">
        <v>76</v>
      </c>
      <c r="AG686" s="1" t="s">
        <v>190</v>
      </c>
      <c r="AH686" s="1" t="s">
        <v>75</v>
      </c>
      <c r="AI686" s="1" t="s">
        <v>75</v>
      </c>
      <c r="AJ686" s="1" t="s">
        <v>75</v>
      </c>
      <c r="AK686" s="1" t="s">
        <v>122</v>
      </c>
      <c r="AL686" s="1" t="s">
        <v>75</v>
      </c>
      <c r="AM686" s="1" t="s">
        <v>78</v>
      </c>
      <c r="AN686" s="1" t="s">
        <v>58</v>
      </c>
      <c r="AO686" s="1" t="s">
        <v>58</v>
      </c>
      <c r="AP686" s="1" t="s">
        <v>58</v>
      </c>
      <c r="AQ686" s="1">
        <v>5</v>
      </c>
      <c r="AR686" s="27">
        <v>5</v>
      </c>
      <c r="AS686" s="1" t="s">
        <v>133</v>
      </c>
      <c r="AT686" s="1" t="s">
        <v>133</v>
      </c>
      <c r="AU686" s="1" t="s">
        <v>58</v>
      </c>
      <c r="AV686" s="1" t="s">
        <v>82</v>
      </c>
      <c r="AW686" s="1" t="s">
        <v>58</v>
      </c>
      <c r="AX686" s="1" t="s">
        <v>82</v>
      </c>
      <c r="AY686" s="1">
        <v>5</v>
      </c>
      <c r="AZ686" s="1" t="s">
        <v>83</v>
      </c>
      <c r="BA686" s="1" t="s">
        <v>83</v>
      </c>
      <c r="BB686" s="1" t="s">
        <v>85</v>
      </c>
      <c r="BC686" s="1" t="s">
        <v>86</v>
      </c>
      <c r="BD686" s="1" t="s">
        <v>86</v>
      </c>
      <c r="BE686" s="1" t="s">
        <v>75</v>
      </c>
      <c r="BF686" s="1" t="s">
        <v>75</v>
      </c>
      <c r="BG686" s="1" t="s">
        <v>248</v>
      </c>
      <c r="BH686" s="1" t="s">
        <v>389</v>
      </c>
      <c r="BI686" s="1" t="s">
        <v>172</v>
      </c>
      <c r="BJ686" s="1" t="s">
        <v>172</v>
      </c>
      <c r="BK686" s="1" t="s">
        <v>172</v>
      </c>
      <c r="BL686" s="1" t="s">
        <v>75</v>
      </c>
      <c r="BM686" s="1" t="s">
        <v>58</v>
      </c>
      <c r="BN686" s="1" t="s">
        <v>160</v>
      </c>
      <c r="BO686" s="1" t="s">
        <v>160</v>
      </c>
      <c r="BP686" s="1" t="s">
        <v>58</v>
      </c>
      <c r="BR686" s="8" t="s">
        <v>4402</v>
      </c>
      <c r="BS686" s="18" t="str">
        <f>VLOOKUP(BD[[#This Row],[Estado (Pegar da listagem)]],Tabela11[],2,0)</f>
        <v>Sul</v>
      </c>
    </row>
    <row r="687" spans="1:71" ht="13" x14ac:dyDescent="0.3">
      <c r="A687" s="3">
        <v>45309.488371585649</v>
      </c>
      <c r="B687" s="1" t="s">
        <v>58</v>
      </c>
      <c r="C687" s="1" t="s">
        <v>4188</v>
      </c>
      <c r="D687" s="1" t="s">
        <v>4187</v>
      </c>
      <c r="E687" s="1">
        <v>27</v>
      </c>
      <c r="F687" s="1" t="s">
        <v>522</v>
      </c>
      <c r="G687" s="1" t="s">
        <v>239</v>
      </c>
      <c r="H687" s="1" t="s">
        <v>4186</v>
      </c>
      <c r="I687" s="1" t="s">
        <v>94</v>
      </c>
      <c r="J687" s="1" t="s">
        <v>95</v>
      </c>
      <c r="K687" s="1" t="s">
        <v>75</v>
      </c>
      <c r="M687" s="1" t="s">
        <v>66</v>
      </c>
      <c r="N687" s="1" t="s">
        <v>67</v>
      </c>
      <c r="O687" s="1" t="s">
        <v>152</v>
      </c>
      <c r="P687" s="1" t="s">
        <v>152</v>
      </c>
      <c r="Q687" s="1" t="s">
        <v>117</v>
      </c>
      <c r="R687" s="1" t="s">
        <v>231</v>
      </c>
      <c r="W687" s="1" t="s">
        <v>118</v>
      </c>
      <c r="X687" s="1" t="s">
        <v>118</v>
      </c>
      <c r="Y687" s="1">
        <v>1</v>
      </c>
      <c r="Z687" s="1" t="s">
        <v>71</v>
      </c>
      <c r="AA687" s="1" t="s">
        <v>119</v>
      </c>
      <c r="AB687" s="1" t="s">
        <v>119</v>
      </c>
      <c r="AC687" s="1" t="s">
        <v>4185</v>
      </c>
      <c r="AD687" s="1" t="s">
        <v>74</v>
      </c>
      <c r="AE687" s="1" t="s">
        <v>75</v>
      </c>
      <c r="AF687" s="1" t="s">
        <v>76</v>
      </c>
      <c r="AG687" s="1" t="s">
        <v>190</v>
      </c>
      <c r="AH687" s="1" t="s">
        <v>58</v>
      </c>
      <c r="AI687" s="1" t="s">
        <v>58</v>
      </c>
      <c r="AJ687" s="1" t="s">
        <v>75</v>
      </c>
      <c r="AK687" s="1" t="s">
        <v>78</v>
      </c>
      <c r="AL687" s="1" t="s">
        <v>75</v>
      </c>
      <c r="AM687" s="1" t="s">
        <v>78</v>
      </c>
      <c r="AN687" s="1" t="s">
        <v>58</v>
      </c>
      <c r="AO687" s="1" t="s">
        <v>58</v>
      </c>
      <c r="AP687" s="1" t="s">
        <v>58</v>
      </c>
      <c r="AQ687" s="1">
        <v>5</v>
      </c>
      <c r="AR687" s="27">
        <v>5</v>
      </c>
      <c r="AS687" s="1" t="s">
        <v>80</v>
      </c>
      <c r="AT687" s="1" t="s">
        <v>80</v>
      </c>
      <c r="AU687" s="1" t="s">
        <v>58</v>
      </c>
      <c r="AV687" s="1" t="s">
        <v>191</v>
      </c>
      <c r="AW687" s="1" t="s">
        <v>58</v>
      </c>
      <c r="AX687" s="1" t="s">
        <v>82</v>
      </c>
      <c r="AY687" s="1">
        <v>5</v>
      </c>
      <c r="AZ687" s="1" t="s">
        <v>171</v>
      </c>
      <c r="BA687" s="1" t="s">
        <v>84</v>
      </c>
      <c r="BB687" s="1" t="s">
        <v>85</v>
      </c>
      <c r="BC687" s="1" t="s">
        <v>86</v>
      </c>
      <c r="BD687" s="1" t="s">
        <v>86</v>
      </c>
      <c r="BE687" s="1" t="s">
        <v>75</v>
      </c>
      <c r="BF687" s="1" t="s">
        <v>75</v>
      </c>
      <c r="BG687" s="1" t="s">
        <v>156</v>
      </c>
      <c r="BH687" s="1" t="s">
        <v>157</v>
      </c>
      <c r="BI687" s="1" t="s">
        <v>4184</v>
      </c>
      <c r="BL687" s="1" t="s">
        <v>75</v>
      </c>
      <c r="BM687" s="1" t="s">
        <v>58</v>
      </c>
      <c r="BN687" s="1" t="s">
        <v>4183</v>
      </c>
      <c r="BO687" s="1" t="s">
        <v>218</v>
      </c>
      <c r="BP687" s="1" t="s">
        <v>58</v>
      </c>
      <c r="BQ687" s="1" t="s">
        <v>290</v>
      </c>
      <c r="BR687" s="8" t="s">
        <v>4402</v>
      </c>
      <c r="BS687" s="18" t="str">
        <f>VLOOKUP(BD[[#This Row],[Estado (Pegar da listagem)]],Tabela11[],2,0)</f>
        <v>Nordeste</v>
      </c>
    </row>
    <row r="688" spans="1:71" ht="13" x14ac:dyDescent="0.3">
      <c r="A688" s="3">
        <v>45315.786486793979</v>
      </c>
      <c r="B688" s="1" t="s">
        <v>58</v>
      </c>
      <c r="C688" s="1" t="s">
        <v>575</v>
      </c>
      <c r="D688" s="1" t="s">
        <v>3204</v>
      </c>
      <c r="E688" s="1">
        <v>28</v>
      </c>
      <c r="F688" s="1" t="s">
        <v>869</v>
      </c>
      <c r="G688" s="1" t="s">
        <v>239</v>
      </c>
      <c r="H688" s="1" t="s">
        <v>3203</v>
      </c>
      <c r="I688" s="1" t="s">
        <v>94</v>
      </c>
      <c r="J688" s="1" t="s">
        <v>95</v>
      </c>
      <c r="K688" s="1" t="s">
        <v>75</v>
      </c>
      <c r="M688" s="1" t="s">
        <v>141</v>
      </c>
      <c r="N688" s="1" t="s">
        <v>67</v>
      </c>
      <c r="O688" s="1" t="s">
        <v>152</v>
      </c>
      <c r="P688" s="1" t="s">
        <v>152</v>
      </c>
      <c r="Q688" s="1" t="s">
        <v>1662</v>
      </c>
      <c r="R688" s="1" t="s">
        <v>4522</v>
      </c>
      <c r="W688" s="1" t="s">
        <v>212</v>
      </c>
      <c r="X688" s="1" t="s">
        <v>212</v>
      </c>
      <c r="Y688" s="1">
        <v>0</v>
      </c>
      <c r="Z688" s="1" t="s">
        <v>71</v>
      </c>
      <c r="AA688" s="1" t="s">
        <v>119</v>
      </c>
      <c r="AB688" s="1" t="s">
        <v>119</v>
      </c>
      <c r="AC688" s="1" t="s">
        <v>120</v>
      </c>
      <c r="AD688" s="1" t="s">
        <v>74</v>
      </c>
      <c r="AE688" s="1" t="s">
        <v>58</v>
      </c>
      <c r="AF688" s="1" t="s">
        <v>121</v>
      </c>
      <c r="AG688" s="1" t="s">
        <v>190</v>
      </c>
      <c r="AH688" s="1" t="s">
        <v>75</v>
      </c>
      <c r="AI688" s="1" t="s">
        <v>58</v>
      </c>
      <c r="AJ688" s="1" t="s">
        <v>75</v>
      </c>
      <c r="AK688" s="1" t="s">
        <v>78</v>
      </c>
      <c r="AL688" s="1" t="s">
        <v>58</v>
      </c>
      <c r="AM688" s="1" t="s">
        <v>143</v>
      </c>
      <c r="AN688" s="1" t="s">
        <v>58</v>
      </c>
      <c r="AO688" s="1" t="s">
        <v>58</v>
      </c>
      <c r="AP688" s="1" t="s">
        <v>58</v>
      </c>
      <c r="AQ688" s="1">
        <v>3</v>
      </c>
      <c r="AR688" s="27">
        <v>3</v>
      </c>
      <c r="AS688" s="1" t="s">
        <v>80</v>
      </c>
      <c r="AT688" s="1" t="s">
        <v>80</v>
      </c>
      <c r="AU688" s="1" t="s">
        <v>58</v>
      </c>
      <c r="AV688" s="1" t="s">
        <v>82</v>
      </c>
      <c r="AW688" s="1" t="s">
        <v>58</v>
      </c>
      <c r="AX688" s="1" t="s">
        <v>82</v>
      </c>
      <c r="AY688" s="1">
        <v>4</v>
      </c>
      <c r="AZ688" s="1" t="s">
        <v>83</v>
      </c>
      <c r="BA688" s="1" t="s">
        <v>83</v>
      </c>
      <c r="BB688" s="1" t="s">
        <v>106</v>
      </c>
      <c r="BC688" s="1" t="s">
        <v>86</v>
      </c>
      <c r="BD688" s="1" t="s">
        <v>86</v>
      </c>
      <c r="BE688" s="1" t="s">
        <v>75</v>
      </c>
      <c r="BF688" s="1" t="s">
        <v>75</v>
      </c>
      <c r="BG688" s="1" t="s">
        <v>87</v>
      </c>
      <c r="BH688" s="1" t="s">
        <v>157</v>
      </c>
      <c r="BI688" s="1" t="s">
        <v>3202</v>
      </c>
      <c r="BL688" s="1" t="s">
        <v>75</v>
      </c>
      <c r="BM688" s="1" t="s">
        <v>58</v>
      </c>
      <c r="BN688" s="1" t="s">
        <v>1143</v>
      </c>
      <c r="BO688" s="1" t="s">
        <v>1930</v>
      </c>
      <c r="BP688" s="1" t="s">
        <v>58</v>
      </c>
      <c r="BQ688" s="1" t="s">
        <v>3201</v>
      </c>
      <c r="BR688" s="8" t="s">
        <v>4402</v>
      </c>
      <c r="BS688" s="18" t="str">
        <f>VLOOKUP(BD[[#This Row],[Estado (Pegar da listagem)]],Tabela11[],2,0)</f>
        <v>Centro Oeste</v>
      </c>
    </row>
    <row r="689" spans="1:71" ht="13" x14ac:dyDescent="0.3">
      <c r="A689" s="3">
        <v>45308.83309216435</v>
      </c>
      <c r="B689" s="1" t="s">
        <v>58</v>
      </c>
      <c r="C689" s="1" t="s">
        <v>575</v>
      </c>
      <c r="D689" s="1" t="s">
        <v>4230</v>
      </c>
      <c r="E689" s="1">
        <v>28</v>
      </c>
      <c r="F689" s="1" t="s">
        <v>666</v>
      </c>
      <c r="G689" s="1" t="s">
        <v>239</v>
      </c>
      <c r="H689" s="1" t="s">
        <v>4229</v>
      </c>
      <c r="I689" s="1" t="s">
        <v>94</v>
      </c>
      <c r="J689" s="1" t="s">
        <v>65</v>
      </c>
      <c r="K689" s="1" t="s">
        <v>58</v>
      </c>
      <c r="L689" s="1" t="s">
        <v>96</v>
      </c>
      <c r="M689" s="1" t="s">
        <v>66</v>
      </c>
      <c r="N689" s="1" t="s">
        <v>67</v>
      </c>
      <c r="O689" s="1" t="s">
        <v>131</v>
      </c>
      <c r="P689" s="1" t="s">
        <v>152</v>
      </c>
      <c r="Q689" s="1" t="s">
        <v>4228</v>
      </c>
      <c r="R689" s="1" t="s">
        <v>4535</v>
      </c>
      <c r="W689" s="1" t="s">
        <v>118</v>
      </c>
      <c r="X689" s="1" t="s">
        <v>118</v>
      </c>
      <c r="Y689" s="1">
        <v>0</v>
      </c>
      <c r="Z689" s="1" t="s">
        <v>183</v>
      </c>
      <c r="AA689" s="1" t="s">
        <v>119</v>
      </c>
      <c r="AB689" s="1" t="s">
        <v>119</v>
      </c>
      <c r="AC689" s="1" t="s">
        <v>120</v>
      </c>
      <c r="AD689" s="1" t="s">
        <v>74</v>
      </c>
      <c r="AE689" s="1" t="s">
        <v>75</v>
      </c>
      <c r="AF689" s="1" t="s">
        <v>121</v>
      </c>
      <c r="AG689" s="1" t="s">
        <v>190</v>
      </c>
      <c r="AH689" s="1" t="s">
        <v>58</v>
      </c>
      <c r="AI689" s="1" t="s">
        <v>75</v>
      </c>
      <c r="AJ689" s="1" t="s">
        <v>75</v>
      </c>
      <c r="AK689" s="1" t="s">
        <v>78</v>
      </c>
      <c r="AL689" s="1" t="s">
        <v>75</v>
      </c>
      <c r="AM689" s="1" t="s">
        <v>122</v>
      </c>
      <c r="AN689" s="1" t="s">
        <v>75</v>
      </c>
      <c r="AO689" s="1" t="s">
        <v>75</v>
      </c>
      <c r="AP689" s="1" t="s">
        <v>75</v>
      </c>
      <c r="AQ689" s="1" t="s">
        <v>1755</v>
      </c>
      <c r="AR689" s="27">
        <v>2</v>
      </c>
      <c r="AS689" s="1" t="s">
        <v>124</v>
      </c>
      <c r="AT689" s="1" t="s">
        <v>124</v>
      </c>
      <c r="AU689" s="1" t="s">
        <v>58</v>
      </c>
      <c r="AV689" s="1" t="s">
        <v>191</v>
      </c>
      <c r="AX689" s="1" t="s">
        <v>191</v>
      </c>
      <c r="AY689" s="1">
        <v>5</v>
      </c>
      <c r="AZ689" s="1" t="s">
        <v>83</v>
      </c>
      <c r="BA689" s="1" t="s">
        <v>83</v>
      </c>
      <c r="BB689" s="1" t="s">
        <v>106</v>
      </c>
      <c r="BC689" s="1" t="s">
        <v>315</v>
      </c>
      <c r="BD689" s="1"/>
      <c r="BE689" s="1" t="s">
        <v>75</v>
      </c>
      <c r="BF689" s="1" t="s">
        <v>75</v>
      </c>
      <c r="BG689" s="1" t="s">
        <v>87</v>
      </c>
      <c r="BH689" s="1" t="s">
        <v>368</v>
      </c>
      <c r="BI689" s="1" t="s">
        <v>127</v>
      </c>
      <c r="BJ689" s="1" t="s">
        <v>4227</v>
      </c>
      <c r="BK689" s="1" t="s">
        <v>2047</v>
      </c>
      <c r="BL689" s="1" t="s">
        <v>75</v>
      </c>
      <c r="BM689" s="1" t="s">
        <v>58</v>
      </c>
      <c r="BP689" s="1" t="s">
        <v>58</v>
      </c>
      <c r="BQ689" s="1" t="s">
        <v>4226</v>
      </c>
      <c r="BR689" s="8" t="s">
        <v>4402</v>
      </c>
      <c r="BS689" s="18" t="str">
        <f>VLOOKUP(BD[[#This Row],[Estado (Pegar da listagem)]],Tabela11[],2,0)</f>
        <v>Centro Oeste</v>
      </c>
    </row>
    <row r="690" spans="1:71" ht="13" x14ac:dyDescent="0.3">
      <c r="A690" s="3">
        <v>45314.792958252314</v>
      </c>
      <c r="B690" s="1" t="s">
        <v>58</v>
      </c>
      <c r="C690" s="1" t="s">
        <v>575</v>
      </c>
      <c r="D690" s="1" t="s">
        <v>3419</v>
      </c>
      <c r="E690" s="1">
        <v>28</v>
      </c>
      <c r="F690" s="1" t="s">
        <v>1013</v>
      </c>
      <c r="G690" s="1" t="s">
        <v>239</v>
      </c>
      <c r="H690" s="1" t="s">
        <v>3418</v>
      </c>
      <c r="I690" s="1" t="s">
        <v>94</v>
      </c>
      <c r="J690" s="1" t="s">
        <v>95</v>
      </c>
      <c r="K690" s="1" t="s">
        <v>58</v>
      </c>
      <c r="L690" s="1">
        <v>1</v>
      </c>
      <c r="M690" s="1" t="s">
        <v>141</v>
      </c>
      <c r="N690" s="1" t="s">
        <v>67</v>
      </c>
      <c r="O690" s="1" t="s">
        <v>98</v>
      </c>
      <c r="P690" s="1" t="s">
        <v>98</v>
      </c>
      <c r="R690" s="1" t="s">
        <v>75</v>
      </c>
      <c r="W690" s="1" t="s">
        <v>118</v>
      </c>
      <c r="X690" s="1" t="s">
        <v>118</v>
      </c>
      <c r="Y690" s="1">
        <v>0</v>
      </c>
      <c r="Z690" s="1" t="s">
        <v>71</v>
      </c>
      <c r="AA690" s="1" t="s">
        <v>102</v>
      </c>
      <c r="AB690" s="1" t="s">
        <v>102</v>
      </c>
      <c r="AC690" s="1" t="s">
        <v>532</v>
      </c>
      <c r="AD690" s="1" t="s">
        <v>74</v>
      </c>
      <c r="AE690" s="1" t="s">
        <v>75</v>
      </c>
      <c r="AF690" s="1" t="s">
        <v>76</v>
      </c>
      <c r="AG690" s="1" t="s">
        <v>190</v>
      </c>
      <c r="AH690" s="1" t="s">
        <v>75</v>
      </c>
      <c r="AI690" s="1" t="s">
        <v>58</v>
      </c>
      <c r="AJ690" s="1" t="s">
        <v>75</v>
      </c>
      <c r="AK690" s="1" t="s">
        <v>78</v>
      </c>
      <c r="AL690" s="1" t="s">
        <v>58</v>
      </c>
      <c r="AM690" s="1" t="s">
        <v>143</v>
      </c>
      <c r="AN690" s="1" t="s">
        <v>58</v>
      </c>
      <c r="AO690" s="1" t="s">
        <v>58</v>
      </c>
      <c r="AP690" s="1" t="s">
        <v>58</v>
      </c>
      <c r="AQ690" s="1">
        <v>7</v>
      </c>
      <c r="AR690" s="27">
        <v>7</v>
      </c>
      <c r="AS690" s="1" t="s">
        <v>124</v>
      </c>
      <c r="AT690" s="1" t="s">
        <v>124</v>
      </c>
      <c r="AU690" s="1" t="s">
        <v>58</v>
      </c>
      <c r="AV690" s="1" t="s">
        <v>191</v>
      </c>
      <c r="AW690" s="1" t="s">
        <v>58</v>
      </c>
      <c r="AX690" s="1" t="s">
        <v>82</v>
      </c>
      <c r="AY690" s="1">
        <v>4</v>
      </c>
      <c r="AZ690" s="1" t="s">
        <v>83</v>
      </c>
      <c r="BA690" s="1" t="s">
        <v>83</v>
      </c>
      <c r="BB690" s="1" t="s">
        <v>106</v>
      </c>
      <c r="BC690" s="1" t="s">
        <v>197</v>
      </c>
      <c r="BD690" s="1" t="s">
        <v>197</v>
      </c>
      <c r="BE690" s="1" t="s">
        <v>75</v>
      </c>
      <c r="BF690" s="1" t="s">
        <v>75</v>
      </c>
      <c r="BG690" s="1" t="s">
        <v>87</v>
      </c>
      <c r="BH690" s="1" t="s">
        <v>3417</v>
      </c>
      <c r="BI690" s="1" t="s">
        <v>1018</v>
      </c>
      <c r="BL690" s="1" t="s">
        <v>58</v>
      </c>
      <c r="BM690" s="1" t="s">
        <v>58</v>
      </c>
      <c r="BN690" s="1" t="s">
        <v>3416</v>
      </c>
      <c r="BO690" s="1" t="s">
        <v>4569</v>
      </c>
      <c r="BP690" s="1" t="s">
        <v>58</v>
      </c>
      <c r="BR690" s="8" t="s">
        <v>4402</v>
      </c>
      <c r="BS690" s="18" t="str">
        <f>VLOOKUP(BD[[#This Row],[Estado (Pegar da listagem)]],Tabela11[],2,0)</f>
        <v>Nordeste</v>
      </c>
    </row>
    <row r="691" spans="1:71" ht="13" x14ac:dyDescent="0.3">
      <c r="A691" s="3">
        <v>45322.392374907402</v>
      </c>
      <c r="B691" s="1" t="s">
        <v>58</v>
      </c>
      <c r="C691" s="1" t="s">
        <v>486</v>
      </c>
      <c r="D691" s="1" t="s">
        <v>2251</v>
      </c>
      <c r="E691" s="1">
        <v>28</v>
      </c>
      <c r="F691" s="1" t="s">
        <v>552</v>
      </c>
      <c r="G691" s="1" t="s">
        <v>62</v>
      </c>
      <c r="H691" s="1" t="s">
        <v>1135</v>
      </c>
      <c r="I691" s="1" t="s">
        <v>94</v>
      </c>
      <c r="J691" s="1" t="s">
        <v>95</v>
      </c>
      <c r="K691" s="1" t="s">
        <v>58</v>
      </c>
      <c r="L691" s="1">
        <v>1</v>
      </c>
      <c r="M691" s="1" t="s">
        <v>141</v>
      </c>
      <c r="N691" s="1" t="s">
        <v>67</v>
      </c>
      <c r="O691" s="1" t="s">
        <v>152</v>
      </c>
      <c r="P691" s="1" t="s">
        <v>152</v>
      </c>
      <c r="Q691" s="1" t="s">
        <v>452</v>
      </c>
      <c r="R691" s="1" t="s">
        <v>234</v>
      </c>
      <c r="W691" s="1" t="s">
        <v>118</v>
      </c>
      <c r="X691" s="1" t="s">
        <v>118</v>
      </c>
      <c r="Y691" s="1">
        <v>1</v>
      </c>
      <c r="Z691" s="1" t="s">
        <v>71</v>
      </c>
      <c r="AA691" s="1" t="s">
        <v>119</v>
      </c>
      <c r="AB691" s="1" t="s">
        <v>119</v>
      </c>
      <c r="AC691" s="1" t="s">
        <v>103</v>
      </c>
      <c r="AD691" s="1" t="s">
        <v>74</v>
      </c>
      <c r="AE691" s="1" t="s">
        <v>75</v>
      </c>
      <c r="AF691" s="1" t="s">
        <v>76</v>
      </c>
      <c r="AG691" s="1" t="s">
        <v>190</v>
      </c>
      <c r="AH691" s="1" t="s">
        <v>58</v>
      </c>
      <c r="AI691" s="1" t="s">
        <v>58</v>
      </c>
      <c r="AJ691" s="1" t="s">
        <v>75</v>
      </c>
      <c r="AK691" s="1" t="s">
        <v>78</v>
      </c>
      <c r="AL691" s="1" t="s">
        <v>75</v>
      </c>
      <c r="AM691" s="1" t="s">
        <v>78</v>
      </c>
      <c r="AN691" s="1" t="s">
        <v>58</v>
      </c>
      <c r="AO691" s="1" t="s">
        <v>58</v>
      </c>
      <c r="AP691" s="1" t="s">
        <v>58</v>
      </c>
      <c r="AQ691" s="1">
        <v>6</v>
      </c>
      <c r="AR691" s="27">
        <v>6</v>
      </c>
      <c r="AS691" s="1" t="s">
        <v>105</v>
      </c>
      <c r="AT691" s="1" t="s">
        <v>105</v>
      </c>
      <c r="AU691" s="1" t="s">
        <v>58</v>
      </c>
      <c r="AV691" s="1" t="s">
        <v>191</v>
      </c>
      <c r="AW691" s="1" t="s">
        <v>58</v>
      </c>
      <c r="AX691" s="1" t="s">
        <v>191</v>
      </c>
      <c r="AY691" s="1">
        <v>5</v>
      </c>
      <c r="AZ691" s="1" t="s">
        <v>214</v>
      </c>
      <c r="BA691" s="1" t="s">
        <v>214</v>
      </c>
      <c r="BB691" s="1" t="s">
        <v>106</v>
      </c>
      <c r="BC691" s="1" t="s">
        <v>197</v>
      </c>
      <c r="BD691" s="1" t="s">
        <v>197</v>
      </c>
      <c r="BE691" s="1" t="s">
        <v>75</v>
      </c>
      <c r="BF691" s="1" t="s">
        <v>75</v>
      </c>
      <c r="BG691" s="1" t="s">
        <v>87</v>
      </c>
      <c r="BH691" s="1" t="s">
        <v>481</v>
      </c>
      <c r="BI691" s="1" t="s">
        <v>146</v>
      </c>
      <c r="BJ691" s="1" t="s">
        <v>146</v>
      </c>
      <c r="BK691" s="1" t="s">
        <v>146</v>
      </c>
      <c r="BL691" s="1" t="s">
        <v>75</v>
      </c>
      <c r="BM691" s="1" t="s">
        <v>58</v>
      </c>
      <c r="BN691" s="1" t="s">
        <v>179</v>
      </c>
      <c r="BO691" s="1" t="s">
        <v>179</v>
      </c>
      <c r="BP691" s="1" t="s">
        <v>58</v>
      </c>
      <c r="BR691" s="8" t="s">
        <v>4402</v>
      </c>
      <c r="BS691" s="18" t="str">
        <f>VLOOKUP(BD[[#This Row],[Estado (Pegar da listagem)]],Tabela11[],2,0)</f>
        <v>Nordeste</v>
      </c>
    </row>
    <row r="692" spans="1:71" ht="13" x14ac:dyDescent="0.3">
      <c r="A692" s="3">
        <v>45316.673973634257</v>
      </c>
      <c r="B692" s="1" t="s">
        <v>58</v>
      </c>
      <c r="C692" s="1" t="s">
        <v>208</v>
      </c>
      <c r="D692" s="1" t="s">
        <v>301</v>
      </c>
      <c r="E692" s="1">
        <v>28</v>
      </c>
      <c r="F692" s="1" t="s">
        <v>210</v>
      </c>
      <c r="G692" s="1" t="s">
        <v>239</v>
      </c>
      <c r="H692" s="1" t="s">
        <v>302</v>
      </c>
      <c r="I692" s="1" t="s">
        <v>64</v>
      </c>
      <c r="J692" s="1" t="s">
        <v>95</v>
      </c>
      <c r="K692" s="1" t="s">
        <v>58</v>
      </c>
      <c r="M692" s="1" t="s">
        <v>66</v>
      </c>
      <c r="N692" s="1" t="s">
        <v>67</v>
      </c>
      <c r="O692" s="1" t="s">
        <v>152</v>
      </c>
      <c r="P692" s="1" t="s">
        <v>152</v>
      </c>
      <c r="R692" s="1" t="s">
        <v>75</v>
      </c>
      <c r="W692" s="1" t="s">
        <v>118</v>
      </c>
      <c r="X692" s="1" t="s">
        <v>118</v>
      </c>
      <c r="Y692" s="1">
        <v>1</v>
      </c>
      <c r="Z692" s="1" t="s">
        <v>71</v>
      </c>
      <c r="AA692" s="1" t="s">
        <v>102</v>
      </c>
      <c r="AB692" s="1" t="s">
        <v>102</v>
      </c>
      <c r="AC692" s="1" t="s">
        <v>120</v>
      </c>
      <c r="AD692" s="1" t="s">
        <v>74</v>
      </c>
      <c r="AE692" s="1" t="s">
        <v>75</v>
      </c>
      <c r="AF692" s="1" t="s">
        <v>121</v>
      </c>
      <c r="AG692" s="1" t="s">
        <v>190</v>
      </c>
      <c r="AH692" s="1" t="s">
        <v>58</v>
      </c>
      <c r="AI692" s="1" t="s">
        <v>58</v>
      </c>
      <c r="AJ692" s="1" t="s">
        <v>75</v>
      </c>
      <c r="AK692" s="1" t="s">
        <v>78</v>
      </c>
      <c r="AL692" s="1" t="s">
        <v>75</v>
      </c>
      <c r="AM692" s="1" t="s">
        <v>78</v>
      </c>
      <c r="AN692" s="1" t="s">
        <v>58</v>
      </c>
      <c r="AO692" s="1" t="s">
        <v>75</v>
      </c>
      <c r="AP692" s="1" t="s">
        <v>58</v>
      </c>
      <c r="AQ692" s="1">
        <v>4</v>
      </c>
      <c r="AR692" s="27">
        <v>4</v>
      </c>
      <c r="AT692" s="1" t="s">
        <v>124</v>
      </c>
      <c r="AU692" s="1" t="s">
        <v>58</v>
      </c>
      <c r="AV692" s="1" t="s">
        <v>82</v>
      </c>
      <c r="AW692" s="1" t="s">
        <v>58</v>
      </c>
      <c r="AX692" s="1" t="s">
        <v>82</v>
      </c>
      <c r="AY692" s="1">
        <v>4</v>
      </c>
      <c r="AZ692" s="1" t="s">
        <v>83</v>
      </c>
      <c r="BA692" s="1" t="s">
        <v>83</v>
      </c>
      <c r="BB692" s="1" t="s">
        <v>106</v>
      </c>
      <c r="BC692" s="1" t="s">
        <v>86</v>
      </c>
      <c r="BD692" s="1" t="s">
        <v>86</v>
      </c>
      <c r="BE692" s="1" t="s">
        <v>58</v>
      </c>
      <c r="BF692" s="1" t="s">
        <v>58</v>
      </c>
      <c r="BG692" s="1" t="s">
        <v>198</v>
      </c>
      <c r="BH692" s="1" t="s">
        <v>157</v>
      </c>
      <c r="BI692" s="1" t="s">
        <v>203</v>
      </c>
      <c r="BJ692" s="1" t="s">
        <v>172</v>
      </c>
      <c r="BK692" s="1" t="s">
        <v>172</v>
      </c>
      <c r="BL692" s="1" t="s">
        <v>75</v>
      </c>
      <c r="BM692" s="1" t="s">
        <v>58</v>
      </c>
      <c r="BN692" s="1" t="s">
        <v>249</v>
      </c>
      <c r="BO692" s="1" t="s">
        <v>249</v>
      </c>
      <c r="BP692" s="1" t="s">
        <v>58</v>
      </c>
      <c r="BR692" s="8" t="s">
        <v>4403</v>
      </c>
      <c r="BS692" s="18" t="str">
        <f>VLOOKUP(BD[[#This Row],[Estado (Pegar da listagem)]],Tabela11[],2,0)</f>
        <v>Sudeste</v>
      </c>
    </row>
    <row r="693" spans="1:71" ht="13" x14ac:dyDescent="0.3">
      <c r="A693" s="3">
        <v>45307.421783692131</v>
      </c>
      <c r="B693" s="1" t="s">
        <v>58</v>
      </c>
      <c r="C693" s="1" t="s">
        <v>475</v>
      </c>
      <c r="D693" s="1" t="s">
        <v>4394</v>
      </c>
      <c r="E693" s="1">
        <v>29</v>
      </c>
      <c r="F693" s="1" t="s">
        <v>527</v>
      </c>
      <c r="G693" s="1" t="s">
        <v>62</v>
      </c>
      <c r="H693" s="1" t="s">
        <v>1097</v>
      </c>
      <c r="I693" s="1" t="s">
        <v>64</v>
      </c>
      <c r="J693" s="1" t="s">
        <v>95</v>
      </c>
      <c r="K693" s="1" t="s">
        <v>58</v>
      </c>
      <c r="L693" s="1">
        <v>1</v>
      </c>
      <c r="M693" s="1" t="s">
        <v>141</v>
      </c>
      <c r="N693" s="1" t="s">
        <v>67</v>
      </c>
      <c r="O693" s="1" t="s">
        <v>98</v>
      </c>
      <c r="P693" s="1" t="s">
        <v>98</v>
      </c>
      <c r="R693" s="1" t="s">
        <v>75</v>
      </c>
      <c r="W693" s="1" t="s">
        <v>212</v>
      </c>
      <c r="X693" s="1" t="s">
        <v>212</v>
      </c>
      <c r="Y693" s="1">
        <v>0</v>
      </c>
      <c r="Z693" s="1" t="s">
        <v>651</v>
      </c>
      <c r="AA693" s="1" t="s">
        <v>119</v>
      </c>
      <c r="AB693" s="1" t="s">
        <v>119</v>
      </c>
      <c r="AC693" s="1" t="s">
        <v>120</v>
      </c>
      <c r="AD693" s="1" t="s">
        <v>74</v>
      </c>
      <c r="AE693" s="1" t="s">
        <v>75</v>
      </c>
      <c r="AF693" s="1" t="s">
        <v>76</v>
      </c>
      <c r="AG693" s="1" t="s">
        <v>190</v>
      </c>
      <c r="AH693" s="1" t="s">
        <v>75</v>
      </c>
      <c r="AI693" s="1" t="s">
        <v>75</v>
      </c>
      <c r="AJ693" s="1" t="s">
        <v>75</v>
      </c>
      <c r="AK693" s="1" t="s">
        <v>122</v>
      </c>
      <c r="AL693" s="1" t="s">
        <v>75</v>
      </c>
      <c r="AM693" s="1" t="s">
        <v>122</v>
      </c>
      <c r="AN693" s="1" t="s">
        <v>75</v>
      </c>
      <c r="AO693" s="1" t="s">
        <v>75</v>
      </c>
      <c r="AP693" s="1" t="s">
        <v>58</v>
      </c>
      <c r="AQ693" s="1">
        <v>10</v>
      </c>
      <c r="AR693" s="27">
        <v>10</v>
      </c>
      <c r="AS693" s="1" t="s">
        <v>133</v>
      </c>
      <c r="AT693" s="1" t="s">
        <v>133</v>
      </c>
      <c r="AU693" s="1" t="s">
        <v>58</v>
      </c>
      <c r="AV693" s="1" t="s">
        <v>82</v>
      </c>
      <c r="AW693" s="1" t="s">
        <v>58</v>
      </c>
      <c r="AX693" s="1" t="s">
        <v>82</v>
      </c>
      <c r="AY693" s="1">
        <v>5</v>
      </c>
      <c r="AZ693" s="1" t="s">
        <v>155</v>
      </c>
      <c r="BA693" s="1" t="s">
        <v>83</v>
      </c>
      <c r="BB693" s="1" t="s">
        <v>106</v>
      </c>
      <c r="BC693" s="1" t="s">
        <v>86</v>
      </c>
      <c r="BD693" s="1" t="s">
        <v>86</v>
      </c>
      <c r="BE693" s="1" t="s">
        <v>75</v>
      </c>
      <c r="BF693" s="1" t="s">
        <v>75</v>
      </c>
      <c r="BG693" s="1" t="s">
        <v>87</v>
      </c>
      <c r="BH693" s="1" t="s">
        <v>389</v>
      </c>
      <c r="BI693" s="1" t="s">
        <v>146</v>
      </c>
      <c r="BJ693" s="1" t="s">
        <v>146</v>
      </c>
      <c r="BK693" s="1" t="s">
        <v>146</v>
      </c>
      <c r="BL693" s="1" t="s">
        <v>75</v>
      </c>
      <c r="BM693" s="1" t="s">
        <v>58</v>
      </c>
      <c r="BN693" s="1" t="s">
        <v>148</v>
      </c>
      <c r="BO693" s="1" t="s">
        <v>148</v>
      </c>
      <c r="BP693" s="1" t="s">
        <v>58</v>
      </c>
      <c r="BR693" s="8" t="s">
        <v>4402</v>
      </c>
      <c r="BS693" s="18" t="str">
        <f>VLOOKUP(BD[[#This Row],[Estado (Pegar da listagem)]],Tabela11[],2,0)</f>
        <v>Nordeste</v>
      </c>
    </row>
    <row r="694" spans="1:71" ht="13" x14ac:dyDescent="0.3">
      <c r="A694" s="3">
        <v>45313.618794733797</v>
      </c>
      <c r="B694" s="1" t="s">
        <v>58</v>
      </c>
      <c r="C694" s="1" t="s">
        <v>208</v>
      </c>
      <c r="D694" s="1" t="s">
        <v>209</v>
      </c>
      <c r="E694" s="1">
        <v>29</v>
      </c>
      <c r="F694" s="1" t="s">
        <v>210</v>
      </c>
      <c r="G694" s="1" t="s">
        <v>62</v>
      </c>
      <c r="H694" s="1" t="s">
        <v>211</v>
      </c>
      <c r="I694" s="1" t="s">
        <v>64</v>
      </c>
      <c r="J694" s="1" t="s">
        <v>95</v>
      </c>
      <c r="K694" s="1" t="s">
        <v>75</v>
      </c>
      <c r="M694" s="1" t="s">
        <v>141</v>
      </c>
      <c r="N694" s="1" t="s">
        <v>67</v>
      </c>
      <c r="O694" s="1" t="s">
        <v>98</v>
      </c>
      <c r="P694" s="1" t="s">
        <v>98</v>
      </c>
      <c r="R694" s="1" t="s">
        <v>75</v>
      </c>
      <c r="W694" s="1" t="s">
        <v>212</v>
      </c>
      <c r="X694" s="1" t="s">
        <v>212</v>
      </c>
      <c r="Y694" s="1">
        <v>0</v>
      </c>
      <c r="Z694" s="1" t="s">
        <v>71</v>
      </c>
      <c r="AA694" s="1" t="s">
        <v>119</v>
      </c>
      <c r="AB694" s="1" t="s">
        <v>119</v>
      </c>
      <c r="AC694" s="1" t="s">
        <v>213</v>
      </c>
      <c r="AD694" s="1" t="s">
        <v>74</v>
      </c>
      <c r="AE694" s="1" t="s">
        <v>75</v>
      </c>
      <c r="AF694" s="1" t="s">
        <v>121</v>
      </c>
      <c r="AG694" s="1" t="s">
        <v>190</v>
      </c>
      <c r="AH694" s="1" t="s">
        <v>75</v>
      </c>
      <c r="AI694" s="1" t="s">
        <v>58</v>
      </c>
      <c r="AJ694" s="1" t="s">
        <v>75</v>
      </c>
      <c r="AK694" s="1" t="s">
        <v>78</v>
      </c>
      <c r="AL694" s="1" t="s">
        <v>75</v>
      </c>
      <c r="AM694" s="1" t="s">
        <v>78</v>
      </c>
      <c r="AN694" s="1" t="s">
        <v>58</v>
      </c>
      <c r="AO694" s="1" t="s">
        <v>58</v>
      </c>
      <c r="AP694" s="1" t="s">
        <v>75</v>
      </c>
      <c r="AQ694" s="1">
        <v>90</v>
      </c>
      <c r="AR694" s="27">
        <v>90</v>
      </c>
      <c r="AS694" s="1" t="s">
        <v>80</v>
      </c>
      <c r="AT694" s="1" t="s">
        <v>80</v>
      </c>
      <c r="AU694" s="1" t="s">
        <v>58</v>
      </c>
      <c r="AV694" s="1" t="s">
        <v>191</v>
      </c>
      <c r="AW694" s="1" t="s">
        <v>75</v>
      </c>
      <c r="AX694" s="1" t="s">
        <v>81</v>
      </c>
      <c r="AY694" s="1">
        <v>5</v>
      </c>
      <c r="AZ694" s="1" t="s">
        <v>214</v>
      </c>
      <c r="BA694" s="1" t="s">
        <v>83</v>
      </c>
      <c r="BB694" s="1" t="s">
        <v>85</v>
      </c>
      <c r="BC694" s="1" t="s">
        <v>197</v>
      </c>
      <c r="BD694" s="1" t="s">
        <v>197</v>
      </c>
      <c r="BE694" s="1" t="s">
        <v>58</v>
      </c>
      <c r="BF694" s="1" t="s">
        <v>58</v>
      </c>
      <c r="BG694" s="1" t="s">
        <v>156</v>
      </c>
      <c r="BH694" s="1" t="s">
        <v>157</v>
      </c>
      <c r="BI694" s="1" t="s">
        <v>185</v>
      </c>
      <c r="BJ694" s="1" t="s">
        <v>146</v>
      </c>
      <c r="BK694" s="1" t="s">
        <v>146</v>
      </c>
      <c r="BL694" s="1" t="s">
        <v>75</v>
      </c>
      <c r="BM694" s="1" t="s">
        <v>75</v>
      </c>
      <c r="BN694" s="1" t="s">
        <v>179</v>
      </c>
      <c r="BO694" s="1" t="s">
        <v>179</v>
      </c>
      <c r="BP694" s="1" t="s">
        <v>75</v>
      </c>
      <c r="BR694" s="8" t="s">
        <v>4403</v>
      </c>
      <c r="BS694" s="18" t="str">
        <f>VLOOKUP(BD[[#This Row],[Estado (Pegar da listagem)]],Tabela11[],2,0)</f>
        <v>Sudeste</v>
      </c>
    </row>
    <row r="695" spans="1:71" ht="13" x14ac:dyDescent="0.3">
      <c r="A695" s="3">
        <v>45321.431441122681</v>
      </c>
      <c r="B695" s="1" t="s">
        <v>58</v>
      </c>
      <c r="C695" s="1" t="s">
        <v>506</v>
      </c>
      <c r="D695" s="1" t="s">
        <v>2460</v>
      </c>
      <c r="E695" s="1">
        <v>30</v>
      </c>
      <c r="F695" s="1" t="s">
        <v>869</v>
      </c>
      <c r="G695" s="1" t="s">
        <v>62</v>
      </c>
      <c r="H695" s="1" t="s">
        <v>870</v>
      </c>
      <c r="I695" s="1" t="s">
        <v>64</v>
      </c>
      <c r="J695" s="1" t="s">
        <v>114</v>
      </c>
      <c r="K695" s="1" t="s">
        <v>75</v>
      </c>
      <c r="M695" s="1" t="s">
        <v>141</v>
      </c>
      <c r="N695" s="1" t="s">
        <v>67</v>
      </c>
      <c r="O695" s="1" t="s">
        <v>152</v>
      </c>
      <c r="P695" s="1" t="s">
        <v>152</v>
      </c>
      <c r="Q695" s="1" t="s">
        <v>2459</v>
      </c>
      <c r="R695" s="1" t="s">
        <v>2459</v>
      </c>
      <c r="W695" s="1" t="s">
        <v>118</v>
      </c>
      <c r="X695" s="1" t="s">
        <v>118</v>
      </c>
      <c r="Y695" s="1">
        <v>0</v>
      </c>
      <c r="Z695" s="1" t="s">
        <v>183</v>
      </c>
      <c r="AA695" s="1" t="s">
        <v>119</v>
      </c>
      <c r="AB695" s="1" t="s">
        <v>119</v>
      </c>
      <c r="AC695" s="1" t="s">
        <v>103</v>
      </c>
      <c r="AD695" s="1" t="s">
        <v>74</v>
      </c>
      <c r="AE695" s="1" t="s">
        <v>58</v>
      </c>
      <c r="AF695" s="1" t="s">
        <v>121</v>
      </c>
      <c r="AG695" s="1" t="s">
        <v>190</v>
      </c>
      <c r="AH695" s="1" t="s">
        <v>58</v>
      </c>
      <c r="AI695" s="1" t="s">
        <v>58</v>
      </c>
      <c r="AJ695" s="1" t="s">
        <v>75</v>
      </c>
      <c r="AK695" s="1" t="s">
        <v>78</v>
      </c>
      <c r="AL695" s="1" t="s">
        <v>75</v>
      </c>
      <c r="AM695" s="1" t="s">
        <v>78</v>
      </c>
      <c r="AN695" s="1" t="s">
        <v>58</v>
      </c>
      <c r="AO695" s="1" t="s">
        <v>58</v>
      </c>
      <c r="AP695" s="1" t="s">
        <v>58</v>
      </c>
      <c r="AQ695" s="1" t="s">
        <v>2458</v>
      </c>
      <c r="AR695" s="27">
        <v>35</v>
      </c>
      <c r="AS695" s="1" t="s">
        <v>355</v>
      </c>
      <c r="AT695" s="1" t="s">
        <v>355</v>
      </c>
      <c r="AU695" s="1" t="s">
        <v>58</v>
      </c>
      <c r="AV695" s="1" t="s">
        <v>81</v>
      </c>
      <c r="AW695" s="1" t="s">
        <v>58</v>
      </c>
      <c r="AX695" s="1" t="s">
        <v>81</v>
      </c>
      <c r="AY695" s="1">
        <v>5</v>
      </c>
      <c r="AZ695" s="1" t="s">
        <v>155</v>
      </c>
      <c r="BA695" s="1" t="s">
        <v>155</v>
      </c>
      <c r="BB695" s="1" t="s">
        <v>106</v>
      </c>
      <c r="BC695" s="1" t="s">
        <v>86</v>
      </c>
      <c r="BD695" s="1" t="s">
        <v>86</v>
      </c>
      <c r="BE695" s="1" t="s">
        <v>75</v>
      </c>
      <c r="BF695" s="1" t="s">
        <v>75</v>
      </c>
      <c r="BG695" s="1" t="s">
        <v>87</v>
      </c>
      <c r="BH695" s="1" t="s">
        <v>2457</v>
      </c>
      <c r="BI695" s="1" t="s">
        <v>2456</v>
      </c>
      <c r="BJ695" s="1" t="s">
        <v>244</v>
      </c>
      <c r="BK695" s="1" t="s">
        <v>244</v>
      </c>
      <c r="BL695" s="1" t="s">
        <v>75</v>
      </c>
      <c r="BM695" s="1" t="s">
        <v>58</v>
      </c>
      <c r="BN695" s="1" t="s">
        <v>148</v>
      </c>
      <c r="BO695" s="1" t="s">
        <v>148</v>
      </c>
      <c r="BP695" s="1" t="s">
        <v>58</v>
      </c>
      <c r="BR695" s="8" t="s">
        <v>4402</v>
      </c>
      <c r="BS695" s="18" t="str">
        <f>VLOOKUP(BD[[#This Row],[Estado (Pegar da listagem)]],Tabela11[],2,0)</f>
        <v>Centro Oeste</v>
      </c>
    </row>
    <row r="696" spans="1:71" ht="13" x14ac:dyDescent="0.3">
      <c r="A696" s="3">
        <v>45306.786470347222</v>
      </c>
      <c r="B696" s="1" t="s">
        <v>58</v>
      </c>
      <c r="C696" s="1" t="s">
        <v>575</v>
      </c>
      <c r="D696" s="1" t="s">
        <v>1032</v>
      </c>
      <c r="E696" s="1">
        <v>30</v>
      </c>
      <c r="F696" s="1" t="s">
        <v>1013</v>
      </c>
      <c r="G696" s="1" t="s">
        <v>239</v>
      </c>
      <c r="H696" s="1" t="s">
        <v>1033</v>
      </c>
      <c r="I696" s="1" t="s">
        <v>64</v>
      </c>
      <c r="J696" s="1" t="s">
        <v>114</v>
      </c>
      <c r="K696" s="1" t="s">
        <v>58</v>
      </c>
      <c r="L696" s="1">
        <v>1</v>
      </c>
      <c r="M696" s="1" t="s">
        <v>151</v>
      </c>
      <c r="N696" s="1" t="s">
        <v>67</v>
      </c>
      <c r="O696" s="1" t="s">
        <v>152</v>
      </c>
      <c r="P696" s="1" t="s">
        <v>152</v>
      </c>
      <c r="Q696" s="1" t="s">
        <v>1034</v>
      </c>
      <c r="R696" s="1" t="s">
        <v>4531</v>
      </c>
      <c r="W696" s="1" t="s">
        <v>99</v>
      </c>
      <c r="X696" s="1" t="s">
        <v>99</v>
      </c>
      <c r="Y696" s="1">
        <v>0</v>
      </c>
      <c r="Z696" s="1" t="s">
        <v>71</v>
      </c>
      <c r="AA696" s="1" t="s">
        <v>119</v>
      </c>
      <c r="AB696" s="1" t="s">
        <v>119</v>
      </c>
      <c r="AC696" s="1" t="s">
        <v>103</v>
      </c>
      <c r="AD696" s="1" t="s">
        <v>74</v>
      </c>
      <c r="AE696" s="1" t="s">
        <v>75</v>
      </c>
      <c r="AF696" s="1" t="s">
        <v>76</v>
      </c>
      <c r="AG696" s="1" t="s">
        <v>190</v>
      </c>
      <c r="AH696" s="1" t="s">
        <v>75</v>
      </c>
      <c r="AI696" s="1" t="s">
        <v>58</v>
      </c>
      <c r="AJ696" s="1" t="s">
        <v>75</v>
      </c>
      <c r="AK696" s="1" t="s">
        <v>78</v>
      </c>
      <c r="AL696" s="1" t="s">
        <v>75</v>
      </c>
      <c r="AM696" s="1" t="s">
        <v>78</v>
      </c>
      <c r="AN696" s="1" t="s">
        <v>58</v>
      </c>
      <c r="AO696" s="1" t="s">
        <v>58</v>
      </c>
      <c r="AP696" s="1" t="s">
        <v>58</v>
      </c>
      <c r="AQ696" s="1">
        <v>20</v>
      </c>
      <c r="AR696" s="27">
        <v>20</v>
      </c>
      <c r="AS696" s="1" t="s">
        <v>133</v>
      </c>
      <c r="AT696" s="1" t="s">
        <v>133</v>
      </c>
      <c r="AU696" s="1" t="s">
        <v>58</v>
      </c>
      <c r="AV696" s="1" t="s">
        <v>82</v>
      </c>
      <c r="AW696" s="1" t="s">
        <v>58</v>
      </c>
      <c r="AX696" s="1" t="s">
        <v>191</v>
      </c>
      <c r="AY696" s="1">
        <v>5</v>
      </c>
      <c r="AZ696" s="1" t="s">
        <v>83</v>
      </c>
      <c r="BA696" s="1" t="s">
        <v>83</v>
      </c>
      <c r="BB696" s="1" t="s">
        <v>106</v>
      </c>
      <c r="BC696" s="1" t="s">
        <v>86</v>
      </c>
      <c r="BD696" s="1" t="s">
        <v>86</v>
      </c>
      <c r="BE696" s="1" t="s">
        <v>75</v>
      </c>
      <c r="BF696" s="1" t="s">
        <v>75</v>
      </c>
      <c r="BG696" s="1" t="s">
        <v>87</v>
      </c>
      <c r="BH696" s="1" t="s">
        <v>1035</v>
      </c>
      <c r="BI696" s="1" t="s">
        <v>1018</v>
      </c>
      <c r="BJ696" s="1" t="s">
        <v>1036</v>
      </c>
      <c r="BK696" s="1" t="s">
        <v>126</v>
      </c>
      <c r="BL696" s="1" t="s">
        <v>75</v>
      </c>
      <c r="BM696" s="1" t="s">
        <v>58</v>
      </c>
      <c r="BN696" s="1" t="s">
        <v>1037</v>
      </c>
      <c r="BO696" s="1" t="s">
        <v>1930</v>
      </c>
      <c r="BP696" s="1" t="s">
        <v>58</v>
      </c>
      <c r="BQ696" s="1" t="s">
        <v>1038</v>
      </c>
      <c r="BR696" s="8" t="s">
        <v>4404</v>
      </c>
      <c r="BS696" s="18" t="str">
        <f>VLOOKUP(BD[[#This Row],[Estado (Pegar da listagem)]],Tabela11[],2,0)</f>
        <v>Nordeste</v>
      </c>
    </row>
    <row r="697" spans="1:71" ht="13" x14ac:dyDescent="0.3">
      <c r="A697" s="3">
        <v>45315.563592199076</v>
      </c>
      <c r="B697" s="1" t="s">
        <v>58</v>
      </c>
      <c r="C697" s="1" t="s">
        <v>475</v>
      </c>
      <c r="D697" s="1" t="s">
        <v>3313</v>
      </c>
      <c r="E697" s="1">
        <v>30</v>
      </c>
      <c r="F697" s="1" t="s">
        <v>500</v>
      </c>
      <c r="G697" s="1" t="s">
        <v>239</v>
      </c>
      <c r="H697" s="1" t="s">
        <v>3312</v>
      </c>
      <c r="I697" s="1" t="s">
        <v>64</v>
      </c>
      <c r="J697" s="1" t="s">
        <v>114</v>
      </c>
      <c r="K697" s="1" t="s">
        <v>58</v>
      </c>
      <c r="L697" s="1">
        <v>1</v>
      </c>
      <c r="M697" s="1" t="s">
        <v>141</v>
      </c>
      <c r="N697" s="1" t="s">
        <v>578</v>
      </c>
      <c r="O697" s="1" t="s">
        <v>152</v>
      </c>
      <c r="P697" s="1" t="s">
        <v>152</v>
      </c>
      <c r="Q697" s="1" t="s">
        <v>971</v>
      </c>
      <c r="R697" s="1" t="s">
        <v>2888</v>
      </c>
      <c r="W697" s="1" t="s">
        <v>99</v>
      </c>
      <c r="X697" s="1" t="s">
        <v>99</v>
      </c>
      <c r="Y697" s="1">
        <v>0</v>
      </c>
      <c r="Z697" s="1" t="s">
        <v>71</v>
      </c>
      <c r="AA697" s="1" t="s">
        <v>119</v>
      </c>
      <c r="AB697" s="1" t="s">
        <v>119</v>
      </c>
      <c r="AC697" s="1" t="s">
        <v>776</v>
      </c>
      <c r="AD697" s="1" t="s">
        <v>74</v>
      </c>
      <c r="AE697" s="1" t="s">
        <v>75</v>
      </c>
      <c r="AF697" s="1" t="s">
        <v>76</v>
      </c>
      <c r="AG697" s="1" t="s">
        <v>190</v>
      </c>
      <c r="AH697" s="1" t="s">
        <v>58</v>
      </c>
      <c r="AI697" s="1" t="s">
        <v>58</v>
      </c>
      <c r="AJ697" s="1" t="s">
        <v>58</v>
      </c>
      <c r="AK697" s="1" t="s">
        <v>143</v>
      </c>
      <c r="AL697" s="1" t="s">
        <v>58</v>
      </c>
      <c r="AM697" s="1" t="s">
        <v>143</v>
      </c>
      <c r="AN697" s="1" t="s">
        <v>58</v>
      </c>
      <c r="AO697" s="1" t="s">
        <v>58</v>
      </c>
      <c r="AP697" s="1" t="s">
        <v>58</v>
      </c>
      <c r="AQ697" s="1">
        <v>10</v>
      </c>
      <c r="AR697" s="27">
        <v>10</v>
      </c>
      <c r="AS697" s="1" t="s">
        <v>283</v>
      </c>
      <c r="AT697" s="1" t="s">
        <v>283</v>
      </c>
      <c r="AU697" s="1" t="s">
        <v>58</v>
      </c>
      <c r="AV697" s="1" t="s">
        <v>81</v>
      </c>
      <c r="AW697" s="1" t="s">
        <v>75</v>
      </c>
      <c r="AX697" s="1" t="s">
        <v>81</v>
      </c>
      <c r="AY697" s="1">
        <v>4</v>
      </c>
      <c r="AZ697" s="1" t="s">
        <v>155</v>
      </c>
      <c r="BA697" s="1" t="s">
        <v>83</v>
      </c>
      <c r="BB697" s="1" t="s">
        <v>106</v>
      </c>
      <c r="BC697" s="1" t="s">
        <v>125</v>
      </c>
      <c r="BD697" s="1" t="s">
        <v>125</v>
      </c>
      <c r="BE697" s="1" t="s">
        <v>58</v>
      </c>
      <c r="BF697" s="1" t="s">
        <v>75</v>
      </c>
      <c r="BG697" s="1" t="s">
        <v>87</v>
      </c>
      <c r="BH697" s="1" t="s">
        <v>413</v>
      </c>
      <c r="BI697" s="1" t="s">
        <v>2140</v>
      </c>
      <c r="BJ697" s="1" t="s">
        <v>2140</v>
      </c>
      <c r="BK697" s="1" t="s">
        <v>4563</v>
      </c>
      <c r="BL697" s="1" t="s">
        <v>75</v>
      </c>
      <c r="BM697" s="1" t="s">
        <v>58</v>
      </c>
      <c r="BN697" s="1" t="s">
        <v>148</v>
      </c>
      <c r="BO697" s="1" t="s">
        <v>148</v>
      </c>
      <c r="BP697" s="1" t="s">
        <v>58</v>
      </c>
      <c r="BR697" s="8" t="s">
        <v>4402</v>
      </c>
      <c r="BS697" s="18" t="str">
        <f>VLOOKUP(BD[[#This Row],[Estado (Pegar da listagem)]],Tabela11[],2,0)</f>
        <v>Nordeste</v>
      </c>
    </row>
    <row r="698" spans="1:71" ht="13" x14ac:dyDescent="0.3">
      <c r="A698" s="3">
        <v>45309.635661608801</v>
      </c>
      <c r="B698" s="1" t="s">
        <v>58</v>
      </c>
      <c r="C698" s="1" t="s">
        <v>589</v>
      </c>
      <c r="D698" s="1" t="s">
        <v>4115</v>
      </c>
      <c r="E698" s="1">
        <v>30</v>
      </c>
      <c r="F698" s="1" t="s">
        <v>741</v>
      </c>
      <c r="G698" s="1" t="s">
        <v>239</v>
      </c>
      <c r="H698" s="1" t="s">
        <v>4114</v>
      </c>
      <c r="I698" s="1" t="s">
        <v>64</v>
      </c>
      <c r="J698" s="1" t="s">
        <v>114</v>
      </c>
      <c r="K698" s="1" t="s">
        <v>75</v>
      </c>
      <c r="M698" s="1" t="s">
        <v>141</v>
      </c>
      <c r="N698" s="1" t="s">
        <v>4508</v>
      </c>
      <c r="O698" s="1" t="s">
        <v>152</v>
      </c>
      <c r="P698" s="1" t="s">
        <v>152</v>
      </c>
      <c r="Q698" s="1" t="s">
        <v>2440</v>
      </c>
      <c r="R698" s="1" t="s">
        <v>2440</v>
      </c>
      <c r="S698" s="1" t="s">
        <v>4112</v>
      </c>
      <c r="T698" s="1" t="s">
        <v>4112</v>
      </c>
      <c r="U698" s="1" t="s">
        <v>290</v>
      </c>
      <c r="V698" s="1"/>
      <c r="W698" s="1" t="s">
        <v>99</v>
      </c>
      <c r="X698" s="1" t="s">
        <v>99</v>
      </c>
      <c r="Y698" s="1">
        <v>0</v>
      </c>
      <c r="Z698" s="1" t="s">
        <v>71</v>
      </c>
      <c r="AA698" s="1" t="s">
        <v>102</v>
      </c>
      <c r="AB698" s="1" t="s">
        <v>102</v>
      </c>
      <c r="AC698" s="1" t="s">
        <v>292</v>
      </c>
      <c r="AD698" s="1" t="s">
        <v>74</v>
      </c>
      <c r="AE698" s="1" t="s">
        <v>75</v>
      </c>
      <c r="AF698" s="1" t="s">
        <v>121</v>
      </c>
      <c r="AG698" s="1" t="s">
        <v>190</v>
      </c>
      <c r="AH698" s="1" t="s">
        <v>58</v>
      </c>
      <c r="AI698" s="1" t="s">
        <v>75</v>
      </c>
      <c r="AJ698" s="1" t="s">
        <v>75</v>
      </c>
      <c r="AK698" s="1" t="s">
        <v>78</v>
      </c>
      <c r="AL698" s="1" t="s">
        <v>58</v>
      </c>
      <c r="AM698" s="1" t="s">
        <v>78</v>
      </c>
      <c r="AN698" s="1" t="s">
        <v>58</v>
      </c>
      <c r="AO698" s="1" t="s">
        <v>58</v>
      </c>
      <c r="AP698" s="1" t="s">
        <v>58</v>
      </c>
      <c r="AQ698" s="1">
        <v>3</v>
      </c>
      <c r="AR698" s="27">
        <v>3</v>
      </c>
      <c r="AS698" s="1" t="s">
        <v>80</v>
      </c>
      <c r="AT698" s="1" t="s">
        <v>80</v>
      </c>
      <c r="AU698" s="1" t="s">
        <v>58</v>
      </c>
      <c r="AV698" s="1" t="s">
        <v>82</v>
      </c>
      <c r="AW698" s="1" t="s">
        <v>58</v>
      </c>
      <c r="AX698" s="1" t="s">
        <v>82</v>
      </c>
      <c r="AY698" s="1">
        <v>5</v>
      </c>
      <c r="AZ698" s="1" t="s">
        <v>214</v>
      </c>
      <c r="BA698" s="1" t="s">
        <v>83</v>
      </c>
      <c r="BB698" s="1" t="s">
        <v>106</v>
      </c>
      <c r="BC698" s="1" t="s">
        <v>197</v>
      </c>
      <c r="BD698" s="1" t="s">
        <v>197</v>
      </c>
      <c r="BE698" s="1" t="s">
        <v>75</v>
      </c>
      <c r="BF698" s="1" t="s">
        <v>75</v>
      </c>
      <c r="BG698" s="1" t="s">
        <v>248</v>
      </c>
      <c r="BH698" s="1" t="s">
        <v>157</v>
      </c>
      <c r="BL698" s="1" t="s">
        <v>58</v>
      </c>
      <c r="BM698" s="1" t="s">
        <v>58</v>
      </c>
      <c r="BN698" s="1" t="s">
        <v>4111</v>
      </c>
      <c r="BO698" s="1" t="s">
        <v>4570</v>
      </c>
      <c r="BP698" s="1" t="s">
        <v>58</v>
      </c>
      <c r="BR698" s="8" t="s">
        <v>4402</v>
      </c>
      <c r="BS698" s="18" t="str">
        <f>VLOOKUP(BD[[#This Row],[Estado (Pegar da listagem)]],Tabela11[],2,0)</f>
        <v>Norte</v>
      </c>
    </row>
    <row r="699" spans="1:71" ht="13" x14ac:dyDescent="0.3">
      <c r="A699" s="3">
        <v>45329.500450995372</v>
      </c>
      <c r="B699" s="1" t="s">
        <v>58</v>
      </c>
      <c r="C699" s="1" t="s">
        <v>486</v>
      </c>
      <c r="D699" s="1" t="s">
        <v>1414</v>
      </c>
      <c r="E699" s="1">
        <v>30</v>
      </c>
      <c r="F699" s="1" t="s">
        <v>210</v>
      </c>
      <c r="G699" s="1" t="s">
        <v>239</v>
      </c>
      <c r="H699" s="1" t="s">
        <v>1413</v>
      </c>
      <c r="I699" s="1" t="s">
        <v>94</v>
      </c>
      <c r="J699" s="1" t="s">
        <v>95</v>
      </c>
      <c r="K699" s="1" t="s">
        <v>75</v>
      </c>
      <c r="M699" s="1" t="s">
        <v>66</v>
      </c>
      <c r="N699" s="1" t="s">
        <v>67</v>
      </c>
      <c r="O699" s="1" t="s">
        <v>152</v>
      </c>
      <c r="P699" s="1" t="s">
        <v>152</v>
      </c>
      <c r="Q699" s="1" t="s">
        <v>625</v>
      </c>
      <c r="R699" s="1" t="s">
        <v>231</v>
      </c>
      <c r="W699" s="1" t="s">
        <v>99</v>
      </c>
      <c r="X699" s="1" t="s">
        <v>99</v>
      </c>
      <c r="Y699" s="1">
        <v>0</v>
      </c>
      <c r="Z699" s="1" t="s">
        <v>183</v>
      </c>
      <c r="AA699" s="1" t="s">
        <v>119</v>
      </c>
      <c r="AB699" s="1" t="s">
        <v>119</v>
      </c>
      <c r="AC699" s="1" t="s">
        <v>168</v>
      </c>
      <c r="AD699" s="1" t="s">
        <v>74</v>
      </c>
      <c r="AE699" s="1" t="s">
        <v>75</v>
      </c>
      <c r="AF699" s="1" t="s">
        <v>121</v>
      </c>
      <c r="AG699" s="1" t="s">
        <v>190</v>
      </c>
      <c r="AH699" s="1" t="s">
        <v>58</v>
      </c>
      <c r="AI699" s="1" t="s">
        <v>58</v>
      </c>
      <c r="AJ699" s="1" t="s">
        <v>75</v>
      </c>
      <c r="AK699" s="1" t="s">
        <v>122</v>
      </c>
      <c r="AL699" s="1" t="s">
        <v>75</v>
      </c>
      <c r="AM699" s="1" t="s">
        <v>122</v>
      </c>
      <c r="AN699" s="1" t="s">
        <v>75</v>
      </c>
      <c r="AO699" s="1" t="s">
        <v>75</v>
      </c>
      <c r="AP699" s="1" t="s">
        <v>58</v>
      </c>
      <c r="AQ699" s="1">
        <v>12</v>
      </c>
      <c r="AR699" s="27">
        <v>12</v>
      </c>
      <c r="AS699" s="1" t="s">
        <v>105</v>
      </c>
      <c r="AT699" s="1" t="s">
        <v>105</v>
      </c>
      <c r="AU699" s="1" t="s">
        <v>58</v>
      </c>
      <c r="AV699" s="1" t="s">
        <v>82</v>
      </c>
      <c r="AW699" s="1" t="s">
        <v>58</v>
      </c>
      <c r="AX699" s="1" t="s">
        <v>82</v>
      </c>
      <c r="AY699" s="1">
        <v>5</v>
      </c>
      <c r="AZ699" s="1" t="s">
        <v>83</v>
      </c>
      <c r="BA699" s="1" t="s">
        <v>83</v>
      </c>
      <c r="BB699" s="1" t="s">
        <v>106</v>
      </c>
      <c r="BC699" s="1" t="s">
        <v>202</v>
      </c>
      <c r="BD699" s="1"/>
      <c r="BE699" s="1" t="s">
        <v>75</v>
      </c>
      <c r="BF699" s="1" t="s">
        <v>75</v>
      </c>
      <c r="BG699" s="1" t="s">
        <v>87</v>
      </c>
      <c r="BH699" s="1" t="s">
        <v>126</v>
      </c>
      <c r="BI699" s="1" t="s">
        <v>127</v>
      </c>
      <c r="BJ699" s="1" t="s">
        <v>172</v>
      </c>
      <c r="BK699" s="1" t="s">
        <v>172</v>
      </c>
      <c r="BL699" s="1" t="s">
        <v>58</v>
      </c>
      <c r="BM699" s="1" t="s">
        <v>58</v>
      </c>
      <c r="BN699" s="1" t="s">
        <v>148</v>
      </c>
      <c r="BO699" s="1" t="s">
        <v>148</v>
      </c>
      <c r="BP699" s="1" t="s">
        <v>58</v>
      </c>
      <c r="BR699" s="8" t="s">
        <v>4402</v>
      </c>
      <c r="BS699" s="18" t="str">
        <f>VLOOKUP(BD[[#This Row],[Estado (Pegar da listagem)]],Tabela11[],2,0)</f>
        <v>Sudeste</v>
      </c>
    </row>
    <row r="700" spans="1:71" ht="13" x14ac:dyDescent="0.3">
      <c r="A700" s="3">
        <v>45323.445781469913</v>
      </c>
      <c r="B700" s="1" t="s">
        <v>58</v>
      </c>
      <c r="C700" s="1" t="s">
        <v>475</v>
      </c>
      <c r="D700" s="1" t="s">
        <v>1970</v>
      </c>
      <c r="E700" s="1">
        <v>30</v>
      </c>
      <c r="F700" s="1" t="s">
        <v>1187</v>
      </c>
      <c r="G700" s="1" t="s">
        <v>239</v>
      </c>
      <c r="H700" s="1" t="s">
        <v>1969</v>
      </c>
      <c r="I700" s="1" t="s">
        <v>94</v>
      </c>
      <c r="J700" s="1" t="s">
        <v>95</v>
      </c>
      <c r="K700" s="1" t="s">
        <v>75</v>
      </c>
      <c r="M700" s="1" t="s">
        <v>66</v>
      </c>
      <c r="N700" s="1" t="s">
        <v>67</v>
      </c>
      <c r="O700" s="1" t="s">
        <v>152</v>
      </c>
      <c r="P700" s="1" t="s">
        <v>152</v>
      </c>
      <c r="Q700" s="1" t="s">
        <v>924</v>
      </c>
      <c r="R700" s="1" t="s">
        <v>231</v>
      </c>
      <c r="W700" s="1" t="s">
        <v>70</v>
      </c>
      <c r="X700" s="1" t="s">
        <v>70</v>
      </c>
      <c r="Y700" s="1">
        <v>0</v>
      </c>
      <c r="Z700" s="1" t="s">
        <v>71</v>
      </c>
      <c r="AA700" s="1" t="s">
        <v>102</v>
      </c>
      <c r="AB700" s="1" t="s">
        <v>102</v>
      </c>
      <c r="AC700" s="1" t="s">
        <v>316</v>
      </c>
      <c r="AD700" s="1" t="s">
        <v>74</v>
      </c>
      <c r="AE700" s="1" t="s">
        <v>58</v>
      </c>
      <c r="AF700" s="1" t="s">
        <v>121</v>
      </c>
      <c r="AG700" s="1" t="s">
        <v>190</v>
      </c>
      <c r="AH700" s="1" t="s">
        <v>58</v>
      </c>
      <c r="AI700" s="1" t="s">
        <v>75</v>
      </c>
      <c r="AJ700" s="1" t="s">
        <v>75</v>
      </c>
      <c r="AK700" s="1" t="s">
        <v>122</v>
      </c>
      <c r="AL700" s="1" t="s">
        <v>58</v>
      </c>
      <c r="AM700" s="1" t="s">
        <v>143</v>
      </c>
      <c r="AN700" s="1" t="s">
        <v>58</v>
      </c>
      <c r="AO700" s="1" t="s">
        <v>58</v>
      </c>
      <c r="AP700" s="1" t="s">
        <v>58</v>
      </c>
      <c r="AQ700" s="1">
        <v>15</v>
      </c>
      <c r="AR700" s="27">
        <v>15</v>
      </c>
      <c r="AS700" s="1" t="s">
        <v>124</v>
      </c>
      <c r="AT700" s="1" t="s">
        <v>124</v>
      </c>
      <c r="AU700" s="1" t="s">
        <v>58</v>
      </c>
      <c r="AV700" s="1" t="s">
        <v>82</v>
      </c>
      <c r="AW700" s="1" t="s">
        <v>58</v>
      </c>
      <c r="AX700" s="1" t="s">
        <v>82</v>
      </c>
      <c r="AY700" s="1">
        <v>5</v>
      </c>
      <c r="AZ700" s="1" t="s">
        <v>171</v>
      </c>
      <c r="BA700" s="1" t="s">
        <v>83</v>
      </c>
      <c r="BB700" s="1" t="s">
        <v>106</v>
      </c>
      <c r="BC700" s="1" t="s">
        <v>86</v>
      </c>
      <c r="BD700" s="1" t="s">
        <v>86</v>
      </c>
      <c r="BE700" s="1" t="s">
        <v>75</v>
      </c>
      <c r="BF700" s="1" t="s">
        <v>75</v>
      </c>
      <c r="BG700" s="1" t="s">
        <v>87</v>
      </c>
      <c r="BH700" s="1" t="s">
        <v>389</v>
      </c>
      <c r="BI700" s="1" t="s">
        <v>146</v>
      </c>
      <c r="BJ700" s="1" t="s">
        <v>146</v>
      </c>
      <c r="BK700" s="1" t="s">
        <v>146</v>
      </c>
      <c r="BL700" s="1" t="s">
        <v>75</v>
      </c>
      <c r="BM700" s="1" t="s">
        <v>58</v>
      </c>
      <c r="BN700" s="1" t="s">
        <v>160</v>
      </c>
      <c r="BO700" s="1" t="s">
        <v>160</v>
      </c>
      <c r="BP700" s="1" t="s">
        <v>58</v>
      </c>
      <c r="BR700" s="8" t="s">
        <v>4402</v>
      </c>
      <c r="BS700" s="18" t="str">
        <f>VLOOKUP(BD[[#This Row],[Estado (Pegar da listagem)]],Tabela11[],2,0)</f>
        <v>Sudeste</v>
      </c>
    </row>
    <row r="701" spans="1:71" ht="13" x14ac:dyDescent="0.3">
      <c r="A701" s="3">
        <v>45317.751584675927</v>
      </c>
      <c r="B701" s="1" t="s">
        <v>58</v>
      </c>
      <c r="C701" s="1" t="s">
        <v>575</v>
      </c>
      <c r="D701" s="1">
        <v>996935718</v>
      </c>
      <c r="E701" s="1">
        <v>31</v>
      </c>
      <c r="F701" s="1" t="s">
        <v>500</v>
      </c>
      <c r="G701" s="1" t="s">
        <v>239</v>
      </c>
      <c r="H701" s="1" t="s">
        <v>2805</v>
      </c>
      <c r="I701" s="1" t="s">
        <v>64</v>
      </c>
      <c r="J701" s="1" t="s">
        <v>95</v>
      </c>
      <c r="K701" s="1" t="s">
        <v>75</v>
      </c>
      <c r="M701" s="1" t="s">
        <v>66</v>
      </c>
      <c r="N701" s="1" t="s">
        <v>67</v>
      </c>
      <c r="O701" s="1" t="s">
        <v>98</v>
      </c>
      <c r="P701" s="1" t="s">
        <v>98</v>
      </c>
      <c r="R701" s="1" t="s">
        <v>75</v>
      </c>
      <c r="W701" s="1" t="s">
        <v>70</v>
      </c>
      <c r="X701" s="1" t="s">
        <v>70</v>
      </c>
      <c r="Y701" s="1">
        <v>0</v>
      </c>
      <c r="Z701" s="1" t="s">
        <v>71</v>
      </c>
      <c r="AA701" s="1" t="s">
        <v>119</v>
      </c>
      <c r="AB701" s="1" t="s">
        <v>119</v>
      </c>
      <c r="AC701" s="1" t="s">
        <v>925</v>
      </c>
      <c r="AD701" s="1" t="s">
        <v>74</v>
      </c>
      <c r="AE701" s="1" t="s">
        <v>75</v>
      </c>
      <c r="AG701" s="1" t="s">
        <v>190</v>
      </c>
      <c r="AH701" s="1" t="s">
        <v>58</v>
      </c>
      <c r="AI701" s="1" t="s">
        <v>58</v>
      </c>
      <c r="AJ701" s="1" t="s">
        <v>75</v>
      </c>
      <c r="AK701" s="1" t="s">
        <v>78</v>
      </c>
      <c r="AL701" s="1" t="s">
        <v>75</v>
      </c>
      <c r="AM701" s="1" t="s">
        <v>78</v>
      </c>
      <c r="AN701" s="1" t="s">
        <v>58</v>
      </c>
      <c r="AO701" s="1" t="s">
        <v>58</v>
      </c>
      <c r="AP701" s="1" t="s">
        <v>58</v>
      </c>
      <c r="AQ701" s="1" t="s">
        <v>2804</v>
      </c>
      <c r="AR701" s="27">
        <v>5</v>
      </c>
      <c r="AS701" s="1" t="s">
        <v>283</v>
      </c>
      <c r="AT701" s="1" t="s">
        <v>283</v>
      </c>
      <c r="AU701" s="1" t="s">
        <v>58</v>
      </c>
      <c r="AV701" s="1" t="s">
        <v>191</v>
      </c>
      <c r="AW701" s="1" t="s">
        <v>58</v>
      </c>
      <c r="AX701" s="1" t="s">
        <v>191</v>
      </c>
      <c r="AY701" s="1">
        <v>5</v>
      </c>
      <c r="AZ701" s="1" t="s">
        <v>83</v>
      </c>
      <c r="BA701" s="1" t="s">
        <v>83</v>
      </c>
      <c r="BB701" s="1" t="s">
        <v>106</v>
      </c>
      <c r="BC701" s="1" t="s">
        <v>86</v>
      </c>
      <c r="BD701" s="1" t="s">
        <v>86</v>
      </c>
      <c r="BE701" s="1" t="s">
        <v>75</v>
      </c>
      <c r="BF701" s="1" t="s">
        <v>75</v>
      </c>
      <c r="BG701" s="1" t="s">
        <v>87</v>
      </c>
      <c r="BH701" s="1" t="s">
        <v>126</v>
      </c>
      <c r="BM701" s="1" t="s">
        <v>58</v>
      </c>
      <c r="BN701" s="1" t="s">
        <v>1548</v>
      </c>
      <c r="BO701" s="1" t="s">
        <v>4576</v>
      </c>
      <c r="BP701" s="1" t="s">
        <v>58</v>
      </c>
      <c r="BR701" s="8" t="s">
        <v>4402</v>
      </c>
      <c r="BS701" s="18" t="str">
        <f>VLOOKUP(BD[[#This Row],[Estado (Pegar da listagem)]],Tabela11[],2,0)</f>
        <v>Nordeste</v>
      </c>
    </row>
    <row r="702" spans="1:71" ht="13" x14ac:dyDescent="0.3">
      <c r="A702" s="3">
        <v>45315.424276921301</v>
      </c>
      <c r="B702" s="1" t="s">
        <v>58</v>
      </c>
      <c r="C702" s="1" t="s">
        <v>486</v>
      </c>
      <c r="D702" s="1" t="s">
        <v>3373</v>
      </c>
      <c r="E702" s="1">
        <v>31</v>
      </c>
      <c r="F702" s="1" t="s">
        <v>741</v>
      </c>
      <c r="G702" s="1" t="s">
        <v>239</v>
      </c>
      <c r="H702" s="1" t="s">
        <v>742</v>
      </c>
      <c r="I702" s="1" t="s">
        <v>64</v>
      </c>
      <c r="J702" s="1" t="s">
        <v>114</v>
      </c>
      <c r="K702" s="1" t="s">
        <v>58</v>
      </c>
      <c r="L702" s="1">
        <v>2</v>
      </c>
      <c r="M702" s="1" t="s">
        <v>141</v>
      </c>
      <c r="N702" s="1" t="s">
        <v>67</v>
      </c>
      <c r="O702" s="1" t="s">
        <v>98</v>
      </c>
      <c r="P702" s="1" t="s">
        <v>98</v>
      </c>
      <c r="R702" s="1" t="s">
        <v>75</v>
      </c>
      <c r="W702" s="1" t="s">
        <v>118</v>
      </c>
      <c r="X702" s="1" t="s">
        <v>118</v>
      </c>
      <c r="Y702" s="1">
        <v>0</v>
      </c>
      <c r="Z702" s="1" t="s">
        <v>71</v>
      </c>
      <c r="AA702" s="1" t="s">
        <v>119</v>
      </c>
      <c r="AB702" s="1" t="s">
        <v>119</v>
      </c>
      <c r="AC702" s="1" t="s">
        <v>237</v>
      </c>
      <c r="AD702" s="1" t="s">
        <v>74</v>
      </c>
      <c r="AE702" s="1" t="s">
        <v>58</v>
      </c>
      <c r="AF702" s="1" t="s">
        <v>121</v>
      </c>
      <c r="AG702" s="1" t="s">
        <v>190</v>
      </c>
      <c r="AH702" s="1" t="s">
        <v>58</v>
      </c>
      <c r="AI702" s="1" t="s">
        <v>58</v>
      </c>
      <c r="AJ702" s="1" t="s">
        <v>58</v>
      </c>
      <c r="AK702" s="1" t="s">
        <v>143</v>
      </c>
      <c r="AL702" s="1" t="s">
        <v>58</v>
      </c>
      <c r="AM702" s="1" t="s">
        <v>143</v>
      </c>
      <c r="AN702" s="1" t="s">
        <v>75</v>
      </c>
      <c r="AO702" s="1" t="s">
        <v>58</v>
      </c>
      <c r="AP702" s="1" t="s">
        <v>58</v>
      </c>
      <c r="AQ702" s="1">
        <v>20</v>
      </c>
      <c r="AR702" s="27">
        <v>20</v>
      </c>
      <c r="AS702" s="1" t="s">
        <v>229</v>
      </c>
      <c r="AT702" s="1" t="s">
        <v>229</v>
      </c>
      <c r="AU702" s="1" t="s">
        <v>58</v>
      </c>
      <c r="AV702" s="1" t="s">
        <v>82</v>
      </c>
      <c r="AW702" s="1" t="s">
        <v>58</v>
      </c>
      <c r="AX702" s="1" t="s">
        <v>82</v>
      </c>
      <c r="AY702" s="1">
        <v>5</v>
      </c>
      <c r="AZ702" s="1" t="s">
        <v>83</v>
      </c>
      <c r="BA702" s="1" t="s">
        <v>83</v>
      </c>
      <c r="BB702" s="1" t="s">
        <v>106</v>
      </c>
      <c r="BC702" s="1" t="s">
        <v>86</v>
      </c>
      <c r="BD702" s="1" t="s">
        <v>86</v>
      </c>
      <c r="BE702" s="1" t="s">
        <v>58</v>
      </c>
      <c r="BF702" s="1" t="s">
        <v>75</v>
      </c>
      <c r="BG702" s="1" t="s">
        <v>156</v>
      </c>
      <c r="BH702" s="1" t="s">
        <v>3372</v>
      </c>
      <c r="BI702" s="1" t="s">
        <v>2194</v>
      </c>
      <c r="BJ702" s="1" t="s">
        <v>2194</v>
      </c>
      <c r="BK702" s="1" t="s">
        <v>1405</v>
      </c>
      <c r="BL702" s="1" t="s">
        <v>75</v>
      </c>
      <c r="BM702" s="1" t="s">
        <v>58</v>
      </c>
      <c r="BN702" s="1" t="s">
        <v>3371</v>
      </c>
      <c r="BO702" s="1" t="s">
        <v>1930</v>
      </c>
      <c r="BP702" s="1" t="s">
        <v>58</v>
      </c>
      <c r="BR702" s="8" t="s">
        <v>4402</v>
      </c>
      <c r="BS702" s="18" t="str">
        <f>VLOOKUP(BD[[#This Row],[Estado (Pegar da listagem)]],Tabela11[],2,0)</f>
        <v>Norte</v>
      </c>
    </row>
    <row r="703" spans="1:71" ht="13" x14ac:dyDescent="0.3">
      <c r="A703" s="3">
        <v>45320.405460046299</v>
      </c>
      <c r="B703" s="1" t="s">
        <v>58</v>
      </c>
      <c r="C703" s="1" t="s">
        <v>506</v>
      </c>
      <c r="D703" s="1" t="s">
        <v>2684</v>
      </c>
      <c r="E703" s="1">
        <v>31</v>
      </c>
      <c r="F703" s="1" t="s">
        <v>494</v>
      </c>
      <c r="G703" s="1" t="s">
        <v>62</v>
      </c>
      <c r="H703" s="1" t="s">
        <v>1710</v>
      </c>
      <c r="I703" s="1" t="s">
        <v>64</v>
      </c>
      <c r="J703" s="1" t="s">
        <v>95</v>
      </c>
      <c r="K703" s="1" t="s">
        <v>75</v>
      </c>
      <c r="M703" s="1" t="s">
        <v>66</v>
      </c>
      <c r="N703" s="1" t="s">
        <v>637</v>
      </c>
      <c r="O703" s="1" t="s">
        <v>458</v>
      </c>
      <c r="P703" s="1" t="s">
        <v>68</v>
      </c>
      <c r="R703" s="1" t="s">
        <v>75</v>
      </c>
      <c r="W703" s="1" t="s">
        <v>212</v>
      </c>
      <c r="X703" s="1" t="s">
        <v>212</v>
      </c>
      <c r="Y703" s="1">
        <v>1</v>
      </c>
      <c r="Z703" s="1" t="s">
        <v>183</v>
      </c>
      <c r="AA703" s="1" t="s">
        <v>119</v>
      </c>
      <c r="AB703" s="1" t="s">
        <v>119</v>
      </c>
      <c r="AC703" s="1" t="s">
        <v>168</v>
      </c>
      <c r="AD703" s="1" t="s">
        <v>74</v>
      </c>
      <c r="AE703" s="1" t="s">
        <v>75</v>
      </c>
      <c r="AF703" s="1" t="s">
        <v>121</v>
      </c>
      <c r="AG703" s="1" t="s">
        <v>190</v>
      </c>
      <c r="AH703" s="1" t="s">
        <v>58</v>
      </c>
      <c r="AI703" s="1" t="s">
        <v>58</v>
      </c>
      <c r="AJ703" s="1" t="s">
        <v>75</v>
      </c>
      <c r="AK703" s="1" t="s">
        <v>78</v>
      </c>
      <c r="AL703" s="1" t="s">
        <v>75</v>
      </c>
      <c r="AM703" s="1" t="s">
        <v>78</v>
      </c>
      <c r="AN703" s="1" t="s">
        <v>58</v>
      </c>
      <c r="AO703" s="1" t="s">
        <v>58</v>
      </c>
      <c r="AP703" s="1" t="s">
        <v>58</v>
      </c>
      <c r="AQ703" s="1">
        <v>12</v>
      </c>
      <c r="AR703" s="27">
        <v>12</v>
      </c>
      <c r="AS703" s="1" t="s">
        <v>124</v>
      </c>
      <c r="AT703" s="1" t="s">
        <v>124</v>
      </c>
      <c r="AU703" s="1" t="s">
        <v>58</v>
      </c>
      <c r="AV703" s="1" t="s">
        <v>81</v>
      </c>
      <c r="AW703" s="1" t="s">
        <v>58</v>
      </c>
      <c r="AX703" s="1" t="s">
        <v>81</v>
      </c>
      <c r="AY703" s="1">
        <v>5</v>
      </c>
      <c r="AZ703" s="1" t="s">
        <v>155</v>
      </c>
      <c r="BA703" s="1" t="s">
        <v>155</v>
      </c>
      <c r="BB703" s="1" t="s">
        <v>106</v>
      </c>
      <c r="BE703" s="1" t="s">
        <v>75</v>
      </c>
      <c r="BF703" s="1" t="s">
        <v>75</v>
      </c>
      <c r="BG703" s="1" t="s">
        <v>87</v>
      </c>
      <c r="BH703" s="1" t="s">
        <v>126</v>
      </c>
      <c r="BI703" s="1" t="s">
        <v>146</v>
      </c>
      <c r="BL703" s="1" t="s">
        <v>75</v>
      </c>
      <c r="BM703" s="1" t="s">
        <v>58</v>
      </c>
      <c r="BN703" s="1" t="s">
        <v>160</v>
      </c>
      <c r="BO703" s="1" t="s">
        <v>160</v>
      </c>
      <c r="BP703" s="1" t="s">
        <v>58</v>
      </c>
      <c r="BR703" s="8" t="s">
        <v>4402</v>
      </c>
      <c r="BS703" s="18" t="str">
        <f>VLOOKUP(BD[[#This Row],[Estado (Pegar da listagem)]],Tabela11[],2,0)</f>
        <v>Sudeste</v>
      </c>
    </row>
    <row r="704" spans="1:71" ht="13" x14ac:dyDescent="0.3">
      <c r="A704" s="3">
        <v>45328.512314976848</v>
      </c>
      <c r="B704" s="1" t="s">
        <v>58</v>
      </c>
      <c r="C704" s="1" t="s">
        <v>1210</v>
      </c>
      <c r="D704" s="1" t="s">
        <v>1478</v>
      </c>
      <c r="E704" s="1">
        <v>31</v>
      </c>
      <c r="F704" s="1" t="s">
        <v>1187</v>
      </c>
      <c r="G704" s="1" t="s">
        <v>239</v>
      </c>
      <c r="H704" s="1" t="s">
        <v>1477</v>
      </c>
      <c r="I704" s="1" t="s">
        <v>94</v>
      </c>
      <c r="J704" s="1" t="s">
        <v>114</v>
      </c>
      <c r="K704" s="1" t="s">
        <v>58</v>
      </c>
      <c r="L704" s="1">
        <v>1</v>
      </c>
      <c r="M704" s="1" t="s">
        <v>66</v>
      </c>
      <c r="N704" s="1" t="s">
        <v>67</v>
      </c>
      <c r="O704" s="1" t="s">
        <v>152</v>
      </c>
      <c r="P704" s="1" t="s">
        <v>152</v>
      </c>
      <c r="Q704" s="1" t="s">
        <v>1476</v>
      </c>
      <c r="R704" s="1" t="s">
        <v>4533</v>
      </c>
      <c r="W704" s="1" t="s">
        <v>118</v>
      </c>
      <c r="X704" s="1" t="s">
        <v>118</v>
      </c>
      <c r="Y704" s="1" t="s">
        <v>100</v>
      </c>
      <c r="Z704" s="1" t="s">
        <v>71</v>
      </c>
      <c r="AA704" s="1" t="s">
        <v>119</v>
      </c>
      <c r="AB704" s="1" t="s">
        <v>119</v>
      </c>
      <c r="AC704" s="1" t="s">
        <v>168</v>
      </c>
      <c r="AD704" s="1" t="s">
        <v>74</v>
      </c>
      <c r="AE704" s="1" t="s">
        <v>75</v>
      </c>
      <c r="AF704" s="1" t="s">
        <v>121</v>
      </c>
      <c r="AG704" s="1" t="s">
        <v>190</v>
      </c>
      <c r="AH704" s="1" t="s">
        <v>58</v>
      </c>
      <c r="AI704" s="1" t="s">
        <v>75</v>
      </c>
      <c r="AJ704" s="1" t="s">
        <v>75</v>
      </c>
      <c r="AK704" s="1" t="s">
        <v>78</v>
      </c>
      <c r="AL704" s="1" t="s">
        <v>75</v>
      </c>
      <c r="AM704" s="1" t="s">
        <v>78</v>
      </c>
      <c r="AN704" s="1" t="s">
        <v>58</v>
      </c>
      <c r="AO704" s="1" t="s">
        <v>58</v>
      </c>
      <c r="AP704" s="1" t="s">
        <v>58</v>
      </c>
      <c r="AQ704" s="1" t="s">
        <v>1475</v>
      </c>
      <c r="AR704" s="27">
        <v>10</v>
      </c>
      <c r="AS704" s="1" t="s">
        <v>124</v>
      </c>
      <c r="AT704" s="1" t="s">
        <v>124</v>
      </c>
      <c r="AU704" s="1" t="s">
        <v>58</v>
      </c>
      <c r="AV704" s="1" t="s">
        <v>82</v>
      </c>
      <c r="AW704" s="1" t="s">
        <v>58</v>
      </c>
      <c r="AX704" s="1" t="s">
        <v>82</v>
      </c>
      <c r="AY704" s="1">
        <v>4</v>
      </c>
      <c r="AZ704" s="1" t="s">
        <v>83</v>
      </c>
      <c r="BA704" s="1" t="s">
        <v>83</v>
      </c>
      <c r="BB704" s="1" t="s">
        <v>106</v>
      </c>
      <c r="BC704" s="1" t="s">
        <v>86</v>
      </c>
      <c r="BD704" s="1" t="s">
        <v>86</v>
      </c>
      <c r="BE704" s="1" t="s">
        <v>75</v>
      </c>
      <c r="BF704" s="1" t="s">
        <v>75</v>
      </c>
      <c r="BG704" s="1" t="s">
        <v>87</v>
      </c>
      <c r="BH704" s="1" t="s">
        <v>1250</v>
      </c>
      <c r="BL704" s="1" t="s">
        <v>75</v>
      </c>
      <c r="BM704" s="1" t="s">
        <v>58</v>
      </c>
      <c r="BP704" s="1" t="s">
        <v>58</v>
      </c>
      <c r="BR704" s="8" t="s">
        <v>4402</v>
      </c>
      <c r="BS704" s="18" t="str">
        <f>VLOOKUP(BD[[#This Row],[Estado (Pegar da listagem)]],Tabela11[],2,0)</f>
        <v>Sudeste</v>
      </c>
    </row>
    <row r="705" spans="1:71" ht="13" x14ac:dyDescent="0.3">
      <c r="A705" s="3">
        <v>45315.485062870372</v>
      </c>
      <c r="B705" s="1" t="s">
        <v>58</v>
      </c>
      <c r="C705" s="1" t="s">
        <v>486</v>
      </c>
      <c r="D705" s="1" t="s">
        <v>3343</v>
      </c>
      <c r="E705" s="1">
        <v>31</v>
      </c>
      <c r="F705" s="1" t="s">
        <v>771</v>
      </c>
      <c r="G705" s="1" t="s">
        <v>239</v>
      </c>
      <c r="H705" s="1" t="s">
        <v>3342</v>
      </c>
      <c r="I705" s="1" t="s">
        <v>64</v>
      </c>
      <c r="J705" s="1" t="s">
        <v>114</v>
      </c>
      <c r="K705" s="1" t="s">
        <v>75</v>
      </c>
      <c r="M705" s="1" t="s">
        <v>141</v>
      </c>
      <c r="N705" s="1" t="s">
        <v>403</v>
      </c>
      <c r="O705" s="1" t="s">
        <v>98</v>
      </c>
      <c r="P705" s="1" t="s">
        <v>98</v>
      </c>
      <c r="R705" s="1" t="s">
        <v>75</v>
      </c>
      <c r="W705" s="1" t="s">
        <v>118</v>
      </c>
      <c r="X705" s="1" t="s">
        <v>118</v>
      </c>
      <c r="Y705" s="1">
        <v>0</v>
      </c>
      <c r="Z705" s="1" t="s">
        <v>71</v>
      </c>
      <c r="AA705" s="1" t="s">
        <v>119</v>
      </c>
      <c r="AB705" s="1" t="s">
        <v>119</v>
      </c>
      <c r="AC705" s="1" t="s">
        <v>103</v>
      </c>
      <c r="AD705" s="1" t="s">
        <v>74</v>
      </c>
      <c r="AE705" s="1" t="s">
        <v>75</v>
      </c>
      <c r="AF705" s="1" t="s">
        <v>121</v>
      </c>
      <c r="AG705" s="1" t="s">
        <v>190</v>
      </c>
      <c r="AH705" s="1" t="s">
        <v>58</v>
      </c>
      <c r="AI705" s="1" t="s">
        <v>75</v>
      </c>
      <c r="AJ705" s="1" t="s">
        <v>75</v>
      </c>
      <c r="AK705" s="1" t="s">
        <v>122</v>
      </c>
      <c r="AL705" s="1" t="s">
        <v>75</v>
      </c>
      <c r="AM705" s="1" t="s">
        <v>78</v>
      </c>
      <c r="AN705" s="1" t="s">
        <v>75</v>
      </c>
      <c r="AO705" s="1" t="s">
        <v>58</v>
      </c>
      <c r="AP705" s="1" t="s">
        <v>58</v>
      </c>
      <c r="AQ705" s="1" t="s">
        <v>3341</v>
      </c>
      <c r="AR705" s="27"/>
      <c r="AS705" s="1" t="s">
        <v>3341</v>
      </c>
      <c r="AT705" s="1" t="s">
        <v>124</v>
      </c>
      <c r="AU705" s="1" t="s">
        <v>58</v>
      </c>
      <c r="AV705" s="1" t="s">
        <v>82</v>
      </c>
      <c r="AW705" s="1" t="s">
        <v>58</v>
      </c>
      <c r="AX705" s="1" t="s">
        <v>82</v>
      </c>
      <c r="AY705" s="1">
        <v>4</v>
      </c>
      <c r="AZ705" s="1" t="s">
        <v>83</v>
      </c>
      <c r="BA705" s="1" t="s">
        <v>83</v>
      </c>
      <c r="BB705" s="1" t="s">
        <v>85</v>
      </c>
      <c r="BC705" s="1" t="s">
        <v>86</v>
      </c>
      <c r="BD705" s="1" t="s">
        <v>86</v>
      </c>
      <c r="BE705" s="1" t="s">
        <v>75</v>
      </c>
      <c r="BF705" s="1" t="s">
        <v>75</v>
      </c>
      <c r="BG705" s="1" t="s">
        <v>87</v>
      </c>
      <c r="BH705" s="1" t="s">
        <v>244</v>
      </c>
      <c r="BI705" s="1" t="s">
        <v>146</v>
      </c>
      <c r="BJ705" s="1" t="s">
        <v>146</v>
      </c>
      <c r="BK705" s="1" t="s">
        <v>146</v>
      </c>
      <c r="BL705" s="1" t="s">
        <v>75</v>
      </c>
      <c r="BM705" s="1" t="s">
        <v>58</v>
      </c>
      <c r="BN705" s="1" t="s">
        <v>990</v>
      </c>
      <c r="BO705" s="1" t="s">
        <v>4568</v>
      </c>
      <c r="BP705" s="1" t="s">
        <v>75</v>
      </c>
      <c r="BR705" s="8" t="s">
        <v>4402</v>
      </c>
      <c r="BS705" s="18" t="str">
        <f>VLOOKUP(BD[[#This Row],[Estado (Pegar da listagem)]],Tabela11[],2,0)</f>
        <v>Sul</v>
      </c>
    </row>
    <row r="706" spans="1:71" ht="13" x14ac:dyDescent="0.3">
      <c r="A706" s="3">
        <v>45316.489813414351</v>
      </c>
      <c r="B706" s="1" t="s">
        <v>58</v>
      </c>
      <c r="C706" s="1" t="s">
        <v>486</v>
      </c>
      <c r="D706" s="1" t="s">
        <v>3119</v>
      </c>
      <c r="E706" s="1">
        <v>32</v>
      </c>
      <c r="F706" s="1" t="s">
        <v>869</v>
      </c>
      <c r="G706" s="1" t="s">
        <v>62</v>
      </c>
      <c r="H706" s="1" t="s">
        <v>870</v>
      </c>
      <c r="I706" s="1" t="s">
        <v>64</v>
      </c>
      <c r="J706" s="1" t="s">
        <v>95</v>
      </c>
      <c r="K706" s="1" t="s">
        <v>58</v>
      </c>
      <c r="L706" s="1">
        <v>2</v>
      </c>
      <c r="M706" s="1" t="s">
        <v>141</v>
      </c>
      <c r="N706" s="1" t="s">
        <v>67</v>
      </c>
      <c r="O706" s="1" t="s">
        <v>98</v>
      </c>
      <c r="P706" s="1" t="s">
        <v>98</v>
      </c>
      <c r="R706" s="1" t="s">
        <v>75</v>
      </c>
      <c r="W706" s="1" t="s">
        <v>118</v>
      </c>
      <c r="X706" s="1" t="s">
        <v>118</v>
      </c>
      <c r="Y706" s="1">
        <v>0</v>
      </c>
      <c r="Z706" s="1" t="s">
        <v>71</v>
      </c>
      <c r="AA706" s="1" t="s">
        <v>119</v>
      </c>
      <c r="AB706" s="1" t="s">
        <v>119</v>
      </c>
      <c r="AC706" s="1" t="s">
        <v>103</v>
      </c>
      <c r="AD706" s="1" t="s">
        <v>74</v>
      </c>
      <c r="AE706" s="1" t="s">
        <v>75</v>
      </c>
      <c r="AF706" s="1" t="s">
        <v>76</v>
      </c>
      <c r="AG706" s="1" t="s">
        <v>190</v>
      </c>
      <c r="AH706" s="1" t="s">
        <v>75</v>
      </c>
      <c r="AI706" s="1" t="s">
        <v>58</v>
      </c>
      <c r="AJ706" s="1" t="s">
        <v>75</v>
      </c>
      <c r="AK706" s="1" t="s">
        <v>78</v>
      </c>
      <c r="AL706" s="1" t="s">
        <v>58</v>
      </c>
      <c r="AM706" s="1" t="s">
        <v>143</v>
      </c>
      <c r="AN706" s="1" t="s">
        <v>58</v>
      </c>
      <c r="AO706" s="1" t="s">
        <v>58</v>
      </c>
      <c r="AP706" s="1" t="s">
        <v>58</v>
      </c>
      <c r="AQ706" s="1">
        <v>12</v>
      </c>
      <c r="AR706" s="27">
        <v>12</v>
      </c>
      <c r="AS706" s="1" t="s">
        <v>105</v>
      </c>
      <c r="AT706" s="1" t="s">
        <v>105</v>
      </c>
      <c r="AU706" s="1" t="s">
        <v>58</v>
      </c>
      <c r="AV706" s="1" t="s">
        <v>191</v>
      </c>
      <c r="AW706" s="1" t="s">
        <v>58</v>
      </c>
      <c r="AX706" s="1" t="s">
        <v>191</v>
      </c>
      <c r="AY706" s="1">
        <v>4</v>
      </c>
      <c r="AZ706" s="1" t="s">
        <v>155</v>
      </c>
      <c r="BA706" s="1" t="s">
        <v>155</v>
      </c>
      <c r="BB706" s="1" t="s">
        <v>85</v>
      </c>
      <c r="BC706" s="1" t="s">
        <v>86</v>
      </c>
      <c r="BD706" s="1" t="s">
        <v>86</v>
      </c>
      <c r="BE706" s="1" t="s">
        <v>75</v>
      </c>
      <c r="BF706" s="1" t="s">
        <v>75</v>
      </c>
      <c r="BG706" s="1" t="s">
        <v>87</v>
      </c>
      <c r="BH706" s="1" t="s">
        <v>157</v>
      </c>
      <c r="BI706" s="1" t="s">
        <v>1384</v>
      </c>
      <c r="BJ706" s="1" t="s">
        <v>1384</v>
      </c>
      <c r="BK706" s="1" t="s">
        <v>1405</v>
      </c>
      <c r="BL706" s="1" t="s">
        <v>58</v>
      </c>
      <c r="BM706" s="1" t="s">
        <v>58</v>
      </c>
      <c r="BN706" s="1" t="s">
        <v>148</v>
      </c>
      <c r="BO706" s="1" t="s">
        <v>148</v>
      </c>
      <c r="BP706" s="1" t="s">
        <v>58</v>
      </c>
      <c r="BR706" s="8" t="s">
        <v>4402</v>
      </c>
      <c r="BS706" s="18" t="str">
        <f>VLOOKUP(BD[[#This Row],[Estado (Pegar da listagem)]],Tabela11[],2,0)</f>
        <v>Centro Oeste</v>
      </c>
    </row>
    <row r="707" spans="1:71" ht="13" x14ac:dyDescent="0.3">
      <c r="A707" s="3">
        <v>45314.583274432865</v>
      </c>
      <c r="B707" s="1" t="s">
        <v>58</v>
      </c>
      <c r="C707" s="1" t="s">
        <v>506</v>
      </c>
      <c r="D707" s="1" t="s">
        <v>3508</v>
      </c>
      <c r="E707" s="1">
        <v>32</v>
      </c>
      <c r="F707" s="1" t="s">
        <v>720</v>
      </c>
      <c r="G707" s="1" t="s">
        <v>62</v>
      </c>
      <c r="H707" s="1" t="s">
        <v>923</v>
      </c>
      <c r="I707" s="1" t="s">
        <v>94</v>
      </c>
      <c r="J707" s="1" t="s">
        <v>114</v>
      </c>
      <c r="K707" s="1" t="s">
        <v>75</v>
      </c>
      <c r="M707" s="1" t="s">
        <v>66</v>
      </c>
      <c r="N707" s="1" t="s">
        <v>637</v>
      </c>
      <c r="O707" s="1" t="s">
        <v>152</v>
      </c>
      <c r="P707" s="1" t="s">
        <v>152</v>
      </c>
      <c r="Q707" s="1" t="s">
        <v>234</v>
      </c>
      <c r="R707" s="1" t="s">
        <v>234</v>
      </c>
      <c r="W707" s="1" t="s">
        <v>99</v>
      </c>
      <c r="X707" s="1" t="s">
        <v>99</v>
      </c>
      <c r="Y707" s="1" t="s">
        <v>100</v>
      </c>
      <c r="Z707" s="1" t="s">
        <v>183</v>
      </c>
      <c r="AA707" s="1" t="s">
        <v>119</v>
      </c>
      <c r="AB707" s="1" t="s">
        <v>119</v>
      </c>
      <c r="AC707" s="1" t="s">
        <v>237</v>
      </c>
      <c r="AD707" s="1" t="s">
        <v>74</v>
      </c>
      <c r="AE707" s="1" t="s">
        <v>75</v>
      </c>
      <c r="AF707" s="1" t="s">
        <v>121</v>
      </c>
      <c r="AG707" s="1" t="s">
        <v>190</v>
      </c>
      <c r="AH707" s="1" t="s">
        <v>58</v>
      </c>
      <c r="AI707" s="1" t="s">
        <v>58</v>
      </c>
      <c r="AJ707" s="1" t="s">
        <v>75</v>
      </c>
      <c r="AK707" s="1" t="s">
        <v>78</v>
      </c>
      <c r="AL707" s="1" t="s">
        <v>75</v>
      </c>
      <c r="AM707" s="1" t="s">
        <v>78</v>
      </c>
      <c r="AN707" s="1" t="s">
        <v>58</v>
      </c>
      <c r="AO707" s="1" t="s">
        <v>58</v>
      </c>
      <c r="AP707" s="1" t="s">
        <v>58</v>
      </c>
      <c r="AQ707" s="1" t="s">
        <v>3507</v>
      </c>
      <c r="AR707" s="27">
        <v>4</v>
      </c>
      <c r="AS707" s="1" t="s">
        <v>124</v>
      </c>
      <c r="AT707" s="1" t="s">
        <v>124</v>
      </c>
      <c r="AU707" s="1" t="s">
        <v>58</v>
      </c>
      <c r="AV707" s="1" t="s">
        <v>81</v>
      </c>
      <c r="AW707" s="1" t="s">
        <v>58</v>
      </c>
      <c r="AX707" s="1" t="s">
        <v>81</v>
      </c>
      <c r="AY707" s="1">
        <v>4</v>
      </c>
      <c r="AZ707" s="1" t="s">
        <v>83</v>
      </c>
      <c r="BA707" s="1" t="s">
        <v>83</v>
      </c>
      <c r="BB707" s="1" t="s">
        <v>106</v>
      </c>
      <c r="BC707" s="1" t="s">
        <v>107</v>
      </c>
      <c r="BD707" s="1" t="s">
        <v>107</v>
      </c>
      <c r="BE707" s="1" t="s">
        <v>75</v>
      </c>
      <c r="BF707" s="1" t="s">
        <v>75</v>
      </c>
      <c r="BG707" s="1" t="s">
        <v>87</v>
      </c>
      <c r="BH707" s="1" t="s">
        <v>3506</v>
      </c>
      <c r="BI707" s="1" t="s">
        <v>3505</v>
      </c>
      <c r="BJ707" s="1" t="s">
        <v>3504</v>
      </c>
      <c r="BK707" s="1" t="s">
        <v>1007</v>
      </c>
      <c r="BL707" s="1" t="s">
        <v>75</v>
      </c>
      <c r="BM707" s="1" t="s">
        <v>58</v>
      </c>
      <c r="BN707" s="1" t="s">
        <v>179</v>
      </c>
      <c r="BO707" s="1" t="s">
        <v>179</v>
      </c>
      <c r="BP707" s="1" t="s">
        <v>58</v>
      </c>
      <c r="BQ707" s="1" t="s">
        <v>3503</v>
      </c>
      <c r="BR707" s="8" t="s">
        <v>4402</v>
      </c>
      <c r="BS707" s="18" t="str">
        <f>VLOOKUP(BD[[#This Row],[Estado (Pegar da listagem)]],Tabela11[],2,0)</f>
        <v>Centro Oeste</v>
      </c>
    </row>
    <row r="708" spans="1:71" ht="13" x14ac:dyDescent="0.3">
      <c r="A708" s="3">
        <v>45322.427558958334</v>
      </c>
      <c r="B708" s="1" t="s">
        <v>58</v>
      </c>
      <c r="C708" s="1" t="s">
        <v>486</v>
      </c>
      <c r="D708" s="1" t="s">
        <v>2234</v>
      </c>
      <c r="E708" s="1">
        <v>32</v>
      </c>
      <c r="F708" s="1" t="s">
        <v>571</v>
      </c>
      <c r="G708" s="1" t="s">
        <v>62</v>
      </c>
      <c r="H708" s="1" t="s">
        <v>1666</v>
      </c>
      <c r="I708" s="1" t="s">
        <v>94</v>
      </c>
      <c r="J708" s="1" t="s">
        <v>114</v>
      </c>
      <c r="K708" s="1" t="s">
        <v>75</v>
      </c>
      <c r="M708" s="1" t="s">
        <v>66</v>
      </c>
      <c r="N708" s="1" t="s">
        <v>2922</v>
      </c>
      <c r="O708" s="1" t="s">
        <v>152</v>
      </c>
      <c r="P708" s="1" t="s">
        <v>152</v>
      </c>
      <c r="Q708" s="1" t="s">
        <v>2233</v>
      </c>
      <c r="R708" s="1" t="s">
        <v>1011</v>
      </c>
      <c r="S708" s="1" t="s">
        <v>2232</v>
      </c>
      <c r="T708" s="1" t="s">
        <v>4544</v>
      </c>
      <c r="W708" s="1" t="s">
        <v>99</v>
      </c>
      <c r="X708" s="1" t="s">
        <v>99</v>
      </c>
      <c r="Z708" s="1" t="s">
        <v>101</v>
      </c>
      <c r="AA708" s="1" t="s">
        <v>119</v>
      </c>
      <c r="AB708" s="1" t="s">
        <v>119</v>
      </c>
      <c r="AC708" s="1" t="s">
        <v>103</v>
      </c>
      <c r="AD708" s="1" t="s">
        <v>74</v>
      </c>
      <c r="AE708" s="1" t="s">
        <v>75</v>
      </c>
      <c r="AF708" s="1" t="s">
        <v>121</v>
      </c>
      <c r="AG708" s="1" t="s">
        <v>190</v>
      </c>
      <c r="AH708" s="1" t="s">
        <v>58</v>
      </c>
      <c r="AI708" s="1" t="s">
        <v>58</v>
      </c>
      <c r="AJ708" s="1" t="s">
        <v>75</v>
      </c>
      <c r="AK708" s="1" t="s">
        <v>122</v>
      </c>
      <c r="AL708" s="1" t="s">
        <v>75</v>
      </c>
      <c r="AM708" s="1" t="s">
        <v>122</v>
      </c>
      <c r="AN708" s="1" t="s">
        <v>75</v>
      </c>
      <c r="AO708" s="1" t="s">
        <v>58</v>
      </c>
      <c r="AP708" s="1" t="s">
        <v>58</v>
      </c>
      <c r="AQ708" s="1" t="s">
        <v>2231</v>
      </c>
      <c r="AR708" s="27"/>
      <c r="AS708" s="1" t="s">
        <v>124</v>
      </c>
      <c r="AT708" s="1" t="s">
        <v>124</v>
      </c>
      <c r="AU708" s="1" t="s">
        <v>58</v>
      </c>
      <c r="AV708" s="1" t="s">
        <v>191</v>
      </c>
      <c r="AW708" s="1" t="s">
        <v>75</v>
      </c>
      <c r="AX708" s="1" t="s">
        <v>81</v>
      </c>
      <c r="AY708" s="1">
        <v>5</v>
      </c>
      <c r="AZ708" s="1" t="s">
        <v>83</v>
      </c>
      <c r="BA708" s="1" t="s">
        <v>83</v>
      </c>
      <c r="BB708" s="1" t="s">
        <v>106</v>
      </c>
      <c r="BC708" s="1" t="s">
        <v>2230</v>
      </c>
      <c r="BD708" s="1"/>
      <c r="BE708" s="1" t="s">
        <v>75</v>
      </c>
      <c r="BF708" s="1" t="s">
        <v>75</v>
      </c>
      <c r="BG708" s="1" t="s">
        <v>87</v>
      </c>
      <c r="BH708" s="1" t="s">
        <v>126</v>
      </c>
      <c r="BI708" s="1" t="s">
        <v>146</v>
      </c>
      <c r="BJ708" s="1" t="s">
        <v>146</v>
      </c>
      <c r="BK708" s="1" t="s">
        <v>146</v>
      </c>
      <c r="BL708" s="1" t="s">
        <v>58</v>
      </c>
      <c r="BM708" s="1" t="s">
        <v>58</v>
      </c>
      <c r="BN708" s="1" t="s">
        <v>2229</v>
      </c>
      <c r="BO708" s="1" t="s">
        <v>1834</v>
      </c>
      <c r="BP708" s="1" t="s">
        <v>58</v>
      </c>
      <c r="BR708" s="8" t="s">
        <v>4402</v>
      </c>
      <c r="BS708" s="18" t="str">
        <f>VLOOKUP(BD[[#This Row],[Estado (Pegar da listagem)]],Tabela11[],2,0)</f>
        <v>Nordeste</v>
      </c>
    </row>
    <row r="709" spans="1:71" ht="13" x14ac:dyDescent="0.3">
      <c r="A709" s="3">
        <v>45314.529576412038</v>
      </c>
      <c r="B709" s="1" t="s">
        <v>58</v>
      </c>
      <c r="C709" s="1" t="s">
        <v>486</v>
      </c>
      <c r="D709" s="1" t="s">
        <v>3529</v>
      </c>
      <c r="E709" s="1">
        <v>32</v>
      </c>
      <c r="F709" s="1" t="s">
        <v>500</v>
      </c>
      <c r="G709" s="1" t="s">
        <v>239</v>
      </c>
      <c r="H709" s="1" t="s">
        <v>3528</v>
      </c>
      <c r="I709" s="1" t="s">
        <v>94</v>
      </c>
      <c r="J709" s="1" t="s">
        <v>95</v>
      </c>
      <c r="K709" s="1" t="s">
        <v>75</v>
      </c>
      <c r="M709" s="1" t="s">
        <v>141</v>
      </c>
      <c r="N709" s="1" t="s">
        <v>3527</v>
      </c>
      <c r="O709" s="1" t="s">
        <v>98</v>
      </c>
      <c r="P709" s="1" t="s">
        <v>98</v>
      </c>
      <c r="R709" s="1" t="s">
        <v>75</v>
      </c>
      <c r="W709" s="1" t="s">
        <v>118</v>
      </c>
      <c r="X709" s="1" t="s">
        <v>118</v>
      </c>
      <c r="Y709" s="1">
        <v>0</v>
      </c>
      <c r="Z709" s="1" t="s">
        <v>2983</v>
      </c>
      <c r="AA709" s="1" t="s">
        <v>102</v>
      </c>
      <c r="AB709" s="1" t="s">
        <v>102</v>
      </c>
      <c r="AC709" s="1" t="s">
        <v>103</v>
      </c>
      <c r="AD709" s="1" t="s">
        <v>74</v>
      </c>
      <c r="AE709" s="1" t="s">
        <v>75</v>
      </c>
      <c r="AF709" s="1" t="s">
        <v>121</v>
      </c>
      <c r="AG709" s="1" t="s">
        <v>190</v>
      </c>
      <c r="AH709" s="1" t="s">
        <v>75</v>
      </c>
      <c r="AI709" s="1" t="s">
        <v>58</v>
      </c>
      <c r="AJ709" s="1" t="s">
        <v>75</v>
      </c>
      <c r="AK709" s="1" t="s">
        <v>122</v>
      </c>
      <c r="AL709" s="1" t="s">
        <v>75</v>
      </c>
      <c r="AM709" s="1" t="s">
        <v>122</v>
      </c>
      <c r="AN709" s="1" t="s">
        <v>75</v>
      </c>
      <c r="AO709" s="1" t="s">
        <v>75</v>
      </c>
      <c r="AP709" s="1" t="s">
        <v>58</v>
      </c>
      <c r="AQ709" s="1">
        <v>15</v>
      </c>
      <c r="AR709" s="27">
        <v>15</v>
      </c>
      <c r="AS709" s="1" t="s">
        <v>133</v>
      </c>
      <c r="AT709" s="1" t="s">
        <v>133</v>
      </c>
      <c r="AU709" s="1" t="s">
        <v>58</v>
      </c>
      <c r="AV709" s="1" t="s">
        <v>82</v>
      </c>
      <c r="AW709" s="1" t="s">
        <v>58</v>
      </c>
      <c r="AX709" s="1" t="s">
        <v>82</v>
      </c>
      <c r="AY709" s="1">
        <v>2</v>
      </c>
      <c r="AZ709" s="1" t="s">
        <v>83</v>
      </c>
      <c r="BA709" s="1" t="s">
        <v>83</v>
      </c>
      <c r="BB709" s="1" t="s">
        <v>85</v>
      </c>
      <c r="BC709" s="1" t="s">
        <v>3526</v>
      </c>
      <c r="BD709" s="1"/>
      <c r="BE709" s="1" t="s">
        <v>75</v>
      </c>
      <c r="BF709" s="1" t="s">
        <v>75</v>
      </c>
      <c r="BG709" s="1" t="s">
        <v>87</v>
      </c>
      <c r="BH709" s="1" t="s">
        <v>126</v>
      </c>
      <c r="BI709" s="1" t="s">
        <v>146</v>
      </c>
      <c r="BJ709" s="1" t="s">
        <v>146</v>
      </c>
      <c r="BK709" s="1" t="s">
        <v>146</v>
      </c>
      <c r="BL709" s="1" t="s">
        <v>75</v>
      </c>
      <c r="BM709" s="1" t="s">
        <v>75</v>
      </c>
      <c r="BN709" s="1" t="s">
        <v>249</v>
      </c>
      <c r="BO709" s="1" t="s">
        <v>249</v>
      </c>
      <c r="BP709" s="1" t="s">
        <v>75</v>
      </c>
      <c r="BR709" s="8" t="s">
        <v>4402</v>
      </c>
      <c r="BS709" s="18" t="str">
        <f>VLOOKUP(BD[[#This Row],[Estado (Pegar da listagem)]],Tabela11[],2,0)</f>
        <v>Nordeste</v>
      </c>
    </row>
    <row r="710" spans="1:71" ht="13" x14ac:dyDescent="0.3">
      <c r="A710" s="3">
        <v>45321.381240057875</v>
      </c>
      <c r="B710" s="1" t="s">
        <v>58</v>
      </c>
      <c r="C710" s="1" t="s">
        <v>506</v>
      </c>
      <c r="D710" s="1" t="s">
        <v>2474</v>
      </c>
      <c r="E710" s="1">
        <v>32</v>
      </c>
      <c r="F710" s="1" t="s">
        <v>555</v>
      </c>
      <c r="G710" s="1" t="s">
        <v>62</v>
      </c>
      <c r="H710" s="1" t="s">
        <v>780</v>
      </c>
      <c r="I710" s="1" t="s">
        <v>64</v>
      </c>
      <c r="J710" s="1" t="s">
        <v>140</v>
      </c>
      <c r="M710" s="1" t="s">
        <v>66</v>
      </c>
      <c r="N710" s="1" t="s">
        <v>1212</v>
      </c>
      <c r="O710" s="1" t="s">
        <v>152</v>
      </c>
      <c r="P710" s="1" t="s">
        <v>152</v>
      </c>
      <c r="R710" s="1" t="s">
        <v>75</v>
      </c>
      <c r="W710" s="1" t="s">
        <v>118</v>
      </c>
      <c r="X710" s="1" t="s">
        <v>118</v>
      </c>
      <c r="Y710" s="1">
        <v>0</v>
      </c>
      <c r="Z710" s="1" t="s">
        <v>183</v>
      </c>
      <c r="AA710" s="1" t="s">
        <v>119</v>
      </c>
      <c r="AB710" s="1" t="s">
        <v>119</v>
      </c>
      <c r="AC710" s="1" t="s">
        <v>103</v>
      </c>
      <c r="AD710" s="1" t="s">
        <v>74</v>
      </c>
      <c r="AE710" s="1" t="s">
        <v>75</v>
      </c>
      <c r="AF710" s="1" t="s">
        <v>76</v>
      </c>
      <c r="AG710" s="1" t="s">
        <v>190</v>
      </c>
      <c r="AH710" s="1" t="s">
        <v>58</v>
      </c>
      <c r="AI710" s="1" t="s">
        <v>58</v>
      </c>
      <c r="AJ710" s="1" t="s">
        <v>75</v>
      </c>
      <c r="AK710" s="1" t="s">
        <v>122</v>
      </c>
      <c r="AL710" s="1" t="s">
        <v>75</v>
      </c>
      <c r="AM710" s="1" t="s">
        <v>78</v>
      </c>
      <c r="AN710" s="1" t="s">
        <v>58</v>
      </c>
      <c r="AO710" s="1" t="s">
        <v>58</v>
      </c>
      <c r="AP710" s="1" t="s">
        <v>58</v>
      </c>
      <c r="AQ710" s="1">
        <v>10</v>
      </c>
      <c r="AR710" s="27">
        <v>10</v>
      </c>
      <c r="AS710" s="1" t="s">
        <v>124</v>
      </c>
      <c r="AT710" s="1" t="s">
        <v>124</v>
      </c>
      <c r="AU710" s="1" t="s">
        <v>58</v>
      </c>
      <c r="AV710" s="1" t="s">
        <v>82</v>
      </c>
      <c r="AW710" s="1" t="s">
        <v>58</v>
      </c>
      <c r="AX710" s="1" t="s">
        <v>82</v>
      </c>
      <c r="AY710" s="1">
        <v>5</v>
      </c>
      <c r="AZ710" s="1" t="s">
        <v>155</v>
      </c>
      <c r="BA710" s="1" t="s">
        <v>83</v>
      </c>
      <c r="BB710" s="1" t="s">
        <v>106</v>
      </c>
      <c r="BC710" s="1" t="s">
        <v>107</v>
      </c>
      <c r="BD710" s="1" t="s">
        <v>107</v>
      </c>
      <c r="BE710" s="1" t="s">
        <v>58</v>
      </c>
      <c r="BF710" s="1" t="s">
        <v>75</v>
      </c>
      <c r="BG710" s="1" t="s">
        <v>87</v>
      </c>
      <c r="BH710" s="1" t="s">
        <v>88</v>
      </c>
      <c r="BJ710" s="1" t="s">
        <v>146</v>
      </c>
      <c r="BK710" s="1" t="s">
        <v>146</v>
      </c>
      <c r="BL710" s="1" t="s">
        <v>75</v>
      </c>
      <c r="BM710" s="1" t="s">
        <v>58</v>
      </c>
      <c r="BN710" s="1" t="s">
        <v>148</v>
      </c>
      <c r="BO710" s="1" t="s">
        <v>148</v>
      </c>
      <c r="BP710" s="1" t="s">
        <v>58</v>
      </c>
      <c r="BR710" s="8" t="s">
        <v>4402</v>
      </c>
      <c r="BS710" s="18" t="str">
        <f>VLOOKUP(BD[[#This Row],[Estado (Pegar da listagem)]],Tabela11[],2,0)</f>
        <v>Nordeste</v>
      </c>
    </row>
    <row r="711" spans="1:71" ht="13" x14ac:dyDescent="0.3">
      <c r="A711" s="3">
        <v>45314.407755277774</v>
      </c>
      <c r="B711" s="1" t="s">
        <v>58</v>
      </c>
      <c r="C711" s="1" t="s">
        <v>506</v>
      </c>
      <c r="D711" s="1" t="s">
        <v>3569</v>
      </c>
      <c r="E711" s="1">
        <v>32</v>
      </c>
      <c r="F711" s="1" t="s">
        <v>555</v>
      </c>
      <c r="G711" s="1" t="s">
        <v>62</v>
      </c>
      <c r="H711" s="1" t="s">
        <v>780</v>
      </c>
      <c r="I711" s="1" t="s">
        <v>94</v>
      </c>
      <c r="J711" s="1" t="s">
        <v>95</v>
      </c>
      <c r="K711" s="1" t="s">
        <v>75</v>
      </c>
      <c r="M711" s="1" t="s">
        <v>1705</v>
      </c>
      <c r="N711" s="1" t="s">
        <v>67</v>
      </c>
      <c r="O711" s="1" t="s">
        <v>98</v>
      </c>
      <c r="P711" s="1" t="s">
        <v>98</v>
      </c>
      <c r="R711" s="1" t="s">
        <v>75</v>
      </c>
      <c r="W711" s="1" t="s">
        <v>99</v>
      </c>
      <c r="X711" s="1" t="s">
        <v>99</v>
      </c>
      <c r="Y711" s="1">
        <v>0</v>
      </c>
      <c r="Z711" s="1" t="s">
        <v>71</v>
      </c>
      <c r="AA711" s="1" t="s">
        <v>102</v>
      </c>
      <c r="AB711" s="1" t="s">
        <v>102</v>
      </c>
      <c r="AC711" s="1" t="s">
        <v>120</v>
      </c>
      <c r="AD711" s="1" t="s">
        <v>74</v>
      </c>
      <c r="AE711" s="1" t="s">
        <v>75</v>
      </c>
      <c r="AF711" s="1" t="s">
        <v>76</v>
      </c>
      <c r="AG711" s="1" t="s">
        <v>190</v>
      </c>
      <c r="AH711" s="1" t="s">
        <v>58</v>
      </c>
      <c r="AI711" s="1" t="s">
        <v>58</v>
      </c>
      <c r="AJ711" s="1" t="s">
        <v>75</v>
      </c>
      <c r="AK711" s="1" t="s">
        <v>78</v>
      </c>
      <c r="AL711" s="1" t="s">
        <v>75</v>
      </c>
      <c r="AM711" s="1" t="s">
        <v>78</v>
      </c>
      <c r="AN711" s="1" t="s">
        <v>58</v>
      </c>
      <c r="AO711" s="1" t="s">
        <v>58</v>
      </c>
      <c r="AP711" s="1" t="s">
        <v>58</v>
      </c>
      <c r="AQ711" s="1" t="s">
        <v>3537</v>
      </c>
      <c r="AR711" s="27">
        <v>15</v>
      </c>
      <c r="AS711" s="1" t="s">
        <v>124</v>
      </c>
      <c r="AT711" s="1" t="s">
        <v>124</v>
      </c>
      <c r="AU711" s="1" t="s">
        <v>58</v>
      </c>
      <c r="AV711" s="1" t="s">
        <v>81</v>
      </c>
      <c r="AW711" s="1" t="s">
        <v>58</v>
      </c>
      <c r="AX711" s="1" t="s">
        <v>81</v>
      </c>
      <c r="AY711" s="1">
        <v>5</v>
      </c>
      <c r="AZ711" s="1" t="s">
        <v>155</v>
      </c>
      <c r="BA711" s="1" t="s">
        <v>83</v>
      </c>
      <c r="BB711" s="1" t="s">
        <v>85</v>
      </c>
      <c r="BC711" s="1" t="s">
        <v>86</v>
      </c>
      <c r="BD711" s="1" t="s">
        <v>86</v>
      </c>
      <c r="BE711" s="1" t="s">
        <v>75</v>
      </c>
      <c r="BF711" s="1" t="s">
        <v>58</v>
      </c>
      <c r="BG711" s="1" t="s">
        <v>87</v>
      </c>
      <c r="BH711" s="1" t="s">
        <v>126</v>
      </c>
      <c r="BJ711" s="1" t="s">
        <v>146</v>
      </c>
      <c r="BK711" s="1" t="s">
        <v>146</v>
      </c>
      <c r="BL711" s="1" t="s">
        <v>58</v>
      </c>
      <c r="BM711" s="1" t="s">
        <v>58</v>
      </c>
      <c r="BP711" s="1" t="s">
        <v>58</v>
      </c>
      <c r="BQ711" s="1" t="s">
        <v>3568</v>
      </c>
      <c r="BR711" s="8" t="s">
        <v>4402</v>
      </c>
      <c r="BS711" s="18" t="str">
        <f>VLOOKUP(BD[[#This Row],[Estado (Pegar da listagem)]],Tabela11[],2,0)</f>
        <v>Nordeste</v>
      </c>
    </row>
    <row r="712" spans="1:71" ht="13" x14ac:dyDescent="0.3">
      <c r="A712" s="3">
        <v>45322.605290428241</v>
      </c>
      <c r="B712" s="1" t="s">
        <v>58</v>
      </c>
      <c r="C712" s="1" t="s">
        <v>506</v>
      </c>
      <c r="D712" s="1" t="s">
        <v>2139</v>
      </c>
      <c r="E712" s="1">
        <v>32</v>
      </c>
      <c r="F712" s="1" t="s">
        <v>1788</v>
      </c>
      <c r="G712" s="1" t="s">
        <v>62</v>
      </c>
      <c r="H712" s="1" t="s">
        <v>1787</v>
      </c>
      <c r="I712" s="1" t="s">
        <v>94</v>
      </c>
      <c r="J712" s="1" t="s">
        <v>140</v>
      </c>
      <c r="M712" s="1" t="s">
        <v>66</v>
      </c>
      <c r="N712" s="1" t="s">
        <v>1212</v>
      </c>
      <c r="O712" s="1" t="s">
        <v>152</v>
      </c>
      <c r="P712" s="1" t="s">
        <v>152</v>
      </c>
      <c r="R712" s="1" t="s">
        <v>75</v>
      </c>
      <c r="W712" s="1" t="s">
        <v>99</v>
      </c>
      <c r="X712" s="1" t="s">
        <v>99</v>
      </c>
      <c r="Y712" s="1">
        <v>0</v>
      </c>
      <c r="Z712" s="1" t="s">
        <v>71</v>
      </c>
      <c r="AA712" s="1" t="s">
        <v>154</v>
      </c>
      <c r="AB712" s="1" t="s">
        <v>154</v>
      </c>
      <c r="AC712" s="1" t="s">
        <v>532</v>
      </c>
      <c r="AD712" s="1" t="s">
        <v>74</v>
      </c>
      <c r="AE712" s="1" t="s">
        <v>75</v>
      </c>
      <c r="AF712" s="1" t="s">
        <v>76</v>
      </c>
      <c r="AG712" s="1" t="s">
        <v>190</v>
      </c>
      <c r="AH712" s="1" t="s">
        <v>58</v>
      </c>
      <c r="AI712" s="1" t="s">
        <v>58</v>
      </c>
      <c r="AJ712" s="1" t="s">
        <v>75</v>
      </c>
      <c r="AK712" s="1" t="s">
        <v>78</v>
      </c>
      <c r="AL712" s="1" t="s">
        <v>75</v>
      </c>
      <c r="AM712" s="1" t="s">
        <v>122</v>
      </c>
      <c r="AN712" s="1" t="s">
        <v>58</v>
      </c>
      <c r="AO712" s="1" t="s">
        <v>58</v>
      </c>
      <c r="AP712" s="1" t="s">
        <v>58</v>
      </c>
      <c r="AQ712" s="1" t="s">
        <v>2138</v>
      </c>
      <c r="AR712" s="27">
        <v>12</v>
      </c>
      <c r="AS712" s="1" t="s">
        <v>124</v>
      </c>
      <c r="AT712" s="1" t="s">
        <v>124</v>
      </c>
      <c r="AU712" s="1" t="s">
        <v>58</v>
      </c>
      <c r="AV712" s="1" t="s">
        <v>191</v>
      </c>
      <c r="AW712" s="1" t="s">
        <v>58</v>
      </c>
      <c r="AX712" s="1" t="s">
        <v>191</v>
      </c>
      <c r="AY712" s="1">
        <v>5</v>
      </c>
      <c r="AZ712" s="1" t="s">
        <v>171</v>
      </c>
      <c r="BA712" s="1" t="s">
        <v>171</v>
      </c>
      <c r="BB712" s="1" t="s">
        <v>106</v>
      </c>
      <c r="BC712" s="1" t="s">
        <v>86</v>
      </c>
      <c r="BD712" s="1" t="s">
        <v>86</v>
      </c>
      <c r="BE712" s="1" t="s">
        <v>75</v>
      </c>
      <c r="BF712" s="1" t="s">
        <v>75</v>
      </c>
      <c r="BG712" s="1" t="s">
        <v>87</v>
      </c>
      <c r="BH712" s="1" t="s">
        <v>157</v>
      </c>
      <c r="BI712" s="1" t="s">
        <v>146</v>
      </c>
      <c r="BJ712" s="1" t="s">
        <v>146</v>
      </c>
      <c r="BK712" s="1" t="s">
        <v>146</v>
      </c>
      <c r="BL712" s="1" t="s">
        <v>75</v>
      </c>
      <c r="BM712" s="1" t="s">
        <v>58</v>
      </c>
      <c r="BN712" s="1" t="s">
        <v>148</v>
      </c>
      <c r="BO712" s="1" t="s">
        <v>148</v>
      </c>
      <c r="BP712" s="1" t="s">
        <v>58</v>
      </c>
      <c r="BQ712" s="1" t="s">
        <v>2137</v>
      </c>
      <c r="BR712" s="8" t="s">
        <v>4402</v>
      </c>
      <c r="BS712" s="18" t="str">
        <f>VLOOKUP(BD[[#This Row],[Estado (Pegar da listagem)]],Tabela11[],2,0)</f>
        <v>Norte</v>
      </c>
    </row>
    <row r="713" spans="1:71" ht="13" x14ac:dyDescent="0.3">
      <c r="A713" s="3">
        <v>45318.378850543981</v>
      </c>
      <c r="B713" s="1" t="s">
        <v>58</v>
      </c>
      <c r="C713" s="1" t="s">
        <v>475</v>
      </c>
      <c r="D713" s="1" t="s">
        <v>2745</v>
      </c>
      <c r="E713" s="1">
        <v>32</v>
      </c>
      <c r="F713" s="1" t="s">
        <v>741</v>
      </c>
      <c r="G713" s="2" t="s">
        <v>62</v>
      </c>
      <c r="I713" s="1" t="s">
        <v>64</v>
      </c>
      <c r="J713" s="1" t="s">
        <v>95</v>
      </c>
      <c r="K713" s="1" t="s">
        <v>75</v>
      </c>
      <c r="M713" s="1" t="s">
        <v>141</v>
      </c>
      <c r="N713" s="1" t="s">
        <v>67</v>
      </c>
      <c r="O713" s="1" t="s">
        <v>152</v>
      </c>
      <c r="P713" s="1" t="s">
        <v>152</v>
      </c>
      <c r="Q713" s="1" t="s">
        <v>2744</v>
      </c>
      <c r="R713" s="1" t="s">
        <v>2152</v>
      </c>
      <c r="W713" s="1" t="s">
        <v>118</v>
      </c>
      <c r="X713" s="1" t="s">
        <v>118</v>
      </c>
      <c r="Y713" s="1">
        <v>0</v>
      </c>
      <c r="Z713" s="1" t="s">
        <v>189</v>
      </c>
      <c r="AA713" s="1" t="s">
        <v>119</v>
      </c>
      <c r="AB713" s="1" t="s">
        <v>119</v>
      </c>
      <c r="AC713" s="1" t="s">
        <v>120</v>
      </c>
      <c r="AD713" s="1" t="s">
        <v>74</v>
      </c>
      <c r="AE713" s="1" t="s">
        <v>58</v>
      </c>
      <c r="AF713" s="1" t="s">
        <v>121</v>
      </c>
      <c r="AG713" s="1" t="s">
        <v>190</v>
      </c>
      <c r="AH713" s="1" t="s">
        <v>58</v>
      </c>
      <c r="AI713" s="1" t="s">
        <v>75</v>
      </c>
      <c r="AJ713" s="1" t="s">
        <v>75</v>
      </c>
      <c r="AK713" s="1" t="s">
        <v>78</v>
      </c>
      <c r="AL713" s="1" t="s">
        <v>75</v>
      </c>
      <c r="AM713" s="1" t="s">
        <v>78</v>
      </c>
      <c r="AN713" s="1" t="s">
        <v>75</v>
      </c>
      <c r="AO713" s="1" t="s">
        <v>58</v>
      </c>
      <c r="AP713" s="1" t="s">
        <v>58</v>
      </c>
      <c r="AQ713" s="1">
        <v>20</v>
      </c>
      <c r="AR713" s="27">
        <v>20</v>
      </c>
      <c r="AS713" s="1" t="s">
        <v>283</v>
      </c>
      <c r="AT713" s="1" t="s">
        <v>283</v>
      </c>
      <c r="AU713" s="1" t="s">
        <v>58</v>
      </c>
      <c r="AV713" s="1" t="s">
        <v>191</v>
      </c>
      <c r="AW713" s="1" t="s">
        <v>58</v>
      </c>
      <c r="AX713" s="1" t="s">
        <v>191</v>
      </c>
      <c r="AY713" s="1">
        <v>5</v>
      </c>
      <c r="AZ713" s="1" t="s">
        <v>155</v>
      </c>
      <c r="BA713" s="1" t="s">
        <v>83</v>
      </c>
      <c r="BB713" s="1" t="s">
        <v>106</v>
      </c>
      <c r="BC713" s="1" t="s">
        <v>86</v>
      </c>
      <c r="BD713" s="1" t="s">
        <v>86</v>
      </c>
      <c r="BE713" s="1" t="s">
        <v>58</v>
      </c>
      <c r="BF713" s="1" t="s">
        <v>75</v>
      </c>
      <c r="BG713" s="1" t="s">
        <v>520</v>
      </c>
      <c r="BH713" s="1" t="s">
        <v>621</v>
      </c>
      <c r="BI713" s="1" t="s">
        <v>185</v>
      </c>
      <c r="BJ713" s="1" t="s">
        <v>172</v>
      </c>
      <c r="BK713" s="1" t="s">
        <v>172</v>
      </c>
      <c r="BL713" s="1" t="s">
        <v>58</v>
      </c>
      <c r="BM713" s="1" t="s">
        <v>58</v>
      </c>
      <c r="BN713" s="1" t="s">
        <v>148</v>
      </c>
      <c r="BO713" s="1" t="s">
        <v>148</v>
      </c>
      <c r="BP713" s="1" t="s">
        <v>75</v>
      </c>
      <c r="BR713" s="8" t="s">
        <v>4402</v>
      </c>
      <c r="BS713" s="18" t="str">
        <f>VLOOKUP(BD[[#This Row],[Estado (Pegar da listagem)]],Tabela11[],2,0)</f>
        <v>Norte</v>
      </c>
    </row>
    <row r="714" spans="1:71" ht="13" x14ac:dyDescent="0.3">
      <c r="A714" s="3">
        <v>45313.475953819448</v>
      </c>
      <c r="B714" s="1" t="s">
        <v>58</v>
      </c>
      <c r="C714" s="1" t="s">
        <v>3712</v>
      </c>
      <c r="D714" s="1" t="s">
        <v>3761</v>
      </c>
      <c r="E714" s="1">
        <v>32</v>
      </c>
      <c r="F714" s="1" t="s">
        <v>210</v>
      </c>
      <c r="G714" s="1" t="s">
        <v>62</v>
      </c>
      <c r="H714" s="1" t="s">
        <v>216</v>
      </c>
      <c r="I714" s="1" t="s">
        <v>94</v>
      </c>
      <c r="J714" s="1" t="s">
        <v>140</v>
      </c>
      <c r="K714" s="1" t="s">
        <v>75</v>
      </c>
      <c r="M714" s="1" t="s">
        <v>66</v>
      </c>
      <c r="N714" s="1" t="s">
        <v>67</v>
      </c>
      <c r="O714" s="1" t="s">
        <v>152</v>
      </c>
      <c r="P714" s="1" t="s">
        <v>152</v>
      </c>
      <c r="Q714" s="1" t="s">
        <v>580</v>
      </c>
      <c r="R714" s="1" t="s">
        <v>2888</v>
      </c>
      <c r="W714" s="1" t="s">
        <v>212</v>
      </c>
      <c r="X714" s="1" t="s">
        <v>212</v>
      </c>
      <c r="Y714" s="1">
        <v>0</v>
      </c>
      <c r="Z714" s="1" t="s">
        <v>183</v>
      </c>
      <c r="AA714" s="1" t="s">
        <v>119</v>
      </c>
      <c r="AB714" s="1" t="s">
        <v>119</v>
      </c>
      <c r="AC714" s="1" t="s">
        <v>598</v>
      </c>
      <c r="AD714" s="1" t="s">
        <v>74</v>
      </c>
      <c r="AE714" s="1" t="s">
        <v>75</v>
      </c>
      <c r="AF714" s="1" t="s">
        <v>121</v>
      </c>
      <c r="AG714" s="1" t="s">
        <v>190</v>
      </c>
      <c r="AH714" s="1" t="s">
        <v>58</v>
      </c>
      <c r="AI714" s="1" t="s">
        <v>58</v>
      </c>
      <c r="AJ714" s="1" t="s">
        <v>75</v>
      </c>
      <c r="AK714" s="1" t="s">
        <v>78</v>
      </c>
      <c r="AL714" s="1" t="s">
        <v>75</v>
      </c>
      <c r="AM714" s="1" t="s">
        <v>78</v>
      </c>
      <c r="AN714" s="1" t="s">
        <v>58</v>
      </c>
      <c r="AO714" s="1" t="s">
        <v>58</v>
      </c>
      <c r="AP714" s="1" t="s">
        <v>75</v>
      </c>
      <c r="AQ714" s="1">
        <v>90</v>
      </c>
      <c r="AR714" s="27">
        <v>90</v>
      </c>
      <c r="AS714" s="1" t="s">
        <v>80</v>
      </c>
      <c r="AT714" s="1" t="s">
        <v>80</v>
      </c>
      <c r="AU714" s="1" t="s">
        <v>58</v>
      </c>
      <c r="AV714" s="1" t="s">
        <v>82</v>
      </c>
      <c r="AW714" s="1" t="s">
        <v>75</v>
      </c>
      <c r="AX714" s="1" t="s">
        <v>81</v>
      </c>
      <c r="AY714" s="1">
        <v>5</v>
      </c>
      <c r="AZ714" s="1" t="s">
        <v>155</v>
      </c>
      <c r="BA714" s="1" t="s">
        <v>83</v>
      </c>
      <c r="BB714" s="1" t="s">
        <v>106</v>
      </c>
      <c r="BC714" s="1" t="s">
        <v>197</v>
      </c>
      <c r="BD714" s="1" t="s">
        <v>197</v>
      </c>
      <c r="BE714" s="1" t="s">
        <v>75</v>
      </c>
      <c r="BF714" s="1" t="s">
        <v>75</v>
      </c>
      <c r="BG714" s="1" t="s">
        <v>87</v>
      </c>
      <c r="BH714" s="1" t="s">
        <v>157</v>
      </c>
      <c r="BI714" s="1" t="s">
        <v>146</v>
      </c>
      <c r="BJ714" s="1" t="s">
        <v>146</v>
      </c>
      <c r="BK714" s="1" t="s">
        <v>146</v>
      </c>
      <c r="BL714" s="1" t="s">
        <v>75</v>
      </c>
      <c r="BM714" s="1" t="s">
        <v>58</v>
      </c>
      <c r="BN714" s="1" t="s">
        <v>218</v>
      </c>
      <c r="BO714" s="1" t="s">
        <v>218</v>
      </c>
      <c r="BP714" s="1" t="s">
        <v>58</v>
      </c>
      <c r="BR714" s="8" t="s">
        <v>4402</v>
      </c>
      <c r="BS714" s="18" t="str">
        <f>VLOOKUP(BD[[#This Row],[Estado (Pegar da listagem)]],Tabela11[],2,0)</f>
        <v>Sudeste</v>
      </c>
    </row>
    <row r="715" spans="1:71" ht="13" x14ac:dyDescent="0.3">
      <c r="A715" s="3">
        <v>45310.462458379625</v>
      </c>
      <c r="B715" s="1" t="s">
        <v>58</v>
      </c>
      <c r="C715" s="1" t="s">
        <v>3712</v>
      </c>
      <c r="D715" s="1" t="s">
        <v>3989</v>
      </c>
      <c r="E715" s="1">
        <v>32</v>
      </c>
      <c r="F715" s="1" t="s">
        <v>210</v>
      </c>
      <c r="G715" s="1" t="s">
        <v>62</v>
      </c>
      <c r="H715" s="1" t="s">
        <v>211</v>
      </c>
      <c r="I715" s="1" t="s">
        <v>94</v>
      </c>
      <c r="J715" s="1" t="s">
        <v>95</v>
      </c>
      <c r="K715" s="1" t="s">
        <v>58</v>
      </c>
      <c r="L715" s="1">
        <v>1</v>
      </c>
      <c r="M715" s="1">
        <v>99</v>
      </c>
      <c r="N715" s="1" t="s">
        <v>67</v>
      </c>
      <c r="O715" s="1" t="s">
        <v>98</v>
      </c>
      <c r="P715" s="1" t="s">
        <v>98</v>
      </c>
      <c r="R715" s="1" t="s">
        <v>75</v>
      </c>
      <c r="W715" s="1" t="s">
        <v>212</v>
      </c>
      <c r="X715" s="1" t="s">
        <v>212</v>
      </c>
      <c r="Y715" s="1">
        <v>0</v>
      </c>
      <c r="Z715" s="1" t="s">
        <v>71</v>
      </c>
      <c r="AA715" s="1" t="s">
        <v>119</v>
      </c>
      <c r="AB715" s="1" t="s">
        <v>119</v>
      </c>
      <c r="AC715" s="1" t="s">
        <v>243</v>
      </c>
      <c r="AD715" s="1" t="s">
        <v>74</v>
      </c>
      <c r="AE715" s="1" t="s">
        <v>75</v>
      </c>
      <c r="AF715" s="1" t="s">
        <v>121</v>
      </c>
      <c r="AG715" s="1" t="s">
        <v>190</v>
      </c>
      <c r="AH715" s="1" t="s">
        <v>75</v>
      </c>
      <c r="AI715" s="1" t="s">
        <v>58</v>
      </c>
      <c r="AJ715" s="1" t="s">
        <v>75</v>
      </c>
      <c r="AK715" s="1" t="s">
        <v>78</v>
      </c>
      <c r="AL715" s="1" t="s">
        <v>75</v>
      </c>
      <c r="AM715" s="1" t="s">
        <v>78</v>
      </c>
      <c r="AN715" s="1" t="s">
        <v>58</v>
      </c>
      <c r="AO715" s="1" t="s">
        <v>58</v>
      </c>
      <c r="AP715" s="1" t="s">
        <v>58</v>
      </c>
      <c r="AQ715" s="1">
        <v>99</v>
      </c>
      <c r="AR715" s="27"/>
      <c r="AS715" s="1" t="s">
        <v>133</v>
      </c>
      <c r="AT715" s="1" t="s">
        <v>133</v>
      </c>
      <c r="AU715" s="1" t="s">
        <v>58</v>
      </c>
      <c r="AV715" s="1" t="s">
        <v>81</v>
      </c>
      <c r="AW715" s="1" t="s">
        <v>58</v>
      </c>
      <c r="AX715" s="1" t="s">
        <v>81</v>
      </c>
      <c r="AY715" s="1">
        <v>3</v>
      </c>
      <c r="AZ715" s="1" t="s">
        <v>155</v>
      </c>
      <c r="BA715" s="1" t="s">
        <v>155</v>
      </c>
      <c r="BB715" s="1" t="s">
        <v>106</v>
      </c>
      <c r="BC715" s="1" t="s">
        <v>86</v>
      </c>
      <c r="BD715" s="1" t="s">
        <v>86</v>
      </c>
      <c r="BE715" s="1" t="s">
        <v>75</v>
      </c>
      <c r="BF715" s="1" t="s">
        <v>75</v>
      </c>
      <c r="BG715" s="1" t="s">
        <v>87</v>
      </c>
      <c r="BH715" s="1" t="s">
        <v>126</v>
      </c>
      <c r="BI715" s="1" t="s">
        <v>203</v>
      </c>
      <c r="BJ715" s="1" t="s">
        <v>146</v>
      </c>
      <c r="BK715" s="1" t="s">
        <v>146</v>
      </c>
      <c r="BL715" s="1" t="s">
        <v>75</v>
      </c>
      <c r="BM715" s="1" t="s">
        <v>58</v>
      </c>
      <c r="BN715" s="1" t="s">
        <v>218</v>
      </c>
      <c r="BO715" s="1" t="s">
        <v>218</v>
      </c>
      <c r="BP715" s="1" t="s">
        <v>58</v>
      </c>
      <c r="BR715" s="8" t="s">
        <v>4402</v>
      </c>
      <c r="BS715" s="18" t="str">
        <f>VLOOKUP(BD[[#This Row],[Estado (Pegar da listagem)]],Tabela11[],2,0)</f>
        <v>Sudeste</v>
      </c>
    </row>
    <row r="716" spans="1:71" ht="13" x14ac:dyDescent="0.3">
      <c r="A716" s="3">
        <v>45331.549393611116</v>
      </c>
      <c r="B716" s="1" t="s">
        <v>58</v>
      </c>
      <c r="C716" s="1" t="s">
        <v>486</v>
      </c>
      <c r="D716" s="1" t="s">
        <v>1220</v>
      </c>
      <c r="E716" s="1">
        <v>32</v>
      </c>
      <c r="F716" s="1" t="s">
        <v>61</v>
      </c>
      <c r="G716" s="1" t="s">
        <v>239</v>
      </c>
      <c r="H716" s="1" t="s">
        <v>1219</v>
      </c>
      <c r="I716" s="1" t="s">
        <v>94</v>
      </c>
      <c r="J716" s="1" t="s">
        <v>114</v>
      </c>
      <c r="K716" s="1" t="s">
        <v>58</v>
      </c>
      <c r="L716" s="1">
        <v>2</v>
      </c>
      <c r="M716" s="1" t="s">
        <v>66</v>
      </c>
      <c r="N716" s="1" t="s">
        <v>4511</v>
      </c>
      <c r="O716" s="1" t="s">
        <v>98</v>
      </c>
      <c r="P716" s="1" t="s">
        <v>98</v>
      </c>
      <c r="R716" s="1" t="s">
        <v>75</v>
      </c>
      <c r="W716" s="1" t="s">
        <v>99</v>
      </c>
      <c r="X716" s="1" t="s">
        <v>99</v>
      </c>
      <c r="Y716" s="1">
        <v>0</v>
      </c>
      <c r="Z716" s="1" t="s">
        <v>71</v>
      </c>
      <c r="AA716" s="1" t="s">
        <v>119</v>
      </c>
      <c r="AB716" s="1" t="s">
        <v>119</v>
      </c>
      <c r="AC716" s="1" t="s">
        <v>103</v>
      </c>
      <c r="AD716" s="1" t="s">
        <v>74</v>
      </c>
      <c r="AE716" s="1" t="s">
        <v>75</v>
      </c>
      <c r="AF716" s="1" t="s">
        <v>121</v>
      </c>
      <c r="AG716" s="1" t="s">
        <v>190</v>
      </c>
      <c r="AH716" s="1" t="s">
        <v>75</v>
      </c>
      <c r="AI716" s="1" t="s">
        <v>58</v>
      </c>
      <c r="AJ716" s="1" t="s">
        <v>75</v>
      </c>
      <c r="AK716" s="1" t="s">
        <v>78</v>
      </c>
      <c r="AL716" s="1" t="s">
        <v>75</v>
      </c>
      <c r="AM716" s="1" t="s">
        <v>78</v>
      </c>
      <c r="AN716" s="1" t="s">
        <v>58</v>
      </c>
      <c r="AO716" s="1" t="s">
        <v>58</v>
      </c>
      <c r="AP716" s="1" t="s">
        <v>58</v>
      </c>
      <c r="AQ716" s="1" t="s">
        <v>1217</v>
      </c>
      <c r="AR716" s="27"/>
      <c r="AS716" s="1" t="s">
        <v>1217</v>
      </c>
      <c r="AT716" s="1" t="s">
        <v>124</v>
      </c>
      <c r="AU716" s="1" t="s">
        <v>58</v>
      </c>
      <c r="AV716" s="1" t="s">
        <v>82</v>
      </c>
      <c r="AW716" s="1" t="s">
        <v>58</v>
      </c>
      <c r="AX716" s="1" t="s">
        <v>82</v>
      </c>
      <c r="AY716" s="1">
        <v>5</v>
      </c>
      <c r="AZ716" s="1" t="s">
        <v>83</v>
      </c>
      <c r="BA716" s="1" t="s">
        <v>83</v>
      </c>
      <c r="BB716" s="1" t="s">
        <v>106</v>
      </c>
      <c r="BC716" s="1" t="s">
        <v>86</v>
      </c>
      <c r="BD716" s="1" t="s">
        <v>86</v>
      </c>
      <c r="BE716" s="1" t="s">
        <v>75</v>
      </c>
      <c r="BF716" s="1" t="s">
        <v>75</v>
      </c>
      <c r="BG716" s="1" t="s">
        <v>87</v>
      </c>
      <c r="BH716" s="1" t="s">
        <v>157</v>
      </c>
      <c r="BI716" s="1" t="s">
        <v>1216</v>
      </c>
      <c r="BJ716" s="1" t="s">
        <v>1216</v>
      </c>
      <c r="BK716" s="1" t="s">
        <v>4562</v>
      </c>
      <c r="BL716" s="1" t="s">
        <v>75</v>
      </c>
      <c r="BM716" s="1" t="s">
        <v>58</v>
      </c>
      <c r="BN716" s="1" t="s">
        <v>1215</v>
      </c>
      <c r="BO716" s="1" t="s">
        <v>1834</v>
      </c>
      <c r="BP716" s="1" t="s">
        <v>58</v>
      </c>
      <c r="BR716" s="8" t="s">
        <v>4402</v>
      </c>
      <c r="BS716" s="18" t="str">
        <f>VLOOKUP(BD[[#This Row],[Estado (Pegar da listagem)]],Tabela11[],2,0)</f>
        <v>Sudeste</v>
      </c>
    </row>
    <row r="717" spans="1:71" ht="13" x14ac:dyDescent="0.3">
      <c r="A717" s="3">
        <v>45322.548824444442</v>
      </c>
      <c r="B717" s="1" t="s">
        <v>58</v>
      </c>
      <c r="C717" s="1" t="s">
        <v>506</v>
      </c>
      <c r="D717" s="1" t="s">
        <v>2182</v>
      </c>
      <c r="E717" s="1">
        <v>32</v>
      </c>
      <c r="F717" s="1" t="s">
        <v>815</v>
      </c>
      <c r="G717" s="1" t="s">
        <v>62</v>
      </c>
      <c r="H717" s="1" t="s">
        <v>816</v>
      </c>
      <c r="I717" s="1" t="s">
        <v>94</v>
      </c>
      <c r="J717" s="1" t="s">
        <v>95</v>
      </c>
      <c r="M717" s="1" t="s">
        <v>66</v>
      </c>
      <c r="N717" s="1" t="s">
        <v>637</v>
      </c>
      <c r="O717" s="1" t="s">
        <v>152</v>
      </c>
      <c r="P717" s="1" t="s">
        <v>152</v>
      </c>
      <c r="Q717" s="1" t="s">
        <v>234</v>
      </c>
      <c r="R717" s="1" t="s">
        <v>234</v>
      </c>
      <c r="W717" s="1" t="s">
        <v>118</v>
      </c>
      <c r="X717" s="1" t="s">
        <v>118</v>
      </c>
      <c r="Z717" s="1" t="s">
        <v>183</v>
      </c>
      <c r="AA717" s="1" t="s">
        <v>154</v>
      </c>
      <c r="AB717" s="1" t="s">
        <v>154</v>
      </c>
      <c r="AC717" s="1" t="s">
        <v>103</v>
      </c>
      <c r="AD717" s="1" t="s">
        <v>74</v>
      </c>
      <c r="AE717" s="1" t="s">
        <v>75</v>
      </c>
      <c r="AF717" s="1" t="s">
        <v>121</v>
      </c>
      <c r="AG717" s="1" t="s">
        <v>190</v>
      </c>
      <c r="AH717" s="1" t="s">
        <v>58</v>
      </c>
      <c r="AI717" s="1" t="s">
        <v>75</v>
      </c>
      <c r="AJ717" s="1" t="s">
        <v>75</v>
      </c>
      <c r="AK717" s="1" t="s">
        <v>122</v>
      </c>
      <c r="AL717" s="1" t="s">
        <v>75</v>
      </c>
      <c r="AM717" s="1" t="s">
        <v>78</v>
      </c>
      <c r="AN717" s="1" t="s">
        <v>75</v>
      </c>
      <c r="AO717" s="1" t="s">
        <v>75</v>
      </c>
      <c r="AP717" s="1" t="s">
        <v>58</v>
      </c>
      <c r="AQ717" s="1">
        <v>100</v>
      </c>
      <c r="AR717" s="27">
        <v>100</v>
      </c>
      <c r="AT717" s="1" t="s">
        <v>124</v>
      </c>
      <c r="AU717" s="1" t="s">
        <v>58</v>
      </c>
      <c r="AV717" s="1" t="s">
        <v>191</v>
      </c>
      <c r="AW717" s="1" t="s">
        <v>58</v>
      </c>
      <c r="AX717" s="1" t="s">
        <v>191</v>
      </c>
      <c r="AY717" s="1">
        <v>5</v>
      </c>
      <c r="AZ717" s="1" t="s">
        <v>214</v>
      </c>
      <c r="BA717" s="1" t="s">
        <v>214</v>
      </c>
      <c r="BB717" s="1" t="s">
        <v>106</v>
      </c>
      <c r="BC717" s="1" t="s">
        <v>197</v>
      </c>
      <c r="BD717" s="1" t="s">
        <v>197</v>
      </c>
      <c r="BE717" s="1" t="s">
        <v>75</v>
      </c>
      <c r="BH717" s="1" t="s">
        <v>413</v>
      </c>
      <c r="BL717" s="1" t="s">
        <v>58</v>
      </c>
      <c r="BM717" s="1" t="s">
        <v>58</v>
      </c>
      <c r="BN717" s="1" t="s">
        <v>249</v>
      </c>
      <c r="BO717" s="1" t="s">
        <v>249</v>
      </c>
      <c r="BP717" s="1" t="s">
        <v>58</v>
      </c>
      <c r="BQ717" s="1" t="s">
        <v>2181</v>
      </c>
      <c r="BR717" s="8" t="s">
        <v>4402</v>
      </c>
      <c r="BS717" s="18" t="str">
        <f>VLOOKUP(BD[[#This Row],[Estado (Pegar da listagem)]],Tabela11[],2,0)</f>
        <v>Sul</v>
      </c>
    </row>
    <row r="718" spans="1:71" ht="13" x14ac:dyDescent="0.3">
      <c r="A718" s="3">
        <v>45307.362816701389</v>
      </c>
      <c r="B718" s="1" t="s">
        <v>58</v>
      </c>
      <c r="C718" s="1" t="s">
        <v>506</v>
      </c>
      <c r="D718" s="1" t="s">
        <v>1056</v>
      </c>
      <c r="E718" s="1">
        <v>32</v>
      </c>
      <c r="F718" s="1" t="s">
        <v>815</v>
      </c>
      <c r="G718" s="1" t="s">
        <v>239</v>
      </c>
      <c r="H718" s="1" t="s">
        <v>1057</v>
      </c>
      <c r="I718" s="1" t="s">
        <v>64</v>
      </c>
      <c r="J718" s="1" t="s">
        <v>95</v>
      </c>
      <c r="K718" s="1" t="s">
        <v>58</v>
      </c>
      <c r="L718" s="1">
        <v>2</v>
      </c>
      <c r="M718" s="1" t="s">
        <v>66</v>
      </c>
      <c r="N718" s="1" t="s">
        <v>67</v>
      </c>
      <c r="O718" s="1" t="s">
        <v>98</v>
      </c>
      <c r="P718" s="1" t="s">
        <v>98</v>
      </c>
      <c r="R718" s="1" t="s">
        <v>75</v>
      </c>
      <c r="W718" s="1" t="s">
        <v>70</v>
      </c>
      <c r="X718" s="1" t="s">
        <v>70</v>
      </c>
      <c r="Y718" s="1" t="s">
        <v>100</v>
      </c>
      <c r="Z718" s="1" t="s">
        <v>71</v>
      </c>
      <c r="AA718" s="1" t="s">
        <v>119</v>
      </c>
      <c r="AB718" s="1" t="s">
        <v>119</v>
      </c>
      <c r="AC718" s="1" t="s">
        <v>237</v>
      </c>
      <c r="AD718" s="1" t="s">
        <v>104</v>
      </c>
      <c r="AE718" s="1" t="s">
        <v>75</v>
      </c>
      <c r="AF718" s="1" t="s">
        <v>121</v>
      </c>
      <c r="AG718" s="1" t="s">
        <v>190</v>
      </c>
      <c r="AH718" s="1" t="s">
        <v>58</v>
      </c>
      <c r="AI718" s="1" t="s">
        <v>75</v>
      </c>
      <c r="AJ718" s="1" t="s">
        <v>58</v>
      </c>
      <c r="AK718" s="1" t="s">
        <v>143</v>
      </c>
      <c r="AL718" s="1" t="s">
        <v>58</v>
      </c>
      <c r="AM718" s="1" t="s">
        <v>143</v>
      </c>
      <c r="AN718" s="1" t="s">
        <v>58</v>
      </c>
      <c r="AO718" s="1" t="s">
        <v>58</v>
      </c>
      <c r="AP718" s="1" t="s">
        <v>58</v>
      </c>
      <c r="AQ718" s="1" t="s">
        <v>1058</v>
      </c>
      <c r="AR718" s="27">
        <v>20</v>
      </c>
      <c r="AS718" s="1" t="s">
        <v>170</v>
      </c>
      <c r="AT718" s="1" t="s">
        <v>170</v>
      </c>
      <c r="AU718" s="1" t="s">
        <v>58</v>
      </c>
      <c r="AV718" s="1" t="s">
        <v>81</v>
      </c>
      <c r="AW718" s="1" t="s">
        <v>58</v>
      </c>
      <c r="AX718" s="1" t="s">
        <v>81</v>
      </c>
      <c r="AY718" s="1">
        <v>5</v>
      </c>
      <c r="AZ718" s="1" t="s">
        <v>83</v>
      </c>
      <c r="BA718" s="1" t="s">
        <v>83</v>
      </c>
      <c r="BB718" s="1" t="s">
        <v>85</v>
      </c>
      <c r="BC718" s="1" t="s">
        <v>197</v>
      </c>
      <c r="BD718" s="1" t="s">
        <v>197</v>
      </c>
      <c r="BE718" s="1" t="s">
        <v>75</v>
      </c>
      <c r="BF718" s="1" t="s">
        <v>75</v>
      </c>
      <c r="BG718" s="1" t="s">
        <v>87</v>
      </c>
      <c r="BH718" s="1" t="s">
        <v>368</v>
      </c>
      <c r="BI718" s="1" t="s">
        <v>185</v>
      </c>
      <c r="BJ718" s="1" t="s">
        <v>1059</v>
      </c>
      <c r="BK718" s="1" t="s">
        <v>1055</v>
      </c>
      <c r="BL718" s="1" t="s">
        <v>75</v>
      </c>
      <c r="BM718" s="1" t="s">
        <v>58</v>
      </c>
      <c r="BN718" s="1" t="s">
        <v>148</v>
      </c>
      <c r="BO718" s="1" t="s">
        <v>148</v>
      </c>
      <c r="BP718" s="1" t="s">
        <v>58</v>
      </c>
      <c r="BR718" s="8" t="s">
        <v>4404</v>
      </c>
      <c r="BS718" s="18" t="str">
        <f>VLOOKUP(BD[[#This Row],[Estado (Pegar da listagem)]],Tabela11[],2,0)</f>
        <v>Sul</v>
      </c>
    </row>
    <row r="719" spans="1:71" ht="13" x14ac:dyDescent="0.3">
      <c r="A719" s="3">
        <v>45316.567334328705</v>
      </c>
      <c r="B719" s="1" t="s">
        <v>58</v>
      </c>
      <c r="C719" s="1" t="s">
        <v>475</v>
      </c>
      <c r="D719" s="1" t="s">
        <v>3091</v>
      </c>
      <c r="E719" s="1">
        <v>33</v>
      </c>
      <c r="F719" s="1" t="s">
        <v>555</v>
      </c>
      <c r="G719" s="1" t="s">
        <v>62</v>
      </c>
      <c r="H719" s="1" t="s">
        <v>780</v>
      </c>
      <c r="I719" s="1" t="s">
        <v>64</v>
      </c>
      <c r="J719" s="1" t="s">
        <v>114</v>
      </c>
      <c r="K719" s="1" t="s">
        <v>58</v>
      </c>
      <c r="L719" s="1" t="s">
        <v>96</v>
      </c>
      <c r="M719" s="1" t="s">
        <v>287</v>
      </c>
      <c r="N719" s="1" t="s">
        <v>67</v>
      </c>
      <c r="O719" s="1" t="s">
        <v>152</v>
      </c>
      <c r="P719" s="1" t="s">
        <v>152</v>
      </c>
      <c r="Q719" s="1" t="s">
        <v>924</v>
      </c>
      <c r="R719" s="1" t="s">
        <v>231</v>
      </c>
      <c r="W719" s="1" t="s">
        <v>118</v>
      </c>
      <c r="X719" s="1" t="s">
        <v>118</v>
      </c>
      <c r="Y719" s="1">
        <v>0</v>
      </c>
      <c r="Z719" s="1" t="s">
        <v>71</v>
      </c>
      <c r="AA719" s="1" t="s">
        <v>119</v>
      </c>
      <c r="AB719" s="1" t="s">
        <v>119</v>
      </c>
      <c r="AC719" s="1" t="s">
        <v>120</v>
      </c>
      <c r="AD719" s="1" t="s">
        <v>74</v>
      </c>
      <c r="AE719" s="1" t="s">
        <v>58</v>
      </c>
      <c r="AF719" s="1" t="s">
        <v>121</v>
      </c>
      <c r="AG719" s="1" t="s">
        <v>190</v>
      </c>
      <c r="AH719" s="1" t="s">
        <v>58</v>
      </c>
      <c r="AI719" s="1" t="s">
        <v>75</v>
      </c>
      <c r="AJ719" s="1" t="s">
        <v>75</v>
      </c>
      <c r="AK719" s="1" t="s">
        <v>78</v>
      </c>
      <c r="AL719" s="1" t="s">
        <v>75</v>
      </c>
      <c r="AM719" s="1" t="s">
        <v>78</v>
      </c>
      <c r="AN719" s="1" t="s">
        <v>75</v>
      </c>
      <c r="AO719" s="1" t="s">
        <v>58</v>
      </c>
      <c r="AP719" s="1" t="s">
        <v>58</v>
      </c>
      <c r="AQ719" s="1">
        <v>30</v>
      </c>
      <c r="AR719" s="27">
        <v>30</v>
      </c>
      <c r="AS719" s="1" t="s">
        <v>170</v>
      </c>
      <c r="AT719" s="1" t="s">
        <v>170</v>
      </c>
      <c r="AU719" s="1" t="s">
        <v>58</v>
      </c>
      <c r="AV719" s="1" t="s">
        <v>81</v>
      </c>
      <c r="AW719" s="1" t="s">
        <v>58</v>
      </c>
      <c r="AX719" s="1" t="s">
        <v>81</v>
      </c>
      <c r="AY719" s="1">
        <v>5</v>
      </c>
      <c r="AZ719" s="1" t="s">
        <v>83</v>
      </c>
      <c r="BA719" s="1" t="s">
        <v>83</v>
      </c>
      <c r="BB719" s="1" t="s">
        <v>85</v>
      </c>
      <c r="BC719" s="1" t="s">
        <v>107</v>
      </c>
      <c r="BD719" s="1" t="s">
        <v>107</v>
      </c>
      <c r="BE719" s="1" t="s">
        <v>58</v>
      </c>
      <c r="BF719" s="1" t="s">
        <v>75</v>
      </c>
      <c r="BG719" s="1" t="s">
        <v>248</v>
      </c>
      <c r="BH719" s="1" t="s">
        <v>126</v>
      </c>
      <c r="BI719" s="1" t="s">
        <v>2140</v>
      </c>
      <c r="BJ719" s="1" t="s">
        <v>2140</v>
      </c>
      <c r="BK719" s="1" t="s">
        <v>4563</v>
      </c>
      <c r="BL719" s="1" t="s">
        <v>75</v>
      </c>
      <c r="BM719" s="1" t="s">
        <v>58</v>
      </c>
      <c r="BN719" s="1" t="s">
        <v>148</v>
      </c>
      <c r="BO719" s="1" t="s">
        <v>148</v>
      </c>
      <c r="BP719" s="1" t="s">
        <v>58</v>
      </c>
      <c r="BR719" s="8" t="s">
        <v>4402</v>
      </c>
      <c r="BS719" s="18" t="str">
        <f>VLOOKUP(BD[[#This Row],[Estado (Pegar da listagem)]],Tabela11[],2,0)</f>
        <v>Nordeste</v>
      </c>
    </row>
    <row r="720" spans="1:71" ht="13" x14ac:dyDescent="0.3">
      <c r="A720" s="3">
        <v>45329.531269814819</v>
      </c>
      <c r="B720" s="1" t="s">
        <v>58</v>
      </c>
      <c r="C720" s="1" t="s">
        <v>486</v>
      </c>
      <c r="D720" s="1" t="s">
        <v>1407</v>
      </c>
      <c r="E720" s="1">
        <v>33</v>
      </c>
      <c r="F720" s="1" t="s">
        <v>210</v>
      </c>
      <c r="G720" s="1" t="s">
        <v>239</v>
      </c>
      <c r="H720" s="1" t="s">
        <v>1406</v>
      </c>
      <c r="I720" s="1" t="s">
        <v>64</v>
      </c>
      <c r="J720" s="1" t="s">
        <v>114</v>
      </c>
      <c r="K720" s="1" t="s">
        <v>58</v>
      </c>
      <c r="L720" s="1">
        <v>2</v>
      </c>
      <c r="M720" s="1" t="s">
        <v>66</v>
      </c>
      <c r="N720" s="1" t="s">
        <v>67</v>
      </c>
      <c r="O720" s="1" t="s">
        <v>98</v>
      </c>
      <c r="P720" s="1" t="s">
        <v>98</v>
      </c>
      <c r="R720" s="1" t="s">
        <v>75</v>
      </c>
      <c r="W720" s="1" t="s">
        <v>118</v>
      </c>
      <c r="X720" s="1" t="s">
        <v>118</v>
      </c>
      <c r="Y720" s="1">
        <v>0</v>
      </c>
      <c r="Z720" s="1" t="s">
        <v>71</v>
      </c>
      <c r="AA720" s="1" t="s">
        <v>119</v>
      </c>
      <c r="AB720" s="1" t="s">
        <v>119</v>
      </c>
      <c r="AC720" s="1" t="s">
        <v>103</v>
      </c>
      <c r="AD720" s="1" t="s">
        <v>74</v>
      </c>
      <c r="AE720" s="1" t="s">
        <v>75</v>
      </c>
      <c r="AF720" s="1" t="s">
        <v>121</v>
      </c>
      <c r="AG720" s="1" t="s">
        <v>190</v>
      </c>
      <c r="AH720" s="1" t="s">
        <v>58</v>
      </c>
      <c r="AI720" s="1" t="s">
        <v>58</v>
      </c>
      <c r="AJ720" s="1" t="s">
        <v>75</v>
      </c>
      <c r="AK720" s="1" t="s">
        <v>78</v>
      </c>
      <c r="AL720" s="1" t="s">
        <v>75</v>
      </c>
      <c r="AM720" s="1" t="s">
        <v>78</v>
      </c>
      <c r="AN720" s="1" t="s">
        <v>75</v>
      </c>
      <c r="AO720" s="1" t="s">
        <v>75</v>
      </c>
      <c r="AP720" s="1" t="s">
        <v>58</v>
      </c>
      <c r="AQ720" s="1">
        <v>20</v>
      </c>
      <c r="AR720" s="27">
        <v>20</v>
      </c>
      <c r="AS720" s="1" t="s">
        <v>355</v>
      </c>
      <c r="AT720" s="1" t="s">
        <v>355</v>
      </c>
      <c r="AU720" s="1" t="s">
        <v>58</v>
      </c>
      <c r="AV720" s="1" t="s">
        <v>82</v>
      </c>
      <c r="AW720" s="1" t="s">
        <v>58</v>
      </c>
      <c r="AX720" s="1" t="s">
        <v>82</v>
      </c>
      <c r="AY720" s="1">
        <v>5</v>
      </c>
      <c r="AZ720" s="1" t="s">
        <v>83</v>
      </c>
      <c r="BA720" s="1" t="s">
        <v>83</v>
      </c>
      <c r="BB720" s="1" t="s">
        <v>85</v>
      </c>
      <c r="BC720" s="1" t="s">
        <v>86</v>
      </c>
      <c r="BD720" s="1" t="s">
        <v>86</v>
      </c>
      <c r="BE720" s="1" t="s">
        <v>75</v>
      </c>
      <c r="BF720" s="1" t="s">
        <v>75</v>
      </c>
      <c r="BG720" s="1" t="s">
        <v>87</v>
      </c>
      <c r="BH720" s="1" t="s">
        <v>157</v>
      </c>
      <c r="BI720" s="1" t="s">
        <v>1405</v>
      </c>
      <c r="BJ720" s="1" t="s">
        <v>1405</v>
      </c>
      <c r="BK720" s="1" t="s">
        <v>1405</v>
      </c>
      <c r="BL720" s="1" t="s">
        <v>75</v>
      </c>
      <c r="BM720" s="1" t="s">
        <v>58</v>
      </c>
      <c r="BN720" s="1" t="s">
        <v>148</v>
      </c>
      <c r="BO720" s="1" t="s">
        <v>148</v>
      </c>
      <c r="BP720" s="1" t="s">
        <v>58</v>
      </c>
      <c r="BR720" s="8" t="s">
        <v>4402</v>
      </c>
      <c r="BS720" s="18" t="str">
        <f>VLOOKUP(BD[[#This Row],[Estado (Pegar da listagem)]],Tabela11[],2,0)</f>
        <v>Sudeste</v>
      </c>
    </row>
    <row r="721" spans="1:71" ht="13" x14ac:dyDescent="0.3">
      <c r="A721" s="3">
        <v>45310.785724409725</v>
      </c>
      <c r="B721" s="1" t="s">
        <v>58</v>
      </c>
      <c r="C721" s="1" t="s">
        <v>575</v>
      </c>
      <c r="D721" s="1" t="s">
        <v>3836</v>
      </c>
      <c r="E721" s="1">
        <v>33</v>
      </c>
      <c r="F721" s="1" t="s">
        <v>815</v>
      </c>
      <c r="G721" s="1" t="s">
        <v>239</v>
      </c>
      <c r="H721" s="1" t="s">
        <v>2960</v>
      </c>
      <c r="I721" s="1" t="s">
        <v>64</v>
      </c>
      <c r="J721" s="1" t="s">
        <v>95</v>
      </c>
      <c r="K721" s="1" t="s">
        <v>58</v>
      </c>
      <c r="L721" s="1">
        <v>2</v>
      </c>
      <c r="M721" s="1" t="s">
        <v>151</v>
      </c>
      <c r="N721" s="1" t="s">
        <v>67</v>
      </c>
      <c r="O721" s="1" t="s">
        <v>98</v>
      </c>
      <c r="P721" s="1" t="s">
        <v>98</v>
      </c>
      <c r="R721" s="1" t="s">
        <v>75</v>
      </c>
      <c r="W721" s="1" t="s">
        <v>99</v>
      </c>
      <c r="X721" s="1" t="s">
        <v>99</v>
      </c>
      <c r="Y721" s="1">
        <v>0</v>
      </c>
      <c r="Z721" s="1" t="s">
        <v>71</v>
      </c>
      <c r="AA721" s="1" t="s">
        <v>119</v>
      </c>
      <c r="AB721" s="1" t="s">
        <v>119</v>
      </c>
      <c r="AC721" s="1" t="s">
        <v>120</v>
      </c>
      <c r="AD721" s="1" t="s">
        <v>74</v>
      </c>
      <c r="AE721" s="1" t="s">
        <v>75</v>
      </c>
      <c r="AF721" s="1" t="s">
        <v>121</v>
      </c>
      <c r="AG721" s="1" t="s">
        <v>190</v>
      </c>
      <c r="AH721" s="1" t="s">
        <v>75</v>
      </c>
      <c r="AI721" s="1" t="s">
        <v>75</v>
      </c>
      <c r="AJ721" s="1" t="s">
        <v>75</v>
      </c>
      <c r="AK721" s="1" t="s">
        <v>122</v>
      </c>
      <c r="AL721" s="1" t="s">
        <v>75</v>
      </c>
      <c r="AM721" s="1" t="s">
        <v>122</v>
      </c>
      <c r="AN721" s="1" t="s">
        <v>75</v>
      </c>
      <c r="AO721" s="1" t="s">
        <v>75</v>
      </c>
      <c r="AP721" s="1" t="s">
        <v>58</v>
      </c>
      <c r="AQ721" s="1">
        <v>5</v>
      </c>
      <c r="AR721" s="27">
        <v>5</v>
      </c>
      <c r="AS721" s="1" t="s">
        <v>80</v>
      </c>
      <c r="AT721" s="1" t="s">
        <v>80</v>
      </c>
      <c r="AU721" s="1" t="s">
        <v>58</v>
      </c>
      <c r="AV721" s="1" t="s">
        <v>82</v>
      </c>
      <c r="AW721" s="1" t="s">
        <v>58</v>
      </c>
      <c r="AX721" s="1" t="s">
        <v>82</v>
      </c>
      <c r="AY721" s="1">
        <v>5</v>
      </c>
      <c r="AZ721" s="1" t="s">
        <v>83</v>
      </c>
      <c r="BA721" s="1" t="s">
        <v>83</v>
      </c>
      <c r="BB721" s="1" t="s">
        <v>85</v>
      </c>
      <c r="BC721" s="1" t="s">
        <v>86</v>
      </c>
      <c r="BD721" s="1" t="s">
        <v>86</v>
      </c>
      <c r="BE721" s="1" t="s">
        <v>75</v>
      </c>
      <c r="BF721" s="1" t="s">
        <v>75</v>
      </c>
      <c r="BG721" s="1" t="s">
        <v>87</v>
      </c>
      <c r="BH721" s="1" t="s">
        <v>1035</v>
      </c>
      <c r="BI721" s="1" t="s">
        <v>1163</v>
      </c>
      <c r="BL721" s="1" t="s">
        <v>75</v>
      </c>
      <c r="BM721" s="1" t="s">
        <v>58</v>
      </c>
      <c r="BN721" s="1" t="s">
        <v>1153</v>
      </c>
      <c r="BO721" s="1" t="s">
        <v>1930</v>
      </c>
      <c r="BP721" s="1" t="s">
        <v>58</v>
      </c>
      <c r="BR721" s="8" t="s">
        <v>4402</v>
      </c>
      <c r="BS721" s="18" t="str">
        <f>VLOOKUP(BD[[#This Row],[Estado (Pegar da listagem)]],Tabela11[],2,0)</f>
        <v>Sul</v>
      </c>
    </row>
    <row r="722" spans="1:71" ht="13" x14ac:dyDescent="0.3">
      <c r="A722" s="3">
        <v>45314.572241296293</v>
      </c>
      <c r="B722" s="1" t="s">
        <v>58</v>
      </c>
      <c r="C722" s="1" t="s">
        <v>486</v>
      </c>
      <c r="D722" s="1" t="s">
        <v>3512</v>
      </c>
      <c r="E722" s="1">
        <v>33</v>
      </c>
      <c r="F722" s="1" t="s">
        <v>771</v>
      </c>
      <c r="G722" s="1" t="s">
        <v>62</v>
      </c>
      <c r="H722" s="1" t="s">
        <v>864</v>
      </c>
      <c r="I722" s="1" t="s">
        <v>64</v>
      </c>
      <c r="J722" s="1" t="s">
        <v>95</v>
      </c>
      <c r="K722" s="1" t="s">
        <v>58</v>
      </c>
      <c r="L722" s="1">
        <v>2</v>
      </c>
      <c r="M722" s="1" t="s">
        <v>66</v>
      </c>
      <c r="N722" s="1" t="s">
        <v>67</v>
      </c>
      <c r="O722" s="1" t="s">
        <v>98</v>
      </c>
      <c r="P722" s="1" t="s">
        <v>98</v>
      </c>
      <c r="R722" s="1" t="s">
        <v>75</v>
      </c>
      <c r="W722" s="1" t="s">
        <v>99</v>
      </c>
      <c r="X722" s="1" t="s">
        <v>99</v>
      </c>
      <c r="Y722" s="1">
        <v>0</v>
      </c>
      <c r="Z722" s="1" t="s">
        <v>71</v>
      </c>
      <c r="AA722" s="1" t="s">
        <v>119</v>
      </c>
      <c r="AB722" s="1" t="s">
        <v>119</v>
      </c>
      <c r="AC722" s="1" t="s">
        <v>103</v>
      </c>
      <c r="AD722" s="1" t="s">
        <v>74</v>
      </c>
      <c r="AE722" s="1" t="s">
        <v>75</v>
      </c>
      <c r="AF722" s="1" t="s">
        <v>121</v>
      </c>
      <c r="AG722" s="1" t="s">
        <v>190</v>
      </c>
      <c r="AH722" s="1" t="s">
        <v>58</v>
      </c>
      <c r="AI722" s="1" t="s">
        <v>75</v>
      </c>
      <c r="AJ722" s="1" t="s">
        <v>75</v>
      </c>
      <c r="AK722" s="1" t="s">
        <v>122</v>
      </c>
      <c r="AL722" s="1" t="s">
        <v>58</v>
      </c>
      <c r="AM722" s="1" t="s">
        <v>143</v>
      </c>
      <c r="AN722" s="1" t="s">
        <v>75</v>
      </c>
      <c r="AO722" s="1" t="s">
        <v>58</v>
      </c>
      <c r="AP722" s="1" t="s">
        <v>58</v>
      </c>
      <c r="AQ722" s="1">
        <v>24</v>
      </c>
      <c r="AR722" s="27">
        <v>24</v>
      </c>
      <c r="AS722" s="1" t="s">
        <v>283</v>
      </c>
      <c r="AT722" s="1" t="s">
        <v>283</v>
      </c>
      <c r="AU722" s="1" t="s">
        <v>58</v>
      </c>
      <c r="AV722" s="1" t="s">
        <v>82</v>
      </c>
      <c r="AW722" s="1" t="s">
        <v>58</v>
      </c>
      <c r="AX722" s="1" t="s">
        <v>82</v>
      </c>
      <c r="AY722" s="1">
        <v>4</v>
      </c>
      <c r="AZ722" s="1" t="s">
        <v>155</v>
      </c>
      <c r="BA722" s="1" t="s">
        <v>155</v>
      </c>
      <c r="BB722" s="1" t="s">
        <v>85</v>
      </c>
      <c r="BC722" s="1" t="s">
        <v>3511</v>
      </c>
      <c r="BD722" s="1"/>
      <c r="BE722" s="1" t="s">
        <v>75</v>
      </c>
      <c r="BF722" s="1" t="s">
        <v>75</v>
      </c>
      <c r="BG722" s="1" t="s">
        <v>87</v>
      </c>
      <c r="BH722" s="1" t="s">
        <v>805</v>
      </c>
      <c r="BI722" s="1" t="s">
        <v>2470</v>
      </c>
      <c r="BJ722" s="1" t="s">
        <v>2470</v>
      </c>
      <c r="BK722" s="1" t="s">
        <v>1405</v>
      </c>
      <c r="BL722" s="1" t="s">
        <v>75</v>
      </c>
      <c r="BM722" s="1" t="s">
        <v>58</v>
      </c>
      <c r="BN722" s="1" t="s">
        <v>3510</v>
      </c>
      <c r="BO722" s="1" t="s">
        <v>4569</v>
      </c>
      <c r="BP722" s="1" t="s">
        <v>58</v>
      </c>
      <c r="BQ722" s="1" t="s">
        <v>3509</v>
      </c>
      <c r="BR722" s="8" t="s">
        <v>4402</v>
      </c>
      <c r="BS722" s="18" t="str">
        <f>VLOOKUP(BD[[#This Row],[Estado (Pegar da listagem)]],Tabela11[],2,0)</f>
        <v>Sul</v>
      </c>
    </row>
    <row r="723" spans="1:71" ht="13" x14ac:dyDescent="0.3">
      <c r="A723" s="3">
        <v>45314.805900752312</v>
      </c>
      <c r="B723" s="1" t="s">
        <v>58</v>
      </c>
      <c r="C723" s="1" t="s">
        <v>575</v>
      </c>
      <c r="D723" s="1" t="s">
        <v>3415</v>
      </c>
      <c r="E723" s="1">
        <v>34</v>
      </c>
      <c r="F723" s="1" t="s">
        <v>869</v>
      </c>
      <c r="G723" s="1" t="s">
        <v>239</v>
      </c>
      <c r="H723" s="1" t="s">
        <v>3414</v>
      </c>
      <c r="I723" s="1" t="s">
        <v>64</v>
      </c>
      <c r="J723" s="1" t="s">
        <v>95</v>
      </c>
      <c r="K723" s="1" t="s">
        <v>58</v>
      </c>
      <c r="L723" s="1">
        <v>1</v>
      </c>
      <c r="M723" s="1" t="s">
        <v>66</v>
      </c>
      <c r="N723" s="1" t="s">
        <v>4295</v>
      </c>
      <c r="O723" s="1" t="s">
        <v>152</v>
      </c>
      <c r="P723" s="1" t="s">
        <v>152</v>
      </c>
      <c r="Q723" s="1" t="s">
        <v>1828</v>
      </c>
      <c r="R723" s="1" t="s">
        <v>1828</v>
      </c>
      <c r="W723" s="1" t="s">
        <v>99</v>
      </c>
      <c r="X723" s="1" t="s">
        <v>99</v>
      </c>
      <c r="Y723" s="1">
        <v>0</v>
      </c>
      <c r="Z723" s="1" t="s">
        <v>71</v>
      </c>
      <c r="AA723" s="1" t="s">
        <v>119</v>
      </c>
      <c r="AB723" s="1" t="s">
        <v>119</v>
      </c>
      <c r="AC723" s="1" t="s">
        <v>120</v>
      </c>
      <c r="AD723" s="1" t="s">
        <v>74</v>
      </c>
      <c r="AE723" s="1" t="s">
        <v>75</v>
      </c>
      <c r="AF723" s="1" t="s">
        <v>121</v>
      </c>
      <c r="AG723" s="1" t="s">
        <v>190</v>
      </c>
      <c r="AH723" s="1" t="s">
        <v>58</v>
      </c>
      <c r="AI723" s="1" t="s">
        <v>58</v>
      </c>
      <c r="AJ723" s="1" t="s">
        <v>75</v>
      </c>
      <c r="AK723" s="1" t="s">
        <v>78</v>
      </c>
      <c r="AL723" s="1" t="s">
        <v>58</v>
      </c>
      <c r="AM723" s="1" t="s">
        <v>78</v>
      </c>
      <c r="AN723" s="1" t="s">
        <v>58</v>
      </c>
      <c r="AO723" s="1" t="s">
        <v>58</v>
      </c>
      <c r="AP723" s="1" t="s">
        <v>58</v>
      </c>
      <c r="AQ723" s="1" t="s">
        <v>2551</v>
      </c>
      <c r="AR723" s="27">
        <v>10</v>
      </c>
      <c r="AS723" s="1" t="s">
        <v>283</v>
      </c>
      <c r="AT723" s="1" t="s">
        <v>283</v>
      </c>
      <c r="AU723" s="1" t="s">
        <v>58</v>
      </c>
      <c r="AV723" s="1" t="s">
        <v>191</v>
      </c>
      <c r="AW723" s="1" t="s">
        <v>58</v>
      </c>
      <c r="AX723" s="1" t="s">
        <v>191</v>
      </c>
      <c r="AY723" s="1">
        <v>5</v>
      </c>
      <c r="AZ723" s="1" t="s">
        <v>155</v>
      </c>
      <c r="BA723" s="1" t="s">
        <v>155</v>
      </c>
      <c r="BB723" s="1" t="s">
        <v>106</v>
      </c>
      <c r="BC723" s="1" t="s">
        <v>107</v>
      </c>
      <c r="BD723" s="1" t="s">
        <v>107</v>
      </c>
      <c r="BE723" s="1" t="s">
        <v>75</v>
      </c>
      <c r="BF723" s="1" t="s">
        <v>75</v>
      </c>
      <c r="BG723" s="1" t="s">
        <v>87</v>
      </c>
      <c r="BH723" s="1" t="s">
        <v>157</v>
      </c>
      <c r="BI723" s="1" t="s">
        <v>146</v>
      </c>
      <c r="BJ723" s="1" t="s">
        <v>146</v>
      </c>
      <c r="BK723" s="1" t="s">
        <v>146</v>
      </c>
      <c r="BL723" s="1" t="s">
        <v>75</v>
      </c>
      <c r="BM723" s="1" t="s">
        <v>58</v>
      </c>
      <c r="BN723" s="1" t="s">
        <v>1143</v>
      </c>
      <c r="BO723" s="1" t="s">
        <v>1930</v>
      </c>
      <c r="BP723" s="1" t="s">
        <v>58</v>
      </c>
      <c r="BR723" s="8" t="s">
        <v>4402</v>
      </c>
      <c r="BS723" s="18" t="str">
        <f>VLOOKUP(BD[[#This Row],[Estado (Pegar da listagem)]],Tabela11[],2,0)</f>
        <v>Centro Oeste</v>
      </c>
    </row>
    <row r="724" spans="1:71" ht="13" x14ac:dyDescent="0.3">
      <c r="A724" s="3">
        <v>45314.590827106484</v>
      </c>
      <c r="B724" s="1" t="s">
        <v>58</v>
      </c>
      <c r="C724" s="1" t="s">
        <v>575</v>
      </c>
      <c r="D724" s="1" t="s">
        <v>3499</v>
      </c>
      <c r="E724" s="1">
        <v>34</v>
      </c>
      <c r="F724" s="1" t="s">
        <v>869</v>
      </c>
      <c r="G724" s="1" t="s">
        <v>62</v>
      </c>
      <c r="H724" s="1" t="s">
        <v>870</v>
      </c>
      <c r="I724" s="1" t="s">
        <v>64</v>
      </c>
      <c r="J724" s="1" t="s">
        <v>95</v>
      </c>
      <c r="K724" s="1" t="s">
        <v>58</v>
      </c>
      <c r="L724" s="1">
        <v>1</v>
      </c>
      <c r="M724" s="1" t="s">
        <v>141</v>
      </c>
      <c r="N724" s="1" t="s">
        <v>637</v>
      </c>
      <c r="O724" s="1" t="s">
        <v>152</v>
      </c>
      <c r="P724" s="1" t="s">
        <v>152</v>
      </c>
      <c r="Q724" s="1" t="s">
        <v>996</v>
      </c>
      <c r="R724" s="1" t="s">
        <v>234</v>
      </c>
      <c r="Y724" s="1">
        <v>0</v>
      </c>
      <c r="Z724" s="1" t="s">
        <v>71</v>
      </c>
      <c r="AA724" s="1" t="s">
        <v>102</v>
      </c>
      <c r="AB724" s="1" t="s">
        <v>102</v>
      </c>
      <c r="AC724" s="1" t="s">
        <v>103</v>
      </c>
      <c r="AD724" s="1" t="s">
        <v>74</v>
      </c>
      <c r="AE724" s="1" t="s">
        <v>58</v>
      </c>
      <c r="AF724" s="1" t="s">
        <v>121</v>
      </c>
      <c r="AG724" s="1" t="s">
        <v>190</v>
      </c>
      <c r="AH724" s="1" t="s">
        <v>58</v>
      </c>
      <c r="AI724" s="1" t="s">
        <v>58</v>
      </c>
      <c r="AJ724" s="1" t="s">
        <v>75</v>
      </c>
      <c r="AK724" s="1" t="s">
        <v>78</v>
      </c>
      <c r="AL724" s="1" t="s">
        <v>58</v>
      </c>
      <c r="AM724" s="1" t="s">
        <v>143</v>
      </c>
      <c r="AN724" s="1" t="s">
        <v>58</v>
      </c>
      <c r="AO724" s="1" t="s">
        <v>58</v>
      </c>
      <c r="AP724" s="1" t="s">
        <v>75</v>
      </c>
      <c r="AR724" s="29"/>
      <c r="AS724" s="1" t="s">
        <v>124</v>
      </c>
      <c r="AT724" s="1" t="s">
        <v>124</v>
      </c>
      <c r="AU724" s="1" t="s">
        <v>58</v>
      </c>
      <c r="AV724" s="1" t="s">
        <v>82</v>
      </c>
      <c r="AW724" s="1" t="s">
        <v>58</v>
      </c>
      <c r="AX724" s="1" t="s">
        <v>82</v>
      </c>
      <c r="AY724" s="1">
        <v>5</v>
      </c>
      <c r="AZ724" s="1" t="s">
        <v>83</v>
      </c>
      <c r="BA724" s="1" t="s">
        <v>83</v>
      </c>
      <c r="BB724" s="1" t="s">
        <v>85</v>
      </c>
      <c r="BC724" s="1" t="s">
        <v>86</v>
      </c>
      <c r="BD724" s="1" t="s">
        <v>86</v>
      </c>
      <c r="BE724" s="1" t="s">
        <v>75</v>
      </c>
      <c r="BF724" s="1" t="s">
        <v>75</v>
      </c>
      <c r="BG724" s="1" t="s">
        <v>87</v>
      </c>
      <c r="BH724" s="1" t="s">
        <v>126</v>
      </c>
      <c r="BI724" s="1" t="s">
        <v>146</v>
      </c>
      <c r="BJ724" s="1" t="s">
        <v>146</v>
      </c>
      <c r="BK724" s="1" t="s">
        <v>146</v>
      </c>
      <c r="BL724" s="1" t="s">
        <v>75</v>
      </c>
      <c r="BN724" s="1" t="s">
        <v>3498</v>
      </c>
      <c r="BO724" s="1" t="s">
        <v>148</v>
      </c>
      <c r="BP724" s="1" t="s">
        <v>58</v>
      </c>
      <c r="BR724" s="8" t="s">
        <v>4402</v>
      </c>
      <c r="BS724" s="18" t="str">
        <f>VLOOKUP(BD[[#This Row],[Estado (Pegar da listagem)]],Tabela11[],2,0)</f>
        <v>Centro Oeste</v>
      </c>
    </row>
    <row r="725" spans="1:71" ht="13" x14ac:dyDescent="0.3">
      <c r="A725" s="3">
        <v>45308.807713634262</v>
      </c>
      <c r="B725" s="1" t="s">
        <v>58</v>
      </c>
      <c r="C725" s="1" t="s">
        <v>575</v>
      </c>
      <c r="D725" s="1" t="s">
        <v>4242</v>
      </c>
      <c r="E725" s="1">
        <v>34</v>
      </c>
      <c r="F725" s="19" t="s">
        <v>508</v>
      </c>
      <c r="G725" s="1" t="s">
        <v>239</v>
      </c>
      <c r="H725" s="1" t="s">
        <v>4241</v>
      </c>
      <c r="I725" s="1" t="s">
        <v>94</v>
      </c>
      <c r="J725" s="1" t="s">
        <v>114</v>
      </c>
      <c r="K725" s="1" t="s">
        <v>58</v>
      </c>
      <c r="L725" s="1">
        <v>1</v>
      </c>
      <c r="M725" s="1" t="s">
        <v>66</v>
      </c>
      <c r="N725" s="1" t="s">
        <v>67</v>
      </c>
      <c r="O725" s="1" t="s">
        <v>98</v>
      </c>
      <c r="P725" s="1" t="s">
        <v>98</v>
      </c>
      <c r="Q725" s="1" t="s">
        <v>1828</v>
      </c>
      <c r="R725" s="1" t="s">
        <v>1828</v>
      </c>
      <c r="W725" s="1" t="s">
        <v>99</v>
      </c>
      <c r="X725" s="1" t="s">
        <v>99</v>
      </c>
      <c r="Y725" s="1">
        <v>1</v>
      </c>
      <c r="Z725" s="1" t="s">
        <v>71</v>
      </c>
      <c r="AA725" s="1" t="s">
        <v>102</v>
      </c>
      <c r="AB725" s="1" t="s">
        <v>102</v>
      </c>
      <c r="AC725" s="1" t="s">
        <v>4240</v>
      </c>
      <c r="AD725" s="1" t="s">
        <v>74</v>
      </c>
      <c r="AE725" s="1" t="s">
        <v>75</v>
      </c>
      <c r="AF725" s="1" t="s">
        <v>121</v>
      </c>
      <c r="AG725" s="1" t="s">
        <v>1179</v>
      </c>
      <c r="AH725" s="1" t="s">
        <v>58</v>
      </c>
      <c r="AI725" s="1" t="s">
        <v>58</v>
      </c>
      <c r="AJ725" s="1" t="s">
        <v>75</v>
      </c>
      <c r="AK725" s="1" t="s">
        <v>78</v>
      </c>
      <c r="AL725" s="1" t="s">
        <v>75</v>
      </c>
      <c r="AM725" s="1" t="s">
        <v>78</v>
      </c>
      <c r="AN725" s="1" t="s">
        <v>58</v>
      </c>
      <c r="AO725" s="1" t="s">
        <v>58</v>
      </c>
      <c r="AP725" s="1" t="s">
        <v>58</v>
      </c>
      <c r="AQ725" s="1" t="s">
        <v>1402</v>
      </c>
      <c r="AR725" s="27">
        <v>10</v>
      </c>
      <c r="AS725" s="1" t="s">
        <v>105</v>
      </c>
      <c r="AT725" s="1" t="s">
        <v>105</v>
      </c>
      <c r="AU725" s="1" t="s">
        <v>58</v>
      </c>
      <c r="AV725" s="1" t="s">
        <v>81</v>
      </c>
      <c r="AW725" s="1" t="s">
        <v>58</v>
      </c>
      <c r="AX725" s="1" t="s">
        <v>81</v>
      </c>
      <c r="AY725" s="1">
        <v>5</v>
      </c>
      <c r="AZ725" s="1" t="s">
        <v>83</v>
      </c>
      <c r="BA725" s="1" t="s">
        <v>83</v>
      </c>
      <c r="BB725" s="1" t="s">
        <v>85</v>
      </c>
      <c r="BC725" s="1" t="s">
        <v>125</v>
      </c>
      <c r="BD725" s="1" t="s">
        <v>125</v>
      </c>
      <c r="BE725" s="1" t="s">
        <v>75</v>
      </c>
      <c r="BF725" s="1" t="s">
        <v>75</v>
      </c>
      <c r="BG725" s="1" t="s">
        <v>87</v>
      </c>
      <c r="BH725" s="1" t="s">
        <v>4239</v>
      </c>
      <c r="BI725" s="1" t="s">
        <v>146</v>
      </c>
      <c r="BJ725" s="1" t="s">
        <v>146</v>
      </c>
      <c r="BK725" s="1" t="s">
        <v>146</v>
      </c>
      <c r="BL725" s="1" t="s">
        <v>58</v>
      </c>
      <c r="BM725" s="1" t="s">
        <v>58</v>
      </c>
      <c r="BN725" s="1" t="s">
        <v>173</v>
      </c>
      <c r="BO725" s="1" t="s">
        <v>173</v>
      </c>
      <c r="BP725" s="1" t="s">
        <v>58</v>
      </c>
      <c r="BQ725" s="1" t="s">
        <v>4238</v>
      </c>
      <c r="BR725" s="8" t="s">
        <v>4402</v>
      </c>
      <c r="BS725" s="18" t="str">
        <f>VLOOKUP(BD[[#This Row],[Estado (Pegar da listagem)]],Tabela11[],2,0)</f>
        <v>Nordeste</v>
      </c>
    </row>
    <row r="726" spans="1:71" ht="13" x14ac:dyDescent="0.3">
      <c r="A726" s="3">
        <v>45304.356325717592</v>
      </c>
      <c r="B726" s="1" t="s">
        <v>58</v>
      </c>
      <c r="C726" s="1" t="s">
        <v>475</v>
      </c>
      <c r="D726" s="1" t="s">
        <v>863</v>
      </c>
      <c r="E726" s="1">
        <v>34</v>
      </c>
      <c r="F726" s="1" t="s">
        <v>771</v>
      </c>
      <c r="G726" s="1" t="s">
        <v>62</v>
      </c>
      <c r="H726" s="1" t="s">
        <v>864</v>
      </c>
      <c r="I726" s="1" t="s">
        <v>64</v>
      </c>
      <c r="J726" s="1" t="s">
        <v>95</v>
      </c>
      <c r="K726" s="1" t="s">
        <v>75</v>
      </c>
      <c r="M726" s="1" t="s">
        <v>66</v>
      </c>
      <c r="N726" s="1" t="s">
        <v>67</v>
      </c>
      <c r="O726" s="1" t="s">
        <v>152</v>
      </c>
      <c r="P726" s="1" t="s">
        <v>152</v>
      </c>
      <c r="Q726" s="1" t="s">
        <v>865</v>
      </c>
      <c r="R726" s="1" t="s">
        <v>4522</v>
      </c>
      <c r="W726" s="1" t="s">
        <v>70</v>
      </c>
      <c r="X726" s="1" t="s">
        <v>70</v>
      </c>
      <c r="Y726" s="1">
        <v>0</v>
      </c>
      <c r="Z726" s="1" t="s">
        <v>183</v>
      </c>
      <c r="AA726" s="1" t="s">
        <v>119</v>
      </c>
      <c r="AB726" s="1" t="s">
        <v>119</v>
      </c>
      <c r="AC726" s="1" t="s">
        <v>120</v>
      </c>
      <c r="AD726" s="1" t="s">
        <v>74</v>
      </c>
      <c r="AE726" s="1" t="s">
        <v>75</v>
      </c>
      <c r="AF726" s="1" t="s">
        <v>121</v>
      </c>
      <c r="AG726" s="1" t="s">
        <v>190</v>
      </c>
      <c r="AH726" s="1" t="s">
        <v>58</v>
      </c>
      <c r="AI726" s="1" t="s">
        <v>75</v>
      </c>
      <c r="AJ726" s="1" t="s">
        <v>75</v>
      </c>
      <c r="AK726" s="1" t="s">
        <v>122</v>
      </c>
      <c r="AL726" s="1" t="s">
        <v>75</v>
      </c>
      <c r="AM726" s="1" t="s">
        <v>122</v>
      </c>
      <c r="AN726" s="1" t="s">
        <v>75</v>
      </c>
      <c r="AO726" s="1" t="s">
        <v>75</v>
      </c>
      <c r="AP726" s="1" t="s">
        <v>58</v>
      </c>
      <c r="AQ726" s="1">
        <v>35</v>
      </c>
      <c r="AR726" s="27">
        <v>35</v>
      </c>
      <c r="AS726" s="1" t="s">
        <v>170</v>
      </c>
      <c r="AT726" s="1" t="s">
        <v>170</v>
      </c>
      <c r="AU726" s="1" t="s">
        <v>58</v>
      </c>
      <c r="AV726" s="1" t="s">
        <v>81</v>
      </c>
      <c r="AW726" s="1" t="s">
        <v>58</v>
      </c>
      <c r="AX726" s="1" t="s">
        <v>81</v>
      </c>
      <c r="AY726" s="1">
        <v>5</v>
      </c>
      <c r="AZ726" s="1" t="s">
        <v>83</v>
      </c>
      <c r="BA726" s="1" t="s">
        <v>83</v>
      </c>
      <c r="BB726" s="1" t="s">
        <v>106</v>
      </c>
      <c r="BC726" s="1" t="s">
        <v>197</v>
      </c>
      <c r="BD726" s="1" t="s">
        <v>197</v>
      </c>
      <c r="BE726" s="1" t="s">
        <v>75</v>
      </c>
      <c r="BF726" s="1" t="s">
        <v>75</v>
      </c>
      <c r="BG726" s="1" t="s">
        <v>87</v>
      </c>
      <c r="BH726" s="1" t="s">
        <v>157</v>
      </c>
      <c r="BI726" s="1" t="s">
        <v>866</v>
      </c>
      <c r="BJ726" s="1" t="s">
        <v>866</v>
      </c>
      <c r="BK726" s="1" t="s">
        <v>4562</v>
      </c>
      <c r="BL726" s="1" t="s">
        <v>58</v>
      </c>
      <c r="BM726" s="1" t="s">
        <v>58</v>
      </c>
      <c r="BN726" s="1" t="s">
        <v>148</v>
      </c>
      <c r="BO726" s="1" t="s">
        <v>148</v>
      </c>
      <c r="BP726" s="1" t="s">
        <v>58</v>
      </c>
      <c r="BR726" s="8" t="s">
        <v>4404</v>
      </c>
      <c r="BS726" s="18" t="str">
        <f>VLOOKUP(BD[[#This Row],[Estado (Pegar da listagem)]],Tabela11[],2,0)</f>
        <v>Sul</v>
      </c>
    </row>
    <row r="727" spans="1:71" ht="13" x14ac:dyDescent="0.3">
      <c r="A727" s="3">
        <v>45307.475478090273</v>
      </c>
      <c r="B727" s="1" t="s">
        <v>58</v>
      </c>
      <c r="C727" s="1" t="s">
        <v>506</v>
      </c>
      <c r="D727" s="1" t="s">
        <v>4383</v>
      </c>
      <c r="E727" s="1">
        <v>35</v>
      </c>
      <c r="F727" s="1" t="s">
        <v>928</v>
      </c>
      <c r="G727" s="1" t="s">
        <v>239</v>
      </c>
      <c r="H727" s="1" t="s">
        <v>4308</v>
      </c>
      <c r="I727" s="1" t="s">
        <v>64</v>
      </c>
      <c r="J727" s="1" t="s">
        <v>95</v>
      </c>
      <c r="K727" s="1" t="s">
        <v>75</v>
      </c>
      <c r="M727" s="1" t="s">
        <v>66</v>
      </c>
      <c r="N727" s="1" t="s">
        <v>601</v>
      </c>
      <c r="O727" s="1" t="s">
        <v>152</v>
      </c>
      <c r="P727" s="1" t="s">
        <v>152</v>
      </c>
      <c r="Q727" s="1" t="s">
        <v>4333</v>
      </c>
      <c r="R727" s="1" t="s">
        <v>4522</v>
      </c>
      <c r="W727" s="1" t="s">
        <v>118</v>
      </c>
      <c r="X727" s="1" t="s">
        <v>118</v>
      </c>
      <c r="Y727" s="1" t="s">
        <v>100</v>
      </c>
      <c r="Z727" s="1" t="s">
        <v>71</v>
      </c>
      <c r="AA727" s="1" t="s">
        <v>154</v>
      </c>
      <c r="AB727" s="1" t="s">
        <v>154</v>
      </c>
      <c r="AC727" s="1" t="s">
        <v>103</v>
      </c>
      <c r="AD727" s="1" t="s">
        <v>74</v>
      </c>
      <c r="AE727" s="1" t="s">
        <v>75</v>
      </c>
      <c r="AF727" s="1" t="s">
        <v>121</v>
      </c>
      <c r="AG727" s="1" t="s">
        <v>190</v>
      </c>
      <c r="AH727" s="1" t="s">
        <v>58</v>
      </c>
      <c r="AI727" s="1" t="s">
        <v>58</v>
      </c>
      <c r="AJ727" s="1" t="s">
        <v>75</v>
      </c>
      <c r="AK727" s="1" t="s">
        <v>78</v>
      </c>
      <c r="AL727" s="1" t="s">
        <v>75</v>
      </c>
      <c r="AM727" s="1" t="s">
        <v>78</v>
      </c>
      <c r="AN727" s="1" t="s">
        <v>75</v>
      </c>
      <c r="AO727" s="1" t="s">
        <v>58</v>
      </c>
      <c r="AP727" s="1" t="s">
        <v>75</v>
      </c>
      <c r="AQ727" s="1" t="s">
        <v>4382</v>
      </c>
      <c r="AR727" s="27">
        <v>0</v>
      </c>
      <c r="AS727" s="1" t="s">
        <v>229</v>
      </c>
      <c r="AT727" s="1" t="s">
        <v>229</v>
      </c>
      <c r="AU727" s="1" t="s">
        <v>58</v>
      </c>
      <c r="AV727" s="1" t="s">
        <v>191</v>
      </c>
      <c r="AW727" s="1" t="s">
        <v>58</v>
      </c>
      <c r="AX727" s="1" t="s">
        <v>81</v>
      </c>
      <c r="AY727" s="1">
        <v>3</v>
      </c>
      <c r="AZ727" s="1" t="s">
        <v>83</v>
      </c>
      <c r="BA727" s="1" t="s">
        <v>83</v>
      </c>
      <c r="BB727" s="1" t="s">
        <v>85</v>
      </c>
      <c r="BC727" s="1" t="s">
        <v>86</v>
      </c>
      <c r="BD727" s="1" t="s">
        <v>86</v>
      </c>
      <c r="BE727" s="1" t="s">
        <v>75</v>
      </c>
      <c r="BF727" s="1" t="s">
        <v>75</v>
      </c>
      <c r="BG727" s="1" t="s">
        <v>87</v>
      </c>
      <c r="BH727" s="1" t="s">
        <v>157</v>
      </c>
      <c r="BI727" s="1" t="s">
        <v>203</v>
      </c>
      <c r="BJ727" s="1" t="s">
        <v>146</v>
      </c>
      <c r="BK727" s="1" t="s">
        <v>146</v>
      </c>
      <c r="BL727" s="1" t="s">
        <v>75</v>
      </c>
      <c r="BM727" s="1" t="s">
        <v>58</v>
      </c>
      <c r="BN727" s="1" t="s">
        <v>148</v>
      </c>
      <c r="BO727" s="1" t="s">
        <v>148</v>
      </c>
      <c r="BP727" s="1" t="s">
        <v>58</v>
      </c>
      <c r="BR727" s="8" t="s">
        <v>4402</v>
      </c>
      <c r="BS727" s="18" t="str">
        <f>VLOOKUP(BD[[#This Row],[Estado (Pegar da listagem)]],Tabela11[],2,0)</f>
        <v>Centro Oeste</v>
      </c>
    </row>
    <row r="728" spans="1:71" ht="13" x14ac:dyDescent="0.3">
      <c r="A728" s="3">
        <v>45313.843513912041</v>
      </c>
      <c r="B728" s="1" t="s">
        <v>58</v>
      </c>
      <c r="C728" s="1" t="s">
        <v>589</v>
      </c>
      <c r="D728" s="1" t="s">
        <v>3599</v>
      </c>
      <c r="E728" s="1">
        <v>35</v>
      </c>
      <c r="F728" s="1" t="s">
        <v>666</v>
      </c>
      <c r="G728" s="2" t="s">
        <v>62</v>
      </c>
      <c r="I728" s="1" t="s">
        <v>94</v>
      </c>
      <c r="J728" s="1" t="s">
        <v>114</v>
      </c>
      <c r="K728" s="1" t="s">
        <v>58</v>
      </c>
      <c r="L728" s="1">
        <v>2</v>
      </c>
      <c r="M728" s="1" t="s">
        <v>66</v>
      </c>
      <c r="N728" s="1" t="s">
        <v>403</v>
      </c>
      <c r="O728" s="1" t="s">
        <v>152</v>
      </c>
      <c r="P728" s="1" t="s">
        <v>152</v>
      </c>
      <c r="Q728" s="1" t="s">
        <v>117</v>
      </c>
      <c r="R728" s="1" t="s">
        <v>231</v>
      </c>
      <c r="S728" s="1" t="s">
        <v>290</v>
      </c>
      <c r="T728" s="1"/>
      <c r="U728" s="1" t="s">
        <v>290</v>
      </c>
      <c r="V728" s="1"/>
      <c r="W728" s="1" t="s">
        <v>118</v>
      </c>
      <c r="X728" s="1" t="s">
        <v>118</v>
      </c>
      <c r="Y728" s="1">
        <v>0</v>
      </c>
      <c r="Z728" s="1" t="s">
        <v>71</v>
      </c>
      <c r="AA728" s="1" t="s">
        <v>102</v>
      </c>
      <c r="AB728" s="1" t="s">
        <v>102</v>
      </c>
      <c r="AC728" s="1" t="s">
        <v>103</v>
      </c>
      <c r="AD728" s="1" t="s">
        <v>74</v>
      </c>
      <c r="AE728" s="1" t="s">
        <v>75</v>
      </c>
      <c r="AF728" s="1" t="s">
        <v>121</v>
      </c>
      <c r="AG728" s="1" t="s">
        <v>190</v>
      </c>
      <c r="AH728" s="1" t="s">
        <v>75</v>
      </c>
      <c r="AI728" s="1" t="s">
        <v>58</v>
      </c>
      <c r="AJ728" s="1" t="s">
        <v>75</v>
      </c>
      <c r="AK728" s="1" t="s">
        <v>78</v>
      </c>
      <c r="AL728" s="1" t="s">
        <v>75</v>
      </c>
      <c r="AM728" s="1" t="s">
        <v>78</v>
      </c>
      <c r="AN728" s="1" t="s">
        <v>58</v>
      </c>
      <c r="AO728" s="1" t="s">
        <v>58</v>
      </c>
      <c r="AP728" s="1" t="s">
        <v>58</v>
      </c>
      <c r="AQ728" s="1">
        <v>0</v>
      </c>
      <c r="AR728" s="27">
        <v>0</v>
      </c>
      <c r="AS728" s="1" t="s">
        <v>3598</v>
      </c>
      <c r="AT728" s="1" t="s">
        <v>124</v>
      </c>
      <c r="AU728" s="1" t="s">
        <v>58</v>
      </c>
      <c r="AV728" s="1" t="s">
        <v>191</v>
      </c>
      <c r="AW728" s="1" t="s">
        <v>58</v>
      </c>
      <c r="AX728" s="1" t="s">
        <v>191</v>
      </c>
      <c r="AY728" s="1">
        <v>5</v>
      </c>
      <c r="AZ728" s="1" t="s">
        <v>155</v>
      </c>
      <c r="BA728" s="1" t="s">
        <v>83</v>
      </c>
      <c r="BB728" s="1" t="s">
        <v>106</v>
      </c>
      <c r="BC728" s="1" t="s">
        <v>1617</v>
      </c>
      <c r="BD728" s="1" t="s">
        <v>1741</v>
      </c>
      <c r="BE728" s="1" t="s">
        <v>75</v>
      </c>
      <c r="BF728" s="1" t="s">
        <v>75</v>
      </c>
      <c r="BG728" s="1" t="s">
        <v>248</v>
      </c>
      <c r="BH728" s="1" t="s">
        <v>1748</v>
      </c>
      <c r="BI728" s="1" t="s">
        <v>172</v>
      </c>
      <c r="BJ728" s="1" t="s">
        <v>172</v>
      </c>
      <c r="BK728" s="1" t="s">
        <v>172</v>
      </c>
      <c r="BL728" s="1" t="s">
        <v>75</v>
      </c>
      <c r="BM728" s="1" t="s">
        <v>58</v>
      </c>
      <c r="BN728" s="1" t="s">
        <v>148</v>
      </c>
      <c r="BO728" s="1" t="s">
        <v>148</v>
      </c>
      <c r="BP728" s="1" t="s">
        <v>58</v>
      </c>
      <c r="BR728" s="8" t="s">
        <v>4402</v>
      </c>
      <c r="BS728" s="18" t="str">
        <f>VLOOKUP(BD[[#This Row],[Estado (Pegar da listagem)]],Tabela11[],2,0)</f>
        <v>Centro Oeste</v>
      </c>
    </row>
    <row r="729" spans="1:71" ht="13" x14ac:dyDescent="0.3">
      <c r="A729" s="3">
        <v>45310.572284872687</v>
      </c>
      <c r="B729" s="1" t="s">
        <v>58</v>
      </c>
      <c r="C729" s="1" t="s">
        <v>475</v>
      </c>
      <c r="D729" s="1" t="s">
        <v>3947</v>
      </c>
      <c r="E729" s="1">
        <v>35</v>
      </c>
      <c r="F729" s="1" t="s">
        <v>869</v>
      </c>
      <c r="G729" s="1" t="s">
        <v>62</v>
      </c>
      <c r="H729" s="1" t="s">
        <v>870</v>
      </c>
      <c r="I729" s="1" t="s">
        <v>64</v>
      </c>
      <c r="J729" s="1" t="s">
        <v>114</v>
      </c>
      <c r="K729" s="1" t="s">
        <v>58</v>
      </c>
      <c r="L729" s="1">
        <v>2</v>
      </c>
      <c r="M729" s="1" t="s">
        <v>141</v>
      </c>
      <c r="N729" s="1" t="s">
        <v>601</v>
      </c>
      <c r="O729" s="1" t="s">
        <v>68</v>
      </c>
      <c r="P729" s="1" t="s">
        <v>68</v>
      </c>
      <c r="R729" s="1" t="s">
        <v>75</v>
      </c>
      <c r="S729" s="1" t="s">
        <v>3946</v>
      </c>
      <c r="T729" s="1" t="s">
        <v>3946</v>
      </c>
      <c r="W729" s="1" t="s">
        <v>99</v>
      </c>
      <c r="X729" s="1" t="s">
        <v>99</v>
      </c>
      <c r="Y729" s="1">
        <v>0</v>
      </c>
      <c r="Z729" s="1" t="s">
        <v>183</v>
      </c>
      <c r="AA729" s="1" t="s">
        <v>119</v>
      </c>
      <c r="AB729" s="1" t="s">
        <v>119</v>
      </c>
      <c r="AC729" s="1" t="s">
        <v>776</v>
      </c>
      <c r="AD729" s="1" t="s">
        <v>74</v>
      </c>
      <c r="AE729" s="1" t="s">
        <v>75</v>
      </c>
      <c r="AF729" s="1" t="s">
        <v>121</v>
      </c>
      <c r="AG729" s="1" t="s">
        <v>190</v>
      </c>
      <c r="AH729" s="1" t="s">
        <v>58</v>
      </c>
      <c r="AI729" s="1" t="s">
        <v>58</v>
      </c>
      <c r="AJ729" s="1" t="s">
        <v>75</v>
      </c>
      <c r="AK729" s="1" t="s">
        <v>78</v>
      </c>
      <c r="AL729" s="1" t="s">
        <v>75</v>
      </c>
      <c r="AM729" s="1" t="s">
        <v>78</v>
      </c>
      <c r="AN729" s="1" t="s">
        <v>58</v>
      </c>
      <c r="AO729" s="1" t="s">
        <v>58</v>
      </c>
      <c r="AP729" s="1" t="s">
        <v>58</v>
      </c>
      <c r="AQ729" s="1">
        <v>6</v>
      </c>
      <c r="AR729" s="27">
        <v>6</v>
      </c>
      <c r="AS729" s="1" t="s">
        <v>229</v>
      </c>
      <c r="AT729" s="1" t="s">
        <v>229</v>
      </c>
      <c r="AU729" s="1" t="s">
        <v>58</v>
      </c>
      <c r="AV729" s="1" t="s">
        <v>82</v>
      </c>
      <c r="AW729" s="1" t="s">
        <v>58</v>
      </c>
      <c r="AX729" s="1" t="s">
        <v>82</v>
      </c>
      <c r="AY729" s="1">
        <v>3</v>
      </c>
      <c r="AZ729" s="1" t="s">
        <v>155</v>
      </c>
      <c r="BA729" s="1" t="s">
        <v>155</v>
      </c>
      <c r="BB729" s="1" t="s">
        <v>85</v>
      </c>
      <c r="BC729" s="1" t="s">
        <v>86</v>
      </c>
      <c r="BD729" s="1" t="s">
        <v>86</v>
      </c>
      <c r="BE729" s="1" t="s">
        <v>75</v>
      </c>
      <c r="BF729" s="1" t="s">
        <v>75</v>
      </c>
      <c r="BG729" s="1" t="s">
        <v>87</v>
      </c>
      <c r="BH729" s="1" t="s">
        <v>389</v>
      </c>
      <c r="BI729" s="1" t="s">
        <v>185</v>
      </c>
      <c r="BJ729" s="1" t="s">
        <v>146</v>
      </c>
      <c r="BK729" s="1" t="s">
        <v>146</v>
      </c>
      <c r="BL729" s="1" t="s">
        <v>75</v>
      </c>
      <c r="BM729" s="1" t="s">
        <v>58</v>
      </c>
      <c r="BN729" s="1" t="s">
        <v>160</v>
      </c>
      <c r="BO729" s="1" t="s">
        <v>160</v>
      </c>
      <c r="BP729" s="1" t="s">
        <v>58</v>
      </c>
      <c r="BR729" s="8" t="s">
        <v>4402</v>
      </c>
      <c r="BS729" s="18" t="str">
        <f>VLOOKUP(BD[[#This Row],[Estado (Pegar da listagem)]],Tabela11[],2,0)</f>
        <v>Centro Oeste</v>
      </c>
    </row>
    <row r="730" spans="1:71" ht="13" x14ac:dyDescent="0.3">
      <c r="A730" s="3">
        <v>45306.630084131946</v>
      </c>
      <c r="B730" s="1" t="s">
        <v>58</v>
      </c>
      <c r="C730" s="1" t="s">
        <v>486</v>
      </c>
      <c r="D730" s="1" t="s">
        <v>987</v>
      </c>
      <c r="E730" s="1">
        <v>35</v>
      </c>
      <c r="F730" s="1" t="s">
        <v>666</v>
      </c>
      <c r="G730" s="1" t="s">
        <v>62</v>
      </c>
      <c r="H730" s="1" t="s">
        <v>830</v>
      </c>
      <c r="I730" s="1" t="s">
        <v>64</v>
      </c>
      <c r="J730" s="1" t="s">
        <v>114</v>
      </c>
      <c r="K730" s="1" t="s">
        <v>75</v>
      </c>
      <c r="M730" s="1" t="s">
        <v>66</v>
      </c>
      <c r="N730" s="1" t="s">
        <v>67</v>
      </c>
      <c r="O730" s="1" t="s">
        <v>152</v>
      </c>
      <c r="P730" s="1" t="s">
        <v>152</v>
      </c>
      <c r="Q730" s="1" t="s">
        <v>865</v>
      </c>
      <c r="R730" s="1" t="s">
        <v>4522</v>
      </c>
      <c r="W730" s="1" t="s">
        <v>118</v>
      </c>
      <c r="X730" s="1" t="s">
        <v>118</v>
      </c>
      <c r="Z730" s="1" t="s">
        <v>183</v>
      </c>
      <c r="AA730" s="1" t="s">
        <v>102</v>
      </c>
      <c r="AB730" s="1" t="s">
        <v>102</v>
      </c>
      <c r="AC730" s="1" t="s">
        <v>120</v>
      </c>
      <c r="AD730" s="1" t="s">
        <v>74</v>
      </c>
      <c r="AE730" s="1" t="s">
        <v>75</v>
      </c>
      <c r="AF730" s="1" t="s">
        <v>121</v>
      </c>
      <c r="AG730" s="1" t="s">
        <v>190</v>
      </c>
      <c r="AH730" s="1" t="s">
        <v>58</v>
      </c>
      <c r="AI730" s="1" t="s">
        <v>75</v>
      </c>
      <c r="AK730" s="1" t="s">
        <v>122</v>
      </c>
      <c r="AL730" s="1" t="s">
        <v>75</v>
      </c>
      <c r="AM730" s="1" t="s">
        <v>122</v>
      </c>
      <c r="AN730" s="1" t="s">
        <v>75</v>
      </c>
      <c r="AO730" s="1" t="s">
        <v>75</v>
      </c>
      <c r="AP730" s="1" t="s">
        <v>58</v>
      </c>
      <c r="AQ730" s="1">
        <v>3</v>
      </c>
      <c r="AR730" s="27">
        <v>3</v>
      </c>
      <c r="AS730" s="1" t="s">
        <v>229</v>
      </c>
      <c r="AT730" s="1" t="s">
        <v>229</v>
      </c>
      <c r="AU730" s="1" t="s">
        <v>58</v>
      </c>
      <c r="AV730" s="1" t="s">
        <v>82</v>
      </c>
      <c r="AW730" s="1" t="s">
        <v>58</v>
      </c>
      <c r="AX730" s="1" t="s">
        <v>82</v>
      </c>
      <c r="AY730" s="1">
        <v>3</v>
      </c>
      <c r="AZ730" s="1" t="s">
        <v>83</v>
      </c>
      <c r="BA730" s="1" t="s">
        <v>83</v>
      </c>
      <c r="BB730" s="1" t="s">
        <v>85</v>
      </c>
      <c r="BC730" s="1" t="s">
        <v>988</v>
      </c>
      <c r="BD730" s="1"/>
      <c r="BE730" s="1" t="s">
        <v>75</v>
      </c>
      <c r="BF730" s="1" t="s">
        <v>75</v>
      </c>
      <c r="BG730" s="1" t="s">
        <v>87</v>
      </c>
      <c r="BH730" s="1" t="s">
        <v>989</v>
      </c>
      <c r="BI730" s="1" t="s">
        <v>989</v>
      </c>
      <c r="BJ730" s="1" t="s">
        <v>989</v>
      </c>
      <c r="BK730" s="1"/>
      <c r="BL730" s="1" t="s">
        <v>75</v>
      </c>
      <c r="BM730" s="1" t="s">
        <v>58</v>
      </c>
      <c r="BN730" s="1" t="s">
        <v>990</v>
      </c>
      <c r="BO730" s="1" t="s">
        <v>4568</v>
      </c>
      <c r="BP730" s="1" t="s">
        <v>75</v>
      </c>
      <c r="BR730" s="8" t="s">
        <v>4404</v>
      </c>
      <c r="BS730" s="18" t="str">
        <f>VLOOKUP(BD[[#This Row],[Estado (Pegar da listagem)]],Tabela11[],2,0)</f>
        <v>Centro Oeste</v>
      </c>
    </row>
    <row r="731" spans="1:71" ht="13" x14ac:dyDescent="0.3">
      <c r="A731" s="3">
        <v>45315.757337256946</v>
      </c>
      <c r="B731" s="1" t="s">
        <v>58</v>
      </c>
      <c r="C731" s="1" t="s">
        <v>575</v>
      </c>
      <c r="D731" s="1" t="s">
        <v>3220</v>
      </c>
      <c r="E731" s="1">
        <v>35</v>
      </c>
      <c r="F731" s="1" t="s">
        <v>1013</v>
      </c>
      <c r="G731" s="2" t="s">
        <v>239</v>
      </c>
      <c r="H731" s="1" t="s">
        <v>3219</v>
      </c>
      <c r="I731" s="1" t="s">
        <v>64</v>
      </c>
      <c r="J731" s="1" t="s">
        <v>114</v>
      </c>
      <c r="K731" s="1" t="s">
        <v>75</v>
      </c>
      <c r="M731" s="1" t="s">
        <v>141</v>
      </c>
      <c r="N731" s="1" t="s">
        <v>67</v>
      </c>
      <c r="O731" s="1" t="s">
        <v>152</v>
      </c>
      <c r="P731" s="1" t="s">
        <v>152</v>
      </c>
      <c r="Q731" s="1" t="s">
        <v>3218</v>
      </c>
      <c r="R731" s="1" t="s">
        <v>4520</v>
      </c>
      <c r="W731" s="1" t="s">
        <v>70</v>
      </c>
      <c r="X731" s="1" t="s">
        <v>70</v>
      </c>
      <c r="Y731" s="1">
        <v>0</v>
      </c>
      <c r="Z731" s="1" t="s">
        <v>71</v>
      </c>
      <c r="AA731" s="1" t="s">
        <v>102</v>
      </c>
      <c r="AB731" s="1" t="s">
        <v>102</v>
      </c>
      <c r="AC731" s="1" t="s">
        <v>776</v>
      </c>
      <c r="AD731" s="1" t="s">
        <v>74</v>
      </c>
      <c r="AE731" s="1" t="s">
        <v>58</v>
      </c>
      <c r="AF731" s="1" t="s">
        <v>121</v>
      </c>
      <c r="AG731" s="1" t="s">
        <v>190</v>
      </c>
      <c r="AH731" s="1" t="s">
        <v>75</v>
      </c>
      <c r="AI731" s="1" t="s">
        <v>58</v>
      </c>
      <c r="AJ731" s="1" t="s">
        <v>75</v>
      </c>
      <c r="AK731" s="1" t="s">
        <v>78</v>
      </c>
      <c r="AL731" s="1" t="s">
        <v>58</v>
      </c>
      <c r="AM731" s="1" t="s">
        <v>78</v>
      </c>
      <c r="AN731" s="1" t="s">
        <v>58</v>
      </c>
      <c r="AO731" s="1" t="s">
        <v>58</v>
      </c>
      <c r="AP731" s="1" t="s">
        <v>75</v>
      </c>
      <c r="AQ731" s="1">
        <v>6</v>
      </c>
      <c r="AR731" s="27">
        <v>6</v>
      </c>
      <c r="AS731" s="1" t="s">
        <v>283</v>
      </c>
      <c r="AT731" s="1" t="s">
        <v>283</v>
      </c>
      <c r="AU731" s="1" t="s">
        <v>58</v>
      </c>
      <c r="AV731" s="1" t="s">
        <v>191</v>
      </c>
      <c r="AW731" s="1" t="s">
        <v>58</v>
      </c>
      <c r="AX731" s="1" t="s">
        <v>191</v>
      </c>
      <c r="AY731" s="1">
        <v>5</v>
      </c>
      <c r="AZ731" s="1" t="s">
        <v>83</v>
      </c>
      <c r="BA731" s="1" t="s">
        <v>83</v>
      </c>
      <c r="BB731" s="1" t="s">
        <v>106</v>
      </c>
      <c r="BC731" s="1" t="s">
        <v>86</v>
      </c>
      <c r="BD731" s="1" t="s">
        <v>86</v>
      </c>
      <c r="BE731" s="1" t="s">
        <v>58</v>
      </c>
      <c r="BF731" s="1" t="s">
        <v>58</v>
      </c>
      <c r="BG731" s="1" t="s">
        <v>87</v>
      </c>
      <c r="BH731" s="1" t="s">
        <v>126</v>
      </c>
      <c r="BI731" s="1" t="s">
        <v>146</v>
      </c>
      <c r="BJ731" s="1" t="s">
        <v>146</v>
      </c>
      <c r="BK731" s="1" t="s">
        <v>146</v>
      </c>
      <c r="BL731" s="1" t="s">
        <v>75</v>
      </c>
      <c r="BM731" s="1" t="s">
        <v>58</v>
      </c>
      <c r="BN731" s="1" t="s">
        <v>3217</v>
      </c>
      <c r="BO731" s="1" t="s">
        <v>4570</v>
      </c>
      <c r="BP731" s="1" t="s">
        <v>58</v>
      </c>
      <c r="BR731" s="8" t="s">
        <v>4402</v>
      </c>
      <c r="BS731" s="18" t="str">
        <f>VLOOKUP(BD[[#This Row],[Estado (Pegar da listagem)]],Tabela11[],2,0)</f>
        <v>Nordeste</v>
      </c>
    </row>
    <row r="732" spans="1:71" ht="13" x14ac:dyDescent="0.3">
      <c r="A732" s="3">
        <v>45322.637296388886</v>
      </c>
      <c r="B732" s="1" t="s">
        <v>58</v>
      </c>
      <c r="C732" s="1" t="s">
        <v>575</v>
      </c>
      <c r="D732" s="1" t="s">
        <v>2102</v>
      </c>
      <c r="E732" s="1">
        <v>35</v>
      </c>
      <c r="F732" s="1" t="s">
        <v>771</v>
      </c>
      <c r="G732" s="1" t="s">
        <v>62</v>
      </c>
      <c r="H732" s="1" t="s">
        <v>864</v>
      </c>
      <c r="I732" s="1" t="s">
        <v>94</v>
      </c>
      <c r="J732" s="1" t="s">
        <v>95</v>
      </c>
      <c r="K732" s="1" t="s">
        <v>58</v>
      </c>
      <c r="L732" s="1">
        <v>2</v>
      </c>
      <c r="M732" s="1" t="s">
        <v>66</v>
      </c>
      <c r="N732" s="1" t="s">
        <v>67</v>
      </c>
      <c r="O732" s="1" t="s">
        <v>152</v>
      </c>
      <c r="P732" s="1" t="s">
        <v>152</v>
      </c>
      <c r="Q732" s="1" t="s">
        <v>996</v>
      </c>
      <c r="R732" s="1" t="s">
        <v>234</v>
      </c>
      <c r="W732" s="1" t="s">
        <v>70</v>
      </c>
      <c r="X732" s="1" t="s">
        <v>70</v>
      </c>
      <c r="Y732" s="1">
        <v>0</v>
      </c>
      <c r="Z732" s="1" t="s">
        <v>71</v>
      </c>
      <c r="AA732" s="1" t="s">
        <v>102</v>
      </c>
      <c r="AB732" s="1" t="s">
        <v>102</v>
      </c>
      <c r="AC732" s="1" t="s">
        <v>103</v>
      </c>
      <c r="AD732" s="1" t="s">
        <v>74</v>
      </c>
      <c r="AE732" s="1" t="s">
        <v>75</v>
      </c>
      <c r="AF732" s="1" t="s">
        <v>121</v>
      </c>
      <c r="AG732" s="1" t="s">
        <v>190</v>
      </c>
      <c r="AH732" s="1" t="s">
        <v>58</v>
      </c>
      <c r="AI732" s="1" t="s">
        <v>58</v>
      </c>
      <c r="AJ732" s="1" t="s">
        <v>75</v>
      </c>
      <c r="AK732" s="1" t="s">
        <v>122</v>
      </c>
      <c r="AL732" s="1" t="s">
        <v>75</v>
      </c>
      <c r="AM732" s="1" t="s">
        <v>122</v>
      </c>
      <c r="AN732" s="1" t="s">
        <v>75</v>
      </c>
      <c r="AO732" s="1" t="s">
        <v>58</v>
      </c>
      <c r="AP732" s="1" t="s">
        <v>58</v>
      </c>
      <c r="AQ732" s="1" t="s">
        <v>2101</v>
      </c>
      <c r="AR732" s="27">
        <v>12</v>
      </c>
      <c r="AS732" s="1" t="s">
        <v>355</v>
      </c>
      <c r="AT732" s="1" t="s">
        <v>355</v>
      </c>
      <c r="AU732" s="1" t="s">
        <v>58</v>
      </c>
      <c r="AV732" s="1" t="s">
        <v>81</v>
      </c>
      <c r="AW732" s="1" t="s">
        <v>58</v>
      </c>
      <c r="AX732" s="1" t="s">
        <v>81</v>
      </c>
      <c r="AY732" s="1">
        <v>4</v>
      </c>
      <c r="AZ732" s="1" t="s">
        <v>83</v>
      </c>
      <c r="BA732" s="1" t="s">
        <v>83</v>
      </c>
      <c r="BB732" s="1" t="s">
        <v>85</v>
      </c>
      <c r="BC732" s="1" t="s">
        <v>125</v>
      </c>
      <c r="BD732" s="1" t="s">
        <v>125</v>
      </c>
      <c r="BE732" s="1" t="s">
        <v>75</v>
      </c>
      <c r="BF732" s="1" t="s">
        <v>75</v>
      </c>
      <c r="BG732" s="1" t="s">
        <v>87</v>
      </c>
      <c r="BH732" s="1" t="s">
        <v>126</v>
      </c>
      <c r="BI732" s="1" t="s">
        <v>185</v>
      </c>
      <c r="BJ732" s="1" t="s">
        <v>128</v>
      </c>
      <c r="BK732" s="1" t="s">
        <v>128</v>
      </c>
      <c r="BL732" s="1" t="s">
        <v>75</v>
      </c>
      <c r="BM732" s="1" t="s">
        <v>58</v>
      </c>
      <c r="BN732" s="1" t="s">
        <v>2100</v>
      </c>
      <c r="BO732" s="1" t="s">
        <v>160</v>
      </c>
      <c r="BP732" s="1" t="s">
        <v>58</v>
      </c>
      <c r="BQ732" s="1" t="s">
        <v>2099</v>
      </c>
      <c r="BR732" s="8" t="s">
        <v>4402</v>
      </c>
      <c r="BS732" s="18" t="str">
        <f>VLOOKUP(BD[[#This Row],[Estado (Pegar da listagem)]],Tabela11[],2,0)</f>
        <v>Sul</v>
      </c>
    </row>
    <row r="733" spans="1:71" ht="13" x14ac:dyDescent="0.3">
      <c r="A733" s="3">
        <v>45304.524428703706</v>
      </c>
      <c r="B733" s="1" t="s">
        <v>58</v>
      </c>
      <c r="C733" s="1" t="s">
        <v>506</v>
      </c>
      <c r="D733" s="1" t="s">
        <v>906</v>
      </c>
      <c r="E733" s="1">
        <v>35</v>
      </c>
      <c r="F733" s="1" t="s">
        <v>878</v>
      </c>
      <c r="G733" s="1" t="s">
        <v>239</v>
      </c>
      <c r="H733" s="1" t="s">
        <v>907</v>
      </c>
      <c r="I733" s="1" t="s">
        <v>64</v>
      </c>
      <c r="J733" s="1" t="s">
        <v>95</v>
      </c>
      <c r="K733" s="1" t="s">
        <v>75</v>
      </c>
      <c r="M733" s="1" t="s">
        <v>141</v>
      </c>
      <c r="N733" s="1" t="s">
        <v>97</v>
      </c>
      <c r="O733" s="1" t="s">
        <v>152</v>
      </c>
      <c r="P733" s="1" t="s">
        <v>152</v>
      </c>
      <c r="Q733" s="1" t="s">
        <v>235</v>
      </c>
      <c r="R733" s="1" t="s">
        <v>235</v>
      </c>
      <c r="W733" s="1" t="s">
        <v>70</v>
      </c>
      <c r="X733" s="1" t="s">
        <v>70</v>
      </c>
      <c r="Y733" s="1">
        <v>0</v>
      </c>
      <c r="Z733" s="1" t="s">
        <v>183</v>
      </c>
      <c r="AA733" s="1" t="s">
        <v>102</v>
      </c>
      <c r="AB733" s="1" t="s">
        <v>102</v>
      </c>
      <c r="AC733" s="1" t="s">
        <v>103</v>
      </c>
      <c r="AD733" s="1" t="s">
        <v>104</v>
      </c>
      <c r="AE733" s="1" t="s">
        <v>58</v>
      </c>
      <c r="AF733" s="1" t="s">
        <v>121</v>
      </c>
      <c r="AG733" s="1" t="s">
        <v>190</v>
      </c>
      <c r="AH733" s="1" t="s">
        <v>58</v>
      </c>
      <c r="AI733" s="1" t="s">
        <v>58</v>
      </c>
      <c r="AJ733" s="1" t="s">
        <v>58</v>
      </c>
      <c r="AK733" s="1" t="s">
        <v>143</v>
      </c>
      <c r="AL733" s="1" t="s">
        <v>75</v>
      </c>
      <c r="AM733" s="1" t="s">
        <v>78</v>
      </c>
      <c r="AN733" s="1" t="s">
        <v>58</v>
      </c>
      <c r="AO733" s="1" t="s">
        <v>58</v>
      </c>
      <c r="AP733" s="1" t="s">
        <v>75</v>
      </c>
      <c r="AQ733" s="1">
        <v>4</v>
      </c>
      <c r="AR733" s="27">
        <v>4</v>
      </c>
      <c r="AS733" s="1" t="s">
        <v>355</v>
      </c>
      <c r="AT733" s="1" t="s">
        <v>355</v>
      </c>
      <c r="AU733" s="1" t="s">
        <v>58</v>
      </c>
      <c r="AV733" s="1" t="s">
        <v>82</v>
      </c>
      <c r="AW733" s="1" t="s">
        <v>58</v>
      </c>
      <c r="AX733" s="1" t="s">
        <v>81</v>
      </c>
      <c r="AY733" s="1">
        <v>4</v>
      </c>
      <c r="AZ733" s="1" t="s">
        <v>83</v>
      </c>
      <c r="BA733" s="1" t="s">
        <v>83</v>
      </c>
      <c r="BB733" s="1" t="s">
        <v>106</v>
      </c>
      <c r="BC733" s="1" t="s">
        <v>86</v>
      </c>
      <c r="BD733" s="1" t="s">
        <v>86</v>
      </c>
      <c r="BE733" s="1" t="s">
        <v>58</v>
      </c>
      <c r="BF733" s="1" t="s">
        <v>75</v>
      </c>
      <c r="BG733" s="1" t="s">
        <v>198</v>
      </c>
      <c r="BH733" s="1" t="s">
        <v>621</v>
      </c>
      <c r="BJ733" s="1" t="s">
        <v>128</v>
      </c>
      <c r="BK733" s="1" t="s">
        <v>128</v>
      </c>
      <c r="BL733" s="1" t="s">
        <v>75</v>
      </c>
      <c r="BM733" s="1" t="s">
        <v>58</v>
      </c>
      <c r="BN733" s="1" t="s">
        <v>148</v>
      </c>
      <c r="BO733" s="1" t="s">
        <v>148</v>
      </c>
      <c r="BP733" s="1" t="s">
        <v>75</v>
      </c>
      <c r="BR733" s="8" t="s">
        <v>4404</v>
      </c>
      <c r="BS733" s="18" t="str">
        <f>VLOOKUP(BD[[#This Row],[Estado (Pegar da listagem)]],Tabela11[],2,0)</f>
        <v>Sul</v>
      </c>
    </row>
    <row r="734" spans="1:71" ht="13" x14ac:dyDescent="0.3">
      <c r="A734" s="3">
        <v>45315.430159837968</v>
      </c>
      <c r="B734" s="1" t="s">
        <v>58</v>
      </c>
      <c r="C734" s="1" t="s">
        <v>506</v>
      </c>
      <c r="D734" s="1" t="s">
        <v>3370</v>
      </c>
      <c r="E734" s="1">
        <v>36</v>
      </c>
      <c r="F734" s="1" t="s">
        <v>720</v>
      </c>
      <c r="G734" s="1" t="s">
        <v>62</v>
      </c>
      <c r="H734" s="1" t="s">
        <v>923</v>
      </c>
      <c r="I734" s="1" t="s">
        <v>94</v>
      </c>
      <c r="J734" s="1" t="s">
        <v>114</v>
      </c>
      <c r="K734" s="1" t="s">
        <v>58</v>
      </c>
      <c r="L734" s="1">
        <v>2</v>
      </c>
      <c r="M734" s="1" t="s">
        <v>141</v>
      </c>
      <c r="N734" s="1" t="s">
        <v>1807</v>
      </c>
      <c r="O734" s="1" t="s">
        <v>152</v>
      </c>
      <c r="P734" s="1" t="s">
        <v>152</v>
      </c>
      <c r="Q734" s="1" t="s">
        <v>3369</v>
      </c>
      <c r="R734" s="1" t="s">
        <v>392</v>
      </c>
      <c r="W734" s="1" t="s">
        <v>70</v>
      </c>
      <c r="X734" s="1" t="s">
        <v>70</v>
      </c>
      <c r="Y734" s="1">
        <v>0</v>
      </c>
      <c r="Z734" s="1" t="s">
        <v>71</v>
      </c>
      <c r="AA734" s="1" t="s">
        <v>102</v>
      </c>
      <c r="AB734" s="1" t="s">
        <v>102</v>
      </c>
      <c r="AC734" s="1" t="s">
        <v>598</v>
      </c>
      <c r="AF734" s="1" t="s">
        <v>121</v>
      </c>
      <c r="AG734" s="1" t="s">
        <v>190</v>
      </c>
      <c r="AH734" s="1" t="s">
        <v>58</v>
      </c>
      <c r="AI734" s="1" t="s">
        <v>58</v>
      </c>
      <c r="AJ734" s="1" t="s">
        <v>75</v>
      </c>
      <c r="AK734" s="1" t="s">
        <v>78</v>
      </c>
      <c r="AL734" s="1" t="s">
        <v>75</v>
      </c>
      <c r="AM734" s="1" t="s">
        <v>78</v>
      </c>
      <c r="AN734" s="1" t="s">
        <v>58</v>
      </c>
      <c r="AO734" s="1" t="s">
        <v>58</v>
      </c>
      <c r="AP734" s="1" t="s">
        <v>75</v>
      </c>
      <c r="AQ734" s="1">
        <v>90</v>
      </c>
      <c r="AR734" s="27">
        <v>90</v>
      </c>
      <c r="AS734" s="1" t="s">
        <v>80</v>
      </c>
      <c r="AT734" s="1" t="s">
        <v>80</v>
      </c>
      <c r="AU734" s="1" t="s">
        <v>58</v>
      </c>
      <c r="AV734" s="1" t="s">
        <v>82</v>
      </c>
      <c r="AW734" s="1" t="s">
        <v>58</v>
      </c>
      <c r="AX734" s="1" t="s">
        <v>82</v>
      </c>
      <c r="AY734" s="1">
        <v>5</v>
      </c>
      <c r="AZ734" s="1" t="s">
        <v>155</v>
      </c>
      <c r="BA734" s="1" t="s">
        <v>83</v>
      </c>
      <c r="BB734" s="1" t="s">
        <v>106</v>
      </c>
      <c r="BC734" s="1" t="s">
        <v>125</v>
      </c>
      <c r="BD734" s="1" t="s">
        <v>125</v>
      </c>
      <c r="BE734" s="1" t="s">
        <v>75</v>
      </c>
      <c r="BF734" s="1" t="s">
        <v>75</v>
      </c>
      <c r="BG734" s="1" t="s">
        <v>87</v>
      </c>
      <c r="BH734" s="1" t="s">
        <v>2457</v>
      </c>
      <c r="BI734" s="1" t="s">
        <v>244</v>
      </c>
      <c r="BL734" s="1" t="s">
        <v>75</v>
      </c>
      <c r="BM734" s="1" t="s">
        <v>58</v>
      </c>
      <c r="BN734" s="1" t="s">
        <v>3368</v>
      </c>
      <c r="BO734" s="1" t="s">
        <v>4568</v>
      </c>
      <c r="BP734" s="1" t="s">
        <v>58</v>
      </c>
      <c r="BR734" s="8" t="s">
        <v>4402</v>
      </c>
      <c r="BS734" s="18" t="str">
        <f>VLOOKUP(BD[[#This Row],[Estado (Pegar da listagem)]],Tabela11[],2,0)</f>
        <v>Centro Oeste</v>
      </c>
    </row>
    <row r="735" spans="1:71" ht="13" x14ac:dyDescent="0.3">
      <c r="A735" s="3">
        <v>45321.50097606481</v>
      </c>
      <c r="B735" s="1" t="s">
        <v>58</v>
      </c>
      <c r="C735" s="1" t="s">
        <v>486</v>
      </c>
      <c r="D735" s="1" t="s">
        <v>2436</v>
      </c>
      <c r="E735" s="1">
        <v>36</v>
      </c>
      <c r="F735" s="1" t="s">
        <v>500</v>
      </c>
      <c r="G735" s="1" t="s">
        <v>62</v>
      </c>
      <c r="H735" s="1" t="s">
        <v>562</v>
      </c>
      <c r="I735" s="1" t="s">
        <v>64</v>
      </c>
      <c r="J735" s="1" t="s">
        <v>140</v>
      </c>
      <c r="K735" s="1" t="s">
        <v>58</v>
      </c>
      <c r="L735" s="1">
        <v>1</v>
      </c>
      <c r="M735" s="1" t="s">
        <v>66</v>
      </c>
      <c r="N735" s="1" t="s">
        <v>262</v>
      </c>
      <c r="O735" s="1" t="s">
        <v>98</v>
      </c>
      <c r="P735" s="1" t="s">
        <v>98</v>
      </c>
      <c r="R735" s="1" t="s">
        <v>75</v>
      </c>
      <c r="W735" s="1" t="s">
        <v>70</v>
      </c>
      <c r="X735" s="1" t="s">
        <v>70</v>
      </c>
      <c r="Y735" s="1">
        <v>0</v>
      </c>
      <c r="Z735" s="1" t="s">
        <v>71</v>
      </c>
      <c r="AA735" s="1" t="s">
        <v>119</v>
      </c>
      <c r="AB735" s="1" t="s">
        <v>119</v>
      </c>
      <c r="AC735" s="1" t="s">
        <v>532</v>
      </c>
      <c r="AD735" s="1" t="s">
        <v>74</v>
      </c>
      <c r="AE735" s="1" t="s">
        <v>75</v>
      </c>
      <c r="AF735" s="1" t="s">
        <v>121</v>
      </c>
      <c r="AG735" s="1" t="s">
        <v>190</v>
      </c>
      <c r="AH735" s="1" t="s">
        <v>58</v>
      </c>
      <c r="AI735" s="1" t="s">
        <v>75</v>
      </c>
      <c r="AJ735" s="1" t="s">
        <v>75</v>
      </c>
      <c r="AK735" s="1" t="s">
        <v>122</v>
      </c>
      <c r="AL735" s="1" t="s">
        <v>75</v>
      </c>
      <c r="AM735" s="1" t="s">
        <v>78</v>
      </c>
      <c r="AN735" s="1" t="s">
        <v>58</v>
      </c>
      <c r="AO735" s="1" t="s">
        <v>58</v>
      </c>
      <c r="AP735" s="1" t="s">
        <v>58</v>
      </c>
      <c r="AQ735" s="1" t="s">
        <v>2435</v>
      </c>
      <c r="AR735" s="27"/>
      <c r="AS735" s="1" t="s">
        <v>124</v>
      </c>
      <c r="AT735" s="1" t="s">
        <v>124</v>
      </c>
      <c r="AU735" s="1" t="s">
        <v>58</v>
      </c>
      <c r="AV735" s="1" t="s">
        <v>82</v>
      </c>
      <c r="AW735" s="1" t="s">
        <v>58</v>
      </c>
      <c r="AX735" s="1" t="s">
        <v>82</v>
      </c>
      <c r="AY735" s="1">
        <v>5</v>
      </c>
      <c r="AZ735" s="1" t="s">
        <v>83</v>
      </c>
      <c r="BA735" s="1" t="s">
        <v>83</v>
      </c>
      <c r="BB735" s="1" t="s">
        <v>106</v>
      </c>
      <c r="BC735" s="1" t="s">
        <v>2434</v>
      </c>
      <c r="BD735" s="1"/>
      <c r="BE735" s="1" t="s">
        <v>75</v>
      </c>
      <c r="BF735" s="1" t="s">
        <v>75</v>
      </c>
      <c r="BG735" s="1" t="s">
        <v>87</v>
      </c>
      <c r="BH735" s="1" t="s">
        <v>2433</v>
      </c>
      <c r="BI735" s="1" t="s">
        <v>146</v>
      </c>
      <c r="BJ735" s="1" t="s">
        <v>146</v>
      </c>
      <c r="BK735" s="1" t="s">
        <v>146</v>
      </c>
      <c r="BL735" s="1" t="s">
        <v>75</v>
      </c>
      <c r="BM735" s="1" t="s">
        <v>58</v>
      </c>
      <c r="BN735" s="1" t="s">
        <v>148</v>
      </c>
      <c r="BO735" s="1" t="s">
        <v>148</v>
      </c>
      <c r="BP735" s="1" t="s">
        <v>58</v>
      </c>
      <c r="BR735" s="8" t="s">
        <v>4402</v>
      </c>
      <c r="BS735" s="18" t="str">
        <f>VLOOKUP(BD[[#This Row],[Estado (Pegar da listagem)]],Tabela11[],2,0)</f>
        <v>Nordeste</v>
      </c>
    </row>
    <row r="736" spans="1:71" ht="13" x14ac:dyDescent="0.3">
      <c r="A736" s="3">
        <v>45309.693020613428</v>
      </c>
      <c r="B736" s="1" t="s">
        <v>58</v>
      </c>
      <c r="C736" s="1" t="s">
        <v>575</v>
      </c>
      <c r="D736" s="1" t="s">
        <v>4081</v>
      </c>
      <c r="E736" s="1">
        <v>36</v>
      </c>
      <c r="F736" s="1" t="s">
        <v>522</v>
      </c>
      <c r="G736" s="1" t="s">
        <v>239</v>
      </c>
      <c r="H736" s="1" t="s">
        <v>531</v>
      </c>
      <c r="I736" s="1" t="s">
        <v>64</v>
      </c>
      <c r="J736" s="1" t="s">
        <v>114</v>
      </c>
      <c r="K736" s="1" t="s">
        <v>58</v>
      </c>
      <c r="L736" s="1">
        <v>2</v>
      </c>
      <c r="M736" s="1" t="s">
        <v>141</v>
      </c>
      <c r="N736" s="1" t="s">
        <v>4488</v>
      </c>
      <c r="O736" s="1" t="s">
        <v>98</v>
      </c>
      <c r="P736" s="1" t="s">
        <v>98</v>
      </c>
      <c r="R736" s="1" t="s">
        <v>75</v>
      </c>
      <c r="W736" s="1" t="s">
        <v>99</v>
      </c>
      <c r="X736" s="1" t="s">
        <v>99</v>
      </c>
      <c r="Y736" s="1" t="s">
        <v>100</v>
      </c>
      <c r="Z736" s="1" t="s">
        <v>71</v>
      </c>
      <c r="AA736" s="1" t="s">
        <v>102</v>
      </c>
      <c r="AB736" s="1" t="s">
        <v>102</v>
      </c>
      <c r="AC736" s="1" t="s">
        <v>532</v>
      </c>
      <c r="AD736" s="1" t="s">
        <v>74</v>
      </c>
      <c r="AE736" s="1" t="s">
        <v>75</v>
      </c>
      <c r="AF736" s="1" t="s">
        <v>121</v>
      </c>
      <c r="AG736" s="1" t="s">
        <v>190</v>
      </c>
      <c r="AH736" s="1" t="s">
        <v>75</v>
      </c>
      <c r="AI736" s="1" t="s">
        <v>58</v>
      </c>
      <c r="AJ736" s="1" t="s">
        <v>75</v>
      </c>
      <c r="AK736" s="1" t="s">
        <v>78</v>
      </c>
      <c r="AL736" s="1" t="s">
        <v>58</v>
      </c>
      <c r="AM736" s="1" t="s">
        <v>143</v>
      </c>
      <c r="AN736" s="1" t="s">
        <v>58</v>
      </c>
      <c r="AO736" s="1" t="s">
        <v>58</v>
      </c>
      <c r="AP736" s="1" t="s">
        <v>58</v>
      </c>
      <c r="AQ736" s="1" t="s">
        <v>3423</v>
      </c>
      <c r="AR736" s="27">
        <v>4</v>
      </c>
      <c r="AS736" s="1" t="s">
        <v>80</v>
      </c>
      <c r="AT736" s="1" t="s">
        <v>80</v>
      </c>
      <c r="AU736" s="1" t="s">
        <v>58</v>
      </c>
      <c r="AV736" s="1" t="s">
        <v>82</v>
      </c>
      <c r="AW736" s="1" t="s">
        <v>58</v>
      </c>
      <c r="AX736" s="1" t="s">
        <v>82</v>
      </c>
      <c r="AY736" s="1">
        <v>3</v>
      </c>
      <c r="AZ736" s="1" t="s">
        <v>155</v>
      </c>
      <c r="BA736" s="1" t="s">
        <v>83</v>
      </c>
      <c r="BB736" s="1" t="s">
        <v>106</v>
      </c>
      <c r="BC736" s="1" t="s">
        <v>86</v>
      </c>
      <c r="BD736" s="1" t="s">
        <v>86</v>
      </c>
      <c r="BE736" s="1" t="s">
        <v>75</v>
      </c>
      <c r="BF736" s="1" t="s">
        <v>75</v>
      </c>
      <c r="BG736" s="1" t="s">
        <v>87</v>
      </c>
      <c r="BH736" s="1" t="s">
        <v>157</v>
      </c>
      <c r="BI736" s="1" t="s">
        <v>146</v>
      </c>
      <c r="BJ736" s="1" t="s">
        <v>146</v>
      </c>
      <c r="BK736" s="1" t="s">
        <v>146</v>
      </c>
      <c r="BL736" s="1" t="s">
        <v>75</v>
      </c>
      <c r="BM736" s="1" t="s">
        <v>58</v>
      </c>
      <c r="BP736" s="1" t="s">
        <v>58</v>
      </c>
      <c r="BR736" s="8" t="s">
        <v>4402</v>
      </c>
      <c r="BS736" s="18" t="str">
        <f>VLOOKUP(BD[[#This Row],[Estado (Pegar da listagem)]],Tabela11[],2,0)</f>
        <v>Nordeste</v>
      </c>
    </row>
    <row r="737" spans="1:71" ht="13" x14ac:dyDescent="0.3">
      <c r="A737" s="3">
        <v>45315.637726168978</v>
      </c>
      <c r="B737" s="1" t="s">
        <v>58</v>
      </c>
      <c r="C737" s="1" t="s">
        <v>575</v>
      </c>
      <c r="D737" s="1" t="s">
        <v>3271</v>
      </c>
      <c r="E737" s="1">
        <v>36</v>
      </c>
      <c r="F737" s="1" t="s">
        <v>741</v>
      </c>
      <c r="G737" s="1" t="s">
        <v>239</v>
      </c>
      <c r="H737" s="1" t="s">
        <v>3270</v>
      </c>
      <c r="I737" s="1" t="s">
        <v>64</v>
      </c>
      <c r="J737" s="1" t="s">
        <v>95</v>
      </c>
      <c r="K737" s="1" t="s">
        <v>58</v>
      </c>
      <c r="L737" s="1">
        <v>2</v>
      </c>
      <c r="M737" s="1" t="s">
        <v>141</v>
      </c>
      <c r="N737" s="1" t="s">
        <v>4503</v>
      </c>
      <c r="O737" s="1" t="s">
        <v>152</v>
      </c>
      <c r="P737" s="1" t="s">
        <v>152</v>
      </c>
      <c r="Q737" s="1" t="s">
        <v>1071</v>
      </c>
      <c r="R737" s="1" t="s">
        <v>231</v>
      </c>
      <c r="W737" s="1" t="s">
        <v>99</v>
      </c>
      <c r="X737" s="1" t="s">
        <v>99</v>
      </c>
      <c r="Y737" s="1">
        <v>0</v>
      </c>
      <c r="Z737" s="1" t="s">
        <v>71</v>
      </c>
      <c r="AA737" s="1" t="s">
        <v>154</v>
      </c>
      <c r="AB737" s="1" t="s">
        <v>154</v>
      </c>
      <c r="AC737" s="1" t="s">
        <v>103</v>
      </c>
      <c r="AD737" s="1" t="s">
        <v>74</v>
      </c>
      <c r="AE737" s="1" t="s">
        <v>75</v>
      </c>
      <c r="AF737" s="1" t="s">
        <v>76</v>
      </c>
      <c r="AG737" s="1" t="s">
        <v>190</v>
      </c>
      <c r="AH737" s="1" t="s">
        <v>75</v>
      </c>
      <c r="AI737" s="1" t="s">
        <v>75</v>
      </c>
      <c r="AJ737" s="1" t="s">
        <v>75</v>
      </c>
      <c r="AK737" s="1" t="s">
        <v>78</v>
      </c>
      <c r="AL737" s="1" t="s">
        <v>75</v>
      </c>
      <c r="AM737" s="1" t="s">
        <v>78</v>
      </c>
      <c r="AN737" s="1" t="s">
        <v>58</v>
      </c>
      <c r="AO737" s="1" t="s">
        <v>58</v>
      </c>
      <c r="AP737" s="1" t="s">
        <v>58</v>
      </c>
      <c r="AQ737" s="1">
        <v>46</v>
      </c>
      <c r="AR737" s="27">
        <v>46</v>
      </c>
      <c r="AS737" s="1" t="s">
        <v>170</v>
      </c>
      <c r="AT737" s="1" t="s">
        <v>170</v>
      </c>
      <c r="AU737" s="1" t="s">
        <v>58</v>
      </c>
      <c r="AV737" s="1" t="s">
        <v>82</v>
      </c>
      <c r="AX737" s="1" t="s">
        <v>81</v>
      </c>
      <c r="AY737" s="1">
        <v>3</v>
      </c>
      <c r="AZ737" s="1" t="s">
        <v>214</v>
      </c>
      <c r="BA737" s="1" t="s">
        <v>214</v>
      </c>
      <c r="BB737" s="1" t="s">
        <v>106</v>
      </c>
      <c r="BC737" s="1" t="s">
        <v>86</v>
      </c>
      <c r="BD737" s="1" t="s">
        <v>86</v>
      </c>
      <c r="BE737" s="1" t="s">
        <v>75</v>
      </c>
      <c r="BF737" s="1" t="s">
        <v>75</v>
      </c>
      <c r="BG737" s="1" t="s">
        <v>87</v>
      </c>
      <c r="BH737" s="1" t="s">
        <v>2749</v>
      </c>
      <c r="BL737" s="1" t="s">
        <v>75</v>
      </c>
      <c r="BM737" s="1" t="s">
        <v>58</v>
      </c>
      <c r="BN737" s="1" t="s">
        <v>3268</v>
      </c>
      <c r="BO737" s="1" t="s">
        <v>4571</v>
      </c>
      <c r="BP737" s="1" t="s">
        <v>58</v>
      </c>
      <c r="BR737" s="8" t="s">
        <v>4402</v>
      </c>
      <c r="BS737" s="18" t="str">
        <f>VLOOKUP(BD[[#This Row],[Estado (Pegar da listagem)]],Tabela11[],2,0)</f>
        <v>Norte</v>
      </c>
    </row>
    <row r="738" spans="1:71" ht="13" x14ac:dyDescent="0.3">
      <c r="A738" s="3">
        <v>45310.457815081019</v>
      </c>
      <c r="B738" s="1" t="s">
        <v>58</v>
      </c>
      <c r="C738" s="1" t="s">
        <v>486</v>
      </c>
      <c r="D738" s="1" t="s">
        <v>3995</v>
      </c>
      <c r="E738" s="1">
        <v>36</v>
      </c>
      <c r="F738" s="1" t="s">
        <v>796</v>
      </c>
      <c r="G738" s="1" t="s">
        <v>239</v>
      </c>
      <c r="H738" s="1" t="s">
        <v>2738</v>
      </c>
      <c r="I738" s="1" t="s">
        <v>94</v>
      </c>
      <c r="J738" s="1" t="s">
        <v>95</v>
      </c>
      <c r="K738" s="1" t="s">
        <v>58</v>
      </c>
      <c r="L738" s="1" t="s">
        <v>96</v>
      </c>
      <c r="M738" s="1" t="s">
        <v>141</v>
      </c>
      <c r="N738" s="1" t="s">
        <v>1744</v>
      </c>
      <c r="O738" s="1" t="s">
        <v>98</v>
      </c>
      <c r="P738" s="1" t="s">
        <v>98</v>
      </c>
      <c r="R738" s="1" t="s">
        <v>75</v>
      </c>
      <c r="W738" s="1" t="s">
        <v>118</v>
      </c>
      <c r="X738" s="1" t="s">
        <v>118</v>
      </c>
      <c r="Y738" s="1">
        <v>0</v>
      </c>
      <c r="Z738" s="1" t="s">
        <v>71</v>
      </c>
      <c r="AA738" s="1" t="s">
        <v>102</v>
      </c>
      <c r="AB738" s="1" t="s">
        <v>102</v>
      </c>
      <c r="AC738" s="1" t="s">
        <v>316</v>
      </c>
      <c r="AD738" s="1" t="s">
        <v>74</v>
      </c>
      <c r="AE738" s="1" t="s">
        <v>75</v>
      </c>
      <c r="AF738" s="1" t="s">
        <v>121</v>
      </c>
      <c r="AG738" s="1" t="s">
        <v>190</v>
      </c>
      <c r="AH738" s="1" t="s">
        <v>58</v>
      </c>
      <c r="AI738" s="1" t="s">
        <v>58</v>
      </c>
      <c r="AJ738" s="1" t="s">
        <v>75</v>
      </c>
      <c r="AK738" s="1" t="s">
        <v>78</v>
      </c>
      <c r="AL738" s="1" t="s">
        <v>58</v>
      </c>
      <c r="AM738" s="1" t="s">
        <v>143</v>
      </c>
      <c r="AN738" s="1" t="s">
        <v>58</v>
      </c>
      <c r="AO738" s="1" t="s">
        <v>58</v>
      </c>
      <c r="AP738" s="1" t="s">
        <v>58</v>
      </c>
      <c r="AQ738" s="1">
        <v>12</v>
      </c>
      <c r="AR738" s="27">
        <v>12</v>
      </c>
      <c r="AS738" s="1" t="s">
        <v>229</v>
      </c>
      <c r="AT738" s="1" t="s">
        <v>229</v>
      </c>
      <c r="AU738" s="1" t="s">
        <v>58</v>
      </c>
      <c r="AV738" s="1" t="s">
        <v>81</v>
      </c>
      <c r="AW738" s="1" t="s">
        <v>58</v>
      </c>
      <c r="AX738" s="1" t="s">
        <v>81</v>
      </c>
      <c r="AY738" s="1">
        <v>2</v>
      </c>
      <c r="AZ738" s="1" t="s">
        <v>83</v>
      </c>
      <c r="BA738" s="1" t="s">
        <v>83</v>
      </c>
      <c r="BB738" s="1" t="s">
        <v>85</v>
      </c>
      <c r="BC738" s="1" t="s">
        <v>86</v>
      </c>
      <c r="BD738" s="1" t="s">
        <v>86</v>
      </c>
      <c r="BE738" s="1" t="s">
        <v>75</v>
      </c>
      <c r="BF738" s="1" t="s">
        <v>75</v>
      </c>
      <c r="BG738" s="1" t="s">
        <v>87</v>
      </c>
      <c r="BH738" s="1" t="s">
        <v>157</v>
      </c>
      <c r="BI738" s="1" t="s">
        <v>146</v>
      </c>
      <c r="BJ738" s="1" t="s">
        <v>146</v>
      </c>
      <c r="BK738" s="1" t="s">
        <v>146</v>
      </c>
      <c r="BL738" s="1" t="s">
        <v>75</v>
      </c>
      <c r="BM738" s="1" t="s">
        <v>58</v>
      </c>
      <c r="BN738" s="1" t="s">
        <v>3993</v>
      </c>
      <c r="BO738" s="1" t="s">
        <v>1930</v>
      </c>
      <c r="BP738" s="1" t="s">
        <v>58</v>
      </c>
      <c r="BR738" s="8" t="s">
        <v>4402</v>
      </c>
      <c r="BS738" s="18" t="str">
        <f>VLOOKUP(BD[[#This Row],[Estado (Pegar da listagem)]],Tabela11[],2,0)</f>
        <v>Norte</v>
      </c>
    </row>
    <row r="739" spans="1:71" ht="13" x14ac:dyDescent="0.3">
      <c r="A739" s="3">
        <v>45324.422155219909</v>
      </c>
      <c r="B739" s="1" t="s">
        <v>58</v>
      </c>
      <c r="C739" s="1" t="s">
        <v>475</v>
      </c>
      <c r="D739" s="1" t="s">
        <v>1826</v>
      </c>
      <c r="E739" s="1">
        <v>36</v>
      </c>
      <c r="F739" s="1" t="s">
        <v>796</v>
      </c>
      <c r="G739" s="1" t="s">
        <v>62</v>
      </c>
      <c r="H739" s="1" t="s">
        <v>797</v>
      </c>
      <c r="I739" s="1" t="s">
        <v>64</v>
      </c>
      <c r="J739" s="1" t="s">
        <v>114</v>
      </c>
      <c r="K739" s="1" t="s">
        <v>58</v>
      </c>
      <c r="L739" s="1">
        <v>2</v>
      </c>
      <c r="M739" s="1" t="s">
        <v>66</v>
      </c>
      <c r="N739" s="1" t="s">
        <v>67</v>
      </c>
      <c r="O739" s="1" t="s">
        <v>152</v>
      </c>
      <c r="P739" s="1" t="s">
        <v>152</v>
      </c>
      <c r="Q739" s="1" t="s">
        <v>924</v>
      </c>
      <c r="R739" s="1" t="s">
        <v>231</v>
      </c>
      <c r="W739" s="1" t="s">
        <v>118</v>
      </c>
      <c r="X739" s="1" t="s">
        <v>118</v>
      </c>
      <c r="Y739" s="1">
        <v>0</v>
      </c>
      <c r="Z739" s="1" t="s">
        <v>189</v>
      </c>
      <c r="AA739" s="1" t="s">
        <v>102</v>
      </c>
      <c r="AB739" s="1" t="s">
        <v>102</v>
      </c>
      <c r="AC739" s="1" t="s">
        <v>103</v>
      </c>
      <c r="AD739" s="1" t="s">
        <v>74</v>
      </c>
      <c r="AE739" s="1" t="s">
        <v>75</v>
      </c>
      <c r="AF739" s="1" t="s">
        <v>121</v>
      </c>
      <c r="AG739" s="1" t="s">
        <v>190</v>
      </c>
      <c r="AH739" s="1" t="s">
        <v>58</v>
      </c>
      <c r="AI739" s="1" t="s">
        <v>75</v>
      </c>
      <c r="AJ739" s="1" t="s">
        <v>75</v>
      </c>
      <c r="AK739" s="1" t="s">
        <v>78</v>
      </c>
      <c r="AL739" s="1" t="s">
        <v>75</v>
      </c>
      <c r="AM739" s="1" t="s">
        <v>78</v>
      </c>
      <c r="AN739" s="1" t="s">
        <v>75</v>
      </c>
      <c r="AO739" s="1" t="s">
        <v>58</v>
      </c>
      <c r="AP739" s="1" t="s">
        <v>58</v>
      </c>
      <c r="AQ739" s="4" t="s">
        <v>1758</v>
      </c>
      <c r="AR739" s="28">
        <v>1</v>
      </c>
      <c r="AS739" s="1" t="s">
        <v>80</v>
      </c>
      <c r="AT739" s="1" t="s">
        <v>80</v>
      </c>
      <c r="AU739" s="1" t="s">
        <v>58</v>
      </c>
      <c r="AV739" s="1" t="s">
        <v>82</v>
      </c>
      <c r="AW739" s="1" t="s">
        <v>58</v>
      </c>
      <c r="AX739" s="1" t="s">
        <v>82</v>
      </c>
      <c r="AY739" s="1">
        <v>3</v>
      </c>
      <c r="AZ739" s="1" t="s">
        <v>155</v>
      </c>
      <c r="BA739" s="1" t="s">
        <v>83</v>
      </c>
      <c r="BB739" s="1" t="s">
        <v>85</v>
      </c>
      <c r="BC739" s="1" t="s">
        <v>86</v>
      </c>
      <c r="BD739" s="1" t="s">
        <v>86</v>
      </c>
      <c r="BE739" s="1" t="s">
        <v>75</v>
      </c>
      <c r="BF739" s="1" t="s">
        <v>75</v>
      </c>
      <c r="BG739" s="1" t="s">
        <v>87</v>
      </c>
      <c r="BH739" s="1" t="s">
        <v>126</v>
      </c>
      <c r="BI739" s="1" t="s">
        <v>172</v>
      </c>
      <c r="BJ739" s="1" t="s">
        <v>172</v>
      </c>
      <c r="BK739" s="1" t="s">
        <v>172</v>
      </c>
      <c r="BL739" s="1" t="s">
        <v>75</v>
      </c>
      <c r="BM739" s="1" t="s">
        <v>58</v>
      </c>
      <c r="BN739" s="1" t="s">
        <v>148</v>
      </c>
      <c r="BO739" s="1" t="s">
        <v>148</v>
      </c>
      <c r="BP739" s="1" t="s">
        <v>58</v>
      </c>
      <c r="BR739" s="8" t="s">
        <v>4402</v>
      </c>
      <c r="BS739" s="18" t="str">
        <f>VLOOKUP(BD[[#This Row],[Estado (Pegar da listagem)]],Tabela11[],2,0)</f>
        <v>Norte</v>
      </c>
    </row>
    <row r="740" spans="1:71" ht="13" x14ac:dyDescent="0.3">
      <c r="A740" s="3">
        <v>45308.462333726857</v>
      </c>
      <c r="B740" s="1" t="s">
        <v>58</v>
      </c>
      <c r="C740" s="1" t="s">
        <v>506</v>
      </c>
      <c r="D740" s="1" t="s">
        <v>4315</v>
      </c>
      <c r="E740" s="1">
        <v>36</v>
      </c>
      <c r="F740" s="1" t="s">
        <v>741</v>
      </c>
      <c r="G740" s="1" t="s">
        <v>239</v>
      </c>
      <c r="H740" s="1" t="s">
        <v>4314</v>
      </c>
      <c r="I740" s="1" t="s">
        <v>64</v>
      </c>
      <c r="J740" s="1" t="s">
        <v>114</v>
      </c>
      <c r="K740" s="1" t="s">
        <v>58</v>
      </c>
      <c r="L740" s="1">
        <v>1</v>
      </c>
      <c r="M740" s="1" t="s">
        <v>141</v>
      </c>
      <c r="N740" s="1" t="s">
        <v>4313</v>
      </c>
      <c r="O740" s="1" t="s">
        <v>98</v>
      </c>
      <c r="P740" s="1" t="s">
        <v>98</v>
      </c>
      <c r="R740" s="1" t="s">
        <v>75</v>
      </c>
      <c r="W740" s="1" t="s">
        <v>70</v>
      </c>
      <c r="X740" s="1" t="s">
        <v>70</v>
      </c>
      <c r="Y740" s="1">
        <v>0</v>
      </c>
      <c r="Z740" s="1" t="s">
        <v>71</v>
      </c>
      <c r="AA740" s="1" t="s">
        <v>4312</v>
      </c>
      <c r="AB740" s="1" t="s">
        <v>119</v>
      </c>
      <c r="AC740" s="1" t="s">
        <v>272</v>
      </c>
      <c r="AD740" s="1" t="s">
        <v>74</v>
      </c>
      <c r="AE740" s="1" t="s">
        <v>75</v>
      </c>
      <c r="AF740" s="1" t="s">
        <v>76</v>
      </c>
      <c r="AG740" s="1" t="s">
        <v>190</v>
      </c>
      <c r="AH740" s="1" t="s">
        <v>75</v>
      </c>
      <c r="AI740" s="1" t="s">
        <v>58</v>
      </c>
      <c r="AJ740" s="1" t="s">
        <v>75</v>
      </c>
      <c r="AK740" s="1" t="s">
        <v>122</v>
      </c>
      <c r="AL740" s="1" t="s">
        <v>75</v>
      </c>
      <c r="AM740" s="1" t="s">
        <v>78</v>
      </c>
      <c r="AN740" s="1" t="s">
        <v>58</v>
      </c>
      <c r="AO740" s="1" t="s">
        <v>58</v>
      </c>
      <c r="AP740" s="1" t="s">
        <v>75</v>
      </c>
      <c r="AR740" s="29"/>
      <c r="AS740" s="1" t="s">
        <v>124</v>
      </c>
      <c r="AT740" s="1" t="s">
        <v>124</v>
      </c>
      <c r="AU740" s="1" t="s">
        <v>58</v>
      </c>
      <c r="AV740" s="1" t="s">
        <v>191</v>
      </c>
      <c r="AW740" s="1" t="s">
        <v>58</v>
      </c>
      <c r="AX740" s="1" t="s">
        <v>191</v>
      </c>
      <c r="AY740" s="1">
        <v>4</v>
      </c>
      <c r="AZ740" s="1" t="s">
        <v>83</v>
      </c>
      <c r="BA740" s="1" t="s">
        <v>83</v>
      </c>
      <c r="BB740" s="1" t="s">
        <v>85</v>
      </c>
      <c r="BC740" s="1" t="s">
        <v>86</v>
      </c>
      <c r="BD740" s="1" t="s">
        <v>86</v>
      </c>
      <c r="BE740" s="1" t="s">
        <v>58</v>
      </c>
      <c r="BF740" s="1" t="s">
        <v>75</v>
      </c>
      <c r="BG740" s="1" t="s">
        <v>156</v>
      </c>
      <c r="BH740" s="1" t="s">
        <v>368</v>
      </c>
      <c r="BI740" s="1" t="s">
        <v>146</v>
      </c>
      <c r="BL740" s="1" t="s">
        <v>75</v>
      </c>
      <c r="BM740" s="1" t="s">
        <v>58</v>
      </c>
      <c r="BN740" s="1" t="s">
        <v>148</v>
      </c>
      <c r="BO740" s="1" t="s">
        <v>148</v>
      </c>
      <c r="BP740" s="1" t="s">
        <v>58</v>
      </c>
      <c r="BR740" s="8" t="s">
        <v>4402</v>
      </c>
      <c r="BS740" s="18" t="str">
        <f>VLOOKUP(BD[[#This Row],[Estado (Pegar da listagem)]],Tabela11[],2,0)</f>
        <v>Norte</v>
      </c>
    </row>
    <row r="741" spans="1:71" ht="13" x14ac:dyDescent="0.3">
      <c r="A741" s="3">
        <v>45320.603617395835</v>
      </c>
      <c r="B741" s="1" t="s">
        <v>58</v>
      </c>
      <c r="C741" s="1" t="s">
        <v>506</v>
      </c>
      <c r="D741" s="1" t="s">
        <v>2604</v>
      </c>
      <c r="E741" s="1">
        <v>36</v>
      </c>
      <c r="F741" s="1" t="s">
        <v>1788</v>
      </c>
      <c r="G741" s="1" t="s">
        <v>62</v>
      </c>
      <c r="H741" s="1" t="s">
        <v>1787</v>
      </c>
      <c r="I741" s="1" t="s">
        <v>64</v>
      </c>
      <c r="J741" s="1" t="s">
        <v>114</v>
      </c>
      <c r="K741" s="1" t="s">
        <v>75</v>
      </c>
      <c r="M741" s="1" t="s">
        <v>141</v>
      </c>
      <c r="N741" s="1" t="s">
        <v>67</v>
      </c>
      <c r="O741" s="1" t="s">
        <v>152</v>
      </c>
      <c r="P741" s="1" t="s">
        <v>152</v>
      </c>
      <c r="Q741" s="1" t="s">
        <v>231</v>
      </c>
      <c r="R741" s="1" t="s">
        <v>231</v>
      </c>
      <c r="W741" s="1" t="s">
        <v>70</v>
      </c>
      <c r="X741" s="1" t="s">
        <v>70</v>
      </c>
      <c r="Y741" s="1">
        <v>0</v>
      </c>
      <c r="Z741" s="1" t="s">
        <v>183</v>
      </c>
      <c r="AA741" s="1" t="s">
        <v>119</v>
      </c>
      <c r="AB741" s="1" t="s">
        <v>119</v>
      </c>
      <c r="AC741" s="1" t="s">
        <v>103</v>
      </c>
      <c r="AD741" s="1" t="s">
        <v>74</v>
      </c>
      <c r="AE741" s="1" t="s">
        <v>58</v>
      </c>
      <c r="AF741" s="1" t="s">
        <v>121</v>
      </c>
      <c r="AG741" s="1" t="s">
        <v>190</v>
      </c>
      <c r="AH741" s="1" t="s">
        <v>58</v>
      </c>
      <c r="AI741" s="1" t="s">
        <v>58</v>
      </c>
      <c r="AJ741" s="1" t="s">
        <v>75</v>
      </c>
      <c r="AK741" s="1" t="s">
        <v>122</v>
      </c>
      <c r="AL741" s="1" t="s">
        <v>75</v>
      </c>
      <c r="AM741" s="1" t="s">
        <v>122</v>
      </c>
      <c r="AN741" s="1" t="s">
        <v>75</v>
      </c>
      <c r="AO741" s="1" t="s">
        <v>75</v>
      </c>
      <c r="AP741" s="1" t="s">
        <v>58</v>
      </c>
      <c r="AQ741" s="1">
        <v>20</v>
      </c>
      <c r="AR741" s="27">
        <v>20</v>
      </c>
      <c r="AT741" s="1" t="s">
        <v>124</v>
      </c>
      <c r="AU741" s="1" t="s">
        <v>58</v>
      </c>
      <c r="AV741" s="1" t="s">
        <v>82</v>
      </c>
      <c r="AW741" s="1" t="s">
        <v>58</v>
      </c>
      <c r="AX741" s="1" t="s">
        <v>82</v>
      </c>
      <c r="AY741" s="1">
        <v>5</v>
      </c>
      <c r="AZ741" s="1" t="s">
        <v>155</v>
      </c>
      <c r="BA741" s="1" t="s">
        <v>155</v>
      </c>
      <c r="BB741" s="1" t="s">
        <v>106</v>
      </c>
      <c r="BC741" s="1" t="s">
        <v>86</v>
      </c>
      <c r="BD741" s="1" t="s">
        <v>86</v>
      </c>
      <c r="BE741" s="1" t="s">
        <v>75</v>
      </c>
      <c r="BF741" s="1" t="s">
        <v>75</v>
      </c>
      <c r="BG741" s="1" t="s">
        <v>87</v>
      </c>
      <c r="BH741" s="1" t="s">
        <v>126</v>
      </c>
      <c r="BI741" s="1" t="s">
        <v>872</v>
      </c>
      <c r="BJ741" s="1" t="s">
        <v>146</v>
      </c>
      <c r="BK741" s="1" t="s">
        <v>146</v>
      </c>
      <c r="BL741" s="1" t="s">
        <v>75</v>
      </c>
      <c r="BM741" s="1" t="s">
        <v>58</v>
      </c>
      <c r="BP741" s="1" t="s">
        <v>58</v>
      </c>
      <c r="BR741" s="8" t="s">
        <v>4402</v>
      </c>
      <c r="BS741" s="18" t="str">
        <f>VLOOKUP(BD[[#This Row],[Estado (Pegar da listagem)]],Tabela11[],2,0)</f>
        <v>Norte</v>
      </c>
    </row>
    <row r="742" spans="1:71" ht="13" x14ac:dyDescent="0.3">
      <c r="A742" s="3">
        <v>45313.721481053246</v>
      </c>
      <c r="B742" s="1" t="s">
        <v>58</v>
      </c>
      <c r="C742" s="1" t="s">
        <v>208</v>
      </c>
      <c r="D742" s="1" t="s">
        <v>245</v>
      </c>
      <c r="E742" s="1">
        <v>36</v>
      </c>
      <c r="F742" s="1" t="s">
        <v>210</v>
      </c>
      <c r="G742" s="1" t="s">
        <v>239</v>
      </c>
      <c r="H742" s="1" t="s">
        <v>246</v>
      </c>
      <c r="I742" s="1" t="s">
        <v>64</v>
      </c>
      <c r="J742" s="1" t="s">
        <v>114</v>
      </c>
      <c r="K742" s="1" t="s">
        <v>58</v>
      </c>
      <c r="L742" s="1" t="s">
        <v>96</v>
      </c>
      <c r="M742" s="1" t="s">
        <v>151</v>
      </c>
      <c r="N742" s="1" t="s">
        <v>67</v>
      </c>
      <c r="O742" s="1" t="s">
        <v>98</v>
      </c>
      <c r="P742" s="1" t="s">
        <v>98</v>
      </c>
      <c r="R742" s="1" t="s">
        <v>75</v>
      </c>
      <c r="W742" s="1" t="s">
        <v>70</v>
      </c>
      <c r="X742" s="1" t="s">
        <v>70</v>
      </c>
      <c r="Y742" s="1">
        <v>0</v>
      </c>
      <c r="Z742" s="1" t="s">
        <v>71</v>
      </c>
      <c r="AA742" s="1" t="s">
        <v>119</v>
      </c>
      <c r="AB742" s="1" t="s">
        <v>119</v>
      </c>
      <c r="AC742" s="1" t="s">
        <v>247</v>
      </c>
      <c r="AD742" s="1" t="s">
        <v>74</v>
      </c>
      <c r="AE742" s="1" t="s">
        <v>75</v>
      </c>
      <c r="AF742" s="1" t="s">
        <v>121</v>
      </c>
      <c r="AG742" s="1" t="s">
        <v>190</v>
      </c>
      <c r="AH742" s="1" t="s">
        <v>58</v>
      </c>
      <c r="AI742" s="1" t="s">
        <v>58</v>
      </c>
      <c r="AJ742" s="1" t="s">
        <v>58</v>
      </c>
      <c r="AK742" s="1" t="s">
        <v>143</v>
      </c>
      <c r="AL742" s="1" t="s">
        <v>58</v>
      </c>
      <c r="AM742" s="1" t="s">
        <v>143</v>
      </c>
      <c r="AN742" s="1" t="s">
        <v>58</v>
      </c>
      <c r="AO742" s="1" t="s">
        <v>58</v>
      </c>
      <c r="AP742" s="1" t="s">
        <v>58</v>
      </c>
      <c r="AQ742" s="1">
        <v>60</v>
      </c>
      <c r="AR742" s="27">
        <v>60</v>
      </c>
      <c r="AS742" s="1" t="s">
        <v>105</v>
      </c>
      <c r="AT742" s="1" t="s">
        <v>105</v>
      </c>
      <c r="AU742" s="1" t="s">
        <v>58</v>
      </c>
      <c r="AV742" s="1" t="s">
        <v>191</v>
      </c>
      <c r="AW742" s="1" t="s">
        <v>58</v>
      </c>
      <c r="AX742" s="1" t="s">
        <v>82</v>
      </c>
      <c r="AY742" s="1">
        <v>5</v>
      </c>
      <c r="AZ742" s="1" t="s">
        <v>155</v>
      </c>
      <c r="BA742" s="1" t="s">
        <v>155</v>
      </c>
      <c r="BB742" s="1" t="s">
        <v>106</v>
      </c>
      <c r="BC742" s="1" t="s">
        <v>197</v>
      </c>
      <c r="BD742" s="1" t="s">
        <v>197</v>
      </c>
      <c r="BE742" s="1" t="s">
        <v>58</v>
      </c>
      <c r="BF742" s="1" t="s">
        <v>58</v>
      </c>
      <c r="BG742" s="1" t="s">
        <v>248</v>
      </c>
      <c r="BH742" s="1" t="s">
        <v>157</v>
      </c>
      <c r="BI742" s="1" t="s">
        <v>185</v>
      </c>
      <c r="BJ742" s="1" t="s">
        <v>172</v>
      </c>
      <c r="BK742" s="1" t="s">
        <v>172</v>
      </c>
      <c r="BL742" s="1" t="s">
        <v>75</v>
      </c>
      <c r="BM742" s="1" t="s">
        <v>58</v>
      </c>
      <c r="BN742" s="1" t="s">
        <v>249</v>
      </c>
      <c r="BO742" s="1" t="s">
        <v>249</v>
      </c>
      <c r="BP742" s="1" t="s">
        <v>58</v>
      </c>
      <c r="BR742" s="8" t="s">
        <v>4403</v>
      </c>
      <c r="BS742" s="18" t="str">
        <f>VLOOKUP(BD[[#This Row],[Estado (Pegar da listagem)]],Tabela11[],2,0)</f>
        <v>Sudeste</v>
      </c>
    </row>
    <row r="743" spans="1:71" ht="13" x14ac:dyDescent="0.3">
      <c r="A743" s="3">
        <v>45311.420635497685</v>
      </c>
      <c r="B743" s="1" t="s">
        <v>58</v>
      </c>
      <c r="C743" s="1" t="s">
        <v>3712</v>
      </c>
      <c r="D743" s="1" t="s">
        <v>3800</v>
      </c>
      <c r="E743" s="1">
        <v>36</v>
      </c>
      <c r="F743" s="1" t="s">
        <v>210</v>
      </c>
      <c r="G743" s="1" t="s">
        <v>62</v>
      </c>
      <c r="H743" s="1" t="s">
        <v>211</v>
      </c>
      <c r="I743" s="1" t="s">
        <v>64</v>
      </c>
      <c r="J743" s="1" t="s">
        <v>114</v>
      </c>
      <c r="K743" s="1" t="s">
        <v>58</v>
      </c>
      <c r="L743" s="1">
        <v>2</v>
      </c>
      <c r="M743" s="1" t="s">
        <v>66</v>
      </c>
      <c r="N743" s="1" t="s">
        <v>637</v>
      </c>
      <c r="O743" s="1" t="s">
        <v>152</v>
      </c>
      <c r="P743" s="1" t="s">
        <v>152</v>
      </c>
      <c r="Q743" s="1" t="s">
        <v>234</v>
      </c>
      <c r="R743" s="1" t="s">
        <v>234</v>
      </c>
      <c r="W743" s="1" t="s">
        <v>118</v>
      </c>
      <c r="X743" s="1" t="s">
        <v>118</v>
      </c>
      <c r="Y743" s="1">
        <v>0</v>
      </c>
      <c r="Z743" s="1" t="s">
        <v>189</v>
      </c>
      <c r="AA743" s="1" t="s">
        <v>119</v>
      </c>
      <c r="AB743" s="1" t="s">
        <v>119</v>
      </c>
      <c r="AC743" s="1" t="s">
        <v>232</v>
      </c>
      <c r="AD743" s="1" t="s">
        <v>74</v>
      </c>
      <c r="AE743" s="1" t="s">
        <v>58</v>
      </c>
      <c r="AF743" s="1" t="s">
        <v>121</v>
      </c>
      <c r="AG743" s="1" t="s">
        <v>190</v>
      </c>
      <c r="AH743" s="1" t="s">
        <v>58</v>
      </c>
      <c r="AI743" s="1" t="s">
        <v>58</v>
      </c>
      <c r="AJ743" s="1" t="s">
        <v>58</v>
      </c>
      <c r="AK743" s="1" t="s">
        <v>143</v>
      </c>
      <c r="AL743" s="1" t="s">
        <v>58</v>
      </c>
      <c r="AM743" s="1" t="s">
        <v>143</v>
      </c>
      <c r="AN743" s="1" t="s">
        <v>58</v>
      </c>
      <c r="AO743" s="1" t="s">
        <v>58</v>
      </c>
      <c r="AP743" s="1" t="s">
        <v>58</v>
      </c>
      <c r="AQ743" s="1">
        <v>150</v>
      </c>
      <c r="AR743" s="27">
        <v>150</v>
      </c>
      <c r="AS743" s="1" t="s">
        <v>355</v>
      </c>
      <c r="AT743" s="1" t="s">
        <v>355</v>
      </c>
      <c r="AU743" s="1" t="s">
        <v>58</v>
      </c>
      <c r="AV743" s="1" t="s">
        <v>191</v>
      </c>
      <c r="AW743" s="1" t="s">
        <v>58</v>
      </c>
      <c r="AX743" s="1" t="s">
        <v>191</v>
      </c>
      <c r="AY743" s="1">
        <v>5</v>
      </c>
      <c r="AZ743" s="1" t="s">
        <v>214</v>
      </c>
      <c r="BA743" s="1" t="s">
        <v>214</v>
      </c>
      <c r="BB743" s="1" t="s">
        <v>106</v>
      </c>
      <c r="BC743" s="1" t="s">
        <v>86</v>
      </c>
      <c r="BD743" s="1" t="s">
        <v>86</v>
      </c>
      <c r="BE743" s="1" t="s">
        <v>75</v>
      </c>
      <c r="BF743" s="1" t="s">
        <v>75</v>
      </c>
      <c r="BG743" s="1" t="s">
        <v>87</v>
      </c>
      <c r="BH743" s="1" t="s">
        <v>88</v>
      </c>
      <c r="BI743" s="1" t="s">
        <v>203</v>
      </c>
      <c r="BJ743" s="1" t="s">
        <v>172</v>
      </c>
      <c r="BK743" s="1" t="s">
        <v>172</v>
      </c>
      <c r="BL743" s="1" t="s">
        <v>75</v>
      </c>
      <c r="BM743" s="1" t="s">
        <v>58</v>
      </c>
      <c r="BN743" s="1" t="s">
        <v>249</v>
      </c>
      <c r="BO743" s="1" t="s">
        <v>249</v>
      </c>
      <c r="BP743" s="1" t="s">
        <v>58</v>
      </c>
      <c r="BR743" s="8" t="s">
        <v>4402</v>
      </c>
      <c r="BS743" s="18" t="str">
        <f>VLOOKUP(BD[[#This Row],[Estado (Pegar da listagem)]],Tabela11[],2,0)</f>
        <v>Sudeste</v>
      </c>
    </row>
    <row r="744" spans="1:71" ht="13" x14ac:dyDescent="0.3">
      <c r="A744" s="3">
        <v>45313.436287916666</v>
      </c>
      <c r="B744" s="1" t="s">
        <v>75</v>
      </c>
      <c r="C744" s="1" t="s">
        <v>3712</v>
      </c>
      <c r="D744" s="1" t="s">
        <v>3778</v>
      </c>
      <c r="E744" s="1">
        <v>36</v>
      </c>
      <c r="F744" s="1" t="s">
        <v>210</v>
      </c>
      <c r="G744" s="1" t="s">
        <v>62</v>
      </c>
      <c r="H744" s="1" t="s">
        <v>211</v>
      </c>
      <c r="I744" s="1" t="s">
        <v>94</v>
      </c>
      <c r="J744" s="1" t="s">
        <v>95</v>
      </c>
      <c r="K744" s="1" t="s">
        <v>58</v>
      </c>
      <c r="L744" s="1">
        <v>1</v>
      </c>
      <c r="M744" s="1" t="s">
        <v>66</v>
      </c>
      <c r="N744" s="1" t="s">
        <v>67</v>
      </c>
      <c r="O744" s="1" t="s">
        <v>98</v>
      </c>
      <c r="P744" s="1" t="s">
        <v>98</v>
      </c>
      <c r="R744" s="1" t="s">
        <v>75</v>
      </c>
      <c r="W744" s="1" t="s">
        <v>70</v>
      </c>
      <c r="X744" s="1" t="s">
        <v>70</v>
      </c>
      <c r="Y744" s="1">
        <v>0</v>
      </c>
      <c r="Z744" s="1" t="s">
        <v>71</v>
      </c>
      <c r="AA744" s="1" t="s">
        <v>119</v>
      </c>
      <c r="AB744" s="1" t="s">
        <v>119</v>
      </c>
      <c r="AC744" s="1" t="s">
        <v>232</v>
      </c>
      <c r="AD744" s="1" t="s">
        <v>74</v>
      </c>
      <c r="AE744" s="1" t="s">
        <v>75</v>
      </c>
      <c r="AF744" s="1" t="s">
        <v>121</v>
      </c>
      <c r="AG744" s="1" t="s">
        <v>190</v>
      </c>
      <c r="AH744" s="1" t="s">
        <v>58</v>
      </c>
      <c r="AI744" s="1" t="s">
        <v>58</v>
      </c>
      <c r="AJ744" s="1" t="s">
        <v>75</v>
      </c>
      <c r="AK744" s="1" t="s">
        <v>78</v>
      </c>
      <c r="AL744" s="1" t="s">
        <v>58</v>
      </c>
      <c r="AM744" s="1" t="s">
        <v>143</v>
      </c>
      <c r="AN744" s="1" t="s">
        <v>58</v>
      </c>
      <c r="AO744" s="1" t="s">
        <v>58</v>
      </c>
      <c r="AP744" s="1" t="s">
        <v>58</v>
      </c>
      <c r="AQ744" s="1">
        <v>65</v>
      </c>
      <c r="AR744" s="27">
        <v>65</v>
      </c>
      <c r="AS744" s="1" t="s">
        <v>283</v>
      </c>
      <c r="AT744" s="1" t="s">
        <v>283</v>
      </c>
      <c r="AU744" s="1" t="s">
        <v>58</v>
      </c>
      <c r="AV744" s="1" t="s">
        <v>191</v>
      </c>
      <c r="AW744" s="1" t="s">
        <v>58</v>
      </c>
      <c r="AX744" s="1" t="s">
        <v>191</v>
      </c>
      <c r="AY744" s="1">
        <v>5</v>
      </c>
      <c r="AZ744" s="1" t="s">
        <v>155</v>
      </c>
      <c r="BA744" s="1" t="s">
        <v>155</v>
      </c>
      <c r="BB744" s="1" t="s">
        <v>106</v>
      </c>
      <c r="BC744" s="1" t="s">
        <v>86</v>
      </c>
      <c r="BD744" s="1" t="s">
        <v>86</v>
      </c>
      <c r="BE744" s="1" t="s">
        <v>75</v>
      </c>
      <c r="BF744" s="1" t="s">
        <v>75</v>
      </c>
      <c r="BG744" s="1" t="s">
        <v>87</v>
      </c>
      <c r="BH744" s="1" t="s">
        <v>389</v>
      </c>
      <c r="BI744" s="1" t="s">
        <v>203</v>
      </c>
      <c r="BJ744" s="1" t="s">
        <v>172</v>
      </c>
      <c r="BK744" s="1" t="s">
        <v>172</v>
      </c>
      <c r="BL744" s="1" t="s">
        <v>75</v>
      </c>
      <c r="BM744" s="1" t="s">
        <v>58</v>
      </c>
      <c r="BN744" s="1" t="s">
        <v>148</v>
      </c>
      <c r="BO744" s="1" t="s">
        <v>148</v>
      </c>
      <c r="BP744" s="1" t="s">
        <v>75</v>
      </c>
      <c r="BR744" s="8" t="s">
        <v>4402</v>
      </c>
      <c r="BS744" s="18" t="str">
        <f>VLOOKUP(BD[[#This Row],[Estado (Pegar da listagem)]],Tabela11[],2,0)</f>
        <v>Sudeste</v>
      </c>
    </row>
    <row r="745" spans="1:71" ht="13" x14ac:dyDescent="0.3">
      <c r="A745" s="3">
        <v>45330.455580995374</v>
      </c>
      <c r="B745" s="1" t="s">
        <v>58</v>
      </c>
      <c r="C745" s="1" t="s">
        <v>486</v>
      </c>
      <c r="D745" s="1" t="s">
        <v>1331</v>
      </c>
      <c r="E745" s="1">
        <v>36</v>
      </c>
      <c r="F745" s="1" t="s">
        <v>210</v>
      </c>
      <c r="G745" s="1" t="s">
        <v>239</v>
      </c>
      <c r="I745" s="1" t="s">
        <v>240</v>
      </c>
      <c r="J745" s="1" t="s">
        <v>114</v>
      </c>
      <c r="K745" s="1" t="s">
        <v>75</v>
      </c>
      <c r="M745" s="1" t="s">
        <v>66</v>
      </c>
      <c r="N745" s="1" t="s">
        <v>637</v>
      </c>
      <c r="O745" s="1" t="s">
        <v>152</v>
      </c>
      <c r="P745" s="1" t="s">
        <v>152</v>
      </c>
      <c r="Q745" s="1" t="s">
        <v>234</v>
      </c>
      <c r="R745" s="1" t="s">
        <v>234</v>
      </c>
      <c r="S745" s="1" t="s">
        <v>1330</v>
      </c>
      <c r="T745" s="1" t="s">
        <v>234</v>
      </c>
      <c r="W745" s="1" t="s">
        <v>118</v>
      </c>
      <c r="X745" s="1" t="s">
        <v>118</v>
      </c>
      <c r="Y745" s="1">
        <v>0</v>
      </c>
      <c r="Z745" s="1" t="s">
        <v>71</v>
      </c>
      <c r="AA745" s="1" t="s">
        <v>119</v>
      </c>
      <c r="AB745" s="1" t="s">
        <v>119</v>
      </c>
      <c r="AC745" s="1" t="s">
        <v>168</v>
      </c>
      <c r="AD745" s="1" t="s">
        <v>74</v>
      </c>
      <c r="AE745" s="1" t="s">
        <v>75</v>
      </c>
      <c r="AF745" s="1" t="s">
        <v>121</v>
      </c>
      <c r="AG745" s="1" t="s">
        <v>190</v>
      </c>
      <c r="AH745" s="1" t="s">
        <v>58</v>
      </c>
      <c r="AI745" s="1" t="s">
        <v>58</v>
      </c>
      <c r="AJ745" s="1" t="s">
        <v>75</v>
      </c>
      <c r="AK745" s="1" t="s">
        <v>78</v>
      </c>
      <c r="AL745" s="1" t="s">
        <v>58</v>
      </c>
      <c r="AM745" s="1" t="s">
        <v>143</v>
      </c>
      <c r="AN745" s="1" t="s">
        <v>75</v>
      </c>
      <c r="AO745" s="1" t="s">
        <v>75</v>
      </c>
      <c r="AP745" s="1" t="s">
        <v>58</v>
      </c>
      <c r="AQ745" s="1">
        <v>6</v>
      </c>
      <c r="AR745" s="27">
        <v>6</v>
      </c>
      <c r="AS745" s="1" t="s">
        <v>355</v>
      </c>
      <c r="AT745" s="1" t="s">
        <v>355</v>
      </c>
      <c r="AU745" s="1" t="s">
        <v>58</v>
      </c>
      <c r="AV745" s="1" t="s">
        <v>191</v>
      </c>
      <c r="AW745" s="1" t="s">
        <v>58</v>
      </c>
      <c r="AX745" s="1" t="s">
        <v>191</v>
      </c>
      <c r="AY745" s="1">
        <v>4</v>
      </c>
      <c r="AZ745" s="1" t="s">
        <v>171</v>
      </c>
      <c r="BA745" s="1" t="s">
        <v>171</v>
      </c>
      <c r="BB745" s="1" t="s">
        <v>106</v>
      </c>
      <c r="BC745" s="1" t="s">
        <v>86</v>
      </c>
      <c r="BD745" s="1" t="s">
        <v>86</v>
      </c>
      <c r="BE745" s="1" t="s">
        <v>58</v>
      </c>
      <c r="BF745" s="1" t="s">
        <v>58</v>
      </c>
      <c r="BG745" s="1" t="s">
        <v>156</v>
      </c>
      <c r="BH745" s="1" t="s">
        <v>1329</v>
      </c>
      <c r="BI745" s="1" t="s">
        <v>1329</v>
      </c>
      <c r="BJ745" s="1" t="s">
        <v>1329</v>
      </c>
      <c r="BK745" s="1" t="s">
        <v>4565</v>
      </c>
      <c r="BL745" s="1" t="s">
        <v>75</v>
      </c>
      <c r="BM745" s="1" t="s">
        <v>58</v>
      </c>
      <c r="BN745" s="1" t="s">
        <v>160</v>
      </c>
      <c r="BO745" s="1" t="s">
        <v>160</v>
      </c>
      <c r="BP745" s="1" t="s">
        <v>58</v>
      </c>
      <c r="BR745" s="8" t="s">
        <v>4402</v>
      </c>
      <c r="BS745" s="18" t="str">
        <f>VLOOKUP(BD[[#This Row],[Estado (Pegar da listagem)]],Tabela11[],2,0)</f>
        <v>Sudeste</v>
      </c>
    </row>
    <row r="746" spans="1:71" ht="13" x14ac:dyDescent="0.3">
      <c r="A746" s="3">
        <v>45313.691454201384</v>
      </c>
      <c r="B746" s="1" t="s">
        <v>58</v>
      </c>
      <c r="C746" s="1" t="s">
        <v>575</v>
      </c>
      <c r="D746" s="1" t="s">
        <v>3665</v>
      </c>
      <c r="E746" s="1">
        <v>37</v>
      </c>
      <c r="F746" s="1" t="s">
        <v>928</v>
      </c>
      <c r="G746" s="1" t="s">
        <v>239</v>
      </c>
      <c r="H746" s="1" t="s">
        <v>3664</v>
      </c>
      <c r="I746" s="1" t="s">
        <v>64</v>
      </c>
      <c r="J746" s="1" t="s">
        <v>114</v>
      </c>
      <c r="K746" s="1" t="s">
        <v>58</v>
      </c>
      <c r="L746" s="1">
        <v>2</v>
      </c>
      <c r="M746" s="1" t="s">
        <v>141</v>
      </c>
      <c r="N746" s="1" t="s">
        <v>67</v>
      </c>
      <c r="O746" s="1" t="s">
        <v>152</v>
      </c>
      <c r="P746" s="1" t="s">
        <v>152</v>
      </c>
      <c r="Q746" s="1" t="s">
        <v>3663</v>
      </c>
      <c r="R746" s="1" t="s">
        <v>2888</v>
      </c>
      <c r="W746" s="1" t="s">
        <v>70</v>
      </c>
      <c r="X746" s="1" t="s">
        <v>70</v>
      </c>
      <c r="Y746" s="1">
        <v>0</v>
      </c>
      <c r="Z746" s="1" t="s">
        <v>71</v>
      </c>
      <c r="AA746" s="1" t="s">
        <v>102</v>
      </c>
      <c r="AB746" s="1" t="s">
        <v>102</v>
      </c>
      <c r="AC746" s="1" t="s">
        <v>532</v>
      </c>
      <c r="AD746" s="1" t="s">
        <v>74</v>
      </c>
      <c r="AE746" s="1" t="s">
        <v>75</v>
      </c>
      <c r="AF746" s="1" t="s">
        <v>121</v>
      </c>
      <c r="AG746" s="1" t="s">
        <v>190</v>
      </c>
      <c r="AH746" s="1" t="s">
        <v>58</v>
      </c>
      <c r="AI746" s="1" t="s">
        <v>58</v>
      </c>
      <c r="AJ746" s="1" t="s">
        <v>75</v>
      </c>
      <c r="AK746" s="1" t="s">
        <v>78</v>
      </c>
      <c r="AL746" s="1" t="s">
        <v>58</v>
      </c>
      <c r="AM746" s="1" t="s">
        <v>78</v>
      </c>
      <c r="AN746" s="1" t="s">
        <v>58</v>
      </c>
      <c r="AO746" s="1" t="s">
        <v>58</v>
      </c>
      <c r="AP746" s="1" t="s">
        <v>58</v>
      </c>
      <c r="AQ746" s="1">
        <v>15</v>
      </c>
      <c r="AR746" s="27">
        <v>15</v>
      </c>
      <c r="AS746" s="1" t="s">
        <v>229</v>
      </c>
      <c r="AT746" s="1" t="s">
        <v>229</v>
      </c>
      <c r="AU746" s="1" t="s">
        <v>58</v>
      </c>
      <c r="AV746" s="1" t="s">
        <v>191</v>
      </c>
      <c r="AW746" s="1" t="s">
        <v>58</v>
      </c>
      <c r="AX746" s="1" t="s">
        <v>82</v>
      </c>
      <c r="AY746" s="1">
        <v>5</v>
      </c>
      <c r="AZ746" s="1" t="s">
        <v>83</v>
      </c>
      <c r="BA746" s="1" t="s">
        <v>83</v>
      </c>
      <c r="BB746" s="1" t="s">
        <v>85</v>
      </c>
      <c r="BC746" s="1" t="s">
        <v>107</v>
      </c>
      <c r="BD746" s="1" t="s">
        <v>107</v>
      </c>
      <c r="BE746" s="1" t="s">
        <v>75</v>
      </c>
      <c r="BF746" s="1" t="s">
        <v>75</v>
      </c>
      <c r="BG746" s="1" t="s">
        <v>87</v>
      </c>
      <c r="BH746" s="1" t="s">
        <v>1035</v>
      </c>
      <c r="BI746" s="1" t="s">
        <v>694</v>
      </c>
      <c r="BJ746" s="1" t="s">
        <v>696</v>
      </c>
      <c r="BK746" s="1" t="s">
        <v>4563</v>
      </c>
      <c r="BL746" s="1" t="s">
        <v>75</v>
      </c>
      <c r="BM746" s="1" t="s">
        <v>58</v>
      </c>
      <c r="BN746" s="1" t="s">
        <v>3662</v>
      </c>
      <c r="BO746" s="1" t="s">
        <v>4576</v>
      </c>
      <c r="BP746" s="1" t="s">
        <v>58</v>
      </c>
      <c r="BR746" s="8" t="s">
        <v>4402</v>
      </c>
      <c r="BS746" s="18" t="str">
        <f>VLOOKUP(BD[[#This Row],[Estado (Pegar da listagem)]],Tabela11[],2,0)</f>
        <v>Centro Oeste</v>
      </c>
    </row>
    <row r="747" spans="1:71" ht="13" x14ac:dyDescent="0.3">
      <c r="A747" s="3">
        <v>45307.436160335652</v>
      </c>
      <c r="B747" s="1" t="s">
        <v>58</v>
      </c>
      <c r="C747" s="1" t="s">
        <v>475</v>
      </c>
      <c r="D747" s="1" t="s">
        <v>4390</v>
      </c>
      <c r="E747" s="1">
        <v>37</v>
      </c>
      <c r="F747" s="1" t="s">
        <v>666</v>
      </c>
      <c r="G747" s="1" t="s">
        <v>62</v>
      </c>
      <c r="H747" s="1" t="s">
        <v>830</v>
      </c>
      <c r="I747" s="1" t="s">
        <v>94</v>
      </c>
      <c r="J747" s="1" t="s">
        <v>114</v>
      </c>
      <c r="K747" s="1" t="s">
        <v>58</v>
      </c>
      <c r="L747" s="1" t="s">
        <v>96</v>
      </c>
      <c r="M747" s="1" t="s">
        <v>66</v>
      </c>
      <c r="N747" s="1" t="s">
        <v>67</v>
      </c>
      <c r="O747" s="1" t="s">
        <v>98</v>
      </c>
      <c r="P747" s="1" t="s">
        <v>98</v>
      </c>
      <c r="R747" s="1" t="s">
        <v>75</v>
      </c>
      <c r="W747" s="1" t="s">
        <v>118</v>
      </c>
      <c r="X747" s="1" t="s">
        <v>118</v>
      </c>
      <c r="Y747" s="1">
        <v>0</v>
      </c>
      <c r="Z747" s="1" t="s">
        <v>71</v>
      </c>
      <c r="AA747" s="1" t="s">
        <v>102</v>
      </c>
      <c r="AB747" s="1" t="s">
        <v>102</v>
      </c>
      <c r="AC747" s="1" t="s">
        <v>120</v>
      </c>
      <c r="AD747" s="1" t="s">
        <v>74</v>
      </c>
      <c r="AE747" s="1" t="s">
        <v>75</v>
      </c>
      <c r="AF747" s="1" t="s">
        <v>121</v>
      </c>
      <c r="AG747" s="1" t="s">
        <v>190</v>
      </c>
      <c r="AH747" s="1" t="s">
        <v>58</v>
      </c>
      <c r="AI747" s="1" t="s">
        <v>58</v>
      </c>
      <c r="AJ747" s="1" t="s">
        <v>75</v>
      </c>
      <c r="AK747" s="1" t="s">
        <v>78</v>
      </c>
      <c r="AL747" s="1" t="s">
        <v>75</v>
      </c>
      <c r="AM747" s="1" t="s">
        <v>78</v>
      </c>
      <c r="AN747" s="1" t="s">
        <v>58</v>
      </c>
      <c r="AO747" s="1" t="s">
        <v>58</v>
      </c>
      <c r="AP747" s="1" t="s">
        <v>58</v>
      </c>
      <c r="AQ747" s="1">
        <v>4</v>
      </c>
      <c r="AR747" s="27">
        <v>4</v>
      </c>
      <c r="AS747" s="1" t="s">
        <v>133</v>
      </c>
      <c r="AT747" s="1" t="s">
        <v>133</v>
      </c>
      <c r="AU747" s="1" t="s">
        <v>58</v>
      </c>
      <c r="AV747" s="1" t="s">
        <v>82</v>
      </c>
      <c r="AW747" s="1" t="s">
        <v>75</v>
      </c>
      <c r="AX747" s="1" t="s">
        <v>81</v>
      </c>
      <c r="AY747" s="1">
        <v>4</v>
      </c>
      <c r="AZ747" s="1" t="s">
        <v>155</v>
      </c>
      <c r="BA747" s="1" t="s">
        <v>83</v>
      </c>
      <c r="BB747" s="1" t="s">
        <v>106</v>
      </c>
      <c r="BC747" s="1" t="s">
        <v>107</v>
      </c>
      <c r="BD747" s="1" t="s">
        <v>107</v>
      </c>
      <c r="BE747" s="1" t="s">
        <v>75</v>
      </c>
      <c r="BF747" s="1" t="s">
        <v>75</v>
      </c>
      <c r="BG747" s="1" t="s">
        <v>87</v>
      </c>
      <c r="BH747" s="1" t="s">
        <v>88</v>
      </c>
      <c r="BI747" s="1" t="s">
        <v>1163</v>
      </c>
      <c r="BJ747" s="1" t="s">
        <v>1163</v>
      </c>
      <c r="BK747" s="1" t="s">
        <v>126</v>
      </c>
      <c r="BL747" s="1" t="s">
        <v>75</v>
      </c>
      <c r="BM747" s="1" t="s">
        <v>58</v>
      </c>
      <c r="BN747" s="1" t="s">
        <v>160</v>
      </c>
      <c r="BO747" s="1" t="s">
        <v>160</v>
      </c>
      <c r="BP747" s="1" t="s">
        <v>58</v>
      </c>
      <c r="BR747" s="8" t="s">
        <v>4402</v>
      </c>
      <c r="BS747" s="18" t="str">
        <f>VLOOKUP(BD[[#This Row],[Estado (Pegar da listagem)]],Tabela11[],2,0)</f>
        <v>Centro Oeste</v>
      </c>
    </row>
    <row r="748" spans="1:71" ht="13" x14ac:dyDescent="0.3">
      <c r="A748" s="3">
        <v>45317.635310995371</v>
      </c>
      <c r="B748" s="1" t="s">
        <v>58</v>
      </c>
      <c r="C748" s="1" t="s">
        <v>575</v>
      </c>
      <c r="D748" s="1" t="s">
        <v>2855</v>
      </c>
      <c r="E748" s="1">
        <v>37</v>
      </c>
      <c r="F748" s="1" t="s">
        <v>555</v>
      </c>
      <c r="G748" s="1" t="s">
        <v>62</v>
      </c>
      <c r="H748" s="1" t="s">
        <v>780</v>
      </c>
      <c r="I748" s="1" t="s">
        <v>64</v>
      </c>
      <c r="J748" s="1" t="s">
        <v>114</v>
      </c>
      <c r="K748" s="1" t="s">
        <v>75</v>
      </c>
      <c r="M748" s="1" t="s">
        <v>141</v>
      </c>
      <c r="N748" s="1" t="s">
        <v>601</v>
      </c>
      <c r="O748" s="1" t="s">
        <v>152</v>
      </c>
      <c r="P748" s="1" t="s">
        <v>152</v>
      </c>
      <c r="Q748" s="1" t="s">
        <v>1499</v>
      </c>
      <c r="R748" s="1" t="s">
        <v>4522</v>
      </c>
      <c r="W748" s="1" t="s">
        <v>118</v>
      </c>
      <c r="X748" s="1" t="s">
        <v>118</v>
      </c>
      <c r="Y748" s="1">
        <v>0</v>
      </c>
      <c r="Z748" s="1" t="s">
        <v>71</v>
      </c>
      <c r="AA748" s="1" t="s">
        <v>119</v>
      </c>
      <c r="AB748" s="1" t="s">
        <v>119</v>
      </c>
      <c r="AC748" s="1" t="s">
        <v>176</v>
      </c>
      <c r="AE748" s="1" t="s">
        <v>75</v>
      </c>
      <c r="AF748" s="1" t="s">
        <v>121</v>
      </c>
      <c r="AG748" s="1" t="s">
        <v>190</v>
      </c>
      <c r="AH748" s="1" t="s">
        <v>58</v>
      </c>
      <c r="AI748" s="1" t="s">
        <v>58</v>
      </c>
      <c r="AK748" s="1" t="s">
        <v>78</v>
      </c>
      <c r="AL748" s="1" t="s">
        <v>58</v>
      </c>
      <c r="AM748" s="1" t="s">
        <v>143</v>
      </c>
      <c r="AN748" s="1" t="s">
        <v>58</v>
      </c>
      <c r="AO748" s="1" t="s">
        <v>58</v>
      </c>
      <c r="AQ748" s="1" t="s">
        <v>2854</v>
      </c>
      <c r="AR748" s="27">
        <v>0</v>
      </c>
      <c r="AT748" s="1" t="s">
        <v>124</v>
      </c>
      <c r="AU748" s="1" t="s">
        <v>58</v>
      </c>
      <c r="AW748" s="1" t="s">
        <v>58</v>
      </c>
      <c r="AX748" s="1" t="s">
        <v>191</v>
      </c>
      <c r="AY748" s="1">
        <v>5</v>
      </c>
      <c r="AZ748" s="1" t="s">
        <v>155</v>
      </c>
      <c r="BA748" s="1" t="s">
        <v>155</v>
      </c>
      <c r="BB748" s="1" t="s">
        <v>85</v>
      </c>
      <c r="BC748" s="1" t="s">
        <v>107</v>
      </c>
      <c r="BD748" s="1" t="s">
        <v>107</v>
      </c>
      <c r="BE748" s="1" t="s">
        <v>58</v>
      </c>
      <c r="BF748" s="1" t="s">
        <v>75</v>
      </c>
      <c r="BG748" s="1" t="s">
        <v>248</v>
      </c>
      <c r="BH748" s="1" t="s">
        <v>126</v>
      </c>
      <c r="BL748" s="1" t="s">
        <v>75</v>
      </c>
      <c r="BM748" s="1" t="s">
        <v>58</v>
      </c>
      <c r="BN748" s="1" t="s">
        <v>2853</v>
      </c>
      <c r="BO748" s="1" t="s">
        <v>4569</v>
      </c>
      <c r="BP748" s="1" t="s">
        <v>58</v>
      </c>
      <c r="BR748" s="8" t="s">
        <v>4402</v>
      </c>
      <c r="BS748" s="18" t="str">
        <f>VLOOKUP(BD[[#This Row],[Estado (Pegar da listagem)]],Tabela11[],2,0)</f>
        <v>Nordeste</v>
      </c>
    </row>
    <row r="749" spans="1:71" ht="13" x14ac:dyDescent="0.3">
      <c r="A749" s="3">
        <v>45317.777926562499</v>
      </c>
      <c r="B749" s="1" t="s">
        <v>58</v>
      </c>
      <c r="C749" s="1" t="s">
        <v>575</v>
      </c>
      <c r="D749" s="1" t="s">
        <v>2790</v>
      </c>
      <c r="E749" s="1">
        <v>37</v>
      </c>
      <c r="F749" s="1" t="s">
        <v>527</v>
      </c>
      <c r="G749" s="1" t="s">
        <v>62</v>
      </c>
      <c r="H749" s="1" t="s">
        <v>1097</v>
      </c>
      <c r="I749" s="1" t="s">
        <v>64</v>
      </c>
      <c r="J749" s="1" t="s">
        <v>95</v>
      </c>
      <c r="K749" s="1" t="s">
        <v>58</v>
      </c>
      <c r="L749" s="1">
        <v>2</v>
      </c>
      <c r="M749" s="1" t="s">
        <v>141</v>
      </c>
      <c r="N749" s="1" t="s">
        <v>1301</v>
      </c>
      <c r="O749" s="1" t="s">
        <v>98</v>
      </c>
      <c r="P749" s="1" t="s">
        <v>98</v>
      </c>
      <c r="R749" s="1" t="s">
        <v>75</v>
      </c>
      <c r="W749" s="1" t="s">
        <v>118</v>
      </c>
      <c r="X749" s="1" t="s">
        <v>118</v>
      </c>
      <c r="Y749" s="1">
        <v>0</v>
      </c>
      <c r="Z749" s="1" t="s">
        <v>71</v>
      </c>
      <c r="AA749" s="1" t="s">
        <v>102</v>
      </c>
      <c r="AB749" s="1" t="s">
        <v>102</v>
      </c>
      <c r="AC749" s="1" t="s">
        <v>247</v>
      </c>
      <c r="AD749" s="1" t="s">
        <v>104</v>
      </c>
      <c r="AE749" s="1" t="s">
        <v>75</v>
      </c>
      <c r="AF749" s="1" t="s">
        <v>121</v>
      </c>
      <c r="AG749" s="1" t="s">
        <v>190</v>
      </c>
      <c r="AH749" s="1" t="s">
        <v>58</v>
      </c>
      <c r="AI749" s="1" t="s">
        <v>58</v>
      </c>
      <c r="AJ749" s="1" t="s">
        <v>75</v>
      </c>
      <c r="AK749" s="1" t="s">
        <v>78</v>
      </c>
      <c r="AL749" s="1" t="s">
        <v>75</v>
      </c>
      <c r="AM749" s="1" t="s">
        <v>78</v>
      </c>
      <c r="AN749" s="1" t="s">
        <v>58</v>
      </c>
      <c r="AO749" s="1" t="s">
        <v>58</v>
      </c>
      <c r="AP749" s="1" t="s">
        <v>58</v>
      </c>
      <c r="AQ749" s="1" t="s">
        <v>2789</v>
      </c>
      <c r="AR749" s="27">
        <v>3</v>
      </c>
      <c r="AS749" s="1" t="s">
        <v>105</v>
      </c>
      <c r="AT749" s="1" t="s">
        <v>105</v>
      </c>
      <c r="AU749" s="1" t="s">
        <v>58</v>
      </c>
      <c r="AV749" s="1" t="s">
        <v>82</v>
      </c>
      <c r="AW749" s="1" t="s">
        <v>58</v>
      </c>
      <c r="AX749" s="1" t="s">
        <v>82</v>
      </c>
      <c r="AY749" s="1">
        <v>5</v>
      </c>
      <c r="AZ749" s="1" t="s">
        <v>155</v>
      </c>
      <c r="BA749" s="1" t="s">
        <v>155</v>
      </c>
      <c r="BB749" s="1" t="s">
        <v>106</v>
      </c>
      <c r="BC749" s="1" t="s">
        <v>86</v>
      </c>
      <c r="BD749" s="1" t="s">
        <v>86</v>
      </c>
      <c r="BE749" s="1" t="s">
        <v>75</v>
      </c>
      <c r="BF749" s="1" t="s">
        <v>75</v>
      </c>
      <c r="BG749" s="1" t="s">
        <v>87</v>
      </c>
      <c r="BH749" s="1" t="s">
        <v>157</v>
      </c>
      <c r="BI749" s="1" t="s">
        <v>146</v>
      </c>
      <c r="BJ749" s="1" t="s">
        <v>146</v>
      </c>
      <c r="BK749" s="1" t="s">
        <v>146</v>
      </c>
      <c r="BL749" s="1" t="s">
        <v>75</v>
      </c>
      <c r="BM749" s="1" t="s">
        <v>58</v>
      </c>
      <c r="BN749" s="1" t="s">
        <v>2788</v>
      </c>
      <c r="BO749" s="1" t="s">
        <v>4570</v>
      </c>
      <c r="BP749" s="1" t="s">
        <v>58</v>
      </c>
      <c r="BR749" s="8" t="s">
        <v>4402</v>
      </c>
      <c r="BS749" s="18" t="str">
        <f>VLOOKUP(BD[[#This Row],[Estado (Pegar da listagem)]],Tabela11[],2,0)</f>
        <v>Nordeste</v>
      </c>
    </row>
    <row r="750" spans="1:71" ht="13" x14ac:dyDescent="0.3">
      <c r="A750" s="3">
        <v>45313.501423009264</v>
      </c>
      <c r="B750" s="1" t="s">
        <v>58</v>
      </c>
      <c r="C750" s="1" t="s">
        <v>475</v>
      </c>
      <c r="D750" s="1" t="s">
        <v>3751</v>
      </c>
      <c r="E750" s="1">
        <v>37</v>
      </c>
      <c r="F750" s="1" t="s">
        <v>559</v>
      </c>
      <c r="G750" s="1" t="s">
        <v>62</v>
      </c>
      <c r="H750" s="1" t="s">
        <v>766</v>
      </c>
      <c r="I750" s="1" t="s">
        <v>64</v>
      </c>
      <c r="J750" s="1" t="s">
        <v>114</v>
      </c>
      <c r="K750" s="1" t="s">
        <v>58</v>
      </c>
      <c r="L750" s="1">
        <v>2</v>
      </c>
      <c r="M750" s="1" t="s">
        <v>141</v>
      </c>
      <c r="N750" s="1" t="s">
        <v>67</v>
      </c>
      <c r="O750" s="1" t="s">
        <v>98</v>
      </c>
      <c r="P750" s="1" t="s">
        <v>98</v>
      </c>
      <c r="R750" s="1" t="s">
        <v>75</v>
      </c>
      <c r="W750" s="1" t="s">
        <v>118</v>
      </c>
      <c r="X750" s="1" t="s">
        <v>118</v>
      </c>
      <c r="Y750" s="1">
        <v>0</v>
      </c>
      <c r="Z750" s="1" t="s">
        <v>71</v>
      </c>
      <c r="AA750" s="1" t="s">
        <v>119</v>
      </c>
      <c r="AB750" s="1" t="s">
        <v>119</v>
      </c>
      <c r="AC750" s="1" t="s">
        <v>103</v>
      </c>
      <c r="AD750" s="1" t="s">
        <v>74</v>
      </c>
      <c r="AE750" s="1" t="s">
        <v>75</v>
      </c>
      <c r="AF750" s="1" t="s">
        <v>76</v>
      </c>
      <c r="AG750" s="1" t="s">
        <v>190</v>
      </c>
      <c r="AH750" s="1" t="s">
        <v>75</v>
      </c>
      <c r="AI750" s="1" t="s">
        <v>58</v>
      </c>
      <c r="AJ750" s="1" t="s">
        <v>75</v>
      </c>
      <c r="AK750" s="1" t="s">
        <v>78</v>
      </c>
      <c r="AL750" s="1" t="s">
        <v>75</v>
      </c>
      <c r="AM750" s="1" t="s">
        <v>78</v>
      </c>
      <c r="AN750" s="1" t="s">
        <v>58</v>
      </c>
      <c r="AO750" s="1" t="s">
        <v>58</v>
      </c>
      <c r="AP750" s="1" t="s">
        <v>58</v>
      </c>
      <c r="AQ750" s="1">
        <v>13</v>
      </c>
      <c r="AR750" s="27">
        <v>13</v>
      </c>
      <c r="AS750" s="1" t="s">
        <v>133</v>
      </c>
      <c r="AT750" s="1" t="s">
        <v>133</v>
      </c>
      <c r="AU750" s="1" t="s">
        <v>58</v>
      </c>
      <c r="AV750" s="1" t="s">
        <v>81</v>
      </c>
      <c r="AW750" s="1" t="s">
        <v>58</v>
      </c>
      <c r="AX750" s="1" t="s">
        <v>82</v>
      </c>
      <c r="AY750" s="1">
        <v>5</v>
      </c>
      <c r="AZ750" s="1" t="s">
        <v>155</v>
      </c>
      <c r="BA750" s="1" t="s">
        <v>83</v>
      </c>
      <c r="BB750" s="1" t="s">
        <v>106</v>
      </c>
      <c r="BC750" s="1" t="s">
        <v>86</v>
      </c>
      <c r="BD750" s="1" t="s">
        <v>86</v>
      </c>
      <c r="BE750" s="1" t="s">
        <v>75</v>
      </c>
      <c r="BF750" s="1" t="s">
        <v>75</v>
      </c>
      <c r="BG750" s="1" t="s">
        <v>87</v>
      </c>
      <c r="BH750" s="1" t="s">
        <v>157</v>
      </c>
      <c r="BI750" s="1" t="s">
        <v>146</v>
      </c>
      <c r="BJ750" s="1" t="s">
        <v>146</v>
      </c>
      <c r="BK750" s="1" t="s">
        <v>146</v>
      </c>
      <c r="BL750" s="1" t="s">
        <v>75</v>
      </c>
      <c r="BM750" s="1" t="s">
        <v>58</v>
      </c>
      <c r="BN750" s="1" t="s">
        <v>173</v>
      </c>
      <c r="BO750" s="1" t="s">
        <v>173</v>
      </c>
      <c r="BP750" s="1" t="s">
        <v>58</v>
      </c>
      <c r="BR750" s="8" t="s">
        <v>4402</v>
      </c>
      <c r="BS750" s="18" t="str">
        <f>VLOOKUP(BD[[#This Row],[Estado (Pegar da listagem)]],Tabela11[],2,0)</f>
        <v>Nordeste</v>
      </c>
    </row>
    <row r="751" spans="1:71" ht="13" x14ac:dyDescent="0.3">
      <c r="A751" s="3">
        <v>45310.457885821757</v>
      </c>
      <c r="B751" s="1" t="s">
        <v>58</v>
      </c>
      <c r="C751" s="1" t="s">
        <v>506</v>
      </c>
      <c r="D751" s="1" t="s">
        <v>3992</v>
      </c>
      <c r="E751" s="1">
        <v>37</v>
      </c>
      <c r="F751" s="1" t="s">
        <v>741</v>
      </c>
      <c r="G751" s="1" t="s">
        <v>239</v>
      </c>
      <c r="H751" s="1" t="s">
        <v>3991</v>
      </c>
      <c r="I751" s="1" t="s">
        <v>64</v>
      </c>
      <c r="J751" s="1" t="s">
        <v>95</v>
      </c>
      <c r="K751" s="1" t="s">
        <v>75</v>
      </c>
      <c r="M751" s="1" t="s">
        <v>66</v>
      </c>
      <c r="N751" s="1" t="s">
        <v>67</v>
      </c>
      <c r="O751" s="1" t="s">
        <v>152</v>
      </c>
      <c r="P751" s="1" t="s">
        <v>152</v>
      </c>
      <c r="Q751" s="1" t="s">
        <v>343</v>
      </c>
      <c r="R751" s="1" t="s">
        <v>231</v>
      </c>
      <c r="W751" s="1" t="s">
        <v>1094</v>
      </c>
      <c r="X751" s="1" t="s">
        <v>1094</v>
      </c>
      <c r="Y751" s="1" t="s">
        <v>100</v>
      </c>
      <c r="Z751" s="1" t="s">
        <v>71</v>
      </c>
      <c r="AA751" s="1" t="s">
        <v>119</v>
      </c>
      <c r="AB751" s="1" t="s">
        <v>119</v>
      </c>
      <c r="AC751" s="1" t="s">
        <v>237</v>
      </c>
      <c r="AD751" s="1" t="s">
        <v>74</v>
      </c>
      <c r="AE751" s="1" t="s">
        <v>58</v>
      </c>
      <c r="AF751" s="1" t="s">
        <v>121</v>
      </c>
      <c r="AG751" s="1" t="s">
        <v>190</v>
      </c>
      <c r="AH751" s="1" t="s">
        <v>58</v>
      </c>
      <c r="AJ751" s="1" t="s">
        <v>75</v>
      </c>
      <c r="AK751" s="1" t="s">
        <v>78</v>
      </c>
      <c r="AL751" s="1" t="s">
        <v>75</v>
      </c>
      <c r="AM751" s="1" t="s">
        <v>78</v>
      </c>
      <c r="AN751" s="1" t="s">
        <v>58</v>
      </c>
      <c r="AO751" s="1" t="s">
        <v>58</v>
      </c>
      <c r="AP751" s="1" t="s">
        <v>75</v>
      </c>
      <c r="AQ751" s="1">
        <v>0</v>
      </c>
      <c r="AR751" s="27">
        <v>0</v>
      </c>
      <c r="AS751" s="1" t="s">
        <v>133</v>
      </c>
      <c r="AT751" s="1" t="s">
        <v>133</v>
      </c>
      <c r="AU751" s="1" t="s">
        <v>58</v>
      </c>
      <c r="AV751" s="1" t="s">
        <v>81</v>
      </c>
      <c r="AW751" s="1" t="s">
        <v>75</v>
      </c>
      <c r="AX751" s="1" t="s">
        <v>81</v>
      </c>
      <c r="AY751" s="1">
        <v>3</v>
      </c>
      <c r="AZ751" s="1" t="s">
        <v>155</v>
      </c>
      <c r="BA751" s="1" t="s">
        <v>83</v>
      </c>
      <c r="BB751" s="1" t="s">
        <v>106</v>
      </c>
      <c r="BC751" s="1" t="s">
        <v>86</v>
      </c>
      <c r="BD751" s="1" t="s">
        <v>86</v>
      </c>
      <c r="BE751" s="1" t="s">
        <v>75</v>
      </c>
      <c r="BF751" s="1" t="s">
        <v>75</v>
      </c>
      <c r="BG751" s="1" t="s">
        <v>87</v>
      </c>
      <c r="BH751" s="1" t="s">
        <v>157</v>
      </c>
      <c r="BJ751" s="1" t="s">
        <v>3990</v>
      </c>
      <c r="BK751" s="1" t="s">
        <v>3990</v>
      </c>
      <c r="BL751" s="1" t="s">
        <v>75</v>
      </c>
      <c r="BM751" s="1" t="s">
        <v>58</v>
      </c>
      <c r="BN751" s="1" t="s">
        <v>148</v>
      </c>
      <c r="BO751" s="1" t="s">
        <v>148</v>
      </c>
      <c r="BP751" s="1" t="s">
        <v>58</v>
      </c>
      <c r="BR751" s="8" t="s">
        <v>4402</v>
      </c>
      <c r="BS751" s="18" t="str">
        <f>VLOOKUP(BD[[#This Row],[Estado (Pegar da listagem)]],Tabela11[],2,0)</f>
        <v>Norte</v>
      </c>
    </row>
    <row r="752" spans="1:71" ht="13" x14ac:dyDescent="0.3">
      <c r="A752" s="3">
        <v>45304.545584224536</v>
      </c>
      <c r="B752" s="1" t="s">
        <v>58</v>
      </c>
      <c r="C752" s="1" t="s">
        <v>475</v>
      </c>
      <c r="D752" s="1" t="s">
        <v>910</v>
      </c>
      <c r="E752" s="1">
        <v>37</v>
      </c>
      <c r="F752" s="1" t="s">
        <v>796</v>
      </c>
      <c r="G752" s="1" t="s">
        <v>239</v>
      </c>
      <c r="H752" s="1" t="s">
        <v>911</v>
      </c>
      <c r="I752" s="1" t="s">
        <v>94</v>
      </c>
      <c r="J752" s="1" t="s">
        <v>114</v>
      </c>
      <c r="K752" s="1" t="s">
        <v>58</v>
      </c>
      <c r="L752" s="1">
        <v>2</v>
      </c>
      <c r="M752" s="1" t="s">
        <v>141</v>
      </c>
      <c r="N752" s="1" t="s">
        <v>993</v>
      </c>
      <c r="O752" s="1" t="s">
        <v>152</v>
      </c>
      <c r="P752" s="1" t="s">
        <v>152</v>
      </c>
      <c r="Q752" s="1" t="s">
        <v>748</v>
      </c>
      <c r="R752" s="1" t="s">
        <v>392</v>
      </c>
      <c r="W752" s="1" t="s">
        <v>118</v>
      </c>
      <c r="X752" s="1" t="s">
        <v>118</v>
      </c>
      <c r="Y752" s="1">
        <v>1</v>
      </c>
      <c r="Z752" s="1" t="s">
        <v>71</v>
      </c>
      <c r="AA752" s="1" t="s">
        <v>119</v>
      </c>
      <c r="AB752" s="1" t="s">
        <v>119</v>
      </c>
      <c r="AC752" s="1" t="s">
        <v>120</v>
      </c>
      <c r="AD752" s="1" t="s">
        <v>74</v>
      </c>
      <c r="AE752" s="1" t="s">
        <v>75</v>
      </c>
      <c r="AF752" s="1" t="s">
        <v>121</v>
      </c>
      <c r="AG752" s="1" t="s">
        <v>190</v>
      </c>
      <c r="AH752" s="1" t="s">
        <v>75</v>
      </c>
      <c r="AI752" s="1" t="s">
        <v>75</v>
      </c>
      <c r="AJ752" s="1" t="s">
        <v>75</v>
      </c>
      <c r="AK752" s="1" t="s">
        <v>122</v>
      </c>
      <c r="AL752" s="1" t="s">
        <v>75</v>
      </c>
      <c r="AM752" s="1" t="s">
        <v>78</v>
      </c>
      <c r="AN752" s="1" t="s">
        <v>75</v>
      </c>
      <c r="AO752" s="1" t="s">
        <v>58</v>
      </c>
      <c r="AP752" s="1" t="s">
        <v>58</v>
      </c>
      <c r="AQ752" s="1">
        <v>2</v>
      </c>
      <c r="AR752" s="27">
        <v>2</v>
      </c>
      <c r="AS752" s="1" t="s">
        <v>80</v>
      </c>
      <c r="AT752" s="1" t="s">
        <v>80</v>
      </c>
      <c r="AU752" s="1" t="s">
        <v>58</v>
      </c>
      <c r="AV752" s="1" t="s">
        <v>191</v>
      </c>
      <c r="AW752" s="1" t="s">
        <v>75</v>
      </c>
      <c r="AX752" s="1" t="s">
        <v>81</v>
      </c>
      <c r="AY752" s="1">
        <v>5</v>
      </c>
      <c r="AZ752" s="1" t="s">
        <v>155</v>
      </c>
      <c r="BA752" s="1" t="s">
        <v>83</v>
      </c>
      <c r="BB752" s="1" t="s">
        <v>106</v>
      </c>
      <c r="BC752" s="1" t="s">
        <v>107</v>
      </c>
      <c r="BD752" s="1" t="s">
        <v>107</v>
      </c>
      <c r="BE752" s="1" t="s">
        <v>75</v>
      </c>
      <c r="BF752" s="1" t="s">
        <v>75</v>
      </c>
      <c r="BG752" s="1" t="s">
        <v>87</v>
      </c>
      <c r="BH752" s="1" t="s">
        <v>126</v>
      </c>
      <c r="BI752" s="1" t="s">
        <v>913</v>
      </c>
      <c r="BJ752" s="1" t="s">
        <v>913</v>
      </c>
      <c r="BK752" s="1"/>
      <c r="BL752" s="1" t="s">
        <v>75</v>
      </c>
      <c r="BM752" s="1" t="s">
        <v>58</v>
      </c>
      <c r="BN752" s="1" t="s">
        <v>173</v>
      </c>
      <c r="BO752" s="1" t="s">
        <v>173</v>
      </c>
      <c r="BP752" s="1" t="s">
        <v>75</v>
      </c>
      <c r="BR752" s="8" t="s">
        <v>4404</v>
      </c>
      <c r="BS752" s="18" t="str">
        <f>VLOOKUP(BD[[#This Row],[Estado (Pegar da listagem)]],Tabela11[],2,0)</f>
        <v>Norte</v>
      </c>
    </row>
    <row r="753" spans="1:71" ht="13" x14ac:dyDescent="0.3">
      <c r="A753" s="3">
        <v>45314.486150034718</v>
      </c>
      <c r="B753" s="1" t="s">
        <v>58</v>
      </c>
      <c r="C753" s="1" t="s">
        <v>59</v>
      </c>
      <c r="D753" s="1" t="s">
        <v>270</v>
      </c>
      <c r="E753" s="1">
        <v>37</v>
      </c>
      <c r="F753" s="1" t="s">
        <v>61</v>
      </c>
      <c r="G753" s="1" t="s">
        <v>62</v>
      </c>
      <c r="I753" s="1" t="s">
        <v>64</v>
      </c>
      <c r="J753" s="1" t="s">
        <v>140</v>
      </c>
      <c r="K753" s="1" t="s">
        <v>75</v>
      </c>
      <c r="M753" s="1" t="s">
        <v>66</v>
      </c>
      <c r="N753" s="1" t="s">
        <v>67</v>
      </c>
      <c r="O753" s="1" t="s">
        <v>152</v>
      </c>
      <c r="P753" s="1" t="s">
        <v>152</v>
      </c>
      <c r="Q753" s="1" t="s">
        <v>117</v>
      </c>
      <c r="R753" s="1" t="s">
        <v>231</v>
      </c>
      <c r="W753" s="1" t="s">
        <v>70</v>
      </c>
      <c r="X753" s="1" t="s">
        <v>70</v>
      </c>
      <c r="Y753" s="1">
        <v>0</v>
      </c>
      <c r="Z753" s="1" t="s">
        <v>271</v>
      </c>
      <c r="AA753" s="1" t="s">
        <v>102</v>
      </c>
      <c r="AB753" s="1" t="s">
        <v>102</v>
      </c>
      <c r="AC753" s="1" t="s">
        <v>272</v>
      </c>
      <c r="AD753" s="1" t="s">
        <v>74</v>
      </c>
      <c r="AE753" s="1" t="s">
        <v>58</v>
      </c>
      <c r="AF753" s="1" t="s">
        <v>121</v>
      </c>
      <c r="AG753" s="1" t="s">
        <v>190</v>
      </c>
      <c r="AH753" s="1" t="s">
        <v>58</v>
      </c>
      <c r="AI753" s="1" t="s">
        <v>58</v>
      </c>
      <c r="AJ753" s="1" t="s">
        <v>75</v>
      </c>
      <c r="AK753" s="1" t="s">
        <v>78</v>
      </c>
      <c r="AL753" s="1" t="s">
        <v>75</v>
      </c>
      <c r="AM753" s="1" t="s">
        <v>78</v>
      </c>
      <c r="AN753" s="1" t="s">
        <v>58</v>
      </c>
      <c r="AO753" s="1" t="s">
        <v>58</v>
      </c>
      <c r="AP753" s="1" t="s">
        <v>58</v>
      </c>
      <c r="AQ753" s="1" t="s">
        <v>273</v>
      </c>
      <c r="AR753" s="27">
        <v>5</v>
      </c>
      <c r="AS753" s="1" t="s">
        <v>133</v>
      </c>
      <c r="AT753" s="1" t="s">
        <v>133</v>
      </c>
      <c r="AU753" s="1" t="s">
        <v>58</v>
      </c>
      <c r="AV753" s="1" t="s">
        <v>81</v>
      </c>
      <c r="AW753" s="1" t="s">
        <v>58</v>
      </c>
      <c r="AX753" s="1" t="s">
        <v>81</v>
      </c>
      <c r="AY753" s="1">
        <v>4</v>
      </c>
      <c r="AZ753" s="1" t="s">
        <v>155</v>
      </c>
      <c r="BA753" s="1" t="s">
        <v>155</v>
      </c>
      <c r="BB753" s="1" t="s">
        <v>106</v>
      </c>
      <c r="BC753" s="1" t="s">
        <v>107</v>
      </c>
      <c r="BD753" s="1" t="s">
        <v>107</v>
      </c>
      <c r="BE753" s="1" t="s">
        <v>58</v>
      </c>
      <c r="BF753" s="1" t="s">
        <v>75</v>
      </c>
      <c r="BG753" s="1" t="s">
        <v>87</v>
      </c>
      <c r="BH753" s="1" t="s">
        <v>274</v>
      </c>
      <c r="BI753" s="1" t="s">
        <v>203</v>
      </c>
      <c r="BJ753" s="1" t="s">
        <v>146</v>
      </c>
      <c r="BK753" s="1" t="s">
        <v>146</v>
      </c>
      <c r="BL753" s="1" t="s">
        <v>58</v>
      </c>
      <c r="BM753" s="1" t="s">
        <v>58</v>
      </c>
      <c r="BN753" s="1" t="s">
        <v>275</v>
      </c>
      <c r="BO753" s="1" t="s">
        <v>4569</v>
      </c>
      <c r="BP753" s="1" t="s">
        <v>58</v>
      </c>
      <c r="BR753" s="8" t="s">
        <v>4403</v>
      </c>
      <c r="BS753" s="18" t="str">
        <f>VLOOKUP(BD[[#This Row],[Estado (Pegar da listagem)]],Tabela11[],2,0)</f>
        <v>Sudeste</v>
      </c>
    </row>
    <row r="754" spans="1:71" ht="13" x14ac:dyDescent="0.3">
      <c r="A754" s="3">
        <v>45316.606528402779</v>
      </c>
      <c r="B754" s="1" t="s">
        <v>58</v>
      </c>
      <c r="C754" s="1" t="s">
        <v>486</v>
      </c>
      <c r="D754" s="1" t="s">
        <v>3062</v>
      </c>
      <c r="E754" s="1">
        <v>38</v>
      </c>
      <c r="F754" s="1" t="s">
        <v>869</v>
      </c>
      <c r="G754" s="1" t="s">
        <v>239</v>
      </c>
      <c r="H754" s="1" t="s">
        <v>3061</v>
      </c>
      <c r="I754" s="1" t="s">
        <v>64</v>
      </c>
      <c r="J754" s="1" t="s">
        <v>114</v>
      </c>
      <c r="K754" s="1" t="s">
        <v>58</v>
      </c>
      <c r="L754" s="1">
        <v>1</v>
      </c>
      <c r="M754" s="1" t="s">
        <v>66</v>
      </c>
      <c r="N754" s="1" t="s">
        <v>97</v>
      </c>
      <c r="O754" s="1" t="s">
        <v>152</v>
      </c>
      <c r="P754" s="1" t="s">
        <v>152</v>
      </c>
      <c r="Q754" s="1" t="s">
        <v>452</v>
      </c>
      <c r="R754" s="1" t="s">
        <v>234</v>
      </c>
      <c r="W754" s="1" t="s">
        <v>118</v>
      </c>
      <c r="X754" s="1" t="s">
        <v>118</v>
      </c>
      <c r="Y754" s="1">
        <v>0</v>
      </c>
      <c r="Z754" s="1" t="s">
        <v>189</v>
      </c>
      <c r="AA754" s="1" t="s">
        <v>119</v>
      </c>
      <c r="AB754" s="1" t="s">
        <v>119</v>
      </c>
      <c r="AC754" s="1" t="s">
        <v>316</v>
      </c>
      <c r="AD754" s="1" t="s">
        <v>74</v>
      </c>
      <c r="AE754" s="1" t="s">
        <v>58</v>
      </c>
      <c r="AF754" s="1" t="s">
        <v>121</v>
      </c>
      <c r="AG754" s="1" t="s">
        <v>190</v>
      </c>
      <c r="AH754" s="1" t="s">
        <v>58</v>
      </c>
      <c r="AI754" s="1" t="s">
        <v>58</v>
      </c>
      <c r="AJ754" s="1" t="s">
        <v>58</v>
      </c>
      <c r="AK754" s="1" t="s">
        <v>143</v>
      </c>
      <c r="AL754" s="1" t="s">
        <v>58</v>
      </c>
      <c r="AM754" s="1" t="s">
        <v>143</v>
      </c>
      <c r="AN754" s="1" t="s">
        <v>75</v>
      </c>
      <c r="AO754" s="1" t="s">
        <v>58</v>
      </c>
      <c r="AP754" s="1" t="s">
        <v>58</v>
      </c>
      <c r="AQ754" s="1">
        <v>15</v>
      </c>
      <c r="AR754" s="27">
        <v>15</v>
      </c>
      <c r="AS754" s="1" t="s">
        <v>124</v>
      </c>
      <c r="AT754" s="1" t="s">
        <v>124</v>
      </c>
      <c r="AU754" s="1" t="s">
        <v>58</v>
      </c>
      <c r="AV754" s="1" t="s">
        <v>82</v>
      </c>
      <c r="AW754" s="1" t="s">
        <v>58</v>
      </c>
      <c r="AX754" s="1" t="s">
        <v>82</v>
      </c>
      <c r="AY754" s="1">
        <v>4</v>
      </c>
      <c r="AZ754" s="1" t="s">
        <v>155</v>
      </c>
      <c r="BA754" s="1" t="s">
        <v>155</v>
      </c>
      <c r="BB754" s="1" t="s">
        <v>85</v>
      </c>
      <c r="BC754" s="1" t="s">
        <v>125</v>
      </c>
      <c r="BD754" s="1" t="s">
        <v>125</v>
      </c>
      <c r="BE754" s="1" t="s">
        <v>75</v>
      </c>
      <c r="BF754" s="1" t="s">
        <v>75</v>
      </c>
      <c r="BG754" s="1" t="s">
        <v>87</v>
      </c>
      <c r="BH754" s="1" t="s">
        <v>481</v>
      </c>
      <c r="BI754" s="1" t="s">
        <v>3060</v>
      </c>
      <c r="BJ754" s="1" t="s">
        <v>3060</v>
      </c>
      <c r="BK754" s="1" t="s">
        <v>1405</v>
      </c>
      <c r="BL754" s="1" t="s">
        <v>75</v>
      </c>
      <c r="BM754" s="1" t="s">
        <v>58</v>
      </c>
      <c r="BN754" s="1" t="s">
        <v>3059</v>
      </c>
      <c r="BO754" s="1" t="s">
        <v>4570</v>
      </c>
      <c r="BP754" s="1" t="s">
        <v>75</v>
      </c>
      <c r="BR754" s="8" t="s">
        <v>4402</v>
      </c>
      <c r="BS754" s="18" t="str">
        <f>VLOOKUP(BD[[#This Row],[Estado (Pegar da listagem)]],Tabela11[],2,0)</f>
        <v>Centro Oeste</v>
      </c>
    </row>
    <row r="755" spans="1:71" ht="13" x14ac:dyDescent="0.3">
      <c r="A755" s="3">
        <v>45310.808044675927</v>
      </c>
      <c r="B755" s="1" t="s">
        <v>58</v>
      </c>
      <c r="C755" s="1" t="s">
        <v>589</v>
      </c>
      <c r="D755" s="1" t="s">
        <v>3821</v>
      </c>
      <c r="E755" s="1">
        <v>38</v>
      </c>
      <c r="F755" s="1" t="s">
        <v>869</v>
      </c>
      <c r="G755" s="1" t="s">
        <v>239</v>
      </c>
      <c r="H755" s="1" t="s">
        <v>3820</v>
      </c>
      <c r="I755" s="1" t="s">
        <v>64</v>
      </c>
      <c r="J755" s="1" t="s">
        <v>114</v>
      </c>
      <c r="K755" s="1" t="s">
        <v>58</v>
      </c>
      <c r="L755" s="1">
        <v>2</v>
      </c>
      <c r="M755" s="1" t="s">
        <v>141</v>
      </c>
      <c r="N755" s="1" t="s">
        <v>4500</v>
      </c>
      <c r="O755" s="1" t="s">
        <v>98</v>
      </c>
      <c r="P755" s="1" t="s">
        <v>98</v>
      </c>
      <c r="Q755" s="1" t="s">
        <v>290</v>
      </c>
      <c r="R755" s="1" t="s">
        <v>75</v>
      </c>
      <c r="S755" s="1" t="s">
        <v>290</v>
      </c>
      <c r="T755" s="1"/>
      <c r="U755" s="1" t="s">
        <v>290</v>
      </c>
      <c r="V755" s="1"/>
      <c r="W755" s="1" t="s">
        <v>118</v>
      </c>
      <c r="X755" s="1" t="s">
        <v>118</v>
      </c>
      <c r="Y755" s="1">
        <v>0</v>
      </c>
      <c r="Z755" s="1" t="s">
        <v>71</v>
      </c>
      <c r="AA755" s="1" t="s">
        <v>102</v>
      </c>
      <c r="AB755" s="1" t="s">
        <v>102</v>
      </c>
      <c r="AC755" s="1" t="s">
        <v>120</v>
      </c>
      <c r="AD755" s="1" t="s">
        <v>74</v>
      </c>
      <c r="AE755" s="1" t="s">
        <v>75</v>
      </c>
      <c r="AF755" s="1" t="s">
        <v>76</v>
      </c>
      <c r="AG755" s="1" t="s">
        <v>190</v>
      </c>
      <c r="AH755" s="1" t="s">
        <v>75</v>
      </c>
      <c r="AI755" s="1" t="s">
        <v>58</v>
      </c>
      <c r="AJ755" s="1" t="s">
        <v>75</v>
      </c>
      <c r="AK755" s="1" t="s">
        <v>78</v>
      </c>
      <c r="AL755" s="1" t="s">
        <v>58</v>
      </c>
      <c r="AM755" s="1" t="s">
        <v>143</v>
      </c>
      <c r="AN755" s="1" t="s">
        <v>58</v>
      </c>
      <c r="AO755" s="1" t="s">
        <v>58</v>
      </c>
      <c r="AP755" s="1" t="s">
        <v>58</v>
      </c>
      <c r="AQ755" s="1">
        <v>10</v>
      </c>
      <c r="AR755" s="27">
        <v>10</v>
      </c>
      <c r="AS755" s="1" t="s">
        <v>283</v>
      </c>
      <c r="AT755" s="1" t="s">
        <v>283</v>
      </c>
      <c r="AU755" s="1" t="s">
        <v>58</v>
      </c>
      <c r="AV755" s="1" t="s">
        <v>191</v>
      </c>
      <c r="AW755" s="1" t="s">
        <v>58</v>
      </c>
      <c r="AX755" s="1" t="s">
        <v>191</v>
      </c>
      <c r="AY755" s="1">
        <v>4</v>
      </c>
      <c r="AZ755" s="1" t="s">
        <v>214</v>
      </c>
      <c r="BA755" s="1" t="s">
        <v>83</v>
      </c>
      <c r="BB755" s="1" t="s">
        <v>85</v>
      </c>
      <c r="BC755" s="1" t="s">
        <v>86</v>
      </c>
      <c r="BD755" s="1" t="s">
        <v>86</v>
      </c>
      <c r="BE755" s="1" t="s">
        <v>75</v>
      </c>
      <c r="BF755" s="1" t="s">
        <v>75</v>
      </c>
      <c r="BG755" s="1" t="s">
        <v>248</v>
      </c>
      <c r="BH755" s="1" t="s">
        <v>108</v>
      </c>
      <c r="BL755" s="1" t="s">
        <v>75</v>
      </c>
      <c r="BM755" s="1" t="s">
        <v>58</v>
      </c>
      <c r="BN755" s="1" t="s">
        <v>3818</v>
      </c>
      <c r="BO755" s="1" t="s">
        <v>1834</v>
      </c>
      <c r="BP755" s="1" t="s">
        <v>58</v>
      </c>
      <c r="BR755" s="8" t="s">
        <v>4402</v>
      </c>
      <c r="BS755" s="18" t="str">
        <f>VLOOKUP(BD[[#This Row],[Estado (Pegar da listagem)]],Tabela11[],2,0)</f>
        <v>Centro Oeste</v>
      </c>
    </row>
    <row r="756" spans="1:71" ht="13" x14ac:dyDescent="0.3">
      <c r="A756" s="3">
        <v>45317.802178831014</v>
      </c>
      <c r="B756" s="1" t="s">
        <v>58</v>
      </c>
      <c r="C756" s="1" t="s">
        <v>589</v>
      </c>
      <c r="D756" s="1" t="s">
        <v>2770</v>
      </c>
      <c r="E756" s="1">
        <v>38</v>
      </c>
      <c r="F756" s="1" t="s">
        <v>1013</v>
      </c>
      <c r="G756" s="1" t="s">
        <v>239</v>
      </c>
      <c r="H756" s="1" t="s">
        <v>2769</v>
      </c>
      <c r="I756" s="1" t="s">
        <v>64</v>
      </c>
      <c r="J756" s="1" t="s">
        <v>95</v>
      </c>
      <c r="K756" s="1" t="s">
        <v>75</v>
      </c>
      <c r="M756" s="1" t="s">
        <v>151</v>
      </c>
      <c r="N756" s="1" t="s">
        <v>67</v>
      </c>
      <c r="O756" s="1" t="s">
        <v>98</v>
      </c>
      <c r="P756" s="1" t="s">
        <v>98</v>
      </c>
      <c r="Q756" s="1" t="s">
        <v>290</v>
      </c>
      <c r="R756" s="1" t="s">
        <v>75</v>
      </c>
      <c r="S756" s="1" t="s">
        <v>290</v>
      </c>
      <c r="T756" s="1"/>
      <c r="U756" s="1" t="s">
        <v>290</v>
      </c>
      <c r="V756" s="1"/>
      <c r="W756" s="1" t="s">
        <v>212</v>
      </c>
      <c r="X756" s="1" t="s">
        <v>212</v>
      </c>
      <c r="Y756" s="1">
        <v>0</v>
      </c>
      <c r="Z756" s="1" t="s">
        <v>71</v>
      </c>
      <c r="AA756" s="1" t="s">
        <v>119</v>
      </c>
      <c r="AB756" s="1" t="s">
        <v>119</v>
      </c>
      <c r="AC756" s="1" t="s">
        <v>103</v>
      </c>
      <c r="AD756" s="1" t="s">
        <v>74</v>
      </c>
      <c r="AE756" s="1" t="s">
        <v>75</v>
      </c>
      <c r="AF756" s="1" t="s">
        <v>76</v>
      </c>
      <c r="AG756" s="1" t="s">
        <v>190</v>
      </c>
      <c r="AH756" s="1" t="s">
        <v>75</v>
      </c>
      <c r="AI756" s="1" t="s">
        <v>58</v>
      </c>
      <c r="AJ756" s="1" t="s">
        <v>75</v>
      </c>
      <c r="AK756" s="1" t="s">
        <v>122</v>
      </c>
      <c r="AL756" s="1" t="s">
        <v>58</v>
      </c>
      <c r="AM756" s="1" t="s">
        <v>143</v>
      </c>
      <c r="AN756" s="1" t="s">
        <v>75</v>
      </c>
      <c r="AO756" s="1" t="s">
        <v>75</v>
      </c>
      <c r="AP756" s="1" t="s">
        <v>58</v>
      </c>
      <c r="AQ756" s="1">
        <v>35</v>
      </c>
      <c r="AR756" s="27">
        <v>35</v>
      </c>
      <c r="AS756" s="1" t="s">
        <v>2768</v>
      </c>
      <c r="AT756" s="1" t="s">
        <v>124</v>
      </c>
      <c r="AU756" s="1" t="s">
        <v>58</v>
      </c>
      <c r="AV756" s="1" t="s">
        <v>82</v>
      </c>
      <c r="AW756" s="1" t="s">
        <v>58</v>
      </c>
      <c r="AX756" s="1" t="s">
        <v>82</v>
      </c>
      <c r="AY756" s="1">
        <v>5</v>
      </c>
      <c r="AZ756" s="1" t="s">
        <v>214</v>
      </c>
      <c r="BA756" s="1" t="s">
        <v>83</v>
      </c>
      <c r="BB756" s="1" t="s">
        <v>106</v>
      </c>
      <c r="BC756" s="1" t="s">
        <v>1741</v>
      </c>
      <c r="BD756" s="1" t="s">
        <v>1741</v>
      </c>
      <c r="BE756" s="1" t="s">
        <v>75</v>
      </c>
      <c r="BF756" s="1" t="s">
        <v>75</v>
      </c>
      <c r="BG756" s="1" t="s">
        <v>248</v>
      </c>
      <c r="BH756" s="1" t="s">
        <v>389</v>
      </c>
      <c r="BI756" s="1" t="s">
        <v>185</v>
      </c>
      <c r="BJ756" s="1" t="s">
        <v>146</v>
      </c>
      <c r="BK756" s="1" t="s">
        <v>146</v>
      </c>
      <c r="BL756" s="1" t="s">
        <v>75</v>
      </c>
      <c r="BM756" s="1" t="s">
        <v>58</v>
      </c>
      <c r="BN756" s="1" t="s">
        <v>2767</v>
      </c>
      <c r="BO756" s="1" t="s">
        <v>4569</v>
      </c>
      <c r="BP756" s="1" t="s">
        <v>58</v>
      </c>
      <c r="BR756" s="8" t="s">
        <v>4402</v>
      </c>
      <c r="BS756" s="18" t="str">
        <f>VLOOKUP(BD[[#This Row],[Estado (Pegar da listagem)]],Tabela11[],2,0)</f>
        <v>Nordeste</v>
      </c>
    </row>
    <row r="757" spans="1:71" ht="13" x14ac:dyDescent="0.3">
      <c r="A757" s="3">
        <v>45318.407855381942</v>
      </c>
      <c r="B757" s="1" t="s">
        <v>58</v>
      </c>
      <c r="C757" s="1" t="s">
        <v>475</v>
      </c>
      <c r="D757" s="1" t="s">
        <v>2743</v>
      </c>
      <c r="E757" s="1">
        <v>38</v>
      </c>
      <c r="F757" s="1" t="s">
        <v>508</v>
      </c>
      <c r="G757" s="1" t="s">
        <v>62</v>
      </c>
      <c r="H757" s="1" t="s">
        <v>1028</v>
      </c>
      <c r="I757" s="1" t="s">
        <v>64</v>
      </c>
      <c r="J757" s="1" t="s">
        <v>95</v>
      </c>
      <c r="K757" s="1" t="s">
        <v>58</v>
      </c>
      <c r="L757" s="1">
        <v>1</v>
      </c>
      <c r="M757" s="1" t="s">
        <v>151</v>
      </c>
      <c r="N757" s="1" t="s">
        <v>67</v>
      </c>
      <c r="O757" s="1" t="s">
        <v>152</v>
      </c>
      <c r="P757" s="1" t="s">
        <v>152</v>
      </c>
      <c r="Q757" s="1" t="s">
        <v>2716</v>
      </c>
      <c r="R757" s="1" t="s">
        <v>4531</v>
      </c>
      <c r="W757" s="1" t="s">
        <v>99</v>
      </c>
      <c r="X757" s="1" t="s">
        <v>99</v>
      </c>
      <c r="Y757" s="1">
        <v>0</v>
      </c>
      <c r="Z757" s="1" t="s">
        <v>71</v>
      </c>
      <c r="AA757" s="1" t="s">
        <v>102</v>
      </c>
      <c r="AB757" s="1" t="s">
        <v>102</v>
      </c>
      <c r="AC757" s="1" t="s">
        <v>237</v>
      </c>
      <c r="AD757" s="1" t="s">
        <v>74</v>
      </c>
      <c r="AE757" s="1" t="s">
        <v>75</v>
      </c>
      <c r="AF757" s="1" t="s">
        <v>76</v>
      </c>
      <c r="AG757" s="1" t="s">
        <v>190</v>
      </c>
      <c r="AH757" s="1" t="s">
        <v>58</v>
      </c>
      <c r="AI757" s="1" t="s">
        <v>75</v>
      </c>
      <c r="AJ757" s="1" t="s">
        <v>75</v>
      </c>
      <c r="AK757" s="1" t="s">
        <v>78</v>
      </c>
      <c r="AL757" s="1" t="s">
        <v>75</v>
      </c>
      <c r="AM757" s="1" t="s">
        <v>78</v>
      </c>
      <c r="AN757" s="1" t="s">
        <v>75</v>
      </c>
      <c r="AO757" s="1" t="s">
        <v>58</v>
      </c>
      <c r="AP757" s="1" t="s">
        <v>58</v>
      </c>
      <c r="AQ757" s="1">
        <v>25</v>
      </c>
      <c r="AR757" s="27">
        <v>25</v>
      </c>
      <c r="AS757" s="1" t="s">
        <v>229</v>
      </c>
      <c r="AT757" s="1" t="s">
        <v>229</v>
      </c>
      <c r="AU757" s="1" t="s">
        <v>58</v>
      </c>
      <c r="AV757" s="1" t="s">
        <v>191</v>
      </c>
      <c r="AW757" s="1" t="s">
        <v>58</v>
      </c>
      <c r="AX757" s="1" t="s">
        <v>82</v>
      </c>
      <c r="AY757" s="1">
        <v>5</v>
      </c>
      <c r="AZ757" s="1" t="s">
        <v>214</v>
      </c>
      <c r="BA757" s="1" t="s">
        <v>155</v>
      </c>
      <c r="BB757" s="1" t="s">
        <v>106</v>
      </c>
      <c r="BC757" s="1" t="s">
        <v>125</v>
      </c>
      <c r="BD757" s="1" t="s">
        <v>125</v>
      </c>
      <c r="BE757" s="1" t="s">
        <v>75</v>
      </c>
      <c r="BF757" s="1" t="s">
        <v>75</v>
      </c>
      <c r="BG757" s="1" t="s">
        <v>87</v>
      </c>
      <c r="BH757" s="1" t="s">
        <v>134</v>
      </c>
      <c r="BI757" s="1" t="s">
        <v>146</v>
      </c>
      <c r="BJ757" s="1" t="s">
        <v>146</v>
      </c>
      <c r="BK757" s="1" t="s">
        <v>146</v>
      </c>
      <c r="BL757" s="1" t="s">
        <v>58</v>
      </c>
      <c r="BM757" s="1" t="s">
        <v>58</v>
      </c>
      <c r="BN757" s="1" t="s">
        <v>148</v>
      </c>
      <c r="BO757" s="1" t="s">
        <v>148</v>
      </c>
      <c r="BP757" s="1" t="s">
        <v>58</v>
      </c>
      <c r="BR757" s="8" t="s">
        <v>4402</v>
      </c>
      <c r="BS757" s="18" t="str">
        <f>VLOOKUP(BD[[#This Row],[Estado (Pegar da listagem)]],Tabela11[],2,0)</f>
        <v>Nordeste</v>
      </c>
    </row>
    <row r="758" spans="1:71" ht="13" x14ac:dyDescent="0.3">
      <c r="A758" s="3">
        <v>45314.546491585643</v>
      </c>
      <c r="B758" s="1" t="s">
        <v>58</v>
      </c>
      <c r="C758" s="1" t="s">
        <v>475</v>
      </c>
      <c r="D758" s="1" t="s">
        <v>3525</v>
      </c>
      <c r="E758" s="1">
        <v>38</v>
      </c>
      <c r="F758" s="1" t="s">
        <v>1013</v>
      </c>
      <c r="G758" s="1" t="s">
        <v>62</v>
      </c>
      <c r="H758" s="1" t="s">
        <v>1116</v>
      </c>
      <c r="I758" s="1" t="s">
        <v>64</v>
      </c>
      <c r="J758" s="1" t="s">
        <v>114</v>
      </c>
      <c r="K758" s="1" t="s">
        <v>75</v>
      </c>
      <c r="M758" s="1" t="s">
        <v>66</v>
      </c>
      <c r="N758" s="1" t="s">
        <v>67</v>
      </c>
      <c r="O758" s="1" t="s">
        <v>152</v>
      </c>
      <c r="P758" s="1" t="s">
        <v>152</v>
      </c>
      <c r="Q758" s="1" t="s">
        <v>3524</v>
      </c>
      <c r="R758" s="1" t="s">
        <v>4525</v>
      </c>
      <c r="W758" s="1" t="s">
        <v>99</v>
      </c>
      <c r="X758" s="1" t="s">
        <v>99</v>
      </c>
      <c r="Y758" s="1">
        <v>0</v>
      </c>
      <c r="Z758" s="1" t="s">
        <v>1297</v>
      </c>
      <c r="AA758" s="1" t="s">
        <v>119</v>
      </c>
      <c r="AB758" s="1" t="s">
        <v>119</v>
      </c>
      <c r="AC758" s="1" t="s">
        <v>901</v>
      </c>
      <c r="AD758" s="1" t="s">
        <v>104</v>
      </c>
      <c r="AE758" s="1" t="s">
        <v>58</v>
      </c>
      <c r="AF758" s="1" t="s">
        <v>121</v>
      </c>
      <c r="AG758" s="1" t="s">
        <v>190</v>
      </c>
      <c r="AH758" s="1" t="s">
        <v>75</v>
      </c>
      <c r="AI758" s="1" t="s">
        <v>75</v>
      </c>
      <c r="AJ758" s="1" t="s">
        <v>75</v>
      </c>
      <c r="AK758" s="1" t="s">
        <v>122</v>
      </c>
      <c r="AL758" s="1" t="s">
        <v>75</v>
      </c>
      <c r="AM758" s="1" t="s">
        <v>122</v>
      </c>
      <c r="AN758" s="1" t="s">
        <v>75</v>
      </c>
      <c r="AO758" s="1" t="s">
        <v>58</v>
      </c>
      <c r="AP758" s="1" t="s">
        <v>58</v>
      </c>
      <c r="AQ758" s="1">
        <v>20</v>
      </c>
      <c r="AR758" s="27">
        <v>20</v>
      </c>
      <c r="AS758" s="1" t="s">
        <v>355</v>
      </c>
      <c r="AT758" s="1" t="s">
        <v>355</v>
      </c>
      <c r="AU758" s="1" t="s">
        <v>58</v>
      </c>
      <c r="AV758" s="1" t="s">
        <v>191</v>
      </c>
      <c r="AW758" s="1" t="s">
        <v>58</v>
      </c>
      <c r="AX758" s="1" t="s">
        <v>191</v>
      </c>
      <c r="AY758" s="1">
        <v>5</v>
      </c>
      <c r="AZ758" s="1" t="s">
        <v>171</v>
      </c>
      <c r="BA758" s="1" t="s">
        <v>83</v>
      </c>
      <c r="BB758" s="1" t="s">
        <v>106</v>
      </c>
      <c r="BC758" s="1" t="s">
        <v>107</v>
      </c>
      <c r="BD758" s="1" t="s">
        <v>107</v>
      </c>
      <c r="BE758" s="1" t="s">
        <v>58</v>
      </c>
      <c r="BF758" s="1" t="s">
        <v>75</v>
      </c>
      <c r="BG758" s="1" t="s">
        <v>520</v>
      </c>
      <c r="BH758" s="1" t="s">
        <v>389</v>
      </c>
      <c r="BI758" s="1" t="s">
        <v>872</v>
      </c>
      <c r="BJ758" s="1" t="s">
        <v>146</v>
      </c>
      <c r="BK758" s="1" t="s">
        <v>146</v>
      </c>
      <c r="BL758" s="1" t="s">
        <v>75</v>
      </c>
      <c r="BM758" s="1" t="s">
        <v>58</v>
      </c>
      <c r="BN758" s="1" t="s">
        <v>148</v>
      </c>
      <c r="BO758" s="1" t="s">
        <v>148</v>
      </c>
      <c r="BP758" s="1" t="s">
        <v>58</v>
      </c>
      <c r="BR758" s="8" t="s">
        <v>4402</v>
      </c>
      <c r="BS758" s="18" t="str">
        <f>VLOOKUP(BD[[#This Row],[Estado (Pegar da listagem)]],Tabela11[],2,0)</f>
        <v>Nordeste</v>
      </c>
    </row>
    <row r="759" spans="1:71" ht="13" x14ac:dyDescent="0.3">
      <c r="A759" s="3">
        <v>45310.479204560186</v>
      </c>
      <c r="B759" s="1" t="s">
        <v>58</v>
      </c>
      <c r="C759" s="1" t="s">
        <v>486</v>
      </c>
      <c r="D759" s="1" t="s">
        <v>3987</v>
      </c>
      <c r="E759" s="1">
        <v>38</v>
      </c>
      <c r="F759" s="1" t="s">
        <v>559</v>
      </c>
      <c r="G759" s="1" t="s">
        <v>62</v>
      </c>
      <c r="H759" s="1" t="s">
        <v>766</v>
      </c>
      <c r="I759" s="1" t="s">
        <v>64</v>
      </c>
      <c r="J759" s="1" t="s">
        <v>95</v>
      </c>
      <c r="K759" s="1" t="s">
        <v>75</v>
      </c>
      <c r="M759" s="1" t="s">
        <v>141</v>
      </c>
      <c r="N759" s="1" t="s">
        <v>4499</v>
      </c>
      <c r="Q759" s="1" t="s">
        <v>3985</v>
      </c>
      <c r="R759" s="1" t="s">
        <v>3985</v>
      </c>
      <c r="W759" s="1" t="s">
        <v>70</v>
      </c>
      <c r="X759" s="1" t="s">
        <v>70</v>
      </c>
      <c r="Y759" s="1">
        <v>0</v>
      </c>
      <c r="Z759" s="1" t="s">
        <v>71</v>
      </c>
      <c r="AA759" s="1" t="s">
        <v>102</v>
      </c>
      <c r="AB759" s="1" t="s">
        <v>102</v>
      </c>
      <c r="AC759" s="1" t="s">
        <v>120</v>
      </c>
      <c r="AD759" s="1" t="s">
        <v>74</v>
      </c>
      <c r="AE759" s="1" t="s">
        <v>58</v>
      </c>
      <c r="AF759" s="1" t="s">
        <v>76</v>
      </c>
      <c r="AG759" s="1" t="s">
        <v>190</v>
      </c>
      <c r="AH759" s="1" t="s">
        <v>58</v>
      </c>
      <c r="AI759" s="1" t="s">
        <v>58</v>
      </c>
      <c r="AJ759" s="1" t="s">
        <v>75</v>
      </c>
      <c r="AK759" s="1" t="s">
        <v>78</v>
      </c>
      <c r="AL759" s="1" t="s">
        <v>58</v>
      </c>
      <c r="AM759" s="1" t="s">
        <v>143</v>
      </c>
      <c r="AN759" s="1" t="s">
        <v>58</v>
      </c>
      <c r="AO759" s="1" t="s">
        <v>58</v>
      </c>
      <c r="AP759" s="1" t="s">
        <v>58</v>
      </c>
      <c r="AQ759" s="1">
        <v>8</v>
      </c>
      <c r="AR759" s="27">
        <v>8</v>
      </c>
      <c r="AS759" s="1" t="s">
        <v>170</v>
      </c>
      <c r="AT759" s="1" t="s">
        <v>170</v>
      </c>
      <c r="AU759" s="1" t="s">
        <v>58</v>
      </c>
      <c r="AV759" s="1" t="s">
        <v>191</v>
      </c>
      <c r="AW759" s="1" t="s">
        <v>58</v>
      </c>
      <c r="AX759" s="1" t="s">
        <v>191</v>
      </c>
      <c r="AY759" s="1">
        <v>5</v>
      </c>
      <c r="AZ759" s="1" t="s">
        <v>155</v>
      </c>
      <c r="BA759" s="1" t="s">
        <v>155</v>
      </c>
      <c r="BB759" s="1" t="s">
        <v>106</v>
      </c>
      <c r="BC759" s="1" t="s">
        <v>107</v>
      </c>
      <c r="BD759" s="1" t="s">
        <v>107</v>
      </c>
      <c r="BE759" s="1" t="s">
        <v>75</v>
      </c>
      <c r="BF759" s="1" t="s">
        <v>75</v>
      </c>
      <c r="BG759" s="1" t="s">
        <v>87</v>
      </c>
      <c r="BH759" s="1" t="s">
        <v>967</v>
      </c>
      <c r="BI759" s="1" t="s">
        <v>2164</v>
      </c>
      <c r="BJ759" s="1" t="s">
        <v>2164</v>
      </c>
      <c r="BK759" s="1" t="s">
        <v>1405</v>
      </c>
      <c r="BL759" s="1" t="s">
        <v>58</v>
      </c>
      <c r="BM759" s="1" t="s">
        <v>58</v>
      </c>
      <c r="BN759" s="1" t="s">
        <v>160</v>
      </c>
      <c r="BO759" s="1" t="s">
        <v>160</v>
      </c>
      <c r="BP759" s="1" t="s">
        <v>58</v>
      </c>
      <c r="BR759" s="8" t="s">
        <v>4402</v>
      </c>
      <c r="BS759" s="18" t="str">
        <f>VLOOKUP(BD[[#This Row],[Estado (Pegar da listagem)]],Tabela11[],2,0)</f>
        <v>Nordeste</v>
      </c>
    </row>
    <row r="760" spans="1:71" ht="13" x14ac:dyDescent="0.3">
      <c r="A760" s="3">
        <v>45323.58950130787</v>
      </c>
      <c r="B760" s="1" t="s">
        <v>58</v>
      </c>
      <c r="C760" s="1" t="s">
        <v>475</v>
      </c>
      <c r="D760" s="1" t="s">
        <v>1904</v>
      </c>
      <c r="E760" s="1">
        <v>38</v>
      </c>
      <c r="F760" s="1" t="s">
        <v>571</v>
      </c>
      <c r="G760" s="1" t="s">
        <v>62</v>
      </c>
      <c r="H760" s="1" t="s">
        <v>1666</v>
      </c>
      <c r="I760" s="1" t="s">
        <v>64</v>
      </c>
      <c r="J760" s="1" t="s">
        <v>95</v>
      </c>
      <c r="K760" s="1" t="s">
        <v>75</v>
      </c>
      <c r="M760" s="1" t="s">
        <v>141</v>
      </c>
      <c r="N760" s="1" t="s">
        <v>67</v>
      </c>
      <c r="O760" s="1" t="s">
        <v>152</v>
      </c>
      <c r="P760" s="1" t="s">
        <v>152</v>
      </c>
      <c r="Q760" s="1" t="s">
        <v>1903</v>
      </c>
      <c r="R760" s="1" t="s">
        <v>3613</v>
      </c>
      <c r="W760" s="1" t="s">
        <v>70</v>
      </c>
      <c r="X760" s="1" t="s">
        <v>70</v>
      </c>
      <c r="Y760" s="1">
        <v>0</v>
      </c>
      <c r="Z760" s="1" t="s">
        <v>71</v>
      </c>
      <c r="AA760" s="1" t="s">
        <v>102</v>
      </c>
      <c r="AB760" s="1" t="s">
        <v>102</v>
      </c>
      <c r="AC760" s="1" t="s">
        <v>120</v>
      </c>
      <c r="AD760" s="1" t="s">
        <v>74</v>
      </c>
      <c r="AE760" s="1" t="s">
        <v>75</v>
      </c>
      <c r="AF760" s="1" t="s">
        <v>121</v>
      </c>
      <c r="AG760" s="1" t="s">
        <v>190</v>
      </c>
      <c r="AH760" s="1" t="s">
        <v>58</v>
      </c>
      <c r="AI760" s="1" t="s">
        <v>58</v>
      </c>
      <c r="AJ760" s="1" t="s">
        <v>75</v>
      </c>
      <c r="AK760" s="1" t="s">
        <v>78</v>
      </c>
      <c r="AL760" s="1" t="s">
        <v>75</v>
      </c>
      <c r="AM760" s="1" t="s">
        <v>78</v>
      </c>
      <c r="AN760" s="1" t="s">
        <v>75</v>
      </c>
      <c r="AO760" s="1" t="s">
        <v>75</v>
      </c>
      <c r="AP760" s="1" t="s">
        <v>58</v>
      </c>
      <c r="AQ760" s="4" t="s">
        <v>549</v>
      </c>
      <c r="AR760" s="28">
        <v>0</v>
      </c>
      <c r="AS760" s="1" t="s">
        <v>124</v>
      </c>
      <c r="AT760" s="1" t="s">
        <v>124</v>
      </c>
      <c r="AU760" s="1" t="s">
        <v>58</v>
      </c>
      <c r="AV760" s="1" t="s">
        <v>81</v>
      </c>
      <c r="AW760" s="1" t="s">
        <v>58</v>
      </c>
      <c r="AX760" s="1" t="s">
        <v>81</v>
      </c>
      <c r="AY760" s="1">
        <v>1</v>
      </c>
      <c r="AZ760" s="1" t="s">
        <v>83</v>
      </c>
      <c r="BA760" s="1" t="s">
        <v>83</v>
      </c>
      <c r="BB760" s="1" t="s">
        <v>106</v>
      </c>
      <c r="BC760" s="1" t="s">
        <v>125</v>
      </c>
      <c r="BD760" s="1" t="s">
        <v>125</v>
      </c>
      <c r="BE760" s="1" t="s">
        <v>75</v>
      </c>
      <c r="BF760" s="1" t="s">
        <v>75</v>
      </c>
      <c r="BG760" s="1" t="s">
        <v>87</v>
      </c>
      <c r="BH760" s="1" t="s">
        <v>126</v>
      </c>
      <c r="BI760" s="1" t="s">
        <v>146</v>
      </c>
      <c r="BJ760" s="1" t="s">
        <v>146</v>
      </c>
      <c r="BK760" s="1" t="s">
        <v>146</v>
      </c>
      <c r="BL760" s="1" t="s">
        <v>75</v>
      </c>
      <c r="BM760" s="1" t="s">
        <v>58</v>
      </c>
      <c r="BN760" s="1" t="s">
        <v>160</v>
      </c>
      <c r="BO760" s="1" t="s">
        <v>160</v>
      </c>
      <c r="BP760" s="1" t="s">
        <v>58</v>
      </c>
      <c r="BR760" s="8" t="s">
        <v>4402</v>
      </c>
      <c r="BS760" s="18" t="str">
        <f>VLOOKUP(BD[[#This Row],[Estado (Pegar da listagem)]],Tabela11[],2,0)</f>
        <v>Nordeste</v>
      </c>
    </row>
    <row r="761" spans="1:71" ht="13" x14ac:dyDescent="0.3">
      <c r="A761" s="3">
        <v>45303.423378101856</v>
      </c>
      <c r="B761" s="1" t="s">
        <v>58</v>
      </c>
      <c r="C761" s="1" t="s">
        <v>475</v>
      </c>
      <c r="D761" s="1" t="s">
        <v>740</v>
      </c>
      <c r="E761" s="1">
        <v>38</v>
      </c>
      <c r="F761" s="1" t="s">
        <v>741</v>
      </c>
      <c r="G761" s="1" t="s">
        <v>239</v>
      </c>
      <c r="H761" s="1" t="s">
        <v>742</v>
      </c>
      <c r="I761" s="1" t="s">
        <v>64</v>
      </c>
      <c r="J761" s="1" t="s">
        <v>114</v>
      </c>
      <c r="K761" s="1" t="s">
        <v>58</v>
      </c>
      <c r="L761" s="1">
        <v>1</v>
      </c>
      <c r="M761" s="1" t="s">
        <v>151</v>
      </c>
      <c r="N761" s="1" t="s">
        <v>67</v>
      </c>
      <c r="O761" s="1" t="s">
        <v>152</v>
      </c>
      <c r="P761" s="1" t="s">
        <v>152</v>
      </c>
      <c r="Q761" s="1" t="s">
        <v>743</v>
      </c>
      <c r="R761" s="1" t="s">
        <v>231</v>
      </c>
      <c r="W761" s="1" t="s">
        <v>70</v>
      </c>
      <c r="X761" s="1" t="s">
        <v>70</v>
      </c>
      <c r="Y761" s="1">
        <v>0</v>
      </c>
      <c r="Z761" s="1" t="s">
        <v>71</v>
      </c>
      <c r="AA761" s="1" t="s">
        <v>102</v>
      </c>
      <c r="AB761" s="1" t="s">
        <v>102</v>
      </c>
      <c r="AC761" s="1" t="s">
        <v>120</v>
      </c>
      <c r="AD761" s="1" t="s">
        <v>74</v>
      </c>
      <c r="AE761" s="1" t="s">
        <v>75</v>
      </c>
      <c r="AF761" s="1" t="s">
        <v>76</v>
      </c>
      <c r="AG761" s="1" t="s">
        <v>190</v>
      </c>
      <c r="AH761" s="1" t="s">
        <v>58</v>
      </c>
      <c r="AI761" s="1" t="s">
        <v>75</v>
      </c>
      <c r="AJ761" s="1" t="s">
        <v>75</v>
      </c>
      <c r="AK761" s="1" t="s">
        <v>78</v>
      </c>
      <c r="AL761" s="1" t="s">
        <v>75</v>
      </c>
      <c r="AM761" s="1" t="s">
        <v>78</v>
      </c>
      <c r="AN761" s="1" t="s">
        <v>58</v>
      </c>
      <c r="AO761" s="1" t="s">
        <v>58</v>
      </c>
      <c r="AP761" s="1" t="s">
        <v>58</v>
      </c>
      <c r="AQ761" s="1">
        <v>36</v>
      </c>
      <c r="AR761" s="27">
        <v>36</v>
      </c>
      <c r="AS761" s="1" t="s">
        <v>355</v>
      </c>
      <c r="AT761" s="1" t="s">
        <v>355</v>
      </c>
      <c r="AU761" s="1" t="s">
        <v>58</v>
      </c>
      <c r="AV761" s="1" t="s">
        <v>191</v>
      </c>
      <c r="AW761" s="1" t="s">
        <v>75</v>
      </c>
      <c r="AX761" s="1" t="s">
        <v>81</v>
      </c>
      <c r="AY761" s="1">
        <v>5</v>
      </c>
      <c r="AZ761" s="1" t="s">
        <v>155</v>
      </c>
      <c r="BA761" s="1" t="s">
        <v>83</v>
      </c>
      <c r="BB761" s="1" t="s">
        <v>106</v>
      </c>
      <c r="BC761" s="1" t="s">
        <v>86</v>
      </c>
      <c r="BD761" s="1" t="s">
        <v>86</v>
      </c>
      <c r="BE761" s="1" t="s">
        <v>75</v>
      </c>
      <c r="BF761" s="1" t="s">
        <v>75</v>
      </c>
      <c r="BG761" s="1" t="s">
        <v>87</v>
      </c>
      <c r="BH761" s="1" t="s">
        <v>157</v>
      </c>
      <c r="BI761" s="1" t="s">
        <v>370</v>
      </c>
      <c r="BJ761" s="1" t="s">
        <v>370</v>
      </c>
      <c r="BK761" s="1" t="s">
        <v>1405</v>
      </c>
      <c r="BL761" s="1" t="s">
        <v>75</v>
      </c>
      <c r="BM761" s="1" t="s">
        <v>58</v>
      </c>
      <c r="BN761" s="1" t="s">
        <v>148</v>
      </c>
      <c r="BO761" s="1" t="s">
        <v>148</v>
      </c>
      <c r="BP761" s="1" t="s">
        <v>58</v>
      </c>
      <c r="BR761" s="8" t="s">
        <v>4404</v>
      </c>
      <c r="BS761" s="18" t="str">
        <f>VLOOKUP(BD[[#This Row],[Estado (Pegar da listagem)]],Tabela11[],2,0)</f>
        <v>Norte</v>
      </c>
    </row>
    <row r="762" spans="1:71" ht="13" x14ac:dyDescent="0.3">
      <c r="A762" s="3">
        <v>45331.560253969903</v>
      </c>
      <c r="B762" s="1" t="s">
        <v>58</v>
      </c>
      <c r="C762" s="1" t="s">
        <v>1205</v>
      </c>
      <c r="D762" s="1" t="s">
        <v>1214</v>
      </c>
      <c r="E762" s="1">
        <v>38</v>
      </c>
      <c r="F762" s="1" t="s">
        <v>210</v>
      </c>
      <c r="G762" s="1" t="s">
        <v>239</v>
      </c>
      <c r="H762" s="1" t="s">
        <v>1213</v>
      </c>
      <c r="I762" s="1" t="s">
        <v>64</v>
      </c>
      <c r="J762" s="1" t="s">
        <v>65</v>
      </c>
      <c r="K762" s="1" t="s">
        <v>58</v>
      </c>
      <c r="M762" s="1" t="s">
        <v>141</v>
      </c>
      <c r="N762" s="1" t="s">
        <v>1212</v>
      </c>
      <c r="O762" s="1" t="s">
        <v>98</v>
      </c>
      <c r="P762" s="1" t="s">
        <v>98</v>
      </c>
      <c r="R762" s="1" t="s">
        <v>75</v>
      </c>
      <c r="W762" s="1" t="s">
        <v>118</v>
      </c>
      <c r="X762" s="1" t="s">
        <v>118</v>
      </c>
      <c r="Y762" s="1">
        <v>0</v>
      </c>
      <c r="Z762" s="1" t="s">
        <v>71</v>
      </c>
      <c r="AA762" s="1" t="s">
        <v>102</v>
      </c>
      <c r="AB762" s="1" t="s">
        <v>102</v>
      </c>
      <c r="AC762" s="1" t="s">
        <v>103</v>
      </c>
      <c r="AD762" s="1" t="s">
        <v>74</v>
      </c>
      <c r="AE762" s="1" t="s">
        <v>75</v>
      </c>
      <c r="AF762" s="1" t="s">
        <v>121</v>
      </c>
      <c r="AG762" s="1" t="s">
        <v>190</v>
      </c>
      <c r="AH762" s="1" t="s">
        <v>58</v>
      </c>
      <c r="AI762" s="1" t="s">
        <v>58</v>
      </c>
      <c r="AJ762" s="1" t="s">
        <v>75</v>
      </c>
      <c r="AK762" s="1" t="s">
        <v>78</v>
      </c>
      <c r="AL762" s="1" t="s">
        <v>75</v>
      </c>
      <c r="AM762" s="1" t="s">
        <v>78</v>
      </c>
      <c r="AN762" s="1" t="s">
        <v>58</v>
      </c>
      <c r="AO762" s="1" t="s">
        <v>58</v>
      </c>
      <c r="AP762" s="1" t="s">
        <v>58</v>
      </c>
      <c r="AQ762" s="1">
        <v>1</v>
      </c>
      <c r="AR762" s="27">
        <v>1</v>
      </c>
      <c r="AS762" s="1" t="s">
        <v>80</v>
      </c>
      <c r="AT762" s="1" t="s">
        <v>80</v>
      </c>
      <c r="AU762" s="1" t="s">
        <v>58</v>
      </c>
      <c r="AV762" s="1" t="s">
        <v>82</v>
      </c>
      <c r="AW762" s="1" t="s">
        <v>58</v>
      </c>
      <c r="AX762" s="1" t="s">
        <v>82</v>
      </c>
      <c r="AY762" s="1">
        <v>5</v>
      </c>
      <c r="AZ762" s="1" t="s">
        <v>83</v>
      </c>
      <c r="BA762" s="1" t="s">
        <v>83</v>
      </c>
      <c r="BB762" s="1" t="s">
        <v>85</v>
      </c>
      <c r="BC762" s="1" t="s">
        <v>197</v>
      </c>
      <c r="BD762" s="1" t="s">
        <v>197</v>
      </c>
      <c r="BE762" s="1" t="s">
        <v>75</v>
      </c>
      <c r="BF762" s="1" t="s">
        <v>75</v>
      </c>
      <c r="BG762" s="1" t="s">
        <v>87</v>
      </c>
      <c r="BH762" s="1" t="s">
        <v>1211</v>
      </c>
      <c r="BL762" s="1" t="s">
        <v>58</v>
      </c>
      <c r="BM762" s="1" t="s">
        <v>58</v>
      </c>
      <c r="BN762" s="1" t="s">
        <v>148</v>
      </c>
      <c r="BO762" s="1" t="s">
        <v>148</v>
      </c>
      <c r="BP762" s="1" t="s">
        <v>58</v>
      </c>
      <c r="BR762" s="8" t="s">
        <v>4402</v>
      </c>
      <c r="BS762" s="18" t="str">
        <f>VLOOKUP(BD[[#This Row],[Estado (Pegar da listagem)]],Tabela11[],2,0)</f>
        <v>Sudeste</v>
      </c>
    </row>
    <row r="763" spans="1:71" ht="13" x14ac:dyDescent="0.3">
      <c r="A763" s="3">
        <v>45302.482813055554</v>
      </c>
      <c r="B763" s="1" t="s">
        <v>58</v>
      </c>
      <c r="C763" s="1" t="s">
        <v>506</v>
      </c>
      <c r="D763" s="1" t="s">
        <v>642</v>
      </c>
      <c r="E763" s="1">
        <v>38</v>
      </c>
      <c r="F763" s="1" t="s">
        <v>494</v>
      </c>
      <c r="G763" s="1" t="s">
        <v>239</v>
      </c>
      <c r="H763" s="1" t="s">
        <v>495</v>
      </c>
      <c r="I763" s="1" t="s">
        <v>64</v>
      </c>
      <c r="J763" s="1" t="s">
        <v>65</v>
      </c>
      <c r="K763" s="1" t="s">
        <v>58</v>
      </c>
      <c r="L763" s="1">
        <v>2</v>
      </c>
      <c r="M763" s="1" t="s">
        <v>66</v>
      </c>
      <c r="N763" s="1" t="s">
        <v>67</v>
      </c>
      <c r="O763" s="1" t="s">
        <v>68</v>
      </c>
      <c r="P763" s="1" t="s">
        <v>68</v>
      </c>
      <c r="R763" s="1" t="s">
        <v>75</v>
      </c>
      <c r="S763" s="1" t="s">
        <v>643</v>
      </c>
      <c r="T763" s="1" t="s">
        <v>231</v>
      </c>
      <c r="W763" s="1" t="s">
        <v>118</v>
      </c>
      <c r="X763" s="1" t="s">
        <v>118</v>
      </c>
      <c r="Y763" s="1">
        <v>1</v>
      </c>
      <c r="Z763" s="1" t="s">
        <v>71</v>
      </c>
      <c r="AA763" s="1" t="s">
        <v>119</v>
      </c>
      <c r="AB763" s="1" t="s">
        <v>119</v>
      </c>
      <c r="AC763" s="1" t="s">
        <v>316</v>
      </c>
      <c r="AD763" s="1" t="s">
        <v>74</v>
      </c>
      <c r="AE763" s="1" t="s">
        <v>58</v>
      </c>
      <c r="AF763" s="1" t="s">
        <v>121</v>
      </c>
      <c r="AG763" s="1" t="s">
        <v>190</v>
      </c>
      <c r="AH763" s="1" t="s">
        <v>58</v>
      </c>
      <c r="AJ763" s="1" t="s">
        <v>75</v>
      </c>
      <c r="AK763" s="1" t="s">
        <v>78</v>
      </c>
      <c r="AL763" s="1" t="s">
        <v>75</v>
      </c>
      <c r="AM763" s="1" t="s">
        <v>78</v>
      </c>
      <c r="AN763" s="1" t="s">
        <v>58</v>
      </c>
      <c r="AO763" s="1" t="s">
        <v>58</v>
      </c>
      <c r="AP763" s="1" t="s">
        <v>58</v>
      </c>
      <c r="AQ763" s="1">
        <v>15</v>
      </c>
      <c r="AR763" s="27">
        <v>15</v>
      </c>
      <c r="AS763" s="1" t="s">
        <v>355</v>
      </c>
      <c r="AT763" s="1" t="s">
        <v>355</v>
      </c>
      <c r="AU763" s="1" t="s">
        <v>58</v>
      </c>
      <c r="AV763" s="1" t="s">
        <v>191</v>
      </c>
      <c r="AW763" s="1" t="s">
        <v>58</v>
      </c>
      <c r="AX763" s="1" t="s">
        <v>191</v>
      </c>
      <c r="AY763" s="1">
        <v>5</v>
      </c>
      <c r="AZ763" s="1" t="s">
        <v>83</v>
      </c>
      <c r="BA763" s="1" t="s">
        <v>83</v>
      </c>
      <c r="BB763" s="1" t="s">
        <v>85</v>
      </c>
      <c r="BC763" s="1" t="s">
        <v>86</v>
      </c>
      <c r="BD763" s="1" t="s">
        <v>86</v>
      </c>
      <c r="BE763" s="1" t="s">
        <v>75</v>
      </c>
      <c r="BF763" s="1" t="s">
        <v>75</v>
      </c>
      <c r="BG763" s="1" t="s">
        <v>87</v>
      </c>
      <c r="BH763" s="1" t="s">
        <v>157</v>
      </c>
      <c r="BI763" s="1" t="s">
        <v>185</v>
      </c>
      <c r="BJ763" s="1" t="s">
        <v>128</v>
      </c>
      <c r="BK763" s="1" t="s">
        <v>128</v>
      </c>
      <c r="BL763" s="1" t="s">
        <v>75</v>
      </c>
      <c r="BM763" s="1" t="s">
        <v>58</v>
      </c>
      <c r="BN763" s="1" t="s">
        <v>173</v>
      </c>
      <c r="BO763" s="1" t="s">
        <v>173</v>
      </c>
      <c r="BP763" s="1" t="s">
        <v>58</v>
      </c>
      <c r="BR763" s="8" t="s">
        <v>4404</v>
      </c>
      <c r="BS763" s="18" t="str">
        <f>VLOOKUP(BD[[#This Row],[Estado (Pegar da listagem)]],Tabela11[],2,0)</f>
        <v>Sudeste</v>
      </c>
    </row>
    <row r="764" spans="1:71" ht="13" x14ac:dyDescent="0.3">
      <c r="A764" s="3">
        <v>45308.484886944439</v>
      </c>
      <c r="B764" s="1" t="s">
        <v>58</v>
      </c>
      <c r="C764" s="1" t="s">
        <v>486</v>
      </c>
      <c r="D764" s="1" t="s">
        <v>4309</v>
      </c>
      <c r="E764" s="1">
        <v>39</v>
      </c>
      <c r="F764" s="1" t="s">
        <v>928</v>
      </c>
      <c r="G764" s="1" t="s">
        <v>239</v>
      </c>
      <c r="H764" s="1" t="s">
        <v>4308</v>
      </c>
      <c r="I764" s="1" t="s">
        <v>64</v>
      </c>
      <c r="J764" s="1" t="s">
        <v>114</v>
      </c>
      <c r="K764" s="1" t="s">
        <v>58</v>
      </c>
      <c r="L764" s="1">
        <v>1</v>
      </c>
      <c r="M764" s="1" t="s">
        <v>66</v>
      </c>
      <c r="N764" s="1" t="s">
        <v>2509</v>
      </c>
      <c r="O764" s="1" t="s">
        <v>98</v>
      </c>
      <c r="P764" s="1" t="s">
        <v>98</v>
      </c>
      <c r="R764" s="1" t="s">
        <v>75</v>
      </c>
      <c r="W764" s="1" t="s">
        <v>70</v>
      </c>
      <c r="X764" s="1" t="s">
        <v>70</v>
      </c>
      <c r="Y764" s="1">
        <v>0</v>
      </c>
      <c r="Z764" s="1" t="s">
        <v>71</v>
      </c>
      <c r="AA764" s="1" t="s">
        <v>119</v>
      </c>
      <c r="AB764" s="1" t="s">
        <v>119</v>
      </c>
      <c r="AC764" s="1" t="s">
        <v>316</v>
      </c>
      <c r="AD764" s="1" t="s">
        <v>74</v>
      </c>
      <c r="AE764" s="1" t="s">
        <v>75</v>
      </c>
      <c r="AF764" s="1" t="s">
        <v>121</v>
      </c>
      <c r="AG764" s="1" t="s">
        <v>190</v>
      </c>
      <c r="AH764" s="1" t="s">
        <v>58</v>
      </c>
      <c r="AI764" s="1" t="s">
        <v>58</v>
      </c>
      <c r="AJ764" s="1" t="s">
        <v>75</v>
      </c>
      <c r="AK764" s="1" t="s">
        <v>78</v>
      </c>
      <c r="AL764" s="1" t="s">
        <v>58</v>
      </c>
      <c r="AM764" s="1" t="s">
        <v>143</v>
      </c>
      <c r="AN764" s="1" t="s">
        <v>75</v>
      </c>
      <c r="AO764" s="1" t="s">
        <v>75</v>
      </c>
      <c r="AP764" s="1" t="s">
        <v>58</v>
      </c>
      <c r="AQ764" s="1">
        <v>12</v>
      </c>
      <c r="AR764" s="27">
        <v>12</v>
      </c>
      <c r="AS764" s="1" t="s">
        <v>105</v>
      </c>
      <c r="AT764" s="1" t="s">
        <v>105</v>
      </c>
      <c r="AU764" s="1" t="s">
        <v>58</v>
      </c>
      <c r="AV764" s="1" t="s">
        <v>81</v>
      </c>
      <c r="AW764" s="1" t="s">
        <v>75</v>
      </c>
      <c r="AX764" s="1" t="s">
        <v>81</v>
      </c>
      <c r="AY764" s="1">
        <v>5</v>
      </c>
      <c r="AZ764" s="1" t="s">
        <v>83</v>
      </c>
      <c r="BA764" s="1" t="s">
        <v>83</v>
      </c>
      <c r="BB764" s="1" t="s">
        <v>85</v>
      </c>
      <c r="BC764" s="1" t="s">
        <v>4306</v>
      </c>
      <c r="BD764" s="1"/>
      <c r="BE764" s="1" t="s">
        <v>75</v>
      </c>
      <c r="BF764" s="1" t="s">
        <v>75</v>
      </c>
      <c r="BG764" s="1" t="s">
        <v>87</v>
      </c>
      <c r="BH764" s="1" t="s">
        <v>389</v>
      </c>
      <c r="BI764" s="1" t="s">
        <v>4305</v>
      </c>
      <c r="BJ764" s="1" t="s">
        <v>4305</v>
      </c>
      <c r="BK764" s="1" t="s">
        <v>1405</v>
      </c>
      <c r="BL764" s="1" t="s">
        <v>75</v>
      </c>
      <c r="BM764" s="1" t="s">
        <v>58</v>
      </c>
      <c r="BN764" s="1" t="s">
        <v>4304</v>
      </c>
      <c r="BO764" s="1" t="s">
        <v>4570</v>
      </c>
      <c r="BP764" s="1" t="s">
        <v>58</v>
      </c>
      <c r="BR764" s="8" t="s">
        <v>4402</v>
      </c>
      <c r="BS764" s="18" t="str">
        <f>VLOOKUP(BD[[#This Row],[Estado (Pegar da listagem)]],Tabela11[],2,0)</f>
        <v>Centro Oeste</v>
      </c>
    </row>
    <row r="765" spans="1:71" ht="13" x14ac:dyDescent="0.3">
      <c r="A765" s="3">
        <v>45315.486802500003</v>
      </c>
      <c r="B765" s="1" t="s">
        <v>58</v>
      </c>
      <c r="C765" s="1" t="s">
        <v>506</v>
      </c>
      <c r="D765" s="1" t="s">
        <v>3340</v>
      </c>
      <c r="E765" s="1">
        <v>39</v>
      </c>
      <c r="F765" s="1" t="s">
        <v>666</v>
      </c>
      <c r="G765" s="1" t="s">
        <v>239</v>
      </c>
      <c r="H765" s="1" t="s">
        <v>3339</v>
      </c>
      <c r="I765" s="1" t="s">
        <v>64</v>
      </c>
      <c r="J765" s="1" t="s">
        <v>114</v>
      </c>
      <c r="K765" s="1" t="s">
        <v>58</v>
      </c>
      <c r="L765" s="1">
        <v>2</v>
      </c>
      <c r="M765" s="1" t="s">
        <v>66</v>
      </c>
      <c r="N765" s="1" t="s">
        <v>67</v>
      </c>
      <c r="O765" s="1" t="s">
        <v>152</v>
      </c>
      <c r="P765" s="1" t="s">
        <v>152</v>
      </c>
      <c r="R765" s="1" t="s">
        <v>75</v>
      </c>
      <c r="W765" s="1" t="s">
        <v>99</v>
      </c>
      <c r="X765" s="1" t="s">
        <v>99</v>
      </c>
      <c r="Y765" s="1">
        <v>0</v>
      </c>
      <c r="Z765" s="1" t="s">
        <v>1688</v>
      </c>
      <c r="AA765" s="1" t="s">
        <v>119</v>
      </c>
      <c r="AB765" s="1" t="s">
        <v>119</v>
      </c>
      <c r="AC765" s="1" t="s">
        <v>103</v>
      </c>
      <c r="AD765" s="1" t="s">
        <v>74</v>
      </c>
      <c r="AE765" s="1" t="s">
        <v>75</v>
      </c>
      <c r="AF765" s="1" t="s">
        <v>121</v>
      </c>
      <c r="AG765" s="1" t="s">
        <v>190</v>
      </c>
      <c r="AH765" s="1" t="s">
        <v>75</v>
      </c>
      <c r="AI765" s="1" t="s">
        <v>75</v>
      </c>
      <c r="AJ765" s="1" t="s">
        <v>75</v>
      </c>
      <c r="AK765" s="1" t="s">
        <v>122</v>
      </c>
      <c r="AL765" s="1" t="s">
        <v>58</v>
      </c>
      <c r="AM765" s="1" t="s">
        <v>122</v>
      </c>
      <c r="AN765" s="1" t="s">
        <v>75</v>
      </c>
      <c r="AO765" s="1" t="s">
        <v>75</v>
      </c>
      <c r="AP765" s="1" t="s">
        <v>58</v>
      </c>
      <c r="AQ765" s="1">
        <v>30</v>
      </c>
      <c r="AR765" s="27">
        <v>30</v>
      </c>
      <c r="AS765" s="1" t="s">
        <v>124</v>
      </c>
      <c r="AT765" s="1" t="s">
        <v>124</v>
      </c>
      <c r="AU765" s="1" t="s">
        <v>58</v>
      </c>
      <c r="AV765" s="1" t="s">
        <v>191</v>
      </c>
      <c r="AW765" s="1" t="s">
        <v>58</v>
      </c>
      <c r="AX765" s="1" t="s">
        <v>191</v>
      </c>
      <c r="AY765" s="1">
        <v>5</v>
      </c>
      <c r="AZ765" s="1" t="s">
        <v>155</v>
      </c>
      <c r="BA765" s="1" t="s">
        <v>83</v>
      </c>
      <c r="BB765" s="1" t="s">
        <v>85</v>
      </c>
      <c r="BC765" s="1" t="s">
        <v>86</v>
      </c>
      <c r="BD765" s="1" t="s">
        <v>86</v>
      </c>
      <c r="BE765" s="1" t="s">
        <v>75</v>
      </c>
      <c r="BF765" s="1" t="s">
        <v>75</v>
      </c>
      <c r="BG765" s="1" t="s">
        <v>87</v>
      </c>
      <c r="BH765" s="1" t="s">
        <v>157</v>
      </c>
      <c r="BJ765" s="1" t="s">
        <v>146</v>
      </c>
      <c r="BK765" s="1" t="s">
        <v>146</v>
      </c>
      <c r="BL765" s="1" t="s">
        <v>75</v>
      </c>
      <c r="BM765" s="1" t="s">
        <v>58</v>
      </c>
      <c r="BN765" s="1" t="s">
        <v>148</v>
      </c>
      <c r="BO765" s="1" t="s">
        <v>148</v>
      </c>
      <c r="BP765" s="1" t="s">
        <v>58</v>
      </c>
      <c r="BR765" s="8" t="s">
        <v>4402</v>
      </c>
      <c r="BS765" s="18" t="str">
        <f>VLOOKUP(BD[[#This Row],[Estado (Pegar da listagem)]],Tabela11[],2,0)</f>
        <v>Centro Oeste</v>
      </c>
    </row>
    <row r="766" spans="1:71" ht="13" x14ac:dyDescent="0.3">
      <c r="A766" s="3">
        <v>45310.413465451391</v>
      </c>
      <c r="B766" s="1" t="s">
        <v>58</v>
      </c>
      <c r="C766" s="1" t="s">
        <v>506</v>
      </c>
      <c r="D766" s="1" t="s">
        <v>4024</v>
      </c>
      <c r="E766" s="1">
        <v>39</v>
      </c>
      <c r="F766" s="1" t="s">
        <v>666</v>
      </c>
      <c r="G766" s="1" t="s">
        <v>62</v>
      </c>
      <c r="H766" s="1" t="s">
        <v>830</v>
      </c>
      <c r="I766" s="1" t="s">
        <v>64</v>
      </c>
      <c r="J766" s="1" t="s">
        <v>114</v>
      </c>
      <c r="K766" s="1" t="s">
        <v>58</v>
      </c>
      <c r="L766" s="1">
        <v>2</v>
      </c>
      <c r="N766" s="1" t="s">
        <v>67</v>
      </c>
      <c r="O766" s="1" t="s">
        <v>98</v>
      </c>
      <c r="P766" s="1" t="s">
        <v>98</v>
      </c>
      <c r="R766" s="1" t="s">
        <v>75</v>
      </c>
      <c r="W766" s="1" t="s">
        <v>118</v>
      </c>
      <c r="X766" s="1" t="s">
        <v>118</v>
      </c>
      <c r="Y766" s="1">
        <v>0</v>
      </c>
      <c r="Z766" s="1" t="s">
        <v>71</v>
      </c>
      <c r="AA766" s="1" t="s">
        <v>102</v>
      </c>
      <c r="AB766" s="1" t="s">
        <v>102</v>
      </c>
      <c r="AC766" s="1" t="s">
        <v>103</v>
      </c>
      <c r="AD766" s="1" t="s">
        <v>74</v>
      </c>
      <c r="AE766" s="1" t="s">
        <v>75</v>
      </c>
      <c r="AF766" s="1" t="s">
        <v>121</v>
      </c>
      <c r="AG766" s="1" t="s">
        <v>190</v>
      </c>
      <c r="AH766" s="1" t="s">
        <v>75</v>
      </c>
      <c r="AI766" s="1" t="s">
        <v>75</v>
      </c>
      <c r="AJ766" s="1" t="s">
        <v>75</v>
      </c>
      <c r="AK766" s="1" t="s">
        <v>78</v>
      </c>
      <c r="AL766" s="1" t="s">
        <v>75</v>
      </c>
      <c r="AM766" s="1" t="s">
        <v>78</v>
      </c>
      <c r="AN766" s="1" t="s">
        <v>58</v>
      </c>
      <c r="AO766" s="1" t="s">
        <v>58</v>
      </c>
      <c r="AP766" s="1" t="s">
        <v>58</v>
      </c>
      <c r="AQ766" s="1" t="s">
        <v>4023</v>
      </c>
      <c r="AR766" s="27">
        <v>7</v>
      </c>
      <c r="AS766" s="1" t="s">
        <v>283</v>
      </c>
      <c r="AT766" s="1" t="s">
        <v>283</v>
      </c>
      <c r="AU766" s="1" t="s">
        <v>58</v>
      </c>
      <c r="AV766" s="1" t="s">
        <v>82</v>
      </c>
      <c r="AW766" s="1" t="s">
        <v>58</v>
      </c>
      <c r="AX766" s="1" t="s">
        <v>82</v>
      </c>
      <c r="AY766" s="1">
        <v>5</v>
      </c>
      <c r="AZ766" s="1" t="s">
        <v>171</v>
      </c>
      <c r="BA766" s="1" t="s">
        <v>84</v>
      </c>
      <c r="BB766" s="1" t="s">
        <v>106</v>
      </c>
      <c r="BC766" s="1" t="s">
        <v>86</v>
      </c>
      <c r="BD766" s="1" t="s">
        <v>86</v>
      </c>
      <c r="BE766" s="1" t="s">
        <v>75</v>
      </c>
      <c r="BF766" s="1" t="s">
        <v>58</v>
      </c>
      <c r="BG766" s="1" t="s">
        <v>248</v>
      </c>
      <c r="BH766" s="1" t="s">
        <v>4022</v>
      </c>
      <c r="BJ766" s="1" t="s">
        <v>172</v>
      </c>
      <c r="BK766" s="1" t="s">
        <v>172</v>
      </c>
      <c r="BL766" s="1" t="s">
        <v>75</v>
      </c>
      <c r="BM766" s="1" t="s">
        <v>58</v>
      </c>
      <c r="BN766" s="1" t="s">
        <v>148</v>
      </c>
      <c r="BO766" s="1" t="s">
        <v>148</v>
      </c>
      <c r="BP766" s="1" t="s">
        <v>58</v>
      </c>
      <c r="BR766" s="8" t="s">
        <v>4402</v>
      </c>
      <c r="BS766" s="18" t="str">
        <f>VLOOKUP(BD[[#This Row],[Estado (Pegar da listagem)]],Tabela11[],2,0)</f>
        <v>Centro Oeste</v>
      </c>
    </row>
    <row r="767" spans="1:71" ht="13" x14ac:dyDescent="0.3">
      <c r="A767" s="3">
        <v>45321.411212928244</v>
      </c>
      <c r="B767" s="1" t="s">
        <v>58</v>
      </c>
      <c r="C767" s="1" t="s">
        <v>506</v>
      </c>
      <c r="D767" s="1" t="s">
        <v>2463</v>
      </c>
      <c r="E767" s="1">
        <v>39</v>
      </c>
      <c r="F767" s="1" t="s">
        <v>869</v>
      </c>
      <c r="G767" s="1" t="s">
        <v>62</v>
      </c>
      <c r="H767" s="1" t="s">
        <v>870</v>
      </c>
      <c r="I767" s="1" t="s">
        <v>94</v>
      </c>
      <c r="J767" s="1" t="s">
        <v>114</v>
      </c>
      <c r="K767" s="1" t="s">
        <v>58</v>
      </c>
      <c r="L767" s="1">
        <v>1</v>
      </c>
      <c r="M767" s="1" t="s">
        <v>66</v>
      </c>
      <c r="N767" s="1" t="s">
        <v>67</v>
      </c>
      <c r="O767" s="1" t="s">
        <v>98</v>
      </c>
      <c r="P767" s="1" t="s">
        <v>98</v>
      </c>
      <c r="R767" s="1" t="s">
        <v>75</v>
      </c>
      <c r="W767" s="1" t="s">
        <v>118</v>
      </c>
      <c r="X767" s="1" t="s">
        <v>118</v>
      </c>
      <c r="Y767" s="1">
        <v>0</v>
      </c>
      <c r="Z767" s="1" t="s">
        <v>71</v>
      </c>
      <c r="AA767" s="1" t="s">
        <v>119</v>
      </c>
      <c r="AB767" s="1" t="s">
        <v>119</v>
      </c>
      <c r="AC767" s="1" t="s">
        <v>120</v>
      </c>
      <c r="AD767" s="1" t="s">
        <v>74</v>
      </c>
      <c r="AE767" s="1" t="s">
        <v>75</v>
      </c>
      <c r="AF767" s="1" t="s">
        <v>121</v>
      </c>
      <c r="AG767" s="1" t="s">
        <v>190</v>
      </c>
      <c r="AH767" s="1" t="s">
        <v>75</v>
      </c>
      <c r="AI767" s="1" t="s">
        <v>58</v>
      </c>
      <c r="AJ767" s="1" t="s">
        <v>75</v>
      </c>
      <c r="AK767" s="1" t="s">
        <v>78</v>
      </c>
      <c r="AL767" s="1" t="s">
        <v>75</v>
      </c>
      <c r="AM767" s="1" t="s">
        <v>122</v>
      </c>
      <c r="AN767" s="1" t="s">
        <v>58</v>
      </c>
      <c r="AO767" s="1" t="s">
        <v>58</v>
      </c>
      <c r="AP767" s="1" t="s">
        <v>58</v>
      </c>
      <c r="AQ767" s="1">
        <v>2</v>
      </c>
      <c r="AR767" s="27">
        <v>2</v>
      </c>
      <c r="AS767" s="1" t="s">
        <v>124</v>
      </c>
      <c r="AT767" s="1" t="s">
        <v>124</v>
      </c>
      <c r="AU767" s="1" t="s">
        <v>58</v>
      </c>
      <c r="AV767" s="1" t="s">
        <v>82</v>
      </c>
      <c r="AW767" s="1" t="s">
        <v>75</v>
      </c>
      <c r="AX767" s="1" t="s">
        <v>82</v>
      </c>
      <c r="AY767" s="1">
        <v>2</v>
      </c>
      <c r="AZ767" s="1" t="s">
        <v>155</v>
      </c>
      <c r="BA767" s="1" t="s">
        <v>83</v>
      </c>
      <c r="BB767" s="1" t="s">
        <v>85</v>
      </c>
      <c r="BC767" s="1" t="s">
        <v>86</v>
      </c>
      <c r="BD767" s="1" t="s">
        <v>86</v>
      </c>
      <c r="BE767" s="1" t="s">
        <v>75</v>
      </c>
      <c r="BF767" s="1" t="s">
        <v>75</v>
      </c>
      <c r="BH767" s="1" t="s">
        <v>126</v>
      </c>
      <c r="BL767" s="1" t="s">
        <v>58</v>
      </c>
      <c r="BM767" s="1" t="s">
        <v>58</v>
      </c>
      <c r="BN767" s="1" t="s">
        <v>2462</v>
      </c>
      <c r="BO767" s="1" t="s">
        <v>4577</v>
      </c>
      <c r="BP767" s="1" t="s">
        <v>58</v>
      </c>
      <c r="BR767" s="8" t="s">
        <v>4402</v>
      </c>
      <c r="BS767" s="18" t="str">
        <f>VLOOKUP(BD[[#This Row],[Estado (Pegar da listagem)]],Tabela11[],2,0)</f>
        <v>Centro Oeste</v>
      </c>
    </row>
    <row r="768" spans="1:71" ht="13" x14ac:dyDescent="0.3">
      <c r="A768" s="3">
        <v>45303.402275983797</v>
      </c>
      <c r="B768" s="1" t="s">
        <v>58</v>
      </c>
      <c r="C768" s="1" t="s">
        <v>475</v>
      </c>
      <c r="D768" s="1" t="s">
        <v>735</v>
      </c>
      <c r="E768" s="1">
        <v>39</v>
      </c>
      <c r="F768" s="1" t="s">
        <v>527</v>
      </c>
      <c r="G768" s="1" t="s">
        <v>239</v>
      </c>
      <c r="H768" s="1" t="s">
        <v>736</v>
      </c>
      <c r="I768" s="1" t="s">
        <v>94</v>
      </c>
      <c r="J768" s="1" t="s">
        <v>95</v>
      </c>
      <c r="K768" s="1" t="s">
        <v>75</v>
      </c>
      <c r="M768" s="1" t="s">
        <v>66</v>
      </c>
      <c r="N768" s="1" t="s">
        <v>67</v>
      </c>
      <c r="O768" s="1" t="s">
        <v>152</v>
      </c>
      <c r="P768" s="1" t="s">
        <v>152</v>
      </c>
      <c r="Q768" s="1" t="s">
        <v>737</v>
      </c>
      <c r="R768" s="1" t="s">
        <v>4524</v>
      </c>
      <c r="W768" s="1" t="s">
        <v>99</v>
      </c>
      <c r="X768" s="1" t="s">
        <v>99</v>
      </c>
      <c r="Y768" s="1">
        <v>1</v>
      </c>
      <c r="Z768" s="1" t="s">
        <v>71</v>
      </c>
      <c r="AA768" s="1" t="s">
        <v>102</v>
      </c>
      <c r="AB768" s="1" t="s">
        <v>102</v>
      </c>
      <c r="AC768" s="1" t="s">
        <v>738</v>
      </c>
      <c r="AD768" s="1" t="s">
        <v>74</v>
      </c>
      <c r="AE768" s="1" t="s">
        <v>75</v>
      </c>
      <c r="AF768" s="1" t="s">
        <v>121</v>
      </c>
      <c r="AG768" s="1" t="s">
        <v>190</v>
      </c>
      <c r="AH768" s="1" t="s">
        <v>58</v>
      </c>
      <c r="AI768" s="1" t="s">
        <v>75</v>
      </c>
      <c r="AJ768" s="1" t="s">
        <v>75</v>
      </c>
      <c r="AK768" s="1" t="s">
        <v>122</v>
      </c>
      <c r="AL768" s="1" t="s">
        <v>75</v>
      </c>
      <c r="AM768" s="1" t="s">
        <v>78</v>
      </c>
      <c r="AN768" s="1" t="s">
        <v>75</v>
      </c>
      <c r="AO768" s="1" t="s">
        <v>58</v>
      </c>
      <c r="AP768" s="1" t="s">
        <v>58</v>
      </c>
      <c r="AQ768" s="1">
        <v>2</v>
      </c>
      <c r="AR768" s="27">
        <v>2</v>
      </c>
      <c r="AS768" s="1" t="s">
        <v>133</v>
      </c>
      <c r="AT768" s="1" t="s">
        <v>133</v>
      </c>
      <c r="AU768" s="1" t="s">
        <v>58</v>
      </c>
      <c r="AV768" s="1" t="s">
        <v>191</v>
      </c>
      <c r="AW768" s="1" t="s">
        <v>58</v>
      </c>
      <c r="AX768" s="1" t="s">
        <v>82</v>
      </c>
      <c r="AY768" s="1">
        <v>4</v>
      </c>
      <c r="AZ768" s="1" t="s">
        <v>171</v>
      </c>
      <c r="BA768" s="1" t="s">
        <v>214</v>
      </c>
      <c r="BB768" s="1" t="s">
        <v>106</v>
      </c>
      <c r="BC768" s="1" t="s">
        <v>86</v>
      </c>
      <c r="BD768" s="1" t="s">
        <v>86</v>
      </c>
      <c r="BE768" s="1" t="s">
        <v>75</v>
      </c>
      <c r="BF768" s="1" t="s">
        <v>75</v>
      </c>
      <c r="BG768" s="1" t="s">
        <v>87</v>
      </c>
      <c r="BH768" s="1" t="s">
        <v>157</v>
      </c>
      <c r="BI768" s="1" t="s">
        <v>739</v>
      </c>
      <c r="BJ768" s="1" t="s">
        <v>739</v>
      </c>
      <c r="BK768" s="1" t="s">
        <v>244</v>
      </c>
      <c r="BL768" s="1" t="s">
        <v>75</v>
      </c>
      <c r="BM768" s="1" t="s">
        <v>58</v>
      </c>
      <c r="BN768" s="1" t="s">
        <v>249</v>
      </c>
      <c r="BO768" s="1" t="s">
        <v>249</v>
      </c>
      <c r="BP768" s="1" t="s">
        <v>58</v>
      </c>
      <c r="BR768" s="8" t="s">
        <v>4404</v>
      </c>
      <c r="BS768" s="18" t="str">
        <f>VLOOKUP(BD[[#This Row],[Estado (Pegar da listagem)]],Tabela11[],2,0)</f>
        <v>Nordeste</v>
      </c>
    </row>
    <row r="769" spans="1:71" ht="13" x14ac:dyDescent="0.3">
      <c r="A769" s="3">
        <v>45321.398829247686</v>
      </c>
      <c r="B769" s="1" t="s">
        <v>58</v>
      </c>
      <c r="C769" s="1" t="s">
        <v>475</v>
      </c>
      <c r="D769" s="1" t="s">
        <v>2465</v>
      </c>
      <c r="E769" s="1">
        <v>39</v>
      </c>
      <c r="F769" s="1" t="s">
        <v>1788</v>
      </c>
      <c r="G769" s="1" t="s">
        <v>62</v>
      </c>
      <c r="H769" s="1" t="s">
        <v>1787</v>
      </c>
      <c r="I769" s="1" t="s">
        <v>64</v>
      </c>
      <c r="J769" s="1" t="s">
        <v>114</v>
      </c>
      <c r="K769" s="1" t="s">
        <v>58</v>
      </c>
      <c r="L769" s="1">
        <v>2</v>
      </c>
      <c r="M769" s="1" t="s">
        <v>141</v>
      </c>
      <c r="N769" s="1" t="s">
        <v>97</v>
      </c>
      <c r="O769" s="1" t="s">
        <v>152</v>
      </c>
      <c r="P769" s="1" t="s">
        <v>152</v>
      </c>
      <c r="Q769" s="1" t="s">
        <v>924</v>
      </c>
      <c r="R769" s="1" t="s">
        <v>231</v>
      </c>
      <c r="W769" s="1" t="s">
        <v>118</v>
      </c>
      <c r="X769" s="1" t="s">
        <v>118</v>
      </c>
      <c r="Y769" s="1">
        <v>0</v>
      </c>
      <c r="Z769" s="1" t="s">
        <v>189</v>
      </c>
      <c r="AA769" s="1" t="s">
        <v>119</v>
      </c>
      <c r="AB769" s="1" t="s">
        <v>119</v>
      </c>
      <c r="AC769" s="1" t="s">
        <v>316</v>
      </c>
      <c r="AD769" s="1" t="s">
        <v>74</v>
      </c>
      <c r="AE769" s="1" t="s">
        <v>58</v>
      </c>
      <c r="AF769" s="1" t="s">
        <v>121</v>
      </c>
      <c r="AG769" s="1" t="s">
        <v>190</v>
      </c>
      <c r="AH769" s="1" t="s">
        <v>58</v>
      </c>
      <c r="AI769" s="1" t="s">
        <v>58</v>
      </c>
      <c r="AJ769" s="1" t="s">
        <v>75</v>
      </c>
      <c r="AK769" s="1" t="s">
        <v>78</v>
      </c>
      <c r="AL769" s="1" t="s">
        <v>75</v>
      </c>
      <c r="AM769" s="1" t="s">
        <v>78</v>
      </c>
      <c r="AN769" s="1" t="s">
        <v>75</v>
      </c>
      <c r="AO769" s="1" t="s">
        <v>58</v>
      </c>
      <c r="AP769" s="1" t="s">
        <v>58</v>
      </c>
      <c r="AQ769" s="1">
        <v>10</v>
      </c>
      <c r="AR769" s="27">
        <v>10</v>
      </c>
      <c r="AS769" s="1" t="s">
        <v>170</v>
      </c>
      <c r="AT769" s="1" t="s">
        <v>170</v>
      </c>
      <c r="AU769" s="1" t="s">
        <v>58</v>
      </c>
      <c r="AV769" s="1" t="s">
        <v>191</v>
      </c>
      <c r="AW769" s="1" t="s">
        <v>58</v>
      </c>
      <c r="AX769" s="1" t="s">
        <v>191</v>
      </c>
      <c r="AY769" s="1">
        <v>5</v>
      </c>
      <c r="AZ769" s="1" t="s">
        <v>83</v>
      </c>
      <c r="BA769" s="1" t="s">
        <v>83</v>
      </c>
      <c r="BB769" s="1" t="s">
        <v>85</v>
      </c>
      <c r="BC769" s="1" t="s">
        <v>107</v>
      </c>
      <c r="BD769" s="1" t="s">
        <v>107</v>
      </c>
      <c r="BE769" s="1" t="s">
        <v>75</v>
      </c>
      <c r="BF769" s="1" t="s">
        <v>75</v>
      </c>
      <c r="BG769" s="1" t="s">
        <v>87</v>
      </c>
      <c r="BH769" s="1" t="s">
        <v>967</v>
      </c>
      <c r="BI769" s="1" t="s">
        <v>127</v>
      </c>
      <c r="BJ769" s="1" t="s">
        <v>128</v>
      </c>
      <c r="BK769" s="1" t="s">
        <v>128</v>
      </c>
      <c r="BL769" s="1" t="s">
        <v>75</v>
      </c>
      <c r="BM769" s="1" t="s">
        <v>58</v>
      </c>
      <c r="BN769" s="1" t="s">
        <v>249</v>
      </c>
      <c r="BO769" s="1" t="s">
        <v>249</v>
      </c>
      <c r="BP769" s="1" t="s">
        <v>58</v>
      </c>
      <c r="BR769" s="8" t="s">
        <v>4402</v>
      </c>
      <c r="BS769" s="18" t="str">
        <f>VLOOKUP(BD[[#This Row],[Estado (Pegar da listagem)]],Tabela11[],2,0)</f>
        <v>Norte</v>
      </c>
    </row>
    <row r="770" spans="1:71" ht="13" x14ac:dyDescent="0.3">
      <c r="A770" s="3">
        <v>45321.711620312504</v>
      </c>
      <c r="B770" s="1" t="s">
        <v>58</v>
      </c>
      <c r="C770" s="1" t="s">
        <v>311</v>
      </c>
      <c r="D770" s="1" t="s">
        <v>335</v>
      </c>
      <c r="E770" s="1">
        <v>39</v>
      </c>
      <c r="F770" s="1" t="s">
        <v>210</v>
      </c>
      <c r="G770" s="1" t="s">
        <v>239</v>
      </c>
      <c r="H770" s="1" t="s">
        <v>313</v>
      </c>
      <c r="I770" s="1" t="s">
        <v>64</v>
      </c>
      <c r="J770" s="1" t="s">
        <v>95</v>
      </c>
      <c r="K770" s="1" t="s">
        <v>75</v>
      </c>
      <c r="M770" s="1" t="s">
        <v>66</v>
      </c>
      <c r="N770" s="1" t="s">
        <v>67</v>
      </c>
      <c r="O770" s="1" t="s">
        <v>336</v>
      </c>
      <c r="P770" s="1" t="s">
        <v>98</v>
      </c>
      <c r="Q770" s="1">
        <v>99</v>
      </c>
      <c r="R770" s="1" t="s">
        <v>75</v>
      </c>
      <c r="S770" s="1">
        <v>99</v>
      </c>
      <c r="T770" s="1"/>
      <c r="U770" s="1">
        <v>99</v>
      </c>
      <c r="V770" s="1"/>
      <c r="W770" s="1" t="s">
        <v>118</v>
      </c>
      <c r="X770" s="1" t="s">
        <v>118</v>
      </c>
      <c r="Y770" s="1">
        <v>0</v>
      </c>
      <c r="Z770" s="1" t="s">
        <v>71</v>
      </c>
      <c r="AA770" s="1" t="s">
        <v>102</v>
      </c>
      <c r="AB770" s="1" t="s">
        <v>102</v>
      </c>
      <c r="AC770" s="1" t="s">
        <v>337</v>
      </c>
      <c r="AD770" s="1" t="s">
        <v>74</v>
      </c>
      <c r="AE770" s="1" t="s">
        <v>75</v>
      </c>
      <c r="AF770" s="1" t="s">
        <v>121</v>
      </c>
      <c r="AG770" s="1" t="s">
        <v>190</v>
      </c>
      <c r="AH770" s="1" t="s">
        <v>58</v>
      </c>
      <c r="AI770" s="1" t="s">
        <v>58</v>
      </c>
      <c r="AJ770" s="1" t="s">
        <v>75</v>
      </c>
      <c r="AK770" s="1" t="s">
        <v>78</v>
      </c>
      <c r="AL770" s="1" t="s">
        <v>58</v>
      </c>
      <c r="AM770" s="1" t="s">
        <v>78</v>
      </c>
      <c r="AN770" s="1" t="s">
        <v>58</v>
      </c>
      <c r="AO770" s="1" t="s">
        <v>75</v>
      </c>
      <c r="AP770" s="1" t="s">
        <v>58</v>
      </c>
      <c r="AQ770" s="1">
        <v>6</v>
      </c>
      <c r="AR770" s="27">
        <v>6</v>
      </c>
      <c r="AS770" s="1" t="s">
        <v>133</v>
      </c>
      <c r="AT770" s="1" t="s">
        <v>133</v>
      </c>
      <c r="AU770" s="1" t="s">
        <v>58</v>
      </c>
      <c r="AV770" s="1" t="s">
        <v>81</v>
      </c>
      <c r="AX770" s="1" t="s">
        <v>82</v>
      </c>
      <c r="AY770" s="1">
        <v>3</v>
      </c>
      <c r="AZ770" s="1" t="s">
        <v>155</v>
      </c>
      <c r="BA770" s="1" t="s">
        <v>83</v>
      </c>
      <c r="BB770" s="1" t="s">
        <v>106</v>
      </c>
      <c r="BC770" s="1" t="s">
        <v>338</v>
      </c>
      <c r="BD770" s="1"/>
      <c r="BE770" s="1" t="s">
        <v>75</v>
      </c>
      <c r="BF770" s="1" t="s">
        <v>75</v>
      </c>
      <c r="BG770" s="1" t="s">
        <v>87</v>
      </c>
      <c r="BH770" s="1" t="s">
        <v>339</v>
      </c>
      <c r="BI770" s="1" t="s">
        <v>340</v>
      </c>
      <c r="BJ770" s="1" t="s">
        <v>340</v>
      </c>
      <c r="BK770" s="1" t="s">
        <v>244</v>
      </c>
      <c r="BL770" s="1" t="s">
        <v>75</v>
      </c>
      <c r="BM770" s="1" t="s">
        <v>58</v>
      </c>
      <c r="BN770" s="1" t="s">
        <v>249</v>
      </c>
      <c r="BO770" s="1" t="s">
        <v>249</v>
      </c>
      <c r="BP770" s="1" t="s">
        <v>58</v>
      </c>
      <c r="BQ770" s="1" t="s">
        <v>341</v>
      </c>
      <c r="BR770" s="8" t="s">
        <v>4403</v>
      </c>
      <c r="BS770" s="18" t="str">
        <f>VLOOKUP(BD[[#This Row],[Estado (Pegar da listagem)]],Tabela11[],2,0)</f>
        <v>Sudeste</v>
      </c>
    </row>
    <row r="771" spans="1:71" ht="13" x14ac:dyDescent="0.3">
      <c r="A771" s="3">
        <v>45322.758371365737</v>
      </c>
      <c r="B771" s="1" t="s">
        <v>58</v>
      </c>
      <c r="C771" s="1" t="s">
        <v>360</v>
      </c>
      <c r="D771" s="1" t="s">
        <v>401</v>
      </c>
      <c r="E771" s="1">
        <v>39</v>
      </c>
      <c r="F771" s="1" t="s">
        <v>210</v>
      </c>
      <c r="G771" s="1" t="s">
        <v>239</v>
      </c>
      <c r="H771" s="1" t="s">
        <v>402</v>
      </c>
      <c r="I771" s="1" t="s">
        <v>64</v>
      </c>
      <c r="J771" s="1" t="s">
        <v>114</v>
      </c>
      <c r="K771" s="1" t="s">
        <v>58</v>
      </c>
      <c r="L771" s="1" t="s">
        <v>96</v>
      </c>
      <c r="M771" s="1" t="s">
        <v>66</v>
      </c>
      <c r="N771" s="1" t="s">
        <v>403</v>
      </c>
      <c r="O771" s="1" t="s">
        <v>152</v>
      </c>
      <c r="P771" s="1" t="s">
        <v>152</v>
      </c>
      <c r="Q771" s="1" t="s">
        <v>404</v>
      </c>
      <c r="R771" s="1" t="s">
        <v>231</v>
      </c>
      <c r="S771" s="1" t="s">
        <v>405</v>
      </c>
      <c r="T771" s="1" t="s">
        <v>231</v>
      </c>
      <c r="U771" s="1" t="s">
        <v>406</v>
      </c>
      <c r="V771" s="1"/>
      <c r="W771" s="1" t="s">
        <v>99</v>
      </c>
      <c r="X771" s="1" t="s">
        <v>99</v>
      </c>
      <c r="Y771" s="1">
        <v>1</v>
      </c>
      <c r="Z771" s="1" t="s">
        <v>183</v>
      </c>
      <c r="AA771" s="1" t="s">
        <v>102</v>
      </c>
      <c r="AB771" s="1" t="s">
        <v>102</v>
      </c>
      <c r="AC771" s="1" t="s">
        <v>247</v>
      </c>
      <c r="AD771" s="1" t="s">
        <v>74</v>
      </c>
      <c r="AF771" s="1" t="s">
        <v>121</v>
      </c>
      <c r="AG771" s="1" t="s">
        <v>190</v>
      </c>
      <c r="AH771" s="1" t="s">
        <v>58</v>
      </c>
      <c r="AI771" s="1" t="s">
        <v>75</v>
      </c>
      <c r="AJ771" s="1" t="s">
        <v>75</v>
      </c>
      <c r="AK771" s="1" t="s">
        <v>143</v>
      </c>
      <c r="AL771" s="1" t="s">
        <v>75</v>
      </c>
      <c r="AM771" s="1" t="s">
        <v>143</v>
      </c>
      <c r="AN771" s="1" t="s">
        <v>58</v>
      </c>
      <c r="AO771" s="1" t="s">
        <v>58</v>
      </c>
      <c r="AP771" s="1" t="s">
        <v>75</v>
      </c>
      <c r="AQ771" s="1">
        <v>1</v>
      </c>
      <c r="AR771" s="27">
        <v>1</v>
      </c>
      <c r="AS771" s="1" t="s">
        <v>80</v>
      </c>
      <c r="AT771" s="1" t="s">
        <v>80</v>
      </c>
      <c r="AU771" s="1" t="s">
        <v>58</v>
      </c>
      <c r="AV771" s="1" t="s">
        <v>81</v>
      </c>
      <c r="AW771" s="1" t="s">
        <v>75</v>
      </c>
      <c r="AX771" s="1" t="s">
        <v>81</v>
      </c>
      <c r="AY771" s="1">
        <v>5</v>
      </c>
      <c r="AZ771" s="1" t="s">
        <v>83</v>
      </c>
      <c r="BA771" s="1" t="s">
        <v>83</v>
      </c>
      <c r="BB771" s="1" t="s">
        <v>85</v>
      </c>
      <c r="BC771" s="1" t="s">
        <v>107</v>
      </c>
      <c r="BD771" s="1" t="s">
        <v>107</v>
      </c>
      <c r="BE771" s="1" t="s">
        <v>75</v>
      </c>
      <c r="BF771" s="1" t="s">
        <v>75</v>
      </c>
      <c r="BG771" s="1" t="s">
        <v>156</v>
      </c>
      <c r="BH771" s="1" t="s">
        <v>407</v>
      </c>
      <c r="BI771" s="5" t="s">
        <v>408</v>
      </c>
      <c r="BJ771" s="5" t="s">
        <v>408</v>
      </c>
      <c r="BK771" s="5" t="s">
        <v>408</v>
      </c>
      <c r="BL771" s="1" t="s">
        <v>75</v>
      </c>
      <c r="BM771" s="1" t="s">
        <v>58</v>
      </c>
      <c r="BN771" s="1" t="s">
        <v>148</v>
      </c>
      <c r="BO771" s="1" t="s">
        <v>148</v>
      </c>
      <c r="BP771" s="1" t="s">
        <v>58</v>
      </c>
      <c r="BR771" s="8" t="s">
        <v>4403</v>
      </c>
      <c r="BS771" s="18" t="str">
        <f>VLOOKUP(BD[[#This Row],[Estado (Pegar da listagem)]],Tabela11[],2,0)</f>
        <v>Sudeste</v>
      </c>
    </row>
    <row r="772" spans="1:71" ht="13" x14ac:dyDescent="0.3">
      <c r="A772" s="3">
        <v>45328.410533483795</v>
      </c>
      <c r="B772" s="1" t="s">
        <v>58</v>
      </c>
      <c r="C772" s="1" t="s">
        <v>1210</v>
      </c>
      <c r="D772" s="1" t="s">
        <v>1505</v>
      </c>
      <c r="E772" s="1">
        <v>39</v>
      </c>
      <c r="F772" s="1" t="s">
        <v>1187</v>
      </c>
      <c r="G772" s="1" t="s">
        <v>239</v>
      </c>
      <c r="H772" s="1" t="s">
        <v>1504</v>
      </c>
      <c r="I772" s="1" t="s">
        <v>64</v>
      </c>
      <c r="J772" s="1" t="s">
        <v>114</v>
      </c>
      <c r="K772" s="1" t="s">
        <v>58</v>
      </c>
      <c r="L772" s="1">
        <v>1</v>
      </c>
      <c r="M772" s="1" t="s">
        <v>141</v>
      </c>
      <c r="N772" s="1" t="s">
        <v>637</v>
      </c>
      <c r="O772" s="1" t="s">
        <v>458</v>
      </c>
      <c r="P772" s="1" t="s">
        <v>68</v>
      </c>
      <c r="Q772" s="1" t="s">
        <v>1203</v>
      </c>
      <c r="R772" s="1" t="s">
        <v>234</v>
      </c>
      <c r="S772" s="1" t="s">
        <v>234</v>
      </c>
      <c r="T772" s="1" t="s">
        <v>234</v>
      </c>
      <c r="W772" s="1" t="s">
        <v>118</v>
      </c>
      <c r="X772" s="1" t="s">
        <v>118</v>
      </c>
      <c r="Y772" s="1">
        <v>0</v>
      </c>
      <c r="Z772" s="1" t="s">
        <v>71</v>
      </c>
      <c r="AA772" s="1" t="s">
        <v>102</v>
      </c>
      <c r="AB772" s="1" t="s">
        <v>102</v>
      </c>
      <c r="AC772" s="1" t="s">
        <v>243</v>
      </c>
      <c r="AD772" s="1" t="s">
        <v>74</v>
      </c>
      <c r="AE772" s="1" t="s">
        <v>75</v>
      </c>
      <c r="AF772" s="1" t="s">
        <v>121</v>
      </c>
      <c r="AG772" s="1" t="s">
        <v>190</v>
      </c>
      <c r="AH772" s="1" t="s">
        <v>58</v>
      </c>
      <c r="AI772" s="1" t="s">
        <v>75</v>
      </c>
      <c r="AJ772" s="1" t="s">
        <v>75</v>
      </c>
      <c r="AK772" s="1" t="s">
        <v>78</v>
      </c>
      <c r="AL772" s="1" t="s">
        <v>75</v>
      </c>
      <c r="AM772" s="1" t="s">
        <v>78</v>
      </c>
      <c r="AN772" s="1" t="s">
        <v>58</v>
      </c>
      <c r="AO772" s="1" t="s">
        <v>58</v>
      </c>
      <c r="AP772" s="1" t="s">
        <v>58</v>
      </c>
      <c r="AQ772" s="1" t="s">
        <v>1503</v>
      </c>
      <c r="AR772" s="27">
        <v>1</v>
      </c>
      <c r="AS772" s="1" t="s">
        <v>80</v>
      </c>
      <c r="AT772" s="1" t="s">
        <v>80</v>
      </c>
      <c r="AU772" s="1" t="s">
        <v>58</v>
      </c>
      <c r="AV772" s="1" t="s">
        <v>191</v>
      </c>
      <c r="AW772" s="1" t="s">
        <v>58</v>
      </c>
      <c r="AX772" s="1" t="s">
        <v>191</v>
      </c>
      <c r="AY772" s="1">
        <v>5</v>
      </c>
      <c r="AZ772" s="1" t="s">
        <v>83</v>
      </c>
      <c r="BA772" s="1" t="s">
        <v>83</v>
      </c>
      <c r="BB772" s="1" t="s">
        <v>106</v>
      </c>
      <c r="BC772" s="1" t="s">
        <v>86</v>
      </c>
      <c r="BD772" s="1" t="s">
        <v>86</v>
      </c>
      <c r="BE772" s="1" t="s">
        <v>58</v>
      </c>
      <c r="BF772" s="1" t="s">
        <v>58</v>
      </c>
      <c r="BG772" s="1" t="s">
        <v>198</v>
      </c>
      <c r="BH772" s="1" t="s">
        <v>126</v>
      </c>
      <c r="BL772" s="1" t="s">
        <v>75</v>
      </c>
      <c r="BM772" s="1" t="s">
        <v>58</v>
      </c>
      <c r="BN772" s="1" t="s">
        <v>148</v>
      </c>
      <c r="BO772" s="1" t="s">
        <v>148</v>
      </c>
      <c r="BP772" s="1" t="s">
        <v>58</v>
      </c>
      <c r="BR772" s="8" t="s">
        <v>4402</v>
      </c>
      <c r="BS772" s="18" t="str">
        <f>VLOOKUP(BD[[#This Row],[Estado (Pegar da listagem)]],Tabela11[],2,0)</f>
        <v>Sudeste</v>
      </c>
    </row>
    <row r="773" spans="1:71" ht="13" x14ac:dyDescent="0.3">
      <c r="A773" s="3">
        <v>45321.479385462968</v>
      </c>
      <c r="B773" s="1" t="s">
        <v>58</v>
      </c>
      <c r="C773" s="1" t="s">
        <v>475</v>
      </c>
      <c r="D773" s="1" t="s">
        <v>2445</v>
      </c>
      <c r="E773" s="1">
        <v>40</v>
      </c>
      <c r="F773" s="1" t="s">
        <v>666</v>
      </c>
      <c r="G773" s="1" t="s">
        <v>62</v>
      </c>
      <c r="H773" s="1" t="s">
        <v>830</v>
      </c>
      <c r="I773" s="1" t="s">
        <v>64</v>
      </c>
      <c r="J773" s="1" t="s">
        <v>95</v>
      </c>
      <c r="K773" s="1" t="s">
        <v>75</v>
      </c>
      <c r="M773" s="1" t="s">
        <v>66</v>
      </c>
      <c r="N773" s="1" t="s">
        <v>97</v>
      </c>
      <c r="O773" s="1" t="s">
        <v>152</v>
      </c>
      <c r="P773" s="1" t="s">
        <v>152</v>
      </c>
      <c r="Q773" s="1" t="s">
        <v>2444</v>
      </c>
      <c r="R773" s="1" t="s">
        <v>4522</v>
      </c>
      <c r="W773" s="1" t="s">
        <v>118</v>
      </c>
      <c r="X773" s="1" t="s">
        <v>118</v>
      </c>
      <c r="Y773" s="1">
        <v>0</v>
      </c>
      <c r="Z773" s="1" t="s">
        <v>71</v>
      </c>
      <c r="AA773" s="1" t="s">
        <v>102</v>
      </c>
      <c r="AB773" s="1" t="s">
        <v>102</v>
      </c>
      <c r="AC773" s="1" t="s">
        <v>120</v>
      </c>
      <c r="AD773" s="1" t="s">
        <v>74</v>
      </c>
      <c r="AE773" s="1" t="s">
        <v>75</v>
      </c>
      <c r="AF773" s="1" t="s">
        <v>121</v>
      </c>
      <c r="AG773" s="1" t="s">
        <v>190</v>
      </c>
      <c r="AH773" s="1" t="s">
        <v>58</v>
      </c>
      <c r="AI773" s="1" t="s">
        <v>58</v>
      </c>
      <c r="AJ773" s="1" t="s">
        <v>75</v>
      </c>
      <c r="AK773" s="1" t="s">
        <v>78</v>
      </c>
      <c r="AL773" s="1" t="s">
        <v>75</v>
      </c>
      <c r="AM773" s="1" t="s">
        <v>78</v>
      </c>
      <c r="AN773" s="1" t="s">
        <v>75</v>
      </c>
      <c r="AO773" s="1" t="s">
        <v>58</v>
      </c>
      <c r="AP773" s="1" t="s">
        <v>58</v>
      </c>
      <c r="AQ773" s="4" t="s">
        <v>1758</v>
      </c>
      <c r="AR773" s="28">
        <v>1</v>
      </c>
      <c r="AS773" s="1" t="s">
        <v>105</v>
      </c>
      <c r="AT773" s="1" t="s">
        <v>105</v>
      </c>
      <c r="AU773" s="1" t="s">
        <v>58</v>
      </c>
      <c r="AV773" s="1" t="s">
        <v>81</v>
      </c>
      <c r="AW773" s="1" t="s">
        <v>58</v>
      </c>
      <c r="AX773" s="1" t="s">
        <v>81</v>
      </c>
      <c r="AY773" s="1">
        <v>5</v>
      </c>
      <c r="AZ773" s="1" t="s">
        <v>83</v>
      </c>
      <c r="BA773" s="1" t="s">
        <v>83</v>
      </c>
      <c r="BB773" s="1" t="s">
        <v>85</v>
      </c>
      <c r="BC773" s="1" t="s">
        <v>86</v>
      </c>
      <c r="BD773" s="1" t="s">
        <v>86</v>
      </c>
      <c r="BE773" s="1" t="s">
        <v>75</v>
      </c>
      <c r="BF773" s="1" t="s">
        <v>75</v>
      </c>
      <c r="BG773" s="1" t="s">
        <v>87</v>
      </c>
      <c r="BH773" s="1" t="s">
        <v>126</v>
      </c>
      <c r="BI773" s="1" t="s">
        <v>2443</v>
      </c>
      <c r="BJ773" s="1" t="s">
        <v>2443</v>
      </c>
      <c r="BK773" s="1" t="s">
        <v>2047</v>
      </c>
      <c r="BL773" s="1" t="s">
        <v>75</v>
      </c>
      <c r="BM773" s="1" t="s">
        <v>58</v>
      </c>
      <c r="BN773" s="1" t="s">
        <v>148</v>
      </c>
      <c r="BO773" s="1" t="s">
        <v>148</v>
      </c>
      <c r="BP773" s="1" t="s">
        <v>58</v>
      </c>
      <c r="BR773" s="8" t="s">
        <v>4402</v>
      </c>
      <c r="BS773" s="18" t="str">
        <f>VLOOKUP(BD[[#This Row],[Estado (Pegar da listagem)]],Tabela11[],2,0)</f>
        <v>Centro Oeste</v>
      </c>
    </row>
    <row r="774" spans="1:71" ht="13" x14ac:dyDescent="0.3">
      <c r="A774" s="3">
        <v>45313.460963749996</v>
      </c>
      <c r="B774" s="1" t="s">
        <v>58</v>
      </c>
      <c r="C774" s="1" t="s">
        <v>475</v>
      </c>
      <c r="D774" s="1" t="s">
        <v>3762</v>
      </c>
      <c r="E774" s="1">
        <v>40</v>
      </c>
      <c r="F774" s="1" t="s">
        <v>869</v>
      </c>
      <c r="G774" s="1" t="s">
        <v>239</v>
      </c>
      <c r="H774" s="1" t="s">
        <v>3203</v>
      </c>
      <c r="I774" s="1" t="s">
        <v>64</v>
      </c>
      <c r="J774" s="1" t="s">
        <v>114</v>
      </c>
      <c r="K774" s="1" t="s">
        <v>58</v>
      </c>
      <c r="L774" s="1" t="s">
        <v>96</v>
      </c>
      <c r="M774" s="1" t="s">
        <v>141</v>
      </c>
      <c r="N774" s="1" t="s">
        <v>97</v>
      </c>
      <c r="O774" s="1" t="s">
        <v>152</v>
      </c>
      <c r="P774" s="1" t="s">
        <v>152</v>
      </c>
      <c r="Q774" s="1" t="s">
        <v>924</v>
      </c>
      <c r="R774" s="1" t="s">
        <v>231</v>
      </c>
      <c r="W774" s="1" t="s">
        <v>118</v>
      </c>
      <c r="X774" s="1" t="s">
        <v>118</v>
      </c>
      <c r="Y774" s="1">
        <v>1</v>
      </c>
      <c r="Z774" s="1" t="s">
        <v>71</v>
      </c>
      <c r="AA774" s="1" t="s">
        <v>102</v>
      </c>
      <c r="AB774" s="1" t="s">
        <v>102</v>
      </c>
      <c r="AC774" s="1" t="s">
        <v>103</v>
      </c>
      <c r="AD774" s="1" t="s">
        <v>74</v>
      </c>
      <c r="AE774" s="1" t="s">
        <v>75</v>
      </c>
      <c r="AF774" s="1" t="s">
        <v>121</v>
      </c>
      <c r="AG774" s="1" t="s">
        <v>190</v>
      </c>
      <c r="AH774" s="1" t="s">
        <v>58</v>
      </c>
      <c r="AI774" s="1" t="s">
        <v>58</v>
      </c>
      <c r="AJ774" s="1" t="s">
        <v>58</v>
      </c>
      <c r="AK774" s="1" t="s">
        <v>143</v>
      </c>
      <c r="AL774" s="1" t="s">
        <v>75</v>
      </c>
      <c r="AM774" s="1" t="s">
        <v>78</v>
      </c>
      <c r="AN774" s="1" t="s">
        <v>58</v>
      </c>
      <c r="AO774" s="1" t="s">
        <v>58</v>
      </c>
      <c r="AP774" s="1" t="s">
        <v>58</v>
      </c>
      <c r="AQ774" s="1">
        <v>3</v>
      </c>
      <c r="AR774" s="27">
        <v>3</v>
      </c>
      <c r="AS774" s="1" t="s">
        <v>170</v>
      </c>
      <c r="AT774" s="1" t="s">
        <v>170</v>
      </c>
      <c r="AU774" s="1" t="s">
        <v>58</v>
      </c>
      <c r="AV774" s="1" t="s">
        <v>82</v>
      </c>
      <c r="AW774" s="1" t="s">
        <v>58</v>
      </c>
      <c r="AX774" s="1" t="s">
        <v>82</v>
      </c>
      <c r="AY774" s="1">
        <v>3</v>
      </c>
      <c r="AZ774" s="1" t="s">
        <v>155</v>
      </c>
      <c r="BA774" s="1" t="s">
        <v>83</v>
      </c>
      <c r="BB774" s="1" t="s">
        <v>106</v>
      </c>
      <c r="BC774" s="1" t="s">
        <v>107</v>
      </c>
      <c r="BD774" s="1" t="s">
        <v>107</v>
      </c>
      <c r="BE774" s="1" t="s">
        <v>58</v>
      </c>
      <c r="BF774" s="1" t="s">
        <v>75</v>
      </c>
      <c r="BG774" s="1" t="s">
        <v>87</v>
      </c>
      <c r="BH774" s="1" t="s">
        <v>157</v>
      </c>
      <c r="BI774" s="1" t="s">
        <v>146</v>
      </c>
      <c r="BJ774" s="1" t="s">
        <v>146</v>
      </c>
      <c r="BK774" s="1" t="s">
        <v>146</v>
      </c>
      <c r="BL774" s="1" t="s">
        <v>75</v>
      </c>
      <c r="BM774" s="1" t="s">
        <v>58</v>
      </c>
      <c r="BN774" s="1" t="s">
        <v>148</v>
      </c>
      <c r="BO774" s="1" t="s">
        <v>148</v>
      </c>
      <c r="BP774" s="1" t="s">
        <v>58</v>
      </c>
      <c r="BR774" s="8" t="s">
        <v>4402</v>
      </c>
      <c r="BS774" s="18" t="str">
        <f>VLOOKUP(BD[[#This Row],[Estado (Pegar da listagem)]],Tabela11[],2,0)</f>
        <v>Centro Oeste</v>
      </c>
    </row>
    <row r="775" spans="1:71" ht="13" x14ac:dyDescent="0.3">
      <c r="A775" s="3">
        <v>45308.402120671293</v>
      </c>
      <c r="B775" s="1" t="s">
        <v>58</v>
      </c>
      <c r="C775" s="1" t="s">
        <v>475</v>
      </c>
      <c r="D775" s="1" t="s">
        <v>1096</v>
      </c>
      <c r="E775" s="1">
        <v>40</v>
      </c>
      <c r="F775" s="1" t="s">
        <v>527</v>
      </c>
      <c r="G775" s="1" t="s">
        <v>62</v>
      </c>
      <c r="H775" s="1" t="s">
        <v>1097</v>
      </c>
      <c r="I775" s="1" t="s">
        <v>64</v>
      </c>
      <c r="J775" s="1" t="s">
        <v>114</v>
      </c>
      <c r="K775" s="1" t="s">
        <v>58</v>
      </c>
      <c r="L775" s="1">
        <v>1</v>
      </c>
      <c r="M775" s="1" t="s">
        <v>66</v>
      </c>
      <c r="N775" s="1" t="s">
        <v>97</v>
      </c>
      <c r="O775" s="1" t="s">
        <v>68</v>
      </c>
      <c r="P775" s="1" t="s">
        <v>68</v>
      </c>
      <c r="R775" s="1" t="s">
        <v>75</v>
      </c>
      <c r="S775" s="1" t="s">
        <v>452</v>
      </c>
      <c r="T775" s="1" t="s">
        <v>234</v>
      </c>
      <c r="W775" s="1" t="s">
        <v>118</v>
      </c>
      <c r="X775" s="1" t="s">
        <v>118</v>
      </c>
      <c r="Y775" s="1" t="s">
        <v>100</v>
      </c>
      <c r="Z775" s="1" t="s">
        <v>101</v>
      </c>
      <c r="AA775" s="1" t="s">
        <v>102</v>
      </c>
      <c r="AB775" s="1" t="s">
        <v>102</v>
      </c>
      <c r="AC775" s="1" t="s">
        <v>120</v>
      </c>
      <c r="AD775" s="1" t="s">
        <v>74</v>
      </c>
      <c r="AE775" s="1" t="s">
        <v>75</v>
      </c>
      <c r="AF775" s="1" t="s">
        <v>76</v>
      </c>
      <c r="AG775" s="1" t="s">
        <v>190</v>
      </c>
      <c r="AH775" s="1" t="s">
        <v>58</v>
      </c>
      <c r="AI775" s="1" t="s">
        <v>58</v>
      </c>
      <c r="AJ775" s="1" t="s">
        <v>75</v>
      </c>
      <c r="AK775" s="1" t="s">
        <v>122</v>
      </c>
      <c r="AL775" s="1" t="s">
        <v>75</v>
      </c>
      <c r="AM775" s="1" t="s">
        <v>122</v>
      </c>
      <c r="AN775" s="1" t="s">
        <v>75</v>
      </c>
      <c r="AO775" s="1" t="s">
        <v>75</v>
      </c>
      <c r="AP775" s="1" t="s">
        <v>58</v>
      </c>
      <c r="AQ775" s="1">
        <v>500</v>
      </c>
      <c r="AR775" s="27">
        <v>500</v>
      </c>
      <c r="AS775" s="1" t="s">
        <v>170</v>
      </c>
      <c r="AT775" s="1" t="s">
        <v>170</v>
      </c>
      <c r="AU775" s="1" t="s">
        <v>58</v>
      </c>
      <c r="AV775" s="1" t="s">
        <v>81</v>
      </c>
      <c r="AW775" s="1" t="s">
        <v>58</v>
      </c>
      <c r="AX775" s="1" t="s">
        <v>81</v>
      </c>
      <c r="AY775" s="1">
        <v>5</v>
      </c>
      <c r="AZ775" s="1" t="s">
        <v>155</v>
      </c>
      <c r="BA775" s="1" t="s">
        <v>155</v>
      </c>
      <c r="BB775" s="1" t="s">
        <v>85</v>
      </c>
      <c r="BC775" s="1" t="s">
        <v>86</v>
      </c>
      <c r="BD775" s="1" t="s">
        <v>86</v>
      </c>
      <c r="BE775" s="1" t="s">
        <v>75</v>
      </c>
      <c r="BF775" s="1" t="s">
        <v>75</v>
      </c>
      <c r="BG775" s="1" t="s">
        <v>87</v>
      </c>
      <c r="BH775" s="1" t="s">
        <v>1098</v>
      </c>
      <c r="BI775" s="1" t="s">
        <v>146</v>
      </c>
      <c r="BJ775" s="1" t="s">
        <v>146</v>
      </c>
      <c r="BK775" s="1" t="s">
        <v>146</v>
      </c>
      <c r="BL775" s="1" t="s">
        <v>75</v>
      </c>
      <c r="BM775" s="1" t="s">
        <v>58</v>
      </c>
      <c r="BN775" s="1" t="s">
        <v>148</v>
      </c>
      <c r="BO775" s="1" t="s">
        <v>148</v>
      </c>
      <c r="BP775" s="1" t="s">
        <v>58</v>
      </c>
      <c r="BR775" s="8" t="s">
        <v>4404</v>
      </c>
      <c r="BS775" s="18" t="str">
        <f>VLOOKUP(BD[[#This Row],[Estado (Pegar da listagem)]],Tabela11[],2,0)</f>
        <v>Nordeste</v>
      </c>
    </row>
    <row r="776" spans="1:71" ht="13" x14ac:dyDescent="0.3">
      <c r="A776" s="3">
        <v>45315.628079062502</v>
      </c>
      <c r="B776" s="1" t="s">
        <v>58</v>
      </c>
      <c r="C776" s="1" t="s">
        <v>575</v>
      </c>
      <c r="D776" s="1" t="s">
        <v>3280</v>
      </c>
      <c r="E776" s="1">
        <v>40</v>
      </c>
      <c r="F776" s="1" t="s">
        <v>500</v>
      </c>
      <c r="G776" s="1" t="s">
        <v>239</v>
      </c>
      <c r="H776" s="1" t="s">
        <v>3279</v>
      </c>
      <c r="I776" s="1" t="s">
        <v>64</v>
      </c>
      <c r="J776" s="1" t="s">
        <v>95</v>
      </c>
      <c r="K776" s="1" t="s">
        <v>58</v>
      </c>
      <c r="L776" s="1">
        <v>1</v>
      </c>
      <c r="M776" s="1" t="s">
        <v>151</v>
      </c>
      <c r="N776" s="1" t="s">
        <v>67</v>
      </c>
      <c r="O776" s="1" t="s">
        <v>152</v>
      </c>
      <c r="P776" s="1" t="s">
        <v>152</v>
      </c>
      <c r="Q776" s="1" t="s">
        <v>1533</v>
      </c>
      <c r="R776" s="1" t="s">
        <v>592</v>
      </c>
      <c r="W776" s="1" t="s">
        <v>99</v>
      </c>
      <c r="X776" s="1" t="s">
        <v>99</v>
      </c>
      <c r="Y776" s="1">
        <v>0</v>
      </c>
      <c r="Z776" s="1" t="s">
        <v>101</v>
      </c>
      <c r="AA776" s="1" t="s">
        <v>119</v>
      </c>
      <c r="AB776" s="1" t="s">
        <v>119</v>
      </c>
      <c r="AC776" s="1" t="s">
        <v>120</v>
      </c>
      <c r="AD776" s="1" t="s">
        <v>74</v>
      </c>
      <c r="AE776" s="1" t="s">
        <v>75</v>
      </c>
      <c r="AF776" s="1" t="s">
        <v>76</v>
      </c>
      <c r="AG776" s="1" t="s">
        <v>190</v>
      </c>
      <c r="AH776" s="1" t="s">
        <v>75</v>
      </c>
      <c r="AI776" s="1" t="s">
        <v>58</v>
      </c>
      <c r="AJ776" s="1" t="s">
        <v>75</v>
      </c>
      <c r="AK776" s="1" t="s">
        <v>122</v>
      </c>
      <c r="AL776" s="1" t="s">
        <v>58</v>
      </c>
      <c r="AM776" s="1" t="s">
        <v>143</v>
      </c>
      <c r="AN776" s="1" t="s">
        <v>75</v>
      </c>
      <c r="AO776" s="1" t="s">
        <v>75</v>
      </c>
      <c r="AP776" s="1" t="s">
        <v>58</v>
      </c>
      <c r="AQ776" s="1">
        <v>10</v>
      </c>
      <c r="AR776" s="27">
        <v>10</v>
      </c>
      <c r="AS776" s="1" t="s">
        <v>283</v>
      </c>
      <c r="AT776" s="1" t="s">
        <v>283</v>
      </c>
      <c r="AU776" s="1" t="s">
        <v>58</v>
      </c>
      <c r="AV776" s="1" t="s">
        <v>81</v>
      </c>
      <c r="AW776" s="1" t="s">
        <v>58</v>
      </c>
      <c r="AX776" s="1" t="s">
        <v>82</v>
      </c>
      <c r="AY776" s="1">
        <v>5</v>
      </c>
      <c r="AZ776" s="1" t="s">
        <v>83</v>
      </c>
      <c r="BA776" s="1" t="s">
        <v>83</v>
      </c>
      <c r="BB776" s="1" t="s">
        <v>106</v>
      </c>
      <c r="BC776" s="1" t="s">
        <v>86</v>
      </c>
      <c r="BD776" s="1" t="s">
        <v>86</v>
      </c>
      <c r="BE776" s="1" t="s">
        <v>75</v>
      </c>
      <c r="BF776" s="1" t="s">
        <v>75</v>
      </c>
      <c r="BG776" s="1" t="s">
        <v>87</v>
      </c>
      <c r="BH776" s="1" t="s">
        <v>126</v>
      </c>
      <c r="BL776" s="1" t="s">
        <v>58</v>
      </c>
      <c r="BM776" s="1" t="s">
        <v>58</v>
      </c>
      <c r="BN776" s="1" t="s">
        <v>160</v>
      </c>
      <c r="BO776" s="1" t="s">
        <v>160</v>
      </c>
      <c r="BP776" s="1" t="s">
        <v>58</v>
      </c>
      <c r="BQ776" s="1" t="s">
        <v>3278</v>
      </c>
      <c r="BR776" s="8" t="s">
        <v>4402</v>
      </c>
      <c r="BS776" s="18" t="str">
        <f>VLOOKUP(BD[[#This Row],[Estado (Pegar da listagem)]],Tabela11[],2,0)</f>
        <v>Nordeste</v>
      </c>
    </row>
    <row r="777" spans="1:71" ht="13" x14ac:dyDescent="0.3">
      <c r="A777" s="3">
        <v>45302.541711736107</v>
      </c>
      <c r="B777" s="1" t="s">
        <v>58</v>
      </c>
      <c r="C777" s="1" t="s">
        <v>486</v>
      </c>
      <c r="D777" s="1" t="s">
        <v>654</v>
      </c>
      <c r="E777" s="1">
        <v>40</v>
      </c>
      <c r="F777" s="1" t="s">
        <v>494</v>
      </c>
      <c r="G777" s="1" t="s">
        <v>239</v>
      </c>
      <c r="H777" s="1" t="s">
        <v>577</v>
      </c>
      <c r="I777" s="1" t="s">
        <v>64</v>
      </c>
      <c r="J777" s="1" t="s">
        <v>95</v>
      </c>
      <c r="K777" s="1" t="s">
        <v>58</v>
      </c>
      <c r="L777" s="1" t="s">
        <v>96</v>
      </c>
      <c r="M777" s="1" t="s">
        <v>66</v>
      </c>
      <c r="N777" s="1" t="s">
        <v>67</v>
      </c>
      <c r="O777" s="1" t="s">
        <v>98</v>
      </c>
      <c r="P777" s="1" t="s">
        <v>98</v>
      </c>
      <c r="R777" s="1" t="s">
        <v>75</v>
      </c>
      <c r="W777" s="1" t="s">
        <v>118</v>
      </c>
      <c r="X777" s="1" t="s">
        <v>118</v>
      </c>
      <c r="Y777" s="1">
        <v>1</v>
      </c>
      <c r="Z777" s="1" t="s">
        <v>183</v>
      </c>
      <c r="AA777" s="1" t="s">
        <v>119</v>
      </c>
      <c r="AB777" s="1" t="s">
        <v>119</v>
      </c>
      <c r="AC777" s="1" t="s">
        <v>120</v>
      </c>
      <c r="AD777" s="1" t="s">
        <v>74</v>
      </c>
      <c r="AE777" s="1" t="s">
        <v>58</v>
      </c>
      <c r="AF777" s="1" t="s">
        <v>121</v>
      </c>
      <c r="AG777" s="1" t="s">
        <v>190</v>
      </c>
      <c r="AH777" s="1" t="s">
        <v>58</v>
      </c>
      <c r="AI777" s="1" t="s">
        <v>58</v>
      </c>
      <c r="AJ777" s="1" t="s">
        <v>75</v>
      </c>
      <c r="AK777" s="1" t="s">
        <v>78</v>
      </c>
      <c r="AL777" s="1" t="s">
        <v>75</v>
      </c>
      <c r="AM777" s="1" t="s">
        <v>78</v>
      </c>
      <c r="AN777" s="1" t="s">
        <v>58</v>
      </c>
      <c r="AO777" s="1" t="s">
        <v>58</v>
      </c>
      <c r="AP777" s="1" t="s">
        <v>58</v>
      </c>
      <c r="AQ777" s="1">
        <v>15</v>
      </c>
      <c r="AR777" s="27">
        <v>15</v>
      </c>
      <c r="AS777" s="1" t="s">
        <v>283</v>
      </c>
      <c r="AT777" s="1" t="s">
        <v>283</v>
      </c>
      <c r="AU777" s="1" t="s">
        <v>58</v>
      </c>
      <c r="AV777" s="1" t="s">
        <v>191</v>
      </c>
      <c r="AW777" s="1" t="s">
        <v>58</v>
      </c>
      <c r="AX777" s="1" t="s">
        <v>82</v>
      </c>
      <c r="AY777" s="1">
        <v>5</v>
      </c>
      <c r="AZ777" s="1" t="s">
        <v>214</v>
      </c>
      <c r="BA777" s="1" t="s">
        <v>83</v>
      </c>
      <c r="BB777" s="1" t="s">
        <v>106</v>
      </c>
      <c r="BC777" s="1" t="s">
        <v>107</v>
      </c>
      <c r="BD777" s="1" t="s">
        <v>107</v>
      </c>
      <c r="BE777" s="1" t="s">
        <v>75</v>
      </c>
      <c r="BF777" s="1" t="s">
        <v>75</v>
      </c>
      <c r="BG777" s="1" t="s">
        <v>87</v>
      </c>
      <c r="BH777" s="1" t="s">
        <v>655</v>
      </c>
      <c r="BI777" s="1" t="s">
        <v>128</v>
      </c>
      <c r="BJ777" s="1" t="s">
        <v>128</v>
      </c>
      <c r="BK777" s="1" t="s">
        <v>128</v>
      </c>
      <c r="BL777" s="1" t="s">
        <v>58</v>
      </c>
      <c r="BM777" s="1" t="s">
        <v>58</v>
      </c>
      <c r="BN777" s="1" t="s">
        <v>656</v>
      </c>
      <c r="BO777" s="1"/>
      <c r="BP777" s="1" t="s">
        <v>58</v>
      </c>
      <c r="BR777" s="8" t="s">
        <v>4404</v>
      </c>
      <c r="BS777" s="18" t="str">
        <f>VLOOKUP(BD[[#This Row],[Estado (Pegar da listagem)]],Tabela11[],2,0)</f>
        <v>Sudeste</v>
      </c>
    </row>
    <row r="778" spans="1:71" ht="13" x14ac:dyDescent="0.3">
      <c r="A778" s="3">
        <v>45310.670962696764</v>
      </c>
      <c r="B778" s="1" t="s">
        <v>58</v>
      </c>
      <c r="C778" s="1" t="s">
        <v>3712</v>
      </c>
      <c r="D778" s="1" t="s">
        <v>3878</v>
      </c>
      <c r="E778" s="1">
        <v>40</v>
      </c>
      <c r="F778" s="1" t="s">
        <v>210</v>
      </c>
      <c r="G778" s="1" t="s">
        <v>62</v>
      </c>
      <c r="H778" s="1" t="s">
        <v>216</v>
      </c>
      <c r="I778" s="1" t="s">
        <v>64</v>
      </c>
      <c r="J778" s="1" t="s">
        <v>114</v>
      </c>
      <c r="K778" s="1" t="s">
        <v>58</v>
      </c>
      <c r="L778" s="1">
        <v>2</v>
      </c>
      <c r="M778" s="1" t="s">
        <v>66</v>
      </c>
      <c r="N778" s="1" t="s">
        <v>67</v>
      </c>
      <c r="O778" s="1" t="s">
        <v>98</v>
      </c>
      <c r="P778" s="1" t="s">
        <v>98</v>
      </c>
      <c r="R778" s="1" t="s">
        <v>75</v>
      </c>
      <c r="W778" s="1" t="s">
        <v>70</v>
      </c>
      <c r="X778" s="1" t="s">
        <v>70</v>
      </c>
      <c r="Y778" s="1">
        <v>0</v>
      </c>
      <c r="Z778" s="1" t="s">
        <v>71</v>
      </c>
      <c r="AA778" s="1" t="s">
        <v>119</v>
      </c>
      <c r="AB778" s="1" t="s">
        <v>119</v>
      </c>
      <c r="AC778" s="1" t="s">
        <v>232</v>
      </c>
      <c r="AD778" s="1" t="s">
        <v>104</v>
      </c>
      <c r="AE778" s="1" t="s">
        <v>75</v>
      </c>
      <c r="AF778" s="1" t="s">
        <v>121</v>
      </c>
      <c r="AG778" s="1" t="s">
        <v>190</v>
      </c>
      <c r="AH778" s="1" t="s">
        <v>58</v>
      </c>
      <c r="AI778" s="1" t="s">
        <v>58</v>
      </c>
      <c r="AJ778" s="1" t="s">
        <v>75</v>
      </c>
      <c r="AK778" s="1" t="s">
        <v>78</v>
      </c>
      <c r="AL778" s="1" t="s">
        <v>75</v>
      </c>
      <c r="AM778" s="1" t="s">
        <v>78</v>
      </c>
      <c r="AN778" s="1" t="s">
        <v>58</v>
      </c>
      <c r="AO778" s="1" t="s">
        <v>58</v>
      </c>
      <c r="AP778" s="1" t="s">
        <v>58</v>
      </c>
      <c r="AQ778" s="1">
        <v>46</v>
      </c>
      <c r="AR778" s="27">
        <v>46</v>
      </c>
      <c r="AS778" s="1" t="s">
        <v>105</v>
      </c>
      <c r="AT778" s="1" t="s">
        <v>105</v>
      </c>
      <c r="AU778" s="1" t="s">
        <v>58</v>
      </c>
      <c r="AV778" s="1" t="s">
        <v>82</v>
      </c>
      <c r="AW778" s="1" t="s">
        <v>58</v>
      </c>
      <c r="AX778" s="1" t="s">
        <v>81</v>
      </c>
      <c r="AY778" s="1">
        <v>5</v>
      </c>
      <c r="AZ778" s="1" t="s">
        <v>155</v>
      </c>
      <c r="BA778" s="1" t="s">
        <v>83</v>
      </c>
      <c r="BB778" s="1" t="s">
        <v>106</v>
      </c>
      <c r="BC778" s="1" t="s">
        <v>86</v>
      </c>
      <c r="BD778" s="1" t="s">
        <v>86</v>
      </c>
      <c r="BE778" s="1" t="s">
        <v>75</v>
      </c>
      <c r="BF778" s="1" t="s">
        <v>75</v>
      </c>
      <c r="BG778" s="1" t="s">
        <v>87</v>
      </c>
      <c r="BH778" s="1" t="s">
        <v>157</v>
      </c>
      <c r="BI778" s="1" t="s">
        <v>203</v>
      </c>
      <c r="BJ778" s="1" t="s">
        <v>172</v>
      </c>
      <c r="BK778" s="1" t="s">
        <v>172</v>
      </c>
      <c r="BL778" s="1" t="s">
        <v>75</v>
      </c>
      <c r="BM778" s="1" t="s">
        <v>58</v>
      </c>
      <c r="BN778" s="1" t="s">
        <v>148</v>
      </c>
      <c r="BO778" s="1" t="s">
        <v>148</v>
      </c>
      <c r="BP778" s="1" t="s">
        <v>58</v>
      </c>
      <c r="BR778" s="8" t="s">
        <v>4402</v>
      </c>
      <c r="BS778" s="18" t="str">
        <f>VLOOKUP(BD[[#This Row],[Estado (Pegar da listagem)]],Tabela11[],2,0)</f>
        <v>Sudeste</v>
      </c>
    </row>
    <row r="779" spans="1:71" ht="13" x14ac:dyDescent="0.3">
      <c r="A779" s="3">
        <v>45329.609625729165</v>
      </c>
      <c r="B779" s="1" t="s">
        <v>58</v>
      </c>
      <c r="C779" s="1" t="s">
        <v>486</v>
      </c>
      <c r="D779" s="1" t="s">
        <v>1379</v>
      </c>
      <c r="E779" s="1">
        <v>40</v>
      </c>
      <c r="F779" s="1" t="s">
        <v>61</v>
      </c>
      <c r="G779" s="1" t="s">
        <v>239</v>
      </c>
      <c r="H779" s="1" t="s">
        <v>1378</v>
      </c>
      <c r="I779" s="1" t="s">
        <v>64</v>
      </c>
      <c r="J779" s="1" t="s">
        <v>95</v>
      </c>
      <c r="K779" s="1" t="s">
        <v>75</v>
      </c>
      <c r="M779" s="1" t="s">
        <v>66</v>
      </c>
      <c r="N779" s="1" t="s">
        <v>637</v>
      </c>
      <c r="O779" s="1" t="s">
        <v>152</v>
      </c>
      <c r="P779" s="1" t="s">
        <v>152</v>
      </c>
      <c r="Q779" s="1" t="s">
        <v>1377</v>
      </c>
      <c r="R779" s="1" t="s">
        <v>234</v>
      </c>
      <c r="W779" s="1" t="s">
        <v>118</v>
      </c>
      <c r="X779" s="1" t="s">
        <v>118</v>
      </c>
      <c r="Y779" s="1">
        <v>0</v>
      </c>
      <c r="Z779" s="1" t="s">
        <v>71</v>
      </c>
      <c r="AA779" s="1" t="s">
        <v>102</v>
      </c>
      <c r="AB779" s="1" t="s">
        <v>102</v>
      </c>
      <c r="AC779" s="1" t="s">
        <v>103</v>
      </c>
      <c r="AD779" s="1" t="s">
        <v>74</v>
      </c>
      <c r="AE779" s="1" t="s">
        <v>75</v>
      </c>
      <c r="AF779" s="1" t="s">
        <v>121</v>
      </c>
      <c r="AG779" s="1" t="s">
        <v>190</v>
      </c>
      <c r="AH779" s="1" t="s">
        <v>58</v>
      </c>
      <c r="AI779" s="1" t="s">
        <v>58</v>
      </c>
      <c r="AJ779" s="1" t="s">
        <v>75</v>
      </c>
      <c r="AK779" s="1" t="s">
        <v>122</v>
      </c>
      <c r="AL779" s="1" t="s">
        <v>58</v>
      </c>
      <c r="AM779" s="1" t="s">
        <v>143</v>
      </c>
      <c r="AN779" s="1" t="s">
        <v>75</v>
      </c>
      <c r="AO779" s="1" t="s">
        <v>75</v>
      </c>
      <c r="AP779" s="1" t="s">
        <v>58</v>
      </c>
      <c r="AQ779" s="1">
        <v>9</v>
      </c>
      <c r="AR779" s="27">
        <v>9</v>
      </c>
      <c r="AS779" s="1" t="s">
        <v>105</v>
      </c>
      <c r="AT779" s="1" t="s">
        <v>105</v>
      </c>
      <c r="AU779" s="1" t="s">
        <v>58</v>
      </c>
      <c r="AV779" s="1" t="s">
        <v>82</v>
      </c>
      <c r="AW779" s="1" t="s">
        <v>58</v>
      </c>
      <c r="AX779" s="1" t="s">
        <v>82</v>
      </c>
      <c r="AY779" s="1">
        <v>5</v>
      </c>
      <c r="AZ779" s="1" t="s">
        <v>171</v>
      </c>
      <c r="BA779" s="1" t="s">
        <v>171</v>
      </c>
      <c r="BB779" s="1" t="s">
        <v>106</v>
      </c>
      <c r="BC779" s="1" t="s">
        <v>86</v>
      </c>
      <c r="BD779" s="1" t="s">
        <v>86</v>
      </c>
      <c r="BE779" s="1" t="s">
        <v>58</v>
      </c>
      <c r="BF779" s="1" t="s">
        <v>58</v>
      </c>
      <c r="BG779" s="1" t="s">
        <v>156</v>
      </c>
      <c r="BH779" s="1" t="s">
        <v>157</v>
      </c>
      <c r="BI779" s="1" t="s">
        <v>1376</v>
      </c>
      <c r="BJ779" s="1" t="s">
        <v>1376</v>
      </c>
      <c r="BK779" s="1" t="s">
        <v>1405</v>
      </c>
      <c r="BL779" s="1" t="s">
        <v>75</v>
      </c>
      <c r="BM779" s="1" t="s">
        <v>58</v>
      </c>
      <c r="BN779" s="1" t="s">
        <v>160</v>
      </c>
      <c r="BO779" s="1" t="s">
        <v>160</v>
      </c>
      <c r="BP779" s="1" t="s">
        <v>58</v>
      </c>
      <c r="BR779" s="8" t="s">
        <v>4402</v>
      </c>
      <c r="BS779" s="18" t="str">
        <f>VLOOKUP(BD[[#This Row],[Estado (Pegar da listagem)]],Tabela11[],2,0)</f>
        <v>Sudeste</v>
      </c>
    </row>
    <row r="780" spans="1:71" ht="13" x14ac:dyDescent="0.3">
      <c r="A780" s="3">
        <v>45311.437215763886</v>
      </c>
      <c r="B780" s="1" t="s">
        <v>75</v>
      </c>
      <c r="C780" s="1" t="s">
        <v>3712</v>
      </c>
      <c r="D780" s="1" t="s">
        <v>3796</v>
      </c>
      <c r="E780" s="1">
        <v>40</v>
      </c>
      <c r="F780" s="1" t="s">
        <v>210</v>
      </c>
      <c r="G780" s="1" t="s">
        <v>62</v>
      </c>
      <c r="H780" s="1" t="s">
        <v>211</v>
      </c>
      <c r="I780" s="1" t="s">
        <v>94</v>
      </c>
      <c r="J780" s="1" t="s">
        <v>65</v>
      </c>
      <c r="K780" s="1" t="s">
        <v>58</v>
      </c>
      <c r="L780" s="1">
        <v>2</v>
      </c>
      <c r="M780" s="1" t="s">
        <v>141</v>
      </c>
      <c r="N780" s="1" t="s">
        <v>67</v>
      </c>
      <c r="O780" s="1" t="s">
        <v>98</v>
      </c>
      <c r="P780" s="1" t="s">
        <v>98</v>
      </c>
      <c r="R780" s="1" t="s">
        <v>75</v>
      </c>
      <c r="W780" s="1" t="s">
        <v>70</v>
      </c>
      <c r="X780" s="1" t="s">
        <v>70</v>
      </c>
      <c r="Y780" s="1">
        <v>0</v>
      </c>
      <c r="Z780" s="1" t="s">
        <v>71</v>
      </c>
      <c r="AA780" s="1" t="s">
        <v>236</v>
      </c>
      <c r="AB780" s="1" t="s">
        <v>236</v>
      </c>
      <c r="AC780" s="1" t="s">
        <v>213</v>
      </c>
      <c r="AD780" s="1" t="s">
        <v>74</v>
      </c>
      <c r="AE780" s="1" t="s">
        <v>75</v>
      </c>
      <c r="AF780" s="1" t="s">
        <v>121</v>
      </c>
      <c r="AG780" s="1" t="s">
        <v>190</v>
      </c>
      <c r="AH780" s="1" t="s">
        <v>58</v>
      </c>
      <c r="AI780" s="1" t="s">
        <v>58</v>
      </c>
      <c r="AJ780" s="1" t="s">
        <v>75</v>
      </c>
      <c r="AK780" s="1" t="s">
        <v>78</v>
      </c>
      <c r="AL780" s="1" t="s">
        <v>75</v>
      </c>
      <c r="AM780" s="1" t="s">
        <v>78</v>
      </c>
      <c r="AN780" s="1" t="s">
        <v>58</v>
      </c>
      <c r="AO780" s="1" t="s">
        <v>58</v>
      </c>
      <c r="AP780" s="1" t="s">
        <v>75</v>
      </c>
      <c r="AQ780" s="1">
        <v>90</v>
      </c>
      <c r="AR780" s="27">
        <v>90</v>
      </c>
      <c r="AS780" s="1" t="s">
        <v>283</v>
      </c>
      <c r="AT780" s="1" t="s">
        <v>283</v>
      </c>
      <c r="AU780" s="1" t="s">
        <v>58</v>
      </c>
      <c r="AV780" s="1" t="s">
        <v>82</v>
      </c>
      <c r="AW780" s="1" t="s">
        <v>58</v>
      </c>
      <c r="AX780" s="1" t="s">
        <v>82</v>
      </c>
      <c r="AY780" s="1">
        <v>3</v>
      </c>
      <c r="AZ780" s="1" t="s">
        <v>155</v>
      </c>
      <c r="BA780" s="1" t="s">
        <v>155</v>
      </c>
      <c r="BB780" s="1" t="s">
        <v>106</v>
      </c>
      <c r="BC780" s="1" t="s">
        <v>86</v>
      </c>
      <c r="BD780" s="1" t="s">
        <v>86</v>
      </c>
      <c r="BE780" s="1" t="s">
        <v>75</v>
      </c>
      <c r="BF780" s="1" t="s">
        <v>75</v>
      </c>
      <c r="BG780" s="1" t="s">
        <v>87</v>
      </c>
      <c r="BH780" s="1" t="s">
        <v>157</v>
      </c>
      <c r="BI780" s="1" t="s">
        <v>185</v>
      </c>
      <c r="BJ780" s="1" t="s">
        <v>146</v>
      </c>
      <c r="BK780" s="1" t="s">
        <v>146</v>
      </c>
      <c r="BL780" s="1" t="s">
        <v>75</v>
      </c>
      <c r="BM780" s="1" t="s">
        <v>58</v>
      </c>
      <c r="BN780" s="1" t="s">
        <v>218</v>
      </c>
      <c r="BO780" s="1" t="s">
        <v>218</v>
      </c>
      <c r="BP780" s="1" t="s">
        <v>75</v>
      </c>
      <c r="BR780" s="8" t="s">
        <v>4402</v>
      </c>
      <c r="BS780" s="18" t="str">
        <f>VLOOKUP(BD[[#This Row],[Estado (Pegar da listagem)]],Tabela11[],2,0)</f>
        <v>Sudeste</v>
      </c>
    </row>
    <row r="781" spans="1:71" ht="13" x14ac:dyDescent="0.3">
      <c r="A781" s="3">
        <v>45329.438351458331</v>
      </c>
      <c r="B781" s="1" t="s">
        <v>58</v>
      </c>
      <c r="C781" s="1" t="s">
        <v>486</v>
      </c>
      <c r="D781" s="1" t="s">
        <v>1433</v>
      </c>
      <c r="E781" s="1">
        <v>40</v>
      </c>
      <c r="F781" s="1" t="s">
        <v>61</v>
      </c>
      <c r="G781" s="1" t="s">
        <v>239</v>
      </c>
      <c r="H781" s="1" t="s">
        <v>1432</v>
      </c>
      <c r="I781" s="1" t="s">
        <v>64</v>
      </c>
      <c r="J781" s="1" t="s">
        <v>114</v>
      </c>
      <c r="K781" s="1" t="s">
        <v>58</v>
      </c>
      <c r="L781" s="1">
        <v>2</v>
      </c>
      <c r="M781" s="1" t="s">
        <v>141</v>
      </c>
      <c r="N781" s="1" t="s">
        <v>67</v>
      </c>
      <c r="O781" s="1" t="s">
        <v>152</v>
      </c>
      <c r="P781" s="1" t="s">
        <v>152</v>
      </c>
      <c r="R781" s="1" t="s">
        <v>75</v>
      </c>
      <c r="W781" s="1" t="s">
        <v>118</v>
      </c>
      <c r="X781" s="1" t="s">
        <v>118</v>
      </c>
      <c r="Y781" s="1">
        <v>0</v>
      </c>
      <c r="Z781" s="1" t="s">
        <v>71</v>
      </c>
      <c r="AA781" s="1" t="s">
        <v>102</v>
      </c>
      <c r="AB781" s="1" t="s">
        <v>102</v>
      </c>
      <c r="AC781" s="1" t="s">
        <v>237</v>
      </c>
      <c r="AD781" s="1" t="s">
        <v>74</v>
      </c>
      <c r="AE781" s="1" t="s">
        <v>75</v>
      </c>
      <c r="AF781" s="1" t="s">
        <v>121</v>
      </c>
      <c r="AG781" s="1" t="s">
        <v>190</v>
      </c>
      <c r="AH781" s="1" t="s">
        <v>75</v>
      </c>
      <c r="AI781" s="1" t="s">
        <v>58</v>
      </c>
      <c r="AJ781" s="1" t="s">
        <v>75</v>
      </c>
      <c r="AK781" s="1" t="s">
        <v>78</v>
      </c>
      <c r="AL781" s="1" t="s">
        <v>58</v>
      </c>
      <c r="AM781" s="1" t="s">
        <v>143</v>
      </c>
      <c r="AN781" s="1" t="s">
        <v>75</v>
      </c>
      <c r="AO781" s="1" t="s">
        <v>58</v>
      </c>
      <c r="AP781" s="1" t="s">
        <v>58</v>
      </c>
      <c r="AQ781" s="1" t="s">
        <v>464</v>
      </c>
      <c r="AR781" s="27"/>
      <c r="AS781" s="1" t="s">
        <v>124</v>
      </c>
      <c r="AT781" s="1" t="s">
        <v>124</v>
      </c>
      <c r="AU781" s="1" t="s">
        <v>58</v>
      </c>
      <c r="AV781" s="1" t="s">
        <v>82</v>
      </c>
      <c r="AW781" s="1" t="s">
        <v>58</v>
      </c>
      <c r="AX781" s="1" t="s">
        <v>82</v>
      </c>
      <c r="AY781" s="1">
        <v>5</v>
      </c>
      <c r="AZ781" s="1" t="s">
        <v>214</v>
      </c>
      <c r="BA781" s="1" t="s">
        <v>214</v>
      </c>
      <c r="BB781" s="1" t="s">
        <v>106</v>
      </c>
      <c r="BC781" s="1" t="s">
        <v>86</v>
      </c>
      <c r="BD781" s="1" t="s">
        <v>86</v>
      </c>
      <c r="BE781" s="1" t="s">
        <v>75</v>
      </c>
      <c r="BF781" s="1" t="s">
        <v>75</v>
      </c>
      <c r="BG781" s="1" t="s">
        <v>87</v>
      </c>
      <c r="BH781" s="1" t="s">
        <v>157</v>
      </c>
      <c r="BI781" s="1" t="s">
        <v>1431</v>
      </c>
      <c r="BJ781" s="1" t="s">
        <v>1431</v>
      </c>
      <c r="BK781" s="1" t="s">
        <v>1405</v>
      </c>
      <c r="BL781" s="1" t="s">
        <v>75</v>
      </c>
      <c r="BM781" s="1" t="s">
        <v>58</v>
      </c>
      <c r="BN781" s="1" t="s">
        <v>1430</v>
      </c>
      <c r="BO781" s="1" t="s">
        <v>4569</v>
      </c>
      <c r="BP781" s="1" t="s">
        <v>58</v>
      </c>
      <c r="BR781" s="8" t="s">
        <v>4402</v>
      </c>
      <c r="BS781" s="18" t="str">
        <f>VLOOKUP(BD[[#This Row],[Estado (Pegar da listagem)]],Tabela11[],2,0)</f>
        <v>Sudeste</v>
      </c>
    </row>
    <row r="782" spans="1:71" ht="13" x14ac:dyDescent="0.3">
      <c r="A782" s="3">
        <v>45314.439590451388</v>
      </c>
      <c r="B782" s="1" t="s">
        <v>58</v>
      </c>
      <c r="C782" s="1" t="s">
        <v>506</v>
      </c>
      <c r="D782" s="1" t="s">
        <v>3564</v>
      </c>
      <c r="E782" s="1">
        <v>40</v>
      </c>
      <c r="F782" s="1" t="s">
        <v>878</v>
      </c>
      <c r="G782" s="1" t="s">
        <v>62</v>
      </c>
      <c r="H782" s="1" t="s">
        <v>1759</v>
      </c>
      <c r="I782" s="1" t="s">
        <v>64</v>
      </c>
      <c r="J782" s="1" t="s">
        <v>95</v>
      </c>
      <c r="K782" s="1" t="s">
        <v>75</v>
      </c>
      <c r="M782" s="1" t="s">
        <v>66</v>
      </c>
      <c r="N782" s="1" t="s">
        <v>3024</v>
      </c>
      <c r="O782" s="1" t="s">
        <v>152</v>
      </c>
      <c r="P782" s="1" t="s">
        <v>152</v>
      </c>
      <c r="Q782" s="1" t="s">
        <v>3562</v>
      </c>
      <c r="R782" s="1" t="s">
        <v>411</v>
      </c>
      <c r="W782" s="1" t="s">
        <v>70</v>
      </c>
      <c r="X782" s="1" t="s">
        <v>70</v>
      </c>
      <c r="Y782" s="1">
        <v>0</v>
      </c>
      <c r="Z782" s="1" t="s">
        <v>1688</v>
      </c>
      <c r="AA782" s="1" t="s">
        <v>119</v>
      </c>
      <c r="AB782" s="1" t="s">
        <v>119</v>
      </c>
      <c r="AC782" s="1" t="s">
        <v>272</v>
      </c>
      <c r="AD782" s="1" t="s">
        <v>74</v>
      </c>
      <c r="AE782" s="1" t="s">
        <v>58</v>
      </c>
      <c r="AF782" s="1" t="s">
        <v>121</v>
      </c>
      <c r="AG782" s="1" t="s">
        <v>190</v>
      </c>
      <c r="AH782" s="1" t="s">
        <v>58</v>
      </c>
      <c r="AI782" s="1" t="s">
        <v>58</v>
      </c>
      <c r="AJ782" s="1" t="s">
        <v>75</v>
      </c>
      <c r="AK782" s="1" t="s">
        <v>78</v>
      </c>
      <c r="AL782" s="1" t="s">
        <v>58</v>
      </c>
      <c r="AM782" s="1" t="s">
        <v>143</v>
      </c>
      <c r="AN782" s="1" t="s">
        <v>58</v>
      </c>
      <c r="AO782" s="1" t="s">
        <v>58</v>
      </c>
      <c r="AP782" s="1" t="s">
        <v>75</v>
      </c>
      <c r="AR782" s="29"/>
      <c r="AS782" s="1" t="s">
        <v>283</v>
      </c>
      <c r="AT782" s="1" t="s">
        <v>283</v>
      </c>
      <c r="AU782" s="1" t="s">
        <v>58</v>
      </c>
      <c r="AV782" s="1" t="s">
        <v>191</v>
      </c>
      <c r="AW782" s="1" t="s">
        <v>58</v>
      </c>
      <c r="AX782" s="1" t="s">
        <v>191</v>
      </c>
      <c r="AY782" s="1">
        <v>4</v>
      </c>
      <c r="AZ782" s="1" t="s">
        <v>83</v>
      </c>
      <c r="BA782" s="1" t="s">
        <v>83</v>
      </c>
      <c r="BB782" s="1" t="s">
        <v>85</v>
      </c>
      <c r="BC782" s="1" t="s">
        <v>86</v>
      </c>
      <c r="BD782" s="1" t="s">
        <v>86</v>
      </c>
      <c r="BE782" s="1" t="s">
        <v>58</v>
      </c>
      <c r="BF782" s="1" t="s">
        <v>75</v>
      </c>
      <c r="BG782" s="1" t="s">
        <v>87</v>
      </c>
      <c r="BH782" s="1" t="s">
        <v>157</v>
      </c>
      <c r="BI782" s="1" t="s">
        <v>127</v>
      </c>
      <c r="BJ782" s="1" t="s">
        <v>128</v>
      </c>
      <c r="BK782" s="1" t="s">
        <v>128</v>
      </c>
      <c r="BL782" s="1" t="s">
        <v>75</v>
      </c>
      <c r="BM782" s="1" t="s">
        <v>58</v>
      </c>
      <c r="BN782" s="1" t="s">
        <v>3561</v>
      </c>
      <c r="BO782" s="1" t="s">
        <v>1930</v>
      </c>
      <c r="BP782" s="1" t="s">
        <v>58</v>
      </c>
      <c r="BR782" s="8" t="s">
        <v>4402</v>
      </c>
      <c r="BS782" s="18" t="str">
        <f>VLOOKUP(BD[[#This Row],[Estado (Pegar da listagem)]],Tabela11[],2,0)</f>
        <v>Sul</v>
      </c>
    </row>
    <row r="783" spans="1:71" ht="13" x14ac:dyDescent="0.3">
      <c r="A783" s="3">
        <v>45321.746377013886</v>
      </c>
      <c r="B783" s="1" t="s">
        <v>58</v>
      </c>
      <c r="C783" s="1" t="s">
        <v>575</v>
      </c>
      <c r="D783" s="1" t="s">
        <v>2298</v>
      </c>
      <c r="E783" s="1">
        <v>41</v>
      </c>
      <c r="F783" s="1" t="s">
        <v>869</v>
      </c>
      <c r="G783" s="1" t="s">
        <v>62</v>
      </c>
      <c r="H783" s="1" t="s">
        <v>870</v>
      </c>
      <c r="I783" s="1" t="s">
        <v>64</v>
      </c>
      <c r="J783" s="1" t="s">
        <v>114</v>
      </c>
      <c r="K783" s="1" t="s">
        <v>58</v>
      </c>
      <c r="L783" s="1">
        <v>2</v>
      </c>
      <c r="M783" s="1" t="s">
        <v>141</v>
      </c>
      <c r="N783" s="1" t="s">
        <v>67</v>
      </c>
      <c r="O783" s="1" t="s">
        <v>131</v>
      </c>
      <c r="P783" s="1" t="s">
        <v>152</v>
      </c>
      <c r="R783" s="1" t="s">
        <v>75</v>
      </c>
      <c r="W783" s="1" t="s">
        <v>99</v>
      </c>
      <c r="X783" s="1" t="s">
        <v>99</v>
      </c>
      <c r="Y783" s="1">
        <v>0</v>
      </c>
      <c r="Z783" s="1" t="s">
        <v>71</v>
      </c>
      <c r="AA783" s="1" t="s">
        <v>102</v>
      </c>
      <c r="AB783" s="1" t="s">
        <v>102</v>
      </c>
      <c r="AC783" s="1" t="s">
        <v>103</v>
      </c>
      <c r="AD783" s="1" t="s">
        <v>74</v>
      </c>
      <c r="AE783" s="1" t="s">
        <v>58</v>
      </c>
      <c r="AF783" s="1" t="s">
        <v>76</v>
      </c>
      <c r="AG783" s="1" t="s">
        <v>190</v>
      </c>
      <c r="AH783" s="1" t="s">
        <v>58</v>
      </c>
      <c r="AI783" s="1" t="s">
        <v>58</v>
      </c>
      <c r="AJ783" s="1" t="s">
        <v>75</v>
      </c>
      <c r="AK783" s="1" t="s">
        <v>78</v>
      </c>
      <c r="AL783" s="1" t="s">
        <v>75</v>
      </c>
      <c r="AM783" s="1" t="s">
        <v>78</v>
      </c>
      <c r="AN783" s="1" t="s">
        <v>58</v>
      </c>
      <c r="AO783" s="1" t="s">
        <v>58</v>
      </c>
      <c r="AP783" s="1" t="s">
        <v>58</v>
      </c>
      <c r="AQ783" s="1">
        <v>15</v>
      </c>
      <c r="AR783" s="27">
        <v>15</v>
      </c>
      <c r="AS783" s="1" t="s">
        <v>229</v>
      </c>
      <c r="AT783" s="1" t="s">
        <v>229</v>
      </c>
      <c r="AU783" s="1" t="s">
        <v>58</v>
      </c>
      <c r="AV783" s="1" t="s">
        <v>82</v>
      </c>
      <c r="AW783" s="1" t="s">
        <v>58</v>
      </c>
      <c r="AX783" s="1" t="s">
        <v>82</v>
      </c>
      <c r="AY783" s="1">
        <v>5</v>
      </c>
      <c r="AZ783" s="1" t="s">
        <v>83</v>
      </c>
      <c r="BA783" s="1" t="s">
        <v>83</v>
      </c>
      <c r="BB783" s="1" t="s">
        <v>85</v>
      </c>
      <c r="BC783" s="1" t="s">
        <v>86</v>
      </c>
      <c r="BD783" s="1" t="s">
        <v>86</v>
      </c>
      <c r="BE783" s="1" t="s">
        <v>58</v>
      </c>
      <c r="BF783" s="1" t="s">
        <v>58</v>
      </c>
      <c r="BG783" s="1" t="s">
        <v>248</v>
      </c>
      <c r="BH783" s="1" t="s">
        <v>368</v>
      </c>
      <c r="BI783" s="1" t="s">
        <v>127</v>
      </c>
      <c r="BJ783" s="1" t="s">
        <v>146</v>
      </c>
      <c r="BK783" s="1" t="s">
        <v>146</v>
      </c>
      <c r="BL783" s="1" t="s">
        <v>58</v>
      </c>
      <c r="BM783" s="1" t="s">
        <v>58</v>
      </c>
      <c r="BN783" s="1" t="s">
        <v>1434</v>
      </c>
      <c r="BO783" s="1" t="s">
        <v>1930</v>
      </c>
      <c r="BP783" s="1" t="s">
        <v>58</v>
      </c>
      <c r="BR783" s="8" t="s">
        <v>4402</v>
      </c>
      <c r="BS783" s="18" t="str">
        <f>VLOOKUP(BD[[#This Row],[Estado (Pegar da listagem)]],Tabela11[],2,0)</f>
        <v>Centro Oeste</v>
      </c>
    </row>
    <row r="784" spans="1:71" ht="13" x14ac:dyDescent="0.3">
      <c r="A784" s="3">
        <v>45313.834766851855</v>
      </c>
      <c r="B784" s="1" t="s">
        <v>58</v>
      </c>
      <c r="C784" s="1" t="s">
        <v>589</v>
      </c>
      <c r="D784" s="1" t="s">
        <v>3601</v>
      </c>
      <c r="E784" s="1">
        <v>41</v>
      </c>
      <c r="F784" s="1" t="s">
        <v>666</v>
      </c>
      <c r="G784" s="2" t="s">
        <v>239</v>
      </c>
      <c r="I784" s="1" t="s">
        <v>64</v>
      </c>
      <c r="J784" s="1" t="s">
        <v>140</v>
      </c>
      <c r="K784" s="1" t="s">
        <v>58</v>
      </c>
      <c r="L784" s="1" t="s">
        <v>96</v>
      </c>
      <c r="M784" s="1" t="s">
        <v>66</v>
      </c>
      <c r="N784" s="1" t="s">
        <v>1495</v>
      </c>
      <c r="O784" s="1" t="s">
        <v>152</v>
      </c>
      <c r="P784" s="1" t="s">
        <v>152</v>
      </c>
      <c r="Q784" s="1" t="s">
        <v>117</v>
      </c>
      <c r="R784" s="1" t="s">
        <v>231</v>
      </c>
      <c r="S784" s="1" t="s">
        <v>3600</v>
      </c>
      <c r="T784" s="1"/>
      <c r="U784" s="1" t="s">
        <v>290</v>
      </c>
      <c r="V784" s="1"/>
      <c r="W784" s="1" t="s">
        <v>118</v>
      </c>
      <c r="X784" s="1" t="s">
        <v>118</v>
      </c>
      <c r="Y784" s="1" t="s">
        <v>100</v>
      </c>
      <c r="Z784" s="1" t="s">
        <v>71</v>
      </c>
      <c r="AA784" s="1" t="s">
        <v>102</v>
      </c>
      <c r="AB784" s="1" t="s">
        <v>102</v>
      </c>
      <c r="AC784" s="1" t="s">
        <v>103</v>
      </c>
      <c r="AD784" s="1" t="s">
        <v>74</v>
      </c>
      <c r="AE784" s="1" t="s">
        <v>75</v>
      </c>
      <c r="AF784" s="1" t="s">
        <v>121</v>
      </c>
      <c r="AG784" s="1" t="s">
        <v>190</v>
      </c>
      <c r="AH784" s="1" t="s">
        <v>58</v>
      </c>
      <c r="AI784" s="1" t="s">
        <v>75</v>
      </c>
      <c r="AJ784" s="1" t="s">
        <v>75</v>
      </c>
      <c r="AK784" s="1" t="s">
        <v>78</v>
      </c>
      <c r="AL784" s="1" t="s">
        <v>75</v>
      </c>
      <c r="AM784" s="1" t="s">
        <v>78</v>
      </c>
      <c r="AN784" s="1" t="s">
        <v>75</v>
      </c>
      <c r="AO784" s="1" t="s">
        <v>75</v>
      </c>
      <c r="AP784" s="1" t="s">
        <v>58</v>
      </c>
      <c r="AQ784" s="1">
        <v>4</v>
      </c>
      <c r="AR784" s="27">
        <v>4</v>
      </c>
      <c r="AS784" s="1" t="s">
        <v>133</v>
      </c>
      <c r="AT784" s="1" t="s">
        <v>133</v>
      </c>
      <c r="AU784" s="1" t="s">
        <v>58</v>
      </c>
      <c r="AV784" s="1" t="s">
        <v>82</v>
      </c>
      <c r="AW784" s="1" t="s">
        <v>58</v>
      </c>
      <c r="AX784" s="1" t="s">
        <v>82</v>
      </c>
      <c r="AY784" s="1">
        <v>4</v>
      </c>
      <c r="AZ784" s="1" t="s">
        <v>83</v>
      </c>
      <c r="BA784" s="1" t="s">
        <v>83</v>
      </c>
      <c r="BB784" s="1" t="s">
        <v>106</v>
      </c>
      <c r="BC784" s="1" t="s">
        <v>86</v>
      </c>
      <c r="BD784" s="1" t="s">
        <v>86</v>
      </c>
      <c r="BE784" s="1" t="s">
        <v>75</v>
      </c>
      <c r="BF784" s="1" t="s">
        <v>75</v>
      </c>
      <c r="BG784" s="1" t="s">
        <v>248</v>
      </c>
      <c r="BH784" s="1" t="s">
        <v>157</v>
      </c>
      <c r="BI784" s="1" t="s">
        <v>1624</v>
      </c>
      <c r="BL784" s="1" t="s">
        <v>75</v>
      </c>
      <c r="BM784" s="1" t="s">
        <v>58</v>
      </c>
      <c r="BN784" s="1" t="s">
        <v>148</v>
      </c>
      <c r="BO784" s="1" t="s">
        <v>148</v>
      </c>
      <c r="BP784" s="1" t="s">
        <v>75</v>
      </c>
      <c r="BR784" s="8" t="s">
        <v>4402</v>
      </c>
      <c r="BS784" s="18" t="str">
        <f>VLOOKUP(BD[[#This Row],[Estado (Pegar da listagem)]],Tabela11[],2,0)</f>
        <v>Centro Oeste</v>
      </c>
    </row>
    <row r="785" spans="1:71" ht="13" x14ac:dyDescent="0.3">
      <c r="A785" s="3">
        <v>45309.648412037037</v>
      </c>
      <c r="B785" s="1" t="s">
        <v>58</v>
      </c>
      <c r="C785" s="1" t="s">
        <v>4084</v>
      </c>
      <c r="D785" s="1" t="s">
        <v>4095</v>
      </c>
      <c r="E785" s="1">
        <v>41</v>
      </c>
      <c r="F785" s="1" t="s">
        <v>869</v>
      </c>
      <c r="G785" s="1" t="s">
        <v>239</v>
      </c>
      <c r="H785" s="1" t="s">
        <v>4094</v>
      </c>
      <c r="I785" s="1" t="s">
        <v>64</v>
      </c>
      <c r="J785" s="1" t="s">
        <v>114</v>
      </c>
      <c r="K785" s="1" t="s">
        <v>58</v>
      </c>
      <c r="L785" s="1">
        <v>1</v>
      </c>
      <c r="M785" s="1" t="s">
        <v>141</v>
      </c>
      <c r="N785" s="1" t="s">
        <v>67</v>
      </c>
      <c r="O785" s="1" t="s">
        <v>98</v>
      </c>
      <c r="P785" s="1" t="s">
        <v>98</v>
      </c>
      <c r="R785" s="1" t="s">
        <v>75</v>
      </c>
      <c r="W785" s="1" t="s">
        <v>118</v>
      </c>
      <c r="X785" s="1" t="s">
        <v>118</v>
      </c>
      <c r="Y785" s="1">
        <v>0</v>
      </c>
      <c r="Z785" s="1" t="s">
        <v>71</v>
      </c>
      <c r="AA785" s="1" t="s">
        <v>102</v>
      </c>
      <c r="AB785" s="1" t="s">
        <v>102</v>
      </c>
      <c r="AC785" s="1" t="s">
        <v>103</v>
      </c>
      <c r="AD785" s="1" t="s">
        <v>74</v>
      </c>
      <c r="AE785" s="1" t="s">
        <v>75</v>
      </c>
      <c r="AF785" s="1" t="s">
        <v>76</v>
      </c>
      <c r="AG785" s="1" t="s">
        <v>190</v>
      </c>
      <c r="AH785" s="1" t="s">
        <v>58</v>
      </c>
      <c r="AI785" s="1" t="s">
        <v>58</v>
      </c>
      <c r="AK785" s="1" t="s">
        <v>78</v>
      </c>
      <c r="AL785" s="1" t="s">
        <v>75</v>
      </c>
      <c r="AM785" s="1" t="s">
        <v>78</v>
      </c>
      <c r="AN785" s="1" t="s">
        <v>58</v>
      </c>
      <c r="AO785" s="1" t="s">
        <v>58</v>
      </c>
      <c r="AP785" s="1" t="s">
        <v>58</v>
      </c>
      <c r="AQ785" s="1">
        <v>5</v>
      </c>
      <c r="AR785" s="27">
        <v>5</v>
      </c>
      <c r="AS785" s="1" t="s">
        <v>80</v>
      </c>
      <c r="AT785" s="1" t="s">
        <v>80</v>
      </c>
      <c r="AU785" s="1" t="s">
        <v>58</v>
      </c>
      <c r="AV785" s="1" t="s">
        <v>191</v>
      </c>
      <c r="AW785" s="1" t="s">
        <v>75</v>
      </c>
      <c r="AX785" s="1" t="s">
        <v>82</v>
      </c>
      <c r="AY785" s="1">
        <v>5</v>
      </c>
      <c r="AZ785" s="1" t="s">
        <v>83</v>
      </c>
      <c r="BA785" s="1" t="s">
        <v>83</v>
      </c>
      <c r="BB785" s="1" t="s">
        <v>85</v>
      </c>
      <c r="BC785" s="1" t="s">
        <v>86</v>
      </c>
      <c r="BD785" s="1" t="s">
        <v>86</v>
      </c>
      <c r="BE785" s="1" t="s">
        <v>75</v>
      </c>
      <c r="BF785" s="1" t="s">
        <v>75</v>
      </c>
      <c r="BG785" s="1" t="s">
        <v>87</v>
      </c>
      <c r="BH785" s="1" t="s">
        <v>157</v>
      </c>
      <c r="BL785" s="1" t="s">
        <v>75</v>
      </c>
      <c r="BM785" s="1" t="s">
        <v>58</v>
      </c>
      <c r="BP785" s="1" t="s">
        <v>58</v>
      </c>
      <c r="BR785" s="8" t="s">
        <v>4402</v>
      </c>
      <c r="BS785" s="18" t="str">
        <f>VLOOKUP(BD[[#This Row],[Estado (Pegar da listagem)]],Tabela11[],2,0)</f>
        <v>Centro Oeste</v>
      </c>
    </row>
    <row r="786" spans="1:71" ht="13" x14ac:dyDescent="0.3">
      <c r="A786" s="3">
        <v>45308.602896053242</v>
      </c>
      <c r="B786" s="1" t="s">
        <v>58</v>
      </c>
      <c r="C786" s="1" t="s">
        <v>475</v>
      </c>
      <c r="D786" s="1" t="s">
        <v>1134</v>
      </c>
      <c r="E786" s="1">
        <v>41</v>
      </c>
      <c r="F786" s="1" t="s">
        <v>552</v>
      </c>
      <c r="G786" s="1" t="s">
        <v>62</v>
      </c>
      <c r="H786" s="1" t="s">
        <v>1135</v>
      </c>
      <c r="I786" s="1" t="s">
        <v>64</v>
      </c>
      <c r="J786" s="1" t="s">
        <v>114</v>
      </c>
      <c r="K786" s="1" t="s">
        <v>58</v>
      </c>
      <c r="L786" s="1">
        <v>2</v>
      </c>
      <c r="M786" s="1" t="s">
        <v>141</v>
      </c>
      <c r="N786" s="1" t="s">
        <v>262</v>
      </c>
      <c r="O786" s="1" t="s">
        <v>152</v>
      </c>
      <c r="P786" s="1" t="s">
        <v>152</v>
      </c>
      <c r="Q786" s="1" t="s">
        <v>743</v>
      </c>
      <c r="R786" s="1" t="s">
        <v>231</v>
      </c>
      <c r="W786" s="1" t="s">
        <v>118</v>
      </c>
      <c r="X786" s="1" t="s">
        <v>118</v>
      </c>
      <c r="Y786" s="1">
        <v>1</v>
      </c>
      <c r="Z786" s="1" t="s">
        <v>71</v>
      </c>
      <c r="AA786" s="1" t="s">
        <v>119</v>
      </c>
      <c r="AB786" s="1" t="s">
        <v>119</v>
      </c>
      <c r="AC786" s="1" t="s">
        <v>532</v>
      </c>
      <c r="AD786" s="1" t="s">
        <v>74</v>
      </c>
      <c r="AE786" s="1" t="s">
        <v>75</v>
      </c>
      <c r="AF786" s="1" t="s">
        <v>121</v>
      </c>
      <c r="AG786" s="1" t="s">
        <v>190</v>
      </c>
      <c r="AH786" s="1" t="s">
        <v>58</v>
      </c>
      <c r="AI786" s="1" t="s">
        <v>75</v>
      </c>
      <c r="AJ786" s="1" t="s">
        <v>75</v>
      </c>
      <c r="AK786" s="1" t="s">
        <v>78</v>
      </c>
      <c r="AL786" s="1" t="s">
        <v>75</v>
      </c>
      <c r="AM786" s="1" t="s">
        <v>78</v>
      </c>
      <c r="AN786" s="1" t="s">
        <v>75</v>
      </c>
      <c r="AO786" s="1" t="s">
        <v>58</v>
      </c>
      <c r="AP786" s="1" t="s">
        <v>75</v>
      </c>
      <c r="AQ786" s="1">
        <v>1</v>
      </c>
      <c r="AR786" s="27">
        <v>1</v>
      </c>
      <c r="AS786" s="1" t="s">
        <v>133</v>
      </c>
      <c r="AT786" s="1" t="s">
        <v>133</v>
      </c>
      <c r="AU786" s="1" t="s">
        <v>58</v>
      </c>
      <c r="AV786" s="1" t="s">
        <v>82</v>
      </c>
      <c r="AW786" s="1" t="s">
        <v>58</v>
      </c>
      <c r="AX786" s="1" t="s">
        <v>82</v>
      </c>
      <c r="AY786" s="1">
        <v>2</v>
      </c>
      <c r="AZ786" s="1" t="s">
        <v>83</v>
      </c>
      <c r="BA786" s="1" t="s">
        <v>83</v>
      </c>
      <c r="BB786" s="1" t="s">
        <v>106</v>
      </c>
      <c r="BC786" s="1" t="s">
        <v>86</v>
      </c>
      <c r="BD786" s="1" t="s">
        <v>86</v>
      </c>
      <c r="BE786" s="1" t="s">
        <v>75</v>
      </c>
      <c r="BF786" s="1" t="s">
        <v>75</v>
      </c>
      <c r="BG786" s="1" t="s">
        <v>87</v>
      </c>
      <c r="BH786" s="1" t="s">
        <v>157</v>
      </c>
      <c r="BI786" s="1" t="s">
        <v>1136</v>
      </c>
      <c r="BJ786" s="1" t="s">
        <v>146</v>
      </c>
      <c r="BK786" s="1" t="s">
        <v>146</v>
      </c>
      <c r="BL786" s="1" t="s">
        <v>75</v>
      </c>
      <c r="BM786" s="1" t="s">
        <v>75</v>
      </c>
      <c r="BN786" s="1" t="s">
        <v>173</v>
      </c>
      <c r="BO786" s="1" t="s">
        <v>173</v>
      </c>
      <c r="BP786" s="1" t="s">
        <v>58</v>
      </c>
      <c r="BR786" s="8" t="s">
        <v>4404</v>
      </c>
      <c r="BS786" s="18" t="str">
        <f>VLOOKUP(BD[[#This Row],[Estado (Pegar da listagem)]],Tabela11[],2,0)</f>
        <v>Nordeste</v>
      </c>
    </row>
    <row r="787" spans="1:71" ht="13" x14ac:dyDescent="0.3">
      <c r="A787" s="3">
        <v>45310.866467025466</v>
      </c>
      <c r="B787" s="1" t="s">
        <v>58</v>
      </c>
      <c r="C787" s="1" t="s">
        <v>575</v>
      </c>
      <c r="D787" s="1" t="s">
        <v>3802</v>
      </c>
      <c r="E787" s="1">
        <v>41</v>
      </c>
      <c r="F787" s="1" t="s">
        <v>796</v>
      </c>
      <c r="G787" s="1" t="s">
        <v>239</v>
      </c>
      <c r="H787" s="1" t="s">
        <v>857</v>
      </c>
      <c r="I787" s="1" t="s">
        <v>64</v>
      </c>
      <c r="J787" s="1" t="s">
        <v>114</v>
      </c>
      <c r="K787" s="1" t="s">
        <v>58</v>
      </c>
      <c r="L787" s="1">
        <v>1</v>
      </c>
      <c r="M787" s="1" t="s">
        <v>141</v>
      </c>
      <c r="N787" s="1" t="s">
        <v>67</v>
      </c>
      <c r="O787" s="1" t="s">
        <v>131</v>
      </c>
      <c r="P787" s="1" t="s">
        <v>152</v>
      </c>
      <c r="R787" s="1" t="s">
        <v>75</v>
      </c>
      <c r="W787" s="1" t="s">
        <v>118</v>
      </c>
      <c r="X787" s="1" t="s">
        <v>118</v>
      </c>
      <c r="Y787" s="1">
        <v>0</v>
      </c>
      <c r="Z787" s="1" t="s">
        <v>71</v>
      </c>
      <c r="AA787" s="1" t="s">
        <v>102</v>
      </c>
      <c r="AB787" s="1" t="s">
        <v>102</v>
      </c>
      <c r="AC787" s="1" t="s">
        <v>103</v>
      </c>
      <c r="AD787" s="1" t="s">
        <v>74</v>
      </c>
      <c r="AE787" s="1" t="s">
        <v>75</v>
      </c>
      <c r="AF787" s="1" t="s">
        <v>121</v>
      </c>
      <c r="AG787" s="1" t="s">
        <v>1179</v>
      </c>
      <c r="AH787" s="1" t="s">
        <v>75</v>
      </c>
      <c r="AI787" s="1" t="s">
        <v>75</v>
      </c>
      <c r="AJ787" s="1" t="s">
        <v>75</v>
      </c>
      <c r="AK787" s="1" t="s">
        <v>78</v>
      </c>
      <c r="AL787" s="1" t="s">
        <v>75</v>
      </c>
      <c r="AM787" s="1" t="s">
        <v>78</v>
      </c>
      <c r="AN787" s="1" t="s">
        <v>75</v>
      </c>
      <c r="AO787" s="1" t="s">
        <v>75</v>
      </c>
      <c r="AP787" s="1" t="s">
        <v>58</v>
      </c>
      <c r="AQ787" s="1">
        <v>10</v>
      </c>
      <c r="AR787" s="27">
        <v>10</v>
      </c>
      <c r="AS787" s="1" t="s">
        <v>133</v>
      </c>
      <c r="AT787" s="1" t="s">
        <v>133</v>
      </c>
      <c r="AU787" s="1" t="s">
        <v>58</v>
      </c>
      <c r="AV787" s="1" t="s">
        <v>191</v>
      </c>
      <c r="AW787" s="1" t="s">
        <v>58</v>
      </c>
      <c r="AX787" s="1" t="s">
        <v>82</v>
      </c>
      <c r="AY787" s="1">
        <v>5</v>
      </c>
      <c r="AZ787" s="1" t="s">
        <v>83</v>
      </c>
      <c r="BA787" s="1" t="s">
        <v>83</v>
      </c>
      <c r="BB787" s="1" t="s">
        <v>85</v>
      </c>
      <c r="BC787" s="1" t="s">
        <v>107</v>
      </c>
      <c r="BD787" s="1" t="s">
        <v>107</v>
      </c>
      <c r="BE787" s="1" t="s">
        <v>75</v>
      </c>
      <c r="BF787" s="1" t="s">
        <v>58</v>
      </c>
      <c r="BG787" s="1" t="s">
        <v>248</v>
      </c>
      <c r="BH787" s="1" t="s">
        <v>126</v>
      </c>
      <c r="BL787" s="1" t="s">
        <v>75</v>
      </c>
      <c r="BM787" s="1" t="s">
        <v>58</v>
      </c>
      <c r="BN787" s="1" t="s">
        <v>3801</v>
      </c>
      <c r="BO787" s="1" t="s">
        <v>4570</v>
      </c>
      <c r="BP787" s="1" t="s">
        <v>58</v>
      </c>
      <c r="BR787" s="8" t="s">
        <v>4402</v>
      </c>
      <c r="BS787" s="18" t="str">
        <f>VLOOKUP(BD[[#This Row],[Estado (Pegar da listagem)]],Tabela11[],2,0)</f>
        <v>Norte</v>
      </c>
    </row>
    <row r="788" spans="1:71" ht="13" x14ac:dyDescent="0.3">
      <c r="A788" s="3">
        <v>45321.608871481483</v>
      </c>
      <c r="B788" s="1" t="s">
        <v>58</v>
      </c>
      <c r="C788" s="1" t="s">
        <v>506</v>
      </c>
      <c r="D788" s="1" t="s">
        <v>2365</v>
      </c>
      <c r="E788" s="1">
        <v>41</v>
      </c>
      <c r="F788" s="1" t="s">
        <v>1788</v>
      </c>
      <c r="G788" s="1" t="s">
        <v>62</v>
      </c>
      <c r="H788" s="1" t="s">
        <v>1787</v>
      </c>
      <c r="I788" s="1" t="s">
        <v>64</v>
      </c>
      <c r="J788" s="1" t="s">
        <v>95</v>
      </c>
      <c r="M788" s="1" t="s">
        <v>66</v>
      </c>
      <c r="N788" s="1" t="s">
        <v>67</v>
      </c>
      <c r="O788" s="1" t="s">
        <v>152</v>
      </c>
      <c r="P788" s="1" t="s">
        <v>152</v>
      </c>
      <c r="Q788" s="1" t="s">
        <v>1772</v>
      </c>
      <c r="R788" s="1" t="s">
        <v>1772</v>
      </c>
      <c r="W788" s="1" t="s">
        <v>118</v>
      </c>
      <c r="X788" s="1" t="s">
        <v>118</v>
      </c>
      <c r="Y788" s="1">
        <v>0</v>
      </c>
      <c r="Z788" s="1" t="s">
        <v>71</v>
      </c>
      <c r="AA788" s="1" t="s">
        <v>119</v>
      </c>
      <c r="AB788" s="1" t="s">
        <v>119</v>
      </c>
      <c r="AC788" s="1" t="s">
        <v>243</v>
      </c>
      <c r="AD788" s="1" t="s">
        <v>74</v>
      </c>
      <c r="AE788" s="1" t="s">
        <v>58</v>
      </c>
      <c r="AF788" s="1" t="s">
        <v>121</v>
      </c>
      <c r="AG788" s="1" t="s">
        <v>190</v>
      </c>
      <c r="AH788" s="1" t="s">
        <v>58</v>
      </c>
      <c r="AI788" s="1" t="s">
        <v>58</v>
      </c>
      <c r="AJ788" s="1" t="s">
        <v>75</v>
      </c>
      <c r="AK788" s="1" t="s">
        <v>78</v>
      </c>
      <c r="AL788" s="1" t="s">
        <v>75</v>
      </c>
      <c r="AM788" s="1" t="s">
        <v>78</v>
      </c>
      <c r="AN788" s="1" t="s">
        <v>58</v>
      </c>
      <c r="AO788" s="1" t="s">
        <v>58</v>
      </c>
      <c r="AP788" s="1" t="s">
        <v>58</v>
      </c>
      <c r="AQ788" s="1" t="s">
        <v>1815</v>
      </c>
      <c r="AR788" s="27"/>
      <c r="AS788" s="1" t="s">
        <v>124</v>
      </c>
      <c r="AT788" s="1" t="s">
        <v>124</v>
      </c>
      <c r="AU788" s="1" t="s">
        <v>58</v>
      </c>
      <c r="AV788" s="1" t="s">
        <v>82</v>
      </c>
      <c r="AW788" s="1" t="s">
        <v>58</v>
      </c>
      <c r="AX788" s="1" t="s">
        <v>191</v>
      </c>
      <c r="AY788" s="1">
        <v>5</v>
      </c>
      <c r="AZ788" s="1" t="s">
        <v>155</v>
      </c>
      <c r="BA788" s="1" t="s">
        <v>214</v>
      </c>
      <c r="BB788" s="1" t="s">
        <v>106</v>
      </c>
      <c r="BC788" s="1" t="s">
        <v>107</v>
      </c>
      <c r="BD788" s="1" t="s">
        <v>107</v>
      </c>
      <c r="BE788" s="1" t="s">
        <v>75</v>
      </c>
      <c r="BF788" s="1" t="s">
        <v>75</v>
      </c>
      <c r="BG788" s="1" t="s">
        <v>87</v>
      </c>
      <c r="BH788" s="1" t="s">
        <v>88</v>
      </c>
      <c r="BL788" s="1" t="s">
        <v>75</v>
      </c>
      <c r="BM788" s="1" t="s">
        <v>58</v>
      </c>
      <c r="BN788" s="1" t="s">
        <v>148</v>
      </c>
      <c r="BO788" s="1" t="s">
        <v>148</v>
      </c>
      <c r="BP788" s="1" t="s">
        <v>58</v>
      </c>
      <c r="BR788" s="8" t="s">
        <v>4402</v>
      </c>
      <c r="BS788" s="18" t="str">
        <f>VLOOKUP(BD[[#This Row],[Estado (Pegar da listagem)]],Tabela11[],2,0)</f>
        <v>Norte</v>
      </c>
    </row>
    <row r="789" spans="1:71" ht="13" x14ac:dyDescent="0.3">
      <c r="A789" s="3">
        <v>45317.566619004632</v>
      </c>
      <c r="B789" s="1" t="s">
        <v>58</v>
      </c>
      <c r="C789" s="1" t="s">
        <v>475</v>
      </c>
      <c r="D789" s="1" t="s">
        <v>2928</v>
      </c>
      <c r="E789" s="1">
        <v>41</v>
      </c>
      <c r="F789" s="1" t="s">
        <v>1788</v>
      </c>
      <c r="G789" s="1" t="s">
        <v>62</v>
      </c>
      <c r="H789" s="1" t="s">
        <v>1787</v>
      </c>
      <c r="I789" s="1" t="s">
        <v>64</v>
      </c>
      <c r="J789" s="1" t="s">
        <v>114</v>
      </c>
      <c r="K789" s="1" t="s">
        <v>58</v>
      </c>
      <c r="L789" s="1">
        <v>1</v>
      </c>
      <c r="M789" s="1" t="s">
        <v>141</v>
      </c>
      <c r="N789" s="1" t="s">
        <v>3083</v>
      </c>
      <c r="O789" s="1" t="s">
        <v>152</v>
      </c>
      <c r="P789" s="1" t="s">
        <v>152</v>
      </c>
      <c r="Q789" s="1" t="s">
        <v>2926</v>
      </c>
      <c r="R789" s="1" t="s">
        <v>4519</v>
      </c>
      <c r="W789" s="1" t="s">
        <v>118</v>
      </c>
      <c r="X789" s="1" t="s">
        <v>118</v>
      </c>
      <c r="Y789" s="1">
        <v>0</v>
      </c>
      <c r="Z789" s="1" t="s">
        <v>71</v>
      </c>
      <c r="AA789" s="1" t="s">
        <v>102</v>
      </c>
      <c r="AB789" s="1" t="s">
        <v>102</v>
      </c>
      <c r="AC789" s="1" t="s">
        <v>316</v>
      </c>
      <c r="AD789" s="1" t="s">
        <v>74</v>
      </c>
      <c r="AE789" s="1" t="s">
        <v>75</v>
      </c>
      <c r="AF789" s="1" t="s">
        <v>121</v>
      </c>
      <c r="AG789" s="1" t="s">
        <v>190</v>
      </c>
      <c r="AH789" s="1" t="s">
        <v>58</v>
      </c>
      <c r="AI789" s="1" t="s">
        <v>75</v>
      </c>
      <c r="AJ789" s="1" t="s">
        <v>75</v>
      </c>
      <c r="AK789" s="1" t="s">
        <v>78</v>
      </c>
      <c r="AL789" s="1" t="s">
        <v>75</v>
      </c>
      <c r="AM789" s="1" t="s">
        <v>78</v>
      </c>
      <c r="AN789" s="1" t="s">
        <v>58</v>
      </c>
      <c r="AO789" s="1" t="s">
        <v>75</v>
      </c>
      <c r="AP789" s="1" t="s">
        <v>58</v>
      </c>
      <c r="AQ789" s="1">
        <v>5</v>
      </c>
      <c r="AR789" s="27">
        <v>5</v>
      </c>
      <c r="AS789" s="1" t="s">
        <v>105</v>
      </c>
      <c r="AT789" s="1" t="s">
        <v>105</v>
      </c>
      <c r="AU789" s="1" t="s">
        <v>58</v>
      </c>
      <c r="AV789" s="1" t="s">
        <v>82</v>
      </c>
      <c r="AW789" s="1" t="s">
        <v>58</v>
      </c>
      <c r="AX789" s="1" t="s">
        <v>82</v>
      </c>
      <c r="AY789" s="1">
        <v>5</v>
      </c>
      <c r="AZ789" s="1" t="s">
        <v>155</v>
      </c>
      <c r="BA789" s="1" t="s">
        <v>83</v>
      </c>
      <c r="BB789" s="1" t="s">
        <v>106</v>
      </c>
      <c r="BC789" s="1" t="s">
        <v>86</v>
      </c>
      <c r="BD789" s="1" t="s">
        <v>86</v>
      </c>
      <c r="BE789" s="1" t="s">
        <v>75</v>
      </c>
      <c r="BF789" s="1" t="s">
        <v>75</v>
      </c>
      <c r="BG789" s="1" t="s">
        <v>87</v>
      </c>
      <c r="BH789" s="1" t="s">
        <v>389</v>
      </c>
      <c r="BI789" s="1" t="s">
        <v>146</v>
      </c>
      <c r="BJ789" s="1" t="s">
        <v>146</v>
      </c>
      <c r="BK789" s="1" t="s">
        <v>146</v>
      </c>
      <c r="BL789" s="1" t="s">
        <v>75</v>
      </c>
      <c r="BM789" s="1" t="s">
        <v>58</v>
      </c>
      <c r="BN789" s="1" t="s">
        <v>160</v>
      </c>
      <c r="BO789" s="1" t="s">
        <v>160</v>
      </c>
      <c r="BP789" s="1" t="s">
        <v>58</v>
      </c>
      <c r="BR789" s="8" t="s">
        <v>4402</v>
      </c>
      <c r="BS789" s="18" t="str">
        <f>VLOOKUP(BD[[#This Row],[Estado (Pegar da listagem)]],Tabela11[],2,0)</f>
        <v>Norte</v>
      </c>
    </row>
    <row r="790" spans="1:71" ht="13" x14ac:dyDescent="0.3">
      <c r="A790" s="3">
        <v>45310.63708335648</v>
      </c>
      <c r="B790" s="1" t="s">
        <v>58</v>
      </c>
      <c r="C790" s="1" t="s">
        <v>3712</v>
      </c>
      <c r="D790" s="1" t="s">
        <v>3894</v>
      </c>
      <c r="E790" s="1">
        <v>41</v>
      </c>
      <c r="F790" s="1" t="s">
        <v>210</v>
      </c>
      <c r="G790" s="1" t="s">
        <v>62</v>
      </c>
      <c r="H790" s="1" t="s">
        <v>211</v>
      </c>
      <c r="I790" s="1" t="s">
        <v>94</v>
      </c>
      <c r="J790" s="1" t="s">
        <v>140</v>
      </c>
      <c r="K790" s="1" t="s">
        <v>58</v>
      </c>
      <c r="L790" s="1">
        <v>2</v>
      </c>
      <c r="M790" s="1" t="s">
        <v>66</v>
      </c>
      <c r="N790" s="1" t="s">
        <v>67</v>
      </c>
      <c r="O790" s="1" t="s">
        <v>98</v>
      </c>
      <c r="P790" s="1" t="s">
        <v>98</v>
      </c>
      <c r="R790" s="1" t="s">
        <v>75</v>
      </c>
      <c r="W790" s="1" t="s">
        <v>99</v>
      </c>
      <c r="X790" s="1" t="s">
        <v>99</v>
      </c>
      <c r="Y790" s="1">
        <v>0</v>
      </c>
      <c r="Z790" s="1" t="s">
        <v>71</v>
      </c>
      <c r="AA790" s="1" t="s">
        <v>119</v>
      </c>
      <c r="AB790" s="1" t="s">
        <v>119</v>
      </c>
      <c r="AC790" s="1" t="s">
        <v>598</v>
      </c>
      <c r="AD790" s="1" t="s">
        <v>74</v>
      </c>
      <c r="AE790" s="1" t="s">
        <v>75</v>
      </c>
      <c r="AF790" s="1" t="s">
        <v>121</v>
      </c>
      <c r="AG790" s="1" t="s">
        <v>190</v>
      </c>
      <c r="AH790" s="1" t="s">
        <v>58</v>
      </c>
      <c r="AI790" s="1" t="s">
        <v>58</v>
      </c>
      <c r="AJ790" s="1" t="s">
        <v>75</v>
      </c>
      <c r="AK790" s="1" t="s">
        <v>78</v>
      </c>
      <c r="AL790" s="1" t="s">
        <v>75</v>
      </c>
      <c r="AM790" s="1" t="s">
        <v>78</v>
      </c>
      <c r="AN790" s="1" t="s">
        <v>58</v>
      </c>
      <c r="AO790" s="1" t="s">
        <v>58</v>
      </c>
      <c r="AP790" s="1" t="s">
        <v>75</v>
      </c>
      <c r="AQ790" s="1">
        <v>90</v>
      </c>
      <c r="AR790" s="27">
        <v>90</v>
      </c>
      <c r="AS790" s="1" t="s">
        <v>133</v>
      </c>
      <c r="AT790" s="1" t="s">
        <v>133</v>
      </c>
      <c r="AU790" s="1" t="s">
        <v>58</v>
      </c>
      <c r="AV790" s="1" t="s">
        <v>82</v>
      </c>
      <c r="AW790" s="1" t="s">
        <v>75</v>
      </c>
      <c r="AX790" s="1" t="s">
        <v>81</v>
      </c>
      <c r="AY790" s="1">
        <v>5</v>
      </c>
      <c r="AZ790" s="1" t="s">
        <v>155</v>
      </c>
      <c r="BA790" s="1" t="s">
        <v>83</v>
      </c>
      <c r="BB790" s="1" t="s">
        <v>106</v>
      </c>
      <c r="BC790" s="1" t="s">
        <v>86</v>
      </c>
      <c r="BD790" s="1" t="s">
        <v>86</v>
      </c>
      <c r="BE790" s="1" t="s">
        <v>75</v>
      </c>
      <c r="BF790" s="1" t="s">
        <v>75</v>
      </c>
      <c r="BG790" s="1" t="s">
        <v>87</v>
      </c>
      <c r="BH790" s="1" t="s">
        <v>126</v>
      </c>
      <c r="BI790" s="1" t="s">
        <v>146</v>
      </c>
      <c r="BJ790" s="1" t="s">
        <v>146</v>
      </c>
      <c r="BK790" s="1" t="s">
        <v>146</v>
      </c>
      <c r="BL790" s="1" t="s">
        <v>75</v>
      </c>
      <c r="BM790" s="1" t="s">
        <v>58</v>
      </c>
      <c r="BN790" s="1" t="s">
        <v>249</v>
      </c>
      <c r="BO790" s="1" t="s">
        <v>249</v>
      </c>
      <c r="BP790" s="1" t="s">
        <v>58</v>
      </c>
      <c r="BR790" s="8" t="s">
        <v>4402</v>
      </c>
      <c r="BS790" s="18" t="str">
        <f>VLOOKUP(BD[[#This Row],[Estado (Pegar da listagem)]],Tabela11[],2,0)</f>
        <v>Sudeste</v>
      </c>
    </row>
    <row r="791" spans="1:71" ht="13" x14ac:dyDescent="0.3">
      <c r="A791" s="3">
        <v>45322.780145798606</v>
      </c>
      <c r="B791" s="1" t="s">
        <v>58</v>
      </c>
      <c r="C791" s="1" t="s">
        <v>360</v>
      </c>
      <c r="D791" s="1" t="s">
        <v>409</v>
      </c>
      <c r="E791" s="1">
        <v>41</v>
      </c>
      <c r="F791" s="1" t="s">
        <v>210</v>
      </c>
      <c r="G791" s="1" t="s">
        <v>239</v>
      </c>
      <c r="H791" s="1" t="s">
        <v>410</v>
      </c>
      <c r="I791" s="1" t="s">
        <v>94</v>
      </c>
      <c r="J791" s="1" t="s">
        <v>95</v>
      </c>
      <c r="K791" s="1" t="s">
        <v>75</v>
      </c>
      <c r="M791" s="1" t="s">
        <v>66</v>
      </c>
      <c r="N791" s="1" t="s">
        <v>67</v>
      </c>
      <c r="O791" s="1" t="s">
        <v>68</v>
      </c>
      <c r="P791" s="1" t="s">
        <v>68</v>
      </c>
      <c r="Q791" s="1" t="s">
        <v>411</v>
      </c>
      <c r="R791" s="1" t="s">
        <v>411</v>
      </c>
      <c r="S791" s="1" t="s">
        <v>235</v>
      </c>
      <c r="T791" s="1" t="s">
        <v>235</v>
      </c>
      <c r="U791" s="1" t="s">
        <v>412</v>
      </c>
      <c r="V791" s="1"/>
      <c r="W791" s="1" t="s">
        <v>70</v>
      </c>
      <c r="X791" s="1" t="s">
        <v>70</v>
      </c>
      <c r="Y791" s="1">
        <v>0</v>
      </c>
      <c r="Z791" s="1" t="s">
        <v>183</v>
      </c>
      <c r="AA791" s="1" t="s">
        <v>119</v>
      </c>
      <c r="AB791" s="1" t="s">
        <v>119</v>
      </c>
      <c r="AC791" s="1" t="s">
        <v>272</v>
      </c>
      <c r="AD791" s="1" t="s">
        <v>74</v>
      </c>
      <c r="AE791" s="1" t="s">
        <v>75</v>
      </c>
      <c r="AF791" s="1" t="s">
        <v>121</v>
      </c>
      <c r="AG791" s="1" t="s">
        <v>190</v>
      </c>
      <c r="AH791" s="1" t="s">
        <v>75</v>
      </c>
      <c r="AI791" s="1" t="s">
        <v>58</v>
      </c>
      <c r="AJ791" s="1" t="s">
        <v>58</v>
      </c>
      <c r="AK791" s="1" t="s">
        <v>143</v>
      </c>
      <c r="AL791" s="1" t="s">
        <v>75</v>
      </c>
      <c r="AM791" s="1" t="s">
        <v>143</v>
      </c>
      <c r="AN791" s="1" t="s">
        <v>58</v>
      </c>
      <c r="AO791" s="1" t="s">
        <v>58</v>
      </c>
      <c r="AP791" s="1" t="s">
        <v>58</v>
      </c>
      <c r="AQ791" s="1">
        <v>5</v>
      </c>
      <c r="AR791" s="27">
        <v>5</v>
      </c>
      <c r="AS791" s="1" t="s">
        <v>105</v>
      </c>
      <c r="AT791" s="1" t="s">
        <v>105</v>
      </c>
      <c r="AU791" s="1" t="s">
        <v>58</v>
      </c>
      <c r="AV791" s="1" t="s">
        <v>82</v>
      </c>
      <c r="AW791" s="1" t="s">
        <v>58</v>
      </c>
      <c r="AX791" s="1" t="s">
        <v>81</v>
      </c>
      <c r="AY791" s="1">
        <v>5</v>
      </c>
      <c r="AZ791" s="1" t="s">
        <v>155</v>
      </c>
      <c r="BA791" s="1" t="s">
        <v>83</v>
      </c>
      <c r="BB791" s="1" t="s">
        <v>85</v>
      </c>
      <c r="BC791" s="1" t="s">
        <v>86</v>
      </c>
      <c r="BD791" s="1" t="s">
        <v>86</v>
      </c>
      <c r="BE791" s="1" t="s">
        <v>75</v>
      </c>
      <c r="BF791" s="1" t="s">
        <v>75</v>
      </c>
      <c r="BG791" s="1" t="s">
        <v>156</v>
      </c>
      <c r="BH791" s="1" t="s">
        <v>413</v>
      </c>
      <c r="BI791" s="1" t="s">
        <v>364</v>
      </c>
      <c r="BJ791" s="1" t="s">
        <v>364</v>
      </c>
      <c r="BK791" s="1" t="s">
        <v>1405</v>
      </c>
      <c r="BL791" s="1" t="s">
        <v>75</v>
      </c>
      <c r="BM791" s="1" t="s">
        <v>58</v>
      </c>
      <c r="BN791" s="1" t="s">
        <v>160</v>
      </c>
      <c r="BO791" s="1" t="s">
        <v>160</v>
      </c>
      <c r="BP791" s="1" t="s">
        <v>75</v>
      </c>
      <c r="BR791" s="8" t="s">
        <v>4403</v>
      </c>
      <c r="BS791" s="18" t="str">
        <f>VLOOKUP(BD[[#This Row],[Estado (Pegar da listagem)]],Tabela11[],2,0)</f>
        <v>Sudeste</v>
      </c>
    </row>
    <row r="792" spans="1:71" ht="13" x14ac:dyDescent="0.3">
      <c r="A792" s="3">
        <v>45310.582076099541</v>
      </c>
      <c r="B792" s="1" t="s">
        <v>58</v>
      </c>
      <c r="C792" s="1" t="s">
        <v>486</v>
      </c>
      <c r="D792" s="1" t="s">
        <v>3945</v>
      </c>
      <c r="E792" s="1">
        <v>42</v>
      </c>
      <c r="F792" s="1" t="s">
        <v>666</v>
      </c>
      <c r="G792" s="1" t="s">
        <v>239</v>
      </c>
      <c r="H792" s="1" t="s">
        <v>3944</v>
      </c>
      <c r="I792" s="1" t="s">
        <v>94</v>
      </c>
      <c r="J792" s="1" t="s">
        <v>114</v>
      </c>
      <c r="K792" s="1" t="s">
        <v>75</v>
      </c>
      <c r="M792" s="1" t="s">
        <v>141</v>
      </c>
      <c r="N792" s="1" t="s">
        <v>67</v>
      </c>
      <c r="O792" s="1" t="s">
        <v>152</v>
      </c>
      <c r="P792" s="1" t="s">
        <v>152</v>
      </c>
      <c r="Q792" s="1" t="s">
        <v>1794</v>
      </c>
      <c r="R792" s="1" t="s">
        <v>2706</v>
      </c>
      <c r="W792" s="1" t="s">
        <v>118</v>
      </c>
      <c r="X792" s="1" t="s">
        <v>118</v>
      </c>
      <c r="Y792" s="1">
        <v>1</v>
      </c>
      <c r="Z792" s="1" t="s">
        <v>71</v>
      </c>
      <c r="AA792" s="1" t="s">
        <v>119</v>
      </c>
      <c r="AB792" s="1" t="s">
        <v>119</v>
      </c>
      <c r="AC792" s="1" t="s">
        <v>120</v>
      </c>
      <c r="AD792" s="1" t="s">
        <v>74</v>
      </c>
      <c r="AE792" s="1" t="s">
        <v>75</v>
      </c>
      <c r="AF792" s="1" t="s">
        <v>121</v>
      </c>
      <c r="AG792" s="1" t="s">
        <v>190</v>
      </c>
      <c r="AH792" s="1" t="s">
        <v>75</v>
      </c>
      <c r="AI792" s="1" t="s">
        <v>58</v>
      </c>
      <c r="AJ792" s="1" t="s">
        <v>75</v>
      </c>
      <c r="AK792" s="1" t="s">
        <v>78</v>
      </c>
      <c r="AL792" s="1" t="s">
        <v>58</v>
      </c>
      <c r="AM792" s="1" t="s">
        <v>143</v>
      </c>
      <c r="AN792" s="1" t="s">
        <v>75</v>
      </c>
      <c r="AO792" s="1" t="s">
        <v>58</v>
      </c>
      <c r="AP792" s="1" t="s">
        <v>58</v>
      </c>
      <c r="AQ792" s="1">
        <v>5</v>
      </c>
      <c r="AR792" s="27">
        <v>5</v>
      </c>
      <c r="AS792" s="1" t="s">
        <v>124</v>
      </c>
      <c r="AT792" s="1" t="s">
        <v>124</v>
      </c>
      <c r="AU792" s="1" t="s">
        <v>58</v>
      </c>
      <c r="AV792" s="1" t="s">
        <v>191</v>
      </c>
      <c r="AW792" s="1" t="s">
        <v>58</v>
      </c>
      <c r="AX792" s="1" t="s">
        <v>191</v>
      </c>
      <c r="AY792" s="1">
        <v>5</v>
      </c>
      <c r="AZ792" s="1" t="s">
        <v>83</v>
      </c>
      <c r="BA792" s="1" t="s">
        <v>83</v>
      </c>
      <c r="BB792" s="1" t="s">
        <v>106</v>
      </c>
      <c r="BC792" s="1" t="s">
        <v>3943</v>
      </c>
      <c r="BD792" s="1"/>
      <c r="BE792" s="1" t="s">
        <v>75</v>
      </c>
      <c r="BF792" s="1" t="s">
        <v>75</v>
      </c>
      <c r="BG792" s="1" t="s">
        <v>87</v>
      </c>
      <c r="BH792" s="1" t="s">
        <v>3942</v>
      </c>
      <c r="BI792" s="1" t="s">
        <v>3941</v>
      </c>
      <c r="BJ792" s="1" t="s">
        <v>3941</v>
      </c>
      <c r="BK792" s="1" t="s">
        <v>4565</v>
      </c>
      <c r="BL792" s="1" t="s">
        <v>75</v>
      </c>
      <c r="BM792" s="1" t="s">
        <v>58</v>
      </c>
      <c r="BN792" s="1" t="s">
        <v>3940</v>
      </c>
      <c r="BO792" s="1" t="s">
        <v>4575</v>
      </c>
      <c r="BP792" s="1" t="s">
        <v>58</v>
      </c>
      <c r="BR792" s="8" t="s">
        <v>4402</v>
      </c>
      <c r="BS792" s="18" t="str">
        <f>VLOOKUP(BD[[#This Row],[Estado (Pegar da listagem)]],Tabela11[],2,0)</f>
        <v>Centro Oeste</v>
      </c>
    </row>
    <row r="793" spans="1:71" ht="13" x14ac:dyDescent="0.3">
      <c r="A793" s="3">
        <v>45323.43950148148</v>
      </c>
      <c r="B793" s="1" t="s">
        <v>58</v>
      </c>
      <c r="C793" s="1" t="s">
        <v>1210</v>
      </c>
      <c r="D793" s="1" t="s">
        <v>1978</v>
      </c>
      <c r="E793" s="1">
        <v>42</v>
      </c>
      <c r="F793" s="1" t="s">
        <v>666</v>
      </c>
      <c r="G793" s="1" t="s">
        <v>62</v>
      </c>
      <c r="H793" s="1" t="s">
        <v>1977</v>
      </c>
      <c r="I793" s="1" t="s">
        <v>94</v>
      </c>
      <c r="J793" s="1" t="s">
        <v>114</v>
      </c>
      <c r="K793" s="1" t="s">
        <v>75</v>
      </c>
      <c r="M793" s="1" t="s">
        <v>141</v>
      </c>
      <c r="N793" s="1" t="s">
        <v>4498</v>
      </c>
      <c r="O793" s="1" t="s">
        <v>152</v>
      </c>
      <c r="P793" s="1" t="s">
        <v>152</v>
      </c>
      <c r="Q793" s="1" t="s">
        <v>1324</v>
      </c>
      <c r="R793" s="1" t="s">
        <v>2888</v>
      </c>
      <c r="W793" s="1" t="s">
        <v>118</v>
      </c>
      <c r="X793" s="1" t="s">
        <v>118</v>
      </c>
      <c r="Y793" s="1">
        <v>0</v>
      </c>
      <c r="Z793" s="1" t="s">
        <v>71</v>
      </c>
      <c r="AA793" s="1" t="s">
        <v>119</v>
      </c>
      <c r="AB793" s="1" t="s">
        <v>119</v>
      </c>
      <c r="AC793" s="1" t="s">
        <v>120</v>
      </c>
      <c r="AD793" s="1" t="s">
        <v>74</v>
      </c>
      <c r="AE793" s="1" t="s">
        <v>75</v>
      </c>
      <c r="AF793" s="1" t="s">
        <v>121</v>
      </c>
      <c r="AG793" s="1" t="s">
        <v>190</v>
      </c>
      <c r="AH793" s="1" t="s">
        <v>58</v>
      </c>
      <c r="AI793" s="1" t="s">
        <v>75</v>
      </c>
      <c r="AJ793" s="1" t="s">
        <v>75</v>
      </c>
      <c r="AK793" s="1" t="s">
        <v>122</v>
      </c>
      <c r="AL793" s="1" t="s">
        <v>75</v>
      </c>
      <c r="AM793" s="1" t="s">
        <v>122</v>
      </c>
      <c r="AN793" s="1" t="s">
        <v>75</v>
      </c>
      <c r="AO793" s="1" t="s">
        <v>75</v>
      </c>
      <c r="AP793" s="1" t="s">
        <v>75</v>
      </c>
      <c r="AQ793" s="1">
        <v>6</v>
      </c>
      <c r="AR793" s="27">
        <v>6</v>
      </c>
      <c r="AS793" s="1" t="s">
        <v>80</v>
      </c>
      <c r="AT793" s="1" t="s">
        <v>80</v>
      </c>
      <c r="AU793" s="1" t="s">
        <v>58</v>
      </c>
      <c r="AV793" s="1" t="s">
        <v>82</v>
      </c>
      <c r="AW793" s="1" t="s">
        <v>58</v>
      </c>
      <c r="AX793" s="1" t="s">
        <v>82</v>
      </c>
      <c r="AY793" s="1">
        <v>3</v>
      </c>
      <c r="AZ793" s="1" t="s">
        <v>83</v>
      </c>
      <c r="BA793" s="1" t="s">
        <v>83</v>
      </c>
      <c r="BE793" s="1" t="s">
        <v>75</v>
      </c>
      <c r="BF793" s="1" t="s">
        <v>75</v>
      </c>
      <c r="BG793" s="1" t="s">
        <v>87</v>
      </c>
      <c r="BH793" s="1" t="s">
        <v>157</v>
      </c>
      <c r="BL793" s="1" t="s">
        <v>75</v>
      </c>
      <c r="BM793" s="1" t="s">
        <v>58</v>
      </c>
      <c r="BN793" s="1" t="s">
        <v>1548</v>
      </c>
      <c r="BO793" s="1" t="s">
        <v>4576</v>
      </c>
      <c r="BP793" s="1" t="s">
        <v>75</v>
      </c>
      <c r="BR793" s="8" t="s">
        <v>4402</v>
      </c>
      <c r="BS793" s="18" t="str">
        <f>VLOOKUP(BD[[#This Row],[Estado (Pegar da listagem)]],Tabela11[],2,0)</f>
        <v>Centro Oeste</v>
      </c>
    </row>
    <row r="794" spans="1:71" ht="13" x14ac:dyDescent="0.3">
      <c r="A794" s="3">
        <v>45322.458771840276</v>
      </c>
      <c r="B794" s="1" t="s">
        <v>58</v>
      </c>
      <c r="C794" s="1" t="s">
        <v>506</v>
      </c>
      <c r="D794" s="1" t="s">
        <v>2213</v>
      </c>
      <c r="E794" s="1">
        <v>42</v>
      </c>
      <c r="F794" s="1" t="s">
        <v>928</v>
      </c>
      <c r="G794" s="1" t="s">
        <v>62</v>
      </c>
      <c r="H794" s="1" t="s">
        <v>1170</v>
      </c>
      <c r="I794" s="1" t="s">
        <v>64</v>
      </c>
      <c r="J794" s="1" t="s">
        <v>114</v>
      </c>
      <c r="M794" s="1" t="s">
        <v>141</v>
      </c>
      <c r="N794" s="1" t="s">
        <v>1212</v>
      </c>
      <c r="O794" s="1" t="s">
        <v>152</v>
      </c>
      <c r="P794" s="1" t="s">
        <v>152</v>
      </c>
      <c r="R794" s="1" t="s">
        <v>75</v>
      </c>
      <c r="W794" s="1" t="s">
        <v>118</v>
      </c>
      <c r="X794" s="1" t="s">
        <v>118</v>
      </c>
      <c r="Y794" s="1">
        <v>0</v>
      </c>
      <c r="Z794" s="1" t="s">
        <v>71</v>
      </c>
      <c r="AA794" s="1" t="s">
        <v>102</v>
      </c>
      <c r="AB794" s="1" t="s">
        <v>102</v>
      </c>
      <c r="AC794" s="1" t="s">
        <v>103</v>
      </c>
      <c r="AD794" s="1" t="s">
        <v>74</v>
      </c>
      <c r="AE794" s="1" t="s">
        <v>75</v>
      </c>
      <c r="AF794" s="1" t="s">
        <v>121</v>
      </c>
      <c r="AG794" s="1" t="s">
        <v>190</v>
      </c>
      <c r="AH794" s="1" t="s">
        <v>58</v>
      </c>
      <c r="AI794" s="1" t="s">
        <v>58</v>
      </c>
      <c r="AJ794" s="1" t="s">
        <v>75</v>
      </c>
      <c r="AK794" s="1" t="s">
        <v>78</v>
      </c>
      <c r="AL794" s="1" t="s">
        <v>75</v>
      </c>
      <c r="AM794" s="1" t="s">
        <v>78</v>
      </c>
      <c r="AN794" s="1" t="s">
        <v>58</v>
      </c>
      <c r="AO794" s="1" t="s">
        <v>58</v>
      </c>
      <c r="AP794" s="1" t="s">
        <v>58</v>
      </c>
      <c r="AQ794" s="1">
        <v>2</v>
      </c>
      <c r="AR794" s="27">
        <v>2</v>
      </c>
      <c r="AS794" s="1" t="s">
        <v>124</v>
      </c>
      <c r="AT794" s="1" t="s">
        <v>124</v>
      </c>
      <c r="AU794" s="1" t="s">
        <v>58</v>
      </c>
      <c r="AV794" s="1" t="s">
        <v>191</v>
      </c>
      <c r="AW794" s="1" t="s">
        <v>58</v>
      </c>
      <c r="AX794" s="1" t="s">
        <v>191</v>
      </c>
      <c r="AY794" s="1">
        <v>5</v>
      </c>
      <c r="AZ794" s="1" t="s">
        <v>155</v>
      </c>
      <c r="BA794" s="1" t="s">
        <v>155</v>
      </c>
      <c r="BB794" s="1" t="s">
        <v>106</v>
      </c>
      <c r="BC794" s="1" t="s">
        <v>107</v>
      </c>
      <c r="BD794" s="1" t="s">
        <v>107</v>
      </c>
      <c r="BE794" s="1" t="s">
        <v>75</v>
      </c>
      <c r="BF794" s="1" t="s">
        <v>75</v>
      </c>
      <c r="BG794" s="1" t="s">
        <v>87</v>
      </c>
      <c r="BH794" s="1" t="s">
        <v>157</v>
      </c>
      <c r="BI794" s="1" t="s">
        <v>2212</v>
      </c>
      <c r="BJ794" s="1" t="s">
        <v>2212</v>
      </c>
      <c r="BK794" s="1" t="s">
        <v>244</v>
      </c>
      <c r="BL794" s="1" t="s">
        <v>75</v>
      </c>
      <c r="BM794" s="1" t="s">
        <v>58</v>
      </c>
      <c r="BN794" s="1" t="s">
        <v>148</v>
      </c>
      <c r="BO794" s="1" t="s">
        <v>148</v>
      </c>
      <c r="BP794" s="1" t="s">
        <v>58</v>
      </c>
      <c r="BR794" s="8" t="s">
        <v>4402</v>
      </c>
      <c r="BS794" s="18" t="str">
        <f>VLOOKUP(BD[[#This Row],[Estado (Pegar da listagem)]],Tabela11[],2,0)</f>
        <v>Centro Oeste</v>
      </c>
    </row>
    <row r="795" spans="1:71" ht="13" x14ac:dyDescent="0.3">
      <c r="A795" s="3">
        <v>45306.596029942128</v>
      </c>
      <c r="B795" s="1" t="s">
        <v>58</v>
      </c>
      <c r="C795" s="1" t="s">
        <v>475</v>
      </c>
      <c r="D795" s="1" t="s">
        <v>986</v>
      </c>
      <c r="E795" s="1">
        <v>42</v>
      </c>
      <c r="F795" s="1" t="s">
        <v>666</v>
      </c>
      <c r="G795" s="1" t="s">
        <v>62</v>
      </c>
      <c r="H795" s="1" t="s">
        <v>830</v>
      </c>
      <c r="I795" s="1" t="s">
        <v>64</v>
      </c>
      <c r="J795" s="1" t="s">
        <v>114</v>
      </c>
      <c r="K795" s="1" t="s">
        <v>58</v>
      </c>
      <c r="L795" s="1">
        <v>1</v>
      </c>
      <c r="M795" s="1" t="s">
        <v>141</v>
      </c>
      <c r="N795" s="1" t="s">
        <v>262</v>
      </c>
      <c r="O795" s="1" t="s">
        <v>98</v>
      </c>
      <c r="P795" s="1" t="s">
        <v>98</v>
      </c>
      <c r="R795" s="1" t="s">
        <v>75</v>
      </c>
      <c r="W795" s="1" t="s">
        <v>118</v>
      </c>
      <c r="X795" s="1" t="s">
        <v>118</v>
      </c>
      <c r="Y795" s="1">
        <v>0</v>
      </c>
      <c r="Z795" s="1" t="s">
        <v>71</v>
      </c>
      <c r="AA795" s="1" t="s">
        <v>102</v>
      </c>
      <c r="AB795" s="1" t="s">
        <v>102</v>
      </c>
      <c r="AC795" s="1" t="s">
        <v>247</v>
      </c>
      <c r="AD795" s="1" t="s">
        <v>74</v>
      </c>
      <c r="AE795" s="1" t="s">
        <v>75</v>
      </c>
      <c r="AF795" s="1" t="s">
        <v>121</v>
      </c>
      <c r="AG795" s="1" t="s">
        <v>190</v>
      </c>
      <c r="AH795" s="1" t="s">
        <v>75</v>
      </c>
      <c r="AI795" s="1" t="s">
        <v>75</v>
      </c>
      <c r="AJ795" s="1" t="s">
        <v>75</v>
      </c>
      <c r="AK795" s="1" t="s">
        <v>122</v>
      </c>
      <c r="AL795" s="1" t="s">
        <v>75</v>
      </c>
      <c r="AM795" s="1" t="s">
        <v>122</v>
      </c>
      <c r="AN795" s="1" t="s">
        <v>75</v>
      </c>
      <c r="AO795" s="1" t="s">
        <v>75</v>
      </c>
      <c r="AP795" s="1" t="s">
        <v>58</v>
      </c>
      <c r="AQ795" s="1">
        <v>1</v>
      </c>
      <c r="AR795" s="27">
        <v>1</v>
      </c>
      <c r="AS795" s="1" t="s">
        <v>170</v>
      </c>
      <c r="AT795" s="1" t="s">
        <v>170</v>
      </c>
      <c r="AU795" s="1" t="s">
        <v>58</v>
      </c>
      <c r="AV795" s="1" t="s">
        <v>191</v>
      </c>
      <c r="AW795" s="1" t="s">
        <v>58</v>
      </c>
      <c r="AX795" s="1" t="s">
        <v>191</v>
      </c>
      <c r="AY795" s="1">
        <v>5</v>
      </c>
      <c r="AZ795" s="1" t="s">
        <v>83</v>
      </c>
      <c r="BA795" s="1" t="s">
        <v>83</v>
      </c>
      <c r="BB795" s="1" t="s">
        <v>85</v>
      </c>
      <c r="BC795" s="1" t="s">
        <v>107</v>
      </c>
      <c r="BD795" s="1" t="s">
        <v>107</v>
      </c>
      <c r="BE795" s="1" t="s">
        <v>75</v>
      </c>
      <c r="BF795" s="1" t="s">
        <v>75</v>
      </c>
      <c r="BG795" s="1" t="s">
        <v>87</v>
      </c>
      <c r="BH795" s="1" t="s">
        <v>244</v>
      </c>
      <c r="BI795" s="1" t="s">
        <v>146</v>
      </c>
      <c r="BJ795" s="1" t="s">
        <v>146</v>
      </c>
      <c r="BK795" s="1" t="s">
        <v>146</v>
      </c>
      <c r="BL795" s="1" t="s">
        <v>75</v>
      </c>
      <c r="BM795" s="1" t="s">
        <v>58</v>
      </c>
      <c r="BN795" s="1" t="s">
        <v>148</v>
      </c>
      <c r="BO795" s="1" t="s">
        <v>148</v>
      </c>
      <c r="BP795" s="1" t="s">
        <v>58</v>
      </c>
      <c r="BR795" s="8" t="s">
        <v>4404</v>
      </c>
      <c r="BS795" s="18" t="str">
        <f>VLOOKUP(BD[[#This Row],[Estado (Pegar da listagem)]],Tabela11[],2,0)</f>
        <v>Centro Oeste</v>
      </c>
    </row>
    <row r="796" spans="1:71" ht="13" x14ac:dyDescent="0.3">
      <c r="A796" s="3">
        <v>45314.375455636575</v>
      </c>
      <c r="B796" s="1" t="s">
        <v>58</v>
      </c>
      <c r="C796" s="1" t="s">
        <v>506</v>
      </c>
      <c r="D796" s="1" t="s">
        <v>3589</v>
      </c>
      <c r="E796" s="1">
        <v>42</v>
      </c>
      <c r="F796" s="1" t="s">
        <v>666</v>
      </c>
      <c r="G796" s="1" t="s">
        <v>239</v>
      </c>
      <c r="H796" s="1" t="s">
        <v>3588</v>
      </c>
      <c r="I796" s="1" t="s">
        <v>64</v>
      </c>
      <c r="J796" s="1" t="s">
        <v>65</v>
      </c>
      <c r="K796" s="1" t="s">
        <v>58</v>
      </c>
      <c r="L796" s="1">
        <v>2</v>
      </c>
      <c r="M796" s="1" t="s">
        <v>141</v>
      </c>
      <c r="N796" s="1" t="s">
        <v>403</v>
      </c>
      <c r="O796" s="1" t="s">
        <v>152</v>
      </c>
      <c r="P796" s="1" t="s">
        <v>152</v>
      </c>
      <c r="Q796" s="1" t="s">
        <v>580</v>
      </c>
      <c r="R796" s="1" t="s">
        <v>2888</v>
      </c>
      <c r="W796" s="1" t="s">
        <v>118</v>
      </c>
      <c r="X796" s="1" t="s">
        <v>118</v>
      </c>
      <c r="Y796" s="1">
        <v>1</v>
      </c>
      <c r="Z796" s="1" t="s">
        <v>71</v>
      </c>
      <c r="AA796" s="1" t="s">
        <v>102</v>
      </c>
      <c r="AB796" s="1" t="s">
        <v>102</v>
      </c>
      <c r="AC796" s="1" t="s">
        <v>176</v>
      </c>
      <c r="AD796" s="1" t="s">
        <v>74</v>
      </c>
      <c r="AE796" s="1" t="s">
        <v>75</v>
      </c>
      <c r="AF796" s="1" t="s">
        <v>121</v>
      </c>
      <c r="AG796" s="1" t="s">
        <v>190</v>
      </c>
      <c r="AH796" s="1" t="s">
        <v>58</v>
      </c>
      <c r="AI796" s="1" t="s">
        <v>58</v>
      </c>
      <c r="AJ796" s="1" t="s">
        <v>75</v>
      </c>
      <c r="AK796" s="1" t="s">
        <v>122</v>
      </c>
      <c r="AL796" s="1" t="s">
        <v>75</v>
      </c>
      <c r="AM796" s="1" t="s">
        <v>78</v>
      </c>
      <c r="AN796" s="1" t="s">
        <v>58</v>
      </c>
      <c r="AO796" s="1" t="s">
        <v>58</v>
      </c>
      <c r="AP796" s="1" t="s">
        <v>75</v>
      </c>
      <c r="AQ796" s="1" t="s">
        <v>3587</v>
      </c>
      <c r="AR796" s="27"/>
      <c r="AS796" s="1" t="s">
        <v>133</v>
      </c>
      <c r="AT796" s="1" t="s">
        <v>133</v>
      </c>
      <c r="AU796" s="1" t="s">
        <v>58</v>
      </c>
      <c r="AV796" s="1" t="s">
        <v>82</v>
      </c>
      <c r="AW796" s="1" t="s">
        <v>58</v>
      </c>
      <c r="AX796" s="1" t="s">
        <v>191</v>
      </c>
      <c r="AY796" s="1">
        <v>4</v>
      </c>
      <c r="BA796" s="1" t="s">
        <v>155</v>
      </c>
      <c r="BB796" s="1" t="s">
        <v>106</v>
      </c>
      <c r="BC796" s="1" t="s">
        <v>86</v>
      </c>
      <c r="BD796" s="1" t="s">
        <v>86</v>
      </c>
      <c r="BE796" s="1" t="s">
        <v>75</v>
      </c>
      <c r="BF796" s="1" t="s">
        <v>75</v>
      </c>
      <c r="BG796" s="1" t="s">
        <v>198</v>
      </c>
      <c r="BJ796" s="1" t="s">
        <v>172</v>
      </c>
      <c r="BK796" s="1" t="s">
        <v>172</v>
      </c>
      <c r="BL796" s="1" t="s">
        <v>75</v>
      </c>
      <c r="BM796" s="1" t="s">
        <v>58</v>
      </c>
      <c r="BN796" s="1" t="s">
        <v>148</v>
      </c>
      <c r="BO796" s="1" t="s">
        <v>148</v>
      </c>
      <c r="BP796" s="1" t="s">
        <v>58</v>
      </c>
      <c r="BR796" s="8" t="s">
        <v>4402</v>
      </c>
      <c r="BS796" s="18" t="str">
        <f>VLOOKUP(BD[[#This Row],[Estado (Pegar da listagem)]],Tabela11[],2,0)</f>
        <v>Centro Oeste</v>
      </c>
    </row>
    <row r="797" spans="1:71" ht="13" x14ac:dyDescent="0.3">
      <c r="A797" s="3">
        <v>45317.58982523148</v>
      </c>
      <c r="B797" s="1" t="s">
        <v>58</v>
      </c>
      <c r="C797" s="1" t="s">
        <v>575</v>
      </c>
      <c r="D797" s="1" t="s">
        <v>2909</v>
      </c>
      <c r="E797" s="1">
        <v>42</v>
      </c>
      <c r="F797" s="1" t="s">
        <v>552</v>
      </c>
      <c r="G797" s="1" t="s">
        <v>62</v>
      </c>
      <c r="H797" s="1" t="s">
        <v>1135</v>
      </c>
      <c r="I797" s="1" t="s">
        <v>64</v>
      </c>
      <c r="J797" s="1" t="s">
        <v>114</v>
      </c>
      <c r="K797" s="1" t="s">
        <v>58</v>
      </c>
      <c r="L797" s="1">
        <v>2</v>
      </c>
      <c r="M797" s="1" t="s">
        <v>141</v>
      </c>
      <c r="N797" s="1" t="s">
        <v>637</v>
      </c>
      <c r="O797" s="1" t="s">
        <v>152</v>
      </c>
      <c r="P797" s="1" t="s">
        <v>152</v>
      </c>
      <c r="Q797" s="1" t="s">
        <v>996</v>
      </c>
      <c r="R797" s="1" t="s">
        <v>234</v>
      </c>
      <c r="W797" s="1" t="s">
        <v>99</v>
      </c>
      <c r="X797" s="1" t="s">
        <v>99</v>
      </c>
      <c r="Y797" s="1">
        <v>0</v>
      </c>
      <c r="Z797" s="1" t="s">
        <v>183</v>
      </c>
      <c r="AA797" s="1" t="s">
        <v>2908</v>
      </c>
      <c r="AB797" s="1" t="s">
        <v>4557</v>
      </c>
      <c r="AC797" s="1" t="s">
        <v>120</v>
      </c>
      <c r="AD797" s="1" t="s">
        <v>74</v>
      </c>
      <c r="AE797" s="1" t="s">
        <v>75</v>
      </c>
      <c r="AF797" s="1" t="s">
        <v>121</v>
      </c>
      <c r="AG797" s="1" t="s">
        <v>190</v>
      </c>
      <c r="AH797" s="1" t="s">
        <v>58</v>
      </c>
      <c r="AI797" s="1" t="s">
        <v>58</v>
      </c>
      <c r="AJ797" s="1" t="s">
        <v>75</v>
      </c>
      <c r="AK797" s="1" t="s">
        <v>78</v>
      </c>
      <c r="AL797" s="1" t="s">
        <v>75</v>
      </c>
      <c r="AM797" s="1" t="s">
        <v>78</v>
      </c>
      <c r="AN797" s="1" t="s">
        <v>58</v>
      </c>
      <c r="AO797" s="1" t="s">
        <v>58</v>
      </c>
      <c r="AP797" s="1" t="s">
        <v>58</v>
      </c>
      <c r="AQ797" s="1">
        <v>8</v>
      </c>
      <c r="AR797" s="27">
        <v>8</v>
      </c>
      <c r="AS797" s="1" t="s">
        <v>283</v>
      </c>
      <c r="AT797" s="1" t="s">
        <v>283</v>
      </c>
      <c r="AU797" s="1" t="s">
        <v>58</v>
      </c>
      <c r="AV797" s="1" t="s">
        <v>191</v>
      </c>
      <c r="AW797" s="1" t="s">
        <v>58</v>
      </c>
      <c r="AX797" s="1" t="s">
        <v>191</v>
      </c>
      <c r="AY797" s="1">
        <v>5</v>
      </c>
      <c r="AZ797" s="1" t="s">
        <v>155</v>
      </c>
      <c r="BA797" s="1" t="s">
        <v>83</v>
      </c>
      <c r="BB797" s="1" t="s">
        <v>106</v>
      </c>
      <c r="BC797" s="1" t="s">
        <v>107</v>
      </c>
      <c r="BD797" s="1" t="s">
        <v>107</v>
      </c>
      <c r="BE797" s="1" t="s">
        <v>75</v>
      </c>
      <c r="BF797" s="1" t="s">
        <v>75</v>
      </c>
      <c r="BG797" s="1" t="s">
        <v>87</v>
      </c>
      <c r="BH797" s="1" t="s">
        <v>178</v>
      </c>
      <c r="BL797" s="1" t="s">
        <v>58</v>
      </c>
      <c r="BM797" s="1" t="s">
        <v>58</v>
      </c>
      <c r="BN797" s="1" t="s">
        <v>2871</v>
      </c>
      <c r="BO797" s="1" t="s">
        <v>4574</v>
      </c>
      <c r="BP797" s="1" t="s">
        <v>58</v>
      </c>
      <c r="BR797" s="8" t="s">
        <v>4402</v>
      </c>
      <c r="BS797" s="18" t="str">
        <f>VLOOKUP(BD[[#This Row],[Estado (Pegar da listagem)]],Tabela11[],2,0)</f>
        <v>Nordeste</v>
      </c>
    </row>
    <row r="798" spans="1:71" ht="13" x14ac:dyDescent="0.3">
      <c r="A798" s="3">
        <v>45313.808080532406</v>
      </c>
      <c r="B798" s="1" t="s">
        <v>58</v>
      </c>
      <c r="C798" s="1" t="s">
        <v>575</v>
      </c>
      <c r="D798" s="1" t="s">
        <v>3614</v>
      </c>
      <c r="E798" s="1">
        <v>42</v>
      </c>
      <c r="F798" s="1" t="s">
        <v>527</v>
      </c>
      <c r="G798" s="1" t="s">
        <v>62</v>
      </c>
      <c r="H798" s="1" t="s">
        <v>1097</v>
      </c>
      <c r="I798" s="1" t="s">
        <v>64</v>
      </c>
      <c r="J798" s="1" t="s">
        <v>114</v>
      </c>
      <c r="K798" s="1" t="s">
        <v>58</v>
      </c>
      <c r="L798" s="1">
        <v>1</v>
      </c>
      <c r="M798" s="1" t="s">
        <v>66</v>
      </c>
      <c r="N798" s="1" t="s">
        <v>67</v>
      </c>
      <c r="O798" s="1" t="s">
        <v>152</v>
      </c>
      <c r="P798" s="1" t="s">
        <v>152</v>
      </c>
      <c r="Q798" s="1" t="s">
        <v>3613</v>
      </c>
      <c r="R798" s="1" t="s">
        <v>3613</v>
      </c>
      <c r="S798" s="1" t="s">
        <v>3612</v>
      </c>
      <c r="T798" s="1" t="s">
        <v>463</v>
      </c>
      <c r="W798" s="1" t="s">
        <v>99</v>
      </c>
      <c r="X798" s="1" t="s">
        <v>99</v>
      </c>
      <c r="Y798" s="1">
        <v>0</v>
      </c>
      <c r="Z798" s="1" t="s">
        <v>71</v>
      </c>
      <c r="AA798" s="1" t="s">
        <v>102</v>
      </c>
      <c r="AB798" s="1" t="s">
        <v>102</v>
      </c>
      <c r="AC798" s="1" t="s">
        <v>120</v>
      </c>
      <c r="AD798" s="1" t="s">
        <v>74</v>
      </c>
      <c r="AE798" s="1" t="s">
        <v>75</v>
      </c>
      <c r="AF798" s="1" t="s">
        <v>121</v>
      </c>
      <c r="AG798" s="1" t="s">
        <v>190</v>
      </c>
      <c r="AH798" s="1" t="s">
        <v>75</v>
      </c>
      <c r="AI798" s="1" t="s">
        <v>58</v>
      </c>
      <c r="AJ798" s="1" t="s">
        <v>58</v>
      </c>
      <c r="AK798" s="1" t="s">
        <v>78</v>
      </c>
      <c r="AL798" s="1" t="s">
        <v>75</v>
      </c>
      <c r="AM798" s="1" t="s">
        <v>78</v>
      </c>
      <c r="AN798" s="1" t="s">
        <v>75</v>
      </c>
      <c r="AO798" s="1" t="s">
        <v>75</v>
      </c>
      <c r="AP798" s="1" t="s">
        <v>75</v>
      </c>
      <c r="AQ798" s="1" t="s">
        <v>2804</v>
      </c>
      <c r="AR798" s="27">
        <v>5</v>
      </c>
      <c r="AS798" s="1" t="s">
        <v>124</v>
      </c>
      <c r="AT798" s="1" t="s">
        <v>124</v>
      </c>
      <c r="AV798" s="1" t="s">
        <v>82</v>
      </c>
      <c r="AW798" s="1" t="s">
        <v>58</v>
      </c>
      <c r="AX798" s="1" t="s">
        <v>191</v>
      </c>
      <c r="AY798" s="1">
        <v>4</v>
      </c>
      <c r="AZ798" s="1" t="s">
        <v>155</v>
      </c>
      <c r="BA798" s="1" t="s">
        <v>83</v>
      </c>
      <c r="BB798" s="1" t="s">
        <v>85</v>
      </c>
      <c r="BC798" s="1" t="s">
        <v>86</v>
      </c>
      <c r="BD798" s="1" t="s">
        <v>86</v>
      </c>
      <c r="BE798" s="1" t="s">
        <v>58</v>
      </c>
      <c r="BF798" s="1" t="s">
        <v>58</v>
      </c>
      <c r="BG798" s="1" t="s">
        <v>248</v>
      </c>
      <c r="BH798" s="1" t="s">
        <v>126</v>
      </c>
      <c r="BI798" s="1" t="s">
        <v>146</v>
      </c>
      <c r="BJ798" s="1" t="s">
        <v>146</v>
      </c>
      <c r="BK798" s="1" t="s">
        <v>146</v>
      </c>
      <c r="BL798" s="1" t="s">
        <v>75</v>
      </c>
      <c r="BM798" s="1" t="s">
        <v>58</v>
      </c>
      <c r="BN798" s="1" t="s">
        <v>1143</v>
      </c>
      <c r="BO798" s="1" t="s">
        <v>1930</v>
      </c>
      <c r="BP798" s="1" t="s">
        <v>58</v>
      </c>
      <c r="BR798" s="8" t="s">
        <v>4402</v>
      </c>
      <c r="BS798" s="18" t="str">
        <f>VLOOKUP(BD[[#This Row],[Estado (Pegar da listagem)]],Tabela11[],2,0)</f>
        <v>Nordeste</v>
      </c>
    </row>
    <row r="799" spans="1:71" ht="13" x14ac:dyDescent="0.3">
      <c r="A799" s="3">
        <v>45307.587114085647</v>
      </c>
      <c r="B799" s="1" t="s">
        <v>58</v>
      </c>
      <c r="C799" s="1" t="s">
        <v>575</v>
      </c>
      <c r="D799" s="1" t="s">
        <v>1062</v>
      </c>
      <c r="E799" s="1">
        <v>42</v>
      </c>
      <c r="F799" s="1" t="s">
        <v>527</v>
      </c>
      <c r="G799" s="1" t="s">
        <v>239</v>
      </c>
      <c r="H799" s="1" t="s">
        <v>1063</v>
      </c>
      <c r="I799" s="1" t="s">
        <v>94</v>
      </c>
      <c r="J799" s="1" t="s">
        <v>114</v>
      </c>
      <c r="K799" s="1" t="s">
        <v>58</v>
      </c>
      <c r="L799" s="1">
        <v>1</v>
      </c>
      <c r="M799" s="1" t="s">
        <v>66</v>
      </c>
      <c r="N799" s="1" t="s">
        <v>67</v>
      </c>
      <c r="O799" s="1" t="s">
        <v>152</v>
      </c>
      <c r="P799" s="1" t="s">
        <v>152</v>
      </c>
      <c r="Q799" s="1" t="s">
        <v>743</v>
      </c>
      <c r="R799" s="1" t="s">
        <v>231</v>
      </c>
      <c r="W799" s="1" t="s">
        <v>118</v>
      </c>
      <c r="X799" s="1" t="s">
        <v>118</v>
      </c>
      <c r="Y799" s="1">
        <v>0</v>
      </c>
      <c r="Z799" s="1" t="s">
        <v>71</v>
      </c>
      <c r="AA799" s="1" t="s">
        <v>102</v>
      </c>
      <c r="AB799" s="1" t="s">
        <v>102</v>
      </c>
      <c r="AC799" s="1" t="s">
        <v>120</v>
      </c>
      <c r="AD799" s="1" t="s">
        <v>74</v>
      </c>
      <c r="AE799" s="1" t="s">
        <v>75</v>
      </c>
      <c r="AF799" s="1" t="s">
        <v>76</v>
      </c>
      <c r="AG799" s="1" t="s">
        <v>190</v>
      </c>
      <c r="AH799" s="1" t="s">
        <v>58</v>
      </c>
      <c r="AI799" s="1" t="s">
        <v>58</v>
      </c>
      <c r="AJ799" s="1" t="s">
        <v>75</v>
      </c>
      <c r="AK799" s="1" t="s">
        <v>78</v>
      </c>
      <c r="AL799" s="1" t="s">
        <v>58</v>
      </c>
      <c r="AM799" s="1" t="s">
        <v>143</v>
      </c>
      <c r="AN799" s="1" t="s">
        <v>58</v>
      </c>
      <c r="AO799" s="1" t="s">
        <v>58</v>
      </c>
      <c r="AP799" s="1" t="s">
        <v>58</v>
      </c>
      <c r="AQ799" s="1">
        <v>10</v>
      </c>
      <c r="AR799" s="27">
        <v>10</v>
      </c>
      <c r="AS799" s="1" t="s">
        <v>283</v>
      </c>
      <c r="AT799" s="1" t="s">
        <v>283</v>
      </c>
      <c r="AU799" s="1" t="s">
        <v>58</v>
      </c>
      <c r="AV799" s="1" t="s">
        <v>191</v>
      </c>
      <c r="AW799" s="1" t="s">
        <v>58</v>
      </c>
      <c r="AX799" s="1" t="s">
        <v>191</v>
      </c>
      <c r="AY799" s="1">
        <v>4</v>
      </c>
      <c r="AZ799" s="1" t="s">
        <v>155</v>
      </c>
      <c r="BA799" s="1" t="s">
        <v>83</v>
      </c>
      <c r="BB799" s="1" t="s">
        <v>85</v>
      </c>
      <c r="BC799" s="1" t="s">
        <v>125</v>
      </c>
      <c r="BD799" s="1" t="s">
        <v>125</v>
      </c>
      <c r="BE799" s="1" t="s">
        <v>75</v>
      </c>
      <c r="BF799" s="1" t="s">
        <v>75</v>
      </c>
      <c r="BG799" s="1" t="s">
        <v>87</v>
      </c>
      <c r="BH799" s="1" t="s">
        <v>621</v>
      </c>
      <c r="BI799" s="1" t="s">
        <v>146</v>
      </c>
      <c r="BJ799" s="1" t="s">
        <v>146</v>
      </c>
      <c r="BK799" s="1" t="s">
        <v>146</v>
      </c>
      <c r="BL799" s="1" t="s">
        <v>75</v>
      </c>
      <c r="BM799" s="1" t="s">
        <v>58</v>
      </c>
      <c r="BN799" s="1" t="s">
        <v>173</v>
      </c>
      <c r="BO799" s="1" t="s">
        <v>173</v>
      </c>
      <c r="BP799" s="1" t="s">
        <v>58</v>
      </c>
      <c r="BR799" s="8" t="s">
        <v>4404</v>
      </c>
      <c r="BS799" s="18" t="str">
        <f>VLOOKUP(BD[[#This Row],[Estado (Pegar da listagem)]],Tabela11[],2,0)</f>
        <v>Nordeste</v>
      </c>
    </row>
    <row r="800" spans="1:71" ht="13" x14ac:dyDescent="0.3">
      <c r="A800" s="3">
        <v>45323.604747916666</v>
      </c>
      <c r="B800" s="1" t="s">
        <v>58</v>
      </c>
      <c r="C800" s="1" t="s">
        <v>506</v>
      </c>
      <c r="D800" s="1" t="s">
        <v>1885</v>
      </c>
      <c r="E800" s="1">
        <v>42</v>
      </c>
      <c r="F800" s="1" t="s">
        <v>1788</v>
      </c>
      <c r="G800" s="1" t="s">
        <v>62</v>
      </c>
      <c r="H800" s="1" t="s">
        <v>1787</v>
      </c>
      <c r="I800" s="1" t="s">
        <v>94</v>
      </c>
      <c r="J800" s="1" t="s">
        <v>95</v>
      </c>
      <c r="M800" s="1" t="s">
        <v>141</v>
      </c>
      <c r="N800" s="1" t="s">
        <v>67</v>
      </c>
      <c r="O800" s="1" t="s">
        <v>152</v>
      </c>
      <c r="P800" s="1" t="s">
        <v>152</v>
      </c>
      <c r="R800" s="1" t="s">
        <v>75</v>
      </c>
      <c r="W800" s="1" t="s">
        <v>1094</v>
      </c>
      <c r="X800" s="1" t="s">
        <v>1094</v>
      </c>
      <c r="Y800" s="1">
        <v>0</v>
      </c>
      <c r="Z800" s="1" t="s">
        <v>71</v>
      </c>
      <c r="AA800" s="1" t="s">
        <v>102</v>
      </c>
      <c r="AB800" s="1" t="s">
        <v>102</v>
      </c>
      <c r="AC800" s="1" t="s">
        <v>532</v>
      </c>
      <c r="AD800" s="1" t="s">
        <v>74</v>
      </c>
      <c r="AG800" s="1" t="s">
        <v>190</v>
      </c>
      <c r="AH800" s="1" t="s">
        <v>58</v>
      </c>
      <c r="AI800" s="1" t="s">
        <v>75</v>
      </c>
      <c r="AJ800" s="1" t="s">
        <v>75</v>
      </c>
      <c r="AK800" s="1" t="s">
        <v>78</v>
      </c>
      <c r="AL800" s="1" t="s">
        <v>75</v>
      </c>
      <c r="AM800" s="1" t="s">
        <v>78</v>
      </c>
      <c r="AN800" s="1" t="s">
        <v>58</v>
      </c>
      <c r="AO800" s="1" t="s">
        <v>58</v>
      </c>
      <c r="AP800" s="1" t="s">
        <v>75</v>
      </c>
      <c r="AQ800" s="1">
        <v>90</v>
      </c>
      <c r="AR800" s="27">
        <v>90</v>
      </c>
      <c r="AS800" s="1" t="s">
        <v>124</v>
      </c>
      <c r="AT800" s="1" t="s">
        <v>124</v>
      </c>
      <c r="AU800" s="1" t="s">
        <v>58</v>
      </c>
      <c r="AV800" s="1" t="s">
        <v>82</v>
      </c>
      <c r="AW800" s="1" t="s">
        <v>75</v>
      </c>
      <c r="AX800" s="1" t="s">
        <v>82</v>
      </c>
      <c r="AY800" s="1">
        <v>2</v>
      </c>
      <c r="AZ800" s="1" t="s">
        <v>83</v>
      </c>
      <c r="BA800" s="1" t="s">
        <v>83</v>
      </c>
      <c r="BB800" s="1" t="s">
        <v>85</v>
      </c>
      <c r="BC800" s="1" t="s">
        <v>86</v>
      </c>
      <c r="BD800" s="1" t="s">
        <v>86</v>
      </c>
      <c r="BE800" s="1" t="s">
        <v>75</v>
      </c>
      <c r="BF800" s="1" t="s">
        <v>75</v>
      </c>
      <c r="BG800" s="1" t="s">
        <v>87</v>
      </c>
      <c r="BH800" s="1" t="s">
        <v>1884</v>
      </c>
      <c r="BI800" s="1" t="s">
        <v>146</v>
      </c>
      <c r="BL800" s="1" t="s">
        <v>58</v>
      </c>
      <c r="BM800" s="1" t="s">
        <v>58</v>
      </c>
      <c r="BN800" s="1" t="s">
        <v>249</v>
      </c>
      <c r="BO800" s="1" t="s">
        <v>249</v>
      </c>
      <c r="BP800" s="1" t="s">
        <v>58</v>
      </c>
      <c r="BR800" s="8" t="s">
        <v>4402</v>
      </c>
      <c r="BS800" s="18" t="str">
        <f>VLOOKUP(BD[[#This Row],[Estado (Pegar da listagem)]],Tabela11[],2,0)</f>
        <v>Norte</v>
      </c>
    </row>
    <row r="801" spans="1:71" ht="13" x14ac:dyDescent="0.3">
      <c r="A801" s="3">
        <v>45329.60846491898</v>
      </c>
      <c r="B801" s="1" t="s">
        <v>58</v>
      </c>
      <c r="C801" s="1" t="s">
        <v>1205</v>
      </c>
      <c r="D801" s="1" t="s">
        <v>1382</v>
      </c>
      <c r="E801" s="1">
        <v>42</v>
      </c>
      <c r="F801" s="1" t="s">
        <v>210</v>
      </c>
      <c r="G801" s="1" t="s">
        <v>239</v>
      </c>
      <c r="H801" s="1" t="s">
        <v>1381</v>
      </c>
      <c r="I801" s="1" t="s">
        <v>94</v>
      </c>
      <c r="J801" s="1" t="s">
        <v>65</v>
      </c>
      <c r="K801" s="1" t="s">
        <v>58</v>
      </c>
      <c r="L801" s="1">
        <v>2</v>
      </c>
      <c r="M801" s="1" t="s">
        <v>66</v>
      </c>
      <c r="N801" s="1" t="s">
        <v>67</v>
      </c>
      <c r="O801" s="1" t="s">
        <v>152</v>
      </c>
      <c r="P801" s="1" t="s">
        <v>152</v>
      </c>
      <c r="Q801" s="1" t="s">
        <v>1380</v>
      </c>
      <c r="R801" s="1" t="s">
        <v>2016</v>
      </c>
      <c r="W801" s="1" t="s">
        <v>118</v>
      </c>
      <c r="X801" s="1" t="s">
        <v>118</v>
      </c>
      <c r="Y801" s="1">
        <v>0</v>
      </c>
      <c r="Z801" s="1" t="s">
        <v>71</v>
      </c>
      <c r="AA801" s="1" t="s">
        <v>119</v>
      </c>
      <c r="AB801" s="1" t="s">
        <v>119</v>
      </c>
      <c r="AC801" s="1" t="s">
        <v>120</v>
      </c>
      <c r="AE801" s="1" t="s">
        <v>75</v>
      </c>
      <c r="AF801" s="1" t="s">
        <v>121</v>
      </c>
      <c r="AG801" s="1" t="s">
        <v>190</v>
      </c>
      <c r="AH801" s="1" t="s">
        <v>75</v>
      </c>
      <c r="AI801" s="1" t="s">
        <v>58</v>
      </c>
      <c r="AJ801" s="1" t="s">
        <v>75</v>
      </c>
      <c r="AK801" s="1" t="s">
        <v>78</v>
      </c>
      <c r="AL801" s="1" t="s">
        <v>75</v>
      </c>
      <c r="AM801" s="1" t="s">
        <v>78</v>
      </c>
      <c r="AN801" s="1" t="s">
        <v>58</v>
      </c>
      <c r="AO801" s="1" t="s">
        <v>58</v>
      </c>
      <c r="AR801" s="29"/>
      <c r="AT801" s="1" t="s">
        <v>124</v>
      </c>
      <c r="AU801" s="1" t="s">
        <v>58</v>
      </c>
      <c r="AV801" s="1" t="s">
        <v>191</v>
      </c>
      <c r="AW801" s="1" t="s">
        <v>58</v>
      </c>
      <c r="AX801" s="1" t="s">
        <v>191</v>
      </c>
      <c r="AY801" s="1">
        <v>5</v>
      </c>
      <c r="AZ801" s="1" t="s">
        <v>83</v>
      </c>
      <c r="BA801" s="1" t="s">
        <v>83</v>
      </c>
      <c r="BB801" s="1" t="s">
        <v>85</v>
      </c>
      <c r="BC801" s="1" t="s">
        <v>86</v>
      </c>
      <c r="BD801" s="1" t="s">
        <v>86</v>
      </c>
      <c r="BE801" s="1" t="s">
        <v>58</v>
      </c>
      <c r="BF801" s="1" t="s">
        <v>75</v>
      </c>
      <c r="BG801" s="1" t="s">
        <v>87</v>
      </c>
      <c r="BH801" s="1" t="s">
        <v>157</v>
      </c>
      <c r="BL801" s="1" t="s">
        <v>58</v>
      </c>
      <c r="BM801" s="1" t="s">
        <v>58</v>
      </c>
      <c r="BN801" s="1" t="s">
        <v>1274</v>
      </c>
      <c r="BO801" s="1" t="s">
        <v>4569</v>
      </c>
      <c r="BP801" s="1" t="s">
        <v>58</v>
      </c>
      <c r="BR801" s="8" t="s">
        <v>4402</v>
      </c>
      <c r="BS801" s="18" t="str">
        <f>VLOOKUP(BD[[#This Row],[Estado (Pegar da listagem)]],Tabela11[],2,0)</f>
        <v>Sudeste</v>
      </c>
    </row>
    <row r="802" spans="1:71" ht="13" x14ac:dyDescent="0.3">
      <c r="A802" s="3">
        <v>45322.728995520833</v>
      </c>
      <c r="B802" s="1" t="s">
        <v>58</v>
      </c>
      <c r="C802" s="1" t="s">
        <v>360</v>
      </c>
      <c r="D802" s="1" t="s">
        <v>395</v>
      </c>
      <c r="E802" s="1">
        <v>42</v>
      </c>
      <c r="F802" s="1" t="s">
        <v>210</v>
      </c>
      <c r="G802" s="1" t="s">
        <v>239</v>
      </c>
      <c r="H802" s="1" t="s">
        <v>396</v>
      </c>
      <c r="I802" s="1" t="s">
        <v>64</v>
      </c>
      <c r="J802" s="1" t="s">
        <v>114</v>
      </c>
      <c r="K802" s="1" t="s">
        <v>58</v>
      </c>
      <c r="L802" s="1" t="s">
        <v>96</v>
      </c>
      <c r="M802" s="1" t="s">
        <v>141</v>
      </c>
      <c r="N802" s="1" t="s">
        <v>725</v>
      </c>
      <c r="O802" s="1" t="s">
        <v>98</v>
      </c>
      <c r="P802" s="1" t="s">
        <v>98</v>
      </c>
      <c r="Q802" s="1" t="s">
        <v>384</v>
      </c>
      <c r="R802" s="1" t="s">
        <v>75</v>
      </c>
      <c r="S802" s="1" t="s">
        <v>384</v>
      </c>
      <c r="T802" s="1"/>
      <c r="U802" s="1" t="s">
        <v>384</v>
      </c>
      <c r="V802" s="1"/>
      <c r="W802" s="1" t="s">
        <v>70</v>
      </c>
      <c r="X802" s="1" t="s">
        <v>70</v>
      </c>
      <c r="Y802" s="1" t="s">
        <v>100</v>
      </c>
      <c r="Z802" s="1" t="s">
        <v>71</v>
      </c>
      <c r="AA802" s="1" t="s">
        <v>119</v>
      </c>
      <c r="AB802" s="1" t="s">
        <v>119</v>
      </c>
      <c r="AC802" s="1" t="s">
        <v>168</v>
      </c>
      <c r="AD802" s="1" t="s">
        <v>104</v>
      </c>
      <c r="AE802" s="1" t="s">
        <v>75</v>
      </c>
      <c r="AF802" s="1" t="s">
        <v>76</v>
      </c>
      <c r="AG802" s="1" t="s">
        <v>190</v>
      </c>
      <c r="AH802" s="1" t="s">
        <v>58</v>
      </c>
      <c r="AI802" s="1" t="s">
        <v>58</v>
      </c>
      <c r="AJ802" s="1" t="s">
        <v>75</v>
      </c>
      <c r="AK802" s="1" t="s">
        <v>143</v>
      </c>
      <c r="AL802" s="1" t="s">
        <v>58</v>
      </c>
      <c r="AM802" s="1" t="s">
        <v>143</v>
      </c>
      <c r="AN802" s="1" t="s">
        <v>58</v>
      </c>
      <c r="AO802" s="1" t="s">
        <v>58</v>
      </c>
      <c r="AP802" s="1" t="s">
        <v>58</v>
      </c>
      <c r="AQ802" s="1">
        <v>3</v>
      </c>
      <c r="AR802" s="27">
        <v>3</v>
      </c>
      <c r="AS802" s="1" t="s">
        <v>229</v>
      </c>
      <c r="AT802" s="1" t="s">
        <v>229</v>
      </c>
      <c r="AU802" s="1" t="s">
        <v>58</v>
      </c>
      <c r="AV802" s="1" t="s">
        <v>191</v>
      </c>
      <c r="AW802" s="1" t="s">
        <v>75</v>
      </c>
      <c r="AX802" s="1" t="s">
        <v>81</v>
      </c>
      <c r="AY802" s="1">
        <v>5</v>
      </c>
      <c r="AZ802" s="1" t="s">
        <v>83</v>
      </c>
      <c r="BA802" s="1" t="s">
        <v>83</v>
      </c>
      <c r="BB802" s="1" t="s">
        <v>106</v>
      </c>
      <c r="BC802" s="1" t="s">
        <v>86</v>
      </c>
      <c r="BD802" s="1" t="s">
        <v>86</v>
      </c>
      <c r="BE802" s="1" t="s">
        <v>75</v>
      </c>
      <c r="BF802" s="1" t="s">
        <v>75</v>
      </c>
      <c r="BG802" s="1" t="s">
        <v>156</v>
      </c>
      <c r="BH802" s="1" t="s">
        <v>398</v>
      </c>
      <c r="BI802" s="1" t="s">
        <v>399</v>
      </c>
      <c r="BJ802" s="1" t="s">
        <v>400</v>
      </c>
      <c r="BK802" s="1" t="s">
        <v>2674</v>
      </c>
      <c r="BL802" s="1" t="s">
        <v>75</v>
      </c>
      <c r="BM802" s="1" t="s">
        <v>58</v>
      </c>
      <c r="BN802" s="1" t="s">
        <v>173</v>
      </c>
      <c r="BO802" s="1" t="s">
        <v>173</v>
      </c>
      <c r="BP802" s="1" t="s">
        <v>58</v>
      </c>
      <c r="BR802" s="8" t="s">
        <v>4403</v>
      </c>
      <c r="BS802" s="18" t="str">
        <f>VLOOKUP(BD[[#This Row],[Estado (Pegar da listagem)]],Tabela11[],2,0)</f>
        <v>Sudeste</v>
      </c>
    </row>
    <row r="803" spans="1:71" ht="13" x14ac:dyDescent="0.3">
      <c r="A803" s="3">
        <v>45323.491222557874</v>
      </c>
      <c r="B803" s="1" t="s">
        <v>58</v>
      </c>
      <c r="C803" s="1" t="s">
        <v>506</v>
      </c>
      <c r="D803" s="1" t="s">
        <v>1948</v>
      </c>
      <c r="E803" s="1">
        <v>42</v>
      </c>
      <c r="F803" s="1" t="s">
        <v>1187</v>
      </c>
      <c r="G803" s="1" t="s">
        <v>239</v>
      </c>
      <c r="H803" s="1" t="s">
        <v>1947</v>
      </c>
      <c r="I803" s="1" t="s">
        <v>64</v>
      </c>
      <c r="J803" s="1" t="s">
        <v>114</v>
      </c>
      <c r="M803" s="1" t="s">
        <v>66</v>
      </c>
      <c r="N803" s="1" t="s">
        <v>601</v>
      </c>
      <c r="O803" s="1" t="s">
        <v>68</v>
      </c>
      <c r="P803" s="1" t="s">
        <v>68</v>
      </c>
      <c r="R803" s="1" t="s">
        <v>75</v>
      </c>
      <c r="S803" s="1" t="s">
        <v>1946</v>
      </c>
      <c r="T803" s="1" t="s">
        <v>4522</v>
      </c>
      <c r="W803" s="1" t="s">
        <v>118</v>
      </c>
      <c r="X803" s="1" t="s">
        <v>118</v>
      </c>
      <c r="Y803" s="1">
        <v>0</v>
      </c>
      <c r="Z803" s="1" t="s">
        <v>183</v>
      </c>
      <c r="AA803" s="1" t="s">
        <v>119</v>
      </c>
      <c r="AB803" s="1" t="s">
        <v>119</v>
      </c>
      <c r="AC803" s="1" t="s">
        <v>103</v>
      </c>
      <c r="AD803" s="1" t="s">
        <v>74</v>
      </c>
      <c r="AE803" s="1" t="s">
        <v>75</v>
      </c>
      <c r="AF803" s="1" t="s">
        <v>121</v>
      </c>
      <c r="AG803" s="1" t="s">
        <v>190</v>
      </c>
      <c r="AH803" s="1" t="s">
        <v>58</v>
      </c>
      <c r="AI803" s="1" t="s">
        <v>75</v>
      </c>
      <c r="AJ803" s="1" t="s">
        <v>75</v>
      </c>
      <c r="AK803" s="1" t="s">
        <v>78</v>
      </c>
      <c r="AL803" s="1" t="s">
        <v>75</v>
      </c>
      <c r="AM803" s="1" t="s">
        <v>78</v>
      </c>
      <c r="AN803" s="1" t="s">
        <v>58</v>
      </c>
      <c r="AO803" s="1" t="s">
        <v>58</v>
      </c>
      <c r="AP803" s="1" t="s">
        <v>58</v>
      </c>
      <c r="AQ803" s="1">
        <v>4</v>
      </c>
      <c r="AR803" s="27">
        <v>4</v>
      </c>
      <c r="AS803" s="1" t="s">
        <v>124</v>
      </c>
      <c r="AT803" s="1" t="s">
        <v>124</v>
      </c>
      <c r="AU803" s="1" t="s">
        <v>58</v>
      </c>
      <c r="AV803" s="1" t="s">
        <v>82</v>
      </c>
      <c r="AW803" s="1" t="s">
        <v>58</v>
      </c>
      <c r="AX803" s="1" t="s">
        <v>82</v>
      </c>
      <c r="AY803" s="1">
        <v>4</v>
      </c>
      <c r="AZ803" s="1" t="s">
        <v>83</v>
      </c>
      <c r="BA803" s="1" t="s">
        <v>83</v>
      </c>
      <c r="BB803" s="1" t="s">
        <v>106</v>
      </c>
      <c r="BC803" s="1" t="s">
        <v>86</v>
      </c>
      <c r="BD803" s="1" t="s">
        <v>86</v>
      </c>
      <c r="BE803" s="1" t="s">
        <v>58</v>
      </c>
      <c r="BF803" s="1" t="s">
        <v>58</v>
      </c>
      <c r="BG803" s="1" t="s">
        <v>87</v>
      </c>
      <c r="BH803" s="1" t="s">
        <v>207</v>
      </c>
      <c r="BL803" s="1" t="s">
        <v>75</v>
      </c>
      <c r="BM803" s="1" t="s">
        <v>58</v>
      </c>
      <c r="BP803" s="1" t="s">
        <v>58</v>
      </c>
      <c r="BR803" s="8" t="s">
        <v>4402</v>
      </c>
      <c r="BS803" s="18" t="str">
        <f>VLOOKUP(BD[[#This Row],[Estado (Pegar da listagem)]],Tabela11[],2,0)</f>
        <v>Sudeste</v>
      </c>
    </row>
    <row r="804" spans="1:71" ht="13" x14ac:dyDescent="0.3">
      <c r="A804" s="3">
        <v>45310.80629010417</v>
      </c>
      <c r="B804" s="1" t="s">
        <v>58</v>
      </c>
      <c r="C804" s="1" t="s">
        <v>575</v>
      </c>
      <c r="D804" s="1" t="s">
        <v>3827</v>
      </c>
      <c r="E804" s="1">
        <v>42</v>
      </c>
      <c r="F804" s="1" t="s">
        <v>815</v>
      </c>
      <c r="G804" s="1" t="s">
        <v>239</v>
      </c>
      <c r="H804" s="1" t="s">
        <v>939</v>
      </c>
      <c r="I804" s="1" t="s">
        <v>94</v>
      </c>
      <c r="J804" s="1" t="s">
        <v>140</v>
      </c>
      <c r="K804" s="1" t="s">
        <v>58</v>
      </c>
      <c r="L804" s="1">
        <v>2</v>
      </c>
      <c r="M804" s="1" t="s">
        <v>66</v>
      </c>
      <c r="N804" s="1" t="s">
        <v>67</v>
      </c>
      <c r="O804" s="1" t="s">
        <v>152</v>
      </c>
      <c r="P804" s="1" t="s">
        <v>152</v>
      </c>
      <c r="Q804" s="1" t="s">
        <v>748</v>
      </c>
      <c r="R804" s="1" t="s">
        <v>392</v>
      </c>
      <c r="S804" s="1" t="s">
        <v>3826</v>
      </c>
      <c r="T804" s="1"/>
      <c r="W804" s="1" t="s">
        <v>70</v>
      </c>
      <c r="X804" s="1" t="s">
        <v>70</v>
      </c>
      <c r="Y804" s="1">
        <v>0</v>
      </c>
      <c r="Z804" s="1" t="s">
        <v>71</v>
      </c>
      <c r="AA804" s="1" t="s">
        <v>119</v>
      </c>
      <c r="AB804" s="1" t="s">
        <v>119</v>
      </c>
      <c r="AC804" s="1" t="s">
        <v>120</v>
      </c>
      <c r="AD804" s="1" t="s">
        <v>74</v>
      </c>
      <c r="AE804" s="1" t="s">
        <v>75</v>
      </c>
      <c r="AF804" s="1" t="s">
        <v>121</v>
      </c>
      <c r="AG804" s="1" t="s">
        <v>190</v>
      </c>
      <c r="AH804" s="1" t="s">
        <v>58</v>
      </c>
      <c r="AI804" s="1" t="s">
        <v>58</v>
      </c>
      <c r="AJ804" s="1" t="s">
        <v>75</v>
      </c>
      <c r="AK804" s="1" t="s">
        <v>78</v>
      </c>
      <c r="AL804" s="1" t="s">
        <v>75</v>
      </c>
      <c r="AM804" s="1" t="s">
        <v>78</v>
      </c>
      <c r="AN804" s="1" t="s">
        <v>58</v>
      </c>
      <c r="AO804" s="1" t="s">
        <v>58</v>
      </c>
      <c r="AP804" s="1" t="s">
        <v>58</v>
      </c>
      <c r="AQ804" s="1">
        <v>24</v>
      </c>
      <c r="AR804" s="27">
        <v>24</v>
      </c>
      <c r="AS804" s="1" t="s">
        <v>229</v>
      </c>
      <c r="AT804" s="1" t="s">
        <v>229</v>
      </c>
      <c r="AU804" s="1" t="s">
        <v>58</v>
      </c>
      <c r="AV804" s="1" t="s">
        <v>81</v>
      </c>
      <c r="AW804" s="1" t="s">
        <v>58</v>
      </c>
      <c r="AX804" s="1" t="s">
        <v>81</v>
      </c>
      <c r="AY804" s="1">
        <v>5</v>
      </c>
      <c r="AZ804" s="1" t="s">
        <v>155</v>
      </c>
      <c r="BA804" s="1" t="s">
        <v>155</v>
      </c>
      <c r="BB804" s="1" t="s">
        <v>106</v>
      </c>
      <c r="BC804" s="1" t="s">
        <v>86</v>
      </c>
      <c r="BD804" s="1" t="s">
        <v>86</v>
      </c>
      <c r="BE804" s="1" t="s">
        <v>75</v>
      </c>
      <c r="BF804" s="1" t="s">
        <v>75</v>
      </c>
      <c r="BG804" s="1" t="s">
        <v>87</v>
      </c>
      <c r="BI804" s="1" t="s">
        <v>3825</v>
      </c>
      <c r="BJ804" s="1" t="s">
        <v>3824</v>
      </c>
      <c r="BK804" s="1" t="s">
        <v>4565</v>
      </c>
      <c r="BL804" s="1" t="s">
        <v>75</v>
      </c>
      <c r="BM804" s="1" t="s">
        <v>58</v>
      </c>
      <c r="BN804" s="1" t="s">
        <v>3823</v>
      </c>
      <c r="BO804" s="1" t="s">
        <v>4576</v>
      </c>
      <c r="BP804" s="1" t="s">
        <v>58</v>
      </c>
      <c r="BQ804" s="1" t="s">
        <v>3822</v>
      </c>
      <c r="BR804" s="8" t="s">
        <v>4402</v>
      </c>
      <c r="BS804" s="18" t="str">
        <f>VLOOKUP(BD[[#This Row],[Estado (Pegar da listagem)]],Tabela11[],2,0)</f>
        <v>Sul</v>
      </c>
    </row>
    <row r="805" spans="1:71" ht="13" x14ac:dyDescent="0.3">
      <c r="A805" s="3">
        <v>45310.431996099534</v>
      </c>
      <c r="B805" s="1" t="s">
        <v>58</v>
      </c>
      <c r="C805" s="1" t="s">
        <v>506</v>
      </c>
      <c r="D805" s="1" t="s">
        <v>4018</v>
      </c>
      <c r="E805" s="1">
        <v>42</v>
      </c>
      <c r="F805" s="1" t="s">
        <v>878</v>
      </c>
      <c r="G805" s="1" t="s">
        <v>62</v>
      </c>
      <c r="H805" s="1" t="s">
        <v>1759</v>
      </c>
      <c r="I805" s="1" t="s">
        <v>94</v>
      </c>
      <c r="J805" s="1" t="s">
        <v>95</v>
      </c>
      <c r="K805" s="1" t="s">
        <v>75</v>
      </c>
      <c r="M805" s="1" t="s">
        <v>66</v>
      </c>
      <c r="N805" s="1" t="s">
        <v>262</v>
      </c>
      <c r="O805" s="1" t="s">
        <v>152</v>
      </c>
      <c r="P805" s="1" t="s">
        <v>152</v>
      </c>
      <c r="Q805" s="1" t="s">
        <v>3134</v>
      </c>
      <c r="R805" s="1" t="s">
        <v>3134</v>
      </c>
      <c r="W805" s="1" t="s">
        <v>118</v>
      </c>
      <c r="X805" s="1" t="s">
        <v>118</v>
      </c>
      <c r="Y805" s="1">
        <v>0</v>
      </c>
      <c r="Z805" s="1" t="s">
        <v>101</v>
      </c>
      <c r="AA805" s="1" t="s">
        <v>102</v>
      </c>
      <c r="AB805" s="1" t="s">
        <v>102</v>
      </c>
      <c r="AC805" s="1" t="s">
        <v>120</v>
      </c>
      <c r="AD805" s="1" t="s">
        <v>74</v>
      </c>
      <c r="AE805" s="1" t="s">
        <v>75</v>
      </c>
      <c r="AF805" s="1" t="s">
        <v>121</v>
      </c>
      <c r="AG805" s="1" t="s">
        <v>190</v>
      </c>
      <c r="AH805" s="1" t="s">
        <v>58</v>
      </c>
      <c r="AI805" s="1" t="s">
        <v>58</v>
      </c>
      <c r="AJ805" s="1" t="s">
        <v>75</v>
      </c>
      <c r="AK805" s="1" t="s">
        <v>122</v>
      </c>
      <c r="AL805" s="1" t="s">
        <v>75</v>
      </c>
      <c r="AM805" s="1" t="s">
        <v>122</v>
      </c>
      <c r="AN805" s="1" t="s">
        <v>75</v>
      </c>
      <c r="AO805" s="1" t="s">
        <v>75</v>
      </c>
      <c r="AP805" s="1" t="s">
        <v>58</v>
      </c>
      <c r="AQ805" s="1" t="s">
        <v>4017</v>
      </c>
      <c r="AR805" s="27">
        <v>12</v>
      </c>
      <c r="AS805" s="1" t="s">
        <v>124</v>
      </c>
      <c r="AT805" s="1" t="s">
        <v>124</v>
      </c>
      <c r="AU805" s="1" t="s">
        <v>58</v>
      </c>
      <c r="AV805" s="1" t="s">
        <v>82</v>
      </c>
      <c r="AW805" s="1" t="s">
        <v>58</v>
      </c>
      <c r="AX805" s="1" t="s">
        <v>82</v>
      </c>
      <c r="AY805" s="1">
        <v>5</v>
      </c>
      <c r="AZ805" s="1" t="s">
        <v>155</v>
      </c>
      <c r="BA805" s="1" t="s">
        <v>83</v>
      </c>
      <c r="BB805" s="1" t="s">
        <v>106</v>
      </c>
      <c r="BC805" s="1" t="s">
        <v>197</v>
      </c>
      <c r="BD805" s="1" t="s">
        <v>197</v>
      </c>
      <c r="BE805" s="1" t="s">
        <v>75</v>
      </c>
      <c r="BF805" s="1" t="s">
        <v>75</v>
      </c>
      <c r="BG805" s="1" t="s">
        <v>87</v>
      </c>
      <c r="BH805" s="1" t="s">
        <v>157</v>
      </c>
      <c r="BI805" s="1" t="s">
        <v>203</v>
      </c>
      <c r="BL805" s="1" t="s">
        <v>75</v>
      </c>
      <c r="BM805" s="1" t="s">
        <v>58</v>
      </c>
      <c r="BN805" s="1" t="s">
        <v>148</v>
      </c>
      <c r="BO805" s="1" t="s">
        <v>148</v>
      </c>
      <c r="BP805" s="1" t="s">
        <v>58</v>
      </c>
      <c r="BR805" s="8" t="s">
        <v>4402</v>
      </c>
      <c r="BS805" s="18" t="str">
        <f>VLOOKUP(BD[[#This Row],[Estado (Pegar da listagem)]],Tabela11[],2,0)</f>
        <v>Sul</v>
      </c>
    </row>
    <row r="806" spans="1:71" ht="13" x14ac:dyDescent="0.3">
      <c r="A806" s="3">
        <v>45310.649074953704</v>
      </c>
      <c r="B806" s="1" t="s">
        <v>58</v>
      </c>
      <c r="C806" s="1" t="s">
        <v>575</v>
      </c>
      <c r="D806" s="1" t="s">
        <v>3886</v>
      </c>
      <c r="E806" s="1">
        <v>43</v>
      </c>
      <c r="F806" s="1" t="s">
        <v>869</v>
      </c>
      <c r="G806" s="1" t="s">
        <v>62</v>
      </c>
      <c r="H806" s="1" t="s">
        <v>870</v>
      </c>
      <c r="I806" s="1" t="s">
        <v>94</v>
      </c>
      <c r="J806" s="1" t="s">
        <v>114</v>
      </c>
      <c r="K806" s="1" t="s">
        <v>58</v>
      </c>
      <c r="L806" s="1">
        <v>2</v>
      </c>
      <c r="M806" s="1" t="s">
        <v>66</v>
      </c>
      <c r="N806" s="1" t="s">
        <v>578</v>
      </c>
      <c r="O806" s="1" t="s">
        <v>152</v>
      </c>
      <c r="P806" s="1" t="s">
        <v>152</v>
      </c>
      <c r="Q806" s="1" t="s">
        <v>3884</v>
      </c>
      <c r="R806" s="1" t="s">
        <v>2888</v>
      </c>
      <c r="W806" s="1" t="s">
        <v>118</v>
      </c>
      <c r="X806" s="1" t="s">
        <v>118</v>
      </c>
      <c r="Y806" s="1">
        <v>0</v>
      </c>
      <c r="Z806" s="1" t="s">
        <v>101</v>
      </c>
      <c r="AA806" s="1" t="s">
        <v>102</v>
      </c>
      <c r="AB806" s="1" t="s">
        <v>102</v>
      </c>
      <c r="AC806" s="1" t="s">
        <v>292</v>
      </c>
      <c r="AD806" s="1" t="s">
        <v>74</v>
      </c>
      <c r="AE806" s="1" t="s">
        <v>75</v>
      </c>
      <c r="AF806" s="1" t="s">
        <v>121</v>
      </c>
      <c r="AG806" s="1" t="s">
        <v>190</v>
      </c>
      <c r="AH806" s="1" t="s">
        <v>58</v>
      </c>
      <c r="AI806" s="1" t="s">
        <v>58</v>
      </c>
      <c r="AJ806" s="1" t="s">
        <v>75</v>
      </c>
      <c r="AK806" s="1" t="s">
        <v>122</v>
      </c>
      <c r="AL806" s="1" t="s">
        <v>75</v>
      </c>
      <c r="AM806" s="1" t="s">
        <v>78</v>
      </c>
      <c r="AN806" s="1" t="s">
        <v>75</v>
      </c>
      <c r="AO806" s="1" t="s">
        <v>75</v>
      </c>
      <c r="AP806" s="1" t="s">
        <v>58</v>
      </c>
      <c r="AQ806" s="1">
        <v>5</v>
      </c>
      <c r="AR806" s="27">
        <v>5</v>
      </c>
      <c r="AS806" s="1" t="s">
        <v>283</v>
      </c>
      <c r="AT806" s="1" t="s">
        <v>283</v>
      </c>
      <c r="AU806" s="1" t="s">
        <v>58</v>
      </c>
      <c r="AV806" s="1" t="s">
        <v>191</v>
      </c>
      <c r="AW806" s="1" t="s">
        <v>75</v>
      </c>
      <c r="AX806" s="1" t="s">
        <v>81</v>
      </c>
      <c r="AY806" s="1">
        <v>4</v>
      </c>
      <c r="AZ806" s="1" t="s">
        <v>83</v>
      </c>
      <c r="BA806" s="1" t="s">
        <v>83</v>
      </c>
      <c r="BB806" s="1" t="s">
        <v>106</v>
      </c>
      <c r="BC806" s="1" t="s">
        <v>1016</v>
      </c>
      <c r="BD806" s="1" t="s">
        <v>1741</v>
      </c>
      <c r="BE806" s="1" t="s">
        <v>75</v>
      </c>
      <c r="BF806" s="1" t="s">
        <v>75</v>
      </c>
      <c r="BG806" s="1" t="s">
        <v>87</v>
      </c>
      <c r="BH806" s="1" t="s">
        <v>413</v>
      </c>
      <c r="BI806" s="1" t="s">
        <v>185</v>
      </c>
      <c r="BJ806" s="1" t="s">
        <v>172</v>
      </c>
      <c r="BK806" s="1" t="s">
        <v>172</v>
      </c>
      <c r="BL806" s="1" t="s">
        <v>58</v>
      </c>
      <c r="BM806" s="1" t="s">
        <v>58</v>
      </c>
      <c r="BN806" s="1" t="s">
        <v>2826</v>
      </c>
      <c r="BO806" s="1" t="s">
        <v>4574</v>
      </c>
      <c r="BP806" s="1" t="s">
        <v>58</v>
      </c>
      <c r="BQ806" s="1" t="s">
        <v>3883</v>
      </c>
      <c r="BR806" s="8" t="s">
        <v>4402</v>
      </c>
      <c r="BS806" s="18" t="str">
        <f>VLOOKUP(BD[[#This Row],[Estado (Pegar da listagem)]],Tabela11[],2,0)</f>
        <v>Centro Oeste</v>
      </c>
    </row>
    <row r="807" spans="1:71" ht="13" x14ac:dyDescent="0.3">
      <c r="A807" s="3">
        <v>45316.534858356477</v>
      </c>
      <c r="B807" s="1" t="s">
        <v>58</v>
      </c>
      <c r="C807" s="1" t="s">
        <v>486</v>
      </c>
      <c r="D807" s="1" t="s">
        <v>3103</v>
      </c>
      <c r="E807" s="1">
        <v>43</v>
      </c>
      <c r="F807" s="1" t="s">
        <v>555</v>
      </c>
      <c r="G807" s="1" t="s">
        <v>239</v>
      </c>
      <c r="H807" s="1" t="s">
        <v>3102</v>
      </c>
      <c r="I807" s="1" t="s">
        <v>64</v>
      </c>
      <c r="J807" s="1" t="s">
        <v>65</v>
      </c>
      <c r="K807" s="1" t="s">
        <v>58</v>
      </c>
      <c r="L807" s="1">
        <v>2</v>
      </c>
      <c r="M807" s="1" t="s">
        <v>141</v>
      </c>
      <c r="N807" s="1" t="s">
        <v>1212</v>
      </c>
      <c r="O807" s="1" t="s">
        <v>152</v>
      </c>
      <c r="P807" s="1" t="s">
        <v>152</v>
      </c>
      <c r="Q807" s="1" t="s">
        <v>900</v>
      </c>
      <c r="R807" s="1" t="s">
        <v>4516</v>
      </c>
      <c r="W807" s="1" t="s">
        <v>118</v>
      </c>
      <c r="X807" s="1" t="s">
        <v>118</v>
      </c>
      <c r="Y807" s="1">
        <v>0</v>
      </c>
      <c r="Z807" s="1" t="s">
        <v>183</v>
      </c>
      <c r="AA807" s="1" t="s">
        <v>102</v>
      </c>
      <c r="AB807" s="1" t="s">
        <v>102</v>
      </c>
      <c r="AC807" s="1" t="s">
        <v>103</v>
      </c>
      <c r="AD807" s="1" t="s">
        <v>74</v>
      </c>
      <c r="AE807" s="1" t="s">
        <v>75</v>
      </c>
      <c r="AF807" s="1" t="s">
        <v>76</v>
      </c>
      <c r="AG807" s="1" t="s">
        <v>190</v>
      </c>
      <c r="AH807" s="1" t="s">
        <v>58</v>
      </c>
      <c r="AI807" s="1" t="s">
        <v>75</v>
      </c>
      <c r="AJ807" s="1" t="s">
        <v>75</v>
      </c>
      <c r="AK807" s="1" t="s">
        <v>122</v>
      </c>
      <c r="AL807" s="1" t="s">
        <v>75</v>
      </c>
      <c r="AM807" s="1" t="s">
        <v>78</v>
      </c>
      <c r="AN807" s="1" t="s">
        <v>58</v>
      </c>
      <c r="AO807" s="1" t="s">
        <v>58</v>
      </c>
      <c r="AP807" s="1" t="s">
        <v>75</v>
      </c>
      <c r="AQ807" s="1">
        <v>2</v>
      </c>
      <c r="AR807" s="27">
        <v>2</v>
      </c>
      <c r="AS807" s="1" t="s">
        <v>80</v>
      </c>
      <c r="AT807" s="1" t="s">
        <v>80</v>
      </c>
      <c r="AU807" s="1" t="s">
        <v>58</v>
      </c>
      <c r="AV807" s="1" t="s">
        <v>81</v>
      </c>
      <c r="AW807" s="1" t="s">
        <v>75</v>
      </c>
      <c r="AX807" s="1" t="s">
        <v>81</v>
      </c>
      <c r="AY807" s="1">
        <v>2</v>
      </c>
      <c r="AZ807" s="1" t="s">
        <v>171</v>
      </c>
      <c r="BA807" s="1" t="s">
        <v>171</v>
      </c>
      <c r="BB807" s="1" t="s">
        <v>85</v>
      </c>
      <c r="BC807" s="1" t="s">
        <v>107</v>
      </c>
      <c r="BD807" s="1" t="s">
        <v>107</v>
      </c>
      <c r="BE807" s="1" t="s">
        <v>75</v>
      </c>
      <c r="BF807" s="1" t="s">
        <v>75</v>
      </c>
      <c r="BG807" s="1" t="s">
        <v>87</v>
      </c>
      <c r="BH807" s="1" t="s">
        <v>157</v>
      </c>
      <c r="BI807" s="1" t="s">
        <v>146</v>
      </c>
      <c r="BJ807" s="1" t="s">
        <v>146</v>
      </c>
      <c r="BK807" s="1" t="s">
        <v>146</v>
      </c>
      <c r="BL807" s="1" t="s">
        <v>75</v>
      </c>
      <c r="BM807" s="1" t="s">
        <v>58</v>
      </c>
      <c r="BN807" s="1" t="s">
        <v>148</v>
      </c>
      <c r="BO807" s="1" t="s">
        <v>148</v>
      </c>
      <c r="BP807" s="1" t="s">
        <v>58</v>
      </c>
      <c r="BR807" s="8" t="s">
        <v>4402</v>
      </c>
      <c r="BS807" s="18" t="str">
        <f>VLOOKUP(BD[[#This Row],[Estado (Pegar da listagem)]],Tabela11[],2,0)</f>
        <v>Nordeste</v>
      </c>
    </row>
    <row r="808" spans="1:71" ht="13" x14ac:dyDescent="0.3">
      <c r="A808" s="3">
        <v>45303.394279236112</v>
      </c>
      <c r="B808" s="1" t="s">
        <v>58</v>
      </c>
      <c r="C808" s="1" t="s">
        <v>506</v>
      </c>
      <c r="D808" s="1" t="s">
        <v>732</v>
      </c>
      <c r="E808" s="1">
        <v>43</v>
      </c>
      <c r="F808" s="1" t="s">
        <v>571</v>
      </c>
      <c r="G808" s="1" t="s">
        <v>239</v>
      </c>
      <c r="H808" s="1" t="s">
        <v>733</v>
      </c>
      <c r="I808" s="1" t="s">
        <v>94</v>
      </c>
      <c r="J808" s="1" t="s">
        <v>114</v>
      </c>
      <c r="K808" s="1" t="s">
        <v>75</v>
      </c>
      <c r="M808" s="1" t="s">
        <v>151</v>
      </c>
      <c r="N808" s="1" t="s">
        <v>67</v>
      </c>
      <c r="O808" s="1" t="s">
        <v>152</v>
      </c>
      <c r="P808" s="1" t="s">
        <v>152</v>
      </c>
      <c r="Q808" s="1" t="s">
        <v>734</v>
      </c>
      <c r="R808" s="1" t="s">
        <v>1828</v>
      </c>
      <c r="W808" s="1" t="s">
        <v>99</v>
      </c>
      <c r="X808" s="1" t="s">
        <v>99</v>
      </c>
      <c r="Y808" s="1">
        <v>1</v>
      </c>
      <c r="Z808" s="1" t="s">
        <v>71</v>
      </c>
      <c r="AA808" s="1" t="s">
        <v>102</v>
      </c>
      <c r="AB808" s="1" t="s">
        <v>102</v>
      </c>
      <c r="AC808" s="1" t="s">
        <v>120</v>
      </c>
      <c r="AD808" s="1" t="s">
        <v>74</v>
      </c>
      <c r="AE808" s="1" t="s">
        <v>75</v>
      </c>
      <c r="AF808" s="1" t="s">
        <v>76</v>
      </c>
      <c r="AG808" s="1" t="s">
        <v>190</v>
      </c>
      <c r="AH808" s="1" t="s">
        <v>75</v>
      </c>
      <c r="AI808" s="1" t="s">
        <v>58</v>
      </c>
      <c r="AJ808" s="1" t="s">
        <v>75</v>
      </c>
      <c r="AK808" s="1" t="s">
        <v>78</v>
      </c>
      <c r="AL808" s="1" t="s">
        <v>75</v>
      </c>
      <c r="AM808" s="1" t="s">
        <v>78</v>
      </c>
      <c r="AN808" s="1" t="s">
        <v>58</v>
      </c>
      <c r="AO808" s="1" t="s">
        <v>58</v>
      </c>
      <c r="AP808" s="1" t="s">
        <v>75</v>
      </c>
      <c r="AQ808" s="1">
        <v>0</v>
      </c>
      <c r="AR808" s="27">
        <v>0</v>
      </c>
      <c r="AS808" s="1" t="s">
        <v>80</v>
      </c>
      <c r="AT808" s="1" t="s">
        <v>80</v>
      </c>
      <c r="AU808" s="1" t="s">
        <v>58</v>
      </c>
      <c r="AV808" s="1" t="s">
        <v>81</v>
      </c>
      <c r="AW808" s="1" t="s">
        <v>58</v>
      </c>
      <c r="AX808" s="1" t="s">
        <v>81</v>
      </c>
      <c r="AY808" s="1">
        <v>3</v>
      </c>
      <c r="AZ808" s="1" t="s">
        <v>83</v>
      </c>
      <c r="BA808" s="1" t="s">
        <v>83</v>
      </c>
      <c r="BB808" s="1" t="s">
        <v>85</v>
      </c>
      <c r="BC808" s="1" t="s">
        <v>125</v>
      </c>
      <c r="BD808" s="1" t="s">
        <v>125</v>
      </c>
      <c r="BE808" s="1" t="s">
        <v>75</v>
      </c>
      <c r="BF808" s="1" t="s">
        <v>75</v>
      </c>
      <c r="BG808" s="1" t="s">
        <v>87</v>
      </c>
      <c r="BH808" s="1" t="s">
        <v>640</v>
      </c>
      <c r="BI808" s="1" t="s">
        <v>146</v>
      </c>
      <c r="BJ808" s="1" t="s">
        <v>146</v>
      </c>
      <c r="BK808" s="1" t="s">
        <v>146</v>
      </c>
      <c r="BL808" s="1" t="s">
        <v>75</v>
      </c>
      <c r="BM808" s="1" t="s">
        <v>58</v>
      </c>
      <c r="BN808" s="1" t="s">
        <v>173</v>
      </c>
      <c r="BO808" s="1" t="s">
        <v>173</v>
      </c>
      <c r="BP808" s="1" t="s">
        <v>58</v>
      </c>
      <c r="BR808" s="8" t="s">
        <v>4404</v>
      </c>
      <c r="BS808" s="18" t="str">
        <f>VLOOKUP(BD[[#This Row],[Estado (Pegar da listagem)]],Tabela11[],2,0)</f>
        <v>Nordeste</v>
      </c>
    </row>
    <row r="809" spans="1:71" ht="13" x14ac:dyDescent="0.3">
      <c r="A809" s="3">
        <v>45329.433292476853</v>
      </c>
      <c r="B809" s="1" t="s">
        <v>58</v>
      </c>
      <c r="C809" s="1" t="s">
        <v>486</v>
      </c>
      <c r="D809" s="1" t="s">
        <v>1439</v>
      </c>
      <c r="E809" s="1">
        <v>43</v>
      </c>
      <c r="F809" s="1" t="s">
        <v>61</v>
      </c>
      <c r="G809" s="1" t="s">
        <v>239</v>
      </c>
      <c r="H809" s="1" t="s">
        <v>1438</v>
      </c>
      <c r="I809" s="1" t="s">
        <v>94</v>
      </c>
      <c r="J809" s="1" t="s">
        <v>95</v>
      </c>
      <c r="K809" s="1" t="s">
        <v>58</v>
      </c>
      <c r="L809" s="1">
        <v>2</v>
      </c>
      <c r="M809" s="1" t="s">
        <v>66</v>
      </c>
      <c r="N809" s="1" t="s">
        <v>67</v>
      </c>
      <c r="O809" s="1" t="s">
        <v>152</v>
      </c>
      <c r="P809" s="1" t="s">
        <v>152</v>
      </c>
      <c r="Q809" s="1" t="s">
        <v>1437</v>
      </c>
      <c r="R809" s="1" t="s">
        <v>2266</v>
      </c>
      <c r="W809" s="1" t="s">
        <v>118</v>
      </c>
      <c r="X809" s="1" t="s">
        <v>118</v>
      </c>
      <c r="Y809" s="1">
        <v>0</v>
      </c>
      <c r="Z809" s="1" t="s">
        <v>183</v>
      </c>
      <c r="AA809" s="1" t="s">
        <v>119</v>
      </c>
      <c r="AB809" s="1" t="s">
        <v>119</v>
      </c>
      <c r="AC809" s="1" t="s">
        <v>120</v>
      </c>
      <c r="AD809" s="1" t="s">
        <v>74</v>
      </c>
      <c r="AE809" s="1" t="s">
        <v>75</v>
      </c>
      <c r="AF809" s="1" t="s">
        <v>121</v>
      </c>
      <c r="AG809" s="1" t="s">
        <v>190</v>
      </c>
      <c r="AH809" s="1" t="s">
        <v>58</v>
      </c>
      <c r="AI809" s="1" t="s">
        <v>58</v>
      </c>
      <c r="AJ809" s="1" t="s">
        <v>75</v>
      </c>
      <c r="AK809" s="1" t="s">
        <v>78</v>
      </c>
      <c r="AL809" s="1" t="s">
        <v>75</v>
      </c>
      <c r="AM809" s="1" t="s">
        <v>78</v>
      </c>
      <c r="AN809" s="1" t="s">
        <v>58</v>
      </c>
      <c r="AO809" s="1" t="s">
        <v>58</v>
      </c>
      <c r="AP809" s="1" t="s">
        <v>75</v>
      </c>
      <c r="AQ809" s="1" t="s">
        <v>1436</v>
      </c>
      <c r="AR809" s="27">
        <v>0</v>
      </c>
      <c r="AS809" s="1" t="s">
        <v>1436</v>
      </c>
      <c r="AT809" s="1" t="s">
        <v>124</v>
      </c>
      <c r="AU809" s="1" t="s">
        <v>58</v>
      </c>
      <c r="AV809" s="1" t="s">
        <v>191</v>
      </c>
      <c r="AW809" s="1" t="s">
        <v>58</v>
      </c>
      <c r="AX809" s="1" t="s">
        <v>191</v>
      </c>
      <c r="AY809" s="1">
        <v>3</v>
      </c>
      <c r="AZ809" s="1" t="s">
        <v>214</v>
      </c>
      <c r="BA809" s="1" t="s">
        <v>214</v>
      </c>
      <c r="BB809" s="1" t="s">
        <v>106</v>
      </c>
      <c r="BC809" s="1" t="s">
        <v>107</v>
      </c>
      <c r="BD809" s="1" t="s">
        <v>107</v>
      </c>
      <c r="BE809" s="1" t="s">
        <v>58</v>
      </c>
      <c r="BF809" s="1" t="s">
        <v>58</v>
      </c>
      <c r="BG809" s="1" t="s">
        <v>198</v>
      </c>
      <c r="BH809" s="1" t="s">
        <v>157</v>
      </c>
      <c r="BI809" s="1" t="s">
        <v>1435</v>
      </c>
      <c r="BJ809" s="1" t="s">
        <v>1435</v>
      </c>
      <c r="BK809" s="1" t="s">
        <v>1405</v>
      </c>
      <c r="BL809" s="1" t="s">
        <v>75</v>
      </c>
      <c r="BM809" s="1" t="s">
        <v>58</v>
      </c>
      <c r="BN809" s="1" t="s">
        <v>1434</v>
      </c>
      <c r="BO809" s="1" t="s">
        <v>1930</v>
      </c>
      <c r="BP809" s="1" t="s">
        <v>58</v>
      </c>
      <c r="BR809" s="8" t="s">
        <v>4402</v>
      </c>
      <c r="BS809" s="18" t="str">
        <f>VLOOKUP(BD[[#This Row],[Estado (Pegar da listagem)]],Tabela11[],2,0)</f>
        <v>Sudeste</v>
      </c>
    </row>
    <row r="810" spans="1:71" ht="13" x14ac:dyDescent="0.3">
      <c r="A810" s="3">
        <v>45321.573067002319</v>
      </c>
      <c r="B810" s="1" t="s">
        <v>58</v>
      </c>
      <c r="C810" s="1" t="s">
        <v>486</v>
      </c>
      <c r="D810" s="1" t="s">
        <v>2393</v>
      </c>
      <c r="E810" s="1">
        <v>43</v>
      </c>
      <c r="F810" s="1" t="s">
        <v>494</v>
      </c>
      <c r="G810" s="1" t="s">
        <v>62</v>
      </c>
      <c r="H810" s="1" t="s">
        <v>1710</v>
      </c>
      <c r="I810" s="1" t="s">
        <v>64</v>
      </c>
      <c r="J810" s="1" t="s">
        <v>95</v>
      </c>
      <c r="K810" s="1" t="s">
        <v>75</v>
      </c>
      <c r="M810" s="1" t="s">
        <v>141</v>
      </c>
      <c r="N810" s="1" t="s">
        <v>67</v>
      </c>
      <c r="O810" s="1" t="s">
        <v>98</v>
      </c>
      <c r="P810" s="1" t="s">
        <v>98</v>
      </c>
      <c r="R810" s="1" t="s">
        <v>75</v>
      </c>
      <c r="W810" s="1" t="s">
        <v>70</v>
      </c>
      <c r="X810" s="1" t="s">
        <v>70</v>
      </c>
      <c r="Y810" s="1">
        <v>0</v>
      </c>
      <c r="Z810" s="1" t="s">
        <v>71</v>
      </c>
      <c r="AA810" s="1" t="s">
        <v>119</v>
      </c>
      <c r="AB810" s="1" t="s">
        <v>119</v>
      </c>
      <c r="AC810" s="1" t="s">
        <v>243</v>
      </c>
      <c r="AD810" s="1" t="s">
        <v>74</v>
      </c>
      <c r="AE810" s="1" t="s">
        <v>75</v>
      </c>
      <c r="AF810" s="1" t="s">
        <v>76</v>
      </c>
      <c r="AG810" s="1" t="s">
        <v>190</v>
      </c>
      <c r="AH810" s="1" t="s">
        <v>58</v>
      </c>
      <c r="AI810" s="1" t="s">
        <v>58</v>
      </c>
      <c r="AJ810" s="1" t="s">
        <v>75</v>
      </c>
      <c r="AK810" s="1" t="s">
        <v>78</v>
      </c>
      <c r="AM810" s="1" t="s">
        <v>143</v>
      </c>
      <c r="AN810" s="1" t="s">
        <v>58</v>
      </c>
      <c r="AO810" s="1" t="s">
        <v>58</v>
      </c>
      <c r="AP810" s="1" t="s">
        <v>58</v>
      </c>
      <c r="AQ810" s="1">
        <v>6</v>
      </c>
      <c r="AR810" s="27">
        <v>6</v>
      </c>
      <c r="AS810" s="1" t="s">
        <v>124</v>
      </c>
      <c r="AT810" s="1" t="s">
        <v>124</v>
      </c>
      <c r="AU810" s="1" t="s">
        <v>58</v>
      </c>
      <c r="AV810" s="1" t="s">
        <v>82</v>
      </c>
      <c r="AW810" s="1" t="s">
        <v>58</v>
      </c>
      <c r="AX810" s="1" t="s">
        <v>82</v>
      </c>
      <c r="AY810" s="1">
        <v>4</v>
      </c>
      <c r="AZ810" s="1" t="s">
        <v>155</v>
      </c>
      <c r="BA810" s="1" t="s">
        <v>83</v>
      </c>
      <c r="BB810" s="1" t="s">
        <v>106</v>
      </c>
      <c r="BC810" s="1" t="s">
        <v>86</v>
      </c>
      <c r="BD810" s="1" t="s">
        <v>86</v>
      </c>
      <c r="BE810" s="1" t="s">
        <v>75</v>
      </c>
      <c r="BF810" s="1" t="s">
        <v>75</v>
      </c>
      <c r="BG810" s="1" t="s">
        <v>87</v>
      </c>
      <c r="BH810" s="1" t="s">
        <v>126</v>
      </c>
      <c r="BI810" s="1" t="s">
        <v>146</v>
      </c>
      <c r="BJ810" s="1" t="s">
        <v>146</v>
      </c>
      <c r="BK810" s="1" t="s">
        <v>146</v>
      </c>
      <c r="BL810" s="1" t="s">
        <v>58</v>
      </c>
      <c r="BM810" s="1" t="s">
        <v>58</v>
      </c>
      <c r="BN810" s="1" t="s">
        <v>249</v>
      </c>
      <c r="BO810" s="1" t="s">
        <v>249</v>
      </c>
      <c r="BP810" s="1" t="s">
        <v>75</v>
      </c>
      <c r="BQ810" s="1" t="s">
        <v>2392</v>
      </c>
      <c r="BR810" s="8" t="s">
        <v>4402</v>
      </c>
      <c r="BS810" s="18" t="str">
        <f>VLOOKUP(BD[[#This Row],[Estado (Pegar da listagem)]],Tabela11[],2,0)</f>
        <v>Sudeste</v>
      </c>
    </row>
    <row r="811" spans="1:71" ht="13" x14ac:dyDescent="0.3">
      <c r="A811" s="3">
        <v>45330.594775358797</v>
      </c>
      <c r="B811" s="1" t="s">
        <v>58</v>
      </c>
      <c r="C811" s="1" t="s">
        <v>1210</v>
      </c>
      <c r="D811" s="1" t="s">
        <v>1289</v>
      </c>
      <c r="E811" s="1">
        <v>43</v>
      </c>
      <c r="F811" s="1" t="s">
        <v>61</v>
      </c>
      <c r="G811" s="1" t="s">
        <v>239</v>
      </c>
      <c r="H811" s="1" t="s">
        <v>1288</v>
      </c>
      <c r="I811" s="1" t="s">
        <v>64</v>
      </c>
      <c r="J811" s="1" t="s">
        <v>114</v>
      </c>
      <c r="K811" s="1" t="s">
        <v>75</v>
      </c>
      <c r="M811" s="1" t="s">
        <v>66</v>
      </c>
      <c r="N811" s="1" t="s">
        <v>67</v>
      </c>
      <c r="O811" s="1" t="s">
        <v>98</v>
      </c>
      <c r="P811" s="1" t="s">
        <v>98</v>
      </c>
      <c r="R811" s="1" t="s">
        <v>75</v>
      </c>
      <c r="W811" s="1" t="s">
        <v>118</v>
      </c>
      <c r="X811" s="1" t="s">
        <v>118</v>
      </c>
      <c r="Y811" s="1">
        <v>0</v>
      </c>
      <c r="Z811" s="1" t="s">
        <v>71</v>
      </c>
      <c r="AA811" s="1" t="s">
        <v>102</v>
      </c>
      <c r="AB811" s="1" t="s">
        <v>102</v>
      </c>
      <c r="AC811" s="1" t="s">
        <v>1287</v>
      </c>
      <c r="AD811" s="1" t="s">
        <v>74</v>
      </c>
      <c r="AE811" s="1" t="s">
        <v>75</v>
      </c>
      <c r="AF811" s="1" t="s">
        <v>121</v>
      </c>
      <c r="AG811" s="1" t="s">
        <v>190</v>
      </c>
      <c r="AH811" s="1" t="s">
        <v>58</v>
      </c>
      <c r="AI811" s="1" t="s">
        <v>58</v>
      </c>
      <c r="AJ811" s="1" t="s">
        <v>75</v>
      </c>
      <c r="AK811" s="1" t="s">
        <v>78</v>
      </c>
      <c r="AL811" s="1" t="s">
        <v>75</v>
      </c>
      <c r="AM811" s="1" t="s">
        <v>78</v>
      </c>
      <c r="AN811" s="1" t="s">
        <v>58</v>
      </c>
      <c r="AO811" s="1" t="s">
        <v>58</v>
      </c>
      <c r="AP811" s="1" t="s">
        <v>58</v>
      </c>
      <c r="AQ811" s="1">
        <v>5</v>
      </c>
      <c r="AR811" s="27">
        <v>5</v>
      </c>
      <c r="AS811" s="1" t="s">
        <v>283</v>
      </c>
      <c r="AT811" s="1" t="s">
        <v>283</v>
      </c>
      <c r="AU811" s="1" t="s">
        <v>58</v>
      </c>
      <c r="AV811" s="1" t="s">
        <v>82</v>
      </c>
      <c r="AW811" s="1" t="s">
        <v>58</v>
      </c>
      <c r="AX811" s="1" t="s">
        <v>82</v>
      </c>
      <c r="AY811" s="1">
        <v>5</v>
      </c>
      <c r="AZ811" s="1" t="s">
        <v>83</v>
      </c>
      <c r="BA811" s="1" t="s">
        <v>83</v>
      </c>
      <c r="BB811" s="1" t="s">
        <v>106</v>
      </c>
      <c r="BC811" s="1" t="s">
        <v>86</v>
      </c>
      <c r="BD811" s="1" t="s">
        <v>86</v>
      </c>
      <c r="BE811" s="1" t="s">
        <v>75</v>
      </c>
      <c r="BF811" s="1" t="s">
        <v>75</v>
      </c>
      <c r="BG811" s="1" t="s">
        <v>87</v>
      </c>
      <c r="BH811" s="1" t="s">
        <v>157</v>
      </c>
      <c r="BI811" s="1" t="s">
        <v>185</v>
      </c>
      <c r="BL811" s="1" t="s">
        <v>75</v>
      </c>
      <c r="BM811" s="1" t="s">
        <v>58</v>
      </c>
      <c r="BN811" s="1" t="s">
        <v>1286</v>
      </c>
      <c r="BO811" s="1" t="s">
        <v>4569</v>
      </c>
      <c r="BP811" s="1" t="s">
        <v>58</v>
      </c>
      <c r="BQ811" s="1" t="s">
        <v>1285</v>
      </c>
      <c r="BR811" s="8" t="s">
        <v>4402</v>
      </c>
      <c r="BS811" s="18" t="str">
        <f>VLOOKUP(BD[[#This Row],[Estado (Pegar da listagem)]],Tabela11[],2,0)</f>
        <v>Sudeste</v>
      </c>
    </row>
    <row r="812" spans="1:71" ht="13" x14ac:dyDescent="0.3">
      <c r="A812" s="3">
        <v>45318.575813784722</v>
      </c>
      <c r="B812" s="1" t="s">
        <v>58</v>
      </c>
      <c r="C812" s="1" t="s">
        <v>475</v>
      </c>
      <c r="D812" s="1" t="s">
        <v>2699</v>
      </c>
      <c r="E812" s="1">
        <v>44</v>
      </c>
      <c r="F812" s="1" t="s">
        <v>928</v>
      </c>
      <c r="G812" s="1" t="s">
        <v>62</v>
      </c>
      <c r="H812" s="1" t="s">
        <v>1170</v>
      </c>
      <c r="I812" s="1" t="s">
        <v>94</v>
      </c>
      <c r="J812" s="1" t="s">
        <v>114</v>
      </c>
      <c r="K812" s="1" t="s">
        <v>58</v>
      </c>
      <c r="L812" s="1">
        <v>1</v>
      </c>
      <c r="M812" s="1" t="s">
        <v>151</v>
      </c>
      <c r="N812" s="1" t="s">
        <v>67</v>
      </c>
      <c r="O812" s="1" t="s">
        <v>68</v>
      </c>
      <c r="P812" s="1" t="s">
        <v>68</v>
      </c>
      <c r="R812" s="1" t="s">
        <v>75</v>
      </c>
      <c r="S812" s="1" t="s">
        <v>2698</v>
      </c>
      <c r="T812" s="1" t="s">
        <v>4543</v>
      </c>
      <c r="W812" s="1" t="s">
        <v>118</v>
      </c>
      <c r="X812" s="1" t="s">
        <v>118</v>
      </c>
      <c r="Y812" s="1">
        <v>0</v>
      </c>
      <c r="Z812" s="1" t="s">
        <v>71</v>
      </c>
      <c r="AA812" s="1" t="s">
        <v>102</v>
      </c>
      <c r="AB812" s="1" t="s">
        <v>102</v>
      </c>
      <c r="AC812" s="1" t="s">
        <v>120</v>
      </c>
      <c r="AD812" s="1" t="s">
        <v>74</v>
      </c>
      <c r="AE812" s="1" t="s">
        <v>75</v>
      </c>
      <c r="AF812" s="1" t="s">
        <v>121</v>
      </c>
      <c r="AG812" s="1" t="s">
        <v>190</v>
      </c>
      <c r="AH812" s="1" t="s">
        <v>75</v>
      </c>
      <c r="AI812" s="1" t="s">
        <v>75</v>
      </c>
      <c r="AJ812" s="1" t="s">
        <v>75</v>
      </c>
      <c r="AK812" s="1" t="s">
        <v>78</v>
      </c>
      <c r="AL812" s="1" t="s">
        <v>75</v>
      </c>
      <c r="AM812" s="1" t="s">
        <v>122</v>
      </c>
      <c r="AN812" s="1" t="s">
        <v>75</v>
      </c>
      <c r="AO812" s="1" t="s">
        <v>58</v>
      </c>
      <c r="AP812" s="1" t="s">
        <v>58</v>
      </c>
      <c r="AQ812" s="1">
        <v>4</v>
      </c>
      <c r="AR812" s="27">
        <v>4</v>
      </c>
      <c r="AS812" s="1" t="s">
        <v>124</v>
      </c>
      <c r="AT812" s="1" t="s">
        <v>124</v>
      </c>
      <c r="AU812" s="1" t="s">
        <v>58</v>
      </c>
      <c r="AV812" s="1" t="s">
        <v>81</v>
      </c>
      <c r="AW812" s="1" t="s">
        <v>58</v>
      </c>
      <c r="AX812" s="1" t="s">
        <v>81</v>
      </c>
      <c r="AY812" s="1">
        <v>4</v>
      </c>
      <c r="AZ812" s="1" t="s">
        <v>155</v>
      </c>
      <c r="BA812" s="1" t="s">
        <v>83</v>
      </c>
      <c r="BB812" s="1" t="s">
        <v>106</v>
      </c>
      <c r="BC812" s="1" t="s">
        <v>86</v>
      </c>
      <c r="BD812" s="1" t="s">
        <v>86</v>
      </c>
      <c r="BE812" s="1" t="s">
        <v>75</v>
      </c>
      <c r="BF812" s="1" t="s">
        <v>75</v>
      </c>
      <c r="BG812" s="1" t="s">
        <v>87</v>
      </c>
      <c r="BH812" s="1" t="s">
        <v>389</v>
      </c>
      <c r="BI812" s="1" t="s">
        <v>203</v>
      </c>
      <c r="BJ812" s="1" t="s">
        <v>146</v>
      </c>
      <c r="BK812" s="1" t="s">
        <v>146</v>
      </c>
      <c r="BL812" s="1" t="s">
        <v>75</v>
      </c>
      <c r="BM812" s="1" t="s">
        <v>58</v>
      </c>
      <c r="BN812" s="1" t="s">
        <v>160</v>
      </c>
      <c r="BO812" s="1" t="s">
        <v>160</v>
      </c>
      <c r="BP812" s="1" t="s">
        <v>58</v>
      </c>
      <c r="BR812" s="8" t="s">
        <v>4402</v>
      </c>
      <c r="BS812" s="18" t="str">
        <f>VLOOKUP(BD[[#This Row],[Estado (Pegar da listagem)]],Tabela11[],2,0)</f>
        <v>Centro Oeste</v>
      </c>
    </row>
    <row r="813" spans="1:71" ht="13" x14ac:dyDescent="0.3">
      <c r="A813" s="3">
        <v>45309.667652349541</v>
      </c>
      <c r="B813" s="1" t="s">
        <v>58</v>
      </c>
      <c r="C813" s="1" t="s">
        <v>589</v>
      </c>
      <c r="D813" s="1" t="s">
        <v>4087</v>
      </c>
      <c r="E813" s="1">
        <v>44</v>
      </c>
      <c r="F813" s="1" t="s">
        <v>500</v>
      </c>
      <c r="G813" s="1" t="s">
        <v>62</v>
      </c>
      <c r="H813" s="1" t="s">
        <v>4086</v>
      </c>
      <c r="I813" s="1" t="s">
        <v>64</v>
      </c>
      <c r="J813" s="1" t="s">
        <v>95</v>
      </c>
      <c r="K813" s="1" t="s">
        <v>58</v>
      </c>
      <c r="L813" s="1" t="s">
        <v>96</v>
      </c>
      <c r="M813" s="1" t="s">
        <v>141</v>
      </c>
      <c r="N813" s="1" t="s">
        <v>2471</v>
      </c>
      <c r="O813" s="1" t="s">
        <v>152</v>
      </c>
      <c r="P813" s="1" t="s">
        <v>152</v>
      </c>
      <c r="Q813" s="1" t="s">
        <v>4085</v>
      </c>
      <c r="R813" s="1" t="s">
        <v>4537</v>
      </c>
      <c r="S813" s="1" t="s">
        <v>290</v>
      </c>
      <c r="T813" s="1"/>
      <c r="U813" s="1" t="s">
        <v>290</v>
      </c>
      <c r="V813" s="1"/>
      <c r="W813" s="1" t="s">
        <v>70</v>
      </c>
      <c r="X813" s="1" t="s">
        <v>70</v>
      </c>
      <c r="Y813" s="1">
        <v>0</v>
      </c>
      <c r="Z813" s="1" t="s">
        <v>183</v>
      </c>
      <c r="AA813" s="1" t="s">
        <v>102</v>
      </c>
      <c r="AB813" s="1" t="s">
        <v>102</v>
      </c>
      <c r="AC813" s="1" t="s">
        <v>243</v>
      </c>
      <c r="AD813" s="1" t="s">
        <v>104</v>
      </c>
      <c r="AE813" s="1" t="s">
        <v>58</v>
      </c>
      <c r="AF813" s="1" t="s">
        <v>76</v>
      </c>
      <c r="AG813" s="1" t="s">
        <v>190</v>
      </c>
      <c r="AH813" s="1" t="s">
        <v>58</v>
      </c>
      <c r="AI813" s="1" t="s">
        <v>58</v>
      </c>
      <c r="AJ813" s="1" t="s">
        <v>75</v>
      </c>
      <c r="AK813" s="1" t="s">
        <v>78</v>
      </c>
      <c r="AL813" s="1" t="s">
        <v>75</v>
      </c>
      <c r="AM813" s="1" t="s">
        <v>78</v>
      </c>
      <c r="AN813" s="1" t="s">
        <v>58</v>
      </c>
      <c r="AO813" s="1" t="s">
        <v>58</v>
      </c>
      <c r="AP813" s="1" t="s">
        <v>58</v>
      </c>
      <c r="AQ813" s="1">
        <v>3</v>
      </c>
      <c r="AR813" s="27">
        <v>3</v>
      </c>
      <c r="AS813" s="1" t="s">
        <v>105</v>
      </c>
      <c r="AT813" s="1" t="s">
        <v>105</v>
      </c>
      <c r="AU813" s="1" t="s">
        <v>58</v>
      </c>
      <c r="AV813" s="1" t="s">
        <v>82</v>
      </c>
      <c r="AW813" s="1" t="s">
        <v>58</v>
      </c>
      <c r="AX813" s="1" t="s">
        <v>81</v>
      </c>
      <c r="AY813" s="1">
        <v>5</v>
      </c>
      <c r="AZ813" s="1" t="s">
        <v>214</v>
      </c>
      <c r="BA813" s="1" t="s">
        <v>83</v>
      </c>
      <c r="BB813" s="1" t="s">
        <v>106</v>
      </c>
      <c r="BC813" s="1" t="s">
        <v>125</v>
      </c>
      <c r="BD813" s="1" t="s">
        <v>125</v>
      </c>
      <c r="BE813" s="1" t="s">
        <v>58</v>
      </c>
      <c r="BF813" s="1" t="s">
        <v>75</v>
      </c>
      <c r="BG813" s="1" t="s">
        <v>248</v>
      </c>
      <c r="BH813" s="1" t="s">
        <v>413</v>
      </c>
      <c r="BI813" s="1" t="s">
        <v>185</v>
      </c>
      <c r="BJ813" s="1" t="s">
        <v>128</v>
      </c>
      <c r="BK813" s="1" t="s">
        <v>128</v>
      </c>
      <c r="BL813" s="1" t="s">
        <v>75</v>
      </c>
      <c r="BM813" s="1" t="s">
        <v>58</v>
      </c>
      <c r="BN813" s="1" t="s">
        <v>148</v>
      </c>
      <c r="BO813" s="1" t="s">
        <v>148</v>
      </c>
      <c r="BP813" s="1" t="s">
        <v>58</v>
      </c>
      <c r="BR813" s="8" t="s">
        <v>4402</v>
      </c>
      <c r="BS813" s="18" t="str">
        <f>VLOOKUP(BD[[#This Row],[Estado (Pegar da listagem)]],Tabela11[],2,0)</f>
        <v>Nordeste</v>
      </c>
    </row>
    <row r="814" spans="1:71" ht="13" x14ac:dyDescent="0.3">
      <c r="A814" s="3">
        <v>45307.505259976853</v>
      </c>
      <c r="B814" s="1" t="s">
        <v>58</v>
      </c>
      <c r="C814" s="1" t="s">
        <v>486</v>
      </c>
      <c r="D814" s="1" t="s">
        <v>4376</v>
      </c>
      <c r="E814" s="1">
        <v>44</v>
      </c>
      <c r="F814" s="1" t="s">
        <v>555</v>
      </c>
      <c r="G814" s="1" t="s">
        <v>239</v>
      </c>
      <c r="H814" s="1" t="s">
        <v>1151</v>
      </c>
      <c r="I814" s="1" t="s">
        <v>64</v>
      </c>
      <c r="J814" s="1" t="s">
        <v>95</v>
      </c>
      <c r="K814" s="1" t="s">
        <v>75</v>
      </c>
      <c r="M814" s="1" t="s">
        <v>66</v>
      </c>
      <c r="N814" s="1" t="s">
        <v>4509</v>
      </c>
      <c r="O814" s="1" t="s">
        <v>152</v>
      </c>
      <c r="P814" s="1" t="s">
        <v>152</v>
      </c>
      <c r="Q814" s="1" t="s">
        <v>748</v>
      </c>
      <c r="R814" s="1" t="s">
        <v>392</v>
      </c>
      <c r="W814" s="1" t="s">
        <v>118</v>
      </c>
      <c r="X814" s="1" t="s">
        <v>118</v>
      </c>
      <c r="Y814" s="1" t="s">
        <v>100</v>
      </c>
      <c r="Z814" s="1" t="s">
        <v>71</v>
      </c>
      <c r="AA814" s="1" t="s">
        <v>102</v>
      </c>
      <c r="AB814" s="1" t="s">
        <v>102</v>
      </c>
      <c r="AC814" s="1" t="s">
        <v>103</v>
      </c>
      <c r="AD814" s="1" t="s">
        <v>74</v>
      </c>
      <c r="AE814" s="1" t="s">
        <v>75</v>
      </c>
      <c r="AF814" s="1" t="s">
        <v>76</v>
      </c>
      <c r="AG814" s="1" t="s">
        <v>190</v>
      </c>
      <c r="AH814" s="1" t="s">
        <v>58</v>
      </c>
      <c r="AI814" s="1" t="s">
        <v>58</v>
      </c>
      <c r="AJ814" s="1" t="s">
        <v>75</v>
      </c>
      <c r="AK814" s="1" t="s">
        <v>78</v>
      </c>
      <c r="AL814" s="1" t="s">
        <v>75</v>
      </c>
      <c r="AM814" s="1" t="s">
        <v>78</v>
      </c>
      <c r="AN814" s="1" t="s">
        <v>75</v>
      </c>
      <c r="AO814" s="1" t="s">
        <v>75</v>
      </c>
      <c r="AP814" s="1" t="s">
        <v>75</v>
      </c>
      <c r="AQ814" s="1">
        <v>7</v>
      </c>
      <c r="AR814" s="27">
        <v>7</v>
      </c>
      <c r="AS814" s="1" t="s">
        <v>80</v>
      </c>
      <c r="AT814" s="1" t="s">
        <v>80</v>
      </c>
      <c r="AU814" s="1" t="s">
        <v>58</v>
      </c>
      <c r="AV814" s="1" t="s">
        <v>82</v>
      </c>
      <c r="AW814" s="1" t="s">
        <v>58</v>
      </c>
      <c r="AX814" s="1" t="s">
        <v>82</v>
      </c>
      <c r="AY814" s="1">
        <v>2</v>
      </c>
      <c r="AZ814" s="1" t="s">
        <v>83</v>
      </c>
      <c r="BA814" s="1" t="s">
        <v>83</v>
      </c>
      <c r="BB814" s="1" t="s">
        <v>85</v>
      </c>
      <c r="BC814" s="1" t="s">
        <v>107</v>
      </c>
      <c r="BD814" s="1" t="s">
        <v>107</v>
      </c>
      <c r="BE814" s="1" t="s">
        <v>75</v>
      </c>
      <c r="BF814" s="1" t="s">
        <v>75</v>
      </c>
      <c r="BG814" s="1" t="s">
        <v>87</v>
      </c>
      <c r="BH814" s="1" t="s">
        <v>4374</v>
      </c>
      <c r="BI814" s="1" t="s">
        <v>4374</v>
      </c>
      <c r="BJ814" s="1" t="s">
        <v>4374</v>
      </c>
      <c r="BK814" s="1"/>
      <c r="BL814" s="1" t="s">
        <v>75</v>
      </c>
      <c r="BM814" s="1" t="s">
        <v>58</v>
      </c>
      <c r="BN814" s="1" t="s">
        <v>148</v>
      </c>
      <c r="BO814" s="1" t="s">
        <v>148</v>
      </c>
      <c r="BP814" s="1" t="s">
        <v>75</v>
      </c>
      <c r="BR814" s="8" t="s">
        <v>4402</v>
      </c>
      <c r="BS814" s="18" t="str">
        <f>VLOOKUP(BD[[#This Row],[Estado (Pegar da listagem)]],Tabela11[],2,0)</f>
        <v>Nordeste</v>
      </c>
    </row>
    <row r="815" spans="1:71" ht="13" x14ac:dyDescent="0.3">
      <c r="A815" s="3">
        <v>45321.512617152781</v>
      </c>
      <c r="B815" s="1" t="s">
        <v>58</v>
      </c>
      <c r="C815" s="1" t="s">
        <v>475</v>
      </c>
      <c r="D815" s="1" t="s">
        <v>2419</v>
      </c>
      <c r="E815" s="1">
        <v>44</v>
      </c>
      <c r="F815" s="1" t="s">
        <v>522</v>
      </c>
      <c r="G815" s="1" t="s">
        <v>62</v>
      </c>
      <c r="H815" s="1" t="s">
        <v>1773</v>
      </c>
      <c r="I815" s="1" t="s">
        <v>94</v>
      </c>
      <c r="J815" s="1" t="s">
        <v>114</v>
      </c>
      <c r="K815" s="1" t="s">
        <v>58</v>
      </c>
      <c r="L815" s="1">
        <v>1</v>
      </c>
      <c r="M815" s="1" t="s">
        <v>66</v>
      </c>
      <c r="N815" s="1" t="s">
        <v>67</v>
      </c>
      <c r="O815" s="1" t="s">
        <v>68</v>
      </c>
      <c r="P815" s="1" t="s">
        <v>68</v>
      </c>
      <c r="R815" s="1" t="s">
        <v>75</v>
      </c>
      <c r="S815" s="1" t="s">
        <v>1123</v>
      </c>
      <c r="T815" s="1" t="s">
        <v>234</v>
      </c>
      <c r="W815" s="1" t="s">
        <v>118</v>
      </c>
      <c r="X815" s="1" t="s">
        <v>118</v>
      </c>
      <c r="Y815" s="1">
        <v>0</v>
      </c>
      <c r="Z815" s="1" t="s">
        <v>71</v>
      </c>
      <c r="AA815" s="1" t="s">
        <v>102</v>
      </c>
      <c r="AB815" s="1" t="s">
        <v>102</v>
      </c>
      <c r="AC815" s="1" t="s">
        <v>237</v>
      </c>
      <c r="AD815" s="1" t="s">
        <v>74</v>
      </c>
      <c r="AE815" s="1" t="s">
        <v>75</v>
      </c>
      <c r="AF815" s="1" t="s">
        <v>121</v>
      </c>
      <c r="AG815" s="1" t="s">
        <v>190</v>
      </c>
      <c r="AH815" s="1" t="s">
        <v>58</v>
      </c>
      <c r="AI815" s="1" t="s">
        <v>75</v>
      </c>
      <c r="AJ815" s="1" t="s">
        <v>75</v>
      </c>
      <c r="AK815" s="1" t="s">
        <v>122</v>
      </c>
      <c r="AL815" s="1" t="s">
        <v>75</v>
      </c>
      <c r="AM815" s="1" t="s">
        <v>78</v>
      </c>
      <c r="AN815" s="1" t="s">
        <v>58</v>
      </c>
      <c r="AO815" s="1" t="s">
        <v>58</v>
      </c>
      <c r="AP815" s="1" t="s">
        <v>75</v>
      </c>
      <c r="AQ815" s="4" t="s">
        <v>2246</v>
      </c>
      <c r="AR815" s="28">
        <v>3</v>
      </c>
      <c r="AS815" s="1" t="s">
        <v>105</v>
      </c>
      <c r="AT815" s="1" t="s">
        <v>105</v>
      </c>
      <c r="AU815" s="1" t="s">
        <v>58</v>
      </c>
      <c r="AV815" s="1" t="s">
        <v>191</v>
      </c>
      <c r="AW815" s="1" t="s">
        <v>58</v>
      </c>
      <c r="AX815" s="1" t="s">
        <v>82</v>
      </c>
      <c r="AY815" s="1">
        <v>4</v>
      </c>
      <c r="AZ815" s="1" t="s">
        <v>171</v>
      </c>
      <c r="BA815" s="1" t="s">
        <v>83</v>
      </c>
      <c r="BB815" s="1" t="s">
        <v>106</v>
      </c>
      <c r="BC815" s="1" t="s">
        <v>197</v>
      </c>
      <c r="BD815" s="1" t="s">
        <v>197</v>
      </c>
      <c r="BE815" s="1" t="s">
        <v>75</v>
      </c>
      <c r="BF815" s="1" t="s">
        <v>75</v>
      </c>
      <c r="BG815" s="1" t="s">
        <v>87</v>
      </c>
      <c r="BH815" s="1" t="s">
        <v>389</v>
      </c>
      <c r="BI815" s="1" t="s">
        <v>185</v>
      </c>
      <c r="BJ815" s="1" t="s">
        <v>146</v>
      </c>
      <c r="BK815" s="1" t="s">
        <v>146</v>
      </c>
      <c r="BL815" s="1" t="s">
        <v>58</v>
      </c>
      <c r="BM815" s="1" t="s">
        <v>58</v>
      </c>
      <c r="BN815" s="1" t="s">
        <v>160</v>
      </c>
      <c r="BO815" s="1" t="s">
        <v>160</v>
      </c>
      <c r="BP815" s="1" t="s">
        <v>58</v>
      </c>
      <c r="BR815" s="8" t="s">
        <v>4402</v>
      </c>
      <c r="BS815" s="18" t="str">
        <f>VLOOKUP(BD[[#This Row],[Estado (Pegar da listagem)]],Tabela11[],2,0)</f>
        <v>Nordeste</v>
      </c>
    </row>
    <row r="816" spans="1:71" ht="13" x14ac:dyDescent="0.3">
      <c r="A816" s="3">
        <v>45302.393036215275</v>
      </c>
      <c r="B816" s="1" t="s">
        <v>58</v>
      </c>
      <c r="C816" s="1" t="s">
        <v>475</v>
      </c>
      <c r="D816" s="1" t="s">
        <v>610</v>
      </c>
      <c r="E816" s="1">
        <v>44</v>
      </c>
      <c r="F816" s="1" t="s">
        <v>494</v>
      </c>
      <c r="G816" s="1" t="s">
        <v>239</v>
      </c>
      <c r="H816" s="1" t="s">
        <v>611</v>
      </c>
      <c r="I816" s="1" t="s">
        <v>64</v>
      </c>
      <c r="J816" s="1" t="s">
        <v>114</v>
      </c>
      <c r="K816" s="1" t="s">
        <v>58</v>
      </c>
      <c r="L816" s="1">
        <v>2</v>
      </c>
      <c r="M816" s="1" t="s">
        <v>141</v>
      </c>
      <c r="N816" s="1" t="s">
        <v>262</v>
      </c>
      <c r="O816" s="1" t="s">
        <v>612</v>
      </c>
      <c r="P816" s="1" t="s">
        <v>612</v>
      </c>
      <c r="R816" s="1" t="s">
        <v>75</v>
      </c>
      <c r="U816" s="1" t="s">
        <v>613</v>
      </c>
      <c r="V816" s="1" t="s">
        <v>613</v>
      </c>
      <c r="W816" s="1" t="s">
        <v>99</v>
      </c>
      <c r="X816" s="1" t="s">
        <v>99</v>
      </c>
      <c r="Y816" s="1" t="s">
        <v>100</v>
      </c>
      <c r="Z816" s="1" t="s">
        <v>71</v>
      </c>
      <c r="AA816" s="1" t="s">
        <v>102</v>
      </c>
      <c r="AB816" s="1" t="s">
        <v>102</v>
      </c>
      <c r="AC816" s="1" t="s">
        <v>237</v>
      </c>
      <c r="AD816" s="1" t="s">
        <v>74</v>
      </c>
      <c r="AE816" s="1" t="s">
        <v>75</v>
      </c>
      <c r="AF816" s="1" t="s">
        <v>121</v>
      </c>
      <c r="AG816" s="1" t="s">
        <v>190</v>
      </c>
      <c r="AH816" s="1" t="s">
        <v>58</v>
      </c>
      <c r="AI816" s="1" t="s">
        <v>75</v>
      </c>
      <c r="AJ816" s="1" t="s">
        <v>75</v>
      </c>
      <c r="AK816" s="1" t="s">
        <v>78</v>
      </c>
      <c r="AL816" s="1" t="s">
        <v>75</v>
      </c>
      <c r="AM816" s="1" t="s">
        <v>78</v>
      </c>
      <c r="AN816" s="1" t="s">
        <v>58</v>
      </c>
      <c r="AO816" s="1" t="s">
        <v>58</v>
      </c>
      <c r="AP816" s="1" t="s">
        <v>58</v>
      </c>
      <c r="AQ816" s="1">
        <v>40</v>
      </c>
      <c r="AR816" s="27">
        <v>40</v>
      </c>
      <c r="AS816" s="1" t="s">
        <v>170</v>
      </c>
      <c r="AT816" s="1" t="s">
        <v>170</v>
      </c>
      <c r="AU816" s="1" t="s">
        <v>58</v>
      </c>
      <c r="AV816" s="1" t="s">
        <v>82</v>
      </c>
      <c r="AW816" s="1" t="s">
        <v>75</v>
      </c>
      <c r="AX816" s="1" t="s">
        <v>81</v>
      </c>
      <c r="AY816" s="1">
        <v>4</v>
      </c>
      <c r="AZ816" s="1" t="s">
        <v>214</v>
      </c>
      <c r="BA816" s="1" t="s">
        <v>83</v>
      </c>
      <c r="BB816" s="1" t="s">
        <v>106</v>
      </c>
      <c r="BC816" s="1" t="s">
        <v>86</v>
      </c>
      <c r="BD816" s="1" t="s">
        <v>86</v>
      </c>
      <c r="BE816" s="1" t="s">
        <v>58</v>
      </c>
      <c r="BF816" s="1" t="s">
        <v>75</v>
      </c>
      <c r="BG816" s="1" t="s">
        <v>248</v>
      </c>
      <c r="BH816" s="1" t="s">
        <v>614</v>
      </c>
      <c r="BI816" s="1" t="s">
        <v>615</v>
      </c>
      <c r="BJ816" s="1" t="s">
        <v>616</v>
      </c>
      <c r="BK816" s="1" t="s">
        <v>1042</v>
      </c>
      <c r="BL816" s="1" t="s">
        <v>75</v>
      </c>
      <c r="BM816" s="1" t="s">
        <v>58</v>
      </c>
      <c r="BN816" s="1" t="s">
        <v>148</v>
      </c>
      <c r="BO816" s="1" t="s">
        <v>148</v>
      </c>
      <c r="BP816" s="1" t="s">
        <v>58</v>
      </c>
      <c r="BR816" s="8" t="s">
        <v>4404</v>
      </c>
      <c r="BS816" s="18" t="str">
        <f>VLOOKUP(BD[[#This Row],[Estado (Pegar da listagem)]],Tabela11[],2,0)</f>
        <v>Sudeste</v>
      </c>
    </row>
    <row r="817" spans="1:71" ht="13" x14ac:dyDescent="0.3">
      <c r="A817" s="3">
        <v>45308.745622488423</v>
      </c>
      <c r="B817" s="1" t="s">
        <v>58</v>
      </c>
      <c r="C817" s="1" t="s">
        <v>575</v>
      </c>
      <c r="D817" s="1" t="s">
        <v>1169</v>
      </c>
      <c r="E817" s="1">
        <v>45</v>
      </c>
      <c r="F817" s="1" t="s">
        <v>928</v>
      </c>
      <c r="G817" s="1" t="s">
        <v>62</v>
      </c>
      <c r="H817" s="1" t="s">
        <v>1170</v>
      </c>
      <c r="I817" s="1" t="s">
        <v>94</v>
      </c>
      <c r="J817" s="1" t="s">
        <v>140</v>
      </c>
      <c r="L817" s="1" t="s">
        <v>96</v>
      </c>
      <c r="M817" s="1" t="s">
        <v>141</v>
      </c>
      <c r="N817" s="1" t="s">
        <v>67</v>
      </c>
      <c r="O817" s="1" t="s">
        <v>98</v>
      </c>
      <c r="P817" s="1" t="s">
        <v>98</v>
      </c>
      <c r="R817" s="1" t="s">
        <v>75</v>
      </c>
      <c r="W817" s="1" t="s">
        <v>70</v>
      </c>
      <c r="X817" s="1" t="s">
        <v>70</v>
      </c>
      <c r="Y817" s="1">
        <v>0</v>
      </c>
      <c r="Z817" s="1" t="s">
        <v>71</v>
      </c>
      <c r="AA817" s="1" t="s">
        <v>102</v>
      </c>
      <c r="AB817" s="1" t="s">
        <v>102</v>
      </c>
      <c r="AC817" s="1" t="s">
        <v>1171</v>
      </c>
      <c r="AD817" s="1" t="s">
        <v>74</v>
      </c>
      <c r="AE817" s="1" t="s">
        <v>58</v>
      </c>
      <c r="AF817" s="1" t="s">
        <v>121</v>
      </c>
      <c r="AG817" s="1" t="s">
        <v>190</v>
      </c>
      <c r="AH817" s="1" t="s">
        <v>75</v>
      </c>
      <c r="AI817" s="1" t="s">
        <v>58</v>
      </c>
      <c r="AJ817" s="1" t="s">
        <v>75</v>
      </c>
      <c r="AK817" s="1" t="s">
        <v>78</v>
      </c>
      <c r="AL817" s="1" t="s">
        <v>58</v>
      </c>
      <c r="AM817" s="1" t="s">
        <v>143</v>
      </c>
      <c r="AN817" s="1" t="s">
        <v>58</v>
      </c>
      <c r="AO817" s="1" t="s">
        <v>58</v>
      </c>
      <c r="AP817" s="1" t="s">
        <v>58</v>
      </c>
      <c r="AQ817" s="1">
        <v>2</v>
      </c>
      <c r="AR817" s="27">
        <v>2</v>
      </c>
      <c r="AS817" s="1" t="s">
        <v>283</v>
      </c>
      <c r="AT817" s="1" t="s">
        <v>283</v>
      </c>
      <c r="AU817" s="1" t="s">
        <v>58</v>
      </c>
      <c r="AV817" s="1" t="s">
        <v>191</v>
      </c>
      <c r="AW817" s="1" t="s">
        <v>58</v>
      </c>
      <c r="AX817" s="1" t="s">
        <v>191</v>
      </c>
      <c r="AY817" s="1">
        <v>5</v>
      </c>
      <c r="AZ817" s="1" t="s">
        <v>83</v>
      </c>
      <c r="BA817" s="1" t="s">
        <v>83</v>
      </c>
      <c r="BB817" s="1" t="s">
        <v>106</v>
      </c>
      <c r="BC817" s="1" t="s">
        <v>86</v>
      </c>
      <c r="BD817" s="1" t="s">
        <v>86</v>
      </c>
      <c r="BE817" s="1" t="s">
        <v>75</v>
      </c>
      <c r="BF817" s="1" t="s">
        <v>75</v>
      </c>
      <c r="BG817" s="1" t="s">
        <v>156</v>
      </c>
      <c r="BH817" s="1" t="s">
        <v>157</v>
      </c>
      <c r="BI817" s="1" t="s">
        <v>1172</v>
      </c>
      <c r="BJ817" s="1" t="s">
        <v>146</v>
      </c>
      <c r="BK817" s="1" t="s">
        <v>146</v>
      </c>
      <c r="BL817" s="1" t="s">
        <v>75</v>
      </c>
      <c r="BM817" s="1" t="s">
        <v>58</v>
      </c>
      <c r="BN817" s="1" t="s">
        <v>1173</v>
      </c>
      <c r="BO817" s="1" t="s">
        <v>4570</v>
      </c>
      <c r="BP817" s="1" t="s">
        <v>58</v>
      </c>
      <c r="BR817" s="8" t="s">
        <v>4404</v>
      </c>
      <c r="BS817" s="18" t="str">
        <f>VLOOKUP(BD[[#This Row],[Estado (Pegar da listagem)]],Tabela11[],2,0)</f>
        <v>Centro Oeste</v>
      </c>
    </row>
    <row r="818" spans="1:71" ht="13" x14ac:dyDescent="0.3">
      <c r="A818" s="3">
        <v>45321.386939907403</v>
      </c>
      <c r="B818" s="1" t="s">
        <v>58</v>
      </c>
      <c r="C818" s="1" t="s">
        <v>486</v>
      </c>
      <c r="D818" s="1" t="s">
        <v>2473</v>
      </c>
      <c r="E818" s="1">
        <v>45</v>
      </c>
      <c r="F818" s="1" t="s">
        <v>1013</v>
      </c>
      <c r="G818" s="1" t="s">
        <v>62</v>
      </c>
      <c r="H818" s="1" t="s">
        <v>2472</v>
      </c>
      <c r="I818" s="1" t="s">
        <v>64</v>
      </c>
      <c r="J818" s="1" t="s">
        <v>114</v>
      </c>
      <c r="K818" s="1" t="s">
        <v>58</v>
      </c>
      <c r="L818" s="1">
        <v>1</v>
      </c>
      <c r="M818" s="1" t="s">
        <v>141</v>
      </c>
      <c r="N818" s="1" t="s">
        <v>2471</v>
      </c>
      <c r="O818" s="1" t="s">
        <v>98</v>
      </c>
      <c r="P818" s="1" t="s">
        <v>98</v>
      </c>
      <c r="R818" s="1" t="s">
        <v>75</v>
      </c>
      <c r="W818" s="1" t="s">
        <v>118</v>
      </c>
      <c r="X818" s="1" t="s">
        <v>118</v>
      </c>
      <c r="Y818" s="1">
        <v>0</v>
      </c>
      <c r="Z818" s="1" t="s">
        <v>71</v>
      </c>
      <c r="AA818" s="1" t="s">
        <v>154</v>
      </c>
      <c r="AB818" s="1" t="s">
        <v>154</v>
      </c>
      <c r="AC818" s="1" t="s">
        <v>120</v>
      </c>
      <c r="AD818" s="1" t="s">
        <v>74</v>
      </c>
      <c r="AE818" s="1" t="s">
        <v>75</v>
      </c>
      <c r="AF818" s="1" t="s">
        <v>76</v>
      </c>
      <c r="AG818" s="1" t="s">
        <v>190</v>
      </c>
      <c r="AH818" s="1" t="s">
        <v>58</v>
      </c>
      <c r="AI818" s="1" t="s">
        <v>58</v>
      </c>
      <c r="AJ818" s="1" t="s">
        <v>75</v>
      </c>
      <c r="AK818" s="1" t="s">
        <v>78</v>
      </c>
      <c r="AL818" s="1" t="s">
        <v>75</v>
      </c>
      <c r="AM818" s="1" t="s">
        <v>78</v>
      </c>
      <c r="AN818" s="1" t="s">
        <v>58</v>
      </c>
      <c r="AO818" s="1" t="s">
        <v>58</v>
      </c>
      <c r="AP818" s="1" t="s">
        <v>58</v>
      </c>
      <c r="AQ818" s="1">
        <v>2</v>
      </c>
      <c r="AR818" s="27">
        <v>2</v>
      </c>
      <c r="AS818" s="1" t="s">
        <v>133</v>
      </c>
      <c r="AT818" s="1" t="s">
        <v>133</v>
      </c>
      <c r="AU818" s="1" t="s">
        <v>58</v>
      </c>
      <c r="AV818" s="1" t="s">
        <v>191</v>
      </c>
      <c r="AW818" s="1" t="s">
        <v>58</v>
      </c>
      <c r="AX818" s="1" t="s">
        <v>191</v>
      </c>
      <c r="AY818" s="1">
        <v>5</v>
      </c>
      <c r="AZ818" s="1" t="s">
        <v>214</v>
      </c>
      <c r="BA818" s="1" t="s">
        <v>214</v>
      </c>
      <c r="BB818" s="1" t="s">
        <v>106</v>
      </c>
      <c r="BC818" s="1" t="s">
        <v>86</v>
      </c>
      <c r="BD818" s="1" t="s">
        <v>86</v>
      </c>
      <c r="BE818" s="1" t="s">
        <v>75</v>
      </c>
      <c r="BF818" s="1" t="s">
        <v>75</v>
      </c>
      <c r="BG818" s="1" t="s">
        <v>87</v>
      </c>
      <c r="BH818" s="1" t="s">
        <v>512</v>
      </c>
      <c r="BI818" s="1" t="s">
        <v>2470</v>
      </c>
      <c r="BJ818" s="1" t="s">
        <v>2470</v>
      </c>
      <c r="BK818" s="1" t="s">
        <v>1405</v>
      </c>
      <c r="BL818" s="1" t="s">
        <v>58</v>
      </c>
      <c r="BM818" s="1" t="s">
        <v>58</v>
      </c>
      <c r="BN818" s="1" t="s">
        <v>2469</v>
      </c>
      <c r="BO818" s="1" t="s">
        <v>1930</v>
      </c>
      <c r="BP818" s="1" t="s">
        <v>58</v>
      </c>
      <c r="BQ818" s="1" t="s">
        <v>2468</v>
      </c>
      <c r="BR818" s="8" t="s">
        <v>4402</v>
      </c>
      <c r="BS818" s="18" t="str">
        <f>VLOOKUP(BD[[#This Row],[Estado (Pegar da listagem)]],Tabela11[],2,0)</f>
        <v>Nordeste</v>
      </c>
    </row>
    <row r="819" spans="1:71" ht="13" x14ac:dyDescent="0.3">
      <c r="A819" s="3">
        <v>45320.512198310185</v>
      </c>
      <c r="B819" s="1" t="s">
        <v>58</v>
      </c>
      <c r="C819" s="1" t="s">
        <v>506</v>
      </c>
      <c r="D819" s="1" t="s">
        <v>2636</v>
      </c>
      <c r="E819" s="1">
        <v>45</v>
      </c>
      <c r="F819" s="1" t="s">
        <v>1013</v>
      </c>
      <c r="G819" s="1" t="s">
        <v>62</v>
      </c>
      <c r="H819" s="1" t="s">
        <v>1116</v>
      </c>
      <c r="I819" s="1" t="s">
        <v>94</v>
      </c>
      <c r="J819" s="1" t="s">
        <v>140</v>
      </c>
      <c r="K819" s="1" t="s">
        <v>58</v>
      </c>
      <c r="L819" s="1">
        <v>2</v>
      </c>
      <c r="M819" s="1" t="s">
        <v>66</v>
      </c>
      <c r="N819" s="1" t="s">
        <v>262</v>
      </c>
      <c r="O819" s="1" t="s">
        <v>152</v>
      </c>
      <c r="P819" s="1" t="s">
        <v>152</v>
      </c>
      <c r="Q819" s="1" t="s">
        <v>231</v>
      </c>
      <c r="R819" s="1" t="s">
        <v>231</v>
      </c>
      <c r="W819" s="1" t="s">
        <v>1094</v>
      </c>
      <c r="X819" s="1" t="s">
        <v>1094</v>
      </c>
      <c r="Y819" s="1">
        <v>0</v>
      </c>
      <c r="Z819" s="1" t="s">
        <v>183</v>
      </c>
      <c r="AA819" s="1" t="s">
        <v>236</v>
      </c>
      <c r="AB819" s="1" t="s">
        <v>236</v>
      </c>
      <c r="AC819" s="1" t="s">
        <v>103</v>
      </c>
      <c r="AD819" s="1" t="s">
        <v>74</v>
      </c>
      <c r="AE819" s="1" t="s">
        <v>58</v>
      </c>
      <c r="AF819" s="1" t="s">
        <v>76</v>
      </c>
      <c r="AG819" s="1" t="s">
        <v>190</v>
      </c>
      <c r="AH819" s="1" t="s">
        <v>75</v>
      </c>
      <c r="AI819" s="1" t="s">
        <v>58</v>
      </c>
      <c r="AJ819" s="1" t="s">
        <v>75</v>
      </c>
      <c r="AK819" s="1" t="s">
        <v>78</v>
      </c>
      <c r="AL819" s="1" t="s">
        <v>75</v>
      </c>
      <c r="AM819" s="1" t="s">
        <v>78</v>
      </c>
      <c r="AN819" s="1" t="s">
        <v>58</v>
      </c>
      <c r="AO819" s="1" t="s">
        <v>58</v>
      </c>
      <c r="AP819" s="1" t="s">
        <v>58</v>
      </c>
      <c r="AQ819" s="1">
        <v>3</v>
      </c>
      <c r="AR819" s="27">
        <v>3</v>
      </c>
      <c r="AS819" s="1" t="s">
        <v>124</v>
      </c>
      <c r="AT819" s="1" t="s">
        <v>124</v>
      </c>
      <c r="AU819" s="1" t="s">
        <v>58</v>
      </c>
      <c r="AV819" s="1" t="s">
        <v>191</v>
      </c>
      <c r="AW819" s="1" t="s">
        <v>58</v>
      </c>
      <c r="AX819" s="1" t="s">
        <v>191</v>
      </c>
      <c r="AY819" s="1">
        <v>3</v>
      </c>
      <c r="AZ819" s="1" t="s">
        <v>155</v>
      </c>
      <c r="BA819" s="1" t="s">
        <v>155</v>
      </c>
      <c r="BB819" s="1" t="s">
        <v>106</v>
      </c>
      <c r="BC819" s="1" t="s">
        <v>86</v>
      </c>
      <c r="BD819" s="1" t="s">
        <v>86</v>
      </c>
      <c r="BE819" s="1" t="s">
        <v>75</v>
      </c>
      <c r="BF819" s="1" t="s">
        <v>75</v>
      </c>
      <c r="BG819" s="1" t="s">
        <v>87</v>
      </c>
      <c r="BH819" s="1" t="s">
        <v>157</v>
      </c>
      <c r="BL819" s="1" t="s">
        <v>75</v>
      </c>
      <c r="BM819" s="1" t="s">
        <v>58</v>
      </c>
      <c r="BN819" s="1" t="s">
        <v>249</v>
      </c>
      <c r="BO819" s="1" t="s">
        <v>249</v>
      </c>
      <c r="BP819" s="1" t="s">
        <v>58</v>
      </c>
      <c r="BQ819" s="1" t="s">
        <v>2635</v>
      </c>
      <c r="BR819" s="8" t="s">
        <v>4402</v>
      </c>
      <c r="BS819" s="18" t="str">
        <f>VLOOKUP(BD[[#This Row],[Estado (Pegar da listagem)]],Tabela11[],2,0)</f>
        <v>Nordeste</v>
      </c>
    </row>
    <row r="820" spans="1:71" ht="13" x14ac:dyDescent="0.3">
      <c r="A820" s="3">
        <v>45302.818589189817</v>
      </c>
      <c r="B820" s="1" t="s">
        <v>58</v>
      </c>
      <c r="C820" s="1" t="s">
        <v>589</v>
      </c>
      <c r="E820" s="1">
        <v>45</v>
      </c>
      <c r="F820" s="1" t="s">
        <v>559</v>
      </c>
      <c r="G820" s="1" t="s">
        <v>239</v>
      </c>
      <c r="H820" s="1" t="s">
        <v>724</v>
      </c>
      <c r="I820" s="1" t="s">
        <v>64</v>
      </c>
      <c r="J820" s="1" t="s">
        <v>95</v>
      </c>
      <c r="K820" s="1" t="s">
        <v>58</v>
      </c>
      <c r="L820" s="1" t="s">
        <v>96</v>
      </c>
      <c r="M820" s="1" t="s">
        <v>141</v>
      </c>
      <c r="N820" s="1" t="s">
        <v>725</v>
      </c>
      <c r="O820" s="1" t="s">
        <v>98</v>
      </c>
      <c r="P820" s="1" t="s">
        <v>98</v>
      </c>
      <c r="Q820" s="1" t="s">
        <v>290</v>
      </c>
      <c r="R820" s="1" t="s">
        <v>75</v>
      </c>
      <c r="S820" s="1" t="s">
        <v>290</v>
      </c>
      <c r="T820" s="1"/>
      <c r="U820" s="1" t="s">
        <v>290</v>
      </c>
      <c r="V820" s="1"/>
      <c r="W820" s="1" t="s">
        <v>118</v>
      </c>
      <c r="X820" s="1" t="s">
        <v>118</v>
      </c>
      <c r="Y820" s="1" t="s">
        <v>638</v>
      </c>
      <c r="AA820" s="1" t="s">
        <v>102</v>
      </c>
      <c r="AB820" s="1" t="s">
        <v>102</v>
      </c>
      <c r="AC820" s="1" t="s">
        <v>103</v>
      </c>
      <c r="AD820" s="1" t="s">
        <v>74</v>
      </c>
      <c r="AE820" s="1" t="s">
        <v>75</v>
      </c>
      <c r="AF820" s="1" t="s">
        <v>76</v>
      </c>
      <c r="AG820" s="1" t="s">
        <v>190</v>
      </c>
      <c r="AH820" s="1" t="s">
        <v>58</v>
      </c>
      <c r="AI820" s="1" t="s">
        <v>58</v>
      </c>
      <c r="AJ820" s="1" t="s">
        <v>75</v>
      </c>
      <c r="AK820" s="1" t="s">
        <v>122</v>
      </c>
      <c r="AL820" s="1" t="s">
        <v>58</v>
      </c>
      <c r="AM820" s="1" t="s">
        <v>143</v>
      </c>
      <c r="AN820" s="1" t="s">
        <v>75</v>
      </c>
      <c r="AO820" s="1" t="s">
        <v>75</v>
      </c>
      <c r="AP820" s="1" t="s">
        <v>58</v>
      </c>
      <c r="AQ820" s="1">
        <v>40</v>
      </c>
      <c r="AR820" s="27">
        <v>40</v>
      </c>
      <c r="AS820" s="1" t="s">
        <v>170</v>
      </c>
      <c r="AT820" s="1" t="s">
        <v>170</v>
      </c>
      <c r="AU820" s="1" t="s">
        <v>58</v>
      </c>
      <c r="AV820" s="1" t="s">
        <v>82</v>
      </c>
      <c r="AW820" s="1" t="s">
        <v>75</v>
      </c>
      <c r="AX820" s="1" t="s">
        <v>81</v>
      </c>
      <c r="AY820" s="1">
        <v>5</v>
      </c>
      <c r="AZ820" s="1" t="s">
        <v>83</v>
      </c>
      <c r="BA820" s="1" t="s">
        <v>83</v>
      </c>
      <c r="BB820" s="1" t="s">
        <v>106</v>
      </c>
      <c r="BC820" s="1" t="s">
        <v>86</v>
      </c>
      <c r="BD820" s="1" t="s">
        <v>86</v>
      </c>
      <c r="BE820" s="1" t="s">
        <v>75</v>
      </c>
      <c r="BF820" s="1" t="s">
        <v>75</v>
      </c>
      <c r="BG820" s="1" t="s">
        <v>520</v>
      </c>
      <c r="BI820" s="1" t="s">
        <v>172</v>
      </c>
      <c r="BJ820" s="1" t="s">
        <v>172</v>
      </c>
      <c r="BK820" s="1" t="s">
        <v>172</v>
      </c>
      <c r="BL820" s="1" t="s">
        <v>75</v>
      </c>
      <c r="BM820" s="1" t="s">
        <v>58</v>
      </c>
      <c r="BN820" s="1" t="s">
        <v>148</v>
      </c>
      <c r="BO820" s="1" t="s">
        <v>148</v>
      </c>
      <c r="BP820" s="1" t="s">
        <v>58</v>
      </c>
      <c r="BR820" s="8" t="s">
        <v>4404</v>
      </c>
      <c r="BS820" s="18" t="str">
        <f>VLOOKUP(BD[[#This Row],[Estado (Pegar da listagem)]],Tabela11[],2,0)</f>
        <v>Nordeste</v>
      </c>
    </row>
    <row r="821" spans="1:71" ht="13" x14ac:dyDescent="0.3">
      <c r="A821" s="3">
        <v>45320.485961574072</v>
      </c>
      <c r="B821" s="1" t="s">
        <v>58</v>
      </c>
      <c r="C821" s="1" t="s">
        <v>486</v>
      </c>
      <c r="D821" s="1" t="s">
        <v>2650</v>
      </c>
      <c r="E821" s="1">
        <v>45</v>
      </c>
      <c r="F821" s="1" t="s">
        <v>571</v>
      </c>
      <c r="G821" s="1" t="s">
        <v>62</v>
      </c>
      <c r="H821" s="1" t="s">
        <v>1666</v>
      </c>
      <c r="I821" s="1" t="s">
        <v>94</v>
      </c>
      <c r="J821" s="1" t="s">
        <v>114</v>
      </c>
      <c r="K821" s="1" t="s">
        <v>58</v>
      </c>
      <c r="L821" s="1">
        <v>2</v>
      </c>
      <c r="M821" s="1" t="s">
        <v>141</v>
      </c>
      <c r="N821" s="1" t="s">
        <v>67</v>
      </c>
      <c r="O821" s="1" t="s">
        <v>152</v>
      </c>
      <c r="P821" s="1" t="s">
        <v>152</v>
      </c>
      <c r="Q821" s="1" t="s">
        <v>2649</v>
      </c>
      <c r="R821" s="1" t="s">
        <v>231</v>
      </c>
      <c r="W821" s="1" t="s">
        <v>118</v>
      </c>
      <c r="X821" s="1" t="s">
        <v>118</v>
      </c>
      <c r="Y821" s="1">
        <v>0</v>
      </c>
      <c r="Z821" s="1" t="s">
        <v>71</v>
      </c>
      <c r="AA821" s="1" t="s">
        <v>102</v>
      </c>
      <c r="AB821" s="1" t="s">
        <v>102</v>
      </c>
      <c r="AC821" s="1" t="s">
        <v>103</v>
      </c>
      <c r="AD821" s="1" t="s">
        <v>104</v>
      </c>
      <c r="AE821" s="1" t="s">
        <v>75</v>
      </c>
      <c r="AF821" s="1" t="s">
        <v>121</v>
      </c>
      <c r="AG821" s="1" t="s">
        <v>190</v>
      </c>
      <c r="AH821" s="1" t="s">
        <v>58</v>
      </c>
      <c r="AI821" s="1" t="s">
        <v>58</v>
      </c>
      <c r="AJ821" s="1" t="s">
        <v>75</v>
      </c>
      <c r="AK821" s="1" t="s">
        <v>78</v>
      </c>
      <c r="AL821" s="1" t="s">
        <v>75</v>
      </c>
      <c r="AM821" s="1" t="s">
        <v>78</v>
      </c>
      <c r="AN821" s="1" t="s">
        <v>58</v>
      </c>
      <c r="AO821" s="1" t="s">
        <v>58</v>
      </c>
      <c r="AP821" s="1" t="s">
        <v>75</v>
      </c>
      <c r="AQ821" s="1" t="s">
        <v>2648</v>
      </c>
      <c r="AR821" s="27"/>
      <c r="AS821" s="1" t="s">
        <v>2648</v>
      </c>
      <c r="AT821" s="1" t="s">
        <v>124</v>
      </c>
      <c r="AU821" s="1" t="s">
        <v>58</v>
      </c>
      <c r="AV821" s="1" t="s">
        <v>191</v>
      </c>
      <c r="AW821" s="1" t="s">
        <v>58</v>
      </c>
      <c r="AX821" s="1" t="s">
        <v>191</v>
      </c>
      <c r="AY821" s="1">
        <v>3</v>
      </c>
      <c r="AZ821" s="1" t="s">
        <v>155</v>
      </c>
      <c r="BA821" s="1" t="s">
        <v>155</v>
      </c>
      <c r="BB821" s="1" t="s">
        <v>106</v>
      </c>
      <c r="BC821" s="1" t="s">
        <v>2647</v>
      </c>
      <c r="BD821" s="1"/>
      <c r="BE821" s="1" t="s">
        <v>75</v>
      </c>
      <c r="BF821" s="1" t="s">
        <v>75</v>
      </c>
      <c r="BG821" s="1" t="s">
        <v>87</v>
      </c>
      <c r="BH821" s="1" t="s">
        <v>157</v>
      </c>
      <c r="BI821" s="1" t="s">
        <v>146</v>
      </c>
      <c r="BJ821" s="1" t="s">
        <v>146</v>
      </c>
      <c r="BK821" s="1" t="s">
        <v>146</v>
      </c>
      <c r="BL821" s="1" t="s">
        <v>58</v>
      </c>
      <c r="BM821" s="1" t="s">
        <v>58</v>
      </c>
      <c r="BN821" s="1" t="s">
        <v>2646</v>
      </c>
      <c r="BO821" s="1" t="s">
        <v>4569</v>
      </c>
      <c r="BP821" s="1" t="s">
        <v>58</v>
      </c>
      <c r="BR821" s="8" t="s">
        <v>4402</v>
      </c>
      <c r="BS821" s="18" t="str">
        <f>VLOOKUP(BD[[#This Row],[Estado (Pegar da listagem)]],Tabela11[],2,0)</f>
        <v>Nordeste</v>
      </c>
    </row>
    <row r="822" spans="1:71" ht="13" x14ac:dyDescent="0.3">
      <c r="A822" s="3">
        <v>45310.479451817126</v>
      </c>
      <c r="B822" s="1" t="s">
        <v>75</v>
      </c>
      <c r="C822" s="1" t="s">
        <v>3712</v>
      </c>
      <c r="D822" s="1" t="s">
        <v>3984</v>
      </c>
      <c r="E822" s="1">
        <v>45</v>
      </c>
      <c r="F822" s="1" t="s">
        <v>210</v>
      </c>
      <c r="G822" s="1" t="s">
        <v>62</v>
      </c>
      <c r="H822" s="1" t="s">
        <v>211</v>
      </c>
      <c r="I822" s="1" t="s">
        <v>64</v>
      </c>
      <c r="J822" s="1" t="s">
        <v>65</v>
      </c>
      <c r="K822" s="1" t="s">
        <v>58</v>
      </c>
      <c r="L822" s="1">
        <v>1</v>
      </c>
      <c r="M822" s="1" t="s">
        <v>66</v>
      </c>
      <c r="N822" s="1" t="s">
        <v>67</v>
      </c>
      <c r="O822" s="1" t="s">
        <v>98</v>
      </c>
      <c r="P822" s="1" t="s">
        <v>98</v>
      </c>
      <c r="R822" s="1" t="s">
        <v>75</v>
      </c>
      <c r="W822" s="1" t="s">
        <v>70</v>
      </c>
      <c r="X822" s="1" t="s">
        <v>70</v>
      </c>
      <c r="Y822" s="1">
        <v>0</v>
      </c>
      <c r="Z822" s="1" t="s">
        <v>71</v>
      </c>
      <c r="AA822" s="1" t="s">
        <v>102</v>
      </c>
      <c r="AB822" s="1" t="s">
        <v>102</v>
      </c>
      <c r="AC822" s="1" t="s">
        <v>213</v>
      </c>
      <c r="AD822" s="1" t="s">
        <v>74</v>
      </c>
      <c r="AE822" s="1" t="s">
        <v>75</v>
      </c>
      <c r="AF822" s="1" t="s">
        <v>121</v>
      </c>
      <c r="AG822" s="1" t="s">
        <v>190</v>
      </c>
      <c r="AH822" s="1" t="s">
        <v>58</v>
      </c>
      <c r="AI822" s="1" t="s">
        <v>58</v>
      </c>
      <c r="AJ822" s="1" t="s">
        <v>58</v>
      </c>
      <c r="AK822" s="1" t="s">
        <v>143</v>
      </c>
      <c r="AL822" s="1" t="s">
        <v>58</v>
      </c>
      <c r="AM822" s="1" t="s">
        <v>143</v>
      </c>
      <c r="AN822" s="1" t="s">
        <v>58</v>
      </c>
      <c r="AO822" s="1" t="s">
        <v>58</v>
      </c>
      <c r="AP822" s="1" t="s">
        <v>58</v>
      </c>
      <c r="AQ822" s="1">
        <v>114</v>
      </c>
      <c r="AR822" s="27">
        <v>114</v>
      </c>
      <c r="AS822" s="1" t="s">
        <v>355</v>
      </c>
      <c r="AT822" s="1" t="s">
        <v>355</v>
      </c>
      <c r="AU822" s="1" t="s">
        <v>58</v>
      </c>
      <c r="AV822" s="1" t="s">
        <v>191</v>
      </c>
      <c r="AW822" s="1" t="s">
        <v>58</v>
      </c>
      <c r="AX822" s="1" t="s">
        <v>191</v>
      </c>
      <c r="AY822" s="1">
        <v>5</v>
      </c>
      <c r="AZ822" s="1" t="s">
        <v>214</v>
      </c>
      <c r="BA822" s="1" t="s">
        <v>155</v>
      </c>
      <c r="BB822" s="1" t="s">
        <v>106</v>
      </c>
      <c r="BC822" s="1" t="s">
        <v>197</v>
      </c>
      <c r="BD822" s="1" t="s">
        <v>197</v>
      </c>
      <c r="BE822" s="1" t="s">
        <v>75</v>
      </c>
      <c r="BF822" s="1" t="s">
        <v>75</v>
      </c>
      <c r="BG822" s="1" t="s">
        <v>87</v>
      </c>
      <c r="BH822" s="1" t="s">
        <v>88</v>
      </c>
      <c r="BI822" s="1" t="s">
        <v>3983</v>
      </c>
      <c r="BJ822" s="1" t="s">
        <v>172</v>
      </c>
      <c r="BK822" s="1" t="s">
        <v>172</v>
      </c>
      <c r="BL822" s="1" t="s">
        <v>75</v>
      </c>
      <c r="BM822" s="1" t="s">
        <v>58</v>
      </c>
      <c r="BN822" s="1" t="s">
        <v>218</v>
      </c>
      <c r="BO822" s="1" t="s">
        <v>218</v>
      </c>
      <c r="BP822" s="1" t="s">
        <v>75</v>
      </c>
      <c r="BR822" s="8" t="s">
        <v>4402</v>
      </c>
      <c r="BS822" s="18" t="str">
        <f>VLOOKUP(BD[[#This Row],[Estado (Pegar da listagem)]],Tabela11[],2,0)</f>
        <v>Sudeste</v>
      </c>
    </row>
    <row r="823" spans="1:71" ht="13" x14ac:dyDescent="0.3">
      <c r="A823" s="3">
        <v>45310.657180266207</v>
      </c>
      <c r="B823" s="1" t="s">
        <v>58</v>
      </c>
      <c r="C823" s="1" t="s">
        <v>3712</v>
      </c>
      <c r="D823" s="1" t="s">
        <v>3882</v>
      </c>
      <c r="E823" s="1">
        <v>45</v>
      </c>
      <c r="F823" s="1" t="s">
        <v>210</v>
      </c>
      <c r="G823" s="1" t="s">
        <v>62</v>
      </c>
      <c r="H823" s="1" t="s">
        <v>211</v>
      </c>
      <c r="I823" s="1" t="s">
        <v>64</v>
      </c>
      <c r="J823" s="1" t="s">
        <v>140</v>
      </c>
      <c r="K823" s="1" t="s">
        <v>58</v>
      </c>
      <c r="L823" s="1">
        <v>1</v>
      </c>
      <c r="M823" s="1" t="s">
        <v>66</v>
      </c>
      <c r="N823" s="1" t="s">
        <v>67</v>
      </c>
      <c r="O823" s="1" t="s">
        <v>98</v>
      </c>
      <c r="P823" s="1" t="s">
        <v>98</v>
      </c>
      <c r="R823" s="1" t="s">
        <v>75</v>
      </c>
      <c r="W823" s="1" t="s">
        <v>212</v>
      </c>
      <c r="X823" s="1" t="s">
        <v>212</v>
      </c>
      <c r="Y823" s="1">
        <v>0</v>
      </c>
      <c r="Z823" s="1" t="s">
        <v>71</v>
      </c>
      <c r="AA823" s="1" t="s">
        <v>119</v>
      </c>
      <c r="AB823" s="1" t="s">
        <v>119</v>
      </c>
      <c r="AC823" s="1" t="s">
        <v>232</v>
      </c>
      <c r="AD823" s="1" t="s">
        <v>74</v>
      </c>
      <c r="AE823" s="1" t="s">
        <v>75</v>
      </c>
      <c r="AF823" s="1" t="s">
        <v>121</v>
      </c>
      <c r="AG823" s="1" t="s">
        <v>190</v>
      </c>
      <c r="AH823" s="1" t="s">
        <v>58</v>
      </c>
      <c r="AI823" s="1" t="s">
        <v>58</v>
      </c>
      <c r="AJ823" s="1" t="s">
        <v>58</v>
      </c>
      <c r="AK823" s="1" t="s">
        <v>143</v>
      </c>
      <c r="AL823" s="1" t="s">
        <v>58</v>
      </c>
      <c r="AM823" s="1" t="s">
        <v>143</v>
      </c>
      <c r="AN823" s="1" t="s">
        <v>58</v>
      </c>
      <c r="AO823" s="1" t="s">
        <v>58</v>
      </c>
      <c r="AP823" s="1" t="s">
        <v>58</v>
      </c>
      <c r="AQ823" s="1">
        <v>60</v>
      </c>
      <c r="AR823" s="27">
        <v>60</v>
      </c>
      <c r="AS823" s="1" t="s">
        <v>283</v>
      </c>
      <c r="AT823" s="1" t="s">
        <v>283</v>
      </c>
      <c r="AU823" s="1" t="s">
        <v>58</v>
      </c>
      <c r="AV823" s="1" t="s">
        <v>82</v>
      </c>
      <c r="AW823" s="1" t="s">
        <v>58</v>
      </c>
      <c r="AX823" s="1" t="s">
        <v>82</v>
      </c>
      <c r="AY823" s="1">
        <v>5</v>
      </c>
      <c r="AZ823" s="1" t="s">
        <v>214</v>
      </c>
      <c r="BA823" s="1" t="s">
        <v>214</v>
      </c>
      <c r="BB823" s="1" t="s">
        <v>85</v>
      </c>
      <c r="BC823" s="1" t="s">
        <v>197</v>
      </c>
      <c r="BD823" s="1" t="s">
        <v>197</v>
      </c>
      <c r="BE823" s="1" t="s">
        <v>75</v>
      </c>
      <c r="BF823" s="1" t="s">
        <v>75</v>
      </c>
      <c r="BG823" s="1" t="s">
        <v>87</v>
      </c>
      <c r="BH823" s="1" t="s">
        <v>157</v>
      </c>
      <c r="BI823" s="1" t="s">
        <v>203</v>
      </c>
      <c r="BJ823" s="1" t="s">
        <v>172</v>
      </c>
      <c r="BK823" s="1" t="s">
        <v>172</v>
      </c>
      <c r="BL823" s="1" t="s">
        <v>75</v>
      </c>
      <c r="BM823" s="1" t="s">
        <v>58</v>
      </c>
      <c r="BN823" s="1" t="s">
        <v>173</v>
      </c>
      <c r="BO823" s="1" t="s">
        <v>173</v>
      </c>
      <c r="BP823" s="1" t="s">
        <v>75</v>
      </c>
      <c r="BR823" s="8" t="s">
        <v>4402</v>
      </c>
      <c r="BS823" s="18" t="str">
        <f>VLOOKUP(BD[[#This Row],[Estado (Pegar da listagem)]],Tabela11[],2,0)</f>
        <v>Sudeste</v>
      </c>
    </row>
    <row r="824" spans="1:71" ht="13" x14ac:dyDescent="0.3">
      <c r="A824" s="3">
        <v>45323.442769618057</v>
      </c>
      <c r="B824" s="1" t="s">
        <v>58</v>
      </c>
      <c r="C824" s="1" t="s">
        <v>506</v>
      </c>
      <c r="D824" s="1" t="s">
        <v>1975</v>
      </c>
      <c r="E824" s="1">
        <v>45</v>
      </c>
      <c r="F824" s="1" t="s">
        <v>1187</v>
      </c>
      <c r="G824" s="1" t="s">
        <v>239</v>
      </c>
      <c r="H824" s="1" t="s">
        <v>1974</v>
      </c>
      <c r="I824" s="1" t="s">
        <v>94</v>
      </c>
      <c r="J824" s="1" t="s">
        <v>140</v>
      </c>
      <c r="M824" s="1" t="s">
        <v>151</v>
      </c>
      <c r="N824" s="1" t="s">
        <v>67</v>
      </c>
      <c r="O824" s="1" t="s">
        <v>152</v>
      </c>
      <c r="P824" s="1" t="s">
        <v>152</v>
      </c>
      <c r="Q824" s="1" t="s">
        <v>231</v>
      </c>
      <c r="R824" s="1" t="s">
        <v>231</v>
      </c>
      <c r="W824" s="1" t="s">
        <v>118</v>
      </c>
      <c r="X824" s="1" t="s">
        <v>118</v>
      </c>
      <c r="Y824" s="1">
        <v>0</v>
      </c>
      <c r="Z824" s="1" t="s">
        <v>183</v>
      </c>
      <c r="AA824" s="1" t="s">
        <v>102</v>
      </c>
      <c r="AB824" s="1" t="s">
        <v>102</v>
      </c>
      <c r="AC824" s="1" t="s">
        <v>292</v>
      </c>
      <c r="AD824" s="1" t="s">
        <v>74</v>
      </c>
      <c r="AE824" s="1" t="s">
        <v>58</v>
      </c>
      <c r="AF824" s="1" t="s">
        <v>121</v>
      </c>
      <c r="AG824" s="1" t="s">
        <v>190</v>
      </c>
      <c r="AH824" s="1" t="s">
        <v>58</v>
      </c>
      <c r="AJ824" s="1" t="s">
        <v>75</v>
      </c>
      <c r="AK824" s="1" t="s">
        <v>122</v>
      </c>
      <c r="AL824" s="1" t="s">
        <v>75</v>
      </c>
      <c r="AM824" s="1" t="s">
        <v>78</v>
      </c>
      <c r="AN824" s="1" t="s">
        <v>75</v>
      </c>
      <c r="AO824" s="1" t="s">
        <v>58</v>
      </c>
      <c r="AP824" s="1" t="s">
        <v>58</v>
      </c>
      <c r="AQ824" s="1" t="s">
        <v>1973</v>
      </c>
      <c r="AR824" s="27"/>
      <c r="AS824" s="1" t="s">
        <v>124</v>
      </c>
      <c r="AT824" s="1" t="s">
        <v>124</v>
      </c>
      <c r="AU824" s="1" t="s">
        <v>58</v>
      </c>
      <c r="AV824" s="1" t="s">
        <v>82</v>
      </c>
      <c r="AW824" s="1" t="s">
        <v>58</v>
      </c>
      <c r="AX824" s="1" t="s">
        <v>82</v>
      </c>
      <c r="AY824" s="1">
        <v>4</v>
      </c>
      <c r="AZ824" s="1" t="s">
        <v>214</v>
      </c>
      <c r="BA824" s="1" t="s">
        <v>214</v>
      </c>
      <c r="BB824" s="1" t="s">
        <v>85</v>
      </c>
      <c r="BC824" s="1" t="s">
        <v>86</v>
      </c>
      <c r="BD824" s="1" t="s">
        <v>86</v>
      </c>
      <c r="BE824" s="1" t="s">
        <v>75</v>
      </c>
      <c r="BF824" s="1" t="s">
        <v>75</v>
      </c>
      <c r="BG824" s="1" t="s">
        <v>87</v>
      </c>
      <c r="BH824" s="1" t="s">
        <v>389</v>
      </c>
      <c r="BI824" s="1" t="s">
        <v>203</v>
      </c>
      <c r="BJ824" s="1" t="s">
        <v>172</v>
      </c>
      <c r="BK824" s="1" t="s">
        <v>172</v>
      </c>
      <c r="BL824" s="1" t="s">
        <v>75</v>
      </c>
      <c r="BM824" s="1" t="s">
        <v>58</v>
      </c>
      <c r="BN824" s="1" t="s">
        <v>1972</v>
      </c>
      <c r="BO824" s="1" t="s">
        <v>148</v>
      </c>
      <c r="BP824" s="1" t="s">
        <v>58</v>
      </c>
      <c r="BQ824" s="1" t="s">
        <v>1971</v>
      </c>
      <c r="BR824" s="8" t="s">
        <v>4402</v>
      </c>
      <c r="BS824" s="18" t="str">
        <f>VLOOKUP(BD[[#This Row],[Estado (Pegar da listagem)]],Tabela11[],2,0)</f>
        <v>Sudeste</v>
      </c>
    </row>
    <row r="825" spans="1:71" ht="13" x14ac:dyDescent="0.3">
      <c r="A825" s="3">
        <v>45307.653216666666</v>
      </c>
      <c r="B825" s="1" t="s">
        <v>58</v>
      </c>
      <c r="C825" s="1" t="s">
        <v>589</v>
      </c>
      <c r="D825" s="1" t="s">
        <v>1079</v>
      </c>
      <c r="E825" s="1">
        <v>45</v>
      </c>
      <c r="F825" s="1" t="s">
        <v>815</v>
      </c>
      <c r="G825" s="1" t="s">
        <v>62</v>
      </c>
      <c r="H825" s="1" t="s">
        <v>1080</v>
      </c>
      <c r="I825" s="1" t="s">
        <v>64</v>
      </c>
      <c r="J825" s="1" t="s">
        <v>114</v>
      </c>
      <c r="K825" s="1" t="s">
        <v>58</v>
      </c>
      <c r="L825" s="1">
        <v>2</v>
      </c>
      <c r="M825" s="1" t="s">
        <v>66</v>
      </c>
      <c r="N825" s="1" t="s">
        <v>67</v>
      </c>
      <c r="O825" s="1" t="s">
        <v>152</v>
      </c>
      <c r="P825" s="1" t="s">
        <v>152</v>
      </c>
      <c r="Q825" s="1" t="s">
        <v>1081</v>
      </c>
      <c r="R825" s="1" t="s">
        <v>231</v>
      </c>
      <c r="S825" s="1" t="s">
        <v>290</v>
      </c>
      <c r="T825" s="1"/>
      <c r="U825" s="1" t="s">
        <v>290</v>
      </c>
      <c r="V825" s="1"/>
      <c r="W825" s="1" t="s">
        <v>118</v>
      </c>
      <c r="X825" s="1" t="s">
        <v>118</v>
      </c>
      <c r="Y825" s="1">
        <v>0</v>
      </c>
      <c r="Z825" s="1" t="s">
        <v>71</v>
      </c>
      <c r="AA825" s="1" t="s">
        <v>119</v>
      </c>
      <c r="AB825" s="1" t="s">
        <v>119</v>
      </c>
      <c r="AC825" s="1" t="s">
        <v>120</v>
      </c>
      <c r="AD825" s="1" t="s">
        <v>74</v>
      </c>
      <c r="AE825" s="1" t="s">
        <v>75</v>
      </c>
      <c r="AF825" s="1" t="s">
        <v>121</v>
      </c>
      <c r="AG825" s="1" t="s">
        <v>190</v>
      </c>
      <c r="AH825" s="1" t="s">
        <v>75</v>
      </c>
      <c r="AI825" s="1" t="s">
        <v>75</v>
      </c>
      <c r="AJ825" s="1" t="s">
        <v>75</v>
      </c>
      <c r="AK825" s="1" t="s">
        <v>122</v>
      </c>
      <c r="AL825" s="1" t="s">
        <v>75</v>
      </c>
      <c r="AM825" s="1" t="s">
        <v>122</v>
      </c>
      <c r="AN825" s="1" t="s">
        <v>75</v>
      </c>
      <c r="AO825" s="1" t="s">
        <v>58</v>
      </c>
      <c r="AP825" s="1" t="s">
        <v>58</v>
      </c>
      <c r="AQ825" s="1">
        <v>15</v>
      </c>
      <c r="AR825" s="27">
        <v>15</v>
      </c>
      <c r="AT825" s="1" t="s">
        <v>124</v>
      </c>
      <c r="AU825" s="1" t="s">
        <v>58</v>
      </c>
      <c r="AV825" s="1" t="s">
        <v>191</v>
      </c>
      <c r="AW825" s="1" t="s">
        <v>58</v>
      </c>
      <c r="AX825" s="1" t="s">
        <v>191</v>
      </c>
      <c r="AY825" s="1">
        <v>4</v>
      </c>
      <c r="AZ825" s="1" t="s">
        <v>83</v>
      </c>
      <c r="BA825" s="1" t="s">
        <v>83</v>
      </c>
      <c r="BB825" s="1" t="s">
        <v>106</v>
      </c>
      <c r="BC825" s="1" t="s">
        <v>86</v>
      </c>
      <c r="BD825" s="1" t="s">
        <v>86</v>
      </c>
      <c r="BE825" s="1" t="s">
        <v>75</v>
      </c>
      <c r="BF825" s="1" t="s">
        <v>75</v>
      </c>
      <c r="BG825" s="1" t="s">
        <v>520</v>
      </c>
      <c r="BH825" s="1" t="s">
        <v>389</v>
      </c>
      <c r="BI825" s="1" t="s">
        <v>1082</v>
      </c>
      <c r="BJ825" s="1" t="s">
        <v>1083</v>
      </c>
      <c r="BK825" s="1" t="s">
        <v>1055</v>
      </c>
      <c r="BL825" s="1" t="s">
        <v>75</v>
      </c>
      <c r="BM825" s="1" t="s">
        <v>58</v>
      </c>
      <c r="BN825" s="1" t="s">
        <v>173</v>
      </c>
      <c r="BO825" s="1" t="s">
        <v>173</v>
      </c>
      <c r="BP825" s="1" t="s">
        <v>58</v>
      </c>
      <c r="BR825" s="8" t="s">
        <v>4404</v>
      </c>
      <c r="BS825" s="18" t="str">
        <f>VLOOKUP(BD[[#This Row],[Estado (Pegar da listagem)]],Tabela11[],2,0)</f>
        <v>Sul</v>
      </c>
    </row>
    <row r="826" spans="1:71" ht="13" x14ac:dyDescent="0.3">
      <c r="A826" s="3">
        <v>45307.54554092593</v>
      </c>
      <c r="B826" s="1" t="s">
        <v>58</v>
      </c>
      <c r="C826" s="1" t="s">
        <v>475</v>
      </c>
      <c r="D826" s="1" t="s">
        <v>4373</v>
      </c>
      <c r="E826" s="1">
        <v>46</v>
      </c>
      <c r="F826" s="1" t="s">
        <v>869</v>
      </c>
      <c r="G826" s="1" t="s">
        <v>239</v>
      </c>
      <c r="H826" s="1" t="s">
        <v>3357</v>
      </c>
      <c r="I826" s="1" t="s">
        <v>94</v>
      </c>
      <c r="J826" s="1" t="s">
        <v>114</v>
      </c>
      <c r="K826" s="1" t="s">
        <v>75</v>
      </c>
      <c r="M826" s="1" t="s">
        <v>66</v>
      </c>
      <c r="N826" s="1" t="s">
        <v>262</v>
      </c>
      <c r="O826" s="1" t="s">
        <v>152</v>
      </c>
      <c r="P826" s="1" t="s">
        <v>152</v>
      </c>
      <c r="Q826" s="1" t="s">
        <v>743</v>
      </c>
      <c r="R826" s="1" t="s">
        <v>231</v>
      </c>
      <c r="W826" s="1" t="s">
        <v>118</v>
      </c>
      <c r="X826" s="1" t="s">
        <v>118</v>
      </c>
      <c r="Y826" s="1">
        <v>0</v>
      </c>
      <c r="Z826" s="1" t="s">
        <v>71</v>
      </c>
      <c r="AA826" s="1" t="s">
        <v>102</v>
      </c>
      <c r="AB826" s="1" t="s">
        <v>102</v>
      </c>
      <c r="AC826" s="1" t="s">
        <v>316</v>
      </c>
      <c r="AD826" s="1" t="s">
        <v>74</v>
      </c>
      <c r="AE826" s="1" t="s">
        <v>75</v>
      </c>
      <c r="AF826" s="1" t="s">
        <v>121</v>
      </c>
      <c r="AG826" s="1" t="s">
        <v>190</v>
      </c>
      <c r="AH826" s="1" t="s">
        <v>58</v>
      </c>
      <c r="AI826" s="1" t="s">
        <v>58</v>
      </c>
      <c r="AJ826" s="1" t="s">
        <v>75</v>
      </c>
      <c r="AK826" s="1" t="s">
        <v>78</v>
      </c>
      <c r="AL826" s="1" t="s">
        <v>58</v>
      </c>
      <c r="AN826" s="1" t="s">
        <v>75</v>
      </c>
      <c r="AO826" s="1" t="s">
        <v>58</v>
      </c>
      <c r="AP826" s="1" t="s">
        <v>58</v>
      </c>
      <c r="AQ826" s="1">
        <v>5</v>
      </c>
      <c r="AR826" s="27">
        <v>5</v>
      </c>
      <c r="AS826" s="1" t="s">
        <v>80</v>
      </c>
      <c r="AT826" s="1" t="s">
        <v>80</v>
      </c>
      <c r="AU826" s="1" t="s">
        <v>58</v>
      </c>
      <c r="AV826" s="1" t="s">
        <v>191</v>
      </c>
      <c r="AW826" s="1" t="s">
        <v>58</v>
      </c>
      <c r="AX826" s="1" t="s">
        <v>191</v>
      </c>
      <c r="AY826" s="1">
        <v>5</v>
      </c>
      <c r="AZ826" s="1" t="s">
        <v>155</v>
      </c>
      <c r="BA826" s="1" t="s">
        <v>155</v>
      </c>
      <c r="BB826" s="1" t="s">
        <v>85</v>
      </c>
      <c r="BC826" s="1" t="s">
        <v>86</v>
      </c>
      <c r="BD826" s="1" t="s">
        <v>86</v>
      </c>
      <c r="BE826" s="1" t="s">
        <v>75</v>
      </c>
      <c r="BF826" s="1" t="s">
        <v>75</v>
      </c>
      <c r="BG826" s="1" t="s">
        <v>87</v>
      </c>
      <c r="BH826" s="1" t="s">
        <v>134</v>
      </c>
      <c r="BI826" s="1" t="s">
        <v>172</v>
      </c>
      <c r="BJ826" s="1" t="s">
        <v>172</v>
      </c>
      <c r="BK826" s="1" t="s">
        <v>172</v>
      </c>
      <c r="BL826" s="1" t="s">
        <v>58</v>
      </c>
      <c r="BM826" s="1" t="s">
        <v>58</v>
      </c>
      <c r="BN826" s="1" t="s">
        <v>148</v>
      </c>
      <c r="BO826" s="1" t="s">
        <v>148</v>
      </c>
      <c r="BP826" s="1" t="s">
        <v>58</v>
      </c>
      <c r="BR826" s="8" t="s">
        <v>4402</v>
      </c>
      <c r="BS826" s="18" t="str">
        <f>VLOOKUP(BD[[#This Row],[Estado (Pegar da listagem)]],Tabela11[],2,0)</f>
        <v>Centro Oeste</v>
      </c>
    </row>
    <row r="827" spans="1:71" ht="13" x14ac:dyDescent="0.3">
      <c r="A827" s="3">
        <v>45316.519343333333</v>
      </c>
      <c r="B827" s="1" t="s">
        <v>58</v>
      </c>
      <c r="C827" s="1" t="s">
        <v>475</v>
      </c>
      <c r="D827" s="1" t="s">
        <v>3110</v>
      </c>
      <c r="E827" s="1">
        <v>46</v>
      </c>
      <c r="F827" s="1" t="s">
        <v>666</v>
      </c>
      <c r="G827" s="1" t="s">
        <v>62</v>
      </c>
      <c r="H827" s="1" t="s">
        <v>830</v>
      </c>
      <c r="I827" s="1" t="s">
        <v>64</v>
      </c>
      <c r="J827" s="1" t="s">
        <v>114</v>
      </c>
      <c r="K827" s="1" t="s">
        <v>58</v>
      </c>
      <c r="L827" s="1">
        <v>2</v>
      </c>
      <c r="M827" s="1" t="s">
        <v>66</v>
      </c>
      <c r="N827" s="1" t="s">
        <v>97</v>
      </c>
      <c r="O827" s="1" t="s">
        <v>98</v>
      </c>
      <c r="P827" s="1" t="s">
        <v>98</v>
      </c>
      <c r="R827" s="1" t="s">
        <v>75</v>
      </c>
      <c r="W827" s="1" t="s">
        <v>118</v>
      </c>
      <c r="X827" s="1" t="s">
        <v>118</v>
      </c>
      <c r="Y827" s="1">
        <v>0</v>
      </c>
      <c r="Z827" s="1" t="s">
        <v>71</v>
      </c>
      <c r="AA827" s="1" t="s">
        <v>102</v>
      </c>
      <c r="AB827" s="1" t="s">
        <v>102</v>
      </c>
      <c r="AC827" s="1" t="s">
        <v>3109</v>
      </c>
      <c r="AD827" s="1" t="s">
        <v>104</v>
      </c>
      <c r="AE827" s="1" t="s">
        <v>75</v>
      </c>
      <c r="AF827" s="1" t="s">
        <v>76</v>
      </c>
      <c r="AG827" s="1" t="s">
        <v>190</v>
      </c>
      <c r="AH827" s="1" t="s">
        <v>58</v>
      </c>
      <c r="AI827" s="1" t="s">
        <v>58</v>
      </c>
      <c r="AJ827" s="1" t="s">
        <v>75</v>
      </c>
      <c r="AK827" s="1" t="s">
        <v>122</v>
      </c>
      <c r="AL827" s="1" t="s">
        <v>75</v>
      </c>
      <c r="AM827" s="1" t="s">
        <v>78</v>
      </c>
      <c r="AN827" s="1" t="s">
        <v>58</v>
      </c>
      <c r="AO827" s="1" t="s">
        <v>58</v>
      </c>
      <c r="AP827" s="1" t="s">
        <v>75</v>
      </c>
      <c r="AQ827" s="1">
        <v>2</v>
      </c>
      <c r="AR827" s="27">
        <v>2</v>
      </c>
      <c r="AS827" s="1" t="s">
        <v>105</v>
      </c>
      <c r="AT827" s="1" t="s">
        <v>105</v>
      </c>
      <c r="AU827" s="1" t="s">
        <v>58</v>
      </c>
      <c r="AV827" s="1" t="s">
        <v>191</v>
      </c>
      <c r="AW827" s="1" t="s">
        <v>58</v>
      </c>
      <c r="AX827" s="1" t="s">
        <v>191</v>
      </c>
      <c r="AY827" s="1">
        <v>4</v>
      </c>
      <c r="AZ827" s="1" t="s">
        <v>155</v>
      </c>
      <c r="BA827" s="1" t="s">
        <v>83</v>
      </c>
      <c r="BB827" s="1" t="s">
        <v>85</v>
      </c>
      <c r="BC827" s="1" t="s">
        <v>86</v>
      </c>
      <c r="BD827" s="1" t="s">
        <v>86</v>
      </c>
      <c r="BE827" s="1" t="s">
        <v>58</v>
      </c>
      <c r="BF827" s="1" t="s">
        <v>75</v>
      </c>
      <c r="BG827" s="1" t="s">
        <v>520</v>
      </c>
      <c r="BH827" s="1" t="s">
        <v>207</v>
      </c>
      <c r="BI827" s="1" t="s">
        <v>3108</v>
      </c>
      <c r="BJ827" s="1" t="s">
        <v>172</v>
      </c>
      <c r="BK827" s="1" t="s">
        <v>172</v>
      </c>
      <c r="BL827" s="1" t="s">
        <v>58</v>
      </c>
      <c r="BM827" s="1" t="s">
        <v>58</v>
      </c>
      <c r="BN827" s="1" t="s">
        <v>148</v>
      </c>
      <c r="BO827" s="1" t="s">
        <v>148</v>
      </c>
      <c r="BP827" s="1" t="s">
        <v>58</v>
      </c>
      <c r="BR827" s="8" t="s">
        <v>4402</v>
      </c>
      <c r="BS827" s="18" t="str">
        <f>VLOOKUP(BD[[#This Row],[Estado (Pegar da listagem)]],Tabela11[],2,0)</f>
        <v>Centro Oeste</v>
      </c>
    </row>
    <row r="828" spans="1:71" ht="13" x14ac:dyDescent="0.3">
      <c r="A828" s="3">
        <v>45314.478866539357</v>
      </c>
      <c r="B828" s="1" t="s">
        <v>58</v>
      </c>
      <c r="C828" s="1" t="s">
        <v>475</v>
      </c>
      <c r="D828" s="1" t="s">
        <v>3544</v>
      </c>
      <c r="E828" s="1">
        <v>46</v>
      </c>
      <c r="F828" s="1" t="s">
        <v>552</v>
      </c>
      <c r="G828" s="1" t="s">
        <v>62</v>
      </c>
      <c r="H828" s="1" t="s">
        <v>1135</v>
      </c>
      <c r="I828" s="1" t="s">
        <v>64</v>
      </c>
      <c r="J828" s="1" t="s">
        <v>114</v>
      </c>
      <c r="K828" s="1" t="s">
        <v>58</v>
      </c>
      <c r="L828" s="1">
        <v>2</v>
      </c>
      <c r="M828" s="1" t="s">
        <v>66</v>
      </c>
      <c r="N828" s="1" t="s">
        <v>637</v>
      </c>
      <c r="O828" s="1" t="s">
        <v>152</v>
      </c>
      <c r="P828" s="1" t="s">
        <v>152</v>
      </c>
      <c r="Q828" s="1" t="s">
        <v>452</v>
      </c>
      <c r="R828" s="1" t="s">
        <v>234</v>
      </c>
      <c r="W828" s="1" t="s">
        <v>118</v>
      </c>
      <c r="X828" s="1" t="s">
        <v>118</v>
      </c>
      <c r="Y828" s="1">
        <v>0</v>
      </c>
      <c r="Z828" s="1" t="s">
        <v>71</v>
      </c>
      <c r="AA828" s="1" t="s">
        <v>102</v>
      </c>
      <c r="AB828" s="1" t="s">
        <v>102</v>
      </c>
      <c r="AC828" s="1" t="s">
        <v>292</v>
      </c>
      <c r="AD828" s="1" t="s">
        <v>74</v>
      </c>
      <c r="AE828" s="1" t="s">
        <v>75</v>
      </c>
      <c r="AF828" s="1" t="s">
        <v>121</v>
      </c>
      <c r="AG828" s="1" t="s">
        <v>190</v>
      </c>
      <c r="AH828" s="1" t="s">
        <v>58</v>
      </c>
      <c r="AI828" s="1" t="s">
        <v>75</v>
      </c>
      <c r="AJ828" s="1" t="s">
        <v>75</v>
      </c>
      <c r="AK828" s="1" t="s">
        <v>78</v>
      </c>
      <c r="AL828" s="1" t="s">
        <v>75</v>
      </c>
      <c r="AM828" s="1" t="s">
        <v>78</v>
      </c>
      <c r="AN828" s="1" t="s">
        <v>58</v>
      </c>
      <c r="AO828" s="1" t="s">
        <v>58</v>
      </c>
      <c r="AP828" s="1" t="s">
        <v>58</v>
      </c>
      <c r="AQ828" s="1">
        <v>4</v>
      </c>
      <c r="AR828" s="27">
        <v>4</v>
      </c>
      <c r="AS828" s="1" t="s">
        <v>355</v>
      </c>
      <c r="AT828" s="1" t="s">
        <v>355</v>
      </c>
      <c r="AU828" s="1" t="s">
        <v>58</v>
      </c>
      <c r="AV828" s="1" t="s">
        <v>191</v>
      </c>
      <c r="AW828" s="1" t="s">
        <v>58</v>
      </c>
      <c r="AX828" s="1" t="s">
        <v>82</v>
      </c>
      <c r="AY828" s="1">
        <v>5</v>
      </c>
      <c r="AZ828" s="1" t="s">
        <v>83</v>
      </c>
      <c r="BA828" s="1" t="s">
        <v>83</v>
      </c>
      <c r="BB828" s="1" t="s">
        <v>85</v>
      </c>
      <c r="BC828" s="1" t="s">
        <v>86</v>
      </c>
      <c r="BD828" s="1" t="s">
        <v>86</v>
      </c>
      <c r="BE828" s="1" t="s">
        <v>75</v>
      </c>
      <c r="BF828" s="1" t="s">
        <v>75</v>
      </c>
      <c r="BG828" s="1" t="s">
        <v>87</v>
      </c>
      <c r="BH828" s="1" t="s">
        <v>157</v>
      </c>
      <c r="BI828" s="1" t="s">
        <v>146</v>
      </c>
      <c r="BJ828" s="1" t="s">
        <v>146</v>
      </c>
      <c r="BK828" s="1" t="s">
        <v>146</v>
      </c>
      <c r="BL828" s="1" t="s">
        <v>75</v>
      </c>
      <c r="BM828" s="1" t="s">
        <v>58</v>
      </c>
      <c r="BN828" s="1" t="s">
        <v>160</v>
      </c>
      <c r="BO828" s="1" t="s">
        <v>160</v>
      </c>
      <c r="BP828" s="1" t="s">
        <v>58</v>
      </c>
      <c r="BR828" s="8" t="s">
        <v>4402</v>
      </c>
      <c r="BS828" s="18" t="str">
        <f>VLOOKUP(BD[[#This Row],[Estado (Pegar da listagem)]],Tabela11[],2,0)</f>
        <v>Nordeste</v>
      </c>
    </row>
    <row r="829" spans="1:71" ht="13" x14ac:dyDescent="0.3">
      <c r="A829" s="3">
        <v>45321.477810787037</v>
      </c>
      <c r="B829" s="1" t="s">
        <v>58</v>
      </c>
      <c r="C829" s="1" t="s">
        <v>1205</v>
      </c>
      <c r="D829" s="1" t="s">
        <v>2447</v>
      </c>
      <c r="E829" s="1">
        <v>46</v>
      </c>
      <c r="F829" s="1" t="s">
        <v>500</v>
      </c>
      <c r="G829" s="1" t="s">
        <v>62</v>
      </c>
      <c r="H829" s="1" t="s">
        <v>952</v>
      </c>
      <c r="I829" s="1" t="s">
        <v>64</v>
      </c>
      <c r="J829" s="1" t="s">
        <v>114</v>
      </c>
      <c r="K829" s="1" t="s">
        <v>58</v>
      </c>
      <c r="L829" s="1" t="s">
        <v>96</v>
      </c>
      <c r="M829" s="1" t="s">
        <v>66</v>
      </c>
      <c r="N829" s="1" t="s">
        <v>262</v>
      </c>
      <c r="O829" s="1" t="s">
        <v>131</v>
      </c>
      <c r="P829" s="1" t="s">
        <v>152</v>
      </c>
      <c r="Q829" s="1" t="s">
        <v>117</v>
      </c>
      <c r="R829" s="1" t="s">
        <v>231</v>
      </c>
      <c r="W829" s="1" t="s">
        <v>118</v>
      </c>
      <c r="X829" s="1" t="s">
        <v>118</v>
      </c>
      <c r="Y829" s="1">
        <v>1</v>
      </c>
      <c r="AA829" s="1" t="s">
        <v>102</v>
      </c>
      <c r="AB829" s="1" t="s">
        <v>102</v>
      </c>
      <c r="AC829" s="1" t="s">
        <v>232</v>
      </c>
      <c r="AD829" s="1" t="s">
        <v>74</v>
      </c>
      <c r="AE829" s="1" t="s">
        <v>75</v>
      </c>
      <c r="AF829" s="1" t="s">
        <v>121</v>
      </c>
      <c r="AG829" s="1" t="s">
        <v>190</v>
      </c>
      <c r="AH829" s="1" t="s">
        <v>58</v>
      </c>
      <c r="AI829" s="1" t="s">
        <v>58</v>
      </c>
      <c r="AJ829" s="1" t="s">
        <v>75</v>
      </c>
      <c r="AK829" s="1" t="s">
        <v>78</v>
      </c>
      <c r="AL829" s="1" t="s">
        <v>75</v>
      </c>
      <c r="AM829" s="1" t="s">
        <v>78</v>
      </c>
      <c r="AN829" s="1" t="s">
        <v>58</v>
      </c>
      <c r="AO829" s="1" t="s">
        <v>58</v>
      </c>
      <c r="AP829" s="1" t="s">
        <v>58</v>
      </c>
      <c r="AQ829" s="1">
        <v>30</v>
      </c>
      <c r="AR829" s="27">
        <v>30</v>
      </c>
      <c r="AS829" s="1" t="s">
        <v>283</v>
      </c>
      <c r="AT829" s="1" t="s">
        <v>283</v>
      </c>
      <c r="AU829" s="1" t="s">
        <v>58</v>
      </c>
      <c r="AV829" s="1" t="s">
        <v>82</v>
      </c>
      <c r="AW829" s="1" t="s">
        <v>58</v>
      </c>
      <c r="AX829" s="1" t="s">
        <v>82</v>
      </c>
      <c r="AY829" s="1">
        <v>4</v>
      </c>
      <c r="AZ829" s="1" t="s">
        <v>155</v>
      </c>
      <c r="BA829" s="1" t="s">
        <v>155</v>
      </c>
      <c r="BB829" s="1" t="s">
        <v>85</v>
      </c>
      <c r="BC829" s="1" t="s">
        <v>86</v>
      </c>
      <c r="BD829" s="1" t="s">
        <v>86</v>
      </c>
      <c r="BE829" s="1" t="s">
        <v>75</v>
      </c>
      <c r="BF829" s="1" t="s">
        <v>75</v>
      </c>
      <c r="BG829" s="1" t="s">
        <v>87</v>
      </c>
      <c r="BH829" s="1" t="s">
        <v>126</v>
      </c>
      <c r="BI829" s="1" t="s">
        <v>185</v>
      </c>
      <c r="BJ829" s="1" t="s">
        <v>128</v>
      </c>
      <c r="BK829" s="1" t="s">
        <v>128</v>
      </c>
      <c r="BL829" s="1" t="s">
        <v>75</v>
      </c>
      <c r="BM829" s="1" t="s">
        <v>58</v>
      </c>
      <c r="BN829" s="1" t="s">
        <v>173</v>
      </c>
      <c r="BO829" s="1" t="s">
        <v>173</v>
      </c>
      <c r="BP829" s="1" t="s">
        <v>58</v>
      </c>
      <c r="BQ829" s="1" t="s">
        <v>2446</v>
      </c>
      <c r="BR829" s="8" t="s">
        <v>4402</v>
      </c>
      <c r="BS829" s="18" t="str">
        <f>VLOOKUP(BD[[#This Row],[Estado (Pegar da listagem)]],Tabela11[],2,0)</f>
        <v>Nordeste</v>
      </c>
    </row>
    <row r="830" spans="1:71" ht="13" x14ac:dyDescent="0.3">
      <c r="A830" s="3">
        <v>45322.650477210649</v>
      </c>
      <c r="B830" s="1" t="s">
        <v>58</v>
      </c>
      <c r="C830" s="1" t="s">
        <v>1210</v>
      </c>
      <c r="D830" s="1" t="s">
        <v>2094</v>
      </c>
      <c r="E830" s="1">
        <v>46</v>
      </c>
      <c r="F830" s="1" t="s">
        <v>796</v>
      </c>
      <c r="G830" s="1" t="s">
        <v>62</v>
      </c>
      <c r="H830" s="1" t="s">
        <v>797</v>
      </c>
      <c r="I830" s="1" t="s">
        <v>64</v>
      </c>
      <c r="J830" s="1" t="s">
        <v>114</v>
      </c>
      <c r="K830" s="1" t="s">
        <v>58</v>
      </c>
      <c r="L830" s="1">
        <v>1</v>
      </c>
      <c r="M830" s="1" t="s">
        <v>66</v>
      </c>
      <c r="N830" s="1" t="s">
        <v>67</v>
      </c>
      <c r="O830" s="1" t="s">
        <v>131</v>
      </c>
      <c r="P830" s="1" t="s">
        <v>152</v>
      </c>
      <c r="Q830" s="1" t="s">
        <v>234</v>
      </c>
      <c r="R830" s="1" t="s">
        <v>234</v>
      </c>
      <c r="W830" s="1" t="s">
        <v>118</v>
      </c>
      <c r="X830" s="1" t="s">
        <v>118</v>
      </c>
      <c r="Y830" s="1">
        <v>0</v>
      </c>
      <c r="Z830" s="1" t="s">
        <v>71</v>
      </c>
      <c r="AA830" s="1" t="s">
        <v>102</v>
      </c>
      <c r="AB830" s="1" t="s">
        <v>102</v>
      </c>
      <c r="AC830" s="1" t="s">
        <v>168</v>
      </c>
      <c r="AD830" s="1" t="s">
        <v>74</v>
      </c>
      <c r="AE830" s="1" t="s">
        <v>75</v>
      </c>
      <c r="AF830" s="1" t="s">
        <v>121</v>
      </c>
      <c r="AG830" s="1" t="s">
        <v>190</v>
      </c>
      <c r="AH830" s="1" t="s">
        <v>58</v>
      </c>
      <c r="AI830" s="1" t="s">
        <v>75</v>
      </c>
      <c r="AJ830" s="1" t="s">
        <v>75</v>
      </c>
      <c r="AK830" s="1" t="s">
        <v>78</v>
      </c>
      <c r="AL830" s="1" t="s">
        <v>75</v>
      </c>
      <c r="AM830" s="1" t="s">
        <v>78</v>
      </c>
      <c r="AN830" s="1" t="s">
        <v>58</v>
      </c>
      <c r="AO830" s="1" t="s">
        <v>58</v>
      </c>
      <c r="AP830" s="1" t="s">
        <v>75</v>
      </c>
      <c r="AQ830" s="1" t="s">
        <v>2093</v>
      </c>
      <c r="AR830" s="27"/>
      <c r="AS830" s="1" t="s">
        <v>124</v>
      </c>
      <c r="AT830" s="1" t="s">
        <v>124</v>
      </c>
      <c r="AU830" s="1" t="s">
        <v>58</v>
      </c>
      <c r="AV830" s="1" t="s">
        <v>82</v>
      </c>
      <c r="AW830" s="1" t="s">
        <v>58</v>
      </c>
      <c r="AX830" s="1" t="s">
        <v>82</v>
      </c>
      <c r="AY830" s="1">
        <v>5</v>
      </c>
      <c r="AZ830" s="1" t="s">
        <v>155</v>
      </c>
      <c r="BA830" s="1" t="s">
        <v>155</v>
      </c>
      <c r="BB830" s="1" t="s">
        <v>106</v>
      </c>
      <c r="BC830" s="1" t="s">
        <v>2092</v>
      </c>
      <c r="BD830" s="1"/>
      <c r="BE830" s="1" t="s">
        <v>75</v>
      </c>
      <c r="BF830" s="1" t="s">
        <v>75</v>
      </c>
      <c r="BG830" s="1" t="s">
        <v>248</v>
      </c>
      <c r="BI830" s="1" t="s">
        <v>872</v>
      </c>
      <c r="BJ830" s="1" t="s">
        <v>146</v>
      </c>
      <c r="BK830" s="1" t="s">
        <v>146</v>
      </c>
      <c r="BL830" s="1" t="s">
        <v>75</v>
      </c>
      <c r="BM830" s="1" t="s">
        <v>58</v>
      </c>
      <c r="BN830" s="1" t="s">
        <v>2091</v>
      </c>
      <c r="BO830" s="1" t="s">
        <v>4569</v>
      </c>
      <c r="BP830" s="1" t="s">
        <v>58</v>
      </c>
      <c r="BQ830" s="1" t="s">
        <v>2090</v>
      </c>
      <c r="BR830" s="8" t="s">
        <v>4402</v>
      </c>
      <c r="BS830" s="18" t="str">
        <f>VLOOKUP(BD[[#This Row],[Estado (Pegar da listagem)]],Tabela11[],2,0)</f>
        <v>Norte</v>
      </c>
    </row>
    <row r="831" spans="1:71" ht="13" x14ac:dyDescent="0.3">
      <c r="A831" s="3">
        <v>45315.392954930554</v>
      </c>
      <c r="B831" s="1" t="s">
        <v>58</v>
      </c>
      <c r="C831" s="1" t="s">
        <v>486</v>
      </c>
      <c r="D831" s="1" t="s">
        <v>3388</v>
      </c>
      <c r="E831" s="1">
        <v>46</v>
      </c>
      <c r="F831" s="1" t="s">
        <v>1788</v>
      </c>
      <c r="G831" s="1" t="s">
        <v>62</v>
      </c>
      <c r="H831" s="1" t="s">
        <v>1787</v>
      </c>
      <c r="I831" s="1" t="s">
        <v>94</v>
      </c>
      <c r="J831" s="1" t="s">
        <v>114</v>
      </c>
      <c r="K831" s="1" t="s">
        <v>58</v>
      </c>
      <c r="L831" s="1">
        <v>2</v>
      </c>
      <c r="M831" s="1" t="s">
        <v>66</v>
      </c>
      <c r="N831" s="1" t="s">
        <v>67</v>
      </c>
      <c r="O831" s="1" t="s">
        <v>152</v>
      </c>
      <c r="P831" s="1" t="s">
        <v>152</v>
      </c>
      <c r="Q831" s="1" t="s">
        <v>392</v>
      </c>
      <c r="R831" s="1" t="s">
        <v>392</v>
      </c>
      <c r="S831" s="1" t="s">
        <v>3387</v>
      </c>
      <c r="T831" s="1" t="s">
        <v>3387</v>
      </c>
      <c r="W831" s="1" t="s">
        <v>118</v>
      </c>
      <c r="X831" s="1" t="s">
        <v>118</v>
      </c>
      <c r="Y831" s="1">
        <v>0</v>
      </c>
      <c r="Z831" s="1" t="s">
        <v>71</v>
      </c>
      <c r="AA831" s="1" t="s">
        <v>102</v>
      </c>
      <c r="AB831" s="1" t="s">
        <v>102</v>
      </c>
      <c r="AC831" s="1" t="s">
        <v>247</v>
      </c>
      <c r="AD831" s="1" t="s">
        <v>74</v>
      </c>
      <c r="AE831" s="1" t="s">
        <v>75</v>
      </c>
      <c r="AF831" s="1" t="s">
        <v>121</v>
      </c>
      <c r="AG831" s="1" t="s">
        <v>190</v>
      </c>
      <c r="AH831" s="1" t="s">
        <v>75</v>
      </c>
      <c r="AI831" s="1" t="s">
        <v>58</v>
      </c>
      <c r="AJ831" s="1" t="s">
        <v>75</v>
      </c>
      <c r="AK831" s="1" t="s">
        <v>122</v>
      </c>
      <c r="AL831" s="1" t="s">
        <v>75</v>
      </c>
      <c r="AM831" s="1" t="s">
        <v>122</v>
      </c>
      <c r="AN831" s="1" t="s">
        <v>75</v>
      </c>
      <c r="AO831" s="1" t="s">
        <v>75</v>
      </c>
      <c r="AP831" s="1" t="s">
        <v>58</v>
      </c>
      <c r="AQ831" s="1">
        <v>90</v>
      </c>
      <c r="AR831" s="27">
        <v>90</v>
      </c>
      <c r="AS831" s="1" t="s">
        <v>133</v>
      </c>
      <c r="AT831" s="1" t="s">
        <v>133</v>
      </c>
      <c r="AU831" s="1" t="s">
        <v>58</v>
      </c>
      <c r="AV831" s="1" t="s">
        <v>191</v>
      </c>
      <c r="AW831" s="1" t="s">
        <v>58</v>
      </c>
      <c r="AX831" s="1" t="s">
        <v>191</v>
      </c>
      <c r="AY831" s="1">
        <v>5</v>
      </c>
      <c r="AZ831" s="1" t="s">
        <v>83</v>
      </c>
      <c r="BA831" s="1" t="s">
        <v>83</v>
      </c>
      <c r="BB831" s="1" t="s">
        <v>106</v>
      </c>
      <c r="BC831" s="1" t="s">
        <v>86</v>
      </c>
      <c r="BD831" s="1" t="s">
        <v>86</v>
      </c>
      <c r="BE831" s="1" t="s">
        <v>75</v>
      </c>
      <c r="BF831" s="1" t="s">
        <v>75</v>
      </c>
      <c r="BG831" s="1" t="s">
        <v>87</v>
      </c>
      <c r="BH831" s="1" t="s">
        <v>244</v>
      </c>
      <c r="BI831" s="1" t="s">
        <v>146</v>
      </c>
      <c r="BJ831" s="1" t="s">
        <v>146</v>
      </c>
      <c r="BK831" s="1" t="s">
        <v>146</v>
      </c>
      <c r="BL831" s="1" t="s">
        <v>58</v>
      </c>
      <c r="BM831" s="1" t="s">
        <v>58</v>
      </c>
      <c r="BN831" s="1" t="s">
        <v>249</v>
      </c>
      <c r="BO831" s="1" t="s">
        <v>249</v>
      </c>
      <c r="BP831" s="1" t="s">
        <v>58</v>
      </c>
      <c r="BR831" s="8" t="s">
        <v>4402</v>
      </c>
      <c r="BS831" s="18" t="str">
        <f>VLOOKUP(BD[[#This Row],[Estado (Pegar da listagem)]],Tabela11[],2,0)</f>
        <v>Norte</v>
      </c>
    </row>
    <row r="832" spans="1:71" ht="13" x14ac:dyDescent="0.3">
      <c r="A832" s="3">
        <v>45306.632797256942</v>
      </c>
      <c r="B832" s="1" t="s">
        <v>58</v>
      </c>
      <c r="C832" s="1" t="s">
        <v>506</v>
      </c>
      <c r="D832" s="1" t="s">
        <v>991</v>
      </c>
      <c r="E832" s="1">
        <v>46</v>
      </c>
      <c r="F832" s="1" t="s">
        <v>846</v>
      </c>
      <c r="G832" s="1" t="s">
        <v>239</v>
      </c>
      <c r="H832" s="1" t="s">
        <v>992</v>
      </c>
      <c r="I832" s="1" t="s">
        <v>64</v>
      </c>
      <c r="J832" s="1" t="s">
        <v>140</v>
      </c>
      <c r="K832" s="1" t="s">
        <v>58</v>
      </c>
      <c r="L832" s="1" t="s">
        <v>96</v>
      </c>
      <c r="M832" s="1" t="s">
        <v>141</v>
      </c>
      <c r="N832" s="1" t="s">
        <v>993</v>
      </c>
      <c r="O832" s="1" t="s">
        <v>98</v>
      </c>
      <c r="P832" s="1" t="s">
        <v>98</v>
      </c>
      <c r="R832" s="1" t="s">
        <v>75</v>
      </c>
      <c r="W832" s="1" t="s">
        <v>212</v>
      </c>
      <c r="X832" s="1" t="s">
        <v>212</v>
      </c>
      <c r="Y832" s="1">
        <v>0</v>
      </c>
      <c r="Z832" s="1" t="s">
        <v>71</v>
      </c>
      <c r="AA832" s="1" t="s">
        <v>102</v>
      </c>
      <c r="AB832" s="1" t="s">
        <v>102</v>
      </c>
      <c r="AC832" s="1" t="s">
        <v>364</v>
      </c>
      <c r="AF832" s="1" t="s">
        <v>121</v>
      </c>
      <c r="AG832" s="1" t="s">
        <v>190</v>
      </c>
      <c r="AH832" s="1" t="s">
        <v>75</v>
      </c>
      <c r="AI832" s="1" t="s">
        <v>58</v>
      </c>
      <c r="AJ832" s="1" t="s">
        <v>75</v>
      </c>
      <c r="AK832" s="1" t="s">
        <v>78</v>
      </c>
      <c r="AL832" s="1" t="s">
        <v>75</v>
      </c>
      <c r="AM832" s="1" t="s">
        <v>78</v>
      </c>
      <c r="AN832" s="1" t="s">
        <v>58</v>
      </c>
      <c r="AO832" s="1" t="s">
        <v>58</v>
      </c>
      <c r="AP832" s="1" t="s">
        <v>75</v>
      </c>
      <c r="AR832" s="29"/>
      <c r="AS832" s="1" t="s">
        <v>124</v>
      </c>
      <c r="AT832" s="1" t="s">
        <v>124</v>
      </c>
      <c r="AU832" s="1" t="s">
        <v>58</v>
      </c>
      <c r="AV832" s="1" t="s">
        <v>82</v>
      </c>
      <c r="AW832" s="1" t="s">
        <v>75</v>
      </c>
      <c r="AY832" s="1">
        <v>3</v>
      </c>
      <c r="AZ832" s="1" t="s">
        <v>83</v>
      </c>
      <c r="BA832" s="1" t="s">
        <v>83</v>
      </c>
      <c r="BB832" s="1" t="s">
        <v>85</v>
      </c>
      <c r="BC832" s="1" t="s">
        <v>107</v>
      </c>
      <c r="BD832" s="1" t="s">
        <v>107</v>
      </c>
      <c r="BE832" s="1" t="s">
        <v>75</v>
      </c>
      <c r="BF832" s="1" t="s">
        <v>75</v>
      </c>
      <c r="BG832" s="1" t="s">
        <v>87</v>
      </c>
      <c r="BH832" s="1" t="s">
        <v>126</v>
      </c>
      <c r="BI832" s="1" t="s">
        <v>146</v>
      </c>
      <c r="BJ832" s="1" t="s">
        <v>172</v>
      </c>
      <c r="BK832" s="1" t="s">
        <v>172</v>
      </c>
      <c r="BL832" s="1" t="s">
        <v>58</v>
      </c>
      <c r="BM832" s="1" t="s">
        <v>58</v>
      </c>
      <c r="BN832" s="1" t="s">
        <v>148</v>
      </c>
      <c r="BO832" s="1" t="s">
        <v>148</v>
      </c>
      <c r="BP832" s="1" t="s">
        <v>58</v>
      </c>
      <c r="BQ832" s="1" t="s">
        <v>994</v>
      </c>
      <c r="BR832" s="8" t="s">
        <v>4404</v>
      </c>
      <c r="BS832" s="18" t="str">
        <f>VLOOKUP(BD[[#This Row],[Estado (Pegar da listagem)]],Tabela11[],2,0)</f>
        <v>Norte</v>
      </c>
    </row>
    <row r="833" spans="1:71" ht="13" x14ac:dyDescent="0.3">
      <c r="A833" s="3">
        <v>45331.474821388889</v>
      </c>
      <c r="B833" s="1" t="s">
        <v>58</v>
      </c>
      <c r="C833" s="1" t="s">
        <v>486</v>
      </c>
      <c r="D833" s="1" t="s">
        <v>1244</v>
      </c>
      <c r="E833" s="1">
        <v>46</v>
      </c>
      <c r="F833" s="1" t="s">
        <v>61</v>
      </c>
      <c r="G833" s="1" t="s">
        <v>62</v>
      </c>
      <c r="H833" s="1" t="s">
        <v>63</v>
      </c>
      <c r="I833" s="1" t="s">
        <v>64</v>
      </c>
      <c r="J833" s="1" t="s">
        <v>95</v>
      </c>
      <c r="K833" s="1" t="s">
        <v>58</v>
      </c>
      <c r="L833" s="1">
        <v>2</v>
      </c>
      <c r="M833" s="1" t="s">
        <v>141</v>
      </c>
      <c r="N833" s="1" t="s">
        <v>67</v>
      </c>
      <c r="O833" s="1" t="s">
        <v>152</v>
      </c>
      <c r="P833" s="1" t="s">
        <v>152</v>
      </c>
      <c r="Q833" s="1" t="s">
        <v>1243</v>
      </c>
      <c r="R833" s="1" t="s">
        <v>1772</v>
      </c>
      <c r="W833" s="1" t="s">
        <v>118</v>
      </c>
      <c r="X833" s="1" t="s">
        <v>118</v>
      </c>
      <c r="Y833" s="1">
        <v>1</v>
      </c>
      <c r="Z833" s="1" t="s">
        <v>71</v>
      </c>
      <c r="AA833" s="1" t="s">
        <v>102</v>
      </c>
      <c r="AB833" s="1" t="s">
        <v>102</v>
      </c>
      <c r="AC833" s="1" t="s">
        <v>247</v>
      </c>
      <c r="AD833" s="1" t="s">
        <v>74</v>
      </c>
      <c r="AE833" s="1" t="s">
        <v>75</v>
      </c>
      <c r="AF833" s="1" t="s">
        <v>121</v>
      </c>
      <c r="AG833" s="1" t="s">
        <v>190</v>
      </c>
      <c r="AH833" s="1" t="s">
        <v>58</v>
      </c>
      <c r="AI833" s="1" t="s">
        <v>58</v>
      </c>
      <c r="AJ833" s="1" t="s">
        <v>75</v>
      </c>
      <c r="AK833" s="1" t="s">
        <v>122</v>
      </c>
      <c r="AL833" s="1" t="s">
        <v>58</v>
      </c>
      <c r="AM833" s="1" t="s">
        <v>143</v>
      </c>
      <c r="AN833" s="1" t="s">
        <v>75</v>
      </c>
      <c r="AO833" s="1" t="s">
        <v>75</v>
      </c>
      <c r="AP833" s="1" t="s">
        <v>58</v>
      </c>
      <c r="AQ833" s="1" t="s">
        <v>1242</v>
      </c>
      <c r="AR833" s="27"/>
      <c r="AS833" s="1" t="s">
        <v>124</v>
      </c>
      <c r="AT833" s="1" t="s">
        <v>124</v>
      </c>
      <c r="AU833" s="1" t="s">
        <v>58</v>
      </c>
      <c r="AV833" s="1" t="s">
        <v>191</v>
      </c>
      <c r="AW833" s="1" t="s">
        <v>58</v>
      </c>
      <c r="AX833" s="1" t="s">
        <v>191</v>
      </c>
      <c r="AY833" s="1">
        <v>5</v>
      </c>
      <c r="AZ833" s="1" t="s">
        <v>155</v>
      </c>
      <c r="BA833" s="1" t="s">
        <v>155</v>
      </c>
      <c r="BB833" s="1" t="s">
        <v>85</v>
      </c>
      <c r="BC833" s="1" t="s">
        <v>86</v>
      </c>
      <c r="BD833" s="1" t="s">
        <v>86</v>
      </c>
      <c r="BE833" s="1" t="s">
        <v>58</v>
      </c>
      <c r="BF833" s="1" t="s">
        <v>58</v>
      </c>
      <c r="BG833" s="1" t="s">
        <v>156</v>
      </c>
      <c r="BH833" s="1" t="s">
        <v>157</v>
      </c>
      <c r="BI833" s="1" t="s">
        <v>185</v>
      </c>
      <c r="BJ833" s="1" t="s">
        <v>172</v>
      </c>
      <c r="BK833" s="1" t="s">
        <v>172</v>
      </c>
      <c r="BL833" s="1" t="s">
        <v>75</v>
      </c>
      <c r="BM833" s="1" t="s">
        <v>58</v>
      </c>
      <c r="BN833" s="1" t="s">
        <v>249</v>
      </c>
      <c r="BO833" s="1" t="s">
        <v>249</v>
      </c>
      <c r="BP833" s="1" t="s">
        <v>58</v>
      </c>
      <c r="BR833" s="8" t="s">
        <v>4402</v>
      </c>
      <c r="BS833" s="18" t="str">
        <f>VLOOKUP(BD[[#This Row],[Estado (Pegar da listagem)]],Tabela11[],2,0)</f>
        <v>Sudeste</v>
      </c>
    </row>
    <row r="834" spans="1:71" ht="13" x14ac:dyDescent="0.3">
      <c r="A834" s="3">
        <v>45323.466522499999</v>
      </c>
      <c r="B834" s="1" t="s">
        <v>58</v>
      </c>
      <c r="C834" s="1" t="s">
        <v>475</v>
      </c>
      <c r="D834" s="1" t="s">
        <v>1964</v>
      </c>
      <c r="E834" s="1">
        <v>46</v>
      </c>
      <c r="F834" s="1" t="s">
        <v>1187</v>
      </c>
      <c r="G834" s="1" t="s">
        <v>62</v>
      </c>
      <c r="H834" s="1" t="s">
        <v>1601</v>
      </c>
      <c r="I834" s="1" t="s">
        <v>94</v>
      </c>
      <c r="J834" s="1" t="s">
        <v>114</v>
      </c>
      <c r="K834" s="1" t="s">
        <v>58</v>
      </c>
      <c r="L834" s="1">
        <v>1</v>
      </c>
      <c r="M834" s="1" t="s">
        <v>66</v>
      </c>
      <c r="N834" s="1" t="s">
        <v>67</v>
      </c>
      <c r="O834" s="1" t="s">
        <v>152</v>
      </c>
      <c r="P834" s="1" t="s">
        <v>152</v>
      </c>
      <c r="Q834" s="1" t="s">
        <v>1963</v>
      </c>
      <c r="R834" s="1" t="s">
        <v>1775</v>
      </c>
      <c r="W834" s="1" t="s">
        <v>118</v>
      </c>
      <c r="X834" s="1" t="s">
        <v>118</v>
      </c>
      <c r="Y834" s="1">
        <v>0</v>
      </c>
      <c r="Z834" s="1" t="s">
        <v>71</v>
      </c>
      <c r="AA834" s="1" t="s">
        <v>102</v>
      </c>
      <c r="AB834" s="1" t="s">
        <v>102</v>
      </c>
      <c r="AC834" s="1" t="s">
        <v>103</v>
      </c>
      <c r="AD834" s="1" t="s">
        <v>74</v>
      </c>
      <c r="AE834" s="1" t="s">
        <v>75</v>
      </c>
      <c r="AF834" s="1" t="s">
        <v>76</v>
      </c>
      <c r="AG834" s="1" t="s">
        <v>190</v>
      </c>
      <c r="AH834" s="1" t="s">
        <v>58</v>
      </c>
      <c r="AI834" s="1" t="s">
        <v>75</v>
      </c>
      <c r="AJ834" s="1" t="s">
        <v>75</v>
      </c>
      <c r="AK834" s="1" t="s">
        <v>78</v>
      </c>
      <c r="AL834" s="1" t="s">
        <v>75</v>
      </c>
      <c r="AM834" s="1" t="s">
        <v>78</v>
      </c>
      <c r="AN834" s="1" t="s">
        <v>58</v>
      </c>
      <c r="AO834" s="1" t="s">
        <v>58</v>
      </c>
      <c r="AP834" s="1" t="s">
        <v>58</v>
      </c>
      <c r="AQ834" s="4" t="s">
        <v>1767</v>
      </c>
      <c r="AR834" s="28">
        <v>8</v>
      </c>
      <c r="AS834" s="1" t="s">
        <v>133</v>
      </c>
      <c r="AT834" s="1" t="s">
        <v>133</v>
      </c>
      <c r="AU834" s="1" t="s">
        <v>58</v>
      </c>
      <c r="AV834" s="1" t="s">
        <v>82</v>
      </c>
      <c r="AW834" s="1" t="s">
        <v>58</v>
      </c>
      <c r="AX834" s="1" t="s">
        <v>82</v>
      </c>
      <c r="AY834" s="1">
        <v>5</v>
      </c>
      <c r="AZ834" s="1" t="s">
        <v>155</v>
      </c>
      <c r="BA834" s="1" t="s">
        <v>155</v>
      </c>
      <c r="BB834" s="1" t="s">
        <v>85</v>
      </c>
      <c r="BC834" s="1" t="s">
        <v>86</v>
      </c>
      <c r="BD834" s="1" t="s">
        <v>86</v>
      </c>
      <c r="BE834" s="1" t="s">
        <v>75</v>
      </c>
      <c r="BF834" s="1" t="s">
        <v>75</v>
      </c>
      <c r="BG834" s="1" t="s">
        <v>87</v>
      </c>
      <c r="BH834" s="1" t="s">
        <v>967</v>
      </c>
      <c r="BI834" s="1" t="s">
        <v>244</v>
      </c>
      <c r="BJ834" s="1" t="s">
        <v>244</v>
      </c>
      <c r="BK834" s="1" t="s">
        <v>244</v>
      </c>
      <c r="BL834" s="1" t="s">
        <v>75</v>
      </c>
      <c r="BM834" s="1" t="s">
        <v>58</v>
      </c>
      <c r="BN834" s="1" t="s">
        <v>148</v>
      </c>
      <c r="BO834" s="1" t="s">
        <v>148</v>
      </c>
      <c r="BP834" s="1" t="s">
        <v>58</v>
      </c>
      <c r="BR834" s="8" t="s">
        <v>4402</v>
      </c>
      <c r="BS834" s="18" t="str">
        <f>VLOOKUP(BD[[#This Row],[Estado (Pegar da listagem)]],Tabela11[],2,0)</f>
        <v>Sudeste</v>
      </c>
    </row>
    <row r="835" spans="1:71" ht="13" x14ac:dyDescent="0.3">
      <c r="A835" s="3">
        <v>45313.583640729164</v>
      </c>
      <c r="B835" s="1" t="s">
        <v>58</v>
      </c>
      <c r="C835" s="1" t="s">
        <v>59</v>
      </c>
      <c r="D835" s="1" t="s">
        <v>204</v>
      </c>
      <c r="E835" s="1">
        <v>46</v>
      </c>
      <c r="F835" s="1" t="s">
        <v>61</v>
      </c>
      <c r="G835" s="1" t="s">
        <v>62</v>
      </c>
      <c r="I835" s="1" t="s">
        <v>64</v>
      </c>
      <c r="J835" s="1" t="s">
        <v>95</v>
      </c>
      <c r="K835" s="1" t="s">
        <v>75</v>
      </c>
      <c r="M835" s="1" t="s">
        <v>66</v>
      </c>
      <c r="N835" s="1" t="s">
        <v>67</v>
      </c>
      <c r="O835" s="1" t="s">
        <v>152</v>
      </c>
      <c r="P835" s="1" t="s">
        <v>152</v>
      </c>
      <c r="Q835" s="1" t="s">
        <v>205</v>
      </c>
      <c r="R835" s="1" t="s">
        <v>592</v>
      </c>
      <c r="W835" s="1" t="s">
        <v>118</v>
      </c>
      <c r="X835" s="1" t="s">
        <v>118</v>
      </c>
      <c r="Y835" s="1">
        <v>0</v>
      </c>
      <c r="Z835" s="1" t="s">
        <v>101</v>
      </c>
      <c r="AA835" s="1" t="s">
        <v>102</v>
      </c>
      <c r="AB835" s="1" t="s">
        <v>102</v>
      </c>
      <c r="AC835" s="1" t="s">
        <v>206</v>
      </c>
      <c r="AD835" s="1" t="s">
        <v>74</v>
      </c>
      <c r="AE835" s="1" t="s">
        <v>75</v>
      </c>
      <c r="AF835" s="1" t="s">
        <v>121</v>
      </c>
      <c r="AG835" s="1" t="s">
        <v>190</v>
      </c>
      <c r="AH835" s="1" t="s">
        <v>75</v>
      </c>
      <c r="AI835" s="1" t="s">
        <v>58</v>
      </c>
      <c r="AJ835" s="1" t="s">
        <v>75</v>
      </c>
      <c r="AK835" s="1" t="s">
        <v>122</v>
      </c>
      <c r="AL835" s="1" t="s">
        <v>75</v>
      </c>
      <c r="AM835" s="1" t="s">
        <v>122</v>
      </c>
      <c r="AN835" s="1" t="s">
        <v>58</v>
      </c>
      <c r="AO835" s="1" t="s">
        <v>58</v>
      </c>
      <c r="AP835" s="1" t="s">
        <v>58</v>
      </c>
      <c r="AQ835" s="1">
        <v>3</v>
      </c>
      <c r="AR835" s="27">
        <v>3</v>
      </c>
      <c r="AS835" s="1" t="s">
        <v>124</v>
      </c>
      <c r="AT835" s="1" t="s">
        <v>124</v>
      </c>
      <c r="AU835" s="1" t="s">
        <v>58</v>
      </c>
      <c r="AV835" s="1" t="s">
        <v>82</v>
      </c>
      <c r="AW835" s="1" t="s">
        <v>58</v>
      </c>
      <c r="AX835" s="1" t="s">
        <v>82</v>
      </c>
      <c r="AY835" s="1">
        <v>4</v>
      </c>
      <c r="AZ835" s="1" t="s">
        <v>83</v>
      </c>
      <c r="BA835" s="1" t="s">
        <v>83</v>
      </c>
      <c r="BB835" s="1" t="s">
        <v>85</v>
      </c>
      <c r="BC835" s="1" t="s">
        <v>86</v>
      </c>
      <c r="BD835" s="1" t="s">
        <v>86</v>
      </c>
      <c r="BE835" s="1" t="s">
        <v>58</v>
      </c>
      <c r="BF835" s="1" t="s">
        <v>75</v>
      </c>
      <c r="BG835" s="1" t="s">
        <v>156</v>
      </c>
      <c r="BH835" s="1" t="s">
        <v>207</v>
      </c>
      <c r="BI835" s="1" t="s">
        <v>172</v>
      </c>
      <c r="BJ835" s="1" t="s">
        <v>172</v>
      </c>
      <c r="BK835" s="1" t="s">
        <v>172</v>
      </c>
      <c r="BL835" s="1" t="s">
        <v>58</v>
      </c>
      <c r="BM835" s="1" t="s">
        <v>58</v>
      </c>
      <c r="BN835" s="1" t="s">
        <v>148</v>
      </c>
      <c r="BO835" s="1" t="s">
        <v>148</v>
      </c>
      <c r="BP835" s="1" t="s">
        <v>75</v>
      </c>
      <c r="BR835" s="8" t="s">
        <v>4403</v>
      </c>
      <c r="BS835" s="18" t="str">
        <f>VLOOKUP(BD[[#This Row],[Estado (Pegar da listagem)]],Tabela11[],2,0)</f>
        <v>Sudeste</v>
      </c>
    </row>
    <row r="836" spans="1:71" ht="13" x14ac:dyDescent="0.3">
      <c r="A836" s="3">
        <v>45310.43856790509</v>
      </c>
      <c r="B836" s="1" t="s">
        <v>75</v>
      </c>
      <c r="C836" s="1" t="s">
        <v>3712</v>
      </c>
      <c r="D836" s="1" t="s">
        <v>4016</v>
      </c>
      <c r="E836" s="1">
        <v>46</v>
      </c>
      <c r="F836" s="1" t="s">
        <v>210</v>
      </c>
      <c r="G836" s="1" t="s">
        <v>239</v>
      </c>
      <c r="H836" s="1" t="s">
        <v>4015</v>
      </c>
      <c r="I836" s="1" t="s">
        <v>64</v>
      </c>
      <c r="J836" s="1" t="s">
        <v>95</v>
      </c>
      <c r="K836" s="1" t="s">
        <v>58</v>
      </c>
      <c r="L836" s="1">
        <v>1</v>
      </c>
      <c r="M836" s="1" t="s">
        <v>66</v>
      </c>
      <c r="N836" s="1" t="s">
        <v>67</v>
      </c>
      <c r="O836" s="1" t="s">
        <v>98</v>
      </c>
      <c r="P836" s="1" t="s">
        <v>98</v>
      </c>
      <c r="R836" s="1" t="s">
        <v>75</v>
      </c>
      <c r="W836" s="1" t="s">
        <v>212</v>
      </c>
      <c r="X836" s="1" t="s">
        <v>212</v>
      </c>
      <c r="Y836" s="1">
        <v>0</v>
      </c>
      <c r="Z836" s="1" t="s">
        <v>189</v>
      </c>
      <c r="AA836" s="1" t="s">
        <v>119</v>
      </c>
      <c r="AB836" s="1" t="s">
        <v>119</v>
      </c>
      <c r="AC836" s="1" t="s">
        <v>213</v>
      </c>
      <c r="AD836" s="1" t="s">
        <v>74</v>
      </c>
      <c r="AE836" s="1" t="s">
        <v>75</v>
      </c>
      <c r="AF836" s="1" t="s">
        <v>121</v>
      </c>
      <c r="AG836" s="1" t="s">
        <v>190</v>
      </c>
      <c r="AH836" s="1" t="s">
        <v>58</v>
      </c>
      <c r="AI836" s="1" t="s">
        <v>58</v>
      </c>
      <c r="AJ836" s="1" t="s">
        <v>75</v>
      </c>
      <c r="AK836" s="1" t="s">
        <v>78</v>
      </c>
      <c r="AL836" s="1" t="s">
        <v>75</v>
      </c>
      <c r="AM836" s="1" t="s">
        <v>78</v>
      </c>
      <c r="AN836" s="1" t="s">
        <v>58</v>
      </c>
      <c r="AO836" s="1" t="s">
        <v>58</v>
      </c>
      <c r="AP836" s="1" t="s">
        <v>75</v>
      </c>
      <c r="AQ836" s="1">
        <v>90</v>
      </c>
      <c r="AR836" s="27">
        <v>90</v>
      </c>
      <c r="AS836" s="1" t="s">
        <v>133</v>
      </c>
      <c r="AT836" s="1" t="s">
        <v>133</v>
      </c>
      <c r="AU836" s="1" t="s">
        <v>58</v>
      </c>
      <c r="AV836" s="1" t="s">
        <v>191</v>
      </c>
      <c r="AW836" s="1" t="s">
        <v>75</v>
      </c>
      <c r="AX836" s="1" t="s">
        <v>81</v>
      </c>
      <c r="AY836" s="1">
        <v>5</v>
      </c>
      <c r="AZ836" s="1" t="s">
        <v>83</v>
      </c>
      <c r="BA836" s="1" t="s">
        <v>83</v>
      </c>
      <c r="BB836" s="1" t="s">
        <v>106</v>
      </c>
      <c r="BC836" s="1" t="s">
        <v>125</v>
      </c>
      <c r="BD836" s="1" t="s">
        <v>125</v>
      </c>
      <c r="BE836" s="1" t="s">
        <v>75</v>
      </c>
      <c r="BF836" s="1" t="s">
        <v>75</v>
      </c>
      <c r="BG836" s="1" t="s">
        <v>87</v>
      </c>
      <c r="BH836" s="1" t="s">
        <v>389</v>
      </c>
      <c r="BI836" s="1" t="s">
        <v>203</v>
      </c>
      <c r="BJ836" s="1" t="s">
        <v>172</v>
      </c>
      <c r="BK836" s="1" t="s">
        <v>172</v>
      </c>
      <c r="BL836" s="1" t="s">
        <v>75</v>
      </c>
      <c r="BM836" s="1" t="s">
        <v>58</v>
      </c>
      <c r="BN836" s="1" t="s">
        <v>179</v>
      </c>
      <c r="BO836" s="1" t="s">
        <v>179</v>
      </c>
      <c r="BP836" s="1" t="s">
        <v>75</v>
      </c>
      <c r="BR836" s="8" t="s">
        <v>4402</v>
      </c>
      <c r="BS836" s="18" t="str">
        <f>VLOOKUP(BD[[#This Row],[Estado (Pegar da listagem)]],Tabela11[],2,0)</f>
        <v>Sudeste</v>
      </c>
    </row>
    <row r="837" spans="1:71" ht="13" x14ac:dyDescent="0.3">
      <c r="A837" s="3">
        <v>45315.497002685181</v>
      </c>
      <c r="B837" s="1" t="s">
        <v>58</v>
      </c>
      <c r="C837" s="1" t="s">
        <v>59</v>
      </c>
      <c r="D837" s="1" t="s">
        <v>286</v>
      </c>
      <c r="E837" s="1">
        <v>46</v>
      </c>
      <c r="F837" s="1" t="s">
        <v>61</v>
      </c>
      <c r="G837" s="1" t="s">
        <v>62</v>
      </c>
      <c r="I837" s="1" t="s">
        <v>94</v>
      </c>
      <c r="J837" s="1" t="s">
        <v>114</v>
      </c>
      <c r="K837" s="1" t="s">
        <v>58</v>
      </c>
      <c r="L837" s="1">
        <v>2</v>
      </c>
      <c r="M837" s="1" t="s">
        <v>287</v>
      </c>
      <c r="N837" s="1" t="s">
        <v>3736</v>
      </c>
      <c r="O837" s="1" t="s">
        <v>98</v>
      </c>
      <c r="P837" s="1" t="s">
        <v>98</v>
      </c>
      <c r="R837" s="1" t="s">
        <v>75</v>
      </c>
      <c r="W837" s="1" t="s">
        <v>70</v>
      </c>
      <c r="X837" s="1" t="s">
        <v>70</v>
      </c>
      <c r="Y837" s="1">
        <v>0</v>
      </c>
      <c r="Z837" s="1" t="s">
        <v>71</v>
      </c>
      <c r="AA837" s="1" t="s">
        <v>102</v>
      </c>
      <c r="AB837" s="1" t="s">
        <v>102</v>
      </c>
      <c r="AC837" s="1" t="s">
        <v>176</v>
      </c>
      <c r="AD837" s="1" t="s">
        <v>74</v>
      </c>
      <c r="AE837" s="1" t="s">
        <v>75</v>
      </c>
      <c r="AF837" s="1" t="s">
        <v>121</v>
      </c>
      <c r="AG837" s="1" t="s">
        <v>190</v>
      </c>
      <c r="AH837" s="1" t="s">
        <v>75</v>
      </c>
      <c r="AI837" s="1" t="s">
        <v>75</v>
      </c>
      <c r="AJ837" s="1" t="s">
        <v>75</v>
      </c>
      <c r="AK837" s="1" t="s">
        <v>122</v>
      </c>
      <c r="AL837" s="1" t="s">
        <v>75</v>
      </c>
      <c r="AM837" s="1" t="s">
        <v>122</v>
      </c>
      <c r="AN837" s="1" t="s">
        <v>75</v>
      </c>
      <c r="AO837" s="1" t="s">
        <v>75</v>
      </c>
      <c r="AP837" s="1" t="s">
        <v>75</v>
      </c>
      <c r="AQ837" s="1" t="s">
        <v>289</v>
      </c>
      <c r="AR837" s="27">
        <v>3</v>
      </c>
      <c r="AS837" s="1" t="s">
        <v>124</v>
      </c>
      <c r="AT837" s="1" t="s">
        <v>124</v>
      </c>
      <c r="AU837" s="1" t="s">
        <v>75</v>
      </c>
      <c r="AV837" s="1" t="s">
        <v>81</v>
      </c>
      <c r="AW837" s="1" t="s">
        <v>75</v>
      </c>
      <c r="AX837" s="1" t="s">
        <v>81</v>
      </c>
      <c r="AY837" s="1">
        <v>3</v>
      </c>
      <c r="AZ837" s="1" t="s">
        <v>83</v>
      </c>
      <c r="BA837" s="1" t="s">
        <v>83</v>
      </c>
      <c r="BB837" s="1" t="s">
        <v>85</v>
      </c>
      <c r="BC837" s="1" t="s">
        <v>107</v>
      </c>
      <c r="BD837" s="1" t="s">
        <v>107</v>
      </c>
      <c r="BE837" s="1" t="s">
        <v>75</v>
      </c>
      <c r="BF837" s="1" t="s">
        <v>75</v>
      </c>
      <c r="BG837" s="1" t="s">
        <v>87</v>
      </c>
      <c r="BH837" s="1" t="s">
        <v>109</v>
      </c>
      <c r="BI837" s="1" t="s">
        <v>290</v>
      </c>
      <c r="BL837" s="1" t="s">
        <v>75</v>
      </c>
      <c r="BM837" s="1" t="s">
        <v>75</v>
      </c>
      <c r="BN837" s="1" t="s">
        <v>179</v>
      </c>
      <c r="BO837" s="1" t="s">
        <v>179</v>
      </c>
      <c r="BP837" s="1" t="s">
        <v>75</v>
      </c>
      <c r="BR837" s="8" t="s">
        <v>4403</v>
      </c>
      <c r="BS837" s="18" t="str">
        <f>VLOOKUP(BD[[#This Row],[Estado (Pegar da listagem)]],Tabela11[],2,0)</f>
        <v>Sudeste</v>
      </c>
    </row>
    <row r="838" spans="1:71" ht="13" x14ac:dyDescent="0.3">
      <c r="A838" s="3">
        <v>45310.725128784718</v>
      </c>
      <c r="B838" s="1" t="s">
        <v>58</v>
      </c>
      <c r="C838" s="1" t="s">
        <v>575</v>
      </c>
      <c r="D838" s="1" t="s">
        <v>3865</v>
      </c>
      <c r="E838" s="1">
        <v>46</v>
      </c>
      <c r="F838" s="1" t="s">
        <v>878</v>
      </c>
      <c r="G838" s="1" t="s">
        <v>62</v>
      </c>
      <c r="H838" s="1" t="s">
        <v>1759</v>
      </c>
      <c r="I838" s="1" t="s">
        <v>64</v>
      </c>
      <c r="J838" s="1" t="s">
        <v>95</v>
      </c>
      <c r="K838" s="1" t="s">
        <v>58</v>
      </c>
      <c r="L838" s="1">
        <v>2</v>
      </c>
      <c r="M838" s="1" t="s">
        <v>141</v>
      </c>
      <c r="N838" s="1" t="s">
        <v>67</v>
      </c>
      <c r="O838" s="1" t="s">
        <v>152</v>
      </c>
      <c r="P838" s="1" t="s">
        <v>152</v>
      </c>
      <c r="Q838" s="1" t="s">
        <v>3864</v>
      </c>
      <c r="R838" s="1" t="s">
        <v>1005</v>
      </c>
      <c r="W838" s="1" t="s">
        <v>70</v>
      </c>
      <c r="X838" s="1" t="s">
        <v>70</v>
      </c>
      <c r="Y838" s="1" t="s">
        <v>100</v>
      </c>
      <c r="Z838" s="1" t="s">
        <v>189</v>
      </c>
      <c r="AA838" s="1" t="s">
        <v>102</v>
      </c>
      <c r="AB838" s="1" t="s">
        <v>102</v>
      </c>
      <c r="AC838" s="1" t="s">
        <v>243</v>
      </c>
      <c r="AD838" s="1" t="s">
        <v>74</v>
      </c>
      <c r="AE838" s="1" t="s">
        <v>58</v>
      </c>
      <c r="AF838" s="1" t="s">
        <v>121</v>
      </c>
      <c r="AG838" s="1" t="s">
        <v>190</v>
      </c>
      <c r="AH838" s="1" t="s">
        <v>58</v>
      </c>
      <c r="AI838" s="1" t="s">
        <v>58</v>
      </c>
      <c r="AJ838" s="1" t="s">
        <v>58</v>
      </c>
      <c r="AK838" s="1" t="s">
        <v>143</v>
      </c>
      <c r="AL838" s="1" t="s">
        <v>58</v>
      </c>
      <c r="AM838" s="1" t="s">
        <v>143</v>
      </c>
      <c r="AN838" s="1" t="s">
        <v>58</v>
      </c>
      <c r="AO838" s="1" t="s">
        <v>58</v>
      </c>
      <c r="AP838" s="1" t="s">
        <v>58</v>
      </c>
      <c r="AQ838" s="1" t="s">
        <v>3863</v>
      </c>
      <c r="AR838" s="27">
        <v>12</v>
      </c>
      <c r="AS838" s="1" t="s">
        <v>170</v>
      </c>
      <c r="AT838" s="1" t="s">
        <v>170</v>
      </c>
      <c r="AU838" s="1" t="s">
        <v>58</v>
      </c>
      <c r="AV838" s="1" t="s">
        <v>81</v>
      </c>
      <c r="AW838" s="1" t="s">
        <v>58</v>
      </c>
      <c r="AX838" s="1" t="s">
        <v>81</v>
      </c>
      <c r="AY838" s="1">
        <v>5</v>
      </c>
      <c r="AZ838" s="1" t="s">
        <v>155</v>
      </c>
      <c r="BA838" s="1" t="s">
        <v>83</v>
      </c>
      <c r="BB838" s="1" t="s">
        <v>106</v>
      </c>
      <c r="BC838" s="1" t="s">
        <v>86</v>
      </c>
      <c r="BD838" s="1" t="s">
        <v>86</v>
      </c>
      <c r="BE838" s="1" t="s">
        <v>75</v>
      </c>
      <c r="BF838" s="1" t="s">
        <v>75</v>
      </c>
      <c r="BG838" s="1" t="s">
        <v>87</v>
      </c>
      <c r="BH838" s="1" t="s">
        <v>126</v>
      </c>
      <c r="BI838" s="1" t="s">
        <v>185</v>
      </c>
      <c r="BJ838" s="1" t="s">
        <v>146</v>
      </c>
      <c r="BK838" s="1" t="s">
        <v>146</v>
      </c>
      <c r="BL838" s="1" t="s">
        <v>75</v>
      </c>
      <c r="BM838" s="1" t="s">
        <v>58</v>
      </c>
      <c r="BN838" s="1" t="s">
        <v>3862</v>
      </c>
      <c r="BO838" s="1" t="s">
        <v>148</v>
      </c>
      <c r="BP838" s="1" t="s">
        <v>58</v>
      </c>
      <c r="BR838" s="8" t="s">
        <v>4402</v>
      </c>
      <c r="BS838" s="18" t="str">
        <f>VLOOKUP(BD[[#This Row],[Estado (Pegar da listagem)]],Tabela11[],2,0)</f>
        <v>Sul</v>
      </c>
    </row>
    <row r="839" spans="1:71" ht="13" x14ac:dyDescent="0.3">
      <c r="A839" s="3">
        <v>45313.58128460648</v>
      </c>
      <c r="B839" s="1" t="s">
        <v>58</v>
      </c>
      <c r="C839" s="1" t="s">
        <v>475</v>
      </c>
      <c r="D839" s="1" t="s">
        <v>3726</v>
      </c>
      <c r="E839" s="1">
        <v>47</v>
      </c>
      <c r="F839" s="1" t="s">
        <v>869</v>
      </c>
      <c r="G839" s="1" t="s">
        <v>239</v>
      </c>
      <c r="H839" s="1" t="s">
        <v>3725</v>
      </c>
      <c r="I839" s="1" t="s">
        <v>64</v>
      </c>
      <c r="J839" s="1" t="s">
        <v>114</v>
      </c>
      <c r="K839" s="1" t="s">
        <v>58</v>
      </c>
      <c r="L839" s="1" t="s">
        <v>96</v>
      </c>
      <c r="M839" s="1" t="s">
        <v>151</v>
      </c>
      <c r="N839" s="1" t="s">
        <v>4505</v>
      </c>
      <c r="O839" s="1" t="s">
        <v>152</v>
      </c>
      <c r="P839" s="1" t="s">
        <v>152</v>
      </c>
      <c r="Q839" s="1" t="s">
        <v>924</v>
      </c>
      <c r="R839" s="1" t="s">
        <v>231</v>
      </c>
      <c r="W839" s="1" t="s">
        <v>99</v>
      </c>
      <c r="X839" s="1" t="s">
        <v>99</v>
      </c>
      <c r="Y839" s="1">
        <v>0</v>
      </c>
      <c r="Z839" s="1" t="s">
        <v>71</v>
      </c>
      <c r="AA839" s="1" t="s">
        <v>102</v>
      </c>
      <c r="AB839" s="1" t="s">
        <v>102</v>
      </c>
      <c r="AC839" s="1" t="s">
        <v>120</v>
      </c>
      <c r="AD839" s="1" t="s">
        <v>74</v>
      </c>
      <c r="AE839" s="1" t="s">
        <v>75</v>
      </c>
      <c r="AF839" s="1" t="s">
        <v>121</v>
      </c>
      <c r="AG839" s="1" t="s">
        <v>190</v>
      </c>
      <c r="AH839" s="1" t="s">
        <v>75</v>
      </c>
      <c r="AI839" s="1" t="s">
        <v>58</v>
      </c>
      <c r="AJ839" s="1" t="s">
        <v>75</v>
      </c>
      <c r="AK839" s="1" t="s">
        <v>122</v>
      </c>
      <c r="AL839" s="1" t="s">
        <v>75</v>
      </c>
      <c r="AM839" s="1" t="s">
        <v>78</v>
      </c>
      <c r="AN839" s="1" t="s">
        <v>75</v>
      </c>
      <c r="AO839" s="1" t="s">
        <v>58</v>
      </c>
      <c r="AP839" s="1" t="s">
        <v>58</v>
      </c>
      <c r="AQ839" s="1">
        <v>3</v>
      </c>
      <c r="AR839" s="27">
        <v>3</v>
      </c>
      <c r="AS839" s="1" t="s">
        <v>105</v>
      </c>
      <c r="AT839" s="1" t="s">
        <v>105</v>
      </c>
      <c r="AU839" s="1" t="s">
        <v>58</v>
      </c>
      <c r="AV839" s="1" t="s">
        <v>82</v>
      </c>
      <c r="AW839" s="1" t="s">
        <v>75</v>
      </c>
      <c r="AX839" s="1" t="s">
        <v>82</v>
      </c>
      <c r="AY839" s="1">
        <v>3</v>
      </c>
      <c r="AZ839" s="1" t="s">
        <v>83</v>
      </c>
      <c r="BA839" s="1" t="s">
        <v>83</v>
      </c>
      <c r="BB839" s="1" t="s">
        <v>106</v>
      </c>
      <c r="BC839" s="1" t="s">
        <v>86</v>
      </c>
      <c r="BD839" s="1" t="s">
        <v>86</v>
      </c>
      <c r="BE839" s="1" t="s">
        <v>75</v>
      </c>
      <c r="BF839" s="1" t="s">
        <v>75</v>
      </c>
      <c r="BG839" s="1" t="s">
        <v>87</v>
      </c>
      <c r="BH839" s="1" t="s">
        <v>126</v>
      </c>
      <c r="BI839" s="1" t="s">
        <v>126</v>
      </c>
      <c r="BJ839" s="1" t="s">
        <v>126</v>
      </c>
      <c r="BK839" s="1" t="s">
        <v>126</v>
      </c>
      <c r="BL839" s="1" t="s">
        <v>58</v>
      </c>
      <c r="BM839" s="1" t="s">
        <v>58</v>
      </c>
      <c r="BN839" s="1" t="s">
        <v>148</v>
      </c>
      <c r="BO839" s="1" t="s">
        <v>148</v>
      </c>
      <c r="BP839" s="1" t="s">
        <v>75</v>
      </c>
      <c r="BR839" s="8" t="s">
        <v>4402</v>
      </c>
      <c r="BS839" s="18" t="str">
        <f>VLOOKUP(BD[[#This Row],[Estado (Pegar da listagem)]],Tabela11[],2,0)</f>
        <v>Centro Oeste</v>
      </c>
    </row>
    <row r="840" spans="1:71" ht="13" x14ac:dyDescent="0.3">
      <c r="A840" s="3">
        <v>45313.781818159725</v>
      </c>
      <c r="B840" s="1" t="s">
        <v>58</v>
      </c>
      <c r="C840" s="1" t="s">
        <v>575</v>
      </c>
      <c r="D840" s="1" t="s">
        <v>3625</v>
      </c>
      <c r="E840" s="1">
        <v>47</v>
      </c>
      <c r="F840" s="1" t="s">
        <v>527</v>
      </c>
      <c r="G840" s="1" t="s">
        <v>62</v>
      </c>
      <c r="H840" s="1" t="s">
        <v>1097</v>
      </c>
      <c r="I840" s="1" t="s">
        <v>64</v>
      </c>
      <c r="J840" s="1" t="s">
        <v>114</v>
      </c>
      <c r="K840" s="1" t="s">
        <v>58</v>
      </c>
      <c r="L840" s="1">
        <v>2</v>
      </c>
      <c r="M840" s="1" t="s">
        <v>141</v>
      </c>
      <c r="N840" s="1" t="s">
        <v>67</v>
      </c>
      <c r="O840" s="1" t="s">
        <v>98</v>
      </c>
      <c r="P840" s="1" t="s">
        <v>98</v>
      </c>
      <c r="R840" s="1" t="s">
        <v>75</v>
      </c>
      <c r="W840" s="1" t="s">
        <v>118</v>
      </c>
      <c r="X840" s="1" t="s">
        <v>118</v>
      </c>
      <c r="Y840" s="1">
        <v>0</v>
      </c>
      <c r="Z840" s="1" t="s">
        <v>101</v>
      </c>
      <c r="AA840" s="1" t="s">
        <v>102</v>
      </c>
      <c r="AB840" s="1" t="s">
        <v>102</v>
      </c>
      <c r="AC840" s="1" t="s">
        <v>316</v>
      </c>
      <c r="AD840" s="1" t="s">
        <v>74</v>
      </c>
      <c r="AE840" s="1" t="s">
        <v>58</v>
      </c>
      <c r="AF840" s="1" t="s">
        <v>121</v>
      </c>
      <c r="AG840" s="1" t="s">
        <v>190</v>
      </c>
      <c r="AH840" s="1" t="s">
        <v>58</v>
      </c>
      <c r="AI840" s="1" t="s">
        <v>58</v>
      </c>
      <c r="AJ840" s="1" t="s">
        <v>75</v>
      </c>
      <c r="AK840" s="1" t="s">
        <v>78</v>
      </c>
      <c r="AL840" s="1" t="s">
        <v>75</v>
      </c>
      <c r="AM840" s="1" t="s">
        <v>78</v>
      </c>
      <c r="AN840" s="1" t="s">
        <v>58</v>
      </c>
      <c r="AO840" s="1" t="s">
        <v>58</v>
      </c>
      <c r="AP840" s="1" t="s">
        <v>58</v>
      </c>
      <c r="AQ840" s="1" t="s">
        <v>3624</v>
      </c>
      <c r="AR840" s="27">
        <v>4</v>
      </c>
      <c r="AS840" s="1" t="s">
        <v>124</v>
      </c>
      <c r="AT840" s="1" t="s">
        <v>124</v>
      </c>
      <c r="AU840" s="1" t="s">
        <v>58</v>
      </c>
      <c r="AV840" s="1" t="s">
        <v>82</v>
      </c>
      <c r="AW840" s="1" t="s">
        <v>58</v>
      </c>
      <c r="AX840" s="1" t="s">
        <v>82</v>
      </c>
      <c r="AY840" s="1">
        <v>5</v>
      </c>
      <c r="AZ840" s="1" t="s">
        <v>214</v>
      </c>
      <c r="BA840" s="1" t="s">
        <v>214</v>
      </c>
      <c r="BB840" s="1" t="s">
        <v>106</v>
      </c>
      <c r="BC840" s="1" t="s">
        <v>86</v>
      </c>
      <c r="BD840" s="1" t="s">
        <v>86</v>
      </c>
      <c r="BE840" s="1" t="s">
        <v>75</v>
      </c>
      <c r="BF840" s="1" t="s">
        <v>75</v>
      </c>
      <c r="BG840" s="1" t="s">
        <v>87</v>
      </c>
      <c r="BH840" s="1" t="s">
        <v>368</v>
      </c>
      <c r="BI840" s="1" t="s">
        <v>146</v>
      </c>
      <c r="BJ840" s="1" t="s">
        <v>146</v>
      </c>
      <c r="BK840" s="1" t="s">
        <v>146</v>
      </c>
      <c r="BL840" s="1" t="s">
        <v>75</v>
      </c>
      <c r="BM840" s="1" t="s">
        <v>58</v>
      </c>
      <c r="BN840" s="1" t="s">
        <v>2146</v>
      </c>
      <c r="BO840" s="1" t="s">
        <v>160</v>
      </c>
      <c r="BP840" s="1" t="s">
        <v>58</v>
      </c>
      <c r="BR840" s="8" t="s">
        <v>4402</v>
      </c>
      <c r="BS840" s="18" t="str">
        <f>VLOOKUP(BD[[#This Row],[Estado (Pegar da listagem)]],Tabela11[],2,0)</f>
        <v>Nordeste</v>
      </c>
    </row>
    <row r="841" spans="1:71" ht="13" x14ac:dyDescent="0.3">
      <c r="A841" s="3">
        <v>45323.482711354169</v>
      </c>
      <c r="B841" s="1" t="s">
        <v>58</v>
      </c>
      <c r="C841" s="1" t="s">
        <v>475</v>
      </c>
      <c r="D841" s="1" t="s">
        <v>1951</v>
      </c>
      <c r="E841" s="1">
        <v>47</v>
      </c>
      <c r="F841" s="1" t="s">
        <v>1187</v>
      </c>
      <c r="G841" s="1" t="s">
        <v>62</v>
      </c>
      <c r="H841" s="1" t="s">
        <v>1601</v>
      </c>
      <c r="I841" s="1" t="s">
        <v>64</v>
      </c>
      <c r="J841" s="1" t="s">
        <v>95</v>
      </c>
      <c r="K841" s="1" t="s">
        <v>58</v>
      </c>
      <c r="L841" s="1">
        <v>2</v>
      </c>
      <c r="M841" s="1" t="s">
        <v>66</v>
      </c>
      <c r="N841" s="1" t="s">
        <v>637</v>
      </c>
      <c r="O841" s="1" t="s">
        <v>152</v>
      </c>
      <c r="P841" s="1" t="s">
        <v>152</v>
      </c>
      <c r="Q841" s="1" t="s">
        <v>1123</v>
      </c>
      <c r="R841" s="1" t="s">
        <v>234</v>
      </c>
      <c r="W841" s="1" t="s">
        <v>118</v>
      </c>
      <c r="X841" s="1" t="s">
        <v>118</v>
      </c>
      <c r="Y841" s="1">
        <v>0</v>
      </c>
      <c r="Z841" s="1" t="s">
        <v>183</v>
      </c>
      <c r="AA841" s="1" t="s">
        <v>102</v>
      </c>
      <c r="AB841" s="1" t="s">
        <v>102</v>
      </c>
      <c r="AC841" s="1" t="s">
        <v>316</v>
      </c>
      <c r="AD841" s="1" t="s">
        <v>74</v>
      </c>
      <c r="AE841" s="1" t="s">
        <v>75</v>
      </c>
      <c r="AF841" s="1" t="s">
        <v>121</v>
      </c>
      <c r="AG841" s="1" t="s">
        <v>190</v>
      </c>
      <c r="AH841" s="1" t="s">
        <v>58</v>
      </c>
      <c r="AI841" s="1" t="s">
        <v>75</v>
      </c>
      <c r="AJ841" s="1" t="s">
        <v>75</v>
      </c>
      <c r="AK841" s="1" t="s">
        <v>122</v>
      </c>
      <c r="AL841" s="1" t="s">
        <v>75</v>
      </c>
      <c r="AM841" s="1" t="s">
        <v>122</v>
      </c>
      <c r="AN841" s="1" t="s">
        <v>75</v>
      </c>
      <c r="AO841" s="1" t="s">
        <v>75</v>
      </c>
      <c r="AP841" s="1" t="s">
        <v>75</v>
      </c>
      <c r="AQ841" s="4" t="s">
        <v>549</v>
      </c>
      <c r="AR841" s="28">
        <v>0</v>
      </c>
      <c r="AS841" s="1" t="s">
        <v>124</v>
      </c>
      <c r="AT841" s="1" t="s">
        <v>124</v>
      </c>
      <c r="AU841" s="1" t="s">
        <v>58</v>
      </c>
      <c r="AV841" s="1" t="s">
        <v>81</v>
      </c>
      <c r="AW841" s="1" t="s">
        <v>58</v>
      </c>
      <c r="AX841" s="1" t="s">
        <v>81</v>
      </c>
      <c r="AY841" s="1">
        <v>5</v>
      </c>
      <c r="AZ841" s="1" t="s">
        <v>155</v>
      </c>
      <c r="BA841" s="1" t="s">
        <v>83</v>
      </c>
      <c r="BB841" s="1" t="s">
        <v>85</v>
      </c>
      <c r="BC841" s="1" t="s">
        <v>125</v>
      </c>
      <c r="BD841" s="1" t="s">
        <v>125</v>
      </c>
      <c r="BE841" s="1" t="s">
        <v>75</v>
      </c>
      <c r="BF841" s="1" t="s">
        <v>75</v>
      </c>
      <c r="BG841" s="1" t="s">
        <v>87</v>
      </c>
      <c r="BH841" s="1" t="s">
        <v>126</v>
      </c>
      <c r="BI841" s="1" t="s">
        <v>146</v>
      </c>
      <c r="BJ841" s="1" t="s">
        <v>146</v>
      </c>
      <c r="BK841" s="1" t="s">
        <v>146</v>
      </c>
      <c r="BL841" s="1" t="s">
        <v>75</v>
      </c>
      <c r="BM841" s="1" t="s">
        <v>58</v>
      </c>
      <c r="BN841" s="1" t="s">
        <v>148</v>
      </c>
      <c r="BO841" s="1" t="s">
        <v>148</v>
      </c>
      <c r="BP841" s="1" t="s">
        <v>75</v>
      </c>
      <c r="BR841" s="8" t="s">
        <v>4402</v>
      </c>
      <c r="BS841" s="18" t="str">
        <f>VLOOKUP(BD[[#This Row],[Estado (Pegar da listagem)]],Tabela11[],2,0)</f>
        <v>Sudeste</v>
      </c>
    </row>
    <row r="842" spans="1:71" ht="13" x14ac:dyDescent="0.3">
      <c r="A842" s="3">
        <v>45314.632726261574</v>
      </c>
      <c r="B842" s="1" t="s">
        <v>58</v>
      </c>
      <c r="C842" s="1" t="s">
        <v>575</v>
      </c>
      <c r="D842" s="1" t="s">
        <v>3475</v>
      </c>
      <c r="E842" s="1">
        <v>48</v>
      </c>
      <c r="F842" s="1" t="s">
        <v>869</v>
      </c>
      <c r="G842" s="1" t="s">
        <v>239</v>
      </c>
      <c r="H842" s="1" t="s">
        <v>1145</v>
      </c>
      <c r="I842" s="1" t="s">
        <v>64</v>
      </c>
      <c r="J842" s="1" t="s">
        <v>114</v>
      </c>
      <c r="K842" s="1" t="s">
        <v>58</v>
      </c>
      <c r="L842" s="1">
        <v>1</v>
      </c>
      <c r="M842" s="1" t="s">
        <v>66</v>
      </c>
      <c r="N842" s="1" t="s">
        <v>1807</v>
      </c>
      <c r="O842" s="1" t="s">
        <v>152</v>
      </c>
      <c r="P842" s="1" t="s">
        <v>152</v>
      </c>
      <c r="Q842" s="1" t="s">
        <v>1665</v>
      </c>
      <c r="R842" s="1" t="s">
        <v>1005</v>
      </c>
      <c r="S842" s="1" t="s">
        <v>3474</v>
      </c>
      <c r="T842" s="1" t="s">
        <v>3474</v>
      </c>
      <c r="W842" s="1" t="s">
        <v>99</v>
      </c>
      <c r="X842" s="1" t="s">
        <v>99</v>
      </c>
      <c r="Y842" s="1">
        <v>0</v>
      </c>
      <c r="Z842" s="1" t="s">
        <v>71</v>
      </c>
      <c r="AA842" s="1" t="s">
        <v>3473</v>
      </c>
      <c r="AB842" s="1" t="s">
        <v>154</v>
      </c>
      <c r="AC842" s="1" t="s">
        <v>103</v>
      </c>
      <c r="AD842" s="1" t="s">
        <v>74</v>
      </c>
      <c r="AE842" s="1" t="s">
        <v>75</v>
      </c>
      <c r="AF842" s="1" t="s">
        <v>121</v>
      </c>
      <c r="AG842" s="1" t="s">
        <v>190</v>
      </c>
      <c r="AH842" s="1" t="s">
        <v>58</v>
      </c>
      <c r="AI842" s="1" t="s">
        <v>58</v>
      </c>
      <c r="AJ842" s="1" t="s">
        <v>75</v>
      </c>
      <c r="AK842" s="1" t="s">
        <v>78</v>
      </c>
      <c r="AL842" s="1" t="s">
        <v>58</v>
      </c>
      <c r="AM842" s="1" t="s">
        <v>143</v>
      </c>
      <c r="AN842" s="1" t="s">
        <v>58</v>
      </c>
      <c r="AO842" s="1" t="s">
        <v>58</v>
      </c>
      <c r="AP842" s="1" t="s">
        <v>58</v>
      </c>
      <c r="AQ842" s="1" t="s">
        <v>3472</v>
      </c>
      <c r="AR842" s="27">
        <v>8</v>
      </c>
      <c r="AS842" s="1" t="s">
        <v>105</v>
      </c>
      <c r="AT842" s="1" t="s">
        <v>105</v>
      </c>
      <c r="AU842" s="1" t="s">
        <v>58</v>
      </c>
      <c r="AV842" s="1" t="s">
        <v>191</v>
      </c>
      <c r="AW842" s="1" t="s">
        <v>58</v>
      </c>
      <c r="AX842" s="1" t="s">
        <v>81</v>
      </c>
      <c r="AY842" s="1">
        <v>3</v>
      </c>
      <c r="AZ842" s="1" t="s">
        <v>155</v>
      </c>
      <c r="BA842" s="1" t="s">
        <v>83</v>
      </c>
      <c r="BB842" s="1" t="s">
        <v>106</v>
      </c>
      <c r="BC842" s="1" t="s">
        <v>86</v>
      </c>
      <c r="BD842" s="1" t="s">
        <v>86</v>
      </c>
      <c r="BE842" s="1" t="s">
        <v>75</v>
      </c>
      <c r="BF842" s="1" t="s">
        <v>75</v>
      </c>
      <c r="BG842" s="1" t="s">
        <v>87</v>
      </c>
      <c r="BH842" s="1" t="s">
        <v>126</v>
      </c>
      <c r="BI842" s="1" t="s">
        <v>1018</v>
      </c>
      <c r="BJ842" s="1" t="s">
        <v>1163</v>
      </c>
      <c r="BK842" s="1" t="s">
        <v>126</v>
      </c>
      <c r="BL842" s="1" t="s">
        <v>75</v>
      </c>
      <c r="BM842" s="1" t="s">
        <v>58</v>
      </c>
      <c r="BN842" s="1" t="s">
        <v>1548</v>
      </c>
      <c r="BO842" s="1" t="s">
        <v>4576</v>
      </c>
      <c r="BP842" s="1" t="s">
        <v>58</v>
      </c>
      <c r="BR842" s="8" t="s">
        <v>4402</v>
      </c>
      <c r="BS842" s="18" t="str">
        <f>VLOOKUP(BD[[#This Row],[Estado (Pegar da listagem)]],Tabela11[],2,0)</f>
        <v>Centro Oeste</v>
      </c>
    </row>
    <row r="843" spans="1:71" ht="13" x14ac:dyDescent="0.3">
      <c r="A843" s="3">
        <v>45306.592819965277</v>
      </c>
      <c r="B843" s="1" t="s">
        <v>58</v>
      </c>
      <c r="C843" s="1" t="s">
        <v>589</v>
      </c>
      <c r="D843" s="1" t="s">
        <v>982</v>
      </c>
      <c r="E843" s="1">
        <v>48</v>
      </c>
      <c r="F843" s="1" t="s">
        <v>869</v>
      </c>
      <c r="G843" s="1" t="s">
        <v>62</v>
      </c>
      <c r="H843" s="1" t="s">
        <v>983</v>
      </c>
      <c r="I843" s="1" t="s">
        <v>94</v>
      </c>
      <c r="J843" s="1" t="s">
        <v>114</v>
      </c>
      <c r="K843" s="1" t="s">
        <v>75</v>
      </c>
      <c r="M843" s="1" t="s">
        <v>66</v>
      </c>
      <c r="N843" s="1" t="s">
        <v>984</v>
      </c>
      <c r="O843" s="1" t="s">
        <v>152</v>
      </c>
      <c r="P843" s="1" t="s">
        <v>152</v>
      </c>
      <c r="Q843" s="1" t="s">
        <v>117</v>
      </c>
      <c r="R843" s="1" t="s">
        <v>231</v>
      </c>
      <c r="S843" s="1" t="s">
        <v>290</v>
      </c>
      <c r="T843" s="1"/>
      <c r="U843" s="1" t="s">
        <v>290</v>
      </c>
      <c r="V843" s="1"/>
      <c r="W843" s="1" t="s">
        <v>118</v>
      </c>
      <c r="X843" s="1" t="s">
        <v>118</v>
      </c>
      <c r="Y843" s="1">
        <v>0</v>
      </c>
      <c r="Z843" s="1" t="s">
        <v>71</v>
      </c>
      <c r="AA843" s="1" t="s">
        <v>102</v>
      </c>
      <c r="AB843" s="1" t="s">
        <v>102</v>
      </c>
      <c r="AC843" s="1" t="s">
        <v>103</v>
      </c>
      <c r="AD843" s="1" t="s">
        <v>74</v>
      </c>
      <c r="AE843" s="1" t="s">
        <v>75</v>
      </c>
      <c r="AF843" s="1" t="s">
        <v>121</v>
      </c>
      <c r="AG843" s="1" t="s">
        <v>190</v>
      </c>
      <c r="AH843" s="1" t="s">
        <v>75</v>
      </c>
      <c r="AI843" s="1" t="s">
        <v>58</v>
      </c>
      <c r="AJ843" s="1" t="s">
        <v>75</v>
      </c>
      <c r="AK843" s="1" t="s">
        <v>78</v>
      </c>
      <c r="AL843" s="1" t="s">
        <v>75</v>
      </c>
      <c r="AM843" s="1" t="s">
        <v>78</v>
      </c>
      <c r="AN843" s="1" t="s">
        <v>58</v>
      </c>
      <c r="AO843" s="1" t="s">
        <v>58</v>
      </c>
      <c r="AP843" s="1" t="s">
        <v>58</v>
      </c>
      <c r="AQ843" s="1">
        <v>2</v>
      </c>
      <c r="AR843" s="27">
        <v>2</v>
      </c>
      <c r="AS843" s="1" t="s">
        <v>80</v>
      </c>
      <c r="AT843" s="1" t="s">
        <v>80</v>
      </c>
      <c r="AU843" s="1" t="s">
        <v>58</v>
      </c>
      <c r="AV843" s="1" t="s">
        <v>82</v>
      </c>
      <c r="AW843" s="1" t="s">
        <v>75</v>
      </c>
      <c r="AX843" s="1" t="s">
        <v>81</v>
      </c>
      <c r="AY843" s="1">
        <v>4</v>
      </c>
      <c r="AZ843" s="1" t="s">
        <v>214</v>
      </c>
      <c r="BA843" s="1" t="s">
        <v>83</v>
      </c>
      <c r="BB843" s="1" t="s">
        <v>106</v>
      </c>
      <c r="BC843" s="1" t="s">
        <v>86</v>
      </c>
      <c r="BD843" s="1" t="s">
        <v>86</v>
      </c>
      <c r="BE843" s="1" t="s">
        <v>75</v>
      </c>
      <c r="BF843" s="1" t="s">
        <v>75</v>
      </c>
      <c r="BG843" s="1" t="s">
        <v>520</v>
      </c>
      <c r="BH843" s="1" t="s">
        <v>126</v>
      </c>
      <c r="BI843" s="1" t="s">
        <v>185</v>
      </c>
      <c r="BJ843" s="1" t="s">
        <v>985</v>
      </c>
      <c r="BK843" s="1"/>
      <c r="BL843" s="1" t="s">
        <v>75</v>
      </c>
      <c r="BM843" s="1" t="s">
        <v>58</v>
      </c>
      <c r="BN843" s="1" t="s">
        <v>179</v>
      </c>
      <c r="BO843" s="1" t="s">
        <v>179</v>
      </c>
      <c r="BP843" s="1" t="s">
        <v>58</v>
      </c>
      <c r="BR843" s="8" t="s">
        <v>4404</v>
      </c>
      <c r="BS843" s="18" t="str">
        <f>VLOOKUP(BD[[#This Row],[Estado (Pegar da listagem)]],Tabela11[],2,0)</f>
        <v>Centro Oeste</v>
      </c>
    </row>
    <row r="844" spans="1:71" ht="13" x14ac:dyDescent="0.3">
      <c r="A844" s="3">
        <v>45303.810134571759</v>
      </c>
      <c r="B844" s="1" t="s">
        <v>58</v>
      </c>
      <c r="C844" s="1" t="s">
        <v>589</v>
      </c>
      <c r="D844" s="1" t="s">
        <v>852</v>
      </c>
      <c r="E844" s="1">
        <v>48</v>
      </c>
      <c r="F844" s="1" t="s">
        <v>555</v>
      </c>
      <c r="G844" s="1" t="s">
        <v>239</v>
      </c>
      <c r="H844" s="1" t="s">
        <v>853</v>
      </c>
      <c r="I844" s="1" t="s">
        <v>94</v>
      </c>
      <c r="J844" s="1" t="s">
        <v>95</v>
      </c>
      <c r="K844" s="1" t="s">
        <v>75</v>
      </c>
      <c r="M844" s="1" t="s">
        <v>66</v>
      </c>
      <c r="N844" s="1" t="s">
        <v>725</v>
      </c>
      <c r="O844" s="1" t="s">
        <v>98</v>
      </c>
      <c r="P844" s="1" t="s">
        <v>98</v>
      </c>
      <c r="Q844" s="1" t="s">
        <v>290</v>
      </c>
      <c r="R844" s="1" t="s">
        <v>75</v>
      </c>
      <c r="S844" s="1" t="s">
        <v>290</v>
      </c>
      <c r="T844" s="1"/>
      <c r="U844" s="1" t="s">
        <v>290</v>
      </c>
      <c r="V844" s="1"/>
      <c r="W844" s="1" t="s">
        <v>118</v>
      </c>
      <c r="X844" s="1" t="s">
        <v>118</v>
      </c>
      <c r="Y844" s="1" t="s">
        <v>100</v>
      </c>
      <c r="Z844" s="1" t="s">
        <v>71</v>
      </c>
      <c r="AA844" s="1" t="s">
        <v>102</v>
      </c>
      <c r="AB844" s="1" t="s">
        <v>102</v>
      </c>
      <c r="AC844" s="1" t="s">
        <v>120</v>
      </c>
      <c r="AD844" s="1" t="s">
        <v>74</v>
      </c>
      <c r="AE844" s="1" t="s">
        <v>75</v>
      </c>
      <c r="AF844" s="1" t="s">
        <v>76</v>
      </c>
      <c r="AG844" s="1" t="s">
        <v>190</v>
      </c>
      <c r="AH844" s="1" t="s">
        <v>58</v>
      </c>
      <c r="AI844" s="1" t="s">
        <v>75</v>
      </c>
      <c r="AJ844" s="1" t="s">
        <v>58</v>
      </c>
      <c r="AK844" s="1" t="s">
        <v>122</v>
      </c>
      <c r="AL844" s="1" t="s">
        <v>58</v>
      </c>
      <c r="AM844" s="1" t="s">
        <v>78</v>
      </c>
      <c r="AN844" s="1" t="s">
        <v>75</v>
      </c>
      <c r="AO844" s="1" t="s">
        <v>58</v>
      </c>
      <c r="AP844" s="1" t="s">
        <v>58</v>
      </c>
      <c r="AQ844" s="1">
        <v>10</v>
      </c>
      <c r="AR844" s="27">
        <v>10</v>
      </c>
      <c r="AS844" s="1" t="s">
        <v>283</v>
      </c>
      <c r="AT844" s="1" t="s">
        <v>283</v>
      </c>
      <c r="AU844" s="1" t="s">
        <v>58</v>
      </c>
      <c r="AV844" s="1" t="s">
        <v>81</v>
      </c>
      <c r="AW844" s="1" t="s">
        <v>58</v>
      </c>
      <c r="AX844" s="1" t="s">
        <v>81</v>
      </c>
      <c r="AY844" s="1">
        <v>5</v>
      </c>
      <c r="AZ844" s="1" t="s">
        <v>155</v>
      </c>
      <c r="BA844" s="1" t="s">
        <v>83</v>
      </c>
      <c r="BB844" s="1" t="s">
        <v>106</v>
      </c>
      <c r="BC844" s="1" t="s">
        <v>107</v>
      </c>
      <c r="BD844" s="1" t="s">
        <v>107</v>
      </c>
      <c r="BE844" s="1" t="s">
        <v>75</v>
      </c>
      <c r="BF844" s="1" t="s">
        <v>75</v>
      </c>
      <c r="BG844" s="1" t="s">
        <v>520</v>
      </c>
      <c r="BH844" s="1" t="s">
        <v>157</v>
      </c>
      <c r="BL844" s="1" t="s">
        <v>75</v>
      </c>
      <c r="BM844" s="1" t="s">
        <v>58</v>
      </c>
      <c r="BN844" s="1" t="s">
        <v>148</v>
      </c>
      <c r="BO844" s="1" t="s">
        <v>148</v>
      </c>
      <c r="BP844" s="1" t="s">
        <v>58</v>
      </c>
      <c r="BQ844" s="1" t="s">
        <v>855</v>
      </c>
      <c r="BR844" s="8" t="s">
        <v>4404</v>
      </c>
      <c r="BS844" s="18" t="str">
        <f>VLOOKUP(BD[[#This Row],[Estado (Pegar da listagem)]],Tabela11[],2,0)</f>
        <v>Nordeste</v>
      </c>
    </row>
    <row r="845" spans="1:71" ht="13" x14ac:dyDescent="0.3">
      <c r="A845" s="3">
        <v>45310.591180300922</v>
      </c>
      <c r="B845" s="1" t="s">
        <v>58</v>
      </c>
      <c r="C845" s="1" t="s">
        <v>3712</v>
      </c>
      <c r="D845" s="1" t="s">
        <v>3936</v>
      </c>
      <c r="E845" s="1">
        <v>48</v>
      </c>
      <c r="F845" s="1" t="s">
        <v>210</v>
      </c>
      <c r="G845" s="1" t="s">
        <v>62</v>
      </c>
      <c r="H845" s="1" t="s">
        <v>211</v>
      </c>
      <c r="I845" s="1" t="s">
        <v>94</v>
      </c>
      <c r="J845" s="1" t="s">
        <v>114</v>
      </c>
      <c r="K845" s="1" t="s">
        <v>58</v>
      </c>
      <c r="L845" s="1">
        <v>2</v>
      </c>
      <c r="M845" s="1" t="s">
        <v>66</v>
      </c>
      <c r="N845" s="1" t="s">
        <v>262</v>
      </c>
      <c r="O845" s="1" t="s">
        <v>68</v>
      </c>
      <c r="P845" s="1" t="s">
        <v>68</v>
      </c>
      <c r="Q845" s="1">
        <v>99</v>
      </c>
      <c r="R845" s="1" t="s">
        <v>75</v>
      </c>
      <c r="S845" s="1">
        <v>99</v>
      </c>
      <c r="T845" s="1"/>
      <c r="U845" s="1">
        <v>99</v>
      </c>
      <c r="V845" s="1"/>
      <c r="W845" s="1" t="s">
        <v>118</v>
      </c>
      <c r="X845" s="1" t="s">
        <v>118</v>
      </c>
      <c r="Y845" s="1">
        <v>1</v>
      </c>
      <c r="Z845" s="1" t="s">
        <v>71</v>
      </c>
      <c r="AA845" s="1" t="s">
        <v>119</v>
      </c>
      <c r="AB845" s="1" t="s">
        <v>119</v>
      </c>
      <c r="AC845" s="1" t="s">
        <v>206</v>
      </c>
      <c r="AD845" s="1" t="s">
        <v>74</v>
      </c>
      <c r="AE845" s="1" t="s">
        <v>75</v>
      </c>
      <c r="AF845" s="1" t="s">
        <v>121</v>
      </c>
      <c r="AG845" s="1" t="s">
        <v>190</v>
      </c>
      <c r="AH845" s="1" t="s">
        <v>58</v>
      </c>
      <c r="AI845" s="1" t="s">
        <v>58</v>
      </c>
      <c r="AJ845" s="1" t="s">
        <v>75</v>
      </c>
      <c r="AK845" s="1" t="s">
        <v>78</v>
      </c>
      <c r="AL845" s="1" t="s">
        <v>58</v>
      </c>
      <c r="AM845" s="1" t="s">
        <v>143</v>
      </c>
      <c r="AN845" s="1" t="s">
        <v>58</v>
      </c>
      <c r="AO845" s="1" t="s">
        <v>58</v>
      </c>
      <c r="AP845" s="1" t="s">
        <v>58</v>
      </c>
      <c r="AQ845" s="1">
        <v>68</v>
      </c>
      <c r="AR845" s="27">
        <v>68</v>
      </c>
      <c r="AS845" s="1" t="s">
        <v>105</v>
      </c>
      <c r="AT845" s="1" t="s">
        <v>105</v>
      </c>
      <c r="AU845" s="1" t="s">
        <v>58</v>
      </c>
      <c r="AV845" s="1" t="s">
        <v>191</v>
      </c>
      <c r="AW845" s="1" t="s">
        <v>58</v>
      </c>
      <c r="AX845" s="1" t="s">
        <v>191</v>
      </c>
      <c r="AY845" s="1">
        <v>4</v>
      </c>
      <c r="AZ845" s="1" t="s">
        <v>83</v>
      </c>
      <c r="BA845" s="1" t="s">
        <v>83</v>
      </c>
      <c r="BB845" s="1" t="s">
        <v>106</v>
      </c>
      <c r="BC845" s="1" t="s">
        <v>86</v>
      </c>
      <c r="BD845" s="1" t="s">
        <v>86</v>
      </c>
      <c r="BE845" s="1" t="s">
        <v>75</v>
      </c>
      <c r="BF845" s="1" t="s">
        <v>75</v>
      </c>
      <c r="BG845" s="1" t="s">
        <v>87</v>
      </c>
      <c r="BH845" s="1" t="s">
        <v>157</v>
      </c>
      <c r="BI845" s="1" t="s">
        <v>127</v>
      </c>
      <c r="BJ845" s="1" t="s">
        <v>128</v>
      </c>
      <c r="BK845" s="1" t="s">
        <v>128</v>
      </c>
      <c r="BL845" s="1" t="s">
        <v>75</v>
      </c>
      <c r="BM845" s="1" t="s">
        <v>58</v>
      </c>
      <c r="BN845" s="1" t="s">
        <v>148</v>
      </c>
      <c r="BO845" s="1" t="s">
        <v>148</v>
      </c>
      <c r="BP845" s="1" t="s">
        <v>58</v>
      </c>
      <c r="BR845" s="8" t="s">
        <v>4402</v>
      </c>
      <c r="BS845" s="18" t="str">
        <f>VLOOKUP(BD[[#This Row],[Estado (Pegar da listagem)]],Tabela11[],2,0)</f>
        <v>Sudeste</v>
      </c>
    </row>
    <row r="846" spans="1:71" ht="13" x14ac:dyDescent="0.3">
      <c r="A846" s="3">
        <v>45313.673329722224</v>
      </c>
      <c r="B846" s="1" t="s">
        <v>58</v>
      </c>
      <c r="C846" s="1" t="s">
        <v>575</v>
      </c>
      <c r="D846" s="1" t="s">
        <v>3669</v>
      </c>
      <c r="E846" s="1">
        <v>48</v>
      </c>
      <c r="F846" s="1" t="s">
        <v>815</v>
      </c>
      <c r="G846" s="1" t="s">
        <v>62</v>
      </c>
      <c r="H846" s="1" t="s">
        <v>816</v>
      </c>
      <c r="I846" s="1" t="s">
        <v>64</v>
      </c>
      <c r="J846" s="1" t="s">
        <v>140</v>
      </c>
      <c r="K846" s="1" t="s">
        <v>58</v>
      </c>
      <c r="L846" s="1">
        <v>1</v>
      </c>
      <c r="M846" s="1" t="s">
        <v>66</v>
      </c>
      <c r="N846" s="1" t="s">
        <v>67</v>
      </c>
      <c r="O846" s="1" t="s">
        <v>152</v>
      </c>
      <c r="P846" s="1" t="s">
        <v>152</v>
      </c>
      <c r="Q846" s="1" t="s">
        <v>3668</v>
      </c>
      <c r="R846" s="1" t="s">
        <v>2888</v>
      </c>
      <c r="W846" s="1" t="s">
        <v>118</v>
      </c>
      <c r="X846" s="1" t="s">
        <v>118</v>
      </c>
      <c r="Y846" s="1">
        <v>0</v>
      </c>
      <c r="Z846" s="1" t="s">
        <v>101</v>
      </c>
      <c r="AA846" s="1" t="s">
        <v>3667</v>
      </c>
      <c r="AB846" s="1"/>
      <c r="AC846" s="1" t="s">
        <v>738</v>
      </c>
      <c r="AD846" s="1" t="s">
        <v>74</v>
      </c>
      <c r="AE846" s="1" t="s">
        <v>75</v>
      </c>
      <c r="AF846" s="1" t="s">
        <v>121</v>
      </c>
      <c r="AG846" s="1" t="s">
        <v>190</v>
      </c>
      <c r="AH846" s="1" t="s">
        <v>58</v>
      </c>
      <c r="AI846" s="1" t="s">
        <v>58</v>
      </c>
      <c r="AJ846" s="1" t="s">
        <v>75</v>
      </c>
      <c r="AK846" s="1" t="s">
        <v>78</v>
      </c>
      <c r="AL846" s="1" t="s">
        <v>75</v>
      </c>
      <c r="AM846" s="1" t="s">
        <v>78</v>
      </c>
      <c r="AN846" s="1" t="s">
        <v>58</v>
      </c>
      <c r="AO846" s="1" t="s">
        <v>58</v>
      </c>
      <c r="AP846" s="1" t="s">
        <v>58</v>
      </c>
      <c r="AQ846" s="1" t="s">
        <v>1152</v>
      </c>
      <c r="AR846" s="27">
        <v>3</v>
      </c>
      <c r="AS846" s="1" t="s">
        <v>105</v>
      </c>
      <c r="AT846" s="1" t="s">
        <v>105</v>
      </c>
      <c r="AU846" s="1" t="s">
        <v>58</v>
      </c>
      <c r="AV846" s="1" t="s">
        <v>82</v>
      </c>
      <c r="AW846" s="1" t="s">
        <v>58</v>
      </c>
      <c r="AX846" s="1" t="s">
        <v>82</v>
      </c>
      <c r="AY846" s="1">
        <v>5</v>
      </c>
      <c r="AZ846" s="1" t="s">
        <v>155</v>
      </c>
      <c r="BA846" s="1" t="s">
        <v>83</v>
      </c>
      <c r="BB846" s="1" t="s">
        <v>106</v>
      </c>
      <c r="BC846" s="1" t="s">
        <v>86</v>
      </c>
      <c r="BD846" s="1" t="s">
        <v>86</v>
      </c>
      <c r="BE846" s="1" t="s">
        <v>58</v>
      </c>
      <c r="BF846" s="1" t="s">
        <v>75</v>
      </c>
      <c r="BG846" s="1" t="s">
        <v>248</v>
      </c>
      <c r="BH846" s="1" t="s">
        <v>3372</v>
      </c>
      <c r="BI846" s="1" t="s">
        <v>185</v>
      </c>
      <c r="BJ846" s="1" t="s">
        <v>2682</v>
      </c>
      <c r="BK846" s="1" t="s">
        <v>1055</v>
      </c>
      <c r="BL846" s="1" t="s">
        <v>75</v>
      </c>
      <c r="BM846" s="1" t="s">
        <v>58</v>
      </c>
      <c r="BN846" s="1" t="s">
        <v>3666</v>
      </c>
      <c r="BO846" s="1" t="s">
        <v>1834</v>
      </c>
      <c r="BP846" s="1" t="s">
        <v>58</v>
      </c>
      <c r="BR846" s="8" t="s">
        <v>4402</v>
      </c>
      <c r="BS846" s="18" t="str">
        <f>VLOOKUP(BD[[#This Row],[Estado (Pegar da listagem)]],Tabela11[],2,0)</f>
        <v>Sul</v>
      </c>
    </row>
    <row r="847" spans="1:71" ht="13" x14ac:dyDescent="0.3">
      <c r="A847" s="3">
        <v>45304.566038055556</v>
      </c>
      <c r="B847" s="1" t="s">
        <v>58</v>
      </c>
      <c r="C847" s="1" t="s">
        <v>506</v>
      </c>
      <c r="D847" s="1" t="s">
        <v>914</v>
      </c>
      <c r="E847" s="1">
        <v>49</v>
      </c>
      <c r="F847" s="1" t="s">
        <v>720</v>
      </c>
      <c r="G847" s="1" t="s">
        <v>239</v>
      </c>
      <c r="H847" s="1" t="s">
        <v>915</v>
      </c>
      <c r="I847" s="1" t="s">
        <v>64</v>
      </c>
      <c r="J847" s="1" t="s">
        <v>114</v>
      </c>
      <c r="K847" s="1" t="s">
        <v>58</v>
      </c>
      <c r="L847" s="1">
        <v>2</v>
      </c>
      <c r="M847" s="1" t="s">
        <v>141</v>
      </c>
      <c r="N847" s="1" t="s">
        <v>4509</v>
      </c>
      <c r="O847" s="1" t="s">
        <v>917</v>
      </c>
      <c r="P847" s="1" t="s">
        <v>152</v>
      </c>
      <c r="R847" s="1" t="s">
        <v>75</v>
      </c>
      <c r="W847" s="1" t="s">
        <v>118</v>
      </c>
      <c r="X847" s="1" t="s">
        <v>118</v>
      </c>
      <c r="Y847" s="1">
        <v>0</v>
      </c>
      <c r="Z847" s="1" t="s">
        <v>71</v>
      </c>
      <c r="AA847" s="1" t="s">
        <v>102</v>
      </c>
      <c r="AB847" s="1" t="s">
        <v>102</v>
      </c>
      <c r="AC847" s="1" t="s">
        <v>120</v>
      </c>
      <c r="AD847" s="1" t="s">
        <v>74</v>
      </c>
      <c r="AE847" s="1" t="s">
        <v>75</v>
      </c>
      <c r="AF847" s="1" t="s">
        <v>121</v>
      </c>
      <c r="AG847" s="1" t="s">
        <v>190</v>
      </c>
      <c r="AH847" s="1" t="s">
        <v>75</v>
      </c>
      <c r="AI847" s="1" t="s">
        <v>58</v>
      </c>
      <c r="AJ847" s="1" t="s">
        <v>75</v>
      </c>
      <c r="AK847" s="1" t="s">
        <v>78</v>
      </c>
      <c r="AL847" s="1" t="s">
        <v>75</v>
      </c>
      <c r="AM847" s="1" t="s">
        <v>78</v>
      </c>
      <c r="AN847" s="1" t="s">
        <v>58</v>
      </c>
      <c r="AO847" s="1" t="s">
        <v>58</v>
      </c>
      <c r="AP847" s="1" t="s">
        <v>75</v>
      </c>
      <c r="AQ847" s="1">
        <v>4</v>
      </c>
      <c r="AR847" s="27">
        <v>4</v>
      </c>
      <c r="AS847" s="1" t="s">
        <v>133</v>
      </c>
      <c r="AT847" s="1" t="s">
        <v>133</v>
      </c>
      <c r="AU847" s="1" t="s">
        <v>58</v>
      </c>
      <c r="AV847" s="1" t="s">
        <v>82</v>
      </c>
      <c r="AW847" s="1" t="s">
        <v>58</v>
      </c>
      <c r="AX847" s="1" t="s">
        <v>82</v>
      </c>
      <c r="AY847" s="1">
        <v>3</v>
      </c>
      <c r="AZ847" s="1" t="s">
        <v>155</v>
      </c>
      <c r="BA847" s="1" t="s">
        <v>83</v>
      </c>
      <c r="BB847" s="1" t="s">
        <v>85</v>
      </c>
      <c r="BC847" s="1" t="s">
        <v>86</v>
      </c>
      <c r="BD847" s="1" t="s">
        <v>86</v>
      </c>
      <c r="BE847" s="1" t="s">
        <v>58</v>
      </c>
      <c r="BF847" s="1" t="s">
        <v>75</v>
      </c>
      <c r="BG847" s="1" t="s">
        <v>198</v>
      </c>
      <c r="BI847" s="1" t="s">
        <v>918</v>
      </c>
      <c r="BJ847" s="1" t="s">
        <v>146</v>
      </c>
      <c r="BK847" s="1" t="s">
        <v>146</v>
      </c>
      <c r="BL847" s="1" t="s">
        <v>58</v>
      </c>
      <c r="BM847" s="1" t="s">
        <v>58</v>
      </c>
      <c r="BN847" s="1" t="s">
        <v>148</v>
      </c>
      <c r="BO847" s="1" t="s">
        <v>148</v>
      </c>
      <c r="BP847" s="1" t="s">
        <v>58</v>
      </c>
      <c r="BQ847" s="1" t="s">
        <v>919</v>
      </c>
      <c r="BR847" s="8" t="s">
        <v>4404</v>
      </c>
      <c r="BS847" s="18" t="str">
        <f>VLOOKUP(BD[[#This Row],[Estado (Pegar da listagem)]],Tabela11[],2,0)</f>
        <v>Centro Oeste</v>
      </c>
    </row>
    <row r="848" spans="1:71" ht="13" x14ac:dyDescent="0.3">
      <c r="A848" s="3">
        <v>45321.522832615738</v>
      </c>
      <c r="B848" s="1" t="s">
        <v>58</v>
      </c>
      <c r="C848" s="1" t="s">
        <v>506</v>
      </c>
      <c r="D848" s="1" t="s">
        <v>2418</v>
      </c>
      <c r="E848" s="1">
        <v>49</v>
      </c>
      <c r="F848" s="1" t="s">
        <v>720</v>
      </c>
      <c r="G848" s="1" t="s">
        <v>62</v>
      </c>
      <c r="H848" s="1" t="s">
        <v>923</v>
      </c>
      <c r="I848" s="1" t="s">
        <v>94</v>
      </c>
      <c r="J848" s="1" t="s">
        <v>95</v>
      </c>
      <c r="M848" s="1" t="s">
        <v>66</v>
      </c>
      <c r="N848" s="1" t="s">
        <v>262</v>
      </c>
      <c r="O848" s="1" t="s">
        <v>152</v>
      </c>
      <c r="P848" s="1" t="s">
        <v>152</v>
      </c>
      <c r="Q848" s="1" t="s">
        <v>231</v>
      </c>
      <c r="R848" s="1" t="s">
        <v>231</v>
      </c>
      <c r="W848" s="1" t="s">
        <v>118</v>
      </c>
      <c r="X848" s="1" t="s">
        <v>118</v>
      </c>
      <c r="Y848" s="1">
        <v>0</v>
      </c>
      <c r="Z848" s="1" t="s">
        <v>71</v>
      </c>
      <c r="AA848" s="1" t="s">
        <v>154</v>
      </c>
      <c r="AB848" s="1" t="s">
        <v>154</v>
      </c>
      <c r="AC848" s="1" t="s">
        <v>237</v>
      </c>
      <c r="AD848" s="1" t="s">
        <v>74</v>
      </c>
      <c r="AE848" s="1" t="s">
        <v>75</v>
      </c>
      <c r="AF848" s="1" t="s">
        <v>121</v>
      </c>
      <c r="AG848" s="1" t="s">
        <v>190</v>
      </c>
      <c r="AH848" s="1" t="s">
        <v>58</v>
      </c>
      <c r="AI848" s="1" t="s">
        <v>58</v>
      </c>
      <c r="AJ848" s="1" t="s">
        <v>75</v>
      </c>
      <c r="AK848" s="1" t="s">
        <v>78</v>
      </c>
      <c r="AL848" s="1" t="s">
        <v>75</v>
      </c>
      <c r="AM848" s="1" t="s">
        <v>78</v>
      </c>
      <c r="AN848" s="1" t="s">
        <v>58</v>
      </c>
      <c r="AO848" s="1" t="s">
        <v>75</v>
      </c>
      <c r="AP848" s="1" t="s">
        <v>58</v>
      </c>
      <c r="AQ848" s="1" t="s">
        <v>124</v>
      </c>
      <c r="AR848" s="27"/>
      <c r="AS848" s="1" t="s">
        <v>124</v>
      </c>
      <c r="AT848" s="1" t="s">
        <v>124</v>
      </c>
      <c r="AU848" s="1" t="s">
        <v>58</v>
      </c>
      <c r="AV848" s="1" t="s">
        <v>81</v>
      </c>
      <c r="AW848" s="1" t="s">
        <v>75</v>
      </c>
      <c r="AY848" s="1">
        <v>3</v>
      </c>
      <c r="AZ848" s="1" t="s">
        <v>83</v>
      </c>
      <c r="BB848" s="1" t="s">
        <v>106</v>
      </c>
      <c r="BC848" s="1" t="s">
        <v>86</v>
      </c>
      <c r="BD848" s="1" t="s">
        <v>86</v>
      </c>
      <c r="BE848" s="1" t="s">
        <v>75</v>
      </c>
      <c r="BH848" s="1" t="s">
        <v>2417</v>
      </c>
      <c r="BL848" s="1" t="s">
        <v>75</v>
      </c>
      <c r="BM848" s="1" t="s">
        <v>58</v>
      </c>
      <c r="BN848" s="1" t="s">
        <v>148</v>
      </c>
      <c r="BO848" s="1" t="s">
        <v>148</v>
      </c>
      <c r="BP848" s="1" t="s">
        <v>58</v>
      </c>
      <c r="BQ848" s="1" t="s">
        <v>2416</v>
      </c>
      <c r="BR848" s="8" t="s">
        <v>4402</v>
      </c>
      <c r="BS848" s="18" t="str">
        <f>VLOOKUP(BD[[#This Row],[Estado (Pegar da listagem)]],Tabela11[],2,0)</f>
        <v>Centro Oeste</v>
      </c>
    </row>
    <row r="849" spans="1:71" ht="13" x14ac:dyDescent="0.3">
      <c r="A849" s="3">
        <v>45320.421448530091</v>
      </c>
      <c r="B849" s="1" t="s">
        <v>58</v>
      </c>
      <c r="C849" s="1" t="s">
        <v>506</v>
      </c>
      <c r="D849" s="1" t="s">
        <v>2679</v>
      </c>
      <c r="E849" s="1">
        <v>49</v>
      </c>
      <c r="F849" s="1" t="s">
        <v>571</v>
      </c>
      <c r="G849" s="1" t="s">
        <v>62</v>
      </c>
      <c r="H849" s="1" t="s">
        <v>1666</v>
      </c>
      <c r="I849" s="1" t="s">
        <v>64</v>
      </c>
      <c r="J849" s="1" t="s">
        <v>114</v>
      </c>
      <c r="K849" s="1" t="s">
        <v>58</v>
      </c>
      <c r="L849" s="1">
        <v>1</v>
      </c>
      <c r="M849" s="1" t="s">
        <v>66</v>
      </c>
      <c r="N849" s="1" t="s">
        <v>1212</v>
      </c>
      <c r="O849" s="1" t="s">
        <v>152</v>
      </c>
      <c r="P849" s="1" t="s">
        <v>152</v>
      </c>
      <c r="R849" s="1" t="s">
        <v>75</v>
      </c>
      <c r="W849" s="1" t="s">
        <v>118</v>
      </c>
      <c r="X849" s="1" t="s">
        <v>118</v>
      </c>
      <c r="Y849" s="1">
        <v>0</v>
      </c>
      <c r="Z849" s="1" t="s">
        <v>71</v>
      </c>
      <c r="AA849" s="1" t="s">
        <v>102</v>
      </c>
      <c r="AB849" s="1" t="s">
        <v>102</v>
      </c>
      <c r="AC849" s="1" t="s">
        <v>120</v>
      </c>
      <c r="AD849" s="1" t="s">
        <v>74</v>
      </c>
      <c r="AE849" s="1" t="s">
        <v>75</v>
      </c>
      <c r="AF849" s="1" t="s">
        <v>121</v>
      </c>
      <c r="AG849" s="1" t="s">
        <v>190</v>
      </c>
      <c r="AH849" s="1" t="s">
        <v>58</v>
      </c>
      <c r="AI849" s="1" t="s">
        <v>58</v>
      </c>
      <c r="AJ849" s="1" t="s">
        <v>75</v>
      </c>
      <c r="AK849" s="1" t="s">
        <v>78</v>
      </c>
      <c r="AL849" s="1" t="s">
        <v>58</v>
      </c>
      <c r="AM849" s="1" t="s">
        <v>143</v>
      </c>
      <c r="AN849" s="1" t="s">
        <v>58</v>
      </c>
      <c r="AO849" s="1" t="s">
        <v>58</v>
      </c>
      <c r="AP849" s="1" t="s">
        <v>75</v>
      </c>
      <c r="AQ849" s="1" t="s">
        <v>2678</v>
      </c>
      <c r="AR849" s="27">
        <v>0</v>
      </c>
      <c r="AS849" s="1" t="s">
        <v>124</v>
      </c>
      <c r="AT849" s="1" t="s">
        <v>124</v>
      </c>
      <c r="AU849" s="1" t="s">
        <v>58</v>
      </c>
      <c r="AV849" s="1" t="s">
        <v>82</v>
      </c>
      <c r="AW849" s="1" t="s">
        <v>58</v>
      </c>
      <c r="AX849" s="1" t="s">
        <v>82</v>
      </c>
      <c r="AY849" s="1">
        <v>2</v>
      </c>
      <c r="AZ849" s="1" t="s">
        <v>155</v>
      </c>
      <c r="BA849" s="1" t="s">
        <v>155</v>
      </c>
      <c r="BB849" s="1" t="s">
        <v>106</v>
      </c>
      <c r="BC849" s="1" t="s">
        <v>86</v>
      </c>
      <c r="BD849" s="1" t="s">
        <v>86</v>
      </c>
      <c r="BE849" s="1" t="s">
        <v>75</v>
      </c>
      <c r="BF849" s="1" t="s">
        <v>75</v>
      </c>
      <c r="BG849" s="1" t="s">
        <v>87</v>
      </c>
      <c r="BJ849" s="1" t="s">
        <v>146</v>
      </c>
      <c r="BK849" s="1" t="s">
        <v>146</v>
      </c>
      <c r="BL849" s="1" t="s">
        <v>58</v>
      </c>
      <c r="BM849" s="1" t="s">
        <v>58</v>
      </c>
      <c r="BN849" s="1" t="s">
        <v>148</v>
      </c>
      <c r="BO849" s="1" t="s">
        <v>148</v>
      </c>
      <c r="BP849" s="1" t="s">
        <v>75</v>
      </c>
      <c r="BR849" s="8" t="s">
        <v>4402</v>
      </c>
      <c r="BS849" s="18" t="str">
        <f>VLOOKUP(BD[[#This Row],[Estado (Pegar da listagem)]],Tabela11[],2,0)</f>
        <v>Nordeste</v>
      </c>
    </row>
    <row r="850" spans="1:71" ht="13" x14ac:dyDescent="0.3">
      <c r="A850" s="3">
        <v>45301.488637824077</v>
      </c>
      <c r="B850" s="1" t="s">
        <v>58</v>
      </c>
      <c r="C850" s="1" t="s">
        <v>475</v>
      </c>
      <c r="D850" s="1" t="s">
        <v>499</v>
      </c>
      <c r="E850" s="1">
        <v>49</v>
      </c>
      <c r="F850" s="1" t="s">
        <v>500</v>
      </c>
      <c r="G850" s="1" t="s">
        <v>239</v>
      </c>
      <c r="H850" s="1" t="s">
        <v>501</v>
      </c>
      <c r="I850" s="1" t="s">
        <v>64</v>
      </c>
      <c r="J850" s="1" t="s">
        <v>114</v>
      </c>
      <c r="K850" s="1" t="s">
        <v>58</v>
      </c>
      <c r="L850" s="1">
        <v>1</v>
      </c>
      <c r="M850" s="1" t="s">
        <v>66</v>
      </c>
      <c r="N850" s="1" t="s">
        <v>67</v>
      </c>
      <c r="O850" s="1" t="s">
        <v>152</v>
      </c>
      <c r="P850" s="1" t="s">
        <v>152</v>
      </c>
      <c r="Q850" s="1" t="s">
        <v>502</v>
      </c>
      <c r="R850" s="1" t="s">
        <v>4527</v>
      </c>
      <c r="W850" s="1" t="s">
        <v>118</v>
      </c>
      <c r="X850" s="1" t="s">
        <v>118</v>
      </c>
      <c r="Y850" s="1">
        <v>0</v>
      </c>
      <c r="Z850" s="1" t="s">
        <v>71</v>
      </c>
      <c r="AA850" s="1" t="s">
        <v>503</v>
      </c>
      <c r="AB850" s="1" t="s">
        <v>503</v>
      </c>
      <c r="AC850" s="1" t="s">
        <v>168</v>
      </c>
      <c r="AD850" s="1" t="s">
        <v>74</v>
      </c>
      <c r="AE850" s="1" t="s">
        <v>58</v>
      </c>
      <c r="AF850" s="1" t="s">
        <v>121</v>
      </c>
      <c r="AG850" s="1" t="s">
        <v>190</v>
      </c>
      <c r="AH850" s="1" t="s">
        <v>58</v>
      </c>
      <c r="AI850" s="1" t="s">
        <v>75</v>
      </c>
      <c r="AJ850" s="1" t="s">
        <v>58</v>
      </c>
      <c r="AK850" s="1" t="s">
        <v>78</v>
      </c>
      <c r="AL850" s="1" t="s">
        <v>75</v>
      </c>
      <c r="AM850" s="1" t="s">
        <v>78</v>
      </c>
      <c r="AN850" s="1" t="s">
        <v>58</v>
      </c>
      <c r="AO850" s="1" t="s">
        <v>58</v>
      </c>
      <c r="AP850" s="1" t="s">
        <v>58</v>
      </c>
      <c r="AQ850" s="1">
        <v>5</v>
      </c>
      <c r="AR850" s="27">
        <v>5</v>
      </c>
      <c r="AS850" s="1" t="s">
        <v>105</v>
      </c>
      <c r="AT850" s="1" t="s">
        <v>105</v>
      </c>
      <c r="AU850" s="1" t="s">
        <v>58</v>
      </c>
      <c r="AV850" s="1" t="s">
        <v>191</v>
      </c>
      <c r="AW850" s="1" t="s">
        <v>58</v>
      </c>
      <c r="AX850" s="1" t="s">
        <v>191</v>
      </c>
      <c r="AY850" s="1">
        <v>5</v>
      </c>
      <c r="AZ850" s="1" t="s">
        <v>214</v>
      </c>
      <c r="BA850" s="1" t="s">
        <v>83</v>
      </c>
      <c r="BB850" s="1" t="s">
        <v>85</v>
      </c>
      <c r="BC850" s="1" t="s">
        <v>504</v>
      </c>
      <c r="BD850" s="1"/>
      <c r="BE850" s="1" t="s">
        <v>58</v>
      </c>
      <c r="BF850" s="1" t="s">
        <v>58</v>
      </c>
      <c r="BG850" s="1" t="s">
        <v>198</v>
      </c>
      <c r="BH850" s="1" t="s">
        <v>505</v>
      </c>
      <c r="BI850" s="1" t="s">
        <v>146</v>
      </c>
      <c r="BJ850" s="1" t="s">
        <v>172</v>
      </c>
      <c r="BK850" s="1" t="s">
        <v>172</v>
      </c>
      <c r="BL850" s="1" t="s">
        <v>75</v>
      </c>
      <c r="BM850" s="1" t="s">
        <v>58</v>
      </c>
      <c r="BN850" s="1" t="s">
        <v>148</v>
      </c>
      <c r="BO850" s="1" t="s">
        <v>148</v>
      </c>
      <c r="BP850" s="1" t="s">
        <v>58</v>
      </c>
      <c r="BR850" s="8" t="s">
        <v>4404</v>
      </c>
      <c r="BS850" s="18" t="str">
        <f>VLOOKUP(BD[[#This Row],[Estado (Pegar da listagem)]],Tabela11[],2,0)</f>
        <v>Nordeste</v>
      </c>
    </row>
    <row r="851" spans="1:71" ht="13" x14ac:dyDescent="0.3">
      <c r="A851" s="3">
        <v>45316.411568831019</v>
      </c>
      <c r="B851" s="1" t="s">
        <v>58</v>
      </c>
      <c r="C851" s="1" t="s">
        <v>506</v>
      </c>
      <c r="D851" s="1" t="s">
        <v>3156</v>
      </c>
      <c r="E851" s="1">
        <v>49</v>
      </c>
      <c r="F851" s="1" t="s">
        <v>796</v>
      </c>
      <c r="G851" s="1" t="s">
        <v>62</v>
      </c>
      <c r="H851" s="1" t="s">
        <v>797</v>
      </c>
      <c r="I851" s="1" t="s">
        <v>64</v>
      </c>
      <c r="J851" s="1" t="s">
        <v>114</v>
      </c>
      <c r="K851" s="1" t="s">
        <v>58</v>
      </c>
      <c r="L851" s="1">
        <v>1</v>
      </c>
      <c r="M851" s="1" t="s">
        <v>141</v>
      </c>
      <c r="N851" s="1" t="s">
        <v>2471</v>
      </c>
      <c r="O851" s="1" t="s">
        <v>152</v>
      </c>
      <c r="P851" s="1" t="s">
        <v>152</v>
      </c>
      <c r="Q851" s="1" t="s">
        <v>452</v>
      </c>
      <c r="R851" s="1" t="s">
        <v>234</v>
      </c>
      <c r="W851" s="1" t="s">
        <v>118</v>
      </c>
      <c r="X851" s="1" t="s">
        <v>118</v>
      </c>
      <c r="Y851" s="1">
        <v>0</v>
      </c>
      <c r="Z851" s="1" t="s">
        <v>71</v>
      </c>
      <c r="AA851" s="1" t="s">
        <v>102</v>
      </c>
      <c r="AB851" s="1" t="s">
        <v>102</v>
      </c>
      <c r="AC851" s="1" t="s">
        <v>237</v>
      </c>
      <c r="AD851" s="1" t="s">
        <v>74</v>
      </c>
      <c r="AE851" s="1" t="s">
        <v>58</v>
      </c>
      <c r="AF851" s="1" t="s">
        <v>121</v>
      </c>
      <c r="AG851" s="1" t="s">
        <v>190</v>
      </c>
      <c r="AH851" s="1" t="s">
        <v>58</v>
      </c>
      <c r="AI851" s="1" t="s">
        <v>75</v>
      </c>
      <c r="AJ851" s="1" t="s">
        <v>75</v>
      </c>
      <c r="AK851" s="1" t="s">
        <v>78</v>
      </c>
      <c r="AL851" s="1" t="s">
        <v>75</v>
      </c>
      <c r="AM851" s="1" t="s">
        <v>78</v>
      </c>
      <c r="AN851" s="1" t="s">
        <v>58</v>
      </c>
      <c r="AO851" s="1" t="s">
        <v>58</v>
      </c>
      <c r="AP851" s="1" t="s">
        <v>58</v>
      </c>
      <c r="AQ851" s="1">
        <v>13</v>
      </c>
      <c r="AR851" s="27">
        <v>13</v>
      </c>
      <c r="AS851" s="1" t="s">
        <v>229</v>
      </c>
      <c r="AT851" s="1" t="s">
        <v>229</v>
      </c>
      <c r="AU851" s="1" t="s">
        <v>58</v>
      </c>
      <c r="AV851" s="1" t="s">
        <v>82</v>
      </c>
      <c r="AW851" s="1" t="s">
        <v>58</v>
      </c>
      <c r="AX851" s="1" t="s">
        <v>81</v>
      </c>
      <c r="AY851" s="1">
        <v>5</v>
      </c>
      <c r="AZ851" s="1" t="s">
        <v>214</v>
      </c>
      <c r="BA851" s="1" t="s">
        <v>155</v>
      </c>
      <c r="BB851" s="1" t="s">
        <v>106</v>
      </c>
      <c r="BC851" s="1" t="s">
        <v>197</v>
      </c>
      <c r="BD851" s="1" t="s">
        <v>197</v>
      </c>
      <c r="BE851" s="1" t="s">
        <v>58</v>
      </c>
      <c r="BF851" s="1" t="s">
        <v>58</v>
      </c>
      <c r="BG851" s="1" t="s">
        <v>87</v>
      </c>
      <c r="BH851" s="1" t="s">
        <v>3155</v>
      </c>
      <c r="BI851" s="1" t="s">
        <v>146</v>
      </c>
      <c r="BJ851" s="1" t="s">
        <v>146</v>
      </c>
      <c r="BK851" s="1" t="s">
        <v>146</v>
      </c>
      <c r="BL851" s="1" t="s">
        <v>58</v>
      </c>
      <c r="BM851" s="1" t="s">
        <v>58</v>
      </c>
      <c r="BN851" s="1" t="s">
        <v>148</v>
      </c>
      <c r="BO851" s="1" t="s">
        <v>148</v>
      </c>
      <c r="BP851" s="1" t="s">
        <v>58</v>
      </c>
      <c r="BQ851" s="1" t="s">
        <v>3154</v>
      </c>
      <c r="BR851" s="8" t="s">
        <v>4402</v>
      </c>
      <c r="BS851" s="18" t="str">
        <f>VLOOKUP(BD[[#This Row],[Estado (Pegar da listagem)]],Tabela11[],2,0)</f>
        <v>Norte</v>
      </c>
    </row>
    <row r="852" spans="1:71" ht="13" x14ac:dyDescent="0.3">
      <c r="A852" s="3">
        <v>45302.620210462963</v>
      </c>
      <c r="B852" s="1" t="s">
        <v>58</v>
      </c>
      <c r="C852" s="1" t="s">
        <v>475</v>
      </c>
      <c r="D852" s="1" t="s">
        <v>669</v>
      </c>
      <c r="E852" s="1">
        <v>49</v>
      </c>
      <c r="F852" s="1" t="s">
        <v>670</v>
      </c>
      <c r="G852" s="1" t="s">
        <v>239</v>
      </c>
      <c r="H852" s="1" t="s">
        <v>671</v>
      </c>
      <c r="I852" s="1" t="s">
        <v>64</v>
      </c>
      <c r="J852" s="1" t="s">
        <v>114</v>
      </c>
      <c r="K852" s="1" t="s">
        <v>58</v>
      </c>
      <c r="L852" s="1" t="s">
        <v>96</v>
      </c>
      <c r="M852" s="1" t="s">
        <v>141</v>
      </c>
      <c r="N852" s="1" t="s">
        <v>403</v>
      </c>
      <c r="O852" s="1" t="s">
        <v>152</v>
      </c>
      <c r="P852" s="1" t="s">
        <v>152</v>
      </c>
      <c r="Q852" s="1" t="s">
        <v>672</v>
      </c>
      <c r="R852" s="1" t="s">
        <v>3411</v>
      </c>
      <c r="W852" s="1" t="s">
        <v>99</v>
      </c>
      <c r="X852" s="1" t="s">
        <v>99</v>
      </c>
      <c r="Y852" s="1" t="s">
        <v>100</v>
      </c>
      <c r="Z852" s="1" t="s">
        <v>71</v>
      </c>
      <c r="AA852" s="1" t="s">
        <v>102</v>
      </c>
      <c r="AB852" s="1" t="s">
        <v>102</v>
      </c>
      <c r="AC852" s="1" t="s">
        <v>120</v>
      </c>
      <c r="AD852" s="1" t="s">
        <v>74</v>
      </c>
      <c r="AE852" s="1" t="s">
        <v>75</v>
      </c>
      <c r="AF852" s="1" t="s">
        <v>121</v>
      </c>
      <c r="AG852" s="1" t="s">
        <v>190</v>
      </c>
      <c r="AH852" s="1" t="s">
        <v>75</v>
      </c>
      <c r="AI852" s="1" t="s">
        <v>58</v>
      </c>
      <c r="AJ852" s="1" t="s">
        <v>75</v>
      </c>
      <c r="AK852" s="1" t="s">
        <v>78</v>
      </c>
      <c r="AL852" s="1" t="s">
        <v>75</v>
      </c>
      <c r="AM852" s="1" t="s">
        <v>78</v>
      </c>
      <c r="AN852" s="1" t="s">
        <v>58</v>
      </c>
      <c r="AO852" s="1" t="s">
        <v>58</v>
      </c>
      <c r="AP852" s="1" t="s">
        <v>75</v>
      </c>
      <c r="AQ852" s="1">
        <v>1</v>
      </c>
      <c r="AR852" s="27">
        <v>1</v>
      </c>
      <c r="AS852" s="1" t="s">
        <v>133</v>
      </c>
      <c r="AT852" s="1" t="s">
        <v>133</v>
      </c>
      <c r="AU852" s="1" t="s">
        <v>58</v>
      </c>
      <c r="AV852" s="1" t="s">
        <v>81</v>
      </c>
      <c r="AW852" s="1" t="s">
        <v>58</v>
      </c>
      <c r="AX852" s="1" t="s">
        <v>81</v>
      </c>
      <c r="AY852" s="1">
        <v>3</v>
      </c>
      <c r="AZ852" s="1" t="s">
        <v>83</v>
      </c>
      <c r="BA852" s="1" t="s">
        <v>83</v>
      </c>
      <c r="BB852" s="1" t="s">
        <v>106</v>
      </c>
      <c r="BC852" s="1" t="s">
        <v>86</v>
      </c>
      <c r="BD852" s="1" t="s">
        <v>86</v>
      </c>
      <c r="BE852" s="1" t="s">
        <v>75</v>
      </c>
      <c r="BF852" s="1" t="s">
        <v>75</v>
      </c>
      <c r="BG852" s="1" t="s">
        <v>87</v>
      </c>
      <c r="BH852" s="1" t="s">
        <v>389</v>
      </c>
      <c r="BI852" s="1" t="s">
        <v>172</v>
      </c>
      <c r="BJ852" s="1" t="s">
        <v>172</v>
      </c>
      <c r="BK852" s="1" t="s">
        <v>172</v>
      </c>
      <c r="BL852" s="1" t="s">
        <v>75</v>
      </c>
      <c r="BM852" s="1" t="s">
        <v>58</v>
      </c>
      <c r="BN852" s="1" t="s">
        <v>179</v>
      </c>
      <c r="BO852" s="1" t="s">
        <v>179</v>
      </c>
      <c r="BP852" s="1" t="s">
        <v>58</v>
      </c>
      <c r="BR852" s="8" t="s">
        <v>4404</v>
      </c>
      <c r="BS852" s="18" t="str">
        <f>VLOOKUP(BD[[#This Row],[Estado (Pegar da listagem)]],Tabela11[],2,0)</f>
        <v>Norte</v>
      </c>
    </row>
    <row r="853" spans="1:71" ht="13" x14ac:dyDescent="0.3">
      <c r="A853" s="3">
        <v>45313.658887800921</v>
      </c>
      <c r="B853" s="1" t="s">
        <v>58</v>
      </c>
      <c r="C853" s="1" t="s">
        <v>59</v>
      </c>
      <c r="D853" s="1" t="s">
        <v>219</v>
      </c>
      <c r="E853" s="1">
        <v>49</v>
      </c>
      <c r="F853" s="1" t="s">
        <v>61</v>
      </c>
      <c r="G853" s="1" t="s">
        <v>62</v>
      </c>
      <c r="I853" s="1" t="s">
        <v>64</v>
      </c>
      <c r="J853" s="1" t="s">
        <v>220</v>
      </c>
      <c r="K853" s="1" t="s">
        <v>58</v>
      </c>
      <c r="L853" s="1">
        <v>1</v>
      </c>
      <c r="M853" s="1" t="s">
        <v>221</v>
      </c>
      <c r="N853" s="1" t="s">
        <v>67</v>
      </c>
      <c r="O853" s="1" t="s">
        <v>98</v>
      </c>
      <c r="P853" s="1" t="s">
        <v>98</v>
      </c>
      <c r="R853" s="1" t="s">
        <v>75</v>
      </c>
      <c r="W853" s="1" t="s">
        <v>118</v>
      </c>
      <c r="X853" s="1" t="s">
        <v>118</v>
      </c>
      <c r="Y853" s="1" t="s">
        <v>222</v>
      </c>
      <c r="Z853" s="1" t="s">
        <v>71</v>
      </c>
      <c r="AA853" s="1" t="s">
        <v>102</v>
      </c>
      <c r="AB853" s="1" t="s">
        <v>102</v>
      </c>
      <c r="AC853" s="1" t="s">
        <v>223</v>
      </c>
      <c r="AD853" s="1" t="s">
        <v>74</v>
      </c>
      <c r="AE853" s="1" t="s">
        <v>75</v>
      </c>
      <c r="AF853" s="1" t="s">
        <v>76</v>
      </c>
      <c r="AG853" s="1" t="s">
        <v>190</v>
      </c>
      <c r="AH853" s="1" t="s">
        <v>58</v>
      </c>
      <c r="AI853" s="1" t="s">
        <v>75</v>
      </c>
      <c r="AJ853" s="1" t="s">
        <v>58</v>
      </c>
      <c r="AK853" s="1" t="s">
        <v>143</v>
      </c>
      <c r="AL853" s="1" t="s">
        <v>75</v>
      </c>
      <c r="AM853" s="1" t="s">
        <v>78</v>
      </c>
      <c r="AN853" s="1" t="s">
        <v>58</v>
      </c>
      <c r="AO853" s="1" t="s">
        <v>58</v>
      </c>
      <c r="AP853" s="1" t="s">
        <v>58</v>
      </c>
      <c r="AQ853" s="1">
        <v>99</v>
      </c>
      <c r="AR853" s="27"/>
      <c r="AS853" s="1" t="s">
        <v>124</v>
      </c>
      <c r="AT853" s="1" t="s">
        <v>124</v>
      </c>
      <c r="AU853" s="1" t="s">
        <v>58</v>
      </c>
      <c r="AV853" s="1" t="s">
        <v>82</v>
      </c>
      <c r="AW853" s="1" t="s">
        <v>58</v>
      </c>
      <c r="AX853" s="1" t="s">
        <v>82</v>
      </c>
      <c r="AY853" s="1">
        <v>5</v>
      </c>
      <c r="AZ853" s="1" t="s">
        <v>214</v>
      </c>
      <c r="BA853" s="1" t="s">
        <v>214</v>
      </c>
      <c r="BB853" s="1" t="s">
        <v>85</v>
      </c>
      <c r="BC853" s="1" t="s">
        <v>197</v>
      </c>
      <c r="BD853" s="1" t="s">
        <v>197</v>
      </c>
      <c r="BE853" s="1" t="s">
        <v>58</v>
      </c>
      <c r="BF853" s="1" t="s">
        <v>75</v>
      </c>
      <c r="BG853" s="1" t="s">
        <v>156</v>
      </c>
      <c r="BH853" s="1" t="s">
        <v>224</v>
      </c>
      <c r="BI853" s="1" t="s">
        <v>225</v>
      </c>
      <c r="BL853" s="1" t="s">
        <v>58</v>
      </c>
      <c r="BM853" s="1" t="s">
        <v>58</v>
      </c>
      <c r="BN853" s="1" t="s">
        <v>226</v>
      </c>
      <c r="BO853" s="1" t="s">
        <v>4569</v>
      </c>
      <c r="BP853" s="1" t="s">
        <v>58</v>
      </c>
      <c r="BQ853" s="1" t="s">
        <v>227</v>
      </c>
      <c r="BR853" s="8" t="s">
        <v>4403</v>
      </c>
      <c r="BS853" s="18" t="str">
        <f>VLOOKUP(BD[[#This Row],[Estado (Pegar da listagem)]],Tabela11[],2,0)</f>
        <v>Sudeste</v>
      </c>
    </row>
    <row r="854" spans="1:71" ht="13" x14ac:dyDescent="0.3">
      <c r="A854" s="3">
        <v>45330.575061527779</v>
      </c>
      <c r="B854" s="1" t="s">
        <v>58</v>
      </c>
      <c r="C854" s="1" t="s">
        <v>1205</v>
      </c>
      <c r="D854" s="1" t="s">
        <v>1291</v>
      </c>
      <c r="E854" s="1">
        <v>49</v>
      </c>
      <c r="F854" s="1" t="s">
        <v>210</v>
      </c>
      <c r="G854" s="1" t="s">
        <v>239</v>
      </c>
      <c r="H854" s="1" t="s">
        <v>1290</v>
      </c>
      <c r="I854" s="1" t="s">
        <v>94</v>
      </c>
      <c r="J854" s="1" t="s">
        <v>220</v>
      </c>
      <c r="K854" s="1" t="s">
        <v>58</v>
      </c>
      <c r="M854" s="1" t="s">
        <v>66</v>
      </c>
      <c r="N854" s="1" t="s">
        <v>67</v>
      </c>
      <c r="O854" s="1" t="s">
        <v>98</v>
      </c>
      <c r="P854" s="1" t="s">
        <v>98</v>
      </c>
      <c r="R854" s="1" t="s">
        <v>75</v>
      </c>
      <c r="W854" s="1" t="s">
        <v>70</v>
      </c>
      <c r="X854" s="1" t="s">
        <v>70</v>
      </c>
      <c r="Y854" s="1">
        <v>0</v>
      </c>
      <c r="Z854" s="1" t="s">
        <v>71</v>
      </c>
      <c r="AA854" s="1" t="s">
        <v>119</v>
      </c>
      <c r="AB854" s="1" t="s">
        <v>119</v>
      </c>
      <c r="AC854" s="1" t="s">
        <v>120</v>
      </c>
      <c r="AD854" s="1" t="s">
        <v>74</v>
      </c>
      <c r="AE854" s="1" t="s">
        <v>75</v>
      </c>
      <c r="AF854" s="1" t="s">
        <v>121</v>
      </c>
      <c r="AG854" s="1" t="s">
        <v>190</v>
      </c>
      <c r="AH854" s="1" t="s">
        <v>75</v>
      </c>
      <c r="AI854" s="1" t="s">
        <v>58</v>
      </c>
      <c r="AJ854" s="1" t="s">
        <v>75</v>
      </c>
      <c r="AK854" s="1" t="s">
        <v>78</v>
      </c>
      <c r="AL854" s="1" t="s">
        <v>75</v>
      </c>
      <c r="AM854" s="1" t="s">
        <v>78</v>
      </c>
      <c r="AN854" s="1" t="s">
        <v>58</v>
      </c>
      <c r="AO854" s="1" t="s">
        <v>58</v>
      </c>
      <c r="AP854" s="1" t="s">
        <v>58</v>
      </c>
      <c r="AQ854" s="1">
        <v>5</v>
      </c>
      <c r="AR854" s="27">
        <v>5</v>
      </c>
      <c r="AS854" s="1" t="s">
        <v>283</v>
      </c>
      <c r="AT854" s="1" t="s">
        <v>283</v>
      </c>
      <c r="AU854" s="1" t="s">
        <v>58</v>
      </c>
      <c r="AV854" s="1" t="s">
        <v>191</v>
      </c>
      <c r="AW854" s="1" t="s">
        <v>58</v>
      </c>
      <c r="AX854" s="1" t="s">
        <v>191</v>
      </c>
      <c r="AY854" s="1">
        <v>4</v>
      </c>
      <c r="AZ854" s="1" t="s">
        <v>83</v>
      </c>
      <c r="BA854" s="1" t="s">
        <v>83</v>
      </c>
      <c r="BB854" s="1" t="s">
        <v>85</v>
      </c>
      <c r="BC854" s="1" t="s">
        <v>107</v>
      </c>
      <c r="BD854" s="1" t="s">
        <v>107</v>
      </c>
      <c r="BE854" s="1" t="s">
        <v>75</v>
      </c>
      <c r="BF854" s="1" t="s">
        <v>75</v>
      </c>
      <c r="BG854" s="1" t="s">
        <v>87</v>
      </c>
      <c r="BH854" s="1" t="s">
        <v>157</v>
      </c>
      <c r="BL854" s="1" t="s">
        <v>75</v>
      </c>
      <c r="BM854" s="1" t="s">
        <v>58</v>
      </c>
      <c r="BN854" s="1" t="s">
        <v>148</v>
      </c>
      <c r="BO854" s="1" t="s">
        <v>148</v>
      </c>
      <c r="BP854" s="1" t="s">
        <v>58</v>
      </c>
      <c r="BR854" s="8" t="s">
        <v>4402</v>
      </c>
      <c r="BS854" s="18" t="str">
        <f>VLOOKUP(BD[[#This Row],[Estado (Pegar da listagem)]],Tabela11[],2,0)</f>
        <v>Sudeste</v>
      </c>
    </row>
    <row r="855" spans="1:71" ht="13" x14ac:dyDescent="0.3">
      <c r="A855" s="3">
        <v>45313.602527349532</v>
      </c>
      <c r="B855" s="1" t="s">
        <v>58</v>
      </c>
      <c r="C855" s="1" t="s">
        <v>3712</v>
      </c>
      <c r="D855" s="1" t="s">
        <v>3711</v>
      </c>
      <c r="E855" s="1">
        <v>49</v>
      </c>
      <c r="F855" s="1" t="s">
        <v>210</v>
      </c>
      <c r="G855" s="1" t="s">
        <v>62</v>
      </c>
      <c r="H855" s="1" t="s">
        <v>216</v>
      </c>
      <c r="I855" s="1" t="s">
        <v>94</v>
      </c>
      <c r="J855" s="1" t="s">
        <v>114</v>
      </c>
      <c r="K855" s="1" t="s">
        <v>58</v>
      </c>
      <c r="L855" s="1">
        <v>1</v>
      </c>
      <c r="M855" s="1" t="s">
        <v>66</v>
      </c>
      <c r="N855" s="1" t="s">
        <v>67</v>
      </c>
      <c r="O855" s="1" t="s">
        <v>98</v>
      </c>
      <c r="P855" s="1" t="s">
        <v>98</v>
      </c>
      <c r="R855" s="1" t="s">
        <v>75</v>
      </c>
      <c r="W855" s="1" t="s">
        <v>70</v>
      </c>
      <c r="X855" s="1" t="s">
        <v>70</v>
      </c>
      <c r="Y855" s="1">
        <v>0</v>
      </c>
      <c r="Z855" s="1" t="s">
        <v>71</v>
      </c>
      <c r="AA855" s="1" t="s">
        <v>119</v>
      </c>
      <c r="AB855" s="1" t="s">
        <v>119</v>
      </c>
      <c r="AC855" s="1" t="s">
        <v>247</v>
      </c>
      <c r="AD855" s="1" t="s">
        <v>74</v>
      </c>
      <c r="AE855" s="1" t="s">
        <v>75</v>
      </c>
      <c r="AF855" s="1" t="s">
        <v>121</v>
      </c>
      <c r="AG855" s="1" t="s">
        <v>190</v>
      </c>
      <c r="AH855" s="1" t="s">
        <v>75</v>
      </c>
      <c r="AI855" s="1" t="s">
        <v>58</v>
      </c>
      <c r="AJ855" s="1" t="s">
        <v>58</v>
      </c>
      <c r="AK855" s="1" t="s">
        <v>143</v>
      </c>
      <c r="AL855" s="1" t="s">
        <v>58</v>
      </c>
      <c r="AM855" s="1" t="s">
        <v>143</v>
      </c>
      <c r="AN855" s="1" t="s">
        <v>58</v>
      </c>
      <c r="AO855" s="1" t="s">
        <v>58</v>
      </c>
      <c r="AP855" s="1" t="s">
        <v>58</v>
      </c>
      <c r="AQ855" s="1">
        <v>50</v>
      </c>
      <c r="AR855" s="27">
        <v>50</v>
      </c>
      <c r="AS855" s="1" t="s">
        <v>283</v>
      </c>
      <c r="AT855" s="1" t="s">
        <v>283</v>
      </c>
      <c r="AU855" s="1" t="s">
        <v>58</v>
      </c>
      <c r="AV855" s="1" t="s">
        <v>82</v>
      </c>
      <c r="AW855" s="1" t="s">
        <v>58</v>
      </c>
      <c r="AX855" s="1" t="s">
        <v>82</v>
      </c>
      <c r="AY855" s="1">
        <v>3</v>
      </c>
      <c r="AZ855" s="1" t="s">
        <v>155</v>
      </c>
      <c r="BA855" s="1" t="s">
        <v>155</v>
      </c>
      <c r="BB855" s="1" t="s">
        <v>85</v>
      </c>
      <c r="BC855" s="1" t="s">
        <v>125</v>
      </c>
      <c r="BD855" s="1" t="s">
        <v>125</v>
      </c>
      <c r="BE855" s="1" t="s">
        <v>75</v>
      </c>
      <c r="BF855" s="1" t="s">
        <v>75</v>
      </c>
      <c r="BG855" s="1" t="s">
        <v>87</v>
      </c>
      <c r="BH855" s="1" t="s">
        <v>157</v>
      </c>
      <c r="BI855" s="1" t="s">
        <v>203</v>
      </c>
      <c r="BJ855" s="1" t="s">
        <v>172</v>
      </c>
      <c r="BK855" s="1" t="s">
        <v>172</v>
      </c>
      <c r="BL855" s="1" t="s">
        <v>75</v>
      </c>
      <c r="BM855" s="1" t="s">
        <v>58</v>
      </c>
      <c r="BN855" s="1" t="s">
        <v>218</v>
      </c>
      <c r="BO855" s="1" t="s">
        <v>218</v>
      </c>
      <c r="BP855" s="1" t="s">
        <v>58</v>
      </c>
      <c r="BR855" s="8" t="s">
        <v>4402</v>
      </c>
      <c r="BS855" s="18" t="str">
        <f>VLOOKUP(BD[[#This Row],[Estado (Pegar da listagem)]],Tabela11[],2,0)</f>
        <v>Sudeste</v>
      </c>
    </row>
    <row r="856" spans="1:71" ht="13" x14ac:dyDescent="0.3">
      <c r="A856" s="3">
        <v>45318.412201018524</v>
      </c>
      <c r="B856" s="1" t="s">
        <v>58</v>
      </c>
      <c r="C856" s="1" t="s">
        <v>506</v>
      </c>
      <c r="E856" s="1">
        <v>49</v>
      </c>
      <c r="F856" s="1" t="s">
        <v>771</v>
      </c>
      <c r="G856" s="1" t="s">
        <v>62</v>
      </c>
      <c r="H856" s="1" t="s">
        <v>864</v>
      </c>
      <c r="I856" s="1" t="s">
        <v>64</v>
      </c>
      <c r="J856" s="1" t="s">
        <v>114</v>
      </c>
      <c r="K856" s="1" t="s">
        <v>58</v>
      </c>
      <c r="L856" s="1">
        <v>1</v>
      </c>
      <c r="M856" s="1" t="s">
        <v>66</v>
      </c>
      <c r="N856" s="1" t="s">
        <v>637</v>
      </c>
      <c r="O856" s="1" t="s">
        <v>152</v>
      </c>
      <c r="P856" s="1" t="s">
        <v>152</v>
      </c>
      <c r="Q856" s="1" t="s">
        <v>234</v>
      </c>
      <c r="R856" s="1" t="s">
        <v>234</v>
      </c>
      <c r="W856" s="1" t="s">
        <v>99</v>
      </c>
      <c r="X856" s="1" t="s">
        <v>99</v>
      </c>
      <c r="Y856" s="1">
        <v>0</v>
      </c>
      <c r="Z856" s="1" t="s">
        <v>71</v>
      </c>
      <c r="AA856" s="1" t="s">
        <v>102</v>
      </c>
      <c r="AB856" s="1" t="s">
        <v>102</v>
      </c>
      <c r="AC856" s="1" t="s">
        <v>176</v>
      </c>
      <c r="AD856" s="1" t="s">
        <v>104</v>
      </c>
      <c r="AE856" s="1" t="s">
        <v>58</v>
      </c>
      <c r="AF856" s="1" t="s">
        <v>121</v>
      </c>
      <c r="AG856" s="1" t="s">
        <v>190</v>
      </c>
      <c r="AH856" s="1" t="s">
        <v>58</v>
      </c>
      <c r="AI856" s="1" t="s">
        <v>58</v>
      </c>
      <c r="AJ856" s="1" t="s">
        <v>75</v>
      </c>
      <c r="AK856" s="1" t="s">
        <v>78</v>
      </c>
      <c r="AL856" s="1" t="s">
        <v>75</v>
      </c>
      <c r="AM856" s="1" t="s">
        <v>78</v>
      </c>
      <c r="AN856" s="1" t="s">
        <v>58</v>
      </c>
      <c r="AO856" s="1" t="s">
        <v>58</v>
      </c>
      <c r="AP856" s="1" t="s">
        <v>58</v>
      </c>
      <c r="AR856" s="29"/>
      <c r="AS856" s="1" t="s">
        <v>283</v>
      </c>
      <c r="AT856" s="1" t="s">
        <v>283</v>
      </c>
      <c r="AU856" s="1" t="s">
        <v>58</v>
      </c>
      <c r="AV856" s="1" t="s">
        <v>82</v>
      </c>
      <c r="AW856" s="1" t="s">
        <v>58</v>
      </c>
      <c r="AX856" s="1" t="s">
        <v>82</v>
      </c>
      <c r="AY856" s="1">
        <v>5</v>
      </c>
      <c r="AZ856" s="1" t="s">
        <v>214</v>
      </c>
      <c r="BA856" s="1" t="s">
        <v>155</v>
      </c>
      <c r="BB856" s="1" t="s">
        <v>85</v>
      </c>
      <c r="BC856" s="1" t="s">
        <v>197</v>
      </c>
      <c r="BD856" s="1" t="s">
        <v>197</v>
      </c>
      <c r="BE856" s="1" t="s">
        <v>75</v>
      </c>
      <c r="BF856" s="1" t="s">
        <v>75</v>
      </c>
      <c r="BG856" s="1" t="s">
        <v>87</v>
      </c>
      <c r="BL856" s="1" t="s">
        <v>75</v>
      </c>
      <c r="BM856" s="1" t="s">
        <v>58</v>
      </c>
      <c r="BN856" s="1" t="s">
        <v>148</v>
      </c>
      <c r="BO856" s="1" t="s">
        <v>148</v>
      </c>
      <c r="BP856" s="1" t="s">
        <v>58</v>
      </c>
      <c r="BR856" s="8" t="s">
        <v>4402</v>
      </c>
      <c r="BS856" s="18" t="str">
        <f>VLOOKUP(BD[[#This Row],[Estado (Pegar da listagem)]],Tabela11[],2,0)</f>
        <v>Sul</v>
      </c>
    </row>
    <row r="857" spans="1:71" ht="13" x14ac:dyDescent="0.3">
      <c r="A857" s="3">
        <v>45318.502547881944</v>
      </c>
      <c r="B857" s="1" t="s">
        <v>58</v>
      </c>
      <c r="C857" s="1" t="s">
        <v>475</v>
      </c>
      <c r="D857" s="1" t="s">
        <v>2717</v>
      </c>
      <c r="E857" s="1">
        <v>50</v>
      </c>
      <c r="F857" s="1" t="s">
        <v>869</v>
      </c>
      <c r="G857" s="1" t="s">
        <v>62</v>
      </c>
      <c r="H857" s="1" t="s">
        <v>870</v>
      </c>
      <c r="I857" s="1" t="s">
        <v>64</v>
      </c>
      <c r="J857" s="1" t="s">
        <v>114</v>
      </c>
      <c r="K857" s="1" t="s">
        <v>58</v>
      </c>
      <c r="L857" s="1">
        <v>1</v>
      </c>
      <c r="M857" s="1" t="s">
        <v>141</v>
      </c>
      <c r="N857" s="1" t="s">
        <v>67</v>
      </c>
      <c r="O857" s="1" t="s">
        <v>152</v>
      </c>
      <c r="P857" s="1" t="s">
        <v>152</v>
      </c>
      <c r="Q857" s="1" t="s">
        <v>2716</v>
      </c>
      <c r="R857" s="1" t="s">
        <v>4531</v>
      </c>
      <c r="W857" s="1" t="s">
        <v>118</v>
      </c>
      <c r="X857" s="1" t="s">
        <v>118</v>
      </c>
      <c r="Y857" s="1">
        <v>0</v>
      </c>
      <c r="Z857" s="1" t="s">
        <v>71</v>
      </c>
      <c r="AA857" s="1" t="s">
        <v>102</v>
      </c>
      <c r="AB857" s="1" t="s">
        <v>102</v>
      </c>
      <c r="AC857" s="1" t="s">
        <v>237</v>
      </c>
      <c r="AD857" s="1" t="s">
        <v>74</v>
      </c>
      <c r="AE857" s="1" t="s">
        <v>75</v>
      </c>
      <c r="AF857" s="1" t="s">
        <v>121</v>
      </c>
      <c r="AG857" s="1" t="s">
        <v>190</v>
      </c>
      <c r="AH857" s="1" t="s">
        <v>58</v>
      </c>
      <c r="AI857" s="1" t="s">
        <v>75</v>
      </c>
      <c r="AJ857" s="1" t="s">
        <v>75</v>
      </c>
      <c r="AK857" s="1" t="s">
        <v>78</v>
      </c>
      <c r="AL857" s="1" t="s">
        <v>75</v>
      </c>
      <c r="AM857" s="1" t="s">
        <v>78</v>
      </c>
      <c r="AN857" s="1" t="s">
        <v>75</v>
      </c>
      <c r="AO857" s="1" t="s">
        <v>58</v>
      </c>
      <c r="AP857" s="1" t="s">
        <v>58</v>
      </c>
      <c r="AQ857" s="1">
        <v>15</v>
      </c>
      <c r="AR857" s="27">
        <v>15</v>
      </c>
      <c r="AS857" s="1" t="s">
        <v>170</v>
      </c>
      <c r="AT857" s="1" t="s">
        <v>170</v>
      </c>
      <c r="AU857" s="1" t="s">
        <v>58</v>
      </c>
      <c r="AV857" s="1" t="s">
        <v>81</v>
      </c>
      <c r="AW857" s="1" t="s">
        <v>58</v>
      </c>
      <c r="AX857" s="1" t="s">
        <v>81</v>
      </c>
      <c r="AY857" s="1">
        <v>5</v>
      </c>
      <c r="AZ857" s="1" t="s">
        <v>155</v>
      </c>
      <c r="BA857" s="1" t="s">
        <v>83</v>
      </c>
      <c r="BB857" s="1" t="s">
        <v>106</v>
      </c>
      <c r="BC857" s="1" t="s">
        <v>107</v>
      </c>
      <c r="BD857" s="1" t="s">
        <v>107</v>
      </c>
      <c r="BE857" s="1" t="s">
        <v>75</v>
      </c>
      <c r="BF857" s="1" t="s">
        <v>75</v>
      </c>
      <c r="BG857" s="1" t="s">
        <v>87</v>
      </c>
      <c r="BH857" s="1" t="s">
        <v>157</v>
      </c>
      <c r="BI857" s="1" t="s">
        <v>185</v>
      </c>
      <c r="BJ857" s="1" t="s">
        <v>146</v>
      </c>
      <c r="BK857" s="1" t="s">
        <v>146</v>
      </c>
      <c r="BL857" s="1" t="s">
        <v>75</v>
      </c>
      <c r="BM857" s="1" t="s">
        <v>58</v>
      </c>
      <c r="BN857" s="1" t="s">
        <v>148</v>
      </c>
      <c r="BO857" s="1" t="s">
        <v>148</v>
      </c>
      <c r="BP857" s="1" t="s">
        <v>58</v>
      </c>
      <c r="BR857" s="8" t="s">
        <v>4402</v>
      </c>
      <c r="BS857" s="18" t="str">
        <f>VLOOKUP(BD[[#This Row],[Estado (Pegar da listagem)]],Tabela11[],2,0)</f>
        <v>Centro Oeste</v>
      </c>
    </row>
    <row r="858" spans="1:71" ht="13" x14ac:dyDescent="0.3">
      <c r="A858" s="3">
        <v>45324.644396782409</v>
      </c>
      <c r="B858" s="1" t="s">
        <v>58</v>
      </c>
      <c r="C858" s="1" t="s">
        <v>575</v>
      </c>
      <c r="D858" s="1" t="s">
        <v>1690</v>
      </c>
      <c r="E858" s="1">
        <v>50</v>
      </c>
      <c r="F858" s="1" t="s">
        <v>555</v>
      </c>
      <c r="G858" s="1" t="s">
        <v>62</v>
      </c>
      <c r="H858" s="1" t="s">
        <v>780</v>
      </c>
      <c r="I858" s="1" t="s">
        <v>64</v>
      </c>
      <c r="J858" s="1" t="s">
        <v>114</v>
      </c>
      <c r="K858" s="1" t="s">
        <v>58</v>
      </c>
      <c r="L858" s="1">
        <v>2</v>
      </c>
      <c r="M858" s="1" t="s">
        <v>141</v>
      </c>
      <c r="N858" s="1" t="s">
        <v>4496</v>
      </c>
      <c r="O858" s="1" t="s">
        <v>152</v>
      </c>
      <c r="P858" s="1" t="s">
        <v>152</v>
      </c>
      <c r="R858" s="1" t="s">
        <v>75</v>
      </c>
      <c r="W858" s="1" t="s">
        <v>118</v>
      </c>
      <c r="X858" s="1" t="s">
        <v>118</v>
      </c>
      <c r="Y858" s="1">
        <v>0</v>
      </c>
      <c r="Z858" s="1" t="s">
        <v>1688</v>
      </c>
      <c r="AA858" s="1" t="s">
        <v>102</v>
      </c>
      <c r="AB858" s="1" t="s">
        <v>102</v>
      </c>
      <c r="AC858" s="1" t="s">
        <v>1687</v>
      </c>
      <c r="AD858" s="1" t="s">
        <v>74</v>
      </c>
      <c r="AE858" s="1" t="s">
        <v>75</v>
      </c>
      <c r="AF858" s="1" t="s">
        <v>121</v>
      </c>
      <c r="AG858" s="1" t="s">
        <v>190</v>
      </c>
      <c r="AH858" s="1" t="s">
        <v>58</v>
      </c>
      <c r="AI858" s="1" t="s">
        <v>58</v>
      </c>
      <c r="AJ858" s="1" t="s">
        <v>75</v>
      </c>
      <c r="AK858" s="1" t="s">
        <v>78</v>
      </c>
      <c r="AL858" s="1" t="s">
        <v>75</v>
      </c>
      <c r="AM858" s="1" t="s">
        <v>78</v>
      </c>
      <c r="AN858" s="1" t="s">
        <v>58</v>
      </c>
      <c r="AO858" s="1" t="s">
        <v>58</v>
      </c>
      <c r="AP858" s="1" t="s">
        <v>58</v>
      </c>
      <c r="AQ858" s="1" t="s">
        <v>1156</v>
      </c>
      <c r="AR858" s="27">
        <v>3</v>
      </c>
      <c r="AS858" s="1" t="s">
        <v>133</v>
      </c>
      <c r="AT858" s="1" t="s">
        <v>133</v>
      </c>
      <c r="AU858" s="1" t="s">
        <v>58</v>
      </c>
      <c r="AV858" s="1" t="s">
        <v>82</v>
      </c>
      <c r="AW858" s="1" t="s">
        <v>58</v>
      </c>
      <c r="AX858" s="1" t="s">
        <v>82</v>
      </c>
      <c r="AY858" s="1">
        <v>3</v>
      </c>
      <c r="AZ858" s="1" t="s">
        <v>83</v>
      </c>
      <c r="BA858" s="1" t="s">
        <v>83</v>
      </c>
      <c r="BB858" s="1" t="s">
        <v>106</v>
      </c>
      <c r="BC858" s="1" t="s">
        <v>125</v>
      </c>
      <c r="BD858" s="1" t="s">
        <v>125</v>
      </c>
      <c r="BE858" s="1" t="s">
        <v>58</v>
      </c>
      <c r="BF858" s="1" t="s">
        <v>75</v>
      </c>
      <c r="BG858" s="1" t="s">
        <v>248</v>
      </c>
      <c r="BH858" s="1" t="s">
        <v>157</v>
      </c>
      <c r="BL858" s="1" t="s">
        <v>75</v>
      </c>
      <c r="BN858" s="1" t="s">
        <v>1686</v>
      </c>
      <c r="BO858" s="1" t="s">
        <v>4568</v>
      </c>
      <c r="BP858" s="1" t="s">
        <v>58</v>
      </c>
      <c r="BR858" s="8" t="s">
        <v>4402</v>
      </c>
      <c r="BS858" s="18" t="str">
        <f>VLOOKUP(BD[[#This Row],[Estado (Pegar da listagem)]],Tabela11[],2,0)</f>
        <v>Nordeste</v>
      </c>
    </row>
    <row r="859" spans="1:71" ht="13" x14ac:dyDescent="0.3">
      <c r="A859" s="3">
        <v>45310.799446481484</v>
      </c>
      <c r="B859" s="1" t="s">
        <v>58</v>
      </c>
      <c r="C859" s="1" t="s">
        <v>589</v>
      </c>
      <c r="D859" s="1" t="s">
        <v>3830</v>
      </c>
      <c r="E859" s="1">
        <v>50</v>
      </c>
      <c r="F859" s="1" t="s">
        <v>508</v>
      </c>
      <c r="G859" s="1" t="s">
        <v>62</v>
      </c>
      <c r="H859" s="1" t="s">
        <v>2040</v>
      </c>
      <c r="I859" s="1" t="s">
        <v>64</v>
      </c>
      <c r="J859" s="1" t="s">
        <v>114</v>
      </c>
      <c r="K859" s="1" t="s">
        <v>58</v>
      </c>
      <c r="L859" s="1">
        <v>1</v>
      </c>
      <c r="M859" s="1" t="s">
        <v>66</v>
      </c>
      <c r="N859" s="1" t="s">
        <v>637</v>
      </c>
      <c r="O859" s="1" t="s">
        <v>152</v>
      </c>
      <c r="P859" s="1" t="s">
        <v>152</v>
      </c>
      <c r="Q859" s="1" t="s">
        <v>2342</v>
      </c>
      <c r="R859" s="1" t="s">
        <v>234</v>
      </c>
      <c r="S859" s="1" t="s">
        <v>3829</v>
      </c>
      <c r="T859" s="1" t="s">
        <v>3829</v>
      </c>
      <c r="U859" s="1" t="s">
        <v>290</v>
      </c>
      <c r="V859" s="1"/>
      <c r="W859" s="1" t="s">
        <v>99</v>
      </c>
      <c r="X859" s="1" t="s">
        <v>99</v>
      </c>
      <c r="Y859" s="1">
        <v>0</v>
      </c>
      <c r="Z859" s="1" t="s">
        <v>71</v>
      </c>
      <c r="AA859" s="1" t="s">
        <v>119</v>
      </c>
      <c r="AB859" s="1" t="s">
        <v>119</v>
      </c>
      <c r="AC859" s="1" t="s">
        <v>247</v>
      </c>
      <c r="AD859" s="1" t="s">
        <v>74</v>
      </c>
      <c r="AE859" s="1" t="s">
        <v>75</v>
      </c>
      <c r="AF859" s="1" t="s">
        <v>121</v>
      </c>
      <c r="AG859" s="1" t="s">
        <v>190</v>
      </c>
      <c r="AH859" s="1" t="s">
        <v>58</v>
      </c>
      <c r="AI859" s="1" t="s">
        <v>58</v>
      </c>
      <c r="AJ859" s="1" t="s">
        <v>75</v>
      </c>
      <c r="AK859" s="1" t="s">
        <v>78</v>
      </c>
      <c r="AL859" s="1" t="s">
        <v>58</v>
      </c>
      <c r="AM859" s="1" t="s">
        <v>78</v>
      </c>
      <c r="AN859" s="1" t="s">
        <v>75</v>
      </c>
      <c r="AO859" s="1" t="s">
        <v>58</v>
      </c>
      <c r="AP859" s="1" t="s">
        <v>58</v>
      </c>
      <c r="AQ859" s="1">
        <v>2</v>
      </c>
      <c r="AR859" s="27">
        <v>2</v>
      </c>
      <c r="AS859" s="1" t="s">
        <v>229</v>
      </c>
      <c r="AT859" s="1" t="s">
        <v>229</v>
      </c>
      <c r="AU859" s="1" t="s">
        <v>58</v>
      </c>
      <c r="AV859" s="1" t="s">
        <v>191</v>
      </c>
      <c r="AW859" s="1" t="s">
        <v>58</v>
      </c>
      <c r="AX859" s="1" t="s">
        <v>191</v>
      </c>
      <c r="AY859" s="1">
        <v>5</v>
      </c>
      <c r="AZ859" s="1" t="s">
        <v>214</v>
      </c>
      <c r="BA859" s="1" t="s">
        <v>83</v>
      </c>
      <c r="BB859" s="1" t="s">
        <v>85</v>
      </c>
      <c r="BC859" s="1" t="s">
        <v>86</v>
      </c>
      <c r="BD859" s="1" t="s">
        <v>86</v>
      </c>
      <c r="BE859" s="1" t="s">
        <v>58</v>
      </c>
      <c r="BF859" s="1" t="s">
        <v>58</v>
      </c>
      <c r="BG859" s="1" t="s">
        <v>198</v>
      </c>
      <c r="BH859" s="1" t="s">
        <v>413</v>
      </c>
      <c r="BI859" s="1" t="s">
        <v>172</v>
      </c>
      <c r="BJ859" s="1" t="s">
        <v>172</v>
      </c>
      <c r="BK859" s="1" t="s">
        <v>172</v>
      </c>
      <c r="BL859" s="1" t="s">
        <v>58</v>
      </c>
      <c r="BM859" s="1" t="s">
        <v>75</v>
      </c>
      <c r="BN859" s="1" t="s">
        <v>3828</v>
      </c>
      <c r="BO859" s="1"/>
      <c r="BP859" s="1" t="s">
        <v>58</v>
      </c>
      <c r="BR859" s="8" t="s">
        <v>4402</v>
      </c>
      <c r="BS859" s="18" t="str">
        <f>VLOOKUP(BD[[#This Row],[Estado (Pegar da listagem)]],Tabela11[],2,0)</f>
        <v>Nordeste</v>
      </c>
    </row>
    <row r="860" spans="1:71" ht="13" x14ac:dyDescent="0.3">
      <c r="A860" s="3">
        <v>45301.552587939819</v>
      </c>
      <c r="B860" s="1" t="s">
        <v>58</v>
      </c>
      <c r="C860" s="1" t="s">
        <v>475</v>
      </c>
      <c r="D860" s="1" t="s">
        <v>526</v>
      </c>
      <c r="E860" s="1">
        <v>50</v>
      </c>
      <c r="F860" s="1" t="s">
        <v>527</v>
      </c>
      <c r="G860" s="1" t="s">
        <v>239</v>
      </c>
      <c r="H860" s="1" t="s">
        <v>528</v>
      </c>
      <c r="I860" s="1" t="s">
        <v>64</v>
      </c>
      <c r="J860" s="1" t="s">
        <v>114</v>
      </c>
      <c r="K860" s="1" t="s">
        <v>58</v>
      </c>
      <c r="L860" s="1" t="s">
        <v>96</v>
      </c>
      <c r="M860" s="1" t="s">
        <v>66</v>
      </c>
      <c r="N860" s="1" t="s">
        <v>67</v>
      </c>
      <c r="O860" s="1" t="s">
        <v>152</v>
      </c>
      <c r="P860" s="1" t="s">
        <v>152</v>
      </c>
      <c r="Q860" s="1" t="s">
        <v>529</v>
      </c>
      <c r="R860" s="1" t="s">
        <v>4538</v>
      </c>
      <c r="W860" s="1" t="s">
        <v>99</v>
      </c>
      <c r="X860" s="1" t="s">
        <v>99</v>
      </c>
      <c r="Y860" s="1">
        <v>1</v>
      </c>
      <c r="Z860" s="1" t="s">
        <v>71</v>
      </c>
      <c r="AA860" s="1" t="s">
        <v>119</v>
      </c>
      <c r="AB860" s="1" t="s">
        <v>119</v>
      </c>
      <c r="AC860" s="1" t="s">
        <v>344</v>
      </c>
      <c r="AD860" s="1" t="s">
        <v>74</v>
      </c>
      <c r="AE860" s="1" t="s">
        <v>75</v>
      </c>
      <c r="AF860" s="1" t="s">
        <v>121</v>
      </c>
      <c r="AG860" s="1" t="s">
        <v>190</v>
      </c>
      <c r="AH860" s="1" t="s">
        <v>75</v>
      </c>
      <c r="AI860" s="1" t="s">
        <v>58</v>
      </c>
      <c r="AJ860" s="1" t="s">
        <v>75</v>
      </c>
      <c r="AK860" s="1" t="s">
        <v>78</v>
      </c>
      <c r="AL860" s="1" t="s">
        <v>75</v>
      </c>
      <c r="AM860" s="1" t="s">
        <v>78</v>
      </c>
      <c r="AN860" s="1" t="s">
        <v>58</v>
      </c>
      <c r="AO860" s="1" t="s">
        <v>58</v>
      </c>
      <c r="AP860" s="1" t="s">
        <v>75</v>
      </c>
      <c r="AR860" s="29"/>
      <c r="AS860" s="1" t="s">
        <v>133</v>
      </c>
      <c r="AT860" s="1" t="s">
        <v>133</v>
      </c>
      <c r="AU860" s="1" t="s">
        <v>58</v>
      </c>
      <c r="AV860" s="1" t="s">
        <v>82</v>
      </c>
      <c r="AW860" s="1" t="s">
        <v>58</v>
      </c>
      <c r="AX860" s="1" t="s">
        <v>82</v>
      </c>
      <c r="AY860" s="1">
        <v>5</v>
      </c>
      <c r="AZ860" s="1" t="s">
        <v>155</v>
      </c>
      <c r="BA860" s="1" t="s">
        <v>83</v>
      </c>
      <c r="BB860" s="1" t="s">
        <v>106</v>
      </c>
      <c r="BC860" s="1" t="s">
        <v>107</v>
      </c>
      <c r="BD860" s="1" t="s">
        <v>107</v>
      </c>
      <c r="BE860" s="1" t="s">
        <v>75</v>
      </c>
      <c r="BF860" s="1" t="s">
        <v>75</v>
      </c>
      <c r="BG860" s="1" t="s">
        <v>87</v>
      </c>
      <c r="BH860" s="1" t="s">
        <v>207</v>
      </c>
      <c r="BI860" s="1" t="s">
        <v>146</v>
      </c>
      <c r="BJ860" s="1" t="s">
        <v>146</v>
      </c>
      <c r="BK860" s="1" t="s">
        <v>146</v>
      </c>
      <c r="BL860" s="1" t="s">
        <v>58</v>
      </c>
      <c r="BM860" s="1" t="s">
        <v>58</v>
      </c>
      <c r="BN860" s="1" t="s">
        <v>148</v>
      </c>
      <c r="BO860" s="1" t="s">
        <v>148</v>
      </c>
      <c r="BP860" s="1" t="s">
        <v>58</v>
      </c>
      <c r="BR860" s="8" t="s">
        <v>4404</v>
      </c>
      <c r="BS860" s="18" t="str">
        <f>VLOOKUP(BD[[#This Row],[Estado (Pegar da listagem)]],Tabela11[],2,0)</f>
        <v>Nordeste</v>
      </c>
    </row>
    <row r="861" spans="1:71" ht="13" x14ac:dyDescent="0.3">
      <c r="A861" s="3">
        <v>45315.587784178242</v>
      </c>
      <c r="B861" s="1" t="s">
        <v>58</v>
      </c>
      <c r="C861" s="1" t="s">
        <v>506</v>
      </c>
      <c r="D861" s="1" t="s">
        <v>3302</v>
      </c>
      <c r="E861" s="1">
        <v>50</v>
      </c>
      <c r="F861" s="1" t="s">
        <v>555</v>
      </c>
      <c r="G861" s="1" t="s">
        <v>239</v>
      </c>
      <c r="H861" s="1" t="s">
        <v>556</v>
      </c>
      <c r="I861" s="1" t="s">
        <v>94</v>
      </c>
      <c r="J861" s="1" t="s">
        <v>114</v>
      </c>
      <c r="K861" s="1" t="s">
        <v>58</v>
      </c>
      <c r="L861" s="1">
        <v>1</v>
      </c>
      <c r="M861" s="1" t="s">
        <v>141</v>
      </c>
      <c r="N861" s="1" t="s">
        <v>704</v>
      </c>
      <c r="O861" s="1" t="s">
        <v>458</v>
      </c>
      <c r="P861" s="1" t="s">
        <v>68</v>
      </c>
      <c r="R861" s="1" t="s">
        <v>75</v>
      </c>
      <c r="S861" s="1" t="s">
        <v>3301</v>
      </c>
      <c r="T861" s="1" t="s">
        <v>4549</v>
      </c>
      <c r="W861" s="1" t="s">
        <v>99</v>
      </c>
      <c r="X861" s="1" t="s">
        <v>99</v>
      </c>
      <c r="Y861" s="1">
        <v>0</v>
      </c>
      <c r="Z861" s="1" t="s">
        <v>183</v>
      </c>
      <c r="AA861" s="1" t="s">
        <v>119</v>
      </c>
      <c r="AB861" s="1" t="s">
        <v>119</v>
      </c>
      <c r="AC861" s="1" t="s">
        <v>272</v>
      </c>
      <c r="AD861" s="1" t="s">
        <v>104</v>
      </c>
      <c r="AE861" s="1" t="s">
        <v>75</v>
      </c>
      <c r="AF861" s="1" t="s">
        <v>76</v>
      </c>
      <c r="AG861" s="1" t="s">
        <v>190</v>
      </c>
      <c r="AH861" s="1" t="s">
        <v>75</v>
      </c>
      <c r="AI861" s="1" t="s">
        <v>58</v>
      </c>
      <c r="AJ861" s="1" t="s">
        <v>75</v>
      </c>
      <c r="AK861" s="1" t="s">
        <v>78</v>
      </c>
      <c r="AL861" s="1" t="s">
        <v>58</v>
      </c>
      <c r="AM861" s="1" t="s">
        <v>143</v>
      </c>
      <c r="AN861" s="1" t="s">
        <v>58</v>
      </c>
      <c r="AO861" s="1" t="s">
        <v>58</v>
      </c>
      <c r="AP861" s="1" t="s">
        <v>58</v>
      </c>
      <c r="AQ861" s="1">
        <v>1</v>
      </c>
      <c r="AR861" s="27">
        <v>1</v>
      </c>
      <c r="AS861" s="1" t="s">
        <v>133</v>
      </c>
      <c r="AT861" s="1" t="s">
        <v>133</v>
      </c>
      <c r="AU861" s="1" t="s">
        <v>58</v>
      </c>
      <c r="AV861" s="1" t="s">
        <v>191</v>
      </c>
      <c r="AW861" s="1" t="s">
        <v>58</v>
      </c>
      <c r="AX861" s="1" t="s">
        <v>82</v>
      </c>
      <c r="AY861" s="1">
        <v>3</v>
      </c>
      <c r="AZ861" s="1" t="s">
        <v>214</v>
      </c>
      <c r="BA861" s="1" t="s">
        <v>83</v>
      </c>
      <c r="BB861" s="1" t="s">
        <v>106</v>
      </c>
      <c r="BC861" s="1" t="s">
        <v>184</v>
      </c>
      <c r="BD861" s="1" t="s">
        <v>1741</v>
      </c>
      <c r="BE861" s="1" t="s">
        <v>58</v>
      </c>
      <c r="BF861" s="1" t="s">
        <v>75</v>
      </c>
      <c r="BG861" s="1" t="s">
        <v>87</v>
      </c>
      <c r="BH861" s="1" t="s">
        <v>368</v>
      </c>
      <c r="BI861" s="1" t="s">
        <v>146</v>
      </c>
      <c r="BJ861" s="1" t="s">
        <v>146</v>
      </c>
      <c r="BK861" s="1" t="s">
        <v>146</v>
      </c>
      <c r="BL861" s="1" t="s">
        <v>75</v>
      </c>
      <c r="BM861" s="1" t="s">
        <v>58</v>
      </c>
      <c r="BP861" s="1" t="s">
        <v>58</v>
      </c>
      <c r="BR861" s="8" t="s">
        <v>4402</v>
      </c>
      <c r="BS861" s="18" t="str">
        <f>VLOOKUP(BD[[#This Row],[Estado (Pegar da listagem)]],Tabela11[],2,0)</f>
        <v>Nordeste</v>
      </c>
    </row>
    <row r="862" spans="1:71" ht="13" x14ac:dyDescent="0.3">
      <c r="A862" s="3">
        <v>45320.446042847223</v>
      </c>
      <c r="B862" s="1" t="s">
        <v>58</v>
      </c>
      <c r="C862" s="1" t="s">
        <v>506</v>
      </c>
      <c r="D862" s="1" t="s">
        <v>2662</v>
      </c>
      <c r="E862" s="1">
        <v>50</v>
      </c>
      <c r="F862" s="1" t="s">
        <v>815</v>
      </c>
      <c r="G862" s="1" t="s">
        <v>62</v>
      </c>
      <c r="H862" s="1" t="s">
        <v>816</v>
      </c>
      <c r="I862" s="1" t="s">
        <v>64</v>
      </c>
      <c r="J862" s="1" t="s">
        <v>114</v>
      </c>
      <c r="M862" s="1" t="s">
        <v>66</v>
      </c>
      <c r="N862" s="1" t="s">
        <v>262</v>
      </c>
      <c r="O862" s="1" t="s">
        <v>152</v>
      </c>
      <c r="P862" s="1" t="s">
        <v>152</v>
      </c>
      <c r="R862" s="1" t="s">
        <v>75</v>
      </c>
      <c r="W862" s="1" t="s">
        <v>118</v>
      </c>
      <c r="X862" s="1" t="s">
        <v>118</v>
      </c>
      <c r="Y862" s="1">
        <v>0</v>
      </c>
      <c r="Z862" s="1" t="s">
        <v>71</v>
      </c>
      <c r="AA862" s="1" t="s">
        <v>102</v>
      </c>
      <c r="AB862" s="1" t="s">
        <v>102</v>
      </c>
      <c r="AC862" s="1" t="s">
        <v>292</v>
      </c>
      <c r="AD862" s="1" t="s">
        <v>74</v>
      </c>
      <c r="AE862" s="1" t="s">
        <v>75</v>
      </c>
      <c r="AF862" s="1" t="s">
        <v>121</v>
      </c>
      <c r="AG862" s="1" t="s">
        <v>190</v>
      </c>
      <c r="AH862" s="1" t="s">
        <v>58</v>
      </c>
      <c r="AI862" s="1" t="s">
        <v>58</v>
      </c>
      <c r="AJ862" s="1" t="s">
        <v>75</v>
      </c>
      <c r="AK862" s="1" t="s">
        <v>122</v>
      </c>
      <c r="AL862" s="1" t="s">
        <v>75</v>
      </c>
      <c r="AM862" s="1" t="s">
        <v>122</v>
      </c>
      <c r="AN862" s="1" t="s">
        <v>58</v>
      </c>
      <c r="AO862" s="1" t="s">
        <v>58</v>
      </c>
      <c r="AP862" s="1" t="s">
        <v>75</v>
      </c>
      <c r="AQ862" s="1" t="s">
        <v>1973</v>
      </c>
      <c r="AR862" s="27"/>
      <c r="AS862" s="1" t="s">
        <v>124</v>
      </c>
      <c r="AT862" s="1" t="s">
        <v>124</v>
      </c>
      <c r="AU862" s="1" t="s">
        <v>58</v>
      </c>
      <c r="AV862" s="1" t="s">
        <v>191</v>
      </c>
      <c r="AW862" s="1" t="s">
        <v>58</v>
      </c>
      <c r="AX862" s="1" t="s">
        <v>191</v>
      </c>
      <c r="AY862" s="1">
        <v>5</v>
      </c>
      <c r="AZ862" s="1" t="s">
        <v>155</v>
      </c>
      <c r="BA862" s="1" t="s">
        <v>155</v>
      </c>
      <c r="BB862" s="1" t="s">
        <v>85</v>
      </c>
      <c r="BC862" s="1" t="s">
        <v>86</v>
      </c>
      <c r="BD862" s="1" t="s">
        <v>86</v>
      </c>
      <c r="BE862" s="1" t="s">
        <v>58</v>
      </c>
      <c r="BF862" s="1" t="s">
        <v>58</v>
      </c>
      <c r="BG862" s="1" t="s">
        <v>198</v>
      </c>
      <c r="BH862" s="1" t="s">
        <v>244</v>
      </c>
      <c r="BI862" s="1" t="s">
        <v>1055</v>
      </c>
      <c r="BL862" s="1" t="s">
        <v>58</v>
      </c>
      <c r="BM862" s="1" t="s">
        <v>58</v>
      </c>
      <c r="BN862" s="1" t="s">
        <v>2661</v>
      </c>
      <c r="BO862" s="1" t="s">
        <v>4569</v>
      </c>
      <c r="BP862" s="1" t="s">
        <v>75</v>
      </c>
      <c r="BR862" s="8" t="s">
        <v>4402</v>
      </c>
      <c r="BS862" s="18" t="str">
        <f>VLOOKUP(BD[[#This Row],[Estado (Pegar da listagem)]],Tabela11[],2,0)</f>
        <v>Sul</v>
      </c>
    </row>
    <row r="863" spans="1:71" ht="13" x14ac:dyDescent="0.3">
      <c r="A863" s="3">
        <v>45317.512040127316</v>
      </c>
      <c r="B863" s="1" t="s">
        <v>58</v>
      </c>
      <c r="C863" s="1" t="s">
        <v>506</v>
      </c>
      <c r="D863" s="1" t="s">
        <v>2943</v>
      </c>
      <c r="E863" s="1">
        <v>50</v>
      </c>
      <c r="F863" s="1" t="s">
        <v>878</v>
      </c>
      <c r="G863" s="1" t="s">
        <v>62</v>
      </c>
      <c r="H863" s="1" t="s">
        <v>1759</v>
      </c>
      <c r="I863" s="1" t="s">
        <v>64</v>
      </c>
      <c r="J863" s="1" t="s">
        <v>114</v>
      </c>
      <c r="M863" s="1" t="s">
        <v>66</v>
      </c>
      <c r="N863" s="1" t="s">
        <v>67</v>
      </c>
      <c r="O863" s="1" t="s">
        <v>152</v>
      </c>
      <c r="P863" s="1" t="s">
        <v>152</v>
      </c>
      <c r="Q863" s="1" t="s">
        <v>343</v>
      </c>
      <c r="R863" s="1" t="s">
        <v>231</v>
      </c>
      <c r="W863" s="1" t="s">
        <v>118</v>
      </c>
      <c r="X863" s="1" t="s">
        <v>118</v>
      </c>
      <c r="Y863" s="1">
        <v>0</v>
      </c>
      <c r="Z863" s="1" t="s">
        <v>101</v>
      </c>
      <c r="AA863" s="1" t="s">
        <v>119</v>
      </c>
      <c r="AB863" s="1" t="s">
        <v>119</v>
      </c>
      <c r="AC863" s="1" t="s">
        <v>120</v>
      </c>
      <c r="AD863" s="1" t="s">
        <v>74</v>
      </c>
      <c r="AE863" s="1" t="s">
        <v>58</v>
      </c>
      <c r="AF863" s="1" t="s">
        <v>121</v>
      </c>
      <c r="AG863" s="1" t="s">
        <v>190</v>
      </c>
      <c r="AH863" s="1" t="s">
        <v>58</v>
      </c>
      <c r="AI863" s="1" t="s">
        <v>75</v>
      </c>
      <c r="AJ863" s="1" t="s">
        <v>75</v>
      </c>
      <c r="AK863" s="1" t="s">
        <v>78</v>
      </c>
      <c r="AL863" s="1" t="s">
        <v>75</v>
      </c>
      <c r="AM863" s="1" t="s">
        <v>78</v>
      </c>
      <c r="AN863" s="1" t="s">
        <v>75</v>
      </c>
      <c r="AO863" s="1" t="s">
        <v>75</v>
      </c>
      <c r="AP863" s="1" t="s">
        <v>58</v>
      </c>
      <c r="AQ863" s="1">
        <v>16</v>
      </c>
      <c r="AR863" s="27">
        <v>16</v>
      </c>
      <c r="AS863" s="1" t="s">
        <v>170</v>
      </c>
      <c r="AT863" s="1" t="s">
        <v>170</v>
      </c>
      <c r="AU863" s="1" t="s">
        <v>58</v>
      </c>
      <c r="AV863" s="1" t="s">
        <v>191</v>
      </c>
      <c r="AW863" s="1" t="s">
        <v>58</v>
      </c>
      <c r="AX863" s="1" t="s">
        <v>191</v>
      </c>
      <c r="AY863" s="1">
        <v>5</v>
      </c>
      <c r="AZ863" s="1" t="s">
        <v>214</v>
      </c>
      <c r="BA863" s="1" t="s">
        <v>214</v>
      </c>
      <c r="BB863" s="1" t="s">
        <v>106</v>
      </c>
      <c r="BE863" s="1" t="s">
        <v>75</v>
      </c>
      <c r="BF863" s="1" t="s">
        <v>75</v>
      </c>
      <c r="BG863" s="1" t="s">
        <v>87</v>
      </c>
      <c r="BH863" s="1" t="s">
        <v>207</v>
      </c>
      <c r="BI863" s="1" t="s">
        <v>185</v>
      </c>
      <c r="BL863" s="1" t="s">
        <v>58</v>
      </c>
      <c r="BM863" s="1" t="s">
        <v>58</v>
      </c>
      <c r="BN863" s="1" t="s">
        <v>2942</v>
      </c>
      <c r="BO863" s="1" t="s">
        <v>4577</v>
      </c>
      <c r="BP863" s="1" t="s">
        <v>58</v>
      </c>
      <c r="BQ863" s="1" t="s">
        <v>2941</v>
      </c>
      <c r="BR863" s="8" t="s">
        <v>4402</v>
      </c>
      <c r="BS863" s="18" t="str">
        <f>VLOOKUP(BD[[#This Row],[Estado (Pegar da listagem)]],Tabela11[],2,0)</f>
        <v>Sul</v>
      </c>
    </row>
    <row r="864" spans="1:71" ht="13" x14ac:dyDescent="0.3">
      <c r="A864" s="3">
        <v>45318.428079513891</v>
      </c>
      <c r="B864" s="1" t="s">
        <v>58</v>
      </c>
      <c r="C864" s="1" t="s">
        <v>475</v>
      </c>
      <c r="D864" s="1" t="s">
        <v>2737</v>
      </c>
      <c r="E864" s="1">
        <v>51</v>
      </c>
      <c r="F864" s="1" t="s">
        <v>1013</v>
      </c>
      <c r="G864" s="1" t="s">
        <v>62</v>
      </c>
      <c r="H864" s="1" t="s">
        <v>1116</v>
      </c>
      <c r="I864" s="1" t="s">
        <v>64</v>
      </c>
      <c r="J864" s="1" t="s">
        <v>95</v>
      </c>
      <c r="K864" s="1" t="s">
        <v>58</v>
      </c>
      <c r="L864" s="1">
        <v>2</v>
      </c>
      <c r="M864" s="1" t="s">
        <v>66</v>
      </c>
      <c r="N864" s="1" t="s">
        <v>1212</v>
      </c>
      <c r="O864" s="1" t="s">
        <v>152</v>
      </c>
      <c r="P864" s="1" t="s">
        <v>152</v>
      </c>
      <c r="Q864" s="1" t="s">
        <v>743</v>
      </c>
      <c r="R864" s="1" t="s">
        <v>231</v>
      </c>
      <c r="W864" s="1" t="s">
        <v>118</v>
      </c>
      <c r="X864" s="1" t="s">
        <v>118</v>
      </c>
      <c r="Y864" s="1">
        <v>0</v>
      </c>
      <c r="Z864" s="1" t="s">
        <v>71</v>
      </c>
      <c r="AA864" s="1" t="s">
        <v>102</v>
      </c>
      <c r="AB864" s="1" t="s">
        <v>102</v>
      </c>
      <c r="AC864" s="1" t="s">
        <v>292</v>
      </c>
      <c r="AD864" s="1" t="s">
        <v>74</v>
      </c>
      <c r="AE864" s="1" t="s">
        <v>75</v>
      </c>
      <c r="AF864" s="1" t="s">
        <v>121</v>
      </c>
      <c r="AG864" s="1" t="s">
        <v>190</v>
      </c>
      <c r="AH864" s="1" t="s">
        <v>58</v>
      </c>
      <c r="AI864" s="1" t="s">
        <v>75</v>
      </c>
      <c r="AJ864" s="1" t="s">
        <v>75</v>
      </c>
      <c r="AK864" s="1" t="s">
        <v>78</v>
      </c>
      <c r="AL864" s="1" t="s">
        <v>75</v>
      </c>
      <c r="AM864" s="1" t="s">
        <v>78</v>
      </c>
      <c r="AN864" s="1" t="s">
        <v>58</v>
      </c>
      <c r="AO864" s="1" t="s">
        <v>58</v>
      </c>
      <c r="AP864" s="1" t="s">
        <v>58</v>
      </c>
      <c r="AQ864" s="1" t="s">
        <v>1122</v>
      </c>
      <c r="AR864" s="27"/>
      <c r="AS864" s="1" t="s">
        <v>124</v>
      </c>
      <c r="AT864" s="1" t="s">
        <v>124</v>
      </c>
      <c r="AU864" s="1" t="s">
        <v>58</v>
      </c>
      <c r="AV864" s="1" t="s">
        <v>82</v>
      </c>
      <c r="AW864" s="1" t="s">
        <v>58</v>
      </c>
      <c r="AX864" s="1" t="s">
        <v>82</v>
      </c>
      <c r="AY864" s="1">
        <v>4</v>
      </c>
      <c r="AZ864" s="1" t="s">
        <v>83</v>
      </c>
      <c r="BA864" s="1" t="s">
        <v>83</v>
      </c>
      <c r="BB864" s="1" t="s">
        <v>85</v>
      </c>
      <c r="BC864" s="1" t="s">
        <v>125</v>
      </c>
      <c r="BD864" s="1" t="s">
        <v>125</v>
      </c>
      <c r="BE864" s="1" t="s">
        <v>75</v>
      </c>
      <c r="BF864" s="1" t="s">
        <v>75</v>
      </c>
      <c r="BG864" s="1" t="s">
        <v>87</v>
      </c>
      <c r="BH864" s="1" t="s">
        <v>389</v>
      </c>
      <c r="BI864" s="1" t="s">
        <v>127</v>
      </c>
      <c r="BJ864" s="1" t="s">
        <v>128</v>
      </c>
      <c r="BK864" s="1" t="s">
        <v>128</v>
      </c>
      <c r="BL864" s="1" t="s">
        <v>75</v>
      </c>
      <c r="BM864" s="1" t="s">
        <v>58</v>
      </c>
      <c r="BN864" s="1" t="s">
        <v>148</v>
      </c>
      <c r="BO864" s="1" t="s">
        <v>148</v>
      </c>
      <c r="BP864" s="1" t="s">
        <v>58</v>
      </c>
      <c r="BR864" s="8" t="s">
        <v>4402</v>
      </c>
      <c r="BS864" s="18" t="str">
        <f>VLOOKUP(BD[[#This Row],[Estado (Pegar da listagem)]],Tabela11[],2,0)</f>
        <v>Nordeste</v>
      </c>
    </row>
    <row r="865" spans="1:71" ht="13" x14ac:dyDescent="0.3">
      <c r="A865" s="3">
        <v>45306.565986469912</v>
      </c>
      <c r="B865" s="1" t="s">
        <v>58</v>
      </c>
      <c r="C865" s="1" t="s">
        <v>589</v>
      </c>
      <c r="D865" s="1" t="s">
        <v>972</v>
      </c>
      <c r="E865" s="1">
        <v>51</v>
      </c>
      <c r="F865" s="1" t="s">
        <v>527</v>
      </c>
      <c r="G865" s="1" t="s">
        <v>62</v>
      </c>
      <c r="H865" s="1" t="s">
        <v>973</v>
      </c>
      <c r="I865" s="1" t="s">
        <v>94</v>
      </c>
      <c r="J865" s="1" t="s">
        <v>114</v>
      </c>
      <c r="K865" s="1" t="s">
        <v>75</v>
      </c>
      <c r="M865" s="1" t="s">
        <v>141</v>
      </c>
      <c r="N865" s="1" t="s">
        <v>67</v>
      </c>
      <c r="O865" s="1" t="s">
        <v>152</v>
      </c>
      <c r="P865" s="1" t="s">
        <v>152</v>
      </c>
      <c r="Q865" s="1" t="s">
        <v>974</v>
      </c>
      <c r="R865" s="1" t="s">
        <v>4525</v>
      </c>
      <c r="S865" s="1" t="s">
        <v>290</v>
      </c>
      <c r="T865" s="1"/>
      <c r="U865" s="1" t="s">
        <v>290</v>
      </c>
      <c r="V865" s="1"/>
      <c r="W865" s="1" t="s">
        <v>70</v>
      </c>
      <c r="X865" s="1" t="s">
        <v>70</v>
      </c>
      <c r="Y865" s="1">
        <v>0</v>
      </c>
      <c r="Z865" s="1" t="s">
        <v>71</v>
      </c>
      <c r="AA865" s="1" t="s">
        <v>102</v>
      </c>
      <c r="AB865" s="1" t="s">
        <v>102</v>
      </c>
      <c r="AC865" s="1" t="s">
        <v>103</v>
      </c>
      <c r="AD865" s="1" t="s">
        <v>74</v>
      </c>
      <c r="AE865" s="1" t="s">
        <v>75</v>
      </c>
      <c r="AF865" s="1" t="s">
        <v>76</v>
      </c>
      <c r="AG865" s="1" t="s">
        <v>190</v>
      </c>
      <c r="AH865" s="1" t="s">
        <v>75</v>
      </c>
      <c r="AI865" s="1" t="s">
        <v>75</v>
      </c>
      <c r="AJ865" s="1" t="s">
        <v>75</v>
      </c>
      <c r="AK865" s="1" t="s">
        <v>78</v>
      </c>
      <c r="AL865" s="1" t="s">
        <v>75</v>
      </c>
      <c r="AM865" s="1" t="s">
        <v>78</v>
      </c>
      <c r="AN865" s="1" t="s">
        <v>58</v>
      </c>
      <c r="AO865" s="1" t="s">
        <v>58</v>
      </c>
      <c r="AP865" s="1" t="s">
        <v>58</v>
      </c>
      <c r="AQ865" s="1">
        <v>1</v>
      </c>
      <c r="AR865" s="27">
        <v>1</v>
      </c>
      <c r="AS865" s="1" t="s">
        <v>283</v>
      </c>
      <c r="AT865" s="1" t="s">
        <v>283</v>
      </c>
      <c r="AU865" s="1" t="s">
        <v>58</v>
      </c>
      <c r="AV865" s="1" t="s">
        <v>82</v>
      </c>
      <c r="AW865" s="1" t="s">
        <v>58</v>
      </c>
      <c r="AX865" s="1" t="s">
        <v>82</v>
      </c>
      <c r="AY865" s="1">
        <v>5</v>
      </c>
      <c r="AZ865" s="1" t="s">
        <v>155</v>
      </c>
      <c r="BA865" s="1" t="s">
        <v>83</v>
      </c>
      <c r="BB865" s="1" t="s">
        <v>106</v>
      </c>
      <c r="BC865" s="1" t="s">
        <v>86</v>
      </c>
      <c r="BD865" s="1" t="s">
        <v>86</v>
      </c>
      <c r="BE865" s="1" t="s">
        <v>75</v>
      </c>
      <c r="BF865" s="1" t="s">
        <v>75</v>
      </c>
      <c r="BG865" s="1" t="s">
        <v>520</v>
      </c>
      <c r="BI865" s="1" t="s">
        <v>185</v>
      </c>
      <c r="BJ865" s="1" t="s">
        <v>128</v>
      </c>
      <c r="BK865" s="1" t="s">
        <v>128</v>
      </c>
      <c r="BL865" s="1" t="s">
        <v>75</v>
      </c>
      <c r="BM865" s="1" t="s">
        <v>58</v>
      </c>
      <c r="BN865" s="1" t="s">
        <v>148</v>
      </c>
      <c r="BO865" s="1" t="s">
        <v>148</v>
      </c>
      <c r="BP865" s="1" t="s">
        <v>58</v>
      </c>
      <c r="BR865" s="8" t="s">
        <v>4404</v>
      </c>
      <c r="BS865" s="18" t="str">
        <f>VLOOKUP(BD[[#This Row],[Estado (Pegar da listagem)]],Tabela11[],2,0)</f>
        <v>Nordeste</v>
      </c>
    </row>
    <row r="866" spans="1:71" ht="13" x14ac:dyDescent="0.3">
      <c r="A866" s="3">
        <v>45303.57387724537</v>
      </c>
      <c r="B866" s="1" t="s">
        <v>58</v>
      </c>
      <c r="C866" s="1" t="s">
        <v>589</v>
      </c>
      <c r="D866" s="1" t="s">
        <v>790</v>
      </c>
      <c r="E866" s="1">
        <v>51</v>
      </c>
      <c r="F866" s="1" t="s">
        <v>555</v>
      </c>
      <c r="G866" s="1" t="s">
        <v>239</v>
      </c>
      <c r="H866" s="1" t="s">
        <v>791</v>
      </c>
      <c r="I866" s="1" t="s">
        <v>64</v>
      </c>
      <c r="J866" s="1" t="s">
        <v>114</v>
      </c>
      <c r="K866" s="1" t="s">
        <v>58</v>
      </c>
      <c r="L866" s="1">
        <v>2</v>
      </c>
      <c r="M866" s="1" t="s">
        <v>141</v>
      </c>
      <c r="N866" s="1" t="s">
        <v>792</v>
      </c>
      <c r="O866" s="1" t="s">
        <v>98</v>
      </c>
      <c r="P866" s="1" t="s">
        <v>98</v>
      </c>
      <c r="R866" s="1" t="s">
        <v>75</v>
      </c>
      <c r="W866" s="1" t="s">
        <v>70</v>
      </c>
      <c r="X866" s="1" t="s">
        <v>70</v>
      </c>
      <c r="Y866" s="1">
        <v>0</v>
      </c>
      <c r="AA866" s="1" t="s">
        <v>793</v>
      </c>
      <c r="AB866" s="1" t="s">
        <v>236</v>
      </c>
      <c r="AC866" s="1" t="s">
        <v>103</v>
      </c>
      <c r="AD866" s="1" t="s">
        <v>74</v>
      </c>
      <c r="AE866" s="1" t="s">
        <v>75</v>
      </c>
      <c r="AF866" s="1" t="s">
        <v>76</v>
      </c>
      <c r="AG866" s="1" t="s">
        <v>190</v>
      </c>
      <c r="AH866" s="1" t="s">
        <v>58</v>
      </c>
      <c r="AI866" s="1" t="s">
        <v>75</v>
      </c>
      <c r="AJ866" s="1" t="s">
        <v>75</v>
      </c>
      <c r="AK866" s="1" t="s">
        <v>78</v>
      </c>
      <c r="AL866" s="1" t="s">
        <v>75</v>
      </c>
      <c r="AM866" s="1" t="s">
        <v>78</v>
      </c>
      <c r="AN866" s="1" t="s">
        <v>58</v>
      </c>
      <c r="AO866" s="1" t="s">
        <v>58</v>
      </c>
      <c r="AP866" s="1" t="s">
        <v>58</v>
      </c>
      <c r="AQ866" s="1">
        <v>14</v>
      </c>
      <c r="AR866" s="27">
        <v>14</v>
      </c>
      <c r="AS866" s="1" t="s">
        <v>229</v>
      </c>
      <c r="AT866" s="1" t="s">
        <v>229</v>
      </c>
      <c r="AU866" s="1" t="s">
        <v>58</v>
      </c>
      <c r="AV866" s="1" t="s">
        <v>82</v>
      </c>
      <c r="AW866" s="1" t="s">
        <v>58</v>
      </c>
      <c r="AX866" s="1" t="s">
        <v>81</v>
      </c>
      <c r="AY866" s="1">
        <v>5</v>
      </c>
      <c r="AZ866" s="1" t="s">
        <v>83</v>
      </c>
      <c r="BA866" s="1" t="s">
        <v>83</v>
      </c>
      <c r="BB866" s="1" t="s">
        <v>85</v>
      </c>
      <c r="BC866" s="1" t="s">
        <v>86</v>
      </c>
      <c r="BD866" s="1" t="s">
        <v>86</v>
      </c>
      <c r="BE866" s="1" t="s">
        <v>75</v>
      </c>
      <c r="BF866" s="1" t="s">
        <v>75</v>
      </c>
      <c r="BG866" s="1" t="s">
        <v>520</v>
      </c>
      <c r="BH866" s="1" t="s">
        <v>157</v>
      </c>
      <c r="BI866" s="1" t="s">
        <v>185</v>
      </c>
      <c r="BJ866" s="1" t="s">
        <v>794</v>
      </c>
      <c r="BK866" s="1"/>
      <c r="BL866" s="1" t="s">
        <v>75</v>
      </c>
      <c r="BM866" s="1" t="s">
        <v>58</v>
      </c>
      <c r="BN866" s="1" t="s">
        <v>148</v>
      </c>
      <c r="BO866" s="1" t="s">
        <v>148</v>
      </c>
      <c r="BP866" s="1" t="s">
        <v>58</v>
      </c>
      <c r="BR866" s="8" t="s">
        <v>4404</v>
      </c>
      <c r="BS866" s="18" t="str">
        <f>VLOOKUP(BD[[#This Row],[Estado (Pegar da listagem)]],Tabela11[],2,0)</f>
        <v>Nordeste</v>
      </c>
    </row>
    <row r="867" spans="1:71" ht="13" x14ac:dyDescent="0.3">
      <c r="A867" s="3">
        <v>45306.736357812501</v>
      </c>
      <c r="B867" s="1" t="s">
        <v>58</v>
      </c>
      <c r="C867" s="1" t="s">
        <v>575</v>
      </c>
      <c r="D867" s="1" t="s">
        <v>1012</v>
      </c>
      <c r="E867" s="1">
        <v>51</v>
      </c>
      <c r="F867" s="1" t="s">
        <v>1013</v>
      </c>
      <c r="G867" s="1" t="s">
        <v>239</v>
      </c>
      <c r="H867" s="1" t="s">
        <v>1014</v>
      </c>
      <c r="I867" s="1" t="s">
        <v>64</v>
      </c>
      <c r="J867" s="1" t="s">
        <v>140</v>
      </c>
      <c r="K867" s="1" t="s">
        <v>58</v>
      </c>
      <c r="L867" s="1">
        <v>2</v>
      </c>
      <c r="M867" s="1" t="s">
        <v>66</v>
      </c>
      <c r="N867" s="1" t="s">
        <v>67</v>
      </c>
      <c r="O867" s="1" t="s">
        <v>98</v>
      </c>
      <c r="P867" s="1" t="s">
        <v>98</v>
      </c>
      <c r="R867" s="1" t="s">
        <v>75</v>
      </c>
      <c r="W867" s="1" t="s">
        <v>118</v>
      </c>
      <c r="X867" s="1" t="s">
        <v>118</v>
      </c>
      <c r="Y867" s="1">
        <v>0</v>
      </c>
      <c r="Z867" s="1" t="s">
        <v>71</v>
      </c>
      <c r="AA867" s="1" t="s">
        <v>102</v>
      </c>
      <c r="AB867" s="1" t="s">
        <v>102</v>
      </c>
      <c r="AC867" s="1" t="s">
        <v>1015</v>
      </c>
      <c r="AD867" s="1" t="s">
        <v>74</v>
      </c>
      <c r="AE867" s="1" t="s">
        <v>75</v>
      </c>
      <c r="AF867" s="1" t="s">
        <v>76</v>
      </c>
      <c r="AG867" s="1" t="s">
        <v>190</v>
      </c>
      <c r="AH867" s="1" t="s">
        <v>58</v>
      </c>
      <c r="AI867" s="1" t="s">
        <v>58</v>
      </c>
      <c r="AJ867" s="1" t="s">
        <v>58</v>
      </c>
      <c r="AK867" s="1" t="s">
        <v>78</v>
      </c>
      <c r="AL867" s="1" t="s">
        <v>75</v>
      </c>
      <c r="AM867" s="1" t="s">
        <v>78</v>
      </c>
      <c r="AN867" s="1" t="s">
        <v>58</v>
      </c>
      <c r="AO867" s="1" t="s">
        <v>58</v>
      </c>
      <c r="AP867" s="1" t="s">
        <v>58</v>
      </c>
      <c r="AQ867" s="1">
        <v>2</v>
      </c>
      <c r="AR867" s="27">
        <v>2</v>
      </c>
      <c r="AS867" s="1" t="s">
        <v>105</v>
      </c>
      <c r="AT867" s="1" t="s">
        <v>105</v>
      </c>
      <c r="AU867" s="1" t="s">
        <v>58</v>
      </c>
      <c r="AV867" s="1" t="s">
        <v>191</v>
      </c>
      <c r="AW867" s="1" t="s">
        <v>58</v>
      </c>
      <c r="AX867" s="1" t="s">
        <v>191</v>
      </c>
      <c r="AY867" s="1">
        <v>5</v>
      </c>
      <c r="AZ867" s="1" t="s">
        <v>83</v>
      </c>
      <c r="BA867" s="1" t="s">
        <v>83</v>
      </c>
      <c r="BB867" s="1" t="s">
        <v>106</v>
      </c>
      <c r="BC867" s="1" t="s">
        <v>1016</v>
      </c>
      <c r="BD867" s="1" t="s">
        <v>1741</v>
      </c>
      <c r="BE867" s="1" t="s">
        <v>75</v>
      </c>
      <c r="BF867" s="1" t="s">
        <v>75</v>
      </c>
      <c r="BG867" s="1" t="s">
        <v>87</v>
      </c>
      <c r="BH867" s="1" t="s">
        <v>126</v>
      </c>
      <c r="BI867" s="1" t="s">
        <v>1017</v>
      </c>
      <c r="BJ867" s="1" t="s">
        <v>1018</v>
      </c>
      <c r="BK867" s="1" t="s">
        <v>126</v>
      </c>
      <c r="BL867" s="1" t="s">
        <v>75</v>
      </c>
      <c r="BM867" s="1" t="s">
        <v>58</v>
      </c>
      <c r="BN867" s="1" t="s">
        <v>160</v>
      </c>
      <c r="BO867" s="1" t="s">
        <v>160</v>
      </c>
      <c r="BP867" s="1" t="s">
        <v>58</v>
      </c>
      <c r="BR867" s="8" t="s">
        <v>4404</v>
      </c>
      <c r="BS867" s="18" t="str">
        <f>VLOOKUP(BD[[#This Row],[Estado (Pegar da listagem)]],Tabela11[],2,0)</f>
        <v>Nordeste</v>
      </c>
    </row>
    <row r="868" spans="1:71" ht="13" x14ac:dyDescent="0.3">
      <c r="A868" s="3">
        <v>45324.599636319443</v>
      </c>
      <c r="B868" s="1" t="s">
        <v>58</v>
      </c>
      <c r="C868" s="1" t="s">
        <v>486</v>
      </c>
      <c r="D868" s="1" t="s">
        <v>1719</v>
      </c>
      <c r="E868" s="1">
        <v>51</v>
      </c>
      <c r="F868" s="1" t="s">
        <v>796</v>
      </c>
      <c r="G868" s="1" t="s">
        <v>62</v>
      </c>
      <c r="H868" s="1" t="s">
        <v>1718</v>
      </c>
      <c r="I868" s="1" t="s">
        <v>94</v>
      </c>
      <c r="N868" s="1" t="s">
        <v>67</v>
      </c>
      <c r="R868" s="1" t="s">
        <v>75</v>
      </c>
      <c r="AA868" s="1" t="s">
        <v>102</v>
      </c>
      <c r="AB868" s="1" t="s">
        <v>102</v>
      </c>
      <c r="AC868" s="1" t="s">
        <v>168</v>
      </c>
      <c r="AD868" s="1" t="s">
        <v>74</v>
      </c>
      <c r="AE868" s="1" t="s">
        <v>75</v>
      </c>
      <c r="AF868" s="1" t="s">
        <v>121</v>
      </c>
      <c r="AG868" s="1" t="s">
        <v>190</v>
      </c>
      <c r="AH868" s="1" t="s">
        <v>58</v>
      </c>
      <c r="AI868" s="1" t="s">
        <v>75</v>
      </c>
      <c r="AJ868" s="1" t="s">
        <v>75</v>
      </c>
      <c r="AK868" s="1" t="s">
        <v>122</v>
      </c>
      <c r="AL868" s="1" t="s">
        <v>75</v>
      </c>
      <c r="AM868" s="1" t="s">
        <v>122</v>
      </c>
      <c r="AN868" s="1" t="s">
        <v>58</v>
      </c>
      <c r="AO868" s="1" t="s">
        <v>58</v>
      </c>
      <c r="AP868" s="1" t="s">
        <v>75</v>
      </c>
      <c r="AR868" s="29"/>
      <c r="AS868" s="1" t="s">
        <v>124</v>
      </c>
      <c r="AT868" s="1" t="s">
        <v>124</v>
      </c>
      <c r="AU868" s="1" t="s">
        <v>58</v>
      </c>
      <c r="AV868" s="1" t="s">
        <v>81</v>
      </c>
      <c r="AW868" s="1" t="s">
        <v>58</v>
      </c>
      <c r="AX868" s="1" t="s">
        <v>81</v>
      </c>
      <c r="AY868" s="1">
        <v>2</v>
      </c>
      <c r="AZ868" s="1" t="s">
        <v>83</v>
      </c>
      <c r="BA868" s="1" t="s">
        <v>83</v>
      </c>
      <c r="BB868" s="1" t="s">
        <v>85</v>
      </c>
      <c r="BC868" s="1" t="s">
        <v>86</v>
      </c>
      <c r="BD868" s="1" t="s">
        <v>86</v>
      </c>
      <c r="BE868" s="1" t="s">
        <v>58</v>
      </c>
      <c r="BF868" s="1" t="s">
        <v>58</v>
      </c>
      <c r="BG868" s="1" t="s">
        <v>248</v>
      </c>
      <c r="BH868" s="1" t="s">
        <v>157</v>
      </c>
      <c r="BI868" s="1" t="s">
        <v>146</v>
      </c>
      <c r="BJ868" s="1" t="s">
        <v>146</v>
      </c>
      <c r="BK868" s="1" t="s">
        <v>146</v>
      </c>
      <c r="BL868" s="1" t="s">
        <v>75</v>
      </c>
      <c r="BM868" s="1" t="s">
        <v>58</v>
      </c>
      <c r="BN868" s="1" t="s">
        <v>249</v>
      </c>
      <c r="BO868" s="1" t="s">
        <v>249</v>
      </c>
      <c r="BP868" s="1" t="s">
        <v>58</v>
      </c>
      <c r="BQ868" s="1" t="s">
        <v>1717</v>
      </c>
      <c r="BR868" s="8" t="s">
        <v>4402</v>
      </c>
      <c r="BS868" s="18" t="str">
        <f>VLOOKUP(BD[[#This Row],[Estado (Pegar da listagem)]],Tabela11[],2,0)</f>
        <v>Norte</v>
      </c>
    </row>
    <row r="869" spans="1:71" ht="13" x14ac:dyDescent="0.3">
      <c r="A869" s="3">
        <v>45331.540922106477</v>
      </c>
      <c r="B869" s="1" t="s">
        <v>58</v>
      </c>
      <c r="C869" s="1" t="s">
        <v>486</v>
      </c>
      <c r="D869" s="1" t="s">
        <v>1229</v>
      </c>
      <c r="E869" s="1">
        <v>51</v>
      </c>
      <c r="F869" s="1" t="s">
        <v>61</v>
      </c>
      <c r="G869" s="1" t="s">
        <v>62</v>
      </c>
      <c r="H869" s="1" t="s">
        <v>93</v>
      </c>
      <c r="I869" s="1" t="s">
        <v>64</v>
      </c>
      <c r="J869" s="1" t="s">
        <v>114</v>
      </c>
      <c r="K869" s="1" t="s">
        <v>58</v>
      </c>
      <c r="L869" s="1">
        <v>2</v>
      </c>
      <c r="M869" s="1" t="s">
        <v>66</v>
      </c>
      <c r="N869" s="1" t="s">
        <v>637</v>
      </c>
      <c r="O869" s="1" t="s">
        <v>1228</v>
      </c>
      <c r="P869" s="1" t="s">
        <v>612</v>
      </c>
      <c r="Q869" s="1" t="s">
        <v>1203</v>
      </c>
      <c r="R869" s="1" t="s">
        <v>234</v>
      </c>
      <c r="U869" s="1" t="s">
        <v>1227</v>
      </c>
      <c r="V869" s="1" t="s">
        <v>4554</v>
      </c>
      <c r="W869" s="1" t="s">
        <v>118</v>
      </c>
      <c r="X869" s="1" t="s">
        <v>118</v>
      </c>
      <c r="Y869" s="1">
        <v>0</v>
      </c>
      <c r="Z869" s="1" t="s">
        <v>71</v>
      </c>
      <c r="AA869" s="1" t="s">
        <v>119</v>
      </c>
      <c r="AB869" s="1" t="s">
        <v>119</v>
      </c>
      <c r="AC869" s="1" t="s">
        <v>1226</v>
      </c>
      <c r="AD869" s="1" t="s">
        <v>74</v>
      </c>
      <c r="AE869" s="1" t="s">
        <v>75</v>
      </c>
      <c r="AG869" s="1" t="s">
        <v>190</v>
      </c>
      <c r="AH869" s="1" t="s">
        <v>58</v>
      </c>
      <c r="AI869" s="1" t="s">
        <v>58</v>
      </c>
      <c r="AJ869" s="1" t="s">
        <v>75</v>
      </c>
      <c r="AK869" s="1" t="s">
        <v>78</v>
      </c>
      <c r="AL869" s="1" t="s">
        <v>75</v>
      </c>
      <c r="AM869" s="1" t="s">
        <v>78</v>
      </c>
      <c r="AN869" s="1" t="s">
        <v>75</v>
      </c>
      <c r="AO869" s="1" t="s">
        <v>75</v>
      </c>
      <c r="AP869" s="1" t="s">
        <v>75</v>
      </c>
      <c r="AQ869" s="1">
        <v>90</v>
      </c>
      <c r="AR869" s="27">
        <v>90</v>
      </c>
      <c r="AS869" s="1" t="s">
        <v>124</v>
      </c>
      <c r="AT869" s="1" t="s">
        <v>124</v>
      </c>
      <c r="AU869" s="1" t="s">
        <v>58</v>
      </c>
      <c r="AV869" s="1" t="s">
        <v>191</v>
      </c>
      <c r="AW869" s="1" t="s">
        <v>58</v>
      </c>
      <c r="AX869" s="1" t="s">
        <v>191</v>
      </c>
      <c r="AY869" s="1">
        <v>5</v>
      </c>
      <c r="AZ869" s="1" t="s">
        <v>171</v>
      </c>
      <c r="BA869" s="1" t="s">
        <v>171</v>
      </c>
      <c r="BB869" s="1" t="s">
        <v>106</v>
      </c>
      <c r="BC869" s="1" t="s">
        <v>125</v>
      </c>
      <c r="BD869" s="1" t="s">
        <v>125</v>
      </c>
      <c r="BE869" s="1" t="s">
        <v>75</v>
      </c>
      <c r="BF869" s="1" t="s">
        <v>75</v>
      </c>
      <c r="BG869" s="1" t="s">
        <v>87</v>
      </c>
      <c r="BH869" s="1" t="s">
        <v>126</v>
      </c>
      <c r="BI869" s="1" t="s">
        <v>185</v>
      </c>
      <c r="BJ869" s="1" t="s">
        <v>172</v>
      </c>
      <c r="BK869" s="1" t="s">
        <v>172</v>
      </c>
      <c r="BL869" s="1" t="s">
        <v>75</v>
      </c>
      <c r="BM869" s="1" t="s">
        <v>58</v>
      </c>
      <c r="BN869" s="1" t="s">
        <v>1225</v>
      </c>
      <c r="BO869" s="1" t="s">
        <v>4571</v>
      </c>
      <c r="BP869" s="1" t="s">
        <v>58</v>
      </c>
      <c r="BQ869" s="1" t="s">
        <v>1224</v>
      </c>
      <c r="BR869" s="8" t="s">
        <v>4402</v>
      </c>
      <c r="BS869" s="18" t="str">
        <f>VLOOKUP(BD[[#This Row],[Estado (Pegar da listagem)]],Tabela11[],2,0)</f>
        <v>Sudeste</v>
      </c>
    </row>
    <row r="870" spans="1:71" ht="13" x14ac:dyDescent="0.3">
      <c r="A870" s="3">
        <v>45324.871461435185</v>
      </c>
      <c r="B870" s="1" t="s">
        <v>58</v>
      </c>
      <c r="C870" s="1" t="s">
        <v>575</v>
      </c>
      <c r="D870" s="1" t="s">
        <v>1608</v>
      </c>
      <c r="E870" s="1">
        <v>51</v>
      </c>
      <c r="F870" s="1" t="s">
        <v>1187</v>
      </c>
      <c r="G870" s="1" t="s">
        <v>62</v>
      </c>
      <c r="H870" s="1" t="s">
        <v>1601</v>
      </c>
      <c r="I870" s="1" t="s">
        <v>64</v>
      </c>
      <c r="J870" s="1" t="s">
        <v>114</v>
      </c>
      <c r="K870" s="1" t="s">
        <v>58</v>
      </c>
      <c r="L870" s="1">
        <v>2</v>
      </c>
      <c r="M870" s="1" t="s">
        <v>66</v>
      </c>
      <c r="N870" s="1" t="s">
        <v>67</v>
      </c>
      <c r="O870" s="1" t="s">
        <v>152</v>
      </c>
      <c r="P870" s="1" t="s">
        <v>152</v>
      </c>
      <c r="Q870" s="1" t="s">
        <v>1324</v>
      </c>
      <c r="R870" s="1" t="s">
        <v>2888</v>
      </c>
      <c r="W870" s="1" t="s">
        <v>118</v>
      </c>
      <c r="X870" s="1" t="s">
        <v>118</v>
      </c>
      <c r="Y870" s="1">
        <v>0</v>
      </c>
      <c r="Z870" s="1" t="s">
        <v>71</v>
      </c>
      <c r="AA870" s="1" t="s">
        <v>102</v>
      </c>
      <c r="AB870" s="1" t="s">
        <v>102</v>
      </c>
      <c r="AC870" s="1" t="s">
        <v>316</v>
      </c>
      <c r="AD870" s="1" t="s">
        <v>74</v>
      </c>
      <c r="AE870" s="1" t="s">
        <v>75</v>
      </c>
      <c r="AF870" s="1" t="s">
        <v>121</v>
      </c>
      <c r="AG870" s="1" t="s">
        <v>190</v>
      </c>
      <c r="AH870" s="1" t="s">
        <v>58</v>
      </c>
      <c r="AI870" s="1" t="s">
        <v>58</v>
      </c>
      <c r="AJ870" s="1" t="s">
        <v>75</v>
      </c>
      <c r="AK870" s="1" t="s">
        <v>78</v>
      </c>
      <c r="AL870" s="1" t="s">
        <v>75</v>
      </c>
      <c r="AM870" s="1" t="s">
        <v>78</v>
      </c>
      <c r="AN870" s="1" t="s">
        <v>58</v>
      </c>
      <c r="AO870" s="1" t="s">
        <v>58</v>
      </c>
      <c r="AP870" s="1" t="s">
        <v>75</v>
      </c>
      <c r="AQ870" s="1">
        <v>2</v>
      </c>
      <c r="AR870" s="27">
        <v>2</v>
      </c>
      <c r="AS870" s="1" t="s">
        <v>80</v>
      </c>
      <c r="AT870" s="1" t="s">
        <v>80</v>
      </c>
      <c r="AU870" s="1" t="s">
        <v>58</v>
      </c>
      <c r="AV870" s="1" t="s">
        <v>191</v>
      </c>
      <c r="AW870" s="1" t="s">
        <v>58</v>
      </c>
      <c r="AX870" s="1" t="s">
        <v>191</v>
      </c>
      <c r="AY870" s="1">
        <v>5</v>
      </c>
      <c r="AZ870" s="1" t="s">
        <v>214</v>
      </c>
      <c r="BA870" s="1" t="s">
        <v>214</v>
      </c>
      <c r="BB870" s="1" t="s">
        <v>85</v>
      </c>
      <c r="BC870" s="1" t="s">
        <v>86</v>
      </c>
      <c r="BD870" s="1" t="s">
        <v>86</v>
      </c>
      <c r="BE870" s="1" t="s">
        <v>75</v>
      </c>
      <c r="BF870" s="1" t="s">
        <v>75</v>
      </c>
      <c r="BG870" s="1" t="s">
        <v>87</v>
      </c>
      <c r="BH870" s="1" t="s">
        <v>157</v>
      </c>
      <c r="BL870" s="1" t="s">
        <v>58</v>
      </c>
      <c r="BM870" s="1" t="s">
        <v>58</v>
      </c>
      <c r="BN870" s="1" t="s">
        <v>1607</v>
      </c>
      <c r="BO870" s="1" t="s">
        <v>148</v>
      </c>
      <c r="BP870" s="1" t="s">
        <v>58</v>
      </c>
      <c r="BR870" s="8" t="s">
        <v>4402</v>
      </c>
      <c r="BS870" s="18" t="str">
        <f>VLOOKUP(BD[[#This Row],[Estado (Pegar da listagem)]],Tabela11[],2,0)</f>
        <v>Sudeste</v>
      </c>
    </row>
    <row r="871" spans="1:71" ht="13" x14ac:dyDescent="0.3">
      <c r="A871" s="3">
        <v>45302.464021006948</v>
      </c>
      <c r="B871" s="1" t="s">
        <v>58</v>
      </c>
      <c r="C871" s="1" t="s">
        <v>486</v>
      </c>
      <c r="D871" s="1" t="s">
        <v>632</v>
      </c>
      <c r="E871" s="1">
        <v>51</v>
      </c>
      <c r="F871" s="1" t="s">
        <v>494</v>
      </c>
      <c r="G871" s="1" t="s">
        <v>239</v>
      </c>
      <c r="H871" s="1" t="s">
        <v>633</v>
      </c>
      <c r="I871" s="1" t="s">
        <v>64</v>
      </c>
      <c r="J871" s="1" t="s">
        <v>114</v>
      </c>
      <c r="K871" s="1" t="s">
        <v>58</v>
      </c>
      <c r="L871" s="1">
        <v>2</v>
      </c>
      <c r="M871" s="1" t="s">
        <v>66</v>
      </c>
      <c r="N871" s="1" t="s">
        <v>403</v>
      </c>
      <c r="O871" s="1" t="s">
        <v>98</v>
      </c>
      <c r="P871" s="1" t="s">
        <v>98</v>
      </c>
      <c r="R871" s="1" t="s">
        <v>75</v>
      </c>
      <c r="W871" s="1" t="s">
        <v>118</v>
      </c>
      <c r="X871" s="1" t="s">
        <v>118</v>
      </c>
      <c r="Y871" s="1">
        <v>0</v>
      </c>
      <c r="Z871" s="1" t="s">
        <v>71</v>
      </c>
      <c r="AA871" s="1" t="s">
        <v>102</v>
      </c>
      <c r="AB871" s="1" t="s">
        <v>102</v>
      </c>
      <c r="AC871" s="1" t="s">
        <v>103</v>
      </c>
      <c r="AD871" s="1" t="s">
        <v>74</v>
      </c>
      <c r="AE871" s="1" t="s">
        <v>75</v>
      </c>
      <c r="AF871" s="1" t="s">
        <v>121</v>
      </c>
      <c r="AG871" s="1" t="s">
        <v>190</v>
      </c>
      <c r="AH871" s="1" t="s">
        <v>58</v>
      </c>
      <c r="AI871" s="1" t="s">
        <v>58</v>
      </c>
      <c r="AJ871" s="1" t="s">
        <v>75</v>
      </c>
      <c r="AK871" s="1" t="s">
        <v>78</v>
      </c>
      <c r="AL871" s="1" t="s">
        <v>58</v>
      </c>
      <c r="AM871" s="1" t="s">
        <v>143</v>
      </c>
      <c r="AN871" s="1" t="s">
        <v>58</v>
      </c>
      <c r="AO871" s="1" t="s">
        <v>58</v>
      </c>
      <c r="AP871" s="1" t="s">
        <v>58</v>
      </c>
      <c r="AQ871" s="1">
        <v>5</v>
      </c>
      <c r="AR871" s="27">
        <v>5</v>
      </c>
      <c r="AS871" s="1" t="s">
        <v>80</v>
      </c>
      <c r="AT871" s="1" t="s">
        <v>80</v>
      </c>
      <c r="AU871" s="1" t="s">
        <v>58</v>
      </c>
      <c r="AV871" s="1" t="s">
        <v>81</v>
      </c>
      <c r="AW871" s="1" t="s">
        <v>75</v>
      </c>
      <c r="AX871" s="1" t="s">
        <v>81</v>
      </c>
      <c r="AY871" s="1">
        <v>4</v>
      </c>
      <c r="AZ871" s="1" t="s">
        <v>83</v>
      </c>
      <c r="BA871" s="1" t="s">
        <v>84</v>
      </c>
      <c r="BB871" s="1" t="s">
        <v>85</v>
      </c>
      <c r="BC871" s="1" t="s">
        <v>86</v>
      </c>
      <c r="BD871" s="1" t="s">
        <v>86</v>
      </c>
      <c r="BE871" s="1" t="s">
        <v>75</v>
      </c>
      <c r="BF871" s="1" t="s">
        <v>75</v>
      </c>
      <c r="BG871" s="1" t="s">
        <v>87</v>
      </c>
      <c r="BH871" s="1" t="s">
        <v>157</v>
      </c>
      <c r="BI871" s="1" t="s">
        <v>203</v>
      </c>
      <c r="BJ871" s="1" t="s">
        <v>146</v>
      </c>
      <c r="BK871" s="1" t="s">
        <v>146</v>
      </c>
      <c r="BL871" s="1" t="s">
        <v>58</v>
      </c>
      <c r="BM871" s="1" t="s">
        <v>58</v>
      </c>
      <c r="BN871" s="1" t="s">
        <v>148</v>
      </c>
      <c r="BO871" s="1" t="s">
        <v>148</v>
      </c>
      <c r="BP871" s="1" t="s">
        <v>58</v>
      </c>
      <c r="BR871" s="8" t="s">
        <v>4404</v>
      </c>
      <c r="BS871" s="18" t="str">
        <f>VLOOKUP(BD[[#This Row],[Estado (Pegar da listagem)]],Tabela11[],2,0)</f>
        <v>Sudeste</v>
      </c>
    </row>
    <row r="872" spans="1:71" ht="13" x14ac:dyDescent="0.3">
      <c r="A872" s="3">
        <v>45310.837631365735</v>
      </c>
      <c r="B872" s="1" t="s">
        <v>58</v>
      </c>
      <c r="C872" s="1" t="s">
        <v>575</v>
      </c>
      <c r="D872" s="1" t="s">
        <v>3813</v>
      </c>
      <c r="E872" s="1">
        <v>52</v>
      </c>
      <c r="F872" s="1" t="s">
        <v>869</v>
      </c>
      <c r="G872" s="1" t="s">
        <v>62</v>
      </c>
      <c r="H872" s="1" t="s">
        <v>3812</v>
      </c>
      <c r="I872" s="1" t="s">
        <v>64</v>
      </c>
      <c r="J872" s="1" t="s">
        <v>140</v>
      </c>
      <c r="K872" s="1" t="s">
        <v>58</v>
      </c>
      <c r="L872" s="1">
        <v>2</v>
      </c>
      <c r="M872" s="1" t="s">
        <v>151</v>
      </c>
      <c r="N872" s="1" t="s">
        <v>67</v>
      </c>
      <c r="O872" s="1" t="s">
        <v>152</v>
      </c>
      <c r="P872" s="1" t="s">
        <v>152</v>
      </c>
      <c r="Q872" s="1" t="s">
        <v>3811</v>
      </c>
      <c r="R872" s="1" t="s">
        <v>3811</v>
      </c>
      <c r="W872" s="1" t="s">
        <v>118</v>
      </c>
      <c r="X872" s="1" t="s">
        <v>118</v>
      </c>
      <c r="Y872" s="1">
        <v>0</v>
      </c>
      <c r="Z872" s="1" t="s">
        <v>1688</v>
      </c>
      <c r="AA872" s="1" t="s">
        <v>102</v>
      </c>
      <c r="AB872" s="1" t="s">
        <v>102</v>
      </c>
      <c r="AC872" s="1" t="s">
        <v>316</v>
      </c>
      <c r="AD872" s="1" t="s">
        <v>74</v>
      </c>
      <c r="AE872" s="1" t="s">
        <v>75</v>
      </c>
      <c r="AF872" s="1" t="s">
        <v>121</v>
      </c>
      <c r="AG872" s="1" t="s">
        <v>190</v>
      </c>
      <c r="AH872" s="1" t="s">
        <v>58</v>
      </c>
      <c r="AI872" s="1" t="s">
        <v>58</v>
      </c>
      <c r="AJ872" s="1" t="s">
        <v>75</v>
      </c>
      <c r="AK872" s="1" t="s">
        <v>78</v>
      </c>
      <c r="AL872" s="1" t="s">
        <v>58</v>
      </c>
      <c r="AM872" s="1" t="s">
        <v>143</v>
      </c>
      <c r="AN872" s="1" t="s">
        <v>58</v>
      </c>
      <c r="AO872" s="1" t="s">
        <v>58</v>
      </c>
      <c r="AP872" s="1" t="s">
        <v>58</v>
      </c>
      <c r="AQ872" s="1">
        <v>5</v>
      </c>
      <c r="AR872" s="27">
        <v>5</v>
      </c>
      <c r="AS872" s="1" t="s">
        <v>105</v>
      </c>
      <c r="AT872" s="1" t="s">
        <v>105</v>
      </c>
      <c r="AU872" s="1" t="s">
        <v>58</v>
      </c>
      <c r="AV872" s="1" t="s">
        <v>82</v>
      </c>
      <c r="AW872" s="1" t="s">
        <v>58</v>
      </c>
      <c r="AX872" s="1" t="s">
        <v>82</v>
      </c>
      <c r="AY872" s="1">
        <v>2</v>
      </c>
      <c r="AZ872" s="1" t="s">
        <v>155</v>
      </c>
      <c r="BA872" s="1" t="s">
        <v>83</v>
      </c>
      <c r="BB872" s="1" t="s">
        <v>106</v>
      </c>
      <c r="BC872" s="1" t="s">
        <v>125</v>
      </c>
      <c r="BD872" s="1" t="s">
        <v>125</v>
      </c>
      <c r="BE872" s="1" t="s">
        <v>75</v>
      </c>
      <c r="BF872" s="1" t="s">
        <v>75</v>
      </c>
      <c r="BG872" s="1" t="s">
        <v>248</v>
      </c>
      <c r="BH872" s="1" t="s">
        <v>3810</v>
      </c>
      <c r="BL872" s="1" t="s">
        <v>75</v>
      </c>
      <c r="BM872" s="1" t="s">
        <v>58</v>
      </c>
      <c r="BN872" s="1" t="s">
        <v>3809</v>
      </c>
      <c r="BO872" s="1" t="s">
        <v>4569</v>
      </c>
      <c r="BP872" s="1" t="s">
        <v>58</v>
      </c>
      <c r="BR872" s="8" t="s">
        <v>4402</v>
      </c>
      <c r="BS872" s="18" t="str">
        <f>VLOOKUP(BD[[#This Row],[Estado (Pegar da listagem)]],Tabela11[],2,0)</f>
        <v>Centro Oeste</v>
      </c>
    </row>
    <row r="873" spans="1:71" ht="13" x14ac:dyDescent="0.3">
      <c r="A873" s="3">
        <v>45320.587967627318</v>
      </c>
      <c r="B873" s="1" t="s">
        <v>58</v>
      </c>
      <c r="C873" s="1" t="s">
        <v>475</v>
      </c>
      <c r="D873" s="1" t="s">
        <v>2619</v>
      </c>
      <c r="E873" s="1">
        <v>52</v>
      </c>
      <c r="F873" s="1" t="s">
        <v>666</v>
      </c>
      <c r="G873" s="1" t="s">
        <v>62</v>
      </c>
      <c r="H873" s="1" t="s">
        <v>830</v>
      </c>
      <c r="I873" s="1" t="s">
        <v>94</v>
      </c>
      <c r="J873" s="1" t="s">
        <v>114</v>
      </c>
      <c r="K873" s="1" t="s">
        <v>58</v>
      </c>
      <c r="L873" s="1">
        <v>1</v>
      </c>
      <c r="M873" s="1" t="s">
        <v>66</v>
      </c>
      <c r="N873" s="1" t="s">
        <v>67</v>
      </c>
      <c r="O873" s="1" t="s">
        <v>68</v>
      </c>
      <c r="P873" s="1" t="s">
        <v>68</v>
      </c>
      <c r="R873" s="1" t="s">
        <v>75</v>
      </c>
      <c r="S873" s="1" t="s">
        <v>924</v>
      </c>
      <c r="T873" s="1" t="s">
        <v>231</v>
      </c>
      <c r="W873" s="1" t="s">
        <v>118</v>
      </c>
      <c r="X873" s="1" t="s">
        <v>118</v>
      </c>
      <c r="Y873" s="1">
        <v>0</v>
      </c>
      <c r="Z873" s="1" t="s">
        <v>189</v>
      </c>
      <c r="AA873" s="1" t="s">
        <v>119</v>
      </c>
      <c r="AB873" s="1" t="s">
        <v>119</v>
      </c>
      <c r="AC873" s="1" t="s">
        <v>532</v>
      </c>
      <c r="AD873" s="1" t="s">
        <v>74</v>
      </c>
      <c r="AE873" s="1" t="s">
        <v>75</v>
      </c>
      <c r="AF873" s="1" t="s">
        <v>76</v>
      </c>
      <c r="AG873" s="1" t="s">
        <v>190</v>
      </c>
      <c r="AH873" s="1" t="s">
        <v>75</v>
      </c>
      <c r="AI873" s="1" t="s">
        <v>58</v>
      </c>
      <c r="AJ873" s="1" t="s">
        <v>75</v>
      </c>
      <c r="AK873" s="1" t="s">
        <v>78</v>
      </c>
      <c r="AL873" s="1" t="s">
        <v>75</v>
      </c>
      <c r="AM873" s="1" t="s">
        <v>78</v>
      </c>
      <c r="AN873" s="1" t="s">
        <v>58</v>
      </c>
      <c r="AO873" s="1" t="s">
        <v>58</v>
      </c>
      <c r="AP873" s="1" t="s">
        <v>58</v>
      </c>
      <c r="AQ873" s="4" t="s">
        <v>1881</v>
      </c>
      <c r="AR873" s="28">
        <v>4</v>
      </c>
      <c r="AS873" s="1" t="s">
        <v>133</v>
      </c>
      <c r="AT873" s="1" t="s">
        <v>133</v>
      </c>
      <c r="AU873" s="1" t="s">
        <v>58</v>
      </c>
      <c r="AV873" s="1" t="s">
        <v>82</v>
      </c>
      <c r="AW873" s="1" t="s">
        <v>58</v>
      </c>
      <c r="AX873" s="1" t="s">
        <v>81</v>
      </c>
      <c r="AY873" s="1">
        <v>4</v>
      </c>
      <c r="AZ873" s="1" t="s">
        <v>83</v>
      </c>
      <c r="BA873" s="1" t="s">
        <v>83</v>
      </c>
      <c r="BB873" s="1" t="s">
        <v>106</v>
      </c>
      <c r="BC873" s="1" t="s">
        <v>86</v>
      </c>
      <c r="BD873" s="1" t="s">
        <v>86</v>
      </c>
      <c r="BE873" s="1" t="s">
        <v>75</v>
      </c>
      <c r="BF873" s="1" t="s">
        <v>75</v>
      </c>
      <c r="BG873" s="1" t="s">
        <v>87</v>
      </c>
      <c r="BH873" s="1" t="s">
        <v>157</v>
      </c>
      <c r="BI873" s="1" t="s">
        <v>2618</v>
      </c>
      <c r="BJ873" s="1" t="s">
        <v>2617</v>
      </c>
      <c r="BK873" s="1" t="s">
        <v>4565</v>
      </c>
      <c r="BL873" s="1" t="s">
        <v>75</v>
      </c>
      <c r="BM873" s="1" t="s">
        <v>58</v>
      </c>
      <c r="BN873" s="1" t="s">
        <v>218</v>
      </c>
      <c r="BO873" s="1" t="s">
        <v>218</v>
      </c>
      <c r="BP873" s="1" t="s">
        <v>58</v>
      </c>
      <c r="BR873" s="8" t="s">
        <v>4402</v>
      </c>
      <c r="BS873" s="18" t="str">
        <f>VLOOKUP(BD[[#This Row],[Estado (Pegar da listagem)]],Tabela11[],2,0)</f>
        <v>Centro Oeste</v>
      </c>
    </row>
    <row r="874" spans="1:71" ht="13" x14ac:dyDescent="0.3">
      <c r="A874" s="3">
        <v>45314.550097430554</v>
      </c>
      <c r="B874" s="1" t="s">
        <v>58</v>
      </c>
      <c r="C874" s="1" t="s">
        <v>486</v>
      </c>
      <c r="D874" s="1" t="s">
        <v>3523</v>
      </c>
      <c r="E874" s="1">
        <v>52</v>
      </c>
      <c r="F874" s="1" t="s">
        <v>552</v>
      </c>
      <c r="G874" s="1" t="s">
        <v>62</v>
      </c>
      <c r="H874" s="1" t="s">
        <v>3366</v>
      </c>
      <c r="I874" s="1" t="s">
        <v>64</v>
      </c>
      <c r="J874" s="1" t="s">
        <v>95</v>
      </c>
      <c r="K874" s="1" t="s">
        <v>58</v>
      </c>
      <c r="L874" s="1">
        <v>2</v>
      </c>
      <c r="M874" s="1" t="s">
        <v>66</v>
      </c>
      <c r="N874" s="1" t="s">
        <v>67</v>
      </c>
      <c r="O874" s="1" t="s">
        <v>152</v>
      </c>
      <c r="P874" s="1" t="s">
        <v>152</v>
      </c>
      <c r="Q874" s="1" t="s">
        <v>625</v>
      </c>
      <c r="R874" s="1" t="s">
        <v>231</v>
      </c>
      <c r="W874" s="1" t="s">
        <v>118</v>
      </c>
      <c r="X874" s="1" t="s">
        <v>118</v>
      </c>
      <c r="Y874" s="1">
        <v>0</v>
      </c>
      <c r="Z874" s="1" t="s">
        <v>71</v>
      </c>
      <c r="AA874" s="1" t="s">
        <v>119</v>
      </c>
      <c r="AB874" s="1" t="s">
        <v>119</v>
      </c>
      <c r="AC874" s="1" t="s">
        <v>243</v>
      </c>
      <c r="AD874" s="1" t="s">
        <v>74</v>
      </c>
      <c r="AE874" s="1" t="s">
        <v>75</v>
      </c>
      <c r="AF874" s="1" t="s">
        <v>76</v>
      </c>
      <c r="AG874" s="1" t="s">
        <v>190</v>
      </c>
      <c r="AH874" s="1" t="s">
        <v>58</v>
      </c>
      <c r="AI874" s="1" t="s">
        <v>58</v>
      </c>
      <c r="AJ874" s="1" t="s">
        <v>75</v>
      </c>
      <c r="AK874" s="1" t="s">
        <v>78</v>
      </c>
      <c r="AL874" s="1" t="s">
        <v>58</v>
      </c>
      <c r="AM874" s="1" t="s">
        <v>78</v>
      </c>
      <c r="AN874" s="1" t="s">
        <v>58</v>
      </c>
      <c r="AO874" s="1" t="s">
        <v>58</v>
      </c>
      <c r="AP874" s="1" t="s">
        <v>58</v>
      </c>
      <c r="AQ874" s="1">
        <v>9</v>
      </c>
      <c r="AR874" s="27">
        <v>9</v>
      </c>
      <c r="AS874" s="1" t="s">
        <v>133</v>
      </c>
      <c r="AT874" s="1" t="s">
        <v>133</v>
      </c>
      <c r="AU874" s="1" t="s">
        <v>58</v>
      </c>
      <c r="AV874" s="1" t="s">
        <v>191</v>
      </c>
      <c r="AW874" s="1" t="s">
        <v>58</v>
      </c>
      <c r="AX874" s="1" t="s">
        <v>191</v>
      </c>
      <c r="AY874" s="1">
        <v>4</v>
      </c>
      <c r="AZ874" s="1" t="s">
        <v>171</v>
      </c>
      <c r="BA874" s="1" t="s">
        <v>171</v>
      </c>
      <c r="BB874" s="1" t="s">
        <v>85</v>
      </c>
      <c r="BC874" s="1" t="s">
        <v>197</v>
      </c>
      <c r="BD874" s="1" t="s">
        <v>197</v>
      </c>
      <c r="BE874" s="1" t="s">
        <v>75</v>
      </c>
      <c r="BF874" s="1" t="s">
        <v>75</v>
      </c>
      <c r="BG874" s="1" t="s">
        <v>87</v>
      </c>
      <c r="BH874" s="1" t="s">
        <v>126</v>
      </c>
      <c r="BI874" s="1" t="s">
        <v>127</v>
      </c>
      <c r="BJ874" s="1" t="s">
        <v>146</v>
      </c>
      <c r="BK874" s="1" t="s">
        <v>146</v>
      </c>
      <c r="BL874" s="1" t="s">
        <v>58</v>
      </c>
      <c r="BM874" s="1" t="s">
        <v>58</v>
      </c>
      <c r="BN874" s="1" t="s">
        <v>148</v>
      </c>
      <c r="BO874" s="1" t="s">
        <v>148</v>
      </c>
      <c r="BP874" s="1" t="s">
        <v>58</v>
      </c>
      <c r="BR874" s="8" t="s">
        <v>4402</v>
      </c>
      <c r="BS874" s="18" t="str">
        <f>VLOOKUP(BD[[#This Row],[Estado (Pegar da listagem)]],Tabela11[],2,0)</f>
        <v>Nordeste</v>
      </c>
    </row>
    <row r="875" spans="1:71" ht="13" x14ac:dyDescent="0.3">
      <c r="A875" s="3">
        <v>45309.609278877309</v>
      </c>
      <c r="B875" s="1" t="s">
        <v>58</v>
      </c>
      <c r="C875" s="1" t="s">
        <v>4084</v>
      </c>
      <c r="D875" s="1" t="s">
        <v>4135</v>
      </c>
      <c r="E875" s="1">
        <v>52</v>
      </c>
      <c r="F875" s="1" t="s">
        <v>508</v>
      </c>
      <c r="G875" s="1" t="s">
        <v>239</v>
      </c>
      <c r="H875" s="1" t="s">
        <v>4134</v>
      </c>
      <c r="I875" s="1" t="s">
        <v>64</v>
      </c>
      <c r="J875" s="1" t="s">
        <v>114</v>
      </c>
      <c r="K875" s="1" t="s">
        <v>58</v>
      </c>
      <c r="L875" s="1" t="s">
        <v>96</v>
      </c>
      <c r="M875" s="1" t="s">
        <v>141</v>
      </c>
      <c r="N875" s="1" t="s">
        <v>262</v>
      </c>
      <c r="O875" s="1" t="s">
        <v>152</v>
      </c>
      <c r="P875" s="1" t="s">
        <v>152</v>
      </c>
      <c r="Q875" s="1" t="s">
        <v>117</v>
      </c>
      <c r="R875" s="1" t="s">
        <v>231</v>
      </c>
      <c r="W875" s="1" t="s">
        <v>118</v>
      </c>
      <c r="X875" s="1" t="s">
        <v>118</v>
      </c>
      <c r="Y875" s="1" t="s">
        <v>100</v>
      </c>
      <c r="Z875" s="1" t="s">
        <v>183</v>
      </c>
      <c r="AA875" s="1" t="s">
        <v>102</v>
      </c>
      <c r="AB875" s="1" t="s">
        <v>102</v>
      </c>
      <c r="AC875" s="1" t="s">
        <v>292</v>
      </c>
      <c r="AD875" s="1" t="s">
        <v>104</v>
      </c>
      <c r="AE875" s="1" t="s">
        <v>58</v>
      </c>
      <c r="AF875" s="1" t="s">
        <v>121</v>
      </c>
      <c r="AG875" s="1" t="s">
        <v>190</v>
      </c>
      <c r="AH875" s="1" t="s">
        <v>58</v>
      </c>
      <c r="AI875" s="1" t="s">
        <v>58</v>
      </c>
      <c r="AJ875" s="1" t="s">
        <v>75</v>
      </c>
      <c r="AK875" s="1" t="s">
        <v>78</v>
      </c>
      <c r="AL875" s="1" t="s">
        <v>58</v>
      </c>
      <c r="AM875" s="1" t="s">
        <v>78</v>
      </c>
      <c r="AN875" s="1" t="s">
        <v>58</v>
      </c>
      <c r="AO875" s="1" t="s">
        <v>58</v>
      </c>
      <c r="AP875" s="1" t="s">
        <v>58</v>
      </c>
      <c r="AQ875" s="1">
        <v>30</v>
      </c>
      <c r="AR875" s="27">
        <v>30</v>
      </c>
      <c r="AS875" s="1" t="s">
        <v>283</v>
      </c>
      <c r="AT875" s="1" t="s">
        <v>283</v>
      </c>
      <c r="AU875" s="1" t="s">
        <v>58</v>
      </c>
      <c r="AV875" s="1" t="s">
        <v>82</v>
      </c>
      <c r="AW875" s="1" t="s">
        <v>75</v>
      </c>
      <c r="AX875" s="1" t="s">
        <v>82</v>
      </c>
      <c r="AY875" s="1">
        <v>5</v>
      </c>
      <c r="AZ875" s="1" t="s">
        <v>83</v>
      </c>
      <c r="BA875" s="1" t="s">
        <v>83</v>
      </c>
      <c r="BB875" s="1" t="s">
        <v>106</v>
      </c>
      <c r="BC875" s="1" t="s">
        <v>125</v>
      </c>
      <c r="BD875" s="1" t="s">
        <v>125</v>
      </c>
      <c r="BE875" s="1" t="s">
        <v>75</v>
      </c>
      <c r="BF875" s="1" t="s">
        <v>75</v>
      </c>
      <c r="BG875" s="1" t="s">
        <v>87</v>
      </c>
      <c r="BH875" s="1" t="s">
        <v>157</v>
      </c>
      <c r="BI875" s="1" t="s">
        <v>146</v>
      </c>
      <c r="BJ875" s="1" t="s">
        <v>146</v>
      </c>
      <c r="BK875" s="1" t="s">
        <v>146</v>
      </c>
      <c r="BL875" s="1" t="s">
        <v>58</v>
      </c>
      <c r="BM875" s="1" t="s">
        <v>58</v>
      </c>
      <c r="BN875" s="1" t="s">
        <v>148</v>
      </c>
      <c r="BO875" s="1" t="s">
        <v>148</v>
      </c>
      <c r="BP875" s="1" t="s">
        <v>58</v>
      </c>
      <c r="BQ875" s="1" t="s">
        <v>4133</v>
      </c>
      <c r="BR875" s="8" t="s">
        <v>4402</v>
      </c>
      <c r="BS875" s="18" t="str">
        <f>VLOOKUP(BD[[#This Row],[Estado (Pegar da listagem)]],Tabela11[],2,0)</f>
        <v>Nordeste</v>
      </c>
    </row>
    <row r="876" spans="1:71" ht="13" x14ac:dyDescent="0.3">
      <c r="A876" s="3">
        <v>45302.455725902779</v>
      </c>
      <c r="B876" s="1" t="s">
        <v>58</v>
      </c>
      <c r="C876" s="1" t="s">
        <v>486</v>
      </c>
      <c r="D876" s="1" t="s">
        <v>627</v>
      </c>
      <c r="E876" s="1">
        <v>52</v>
      </c>
      <c r="F876" s="1" t="s">
        <v>494</v>
      </c>
      <c r="G876" s="1" t="s">
        <v>239</v>
      </c>
      <c r="H876" s="1" t="s">
        <v>611</v>
      </c>
      <c r="I876" s="1" t="s">
        <v>64</v>
      </c>
      <c r="J876" s="1" t="s">
        <v>114</v>
      </c>
      <c r="K876" s="1" t="s">
        <v>58</v>
      </c>
      <c r="L876" s="1" t="s">
        <v>96</v>
      </c>
      <c r="M876" s="1" t="s">
        <v>141</v>
      </c>
      <c r="N876" s="1" t="s">
        <v>578</v>
      </c>
      <c r="O876" s="1" t="s">
        <v>152</v>
      </c>
      <c r="P876" s="1" t="s">
        <v>152</v>
      </c>
      <c r="Q876" s="1" t="s">
        <v>629</v>
      </c>
      <c r="R876" s="1" t="s">
        <v>2888</v>
      </c>
      <c r="W876" s="1" t="s">
        <v>118</v>
      </c>
      <c r="X876" s="1" t="s">
        <v>118</v>
      </c>
      <c r="Y876" s="1">
        <v>1</v>
      </c>
      <c r="Z876" s="1" t="s">
        <v>71</v>
      </c>
      <c r="AA876" s="1" t="s">
        <v>102</v>
      </c>
      <c r="AB876" s="1" t="s">
        <v>102</v>
      </c>
      <c r="AC876" s="1" t="s">
        <v>103</v>
      </c>
      <c r="AD876" s="1" t="s">
        <v>74</v>
      </c>
      <c r="AE876" s="1" t="s">
        <v>75</v>
      </c>
      <c r="AF876" s="1" t="s">
        <v>121</v>
      </c>
      <c r="AG876" s="1" t="s">
        <v>190</v>
      </c>
      <c r="AH876" s="1" t="s">
        <v>75</v>
      </c>
      <c r="AI876" s="1" t="s">
        <v>58</v>
      </c>
      <c r="AJ876" s="1" t="s">
        <v>75</v>
      </c>
      <c r="AK876" s="1" t="s">
        <v>78</v>
      </c>
      <c r="AL876" s="1" t="s">
        <v>75</v>
      </c>
      <c r="AM876" s="1" t="s">
        <v>78</v>
      </c>
      <c r="AN876" s="1" t="s">
        <v>58</v>
      </c>
      <c r="AO876" s="1" t="s">
        <v>58</v>
      </c>
      <c r="AP876" s="1" t="s">
        <v>58</v>
      </c>
      <c r="AQ876" s="1">
        <v>4</v>
      </c>
      <c r="AR876" s="27">
        <v>4</v>
      </c>
      <c r="AS876" s="1" t="s">
        <v>133</v>
      </c>
      <c r="AT876" s="1" t="s">
        <v>133</v>
      </c>
      <c r="AU876" s="1" t="s">
        <v>58</v>
      </c>
      <c r="AV876" s="1" t="s">
        <v>82</v>
      </c>
      <c r="AW876" s="1" t="s">
        <v>75</v>
      </c>
      <c r="AX876" s="1" t="s">
        <v>82</v>
      </c>
      <c r="AY876" s="1">
        <v>4</v>
      </c>
      <c r="AZ876" s="1" t="s">
        <v>155</v>
      </c>
      <c r="BA876" s="1" t="s">
        <v>83</v>
      </c>
      <c r="BB876" s="1" t="s">
        <v>106</v>
      </c>
      <c r="BC876" s="1" t="s">
        <v>107</v>
      </c>
      <c r="BD876" s="1" t="s">
        <v>107</v>
      </c>
      <c r="BE876" s="1" t="s">
        <v>75</v>
      </c>
      <c r="BF876" s="1" t="s">
        <v>75</v>
      </c>
      <c r="BG876" s="1" t="s">
        <v>87</v>
      </c>
      <c r="BH876" s="1" t="s">
        <v>126</v>
      </c>
      <c r="BI876" s="1" t="s">
        <v>630</v>
      </c>
      <c r="BJ876" s="1" t="s">
        <v>631</v>
      </c>
      <c r="BK876" s="1" t="s">
        <v>1405</v>
      </c>
      <c r="BL876" s="1" t="s">
        <v>75</v>
      </c>
      <c r="BM876" s="1" t="s">
        <v>58</v>
      </c>
      <c r="BN876" s="1" t="s">
        <v>148</v>
      </c>
      <c r="BO876" s="1" t="s">
        <v>148</v>
      </c>
      <c r="BP876" s="1" t="s">
        <v>58</v>
      </c>
      <c r="BR876" s="8" t="s">
        <v>4404</v>
      </c>
      <c r="BS876" s="18" t="str">
        <f>VLOOKUP(BD[[#This Row],[Estado (Pegar da listagem)]],Tabela11[],2,0)</f>
        <v>Sudeste</v>
      </c>
    </row>
    <row r="877" spans="1:71" ht="13" x14ac:dyDescent="0.3">
      <c r="A877" s="3">
        <v>45320.741163379629</v>
      </c>
      <c r="B877" s="1" t="s">
        <v>58</v>
      </c>
      <c r="C877" s="1" t="s">
        <v>575</v>
      </c>
      <c r="D877" s="1" t="s">
        <v>2525</v>
      </c>
      <c r="E877" s="1">
        <v>52</v>
      </c>
      <c r="F877" s="1" t="s">
        <v>815</v>
      </c>
      <c r="G877" s="1" t="s">
        <v>62</v>
      </c>
      <c r="H877" s="1" t="s">
        <v>816</v>
      </c>
      <c r="I877" s="1" t="s">
        <v>64</v>
      </c>
      <c r="J877" s="1" t="s">
        <v>114</v>
      </c>
      <c r="K877" s="1" t="s">
        <v>58</v>
      </c>
      <c r="L877" s="1">
        <v>2</v>
      </c>
      <c r="M877" s="1" t="s">
        <v>141</v>
      </c>
      <c r="N877" s="1" t="s">
        <v>67</v>
      </c>
      <c r="O877" s="1" t="s">
        <v>98</v>
      </c>
      <c r="P877" s="1" t="s">
        <v>98</v>
      </c>
      <c r="R877" s="1" t="s">
        <v>75</v>
      </c>
      <c r="W877" s="1" t="s">
        <v>118</v>
      </c>
      <c r="X877" s="1" t="s">
        <v>118</v>
      </c>
      <c r="Y877" s="1">
        <v>1</v>
      </c>
      <c r="Z877" s="1" t="s">
        <v>71</v>
      </c>
      <c r="AA877" s="1" t="s">
        <v>102</v>
      </c>
      <c r="AB877" s="1" t="s">
        <v>102</v>
      </c>
      <c r="AC877" s="1" t="s">
        <v>168</v>
      </c>
      <c r="AD877" s="1" t="s">
        <v>74</v>
      </c>
      <c r="AE877" s="1" t="s">
        <v>75</v>
      </c>
      <c r="AF877" s="1" t="s">
        <v>121</v>
      </c>
      <c r="AG877" s="1" t="s">
        <v>190</v>
      </c>
      <c r="AH877" s="1" t="s">
        <v>75</v>
      </c>
      <c r="AI877" s="1" t="s">
        <v>58</v>
      </c>
      <c r="AJ877" s="1" t="s">
        <v>58</v>
      </c>
      <c r="AK877" s="1" t="s">
        <v>143</v>
      </c>
      <c r="AL877" s="1" t="s">
        <v>58</v>
      </c>
      <c r="AM877" s="1" t="s">
        <v>143</v>
      </c>
      <c r="AN877" s="1" t="s">
        <v>75</v>
      </c>
      <c r="AO877" s="1" t="s">
        <v>75</v>
      </c>
      <c r="AP877" s="1" t="s">
        <v>58</v>
      </c>
      <c r="AQ877" s="1" t="s">
        <v>2524</v>
      </c>
      <c r="AR877" s="27">
        <v>30</v>
      </c>
      <c r="AS877" s="1" t="s">
        <v>170</v>
      </c>
      <c r="AT877" s="1" t="s">
        <v>170</v>
      </c>
      <c r="AU877" s="1" t="s">
        <v>58</v>
      </c>
      <c r="AV877" s="1" t="s">
        <v>191</v>
      </c>
      <c r="AW877" s="1" t="s">
        <v>58</v>
      </c>
      <c r="AX877" s="1" t="s">
        <v>191</v>
      </c>
      <c r="AY877" s="1">
        <v>5</v>
      </c>
      <c r="AZ877" s="1" t="s">
        <v>214</v>
      </c>
      <c r="BA877" s="1" t="s">
        <v>214</v>
      </c>
      <c r="BB877" s="1" t="s">
        <v>85</v>
      </c>
      <c r="BC877" s="1" t="s">
        <v>86</v>
      </c>
      <c r="BD877" s="1" t="s">
        <v>86</v>
      </c>
      <c r="BE877" s="1" t="s">
        <v>58</v>
      </c>
      <c r="BF877" s="1" t="s">
        <v>75</v>
      </c>
      <c r="BG877" s="1" t="s">
        <v>87</v>
      </c>
      <c r="BH877" s="1" t="s">
        <v>621</v>
      </c>
      <c r="BI877" s="1" t="s">
        <v>127</v>
      </c>
      <c r="BJ877" s="1" t="s">
        <v>146</v>
      </c>
      <c r="BK877" s="1" t="s">
        <v>146</v>
      </c>
      <c r="BL877" s="1" t="s">
        <v>75</v>
      </c>
      <c r="BM877" s="1" t="s">
        <v>58</v>
      </c>
      <c r="BN877" s="1" t="s">
        <v>2523</v>
      </c>
      <c r="BO877" s="1" t="s">
        <v>4576</v>
      </c>
      <c r="BP877" s="1" t="s">
        <v>58</v>
      </c>
      <c r="BR877" s="8" t="s">
        <v>4402</v>
      </c>
      <c r="BS877" s="18" t="str">
        <f>VLOOKUP(BD[[#This Row],[Estado (Pegar da listagem)]],Tabela11[],2,0)</f>
        <v>Sul</v>
      </c>
    </row>
    <row r="878" spans="1:71" ht="13" x14ac:dyDescent="0.3">
      <c r="A878" s="3">
        <v>45320.594500370367</v>
      </c>
      <c r="B878" s="1" t="s">
        <v>58</v>
      </c>
      <c r="C878" s="1" t="s">
        <v>506</v>
      </c>
      <c r="D878" s="1" t="s">
        <v>2613</v>
      </c>
      <c r="E878" s="1">
        <v>52</v>
      </c>
      <c r="F878" s="1" t="s">
        <v>771</v>
      </c>
      <c r="G878" s="1" t="s">
        <v>62</v>
      </c>
      <c r="H878" s="1" t="s">
        <v>864</v>
      </c>
      <c r="I878" s="1" t="s">
        <v>64</v>
      </c>
      <c r="J878" s="1" t="s">
        <v>114</v>
      </c>
      <c r="M878" s="1" t="s">
        <v>66</v>
      </c>
      <c r="N878" s="1" t="s">
        <v>67</v>
      </c>
      <c r="O878" s="1" t="s">
        <v>98</v>
      </c>
      <c r="P878" s="1" t="s">
        <v>98</v>
      </c>
      <c r="R878" s="1" t="s">
        <v>75</v>
      </c>
      <c r="W878" s="1" t="s">
        <v>118</v>
      </c>
      <c r="X878" s="1" t="s">
        <v>118</v>
      </c>
      <c r="Y878" s="1">
        <v>0</v>
      </c>
      <c r="Z878" s="1" t="s">
        <v>183</v>
      </c>
      <c r="AA878" s="1" t="s">
        <v>119</v>
      </c>
      <c r="AB878" s="1" t="s">
        <v>119</v>
      </c>
      <c r="AC878" s="1" t="s">
        <v>2612</v>
      </c>
      <c r="AD878" s="1" t="s">
        <v>74</v>
      </c>
      <c r="AE878" s="1" t="s">
        <v>75</v>
      </c>
      <c r="AF878" s="1" t="s">
        <v>121</v>
      </c>
      <c r="AG878" s="1" t="s">
        <v>190</v>
      </c>
      <c r="AH878" s="1" t="s">
        <v>58</v>
      </c>
      <c r="AI878" s="1" t="s">
        <v>58</v>
      </c>
      <c r="AJ878" s="1" t="s">
        <v>75</v>
      </c>
      <c r="AK878" s="1" t="s">
        <v>78</v>
      </c>
      <c r="AL878" s="1" t="s">
        <v>75</v>
      </c>
      <c r="AM878" s="1" t="s">
        <v>78</v>
      </c>
      <c r="AN878" s="1" t="s">
        <v>58</v>
      </c>
      <c r="AO878" s="1" t="s">
        <v>58</v>
      </c>
      <c r="AP878" s="1" t="s">
        <v>58</v>
      </c>
      <c r="AQ878" s="1">
        <v>20</v>
      </c>
      <c r="AR878" s="27">
        <v>20</v>
      </c>
      <c r="AS878" s="1" t="s">
        <v>124</v>
      </c>
      <c r="AT878" s="1" t="s">
        <v>124</v>
      </c>
      <c r="AU878" s="1" t="s">
        <v>58</v>
      </c>
      <c r="AV878" s="1" t="s">
        <v>81</v>
      </c>
      <c r="AW878" s="1" t="s">
        <v>58</v>
      </c>
      <c r="AX878" s="1" t="s">
        <v>81</v>
      </c>
      <c r="AY878" s="1">
        <v>5</v>
      </c>
      <c r="AZ878" s="1" t="s">
        <v>214</v>
      </c>
      <c r="BA878" s="1" t="s">
        <v>214</v>
      </c>
      <c r="BB878" s="1" t="s">
        <v>85</v>
      </c>
      <c r="BC878" s="1" t="s">
        <v>2611</v>
      </c>
      <c r="BD878" s="1"/>
      <c r="BE878" s="1" t="s">
        <v>75</v>
      </c>
      <c r="BF878" s="1" t="s">
        <v>75</v>
      </c>
      <c r="BG878" s="1" t="s">
        <v>87</v>
      </c>
      <c r="BH878" s="1" t="s">
        <v>126</v>
      </c>
      <c r="BI878" s="1" t="s">
        <v>127</v>
      </c>
      <c r="BJ878" s="1" t="s">
        <v>172</v>
      </c>
      <c r="BK878" s="1" t="s">
        <v>172</v>
      </c>
      <c r="BL878" s="1" t="s">
        <v>58</v>
      </c>
      <c r="BM878" s="1" t="s">
        <v>58</v>
      </c>
      <c r="BN878" s="1" t="s">
        <v>2610</v>
      </c>
      <c r="BO878" s="1" t="s">
        <v>1930</v>
      </c>
      <c r="BP878" s="1" t="s">
        <v>58</v>
      </c>
      <c r="BQ878" s="1" t="s">
        <v>2609</v>
      </c>
      <c r="BR878" s="8" t="s">
        <v>4402</v>
      </c>
      <c r="BS878" s="18" t="str">
        <f>VLOOKUP(BD[[#This Row],[Estado (Pegar da listagem)]],Tabela11[],2,0)</f>
        <v>Sul</v>
      </c>
    </row>
    <row r="879" spans="1:71" ht="13" x14ac:dyDescent="0.3">
      <c r="A879" s="3">
        <v>45306.650917824074</v>
      </c>
      <c r="B879" s="1" t="s">
        <v>58</v>
      </c>
      <c r="C879" s="1" t="s">
        <v>589</v>
      </c>
      <c r="D879" s="1" t="s">
        <v>999</v>
      </c>
      <c r="E879" s="1">
        <v>52</v>
      </c>
      <c r="F879" s="1" t="s">
        <v>771</v>
      </c>
      <c r="G879" s="1" t="s">
        <v>62</v>
      </c>
      <c r="H879" s="1" t="s">
        <v>1000</v>
      </c>
      <c r="I879" s="1" t="s">
        <v>64</v>
      </c>
      <c r="J879" s="1" t="s">
        <v>95</v>
      </c>
      <c r="K879" s="1" t="s">
        <v>58</v>
      </c>
      <c r="M879" s="1" t="s">
        <v>66</v>
      </c>
      <c r="N879" s="1" t="s">
        <v>1001</v>
      </c>
      <c r="O879" s="1" t="s">
        <v>98</v>
      </c>
      <c r="P879" s="1" t="s">
        <v>98</v>
      </c>
      <c r="Q879" s="1" t="s">
        <v>290</v>
      </c>
      <c r="R879" s="1" t="s">
        <v>75</v>
      </c>
      <c r="S879" s="1" t="s">
        <v>290</v>
      </c>
      <c r="T879" s="1"/>
      <c r="U879" s="1" t="s">
        <v>290</v>
      </c>
      <c r="V879" s="1"/>
      <c r="Z879" s="1" t="s">
        <v>71</v>
      </c>
      <c r="AA879" s="1" t="s">
        <v>102</v>
      </c>
      <c r="AB879" s="1" t="s">
        <v>102</v>
      </c>
      <c r="AC879" s="1" t="s">
        <v>272</v>
      </c>
      <c r="AE879" s="1" t="s">
        <v>75</v>
      </c>
      <c r="AF879" s="1" t="s">
        <v>121</v>
      </c>
      <c r="AG879" s="1" t="s">
        <v>190</v>
      </c>
      <c r="AH879" s="1" t="s">
        <v>58</v>
      </c>
      <c r="AI879" s="1" t="s">
        <v>75</v>
      </c>
      <c r="AJ879" s="1" t="s">
        <v>75</v>
      </c>
      <c r="AK879" s="1" t="s">
        <v>122</v>
      </c>
      <c r="AL879" s="1" t="s">
        <v>58</v>
      </c>
      <c r="AM879" s="1" t="s">
        <v>143</v>
      </c>
      <c r="AN879" s="1" t="s">
        <v>58</v>
      </c>
      <c r="AO879" s="1" t="s">
        <v>58</v>
      </c>
      <c r="AP879" s="1" t="s">
        <v>75</v>
      </c>
      <c r="AQ879" s="1">
        <v>2</v>
      </c>
      <c r="AR879" s="27">
        <v>2</v>
      </c>
      <c r="AS879" s="1" t="s">
        <v>1002</v>
      </c>
      <c r="AT879" s="1" t="s">
        <v>124</v>
      </c>
      <c r="AU879" s="1" t="s">
        <v>58</v>
      </c>
      <c r="AV879" s="1" t="s">
        <v>81</v>
      </c>
      <c r="AW879" s="1" t="s">
        <v>75</v>
      </c>
      <c r="AX879" s="1" t="s">
        <v>81</v>
      </c>
      <c r="AY879" s="1">
        <v>3</v>
      </c>
      <c r="AZ879" s="1" t="s">
        <v>214</v>
      </c>
      <c r="BA879" s="1" t="s">
        <v>83</v>
      </c>
      <c r="BB879" s="1" t="s">
        <v>106</v>
      </c>
      <c r="BC879" s="1" t="s">
        <v>86</v>
      </c>
      <c r="BD879" s="1" t="s">
        <v>86</v>
      </c>
      <c r="BE879" s="1" t="s">
        <v>75</v>
      </c>
      <c r="BF879" s="1" t="s">
        <v>75</v>
      </c>
      <c r="BG879" s="1" t="s">
        <v>520</v>
      </c>
      <c r="BH879" s="1" t="s">
        <v>157</v>
      </c>
      <c r="BI879" s="1" t="s">
        <v>128</v>
      </c>
      <c r="BJ879" s="1" t="s">
        <v>128</v>
      </c>
      <c r="BK879" s="1" t="s">
        <v>128</v>
      </c>
      <c r="BL879" s="1" t="s">
        <v>75</v>
      </c>
      <c r="BM879" s="1" t="s">
        <v>58</v>
      </c>
      <c r="BN879" s="1" t="s">
        <v>179</v>
      </c>
      <c r="BO879" s="1" t="s">
        <v>179</v>
      </c>
      <c r="BP879" s="1" t="s">
        <v>58</v>
      </c>
      <c r="BR879" s="8" t="s">
        <v>4404</v>
      </c>
      <c r="BS879" s="18" t="str">
        <f>VLOOKUP(BD[[#This Row],[Estado (Pegar da listagem)]],Tabela11[],2,0)</f>
        <v>Sul</v>
      </c>
    </row>
    <row r="880" spans="1:71" ht="13" x14ac:dyDescent="0.3">
      <c r="A880" s="3">
        <v>45310.745833900466</v>
      </c>
      <c r="B880" s="1" t="s">
        <v>58</v>
      </c>
      <c r="C880" s="1" t="s">
        <v>575</v>
      </c>
      <c r="D880" s="1" t="s">
        <v>3854</v>
      </c>
      <c r="E880" s="1">
        <v>53</v>
      </c>
      <c r="F880" s="1" t="s">
        <v>928</v>
      </c>
      <c r="G880" s="1" t="s">
        <v>62</v>
      </c>
      <c r="H880" s="1" t="s">
        <v>1170</v>
      </c>
      <c r="I880" s="1" t="s">
        <v>94</v>
      </c>
      <c r="J880" s="1" t="s">
        <v>140</v>
      </c>
      <c r="K880" s="1" t="s">
        <v>58</v>
      </c>
      <c r="L880" s="1">
        <v>1</v>
      </c>
      <c r="M880" s="1" t="s">
        <v>141</v>
      </c>
      <c r="N880" s="1" t="s">
        <v>67</v>
      </c>
      <c r="O880" s="1" t="s">
        <v>152</v>
      </c>
      <c r="P880" s="1" t="s">
        <v>152</v>
      </c>
      <c r="Q880" s="1" t="s">
        <v>743</v>
      </c>
      <c r="R880" s="1" t="s">
        <v>231</v>
      </c>
      <c r="W880" s="1" t="s">
        <v>118</v>
      </c>
      <c r="X880" s="1" t="s">
        <v>118</v>
      </c>
      <c r="Y880" s="1">
        <v>0</v>
      </c>
      <c r="Z880" s="1" t="s">
        <v>71</v>
      </c>
      <c r="AA880" s="1" t="s">
        <v>119</v>
      </c>
      <c r="AB880" s="1" t="s">
        <v>119</v>
      </c>
      <c r="AC880" s="1" t="s">
        <v>168</v>
      </c>
      <c r="AD880" s="1" t="s">
        <v>74</v>
      </c>
      <c r="AE880" s="1" t="s">
        <v>75</v>
      </c>
      <c r="AF880" s="1" t="s">
        <v>121</v>
      </c>
      <c r="AG880" s="1" t="s">
        <v>190</v>
      </c>
      <c r="AH880" s="1" t="s">
        <v>58</v>
      </c>
      <c r="AI880" s="1" t="s">
        <v>58</v>
      </c>
      <c r="AJ880" s="1" t="s">
        <v>58</v>
      </c>
      <c r="AK880" s="1" t="s">
        <v>78</v>
      </c>
      <c r="AL880" s="1" t="s">
        <v>58</v>
      </c>
      <c r="AM880" s="1" t="s">
        <v>143</v>
      </c>
      <c r="AN880" s="1" t="s">
        <v>58</v>
      </c>
      <c r="AO880" s="1" t="s">
        <v>58</v>
      </c>
      <c r="AP880" s="1" t="s">
        <v>58</v>
      </c>
      <c r="AQ880" s="1">
        <v>12</v>
      </c>
      <c r="AR880" s="27">
        <v>12</v>
      </c>
      <c r="AS880" s="1" t="s">
        <v>229</v>
      </c>
      <c r="AT880" s="1" t="s">
        <v>229</v>
      </c>
      <c r="AU880" s="1" t="s">
        <v>58</v>
      </c>
      <c r="AV880" s="1" t="s">
        <v>82</v>
      </c>
      <c r="AW880" s="1" t="s">
        <v>75</v>
      </c>
      <c r="AX880" s="1" t="s">
        <v>81</v>
      </c>
      <c r="AY880" s="1">
        <v>5</v>
      </c>
      <c r="AZ880" s="1" t="s">
        <v>155</v>
      </c>
      <c r="BA880" s="1" t="s">
        <v>83</v>
      </c>
      <c r="BB880" s="1" t="s">
        <v>106</v>
      </c>
      <c r="BC880" s="1" t="s">
        <v>454</v>
      </c>
      <c r="BD880" s="1" t="s">
        <v>1741</v>
      </c>
      <c r="BE880" s="1" t="s">
        <v>75</v>
      </c>
      <c r="BF880" s="1" t="s">
        <v>75</v>
      </c>
      <c r="BG880" s="1" t="s">
        <v>87</v>
      </c>
      <c r="BH880" s="1" t="s">
        <v>88</v>
      </c>
      <c r="BI880" s="1" t="s">
        <v>185</v>
      </c>
      <c r="BJ880" s="1" t="s">
        <v>146</v>
      </c>
      <c r="BK880" s="1" t="s">
        <v>146</v>
      </c>
      <c r="BL880" s="1" t="s">
        <v>75</v>
      </c>
      <c r="BM880" s="1" t="s">
        <v>58</v>
      </c>
      <c r="BN880" s="1" t="s">
        <v>3217</v>
      </c>
      <c r="BO880" s="1" t="s">
        <v>4570</v>
      </c>
      <c r="BP880" s="1" t="s">
        <v>58</v>
      </c>
      <c r="BR880" s="8" t="s">
        <v>4402</v>
      </c>
      <c r="BS880" s="18" t="str">
        <f>VLOOKUP(BD[[#This Row],[Estado (Pegar da listagem)]],Tabela11[],2,0)</f>
        <v>Centro Oeste</v>
      </c>
    </row>
    <row r="881" spans="1:71" ht="13" x14ac:dyDescent="0.3">
      <c r="A881" s="3">
        <v>45322.572501423609</v>
      </c>
      <c r="B881" s="1" t="s">
        <v>58</v>
      </c>
      <c r="C881" s="1" t="s">
        <v>1205</v>
      </c>
      <c r="D881" s="1" t="s">
        <v>2171</v>
      </c>
      <c r="E881" s="1">
        <v>53</v>
      </c>
      <c r="F881" s="1" t="s">
        <v>666</v>
      </c>
      <c r="G881" s="2" t="s">
        <v>62</v>
      </c>
      <c r="I881" s="1" t="s">
        <v>64</v>
      </c>
      <c r="J881" s="1" t="s">
        <v>114</v>
      </c>
      <c r="K881" s="1" t="s">
        <v>75</v>
      </c>
      <c r="M881" s="1" t="s">
        <v>66</v>
      </c>
      <c r="N881" s="1" t="s">
        <v>573</v>
      </c>
      <c r="O881" s="1" t="s">
        <v>98</v>
      </c>
      <c r="P881" s="1" t="s">
        <v>98</v>
      </c>
      <c r="R881" s="1" t="s">
        <v>75</v>
      </c>
      <c r="W881" s="1" t="s">
        <v>118</v>
      </c>
      <c r="X881" s="1" t="s">
        <v>118</v>
      </c>
      <c r="Y881" s="1">
        <v>0</v>
      </c>
      <c r="Z881" s="1" t="s">
        <v>101</v>
      </c>
      <c r="AA881" s="1" t="s">
        <v>102</v>
      </c>
      <c r="AB881" s="1" t="s">
        <v>102</v>
      </c>
      <c r="AC881" s="1" t="s">
        <v>120</v>
      </c>
      <c r="AD881" s="1" t="s">
        <v>74</v>
      </c>
      <c r="AE881" s="1" t="s">
        <v>75</v>
      </c>
      <c r="AF881" s="1" t="s">
        <v>121</v>
      </c>
      <c r="AG881" s="1" t="s">
        <v>190</v>
      </c>
      <c r="AH881" s="1" t="s">
        <v>75</v>
      </c>
      <c r="AI881" s="1" t="s">
        <v>58</v>
      </c>
      <c r="AJ881" s="1" t="s">
        <v>75</v>
      </c>
      <c r="AK881" s="1" t="s">
        <v>122</v>
      </c>
      <c r="AL881" s="1" t="s">
        <v>75</v>
      </c>
      <c r="AM881" s="1" t="s">
        <v>122</v>
      </c>
      <c r="AN881" s="1" t="s">
        <v>75</v>
      </c>
      <c r="AO881" s="1" t="s">
        <v>75</v>
      </c>
      <c r="AP881" s="1" t="s">
        <v>75</v>
      </c>
      <c r="AQ881" s="1" t="s">
        <v>1152</v>
      </c>
      <c r="AR881" s="27">
        <v>3</v>
      </c>
      <c r="AS881" s="1" t="s">
        <v>133</v>
      </c>
      <c r="AT881" s="1" t="s">
        <v>133</v>
      </c>
      <c r="AU881" s="1" t="s">
        <v>58</v>
      </c>
      <c r="AV881" s="1" t="s">
        <v>191</v>
      </c>
      <c r="AW881" s="1" t="s">
        <v>58</v>
      </c>
      <c r="AX881" s="1" t="s">
        <v>191</v>
      </c>
      <c r="AY881" s="1">
        <v>3</v>
      </c>
      <c r="AZ881" s="1" t="s">
        <v>171</v>
      </c>
      <c r="BA881" s="1" t="s">
        <v>171</v>
      </c>
      <c r="BB881" s="1" t="s">
        <v>106</v>
      </c>
      <c r="BC881" s="1" t="s">
        <v>86</v>
      </c>
      <c r="BD881" s="1" t="s">
        <v>86</v>
      </c>
      <c r="BE881" s="1" t="s">
        <v>58</v>
      </c>
      <c r="BF881" s="1" t="s">
        <v>75</v>
      </c>
      <c r="BG881" s="1" t="s">
        <v>248</v>
      </c>
      <c r="BH881" s="1" t="s">
        <v>126</v>
      </c>
      <c r="BL881" s="1" t="s">
        <v>75</v>
      </c>
      <c r="BM881" s="1" t="s">
        <v>58</v>
      </c>
      <c r="BN881" s="1" t="s">
        <v>179</v>
      </c>
      <c r="BO881" s="1" t="s">
        <v>179</v>
      </c>
      <c r="BP881" s="1" t="s">
        <v>58</v>
      </c>
      <c r="BR881" s="8" t="s">
        <v>4402</v>
      </c>
      <c r="BS881" s="18" t="str">
        <f>VLOOKUP(BD[[#This Row],[Estado (Pegar da listagem)]],Tabela11[],2,0)</f>
        <v>Centro Oeste</v>
      </c>
    </row>
    <row r="882" spans="1:71" ht="13" x14ac:dyDescent="0.3">
      <c r="A882" s="3">
        <v>45331.50887513889</v>
      </c>
      <c r="B882" s="1" t="s">
        <v>58</v>
      </c>
      <c r="C882" s="1" t="s">
        <v>1210</v>
      </c>
      <c r="D882" s="1" t="s">
        <v>1240</v>
      </c>
      <c r="E882" s="1">
        <v>53</v>
      </c>
      <c r="F882" s="1" t="s">
        <v>61</v>
      </c>
      <c r="G882" s="1" t="s">
        <v>62</v>
      </c>
      <c r="H882" s="1" t="s">
        <v>457</v>
      </c>
      <c r="I882" s="1" t="s">
        <v>64</v>
      </c>
      <c r="J882" s="1" t="s">
        <v>114</v>
      </c>
      <c r="K882" s="1" t="s">
        <v>58</v>
      </c>
      <c r="M882" s="1" t="s">
        <v>141</v>
      </c>
      <c r="N882" s="1" t="s">
        <v>67</v>
      </c>
      <c r="O882" s="1" t="s">
        <v>98</v>
      </c>
      <c r="P882" s="1" t="s">
        <v>98</v>
      </c>
      <c r="R882" s="1" t="s">
        <v>75</v>
      </c>
      <c r="W882" s="1" t="s">
        <v>118</v>
      </c>
      <c r="X882" s="1" t="s">
        <v>118</v>
      </c>
      <c r="Y882" s="1">
        <v>0</v>
      </c>
      <c r="Z882" s="1" t="s">
        <v>71</v>
      </c>
      <c r="AA882" s="1" t="s">
        <v>119</v>
      </c>
      <c r="AB882" s="1" t="s">
        <v>119</v>
      </c>
      <c r="AC882" s="1" t="s">
        <v>120</v>
      </c>
      <c r="AE882" s="1" t="s">
        <v>75</v>
      </c>
      <c r="AF882" s="1" t="s">
        <v>121</v>
      </c>
      <c r="AG882" s="1" t="s">
        <v>190</v>
      </c>
      <c r="AH882" s="1" t="s">
        <v>75</v>
      </c>
      <c r="AI882" s="1" t="s">
        <v>58</v>
      </c>
      <c r="AJ882" s="1" t="s">
        <v>75</v>
      </c>
      <c r="AK882" s="1" t="s">
        <v>78</v>
      </c>
      <c r="AL882" s="1" t="s">
        <v>75</v>
      </c>
      <c r="AM882" s="1" t="s">
        <v>78</v>
      </c>
      <c r="AN882" s="1" t="s">
        <v>58</v>
      </c>
      <c r="AO882" s="1" t="s">
        <v>58</v>
      </c>
      <c r="AP882" s="1" t="s">
        <v>75</v>
      </c>
      <c r="AQ882" s="1" t="s">
        <v>1221</v>
      </c>
      <c r="AR882" s="27"/>
      <c r="AS882" s="1" t="s">
        <v>124</v>
      </c>
      <c r="AT882" s="1" t="s">
        <v>124</v>
      </c>
      <c r="AU882" s="1" t="s">
        <v>58</v>
      </c>
      <c r="AV882" s="1" t="s">
        <v>191</v>
      </c>
      <c r="AW882" s="1" t="s">
        <v>58</v>
      </c>
      <c r="AX882" s="1" t="s">
        <v>191</v>
      </c>
      <c r="AY882" s="1">
        <v>5</v>
      </c>
      <c r="AZ882" s="1" t="s">
        <v>83</v>
      </c>
      <c r="BA882" s="1" t="s">
        <v>83</v>
      </c>
      <c r="BB882" s="1" t="s">
        <v>85</v>
      </c>
      <c r="BC882" s="1" t="s">
        <v>86</v>
      </c>
      <c r="BD882" s="1" t="s">
        <v>86</v>
      </c>
      <c r="BE882" s="1" t="s">
        <v>75</v>
      </c>
      <c r="BF882" s="1" t="s">
        <v>75</v>
      </c>
      <c r="BG882" s="1" t="s">
        <v>87</v>
      </c>
      <c r="BH882" s="1" t="s">
        <v>1211</v>
      </c>
      <c r="BL882" s="1" t="s">
        <v>58</v>
      </c>
      <c r="BM882" s="1" t="s">
        <v>58</v>
      </c>
      <c r="BN882" s="1" t="s">
        <v>1239</v>
      </c>
      <c r="BO882" s="1" t="s">
        <v>4569</v>
      </c>
      <c r="BP882" s="1" t="s">
        <v>58</v>
      </c>
      <c r="BQ882" s="1" t="s">
        <v>1238</v>
      </c>
      <c r="BR882" s="8" t="s">
        <v>4402</v>
      </c>
      <c r="BS882" s="18" t="str">
        <f>VLOOKUP(BD[[#This Row],[Estado (Pegar da listagem)]],Tabela11[],2,0)</f>
        <v>Sudeste</v>
      </c>
    </row>
    <row r="883" spans="1:71" ht="13" x14ac:dyDescent="0.3">
      <c r="A883" s="3">
        <v>45322.661176331021</v>
      </c>
      <c r="B883" s="1" t="s">
        <v>58</v>
      </c>
      <c r="C883" s="1" t="s">
        <v>311</v>
      </c>
      <c r="D883" s="1" t="s">
        <v>380</v>
      </c>
      <c r="E883" s="1">
        <v>53</v>
      </c>
      <c r="F883" s="1" t="s">
        <v>210</v>
      </c>
      <c r="G883" s="1" t="s">
        <v>239</v>
      </c>
      <c r="H883" s="1" t="s">
        <v>381</v>
      </c>
      <c r="I883" s="1" t="s">
        <v>64</v>
      </c>
      <c r="J883" s="1" t="s">
        <v>95</v>
      </c>
      <c r="K883" s="1" t="s">
        <v>58</v>
      </c>
      <c r="L883" s="1" t="s">
        <v>96</v>
      </c>
      <c r="M883" s="1" t="s">
        <v>151</v>
      </c>
      <c r="N883" s="1" t="s">
        <v>382</v>
      </c>
      <c r="O883" s="1" t="s">
        <v>152</v>
      </c>
      <c r="P883" s="1" t="s">
        <v>152</v>
      </c>
      <c r="Q883" s="1" t="s">
        <v>383</v>
      </c>
      <c r="R883" s="1" t="s">
        <v>4518</v>
      </c>
      <c r="U883" s="1" t="s">
        <v>384</v>
      </c>
      <c r="V883" s="1"/>
      <c r="W883" s="1" t="s">
        <v>70</v>
      </c>
      <c r="X883" s="1" t="s">
        <v>70</v>
      </c>
      <c r="Y883" s="1">
        <v>0</v>
      </c>
      <c r="Z883" s="1" t="s">
        <v>71</v>
      </c>
      <c r="AA883" s="1" t="s">
        <v>102</v>
      </c>
      <c r="AB883" s="1" t="s">
        <v>102</v>
      </c>
      <c r="AC883" s="1" t="s">
        <v>120</v>
      </c>
      <c r="AD883" s="1" t="s">
        <v>74</v>
      </c>
      <c r="AE883" s="1" t="s">
        <v>75</v>
      </c>
      <c r="AF883" s="1" t="s">
        <v>121</v>
      </c>
      <c r="AG883" s="1" t="s">
        <v>190</v>
      </c>
      <c r="AH883" s="1" t="s">
        <v>58</v>
      </c>
      <c r="AI883" s="1" t="s">
        <v>75</v>
      </c>
      <c r="AJ883" s="1" t="s">
        <v>75</v>
      </c>
      <c r="AK883" s="1" t="s">
        <v>78</v>
      </c>
      <c r="AL883" s="1" t="s">
        <v>75</v>
      </c>
      <c r="AM883" s="1" t="s">
        <v>78</v>
      </c>
      <c r="AN883" s="1" t="s">
        <v>58</v>
      </c>
      <c r="AO883" s="1" t="s">
        <v>58</v>
      </c>
      <c r="AP883" s="1" t="s">
        <v>75</v>
      </c>
      <c r="AQ883" s="1">
        <v>2</v>
      </c>
      <c r="AR883" s="27">
        <v>2</v>
      </c>
      <c r="AS883" s="1" t="s">
        <v>105</v>
      </c>
      <c r="AT883" s="1" t="s">
        <v>105</v>
      </c>
      <c r="AU883" s="1" t="s">
        <v>58</v>
      </c>
      <c r="AV883" s="1" t="s">
        <v>191</v>
      </c>
      <c r="AW883" s="1" t="s">
        <v>58</v>
      </c>
      <c r="AX883" s="1" t="s">
        <v>82</v>
      </c>
      <c r="AY883" s="1">
        <v>5</v>
      </c>
      <c r="AZ883" s="1" t="s">
        <v>83</v>
      </c>
      <c r="BA883" s="1" t="s">
        <v>83</v>
      </c>
      <c r="BB883" s="1" t="s">
        <v>85</v>
      </c>
      <c r="BC883" s="1" t="s">
        <v>86</v>
      </c>
      <c r="BD883" s="1" t="s">
        <v>86</v>
      </c>
      <c r="BE883" s="1" t="s">
        <v>75</v>
      </c>
      <c r="BF883" s="1" t="s">
        <v>75</v>
      </c>
      <c r="BG883" s="1" t="s">
        <v>156</v>
      </c>
      <c r="BH883" s="1" t="s">
        <v>244</v>
      </c>
      <c r="BI883" s="1" t="s">
        <v>385</v>
      </c>
      <c r="BJ883" s="1" t="s">
        <v>235</v>
      </c>
      <c r="BK883" s="1" t="s">
        <v>244</v>
      </c>
      <c r="BL883" s="1" t="s">
        <v>58</v>
      </c>
      <c r="BM883" s="1" t="s">
        <v>58</v>
      </c>
      <c r="BN883" s="1" t="s">
        <v>148</v>
      </c>
      <c r="BO883" s="1" t="s">
        <v>148</v>
      </c>
      <c r="BP883" s="1" t="s">
        <v>75</v>
      </c>
      <c r="BR883" s="8" t="s">
        <v>4403</v>
      </c>
      <c r="BS883" s="18" t="str">
        <f>VLOOKUP(BD[[#This Row],[Estado (Pegar da listagem)]],Tabela11[],2,0)</f>
        <v>Sudeste</v>
      </c>
    </row>
    <row r="884" spans="1:71" ht="13" x14ac:dyDescent="0.3">
      <c r="A884" s="3">
        <v>45324.500017129627</v>
      </c>
      <c r="B884" s="1" t="s">
        <v>58</v>
      </c>
      <c r="C884" s="1" t="s">
        <v>475</v>
      </c>
      <c r="D884" s="1" t="s">
        <v>1796</v>
      </c>
      <c r="E884" s="1">
        <v>53</v>
      </c>
      <c r="F884" s="1" t="s">
        <v>815</v>
      </c>
      <c r="G884" s="1" t="s">
        <v>62</v>
      </c>
      <c r="H884" s="1" t="s">
        <v>816</v>
      </c>
      <c r="I884" s="1" t="s">
        <v>94</v>
      </c>
      <c r="J884" s="1" t="s">
        <v>95</v>
      </c>
      <c r="K884" s="1" t="s">
        <v>58</v>
      </c>
      <c r="L884" s="1">
        <v>1</v>
      </c>
      <c r="M884" s="1" t="s">
        <v>141</v>
      </c>
      <c r="N884" s="1" t="s">
        <v>67</v>
      </c>
      <c r="O884" s="1" t="s">
        <v>98</v>
      </c>
      <c r="P884" s="1" t="s">
        <v>98</v>
      </c>
      <c r="R884" s="1" t="s">
        <v>75</v>
      </c>
      <c r="W884" s="1" t="s">
        <v>118</v>
      </c>
      <c r="X884" s="1" t="s">
        <v>118</v>
      </c>
      <c r="Y884" s="1">
        <v>0</v>
      </c>
      <c r="Z884" s="1" t="s">
        <v>101</v>
      </c>
      <c r="AA884" s="1" t="s">
        <v>102</v>
      </c>
      <c r="AB884" s="1" t="s">
        <v>102</v>
      </c>
      <c r="AC884" s="1" t="s">
        <v>168</v>
      </c>
      <c r="AD884" s="1" t="s">
        <v>74</v>
      </c>
      <c r="AE884" s="1" t="s">
        <v>75</v>
      </c>
      <c r="AF884" s="1" t="s">
        <v>121</v>
      </c>
      <c r="AG884" s="1" t="s">
        <v>190</v>
      </c>
      <c r="AH884" s="1" t="s">
        <v>58</v>
      </c>
      <c r="AI884" s="1" t="s">
        <v>75</v>
      </c>
      <c r="AJ884" s="1" t="s">
        <v>75</v>
      </c>
      <c r="AK884" s="1" t="s">
        <v>122</v>
      </c>
      <c r="AL884" s="1" t="s">
        <v>75</v>
      </c>
      <c r="AM884" s="1" t="s">
        <v>78</v>
      </c>
      <c r="AN884" s="1" t="s">
        <v>58</v>
      </c>
      <c r="AO884" s="1" t="s">
        <v>75</v>
      </c>
      <c r="AP884" s="1" t="s">
        <v>58</v>
      </c>
      <c r="AQ884" s="4" t="s">
        <v>1767</v>
      </c>
      <c r="AR884" s="28">
        <v>8</v>
      </c>
      <c r="AS884" s="1" t="s">
        <v>124</v>
      </c>
      <c r="AT884" s="1" t="s">
        <v>124</v>
      </c>
      <c r="AU884" s="1" t="s">
        <v>58</v>
      </c>
      <c r="AV884" s="1" t="s">
        <v>191</v>
      </c>
      <c r="AW884" s="1" t="s">
        <v>58</v>
      </c>
      <c r="AX884" s="1" t="s">
        <v>82</v>
      </c>
      <c r="AY884" s="1">
        <v>5</v>
      </c>
      <c r="AZ884" s="1" t="s">
        <v>155</v>
      </c>
      <c r="BA884" s="1" t="s">
        <v>83</v>
      </c>
      <c r="BB884" s="1" t="s">
        <v>106</v>
      </c>
      <c r="BC884" s="1" t="s">
        <v>107</v>
      </c>
      <c r="BD884" s="1" t="s">
        <v>107</v>
      </c>
      <c r="BE884" s="1" t="s">
        <v>75</v>
      </c>
      <c r="BF884" s="1" t="s">
        <v>75</v>
      </c>
      <c r="BG884" s="1" t="s">
        <v>87</v>
      </c>
      <c r="BH884" s="1" t="s">
        <v>126</v>
      </c>
      <c r="BI884" s="1" t="s">
        <v>203</v>
      </c>
      <c r="BJ884" s="1" t="s">
        <v>146</v>
      </c>
      <c r="BK884" s="1" t="s">
        <v>146</v>
      </c>
      <c r="BL884" s="1" t="s">
        <v>75</v>
      </c>
      <c r="BM884" s="1" t="s">
        <v>58</v>
      </c>
      <c r="BN884" s="1" t="s">
        <v>173</v>
      </c>
      <c r="BO884" s="1" t="s">
        <v>173</v>
      </c>
      <c r="BP884" s="1" t="s">
        <v>58</v>
      </c>
      <c r="BR884" s="8" t="s">
        <v>4402</v>
      </c>
      <c r="BS884" s="18" t="str">
        <f>VLOOKUP(BD[[#This Row],[Estado (Pegar da listagem)]],Tabela11[],2,0)</f>
        <v>Sul</v>
      </c>
    </row>
    <row r="885" spans="1:71" ht="13" x14ac:dyDescent="0.3">
      <c r="A885" s="3">
        <v>45321.689461423608</v>
      </c>
      <c r="B885" s="1" t="s">
        <v>58</v>
      </c>
      <c r="C885" s="1" t="s">
        <v>575</v>
      </c>
      <c r="D885" s="1" t="s">
        <v>2324</v>
      </c>
      <c r="E885" s="1">
        <v>54</v>
      </c>
      <c r="F885" s="1" t="s">
        <v>555</v>
      </c>
      <c r="G885" s="1" t="s">
        <v>62</v>
      </c>
      <c r="H885" s="1" t="s">
        <v>780</v>
      </c>
      <c r="J885" s="1" t="s">
        <v>95</v>
      </c>
      <c r="K885" s="1" t="s">
        <v>58</v>
      </c>
      <c r="L885" s="1" t="s">
        <v>96</v>
      </c>
      <c r="M885" s="1" t="s">
        <v>141</v>
      </c>
      <c r="N885" s="1" t="s">
        <v>67</v>
      </c>
      <c r="O885" s="1" t="s">
        <v>152</v>
      </c>
      <c r="P885" s="1" t="s">
        <v>152</v>
      </c>
      <c r="Q885" s="1" t="s">
        <v>996</v>
      </c>
      <c r="R885" s="1" t="s">
        <v>234</v>
      </c>
      <c r="S885" s="1" t="s">
        <v>2323</v>
      </c>
      <c r="T885" s="1" t="s">
        <v>4546</v>
      </c>
      <c r="W885" s="1" t="s">
        <v>118</v>
      </c>
      <c r="X885" s="1" t="s">
        <v>118</v>
      </c>
      <c r="Y885" s="1">
        <v>0</v>
      </c>
      <c r="Z885" s="1" t="s">
        <v>71</v>
      </c>
      <c r="AA885" s="1" t="s">
        <v>102</v>
      </c>
      <c r="AB885" s="1" t="s">
        <v>102</v>
      </c>
      <c r="AC885" s="1" t="s">
        <v>232</v>
      </c>
      <c r="AD885" s="1" t="s">
        <v>104</v>
      </c>
      <c r="AE885" s="1" t="s">
        <v>75</v>
      </c>
      <c r="AF885" s="1" t="s">
        <v>121</v>
      </c>
      <c r="AG885" s="1" t="s">
        <v>190</v>
      </c>
      <c r="AH885" s="1" t="s">
        <v>58</v>
      </c>
      <c r="AI885" s="1" t="s">
        <v>58</v>
      </c>
      <c r="AJ885" s="1" t="s">
        <v>75</v>
      </c>
      <c r="AK885" s="1" t="s">
        <v>78</v>
      </c>
      <c r="AL885" s="1" t="s">
        <v>75</v>
      </c>
      <c r="AM885" s="1" t="s">
        <v>78</v>
      </c>
      <c r="AN885" s="1" t="s">
        <v>75</v>
      </c>
      <c r="AO885" s="1" t="s">
        <v>58</v>
      </c>
      <c r="AP885" s="1" t="s">
        <v>58</v>
      </c>
      <c r="AQ885" s="1" t="s">
        <v>2322</v>
      </c>
      <c r="AR885" s="27">
        <v>7</v>
      </c>
      <c r="AS885" s="1" t="s">
        <v>229</v>
      </c>
      <c r="AT885" s="1" t="s">
        <v>229</v>
      </c>
      <c r="AV885" s="1" t="s">
        <v>82</v>
      </c>
      <c r="AW885" s="1" t="s">
        <v>58</v>
      </c>
      <c r="AX885" s="1" t="s">
        <v>191</v>
      </c>
      <c r="AY885" s="1">
        <v>5</v>
      </c>
      <c r="AZ885" s="1" t="s">
        <v>83</v>
      </c>
      <c r="BA885" s="1" t="s">
        <v>83</v>
      </c>
      <c r="BB885" s="1" t="s">
        <v>106</v>
      </c>
      <c r="BC885" s="1" t="s">
        <v>107</v>
      </c>
      <c r="BD885" s="1" t="s">
        <v>107</v>
      </c>
      <c r="BE885" s="1" t="s">
        <v>75</v>
      </c>
      <c r="BF885" s="1" t="s">
        <v>75</v>
      </c>
      <c r="BG885" s="1" t="s">
        <v>87</v>
      </c>
      <c r="BH885" s="1" t="s">
        <v>126</v>
      </c>
      <c r="BI885" s="1" t="s">
        <v>146</v>
      </c>
      <c r="BJ885" s="1" t="s">
        <v>146</v>
      </c>
      <c r="BK885" s="1" t="s">
        <v>146</v>
      </c>
      <c r="BL885" s="1" t="s">
        <v>58</v>
      </c>
      <c r="BM885" s="1" t="s">
        <v>58</v>
      </c>
      <c r="BN885" s="1" t="s">
        <v>2321</v>
      </c>
      <c r="BO885" s="1" t="s">
        <v>1834</v>
      </c>
      <c r="BP885" s="1" t="s">
        <v>58</v>
      </c>
      <c r="BR885" s="8" t="s">
        <v>4402</v>
      </c>
      <c r="BS885" s="18" t="str">
        <f>VLOOKUP(BD[[#This Row],[Estado (Pegar da listagem)]],Tabela11[],2,0)</f>
        <v>Nordeste</v>
      </c>
    </row>
    <row r="886" spans="1:71" ht="13" x14ac:dyDescent="0.3">
      <c r="A886" s="3">
        <v>45316.449319097221</v>
      </c>
      <c r="B886" s="1" t="s">
        <v>58</v>
      </c>
      <c r="C886" s="1" t="s">
        <v>506</v>
      </c>
      <c r="D886" s="1" t="s">
        <v>3135</v>
      </c>
      <c r="E886" s="1">
        <v>54</v>
      </c>
      <c r="F886" s="1" t="s">
        <v>1788</v>
      </c>
      <c r="G886" s="1" t="s">
        <v>62</v>
      </c>
      <c r="H886" s="1" t="s">
        <v>1787</v>
      </c>
      <c r="I886" s="1" t="s">
        <v>94</v>
      </c>
      <c r="J886" s="1" t="s">
        <v>95</v>
      </c>
      <c r="K886" s="1" t="s">
        <v>75</v>
      </c>
      <c r="M886" s="1" t="s">
        <v>141</v>
      </c>
      <c r="N886" s="1" t="s">
        <v>4490</v>
      </c>
      <c r="O886" s="1" t="s">
        <v>152</v>
      </c>
      <c r="P886" s="1" t="s">
        <v>152</v>
      </c>
      <c r="Q886" s="1" t="s">
        <v>3133</v>
      </c>
      <c r="R886" s="1" t="s">
        <v>3134</v>
      </c>
      <c r="W886" s="1" t="s">
        <v>70</v>
      </c>
      <c r="X886" s="1" t="s">
        <v>70</v>
      </c>
      <c r="Y886" s="1">
        <v>0</v>
      </c>
      <c r="Z886" s="1" t="s">
        <v>71</v>
      </c>
      <c r="AA886" s="1" t="s">
        <v>102</v>
      </c>
      <c r="AB886" s="1" t="s">
        <v>102</v>
      </c>
      <c r="AC886" s="1" t="s">
        <v>237</v>
      </c>
      <c r="AD886" s="1" t="s">
        <v>74</v>
      </c>
      <c r="AE886" s="1" t="s">
        <v>75</v>
      </c>
      <c r="AF886" s="1" t="s">
        <v>121</v>
      </c>
      <c r="AG886" s="1" t="s">
        <v>190</v>
      </c>
      <c r="AH886" s="1" t="s">
        <v>58</v>
      </c>
      <c r="AI886" s="1" t="s">
        <v>58</v>
      </c>
      <c r="AJ886" s="1" t="s">
        <v>75</v>
      </c>
      <c r="AK886" s="1" t="s">
        <v>122</v>
      </c>
      <c r="AL886" s="1" t="s">
        <v>58</v>
      </c>
      <c r="AM886" s="1" t="s">
        <v>143</v>
      </c>
      <c r="AN886" s="1" t="s">
        <v>58</v>
      </c>
      <c r="AO886" s="1" t="s">
        <v>58</v>
      </c>
      <c r="AP886" s="1" t="s">
        <v>58</v>
      </c>
      <c r="AQ886" s="1" t="s">
        <v>3132</v>
      </c>
      <c r="AR886" s="27">
        <v>8</v>
      </c>
      <c r="AS886" s="1" t="s">
        <v>80</v>
      </c>
      <c r="AT886" s="1" t="s">
        <v>80</v>
      </c>
      <c r="AU886" s="1" t="s">
        <v>58</v>
      </c>
      <c r="AV886" s="1" t="s">
        <v>82</v>
      </c>
      <c r="AW886" s="1" t="s">
        <v>58</v>
      </c>
      <c r="AX886" s="1" t="s">
        <v>82</v>
      </c>
      <c r="AY886" s="1">
        <v>5</v>
      </c>
      <c r="AZ886" s="1" t="s">
        <v>155</v>
      </c>
      <c r="BA886" s="1" t="s">
        <v>155</v>
      </c>
      <c r="BB886" s="1" t="s">
        <v>85</v>
      </c>
      <c r="BC886" s="1" t="s">
        <v>86</v>
      </c>
      <c r="BD886" s="1" t="s">
        <v>86</v>
      </c>
      <c r="BE886" s="1" t="s">
        <v>58</v>
      </c>
      <c r="BF886" s="1" t="s">
        <v>75</v>
      </c>
      <c r="BG886" s="1" t="s">
        <v>87</v>
      </c>
      <c r="BH886" s="1" t="s">
        <v>3131</v>
      </c>
      <c r="BI886" s="1" t="s">
        <v>3130</v>
      </c>
      <c r="BL886" s="1" t="s">
        <v>75</v>
      </c>
      <c r="BM886" s="1" t="s">
        <v>58</v>
      </c>
      <c r="BN886" s="1" t="s">
        <v>3129</v>
      </c>
      <c r="BO886" s="1" t="s">
        <v>4569</v>
      </c>
      <c r="BP886" s="1" t="s">
        <v>58</v>
      </c>
      <c r="BR886" s="8" t="s">
        <v>4402</v>
      </c>
      <c r="BS886" s="18" t="str">
        <f>VLOOKUP(BD[[#This Row],[Estado (Pegar da listagem)]],Tabela11[],2,0)</f>
        <v>Norte</v>
      </c>
    </row>
    <row r="887" spans="1:71" ht="13" x14ac:dyDescent="0.3">
      <c r="A887" s="3">
        <v>45314.395470543983</v>
      </c>
      <c r="B887" s="1" t="s">
        <v>58</v>
      </c>
      <c r="C887" s="1" t="s">
        <v>475</v>
      </c>
      <c r="D887" s="1" t="s">
        <v>3585</v>
      </c>
      <c r="E887" s="1">
        <v>54</v>
      </c>
      <c r="F887" s="1" t="s">
        <v>846</v>
      </c>
      <c r="G887" s="1" t="s">
        <v>239</v>
      </c>
      <c r="H887" s="1" t="s">
        <v>3584</v>
      </c>
      <c r="I887" s="1" t="s">
        <v>64</v>
      </c>
      <c r="J887" s="1" t="s">
        <v>114</v>
      </c>
      <c r="K887" s="1" t="s">
        <v>58</v>
      </c>
      <c r="L887" s="1">
        <v>2</v>
      </c>
      <c r="M887" s="1" t="s">
        <v>141</v>
      </c>
      <c r="N887" s="1" t="s">
        <v>67</v>
      </c>
      <c r="O887" s="1" t="s">
        <v>152</v>
      </c>
      <c r="P887" s="1" t="s">
        <v>152</v>
      </c>
      <c r="Q887" s="1" t="s">
        <v>3583</v>
      </c>
      <c r="R887" s="1" t="s">
        <v>3583</v>
      </c>
      <c r="W887" s="1" t="s">
        <v>118</v>
      </c>
      <c r="X887" s="1" t="s">
        <v>118</v>
      </c>
      <c r="Y887" s="1">
        <v>0</v>
      </c>
      <c r="Z887" s="1" t="s">
        <v>71</v>
      </c>
      <c r="AA887" s="1" t="s">
        <v>154</v>
      </c>
      <c r="AB887" s="1" t="s">
        <v>154</v>
      </c>
      <c r="AC887" s="1" t="s">
        <v>103</v>
      </c>
      <c r="AD887" s="1" t="s">
        <v>74</v>
      </c>
      <c r="AE887" s="1" t="s">
        <v>75</v>
      </c>
      <c r="AF887" s="1" t="s">
        <v>121</v>
      </c>
      <c r="AG887" s="1" t="s">
        <v>190</v>
      </c>
      <c r="AH887" s="1" t="s">
        <v>75</v>
      </c>
      <c r="AI887" s="1" t="s">
        <v>58</v>
      </c>
      <c r="AJ887" s="1" t="s">
        <v>75</v>
      </c>
      <c r="AK887" s="1" t="s">
        <v>78</v>
      </c>
      <c r="AL887" s="1" t="s">
        <v>75</v>
      </c>
      <c r="AM887" s="1" t="s">
        <v>78</v>
      </c>
      <c r="AN887" s="1" t="s">
        <v>58</v>
      </c>
      <c r="AO887" s="1" t="s">
        <v>58</v>
      </c>
      <c r="AP887" s="1" t="s">
        <v>58</v>
      </c>
      <c r="AQ887" s="1">
        <v>5</v>
      </c>
      <c r="AR887" s="27">
        <v>5</v>
      </c>
      <c r="AS887" s="1" t="s">
        <v>133</v>
      </c>
      <c r="AT887" s="1" t="s">
        <v>133</v>
      </c>
      <c r="AU887" s="1" t="s">
        <v>58</v>
      </c>
      <c r="AV887" s="1" t="s">
        <v>81</v>
      </c>
      <c r="AW887" s="1" t="s">
        <v>58</v>
      </c>
      <c r="AX887" s="1" t="s">
        <v>81</v>
      </c>
      <c r="AY887" s="1">
        <v>3</v>
      </c>
      <c r="AZ887" s="1" t="s">
        <v>83</v>
      </c>
      <c r="BA887" s="1" t="s">
        <v>83</v>
      </c>
      <c r="BB887" s="1" t="s">
        <v>106</v>
      </c>
      <c r="BC887" s="1" t="s">
        <v>125</v>
      </c>
      <c r="BD887" s="1" t="s">
        <v>125</v>
      </c>
      <c r="BE887" s="1" t="s">
        <v>75</v>
      </c>
      <c r="BF887" s="1" t="s">
        <v>75</v>
      </c>
      <c r="BG887" s="1" t="s">
        <v>87</v>
      </c>
      <c r="BH887" s="1" t="s">
        <v>389</v>
      </c>
      <c r="BI887" s="1" t="s">
        <v>3582</v>
      </c>
      <c r="BJ887" s="1" t="s">
        <v>3582</v>
      </c>
      <c r="BK887" s="1" t="s">
        <v>126</v>
      </c>
      <c r="BL887" s="1" t="s">
        <v>75</v>
      </c>
      <c r="BM887" s="1" t="s">
        <v>58</v>
      </c>
      <c r="BN887" s="1" t="s">
        <v>148</v>
      </c>
      <c r="BO887" s="1" t="s">
        <v>148</v>
      </c>
      <c r="BP887" s="1" t="s">
        <v>58</v>
      </c>
      <c r="BR887" s="8" t="s">
        <v>4402</v>
      </c>
      <c r="BS887" s="18" t="str">
        <f>VLOOKUP(BD[[#This Row],[Estado (Pegar da listagem)]],Tabela11[],2,0)</f>
        <v>Norte</v>
      </c>
    </row>
    <row r="888" spans="1:71" ht="13" x14ac:dyDescent="0.3">
      <c r="A888" s="3">
        <v>45308.388685960643</v>
      </c>
      <c r="B888" s="1" t="s">
        <v>58</v>
      </c>
      <c r="C888" s="1" t="s">
        <v>475</v>
      </c>
      <c r="D888" s="1" t="s">
        <v>1091</v>
      </c>
      <c r="E888" s="1">
        <v>54</v>
      </c>
      <c r="F888" s="1" t="s">
        <v>846</v>
      </c>
      <c r="G888" s="1" t="s">
        <v>239</v>
      </c>
      <c r="H888" s="1" t="s">
        <v>1092</v>
      </c>
      <c r="I888" s="1" t="s">
        <v>64</v>
      </c>
      <c r="J888" s="1" t="s">
        <v>114</v>
      </c>
      <c r="K888" s="1" t="s">
        <v>58</v>
      </c>
      <c r="L888" s="1">
        <v>2</v>
      </c>
      <c r="M888" s="1" t="s">
        <v>141</v>
      </c>
      <c r="N888" s="1" t="s">
        <v>578</v>
      </c>
      <c r="O888" s="1" t="s">
        <v>152</v>
      </c>
      <c r="P888" s="1" t="s">
        <v>152</v>
      </c>
      <c r="Q888" s="1" t="s">
        <v>971</v>
      </c>
      <c r="R888" s="1" t="s">
        <v>2888</v>
      </c>
      <c r="W888" s="1" t="s">
        <v>1094</v>
      </c>
      <c r="X888" s="1" t="s">
        <v>1094</v>
      </c>
      <c r="Y888" s="1">
        <v>0</v>
      </c>
      <c r="Z888" s="1" t="s">
        <v>71</v>
      </c>
      <c r="AA888" s="1" t="s">
        <v>102</v>
      </c>
      <c r="AB888" s="1" t="s">
        <v>102</v>
      </c>
      <c r="AC888" s="1" t="s">
        <v>243</v>
      </c>
      <c r="AD888" s="1" t="s">
        <v>74</v>
      </c>
      <c r="AE888" s="1" t="s">
        <v>75</v>
      </c>
      <c r="AF888" s="1" t="s">
        <v>121</v>
      </c>
      <c r="AG888" s="1" t="s">
        <v>190</v>
      </c>
      <c r="AH888" s="1" t="s">
        <v>58</v>
      </c>
      <c r="AI888" s="1" t="s">
        <v>58</v>
      </c>
      <c r="AJ888" s="1" t="s">
        <v>75</v>
      </c>
      <c r="AK888" s="1" t="s">
        <v>122</v>
      </c>
      <c r="AL888" s="1" t="s">
        <v>75</v>
      </c>
      <c r="AM888" s="1" t="s">
        <v>78</v>
      </c>
      <c r="AN888" s="1" t="s">
        <v>58</v>
      </c>
      <c r="AO888" s="1" t="s">
        <v>58</v>
      </c>
      <c r="AP888" s="1" t="s">
        <v>58</v>
      </c>
      <c r="AQ888" s="1">
        <v>3</v>
      </c>
      <c r="AR888" s="27">
        <v>3</v>
      </c>
      <c r="AS888" s="1" t="s">
        <v>355</v>
      </c>
      <c r="AT888" s="1" t="s">
        <v>355</v>
      </c>
      <c r="AU888" s="1" t="s">
        <v>58</v>
      </c>
      <c r="AV888" s="1" t="s">
        <v>191</v>
      </c>
      <c r="AW888" s="1" t="s">
        <v>58</v>
      </c>
      <c r="AX888" s="1" t="s">
        <v>191</v>
      </c>
      <c r="AY888" s="1">
        <v>5</v>
      </c>
      <c r="AZ888" s="1" t="s">
        <v>155</v>
      </c>
      <c r="BA888" s="1" t="s">
        <v>83</v>
      </c>
      <c r="BB888" s="1" t="s">
        <v>106</v>
      </c>
      <c r="BC888" s="1" t="s">
        <v>86</v>
      </c>
      <c r="BD888" s="1" t="s">
        <v>86</v>
      </c>
      <c r="BE888" s="1" t="s">
        <v>75</v>
      </c>
      <c r="BF888" s="1" t="s">
        <v>75</v>
      </c>
      <c r="BG888" s="1" t="s">
        <v>87</v>
      </c>
      <c r="BH888" s="1" t="s">
        <v>1095</v>
      </c>
      <c r="BI888" s="1" t="s">
        <v>1095</v>
      </c>
      <c r="BJ888" s="1" t="s">
        <v>1095</v>
      </c>
      <c r="BK888" s="1" t="s">
        <v>1405</v>
      </c>
      <c r="BL888" s="1" t="s">
        <v>75</v>
      </c>
      <c r="BM888" s="1" t="s">
        <v>58</v>
      </c>
      <c r="BN888" s="1" t="s">
        <v>148</v>
      </c>
      <c r="BO888" s="1" t="s">
        <v>148</v>
      </c>
      <c r="BP888" s="1" t="s">
        <v>58</v>
      </c>
      <c r="BR888" s="8" t="s">
        <v>4404</v>
      </c>
      <c r="BS888" s="18" t="str">
        <f>VLOOKUP(BD[[#This Row],[Estado (Pegar da listagem)]],Tabela11[],2,0)</f>
        <v>Norte</v>
      </c>
    </row>
    <row r="889" spans="1:71" ht="13" x14ac:dyDescent="0.3">
      <c r="A889" s="3">
        <v>45320.620443136577</v>
      </c>
      <c r="B889" s="1" t="s">
        <v>58</v>
      </c>
      <c r="C889" s="1" t="s">
        <v>486</v>
      </c>
      <c r="D889" s="1" t="s">
        <v>2594</v>
      </c>
      <c r="E889" s="1">
        <v>54</v>
      </c>
      <c r="F889" s="1" t="s">
        <v>741</v>
      </c>
      <c r="G889" s="1" t="s">
        <v>62</v>
      </c>
      <c r="H889" s="1" t="s">
        <v>1112</v>
      </c>
      <c r="I889" s="1" t="s">
        <v>94</v>
      </c>
      <c r="N889" s="1" t="s">
        <v>262</v>
      </c>
      <c r="O889" s="1" t="s">
        <v>152</v>
      </c>
      <c r="P889" s="1" t="s">
        <v>152</v>
      </c>
      <c r="R889" s="1" t="s">
        <v>75</v>
      </c>
      <c r="W889" s="1" t="s">
        <v>2593</v>
      </c>
      <c r="X889" s="1"/>
      <c r="AA889" s="1" t="s">
        <v>119</v>
      </c>
      <c r="AB889" s="1" t="s">
        <v>119</v>
      </c>
      <c r="AC889" s="1" t="s">
        <v>120</v>
      </c>
      <c r="AD889" s="1" t="s">
        <v>74</v>
      </c>
      <c r="AE889" s="1" t="s">
        <v>58</v>
      </c>
      <c r="AF889" s="1" t="s">
        <v>76</v>
      </c>
      <c r="AG889" s="1" t="s">
        <v>190</v>
      </c>
      <c r="AH889" s="1" t="s">
        <v>58</v>
      </c>
      <c r="AI889" s="1" t="s">
        <v>75</v>
      </c>
      <c r="AJ889" s="1" t="s">
        <v>75</v>
      </c>
      <c r="AK889" s="1" t="s">
        <v>122</v>
      </c>
      <c r="AL889" s="1" t="s">
        <v>58</v>
      </c>
      <c r="AM889" s="1" t="s">
        <v>143</v>
      </c>
      <c r="AN889" s="1" t="s">
        <v>75</v>
      </c>
      <c r="AO889" s="1" t="s">
        <v>75</v>
      </c>
      <c r="AP889" s="1" t="s">
        <v>75</v>
      </c>
      <c r="AQ889" s="1" t="s">
        <v>2592</v>
      </c>
      <c r="AR889" s="27"/>
      <c r="AS889" s="1" t="s">
        <v>2592</v>
      </c>
      <c r="AT889" s="1" t="s">
        <v>124</v>
      </c>
      <c r="AU889" s="1" t="s">
        <v>58</v>
      </c>
      <c r="AV889" s="1" t="s">
        <v>191</v>
      </c>
      <c r="AW889" s="1" t="s">
        <v>58</v>
      </c>
      <c r="AX889" s="1" t="s">
        <v>191</v>
      </c>
      <c r="AZ889" s="1" t="s">
        <v>83</v>
      </c>
      <c r="BA889" s="1" t="s">
        <v>83</v>
      </c>
      <c r="BB889" s="1" t="s">
        <v>85</v>
      </c>
      <c r="BC889" s="1" t="s">
        <v>86</v>
      </c>
      <c r="BD889" s="1" t="s">
        <v>86</v>
      </c>
      <c r="BE889" s="1" t="s">
        <v>75</v>
      </c>
      <c r="BF889" s="1" t="s">
        <v>75</v>
      </c>
      <c r="BG889" s="1" t="s">
        <v>87</v>
      </c>
      <c r="BH889" s="1" t="s">
        <v>2592</v>
      </c>
      <c r="BI889" s="1" t="s">
        <v>2592</v>
      </c>
      <c r="BJ889" s="1" t="s">
        <v>2592</v>
      </c>
      <c r="BK889" s="1"/>
      <c r="BL889" s="1" t="s">
        <v>58</v>
      </c>
      <c r="BM889" s="1" t="s">
        <v>58</v>
      </c>
      <c r="BN889" s="1" t="s">
        <v>160</v>
      </c>
      <c r="BO889" s="1" t="s">
        <v>160</v>
      </c>
      <c r="BP889" s="1" t="s">
        <v>58</v>
      </c>
      <c r="BQ889" s="1" t="s">
        <v>2591</v>
      </c>
      <c r="BR889" s="8" t="s">
        <v>4402</v>
      </c>
      <c r="BS889" s="18" t="str">
        <f>VLOOKUP(BD[[#This Row],[Estado (Pegar da listagem)]],Tabela11[],2,0)</f>
        <v>Norte</v>
      </c>
    </row>
    <row r="890" spans="1:71" ht="13" x14ac:dyDescent="0.3">
      <c r="A890" s="3">
        <v>45315.589082847218</v>
      </c>
      <c r="B890" s="1" t="s">
        <v>58</v>
      </c>
      <c r="C890" s="1" t="s">
        <v>589</v>
      </c>
      <c r="D890" s="1" t="s">
        <v>3299</v>
      </c>
      <c r="E890" s="1">
        <v>54</v>
      </c>
      <c r="F890" s="1" t="s">
        <v>815</v>
      </c>
      <c r="G890" s="1" t="s">
        <v>239</v>
      </c>
      <c r="H890" s="1" t="s">
        <v>3298</v>
      </c>
      <c r="I890" s="1" t="s">
        <v>64</v>
      </c>
      <c r="J890" s="1" t="s">
        <v>114</v>
      </c>
      <c r="K890" s="1" t="s">
        <v>58</v>
      </c>
      <c r="L890" s="1">
        <v>2</v>
      </c>
      <c r="M890" s="1" t="s">
        <v>66</v>
      </c>
      <c r="N890" s="1" t="s">
        <v>67</v>
      </c>
      <c r="O890" s="1" t="s">
        <v>152</v>
      </c>
      <c r="P890" s="1" t="s">
        <v>152</v>
      </c>
      <c r="Q890" s="1" t="s">
        <v>2888</v>
      </c>
      <c r="R890" s="1" t="s">
        <v>2888</v>
      </c>
      <c r="S890" s="1" t="s">
        <v>290</v>
      </c>
      <c r="T890" s="1"/>
      <c r="U890" s="1" t="s">
        <v>290</v>
      </c>
      <c r="V890" s="1"/>
      <c r="W890" s="1" t="s">
        <v>118</v>
      </c>
      <c r="X890" s="1" t="s">
        <v>118</v>
      </c>
      <c r="Y890" s="1" t="s">
        <v>100</v>
      </c>
      <c r="Z890" s="1" t="s">
        <v>1688</v>
      </c>
      <c r="AA890" s="1" t="s">
        <v>2022</v>
      </c>
      <c r="AB890" s="1" t="s">
        <v>3927</v>
      </c>
      <c r="AC890" s="1" t="s">
        <v>103</v>
      </c>
      <c r="AD890" s="1" t="s">
        <v>74</v>
      </c>
      <c r="AE890" s="1" t="s">
        <v>75</v>
      </c>
      <c r="AF890" s="1" t="s">
        <v>121</v>
      </c>
      <c r="AG890" s="1" t="s">
        <v>190</v>
      </c>
      <c r="AH890" s="1" t="s">
        <v>58</v>
      </c>
      <c r="AI890" s="1" t="s">
        <v>75</v>
      </c>
      <c r="AJ890" s="1" t="s">
        <v>75</v>
      </c>
      <c r="AK890" s="1" t="s">
        <v>78</v>
      </c>
      <c r="AL890" s="1" t="s">
        <v>75</v>
      </c>
      <c r="AM890" s="1" t="s">
        <v>78</v>
      </c>
      <c r="AN890" s="1" t="s">
        <v>58</v>
      </c>
      <c r="AO890" s="1" t="s">
        <v>58</v>
      </c>
      <c r="AP890" s="1" t="s">
        <v>58</v>
      </c>
      <c r="AQ890" s="1">
        <v>10</v>
      </c>
      <c r="AR890" s="27">
        <v>10</v>
      </c>
      <c r="AS890" s="1" t="s">
        <v>229</v>
      </c>
      <c r="AT890" s="1" t="s">
        <v>229</v>
      </c>
      <c r="AU890" s="1" t="s">
        <v>58</v>
      </c>
      <c r="AV890" s="1" t="s">
        <v>191</v>
      </c>
      <c r="AW890" s="1" t="s">
        <v>58</v>
      </c>
      <c r="AX890" s="1" t="s">
        <v>191</v>
      </c>
      <c r="AY890" s="1">
        <v>5</v>
      </c>
      <c r="AZ890" s="1" t="s">
        <v>155</v>
      </c>
      <c r="BA890" s="1" t="s">
        <v>83</v>
      </c>
      <c r="BB890" s="1" t="s">
        <v>106</v>
      </c>
      <c r="BC890" s="1" t="s">
        <v>3297</v>
      </c>
      <c r="BD890" s="1" t="s">
        <v>1741</v>
      </c>
      <c r="BE890" s="1" t="s">
        <v>75</v>
      </c>
      <c r="BF890" s="1" t="s">
        <v>75</v>
      </c>
      <c r="BG890" s="1" t="s">
        <v>248</v>
      </c>
      <c r="BH890" s="1" t="s">
        <v>389</v>
      </c>
      <c r="BI890" s="1" t="s">
        <v>1748</v>
      </c>
      <c r="BJ890" s="1" t="s">
        <v>1748</v>
      </c>
      <c r="BK890" s="1" t="s">
        <v>1405</v>
      </c>
      <c r="BL890" s="1" t="s">
        <v>75</v>
      </c>
      <c r="BM890" s="1" t="s">
        <v>58</v>
      </c>
      <c r="BN890" s="1" t="s">
        <v>160</v>
      </c>
      <c r="BO890" s="1" t="s">
        <v>160</v>
      </c>
      <c r="BP890" s="1" t="s">
        <v>58</v>
      </c>
      <c r="BR890" s="8" t="s">
        <v>4402</v>
      </c>
      <c r="BS890" s="18" t="str">
        <f>VLOOKUP(BD[[#This Row],[Estado (Pegar da listagem)]],Tabela11[],2,0)</f>
        <v>Sul</v>
      </c>
    </row>
    <row r="891" spans="1:71" ht="13" x14ac:dyDescent="0.3">
      <c r="A891" s="3">
        <v>45308.58702525463</v>
      </c>
      <c r="B891" s="1" t="s">
        <v>58</v>
      </c>
      <c r="C891" s="1" t="s">
        <v>486</v>
      </c>
      <c r="D891" s="1" t="s">
        <v>4286</v>
      </c>
      <c r="E891" s="1">
        <v>55</v>
      </c>
      <c r="F891" s="1" t="s">
        <v>555</v>
      </c>
      <c r="G891" s="1" t="s">
        <v>62</v>
      </c>
      <c r="H891" s="1" t="s">
        <v>780</v>
      </c>
      <c r="I891" s="1" t="s">
        <v>64</v>
      </c>
      <c r="J891" s="1" t="s">
        <v>114</v>
      </c>
      <c r="K891" s="1" t="s">
        <v>58</v>
      </c>
      <c r="L891" s="1" t="s">
        <v>96</v>
      </c>
      <c r="M891" s="1" t="s">
        <v>151</v>
      </c>
      <c r="N891" s="1" t="s">
        <v>67</v>
      </c>
      <c r="O891" s="1" t="s">
        <v>152</v>
      </c>
      <c r="P891" s="1" t="s">
        <v>152</v>
      </c>
      <c r="Q891" s="1" t="s">
        <v>4285</v>
      </c>
      <c r="R891" s="1" t="s">
        <v>4538</v>
      </c>
      <c r="W891" s="1" t="s">
        <v>118</v>
      </c>
      <c r="X891" s="1" t="s">
        <v>118</v>
      </c>
      <c r="Y891" s="1">
        <v>1</v>
      </c>
      <c r="Z891" s="1" t="s">
        <v>183</v>
      </c>
      <c r="AA891" s="1" t="s">
        <v>102</v>
      </c>
      <c r="AB891" s="1" t="s">
        <v>102</v>
      </c>
      <c r="AC891" s="1" t="s">
        <v>103</v>
      </c>
      <c r="AD891" s="1" t="s">
        <v>74</v>
      </c>
      <c r="AE891" s="1" t="s">
        <v>75</v>
      </c>
      <c r="AF891" s="1" t="s">
        <v>121</v>
      </c>
      <c r="AG891" s="1" t="s">
        <v>190</v>
      </c>
      <c r="AH891" s="1" t="s">
        <v>58</v>
      </c>
      <c r="AI891" s="1" t="s">
        <v>58</v>
      </c>
      <c r="AJ891" s="1" t="s">
        <v>75</v>
      </c>
      <c r="AK891" s="1" t="s">
        <v>78</v>
      </c>
      <c r="AL891" s="1" t="s">
        <v>58</v>
      </c>
      <c r="AM891" s="1" t="s">
        <v>143</v>
      </c>
      <c r="AN891" s="1" t="s">
        <v>58</v>
      </c>
      <c r="AO891" s="1" t="s">
        <v>58</v>
      </c>
      <c r="AP891" s="1" t="s">
        <v>58</v>
      </c>
      <c r="AQ891" s="1">
        <v>8</v>
      </c>
      <c r="AR891" s="27">
        <v>8</v>
      </c>
      <c r="AS891" s="1" t="s">
        <v>105</v>
      </c>
      <c r="AT891" s="1" t="s">
        <v>105</v>
      </c>
      <c r="AU891" s="1" t="s">
        <v>58</v>
      </c>
      <c r="AV891" s="1" t="s">
        <v>191</v>
      </c>
      <c r="AW891" s="1" t="s">
        <v>58</v>
      </c>
      <c r="AX891" s="1" t="s">
        <v>191</v>
      </c>
      <c r="AY891" s="1">
        <v>4</v>
      </c>
      <c r="AZ891" s="1" t="s">
        <v>155</v>
      </c>
      <c r="BA891" s="1" t="s">
        <v>83</v>
      </c>
      <c r="BB891" s="1" t="s">
        <v>106</v>
      </c>
      <c r="BC891" s="1" t="s">
        <v>86</v>
      </c>
      <c r="BD891" s="1" t="s">
        <v>86</v>
      </c>
      <c r="BE891" s="1" t="s">
        <v>75</v>
      </c>
      <c r="BF891" s="1" t="s">
        <v>75</v>
      </c>
      <c r="BG891" s="1" t="s">
        <v>87</v>
      </c>
      <c r="BH891" s="1" t="s">
        <v>655</v>
      </c>
      <c r="BI891" s="1" t="s">
        <v>4284</v>
      </c>
      <c r="BJ891" s="1" t="s">
        <v>4284</v>
      </c>
      <c r="BK891" s="1" t="s">
        <v>1042</v>
      </c>
      <c r="BL891" s="1" t="s">
        <v>75</v>
      </c>
      <c r="BM891" s="1" t="s">
        <v>58</v>
      </c>
      <c r="BN891" s="1" t="s">
        <v>4283</v>
      </c>
      <c r="BO891" s="1" t="s">
        <v>4570</v>
      </c>
      <c r="BP891" s="1" t="s">
        <v>58</v>
      </c>
      <c r="BR891" s="8" t="s">
        <v>4402</v>
      </c>
      <c r="BS891" s="18" t="str">
        <f>VLOOKUP(BD[[#This Row],[Estado (Pegar da listagem)]],Tabela11[],2,0)</f>
        <v>Nordeste</v>
      </c>
    </row>
    <row r="892" spans="1:71" ht="13" x14ac:dyDescent="0.3">
      <c r="A892" s="3">
        <v>45315.609209594906</v>
      </c>
      <c r="B892" s="1" t="s">
        <v>58</v>
      </c>
      <c r="C892" s="1" t="s">
        <v>486</v>
      </c>
      <c r="D892" s="1" t="s">
        <v>3294</v>
      </c>
      <c r="E892" s="1">
        <v>55</v>
      </c>
      <c r="F892" s="1" t="s">
        <v>796</v>
      </c>
      <c r="G892" s="2" t="s">
        <v>239</v>
      </c>
      <c r="I892" s="1" t="s">
        <v>94</v>
      </c>
      <c r="J892" s="1" t="s">
        <v>140</v>
      </c>
      <c r="K892" s="1" t="s">
        <v>58</v>
      </c>
      <c r="L892" s="1">
        <v>2</v>
      </c>
      <c r="M892" s="1" t="s">
        <v>141</v>
      </c>
      <c r="N892" s="1" t="s">
        <v>67</v>
      </c>
      <c r="O892" s="1" t="s">
        <v>98</v>
      </c>
      <c r="P892" s="1" t="s">
        <v>98</v>
      </c>
      <c r="R892" s="1" t="s">
        <v>75</v>
      </c>
      <c r="W892" s="1" t="s">
        <v>70</v>
      </c>
      <c r="X892" s="1" t="s">
        <v>70</v>
      </c>
      <c r="Y892" s="1">
        <v>0</v>
      </c>
      <c r="Z892" s="1" t="s">
        <v>71</v>
      </c>
      <c r="AA892" s="1" t="s">
        <v>102</v>
      </c>
      <c r="AB892" s="1" t="s">
        <v>102</v>
      </c>
      <c r="AC892" s="1" t="s">
        <v>925</v>
      </c>
      <c r="AD892" s="1" t="s">
        <v>74</v>
      </c>
      <c r="AE892" s="1" t="s">
        <v>75</v>
      </c>
      <c r="AF892" s="1" t="s">
        <v>121</v>
      </c>
      <c r="AG892" s="1" t="s">
        <v>190</v>
      </c>
      <c r="AH892" s="1" t="s">
        <v>58</v>
      </c>
      <c r="AI892" s="1" t="s">
        <v>58</v>
      </c>
      <c r="AJ892" s="1" t="s">
        <v>75</v>
      </c>
      <c r="AK892" s="1" t="s">
        <v>122</v>
      </c>
      <c r="AL892" s="1" t="s">
        <v>58</v>
      </c>
      <c r="AM892" s="1" t="s">
        <v>143</v>
      </c>
      <c r="AN892" s="1" t="s">
        <v>58</v>
      </c>
      <c r="AO892" s="1" t="s">
        <v>58</v>
      </c>
      <c r="AP892" s="1" t="s">
        <v>58</v>
      </c>
      <c r="AQ892" s="1">
        <v>5</v>
      </c>
      <c r="AR892" s="27">
        <v>5</v>
      </c>
      <c r="AS892" s="1" t="s">
        <v>124</v>
      </c>
      <c r="AT892" s="1" t="s">
        <v>124</v>
      </c>
      <c r="AU892" s="1" t="s">
        <v>58</v>
      </c>
      <c r="AV892" s="1" t="s">
        <v>81</v>
      </c>
      <c r="AW892" s="1" t="s">
        <v>58</v>
      </c>
      <c r="AX892" s="1" t="s">
        <v>81</v>
      </c>
      <c r="AY892" s="1">
        <v>5</v>
      </c>
      <c r="AZ892" s="1" t="s">
        <v>83</v>
      </c>
      <c r="BA892" s="1" t="s">
        <v>83</v>
      </c>
      <c r="BB892" s="1" t="s">
        <v>106</v>
      </c>
      <c r="BC892" s="1" t="s">
        <v>107</v>
      </c>
      <c r="BD892" s="1" t="s">
        <v>107</v>
      </c>
      <c r="BE892" s="1" t="s">
        <v>75</v>
      </c>
      <c r="BF892" s="1" t="s">
        <v>75</v>
      </c>
      <c r="BG892" s="1" t="s">
        <v>87</v>
      </c>
      <c r="BL892" s="1" t="s">
        <v>58</v>
      </c>
      <c r="BM892" s="1" t="s">
        <v>58</v>
      </c>
      <c r="BN892" s="1" t="s">
        <v>249</v>
      </c>
      <c r="BO892" s="1" t="s">
        <v>249</v>
      </c>
      <c r="BQ892" s="1" t="s">
        <v>3293</v>
      </c>
      <c r="BR892" s="8" t="s">
        <v>4402</v>
      </c>
      <c r="BS892" s="18" t="str">
        <f>VLOOKUP(BD[[#This Row],[Estado (Pegar da listagem)]],Tabela11[],2,0)</f>
        <v>Norte</v>
      </c>
    </row>
    <row r="893" spans="1:71" ht="13" x14ac:dyDescent="0.3">
      <c r="A893" s="3">
        <v>45306.394971423608</v>
      </c>
      <c r="B893" s="1" t="s">
        <v>58</v>
      </c>
      <c r="C893" s="1" t="s">
        <v>475</v>
      </c>
      <c r="D893" s="1" t="s">
        <v>920</v>
      </c>
      <c r="E893" s="1">
        <v>55</v>
      </c>
      <c r="F893" s="1" t="s">
        <v>796</v>
      </c>
      <c r="G893" s="1" t="s">
        <v>62</v>
      </c>
      <c r="H893" s="1" t="s">
        <v>797</v>
      </c>
      <c r="I893" s="1" t="s">
        <v>94</v>
      </c>
      <c r="J893" s="1" t="s">
        <v>140</v>
      </c>
      <c r="K893" s="1" t="s">
        <v>58</v>
      </c>
      <c r="L893" s="1">
        <v>2</v>
      </c>
      <c r="M893" s="1" t="s">
        <v>66</v>
      </c>
      <c r="N893" s="1" t="s">
        <v>67</v>
      </c>
      <c r="O893" s="1" t="s">
        <v>152</v>
      </c>
      <c r="P893" s="1" t="s">
        <v>152</v>
      </c>
      <c r="Q893" s="1" t="s">
        <v>921</v>
      </c>
      <c r="R893" s="1" t="s">
        <v>3134</v>
      </c>
      <c r="W893" s="1" t="s">
        <v>70</v>
      </c>
      <c r="X893" s="1" t="s">
        <v>70</v>
      </c>
      <c r="Y893" s="1">
        <v>0</v>
      </c>
      <c r="Z893" s="1" t="s">
        <v>71</v>
      </c>
      <c r="AA893" s="1" t="s">
        <v>102</v>
      </c>
      <c r="AB893" s="1" t="s">
        <v>102</v>
      </c>
      <c r="AC893" s="1" t="s">
        <v>620</v>
      </c>
      <c r="AD893" s="1" t="s">
        <v>74</v>
      </c>
      <c r="AE893" s="1" t="s">
        <v>58</v>
      </c>
      <c r="AF893" s="1" t="s">
        <v>121</v>
      </c>
      <c r="AG893" s="1" t="s">
        <v>190</v>
      </c>
      <c r="AH893" s="1" t="s">
        <v>58</v>
      </c>
      <c r="AI893" s="1" t="s">
        <v>58</v>
      </c>
      <c r="AJ893" s="1" t="s">
        <v>75</v>
      </c>
      <c r="AK893" s="1" t="s">
        <v>78</v>
      </c>
      <c r="AL893" s="1" t="s">
        <v>75</v>
      </c>
      <c r="AM893" s="1" t="s">
        <v>78</v>
      </c>
      <c r="AN893" s="1" t="s">
        <v>58</v>
      </c>
      <c r="AO893" s="1" t="s">
        <v>58</v>
      </c>
      <c r="AP893" s="1" t="s">
        <v>58</v>
      </c>
      <c r="AQ893" s="1">
        <v>6</v>
      </c>
      <c r="AR893" s="27">
        <v>6</v>
      </c>
      <c r="AS893" s="1" t="s">
        <v>283</v>
      </c>
      <c r="AT893" s="1" t="s">
        <v>283</v>
      </c>
      <c r="AU893" s="1" t="s">
        <v>58</v>
      </c>
      <c r="AV893" s="1" t="s">
        <v>82</v>
      </c>
      <c r="AW893" s="1" t="s">
        <v>58</v>
      </c>
      <c r="AX893" s="1" t="s">
        <v>82</v>
      </c>
      <c r="AY893" s="1">
        <v>5</v>
      </c>
      <c r="AZ893" s="1" t="s">
        <v>83</v>
      </c>
      <c r="BA893" s="1" t="s">
        <v>83</v>
      </c>
      <c r="BB893" s="1" t="s">
        <v>106</v>
      </c>
      <c r="BC893" s="1" t="s">
        <v>125</v>
      </c>
      <c r="BD893" s="1" t="s">
        <v>125</v>
      </c>
      <c r="BE893" s="1" t="s">
        <v>75</v>
      </c>
      <c r="BF893" s="1" t="s">
        <v>75</v>
      </c>
      <c r="BG893" s="1" t="s">
        <v>87</v>
      </c>
      <c r="BH893" s="1" t="s">
        <v>389</v>
      </c>
      <c r="BI893" s="1" t="s">
        <v>203</v>
      </c>
      <c r="BJ893" s="1" t="s">
        <v>172</v>
      </c>
      <c r="BK893" s="1" t="s">
        <v>172</v>
      </c>
      <c r="BL893" s="1" t="s">
        <v>75</v>
      </c>
      <c r="BM893" s="1" t="s">
        <v>58</v>
      </c>
      <c r="BN893" s="1" t="s">
        <v>148</v>
      </c>
      <c r="BO893" s="1" t="s">
        <v>148</v>
      </c>
      <c r="BP893" s="1" t="s">
        <v>58</v>
      </c>
      <c r="BR893" s="8" t="s">
        <v>4404</v>
      </c>
      <c r="BS893" s="18" t="str">
        <f>VLOOKUP(BD[[#This Row],[Estado (Pegar da listagem)]],Tabela11[],2,0)</f>
        <v>Norte</v>
      </c>
    </row>
    <row r="894" spans="1:71" ht="13" x14ac:dyDescent="0.3">
      <c r="A894" s="3">
        <v>45315.418725972224</v>
      </c>
      <c r="B894" s="1" t="s">
        <v>58</v>
      </c>
      <c r="C894" s="1" t="s">
        <v>506</v>
      </c>
      <c r="D894" s="1" t="s">
        <v>3376</v>
      </c>
      <c r="E894" s="1">
        <v>56</v>
      </c>
      <c r="F894" s="1" t="s">
        <v>1013</v>
      </c>
      <c r="G894" s="1" t="s">
        <v>62</v>
      </c>
      <c r="H894" s="1" t="s">
        <v>1116</v>
      </c>
      <c r="I894" s="1" t="s">
        <v>64</v>
      </c>
      <c r="J894" s="1" t="s">
        <v>95</v>
      </c>
      <c r="K894" s="1" t="s">
        <v>75</v>
      </c>
      <c r="M894" s="1" t="s">
        <v>66</v>
      </c>
      <c r="N894" s="1" t="s">
        <v>262</v>
      </c>
      <c r="O894" s="1" t="s">
        <v>152</v>
      </c>
      <c r="P894" s="1" t="s">
        <v>152</v>
      </c>
      <c r="Q894" s="1" t="s">
        <v>2008</v>
      </c>
      <c r="R894" s="1" t="s">
        <v>2008</v>
      </c>
      <c r="W894" s="1" t="s">
        <v>118</v>
      </c>
      <c r="X894" s="1" t="s">
        <v>118</v>
      </c>
      <c r="Y894" s="1">
        <v>0</v>
      </c>
      <c r="Z894" s="1" t="s">
        <v>183</v>
      </c>
      <c r="AA894" s="1" t="s">
        <v>102</v>
      </c>
      <c r="AB894" s="1" t="s">
        <v>102</v>
      </c>
      <c r="AC894" s="1" t="s">
        <v>168</v>
      </c>
      <c r="AD894" s="1" t="s">
        <v>74</v>
      </c>
      <c r="AE894" s="1" t="s">
        <v>75</v>
      </c>
      <c r="AF894" s="1" t="s">
        <v>121</v>
      </c>
      <c r="AG894" s="1" t="s">
        <v>190</v>
      </c>
      <c r="AH894" s="1" t="s">
        <v>58</v>
      </c>
      <c r="AI894" s="1" t="s">
        <v>58</v>
      </c>
      <c r="AJ894" s="1" t="s">
        <v>75</v>
      </c>
      <c r="AK894" s="1" t="s">
        <v>122</v>
      </c>
      <c r="AL894" s="1" t="s">
        <v>75</v>
      </c>
      <c r="AM894" s="1" t="s">
        <v>122</v>
      </c>
      <c r="AN894" s="1" t="s">
        <v>75</v>
      </c>
      <c r="AO894" s="1" t="s">
        <v>75</v>
      </c>
      <c r="AP894" s="1" t="s">
        <v>75</v>
      </c>
      <c r="AQ894" s="1" t="s">
        <v>3375</v>
      </c>
      <c r="AR894" s="27">
        <v>0</v>
      </c>
      <c r="AS894" s="1" t="s">
        <v>124</v>
      </c>
      <c r="AT894" s="1" t="s">
        <v>124</v>
      </c>
      <c r="AU894" s="1" t="s">
        <v>58</v>
      </c>
      <c r="AV894" s="1" t="s">
        <v>82</v>
      </c>
      <c r="AW894" s="1" t="s">
        <v>58</v>
      </c>
      <c r="AX894" s="1" t="s">
        <v>82</v>
      </c>
      <c r="AY894" s="1">
        <v>3</v>
      </c>
      <c r="AZ894" s="1" t="s">
        <v>155</v>
      </c>
      <c r="BA894" s="1" t="s">
        <v>155</v>
      </c>
      <c r="BB894" s="1" t="s">
        <v>106</v>
      </c>
      <c r="BC894" s="1" t="s">
        <v>184</v>
      </c>
      <c r="BD894" s="1" t="s">
        <v>1741</v>
      </c>
      <c r="BE894" s="1" t="s">
        <v>75</v>
      </c>
      <c r="BF894" s="1" t="s">
        <v>75</v>
      </c>
      <c r="BG894" s="1" t="s">
        <v>87</v>
      </c>
      <c r="BH894" s="1" t="s">
        <v>178</v>
      </c>
      <c r="BI894" s="1" t="s">
        <v>185</v>
      </c>
      <c r="BL894" s="1" t="s">
        <v>75</v>
      </c>
      <c r="BM894" s="1" t="s">
        <v>75</v>
      </c>
      <c r="BN894" s="1" t="s">
        <v>3374</v>
      </c>
      <c r="BO894" s="1" t="s">
        <v>218</v>
      </c>
      <c r="BP894" s="1" t="s">
        <v>75</v>
      </c>
      <c r="BR894" s="8" t="s">
        <v>4402</v>
      </c>
      <c r="BS894" s="18" t="str">
        <f>VLOOKUP(BD[[#This Row],[Estado (Pegar da listagem)]],Tabela11[],2,0)</f>
        <v>Nordeste</v>
      </c>
    </row>
    <row r="895" spans="1:71" ht="13" x14ac:dyDescent="0.3">
      <c r="A895" s="3">
        <v>45309.869164930555</v>
      </c>
      <c r="B895" s="1" t="s">
        <v>58</v>
      </c>
      <c r="C895" s="1" t="s">
        <v>575</v>
      </c>
      <c r="D895" s="1" t="s">
        <v>4032</v>
      </c>
      <c r="E895" s="1">
        <v>56</v>
      </c>
      <c r="F895" s="1" t="s">
        <v>500</v>
      </c>
      <c r="G895" s="1" t="s">
        <v>62</v>
      </c>
      <c r="H895" s="1" t="s">
        <v>952</v>
      </c>
      <c r="I895" s="1" t="s">
        <v>64</v>
      </c>
      <c r="J895" s="1" t="s">
        <v>114</v>
      </c>
      <c r="K895" s="1" t="s">
        <v>58</v>
      </c>
      <c r="L895" s="1">
        <v>2</v>
      </c>
      <c r="M895" s="1" t="s">
        <v>66</v>
      </c>
      <c r="N895" s="1" t="s">
        <v>67</v>
      </c>
      <c r="O895" s="1" t="s">
        <v>98</v>
      </c>
      <c r="P895" s="1" t="s">
        <v>98</v>
      </c>
      <c r="Q895" s="1" t="s">
        <v>4031</v>
      </c>
      <c r="R895" s="1" t="s">
        <v>231</v>
      </c>
      <c r="W895" s="1" t="s">
        <v>118</v>
      </c>
      <c r="X895" s="1" t="s">
        <v>118</v>
      </c>
      <c r="Y895" s="1">
        <v>1</v>
      </c>
      <c r="Z895" s="1" t="s">
        <v>71</v>
      </c>
      <c r="AA895" s="1" t="s">
        <v>102</v>
      </c>
      <c r="AB895" s="1" t="s">
        <v>102</v>
      </c>
      <c r="AC895" s="1" t="s">
        <v>232</v>
      </c>
      <c r="AD895" s="1" t="s">
        <v>74</v>
      </c>
      <c r="AE895" s="1" t="s">
        <v>75</v>
      </c>
      <c r="AF895" s="1" t="s">
        <v>121</v>
      </c>
      <c r="AG895" s="1" t="s">
        <v>190</v>
      </c>
      <c r="AH895" s="1" t="s">
        <v>58</v>
      </c>
      <c r="AI895" s="1" t="s">
        <v>58</v>
      </c>
      <c r="AJ895" s="1" t="s">
        <v>75</v>
      </c>
      <c r="AK895" s="1" t="s">
        <v>78</v>
      </c>
      <c r="AL895" s="1" t="s">
        <v>75</v>
      </c>
      <c r="AM895" s="1" t="s">
        <v>78</v>
      </c>
      <c r="AN895" s="1" t="s">
        <v>58</v>
      </c>
      <c r="AO895" s="1" t="s">
        <v>58</v>
      </c>
      <c r="AP895" s="1" t="s">
        <v>75</v>
      </c>
      <c r="AQ895" s="1">
        <v>2</v>
      </c>
      <c r="AR895" s="27">
        <v>2</v>
      </c>
      <c r="AS895" s="1" t="s">
        <v>283</v>
      </c>
      <c r="AT895" s="1" t="s">
        <v>283</v>
      </c>
      <c r="AU895" s="1" t="s">
        <v>58</v>
      </c>
      <c r="AV895" s="1" t="s">
        <v>82</v>
      </c>
      <c r="AW895" s="1" t="s">
        <v>58</v>
      </c>
      <c r="AX895" s="1" t="s">
        <v>82</v>
      </c>
      <c r="AY895" s="1">
        <v>4</v>
      </c>
      <c r="AZ895" s="1" t="s">
        <v>155</v>
      </c>
      <c r="BA895" s="1" t="s">
        <v>155</v>
      </c>
      <c r="BB895" s="1" t="s">
        <v>85</v>
      </c>
      <c r="BC895" s="1" t="s">
        <v>2611</v>
      </c>
      <c r="BD895" s="1"/>
      <c r="BE895" s="1" t="s">
        <v>58</v>
      </c>
      <c r="BF895" s="1" t="s">
        <v>75</v>
      </c>
      <c r="BG895" s="1" t="s">
        <v>248</v>
      </c>
      <c r="BH895" s="1" t="s">
        <v>821</v>
      </c>
      <c r="BI895" s="1" t="s">
        <v>872</v>
      </c>
      <c r="BJ895" s="1" t="s">
        <v>128</v>
      </c>
      <c r="BK895" s="1" t="s">
        <v>128</v>
      </c>
      <c r="BL895" s="1" t="s">
        <v>75</v>
      </c>
      <c r="BM895" s="1" t="s">
        <v>58</v>
      </c>
      <c r="BN895" s="1" t="s">
        <v>4030</v>
      </c>
      <c r="BO895" s="1" t="s">
        <v>4575</v>
      </c>
      <c r="BP895" s="1" t="s">
        <v>58</v>
      </c>
      <c r="BQ895" s="1" t="s">
        <v>4029</v>
      </c>
      <c r="BR895" s="8" t="s">
        <v>4402</v>
      </c>
      <c r="BS895" s="18" t="str">
        <f>VLOOKUP(BD[[#This Row],[Estado (Pegar da listagem)]],Tabela11[],2,0)</f>
        <v>Nordeste</v>
      </c>
    </row>
    <row r="896" spans="1:71" ht="13" x14ac:dyDescent="0.3">
      <c r="A896" s="3">
        <v>45321.413457511575</v>
      </c>
      <c r="B896" s="1" t="s">
        <v>58</v>
      </c>
      <c r="C896" s="1" t="s">
        <v>486</v>
      </c>
      <c r="D896" s="1" t="s">
        <v>2461</v>
      </c>
      <c r="E896" s="1">
        <v>56</v>
      </c>
      <c r="F896" s="1" t="s">
        <v>559</v>
      </c>
      <c r="G896" s="1" t="s">
        <v>62</v>
      </c>
      <c r="H896" s="1" t="s">
        <v>766</v>
      </c>
      <c r="I896" s="1" t="s">
        <v>94</v>
      </c>
      <c r="J896" s="1" t="s">
        <v>140</v>
      </c>
      <c r="K896" s="1" t="s">
        <v>75</v>
      </c>
      <c r="M896" s="1" t="s">
        <v>141</v>
      </c>
      <c r="N896" s="1" t="s">
        <v>67</v>
      </c>
      <c r="O896" s="1" t="s">
        <v>98</v>
      </c>
      <c r="P896" s="1" t="s">
        <v>98</v>
      </c>
      <c r="R896" s="1" t="s">
        <v>75</v>
      </c>
      <c r="W896" s="1" t="s">
        <v>118</v>
      </c>
      <c r="X896" s="1" t="s">
        <v>118</v>
      </c>
      <c r="Y896" s="1">
        <v>0</v>
      </c>
      <c r="Z896" s="1" t="s">
        <v>71</v>
      </c>
      <c r="AA896" s="1" t="s">
        <v>119</v>
      </c>
      <c r="AB896" s="1" t="s">
        <v>119</v>
      </c>
      <c r="AC896" s="1" t="s">
        <v>103</v>
      </c>
      <c r="AD896" s="1" t="s">
        <v>74</v>
      </c>
      <c r="AE896" s="1" t="s">
        <v>75</v>
      </c>
      <c r="AF896" s="1" t="s">
        <v>76</v>
      </c>
      <c r="AG896" s="1" t="s">
        <v>190</v>
      </c>
      <c r="AH896" s="1" t="s">
        <v>75</v>
      </c>
      <c r="AI896" s="1" t="s">
        <v>75</v>
      </c>
      <c r="AJ896" s="1" t="s">
        <v>75</v>
      </c>
      <c r="AK896" s="1" t="s">
        <v>122</v>
      </c>
      <c r="AL896" s="1" t="s">
        <v>75</v>
      </c>
      <c r="AM896" s="1" t="s">
        <v>122</v>
      </c>
      <c r="AN896" s="1" t="s">
        <v>75</v>
      </c>
      <c r="AO896" s="1" t="s">
        <v>75</v>
      </c>
      <c r="AP896" s="1" t="s">
        <v>75</v>
      </c>
      <c r="AQ896" s="1" t="s">
        <v>464</v>
      </c>
      <c r="AR896" s="27"/>
      <c r="AS896" s="1" t="s">
        <v>124</v>
      </c>
      <c r="AT896" s="1" t="s">
        <v>124</v>
      </c>
      <c r="AU896" s="1" t="s">
        <v>58</v>
      </c>
      <c r="AV896" s="1" t="s">
        <v>81</v>
      </c>
      <c r="AW896" s="1" t="s">
        <v>75</v>
      </c>
      <c r="AX896" s="1" t="s">
        <v>81</v>
      </c>
      <c r="AY896" s="1">
        <v>5</v>
      </c>
      <c r="AZ896" s="1" t="s">
        <v>83</v>
      </c>
      <c r="BA896" s="1" t="s">
        <v>83</v>
      </c>
      <c r="BB896" s="1" t="s">
        <v>85</v>
      </c>
      <c r="BC896" s="1" t="s">
        <v>86</v>
      </c>
      <c r="BD896" s="1" t="s">
        <v>86</v>
      </c>
      <c r="BE896" s="1" t="s">
        <v>75</v>
      </c>
      <c r="BF896" s="1" t="s">
        <v>75</v>
      </c>
      <c r="BG896" s="1" t="s">
        <v>87</v>
      </c>
      <c r="BH896" s="1" t="s">
        <v>126</v>
      </c>
      <c r="BI896" s="1" t="s">
        <v>2164</v>
      </c>
      <c r="BJ896" s="1" t="s">
        <v>2164</v>
      </c>
      <c r="BK896" s="1" t="s">
        <v>1405</v>
      </c>
      <c r="BL896" s="1" t="s">
        <v>75</v>
      </c>
      <c r="BM896" s="1" t="s">
        <v>58</v>
      </c>
      <c r="BN896" s="1" t="s">
        <v>249</v>
      </c>
      <c r="BO896" s="1" t="s">
        <v>249</v>
      </c>
      <c r="BP896" s="1" t="s">
        <v>58</v>
      </c>
      <c r="BR896" s="8" t="s">
        <v>4402</v>
      </c>
      <c r="BS896" s="18" t="str">
        <f>VLOOKUP(BD[[#This Row],[Estado (Pegar da listagem)]],Tabela11[],2,0)</f>
        <v>Nordeste</v>
      </c>
    </row>
    <row r="897" spans="1:71" ht="13" x14ac:dyDescent="0.3">
      <c r="A897" s="3">
        <v>45303.531532847221</v>
      </c>
      <c r="B897" s="1" t="s">
        <v>58</v>
      </c>
      <c r="C897" s="1" t="s">
        <v>506</v>
      </c>
      <c r="D897" s="1" t="s">
        <v>777</v>
      </c>
      <c r="E897" s="1">
        <v>56</v>
      </c>
      <c r="F897" s="1" t="s">
        <v>559</v>
      </c>
      <c r="G897" s="1" t="s">
        <v>239</v>
      </c>
      <c r="H897" s="1" t="s">
        <v>778</v>
      </c>
      <c r="I897" s="1" t="s">
        <v>94</v>
      </c>
      <c r="J897" s="1" t="s">
        <v>114</v>
      </c>
      <c r="K897" s="1" t="s">
        <v>58</v>
      </c>
      <c r="L897" s="1" t="s">
        <v>96</v>
      </c>
      <c r="M897" s="1" t="s">
        <v>141</v>
      </c>
      <c r="N897" s="1" t="s">
        <v>67</v>
      </c>
      <c r="O897" s="1" t="s">
        <v>98</v>
      </c>
      <c r="P897" s="1" t="s">
        <v>98</v>
      </c>
      <c r="R897" s="1" t="s">
        <v>75</v>
      </c>
      <c r="W897" s="1" t="s">
        <v>118</v>
      </c>
      <c r="X897" s="1" t="s">
        <v>118</v>
      </c>
      <c r="Y897" s="1">
        <v>0</v>
      </c>
      <c r="Z897" s="1" t="s">
        <v>71</v>
      </c>
      <c r="AA897" s="1" t="s">
        <v>102</v>
      </c>
      <c r="AB897" s="1" t="s">
        <v>102</v>
      </c>
      <c r="AC897" s="1" t="s">
        <v>103</v>
      </c>
      <c r="AD897" s="1" t="s">
        <v>74</v>
      </c>
      <c r="AE897" s="1" t="s">
        <v>75</v>
      </c>
      <c r="AF897" s="1" t="s">
        <v>121</v>
      </c>
      <c r="AG897" s="1" t="s">
        <v>190</v>
      </c>
      <c r="AH897" s="1" t="s">
        <v>75</v>
      </c>
      <c r="AI897" s="1" t="s">
        <v>75</v>
      </c>
      <c r="AJ897" s="1" t="s">
        <v>58</v>
      </c>
      <c r="AK897" s="1" t="s">
        <v>122</v>
      </c>
      <c r="AL897" s="1" t="s">
        <v>58</v>
      </c>
      <c r="AM897" s="1" t="s">
        <v>143</v>
      </c>
      <c r="AN897" s="1" t="s">
        <v>58</v>
      </c>
      <c r="AO897" s="1" t="s">
        <v>58</v>
      </c>
      <c r="AP897" s="1" t="s">
        <v>58</v>
      </c>
      <c r="AQ897" s="1">
        <v>5</v>
      </c>
      <c r="AR897" s="27">
        <v>5</v>
      </c>
      <c r="AS897" s="1" t="s">
        <v>80</v>
      </c>
      <c r="AT897" s="1" t="s">
        <v>80</v>
      </c>
      <c r="AU897" s="1" t="s">
        <v>58</v>
      </c>
      <c r="AV897" s="1" t="s">
        <v>82</v>
      </c>
      <c r="AW897" s="1" t="s">
        <v>58</v>
      </c>
      <c r="AX897" s="1" t="s">
        <v>82</v>
      </c>
      <c r="AY897" s="1">
        <v>4</v>
      </c>
      <c r="AZ897" s="1" t="s">
        <v>83</v>
      </c>
      <c r="BA897" s="1" t="s">
        <v>83</v>
      </c>
      <c r="BC897" s="1" t="s">
        <v>86</v>
      </c>
      <c r="BD897" s="1" t="s">
        <v>86</v>
      </c>
      <c r="BE897" s="1" t="s">
        <v>75</v>
      </c>
      <c r="BF897" s="1" t="s">
        <v>75</v>
      </c>
      <c r="BG897" s="1" t="s">
        <v>156</v>
      </c>
      <c r="BH897" s="1" t="s">
        <v>389</v>
      </c>
      <c r="BJ897" s="1" t="s">
        <v>172</v>
      </c>
      <c r="BK897" s="1" t="s">
        <v>172</v>
      </c>
      <c r="BL897" s="1" t="s">
        <v>75</v>
      </c>
      <c r="BM897" s="1" t="s">
        <v>58</v>
      </c>
      <c r="BN897" s="1" t="s">
        <v>148</v>
      </c>
      <c r="BO897" s="1" t="s">
        <v>148</v>
      </c>
      <c r="BP897" s="1" t="s">
        <v>58</v>
      </c>
      <c r="BR897" s="8" t="s">
        <v>4404</v>
      </c>
      <c r="BS897" s="18" t="str">
        <f>VLOOKUP(BD[[#This Row],[Estado (Pegar da listagem)]],Tabela11[],2,0)</f>
        <v>Nordeste</v>
      </c>
    </row>
    <row r="898" spans="1:71" ht="13" x14ac:dyDescent="0.3">
      <c r="A898" s="3">
        <v>45329.541148587959</v>
      </c>
      <c r="B898" s="1" t="s">
        <v>75</v>
      </c>
      <c r="C898" s="1" t="s">
        <v>1210</v>
      </c>
      <c r="D898" s="1" t="s">
        <v>1404</v>
      </c>
      <c r="E898" s="1">
        <v>56</v>
      </c>
      <c r="F898" s="1" t="s">
        <v>1187</v>
      </c>
      <c r="G898" s="1" t="s">
        <v>239</v>
      </c>
      <c r="H898" s="1" t="s">
        <v>1403</v>
      </c>
      <c r="I898" s="1" t="s">
        <v>64</v>
      </c>
      <c r="J898" s="1" t="s">
        <v>114</v>
      </c>
      <c r="K898" s="1" t="s">
        <v>58</v>
      </c>
      <c r="L898" s="1">
        <v>1</v>
      </c>
      <c r="M898" s="1" t="s">
        <v>66</v>
      </c>
      <c r="N898" s="1" t="s">
        <v>67</v>
      </c>
      <c r="O898" s="1" t="s">
        <v>98</v>
      </c>
      <c r="P898" s="1" t="s">
        <v>98</v>
      </c>
      <c r="R898" s="1" t="s">
        <v>75</v>
      </c>
      <c r="W898" s="1" t="s">
        <v>118</v>
      </c>
      <c r="X898" s="1" t="s">
        <v>118</v>
      </c>
      <c r="Y898" s="1">
        <v>0</v>
      </c>
      <c r="Z898" s="1" t="s">
        <v>71</v>
      </c>
      <c r="AA898" s="1" t="s">
        <v>102</v>
      </c>
      <c r="AB898" s="1" t="s">
        <v>102</v>
      </c>
      <c r="AC898" s="1" t="s">
        <v>103</v>
      </c>
      <c r="AD898" s="1" t="s">
        <v>74</v>
      </c>
      <c r="AE898" s="1" t="s">
        <v>75</v>
      </c>
      <c r="AF898" s="1" t="s">
        <v>121</v>
      </c>
      <c r="AG898" s="1" t="s">
        <v>190</v>
      </c>
      <c r="AH898" s="1" t="s">
        <v>58</v>
      </c>
      <c r="AI898" s="1" t="s">
        <v>75</v>
      </c>
      <c r="AJ898" s="1" t="s">
        <v>75</v>
      </c>
      <c r="AK898" s="1" t="s">
        <v>122</v>
      </c>
      <c r="AL898" s="1" t="s">
        <v>75</v>
      </c>
      <c r="AM898" s="1" t="s">
        <v>122</v>
      </c>
      <c r="AN898" s="1" t="s">
        <v>58</v>
      </c>
      <c r="AO898" s="1" t="s">
        <v>58</v>
      </c>
      <c r="AP898" s="1" t="s">
        <v>58</v>
      </c>
      <c r="AQ898" s="1" t="s">
        <v>1402</v>
      </c>
      <c r="AR898" s="27">
        <v>10</v>
      </c>
      <c r="AS898" s="1" t="s">
        <v>124</v>
      </c>
      <c r="AT898" s="1" t="s">
        <v>124</v>
      </c>
      <c r="AU898" s="1" t="s">
        <v>58</v>
      </c>
      <c r="AV898" s="1" t="s">
        <v>191</v>
      </c>
      <c r="AW898" s="1" t="s">
        <v>58</v>
      </c>
      <c r="AX898" s="1" t="s">
        <v>191</v>
      </c>
      <c r="AY898" s="1">
        <v>5</v>
      </c>
      <c r="AZ898" s="1" t="s">
        <v>155</v>
      </c>
      <c r="BA898" s="1" t="s">
        <v>83</v>
      </c>
      <c r="BB898" s="1" t="s">
        <v>85</v>
      </c>
      <c r="BC898" s="1" t="s">
        <v>86</v>
      </c>
      <c r="BD898" s="1" t="s">
        <v>86</v>
      </c>
      <c r="BE898" s="1" t="s">
        <v>58</v>
      </c>
      <c r="BF898" s="1" t="s">
        <v>75</v>
      </c>
      <c r="BG898" s="1" t="s">
        <v>87</v>
      </c>
      <c r="BL898" s="1" t="s">
        <v>58</v>
      </c>
      <c r="BM898" s="1" t="s">
        <v>58</v>
      </c>
      <c r="BN898" s="1" t="s">
        <v>1401</v>
      </c>
      <c r="BO898" s="1" t="s">
        <v>4569</v>
      </c>
      <c r="BP898" s="1" t="s">
        <v>58</v>
      </c>
      <c r="BR898" s="8" t="s">
        <v>4402</v>
      </c>
      <c r="BS898" s="18" t="str">
        <f>VLOOKUP(BD[[#This Row],[Estado (Pegar da listagem)]],Tabela11[],2,0)</f>
        <v>Sudeste</v>
      </c>
    </row>
    <row r="899" spans="1:71" ht="13" x14ac:dyDescent="0.3">
      <c r="A899" s="3">
        <v>45311.492215868057</v>
      </c>
      <c r="B899" s="1" t="s">
        <v>58</v>
      </c>
      <c r="C899" s="1" t="s">
        <v>3712</v>
      </c>
      <c r="D899" s="1" t="s">
        <v>3791</v>
      </c>
      <c r="E899" s="1">
        <v>56</v>
      </c>
      <c r="F899" s="1" t="s">
        <v>210</v>
      </c>
      <c r="G899" s="1" t="s">
        <v>62</v>
      </c>
      <c r="H899" s="1" t="s">
        <v>211</v>
      </c>
      <c r="I899" s="1" t="s">
        <v>64</v>
      </c>
      <c r="J899" s="1" t="s">
        <v>114</v>
      </c>
      <c r="K899" s="1" t="s">
        <v>58</v>
      </c>
      <c r="L899" s="1" t="s">
        <v>96</v>
      </c>
      <c r="M899" s="1" t="s">
        <v>66</v>
      </c>
      <c r="N899" s="1" t="s">
        <v>67</v>
      </c>
      <c r="O899" s="1" t="s">
        <v>98</v>
      </c>
      <c r="P899" s="1" t="s">
        <v>98</v>
      </c>
      <c r="R899" s="1" t="s">
        <v>75</v>
      </c>
      <c r="W899" s="1" t="s">
        <v>118</v>
      </c>
      <c r="X899" s="1" t="s">
        <v>118</v>
      </c>
      <c r="Y899" s="1">
        <v>0</v>
      </c>
      <c r="Z899" s="1" t="s">
        <v>71</v>
      </c>
      <c r="AA899" s="1" t="s">
        <v>236</v>
      </c>
      <c r="AB899" s="1" t="s">
        <v>236</v>
      </c>
      <c r="AC899" s="1" t="s">
        <v>232</v>
      </c>
      <c r="AD899" s="1" t="s">
        <v>74</v>
      </c>
      <c r="AE899" s="1" t="s">
        <v>75</v>
      </c>
      <c r="AF899" s="1" t="s">
        <v>121</v>
      </c>
      <c r="AG899" s="1" t="s">
        <v>190</v>
      </c>
      <c r="AH899" s="1" t="s">
        <v>58</v>
      </c>
      <c r="AI899" s="1" t="s">
        <v>58</v>
      </c>
      <c r="AJ899" s="1" t="s">
        <v>58</v>
      </c>
      <c r="AK899" s="1" t="s">
        <v>143</v>
      </c>
      <c r="AL899" s="1" t="s">
        <v>58</v>
      </c>
      <c r="AM899" s="1" t="s">
        <v>143</v>
      </c>
      <c r="AN899" s="1" t="s">
        <v>58</v>
      </c>
      <c r="AO899" s="1" t="s">
        <v>58</v>
      </c>
      <c r="AP899" s="1" t="s">
        <v>58</v>
      </c>
      <c r="AQ899" s="1">
        <v>75</v>
      </c>
      <c r="AR899" s="27">
        <v>75</v>
      </c>
      <c r="AS899" s="1" t="s">
        <v>105</v>
      </c>
      <c r="AT899" s="1" t="s">
        <v>105</v>
      </c>
      <c r="AU899" s="1" t="s">
        <v>58</v>
      </c>
      <c r="AV899" s="1" t="s">
        <v>191</v>
      </c>
      <c r="AW899" s="1" t="s">
        <v>58</v>
      </c>
      <c r="AX899" s="1" t="s">
        <v>82</v>
      </c>
      <c r="AY899" s="1">
        <v>5</v>
      </c>
      <c r="AZ899" s="1" t="s">
        <v>155</v>
      </c>
      <c r="BA899" s="1" t="s">
        <v>155</v>
      </c>
      <c r="BB899" s="1" t="s">
        <v>106</v>
      </c>
      <c r="BC899" s="1" t="s">
        <v>86</v>
      </c>
      <c r="BD899" s="1" t="s">
        <v>86</v>
      </c>
      <c r="BE899" s="1" t="s">
        <v>75</v>
      </c>
      <c r="BF899" s="1" t="s">
        <v>75</v>
      </c>
      <c r="BG899" s="1" t="s">
        <v>87</v>
      </c>
      <c r="BH899" s="1" t="s">
        <v>389</v>
      </c>
      <c r="BI899" s="1" t="s">
        <v>203</v>
      </c>
      <c r="BJ899" s="1" t="s">
        <v>172</v>
      </c>
      <c r="BK899" s="1" t="s">
        <v>172</v>
      </c>
      <c r="BL899" s="1" t="s">
        <v>75</v>
      </c>
      <c r="BM899" s="1" t="s">
        <v>58</v>
      </c>
      <c r="BN899" s="1" t="s">
        <v>249</v>
      </c>
      <c r="BO899" s="1" t="s">
        <v>249</v>
      </c>
      <c r="BP899" s="1" t="s">
        <v>58</v>
      </c>
      <c r="BR899" s="8" t="s">
        <v>4402</v>
      </c>
      <c r="BS899" s="18" t="str">
        <f>VLOOKUP(BD[[#This Row],[Estado (Pegar da listagem)]],Tabela11[],2,0)</f>
        <v>Sudeste</v>
      </c>
    </row>
    <row r="900" spans="1:71" ht="13" x14ac:dyDescent="0.3">
      <c r="A900" s="3">
        <v>45329.480225462961</v>
      </c>
      <c r="B900" s="1" t="s">
        <v>58</v>
      </c>
      <c r="C900" s="1" t="s">
        <v>486</v>
      </c>
      <c r="D900" s="1" t="s">
        <v>1419</v>
      </c>
      <c r="E900" s="1">
        <v>56</v>
      </c>
      <c r="F900" s="1" t="s">
        <v>210</v>
      </c>
      <c r="G900" s="1" t="s">
        <v>239</v>
      </c>
      <c r="H900" s="1" t="s">
        <v>1418</v>
      </c>
      <c r="I900" s="1" t="s">
        <v>64</v>
      </c>
      <c r="J900" s="1" t="s">
        <v>114</v>
      </c>
      <c r="K900" s="1" t="s">
        <v>58</v>
      </c>
      <c r="L900" s="1">
        <v>2</v>
      </c>
      <c r="M900" s="1" t="s">
        <v>66</v>
      </c>
      <c r="N900" s="1" t="s">
        <v>67</v>
      </c>
      <c r="O900" s="1" t="s">
        <v>98</v>
      </c>
      <c r="P900" s="1" t="s">
        <v>98</v>
      </c>
      <c r="R900" s="1" t="s">
        <v>75</v>
      </c>
      <c r="W900" s="1" t="s">
        <v>118</v>
      </c>
      <c r="X900" s="1" t="s">
        <v>118</v>
      </c>
      <c r="Y900" s="1">
        <v>0</v>
      </c>
      <c r="Z900" s="1" t="s">
        <v>71</v>
      </c>
      <c r="AA900" s="1" t="s">
        <v>1417</v>
      </c>
      <c r="AB900" s="1" t="s">
        <v>3927</v>
      </c>
      <c r="AC900" s="1" t="s">
        <v>237</v>
      </c>
      <c r="AD900" s="1" t="s">
        <v>74</v>
      </c>
      <c r="AE900" s="1" t="s">
        <v>75</v>
      </c>
      <c r="AF900" s="1" t="s">
        <v>121</v>
      </c>
      <c r="AG900" s="1" t="s">
        <v>190</v>
      </c>
      <c r="AH900" s="1" t="s">
        <v>58</v>
      </c>
      <c r="AI900" s="1" t="s">
        <v>58</v>
      </c>
      <c r="AJ900" s="1" t="s">
        <v>75</v>
      </c>
      <c r="AK900" s="1" t="s">
        <v>78</v>
      </c>
      <c r="AL900" s="1" t="s">
        <v>58</v>
      </c>
      <c r="AM900" s="1" t="s">
        <v>143</v>
      </c>
      <c r="AN900" s="1" t="s">
        <v>75</v>
      </c>
      <c r="AO900" s="1" t="s">
        <v>75</v>
      </c>
      <c r="AP900" s="1" t="s">
        <v>58</v>
      </c>
      <c r="AQ900" s="1">
        <v>10</v>
      </c>
      <c r="AR900" s="27">
        <v>10</v>
      </c>
      <c r="AS900" s="1" t="s">
        <v>124</v>
      </c>
      <c r="AT900" s="1" t="s">
        <v>124</v>
      </c>
      <c r="AU900" s="1" t="s">
        <v>58</v>
      </c>
      <c r="AV900" s="1" t="s">
        <v>82</v>
      </c>
      <c r="AW900" s="1" t="s">
        <v>58</v>
      </c>
      <c r="AX900" s="1" t="s">
        <v>82</v>
      </c>
      <c r="AY900" s="1">
        <v>3</v>
      </c>
      <c r="AZ900" s="1" t="s">
        <v>83</v>
      </c>
      <c r="BA900" s="1" t="s">
        <v>83</v>
      </c>
      <c r="BB900" s="1" t="s">
        <v>85</v>
      </c>
      <c r="BC900" s="1" t="s">
        <v>86</v>
      </c>
      <c r="BD900" s="1" t="s">
        <v>86</v>
      </c>
      <c r="BE900" s="1" t="s">
        <v>58</v>
      </c>
      <c r="BF900" s="1" t="s">
        <v>75</v>
      </c>
      <c r="BG900" s="1" t="s">
        <v>156</v>
      </c>
      <c r="BH900" s="1" t="s">
        <v>157</v>
      </c>
      <c r="BI900" s="1" t="s">
        <v>1416</v>
      </c>
      <c r="BJ900" s="1" t="s">
        <v>1416</v>
      </c>
      <c r="BK900" s="1" t="s">
        <v>4565</v>
      </c>
      <c r="BL900" s="1" t="s">
        <v>75</v>
      </c>
      <c r="BM900" s="1" t="s">
        <v>58</v>
      </c>
      <c r="BN900" s="1" t="s">
        <v>148</v>
      </c>
      <c r="BO900" s="1" t="s">
        <v>148</v>
      </c>
      <c r="BP900" s="1" t="s">
        <v>58</v>
      </c>
      <c r="BQ900" s="1" t="s">
        <v>1415</v>
      </c>
      <c r="BR900" s="8" t="s">
        <v>4402</v>
      </c>
      <c r="BS900" s="18" t="str">
        <f>VLOOKUP(BD[[#This Row],[Estado (Pegar da listagem)]],Tabela11[],2,0)</f>
        <v>Sudeste</v>
      </c>
    </row>
    <row r="901" spans="1:71" ht="13" x14ac:dyDescent="0.3">
      <c r="A901" s="3">
        <v>45307.373592905089</v>
      </c>
      <c r="B901" s="1" t="s">
        <v>58</v>
      </c>
      <c r="C901" s="1" t="s">
        <v>506</v>
      </c>
      <c r="D901" s="1" t="s">
        <v>1060</v>
      </c>
      <c r="E901" s="1">
        <v>57</v>
      </c>
      <c r="F901" s="1" t="s">
        <v>522</v>
      </c>
      <c r="G901" s="1" t="s">
        <v>62</v>
      </c>
      <c r="H901" s="1" t="s">
        <v>970</v>
      </c>
      <c r="I901" s="1" t="s">
        <v>64</v>
      </c>
      <c r="J901" s="1" t="s">
        <v>95</v>
      </c>
      <c r="K901" s="1" t="s">
        <v>58</v>
      </c>
      <c r="L901" s="1">
        <v>2</v>
      </c>
      <c r="M901" s="1" t="s">
        <v>141</v>
      </c>
      <c r="N901" s="1" t="s">
        <v>67</v>
      </c>
      <c r="O901" s="1" t="s">
        <v>98</v>
      </c>
      <c r="P901" s="1" t="s">
        <v>98</v>
      </c>
      <c r="R901" s="1" t="s">
        <v>75</v>
      </c>
      <c r="W901" s="1" t="s">
        <v>118</v>
      </c>
      <c r="X901" s="1" t="s">
        <v>118</v>
      </c>
      <c r="Y901" s="1">
        <v>0</v>
      </c>
      <c r="Z901" s="1" t="s">
        <v>71</v>
      </c>
      <c r="AA901" s="1" t="s">
        <v>102</v>
      </c>
      <c r="AB901" s="1" t="s">
        <v>102</v>
      </c>
      <c r="AC901" s="1" t="s">
        <v>103</v>
      </c>
      <c r="AD901" s="1" t="s">
        <v>74</v>
      </c>
      <c r="AE901" s="1" t="s">
        <v>75</v>
      </c>
      <c r="AF901" s="1" t="s">
        <v>76</v>
      </c>
      <c r="AG901" s="1" t="s">
        <v>190</v>
      </c>
      <c r="AH901" s="1" t="s">
        <v>75</v>
      </c>
      <c r="AI901" s="1" t="s">
        <v>75</v>
      </c>
      <c r="AJ901" s="1" t="s">
        <v>75</v>
      </c>
      <c r="AK901" s="1" t="s">
        <v>122</v>
      </c>
      <c r="AL901" s="1" t="s">
        <v>58</v>
      </c>
      <c r="AM901" s="1" t="s">
        <v>143</v>
      </c>
      <c r="AN901" s="1" t="s">
        <v>75</v>
      </c>
      <c r="AO901" s="1" t="s">
        <v>75</v>
      </c>
      <c r="AP901" s="1" t="s">
        <v>58</v>
      </c>
      <c r="AQ901" s="1" t="s">
        <v>1061</v>
      </c>
      <c r="AR901" s="27">
        <v>10</v>
      </c>
      <c r="AS901" s="1" t="s">
        <v>80</v>
      </c>
      <c r="AT901" s="1" t="s">
        <v>80</v>
      </c>
      <c r="AU901" s="1" t="s">
        <v>58</v>
      </c>
      <c r="AV901" s="1" t="s">
        <v>81</v>
      </c>
      <c r="AW901" s="1" t="s">
        <v>58</v>
      </c>
      <c r="AX901" s="1" t="s">
        <v>81</v>
      </c>
      <c r="AY901" s="1">
        <v>3</v>
      </c>
      <c r="AZ901" s="1" t="s">
        <v>83</v>
      </c>
      <c r="BA901" s="1" t="s">
        <v>83</v>
      </c>
      <c r="BB901" s="1" t="s">
        <v>106</v>
      </c>
      <c r="BC901" s="1" t="s">
        <v>86</v>
      </c>
      <c r="BD901" s="1" t="s">
        <v>86</v>
      </c>
      <c r="BE901" s="1" t="s">
        <v>75</v>
      </c>
      <c r="BF901" s="1" t="s">
        <v>75</v>
      </c>
      <c r="BG901" s="1" t="s">
        <v>87</v>
      </c>
      <c r="BH901" s="1" t="s">
        <v>157</v>
      </c>
      <c r="BL901" s="1" t="s">
        <v>58</v>
      </c>
      <c r="BM901" s="1" t="s">
        <v>58</v>
      </c>
      <c r="BN901" s="1" t="s">
        <v>148</v>
      </c>
      <c r="BO901" s="1" t="s">
        <v>148</v>
      </c>
      <c r="BP901" s="1" t="s">
        <v>75</v>
      </c>
      <c r="BR901" s="8" t="s">
        <v>4404</v>
      </c>
      <c r="BS901" s="18" t="str">
        <f>VLOOKUP(BD[[#This Row],[Estado (Pegar da listagem)]],Tabela11[],2,0)</f>
        <v>Nordeste</v>
      </c>
    </row>
    <row r="902" spans="1:71" ht="13" x14ac:dyDescent="0.3">
      <c r="A902" s="3">
        <v>45327.446005439815</v>
      </c>
      <c r="B902" s="1" t="s">
        <v>58</v>
      </c>
      <c r="C902" s="1" t="s">
        <v>1210</v>
      </c>
      <c r="D902" s="1" t="s">
        <v>1587</v>
      </c>
      <c r="E902" s="1">
        <v>57</v>
      </c>
      <c r="F902" s="1" t="s">
        <v>1187</v>
      </c>
      <c r="G902" s="1" t="s">
        <v>62</v>
      </c>
      <c r="H902" s="1" t="s">
        <v>1488</v>
      </c>
      <c r="I902" s="1" t="s">
        <v>64</v>
      </c>
      <c r="J902" s="1" t="s">
        <v>114</v>
      </c>
      <c r="K902" s="1" t="s">
        <v>58</v>
      </c>
      <c r="L902" s="1">
        <v>2</v>
      </c>
      <c r="M902" s="1" t="s">
        <v>66</v>
      </c>
      <c r="N902" s="1" t="s">
        <v>699</v>
      </c>
      <c r="Q902" s="1" t="s">
        <v>1586</v>
      </c>
      <c r="R902" s="1" t="s">
        <v>231</v>
      </c>
      <c r="W902" s="1" t="s">
        <v>118</v>
      </c>
      <c r="X902" s="1" t="s">
        <v>118</v>
      </c>
      <c r="Y902" s="1">
        <v>1</v>
      </c>
      <c r="Z902" s="1" t="s">
        <v>183</v>
      </c>
      <c r="AA902" s="1" t="s">
        <v>102</v>
      </c>
      <c r="AB902" s="1" t="s">
        <v>102</v>
      </c>
      <c r="AC902" s="1" t="s">
        <v>1585</v>
      </c>
      <c r="AD902" s="1" t="s">
        <v>104</v>
      </c>
      <c r="AE902" s="1" t="s">
        <v>75</v>
      </c>
      <c r="AF902" s="1" t="s">
        <v>121</v>
      </c>
      <c r="AG902" s="1" t="s">
        <v>190</v>
      </c>
      <c r="AH902" s="1" t="s">
        <v>75</v>
      </c>
      <c r="AI902" s="1" t="s">
        <v>75</v>
      </c>
      <c r="AJ902" s="1" t="s">
        <v>75</v>
      </c>
      <c r="AK902" s="1" t="s">
        <v>78</v>
      </c>
      <c r="AL902" s="1" t="s">
        <v>75</v>
      </c>
      <c r="AM902" s="1" t="s">
        <v>78</v>
      </c>
      <c r="AN902" s="1" t="s">
        <v>58</v>
      </c>
      <c r="AO902" s="1" t="s">
        <v>75</v>
      </c>
      <c r="AP902" s="1" t="s">
        <v>75</v>
      </c>
      <c r="AR902" s="29"/>
      <c r="AS902" s="1" t="s">
        <v>133</v>
      </c>
      <c r="AT902" s="1" t="s">
        <v>133</v>
      </c>
      <c r="AU902" s="1" t="s">
        <v>58</v>
      </c>
      <c r="AV902" s="1" t="s">
        <v>191</v>
      </c>
      <c r="AW902" s="1" t="s">
        <v>58</v>
      </c>
      <c r="AX902" s="1" t="s">
        <v>191</v>
      </c>
      <c r="AY902" s="1">
        <v>5</v>
      </c>
      <c r="AZ902" s="1" t="s">
        <v>214</v>
      </c>
      <c r="BA902" s="1" t="s">
        <v>214</v>
      </c>
      <c r="BB902" s="1" t="s">
        <v>106</v>
      </c>
      <c r="BC902" s="1" t="s">
        <v>107</v>
      </c>
      <c r="BD902" s="1" t="s">
        <v>107</v>
      </c>
      <c r="BE902" s="1" t="s">
        <v>75</v>
      </c>
      <c r="BF902" s="1" t="s">
        <v>75</v>
      </c>
      <c r="BG902" s="1" t="s">
        <v>87</v>
      </c>
      <c r="BL902" s="1" t="s">
        <v>75</v>
      </c>
      <c r="BM902" s="1" t="s">
        <v>58</v>
      </c>
      <c r="BN902" s="1" t="s">
        <v>1584</v>
      </c>
      <c r="BO902" s="1" t="s">
        <v>4569</v>
      </c>
      <c r="BP902" s="1" t="s">
        <v>58</v>
      </c>
      <c r="BR902" s="8" t="s">
        <v>4402</v>
      </c>
      <c r="BS902" s="18" t="str">
        <f>VLOOKUP(BD[[#This Row],[Estado (Pegar da listagem)]],Tabela11[],2,0)</f>
        <v>Sudeste</v>
      </c>
    </row>
    <row r="903" spans="1:71" ht="13" x14ac:dyDescent="0.3">
      <c r="A903" s="3">
        <v>45313.464301956017</v>
      </c>
      <c r="B903" s="1" t="s">
        <v>58</v>
      </c>
      <c r="C903" s="1" t="s">
        <v>59</v>
      </c>
      <c r="D903" s="1" t="s">
        <v>187</v>
      </c>
      <c r="E903" s="1">
        <v>57</v>
      </c>
      <c r="F903" s="1" t="s">
        <v>61</v>
      </c>
      <c r="G903" s="1" t="s">
        <v>62</v>
      </c>
      <c r="I903" s="1" t="s">
        <v>94</v>
      </c>
      <c r="J903" s="1" t="s">
        <v>140</v>
      </c>
      <c r="K903" s="1" t="s">
        <v>58</v>
      </c>
      <c r="L903" s="1">
        <v>2</v>
      </c>
      <c r="M903" s="1" t="s">
        <v>66</v>
      </c>
      <c r="N903" s="1" t="s">
        <v>67</v>
      </c>
      <c r="O903" s="1" t="s">
        <v>68</v>
      </c>
      <c r="P903" s="1" t="s">
        <v>68</v>
      </c>
      <c r="Q903" s="1" t="s">
        <v>188</v>
      </c>
      <c r="R903" s="1" t="s">
        <v>4522</v>
      </c>
      <c r="S903" s="1" t="s">
        <v>188</v>
      </c>
      <c r="T903" s="1" t="s">
        <v>4522</v>
      </c>
      <c r="W903" s="1" t="s">
        <v>118</v>
      </c>
      <c r="X903" s="1" t="s">
        <v>118</v>
      </c>
      <c r="Y903" s="1">
        <v>0</v>
      </c>
      <c r="Z903" s="1" t="s">
        <v>189</v>
      </c>
      <c r="AA903" s="1" t="s">
        <v>119</v>
      </c>
      <c r="AB903" s="1" t="s">
        <v>119</v>
      </c>
      <c r="AC903" s="1" t="s">
        <v>120</v>
      </c>
      <c r="AD903" s="1" t="s">
        <v>74</v>
      </c>
      <c r="AE903" s="1" t="s">
        <v>75</v>
      </c>
      <c r="AF903" s="1" t="s">
        <v>76</v>
      </c>
      <c r="AG903" s="1" t="s">
        <v>190</v>
      </c>
      <c r="AH903" s="1" t="s">
        <v>58</v>
      </c>
      <c r="AI903" s="1" t="s">
        <v>75</v>
      </c>
      <c r="AJ903" s="1" t="s">
        <v>75</v>
      </c>
      <c r="AK903" s="1" t="s">
        <v>78</v>
      </c>
      <c r="AL903" s="1" t="s">
        <v>75</v>
      </c>
      <c r="AM903" s="1" t="s">
        <v>78</v>
      </c>
      <c r="AN903" s="1" t="s">
        <v>58</v>
      </c>
      <c r="AO903" s="1" t="s">
        <v>58</v>
      </c>
      <c r="AP903" s="1" t="s">
        <v>58</v>
      </c>
      <c r="AQ903" s="1">
        <v>1</v>
      </c>
      <c r="AR903" s="27">
        <v>1</v>
      </c>
      <c r="AS903" s="1" t="s">
        <v>124</v>
      </c>
      <c r="AT903" s="1" t="s">
        <v>124</v>
      </c>
      <c r="AU903" s="1" t="s">
        <v>58</v>
      </c>
      <c r="AV903" s="1" t="s">
        <v>191</v>
      </c>
      <c r="AW903" s="1" t="s">
        <v>75</v>
      </c>
      <c r="AX903" s="1" t="s">
        <v>81</v>
      </c>
      <c r="AY903" s="1">
        <v>5</v>
      </c>
      <c r="AZ903" s="1" t="s">
        <v>83</v>
      </c>
      <c r="BA903" s="1" t="s">
        <v>83</v>
      </c>
      <c r="BB903" s="1" t="s">
        <v>85</v>
      </c>
      <c r="BC903" s="1" t="s">
        <v>125</v>
      </c>
      <c r="BD903" s="1" t="s">
        <v>125</v>
      </c>
      <c r="BE903" s="1" t="s">
        <v>75</v>
      </c>
      <c r="BF903" s="1" t="s">
        <v>75</v>
      </c>
      <c r="BG903" s="1" t="s">
        <v>156</v>
      </c>
      <c r="BH903" s="1" t="s">
        <v>126</v>
      </c>
      <c r="BI903" s="1" t="s">
        <v>192</v>
      </c>
      <c r="BL903" s="1" t="s">
        <v>75</v>
      </c>
      <c r="BM903" s="1" t="s">
        <v>58</v>
      </c>
      <c r="BN903" s="1" t="s">
        <v>148</v>
      </c>
      <c r="BO903" s="1" t="s">
        <v>148</v>
      </c>
      <c r="BP903" s="1" t="s">
        <v>58</v>
      </c>
      <c r="BR903" s="8" t="s">
        <v>4403</v>
      </c>
      <c r="BS903" s="18" t="str">
        <f>VLOOKUP(BD[[#This Row],[Estado (Pegar da listagem)]],Tabela11[],2,0)</f>
        <v>Sudeste</v>
      </c>
    </row>
    <row r="904" spans="1:71" ht="13" x14ac:dyDescent="0.3">
      <c r="A904" s="3">
        <v>45310.444307708334</v>
      </c>
      <c r="B904" s="1" t="s">
        <v>58</v>
      </c>
      <c r="C904" s="1" t="s">
        <v>3712</v>
      </c>
      <c r="D904" s="1" t="s">
        <v>4002</v>
      </c>
      <c r="E904" s="1">
        <v>57</v>
      </c>
      <c r="F904" s="1" t="s">
        <v>210</v>
      </c>
      <c r="G904" s="1" t="s">
        <v>239</v>
      </c>
      <c r="H904" s="1" t="s">
        <v>4001</v>
      </c>
      <c r="I904" s="1" t="s">
        <v>64</v>
      </c>
      <c r="J904" s="1" t="s">
        <v>114</v>
      </c>
      <c r="K904" s="1" t="s">
        <v>58</v>
      </c>
      <c r="L904" s="1">
        <v>2</v>
      </c>
      <c r="M904" s="1" t="s">
        <v>66</v>
      </c>
      <c r="N904" s="1" t="s">
        <v>67</v>
      </c>
      <c r="O904" s="1" t="s">
        <v>98</v>
      </c>
      <c r="P904" s="1" t="s">
        <v>98</v>
      </c>
      <c r="R904" s="1" t="s">
        <v>75</v>
      </c>
      <c r="W904" s="1" t="s">
        <v>118</v>
      </c>
      <c r="X904" s="1" t="s">
        <v>118</v>
      </c>
      <c r="Y904" s="1">
        <v>0</v>
      </c>
      <c r="Z904" s="1" t="s">
        <v>71</v>
      </c>
      <c r="AA904" s="1" t="s">
        <v>102</v>
      </c>
      <c r="AB904" s="1" t="s">
        <v>102</v>
      </c>
      <c r="AC904" s="1" t="s">
        <v>247</v>
      </c>
      <c r="AD904" s="1" t="s">
        <v>74</v>
      </c>
      <c r="AE904" s="1" t="s">
        <v>75</v>
      </c>
      <c r="AF904" s="1" t="s">
        <v>121</v>
      </c>
      <c r="AG904" s="1" t="s">
        <v>190</v>
      </c>
      <c r="AH904" s="1" t="s">
        <v>58</v>
      </c>
      <c r="AI904" s="1" t="s">
        <v>58</v>
      </c>
      <c r="AJ904" s="1" t="s">
        <v>75</v>
      </c>
      <c r="AK904" s="1" t="s">
        <v>78</v>
      </c>
      <c r="AL904" s="1" t="s">
        <v>58</v>
      </c>
      <c r="AM904" s="1" t="s">
        <v>143</v>
      </c>
      <c r="AN904" s="1" t="s">
        <v>58</v>
      </c>
      <c r="AO904" s="1" t="s">
        <v>58</v>
      </c>
      <c r="AP904" s="1" t="s">
        <v>58</v>
      </c>
      <c r="AQ904" s="1">
        <v>50</v>
      </c>
      <c r="AR904" s="27">
        <v>50</v>
      </c>
      <c r="AS904" s="1" t="s">
        <v>124</v>
      </c>
      <c r="AT904" s="1" t="s">
        <v>124</v>
      </c>
      <c r="AU904" s="1" t="s">
        <v>58</v>
      </c>
      <c r="AV904" s="1" t="s">
        <v>191</v>
      </c>
      <c r="AW904" s="1" t="s">
        <v>58</v>
      </c>
      <c r="AX904" s="1" t="s">
        <v>81</v>
      </c>
      <c r="AY904" s="1">
        <v>5</v>
      </c>
      <c r="AZ904" s="1" t="s">
        <v>155</v>
      </c>
      <c r="BA904" s="1" t="s">
        <v>83</v>
      </c>
      <c r="BB904" s="1" t="s">
        <v>106</v>
      </c>
      <c r="BC904" s="1" t="s">
        <v>197</v>
      </c>
      <c r="BD904" s="1" t="s">
        <v>197</v>
      </c>
      <c r="BE904" s="1" t="s">
        <v>58</v>
      </c>
      <c r="BF904" s="1" t="s">
        <v>58</v>
      </c>
      <c r="BG904" s="1" t="s">
        <v>248</v>
      </c>
      <c r="BH904" s="1" t="s">
        <v>389</v>
      </c>
      <c r="BI904" s="1" t="s">
        <v>185</v>
      </c>
      <c r="BJ904" s="1" t="s">
        <v>146</v>
      </c>
      <c r="BK904" s="1" t="s">
        <v>146</v>
      </c>
      <c r="BL904" s="1" t="s">
        <v>58</v>
      </c>
      <c r="BM904" s="1" t="s">
        <v>58</v>
      </c>
      <c r="BN904" s="1" t="s">
        <v>160</v>
      </c>
      <c r="BO904" s="1" t="s">
        <v>160</v>
      </c>
      <c r="BP904" s="1" t="s">
        <v>58</v>
      </c>
      <c r="BR904" s="8" t="s">
        <v>4402</v>
      </c>
      <c r="BS904" s="18" t="str">
        <f>VLOOKUP(BD[[#This Row],[Estado (Pegar da listagem)]],Tabela11[],2,0)</f>
        <v>Sudeste</v>
      </c>
    </row>
    <row r="905" spans="1:71" ht="13" x14ac:dyDescent="0.3">
      <c r="A905" s="3">
        <v>45322.437610682871</v>
      </c>
      <c r="B905" s="1" t="s">
        <v>58</v>
      </c>
      <c r="C905" s="1" t="s">
        <v>506</v>
      </c>
      <c r="D905" s="1" t="s">
        <v>2223</v>
      </c>
      <c r="E905" s="1">
        <v>58</v>
      </c>
      <c r="F905" s="1" t="s">
        <v>928</v>
      </c>
      <c r="G905" s="1" t="s">
        <v>62</v>
      </c>
      <c r="H905" s="1" t="s">
        <v>1170</v>
      </c>
      <c r="I905" s="1" t="s">
        <v>64</v>
      </c>
      <c r="J905" s="1" t="s">
        <v>114</v>
      </c>
      <c r="M905" s="1" t="s">
        <v>141</v>
      </c>
      <c r="N905" s="1" t="s">
        <v>67</v>
      </c>
      <c r="O905" s="1" t="s">
        <v>98</v>
      </c>
      <c r="P905" s="1" t="s">
        <v>98</v>
      </c>
      <c r="R905" s="1" t="s">
        <v>75</v>
      </c>
      <c r="W905" s="1" t="s">
        <v>118</v>
      </c>
      <c r="X905" s="1" t="s">
        <v>118</v>
      </c>
      <c r="Y905" s="1">
        <v>0</v>
      </c>
      <c r="Z905" s="1" t="s">
        <v>71</v>
      </c>
      <c r="AA905" s="1" t="s">
        <v>102</v>
      </c>
      <c r="AB905" s="1" t="s">
        <v>102</v>
      </c>
      <c r="AC905" s="1" t="s">
        <v>344</v>
      </c>
      <c r="AE905" s="1" t="s">
        <v>75</v>
      </c>
      <c r="AG905" s="1" t="s">
        <v>190</v>
      </c>
      <c r="AH905" s="1" t="s">
        <v>75</v>
      </c>
      <c r="AI905" s="1" t="s">
        <v>58</v>
      </c>
      <c r="AJ905" s="1" t="s">
        <v>75</v>
      </c>
      <c r="AK905" s="1" t="s">
        <v>122</v>
      </c>
      <c r="AL905" s="1" t="s">
        <v>58</v>
      </c>
      <c r="AM905" s="1" t="s">
        <v>143</v>
      </c>
      <c r="AN905" s="1" t="s">
        <v>58</v>
      </c>
      <c r="AO905" s="1" t="s">
        <v>58</v>
      </c>
      <c r="AQ905" s="1">
        <v>90</v>
      </c>
      <c r="AR905" s="27">
        <v>90</v>
      </c>
      <c r="AS905" s="1" t="s">
        <v>124</v>
      </c>
      <c r="AT905" s="1" t="s">
        <v>124</v>
      </c>
      <c r="AU905" s="1" t="s">
        <v>58</v>
      </c>
      <c r="AV905" s="1" t="s">
        <v>191</v>
      </c>
      <c r="AW905" s="1" t="s">
        <v>58</v>
      </c>
      <c r="AX905" s="1" t="s">
        <v>191</v>
      </c>
      <c r="AY905" s="1">
        <v>5</v>
      </c>
      <c r="AZ905" s="1" t="s">
        <v>155</v>
      </c>
      <c r="BA905" s="1" t="s">
        <v>155</v>
      </c>
      <c r="BB905" s="1" t="s">
        <v>106</v>
      </c>
      <c r="BC905" s="1" t="s">
        <v>86</v>
      </c>
      <c r="BD905" s="1" t="s">
        <v>86</v>
      </c>
      <c r="BE905" s="1" t="s">
        <v>75</v>
      </c>
      <c r="BF905" s="1" t="s">
        <v>75</v>
      </c>
      <c r="BG905" s="1" t="s">
        <v>87</v>
      </c>
      <c r="BI905" s="1" t="s">
        <v>146</v>
      </c>
      <c r="BJ905" s="1" t="s">
        <v>146</v>
      </c>
      <c r="BK905" s="1" t="s">
        <v>146</v>
      </c>
      <c r="BL905" s="1" t="s">
        <v>75</v>
      </c>
      <c r="BM905" s="1" t="s">
        <v>58</v>
      </c>
      <c r="BN905" s="1" t="s">
        <v>2222</v>
      </c>
      <c r="BO905" s="1" t="s">
        <v>4569</v>
      </c>
      <c r="BP905" s="1" t="s">
        <v>58</v>
      </c>
      <c r="BR905" s="8" t="s">
        <v>4402</v>
      </c>
      <c r="BS905" s="18" t="str">
        <f>VLOOKUP(BD[[#This Row],[Estado (Pegar da listagem)]],Tabela11[],2,0)</f>
        <v>Centro Oeste</v>
      </c>
    </row>
    <row r="906" spans="1:71" ht="13" x14ac:dyDescent="0.3">
      <c r="A906" s="3">
        <v>45321.619897025463</v>
      </c>
      <c r="B906" s="1" t="s">
        <v>58</v>
      </c>
      <c r="C906" s="1" t="s">
        <v>1205</v>
      </c>
      <c r="D906" s="1" t="s">
        <v>2361</v>
      </c>
      <c r="E906" s="1">
        <v>58</v>
      </c>
      <c r="F906" s="1" t="s">
        <v>666</v>
      </c>
      <c r="G906" s="1" t="s">
        <v>62</v>
      </c>
      <c r="H906" s="1" t="s">
        <v>830</v>
      </c>
      <c r="I906" s="1" t="s">
        <v>94</v>
      </c>
      <c r="J906" s="1" t="s">
        <v>114</v>
      </c>
      <c r="K906" s="1" t="s">
        <v>58</v>
      </c>
      <c r="L906" s="1">
        <v>1</v>
      </c>
      <c r="N906" s="1" t="s">
        <v>67</v>
      </c>
      <c r="O906" s="1" t="s">
        <v>152</v>
      </c>
      <c r="P906" s="1" t="s">
        <v>152</v>
      </c>
      <c r="Q906" s="1" t="s">
        <v>2360</v>
      </c>
      <c r="R906" s="1" t="s">
        <v>3134</v>
      </c>
      <c r="W906" s="1" t="s">
        <v>118</v>
      </c>
      <c r="X906" s="1" t="s">
        <v>118</v>
      </c>
      <c r="Y906" s="1">
        <v>0</v>
      </c>
      <c r="Z906" s="1" t="s">
        <v>71</v>
      </c>
      <c r="AA906" s="1" t="s">
        <v>119</v>
      </c>
      <c r="AB906" s="1" t="s">
        <v>119</v>
      </c>
      <c r="AC906" s="1" t="s">
        <v>168</v>
      </c>
      <c r="AD906" s="1" t="s">
        <v>74</v>
      </c>
      <c r="AE906" s="1" t="s">
        <v>75</v>
      </c>
      <c r="AF906" s="1" t="s">
        <v>121</v>
      </c>
      <c r="AG906" s="1" t="s">
        <v>190</v>
      </c>
      <c r="AH906" s="1" t="s">
        <v>58</v>
      </c>
      <c r="AI906" s="1" t="s">
        <v>58</v>
      </c>
      <c r="AJ906" s="1" t="s">
        <v>75</v>
      </c>
      <c r="AK906" s="1" t="s">
        <v>78</v>
      </c>
      <c r="AL906" s="1" t="s">
        <v>75</v>
      </c>
      <c r="AM906" s="1" t="s">
        <v>78</v>
      </c>
      <c r="AN906" s="1" t="s">
        <v>75</v>
      </c>
      <c r="AO906" s="1" t="s">
        <v>75</v>
      </c>
      <c r="AP906" s="1" t="s">
        <v>58</v>
      </c>
      <c r="AQ906" s="1">
        <v>5</v>
      </c>
      <c r="AR906" s="27">
        <v>5</v>
      </c>
      <c r="AS906" s="1" t="s">
        <v>133</v>
      </c>
      <c r="AT906" s="1" t="s">
        <v>133</v>
      </c>
      <c r="AU906" s="1" t="s">
        <v>58</v>
      </c>
      <c r="AV906" s="1" t="s">
        <v>82</v>
      </c>
      <c r="AW906" s="1" t="s">
        <v>58</v>
      </c>
      <c r="AX906" s="1" t="s">
        <v>191</v>
      </c>
      <c r="AY906" s="1">
        <v>5</v>
      </c>
      <c r="AZ906" s="1" t="s">
        <v>83</v>
      </c>
      <c r="BA906" s="1" t="s">
        <v>83</v>
      </c>
      <c r="BB906" s="1" t="s">
        <v>85</v>
      </c>
      <c r="BC906" s="1" t="s">
        <v>197</v>
      </c>
      <c r="BD906" s="1" t="s">
        <v>197</v>
      </c>
      <c r="BE906" s="1" t="s">
        <v>58</v>
      </c>
      <c r="BF906" s="1" t="s">
        <v>58</v>
      </c>
      <c r="BG906" s="1" t="s">
        <v>248</v>
      </c>
      <c r="BH906" s="1" t="s">
        <v>157</v>
      </c>
      <c r="BI906" s="1" t="s">
        <v>2359</v>
      </c>
      <c r="BL906" s="1" t="s">
        <v>58</v>
      </c>
      <c r="BM906" s="1" t="s">
        <v>58</v>
      </c>
      <c r="BN906" s="1" t="s">
        <v>148</v>
      </c>
      <c r="BO906" s="1" t="s">
        <v>148</v>
      </c>
      <c r="BP906" s="1" t="s">
        <v>58</v>
      </c>
      <c r="BR906" s="8" t="s">
        <v>4402</v>
      </c>
      <c r="BS906" s="18" t="str">
        <f>VLOOKUP(BD[[#This Row],[Estado (Pegar da listagem)]],Tabela11[],2,0)</f>
        <v>Centro Oeste</v>
      </c>
    </row>
    <row r="907" spans="1:71" ht="13" x14ac:dyDescent="0.3">
      <c r="A907" s="3">
        <v>45314.62309706019</v>
      </c>
      <c r="B907" s="1" t="s">
        <v>58</v>
      </c>
      <c r="C907" s="1" t="s">
        <v>486</v>
      </c>
      <c r="D907" s="1" t="s">
        <v>3479</v>
      </c>
      <c r="E907" s="1">
        <v>58</v>
      </c>
      <c r="F907" s="1" t="s">
        <v>666</v>
      </c>
      <c r="G907" s="1" t="s">
        <v>239</v>
      </c>
      <c r="H907" s="1" t="s">
        <v>3478</v>
      </c>
      <c r="I907" s="1" t="s">
        <v>64</v>
      </c>
      <c r="J907" s="1" t="s">
        <v>65</v>
      </c>
      <c r="K907" s="1" t="s">
        <v>58</v>
      </c>
      <c r="L907" s="1">
        <v>2</v>
      </c>
      <c r="M907" s="1" t="s">
        <v>141</v>
      </c>
      <c r="N907" s="1" t="s">
        <v>403</v>
      </c>
      <c r="O907" s="1" t="s">
        <v>152</v>
      </c>
      <c r="P907" s="1" t="s">
        <v>152</v>
      </c>
      <c r="Q907" s="1" t="s">
        <v>3477</v>
      </c>
      <c r="R907" s="1" t="s">
        <v>4527</v>
      </c>
      <c r="S907" s="1" t="s">
        <v>3476</v>
      </c>
      <c r="T907" s="1" t="s">
        <v>4552</v>
      </c>
      <c r="W907" s="1" t="s">
        <v>118</v>
      </c>
      <c r="X907" s="1" t="s">
        <v>118</v>
      </c>
      <c r="Y907" s="1">
        <v>0</v>
      </c>
      <c r="Z907" s="1" t="s">
        <v>71</v>
      </c>
      <c r="AA907" s="1" t="s">
        <v>119</v>
      </c>
      <c r="AB907" s="1" t="s">
        <v>119</v>
      </c>
      <c r="AC907" s="1" t="s">
        <v>103</v>
      </c>
      <c r="AD907" s="1" t="s">
        <v>74</v>
      </c>
      <c r="AE907" s="1" t="s">
        <v>75</v>
      </c>
      <c r="AF907" s="1" t="s">
        <v>76</v>
      </c>
      <c r="AG907" s="1" t="s">
        <v>190</v>
      </c>
      <c r="AH907" s="1" t="s">
        <v>58</v>
      </c>
      <c r="AI907" s="1" t="s">
        <v>58</v>
      </c>
      <c r="AJ907" s="1" t="s">
        <v>75</v>
      </c>
      <c r="AK907" s="1" t="s">
        <v>78</v>
      </c>
      <c r="AL907" s="1" t="s">
        <v>75</v>
      </c>
      <c r="AM907" s="1" t="s">
        <v>78</v>
      </c>
      <c r="AN907" s="1" t="s">
        <v>58</v>
      </c>
      <c r="AO907" s="1" t="s">
        <v>58</v>
      </c>
      <c r="AP907" s="1" t="s">
        <v>58</v>
      </c>
      <c r="AQ907" s="1">
        <v>6</v>
      </c>
      <c r="AR907" s="27">
        <v>6</v>
      </c>
      <c r="AS907" s="1" t="s">
        <v>80</v>
      </c>
      <c r="AT907" s="1" t="s">
        <v>80</v>
      </c>
      <c r="AU907" s="1" t="s">
        <v>58</v>
      </c>
      <c r="AV907" s="1" t="s">
        <v>191</v>
      </c>
      <c r="AW907" s="1" t="s">
        <v>58</v>
      </c>
      <c r="AX907" s="1" t="s">
        <v>191</v>
      </c>
      <c r="AY907" s="1">
        <v>5</v>
      </c>
      <c r="AZ907" s="1" t="s">
        <v>83</v>
      </c>
      <c r="BA907" s="1" t="s">
        <v>83</v>
      </c>
      <c r="BB907" s="1" t="s">
        <v>85</v>
      </c>
      <c r="BC907" s="1" t="s">
        <v>86</v>
      </c>
      <c r="BD907" s="1" t="s">
        <v>86</v>
      </c>
      <c r="BE907" s="1" t="s">
        <v>75</v>
      </c>
      <c r="BF907" s="1" t="s">
        <v>75</v>
      </c>
      <c r="BG907" s="1" t="s">
        <v>87</v>
      </c>
      <c r="BH907" s="1" t="s">
        <v>157</v>
      </c>
      <c r="BI907" s="1" t="s">
        <v>2470</v>
      </c>
      <c r="BJ907" s="1" t="s">
        <v>2470</v>
      </c>
      <c r="BK907" s="1" t="s">
        <v>1405</v>
      </c>
      <c r="BL907" s="1" t="s">
        <v>58</v>
      </c>
      <c r="BM907" s="1" t="s">
        <v>58</v>
      </c>
      <c r="BN907" s="1" t="s">
        <v>160</v>
      </c>
      <c r="BO907" s="1" t="s">
        <v>160</v>
      </c>
      <c r="BP907" s="1" t="s">
        <v>58</v>
      </c>
      <c r="BR907" s="8" t="s">
        <v>4402</v>
      </c>
      <c r="BS907" s="18" t="str">
        <f>VLOOKUP(BD[[#This Row],[Estado (Pegar da listagem)]],Tabela11[],2,0)</f>
        <v>Centro Oeste</v>
      </c>
    </row>
    <row r="908" spans="1:71" ht="13" x14ac:dyDescent="0.3">
      <c r="A908" s="3">
        <v>45303.385869895836</v>
      </c>
      <c r="B908" s="1" t="s">
        <v>58</v>
      </c>
      <c r="C908" s="1" t="s">
        <v>475</v>
      </c>
      <c r="D908" s="1" t="s">
        <v>731</v>
      </c>
      <c r="E908" s="1">
        <v>58</v>
      </c>
      <c r="F908" s="1" t="s">
        <v>522</v>
      </c>
      <c r="G908" s="1" t="s">
        <v>239</v>
      </c>
      <c r="H908" s="1" t="s">
        <v>531</v>
      </c>
      <c r="I908" s="1" t="s">
        <v>64</v>
      </c>
      <c r="J908" s="1" t="s">
        <v>114</v>
      </c>
      <c r="K908" s="1" t="s">
        <v>58</v>
      </c>
      <c r="L908" s="1" t="s">
        <v>96</v>
      </c>
      <c r="M908" s="1" t="s">
        <v>66</v>
      </c>
      <c r="N908" s="1" t="s">
        <v>262</v>
      </c>
      <c r="O908" s="1" t="s">
        <v>152</v>
      </c>
      <c r="P908" s="1" t="s">
        <v>152</v>
      </c>
      <c r="Q908" s="1" t="s">
        <v>672</v>
      </c>
      <c r="R908" s="1" t="s">
        <v>3411</v>
      </c>
      <c r="W908" s="1" t="s">
        <v>118</v>
      </c>
      <c r="X908" s="1" t="s">
        <v>118</v>
      </c>
      <c r="Y908" s="1">
        <v>1</v>
      </c>
      <c r="Z908" s="1" t="s">
        <v>71</v>
      </c>
      <c r="AA908" s="1" t="s">
        <v>102</v>
      </c>
      <c r="AB908" s="1" t="s">
        <v>102</v>
      </c>
      <c r="AC908" s="1" t="s">
        <v>168</v>
      </c>
      <c r="AD908" s="1" t="s">
        <v>74</v>
      </c>
      <c r="AE908" s="1" t="s">
        <v>75</v>
      </c>
      <c r="AF908" s="1" t="s">
        <v>76</v>
      </c>
      <c r="AG908" s="1" t="s">
        <v>190</v>
      </c>
      <c r="AH908" s="1" t="s">
        <v>58</v>
      </c>
      <c r="AI908" s="1" t="s">
        <v>75</v>
      </c>
      <c r="AJ908" s="1" t="s">
        <v>75</v>
      </c>
      <c r="AK908" s="1" t="s">
        <v>122</v>
      </c>
      <c r="AL908" s="1" t="s">
        <v>75</v>
      </c>
      <c r="AM908" s="1" t="s">
        <v>122</v>
      </c>
      <c r="AN908" s="1" t="s">
        <v>75</v>
      </c>
      <c r="AO908" s="1" t="s">
        <v>75</v>
      </c>
      <c r="AP908" s="1" t="s">
        <v>75</v>
      </c>
      <c r="AQ908" s="1">
        <v>3</v>
      </c>
      <c r="AR908" s="27">
        <v>3</v>
      </c>
      <c r="AS908" s="1" t="s">
        <v>105</v>
      </c>
      <c r="AT908" s="1" t="s">
        <v>105</v>
      </c>
      <c r="AU908" s="1" t="s">
        <v>58</v>
      </c>
      <c r="AV908" s="1" t="s">
        <v>82</v>
      </c>
      <c r="AW908" s="1" t="s">
        <v>58</v>
      </c>
      <c r="AX908" s="1" t="s">
        <v>82</v>
      </c>
      <c r="AY908" s="1">
        <v>4</v>
      </c>
      <c r="AZ908" s="1" t="s">
        <v>171</v>
      </c>
      <c r="BA908" s="1" t="s">
        <v>171</v>
      </c>
      <c r="BB908" s="1" t="s">
        <v>106</v>
      </c>
      <c r="BC908" s="1" t="s">
        <v>86</v>
      </c>
      <c r="BD908" s="1" t="s">
        <v>86</v>
      </c>
      <c r="BE908" s="1" t="s">
        <v>75</v>
      </c>
      <c r="BF908" s="1" t="s">
        <v>75</v>
      </c>
      <c r="BG908" s="1" t="s">
        <v>87</v>
      </c>
      <c r="BH908" s="1" t="s">
        <v>157</v>
      </c>
      <c r="BI908" s="1" t="s">
        <v>370</v>
      </c>
      <c r="BJ908" s="1" t="s">
        <v>370</v>
      </c>
      <c r="BK908" s="1" t="s">
        <v>1405</v>
      </c>
      <c r="BL908" s="1" t="s">
        <v>75</v>
      </c>
      <c r="BM908" s="1" t="s">
        <v>58</v>
      </c>
      <c r="BN908" s="1" t="s">
        <v>148</v>
      </c>
      <c r="BO908" s="1" t="s">
        <v>148</v>
      </c>
      <c r="BP908" s="1" t="s">
        <v>58</v>
      </c>
      <c r="BR908" s="8" t="s">
        <v>4404</v>
      </c>
      <c r="BS908" s="18" t="str">
        <f>VLOOKUP(BD[[#This Row],[Estado (Pegar da listagem)]],Tabela11[],2,0)</f>
        <v>Nordeste</v>
      </c>
    </row>
    <row r="909" spans="1:71" ht="13" x14ac:dyDescent="0.3">
      <c r="A909" s="3">
        <v>45309.58992622685</v>
      </c>
      <c r="B909" s="1" t="s">
        <v>58</v>
      </c>
      <c r="C909" s="1" t="s">
        <v>575</v>
      </c>
      <c r="D909" s="1" t="s">
        <v>4149</v>
      </c>
      <c r="E909" s="1">
        <v>58</v>
      </c>
      <c r="F909" s="1" t="s">
        <v>796</v>
      </c>
      <c r="G909" s="1" t="s">
        <v>239</v>
      </c>
      <c r="H909" s="1" t="s">
        <v>911</v>
      </c>
      <c r="I909" s="1" t="s">
        <v>94</v>
      </c>
      <c r="J909" s="1" t="s">
        <v>140</v>
      </c>
      <c r="K909" s="1" t="s">
        <v>58</v>
      </c>
      <c r="L909" s="1">
        <v>2</v>
      </c>
      <c r="M909" s="1" t="s">
        <v>66</v>
      </c>
      <c r="N909" s="1" t="s">
        <v>262</v>
      </c>
      <c r="O909" s="1" t="s">
        <v>131</v>
      </c>
      <c r="P909" s="1" t="s">
        <v>152</v>
      </c>
      <c r="Q909" s="1" t="s">
        <v>743</v>
      </c>
      <c r="R909" s="1" t="s">
        <v>231</v>
      </c>
      <c r="W909" s="1" t="s">
        <v>118</v>
      </c>
      <c r="X909" s="1" t="s">
        <v>118</v>
      </c>
      <c r="Y909" s="1">
        <v>0</v>
      </c>
      <c r="Z909" s="1" t="s">
        <v>71</v>
      </c>
      <c r="AA909" s="1" t="s">
        <v>102</v>
      </c>
      <c r="AB909" s="1" t="s">
        <v>102</v>
      </c>
      <c r="AC909" s="1" t="s">
        <v>316</v>
      </c>
      <c r="AD909" s="1" t="s">
        <v>74</v>
      </c>
      <c r="AE909" s="1" t="s">
        <v>75</v>
      </c>
      <c r="AF909" s="1" t="s">
        <v>121</v>
      </c>
      <c r="AG909" s="1" t="s">
        <v>190</v>
      </c>
      <c r="AH909" s="1" t="s">
        <v>58</v>
      </c>
      <c r="AI909" s="1" t="s">
        <v>58</v>
      </c>
      <c r="AJ909" s="1" t="s">
        <v>58</v>
      </c>
      <c r="AK909" s="1" t="s">
        <v>143</v>
      </c>
      <c r="AL909" s="1" t="s">
        <v>58</v>
      </c>
      <c r="AM909" s="1" t="s">
        <v>143</v>
      </c>
      <c r="AN909" s="1" t="s">
        <v>58</v>
      </c>
      <c r="AO909" s="1" t="s">
        <v>58</v>
      </c>
      <c r="AP909" s="1" t="s">
        <v>75</v>
      </c>
      <c r="AQ909" s="1">
        <v>90</v>
      </c>
      <c r="AR909" s="27">
        <v>90</v>
      </c>
      <c r="AS909" s="1" t="s">
        <v>133</v>
      </c>
      <c r="AT909" s="1" t="s">
        <v>133</v>
      </c>
      <c r="AU909" s="1" t="s">
        <v>58</v>
      </c>
      <c r="AV909" s="1" t="s">
        <v>82</v>
      </c>
      <c r="AW909" s="1" t="s">
        <v>58</v>
      </c>
      <c r="AX909" s="1" t="s">
        <v>82</v>
      </c>
      <c r="AY909" s="1">
        <v>5</v>
      </c>
      <c r="AZ909" s="1" t="s">
        <v>171</v>
      </c>
      <c r="BA909" s="1" t="s">
        <v>171</v>
      </c>
      <c r="BB909" s="1" t="s">
        <v>106</v>
      </c>
      <c r="BC909" s="1" t="s">
        <v>107</v>
      </c>
      <c r="BD909" s="1" t="s">
        <v>107</v>
      </c>
      <c r="BE909" s="1" t="s">
        <v>58</v>
      </c>
      <c r="BF909" s="1" t="s">
        <v>75</v>
      </c>
      <c r="BG909" s="1" t="s">
        <v>248</v>
      </c>
      <c r="BH909" s="1" t="s">
        <v>157</v>
      </c>
      <c r="BI909" s="1" t="s">
        <v>146</v>
      </c>
      <c r="BL909" s="1" t="s">
        <v>75</v>
      </c>
      <c r="BM909" s="1" t="s">
        <v>58</v>
      </c>
      <c r="BN909" s="1" t="s">
        <v>4148</v>
      </c>
      <c r="BO909" s="1" t="s">
        <v>160</v>
      </c>
      <c r="BP909" s="1" t="s">
        <v>58</v>
      </c>
      <c r="BR909" s="8" t="s">
        <v>4402</v>
      </c>
      <c r="BS909" s="18" t="str">
        <f>VLOOKUP(BD[[#This Row],[Estado (Pegar da listagem)]],Tabela11[],2,0)</f>
        <v>Norte</v>
      </c>
    </row>
    <row r="910" spans="1:71" ht="13" x14ac:dyDescent="0.3">
      <c r="A910" s="3">
        <v>45323.463666493059</v>
      </c>
      <c r="B910" s="1" t="s">
        <v>58</v>
      </c>
      <c r="C910" s="1" t="s">
        <v>506</v>
      </c>
      <c r="D910" s="1" t="s">
        <v>1966</v>
      </c>
      <c r="E910" s="1">
        <v>58</v>
      </c>
      <c r="F910" s="1" t="s">
        <v>1187</v>
      </c>
      <c r="G910" s="1" t="s">
        <v>62</v>
      </c>
      <c r="H910" s="1" t="s">
        <v>1601</v>
      </c>
      <c r="I910" s="1" t="s">
        <v>64</v>
      </c>
      <c r="J910" s="1" t="s">
        <v>114</v>
      </c>
      <c r="M910" s="1" t="s">
        <v>66</v>
      </c>
      <c r="N910" s="1" t="s">
        <v>67</v>
      </c>
      <c r="O910" s="1" t="s">
        <v>98</v>
      </c>
      <c r="P910" s="1" t="s">
        <v>98</v>
      </c>
      <c r="R910" s="1" t="s">
        <v>75</v>
      </c>
      <c r="W910" s="1" t="s">
        <v>118</v>
      </c>
      <c r="X910" s="1" t="s">
        <v>118</v>
      </c>
      <c r="Y910" s="1">
        <v>0</v>
      </c>
      <c r="Z910" s="1" t="s">
        <v>71</v>
      </c>
      <c r="AA910" s="1" t="s">
        <v>119</v>
      </c>
      <c r="AB910" s="1" t="s">
        <v>119</v>
      </c>
      <c r="AC910" s="1" t="s">
        <v>237</v>
      </c>
      <c r="AD910" s="1" t="s">
        <v>74</v>
      </c>
      <c r="AE910" s="1" t="s">
        <v>75</v>
      </c>
      <c r="AF910" s="1" t="s">
        <v>121</v>
      </c>
      <c r="AG910" s="1" t="s">
        <v>190</v>
      </c>
      <c r="AH910" s="1" t="s">
        <v>58</v>
      </c>
      <c r="AJ910" s="1" t="s">
        <v>75</v>
      </c>
      <c r="AK910" s="1" t="s">
        <v>122</v>
      </c>
      <c r="AL910" s="1" t="s">
        <v>75</v>
      </c>
      <c r="AM910" s="1" t="s">
        <v>78</v>
      </c>
      <c r="AN910" s="1" t="s">
        <v>75</v>
      </c>
      <c r="AO910" s="1" t="s">
        <v>58</v>
      </c>
      <c r="AP910" s="1" t="s">
        <v>58</v>
      </c>
      <c r="AQ910" s="1">
        <v>12</v>
      </c>
      <c r="AR910" s="27">
        <v>12</v>
      </c>
      <c r="AS910" s="1" t="s">
        <v>124</v>
      </c>
      <c r="AT910" s="1" t="s">
        <v>124</v>
      </c>
      <c r="AU910" s="1" t="s">
        <v>58</v>
      </c>
      <c r="AV910" s="1" t="s">
        <v>191</v>
      </c>
      <c r="AW910" s="1" t="s">
        <v>58</v>
      </c>
      <c r="AX910" s="1" t="s">
        <v>191</v>
      </c>
      <c r="AY910" s="1">
        <v>5</v>
      </c>
      <c r="AZ910" s="1" t="s">
        <v>171</v>
      </c>
      <c r="BA910" s="1" t="s">
        <v>171</v>
      </c>
      <c r="BB910" s="1" t="s">
        <v>85</v>
      </c>
      <c r="BC910" s="1" t="s">
        <v>86</v>
      </c>
      <c r="BD910" s="1" t="s">
        <v>86</v>
      </c>
      <c r="BE910" s="1" t="s">
        <v>75</v>
      </c>
      <c r="BF910" s="1" t="s">
        <v>75</v>
      </c>
      <c r="BG910" s="1" t="s">
        <v>87</v>
      </c>
      <c r="BH910" s="1" t="s">
        <v>413</v>
      </c>
      <c r="BL910" s="1" t="s">
        <v>75</v>
      </c>
      <c r="BM910" s="1" t="s">
        <v>58</v>
      </c>
      <c r="BN910" s="1" t="s">
        <v>1965</v>
      </c>
      <c r="BO910" s="1" t="s">
        <v>1930</v>
      </c>
      <c r="BP910" s="1" t="s">
        <v>58</v>
      </c>
      <c r="BR910" s="8" t="s">
        <v>4402</v>
      </c>
      <c r="BS910" s="18" t="str">
        <f>VLOOKUP(BD[[#This Row],[Estado (Pegar da listagem)]],Tabela11[],2,0)</f>
        <v>Sudeste</v>
      </c>
    </row>
    <row r="911" spans="1:71" ht="13" x14ac:dyDescent="0.3">
      <c r="A911" s="3">
        <v>45311.455459097226</v>
      </c>
      <c r="B911" s="1" t="s">
        <v>58</v>
      </c>
      <c r="C911" s="1" t="s">
        <v>3712</v>
      </c>
      <c r="D911" s="1" t="s">
        <v>3793</v>
      </c>
      <c r="E911" s="1">
        <v>58</v>
      </c>
      <c r="F911" s="1" t="s">
        <v>210</v>
      </c>
      <c r="G911" s="1" t="s">
        <v>62</v>
      </c>
      <c r="H911" s="1" t="s">
        <v>211</v>
      </c>
      <c r="I911" s="1" t="s">
        <v>94</v>
      </c>
      <c r="J911" s="1" t="s">
        <v>114</v>
      </c>
      <c r="K911" s="1" t="s">
        <v>58</v>
      </c>
      <c r="L911" s="1">
        <v>1</v>
      </c>
      <c r="M911" s="1" t="s">
        <v>151</v>
      </c>
      <c r="N911" s="1" t="s">
        <v>67</v>
      </c>
      <c r="O911" s="1" t="s">
        <v>152</v>
      </c>
      <c r="P911" s="1" t="s">
        <v>152</v>
      </c>
      <c r="Q911" s="1" t="s">
        <v>231</v>
      </c>
      <c r="R911" s="1" t="s">
        <v>231</v>
      </c>
      <c r="W911" s="1" t="s">
        <v>70</v>
      </c>
      <c r="X911" s="1" t="s">
        <v>70</v>
      </c>
      <c r="Y911" s="1">
        <v>0</v>
      </c>
      <c r="Z911" s="1" t="s">
        <v>71</v>
      </c>
      <c r="AA911" s="1" t="s">
        <v>236</v>
      </c>
      <c r="AB911" s="1" t="s">
        <v>236</v>
      </c>
      <c r="AC911" s="1" t="s">
        <v>103</v>
      </c>
      <c r="AD911" s="1" t="s">
        <v>74</v>
      </c>
      <c r="AE911" s="1" t="s">
        <v>75</v>
      </c>
      <c r="AF911" s="1" t="s">
        <v>121</v>
      </c>
      <c r="AG911" s="1" t="s">
        <v>190</v>
      </c>
      <c r="AH911" s="1" t="s">
        <v>58</v>
      </c>
      <c r="AI911" s="1" t="s">
        <v>58</v>
      </c>
      <c r="AJ911" s="1" t="s">
        <v>58</v>
      </c>
      <c r="AK911" s="1" t="s">
        <v>143</v>
      </c>
      <c r="AL911" s="1" t="s">
        <v>58</v>
      </c>
      <c r="AM911" s="1" t="s">
        <v>143</v>
      </c>
      <c r="AN911" s="1" t="s">
        <v>58</v>
      </c>
      <c r="AO911" s="1" t="s">
        <v>58</v>
      </c>
      <c r="AP911" s="1" t="s">
        <v>58</v>
      </c>
      <c r="AQ911" s="1">
        <v>93</v>
      </c>
      <c r="AR911" s="27">
        <v>93</v>
      </c>
      <c r="AS911" s="1" t="s">
        <v>229</v>
      </c>
      <c r="AT911" s="1" t="s">
        <v>229</v>
      </c>
      <c r="AU911" s="1" t="s">
        <v>58</v>
      </c>
      <c r="AV911" s="1" t="s">
        <v>191</v>
      </c>
      <c r="AW911" s="1" t="s">
        <v>75</v>
      </c>
      <c r="AX911" s="1" t="s">
        <v>81</v>
      </c>
      <c r="AY911" s="1">
        <v>5</v>
      </c>
      <c r="AZ911" s="1" t="s">
        <v>155</v>
      </c>
      <c r="BA911" s="1" t="s">
        <v>83</v>
      </c>
      <c r="BB911" s="1" t="s">
        <v>106</v>
      </c>
      <c r="BC911" s="1" t="s">
        <v>86</v>
      </c>
      <c r="BD911" s="1" t="s">
        <v>86</v>
      </c>
      <c r="BE911" s="1" t="s">
        <v>75</v>
      </c>
      <c r="BF911" s="1" t="s">
        <v>75</v>
      </c>
      <c r="BG911" s="1" t="s">
        <v>87</v>
      </c>
      <c r="BH911" s="1" t="s">
        <v>389</v>
      </c>
      <c r="BI911" s="1" t="s">
        <v>203</v>
      </c>
      <c r="BJ911" s="1" t="s">
        <v>172</v>
      </c>
      <c r="BK911" s="1" t="s">
        <v>172</v>
      </c>
      <c r="BL911" s="1" t="s">
        <v>58</v>
      </c>
      <c r="BM911" s="1" t="s">
        <v>58</v>
      </c>
      <c r="BN911" s="1" t="s">
        <v>160</v>
      </c>
      <c r="BO911" s="1" t="s">
        <v>160</v>
      </c>
      <c r="BP911" s="1" t="s">
        <v>58</v>
      </c>
      <c r="BR911" s="8" t="s">
        <v>4402</v>
      </c>
      <c r="BS911" s="18" t="str">
        <f>VLOOKUP(BD[[#This Row],[Estado (Pegar da listagem)]],Tabela11[],2,0)</f>
        <v>Sudeste</v>
      </c>
    </row>
    <row r="912" spans="1:71" ht="13" x14ac:dyDescent="0.3">
      <c r="A912" s="3">
        <v>45330.603585868055</v>
      </c>
      <c r="B912" s="1" t="s">
        <v>58</v>
      </c>
      <c r="C912" s="1" t="s">
        <v>486</v>
      </c>
      <c r="D912" s="1" t="s">
        <v>1284</v>
      </c>
      <c r="E912" s="1">
        <v>58</v>
      </c>
      <c r="F912" s="1" t="s">
        <v>61</v>
      </c>
      <c r="G912" s="1" t="s">
        <v>239</v>
      </c>
      <c r="H912" s="1" t="s">
        <v>1283</v>
      </c>
      <c r="I912" s="1" t="s">
        <v>94</v>
      </c>
      <c r="J912" s="1" t="s">
        <v>114</v>
      </c>
      <c r="K912" s="1" t="s">
        <v>58</v>
      </c>
      <c r="L912" s="1">
        <v>2</v>
      </c>
      <c r="M912" s="1" t="s">
        <v>141</v>
      </c>
      <c r="N912" s="1" t="s">
        <v>97</v>
      </c>
      <c r="O912" s="1" t="s">
        <v>152</v>
      </c>
      <c r="P912" s="1" t="s">
        <v>152</v>
      </c>
      <c r="Q912" s="1" t="s">
        <v>1281</v>
      </c>
      <c r="R912" s="1" t="s">
        <v>392</v>
      </c>
      <c r="W912" s="1" t="s">
        <v>99</v>
      </c>
      <c r="X912" s="1" t="s">
        <v>99</v>
      </c>
      <c r="Y912" s="1">
        <v>1</v>
      </c>
      <c r="Z912" s="1" t="s">
        <v>71</v>
      </c>
      <c r="AA912" s="1" t="s">
        <v>102</v>
      </c>
      <c r="AB912" s="1" t="s">
        <v>102</v>
      </c>
      <c r="AC912" s="1" t="s">
        <v>168</v>
      </c>
      <c r="AD912" s="1" t="s">
        <v>74</v>
      </c>
      <c r="AE912" s="1" t="s">
        <v>75</v>
      </c>
      <c r="AF912" s="1" t="s">
        <v>121</v>
      </c>
      <c r="AG912" s="1" t="s">
        <v>190</v>
      </c>
      <c r="AH912" s="1" t="s">
        <v>58</v>
      </c>
      <c r="AI912" s="1" t="s">
        <v>58</v>
      </c>
      <c r="AJ912" s="1" t="s">
        <v>75</v>
      </c>
      <c r="AK912" s="1" t="s">
        <v>78</v>
      </c>
      <c r="AL912" s="1" t="s">
        <v>58</v>
      </c>
      <c r="AM912" s="1" t="s">
        <v>143</v>
      </c>
      <c r="AN912" s="1" t="s">
        <v>75</v>
      </c>
      <c r="AO912" s="1" t="s">
        <v>75</v>
      </c>
      <c r="AP912" s="1" t="s">
        <v>58</v>
      </c>
      <c r="AQ912" s="1" t="s">
        <v>1280</v>
      </c>
      <c r="AR912" s="27"/>
      <c r="AS912" s="1" t="s">
        <v>124</v>
      </c>
      <c r="AT912" s="1" t="s">
        <v>124</v>
      </c>
      <c r="AU912" s="1" t="s">
        <v>58</v>
      </c>
      <c r="AV912" s="1" t="s">
        <v>82</v>
      </c>
      <c r="AW912" s="1" t="s">
        <v>58</v>
      </c>
      <c r="AX912" s="1" t="s">
        <v>82</v>
      </c>
      <c r="AY912" s="1">
        <v>5</v>
      </c>
      <c r="AZ912" s="1" t="s">
        <v>214</v>
      </c>
      <c r="BA912" s="1" t="s">
        <v>214</v>
      </c>
      <c r="BB912" s="1" t="s">
        <v>106</v>
      </c>
      <c r="BC912" s="1" t="s">
        <v>107</v>
      </c>
      <c r="BD912" s="1" t="s">
        <v>107</v>
      </c>
      <c r="BE912" s="1" t="s">
        <v>75</v>
      </c>
      <c r="BF912" s="1" t="s">
        <v>75</v>
      </c>
      <c r="BG912" s="1" t="s">
        <v>87</v>
      </c>
      <c r="BH912" s="1" t="s">
        <v>88</v>
      </c>
      <c r="BI912" s="1" t="s">
        <v>172</v>
      </c>
      <c r="BJ912" s="1" t="s">
        <v>172</v>
      </c>
      <c r="BK912" s="1" t="s">
        <v>172</v>
      </c>
      <c r="BL912" s="1" t="s">
        <v>75</v>
      </c>
      <c r="BM912" s="1" t="s">
        <v>58</v>
      </c>
      <c r="BN912" s="1" t="s">
        <v>1279</v>
      </c>
      <c r="BO912" s="1" t="s">
        <v>1834</v>
      </c>
      <c r="BP912" s="1" t="s">
        <v>58</v>
      </c>
      <c r="BQ912" s="1" t="s">
        <v>1278</v>
      </c>
      <c r="BR912" s="8" t="s">
        <v>4402</v>
      </c>
      <c r="BS912" s="18" t="str">
        <f>VLOOKUP(BD[[#This Row],[Estado (Pegar da listagem)]],Tabela11[],2,0)</f>
        <v>Sudeste</v>
      </c>
    </row>
    <row r="913" spans="1:71" ht="13" x14ac:dyDescent="0.3">
      <c r="A913" s="3">
        <v>45317.595173657406</v>
      </c>
      <c r="B913" s="1" t="s">
        <v>58</v>
      </c>
      <c r="C913" s="1" t="s">
        <v>506</v>
      </c>
      <c r="D913" s="1" t="s">
        <v>2894</v>
      </c>
      <c r="E913" s="1">
        <v>59</v>
      </c>
      <c r="F913" s="1" t="s">
        <v>928</v>
      </c>
      <c r="G913" s="1" t="s">
        <v>62</v>
      </c>
      <c r="H913" s="1" t="s">
        <v>1170</v>
      </c>
      <c r="I913" s="1" t="s">
        <v>64</v>
      </c>
      <c r="J913" s="1" t="s">
        <v>114</v>
      </c>
      <c r="K913" s="1" t="s">
        <v>58</v>
      </c>
      <c r="L913" s="1">
        <v>2</v>
      </c>
      <c r="M913" s="1" t="s">
        <v>66</v>
      </c>
      <c r="N913" s="1" t="s">
        <v>262</v>
      </c>
      <c r="O913" s="1" t="s">
        <v>98</v>
      </c>
      <c r="P913" s="1" t="s">
        <v>98</v>
      </c>
      <c r="R913" s="1" t="s">
        <v>75</v>
      </c>
      <c r="W913" s="1" t="s">
        <v>118</v>
      </c>
      <c r="X913" s="1" t="s">
        <v>118</v>
      </c>
      <c r="Z913" s="1" t="s">
        <v>183</v>
      </c>
      <c r="AA913" s="1" t="s">
        <v>102</v>
      </c>
      <c r="AB913" s="1" t="s">
        <v>102</v>
      </c>
      <c r="AC913" s="1" t="s">
        <v>247</v>
      </c>
      <c r="AD913" s="1" t="s">
        <v>104</v>
      </c>
      <c r="AE913" s="1" t="s">
        <v>75</v>
      </c>
      <c r="AF913" s="1" t="s">
        <v>121</v>
      </c>
      <c r="AG913" s="1" t="s">
        <v>190</v>
      </c>
      <c r="AH913" s="1" t="s">
        <v>58</v>
      </c>
      <c r="AI913" s="1" t="s">
        <v>58</v>
      </c>
      <c r="AJ913" s="1" t="s">
        <v>58</v>
      </c>
      <c r="AK913" s="1" t="s">
        <v>143</v>
      </c>
      <c r="AL913" s="1" t="s">
        <v>75</v>
      </c>
      <c r="AM913" s="1" t="s">
        <v>78</v>
      </c>
      <c r="AN913" s="1" t="s">
        <v>58</v>
      </c>
      <c r="AO913" s="1" t="s">
        <v>58</v>
      </c>
      <c r="AP913" s="1" t="s">
        <v>58</v>
      </c>
      <c r="AQ913" s="1">
        <v>6</v>
      </c>
      <c r="AR913" s="27">
        <v>6</v>
      </c>
      <c r="AS913" s="1" t="s">
        <v>355</v>
      </c>
      <c r="AT913" s="1" t="s">
        <v>355</v>
      </c>
      <c r="AU913" s="1" t="s">
        <v>58</v>
      </c>
      <c r="AV913" s="1" t="s">
        <v>82</v>
      </c>
      <c r="AW913" s="1" t="s">
        <v>58</v>
      </c>
      <c r="AX913" s="1" t="s">
        <v>82</v>
      </c>
      <c r="AY913" s="1">
        <v>5</v>
      </c>
      <c r="AZ913" s="1" t="s">
        <v>155</v>
      </c>
      <c r="BA913" s="1" t="s">
        <v>155</v>
      </c>
      <c r="BB913" s="1" t="s">
        <v>106</v>
      </c>
      <c r="BC913" s="1" t="s">
        <v>86</v>
      </c>
      <c r="BD913" s="1" t="s">
        <v>86</v>
      </c>
      <c r="BE913" s="1" t="s">
        <v>75</v>
      </c>
      <c r="BF913" s="1" t="s">
        <v>58</v>
      </c>
      <c r="BG913" s="1" t="s">
        <v>87</v>
      </c>
      <c r="BH913" s="1" t="s">
        <v>2893</v>
      </c>
      <c r="BL913" s="1" t="s">
        <v>75</v>
      </c>
      <c r="BM913" s="1" t="s">
        <v>58</v>
      </c>
      <c r="BN913" s="1" t="s">
        <v>2892</v>
      </c>
      <c r="BO913" s="1" t="s">
        <v>1834</v>
      </c>
      <c r="BP913" s="1" t="s">
        <v>58</v>
      </c>
      <c r="BR913" s="8" t="s">
        <v>4402</v>
      </c>
      <c r="BS913" s="18" t="str">
        <f>VLOOKUP(BD[[#This Row],[Estado (Pegar da listagem)]],Tabela11[],2,0)</f>
        <v>Centro Oeste</v>
      </c>
    </row>
    <row r="914" spans="1:71" ht="13" x14ac:dyDescent="0.3">
      <c r="A914" s="3">
        <v>45318.446725069443</v>
      </c>
      <c r="B914" s="1" t="s">
        <v>58</v>
      </c>
      <c r="C914" s="1" t="s">
        <v>506</v>
      </c>
      <c r="D914" s="1" t="s">
        <v>2732</v>
      </c>
      <c r="E914" s="1">
        <v>59</v>
      </c>
      <c r="F914" s="1" t="s">
        <v>666</v>
      </c>
      <c r="G914" s="1" t="s">
        <v>62</v>
      </c>
      <c r="H914" s="1" t="s">
        <v>830</v>
      </c>
      <c r="I914" s="1" t="s">
        <v>94</v>
      </c>
      <c r="J914" s="1" t="s">
        <v>114</v>
      </c>
      <c r="K914" s="1" t="s">
        <v>58</v>
      </c>
      <c r="L914" s="1">
        <v>1</v>
      </c>
      <c r="M914" s="1" t="s">
        <v>141</v>
      </c>
      <c r="N914" s="1" t="s">
        <v>67</v>
      </c>
      <c r="O914" s="1" t="s">
        <v>152</v>
      </c>
      <c r="P914" s="1" t="s">
        <v>152</v>
      </c>
      <c r="Q914" s="1" t="s">
        <v>231</v>
      </c>
      <c r="R914" s="1" t="s">
        <v>231</v>
      </c>
      <c r="W914" s="1" t="s">
        <v>70</v>
      </c>
      <c r="X914" s="1" t="s">
        <v>70</v>
      </c>
      <c r="Y914" s="1">
        <v>0</v>
      </c>
      <c r="Z914" s="1" t="s">
        <v>71</v>
      </c>
      <c r="AA914" s="1" t="s">
        <v>102</v>
      </c>
      <c r="AB914" s="1" t="s">
        <v>102</v>
      </c>
      <c r="AC914" s="1" t="s">
        <v>925</v>
      </c>
      <c r="AD914" s="1" t="s">
        <v>74</v>
      </c>
      <c r="AE914" s="1" t="s">
        <v>75</v>
      </c>
      <c r="AF914" s="1" t="s">
        <v>121</v>
      </c>
      <c r="AG914" s="1" t="s">
        <v>190</v>
      </c>
      <c r="AH914" s="1" t="s">
        <v>58</v>
      </c>
      <c r="AI914" s="1" t="s">
        <v>58</v>
      </c>
      <c r="AJ914" s="1" t="s">
        <v>75</v>
      </c>
      <c r="AK914" s="1" t="s">
        <v>78</v>
      </c>
      <c r="AL914" s="1" t="s">
        <v>75</v>
      </c>
      <c r="AM914" s="1" t="s">
        <v>122</v>
      </c>
      <c r="AN914" s="1" t="s">
        <v>58</v>
      </c>
      <c r="AO914" s="1" t="s">
        <v>58</v>
      </c>
      <c r="AP914" s="1" t="s">
        <v>58</v>
      </c>
      <c r="AQ914" s="1" t="s">
        <v>1552</v>
      </c>
      <c r="AR914" s="27"/>
      <c r="AS914" s="1" t="s">
        <v>124</v>
      </c>
      <c r="AT914" s="1" t="s">
        <v>124</v>
      </c>
      <c r="AU914" s="1" t="s">
        <v>58</v>
      </c>
      <c r="AV914" s="1" t="s">
        <v>81</v>
      </c>
      <c r="AW914" s="1" t="s">
        <v>58</v>
      </c>
      <c r="AX914" s="1" t="s">
        <v>81</v>
      </c>
      <c r="AY914" s="1">
        <v>4</v>
      </c>
      <c r="AZ914" s="1" t="s">
        <v>155</v>
      </c>
      <c r="BA914" s="1" t="s">
        <v>155</v>
      </c>
      <c r="BB914" s="1" t="s">
        <v>85</v>
      </c>
      <c r="BC914" s="1" t="s">
        <v>125</v>
      </c>
      <c r="BD914" s="1" t="s">
        <v>125</v>
      </c>
      <c r="BE914" s="1" t="s">
        <v>75</v>
      </c>
      <c r="BF914" s="1" t="s">
        <v>75</v>
      </c>
      <c r="BG914" s="1" t="s">
        <v>87</v>
      </c>
      <c r="BH914" s="1" t="s">
        <v>157</v>
      </c>
      <c r="BI914" s="1" t="s">
        <v>172</v>
      </c>
      <c r="BL914" s="1" t="s">
        <v>75</v>
      </c>
      <c r="BM914" s="1" t="s">
        <v>58</v>
      </c>
      <c r="BN914" s="1" t="s">
        <v>173</v>
      </c>
      <c r="BO914" s="1" t="s">
        <v>173</v>
      </c>
      <c r="BP914" s="1" t="s">
        <v>58</v>
      </c>
      <c r="BR914" s="8" t="s">
        <v>4402</v>
      </c>
      <c r="BS914" s="18" t="str">
        <f>VLOOKUP(BD[[#This Row],[Estado (Pegar da listagem)]],Tabela11[],2,0)</f>
        <v>Centro Oeste</v>
      </c>
    </row>
    <row r="915" spans="1:71" ht="13" x14ac:dyDescent="0.3">
      <c r="A915" s="3">
        <v>45308.777591122685</v>
      </c>
      <c r="B915" s="1" t="s">
        <v>58</v>
      </c>
      <c r="C915" s="1" t="s">
        <v>575</v>
      </c>
      <c r="D915" s="1" t="s">
        <v>1178</v>
      </c>
      <c r="E915" s="1">
        <v>59</v>
      </c>
      <c r="F915" s="1" t="s">
        <v>1013</v>
      </c>
      <c r="G915" s="1" t="s">
        <v>62</v>
      </c>
      <c r="H915" s="1" t="s">
        <v>1116</v>
      </c>
      <c r="I915" s="1" t="s">
        <v>64</v>
      </c>
      <c r="J915" s="1" t="s">
        <v>114</v>
      </c>
      <c r="K915" s="1" t="s">
        <v>58</v>
      </c>
      <c r="L915" s="1">
        <v>2</v>
      </c>
      <c r="M915" s="1" t="s">
        <v>66</v>
      </c>
      <c r="N915" s="1" t="s">
        <v>67</v>
      </c>
      <c r="O915" s="1" t="s">
        <v>131</v>
      </c>
      <c r="P915" s="1" t="s">
        <v>152</v>
      </c>
      <c r="Q915" s="1" t="s">
        <v>452</v>
      </c>
      <c r="R915" s="1" t="s">
        <v>234</v>
      </c>
      <c r="W915" s="1" t="s">
        <v>70</v>
      </c>
      <c r="X915" s="1" t="s">
        <v>70</v>
      </c>
      <c r="Y915" s="1">
        <v>0</v>
      </c>
      <c r="Z915" s="1" t="s">
        <v>71</v>
      </c>
      <c r="AA915" s="1" t="s">
        <v>102</v>
      </c>
      <c r="AB915" s="1" t="s">
        <v>102</v>
      </c>
      <c r="AC915" s="1" t="s">
        <v>120</v>
      </c>
      <c r="AD915" s="1" t="s">
        <v>74</v>
      </c>
      <c r="AE915" s="1" t="s">
        <v>75</v>
      </c>
      <c r="AF915" s="1" t="s">
        <v>121</v>
      </c>
      <c r="AG915" s="1" t="s">
        <v>1179</v>
      </c>
      <c r="AH915" s="1" t="s">
        <v>58</v>
      </c>
      <c r="AI915" s="1" t="s">
        <v>58</v>
      </c>
      <c r="AJ915" s="1" t="s">
        <v>75</v>
      </c>
      <c r="AK915" s="1" t="s">
        <v>78</v>
      </c>
      <c r="AL915" s="1" t="s">
        <v>75</v>
      </c>
      <c r="AM915" s="1" t="s">
        <v>78</v>
      </c>
      <c r="AN915" s="1" t="s">
        <v>58</v>
      </c>
      <c r="AO915" s="1" t="s">
        <v>58</v>
      </c>
      <c r="AP915" s="1" t="s">
        <v>58</v>
      </c>
      <c r="AQ915" s="1" t="s">
        <v>1180</v>
      </c>
      <c r="AR915" s="27">
        <v>9</v>
      </c>
      <c r="AS915" s="1" t="s">
        <v>133</v>
      </c>
      <c r="AT915" s="1" t="s">
        <v>133</v>
      </c>
      <c r="AU915" s="1" t="s">
        <v>58</v>
      </c>
      <c r="AV915" s="1" t="s">
        <v>81</v>
      </c>
      <c r="AW915" s="1" t="s">
        <v>75</v>
      </c>
      <c r="AX915" s="1" t="s">
        <v>81</v>
      </c>
      <c r="AY915" s="1">
        <v>5</v>
      </c>
      <c r="AZ915" s="1" t="s">
        <v>83</v>
      </c>
      <c r="BA915" s="1" t="s">
        <v>83</v>
      </c>
      <c r="BB915" s="1" t="s">
        <v>106</v>
      </c>
      <c r="BC915" s="1" t="s">
        <v>86</v>
      </c>
      <c r="BD915" s="1" t="s">
        <v>86</v>
      </c>
      <c r="BE915" s="1" t="s">
        <v>58</v>
      </c>
      <c r="BF915" s="1" t="s">
        <v>75</v>
      </c>
      <c r="BG915" s="1" t="s">
        <v>248</v>
      </c>
      <c r="BH915" s="1" t="s">
        <v>757</v>
      </c>
      <c r="BI915" s="1" t="s">
        <v>968</v>
      </c>
      <c r="BJ915" s="1" t="s">
        <v>172</v>
      </c>
      <c r="BK915" s="1" t="s">
        <v>172</v>
      </c>
      <c r="BL915" s="1" t="s">
        <v>75</v>
      </c>
      <c r="BM915" s="1" t="s">
        <v>58</v>
      </c>
      <c r="BN915" s="1" t="s">
        <v>1181</v>
      </c>
      <c r="BO915" s="1" t="s">
        <v>1834</v>
      </c>
      <c r="BP915" s="1" t="s">
        <v>58</v>
      </c>
      <c r="BR915" s="8" t="s">
        <v>4404</v>
      </c>
      <c r="BS915" s="18" t="str">
        <f>VLOOKUP(BD[[#This Row],[Estado (Pegar da listagem)]],Tabela11[],2,0)</f>
        <v>Nordeste</v>
      </c>
    </row>
    <row r="916" spans="1:71" ht="13" x14ac:dyDescent="0.3">
      <c r="A916" s="3">
        <v>45320.75545837963</v>
      </c>
      <c r="B916" s="1" t="s">
        <v>58</v>
      </c>
      <c r="C916" s="1" t="s">
        <v>575</v>
      </c>
      <c r="D916" s="1" t="s">
        <v>2078</v>
      </c>
      <c r="E916" s="1">
        <v>59</v>
      </c>
      <c r="F916" s="1" t="s">
        <v>527</v>
      </c>
      <c r="G916" s="1" t="s">
        <v>62</v>
      </c>
      <c r="H916" s="1" t="s">
        <v>1097</v>
      </c>
      <c r="I916" s="1" t="s">
        <v>64</v>
      </c>
      <c r="J916" s="1" t="s">
        <v>65</v>
      </c>
      <c r="K916" s="1" t="s">
        <v>58</v>
      </c>
      <c r="L916" s="1">
        <v>1</v>
      </c>
      <c r="M916" s="1" t="s">
        <v>66</v>
      </c>
      <c r="N916" s="1" t="s">
        <v>67</v>
      </c>
      <c r="O916" s="1" t="s">
        <v>152</v>
      </c>
      <c r="P916" s="1" t="s">
        <v>152</v>
      </c>
      <c r="Q916" s="1" t="s">
        <v>1071</v>
      </c>
      <c r="R916" s="1" t="s">
        <v>231</v>
      </c>
      <c r="W916" s="1" t="s">
        <v>118</v>
      </c>
      <c r="X916" s="1" t="s">
        <v>118</v>
      </c>
      <c r="Y916" s="1">
        <v>0</v>
      </c>
      <c r="Z916" s="1" t="s">
        <v>189</v>
      </c>
      <c r="AA916" s="1" t="s">
        <v>102</v>
      </c>
      <c r="AB916" s="1" t="s">
        <v>102</v>
      </c>
      <c r="AC916" s="1" t="s">
        <v>738</v>
      </c>
      <c r="AD916" s="1" t="s">
        <v>74</v>
      </c>
      <c r="AE916" s="1" t="s">
        <v>58</v>
      </c>
      <c r="AF916" s="1" t="s">
        <v>121</v>
      </c>
      <c r="AG916" s="1" t="s">
        <v>190</v>
      </c>
      <c r="AH916" s="1" t="s">
        <v>58</v>
      </c>
      <c r="AI916" s="1" t="s">
        <v>58</v>
      </c>
      <c r="AJ916" s="1" t="s">
        <v>58</v>
      </c>
      <c r="AK916" s="1" t="s">
        <v>143</v>
      </c>
      <c r="AL916" s="1" t="s">
        <v>58</v>
      </c>
      <c r="AM916" s="1" t="s">
        <v>143</v>
      </c>
      <c r="AN916" s="1" t="s">
        <v>58</v>
      </c>
      <c r="AO916" s="1" t="s">
        <v>58</v>
      </c>
      <c r="AP916" s="1" t="s">
        <v>58</v>
      </c>
      <c r="AQ916" s="1" t="s">
        <v>2513</v>
      </c>
      <c r="AR916" s="27">
        <v>7</v>
      </c>
      <c r="AS916" s="1" t="s">
        <v>229</v>
      </c>
      <c r="AT916" s="1" t="s">
        <v>229</v>
      </c>
      <c r="AU916" s="1" t="s">
        <v>58</v>
      </c>
      <c r="AV916" s="1" t="s">
        <v>191</v>
      </c>
      <c r="AW916" s="1" t="s">
        <v>58</v>
      </c>
      <c r="AX916" s="1" t="s">
        <v>191</v>
      </c>
      <c r="AY916" s="1">
        <v>5</v>
      </c>
      <c r="AZ916" s="1" t="s">
        <v>155</v>
      </c>
      <c r="BA916" s="1" t="s">
        <v>155</v>
      </c>
      <c r="BC916" s="1" t="s">
        <v>125</v>
      </c>
      <c r="BD916" s="1" t="s">
        <v>125</v>
      </c>
      <c r="BF916" s="1" t="s">
        <v>58</v>
      </c>
      <c r="BG916" s="1" t="s">
        <v>248</v>
      </c>
      <c r="BH916" s="1" t="s">
        <v>157</v>
      </c>
      <c r="BI916" s="1" t="s">
        <v>146</v>
      </c>
      <c r="BJ916" s="1" t="s">
        <v>146</v>
      </c>
      <c r="BK916" s="1" t="s">
        <v>146</v>
      </c>
      <c r="BL916" s="1" t="s">
        <v>75</v>
      </c>
      <c r="BM916" s="1" t="s">
        <v>58</v>
      </c>
      <c r="BN916" s="1" t="s">
        <v>1143</v>
      </c>
      <c r="BO916" s="1" t="s">
        <v>1930</v>
      </c>
      <c r="BP916" s="1" t="s">
        <v>58</v>
      </c>
      <c r="BR916" s="8" t="s">
        <v>4402</v>
      </c>
      <c r="BS916" s="18" t="str">
        <f>VLOOKUP(BD[[#This Row],[Estado (Pegar da listagem)]],Tabela11[],2,0)</f>
        <v>Nordeste</v>
      </c>
    </row>
    <row r="917" spans="1:71" ht="13" x14ac:dyDescent="0.3">
      <c r="A917" s="3">
        <v>45301.623914236116</v>
      </c>
      <c r="B917" s="1" t="s">
        <v>75</v>
      </c>
      <c r="C917" s="1" t="s">
        <v>486</v>
      </c>
      <c r="D917" s="1" t="s">
        <v>565</v>
      </c>
      <c r="E917" s="1">
        <v>59</v>
      </c>
      <c r="F917" s="1" t="s">
        <v>527</v>
      </c>
      <c r="G917" s="1" t="s">
        <v>239</v>
      </c>
      <c r="H917" s="1" t="s">
        <v>528</v>
      </c>
      <c r="I917" s="1" t="s">
        <v>64</v>
      </c>
      <c r="J917" s="1" t="s">
        <v>140</v>
      </c>
      <c r="K917" s="1" t="s">
        <v>58</v>
      </c>
      <c r="L917" s="1" t="s">
        <v>96</v>
      </c>
      <c r="M917" s="1" t="s">
        <v>141</v>
      </c>
      <c r="N917" s="1" t="s">
        <v>573</v>
      </c>
      <c r="O917" s="1" t="s">
        <v>98</v>
      </c>
      <c r="P917" s="1" t="s">
        <v>98</v>
      </c>
      <c r="R917" s="1" t="s">
        <v>75</v>
      </c>
      <c r="W917" s="1" t="s">
        <v>118</v>
      </c>
      <c r="X917" s="1" t="s">
        <v>118</v>
      </c>
      <c r="Y917" s="1">
        <v>0</v>
      </c>
      <c r="Z917" s="1" t="s">
        <v>71</v>
      </c>
      <c r="AA917" s="1" t="s">
        <v>102</v>
      </c>
      <c r="AB917" s="1" t="s">
        <v>102</v>
      </c>
      <c r="AC917" s="1" t="s">
        <v>103</v>
      </c>
      <c r="AD917" s="1" t="s">
        <v>74</v>
      </c>
      <c r="AE917" s="1" t="s">
        <v>75</v>
      </c>
      <c r="AF917" s="1" t="s">
        <v>121</v>
      </c>
      <c r="AG917" s="1" t="s">
        <v>190</v>
      </c>
      <c r="AH917" s="1" t="s">
        <v>58</v>
      </c>
      <c r="AI917" s="1" t="s">
        <v>58</v>
      </c>
      <c r="AJ917" s="1" t="s">
        <v>75</v>
      </c>
      <c r="AK917" s="1" t="s">
        <v>122</v>
      </c>
      <c r="AL917" s="1" t="s">
        <v>75</v>
      </c>
      <c r="AM917" s="1" t="s">
        <v>122</v>
      </c>
      <c r="AN917" s="1" t="s">
        <v>75</v>
      </c>
      <c r="AO917" s="1" t="s">
        <v>58</v>
      </c>
      <c r="AP917" s="1" t="s">
        <v>58</v>
      </c>
      <c r="AQ917" s="1">
        <v>3</v>
      </c>
      <c r="AR917" s="27">
        <v>3</v>
      </c>
      <c r="AS917" s="1" t="s">
        <v>133</v>
      </c>
      <c r="AT917" s="1" t="s">
        <v>133</v>
      </c>
      <c r="AU917" s="1" t="s">
        <v>58</v>
      </c>
      <c r="AV917" s="1" t="s">
        <v>191</v>
      </c>
      <c r="AW917" s="1" t="s">
        <v>58</v>
      </c>
      <c r="AX917" s="1" t="s">
        <v>82</v>
      </c>
      <c r="AY917" s="1">
        <v>5</v>
      </c>
      <c r="AZ917" s="1" t="s">
        <v>83</v>
      </c>
      <c r="BA917" s="1" t="s">
        <v>83</v>
      </c>
      <c r="BB917" s="1" t="s">
        <v>106</v>
      </c>
      <c r="BC917" s="1" t="s">
        <v>86</v>
      </c>
      <c r="BD917" s="1" t="s">
        <v>86</v>
      </c>
      <c r="BE917" s="1" t="s">
        <v>75</v>
      </c>
      <c r="BF917" s="1" t="s">
        <v>75</v>
      </c>
      <c r="BG917" s="1" t="s">
        <v>87</v>
      </c>
      <c r="BH917" s="1" t="s">
        <v>567</v>
      </c>
      <c r="BI917" s="1" t="s">
        <v>568</v>
      </c>
      <c r="BJ917" s="1" t="s">
        <v>568</v>
      </c>
      <c r="BK917" s="1" t="s">
        <v>4563</v>
      </c>
      <c r="BL917" s="1" t="s">
        <v>75</v>
      </c>
      <c r="BM917" s="1" t="s">
        <v>58</v>
      </c>
      <c r="BN917" s="1" t="s">
        <v>569</v>
      </c>
      <c r="BO917" s="1" t="s">
        <v>1834</v>
      </c>
      <c r="BP917" s="1" t="s">
        <v>58</v>
      </c>
      <c r="BR917" s="8" t="s">
        <v>4404</v>
      </c>
      <c r="BS917" s="18" t="str">
        <f>VLOOKUP(BD[[#This Row],[Estado (Pegar da listagem)]],Tabela11[],2,0)</f>
        <v>Nordeste</v>
      </c>
    </row>
    <row r="918" spans="1:71" ht="13" x14ac:dyDescent="0.3">
      <c r="A918" s="3">
        <v>45330.436496527778</v>
      </c>
      <c r="B918" s="1" t="s">
        <v>58</v>
      </c>
      <c r="C918" s="1" t="s">
        <v>486</v>
      </c>
      <c r="D918" s="1" t="s">
        <v>1341</v>
      </c>
      <c r="E918" s="1">
        <v>59</v>
      </c>
      <c r="F918" s="1" t="s">
        <v>1187</v>
      </c>
      <c r="G918" s="1" t="s">
        <v>239</v>
      </c>
      <c r="H918" s="1" t="s">
        <v>1340</v>
      </c>
      <c r="I918" s="1" t="s">
        <v>64</v>
      </c>
      <c r="J918" s="1" t="s">
        <v>114</v>
      </c>
      <c r="K918" s="1" t="s">
        <v>58</v>
      </c>
      <c r="L918" s="1">
        <v>2</v>
      </c>
      <c r="M918" s="1" t="s">
        <v>66</v>
      </c>
      <c r="N918" s="1" t="s">
        <v>637</v>
      </c>
      <c r="O918" s="1" t="s">
        <v>152</v>
      </c>
      <c r="P918" s="1" t="s">
        <v>152</v>
      </c>
      <c r="Q918" s="1" t="s">
        <v>1203</v>
      </c>
      <c r="R918" s="1" t="s">
        <v>234</v>
      </c>
      <c r="S918" s="1" t="s">
        <v>1339</v>
      </c>
      <c r="T918" s="1" t="s">
        <v>234</v>
      </c>
      <c r="W918" s="1" t="s">
        <v>118</v>
      </c>
      <c r="X918" s="1" t="s">
        <v>118</v>
      </c>
      <c r="Y918" s="1">
        <v>0</v>
      </c>
      <c r="Z918" s="1" t="s">
        <v>71</v>
      </c>
      <c r="AA918" s="1" t="s">
        <v>102</v>
      </c>
      <c r="AB918" s="1" t="s">
        <v>102</v>
      </c>
      <c r="AC918" s="1" t="s">
        <v>237</v>
      </c>
      <c r="AD918" s="1" t="s">
        <v>74</v>
      </c>
      <c r="AE918" s="1" t="s">
        <v>75</v>
      </c>
      <c r="AF918" s="1" t="s">
        <v>121</v>
      </c>
      <c r="AG918" s="1" t="s">
        <v>190</v>
      </c>
      <c r="AH918" s="1" t="s">
        <v>58</v>
      </c>
      <c r="AI918" s="1" t="s">
        <v>58</v>
      </c>
      <c r="AJ918" s="1" t="s">
        <v>58</v>
      </c>
      <c r="AK918" s="1" t="s">
        <v>143</v>
      </c>
      <c r="AL918" s="1" t="s">
        <v>58</v>
      </c>
      <c r="AM918" s="1" t="s">
        <v>143</v>
      </c>
      <c r="AN918" s="1" t="s">
        <v>75</v>
      </c>
      <c r="AO918" s="1" t="s">
        <v>75</v>
      </c>
      <c r="AP918" s="1" t="s">
        <v>58</v>
      </c>
      <c r="AQ918" s="1">
        <v>6</v>
      </c>
      <c r="AR918" s="27">
        <v>6</v>
      </c>
      <c r="AS918" s="1" t="s">
        <v>1338</v>
      </c>
      <c r="AT918" s="1" t="s">
        <v>124</v>
      </c>
      <c r="AU918" s="1" t="s">
        <v>58</v>
      </c>
      <c r="AV918" s="1" t="s">
        <v>82</v>
      </c>
      <c r="AW918" s="1" t="s">
        <v>58</v>
      </c>
      <c r="AX918" s="1" t="s">
        <v>82</v>
      </c>
      <c r="AY918" s="1">
        <v>4</v>
      </c>
      <c r="AZ918" s="1" t="s">
        <v>155</v>
      </c>
      <c r="BA918" s="1" t="s">
        <v>155</v>
      </c>
      <c r="BB918" s="1" t="s">
        <v>106</v>
      </c>
      <c r="BC918" s="1" t="s">
        <v>86</v>
      </c>
      <c r="BD918" s="1" t="s">
        <v>86</v>
      </c>
      <c r="BE918" s="1" t="s">
        <v>58</v>
      </c>
      <c r="BF918" s="1" t="s">
        <v>58</v>
      </c>
      <c r="BG918" s="1" t="s">
        <v>156</v>
      </c>
      <c r="BH918" s="1" t="s">
        <v>157</v>
      </c>
      <c r="BI918" s="1" t="s">
        <v>127</v>
      </c>
      <c r="BJ918" s="1" t="s">
        <v>172</v>
      </c>
      <c r="BK918" s="1" t="s">
        <v>172</v>
      </c>
      <c r="BL918" s="1" t="s">
        <v>75</v>
      </c>
      <c r="BM918" s="1" t="s">
        <v>58</v>
      </c>
      <c r="BN918" s="1" t="s">
        <v>1337</v>
      </c>
      <c r="BO918" s="1" t="s">
        <v>1930</v>
      </c>
      <c r="BP918" s="1" t="s">
        <v>58</v>
      </c>
      <c r="BR918" s="8" t="s">
        <v>4402</v>
      </c>
      <c r="BS918" s="18" t="str">
        <f>VLOOKUP(BD[[#This Row],[Estado (Pegar da listagem)]],Tabela11[],2,0)</f>
        <v>Sudeste</v>
      </c>
    </row>
    <row r="919" spans="1:71" ht="13" x14ac:dyDescent="0.3">
      <c r="A919" s="3">
        <v>45330.554836909723</v>
      </c>
      <c r="B919" s="1" t="s">
        <v>58</v>
      </c>
      <c r="C919" s="1" t="s">
        <v>486</v>
      </c>
      <c r="D919" s="1" t="s">
        <v>1303</v>
      </c>
      <c r="E919" s="1">
        <v>59</v>
      </c>
      <c r="F919" s="1" t="s">
        <v>61</v>
      </c>
      <c r="G919" s="1" t="s">
        <v>239</v>
      </c>
      <c r="H919" s="1" t="s">
        <v>1302</v>
      </c>
      <c r="I919" s="1" t="s">
        <v>64</v>
      </c>
      <c r="J919" s="1" t="s">
        <v>114</v>
      </c>
      <c r="K919" s="1" t="s">
        <v>58</v>
      </c>
      <c r="L919" s="1">
        <v>2</v>
      </c>
      <c r="M919" s="1" t="s">
        <v>66</v>
      </c>
      <c r="N919" s="1" t="s">
        <v>1301</v>
      </c>
      <c r="O919" s="1" t="s">
        <v>98</v>
      </c>
      <c r="P919" s="1" t="s">
        <v>98</v>
      </c>
      <c r="R919" s="1" t="s">
        <v>75</v>
      </c>
      <c r="W919" s="1" t="s">
        <v>118</v>
      </c>
      <c r="X919" s="1" t="s">
        <v>118</v>
      </c>
      <c r="Y919" s="1">
        <v>0</v>
      </c>
      <c r="Z919" s="1" t="s">
        <v>71</v>
      </c>
      <c r="AA919" s="1" t="s">
        <v>102</v>
      </c>
      <c r="AB919" s="1" t="s">
        <v>102</v>
      </c>
      <c r="AC919" s="1" t="s">
        <v>103</v>
      </c>
      <c r="AD919" s="1" t="s">
        <v>74</v>
      </c>
      <c r="AE919" s="1" t="s">
        <v>75</v>
      </c>
      <c r="AF919" s="1" t="s">
        <v>121</v>
      </c>
      <c r="AG919" s="1" t="s">
        <v>190</v>
      </c>
      <c r="AH919" s="1" t="s">
        <v>58</v>
      </c>
      <c r="AI919" s="1" t="s">
        <v>75</v>
      </c>
      <c r="AJ919" s="1" t="s">
        <v>75</v>
      </c>
      <c r="AK919" s="1" t="s">
        <v>78</v>
      </c>
      <c r="AL919" s="1" t="s">
        <v>75</v>
      </c>
      <c r="AM919" s="1" t="s">
        <v>78</v>
      </c>
      <c r="AN919" s="1" t="s">
        <v>58</v>
      </c>
      <c r="AO919" s="1" t="s">
        <v>58</v>
      </c>
      <c r="AP919" s="1" t="s">
        <v>58</v>
      </c>
      <c r="AQ919" s="1">
        <v>2</v>
      </c>
      <c r="AR919" s="27">
        <v>2</v>
      </c>
      <c r="AS919" s="1" t="s">
        <v>133</v>
      </c>
      <c r="AT919" s="1" t="s">
        <v>133</v>
      </c>
      <c r="AU919" s="1" t="s">
        <v>58</v>
      </c>
      <c r="AV919" s="1" t="s">
        <v>191</v>
      </c>
      <c r="AW919" s="1" t="s">
        <v>58</v>
      </c>
      <c r="AX919" s="1" t="s">
        <v>191</v>
      </c>
      <c r="AY919" s="1">
        <v>5</v>
      </c>
      <c r="AZ919" s="1" t="s">
        <v>83</v>
      </c>
      <c r="BA919" s="1" t="s">
        <v>83</v>
      </c>
      <c r="BB919" s="1" t="s">
        <v>85</v>
      </c>
      <c r="BC919" s="1" t="s">
        <v>1300</v>
      </c>
      <c r="BD919" s="1" t="s">
        <v>1741</v>
      </c>
      <c r="BE919" s="1" t="s">
        <v>58</v>
      </c>
      <c r="BF919" s="1" t="s">
        <v>58</v>
      </c>
      <c r="BG919" s="1" t="s">
        <v>156</v>
      </c>
      <c r="BH919" s="1" t="s">
        <v>157</v>
      </c>
      <c r="BI919" s="1" t="s">
        <v>1299</v>
      </c>
      <c r="BJ919" s="1" t="s">
        <v>1299</v>
      </c>
      <c r="BK919" s="1" t="s">
        <v>1405</v>
      </c>
      <c r="BL919" s="1" t="s">
        <v>75</v>
      </c>
      <c r="BM919" s="1" t="s">
        <v>58</v>
      </c>
      <c r="BN919" s="1" t="s">
        <v>148</v>
      </c>
      <c r="BO919" s="1" t="s">
        <v>148</v>
      </c>
      <c r="BP919" s="1" t="s">
        <v>58</v>
      </c>
      <c r="BR919" s="8" t="s">
        <v>4402</v>
      </c>
      <c r="BS919" s="18" t="str">
        <f>VLOOKUP(BD[[#This Row],[Estado (Pegar da listagem)]],Tabela11[],2,0)</f>
        <v>Sudeste</v>
      </c>
    </row>
    <row r="920" spans="1:71" ht="13" x14ac:dyDescent="0.3">
      <c r="A920" s="3">
        <v>45310.473841863422</v>
      </c>
      <c r="B920" s="1" t="s">
        <v>75</v>
      </c>
      <c r="C920" s="1" t="s">
        <v>3712</v>
      </c>
      <c r="D920" s="1" t="s">
        <v>3988</v>
      </c>
      <c r="E920" s="1">
        <v>59</v>
      </c>
      <c r="F920" s="1" t="s">
        <v>210</v>
      </c>
      <c r="G920" s="1" t="s">
        <v>62</v>
      </c>
      <c r="H920" s="1" t="s">
        <v>211</v>
      </c>
      <c r="I920" s="1" t="s">
        <v>94</v>
      </c>
      <c r="J920" s="1" t="s">
        <v>114</v>
      </c>
      <c r="K920" s="1" t="s">
        <v>58</v>
      </c>
      <c r="L920" s="1" t="s">
        <v>96</v>
      </c>
      <c r="M920" s="1" t="s">
        <v>66</v>
      </c>
      <c r="N920" s="1" t="s">
        <v>67</v>
      </c>
      <c r="O920" s="1" t="s">
        <v>98</v>
      </c>
      <c r="P920" s="1" t="s">
        <v>98</v>
      </c>
      <c r="R920" s="1" t="s">
        <v>75</v>
      </c>
      <c r="W920" s="1" t="s">
        <v>70</v>
      </c>
      <c r="X920" s="1" t="s">
        <v>70</v>
      </c>
      <c r="Y920" s="1">
        <v>0</v>
      </c>
      <c r="Z920" s="1" t="s">
        <v>71</v>
      </c>
      <c r="AA920" s="1" t="s">
        <v>119</v>
      </c>
      <c r="AB920" s="1" t="s">
        <v>119</v>
      </c>
      <c r="AC920" s="1" t="s">
        <v>103</v>
      </c>
      <c r="AD920" s="1" t="s">
        <v>74</v>
      </c>
      <c r="AE920" s="1" t="s">
        <v>75</v>
      </c>
      <c r="AF920" s="1" t="s">
        <v>121</v>
      </c>
      <c r="AG920" s="1" t="s">
        <v>190</v>
      </c>
      <c r="AH920" s="1" t="s">
        <v>75</v>
      </c>
      <c r="AI920" s="1" t="s">
        <v>75</v>
      </c>
      <c r="AJ920" s="1" t="s">
        <v>75</v>
      </c>
      <c r="AK920" s="1" t="s">
        <v>122</v>
      </c>
      <c r="AL920" s="1" t="s">
        <v>75</v>
      </c>
      <c r="AM920" s="1" t="s">
        <v>122</v>
      </c>
      <c r="AN920" s="1" t="s">
        <v>75</v>
      </c>
      <c r="AO920" s="1" t="s">
        <v>75</v>
      </c>
      <c r="AP920" s="1" t="s">
        <v>58</v>
      </c>
      <c r="AQ920" s="1">
        <v>30</v>
      </c>
      <c r="AR920" s="27">
        <v>30</v>
      </c>
      <c r="AS920" s="1" t="s">
        <v>80</v>
      </c>
      <c r="AT920" s="1" t="s">
        <v>80</v>
      </c>
      <c r="AU920" s="1" t="s">
        <v>58</v>
      </c>
      <c r="AV920" s="1" t="s">
        <v>82</v>
      </c>
      <c r="AW920" s="1" t="s">
        <v>58</v>
      </c>
      <c r="AX920" s="1" t="s">
        <v>81</v>
      </c>
      <c r="AY920" s="1">
        <v>5</v>
      </c>
      <c r="AZ920" s="1" t="s">
        <v>84</v>
      </c>
      <c r="BA920" s="1" t="s">
        <v>84</v>
      </c>
      <c r="BB920" s="1" t="s">
        <v>106</v>
      </c>
      <c r="BC920" s="1" t="s">
        <v>107</v>
      </c>
      <c r="BD920" s="1" t="s">
        <v>107</v>
      </c>
      <c r="BE920" s="1" t="s">
        <v>75</v>
      </c>
      <c r="BF920" s="1" t="s">
        <v>75</v>
      </c>
      <c r="BG920" s="1" t="s">
        <v>87</v>
      </c>
      <c r="BH920" s="1" t="s">
        <v>244</v>
      </c>
      <c r="BI920" s="1" t="s">
        <v>203</v>
      </c>
      <c r="BJ920" s="1" t="s">
        <v>146</v>
      </c>
      <c r="BK920" s="1" t="s">
        <v>146</v>
      </c>
      <c r="BL920" s="1" t="s">
        <v>75</v>
      </c>
      <c r="BM920" s="1" t="s">
        <v>75</v>
      </c>
      <c r="BN920" s="1" t="s">
        <v>173</v>
      </c>
      <c r="BO920" s="1" t="s">
        <v>173</v>
      </c>
      <c r="BP920" s="1" t="s">
        <v>75</v>
      </c>
      <c r="BR920" s="8" t="s">
        <v>4402</v>
      </c>
      <c r="BS920" s="18" t="str">
        <f>VLOOKUP(BD[[#This Row],[Estado (Pegar da listagem)]],Tabela11[],2,0)</f>
        <v>Sudeste</v>
      </c>
    </row>
    <row r="921" spans="1:71" ht="13" x14ac:dyDescent="0.3">
      <c r="A921" s="3">
        <v>45301.576034942133</v>
      </c>
      <c r="B921" s="1" t="s">
        <v>58</v>
      </c>
      <c r="C921" s="1" t="s">
        <v>475</v>
      </c>
      <c r="D921" s="1" t="s">
        <v>551</v>
      </c>
      <c r="E921" s="1">
        <v>60</v>
      </c>
      <c r="F921" s="1" t="s">
        <v>552</v>
      </c>
      <c r="G921" s="1" t="s">
        <v>239</v>
      </c>
      <c r="H921" s="1" t="s">
        <v>553</v>
      </c>
      <c r="I921" s="1" t="s">
        <v>94</v>
      </c>
      <c r="J921" s="1" t="s">
        <v>114</v>
      </c>
      <c r="K921" s="1" t="s">
        <v>58</v>
      </c>
      <c r="L921" s="1">
        <v>1</v>
      </c>
      <c r="M921" s="1" t="s">
        <v>141</v>
      </c>
      <c r="N921" s="1" t="s">
        <v>67</v>
      </c>
      <c r="O921" s="1" t="s">
        <v>98</v>
      </c>
      <c r="P921" s="1" t="s">
        <v>98</v>
      </c>
      <c r="R921" s="1" t="s">
        <v>75</v>
      </c>
      <c r="W921" s="1" t="s">
        <v>118</v>
      </c>
      <c r="X921" s="1" t="s">
        <v>118</v>
      </c>
      <c r="Y921" s="1">
        <v>1</v>
      </c>
      <c r="Z921" s="1" t="s">
        <v>71</v>
      </c>
      <c r="AA921" s="1" t="s">
        <v>119</v>
      </c>
      <c r="AB921" s="1" t="s">
        <v>119</v>
      </c>
      <c r="AC921" s="1" t="s">
        <v>195</v>
      </c>
      <c r="AD921" s="1" t="s">
        <v>104</v>
      </c>
      <c r="AE921" s="1" t="s">
        <v>75</v>
      </c>
      <c r="AF921" s="1" t="s">
        <v>121</v>
      </c>
      <c r="AG921" s="1" t="s">
        <v>190</v>
      </c>
      <c r="AH921" s="1" t="s">
        <v>58</v>
      </c>
      <c r="AI921" s="1" t="s">
        <v>58</v>
      </c>
      <c r="AJ921" s="1" t="s">
        <v>75</v>
      </c>
      <c r="AK921" s="1" t="s">
        <v>78</v>
      </c>
      <c r="AL921" s="1" t="s">
        <v>75</v>
      </c>
      <c r="AM921" s="1" t="s">
        <v>78</v>
      </c>
      <c r="AN921" s="1" t="s">
        <v>58</v>
      </c>
      <c r="AO921" s="1" t="s">
        <v>58</v>
      </c>
      <c r="AP921" s="1" t="s">
        <v>58</v>
      </c>
      <c r="AQ921" s="1">
        <v>4</v>
      </c>
      <c r="AR921" s="27">
        <v>4</v>
      </c>
      <c r="AS921" s="1" t="s">
        <v>229</v>
      </c>
      <c r="AT921" s="1" t="s">
        <v>229</v>
      </c>
      <c r="AU921" s="1" t="s">
        <v>58</v>
      </c>
      <c r="AV921" s="1" t="s">
        <v>191</v>
      </c>
      <c r="AW921" s="1" t="s">
        <v>58</v>
      </c>
      <c r="AX921" s="1" t="s">
        <v>82</v>
      </c>
      <c r="AY921" s="1">
        <v>5</v>
      </c>
      <c r="AZ921" s="1" t="s">
        <v>155</v>
      </c>
      <c r="BA921" s="1" t="s">
        <v>83</v>
      </c>
      <c r="BB921" s="1" t="s">
        <v>85</v>
      </c>
      <c r="BC921" s="1" t="s">
        <v>86</v>
      </c>
      <c r="BD921" s="1" t="s">
        <v>86</v>
      </c>
      <c r="BE921" s="1" t="s">
        <v>75</v>
      </c>
      <c r="BF921" s="1" t="s">
        <v>75</v>
      </c>
      <c r="BG921" s="1" t="s">
        <v>87</v>
      </c>
      <c r="BH921" s="1" t="s">
        <v>126</v>
      </c>
      <c r="BI921" s="1" t="s">
        <v>172</v>
      </c>
      <c r="BJ921" s="1" t="s">
        <v>126</v>
      </c>
      <c r="BK921" s="1" t="s">
        <v>126</v>
      </c>
      <c r="BL921" s="1" t="s">
        <v>75</v>
      </c>
      <c r="BM921" s="1" t="s">
        <v>58</v>
      </c>
      <c r="BN921" s="1" t="s">
        <v>249</v>
      </c>
      <c r="BO921" s="1" t="s">
        <v>249</v>
      </c>
      <c r="BP921" s="1" t="s">
        <v>58</v>
      </c>
      <c r="BR921" s="8" t="s">
        <v>4404</v>
      </c>
      <c r="BS921" s="18" t="str">
        <f>VLOOKUP(BD[[#This Row],[Estado (Pegar da listagem)]],Tabela11[],2,0)</f>
        <v>Nordeste</v>
      </c>
    </row>
    <row r="922" spans="1:71" ht="13" x14ac:dyDescent="0.3">
      <c r="A922" s="3">
        <v>45316.430920694445</v>
      </c>
      <c r="B922" s="1" t="s">
        <v>58</v>
      </c>
      <c r="C922" s="1" t="s">
        <v>475</v>
      </c>
      <c r="D922" s="1" t="s">
        <v>3152</v>
      </c>
      <c r="E922" s="1">
        <v>60</v>
      </c>
      <c r="F922" s="1" t="s">
        <v>555</v>
      </c>
      <c r="G922" s="1" t="s">
        <v>62</v>
      </c>
      <c r="H922" s="1" t="s">
        <v>780</v>
      </c>
      <c r="I922" s="1" t="s">
        <v>64</v>
      </c>
      <c r="J922" s="1" t="s">
        <v>114</v>
      </c>
      <c r="K922" s="1" t="s">
        <v>58</v>
      </c>
      <c r="L922" s="1">
        <v>2</v>
      </c>
      <c r="M922" s="1" t="s">
        <v>66</v>
      </c>
      <c r="N922" s="1" t="s">
        <v>1212</v>
      </c>
      <c r="O922" s="1" t="s">
        <v>98</v>
      </c>
      <c r="P922" s="1" t="s">
        <v>98</v>
      </c>
      <c r="R922" s="1" t="s">
        <v>75</v>
      </c>
      <c r="W922" s="1" t="s">
        <v>118</v>
      </c>
      <c r="X922" s="1" t="s">
        <v>118</v>
      </c>
      <c r="Y922" s="1">
        <v>0</v>
      </c>
      <c r="Z922" s="1" t="s">
        <v>183</v>
      </c>
      <c r="AA922" s="1" t="s">
        <v>119</v>
      </c>
      <c r="AB922" s="1" t="s">
        <v>119</v>
      </c>
      <c r="AC922" s="1" t="s">
        <v>120</v>
      </c>
      <c r="AD922" s="1" t="s">
        <v>74</v>
      </c>
      <c r="AE922" s="1" t="s">
        <v>75</v>
      </c>
      <c r="AF922" s="1" t="s">
        <v>121</v>
      </c>
      <c r="AG922" s="1" t="s">
        <v>190</v>
      </c>
      <c r="AH922" s="1" t="s">
        <v>75</v>
      </c>
      <c r="AI922" s="1" t="s">
        <v>58</v>
      </c>
      <c r="AJ922" s="1" t="s">
        <v>75</v>
      </c>
      <c r="AK922" s="1" t="s">
        <v>78</v>
      </c>
      <c r="AL922" s="1" t="s">
        <v>75</v>
      </c>
      <c r="AM922" s="1" t="s">
        <v>78</v>
      </c>
      <c r="AN922" s="1" t="s">
        <v>75</v>
      </c>
      <c r="AO922" s="1" t="s">
        <v>58</v>
      </c>
      <c r="AP922" s="1" t="s">
        <v>58</v>
      </c>
      <c r="AQ922" s="1">
        <v>17</v>
      </c>
      <c r="AR922" s="27">
        <v>17</v>
      </c>
      <c r="AS922" s="1" t="s">
        <v>105</v>
      </c>
      <c r="AT922" s="1" t="s">
        <v>105</v>
      </c>
      <c r="AU922" s="1" t="s">
        <v>58</v>
      </c>
      <c r="AV922" s="1" t="s">
        <v>82</v>
      </c>
      <c r="AW922" s="1" t="s">
        <v>58</v>
      </c>
      <c r="AX922" s="1" t="s">
        <v>82</v>
      </c>
      <c r="AY922" s="1">
        <v>5</v>
      </c>
      <c r="AZ922" s="1" t="s">
        <v>171</v>
      </c>
      <c r="BA922" s="1" t="s">
        <v>83</v>
      </c>
      <c r="BB922" s="1" t="s">
        <v>106</v>
      </c>
      <c r="BC922" s="1" t="s">
        <v>86</v>
      </c>
      <c r="BD922" s="1" t="s">
        <v>86</v>
      </c>
      <c r="BE922" s="1" t="s">
        <v>75</v>
      </c>
      <c r="BF922" s="1" t="s">
        <v>75</v>
      </c>
      <c r="BG922" s="1" t="s">
        <v>87</v>
      </c>
      <c r="BH922" s="1" t="s">
        <v>621</v>
      </c>
      <c r="BI922" s="1" t="s">
        <v>127</v>
      </c>
      <c r="BJ922" s="1" t="s">
        <v>146</v>
      </c>
      <c r="BK922" s="1" t="s">
        <v>146</v>
      </c>
      <c r="BL922" s="1" t="s">
        <v>75</v>
      </c>
      <c r="BM922" s="1" t="s">
        <v>58</v>
      </c>
      <c r="BN922" s="1" t="s">
        <v>148</v>
      </c>
      <c r="BO922" s="1" t="s">
        <v>148</v>
      </c>
      <c r="BP922" s="1" t="s">
        <v>58</v>
      </c>
      <c r="BQ922" s="1" t="s">
        <v>3151</v>
      </c>
      <c r="BR922" s="8" t="s">
        <v>4402</v>
      </c>
      <c r="BS922" s="18" t="str">
        <f>VLOOKUP(BD[[#This Row],[Estado (Pegar da listagem)]],Tabela11[],2,0)</f>
        <v>Nordeste</v>
      </c>
    </row>
    <row r="923" spans="1:71" ht="13" x14ac:dyDescent="0.3">
      <c r="A923" s="3">
        <v>45321.625727199076</v>
      </c>
      <c r="B923" s="1" t="s">
        <v>58</v>
      </c>
      <c r="C923" s="1" t="s">
        <v>486</v>
      </c>
      <c r="D923" s="1" t="s">
        <v>2358</v>
      </c>
      <c r="E923" s="1">
        <v>60</v>
      </c>
      <c r="F923" s="1" t="s">
        <v>555</v>
      </c>
      <c r="G923" s="1" t="s">
        <v>62</v>
      </c>
      <c r="H923" s="1" t="s">
        <v>780</v>
      </c>
      <c r="I923" s="1" t="s">
        <v>94</v>
      </c>
      <c r="J923" s="1" t="s">
        <v>114</v>
      </c>
      <c r="K923" s="1" t="s">
        <v>58</v>
      </c>
      <c r="L923" s="1" t="s">
        <v>96</v>
      </c>
      <c r="M923" s="1" t="s">
        <v>66</v>
      </c>
      <c r="N923" s="1" t="s">
        <v>67</v>
      </c>
      <c r="O923" s="1" t="s">
        <v>152</v>
      </c>
      <c r="P923" s="1" t="s">
        <v>152</v>
      </c>
      <c r="Q923" s="1" t="s">
        <v>2357</v>
      </c>
      <c r="R923" s="1" t="s">
        <v>234</v>
      </c>
      <c r="S923" s="1" t="s">
        <v>2356</v>
      </c>
      <c r="T923" s="1" t="s">
        <v>234</v>
      </c>
      <c r="W923" s="1" t="s">
        <v>118</v>
      </c>
      <c r="X923" s="1" t="s">
        <v>118</v>
      </c>
      <c r="Y923" s="1">
        <v>0</v>
      </c>
      <c r="Z923" s="1" t="s">
        <v>71</v>
      </c>
      <c r="AA923" s="1" t="s">
        <v>102</v>
      </c>
      <c r="AB923" s="1" t="s">
        <v>102</v>
      </c>
      <c r="AC923" s="1" t="s">
        <v>206</v>
      </c>
      <c r="AD923" s="1" t="s">
        <v>74</v>
      </c>
      <c r="AE923" s="1" t="s">
        <v>75</v>
      </c>
      <c r="AF923" s="1" t="s">
        <v>76</v>
      </c>
      <c r="AG923" s="1" t="s">
        <v>190</v>
      </c>
      <c r="AH923" s="1" t="s">
        <v>58</v>
      </c>
      <c r="AI923" s="1" t="s">
        <v>58</v>
      </c>
      <c r="AJ923" s="1" t="s">
        <v>75</v>
      </c>
      <c r="AK923" s="1" t="s">
        <v>78</v>
      </c>
      <c r="AL923" s="1" t="s">
        <v>58</v>
      </c>
      <c r="AM923" s="1" t="s">
        <v>143</v>
      </c>
      <c r="AN923" s="1" t="s">
        <v>58</v>
      </c>
      <c r="AO923" s="1" t="s">
        <v>58</v>
      </c>
      <c r="AP923" s="1" t="s">
        <v>58</v>
      </c>
      <c r="AQ923" s="1" t="s">
        <v>2355</v>
      </c>
      <c r="AR923" s="27"/>
      <c r="AS923" s="1" t="s">
        <v>124</v>
      </c>
      <c r="AT923" s="1" t="s">
        <v>124</v>
      </c>
      <c r="AU923" s="1" t="s">
        <v>58</v>
      </c>
      <c r="AV923" s="1" t="s">
        <v>191</v>
      </c>
      <c r="AW923" s="1" t="s">
        <v>58</v>
      </c>
      <c r="AX923" s="1" t="s">
        <v>191</v>
      </c>
      <c r="AY923" s="1">
        <v>5</v>
      </c>
      <c r="AZ923" s="1" t="s">
        <v>171</v>
      </c>
      <c r="BA923" s="1" t="s">
        <v>171</v>
      </c>
      <c r="BB923" s="1" t="s">
        <v>106</v>
      </c>
      <c r="BC923" s="1" t="s">
        <v>86</v>
      </c>
      <c r="BD923" s="1" t="s">
        <v>86</v>
      </c>
      <c r="BE923" s="1" t="s">
        <v>58</v>
      </c>
      <c r="BF923" s="1" t="s">
        <v>58</v>
      </c>
      <c r="BG923" s="1" t="s">
        <v>248</v>
      </c>
      <c r="BH923" s="1" t="s">
        <v>157</v>
      </c>
      <c r="BI923" s="1" t="s">
        <v>2354</v>
      </c>
      <c r="BJ923" s="1" t="s">
        <v>128</v>
      </c>
      <c r="BK923" s="1" t="s">
        <v>128</v>
      </c>
      <c r="BL923" s="1" t="s">
        <v>58</v>
      </c>
      <c r="BM923" s="1" t="s">
        <v>58</v>
      </c>
      <c r="BN923" s="1" t="s">
        <v>148</v>
      </c>
      <c r="BO923" s="1" t="s">
        <v>148</v>
      </c>
      <c r="BP923" s="1" t="s">
        <v>58</v>
      </c>
      <c r="BR923" s="8" t="s">
        <v>4402</v>
      </c>
      <c r="BS923" s="18" t="str">
        <f>VLOOKUP(BD[[#This Row],[Estado (Pegar da listagem)]],Tabela11[],2,0)</f>
        <v>Nordeste</v>
      </c>
    </row>
    <row r="924" spans="1:71" ht="13" x14ac:dyDescent="0.3">
      <c r="A924" s="3">
        <v>45310.44372899305</v>
      </c>
      <c r="B924" s="1" t="s">
        <v>58</v>
      </c>
      <c r="C924" s="1" t="s">
        <v>506</v>
      </c>
      <c r="D924" s="1" t="s">
        <v>4007</v>
      </c>
      <c r="E924" s="1">
        <v>60</v>
      </c>
      <c r="F924" s="1" t="s">
        <v>571</v>
      </c>
      <c r="G924" s="1" t="s">
        <v>62</v>
      </c>
      <c r="H924" s="1" t="s">
        <v>1666</v>
      </c>
      <c r="I924" s="1" t="s">
        <v>64</v>
      </c>
      <c r="J924" s="1" t="s">
        <v>114</v>
      </c>
      <c r="K924" s="1" t="s">
        <v>58</v>
      </c>
      <c r="L924" s="1" t="s">
        <v>96</v>
      </c>
      <c r="M924" s="1" t="s">
        <v>141</v>
      </c>
      <c r="N924" s="1" t="s">
        <v>4006</v>
      </c>
      <c r="O924" s="1" t="s">
        <v>152</v>
      </c>
      <c r="P924" s="1" t="s">
        <v>152</v>
      </c>
      <c r="Q924" s="1" t="s">
        <v>2922</v>
      </c>
      <c r="R924" s="1" t="s">
        <v>1011</v>
      </c>
      <c r="W924" s="1" t="s">
        <v>118</v>
      </c>
      <c r="X924" s="1" t="s">
        <v>118</v>
      </c>
      <c r="Y924" s="1">
        <v>0</v>
      </c>
      <c r="Z924" s="1" t="s">
        <v>101</v>
      </c>
      <c r="AA924" s="1" t="s">
        <v>4005</v>
      </c>
      <c r="AB924" s="1" t="s">
        <v>119</v>
      </c>
      <c r="AC924" s="1" t="s">
        <v>232</v>
      </c>
      <c r="AD924" s="1" t="s">
        <v>74</v>
      </c>
      <c r="AE924" s="1" t="s">
        <v>75</v>
      </c>
      <c r="AF924" s="1" t="s">
        <v>121</v>
      </c>
      <c r="AG924" s="1" t="s">
        <v>190</v>
      </c>
      <c r="AH924" s="1" t="s">
        <v>58</v>
      </c>
      <c r="AI924" s="1" t="s">
        <v>58</v>
      </c>
      <c r="AJ924" s="1" t="s">
        <v>75</v>
      </c>
      <c r="AK924" s="1" t="s">
        <v>122</v>
      </c>
      <c r="AL924" s="1" t="s">
        <v>75</v>
      </c>
      <c r="AM924" s="1" t="s">
        <v>78</v>
      </c>
      <c r="AN924" s="1" t="s">
        <v>58</v>
      </c>
      <c r="AO924" s="1" t="s">
        <v>58</v>
      </c>
      <c r="AP924" s="1" t="s">
        <v>75</v>
      </c>
      <c r="AQ924" s="1" t="s">
        <v>4004</v>
      </c>
      <c r="AR924" s="27">
        <v>0</v>
      </c>
      <c r="AS924" s="1" t="s">
        <v>4003</v>
      </c>
      <c r="AT924" s="1" t="s">
        <v>124</v>
      </c>
      <c r="AU924" s="1" t="s">
        <v>58</v>
      </c>
      <c r="AV924" s="1" t="s">
        <v>191</v>
      </c>
      <c r="AW924" s="1" t="s">
        <v>58</v>
      </c>
      <c r="AX924" s="1" t="s">
        <v>191</v>
      </c>
      <c r="AY924" s="1">
        <v>5</v>
      </c>
      <c r="AZ924" s="1" t="s">
        <v>83</v>
      </c>
      <c r="BA924" s="1" t="s">
        <v>83</v>
      </c>
      <c r="BB924" s="1" t="s">
        <v>106</v>
      </c>
      <c r="BC924" s="1" t="s">
        <v>3959</v>
      </c>
      <c r="BD924" s="1" t="s">
        <v>1741</v>
      </c>
      <c r="BE924" s="1" t="s">
        <v>58</v>
      </c>
      <c r="BG924" s="1" t="s">
        <v>87</v>
      </c>
      <c r="BH924" s="1" t="s">
        <v>126</v>
      </c>
      <c r="BI924" s="1" t="s">
        <v>146</v>
      </c>
      <c r="BL924" s="1" t="s">
        <v>75</v>
      </c>
      <c r="BM924" s="1" t="s">
        <v>58</v>
      </c>
      <c r="BN924" s="1" t="s">
        <v>148</v>
      </c>
      <c r="BO924" s="1" t="s">
        <v>148</v>
      </c>
      <c r="BP924" s="1" t="s">
        <v>58</v>
      </c>
      <c r="BR924" s="8" t="s">
        <v>4402</v>
      </c>
      <c r="BS924" s="18" t="str">
        <f>VLOOKUP(BD[[#This Row],[Estado (Pegar da listagem)]],Tabela11[],2,0)</f>
        <v>Nordeste</v>
      </c>
    </row>
    <row r="925" spans="1:71" ht="13" x14ac:dyDescent="0.3">
      <c r="A925" s="3">
        <v>45318.589399293982</v>
      </c>
      <c r="B925" s="1" t="s">
        <v>58</v>
      </c>
      <c r="C925" s="1" t="s">
        <v>506</v>
      </c>
      <c r="D925" s="1" t="s">
        <v>2697</v>
      </c>
      <c r="E925" s="1">
        <v>61</v>
      </c>
      <c r="F925" s="1" t="s">
        <v>552</v>
      </c>
      <c r="G925" s="1" t="s">
        <v>62</v>
      </c>
      <c r="H925" s="1" t="s">
        <v>1135</v>
      </c>
      <c r="I925" s="1" t="s">
        <v>94</v>
      </c>
      <c r="J925" s="1" t="s">
        <v>140</v>
      </c>
      <c r="K925" s="1" t="s">
        <v>58</v>
      </c>
      <c r="L925" s="1">
        <v>2</v>
      </c>
      <c r="M925" s="1" t="s">
        <v>141</v>
      </c>
      <c r="N925" s="1" t="s">
        <v>699</v>
      </c>
      <c r="O925" s="1" t="s">
        <v>152</v>
      </c>
      <c r="P925" s="1" t="s">
        <v>152</v>
      </c>
      <c r="R925" s="1" t="s">
        <v>75</v>
      </c>
      <c r="W925" s="1" t="s">
        <v>118</v>
      </c>
      <c r="X925" s="1" t="s">
        <v>118</v>
      </c>
      <c r="Y925" s="1">
        <v>0</v>
      </c>
      <c r="Z925" s="1" t="s">
        <v>71</v>
      </c>
      <c r="AA925" s="1" t="s">
        <v>102</v>
      </c>
      <c r="AB925" s="1" t="s">
        <v>102</v>
      </c>
      <c r="AC925" s="1" t="s">
        <v>120</v>
      </c>
      <c r="AD925" s="1" t="s">
        <v>74</v>
      </c>
      <c r="AE925" s="1" t="s">
        <v>75</v>
      </c>
      <c r="AF925" s="1" t="s">
        <v>121</v>
      </c>
      <c r="AG925" s="1" t="s">
        <v>190</v>
      </c>
      <c r="AH925" s="1" t="s">
        <v>58</v>
      </c>
      <c r="AI925" s="1" t="s">
        <v>58</v>
      </c>
      <c r="AJ925" s="1" t="s">
        <v>75</v>
      </c>
      <c r="AK925" s="1" t="s">
        <v>78</v>
      </c>
      <c r="AL925" s="1" t="s">
        <v>58</v>
      </c>
      <c r="AM925" s="1" t="s">
        <v>143</v>
      </c>
      <c r="AN925" s="1" t="s">
        <v>58</v>
      </c>
      <c r="AO925" s="1" t="s">
        <v>58</v>
      </c>
      <c r="AP925" s="1" t="s">
        <v>58</v>
      </c>
      <c r="AQ925" s="1" t="s">
        <v>2696</v>
      </c>
      <c r="AR925" s="27"/>
      <c r="AS925" s="1" t="s">
        <v>283</v>
      </c>
      <c r="AT925" s="1" t="s">
        <v>283</v>
      </c>
      <c r="AU925" s="1" t="s">
        <v>58</v>
      </c>
      <c r="AV925" s="1" t="s">
        <v>82</v>
      </c>
      <c r="AW925" s="1" t="s">
        <v>58</v>
      </c>
      <c r="AX925" s="1" t="s">
        <v>82</v>
      </c>
      <c r="AY925" s="1">
        <v>4</v>
      </c>
      <c r="AZ925" s="1" t="s">
        <v>214</v>
      </c>
      <c r="BA925" s="1" t="s">
        <v>214</v>
      </c>
      <c r="BB925" s="1" t="s">
        <v>106</v>
      </c>
      <c r="BC925" s="1" t="s">
        <v>107</v>
      </c>
      <c r="BD925" s="1" t="s">
        <v>107</v>
      </c>
      <c r="BE925" s="1" t="s">
        <v>75</v>
      </c>
      <c r="BF925" s="1" t="s">
        <v>75</v>
      </c>
      <c r="BG925" s="1" t="s">
        <v>87</v>
      </c>
      <c r="BH925" s="1" t="s">
        <v>244</v>
      </c>
      <c r="BI925" s="1" t="s">
        <v>146</v>
      </c>
      <c r="BJ925" s="1" t="s">
        <v>146</v>
      </c>
      <c r="BK925" s="1" t="s">
        <v>146</v>
      </c>
      <c r="BL925" s="1" t="s">
        <v>75</v>
      </c>
      <c r="BM925" s="1" t="s">
        <v>58</v>
      </c>
      <c r="BN925" s="1" t="s">
        <v>2695</v>
      </c>
      <c r="BO925" s="1" t="s">
        <v>1834</v>
      </c>
      <c r="BP925" s="1" t="s">
        <v>58</v>
      </c>
      <c r="BQ925" s="1" t="s">
        <v>2694</v>
      </c>
      <c r="BR925" s="8" t="s">
        <v>4402</v>
      </c>
      <c r="BS925" s="18" t="str">
        <f>VLOOKUP(BD[[#This Row],[Estado (Pegar da listagem)]],Tabela11[],2,0)</f>
        <v>Nordeste</v>
      </c>
    </row>
    <row r="926" spans="1:71" ht="13" x14ac:dyDescent="0.3">
      <c r="A926" s="3">
        <v>45301.51088037037</v>
      </c>
      <c r="B926" s="1" t="s">
        <v>58</v>
      </c>
      <c r="C926" s="1" t="s">
        <v>475</v>
      </c>
      <c r="D926" s="1" t="s">
        <v>521</v>
      </c>
      <c r="E926" s="1">
        <v>61</v>
      </c>
      <c r="F926" s="1" t="s">
        <v>522</v>
      </c>
      <c r="G926" s="1" t="s">
        <v>239</v>
      </c>
      <c r="H926" s="1" t="s">
        <v>523</v>
      </c>
      <c r="I926" s="1" t="s">
        <v>64</v>
      </c>
      <c r="J926" s="1" t="s">
        <v>114</v>
      </c>
      <c r="K926" s="1" t="s">
        <v>58</v>
      </c>
      <c r="L926" s="1">
        <v>2</v>
      </c>
      <c r="M926" s="1" t="s">
        <v>524</v>
      </c>
      <c r="N926" s="1" t="s">
        <v>67</v>
      </c>
      <c r="O926" s="1" t="s">
        <v>98</v>
      </c>
      <c r="P926" s="1" t="s">
        <v>98</v>
      </c>
      <c r="R926" s="1" t="s">
        <v>75</v>
      </c>
      <c r="W926" s="1" t="s">
        <v>118</v>
      </c>
      <c r="X926" s="1" t="s">
        <v>118</v>
      </c>
      <c r="Y926" s="1">
        <v>1</v>
      </c>
      <c r="Z926" s="1" t="s">
        <v>71</v>
      </c>
      <c r="AA926" s="1" t="s">
        <v>102</v>
      </c>
      <c r="AB926" s="1" t="s">
        <v>102</v>
      </c>
      <c r="AC926" s="1" t="s">
        <v>213</v>
      </c>
      <c r="AD926" s="1" t="s">
        <v>74</v>
      </c>
      <c r="AE926" s="1" t="s">
        <v>75</v>
      </c>
      <c r="AF926" s="1" t="s">
        <v>121</v>
      </c>
      <c r="AG926" s="1" t="s">
        <v>190</v>
      </c>
      <c r="AH926" s="1" t="s">
        <v>58</v>
      </c>
      <c r="AI926" s="1" t="s">
        <v>75</v>
      </c>
      <c r="AJ926" s="1" t="s">
        <v>75</v>
      </c>
      <c r="AK926" s="1" t="s">
        <v>122</v>
      </c>
      <c r="AL926" s="1" t="s">
        <v>58</v>
      </c>
      <c r="AM926" s="1" t="s">
        <v>122</v>
      </c>
      <c r="AN926" s="1" t="s">
        <v>75</v>
      </c>
      <c r="AO926" s="1" t="s">
        <v>75</v>
      </c>
      <c r="AP926" s="1" t="s">
        <v>58</v>
      </c>
      <c r="AQ926" s="1" t="s">
        <v>525</v>
      </c>
      <c r="AR926" s="27">
        <v>9</v>
      </c>
      <c r="AS926" s="1" t="s">
        <v>80</v>
      </c>
      <c r="AT926" s="1" t="s">
        <v>80</v>
      </c>
      <c r="AU926" s="1" t="s">
        <v>58</v>
      </c>
      <c r="AV926" s="1" t="s">
        <v>82</v>
      </c>
      <c r="AW926" s="1" t="s">
        <v>75</v>
      </c>
      <c r="AX926" s="1" t="s">
        <v>81</v>
      </c>
      <c r="AY926" s="1">
        <v>5</v>
      </c>
      <c r="AZ926" s="1" t="s">
        <v>155</v>
      </c>
      <c r="BA926" s="1" t="s">
        <v>83</v>
      </c>
      <c r="BB926" s="1" t="s">
        <v>85</v>
      </c>
      <c r="BC926" s="1" t="s">
        <v>107</v>
      </c>
      <c r="BD926" s="1" t="s">
        <v>107</v>
      </c>
      <c r="BE926" s="1" t="s">
        <v>75</v>
      </c>
      <c r="BF926" s="1" t="s">
        <v>75</v>
      </c>
      <c r="BG926" s="1" t="s">
        <v>87</v>
      </c>
      <c r="BH926" s="1" t="s">
        <v>126</v>
      </c>
      <c r="BI926" s="1" t="s">
        <v>146</v>
      </c>
      <c r="BJ926" s="1" t="s">
        <v>146</v>
      </c>
      <c r="BK926" s="1" t="s">
        <v>146</v>
      </c>
      <c r="BL926" s="1" t="s">
        <v>58</v>
      </c>
      <c r="BM926" s="1" t="s">
        <v>58</v>
      </c>
      <c r="BN926" s="1" t="s">
        <v>160</v>
      </c>
      <c r="BO926" s="1" t="s">
        <v>160</v>
      </c>
      <c r="BP926" s="1" t="s">
        <v>75</v>
      </c>
      <c r="BR926" s="8" t="s">
        <v>4404</v>
      </c>
      <c r="BS926" s="18" t="str">
        <f>VLOOKUP(BD[[#This Row],[Estado (Pegar da listagem)]],Tabela11[],2,0)</f>
        <v>Nordeste</v>
      </c>
    </row>
    <row r="927" spans="1:71" ht="13" x14ac:dyDescent="0.3">
      <c r="A927" s="3">
        <v>45321.5344253125</v>
      </c>
      <c r="B927" s="1" t="s">
        <v>58</v>
      </c>
      <c r="C927" s="1" t="s">
        <v>486</v>
      </c>
      <c r="D927" s="1" t="s">
        <v>2413</v>
      </c>
      <c r="E927" s="1">
        <v>62</v>
      </c>
      <c r="F927" s="1" t="s">
        <v>555</v>
      </c>
      <c r="G927" s="1" t="s">
        <v>62</v>
      </c>
      <c r="H927" s="1" t="s">
        <v>780</v>
      </c>
      <c r="I927" s="1" t="s">
        <v>94</v>
      </c>
      <c r="J927" s="1" t="s">
        <v>140</v>
      </c>
      <c r="K927" s="1" t="s">
        <v>75</v>
      </c>
      <c r="M927" s="1" t="s">
        <v>66</v>
      </c>
      <c r="N927" s="1" t="s">
        <v>1807</v>
      </c>
      <c r="O927" s="1" t="s">
        <v>152</v>
      </c>
      <c r="P927" s="1" t="s">
        <v>152</v>
      </c>
      <c r="Q927" s="1" t="s">
        <v>748</v>
      </c>
      <c r="R927" s="1" t="s">
        <v>392</v>
      </c>
      <c r="W927" s="1" t="s">
        <v>118</v>
      </c>
      <c r="X927" s="1" t="s">
        <v>118</v>
      </c>
      <c r="Y927" s="1">
        <v>0</v>
      </c>
      <c r="Z927" s="1" t="s">
        <v>71</v>
      </c>
      <c r="AA927" s="1" t="s">
        <v>102</v>
      </c>
      <c r="AB927" s="1" t="s">
        <v>102</v>
      </c>
      <c r="AC927" s="1" t="s">
        <v>103</v>
      </c>
      <c r="AD927" s="1" t="s">
        <v>74</v>
      </c>
      <c r="AE927" s="1" t="s">
        <v>75</v>
      </c>
      <c r="AF927" s="1" t="s">
        <v>121</v>
      </c>
      <c r="AG927" s="1" t="s">
        <v>190</v>
      </c>
      <c r="AH927" s="1" t="s">
        <v>58</v>
      </c>
      <c r="AI927" s="1" t="s">
        <v>58</v>
      </c>
      <c r="AJ927" s="1" t="s">
        <v>75</v>
      </c>
      <c r="AK927" s="1" t="s">
        <v>78</v>
      </c>
      <c r="AL927" s="1" t="s">
        <v>58</v>
      </c>
      <c r="AM927" s="1" t="s">
        <v>143</v>
      </c>
      <c r="AN927" s="1" t="s">
        <v>58</v>
      </c>
      <c r="AO927" s="1" t="s">
        <v>58</v>
      </c>
      <c r="AP927" s="1" t="s">
        <v>58</v>
      </c>
      <c r="AQ927" s="1" t="s">
        <v>124</v>
      </c>
      <c r="AR927" s="27"/>
      <c r="AS927" s="1" t="s">
        <v>124</v>
      </c>
      <c r="AT927" s="1" t="s">
        <v>124</v>
      </c>
      <c r="AU927" s="1" t="s">
        <v>58</v>
      </c>
      <c r="AV927" s="1" t="s">
        <v>81</v>
      </c>
      <c r="AW927" s="1" t="s">
        <v>58</v>
      </c>
      <c r="AX927" s="1" t="s">
        <v>81</v>
      </c>
      <c r="AY927" s="1">
        <v>4</v>
      </c>
      <c r="AZ927" s="1" t="s">
        <v>214</v>
      </c>
      <c r="BA927" s="1" t="s">
        <v>214</v>
      </c>
      <c r="BB927" s="1" t="s">
        <v>85</v>
      </c>
      <c r="BC927" s="1" t="s">
        <v>107</v>
      </c>
      <c r="BD927" s="1" t="s">
        <v>107</v>
      </c>
      <c r="BE927" s="1" t="s">
        <v>75</v>
      </c>
      <c r="BF927" s="1" t="s">
        <v>75</v>
      </c>
      <c r="BG927" s="1" t="s">
        <v>87</v>
      </c>
      <c r="BH927" s="1" t="s">
        <v>126</v>
      </c>
      <c r="BI927" s="1" t="s">
        <v>1384</v>
      </c>
      <c r="BJ927" s="1" t="s">
        <v>1384</v>
      </c>
      <c r="BK927" s="1" t="s">
        <v>1405</v>
      </c>
      <c r="BL927" s="1" t="s">
        <v>58</v>
      </c>
      <c r="BM927" s="1" t="s">
        <v>58</v>
      </c>
      <c r="BN927" s="1" t="s">
        <v>2411</v>
      </c>
      <c r="BO927" s="1" t="s">
        <v>4569</v>
      </c>
      <c r="BP927" s="1" t="s">
        <v>75</v>
      </c>
      <c r="BR927" s="8" t="s">
        <v>4402</v>
      </c>
      <c r="BS927" s="18" t="str">
        <f>VLOOKUP(BD[[#This Row],[Estado (Pegar da listagem)]],Tabela11[],2,0)</f>
        <v>Nordeste</v>
      </c>
    </row>
    <row r="928" spans="1:71" ht="13" x14ac:dyDescent="0.3">
      <c r="A928" s="3">
        <v>45322.495325648153</v>
      </c>
      <c r="B928" s="1" t="s">
        <v>58</v>
      </c>
      <c r="C928" s="1" t="s">
        <v>506</v>
      </c>
      <c r="D928" s="1" t="s">
        <v>2197</v>
      </c>
      <c r="E928" s="1">
        <v>62</v>
      </c>
      <c r="F928" s="1" t="s">
        <v>1788</v>
      </c>
      <c r="G928" s="1" t="s">
        <v>62</v>
      </c>
      <c r="H928" s="1" t="s">
        <v>1787</v>
      </c>
      <c r="I928" s="1" t="s">
        <v>64</v>
      </c>
      <c r="J928" s="1" t="s">
        <v>95</v>
      </c>
      <c r="M928" s="1" t="s">
        <v>151</v>
      </c>
      <c r="N928" s="1" t="s">
        <v>67</v>
      </c>
      <c r="O928" s="1" t="s">
        <v>152</v>
      </c>
      <c r="P928" s="1" t="s">
        <v>152</v>
      </c>
      <c r="Q928" s="1" t="s">
        <v>234</v>
      </c>
      <c r="R928" s="1" t="s">
        <v>234</v>
      </c>
      <c r="W928" s="1" t="s">
        <v>70</v>
      </c>
      <c r="X928" s="1" t="s">
        <v>70</v>
      </c>
      <c r="Y928" s="1">
        <v>0</v>
      </c>
      <c r="Z928" s="1" t="s">
        <v>183</v>
      </c>
      <c r="AA928" s="1" t="s">
        <v>154</v>
      </c>
      <c r="AB928" s="1" t="s">
        <v>154</v>
      </c>
      <c r="AC928" s="1" t="s">
        <v>103</v>
      </c>
      <c r="AD928" s="1" t="s">
        <v>74</v>
      </c>
      <c r="AE928" s="1" t="s">
        <v>75</v>
      </c>
      <c r="AF928" s="1" t="s">
        <v>76</v>
      </c>
      <c r="AG928" s="1" t="s">
        <v>190</v>
      </c>
      <c r="AH928" s="1" t="s">
        <v>58</v>
      </c>
      <c r="AI928" s="1" t="s">
        <v>58</v>
      </c>
      <c r="AJ928" s="1" t="s">
        <v>75</v>
      </c>
      <c r="AK928" s="1" t="s">
        <v>78</v>
      </c>
      <c r="AL928" s="1" t="s">
        <v>75</v>
      </c>
      <c r="AM928" s="1" t="s">
        <v>78</v>
      </c>
      <c r="AN928" s="1" t="s">
        <v>58</v>
      </c>
      <c r="AO928" s="1" t="s">
        <v>58</v>
      </c>
      <c r="AP928" s="1" t="s">
        <v>58</v>
      </c>
      <c r="AQ928" s="1">
        <v>200</v>
      </c>
      <c r="AR928" s="27">
        <v>200</v>
      </c>
      <c r="AS928" s="1" t="s">
        <v>124</v>
      </c>
      <c r="AT928" s="1" t="s">
        <v>124</v>
      </c>
      <c r="AU928" s="1" t="s">
        <v>58</v>
      </c>
      <c r="AV928" s="1" t="s">
        <v>191</v>
      </c>
      <c r="AW928" s="1" t="s">
        <v>58</v>
      </c>
      <c r="AX928" s="1" t="s">
        <v>191</v>
      </c>
      <c r="AY928" s="1">
        <v>5</v>
      </c>
      <c r="AZ928" s="1" t="s">
        <v>83</v>
      </c>
      <c r="BA928" s="1" t="s">
        <v>83</v>
      </c>
      <c r="BB928" s="1" t="s">
        <v>106</v>
      </c>
      <c r="BC928" s="1" t="s">
        <v>107</v>
      </c>
      <c r="BD928" s="1" t="s">
        <v>107</v>
      </c>
      <c r="BE928" s="1" t="s">
        <v>75</v>
      </c>
      <c r="BF928" s="1" t="s">
        <v>75</v>
      </c>
      <c r="BG928" s="1" t="s">
        <v>87</v>
      </c>
      <c r="BL928" s="1" t="s">
        <v>75</v>
      </c>
      <c r="BM928" s="1" t="s">
        <v>58</v>
      </c>
      <c r="BN928" s="1" t="s">
        <v>2196</v>
      </c>
      <c r="BO928" s="1" t="s">
        <v>1930</v>
      </c>
      <c r="BP928" s="1" t="s">
        <v>58</v>
      </c>
      <c r="BR928" s="8" t="s">
        <v>4402</v>
      </c>
      <c r="BS928" s="18" t="str">
        <f>VLOOKUP(BD[[#This Row],[Estado (Pegar da listagem)]],Tabela11[],2,0)</f>
        <v>Norte</v>
      </c>
    </row>
    <row r="929" spans="1:71" ht="13" x14ac:dyDescent="0.3">
      <c r="A929" s="3">
        <v>45320.505451666671</v>
      </c>
      <c r="B929" s="1" t="s">
        <v>58</v>
      </c>
      <c r="C929" s="1" t="s">
        <v>475</v>
      </c>
      <c r="D929" s="1" t="s">
        <v>2637</v>
      </c>
      <c r="E929" s="1">
        <v>62</v>
      </c>
      <c r="F929" s="1" t="s">
        <v>1788</v>
      </c>
      <c r="G929" s="1" t="s">
        <v>62</v>
      </c>
      <c r="H929" s="1" t="s">
        <v>1787</v>
      </c>
      <c r="I929" s="1" t="s">
        <v>64</v>
      </c>
      <c r="J929" s="1" t="s">
        <v>114</v>
      </c>
      <c r="K929" s="1" t="s">
        <v>58</v>
      </c>
      <c r="L929" s="1" t="s">
        <v>96</v>
      </c>
      <c r="M929" s="1" t="s">
        <v>66</v>
      </c>
      <c r="N929" s="1" t="s">
        <v>67</v>
      </c>
      <c r="O929" s="1" t="s">
        <v>98</v>
      </c>
      <c r="P929" s="1" t="s">
        <v>98</v>
      </c>
      <c r="R929" s="1" t="s">
        <v>75</v>
      </c>
      <c r="W929" s="1" t="s">
        <v>118</v>
      </c>
      <c r="X929" s="1" t="s">
        <v>118</v>
      </c>
      <c r="Y929" s="1">
        <v>0</v>
      </c>
      <c r="Z929" s="1" t="s">
        <v>71</v>
      </c>
      <c r="AA929" s="1" t="s">
        <v>102</v>
      </c>
      <c r="AB929" s="1" t="s">
        <v>102</v>
      </c>
      <c r="AC929" s="1" t="s">
        <v>776</v>
      </c>
      <c r="AD929" s="1" t="s">
        <v>74</v>
      </c>
      <c r="AE929" s="1" t="s">
        <v>75</v>
      </c>
      <c r="AF929" s="1" t="s">
        <v>121</v>
      </c>
      <c r="AG929" s="1" t="s">
        <v>190</v>
      </c>
      <c r="AH929" s="1" t="s">
        <v>58</v>
      </c>
      <c r="AI929" s="1" t="s">
        <v>58</v>
      </c>
      <c r="AJ929" s="1" t="s">
        <v>75</v>
      </c>
      <c r="AK929" s="1" t="s">
        <v>122</v>
      </c>
      <c r="AL929" s="1" t="s">
        <v>75</v>
      </c>
      <c r="AM929" s="1" t="s">
        <v>122</v>
      </c>
      <c r="AN929" s="1" t="s">
        <v>75</v>
      </c>
      <c r="AO929" s="1" t="s">
        <v>75</v>
      </c>
      <c r="AP929" s="1" t="s">
        <v>58</v>
      </c>
      <c r="AQ929" s="4" t="s">
        <v>1758</v>
      </c>
      <c r="AR929" s="28">
        <v>1</v>
      </c>
      <c r="AS929" s="1" t="s">
        <v>229</v>
      </c>
      <c r="AT929" s="1" t="s">
        <v>229</v>
      </c>
      <c r="AU929" s="1" t="s">
        <v>58</v>
      </c>
      <c r="AV929" s="1" t="s">
        <v>191</v>
      </c>
      <c r="AW929" s="1" t="s">
        <v>58</v>
      </c>
      <c r="AX929" s="1" t="s">
        <v>191</v>
      </c>
      <c r="AY929" s="1">
        <v>5</v>
      </c>
      <c r="AZ929" s="1" t="s">
        <v>155</v>
      </c>
      <c r="BA929" s="1" t="s">
        <v>83</v>
      </c>
      <c r="BB929" s="1" t="s">
        <v>106</v>
      </c>
      <c r="BC929" s="1" t="s">
        <v>86</v>
      </c>
      <c r="BD929" s="1" t="s">
        <v>86</v>
      </c>
      <c r="BE929" s="1" t="s">
        <v>75</v>
      </c>
      <c r="BF929" s="1" t="s">
        <v>75</v>
      </c>
      <c r="BG929" s="1" t="s">
        <v>87</v>
      </c>
      <c r="BH929" s="1" t="s">
        <v>207</v>
      </c>
      <c r="BI929" s="1" t="s">
        <v>146</v>
      </c>
      <c r="BJ929" s="1" t="s">
        <v>146</v>
      </c>
      <c r="BK929" s="1" t="s">
        <v>146</v>
      </c>
      <c r="BL929" s="1" t="s">
        <v>75</v>
      </c>
      <c r="BM929" s="1" t="s">
        <v>58</v>
      </c>
      <c r="BN929" s="1" t="s">
        <v>148</v>
      </c>
      <c r="BO929" s="1" t="s">
        <v>148</v>
      </c>
      <c r="BP929" s="1" t="s">
        <v>58</v>
      </c>
      <c r="BR929" s="8" t="s">
        <v>4402</v>
      </c>
      <c r="BS929" s="18" t="str">
        <f>VLOOKUP(BD[[#This Row],[Estado (Pegar da listagem)]],Tabela11[],2,0)</f>
        <v>Norte</v>
      </c>
    </row>
    <row r="930" spans="1:71" ht="13" x14ac:dyDescent="0.3">
      <c r="A930" s="3">
        <v>45318.536473854168</v>
      </c>
      <c r="B930" s="1" t="s">
        <v>58</v>
      </c>
      <c r="C930" s="1" t="s">
        <v>475</v>
      </c>
      <c r="D930" s="1" t="s">
        <v>2708</v>
      </c>
      <c r="E930" s="1">
        <v>62</v>
      </c>
      <c r="F930" s="1" t="s">
        <v>741</v>
      </c>
      <c r="G930" s="1" t="s">
        <v>62</v>
      </c>
      <c r="H930" s="1" t="s">
        <v>1112</v>
      </c>
      <c r="I930" s="1" t="s">
        <v>64</v>
      </c>
      <c r="J930" s="1" t="s">
        <v>114</v>
      </c>
      <c r="K930" s="1" t="s">
        <v>58</v>
      </c>
      <c r="L930" s="1" t="s">
        <v>96</v>
      </c>
      <c r="M930" s="1" t="s">
        <v>66</v>
      </c>
      <c r="N930" s="1" t="s">
        <v>67</v>
      </c>
      <c r="O930" s="1" t="s">
        <v>98</v>
      </c>
      <c r="P930" s="1" t="s">
        <v>98</v>
      </c>
      <c r="R930" s="1" t="s">
        <v>75</v>
      </c>
      <c r="W930" s="1" t="s">
        <v>70</v>
      </c>
      <c r="X930" s="1" t="s">
        <v>70</v>
      </c>
      <c r="Y930" s="1">
        <v>0</v>
      </c>
      <c r="Z930" s="1" t="s">
        <v>71</v>
      </c>
      <c r="AA930" s="1" t="s">
        <v>102</v>
      </c>
      <c r="AB930" s="1" t="s">
        <v>102</v>
      </c>
      <c r="AC930" s="1" t="s">
        <v>120</v>
      </c>
      <c r="AD930" s="1" t="s">
        <v>74</v>
      </c>
      <c r="AE930" s="1" t="s">
        <v>75</v>
      </c>
      <c r="AF930" s="1" t="s">
        <v>121</v>
      </c>
      <c r="AG930" s="1" t="s">
        <v>190</v>
      </c>
      <c r="AH930" s="1" t="s">
        <v>58</v>
      </c>
      <c r="AI930" s="1" t="s">
        <v>75</v>
      </c>
      <c r="AJ930" s="1" t="s">
        <v>75</v>
      </c>
      <c r="AK930" s="1" t="s">
        <v>122</v>
      </c>
      <c r="AL930" s="1" t="s">
        <v>75</v>
      </c>
      <c r="AM930" s="1" t="s">
        <v>122</v>
      </c>
      <c r="AN930" s="1" t="s">
        <v>75</v>
      </c>
      <c r="AO930" s="1" t="s">
        <v>58</v>
      </c>
      <c r="AQ930" s="1">
        <v>2</v>
      </c>
      <c r="AR930" s="27">
        <v>2</v>
      </c>
      <c r="AS930" s="1" t="s">
        <v>124</v>
      </c>
      <c r="AT930" s="1" t="s">
        <v>124</v>
      </c>
      <c r="AU930" s="1" t="s">
        <v>58</v>
      </c>
      <c r="AV930" s="1" t="s">
        <v>82</v>
      </c>
      <c r="AW930" s="1" t="s">
        <v>58</v>
      </c>
      <c r="AX930" s="1" t="s">
        <v>82</v>
      </c>
      <c r="AY930" s="1">
        <v>2</v>
      </c>
      <c r="AZ930" s="1" t="s">
        <v>83</v>
      </c>
      <c r="BA930" s="1" t="s">
        <v>83</v>
      </c>
      <c r="BB930" s="1" t="s">
        <v>106</v>
      </c>
      <c r="BC930" s="1" t="s">
        <v>86</v>
      </c>
      <c r="BD930" s="1" t="s">
        <v>86</v>
      </c>
      <c r="BE930" s="1" t="s">
        <v>75</v>
      </c>
      <c r="BF930" s="1" t="s">
        <v>75</v>
      </c>
      <c r="BG930" s="1" t="s">
        <v>87</v>
      </c>
      <c r="BH930" s="1" t="s">
        <v>389</v>
      </c>
      <c r="BI930" s="1" t="s">
        <v>146</v>
      </c>
      <c r="BJ930" s="1" t="s">
        <v>146</v>
      </c>
      <c r="BK930" s="1" t="s">
        <v>146</v>
      </c>
      <c r="BL930" s="1" t="s">
        <v>75</v>
      </c>
      <c r="BM930" s="1" t="s">
        <v>58</v>
      </c>
      <c r="BN930" s="1" t="s">
        <v>148</v>
      </c>
      <c r="BO930" s="1" t="s">
        <v>148</v>
      </c>
      <c r="BP930" s="1" t="s">
        <v>75</v>
      </c>
      <c r="BR930" s="8" t="s">
        <v>4402</v>
      </c>
      <c r="BS930" s="18" t="str">
        <f>VLOOKUP(BD[[#This Row],[Estado (Pegar da listagem)]],Tabela11[],2,0)</f>
        <v>Norte</v>
      </c>
    </row>
    <row r="931" spans="1:71" ht="13" x14ac:dyDescent="0.3">
      <c r="A931" s="3">
        <v>45318.422185162039</v>
      </c>
      <c r="B931" s="1" t="s">
        <v>58</v>
      </c>
      <c r="C931" s="1" t="s">
        <v>506</v>
      </c>
      <c r="D931" s="1" t="s">
        <v>2739</v>
      </c>
      <c r="E931" s="1">
        <v>62</v>
      </c>
      <c r="F931" s="1" t="s">
        <v>796</v>
      </c>
      <c r="G931" s="1" t="s">
        <v>239</v>
      </c>
      <c r="H931" s="1" t="s">
        <v>2738</v>
      </c>
      <c r="I931" s="1" t="s">
        <v>64</v>
      </c>
      <c r="J931" s="1" t="s">
        <v>114</v>
      </c>
      <c r="K931" s="1" t="s">
        <v>58</v>
      </c>
      <c r="M931" s="1" t="s">
        <v>66</v>
      </c>
      <c r="N931" s="1" t="s">
        <v>67</v>
      </c>
      <c r="O931" s="1" t="s">
        <v>98</v>
      </c>
      <c r="P931" s="1" t="s">
        <v>98</v>
      </c>
      <c r="R931" s="1" t="s">
        <v>75</v>
      </c>
      <c r="W931" s="1" t="s">
        <v>118</v>
      </c>
      <c r="X931" s="1" t="s">
        <v>118</v>
      </c>
      <c r="Y931" s="1">
        <v>0</v>
      </c>
      <c r="Z931" s="1" t="s">
        <v>71</v>
      </c>
      <c r="AA931" s="1" t="s">
        <v>102</v>
      </c>
      <c r="AB931" s="1" t="s">
        <v>102</v>
      </c>
      <c r="AC931" s="1" t="s">
        <v>247</v>
      </c>
      <c r="AD931" s="1" t="s">
        <v>74</v>
      </c>
      <c r="AE931" s="1" t="s">
        <v>75</v>
      </c>
      <c r="AF931" s="1" t="s">
        <v>121</v>
      </c>
      <c r="AG931" s="1" t="s">
        <v>190</v>
      </c>
      <c r="AH931" s="1" t="s">
        <v>58</v>
      </c>
      <c r="AI931" s="1" t="s">
        <v>58</v>
      </c>
      <c r="AJ931" s="1" t="s">
        <v>75</v>
      </c>
      <c r="AK931" s="1" t="s">
        <v>122</v>
      </c>
      <c r="AL931" s="1" t="s">
        <v>75</v>
      </c>
      <c r="AM931" s="1" t="s">
        <v>122</v>
      </c>
      <c r="AN931" s="1" t="s">
        <v>75</v>
      </c>
      <c r="AO931" s="1" t="s">
        <v>75</v>
      </c>
      <c r="AP931" s="1" t="s">
        <v>58</v>
      </c>
      <c r="AQ931" s="1">
        <v>5</v>
      </c>
      <c r="AR931" s="27">
        <v>5</v>
      </c>
      <c r="AS931" s="1" t="s">
        <v>124</v>
      </c>
      <c r="AT931" s="1" t="s">
        <v>124</v>
      </c>
      <c r="AU931" s="1" t="s">
        <v>58</v>
      </c>
      <c r="AV931" s="1" t="s">
        <v>191</v>
      </c>
      <c r="AW931" s="1" t="s">
        <v>58</v>
      </c>
      <c r="AX931" s="1" t="s">
        <v>191</v>
      </c>
      <c r="AY931" s="1">
        <v>5</v>
      </c>
      <c r="AZ931" s="1" t="s">
        <v>214</v>
      </c>
      <c r="BA931" s="1" t="s">
        <v>214</v>
      </c>
      <c r="BB931" s="1" t="s">
        <v>106</v>
      </c>
      <c r="BC931" s="1" t="s">
        <v>107</v>
      </c>
      <c r="BD931" s="1" t="s">
        <v>107</v>
      </c>
      <c r="BE931" s="1" t="s">
        <v>58</v>
      </c>
      <c r="BF931" s="1" t="s">
        <v>75</v>
      </c>
      <c r="BG931" s="1" t="s">
        <v>198</v>
      </c>
      <c r="BH931" s="1" t="s">
        <v>126</v>
      </c>
      <c r="BI931" s="1" t="s">
        <v>146</v>
      </c>
      <c r="BL931" s="1" t="s">
        <v>75</v>
      </c>
      <c r="BM931" s="1" t="s">
        <v>58</v>
      </c>
      <c r="BN931" s="1" t="s">
        <v>173</v>
      </c>
      <c r="BO931" s="1" t="s">
        <v>173</v>
      </c>
      <c r="BP931" s="1" t="s">
        <v>58</v>
      </c>
      <c r="BR931" s="8" t="s">
        <v>4402</v>
      </c>
      <c r="BS931" s="18" t="str">
        <f>VLOOKUP(BD[[#This Row],[Estado (Pegar da listagem)]],Tabela11[],2,0)</f>
        <v>Norte</v>
      </c>
    </row>
    <row r="932" spans="1:71" ht="13" x14ac:dyDescent="0.3">
      <c r="A932" s="3">
        <v>45302.625905486115</v>
      </c>
      <c r="B932" s="1" t="s">
        <v>58</v>
      </c>
      <c r="C932" s="1" t="s">
        <v>589</v>
      </c>
      <c r="D932" s="1" t="s">
        <v>673</v>
      </c>
      <c r="E932" s="1">
        <v>62</v>
      </c>
      <c r="F932" s="1" t="s">
        <v>494</v>
      </c>
      <c r="G932" s="1" t="s">
        <v>239</v>
      </c>
      <c r="H932" s="1" t="s">
        <v>674</v>
      </c>
      <c r="I932" s="1" t="s">
        <v>64</v>
      </c>
      <c r="J932" s="1" t="s">
        <v>114</v>
      </c>
      <c r="K932" s="1" t="s">
        <v>58</v>
      </c>
      <c r="L932" s="1" t="s">
        <v>96</v>
      </c>
      <c r="M932" s="1" t="s">
        <v>141</v>
      </c>
      <c r="N932" s="1" t="s">
        <v>675</v>
      </c>
      <c r="O932" s="1" t="s">
        <v>152</v>
      </c>
      <c r="P932" s="1" t="s">
        <v>152</v>
      </c>
      <c r="Q932" s="1" t="s">
        <v>263</v>
      </c>
      <c r="R932" s="1" t="s">
        <v>231</v>
      </c>
      <c r="W932" s="1" t="s">
        <v>118</v>
      </c>
      <c r="X932" s="1" t="s">
        <v>118</v>
      </c>
      <c r="Y932" s="1" t="s">
        <v>222</v>
      </c>
      <c r="Z932" s="1" t="s">
        <v>71</v>
      </c>
      <c r="AA932" s="1" t="s">
        <v>102</v>
      </c>
      <c r="AB932" s="1" t="s">
        <v>102</v>
      </c>
      <c r="AC932" s="1" t="s">
        <v>292</v>
      </c>
      <c r="AD932" s="1" t="s">
        <v>104</v>
      </c>
      <c r="AE932" s="1" t="s">
        <v>75</v>
      </c>
      <c r="AF932" s="1" t="s">
        <v>76</v>
      </c>
      <c r="AG932" s="1" t="s">
        <v>190</v>
      </c>
      <c r="AH932" s="1" t="s">
        <v>58</v>
      </c>
      <c r="AI932" s="1" t="s">
        <v>58</v>
      </c>
      <c r="AJ932" s="1" t="s">
        <v>75</v>
      </c>
      <c r="AK932" s="1" t="s">
        <v>78</v>
      </c>
      <c r="AL932" s="1" t="s">
        <v>58</v>
      </c>
      <c r="AM932" s="1" t="s">
        <v>78</v>
      </c>
      <c r="AN932" s="1" t="s">
        <v>58</v>
      </c>
      <c r="AO932" s="1" t="s">
        <v>58</v>
      </c>
      <c r="AP932" s="1" t="s">
        <v>58</v>
      </c>
      <c r="AQ932" s="1" t="s">
        <v>676</v>
      </c>
      <c r="AR932" s="27">
        <v>50</v>
      </c>
      <c r="AS932" s="1" t="s">
        <v>170</v>
      </c>
      <c r="AT932" s="1" t="s">
        <v>170</v>
      </c>
      <c r="AU932" s="1" t="s">
        <v>58</v>
      </c>
      <c r="AV932" s="1" t="s">
        <v>82</v>
      </c>
      <c r="AW932" s="1" t="s">
        <v>75</v>
      </c>
      <c r="AX932" s="1" t="s">
        <v>81</v>
      </c>
      <c r="AY932" s="1">
        <v>4</v>
      </c>
      <c r="AZ932" s="1" t="s">
        <v>171</v>
      </c>
      <c r="BA932" s="1" t="s">
        <v>83</v>
      </c>
      <c r="BB932" s="1" t="s">
        <v>106</v>
      </c>
      <c r="BC932" s="1" t="s">
        <v>86</v>
      </c>
      <c r="BD932" s="1" t="s">
        <v>86</v>
      </c>
      <c r="BE932" s="1" t="s">
        <v>75</v>
      </c>
      <c r="BF932" s="1" t="s">
        <v>75</v>
      </c>
      <c r="BG932" s="1" t="s">
        <v>87</v>
      </c>
      <c r="BH932" s="1" t="s">
        <v>258</v>
      </c>
      <c r="BI932" s="1" t="s">
        <v>172</v>
      </c>
      <c r="BJ932" s="1" t="s">
        <v>172</v>
      </c>
      <c r="BK932" s="1" t="s">
        <v>172</v>
      </c>
      <c r="BL932" s="1" t="s">
        <v>58</v>
      </c>
      <c r="BM932" s="1" t="s">
        <v>58</v>
      </c>
      <c r="BN932" s="1" t="s">
        <v>677</v>
      </c>
      <c r="BO932" s="1" t="s">
        <v>1930</v>
      </c>
      <c r="BP932" s="1" t="s">
        <v>58</v>
      </c>
      <c r="BR932" s="8" t="s">
        <v>4404</v>
      </c>
      <c r="BS932" s="18" t="str">
        <f>VLOOKUP(BD[[#This Row],[Estado (Pegar da listagem)]],Tabela11[],2,0)</f>
        <v>Sudeste</v>
      </c>
    </row>
    <row r="933" spans="1:71" ht="13" x14ac:dyDescent="0.3">
      <c r="A933" s="3">
        <v>45331.612402326384</v>
      </c>
      <c r="B933" s="1" t="s">
        <v>58</v>
      </c>
      <c r="C933" s="1" t="s">
        <v>1189</v>
      </c>
      <c r="D933" s="1" t="s">
        <v>1200</v>
      </c>
      <c r="E933" s="1">
        <v>62</v>
      </c>
      <c r="F933" s="1" t="s">
        <v>210</v>
      </c>
      <c r="G933" s="1" t="s">
        <v>239</v>
      </c>
      <c r="H933" s="1" t="s">
        <v>1199</v>
      </c>
      <c r="I933" s="1" t="s">
        <v>94</v>
      </c>
      <c r="J933" s="1" t="s">
        <v>114</v>
      </c>
      <c r="K933" s="1" t="s">
        <v>58</v>
      </c>
      <c r="L933" s="1">
        <v>1</v>
      </c>
      <c r="M933" s="1" t="s">
        <v>66</v>
      </c>
      <c r="N933" s="1" t="s">
        <v>573</v>
      </c>
      <c r="O933" s="1" t="s">
        <v>98</v>
      </c>
      <c r="P933" s="1" t="s">
        <v>98</v>
      </c>
      <c r="R933" s="1" t="s">
        <v>75</v>
      </c>
      <c r="W933" s="1" t="s">
        <v>118</v>
      </c>
      <c r="X933" s="1" t="s">
        <v>118</v>
      </c>
      <c r="Y933" s="1">
        <v>1</v>
      </c>
      <c r="Z933" s="1" t="s">
        <v>71</v>
      </c>
      <c r="AA933" s="1" t="s">
        <v>102</v>
      </c>
      <c r="AB933" s="1" t="s">
        <v>102</v>
      </c>
      <c r="AC933" s="1" t="s">
        <v>103</v>
      </c>
      <c r="AD933" s="1" t="s">
        <v>74</v>
      </c>
      <c r="AE933" s="1" t="s">
        <v>75</v>
      </c>
      <c r="AF933" s="1" t="s">
        <v>76</v>
      </c>
      <c r="AG933" s="1" t="s">
        <v>190</v>
      </c>
      <c r="AH933" s="1" t="s">
        <v>75</v>
      </c>
      <c r="AI933" s="1" t="s">
        <v>75</v>
      </c>
      <c r="AJ933" s="1" t="s">
        <v>75</v>
      </c>
      <c r="AK933" s="1" t="s">
        <v>122</v>
      </c>
      <c r="AL933" s="1" t="s">
        <v>75</v>
      </c>
      <c r="AM933" s="1" t="s">
        <v>78</v>
      </c>
      <c r="AO933" s="1" t="s">
        <v>75</v>
      </c>
      <c r="AP933" s="1" t="s">
        <v>58</v>
      </c>
      <c r="AQ933" s="1" t="s">
        <v>1197</v>
      </c>
      <c r="AR933" s="27"/>
      <c r="AS933" s="1" t="s">
        <v>133</v>
      </c>
      <c r="AT933" s="1" t="s">
        <v>133</v>
      </c>
      <c r="AU933" s="1" t="s">
        <v>58</v>
      </c>
      <c r="AV933" s="1" t="s">
        <v>82</v>
      </c>
      <c r="AW933" s="1" t="s">
        <v>75</v>
      </c>
      <c r="AX933" s="1" t="s">
        <v>82</v>
      </c>
      <c r="AY933" s="1">
        <v>5</v>
      </c>
      <c r="AZ933" s="1" t="s">
        <v>83</v>
      </c>
      <c r="BA933" s="1" t="s">
        <v>83</v>
      </c>
      <c r="BB933" s="1" t="s">
        <v>106</v>
      </c>
      <c r="BC933" s="1" t="s">
        <v>107</v>
      </c>
      <c r="BD933" s="1" t="s">
        <v>107</v>
      </c>
      <c r="BE933" s="1" t="s">
        <v>75</v>
      </c>
      <c r="BF933" s="1" t="s">
        <v>75</v>
      </c>
      <c r="BG933" s="1" t="s">
        <v>87</v>
      </c>
      <c r="BH933" s="1" t="s">
        <v>1196</v>
      </c>
      <c r="BI933" s="1" t="s">
        <v>1195</v>
      </c>
      <c r="BL933" s="1" t="s">
        <v>75</v>
      </c>
      <c r="BM933" s="1" t="s">
        <v>58</v>
      </c>
      <c r="BN933" s="1" t="s">
        <v>1194</v>
      </c>
      <c r="BO933" s="1" t="s">
        <v>4570</v>
      </c>
      <c r="BP933" s="1" t="s">
        <v>58</v>
      </c>
      <c r="BR933" s="8" t="s">
        <v>4402</v>
      </c>
      <c r="BS933" s="18" t="str">
        <f>VLOOKUP(BD[[#This Row],[Estado (Pegar da listagem)]],Tabela11[],2,0)</f>
        <v>Sudeste</v>
      </c>
    </row>
    <row r="934" spans="1:71" ht="13" x14ac:dyDescent="0.3">
      <c r="A934" s="3">
        <v>45322.40841207176</v>
      </c>
      <c r="B934" s="1" t="s">
        <v>58</v>
      </c>
      <c r="C934" s="1" t="s">
        <v>475</v>
      </c>
      <c r="D934" s="1" t="s">
        <v>2248</v>
      </c>
      <c r="E934" s="1">
        <v>63</v>
      </c>
      <c r="F934" s="1" t="s">
        <v>552</v>
      </c>
      <c r="G934" s="1" t="s">
        <v>62</v>
      </c>
      <c r="H934" s="1" t="s">
        <v>1135</v>
      </c>
      <c r="I934" s="1" t="s">
        <v>64</v>
      </c>
      <c r="J934" s="1" t="s">
        <v>114</v>
      </c>
      <c r="K934" s="1" t="s">
        <v>58</v>
      </c>
      <c r="L934" s="1" t="s">
        <v>96</v>
      </c>
      <c r="M934" s="1" t="s">
        <v>141</v>
      </c>
      <c r="N934" s="1" t="s">
        <v>67</v>
      </c>
      <c r="O934" s="1" t="s">
        <v>152</v>
      </c>
      <c r="P934" s="1" t="s">
        <v>152</v>
      </c>
      <c r="Q934" s="1" t="s">
        <v>2247</v>
      </c>
      <c r="R934" s="1" t="s">
        <v>2888</v>
      </c>
      <c r="W934" s="1" t="s">
        <v>118</v>
      </c>
      <c r="X934" s="1" t="s">
        <v>118</v>
      </c>
      <c r="Y934" s="1">
        <v>0</v>
      </c>
      <c r="Z934" s="1" t="s">
        <v>71</v>
      </c>
      <c r="AA934" s="1" t="s">
        <v>119</v>
      </c>
      <c r="AB934" s="1" t="s">
        <v>119</v>
      </c>
      <c r="AC934" s="1" t="s">
        <v>532</v>
      </c>
      <c r="AD934" s="1" t="s">
        <v>74</v>
      </c>
      <c r="AE934" s="1" t="s">
        <v>75</v>
      </c>
      <c r="AF934" s="1" t="s">
        <v>121</v>
      </c>
      <c r="AG934" s="1" t="s">
        <v>190</v>
      </c>
      <c r="AH934" s="1" t="s">
        <v>58</v>
      </c>
      <c r="AI934" s="1" t="s">
        <v>75</v>
      </c>
      <c r="AJ934" s="1" t="s">
        <v>75</v>
      </c>
      <c r="AK934" s="1" t="s">
        <v>78</v>
      </c>
      <c r="AL934" s="1" t="s">
        <v>75</v>
      </c>
      <c r="AM934" s="1" t="s">
        <v>78</v>
      </c>
      <c r="AN934" s="1" t="s">
        <v>75</v>
      </c>
      <c r="AO934" s="1" t="s">
        <v>58</v>
      </c>
      <c r="AP934" s="1" t="s">
        <v>58</v>
      </c>
      <c r="AQ934" s="4" t="s">
        <v>2246</v>
      </c>
      <c r="AR934" s="28">
        <v>3</v>
      </c>
      <c r="AS934" s="1" t="s">
        <v>133</v>
      </c>
      <c r="AT934" s="1" t="s">
        <v>133</v>
      </c>
      <c r="AU934" s="1" t="s">
        <v>58</v>
      </c>
      <c r="AV934" s="1" t="s">
        <v>82</v>
      </c>
      <c r="AW934" s="1" t="s">
        <v>58</v>
      </c>
      <c r="AX934" s="1" t="s">
        <v>82</v>
      </c>
      <c r="AY934" s="1">
        <v>2</v>
      </c>
      <c r="AZ934" s="1" t="s">
        <v>171</v>
      </c>
      <c r="BA934" s="1" t="s">
        <v>155</v>
      </c>
      <c r="BB934" s="1" t="s">
        <v>85</v>
      </c>
      <c r="BC934" s="1" t="s">
        <v>86</v>
      </c>
      <c r="BD934" s="1" t="s">
        <v>86</v>
      </c>
      <c r="BE934" s="1" t="s">
        <v>58</v>
      </c>
      <c r="BF934" s="1" t="s">
        <v>75</v>
      </c>
      <c r="BG934" s="1" t="s">
        <v>198</v>
      </c>
      <c r="BH934" s="1" t="s">
        <v>126</v>
      </c>
      <c r="BI934" s="1" t="s">
        <v>185</v>
      </c>
      <c r="BJ934" s="1" t="s">
        <v>172</v>
      </c>
      <c r="BK934" s="1" t="s">
        <v>172</v>
      </c>
      <c r="BL934" s="1" t="s">
        <v>58</v>
      </c>
      <c r="BM934" s="1" t="s">
        <v>58</v>
      </c>
      <c r="BN934" s="1" t="s">
        <v>148</v>
      </c>
      <c r="BO934" s="1" t="s">
        <v>148</v>
      </c>
      <c r="BP934" s="1" t="s">
        <v>58</v>
      </c>
      <c r="BQ934" s="1" t="s">
        <v>2245</v>
      </c>
      <c r="BR934" s="8" t="s">
        <v>4402</v>
      </c>
      <c r="BS934" s="18" t="str">
        <f>VLOOKUP(BD[[#This Row],[Estado (Pegar da listagem)]],Tabela11[],2,0)</f>
        <v>Nordeste</v>
      </c>
    </row>
    <row r="935" spans="1:71" ht="13" x14ac:dyDescent="0.3">
      <c r="A935" s="3">
        <v>45307.771715567127</v>
      </c>
      <c r="B935" s="1" t="s">
        <v>58</v>
      </c>
      <c r="C935" s="1" t="s">
        <v>589</v>
      </c>
      <c r="D935" s="1" t="s">
        <v>4341</v>
      </c>
      <c r="E935" s="1">
        <v>63</v>
      </c>
      <c r="F935" s="1" t="s">
        <v>741</v>
      </c>
      <c r="G935" s="1" t="s">
        <v>62</v>
      </c>
      <c r="H935" s="1" t="s">
        <v>2534</v>
      </c>
      <c r="I935" s="1" t="s">
        <v>64</v>
      </c>
      <c r="J935" s="1" t="s">
        <v>114</v>
      </c>
      <c r="K935" s="1" t="s">
        <v>58</v>
      </c>
      <c r="L935" s="1">
        <v>1</v>
      </c>
      <c r="M935" s="1" t="s">
        <v>141</v>
      </c>
      <c r="N935" s="1" t="s">
        <v>67</v>
      </c>
      <c r="O935" s="1" t="s">
        <v>152</v>
      </c>
      <c r="P935" s="1" t="s">
        <v>152</v>
      </c>
      <c r="Q935" s="1" t="s">
        <v>4340</v>
      </c>
      <c r="R935" s="1" t="s">
        <v>2888</v>
      </c>
      <c r="S935" s="1" t="s">
        <v>290</v>
      </c>
      <c r="T935" s="1"/>
      <c r="U935" s="1" t="s">
        <v>290</v>
      </c>
      <c r="V935" s="1"/>
      <c r="W935" s="1" t="s">
        <v>118</v>
      </c>
      <c r="X935" s="1" t="s">
        <v>118</v>
      </c>
      <c r="Y935" s="1">
        <v>0</v>
      </c>
      <c r="Z935" s="1" t="s">
        <v>71</v>
      </c>
      <c r="AA935" s="1" t="s">
        <v>102</v>
      </c>
      <c r="AB935" s="1" t="s">
        <v>102</v>
      </c>
      <c r="AC935" s="1" t="s">
        <v>103</v>
      </c>
      <c r="AD935" s="1" t="s">
        <v>74</v>
      </c>
      <c r="AE935" s="1" t="s">
        <v>75</v>
      </c>
      <c r="AF935" s="1" t="s">
        <v>121</v>
      </c>
      <c r="AG935" s="1" t="s">
        <v>190</v>
      </c>
      <c r="AH935" s="1" t="s">
        <v>58</v>
      </c>
      <c r="AI935" s="1" t="s">
        <v>58</v>
      </c>
      <c r="AJ935" s="1" t="s">
        <v>75</v>
      </c>
      <c r="AK935" s="1" t="s">
        <v>78</v>
      </c>
      <c r="AL935" s="1" t="s">
        <v>75</v>
      </c>
      <c r="AM935" s="1" t="s">
        <v>78</v>
      </c>
      <c r="AN935" s="1" t="s">
        <v>58</v>
      </c>
      <c r="AO935" s="1" t="s">
        <v>58</v>
      </c>
      <c r="AP935" s="1" t="s">
        <v>75</v>
      </c>
      <c r="AQ935" s="1">
        <v>0</v>
      </c>
      <c r="AR935" s="27">
        <v>0</v>
      </c>
      <c r="AS935" s="1" t="s">
        <v>283</v>
      </c>
      <c r="AT935" s="1" t="s">
        <v>283</v>
      </c>
      <c r="AU935" s="1" t="s">
        <v>58</v>
      </c>
      <c r="AV935" s="1" t="s">
        <v>191</v>
      </c>
      <c r="AW935" s="1" t="s">
        <v>58</v>
      </c>
      <c r="AX935" s="1" t="s">
        <v>191</v>
      </c>
      <c r="AY935" s="1">
        <v>3</v>
      </c>
      <c r="AZ935" s="1" t="s">
        <v>214</v>
      </c>
      <c r="BA935" s="1" t="s">
        <v>83</v>
      </c>
      <c r="BB935" s="1" t="s">
        <v>106</v>
      </c>
      <c r="BC935" s="1" t="s">
        <v>86</v>
      </c>
      <c r="BD935" s="1" t="s">
        <v>86</v>
      </c>
      <c r="BE935" s="1" t="s">
        <v>58</v>
      </c>
      <c r="BF935" s="1" t="s">
        <v>75</v>
      </c>
      <c r="BG935" s="1" t="s">
        <v>520</v>
      </c>
      <c r="BH935" s="1" t="s">
        <v>157</v>
      </c>
      <c r="BI935" s="1" t="s">
        <v>203</v>
      </c>
      <c r="BJ935" s="1" t="s">
        <v>172</v>
      </c>
      <c r="BK935" s="1" t="s">
        <v>172</v>
      </c>
      <c r="BL935" s="1" t="s">
        <v>75</v>
      </c>
      <c r="BM935" s="1" t="s">
        <v>58</v>
      </c>
      <c r="BN935" s="1" t="s">
        <v>148</v>
      </c>
      <c r="BO935" s="1" t="s">
        <v>148</v>
      </c>
      <c r="BP935" s="1" t="s">
        <v>58</v>
      </c>
      <c r="BR935" s="8" t="s">
        <v>4402</v>
      </c>
      <c r="BS935" s="18" t="str">
        <f>VLOOKUP(BD[[#This Row],[Estado (Pegar da listagem)]],Tabela11[],2,0)</f>
        <v>Norte</v>
      </c>
    </row>
    <row r="936" spans="1:71" ht="13" x14ac:dyDescent="0.3">
      <c r="A936" s="3">
        <v>45331.544282476854</v>
      </c>
      <c r="B936" s="1" t="s">
        <v>58</v>
      </c>
      <c r="C936" s="1" t="s">
        <v>1210</v>
      </c>
      <c r="D936" s="1" t="s">
        <v>1223</v>
      </c>
      <c r="E936" s="1">
        <v>63</v>
      </c>
      <c r="F936" s="1" t="s">
        <v>61</v>
      </c>
      <c r="G936" s="1" t="s">
        <v>239</v>
      </c>
      <c r="H936" s="1" t="s">
        <v>1222</v>
      </c>
      <c r="I936" s="1" t="s">
        <v>64</v>
      </c>
      <c r="J936" s="1" t="s">
        <v>114</v>
      </c>
      <c r="K936" s="1" t="s">
        <v>58</v>
      </c>
      <c r="L936" s="1" t="s">
        <v>96</v>
      </c>
      <c r="M936" s="1" t="s">
        <v>66</v>
      </c>
      <c r="N936" s="1" t="s">
        <v>67</v>
      </c>
      <c r="O936" s="1" t="s">
        <v>98</v>
      </c>
      <c r="P936" s="1" t="s">
        <v>98</v>
      </c>
      <c r="R936" s="1" t="s">
        <v>75</v>
      </c>
      <c r="W936" s="1" t="s">
        <v>118</v>
      </c>
      <c r="X936" s="1" t="s">
        <v>118</v>
      </c>
      <c r="Y936" s="1">
        <v>0</v>
      </c>
      <c r="Z936" s="1" t="s">
        <v>71</v>
      </c>
      <c r="AA936" s="1" t="s">
        <v>119</v>
      </c>
      <c r="AB936" s="1" t="s">
        <v>119</v>
      </c>
      <c r="AC936" s="1" t="s">
        <v>168</v>
      </c>
      <c r="AD936" s="1" t="s">
        <v>74</v>
      </c>
      <c r="AE936" s="1" t="s">
        <v>75</v>
      </c>
      <c r="AF936" s="1" t="s">
        <v>121</v>
      </c>
      <c r="AG936" s="1" t="s">
        <v>190</v>
      </c>
      <c r="AH936" s="1" t="s">
        <v>58</v>
      </c>
      <c r="AI936" s="1" t="s">
        <v>75</v>
      </c>
      <c r="AJ936" s="1" t="s">
        <v>58</v>
      </c>
      <c r="AK936" s="1" t="s">
        <v>143</v>
      </c>
      <c r="AL936" s="1" t="s">
        <v>75</v>
      </c>
      <c r="AM936" s="1" t="s">
        <v>122</v>
      </c>
      <c r="AN936" s="1" t="s">
        <v>75</v>
      </c>
      <c r="AO936" s="1" t="s">
        <v>75</v>
      </c>
      <c r="AP936" s="1" t="s">
        <v>75</v>
      </c>
      <c r="AQ936" s="1" t="s">
        <v>1221</v>
      </c>
      <c r="AR936" s="27"/>
      <c r="AT936" s="1" t="s">
        <v>124</v>
      </c>
      <c r="AU936" s="1" t="s">
        <v>58</v>
      </c>
      <c r="AV936" s="1" t="s">
        <v>82</v>
      </c>
      <c r="AW936" s="1" t="s">
        <v>58</v>
      </c>
      <c r="AX936" s="1" t="s">
        <v>82</v>
      </c>
      <c r="AY936" s="1">
        <v>5</v>
      </c>
      <c r="AZ936" s="1" t="s">
        <v>214</v>
      </c>
      <c r="BA936" s="1" t="s">
        <v>214</v>
      </c>
      <c r="BB936" s="1" t="s">
        <v>106</v>
      </c>
      <c r="BE936" s="1" t="s">
        <v>75</v>
      </c>
      <c r="BF936" s="1" t="s">
        <v>75</v>
      </c>
      <c r="BG936" s="1" t="s">
        <v>87</v>
      </c>
      <c r="BH936" s="1" t="s">
        <v>967</v>
      </c>
      <c r="BL936" s="1" t="s">
        <v>75</v>
      </c>
      <c r="BM936" s="1" t="s">
        <v>58</v>
      </c>
      <c r="BN936" s="1" t="s">
        <v>1202</v>
      </c>
      <c r="BO936" s="1" t="s">
        <v>1930</v>
      </c>
      <c r="BP936" s="1" t="s">
        <v>58</v>
      </c>
      <c r="BR936" s="8" t="s">
        <v>4402</v>
      </c>
      <c r="BS936" s="18" t="str">
        <f>VLOOKUP(BD[[#This Row],[Estado (Pegar da listagem)]],Tabela11[],2,0)</f>
        <v>Sudeste</v>
      </c>
    </row>
    <row r="937" spans="1:71" ht="13" x14ac:dyDescent="0.3">
      <c r="A937" s="3">
        <v>45313.616516122682</v>
      </c>
      <c r="B937" s="1" t="s">
        <v>58</v>
      </c>
      <c r="C937" s="1" t="s">
        <v>575</v>
      </c>
      <c r="D937" s="1" t="s">
        <v>3697</v>
      </c>
      <c r="E937" s="1">
        <v>64</v>
      </c>
      <c r="F937" s="1" t="s">
        <v>928</v>
      </c>
      <c r="G937" s="1" t="s">
        <v>62</v>
      </c>
      <c r="H937" s="1" t="s">
        <v>1170</v>
      </c>
      <c r="I937" s="1" t="s">
        <v>64</v>
      </c>
      <c r="J937" s="1" t="s">
        <v>114</v>
      </c>
      <c r="K937" s="1" t="s">
        <v>58</v>
      </c>
      <c r="L937" s="1">
        <v>2</v>
      </c>
      <c r="M937" s="1" t="s">
        <v>141</v>
      </c>
      <c r="N937" s="1" t="s">
        <v>67</v>
      </c>
      <c r="O937" s="1" t="s">
        <v>152</v>
      </c>
      <c r="P937" s="1" t="s">
        <v>152</v>
      </c>
      <c r="Q937" s="1" t="s">
        <v>452</v>
      </c>
      <c r="R937" s="1" t="s">
        <v>234</v>
      </c>
      <c r="W937" s="1" t="s">
        <v>118</v>
      </c>
      <c r="X937" s="1" t="s">
        <v>118</v>
      </c>
      <c r="Y937" s="1">
        <v>0</v>
      </c>
      <c r="Z937" s="1" t="s">
        <v>71</v>
      </c>
      <c r="AA937" s="1" t="s">
        <v>102</v>
      </c>
      <c r="AB937" s="1" t="s">
        <v>102</v>
      </c>
      <c r="AC937" s="1" t="s">
        <v>776</v>
      </c>
      <c r="AD937" s="1" t="s">
        <v>74</v>
      </c>
      <c r="AE937" s="1" t="s">
        <v>75</v>
      </c>
      <c r="AF937" s="1" t="s">
        <v>121</v>
      </c>
      <c r="AG937" s="1" t="s">
        <v>190</v>
      </c>
      <c r="AH937" s="1" t="s">
        <v>58</v>
      </c>
      <c r="AI937" s="1" t="s">
        <v>58</v>
      </c>
      <c r="AJ937" s="1" t="s">
        <v>58</v>
      </c>
      <c r="AK937" s="1" t="s">
        <v>122</v>
      </c>
      <c r="AM937" s="1" t="s">
        <v>78</v>
      </c>
      <c r="AN937" s="1" t="s">
        <v>58</v>
      </c>
      <c r="AO937" s="1" t="s">
        <v>58</v>
      </c>
      <c r="AP937" s="1" t="s">
        <v>58</v>
      </c>
      <c r="AQ937" s="1" t="s">
        <v>1449</v>
      </c>
      <c r="AR937" s="27">
        <v>4</v>
      </c>
      <c r="AS937" s="1" t="s">
        <v>229</v>
      </c>
      <c r="AT937" s="1" t="s">
        <v>229</v>
      </c>
      <c r="AU937" s="1" t="s">
        <v>58</v>
      </c>
      <c r="AV937" s="1" t="s">
        <v>82</v>
      </c>
      <c r="AW937" s="1" t="s">
        <v>58</v>
      </c>
      <c r="AX937" s="1" t="s">
        <v>81</v>
      </c>
      <c r="AY937" s="1">
        <v>5</v>
      </c>
      <c r="AZ937" s="1" t="s">
        <v>155</v>
      </c>
      <c r="BA937" s="1" t="s">
        <v>83</v>
      </c>
      <c r="BB937" s="1" t="s">
        <v>106</v>
      </c>
      <c r="BC937" s="1" t="s">
        <v>107</v>
      </c>
      <c r="BD937" s="1" t="s">
        <v>107</v>
      </c>
      <c r="BE937" s="1" t="s">
        <v>58</v>
      </c>
      <c r="BF937" s="1" t="s">
        <v>75</v>
      </c>
      <c r="BG937" s="1" t="s">
        <v>248</v>
      </c>
      <c r="BH937" s="1" t="s">
        <v>126</v>
      </c>
      <c r="BI937" s="1" t="s">
        <v>696</v>
      </c>
      <c r="BL937" s="1" t="s">
        <v>75</v>
      </c>
      <c r="BM937" s="1" t="s">
        <v>58</v>
      </c>
      <c r="BN937" s="1" t="s">
        <v>1153</v>
      </c>
      <c r="BO937" s="1" t="s">
        <v>1930</v>
      </c>
      <c r="BP937" s="1" t="s">
        <v>58</v>
      </c>
      <c r="BR937" s="8" t="s">
        <v>4402</v>
      </c>
      <c r="BS937" s="18" t="str">
        <f>VLOOKUP(BD[[#This Row],[Estado (Pegar da listagem)]],Tabela11[],2,0)</f>
        <v>Centro Oeste</v>
      </c>
    </row>
    <row r="938" spans="1:71" ht="13" x14ac:dyDescent="0.3">
      <c r="A938" s="3">
        <v>45306.749716319449</v>
      </c>
      <c r="B938" s="1" t="s">
        <v>58</v>
      </c>
      <c r="C938" s="1" t="s">
        <v>589</v>
      </c>
      <c r="D938" s="1" t="s">
        <v>1019</v>
      </c>
      <c r="E938" s="1">
        <v>64</v>
      </c>
      <c r="F938" s="1" t="s">
        <v>869</v>
      </c>
      <c r="G938" s="1" t="s">
        <v>62</v>
      </c>
      <c r="H938" s="1" t="s">
        <v>1020</v>
      </c>
      <c r="I938" s="1" t="s">
        <v>64</v>
      </c>
      <c r="J938" s="1" t="s">
        <v>114</v>
      </c>
      <c r="K938" s="1" t="s">
        <v>58</v>
      </c>
      <c r="L938" s="1" t="s">
        <v>96</v>
      </c>
      <c r="M938" s="1" t="s">
        <v>66</v>
      </c>
      <c r="N938" s="1" t="s">
        <v>67</v>
      </c>
      <c r="O938" s="1" t="s">
        <v>152</v>
      </c>
      <c r="P938" s="1" t="s">
        <v>152</v>
      </c>
      <c r="Q938" s="1" t="s">
        <v>705</v>
      </c>
      <c r="R938" s="1" t="s">
        <v>1772</v>
      </c>
      <c r="S938" s="1" t="s">
        <v>290</v>
      </c>
      <c r="T938" s="1"/>
      <c r="U938" s="1" t="s">
        <v>75</v>
      </c>
      <c r="V938" s="1"/>
      <c r="W938" s="1" t="s">
        <v>118</v>
      </c>
      <c r="X938" s="1" t="s">
        <v>118</v>
      </c>
      <c r="Y938" s="1">
        <v>0</v>
      </c>
      <c r="Z938" s="1" t="s">
        <v>71</v>
      </c>
      <c r="AA938" s="1" t="s">
        <v>119</v>
      </c>
      <c r="AB938" s="1" t="s">
        <v>119</v>
      </c>
      <c r="AC938" s="1" t="s">
        <v>103</v>
      </c>
      <c r="AD938" s="1" t="s">
        <v>74</v>
      </c>
      <c r="AE938" s="1" t="s">
        <v>75</v>
      </c>
      <c r="AF938" s="1" t="s">
        <v>121</v>
      </c>
      <c r="AG938" s="1" t="s">
        <v>190</v>
      </c>
      <c r="AH938" s="1" t="s">
        <v>58</v>
      </c>
      <c r="AI938" s="1" t="s">
        <v>58</v>
      </c>
      <c r="AJ938" s="1" t="s">
        <v>75</v>
      </c>
      <c r="AK938" s="1" t="s">
        <v>78</v>
      </c>
      <c r="AL938" s="1" t="s">
        <v>75</v>
      </c>
      <c r="AM938" s="1" t="s">
        <v>78</v>
      </c>
      <c r="AN938" s="1" t="s">
        <v>58</v>
      </c>
      <c r="AO938" s="1" t="s">
        <v>58</v>
      </c>
      <c r="AP938" s="1" t="s">
        <v>58</v>
      </c>
      <c r="AQ938" s="1">
        <v>12</v>
      </c>
      <c r="AR938" s="27">
        <v>12</v>
      </c>
      <c r="AS938" s="1" t="s">
        <v>105</v>
      </c>
      <c r="AT938" s="1" t="s">
        <v>105</v>
      </c>
      <c r="AU938" s="1" t="s">
        <v>58</v>
      </c>
      <c r="AV938" s="1" t="s">
        <v>82</v>
      </c>
      <c r="AW938" s="1" t="s">
        <v>58</v>
      </c>
      <c r="AX938" s="1" t="s">
        <v>82</v>
      </c>
      <c r="AY938" s="1">
        <v>2</v>
      </c>
      <c r="AZ938" s="1" t="s">
        <v>214</v>
      </c>
      <c r="BA938" s="1" t="s">
        <v>83</v>
      </c>
      <c r="BB938" s="1" t="s">
        <v>85</v>
      </c>
      <c r="BC938" s="1" t="s">
        <v>86</v>
      </c>
      <c r="BD938" s="1" t="s">
        <v>86</v>
      </c>
      <c r="BE938" s="1" t="s">
        <v>75</v>
      </c>
      <c r="BF938" s="1" t="s">
        <v>75</v>
      </c>
      <c r="BG938" s="1" t="s">
        <v>520</v>
      </c>
      <c r="BH938" s="1" t="s">
        <v>413</v>
      </c>
      <c r="BI938" s="1" t="s">
        <v>185</v>
      </c>
      <c r="BJ938" s="1" t="s">
        <v>172</v>
      </c>
      <c r="BK938" s="1" t="s">
        <v>172</v>
      </c>
      <c r="BL938" s="1" t="s">
        <v>75</v>
      </c>
      <c r="BM938" s="1" t="s">
        <v>58</v>
      </c>
      <c r="BN938" s="1" t="s">
        <v>148</v>
      </c>
      <c r="BO938" s="1" t="s">
        <v>148</v>
      </c>
      <c r="BP938" s="1" t="s">
        <v>58</v>
      </c>
      <c r="BR938" s="8" t="s">
        <v>4404</v>
      </c>
      <c r="BS938" s="18" t="str">
        <f>VLOOKUP(BD[[#This Row],[Estado (Pegar da listagem)]],Tabela11[],2,0)</f>
        <v>Centro Oeste</v>
      </c>
    </row>
    <row r="939" spans="1:71" ht="13" x14ac:dyDescent="0.3">
      <c r="A939" s="3">
        <v>45309.606997303243</v>
      </c>
      <c r="B939" s="1" t="s">
        <v>58</v>
      </c>
      <c r="C939" s="1" t="s">
        <v>475</v>
      </c>
      <c r="D939" s="1" t="s">
        <v>4137</v>
      </c>
      <c r="E939" s="1">
        <v>64</v>
      </c>
      <c r="F939" s="1" t="s">
        <v>815</v>
      </c>
      <c r="G939" s="1" t="s">
        <v>62</v>
      </c>
      <c r="H939" s="1" t="s">
        <v>816</v>
      </c>
      <c r="I939" s="1" t="s">
        <v>64</v>
      </c>
      <c r="J939" s="1" t="s">
        <v>140</v>
      </c>
      <c r="K939" s="1" t="s">
        <v>58</v>
      </c>
      <c r="L939" s="1" t="s">
        <v>96</v>
      </c>
      <c r="M939" s="1" t="s">
        <v>66</v>
      </c>
      <c r="N939" s="1" t="s">
        <v>67</v>
      </c>
      <c r="O939" s="1" t="s">
        <v>152</v>
      </c>
      <c r="P939" s="1" t="s">
        <v>152</v>
      </c>
      <c r="Q939" s="1" t="s">
        <v>4136</v>
      </c>
      <c r="R939" s="1" t="s">
        <v>722</v>
      </c>
      <c r="W939" s="1" t="s">
        <v>118</v>
      </c>
      <c r="X939" s="1" t="s">
        <v>118</v>
      </c>
      <c r="Y939" s="1">
        <v>0</v>
      </c>
      <c r="Z939" s="1" t="s">
        <v>71</v>
      </c>
      <c r="AA939" s="1" t="s">
        <v>119</v>
      </c>
      <c r="AB939" s="1" t="s">
        <v>119</v>
      </c>
      <c r="AC939" s="1" t="s">
        <v>120</v>
      </c>
      <c r="AD939" s="1" t="s">
        <v>74</v>
      </c>
      <c r="AE939" s="1" t="s">
        <v>75</v>
      </c>
      <c r="AF939" s="1" t="s">
        <v>121</v>
      </c>
      <c r="AG939" s="1" t="s">
        <v>190</v>
      </c>
      <c r="AH939" s="1" t="s">
        <v>58</v>
      </c>
      <c r="AI939" s="1" t="s">
        <v>58</v>
      </c>
      <c r="AJ939" s="1" t="s">
        <v>75</v>
      </c>
      <c r="AK939" s="1" t="s">
        <v>78</v>
      </c>
      <c r="AL939" s="1" t="s">
        <v>75</v>
      </c>
      <c r="AM939" s="1" t="s">
        <v>78</v>
      </c>
      <c r="AN939" s="1" t="s">
        <v>75</v>
      </c>
      <c r="AO939" s="1" t="s">
        <v>58</v>
      </c>
      <c r="AP939" s="1" t="s">
        <v>58</v>
      </c>
      <c r="AQ939" s="1">
        <v>4</v>
      </c>
      <c r="AR939" s="27">
        <v>4</v>
      </c>
      <c r="AS939" s="1" t="s">
        <v>229</v>
      </c>
      <c r="AT939" s="1" t="s">
        <v>229</v>
      </c>
      <c r="AU939" s="1" t="s">
        <v>58</v>
      </c>
      <c r="AV939" s="1" t="s">
        <v>82</v>
      </c>
      <c r="AW939" s="1" t="s">
        <v>75</v>
      </c>
      <c r="AX939" s="1" t="s">
        <v>81</v>
      </c>
      <c r="AY939" s="1">
        <v>5</v>
      </c>
      <c r="AZ939" s="1" t="s">
        <v>155</v>
      </c>
      <c r="BA939" s="1" t="s">
        <v>83</v>
      </c>
      <c r="BB939" s="1" t="s">
        <v>106</v>
      </c>
      <c r="BC939" s="1" t="s">
        <v>86</v>
      </c>
      <c r="BD939" s="1" t="s">
        <v>86</v>
      </c>
      <c r="BE939" s="1" t="s">
        <v>75</v>
      </c>
      <c r="BF939" s="1" t="s">
        <v>75</v>
      </c>
      <c r="BG939" s="1" t="s">
        <v>87</v>
      </c>
      <c r="BH939" s="1" t="s">
        <v>157</v>
      </c>
      <c r="BI939" s="1" t="s">
        <v>203</v>
      </c>
      <c r="BJ939" s="1" t="s">
        <v>146</v>
      </c>
      <c r="BK939" s="1" t="s">
        <v>146</v>
      </c>
      <c r="BL939" s="1" t="s">
        <v>75</v>
      </c>
      <c r="BM939" s="1" t="s">
        <v>58</v>
      </c>
      <c r="BN939" s="1" t="s">
        <v>148</v>
      </c>
      <c r="BO939" s="1" t="s">
        <v>148</v>
      </c>
      <c r="BP939" s="1" t="s">
        <v>58</v>
      </c>
      <c r="BR939" s="8" t="s">
        <v>4402</v>
      </c>
      <c r="BS939" s="18" t="str">
        <f>VLOOKUP(BD[[#This Row],[Estado (Pegar da listagem)]],Tabela11[],2,0)</f>
        <v>Sul</v>
      </c>
    </row>
    <row r="940" spans="1:71" ht="13" x14ac:dyDescent="0.3">
      <c r="A940" s="3">
        <v>45301.582948796291</v>
      </c>
      <c r="B940" s="1" t="s">
        <v>58</v>
      </c>
      <c r="C940" s="1" t="s">
        <v>486</v>
      </c>
      <c r="D940" s="1" t="s">
        <v>554</v>
      </c>
      <c r="E940" s="1">
        <v>65</v>
      </c>
      <c r="F940" s="1" t="s">
        <v>555</v>
      </c>
      <c r="G940" s="1" t="s">
        <v>239</v>
      </c>
      <c r="H940" s="1" t="s">
        <v>556</v>
      </c>
      <c r="I940" s="1" t="s">
        <v>94</v>
      </c>
      <c r="J940" s="1" t="s">
        <v>140</v>
      </c>
      <c r="K940" s="1" t="s">
        <v>58</v>
      </c>
      <c r="L940" s="1">
        <v>2</v>
      </c>
      <c r="M940" s="1" t="s">
        <v>66</v>
      </c>
      <c r="N940" s="1" t="s">
        <v>67</v>
      </c>
      <c r="O940" s="1" t="s">
        <v>98</v>
      </c>
      <c r="P940" s="1" t="s">
        <v>98</v>
      </c>
      <c r="R940" s="1" t="s">
        <v>75</v>
      </c>
      <c r="W940" s="1" t="s">
        <v>118</v>
      </c>
      <c r="X940" s="1" t="s">
        <v>118</v>
      </c>
      <c r="Y940" s="1">
        <v>0</v>
      </c>
      <c r="Z940" s="1" t="s">
        <v>71</v>
      </c>
      <c r="AA940" s="1" t="s">
        <v>102</v>
      </c>
      <c r="AB940" s="1" t="s">
        <v>102</v>
      </c>
      <c r="AC940" s="1" t="s">
        <v>247</v>
      </c>
      <c r="AD940" s="1" t="s">
        <v>74</v>
      </c>
      <c r="AE940" s="1" t="s">
        <v>75</v>
      </c>
      <c r="AF940" s="1" t="s">
        <v>121</v>
      </c>
      <c r="AG940" s="1" t="s">
        <v>190</v>
      </c>
      <c r="AH940" s="1" t="s">
        <v>58</v>
      </c>
      <c r="AI940" s="1" t="s">
        <v>58</v>
      </c>
      <c r="AJ940" s="1" t="s">
        <v>75</v>
      </c>
      <c r="AK940" s="1" t="s">
        <v>78</v>
      </c>
      <c r="AL940" s="1" t="s">
        <v>58</v>
      </c>
      <c r="AM940" s="1" t="s">
        <v>143</v>
      </c>
      <c r="AN940" s="1" t="s">
        <v>58</v>
      </c>
      <c r="AO940" s="1" t="s">
        <v>58</v>
      </c>
      <c r="AP940" s="1" t="s">
        <v>58</v>
      </c>
      <c r="AQ940" s="1">
        <v>4</v>
      </c>
      <c r="AR940" s="27">
        <v>4</v>
      </c>
      <c r="AS940" s="1" t="s">
        <v>133</v>
      </c>
      <c r="AT940" s="1" t="s">
        <v>133</v>
      </c>
      <c r="AU940" s="1" t="s">
        <v>58</v>
      </c>
      <c r="AV940" s="1" t="s">
        <v>82</v>
      </c>
      <c r="AW940" s="1" t="s">
        <v>58</v>
      </c>
      <c r="AX940" s="1" t="s">
        <v>81</v>
      </c>
      <c r="AY940" s="1">
        <v>4</v>
      </c>
      <c r="AZ940" s="1" t="s">
        <v>155</v>
      </c>
      <c r="BA940" s="1" t="s">
        <v>155</v>
      </c>
      <c r="BB940" s="1" t="s">
        <v>85</v>
      </c>
      <c r="BC940" s="1" t="s">
        <v>107</v>
      </c>
      <c r="BD940" s="1" t="s">
        <v>107</v>
      </c>
      <c r="BE940" s="1" t="s">
        <v>75</v>
      </c>
      <c r="BF940" s="1" t="s">
        <v>75</v>
      </c>
      <c r="BG940" s="1" t="s">
        <v>87</v>
      </c>
      <c r="BH940" s="1" t="s">
        <v>157</v>
      </c>
      <c r="BI940" s="1" t="s">
        <v>543</v>
      </c>
      <c r="BJ940" s="1" t="s">
        <v>543</v>
      </c>
      <c r="BK940" s="1" t="s">
        <v>1405</v>
      </c>
      <c r="BL940" s="1" t="s">
        <v>75</v>
      </c>
      <c r="BM940" s="1" t="s">
        <v>58</v>
      </c>
      <c r="BN940" s="1" t="s">
        <v>557</v>
      </c>
      <c r="BO940" s="1" t="s">
        <v>4569</v>
      </c>
      <c r="BP940" s="1" t="s">
        <v>58</v>
      </c>
      <c r="BR940" s="8" t="s">
        <v>4404</v>
      </c>
      <c r="BS940" s="18" t="str">
        <f>VLOOKUP(BD[[#This Row],[Estado (Pegar da listagem)]],Tabela11[],2,0)</f>
        <v>Nordeste</v>
      </c>
    </row>
    <row r="941" spans="1:71" ht="13" x14ac:dyDescent="0.3">
      <c r="A941" s="3">
        <v>45303.748218043984</v>
      </c>
      <c r="B941" s="1" t="s">
        <v>58</v>
      </c>
      <c r="C941" s="1" t="s">
        <v>575</v>
      </c>
      <c r="D941" s="1" t="s">
        <v>845</v>
      </c>
      <c r="E941" s="1">
        <v>65</v>
      </c>
      <c r="F941" s="1" t="s">
        <v>846</v>
      </c>
      <c r="G941" s="1" t="s">
        <v>62</v>
      </c>
      <c r="H941" s="1" t="s">
        <v>847</v>
      </c>
      <c r="I941" s="1" t="s">
        <v>64</v>
      </c>
      <c r="J941" s="1" t="s">
        <v>114</v>
      </c>
      <c r="K941" s="1" t="s">
        <v>58</v>
      </c>
      <c r="L941" s="1">
        <v>2</v>
      </c>
      <c r="M941" s="1" t="s">
        <v>66</v>
      </c>
      <c r="N941" s="1" t="s">
        <v>262</v>
      </c>
      <c r="O941" s="1" t="s">
        <v>152</v>
      </c>
      <c r="P941" s="1" t="s">
        <v>152</v>
      </c>
      <c r="Q941" s="1" t="s">
        <v>743</v>
      </c>
      <c r="R941" s="1" t="s">
        <v>231</v>
      </c>
      <c r="W941" s="1" t="s">
        <v>118</v>
      </c>
      <c r="X941" s="1" t="s">
        <v>118</v>
      </c>
      <c r="Y941" s="1" t="s">
        <v>100</v>
      </c>
      <c r="Z941" s="1" t="s">
        <v>183</v>
      </c>
      <c r="AA941" s="1" t="s">
        <v>119</v>
      </c>
      <c r="AB941" s="1" t="s">
        <v>119</v>
      </c>
      <c r="AC941" s="1" t="s">
        <v>848</v>
      </c>
      <c r="AD941" s="1" t="s">
        <v>74</v>
      </c>
      <c r="AE941" s="1" t="s">
        <v>75</v>
      </c>
      <c r="AF941" s="1" t="s">
        <v>121</v>
      </c>
      <c r="AG941" s="1" t="s">
        <v>190</v>
      </c>
      <c r="AH941" s="1" t="s">
        <v>58</v>
      </c>
      <c r="AI941" s="1" t="s">
        <v>75</v>
      </c>
      <c r="AJ941" s="1" t="s">
        <v>58</v>
      </c>
      <c r="AK941" s="1" t="s">
        <v>143</v>
      </c>
      <c r="AM941" s="1" t="s">
        <v>122</v>
      </c>
      <c r="AN941" s="1" t="s">
        <v>75</v>
      </c>
      <c r="AO941" s="1" t="s">
        <v>75</v>
      </c>
      <c r="AP941" s="1" t="s">
        <v>58</v>
      </c>
      <c r="AQ941" s="1">
        <v>15</v>
      </c>
      <c r="AR941" s="27">
        <v>15</v>
      </c>
      <c r="AS941" s="1" t="s">
        <v>229</v>
      </c>
      <c r="AT941" s="1" t="s">
        <v>229</v>
      </c>
      <c r="AU941" s="1" t="s">
        <v>58</v>
      </c>
      <c r="AV941" s="1" t="s">
        <v>82</v>
      </c>
      <c r="AW941" s="1" t="s">
        <v>58</v>
      </c>
      <c r="AX941" s="1" t="s">
        <v>82</v>
      </c>
      <c r="AY941" s="1">
        <v>5</v>
      </c>
      <c r="AZ941" s="1" t="s">
        <v>155</v>
      </c>
      <c r="BA941" s="1" t="s">
        <v>83</v>
      </c>
      <c r="BB941" s="1" t="s">
        <v>106</v>
      </c>
      <c r="BC941" s="1" t="s">
        <v>849</v>
      </c>
      <c r="BD941" s="1"/>
      <c r="BE941" s="1" t="s">
        <v>58</v>
      </c>
      <c r="BF941" s="1" t="s">
        <v>75</v>
      </c>
      <c r="BG941" s="1" t="s">
        <v>248</v>
      </c>
      <c r="BH941" s="1" t="s">
        <v>157</v>
      </c>
      <c r="BI941" s="1" t="s">
        <v>203</v>
      </c>
      <c r="BJ941" s="1" t="s">
        <v>146</v>
      </c>
      <c r="BK941" s="1" t="s">
        <v>146</v>
      </c>
      <c r="BL941" s="1" t="s">
        <v>75</v>
      </c>
      <c r="BM941" s="1" t="s">
        <v>58</v>
      </c>
      <c r="BN941" s="1" t="s">
        <v>148</v>
      </c>
      <c r="BO941" s="1" t="s">
        <v>148</v>
      </c>
      <c r="BP941" s="1" t="s">
        <v>58</v>
      </c>
      <c r="BQ941" s="1" t="s">
        <v>850</v>
      </c>
      <c r="BR941" s="8" t="s">
        <v>4404</v>
      </c>
      <c r="BS941" s="18" t="str">
        <f>VLOOKUP(BD[[#This Row],[Estado (Pegar da listagem)]],Tabela11[],2,0)</f>
        <v>Norte</v>
      </c>
    </row>
    <row r="942" spans="1:71" ht="13" x14ac:dyDescent="0.3">
      <c r="A942" s="3">
        <v>45329.654476944444</v>
      </c>
      <c r="B942" s="1" t="s">
        <v>58</v>
      </c>
      <c r="C942" s="1" t="s">
        <v>1210</v>
      </c>
      <c r="D942" s="1" t="s">
        <v>1371</v>
      </c>
      <c r="E942" s="1">
        <v>65</v>
      </c>
      <c r="F942" s="1" t="s">
        <v>61</v>
      </c>
      <c r="G942" s="1" t="s">
        <v>239</v>
      </c>
      <c r="H942" s="1" t="s">
        <v>1370</v>
      </c>
      <c r="I942" s="1" t="s">
        <v>64</v>
      </c>
      <c r="J942" s="1" t="s">
        <v>65</v>
      </c>
      <c r="K942" s="1" t="s">
        <v>58</v>
      </c>
      <c r="L942" s="1">
        <v>2</v>
      </c>
      <c r="M942" s="1" t="s">
        <v>66</v>
      </c>
      <c r="N942" s="1" t="s">
        <v>67</v>
      </c>
      <c r="O942" s="1" t="s">
        <v>152</v>
      </c>
      <c r="P942" s="1" t="s">
        <v>152</v>
      </c>
      <c r="Q942" s="1" t="s">
        <v>743</v>
      </c>
      <c r="R942" s="1" t="s">
        <v>231</v>
      </c>
      <c r="W942" s="1" t="s">
        <v>70</v>
      </c>
      <c r="X942" s="1" t="s">
        <v>70</v>
      </c>
      <c r="Y942" s="1">
        <v>0</v>
      </c>
      <c r="Z942" s="1" t="s">
        <v>71</v>
      </c>
      <c r="AA942" s="1" t="s">
        <v>119</v>
      </c>
      <c r="AB942" s="1" t="s">
        <v>119</v>
      </c>
      <c r="AC942" s="1" t="s">
        <v>103</v>
      </c>
      <c r="AE942" s="1" t="s">
        <v>75</v>
      </c>
      <c r="AF942" s="1" t="s">
        <v>121</v>
      </c>
      <c r="AG942" s="1" t="s">
        <v>190</v>
      </c>
      <c r="AH942" s="1" t="s">
        <v>58</v>
      </c>
      <c r="AI942" s="1" t="s">
        <v>75</v>
      </c>
      <c r="AJ942" s="1" t="s">
        <v>75</v>
      </c>
      <c r="AK942" s="1" t="s">
        <v>122</v>
      </c>
      <c r="AL942" s="1" t="s">
        <v>75</v>
      </c>
      <c r="AM942" s="1" t="s">
        <v>122</v>
      </c>
      <c r="AN942" s="1" t="s">
        <v>75</v>
      </c>
      <c r="AO942" s="1" t="s">
        <v>75</v>
      </c>
      <c r="AP942" s="1" t="s">
        <v>58</v>
      </c>
      <c r="AQ942" s="1" t="s">
        <v>1221</v>
      </c>
      <c r="AR942" s="27"/>
      <c r="AT942" s="1" t="s">
        <v>124</v>
      </c>
      <c r="AU942" s="1" t="s">
        <v>58</v>
      </c>
      <c r="AV942" s="1" t="s">
        <v>82</v>
      </c>
      <c r="AW942" s="1" t="s">
        <v>58</v>
      </c>
      <c r="AX942" s="1" t="s">
        <v>82</v>
      </c>
      <c r="AY942" s="1">
        <v>5</v>
      </c>
      <c r="AZ942" s="1" t="s">
        <v>83</v>
      </c>
      <c r="BA942" s="1" t="s">
        <v>83</v>
      </c>
      <c r="BB942" s="1" t="s">
        <v>85</v>
      </c>
      <c r="BC942" s="1" t="s">
        <v>86</v>
      </c>
      <c r="BD942" s="1" t="s">
        <v>86</v>
      </c>
      <c r="BE942" s="1" t="s">
        <v>75</v>
      </c>
      <c r="BF942" s="1" t="s">
        <v>75</v>
      </c>
      <c r="BG942" s="1" t="s">
        <v>87</v>
      </c>
      <c r="BH942" s="1" t="s">
        <v>1369</v>
      </c>
      <c r="BI942" s="1" t="s">
        <v>1368</v>
      </c>
      <c r="BL942" s="1" t="s">
        <v>75</v>
      </c>
      <c r="BM942" s="1" t="s">
        <v>58</v>
      </c>
      <c r="BN942" s="1" t="s">
        <v>1367</v>
      </c>
      <c r="BO942" s="1" t="s">
        <v>4568</v>
      </c>
      <c r="BP942" s="1" t="s">
        <v>58</v>
      </c>
      <c r="BQ942" s="1" t="s">
        <v>1366</v>
      </c>
      <c r="BR942" s="8" t="s">
        <v>4402</v>
      </c>
      <c r="BS942" s="18" t="str">
        <f>VLOOKUP(BD[[#This Row],[Estado (Pegar da listagem)]],Tabela11[],2,0)</f>
        <v>Sudeste</v>
      </c>
    </row>
    <row r="943" spans="1:71" ht="13" x14ac:dyDescent="0.3">
      <c r="A943" s="3">
        <v>45323.50677876157</v>
      </c>
      <c r="B943" s="1" t="s">
        <v>58</v>
      </c>
      <c r="C943" s="1" t="s">
        <v>506</v>
      </c>
      <c r="D943" s="1" t="s">
        <v>1937</v>
      </c>
      <c r="E943" s="1">
        <v>65</v>
      </c>
      <c r="F943" s="1" t="s">
        <v>494</v>
      </c>
      <c r="G943" s="1" t="s">
        <v>239</v>
      </c>
      <c r="H943" s="1" t="s">
        <v>577</v>
      </c>
      <c r="I943" s="1" t="s">
        <v>94</v>
      </c>
      <c r="J943" s="1" t="s">
        <v>140</v>
      </c>
      <c r="M943" s="1" t="s">
        <v>66</v>
      </c>
      <c r="N943" s="1" t="s">
        <v>1936</v>
      </c>
      <c r="O943" s="1" t="s">
        <v>152</v>
      </c>
      <c r="P943" s="1" t="s">
        <v>152</v>
      </c>
      <c r="Q943" s="1" t="s">
        <v>234</v>
      </c>
      <c r="R943" s="1" t="s">
        <v>234</v>
      </c>
      <c r="W943" s="1" t="s">
        <v>118</v>
      </c>
      <c r="X943" s="1" t="s">
        <v>118</v>
      </c>
      <c r="Y943" s="1">
        <v>0</v>
      </c>
      <c r="Z943" s="1" t="s">
        <v>71</v>
      </c>
      <c r="AA943" s="1" t="s">
        <v>119</v>
      </c>
      <c r="AB943" s="1" t="s">
        <v>119</v>
      </c>
      <c r="AC943" s="1" t="s">
        <v>168</v>
      </c>
      <c r="AD943" s="1" t="s">
        <v>74</v>
      </c>
      <c r="AE943" s="1" t="s">
        <v>75</v>
      </c>
      <c r="AF943" s="1" t="s">
        <v>121</v>
      </c>
      <c r="AG943" s="1" t="s">
        <v>190</v>
      </c>
      <c r="AH943" s="1" t="s">
        <v>58</v>
      </c>
      <c r="AJ943" s="1" t="s">
        <v>58</v>
      </c>
      <c r="AK943" s="1" t="s">
        <v>143</v>
      </c>
      <c r="AL943" s="1" t="s">
        <v>75</v>
      </c>
      <c r="AM943" s="1" t="s">
        <v>78</v>
      </c>
      <c r="AN943" s="1" t="s">
        <v>58</v>
      </c>
      <c r="AO943" s="1" t="s">
        <v>58</v>
      </c>
      <c r="AP943" s="1" t="s">
        <v>58</v>
      </c>
      <c r="AQ943" s="1">
        <v>12</v>
      </c>
      <c r="AR943" s="27">
        <v>12</v>
      </c>
      <c r="AS943" s="1" t="s">
        <v>124</v>
      </c>
      <c r="AT943" s="1" t="s">
        <v>124</v>
      </c>
      <c r="AU943" s="1" t="s">
        <v>58</v>
      </c>
      <c r="AV943" s="1" t="s">
        <v>82</v>
      </c>
      <c r="AW943" s="1" t="s">
        <v>58</v>
      </c>
      <c r="AX943" s="1" t="s">
        <v>82</v>
      </c>
      <c r="AY943" s="1">
        <v>5</v>
      </c>
      <c r="AZ943" s="1" t="s">
        <v>155</v>
      </c>
      <c r="BA943" s="1" t="s">
        <v>155</v>
      </c>
      <c r="BB943" s="1" t="s">
        <v>85</v>
      </c>
      <c r="BC943" s="1" t="s">
        <v>86</v>
      </c>
      <c r="BD943" s="1" t="s">
        <v>86</v>
      </c>
      <c r="BE943" s="1" t="s">
        <v>58</v>
      </c>
      <c r="BF943" s="1" t="s">
        <v>58</v>
      </c>
      <c r="BG943" s="1" t="s">
        <v>198</v>
      </c>
      <c r="BH943" s="1" t="s">
        <v>368</v>
      </c>
      <c r="BI943" s="1" t="s">
        <v>185</v>
      </c>
      <c r="BL943" s="1" t="s">
        <v>75</v>
      </c>
      <c r="BM943" s="1" t="s">
        <v>58</v>
      </c>
      <c r="BN943" s="1" t="s">
        <v>179</v>
      </c>
      <c r="BO943" s="1" t="s">
        <v>179</v>
      </c>
      <c r="BP943" s="1" t="s">
        <v>75</v>
      </c>
      <c r="BQ943" s="1" t="s">
        <v>1935</v>
      </c>
      <c r="BR943" s="8" t="s">
        <v>4402</v>
      </c>
      <c r="BS943" s="18" t="str">
        <f>VLOOKUP(BD[[#This Row],[Estado (Pegar da listagem)]],Tabela11[],2,0)</f>
        <v>Sudeste</v>
      </c>
    </row>
    <row r="944" spans="1:71" ht="13" x14ac:dyDescent="0.3">
      <c r="A944" s="3">
        <v>45327.617716134264</v>
      </c>
      <c r="B944" s="1" t="s">
        <v>58</v>
      </c>
      <c r="C944" s="1" t="s">
        <v>1210</v>
      </c>
      <c r="D944" s="1" t="s">
        <v>1536</v>
      </c>
      <c r="E944" s="1">
        <v>66</v>
      </c>
      <c r="F944" s="1" t="s">
        <v>1187</v>
      </c>
      <c r="G944" s="1" t="s">
        <v>62</v>
      </c>
      <c r="H944" s="1" t="s">
        <v>1535</v>
      </c>
      <c r="I944" s="1" t="s">
        <v>94</v>
      </c>
      <c r="J944" s="1" t="s">
        <v>220</v>
      </c>
      <c r="K944" s="1" t="s">
        <v>58</v>
      </c>
      <c r="L944" s="1">
        <v>2</v>
      </c>
      <c r="M944" s="1" t="s">
        <v>66</v>
      </c>
      <c r="N944" s="1" t="s">
        <v>1469</v>
      </c>
      <c r="O944" s="1" t="s">
        <v>152</v>
      </c>
      <c r="P944" s="1" t="s">
        <v>152</v>
      </c>
      <c r="Q944" s="1" t="s">
        <v>1533</v>
      </c>
      <c r="R944" s="1" t="s">
        <v>592</v>
      </c>
      <c r="W944" s="1" t="s">
        <v>118</v>
      </c>
      <c r="X944" s="1" t="s">
        <v>118</v>
      </c>
      <c r="Y944" s="1">
        <v>0</v>
      </c>
      <c r="Z944" s="1" t="s">
        <v>71</v>
      </c>
      <c r="AA944" s="1" t="s">
        <v>119</v>
      </c>
      <c r="AB944" s="1" t="s">
        <v>119</v>
      </c>
      <c r="AC944" s="1" t="s">
        <v>120</v>
      </c>
      <c r="AD944" s="1" t="s">
        <v>74</v>
      </c>
      <c r="AE944" s="1" t="s">
        <v>75</v>
      </c>
      <c r="AF944" s="1" t="s">
        <v>76</v>
      </c>
      <c r="AG944" s="1" t="s">
        <v>190</v>
      </c>
      <c r="AH944" s="1" t="s">
        <v>58</v>
      </c>
      <c r="AI944" s="1" t="s">
        <v>75</v>
      </c>
      <c r="AJ944" s="1" t="s">
        <v>75</v>
      </c>
      <c r="AK944" s="1" t="s">
        <v>122</v>
      </c>
      <c r="AL944" s="1" t="s">
        <v>75</v>
      </c>
      <c r="AM944" s="1" t="s">
        <v>122</v>
      </c>
      <c r="AN944" s="1" t="s">
        <v>75</v>
      </c>
      <c r="AO944" s="1" t="s">
        <v>75</v>
      </c>
      <c r="AP944" s="1" t="s">
        <v>58</v>
      </c>
      <c r="AQ944" s="1" t="s">
        <v>1532</v>
      </c>
      <c r="AR944" s="27"/>
      <c r="AS944" s="1" t="s">
        <v>124</v>
      </c>
      <c r="AT944" s="1" t="s">
        <v>124</v>
      </c>
      <c r="AU944" s="1" t="s">
        <v>58</v>
      </c>
      <c r="AV944" s="1" t="s">
        <v>191</v>
      </c>
      <c r="AW944" s="1" t="s">
        <v>58</v>
      </c>
      <c r="AX944" s="1" t="s">
        <v>191</v>
      </c>
      <c r="AY944" s="1">
        <v>5</v>
      </c>
      <c r="AZ944" s="1" t="s">
        <v>155</v>
      </c>
      <c r="BA944" s="1" t="s">
        <v>155</v>
      </c>
      <c r="BE944" s="1" t="s">
        <v>75</v>
      </c>
      <c r="BF944" s="1" t="s">
        <v>75</v>
      </c>
      <c r="BG944" s="1" t="s">
        <v>87</v>
      </c>
      <c r="BH944" s="1" t="s">
        <v>1531</v>
      </c>
      <c r="BI944" s="1" t="s">
        <v>127</v>
      </c>
      <c r="BL944" s="1" t="s">
        <v>75</v>
      </c>
      <c r="BM944" s="1" t="s">
        <v>58</v>
      </c>
      <c r="BN944" s="1" t="s">
        <v>160</v>
      </c>
      <c r="BO944" s="1" t="s">
        <v>160</v>
      </c>
      <c r="BP944" s="1" t="s">
        <v>75</v>
      </c>
      <c r="BR944" s="8" t="s">
        <v>4402</v>
      </c>
      <c r="BS944" s="18" t="str">
        <f>VLOOKUP(BD[[#This Row],[Estado (Pegar da listagem)]],Tabela11[],2,0)</f>
        <v>Sudeste</v>
      </c>
    </row>
    <row r="945" spans="1:71" ht="13" x14ac:dyDescent="0.3">
      <c r="A945" s="3">
        <v>45322.580176469906</v>
      </c>
      <c r="B945" s="1" t="s">
        <v>58</v>
      </c>
      <c r="C945" s="1" t="s">
        <v>486</v>
      </c>
      <c r="D945" s="1" t="s">
        <v>2169</v>
      </c>
      <c r="E945" s="1">
        <v>67</v>
      </c>
      <c r="F945" s="1" t="s">
        <v>666</v>
      </c>
      <c r="G945" s="1" t="s">
        <v>62</v>
      </c>
      <c r="H945" s="1" t="s">
        <v>830</v>
      </c>
      <c r="I945" s="1" t="s">
        <v>94</v>
      </c>
      <c r="J945" s="1" t="s">
        <v>114</v>
      </c>
      <c r="K945" s="1" t="s">
        <v>58</v>
      </c>
      <c r="L945" s="1" t="s">
        <v>96</v>
      </c>
      <c r="M945" s="1" t="s">
        <v>66</v>
      </c>
      <c r="N945" s="1" t="s">
        <v>2168</v>
      </c>
      <c r="O945" s="1" t="s">
        <v>152</v>
      </c>
      <c r="P945" s="1" t="s">
        <v>152</v>
      </c>
      <c r="R945" s="1" t="s">
        <v>75</v>
      </c>
      <c r="W945" s="1" t="s">
        <v>118</v>
      </c>
      <c r="X945" s="1" t="s">
        <v>118</v>
      </c>
      <c r="Y945" s="1">
        <v>1</v>
      </c>
      <c r="Z945" s="1" t="s">
        <v>71</v>
      </c>
      <c r="AA945" s="1" t="s">
        <v>119</v>
      </c>
      <c r="AB945" s="1" t="s">
        <v>119</v>
      </c>
      <c r="AC945" s="1" t="s">
        <v>1687</v>
      </c>
      <c r="AD945" s="1" t="s">
        <v>74</v>
      </c>
      <c r="AE945" s="1" t="s">
        <v>75</v>
      </c>
      <c r="AF945" s="1" t="s">
        <v>76</v>
      </c>
      <c r="AG945" s="1" t="s">
        <v>190</v>
      </c>
      <c r="AH945" s="1" t="s">
        <v>58</v>
      </c>
      <c r="AI945" s="1" t="s">
        <v>58</v>
      </c>
      <c r="AJ945" s="1" t="s">
        <v>75</v>
      </c>
      <c r="AK945" s="1" t="s">
        <v>122</v>
      </c>
      <c r="AL945" s="1" t="s">
        <v>58</v>
      </c>
      <c r="AM945" s="1" t="s">
        <v>143</v>
      </c>
      <c r="AN945" s="1" t="s">
        <v>75</v>
      </c>
      <c r="AO945" s="1" t="s">
        <v>58</v>
      </c>
      <c r="AP945" s="1" t="s">
        <v>58</v>
      </c>
      <c r="AQ945" s="1" t="s">
        <v>2167</v>
      </c>
      <c r="AR945" s="27"/>
      <c r="AS945" s="1" t="s">
        <v>124</v>
      </c>
      <c r="AT945" s="1" t="s">
        <v>124</v>
      </c>
      <c r="AU945" s="1" t="s">
        <v>58</v>
      </c>
      <c r="AV945" s="1" t="s">
        <v>191</v>
      </c>
      <c r="AW945" s="1" t="s">
        <v>58</v>
      </c>
      <c r="AX945" s="1" t="s">
        <v>191</v>
      </c>
      <c r="AY945" s="1">
        <v>5</v>
      </c>
      <c r="AZ945" s="1" t="s">
        <v>214</v>
      </c>
      <c r="BA945" s="1" t="s">
        <v>214</v>
      </c>
      <c r="BB945" s="1" t="s">
        <v>85</v>
      </c>
      <c r="BC945" s="1" t="s">
        <v>2166</v>
      </c>
      <c r="BD945" s="1"/>
      <c r="BE945" s="1" t="s">
        <v>58</v>
      </c>
      <c r="BF945" s="1" t="s">
        <v>75</v>
      </c>
      <c r="BG945" s="1" t="s">
        <v>156</v>
      </c>
      <c r="BH945" s="1" t="s">
        <v>2165</v>
      </c>
      <c r="BI945" s="1" t="s">
        <v>2164</v>
      </c>
      <c r="BJ945" s="1" t="s">
        <v>2164</v>
      </c>
      <c r="BK945" s="1" t="s">
        <v>1405</v>
      </c>
      <c r="BL945" s="1" t="s">
        <v>58</v>
      </c>
      <c r="BM945" s="1" t="s">
        <v>58</v>
      </c>
      <c r="BN945" s="1" t="s">
        <v>2163</v>
      </c>
      <c r="BO945" s="1" t="s">
        <v>4569</v>
      </c>
      <c r="BP945" s="1" t="s">
        <v>58</v>
      </c>
      <c r="BR945" s="8" t="s">
        <v>4402</v>
      </c>
      <c r="BS945" s="18" t="str">
        <f>VLOOKUP(BD[[#This Row],[Estado (Pegar da listagem)]],Tabela11[],2,0)</f>
        <v>Centro Oeste</v>
      </c>
    </row>
    <row r="946" spans="1:71" ht="13" x14ac:dyDescent="0.3">
      <c r="A946" s="3">
        <v>45321.596673587963</v>
      </c>
      <c r="B946" s="1" t="s">
        <v>58</v>
      </c>
      <c r="C946" s="1" t="s">
        <v>1205</v>
      </c>
      <c r="D946" s="1" t="s">
        <v>2376</v>
      </c>
      <c r="E946" s="1">
        <v>67</v>
      </c>
      <c r="F946" s="1" t="s">
        <v>720</v>
      </c>
      <c r="G946" s="1" t="s">
        <v>62</v>
      </c>
      <c r="H946" s="1" t="s">
        <v>923</v>
      </c>
      <c r="I946" s="1" t="s">
        <v>64</v>
      </c>
      <c r="J946" s="1" t="s">
        <v>114</v>
      </c>
      <c r="K946" s="1" t="s">
        <v>58</v>
      </c>
      <c r="L946" s="1" t="s">
        <v>96</v>
      </c>
      <c r="M946" s="1" t="s">
        <v>141</v>
      </c>
      <c r="N946" s="1" t="s">
        <v>1495</v>
      </c>
      <c r="O946" s="1" t="s">
        <v>152</v>
      </c>
      <c r="P946" s="1" t="s">
        <v>152</v>
      </c>
      <c r="Q946" s="1" t="s">
        <v>1586</v>
      </c>
      <c r="R946" s="1" t="s">
        <v>231</v>
      </c>
      <c r="S946" s="1" t="s">
        <v>327</v>
      </c>
      <c r="T946" s="1" t="s">
        <v>235</v>
      </c>
      <c r="W946" s="1" t="s">
        <v>118</v>
      </c>
      <c r="X946" s="1" t="s">
        <v>118</v>
      </c>
      <c r="Y946" s="1">
        <v>1</v>
      </c>
      <c r="Z946" s="1" t="s">
        <v>189</v>
      </c>
      <c r="AA946" s="1" t="s">
        <v>119</v>
      </c>
      <c r="AB946" s="1" t="s">
        <v>119</v>
      </c>
      <c r="AC946" s="1" t="s">
        <v>243</v>
      </c>
      <c r="AD946" s="1" t="s">
        <v>74</v>
      </c>
      <c r="AE946" s="1" t="s">
        <v>75</v>
      </c>
      <c r="AF946" s="1" t="s">
        <v>121</v>
      </c>
      <c r="AG946" s="1" t="s">
        <v>190</v>
      </c>
      <c r="AH946" s="1" t="s">
        <v>58</v>
      </c>
      <c r="AI946" s="1" t="s">
        <v>75</v>
      </c>
      <c r="AJ946" s="1" t="s">
        <v>75</v>
      </c>
      <c r="AK946" s="1" t="s">
        <v>78</v>
      </c>
      <c r="AL946" s="1" t="s">
        <v>75</v>
      </c>
      <c r="AM946" s="1" t="s">
        <v>78</v>
      </c>
      <c r="AN946" s="1" t="s">
        <v>75</v>
      </c>
      <c r="AO946" s="1" t="s">
        <v>58</v>
      </c>
      <c r="AP946" s="1" t="s">
        <v>58</v>
      </c>
      <c r="AQ946" s="1">
        <v>10</v>
      </c>
      <c r="AR946" s="27">
        <v>10</v>
      </c>
      <c r="AS946" s="1" t="s">
        <v>283</v>
      </c>
      <c r="AT946" s="1" t="s">
        <v>283</v>
      </c>
      <c r="AU946" s="1" t="s">
        <v>58</v>
      </c>
      <c r="AV946" s="1" t="s">
        <v>82</v>
      </c>
      <c r="AW946" s="1" t="s">
        <v>75</v>
      </c>
      <c r="AX946" s="1" t="s">
        <v>81</v>
      </c>
      <c r="AY946" s="1">
        <v>5</v>
      </c>
      <c r="AZ946" s="1" t="s">
        <v>83</v>
      </c>
      <c r="BA946" s="1" t="s">
        <v>83</v>
      </c>
      <c r="BB946" s="1" t="s">
        <v>106</v>
      </c>
      <c r="BC946" s="1" t="s">
        <v>86</v>
      </c>
      <c r="BD946" s="1" t="s">
        <v>86</v>
      </c>
      <c r="BE946" s="1" t="s">
        <v>58</v>
      </c>
      <c r="BF946" s="1" t="s">
        <v>75</v>
      </c>
      <c r="BG946" s="1" t="s">
        <v>248</v>
      </c>
      <c r="BH946" s="1" t="s">
        <v>157</v>
      </c>
      <c r="BL946" s="1" t="s">
        <v>75</v>
      </c>
      <c r="BM946" s="1" t="s">
        <v>58</v>
      </c>
      <c r="BN946" s="1" t="s">
        <v>148</v>
      </c>
      <c r="BO946" s="1" t="s">
        <v>148</v>
      </c>
      <c r="BP946" s="1" t="s">
        <v>58</v>
      </c>
      <c r="BQ946" s="1" t="s">
        <v>2375</v>
      </c>
      <c r="BR946" s="8" t="s">
        <v>4402</v>
      </c>
      <c r="BS946" s="18" t="str">
        <f>VLOOKUP(BD[[#This Row],[Estado (Pegar da listagem)]],Tabela11[],2,0)</f>
        <v>Centro Oeste</v>
      </c>
    </row>
    <row r="947" spans="1:71" ht="13" x14ac:dyDescent="0.3">
      <c r="A947" s="3">
        <v>45310.685346828701</v>
      </c>
      <c r="B947" s="1" t="s">
        <v>58</v>
      </c>
      <c r="C947" s="1" t="s">
        <v>575</v>
      </c>
      <c r="D947" s="1" t="s">
        <v>3877</v>
      </c>
      <c r="E947" s="1">
        <v>67</v>
      </c>
      <c r="F947" s="1" t="s">
        <v>500</v>
      </c>
      <c r="G947" s="1" t="s">
        <v>62</v>
      </c>
      <c r="H947" s="1" t="s">
        <v>952</v>
      </c>
      <c r="I947" s="1" t="s">
        <v>64</v>
      </c>
      <c r="J947" s="1" t="s">
        <v>463</v>
      </c>
      <c r="K947" s="1" t="s">
        <v>58</v>
      </c>
      <c r="L947" s="1" t="s">
        <v>96</v>
      </c>
      <c r="M947" s="1" t="s">
        <v>151</v>
      </c>
      <c r="N947" s="1" t="s">
        <v>67</v>
      </c>
      <c r="O947" s="1" t="s">
        <v>3876</v>
      </c>
      <c r="P947" s="1"/>
      <c r="R947" s="1" t="s">
        <v>75</v>
      </c>
      <c r="W947" s="1" t="s">
        <v>70</v>
      </c>
      <c r="X947" s="1" t="s">
        <v>70</v>
      </c>
      <c r="Y947" s="1">
        <v>1</v>
      </c>
      <c r="Z947" s="1" t="s">
        <v>1688</v>
      </c>
      <c r="AA947" s="1" t="s">
        <v>102</v>
      </c>
      <c r="AB947" s="1" t="s">
        <v>102</v>
      </c>
      <c r="AC947" s="1" t="s">
        <v>620</v>
      </c>
      <c r="AD947" s="1" t="s">
        <v>74</v>
      </c>
      <c r="AE947" s="1" t="s">
        <v>75</v>
      </c>
      <c r="AF947" s="1" t="s">
        <v>121</v>
      </c>
      <c r="AG947" s="1" t="s">
        <v>190</v>
      </c>
      <c r="AH947" s="1" t="s">
        <v>58</v>
      </c>
      <c r="AI947" s="1" t="s">
        <v>58</v>
      </c>
      <c r="AJ947" s="1" t="s">
        <v>75</v>
      </c>
      <c r="AK947" s="1" t="s">
        <v>122</v>
      </c>
      <c r="AL947" s="1" t="s">
        <v>75</v>
      </c>
      <c r="AM947" s="1" t="s">
        <v>122</v>
      </c>
      <c r="AN947" s="1" t="s">
        <v>75</v>
      </c>
      <c r="AO947" s="1" t="s">
        <v>75</v>
      </c>
      <c r="AP947" s="1" t="s">
        <v>75</v>
      </c>
      <c r="AQ947" s="1">
        <v>1</v>
      </c>
      <c r="AR947" s="27">
        <v>1</v>
      </c>
      <c r="AS947" s="1" t="s">
        <v>105</v>
      </c>
      <c r="AT947" s="1" t="s">
        <v>105</v>
      </c>
      <c r="AU947" s="1" t="s">
        <v>58</v>
      </c>
      <c r="AV947" s="1" t="s">
        <v>191</v>
      </c>
      <c r="AW947" s="1" t="s">
        <v>58</v>
      </c>
      <c r="AX947" s="1" t="s">
        <v>191</v>
      </c>
      <c r="AY947" s="1">
        <v>5</v>
      </c>
      <c r="AZ947" s="1" t="s">
        <v>171</v>
      </c>
      <c r="BA947" s="1" t="s">
        <v>171</v>
      </c>
      <c r="BB947" s="1" t="s">
        <v>106</v>
      </c>
      <c r="BC947" s="1" t="s">
        <v>107</v>
      </c>
      <c r="BD947" s="1" t="s">
        <v>107</v>
      </c>
      <c r="BE947" s="1" t="s">
        <v>75</v>
      </c>
      <c r="BF947" s="1" t="s">
        <v>75</v>
      </c>
      <c r="BG947" s="1" t="s">
        <v>248</v>
      </c>
      <c r="BH947" s="1" t="s">
        <v>3372</v>
      </c>
      <c r="BI947" s="1" t="s">
        <v>1232</v>
      </c>
      <c r="BJ947" s="1" t="s">
        <v>1232</v>
      </c>
      <c r="BK947" s="1" t="s">
        <v>1232</v>
      </c>
      <c r="BL947" s="1" t="s">
        <v>75</v>
      </c>
      <c r="BM947" s="1" t="s">
        <v>58</v>
      </c>
      <c r="BN947" s="1" t="s">
        <v>3875</v>
      </c>
      <c r="BO947" s="1" t="s">
        <v>4576</v>
      </c>
      <c r="BP947" s="1" t="s">
        <v>58</v>
      </c>
      <c r="BQ947" s="1" t="s">
        <v>3874</v>
      </c>
      <c r="BR947" s="8" t="s">
        <v>4402</v>
      </c>
      <c r="BS947" s="18" t="str">
        <f>VLOOKUP(BD[[#This Row],[Estado (Pegar da listagem)]],Tabela11[],2,0)</f>
        <v>Nordeste</v>
      </c>
    </row>
    <row r="948" spans="1:71" ht="13" x14ac:dyDescent="0.3">
      <c r="A948" s="3">
        <v>45324.849866331017</v>
      </c>
      <c r="B948" s="1" t="s">
        <v>58</v>
      </c>
      <c r="C948" s="1" t="s">
        <v>575</v>
      </c>
      <c r="D948" s="1" t="s">
        <v>1614</v>
      </c>
      <c r="E948" s="1">
        <v>67</v>
      </c>
      <c r="F948" s="1" t="s">
        <v>1187</v>
      </c>
      <c r="G948" s="1" t="s">
        <v>62</v>
      </c>
      <c r="H948" s="1" t="s">
        <v>1601</v>
      </c>
      <c r="I948" s="1" t="s">
        <v>64</v>
      </c>
      <c r="J948" s="1" t="s">
        <v>114</v>
      </c>
      <c r="K948" s="1" t="s">
        <v>58</v>
      </c>
      <c r="L948" s="1">
        <v>1</v>
      </c>
      <c r="M948" s="1" t="s">
        <v>66</v>
      </c>
      <c r="N948" s="1" t="s">
        <v>699</v>
      </c>
      <c r="O948" s="1" t="s">
        <v>98</v>
      </c>
      <c r="P948" s="1" t="s">
        <v>98</v>
      </c>
      <c r="R948" s="1" t="s">
        <v>75</v>
      </c>
      <c r="W948" s="1" t="s">
        <v>118</v>
      </c>
      <c r="X948" s="1" t="s">
        <v>118</v>
      </c>
      <c r="Y948" s="1">
        <v>0</v>
      </c>
      <c r="Z948" s="1" t="s">
        <v>71</v>
      </c>
      <c r="AA948" s="1" t="s">
        <v>102</v>
      </c>
      <c r="AB948" s="1" t="s">
        <v>102</v>
      </c>
      <c r="AC948" s="1" t="s">
        <v>232</v>
      </c>
      <c r="AD948" s="1" t="s">
        <v>104</v>
      </c>
      <c r="AE948" s="1" t="s">
        <v>75</v>
      </c>
      <c r="AF948" s="1" t="s">
        <v>121</v>
      </c>
      <c r="AG948" s="1" t="s">
        <v>190</v>
      </c>
      <c r="AH948" s="1" t="s">
        <v>58</v>
      </c>
      <c r="AI948" s="1" t="s">
        <v>58</v>
      </c>
      <c r="AJ948" s="1" t="s">
        <v>58</v>
      </c>
      <c r="AK948" s="1" t="s">
        <v>143</v>
      </c>
      <c r="AL948" s="1" t="s">
        <v>58</v>
      </c>
      <c r="AM948" s="1" t="s">
        <v>143</v>
      </c>
      <c r="AN948" s="1" t="s">
        <v>58</v>
      </c>
      <c r="AO948" s="1" t="s">
        <v>58</v>
      </c>
      <c r="AP948" s="1" t="s">
        <v>58</v>
      </c>
      <c r="AQ948" s="1" t="s">
        <v>1613</v>
      </c>
      <c r="AR948" s="27">
        <v>1</v>
      </c>
      <c r="AS948" s="1" t="s">
        <v>133</v>
      </c>
      <c r="AT948" s="1" t="s">
        <v>133</v>
      </c>
      <c r="AU948" s="1" t="s">
        <v>58</v>
      </c>
      <c r="AV948" s="1" t="s">
        <v>191</v>
      </c>
      <c r="AW948" s="1" t="s">
        <v>58</v>
      </c>
      <c r="AX948" s="1" t="s">
        <v>191</v>
      </c>
      <c r="AY948" s="1">
        <v>5</v>
      </c>
      <c r="AZ948" s="1" t="s">
        <v>155</v>
      </c>
      <c r="BA948" s="1" t="s">
        <v>155</v>
      </c>
      <c r="BB948" s="1" t="s">
        <v>85</v>
      </c>
      <c r="BE948" s="1" t="s">
        <v>75</v>
      </c>
      <c r="BF948" s="1" t="s">
        <v>75</v>
      </c>
      <c r="BG948" s="1" t="s">
        <v>87</v>
      </c>
      <c r="BH948" s="1" t="s">
        <v>207</v>
      </c>
      <c r="BL948" s="1" t="s">
        <v>58</v>
      </c>
      <c r="BM948" s="1" t="s">
        <v>58</v>
      </c>
      <c r="BN948" s="1" t="s">
        <v>1143</v>
      </c>
      <c r="BO948" s="1" t="s">
        <v>1930</v>
      </c>
      <c r="BP948" s="1" t="s">
        <v>58</v>
      </c>
      <c r="BR948" s="8" t="s">
        <v>4402</v>
      </c>
      <c r="BS948" s="18" t="str">
        <f>VLOOKUP(BD[[#This Row],[Estado (Pegar da listagem)]],Tabela11[],2,0)</f>
        <v>Sudeste</v>
      </c>
    </row>
    <row r="949" spans="1:71" ht="13" x14ac:dyDescent="0.3">
      <c r="A949" s="3">
        <v>45324.401098831018</v>
      </c>
      <c r="B949" s="1" t="s">
        <v>58</v>
      </c>
      <c r="C949" s="1" t="s">
        <v>506</v>
      </c>
      <c r="D949" s="1" t="s">
        <v>1837</v>
      </c>
      <c r="E949" s="1">
        <v>67</v>
      </c>
      <c r="F949" s="1" t="s">
        <v>771</v>
      </c>
      <c r="G949" s="1" t="s">
        <v>62</v>
      </c>
      <c r="H949" s="1" t="s">
        <v>864</v>
      </c>
      <c r="I949" s="1" t="s">
        <v>94</v>
      </c>
      <c r="J949" s="1" t="s">
        <v>114</v>
      </c>
      <c r="M949" s="1" t="s">
        <v>66</v>
      </c>
      <c r="N949" s="1" t="s">
        <v>67</v>
      </c>
      <c r="O949" s="1" t="s">
        <v>152</v>
      </c>
      <c r="P949" s="1" t="s">
        <v>152</v>
      </c>
      <c r="R949" s="1" t="s">
        <v>75</v>
      </c>
      <c r="W949" s="1" t="s">
        <v>212</v>
      </c>
      <c r="X949" s="1" t="s">
        <v>212</v>
      </c>
      <c r="Y949" s="1">
        <v>0</v>
      </c>
      <c r="Z949" s="1" t="s">
        <v>71</v>
      </c>
      <c r="AA949" s="1" t="s">
        <v>102</v>
      </c>
      <c r="AB949" s="1" t="s">
        <v>102</v>
      </c>
      <c r="AC949" s="1" t="s">
        <v>120</v>
      </c>
      <c r="AD949" s="1" t="s">
        <v>74</v>
      </c>
      <c r="AE949" s="1" t="s">
        <v>75</v>
      </c>
      <c r="AF949" s="1" t="s">
        <v>121</v>
      </c>
      <c r="AG949" s="1" t="s">
        <v>190</v>
      </c>
      <c r="AH949" s="1" t="s">
        <v>58</v>
      </c>
      <c r="AI949" s="1" t="s">
        <v>75</v>
      </c>
      <c r="AJ949" s="1" t="s">
        <v>75</v>
      </c>
      <c r="AK949" s="1" t="s">
        <v>78</v>
      </c>
      <c r="AL949" s="1" t="s">
        <v>75</v>
      </c>
      <c r="AM949" s="1" t="s">
        <v>78</v>
      </c>
      <c r="AN949" s="1" t="s">
        <v>58</v>
      </c>
      <c r="AO949" s="1" t="s">
        <v>58</v>
      </c>
      <c r="AP949" s="1" t="s">
        <v>58</v>
      </c>
      <c r="AQ949" s="1">
        <v>2</v>
      </c>
      <c r="AR949" s="27">
        <v>2</v>
      </c>
      <c r="AS949" s="1" t="s">
        <v>124</v>
      </c>
      <c r="AT949" s="1" t="s">
        <v>124</v>
      </c>
      <c r="AU949" s="1" t="s">
        <v>58</v>
      </c>
      <c r="AV949" s="1" t="s">
        <v>191</v>
      </c>
      <c r="AW949" s="1" t="s">
        <v>58</v>
      </c>
      <c r="AX949" s="1" t="s">
        <v>191</v>
      </c>
      <c r="AY949" s="1">
        <v>5</v>
      </c>
      <c r="AZ949" s="1" t="s">
        <v>214</v>
      </c>
      <c r="BA949" s="1" t="s">
        <v>214</v>
      </c>
      <c r="BB949" s="1" t="s">
        <v>85</v>
      </c>
      <c r="BC949" s="1" t="s">
        <v>107</v>
      </c>
      <c r="BD949" s="1" t="s">
        <v>107</v>
      </c>
      <c r="BE949" s="1" t="s">
        <v>58</v>
      </c>
      <c r="BF949" s="1" t="s">
        <v>58</v>
      </c>
      <c r="BG949" s="1" t="s">
        <v>198</v>
      </c>
      <c r="BH949" s="1" t="s">
        <v>389</v>
      </c>
      <c r="BI949" s="1" t="s">
        <v>1836</v>
      </c>
      <c r="BJ949" s="1" t="s">
        <v>1835</v>
      </c>
      <c r="BK949" s="1" t="s">
        <v>1042</v>
      </c>
      <c r="BL949" s="1" t="s">
        <v>75</v>
      </c>
      <c r="BM949" s="1" t="s">
        <v>58</v>
      </c>
      <c r="BN949" s="1" t="s">
        <v>1834</v>
      </c>
      <c r="BO949" s="1" t="s">
        <v>1834</v>
      </c>
      <c r="BP949" s="1" t="s">
        <v>58</v>
      </c>
      <c r="BQ949" s="1" t="s">
        <v>1833</v>
      </c>
      <c r="BR949" s="8" t="s">
        <v>4402</v>
      </c>
      <c r="BS949" s="18" t="str">
        <f>VLOOKUP(BD[[#This Row],[Estado (Pegar da listagem)]],Tabela11[],2,0)</f>
        <v>Sul</v>
      </c>
    </row>
    <row r="950" spans="1:71" ht="13" x14ac:dyDescent="0.3">
      <c r="A950" s="3">
        <v>45309.716704097227</v>
      </c>
      <c r="B950" s="1" t="s">
        <v>58</v>
      </c>
      <c r="C950" s="1" t="s">
        <v>589</v>
      </c>
      <c r="D950" s="1" t="s">
        <v>4077</v>
      </c>
      <c r="E950" s="1">
        <v>68</v>
      </c>
      <c r="F950" s="1" t="s">
        <v>522</v>
      </c>
      <c r="G950" s="2" t="s">
        <v>239</v>
      </c>
      <c r="I950" s="1" t="s">
        <v>64</v>
      </c>
      <c r="N950" s="1" t="s">
        <v>67</v>
      </c>
      <c r="R950" s="1" t="s">
        <v>75</v>
      </c>
      <c r="AA950" s="1" t="s">
        <v>119</v>
      </c>
      <c r="AB950" s="1" t="s">
        <v>119</v>
      </c>
      <c r="AC950" s="1" t="s">
        <v>120</v>
      </c>
      <c r="AD950" s="1" t="s">
        <v>74</v>
      </c>
      <c r="AE950" s="1" t="s">
        <v>75</v>
      </c>
      <c r="AF950" s="1" t="s">
        <v>121</v>
      </c>
      <c r="AG950" s="1" t="s">
        <v>190</v>
      </c>
      <c r="AH950" s="1" t="s">
        <v>58</v>
      </c>
      <c r="AI950" s="1" t="s">
        <v>58</v>
      </c>
      <c r="AJ950" s="1" t="s">
        <v>58</v>
      </c>
      <c r="AK950" s="1" t="s">
        <v>143</v>
      </c>
      <c r="AL950" s="1" t="s">
        <v>58</v>
      </c>
      <c r="AM950" s="1" t="s">
        <v>143</v>
      </c>
      <c r="AN950" s="1" t="s">
        <v>75</v>
      </c>
      <c r="AO950" s="1" t="s">
        <v>75</v>
      </c>
      <c r="AP950" s="1" t="s">
        <v>58</v>
      </c>
      <c r="AR950" s="29"/>
      <c r="AT950" s="1" t="s">
        <v>124</v>
      </c>
      <c r="AU950" s="1" t="s">
        <v>58</v>
      </c>
      <c r="AV950" s="1" t="s">
        <v>191</v>
      </c>
      <c r="AW950" s="1" t="s">
        <v>58</v>
      </c>
      <c r="AX950" s="1" t="s">
        <v>191</v>
      </c>
      <c r="AY950" s="1">
        <v>5</v>
      </c>
      <c r="AZ950" s="1" t="s">
        <v>214</v>
      </c>
      <c r="BA950" s="1" t="s">
        <v>83</v>
      </c>
      <c r="BB950" s="1" t="s">
        <v>85</v>
      </c>
      <c r="BC950" s="1" t="s">
        <v>86</v>
      </c>
      <c r="BD950" s="1" t="s">
        <v>86</v>
      </c>
      <c r="BE950" s="1" t="s">
        <v>58</v>
      </c>
      <c r="BF950" s="1" t="s">
        <v>58</v>
      </c>
      <c r="BG950" s="1" t="s">
        <v>248</v>
      </c>
      <c r="BH950" s="1" t="s">
        <v>413</v>
      </c>
      <c r="BL950" s="1" t="s">
        <v>75</v>
      </c>
      <c r="BM950" s="1" t="s">
        <v>58</v>
      </c>
      <c r="BP950" s="1" t="s">
        <v>75</v>
      </c>
      <c r="BQ950" s="1" t="s">
        <v>4076</v>
      </c>
      <c r="BR950" s="8" t="s">
        <v>4402</v>
      </c>
      <c r="BS950" s="18" t="str">
        <f>VLOOKUP(BD[[#This Row],[Estado (Pegar da listagem)]],Tabela11[],2,0)</f>
        <v>Nordeste</v>
      </c>
    </row>
    <row r="951" spans="1:71" ht="13" x14ac:dyDescent="0.3">
      <c r="A951" s="3">
        <v>45316.8320675</v>
      </c>
      <c r="B951" s="1" t="s">
        <v>58</v>
      </c>
      <c r="C951" s="1" t="s">
        <v>575</v>
      </c>
      <c r="D951" s="1" t="s">
        <v>3001</v>
      </c>
      <c r="E951" s="1">
        <v>69</v>
      </c>
      <c r="F951" s="1" t="s">
        <v>666</v>
      </c>
      <c r="G951" s="1" t="s">
        <v>62</v>
      </c>
      <c r="H951" s="1" t="s">
        <v>830</v>
      </c>
      <c r="I951" s="1" t="s">
        <v>64</v>
      </c>
      <c r="J951" s="1" t="s">
        <v>114</v>
      </c>
      <c r="K951" s="1" t="s">
        <v>58</v>
      </c>
      <c r="L951" s="1" t="s">
        <v>96</v>
      </c>
      <c r="M951" s="1" t="s">
        <v>66</v>
      </c>
      <c r="N951" s="1" t="s">
        <v>67</v>
      </c>
      <c r="O951" s="1" t="s">
        <v>131</v>
      </c>
      <c r="P951" s="1" t="s">
        <v>152</v>
      </c>
      <c r="R951" s="1" t="s">
        <v>75</v>
      </c>
      <c r="W951" s="1" t="s">
        <v>118</v>
      </c>
      <c r="X951" s="1" t="s">
        <v>118</v>
      </c>
      <c r="Y951" s="1">
        <v>0</v>
      </c>
      <c r="Z951" s="1" t="s">
        <v>101</v>
      </c>
      <c r="AA951" s="1" t="s">
        <v>102</v>
      </c>
      <c r="AB951" s="1" t="s">
        <v>102</v>
      </c>
      <c r="AC951" s="1" t="s">
        <v>120</v>
      </c>
      <c r="AD951" s="1" t="s">
        <v>74</v>
      </c>
      <c r="AE951" s="1" t="s">
        <v>58</v>
      </c>
      <c r="AF951" s="1" t="s">
        <v>121</v>
      </c>
      <c r="AG951" s="1" t="s">
        <v>190</v>
      </c>
      <c r="AH951" s="1" t="s">
        <v>58</v>
      </c>
      <c r="AI951" s="1" t="s">
        <v>58</v>
      </c>
      <c r="AJ951" s="1" t="s">
        <v>75</v>
      </c>
      <c r="AK951" s="1" t="s">
        <v>122</v>
      </c>
      <c r="AL951" s="1" t="s">
        <v>58</v>
      </c>
      <c r="AM951" s="1" t="s">
        <v>122</v>
      </c>
      <c r="AN951" s="1" t="s">
        <v>58</v>
      </c>
      <c r="AO951" s="1" t="s">
        <v>58</v>
      </c>
      <c r="AP951" s="1" t="s">
        <v>58</v>
      </c>
      <c r="AQ951" s="1" t="s">
        <v>2300</v>
      </c>
      <c r="AR951" s="27">
        <v>9</v>
      </c>
      <c r="AS951" s="1" t="s">
        <v>283</v>
      </c>
      <c r="AT951" s="1" t="s">
        <v>283</v>
      </c>
      <c r="AU951" s="1" t="s">
        <v>58</v>
      </c>
      <c r="AV951" s="1" t="s">
        <v>191</v>
      </c>
      <c r="AW951" s="1" t="s">
        <v>58</v>
      </c>
      <c r="AX951" s="1" t="s">
        <v>191</v>
      </c>
      <c r="AY951" s="1">
        <v>5</v>
      </c>
      <c r="AZ951" s="1" t="s">
        <v>214</v>
      </c>
      <c r="BA951" s="1" t="s">
        <v>155</v>
      </c>
      <c r="BB951" s="1" t="s">
        <v>106</v>
      </c>
      <c r="BC951" s="1" t="s">
        <v>86</v>
      </c>
      <c r="BD951" s="1" t="s">
        <v>86</v>
      </c>
      <c r="BE951" s="1" t="s">
        <v>75</v>
      </c>
      <c r="BF951" s="1" t="s">
        <v>75</v>
      </c>
      <c r="BG951" s="1" t="s">
        <v>87</v>
      </c>
      <c r="BH951" s="1" t="s">
        <v>2779</v>
      </c>
      <c r="BI951" s="1" t="s">
        <v>3000</v>
      </c>
      <c r="BJ951" s="1" t="s">
        <v>2999</v>
      </c>
      <c r="BK951" s="1" t="s">
        <v>1042</v>
      </c>
      <c r="BL951" s="1" t="s">
        <v>75</v>
      </c>
      <c r="BM951" s="1" t="s">
        <v>58</v>
      </c>
      <c r="BN951" s="1" t="s">
        <v>2998</v>
      </c>
      <c r="BO951" s="1" t="s">
        <v>4569</v>
      </c>
      <c r="BP951" s="1" t="s">
        <v>58</v>
      </c>
      <c r="BR951" s="8" t="s">
        <v>4402</v>
      </c>
      <c r="BS951" s="18" t="str">
        <f>VLOOKUP(BD[[#This Row],[Estado (Pegar da listagem)]],Tabela11[],2,0)</f>
        <v>Centro Oeste</v>
      </c>
    </row>
    <row r="952" spans="1:71" ht="13" x14ac:dyDescent="0.3">
      <c r="A952" s="3">
        <v>45309.637586307872</v>
      </c>
      <c r="B952" s="1" t="s">
        <v>58</v>
      </c>
      <c r="C952" s="1" t="s">
        <v>575</v>
      </c>
      <c r="D952" s="1" t="s">
        <v>4110</v>
      </c>
      <c r="E952" s="1">
        <v>69</v>
      </c>
      <c r="F952" s="1" t="s">
        <v>1788</v>
      </c>
      <c r="G952" s="1" t="s">
        <v>62</v>
      </c>
      <c r="H952" s="1" t="s">
        <v>1787</v>
      </c>
      <c r="I952" s="1" t="s">
        <v>64</v>
      </c>
      <c r="J952" s="1" t="s">
        <v>114</v>
      </c>
      <c r="K952" s="1" t="s">
        <v>58</v>
      </c>
      <c r="L952" s="1">
        <v>2</v>
      </c>
      <c r="M952" s="1" t="s">
        <v>141</v>
      </c>
      <c r="N952" s="1" t="s">
        <v>2922</v>
      </c>
      <c r="O952" s="1" t="s">
        <v>131</v>
      </c>
      <c r="P952" s="1" t="s">
        <v>152</v>
      </c>
      <c r="Q952" s="1" t="s">
        <v>1960</v>
      </c>
      <c r="R952" s="1" t="s">
        <v>1011</v>
      </c>
      <c r="S952" s="1" t="s">
        <v>4108</v>
      </c>
      <c r="T952" s="1" t="s">
        <v>4108</v>
      </c>
      <c r="W952" s="1" t="s">
        <v>118</v>
      </c>
      <c r="X952" s="1" t="s">
        <v>118</v>
      </c>
      <c r="Y952" s="1">
        <v>0</v>
      </c>
      <c r="Z952" s="1" t="s">
        <v>189</v>
      </c>
      <c r="AA952" s="1" t="s">
        <v>102</v>
      </c>
      <c r="AB952" s="1" t="s">
        <v>102</v>
      </c>
      <c r="AC952" s="1" t="s">
        <v>316</v>
      </c>
      <c r="AD952" s="1" t="s">
        <v>74</v>
      </c>
      <c r="AE952" s="1" t="s">
        <v>75</v>
      </c>
      <c r="AF952" s="1" t="s">
        <v>121</v>
      </c>
      <c r="AG952" s="1" t="s">
        <v>190</v>
      </c>
      <c r="AH952" s="1" t="s">
        <v>58</v>
      </c>
      <c r="AI952" s="1" t="s">
        <v>58</v>
      </c>
      <c r="AJ952" s="1" t="s">
        <v>75</v>
      </c>
      <c r="AK952" s="1" t="s">
        <v>78</v>
      </c>
      <c r="AL952" s="1" t="s">
        <v>75</v>
      </c>
      <c r="AM952" s="1" t="s">
        <v>78</v>
      </c>
      <c r="AN952" s="1" t="s">
        <v>58</v>
      </c>
      <c r="AO952" s="1" t="s">
        <v>58</v>
      </c>
      <c r="AP952" s="1" t="s">
        <v>58</v>
      </c>
      <c r="AQ952" s="1" t="s">
        <v>4107</v>
      </c>
      <c r="AR952" s="27">
        <v>3</v>
      </c>
      <c r="AS952" s="1" t="s">
        <v>283</v>
      </c>
      <c r="AT952" s="1" t="s">
        <v>283</v>
      </c>
      <c r="AU952" s="1" t="s">
        <v>58</v>
      </c>
      <c r="AV952" s="1" t="s">
        <v>82</v>
      </c>
      <c r="AW952" s="1" t="s">
        <v>58</v>
      </c>
      <c r="AX952" s="1" t="s">
        <v>191</v>
      </c>
      <c r="AY952" s="1">
        <v>5</v>
      </c>
      <c r="AZ952" s="1" t="s">
        <v>214</v>
      </c>
      <c r="BA952" s="1" t="s">
        <v>155</v>
      </c>
      <c r="BB952" s="1" t="s">
        <v>106</v>
      </c>
      <c r="BC952" s="1" t="s">
        <v>86</v>
      </c>
      <c r="BD952" s="1" t="s">
        <v>86</v>
      </c>
      <c r="BE952" s="1" t="s">
        <v>75</v>
      </c>
      <c r="BF952" s="1" t="s">
        <v>75</v>
      </c>
      <c r="BG952" s="1" t="s">
        <v>87</v>
      </c>
      <c r="BH952" s="1" t="s">
        <v>157</v>
      </c>
      <c r="BI952" s="1" t="s">
        <v>146</v>
      </c>
      <c r="BJ952" s="1" t="s">
        <v>146</v>
      </c>
      <c r="BK952" s="1" t="s">
        <v>146</v>
      </c>
      <c r="BL952" s="1" t="s">
        <v>75</v>
      </c>
      <c r="BM952" s="1" t="s">
        <v>58</v>
      </c>
      <c r="BN952" s="1" t="s">
        <v>4106</v>
      </c>
      <c r="BO952" s="1" t="s">
        <v>4572</v>
      </c>
      <c r="BP952" s="1" t="s">
        <v>58</v>
      </c>
      <c r="BR952" s="8" t="s">
        <v>4402</v>
      </c>
      <c r="BS952" s="18" t="str">
        <f>VLOOKUP(BD[[#This Row],[Estado (Pegar da listagem)]],Tabela11[],2,0)</f>
        <v>Norte</v>
      </c>
    </row>
    <row r="953" spans="1:71" ht="13" x14ac:dyDescent="0.3">
      <c r="A953" s="3">
        <v>45327.617679803239</v>
      </c>
      <c r="B953" s="1" t="s">
        <v>58</v>
      </c>
      <c r="C953" s="1" t="s">
        <v>486</v>
      </c>
      <c r="D953" s="1" t="s">
        <v>1544</v>
      </c>
      <c r="E953" s="1">
        <v>69</v>
      </c>
      <c r="F953" s="1" t="s">
        <v>1187</v>
      </c>
      <c r="G953" s="1" t="s">
        <v>62</v>
      </c>
      <c r="H953" s="1" t="s">
        <v>1488</v>
      </c>
      <c r="I953" s="1" t="s">
        <v>64</v>
      </c>
      <c r="J953" s="1" t="s">
        <v>114</v>
      </c>
      <c r="K953" s="1" t="s">
        <v>58</v>
      </c>
      <c r="L953" s="1">
        <v>1</v>
      </c>
      <c r="M953" s="1" t="s">
        <v>66</v>
      </c>
      <c r="N953" s="1" t="s">
        <v>67</v>
      </c>
      <c r="O953" s="1" t="s">
        <v>98</v>
      </c>
      <c r="P953" s="1" t="s">
        <v>98</v>
      </c>
      <c r="R953" s="1" t="s">
        <v>75</v>
      </c>
      <c r="W953" s="1" t="s">
        <v>118</v>
      </c>
      <c r="X953" s="1" t="s">
        <v>118</v>
      </c>
      <c r="Y953" s="1">
        <v>0</v>
      </c>
      <c r="Z953" s="1" t="s">
        <v>71</v>
      </c>
      <c r="AA953" s="1" t="s">
        <v>1542</v>
      </c>
      <c r="AB953" s="1" t="s">
        <v>3927</v>
      </c>
      <c r="AC953" s="1" t="s">
        <v>1543</v>
      </c>
      <c r="AD953" s="1" t="s">
        <v>74</v>
      </c>
      <c r="AE953" s="1" t="s">
        <v>75</v>
      </c>
      <c r="AF953" s="1" t="s">
        <v>121</v>
      </c>
      <c r="AG953" s="1" t="s">
        <v>190</v>
      </c>
      <c r="AH953" s="1" t="s">
        <v>58</v>
      </c>
      <c r="AI953" s="1" t="s">
        <v>58</v>
      </c>
      <c r="AJ953" s="1" t="s">
        <v>75</v>
      </c>
      <c r="AK953" s="1" t="s">
        <v>122</v>
      </c>
      <c r="AL953" s="1" t="s">
        <v>75</v>
      </c>
      <c r="AM953" s="1" t="s">
        <v>122</v>
      </c>
      <c r="AN953" s="1" t="s">
        <v>75</v>
      </c>
      <c r="AO953" s="1" t="s">
        <v>75</v>
      </c>
      <c r="AP953" s="1" t="s">
        <v>58</v>
      </c>
      <c r="AQ953" s="1" t="s">
        <v>1542</v>
      </c>
      <c r="AR953" s="27"/>
      <c r="AS953" s="1" t="s">
        <v>1542</v>
      </c>
      <c r="AT953" s="1" t="s">
        <v>124</v>
      </c>
      <c r="AU953" s="1" t="s">
        <v>58</v>
      </c>
      <c r="AV953" s="1" t="s">
        <v>191</v>
      </c>
      <c r="AW953" s="1" t="s">
        <v>58</v>
      </c>
      <c r="AX953" s="1" t="s">
        <v>191</v>
      </c>
      <c r="AY953" s="1">
        <v>5</v>
      </c>
      <c r="AZ953" s="1" t="s">
        <v>214</v>
      </c>
      <c r="BA953" s="1" t="s">
        <v>214</v>
      </c>
      <c r="BB953" s="1" t="s">
        <v>106</v>
      </c>
      <c r="BC953" s="1" t="s">
        <v>86</v>
      </c>
      <c r="BD953" s="1" t="s">
        <v>86</v>
      </c>
      <c r="BE953" s="1" t="s">
        <v>58</v>
      </c>
      <c r="BF953" s="1" t="s">
        <v>58</v>
      </c>
      <c r="BG953" s="1" t="s">
        <v>248</v>
      </c>
      <c r="BH953" s="1" t="s">
        <v>1541</v>
      </c>
      <c r="BI953" s="1" t="s">
        <v>1540</v>
      </c>
      <c r="BJ953" s="1" t="s">
        <v>1539</v>
      </c>
      <c r="BK953" s="1" t="s">
        <v>4565</v>
      </c>
      <c r="BL953" s="1" t="s">
        <v>75</v>
      </c>
      <c r="BM953" s="1" t="s">
        <v>58</v>
      </c>
      <c r="BN953" s="1" t="s">
        <v>1538</v>
      </c>
      <c r="BO953" s="1" t="s">
        <v>4569</v>
      </c>
      <c r="BP953" s="1" t="s">
        <v>58</v>
      </c>
      <c r="BQ953" s="1" t="s">
        <v>1537</v>
      </c>
      <c r="BR953" s="8" t="s">
        <v>4402</v>
      </c>
      <c r="BS953" s="18" t="str">
        <f>VLOOKUP(BD[[#This Row],[Estado (Pegar da listagem)]],Tabela11[],2,0)</f>
        <v>Sudeste</v>
      </c>
    </row>
    <row r="954" spans="1:71" ht="13" x14ac:dyDescent="0.3">
      <c r="A954" s="3">
        <v>45327.604791736114</v>
      </c>
      <c r="B954" s="1" t="s">
        <v>58</v>
      </c>
      <c r="C954" s="1" t="s">
        <v>486</v>
      </c>
      <c r="D954" s="1" t="s">
        <v>1546</v>
      </c>
      <c r="E954" s="1">
        <v>69</v>
      </c>
      <c r="F954" s="1" t="s">
        <v>1187</v>
      </c>
      <c r="G954" s="1" t="s">
        <v>62</v>
      </c>
      <c r="H954" s="1" t="s">
        <v>1462</v>
      </c>
      <c r="I954" s="1" t="s">
        <v>94</v>
      </c>
      <c r="J954" s="1" t="s">
        <v>114</v>
      </c>
      <c r="K954" s="1" t="s">
        <v>58</v>
      </c>
      <c r="L954" s="1">
        <v>1</v>
      </c>
      <c r="M954" s="1" t="s">
        <v>141</v>
      </c>
      <c r="N954" s="1" t="s">
        <v>699</v>
      </c>
      <c r="O954" s="1" t="s">
        <v>98</v>
      </c>
      <c r="P954" s="1" t="s">
        <v>98</v>
      </c>
      <c r="R954" s="1" t="s">
        <v>75</v>
      </c>
      <c r="W954" s="1" t="s">
        <v>70</v>
      </c>
      <c r="X954" s="1" t="s">
        <v>70</v>
      </c>
      <c r="Y954" s="1">
        <v>1</v>
      </c>
      <c r="Z954" s="1" t="s">
        <v>71</v>
      </c>
      <c r="AA954" s="1" t="s">
        <v>1545</v>
      </c>
      <c r="AB954" s="1"/>
      <c r="AC954" s="1" t="s">
        <v>1545</v>
      </c>
      <c r="AD954" s="1" t="s">
        <v>74</v>
      </c>
      <c r="AE954" s="1" t="s">
        <v>75</v>
      </c>
      <c r="AF954" s="1" t="s">
        <v>121</v>
      </c>
      <c r="AG954" s="1" t="s">
        <v>190</v>
      </c>
      <c r="AH954" s="1" t="s">
        <v>75</v>
      </c>
      <c r="AI954" s="1" t="s">
        <v>58</v>
      </c>
      <c r="AJ954" s="1" t="s">
        <v>75</v>
      </c>
      <c r="AK954" s="1" t="s">
        <v>122</v>
      </c>
      <c r="AL954" s="1" t="s">
        <v>75</v>
      </c>
      <c r="AM954" s="1" t="s">
        <v>122</v>
      </c>
      <c r="AN954" s="1" t="s">
        <v>75</v>
      </c>
      <c r="AO954" s="1" t="s">
        <v>75</v>
      </c>
      <c r="AP954" s="1" t="s">
        <v>75</v>
      </c>
      <c r="AQ954" s="1" t="s">
        <v>1545</v>
      </c>
      <c r="AR954" s="27"/>
      <c r="AS954" s="1" t="s">
        <v>1545</v>
      </c>
      <c r="AT954" s="1" t="s">
        <v>124</v>
      </c>
      <c r="AU954" s="1" t="s">
        <v>58</v>
      </c>
      <c r="AV954" s="1" t="s">
        <v>191</v>
      </c>
      <c r="AW954" s="1" t="s">
        <v>58</v>
      </c>
      <c r="AX954" s="1" t="s">
        <v>191</v>
      </c>
      <c r="AY954" s="1">
        <v>5</v>
      </c>
      <c r="AZ954" s="1" t="s">
        <v>83</v>
      </c>
      <c r="BA954" s="1" t="s">
        <v>83</v>
      </c>
      <c r="BB954" s="1" t="s">
        <v>85</v>
      </c>
      <c r="BC954" s="1" t="s">
        <v>107</v>
      </c>
      <c r="BD954" s="1" t="s">
        <v>107</v>
      </c>
      <c r="BE954" s="1" t="s">
        <v>75</v>
      </c>
      <c r="BF954" s="1" t="s">
        <v>75</v>
      </c>
      <c r="BG954" s="1" t="s">
        <v>87</v>
      </c>
      <c r="BH954" s="1" t="s">
        <v>1545</v>
      </c>
      <c r="BI954" s="1" t="s">
        <v>1545</v>
      </c>
      <c r="BJ954" s="1" t="s">
        <v>1545</v>
      </c>
      <c r="BK954" s="1"/>
      <c r="BL954" s="1" t="s">
        <v>75</v>
      </c>
      <c r="BM954" s="1" t="s">
        <v>58</v>
      </c>
      <c r="BN954" s="1" t="s">
        <v>249</v>
      </c>
      <c r="BO954" s="1" t="s">
        <v>249</v>
      </c>
      <c r="BP954" s="1" t="s">
        <v>75</v>
      </c>
      <c r="BR954" s="8" t="s">
        <v>4402</v>
      </c>
      <c r="BS954" s="18" t="str">
        <f>VLOOKUP(BD[[#This Row],[Estado (Pegar da listagem)]],Tabela11[],2,0)</f>
        <v>Sudeste</v>
      </c>
    </row>
    <row r="955" spans="1:71" ht="13" x14ac:dyDescent="0.3">
      <c r="A955" s="3">
        <v>45308.661990995373</v>
      </c>
      <c r="B955" s="1" t="s">
        <v>58</v>
      </c>
      <c r="C955" s="1" t="s">
        <v>575</v>
      </c>
      <c r="D955" s="1" t="s">
        <v>1150</v>
      </c>
      <c r="E955" s="1">
        <v>70</v>
      </c>
      <c r="F955" s="1" t="s">
        <v>555</v>
      </c>
      <c r="G955" s="1" t="s">
        <v>239</v>
      </c>
      <c r="H955" s="1" t="s">
        <v>1151</v>
      </c>
      <c r="I955" s="1" t="s">
        <v>64</v>
      </c>
      <c r="J955" s="1" t="s">
        <v>114</v>
      </c>
      <c r="K955" s="1" t="s">
        <v>58</v>
      </c>
      <c r="L955" s="1">
        <v>2</v>
      </c>
      <c r="M955" s="1" t="s">
        <v>66</v>
      </c>
      <c r="N955" s="1" t="s">
        <v>699</v>
      </c>
      <c r="O955" s="1" t="s">
        <v>98</v>
      </c>
      <c r="P955" s="1" t="s">
        <v>98</v>
      </c>
      <c r="R955" s="1" t="s">
        <v>75</v>
      </c>
      <c r="W955" s="1" t="s">
        <v>118</v>
      </c>
      <c r="X955" s="1" t="s">
        <v>118</v>
      </c>
      <c r="Y955" s="1">
        <v>1</v>
      </c>
      <c r="Z955" s="1" t="s">
        <v>71</v>
      </c>
      <c r="AA955" s="1" t="s">
        <v>102</v>
      </c>
      <c r="AB955" s="1" t="s">
        <v>102</v>
      </c>
      <c r="AC955" s="1" t="s">
        <v>120</v>
      </c>
      <c r="AD955" s="1" t="s">
        <v>74</v>
      </c>
      <c r="AE955" s="1" t="s">
        <v>75</v>
      </c>
      <c r="AF955" s="1" t="s">
        <v>121</v>
      </c>
      <c r="AG955" s="1" t="s">
        <v>190</v>
      </c>
      <c r="AH955" s="1" t="s">
        <v>58</v>
      </c>
      <c r="AI955" s="1" t="s">
        <v>58</v>
      </c>
      <c r="AJ955" s="1" t="s">
        <v>75</v>
      </c>
      <c r="AK955" s="1" t="s">
        <v>122</v>
      </c>
      <c r="AL955" s="1" t="s">
        <v>75</v>
      </c>
      <c r="AM955" s="1" t="s">
        <v>78</v>
      </c>
      <c r="AN955" s="1" t="s">
        <v>75</v>
      </c>
      <c r="AO955" s="1" t="s">
        <v>75</v>
      </c>
      <c r="AP955" s="1" t="s">
        <v>58</v>
      </c>
      <c r="AQ955" s="1" t="s">
        <v>1152</v>
      </c>
      <c r="AR955" s="27">
        <v>3</v>
      </c>
      <c r="AS955" s="1" t="s">
        <v>133</v>
      </c>
      <c r="AT955" s="1" t="s">
        <v>133</v>
      </c>
      <c r="AU955" s="1" t="s">
        <v>58</v>
      </c>
      <c r="AV955" s="1" t="s">
        <v>191</v>
      </c>
      <c r="AW955" s="1" t="s">
        <v>58</v>
      </c>
      <c r="AX955" s="1" t="s">
        <v>191</v>
      </c>
      <c r="AY955" s="1">
        <v>5</v>
      </c>
      <c r="AZ955" s="1" t="s">
        <v>171</v>
      </c>
      <c r="BA955" s="1" t="s">
        <v>83</v>
      </c>
      <c r="BB955" s="1" t="s">
        <v>106</v>
      </c>
      <c r="BC955" s="1" t="s">
        <v>107</v>
      </c>
      <c r="BD955" s="1" t="s">
        <v>107</v>
      </c>
      <c r="BE955" s="1" t="s">
        <v>75</v>
      </c>
      <c r="BF955" s="1" t="s">
        <v>75</v>
      </c>
      <c r="BG955" s="1" t="s">
        <v>87</v>
      </c>
      <c r="BH955" s="1" t="s">
        <v>157</v>
      </c>
      <c r="BI955" s="1" t="s">
        <v>203</v>
      </c>
      <c r="BJ955" s="1" t="s">
        <v>146</v>
      </c>
      <c r="BK955" s="1" t="s">
        <v>146</v>
      </c>
      <c r="BL955" s="1" t="s">
        <v>75</v>
      </c>
      <c r="BM955" s="1" t="s">
        <v>58</v>
      </c>
      <c r="BN955" s="1" t="s">
        <v>1153</v>
      </c>
      <c r="BO955" s="1" t="s">
        <v>1930</v>
      </c>
      <c r="BP955" s="1" t="s">
        <v>58</v>
      </c>
      <c r="BR955" s="8" t="s">
        <v>4404</v>
      </c>
      <c r="BS955" s="18" t="str">
        <f>VLOOKUP(BD[[#This Row],[Estado (Pegar da listagem)]],Tabela11[],2,0)</f>
        <v>Nordeste</v>
      </c>
    </row>
    <row r="956" spans="1:71" ht="13" x14ac:dyDescent="0.3">
      <c r="A956" s="3">
        <v>45307.574796724541</v>
      </c>
      <c r="B956" s="1" t="s">
        <v>58</v>
      </c>
      <c r="C956" s="1" t="s">
        <v>475</v>
      </c>
      <c r="D956" s="1" t="s">
        <v>4365</v>
      </c>
      <c r="E956" s="1">
        <v>70</v>
      </c>
      <c r="F956" s="1" t="s">
        <v>494</v>
      </c>
      <c r="G956" s="1" t="s">
        <v>62</v>
      </c>
      <c r="H956" s="1" t="s">
        <v>784</v>
      </c>
      <c r="I956" s="1" t="s">
        <v>64</v>
      </c>
      <c r="J956" s="1" t="s">
        <v>114</v>
      </c>
      <c r="K956" s="1" t="s">
        <v>58</v>
      </c>
      <c r="L956" s="1">
        <v>2</v>
      </c>
      <c r="M956" s="1" t="s">
        <v>151</v>
      </c>
      <c r="N956" s="1" t="s">
        <v>67</v>
      </c>
      <c r="O956" s="1" t="s">
        <v>98</v>
      </c>
      <c r="P956" s="1" t="s">
        <v>98</v>
      </c>
      <c r="R956" s="1" t="s">
        <v>75</v>
      </c>
      <c r="W956" s="1" t="s">
        <v>1094</v>
      </c>
      <c r="X956" s="1" t="s">
        <v>1094</v>
      </c>
      <c r="Y956" s="1">
        <v>0</v>
      </c>
      <c r="Z956" s="1" t="s">
        <v>71</v>
      </c>
      <c r="AA956" s="1" t="s">
        <v>102</v>
      </c>
      <c r="AB956" s="1" t="s">
        <v>102</v>
      </c>
      <c r="AC956" s="1" t="s">
        <v>120</v>
      </c>
      <c r="AD956" s="1" t="s">
        <v>74</v>
      </c>
      <c r="AE956" s="1" t="s">
        <v>75</v>
      </c>
      <c r="AF956" s="1" t="s">
        <v>121</v>
      </c>
      <c r="AG956" s="1" t="s">
        <v>190</v>
      </c>
      <c r="AH956" s="1" t="s">
        <v>58</v>
      </c>
      <c r="AI956" s="1" t="s">
        <v>75</v>
      </c>
      <c r="AJ956" s="1" t="s">
        <v>75</v>
      </c>
      <c r="AK956" s="1" t="s">
        <v>122</v>
      </c>
      <c r="AL956" s="1" t="s">
        <v>58</v>
      </c>
      <c r="AM956" s="1" t="s">
        <v>122</v>
      </c>
      <c r="AN956" s="1" t="s">
        <v>58</v>
      </c>
      <c r="AO956" s="1" t="s">
        <v>58</v>
      </c>
      <c r="AP956" s="1" t="s">
        <v>58</v>
      </c>
      <c r="AQ956" s="1">
        <v>2</v>
      </c>
      <c r="AR956" s="27">
        <v>2</v>
      </c>
      <c r="AS956" s="1" t="s">
        <v>133</v>
      </c>
      <c r="AT956" s="1" t="s">
        <v>133</v>
      </c>
      <c r="AU956" s="1" t="s">
        <v>58</v>
      </c>
      <c r="AV956" s="1" t="s">
        <v>82</v>
      </c>
      <c r="AW956" s="1" t="s">
        <v>75</v>
      </c>
      <c r="AX956" s="1" t="s">
        <v>191</v>
      </c>
      <c r="AY956" s="1">
        <v>4</v>
      </c>
      <c r="AZ956" s="1" t="s">
        <v>83</v>
      </c>
      <c r="BA956" s="1" t="s">
        <v>83</v>
      </c>
      <c r="BB956" s="1" t="s">
        <v>106</v>
      </c>
      <c r="BC956" s="1" t="s">
        <v>107</v>
      </c>
      <c r="BD956" s="1" t="s">
        <v>107</v>
      </c>
      <c r="BE956" s="1" t="s">
        <v>75</v>
      </c>
      <c r="BF956" s="1" t="s">
        <v>75</v>
      </c>
      <c r="BG956" s="1" t="s">
        <v>87</v>
      </c>
      <c r="BH956" s="1" t="s">
        <v>126</v>
      </c>
      <c r="BI956" s="1" t="s">
        <v>172</v>
      </c>
      <c r="BJ956" s="1" t="s">
        <v>172</v>
      </c>
      <c r="BK956" s="1" t="s">
        <v>172</v>
      </c>
      <c r="BL956" s="1" t="s">
        <v>75</v>
      </c>
      <c r="BM956" s="1" t="s">
        <v>58</v>
      </c>
      <c r="BN956" s="1" t="s">
        <v>148</v>
      </c>
      <c r="BO956" s="1" t="s">
        <v>148</v>
      </c>
      <c r="BP956" s="1" t="s">
        <v>58</v>
      </c>
      <c r="BR956" s="8" t="s">
        <v>4402</v>
      </c>
      <c r="BS956" s="18" t="str">
        <f>VLOOKUP(BD[[#This Row],[Estado (Pegar da listagem)]],Tabela11[],2,0)</f>
        <v>Sudeste</v>
      </c>
    </row>
    <row r="957" spans="1:71" ht="13" x14ac:dyDescent="0.3">
      <c r="A957" s="3">
        <v>45322.51172657407</v>
      </c>
      <c r="B957" s="1" t="s">
        <v>58</v>
      </c>
      <c r="C957" s="1" t="s">
        <v>506</v>
      </c>
      <c r="D957" s="1" t="s">
        <v>1027</v>
      </c>
      <c r="E957" s="1">
        <v>71</v>
      </c>
      <c r="F957" s="1" t="s">
        <v>508</v>
      </c>
      <c r="G957" s="1" t="s">
        <v>62</v>
      </c>
      <c r="H957" s="1" t="s">
        <v>1028</v>
      </c>
      <c r="I957" s="1" t="s">
        <v>64</v>
      </c>
      <c r="J957" s="1" t="s">
        <v>95</v>
      </c>
      <c r="N957" s="1" t="s">
        <v>67</v>
      </c>
      <c r="O957" s="1" t="s">
        <v>98</v>
      </c>
      <c r="P957" s="1" t="s">
        <v>98</v>
      </c>
      <c r="R957" s="1" t="s">
        <v>75</v>
      </c>
      <c r="W957" s="1" t="s">
        <v>118</v>
      </c>
      <c r="X957" s="1" t="s">
        <v>118</v>
      </c>
      <c r="Y957" s="1">
        <v>0</v>
      </c>
      <c r="Z957" s="1" t="s">
        <v>71</v>
      </c>
      <c r="AA957" s="1" t="s">
        <v>102</v>
      </c>
      <c r="AB957" s="1" t="s">
        <v>102</v>
      </c>
      <c r="AC957" s="1" t="s">
        <v>292</v>
      </c>
      <c r="AD957" s="1" t="s">
        <v>74</v>
      </c>
      <c r="AE957" s="1" t="s">
        <v>75</v>
      </c>
      <c r="AF957" s="1" t="s">
        <v>121</v>
      </c>
      <c r="AG957" s="1" t="s">
        <v>190</v>
      </c>
      <c r="AH957" s="1" t="s">
        <v>58</v>
      </c>
      <c r="AI957" s="1" t="s">
        <v>58</v>
      </c>
      <c r="AJ957" s="1" t="s">
        <v>75</v>
      </c>
      <c r="AK957" s="1" t="s">
        <v>78</v>
      </c>
      <c r="AL957" s="1" t="s">
        <v>58</v>
      </c>
      <c r="AM957" s="1" t="s">
        <v>78</v>
      </c>
      <c r="AN957" s="1" t="s">
        <v>58</v>
      </c>
      <c r="AO957" s="1" t="s">
        <v>58</v>
      </c>
      <c r="AP957" s="1" t="s">
        <v>58</v>
      </c>
      <c r="AQ957" s="1">
        <v>8</v>
      </c>
      <c r="AR957" s="27">
        <v>8</v>
      </c>
      <c r="AS957" s="1" t="s">
        <v>124</v>
      </c>
      <c r="AT957" s="1" t="s">
        <v>124</v>
      </c>
      <c r="AU957" s="1" t="s">
        <v>58</v>
      </c>
      <c r="AV957" s="1" t="s">
        <v>82</v>
      </c>
      <c r="AW957" s="1" t="s">
        <v>58</v>
      </c>
      <c r="AX957" s="1" t="s">
        <v>82</v>
      </c>
      <c r="AY957" s="1">
        <v>4</v>
      </c>
      <c r="AZ957" s="1" t="s">
        <v>155</v>
      </c>
      <c r="BA957" s="1" t="s">
        <v>155</v>
      </c>
      <c r="BB957" s="1" t="s">
        <v>106</v>
      </c>
      <c r="BC957" s="1" t="s">
        <v>86</v>
      </c>
      <c r="BD957" s="1" t="s">
        <v>86</v>
      </c>
      <c r="BE957" s="1" t="s">
        <v>75</v>
      </c>
      <c r="BF957" s="1" t="s">
        <v>75</v>
      </c>
      <c r="BG957" s="1" t="s">
        <v>87</v>
      </c>
      <c r="BH957" s="1" t="s">
        <v>88</v>
      </c>
      <c r="BL957" s="1" t="s">
        <v>75</v>
      </c>
      <c r="BM957" s="1" t="s">
        <v>58</v>
      </c>
      <c r="BN957" s="1" t="s">
        <v>148</v>
      </c>
      <c r="BO957" s="1" t="s">
        <v>148</v>
      </c>
      <c r="BP957" s="1" t="s">
        <v>58</v>
      </c>
      <c r="BR957" s="8" t="s">
        <v>4402</v>
      </c>
      <c r="BS957" s="18" t="str">
        <f>VLOOKUP(BD[[#This Row],[Estado (Pegar da listagem)]],Tabela11[],2,0)</f>
        <v>Nordeste</v>
      </c>
    </row>
    <row r="958" spans="1:71" ht="13" x14ac:dyDescent="0.3">
      <c r="A958" s="3">
        <v>45320.442362465277</v>
      </c>
      <c r="B958" s="1" t="s">
        <v>58</v>
      </c>
      <c r="C958" s="1" t="s">
        <v>475</v>
      </c>
      <c r="D958" s="1" t="s">
        <v>2670</v>
      </c>
      <c r="E958" s="1">
        <v>72</v>
      </c>
      <c r="F958" s="1" t="s">
        <v>720</v>
      </c>
      <c r="G958" s="1" t="s">
        <v>62</v>
      </c>
      <c r="H958" s="1" t="s">
        <v>923</v>
      </c>
      <c r="I958" s="1" t="s">
        <v>64</v>
      </c>
      <c r="J958" s="1" t="s">
        <v>114</v>
      </c>
      <c r="K958" s="1" t="s">
        <v>58</v>
      </c>
      <c r="L958" s="1" t="s">
        <v>96</v>
      </c>
      <c r="M958" s="1" t="s">
        <v>141</v>
      </c>
      <c r="N958" s="1" t="s">
        <v>262</v>
      </c>
      <c r="R958" s="1" t="s">
        <v>75</v>
      </c>
      <c r="S958" s="1" t="s">
        <v>2669</v>
      </c>
      <c r="T958" s="1" t="s">
        <v>231</v>
      </c>
      <c r="W958" s="1" t="s">
        <v>118</v>
      </c>
      <c r="X958" s="1" t="s">
        <v>118</v>
      </c>
      <c r="Y958" s="1">
        <v>0</v>
      </c>
      <c r="Z958" s="1" t="s">
        <v>71</v>
      </c>
      <c r="AA958" s="1" t="s">
        <v>102</v>
      </c>
      <c r="AB958" s="1" t="s">
        <v>102</v>
      </c>
      <c r="AC958" s="1" t="s">
        <v>292</v>
      </c>
      <c r="AD958" s="1" t="s">
        <v>74</v>
      </c>
      <c r="AE958" s="1" t="s">
        <v>75</v>
      </c>
      <c r="AF958" s="1" t="s">
        <v>121</v>
      </c>
      <c r="AG958" s="1" t="s">
        <v>190</v>
      </c>
      <c r="AH958" s="1" t="s">
        <v>58</v>
      </c>
      <c r="AI958" s="1" t="s">
        <v>58</v>
      </c>
      <c r="AJ958" s="1" t="s">
        <v>75</v>
      </c>
      <c r="AK958" s="1" t="s">
        <v>78</v>
      </c>
      <c r="AL958" s="1" t="s">
        <v>75</v>
      </c>
      <c r="AM958" s="1" t="s">
        <v>78</v>
      </c>
      <c r="AN958" s="1" t="s">
        <v>58</v>
      </c>
      <c r="AO958" s="1" t="s">
        <v>58</v>
      </c>
      <c r="AP958" s="1" t="s">
        <v>58</v>
      </c>
      <c r="AQ958" s="4" t="s">
        <v>1767</v>
      </c>
      <c r="AR958" s="28">
        <v>8</v>
      </c>
      <c r="AS958" s="1" t="s">
        <v>355</v>
      </c>
      <c r="AT958" s="1" t="s">
        <v>355</v>
      </c>
      <c r="AU958" s="1" t="s">
        <v>58</v>
      </c>
      <c r="AV958" s="1" t="s">
        <v>82</v>
      </c>
      <c r="AW958" s="1" t="s">
        <v>58</v>
      </c>
      <c r="AX958" s="1" t="s">
        <v>82</v>
      </c>
      <c r="AY958" s="1">
        <v>5</v>
      </c>
      <c r="AZ958" s="1" t="s">
        <v>155</v>
      </c>
      <c r="BA958" s="1" t="s">
        <v>83</v>
      </c>
      <c r="BB958" s="1" t="s">
        <v>106</v>
      </c>
      <c r="BC958" s="1" t="s">
        <v>86</v>
      </c>
      <c r="BD958" s="1" t="s">
        <v>86</v>
      </c>
      <c r="BE958" s="1" t="s">
        <v>75</v>
      </c>
      <c r="BF958" s="1" t="s">
        <v>75</v>
      </c>
      <c r="BG958" s="1" t="s">
        <v>87</v>
      </c>
      <c r="BH958" s="1" t="s">
        <v>207</v>
      </c>
      <c r="BI958" s="1" t="s">
        <v>2668</v>
      </c>
      <c r="BJ958" s="1" t="s">
        <v>2668</v>
      </c>
      <c r="BK958" s="1" t="s">
        <v>1007</v>
      </c>
      <c r="BL958" s="1" t="s">
        <v>75</v>
      </c>
      <c r="BM958" s="1" t="s">
        <v>58</v>
      </c>
      <c r="BN958" s="1" t="s">
        <v>148</v>
      </c>
      <c r="BO958" s="1" t="s">
        <v>148</v>
      </c>
      <c r="BP958" s="1" t="s">
        <v>58</v>
      </c>
      <c r="BR958" s="8" t="s">
        <v>4402</v>
      </c>
      <c r="BS958" s="18" t="str">
        <f>VLOOKUP(BD[[#This Row],[Estado (Pegar da listagem)]],Tabela11[],2,0)</f>
        <v>Centro Oeste</v>
      </c>
    </row>
    <row r="959" spans="1:71" ht="13" x14ac:dyDescent="0.3">
      <c r="A959" s="3">
        <v>45322.435411805556</v>
      </c>
      <c r="B959" s="1" t="s">
        <v>58</v>
      </c>
      <c r="C959" s="1" t="s">
        <v>486</v>
      </c>
      <c r="D959" s="1" t="s">
        <v>2225</v>
      </c>
      <c r="E959" s="1">
        <v>72</v>
      </c>
      <c r="F959" s="1" t="s">
        <v>1788</v>
      </c>
      <c r="G959" s="1" t="s">
        <v>62</v>
      </c>
      <c r="H959" s="1" t="s">
        <v>1787</v>
      </c>
      <c r="I959" s="1" t="s">
        <v>64</v>
      </c>
      <c r="J959" s="1" t="s">
        <v>140</v>
      </c>
      <c r="K959" s="1" t="s">
        <v>58</v>
      </c>
      <c r="L959" s="1">
        <v>1</v>
      </c>
      <c r="M959" s="1" t="s">
        <v>66</v>
      </c>
      <c r="N959" s="1" t="s">
        <v>699</v>
      </c>
      <c r="O959" s="1" t="s">
        <v>98</v>
      </c>
      <c r="P959" s="1" t="s">
        <v>98</v>
      </c>
      <c r="R959" s="1" t="s">
        <v>75</v>
      </c>
      <c r="W959" s="1" t="s">
        <v>70</v>
      </c>
      <c r="X959" s="1" t="s">
        <v>70</v>
      </c>
      <c r="Y959" s="1">
        <v>0</v>
      </c>
      <c r="Z959" s="1" t="s">
        <v>71</v>
      </c>
      <c r="AA959" s="1" t="s">
        <v>102</v>
      </c>
      <c r="AB959" s="1" t="s">
        <v>102</v>
      </c>
      <c r="AC959" s="1" t="s">
        <v>120</v>
      </c>
      <c r="AD959" s="1" t="s">
        <v>74</v>
      </c>
      <c r="AE959" s="1" t="s">
        <v>75</v>
      </c>
      <c r="AF959" s="1" t="s">
        <v>121</v>
      </c>
      <c r="AG959" s="1" t="s">
        <v>190</v>
      </c>
      <c r="AH959" s="1" t="s">
        <v>58</v>
      </c>
      <c r="AI959" s="1" t="s">
        <v>58</v>
      </c>
      <c r="AJ959" s="1" t="s">
        <v>75</v>
      </c>
      <c r="AK959" s="1" t="s">
        <v>122</v>
      </c>
      <c r="AL959" s="1" t="s">
        <v>75</v>
      </c>
      <c r="AM959" s="1" t="s">
        <v>122</v>
      </c>
      <c r="AN959" s="1" t="s">
        <v>75</v>
      </c>
      <c r="AO959" s="1" t="s">
        <v>75</v>
      </c>
      <c r="AP959" s="1" t="s">
        <v>58</v>
      </c>
      <c r="AQ959" s="1">
        <v>10</v>
      </c>
      <c r="AR959" s="27">
        <v>10</v>
      </c>
      <c r="AS959" s="1" t="s">
        <v>229</v>
      </c>
      <c r="AT959" s="1" t="s">
        <v>229</v>
      </c>
      <c r="AU959" s="1" t="s">
        <v>58</v>
      </c>
      <c r="AV959" s="1" t="s">
        <v>191</v>
      </c>
      <c r="AW959" s="1" t="s">
        <v>58</v>
      </c>
      <c r="AX959" s="1" t="s">
        <v>191</v>
      </c>
      <c r="AY959" s="1">
        <v>5</v>
      </c>
      <c r="AZ959" s="1" t="s">
        <v>155</v>
      </c>
      <c r="BA959" s="1" t="s">
        <v>155</v>
      </c>
      <c r="BB959" s="1" t="s">
        <v>85</v>
      </c>
      <c r="BC959" s="1" t="s">
        <v>86</v>
      </c>
      <c r="BD959" s="1" t="s">
        <v>86</v>
      </c>
      <c r="BE959" s="1" t="s">
        <v>58</v>
      </c>
      <c r="BF959" s="1" t="s">
        <v>75</v>
      </c>
      <c r="BG959" s="1" t="s">
        <v>156</v>
      </c>
      <c r="BH959" s="1" t="s">
        <v>157</v>
      </c>
      <c r="BI959" s="1" t="s">
        <v>2194</v>
      </c>
      <c r="BJ959" s="1" t="s">
        <v>2194</v>
      </c>
      <c r="BK959" s="1" t="s">
        <v>1405</v>
      </c>
      <c r="BL959" s="1" t="s">
        <v>58</v>
      </c>
      <c r="BM959" s="1" t="s">
        <v>58</v>
      </c>
      <c r="BN959" s="1" t="s">
        <v>2224</v>
      </c>
      <c r="BO959" s="1" t="s">
        <v>4572</v>
      </c>
      <c r="BP959" s="1" t="s">
        <v>58</v>
      </c>
      <c r="BR959" s="8" t="s">
        <v>4402</v>
      </c>
      <c r="BS959" s="18" t="str">
        <f>VLOOKUP(BD[[#This Row],[Estado (Pegar da listagem)]],Tabela11[],2,0)</f>
        <v>Norte</v>
      </c>
    </row>
    <row r="960" spans="1:71" ht="13" x14ac:dyDescent="0.3">
      <c r="A960" s="3">
        <v>45311.604279930558</v>
      </c>
      <c r="B960" s="1" t="s">
        <v>58</v>
      </c>
      <c r="C960" s="1" t="s">
        <v>3712</v>
      </c>
      <c r="D960" s="1" t="s">
        <v>3789</v>
      </c>
      <c r="E960" s="1">
        <v>72</v>
      </c>
      <c r="F960" s="1" t="s">
        <v>210</v>
      </c>
      <c r="G960" s="1" t="s">
        <v>62</v>
      </c>
      <c r="H960" s="1" t="s">
        <v>211</v>
      </c>
      <c r="I960" s="1" t="s">
        <v>64</v>
      </c>
      <c r="J960" s="1" t="s">
        <v>220</v>
      </c>
      <c r="K960" s="1" t="s">
        <v>58</v>
      </c>
      <c r="L960" s="1" t="s">
        <v>96</v>
      </c>
      <c r="M960" s="1" t="s">
        <v>66</v>
      </c>
      <c r="N960" s="1" t="s">
        <v>699</v>
      </c>
      <c r="O960" s="1" t="s">
        <v>98</v>
      </c>
      <c r="P960" s="1" t="s">
        <v>98</v>
      </c>
      <c r="R960" s="1" t="s">
        <v>75</v>
      </c>
      <c r="W960" s="1" t="s">
        <v>118</v>
      </c>
      <c r="X960" s="1" t="s">
        <v>118</v>
      </c>
      <c r="Y960" s="1">
        <v>0</v>
      </c>
      <c r="Z960" s="1" t="s">
        <v>71</v>
      </c>
      <c r="AA960" s="1" t="s">
        <v>119</v>
      </c>
      <c r="AB960" s="1" t="s">
        <v>119</v>
      </c>
      <c r="AC960" s="1" t="s">
        <v>103</v>
      </c>
      <c r="AD960" s="1" t="s">
        <v>74</v>
      </c>
      <c r="AE960" s="1" t="s">
        <v>75</v>
      </c>
      <c r="AF960" s="1" t="s">
        <v>121</v>
      </c>
      <c r="AG960" s="1" t="s">
        <v>190</v>
      </c>
      <c r="AH960" s="1" t="s">
        <v>58</v>
      </c>
      <c r="AI960" s="1" t="s">
        <v>75</v>
      </c>
      <c r="AJ960" s="1" t="s">
        <v>58</v>
      </c>
      <c r="AK960" s="1" t="s">
        <v>143</v>
      </c>
      <c r="AL960" s="1" t="s">
        <v>58</v>
      </c>
      <c r="AM960" s="1" t="s">
        <v>143</v>
      </c>
      <c r="AN960" s="1" t="s">
        <v>58</v>
      </c>
      <c r="AO960" s="1" t="s">
        <v>58</v>
      </c>
      <c r="AP960" s="1" t="s">
        <v>58</v>
      </c>
      <c r="AQ960" s="1">
        <v>85</v>
      </c>
      <c r="AR960" s="27">
        <v>85</v>
      </c>
      <c r="AS960" s="1" t="s">
        <v>229</v>
      </c>
      <c r="AT960" s="1" t="s">
        <v>229</v>
      </c>
      <c r="AU960" s="1" t="s">
        <v>58</v>
      </c>
      <c r="AV960" s="1" t="s">
        <v>191</v>
      </c>
      <c r="AW960" s="1" t="s">
        <v>58</v>
      </c>
      <c r="AX960" s="1" t="s">
        <v>191</v>
      </c>
      <c r="AY960" s="1">
        <v>5</v>
      </c>
      <c r="AZ960" s="1" t="s">
        <v>155</v>
      </c>
      <c r="BA960" s="1" t="s">
        <v>155</v>
      </c>
      <c r="BB960" s="1" t="s">
        <v>106</v>
      </c>
      <c r="BC960" s="1" t="s">
        <v>86</v>
      </c>
      <c r="BD960" s="1" t="s">
        <v>86</v>
      </c>
      <c r="BE960" s="1" t="s">
        <v>75</v>
      </c>
      <c r="BF960" s="1" t="s">
        <v>75</v>
      </c>
      <c r="BG960" s="1" t="s">
        <v>87</v>
      </c>
      <c r="BH960" s="1" t="s">
        <v>244</v>
      </c>
      <c r="BI960" s="1" t="s">
        <v>203</v>
      </c>
      <c r="BJ960" s="1" t="s">
        <v>146</v>
      </c>
      <c r="BK960" s="1" t="s">
        <v>146</v>
      </c>
      <c r="BL960" s="1" t="s">
        <v>75</v>
      </c>
      <c r="BM960" s="1" t="s">
        <v>58</v>
      </c>
      <c r="BN960" s="1" t="s">
        <v>173</v>
      </c>
      <c r="BO960" s="1" t="s">
        <v>173</v>
      </c>
      <c r="BP960" s="1" t="s">
        <v>75</v>
      </c>
      <c r="BQ960" s="1" t="s">
        <v>3788</v>
      </c>
      <c r="BR960" s="8" t="s">
        <v>4402</v>
      </c>
      <c r="BS960" s="18" t="str">
        <f>VLOOKUP(BD[[#This Row],[Estado (Pegar da listagem)]],Tabela11[],2,0)</f>
        <v>Sudeste</v>
      </c>
    </row>
    <row r="961" spans="1:71" ht="13" x14ac:dyDescent="0.3">
      <c r="A961" s="3">
        <v>45327.526502141205</v>
      </c>
      <c r="B961" s="1" t="s">
        <v>58</v>
      </c>
      <c r="C961" s="1" t="s">
        <v>486</v>
      </c>
      <c r="D961" s="1" t="s">
        <v>1571</v>
      </c>
      <c r="E961" s="1">
        <v>73</v>
      </c>
      <c r="F961" s="1" t="s">
        <v>1187</v>
      </c>
      <c r="G961" s="1" t="s">
        <v>62</v>
      </c>
      <c r="H961" s="1" t="s">
        <v>1462</v>
      </c>
      <c r="I961" s="1" t="s">
        <v>94</v>
      </c>
      <c r="J961" s="1" t="s">
        <v>95</v>
      </c>
      <c r="K961" s="1" t="s">
        <v>75</v>
      </c>
      <c r="M961" s="1" t="s">
        <v>66</v>
      </c>
      <c r="N961" s="1" t="s">
        <v>67</v>
      </c>
      <c r="O961" s="1" t="s">
        <v>152</v>
      </c>
      <c r="P961" s="1" t="s">
        <v>152</v>
      </c>
      <c r="Q961" s="1" t="s">
        <v>625</v>
      </c>
      <c r="R961" s="1" t="s">
        <v>231</v>
      </c>
      <c r="W961" s="1" t="s">
        <v>118</v>
      </c>
      <c r="X961" s="1" t="s">
        <v>118</v>
      </c>
      <c r="Y961" s="1">
        <v>0</v>
      </c>
      <c r="Z961" s="1" t="s">
        <v>1570</v>
      </c>
      <c r="AA961" s="1" t="s">
        <v>102</v>
      </c>
      <c r="AB961" s="1" t="s">
        <v>102</v>
      </c>
      <c r="AC961" s="1" t="s">
        <v>103</v>
      </c>
      <c r="AD961" s="1" t="s">
        <v>74</v>
      </c>
      <c r="AE961" s="1" t="s">
        <v>75</v>
      </c>
      <c r="AF961" s="1" t="s">
        <v>121</v>
      </c>
      <c r="AG961" s="1" t="s">
        <v>190</v>
      </c>
      <c r="AH961" s="1" t="s">
        <v>58</v>
      </c>
      <c r="AI961" s="1" t="s">
        <v>58</v>
      </c>
      <c r="AJ961" s="1" t="s">
        <v>75</v>
      </c>
      <c r="AK961" s="1" t="s">
        <v>122</v>
      </c>
      <c r="AL961" s="1" t="s">
        <v>75</v>
      </c>
      <c r="AM961" s="1" t="s">
        <v>122</v>
      </c>
      <c r="AN961" s="1" t="s">
        <v>75</v>
      </c>
      <c r="AO961" s="1" t="s">
        <v>75</v>
      </c>
      <c r="AP961" s="1" t="s">
        <v>58</v>
      </c>
      <c r="AQ961" s="1" t="s">
        <v>874</v>
      </c>
      <c r="AR961" s="27"/>
      <c r="AS961" s="1" t="s">
        <v>874</v>
      </c>
      <c r="AT961" s="1" t="s">
        <v>124</v>
      </c>
      <c r="AU961" s="1" t="s">
        <v>58</v>
      </c>
      <c r="AV961" s="1" t="s">
        <v>82</v>
      </c>
      <c r="AW961" s="1" t="s">
        <v>58</v>
      </c>
      <c r="AX961" s="1" t="s">
        <v>82</v>
      </c>
      <c r="AY961" s="1">
        <v>5</v>
      </c>
      <c r="AZ961" s="1" t="s">
        <v>155</v>
      </c>
      <c r="BA961" s="1" t="s">
        <v>155</v>
      </c>
      <c r="BB961" s="1" t="s">
        <v>85</v>
      </c>
      <c r="BC961" s="1" t="s">
        <v>125</v>
      </c>
      <c r="BD961" s="1" t="s">
        <v>125</v>
      </c>
      <c r="BE961" s="1" t="s">
        <v>75</v>
      </c>
      <c r="BF961" s="1" t="s">
        <v>75</v>
      </c>
      <c r="BG961" s="1" t="s">
        <v>87</v>
      </c>
      <c r="BH961" s="1" t="s">
        <v>1305</v>
      </c>
      <c r="BI961" s="1" t="s">
        <v>1305</v>
      </c>
      <c r="BJ961" s="1" t="s">
        <v>1305</v>
      </c>
      <c r="BK961" s="1" t="s">
        <v>1405</v>
      </c>
      <c r="BL961" s="1" t="s">
        <v>75</v>
      </c>
      <c r="BM961" s="1" t="s">
        <v>58</v>
      </c>
      <c r="BN961" s="1" t="s">
        <v>1569</v>
      </c>
      <c r="BO961" s="1" t="s">
        <v>4572</v>
      </c>
      <c r="BP961" s="1" t="s">
        <v>75</v>
      </c>
      <c r="BR961" s="8" t="s">
        <v>4402</v>
      </c>
      <c r="BS961" s="18" t="str">
        <f>VLOOKUP(BD[[#This Row],[Estado (Pegar da listagem)]],Tabela11[],2,0)</f>
        <v>Sudeste</v>
      </c>
    </row>
    <row r="962" spans="1:71" ht="13" x14ac:dyDescent="0.3">
      <c r="A962" s="3">
        <v>45328.397421145834</v>
      </c>
      <c r="B962" s="1" t="s">
        <v>58</v>
      </c>
      <c r="C962" s="1" t="s">
        <v>1210</v>
      </c>
      <c r="D962" s="1" t="s">
        <v>1515</v>
      </c>
      <c r="E962" s="1">
        <v>74</v>
      </c>
      <c r="F962" s="1" t="s">
        <v>1187</v>
      </c>
      <c r="G962" s="1" t="s">
        <v>239</v>
      </c>
      <c r="H962" s="1" t="s">
        <v>1514</v>
      </c>
      <c r="I962" s="1" t="s">
        <v>64</v>
      </c>
      <c r="J962" s="1" t="s">
        <v>140</v>
      </c>
      <c r="K962" s="1" t="s">
        <v>58</v>
      </c>
      <c r="L962" s="1" t="s">
        <v>96</v>
      </c>
      <c r="M962" s="1" t="s">
        <v>141</v>
      </c>
      <c r="N962" s="1" t="s">
        <v>1639</v>
      </c>
      <c r="O962" s="1" t="s">
        <v>152</v>
      </c>
      <c r="P962" s="1" t="s">
        <v>152</v>
      </c>
      <c r="Q962" s="1" t="s">
        <v>1512</v>
      </c>
      <c r="R962" s="1" t="s">
        <v>2888</v>
      </c>
      <c r="S962" s="1" t="s">
        <v>1511</v>
      </c>
      <c r="T962" s="1" t="s">
        <v>4546</v>
      </c>
      <c r="W962" s="1" t="s">
        <v>118</v>
      </c>
      <c r="X962" s="1" t="s">
        <v>118</v>
      </c>
      <c r="Y962" s="1">
        <v>0</v>
      </c>
      <c r="Z962" s="1" t="s">
        <v>71</v>
      </c>
      <c r="AA962" s="1" t="s">
        <v>119</v>
      </c>
      <c r="AB962" s="1" t="s">
        <v>119</v>
      </c>
      <c r="AC962" s="1" t="s">
        <v>292</v>
      </c>
      <c r="AD962" s="1" t="s">
        <v>74</v>
      </c>
      <c r="AE962" s="1" t="s">
        <v>75</v>
      </c>
      <c r="AF962" s="1" t="s">
        <v>121</v>
      </c>
      <c r="AG962" s="1" t="s">
        <v>190</v>
      </c>
      <c r="AH962" s="1" t="s">
        <v>58</v>
      </c>
      <c r="AI962" s="1" t="s">
        <v>75</v>
      </c>
      <c r="AJ962" s="1" t="s">
        <v>75</v>
      </c>
      <c r="AK962" s="1" t="s">
        <v>78</v>
      </c>
      <c r="AL962" s="1" t="s">
        <v>75</v>
      </c>
      <c r="AM962" s="1" t="s">
        <v>78</v>
      </c>
      <c r="AN962" s="1" t="s">
        <v>58</v>
      </c>
      <c r="AO962" s="1" t="s">
        <v>58</v>
      </c>
      <c r="AP962" s="1" t="s">
        <v>75</v>
      </c>
      <c r="AQ962" s="1" t="s">
        <v>1510</v>
      </c>
      <c r="AR962" s="27">
        <v>5</v>
      </c>
      <c r="AS962" s="1" t="s">
        <v>133</v>
      </c>
      <c r="AT962" s="1" t="s">
        <v>133</v>
      </c>
      <c r="AU962" s="1" t="s">
        <v>58</v>
      </c>
      <c r="AV962" s="1" t="s">
        <v>191</v>
      </c>
      <c r="AW962" s="1" t="s">
        <v>58</v>
      </c>
      <c r="AX962" s="1" t="s">
        <v>82</v>
      </c>
      <c r="AY962" s="1">
        <v>5</v>
      </c>
      <c r="AZ962" s="1" t="s">
        <v>214</v>
      </c>
      <c r="BA962" s="1" t="s">
        <v>214</v>
      </c>
      <c r="BB962" s="1" t="s">
        <v>85</v>
      </c>
      <c r="BC962" s="1" t="s">
        <v>1509</v>
      </c>
      <c r="BD962" s="1"/>
      <c r="BE962" s="1" t="s">
        <v>58</v>
      </c>
      <c r="BF962" s="1" t="s">
        <v>75</v>
      </c>
      <c r="BG962" s="1" t="s">
        <v>248</v>
      </c>
      <c r="BH962" s="1" t="s">
        <v>1508</v>
      </c>
      <c r="BL962" s="1" t="s">
        <v>75</v>
      </c>
      <c r="BM962" s="1" t="s">
        <v>75</v>
      </c>
      <c r="BN962" s="1" t="s">
        <v>1507</v>
      </c>
      <c r="BO962" s="1" t="s">
        <v>4569</v>
      </c>
      <c r="BP962" s="1" t="s">
        <v>58</v>
      </c>
      <c r="BQ962" s="1" t="s">
        <v>1506</v>
      </c>
      <c r="BR962" s="8" t="s">
        <v>4402</v>
      </c>
      <c r="BS962" s="18" t="str">
        <f>VLOOKUP(BD[[#This Row],[Estado (Pegar da listagem)]],Tabela11[],2,0)</f>
        <v>Sudeste</v>
      </c>
    </row>
    <row r="963" spans="1:71" ht="13" x14ac:dyDescent="0.3">
      <c r="A963" s="3">
        <v>45314.752886678238</v>
      </c>
      <c r="B963" s="1" t="s">
        <v>58</v>
      </c>
      <c r="C963" s="1" t="s">
        <v>575</v>
      </c>
      <c r="D963" s="1" t="s">
        <v>3430</v>
      </c>
      <c r="E963" s="1">
        <v>75</v>
      </c>
      <c r="F963" s="1" t="s">
        <v>815</v>
      </c>
      <c r="G963" s="1" t="s">
        <v>62</v>
      </c>
      <c r="H963" s="1" t="s">
        <v>816</v>
      </c>
      <c r="I963" s="1" t="s">
        <v>94</v>
      </c>
      <c r="J963" s="1" t="s">
        <v>140</v>
      </c>
      <c r="K963" s="1" t="s">
        <v>58</v>
      </c>
      <c r="L963" s="1" t="s">
        <v>96</v>
      </c>
      <c r="M963" s="1" t="s">
        <v>66</v>
      </c>
      <c r="N963" s="1" t="s">
        <v>67</v>
      </c>
      <c r="O963" s="1" t="s">
        <v>98</v>
      </c>
      <c r="P963" s="1" t="s">
        <v>98</v>
      </c>
      <c r="R963" s="1" t="s">
        <v>75</v>
      </c>
      <c r="W963" s="1" t="s">
        <v>118</v>
      </c>
      <c r="X963" s="1" t="s">
        <v>118</v>
      </c>
      <c r="Y963" s="1">
        <v>0</v>
      </c>
      <c r="Z963" s="1" t="s">
        <v>183</v>
      </c>
      <c r="AA963" s="1" t="s">
        <v>102</v>
      </c>
      <c r="AB963" s="1" t="s">
        <v>102</v>
      </c>
      <c r="AC963" s="1" t="s">
        <v>292</v>
      </c>
      <c r="AD963" s="1" t="s">
        <v>74</v>
      </c>
      <c r="AE963" s="1" t="s">
        <v>58</v>
      </c>
      <c r="AF963" s="1" t="s">
        <v>121</v>
      </c>
      <c r="AG963" s="1" t="s">
        <v>190</v>
      </c>
      <c r="AH963" s="1" t="s">
        <v>58</v>
      </c>
      <c r="AI963" s="1" t="s">
        <v>58</v>
      </c>
      <c r="AJ963" s="1" t="s">
        <v>75</v>
      </c>
      <c r="AK963" s="1" t="s">
        <v>78</v>
      </c>
      <c r="AL963" s="1" t="s">
        <v>58</v>
      </c>
      <c r="AM963" s="1" t="s">
        <v>143</v>
      </c>
      <c r="AN963" s="1" t="s">
        <v>58</v>
      </c>
      <c r="AO963" s="1" t="s">
        <v>58</v>
      </c>
      <c r="AP963" s="1" t="s">
        <v>58</v>
      </c>
      <c r="AQ963" s="1">
        <v>6</v>
      </c>
      <c r="AR963" s="27">
        <v>6</v>
      </c>
      <c r="AS963" s="1" t="s">
        <v>124</v>
      </c>
      <c r="AT963" s="1" t="s">
        <v>124</v>
      </c>
      <c r="AU963" s="1" t="s">
        <v>58</v>
      </c>
      <c r="AV963" s="1" t="s">
        <v>191</v>
      </c>
      <c r="AW963" s="1" t="s">
        <v>58</v>
      </c>
      <c r="AX963" s="1" t="s">
        <v>82</v>
      </c>
      <c r="AY963" s="1">
        <v>5</v>
      </c>
      <c r="AZ963" s="1" t="s">
        <v>83</v>
      </c>
      <c r="BA963" s="1" t="s">
        <v>83</v>
      </c>
      <c r="BB963" s="1" t="s">
        <v>106</v>
      </c>
      <c r="BC963" s="1" t="s">
        <v>107</v>
      </c>
      <c r="BD963" s="1" t="s">
        <v>107</v>
      </c>
      <c r="BE963" s="1" t="s">
        <v>75</v>
      </c>
      <c r="BF963" s="1" t="s">
        <v>75</v>
      </c>
      <c r="BG963" s="1" t="s">
        <v>87</v>
      </c>
      <c r="BH963" s="1" t="s">
        <v>157</v>
      </c>
      <c r="BI963" s="1" t="s">
        <v>185</v>
      </c>
      <c r="BL963" s="1" t="s">
        <v>58</v>
      </c>
      <c r="BM963" s="1" t="s">
        <v>58</v>
      </c>
      <c r="BN963" s="1" t="s">
        <v>1153</v>
      </c>
      <c r="BO963" s="1" t="s">
        <v>1930</v>
      </c>
      <c r="BP963" s="1" t="s">
        <v>58</v>
      </c>
      <c r="BR963" s="8" t="s">
        <v>4402</v>
      </c>
      <c r="BS963" s="18" t="str">
        <f>VLOOKUP(BD[[#This Row],[Estado (Pegar da listagem)]],Tabela11[],2,0)</f>
        <v>Sul</v>
      </c>
    </row>
    <row r="964" spans="1:71" ht="13" x14ac:dyDescent="0.3">
      <c r="A964" s="3">
        <v>45314.442338460649</v>
      </c>
      <c r="B964" s="1" t="s">
        <v>58</v>
      </c>
      <c r="C964" s="1" t="s">
        <v>486</v>
      </c>
      <c r="D964" s="1" t="s">
        <v>3560</v>
      </c>
      <c r="E964" s="1">
        <v>82</v>
      </c>
      <c r="F964" s="1" t="s">
        <v>508</v>
      </c>
      <c r="G964" s="1" t="s">
        <v>62</v>
      </c>
      <c r="H964" s="1" t="s">
        <v>3079</v>
      </c>
      <c r="I964" s="1" t="s">
        <v>64</v>
      </c>
      <c r="J964" s="1" t="s">
        <v>114</v>
      </c>
      <c r="K964" s="1" t="s">
        <v>58</v>
      </c>
      <c r="L964" s="1">
        <v>2</v>
      </c>
      <c r="M964" s="1" t="s">
        <v>141</v>
      </c>
      <c r="N964" s="1" t="s">
        <v>699</v>
      </c>
      <c r="O964" s="1" t="s">
        <v>98</v>
      </c>
      <c r="P964" s="1" t="s">
        <v>98</v>
      </c>
      <c r="R964" s="1" t="s">
        <v>75</v>
      </c>
      <c r="W964" s="1" t="s">
        <v>118</v>
      </c>
      <c r="X964" s="1" t="s">
        <v>118</v>
      </c>
      <c r="Y964" s="1">
        <v>0</v>
      </c>
      <c r="Z964" s="1" t="s">
        <v>71</v>
      </c>
      <c r="AA964" s="1" t="s">
        <v>102</v>
      </c>
      <c r="AB964" s="1" t="s">
        <v>102</v>
      </c>
      <c r="AC964" s="1" t="s">
        <v>168</v>
      </c>
      <c r="AD964" s="1" t="s">
        <v>74</v>
      </c>
      <c r="AE964" s="1" t="s">
        <v>75</v>
      </c>
      <c r="AF964" s="1" t="s">
        <v>121</v>
      </c>
      <c r="AG964" s="1" t="s">
        <v>190</v>
      </c>
      <c r="AH964" s="1" t="s">
        <v>75</v>
      </c>
      <c r="AI964" s="1" t="s">
        <v>75</v>
      </c>
      <c r="AJ964" s="1" t="s">
        <v>75</v>
      </c>
      <c r="AK964" s="1" t="s">
        <v>122</v>
      </c>
      <c r="AL964" s="1" t="s">
        <v>75</v>
      </c>
      <c r="AM964" s="1" t="s">
        <v>122</v>
      </c>
      <c r="AN964" s="1" t="s">
        <v>75</v>
      </c>
      <c r="AO964" s="1" t="s">
        <v>75</v>
      </c>
      <c r="AP964" s="1" t="s">
        <v>75</v>
      </c>
      <c r="AQ964" s="1" t="s">
        <v>3559</v>
      </c>
      <c r="AR964" s="27"/>
      <c r="AS964" s="1" t="s">
        <v>3559</v>
      </c>
      <c r="AT964" s="1" t="s">
        <v>124</v>
      </c>
      <c r="AU964" s="1" t="s">
        <v>58</v>
      </c>
      <c r="AV964" s="1" t="s">
        <v>191</v>
      </c>
      <c r="AW964" s="1" t="s">
        <v>58</v>
      </c>
      <c r="AX964" s="1" t="s">
        <v>191</v>
      </c>
      <c r="AY964" s="1">
        <v>3</v>
      </c>
      <c r="AZ964" s="1" t="s">
        <v>83</v>
      </c>
      <c r="BA964" s="1" t="s">
        <v>83</v>
      </c>
      <c r="BB964" s="1" t="s">
        <v>85</v>
      </c>
      <c r="BC964" s="1" t="s">
        <v>3559</v>
      </c>
      <c r="BD964" s="1"/>
      <c r="BE964" s="1" t="s">
        <v>75</v>
      </c>
      <c r="BF964" s="1" t="s">
        <v>75</v>
      </c>
      <c r="BG964" s="1" t="s">
        <v>87</v>
      </c>
      <c r="BH964" s="1" t="s">
        <v>3559</v>
      </c>
      <c r="BI964" s="1" t="s">
        <v>3559</v>
      </c>
      <c r="BJ964" s="1" t="s">
        <v>3559</v>
      </c>
      <c r="BK964" s="1"/>
      <c r="BL964" s="1" t="s">
        <v>75</v>
      </c>
      <c r="BM964" s="1" t="s">
        <v>58</v>
      </c>
      <c r="BN964" s="1" t="s">
        <v>3558</v>
      </c>
      <c r="BO964" s="1" t="s">
        <v>4572</v>
      </c>
      <c r="BP964" s="1" t="s">
        <v>75</v>
      </c>
      <c r="BR964" s="8" t="s">
        <v>4402</v>
      </c>
      <c r="BS964" s="18" t="str">
        <f>VLOOKUP(BD[[#This Row],[Estado (Pegar da listagem)]],Tabela11[],2,0)</f>
        <v>Nordeste</v>
      </c>
    </row>
    <row r="965" spans="1:71" ht="13" x14ac:dyDescent="0.3">
      <c r="A965" s="3">
        <v>45321.660795405092</v>
      </c>
      <c r="B965" s="1" t="s">
        <v>58</v>
      </c>
      <c r="C965" s="1" t="s">
        <v>589</v>
      </c>
      <c r="D965" s="1" t="s">
        <v>2341</v>
      </c>
      <c r="E965" s="1">
        <v>33</v>
      </c>
      <c r="F965" s="1" t="s">
        <v>928</v>
      </c>
      <c r="G965" s="1" t="s">
        <v>62</v>
      </c>
      <c r="H965" s="1" t="s">
        <v>2340</v>
      </c>
      <c r="I965" s="1" t="s">
        <v>64</v>
      </c>
      <c r="J965" s="1" t="s">
        <v>114</v>
      </c>
      <c r="K965" s="1" t="s">
        <v>58</v>
      </c>
      <c r="L965" s="1">
        <v>1</v>
      </c>
      <c r="M965" s="1" t="s">
        <v>141</v>
      </c>
      <c r="N965" s="1" t="s">
        <v>2339</v>
      </c>
      <c r="O965" s="1" t="s">
        <v>152</v>
      </c>
      <c r="P965" s="1" t="s">
        <v>152</v>
      </c>
      <c r="Q965" s="1" t="s">
        <v>2338</v>
      </c>
      <c r="R965" s="1" t="s">
        <v>234</v>
      </c>
      <c r="S965" s="1" t="s">
        <v>290</v>
      </c>
      <c r="T965" s="1"/>
      <c r="U965" s="1" t="s">
        <v>290</v>
      </c>
      <c r="V965" s="1"/>
      <c r="W965" s="1" t="s">
        <v>118</v>
      </c>
      <c r="X965" s="1" t="s">
        <v>118</v>
      </c>
      <c r="Y965" s="1">
        <v>0</v>
      </c>
      <c r="Z965" s="1" t="s">
        <v>71</v>
      </c>
      <c r="AA965" s="1" t="s">
        <v>119</v>
      </c>
      <c r="AB965" s="1" t="s">
        <v>119</v>
      </c>
      <c r="AC965" s="1" t="s">
        <v>103</v>
      </c>
      <c r="AD965" s="1" t="s">
        <v>74</v>
      </c>
      <c r="AE965" s="1" t="s">
        <v>75</v>
      </c>
      <c r="AF965" s="1" t="s">
        <v>121</v>
      </c>
      <c r="AG965" s="1" t="s">
        <v>190</v>
      </c>
      <c r="AH965" s="1" t="s">
        <v>75</v>
      </c>
      <c r="AI965" s="1" t="s">
        <v>75</v>
      </c>
      <c r="AJ965" s="1" t="s">
        <v>75</v>
      </c>
      <c r="AK965" s="1" t="s">
        <v>122</v>
      </c>
      <c r="AL965" s="1" t="s">
        <v>58</v>
      </c>
      <c r="AM965" s="1" t="s">
        <v>143</v>
      </c>
      <c r="AN965" s="1" t="s">
        <v>75</v>
      </c>
      <c r="AO965" s="1" t="s">
        <v>75</v>
      </c>
      <c r="AP965" s="1" t="s">
        <v>58</v>
      </c>
      <c r="AQ965" s="1">
        <v>8</v>
      </c>
      <c r="AR965" s="27">
        <v>8</v>
      </c>
      <c r="AS965" s="1" t="s">
        <v>283</v>
      </c>
      <c r="AT965" s="1" t="s">
        <v>283</v>
      </c>
      <c r="AU965" s="1" t="s">
        <v>58</v>
      </c>
      <c r="AV965" s="1" t="s">
        <v>191</v>
      </c>
      <c r="AW965" s="1" t="s">
        <v>58</v>
      </c>
      <c r="AX965" s="1" t="s">
        <v>191</v>
      </c>
      <c r="AY965" s="1">
        <v>5</v>
      </c>
      <c r="AZ965" s="1" t="s">
        <v>214</v>
      </c>
      <c r="BA965" s="1" t="s">
        <v>83</v>
      </c>
      <c r="BB965" s="1" t="s">
        <v>85</v>
      </c>
      <c r="BC965" s="1" t="s">
        <v>197</v>
      </c>
      <c r="BD965" s="1" t="s">
        <v>197</v>
      </c>
      <c r="BE965" s="1" t="s">
        <v>75</v>
      </c>
      <c r="BF965" s="1" t="s">
        <v>75</v>
      </c>
      <c r="BG965" s="1" t="s">
        <v>87</v>
      </c>
      <c r="BH965" s="1" t="s">
        <v>157</v>
      </c>
      <c r="BI965" s="1" t="s">
        <v>185</v>
      </c>
      <c r="BJ965" s="1" t="s">
        <v>2337</v>
      </c>
      <c r="BK965" s="1" t="s">
        <v>2337</v>
      </c>
      <c r="BM965" s="1" t="s">
        <v>58</v>
      </c>
      <c r="BN965" s="1" t="s">
        <v>179</v>
      </c>
      <c r="BO965" s="1" t="s">
        <v>179</v>
      </c>
      <c r="BP965" s="1" t="s">
        <v>75</v>
      </c>
      <c r="BR965" s="8" t="s">
        <v>4402</v>
      </c>
      <c r="BS965" s="18" t="str">
        <f>VLOOKUP(BD[[#This Row],[Estado (Pegar da listagem)]],Tabela11[],2,0)</f>
        <v>Centro Oeste</v>
      </c>
    </row>
    <row r="966" spans="1:71" ht="13" x14ac:dyDescent="0.3">
      <c r="A966" s="3">
        <v>45320.588896909721</v>
      </c>
      <c r="B966" s="1" t="s">
        <v>58</v>
      </c>
      <c r="C966" s="1" t="s">
        <v>589</v>
      </c>
      <c r="D966" s="1" t="s">
        <v>2616</v>
      </c>
      <c r="E966" s="1">
        <v>49</v>
      </c>
      <c r="F966" s="1" t="s">
        <v>771</v>
      </c>
      <c r="G966" s="1" t="s">
        <v>239</v>
      </c>
      <c r="H966" s="1" t="s">
        <v>2615</v>
      </c>
      <c r="I966" s="1" t="s">
        <v>94</v>
      </c>
      <c r="J966" s="1" t="s">
        <v>114</v>
      </c>
      <c r="K966" s="1" t="s">
        <v>58</v>
      </c>
      <c r="L966" s="1">
        <v>1</v>
      </c>
      <c r="M966" s="1" t="s">
        <v>66</v>
      </c>
      <c r="N966" s="1" t="s">
        <v>67</v>
      </c>
      <c r="O966" s="1" t="s">
        <v>152</v>
      </c>
      <c r="P966" s="1" t="s">
        <v>152</v>
      </c>
      <c r="Q966" s="1" t="s">
        <v>2614</v>
      </c>
      <c r="R966" s="1" t="s">
        <v>231</v>
      </c>
      <c r="S966" s="1" t="s">
        <v>290</v>
      </c>
      <c r="T966" s="1"/>
      <c r="U966" s="1" t="s">
        <v>290</v>
      </c>
      <c r="V966" s="1"/>
      <c r="W966" s="1" t="s">
        <v>118</v>
      </c>
      <c r="X966" s="1" t="s">
        <v>118</v>
      </c>
      <c r="Y966" s="1">
        <v>0</v>
      </c>
      <c r="Z966" s="1" t="s">
        <v>71</v>
      </c>
      <c r="AA966" s="1" t="s">
        <v>119</v>
      </c>
      <c r="AB966" s="1" t="s">
        <v>119</v>
      </c>
      <c r="AC966" s="1" t="s">
        <v>120</v>
      </c>
      <c r="AD966" s="1" t="s">
        <v>74</v>
      </c>
      <c r="AE966" s="1" t="s">
        <v>75</v>
      </c>
      <c r="AF966" s="1" t="s">
        <v>121</v>
      </c>
      <c r="AG966" s="1" t="s">
        <v>190</v>
      </c>
      <c r="AH966" s="1" t="s">
        <v>75</v>
      </c>
      <c r="AI966" s="1" t="s">
        <v>58</v>
      </c>
      <c r="AJ966" s="1" t="s">
        <v>75</v>
      </c>
      <c r="AK966" s="1" t="s">
        <v>78</v>
      </c>
      <c r="AL966" s="1" t="s">
        <v>75</v>
      </c>
      <c r="AM966" s="1" t="s">
        <v>78</v>
      </c>
      <c r="AN966" s="1" t="s">
        <v>58</v>
      </c>
      <c r="AO966" s="1" t="s">
        <v>58</v>
      </c>
      <c r="AP966" s="1" t="s">
        <v>58</v>
      </c>
      <c r="AQ966" s="1">
        <v>5</v>
      </c>
      <c r="AR966" s="27">
        <v>5</v>
      </c>
      <c r="AS966" s="1" t="s">
        <v>133</v>
      </c>
      <c r="AT966" s="1" t="s">
        <v>133</v>
      </c>
      <c r="AU966" s="1" t="s">
        <v>58</v>
      </c>
      <c r="AV966" s="1" t="s">
        <v>82</v>
      </c>
      <c r="AW966" s="1" t="s">
        <v>58</v>
      </c>
      <c r="AX966" s="1" t="s">
        <v>82</v>
      </c>
      <c r="AY966" s="1">
        <v>5</v>
      </c>
      <c r="AZ966" s="1" t="s">
        <v>83</v>
      </c>
      <c r="BA966" s="1" t="s">
        <v>83</v>
      </c>
      <c r="BB966" s="1" t="s">
        <v>85</v>
      </c>
      <c r="BC966" s="1" t="s">
        <v>1678</v>
      </c>
      <c r="BD966" s="1" t="s">
        <v>1741</v>
      </c>
      <c r="BE966" s="1" t="s">
        <v>75</v>
      </c>
      <c r="BF966" s="1" t="s">
        <v>75</v>
      </c>
      <c r="BG966" s="1" t="s">
        <v>248</v>
      </c>
      <c r="BH966" s="1" t="s">
        <v>157</v>
      </c>
      <c r="BI966" s="1" t="s">
        <v>172</v>
      </c>
      <c r="BJ966" s="1" t="s">
        <v>172</v>
      </c>
      <c r="BK966" s="1" t="s">
        <v>172</v>
      </c>
      <c r="BL966" s="1" t="s">
        <v>58</v>
      </c>
      <c r="BM966" s="1" t="s">
        <v>58</v>
      </c>
      <c r="BN966" s="1" t="s">
        <v>160</v>
      </c>
      <c r="BO966" s="1" t="s">
        <v>160</v>
      </c>
      <c r="BP966" s="1" t="s">
        <v>58</v>
      </c>
      <c r="BR966" s="8" t="s">
        <v>4402</v>
      </c>
      <c r="BS966" s="18" t="str">
        <f>VLOOKUP(BD[[#This Row],[Estado (Pegar da listagem)]],Tabela11[],2,0)</f>
        <v>Sul</v>
      </c>
    </row>
    <row r="967" spans="1:71" ht="13" x14ac:dyDescent="0.3">
      <c r="A967" s="3">
        <v>45322.773465231483</v>
      </c>
      <c r="B967" s="1" t="s">
        <v>58</v>
      </c>
      <c r="C967" s="1" t="s">
        <v>589</v>
      </c>
      <c r="D967" s="1" t="s">
        <v>2042</v>
      </c>
      <c r="E967" s="1">
        <v>52</v>
      </c>
      <c r="F967" s="1" t="s">
        <v>508</v>
      </c>
      <c r="G967" s="1" t="s">
        <v>62</v>
      </c>
      <c r="H967" s="1" t="s">
        <v>2040</v>
      </c>
      <c r="I967" s="1" t="s">
        <v>64</v>
      </c>
      <c r="J967" s="1" t="s">
        <v>114</v>
      </c>
      <c r="K967" s="1" t="s">
        <v>58</v>
      </c>
      <c r="L967" s="1">
        <v>2</v>
      </c>
      <c r="M967" s="1" t="s">
        <v>66</v>
      </c>
      <c r="N967" s="1" t="s">
        <v>1807</v>
      </c>
      <c r="O967" s="1" t="s">
        <v>152</v>
      </c>
      <c r="P967" s="1" t="s">
        <v>152</v>
      </c>
      <c r="Q967" s="1" t="s">
        <v>2039</v>
      </c>
      <c r="R967" s="1" t="s">
        <v>2721</v>
      </c>
      <c r="S967" s="1" t="s">
        <v>278</v>
      </c>
      <c r="T967" s="1" t="s">
        <v>4546</v>
      </c>
      <c r="U967" s="1" t="s">
        <v>290</v>
      </c>
      <c r="V967" s="1"/>
      <c r="W967" s="1" t="s">
        <v>118</v>
      </c>
      <c r="X967" s="1" t="s">
        <v>118</v>
      </c>
      <c r="Y967" s="1" t="s">
        <v>100</v>
      </c>
      <c r="Z967" s="1" t="s">
        <v>71</v>
      </c>
      <c r="AA967" s="1" t="s">
        <v>102</v>
      </c>
      <c r="AB967" s="1" t="s">
        <v>102</v>
      </c>
      <c r="AC967" s="1" t="s">
        <v>292</v>
      </c>
      <c r="AD967" s="1" t="s">
        <v>104</v>
      </c>
      <c r="AE967" s="1" t="s">
        <v>75</v>
      </c>
      <c r="AF967" s="1" t="s">
        <v>121</v>
      </c>
      <c r="AG967" s="1" t="s">
        <v>190</v>
      </c>
      <c r="AH967" s="1" t="s">
        <v>58</v>
      </c>
      <c r="AI967" s="1" t="s">
        <v>75</v>
      </c>
      <c r="AJ967" s="1" t="s">
        <v>75</v>
      </c>
      <c r="AK967" s="1" t="s">
        <v>78</v>
      </c>
      <c r="AL967" s="1" t="s">
        <v>58</v>
      </c>
      <c r="AM967" s="1" t="s">
        <v>143</v>
      </c>
      <c r="AN967" s="1" t="s">
        <v>75</v>
      </c>
      <c r="AO967" s="1" t="s">
        <v>75</v>
      </c>
      <c r="AP967" s="1" t="s">
        <v>58</v>
      </c>
      <c r="AQ967" s="1">
        <v>3</v>
      </c>
      <c r="AR967" s="27">
        <v>3</v>
      </c>
      <c r="AS967" s="1" t="s">
        <v>283</v>
      </c>
      <c r="AT967" s="1" t="s">
        <v>283</v>
      </c>
      <c r="AU967" s="1" t="s">
        <v>58</v>
      </c>
      <c r="AV967" s="1" t="s">
        <v>191</v>
      </c>
      <c r="AW967" s="1" t="s">
        <v>58</v>
      </c>
      <c r="AX967" s="1" t="s">
        <v>191</v>
      </c>
      <c r="AY967" s="1">
        <v>4</v>
      </c>
      <c r="AZ967" s="1" t="s">
        <v>214</v>
      </c>
      <c r="BA967" s="1" t="s">
        <v>83</v>
      </c>
      <c r="BB967" s="1" t="s">
        <v>106</v>
      </c>
      <c r="BC967" s="1" t="s">
        <v>86</v>
      </c>
      <c r="BD967" s="1" t="s">
        <v>86</v>
      </c>
      <c r="BE967" s="1" t="s">
        <v>75</v>
      </c>
      <c r="BF967" s="1" t="s">
        <v>75</v>
      </c>
      <c r="BG967" s="1" t="s">
        <v>248</v>
      </c>
      <c r="BH967" s="1" t="s">
        <v>389</v>
      </c>
      <c r="BI967" s="1" t="s">
        <v>203</v>
      </c>
      <c r="BJ967" s="1" t="s">
        <v>172</v>
      </c>
      <c r="BK967" s="1" t="s">
        <v>172</v>
      </c>
      <c r="BL967" s="1" t="s">
        <v>75</v>
      </c>
      <c r="BM967" s="1" t="s">
        <v>58</v>
      </c>
      <c r="BN967" s="1" t="s">
        <v>148</v>
      </c>
      <c r="BO967" s="1" t="s">
        <v>148</v>
      </c>
      <c r="BP967" s="1" t="s">
        <v>58</v>
      </c>
      <c r="BR967" s="8" t="s">
        <v>4402</v>
      </c>
      <c r="BS967" s="18" t="str">
        <f>VLOOKUP(BD[[#This Row],[Estado (Pegar da listagem)]],Tabela11[],2,0)</f>
        <v>Nordeste</v>
      </c>
    </row>
    <row r="968" spans="1:71" ht="13" x14ac:dyDescent="0.3">
      <c r="A968" s="3">
        <v>45313.765292962962</v>
      </c>
      <c r="B968" s="1" t="s">
        <v>58</v>
      </c>
      <c r="C968" s="1" t="s">
        <v>575</v>
      </c>
      <c r="D968" s="1" t="s">
        <v>3631</v>
      </c>
      <c r="E968" s="1">
        <v>0</v>
      </c>
      <c r="F968" s="1" t="s">
        <v>494</v>
      </c>
      <c r="G968" s="1" t="s">
        <v>62</v>
      </c>
      <c r="H968" s="1" t="s">
        <v>1710</v>
      </c>
      <c r="I968" s="1" t="s">
        <v>64</v>
      </c>
      <c r="J968" s="1" t="s">
        <v>140</v>
      </c>
      <c r="K968" s="1" t="s">
        <v>58</v>
      </c>
      <c r="L968" s="1">
        <v>1</v>
      </c>
      <c r="M968" s="1" t="s">
        <v>66</v>
      </c>
      <c r="N968" s="1" t="s">
        <v>67</v>
      </c>
      <c r="O968" s="1" t="s">
        <v>98</v>
      </c>
      <c r="P968" s="1" t="s">
        <v>98</v>
      </c>
      <c r="R968" s="1" t="s">
        <v>75</v>
      </c>
      <c r="W968" s="1" t="s">
        <v>118</v>
      </c>
      <c r="X968" s="1" t="s">
        <v>118</v>
      </c>
      <c r="Y968" s="1">
        <v>0</v>
      </c>
      <c r="Z968" s="1" t="s">
        <v>71</v>
      </c>
      <c r="AA968" s="1" t="s">
        <v>119</v>
      </c>
      <c r="AB968" s="1" t="s">
        <v>119</v>
      </c>
      <c r="AC968" s="1" t="s">
        <v>103</v>
      </c>
      <c r="AD968" s="1" t="s">
        <v>74</v>
      </c>
      <c r="AE968" s="1" t="s">
        <v>58</v>
      </c>
      <c r="AF968" s="1" t="s">
        <v>121</v>
      </c>
      <c r="AG968" s="1" t="s">
        <v>190</v>
      </c>
      <c r="AH968" s="1" t="s">
        <v>58</v>
      </c>
      <c r="AI968" s="1" t="s">
        <v>58</v>
      </c>
      <c r="AJ968" s="1" t="s">
        <v>75</v>
      </c>
      <c r="AK968" s="1" t="s">
        <v>78</v>
      </c>
      <c r="AL968" s="1" t="s">
        <v>75</v>
      </c>
      <c r="AM968" s="1" t="s">
        <v>78</v>
      </c>
      <c r="AN968" s="1" t="s">
        <v>58</v>
      </c>
      <c r="AO968" s="1" t="s">
        <v>58</v>
      </c>
      <c r="AP968" s="1" t="s">
        <v>58</v>
      </c>
      <c r="AQ968" s="1">
        <v>14</v>
      </c>
      <c r="AR968" s="27">
        <v>14</v>
      </c>
      <c r="AS968" s="1" t="s">
        <v>229</v>
      </c>
      <c r="AT968" s="1" t="s">
        <v>229</v>
      </c>
      <c r="AU968" s="1" t="s">
        <v>58</v>
      </c>
      <c r="AV968" s="1" t="s">
        <v>82</v>
      </c>
      <c r="AW968" s="1" t="s">
        <v>58</v>
      </c>
      <c r="AX968" s="1" t="s">
        <v>81</v>
      </c>
      <c r="AY968" s="1">
        <v>5</v>
      </c>
      <c r="AZ968" s="1" t="s">
        <v>83</v>
      </c>
      <c r="BA968" s="1" t="s">
        <v>83</v>
      </c>
      <c r="BB968" s="1" t="s">
        <v>106</v>
      </c>
      <c r="BC968" s="1" t="s">
        <v>86</v>
      </c>
      <c r="BD968" s="1" t="s">
        <v>86</v>
      </c>
      <c r="BE968" s="1" t="s">
        <v>58</v>
      </c>
      <c r="BF968" s="1" t="s">
        <v>75</v>
      </c>
      <c r="BG968" s="1" t="s">
        <v>87</v>
      </c>
      <c r="BH968" s="1" t="s">
        <v>3630</v>
      </c>
      <c r="BI968" s="1" t="s">
        <v>185</v>
      </c>
      <c r="BJ968" s="1" t="s">
        <v>128</v>
      </c>
      <c r="BK968" s="1" t="s">
        <v>128</v>
      </c>
      <c r="BL968" s="1" t="s">
        <v>58</v>
      </c>
      <c r="BM968" s="1" t="s">
        <v>58</v>
      </c>
      <c r="BN968" s="1" t="s">
        <v>3629</v>
      </c>
      <c r="BO968" s="1" t="s">
        <v>148</v>
      </c>
      <c r="BP968" s="1" t="s">
        <v>58</v>
      </c>
      <c r="BQ968" s="1" t="s">
        <v>3628</v>
      </c>
      <c r="BR968" s="8" t="s">
        <v>4402</v>
      </c>
      <c r="BS968" s="18" t="str">
        <f>VLOOKUP(BD[[#This Row],[Estado (Pegar da listagem)]],Tabela11[],2,0)</f>
        <v>Sudeste</v>
      </c>
    </row>
    <row r="969" spans="1:71" ht="13" x14ac:dyDescent="0.3">
      <c r="A969" s="3">
        <v>45314.424819918982</v>
      </c>
      <c r="B969" s="1" t="s">
        <v>58</v>
      </c>
      <c r="C969" s="1" t="s">
        <v>506</v>
      </c>
      <c r="D969" s="1" t="s">
        <v>3565</v>
      </c>
      <c r="E969" s="2">
        <v>0</v>
      </c>
      <c r="F969" s="1" t="s">
        <v>666</v>
      </c>
      <c r="G969" s="1" t="s">
        <v>239</v>
      </c>
      <c r="H969" s="1" t="s">
        <v>667</v>
      </c>
      <c r="I969" s="1" t="s">
        <v>94</v>
      </c>
      <c r="J969" s="1" t="s">
        <v>114</v>
      </c>
      <c r="K969" s="1" t="s">
        <v>58</v>
      </c>
      <c r="L969" s="1" t="s">
        <v>96</v>
      </c>
      <c r="M969" s="1" t="s">
        <v>66</v>
      </c>
      <c r="N969" s="1" t="s">
        <v>262</v>
      </c>
      <c r="O969" s="1" t="s">
        <v>98</v>
      </c>
      <c r="P969" s="1" t="s">
        <v>98</v>
      </c>
      <c r="R969" s="1" t="s">
        <v>75</v>
      </c>
      <c r="W969" s="1" t="s">
        <v>118</v>
      </c>
      <c r="X969" s="1" t="s">
        <v>118</v>
      </c>
      <c r="Y969" s="1">
        <v>0</v>
      </c>
      <c r="Z969" s="1" t="s">
        <v>71</v>
      </c>
      <c r="AA969" s="1" t="s">
        <v>119</v>
      </c>
      <c r="AB969" s="1" t="s">
        <v>119</v>
      </c>
      <c r="AC969" s="1" t="s">
        <v>103</v>
      </c>
      <c r="AD969" s="1" t="s">
        <v>104</v>
      </c>
      <c r="AE969" s="1" t="s">
        <v>75</v>
      </c>
      <c r="AF969" s="1" t="s">
        <v>121</v>
      </c>
      <c r="AG969" s="1" t="s">
        <v>190</v>
      </c>
      <c r="AH969" s="1" t="s">
        <v>75</v>
      </c>
      <c r="AI969" s="1" t="s">
        <v>75</v>
      </c>
      <c r="AJ969" s="1" t="s">
        <v>75</v>
      </c>
      <c r="AK969" s="1" t="s">
        <v>122</v>
      </c>
      <c r="AL969" s="1" t="s">
        <v>75</v>
      </c>
      <c r="AM969" s="1" t="s">
        <v>122</v>
      </c>
      <c r="AN969" s="1" t="s">
        <v>58</v>
      </c>
      <c r="AO969" s="1" t="s">
        <v>58</v>
      </c>
      <c r="AP969" s="1" t="s">
        <v>58</v>
      </c>
      <c r="AQ969" s="1" t="s">
        <v>1798</v>
      </c>
      <c r="AR969" s="27">
        <v>9</v>
      </c>
      <c r="AS969" s="1" t="s">
        <v>133</v>
      </c>
      <c r="AT969" s="1" t="s">
        <v>133</v>
      </c>
      <c r="AU969" s="1" t="s">
        <v>58</v>
      </c>
      <c r="AV969" s="1" t="s">
        <v>191</v>
      </c>
      <c r="AW969" s="1" t="s">
        <v>58</v>
      </c>
      <c r="AX969" s="1" t="s">
        <v>191</v>
      </c>
      <c r="AY969" s="1">
        <v>4</v>
      </c>
      <c r="AZ969" s="1" t="s">
        <v>155</v>
      </c>
      <c r="BA969" s="1" t="s">
        <v>83</v>
      </c>
      <c r="BB969" s="1" t="s">
        <v>106</v>
      </c>
      <c r="BC969" s="1" t="s">
        <v>197</v>
      </c>
      <c r="BD969" s="1" t="s">
        <v>197</v>
      </c>
      <c r="BE969" s="1" t="s">
        <v>75</v>
      </c>
      <c r="BF969" s="1" t="s">
        <v>75</v>
      </c>
      <c r="BG969" s="1" t="s">
        <v>87</v>
      </c>
      <c r="BH969" s="1" t="s">
        <v>157</v>
      </c>
      <c r="BI969" s="1" t="s">
        <v>135</v>
      </c>
      <c r="BJ969" s="1" t="s">
        <v>244</v>
      </c>
      <c r="BK969" s="1" t="s">
        <v>244</v>
      </c>
      <c r="BL969" s="1" t="s">
        <v>58</v>
      </c>
      <c r="BM969" s="1" t="s">
        <v>58</v>
      </c>
      <c r="BN969" s="1" t="s">
        <v>160</v>
      </c>
      <c r="BO969" s="1" t="s">
        <v>160</v>
      </c>
      <c r="BP969" s="1" t="s">
        <v>58</v>
      </c>
      <c r="BR969" s="8" t="s">
        <v>4402</v>
      </c>
      <c r="BS969" s="18" t="str">
        <f>VLOOKUP(BD[[#This Row],[Estado (Pegar da listagem)]],Tabela11[],2,0)</f>
        <v>Centro Oeste</v>
      </c>
    </row>
    <row r="970" spans="1:71" ht="13" x14ac:dyDescent="0.3">
      <c r="A970" s="3">
        <v>45318.437992962965</v>
      </c>
      <c r="B970" s="1" t="s">
        <v>58</v>
      </c>
      <c r="C970" s="1" t="s">
        <v>506</v>
      </c>
      <c r="D970" s="1" t="s">
        <v>2736</v>
      </c>
      <c r="E970" s="2">
        <v>0</v>
      </c>
      <c r="F970" s="1" t="s">
        <v>508</v>
      </c>
      <c r="G970" s="1" t="s">
        <v>62</v>
      </c>
      <c r="H970" s="1" t="s">
        <v>1028</v>
      </c>
      <c r="I970" s="1" t="s">
        <v>94</v>
      </c>
      <c r="J970" s="1" t="s">
        <v>95</v>
      </c>
      <c r="K970" s="1" t="s">
        <v>75</v>
      </c>
      <c r="M970" s="1" t="s">
        <v>141</v>
      </c>
      <c r="N970" s="1" t="s">
        <v>637</v>
      </c>
      <c r="O970" s="1" t="s">
        <v>152</v>
      </c>
      <c r="P970" s="1" t="s">
        <v>152</v>
      </c>
      <c r="Q970" s="1" t="s">
        <v>234</v>
      </c>
      <c r="R970" s="1" t="s">
        <v>234</v>
      </c>
      <c r="W970" s="1" t="s">
        <v>118</v>
      </c>
      <c r="X970" s="1" t="s">
        <v>118</v>
      </c>
      <c r="Y970" s="1">
        <v>0</v>
      </c>
      <c r="Z970" s="1" t="s">
        <v>71</v>
      </c>
      <c r="AA970" s="1" t="s">
        <v>236</v>
      </c>
      <c r="AB970" s="1" t="s">
        <v>236</v>
      </c>
      <c r="AC970" s="1" t="s">
        <v>103</v>
      </c>
      <c r="AD970" s="1" t="s">
        <v>74</v>
      </c>
      <c r="AE970" s="1" t="s">
        <v>75</v>
      </c>
      <c r="AF970" s="1" t="s">
        <v>76</v>
      </c>
      <c r="AG970" s="1" t="s">
        <v>190</v>
      </c>
      <c r="AH970" s="1" t="s">
        <v>58</v>
      </c>
      <c r="AI970" s="1" t="s">
        <v>58</v>
      </c>
      <c r="AJ970" s="1" t="s">
        <v>75</v>
      </c>
      <c r="AK970" s="1" t="s">
        <v>78</v>
      </c>
      <c r="AL970" s="1" t="s">
        <v>75</v>
      </c>
      <c r="AM970" s="1" t="s">
        <v>78</v>
      </c>
      <c r="AN970" s="1" t="s">
        <v>58</v>
      </c>
      <c r="AO970" s="1" t="s">
        <v>58</v>
      </c>
      <c r="AP970" s="1" t="s">
        <v>58</v>
      </c>
      <c r="AQ970" s="1">
        <v>8</v>
      </c>
      <c r="AR970" s="27">
        <v>8</v>
      </c>
      <c r="AS970" s="1" t="s">
        <v>124</v>
      </c>
      <c r="AT970" s="1" t="s">
        <v>124</v>
      </c>
      <c r="AU970" s="1" t="s">
        <v>58</v>
      </c>
      <c r="AV970" s="1" t="s">
        <v>81</v>
      </c>
      <c r="AW970" s="1" t="s">
        <v>75</v>
      </c>
      <c r="AX970" s="1" t="s">
        <v>81</v>
      </c>
      <c r="AY970" s="1">
        <v>3</v>
      </c>
      <c r="AZ970" s="1" t="s">
        <v>155</v>
      </c>
      <c r="BA970" s="1" t="s">
        <v>155</v>
      </c>
      <c r="BB970" s="1" t="s">
        <v>106</v>
      </c>
      <c r="BC970" s="1" t="s">
        <v>86</v>
      </c>
      <c r="BD970" s="1" t="s">
        <v>86</v>
      </c>
      <c r="BE970" s="1" t="s">
        <v>75</v>
      </c>
      <c r="BF970" s="1" t="s">
        <v>75</v>
      </c>
      <c r="BG970" s="1" t="s">
        <v>87</v>
      </c>
      <c r="BH970" s="1" t="s">
        <v>126</v>
      </c>
      <c r="BL970" s="1" t="s">
        <v>75</v>
      </c>
      <c r="BM970" s="1" t="s">
        <v>58</v>
      </c>
      <c r="BN970" s="1" t="s">
        <v>2735</v>
      </c>
      <c r="BO970" s="1" t="s">
        <v>1834</v>
      </c>
      <c r="BP970" s="1" t="s">
        <v>58</v>
      </c>
      <c r="BQ970" s="1" t="s">
        <v>2734</v>
      </c>
      <c r="BR970" s="8" t="s">
        <v>4402</v>
      </c>
      <c r="BS970" s="18" t="str">
        <f>VLOOKUP(BD[[#This Row],[Estado (Pegar da listagem)]],Tabela11[],2,0)</f>
        <v>Nordeste</v>
      </c>
    </row>
    <row r="971" spans="1:71" ht="13" x14ac:dyDescent="0.3">
      <c r="A971" s="3">
        <v>45313.395096157408</v>
      </c>
      <c r="B971" s="1" t="s">
        <v>58</v>
      </c>
      <c r="C971" s="1" t="s">
        <v>475</v>
      </c>
      <c r="D971" s="2" t="s">
        <v>4433</v>
      </c>
      <c r="E971" s="2">
        <v>0</v>
      </c>
      <c r="F971" s="1" t="s">
        <v>508</v>
      </c>
      <c r="G971" s="2" t="s">
        <v>62</v>
      </c>
      <c r="H971" s="2" t="s">
        <v>3045</v>
      </c>
      <c r="I971" s="2" t="s">
        <v>94</v>
      </c>
      <c r="N971" s="1" t="s">
        <v>67</v>
      </c>
      <c r="R971" s="1" t="s">
        <v>75</v>
      </c>
      <c r="Z971" s="1" t="s">
        <v>71</v>
      </c>
      <c r="AA971" s="1" t="s">
        <v>102</v>
      </c>
      <c r="AB971" s="1" t="s">
        <v>102</v>
      </c>
      <c r="AC971" s="1" t="s">
        <v>120</v>
      </c>
      <c r="AD971" s="1" t="s">
        <v>74</v>
      </c>
      <c r="AE971" s="1" t="s">
        <v>75</v>
      </c>
      <c r="AF971" s="1" t="s">
        <v>121</v>
      </c>
      <c r="AG971" s="1" t="s">
        <v>190</v>
      </c>
      <c r="AH971" s="1" t="s">
        <v>75</v>
      </c>
      <c r="AI971" s="1" t="s">
        <v>58</v>
      </c>
      <c r="AJ971" s="1" t="s">
        <v>75</v>
      </c>
      <c r="AK971" s="1" t="s">
        <v>78</v>
      </c>
      <c r="AL971" s="1" t="s">
        <v>75</v>
      </c>
      <c r="AM971" s="1" t="s">
        <v>122</v>
      </c>
      <c r="AN971" s="1" t="s">
        <v>75</v>
      </c>
      <c r="AO971" s="1" t="s">
        <v>58</v>
      </c>
      <c r="AP971" s="1" t="s">
        <v>58</v>
      </c>
      <c r="AQ971" s="1">
        <v>5</v>
      </c>
      <c r="AR971" s="27">
        <v>5</v>
      </c>
      <c r="AS971" s="1" t="s">
        <v>133</v>
      </c>
      <c r="AT971" s="1" t="s">
        <v>133</v>
      </c>
      <c r="AU971" s="1" t="s">
        <v>58</v>
      </c>
      <c r="AV971" s="1" t="s">
        <v>81</v>
      </c>
      <c r="AW971" s="1" t="s">
        <v>58</v>
      </c>
      <c r="AX971" s="1" t="s">
        <v>81</v>
      </c>
      <c r="AY971" s="1">
        <v>4</v>
      </c>
      <c r="AZ971" s="1" t="s">
        <v>155</v>
      </c>
      <c r="BA971" s="1" t="s">
        <v>83</v>
      </c>
      <c r="BB971" s="1" t="s">
        <v>106</v>
      </c>
      <c r="BC971" s="1" t="s">
        <v>86</v>
      </c>
      <c r="BD971" s="1" t="s">
        <v>86</v>
      </c>
      <c r="BE971" s="1" t="s">
        <v>75</v>
      </c>
      <c r="BF971" s="1" t="s">
        <v>75</v>
      </c>
      <c r="BG971" s="1" t="s">
        <v>87</v>
      </c>
      <c r="BH971" s="1" t="s">
        <v>389</v>
      </c>
      <c r="BI971" s="1" t="s">
        <v>146</v>
      </c>
      <c r="BJ971" s="1" t="s">
        <v>146</v>
      </c>
      <c r="BK971" s="1" t="s">
        <v>146</v>
      </c>
      <c r="BL971" s="1" t="s">
        <v>75</v>
      </c>
      <c r="BM971" s="1" t="s">
        <v>58</v>
      </c>
      <c r="BN971" s="1" t="s">
        <v>148</v>
      </c>
      <c r="BO971" s="1" t="s">
        <v>148</v>
      </c>
      <c r="BP971" s="1" t="s">
        <v>58</v>
      </c>
      <c r="BQ971" s="1" t="s">
        <v>3787</v>
      </c>
      <c r="BR971" s="8" t="s">
        <v>4402</v>
      </c>
      <c r="BS971" s="18" t="str">
        <f>VLOOKUP(BD[[#This Row],[Estado (Pegar da listagem)]],Tabela11[],2,0)</f>
        <v>Nordeste</v>
      </c>
    </row>
    <row r="972" spans="1:71" ht="13" x14ac:dyDescent="0.3">
      <c r="A972" s="3">
        <v>45315.618657453699</v>
      </c>
      <c r="B972" s="1" t="s">
        <v>58</v>
      </c>
      <c r="C972" s="1" t="s">
        <v>506</v>
      </c>
      <c r="D972" s="2" t="s">
        <v>4447</v>
      </c>
      <c r="E972" s="2">
        <v>0</v>
      </c>
      <c r="F972" s="1" t="s">
        <v>527</v>
      </c>
      <c r="G972" s="1" t="s">
        <v>62</v>
      </c>
      <c r="H972" s="2" t="s">
        <v>715</v>
      </c>
      <c r="I972" s="1" t="s">
        <v>94</v>
      </c>
      <c r="J972" s="1" t="s">
        <v>95</v>
      </c>
      <c r="M972" s="1" t="s">
        <v>66</v>
      </c>
      <c r="N972" s="1" t="s">
        <v>67</v>
      </c>
      <c r="O972" s="1" t="s">
        <v>98</v>
      </c>
      <c r="P972" s="1" t="s">
        <v>98</v>
      </c>
      <c r="R972" s="1" t="s">
        <v>75</v>
      </c>
      <c r="W972" s="1" t="s">
        <v>70</v>
      </c>
      <c r="X972" s="1" t="s">
        <v>70</v>
      </c>
      <c r="Y972" s="1">
        <v>0</v>
      </c>
      <c r="Z972" s="1" t="s">
        <v>71</v>
      </c>
      <c r="AA972" s="1" t="s">
        <v>102</v>
      </c>
      <c r="AB972" s="1" t="s">
        <v>102</v>
      </c>
      <c r="AC972" s="1" t="s">
        <v>168</v>
      </c>
      <c r="AD972" s="1" t="s">
        <v>74</v>
      </c>
      <c r="AE972" s="1" t="s">
        <v>75</v>
      </c>
      <c r="AG972" s="1" t="s">
        <v>190</v>
      </c>
      <c r="AH972" s="1" t="s">
        <v>75</v>
      </c>
      <c r="AI972" s="1" t="s">
        <v>58</v>
      </c>
      <c r="AJ972" s="1" t="s">
        <v>75</v>
      </c>
      <c r="AK972" s="1" t="s">
        <v>78</v>
      </c>
      <c r="AL972" s="1" t="s">
        <v>75</v>
      </c>
      <c r="AM972" s="1" t="s">
        <v>78</v>
      </c>
      <c r="AN972" s="1" t="s">
        <v>58</v>
      </c>
      <c r="AO972" s="1" t="s">
        <v>58</v>
      </c>
      <c r="AP972" s="1" t="s">
        <v>58</v>
      </c>
      <c r="AQ972" s="1">
        <v>5</v>
      </c>
      <c r="AR972" s="27">
        <v>5</v>
      </c>
      <c r="AS972" s="1" t="s">
        <v>283</v>
      </c>
      <c r="AT972" s="1" t="s">
        <v>283</v>
      </c>
      <c r="AU972" s="1" t="s">
        <v>58</v>
      </c>
      <c r="AV972" s="1" t="s">
        <v>82</v>
      </c>
      <c r="AW972" s="1" t="s">
        <v>58</v>
      </c>
      <c r="AX972" s="1" t="s">
        <v>82</v>
      </c>
      <c r="AY972" s="1">
        <v>5</v>
      </c>
      <c r="AZ972" s="1" t="s">
        <v>155</v>
      </c>
      <c r="BA972" s="1" t="s">
        <v>83</v>
      </c>
      <c r="BB972" s="1" t="s">
        <v>106</v>
      </c>
      <c r="BC972" s="1" t="s">
        <v>86</v>
      </c>
      <c r="BD972" s="1" t="s">
        <v>86</v>
      </c>
      <c r="BE972" s="1" t="s">
        <v>58</v>
      </c>
      <c r="BF972" s="1" t="s">
        <v>75</v>
      </c>
      <c r="BG972" s="1" t="s">
        <v>87</v>
      </c>
      <c r="BH972" s="1" t="s">
        <v>389</v>
      </c>
      <c r="BI972" s="1" t="s">
        <v>203</v>
      </c>
      <c r="BJ972" s="1" t="s">
        <v>146</v>
      </c>
      <c r="BK972" s="1" t="s">
        <v>146</v>
      </c>
      <c r="BL972" s="1" t="s">
        <v>75</v>
      </c>
      <c r="BM972" s="1" t="s">
        <v>58</v>
      </c>
      <c r="BN972" s="1" t="s">
        <v>148</v>
      </c>
      <c r="BO972" s="1" t="s">
        <v>148</v>
      </c>
      <c r="BP972" s="1" t="s">
        <v>58</v>
      </c>
      <c r="BR972" s="8" t="s">
        <v>4402</v>
      </c>
      <c r="BS972" s="18" t="str">
        <f>VLOOKUP(BD[[#This Row],[Estado (Pegar da listagem)]],Tabela11[],2,0)</f>
        <v>Nordeste</v>
      </c>
    </row>
    <row r="973" spans="1:71" ht="13" x14ac:dyDescent="0.3">
      <c r="A973" s="3">
        <v>45308.63226849537</v>
      </c>
      <c r="B973" s="1" t="s">
        <v>58</v>
      </c>
      <c r="C973" s="1" t="s">
        <v>506</v>
      </c>
      <c r="D973" s="1" t="s">
        <v>4258</v>
      </c>
      <c r="E973" s="2">
        <v>0</v>
      </c>
      <c r="F973" s="1" t="s">
        <v>571</v>
      </c>
      <c r="G973" s="1" t="s">
        <v>62</v>
      </c>
      <c r="H973" s="1" t="s">
        <v>1666</v>
      </c>
      <c r="I973" s="1" t="s">
        <v>64</v>
      </c>
      <c r="J973" s="1" t="s">
        <v>114</v>
      </c>
      <c r="K973" s="1" t="s">
        <v>58</v>
      </c>
      <c r="L973" s="1">
        <v>1</v>
      </c>
      <c r="M973" s="1" t="s">
        <v>66</v>
      </c>
      <c r="N973" s="1" t="s">
        <v>1807</v>
      </c>
      <c r="O973" s="1" t="s">
        <v>458</v>
      </c>
      <c r="P973" s="1" t="s">
        <v>68</v>
      </c>
      <c r="R973" s="1" t="s">
        <v>75</v>
      </c>
      <c r="S973" s="1" t="s">
        <v>4257</v>
      </c>
      <c r="T973" s="1" t="s">
        <v>4257</v>
      </c>
      <c r="W973" s="1" t="s">
        <v>70</v>
      </c>
      <c r="X973" s="1" t="s">
        <v>70</v>
      </c>
      <c r="Y973" s="1">
        <v>0</v>
      </c>
      <c r="Z973" s="1" t="s">
        <v>101</v>
      </c>
      <c r="AA973" s="1" t="s">
        <v>119</v>
      </c>
      <c r="AB973" s="1" t="s">
        <v>119</v>
      </c>
      <c r="AC973" s="1" t="s">
        <v>103</v>
      </c>
      <c r="AD973" s="1" t="s">
        <v>74</v>
      </c>
      <c r="AE973" s="1" t="s">
        <v>75</v>
      </c>
      <c r="AF973" s="1" t="s">
        <v>76</v>
      </c>
      <c r="AG973" s="1" t="s">
        <v>190</v>
      </c>
      <c r="AH973" s="1" t="s">
        <v>75</v>
      </c>
      <c r="AI973" s="1" t="s">
        <v>58</v>
      </c>
      <c r="AJ973" s="1" t="s">
        <v>75</v>
      </c>
      <c r="AK973" s="1" t="s">
        <v>78</v>
      </c>
      <c r="AL973" s="1" t="s">
        <v>75</v>
      </c>
      <c r="AM973" s="1" t="s">
        <v>78</v>
      </c>
      <c r="AN973" s="1" t="s">
        <v>58</v>
      </c>
      <c r="AO973" s="1" t="s">
        <v>58</v>
      </c>
      <c r="AP973" s="1" t="s">
        <v>58</v>
      </c>
      <c r="AQ973" s="1">
        <v>1</v>
      </c>
      <c r="AR973" s="27">
        <v>1</v>
      </c>
      <c r="AS973" s="1" t="s">
        <v>80</v>
      </c>
      <c r="AT973" s="1" t="s">
        <v>80</v>
      </c>
      <c r="AU973" s="1" t="s">
        <v>58</v>
      </c>
      <c r="AV973" s="1" t="s">
        <v>191</v>
      </c>
      <c r="AW973" s="1" t="s">
        <v>58</v>
      </c>
      <c r="AX973" s="1" t="s">
        <v>191</v>
      </c>
      <c r="AY973" s="1">
        <v>5</v>
      </c>
      <c r="AZ973" s="1" t="s">
        <v>171</v>
      </c>
      <c r="BA973" s="1" t="s">
        <v>83</v>
      </c>
      <c r="BB973" s="1" t="s">
        <v>106</v>
      </c>
      <c r="BC973" s="1" t="s">
        <v>107</v>
      </c>
      <c r="BD973" s="1" t="s">
        <v>107</v>
      </c>
      <c r="BE973" s="1" t="s">
        <v>58</v>
      </c>
      <c r="BF973" s="1" t="s">
        <v>75</v>
      </c>
      <c r="BG973" s="1" t="s">
        <v>87</v>
      </c>
      <c r="BH973" s="1" t="s">
        <v>4256</v>
      </c>
      <c r="BI973" s="1" t="s">
        <v>4255</v>
      </c>
      <c r="BJ973" s="1" t="s">
        <v>128</v>
      </c>
      <c r="BK973" s="1" t="s">
        <v>128</v>
      </c>
      <c r="BL973" s="1" t="s">
        <v>75</v>
      </c>
      <c r="BM973" s="1" t="s">
        <v>58</v>
      </c>
      <c r="BN973" s="1" t="s">
        <v>179</v>
      </c>
      <c r="BO973" s="1" t="s">
        <v>179</v>
      </c>
      <c r="BP973" s="1" t="s">
        <v>58</v>
      </c>
      <c r="BR973" s="8" t="s">
        <v>4402</v>
      </c>
      <c r="BS973" s="18" t="str">
        <f>VLOOKUP(BD[[#This Row],[Estado (Pegar da listagem)]],Tabela11[],2,0)</f>
        <v>Nordeste</v>
      </c>
    </row>
    <row r="974" spans="1:71" ht="13" x14ac:dyDescent="0.3">
      <c r="A974" s="3">
        <v>45313.4412337963</v>
      </c>
      <c r="B974" s="1" t="s">
        <v>58</v>
      </c>
      <c r="C974" s="1" t="s">
        <v>506</v>
      </c>
      <c r="D974" s="1" t="s">
        <v>3777</v>
      </c>
      <c r="E974" s="2">
        <v>0</v>
      </c>
      <c r="F974" s="1" t="s">
        <v>500</v>
      </c>
      <c r="G974" s="1" t="s">
        <v>239</v>
      </c>
      <c r="H974" s="1" t="s">
        <v>3776</v>
      </c>
      <c r="I974" s="1" t="s">
        <v>64</v>
      </c>
      <c r="J974" s="1" t="s">
        <v>114</v>
      </c>
      <c r="K974" s="1" t="s">
        <v>58</v>
      </c>
      <c r="L974" s="1" t="s">
        <v>96</v>
      </c>
      <c r="M974" s="1" t="s">
        <v>141</v>
      </c>
      <c r="N974" s="1" t="s">
        <v>1807</v>
      </c>
      <c r="O974" s="1" t="s">
        <v>458</v>
      </c>
      <c r="P974" s="1" t="s">
        <v>68</v>
      </c>
      <c r="R974" s="1" t="s">
        <v>75</v>
      </c>
      <c r="S974" s="1" t="s">
        <v>3775</v>
      </c>
      <c r="T974" s="1" t="s">
        <v>3775</v>
      </c>
      <c r="W974" s="1" t="s">
        <v>118</v>
      </c>
      <c r="X974" s="1" t="s">
        <v>118</v>
      </c>
      <c r="Y974" s="1">
        <v>1</v>
      </c>
      <c r="Z974" s="1" t="s">
        <v>71</v>
      </c>
      <c r="AA974" s="1" t="s">
        <v>102</v>
      </c>
      <c r="AB974" s="1" t="s">
        <v>102</v>
      </c>
      <c r="AC974" s="1" t="s">
        <v>232</v>
      </c>
      <c r="AD974" s="1" t="s">
        <v>74</v>
      </c>
      <c r="AE974" s="1" t="s">
        <v>58</v>
      </c>
      <c r="AF974" s="1" t="s">
        <v>121</v>
      </c>
      <c r="AG974" s="1" t="s">
        <v>190</v>
      </c>
      <c r="AH974" s="1" t="s">
        <v>58</v>
      </c>
      <c r="AI974" s="1" t="s">
        <v>58</v>
      </c>
      <c r="AJ974" s="1" t="s">
        <v>75</v>
      </c>
      <c r="AK974" s="1" t="s">
        <v>78</v>
      </c>
      <c r="AL974" s="1" t="s">
        <v>58</v>
      </c>
      <c r="AM974" s="1" t="s">
        <v>122</v>
      </c>
      <c r="AN974" s="1" t="s">
        <v>75</v>
      </c>
      <c r="AO974" s="1" t="s">
        <v>75</v>
      </c>
      <c r="AP974" s="1" t="s">
        <v>58</v>
      </c>
      <c r="AQ974" s="1" t="s">
        <v>1798</v>
      </c>
      <c r="AR974" s="27">
        <v>9</v>
      </c>
      <c r="AS974" s="1" t="s">
        <v>133</v>
      </c>
      <c r="AT974" s="1" t="s">
        <v>133</v>
      </c>
      <c r="AU974" s="1" t="s">
        <v>58</v>
      </c>
      <c r="AV974" s="1" t="s">
        <v>191</v>
      </c>
      <c r="AW974" s="1" t="s">
        <v>58</v>
      </c>
      <c r="AX974" s="1" t="s">
        <v>82</v>
      </c>
      <c r="AY974" s="1">
        <v>5</v>
      </c>
      <c r="AZ974" s="1" t="s">
        <v>155</v>
      </c>
      <c r="BA974" s="1" t="s">
        <v>83</v>
      </c>
      <c r="BB974" s="1" t="s">
        <v>85</v>
      </c>
      <c r="BC974" s="1" t="s">
        <v>3774</v>
      </c>
      <c r="BD974" s="1"/>
      <c r="BE974" s="1" t="s">
        <v>75</v>
      </c>
      <c r="BF974" s="1" t="s">
        <v>75</v>
      </c>
      <c r="BG974" s="1" t="s">
        <v>87</v>
      </c>
      <c r="BH974" s="1" t="s">
        <v>2457</v>
      </c>
      <c r="BL974" s="1" t="s">
        <v>75</v>
      </c>
      <c r="BM974" s="1" t="s">
        <v>58</v>
      </c>
      <c r="BN974" s="1" t="s">
        <v>3773</v>
      </c>
      <c r="BO974" s="1" t="s">
        <v>1834</v>
      </c>
      <c r="BP974" s="1" t="s">
        <v>58</v>
      </c>
      <c r="BQ974" s="1" t="s">
        <v>3772</v>
      </c>
      <c r="BR974" s="8" t="s">
        <v>4402</v>
      </c>
      <c r="BS974" s="18" t="str">
        <f>VLOOKUP(BD[[#This Row],[Estado (Pegar da listagem)]],Tabela11[],2,0)</f>
        <v>Nordeste</v>
      </c>
    </row>
    <row r="975" spans="1:71" ht="13" x14ac:dyDescent="0.3">
      <c r="A975" s="3">
        <v>45320.579306087966</v>
      </c>
      <c r="B975" s="1" t="s">
        <v>58</v>
      </c>
      <c r="C975" s="1" t="s">
        <v>506</v>
      </c>
      <c r="D975" s="1" t="s">
        <v>2629</v>
      </c>
      <c r="E975" s="2">
        <v>0</v>
      </c>
      <c r="F975" s="1" t="s">
        <v>552</v>
      </c>
      <c r="G975" s="1" t="s">
        <v>62</v>
      </c>
      <c r="H975" s="1" t="s">
        <v>1135</v>
      </c>
      <c r="I975" s="1" t="s">
        <v>94</v>
      </c>
      <c r="J975" s="1" t="s">
        <v>140</v>
      </c>
      <c r="K975" s="1" t="s">
        <v>75</v>
      </c>
      <c r="M975" s="1" t="s">
        <v>66</v>
      </c>
      <c r="N975" s="1" t="s">
        <v>67</v>
      </c>
      <c r="O975" s="1" t="s">
        <v>131</v>
      </c>
      <c r="P975" s="1" t="s">
        <v>152</v>
      </c>
      <c r="Q975" s="1" t="s">
        <v>2628</v>
      </c>
      <c r="R975" s="1" t="s">
        <v>1828</v>
      </c>
      <c r="W975" s="1" t="s">
        <v>70</v>
      </c>
      <c r="X975" s="1" t="s">
        <v>70</v>
      </c>
      <c r="Y975" s="1">
        <v>0</v>
      </c>
      <c r="Z975" s="1" t="s">
        <v>71</v>
      </c>
      <c r="AA975" s="1" t="s">
        <v>102</v>
      </c>
      <c r="AB975" s="1" t="s">
        <v>102</v>
      </c>
      <c r="AC975" s="1" t="s">
        <v>316</v>
      </c>
      <c r="AD975" s="1" t="s">
        <v>104</v>
      </c>
      <c r="AE975" s="1" t="s">
        <v>58</v>
      </c>
      <c r="AF975" s="1" t="s">
        <v>76</v>
      </c>
      <c r="AG975" s="1" t="s">
        <v>190</v>
      </c>
      <c r="AH975" s="1" t="s">
        <v>58</v>
      </c>
      <c r="AI975" s="1" t="s">
        <v>58</v>
      </c>
      <c r="AJ975" s="1" t="s">
        <v>75</v>
      </c>
      <c r="AK975" s="1" t="s">
        <v>78</v>
      </c>
      <c r="AL975" s="1" t="s">
        <v>75</v>
      </c>
      <c r="AM975" s="1" t="s">
        <v>78</v>
      </c>
      <c r="AN975" s="1" t="s">
        <v>58</v>
      </c>
      <c r="AO975" s="1" t="s">
        <v>58</v>
      </c>
      <c r="AP975" s="1" t="s">
        <v>58</v>
      </c>
      <c r="AQ975" s="1">
        <v>8</v>
      </c>
      <c r="AR975" s="27">
        <v>8</v>
      </c>
      <c r="AS975" s="1" t="s">
        <v>124</v>
      </c>
      <c r="AT975" s="1" t="s">
        <v>124</v>
      </c>
      <c r="AU975" s="1" t="s">
        <v>58</v>
      </c>
      <c r="AV975" s="1" t="s">
        <v>191</v>
      </c>
      <c r="AW975" s="1" t="s">
        <v>58</v>
      </c>
      <c r="AX975" s="1" t="s">
        <v>191</v>
      </c>
      <c r="AY975" s="1">
        <v>5</v>
      </c>
      <c r="AZ975" s="1" t="s">
        <v>155</v>
      </c>
      <c r="BA975" s="1" t="s">
        <v>155</v>
      </c>
      <c r="BB975" s="1" t="s">
        <v>106</v>
      </c>
      <c r="BC975" s="1" t="s">
        <v>86</v>
      </c>
      <c r="BD975" s="1" t="s">
        <v>86</v>
      </c>
      <c r="BE975" s="1" t="s">
        <v>75</v>
      </c>
      <c r="BF975" s="1" t="s">
        <v>75</v>
      </c>
      <c r="BG975" s="1" t="s">
        <v>87</v>
      </c>
      <c r="BH975" s="1" t="s">
        <v>621</v>
      </c>
      <c r="BI975" s="1" t="s">
        <v>128</v>
      </c>
      <c r="BJ975" s="1" t="s">
        <v>2627</v>
      </c>
      <c r="BK975" s="1" t="s">
        <v>126</v>
      </c>
      <c r="BL975" s="1" t="s">
        <v>75</v>
      </c>
      <c r="BM975" s="1" t="s">
        <v>58</v>
      </c>
      <c r="BN975" s="1" t="s">
        <v>2626</v>
      </c>
      <c r="BO975" s="1" t="s">
        <v>4569</v>
      </c>
      <c r="BP975" s="1" t="s">
        <v>58</v>
      </c>
      <c r="BQ975" s="1" t="s">
        <v>2625</v>
      </c>
      <c r="BR975" s="8" t="s">
        <v>4402</v>
      </c>
      <c r="BS975" s="18" t="str">
        <f>VLOOKUP(BD[[#This Row],[Estado (Pegar da listagem)]],Tabela11[],2,0)</f>
        <v>Nordeste</v>
      </c>
    </row>
    <row r="976" spans="1:71" ht="13" x14ac:dyDescent="0.3">
      <c r="A976" s="3">
        <v>45313.418052777779</v>
      </c>
      <c r="B976" s="1" t="s">
        <v>58</v>
      </c>
      <c r="C976" s="1" t="s">
        <v>506</v>
      </c>
      <c r="D976" s="1" t="s">
        <v>3781</v>
      </c>
      <c r="E976" s="2">
        <v>0</v>
      </c>
      <c r="F976" s="1" t="s">
        <v>815</v>
      </c>
      <c r="G976" s="1" t="s">
        <v>239</v>
      </c>
      <c r="H976" s="1" t="s">
        <v>939</v>
      </c>
      <c r="I976" s="1" t="s">
        <v>64</v>
      </c>
      <c r="J976" s="1" t="s">
        <v>95</v>
      </c>
      <c r="K976" s="1" t="s">
        <v>58</v>
      </c>
      <c r="L976" s="1">
        <v>2</v>
      </c>
      <c r="M976" s="1" t="s">
        <v>151</v>
      </c>
      <c r="N976" s="1" t="s">
        <v>67</v>
      </c>
      <c r="O976" s="1" t="s">
        <v>98</v>
      </c>
      <c r="P976" s="1" t="s">
        <v>98</v>
      </c>
      <c r="R976" s="1" t="s">
        <v>75</v>
      </c>
      <c r="W976" s="1" t="s">
        <v>99</v>
      </c>
      <c r="X976" s="1" t="s">
        <v>99</v>
      </c>
      <c r="Y976" s="1">
        <v>0</v>
      </c>
      <c r="Z976" s="1" t="s">
        <v>1688</v>
      </c>
      <c r="AA976" s="1" t="s">
        <v>102</v>
      </c>
      <c r="AB976" s="1" t="s">
        <v>102</v>
      </c>
      <c r="AC976" s="1" t="s">
        <v>292</v>
      </c>
      <c r="AD976" s="1" t="s">
        <v>74</v>
      </c>
      <c r="AE976" s="1" t="s">
        <v>75</v>
      </c>
      <c r="AF976" s="1" t="s">
        <v>121</v>
      </c>
      <c r="AG976" s="1" t="s">
        <v>190</v>
      </c>
      <c r="AH976" s="1" t="s">
        <v>58</v>
      </c>
      <c r="AI976" s="1" t="s">
        <v>58</v>
      </c>
      <c r="AJ976" s="1" t="s">
        <v>75</v>
      </c>
      <c r="AK976" s="1" t="s">
        <v>78</v>
      </c>
      <c r="AL976" s="1" t="s">
        <v>75</v>
      </c>
      <c r="AM976" s="1" t="s">
        <v>78</v>
      </c>
      <c r="AN976" s="1" t="s">
        <v>58</v>
      </c>
      <c r="AO976" s="1" t="s">
        <v>58</v>
      </c>
      <c r="AP976" s="1" t="s">
        <v>58</v>
      </c>
      <c r="AQ976" s="1">
        <v>12</v>
      </c>
      <c r="AR976" s="27">
        <v>12</v>
      </c>
      <c r="AS976" s="1" t="s">
        <v>133</v>
      </c>
      <c r="AT976" s="1" t="s">
        <v>133</v>
      </c>
      <c r="AU976" s="1" t="s">
        <v>58</v>
      </c>
      <c r="AV976" s="1" t="s">
        <v>82</v>
      </c>
      <c r="AW976" s="1" t="s">
        <v>58</v>
      </c>
      <c r="AX976" s="1" t="s">
        <v>82</v>
      </c>
      <c r="AY976" s="1">
        <v>5</v>
      </c>
      <c r="AZ976" s="1" t="s">
        <v>155</v>
      </c>
      <c r="BA976" s="1" t="s">
        <v>83</v>
      </c>
      <c r="BB976" s="1" t="s">
        <v>106</v>
      </c>
      <c r="BC976" s="1" t="s">
        <v>86</v>
      </c>
      <c r="BD976" s="1" t="s">
        <v>86</v>
      </c>
      <c r="BE976" s="1" t="s">
        <v>75</v>
      </c>
      <c r="BF976" s="1" t="s">
        <v>75</v>
      </c>
      <c r="BG976" s="1" t="s">
        <v>87</v>
      </c>
      <c r="BH976" s="1" t="s">
        <v>821</v>
      </c>
      <c r="BI976" s="1" t="s">
        <v>185</v>
      </c>
      <c r="BJ976" s="1" t="s">
        <v>3780</v>
      </c>
      <c r="BK976" s="1" t="s">
        <v>244</v>
      </c>
      <c r="BL976" s="1" t="s">
        <v>58</v>
      </c>
      <c r="BM976" s="1" t="s">
        <v>58</v>
      </c>
      <c r="BN976" s="1" t="s">
        <v>1930</v>
      </c>
      <c r="BO976" s="1" t="s">
        <v>1930</v>
      </c>
      <c r="BP976" s="1" t="s">
        <v>58</v>
      </c>
      <c r="BQ976" s="1" t="s">
        <v>3779</v>
      </c>
      <c r="BR976" s="8" t="s">
        <v>4402</v>
      </c>
      <c r="BS976" s="18" t="str">
        <f>VLOOKUP(BD[[#This Row],[Estado (Pegar da listagem)]],Tabela11[],2,0)</f>
        <v>Sul</v>
      </c>
    </row>
    <row r="977" spans="1:71" ht="13" x14ac:dyDescent="0.3">
      <c r="A977" s="3">
        <v>45320.631707673616</v>
      </c>
      <c r="B977" s="1" t="s">
        <v>58</v>
      </c>
      <c r="C977" s="1" t="s">
        <v>506</v>
      </c>
      <c r="D977" s="1" t="s">
        <v>2579</v>
      </c>
      <c r="E977" s="2">
        <v>0</v>
      </c>
      <c r="F977" s="1" t="s">
        <v>878</v>
      </c>
      <c r="G977" s="1" t="s">
        <v>62</v>
      </c>
      <c r="H977" s="1" t="s">
        <v>1808</v>
      </c>
      <c r="I977" s="1" t="s">
        <v>64</v>
      </c>
      <c r="J977" s="1" t="s">
        <v>95</v>
      </c>
      <c r="M977" s="1" t="s">
        <v>66</v>
      </c>
      <c r="N977" s="1" t="s">
        <v>4507</v>
      </c>
      <c r="O977" s="1" t="s">
        <v>152</v>
      </c>
      <c r="P977" s="1" t="s">
        <v>152</v>
      </c>
      <c r="Q977" s="1" t="s">
        <v>2577</v>
      </c>
      <c r="R977" s="1" t="s">
        <v>2577</v>
      </c>
      <c r="W977" s="1" t="s">
        <v>70</v>
      </c>
      <c r="X977" s="1" t="s">
        <v>70</v>
      </c>
      <c r="Y977" s="1">
        <v>0</v>
      </c>
      <c r="Z977" s="1" t="s">
        <v>189</v>
      </c>
      <c r="AA977" s="1" t="s">
        <v>102</v>
      </c>
      <c r="AB977" s="1" t="s">
        <v>102</v>
      </c>
      <c r="AC977" s="1" t="s">
        <v>292</v>
      </c>
      <c r="AD977" s="1" t="s">
        <v>74</v>
      </c>
      <c r="AE977" s="1" t="s">
        <v>58</v>
      </c>
      <c r="AF977" s="1" t="s">
        <v>76</v>
      </c>
      <c r="AG977" s="1" t="s">
        <v>190</v>
      </c>
      <c r="AH977" s="1" t="s">
        <v>58</v>
      </c>
      <c r="AI977" s="1" t="s">
        <v>58</v>
      </c>
      <c r="AJ977" s="1" t="s">
        <v>75</v>
      </c>
      <c r="AK977" s="1" t="s">
        <v>78</v>
      </c>
      <c r="AL977" s="1" t="s">
        <v>75</v>
      </c>
      <c r="AM977" s="1" t="s">
        <v>78</v>
      </c>
      <c r="AN977" s="1" t="s">
        <v>58</v>
      </c>
      <c r="AO977" s="1" t="s">
        <v>58</v>
      </c>
      <c r="AP977" s="1" t="s">
        <v>58</v>
      </c>
      <c r="AQ977" s="1" t="s">
        <v>2576</v>
      </c>
      <c r="AR977" s="27">
        <v>4</v>
      </c>
      <c r="AS977" s="1" t="s">
        <v>133</v>
      </c>
      <c r="AT977" s="1" t="s">
        <v>133</v>
      </c>
      <c r="AU977" s="1" t="s">
        <v>58</v>
      </c>
      <c r="AV977" s="1" t="s">
        <v>82</v>
      </c>
      <c r="AW977" s="1" t="s">
        <v>58</v>
      </c>
      <c r="AX977" s="1" t="s">
        <v>82</v>
      </c>
      <c r="AY977" s="1">
        <v>4</v>
      </c>
      <c r="AZ977" s="1" t="s">
        <v>83</v>
      </c>
      <c r="BA977" s="1" t="s">
        <v>83</v>
      </c>
      <c r="BB977" s="1" t="s">
        <v>106</v>
      </c>
      <c r="BC977" s="1" t="s">
        <v>86</v>
      </c>
      <c r="BD977" s="1" t="s">
        <v>86</v>
      </c>
      <c r="BE977" s="1" t="s">
        <v>58</v>
      </c>
      <c r="BF977" s="1" t="s">
        <v>58</v>
      </c>
      <c r="BG977" s="1" t="s">
        <v>87</v>
      </c>
      <c r="BH977" s="1" t="s">
        <v>621</v>
      </c>
      <c r="BL977" s="1" t="s">
        <v>58</v>
      </c>
      <c r="BM977" s="1" t="s">
        <v>58</v>
      </c>
      <c r="BN977" s="1" t="s">
        <v>2575</v>
      </c>
      <c r="BO977" s="1" t="s">
        <v>4568</v>
      </c>
      <c r="BP977" s="1" t="s">
        <v>58</v>
      </c>
      <c r="BR977" s="8" t="s">
        <v>4402</v>
      </c>
      <c r="BS977" s="18" t="str">
        <f>VLOOKUP(BD[[#This Row],[Estado (Pegar da listagem)]],Tabela11[],2,0)</f>
        <v>Sul</v>
      </c>
    </row>
    <row r="978" spans="1:71" ht="13" x14ac:dyDescent="0.3">
      <c r="A978" s="3">
        <v>45307.359201886575</v>
      </c>
      <c r="B978" s="1" t="s">
        <v>58</v>
      </c>
      <c r="C978" s="1" t="s">
        <v>506</v>
      </c>
      <c r="D978" s="2" t="s">
        <v>1056</v>
      </c>
      <c r="E978" s="2">
        <v>0</v>
      </c>
      <c r="F978" s="1" t="s">
        <v>815</v>
      </c>
      <c r="G978" s="2" t="s">
        <v>239</v>
      </c>
      <c r="H978" s="2" t="s">
        <v>4483</v>
      </c>
      <c r="I978" s="1" t="s">
        <v>64</v>
      </c>
      <c r="J978" s="1" t="s">
        <v>95</v>
      </c>
      <c r="K978" s="1" t="s">
        <v>58</v>
      </c>
      <c r="L978" s="1">
        <v>1</v>
      </c>
      <c r="M978" s="1" t="s">
        <v>66</v>
      </c>
      <c r="N978" s="1" t="s">
        <v>67</v>
      </c>
      <c r="O978" s="1" t="s">
        <v>98</v>
      </c>
      <c r="P978" s="1" t="s">
        <v>98</v>
      </c>
      <c r="R978" s="1" t="s">
        <v>75</v>
      </c>
      <c r="W978" s="1" t="s">
        <v>70</v>
      </c>
      <c r="X978" s="1" t="s">
        <v>70</v>
      </c>
      <c r="Y978" s="1" t="s">
        <v>100</v>
      </c>
      <c r="Z978" s="1" t="s">
        <v>71</v>
      </c>
      <c r="AA978" s="1" t="s">
        <v>119</v>
      </c>
      <c r="AB978" s="1" t="s">
        <v>119</v>
      </c>
      <c r="AC978" s="1" t="s">
        <v>237</v>
      </c>
      <c r="AD978" s="1" t="s">
        <v>104</v>
      </c>
      <c r="AE978" s="1" t="s">
        <v>75</v>
      </c>
      <c r="AF978" s="1" t="s">
        <v>76</v>
      </c>
      <c r="AG978" s="1" t="s">
        <v>190</v>
      </c>
      <c r="AH978" s="1" t="s">
        <v>58</v>
      </c>
      <c r="AI978" s="1" t="s">
        <v>58</v>
      </c>
      <c r="AJ978" s="1" t="s">
        <v>58</v>
      </c>
      <c r="AK978" s="1" t="s">
        <v>143</v>
      </c>
      <c r="AL978" s="1" t="s">
        <v>75</v>
      </c>
      <c r="AM978" s="1" t="s">
        <v>143</v>
      </c>
      <c r="AN978" s="1" t="s">
        <v>58</v>
      </c>
      <c r="AO978" s="1" t="s">
        <v>58</v>
      </c>
      <c r="AP978" s="1" t="s">
        <v>58</v>
      </c>
      <c r="AQ978" s="1" t="s">
        <v>1054</v>
      </c>
      <c r="AR978" s="27">
        <v>30</v>
      </c>
      <c r="AS978" s="1" t="s">
        <v>170</v>
      </c>
      <c r="AT978" s="1" t="s">
        <v>170</v>
      </c>
      <c r="AU978" s="1" t="s">
        <v>58</v>
      </c>
      <c r="AV978" s="1" t="s">
        <v>81</v>
      </c>
      <c r="AW978" s="1" t="s">
        <v>58</v>
      </c>
      <c r="AX978" s="1" t="s">
        <v>81</v>
      </c>
      <c r="AY978" s="1">
        <v>5</v>
      </c>
      <c r="AZ978" s="1" t="s">
        <v>83</v>
      </c>
      <c r="BA978" s="1" t="s">
        <v>83</v>
      </c>
      <c r="BB978" s="1" t="s">
        <v>85</v>
      </c>
      <c r="BC978" s="1" t="s">
        <v>197</v>
      </c>
      <c r="BD978" s="1" t="s">
        <v>197</v>
      </c>
      <c r="BE978" s="1" t="s">
        <v>75</v>
      </c>
      <c r="BF978" s="1" t="s">
        <v>75</v>
      </c>
      <c r="BG978" s="1" t="s">
        <v>87</v>
      </c>
      <c r="BH978" s="1" t="s">
        <v>368</v>
      </c>
      <c r="BI978" s="1" t="s">
        <v>185</v>
      </c>
      <c r="BJ978" s="1" t="s">
        <v>1055</v>
      </c>
      <c r="BK978" s="1" t="s">
        <v>1055</v>
      </c>
      <c r="BL978" s="1" t="s">
        <v>75</v>
      </c>
      <c r="BM978" s="1" t="s">
        <v>58</v>
      </c>
      <c r="BN978" s="1" t="s">
        <v>148</v>
      </c>
      <c r="BO978" s="1" t="s">
        <v>148</v>
      </c>
      <c r="BP978" s="1" t="s">
        <v>58</v>
      </c>
      <c r="BR978" s="8" t="s">
        <v>4404</v>
      </c>
      <c r="BS978" s="18" t="str">
        <f>VLOOKUP(BD[[#This Row],[Estado (Pegar da listagem)]],Tabela11[],2,0)</f>
        <v>Sul</v>
      </c>
    </row>
    <row r="979" spans="1:71" ht="13" x14ac:dyDescent="0.3">
      <c r="A979" s="3">
        <v>45317.457165173611</v>
      </c>
      <c r="B979" s="1" t="s">
        <v>58</v>
      </c>
      <c r="C979" s="1" t="s">
        <v>506</v>
      </c>
      <c r="D979" s="1" t="s">
        <v>2961</v>
      </c>
      <c r="E979" s="2">
        <v>0</v>
      </c>
      <c r="F979" s="1" t="s">
        <v>815</v>
      </c>
      <c r="G979" s="1" t="s">
        <v>239</v>
      </c>
      <c r="H979" s="1" t="s">
        <v>2960</v>
      </c>
      <c r="I979" s="1" t="s">
        <v>64</v>
      </c>
      <c r="J979" s="1" t="s">
        <v>114</v>
      </c>
      <c r="K979" s="1" t="s">
        <v>58</v>
      </c>
      <c r="L979" s="1">
        <v>1</v>
      </c>
      <c r="M979" s="1" t="s">
        <v>66</v>
      </c>
      <c r="N979" s="1" t="s">
        <v>403</v>
      </c>
      <c r="O979" s="1" t="s">
        <v>68</v>
      </c>
      <c r="P979" s="1" t="s">
        <v>68</v>
      </c>
      <c r="R979" s="1" t="s">
        <v>75</v>
      </c>
      <c r="S979" s="1" t="s">
        <v>2959</v>
      </c>
      <c r="T979" s="1" t="s">
        <v>392</v>
      </c>
      <c r="W979" s="1" t="s">
        <v>118</v>
      </c>
      <c r="X979" s="1" t="s">
        <v>118</v>
      </c>
      <c r="Z979" s="1" t="s">
        <v>183</v>
      </c>
      <c r="AA979" s="1" t="s">
        <v>102</v>
      </c>
      <c r="AB979" s="1" t="s">
        <v>102</v>
      </c>
      <c r="AC979" s="1" t="s">
        <v>103</v>
      </c>
      <c r="AD979" s="1" t="s">
        <v>74</v>
      </c>
      <c r="AE979" s="1" t="s">
        <v>75</v>
      </c>
      <c r="AF979" s="1" t="s">
        <v>121</v>
      </c>
      <c r="AG979" s="1" t="s">
        <v>190</v>
      </c>
      <c r="AH979" s="1" t="s">
        <v>58</v>
      </c>
      <c r="AI979" s="1" t="s">
        <v>58</v>
      </c>
      <c r="AJ979" s="1" t="s">
        <v>75</v>
      </c>
      <c r="AK979" s="1" t="s">
        <v>78</v>
      </c>
      <c r="AL979" s="1" t="s">
        <v>75</v>
      </c>
      <c r="AM979" s="1" t="s">
        <v>78</v>
      </c>
      <c r="AN979" s="1" t="s">
        <v>58</v>
      </c>
      <c r="AO979" s="1" t="s">
        <v>58</v>
      </c>
      <c r="AP979" s="1" t="s">
        <v>58</v>
      </c>
      <c r="AQ979" s="1">
        <v>10</v>
      </c>
      <c r="AR979" s="27">
        <v>10</v>
      </c>
      <c r="AS979" s="1" t="s">
        <v>124</v>
      </c>
      <c r="AT979" s="1" t="s">
        <v>124</v>
      </c>
      <c r="AU979" s="1" t="s">
        <v>58</v>
      </c>
      <c r="AV979" s="1" t="s">
        <v>191</v>
      </c>
      <c r="AW979" s="1" t="s">
        <v>58</v>
      </c>
      <c r="AX979" s="1" t="s">
        <v>191</v>
      </c>
      <c r="AY979" s="1">
        <v>5</v>
      </c>
      <c r="AZ979" s="1" t="s">
        <v>84</v>
      </c>
      <c r="BA979" s="1" t="s">
        <v>84</v>
      </c>
      <c r="BB979" s="1" t="s">
        <v>106</v>
      </c>
      <c r="BC979" s="1" t="s">
        <v>86</v>
      </c>
      <c r="BD979" s="1" t="s">
        <v>86</v>
      </c>
      <c r="BE979" s="1" t="s">
        <v>58</v>
      </c>
      <c r="BF979" s="1" t="s">
        <v>58</v>
      </c>
      <c r="BG979" s="1" t="s">
        <v>198</v>
      </c>
      <c r="BH979" s="1" t="s">
        <v>157</v>
      </c>
      <c r="BJ979" s="1" t="s">
        <v>244</v>
      </c>
      <c r="BK979" s="1" t="s">
        <v>244</v>
      </c>
      <c r="BL979" s="1" t="s">
        <v>75</v>
      </c>
      <c r="BM979" s="1" t="s">
        <v>58</v>
      </c>
      <c r="BN979" s="1" t="s">
        <v>148</v>
      </c>
      <c r="BO979" s="1" t="s">
        <v>148</v>
      </c>
      <c r="BP979" s="1" t="s">
        <v>58</v>
      </c>
      <c r="BQ979" s="1" t="s">
        <v>2958</v>
      </c>
      <c r="BR979" s="8" t="s">
        <v>4402</v>
      </c>
      <c r="BS979" s="18" t="str">
        <f>VLOOKUP(BD[[#This Row],[Estado (Pegar da listagem)]],Tabela11[],2,0)</f>
        <v>Sul</v>
      </c>
    </row>
    <row r="980" spans="1:71" ht="13" x14ac:dyDescent="0.3">
      <c r="A980" s="3">
        <v>45315.633423645835</v>
      </c>
      <c r="B980" s="1" t="s">
        <v>58</v>
      </c>
      <c r="C980" s="1" t="s">
        <v>589</v>
      </c>
      <c r="D980" s="1" t="s">
        <v>3276</v>
      </c>
      <c r="E980" s="2">
        <v>0</v>
      </c>
      <c r="F980" s="1" t="s">
        <v>815</v>
      </c>
      <c r="G980" s="1" t="s">
        <v>239</v>
      </c>
      <c r="H980" s="1" t="s">
        <v>3275</v>
      </c>
      <c r="I980" s="1" t="s">
        <v>94</v>
      </c>
      <c r="J980" s="1" t="s">
        <v>114</v>
      </c>
      <c r="K980" s="1" t="s">
        <v>58</v>
      </c>
      <c r="L980" s="1">
        <v>2</v>
      </c>
      <c r="M980" s="1" t="s">
        <v>66</v>
      </c>
      <c r="N980" s="1" t="s">
        <v>67</v>
      </c>
      <c r="O980" s="1" t="s">
        <v>152</v>
      </c>
      <c r="P980" s="1" t="s">
        <v>152</v>
      </c>
      <c r="Q980" s="1" t="s">
        <v>3274</v>
      </c>
      <c r="R980" s="1" t="s">
        <v>4527</v>
      </c>
      <c r="S980" s="1" t="s">
        <v>75</v>
      </c>
      <c r="T980" s="1"/>
      <c r="U980" s="1" t="s">
        <v>290</v>
      </c>
      <c r="V980" s="1"/>
      <c r="W980" s="1" t="s">
        <v>99</v>
      </c>
      <c r="X980" s="1" t="s">
        <v>99</v>
      </c>
      <c r="Y980" s="1">
        <v>0</v>
      </c>
      <c r="Z980" s="1" t="s">
        <v>71</v>
      </c>
      <c r="AA980" s="1" t="s">
        <v>119</v>
      </c>
      <c r="AB980" s="1" t="s">
        <v>119</v>
      </c>
      <c r="AC980" s="1" t="s">
        <v>103</v>
      </c>
      <c r="AD980" s="1" t="s">
        <v>74</v>
      </c>
      <c r="AE980" s="1" t="s">
        <v>75</v>
      </c>
      <c r="AF980" s="1" t="s">
        <v>121</v>
      </c>
      <c r="AG980" s="1" t="s">
        <v>190</v>
      </c>
      <c r="AH980" s="1" t="s">
        <v>58</v>
      </c>
      <c r="AI980" s="1" t="s">
        <v>75</v>
      </c>
      <c r="AJ980" s="1" t="s">
        <v>75</v>
      </c>
      <c r="AK980" s="1" t="s">
        <v>122</v>
      </c>
      <c r="AL980" s="1" t="s">
        <v>75</v>
      </c>
      <c r="AM980" s="1" t="s">
        <v>122</v>
      </c>
      <c r="AN980" s="1" t="s">
        <v>58</v>
      </c>
      <c r="AO980" s="1" t="s">
        <v>75</v>
      </c>
      <c r="AP980" s="1" t="s">
        <v>58</v>
      </c>
      <c r="AQ980" s="1">
        <v>40</v>
      </c>
      <c r="AR980" s="27">
        <v>40</v>
      </c>
      <c r="AS980" s="1" t="s">
        <v>355</v>
      </c>
      <c r="AT980" s="1" t="s">
        <v>355</v>
      </c>
      <c r="AU980" s="1" t="s">
        <v>58</v>
      </c>
      <c r="AV980" s="1" t="s">
        <v>82</v>
      </c>
      <c r="AW980" s="1" t="s">
        <v>58</v>
      </c>
      <c r="AX980" s="1" t="s">
        <v>82</v>
      </c>
      <c r="AY980" s="1">
        <v>5</v>
      </c>
      <c r="AZ980" s="1" t="s">
        <v>155</v>
      </c>
      <c r="BA980" s="1" t="s">
        <v>155</v>
      </c>
      <c r="BB980" s="1" t="s">
        <v>106</v>
      </c>
      <c r="BC980" s="1" t="s">
        <v>3273</v>
      </c>
      <c r="BD980" s="1" t="s">
        <v>1741</v>
      </c>
      <c r="BE980" s="1" t="s">
        <v>75</v>
      </c>
      <c r="BF980" s="1" t="s">
        <v>75</v>
      </c>
      <c r="BG980" s="1" t="s">
        <v>248</v>
      </c>
      <c r="BH980" s="1" t="s">
        <v>157</v>
      </c>
      <c r="BI980" s="1" t="s">
        <v>185</v>
      </c>
      <c r="BJ980" s="1" t="s">
        <v>3272</v>
      </c>
      <c r="BK980" s="1" t="s">
        <v>4565</v>
      </c>
      <c r="BL980" s="1" t="s">
        <v>75</v>
      </c>
      <c r="BM980" s="1" t="s">
        <v>58</v>
      </c>
      <c r="BN980" s="1" t="s">
        <v>179</v>
      </c>
      <c r="BO980" s="1" t="s">
        <v>179</v>
      </c>
      <c r="BP980" s="1" t="s">
        <v>58</v>
      </c>
      <c r="BR980" s="8" t="s">
        <v>4402</v>
      </c>
      <c r="BS980" s="18" t="str">
        <f>VLOOKUP(BD[[#This Row],[Estado (Pegar da listagem)]],Tabela11[],2,0)</f>
        <v>Sul</v>
      </c>
    </row>
    <row r="981" spans="1:71" ht="13" x14ac:dyDescent="0.3">
      <c r="A981" s="3">
        <v>45318.500972847221</v>
      </c>
      <c r="B981" s="1" t="s">
        <v>58</v>
      </c>
      <c r="C981" s="1" t="s">
        <v>506</v>
      </c>
      <c r="D981" s="1" t="s">
        <v>2719</v>
      </c>
      <c r="E981" s="2">
        <v>0</v>
      </c>
      <c r="F981" s="1" t="s">
        <v>878</v>
      </c>
      <c r="G981" s="1" t="s">
        <v>62</v>
      </c>
      <c r="H981" s="1" t="s">
        <v>1759</v>
      </c>
      <c r="I981" s="1" t="s">
        <v>94</v>
      </c>
      <c r="J981" s="1" t="s">
        <v>114</v>
      </c>
      <c r="K981" s="1" t="s">
        <v>75</v>
      </c>
      <c r="M981" s="1" t="s">
        <v>66</v>
      </c>
      <c r="N981" s="1" t="s">
        <v>67</v>
      </c>
      <c r="O981" s="1" t="s">
        <v>152</v>
      </c>
      <c r="P981" s="1" t="s">
        <v>152</v>
      </c>
      <c r="R981" s="1" t="s">
        <v>75</v>
      </c>
      <c r="W981" s="1" t="s">
        <v>118</v>
      </c>
      <c r="X981" s="1" t="s">
        <v>118</v>
      </c>
      <c r="Y981" s="1">
        <v>0</v>
      </c>
      <c r="Z981" s="1" t="s">
        <v>71</v>
      </c>
      <c r="AA981" s="1" t="s">
        <v>119</v>
      </c>
      <c r="AB981" s="1" t="s">
        <v>119</v>
      </c>
      <c r="AC981" s="1" t="s">
        <v>237</v>
      </c>
      <c r="AD981" s="1" t="s">
        <v>74</v>
      </c>
      <c r="AE981" s="1" t="s">
        <v>58</v>
      </c>
      <c r="AF981" s="1" t="s">
        <v>121</v>
      </c>
      <c r="AG981" s="1" t="s">
        <v>190</v>
      </c>
      <c r="AH981" s="1" t="s">
        <v>58</v>
      </c>
      <c r="AI981" s="1" t="s">
        <v>58</v>
      </c>
      <c r="AJ981" s="1" t="s">
        <v>75</v>
      </c>
      <c r="AK981" s="1" t="s">
        <v>78</v>
      </c>
      <c r="AL981" s="1" t="s">
        <v>75</v>
      </c>
      <c r="AM981" s="1" t="s">
        <v>78</v>
      </c>
      <c r="AN981" s="1" t="s">
        <v>58</v>
      </c>
      <c r="AO981" s="1" t="s">
        <v>58</v>
      </c>
      <c r="AP981" s="1" t="s">
        <v>58</v>
      </c>
      <c r="AQ981" s="1">
        <v>10</v>
      </c>
      <c r="AR981" s="27">
        <v>10</v>
      </c>
      <c r="AS981" s="1" t="s">
        <v>124</v>
      </c>
      <c r="AT981" s="1" t="s">
        <v>124</v>
      </c>
      <c r="AU981" s="1" t="s">
        <v>58</v>
      </c>
      <c r="AV981" s="1" t="s">
        <v>82</v>
      </c>
      <c r="AW981" s="1" t="s">
        <v>58</v>
      </c>
      <c r="AX981" s="1" t="s">
        <v>82</v>
      </c>
      <c r="AY981" s="1">
        <v>5</v>
      </c>
      <c r="AZ981" s="1" t="s">
        <v>155</v>
      </c>
      <c r="BA981" s="1" t="s">
        <v>155</v>
      </c>
      <c r="BB981" s="1" t="s">
        <v>106</v>
      </c>
      <c r="BC981" s="1" t="s">
        <v>125</v>
      </c>
      <c r="BD981" s="1" t="s">
        <v>125</v>
      </c>
      <c r="BE981" s="1" t="s">
        <v>75</v>
      </c>
      <c r="BF981" s="1" t="s">
        <v>75</v>
      </c>
      <c r="BG981" s="1" t="s">
        <v>87</v>
      </c>
      <c r="BH981" s="1" t="s">
        <v>368</v>
      </c>
      <c r="BL981" s="1" t="s">
        <v>75</v>
      </c>
      <c r="BM981" s="1" t="s">
        <v>58</v>
      </c>
      <c r="BP981" s="1" t="s">
        <v>58</v>
      </c>
      <c r="BQ981" s="1" t="s">
        <v>2718</v>
      </c>
      <c r="BR981" s="8" t="s">
        <v>4402</v>
      </c>
      <c r="BS981" s="18" t="str">
        <f>VLOOKUP(BD[[#This Row],[Estado (Pegar da listagem)]],Tabela11[],2,0)</f>
        <v>Sul</v>
      </c>
    </row>
    <row r="982" spans="1:71" ht="13" x14ac:dyDescent="0.3">
      <c r="A982" s="3">
        <v>45301.475244641202</v>
      </c>
      <c r="B982" s="1" t="s">
        <v>58</v>
      </c>
      <c r="C982" s="1" t="s">
        <v>475</v>
      </c>
      <c r="D982" s="1" t="s">
        <v>493</v>
      </c>
      <c r="E982" s="1">
        <v>53</v>
      </c>
      <c r="F982" s="1" t="s">
        <v>494</v>
      </c>
      <c r="G982" s="1" t="s">
        <v>239</v>
      </c>
      <c r="H982" s="1" t="s">
        <v>495</v>
      </c>
      <c r="I982" s="1" t="s">
        <v>94</v>
      </c>
      <c r="J982" s="1" t="s">
        <v>114</v>
      </c>
      <c r="K982" s="1" t="s">
        <v>58</v>
      </c>
      <c r="L982" s="1">
        <v>2</v>
      </c>
      <c r="M982" s="1" t="s">
        <v>66</v>
      </c>
      <c r="N982" s="1" t="s">
        <v>67</v>
      </c>
      <c r="O982" s="1" t="s">
        <v>98</v>
      </c>
      <c r="P982" s="1" t="s">
        <v>98</v>
      </c>
      <c r="R982" s="1" t="s">
        <v>75</v>
      </c>
      <c r="W982" s="1" t="s">
        <v>118</v>
      </c>
      <c r="X982" s="1" t="s">
        <v>118</v>
      </c>
      <c r="Y982" s="1" t="s">
        <v>100</v>
      </c>
      <c r="Z982" s="1" t="s">
        <v>71</v>
      </c>
      <c r="AA982" s="1" t="s">
        <v>119</v>
      </c>
      <c r="AB982" s="1" t="s">
        <v>119</v>
      </c>
      <c r="AC982" s="1" t="s">
        <v>496</v>
      </c>
      <c r="AD982" s="1" t="s">
        <v>74</v>
      </c>
      <c r="AE982" s="1" t="s">
        <v>75</v>
      </c>
      <c r="AF982" s="1" t="s">
        <v>121</v>
      </c>
      <c r="AG982" s="1" t="s">
        <v>497</v>
      </c>
      <c r="AH982" s="1" t="s">
        <v>58</v>
      </c>
      <c r="AI982" s="1" t="s">
        <v>75</v>
      </c>
      <c r="AJ982" s="1" t="s">
        <v>58</v>
      </c>
      <c r="AK982" s="1" t="s">
        <v>78</v>
      </c>
      <c r="AL982" s="1" t="s">
        <v>75</v>
      </c>
      <c r="AM982" s="1" t="s">
        <v>78</v>
      </c>
      <c r="AN982" s="1" t="s">
        <v>75</v>
      </c>
      <c r="AO982" s="1" t="s">
        <v>58</v>
      </c>
      <c r="AP982" s="1" t="s">
        <v>58</v>
      </c>
      <c r="AQ982" s="1" t="s">
        <v>498</v>
      </c>
      <c r="AR982" s="27">
        <v>10</v>
      </c>
      <c r="AS982" s="1" t="s">
        <v>229</v>
      </c>
      <c r="AT982" s="1" t="s">
        <v>229</v>
      </c>
      <c r="AU982" s="1" t="s">
        <v>58</v>
      </c>
      <c r="AV982" s="1" t="s">
        <v>82</v>
      </c>
      <c r="AW982" s="1" t="s">
        <v>58</v>
      </c>
      <c r="AX982" s="1" t="s">
        <v>81</v>
      </c>
      <c r="AY982" s="1">
        <v>5</v>
      </c>
      <c r="AZ982" s="1" t="s">
        <v>171</v>
      </c>
      <c r="BA982" s="1" t="s">
        <v>155</v>
      </c>
      <c r="BB982" s="1" t="s">
        <v>106</v>
      </c>
      <c r="BC982" s="1" t="s">
        <v>86</v>
      </c>
      <c r="BD982" s="1" t="s">
        <v>86</v>
      </c>
      <c r="BE982" s="1" t="s">
        <v>75</v>
      </c>
      <c r="BF982" s="1" t="s">
        <v>75</v>
      </c>
      <c r="BG982" s="1" t="s">
        <v>87</v>
      </c>
      <c r="BH982" s="1" t="s">
        <v>157</v>
      </c>
      <c r="BI982" s="1" t="s">
        <v>127</v>
      </c>
      <c r="BJ982" s="1" t="s">
        <v>146</v>
      </c>
      <c r="BK982" s="1" t="s">
        <v>146</v>
      </c>
      <c r="BL982" s="1" t="s">
        <v>75</v>
      </c>
      <c r="BM982" s="1" t="s">
        <v>58</v>
      </c>
      <c r="BN982" s="1" t="s">
        <v>173</v>
      </c>
      <c r="BO982" s="1" t="s">
        <v>173</v>
      </c>
      <c r="BP982" s="1" t="s">
        <v>58</v>
      </c>
      <c r="BR982" s="8" t="s">
        <v>4404</v>
      </c>
      <c r="BS982" s="18" t="str">
        <f>VLOOKUP(BD[[#This Row],[Estado (Pegar da listagem)]],Tabela11[],2,0)</f>
        <v>Sudeste</v>
      </c>
    </row>
    <row r="983" spans="1:71" ht="13" x14ac:dyDescent="0.3">
      <c r="A983" s="3">
        <v>45320.790492349537</v>
      </c>
      <c r="B983" s="1" t="s">
        <v>58</v>
      </c>
      <c r="C983" s="1" t="s">
        <v>575</v>
      </c>
      <c r="D983" s="1" t="s">
        <v>2503</v>
      </c>
      <c r="E983" s="1">
        <v>34</v>
      </c>
      <c r="F983" s="1" t="s">
        <v>928</v>
      </c>
      <c r="G983" s="1" t="s">
        <v>62</v>
      </c>
      <c r="H983" s="1" t="s">
        <v>1170</v>
      </c>
      <c r="I983" s="1" t="s">
        <v>64</v>
      </c>
      <c r="J983" s="1" t="s">
        <v>95</v>
      </c>
      <c r="K983" s="1" t="s">
        <v>75</v>
      </c>
      <c r="M983" s="1" t="s">
        <v>66</v>
      </c>
      <c r="N983" s="1" t="s">
        <v>97</v>
      </c>
      <c r="O983" s="1" t="s">
        <v>152</v>
      </c>
      <c r="P983" s="1" t="s">
        <v>152</v>
      </c>
      <c r="Q983" s="1" t="s">
        <v>2502</v>
      </c>
      <c r="R983" s="1" t="s">
        <v>4522</v>
      </c>
      <c r="W983" s="1" t="s">
        <v>118</v>
      </c>
      <c r="X983" s="1" t="s">
        <v>118</v>
      </c>
      <c r="Y983" s="1">
        <v>1</v>
      </c>
      <c r="Z983" s="1" t="s">
        <v>183</v>
      </c>
      <c r="AA983" s="1" t="s">
        <v>119</v>
      </c>
      <c r="AB983" s="1" t="s">
        <v>119</v>
      </c>
      <c r="AC983" s="1" t="s">
        <v>120</v>
      </c>
      <c r="AD983" s="1" t="s">
        <v>74</v>
      </c>
      <c r="AE983" s="1" t="s">
        <v>58</v>
      </c>
      <c r="AF983" s="1" t="s">
        <v>76</v>
      </c>
      <c r="AG983" s="1" t="s">
        <v>2501</v>
      </c>
      <c r="AH983" s="1" t="s">
        <v>58</v>
      </c>
      <c r="AI983" s="1" t="s">
        <v>58</v>
      </c>
      <c r="AJ983" s="1" t="s">
        <v>75</v>
      </c>
      <c r="AK983" s="1" t="s">
        <v>78</v>
      </c>
      <c r="AL983" s="1" t="s">
        <v>75</v>
      </c>
      <c r="AM983" s="1" t="s">
        <v>78</v>
      </c>
      <c r="AN983" s="1" t="s">
        <v>58</v>
      </c>
      <c r="AO983" s="1" t="s">
        <v>58</v>
      </c>
      <c r="AP983" s="1" t="s">
        <v>58</v>
      </c>
      <c r="AQ983" s="1">
        <v>36</v>
      </c>
      <c r="AR983" s="27">
        <v>36</v>
      </c>
      <c r="AS983" s="1" t="s">
        <v>170</v>
      </c>
      <c r="AT983" s="1" t="s">
        <v>170</v>
      </c>
      <c r="AU983" s="1" t="s">
        <v>58</v>
      </c>
      <c r="AV983" s="1" t="s">
        <v>82</v>
      </c>
      <c r="AW983" s="1" t="s">
        <v>58</v>
      </c>
      <c r="AX983" s="1" t="s">
        <v>82</v>
      </c>
      <c r="AY983" s="1">
        <v>3</v>
      </c>
      <c r="AZ983" s="1" t="s">
        <v>83</v>
      </c>
      <c r="BA983" s="1" t="s">
        <v>83</v>
      </c>
      <c r="BB983" s="1" t="s">
        <v>85</v>
      </c>
      <c r="BC983" s="1" t="s">
        <v>2230</v>
      </c>
      <c r="BD983" s="1"/>
      <c r="BE983" s="1" t="s">
        <v>75</v>
      </c>
      <c r="BF983" s="1" t="s">
        <v>75</v>
      </c>
      <c r="BG983" s="1" t="s">
        <v>87</v>
      </c>
      <c r="BH983" s="1" t="s">
        <v>413</v>
      </c>
      <c r="BI983" s="1" t="s">
        <v>127</v>
      </c>
      <c r="BJ983" s="1" t="s">
        <v>146</v>
      </c>
      <c r="BK983" s="1" t="s">
        <v>146</v>
      </c>
      <c r="BL983" s="1" t="s">
        <v>75</v>
      </c>
      <c r="BM983" s="1" t="s">
        <v>58</v>
      </c>
      <c r="BN983" s="1" t="s">
        <v>2500</v>
      </c>
      <c r="BO983" s="1" t="s">
        <v>4569</v>
      </c>
      <c r="BP983" s="1" t="s">
        <v>58</v>
      </c>
      <c r="BQ983" s="1" t="s">
        <v>2499</v>
      </c>
      <c r="BR983" s="8" t="s">
        <v>4402</v>
      </c>
      <c r="BS983" s="18" t="str">
        <f>VLOOKUP(BD[[#This Row],[Estado (Pegar da listagem)]],Tabela11[],2,0)</f>
        <v>Centro Oeste</v>
      </c>
    </row>
    <row r="984" spans="1:71" ht="13" x14ac:dyDescent="0.3">
      <c r="A984" s="3">
        <v>45310.663973414354</v>
      </c>
      <c r="B984" s="1" t="s">
        <v>58</v>
      </c>
      <c r="C984" s="1" t="s">
        <v>589</v>
      </c>
      <c r="D984" s="1" t="s">
        <v>3881</v>
      </c>
      <c r="E984" s="1">
        <v>36</v>
      </c>
      <c r="F984" s="1" t="s">
        <v>555</v>
      </c>
      <c r="G984" s="1" t="s">
        <v>62</v>
      </c>
      <c r="H984" s="1" t="s">
        <v>3020</v>
      </c>
      <c r="I984" s="1" t="s">
        <v>64</v>
      </c>
      <c r="J984" s="1" t="s">
        <v>95</v>
      </c>
      <c r="K984" s="1" t="s">
        <v>75</v>
      </c>
      <c r="M984" s="1" t="s">
        <v>66</v>
      </c>
      <c r="N984" s="1" t="s">
        <v>67</v>
      </c>
      <c r="O984" s="1" t="s">
        <v>152</v>
      </c>
      <c r="P984" s="1" t="s">
        <v>152</v>
      </c>
      <c r="Q984" s="1" t="s">
        <v>1804</v>
      </c>
      <c r="R984" s="1" t="s">
        <v>2008</v>
      </c>
      <c r="S984" s="1" t="s">
        <v>2479</v>
      </c>
      <c r="T984" s="1" t="s">
        <v>2479</v>
      </c>
      <c r="U984" s="1" t="s">
        <v>75</v>
      </c>
      <c r="V984" s="1"/>
      <c r="W984" s="1" t="s">
        <v>118</v>
      </c>
      <c r="X984" s="1" t="s">
        <v>118</v>
      </c>
      <c r="Y984" s="1">
        <v>0</v>
      </c>
      <c r="Z984" s="1" t="s">
        <v>189</v>
      </c>
      <c r="AA984" s="1" t="s">
        <v>3880</v>
      </c>
      <c r="AB984" s="1" t="s">
        <v>119</v>
      </c>
      <c r="AC984" s="1" t="s">
        <v>247</v>
      </c>
      <c r="AD984" s="1" t="s">
        <v>104</v>
      </c>
      <c r="AE984" s="1" t="s">
        <v>75</v>
      </c>
      <c r="AF984" s="1" t="s">
        <v>121</v>
      </c>
      <c r="AG984" s="1" t="s">
        <v>3879</v>
      </c>
      <c r="AH984" s="1" t="s">
        <v>58</v>
      </c>
      <c r="AI984" s="1" t="s">
        <v>75</v>
      </c>
      <c r="AJ984" s="1" t="s">
        <v>58</v>
      </c>
      <c r="AK984" s="1" t="s">
        <v>78</v>
      </c>
      <c r="AL984" s="1" t="s">
        <v>58</v>
      </c>
      <c r="AM984" s="1" t="s">
        <v>143</v>
      </c>
      <c r="AN984" s="1" t="s">
        <v>58</v>
      </c>
      <c r="AO984" s="1" t="s">
        <v>58</v>
      </c>
      <c r="AP984" s="1" t="s">
        <v>58</v>
      </c>
      <c r="AQ984" s="1">
        <v>4</v>
      </c>
      <c r="AR984" s="27">
        <v>4</v>
      </c>
      <c r="AS984" s="1" t="s">
        <v>283</v>
      </c>
      <c r="AT984" s="1" t="s">
        <v>283</v>
      </c>
      <c r="AU984" s="1" t="s">
        <v>58</v>
      </c>
      <c r="AV984" s="1" t="s">
        <v>82</v>
      </c>
      <c r="AW984" s="1" t="s">
        <v>58</v>
      </c>
      <c r="AX984" s="1" t="s">
        <v>82</v>
      </c>
      <c r="AY984" s="1">
        <v>4</v>
      </c>
      <c r="AZ984" s="1" t="s">
        <v>171</v>
      </c>
      <c r="BB984" s="1" t="s">
        <v>106</v>
      </c>
      <c r="BC984" s="1" t="s">
        <v>86</v>
      </c>
      <c r="BD984" s="1" t="s">
        <v>86</v>
      </c>
      <c r="BE984" s="1" t="s">
        <v>75</v>
      </c>
      <c r="BF984" s="1" t="s">
        <v>75</v>
      </c>
      <c r="BG984" s="1" t="s">
        <v>248</v>
      </c>
      <c r="BH984" s="1" t="s">
        <v>389</v>
      </c>
      <c r="BI984" s="1" t="s">
        <v>185</v>
      </c>
      <c r="BL984" s="1" t="s">
        <v>75</v>
      </c>
      <c r="BM984" s="1" t="s">
        <v>58</v>
      </c>
      <c r="BN984" s="1" t="s">
        <v>160</v>
      </c>
      <c r="BO984" s="1" t="s">
        <v>160</v>
      </c>
      <c r="BP984" s="1" t="s">
        <v>58</v>
      </c>
      <c r="BR984" s="8" t="s">
        <v>4402</v>
      </c>
      <c r="BS984" s="18" t="str">
        <f>VLOOKUP(BD[[#This Row],[Estado (Pegar da listagem)]],Tabela11[],2,0)</f>
        <v>Nordeste</v>
      </c>
    </row>
    <row r="985" spans="1:71" ht="13" x14ac:dyDescent="0.3">
      <c r="A985" s="3">
        <v>45317.755741018518</v>
      </c>
      <c r="B985" s="1" t="s">
        <v>58</v>
      </c>
      <c r="C985" s="1" t="s">
        <v>589</v>
      </c>
      <c r="D985" s="1" t="s">
        <v>2803</v>
      </c>
      <c r="E985" s="1">
        <v>30</v>
      </c>
      <c r="F985" s="1" t="s">
        <v>771</v>
      </c>
      <c r="G985" s="2" t="s">
        <v>239</v>
      </c>
      <c r="I985" s="1" t="s">
        <v>64</v>
      </c>
      <c r="J985" s="1" t="s">
        <v>95</v>
      </c>
      <c r="K985" s="1" t="s">
        <v>75</v>
      </c>
      <c r="M985" s="1" t="s">
        <v>151</v>
      </c>
      <c r="N985" s="1" t="s">
        <v>67</v>
      </c>
      <c r="O985" s="1" t="s">
        <v>152</v>
      </c>
      <c r="P985" s="1" t="s">
        <v>152</v>
      </c>
      <c r="Q985" s="1" t="s">
        <v>2802</v>
      </c>
      <c r="R985" s="1" t="s">
        <v>4535</v>
      </c>
      <c r="S985" s="1" t="s">
        <v>290</v>
      </c>
      <c r="T985" s="1"/>
      <c r="U985" s="1" t="s">
        <v>290</v>
      </c>
      <c r="V985" s="1"/>
      <c r="W985" s="1" t="s">
        <v>118</v>
      </c>
      <c r="X985" s="1" t="s">
        <v>118</v>
      </c>
      <c r="Y985" s="1" t="s">
        <v>100</v>
      </c>
      <c r="Z985" s="1" t="s">
        <v>71</v>
      </c>
      <c r="AA985" s="1" t="s">
        <v>102</v>
      </c>
      <c r="AB985" s="1" t="s">
        <v>102</v>
      </c>
      <c r="AC985" s="1" t="s">
        <v>120</v>
      </c>
      <c r="AD985" s="1" t="s">
        <v>74</v>
      </c>
      <c r="AE985" s="1" t="s">
        <v>75</v>
      </c>
      <c r="AF985" s="1" t="s">
        <v>121</v>
      </c>
      <c r="AG985" s="1" t="s">
        <v>2801</v>
      </c>
      <c r="AH985" s="1" t="s">
        <v>58</v>
      </c>
      <c r="AI985" s="1" t="s">
        <v>58</v>
      </c>
      <c r="AJ985" s="1" t="s">
        <v>75</v>
      </c>
      <c r="AK985" s="1" t="s">
        <v>78</v>
      </c>
      <c r="AL985" s="1" t="s">
        <v>75</v>
      </c>
      <c r="AM985" s="1" t="s">
        <v>78</v>
      </c>
      <c r="AN985" s="1" t="s">
        <v>75</v>
      </c>
      <c r="AO985" s="1" t="s">
        <v>75</v>
      </c>
      <c r="AP985" s="1" t="s">
        <v>58</v>
      </c>
      <c r="AQ985" s="1">
        <v>6</v>
      </c>
      <c r="AR985" s="27">
        <v>6</v>
      </c>
      <c r="AS985" s="1" t="s">
        <v>133</v>
      </c>
      <c r="AT985" s="1" t="s">
        <v>133</v>
      </c>
      <c r="AU985" s="1" t="s">
        <v>58</v>
      </c>
      <c r="AV985" s="1" t="s">
        <v>191</v>
      </c>
      <c r="AW985" s="1" t="s">
        <v>58</v>
      </c>
      <c r="AX985" s="1" t="s">
        <v>191</v>
      </c>
      <c r="AY985" s="1">
        <v>5</v>
      </c>
      <c r="AZ985" s="1" t="s">
        <v>83</v>
      </c>
      <c r="BA985" s="1" t="s">
        <v>83</v>
      </c>
      <c r="BB985" s="1" t="s">
        <v>85</v>
      </c>
      <c r="BC985" s="1" t="s">
        <v>86</v>
      </c>
      <c r="BD985" s="1" t="s">
        <v>86</v>
      </c>
      <c r="BE985" s="1" t="s">
        <v>75</v>
      </c>
      <c r="BF985" s="1" t="s">
        <v>75</v>
      </c>
      <c r="BG985" s="1" t="s">
        <v>248</v>
      </c>
      <c r="BH985" s="1" t="s">
        <v>157</v>
      </c>
      <c r="BI985" s="1" t="s">
        <v>185</v>
      </c>
      <c r="BJ985" s="1" t="s">
        <v>172</v>
      </c>
      <c r="BK985" s="1" t="s">
        <v>172</v>
      </c>
      <c r="BL985" s="1" t="s">
        <v>75</v>
      </c>
      <c r="BM985" s="1" t="s">
        <v>58</v>
      </c>
      <c r="BN985" s="1" t="s">
        <v>148</v>
      </c>
      <c r="BO985" s="1" t="s">
        <v>148</v>
      </c>
      <c r="BP985" s="1" t="s">
        <v>58</v>
      </c>
      <c r="BR985" s="8" t="s">
        <v>4402</v>
      </c>
      <c r="BS985" s="18" t="str">
        <f>VLOOKUP(BD[[#This Row],[Estado (Pegar da listagem)]],Tabela11[],2,0)</f>
        <v>Sul</v>
      </c>
    </row>
    <row r="986" spans="1:71" ht="13" x14ac:dyDescent="0.3">
      <c r="A986" s="3">
        <v>45322.60648018519</v>
      </c>
      <c r="B986" s="1" t="s">
        <v>58</v>
      </c>
      <c r="C986" s="1" t="s">
        <v>589</v>
      </c>
      <c r="D986" s="1" t="s">
        <v>2131</v>
      </c>
      <c r="E986" s="1">
        <v>41</v>
      </c>
      <c r="F986" s="1" t="s">
        <v>796</v>
      </c>
      <c r="G986" s="1" t="s">
        <v>62</v>
      </c>
      <c r="H986" s="1" t="s">
        <v>2017</v>
      </c>
      <c r="I986" s="1" t="s">
        <v>64</v>
      </c>
      <c r="J986" s="1" t="s">
        <v>114</v>
      </c>
      <c r="K986" s="1" t="s">
        <v>58</v>
      </c>
      <c r="L986" s="1">
        <v>2</v>
      </c>
      <c r="M986" s="1" t="s">
        <v>141</v>
      </c>
      <c r="N986" s="1" t="s">
        <v>659</v>
      </c>
      <c r="O986" s="1" t="s">
        <v>152</v>
      </c>
      <c r="P986" s="1" t="s">
        <v>152</v>
      </c>
      <c r="Q986" s="1" t="s">
        <v>234</v>
      </c>
      <c r="R986" s="1" t="s">
        <v>234</v>
      </c>
      <c r="S986" s="1" t="s">
        <v>290</v>
      </c>
      <c r="T986" s="1"/>
      <c r="U986" s="1" t="s">
        <v>290</v>
      </c>
      <c r="V986" s="1"/>
      <c r="W986" s="1" t="s">
        <v>118</v>
      </c>
      <c r="X986" s="1" t="s">
        <v>118</v>
      </c>
      <c r="Y986" s="1">
        <v>0</v>
      </c>
      <c r="Z986" s="1" t="s">
        <v>189</v>
      </c>
      <c r="AA986" s="1" t="s">
        <v>102</v>
      </c>
      <c r="AB986" s="1" t="s">
        <v>102</v>
      </c>
      <c r="AC986" s="1" t="s">
        <v>2129</v>
      </c>
      <c r="AD986" s="1" t="s">
        <v>74</v>
      </c>
      <c r="AE986" s="1" t="s">
        <v>75</v>
      </c>
      <c r="AF986" s="1" t="s">
        <v>121</v>
      </c>
      <c r="AG986" s="1" t="s">
        <v>2128</v>
      </c>
      <c r="AH986" s="1" t="s">
        <v>58</v>
      </c>
      <c r="AI986" s="1" t="s">
        <v>58</v>
      </c>
      <c r="AJ986" s="1" t="s">
        <v>75</v>
      </c>
      <c r="AK986" s="1" t="s">
        <v>78</v>
      </c>
      <c r="AL986" s="1" t="s">
        <v>75</v>
      </c>
      <c r="AM986" s="1" t="s">
        <v>78</v>
      </c>
      <c r="AN986" s="1" t="s">
        <v>58</v>
      </c>
      <c r="AO986" s="1" t="s">
        <v>58</v>
      </c>
      <c r="AP986" s="1" t="s">
        <v>75</v>
      </c>
      <c r="AQ986" s="1" t="s">
        <v>2127</v>
      </c>
      <c r="AR986" s="27">
        <v>0</v>
      </c>
      <c r="AS986" s="1" t="s">
        <v>1519</v>
      </c>
      <c r="AT986" s="1" t="s">
        <v>124</v>
      </c>
      <c r="AU986" s="1" t="s">
        <v>58</v>
      </c>
      <c r="AV986" s="1" t="s">
        <v>82</v>
      </c>
      <c r="AW986" s="1" t="s">
        <v>58</v>
      </c>
      <c r="AX986" s="1" t="s">
        <v>82</v>
      </c>
      <c r="AY986" s="1">
        <v>5</v>
      </c>
      <c r="AZ986" s="1" t="s">
        <v>214</v>
      </c>
      <c r="BA986" s="1" t="s">
        <v>83</v>
      </c>
      <c r="BB986" s="1" t="s">
        <v>106</v>
      </c>
      <c r="BC986" s="1" t="s">
        <v>1864</v>
      </c>
      <c r="BD986" s="1" t="s">
        <v>1741</v>
      </c>
      <c r="BE986" s="1" t="s">
        <v>75</v>
      </c>
      <c r="BF986" s="1" t="s">
        <v>75</v>
      </c>
      <c r="BG986" s="1" t="s">
        <v>87</v>
      </c>
      <c r="BH986" s="1" t="s">
        <v>389</v>
      </c>
      <c r="BI986" s="1" t="s">
        <v>172</v>
      </c>
      <c r="BJ986" s="1" t="s">
        <v>172</v>
      </c>
      <c r="BK986" s="1" t="s">
        <v>172</v>
      </c>
      <c r="BL986" s="1" t="s">
        <v>58</v>
      </c>
      <c r="BM986" s="1" t="s">
        <v>58</v>
      </c>
      <c r="BN986" s="1" t="s">
        <v>2126</v>
      </c>
      <c r="BO986" s="1" t="s">
        <v>4569</v>
      </c>
      <c r="BP986" s="1" t="s">
        <v>58</v>
      </c>
      <c r="BR986" s="8" t="s">
        <v>4402</v>
      </c>
      <c r="BS986" s="18" t="str">
        <f>VLOOKUP(BD[[#This Row],[Estado (Pegar da listagem)]],Tabela11[],2,0)</f>
        <v>Norte</v>
      </c>
    </row>
    <row r="987" spans="1:71" ht="13" x14ac:dyDescent="0.3">
      <c r="A987" s="3">
        <v>45313.644563819442</v>
      </c>
      <c r="B987" s="1" t="s">
        <v>58</v>
      </c>
      <c r="C987" s="1" t="s">
        <v>589</v>
      </c>
      <c r="D987" s="1" t="s">
        <v>3691</v>
      </c>
      <c r="E987" s="1">
        <v>27</v>
      </c>
      <c r="F987" s="1" t="s">
        <v>869</v>
      </c>
      <c r="G987" s="1" t="s">
        <v>239</v>
      </c>
      <c r="H987" s="1" t="s">
        <v>3690</v>
      </c>
      <c r="I987" s="1" t="s">
        <v>94</v>
      </c>
      <c r="J987" s="1" t="s">
        <v>114</v>
      </c>
      <c r="L987" s="1">
        <v>2</v>
      </c>
      <c r="M987" s="1" t="s">
        <v>141</v>
      </c>
      <c r="N987" s="1" t="s">
        <v>3689</v>
      </c>
      <c r="O987" s="1" t="s">
        <v>152</v>
      </c>
      <c r="P987" s="1" t="s">
        <v>152</v>
      </c>
      <c r="Q987" s="1" t="s">
        <v>3688</v>
      </c>
      <c r="R987" s="1" t="s">
        <v>392</v>
      </c>
      <c r="S987" s="1" t="s">
        <v>290</v>
      </c>
      <c r="T987" s="1"/>
      <c r="U987" s="1" t="s">
        <v>290</v>
      </c>
      <c r="V987" s="1"/>
      <c r="W987" s="1" t="s">
        <v>118</v>
      </c>
      <c r="X987" s="1" t="s">
        <v>118</v>
      </c>
      <c r="Y987" s="1">
        <v>0</v>
      </c>
      <c r="Z987" s="1" t="s">
        <v>71</v>
      </c>
      <c r="AA987" s="1" t="s">
        <v>102</v>
      </c>
      <c r="AB987" s="1" t="s">
        <v>102</v>
      </c>
      <c r="AC987" s="1" t="s">
        <v>598</v>
      </c>
      <c r="AE987" s="1" t="s">
        <v>75</v>
      </c>
      <c r="AF987" s="1" t="s">
        <v>121</v>
      </c>
      <c r="AG987" s="1" t="s">
        <v>3687</v>
      </c>
      <c r="AH987" s="1" t="s">
        <v>75</v>
      </c>
      <c r="AI987" s="1" t="s">
        <v>58</v>
      </c>
      <c r="AJ987" s="1" t="s">
        <v>75</v>
      </c>
      <c r="AK987" s="1" t="s">
        <v>122</v>
      </c>
      <c r="AL987" s="1" t="s">
        <v>75</v>
      </c>
      <c r="AM987" s="1" t="s">
        <v>78</v>
      </c>
      <c r="AN987" s="1" t="s">
        <v>58</v>
      </c>
      <c r="AO987" s="1" t="s">
        <v>58</v>
      </c>
      <c r="AP987" s="1" t="s">
        <v>75</v>
      </c>
      <c r="AQ987" s="1">
        <v>90</v>
      </c>
      <c r="AR987" s="27">
        <v>90</v>
      </c>
      <c r="AS987" s="1" t="s">
        <v>80</v>
      </c>
      <c r="AT987" s="1" t="s">
        <v>80</v>
      </c>
      <c r="AU987" s="1" t="s">
        <v>58</v>
      </c>
      <c r="AV987" s="1" t="s">
        <v>191</v>
      </c>
      <c r="AW987" s="1" t="s">
        <v>58</v>
      </c>
      <c r="AX987" s="1" t="s">
        <v>191</v>
      </c>
      <c r="AY987" s="1">
        <v>5</v>
      </c>
      <c r="AZ987" s="1" t="s">
        <v>214</v>
      </c>
      <c r="BA987" s="1" t="s">
        <v>83</v>
      </c>
      <c r="BB987" s="1" t="s">
        <v>85</v>
      </c>
      <c r="BC987" s="1" t="s">
        <v>86</v>
      </c>
      <c r="BD987" s="1" t="s">
        <v>86</v>
      </c>
      <c r="BE987" s="1" t="s">
        <v>75</v>
      </c>
      <c r="BF987" s="1" t="s">
        <v>75</v>
      </c>
      <c r="BG987" s="1" t="s">
        <v>248</v>
      </c>
      <c r="BH987" s="1" t="s">
        <v>157</v>
      </c>
      <c r="BI987" s="1" t="s">
        <v>203</v>
      </c>
      <c r="BJ987" s="1" t="s">
        <v>172</v>
      </c>
      <c r="BK987" s="1" t="s">
        <v>172</v>
      </c>
      <c r="BL987" s="1" t="s">
        <v>75</v>
      </c>
      <c r="BM987" s="1" t="s">
        <v>58</v>
      </c>
      <c r="BN987" s="1" t="s">
        <v>3686</v>
      </c>
      <c r="BO987" s="1" t="s">
        <v>148</v>
      </c>
      <c r="BP987" s="1" t="s">
        <v>58</v>
      </c>
      <c r="BR987" s="8" t="s">
        <v>4402</v>
      </c>
      <c r="BS987" s="18" t="str">
        <f>VLOOKUP(BD[[#This Row],[Estado (Pegar da listagem)]],Tabela11[],2,0)</f>
        <v>Centro Oeste</v>
      </c>
    </row>
    <row r="988" spans="1:71" ht="13" x14ac:dyDescent="0.3">
      <c r="A988" s="3">
        <v>45310.769326307869</v>
      </c>
      <c r="B988" s="1" t="s">
        <v>58</v>
      </c>
      <c r="C988" s="1" t="s">
        <v>589</v>
      </c>
      <c r="D988" s="1" t="s">
        <v>3845</v>
      </c>
      <c r="E988" s="1">
        <v>36</v>
      </c>
      <c r="F988" s="1" t="s">
        <v>522</v>
      </c>
      <c r="G988" s="1" t="s">
        <v>239</v>
      </c>
      <c r="H988" s="1" t="s">
        <v>3844</v>
      </c>
      <c r="I988" s="1" t="s">
        <v>64</v>
      </c>
      <c r="J988" s="1" t="s">
        <v>114</v>
      </c>
      <c r="K988" s="1" t="s">
        <v>58</v>
      </c>
      <c r="L988" s="1">
        <v>2</v>
      </c>
      <c r="M988" s="1" t="s">
        <v>141</v>
      </c>
      <c r="N988" s="1" t="s">
        <v>3843</v>
      </c>
      <c r="O988" s="1" t="s">
        <v>152</v>
      </c>
      <c r="P988" s="1" t="s">
        <v>152</v>
      </c>
      <c r="Q988" s="1" t="s">
        <v>3842</v>
      </c>
      <c r="R988" s="1" t="s">
        <v>4537</v>
      </c>
      <c r="S988" s="1" t="s">
        <v>3841</v>
      </c>
      <c r="T988" s="1" t="s">
        <v>3841</v>
      </c>
      <c r="U988" s="1" t="s">
        <v>290</v>
      </c>
      <c r="V988" s="1"/>
      <c r="W988" s="1" t="s">
        <v>70</v>
      </c>
      <c r="X988" s="1" t="s">
        <v>70</v>
      </c>
      <c r="Y988" s="1" t="s">
        <v>100</v>
      </c>
      <c r="Z988" s="1" t="s">
        <v>71</v>
      </c>
      <c r="AA988" s="1" t="s">
        <v>102</v>
      </c>
      <c r="AB988" s="1" t="s">
        <v>102</v>
      </c>
      <c r="AC988" s="1" t="s">
        <v>168</v>
      </c>
      <c r="AD988" s="1" t="s">
        <v>74</v>
      </c>
      <c r="AE988" s="1" t="s">
        <v>75</v>
      </c>
      <c r="AF988" s="1" t="s">
        <v>76</v>
      </c>
      <c r="AG988" s="1" t="s">
        <v>3840</v>
      </c>
      <c r="AH988" s="1" t="s">
        <v>58</v>
      </c>
      <c r="AI988" s="1" t="s">
        <v>75</v>
      </c>
      <c r="AJ988" s="1" t="s">
        <v>75</v>
      </c>
      <c r="AK988" s="1" t="s">
        <v>78</v>
      </c>
      <c r="AL988" s="1" t="s">
        <v>58</v>
      </c>
      <c r="AM988" s="1" t="s">
        <v>143</v>
      </c>
      <c r="AN988" s="1" t="s">
        <v>58</v>
      </c>
      <c r="AO988" s="1" t="s">
        <v>58</v>
      </c>
      <c r="AP988" s="1" t="s">
        <v>58</v>
      </c>
      <c r="AQ988" s="1">
        <v>3</v>
      </c>
      <c r="AR988" s="27">
        <v>3</v>
      </c>
      <c r="AS988" s="1" t="s">
        <v>80</v>
      </c>
      <c r="AT988" s="1" t="s">
        <v>80</v>
      </c>
      <c r="AU988" s="1" t="s">
        <v>58</v>
      </c>
      <c r="AV988" s="1" t="s">
        <v>82</v>
      </c>
      <c r="AW988" s="1" t="s">
        <v>58</v>
      </c>
      <c r="AX988" s="1" t="s">
        <v>82</v>
      </c>
      <c r="AY988" s="1">
        <v>2</v>
      </c>
      <c r="AZ988" s="1" t="s">
        <v>171</v>
      </c>
      <c r="BA988" s="1" t="s">
        <v>83</v>
      </c>
      <c r="BB988" s="1" t="s">
        <v>85</v>
      </c>
      <c r="BC988" s="1" t="s">
        <v>86</v>
      </c>
      <c r="BD988" s="1" t="s">
        <v>86</v>
      </c>
      <c r="BE988" s="1" t="s">
        <v>75</v>
      </c>
      <c r="BF988" s="1" t="s">
        <v>75</v>
      </c>
      <c r="BG988" s="1" t="s">
        <v>248</v>
      </c>
      <c r="BH988" s="1" t="s">
        <v>126</v>
      </c>
      <c r="BI988" s="1" t="s">
        <v>3839</v>
      </c>
      <c r="BJ988" s="1" t="s">
        <v>146</v>
      </c>
      <c r="BK988" s="1" t="s">
        <v>146</v>
      </c>
      <c r="BL988" s="1" t="s">
        <v>58</v>
      </c>
      <c r="BM988" s="1" t="s">
        <v>58</v>
      </c>
      <c r="BN988" s="1" t="s">
        <v>3838</v>
      </c>
      <c r="BO988" s="1" t="s">
        <v>1834</v>
      </c>
      <c r="BP988" s="1" t="s">
        <v>58</v>
      </c>
      <c r="BQ988" s="1" t="s">
        <v>3837</v>
      </c>
      <c r="BR988" s="8" t="s">
        <v>4402</v>
      </c>
      <c r="BS988" s="18" t="str">
        <f>VLOOKUP(BD[[#This Row],[Estado (Pegar da listagem)]],Tabela11[],2,0)</f>
        <v>Nordeste</v>
      </c>
    </row>
    <row r="989" spans="1:71" ht="13" x14ac:dyDescent="0.3">
      <c r="A989" s="3">
        <v>45323.813905567134</v>
      </c>
      <c r="B989" s="1" t="s">
        <v>58</v>
      </c>
      <c r="C989" s="1" t="s">
        <v>589</v>
      </c>
      <c r="D989" s="1" t="s">
        <v>1856</v>
      </c>
      <c r="E989" s="2">
        <v>0</v>
      </c>
      <c r="F989" s="1" t="s">
        <v>571</v>
      </c>
      <c r="G989" s="1" t="s">
        <v>62</v>
      </c>
      <c r="H989" s="1" t="s">
        <v>1674</v>
      </c>
      <c r="I989" s="1" t="s">
        <v>64</v>
      </c>
      <c r="J989" s="1" t="s">
        <v>140</v>
      </c>
      <c r="K989" s="1" t="s">
        <v>75</v>
      </c>
      <c r="M989" s="1" t="s">
        <v>141</v>
      </c>
      <c r="N989" s="1" t="s">
        <v>601</v>
      </c>
      <c r="O989" s="1" t="s">
        <v>152</v>
      </c>
      <c r="P989" s="1" t="s">
        <v>152</v>
      </c>
      <c r="Q989" s="1" t="s">
        <v>1855</v>
      </c>
      <c r="R989" s="1" t="s">
        <v>4522</v>
      </c>
      <c r="S989" s="1" t="s">
        <v>1854</v>
      </c>
      <c r="T989" s="1" t="s">
        <v>4522</v>
      </c>
      <c r="U989" s="1" t="s">
        <v>1853</v>
      </c>
      <c r="V989" s="1" t="s">
        <v>1853</v>
      </c>
      <c r="W989" s="1" t="s">
        <v>118</v>
      </c>
      <c r="X989" s="1" t="s">
        <v>118</v>
      </c>
      <c r="Y989" s="1" t="s">
        <v>222</v>
      </c>
      <c r="Z989" s="1" t="s">
        <v>71</v>
      </c>
      <c r="AA989" s="1" t="s">
        <v>102</v>
      </c>
      <c r="AB989" s="1" t="s">
        <v>102</v>
      </c>
      <c r="AC989" s="1" t="s">
        <v>103</v>
      </c>
      <c r="AD989" s="1" t="s">
        <v>104</v>
      </c>
      <c r="AE989" s="1" t="s">
        <v>75</v>
      </c>
      <c r="AF989" s="1" t="s">
        <v>121</v>
      </c>
      <c r="AG989" s="1" t="s">
        <v>1852</v>
      </c>
      <c r="AH989" s="1" t="s">
        <v>58</v>
      </c>
      <c r="AI989" s="1" t="s">
        <v>58</v>
      </c>
      <c r="AJ989" s="1" t="s">
        <v>75</v>
      </c>
      <c r="AK989" s="1" t="s">
        <v>78</v>
      </c>
      <c r="AL989" s="1" t="s">
        <v>75</v>
      </c>
      <c r="AM989" s="1" t="s">
        <v>122</v>
      </c>
      <c r="AN989" s="1" t="s">
        <v>75</v>
      </c>
      <c r="AO989" s="1" t="s">
        <v>75</v>
      </c>
      <c r="AP989" s="1" t="s">
        <v>58</v>
      </c>
      <c r="AQ989" s="1">
        <v>10</v>
      </c>
      <c r="AR989" s="27">
        <v>10</v>
      </c>
      <c r="AS989" s="1" t="s">
        <v>105</v>
      </c>
      <c r="AT989" s="1" t="s">
        <v>105</v>
      </c>
      <c r="AU989" s="1" t="s">
        <v>58</v>
      </c>
      <c r="AV989" s="1" t="s">
        <v>82</v>
      </c>
      <c r="AW989" s="1" t="s">
        <v>58</v>
      </c>
      <c r="AX989" s="1" t="s">
        <v>82</v>
      </c>
      <c r="AY989" s="1">
        <v>5</v>
      </c>
      <c r="AZ989" s="1" t="s">
        <v>214</v>
      </c>
      <c r="BA989" s="1" t="s">
        <v>83</v>
      </c>
      <c r="BB989" s="1" t="s">
        <v>85</v>
      </c>
      <c r="BC989" s="1" t="s">
        <v>125</v>
      </c>
      <c r="BD989" s="1" t="s">
        <v>125</v>
      </c>
      <c r="BE989" s="1" t="s">
        <v>75</v>
      </c>
      <c r="BF989" s="1" t="s">
        <v>75</v>
      </c>
      <c r="BG989" s="1" t="s">
        <v>87</v>
      </c>
      <c r="BH989" s="1" t="s">
        <v>389</v>
      </c>
      <c r="BI989" s="1" t="s">
        <v>1851</v>
      </c>
      <c r="BJ989" s="1" t="s">
        <v>172</v>
      </c>
      <c r="BK989" s="1" t="s">
        <v>172</v>
      </c>
      <c r="BL989" s="1" t="s">
        <v>75</v>
      </c>
      <c r="BM989" s="1" t="s">
        <v>58</v>
      </c>
      <c r="BN989" s="1" t="s">
        <v>1850</v>
      </c>
      <c r="BO989" s="1" t="s">
        <v>4569</v>
      </c>
      <c r="BP989" s="1" t="s">
        <v>58</v>
      </c>
      <c r="BR989" s="8" t="s">
        <v>4402</v>
      </c>
      <c r="BS989" s="18" t="str">
        <f>VLOOKUP(BD[[#This Row],[Estado (Pegar da listagem)]],Tabela11[],2,0)</f>
        <v>Nordeste</v>
      </c>
    </row>
    <row r="990" spans="1:71" ht="13" x14ac:dyDescent="0.3">
      <c r="A990" s="3">
        <v>45310.844964733798</v>
      </c>
      <c r="B990" s="1" t="s">
        <v>58</v>
      </c>
      <c r="C990" s="1" t="s">
        <v>589</v>
      </c>
      <c r="D990" s="1" t="s">
        <v>3808</v>
      </c>
      <c r="E990" s="1">
        <v>37</v>
      </c>
      <c r="F990" s="1" t="s">
        <v>741</v>
      </c>
      <c r="G990" s="1" t="s">
        <v>62</v>
      </c>
      <c r="H990" s="1" t="s">
        <v>2534</v>
      </c>
      <c r="I990" s="1" t="s">
        <v>94</v>
      </c>
      <c r="J990" s="1" t="s">
        <v>95</v>
      </c>
      <c r="K990" s="1" t="s">
        <v>58</v>
      </c>
      <c r="L990" s="1">
        <v>2</v>
      </c>
      <c r="M990" s="1" t="s">
        <v>141</v>
      </c>
      <c r="N990" s="1" t="s">
        <v>67</v>
      </c>
      <c r="O990" s="1" t="s">
        <v>152</v>
      </c>
      <c r="P990" s="1" t="s">
        <v>152</v>
      </c>
      <c r="Q990" s="1" t="s">
        <v>3807</v>
      </c>
      <c r="R990" s="1" t="s">
        <v>234</v>
      </c>
      <c r="S990" s="1" t="s">
        <v>290</v>
      </c>
      <c r="T990" s="1"/>
      <c r="U990" s="1" t="s">
        <v>290</v>
      </c>
      <c r="V990" s="1"/>
      <c r="W990" s="1" t="s">
        <v>70</v>
      </c>
      <c r="X990" s="1" t="s">
        <v>70</v>
      </c>
      <c r="Y990" s="1">
        <v>0</v>
      </c>
      <c r="Z990" s="1" t="s">
        <v>71</v>
      </c>
      <c r="AA990" s="1" t="s">
        <v>102</v>
      </c>
      <c r="AB990" s="1" t="s">
        <v>102</v>
      </c>
      <c r="AC990" s="1" t="s">
        <v>247</v>
      </c>
      <c r="AD990" s="1" t="s">
        <v>74</v>
      </c>
      <c r="AE990" s="1" t="s">
        <v>58</v>
      </c>
      <c r="AF990" s="1" t="s">
        <v>76</v>
      </c>
      <c r="AG990" s="1" t="s">
        <v>3806</v>
      </c>
      <c r="AH990" s="1" t="s">
        <v>58</v>
      </c>
      <c r="AI990" s="1" t="s">
        <v>58</v>
      </c>
      <c r="AJ990" s="1" t="s">
        <v>75</v>
      </c>
      <c r="AK990" s="1" t="s">
        <v>78</v>
      </c>
      <c r="AL990" s="1" t="s">
        <v>75</v>
      </c>
      <c r="AM990" s="1" t="s">
        <v>78</v>
      </c>
      <c r="AN990" s="1" t="s">
        <v>58</v>
      </c>
      <c r="AO990" s="1" t="s">
        <v>58</v>
      </c>
      <c r="AP990" s="1" t="s">
        <v>58</v>
      </c>
      <c r="AQ990" s="1">
        <v>8</v>
      </c>
      <c r="AR990" s="27">
        <v>8</v>
      </c>
      <c r="AS990" s="1" t="s">
        <v>105</v>
      </c>
      <c r="AT990" s="1" t="s">
        <v>105</v>
      </c>
      <c r="AU990" s="1" t="s">
        <v>58</v>
      </c>
      <c r="AV990" s="1" t="s">
        <v>82</v>
      </c>
      <c r="AW990" s="1" t="s">
        <v>58</v>
      </c>
      <c r="AX990" s="1" t="s">
        <v>82</v>
      </c>
      <c r="AY990" s="1">
        <v>4</v>
      </c>
      <c r="AZ990" s="1" t="s">
        <v>214</v>
      </c>
      <c r="BA990" s="1" t="s">
        <v>83</v>
      </c>
      <c r="BB990" s="1" t="s">
        <v>85</v>
      </c>
      <c r="BC990" s="1" t="s">
        <v>86</v>
      </c>
      <c r="BD990" s="1" t="s">
        <v>86</v>
      </c>
      <c r="BE990" s="1" t="s">
        <v>75</v>
      </c>
      <c r="BF990" s="1" t="s">
        <v>75</v>
      </c>
      <c r="BG990" s="1" t="s">
        <v>248</v>
      </c>
      <c r="BH990" s="1" t="s">
        <v>157</v>
      </c>
      <c r="BI990" s="1" t="s">
        <v>3805</v>
      </c>
      <c r="BJ990" s="1" t="s">
        <v>3804</v>
      </c>
      <c r="BK990" s="1" t="s">
        <v>3804</v>
      </c>
      <c r="BL990" s="1" t="s">
        <v>75</v>
      </c>
      <c r="BM990" s="1" t="s">
        <v>58</v>
      </c>
      <c r="BN990" s="1" t="s">
        <v>3803</v>
      </c>
      <c r="BO990" s="1" t="s">
        <v>1930</v>
      </c>
      <c r="BP990" s="1" t="s">
        <v>58</v>
      </c>
      <c r="BR990" s="8" t="s">
        <v>4402</v>
      </c>
      <c r="BS990" s="18" t="str">
        <f>VLOOKUP(BD[[#This Row],[Estado (Pegar da listagem)]],Tabela11[],2,0)</f>
        <v>Norte</v>
      </c>
    </row>
    <row r="991" spans="1:71" ht="13" x14ac:dyDescent="0.3">
      <c r="A991" s="3">
        <v>45322.627094594907</v>
      </c>
      <c r="B991" s="1" t="s">
        <v>58</v>
      </c>
      <c r="C991" s="1" t="s">
        <v>59</v>
      </c>
      <c r="D991" s="1" t="s">
        <v>371</v>
      </c>
      <c r="E991" s="1">
        <v>44</v>
      </c>
      <c r="F991" s="1" t="s">
        <v>61</v>
      </c>
      <c r="G991" s="1" t="s">
        <v>62</v>
      </c>
      <c r="H991" s="1" t="s">
        <v>350</v>
      </c>
      <c r="J991" s="1" t="s">
        <v>114</v>
      </c>
      <c r="K991" s="1" t="s">
        <v>58</v>
      </c>
      <c r="L991" s="1">
        <v>2</v>
      </c>
      <c r="M991" s="1" t="s">
        <v>141</v>
      </c>
      <c r="N991" s="1" t="s">
        <v>262</v>
      </c>
      <c r="O991" s="1" t="s">
        <v>152</v>
      </c>
      <c r="P991" s="1" t="s">
        <v>152</v>
      </c>
      <c r="Q991" s="1" t="s">
        <v>372</v>
      </c>
      <c r="R991" s="1" t="s">
        <v>231</v>
      </c>
      <c r="S991" s="1" t="s">
        <v>314</v>
      </c>
      <c r="T991" s="1"/>
      <c r="W991" s="1" t="s">
        <v>118</v>
      </c>
      <c r="X991" s="1" t="s">
        <v>118</v>
      </c>
      <c r="Z991" s="1" t="s">
        <v>71</v>
      </c>
      <c r="AA991" s="1" t="s">
        <v>154</v>
      </c>
      <c r="AB991" s="1" t="s">
        <v>154</v>
      </c>
      <c r="AC991" s="1" t="s">
        <v>103</v>
      </c>
      <c r="AD991" s="1" t="s">
        <v>74</v>
      </c>
      <c r="AE991" s="1" t="s">
        <v>75</v>
      </c>
      <c r="AF991" s="1" t="s">
        <v>76</v>
      </c>
      <c r="AG991" s="1" t="s">
        <v>373</v>
      </c>
      <c r="AH991" s="1" t="s">
        <v>58</v>
      </c>
      <c r="AI991" s="1" t="s">
        <v>75</v>
      </c>
      <c r="AK991" s="1" t="s">
        <v>78</v>
      </c>
      <c r="AL991" s="1" t="s">
        <v>58</v>
      </c>
      <c r="AM991" s="1" t="s">
        <v>78</v>
      </c>
      <c r="AN991" s="1" t="s">
        <v>58</v>
      </c>
      <c r="AO991" s="1" t="s">
        <v>58</v>
      </c>
      <c r="AP991" s="1" t="s">
        <v>58</v>
      </c>
      <c r="AQ991" s="1">
        <v>12</v>
      </c>
      <c r="AR991" s="27">
        <v>12</v>
      </c>
      <c r="AS991" s="1" t="s">
        <v>133</v>
      </c>
      <c r="AT991" s="1" t="s">
        <v>133</v>
      </c>
      <c r="AU991" s="1" t="s">
        <v>58</v>
      </c>
      <c r="AV991" s="1" t="s">
        <v>82</v>
      </c>
      <c r="AW991" s="1" t="s">
        <v>75</v>
      </c>
      <c r="AX991" s="1" t="s">
        <v>81</v>
      </c>
      <c r="AY991" s="1">
        <v>5</v>
      </c>
      <c r="AZ991" s="1" t="s">
        <v>84</v>
      </c>
      <c r="BA991" s="1" t="s">
        <v>83</v>
      </c>
      <c r="BB991" s="1" t="s">
        <v>106</v>
      </c>
      <c r="BC991" s="1" t="s">
        <v>107</v>
      </c>
      <c r="BD991" s="1" t="s">
        <v>107</v>
      </c>
      <c r="BE991" s="1" t="s">
        <v>75</v>
      </c>
      <c r="BF991" s="1" t="s">
        <v>75</v>
      </c>
      <c r="BG991" s="1" t="s">
        <v>156</v>
      </c>
      <c r="BH991" s="1" t="s">
        <v>157</v>
      </c>
      <c r="BI991" s="1" t="s">
        <v>146</v>
      </c>
      <c r="BJ991" s="1" t="s">
        <v>146</v>
      </c>
      <c r="BK991" s="1" t="s">
        <v>146</v>
      </c>
      <c r="BL991" s="1" t="s">
        <v>75</v>
      </c>
      <c r="BM991" s="1" t="s">
        <v>58</v>
      </c>
      <c r="BN991" s="1" t="s">
        <v>374</v>
      </c>
      <c r="BO991" s="1" t="s">
        <v>4569</v>
      </c>
      <c r="BP991" s="1" t="s">
        <v>58</v>
      </c>
      <c r="BQ991" s="1" t="s">
        <v>314</v>
      </c>
      <c r="BR991" s="8" t="s">
        <v>4403</v>
      </c>
      <c r="BS991" s="18" t="str">
        <f>VLOOKUP(BD[[#This Row],[Estado (Pegar da listagem)]],Tabela11[],2,0)</f>
        <v>Sudeste</v>
      </c>
    </row>
    <row r="992" spans="1:71" ht="13" x14ac:dyDescent="0.3">
      <c r="A992" s="3">
        <v>45317.590030057865</v>
      </c>
      <c r="B992" s="1" t="s">
        <v>58</v>
      </c>
      <c r="C992" s="1" t="s">
        <v>486</v>
      </c>
      <c r="D992" s="1" t="s">
        <v>2907</v>
      </c>
      <c r="E992" s="1">
        <v>59</v>
      </c>
      <c r="F992" s="1" t="s">
        <v>846</v>
      </c>
      <c r="G992" s="1" t="s">
        <v>239</v>
      </c>
      <c r="I992" s="1" t="s">
        <v>64</v>
      </c>
      <c r="J992" s="1" t="s">
        <v>114</v>
      </c>
      <c r="K992" s="1" t="s">
        <v>58</v>
      </c>
      <c r="L992" s="1">
        <v>2</v>
      </c>
      <c r="M992" s="1" t="s">
        <v>141</v>
      </c>
      <c r="N992" s="1" t="s">
        <v>637</v>
      </c>
      <c r="O992" s="1" t="s">
        <v>152</v>
      </c>
      <c r="P992" s="1" t="s">
        <v>152</v>
      </c>
      <c r="Q992" s="1" t="s">
        <v>2906</v>
      </c>
      <c r="R992" s="1" t="s">
        <v>234</v>
      </c>
      <c r="W992" s="1" t="s">
        <v>118</v>
      </c>
      <c r="X992" s="1" t="s">
        <v>118</v>
      </c>
      <c r="Y992" s="1">
        <v>0</v>
      </c>
      <c r="Z992" s="1" t="s">
        <v>183</v>
      </c>
      <c r="AA992" s="1" t="s">
        <v>2905</v>
      </c>
      <c r="AB992" s="1" t="s">
        <v>2905</v>
      </c>
      <c r="AC992" s="1" t="s">
        <v>292</v>
      </c>
      <c r="AD992" s="1" t="s">
        <v>74</v>
      </c>
      <c r="AE992" s="1" t="s">
        <v>75</v>
      </c>
      <c r="AF992" s="1" t="s">
        <v>121</v>
      </c>
      <c r="AG992" s="1" t="s">
        <v>2904</v>
      </c>
      <c r="AH992" s="1" t="s">
        <v>58</v>
      </c>
      <c r="AI992" s="1" t="s">
        <v>58</v>
      </c>
      <c r="AJ992" s="1" t="s">
        <v>75</v>
      </c>
      <c r="AK992" s="1" t="s">
        <v>122</v>
      </c>
      <c r="AL992" s="1" t="s">
        <v>75</v>
      </c>
      <c r="AM992" s="1" t="s">
        <v>122</v>
      </c>
      <c r="AN992" s="1" t="s">
        <v>75</v>
      </c>
      <c r="AO992" s="1" t="s">
        <v>75</v>
      </c>
      <c r="AQ992" s="1" t="s">
        <v>2904</v>
      </c>
      <c r="AR992" s="27"/>
      <c r="AS992" s="1" t="s">
        <v>2904</v>
      </c>
      <c r="AT992" s="1" t="s">
        <v>124</v>
      </c>
      <c r="AY992" s="1">
        <v>4</v>
      </c>
      <c r="BI992" s="1" t="s">
        <v>2903</v>
      </c>
      <c r="BJ992" s="1" t="s">
        <v>2903</v>
      </c>
      <c r="BK992" s="1"/>
      <c r="BN992" s="1" t="s">
        <v>2903</v>
      </c>
      <c r="BO992" s="1"/>
      <c r="BQ992" s="1" t="s">
        <v>2902</v>
      </c>
      <c r="BR992" s="8" t="s">
        <v>4402</v>
      </c>
      <c r="BS992" s="18" t="str">
        <f>VLOOKUP(BD[[#This Row],[Estado (Pegar da listagem)]],Tabela11[],2,0)</f>
        <v>Norte</v>
      </c>
    </row>
    <row r="993" spans="1:71" ht="13" x14ac:dyDescent="0.3">
      <c r="A993" s="3">
        <v>45317.603215300929</v>
      </c>
      <c r="B993" s="1" t="s">
        <v>58</v>
      </c>
      <c r="C993" s="1" t="s">
        <v>486</v>
      </c>
      <c r="D993" s="1" t="s">
        <v>2884</v>
      </c>
      <c r="E993" s="1">
        <v>57</v>
      </c>
      <c r="F993" s="1" t="s">
        <v>527</v>
      </c>
      <c r="G993" s="1" t="s">
        <v>62</v>
      </c>
      <c r="H993" s="1" t="s">
        <v>1097</v>
      </c>
      <c r="I993" s="1" t="s">
        <v>64</v>
      </c>
      <c r="J993" s="1" t="s">
        <v>114</v>
      </c>
      <c r="K993" s="1" t="s">
        <v>58</v>
      </c>
      <c r="L993" s="1">
        <v>2</v>
      </c>
      <c r="M993" s="1" t="s">
        <v>141</v>
      </c>
      <c r="N993" s="1" t="s">
        <v>262</v>
      </c>
      <c r="O993" s="1" t="s">
        <v>152</v>
      </c>
      <c r="P993" s="1" t="s">
        <v>152</v>
      </c>
      <c r="Q993" s="1" t="s">
        <v>2883</v>
      </c>
      <c r="R993" s="1" t="s">
        <v>700</v>
      </c>
      <c r="S993" s="1" t="s">
        <v>2882</v>
      </c>
      <c r="T993" s="1" t="s">
        <v>231</v>
      </c>
      <c r="W993" s="1" t="s">
        <v>118</v>
      </c>
      <c r="X993" s="1" t="s">
        <v>118</v>
      </c>
      <c r="Y993" s="1">
        <v>0</v>
      </c>
      <c r="Z993" s="1" t="s">
        <v>2881</v>
      </c>
      <c r="AA993" s="1" t="s">
        <v>154</v>
      </c>
      <c r="AB993" s="1" t="s">
        <v>154</v>
      </c>
      <c r="AC993" s="1" t="s">
        <v>2880</v>
      </c>
      <c r="AG993" s="1" t="s">
        <v>2879</v>
      </c>
      <c r="AJ993" s="1" t="s">
        <v>75</v>
      </c>
      <c r="AK993" s="1" t="s">
        <v>78</v>
      </c>
      <c r="AL993" s="1" t="s">
        <v>75</v>
      </c>
      <c r="AM993" s="1" t="s">
        <v>78</v>
      </c>
      <c r="AN993" s="1" t="s">
        <v>75</v>
      </c>
      <c r="AO993" s="1" t="s">
        <v>75</v>
      </c>
      <c r="AQ993" s="1" t="s">
        <v>2879</v>
      </c>
      <c r="AR993" s="27"/>
      <c r="AS993" s="1" t="s">
        <v>2879</v>
      </c>
      <c r="AT993" s="1" t="s">
        <v>124</v>
      </c>
      <c r="AU993" s="1" t="s">
        <v>58</v>
      </c>
      <c r="AV993" s="1" t="s">
        <v>82</v>
      </c>
      <c r="AW993" s="1" t="s">
        <v>58</v>
      </c>
      <c r="AX993" s="1" t="s">
        <v>82</v>
      </c>
      <c r="AY993" s="1">
        <v>4</v>
      </c>
      <c r="AZ993" s="1" t="s">
        <v>155</v>
      </c>
      <c r="BA993" s="1" t="s">
        <v>155</v>
      </c>
      <c r="BB993" s="1" t="s">
        <v>106</v>
      </c>
      <c r="BC993" s="1" t="s">
        <v>86</v>
      </c>
      <c r="BD993" s="1" t="s">
        <v>86</v>
      </c>
      <c r="BE993" s="1" t="s">
        <v>58</v>
      </c>
      <c r="BF993" s="1" t="s">
        <v>75</v>
      </c>
      <c r="BG993" s="1" t="s">
        <v>248</v>
      </c>
      <c r="BH993" s="1" t="s">
        <v>368</v>
      </c>
      <c r="BI993" s="1" t="s">
        <v>127</v>
      </c>
      <c r="BJ993" s="1" t="s">
        <v>146</v>
      </c>
      <c r="BK993" s="1" t="s">
        <v>146</v>
      </c>
      <c r="BL993" s="1" t="s">
        <v>75</v>
      </c>
      <c r="BM993" s="1" t="s">
        <v>58</v>
      </c>
      <c r="BN993" s="1" t="s">
        <v>249</v>
      </c>
      <c r="BO993" s="1" t="s">
        <v>249</v>
      </c>
      <c r="BP993" s="1" t="s">
        <v>58</v>
      </c>
      <c r="BQ993" s="1" t="s">
        <v>2878</v>
      </c>
      <c r="BR993" s="8" t="s">
        <v>4402</v>
      </c>
      <c r="BS993" s="18" t="str">
        <f>VLOOKUP(BD[[#This Row],[Estado (Pegar da listagem)]],Tabela11[],2,0)</f>
        <v>Nordeste</v>
      </c>
    </row>
    <row r="994" spans="1:71" ht="13" x14ac:dyDescent="0.3">
      <c r="A994" s="3">
        <v>45301.567766504631</v>
      </c>
      <c r="B994" s="1" t="s">
        <v>58</v>
      </c>
      <c r="C994" s="1" t="s">
        <v>486</v>
      </c>
      <c r="D994" s="1" t="s">
        <v>538</v>
      </c>
      <c r="E994" s="1">
        <v>30</v>
      </c>
      <c r="F994" s="1" t="s">
        <v>508</v>
      </c>
      <c r="G994" s="1" t="s">
        <v>239</v>
      </c>
      <c r="H994" s="1" t="s">
        <v>539</v>
      </c>
      <c r="I994" s="1" t="s">
        <v>94</v>
      </c>
      <c r="J994" s="1" t="s">
        <v>114</v>
      </c>
      <c r="K994" s="1" t="s">
        <v>58</v>
      </c>
      <c r="L994" s="1">
        <v>1</v>
      </c>
      <c r="M994" s="1" t="s">
        <v>66</v>
      </c>
      <c r="N994" s="1" t="s">
        <v>403</v>
      </c>
      <c r="O994" s="1" t="s">
        <v>152</v>
      </c>
      <c r="P994" s="1" t="s">
        <v>152</v>
      </c>
      <c r="Q994" s="1" t="s">
        <v>541</v>
      </c>
      <c r="R994" s="1" t="s">
        <v>541</v>
      </c>
      <c r="S994" s="1" t="s">
        <v>542</v>
      </c>
      <c r="T994" s="1" t="s">
        <v>542</v>
      </c>
      <c r="W994" s="1" t="s">
        <v>118</v>
      </c>
      <c r="X994" s="1" t="s">
        <v>118</v>
      </c>
      <c r="Y994" s="1">
        <v>1</v>
      </c>
      <c r="Z994" s="1" t="s">
        <v>71</v>
      </c>
      <c r="AA994" s="1" t="s">
        <v>102</v>
      </c>
      <c r="AB994" s="1" t="s">
        <v>102</v>
      </c>
      <c r="AC994" s="1" t="s">
        <v>247</v>
      </c>
      <c r="AD994" s="1" t="s">
        <v>74</v>
      </c>
      <c r="AE994" s="1" t="s">
        <v>75</v>
      </c>
      <c r="AF994" s="1" t="s">
        <v>121</v>
      </c>
      <c r="AG994" s="1" t="s">
        <v>424</v>
      </c>
      <c r="AH994" s="1" t="s">
        <v>75</v>
      </c>
      <c r="AI994" s="1" t="s">
        <v>75</v>
      </c>
      <c r="AJ994" s="1" t="s">
        <v>75</v>
      </c>
      <c r="AK994" s="1" t="s">
        <v>122</v>
      </c>
      <c r="AL994" s="1" t="s">
        <v>75</v>
      </c>
      <c r="AM994" s="1" t="s">
        <v>122</v>
      </c>
      <c r="AN994" s="1" t="s">
        <v>58</v>
      </c>
      <c r="AO994" s="1" t="s">
        <v>58</v>
      </c>
      <c r="AP994" s="1" t="s">
        <v>75</v>
      </c>
      <c r="AQ994" s="1">
        <v>6</v>
      </c>
      <c r="AR994" s="27">
        <v>6</v>
      </c>
      <c r="AS994" s="1" t="s">
        <v>80</v>
      </c>
      <c r="AT994" s="1" t="s">
        <v>80</v>
      </c>
      <c r="AU994" s="1" t="s">
        <v>58</v>
      </c>
      <c r="AV994" s="1" t="s">
        <v>81</v>
      </c>
      <c r="AW994" s="1" t="s">
        <v>75</v>
      </c>
      <c r="AX994" s="1" t="s">
        <v>81</v>
      </c>
      <c r="AY994" s="1">
        <v>1</v>
      </c>
      <c r="AZ994" s="1" t="s">
        <v>83</v>
      </c>
      <c r="BA994" s="1" t="s">
        <v>83</v>
      </c>
      <c r="BB994" s="1" t="s">
        <v>85</v>
      </c>
      <c r="BC994" s="1" t="s">
        <v>86</v>
      </c>
      <c r="BD994" s="1" t="s">
        <v>86</v>
      </c>
      <c r="BE994" s="1" t="s">
        <v>75</v>
      </c>
      <c r="BF994" s="1" t="s">
        <v>75</v>
      </c>
      <c r="BG994" s="1" t="s">
        <v>87</v>
      </c>
      <c r="BH994" s="1" t="s">
        <v>126</v>
      </c>
      <c r="BI994" s="1" t="s">
        <v>543</v>
      </c>
      <c r="BJ994" s="1" t="s">
        <v>543</v>
      </c>
      <c r="BK994" s="1" t="s">
        <v>1405</v>
      </c>
      <c r="BL994" s="1" t="s">
        <v>75</v>
      </c>
      <c r="BM994" s="1" t="s">
        <v>58</v>
      </c>
      <c r="BN994" s="1" t="s">
        <v>160</v>
      </c>
      <c r="BO994" s="1" t="s">
        <v>160</v>
      </c>
      <c r="BP994" s="1" t="s">
        <v>75</v>
      </c>
      <c r="BR994" s="8" t="s">
        <v>4404</v>
      </c>
      <c r="BS994" s="18" t="str">
        <f>VLOOKUP(BD[[#This Row],[Estado (Pegar da listagem)]],Tabela11[],2,0)</f>
        <v>Nordeste</v>
      </c>
    </row>
    <row r="995" spans="1:71" ht="13" x14ac:dyDescent="0.3">
      <c r="A995" s="3">
        <v>45308.468170694439</v>
      </c>
      <c r="B995" s="1" t="s">
        <v>58</v>
      </c>
      <c r="C995" s="1" t="s">
        <v>475</v>
      </c>
      <c r="D995" s="1" t="s">
        <v>1107</v>
      </c>
      <c r="E995" s="1">
        <v>33</v>
      </c>
      <c r="F995" s="1" t="s">
        <v>869</v>
      </c>
      <c r="G995" s="1" t="s">
        <v>239</v>
      </c>
      <c r="H995" s="1" t="s">
        <v>1108</v>
      </c>
      <c r="I995" s="1" t="s">
        <v>64</v>
      </c>
      <c r="J995" s="1" t="s">
        <v>114</v>
      </c>
      <c r="K995" s="1" t="s">
        <v>58</v>
      </c>
      <c r="L995" s="1">
        <v>2</v>
      </c>
      <c r="M995" s="1" t="s">
        <v>141</v>
      </c>
      <c r="N995" s="1" t="s">
        <v>675</v>
      </c>
      <c r="O995" s="1" t="s">
        <v>152</v>
      </c>
      <c r="P995" s="1" t="s">
        <v>152</v>
      </c>
      <c r="Q995" s="1" t="s">
        <v>1110</v>
      </c>
      <c r="R995" s="1" t="s">
        <v>2888</v>
      </c>
      <c r="W995" s="1" t="s">
        <v>118</v>
      </c>
      <c r="X995" s="1" t="s">
        <v>118</v>
      </c>
      <c r="Y995" s="1">
        <v>0</v>
      </c>
      <c r="Z995" s="1" t="s">
        <v>71</v>
      </c>
      <c r="AA995" s="1" t="s">
        <v>102</v>
      </c>
      <c r="AB995" s="1" t="s">
        <v>102</v>
      </c>
      <c r="AC995" s="1" t="s">
        <v>103</v>
      </c>
      <c r="AD995" s="1" t="s">
        <v>104</v>
      </c>
      <c r="AE995" s="1" t="s">
        <v>75</v>
      </c>
      <c r="AF995" s="1" t="s">
        <v>121</v>
      </c>
      <c r="AG995" s="1" t="s">
        <v>424</v>
      </c>
      <c r="AH995" s="1" t="s">
        <v>58</v>
      </c>
      <c r="AI995" s="1" t="s">
        <v>58</v>
      </c>
      <c r="AJ995" s="1" t="s">
        <v>75</v>
      </c>
      <c r="AK995" s="1" t="s">
        <v>122</v>
      </c>
      <c r="AL995" s="1" t="s">
        <v>75</v>
      </c>
      <c r="AM995" s="1" t="s">
        <v>122</v>
      </c>
      <c r="AN995" s="1" t="s">
        <v>58</v>
      </c>
      <c r="AO995" s="1" t="s">
        <v>58</v>
      </c>
      <c r="AP995" s="1" t="s">
        <v>58</v>
      </c>
      <c r="AQ995" s="1">
        <v>3</v>
      </c>
      <c r="AR995" s="27">
        <v>3</v>
      </c>
      <c r="AS995" s="1" t="s">
        <v>170</v>
      </c>
      <c r="AT995" s="1" t="s">
        <v>170</v>
      </c>
      <c r="AU995" s="1" t="s">
        <v>58</v>
      </c>
      <c r="AV995" s="1" t="s">
        <v>82</v>
      </c>
      <c r="AW995" s="1" t="s">
        <v>75</v>
      </c>
      <c r="AX995" s="1" t="s">
        <v>81</v>
      </c>
      <c r="AY995" s="1">
        <v>4</v>
      </c>
      <c r="AZ995" s="1" t="s">
        <v>83</v>
      </c>
      <c r="BA995" s="1" t="s">
        <v>83</v>
      </c>
      <c r="BB995" s="1" t="s">
        <v>106</v>
      </c>
      <c r="BC995" s="1" t="s">
        <v>107</v>
      </c>
      <c r="BD995" s="1" t="s">
        <v>107</v>
      </c>
      <c r="BE995" s="1" t="s">
        <v>58</v>
      </c>
      <c r="BF995" s="1" t="s">
        <v>75</v>
      </c>
      <c r="BG995" s="1" t="s">
        <v>87</v>
      </c>
      <c r="BH995" s="1" t="s">
        <v>157</v>
      </c>
      <c r="BI995" s="1" t="s">
        <v>172</v>
      </c>
      <c r="BJ995" s="1" t="s">
        <v>172</v>
      </c>
      <c r="BK995" s="1" t="s">
        <v>172</v>
      </c>
      <c r="BL995" s="1" t="s">
        <v>75</v>
      </c>
      <c r="BM995" s="1" t="s">
        <v>58</v>
      </c>
      <c r="BN995" s="1" t="s">
        <v>148</v>
      </c>
      <c r="BO995" s="1" t="s">
        <v>148</v>
      </c>
      <c r="BP995" s="1" t="s">
        <v>58</v>
      </c>
      <c r="BR995" s="8" t="s">
        <v>4404</v>
      </c>
      <c r="BS995" s="18" t="str">
        <f>VLOOKUP(BD[[#This Row],[Estado (Pegar da listagem)]],Tabela11[],2,0)</f>
        <v>Centro Oeste</v>
      </c>
    </row>
    <row r="996" spans="1:71" ht="13" x14ac:dyDescent="0.3">
      <c r="A996" s="3">
        <v>45306.445303715278</v>
      </c>
      <c r="B996" s="1" t="s">
        <v>58</v>
      </c>
      <c r="C996" s="1" t="s">
        <v>506</v>
      </c>
      <c r="D996" s="1" t="s">
        <v>934</v>
      </c>
      <c r="E996" s="1">
        <v>35</v>
      </c>
      <c r="F996" s="1" t="s">
        <v>846</v>
      </c>
      <c r="G996" s="1" t="s">
        <v>239</v>
      </c>
      <c r="H996" s="1" t="s">
        <v>935</v>
      </c>
      <c r="I996" s="1" t="s">
        <v>64</v>
      </c>
      <c r="J996" s="1" t="s">
        <v>95</v>
      </c>
      <c r="K996" s="1" t="s">
        <v>58</v>
      </c>
      <c r="L996" s="1" t="s">
        <v>96</v>
      </c>
      <c r="M996" s="1" t="s">
        <v>141</v>
      </c>
      <c r="N996" s="1" t="s">
        <v>67</v>
      </c>
      <c r="O996" s="1" t="s">
        <v>98</v>
      </c>
      <c r="P996" s="1" t="s">
        <v>98</v>
      </c>
      <c r="R996" s="1" t="s">
        <v>75</v>
      </c>
      <c r="W996" s="1" t="s">
        <v>118</v>
      </c>
      <c r="X996" s="1" t="s">
        <v>118</v>
      </c>
      <c r="Y996" s="1" t="s">
        <v>100</v>
      </c>
      <c r="Z996" s="1" t="s">
        <v>71</v>
      </c>
      <c r="AA996" s="1" t="s">
        <v>102</v>
      </c>
      <c r="AB996" s="1" t="s">
        <v>102</v>
      </c>
      <c r="AC996" s="1" t="s">
        <v>103</v>
      </c>
      <c r="AD996" s="1" t="s">
        <v>104</v>
      </c>
      <c r="AE996" s="1" t="s">
        <v>75</v>
      </c>
      <c r="AF996" s="1" t="s">
        <v>121</v>
      </c>
      <c r="AG996" s="1" t="s">
        <v>424</v>
      </c>
      <c r="AH996" s="1" t="s">
        <v>58</v>
      </c>
      <c r="AI996" s="1" t="s">
        <v>58</v>
      </c>
      <c r="AJ996" s="1" t="s">
        <v>75</v>
      </c>
      <c r="AK996" s="1" t="s">
        <v>78</v>
      </c>
      <c r="AL996" s="1" t="s">
        <v>58</v>
      </c>
      <c r="AM996" s="1" t="s">
        <v>143</v>
      </c>
      <c r="AN996" s="1" t="s">
        <v>58</v>
      </c>
      <c r="AO996" s="1" t="s">
        <v>58</v>
      </c>
      <c r="AP996" s="1" t="s">
        <v>58</v>
      </c>
      <c r="AQ996" s="1" t="s">
        <v>936</v>
      </c>
      <c r="AR996" s="27">
        <v>1</v>
      </c>
      <c r="AS996" s="1" t="s">
        <v>124</v>
      </c>
      <c r="AT996" s="1" t="s">
        <v>124</v>
      </c>
      <c r="AU996" s="1" t="s">
        <v>58</v>
      </c>
      <c r="AV996" s="1" t="s">
        <v>191</v>
      </c>
      <c r="AW996" s="1" t="s">
        <v>58</v>
      </c>
      <c r="AX996" s="1" t="s">
        <v>191</v>
      </c>
      <c r="AY996" s="1">
        <v>5</v>
      </c>
      <c r="AZ996" s="1" t="s">
        <v>155</v>
      </c>
      <c r="BA996" s="1" t="s">
        <v>155</v>
      </c>
      <c r="BB996" s="1" t="s">
        <v>85</v>
      </c>
      <c r="BC996" s="1" t="s">
        <v>197</v>
      </c>
      <c r="BD996" s="1" t="s">
        <v>197</v>
      </c>
      <c r="BE996" s="1" t="s">
        <v>75</v>
      </c>
      <c r="BF996" s="1" t="s">
        <v>75</v>
      </c>
      <c r="BG996" s="1" t="s">
        <v>198</v>
      </c>
      <c r="BH996" s="1" t="s">
        <v>937</v>
      </c>
      <c r="BJ996" s="1" t="s">
        <v>172</v>
      </c>
      <c r="BK996" s="1" t="s">
        <v>172</v>
      </c>
      <c r="BL996" s="1" t="s">
        <v>58</v>
      </c>
      <c r="BM996" s="1" t="s">
        <v>58</v>
      </c>
      <c r="BN996" s="1" t="s">
        <v>148</v>
      </c>
      <c r="BO996" s="1" t="s">
        <v>148</v>
      </c>
      <c r="BP996" s="1" t="s">
        <v>58</v>
      </c>
      <c r="BR996" s="8" t="s">
        <v>4404</v>
      </c>
      <c r="BS996" s="18" t="str">
        <f>VLOOKUP(BD[[#This Row],[Estado (Pegar da listagem)]],Tabela11[],2,0)</f>
        <v>Norte</v>
      </c>
    </row>
    <row r="997" spans="1:71" ht="13" x14ac:dyDescent="0.3">
      <c r="A997" s="3">
        <v>45320.780412314816</v>
      </c>
      <c r="B997" s="1" t="s">
        <v>58</v>
      </c>
      <c r="C997" s="1" t="s">
        <v>575</v>
      </c>
      <c r="D997" s="1" t="s">
        <v>2504</v>
      </c>
      <c r="E997" s="1">
        <v>38</v>
      </c>
      <c r="F997" s="1" t="s">
        <v>1013</v>
      </c>
      <c r="G997" s="1" t="s">
        <v>62</v>
      </c>
      <c r="H997" s="1" t="s">
        <v>1116</v>
      </c>
      <c r="I997" s="1" t="s">
        <v>64</v>
      </c>
      <c r="J997" s="1" t="s">
        <v>95</v>
      </c>
      <c r="K997" s="1" t="s">
        <v>75</v>
      </c>
      <c r="M997" s="1" t="s">
        <v>66</v>
      </c>
      <c r="N997" s="1" t="s">
        <v>67</v>
      </c>
      <c r="O997" s="1" t="s">
        <v>152</v>
      </c>
      <c r="P997" s="1" t="s">
        <v>152</v>
      </c>
      <c r="Q997" s="1" t="s">
        <v>996</v>
      </c>
      <c r="R997" s="1" t="s">
        <v>234</v>
      </c>
      <c r="W997" s="1" t="s">
        <v>118</v>
      </c>
      <c r="X997" s="1" t="s">
        <v>118</v>
      </c>
      <c r="Y997" s="1">
        <v>0</v>
      </c>
      <c r="Z997" s="1" t="s">
        <v>71</v>
      </c>
      <c r="AA997" s="1" t="s">
        <v>102</v>
      </c>
      <c r="AB997" s="1" t="s">
        <v>102</v>
      </c>
      <c r="AC997" s="1" t="s">
        <v>237</v>
      </c>
      <c r="AD997" s="1" t="s">
        <v>104</v>
      </c>
      <c r="AE997" s="1" t="s">
        <v>58</v>
      </c>
      <c r="AF997" s="1" t="s">
        <v>121</v>
      </c>
      <c r="AG997" s="1" t="s">
        <v>424</v>
      </c>
      <c r="AH997" s="1" t="s">
        <v>58</v>
      </c>
      <c r="AI997" s="1" t="s">
        <v>58</v>
      </c>
      <c r="AJ997" s="1" t="s">
        <v>58</v>
      </c>
      <c r="AK997" s="1" t="s">
        <v>78</v>
      </c>
      <c r="AL997" s="1" t="s">
        <v>75</v>
      </c>
      <c r="AM997" s="1" t="s">
        <v>78</v>
      </c>
      <c r="AN997" s="1" t="s">
        <v>58</v>
      </c>
      <c r="AO997" s="1" t="s">
        <v>58</v>
      </c>
      <c r="AP997" s="1" t="s">
        <v>58</v>
      </c>
      <c r="AQ997" s="1" t="s">
        <v>1449</v>
      </c>
      <c r="AR997" s="27">
        <v>4</v>
      </c>
      <c r="AS997" s="1" t="s">
        <v>229</v>
      </c>
      <c r="AT997" s="1" t="s">
        <v>229</v>
      </c>
      <c r="AU997" s="1" t="s">
        <v>58</v>
      </c>
      <c r="AV997" s="1" t="s">
        <v>82</v>
      </c>
      <c r="AW997" s="1" t="s">
        <v>58</v>
      </c>
      <c r="AX997" s="1" t="s">
        <v>82</v>
      </c>
      <c r="AY997" s="1">
        <v>5</v>
      </c>
      <c r="AZ997" s="1" t="s">
        <v>155</v>
      </c>
      <c r="BA997" s="1" t="s">
        <v>155</v>
      </c>
      <c r="BB997" s="1" t="s">
        <v>85</v>
      </c>
      <c r="BC997" s="1" t="s">
        <v>107</v>
      </c>
      <c r="BD997" s="1" t="s">
        <v>107</v>
      </c>
      <c r="BE997" s="1" t="s">
        <v>75</v>
      </c>
      <c r="BF997" s="1" t="s">
        <v>75</v>
      </c>
      <c r="BG997" s="1" t="s">
        <v>87</v>
      </c>
      <c r="BH997" s="1" t="s">
        <v>134</v>
      </c>
      <c r="BI997" s="1" t="s">
        <v>146</v>
      </c>
      <c r="BJ997" s="1" t="s">
        <v>146</v>
      </c>
      <c r="BK997" s="1" t="s">
        <v>146</v>
      </c>
      <c r="BL997" s="1" t="s">
        <v>75</v>
      </c>
      <c r="BM997" s="1" t="s">
        <v>58</v>
      </c>
      <c r="BN997" s="1" t="s">
        <v>1143</v>
      </c>
      <c r="BO997" s="1" t="s">
        <v>1930</v>
      </c>
      <c r="BP997" s="1" t="s">
        <v>58</v>
      </c>
      <c r="BR997" s="8" t="s">
        <v>4402</v>
      </c>
      <c r="BS997" s="18" t="str">
        <f>VLOOKUP(BD[[#This Row],[Estado (Pegar da listagem)]],Tabela11[],2,0)</f>
        <v>Nordeste</v>
      </c>
    </row>
    <row r="998" spans="1:71" ht="13" x14ac:dyDescent="0.3">
      <c r="A998" s="3">
        <v>45323.730299074072</v>
      </c>
      <c r="B998" s="1" t="s">
        <v>58</v>
      </c>
      <c r="C998" s="1" t="s">
        <v>311</v>
      </c>
      <c r="D998" s="1" t="s">
        <v>427</v>
      </c>
      <c r="E998" s="1">
        <v>38</v>
      </c>
      <c r="F998" s="1" t="s">
        <v>210</v>
      </c>
      <c r="G998" s="1" t="s">
        <v>239</v>
      </c>
      <c r="H998" s="1" t="s">
        <v>428</v>
      </c>
      <c r="I998" s="1" t="s">
        <v>64</v>
      </c>
      <c r="J998" s="1" t="s">
        <v>114</v>
      </c>
      <c r="K998" s="1" t="s">
        <v>58</v>
      </c>
      <c r="L998" s="1">
        <v>2</v>
      </c>
      <c r="M998" s="1" t="s">
        <v>141</v>
      </c>
      <c r="N998" s="1" t="s">
        <v>67</v>
      </c>
      <c r="O998" s="1" t="s">
        <v>152</v>
      </c>
      <c r="P998" s="1" t="s">
        <v>152</v>
      </c>
      <c r="Q998" s="1" t="s">
        <v>429</v>
      </c>
      <c r="R998" s="1" t="s">
        <v>392</v>
      </c>
      <c r="W998" s="1" t="s">
        <v>118</v>
      </c>
      <c r="X998" s="1" t="s">
        <v>118</v>
      </c>
      <c r="Y998" s="1">
        <v>0</v>
      </c>
      <c r="Z998" s="1" t="s">
        <v>71</v>
      </c>
      <c r="AA998" s="1" t="s">
        <v>102</v>
      </c>
      <c r="AB998" s="1" t="s">
        <v>102</v>
      </c>
      <c r="AC998" s="1" t="s">
        <v>103</v>
      </c>
      <c r="AD998" s="1" t="s">
        <v>104</v>
      </c>
      <c r="AE998" s="1" t="s">
        <v>75</v>
      </c>
      <c r="AF998" s="1" t="s">
        <v>76</v>
      </c>
      <c r="AG998" s="1" t="s">
        <v>424</v>
      </c>
      <c r="AH998" s="1" t="s">
        <v>75</v>
      </c>
      <c r="AI998" s="1" t="s">
        <v>58</v>
      </c>
      <c r="AJ998" s="1" t="s">
        <v>75</v>
      </c>
      <c r="AK998" s="1" t="s">
        <v>78</v>
      </c>
      <c r="AL998" s="1" t="s">
        <v>58</v>
      </c>
      <c r="AM998" s="1" t="s">
        <v>78</v>
      </c>
      <c r="AN998" s="1" t="s">
        <v>58</v>
      </c>
      <c r="AO998" s="1" t="s">
        <v>58</v>
      </c>
      <c r="AP998" s="1" t="s">
        <v>58</v>
      </c>
      <c r="AQ998" s="1">
        <v>6</v>
      </c>
      <c r="AR998" s="27">
        <v>6</v>
      </c>
      <c r="AS998" s="1" t="s">
        <v>170</v>
      </c>
      <c r="AT998" s="1" t="s">
        <v>170</v>
      </c>
      <c r="AU998" s="1" t="s">
        <v>58</v>
      </c>
      <c r="AV998" s="1" t="s">
        <v>191</v>
      </c>
      <c r="AW998" s="1" t="s">
        <v>58</v>
      </c>
      <c r="AX998" s="1" t="s">
        <v>191</v>
      </c>
      <c r="AY998" s="1">
        <v>5</v>
      </c>
      <c r="AZ998" s="1" t="s">
        <v>155</v>
      </c>
      <c r="BA998" s="1" t="s">
        <v>155</v>
      </c>
      <c r="BB998" s="1" t="s">
        <v>85</v>
      </c>
      <c r="BC998" s="1" t="s">
        <v>86</v>
      </c>
      <c r="BD998" s="1" t="s">
        <v>86</v>
      </c>
      <c r="BE998" s="1" t="s">
        <v>75</v>
      </c>
      <c r="BF998" s="1" t="s">
        <v>75</v>
      </c>
      <c r="BG998" s="1" t="s">
        <v>87</v>
      </c>
      <c r="BH998" s="1" t="s">
        <v>157</v>
      </c>
      <c r="BI998" s="1" t="s">
        <v>340</v>
      </c>
      <c r="BJ998" s="1" t="s">
        <v>340</v>
      </c>
      <c r="BK998" s="1" t="s">
        <v>244</v>
      </c>
      <c r="BL998" s="1" t="s">
        <v>75</v>
      </c>
      <c r="BM998" s="1" t="s">
        <v>58</v>
      </c>
      <c r="BN998" s="1" t="s">
        <v>148</v>
      </c>
      <c r="BO998" s="1" t="s">
        <v>148</v>
      </c>
      <c r="BP998" s="1" t="s">
        <v>58</v>
      </c>
      <c r="BR998" s="8" t="s">
        <v>4403</v>
      </c>
      <c r="BS998" s="18" t="str">
        <f>VLOOKUP(BD[[#This Row],[Estado (Pegar da listagem)]],Tabela11[],2,0)</f>
        <v>Sudeste</v>
      </c>
    </row>
    <row r="999" spans="1:71" ht="13" x14ac:dyDescent="0.3">
      <c r="A999" s="3">
        <v>45328.424397581017</v>
      </c>
      <c r="B999" s="1" t="s">
        <v>58</v>
      </c>
      <c r="C999" s="1" t="s">
        <v>486</v>
      </c>
      <c r="D999" s="1" t="s">
        <v>1496</v>
      </c>
      <c r="E999" s="1">
        <v>40</v>
      </c>
      <c r="F999" s="1" t="s">
        <v>210</v>
      </c>
      <c r="G999" s="1" t="s">
        <v>239</v>
      </c>
      <c r="H999" s="1" t="s">
        <v>304</v>
      </c>
      <c r="I999" s="1" t="s">
        <v>64</v>
      </c>
      <c r="J999" s="1" t="s">
        <v>114</v>
      </c>
      <c r="K999" s="1" t="s">
        <v>58</v>
      </c>
      <c r="L999" s="1">
        <v>2</v>
      </c>
      <c r="M999" s="1" t="s">
        <v>141</v>
      </c>
      <c r="N999" s="1" t="s">
        <v>1495</v>
      </c>
      <c r="O999" s="1" t="s">
        <v>152</v>
      </c>
      <c r="P999" s="1" t="s">
        <v>152</v>
      </c>
      <c r="Q999" s="1" t="s">
        <v>1494</v>
      </c>
      <c r="R999" s="1" t="s">
        <v>231</v>
      </c>
      <c r="W999" s="1" t="s">
        <v>118</v>
      </c>
      <c r="X999" s="1" t="s">
        <v>118</v>
      </c>
      <c r="Y999" s="1">
        <v>0</v>
      </c>
      <c r="Z999" s="1" t="s">
        <v>71</v>
      </c>
      <c r="AA999" s="1" t="s">
        <v>1493</v>
      </c>
      <c r="AB999" s="1" t="s">
        <v>1493</v>
      </c>
      <c r="AC999" s="1" t="s">
        <v>1492</v>
      </c>
      <c r="AG999" s="1" t="s">
        <v>424</v>
      </c>
      <c r="AH999" s="1" t="s">
        <v>58</v>
      </c>
      <c r="AI999" s="1" t="s">
        <v>58</v>
      </c>
      <c r="AK999" s="1" t="s">
        <v>122</v>
      </c>
      <c r="AP999" s="1" t="s">
        <v>75</v>
      </c>
      <c r="AQ999" s="1" t="s">
        <v>1491</v>
      </c>
      <c r="AR999" s="27"/>
      <c r="AS999" s="1" t="s">
        <v>1491</v>
      </c>
      <c r="AT999" s="1" t="s">
        <v>124</v>
      </c>
      <c r="AU999" s="1" t="s">
        <v>58</v>
      </c>
      <c r="AV999" s="1" t="s">
        <v>81</v>
      </c>
      <c r="AW999" s="1" t="s">
        <v>58</v>
      </c>
      <c r="AX999" s="1" t="s">
        <v>81</v>
      </c>
      <c r="AY999" s="1">
        <v>5</v>
      </c>
      <c r="AZ999" s="1" t="s">
        <v>83</v>
      </c>
      <c r="BA999" s="1" t="s">
        <v>83</v>
      </c>
      <c r="BB999" s="1" t="s">
        <v>85</v>
      </c>
      <c r="BC999" s="1" t="s">
        <v>125</v>
      </c>
      <c r="BD999" s="1" t="s">
        <v>125</v>
      </c>
      <c r="BE999" s="1" t="s">
        <v>75</v>
      </c>
      <c r="BF999" s="1" t="s">
        <v>75</v>
      </c>
      <c r="BG999" s="1" t="s">
        <v>87</v>
      </c>
      <c r="BH999" s="1" t="s">
        <v>1491</v>
      </c>
      <c r="BI999" s="1" t="s">
        <v>1491</v>
      </c>
      <c r="BJ999" s="1" t="s">
        <v>1491</v>
      </c>
      <c r="BK999" s="1"/>
      <c r="BL999" s="1" t="s">
        <v>75</v>
      </c>
      <c r="BM999" s="1" t="s">
        <v>58</v>
      </c>
      <c r="BN999" s="1" t="s">
        <v>1490</v>
      </c>
      <c r="BO999" s="1" t="s">
        <v>4568</v>
      </c>
      <c r="BP999" s="1" t="s">
        <v>58</v>
      </c>
      <c r="BR999" s="8" t="s">
        <v>4402</v>
      </c>
      <c r="BS999" s="18" t="str">
        <f>VLOOKUP(BD[[#This Row],[Estado (Pegar da listagem)]],Tabela11[],2,0)</f>
        <v>Sudeste</v>
      </c>
    </row>
    <row r="1000" spans="1:71" ht="13" x14ac:dyDescent="0.3">
      <c r="A1000" s="3">
        <v>45321.823470682866</v>
      </c>
      <c r="B1000" s="1" t="s">
        <v>58</v>
      </c>
      <c r="C1000" s="1" t="s">
        <v>589</v>
      </c>
      <c r="D1000" s="1" t="s">
        <v>2273</v>
      </c>
      <c r="E1000" s="1">
        <v>41</v>
      </c>
      <c r="F1000" s="1" t="s">
        <v>928</v>
      </c>
      <c r="G1000" s="1" t="s">
        <v>62</v>
      </c>
      <c r="H1000" s="1" t="s">
        <v>2272</v>
      </c>
      <c r="I1000" s="1" t="s">
        <v>64</v>
      </c>
      <c r="J1000" s="1" t="s">
        <v>114</v>
      </c>
      <c r="K1000" s="1" t="s">
        <v>58</v>
      </c>
      <c r="L1000" s="1">
        <v>2</v>
      </c>
      <c r="M1000" s="1" t="s">
        <v>66</v>
      </c>
      <c r="N1000" s="1" t="s">
        <v>403</v>
      </c>
      <c r="O1000" s="1" t="s">
        <v>152</v>
      </c>
      <c r="P1000" s="1" t="s">
        <v>152</v>
      </c>
      <c r="Q1000" s="1" t="s">
        <v>2271</v>
      </c>
      <c r="R1000" s="1" t="s">
        <v>2271</v>
      </c>
      <c r="S1000" s="1" t="s">
        <v>75</v>
      </c>
      <c r="T1000" s="1"/>
      <c r="U1000" s="1" t="s">
        <v>290</v>
      </c>
      <c r="V1000" s="1"/>
      <c r="W1000" s="1" t="s">
        <v>118</v>
      </c>
      <c r="X1000" s="1" t="s">
        <v>118</v>
      </c>
      <c r="Y1000" s="1">
        <v>0</v>
      </c>
      <c r="Z1000" s="1" t="s">
        <v>101</v>
      </c>
      <c r="AA1000" s="1" t="s">
        <v>102</v>
      </c>
      <c r="AB1000" s="1" t="s">
        <v>102</v>
      </c>
      <c r="AC1000" s="1" t="s">
        <v>120</v>
      </c>
      <c r="AD1000" s="1" t="s">
        <v>104</v>
      </c>
      <c r="AE1000" s="1" t="s">
        <v>75</v>
      </c>
      <c r="AF1000" s="1" t="s">
        <v>121</v>
      </c>
      <c r="AG1000" s="1" t="s">
        <v>424</v>
      </c>
      <c r="AH1000" s="1" t="s">
        <v>58</v>
      </c>
      <c r="AI1000" s="1" t="s">
        <v>75</v>
      </c>
      <c r="AJ1000" s="1" t="s">
        <v>75</v>
      </c>
      <c r="AK1000" s="1" t="s">
        <v>78</v>
      </c>
      <c r="AL1000" s="1" t="s">
        <v>75</v>
      </c>
      <c r="AM1000" s="1" t="s">
        <v>78</v>
      </c>
      <c r="AN1000" s="1" t="s">
        <v>58</v>
      </c>
      <c r="AO1000" s="1" t="s">
        <v>58</v>
      </c>
      <c r="AP1000" s="1" t="s">
        <v>75</v>
      </c>
      <c r="AQ1000" s="1" t="s">
        <v>2270</v>
      </c>
      <c r="AR1000" s="27"/>
      <c r="AS1000" s="1" t="s">
        <v>133</v>
      </c>
      <c r="AT1000" s="1" t="s">
        <v>133</v>
      </c>
      <c r="AU1000" s="1" t="s">
        <v>58</v>
      </c>
      <c r="AV1000" s="1" t="s">
        <v>191</v>
      </c>
      <c r="AW1000" s="1" t="s">
        <v>58</v>
      </c>
      <c r="AX1000" s="1" t="s">
        <v>191</v>
      </c>
      <c r="AY1000" s="1">
        <v>5</v>
      </c>
      <c r="AZ1000" s="1" t="s">
        <v>214</v>
      </c>
      <c r="BA1000" s="1" t="s">
        <v>83</v>
      </c>
      <c r="BB1000" s="1" t="s">
        <v>106</v>
      </c>
      <c r="BC1000" s="1" t="s">
        <v>2269</v>
      </c>
      <c r="BD1000" s="1" t="s">
        <v>1741</v>
      </c>
      <c r="BE1000" s="1" t="s">
        <v>75</v>
      </c>
      <c r="BF1000" s="1" t="s">
        <v>75</v>
      </c>
      <c r="BG1000" s="1" t="s">
        <v>87</v>
      </c>
      <c r="BH1000" s="1" t="s">
        <v>207</v>
      </c>
      <c r="BI1000" s="1" t="s">
        <v>172</v>
      </c>
      <c r="BJ1000" s="1" t="s">
        <v>172</v>
      </c>
      <c r="BK1000" s="1" t="s">
        <v>172</v>
      </c>
      <c r="BL1000" s="1" t="s">
        <v>58</v>
      </c>
      <c r="BM1000" s="1" t="s">
        <v>58</v>
      </c>
      <c r="BN1000" s="1" t="s">
        <v>179</v>
      </c>
      <c r="BO1000" s="1" t="s">
        <v>179</v>
      </c>
      <c r="BP1000" s="1" t="s">
        <v>58</v>
      </c>
      <c r="BR1000" s="8" t="s">
        <v>4402</v>
      </c>
      <c r="BS1000" s="18" t="str">
        <f>VLOOKUP(BD[[#This Row],[Estado (Pegar da listagem)]],Tabela11[],2,0)</f>
        <v>Centro Oeste</v>
      </c>
    </row>
    <row r="1001" spans="1:71" ht="15.75" customHeight="1" x14ac:dyDescent="0.3">
      <c r="A1001" s="3">
        <v>45315.631757731477</v>
      </c>
      <c r="B1001" s="1" t="s">
        <v>58</v>
      </c>
      <c r="C1001" s="1" t="s">
        <v>506</v>
      </c>
      <c r="D1001" s="1" t="s">
        <v>1182</v>
      </c>
      <c r="E1001" s="1">
        <v>41</v>
      </c>
      <c r="F1001" s="1" t="s">
        <v>815</v>
      </c>
      <c r="G1001" s="1" t="s">
        <v>239</v>
      </c>
      <c r="H1001" s="1" t="s">
        <v>1183</v>
      </c>
      <c r="I1001" s="1" t="s">
        <v>64</v>
      </c>
      <c r="J1001" s="1" t="s">
        <v>114</v>
      </c>
      <c r="K1001" s="1" t="s">
        <v>58</v>
      </c>
      <c r="L1001" s="1">
        <v>1</v>
      </c>
      <c r="M1001" s="1" t="s">
        <v>1184</v>
      </c>
      <c r="N1001" s="1" t="s">
        <v>67</v>
      </c>
      <c r="O1001" s="1" t="s">
        <v>98</v>
      </c>
      <c r="P1001" s="1" t="s">
        <v>98</v>
      </c>
      <c r="R1001" s="1" t="s">
        <v>75</v>
      </c>
      <c r="W1001" s="1" t="s">
        <v>99</v>
      </c>
      <c r="X1001" s="1" t="s">
        <v>99</v>
      </c>
      <c r="Y1001" s="1">
        <v>1</v>
      </c>
      <c r="Z1001" s="1" t="s">
        <v>71</v>
      </c>
      <c r="AA1001" s="1" t="s">
        <v>102</v>
      </c>
      <c r="AB1001" s="1" t="s">
        <v>102</v>
      </c>
      <c r="AC1001" s="1" t="s">
        <v>120</v>
      </c>
      <c r="AD1001" s="1" t="s">
        <v>104</v>
      </c>
      <c r="AE1001" s="1" t="s">
        <v>75</v>
      </c>
      <c r="AF1001" s="1" t="s">
        <v>76</v>
      </c>
      <c r="AG1001" s="1" t="s">
        <v>424</v>
      </c>
      <c r="AH1001" s="1" t="s">
        <v>75</v>
      </c>
      <c r="AI1001" s="1" t="s">
        <v>58</v>
      </c>
      <c r="AJ1001" s="1" t="s">
        <v>75</v>
      </c>
      <c r="AK1001" s="1" t="s">
        <v>78</v>
      </c>
      <c r="AL1001" s="1" t="s">
        <v>75</v>
      </c>
      <c r="AM1001" s="1" t="s">
        <v>78</v>
      </c>
      <c r="AN1001" s="1" t="s">
        <v>58</v>
      </c>
      <c r="AO1001" s="1" t="s">
        <v>58</v>
      </c>
      <c r="AP1001" s="1" t="s">
        <v>58</v>
      </c>
      <c r="AQ1001" s="1" t="s">
        <v>1185</v>
      </c>
      <c r="AR1001" s="27">
        <v>2</v>
      </c>
      <c r="AS1001" s="1" t="s">
        <v>124</v>
      </c>
      <c r="AT1001" s="1" t="s">
        <v>124</v>
      </c>
      <c r="AU1001" s="1" t="s">
        <v>58</v>
      </c>
      <c r="AV1001" s="1" t="s">
        <v>191</v>
      </c>
      <c r="AW1001" s="1" t="s">
        <v>58</v>
      </c>
      <c r="AX1001" s="1" t="s">
        <v>191</v>
      </c>
      <c r="AY1001" s="1">
        <v>5</v>
      </c>
      <c r="AZ1001" s="1" t="s">
        <v>214</v>
      </c>
      <c r="BA1001" s="1" t="s">
        <v>155</v>
      </c>
      <c r="BB1001" s="1" t="s">
        <v>106</v>
      </c>
      <c r="BC1001" s="1" t="s">
        <v>86</v>
      </c>
      <c r="BD1001" s="1" t="s">
        <v>86</v>
      </c>
      <c r="BE1001" s="1" t="s">
        <v>58</v>
      </c>
      <c r="BF1001" s="1" t="s">
        <v>58</v>
      </c>
      <c r="BG1001" s="1" t="s">
        <v>198</v>
      </c>
      <c r="BH1001" s="1" t="s">
        <v>157</v>
      </c>
      <c r="BL1001" s="1" t="s">
        <v>75</v>
      </c>
      <c r="BM1001" s="1" t="s">
        <v>58</v>
      </c>
      <c r="BN1001" s="1" t="s">
        <v>148</v>
      </c>
      <c r="BO1001" s="1" t="s">
        <v>148</v>
      </c>
      <c r="BP1001" s="1" t="s">
        <v>58</v>
      </c>
      <c r="BR1001" s="8" t="s">
        <v>4404</v>
      </c>
      <c r="BS1001" s="18" t="str">
        <f>VLOOKUP(BD[[#This Row],[Estado (Pegar da listagem)]],Tabela11[],2,0)</f>
        <v>Sul</v>
      </c>
    </row>
    <row r="1002" spans="1:71" ht="15.75" customHeight="1" x14ac:dyDescent="0.3">
      <c r="A1002" s="3">
        <v>45314.862286388889</v>
      </c>
      <c r="B1002" s="1" t="s">
        <v>58</v>
      </c>
      <c r="C1002" s="1" t="s">
        <v>575</v>
      </c>
      <c r="D1002" s="1" t="s">
        <v>3393</v>
      </c>
      <c r="E1002" s="1">
        <v>45</v>
      </c>
      <c r="F1002" s="1" t="s">
        <v>741</v>
      </c>
      <c r="G1002" s="1" t="s">
        <v>62</v>
      </c>
      <c r="H1002" s="1" t="s">
        <v>1112</v>
      </c>
      <c r="I1002" s="1" t="s">
        <v>64</v>
      </c>
      <c r="J1002" s="1" t="s">
        <v>114</v>
      </c>
      <c r="K1002" s="1" t="s">
        <v>58</v>
      </c>
      <c r="L1002" s="1">
        <v>2</v>
      </c>
      <c r="M1002" s="1" t="s">
        <v>141</v>
      </c>
      <c r="N1002" s="1" t="s">
        <v>67</v>
      </c>
      <c r="O1002" s="1" t="s">
        <v>98</v>
      </c>
      <c r="P1002" s="1" t="s">
        <v>98</v>
      </c>
      <c r="Q1002" s="1" t="s">
        <v>547</v>
      </c>
      <c r="R1002" s="1" t="s">
        <v>2440</v>
      </c>
      <c r="W1002" s="1" t="s">
        <v>99</v>
      </c>
      <c r="X1002" s="1" t="s">
        <v>99</v>
      </c>
      <c r="Y1002" s="1">
        <v>0</v>
      </c>
      <c r="Z1002" s="1" t="s">
        <v>3392</v>
      </c>
      <c r="AA1002" s="1" t="s">
        <v>119</v>
      </c>
      <c r="AB1002" s="1" t="s">
        <v>119</v>
      </c>
      <c r="AC1002" s="1" t="s">
        <v>316</v>
      </c>
      <c r="AD1002" s="1" t="s">
        <v>74</v>
      </c>
      <c r="AE1002" s="1" t="s">
        <v>75</v>
      </c>
      <c r="AF1002" s="1" t="s">
        <v>121</v>
      </c>
      <c r="AG1002" s="1" t="s">
        <v>424</v>
      </c>
      <c r="AH1002" s="1" t="s">
        <v>75</v>
      </c>
      <c r="AI1002" s="1" t="s">
        <v>58</v>
      </c>
      <c r="AJ1002" s="1" t="s">
        <v>75</v>
      </c>
      <c r="AK1002" s="1" t="s">
        <v>78</v>
      </c>
      <c r="AL1002" s="1" t="s">
        <v>58</v>
      </c>
      <c r="AM1002" s="1" t="s">
        <v>143</v>
      </c>
      <c r="AN1002" s="1" t="s">
        <v>58</v>
      </c>
      <c r="AO1002" s="1" t="s">
        <v>58</v>
      </c>
      <c r="AP1002" s="1" t="s">
        <v>58</v>
      </c>
      <c r="AQ1002" s="1" t="s">
        <v>3391</v>
      </c>
      <c r="AR1002" s="27">
        <v>5</v>
      </c>
      <c r="AS1002" s="1" t="s">
        <v>229</v>
      </c>
      <c r="AT1002" s="1" t="s">
        <v>229</v>
      </c>
      <c r="AU1002" s="1" t="s">
        <v>58</v>
      </c>
      <c r="AV1002" s="1" t="s">
        <v>81</v>
      </c>
      <c r="AW1002" s="1" t="s">
        <v>58</v>
      </c>
      <c r="AX1002" s="1" t="s">
        <v>81</v>
      </c>
      <c r="AY1002" s="1">
        <v>5</v>
      </c>
      <c r="AZ1002" s="1" t="s">
        <v>83</v>
      </c>
      <c r="BA1002" s="1" t="s">
        <v>83</v>
      </c>
      <c r="BB1002" s="1" t="s">
        <v>85</v>
      </c>
      <c r="BC1002" s="1" t="s">
        <v>86</v>
      </c>
      <c r="BD1002" s="1" t="s">
        <v>86</v>
      </c>
      <c r="BE1002" s="1" t="s">
        <v>75</v>
      </c>
      <c r="BF1002" s="1" t="s">
        <v>75</v>
      </c>
      <c r="BG1002" s="1" t="s">
        <v>87</v>
      </c>
      <c r="BH1002" s="1" t="s">
        <v>157</v>
      </c>
      <c r="BI1002" s="1" t="s">
        <v>146</v>
      </c>
      <c r="BJ1002" s="1" t="s">
        <v>146</v>
      </c>
      <c r="BK1002" s="1" t="s">
        <v>146</v>
      </c>
      <c r="BL1002" s="1" t="s">
        <v>58</v>
      </c>
      <c r="BM1002" s="1" t="s">
        <v>58</v>
      </c>
      <c r="BN1002" s="1" t="s">
        <v>3390</v>
      </c>
      <c r="BO1002" s="1" t="s">
        <v>1834</v>
      </c>
      <c r="BP1002" s="1" t="s">
        <v>58</v>
      </c>
      <c r="BR1002" s="8" t="s">
        <v>4402</v>
      </c>
      <c r="BS1002" s="18" t="str">
        <f>VLOOKUP(BD[[#This Row],[Estado (Pegar da listagem)]],Tabela11[],2,0)</f>
        <v>Norte</v>
      </c>
    </row>
    <row r="1003" spans="1:71" ht="15.75" customHeight="1" x14ac:dyDescent="0.3">
      <c r="A1003" s="3">
        <v>45307.620370023149</v>
      </c>
      <c r="B1003" s="1" t="s">
        <v>58</v>
      </c>
      <c r="C1003" s="1" t="s">
        <v>475</v>
      </c>
      <c r="D1003" s="1" t="s">
        <v>4360</v>
      </c>
      <c r="E1003" s="1">
        <v>48</v>
      </c>
      <c r="F1003" s="1" t="s">
        <v>846</v>
      </c>
      <c r="G1003" s="1" t="s">
        <v>62</v>
      </c>
      <c r="H1003" s="1" t="s">
        <v>847</v>
      </c>
      <c r="I1003" s="1" t="s">
        <v>64</v>
      </c>
      <c r="J1003" s="1" t="s">
        <v>114</v>
      </c>
      <c r="K1003" s="1" t="s">
        <v>58</v>
      </c>
      <c r="L1003" s="1" t="s">
        <v>96</v>
      </c>
      <c r="M1003" s="1" t="s">
        <v>66</v>
      </c>
      <c r="N1003" s="1" t="s">
        <v>1212</v>
      </c>
      <c r="O1003" s="1" t="s">
        <v>98</v>
      </c>
      <c r="P1003" s="1" t="s">
        <v>98</v>
      </c>
      <c r="R1003" s="1" t="s">
        <v>75</v>
      </c>
      <c r="W1003" s="1" t="s">
        <v>118</v>
      </c>
      <c r="X1003" s="1" t="s">
        <v>118</v>
      </c>
      <c r="Y1003" s="1" t="s">
        <v>100</v>
      </c>
      <c r="Z1003" s="1" t="s">
        <v>71</v>
      </c>
      <c r="AA1003" s="1" t="s">
        <v>119</v>
      </c>
      <c r="AB1003" s="1" t="s">
        <v>119</v>
      </c>
      <c r="AC1003" s="1" t="s">
        <v>237</v>
      </c>
      <c r="AD1003" s="1" t="s">
        <v>104</v>
      </c>
      <c r="AE1003" s="1" t="s">
        <v>75</v>
      </c>
      <c r="AF1003" s="1" t="s">
        <v>121</v>
      </c>
      <c r="AG1003" s="1" t="s">
        <v>424</v>
      </c>
      <c r="AH1003" s="1" t="s">
        <v>58</v>
      </c>
      <c r="AI1003" s="1" t="s">
        <v>58</v>
      </c>
      <c r="AJ1003" s="1" t="s">
        <v>75</v>
      </c>
      <c r="AK1003" s="1" t="s">
        <v>78</v>
      </c>
      <c r="AL1003" s="1" t="s">
        <v>75</v>
      </c>
      <c r="AM1003" s="1" t="s">
        <v>78</v>
      </c>
      <c r="AN1003" s="1" t="s">
        <v>58</v>
      </c>
      <c r="AO1003" s="1" t="s">
        <v>58</v>
      </c>
      <c r="AP1003" s="1" t="s">
        <v>58</v>
      </c>
      <c r="AQ1003" s="1">
        <v>2</v>
      </c>
      <c r="AR1003" s="27">
        <v>2</v>
      </c>
      <c r="AS1003" s="1" t="s">
        <v>355</v>
      </c>
      <c r="AT1003" s="1" t="s">
        <v>355</v>
      </c>
      <c r="AU1003" s="1" t="s">
        <v>58</v>
      </c>
      <c r="AV1003" s="1" t="s">
        <v>191</v>
      </c>
      <c r="AW1003" s="1" t="s">
        <v>58</v>
      </c>
      <c r="AX1003" s="1" t="s">
        <v>191</v>
      </c>
      <c r="AY1003" s="1">
        <v>5</v>
      </c>
      <c r="AZ1003" s="1" t="s">
        <v>83</v>
      </c>
      <c r="BA1003" s="1" t="s">
        <v>83</v>
      </c>
      <c r="BB1003" s="1" t="s">
        <v>106</v>
      </c>
      <c r="BC1003" s="1" t="s">
        <v>86</v>
      </c>
      <c r="BD1003" s="1" t="s">
        <v>86</v>
      </c>
      <c r="BE1003" s="1" t="s">
        <v>58</v>
      </c>
      <c r="BF1003" s="1" t="s">
        <v>75</v>
      </c>
      <c r="BG1003" s="1" t="s">
        <v>87</v>
      </c>
      <c r="BH1003" s="1" t="s">
        <v>134</v>
      </c>
      <c r="BI1003" s="1" t="s">
        <v>4359</v>
      </c>
      <c r="BJ1003" s="1" t="s">
        <v>4359</v>
      </c>
      <c r="BK1003" s="1" t="s">
        <v>4565</v>
      </c>
      <c r="BL1003" s="1" t="s">
        <v>75</v>
      </c>
      <c r="BM1003" s="1" t="s">
        <v>58</v>
      </c>
      <c r="BN1003" s="1" t="s">
        <v>148</v>
      </c>
      <c r="BO1003" s="1" t="s">
        <v>148</v>
      </c>
      <c r="BP1003" s="1" t="s">
        <v>58</v>
      </c>
      <c r="BR1003" s="8" t="s">
        <v>4402</v>
      </c>
      <c r="BS1003" s="18" t="str">
        <f>VLOOKUP(BD[[#This Row],[Estado (Pegar da listagem)]],Tabela11[],2,0)</f>
        <v>Norte</v>
      </c>
    </row>
    <row r="1004" spans="1:71" ht="15.75" customHeight="1" x14ac:dyDescent="0.3">
      <c r="A1004" s="3">
        <v>45314.834025312499</v>
      </c>
      <c r="B1004" s="1" t="s">
        <v>58</v>
      </c>
      <c r="C1004" s="1" t="s">
        <v>589</v>
      </c>
      <c r="D1004" s="1" t="s">
        <v>3402</v>
      </c>
      <c r="E1004" s="1">
        <v>48</v>
      </c>
      <c r="F1004" s="1" t="s">
        <v>846</v>
      </c>
      <c r="G1004" s="2" t="s">
        <v>239</v>
      </c>
      <c r="I1004" s="1" t="s">
        <v>64</v>
      </c>
      <c r="J1004" s="1" t="s">
        <v>95</v>
      </c>
      <c r="K1004" s="1" t="s">
        <v>58</v>
      </c>
      <c r="L1004" s="1" t="s">
        <v>96</v>
      </c>
      <c r="M1004" s="1" t="s">
        <v>141</v>
      </c>
      <c r="N1004" s="1" t="s">
        <v>3401</v>
      </c>
      <c r="O1004" s="1" t="s">
        <v>152</v>
      </c>
      <c r="P1004" s="1" t="s">
        <v>152</v>
      </c>
      <c r="Q1004" s="1" t="s">
        <v>132</v>
      </c>
      <c r="R1004" s="1" t="s">
        <v>1005</v>
      </c>
      <c r="S1004" s="1" t="s">
        <v>290</v>
      </c>
      <c r="T1004" s="1"/>
      <c r="U1004" s="1" t="s">
        <v>290</v>
      </c>
      <c r="V1004" s="1"/>
      <c r="W1004" s="1" t="s">
        <v>118</v>
      </c>
      <c r="X1004" s="1" t="s">
        <v>118</v>
      </c>
      <c r="Y1004" s="1" t="s">
        <v>100</v>
      </c>
      <c r="Z1004" s="1" t="s">
        <v>71</v>
      </c>
      <c r="AA1004" s="1" t="s">
        <v>102</v>
      </c>
      <c r="AB1004" s="1" t="s">
        <v>102</v>
      </c>
      <c r="AC1004" s="1" t="s">
        <v>168</v>
      </c>
      <c r="AD1004" s="1" t="s">
        <v>104</v>
      </c>
      <c r="AE1004" s="1" t="s">
        <v>75</v>
      </c>
      <c r="AF1004" s="1" t="s">
        <v>121</v>
      </c>
      <c r="AG1004" s="1" t="s">
        <v>424</v>
      </c>
      <c r="AH1004" s="1" t="s">
        <v>58</v>
      </c>
      <c r="AI1004" s="1" t="s">
        <v>75</v>
      </c>
      <c r="AJ1004" s="1" t="s">
        <v>75</v>
      </c>
      <c r="AK1004" s="1" t="s">
        <v>78</v>
      </c>
      <c r="AL1004" s="1" t="s">
        <v>75</v>
      </c>
      <c r="AM1004" s="1" t="s">
        <v>78</v>
      </c>
      <c r="AN1004" s="1" t="s">
        <v>58</v>
      </c>
      <c r="AO1004" s="1" t="s">
        <v>58</v>
      </c>
      <c r="AP1004" s="1" t="s">
        <v>58</v>
      </c>
      <c r="AQ1004" s="1">
        <v>8</v>
      </c>
      <c r="AR1004" s="27">
        <v>8</v>
      </c>
      <c r="AS1004" s="1" t="s">
        <v>229</v>
      </c>
      <c r="AT1004" s="1" t="s">
        <v>229</v>
      </c>
      <c r="AU1004" s="1" t="s">
        <v>58</v>
      </c>
      <c r="AV1004" s="1" t="s">
        <v>191</v>
      </c>
      <c r="AW1004" s="1" t="s">
        <v>58</v>
      </c>
      <c r="AX1004" s="1" t="s">
        <v>191</v>
      </c>
      <c r="AY1004" s="1">
        <v>5</v>
      </c>
      <c r="AZ1004" s="1" t="s">
        <v>155</v>
      </c>
      <c r="BA1004" s="1" t="s">
        <v>155</v>
      </c>
      <c r="BB1004" s="1" t="s">
        <v>106</v>
      </c>
      <c r="BC1004" s="1" t="s">
        <v>1643</v>
      </c>
      <c r="BD1004" s="1" t="s">
        <v>1741</v>
      </c>
      <c r="BE1004" s="1" t="s">
        <v>75</v>
      </c>
      <c r="BF1004" s="1" t="s">
        <v>75</v>
      </c>
      <c r="BG1004" s="1" t="s">
        <v>248</v>
      </c>
      <c r="BH1004" s="1" t="s">
        <v>389</v>
      </c>
      <c r="BI1004" s="1" t="s">
        <v>203</v>
      </c>
      <c r="BJ1004" s="1" t="s">
        <v>172</v>
      </c>
      <c r="BK1004" s="1" t="s">
        <v>172</v>
      </c>
      <c r="BL1004" s="1" t="s">
        <v>58</v>
      </c>
      <c r="BM1004" s="1" t="s">
        <v>58</v>
      </c>
      <c r="BN1004" s="1" t="s">
        <v>148</v>
      </c>
      <c r="BO1004" s="1" t="s">
        <v>148</v>
      </c>
      <c r="BP1004" s="1" t="s">
        <v>58</v>
      </c>
      <c r="BR1004" s="8" t="s">
        <v>4402</v>
      </c>
      <c r="BS1004" s="18" t="str">
        <f>VLOOKUP(BD[[#This Row],[Estado (Pegar da listagem)]],Tabela11[],2,0)</f>
        <v>Norte</v>
      </c>
    </row>
    <row r="1005" spans="1:71" ht="15.75" customHeight="1" x14ac:dyDescent="0.3">
      <c r="A1005" s="3">
        <v>45302.637250752319</v>
      </c>
      <c r="B1005" s="1" t="s">
        <v>58</v>
      </c>
      <c r="C1005" s="1" t="s">
        <v>486</v>
      </c>
      <c r="D1005" s="1" t="s">
        <v>678</v>
      </c>
      <c r="E1005" s="1">
        <v>48</v>
      </c>
      <c r="F1005" s="1" t="s">
        <v>210</v>
      </c>
      <c r="G1005" s="1" t="s">
        <v>239</v>
      </c>
      <c r="H1005" s="1" t="s">
        <v>310</v>
      </c>
      <c r="I1005" s="1" t="s">
        <v>94</v>
      </c>
      <c r="J1005" s="1" t="s">
        <v>140</v>
      </c>
      <c r="K1005" s="1" t="s">
        <v>58</v>
      </c>
      <c r="L1005" s="1" t="s">
        <v>96</v>
      </c>
      <c r="M1005" s="1" t="s">
        <v>66</v>
      </c>
      <c r="N1005" s="1" t="s">
        <v>67</v>
      </c>
      <c r="O1005" s="1" t="s">
        <v>152</v>
      </c>
      <c r="P1005" s="1" t="s">
        <v>152</v>
      </c>
      <c r="Q1005" s="1" t="s">
        <v>679</v>
      </c>
      <c r="R1005" s="1" t="s">
        <v>679</v>
      </c>
      <c r="S1005" s="1" t="s">
        <v>680</v>
      </c>
      <c r="T1005" s="1" t="s">
        <v>679</v>
      </c>
      <c r="W1005" s="1" t="s">
        <v>118</v>
      </c>
      <c r="X1005" s="1" t="s">
        <v>118</v>
      </c>
      <c r="Y1005" s="1" t="s">
        <v>100</v>
      </c>
      <c r="Z1005" s="1" t="s">
        <v>71</v>
      </c>
      <c r="AA1005" s="1" t="s">
        <v>102</v>
      </c>
      <c r="AB1005" s="1" t="s">
        <v>102</v>
      </c>
      <c r="AC1005" s="1" t="s">
        <v>103</v>
      </c>
      <c r="AD1005" s="1" t="s">
        <v>74</v>
      </c>
      <c r="AE1005" s="1" t="s">
        <v>75</v>
      </c>
      <c r="AF1005" s="1" t="s">
        <v>121</v>
      </c>
      <c r="AG1005" s="1" t="s">
        <v>424</v>
      </c>
      <c r="AH1005" s="1" t="s">
        <v>58</v>
      </c>
      <c r="AI1005" s="1" t="s">
        <v>58</v>
      </c>
      <c r="AJ1005" s="1" t="s">
        <v>75</v>
      </c>
      <c r="AK1005" s="1" t="s">
        <v>78</v>
      </c>
      <c r="AL1005" s="1" t="s">
        <v>75</v>
      </c>
      <c r="AM1005" s="1" t="s">
        <v>78</v>
      </c>
      <c r="AN1005" s="1" t="s">
        <v>58</v>
      </c>
      <c r="AO1005" s="1" t="s">
        <v>58</v>
      </c>
      <c r="AP1005" s="1" t="s">
        <v>58</v>
      </c>
      <c r="AQ1005" s="1">
        <v>4</v>
      </c>
      <c r="AR1005" s="27">
        <v>4</v>
      </c>
      <c r="AS1005" s="1" t="s">
        <v>229</v>
      </c>
      <c r="AT1005" s="1" t="s">
        <v>229</v>
      </c>
      <c r="AU1005" s="1" t="s">
        <v>58</v>
      </c>
      <c r="AV1005" s="1" t="s">
        <v>82</v>
      </c>
      <c r="AW1005" s="1" t="s">
        <v>58</v>
      </c>
      <c r="AX1005" s="1" t="s">
        <v>191</v>
      </c>
      <c r="AY1005" s="1">
        <v>5</v>
      </c>
      <c r="AZ1005" s="1" t="s">
        <v>171</v>
      </c>
      <c r="BA1005" s="1" t="s">
        <v>83</v>
      </c>
      <c r="BB1005" s="1" t="s">
        <v>106</v>
      </c>
      <c r="BC1005" s="1" t="s">
        <v>107</v>
      </c>
      <c r="BD1005" s="1" t="s">
        <v>107</v>
      </c>
      <c r="BE1005" s="1" t="s">
        <v>75</v>
      </c>
      <c r="BF1005" s="1" t="s">
        <v>75</v>
      </c>
      <c r="BG1005" s="1" t="s">
        <v>87</v>
      </c>
      <c r="BH1005" s="1" t="s">
        <v>368</v>
      </c>
      <c r="BI1005" s="1" t="s">
        <v>681</v>
      </c>
      <c r="BJ1005" s="1" t="s">
        <v>682</v>
      </c>
      <c r="BK1005" s="1" t="s">
        <v>2674</v>
      </c>
      <c r="BL1005" s="1" t="s">
        <v>58</v>
      </c>
      <c r="BM1005" s="1" t="s">
        <v>58</v>
      </c>
      <c r="BN1005" s="1" t="s">
        <v>683</v>
      </c>
      <c r="BO1005" s="1"/>
      <c r="BP1005" s="1" t="s">
        <v>58</v>
      </c>
      <c r="BR1005" s="8" t="s">
        <v>4404</v>
      </c>
      <c r="BS1005" s="18" t="str">
        <f>VLOOKUP(BD[[#This Row],[Estado (Pegar da listagem)]],Tabela11[],2,0)</f>
        <v>Sudeste</v>
      </c>
    </row>
    <row r="1006" spans="1:71" ht="15.75" customHeight="1" x14ac:dyDescent="0.3">
      <c r="A1006" s="3">
        <v>45330.479176284724</v>
      </c>
      <c r="B1006" s="1" t="s">
        <v>58</v>
      </c>
      <c r="C1006" s="1" t="s">
        <v>1210</v>
      </c>
      <c r="D1006" s="1" t="s">
        <v>1328</v>
      </c>
      <c r="E1006" s="1">
        <v>48</v>
      </c>
      <c r="F1006" s="1" t="s">
        <v>61</v>
      </c>
      <c r="G1006" s="1" t="s">
        <v>239</v>
      </c>
      <c r="H1006" s="1" t="s">
        <v>1327</v>
      </c>
      <c r="I1006" s="1" t="s">
        <v>64</v>
      </c>
      <c r="J1006" s="1" t="s">
        <v>114</v>
      </c>
      <c r="K1006" s="1" t="s">
        <v>58</v>
      </c>
      <c r="M1006" s="1" t="s">
        <v>66</v>
      </c>
      <c r="N1006" s="1" t="s">
        <v>67</v>
      </c>
      <c r="O1006" s="1" t="s">
        <v>98</v>
      </c>
      <c r="P1006" s="1" t="s">
        <v>98</v>
      </c>
      <c r="R1006" s="1" t="s">
        <v>75</v>
      </c>
      <c r="W1006" s="1" t="s">
        <v>118</v>
      </c>
      <c r="X1006" s="1" t="s">
        <v>118</v>
      </c>
      <c r="Y1006" s="1">
        <v>0</v>
      </c>
      <c r="Z1006" s="1" t="s">
        <v>71</v>
      </c>
      <c r="AA1006" s="1" t="s">
        <v>119</v>
      </c>
      <c r="AB1006" s="1" t="s">
        <v>119</v>
      </c>
      <c r="AC1006" s="1" t="s">
        <v>103</v>
      </c>
      <c r="AD1006" s="1" t="s">
        <v>74</v>
      </c>
      <c r="AE1006" s="1" t="s">
        <v>75</v>
      </c>
      <c r="AF1006" s="1" t="s">
        <v>121</v>
      </c>
      <c r="AG1006" s="1" t="s">
        <v>424</v>
      </c>
      <c r="AH1006" s="1" t="s">
        <v>58</v>
      </c>
      <c r="AI1006" s="1" t="s">
        <v>75</v>
      </c>
      <c r="AJ1006" s="1" t="s">
        <v>75</v>
      </c>
      <c r="AK1006" s="1" t="s">
        <v>122</v>
      </c>
      <c r="AL1006" s="1" t="s">
        <v>75</v>
      </c>
      <c r="AM1006" s="1" t="s">
        <v>122</v>
      </c>
      <c r="AN1006" s="1" t="s">
        <v>58</v>
      </c>
      <c r="AO1006" s="1" t="s">
        <v>58</v>
      </c>
      <c r="AP1006" s="1" t="s">
        <v>58</v>
      </c>
      <c r="AR1006" s="29"/>
      <c r="AT1006" s="1" t="s">
        <v>124</v>
      </c>
      <c r="AU1006" s="1" t="s">
        <v>58</v>
      </c>
      <c r="AV1006" s="1" t="s">
        <v>191</v>
      </c>
      <c r="AW1006" s="1" t="s">
        <v>58</v>
      </c>
      <c r="AX1006" s="1" t="s">
        <v>191</v>
      </c>
      <c r="AY1006" s="1">
        <v>5</v>
      </c>
      <c r="AZ1006" s="1" t="s">
        <v>83</v>
      </c>
      <c r="BA1006" s="1" t="s">
        <v>83</v>
      </c>
      <c r="BB1006" s="1" t="s">
        <v>106</v>
      </c>
      <c r="BC1006" s="1" t="s">
        <v>197</v>
      </c>
      <c r="BD1006" s="1" t="s">
        <v>197</v>
      </c>
      <c r="BE1006" s="1" t="s">
        <v>75</v>
      </c>
      <c r="BF1006" s="1" t="s">
        <v>75</v>
      </c>
      <c r="BG1006" s="1" t="s">
        <v>87</v>
      </c>
      <c r="BI1006" s="1" t="s">
        <v>185</v>
      </c>
      <c r="BL1006" s="1" t="s">
        <v>75</v>
      </c>
      <c r="BM1006" s="1" t="s">
        <v>58</v>
      </c>
      <c r="BN1006" s="1" t="s">
        <v>1206</v>
      </c>
      <c r="BO1006" s="1" t="s">
        <v>4569</v>
      </c>
      <c r="BP1006" s="1" t="s">
        <v>58</v>
      </c>
      <c r="BR1006" s="8" t="s">
        <v>4402</v>
      </c>
      <c r="BS1006" s="18" t="str">
        <f>VLOOKUP(BD[[#This Row],[Estado (Pegar da listagem)]],Tabela11[],2,0)</f>
        <v>Sudeste</v>
      </c>
    </row>
    <row r="1007" spans="1:71" ht="15.75" customHeight="1" x14ac:dyDescent="0.3">
      <c r="A1007" s="3">
        <v>45314.830064780093</v>
      </c>
      <c r="B1007" s="1" t="s">
        <v>58</v>
      </c>
      <c r="C1007" s="1" t="s">
        <v>575</v>
      </c>
      <c r="D1007" s="1" t="s">
        <v>3407</v>
      </c>
      <c r="E1007" s="1">
        <v>52</v>
      </c>
      <c r="F1007" s="1" t="s">
        <v>846</v>
      </c>
      <c r="G1007" s="2" t="s">
        <v>239</v>
      </c>
      <c r="H1007" s="1" t="s">
        <v>3406</v>
      </c>
      <c r="I1007" s="1" t="s">
        <v>64</v>
      </c>
      <c r="J1007" s="1" t="s">
        <v>140</v>
      </c>
      <c r="K1007" s="1" t="s">
        <v>58</v>
      </c>
      <c r="L1007" s="1" t="s">
        <v>96</v>
      </c>
      <c r="M1007" s="1" t="s">
        <v>141</v>
      </c>
      <c r="N1007" s="1" t="s">
        <v>67</v>
      </c>
      <c r="O1007" s="1" t="s">
        <v>98</v>
      </c>
      <c r="P1007" s="1" t="s">
        <v>98</v>
      </c>
      <c r="R1007" s="1" t="s">
        <v>75</v>
      </c>
      <c r="W1007" s="1" t="s">
        <v>118</v>
      </c>
      <c r="X1007" s="1" t="s">
        <v>118</v>
      </c>
      <c r="Y1007" s="1">
        <v>1</v>
      </c>
      <c r="Z1007" s="1" t="s">
        <v>101</v>
      </c>
      <c r="AA1007" s="1" t="s">
        <v>102</v>
      </c>
      <c r="AB1007" s="1" t="s">
        <v>102</v>
      </c>
      <c r="AC1007" s="1" t="s">
        <v>103</v>
      </c>
      <c r="AD1007" s="1" t="s">
        <v>104</v>
      </c>
      <c r="AE1007" s="1" t="s">
        <v>75</v>
      </c>
      <c r="AF1007" s="1" t="s">
        <v>121</v>
      </c>
      <c r="AG1007" s="1" t="s">
        <v>424</v>
      </c>
      <c r="AH1007" s="1" t="s">
        <v>58</v>
      </c>
      <c r="AI1007" s="1" t="s">
        <v>58</v>
      </c>
      <c r="AJ1007" s="1" t="s">
        <v>58</v>
      </c>
      <c r="AK1007" s="1" t="s">
        <v>143</v>
      </c>
      <c r="AL1007" s="1" t="s">
        <v>75</v>
      </c>
      <c r="AM1007" s="1" t="s">
        <v>78</v>
      </c>
      <c r="AN1007" s="1" t="s">
        <v>75</v>
      </c>
      <c r="AO1007" s="1" t="s">
        <v>75</v>
      </c>
      <c r="AP1007" s="1" t="s">
        <v>75</v>
      </c>
      <c r="AQ1007" s="1" t="s">
        <v>3405</v>
      </c>
      <c r="AR1007" s="27">
        <v>2</v>
      </c>
      <c r="AS1007" s="1" t="s">
        <v>124</v>
      </c>
      <c r="AT1007" s="1" t="s">
        <v>124</v>
      </c>
      <c r="AU1007" s="1" t="s">
        <v>58</v>
      </c>
      <c r="AV1007" s="1" t="s">
        <v>82</v>
      </c>
      <c r="AW1007" s="1" t="s">
        <v>58</v>
      </c>
      <c r="AX1007" s="1" t="s">
        <v>82</v>
      </c>
      <c r="AY1007" s="1">
        <v>3</v>
      </c>
      <c r="AZ1007" s="1" t="s">
        <v>155</v>
      </c>
      <c r="BA1007" s="1" t="s">
        <v>83</v>
      </c>
      <c r="BB1007" s="1" t="s">
        <v>85</v>
      </c>
      <c r="BC1007" s="1" t="s">
        <v>107</v>
      </c>
      <c r="BD1007" s="1" t="s">
        <v>107</v>
      </c>
      <c r="BE1007" s="1" t="s">
        <v>75</v>
      </c>
      <c r="BF1007" s="1" t="s">
        <v>75</v>
      </c>
      <c r="BG1007" s="1" t="s">
        <v>87</v>
      </c>
      <c r="BH1007" s="1" t="s">
        <v>368</v>
      </c>
      <c r="BI1007" s="1" t="s">
        <v>862</v>
      </c>
      <c r="BJ1007" s="1" t="s">
        <v>862</v>
      </c>
      <c r="BK1007" s="1" t="s">
        <v>2674</v>
      </c>
      <c r="BL1007" s="1" t="s">
        <v>58</v>
      </c>
      <c r="BM1007" s="1" t="s">
        <v>58</v>
      </c>
      <c r="BN1007" s="1" t="s">
        <v>3404</v>
      </c>
      <c r="BO1007" s="1" t="s">
        <v>4570</v>
      </c>
      <c r="BP1007" s="1" t="s">
        <v>58</v>
      </c>
      <c r="BQ1007" s="1" t="s">
        <v>3403</v>
      </c>
      <c r="BR1007" s="8" t="s">
        <v>4402</v>
      </c>
      <c r="BS1007" s="18" t="str">
        <f>VLOOKUP(BD[[#This Row],[Estado (Pegar da listagem)]],Tabela11[],2,0)</f>
        <v>Norte</v>
      </c>
    </row>
    <row r="1008" spans="1:71" ht="15.75" customHeight="1" x14ac:dyDescent="0.3">
      <c r="A1008" s="3">
        <v>45317.602625625004</v>
      </c>
      <c r="B1008" s="1" t="s">
        <v>58</v>
      </c>
      <c r="C1008" s="1" t="s">
        <v>475</v>
      </c>
      <c r="D1008" s="1" t="s">
        <v>2891</v>
      </c>
      <c r="E1008" s="1">
        <v>53</v>
      </c>
      <c r="F1008" s="1" t="s">
        <v>928</v>
      </c>
      <c r="G1008" s="1" t="s">
        <v>62</v>
      </c>
      <c r="H1008" s="1" t="s">
        <v>1170</v>
      </c>
      <c r="I1008" s="1" t="s">
        <v>64</v>
      </c>
      <c r="J1008" s="1" t="s">
        <v>114</v>
      </c>
      <c r="K1008" s="1" t="s">
        <v>58</v>
      </c>
      <c r="L1008" s="1">
        <v>1</v>
      </c>
      <c r="M1008" s="1" t="s">
        <v>66</v>
      </c>
      <c r="N1008" s="1" t="s">
        <v>67</v>
      </c>
      <c r="O1008" s="1" t="s">
        <v>98</v>
      </c>
      <c r="P1008" s="1" t="s">
        <v>98</v>
      </c>
      <c r="R1008" s="1" t="s">
        <v>75</v>
      </c>
      <c r="W1008" s="1" t="s">
        <v>118</v>
      </c>
      <c r="X1008" s="1" t="s">
        <v>118</v>
      </c>
      <c r="Y1008" s="1">
        <v>0</v>
      </c>
      <c r="Z1008" s="1" t="s">
        <v>71</v>
      </c>
      <c r="AA1008" s="1" t="s">
        <v>102</v>
      </c>
      <c r="AB1008" s="1" t="s">
        <v>102</v>
      </c>
      <c r="AC1008" s="1" t="s">
        <v>120</v>
      </c>
      <c r="AD1008" s="1" t="s">
        <v>104</v>
      </c>
      <c r="AE1008" s="1" t="s">
        <v>75</v>
      </c>
      <c r="AF1008" s="1" t="s">
        <v>121</v>
      </c>
      <c r="AG1008" s="1" t="s">
        <v>424</v>
      </c>
      <c r="AH1008" s="1" t="s">
        <v>58</v>
      </c>
      <c r="AI1008" s="1" t="s">
        <v>58</v>
      </c>
      <c r="AJ1008" s="1" t="s">
        <v>75</v>
      </c>
      <c r="AK1008" s="1" t="s">
        <v>122</v>
      </c>
      <c r="AL1008" s="1" t="s">
        <v>75</v>
      </c>
      <c r="AM1008" s="1" t="s">
        <v>122</v>
      </c>
      <c r="AN1008" s="1" t="s">
        <v>75</v>
      </c>
      <c r="AO1008" s="1" t="s">
        <v>58</v>
      </c>
      <c r="AP1008" s="1" t="s">
        <v>58</v>
      </c>
      <c r="AQ1008" s="1">
        <v>2</v>
      </c>
      <c r="AR1008" s="27">
        <v>2</v>
      </c>
      <c r="AS1008" s="1" t="s">
        <v>124</v>
      </c>
      <c r="AT1008" s="1" t="s">
        <v>124</v>
      </c>
      <c r="AU1008" s="1" t="s">
        <v>58</v>
      </c>
      <c r="AV1008" s="1" t="s">
        <v>81</v>
      </c>
      <c r="AW1008" s="1" t="s">
        <v>58</v>
      </c>
      <c r="AX1008" s="1" t="s">
        <v>81</v>
      </c>
      <c r="AY1008" s="1">
        <v>4</v>
      </c>
      <c r="AZ1008" s="1" t="s">
        <v>155</v>
      </c>
      <c r="BA1008" s="1" t="s">
        <v>83</v>
      </c>
      <c r="BB1008" s="1" t="s">
        <v>106</v>
      </c>
      <c r="BC1008" s="1" t="s">
        <v>86</v>
      </c>
      <c r="BD1008" s="1" t="s">
        <v>86</v>
      </c>
      <c r="BE1008" s="1" t="s">
        <v>75</v>
      </c>
      <c r="BF1008" s="1" t="s">
        <v>75</v>
      </c>
      <c r="BG1008" s="1" t="s">
        <v>87</v>
      </c>
      <c r="BH1008" s="1" t="s">
        <v>1029</v>
      </c>
      <c r="BI1008" s="1" t="s">
        <v>146</v>
      </c>
      <c r="BJ1008" s="1" t="s">
        <v>146</v>
      </c>
      <c r="BK1008" s="1" t="s">
        <v>146</v>
      </c>
      <c r="BL1008" s="1" t="s">
        <v>75</v>
      </c>
      <c r="BM1008" s="1" t="s">
        <v>58</v>
      </c>
      <c r="BN1008" s="1" t="s">
        <v>160</v>
      </c>
      <c r="BO1008" s="1" t="s">
        <v>160</v>
      </c>
      <c r="BP1008" s="1" t="s">
        <v>58</v>
      </c>
      <c r="BR1008" s="8" t="s">
        <v>4402</v>
      </c>
      <c r="BS1008" s="18" t="str">
        <f>VLOOKUP(BD[[#This Row],[Estado (Pegar da listagem)]],Tabela11[],2,0)</f>
        <v>Centro Oeste</v>
      </c>
    </row>
    <row r="1009" spans="1:71" ht="15.75" customHeight="1" x14ac:dyDescent="0.3">
      <c r="A1009" s="3">
        <v>45323.707600891204</v>
      </c>
      <c r="B1009" s="1" t="s">
        <v>58</v>
      </c>
      <c r="C1009" s="1" t="s">
        <v>311</v>
      </c>
      <c r="D1009" s="1" t="s">
        <v>422</v>
      </c>
      <c r="E1009" s="1">
        <v>54</v>
      </c>
      <c r="F1009" s="1" t="s">
        <v>210</v>
      </c>
      <c r="G1009" s="1" t="s">
        <v>239</v>
      </c>
      <c r="H1009" s="1" t="s">
        <v>423</v>
      </c>
      <c r="I1009" s="1" t="s">
        <v>64</v>
      </c>
      <c r="J1009" s="1" t="s">
        <v>114</v>
      </c>
      <c r="K1009" s="1" t="s">
        <v>58</v>
      </c>
      <c r="L1009" s="1" t="s">
        <v>96</v>
      </c>
      <c r="M1009" s="1" t="s">
        <v>141</v>
      </c>
      <c r="N1009" s="1" t="s">
        <v>403</v>
      </c>
      <c r="O1009" s="1" t="s">
        <v>152</v>
      </c>
      <c r="P1009" s="1" t="s">
        <v>152</v>
      </c>
      <c r="R1009" s="1" t="s">
        <v>75</v>
      </c>
      <c r="W1009" s="1" t="s">
        <v>118</v>
      </c>
      <c r="X1009" s="1" t="s">
        <v>118</v>
      </c>
      <c r="Y1009" s="1">
        <v>0</v>
      </c>
      <c r="Z1009" s="1" t="s">
        <v>71</v>
      </c>
      <c r="AA1009" s="1" t="s">
        <v>102</v>
      </c>
      <c r="AB1009" s="1" t="s">
        <v>102</v>
      </c>
      <c r="AC1009" s="1" t="s">
        <v>120</v>
      </c>
      <c r="AD1009" s="1" t="s">
        <v>104</v>
      </c>
      <c r="AE1009" s="1" t="s">
        <v>75</v>
      </c>
      <c r="AF1009" s="1" t="s">
        <v>121</v>
      </c>
      <c r="AG1009" s="1" t="s">
        <v>424</v>
      </c>
      <c r="AH1009" s="1" t="s">
        <v>75</v>
      </c>
      <c r="AI1009" s="1" t="s">
        <v>58</v>
      </c>
      <c r="AJ1009" s="1" t="s">
        <v>75</v>
      </c>
      <c r="AK1009" s="1" t="s">
        <v>122</v>
      </c>
      <c r="AL1009" s="1" t="s">
        <v>75</v>
      </c>
      <c r="AM1009" s="1" t="s">
        <v>122</v>
      </c>
      <c r="AN1009" s="1" t="s">
        <v>75</v>
      </c>
      <c r="AO1009" s="1" t="s">
        <v>58</v>
      </c>
      <c r="AP1009" s="1" t="s">
        <v>58</v>
      </c>
      <c r="AQ1009" s="1">
        <v>3</v>
      </c>
      <c r="AR1009" s="27">
        <v>3</v>
      </c>
      <c r="AS1009" s="1" t="s">
        <v>229</v>
      </c>
      <c r="AT1009" s="1" t="s">
        <v>229</v>
      </c>
      <c r="AU1009" s="1" t="s">
        <v>58</v>
      </c>
      <c r="AV1009" s="1" t="s">
        <v>191</v>
      </c>
      <c r="AW1009" s="1" t="s">
        <v>75</v>
      </c>
      <c r="AX1009" s="1" t="s">
        <v>81</v>
      </c>
      <c r="AY1009" s="1">
        <v>5</v>
      </c>
      <c r="AZ1009" s="1" t="s">
        <v>155</v>
      </c>
      <c r="BA1009" s="1" t="s">
        <v>83</v>
      </c>
      <c r="BB1009" s="1" t="s">
        <v>85</v>
      </c>
      <c r="BC1009" s="1" t="s">
        <v>107</v>
      </c>
      <c r="BD1009" s="1" t="s">
        <v>107</v>
      </c>
      <c r="BE1009" s="1" t="s">
        <v>75</v>
      </c>
      <c r="BF1009" s="1" t="s">
        <v>75</v>
      </c>
      <c r="BG1009" s="1" t="s">
        <v>87</v>
      </c>
      <c r="BH1009" s="1" t="s">
        <v>425</v>
      </c>
      <c r="BI1009" s="1" t="s">
        <v>172</v>
      </c>
      <c r="BJ1009" s="1" t="s">
        <v>340</v>
      </c>
      <c r="BK1009" s="1" t="s">
        <v>244</v>
      </c>
      <c r="BL1009" s="1" t="s">
        <v>58</v>
      </c>
      <c r="BM1009" s="1" t="s">
        <v>58</v>
      </c>
      <c r="BN1009" s="1" t="s">
        <v>426</v>
      </c>
      <c r="BO1009" s="1" t="s">
        <v>4570</v>
      </c>
      <c r="BP1009" s="1" t="s">
        <v>75</v>
      </c>
      <c r="BR1009" s="8" t="s">
        <v>4403</v>
      </c>
      <c r="BS1009" s="18" t="str">
        <f>VLOOKUP(BD[[#This Row],[Estado (Pegar da listagem)]],Tabela11[],2,0)</f>
        <v>Sudeste</v>
      </c>
    </row>
    <row r="1010" spans="1:71" ht="15.75" customHeight="1" x14ac:dyDescent="0.3">
      <c r="A1010" s="3">
        <v>45330.607411053235</v>
      </c>
      <c r="B1010" s="1" t="s">
        <v>58</v>
      </c>
      <c r="C1010" s="1" t="s">
        <v>1205</v>
      </c>
      <c r="D1010" s="1" t="s">
        <v>1277</v>
      </c>
      <c r="E1010" s="1">
        <v>54</v>
      </c>
      <c r="F1010" s="1" t="s">
        <v>210</v>
      </c>
      <c r="G1010" s="1" t="s">
        <v>239</v>
      </c>
      <c r="H1010" s="1" t="s">
        <v>1276</v>
      </c>
      <c r="I1010" s="1" t="s">
        <v>64</v>
      </c>
      <c r="J1010" s="1" t="s">
        <v>95</v>
      </c>
      <c r="K1010" s="1" t="s">
        <v>75</v>
      </c>
      <c r="M1010" s="1" t="s">
        <v>66</v>
      </c>
      <c r="N1010" s="1" t="s">
        <v>67</v>
      </c>
      <c r="O1010" s="1" t="s">
        <v>98</v>
      </c>
      <c r="P1010" s="1" t="s">
        <v>98</v>
      </c>
      <c r="R1010" s="1" t="s">
        <v>75</v>
      </c>
      <c r="W1010" s="1" t="s">
        <v>118</v>
      </c>
      <c r="X1010" s="1" t="s">
        <v>118</v>
      </c>
      <c r="Y1010" s="1">
        <v>1</v>
      </c>
      <c r="AA1010" s="1" t="s">
        <v>1275</v>
      </c>
      <c r="AB1010" s="1" t="s">
        <v>4557</v>
      </c>
      <c r="AC1010" s="1" t="s">
        <v>103</v>
      </c>
      <c r="AD1010" s="1" t="s">
        <v>104</v>
      </c>
      <c r="AE1010" s="1" t="s">
        <v>75</v>
      </c>
      <c r="AG1010" s="1" t="s">
        <v>424</v>
      </c>
      <c r="AH1010" s="1" t="s">
        <v>58</v>
      </c>
      <c r="AI1010" s="1" t="s">
        <v>75</v>
      </c>
      <c r="AJ1010" s="1" t="s">
        <v>75</v>
      </c>
      <c r="AK1010" s="1" t="s">
        <v>122</v>
      </c>
      <c r="AL1010" s="1" t="s">
        <v>75</v>
      </c>
      <c r="AM1010" s="1" t="s">
        <v>122</v>
      </c>
      <c r="AN1010" s="1" t="s">
        <v>75</v>
      </c>
      <c r="AO1010" s="1" t="s">
        <v>75</v>
      </c>
      <c r="AP1010" s="1" t="s">
        <v>75</v>
      </c>
      <c r="AR1010" s="29"/>
      <c r="AT1010" s="1" t="s">
        <v>124</v>
      </c>
      <c r="AU1010" s="1" t="s">
        <v>58</v>
      </c>
      <c r="AV1010" s="1" t="s">
        <v>81</v>
      </c>
      <c r="AW1010" s="1" t="s">
        <v>58</v>
      </c>
      <c r="AX1010" s="1" t="s">
        <v>81</v>
      </c>
      <c r="AY1010" s="1">
        <v>5</v>
      </c>
      <c r="AZ1010" s="1" t="s">
        <v>83</v>
      </c>
      <c r="BA1010" s="1" t="s">
        <v>83</v>
      </c>
      <c r="BB1010" s="1" t="s">
        <v>85</v>
      </c>
      <c r="BC1010" s="1" t="s">
        <v>107</v>
      </c>
      <c r="BD1010" s="1" t="s">
        <v>107</v>
      </c>
      <c r="BE1010" s="1" t="s">
        <v>75</v>
      </c>
      <c r="BF1010" s="1" t="s">
        <v>75</v>
      </c>
      <c r="BG1010" s="1" t="s">
        <v>87</v>
      </c>
      <c r="BI1010" s="1" t="s">
        <v>172</v>
      </c>
      <c r="BJ1010" s="1" t="s">
        <v>172</v>
      </c>
      <c r="BK1010" s="1" t="s">
        <v>172</v>
      </c>
      <c r="BL1010" s="1" t="s">
        <v>75</v>
      </c>
      <c r="BM1010" s="1" t="s">
        <v>58</v>
      </c>
      <c r="BN1010" s="1" t="s">
        <v>1274</v>
      </c>
      <c r="BO1010" s="1" t="s">
        <v>4569</v>
      </c>
      <c r="BP1010" s="1" t="s">
        <v>58</v>
      </c>
      <c r="BR1010" s="8" t="s">
        <v>4402</v>
      </c>
      <c r="BS1010" s="18" t="str">
        <f>VLOOKUP(BD[[#This Row],[Estado (Pegar da listagem)]],Tabela11[],2,0)</f>
        <v>Sudeste</v>
      </c>
    </row>
    <row r="1011" spans="1:71" ht="15.75" customHeight="1" x14ac:dyDescent="0.3">
      <c r="A1011" s="3">
        <v>45309.471940891206</v>
      </c>
      <c r="B1011" s="1" t="s">
        <v>58</v>
      </c>
      <c r="C1011" s="1" t="s">
        <v>475</v>
      </c>
      <c r="D1011" s="1" t="s">
        <v>4197</v>
      </c>
      <c r="E1011" s="1">
        <v>56</v>
      </c>
      <c r="F1011" s="1" t="s">
        <v>869</v>
      </c>
      <c r="G1011" s="1" t="s">
        <v>62</v>
      </c>
      <c r="H1011" s="1" t="s">
        <v>870</v>
      </c>
      <c r="I1011" s="1" t="s">
        <v>64</v>
      </c>
      <c r="J1011" s="1" t="s">
        <v>114</v>
      </c>
      <c r="K1011" s="1" t="s">
        <v>58</v>
      </c>
      <c r="L1011" s="1" t="s">
        <v>96</v>
      </c>
      <c r="M1011" s="1" t="s">
        <v>66</v>
      </c>
      <c r="N1011" s="1" t="s">
        <v>97</v>
      </c>
      <c r="O1011" s="1" t="s">
        <v>98</v>
      </c>
      <c r="P1011" s="1" t="s">
        <v>98</v>
      </c>
      <c r="R1011" s="1" t="s">
        <v>75</v>
      </c>
      <c r="W1011" s="1" t="s">
        <v>118</v>
      </c>
      <c r="X1011" s="1" t="s">
        <v>118</v>
      </c>
      <c r="Y1011" s="1" t="s">
        <v>100</v>
      </c>
      <c r="Z1011" s="1" t="s">
        <v>71</v>
      </c>
      <c r="AA1011" s="1" t="s">
        <v>102</v>
      </c>
      <c r="AB1011" s="1" t="s">
        <v>102</v>
      </c>
      <c r="AC1011" s="1" t="s">
        <v>120</v>
      </c>
      <c r="AD1011" s="1" t="s">
        <v>104</v>
      </c>
      <c r="AE1011" s="1" t="s">
        <v>58</v>
      </c>
      <c r="AF1011" s="1" t="s">
        <v>121</v>
      </c>
      <c r="AG1011" s="1" t="s">
        <v>424</v>
      </c>
      <c r="AH1011" s="1" t="s">
        <v>58</v>
      </c>
      <c r="AI1011" s="1" t="s">
        <v>58</v>
      </c>
      <c r="AJ1011" s="1" t="s">
        <v>75</v>
      </c>
      <c r="AK1011" s="1" t="s">
        <v>78</v>
      </c>
      <c r="AL1011" s="1" t="s">
        <v>58</v>
      </c>
      <c r="AM1011" s="1" t="s">
        <v>78</v>
      </c>
      <c r="AN1011" s="1" t="s">
        <v>75</v>
      </c>
      <c r="AO1011" s="1" t="s">
        <v>58</v>
      </c>
      <c r="AP1011" s="1" t="s">
        <v>58</v>
      </c>
      <c r="AQ1011" s="1">
        <v>2</v>
      </c>
      <c r="AR1011" s="27">
        <v>2</v>
      </c>
      <c r="AS1011" s="1" t="s">
        <v>170</v>
      </c>
      <c r="AT1011" s="1" t="s">
        <v>170</v>
      </c>
      <c r="AU1011" s="1" t="s">
        <v>58</v>
      </c>
      <c r="AV1011" s="1" t="s">
        <v>81</v>
      </c>
      <c r="AW1011" s="1" t="s">
        <v>75</v>
      </c>
      <c r="AX1011" s="1" t="s">
        <v>81</v>
      </c>
      <c r="AY1011" s="1">
        <v>5</v>
      </c>
      <c r="AZ1011" s="1" t="s">
        <v>83</v>
      </c>
      <c r="BA1011" s="1" t="s">
        <v>83</v>
      </c>
      <c r="BB1011" s="1" t="s">
        <v>106</v>
      </c>
      <c r="BC1011" s="1" t="s">
        <v>107</v>
      </c>
      <c r="BD1011" s="1" t="s">
        <v>107</v>
      </c>
      <c r="BE1011" s="1" t="s">
        <v>75</v>
      </c>
      <c r="BF1011" s="1" t="s">
        <v>75</v>
      </c>
      <c r="BG1011" s="1" t="s">
        <v>87</v>
      </c>
      <c r="BH1011" s="1" t="s">
        <v>126</v>
      </c>
      <c r="BI1011" s="1" t="s">
        <v>172</v>
      </c>
      <c r="BJ1011" s="1" t="s">
        <v>172</v>
      </c>
      <c r="BK1011" s="1" t="s">
        <v>172</v>
      </c>
      <c r="BL1011" s="1" t="s">
        <v>75</v>
      </c>
      <c r="BM1011" s="1" t="s">
        <v>58</v>
      </c>
      <c r="BN1011" s="1" t="s">
        <v>148</v>
      </c>
      <c r="BO1011" s="1" t="s">
        <v>148</v>
      </c>
      <c r="BP1011" s="1" t="s">
        <v>58</v>
      </c>
      <c r="BR1011" s="8" t="s">
        <v>4402</v>
      </c>
      <c r="BS1011" s="18" t="str">
        <f>VLOOKUP(BD[[#This Row],[Estado (Pegar da listagem)]],Tabela11[],2,0)</f>
        <v>Centro Oeste</v>
      </c>
    </row>
    <row r="1012" spans="1:71" ht="15.75" customHeight="1" x14ac:dyDescent="0.3">
      <c r="A1012" s="3">
        <v>45313.73677599537</v>
      </c>
      <c r="B1012" s="1" t="s">
        <v>58</v>
      </c>
      <c r="C1012" s="1" t="s">
        <v>589</v>
      </c>
      <c r="D1012" s="1" t="s">
        <v>3647</v>
      </c>
      <c r="E1012" s="1">
        <v>56</v>
      </c>
      <c r="F1012" s="1" t="s">
        <v>552</v>
      </c>
      <c r="G1012" s="2" t="s">
        <v>62</v>
      </c>
      <c r="I1012" s="1" t="s">
        <v>64</v>
      </c>
      <c r="J1012" s="1" t="s">
        <v>140</v>
      </c>
      <c r="K1012" s="1" t="s">
        <v>58</v>
      </c>
      <c r="L1012" s="1">
        <v>2</v>
      </c>
      <c r="M1012" s="1" t="s">
        <v>151</v>
      </c>
      <c r="N1012" s="1" t="s">
        <v>4491</v>
      </c>
      <c r="O1012" s="1" t="s">
        <v>152</v>
      </c>
      <c r="P1012" s="1" t="s">
        <v>152</v>
      </c>
      <c r="Q1012" s="1" t="s">
        <v>3645</v>
      </c>
      <c r="R1012" s="1" t="s">
        <v>3322</v>
      </c>
      <c r="S1012" s="1" t="s">
        <v>290</v>
      </c>
      <c r="T1012" s="1"/>
      <c r="U1012" s="1" t="s">
        <v>290</v>
      </c>
      <c r="V1012" s="1"/>
      <c r="W1012" s="1" t="s">
        <v>118</v>
      </c>
      <c r="X1012" s="1" t="s">
        <v>118</v>
      </c>
      <c r="Y1012" s="1">
        <v>0</v>
      </c>
      <c r="Z1012" s="1" t="s">
        <v>189</v>
      </c>
      <c r="AA1012" s="1" t="s">
        <v>119</v>
      </c>
      <c r="AB1012" s="1" t="s">
        <v>119</v>
      </c>
      <c r="AC1012" s="1" t="s">
        <v>243</v>
      </c>
      <c r="AD1012" s="1" t="s">
        <v>74</v>
      </c>
      <c r="AE1012" s="1" t="s">
        <v>58</v>
      </c>
      <c r="AF1012" s="1" t="s">
        <v>76</v>
      </c>
      <c r="AG1012" s="1" t="s">
        <v>424</v>
      </c>
      <c r="AH1012" s="1" t="s">
        <v>58</v>
      </c>
      <c r="AI1012" s="1" t="s">
        <v>75</v>
      </c>
      <c r="AJ1012" s="1" t="s">
        <v>75</v>
      </c>
      <c r="AK1012" s="1" t="s">
        <v>78</v>
      </c>
      <c r="AL1012" s="1" t="s">
        <v>58</v>
      </c>
      <c r="AM1012" s="1" t="s">
        <v>143</v>
      </c>
      <c r="AN1012" s="1" t="s">
        <v>58</v>
      </c>
      <c r="AO1012" s="1" t="s">
        <v>58</v>
      </c>
      <c r="AP1012" s="1" t="s">
        <v>58</v>
      </c>
      <c r="AQ1012" s="1">
        <v>4</v>
      </c>
      <c r="AR1012" s="27">
        <v>4</v>
      </c>
      <c r="AS1012" s="1" t="s">
        <v>105</v>
      </c>
      <c r="AT1012" s="1" t="s">
        <v>105</v>
      </c>
      <c r="AU1012" s="1" t="s">
        <v>58</v>
      </c>
      <c r="AV1012" s="1" t="s">
        <v>82</v>
      </c>
      <c r="AW1012" s="1" t="s">
        <v>58</v>
      </c>
      <c r="AX1012" s="1" t="s">
        <v>82</v>
      </c>
      <c r="AY1012" s="1">
        <v>3</v>
      </c>
      <c r="AZ1012" s="1" t="s">
        <v>214</v>
      </c>
      <c r="BA1012" s="1" t="s">
        <v>83</v>
      </c>
      <c r="BB1012" s="1" t="s">
        <v>85</v>
      </c>
      <c r="BC1012" s="1" t="s">
        <v>3644</v>
      </c>
      <c r="BD1012" s="1" t="s">
        <v>1741</v>
      </c>
      <c r="BE1012" s="1" t="s">
        <v>58</v>
      </c>
      <c r="BF1012" s="1" t="s">
        <v>75</v>
      </c>
      <c r="BG1012" s="1" t="s">
        <v>248</v>
      </c>
      <c r="BH1012" s="1" t="s">
        <v>157</v>
      </c>
      <c r="BI1012" s="1" t="s">
        <v>172</v>
      </c>
      <c r="BJ1012" s="1" t="s">
        <v>172</v>
      </c>
      <c r="BK1012" s="1" t="s">
        <v>172</v>
      </c>
      <c r="BL1012" s="1" t="s">
        <v>58</v>
      </c>
      <c r="BM1012" s="1" t="s">
        <v>58</v>
      </c>
      <c r="BN1012" s="1" t="s">
        <v>160</v>
      </c>
      <c r="BO1012" s="1" t="s">
        <v>160</v>
      </c>
      <c r="BP1012" s="1" t="s">
        <v>58</v>
      </c>
      <c r="BR1012" s="8" t="s">
        <v>4402</v>
      </c>
      <c r="BS1012" s="18" t="str">
        <f>VLOOKUP(BD[[#This Row],[Estado (Pegar da listagem)]],Tabela11[],2,0)</f>
        <v>Nordeste</v>
      </c>
    </row>
    <row r="1013" spans="1:71" ht="15.75" customHeight="1" x14ac:dyDescent="0.3">
      <c r="A1013" s="3">
        <v>45321.593439143515</v>
      </c>
      <c r="B1013" s="1" t="s">
        <v>58</v>
      </c>
      <c r="C1013" s="1" t="s">
        <v>486</v>
      </c>
      <c r="D1013" s="1" t="s">
        <v>2384</v>
      </c>
      <c r="E1013" s="1">
        <v>58</v>
      </c>
      <c r="F1013" s="1" t="s">
        <v>869</v>
      </c>
      <c r="G1013" s="1" t="s">
        <v>239</v>
      </c>
      <c r="H1013" s="1" t="s">
        <v>2383</v>
      </c>
      <c r="I1013" s="1" t="s">
        <v>64</v>
      </c>
      <c r="J1013" s="1" t="s">
        <v>114</v>
      </c>
      <c r="K1013" s="1" t="s">
        <v>58</v>
      </c>
      <c r="L1013" s="1">
        <v>2</v>
      </c>
      <c r="M1013" s="1" t="s">
        <v>66</v>
      </c>
      <c r="N1013" s="1" t="s">
        <v>262</v>
      </c>
      <c r="O1013" s="1" t="s">
        <v>152</v>
      </c>
      <c r="P1013" s="1" t="s">
        <v>152</v>
      </c>
      <c r="Q1013" s="1" t="s">
        <v>625</v>
      </c>
      <c r="R1013" s="1" t="s">
        <v>231</v>
      </c>
      <c r="W1013" s="1" t="s">
        <v>118</v>
      </c>
      <c r="X1013" s="1" t="s">
        <v>118</v>
      </c>
      <c r="Y1013" s="1">
        <v>0</v>
      </c>
      <c r="Z1013" s="1" t="s">
        <v>71</v>
      </c>
      <c r="AA1013" s="1" t="s">
        <v>102</v>
      </c>
      <c r="AB1013" s="1" t="s">
        <v>102</v>
      </c>
      <c r="AC1013" s="1" t="s">
        <v>103</v>
      </c>
      <c r="AD1013" s="1" t="s">
        <v>74</v>
      </c>
      <c r="AE1013" s="1" t="s">
        <v>75</v>
      </c>
      <c r="AF1013" s="1" t="s">
        <v>121</v>
      </c>
      <c r="AG1013" s="1" t="s">
        <v>424</v>
      </c>
      <c r="AH1013" s="1" t="s">
        <v>58</v>
      </c>
      <c r="AI1013" s="1" t="s">
        <v>75</v>
      </c>
      <c r="AJ1013" s="1" t="s">
        <v>58</v>
      </c>
      <c r="AK1013" s="1" t="s">
        <v>143</v>
      </c>
      <c r="AL1013" s="1" t="s">
        <v>75</v>
      </c>
      <c r="AM1013" s="1" t="s">
        <v>122</v>
      </c>
      <c r="AN1013" s="1" t="s">
        <v>75</v>
      </c>
      <c r="AO1013" s="1" t="s">
        <v>75</v>
      </c>
      <c r="AP1013" s="1" t="s">
        <v>58</v>
      </c>
      <c r="AQ1013" s="1">
        <v>2</v>
      </c>
      <c r="AR1013" s="27">
        <v>2</v>
      </c>
      <c r="AS1013" s="1" t="s">
        <v>170</v>
      </c>
      <c r="AT1013" s="1" t="s">
        <v>170</v>
      </c>
      <c r="AU1013" s="1" t="s">
        <v>58</v>
      </c>
      <c r="AV1013" s="1" t="s">
        <v>191</v>
      </c>
      <c r="AW1013" s="1" t="s">
        <v>58</v>
      </c>
      <c r="AX1013" s="1" t="s">
        <v>191</v>
      </c>
      <c r="AY1013" s="1">
        <v>5</v>
      </c>
      <c r="AZ1013" s="1" t="s">
        <v>83</v>
      </c>
      <c r="BA1013" s="1" t="s">
        <v>83</v>
      </c>
      <c r="BB1013" s="1" t="s">
        <v>85</v>
      </c>
      <c r="BC1013" s="1" t="s">
        <v>107</v>
      </c>
      <c r="BD1013" s="1" t="s">
        <v>107</v>
      </c>
      <c r="BE1013" s="1" t="s">
        <v>75</v>
      </c>
      <c r="BF1013" s="1" t="s">
        <v>75</v>
      </c>
      <c r="BG1013" s="1" t="s">
        <v>87</v>
      </c>
      <c r="BH1013" s="1" t="s">
        <v>2382</v>
      </c>
      <c r="BI1013" s="1" t="s">
        <v>1376</v>
      </c>
      <c r="BJ1013" s="1" t="s">
        <v>1376</v>
      </c>
      <c r="BK1013" s="1" t="s">
        <v>1405</v>
      </c>
      <c r="BL1013" s="1" t="s">
        <v>75</v>
      </c>
      <c r="BM1013" s="1" t="s">
        <v>58</v>
      </c>
      <c r="BN1013" s="1" t="s">
        <v>2381</v>
      </c>
      <c r="BO1013" s="1" t="s">
        <v>4569</v>
      </c>
      <c r="BP1013" s="1" t="s">
        <v>58</v>
      </c>
      <c r="BR1013" s="8" t="s">
        <v>4402</v>
      </c>
      <c r="BS1013" s="18" t="str">
        <f>VLOOKUP(BD[[#This Row],[Estado (Pegar da listagem)]],Tabela11[],2,0)</f>
        <v>Centro Oeste</v>
      </c>
    </row>
    <row r="1014" spans="1:71" ht="15.75" customHeight="1" x14ac:dyDescent="0.3">
      <c r="A1014" s="3">
        <v>45308.425147245369</v>
      </c>
      <c r="B1014" s="1" t="s">
        <v>58</v>
      </c>
      <c r="C1014" s="1" t="s">
        <v>475</v>
      </c>
      <c r="D1014" s="1" t="s">
        <v>1102</v>
      </c>
      <c r="E1014" s="1">
        <v>59</v>
      </c>
      <c r="F1014" s="1" t="s">
        <v>928</v>
      </c>
      <c r="G1014" s="1" t="s">
        <v>62</v>
      </c>
      <c r="H1014" s="1" t="s">
        <v>929</v>
      </c>
      <c r="I1014" s="1" t="s">
        <v>64</v>
      </c>
      <c r="J1014" s="1" t="s">
        <v>140</v>
      </c>
      <c r="K1014" s="1" t="s">
        <v>58</v>
      </c>
      <c r="L1014" s="1">
        <v>2</v>
      </c>
      <c r="M1014" s="1" t="s">
        <v>66</v>
      </c>
      <c r="N1014" s="1" t="s">
        <v>97</v>
      </c>
      <c r="O1014" s="1" t="s">
        <v>98</v>
      </c>
      <c r="P1014" s="1" t="s">
        <v>98</v>
      </c>
      <c r="R1014" s="1" t="s">
        <v>75</v>
      </c>
      <c r="W1014" s="1" t="s">
        <v>118</v>
      </c>
      <c r="X1014" s="1" t="s">
        <v>118</v>
      </c>
      <c r="Y1014" s="1" t="s">
        <v>100</v>
      </c>
      <c r="Z1014" s="1" t="s">
        <v>71</v>
      </c>
      <c r="AA1014" s="1" t="s">
        <v>102</v>
      </c>
      <c r="AB1014" s="1" t="s">
        <v>102</v>
      </c>
      <c r="AC1014" s="1" t="s">
        <v>292</v>
      </c>
      <c r="AD1014" s="1" t="s">
        <v>104</v>
      </c>
      <c r="AE1014" s="1" t="s">
        <v>75</v>
      </c>
      <c r="AF1014" s="1" t="s">
        <v>121</v>
      </c>
      <c r="AG1014" s="1" t="s">
        <v>424</v>
      </c>
      <c r="AH1014" s="1" t="s">
        <v>75</v>
      </c>
      <c r="AI1014" s="1" t="s">
        <v>75</v>
      </c>
      <c r="AJ1014" s="1" t="s">
        <v>58</v>
      </c>
      <c r="AK1014" s="1" t="s">
        <v>143</v>
      </c>
      <c r="AL1014" s="1" t="s">
        <v>58</v>
      </c>
      <c r="AM1014" s="1" t="s">
        <v>143</v>
      </c>
      <c r="AN1014" s="1" t="s">
        <v>75</v>
      </c>
      <c r="AO1014" s="1" t="s">
        <v>75</v>
      </c>
      <c r="AP1014" s="1" t="s">
        <v>75</v>
      </c>
      <c r="AQ1014" s="1">
        <v>1</v>
      </c>
      <c r="AR1014" s="27">
        <v>1</v>
      </c>
      <c r="AS1014" s="1" t="s">
        <v>170</v>
      </c>
      <c r="AT1014" s="1" t="s">
        <v>170</v>
      </c>
      <c r="AU1014" s="1" t="s">
        <v>58</v>
      </c>
      <c r="AV1014" s="1" t="s">
        <v>81</v>
      </c>
      <c r="AW1014" s="1" t="s">
        <v>58</v>
      </c>
      <c r="AX1014" s="1" t="s">
        <v>81</v>
      </c>
      <c r="AY1014" s="1">
        <v>3</v>
      </c>
      <c r="AZ1014" s="1" t="s">
        <v>83</v>
      </c>
      <c r="BA1014" s="1" t="s">
        <v>83</v>
      </c>
      <c r="BB1014" s="1" t="s">
        <v>85</v>
      </c>
      <c r="BC1014" s="1" t="s">
        <v>197</v>
      </c>
      <c r="BD1014" s="1" t="s">
        <v>197</v>
      </c>
      <c r="BE1014" s="1" t="s">
        <v>75</v>
      </c>
      <c r="BF1014" s="1" t="s">
        <v>75</v>
      </c>
      <c r="BG1014" s="1" t="s">
        <v>87</v>
      </c>
      <c r="BH1014" s="1" t="s">
        <v>389</v>
      </c>
      <c r="BI1014" s="1" t="s">
        <v>1103</v>
      </c>
      <c r="BJ1014" s="1" t="s">
        <v>1103</v>
      </c>
      <c r="BK1014" s="1" t="s">
        <v>4563</v>
      </c>
      <c r="BL1014" s="1" t="s">
        <v>75</v>
      </c>
      <c r="BM1014" s="1" t="s">
        <v>58</v>
      </c>
      <c r="BN1014" s="1" t="s">
        <v>148</v>
      </c>
      <c r="BO1014" s="1" t="s">
        <v>148</v>
      </c>
      <c r="BP1014" s="1" t="s">
        <v>58</v>
      </c>
      <c r="BR1014" s="8" t="s">
        <v>4404</v>
      </c>
      <c r="BS1014" s="18" t="str">
        <f>VLOOKUP(BD[[#This Row],[Estado (Pegar da listagem)]],Tabela11[],2,0)</f>
        <v>Centro Oeste</v>
      </c>
    </row>
    <row r="1015" spans="1:71" ht="15.75" customHeight="1" x14ac:dyDescent="0.3">
      <c r="A1015" s="3">
        <v>45315.863016296295</v>
      </c>
      <c r="B1015" s="1" t="s">
        <v>58</v>
      </c>
      <c r="C1015" s="1" t="s">
        <v>575</v>
      </c>
      <c r="D1015" s="1" t="s">
        <v>3175</v>
      </c>
      <c r="E1015" s="1">
        <v>60</v>
      </c>
      <c r="F1015" s="1" t="s">
        <v>666</v>
      </c>
      <c r="G1015" s="1" t="s">
        <v>62</v>
      </c>
      <c r="H1015" s="1" t="s">
        <v>830</v>
      </c>
      <c r="I1015" s="1" t="s">
        <v>64</v>
      </c>
      <c r="J1015" s="1" t="s">
        <v>114</v>
      </c>
      <c r="K1015" s="1" t="s">
        <v>58</v>
      </c>
      <c r="L1015" s="1">
        <v>2</v>
      </c>
      <c r="M1015" s="1" t="s">
        <v>151</v>
      </c>
      <c r="N1015" s="1" t="s">
        <v>67</v>
      </c>
      <c r="O1015" s="1" t="s">
        <v>98</v>
      </c>
      <c r="P1015" s="1" t="s">
        <v>98</v>
      </c>
      <c r="R1015" s="1" t="s">
        <v>75</v>
      </c>
      <c r="W1015" s="1" t="s">
        <v>118</v>
      </c>
      <c r="X1015" s="1" t="s">
        <v>118</v>
      </c>
      <c r="Y1015" s="1" t="s">
        <v>100</v>
      </c>
      <c r="Z1015" s="1" t="s">
        <v>71</v>
      </c>
      <c r="AA1015" s="1" t="s">
        <v>102</v>
      </c>
      <c r="AB1015" s="1" t="s">
        <v>102</v>
      </c>
      <c r="AC1015" s="1" t="s">
        <v>3174</v>
      </c>
      <c r="AD1015" s="1" t="s">
        <v>74</v>
      </c>
      <c r="AE1015" s="1" t="s">
        <v>75</v>
      </c>
      <c r="AG1015" s="1" t="s">
        <v>424</v>
      </c>
      <c r="AH1015" s="1" t="s">
        <v>75</v>
      </c>
      <c r="AI1015" s="1" t="s">
        <v>58</v>
      </c>
      <c r="AJ1015" s="1" t="s">
        <v>75</v>
      </c>
      <c r="AK1015" s="1" t="s">
        <v>78</v>
      </c>
      <c r="AL1015" s="1" t="s">
        <v>75</v>
      </c>
      <c r="AM1015" s="1" t="s">
        <v>78</v>
      </c>
      <c r="AN1015" s="1" t="s">
        <v>58</v>
      </c>
      <c r="AO1015" s="1" t="s">
        <v>58</v>
      </c>
      <c r="AP1015" s="1" t="s">
        <v>58</v>
      </c>
      <c r="AR1015" s="29"/>
      <c r="AS1015" s="1" t="s">
        <v>124</v>
      </c>
      <c r="AT1015" s="1" t="s">
        <v>124</v>
      </c>
      <c r="AU1015" s="1" t="s">
        <v>58</v>
      </c>
      <c r="AV1015" s="1" t="s">
        <v>82</v>
      </c>
      <c r="AW1015" s="1" t="s">
        <v>58</v>
      </c>
      <c r="AX1015" s="1" t="s">
        <v>82</v>
      </c>
      <c r="AY1015" s="1">
        <v>5</v>
      </c>
      <c r="AZ1015" s="1" t="s">
        <v>83</v>
      </c>
      <c r="BA1015" s="1" t="s">
        <v>83</v>
      </c>
      <c r="BB1015" s="1" t="s">
        <v>106</v>
      </c>
      <c r="BC1015" s="1" t="s">
        <v>86</v>
      </c>
      <c r="BD1015" s="1" t="s">
        <v>86</v>
      </c>
      <c r="BE1015" s="1" t="s">
        <v>75</v>
      </c>
      <c r="BF1015" s="1" t="s">
        <v>75</v>
      </c>
      <c r="BG1015" s="1" t="s">
        <v>87</v>
      </c>
      <c r="BH1015" s="1" t="s">
        <v>3173</v>
      </c>
      <c r="BL1015" s="1" t="s">
        <v>75</v>
      </c>
      <c r="BM1015" s="1" t="s">
        <v>58</v>
      </c>
      <c r="BP1015" s="1" t="s">
        <v>58</v>
      </c>
      <c r="BR1015" s="8" t="s">
        <v>4402</v>
      </c>
      <c r="BS1015" s="18" t="str">
        <f>VLOOKUP(BD[[#This Row],[Estado (Pegar da listagem)]],Tabela11[],2,0)</f>
        <v>Centro Oeste</v>
      </c>
    </row>
    <row r="1016" spans="1:71" ht="15.75" customHeight="1" x14ac:dyDescent="0.3">
      <c r="A1016" s="3">
        <v>45304.467791250005</v>
      </c>
      <c r="B1016" s="1" t="s">
        <v>58</v>
      </c>
      <c r="C1016" s="1" t="s">
        <v>506</v>
      </c>
      <c r="D1016" s="1" t="s">
        <v>892</v>
      </c>
      <c r="E1016" s="1">
        <v>60</v>
      </c>
      <c r="F1016" s="1" t="s">
        <v>796</v>
      </c>
      <c r="G1016" s="1" t="s">
        <v>239</v>
      </c>
      <c r="H1016" s="1" t="s">
        <v>893</v>
      </c>
      <c r="I1016" s="1" t="s">
        <v>64</v>
      </c>
      <c r="J1016" s="1" t="s">
        <v>114</v>
      </c>
      <c r="K1016" s="1" t="s">
        <v>58</v>
      </c>
      <c r="L1016" s="1" t="s">
        <v>96</v>
      </c>
      <c r="M1016" s="1" t="s">
        <v>141</v>
      </c>
      <c r="N1016" s="1" t="s">
        <v>578</v>
      </c>
      <c r="O1016" s="1" t="s">
        <v>152</v>
      </c>
      <c r="P1016" s="1" t="s">
        <v>152</v>
      </c>
      <c r="Q1016" s="1" t="s">
        <v>894</v>
      </c>
      <c r="R1016" s="1" t="s">
        <v>2888</v>
      </c>
      <c r="W1016" s="1" t="s">
        <v>118</v>
      </c>
      <c r="X1016" s="1" t="s">
        <v>118</v>
      </c>
      <c r="Y1016" s="1" t="s">
        <v>100</v>
      </c>
      <c r="Z1016" s="1" t="s">
        <v>71</v>
      </c>
      <c r="AA1016" s="1" t="s">
        <v>102</v>
      </c>
      <c r="AB1016" s="1" t="s">
        <v>102</v>
      </c>
      <c r="AC1016" s="1" t="s">
        <v>292</v>
      </c>
      <c r="AD1016" s="1" t="s">
        <v>104</v>
      </c>
      <c r="AE1016" s="1" t="s">
        <v>58</v>
      </c>
      <c r="AF1016" s="1" t="s">
        <v>121</v>
      </c>
      <c r="AG1016" s="1" t="s">
        <v>424</v>
      </c>
      <c r="AH1016" s="1" t="s">
        <v>58</v>
      </c>
      <c r="AI1016" s="1" t="s">
        <v>58</v>
      </c>
      <c r="AJ1016" s="1" t="s">
        <v>58</v>
      </c>
      <c r="AK1016" s="1" t="s">
        <v>122</v>
      </c>
      <c r="AL1016" s="1" t="s">
        <v>75</v>
      </c>
      <c r="AM1016" s="1" t="s">
        <v>122</v>
      </c>
      <c r="AN1016" s="1" t="s">
        <v>75</v>
      </c>
      <c r="AO1016" s="1" t="s">
        <v>75</v>
      </c>
      <c r="AP1016" s="1" t="s">
        <v>75</v>
      </c>
      <c r="AQ1016" s="1" t="s">
        <v>895</v>
      </c>
      <c r="AR1016" s="27"/>
      <c r="AS1016" s="1" t="s">
        <v>355</v>
      </c>
      <c r="AT1016" s="1" t="s">
        <v>355</v>
      </c>
      <c r="AU1016" s="1" t="s">
        <v>58</v>
      </c>
      <c r="AV1016" s="1" t="s">
        <v>82</v>
      </c>
      <c r="AW1016" s="1" t="s">
        <v>58</v>
      </c>
      <c r="AX1016" s="1" t="s">
        <v>191</v>
      </c>
      <c r="AY1016" s="1">
        <v>5</v>
      </c>
      <c r="AZ1016" s="1" t="s">
        <v>171</v>
      </c>
      <c r="BA1016" s="1" t="s">
        <v>171</v>
      </c>
      <c r="BB1016" s="1" t="s">
        <v>106</v>
      </c>
      <c r="BC1016" s="1" t="s">
        <v>125</v>
      </c>
      <c r="BD1016" s="1" t="s">
        <v>125</v>
      </c>
      <c r="BE1016" s="1" t="s">
        <v>75</v>
      </c>
      <c r="BF1016" s="1" t="s">
        <v>75</v>
      </c>
      <c r="BG1016" s="1" t="s">
        <v>87</v>
      </c>
      <c r="BH1016" s="1" t="s">
        <v>244</v>
      </c>
      <c r="BI1016" s="1" t="s">
        <v>896</v>
      </c>
      <c r="BJ1016" s="1" t="s">
        <v>897</v>
      </c>
      <c r="BK1016" s="1"/>
      <c r="BL1016" s="1" t="s">
        <v>75</v>
      </c>
      <c r="BM1016" s="1" t="s">
        <v>58</v>
      </c>
      <c r="BN1016" s="1" t="s">
        <v>148</v>
      </c>
      <c r="BO1016" s="1" t="s">
        <v>148</v>
      </c>
      <c r="BP1016" s="1" t="s">
        <v>58</v>
      </c>
      <c r="BR1016" s="8" t="s">
        <v>4404</v>
      </c>
      <c r="BS1016" s="18" t="str">
        <f>VLOOKUP(BD[[#This Row],[Estado (Pegar da listagem)]],Tabela11[],2,0)</f>
        <v>Norte</v>
      </c>
    </row>
    <row r="1017" spans="1:71" ht="15.75" customHeight="1" x14ac:dyDescent="0.3">
      <c r="A1017" s="3">
        <v>45316.599919270833</v>
      </c>
      <c r="B1017" s="1" t="s">
        <v>58</v>
      </c>
      <c r="C1017" s="1" t="s">
        <v>575</v>
      </c>
      <c r="D1017" s="1" t="s">
        <v>3070</v>
      </c>
      <c r="E1017" s="1">
        <v>62</v>
      </c>
      <c r="F1017" s="1" t="s">
        <v>666</v>
      </c>
      <c r="G1017" s="1" t="s">
        <v>62</v>
      </c>
      <c r="H1017" s="1" t="s">
        <v>830</v>
      </c>
      <c r="I1017" s="1" t="s">
        <v>64</v>
      </c>
      <c r="J1017" s="1" t="s">
        <v>114</v>
      </c>
      <c r="K1017" s="1" t="s">
        <v>58</v>
      </c>
      <c r="L1017" s="1">
        <v>2</v>
      </c>
      <c r="M1017" s="1" t="s">
        <v>66</v>
      </c>
      <c r="N1017" s="1" t="s">
        <v>4313</v>
      </c>
      <c r="O1017" s="1" t="s">
        <v>98</v>
      </c>
      <c r="P1017" s="1" t="s">
        <v>98</v>
      </c>
      <c r="R1017" s="1" t="s">
        <v>75</v>
      </c>
      <c r="W1017" s="1" t="s">
        <v>118</v>
      </c>
      <c r="X1017" s="1" t="s">
        <v>118</v>
      </c>
      <c r="Y1017" s="1">
        <v>0</v>
      </c>
      <c r="Z1017" s="1" t="s">
        <v>183</v>
      </c>
      <c r="AA1017" s="1" t="s">
        <v>102</v>
      </c>
      <c r="AB1017" s="1" t="s">
        <v>102</v>
      </c>
      <c r="AC1017" s="1" t="s">
        <v>103</v>
      </c>
      <c r="AD1017" s="1" t="s">
        <v>104</v>
      </c>
      <c r="AE1017" s="1" t="s">
        <v>75</v>
      </c>
      <c r="AF1017" s="1" t="s">
        <v>121</v>
      </c>
      <c r="AG1017" s="1" t="s">
        <v>424</v>
      </c>
      <c r="AH1017" s="1" t="s">
        <v>75</v>
      </c>
      <c r="AI1017" s="1" t="s">
        <v>75</v>
      </c>
      <c r="AJ1017" s="1" t="s">
        <v>75</v>
      </c>
      <c r="AK1017" s="1" t="s">
        <v>122</v>
      </c>
      <c r="AL1017" s="1" t="s">
        <v>75</v>
      </c>
      <c r="AM1017" s="1" t="s">
        <v>122</v>
      </c>
      <c r="AP1017" s="1" t="s">
        <v>75</v>
      </c>
      <c r="AQ1017" s="1" t="s">
        <v>3068</v>
      </c>
      <c r="AR1017" s="27"/>
      <c r="AS1017" s="1" t="s">
        <v>124</v>
      </c>
      <c r="AT1017" s="1" t="s">
        <v>124</v>
      </c>
      <c r="AU1017" s="1" t="s">
        <v>58</v>
      </c>
      <c r="AV1017" s="1" t="s">
        <v>191</v>
      </c>
      <c r="AW1017" s="1" t="s">
        <v>58</v>
      </c>
      <c r="AX1017" s="1" t="s">
        <v>191</v>
      </c>
      <c r="AY1017" s="1">
        <v>2</v>
      </c>
      <c r="AZ1017" s="1" t="s">
        <v>155</v>
      </c>
      <c r="BA1017" s="1" t="s">
        <v>155</v>
      </c>
      <c r="BB1017" s="1" t="s">
        <v>106</v>
      </c>
      <c r="BC1017" s="1" t="s">
        <v>86</v>
      </c>
      <c r="BD1017" s="1" t="s">
        <v>86</v>
      </c>
      <c r="BE1017" s="1" t="s">
        <v>75</v>
      </c>
      <c r="BF1017" s="1" t="s">
        <v>75</v>
      </c>
      <c r="BG1017" s="1" t="s">
        <v>87</v>
      </c>
      <c r="BH1017" s="1" t="s">
        <v>861</v>
      </c>
      <c r="BL1017" s="1" t="s">
        <v>75</v>
      </c>
      <c r="BM1017" s="1" t="s">
        <v>58</v>
      </c>
      <c r="BN1017" s="1" t="s">
        <v>3067</v>
      </c>
      <c r="BO1017" s="1" t="s">
        <v>179</v>
      </c>
      <c r="BP1017" s="1" t="s">
        <v>58</v>
      </c>
      <c r="BR1017" s="8" t="s">
        <v>4402</v>
      </c>
      <c r="BS1017" s="18" t="str">
        <f>VLOOKUP(BD[[#This Row],[Estado (Pegar da listagem)]],Tabela11[],2,0)</f>
        <v>Centro Oeste</v>
      </c>
    </row>
    <row r="1018" spans="1:71" ht="15.75" customHeight="1" x14ac:dyDescent="0.3">
      <c r="A1018" s="3">
        <v>45308.568732812499</v>
      </c>
      <c r="B1018" s="1" t="s">
        <v>58</v>
      </c>
      <c r="C1018" s="1" t="s">
        <v>506</v>
      </c>
      <c r="D1018" s="1" t="s">
        <v>4296</v>
      </c>
      <c r="E1018" s="1">
        <v>62</v>
      </c>
      <c r="F1018" s="1" t="s">
        <v>555</v>
      </c>
      <c r="G1018" s="1" t="s">
        <v>62</v>
      </c>
      <c r="H1018" s="1" t="s">
        <v>780</v>
      </c>
      <c r="I1018" s="1" t="s">
        <v>64</v>
      </c>
      <c r="J1018" s="1" t="s">
        <v>114</v>
      </c>
      <c r="K1018" s="1" t="s">
        <v>58</v>
      </c>
      <c r="L1018" s="1">
        <v>2</v>
      </c>
      <c r="M1018" s="1" t="s">
        <v>66</v>
      </c>
      <c r="N1018" s="1" t="s">
        <v>4295</v>
      </c>
      <c r="O1018" s="1" t="s">
        <v>152</v>
      </c>
      <c r="P1018" s="1" t="s">
        <v>152</v>
      </c>
      <c r="Q1018" s="1" t="s">
        <v>2008</v>
      </c>
      <c r="R1018" s="1" t="s">
        <v>2008</v>
      </c>
      <c r="W1018" s="1" t="s">
        <v>118</v>
      </c>
      <c r="X1018" s="1" t="s">
        <v>118</v>
      </c>
      <c r="Y1018" s="1" t="s">
        <v>100</v>
      </c>
      <c r="Z1018" s="1" t="s">
        <v>71</v>
      </c>
      <c r="AA1018" s="1" t="s">
        <v>154</v>
      </c>
      <c r="AB1018" s="1" t="s">
        <v>154</v>
      </c>
      <c r="AC1018" s="1" t="s">
        <v>120</v>
      </c>
      <c r="AD1018" s="1" t="s">
        <v>104</v>
      </c>
      <c r="AE1018" s="1" t="s">
        <v>58</v>
      </c>
      <c r="AF1018" s="1" t="s">
        <v>76</v>
      </c>
      <c r="AG1018" s="1" t="s">
        <v>424</v>
      </c>
      <c r="AH1018" s="1" t="s">
        <v>58</v>
      </c>
      <c r="AI1018" s="1" t="s">
        <v>58</v>
      </c>
      <c r="AJ1018" s="1" t="s">
        <v>75</v>
      </c>
      <c r="AK1018" s="1" t="s">
        <v>122</v>
      </c>
      <c r="AL1018" s="1" t="s">
        <v>75</v>
      </c>
      <c r="AM1018" s="1" t="s">
        <v>122</v>
      </c>
      <c r="AN1018" s="1" t="s">
        <v>58</v>
      </c>
      <c r="AO1018" s="1" t="s">
        <v>58</v>
      </c>
      <c r="AP1018" s="1" t="s">
        <v>58</v>
      </c>
      <c r="AQ1018" s="1" t="s">
        <v>4294</v>
      </c>
      <c r="AR1018" s="27"/>
      <c r="AS1018" s="1" t="s">
        <v>170</v>
      </c>
      <c r="AT1018" s="1" t="s">
        <v>170</v>
      </c>
      <c r="AU1018" s="1" t="s">
        <v>58</v>
      </c>
      <c r="AV1018" s="1" t="s">
        <v>82</v>
      </c>
      <c r="AW1018" s="1" t="s">
        <v>58</v>
      </c>
      <c r="AX1018" s="1" t="s">
        <v>82</v>
      </c>
      <c r="AY1018" s="1">
        <v>5</v>
      </c>
      <c r="AZ1018" s="1" t="s">
        <v>214</v>
      </c>
      <c r="BA1018" s="1" t="s">
        <v>84</v>
      </c>
      <c r="BB1018" s="1" t="s">
        <v>106</v>
      </c>
      <c r="BC1018" s="1" t="s">
        <v>86</v>
      </c>
      <c r="BD1018" s="1" t="s">
        <v>86</v>
      </c>
      <c r="BE1018" s="1" t="s">
        <v>58</v>
      </c>
      <c r="BF1018" s="1" t="s">
        <v>58</v>
      </c>
      <c r="BG1018" s="1" t="s">
        <v>198</v>
      </c>
      <c r="BH1018" s="1" t="s">
        <v>413</v>
      </c>
      <c r="BL1018" s="1" t="s">
        <v>75</v>
      </c>
      <c r="BM1018" s="1" t="s">
        <v>58</v>
      </c>
      <c r="BN1018" s="1" t="s">
        <v>148</v>
      </c>
      <c r="BO1018" s="1" t="s">
        <v>148</v>
      </c>
      <c r="BP1018" s="1" t="s">
        <v>58</v>
      </c>
      <c r="BR1018" s="8" t="s">
        <v>4402</v>
      </c>
      <c r="BS1018" s="18" t="str">
        <f>VLOOKUP(BD[[#This Row],[Estado (Pegar da listagem)]],Tabela11[],2,0)</f>
        <v>Nordeste</v>
      </c>
    </row>
    <row r="1019" spans="1:71" ht="15.75" customHeight="1" x14ac:dyDescent="0.3">
      <c r="A1019" s="3">
        <v>45316.423019270835</v>
      </c>
      <c r="B1019" s="1" t="s">
        <v>58</v>
      </c>
      <c r="C1019" s="1" t="s">
        <v>475</v>
      </c>
      <c r="D1019" s="1" t="s">
        <v>3153</v>
      </c>
      <c r="E1019" s="1">
        <v>62</v>
      </c>
      <c r="F1019" s="1" t="s">
        <v>796</v>
      </c>
      <c r="G1019" s="1" t="s">
        <v>62</v>
      </c>
      <c r="H1019" s="1" t="s">
        <v>797</v>
      </c>
      <c r="I1019" s="1" t="s">
        <v>64</v>
      </c>
      <c r="J1019" s="1" t="s">
        <v>114</v>
      </c>
      <c r="K1019" s="1" t="s">
        <v>58</v>
      </c>
      <c r="L1019" s="1">
        <v>1</v>
      </c>
      <c r="M1019" s="1" t="s">
        <v>66</v>
      </c>
      <c r="N1019" s="1" t="s">
        <v>67</v>
      </c>
      <c r="O1019" s="1" t="s">
        <v>152</v>
      </c>
      <c r="P1019" s="1" t="s">
        <v>152</v>
      </c>
      <c r="Q1019" s="1" t="s">
        <v>2659</v>
      </c>
      <c r="R1019" s="1" t="s">
        <v>4527</v>
      </c>
      <c r="W1019" s="1" t="s">
        <v>118</v>
      </c>
      <c r="X1019" s="1" t="s">
        <v>118</v>
      </c>
      <c r="Y1019" s="1">
        <v>0</v>
      </c>
      <c r="Z1019" s="1" t="s">
        <v>101</v>
      </c>
      <c r="AA1019" s="1" t="s">
        <v>102</v>
      </c>
      <c r="AB1019" s="1" t="s">
        <v>102</v>
      </c>
      <c r="AC1019" s="1" t="s">
        <v>103</v>
      </c>
      <c r="AD1019" s="1" t="s">
        <v>74</v>
      </c>
      <c r="AE1019" s="1" t="s">
        <v>75</v>
      </c>
      <c r="AF1019" s="1" t="s">
        <v>121</v>
      </c>
      <c r="AG1019" s="1" t="s">
        <v>424</v>
      </c>
      <c r="AH1019" s="1" t="s">
        <v>75</v>
      </c>
      <c r="AI1019" s="1" t="s">
        <v>75</v>
      </c>
      <c r="AJ1019" s="1" t="s">
        <v>75</v>
      </c>
      <c r="AK1019" s="1" t="s">
        <v>78</v>
      </c>
      <c r="AL1019" s="1" t="s">
        <v>75</v>
      </c>
      <c r="AM1019" s="1" t="s">
        <v>122</v>
      </c>
      <c r="AN1019" s="1" t="s">
        <v>75</v>
      </c>
      <c r="AO1019" s="1" t="s">
        <v>75</v>
      </c>
      <c r="AP1019" s="1" t="s">
        <v>75</v>
      </c>
      <c r="AQ1019" s="1">
        <v>2</v>
      </c>
      <c r="AR1019" s="27">
        <v>2</v>
      </c>
      <c r="AS1019" s="1" t="s">
        <v>105</v>
      </c>
      <c r="AT1019" s="1" t="s">
        <v>105</v>
      </c>
      <c r="AU1019" s="1" t="s">
        <v>58</v>
      </c>
      <c r="AV1019" s="1" t="s">
        <v>82</v>
      </c>
      <c r="AW1019" s="1" t="s">
        <v>58</v>
      </c>
      <c r="AX1019" s="1" t="s">
        <v>81</v>
      </c>
      <c r="AY1019" s="1">
        <v>1</v>
      </c>
      <c r="AZ1019" s="1" t="s">
        <v>83</v>
      </c>
      <c r="BA1019" s="1" t="s">
        <v>83</v>
      </c>
      <c r="BB1019" s="1" t="s">
        <v>85</v>
      </c>
      <c r="BC1019" s="1" t="s">
        <v>86</v>
      </c>
      <c r="BD1019" s="1" t="s">
        <v>86</v>
      </c>
      <c r="BE1019" s="1" t="s">
        <v>75</v>
      </c>
      <c r="BF1019" s="1" t="s">
        <v>75</v>
      </c>
      <c r="BG1019" s="1" t="s">
        <v>87</v>
      </c>
      <c r="BH1019" s="1" t="s">
        <v>126</v>
      </c>
      <c r="BI1019" s="1" t="s">
        <v>172</v>
      </c>
      <c r="BJ1019" s="1" t="s">
        <v>172</v>
      </c>
      <c r="BK1019" s="1" t="s">
        <v>172</v>
      </c>
      <c r="BL1019" s="1" t="s">
        <v>75</v>
      </c>
      <c r="BM1019" s="1" t="s">
        <v>75</v>
      </c>
      <c r="BN1019" s="1" t="s">
        <v>173</v>
      </c>
      <c r="BO1019" s="1" t="s">
        <v>173</v>
      </c>
      <c r="BP1019" s="1" t="s">
        <v>58</v>
      </c>
      <c r="BR1019" s="8" t="s">
        <v>4402</v>
      </c>
      <c r="BS1019" s="18" t="str">
        <f>VLOOKUP(BD[[#This Row],[Estado (Pegar da listagem)]],Tabela11[],2,0)</f>
        <v>Norte</v>
      </c>
    </row>
    <row r="1020" spans="1:71" ht="15.75" customHeight="1" x14ac:dyDescent="0.3">
      <c r="A1020" s="3">
        <v>45320.673332766208</v>
      </c>
      <c r="B1020" s="1" t="s">
        <v>58</v>
      </c>
      <c r="C1020" s="1" t="s">
        <v>575</v>
      </c>
      <c r="D1020" s="1" t="s">
        <v>2560</v>
      </c>
      <c r="E1020" s="1">
        <v>69</v>
      </c>
      <c r="F1020" s="1" t="s">
        <v>928</v>
      </c>
      <c r="G1020" s="1" t="s">
        <v>62</v>
      </c>
      <c r="H1020" s="1" t="s">
        <v>1170</v>
      </c>
      <c r="I1020" s="1" t="s">
        <v>64</v>
      </c>
      <c r="J1020" s="1" t="s">
        <v>140</v>
      </c>
      <c r="K1020" s="1" t="s">
        <v>58</v>
      </c>
      <c r="L1020" s="1">
        <v>2</v>
      </c>
      <c r="M1020" s="1" t="s">
        <v>66</v>
      </c>
      <c r="N1020" s="1" t="s">
        <v>67</v>
      </c>
      <c r="O1020" s="1" t="s">
        <v>98</v>
      </c>
      <c r="P1020" s="1" t="s">
        <v>98</v>
      </c>
      <c r="Q1020" s="1" t="s">
        <v>2559</v>
      </c>
      <c r="R1020" s="1" t="s">
        <v>4527</v>
      </c>
      <c r="W1020" s="1" t="s">
        <v>118</v>
      </c>
      <c r="X1020" s="1" t="s">
        <v>118</v>
      </c>
      <c r="Y1020" s="1">
        <v>0</v>
      </c>
      <c r="Z1020" s="1" t="s">
        <v>71</v>
      </c>
      <c r="AA1020" s="1" t="s">
        <v>102</v>
      </c>
      <c r="AB1020" s="1" t="s">
        <v>102</v>
      </c>
      <c r="AC1020" s="1" t="s">
        <v>176</v>
      </c>
      <c r="AD1020" s="1" t="s">
        <v>104</v>
      </c>
      <c r="AE1020" s="1" t="s">
        <v>75</v>
      </c>
      <c r="AG1020" s="1" t="s">
        <v>424</v>
      </c>
      <c r="AH1020" s="1" t="s">
        <v>58</v>
      </c>
      <c r="AI1020" s="1" t="s">
        <v>58</v>
      </c>
      <c r="AJ1020" s="1" t="s">
        <v>75</v>
      </c>
      <c r="AK1020" s="1" t="s">
        <v>122</v>
      </c>
      <c r="AL1020" s="1" t="s">
        <v>58</v>
      </c>
      <c r="AM1020" s="1" t="s">
        <v>143</v>
      </c>
      <c r="AN1020" s="1" t="s">
        <v>75</v>
      </c>
      <c r="AO1020" s="1" t="s">
        <v>75</v>
      </c>
      <c r="AP1020" s="1" t="s">
        <v>75</v>
      </c>
      <c r="AQ1020" s="1" t="s">
        <v>860</v>
      </c>
      <c r="AR1020" s="27">
        <v>2</v>
      </c>
      <c r="AS1020" s="1" t="s">
        <v>283</v>
      </c>
      <c r="AT1020" s="1" t="s">
        <v>283</v>
      </c>
      <c r="AU1020" s="1" t="s">
        <v>58</v>
      </c>
      <c r="AV1020" s="1" t="s">
        <v>82</v>
      </c>
      <c r="AW1020" s="1" t="s">
        <v>58</v>
      </c>
      <c r="AX1020" s="1" t="s">
        <v>82</v>
      </c>
      <c r="AY1020" s="1">
        <v>3</v>
      </c>
      <c r="AZ1020" s="1" t="s">
        <v>214</v>
      </c>
      <c r="BA1020" s="1" t="s">
        <v>214</v>
      </c>
      <c r="BB1020" s="1" t="s">
        <v>106</v>
      </c>
      <c r="BC1020" s="1" t="s">
        <v>197</v>
      </c>
      <c r="BD1020" s="1" t="s">
        <v>197</v>
      </c>
      <c r="BE1020" s="1" t="s">
        <v>75</v>
      </c>
      <c r="BF1020" s="1" t="s">
        <v>75</v>
      </c>
      <c r="BG1020" s="1" t="s">
        <v>87</v>
      </c>
      <c r="BH1020" s="1" t="s">
        <v>2558</v>
      </c>
      <c r="BL1020" s="1" t="s">
        <v>75</v>
      </c>
      <c r="BM1020" s="1" t="s">
        <v>58</v>
      </c>
      <c r="BN1020" s="1" t="s">
        <v>1143</v>
      </c>
      <c r="BO1020" s="1" t="s">
        <v>1930</v>
      </c>
      <c r="BP1020" s="1" t="s">
        <v>58</v>
      </c>
      <c r="BQ1020" s="1" t="s">
        <v>2557</v>
      </c>
      <c r="BR1020" s="8" t="s">
        <v>4402</v>
      </c>
      <c r="BS1020" s="18" t="str">
        <f>VLOOKUP(BD[[#This Row],[Estado (Pegar da listagem)]],Tabela11[],2,0)</f>
        <v>Centro Oeste</v>
      </c>
    </row>
    <row r="1021" spans="1:71" ht="15.75" customHeight="1" x14ac:dyDescent="0.3">
      <c r="A1021" s="3">
        <v>45320.760495428243</v>
      </c>
      <c r="B1021" s="1" t="s">
        <v>58</v>
      </c>
      <c r="C1021" s="1" t="s">
        <v>589</v>
      </c>
      <c r="D1021" s="1" t="s">
        <v>2512</v>
      </c>
      <c r="E1021" s="1">
        <v>62</v>
      </c>
      <c r="F1021" s="1" t="s">
        <v>869</v>
      </c>
      <c r="G1021" s="1" t="s">
        <v>62</v>
      </c>
      <c r="H1021" s="1" t="s">
        <v>2510</v>
      </c>
      <c r="I1021" s="1" t="s">
        <v>64</v>
      </c>
      <c r="J1021" s="1" t="s">
        <v>114</v>
      </c>
      <c r="K1021" s="1" t="s">
        <v>58</v>
      </c>
      <c r="L1021" s="1">
        <v>2</v>
      </c>
      <c r="M1021" s="1" t="s">
        <v>141</v>
      </c>
      <c r="N1021" s="1" t="s">
        <v>2509</v>
      </c>
      <c r="O1021" s="1" t="s">
        <v>98</v>
      </c>
      <c r="P1021" s="1" t="s">
        <v>98</v>
      </c>
      <c r="Q1021" s="1" t="s">
        <v>290</v>
      </c>
      <c r="R1021" s="1" t="s">
        <v>75</v>
      </c>
      <c r="S1021" s="1" t="s">
        <v>290</v>
      </c>
      <c r="T1021" s="1"/>
      <c r="U1021" s="1" t="s">
        <v>290</v>
      </c>
      <c r="V1021" s="1"/>
      <c r="W1021" s="1" t="s">
        <v>118</v>
      </c>
      <c r="X1021" s="1" t="s">
        <v>118</v>
      </c>
      <c r="Y1021" s="1" t="s">
        <v>100</v>
      </c>
      <c r="Z1021" s="1" t="s">
        <v>71</v>
      </c>
      <c r="AA1021" s="1" t="s">
        <v>102</v>
      </c>
      <c r="AB1021" s="1" t="s">
        <v>102</v>
      </c>
      <c r="AC1021" s="1" t="s">
        <v>292</v>
      </c>
      <c r="AD1021" s="1" t="s">
        <v>104</v>
      </c>
      <c r="AE1021" s="1" t="s">
        <v>75</v>
      </c>
      <c r="AF1021" s="1" t="s">
        <v>121</v>
      </c>
      <c r="AG1021" s="1" t="s">
        <v>424</v>
      </c>
      <c r="AH1021" s="1" t="s">
        <v>58</v>
      </c>
      <c r="AI1021" s="1" t="s">
        <v>58</v>
      </c>
      <c r="AJ1021" s="1" t="s">
        <v>75</v>
      </c>
      <c r="AK1021" s="1" t="s">
        <v>78</v>
      </c>
      <c r="AL1021" s="1" t="s">
        <v>75</v>
      </c>
      <c r="AM1021" s="1" t="s">
        <v>78</v>
      </c>
      <c r="AN1021" s="1" t="s">
        <v>58</v>
      </c>
      <c r="AO1021" s="1" t="s">
        <v>58</v>
      </c>
      <c r="AP1021" s="1" t="s">
        <v>58</v>
      </c>
      <c r="AQ1021" s="1">
        <v>2</v>
      </c>
      <c r="AR1021" s="27">
        <v>2</v>
      </c>
      <c r="AS1021" s="1" t="s">
        <v>283</v>
      </c>
      <c r="AT1021" s="1" t="s">
        <v>283</v>
      </c>
      <c r="AU1021" s="1" t="s">
        <v>58</v>
      </c>
      <c r="AV1021" s="1" t="s">
        <v>191</v>
      </c>
      <c r="AW1021" s="1" t="s">
        <v>75</v>
      </c>
      <c r="AX1021" s="1" t="s">
        <v>191</v>
      </c>
      <c r="AY1021" s="1">
        <v>5</v>
      </c>
      <c r="AZ1021" s="1" t="s">
        <v>214</v>
      </c>
      <c r="BA1021" s="1" t="s">
        <v>83</v>
      </c>
      <c r="BB1021" s="1" t="s">
        <v>106</v>
      </c>
      <c r="BC1021" s="1" t="s">
        <v>2508</v>
      </c>
      <c r="BD1021" s="1" t="s">
        <v>1741</v>
      </c>
      <c r="BE1021" s="1" t="s">
        <v>75</v>
      </c>
      <c r="BF1021" s="1" t="s">
        <v>75</v>
      </c>
      <c r="BG1021" s="1" t="s">
        <v>87</v>
      </c>
      <c r="BH1021" s="1" t="s">
        <v>1624</v>
      </c>
      <c r="BI1021" s="1" t="s">
        <v>172</v>
      </c>
      <c r="BJ1021" s="1" t="s">
        <v>172</v>
      </c>
      <c r="BK1021" s="1" t="s">
        <v>172</v>
      </c>
      <c r="BL1021" s="1" t="s">
        <v>75</v>
      </c>
      <c r="BM1021" s="1" t="s">
        <v>58</v>
      </c>
      <c r="BN1021" s="1" t="s">
        <v>148</v>
      </c>
      <c r="BO1021" s="1" t="s">
        <v>148</v>
      </c>
      <c r="BP1021" s="1" t="s">
        <v>58</v>
      </c>
      <c r="BR1021" s="8" t="s">
        <v>4402</v>
      </c>
      <c r="BS1021" s="18" t="str">
        <f>VLOOKUP(BD[[#This Row],[Estado (Pegar da listagem)]],Tabela11[],2,0)</f>
        <v>Centro Oeste</v>
      </c>
    </row>
    <row r="1022" spans="1:71" ht="15.75" customHeight="1" x14ac:dyDescent="0.3">
      <c r="A1022" s="3">
        <v>45316.576142094906</v>
      </c>
      <c r="B1022" s="1" t="s">
        <v>58</v>
      </c>
      <c r="C1022" s="1" t="s">
        <v>589</v>
      </c>
      <c r="D1022" s="1" t="s">
        <v>3084</v>
      </c>
      <c r="E1022" s="1">
        <v>52</v>
      </c>
      <c r="F1022" s="1" t="s">
        <v>500</v>
      </c>
      <c r="G1022" s="2" t="s">
        <v>62</v>
      </c>
      <c r="I1022" s="1" t="s">
        <v>94</v>
      </c>
      <c r="J1022" s="1" t="s">
        <v>114</v>
      </c>
      <c r="K1022" s="1" t="s">
        <v>58</v>
      </c>
      <c r="L1022" s="1">
        <v>2</v>
      </c>
      <c r="M1022" s="1" t="s">
        <v>66</v>
      </c>
      <c r="N1022" s="1" t="s">
        <v>3083</v>
      </c>
      <c r="Q1022" s="1" t="s">
        <v>3083</v>
      </c>
      <c r="R1022" s="1" t="s">
        <v>4519</v>
      </c>
      <c r="S1022" s="1" t="s">
        <v>3082</v>
      </c>
      <c r="T1022" s="1" t="s">
        <v>3082</v>
      </c>
      <c r="U1022" s="1" t="s">
        <v>290</v>
      </c>
      <c r="V1022" s="1"/>
      <c r="W1022" s="1" t="s">
        <v>118</v>
      </c>
      <c r="X1022" s="1" t="s">
        <v>118</v>
      </c>
      <c r="Y1022" s="1" t="s">
        <v>100</v>
      </c>
      <c r="Z1022" s="1" t="s">
        <v>183</v>
      </c>
      <c r="AA1022" s="1" t="s">
        <v>119</v>
      </c>
      <c r="AB1022" s="1" t="s">
        <v>119</v>
      </c>
      <c r="AC1022" s="1" t="s">
        <v>103</v>
      </c>
      <c r="AD1022" s="1" t="s">
        <v>74</v>
      </c>
      <c r="AE1022" s="1" t="s">
        <v>58</v>
      </c>
      <c r="AF1022" s="1" t="s">
        <v>76</v>
      </c>
      <c r="AG1022" s="1" t="s">
        <v>3081</v>
      </c>
      <c r="AH1022" s="1" t="s">
        <v>58</v>
      </c>
      <c r="AI1022" s="1" t="s">
        <v>75</v>
      </c>
      <c r="AJ1022" s="1" t="s">
        <v>75</v>
      </c>
      <c r="AK1022" s="1" t="s">
        <v>78</v>
      </c>
      <c r="AL1022" s="1" t="s">
        <v>58</v>
      </c>
      <c r="AM1022" s="1" t="s">
        <v>143</v>
      </c>
      <c r="AN1022" s="1" t="s">
        <v>58</v>
      </c>
      <c r="AO1022" s="1" t="s">
        <v>75</v>
      </c>
      <c r="AP1022" s="1" t="s">
        <v>58</v>
      </c>
      <c r="AQ1022" s="1">
        <v>12</v>
      </c>
      <c r="AR1022" s="27">
        <v>12</v>
      </c>
      <c r="AS1022" s="1" t="s">
        <v>355</v>
      </c>
      <c r="AT1022" s="1" t="s">
        <v>355</v>
      </c>
      <c r="AU1022" s="1" t="s">
        <v>58</v>
      </c>
      <c r="AV1022" s="1" t="s">
        <v>191</v>
      </c>
      <c r="AW1022" s="1" t="s">
        <v>58</v>
      </c>
      <c r="AX1022" s="1" t="s">
        <v>191</v>
      </c>
      <c r="AY1022" s="1">
        <v>5</v>
      </c>
      <c r="AZ1022" s="1" t="s">
        <v>214</v>
      </c>
      <c r="BA1022" s="1" t="s">
        <v>83</v>
      </c>
      <c r="BB1022" s="1" t="s">
        <v>85</v>
      </c>
      <c r="BC1022" s="1" t="s">
        <v>86</v>
      </c>
      <c r="BD1022" s="1" t="s">
        <v>86</v>
      </c>
      <c r="BE1022" s="1" t="s">
        <v>75</v>
      </c>
      <c r="BF1022" s="1" t="s">
        <v>75</v>
      </c>
      <c r="BG1022" s="1" t="s">
        <v>248</v>
      </c>
      <c r="BH1022" s="1" t="s">
        <v>413</v>
      </c>
      <c r="BI1022" s="1" t="s">
        <v>185</v>
      </c>
      <c r="BJ1022" s="1" t="s">
        <v>172</v>
      </c>
      <c r="BK1022" s="1" t="s">
        <v>172</v>
      </c>
      <c r="BL1022" s="1" t="s">
        <v>75</v>
      </c>
      <c r="BM1022" s="1" t="s">
        <v>58</v>
      </c>
      <c r="BN1022" s="1" t="s">
        <v>160</v>
      </c>
      <c r="BO1022" s="1" t="s">
        <v>160</v>
      </c>
      <c r="BP1022" s="1" t="s">
        <v>58</v>
      </c>
      <c r="BR1022" s="8" t="s">
        <v>4402</v>
      </c>
      <c r="BS1022" s="18" t="str">
        <f>VLOOKUP(BD[[#This Row],[Estado (Pegar da listagem)]],Tabela11[],2,0)</f>
        <v>Nordeste</v>
      </c>
    </row>
    <row r="1023" spans="1:71" ht="15.75" customHeight="1" x14ac:dyDescent="0.3">
      <c r="A1023" s="3">
        <v>45317.79229474537</v>
      </c>
      <c r="B1023" s="1" t="s">
        <v>58</v>
      </c>
      <c r="C1023" s="1" t="s">
        <v>589</v>
      </c>
      <c r="D1023" s="1" t="s">
        <v>2776</v>
      </c>
      <c r="E1023" s="1">
        <v>43</v>
      </c>
      <c r="F1023" s="1" t="s">
        <v>928</v>
      </c>
      <c r="G1023" s="1" t="s">
        <v>62</v>
      </c>
      <c r="H1023" s="1" t="s">
        <v>2272</v>
      </c>
      <c r="I1023" s="1" t="s">
        <v>64</v>
      </c>
      <c r="J1023" s="1" t="s">
        <v>140</v>
      </c>
      <c r="K1023" s="1" t="s">
        <v>58</v>
      </c>
      <c r="L1023" s="1">
        <v>1</v>
      </c>
      <c r="M1023" s="1" t="s">
        <v>66</v>
      </c>
      <c r="N1023" s="1" t="s">
        <v>67</v>
      </c>
      <c r="O1023" s="1" t="s">
        <v>152</v>
      </c>
      <c r="P1023" s="1" t="s">
        <v>152</v>
      </c>
      <c r="Q1023" s="1" t="s">
        <v>2775</v>
      </c>
      <c r="R1023" s="1" t="s">
        <v>231</v>
      </c>
      <c r="S1023" s="1" t="s">
        <v>290</v>
      </c>
      <c r="T1023" s="1"/>
      <c r="U1023" s="1" t="s">
        <v>290</v>
      </c>
      <c r="V1023" s="1"/>
      <c r="W1023" s="1" t="s">
        <v>70</v>
      </c>
      <c r="X1023" s="1" t="s">
        <v>70</v>
      </c>
      <c r="Y1023" s="1">
        <v>0</v>
      </c>
      <c r="Z1023" s="1" t="s">
        <v>71</v>
      </c>
      <c r="AA1023" s="1" t="s">
        <v>119</v>
      </c>
      <c r="AB1023" s="1" t="s">
        <v>119</v>
      </c>
      <c r="AC1023" s="1" t="s">
        <v>247</v>
      </c>
      <c r="AD1023" s="1" t="s">
        <v>104</v>
      </c>
      <c r="AE1023" s="1" t="s">
        <v>58</v>
      </c>
      <c r="AF1023" s="1" t="s">
        <v>76</v>
      </c>
      <c r="AG1023" s="1" t="s">
        <v>2774</v>
      </c>
      <c r="AH1023" s="1" t="s">
        <v>58</v>
      </c>
      <c r="AI1023" s="1" t="s">
        <v>75</v>
      </c>
      <c r="AJ1023" s="1" t="s">
        <v>75</v>
      </c>
      <c r="AK1023" s="1" t="s">
        <v>78</v>
      </c>
      <c r="AL1023" s="1" t="s">
        <v>58</v>
      </c>
      <c r="AM1023" s="1" t="s">
        <v>143</v>
      </c>
      <c r="AN1023" s="1" t="s">
        <v>58</v>
      </c>
      <c r="AO1023" s="1" t="s">
        <v>75</v>
      </c>
      <c r="AP1023" s="1" t="s">
        <v>58</v>
      </c>
      <c r="AQ1023" s="1">
        <v>2</v>
      </c>
      <c r="AR1023" s="27">
        <v>2</v>
      </c>
      <c r="AS1023" s="1" t="s">
        <v>105</v>
      </c>
      <c r="AT1023" s="1" t="s">
        <v>105</v>
      </c>
      <c r="AU1023" s="1" t="s">
        <v>58</v>
      </c>
      <c r="AV1023" s="1" t="s">
        <v>191</v>
      </c>
      <c r="AW1023" s="1" t="s">
        <v>58</v>
      </c>
      <c r="AX1023" s="1" t="s">
        <v>191</v>
      </c>
      <c r="AY1023" s="1">
        <v>5</v>
      </c>
      <c r="AZ1023" s="1" t="s">
        <v>214</v>
      </c>
      <c r="BA1023" s="1" t="s">
        <v>83</v>
      </c>
      <c r="BB1023" s="1" t="s">
        <v>106</v>
      </c>
      <c r="BC1023" s="1" t="s">
        <v>86</v>
      </c>
      <c r="BD1023" s="1" t="s">
        <v>86</v>
      </c>
      <c r="BE1023" s="1" t="s">
        <v>75</v>
      </c>
      <c r="BF1023" s="1" t="s">
        <v>75</v>
      </c>
      <c r="BG1023" s="1" t="s">
        <v>248</v>
      </c>
      <c r="BH1023" s="1" t="s">
        <v>126</v>
      </c>
      <c r="BI1023" s="1" t="s">
        <v>185</v>
      </c>
      <c r="BJ1023" s="1" t="s">
        <v>2773</v>
      </c>
      <c r="BK1023" s="1" t="s">
        <v>184</v>
      </c>
      <c r="BL1023" s="1" t="s">
        <v>75</v>
      </c>
      <c r="BM1023" s="1" t="s">
        <v>58</v>
      </c>
      <c r="BP1023" s="1" t="s">
        <v>58</v>
      </c>
      <c r="BR1023" s="8" t="s">
        <v>4402</v>
      </c>
      <c r="BS1023" s="18" t="str">
        <f>VLOOKUP(BD[[#This Row],[Estado (Pegar da listagem)]],Tabela11[],2,0)</f>
        <v>Centro Oeste</v>
      </c>
    </row>
    <row r="1024" spans="1:71" ht="15.75" customHeight="1" x14ac:dyDescent="0.3">
      <c r="A1024" s="3">
        <v>45309.628176099533</v>
      </c>
      <c r="B1024" s="1" t="s">
        <v>58</v>
      </c>
      <c r="C1024" s="1" t="s">
        <v>486</v>
      </c>
      <c r="D1024" s="1" t="s">
        <v>4121</v>
      </c>
      <c r="E1024" s="2">
        <v>0</v>
      </c>
      <c r="F1024" s="1" t="s">
        <v>559</v>
      </c>
      <c r="G1024" s="1" t="s">
        <v>239</v>
      </c>
      <c r="H1024" s="1" t="s">
        <v>766</v>
      </c>
      <c r="I1024" s="1" t="s">
        <v>64</v>
      </c>
      <c r="J1024" s="1" t="s">
        <v>114</v>
      </c>
      <c r="K1024" s="1" t="s">
        <v>58</v>
      </c>
      <c r="M1024" s="1" t="s">
        <v>141</v>
      </c>
      <c r="N1024" s="1" t="s">
        <v>67</v>
      </c>
      <c r="O1024" s="1" t="s">
        <v>98</v>
      </c>
      <c r="P1024" s="1" t="s">
        <v>98</v>
      </c>
      <c r="R1024" s="1" t="s">
        <v>75</v>
      </c>
      <c r="W1024" s="1" t="s">
        <v>70</v>
      </c>
      <c r="X1024" s="1" t="s">
        <v>70</v>
      </c>
      <c r="Y1024" s="1">
        <v>0</v>
      </c>
      <c r="Z1024" s="1" t="s">
        <v>71</v>
      </c>
      <c r="AA1024" s="1" t="s">
        <v>102</v>
      </c>
      <c r="AB1024" s="1" t="s">
        <v>102</v>
      </c>
      <c r="AC1024" s="1" t="s">
        <v>316</v>
      </c>
      <c r="AD1024" s="1" t="s">
        <v>74</v>
      </c>
      <c r="AE1024" s="1" t="s">
        <v>75</v>
      </c>
      <c r="AF1024" s="1" t="s">
        <v>121</v>
      </c>
      <c r="AG1024" s="1" t="s">
        <v>4120</v>
      </c>
      <c r="AH1024" s="1" t="s">
        <v>58</v>
      </c>
      <c r="AI1024" s="1" t="s">
        <v>58</v>
      </c>
      <c r="AJ1024" s="1" t="s">
        <v>58</v>
      </c>
      <c r="AK1024" s="1" t="s">
        <v>143</v>
      </c>
      <c r="AL1024" s="1" t="s">
        <v>58</v>
      </c>
      <c r="AM1024" s="1" t="s">
        <v>143</v>
      </c>
      <c r="AN1024" s="1" t="s">
        <v>58</v>
      </c>
      <c r="AO1024" s="1" t="s">
        <v>58</v>
      </c>
      <c r="AP1024" s="1" t="s">
        <v>58</v>
      </c>
      <c r="AQ1024" s="1">
        <v>36</v>
      </c>
      <c r="AR1024" s="27">
        <v>36</v>
      </c>
      <c r="AS1024" s="1" t="s">
        <v>105</v>
      </c>
      <c r="AT1024" s="1" t="s">
        <v>105</v>
      </c>
      <c r="AU1024" s="1" t="s">
        <v>58</v>
      </c>
      <c r="AV1024" s="1" t="s">
        <v>82</v>
      </c>
      <c r="AW1024" s="1" t="s">
        <v>58</v>
      </c>
      <c r="AX1024" s="1" t="s">
        <v>82</v>
      </c>
      <c r="AY1024" s="1">
        <v>5</v>
      </c>
      <c r="AZ1024" s="1" t="s">
        <v>171</v>
      </c>
      <c r="BA1024" s="1" t="s">
        <v>171</v>
      </c>
      <c r="BB1024" s="1" t="s">
        <v>106</v>
      </c>
      <c r="BC1024" s="1" t="s">
        <v>197</v>
      </c>
      <c r="BD1024" s="1" t="s">
        <v>197</v>
      </c>
      <c r="BE1024" s="1" t="s">
        <v>58</v>
      </c>
      <c r="BF1024" s="1" t="s">
        <v>58</v>
      </c>
      <c r="BG1024" s="1" t="s">
        <v>520</v>
      </c>
      <c r="BH1024" s="1" t="s">
        <v>655</v>
      </c>
      <c r="BI1024" s="1" t="s">
        <v>4119</v>
      </c>
      <c r="BJ1024" s="1" t="s">
        <v>4118</v>
      </c>
      <c r="BK1024" s="1" t="s">
        <v>4563</v>
      </c>
      <c r="BL1024" s="1" t="s">
        <v>75</v>
      </c>
      <c r="BM1024" s="1" t="s">
        <v>58</v>
      </c>
      <c r="BN1024" s="1" t="s">
        <v>4117</v>
      </c>
      <c r="BO1024" s="1" t="s">
        <v>4569</v>
      </c>
      <c r="BP1024" s="1" t="s">
        <v>58</v>
      </c>
      <c r="BR1024" s="8" t="s">
        <v>4402</v>
      </c>
      <c r="BS1024" s="18" t="str">
        <f>VLOOKUP(BD[[#This Row],[Estado (Pegar da listagem)]],Tabela11[],2,0)</f>
        <v>Nordeste</v>
      </c>
    </row>
    <row r="1025" spans="1:71" ht="15.75" customHeight="1" x14ac:dyDescent="0.3">
      <c r="A1025" s="3">
        <v>45313.872417118051</v>
      </c>
      <c r="B1025" s="1" t="s">
        <v>58</v>
      </c>
      <c r="C1025" s="1" t="s">
        <v>575</v>
      </c>
      <c r="D1025" s="1" t="s">
        <v>3593</v>
      </c>
      <c r="E1025" s="1">
        <v>57</v>
      </c>
      <c r="F1025" s="1" t="s">
        <v>1013</v>
      </c>
      <c r="G1025" s="1" t="s">
        <v>62</v>
      </c>
      <c r="H1025" s="1" t="s">
        <v>2781</v>
      </c>
      <c r="I1025" s="1" t="s">
        <v>64</v>
      </c>
      <c r="J1025" s="1" t="s">
        <v>95</v>
      </c>
      <c r="K1025" s="1" t="s">
        <v>75</v>
      </c>
      <c r="M1025" s="1" t="s">
        <v>141</v>
      </c>
      <c r="N1025" s="1" t="s">
        <v>67</v>
      </c>
      <c r="O1025" s="1" t="s">
        <v>131</v>
      </c>
      <c r="P1025" s="1" t="s">
        <v>152</v>
      </c>
      <c r="Q1025" s="1" t="s">
        <v>3592</v>
      </c>
      <c r="R1025" s="1" t="s">
        <v>231</v>
      </c>
      <c r="W1025" s="1" t="s">
        <v>70</v>
      </c>
      <c r="X1025" s="1" t="s">
        <v>70</v>
      </c>
      <c r="Y1025" s="1">
        <v>0</v>
      </c>
      <c r="Z1025" s="1" t="s">
        <v>101</v>
      </c>
      <c r="AA1025" s="1" t="s">
        <v>154</v>
      </c>
      <c r="AB1025" s="1" t="s">
        <v>154</v>
      </c>
      <c r="AC1025" s="1" t="s">
        <v>103</v>
      </c>
      <c r="AD1025" s="1" t="s">
        <v>74</v>
      </c>
      <c r="AE1025" s="1" t="s">
        <v>58</v>
      </c>
      <c r="AF1025" s="1" t="s">
        <v>76</v>
      </c>
      <c r="AG1025" s="1" t="s">
        <v>3591</v>
      </c>
      <c r="AH1025" s="1" t="s">
        <v>58</v>
      </c>
      <c r="AI1025" s="1" t="s">
        <v>58</v>
      </c>
      <c r="AJ1025" s="1" t="s">
        <v>58</v>
      </c>
      <c r="AK1025" s="1" t="s">
        <v>143</v>
      </c>
      <c r="AL1025" s="1" t="s">
        <v>58</v>
      </c>
      <c r="AM1025" s="1" t="s">
        <v>78</v>
      </c>
      <c r="AN1025" s="1" t="s">
        <v>58</v>
      </c>
      <c r="AO1025" s="1" t="s">
        <v>58</v>
      </c>
      <c r="AP1025" s="1" t="s">
        <v>58</v>
      </c>
      <c r="AQ1025" s="1">
        <v>6</v>
      </c>
      <c r="AR1025" s="27">
        <v>6</v>
      </c>
      <c r="AS1025" s="1" t="s">
        <v>229</v>
      </c>
      <c r="AT1025" s="1" t="s">
        <v>229</v>
      </c>
      <c r="AU1025" s="1" t="s">
        <v>58</v>
      </c>
      <c r="AV1025" s="1" t="s">
        <v>82</v>
      </c>
      <c r="AW1025" s="1" t="s">
        <v>58</v>
      </c>
      <c r="AX1025" s="1" t="s">
        <v>191</v>
      </c>
      <c r="AY1025" s="1">
        <v>5</v>
      </c>
      <c r="AZ1025" s="1" t="s">
        <v>155</v>
      </c>
      <c r="BA1025" s="1" t="s">
        <v>155</v>
      </c>
      <c r="BB1025" s="1" t="s">
        <v>106</v>
      </c>
      <c r="BC1025" s="1" t="s">
        <v>86</v>
      </c>
      <c r="BD1025" s="1" t="s">
        <v>86</v>
      </c>
      <c r="BE1025" s="1" t="s">
        <v>58</v>
      </c>
      <c r="BF1025" s="1" t="s">
        <v>75</v>
      </c>
      <c r="BG1025" s="1" t="s">
        <v>87</v>
      </c>
      <c r="BH1025" s="1" t="s">
        <v>368</v>
      </c>
      <c r="BI1025" s="1" t="s">
        <v>146</v>
      </c>
      <c r="BJ1025" s="1" t="s">
        <v>146</v>
      </c>
      <c r="BK1025" s="1" t="s">
        <v>146</v>
      </c>
      <c r="BL1025" s="1" t="s">
        <v>75</v>
      </c>
      <c r="BM1025" s="1" t="s">
        <v>58</v>
      </c>
      <c r="BN1025" s="1" t="s">
        <v>3590</v>
      </c>
      <c r="BO1025" s="1" t="s">
        <v>2610</v>
      </c>
      <c r="BP1025" s="1" t="s">
        <v>58</v>
      </c>
      <c r="BR1025" s="8" t="s">
        <v>4402</v>
      </c>
      <c r="BS1025" s="18" t="str">
        <f>VLOOKUP(BD[[#This Row],[Estado (Pegar da listagem)]],Tabela11[],2,0)</f>
        <v>Nordeste</v>
      </c>
    </row>
    <row r="1026" spans="1:71" ht="15.75" customHeight="1" x14ac:dyDescent="0.3">
      <c r="A1026" s="3">
        <v>45327.555485381949</v>
      </c>
      <c r="B1026" s="1" t="s">
        <v>58</v>
      </c>
      <c r="C1026" s="1" t="s">
        <v>486</v>
      </c>
      <c r="D1026" s="1" t="s">
        <v>1568</v>
      </c>
      <c r="E1026" s="1">
        <v>59</v>
      </c>
      <c r="F1026" s="1" t="s">
        <v>1187</v>
      </c>
      <c r="G1026" s="1" t="s">
        <v>62</v>
      </c>
      <c r="H1026" s="1" t="s">
        <v>1462</v>
      </c>
      <c r="I1026" s="1" t="s">
        <v>94</v>
      </c>
      <c r="J1026" s="1" t="s">
        <v>95</v>
      </c>
      <c r="K1026" s="1" t="s">
        <v>75</v>
      </c>
      <c r="M1026" s="1" t="s">
        <v>141</v>
      </c>
      <c r="N1026" s="1" t="s">
        <v>1567</v>
      </c>
      <c r="O1026" s="1" t="s">
        <v>152</v>
      </c>
      <c r="P1026" s="1" t="s">
        <v>152</v>
      </c>
      <c r="Q1026" s="1" t="s">
        <v>1566</v>
      </c>
      <c r="R1026" s="1" t="s">
        <v>2008</v>
      </c>
      <c r="W1026" s="1" t="s">
        <v>118</v>
      </c>
      <c r="X1026" s="1" t="s">
        <v>118</v>
      </c>
      <c r="Y1026" s="1">
        <v>0</v>
      </c>
      <c r="Z1026" s="1" t="s">
        <v>189</v>
      </c>
      <c r="AA1026" s="1" t="s">
        <v>102</v>
      </c>
      <c r="AB1026" s="1" t="s">
        <v>102</v>
      </c>
      <c r="AC1026" s="1" t="s">
        <v>1565</v>
      </c>
      <c r="AD1026" s="1" t="s">
        <v>104</v>
      </c>
      <c r="AE1026" s="1" t="s">
        <v>58</v>
      </c>
      <c r="AF1026" s="1" t="s">
        <v>121</v>
      </c>
      <c r="AG1026" s="1" t="s">
        <v>1564</v>
      </c>
      <c r="AH1026" s="1" t="s">
        <v>58</v>
      </c>
      <c r="AI1026" s="1" t="s">
        <v>75</v>
      </c>
      <c r="AJ1026" s="1" t="s">
        <v>75</v>
      </c>
      <c r="AK1026" s="1" t="s">
        <v>122</v>
      </c>
      <c r="AL1026" s="1" t="s">
        <v>75</v>
      </c>
      <c r="AM1026" s="1" t="s">
        <v>122</v>
      </c>
      <c r="AN1026" s="1" t="s">
        <v>75</v>
      </c>
      <c r="AO1026" s="1" t="s">
        <v>75</v>
      </c>
      <c r="AP1026" s="1" t="s">
        <v>75</v>
      </c>
      <c r="AQ1026" s="1" t="s">
        <v>1564</v>
      </c>
      <c r="AR1026" s="27"/>
      <c r="AS1026" s="1" t="s">
        <v>1564</v>
      </c>
      <c r="AT1026" s="1" t="s">
        <v>124</v>
      </c>
      <c r="AU1026" s="1" t="s">
        <v>58</v>
      </c>
      <c r="AV1026" s="1" t="s">
        <v>81</v>
      </c>
      <c r="AW1026" s="1" t="s">
        <v>58</v>
      </c>
      <c r="AX1026" s="1" t="s">
        <v>81</v>
      </c>
      <c r="AY1026" s="1">
        <v>5</v>
      </c>
      <c r="AZ1026" s="1" t="s">
        <v>83</v>
      </c>
      <c r="BA1026" s="1" t="s">
        <v>83</v>
      </c>
      <c r="BB1026" s="1" t="s">
        <v>85</v>
      </c>
      <c r="BE1026" s="1" t="s">
        <v>75</v>
      </c>
      <c r="BF1026" s="1" t="s">
        <v>75</v>
      </c>
      <c r="BG1026" s="1" t="s">
        <v>87</v>
      </c>
      <c r="BH1026" s="1" t="s">
        <v>1564</v>
      </c>
      <c r="BI1026" s="1" t="s">
        <v>1564</v>
      </c>
      <c r="BJ1026" s="1" t="s">
        <v>1564</v>
      </c>
      <c r="BK1026" s="1"/>
      <c r="BL1026" s="1" t="s">
        <v>75</v>
      </c>
      <c r="BM1026" s="1" t="s">
        <v>58</v>
      </c>
      <c r="BN1026" s="1" t="s">
        <v>148</v>
      </c>
      <c r="BO1026" s="1" t="s">
        <v>148</v>
      </c>
      <c r="BP1026" s="1" t="s">
        <v>58</v>
      </c>
      <c r="BR1026" s="8" t="s">
        <v>4402</v>
      </c>
      <c r="BS1026" s="18" t="str">
        <f>VLOOKUP(BD[[#This Row],[Estado (Pegar da listagem)]],Tabela11[],2,0)</f>
        <v>Sudeste</v>
      </c>
    </row>
    <row r="1027" spans="1:71" ht="15.75" customHeight="1" x14ac:dyDescent="0.3">
      <c r="A1027" s="3">
        <v>45315.606783287032</v>
      </c>
      <c r="B1027" s="1" t="s">
        <v>58</v>
      </c>
      <c r="C1027" s="1" t="s">
        <v>506</v>
      </c>
      <c r="D1027" s="1" t="s">
        <v>3296</v>
      </c>
      <c r="E1027" s="1">
        <v>36</v>
      </c>
      <c r="F1027" s="1" t="s">
        <v>1013</v>
      </c>
      <c r="G1027" s="1" t="s">
        <v>239</v>
      </c>
      <c r="H1027" s="1" t="s">
        <v>1033</v>
      </c>
      <c r="I1027" s="1" t="s">
        <v>64</v>
      </c>
      <c r="J1027" s="1" t="s">
        <v>114</v>
      </c>
      <c r="K1027" s="1" t="s">
        <v>58</v>
      </c>
      <c r="L1027" s="1">
        <v>2</v>
      </c>
      <c r="M1027" s="1" t="s">
        <v>66</v>
      </c>
      <c r="N1027" s="1" t="s">
        <v>67</v>
      </c>
      <c r="O1027" s="1" t="s">
        <v>98</v>
      </c>
      <c r="P1027" s="1" t="s">
        <v>98</v>
      </c>
      <c r="R1027" s="1" t="s">
        <v>75</v>
      </c>
      <c r="W1027" s="1" t="s">
        <v>70</v>
      </c>
      <c r="X1027" s="1" t="s">
        <v>70</v>
      </c>
      <c r="Y1027" s="1">
        <v>0</v>
      </c>
      <c r="Z1027" s="1" t="s">
        <v>189</v>
      </c>
      <c r="AA1027" s="1" t="s">
        <v>102</v>
      </c>
      <c r="AB1027" s="1" t="s">
        <v>102</v>
      </c>
      <c r="AC1027" s="1" t="s">
        <v>3295</v>
      </c>
      <c r="AD1027" s="1" t="s">
        <v>74</v>
      </c>
      <c r="AE1027" s="1" t="s">
        <v>75</v>
      </c>
      <c r="AF1027" s="1" t="s">
        <v>121</v>
      </c>
      <c r="AG1027" s="1" t="s">
        <v>1233</v>
      </c>
      <c r="AH1027" s="1" t="s">
        <v>58</v>
      </c>
      <c r="AI1027" s="1" t="s">
        <v>75</v>
      </c>
      <c r="AJ1027" s="1" t="s">
        <v>75</v>
      </c>
      <c r="AK1027" s="1" t="s">
        <v>78</v>
      </c>
      <c r="AL1027" s="1" t="s">
        <v>75</v>
      </c>
      <c r="AM1027" s="1" t="s">
        <v>78</v>
      </c>
      <c r="AN1027" s="1" t="s">
        <v>58</v>
      </c>
      <c r="AO1027" s="1" t="s">
        <v>58</v>
      </c>
      <c r="AP1027" s="1" t="s">
        <v>58</v>
      </c>
      <c r="AQ1027" s="1">
        <v>10</v>
      </c>
      <c r="AR1027" s="27">
        <v>10</v>
      </c>
      <c r="AS1027" s="1" t="s">
        <v>105</v>
      </c>
      <c r="AT1027" s="1" t="s">
        <v>105</v>
      </c>
      <c r="AU1027" s="1" t="s">
        <v>58</v>
      </c>
      <c r="AV1027" s="1" t="s">
        <v>82</v>
      </c>
      <c r="AW1027" s="1" t="s">
        <v>58</v>
      </c>
      <c r="AX1027" s="1" t="s">
        <v>82</v>
      </c>
      <c r="AY1027" s="1">
        <v>5</v>
      </c>
      <c r="AZ1027" s="1" t="s">
        <v>214</v>
      </c>
      <c r="BA1027" s="1" t="s">
        <v>83</v>
      </c>
      <c r="BB1027" s="1" t="s">
        <v>106</v>
      </c>
      <c r="BC1027" s="1" t="s">
        <v>86</v>
      </c>
      <c r="BD1027" s="1" t="s">
        <v>86</v>
      </c>
      <c r="BE1027" s="1" t="s">
        <v>58</v>
      </c>
      <c r="BF1027" s="1" t="s">
        <v>58</v>
      </c>
      <c r="BG1027" s="1" t="s">
        <v>198</v>
      </c>
      <c r="BH1027" s="1" t="s">
        <v>389</v>
      </c>
      <c r="BJ1027" s="1" t="s">
        <v>172</v>
      </c>
      <c r="BK1027" s="1" t="s">
        <v>172</v>
      </c>
      <c r="BL1027" s="1" t="s">
        <v>75</v>
      </c>
      <c r="BM1027" s="1" t="s">
        <v>58</v>
      </c>
      <c r="BN1027" s="1" t="s">
        <v>148</v>
      </c>
      <c r="BO1027" s="1" t="s">
        <v>148</v>
      </c>
      <c r="BP1027" s="1" t="s">
        <v>58</v>
      </c>
      <c r="BR1027" s="8" t="s">
        <v>4402</v>
      </c>
      <c r="BS1027" s="18" t="str">
        <f>VLOOKUP(BD[[#This Row],[Estado (Pegar da listagem)]],Tabela11[],2,0)</f>
        <v>Nordeste</v>
      </c>
    </row>
    <row r="1028" spans="1:71" ht="15.75" customHeight="1" x14ac:dyDescent="0.3">
      <c r="A1028" s="3">
        <v>45331.537871319444</v>
      </c>
      <c r="B1028" s="1" t="s">
        <v>58</v>
      </c>
      <c r="C1028" s="1" t="s">
        <v>1189</v>
      </c>
      <c r="D1028" s="1" t="s">
        <v>1237</v>
      </c>
      <c r="E1028" s="1">
        <v>53</v>
      </c>
      <c r="F1028" s="1" t="s">
        <v>61</v>
      </c>
      <c r="G1028" s="1" t="s">
        <v>62</v>
      </c>
      <c r="H1028" s="1" t="s">
        <v>457</v>
      </c>
      <c r="I1028" s="1" t="s">
        <v>64</v>
      </c>
      <c r="J1028" s="1" t="s">
        <v>114</v>
      </c>
      <c r="K1028" s="1" t="s">
        <v>58</v>
      </c>
      <c r="L1028" s="1">
        <v>1</v>
      </c>
      <c r="M1028" s="1" t="s">
        <v>66</v>
      </c>
      <c r="N1028" s="1" t="s">
        <v>601</v>
      </c>
      <c r="O1028" s="1" t="s">
        <v>152</v>
      </c>
      <c r="P1028" s="1" t="s">
        <v>152</v>
      </c>
      <c r="Q1028" s="1" t="s">
        <v>1236</v>
      </c>
      <c r="R1028" s="1" t="s">
        <v>4522</v>
      </c>
      <c r="W1028" s="1" t="s">
        <v>70</v>
      </c>
      <c r="X1028" s="1" t="s">
        <v>70</v>
      </c>
      <c r="Y1028" s="1">
        <v>1</v>
      </c>
      <c r="Z1028" s="1" t="s">
        <v>1235</v>
      </c>
      <c r="AA1028" s="1" t="s">
        <v>154</v>
      </c>
      <c r="AB1028" s="1" t="s">
        <v>154</v>
      </c>
      <c r="AC1028" s="1" t="s">
        <v>1234</v>
      </c>
      <c r="AE1028" s="1" t="s">
        <v>58</v>
      </c>
      <c r="AF1028" s="1" t="s">
        <v>121</v>
      </c>
      <c r="AG1028" s="1" t="s">
        <v>1233</v>
      </c>
      <c r="AH1028" s="1" t="s">
        <v>58</v>
      </c>
      <c r="AJ1028" s="1" t="s">
        <v>75</v>
      </c>
      <c r="AK1028" s="1" t="s">
        <v>78</v>
      </c>
      <c r="AL1028" s="1" t="s">
        <v>75</v>
      </c>
      <c r="AM1028" s="1" t="s">
        <v>122</v>
      </c>
      <c r="AN1028" s="1" t="s">
        <v>58</v>
      </c>
      <c r="AO1028" s="1" t="s">
        <v>75</v>
      </c>
      <c r="AP1028" s="1" t="s">
        <v>75</v>
      </c>
      <c r="AR1028" s="29"/>
      <c r="AS1028" s="1" t="s">
        <v>355</v>
      </c>
      <c r="AT1028" s="1" t="s">
        <v>355</v>
      </c>
      <c r="AU1028" s="1" t="s">
        <v>58</v>
      </c>
      <c r="AV1028" s="1" t="s">
        <v>191</v>
      </c>
      <c r="AW1028" s="1" t="s">
        <v>58</v>
      </c>
      <c r="AX1028" s="1" t="s">
        <v>191</v>
      </c>
      <c r="AY1028" s="1">
        <v>5</v>
      </c>
      <c r="AZ1028" s="1" t="s">
        <v>83</v>
      </c>
      <c r="BA1028" s="1" t="s">
        <v>83</v>
      </c>
      <c r="BB1028" s="1" t="s">
        <v>106</v>
      </c>
      <c r="BC1028" s="1" t="s">
        <v>86</v>
      </c>
      <c r="BD1028" s="1" t="s">
        <v>86</v>
      </c>
      <c r="BE1028" s="1" t="s">
        <v>58</v>
      </c>
      <c r="BF1028" s="1" t="s">
        <v>75</v>
      </c>
      <c r="BG1028" s="1" t="s">
        <v>87</v>
      </c>
      <c r="BH1028" s="1" t="s">
        <v>1232</v>
      </c>
      <c r="BI1028" s="1" t="s">
        <v>1231</v>
      </c>
      <c r="BJ1028" s="1" t="s">
        <v>1230</v>
      </c>
      <c r="BK1028" s="1" t="s">
        <v>1405</v>
      </c>
      <c r="BL1028" s="1" t="s">
        <v>75</v>
      </c>
      <c r="BM1028" s="1" t="s">
        <v>58</v>
      </c>
      <c r="BN1028" s="1" t="s">
        <v>148</v>
      </c>
      <c r="BO1028" s="1" t="s">
        <v>148</v>
      </c>
      <c r="BP1028" s="1" t="s">
        <v>58</v>
      </c>
      <c r="BR1028" s="8" t="s">
        <v>4402</v>
      </c>
      <c r="BS1028" s="18" t="str">
        <f>VLOOKUP(BD[[#This Row],[Estado (Pegar da listagem)]],Tabela11[],2,0)</f>
        <v>Sudeste</v>
      </c>
    </row>
    <row r="1029" spans="1:71" ht="15.75" customHeight="1" x14ac:dyDescent="0.3">
      <c r="A1029" s="3">
        <v>45323.479368807872</v>
      </c>
      <c r="B1029" s="1" t="s">
        <v>58</v>
      </c>
      <c r="C1029" s="1" t="s">
        <v>506</v>
      </c>
      <c r="D1029" s="1" t="s">
        <v>1955</v>
      </c>
      <c r="E1029" s="1">
        <v>56</v>
      </c>
      <c r="F1029" s="1" t="s">
        <v>210</v>
      </c>
      <c r="G1029" s="1" t="s">
        <v>239</v>
      </c>
      <c r="H1029" s="1" t="s">
        <v>1954</v>
      </c>
      <c r="I1029" s="1" t="s">
        <v>94</v>
      </c>
      <c r="J1029" s="1" t="s">
        <v>114</v>
      </c>
      <c r="K1029" s="1" t="s">
        <v>58</v>
      </c>
      <c r="L1029" s="1">
        <v>1</v>
      </c>
      <c r="M1029" s="1" t="s">
        <v>66</v>
      </c>
      <c r="N1029" s="1" t="s">
        <v>637</v>
      </c>
      <c r="O1029" s="1" t="s">
        <v>152</v>
      </c>
      <c r="P1029" s="1" t="s">
        <v>152</v>
      </c>
      <c r="Q1029" s="1" t="s">
        <v>234</v>
      </c>
      <c r="R1029" s="1" t="s">
        <v>234</v>
      </c>
      <c r="W1029" s="1" t="s">
        <v>99</v>
      </c>
      <c r="X1029" s="1" t="s">
        <v>99</v>
      </c>
      <c r="Y1029" s="1">
        <v>0</v>
      </c>
      <c r="Z1029" s="1" t="s">
        <v>71</v>
      </c>
      <c r="AA1029" s="1" t="s">
        <v>119</v>
      </c>
      <c r="AB1029" s="1" t="s">
        <v>119</v>
      </c>
      <c r="AC1029" s="1" t="s">
        <v>1171</v>
      </c>
      <c r="AE1029" s="1" t="s">
        <v>75</v>
      </c>
      <c r="AG1029" s="1" t="s">
        <v>1233</v>
      </c>
      <c r="AH1029" s="1" t="s">
        <v>75</v>
      </c>
      <c r="AI1029" s="1" t="s">
        <v>75</v>
      </c>
      <c r="AJ1029" s="1" t="s">
        <v>75</v>
      </c>
      <c r="AK1029" s="1" t="s">
        <v>122</v>
      </c>
      <c r="AL1029" s="1" t="s">
        <v>75</v>
      </c>
      <c r="AN1029" s="1" t="s">
        <v>75</v>
      </c>
      <c r="AO1029" s="1" t="s">
        <v>75</v>
      </c>
      <c r="AP1029" s="1" t="s">
        <v>58</v>
      </c>
      <c r="AQ1029" s="1" t="s">
        <v>1953</v>
      </c>
      <c r="AR1029" s="27">
        <v>90</v>
      </c>
      <c r="AS1029" s="1" t="s">
        <v>124</v>
      </c>
      <c r="AT1029" s="1" t="s">
        <v>124</v>
      </c>
      <c r="AU1029" s="1" t="s">
        <v>58</v>
      </c>
      <c r="AV1029" s="1" t="s">
        <v>82</v>
      </c>
      <c r="AW1029" s="1" t="s">
        <v>58</v>
      </c>
      <c r="AX1029" s="1" t="s">
        <v>82</v>
      </c>
      <c r="AY1029" s="1">
        <v>5</v>
      </c>
      <c r="AZ1029" s="1" t="s">
        <v>83</v>
      </c>
      <c r="BA1029" s="1" t="s">
        <v>83</v>
      </c>
      <c r="BB1029" s="1" t="s">
        <v>85</v>
      </c>
      <c r="BC1029" s="1" t="s">
        <v>86</v>
      </c>
      <c r="BD1029" s="1" t="s">
        <v>86</v>
      </c>
      <c r="BE1029" s="1" t="s">
        <v>75</v>
      </c>
      <c r="BF1029" s="1" t="s">
        <v>75</v>
      </c>
      <c r="BG1029" s="1" t="s">
        <v>87</v>
      </c>
      <c r="BH1029" s="1" t="s">
        <v>126</v>
      </c>
      <c r="BL1029" s="1" t="s">
        <v>75</v>
      </c>
      <c r="BM1029" s="1" t="s">
        <v>58</v>
      </c>
      <c r="BN1029" s="1" t="s">
        <v>160</v>
      </c>
      <c r="BO1029" s="1" t="s">
        <v>160</v>
      </c>
      <c r="BP1029" s="1" t="s">
        <v>58</v>
      </c>
      <c r="BQ1029" s="1" t="s">
        <v>1952</v>
      </c>
      <c r="BR1029" s="8" t="s">
        <v>4402</v>
      </c>
      <c r="BS1029" s="18" t="str">
        <f>VLOOKUP(BD[[#This Row],[Estado (Pegar da listagem)]],Tabela11[],2,0)</f>
        <v>Sudeste</v>
      </c>
    </row>
    <row r="1030" spans="1:71" ht="15.75" customHeight="1" x14ac:dyDescent="0.3">
      <c r="A1030" s="3">
        <v>45307.557010277778</v>
      </c>
      <c r="B1030" s="1" t="s">
        <v>58</v>
      </c>
      <c r="C1030" s="1" t="s">
        <v>475</v>
      </c>
      <c r="D1030" s="1" t="s">
        <v>4372</v>
      </c>
      <c r="E1030" s="1">
        <v>47</v>
      </c>
      <c r="F1030" s="1" t="s">
        <v>796</v>
      </c>
      <c r="G1030" s="1" t="s">
        <v>239</v>
      </c>
      <c r="H1030" s="1" t="s">
        <v>4371</v>
      </c>
      <c r="I1030" s="1" t="s">
        <v>64</v>
      </c>
      <c r="J1030" s="1" t="s">
        <v>114</v>
      </c>
      <c r="K1030" s="1" t="s">
        <v>58</v>
      </c>
      <c r="L1030" s="1">
        <v>2</v>
      </c>
      <c r="M1030" s="1" t="s">
        <v>141</v>
      </c>
      <c r="N1030" s="1" t="s">
        <v>262</v>
      </c>
      <c r="O1030" s="1" t="s">
        <v>152</v>
      </c>
      <c r="P1030" s="1" t="s">
        <v>152</v>
      </c>
      <c r="Q1030" s="1" t="s">
        <v>924</v>
      </c>
      <c r="R1030" s="1" t="s">
        <v>231</v>
      </c>
      <c r="W1030" s="1" t="s">
        <v>70</v>
      </c>
      <c r="X1030" s="1" t="s">
        <v>70</v>
      </c>
      <c r="Y1030" s="1">
        <v>0</v>
      </c>
      <c r="Z1030" s="1" t="s">
        <v>71</v>
      </c>
      <c r="AA1030" s="1" t="s">
        <v>102</v>
      </c>
      <c r="AB1030" s="1" t="s">
        <v>102</v>
      </c>
      <c r="AC1030" s="1" t="s">
        <v>4370</v>
      </c>
      <c r="AE1030" s="1" t="s">
        <v>75</v>
      </c>
      <c r="AF1030" s="1" t="s">
        <v>121</v>
      </c>
      <c r="AG1030" s="1" t="s">
        <v>4369</v>
      </c>
      <c r="AH1030" s="1" t="s">
        <v>58</v>
      </c>
      <c r="AI1030" s="1" t="s">
        <v>58</v>
      </c>
      <c r="AJ1030" s="1" t="s">
        <v>75</v>
      </c>
      <c r="AK1030" s="1" t="s">
        <v>78</v>
      </c>
      <c r="AL1030" s="1" t="s">
        <v>75</v>
      </c>
      <c r="AM1030" s="1" t="s">
        <v>78</v>
      </c>
      <c r="AN1030" s="1" t="s">
        <v>58</v>
      </c>
      <c r="AO1030" s="1" t="s">
        <v>58</v>
      </c>
      <c r="AP1030" s="1" t="s">
        <v>75</v>
      </c>
      <c r="AQ1030" s="1" t="s">
        <v>4368</v>
      </c>
      <c r="AR1030" s="27"/>
      <c r="AS1030" s="1" t="s">
        <v>80</v>
      </c>
      <c r="AT1030" s="1" t="s">
        <v>80</v>
      </c>
      <c r="AU1030" s="1" t="s">
        <v>58</v>
      </c>
      <c r="AV1030" s="1" t="s">
        <v>81</v>
      </c>
      <c r="AW1030" s="1" t="s">
        <v>58</v>
      </c>
      <c r="AX1030" s="1" t="s">
        <v>81</v>
      </c>
      <c r="AY1030" s="1">
        <v>1</v>
      </c>
      <c r="AZ1030" s="1" t="s">
        <v>83</v>
      </c>
      <c r="BA1030" s="1" t="s">
        <v>83</v>
      </c>
      <c r="BB1030" s="1" t="s">
        <v>85</v>
      </c>
      <c r="BC1030" s="1" t="s">
        <v>107</v>
      </c>
      <c r="BD1030" s="1" t="s">
        <v>107</v>
      </c>
      <c r="BE1030" s="1" t="s">
        <v>75</v>
      </c>
      <c r="BF1030" s="1" t="s">
        <v>75</v>
      </c>
      <c r="BG1030" s="1" t="s">
        <v>87</v>
      </c>
      <c r="BH1030" s="1" t="s">
        <v>157</v>
      </c>
      <c r="BI1030" s="1" t="s">
        <v>1098</v>
      </c>
      <c r="BJ1030" s="1" t="s">
        <v>1098</v>
      </c>
      <c r="BK1030" s="1" t="s">
        <v>1405</v>
      </c>
      <c r="BL1030" s="1" t="s">
        <v>75</v>
      </c>
      <c r="BM1030" s="1" t="s">
        <v>58</v>
      </c>
      <c r="BN1030" s="1" t="s">
        <v>148</v>
      </c>
      <c r="BO1030" s="1" t="s">
        <v>148</v>
      </c>
      <c r="BP1030" s="1" t="s">
        <v>58</v>
      </c>
      <c r="BQ1030" s="1" t="s">
        <v>4367</v>
      </c>
      <c r="BR1030" s="8" t="s">
        <v>4402</v>
      </c>
      <c r="BS1030" s="18" t="str">
        <f>VLOOKUP(BD[[#This Row],[Estado (Pegar da listagem)]],Tabela11[],2,0)</f>
        <v>Norte</v>
      </c>
    </row>
    <row r="1031" spans="1:71" ht="15.75" customHeight="1" x14ac:dyDescent="0.3">
      <c r="A1031" s="3">
        <v>45307.452809583338</v>
      </c>
      <c r="B1031" s="1" t="s">
        <v>58</v>
      </c>
      <c r="C1031" s="1" t="s">
        <v>506</v>
      </c>
      <c r="D1031" s="1" t="s">
        <v>4386</v>
      </c>
      <c r="E1031" s="1">
        <v>32</v>
      </c>
      <c r="F1031" s="1" t="s">
        <v>878</v>
      </c>
      <c r="G1031" s="1" t="s">
        <v>62</v>
      </c>
      <c r="H1031" s="1" t="s">
        <v>1759</v>
      </c>
      <c r="I1031" s="1" t="s">
        <v>94</v>
      </c>
      <c r="J1031" s="1" t="s">
        <v>114</v>
      </c>
      <c r="K1031" s="1" t="s">
        <v>58</v>
      </c>
      <c r="L1031" s="1">
        <v>2</v>
      </c>
      <c r="M1031" s="1" t="s">
        <v>141</v>
      </c>
      <c r="N1031" s="1" t="s">
        <v>67</v>
      </c>
      <c r="O1031" s="1" t="s">
        <v>152</v>
      </c>
      <c r="P1031" s="1" t="s">
        <v>152</v>
      </c>
      <c r="R1031" s="1" t="s">
        <v>75</v>
      </c>
      <c r="W1031" s="1" t="s">
        <v>99</v>
      </c>
      <c r="X1031" s="1" t="s">
        <v>99</v>
      </c>
      <c r="Y1031" s="1">
        <v>1</v>
      </c>
      <c r="Z1031" s="1" t="s">
        <v>71</v>
      </c>
      <c r="AA1031" s="1" t="s">
        <v>119</v>
      </c>
      <c r="AB1031" s="1" t="s">
        <v>119</v>
      </c>
      <c r="AC1031" s="1" t="s">
        <v>598</v>
      </c>
      <c r="AE1031" s="1" t="s">
        <v>75</v>
      </c>
      <c r="AG1031" s="1" t="s">
        <v>4385</v>
      </c>
      <c r="AH1031" s="1" t="s">
        <v>75</v>
      </c>
      <c r="AI1031" s="1" t="s">
        <v>58</v>
      </c>
      <c r="AJ1031" s="1" t="s">
        <v>75</v>
      </c>
      <c r="AK1031" s="1" t="s">
        <v>78</v>
      </c>
      <c r="AL1031" s="1" t="s">
        <v>75</v>
      </c>
      <c r="AM1031" s="1" t="s">
        <v>78</v>
      </c>
      <c r="AN1031" s="1" t="s">
        <v>58</v>
      </c>
      <c r="AO1031" s="1" t="s">
        <v>58</v>
      </c>
      <c r="AQ1031" s="1">
        <v>90</v>
      </c>
      <c r="AR1031" s="27">
        <v>90</v>
      </c>
      <c r="AS1031" s="1" t="s">
        <v>133</v>
      </c>
      <c r="AT1031" s="1" t="s">
        <v>133</v>
      </c>
      <c r="AU1031" s="1" t="s">
        <v>58</v>
      </c>
      <c r="AV1031" s="1" t="s">
        <v>82</v>
      </c>
      <c r="AW1031" s="1" t="s">
        <v>58</v>
      </c>
      <c r="AX1031" s="1" t="s">
        <v>82</v>
      </c>
      <c r="AY1031" s="1">
        <v>5</v>
      </c>
      <c r="AZ1031" s="1" t="s">
        <v>83</v>
      </c>
      <c r="BA1031" s="1" t="s">
        <v>83</v>
      </c>
      <c r="BB1031" s="1" t="s">
        <v>106</v>
      </c>
      <c r="BC1031" s="1" t="s">
        <v>197</v>
      </c>
      <c r="BD1031" s="1" t="s">
        <v>197</v>
      </c>
      <c r="BE1031" s="1" t="s">
        <v>75</v>
      </c>
      <c r="BF1031" s="1" t="s">
        <v>75</v>
      </c>
      <c r="BG1031" s="1" t="s">
        <v>87</v>
      </c>
      <c r="BH1031" s="1" t="s">
        <v>88</v>
      </c>
      <c r="BJ1031" s="1" t="s">
        <v>4384</v>
      </c>
      <c r="BK1031" s="1" t="s">
        <v>1055</v>
      </c>
      <c r="BL1031" s="1" t="s">
        <v>75</v>
      </c>
      <c r="BM1031" s="1" t="s">
        <v>58</v>
      </c>
      <c r="BN1031" s="1" t="s">
        <v>179</v>
      </c>
      <c r="BO1031" s="1" t="s">
        <v>179</v>
      </c>
      <c r="BP1031" s="1" t="s">
        <v>58</v>
      </c>
      <c r="BR1031" s="8" t="s">
        <v>4402</v>
      </c>
      <c r="BS1031" s="18" t="str">
        <f>VLOOKUP(BD[[#This Row],[Estado (Pegar da listagem)]],Tabela11[],2,0)</f>
        <v>Sul</v>
      </c>
    </row>
    <row r="1032" spans="1:71" ht="15.75" customHeight="1" x14ac:dyDescent="0.3">
      <c r="A1032" s="3">
        <v>45315.730467407411</v>
      </c>
      <c r="B1032" s="1" t="s">
        <v>58</v>
      </c>
      <c r="C1032" s="1" t="s">
        <v>589</v>
      </c>
      <c r="D1032" s="1" t="s">
        <v>3233</v>
      </c>
      <c r="E1032" s="1">
        <v>31</v>
      </c>
      <c r="F1032" s="1" t="s">
        <v>771</v>
      </c>
      <c r="G1032" s="1" t="s">
        <v>239</v>
      </c>
      <c r="H1032" s="1" t="s">
        <v>3232</v>
      </c>
      <c r="I1032" s="1" t="s">
        <v>64</v>
      </c>
      <c r="J1032" s="1" t="s">
        <v>95</v>
      </c>
      <c r="K1032" s="1" t="s">
        <v>75</v>
      </c>
      <c r="M1032" s="1" t="s">
        <v>66</v>
      </c>
      <c r="N1032" s="1" t="s">
        <v>67</v>
      </c>
      <c r="O1032" s="1" t="s">
        <v>152</v>
      </c>
      <c r="P1032" s="1" t="s">
        <v>152</v>
      </c>
      <c r="Q1032" s="1" t="s">
        <v>234</v>
      </c>
      <c r="R1032" s="1" t="s">
        <v>234</v>
      </c>
      <c r="S1032" s="1" t="s">
        <v>3231</v>
      </c>
      <c r="T1032" s="1" t="s">
        <v>4546</v>
      </c>
      <c r="U1032" s="1" t="s">
        <v>290</v>
      </c>
      <c r="V1032" s="1"/>
      <c r="W1032" s="1" t="s">
        <v>70</v>
      </c>
      <c r="X1032" s="1" t="s">
        <v>70</v>
      </c>
      <c r="Y1032" s="1">
        <v>0</v>
      </c>
      <c r="Z1032" s="1" t="s">
        <v>183</v>
      </c>
      <c r="AA1032" s="1" t="s">
        <v>2022</v>
      </c>
      <c r="AB1032" s="1" t="s">
        <v>3927</v>
      </c>
      <c r="AC1032" s="1" t="s">
        <v>120</v>
      </c>
      <c r="AD1032" s="1" t="s">
        <v>104</v>
      </c>
      <c r="AE1032" s="1" t="s">
        <v>58</v>
      </c>
      <c r="AF1032" s="1" t="s">
        <v>76</v>
      </c>
      <c r="AG1032" s="1" t="s">
        <v>3230</v>
      </c>
      <c r="AH1032" s="1" t="s">
        <v>58</v>
      </c>
      <c r="AI1032" s="1" t="s">
        <v>75</v>
      </c>
      <c r="AJ1032" s="1" t="s">
        <v>58</v>
      </c>
      <c r="AK1032" s="1" t="s">
        <v>143</v>
      </c>
      <c r="AL1032" s="1" t="s">
        <v>75</v>
      </c>
      <c r="AM1032" s="1" t="s">
        <v>78</v>
      </c>
      <c r="AN1032" s="1" t="s">
        <v>58</v>
      </c>
      <c r="AO1032" s="1" t="s">
        <v>58</v>
      </c>
      <c r="AP1032" s="1" t="s">
        <v>58</v>
      </c>
      <c r="AQ1032" s="1">
        <v>10</v>
      </c>
      <c r="AR1032" s="27">
        <v>10</v>
      </c>
      <c r="AS1032" s="1" t="s">
        <v>355</v>
      </c>
      <c r="AT1032" s="1" t="s">
        <v>355</v>
      </c>
      <c r="AU1032" s="1" t="s">
        <v>58</v>
      </c>
      <c r="AV1032" s="1" t="s">
        <v>81</v>
      </c>
      <c r="AW1032" s="1" t="s">
        <v>58</v>
      </c>
      <c r="AX1032" s="1" t="s">
        <v>81</v>
      </c>
      <c r="AY1032" s="1">
        <v>5</v>
      </c>
      <c r="AZ1032" s="1" t="s">
        <v>83</v>
      </c>
      <c r="BA1032" s="1" t="s">
        <v>83</v>
      </c>
      <c r="BB1032" s="1" t="s">
        <v>106</v>
      </c>
      <c r="BC1032" s="1" t="s">
        <v>86</v>
      </c>
      <c r="BD1032" s="1" t="s">
        <v>86</v>
      </c>
      <c r="BE1032" s="1" t="s">
        <v>75</v>
      </c>
      <c r="BF1032" s="1" t="s">
        <v>75</v>
      </c>
      <c r="BG1032" s="1" t="s">
        <v>248</v>
      </c>
      <c r="BH1032" s="1" t="s">
        <v>413</v>
      </c>
      <c r="BI1032" s="1" t="s">
        <v>1748</v>
      </c>
      <c r="BJ1032" s="1" t="s">
        <v>1748</v>
      </c>
      <c r="BK1032" s="1" t="s">
        <v>1405</v>
      </c>
      <c r="BL1032" s="1" t="s">
        <v>58</v>
      </c>
      <c r="BM1032" s="1" t="s">
        <v>58</v>
      </c>
      <c r="BN1032" s="1" t="s">
        <v>160</v>
      </c>
      <c r="BO1032" s="1" t="s">
        <v>160</v>
      </c>
      <c r="BP1032" s="1" t="s">
        <v>75</v>
      </c>
      <c r="BR1032" s="8" t="s">
        <v>4402</v>
      </c>
      <c r="BS1032" s="18" t="str">
        <f>VLOOKUP(BD[[#This Row],[Estado (Pegar da listagem)]],Tabela11[],2,0)</f>
        <v>Sul</v>
      </c>
    </row>
    <row r="1033" spans="1:71" ht="15.75" customHeight="1" x14ac:dyDescent="0.3">
      <c r="A1033" s="3">
        <v>45307.613731851852</v>
      </c>
      <c r="B1033" s="1" t="s">
        <v>58</v>
      </c>
      <c r="C1033" s="1" t="s">
        <v>575</v>
      </c>
      <c r="D1033" s="1" t="s">
        <v>1064</v>
      </c>
      <c r="E1033" s="1">
        <v>57</v>
      </c>
      <c r="F1033" s="1" t="s">
        <v>494</v>
      </c>
      <c r="G1033" s="1" t="s">
        <v>62</v>
      </c>
      <c r="H1033" s="1" t="s">
        <v>784</v>
      </c>
      <c r="I1033" s="1" t="s">
        <v>64</v>
      </c>
      <c r="J1033" s="1" t="s">
        <v>114</v>
      </c>
      <c r="K1033" s="1" t="s">
        <v>58</v>
      </c>
      <c r="L1033" s="1" t="s">
        <v>96</v>
      </c>
      <c r="M1033" s="1" t="s">
        <v>66</v>
      </c>
      <c r="N1033" s="1" t="s">
        <v>3053</v>
      </c>
      <c r="O1033" s="1" t="s">
        <v>152</v>
      </c>
      <c r="P1033" s="1" t="s">
        <v>152</v>
      </c>
      <c r="Q1033" s="1" t="s">
        <v>1066</v>
      </c>
      <c r="R1033" s="1" t="s">
        <v>231</v>
      </c>
      <c r="W1033" s="1" t="s">
        <v>118</v>
      </c>
      <c r="X1033" s="1" t="s">
        <v>118</v>
      </c>
      <c r="Y1033" s="1" t="s">
        <v>100</v>
      </c>
      <c r="Z1033" s="1" t="s">
        <v>71</v>
      </c>
      <c r="AA1033" s="1" t="s">
        <v>119</v>
      </c>
      <c r="AB1033" s="1" t="s">
        <v>119</v>
      </c>
      <c r="AC1033" s="1" t="s">
        <v>232</v>
      </c>
      <c r="AD1033" s="1" t="s">
        <v>74</v>
      </c>
      <c r="AE1033" s="1" t="s">
        <v>75</v>
      </c>
      <c r="AF1033" s="1" t="s">
        <v>121</v>
      </c>
      <c r="AG1033" s="1" t="s">
        <v>1067</v>
      </c>
      <c r="AH1033" s="1" t="s">
        <v>58</v>
      </c>
      <c r="AI1033" s="1" t="s">
        <v>58</v>
      </c>
      <c r="AJ1033" s="1" t="s">
        <v>75</v>
      </c>
      <c r="AK1033" s="1" t="s">
        <v>78</v>
      </c>
      <c r="AL1033" s="1" t="s">
        <v>75</v>
      </c>
      <c r="AM1033" s="1" t="s">
        <v>78</v>
      </c>
      <c r="AN1033" s="1" t="s">
        <v>58</v>
      </c>
      <c r="AO1033" s="1" t="s">
        <v>58</v>
      </c>
      <c r="AP1033" s="1" t="s">
        <v>58</v>
      </c>
      <c r="AQ1033" s="1">
        <v>12</v>
      </c>
      <c r="AR1033" s="27">
        <v>12</v>
      </c>
      <c r="AS1033" s="1" t="s">
        <v>170</v>
      </c>
      <c r="AT1033" s="1" t="s">
        <v>170</v>
      </c>
      <c r="AU1033" s="1" t="s">
        <v>58</v>
      </c>
      <c r="AV1033" s="1" t="s">
        <v>82</v>
      </c>
      <c r="AW1033" s="1" t="s">
        <v>58</v>
      </c>
      <c r="AX1033" s="1" t="s">
        <v>82</v>
      </c>
      <c r="AY1033" s="1">
        <v>4</v>
      </c>
      <c r="AZ1033" s="1" t="s">
        <v>155</v>
      </c>
      <c r="BA1033" s="1" t="s">
        <v>83</v>
      </c>
      <c r="BB1033" s="1" t="s">
        <v>106</v>
      </c>
      <c r="BC1033" s="1" t="s">
        <v>107</v>
      </c>
      <c r="BD1033" s="1" t="s">
        <v>107</v>
      </c>
      <c r="BE1033" s="1" t="s">
        <v>58</v>
      </c>
      <c r="BF1033" s="1" t="s">
        <v>58</v>
      </c>
      <c r="BG1033" s="1" t="s">
        <v>198</v>
      </c>
      <c r="BH1033" s="1" t="s">
        <v>1068</v>
      </c>
      <c r="BI1033" s="1" t="s">
        <v>185</v>
      </c>
      <c r="BJ1033" s="1" t="s">
        <v>128</v>
      </c>
      <c r="BK1033" s="1" t="s">
        <v>128</v>
      </c>
      <c r="BL1033" s="1" t="s">
        <v>75</v>
      </c>
      <c r="BM1033" s="1" t="s">
        <v>58</v>
      </c>
      <c r="BN1033" s="1" t="s">
        <v>1069</v>
      </c>
      <c r="BO1033" s="1" t="s">
        <v>4569</v>
      </c>
      <c r="BP1033" s="1" t="s">
        <v>58</v>
      </c>
      <c r="BR1033" s="8" t="s">
        <v>4404</v>
      </c>
      <c r="BS1033" s="18" t="str">
        <f>VLOOKUP(BD[[#This Row],[Estado (Pegar da listagem)]],Tabela11[],2,0)</f>
        <v>Sudeste</v>
      </c>
    </row>
    <row r="1034" spans="1:71" ht="15.75" customHeight="1" x14ac:dyDescent="0.3">
      <c r="A1034" s="3">
        <v>45321.70866822917</v>
      </c>
      <c r="B1034" s="1" t="s">
        <v>58</v>
      </c>
      <c r="C1034" s="1" t="s">
        <v>59</v>
      </c>
      <c r="D1034" s="1" t="s">
        <v>323</v>
      </c>
      <c r="E1034" s="1">
        <v>45</v>
      </c>
      <c r="F1034" s="1" t="s">
        <v>61</v>
      </c>
      <c r="G1034" s="1" t="s">
        <v>62</v>
      </c>
      <c r="H1034" s="1" t="s">
        <v>324</v>
      </c>
      <c r="I1034" s="1" t="s">
        <v>94</v>
      </c>
      <c r="J1034" s="1" t="s">
        <v>95</v>
      </c>
      <c r="K1034" s="1" t="s">
        <v>58</v>
      </c>
      <c r="L1034" s="1">
        <v>1</v>
      </c>
      <c r="M1034" s="1" t="s">
        <v>325</v>
      </c>
      <c r="N1034" s="1" t="s">
        <v>4280</v>
      </c>
      <c r="O1034" s="1" t="s">
        <v>152</v>
      </c>
      <c r="P1034" s="1" t="s">
        <v>152</v>
      </c>
      <c r="Q1034" s="1" t="s">
        <v>327</v>
      </c>
      <c r="R1034" s="1" t="s">
        <v>235</v>
      </c>
      <c r="S1034" s="1" t="s">
        <v>328</v>
      </c>
      <c r="T1034" s="1" t="s">
        <v>4545</v>
      </c>
      <c r="U1034" s="1" t="s">
        <v>329</v>
      </c>
      <c r="V1034" s="1"/>
      <c r="W1034" s="1" t="s">
        <v>70</v>
      </c>
      <c r="X1034" s="1" t="s">
        <v>70</v>
      </c>
      <c r="Y1034" s="1">
        <v>0</v>
      </c>
      <c r="Z1034" s="1" t="s">
        <v>71</v>
      </c>
      <c r="AA1034" s="1" t="s">
        <v>119</v>
      </c>
      <c r="AB1034" s="1" t="s">
        <v>119</v>
      </c>
      <c r="AC1034" s="1" t="s">
        <v>330</v>
      </c>
      <c r="AD1034" s="1" t="s">
        <v>74</v>
      </c>
      <c r="AE1034" s="1" t="s">
        <v>58</v>
      </c>
      <c r="AF1034" s="1" t="s">
        <v>76</v>
      </c>
      <c r="AG1034" s="1" t="s">
        <v>331</v>
      </c>
      <c r="AH1034" s="1" t="s">
        <v>75</v>
      </c>
      <c r="AI1034" s="1" t="s">
        <v>58</v>
      </c>
      <c r="AJ1034" s="1" t="s">
        <v>58</v>
      </c>
      <c r="AK1034" s="1" t="s">
        <v>122</v>
      </c>
      <c r="AL1034" s="1" t="s">
        <v>75</v>
      </c>
      <c r="AM1034" s="1" t="s">
        <v>122</v>
      </c>
      <c r="AN1034" s="1" t="s">
        <v>58</v>
      </c>
      <c r="AO1034" s="1" t="s">
        <v>58</v>
      </c>
      <c r="AP1034" s="1" t="s">
        <v>75</v>
      </c>
      <c r="AQ1034" s="1">
        <v>12</v>
      </c>
      <c r="AR1034" s="27">
        <v>12</v>
      </c>
      <c r="AS1034" s="1" t="s">
        <v>80</v>
      </c>
      <c r="AT1034" s="1" t="s">
        <v>80</v>
      </c>
      <c r="AU1034" s="1" t="s">
        <v>58</v>
      </c>
      <c r="AV1034" s="1" t="s">
        <v>81</v>
      </c>
      <c r="AW1034" s="1" t="s">
        <v>75</v>
      </c>
      <c r="AX1034" s="1" t="s">
        <v>81</v>
      </c>
      <c r="AY1034" s="1">
        <v>1</v>
      </c>
      <c r="AZ1034" s="1" t="s">
        <v>155</v>
      </c>
      <c r="BA1034" s="1" t="s">
        <v>155</v>
      </c>
      <c r="BB1034" s="1" t="s">
        <v>106</v>
      </c>
      <c r="BC1034" s="1" t="s">
        <v>125</v>
      </c>
      <c r="BD1034" s="1" t="s">
        <v>125</v>
      </c>
      <c r="BE1034" s="1" t="s">
        <v>75</v>
      </c>
      <c r="BF1034" s="1" t="s">
        <v>75</v>
      </c>
      <c r="BG1034" s="1" t="s">
        <v>87</v>
      </c>
      <c r="BH1034" s="1" t="s">
        <v>157</v>
      </c>
      <c r="BI1034" s="1" t="s">
        <v>332</v>
      </c>
      <c r="BJ1034" s="1" t="s">
        <v>146</v>
      </c>
      <c r="BK1034" s="1" t="s">
        <v>146</v>
      </c>
      <c r="BL1034" s="1" t="s">
        <v>58</v>
      </c>
      <c r="BM1034" s="1" t="s">
        <v>58</v>
      </c>
      <c r="BN1034" s="1" t="s">
        <v>333</v>
      </c>
      <c r="BO1034" s="1" t="s">
        <v>4577</v>
      </c>
      <c r="BP1034" s="1" t="s">
        <v>58</v>
      </c>
      <c r="BQ1034" s="1" t="s">
        <v>334</v>
      </c>
      <c r="BR1034" s="8" t="s">
        <v>4403</v>
      </c>
      <c r="BS1034" s="18" t="str">
        <f>VLOOKUP(BD[[#This Row],[Estado (Pegar da listagem)]],Tabela11[],2,0)</f>
        <v>Sudeste</v>
      </c>
    </row>
    <row r="1035" spans="1:71" ht="15.75" customHeight="1" x14ac:dyDescent="0.3">
      <c r="A1035" s="3">
        <v>45315.678694259259</v>
      </c>
      <c r="B1035" s="1" t="s">
        <v>58</v>
      </c>
      <c r="C1035" s="1" t="s">
        <v>575</v>
      </c>
      <c r="D1035" s="1" t="s">
        <v>3254</v>
      </c>
      <c r="E1035" s="1">
        <v>37</v>
      </c>
      <c r="F1035" s="1" t="s">
        <v>928</v>
      </c>
      <c r="G1035" s="1" t="s">
        <v>62</v>
      </c>
      <c r="H1035" s="1" t="s">
        <v>3253</v>
      </c>
      <c r="I1035" s="1" t="s">
        <v>94</v>
      </c>
      <c r="J1035" s="1" t="s">
        <v>95</v>
      </c>
      <c r="K1035" s="1" t="s">
        <v>75</v>
      </c>
      <c r="M1035" s="1" t="s">
        <v>66</v>
      </c>
      <c r="N1035" s="1" t="s">
        <v>67</v>
      </c>
      <c r="O1035" s="1" t="s">
        <v>98</v>
      </c>
      <c r="P1035" s="1" t="s">
        <v>98</v>
      </c>
      <c r="R1035" s="1" t="s">
        <v>75</v>
      </c>
      <c r="W1035" s="1" t="s">
        <v>118</v>
      </c>
      <c r="X1035" s="1" t="s">
        <v>118</v>
      </c>
      <c r="Y1035" s="1" t="s">
        <v>100</v>
      </c>
      <c r="Z1035" s="1" t="s">
        <v>183</v>
      </c>
      <c r="AA1035" s="1" t="s">
        <v>102</v>
      </c>
      <c r="AB1035" s="1" t="s">
        <v>102</v>
      </c>
      <c r="AC1035" s="1" t="s">
        <v>247</v>
      </c>
      <c r="AD1035" s="1" t="s">
        <v>74</v>
      </c>
      <c r="AE1035" s="1" t="s">
        <v>58</v>
      </c>
      <c r="AF1035" s="1" t="s">
        <v>121</v>
      </c>
      <c r="AG1035" s="1" t="s">
        <v>3252</v>
      </c>
      <c r="AH1035" s="1" t="s">
        <v>58</v>
      </c>
      <c r="AI1035" s="1" t="s">
        <v>58</v>
      </c>
      <c r="AJ1035" s="1" t="s">
        <v>75</v>
      </c>
      <c r="AK1035" s="1" t="s">
        <v>78</v>
      </c>
      <c r="AL1035" s="1" t="s">
        <v>58</v>
      </c>
      <c r="AM1035" s="1" t="s">
        <v>143</v>
      </c>
      <c r="AN1035" s="1" t="s">
        <v>58</v>
      </c>
      <c r="AO1035" s="1" t="s">
        <v>58</v>
      </c>
      <c r="AP1035" s="1" t="s">
        <v>58</v>
      </c>
      <c r="AQ1035" s="1" t="s">
        <v>3251</v>
      </c>
      <c r="AR1035" s="27">
        <v>100</v>
      </c>
      <c r="AS1035" s="1" t="s">
        <v>170</v>
      </c>
      <c r="AT1035" s="1" t="s">
        <v>170</v>
      </c>
      <c r="BG1035" s="1" t="s">
        <v>248</v>
      </c>
      <c r="BH1035" s="1" t="s">
        <v>368</v>
      </c>
      <c r="BI1035" s="1" t="s">
        <v>172</v>
      </c>
      <c r="BJ1035" s="1" t="s">
        <v>3250</v>
      </c>
      <c r="BK1035" s="1" t="s">
        <v>244</v>
      </c>
      <c r="BL1035" s="1" t="s">
        <v>75</v>
      </c>
      <c r="BM1035" s="1" t="s">
        <v>58</v>
      </c>
      <c r="BN1035" s="1" t="s">
        <v>3249</v>
      </c>
      <c r="BO1035" s="1" t="s">
        <v>1834</v>
      </c>
      <c r="BP1035" s="1" t="s">
        <v>58</v>
      </c>
      <c r="BQ1035" s="1" t="s">
        <v>3248</v>
      </c>
      <c r="BR1035" s="8" t="s">
        <v>4402</v>
      </c>
      <c r="BS1035" s="18" t="str">
        <f>VLOOKUP(BD[[#This Row],[Estado (Pegar da listagem)]],Tabela11[],2,0)</f>
        <v>Centro Oeste</v>
      </c>
    </row>
    <row r="1036" spans="1:71" ht="15.75" customHeight="1" x14ac:dyDescent="0.3">
      <c r="A1036" s="3">
        <v>45317.703508541672</v>
      </c>
      <c r="B1036" s="1" t="s">
        <v>58</v>
      </c>
      <c r="C1036" s="1" t="s">
        <v>575</v>
      </c>
      <c r="D1036" s="1" t="s">
        <v>2831</v>
      </c>
      <c r="E1036" s="1">
        <v>42</v>
      </c>
      <c r="F1036" s="1" t="s">
        <v>559</v>
      </c>
      <c r="G1036" s="1" t="s">
        <v>239</v>
      </c>
      <c r="H1036" s="1" t="s">
        <v>886</v>
      </c>
      <c r="I1036" s="1" t="s">
        <v>64</v>
      </c>
      <c r="J1036" s="1" t="s">
        <v>114</v>
      </c>
      <c r="K1036" s="1" t="s">
        <v>58</v>
      </c>
      <c r="L1036" s="1">
        <v>1</v>
      </c>
      <c r="M1036" s="1" t="s">
        <v>141</v>
      </c>
      <c r="N1036" s="1" t="s">
        <v>67</v>
      </c>
      <c r="O1036" s="1" t="s">
        <v>98</v>
      </c>
      <c r="P1036" s="1" t="s">
        <v>98</v>
      </c>
      <c r="R1036" s="1" t="s">
        <v>75</v>
      </c>
      <c r="W1036" s="1" t="s">
        <v>99</v>
      </c>
      <c r="X1036" s="1" t="s">
        <v>99</v>
      </c>
      <c r="Y1036" s="1">
        <v>0</v>
      </c>
      <c r="Z1036" s="1" t="s">
        <v>71</v>
      </c>
      <c r="AA1036" s="1" t="s">
        <v>102</v>
      </c>
      <c r="AB1036" s="1" t="s">
        <v>102</v>
      </c>
      <c r="AC1036" s="1" t="s">
        <v>103</v>
      </c>
      <c r="AE1036" s="1" t="s">
        <v>75</v>
      </c>
      <c r="AF1036" s="1" t="s">
        <v>121</v>
      </c>
      <c r="AG1036" s="1" t="s">
        <v>2830</v>
      </c>
      <c r="AH1036" s="1" t="s">
        <v>58</v>
      </c>
      <c r="AI1036" s="1" t="s">
        <v>58</v>
      </c>
      <c r="AJ1036" s="1" t="s">
        <v>75</v>
      </c>
      <c r="AK1036" s="1" t="s">
        <v>78</v>
      </c>
      <c r="AL1036" s="1" t="s">
        <v>75</v>
      </c>
      <c r="AN1036" s="1" t="s">
        <v>75</v>
      </c>
      <c r="AO1036" s="1" t="s">
        <v>75</v>
      </c>
      <c r="AP1036" s="1" t="s">
        <v>75</v>
      </c>
      <c r="AR1036" s="29"/>
      <c r="AS1036" s="1" t="s">
        <v>80</v>
      </c>
      <c r="AT1036" s="1" t="s">
        <v>80</v>
      </c>
      <c r="AU1036" s="1" t="s">
        <v>58</v>
      </c>
      <c r="AV1036" s="1" t="s">
        <v>82</v>
      </c>
      <c r="AW1036" s="1" t="s">
        <v>58</v>
      </c>
      <c r="AX1036" s="1" t="s">
        <v>82</v>
      </c>
      <c r="AY1036" s="1">
        <v>5</v>
      </c>
      <c r="AZ1036" s="1" t="s">
        <v>83</v>
      </c>
      <c r="BA1036" s="1" t="s">
        <v>83</v>
      </c>
      <c r="BB1036" s="1" t="s">
        <v>106</v>
      </c>
      <c r="BC1036" s="1" t="s">
        <v>125</v>
      </c>
      <c r="BD1036" s="1" t="s">
        <v>125</v>
      </c>
      <c r="BE1036" s="1" t="s">
        <v>75</v>
      </c>
      <c r="BF1036" s="1" t="s">
        <v>75</v>
      </c>
      <c r="BG1036" s="1" t="s">
        <v>87</v>
      </c>
      <c r="BL1036" s="1" t="s">
        <v>75</v>
      </c>
      <c r="BM1036" s="1" t="s">
        <v>58</v>
      </c>
      <c r="BN1036" s="1" t="s">
        <v>2829</v>
      </c>
      <c r="BO1036" s="1" t="s">
        <v>4570</v>
      </c>
      <c r="BP1036" s="1" t="s">
        <v>58</v>
      </c>
      <c r="BR1036" s="8" t="s">
        <v>4402</v>
      </c>
      <c r="BS1036" s="18" t="str">
        <f>VLOOKUP(BD[[#This Row],[Estado (Pegar da listagem)]],Tabela11[],2,0)</f>
        <v>Nordeste</v>
      </c>
    </row>
    <row r="1037" spans="1:71" ht="15.75" customHeight="1" x14ac:dyDescent="0.3">
      <c r="A1037" s="3">
        <v>45315.699554965278</v>
      </c>
      <c r="B1037" s="1" t="s">
        <v>58</v>
      </c>
      <c r="C1037" s="1" t="s">
        <v>589</v>
      </c>
      <c r="D1037" s="1" t="s">
        <v>3247</v>
      </c>
      <c r="E1037" s="1">
        <v>47</v>
      </c>
      <c r="F1037" s="1" t="s">
        <v>522</v>
      </c>
      <c r="G1037" s="1" t="s">
        <v>62</v>
      </c>
      <c r="H1037" s="1" t="s">
        <v>2841</v>
      </c>
      <c r="I1037" s="1" t="s">
        <v>64</v>
      </c>
      <c r="J1037" s="1" t="s">
        <v>114</v>
      </c>
      <c r="K1037" s="1" t="s">
        <v>58</v>
      </c>
      <c r="L1037" s="1" t="s">
        <v>96</v>
      </c>
      <c r="M1037" s="1" t="s">
        <v>141</v>
      </c>
      <c r="N1037" s="1" t="s">
        <v>67</v>
      </c>
      <c r="O1037" s="1" t="s">
        <v>152</v>
      </c>
      <c r="P1037" s="1" t="s">
        <v>152</v>
      </c>
      <c r="Q1037" s="1" t="s">
        <v>3246</v>
      </c>
      <c r="R1037" s="1" t="s">
        <v>2888</v>
      </c>
      <c r="S1037" s="1" t="s">
        <v>278</v>
      </c>
      <c r="T1037" s="1" t="s">
        <v>4546</v>
      </c>
      <c r="U1037" s="1" t="s">
        <v>290</v>
      </c>
      <c r="V1037" s="1"/>
      <c r="W1037" s="1" t="s">
        <v>70</v>
      </c>
      <c r="X1037" s="1" t="s">
        <v>70</v>
      </c>
      <c r="Y1037" s="1">
        <v>0</v>
      </c>
      <c r="Z1037" s="1" t="s">
        <v>71</v>
      </c>
      <c r="AA1037" s="1" t="s">
        <v>2022</v>
      </c>
      <c r="AB1037" s="1" t="s">
        <v>3927</v>
      </c>
      <c r="AC1037" s="1" t="s">
        <v>3245</v>
      </c>
      <c r="AD1037" s="1" t="s">
        <v>104</v>
      </c>
      <c r="AE1037" s="1" t="s">
        <v>75</v>
      </c>
      <c r="AF1037" s="1" t="s">
        <v>76</v>
      </c>
      <c r="AG1037" s="1" t="s">
        <v>3244</v>
      </c>
      <c r="AH1037" s="1" t="s">
        <v>58</v>
      </c>
      <c r="AI1037" s="1" t="s">
        <v>75</v>
      </c>
      <c r="AJ1037" s="1" t="s">
        <v>75</v>
      </c>
      <c r="AK1037" s="1" t="s">
        <v>122</v>
      </c>
      <c r="AL1037" s="1" t="s">
        <v>75</v>
      </c>
      <c r="AM1037" s="1" t="s">
        <v>122</v>
      </c>
      <c r="AN1037" s="1" t="s">
        <v>75</v>
      </c>
      <c r="AO1037" s="1" t="s">
        <v>58</v>
      </c>
      <c r="AP1037" s="1" t="s">
        <v>58</v>
      </c>
      <c r="AQ1037" s="1" t="s">
        <v>3243</v>
      </c>
      <c r="AR1037" s="27"/>
      <c r="AS1037" s="1" t="s">
        <v>3243</v>
      </c>
      <c r="AT1037" s="1" t="s">
        <v>124</v>
      </c>
      <c r="AU1037" s="1" t="s">
        <v>58</v>
      </c>
      <c r="AV1037" s="1" t="s">
        <v>191</v>
      </c>
      <c r="AW1037" s="1" t="s">
        <v>58</v>
      </c>
      <c r="AX1037" s="1" t="s">
        <v>191</v>
      </c>
      <c r="AY1037" s="1">
        <v>5</v>
      </c>
      <c r="AZ1037" s="1" t="s">
        <v>214</v>
      </c>
      <c r="BA1037" s="1" t="s">
        <v>155</v>
      </c>
      <c r="BB1037" s="1" t="s">
        <v>106</v>
      </c>
      <c r="BE1037" s="1" t="s">
        <v>75</v>
      </c>
      <c r="BF1037" s="1" t="s">
        <v>75</v>
      </c>
      <c r="BG1037" s="1" t="s">
        <v>248</v>
      </c>
      <c r="BH1037" s="1" t="s">
        <v>413</v>
      </c>
      <c r="BI1037" s="1" t="s">
        <v>185</v>
      </c>
      <c r="BJ1037" s="1" t="s">
        <v>146</v>
      </c>
      <c r="BK1037" s="1" t="s">
        <v>146</v>
      </c>
      <c r="BL1037" s="1" t="s">
        <v>75</v>
      </c>
      <c r="BM1037" s="1" t="s">
        <v>58</v>
      </c>
      <c r="BN1037" s="1" t="s">
        <v>3242</v>
      </c>
      <c r="BO1037" s="1" t="s">
        <v>1834</v>
      </c>
      <c r="BP1037" s="1" t="s">
        <v>58</v>
      </c>
      <c r="BR1037" s="8" t="s">
        <v>4402</v>
      </c>
      <c r="BS1037" s="18" t="str">
        <f>VLOOKUP(BD[[#This Row],[Estado (Pegar da listagem)]],Tabela11[],2,0)</f>
        <v>Nordeste</v>
      </c>
    </row>
    <row r="1038" spans="1:71" ht="15.75" customHeight="1" x14ac:dyDescent="0.3">
      <c r="A1038" s="3">
        <v>45316.732254849536</v>
      </c>
      <c r="B1038" s="1" t="s">
        <v>58</v>
      </c>
      <c r="C1038" s="1" t="s">
        <v>575</v>
      </c>
      <c r="D1038" s="1" t="s">
        <v>3034</v>
      </c>
      <c r="E1038" s="1">
        <v>44</v>
      </c>
      <c r="F1038" s="1" t="s">
        <v>559</v>
      </c>
      <c r="G1038" s="1" t="s">
        <v>62</v>
      </c>
      <c r="H1038" s="1" t="s">
        <v>766</v>
      </c>
      <c r="I1038" s="1" t="s">
        <v>64</v>
      </c>
      <c r="J1038" s="1" t="s">
        <v>114</v>
      </c>
      <c r="K1038" s="1" t="s">
        <v>58</v>
      </c>
      <c r="L1038" s="1" t="s">
        <v>96</v>
      </c>
      <c r="M1038" s="1" t="s">
        <v>141</v>
      </c>
      <c r="N1038" s="1" t="s">
        <v>637</v>
      </c>
      <c r="O1038" s="1" t="s">
        <v>152</v>
      </c>
      <c r="P1038" s="1" t="s">
        <v>152</v>
      </c>
      <c r="Q1038" s="1" t="s">
        <v>996</v>
      </c>
      <c r="R1038" s="1" t="s">
        <v>234</v>
      </c>
      <c r="W1038" s="1" t="s">
        <v>118</v>
      </c>
      <c r="X1038" s="1" t="s">
        <v>118</v>
      </c>
      <c r="Y1038" s="1">
        <v>0</v>
      </c>
      <c r="Z1038" s="1" t="s">
        <v>71</v>
      </c>
      <c r="AA1038" s="1" t="s">
        <v>102</v>
      </c>
      <c r="AB1038" s="1" t="s">
        <v>102</v>
      </c>
      <c r="AC1038" s="1" t="s">
        <v>103</v>
      </c>
      <c r="AD1038" s="1" t="s">
        <v>74</v>
      </c>
      <c r="AE1038" s="1" t="s">
        <v>58</v>
      </c>
      <c r="AF1038" s="1" t="s">
        <v>76</v>
      </c>
      <c r="AG1038" s="1" t="s">
        <v>3033</v>
      </c>
      <c r="AH1038" s="1" t="s">
        <v>58</v>
      </c>
      <c r="AI1038" s="1" t="s">
        <v>58</v>
      </c>
      <c r="AJ1038" s="1" t="s">
        <v>75</v>
      </c>
      <c r="AK1038" s="1" t="s">
        <v>78</v>
      </c>
      <c r="AL1038" s="1" t="s">
        <v>58</v>
      </c>
      <c r="AM1038" s="1" t="s">
        <v>78</v>
      </c>
      <c r="AN1038" s="1" t="s">
        <v>58</v>
      </c>
      <c r="AO1038" s="1" t="s">
        <v>58</v>
      </c>
      <c r="AP1038" s="1" t="s">
        <v>58</v>
      </c>
      <c r="AQ1038" s="1">
        <v>7</v>
      </c>
      <c r="AR1038" s="27">
        <v>7</v>
      </c>
      <c r="AS1038" s="1" t="s">
        <v>355</v>
      </c>
      <c r="AT1038" s="1" t="s">
        <v>355</v>
      </c>
      <c r="AU1038" s="1" t="s">
        <v>58</v>
      </c>
      <c r="AV1038" s="1" t="s">
        <v>191</v>
      </c>
      <c r="AW1038" s="1" t="s">
        <v>58</v>
      </c>
      <c r="AX1038" s="1" t="s">
        <v>191</v>
      </c>
      <c r="AY1038" s="1">
        <v>5</v>
      </c>
      <c r="AZ1038" s="1" t="s">
        <v>171</v>
      </c>
      <c r="BA1038" s="1" t="s">
        <v>171</v>
      </c>
      <c r="BB1038" s="1" t="s">
        <v>106</v>
      </c>
      <c r="BC1038" s="1" t="s">
        <v>1016</v>
      </c>
      <c r="BD1038" s="1" t="s">
        <v>1741</v>
      </c>
      <c r="BE1038" s="1" t="s">
        <v>75</v>
      </c>
      <c r="BF1038" s="1" t="s">
        <v>75</v>
      </c>
      <c r="BG1038" s="1" t="s">
        <v>87</v>
      </c>
      <c r="BH1038" s="1" t="s">
        <v>126</v>
      </c>
      <c r="BI1038" s="1" t="s">
        <v>1018</v>
      </c>
      <c r="BL1038" s="1" t="s">
        <v>75</v>
      </c>
      <c r="BM1038" s="1" t="s">
        <v>58</v>
      </c>
      <c r="BN1038" s="1" t="s">
        <v>3032</v>
      </c>
      <c r="BO1038" s="1" t="s">
        <v>1834</v>
      </c>
      <c r="BP1038" s="1" t="s">
        <v>58</v>
      </c>
      <c r="BR1038" s="8" t="s">
        <v>4402</v>
      </c>
      <c r="BS1038" s="18" t="str">
        <f>VLOOKUP(BD[[#This Row],[Estado (Pegar da listagem)]],Tabela11[],2,0)</f>
        <v>Nordeste</v>
      </c>
    </row>
    <row r="1039" spans="1:71" ht="15.75" customHeight="1" x14ac:dyDescent="0.3">
      <c r="A1039" s="3">
        <v>45315.834001863426</v>
      </c>
      <c r="B1039" s="1" t="s">
        <v>58</v>
      </c>
      <c r="C1039" s="1" t="s">
        <v>589</v>
      </c>
      <c r="D1039" s="1" t="s">
        <v>3181</v>
      </c>
      <c r="E1039" s="1">
        <v>45</v>
      </c>
      <c r="F1039" s="1" t="s">
        <v>796</v>
      </c>
      <c r="G1039" s="1" t="s">
        <v>239</v>
      </c>
      <c r="H1039" s="1" t="s">
        <v>3179</v>
      </c>
      <c r="I1039" s="1" t="s">
        <v>64</v>
      </c>
      <c r="J1039" s="1" t="s">
        <v>140</v>
      </c>
      <c r="K1039" s="1" t="s">
        <v>58</v>
      </c>
      <c r="L1039" s="1">
        <v>2</v>
      </c>
      <c r="M1039" s="1" t="s">
        <v>66</v>
      </c>
      <c r="N1039" s="1" t="s">
        <v>4504</v>
      </c>
      <c r="O1039" s="1" t="s">
        <v>98</v>
      </c>
      <c r="P1039" s="1" t="s">
        <v>98</v>
      </c>
      <c r="Q1039" s="1" t="s">
        <v>290</v>
      </c>
      <c r="R1039" s="1" t="s">
        <v>75</v>
      </c>
      <c r="S1039" s="1" t="s">
        <v>290</v>
      </c>
      <c r="T1039" s="1"/>
      <c r="U1039" s="1" t="s">
        <v>290</v>
      </c>
      <c r="V1039" s="1"/>
      <c r="W1039" s="1" t="s">
        <v>118</v>
      </c>
      <c r="X1039" s="1" t="s">
        <v>118</v>
      </c>
      <c r="Y1039" s="1">
        <v>0</v>
      </c>
      <c r="Z1039" s="1" t="s">
        <v>71</v>
      </c>
      <c r="AA1039" s="1" t="s">
        <v>102</v>
      </c>
      <c r="AB1039" s="1" t="s">
        <v>102</v>
      </c>
      <c r="AC1039" s="1" t="s">
        <v>103</v>
      </c>
      <c r="AD1039" s="1" t="s">
        <v>104</v>
      </c>
      <c r="AE1039" s="1" t="s">
        <v>75</v>
      </c>
      <c r="AF1039" s="1" t="s">
        <v>121</v>
      </c>
      <c r="AG1039" s="1" t="s">
        <v>3177</v>
      </c>
      <c r="AH1039" s="1" t="s">
        <v>58</v>
      </c>
      <c r="AI1039" s="1" t="s">
        <v>58</v>
      </c>
      <c r="AJ1039" s="1" t="s">
        <v>75</v>
      </c>
      <c r="AK1039" s="1" t="s">
        <v>78</v>
      </c>
      <c r="AL1039" s="1" t="s">
        <v>75</v>
      </c>
      <c r="AM1039" s="1" t="s">
        <v>78</v>
      </c>
      <c r="AN1039" s="1" t="s">
        <v>58</v>
      </c>
      <c r="AO1039" s="1" t="s">
        <v>58</v>
      </c>
      <c r="AP1039" s="1" t="s">
        <v>58</v>
      </c>
      <c r="AQ1039" s="1">
        <v>3</v>
      </c>
      <c r="AR1039" s="27">
        <v>3</v>
      </c>
      <c r="AS1039" s="1" t="s">
        <v>229</v>
      </c>
      <c r="AT1039" s="1" t="s">
        <v>229</v>
      </c>
      <c r="AU1039" s="1" t="s">
        <v>58</v>
      </c>
      <c r="AV1039" s="1" t="s">
        <v>82</v>
      </c>
      <c r="AW1039" s="1" t="s">
        <v>58</v>
      </c>
      <c r="AX1039" s="1" t="s">
        <v>82</v>
      </c>
      <c r="AY1039" s="1">
        <v>5</v>
      </c>
      <c r="AZ1039" s="1" t="s">
        <v>83</v>
      </c>
      <c r="BA1039" s="1" t="s">
        <v>83</v>
      </c>
      <c r="BB1039" s="1" t="s">
        <v>85</v>
      </c>
      <c r="BC1039" s="1" t="s">
        <v>86</v>
      </c>
      <c r="BD1039" s="1" t="s">
        <v>86</v>
      </c>
      <c r="BE1039" s="1" t="s">
        <v>58</v>
      </c>
      <c r="BF1039" s="1" t="s">
        <v>75</v>
      </c>
      <c r="BG1039" s="1" t="s">
        <v>248</v>
      </c>
      <c r="BH1039" s="1" t="s">
        <v>126</v>
      </c>
      <c r="BI1039" s="1" t="s">
        <v>1748</v>
      </c>
      <c r="BJ1039" s="1" t="s">
        <v>1748</v>
      </c>
      <c r="BK1039" s="1" t="s">
        <v>1405</v>
      </c>
      <c r="BL1039" s="1" t="s">
        <v>75</v>
      </c>
      <c r="BM1039" s="1" t="s">
        <v>58</v>
      </c>
      <c r="BN1039" s="1" t="s">
        <v>3176</v>
      </c>
      <c r="BO1039" s="1" t="s">
        <v>4569</v>
      </c>
      <c r="BP1039" s="1" t="s">
        <v>58</v>
      </c>
      <c r="BR1039" s="8" t="s">
        <v>4402</v>
      </c>
      <c r="BS1039" s="18" t="str">
        <f>VLOOKUP(BD[[#This Row],[Estado (Pegar da listagem)]],Tabela11[],2,0)</f>
        <v>Norte</v>
      </c>
    </row>
    <row r="1040" spans="1:71" ht="15.75" customHeight="1" x14ac:dyDescent="0.3">
      <c r="A1040" s="3">
        <v>45314.655280729166</v>
      </c>
      <c r="B1040" s="1" t="s">
        <v>58</v>
      </c>
      <c r="C1040" s="1" t="s">
        <v>575</v>
      </c>
      <c r="D1040" s="1" t="s">
        <v>3462</v>
      </c>
      <c r="E1040" s="1">
        <v>23</v>
      </c>
      <c r="F1040" s="1" t="s">
        <v>527</v>
      </c>
      <c r="G1040" s="1" t="s">
        <v>62</v>
      </c>
      <c r="H1040" s="1" t="s">
        <v>1097</v>
      </c>
      <c r="I1040" s="1" t="s">
        <v>64</v>
      </c>
      <c r="J1040" s="1" t="s">
        <v>95</v>
      </c>
      <c r="K1040" s="1" t="s">
        <v>75</v>
      </c>
      <c r="M1040" s="1" t="s">
        <v>141</v>
      </c>
      <c r="N1040" s="1" t="s">
        <v>67</v>
      </c>
      <c r="O1040" s="1" t="s">
        <v>98</v>
      </c>
      <c r="P1040" s="1" t="s">
        <v>98</v>
      </c>
      <c r="R1040" s="1" t="s">
        <v>75</v>
      </c>
      <c r="W1040" s="1" t="s">
        <v>118</v>
      </c>
      <c r="X1040" s="1" t="s">
        <v>118</v>
      </c>
      <c r="Y1040" s="1">
        <v>0</v>
      </c>
      <c r="Z1040" s="1" t="s">
        <v>71</v>
      </c>
      <c r="AA1040" s="1" t="s">
        <v>119</v>
      </c>
      <c r="AB1040" s="1" t="s">
        <v>119</v>
      </c>
      <c r="AC1040" s="1" t="s">
        <v>103</v>
      </c>
      <c r="AD1040" s="1" t="s">
        <v>74</v>
      </c>
      <c r="AE1040" s="1" t="s">
        <v>75</v>
      </c>
      <c r="AF1040" s="1" t="s">
        <v>76</v>
      </c>
      <c r="AG1040" s="1" t="s">
        <v>299</v>
      </c>
      <c r="AH1040" s="1" t="s">
        <v>75</v>
      </c>
      <c r="AI1040" s="1" t="s">
        <v>58</v>
      </c>
      <c r="AJ1040" s="1" t="s">
        <v>75</v>
      </c>
      <c r="AK1040" s="1" t="s">
        <v>122</v>
      </c>
      <c r="AL1040" s="1" t="s">
        <v>75</v>
      </c>
      <c r="AM1040" s="1" t="s">
        <v>78</v>
      </c>
      <c r="AN1040" s="1" t="s">
        <v>75</v>
      </c>
      <c r="AO1040" s="1" t="s">
        <v>75</v>
      </c>
      <c r="AP1040" s="1" t="s">
        <v>58</v>
      </c>
      <c r="AQ1040" s="1" t="s">
        <v>3461</v>
      </c>
      <c r="AR1040" s="27">
        <v>40</v>
      </c>
      <c r="AS1040" s="1" t="s">
        <v>80</v>
      </c>
      <c r="AT1040" s="1" t="s">
        <v>80</v>
      </c>
      <c r="AU1040" s="1" t="s">
        <v>58</v>
      </c>
      <c r="AV1040" s="1" t="s">
        <v>82</v>
      </c>
      <c r="AW1040" s="1" t="s">
        <v>58</v>
      </c>
      <c r="AX1040" s="1" t="s">
        <v>82</v>
      </c>
      <c r="AY1040" s="1">
        <v>5</v>
      </c>
      <c r="AZ1040" s="1" t="s">
        <v>83</v>
      </c>
      <c r="BA1040" s="1" t="s">
        <v>83</v>
      </c>
      <c r="BB1040" s="1" t="s">
        <v>106</v>
      </c>
      <c r="BC1040" s="1" t="s">
        <v>86</v>
      </c>
      <c r="BD1040" s="1" t="s">
        <v>86</v>
      </c>
      <c r="BE1040" s="1" t="s">
        <v>75</v>
      </c>
      <c r="BF1040" s="1" t="s">
        <v>75</v>
      </c>
      <c r="BG1040" s="1" t="s">
        <v>87</v>
      </c>
      <c r="BH1040" s="1" t="s">
        <v>126</v>
      </c>
      <c r="BI1040" s="1" t="s">
        <v>1018</v>
      </c>
      <c r="BJ1040" s="1" t="s">
        <v>1018</v>
      </c>
      <c r="BK1040" s="1" t="s">
        <v>126</v>
      </c>
      <c r="BL1040" s="1" t="s">
        <v>75</v>
      </c>
      <c r="BM1040" s="1" t="s">
        <v>58</v>
      </c>
      <c r="BN1040" s="1" t="s">
        <v>3460</v>
      </c>
      <c r="BO1040" s="1" t="s">
        <v>160</v>
      </c>
      <c r="BP1040" s="1" t="s">
        <v>75</v>
      </c>
      <c r="BR1040" s="8" t="s">
        <v>4402</v>
      </c>
      <c r="BS1040" s="18" t="str">
        <f>VLOOKUP(BD[[#This Row],[Estado (Pegar da listagem)]],Tabela11[],2,0)</f>
        <v>Nordeste</v>
      </c>
    </row>
    <row r="1041" spans="1:71" ht="15.75" customHeight="1" x14ac:dyDescent="0.3">
      <c r="A1041" s="3">
        <v>45309.823954050924</v>
      </c>
      <c r="B1041" s="1" t="s">
        <v>58</v>
      </c>
      <c r="C1041" s="1" t="s">
        <v>589</v>
      </c>
      <c r="D1041" s="1" t="s">
        <v>4045</v>
      </c>
      <c r="E1041" s="1">
        <v>23</v>
      </c>
      <c r="F1041" s="1" t="s">
        <v>741</v>
      </c>
      <c r="G1041" s="1" t="s">
        <v>239</v>
      </c>
      <c r="H1041" s="1" t="s">
        <v>4044</v>
      </c>
      <c r="I1041" s="1" t="s">
        <v>94</v>
      </c>
      <c r="J1041" s="1" t="s">
        <v>114</v>
      </c>
      <c r="K1041" s="1" t="s">
        <v>75</v>
      </c>
      <c r="M1041" s="1" t="s">
        <v>141</v>
      </c>
      <c r="N1041" s="1" t="s">
        <v>67</v>
      </c>
      <c r="O1041" s="1" t="s">
        <v>98</v>
      </c>
      <c r="P1041" s="1" t="s">
        <v>98</v>
      </c>
      <c r="Q1041" s="1" t="s">
        <v>290</v>
      </c>
      <c r="R1041" s="1" t="s">
        <v>75</v>
      </c>
      <c r="S1041" s="1" t="s">
        <v>290</v>
      </c>
      <c r="T1041" s="1"/>
      <c r="U1041" s="1" t="s">
        <v>290</v>
      </c>
      <c r="V1041" s="1"/>
      <c r="W1041" s="1" t="s">
        <v>70</v>
      </c>
      <c r="X1041" s="1" t="s">
        <v>70</v>
      </c>
      <c r="Y1041" s="1">
        <v>0</v>
      </c>
      <c r="Z1041" s="1" t="s">
        <v>71</v>
      </c>
      <c r="AA1041" s="1" t="s">
        <v>119</v>
      </c>
      <c r="AB1041" s="1" t="s">
        <v>119</v>
      </c>
      <c r="AC1041" s="1" t="s">
        <v>532</v>
      </c>
      <c r="AD1041" s="1" t="s">
        <v>74</v>
      </c>
      <c r="AE1041" s="1" t="s">
        <v>75</v>
      </c>
      <c r="AF1041" s="1" t="s">
        <v>121</v>
      </c>
      <c r="AG1041" s="1" t="s">
        <v>299</v>
      </c>
      <c r="AH1041" s="1" t="s">
        <v>75</v>
      </c>
      <c r="AI1041" s="1" t="s">
        <v>58</v>
      </c>
      <c r="AJ1041" s="1" t="s">
        <v>75</v>
      </c>
      <c r="AK1041" s="1" t="s">
        <v>122</v>
      </c>
      <c r="AL1041" s="1" t="s">
        <v>58</v>
      </c>
      <c r="AM1041" s="1" t="s">
        <v>143</v>
      </c>
      <c r="AN1041" s="1" t="s">
        <v>75</v>
      </c>
      <c r="AO1041" s="1" t="s">
        <v>58</v>
      </c>
      <c r="AP1041" s="1" t="s">
        <v>75</v>
      </c>
      <c r="AQ1041" s="1" t="s">
        <v>4043</v>
      </c>
      <c r="AR1041" s="27"/>
      <c r="AT1041" s="1" t="s">
        <v>124</v>
      </c>
      <c r="AU1041" s="1" t="s">
        <v>58</v>
      </c>
      <c r="AV1041" s="1" t="s">
        <v>191</v>
      </c>
      <c r="AW1041" s="1" t="s">
        <v>58</v>
      </c>
      <c r="AX1041" s="1" t="s">
        <v>191</v>
      </c>
      <c r="AY1041" s="1">
        <v>5</v>
      </c>
      <c r="AZ1041" s="1" t="s">
        <v>214</v>
      </c>
      <c r="BA1041" s="1" t="s">
        <v>83</v>
      </c>
      <c r="BB1041" s="1" t="s">
        <v>85</v>
      </c>
      <c r="BC1041" s="1" t="s">
        <v>107</v>
      </c>
      <c r="BD1041" s="1" t="s">
        <v>107</v>
      </c>
      <c r="BE1041" s="1" t="s">
        <v>75</v>
      </c>
      <c r="BF1041" s="1" t="s">
        <v>75</v>
      </c>
      <c r="BG1041" s="1" t="s">
        <v>248</v>
      </c>
      <c r="BH1041" s="1" t="s">
        <v>389</v>
      </c>
      <c r="BI1041" s="1" t="s">
        <v>3272</v>
      </c>
      <c r="BJ1041" s="1" t="s">
        <v>3272</v>
      </c>
      <c r="BK1041" s="1" t="s">
        <v>4565</v>
      </c>
      <c r="BL1041" s="1" t="s">
        <v>75</v>
      </c>
      <c r="BN1041" s="1" t="s">
        <v>4042</v>
      </c>
      <c r="BO1041" s="1" t="s">
        <v>4569</v>
      </c>
      <c r="BP1041" s="1" t="s">
        <v>58</v>
      </c>
      <c r="BR1041" s="8" t="s">
        <v>4402</v>
      </c>
      <c r="BS1041" s="18" t="str">
        <f>VLOOKUP(BD[[#This Row],[Estado (Pegar da listagem)]],Tabela11[],2,0)</f>
        <v>Norte</v>
      </c>
    </row>
    <row r="1042" spans="1:71" ht="15.75" customHeight="1" x14ac:dyDescent="0.3">
      <c r="A1042" s="3">
        <v>45329.590942974537</v>
      </c>
      <c r="B1042" s="1" t="s">
        <v>58</v>
      </c>
      <c r="C1042" s="1" t="s">
        <v>486</v>
      </c>
      <c r="D1042" s="1" t="s">
        <v>1392</v>
      </c>
      <c r="E1042" s="1">
        <v>23</v>
      </c>
      <c r="F1042" s="1" t="s">
        <v>61</v>
      </c>
      <c r="G1042" s="1" t="s">
        <v>239</v>
      </c>
      <c r="H1042" s="1" t="s">
        <v>1391</v>
      </c>
      <c r="I1042" s="1" t="s">
        <v>64</v>
      </c>
      <c r="J1042" s="1" t="s">
        <v>114</v>
      </c>
      <c r="K1042" s="1" t="s">
        <v>58</v>
      </c>
      <c r="L1042" s="1">
        <v>1</v>
      </c>
      <c r="M1042" s="1" t="s">
        <v>141</v>
      </c>
      <c r="N1042" s="1" t="s">
        <v>601</v>
      </c>
      <c r="O1042" s="1" t="s">
        <v>152</v>
      </c>
      <c r="P1042" s="1" t="s">
        <v>152</v>
      </c>
      <c r="Q1042" s="1" t="s">
        <v>813</v>
      </c>
      <c r="R1042" s="1" t="s">
        <v>4522</v>
      </c>
      <c r="S1042" s="1" t="s">
        <v>1390</v>
      </c>
      <c r="T1042" s="1" t="s">
        <v>1011</v>
      </c>
      <c r="W1042" s="1" t="s">
        <v>70</v>
      </c>
      <c r="X1042" s="1" t="s">
        <v>70</v>
      </c>
      <c r="Y1042" s="1">
        <v>1</v>
      </c>
      <c r="Z1042" s="1" t="s">
        <v>183</v>
      </c>
      <c r="AA1042" s="1" t="s">
        <v>102</v>
      </c>
      <c r="AB1042" s="1" t="s">
        <v>102</v>
      </c>
      <c r="AC1042" s="1" t="s">
        <v>103</v>
      </c>
      <c r="AD1042" s="1" t="s">
        <v>104</v>
      </c>
      <c r="AE1042" s="1" t="s">
        <v>75</v>
      </c>
      <c r="AF1042" s="1" t="s">
        <v>76</v>
      </c>
      <c r="AG1042" s="1" t="s">
        <v>299</v>
      </c>
      <c r="AH1042" s="1" t="s">
        <v>58</v>
      </c>
      <c r="AI1042" s="1" t="s">
        <v>58</v>
      </c>
      <c r="AJ1042" s="1" t="s">
        <v>75</v>
      </c>
      <c r="AK1042" s="1" t="s">
        <v>122</v>
      </c>
      <c r="AL1042" s="1" t="s">
        <v>75</v>
      </c>
      <c r="AM1042" s="1" t="s">
        <v>78</v>
      </c>
      <c r="AN1042" s="1" t="s">
        <v>75</v>
      </c>
      <c r="AO1042" s="1" t="s">
        <v>58</v>
      </c>
      <c r="AP1042" s="1" t="s">
        <v>58</v>
      </c>
      <c r="AQ1042" s="1">
        <v>2</v>
      </c>
      <c r="AR1042" s="27">
        <v>2</v>
      </c>
      <c r="AS1042" s="1" t="s">
        <v>229</v>
      </c>
      <c r="AT1042" s="1" t="s">
        <v>229</v>
      </c>
      <c r="AU1042" s="1" t="s">
        <v>58</v>
      </c>
      <c r="AV1042" s="1" t="s">
        <v>82</v>
      </c>
      <c r="AW1042" s="1" t="s">
        <v>58</v>
      </c>
      <c r="AX1042" s="1" t="s">
        <v>82</v>
      </c>
      <c r="AY1042" s="1">
        <v>3</v>
      </c>
      <c r="AZ1042" s="1" t="s">
        <v>83</v>
      </c>
      <c r="BA1042" s="1" t="s">
        <v>83</v>
      </c>
      <c r="BB1042" s="1" t="s">
        <v>85</v>
      </c>
      <c r="BC1042" s="1" t="s">
        <v>86</v>
      </c>
      <c r="BD1042" s="1" t="s">
        <v>86</v>
      </c>
      <c r="BE1042" s="1" t="s">
        <v>75</v>
      </c>
      <c r="BF1042" s="1" t="s">
        <v>75</v>
      </c>
      <c r="BG1042" s="1" t="s">
        <v>87</v>
      </c>
      <c r="BH1042" s="1" t="s">
        <v>126</v>
      </c>
      <c r="BI1042" s="1" t="s">
        <v>1389</v>
      </c>
      <c r="BJ1042" s="1" t="s">
        <v>1389</v>
      </c>
      <c r="BK1042" s="1" t="s">
        <v>1405</v>
      </c>
      <c r="BL1042" s="1" t="s">
        <v>75</v>
      </c>
      <c r="BM1042" s="1" t="s">
        <v>58</v>
      </c>
      <c r="BN1042" s="1" t="s">
        <v>1388</v>
      </c>
      <c r="BO1042" s="1" t="s">
        <v>1834</v>
      </c>
      <c r="BP1042" s="1" t="s">
        <v>58</v>
      </c>
      <c r="BR1042" s="8" t="s">
        <v>4402</v>
      </c>
      <c r="BS1042" s="18" t="str">
        <f>VLOOKUP(BD[[#This Row],[Estado (Pegar da listagem)]],Tabela11[],2,0)</f>
        <v>Sudeste</v>
      </c>
    </row>
    <row r="1043" spans="1:71" ht="15.75" customHeight="1" x14ac:dyDescent="0.3">
      <c r="A1043" s="3">
        <v>45320.526677685186</v>
      </c>
      <c r="B1043" s="1" t="s">
        <v>58</v>
      </c>
      <c r="C1043" s="1" t="s">
        <v>506</v>
      </c>
      <c r="D1043" s="1" t="s">
        <v>2634</v>
      </c>
      <c r="E1043" s="1">
        <v>24</v>
      </c>
      <c r="F1043" s="1" t="s">
        <v>928</v>
      </c>
      <c r="G1043" s="1" t="s">
        <v>62</v>
      </c>
      <c r="H1043" s="1" t="s">
        <v>1170</v>
      </c>
      <c r="I1043" s="1" t="s">
        <v>94</v>
      </c>
      <c r="J1043" s="1" t="s">
        <v>95</v>
      </c>
      <c r="K1043" s="1" t="s">
        <v>75</v>
      </c>
      <c r="M1043" s="1" t="s">
        <v>66</v>
      </c>
      <c r="N1043" s="1" t="s">
        <v>637</v>
      </c>
      <c r="O1043" s="1" t="s">
        <v>152</v>
      </c>
      <c r="P1043" s="1" t="s">
        <v>152</v>
      </c>
      <c r="Q1043" s="1" t="s">
        <v>234</v>
      </c>
      <c r="R1043" s="1" t="s">
        <v>234</v>
      </c>
      <c r="W1043" s="1" t="s">
        <v>212</v>
      </c>
      <c r="X1043" s="1" t="s">
        <v>212</v>
      </c>
      <c r="Y1043" s="1">
        <v>0</v>
      </c>
      <c r="Z1043" s="1" t="s">
        <v>1358</v>
      </c>
      <c r="AA1043" s="1" t="s">
        <v>236</v>
      </c>
      <c r="AB1043" s="1" t="s">
        <v>236</v>
      </c>
      <c r="AC1043" s="1" t="s">
        <v>103</v>
      </c>
      <c r="AD1043" s="1" t="s">
        <v>74</v>
      </c>
      <c r="AE1043" s="1" t="s">
        <v>75</v>
      </c>
      <c r="AF1043" s="1" t="s">
        <v>76</v>
      </c>
      <c r="AG1043" s="1" t="s">
        <v>299</v>
      </c>
      <c r="AH1043" s="1" t="s">
        <v>75</v>
      </c>
      <c r="AI1043" s="1" t="s">
        <v>75</v>
      </c>
      <c r="AJ1043" s="1" t="s">
        <v>75</v>
      </c>
      <c r="AK1043" s="1" t="s">
        <v>122</v>
      </c>
      <c r="AL1043" s="1" t="s">
        <v>75</v>
      </c>
      <c r="AM1043" s="1" t="s">
        <v>122</v>
      </c>
      <c r="AN1043" s="1" t="s">
        <v>75</v>
      </c>
      <c r="AO1043" s="1" t="s">
        <v>75</v>
      </c>
      <c r="AP1043" s="1" t="s">
        <v>75</v>
      </c>
      <c r="AQ1043" s="1" t="s">
        <v>2633</v>
      </c>
      <c r="AR1043" s="27"/>
      <c r="AS1043" s="1" t="s">
        <v>124</v>
      </c>
      <c r="AT1043" s="1" t="s">
        <v>124</v>
      </c>
      <c r="AU1043" s="1" t="s">
        <v>58</v>
      </c>
      <c r="AV1043" s="1" t="s">
        <v>82</v>
      </c>
      <c r="AW1043" s="1" t="s">
        <v>75</v>
      </c>
      <c r="AY1043" s="1">
        <v>3</v>
      </c>
      <c r="AZ1043" s="1" t="s">
        <v>84</v>
      </c>
      <c r="BA1043" s="1" t="s">
        <v>84</v>
      </c>
      <c r="BB1043" s="1" t="s">
        <v>85</v>
      </c>
      <c r="BC1043" s="1" t="s">
        <v>86</v>
      </c>
      <c r="BD1043" s="1" t="s">
        <v>86</v>
      </c>
      <c r="BE1043" s="1" t="s">
        <v>58</v>
      </c>
      <c r="BF1043" s="1" t="s">
        <v>58</v>
      </c>
      <c r="BG1043" s="1" t="s">
        <v>156</v>
      </c>
      <c r="BH1043" s="1" t="s">
        <v>178</v>
      </c>
      <c r="BL1043" s="1" t="s">
        <v>75</v>
      </c>
      <c r="BM1043" s="1" t="s">
        <v>58</v>
      </c>
      <c r="BP1043" s="1" t="s">
        <v>75</v>
      </c>
      <c r="BR1043" s="8" t="s">
        <v>4402</v>
      </c>
      <c r="BS1043" s="18" t="str">
        <f>VLOOKUP(BD[[#This Row],[Estado (Pegar da listagem)]],Tabela11[],2,0)</f>
        <v>Centro Oeste</v>
      </c>
    </row>
    <row r="1044" spans="1:71" ht="15.75" customHeight="1" x14ac:dyDescent="0.3">
      <c r="A1044" s="3">
        <v>45304.432306828705</v>
      </c>
      <c r="B1044" s="1" t="s">
        <v>58</v>
      </c>
      <c r="C1044" s="1" t="s">
        <v>475</v>
      </c>
      <c r="D1044" s="1" t="s">
        <v>885</v>
      </c>
      <c r="E1044" s="1">
        <v>26</v>
      </c>
      <c r="F1044" s="1" t="s">
        <v>559</v>
      </c>
      <c r="G1044" s="1" t="s">
        <v>239</v>
      </c>
      <c r="H1044" s="1" t="s">
        <v>886</v>
      </c>
      <c r="I1044" s="1" t="s">
        <v>64</v>
      </c>
      <c r="J1044" s="1" t="s">
        <v>95</v>
      </c>
      <c r="K1044" s="1" t="s">
        <v>58</v>
      </c>
      <c r="L1044" s="1">
        <v>1</v>
      </c>
      <c r="M1044" s="1" t="s">
        <v>287</v>
      </c>
      <c r="N1044" s="1" t="s">
        <v>67</v>
      </c>
      <c r="O1044" s="1" t="s">
        <v>152</v>
      </c>
      <c r="P1044" s="1" t="s">
        <v>152</v>
      </c>
      <c r="Q1044" s="1" t="s">
        <v>887</v>
      </c>
      <c r="R1044" s="1" t="s">
        <v>1005</v>
      </c>
      <c r="W1044" s="1" t="s">
        <v>118</v>
      </c>
      <c r="X1044" s="1" t="s">
        <v>118</v>
      </c>
      <c r="Y1044" s="1">
        <v>0</v>
      </c>
      <c r="Z1044" s="1" t="s">
        <v>71</v>
      </c>
      <c r="AA1044" s="1" t="s">
        <v>102</v>
      </c>
      <c r="AB1044" s="1" t="s">
        <v>102</v>
      </c>
      <c r="AC1044" s="1" t="s">
        <v>103</v>
      </c>
      <c r="AD1044" s="1" t="s">
        <v>104</v>
      </c>
      <c r="AE1044" s="1" t="s">
        <v>75</v>
      </c>
      <c r="AF1044" s="1" t="s">
        <v>121</v>
      </c>
      <c r="AG1044" s="1" t="s">
        <v>299</v>
      </c>
      <c r="AH1044" s="1" t="s">
        <v>75</v>
      </c>
      <c r="AI1044" s="1" t="s">
        <v>58</v>
      </c>
      <c r="AJ1044" s="1" t="s">
        <v>75</v>
      </c>
      <c r="AK1044" s="1" t="s">
        <v>78</v>
      </c>
      <c r="AL1044" s="1" t="s">
        <v>58</v>
      </c>
      <c r="AM1044" s="1" t="s">
        <v>78</v>
      </c>
      <c r="AN1044" s="1" t="s">
        <v>75</v>
      </c>
      <c r="AO1044" s="1" t="s">
        <v>75</v>
      </c>
      <c r="AP1044" s="1" t="s">
        <v>58</v>
      </c>
      <c r="AQ1044" s="1">
        <v>4</v>
      </c>
      <c r="AR1044" s="27">
        <v>4</v>
      </c>
      <c r="AS1044" s="1" t="s">
        <v>80</v>
      </c>
      <c r="AT1044" s="1" t="s">
        <v>80</v>
      </c>
      <c r="AU1044" s="1" t="s">
        <v>58</v>
      </c>
      <c r="AV1044" s="1" t="s">
        <v>82</v>
      </c>
      <c r="AW1044" s="1" t="s">
        <v>75</v>
      </c>
      <c r="AX1044" s="1" t="s">
        <v>81</v>
      </c>
      <c r="AY1044" s="1">
        <v>3</v>
      </c>
      <c r="AZ1044" s="1" t="s">
        <v>83</v>
      </c>
      <c r="BA1044" s="1" t="s">
        <v>83</v>
      </c>
      <c r="BB1044" s="1" t="s">
        <v>106</v>
      </c>
      <c r="BC1044" s="1" t="s">
        <v>107</v>
      </c>
      <c r="BD1044" s="1" t="s">
        <v>107</v>
      </c>
      <c r="BE1044" s="1" t="s">
        <v>75</v>
      </c>
      <c r="BF1044" s="1" t="s">
        <v>75</v>
      </c>
      <c r="BG1044" s="1" t="s">
        <v>87</v>
      </c>
      <c r="BH1044" s="1" t="s">
        <v>207</v>
      </c>
      <c r="BI1044" s="1" t="s">
        <v>146</v>
      </c>
      <c r="BJ1044" s="1" t="s">
        <v>146</v>
      </c>
      <c r="BK1044" s="1" t="s">
        <v>146</v>
      </c>
      <c r="BL1044" s="1" t="s">
        <v>75</v>
      </c>
      <c r="BM1044" s="1" t="s">
        <v>58</v>
      </c>
      <c r="BN1044" s="1" t="s">
        <v>179</v>
      </c>
      <c r="BO1044" s="1" t="s">
        <v>179</v>
      </c>
      <c r="BP1044" s="1" t="s">
        <v>58</v>
      </c>
      <c r="BR1044" s="8" t="s">
        <v>4404</v>
      </c>
      <c r="BS1044" s="18" t="str">
        <f>VLOOKUP(BD[[#This Row],[Estado (Pegar da listagem)]],Tabela11[],2,0)</f>
        <v>Nordeste</v>
      </c>
    </row>
    <row r="1045" spans="1:71" ht="15.75" customHeight="1" x14ac:dyDescent="0.3">
      <c r="A1045" s="3">
        <v>45310.54448394676</v>
      </c>
      <c r="B1045" s="1" t="s">
        <v>58</v>
      </c>
      <c r="C1045" s="1" t="s">
        <v>475</v>
      </c>
      <c r="D1045" s="1" t="s">
        <v>3967</v>
      </c>
      <c r="E1045" s="1">
        <v>27</v>
      </c>
      <c r="F1045" s="1" t="s">
        <v>869</v>
      </c>
      <c r="G1045" s="1" t="s">
        <v>62</v>
      </c>
      <c r="H1045" s="1" t="s">
        <v>870</v>
      </c>
      <c r="I1045" s="1" t="s">
        <v>64</v>
      </c>
      <c r="J1045" s="1" t="s">
        <v>114</v>
      </c>
      <c r="K1045" s="1" t="s">
        <v>75</v>
      </c>
      <c r="L1045" s="1">
        <v>1</v>
      </c>
      <c r="M1045" s="1" t="s">
        <v>141</v>
      </c>
      <c r="N1045" s="1" t="s">
        <v>67</v>
      </c>
      <c r="O1045" s="1" t="s">
        <v>98</v>
      </c>
      <c r="P1045" s="1" t="s">
        <v>98</v>
      </c>
      <c r="R1045" s="1" t="s">
        <v>75</v>
      </c>
      <c r="W1045" s="1" t="s">
        <v>70</v>
      </c>
      <c r="X1045" s="1" t="s">
        <v>70</v>
      </c>
      <c r="Y1045" s="1" t="s">
        <v>100</v>
      </c>
      <c r="Z1045" s="1" t="s">
        <v>71</v>
      </c>
      <c r="AA1045" s="1" t="s">
        <v>119</v>
      </c>
      <c r="AB1045" s="1" t="s">
        <v>119</v>
      </c>
      <c r="AC1045" s="1" t="s">
        <v>292</v>
      </c>
      <c r="AD1045" s="1" t="s">
        <v>104</v>
      </c>
      <c r="AE1045" s="1" t="s">
        <v>75</v>
      </c>
      <c r="AF1045" s="1" t="s">
        <v>121</v>
      </c>
      <c r="AG1045" s="1" t="s">
        <v>299</v>
      </c>
      <c r="AH1045" s="1" t="s">
        <v>58</v>
      </c>
      <c r="AI1045" s="1" t="s">
        <v>58</v>
      </c>
      <c r="AJ1045" s="1" t="s">
        <v>75</v>
      </c>
      <c r="AK1045" s="1" t="s">
        <v>122</v>
      </c>
      <c r="AL1045" s="1" t="s">
        <v>75</v>
      </c>
      <c r="AM1045" s="1" t="s">
        <v>78</v>
      </c>
      <c r="AN1045" s="1" t="s">
        <v>75</v>
      </c>
      <c r="AO1045" s="1" t="s">
        <v>58</v>
      </c>
      <c r="AP1045" s="1" t="s">
        <v>58</v>
      </c>
      <c r="AQ1045" s="1">
        <v>15</v>
      </c>
      <c r="AR1045" s="27">
        <v>15</v>
      </c>
      <c r="AS1045" s="1" t="s">
        <v>105</v>
      </c>
      <c r="AT1045" s="1" t="s">
        <v>105</v>
      </c>
      <c r="AU1045" s="1" t="s">
        <v>58</v>
      </c>
      <c r="AV1045" s="1" t="s">
        <v>82</v>
      </c>
      <c r="AW1045" s="1" t="s">
        <v>75</v>
      </c>
      <c r="AX1045" s="1" t="s">
        <v>81</v>
      </c>
      <c r="AY1045" s="1">
        <v>5</v>
      </c>
      <c r="AZ1045" s="1" t="s">
        <v>155</v>
      </c>
      <c r="BA1045" s="1" t="s">
        <v>83</v>
      </c>
      <c r="BB1045" s="1" t="s">
        <v>106</v>
      </c>
      <c r="BC1045" s="1" t="s">
        <v>125</v>
      </c>
      <c r="BD1045" s="1" t="s">
        <v>125</v>
      </c>
      <c r="BE1045" s="1" t="s">
        <v>75</v>
      </c>
      <c r="BF1045" s="1" t="s">
        <v>75</v>
      </c>
      <c r="BG1045" s="1" t="s">
        <v>87</v>
      </c>
      <c r="BH1045" s="1" t="s">
        <v>134</v>
      </c>
      <c r="BI1045" s="1" t="s">
        <v>146</v>
      </c>
      <c r="BJ1045" s="1" t="s">
        <v>146</v>
      </c>
      <c r="BK1045" s="1" t="s">
        <v>146</v>
      </c>
      <c r="BL1045" s="1" t="s">
        <v>75</v>
      </c>
      <c r="BM1045" s="1" t="s">
        <v>58</v>
      </c>
      <c r="BN1045" s="1" t="s">
        <v>148</v>
      </c>
      <c r="BO1045" s="1" t="s">
        <v>148</v>
      </c>
      <c r="BP1045" s="1" t="s">
        <v>75</v>
      </c>
      <c r="BR1045" s="8" t="s">
        <v>4402</v>
      </c>
      <c r="BS1045" s="18" t="str">
        <f>VLOOKUP(BD[[#This Row],[Estado (Pegar da listagem)]],Tabela11[],2,0)</f>
        <v>Centro Oeste</v>
      </c>
    </row>
    <row r="1046" spans="1:71" ht="15.75" customHeight="1" x14ac:dyDescent="0.3">
      <c r="A1046" s="3">
        <v>45309.463411655088</v>
      </c>
      <c r="B1046" s="1" t="s">
        <v>58</v>
      </c>
      <c r="C1046" s="1" t="s">
        <v>475</v>
      </c>
      <c r="D1046" s="1" t="s">
        <v>4199</v>
      </c>
      <c r="E1046" s="1">
        <v>27</v>
      </c>
      <c r="F1046" s="1" t="s">
        <v>878</v>
      </c>
      <c r="G1046" s="1" t="s">
        <v>239</v>
      </c>
      <c r="H1046" s="1" t="s">
        <v>4198</v>
      </c>
      <c r="I1046" s="1" t="s">
        <v>64</v>
      </c>
      <c r="J1046" s="1" t="s">
        <v>95</v>
      </c>
      <c r="K1046" s="1" t="s">
        <v>75</v>
      </c>
      <c r="M1046" s="1" t="s">
        <v>66</v>
      </c>
      <c r="N1046" s="1" t="s">
        <v>67</v>
      </c>
      <c r="O1046" s="1" t="s">
        <v>98</v>
      </c>
      <c r="P1046" s="1" t="s">
        <v>98</v>
      </c>
      <c r="R1046" s="1" t="s">
        <v>75</v>
      </c>
      <c r="W1046" s="1" t="s">
        <v>1094</v>
      </c>
      <c r="X1046" s="1" t="s">
        <v>1094</v>
      </c>
      <c r="Y1046" s="1" t="s">
        <v>222</v>
      </c>
      <c r="Z1046" s="1" t="s">
        <v>71</v>
      </c>
      <c r="AA1046" s="1" t="s">
        <v>119</v>
      </c>
      <c r="AB1046" s="1" t="s">
        <v>119</v>
      </c>
      <c r="AC1046" s="1" t="s">
        <v>103</v>
      </c>
      <c r="AD1046" s="1" t="s">
        <v>104</v>
      </c>
      <c r="AE1046" s="1" t="s">
        <v>75</v>
      </c>
      <c r="AF1046" s="1" t="s">
        <v>121</v>
      </c>
      <c r="AG1046" s="1" t="s">
        <v>299</v>
      </c>
      <c r="AH1046" s="1" t="s">
        <v>75</v>
      </c>
      <c r="AI1046" s="1" t="s">
        <v>75</v>
      </c>
      <c r="AJ1046" s="1" t="s">
        <v>75</v>
      </c>
      <c r="AK1046" s="1" t="s">
        <v>122</v>
      </c>
      <c r="AL1046" s="1" t="s">
        <v>75</v>
      </c>
      <c r="AM1046" s="1" t="s">
        <v>122</v>
      </c>
      <c r="AN1046" s="1" t="s">
        <v>75</v>
      </c>
      <c r="AO1046" s="1" t="s">
        <v>58</v>
      </c>
      <c r="AP1046" s="1" t="s">
        <v>58</v>
      </c>
      <c r="AQ1046" s="1">
        <v>30</v>
      </c>
      <c r="AR1046" s="27">
        <v>30</v>
      </c>
      <c r="AS1046" s="1" t="s">
        <v>229</v>
      </c>
      <c r="AT1046" s="1" t="s">
        <v>229</v>
      </c>
      <c r="AU1046" s="1" t="s">
        <v>58</v>
      </c>
      <c r="AV1046" s="1" t="s">
        <v>82</v>
      </c>
      <c r="AW1046" s="1" t="s">
        <v>75</v>
      </c>
      <c r="AX1046" s="1" t="s">
        <v>81</v>
      </c>
      <c r="AY1046" s="1">
        <v>5</v>
      </c>
      <c r="AZ1046" s="1" t="s">
        <v>83</v>
      </c>
      <c r="BA1046" s="1" t="s">
        <v>83</v>
      </c>
      <c r="BB1046" s="1" t="s">
        <v>85</v>
      </c>
      <c r="BC1046" s="1" t="s">
        <v>86</v>
      </c>
      <c r="BD1046" s="1" t="s">
        <v>86</v>
      </c>
      <c r="BE1046" s="1" t="s">
        <v>75</v>
      </c>
      <c r="BF1046" s="1" t="s">
        <v>75</v>
      </c>
      <c r="BG1046" s="1" t="s">
        <v>87</v>
      </c>
      <c r="BH1046" s="1" t="s">
        <v>244</v>
      </c>
      <c r="BI1046" s="1" t="s">
        <v>146</v>
      </c>
      <c r="BJ1046" s="1" t="s">
        <v>146</v>
      </c>
      <c r="BK1046" s="1" t="s">
        <v>146</v>
      </c>
      <c r="BL1046" s="1" t="s">
        <v>75</v>
      </c>
      <c r="BM1046" s="1" t="s">
        <v>58</v>
      </c>
      <c r="BN1046" s="1" t="s">
        <v>148</v>
      </c>
      <c r="BO1046" s="1" t="s">
        <v>148</v>
      </c>
      <c r="BP1046" s="1" t="s">
        <v>58</v>
      </c>
      <c r="BR1046" s="8" t="s">
        <v>4402</v>
      </c>
      <c r="BS1046" s="18" t="str">
        <f>VLOOKUP(BD[[#This Row],[Estado (Pegar da listagem)]],Tabela11[],2,0)</f>
        <v>Sul</v>
      </c>
    </row>
    <row r="1047" spans="1:71" ht="15.75" customHeight="1" x14ac:dyDescent="0.3">
      <c r="A1047" s="3">
        <v>45303.605772974537</v>
      </c>
      <c r="B1047" s="1" t="s">
        <v>58</v>
      </c>
      <c r="C1047" s="1" t="s">
        <v>486</v>
      </c>
      <c r="D1047" s="1" t="s">
        <v>823</v>
      </c>
      <c r="E1047" s="1">
        <v>28</v>
      </c>
      <c r="F1047" s="1" t="s">
        <v>552</v>
      </c>
      <c r="G1047" s="1" t="s">
        <v>239</v>
      </c>
      <c r="H1047" s="1" t="s">
        <v>824</v>
      </c>
      <c r="I1047" s="1" t="s">
        <v>64</v>
      </c>
      <c r="J1047" s="1" t="s">
        <v>95</v>
      </c>
      <c r="K1047" s="1" t="s">
        <v>75</v>
      </c>
      <c r="M1047" s="1" t="s">
        <v>66</v>
      </c>
      <c r="N1047" s="1" t="s">
        <v>601</v>
      </c>
      <c r="O1047" s="1" t="s">
        <v>152</v>
      </c>
      <c r="P1047" s="1" t="s">
        <v>152</v>
      </c>
      <c r="Q1047" s="1" t="s">
        <v>825</v>
      </c>
      <c r="R1047" s="1" t="s">
        <v>4522</v>
      </c>
      <c r="S1047" s="1" t="s">
        <v>826</v>
      </c>
      <c r="T1047" s="1" t="s">
        <v>4552</v>
      </c>
      <c r="W1047" s="1" t="s">
        <v>118</v>
      </c>
      <c r="X1047" s="1" t="s">
        <v>118</v>
      </c>
      <c r="Y1047" s="1">
        <v>0</v>
      </c>
      <c r="Z1047" s="1" t="s">
        <v>71</v>
      </c>
      <c r="AA1047" s="1" t="s">
        <v>102</v>
      </c>
      <c r="AB1047" s="1" t="s">
        <v>102</v>
      </c>
      <c r="AC1047" s="1" t="s">
        <v>103</v>
      </c>
      <c r="AD1047" s="1" t="s">
        <v>104</v>
      </c>
      <c r="AE1047" s="1" t="s">
        <v>75</v>
      </c>
      <c r="AF1047" s="1" t="s">
        <v>76</v>
      </c>
      <c r="AG1047" s="1" t="s">
        <v>299</v>
      </c>
      <c r="AH1047" s="1" t="s">
        <v>58</v>
      </c>
      <c r="AI1047" s="1" t="s">
        <v>58</v>
      </c>
      <c r="AJ1047" s="1" t="s">
        <v>75</v>
      </c>
      <c r="AK1047" s="1" t="s">
        <v>122</v>
      </c>
      <c r="AL1047" s="1" t="s">
        <v>75</v>
      </c>
      <c r="AM1047" s="1" t="s">
        <v>122</v>
      </c>
      <c r="AN1047" s="1" t="s">
        <v>58</v>
      </c>
      <c r="AO1047" s="1" t="s">
        <v>58</v>
      </c>
      <c r="AP1047" s="1" t="s">
        <v>58</v>
      </c>
      <c r="AQ1047" s="1">
        <v>4</v>
      </c>
      <c r="AR1047" s="27">
        <v>4</v>
      </c>
      <c r="AS1047" s="1" t="s">
        <v>105</v>
      </c>
      <c r="AT1047" s="1" t="s">
        <v>105</v>
      </c>
      <c r="AU1047" s="1" t="s">
        <v>58</v>
      </c>
      <c r="AV1047" s="1" t="s">
        <v>191</v>
      </c>
      <c r="AW1047" s="1" t="s">
        <v>58</v>
      </c>
      <c r="AX1047" s="1" t="s">
        <v>191</v>
      </c>
      <c r="AY1047" s="1">
        <v>4</v>
      </c>
      <c r="AZ1047" s="1" t="s">
        <v>83</v>
      </c>
      <c r="BA1047" s="1" t="s">
        <v>83</v>
      </c>
      <c r="BB1047" s="1" t="s">
        <v>106</v>
      </c>
      <c r="BC1047" s="1" t="s">
        <v>107</v>
      </c>
      <c r="BD1047" s="1" t="s">
        <v>107</v>
      </c>
      <c r="BE1047" s="1" t="s">
        <v>58</v>
      </c>
      <c r="BF1047" s="1" t="s">
        <v>58</v>
      </c>
      <c r="BG1047" s="1" t="s">
        <v>520</v>
      </c>
      <c r="BH1047" s="1" t="s">
        <v>655</v>
      </c>
      <c r="BI1047" s="1" t="s">
        <v>827</v>
      </c>
      <c r="BJ1047" s="1" t="s">
        <v>827</v>
      </c>
      <c r="BK1047" s="1" t="s">
        <v>1405</v>
      </c>
      <c r="BL1047" s="1" t="s">
        <v>58</v>
      </c>
      <c r="BM1047" s="1" t="s">
        <v>58</v>
      </c>
      <c r="BN1047" s="1" t="s">
        <v>828</v>
      </c>
      <c r="BO1047" s="1" t="s">
        <v>179</v>
      </c>
      <c r="BP1047" s="1" t="s">
        <v>58</v>
      </c>
      <c r="BR1047" s="8" t="s">
        <v>4404</v>
      </c>
      <c r="BS1047" s="18" t="str">
        <f>VLOOKUP(BD[[#This Row],[Estado (Pegar da listagem)]],Tabela11[],2,0)</f>
        <v>Nordeste</v>
      </c>
    </row>
    <row r="1048" spans="1:71" ht="15.75" customHeight="1" x14ac:dyDescent="0.3">
      <c r="A1048" s="3">
        <v>45310.758373009259</v>
      </c>
      <c r="B1048" s="1" t="s">
        <v>58</v>
      </c>
      <c r="C1048" s="1" t="s">
        <v>589</v>
      </c>
      <c r="D1048" s="1" t="s">
        <v>3849</v>
      </c>
      <c r="E1048" s="1">
        <v>28</v>
      </c>
      <c r="F1048" s="1" t="s">
        <v>878</v>
      </c>
      <c r="G1048" s="1" t="s">
        <v>239</v>
      </c>
      <c r="H1048" s="1" t="s">
        <v>3848</v>
      </c>
      <c r="I1048" s="1" t="s">
        <v>64</v>
      </c>
      <c r="J1048" s="1" t="s">
        <v>95</v>
      </c>
      <c r="K1048" s="1" t="s">
        <v>75</v>
      </c>
      <c r="M1048" s="1" t="s">
        <v>66</v>
      </c>
      <c r="N1048" s="1" t="s">
        <v>637</v>
      </c>
      <c r="O1048" s="1" t="s">
        <v>152</v>
      </c>
      <c r="P1048" s="1" t="s">
        <v>152</v>
      </c>
      <c r="Q1048" s="1" t="s">
        <v>3847</v>
      </c>
      <c r="R1048" s="1" t="s">
        <v>234</v>
      </c>
      <c r="S1048" s="1" t="s">
        <v>3846</v>
      </c>
      <c r="T1048" s="1" t="s">
        <v>4546</v>
      </c>
      <c r="U1048" s="1" t="s">
        <v>290</v>
      </c>
      <c r="V1048" s="1"/>
      <c r="W1048" s="1" t="s">
        <v>118</v>
      </c>
      <c r="X1048" s="1" t="s">
        <v>118</v>
      </c>
      <c r="Y1048" s="1">
        <v>0</v>
      </c>
      <c r="Z1048" s="1" t="s">
        <v>71</v>
      </c>
      <c r="AA1048" s="1" t="s">
        <v>102</v>
      </c>
      <c r="AB1048" s="1" t="s">
        <v>102</v>
      </c>
      <c r="AC1048" s="1" t="s">
        <v>292</v>
      </c>
      <c r="AD1048" s="1" t="s">
        <v>74</v>
      </c>
      <c r="AE1048" s="1" t="s">
        <v>75</v>
      </c>
      <c r="AF1048" s="1" t="s">
        <v>121</v>
      </c>
      <c r="AG1048" s="1" t="s">
        <v>299</v>
      </c>
      <c r="AH1048" s="1" t="s">
        <v>58</v>
      </c>
      <c r="AI1048" s="1" t="s">
        <v>75</v>
      </c>
      <c r="AJ1048" s="1" t="s">
        <v>75</v>
      </c>
      <c r="AK1048" s="1" t="s">
        <v>122</v>
      </c>
      <c r="AL1048" s="1" t="s">
        <v>75</v>
      </c>
      <c r="AM1048" s="1" t="s">
        <v>122</v>
      </c>
      <c r="AN1048" s="1" t="s">
        <v>58</v>
      </c>
      <c r="AO1048" s="1" t="s">
        <v>75</v>
      </c>
      <c r="AP1048" s="1" t="s">
        <v>58</v>
      </c>
      <c r="AQ1048" s="1">
        <v>4</v>
      </c>
      <c r="AR1048" s="27">
        <v>4</v>
      </c>
      <c r="AS1048" s="1" t="s">
        <v>80</v>
      </c>
      <c r="AT1048" s="1" t="s">
        <v>80</v>
      </c>
      <c r="AU1048" s="1" t="s">
        <v>58</v>
      </c>
      <c r="AV1048" s="1" t="s">
        <v>82</v>
      </c>
      <c r="AW1048" s="1" t="s">
        <v>58</v>
      </c>
      <c r="AX1048" s="1" t="s">
        <v>82</v>
      </c>
      <c r="AY1048" s="1">
        <v>4</v>
      </c>
      <c r="AZ1048" s="1" t="s">
        <v>83</v>
      </c>
      <c r="BA1048" s="1" t="s">
        <v>83</v>
      </c>
      <c r="BB1048" s="1" t="s">
        <v>85</v>
      </c>
      <c r="BC1048" s="1" t="s">
        <v>86</v>
      </c>
      <c r="BD1048" s="1" t="s">
        <v>86</v>
      </c>
      <c r="BE1048" s="1" t="s">
        <v>58</v>
      </c>
      <c r="BF1048" s="1" t="s">
        <v>75</v>
      </c>
      <c r="BG1048" s="1" t="s">
        <v>248</v>
      </c>
      <c r="BH1048" s="1" t="s">
        <v>157</v>
      </c>
      <c r="BI1048" s="1" t="s">
        <v>172</v>
      </c>
      <c r="BJ1048" s="1" t="s">
        <v>172</v>
      </c>
      <c r="BK1048" s="1" t="s">
        <v>172</v>
      </c>
      <c r="BL1048" s="1" t="s">
        <v>75</v>
      </c>
      <c r="BM1048" s="1" t="s">
        <v>58</v>
      </c>
      <c r="BN1048" s="1" t="s">
        <v>148</v>
      </c>
      <c r="BO1048" s="1" t="s">
        <v>148</v>
      </c>
      <c r="BP1048" s="1" t="s">
        <v>58</v>
      </c>
      <c r="BR1048" s="8" t="s">
        <v>4402</v>
      </c>
      <c r="BS1048" s="18" t="str">
        <f>VLOOKUP(BD[[#This Row],[Estado (Pegar da listagem)]],Tabela11[],2,0)</f>
        <v>Sul</v>
      </c>
    </row>
    <row r="1049" spans="1:71" ht="15.75" customHeight="1" x14ac:dyDescent="0.3">
      <c r="A1049" s="3">
        <v>45309.563364930553</v>
      </c>
      <c r="B1049" s="1" t="s">
        <v>58</v>
      </c>
      <c r="C1049" s="1" t="s">
        <v>589</v>
      </c>
      <c r="D1049" s="1" t="s">
        <v>4171</v>
      </c>
      <c r="E1049" s="1">
        <v>29</v>
      </c>
      <c r="F1049" s="1" t="s">
        <v>555</v>
      </c>
      <c r="G1049" s="1" t="s">
        <v>239</v>
      </c>
      <c r="H1049" s="1" t="s">
        <v>4170</v>
      </c>
      <c r="I1049" s="1" t="s">
        <v>64</v>
      </c>
      <c r="J1049" s="1" t="s">
        <v>114</v>
      </c>
      <c r="K1049" s="1" t="s">
        <v>58</v>
      </c>
      <c r="L1049" s="1">
        <v>1</v>
      </c>
      <c r="M1049" s="1" t="s">
        <v>141</v>
      </c>
      <c r="N1049" s="1" t="s">
        <v>2922</v>
      </c>
      <c r="O1049" s="1" t="s">
        <v>152</v>
      </c>
      <c r="P1049" s="1" t="s">
        <v>152</v>
      </c>
      <c r="Q1049" s="1" t="s">
        <v>489</v>
      </c>
      <c r="R1049" s="1" t="s">
        <v>1011</v>
      </c>
      <c r="S1049" s="1" t="s">
        <v>290</v>
      </c>
      <c r="T1049" s="1"/>
      <c r="U1049" s="1" t="s">
        <v>290</v>
      </c>
      <c r="V1049" s="1"/>
      <c r="W1049" s="1" t="s">
        <v>118</v>
      </c>
      <c r="X1049" s="1" t="s">
        <v>118</v>
      </c>
      <c r="Y1049" s="1">
        <v>0</v>
      </c>
      <c r="Z1049" s="1" t="s">
        <v>71</v>
      </c>
      <c r="AA1049" s="1" t="s">
        <v>102</v>
      </c>
      <c r="AB1049" s="1" t="s">
        <v>102</v>
      </c>
      <c r="AC1049" s="1" t="s">
        <v>103</v>
      </c>
      <c r="AD1049" s="1" t="s">
        <v>74</v>
      </c>
      <c r="AE1049" s="1" t="s">
        <v>75</v>
      </c>
      <c r="AF1049" s="1" t="s">
        <v>76</v>
      </c>
      <c r="AG1049" s="1" t="s">
        <v>299</v>
      </c>
      <c r="AH1049" s="1" t="s">
        <v>58</v>
      </c>
      <c r="AI1049" s="1" t="s">
        <v>58</v>
      </c>
      <c r="AJ1049" s="1" t="s">
        <v>75</v>
      </c>
      <c r="AK1049" s="1" t="s">
        <v>78</v>
      </c>
      <c r="AL1049" s="1" t="s">
        <v>75</v>
      </c>
      <c r="AM1049" s="1" t="s">
        <v>78</v>
      </c>
      <c r="AN1049" s="1" t="s">
        <v>58</v>
      </c>
      <c r="AO1049" s="1" t="s">
        <v>58</v>
      </c>
      <c r="AP1049" s="1" t="s">
        <v>75</v>
      </c>
      <c r="AQ1049" s="1">
        <v>3</v>
      </c>
      <c r="AR1049" s="27">
        <v>3</v>
      </c>
      <c r="AS1049" s="1" t="s">
        <v>80</v>
      </c>
      <c r="AT1049" s="1" t="s">
        <v>80</v>
      </c>
      <c r="AU1049" s="1" t="s">
        <v>58</v>
      </c>
      <c r="AV1049" s="1" t="s">
        <v>191</v>
      </c>
      <c r="AW1049" s="1" t="s">
        <v>75</v>
      </c>
      <c r="AX1049" s="1" t="s">
        <v>81</v>
      </c>
      <c r="AY1049" s="1">
        <v>3</v>
      </c>
      <c r="AZ1049" s="1" t="s">
        <v>83</v>
      </c>
      <c r="BA1049" s="1" t="s">
        <v>83</v>
      </c>
      <c r="BB1049" s="1" t="s">
        <v>106</v>
      </c>
      <c r="BC1049" s="1" t="s">
        <v>86</v>
      </c>
      <c r="BD1049" s="1" t="s">
        <v>86</v>
      </c>
      <c r="BE1049" s="1" t="s">
        <v>75</v>
      </c>
      <c r="BF1049" s="1" t="s">
        <v>75</v>
      </c>
      <c r="BG1049" s="1" t="s">
        <v>248</v>
      </c>
      <c r="BH1049" s="1" t="s">
        <v>413</v>
      </c>
      <c r="BL1049" s="1" t="s">
        <v>58</v>
      </c>
      <c r="BM1049" s="1" t="s">
        <v>58</v>
      </c>
      <c r="BN1049" s="1" t="s">
        <v>160</v>
      </c>
      <c r="BO1049" s="1" t="s">
        <v>160</v>
      </c>
      <c r="BP1049" s="1" t="s">
        <v>58</v>
      </c>
      <c r="BR1049" s="8" t="s">
        <v>4402</v>
      </c>
      <c r="BS1049" s="18" t="str">
        <f>VLOOKUP(BD[[#This Row],[Estado (Pegar da listagem)]],Tabela11[],2,0)</f>
        <v>Nordeste</v>
      </c>
    </row>
    <row r="1050" spans="1:71" ht="15.75" customHeight="1" x14ac:dyDescent="0.3">
      <c r="A1050" s="3">
        <v>45315.408612800922</v>
      </c>
      <c r="B1050" s="1" t="s">
        <v>58</v>
      </c>
      <c r="C1050" s="1" t="s">
        <v>475</v>
      </c>
      <c r="D1050" s="1" t="s">
        <v>3380</v>
      </c>
      <c r="E1050" s="1">
        <v>30</v>
      </c>
      <c r="F1050" s="1" t="s">
        <v>500</v>
      </c>
      <c r="G1050" s="1" t="s">
        <v>239</v>
      </c>
      <c r="H1050" s="1" t="s">
        <v>952</v>
      </c>
      <c r="I1050" s="1" t="s">
        <v>64</v>
      </c>
      <c r="J1050" s="1" t="s">
        <v>95</v>
      </c>
      <c r="K1050" s="1" t="s">
        <v>75</v>
      </c>
      <c r="M1050" s="1" t="s">
        <v>66</v>
      </c>
      <c r="N1050" s="1" t="s">
        <v>67</v>
      </c>
      <c r="O1050" s="1" t="s">
        <v>152</v>
      </c>
      <c r="P1050" s="1" t="s">
        <v>152</v>
      </c>
      <c r="Q1050" s="1" t="s">
        <v>3379</v>
      </c>
      <c r="R1050" s="1" t="s">
        <v>4522</v>
      </c>
      <c r="W1050" s="1" t="s">
        <v>212</v>
      </c>
      <c r="X1050" s="1" t="s">
        <v>212</v>
      </c>
      <c r="Y1050" s="1">
        <v>0</v>
      </c>
      <c r="Z1050" s="1" t="s">
        <v>183</v>
      </c>
      <c r="AA1050" s="1" t="s">
        <v>102</v>
      </c>
      <c r="AB1050" s="1" t="s">
        <v>102</v>
      </c>
      <c r="AC1050" s="1" t="s">
        <v>2947</v>
      </c>
      <c r="AD1050" s="1" t="s">
        <v>74</v>
      </c>
      <c r="AE1050" s="1" t="s">
        <v>75</v>
      </c>
      <c r="AF1050" s="1" t="s">
        <v>76</v>
      </c>
      <c r="AG1050" s="1" t="s">
        <v>299</v>
      </c>
      <c r="AH1050" s="1" t="s">
        <v>75</v>
      </c>
      <c r="AI1050" s="1" t="s">
        <v>58</v>
      </c>
      <c r="AJ1050" s="1" t="s">
        <v>75</v>
      </c>
      <c r="AK1050" s="1" t="s">
        <v>78</v>
      </c>
      <c r="AL1050" s="1" t="s">
        <v>75</v>
      </c>
      <c r="AM1050" s="1" t="s">
        <v>78</v>
      </c>
      <c r="AN1050" s="1" t="s">
        <v>58</v>
      </c>
      <c r="AO1050" s="1" t="s">
        <v>58</v>
      </c>
      <c r="AP1050" s="1" t="s">
        <v>58</v>
      </c>
      <c r="AQ1050" s="1" t="s">
        <v>3378</v>
      </c>
      <c r="AR1050" s="27">
        <v>3</v>
      </c>
      <c r="AS1050" s="1" t="s">
        <v>133</v>
      </c>
      <c r="AT1050" s="1" t="s">
        <v>133</v>
      </c>
      <c r="AU1050" s="1" t="s">
        <v>58</v>
      </c>
      <c r="AV1050" s="1" t="s">
        <v>191</v>
      </c>
      <c r="AW1050" s="1" t="s">
        <v>58</v>
      </c>
      <c r="AX1050" s="1" t="s">
        <v>191</v>
      </c>
      <c r="AY1050" s="1">
        <v>4</v>
      </c>
      <c r="AZ1050" s="1" t="s">
        <v>171</v>
      </c>
      <c r="BA1050" s="1" t="s">
        <v>155</v>
      </c>
      <c r="BB1050" s="1" t="s">
        <v>85</v>
      </c>
      <c r="BC1050" s="1" t="s">
        <v>86</v>
      </c>
      <c r="BD1050" s="1" t="s">
        <v>86</v>
      </c>
      <c r="BE1050" s="1" t="s">
        <v>75</v>
      </c>
      <c r="BF1050" s="1" t="s">
        <v>75</v>
      </c>
      <c r="BG1050" s="1" t="s">
        <v>87</v>
      </c>
      <c r="BH1050" s="1" t="s">
        <v>157</v>
      </c>
      <c r="BI1050" s="1" t="s">
        <v>203</v>
      </c>
      <c r="BJ1050" s="1" t="s">
        <v>146</v>
      </c>
      <c r="BK1050" s="1" t="s">
        <v>146</v>
      </c>
      <c r="BL1050" s="1" t="s">
        <v>58</v>
      </c>
      <c r="BM1050" s="1" t="s">
        <v>58</v>
      </c>
      <c r="BN1050" s="1" t="s">
        <v>148</v>
      </c>
      <c r="BO1050" s="1" t="s">
        <v>148</v>
      </c>
      <c r="BP1050" s="1" t="s">
        <v>58</v>
      </c>
      <c r="BR1050" s="8" t="s">
        <v>4402</v>
      </c>
      <c r="BS1050" s="18" t="str">
        <f>VLOOKUP(BD[[#This Row],[Estado (Pegar da listagem)]],Tabela11[],2,0)</f>
        <v>Nordeste</v>
      </c>
    </row>
    <row r="1051" spans="1:71" ht="15.75" customHeight="1" x14ac:dyDescent="0.3">
      <c r="A1051" s="3">
        <v>45308.403055011571</v>
      </c>
      <c r="B1051" s="1" t="s">
        <v>58</v>
      </c>
      <c r="C1051" s="1" t="s">
        <v>486</v>
      </c>
      <c r="D1051" s="1" t="s">
        <v>4327</v>
      </c>
      <c r="E1051" s="1">
        <v>30</v>
      </c>
      <c r="F1051" s="1" t="s">
        <v>741</v>
      </c>
      <c r="G1051" s="1" t="s">
        <v>62</v>
      </c>
      <c r="H1051" s="1" t="s">
        <v>4326</v>
      </c>
      <c r="I1051" s="1" t="s">
        <v>64</v>
      </c>
      <c r="J1051" s="1" t="s">
        <v>95</v>
      </c>
      <c r="K1051" s="1" t="s">
        <v>75</v>
      </c>
      <c r="M1051" s="1" t="s">
        <v>141</v>
      </c>
      <c r="N1051" s="1" t="s">
        <v>67</v>
      </c>
      <c r="O1051" s="1" t="s">
        <v>152</v>
      </c>
      <c r="P1051" s="1" t="s">
        <v>152</v>
      </c>
      <c r="Q1051" s="1" t="s">
        <v>4325</v>
      </c>
      <c r="R1051" s="1" t="s">
        <v>4528</v>
      </c>
      <c r="W1051" s="1" t="s">
        <v>70</v>
      </c>
      <c r="X1051" s="1" t="s">
        <v>70</v>
      </c>
      <c r="Z1051" s="1" t="s">
        <v>71</v>
      </c>
      <c r="AA1051" s="1" t="s">
        <v>119</v>
      </c>
      <c r="AB1051" s="1" t="s">
        <v>119</v>
      </c>
      <c r="AC1051" s="1" t="s">
        <v>103</v>
      </c>
      <c r="AD1051" s="1" t="s">
        <v>74</v>
      </c>
      <c r="AE1051" s="1" t="s">
        <v>75</v>
      </c>
      <c r="AF1051" s="1" t="s">
        <v>76</v>
      </c>
      <c r="AG1051" s="1" t="s">
        <v>299</v>
      </c>
      <c r="AH1051" s="1" t="s">
        <v>58</v>
      </c>
      <c r="AI1051" s="1" t="s">
        <v>58</v>
      </c>
      <c r="AJ1051" s="1" t="s">
        <v>75</v>
      </c>
      <c r="AK1051" s="1" t="s">
        <v>78</v>
      </c>
      <c r="AL1051" s="1" t="s">
        <v>75</v>
      </c>
      <c r="AM1051" s="1" t="s">
        <v>78</v>
      </c>
      <c r="AN1051" s="1" t="s">
        <v>58</v>
      </c>
      <c r="AO1051" s="1" t="s">
        <v>58</v>
      </c>
      <c r="AP1051" s="1" t="s">
        <v>58</v>
      </c>
      <c r="AQ1051" s="1">
        <v>20</v>
      </c>
      <c r="AR1051" s="27">
        <v>20</v>
      </c>
      <c r="AS1051" s="1" t="s">
        <v>133</v>
      </c>
      <c r="AT1051" s="1" t="s">
        <v>133</v>
      </c>
      <c r="AU1051" s="1" t="s">
        <v>58</v>
      </c>
      <c r="AV1051" s="1" t="s">
        <v>82</v>
      </c>
      <c r="AW1051" s="1" t="s">
        <v>58</v>
      </c>
      <c r="AX1051" s="1" t="s">
        <v>82</v>
      </c>
      <c r="AY1051" s="1">
        <v>5</v>
      </c>
      <c r="AZ1051" s="1" t="s">
        <v>155</v>
      </c>
      <c r="BA1051" s="1" t="s">
        <v>155</v>
      </c>
      <c r="BB1051" s="1" t="s">
        <v>85</v>
      </c>
      <c r="BC1051" s="1" t="s">
        <v>86</v>
      </c>
      <c r="BD1051" s="1" t="s">
        <v>86</v>
      </c>
      <c r="BE1051" s="1" t="s">
        <v>75</v>
      </c>
      <c r="BF1051" s="1" t="s">
        <v>75</v>
      </c>
      <c r="BG1051" s="1" t="s">
        <v>87</v>
      </c>
      <c r="BH1051" s="1" t="s">
        <v>157</v>
      </c>
      <c r="BI1051" s="1" t="s">
        <v>4324</v>
      </c>
      <c r="BJ1051" s="1" t="s">
        <v>4324</v>
      </c>
      <c r="BK1051" s="1" t="s">
        <v>1405</v>
      </c>
      <c r="BL1051" s="1" t="s">
        <v>75</v>
      </c>
      <c r="BM1051" s="1" t="s">
        <v>58</v>
      </c>
      <c r="BN1051" s="1" t="s">
        <v>160</v>
      </c>
      <c r="BO1051" s="1" t="s">
        <v>160</v>
      </c>
      <c r="BP1051" s="1" t="s">
        <v>58</v>
      </c>
      <c r="BR1051" s="8" t="s">
        <v>4402</v>
      </c>
      <c r="BS1051" s="18" t="str">
        <f>VLOOKUP(BD[[#This Row],[Estado (Pegar da listagem)]],Tabela11[],2,0)</f>
        <v>Norte</v>
      </c>
    </row>
    <row r="1052" spans="1:71" ht="15.75" customHeight="1" x14ac:dyDescent="0.3">
      <c r="A1052" s="3">
        <v>45315.746617974539</v>
      </c>
      <c r="B1052" s="1" t="s">
        <v>58</v>
      </c>
      <c r="C1052" s="1" t="s">
        <v>208</v>
      </c>
      <c r="D1052" s="1" t="s">
        <v>296</v>
      </c>
      <c r="E1052" s="1">
        <v>31</v>
      </c>
      <c r="F1052" s="1" t="s">
        <v>210</v>
      </c>
      <c r="G1052" s="1" t="s">
        <v>239</v>
      </c>
      <c r="H1052" s="1" t="s">
        <v>297</v>
      </c>
      <c r="I1052" s="1" t="s">
        <v>94</v>
      </c>
      <c r="J1052" s="1" t="s">
        <v>114</v>
      </c>
      <c r="K1052" s="1" t="s">
        <v>75</v>
      </c>
      <c r="L1052" s="1" t="s">
        <v>96</v>
      </c>
      <c r="M1052" s="1" t="s">
        <v>141</v>
      </c>
      <c r="N1052" s="1" t="s">
        <v>67</v>
      </c>
      <c r="O1052" s="1" t="s">
        <v>98</v>
      </c>
      <c r="P1052" s="1" t="s">
        <v>98</v>
      </c>
      <c r="Q1052" s="1" t="s">
        <v>298</v>
      </c>
      <c r="R1052" s="1" t="s">
        <v>1828</v>
      </c>
      <c r="W1052" s="1" t="s">
        <v>99</v>
      </c>
      <c r="X1052" s="1" t="s">
        <v>99</v>
      </c>
      <c r="Y1052" s="1">
        <v>1</v>
      </c>
      <c r="Z1052" s="1" t="s">
        <v>71</v>
      </c>
      <c r="AA1052" s="1" t="s">
        <v>119</v>
      </c>
      <c r="AB1052" s="1" t="s">
        <v>119</v>
      </c>
      <c r="AC1052" s="1" t="s">
        <v>168</v>
      </c>
      <c r="AD1052" s="1" t="s">
        <v>74</v>
      </c>
      <c r="AE1052" s="1" t="s">
        <v>75</v>
      </c>
      <c r="AF1052" s="1" t="s">
        <v>121</v>
      </c>
      <c r="AG1052" s="1" t="s">
        <v>299</v>
      </c>
      <c r="AH1052" s="1" t="s">
        <v>58</v>
      </c>
      <c r="AI1052" s="1" t="s">
        <v>58</v>
      </c>
      <c r="AJ1052" s="1" t="s">
        <v>75</v>
      </c>
      <c r="AK1052" s="1" t="s">
        <v>78</v>
      </c>
      <c r="AL1052" s="1" t="s">
        <v>58</v>
      </c>
      <c r="AM1052" s="1" t="s">
        <v>78</v>
      </c>
      <c r="AN1052" s="1" t="s">
        <v>58</v>
      </c>
      <c r="AO1052" s="1" t="s">
        <v>58</v>
      </c>
      <c r="AP1052" s="1" t="s">
        <v>58</v>
      </c>
      <c r="AQ1052" s="1">
        <v>12</v>
      </c>
      <c r="AR1052" s="27">
        <v>12</v>
      </c>
      <c r="AS1052" s="1" t="s">
        <v>283</v>
      </c>
      <c r="AT1052" s="1" t="s">
        <v>283</v>
      </c>
      <c r="AU1052" s="1" t="s">
        <v>58</v>
      </c>
      <c r="AV1052" s="1" t="s">
        <v>191</v>
      </c>
      <c r="AW1052" s="1" t="s">
        <v>58</v>
      </c>
      <c r="AX1052" s="1" t="s">
        <v>191</v>
      </c>
      <c r="AY1052" s="1">
        <v>5</v>
      </c>
      <c r="AZ1052" s="1" t="s">
        <v>171</v>
      </c>
      <c r="BA1052" s="1" t="s">
        <v>83</v>
      </c>
      <c r="BB1052" s="1" t="s">
        <v>106</v>
      </c>
      <c r="BC1052" s="1" t="s">
        <v>86</v>
      </c>
      <c r="BD1052" s="1" t="s">
        <v>86</v>
      </c>
      <c r="BE1052" s="1" t="s">
        <v>75</v>
      </c>
      <c r="BF1052" s="1" t="s">
        <v>75</v>
      </c>
      <c r="BG1052" s="1" t="s">
        <v>87</v>
      </c>
      <c r="BH1052" s="1" t="s">
        <v>157</v>
      </c>
      <c r="BI1052" s="1" t="s">
        <v>300</v>
      </c>
      <c r="BJ1052" s="1" t="s">
        <v>300</v>
      </c>
      <c r="BK1052" s="1" t="s">
        <v>300</v>
      </c>
      <c r="BL1052" s="1" t="s">
        <v>58</v>
      </c>
      <c r="BM1052" s="1" t="s">
        <v>58</v>
      </c>
      <c r="BN1052" s="1" t="s">
        <v>249</v>
      </c>
      <c r="BO1052" s="1" t="s">
        <v>249</v>
      </c>
      <c r="BP1052" s="1" t="s">
        <v>58</v>
      </c>
      <c r="BR1052" s="8" t="s">
        <v>4403</v>
      </c>
      <c r="BS1052" s="18" t="str">
        <f>VLOOKUP(BD[[#This Row],[Estado (Pegar da listagem)]],Tabela11[],2,0)</f>
        <v>Sudeste</v>
      </c>
    </row>
    <row r="1053" spans="1:71" ht="15.75" customHeight="1" x14ac:dyDescent="0.3">
      <c r="A1053" s="3">
        <v>45309.484943483796</v>
      </c>
      <c r="B1053" s="1" t="s">
        <v>58</v>
      </c>
      <c r="C1053" s="1" t="s">
        <v>475</v>
      </c>
      <c r="D1053" s="1" t="s">
        <v>4189</v>
      </c>
      <c r="E1053" s="1">
        <v>32</v>
      </c>
      <c r="F1053" s="1" t="s">
        <v>559</v>
      </c>
      <c r="G1053" s="1" t="s">
        <v>62</v>
      </c>
      <c r="H1053" s="1" t="s">
        <v>766</v>
      </c>
      <c r="I1053" s="1" t="s">
        <v>64</v>
      </c>
      <c r="J1053" s="1" t="s">
        <v>140</v>
      </c>
      <c r="K1053" s="1" t="s">
        <v>58</v>
      </c>
      <c r="L1053" s="1">
        <v>2</v>
      </c>
      <c r="M1053" s="1" t="s">
        <v>66</v>
      </c>
      <c r="N1053" s="1" t="s">
        <v>67</v>
      </c>
      <c r="O1053" s="1" t="s">
        <v>98</v>
      </c>
      <c r="P1053" s="1" t="s">
        <v>98</v>
      </c>
      <c r="R1053" s="1" t="s">
        <v>75</v>
      </c>
      <c r="W1053" s="1" t="s">
        <v>70</v>
      </c>
      <c r="X1053" s="1" t="s">
        <v>70</v>
      </c>
      <c r="Y1053" s="1">
        <v>0</v>
      </c>
      <c r="Z1053" s="1" t="s">
        <v>71</v>
      </c>
      <c r="AA1053" s="1" t="s">
        <v>119</v>
      </c>
      <c r="AB1053" s="1" t="s">
        <v>119</v>
      </c>
      <c r="AC1053" s="1" t="s">
        <v>316</v>
      </c>
      <c r="AD1053" s="1" t="s">
        <v>104</v>
      </c>
      <c r="AE1053" s="1" t="s">
        <v>75</v>
      </c>
      <c r="AF1053" s="1" t="s">
        <v>76</v>
      </c>
      <c r="AG1053" s="1" t="s">
        <v>299</v>
      </c>
      <c r="AH1053" s="1" t="s">
        <v>58</v>
      </c>
      <c r="AI1053" s="1" t="s">
        <v>58</v>
      </c>
      <c r="AJ1053" s="1" t="s">
        <v>75</v>
      </c>
      <c r="AK1053" s="1" t="s">
        <v>78</v>
      </c>
      <c r="AL1053" s="1" t="s">
        <v>75</v>
      </c>
      <c r="AM1053" s="1" t="s">
        <v>78</v>
      </c>
      <c r="AN1053" s="1" t="s">
        <v>58</v>
      </c>
      <c r="AO1053" s="1" t="s">
        <v>58</v>
      </c>
      <c r="AP1053" s="1" t="s">
        <v>58</v>
      </c>
      <c r="AQ1053" s="1">
        <v>10</v>
      </c>
      <c r="AR1053" s="27">
        <v>10</v>
      </c>
      <c r="AS1053" s="1" t="s">
        <v>283</v>
      </c>
      <c r="AT1053" s="1" t="s">
        <v>283</v>
      </c>
      <c r="AU1053" s="1" t="s">
        <v>58</v>
      </c>
      <c r="AV1053" s="1" t="s">
        <v>82</v>
      </c>
      <c r="AW1053" s="1" t="s">
        <v>58</v>
      </c>
      <c r="AX1053" s="1" t="s">
        <v>82</v>
      </c>
      <c r="AY1053" s="1">
        <v>5</v>
      </c>
      <c r="AZ1053" s="1" t="s">
        <v>83</v>
      </c>
      <c r="BA1053" s="1" t="s">
        <v>83</v>
      </c>
      <c r="BB1053" s="1" t="s">
        <v>106</v>
      </c>
      <c r="BC1053" s="1" t="s">
        <v>86</v>
      </c>
      <c r="BD1053" s="1" t="s">
        <v>86</v>
      </c>
      <c r="BE1053" s="1" t="s">
        <v>75</v>
      </c>
      <c r="BF1053" s="1" t="s">
        <v>75</v>
      </c>
      <c r="BG1053" s="1" t="s">
        <v>87</v>
      </c>
      <c r="BH1053" s="1" t="s">
        <v>157</v>
      </c>
      <c r="BI1053" s="1" t="s">
        <v>146</v>
      </c>
      <c r="BJ1053" s="1" t="s">
        <v>146</v>
      </c>
      <c r="BK1053" s="1" t="s">
        <v>146</v>
      </c>
      <c r="BL1053" s="1" t="s">
        <v>58</v>
      </c>
      <c r="BM1053" s="1" t="s">
        <v>58</v>
      </c>
      <c r="BN1053" s="1" t="s">
        <v>160</v>
      </c>
      <c r="BO1053" s="1" t="s">
        <v>160</v>
      </c>
      <c r="BP1053" s="1" t="s">
        <v>58</v>
      </c>
      <c r="BR1053" s="8" t="s">
        <v>4402</v>
      </c>
      <c r="BS1053" s="18" t="str">
        <f>VLOOKUP(BD[[#This Row],[Estado (Pegar da listagem)]],Tabela11[],2,0)</f>
        <v>Nordeste</v>
      </c>
    </row>
    <row r="1054" spans="1:71" ht="15.75" customHeight="1" x14ac:dyDescent="0.3">
      <c r="A1054" s="3">
        <v>45309.747635810185</v>
      </c>
      <c r="B1054" s="1" t="s">
        <v>58</v>
      </c>
      <c r="C1054" s="1" t="s">
        <v>589</v>
      </c>
      <c r="D1054" s="1" t="s">
        <v>4066</v>
      </c>
      <c r="E1054" s="1">
        <v>32</v>
      </c>
      <c r="F1054" s="1" t="s">
        <v>555</v>
      </c>
      <c r="G1054" s="1" t="s">
        <v>62</v>
      </c>
      <c r="H1054" s="1" t="s">
        <v>2497</v>
      </c>
      <c r="I1054" s="1" t="s">
        <v>64</v>
      </c>
      <c r="J1054" s="1" t="s">
        <v>114</v>
      </c>
      <c r="K1054" s="1" t="s">
        <v>58</v>
      </c>
      <c r="L1054" s="1">
        <v>1</v>
      </c>
      <c r="M1054" s="1" t="s">
        <v>66</v>
      </c>
      <c r="N1054" s="1" t="s">
        <v>2922</v>
      </c>
      <c r="O1054" s="1" t="s">
        <v>152</v>
      </c>
      <c r="P1054" s="1" t="s">
        <v>152</v>
      </c>
      <c r="Q1054" s="1" t="s">
        <v>2922</v>
      </c>
      <c r="R1054" s="1" t="s">
        <v>1011</v>
      </c>
      <c r="S1054" s="1" t="s">
        <v>4064</v>
      </c>
      <c r="T1054" s="1" t="s">
        <v>1011</v>
      </c>
      <c r="U1054" s="1" t="s">
        <v>290</v>
      </c>
      <c r="V1054" s="1"/>
      <c r="W1054" s="1" t="s">
        <v>118</v>
      </c>
      <c r="X1054" s="1" t="s">
        <v>118</v>
      </c>
      <c r="Y1054" s="1">
        <v>0</v>
      </c>
      <c r="Z1054" s="1" t="s">
        <v>183</v>
      </c>
      <c r="AA1054" s="1" t="s">
        <v>102</v>
      </c>
      <c r="AB1054" s="1" t="s">
        <v>102</v>
      </c>
      <c r="AC1054" s="1" t="s">
        <v>103</v>
      </c>
      <c r="AD1054" s="1" t="s">
        <v>74</v>
      </c>
      <c r="AE1054" s="1" t="s">
        <v>75</v>
      </c>
      <c r="AF1054" s="1" t="s">
        <v>121</v>
      </c>
      <c r="AG1054" s="1" t="s">
        <v>299</v>
      </c>
      <c r="AH1054" s="1" t="s">
        <v>75</v>
      </c>
      <c r="AI1054" s="1" t="s">
        <v>58</v>
      </c>
      <c r="AJ1054" s="1" t="s">
        <v>75</v>
      </c>
      <c r="AK1054" s="1" t="s">
        <v>78</v>
      </c>
      <c r="AL1054" s="1" t="s">
        <v>75</v>
      </c>
      <c r="AM1054" s="1" t="s">
        <v>78</v>
      </c>
      <c r="AN1054" s="1" t="s">
        <v>58</v>
      </c>
      <c r="AO1054" s="1" t="s">
        <v>58</v>
      </c>
      <c r="AP1054" s="1" t="s">
        <v>75</v>
      </c>
      <c r="AQ1054" s="1" t="s">
        <v>4063</v>
      </c>
      <c r="AR1054" s="27"/>
      <c r="AT1054" s="1" t="s">
        <v>124</v>
      </c>
      <c r="AU1054" s="1" t="s">
        <v>58</v>
      </c>
      <c r="AV1054" s="1" t="s">
        <v>191</v>
      </c>
      <c r="AW1054" s="1" t="s">
        <v>58</v>
      </c>
      <c r="AX1054" s="1" t="s">
        <v>191</v>
      </c>
      <c r="AY1054" s="1">
        <v>5</v>
      </c>
      <c r="AZ1054" s="1" t="s">
        <v>214</v>
      </c>
      <c r="BA1054" s="1" t="s">
        <v>83</v>
      </c>
      <c r="BC1054" s="1" t="s">
        <v>86</v>
      </c>
      <c r="BD1054" s="1" t="s">
        <v>86</v>
      </c>
      <c r="BE1054" s="1" t="s">
        <v>75</v>
      </c>
      <c r="BF1054" s="1" t="s">
        <v>75</v>
      </c>
      <c r="BG1054" s="1" t="s">
        <v>248</v>
      </c>
      <c r="BH1054" s="1" t="s">
        <v>126</v>
      </c>
      <c r="BL1054" s="1" t="s">
        <v>75</v>
      </c>
      <c r="BM1054" s="1" t="s">
        <v>58</v>
      </c>
      <c r="BN1054" s="1" t="s">
        <v>179</v>
      </c>
      <c r="BO1054" s="1" t="s">
        <v>179</v>
      </c>
      <c r="BP1054" s="1" t="s">
        <v>58</v>
      </c>
      <c r="BR1054" s="8" t="s">
        <v>4402</v>
      </c>
      <c r="BS1054" s="18" t="str">
        <f>VLOOKUP(BD[[#This Row],[Estado (Pegar da listagem)]],Tabela11[],2,0)</f>
        <v>Nordeste</v>
      </c>
    </row>
    <row r="1055" spans="1:71" ht="15.75" customHeight="1" x14ac:dyDescent="0.3">
      <c r="A1055" s="3">
        <v>45313.70170878472</v>
      </c>
      <c r="B1055" s="1" t="s">
        <v>58</v>
      </c>
      <c r="C1055" s="1" t="s">
        <v>575</v>
      </c>
      <c r="D1055" s="1" t="s">
        <v>3661</v>
      </c>
      <c r="E1055" s="1">
        <v>34</v>
      </c>
      <c r="F1055" s="1" t="s">
        <v>796</v>
      </c>
      <c r="G1055" s="1" t="s">
        <v>239</v>
      </c>
      <c r="H1055" s="1" t="s">
        <v>3660</v>
      </c>
      <c r="I1055" s="1" t="s">
        <v>64</v>
      </c>
      <c r="J1055" s="1" t="s">
        <v>95</v>
      </c>
      <c r="K1055" s="1" t="s">
        <v>58</v>
      </c>
      <c r="L1055" s="1">
        <v>1</v>
      </c>
      <c r="M1055" s="1" t="s">
        <v>141</v>
      </c>
      <c r="N1055" s="1" t="s">
        <v>67</v>
      </c>
      <c r="O1055" s="1" t="s">
        <v>98</v>
      </c>
      <c r="P1055" s="1" t="s">
        <v>98</v>
      </c>
      <c r="R1055" s="1" t="s">
        <v>75</v>
      </c>
      <c r="W1055" s="1" t="s">
        <v>70</v>
      </c>
      <c r="X1055" s="1" t="s">
        <v>70</v>
      </c>
      <c r="Y1055" s="1">
        <v>0</v>
      </c>
      <c r="Z1055" s="1" t="s">
        <v>71</v>
      </c>
      <c r="AA1055" s="1" t="s">
        <v>119</v>
      </c>
      <c r="AB1055" s="1" t="s">
        <v>119</v>
      </c>
      <c r="AC1055" s="1" t="s">
        <v>316</v>
      </c>
      <c r="AD1055" s="1" t="s">
        <v>74</v>
      </c>
      <c r="AE1055" s="1" t="s">
        <v>58</v>
      </c>
      <c r="AF1055" s="1" t="s">
        <v>121</v>
      </c>
      <c r="AG1055" s="1" t="s">
        <v>299</v>
      </c>
      <c r="AH1055" s="1" t="s">
        <v>75</v>
      </c>
      <c r="AI1055" s="1" t="s">
        <v>58</v>
      </c>
      <c r="AJ1055" s="1" t="s">
        <v>75</v>
      </c>
      <c r="AK1055" s="1" t="s">
        <v>78</v>
      </c>
      <c r="AL1055" s="1" t="s">
        <v>58</v>
      </c>
      <c r="AM1055" s="1" t="s">
        <v>78</v>
      </c>
      <c r="AN1055" s="1" t="s">
        <v>58</v>
      </c>
      <c r="AO1055" s="1" t="s">
        <v>58</v>
      </c>
      <c r="AP1055" s="1" t="s">
        <v>58</v>
      </c>
      <c r="AQ1055" s="1" t="s">
        <v>860</v>
      </c>
      <c r="AR1055" s="27">
        <v>2</v>
      </c>
      <c r="AS1055" s="1" t="s">
        <v>133</v>
      </c>
      <c r="AT1055" s="1" t="s">
        <v>133</v>
      </c>
      <c r="AU1055" s="1" t="s">
        <v>58</v>
      </c>
      <c r="AV1055" s="1" t="s">
        <v>82</v>
      </c>
      <c r="AW1055" s="1" t="s">
        <v>58</v>
      </c>
      <c r="AX1055" s="1" t="s">
        <v>191</v>
      </c>
      <c r="AY1055" s="1">
        <v>5</v>
      </c>
      <c r="AZ1055" s="1" t="s">
        <v>83</v>
      </c>
      <c r="BA1055" s="1" t="s">
        <v>83</v>
      </c>
      <c r="BB1055" s="1" t="s">
        <v>106</v>
      </c>
      <c r="BC1055" s="1" t="s">
        <v>86</v>
      </c>
      <c r="BD1055" s="1" t="s">
        <v>86</v>
      </c>
      <c r="BE1055" s="1" t="s">
        <v>75</v>
      </c>
      <c r="BF1055" s="1" t="s">
        <v>75</v>
      </c>
      <c r="BG1055" s="1" t="s">
        <v>87</v>
      </c>
      <c r="BH1055" s="1" t="s">
        <v>3659</v>
      </c>
      <c r="BI1055" s="1" t="s">
        <v>1163</v>
      </c>
      <c r="BJ1055" s="1" t="s">
        <v>1163</v>
      </c>
      <c r="BK1055" s="1" t="s">
        <v>126</v>
      </c>
      <c r="BL1055" s="1" t="s">
        <v>58</v>
      </c>
      <c r="BM1055" s="1" t="s">
        <v>58</v>
      </c>
      <c r="BN1055" s="1" t="s">
        <v>3658</v>
      </c>
      <c r="BO1055" s="1" t="s">
        <v>4570</v>
      </c>
      <c r="BP1055" s="1" t="s">
        <v>58</v>
      </c>
      <c r="BR1055" s="8" t="s">
        <v>4402</v>
      </c>
      <c r="BS1055" s="18" t="str">
        <f>VLOOKUP(BD[[#This Row],[Estado (Pegar da listagem)]],Tabela11[],2,0)</f>
        <v>Norte</v>
      </c>
    </row>
    <row r="1056" spans="1:71" ht="15.75" customHeight="1" x14ac:dyDescent="0.3">
      <c r="A1056" s="3">
        <v>45330.449508483798</v>
      </c>
      <c r="B1056" s="1" t="s">
        <v>58</v>
      </c>
      <c r="C1056" s="1" t="s">
        <v>486</v>
      </c>
      <c r="D1056" s="1" t="s">
        <v>1336</v>
      </c>
      <c r="E1056" s="1">
        <v>34</v>
      </c>
      <c r="F1056" s="1" t="s">
        <v>61</v>
      </c>
      <c r="G1056" s="1" t="s">
        <v>239</v>
      </c>
      <c r="H1056" s="1" t="s">
        <v>1335</v>
      </c>
      <c r="I1056" s="1" t="s">
        <v>64</v>
      </c>
      <c r="J1056" s="1" t="s">
        <v>114</v>
      </c>
      <c r="K1056" s="1" t="s">
        <v>58</v>
      </c>
      <c r="L1056" s="1">
        <v>2</v>
      </c>
      <c r="M1056" s="1" t="s">
        <v>66</v>
      </c>
      <c r="N1056" s="1" t="s">
        <v>67</v>
      </c>
      <c r="O1056" s="1" t="s">
        <v>98</v>
      </c>
      <c r="P1056" s="1" t="s">
        <v>98</v>
      </c>
      <c r="R1056" s="1" t="s">
        <v>75</v>
      </c>
      <c r="W1056" s="1" t="s">
        <v>118</v>
      </c>
      <c r="X1056" s="1" t="s">
        <v>118</v>
      </c>
      <c r="Y1056" s="1">
        <v>0</v>
      </c>
      <c r="Z1056" s="1" t="s">
        <v>71</v>
      </c>
      <c r="AA1056" s="1" t="s">
        <v>119</v>
      </c>
      <c r="AB1056" s="1" t="s">
        <v>119</v>
      </c>
      <c r="AC1056" s="1" t="s">
        <v>168</v>
      </c>
      <c r="AD1056" s="1" t="s">
        <v>74</v>
      </c>
      <c r="AE1056" s="1" t="s">
        <v>58</v>
      </c>
      <c r="AF1056" s="1" t="s">
        <v>121</v>
      </c>
      <c r="AG1056" s="1" t="s">
        <v>299</v>
      </c>
      <c r="AH1056" s="1" t="s">
        <v>58</v>
      </c>
      <c r="AI1056" s="1" t="s">
        <v>58</v>
      </c>
      <c r="AJ1056" s="1" t="s">
        <v>75</v>
      </c>
      <c r="AK1056" s="1" t="s">
        <v>78</v>
      </c>
      <c r="AL1056" s="1" t="s">
        <v>58</v>
      </c>
      <c r="AM1056" s="1" t="s">
        <v>143</v>
      </c>
      <c r="AN1056" s="1" t="s">
        <v>75</v>
      </c>
      <c r="AO1056" s="1" t="s">
        <v>75</v>
      </c>
      <c r="AP1056" s="1" t="s">
        <v>58</v>
      </c>
      <c r="AQ1056" s="1">
        <v>15</v>
      </c>
      <c r="AR1056" s="27">
        <v>15</v>
      </c>
      <c r="AS1056" s="1" t="s">
        <v>124</v>
      </c>
      <c r="AT1056" s="1" t="s">
        <v>124</v>
      </c>
      <c r="AU1056" s="1" t="s">
        <v>58</v>
      </c>
      <c r="AV1056" s="1" t="s">
        <v>82</v>
      </c>
      <c r="AW1056" s="1" t="s">
        <v>58</v>
      </c>
      <c r="AX1056" s="1" t="s">
        <v>82</v>
      </c>
      <c r="AY1056" s="1">
        <v>5</v>
      </c>
      <c r="AZ1056" s="1" t="s">
        <v>83</v>
      </c>
      <c r="BA1056" s="1" t="s">
        <v>83</v>
      </c>
      <c r="BB1056" s="1" t="s">
        <v>106</v>
      </c>
      <c r="BC1056" s="1" t="s">
        <v>86</v>
      </c>
      <c r="BD1056" s="1" t="s">
        <v>86</v>
      </c>
      <c r="BE1056" s="1" t="s">
        <v>75</v>
      </c>
      <c r="BF1056" s="1" t="s">
        <v>75</v>
      </c>
      <c r="BG1056" s="1" t="s">
        <v>87</v>
      </c>
      <c r="BH1056" s="1" t="s">
        <v>1334</v>
      </c>
      <c r="BI1056" s="1" t="s">
        <v>203</v>
      </c>
      <c r="BJ1056" s="1" t="s">
        <v>146</v>
      </c>
      <c r="BK1056" s="1" t="s">
        <v>146</v>
      </c>
      <c r="BL1056" s="1" t="s">
        <v>75</v>
      </c>
      <c r="BM1056" s="1" t="s">
        <v>58</v>
      </c>
      <c r="BN1056" s="1" t="s">
        <v>218</v>
      </c>
      <c r="BO1056" s="1" t="s">
        <v>218</v>
      </c>
      <c r="BP1056" s="1" t="s">
        <v>58</v>
      </c>
      <c r="BQ1056" s="1" t="s">
        <v>1333</v>
      </c>
      <c r="BR1056" s="8" t="s">
        <v>4402</v>
      </c>
      <c r="BS1056" s="18" t="str">
        <f>VLOOKUP(BD[[#This Row],[Estado (Pegar da listagem)]],Tabela11[],2,0)</f>
        <v>Sudeste</v>
      </c>
    </row>
    <row r="1057" spans="1:71" ht="15.75" customHeight="1" x14ac:dyDescent="0.3">
      <c r="A1057" s="3">
        <v>45314.459079074077</v>
      </c>
      <c r="B1057" s="1" t="s">
        <v>58</v>
      </c>
      <c r="C1057" s="1" t="s">
        <v>506</v>
      </c>
      <c r="D1057" s="1" t="s">
        <v>3552</v>
      </c>
      <c r="E1057" s="1">
        <v>35</v>
      </c>
      <c r="F1057" s="1" t="s">
        <v>720</v>
      </c>
      <c r="G1057" s="1" t="s">
        <v>62</v>
      </c>
      <c r="H1057" s="1" t="s">
        <v>923</v>
      </c>
      <c r="I1057" s="1" t="s">
        <v>64</v>
      </c>
      <c r="J1057" s="1" t="s">
        <v>65</v>
      </c>
      <c r="K1057" s="1" t="s">
        <v>58</v>
      </c>
      <c r="L1057" s="1">
        <v>2</v>
      </c>
      <c r="M1057" s="1" t="s">
        <v>141</v>
      </c>
      <c r="N1057" s="1" t="s">
        <v>67</v>
      </c>
      <c r="O1057" s="1" t="s">
        <v>98</v>
      </c>
      <c r="P1057" s="1" t="s">
        <v>98</v>
      </c>
      <c r="R1057" s="1" t="s">
        <v>75</v>
      </c>
      <c r="W1057" s="1" t="s">
        <v>212</v>
      </c>
      <c r="X1057" s="1" t="s">
        <v>212</v>
      </c>
      <c r="Y1057" s="1">
        <v>0</v>
      </c>
      <c r="Z1057" s="1" t="s">
        <v>71</v>
      </c>
      <c r="AA1057" s="1" t="s">
        <v>119</v>
      </c>
      <c r="AB1057" s="1" t="s">
        <v>119</v>
      </c>
      <c r="AC1057" s="1" t="s">
        <v>120</v>
      </c>
      <c r="AD1057" s="1" t="s">
        <v>74</v>
      </c>
      <c r="AE1057" s="1" t="s">
        <v>75</v>
      </c>
      <c r="AF1057" s="1" t="s">
        <v>121</v>
      </c>
      <c r="AG1057" s="1" t="s">
        <v>299</v>
      </c>
      <c r="AH1057" s="1" t="s">
        <v>58</v>
      </c>
      <c r="AI1057" s="1" t="s">
        <v>58</v>
      </c>
      <c r="AJ1057" s="1" t="s">
        <v>75</v>
      </c>
      <c r="AK1057" s="1" t="s">
        <v>78</v>
      </c>
      <c r="AL1057" s="1" t="s">
        <v>75</v>
      </c>
      <c r="AM1057" s="1" t="s">
        <v>78</v>
      </c>
      <c r="AN1057" s="1" t="s">
        <v>58</v>
      </c>
      <c r="AO1057" s="1" t="s">
        <v>58</v>
      </c>
      <c r="AP1057" s="1" t="s">
        <v>58</v>
      </c>
      <c r="AQ1057" s="1">
        <v>12</v>
      </c>
      <c r="AR1057" s="27">
        <v>12</v>
      </c>
      <c r="AS1057" s="1" t="s">
        <v>124</v>
      </c>
      <c r="AT1057" s="1" t="s">
        <v>124</v>
      </c>
      <c r="AU1057" s="1" t="s">
        <v>58</v>
      </c>
      <c r="AV1057" s="1" t="s">
        <v>82</v>
      </c>
      <c r="AW1057" s="1" t="s">
        <v>58</v>
      </c>
      <c r="AX1057" s="1" t="s">
        <v>82</v>
      </c>
      <c r="AY1057" s="1">
        <v>5</v>
      </c>
      <c r="AZ1057" s="1" t="s">
        <v>155</v>
      </c>
      <c r="BA1057" s="1" t="s">
        <v>83</v>
      </c>
      <c r="BB1057" s="1" t="s">
        <v>106</v>
      </c>
      <c r="BC1057" s="1" t="s">
        <v>86</v>
      </c>
      <c r="BD1057" s="1" t="s">
        <v>86</v>
      </c>
      <c r="BE1057" s="1" t="s">
        <v>75</v>
      </c>
      <c r="BF1057" s="1" t="s">
        <v>75</v>
      </c>
      <c r="BG1057" s="1" t="s">
        <v>87</v>
      </c>
      <c r="BH1057" s="1" t="s">
        <v>157</v>
      </c>
      <c r="BI1057" s="1" t="s">
        <v>127</v>
      </c>
      <c r="BL1057" s="1" t="s">
        <v>75</v>
      </c>
      <c r="BM1057" s="1" t="s">
        <v>58</v>
      </c>
      <c r="BN1057" s="1" t="s">
        <v>179</v>
      </c>
      <c r="BO1057" s="1" t="s">
        <v>179</v>
      </c>
      <c r="BP1057" s="1" t="s">
        <v>58</v>
      </c>
      <c r="BQ1057" s="1" t="s">
        <v>3551</v>
      </c>
      <c r="BR1057" s="8" t="s">
        <v>4402</v>
      </c>
      <c r="BS1057" s="18" t="str">
        <f>VLOOKUP(BD[[#This Row],[Estado (Pegar da listagem)]],Tabela11[],2,0)</f>
        <v>Centro Oeste</v>
      </c>
    </row>
    <row r="1058" spans="1:71" ht="15.75" customHeight="1" x14ac:dyDescent="0.3">
      <c r="A1058" s="3">
        <v>45314.397617245369</v>
      </c>
      <c r="B1058" s="1" t="s">
        <v>58</v>
      </c>
      <c r="C1058" s="1" t="s">
        <v>506</v>
      </c>
      <c r="D1058" s="1" t="s">
        <v>3581</v>
      </c>
      <c r="E1058" s="1">
        <v>35</v>
      </c>
      <c r="F1058" s="1" t="s">
        <v>527</v>
      </c>
      <c r="G1058" s="1" t="s">
        <v>62</v>
      </c>
      <c r="H1058" s="1" t="s">
        <v>1097</v>
      </c>
      <c r="I1058" s="1" t="s">
        <v>64</v>
      </c>
      <c r="J1058" s="1" t="s">
        <v>95</v>
      </c>
      <c r="K1058" s="1" t="s">
        <v>75</v>
      </c>
      <c r="M1058" s="1" t="s">
        <v>141</v>
      </c>
      <c r="N1058" s="1" t="s">
        <v>67</v>
      </c>
      <c r="O1058" s="1" t="s">
        <v>98</v>
      </c>
      <c r="P1058" s="1" t="s">
        <v>98</v>
      </c>
      <c r="R1058" s="1" t="s">
        <v>75</v>
      </c>
      <c r="W1058" s="1" t="s">
        <v>212</v>
      </c>
      <c r="X1058" s="1" t="s">
        <v>212</v>
      </c>
      <c r="Y1058" s="1">
        <v>0</v>
      </c>
      <c r="Z1058" s="1" t="s">
        <v>183</v>
      </c>
      <c r="AA1058" s="1" t="s">
        <v>3580</v>
      </c>
      <c r="AB1058" s="1" t="s">
        <v>3580</v>
      </c>
      <c r="AC1058" s="1" t="s">
        <v>103</v>
      </c>
      <c r="AD1058" s="1" t="s">
        <v>74</v>
      </c>
      <c r="AE1058" s="1" t="s">
        <v>58</v>
      </c>
      <c r="AF1058" s="1" t="s">
        <v>121</v>
      </c>
      <c r="AG1058" s="1" t="s">
        <v>299</v>
      </c>
      <c r="AH1058" s="1" t="s">
        <v>75</v>
      </c>
      <c r="AI1058" s="1" t="s">
        <v>58</v>
      </c>
      <c r="AJ1058" s="1" t="s">
        <v>75</v>
      </c>
      <c r="AK1058" s="1" t="s">
        <v>78</v>
      </c>
      <c r="AL1058" s="1" t="s">
        <v>58</v>
      </c>
      <c r="AM1058" s="1" t="s">
        <v>78</v>
      </c>
      <c r="AN1058" s="1" t="s">
        <v>58</v>
      </c>
      <c r="AO1058" s="1" t="s">
        <v>58</v>
      </c>
      <c r="AP1058" s="1" t="s">
        <v>58</v>
      </c>
      <c r="AQ1058" s="1" t="s">
        <v>3579</v>
      </c>
      <c r="AR1058" s="27">
        <v>8</v>
      </c>
      <c r="AS1058" s="1" t="s">
        <v>80</v>
      </c>
      <c r="AT1058" s="1" t="s">
        <v>80</v>
      </c>
      <c r="AU1058" s="1" t="s">
        <v>58</v>
      </c>
      <c r="AV1058" s="1" t="s">
        <v>81</v>
      </c>
      <c r="AW1058" s="1" t="s">
        <v>58</v>
      </c>
      <c r="AX1058" s="1" t="s">
        <v>81</v>
      </c>
      <c r="AY1058" s="1">
        <v>5</v>
      </c>
      <c r="AZ1058" s="1" t="s">
        <v>155</v>
      </c>
      <c r="BA1058" s="1" t="s">
        <v>83</v>
      </c>
      <c r="BB1058" s="1" t="s">
        <v>106</v>
      </c>
      <c r="BC1058" s="1" t="s">
        <v>107</v>
      </c>
      <c r="BD1058" s="1" t="s">
        <v>107</v>
      </c>
      <c r="BE1058" s="1" t="s">
        <v>75</v>
      </c>
      <c r="BF1058" s="1" t="s">
        <v>75</v>
      </c>
      <c r="BG1058" s="1" t="s">
        <v>87</v>
      </c>
      <c r="BH1058" s="1" t="s">
        <v>2457</v>
      </c>
      <c r="BI1058" s="1" t="s">
        <v>3578</v>
      </c>
      <c r="BJ1058" s="1" t="s">
        <v>126</v>
      </c>
      <c r="BK1058" s="1" t="s">
        <v>126</v>
      </c>
      <c r="BL1058" s="1" t="s">
        <v>75</v>
      </c>
      <c r="BM1058" s="1" t="s">
        <v>58</v>
      </c>
      <c r="BN1058" s="1" t="s">
        <v>148</v>
      </c>
      <c r="BO1058" s="1" t="s">
        <v>148</v>
      </c>
      <c r="BP1058" s="1" t="s">
        <v>58</v>
      </c>
      <c r="BR1058" s="8" t="s">
        <v>4402</v>
      </c>
      <c r="BS1058" s="18" t="str">
        <f>VLOOKUP(BD[[#This Row],[Estado (Pegar da listagem)]],Tabela11[],2,0)</f>
        <v>Nordeste</v>
      </c>
    </row>
    <row r="1059" spans="1:71" ht="15.75" customHeight="1" x14ac:dyDescent="0.3">
      <c r="A1059" s="3">
        <v>45303.426356574069</v>
      </c>
      <c r="B1059" s="1" t="s">
        <v>58</v>
      </c>
      <c r="C1059" s="1" t="s">
        <v>506</v>
      </c>
      <c r="D1059" s="1" t="s">
        <v>744</v>
      </c>
      <c r="E1059" s="1">
        <v>35</v>
      </c>
      <c r="F1059" s="1" t="s">
        <v>527</v>
      </c>
      <c r="G1059" s="1" t="s">
        <v>239</v>
      </c>
      <c r="H1059" s="1" t="s">
        <v>736</v>
      </c>
      <c r="I1059" s="1" t="s">
        <v>64</v>
      </c>
      <c r="J1059" s="1" t="s">
        <v>65</v>
      </c>
      <c r="K1059" s="1" t="s">
        <v>58</v>
      </c>
      <c r="L1059" s="1">
        <v>1</v>
      </c>
      <c r="M1059" s="1" t="s">
        <v>141</v>
      </c>
      <c r="N1059" s="1" t="s">
        <v>262</v>
      </c>
      <c r="O1059" s="1" t="s">
        <v>152</v>
      </c>
      <c r="P1059" s="1" t="s">
        <v>152</v>
      </c>
      <c r="Q1059" s="1" t="s">
        <v>231</v>
      </c>
      <c r="R1059" s="1" t="s">
        <v>231</v>
      </c>
      <c r="W1059" s="1" t="s">
        <v>212</v>
      </c>
      <c r="X1059" s="1" t="s">
        <v>212</v>
      </c>
      <c r="Y1059" s="1">
        <v>0</v>
      </c>
      <c r="Z1059" s="1" t="s">
        <v>71</v>
      </c>
      <c r="AA1059" s="1" t="s">
        <v>119</v>
      </c>
      <c r="AB1059" s="1" t="s">
        <v>119</v>
      </c>
      <c r="AC1059" s="1" t="s">
        <v>120</v>
      </c>
      <c r="AD1059" s="1" t="s">
        <v>74</v>
      </c>
      <c r="AE1059" s="1" t="s">
        <v>75</v>
      </c>
      <c r="AF1059" s="1" t="s">
        <v>121</v>
      </c>
      <c r="AG1059" s="1" t="s">
        <v>299</v>
      </c>
      <c r="AH1059" s="1" t="s">
        <v>75</v>
      </c>
      <c r="AI1059" s="1" t="s">
        <v>58</v>
      </c>
      <c r="AJ1059" s="1" t="s">
        <v>75</v>
      </c>
      <c r="AK1059" s="1" t="s">
        <v>78</v>
      </c>
      <c r="AL1059" s="1" t="s">
        <v>75</v>
      </c>
      <c r="AM1059" s="1" t="s">
        <v>78</v>
      </c>
      <c r="AN1059" s="1" t="s">
        <v>58</v>
      </c>
      <c r="AO1059" s="1" t="s">
        <v>58</v>
      </c>
      <c r="AP1059" s="1" t="s">
        <v>58</v>
      </c>
      <c r="AQ1059" s="1">
        <v>20</v>
      </c>
      <c r="AR1059" s="27">
        <v>20</v>
      </c>
      <c r="AS1059" s="1" t="s">
        <v>133</v>
      </c>
      <c r="AT1059" s="1" t="s">
        <v>133</v>
      </c>
      <c r="AU1059" s="1" t="s">
        <v>58</v>
      </c>
      <c r="AV1059" s="1" t="s">
        <v>82</v>
      </c>
      <c r="AW1059" s="1" t="s">
        <v>58</v>
      </c>
      <c r="AX1059" s="1" t="s">
        <v>82</v>
      </c>
      <c r="AY1059" s="1">
        <v>4</v>
      </c>
      <c r="AZ1059" s="1" t="s">
        <v>171</v>
      </c>
      <c r="BA1059" s="1" t="s">
        <v>83</v>
      </c>
      <c r="BB1059" s="1" t="s">
        <v>106</v>
      </c>
      <c r="BC1059" s="1" t="s">
        <v>86</v>
      </c>
      <c r="BD1059" s="1" t="s">
        <v>86</v>
      </c>
      <c r="BE1059" s="1" t="s">
        <v>75</v>
      </c>
      <c r="BF1059" s="1" t="s">
        <v>75</v>
      </c>
      <c r="BG1059" s="1" t="s">
        <v>156</v>
      </c>
      <c r="BH1059" s="1" t="s">
        <v>368</v>
      </c>
      <c r="BJ1059" s="1" t="s">
        <v>146</v>
      </c>
      <c r="BK1059" s="1" t="s">
        <v>146</v>
      </c>
      <c r="BL1059" s="1" t="s">
        <v>75</v>
      </c>
      <c r="BM1059" s="1" t="s">
        <v>58</v>
      </c>
      <c r="BN1059" s="1" t="s">
        <v>148</v>
      </c>
      <c r="BO1059" s="1" t="s">
        <v>148</v>
      </c>
      <c r="BP1059" s="1" t="s">
        <v>58</v>
      </c>
      <c r="BQ1059" s="1" t="s">
        <v>745</v>
      </c>
      <c r="BR1059" s="8" t="s">
        <v>4404</v>
      </c>
      <c r="BS1059" s="18" t="str">
        <f>VLOOKUP(BD[[#This Row],[Estado (Pegar da listagem)]],Tabela11[],2,0)</f>
        <v>Nordeste</v>
      </c>
    </row>
    <row r="1060" spans="1:71" ht="15.75" customHeight="1" x14ac:dyDescent="0.3">
      <c r="A1060" s="3">
        <v>45306.734160578708</v>
      </c>
      <c r="B1060" s="1" t="s">
        <v>58</v>
      </c>
      <c r="C1060" s="1" t="s">
        <v>589</v>
      </c>
      <c r="D1060" s="1" t="s">
        <v>1008</v>
      </c>
      <c r="E1060" s="1">
        <v>35</v>
      </c>
      <c r="F1060" s="1" t="s">
        <v>508</v>
      </c>
      <c r="G1060" s="1" t="s">
        <v>62</v>
      </c>
      <c r="H1060" s="1" t="s">
        <v>1009</v>
      </c>
      <c r="I1060" s="1" t="s">
        <v>94</v>
      </c>
      <c r="J1060" s="1" t="s">
        <v>65</v>
      </c>
      <c r="K1060" s="1" t="s">
        <v>58</v>
      </c>
      <c r="L1060" s="1">
        <v>1</v>
      </c>
      <c r="M1060" s="1" t="s">
        <v>66</v>
      </c>
      <c r="N1060" s="1" t="s">
        <v>2922</v>
      </c>
      <c r="O1060" s="1" t="s">
        <v>152</v>
      </c>
      <c r="P1060" s="1" t="s">
        <v>152</v>
      </c>
      <c r="Q1060" s="1" t="s">
        <v>1011</v>
      </c>
      <c r="R1060" s="1" t="s">
        <v>1011</v>
      </c>
      <c r="S1060" s="1" t="s">
        <v>290</v>
      </c>
      <c r="T1060" s="1"/>
      <c r="U1060" s="1" t="s">
        <v>290</v>
      </c>
      <c r="V1060" s="1"/>
      <c r="W1060" s="1" t="s">
        <v>118</v>
      </c>
      <c r="X1060" s="1" t="s">
        <v>118</v>
      </c>
      <c r="Y1060" s="1">
        <v>0</v>
      </c>
      <c r="Z1060" s="1" t="s">
        <v>101</v>
      </c>
      <c r="AA1060" s="1" t="s">
        <v>102</v>
      </c>
      <c r="AB1060" s="1" t="s">
        <v>102</v>
      </c>
      <c r="AC1060" s="1" t="s">
        <v>103</v>
      </c>
      <c r="AD1060" s="1" t="s">
        <v>74</v>
      </c>
      <c r="AE1060" s="1" t="s">
        <v>58</v>
      </c>
      <c r="AF1060" s="1" t="s">
        <v>76</v>
      </c>
      <c r="AG1060" s="1" t="s">
        <v>299</v>
      </c>
      <c r="AH1060" s="1" t="s">
        <v>58</v>
      </c>
      <c r="AI1060" s="1" t="s">
        <v>58</v>
      </c>
      <c r="AJ1060" s="1" t="s">
        <v>75</v>
      </c>
      <c r="AK1060" s="1" t="s">
        <v>78</v>
      </c>
      <c r="AL1060" s="1" t="s">
        <v>75</v>
      </c>
      <c r="AM1060" s="1" t="s">
        <v>122</v>
      </c>
      <c r="AN1060" s="1" t="s">
        <v>58</v>
      </c>
      <c r="AO1060" s="1" t="s">
        <v>58</v>
      </c>
      <c r="AP1060" s="1" t="s">
        <v>58</v>
      </c>
      <c r="AQ1060" s="1">
        <v>10</v>
      </c>
      <c r="AR1060" s="27">
        <v>10</v>
      </c>
      <c r="AS1060" s="1" t="s">
        <v>133</v>
      </c>
      <c r="AT1060" s="1" t="s">
        <v>133</v>
      </c>
      <c r="AU1060" s="1" t="s">
        <v>58</v>
      </c>
      <c r="AV1060" s="1" t="s">
        <v>82</v>
      </c>
      <c r="AW1060" s="1" t="s">
        <v>58</v>
      </c>
      <c r="AX1060" s="1" t="s">
        <v>191</v>
      </c>
      <c r="AY1060" s="1">
        <v>4</v>
      </c>
      <c r="AZ1060" s="1" t="s">
        <v>214</v>
      </c>
      <c r="BA1060" s="1" t="s">
        <v>83</v>
      </c>
      <c r="BB1060" s="1" t="s">
        <v>85</v>
      </c>
      <c r="BC1060" s="1" t="s">
        <v>86</v>
      </c>
      <c r="BD1060" s="1" t="s">
        <v>86</v>
      </c>
      <c r="BE1060" s="1" t="s">
        <v>75</v>
      </c>
      <c r="BF1060" s="1" t="s">
        <v>75</v>
      </c>
      <c r="BG1060" s="1" t="s">
        <v>520</v>
      </c>
      <c r="BH1060" s="1" t="s">
        <v>157</v>
      </c>
      <c r="BI1060" s="1" t="s">
        <v>146</v>
      </c>
      <c r="BJ1060" s="1" t="s">
        <v>146</v>
      </c>
      <c r="BK1060" s="1" t="s">
        <v>146</v>
      </c>
      <c r="BL1060" s="1" t="s">
        <v>75</v>
      </c>
      <c r="BM1060" s="1" t="s">
        <v>58</v>
      </c>
      <c r="BN1060" s="1" t="s">
        <v>160</v>
      </c>
      <c r="BO1060" s="1" t="s">
        <v>160</v>
      </c>
      <c r="BP1060" s="1" t="s">
        <v>58</v>
      </c>
      <c r="BR1060" s="8" t="s">
        <v>4404</v>
      </c>
      <c r="BS1060" s="18" t="str">
        <f>VLOOKUP(BD[[#This Row],[Estado (Pegar da listagem)]],Tabela11[],2,0)</f>
        <v>Nordeste</v>
      </c>
    </row>
    <row r="1061" spans="1:71" ht="15.75" customHeight="1" x14ac:dyDescent="0.3">
      <c r="A1061" s="3">
        <v>45316.767183680553</v>
      </c>
      <c r="B1061" s="1" t="s">
        <v>58</v>
      </c>
      <c r="C1061" s="1" t="s">
        <v>208</v>
      </c>
      <c r="D1061" s="1" t="s">
        <v>305</v>
      </c>
      <c r="E1061" s="1">
        <v>35</v>
      </c>
      <c r="F1061" s="1" t="s">
        <v>210</v>
      </c>
      <c r="G1061" s="1" t="s">
        <v>239</v>
      </c>
      <c r="H1061" s="1" t="s">
        <v>306</v>
      </c>
      <c r="I1061" s="1" t="s">
        <v>64</v>
      </c>
      <c r="J1061" s="1" t="s">
        <v>140</v>
      </c>
      <c r="K1061" s="1" t="s">
        <v>58</v>
      </c>
      <c r="L1061" s="1">
        <v>1</v>
      </c>
      <c r="M1061" s="1" t="s">
        <v>66</v>
      </c>
      <c r="N1061" s="1" t="s">
        <v>307</v>
      </c>
      <c r="O1061" s="1" t="s">
        <v>98</v>
      </c>
      <c r="P1061" s="1" t="s">
        <v>98</v>
      </c>
      <c r="Q1061" s="1" t="s">
        <v>308</v>
      </c>
      <c r="R1061" s="1" t="s">
        <v>308</v>
      </c>
      <c r="W1061" s="1" t="s">
        <v>118</v>
      </c>
      <c r="X1061" s="1" t="s">
        <v>118</v>
      </c>
      <c r="Y1061" s="1">
        <v>0</v>
      </c>
      <c r="Z1061" s="1" t="s">
        <v>183</v>
      </c>
      <c r="AA1061" s="1" t="s">
        <v>119</v>
      </c>
      <c r="AB1061" s="1" t="s">
        <v>119</v>
      </c>
      <c r="AC1061" s="1" t="s">
        <v>103</v>
      </c>
      <c r="AD1061" s="1" t="s">
        <v>74</v>
      </c>
      <c r="AE1061" s="1" t="s">
        <v>58</v>
      </c>
      <c r="AF1061" s="1" t="s">
        <v>121</v>
      </c>
      <c r="AG1061" s="1" t="s">
        <v>299</v>
      </c>
      <c r="AH1061" s="1" t="s">
        <v>58</v>
      </c>
      <c r="AI1061" s="1" t="s">
        <v>58</v>
      </c>
      <c r="AJ1061" s="1" t="s">
        <v>58</v>
      </c>
      <c r="AK1061" s="1" t="s">
        <v>78</v>
      </c>
      <c r="AL1061" s="1" t="s">
        <v>58</v>
      </c>
      <c r="AM1061" s="1" t="s">
        <v>78</v>
      </c>
      <c r="AN1061" s="1" t="s">
        <v>58</v>
      </c>
      <c r="AO1061" s="1" t="s">
        <v>58</v>
      </c>
      <c r="AP1061" s="1" t="s">
        <v>75</v>
      </c>
      <c r="AQ1061" s="1">
        <v>1</v>
      </c>
      <c r="AR1061" s="27">
        <v>1</v>
      </c>
      <c r="AS1061" s="1" t="s">
        <v>124</v>
      </c>
      <c r="AT1061" s="1" t="s">
        <v>124</v>
      </c>
      <c r="AU1061" s="1" t="s">
        <v>58</v>
      </c>
      <c r="AV1061" s="1" t="s">
        <v>82</v>
      </c>
      <c r="AW1061" s="1" t="s">
        <v>58</v>
      </c>
      <c r="AX1061" s="1" t="s">
        <v>82</v>
      </c>
      <c r="AY1061" s="1">
        <v>3</v>
      </c>
      <c r="AZ1061" s="1" t="s">
        <v>83</v>
      </c>
      <c r="BA1061" s="1" t="s">
        <v>83</v>
      </c>
      <c r="BB1061" s="1" t="s">
        <v>106</v>
      </c>
      <c r="BC1061" s="1" t="s">
        <v>86</v>
      </c>
      <c r="BD1061" s="1" t="s">
        <v>86</v>
      </c>
      <c r="BE1061" s="1" t="s">
        <v>58</v>
      </c>
      <c r="BF1061" s="1" t="s">
        <v>58</v>
      </c>
      <c r="BG1061" s="1" t="s">
        <v>198</v>
      </c>
      <c r="BH1061" s="1" t="s">
        <v>244</v>
      </c>
      <c r="BL1061" s="1" t="s">
        <v>58</v>
      </c>
      <c r="BM1061" s="1" t="s">
        <v>58</v>
      </c>
      <c r="BN1061" s="1" t="s">
        <v>148</v>
      </c>
      <c r="BO1061" s="1" t="s">
        <v>148</v>
      </c>
      <c r="BP1061" s="1" t="s">
        <v>58</v>
      </c>
      <c r="BR1061" s="8" t="s">
        <v>4403</v>
      </c>
      <c r="BS1061" s="18" t="str">
        <f>VLOOKUP(BD[[#This Row],[Estado (Pegar da listagem)]],Tabela11[],2,0)</f>
        <v>Sudeste</v>
      </c>
    </row>
    <row r="1062" spans="1:71" ht="15.75" customHeight="1" x14ac:dyDescent="0.3">
      <c r="A1062" s="3">
        <v>45321.451896979168</v>
      </c>
      <c r="B1062" s="1" t="s">
        <v>58</v>
      </c>
      <c r="C1062" s="1" t="s">
        <v>506</v>
      </c>
      <c r="D1062" s="1" t="s">
        <v>2452</v>
      </c>
      <c r="E1062" s="1">
        <v>36</v>
      </c>
      <c r="F1062" s="1" t="s">
        <v>869</v>
      </c>
      <c r="G1062" s="1" t="s">
        <v>62</v>
      </c>
      <c r="H1062" s="1" t="s">
        <v>870</v>
      </c>
      <c r="I1062" s="1" t="s">
        <v>94</v>
      </c>
      <c r="J1062" s="1" t="s">
        <v>114</v>
      </c>
      <c r="M1062" s="1" t="s">
        <v>66</v>
      </c>
      <c r="N1062" s="1" t="s">
        <v>67</v>
      </c>
      <c r="O1062" s="1" t="s">
        <v>152</v>
      </c>
      <c r="P1062" s="1" t="s">
        <v>152</v>
      </c>
      <c r="Q1062" s="1" t="s">
        <v>1791</v>
      </c>
      <c r="R1062" s="1" t="s">
        <v>1909</v>
      </c>
      <c r="W1062" s="1" t="s">
        <v>118</v>
      </c>
      <c r="X1062" s="1" t="s">
        <v>118</v>
      </c>
      <c r="Z1062" s="1" t="s">
        <v>1358</v>
      </c>
      <c r="AA1062" s="1" t="s">
        <v>119</v>
      </c>
      <c r="AB1062" s="1" t="s">
        <v>119</v>
      </c>
      <c r="AC1062" s="1" t="s">
        <v>103</v>
      </c>
      <c r="AD1062" s="1" t="s">
        <v>74</v>
      </c>
      <c r="AE1062" s="1" t="s">
        <v>75</v>
      </c>
      <c r="AF1062" s="1" t="s">
        <v>76</v>
      </c>
      <c r="AG1062" s="1" t="s">
        <v>299</v>
      </c>
      <c r="AH1062" s="1" t="s">
        <v>58</v>
      </c>
      <c r="AI1062" s="1" t="s">
        <v>58</v>
      </c>
      <c r="AJ1062" s="1" t="s">
        <v>75</v>
      </c>
      <c r="AK1062" s="1" t="s">
        <v>122</v>
      </c>
      <c r="AL1062" s="1" t="s">
        <v>75</v>
      </c>
      <c r="AM1062" s="1" t="s">
        <v>78</v>
      </c>
      <c r="AN1062" s="1" t="s">
        <v>58</v>
      </c>
      <c r="AO1062" s="1" t="s">
        <v>75</v>
      </c>
      <c r="AP1062" s="1" t="s">
        <v>58</v>
      </c>
      <c r="AQ1062" s="1" t="s">
        <v>2451</v>
      </c>
      <c r="AR1062" s="27"/>
      <c r="AS1062" s="1" t="s">
        <v>124</v>
      </c>
      <c r="AT1062" s="1" t="s">
        <v>124</v>
      </c>
      <c r="AU1062" s="1" t="s">
        <v>58</v>
      </c>
      <c r="AV1062" s="1" t="s">
        <v>191</v>
      </c>
      <c r="AW1062" s="1" t="s">
        <v>58</v>
      </c>
      <c r="AX1062" s="1" t="s">
        <v>191</v>
      </c>
      <c r="AY1062" s="1">
        <v>4</v>
      </c>
      <c r="AZ1062" s="1" t="s">
        <v>214</v>
      </c>
      <c r="BA1062" s="1" t="s">
        <v>214</v>
      </c>
      <c r="BB1062" s="1" t="s">
        <v>106</v>
      </c>
      <c r="BC1062" s="1" t="s">
        <v>125</v>
      </c>
      <c r="BD1062" s="1" t="s">
        <v>125</v>
      </c>
      <c r="BE1062" s="1" t="s">
        <v>75</v>
      </c>
      <c r="BF1062" s="1" t="s">
        <v>75</v>
      </c>
      <c r="BG1062" s="1" t="s">
        <v>87</v>
      </c>
      <c r="BH1062" s="1" t="s">
        <v>88</v>
      </c>
      <c r="BJ1062" s="1" t="s">
        <v>146</v>
      </c>
      <c r="BK1062" s="1" t="s">
        <v>146</v>
      </c>
      <c r="BL1062" s="1" t="s">
        <v>75</v>
      </c>
      <c r="BM1062" s="1" t="s">
        <v>58</v>
      </c>
      <c r="BN1062" s="1" t="s">
        <v>148</v>
      </c>
      <c r="BO1062" s="1" t="s">
        <v>148</v>
      </c>
      <c r="BP1062" s="1" t="s">
        <v>58</v>
      </c>
      <c r="BQ1062" s="1" t="s">
        <v>2450</v>
      </c>
      <c r="BR1062" s="8" t="s">
        <v>4402</v>
      </c>
      <c r="BS1062" s="18" t="str">
        <f>VLOOKUP(BD[[#This Row],[Estado (Pegar da listagem)]],Tabela11[],2,0)</f>
        <v>Centro Oeste</v>
      </c>
    </row>
    <row r="1063" spans="1:71" ht="15.75" customHeight="1" x14ac:dyDescent="0.3">
      <c r="A1063" s="3">
        <v>45308.626149386575</v>
      </c>
      <c r="B1063" s="1" t="s">
        <v>58</v>
      </c>
      <c r="C1063" s="1" t="s">
        <v>475</v>
      </c>
      <c r="D1063" s="1" t="s">
        <v>1144</v>
      </c>
      <c r="E1063" s="1">
        <v>36</v>
      </c>
      <c r="F1063" s="1" t="s">
        <v>869</v>
      </c>
      <c r="G1063" s="1" t="s">
        <v>239</v>
      </c>
      <c r="H1063" s="1" t="s">
        <v>1145</v>
      </c>
      <c r="I1063" s="1" t="s">
        <v>64</v>
      </c>
      <c r="J1063" s="1" t="s">
        <v>114</v>
      </c>
      <c r="K1063" s="1" t="s">
        <v>58</v>
      </c>
      <c r="L1063" s="1">
        <v>2</v>
      </c>
      <c r="M1063" s="1" t="s">
        <v>141</v>
      </c>
      <c r="N1063" s="1" t="s">
        <v>67</v>
      </c>
      <c r="O1063" s="1" t="s">
        <v>152</v>
      </c>
      <c r="P1063" s="1" t="s">
        <v>152</v>
      </c>
      <c r="Q1063" s="1" t="s">
        <v>452</v>
      </c>
      <c r="R1063" s="1" t="s">
        <v>234</v>
      </c>
      <c r="W1063" s="1" t="s">
        <v>99</v>
      </c>
      <c r="X1063" s="1" t="s">
        <v>99</v>
      </c>
      <c r="Y1063" s="1">
        <v>0</v>
      </c>
      <c r="Z1063" s="1" t="s">
        <v>71</v>
      </c>
      <c r="AA1063" s="1" t="s">
        <v>119</v>
      </c>
      <c r="AB1063" s="1" t="s">
        <v>119</v>
      </c>
      <c r="AC1063" s="1" t="s">
        <v>103</v>
      </c>
      <c r="AD1063" s="1" t="s">
        <v>74</v>
      </c>
      <c r="AE1063" s="1" t="s">
        <v>75</v>
      </c>
      <c r="AF1063" s="1" t="s">
        <v>76</v>
      </c>
      <c r="AG1063" s="1" t="s">
        <v>299</v>
      </c>
      <c r="AH1063" s="1" t="s">
        <v>75</v>
      </c>
      <c r="AI1063" s="1" t="s">
        <v>58</v>
      </c>
      <c r="AJ1063" s="1" t="s">
        <v>75</v>
      </c>
      <c r="AK1063" s="1" t="s">
        <v>122</v>
      </c>
      <c r="AL1063" s="1" t="s">
        <v>75</v>
      </c>
      <c r="AM1063" s="1" t="s">
        <v>78</v>
      </c>
      <c r="AN1063" s="1" t="s">
        <v>75</v>
      </c>
      <c r="AO1063" s="1" t="s">
        <v>58</v>
      </c>
      <c r="AP1063" s="1" t="s">
        <v>58</v>
      </c>
      <c r="AQ1063" s="1">
        <v>4</v>
      </c>
      <c r="AR1063" s="27">
        <v>4</v>
      </c>
      <c r="AS1063" s="1" t="s">
        <v>105</v>
      </c>
      <c r="AT1063" s="1" t="s">
        <v>105</v>
      </c>
      <c r="AU1063" s="1" t="s">
        <v>58</v>
      </c>
      <c r="AV1063" s="1" t="s">
        <v>81</v>
      </c>
      <c r="AW1063" s="1" t="s">
        <v>58</v>
      </c>
      <c r="AX1063" s="1" t="s">
        <v>81</v>
      </c>
      <c r="AY1063" s="1">
        <v>5</v>
      </c>
      <c r="AZ1063" s="1" t="s">
        <v>155</v>
      </c>
      <c r="BA1063" s="1" t="s">
        <v>155</v>
      </c>
      <c r="BB1063" s="1" t="s">
        <v>106</v>
      </c>
      <c r="BC1063" s="1" t="s">
        <v>86</v>
      </c>
      <c r="BD1063" s="1" t="s">
        <v>86</v>
      </c>
      <c r="BE1063" s="1" t="s">
        <v>75</v>
      </c>
      <c r="BF1063" s="1" t="s">
        <v>75</v>
      </c>
      <c r="BG1063" s="1" t="s">
        <v>87</v>
      </c>
      <c r="BH1063" s="1" t="s">
        <v>126</v>
      </c>
      <c r="BI1063" s="1" t="s">
        <v>146</v>
      </c>
      <c r="BJ1063" s="1" t="s">
        <v>146</v>
      </c>
      <c r="BK1063" s="1" t="s">
        <v>146</v>
      </c>
      <c r="BL1063" s="1" t="s">
        <v>75</v>
      </c>
      <c r="BM1063" s="1" t="s">
        <v>58</v>
      </c>
      <c r="BN1063" s="1" t="s">
        <v>148</v>
      </c>
      <c r="BO1063" s="1" t="s">
        <v>148</v>
      </c>
      <c r="BP1063" s="1" t="s">
        <v>58</v>
      </c>
      <c r="BR1063" s="8" t="s">
        <v>4404</v>
      </c>
      <c r="BS1063" s="18" t="str">
        <f>VLOOKUP(BD[[#This Row],[Estado (Pegar da listagem)]],Tabela11[],2,0)</f>
        <v>Centro Oeste</v>
      </c>
    </row>
    <row r="1064" spans="1:71" ht="15.75" customHeight="1" x14ac:dyDescent="0.3">
      <c r="A1064" s="3">
        <v>45310.82234377315</v>
      </c>
      <c r="B1064" s="1" t="s">
        <v>58</v>
      </c>
      <c r="C1064" s="1" t="s">
        <v>589</v>
      </c>
      <c r="D1064" s="1" t="s">
        <v>3817</v>
      </c>
      <c r="E1064" s="1">
        <v>36</v>
      </c>
      <c r="F1064" s="1" t="s">
        <v>522</v>
      </c>
      <c r="G1064" s="1" t="s">
        <v>239</v>
      </c>
      <c r="H1064" s="1" t="s">
        <v>3816</v>
      </c>
      <c r="I1064" s="1" t="s">
        <v>94</v>
      </c>
      <c r="J1064" s="1" t="s">
        <v>114</v>
      </c>
      <c r="K1064" s="1" t="s">
        <v>58</v>
      </c>
      <c r="L1064" s="1">
        <v>1</v>
      </c>
      <c r="M1064" s="1" t="s">
        <v>141</v>
      </c>
      <c r="N1064" s="1" t="s">
        <v>3815</v>
      </c>
      <c r="O1064" s="1" t="s">
        <v>152</v>
      </c>
      <c r="P1064" s="1" t="s">
        <v>152</v>
      </c>
      <c r="Q1064" s="1" t="s">
        <v>2016</v>
      </c>
      <c r="R1064" s="1" t="s">
        <v>2016</v>
      </c>
      <c r="S1064" s="1" t="s">
        <v>290</v>
      </c>
      <c r="T1064" s="1"/>
      <c r="U1064" s="1" t="s">
        <v>290</v>
      </c>
      <c r="V1064" s="1"/>
      <c r="W1064" s="1" t="s">
        <v>118</v>
      </c>
      <c r="X1064" s="1" t="s">
        <v>118</v>
      </c>
      <c r="Y1064" s="1" t="s">
        <v>100</v>
      </c>
      <c r="Z1064" s="1" t="s">
        <v>71</v>
      </c>
      <c r="AA1064" s="1" t="s">
        <v>102</v>
      </c>
      <c r="AB1064" s="1" t="s">
        <v>102</v>
      </c>
      <c r="AC1064" s="1" t="s">
        <v>103</v>
      </c>
      <c r="AD1064" s="1" t="s">
        <v>74</v>
      </c>
      <c r="AE1064" s="1" t="s">
        <v>75</v>
      </c>
      <c r="AF1064" s="1" t="s">
        <v>121</v>
      </c>
      <c r="AG1064" s="1" t="s">
        <v>299</v>
      </c>
      <c r="AH1064" s="1" t="s">
        <v>58</v>
      </c>
      <c r="AI1064" s="1" t="s">
        <v>58</v>
      </c>
      <c r="AJ1064" s="1" t="s">
        <v>75</v>
      </c>
      <c r="AK1064" s="1" t="s">
        <v>78</v>
      </c>
      <c r="AL1064" s="1" t="s">
        <v>58</v>
      </c>
      <c r="AM1064" s="1" t="s">
        <v>143</v>
      </c>
      <c r="AN1064" s="1" t="s">
        <v>58</v>
      </c>
      <c r="AO1064" s="1" t="s">
        <v>58</v>
      </c>
      <c r="AP1064" s="1" t="s">
        <v>58</v>
      </c>
      <c r="AQ1064" s="1">
        <v>10</v>
      </c>
      <c r="AR1064" s="27">
        <v>10</v>
      </c>
      <c r="AS1064" s="1" t="s">
        <v>133</v>
      </c>
      <c r="AT1064" s="1" t="s">
        <v>133</v>
      </c>
      <c r="AU1064" s="1" t="s">
        <v>58</v>
      </c>
      <c r="AV1064" s="1" t="s">
        <v>191</v>
      </c>
      <c r="AW1064" s="1" t="s">
        <v>58</v>
      </c>
      <c r="AX1064" s="1" t="s">
        <v>191</v>
      </c>
      <c r="AY1064" s="1">
        <v>4</v>
      </c>
      <c r="AZ1064" s="1" t="s">
        <v>83</v>
      </c>
      <c r="BA1064" s="1" t="s">
        <v>83</v>
      </c>
      <c r="BB1064" s="1" t="s">
        <v>106</v>
      </c>
      <c r="BC1064" s="1" t="s">
        <v>107</v>
      </c>
      <c r="BD1064" s="1" t="s">
        <v>107</v>
      </c>
      <c r="BE1064" s="1" t="s">
        <v>75</v>
      </c>
      <c r="BF1064" s="1" t="s">
        <v>75</v>
      </c>
      <c r="BG1064" s="1" t="s">
        <v>248</v>
      </c>
      <c r="BH1064" s="1" t="s">
        <v>3814</v>
      </c>
      <c r="BI1064" s="1" t="s">
        <v>172</v>
      </c>
      <c r="BJ1064" s="1" t="s">
        <v>172</v>
      </c>
      <c r="BK1064" s="1" t="s">
        <v>172</v>
      </c>
      <c r="BL1064" s="1" t="s">
        <v>75</v>
      </c>
      <c r="BM1064" s="1" t="s">
        <v>58</v>
      </c>
      <c r="BN1064" s="1" t="s">
        <v>160</v>
      </c>
      <c r="BO1064" s="1" t="s">
        <v>160</v>
      </c>
      <c r="BP1064" s="1" t="s">
        <v>58</v>
      </c>
      <c r="BR1064" s="8" t="s">
        <v>4402</v>
      </c>
      <c r="BS1064" s="18" t="str">
        <f>VLOOKUP(BD[[#This Row],[Estado (Pegar da listagem)]],Tabela11[],2,0)</f>
        <v>Nordeste</v>
      </c>
    </row>
    <row r="1065" spans="1:71" ht="15.75" customHeight="1" x14ac:dyDescent="0.3">
      <c r="A1065" s="3">
        <v>45309.427229351852</v>
      </c>
      <c r="B1065" s="1" t="s">
        <v>58</v>
      </c>
      <c r="C1065" s="1" t="s">
        <v>486</v>
      </c>
      <c r="D1065" s="1" t="s">
        <v>4205</v>
      </c>
      <c r="E1065" s="1">
        <v>36</v>
      </c>
      <c r="F1065" s="1" t="s">
        <v>815</v>
      </c>
      <c r="G1065" s="1" t="s">
        <v>239</v>
      </c>
      <c r="H1065" s="1" t="s">
        <v>4204</v>
      </c>
      <c r="I1065" s="1" t="s">
        <v>64</v>
      </c>
      <c r="J1065" s="1" t="s">
        <v>114</v>
      </c>
      <c r="K1065" s="1" t="s">
        <v>58</v>
      </c>
      <c r="M1065" s="1" t="s">
        <v>66</v>
      </c>
      <c r="N1065" s="1" t="s">
        <v>67</v>
      </c>
      <c r="O1065" s="1" t="s">
        <v>152</v>
      </c>
      <c r="P1065" s="1" t="s">
        <v>152</v>
      </c>
      <c r="Q1065" s="1" t="s">
        <v>3161</v>
      </c>
      <c r="R1065" s="1" t="s">
        <v>1005</v>
      </c>
      <c r="W1065" s="1" t="s">
        <v>70</v>
      </c>
      <c r="X1065" s="1" t="s">
        <v>70</v>
      </c>
      <c r="Y1065" s="1">
        <v>1</v>
      </c>
      <c r="Z1065" s="1" t="s">
        <v>71</v>
      </c>
      <c r="AA1065" s="1" t="s">
        <v>119</v>
      </c>
      <c r="AB1065" s="1" t="s">
        <v>119</v>
      </c>
      <c r="AC1065" s="1" t="s">
        <v>316</v>
      </c>
      <c r="AD1065" s="1" t="s">
        <v>74</v>
      </c>
      <c r="AE1065" s="1" t="s">
        <v>75</v>
      </c>
      <c r="AF1065" s="1" t="s">
        <v>121</v>
      </c>
      <c r="AG1065" s="1" t="s">
        <v>299</v>
      </c>
      <c r="AH1065" s="1" t="s">
        <v>58</v>
      </c>
      <c r="AI1065" s="1" t="s">
        <v>58</v>
      </c>
      <c r="AJ1065" s="1" t="s">
        <v>75</v>
      </c>
      <c r="AK1065" s="1" t="s">
        <v>78</v>
      </c>
      <c r="AL1065" s="1" t="s">
        <v>75</v>
      </c>
      <c r="AM1065" s="1" t="s">
        <v>78</v>
      </c>
      <c r="AN1065" s="1" t="s">
        <v>58</v>
      </c>
      <c r="AO1065" s="1" t="s">
        <v>58</v>
      </c>
      <c r="AP1065" s="1" t="s">
        <v>58</v>
      </c>
      <c r="AQ1065" s="1">
        <v>6</v>
      </c>
      <c r="AR1065" s="27">
        <v>6</v>
      </c>
      <c r="AS1065" s="1" t="s">
        <v>283</v>
      </c>
      <c r="AT1065" s="1" t="s">
        <v>283</v>
      </c>
      <c r="AU1065" s="1" t="s">
        <v>58</v>
      </c>
      <c r="AV1065" s="1" t="s">
        <v>191</v>
      </c>
      <c r="AW1065" s="1" t="s">
        <v>58</v>
      </c>
      <c r="AX1065" s="1" t="s">
        <v>191</v>
      </c>
      <c r="AY1065" s="1">
        <v>4</v>
      </c>
      <c r="AZ1065" s="1" t="s">
        <v>83</v>
      </c>
      <c r="BA1065" s="1" t="s">
        <v>83</v>
      </c>
      <c r="BB1065" s="1" t="s">
        <v>106</v>
      </c>
      <c r="BC1065" s="1" t="s">
        <v>107</v>
      </c>
      <c r="BD1065" s="1" t="s">
        <v>107</v>
      </c>
      <c r="BE1065" s="1" t="s">
        <v>75</v>
      </c>
      <c r="BF1065" s="1" t="s">
        <v>75</v>
      </c>
      <c r="BG1065" s="1" t="s">
        <v>87</v>
      </c>
      <c r="BH1065" s="1" t="s">
        <v>655</v>
      </c>
      <c r="BI1065" s="1" t="s">
        <v>4203</v>
      </c>
      <c r="BJ1065" s="1" t="s">
        <v>4203</v>
      </c>
      <c r="BK1065" s="1" t="s">
        <v>4565</v>
      </c>
      <c r="BL1065" s="1" t="s">
        <v>75</v>
      </c>
      <c r="BM1065" s="1" t="s">
        <v>58</v>
      </c>
      <c r="BN1065" s="1" t="s">
        <v>160</v>
      </c>
      <c r="BO1065" s="1" t="s">
        <v>160</v>
      </c>
      <c r="BP1065" s="1" t="s">
        <v>75</v>
      </c>
      <c r="BR1065" s="8" t="s">
        <v>4402</v>
      </c>
      <c r="BS1065" s="18" t="str">
        <f>VLOOKUP(BD[[#This Row],[Estado (Pegar da listagem)]],Tabela11[],2,0)</f>
        <v>Sul</v>
      </c>
    </row>
    <row r="1066" spans="1:71" ht="15.75" customHeight="1" x14ac:dyDescent="0.3">
      <c r="A1066" s="3">
        <v>45308.580954687495</v>
      </c>
      <c r="B1066" s="1" t="s">
        <v>58</v>
      </c>
      <c r="C1066" s="1" t="s">
        <v>506</v>
      </c>
      <c r="D1066" s="1" t="s">
        <v>4293</v>
      </c>
      <c r="E1066" s="1">
        <v>36</v>
      </c>
      <c r="F1066" s="1" t="s">
        <v>771</v>
      </c>
      <c r="G1066" s="1" t="s">
        <v>239</v>
      </c>
      <c r="H1066" s="1" t="s">
        <v>4292</v>
      </c>
      <c r="I1066" s="1" t="s">
        <v>64</v>
      </c>
      <c r="J1066" s="1" t="s">
        <v>95</v>
      </c>
      <c r="K1066" s="1" t="s">
        <v>75</v>
      </c>
      <c r="M1066" s="1" t="s">
        <v>66</v>
      </c>
      <c r="N1066" s="1" t="s">
        <v>97</v>
      </c>
      <c r="O1066" s="1" t="s">
        <v>152</v>
      </c>
      <c r="P1066" s="1" t="s">
        <v>152</v>
      </c>
      <c r="Q1066" s="1" t="s">
        <v>4291</v>
      </c>
      <c r="R1066" s="1" t="s">
        <v>4291</v>
      </c>
      <c r="W1066" s="1" t="s">
        <v>118</v>
      </c>
      <c r="X1066" s="1" t="s">
        <v>118</v>
      </c>
      <c r="Y1066" s="1">
        <v>0</v>
      </c>
      <c r="Z1066" s="1" t="s">
        <v>183</v>
      </c>
      <c r="AA1066" s="1" t="s">
        <v>119</v>
      </c>
      <c r="AB1066" s="1" t="s">
        <v>119</v>
      </c>
      <c r="AC1066" s="1" t="s">
        <v>4290</v>
      </c>
      <c r="AD1066" s="1" t="s">
        <v>104</v>
      </c>
      <c r="AE1066" s="1" t="s">
        <v>75</v>
      </c>
      <c r="AF1066" s="1" t="s">
        <v>121</v>
      </c>
      <c r="AG1066" s="1" t="s">
        <v>299</v>
      </c>
      <c r="AH1066" s="1" t="s">
        <v>58</v>
      </c>
      <c r="AI1066" s="1" t="s">
        <v>58</v>
      </c>
      <c r="AJ1066" s="1" t="s">
        <v>75</v>
      </c>
      <c r="AK1066" s="1" t="s">
        <v>78</v>
      </c>
      <c r="AL1066" s="1" t="s">
        <v>75</v>
      </c>
      <c r="AM1066" s="1" t="s">
        <v>78</v>
      </c>
      <c r="AN1066" s="1" t="s">
        <v>75</v>
      </c>
      <c r="AO1066" s="1" t="s">
        <v>58</v>
      </c>
      <c r="AP1066" s="1" t="s">
        <v>58</v>
      </c>
      <c r="AQ1066" s="1" t="s">
        <v>4289</v>
      </c>
      <c r="AR1066" s="27">
        <v>3</v>
      </c>
      <c r="AS1066" s="1" t="s">
        <v>229</v>
      </c>
      <c r="AT1066" s="1" t="s">
        <v>229</v>
      </c>
      <c r="AU1066" s="1" t="s">
        <v>58</v>
      </c>
      <c r="AV1066" s="1" t="s">
        <v>82</v>
      </c>
      <c r="AW1066" s="1" t="s">
        <v>58</v>
      </c>
      <c r="AX1066" s="1" t="s">
        <v>191</v>
      </c>
      <c r="AY1066" s="1">
        <v>5</v>
      </c>
      <c r="AZ1066" s="1" t="s">
        <v>214</v>
      </c>
      <c r="BA1066" s="1" t="s">
        <v>83</v>
      </c>
      <c r="BB1066" s="1" t="s">
        <v>85</v>
      </c>
      <c r="BC1066" s="1" t="s">
        <v>107</v>
      </c>
      <c r="BD1066" s="1" t="s">
        <v>107</v>
      </c>
      <c r="BE1066" s="1" t="s">
        <v>75</v>
      </c>
      <c r="BF1066" s="1" t="s">
        <v>75</v>
      </c>
      <c r="BG1066" s="1" t="s">
        <v>198</v>
      </c>
      <c r="BH1066" s="1" t="s">
        <v>1702</v>
      </c>
      <c r="BI1066" s="1" t="s">
        <v>4288</v>
      </c>
      <c r="BJ1066" s="1" t="s">
        <v>146</v>
      </c>
      <c r="BK1066" s="1" t="s">
        <v>146</v>
      </c>
      <c r="BL1066" s="1" t="s">
        <v>75</v>
      </c>
      <c r="BM1066" s="1" t="s">
        <v>58</v>
      </c>
      <c r="BN1066" s="1" t="s">
        <v>179</v>
      </c>
      <c r="BO1066" s="1" t="s">
        <v>179</v>
      </c>
      <c r="BP1066" s="1" t="s">
        <v>58</v>
      </c>
      <c r="BQ1066" s="1" t="s">
        <v>4287</v>
      </c>
      <c r="BR1066" s="8" t="s">
        <v>4402</v>
      </c>
      <c r="BS1066" s="18" t="str">
        <f>VLOOKUP(BD[[#This Row],[Estado (Pegar da listagem)]],Tabela11[],2,0)</f>
        <v>Sul</v>
      </c>
    </row>
    <row r="1067" spans="1:71" ht="15.75" customHeight="1" x14ac:dyDescent="0.3">
      <c r="A1067" s="3">
        <v>45306.580406307869</v>
      </c>
      <c r="B1067" s="1" t="s">
        <v>58</v>
      </c>
      <c r="C1067" s="1" t="s">
        <v>475</v>
      </c>
      <c r="D1067" s="1" t="s">
        <v>975</v>
      </c>
      <c r="E1067" s="1">
        <v>37</v>
      </c>
      <c r="F1067" s="1" t="s">
        <v>869</v>
      </c>
      <c r="G1067" s="1" t="s">
        <v>62</v>
      </c>
      <c r="H1067" s="1" t="s">
        <v>976</v>
      </c>
      <c r="I1067" s="1" t="s">
        <v>64</v>
      </c>
      <c r="J1067" s="1" t="s">
        <v>95</v>
      </c>
      <c r="K1067" s="1" t="s">
        <v>58</v>
      </c>
      <c r="L1067" s="1">
        <v>1</v>
      </c>
      <c r="M1067" s="1" t="s">
        <v>66</v>
      </c>
      <c r="N1067" s="1" t="s">
        <v>67</v>
      </c>
      <c r="O1067" s="1" t="s">
        <v>98</v>
      </c>
      <c r="P1067" s="1" t="s">
        <v>98</v>
      </c>
      <c r="R1067" s="1" t="s">
        <v>75</v>
      </c>
      <c r="W1067" s="1" t="s">
        <v>70</v>
      </c>
      <c r="X1067" s="1" t="s">
        <v>70</v>
      </c>
      <c r="Y1067" s="1">
        <v>0</v>
      </c>
      <c r="Z1067" s="1" t="s">
        <v>71</v>
      </c>
      <c r="AA1067" s="1" t="s">
        <v>119</v>
      </c>
      <c r="AB1067" s="1" t="s">
        <v>119</v>
      </c>
      <c r="AC1067" s="1" t="s">
        <v>120</v>
      </c>
      <c r="AD1067" s="1" t="s">
        <v>104</v>
      </c>
      <c r="AE1067" s="1" t="s">
        <v>75</v>
      </c>
      <c r="AF1067" s="1" t="s">
        <v>76</v>
      </c>
      <c r="AG1067" s="1" t="s">
        <v>299</v>
      </c>
      <c r="AH1067" s="1" t="s">
        <v>75</v>
      </c>
      <c r="AI1067" s="1" t="s">
        <v>58</v>
      </c>
      <c r="AJ1067" s="1" t="s">
        <v>75</v>
      </c>
      <c r="AK1067" s="1" t="s">
        <v>78</v>
      </c>
      <c r="AL1067" s="1" t="s">
        <v>75</v>
      </c>
      <c r="AM1067" s="1" t="s">
        <v>78</v>
      </c>
      <c r="AN1067" s="1" t="s">
        <v>58</v>
      </c>
      <c r="AO1067" s="1" t="s">
        <v>58</v>
      </c>
      <c r="AP1067" s="1" t="s">
        <v>58</v>
      </c>
      <c r="AQ1067" s="1">
        <v>24</v>
      </c>
      <c r="AR1067" s="27">
        <v>24</v>
      </c>
      <c r="AS1067" s="1" t="s">
        <v>80</v>
      </c>
      <c r="AT1067" s="1" t="s">
        <v>80</v>
      </c>
      <c r="AU1067" s="1" t="s">
        <v>58</v>
      </c>
      <c r="AV1067" s="1" t="s">
        <v>191</v>
      </c>
      <c r="AW1067" s="1" t="s">
        <v>75</v>
      </c>
      <c r="AX1067" s="1" t="s">
        <v>82</v>
      </c>
      <c r="AY1067" s="1">
        <v>3</v>
      </c>
      <c r="AZ1067" s="1" t="s">
        <v>83</v>
      </c>
      <c r="BA1067" s="1" t="s">
        <v>83</v>
      </c>
      <c r="BB1067" s="1" t="s">
        <v>106</v>
      </c>
      <c r="BC1067" s="1" t="s">
        <v>86</v>
      </c>
      <c r="BD1067" s="1" t="s">
        <v>86</v>
      </c>
      <c r="BE1067" s="1" t="s">
        <v>75</v>
      </c>
      <c r="BF1067" s="1" t="s">
        <v>75</v>
      </c>
      <c r="BG1067" s="1" t="s">
        <v>87</v>
      </c>
      <c r="BH1067" s="1" t="s">
        <v>389</v>
      </c>
      <c r="BI1067" s="1" t="s">
        <v>203</v>
      </c>
      <c r="BJ1067" s="1" t="s">
        <v>146</v>
      </c>
      <c r="BK1067" s="1" t="s">
        <v>146</v>
      </c>
      <c r="BL1067" s="1" t="s">
        <v>75</v>
      </c>
      <c r="BM1067" s="1" t="s">
        <v>58</v>
      </c>
      <c r="BN1067" s="1" t="s">
        <v>148</v>
      </c>
      <c r="BO1067" s="1" t="s">
        <v>148</v>
      </c>
      <c r="BP1067" s="1" t="s">
        <v>58</v>
      </c>
      <c r="BR1067" s="8" t="s">
        <v>4404</v>
      </c>
      <c r="BS1067" s="18" t="str">
        <f>VLOOKUP(BD[[#This Row],[Estado (Pegar da listagem)]],Tabela11[],2,0)</f>
        <v>Centro Oeste</v>
      </c>
    </row>
    <row r="1068" spans="1:71" ht="15.75" customHeight="1" x14ac:dyDescent="0.3">
      <c r="A1068" s="3">
        <v>45321.677386747688</v>
      </c>
      <c r="B1068" s="1" t="s">
        <v>58</v>
      </c>
      <c r="C1068" s="1" t="s">
        <v>311</v>
      </c>
      <c r="D1068" s="1" t="s">
        <v>312</v>
      </c>
      <c r="E1068" s="1">
        <v>37</v>
      </c>
      <c r="F1068" s="1" t="s">
        <v>210</v>
      </c>
      <c r="G1068" s="1" t="s">
        <v>239</v>
      </c>
      <c r="H1068" s="1" t="s">
        <v>313</v>
      </c>
      <c r="I1068" s="1" t="s">
        <v>64</v>
      </c>
      <c r="J1068" s="1" t="s">
        <v>114</v>
      </c>
      <c r="K1068" s="1" t="s">
        <v>75</v>
      </c>
      <c r="L1068" s="1">
        <v>2</v>
      </c>
      <c r="M1068" s="1" t="s">
        <v>66</v>
      </c>
      <c r="N1068" s="1" t="s">
        <v>67</v>
      </c>
      <c r="O1068" s="1" t="s">
        <v>152</v>
      </c>
      <c r="P1068" s="1" t="s">
        <v>152</v>
      </c>
      <c r="Q1068" s="1" t="s">
        <v>315</v>
      </c>
      <c r="R1068" s="1" t="s">
        <v>235</v>
      </c>
      <c r="W1068" s="1" t="s">
        <v>118</v>
      </c>
      <c r="X1068" s="1" t="s">
        <v>118</v>
      </c>
      <c r="Y1068" s="1">
        <v>0</v>
      </c>
      <c r="Z1068" s="1" t="s">
        <v>71</v>
      </c>
      <c r="AA1068" s="1" t="s">
        <v>119</v>
      </c>
      <c r="AB1068" s="1" t="s">
        <v>119</v>
      </c>
      <c r="AC1068" s="1" t="s">
        <v>316</v>
      </c>
      <c r="AD1068" s="1" t="s">
        <v>104</v>
      </c>
      <c r="AE1068" s="1" t="s">
        <v>58</v>
      </c>
      <c r="AF1068" s="1" t="s">
        <v>76</v>
      </c>
      <c r="AG1068" s="1" t="s">
        <v>299</v>
      </c>
      <c r="AI1068" s="1" t="s">
        <v>75</v>
      </c>
      <c r="AJ1068" s="1" t="s">
        <v>58</v>
      </c>
      <c r="AK1068" s="1" t="s">
        <v>143</v>
      </c>
      <c r="AL1068" s="1" t="s">
        <v>75</v>
      </c>
      <c r="AM1068" s="1" t="s">
        <v>78</v>
      </c>
      <c r="AN1068" s="1" t="s">
        <v>58</v>
      </c>
      <c r="AO1068" s="1" t="s">
        <v>58</v>
      </c>
      <c r="AP1068" s="1" t="s">
        <v>58</v>
      </c>
      <c r="AQ1068" s="1">
        <v>15</v>
      </c>
      <c r="AR1068" s="27">
        <v>15</v>
      </c>
      <c r="AS1068" s="1" t="s">
        <v>283</v>
      </c>
      <c r="AT1068" s="1" t="s">
        <v>283</v>
      </c>
      <c r="AU1068" s="1" t="s">
        <v>58</v>
      </c>
      <c r="AV1068" s="1" t="s">
        <v>82</v>
      </c>
      <c r="AW1068" s="1" t="s">
        <v>75</v>
      </c>
      <c r="AX1068" s="1" t="s">
        <v>82</v>
      </c>
      <c r="AY1068" s="1">
        <v>5</v>
      </c>
      <c r="AZ1068" s="1" t="s">
        <v>84</v>
      </c>
      <c r="BA1068" s="1" t="s">
        <v>84</v>
      </c>
      <c r="BB1068" s="1" t="s">
        <v>106</v>
      </c>
      <c r="BC1068" s="1" t="s">
        <v>317</v>
      </c>
      <c r="BD1068" s="1"/>
      <c r="BE1068" s="1" t="s">
        <v>75</v>
      </c>
      <c r="BF1068" s="1" t="s">
        <v>75</v>
      </c>
      <c r="BG1068" s="1" t="s">
        <v>87</v>
      </c>
      <c r="BH1068" s="1" t="s">
        <v>318</v>
      </c>
      <c r="BI1068" s="1" t="s">
        <v>319</v>
      </c>
      <c r="BJ1068" s="1" t="s">
        <v>320</v>
      </c>
      <c r="BK1068" s="1" t="s">
        <v>244</v>
      </c>
      <c r="BL1068" s="1" t="s">
        <v>75</v>
      </c>
      <c r="BM1068" s="1" t="s">
        <v>58</v>
      </c>
      <c r="BN1068" s="1" t="s">
        <v>321</v>
      </c>
      <c r="BO1068" s="1" t="s">
        <v>4568</v>
      </c>
      <c r="BP1068" s="1" t="s">
        <v>58</v>
      </c>
      <c r="BQ1068" s="1" t="s">
        <v>322</v>
      </c>
      <c r="BR1068" s="8" t="s">
        <v>4403</v>
      </c>
      <c r="BS1068" s="18" t="str">
        <f>VLOOKUP(BD[[#This Row],[Estado (Pegar da listagem)]],Tabela11[],2,0)</f>
        <v>Sudeste</v>
      </c>
    </row>
    <row r="1069" spans="1:71" ht="15.75" customHeight="1" x14ac:dyDescent="0.3">
      <c r="A1069" s="3">
        <v>45307.4264596875</v>
      </c>
      <c r="B1069" s="1" t="s">
        <v>58</v>
      </c>
      <c r="C1069" s="1" t="s">
        <v>486</v>
      </c>
      <c r="D1069" s="1" t="s">
        <v>4393</v>
      </c>
      <c r="E1069" s="1">
        <v>38</v>
      </c>
      <c r="F1069" s="1" t="s">
        <v>527</v>
      </c>
      <c r="G1069" s="1" t="s">
        <v>239</v>
      </c>
      <c r="H1069" s="1" t="s">
        <v>4392</v>
      </c>
      <c r="I1069" s="1" t="s">
        <v>94</v>
      </c>
      <c r="J1069" s="1" t="s">
        <v>95</v>
      </c>
      <c r="K1069" s="1" t="s">
        <v>58</v>
      </c>
      <c r="L1069" s="1">
        <v>2</v>
      </c>
      <c r="M1069" s="1" t="s">
        <v>66</v>
      </c>
      <c r="N1069" s="1" t="s">
        <v>67</v>
      </c>
      <c r="O1069" s="1" t="s">
        <v>98</v>
      </c>
      <c r="P1069" s="1" t="s">
        <v>98</v>
      </c>
      <c r="R1069" s="1" t="s">
        <v>75</v>
      </c>
      <c r="W1069" s="1" t="s">
        <v>99</v>
      </c>
      <c r="X1069" s="1" t="s">
        <v>99</v>
      </c>
      <c r="Y1069" s="1">
        <v>0</v>
      </c>
      <c r="Z1069" s="1" t="s">
        <v>71</v>
      </c>
      <c r="AA1069" s="1" t="s">
        <v>102</v>
      </c>
      <c r="AB1069" s="1" t="s">
        <v>102</v>
      </c>
      <c r="AC1069" s="1" t="s">
        <v>103</v>
      </c>
      <c r="AD1069" s="1" t="s">
        <v>74</v>
      </c>
      <c r="AE1069" s="1" t="s">
        <v>75</v>
      </c>
      <c r="AF1069" s="1" t="s">
        <v>76</v>
      </c>
      <c r="AG1069" s="1" t="s">
        <v>299</v>
      </c>
      <c r="AH1069" s="1" t="s">
        <v>58</v>
      </c>
      <c r="AI1069" s="1" t="s">
        <v>58</v>
      </c>
      <c r="AJ1069" s="1" t="s">
        <v>75</v>
      </c>
      <c r="AK1069" s="1" t="s">
        <v>122</v>
      </c>
      <c r="AL1069" s="1" t="s">
        <v>58</v>
      </c>
      <c r="AM1069" s="1" t="s">
        <v>143</v>
      </c>
      <c r="AN1069" s="1" t="s">
        <v>58</v>
      </c>
      <c r="AO1069" s="1" t="s">
        <v>58</v>
      </c>
      <c r="AP1069" s="1" t="s">
        <v>58</v>
      </c>
      <c r="AQ1069" s="1">
        <v>30</v>
      </c>
      <c r="AR1069" s="27">
        <v>30</v>
      </c>
      <c r="AS1069" s="1" t="s">
        <v>355</v>
      </c>
      <c r="AT1069" s="1" t="s">
        <v>355</v>
      </c>
      <c r="AU1069" s="1" t="s">
        <v>58</v>
      </c>
      <c r="AV1069" s="1" t="s">
        <v>191</v>
      </c>
      <c r="AW1069" s="1" t="s">
        <v>58</v>
      </c>
      <c r="AX1069" s="1" t="s">
        <v>191</v>
      </c>
      <c r="AY1069" s="1">
        <v>5</v>
      </c>
      <c r="AZ1069" s="1" t="s">
        <v>171</v>
      </c>
      <c r="BA1069" s="1" t="s">
        <v>171</v>
      </c>
      <c r="BB1069" s="1" t="s">
        <v>106</v>
      </c>
      <c r="BC1069" s="1" t="s">
        <v>197</v>
      </c>
      <c r="BD1069" s="1" t="s">
        <v>197</v>
      </c>
      <c r="BE1069" s="1" t="s">
        <v>58</v>
      </c>
      <c r="BF1069" s="1" t="s">
        <v>58</v>
      </c>
      <c r="BG1069" s="1" t="s">
        <v>198</v>
      </c>
      <c r="BH1069" s="1" t="s">
        <v>157</v>
      </c>
      <c r="BI1069" s="1" t="s">
        <v>146</v>
      </c>
      <c r="BJ1069" s="1" t="s">
        <v>146</v>
      </c>
      <c r="BK1069" s="1" t="s">
        <v>146</v>
      </c>
      <c r="BL1069" s="1" t="s">
        <v>75</v>
      </c>
      <c r="BM1069" s="1" t="s">
        <v>58</v>
      </c>
      <c r="BN1069" s="1" t="s">
        <v>4391</v>
      </c>
      <c r="BO1069" s="1" t="s">
        <v>1930</v>
      </c>
      <c r="BP1069" s="1" t="s">
        <v>58</v>
      </c>
      <c r="BR1069" s="8" t="s">
        <v>4402</v>
      </c>
      <c r="BS1069" s="18" t="str">
        <f>VLOOKUP(BD[[#This Row],[Estado (Pegar da listagem)]],Tabela11[],2,0)</f>
        <v>Nordeste</v>
      </c>
    </row>
    <row r="1070" spans="1:71" ht="15.75" customHeight="1" x14ac:dyDescent="0.3">
      <c r="A1070" s="3">
        <v>45310.726871284722</v>
      </c>
      <c r="B1070" s="1" t="s">
        <v>58</v>
      </c>
      <c r="C1070" s="1" t="s">
        <v>589</v>
      </c>
      <c r="D1070" s="1" t="s">
        <v>3861</v>
      </c>
      <c r="E1070" s="1">
        <v>39</v>
      </c>
      <c r="F1070" s="1" t="s">
        <v>666</v>
      </c>
      <c r="G1070" s="1" t="s">
        <v>239</v>
      </c>
      <c r="H1070" s="1" t="s">
        <v>3860</v>
      </c>
      <c r="I1070" s="1" t="s">
        <v>64</v>
      </c>
      <c r="J1070" s="1" t="s">
        <v>95</v>
      </c>
      <c r="K1070" s="1" t="s">
        <v>58</v>
      </c>
      <c r="L1070" s="1">
        <v>2</v>
      </c>
      <c r="M1070" s="1" t="s">
        <v>141</v>
      </c>
      <c r="N1070" s="1" t="s">
        <v>4492</v>
      </c>
      <c r="O1070" s="1" t="s">
        <v>152</v>
      </c>
      <c r="P1070" s="1" t="s">
        <v>152</v>
      </c>
      <c r="Q1070" s="1" t="s">
        <v>3858</v>
      </c>
      <c r="R1070" s="1" t="s">
        <v>4525</v>
      </c>
      <c r="S1070" s="1" t="s">
        <v>290</v>
      </c>
      <c r="T1070" s="1"/>
      <c r="U1070" s="1" t="s">
        <v>290</v>
      </c>
      <c r="V1070" s="1"/>
      <c r="W1070" s="1" t="s">
        <v>70</v>
      </c>
      <c r="X1070" s="1" t="s">
        <v>70</v>
      </c>
      <c r="Y1070" s="1">
        <v>1</v>
      </c>
      <c r="Z1070" s="1" t="s">
        <v>189</v>
      </c>
      <c r="AA1070" s="1" t="s">
        <v>236</v>
      </c>
      <c r="AB1070" s="1" t="s">
        <v>236</v>
      </c>
      <c r="AC1070" s="1" t="s">
        <v>3857</v>
      </c>
      <c r="AD1070" s="1" t="s">
        <v>74</v>
      </c>
      <c r="AE1070" s="1" t="s">
        <v>58</v>
      </c>
      <c r="AF1070" s="1" t="s">
        <v>76</v>
      </c>
      <c r="AG1070" s="1" t="s">
        <v>299</v>
      </c>
      <c r="AH1070" s="1" t="s">
        <v>58</v>
      </c>
      <c r="AI1070" s="1" t="s">
        <v>58</v>
      </c>
      <c r="AJ1070" s="1" t="s">
        <v>75</v>
      </c>
      <c r="AK1070" s="1" t="s">
        <v>78</v>
      </c>
      <c r="AL1070" s="1" t="s">
        <v>58</v>
      </c>
      <c r="AM1070" s="1" t="s">
        <v>78</v>
      </c>
      <c r="AN1070" s="1" t="s">
        <v>58</v>
      </c>
      <c r="AO1070" s="1" t="s">
        <v>58</v>
      </c>
      <c r="AP1070" s="1" t="s">
        <v>58</v>
      </c>
      <c r="AQ1070" s="1">
        <v>4</v>
      </c>
      <c r="AR1070" s="27">
        <v>4</v>
      </c>
      <c r="AS1070" s="1" t="s">
        <v>283</v>
      </c>
      <c r="AT1070" s="1" t="s">
        <v>283</v>
      </c>
      <c r="AU1070" s="1" t="s">
        <v>58</v>
      </c>
      <c r="AV1070" s="1" t="s">
        <v>191</v>
      </c>
      <c r="AW1070" s="1" t="s">
        <v>58</v>
      </c>
      <c r="AX1070" s="1" t="s">
        <v>191</v>
      </c>
      <c r="AY1070" s="1">
        <v>5</v>
      </c>
      <c r="AZ1070" s="1" t="s">
        <v>155</v>
      </c>
      <c r="BA1070" s="1" t="s">
        <v>83</v>
      </c>
      <c r="BB1070" s="1" t="s">
        <v>106</v>
      </c>
      <c r="BC1070" s="1" t="s">
        <v>86</v>
      </c>
      <c r="BD1070" s="1" t="s">
        <v>86</v>
      </c>
      <c r="BE1070" s="1" t="s">
        <v>58</v>
      </c>
      <c r="BF1070" s="1" t="s">
        <v>75</v>
      </c>
      <c r="BG1070" s="1" t="s">
        <v>198</v>
      </c>
      <c r="BH1070" s="1" t="s">
        <v>1029</v>
      </c>
      <c r="BI1070" s="1" t="s">
        <v>3856</v>
      </c>
      <c r="BJ1070" s="1" t="s">
        <v>3856</v>
      </c>
      <c r="BK1070" s="1" t="s">
        <v>244</v>
      </c>
      <c r="BL1070" s="1" t="s">
        <v>58</v>
      </c>
      <c r="BM1070" s="1" t="s">
        <v>58</v>
      </c>
      <c r="BN1070" s="1" t="s">
        <v>148</v>
      </c>
      <c r="BO1070" s="1" t="s">
        <v>148</v>
      </c>
      <c r="BP1070" s="1" t="s">
        <v>58</v>
      </c>
      <c r="BR1070" s="8" t="s">
        <v>4402</v>
      </c>
      <c r="BS1070" s="18" t="str">
        <f>VLOOKUP(BD[[#This Row],[Estado (Pegar da listagem)]],Tabela11[],2,0)</f>
        <v>Centro Oeste</v>
      </c>
    </row>
    <row r="1071" spans="1:71" ht="15.75" customHeight="1" x14ac:dyDescent="0.3">
      <c r="A1071" s="3">
        <v>45302.684587615746</v>
      </c>
      <c r="B1071" s="1" t="s">
        <v>58</v>
      </c>
      <c r="C1071" s="1" t="s">
        <v>589</v>
      </c>
      <c r="D1071" s="1" t="s">
        <v>688</v>
      </c>
      <c r="E1071" s="1">
        <v>39</v>
      </c>
      <c r="F1071" s="1" t="s">
        <v>666</v>
      </c>
      <c r="G1071" s="1" t="s">
        <v>239</v>
      </c>
      <c r="H1071" s="1" t="s">
        <v>689</v>
      </c>
      <c r="I1071" s="1" t="s">
        <v>64</v>
      </c>
      <c r="J1071" s="1" t="s">
        <v>114</v>
      </c>
      <c r="K1071" s="1" t="s">
        <v>58</v>
      </c>
      <c r="L1071" s="1">
        <v>2</v>
      </c>
      <c r="M1071" s="1" t="s">
        <v>141</v>
      </c>
      <c r="N1071" s="1" t="s">
        <v>67</v>
      </c>
      <c r="O1071" s="1" t="s">
        <v>152</v>
      </c>
      <c r="P1071" s="1" t="s">
        <v>152</v>
      </c>
      <c r="Q1071" s="1" t="s">
        <v>690</v>
      </c>
      <c r="R1071" s="1" t="s">
        <v>4291</v>
      </c>
      <c r="S1071" s="1" t="s">
        <v>75</v>
      </c>
      <c r="T1071" s="1"/>
      <c r="U1071" s="1" t="s">
        <v>290</v>
      </c>
      <c r="V1071" s="1"/>
      <c r="W1071" s="1" t="s">
        <v>99</v>
      </c>
      <c r="X1071" s="1" t="s">
        <v>99</v>
      </c>
      <c r="Y1071" s="1">
        <v>0</v>
      </c>
      <c r="Z1071" s="1" t="s">
        <v>71</v>
      </c>
      <c r="AA1071" s="1" t="s">
        <v>236</v>
      </c>
      <c r="AB1071" s="1" t="s">
        <v>236</v>
      </c>
      <c r="AC1071" s="1" t="s">
        <v>103</v>
      </c>
      <c r="AD1071" s="1" t="s">
        <v>74</v>
      </c>
      <c r="AE1071" s="1" t="s">
        <v>75</v>
      </c>
      <c r="AF1071" s="1" t="s">
        <v>76</v>
      </c>
      <c r="AG1071" s="1" t="s">
        <v>299</v>
      </c>
      <c r="AH1071" s="1" t="s">
        <v>58</v>
      </c>
      <c r="AI1071" s="1" t="s">
        <v>58</v>
      </c>
      <c r="AJ1071" s="1" t="s">
        <v>75</v>
      </c>
      <c r="AK1071" s="1" t="s">
        <v>78</v>
      </c>
      <c r="AL1071" s="1" t="s">
        <v>58</v>
      </c>
      <c r="AM1071" s="1" t="s">
        <v>78</v>
      </c>
      <c r="AO1071" s="1" t="s">
        <v>58</v>
      </c>
      <c r="AP1071" s="1" t="s">
        <v>58</v>
      </c>
      <c r="AQ1071" s="1">
        <v>150</v>
      </c>
      <c r="AR1071" s="27">
        <v>150</v>
      </c>
      <c r="AS1071" s="1" t="s">
        <v>105</v>
      </c>
      <c r="AT1071" s="1" t="s">
        <v>105</v>
      </c>
      <c r="AU1071" s="1" t="s">
        <v>58</v>
      </c>
      <c r="AV1071" s="1" t="s">
        <v>82</v>
      </c>
      <c r="AW1071" s="1" t="s">
        <v>75</v>
      </c>
      <c r="AX1071" s="1" t="s">
        <v>81</v>
      </c>
      <c r="AY1071" s="1">
        <v>3</v>
      </c>
      <c r="AZ1071" s="1" t="s">
        <v>155</v>
      </c>
      <c r="BA1071" s="1" t="s">
        <v>83</v>
      </c>
      <c r="BB1071" s="1" t="s">
        <v>106</v>
      </c>
      <c r="BC1071" s="1" t="s">
        <v>86</v>
      </c>
      <c r="BD1071" s="1" t="s">
        <v>86</v>
      </c>
      <c r="BE1071" s="1" t="s">
        <v>75</v>
      </c>
      <c r="BF1071" s="1" t="s">
        <v>75</v>
      </c>
      <c r="BG1071" s="1" t="s">
        <v>87</v>
      </c>
      <c r="BH1071" s="1" t="s">
        <v>157</v>
      </c>
      <c r="BL1071" s="1" t="s">
        <v>75</v>
      </c>
      <c r="BM1071" s="1" t="s">
        <v>58</v>
      </c>
      <c r="BN1071" s="1" t="s">
        <v>179</v>
      </c>
      <c r="BO1071" s="1" t="s">
        <v>179</v>
      </c>
      <c r="BP1071" s="1" t="s">
        <v>58</v>
      </c>
      <c r="BR1071" s="8" t="s">
        <v>4404</v>
      </c>
      <c r="BS1071" s="18" t="str">
        <f>VLOOKUP(BD[[#This Row],[Estado (Pegar da listagem)]],Tabela11[],2,0)</f>
        <v>Centro Oeste</v>
      </c>
    </row>
    <row r="1072" spans="1:71" ht="15.75" customHeight="1" x14ac:dyDescent="0.3">
      <c r="A1072" s="3">
        <v>45322.489680914354</v>
      </c>
      <c r="B1072" s="1" t="s">
        <v>58</v>
      </c>
      <c r="C1072" s="1" t="s">
        <v>360</v>
      </c>
      <c r="D1072" s="1" t="s">
        <v>361</v>
      </c>
      <c r="E1072" s="1">
        <v>39</v>
      </c>
      <c r="F1072" s="1" t="s">
        <v>210</v>
      </c>
      <c r="G1072" s="1" t="s">
        <v>239</v>
      </c>
      <c r="H1072" s="1" t="s">
        <v>362</v>
      </c>
      <c r="I1072" s="1" t="s">
        <v>64</v>
      </c>
      <c r="J1072" s="1" t="s">
        <v>114</v>
      </c>
      <c r="K1072" s="1" t="s">
        <v>58</v>
      </c>
      <c r="L1072" s="1">
        <v>1</v>
      </c>
      <c r="M1072" s="1" t="s">
        <v>141</v>
      </c>
      <c r="N1072" s="1" t="s">
        <v>67</v>
      </c>
      <c r="O1072" s="1" t="s">
        <v>152</v>
      </c>
      <c r="P1072" s="1" t="s">
        <v>152</v>
      </c>
      <c r="Q1072" s="1" t="s">
        <v>343</v>
      </c>
      <c r="R1072" s="1" t="s">
        <v>231</v>
      </c>
      <c r="S1072" s="1" t="s">
        <v>363</v>
      </c>
      <c r="T1072" s="1" t="s">
        <v>363</v>
      </c>
      <c r="U1072" s="1" t="s">
        <v>314</v>
      </c>
      <c r="V1072" s="1"/>
      <c r="W1072" s="1" t="s">
        <v>99</v>
      </c>
      <c r="X1072" s="1" t="s">
        <v>99</v>
      </c>
      <c r="Y1072" s="1">
        <v>0</v>
      </c>
      <c r="Z1072" s="1" t="s">
        <v>71</v>
      </c>
      <c r="AA1072" s="1" t="s">
        <v>154</v>
      </c>
      <c r="AB1072" s="1" t="s">
        <v>154</v>
      </c>
      <c r="AC1072" s="1" t="s">
        <v>206</v>
      </c>
      <c r="AD1072" s="1" t="s">
        <v>74</v>
      </c>
      <c r="AE1072" s="1" t="s">
        <v>75</v>
      </c>
      <c r="AF1072" s="1" t="s">
        <v>76</v>
      </c>
      <c r="AG1072" s="1" t="s">
        <v>299</v>
      </c>
      <c r="AH1072" s="1" t="s">
        <v>58</v>
      </c>
      <c r="AI1072" s="1" t="s">
        <v>58</v>
      </c>
      <c r="AJ1072" s="1" t="s">
        <v>75</v>
      </c>
      <c r="AK1072" s="1" t="s">
        <v>122</v>
      </c>
      <c r="AL1072" s="1" t="s">
        <v>75</v>
      </c>
      <c r="AM1072" s="1" t="s">
        <v>122</v>
      </c>
      <c r="AN1072" s="1" t="s">
        <v>75</v>
      </c>
      <c r="AO1072" s="1" t="s">
        <v>75</v>
      </c>
      <c r="AP1072" s="1" t="s">
        <v>58</v>
      </c>
      <c r="AQ1072" s="1">
        <v>125</v>
      </c>
      <c r="AR1072" s="27">
        <v>125</v>
      </c>
      <c r="AS1072" s="1" t="s">
        <v>170</v>
      </c>
      <c r="AT1072" s="1" t="s">
        <v>170</v>
      </c>
      <c r="AU1072" s="1" t="s">
        <v>58</v>
      </c>
      <c r="AV1072" s="1" t="s">
        <v>82</v>
      </c>
      <c r="AW1072" s="1" t="s">
        <v>58</v>
      </c>
      <c r="AX1072" s="1" t="s">
        <v>82</v>
      </c>
      <c r="AY1072" s="1">
        <v>3</v>
      </c>
      <c r="AZ1072" s="1" t="s">
        <v>83</v>
      </c>
      <c r="BA1072" s="1" t="s">
        <v>83</v>
      </c>
      <c r="BB1072" s="1" t="s">
        <v>106</v>
      </c>
      <c r="BC1072" s="1" t="s">
        <v>86</v>
      </c>
      <c r="BD1072" s="1" t="s">
        <v>86</v>
      </c>
      <c r="BE1072" s="1" t="s">
        <v>75</v>
      </c>
      <c r="BF1072" s="1" t="s">
        <v>75</v>
      </c>
      <c r="BG1072" s="1" t="s">
        <v>156</v>
      </c>
      <c r="BH1072" s="1" t="s">
        <v>126</v>
      </c>
      <c r="BI1072" s="1" t="s">
        <v>364</v>
      </c>
      <c r="BJ1072" s="1" t="s">
        <v>364</v>
      </c>
      <c r="BK1072" s="1" t="s">
        <v>1405</v>
      </c>
      <c r="BL1072" s="1" t="s">
        <v>75</v>
      </c>
      <c r="BM1072" s="1" t="s">
        <v>75</v>
      </c>
      <c r="BN1072" s="1" t="s">
        <v>148</v>
      </c>
      <c r="BO1072" s="1" t="s">
        <v>148</v>
      </c>
      <c r="BP1072" s="1" t="s">
        <v>75</v>
      </c>
      <c r="BR1072" s="8" t="s">
        <v>4403</v>
      </c>
      <c r="BS1072" s="18" t="str">
        <f>VLOOKUP(BD[[#This Row],[Estado (Pegar da listagem)]],Tabela11[],2,0)</f>
        <v>Sudeste</v>
      </c>
    </row>
    <row r="1073" spans="1:71" ht="15.75" customHeight="1" x14ac:dyDescent="0.3">
      <c r="A1073" s="3">
        <v>45316.749622534728</v>
      </c>
      <c r="B1073" s="1" t="s">
        <v>58</v>
      </c>
      <c r="C1073" s="1" t="s">
        <v>589</v>
      </c>
      <c r="D1073" s="1" t="s">
        <v>3026</v>
      </c>
      <c r="E1073" s="1">
        <v>40</v>
      </c>
      <c r="F1073" s="1" t="s">
        <v>869</v>
      </c>
      <c r="G1073" s="1" t="s">
        <v>62</v>
      </c>
      <c r="H1073" s="1" t="s">
        <v>3025</v>
      </c>
      <c r="I1073" s="1" t="s">
        <v>64</v>
      </c>
      <c r="J1073" s="1" t="s">
        <v>114</v>
      </c>
      <c r="K1073" s="1" t="s">
        <v>58</v>
      </c>
      <c r="L1073" s="1" t="s">
        <v>96</v>
      </c>
      <c r="M1073" s="1" t="s">
        <v>151</v>
      </c>
      <c r="N1073" s="1" t="s">
        <v>3024</v>
      </c>
      <c r="O1073" s="1" t="s">
        <v>152</v>
      </c>
      <c r="P1073" s="1" t="s">
        <v>152</v>
      </c>
      <c r="Q1073" s="1" t="s">
        <v>182</v>
      </c>
      <c r="R1073" s="1" t="s">
        <v>182</v>
      </c>
      <c r="S1073" s="1" t="s">
        <v>290</v>
      </c>
      <c r="T1073" s="1"/>
      <c r="U1073" s="1" t="s">
        <v>75</v>
      </c>
      <c r="V1073" s="1"/>
      <c r="W1073" s="1" t="s">
        <v>99</v>
      </c>
      <c r="X1073" s="1" t="s">
        <v>99</v>
      </c>
      <c r="Y1073" s="1">
        <v>0</v>
      </c>
      <c r="Z1073" s="1" t="s">
        <v>71</v>
      </c>
      <c r="AA1073" s="1" t="s">
        <v>3023</v>
      </c>
      <c r="AB1073" s="1" t="s">
        <v>3023</v>
      </c>
      <c r="AC1073" s="1" t="s">
        <v>103</v>
      </c>
      <c r="AD1073" s="1" t="s">
        <v>74</v>
      </c>
      <c r="AE1073" s="1" t="s">
        <v>75</v>
      </c>
      <c r="AF1073" s="1" t="s">
        <v>76</v>
      </c>
      <c r="AG1073" s="1" t="s">
        <v>299</v>
      </c>
      <c r="AH1073" s="1" t="s">
        <v>75</v>
      </c>
      <c r="AI1073" s="1" t="s">
        <v>75</v>
      </c>
      <c r="AJ1073" s="1" t="s">
        <v>58</v>
      </c>
      <c r="AK1073" s="1" t="s">
        <v>122</v>
      </c>
      <c r="AL1073" s="1" t="s">
        <v>75</v>
      </c>
      <c r="AM1073" s="1" t="s">
        <v>122</v>
      </c>
      <c r="AN1073" s="1" t="s">
        <v>75</v>
      </c>
      <c r="AO1073" s="1" t="s">
        <v>75</v>
      </c>
      <c r="AP1073" s="1" t="s">
        <v>58</v>
      </c>
      <c r="AQ1073" s="1" t="s">
        <v>3022</v>
      </c>
      <c r="AR1073" s="27">
        <v>1000</v>
      </c>
      <c r="AS1073" s="1" t="s">
        <v>283</v>
      </c>
      <c r="AT1073" s="1" t="s">
        <v>283</v>
      </c>
      <c r="AU1073" s="1" t="s">
        <v>58</v>
      </c>
      <c r="AV1073" s="1" t="s">
        <v>82</v>
      </c>
      <c r="AW1073" s="1" t="s">
        <v>58</v>
      </c>
      <c r="AX1073" s="1" t="s">
        <v>82</v>
      </c>
      <c r="AY1073" s="1">
        <v>5</v>
      </c>
      <c r="AZ1073" s="1" t="s">
        <v>214</v>
      </c>
      <c r="BA1073" s="1" t="s">
        <v>83</v>
      </c>
      <c r="BB1073" s="1" t="s">
        <v>106</v>
      </c>
      <c r="BC1073" s="1" t="s">
        <v>1678</v>
      </c>
      <c r="BD1073" s="1" t="s">
        <v>1741</v>
      </c>
      <c r="BE1073" s="1" t="s">
        <v>75</v>
      </c>
      <c r="BF1073" s="1" t="s">
        <v>75</v>
      </c>
      <c r="BG1073" s="1" t="s">
        <v>248</v>
      </c>
      <c r="BH1073" s="1" t="s">
        <v>389</v>
      </c>
      <c r="BI1073" s="1" t="s">
        <v>146</v>
      </c>
      <c r="BJ1073" s="1" t="s">
        <v>146</v>
      </c>
      <c r="BK1073" s="1" t="s">
        <v>146</v>
      </c>
      <c r="BL1073" s="1" t="s">
        <v>75</v>
      </c>
      <c r="BM1073" s="1" t="s">
        <v>58</v>
      </c>
      <c r="BN1073" s="1" t="s">
        <v>160</v>
      </c>
      <c r="BO1073" s="1" t="s">
        <v>160</v>
      </c>
      <c r="BP1073" s="1" t="s">
        <v>58</v>
      </c>
      <c r="BR1073" s="8" t="s">
        <v>4402</v>
      </c>
      <c r="BS1073" s="18" t="str">
        <f>VLOOKUP(BD[[#This Row],[Estado (Pegar da listagem)]],Tabela11[],2,0)</f>
        <v>Centro Oeste</v>
      </c>
    </row>
    <row r="1074" spans="1:71" ht="15.75" customHeight="1" x14ac:dyDescent="0.3">
      <c r="A1074" s="3">
        <v>45302.432720914352</v>
      </c>
      <c r="B1074" s="1" t="s">
        <v>58</v>
      </c>
      <c r="C1074" s="1" t="s">
        <v>475</v>
      </c>
      <c r="D1074" s="1" t="s">
        <v>618</v>
      </c>
      <c r="E1074" s="1">
        <v>41</v>
      </c>
      <c r="F1074" s="1" t="s">
        <v>494</v>
      </c>
      <c r="G1074" s="1" t="s">
        <v>239</v>
      </c>
      <c r="H1074" s="1" t="s">
        <v>619</v>
      </c>
      <c r="I1074" s="1" t="s">
        <v>64</v>
      </c>
      <c r="J1074" s="1" t="s">
        <v>114</v>
      </c>
      <c r="K1074" s="1" t="s">
        <v>58</v>
      </c>
      <c r="L1074" s="1">
        <v>2</v>
      </c>
      <c r="M1074" s="1" t="s">
        <v>141</v>
      </c>
      <c r="N1074" s="1" t="s">
        <v>67</v>
      </c>
      <c r="O1074" s="1" t="s">
        <v>98</v>
      </c>
      <c r="P1074" s="1" t="s">
        <v>98</v>
      </c>
      <c r="R1074" s="1" t="s">
        <v>75</v>
      </c>
      <c r="W1074" s="1" t="s">
        <v>70</v>
      </c>
      <c r="X1074" s="1" t="s">
        <v>70</v>
      </c>
      <c r="Y1074" s="1">
        <v>0</v>
      </c>
      <c r="Z1074" s="1" t="s">
        <v>183</v>
      </c>
      <c r="AA1074" s="1" t="s">
        <v>102</v>
      </c>
      <c r="AB1074" s="1" t="s">
        <v>102</v>
      </c>
      <c r="AC1074" s="1" t="s">
        <v>620</v>
      </c>
      <c r="AD1074" s="1" t="s">
        <v>74</v>
      </c>
      <c r="AE1074" s="1" t="s">
        <v>75</v>
      </c>
      <c r="AF1074" s="1" t="s">
        <v>76</v>
      </c>
      <c r="AG1074" s="1" t="s">
        <v>299</v>
      </c>
      <c r="AH1074" s="1" t="s">
        <v>58</v>
      </c>
      <c r="AI1074" s="1" t="s">
        <v>75</v>
      </c>
      <c r="AJ1074" s="1" t="s">
        <v>75</v>
      </c>
      <c r="AK1074" s="1" t="s">
        <v>78</v>
      </c>
      <c r="AL1074" s="1" t="s">
        <v>75</v>
      </c>
      <c r="AM1074" s="1" t="s">
        <v>78</v>
      </c>
      <c r="AN1074" s="1" t="s">
        <v>58</v>
      </c>
      <c r="AO1074" s="1" t="s">
        <v>58</v>
      </c>
      <c r="AP1074" s="1" t="s">
        <v>58</v>
      </c>
      <c r="AQ1074" s="1">
        <v>60</v>
      </c>
      <c r="AR1074" s="27">
        <v>60</v>
      </c>
      <c r="AS1074" s="1" t="s">
        <v>229</v>
      </c>
      <c r="AT1074" s="1" t="s">
        <v>229</v>
      </c>
      <c r="AU1074" s="1" t="s">
        <v>58</v>
      </c>
      <c r="AV1074" s="1" t="s">
        <v>82</v>
      </c>
      <c r="AW1074" s="1" t="s">
        <v>58</v>
      </c>
      <c r="AX1074" s="1" t="s">
        <v>81</v>
      </c>
      <c r="AY1074" s="1">
        <v>3</v>
      </c>
      <c r="AZ1074" s="1" t="s">
        <v>214</v>
      </c>
      <c r="BA1074" s="1" t="s">
        <v>83</v>
      </c>
      <c r="BB1074" s="1" t="s">
        <v>85</v>
      </c>
      <c r="BC1074" s="1" t="s">
        <v>86</v>
      </c>
      <c r="BD1074" s="1" t="s">
        <v>86</v>
      </c>
      <c r="BE1074" s="1" t="s">
        <v>75</v>
      </c>
      <c r="BF1074" s="1" t="s">
        <v>75</v>
      </c>
      <c r="BG1074" s="1" t="s">
        <v>156</v>
      </c>
      <c r="BH1074" s="1" t="s">
        <v>621</v>
      </c>
      <c r="BI1074" s="1" t="s">
        <v>622</v>
      </c>
      <c r="BJ1074" s="1" t="s">
        <v>622</v>
      </c>
      <c r="BK1074" s="1" t="s">
        <v>4566</v>
      </c>
      <c r="BL1074" s="1" t="s">
        <v>75</v>
      </c>
      <c r="BM1074" s="1" t="s">
        <v>58</v>
      </c>
      <c r="BN1074" s="1" t="s">
        <v>148</v>
      </c>
      <c r="BO1074" s="1" t="s">
        <v>148</v>
      </c>
      <c r="BP1074" s="1" t="s">
        <v>58</v>
      </c>
      <c r="BR1074" s="8" t="s">
        <v>4404</v>
      </c>
      <c r="BS1074" s="18" t="str">
        <f>VLOOKUP(BD[[#This Row],[Estado (Pegar da listagem)]],Tabela11[],2,0)</f>
        <v>Sudeste</v>
      </c>
    </row>
    <row r="1075" spans="1:71" ht="15.75" customHeight="1" x14ac:dyDescent="0.3">
      <c r="A1075" s="3">
        <v>45308.425438124999</v>
      </c>
      <c r="B1075" s="1" t="s">
        <v>58</v>
      </c>
      <c r="C1075" s="1" t="s">
        <v>506</v>
      </c>
      <c r="D1075" s="1" t="s">
        <v>4321</v>
      </c>
      <c r="E1075" s="1">
        <v>42</v>
      </c>
      <c r="F1075" s="1" t="s">
        <v>1013</v>
      </c>
      <c r="G1075" s="1" t="s">
        <v>239</v>
      </c>
      <c r="H1075" s="1" t="s">
        <v>515</v>
      </c>
      <c r="I1075" s="1" t="s">
        <v>94</v>
      </c>
      <c r="J1075" s="1" t="s">
        <v>114</v>
      </c>
      <c r="K1075" s="1" t="s">
        <v>58</v>
      </c>
      <c r="L1075" s="1">
        <v>2</v>
      </c>
      <c r="M1075" s="1" t="s">
        <v>66</v>
      </c>
      <c r="N1075" s="1" t="s">
        <v>67</v>
      </c>
      <c r="O1075" s="1" t="s">
        <v>152</v>
      </c>
      <c r="P1075" s="1" t="s">
        <v>152</v>
      </c>
      <c r="R1075" s="1" t="s">
        <v>75</v>
      </c>
      <c r="W1075" s="1" t="s">
        <v>212</v>
      </c>
      <c r="X1075" s="1" t="s">
        <v>212</v>
      </c>
      <c r="Y1075" s="1">
        <v>0</v>
      </c>
      <c r="Z1075" s="1" t="s">
        <v>71</v>
      </c>
      <c r="AA1075" s="1" t="s">
        <v>102</v>
      </c>
      <c r="AB1075" s="1" t="s">
        <v>102</v>
      </c>
      <c r="AC1075" s="1" t="s">
        <v>237</v>
      </c>
      <c r="AD1075" s="1" t="s">
        <v>104</v>
      </c>
      <c r="AE1075" s="1" t="s">
        <v>58</v>
      </c>
      <c r="AF1075" s="1" t="s">
        <v>76</v>
      </c>
      <c r="AG1075" s="1" t="s">
        <v>299</v>
      </c>
      <c r="AH1075" s="1" t="s">
        <v>58</v>
      </c>
      <c r="AI1075" s="1" t="s">
        <v>58</v>
      </c>
      <c r="AJ1075" s="1" t="s">
        <v>75</v>
      </c>
      <c r="AK1075" s="1" t="s">
        <v>78</v>
      </c>
      <c r="AL1075" s="1" t="s">
        <v>75</v>
      </c>
      <c r="AM1075" s="1" t="s">
        <v>78</v>
      </c>
      <c r="AN1075" s="1" t="s">
        <v>58</v>
      </c>
      <c r="AO1075" s="1" t="s">
        <v>58</v>
      </c>
      <c r="AP1075" s="1" t="s">
        <v>58</v>
      </c>
      <c r="AQ1075" s="1" t="s">
        <v>4320</v>
      </c>
      <c r="AR1075" s="27">
        <v>10</v>
      </c>
      <c r="AS1075" s="1" t="s">
        <v>283</v>
      </c>
      <c r="AT1075" s="1" t="s">
        <v>283</v>
      </c>
      <c r="AU1075" s="1" t="s">
        <v>58</v>
      </c>
      <c r="AV1075" s="1" t="s">
        <v>81</v>
      </c>
      <c r="AW1075" s="1" t="s">
        <v>58</v>
      </c>
      <c r="AX1075" s="1" t="s">
        <v>81</v>
      </c>
      <c r="AY1075" s="1">
        <v>4</v>
      </c>
      <c r="AZ1075" s="1" t="s">
        <v>83</v>
      </c>
      <c r="BA1075" s="1" t="s">
        <v>83</v>
      </c>
      <c r="BB1075" s="1" t="s">
        <v>106</v>
      </c>
      <c r="BC1075" s="1" t="s">
        <v>86</v>
      </c>
      <c r="BD1075" s="1" t="s">
        <v>86</v>
      </c>
      <c r="BE1075" s="1" t="s">
        <v>75</v>
      </c>
      <c r="BF1075" s="1" t="s">
        <v>75</v>
      </c>
      <c r="BG1075" s="1" t="s">
        <v>87</v>
      </c>
      <c r="BH1075" s="1" t="s">
        <v>389</v>
      </c>
      <c r="BI1075" s="1" t="s">
        <v>4319</v>
      </c>
      <c r="BJ1075" s="1" t="s">
        <v>244</v>
      </c>
      <c r="BK1075" s="1" t="s">
        <v>244</v>
      </c>
      <c r="BL1075" s="1" t="s">
        <v>75</v>
      </c>
      <c r="BM1075" s="1" t="s">
        <v>58</v>
      </c>
      <c r="BN1075" s="1" t="s">
        <v>148</v>
      </c>
      <c r="BO1075" s="1" t="s">
        <v>148</v>
      </c>
      <c r="BP1075" s="1" t="s">
        <v>58</v>
      </c>
      <c r="BQ1075" s="1" t="s">
        <v>4318</v>
      </c>
      <c r="BR1075" s="8" t="s">
        <v>4402</v>
      </c>
      <c r="BS1075" s="18" t="str">
        <f>VLOOKUP(BD[[#This Row],[Estado (Pegar da listagem)]],Tabela11[],2,0)</f>
        <v>Nordeste</v>
      </c>
    </row>
    <row r="1076" spans="1:71" ht="15.75" customHeight="1" x14ac:dyDescent="0.3">
      <c r="A1076" s="3">
        <v>45308.771728263891</v>
      </c>
      <c r="B1076" s="1" t="s">
        <v>58</v>
      </c>
      <c r="C1076" s="1" t="s">
        <v>589</v>
      </c>
      <c r="D1076" s="1" t="s">
        <v>4247</v>
      </c>
      <c r="E1076" s="1">
        <v>42</v>
      </c>
      <c r="F1076" s="1" t="s">
        <v>559</v>
      </c>
      <c r="G1076" s="1" t="s">
        <v>239</v>
      </c>
      <c r="H1076" s="1" t="s">
        <v>4246</v>
      </c>
      <c r="I1076" s="1" t="s">
        <v>64</v>
      </c>
      <c r="J1076" s="1" t="s">
        <v>114</v>
      </c>
      <c r="K1076" s="1" t="s">
        <v>58</v>
      </c>
      <c r="L1076" s="1">
        <v>2</v>
      </c>
      <c r="M1076" s="1" t="s">
        <v>141</v>
      </c>
      <c r="N1076" s="1" t="s">
        <v>1212</v>
      </c>
      <c r="O1076" s="1" t="s">
        <v>152</v>
      </c>
      <c r="P1076" s="1" t="s">
        <v>152</v>
      </c>
      <c r="Q1076" s="1" t="s">
        <v>234</v>
      </c>
      <c r="R1076" s="1" t="s">
        <v>234</v>
      </c>
      <c r="S1076" s="1" t="s">
        <v>290</v>
      </c>
      <c r="T1076" s="1"/>
      <c r="U1076" s="1" t="s">
        <v>290</v>
      </c>
      <c r="V1076" s="1"/>
      <c r="W1076" s="1" t="s">
        <v>118</v>
      </c>
      <c r="X1076" s="1" t="s">
        <v>118</v>
      </c>
      <c r="Y1076" s="1">
        <v>0</v>
      </c>
      <c r="Z1076" s="1" t="s">
        <v>71</v>
      </c>
      <c r="AA1076" s="1" t="s">
        <v>102</v>
      </c>
      <c r="AB1076" s="1" t="s">
        <v>102</v>
      </c>
      <c r="AC1076" s="1" t="s">
        <v>103</v>
      </c>
      <c r="AD1076" s="1" t="s">
        <v>74</v>
      </c>
      <c r="AE1076" s="1" t="s">
        <v>75</v>
      </c>
      <c r="AF1076" s="1" t="s">
        <v>76</v>
      </c>
      <c r="AG1076" s="1" t="s">
        <v>299</v>
      </c>
      <c r="AH1076" s="1" t="s">
        <v>75</v>
      </c>
      <c r="AI1076" s="1" t="s">
        <v>58</v>
      </c>
      <c r="AJ1076" s="1" t="s">
        <v>75</v>
      </c>
      <c r="AK1076" s="1" t="s">
        <v>78</v>
      </c>
      <c r="AL1076" s="1" t="s">
        <v>75</v>
      </c>
      <c r="AM1076" s="1" t="s">
        <v>78</v>
      </c>
      <c r="AN1076" s="1" t="s">
        <v>58</v>
      </c>
      <c r="AO1076" s="1" t="s">
        <v>58</v>
      </c>
      <c r="AP1076" s="1" t="s">
        <v>58</v>
      </c>
      <c r="AQ1076" s="1">
        <v>3</v>
      </c>
      <c r="AR1076" s="27">
        <v>3</v>
      </c>
      <c r="AS1076" s="1" t="s">
        <v>283</v>
      </c>
      <c r="AT1076" s="1" t="s">
        <v>283</v>
      </c>
      <c r="AU1076" s="1" t="s">
        <v>58</v>
      </c>
      <c r="AV1076" s="1" t="s">
        <v>82</v>
      </c>
      <c r="AW1076" s="1" t="s">
        <v>58</v>
      </c>
      <c r="AX1076" s="1" t="s">
        <v>81</v>
      </c>
      <c r="AY1076" s="1">
        <v>5</v>
      </c>
      <c r="AZ1076" s="1" t="s">
        <v>83</v>
      </c>
      <c r="BA1076" s="1" t="s">
        <v>83</v>
      </c>
      <c r="BB1076" s="1" t="s">
        <v>85</v>
      </c>
      <c r="BC1076" s="1" t="s">
        <v>86</v>
      </c>
      <c r="BD1076" s="1" t="s">
        <v>86</v>
      </c>
      <c r="BE1076" s="1" t="s">
        <v>75</v>
      </c>
      <c r="BF1076" s="1" t="s">
        <v>75</v>
      </c>
      <c r="BG1076" s="1" t="s">
        <v>248</v>
      </c>
      <c r="BH1076" s="1" t="s">
        <v>157</v>
      </c>
      <c r="BL1076" s="1" t="s">
        <v>75</v>
      </c>
      <c r="BM1076" s="1" t="s">
        <v>58</v>
      </c>
      <c r="BN1076" s="1" t="s">
        <v>148</v>
      </c>
      <c r="BO1076" s="1" t="s">
        <v>148</v>
      </c>
      <c r="BP1076" s="1" t="s">
        <v>58</v>
      </c>
      <c r="BR1076" s="8" t="s">
        <v>4402</v>
      </c>
      <c r="BS1076" s="18" t="str">
        <f>VLOOKUP(BD[[#This Row],[Estado (Pegar da listagem)]],Tabela11[],2,0)</f>
        <v>Nordeste</v>
      </c>
    </row>
    <row r="1077" spans="1:71" ht="15.75" customHeight="1" x14ac:dyDescent="0.3">
      <c r="A1077" s="3">
        <v>45309.582282951393</v>
      </c>
      <c r="B1077" s="1" t="s">
        <v>58</v>
      </c>
      <c r="C1077" s="1" t="s">
        <v>486</v>
      </c>
      <c r="D1077" s="1" t="s">
        <v>4160</v>
      </c>
      <c r="E1077" s="1">
        <v>42</v>
      </c>
      <c r="F1077" s="1" t="s">
        <v>555</v>
      </c>
      <c r="G1077" s="1" t="s">
        <v>239</v>
      </c>
      <c r="H1077" s="1" t="s">
        <v>3785</v>
      </c>
      <c r="I1077" s="1" t="s">
        <v>64</v>
      </c>
      <c r="J1077" s="1" t="s">
        <v>114</v>
      </c>
      <c r="K1077" s="1" t="s">
        <v>58</v>
      </c>
      <c r="L1077" s="1">
        <v>2</v>
      </c>
      <c r="M1077" s="1" t="s">
        <v>141</v>
      </c>
      <c r="N1077" s="1" t="s">
        <v>67</v>
      </c>
      <c r="O1077" s="1" t="s">
        <v>98</v>
      </c>
      <c r="P1077" s="1" t="s">
        <v>98</v>
      </c>
      <c r="R1077" s="1" t="s">
        <v>75</v>
      </c>
      <c r="W1077" s="1" t="s">
        <v>70</v>
      </c>
      <c r="X1077" s="1" t="s">
        <v>70</v>
      </c>
      <c r="Y1077" s="1">
        <v>1</v>
      </c>
      <c r="Z1077" s="1" t="s">
        <v>71</v>
      </c>
      <c r="AA1077" s="1" t="s">
        <v>102</v>
      </c>
      <c r="AB1077" s="1" t="s">
        <v>102</v>
      </c>
      <c r="AC1077" s="1" t="s">
        <v>206</v>
      </c>
      <c r="AD1077" s="1" t="s">
        <v>74</v>
      </c>
      <c r="AE1077" s="1" t="s">
        <v>75</v>
      </c>
      <c r="AF1077" s="1" t="s">
        <v>121</v>
      </c>
      <c r="AG1077" s="1" t="s">
        <v>299</v>
      </c>
      <c r="AH1077" s="1" t="s">
        <v>58</v>
      </c>
      <c r="AI1077" s="1" t="s">
        <v>58</v>
      </c>
      <c r="AJ1077" s="1" t="s">
        <v>75</v>
      </c>
      <c r="AK1077" s="1" t="s">
        <v>122</v>
      </c>
      <c r="AL1077" s="1" t="s">
        <v>58</v>
      </c>
      <c r="AM1077" s="1" t="s">
        <v>143</v>
      </c>
      <c r="AN1077" s="1" t="s">
        <v>58</v>
      </c>
      <c r="AO1077" s="1" t="s">
        <v>58</v>
      </c>
      <c r="AP1077" s="1" t="s">
        <v>58</v>
      </c>
      <c r="AQ1077" s="1" t="s">
        <v>2167</v>
      </c>
      <c r="AR1077" s="27"/>
      <c r="AS1077" s="1" t="s">
        <v>124</v>
      </c>
      <c r="AT1077" s="1" t="s">
        <v>124</v>
      </c>
      <c r="AU1077" s="1" t="s">
        <v>58</v>
      </c>
      <c r="AV1077" s="1" t="s">
        <v>191</v>
      </c>
      <c r="AW1077" s="1" t="s">
        <v>58</v>
      </c>
      <c r="AX1077" s="1" t="s">
        <v>191</v>
      </c>
      <c r="AY1077" s="1">
        <v>5</v>
      </c>
      <c r="AZ1077" s="1" t="s">
        <v>214</v>
      </c>
      <c r="BA1077" s="1" t="s">
        <v>214</v>
      </c>
      <c r="BB1077" s="1" t="s">
        <v>106</v>
      </c>
      <c r="BC1077" s="1" t="s">
        <v>86</v>
      </c>
      <c r="BD1077" s="1" t="s">
        <v>86</v>
      </c>
      <c r="BE1077" s="1" t="s">
        <v>75</v>
      </c>
      <c r="BF1077" s="1" t="s">
        <v>75</v>
      </c>
      <c r="BG1077" s="1" t="s">
        <v>87</v>
      </c>
      <c r="BH1077" s="1" t="s">
        <v>4159</v>
      </c>
      <c r="BI1077" s="1" t="s">
        <v>4158</v>
      </c>
      <c r="BJ1077" s="1" t="s">
        <v>4158</v>
      </c>
      <c r="BK1077" s="1" t="s">
        <v>1405</v>
      </c>
      <c r="BL1077" s="1" t="s">
        <v>75</v>
      </c>
      <c r="BM1077" s="1" t="s">
        <v>58</v>
      </c>
      <c r="BN1077" s="1" t="s">
        <v>160</v>
      </c>
      <c r="BO1077" s="1" t="s">
        <v>160</v>
      </c>
      <c r="BP1077" s="1" t="s">
        <v>58</v>
      </c>
      <c r="BR1077" s="8" t="s">
        <v>4402</v>
      </c>
      <c r="BS1077" s="18" t="str">
        <f>VLOOKUP(BD[[#This Row],[Estado (Pegar da listagem)]],Tabela11[],2,0)</f>
        <v>Nordeste</v>
      </c>
    </row>
    <row r="1078" spans="1:71" ht="15.75" customHeight="1" x14ac:dyDescent="0.3">
      <c r="A1078" s="3">
        <v>45307.446905555553</v>
      </c>
      <c r="B1078" s="1" t="s">
        <v>58</v>
      </c>
      <c r="C1078" s="1" t="s">
        <v>475</v>
      </c>
      <c r="D1078" s="1" t="s">
        <v>4389</v>
      </c>
      <c r="E1078" s="1">
        <v>42</v>
      </c>
      <c r="F1078" s="1" t="s">
        <v>559</v>
      </c>
      <c r="G1078" s="1" t="s">
        <v>239</v>
      </c>
      <c r="H1078" s="1" t="s">
        <v>4388</v>
      </c>
      <c r="I1078" s="1" t="s">
        <v>94</v>
      </c>
      <c r="J1078" s="1" t="s">
        <v>114</v>
      </c>
      <c r="K1078" s="1" t="s">
        <v>58</v>
      </c>
      <c r="L1078" s="1" t="s">
        <v>96</v>
      </c>
      <c r="M1078" s="1" t="s">
        <v>66</v>
      </c>
      <c r="N1078" s="1" t="s">
        <v>67</v>
      </c>
      <c r="O1078" s="1" t="s">
        <v>98</v>
      </c>
      <c r="P1078" s="1" t="s">
        <v>98</v>
      </c>
      <c r="R1078" s="1" t="s">
        <v>75</v>
      </c>
      <c r="W1078" s="1" t="s">
        <v>118</v>
      </c>
      <c r="X1078" s="1" t="s">
        <v>118</v>
      </c>
      <c r="Y1078" s="1">
        <v>0</v>
      </c>
      <c r="Z1078" s="1" t="s">
        <v>71</v>
      </c>
      <c r="AA1078" s="1" t="s">
        <v>102</v>
      </c>
      <c r="AB1078" s="1" t="s">
        <v>102</v>
      </c>
      <c r="AC1078" s="1" t="s">
        <v>103</v>
      </c>
      <c r="AD1078" s="1" t="s">
        <v>104</v>
      </c>
      <c r="AE1078" s="1" t="s">
        <v>75</v>
      </c>
      <c r="AF1078" s="1" t="s">
        <v>121</v>
      </c>
      <c r="AG1078" s="1" t="s">
        <v>299</v>
      </c>
      <c r="AH1078" s="1" t="s">
        <v>58</v>
      </c>
      <c r="AI1078" s="1" t="s">
        <v>58</v>
      </c>
      <c r="AJ1078" s="1" t="s">
        <v>75</v>
      </c>
      <c r="AK1078" s="1" t="s">
        <v>122</v>
      </c>
      <c r="AL1078" s="1" t="s">
        <v>58</v>
      </c>
      <c r="AM1078" s="1" t="s">
        <v>143</v>
      </c>
      <c r="AN1078" s="1" t="s">
        <v>58</v>
      </c>
      <c r="AO1078" s="1" t="s">
        <v>58</v>
      </c>
      <c r="AP1078" s="1" t="s">
        <v>75</v>
      </c>
      <c r="AQ1078" s="1" t="s">
        <v>4387</v>
      </c>
      <c r="AR1078" s="27">
        <v>10</v>
      </c>
      <c r="AS1078" s="1" t="s">
        <v>133</v>
      </c>
      <c r="AT1078" s="1" t="s">
        <v>133</v>
      </c>
      <c r="AU1078" s="1" t="s">
        <v>58</v>
      </c>
      <c r="AV1078" s="1" t="s">
        <v>82</v>
      </c>
      <c r="AW1078" s="1" t="s">
        <v>75</v>
      </c>
      <c r="AX1078" s="1" t="s">
        <v>81</v>
      </c>
      <c r="AY1078" s="1">
        <v>4</v>
      </c>
      <c r="AZ1078" s="1" t="s">
        <v>83</v>
      </c>
      <c r="BA1078" s="1" t="s">
        <v>83</v>
      </c>
      <c r="BB1078" s="1" t="s">
        <v>106</v>
      </c>
      <c r="BC1078" s="1" t="s">
        <v>86</v>
      </c>
      <c r="BD1078" s="1" t="s">
        <v>86</v>
      </c>
      <c r="BE1078" s="1" t="s">
        <v>75</v>
      </c>
      <c r="BF1078" s="1" t="s">
        <v>75</v>
      </c>
      <c r="BG1078" s="1" t="s">
        <v>87</v>
      </c>
      <c r="BH1078" s="1" t="s">
        <v>157</v>
      </c>
      <c r="BI1078" s="1" t="s">
        <v>172</v>
      </c>
      <c r="BJ1078" s="1" t="s">
        <v>172</v>
      </c>
      <c r="BK1078" s="1" t="s">
        <v>172</v>
      </c>
      <c r="BL1078" s="1" t="s">
        <v>75</v>
      </c>
      <c r="BM1078" s="1" t="s">
        <v>58</v>
      </c>
      <c r="BN1078" s="1" t="s">
        <v>160</v>
      </c>
      <c r="BO1078" s="1" t="s">
        <v>160</v>
      </c>
      <c r="BP1078" s="1" t="s">
        <v>58</v>
      </c>
      <c r="BR1078" s="8" t="s">
        <v>4402</v>
      </c>
      <c r="BS1078" s="18" t="str">
        <f>VLOOKUP(BD[[#This Row],[Estado (Pegar da listagem)]],Tabela11[],2,0)</f>
        <v>Nordeste</v>
      </c>
    </row>
    <row r="1079" spans="1:71" ht="15.75" customHeight="1" x14ac:dyDescent="0.3">
      <c r="A1079" s="3">
        <v>45308.719707314813</v>
      </c>
      <c r="B1079" s="1" t="s">
        <v>58</v>
      </c>
      <c r="C1079" s="1" t="s">
        <v>575</v>
      </c>
      <c r="D1079" s="1" t="s">
        <v>1158</v>
      </c>
      <c r="E1079" s="1">
        <v>42</v>
      </c>
      <c r="F1079" s="1" t="s">
        <v>555</v>
      </c>
      <c r="G1079" s="1" t="s">
        <v>239</v>
      </c>
      <c r="H1079" s="1" t="s">
        <v>1159</v>
      </c>
      <c r="I1079" s="1" t="s">
        <v>64</v>
      </c>
      <c r="J1079" s="1" t="s">
        <v>65</v>
      </c>
      <c r="K1079" s="1" t="s">
        <v>75</v>
      </c>
      <c r="M1079" s="1" t="s">
        <v>141</v>
      </c>
      <c r="N1079" s="1" t="s">
        <v>403</v>
      </c>
      <c r="O1079" s="1" t="s">
        <v>131</v>
      </c>
      <c r="P1079" s="1" t="s">
        <v>152</v>
      </c>
      <c r="Q1079" s="1" t="s">
        <v>1161</v>
      </c>
      <c r="R1079" s="1" t="s">
        <v>1588</v>
      </c>
      <c r="W1079" s="1" t="s">
        <v>70</v>
      </c>
      <c r="X1079" s="1" t="s">
        <v>70</v>
      </c>
      <c r="Y1079" s="1">
        <v>0</v>
      </c>
      <c r="Z1079" s="1" t="s">
        <v>189</v>
      </c>
      <c r="AA1079" s="1" t="s">
        <v>102</v>
      </c>
      <c r="AB1079" s="1" t="s">
        <v>102</v>
      </c>
      <c r="AC1079" s="1" t="s">
        <v>103</v>
      </c>
      <c r="AD1079" s="1" t="s">
        <v>74</v>
      </c>
      <c r="AE1079" s="1" t="s">
        <v>75</v>
      </c>
      <c r="AF1079" s="1" t="s">
        <v>121</v>
      </c>
      <c r="AG1079" s="1" t="s">
        <v>299</v>
      </c>
      <c r="AH1079" s="1" t="s">
        <v>58</v>
      </c>
      <c r="AI1079" s="1" t="s">
        <v>58</v>
      </c>
      <c r="AJ1079" s="1" t="s">
        <v>75</v>
      </c>
      <c r="AK1079" s="1" t="s">
        <v>78</v>
      </c>
      <c r="AL1079" s="1" t="s">
        <v>75</v>
      </c>
      <c r="AM1079" s="1" t="s">
        <v>78</v>
      </c>
      <c r="AN1079" s="1" t="s">
        <v>58</v>
      </c>
      <c r="AO1079" s="1" t="s">
        <v>58</v>
      </c>
      <c r="AP1079" s="1" t="s">
        <v>75</v>
      </c>
      <c r="AQ1079" s="1" t="s">
        <v>1162</v>
      </c>
      <c r="AR1079" s="27">
        <v>3</v>
      </c>
      <c r="AS1079" s="6">
        <v>2500</v>
      </c>
      <c r="AT1079" s="1" t="s">
        <v>80</v>
      </c>
      <c r="AU1079" s="1" t="s">
        <v>58</v>
      </c>
      <c r="AV1079" s="1" t="s">
        <v>191</v>
      </c>
      <c r="AW1079" s="1" t="s">
        <v>58</v>
      </c>
      <c r="AX1079" s="1" t="s">
        <v>191</v>
      </c>
      <c r="AY1079" s="1">
        <v>5</v>
      </c>
      <c r="AZ1079" s="1" t="s">
        <v>155</v>
      </c>
      <c r="BA1079" s="1" t="s">
        <v>155</v>
      </c>
      <c r="BB1079" s="1" t="s">
        <v>106</v>
      </c>
      <c r="BC1079" s="1" t="s">
        <v>86</v>
      </c>
      <c r="BD1079" s="1" t="s">
        <v>86</v>
      </c>
      <c r="BE1079" s="1" t="s">
        <v>58</v>
      </c>
      <c r="BF1079" s="1" t="s">
        <v>75</v>
      </c>
      <c r="BG1079" s="1" t="s">
        <v>156</v>
      </c>
      <c r="BH1079" s="1" t="s">
        <v>640</v>
      </c>
      <c r="BI1079" s="1" t="s">
        <v>1163</v>
      </c>
      <c r="BL1079" s="1" t="s">
        <v>58</v>
      </c>
      <c r="BM1079" s="1" t="s">
        <v>58</v>
      </c>
      <c r="BN1079" s="1" t="s">
        <v>1164</v>
      </c>
      <c r="BO1079" s="1" t="s">
        <v>4577</v>
      </c>
      <c r="BP1079" s="1" t="s">
        <v>58</v>
      </c>
      <c r="BQ1079" s="1" t="s">
        <v>1165</v>
      </c>
      <c r="BR1079" s="8" t="s">
        <v>4404</v>
      </c>
      <c r="BS1079" s="18" t="str">
        <f>VLOOKUP(BD[[#This Row],[Estado (Pegar da listagem)]],Tabela11[],2,0)</f>
        <v>Nordeste</v>
      </c>
    </row>
    <row r="1080" spans="1:71" ht="15.75" customHeight="1" x14ac:dyDescent="0.3">
      <c r="A1080" s="3">
        <v>45321.444653472223</v>
      </c>
      <c r="B1080" s="1" t="s">
        <v>58</v>
      </c>
      <c r="C1080" s="1" t="s">
        <v>475</v>
      </c>
      <c r="D1080" s="1" t="s">
        <v>2453</v>
      </c>
      <c r="E1080" s="1">
        <v>42</v>
      </c>
      <c r="F1080" s="1" t="s">
        <v>1788</v>
      </c>
      <c r="G1080" s="1" t="s">
        <v>62</v>
      </c>
      <c r="H1080" s="1" t="s">
        <v>1787</v>
      </c>
      <c r="I1080" s="1" t="s">
        <v>64</v>
      </c>
      <c r="J1080" s="1" t="s">
        <v>114</v>
      </c>
      <c r="K1080" s="1" t="s">
        <v>58</v>
      </c>
      <c r="L1080" s="1" t="s">
        <v>96</v>
      </c>
      <c r="M1080" s="1" t="s">
        <v>66</v>
      </c>
      <c r="N1080" s="1" t="s">
        <v>67</v>
      </c>
      <c r="O1080" s="1" t="s">
        <v>152</v>
      </c>
      <c r="P1080" s="1" t="s">
        <v>152</v>
      </c>
      <c r="Q1080" s="1" t="s">
        <v>924</v>
      </c>
      <c r="R1080" s="1" t="s">
        <v>231</v>
      </c>
      <c r="W1080" s="1" t="s">
        <v>118</v>
      </c>
      <c r="X1080" s="1" t="s">
        <v>118</v>
      </c>
      <c r="Y1080" s="1">
        <v>1</v>
      </c>
      <c r="Z1080" s="1" t="s">
        <v>183</v>
      </c>
      <c r="AA1080" s="1" t="s">
        <v>154</v>
      </c>
      <c r="AB1080" s="1" t="s">
        <v>154</v>
      </c>
      <c r="AC1080" s="1" t="s">
        <v>103</v>
      </c>
      <c r="AD1080" s="1" t="s">
        <v>74</v>
      </c>
      <c r="AE1080" s="1" t="s">
        <v>75</v>
      </c>
      <c r="AF1080" s="1" t="s">
        <v>76</v>
      </c>
      <c r="AG1080" s="1" t="s">
        <v>299</v>
      </c>
      <c r="AH1080" s="1" t="s">
        <v>58</v>
      </c>
      <c r="AI1080" s="1" t="s">
        <v>58</v>
      </c>
      <c r="AJ1080" s="1" t="s">
        <v>75</v>
      </c>
      <c r="AK1080" s="1" t="s">
        <v>78</v>
      </c>
      <c r="AL1080" s="1" t="s">
        <v>75</v>
      </c>
      <c r="AM1080" s="1" t="s">
        <v>122</v>
      </c>
      <c r="AN1080" s="1" t="s">
        <v>75</v>
      </c>
      <c r="AO1080" s="1" t="s">
        <v>75</v>
      </c>
      <c r="AP1080" s="1" t="s">
        <v>58</v>
      </c>
      <c r="AQ1080" s="4" t="s">
        <v>1767</v>
      </c>
      <c r="AR1080" s="28">
        <v>8</v>
      </c>
      <c r="AS1080" s="1" t="s">
        <v>124</v>
      </c>
      <c r="AT1080" s="1" t="s">
        <v>124</v>
      </c>
      <c r="AU1080" s="1" t="s">
        <v>58</v>
      </c>
      <c r="AV1080" s="1" t="s">
        <v>82</v>
      </c>
      <c r="AW1080" s="1" t="s">
        <v>58</v>
      </c>
      <c r="AX1080" s="1" t="s">
        <v>81</v>
      </c>
      <c r="AY1080" s="1">
        <v>4</v>
      </c>
      <c r="AZ1080" s="1" t="s">
        <v>155</v>
      </c>
      <c r="BA1080" s="1" t="s">
        <v>83</v>
      </c>
      <c r="BB1080" s="1" t="s">
        <v>106</v>
      </c>
      <c r="BC1080" s="1" t="s">
        <v>86</v>
      </c>
      <c r="BD1080" s="1" t="s">
        <v>86</v>
      </c>
      <c r="BE1080" s="1" t="s">
        <v>75</v>
      </c>
      <c r="BF1080" s="1" t="s">
        <v>75</v>
      </c>
      <c r="BG1080" s="1" t="s">
        <v>87</v>
      </c>
      <c r="BH1080" s="1" t="s">
        <v>255</v>
      </c>
      <c r="BI1080" s="1" t="s">
        <v>146</v>
      </c>
      <c r="BJ1080" s="1" t="s">
        <v>146</v>
      </c>
      <c r="BK1080" s="1" t="s">
        <v>146</v>
      </c>
      <c r="BL1080" s="1" t="s">
        <v>75</v>
      </c>
      <c r="BM1080" s="1" t="s">
        <v>58</v>
      </c>
      <c r="BN1080" s="1" t="s">
        <v>160</v>
      </c>
      <c r="BO1080" s="1" t="s">
        <v>160</v>
      </c>
      <c r="BP1080" s="1" t="s">
        <v>58</v>
      </c>
      <c r="BR1080" s="8" t="s">
        <v>4402</v>
      </c>
      <c r="BS1080" s="18" t="str">
        <f>VLOOKUP(BD[[#This Row],[Estado (Pegar da listagem)]],Tabela11[],2,0)</f>
        <v>Norte</v>
      </c>
    </row>
    <row r="1081" spans="1:71" ht="15.75" customHeight="1" x14ac:dyDescent="0.3">
      <c r="A1081" s="3">
        <v>45308.526863425926</v>
      </c>
      <c r="B1081" s="1" t="s">
        <v>58</v>
      </c>
      <c r="C1081" s="1" t="s">
        <v>506</v>
      </c>
      <c r="D1081" s="1" t="s">
        <v>4301</v>
      </c>
      <c r="E1081" s="1">
        <v>43</v>
      </c>
      <c r="F1081" s="1" t="s">
        <v>522</v>
      </c>
      <c r="G1081" s="1" t="s">
        <v>239</v>
      </c>
      <c r="H1081" s="1" t="s">
        <v>531</v>
      </c>
      <c r="I1081" s="1" t="s">
        <v>64</v>
      </c>
      <c r="J1081" s="1" t="s">
        <v>65</v>
      </c>
      <c r="K1081" s="1" t="s">
        <v>58</v>
      </c>
      <c r="L1081" s="1">
        <v>2</v>
      </c>
      <c r="M1081" s="1" t="s">
        <v>66</v>
      </c>
      <c r="N1081" s="1" t="s">
        <v>262</v>
      </c>
      <c r="O1081" s="1" t="s">
        <v>152</v>
      </c>
      <c r="P1081" s="1" t="s">
        <v>152</v>
      </c>
      <c r="Q1081" s="1" t="s">
        <v>343</v>
      </c>
      <c r="R1081" s="1" t="s">
        <v>231</v>
      </c>
      <c r="W1081" s="1" t="s">
        <v>70</v>
      </c>
      <c r="X1081" s="1" t="s">
        <v>70</v>
      </c>
      <c r="Y1081" s="1" t="s">
        <v>100</v>
      </c>
      <c r="Z1081" s="1" t="s">
        <v>101</v>
      </c>
      <c r="AA1081" s="1" t="s">
        <v>154</v>
      </c>
      <c r="AB1081" s="1" t="s">
        <v>154</v>
      </c>
      <c r="AC1081" s="1" t="s">
        <v>316</v>
      </c>
      <c r="AD1081" s="1" t="s">
        <v>104</v>
      </c>
      <c r="AE1081" s="1" t="s">
        <v>58</v>
      </c>
      <c r="AF1081" s="1" t="s">
        <v>121</v>
      </c>
      <c r="AG1081" s="1" t="s">
        <v>299</v>
      </c>
      <c r="AH1081" s="1" t="s">
        <v>58</v>
      </c>
      <c r="AI1081" s="1" t="s">
        <v>58</v>
      </c>
      <c r="AJ1081" s="1" t="s">
        <v>58</v>
      </c>
      <c r="AK1081" s="1" t="s">
        <v>143</v>
      </c>
      <c r="AL1081" s="1" t="s">
        <v>75</v>
      </c>
      <c r="AM1081" s="1" t="s">
        <v>78</v>
      </c>
      <c r="AN1081" s="1" t="s">
        <v>58</v>
      </c>
      <c r="AO1081" s="1" t="s">
        <v>58</v>
      </c>
      <c r="AP1081" s="1" t="s">
        <v>58</v>
      </c>
      <c r="AQ1081" s="1">
        <v>120</v>
      </c>
      <c r="AR1081" s="27">
        <v>120</v>
      </c>
      <c r="AS1081" s="1" t="s">
        <v>355</v>
      </c>
      <c r="AT1081" s="1" t="s">
        <v>355</v>
      </c>
      <c r="AU1081" s="1" t="s">
        <v>58</v>
      </c>
      <c r="AV1081" s="1" t="s">
        <v>82</v>
      </c>
      <c r="AW1081" s="1" t="s">
        <v>58</v>
      </c>
      <c r="AX1081" s="1" t="s">
        <v>81</v>
      </c>
      <c r="AY1081" s="1">
        <v>5</v>
      </c>
      <c r="AZ1081" s="1" t="s">
        <v>214</v>
      </c>
      <c r="BA1081" s="1" t="s">
        <v>214</v>
      </c>
      <c r="BB1081" s="1" t="s">
        <v>106</v>
      </c>
      <c r="BC1081" s="1" t="s">
        <v>86</v>
      </c>
      <c r="BD1081" s="1" t="s">
        <v>86</v>
      </c>
      <c r="BE1081" s="1" t="s">
        <v>75</v>
      </c>
      <c r="BF1081" s="1" t="s">
        <v>58</v>
      </c>
      <c r="BG1081" s="1" t="s">
        <v>198</v>
      </c>
      <c r="BH1081" s="1" t="s">
        <v>4300</v>
      </c>
      <c r="BJ1081" s="1" t="s">
        <v>172</v>
      </c>
      <c r="BK1081" s="1" t="s">
        <v>172</v>
      </c>
      <c r="BL1081" s="1" t="s">
        <v>75</v>
      </c>
      <c r="BM1081" s="1" t="s">
        <v>58</v>
      </c>
      <c r="BN1081" s="1" t="s">
        <v>148</v>
      </c>
      <c r="BO1081" s="1" t="s">
        <v>148</v>
      </c>
      <c r="BP1081" s="1" t="s">
        <v>58</v>
      </c>
      <c r="BQ1081" s="1" t="s">
        <v>4299</v>
      </c>
      <c r="BR1081" s="8" t="s">
        <v>4402</v>
      </c>
      <c r="BS1081" s="18" t="str">
        <f>VLOOKUP(BD[[#This Row],[Estado (Pegar da listagem)]],Tabela11[],2,0)</f>
        <v>Nordeste</v>
      </c>
    </row>
    <row r="1082" spans="1:71" ht="15.75" customHeight="1" x14ac:dyDescent="0.3">
      <c r="A1082" s="3">
        <v>45320.700418437496</v>
      </c>
      <c r="B1082" s="1" t="s">
        <v>58</v>
      </c>
      <c r="C1082" s="1" t="s">
        <v>575</v>
      </c>
      <c r="D1082" s="1" t="s">
        <v>2541</v>
      </c>
      <c r="E1082" s="1">
        <v>43</v>
      </c>
      <c r="F1082" s="1" t="s">
        <v>815</v>
      </c>
      <c r="G1082" s="1" t="s">
        <v>62</v>
      </c>
      <c r="H1082" s="1" t="s">
        <v>816</v>
      </c>
      <c r="I1082" s="1" t="s">
        <v>64</v>
      </c>
      <c r="J1082" s="1" t="s">
        <v>114</v>
      </c>
      <c r="K1082" s="1" t="s">
        <v>58</v>
      </c>
      <c r="L1082" s="1">
        <v>1</v>
      </c>
      <c r="M1082" s="1" t="s">
        <v>66</v>
      </c>
      <c r="N1082" s="1" t="s">
        <v>403</v>
      </c>
      <c r="O1082" s="1" t="s">
        <v>152</v>
      </c>
      <c r="P1082" s="1" t="s">
        <v>152</v>
      </c>
      <c r="Q1082" s="1" t="s">
        <v>1071</v>
      </c>
      <c r="R1082" s="1" t="s">
        <v>231</v>
      </c>
      <c r="W1082" s="1" t="s">
        <v>118</v>
      </c>
      <c r="X1082" s="1" t="s">
        <v>118</v>
      </c>
      <c r="Y1082" s="1">
        <v>0</v>
      </c>
      <c r="Z1082" s="1" t="s">
        <v>71</v>
      </c>
      <c r="AA1082" s="1" t="s">
        <v>236</v>
      </c>
      <c r="AB1082" s="1" t="s">
        <v>236</v>
      </c>
      <c r="AC1082" s="1" t="s">
        <v>2540</v>
      </c>
      <c r="AE1082" s="1" t="s">
        <v>75</v>
      </c>
      <c r="AF1082" s="1" t="s">
        <v>76</v>
      </c>
      <c r="AG1082" s="1" t="s">
        <v>299</v>
      </c>
      <c r="AH1082" s="1" t="s">
        <v>58</v>
      </c>
      <c r="AI1082" s="1" t="s">
        <v>58</v>
      </c>
      <c r="AJ1082" s="1" t="s">
        <v>75</v>
      </c>
      <c r="AK1082" s="1" t="s">
        <v>143</v>
      </c>
      <c r="AL1082" s="1" t="s">
        <v>75</v>
      </c>
      <c r="AM1082" s="1" t="s">
        <v>122</v>
      </c>
      <c r="AN1082" s="1" t="s">
        <v>75</v>
      </c>
      <c r="AO1082" s="1" t="s">
        <v>75</v>
      </c>
      <c r="AQ1082" s="1" t="s">
        <v>2539</v>
      </c>
      <c r="AR1082" s="27"/>
      <c r="AT1082" s="1" t="s">
        <v>124</v>
      </c>
      <c r="AU1082" s="1" t="s">
        <v>58</v>
      </c>
      <c r="AV1082" s="1" t="s">
        <v>82</v>
      </c>
      <c r="AW1082" s="1" t="s">
        <v>58</v>
      </c>
      <c r="AX1082" s="1" t="s">
        <v>82</v>
      </c>
      <c r="AY1082" s="1">
        <v>3</v>
      </c>
      <c r="AZ1082" s="1" t="s">
        <v>155</v>
      </c>
      <c r="BA1082" s="1" t="s">
        <v>155</v>
      </c>
      <c r="BB1082" s="1" t="s">
        <v>85</v>
      </c>
      <c r="BC1082" s="1" t="s">
        <v>86</v>
      </c>
      <c r="BD1082" s="1" t="s">
        <v>86</v>
      </c>
      <c r="BE1082" s="1" t="s">
        <v>75</v>
      </c>
      <c r="BF1082" s="1" t="s">
        <v>75</v>
      </c>
      <c r="BG1082" s="1" t="s">
        <v>87</v>
      </c>
      <c r="BH1082" s="1" t="s">
        <v>88</v>
      </c>
      <c r="BL1082" s="1" t="s">
        <v>58</v>
      </c>
      <c r="BM1082" s="1" t="s">
        <v>58</v>
      </c>
      <c r="BN1082" s="1" t="s">
        <v>2538</v>
      </c>
      <c r="BO1082" s="1" t="s">
        <v>4569</v>
      </c>
      <c r="BP1082" s="1" t="s">
        <v>75</v>
      </c>
      <c r="BR1082" s="8" t="s">
        <v>4402</v>
      </c>
      <c r="BS1082" s="18" t="str">
        <f>VLOOKUP(BD[[#This Row],[Estado (Pegar da listagem)]],Tabela11[],2,0)</f>
        <v>Sul</v>
      </c>
    </row>
    <row r="1083" spans="1:71" ht="15.75" customHeight="1" x14ac:dyDescent="0.3">
      <c r="A1083" s="3">
        <v>45302.574093784722</v>
      </c>
      <c r="B1083" s="1" t="s">
        <v>58</v>
      </c>
      <c r="C1083" s="1" t="s">
        <v>506</v>
      </c>
      <c r="D1083" s="1" t="s">
        <v>657</v>
      </c>
      <c r="E1083" s="1">
        <v>44</v>
      </c>
      <c r="F1083" s="1" t="s">
        <v>552</v>
      </c>
      <c r="G1083" s="1" t="s">
        <v>239</v>
      </c>
      <c r="H1083" s="1" t="s">
        <v>658</v>
      </c>
      <c r="I1083" s="1" t="s">
        <v>64</v>
      </c>
      <c r="J1083" s="1" t="s">
        <v>114</v>
      </c>
      <c r="K1083" s="1" t="s">
        <v>58</v>
      </c>
      <c r="L1083" s="1">
        <v>1</v>
      </c>
      <c r="M1083" s="1" t="s">
        <v>141</v>
      </c>
      <c r="N1083" s="1" t="s">
        <v>659</v>
      </c>
      <c r="O1083" s="1" t="s">
        <v>458</v>
      </c>
      <c r="P1083" s="1" t="s">
        <v>68</v>
      </c>
      <c r="R1083" s="1" t="s">
        <v>75</v>
      </c>
      <c r="S1083" s="1" t="s">
        <v>660</v>
      </c>
      <c r="T1083" s="1" t="s">
        <v>4551</v>
      </c>
      <c r="W1083" s="1" t="s">
        <v>118</v>
      </c>
      <c r="X1083" s="1" t="s">
        <v>118</v>
      </c>
      <c r="Y1083" s="1" t="s">
        <v>638</v>
      </c>
      <c r="Z1083" s="1" t="s">
        <v>71</v>
      </c>
      <c r="AA1083" s="1" t="s">
        <v>154</v>
      </c>
      <c r="AB1083" s="1" t="s">
        <v>154</v>
      </c>
      <c r="AC1083" s="1" t="s">
        <v>103</v>
      </c>
      <c r="AD1083" s="1" t="s">
        <v>74</v>
      </c>
      <c r="AE1083" s="1" t="s">
        <v>75</v>
      </c>
      <c r="AF1083" s="1" t="s">
        <v>76</v>
      </c>
      <c r="AG1083" s="1" t="s">
        <v>299</v>
      </c>
      <c r="AH1083" s="1" t="s">
        <v>58</v>
      </c>
      <c r="AI1083" s="1" t="s">
        <v>58</v>
      </c>
      <c r="AJ1083" s="1" t="s">
        <v>75</v>
      </c>
      <c r="AK1083" s="1" t="s">
        <v>78</v>
      </c>
      <c r="AL1083" s="1" t="s">
        <v>75</v>
      </c>
      <c r="AM1083" s="1" t="s">
        <v>78</v>
      </c>
      <c r="AN1083" s="1" t="s">
        <v>75</v>
      </c>
      <c r="AO1083" s="1" t="s">
        <v>58</v>
      </c>
      <c r="AP1083" s="1" t="s">
        <v>58</v>
      </c>
      <c r="AQ1083" s="1" t="s">
        <v>661</v>
      </c>
      <c r="AR1083" s="27">
        <v>15</v>
      </c>
      <c r="AS1083" s="1" t="s">
        <v>124</v>
      </c>
      <c r="AT1083" s="1" t="s">
        <v>124</v>
      </c>
      <c r="AU1083" s="1" t="s">
        <v>58</v>
      </c>
      <c r="AV1083" s="1" t="s">
        <v>82</v>
      </c>
      <c r="AW1083" s="1" t="s">
        <v>58</v>
      </c>
      <c r="AX1083" s="1" t="s">
        <v>82</v>
      </c>
      <c r="AY1083" s="1">
        <v>4</v>
      </c>
      <c r="AZ1083" s="1" t="s">
        <v>83</v>
      </c>
      <c r="BA1083" s="1" t="s">
        <v>83</v>
      </c>
      <c r="BB1083" s="1" t="s">
        <v>85</v>
      </c>
      <c r="BC1083" s="1" t="s">
        <v>107</v>
      </c>
      <c r="BD1083" s="1" t="s">
        <v>107</v>
      </c>
      <c r="BE1083" s="1" t="s">
        <v>58</v>
      </c>
      <c r="BF1083" s="1" t="s">
        <v>58</v>
      </c>
      <c r="BG1083" s="1" t="s">
        <v>156</v>
      </c>
      <c r="BH1083" s="1" t="s">
        <v>389</v>
      </c>
      <c r="BI1083" s="1" t="s">
        <v>662</v>
      </c>
      <c r="BJ1083" s="1" t="s">
        <v>172</v>
      </c>
      <c r="BK1083" s="1" t="s">
        <v>172</v>
      </c>
      <c r="BL1083" s="1" t="s">
        <v>75</v>
      </c>
      <c r="BM1083" s="1" t="s">
        <v>58</v>
      </c>
      <c r="BN1083" s="1" t="s">
        <v>148</v>
      </c>
      <c r="BO1083" s="1" t="s">
        <v>148</v>
      </c>
      <c r="BP1083" s="1" t="s">
        <v>58</v>
      </c>
      <c r="BR1083" s="8" t="s">
        <v>4404</v>
      </c>
      <c r="BS1083" s="18" t="str">
        <f>VLOOKUP(BD[[#This Row],[Estado (Pegar da listagem)]],Tabela11[],2,0)</f>
        <v>Nordeste</v>
      </c>
    </row>
    <row r="1084" spans="1:71" ht="15.75" customHeight="1" x14ac:dyDescent="0.3">
      <c r="A1084" s="3">
        <v>45309.588387986107</v>
      </c>
      <c r="B1084" s="1" t="s">
        <v>58</v>
      </c>
      <c r="C1084" s="1" t="s">
        <v>475</v>
      </c>
      <c r="D1084" s="1" t="s">
        <v>4153</v>
      </c>
      <c r="E1084" s="1">
        <v>44</v>
      </c>
      <c r="F1084" s="1" t="s">
        <v>815</v>
      </c>
      <c r="G1084" s="1" t="s">
        <v>239</v>
      </c>
      <c r="H1084" s="1" t="s">
        <v>4152</v>
      </c>
      <c r="I1084" s="1" t="s">
        <v>94</v>
      </c>
      <c r="J1084" s="1" t="s">
        <v>114</v>
      </c>
      <c r="K1084" s="1" t="s">
        <v>75</v>
      </c>
      <c r="M1084" s="1" t="s">
        <v>141</v>
      </c>
      <c r="N1084" s="1" t="s">
        <v>262</v>
      </c>
      <c r="O1084" s="1" t="s">
        <v>152</v>
      </c>
      <c r="P1084" s="1" t="s">
        <v>152</v>
      </c>
      <c r="Q1084" s="1" t="s">
        <v>924</v>
      </c>
      <c r="R1084" s="1" t="s">
        <v>231</v>
      </c>
      <c r="W1084" s="1" t="s">
        <v>118</v>
      </c>
      <c r="X1084" s="1" t="s">
        <v>118</v>
      </c>
      <c r="Y1084" s="1">
        <v>1</v>
      </c>
      <c r="Z1084" s="1" t="s">
        <v>101</v>
      </c>
      <c r="AA1084" s="1" t="s">
        <v>119</v>
      </c>
      <c r="AB1084" s="1" t="s">
        <v>119</v>
      </c>
      <c r="AC1084" s="1" t="s">
        <v>316</v>
      </c>
      <c r="AD1084" s="1" t="s">
        <v>104</v>
      </c>
      <c r="AE1084" s="1" t="s">
        <v>75</v>
      </c>
      <c r="AF1084" s="1" t="s">
        <v>121</v>
      </c>
      <c r="AG1084" s="1" t="s">
        <v>299</v>
      </c>
      <c r="AH1084" s="1" t="s">
        <v>58</v>
      </c>
      <c r="AI1084" s="1" t="s">
        <v>58</v>
      </c>
      <c r="AJ1084" s="1" t="s">
        <v>75</v>
      </c>
      <c r="AK1084" s="1" t="s">
        <v>122</v>
      </c>
      <c r="AL1084" s="1" t="s">
        <v>75</v>
      </c>
      <c r="AM1084" s="1" t="s">
        <v>78</v>
      </c>
      <c r="AN1084" s="1" t="s">
        <v>58</v>
      </c>
      <c r="AO1084" s="1" t="s">
        <v>58</v>
      </c>
      <c r="AP1084" s="1" t="s">
        <v>58</v>
      </c>
      <c r="AQ1084" s="1">
        <v>5</v>
      </c>
      <c r="AR1084" s="27">
        <v>5</v>
      </c>
      <c r="AS1084" s="1" t="s">
        <v>133</v>
      </c>
      <c r="AT1084" s="1" t="s">
        <v>133</v>
      </c>
      <c r="AU1084" s="1" t="s">
        <v>58</v>
      </c>
      <c r="AV1084" s="1" t="s">
        <v>82</v>
      </c>
      <c r="AW1084" s="1" t="s">
        <v>58</v>
      </c>
      <c r="AX1084" s="1" t="s">
        <v>81</v>
      </c>
      <c r="AY1084" s="1">
        <v>3</v>
      </c>
      <c r="AZ1084" s="1" t="s">
        <v>171</v>
      </c>
      <c r="BA1084" s="1" t="s">
        <v>83</v>
      </c>
      <c r="BB1084" s="1" t="s">
        <v>85</v>
      </c>
      <c r="BC1084" s="1" t="s">
        <v>86</v>
      </c>
      <c r="BD1084" s="1" t="s">
        <v>86</v>
      </c>
      <c r="BE1084" s="1" t="s">
        <v>58</v>
      </c>
      <c r="BF1084" s="1" t="s">
        <v>75</v>
      </c>
      <c r="BG1084" s="1" t="s">
        <v>87</v>
      </c>
      <c r="BH1084" s="1" t="s">
        <v>4151</v>
      </c>
      <c r="BI1084" s="1" t="s">
        <v>185</v>
      </c>
      <c r="BJ1084" s="1" t="s">
        <v>146</v>
      </c>
      <c r="BK1084" s="1" t="s">
        <v>146</v>
      </c>
      <c r="BL1084" s="1" t="s">
        <v>75</v>
      </c>
      <c r="BM1084" s="1" t="s">
        <v>58</v>
      </c>
      <c r="BN1084" s="1" t="s">
        <v>148</v>
      </c>
      <c r="BO1084" s="1" t="s">
        <v>148</v>
      </c>
      <c r="BP1084" s="1" t="s">
        <v>58</v>
      </c>
      <c r="BQ1084" s="1" t="s">
        <v>4150</v>
      </c>
      <c r="BR1084" s="8" t="s">
        <v>4402</v>
      </c>
      <c r="BS1084" s="18" t="str">
        <f>VLOOKUP(BD[[#This Row],[Estado (Pegar da listagem)]],Tabela11[],2,0)</f>
        <v>Sul</v>
      </c>
    </row>
    <row r="1085" spans="1:71" ht="15.75" customHeight="1" x14ac:dyDescent="0.3">
      <c r="A1085" s="3">
        <v>45302.838040486109</v>
      </c>
      <c r="B1085" s="1" t="s">
        <v>58</v>
      </c>
      <c r="C1085" s="1" t="s">
        <v>589</v>
      </c>
      <c r="D1085" s="1" t="s">
        <v>726</v>
      </c>
      <c r="E1085" s="1">
        <v>45</v>
      </c>
      <c r="F1085" s="1" t="s">
        <v>500</v>
      </c>
      <c r="G1085" s="1" t="s">
        <v>239</v>
      </c>
      <c r="H1085" s="1" t="s">
        <v>727</v>
      </c>
      <c r="I1085" s="1" t="s">
        <v>64</v>
      </c>
      <c r="J1085" s="1" t="s">
        <v>95</v>
      </c>
      <c r="K1085" s="1" t="s">
        <v>58</v>
      </c>
      <c r="L1085" s="1">
        <v>2</v>
      </c>
      <c r="M1085" s="1" t="s">
        <v>141</v>
      </c>
      <c r="N1085" s="1" t="s">
        <v>728</v>
      </c>
      <c r="O1085" s="1" t="s">
        <v>729</v>
      </c>
      <c r="P1085" s="1" t="s">
        <v>98</v>
      </c>
      <c r="Q1085" s="1" t="s">
        <v>730</v>
      </c>
      <c r="R1085" s="1" t="s">
        <v>730</v>
      </c>
      <c r="S1085" s="1" t="s">
        <v>75</v>
      </c>
      <c r="T1085" s="1"/>
      <c r="W1085" s="1" t="s">
        <v>70</v>
      </c>
      <c r="X1085" s="1" t="s">
        <v>70</v>
      </c>
      <c r="Y1085" s="1">
        <v>0</v>
      </c>
      <c r="Z1085" s="1" t="s">
        <v>71</v>
      </c>
      <c r="AA1085" s="1" t="s">
        <v>102</v>
      </c>
      <c r="AB1085" s="1" t="s">
        <v>102</v>
      </c>
      <c r="AC1085" s="1" t="s">
        <v>532</v>
      </c>
      <c r="AD1085" s="1" t="s">
        <v>74</v>
      </c>
      <c r="AE1085" s="1" t="s">
        <v>75</v>
      </c>
      <c r="AF1085" s="1" t="s">
        <v>76</v>
      </c>
      <c r="AG1085" s="1" t="s">
        <v>299</v>
      </c>
      <c r="AH1085" s="1" t="s">
        <v>75</v>
      </c>
      <c r="AI1085" s="1" t="s">
        <v>58</v>
      </c>
      <c r="AJ1085" s="1" t="s">
        <v>58</v>
      </c>
      <c r="AK1085" s="1" t="s">
        <v>78</v>
      </c>
      <c r="AL1085" s="1" t="s">
        <v>75</v>
      </c>
      <c r="AM1085" s="1" t="s">
        <v>78</v>
      </c>
      <c r="AN1085" s="1" t="s">
        <v>58</v>
      </c>
      <c r="AO1085" s="1" t="s">
        <v>58</v>
      </c>
      <c r="AP1085" s="1" t="s">
        <v>58</v>
      </c>
      <c r="AQ1085" s="1">
        <v>5</v>
      </c>
      <c r="AR1085" s="27">
        <v>5</v>
      </c>
      <c r="AS1085" s="1" t="s">
        <v>133</v>
      </c>
      <c r="AT1085" s="1" t="s">
        <v>133</v>
      </c>
      <c r="AU1085" s="1" t="s">
        <v>58</v>
      </c>
      <c r="AV1085" s="1" t="s">
        <v>82</v>
      </c>
      <c r="AW1085" s="1" t="s">
        <v>75</v>
      </c>
      <c r="AX1085" s="1" t="s">
        <v>81</v>
      </c>
      <c r="AY1085" s="1">
        <v>4</v>
      </c>
      <c r="AZ1085" s="1" t="s">
        <v>214</v>
      </c>
      <c r="BA1085" s="1" t="s">
        <v>83</v>
      </c>
      <c r="BB1085" s="1" t="s">
        <v>106</v>
      </c>
      <c r="BC1085" s="1" t="s">
        <v>86</v>
      </c>
      <c r="BD1085" s="1" t="s">
        <v>86</v>
      </c>
      <c r="BE1085" s="1" t="s">
        <v>75</v>
      </c>
      <c r="BF1085" s="1" t="s">
        <v>75</v>
      </c>
      <c r="BG1085" s="1" t="s">
        <v>520</v>
      </c>
      <c r="BH1085" s="1" t="s">
        <v>413</v>
      </c>
      <c r="BI1085" s="1" t="s">
        <v>203</v>
      </c>
      <c r="BJ1085" s="1" t="s">
        <v>146</v>
      </c>
      <c r="BK1085" s="1" t="s">
        <v>146</v>
      </c>
      <c r="BL1085" s="1" t="s">
        <v>75</v>
      </c>
      <c r="BM1085" s="1" t="s">
        <v>58</v>
      </c>
      <c r="BN1085" s="1" t="s">
        <v>148</v>
      </c>
      <c r="BO1085" s="1" t="s">
        <v>148</v>
      </c>
      <c r="BP1085" s="1" t="s">
        <v>58</v>
      </c>
      <c r="BR1085" s="8" t="s">
        <v>4404</v>
      </c>
      <c r="BS1085" s="18" t="str">
        <f>VLOOKUP(BD[[#This Row],[Estado (Pegar da listagem)]],Tabela11[],2,0)</f>
        <v>Nordeste</v>
      </c>
    </row>
    <row r="1086" spans="1:71" ht="15.75" customHeight="1" x14ac:dyDescent="0.3">
      <c r="A1086" s="3">
        <v>45303.434786909726</v>
      </c>
      <c r="B1086" s="1" t="s">
        <v>58</v>
      </c>
      <c r="C1086" s="1" t="s">
        <v>475</v>
      </c>
      <c r="D1086" s="1" t="s">
        <v>746</v>
      </c>
      <c r="E1086" s="1">
        <v>45</v>
      </c>
      <c r="F1086" s="1" t="s">
        <v>559</v>
      </c>
      <c r="G1086" s="1" t="s">
        <v>239</v>
      </c>
      <c r="H1086" s="1" t="s">
        <v>747</v>
      </c>
      <c r="I1086" s="1" t="s">
        <v>94</v>
      </c>
      <c r="J1086" s="1" t="s">
        <v>140</v>
      </c>
      <c r="K1086" s="1" t="s">
        <v>58</v>
      </c>
      <c r="L1086" s="1" t="s">
        <v>96</v>
      </c>
      <c r="M1086" s="1" t="s">
        <v>66</v>
      </c>
      <c r="N1086" s="1" t="s">
        <v>403</v>
      </c>
      <c r="O1086" s="1" t="s">
        <v>152</v>
      </c>
      <c r="P1086" s="1" t="s">
        <v>152</v>
      </c>
      <c r="Q1086" s="1" t="s">
        <v>748</v>
      </c>
      <c r="R1086" s="1" t="s">
        <v>392</v>
      </c>
      <c r="W1086" s="1" t="s">
        <v>118</v>
      </c>
      <c r="X1086" s="1" t="s">
        <v>118</v>
      </c>
      <c r="Y1086" s="1">
        <v>1</v>
      </c>
      <c r="Z1086" s="1" t="s">
        <v>71</v>
      </c>
      <c r="AA1086" s="1" t="s">
        <v>119</v>
      </c>
      <c r="AB1086" s="1" t="s">
        <v>119</v>
      </c>
      <c r="AC1086" s="1" t="s">
        <v>120</v>
      </c>
      <c r="AD1086" s="1" t="s">
        <v>74</v>
      </c>
      <c r="AE1086" s="1" t="s">
        <v>75</v>
      </c>
      <c r="AF1086" s="1" t="s">
        <v>121</v>
      </c>
      <c r="AG1086" s="1" t="s">
        <v>299</v>
      </c>
      <c r="AH1086" s="1" t="s">
        <v>75</v>
      </c>
      <c r="AI1086" s="1" t="s">
        <v>58</v>
      </c>
      <c r="AJ1086" s="1" t="s">
        <v>75</v>
      </c>
      <c r="AK1086" s="1" t="s">
        <v>78</v>
      </c>
      <c r="AL1086" s="1" t="s">
        <v>75</v>
      </c>
      <c r="AM1086" s="1" t="s">
        <v>78</v>
      </c>
      <c r="AN1086" s="1" t="s">
        <v>58</v>
      </c>
      <c r="AO1086" s="1" t="s">
        <v>58</v>
      </c>
      <c r="AP1086" s="1" t="s">
        <v>58</v>
      </c>
      <c r="AQ1086" s="1">
        <v>8</v>
      </c>
      <c r="AR1086" s="27">
        <v>8</v>
      </c>
      <c r="AS1086" s="1" t="s">
        <v>105</v>
      </c>
      <c r="AT1086" s="1" t="s">
        <v>105</v>
      </c>
      <c r="AU1086" s="1" t="s">
        <v>58</v>
      </c>
      <c r="AV1086" s="1" t="s">
        <v>81</v>
      </c>
      <c r="AW1086" s="1" t="s">
        <v>75</v>
      </c>
      <c r="AX1086" s="1" t="s">
        <v>81</v>
      </c>
      <c r="AY1086" s="1">
        <v>4</v>
      </c>
      <c r="AZ1086" s="1" t="s">
        <v>83</v>
      </c>
      <c r="BA1086" s="1" t="s">
        <v>83</v>
      </c>
      <c r="BB1086" s="1" t="s">
        <v>106</v>
      </c>
      <c r="BC1086" s="1" t="s">
        <v>125</v>
      </c>
      <c r="BD1086" s="1" t="s">
        <v>125</v>
      </c>
      <c r="BE1086" s="1" t="s">
        <v>75</v>
      </c>
      <c r="BF1086" s="1" t="s">
        <v>75</v>
      </c>
      <c r="BG1086" s="1" t="s">
        <v>87</v>
      </c>
      <c r="BH1086" s="1" t="s">
        <v>621</v>
      </c>
      <c r="BI1086" s="1" t="s">
        <v>127</v>
      </c>
      <c r="BJ1086" s="1" t="s">
        <v>128</v>
      </c>
      <c r="BK1086" s="1" t="s">
        <v>128</v>
      </c>
      <c r="BL1086" s="1" t="s">
        <v>75</v>
      </c>
      <c r="BM1086" s="1" t="s">
        <v>58</v>
      </c>
      <c r="BN1086" s="1" t="s">
        <v>148</v>
      </c>
      <c r="BO1086" s="1" t="s">
        <v>148</v>
      </c>
      <c r="BP1086" s="1" t="s">
        <v>58</v>
      </c>
      <c r="BR1086" s="8" t="s">
        <v>4404</v>
      </c>
      <c r="BS1086" s="18" t="str">
        <f>VLOOKUP(BD[[#This Row],[Estado (Pegar da listagem)]],Tabela11[],2,0)</f>
        <v>Nordeste</v>
      </c>
    </row>
    <row r="1087" spans="1:71" ht="15.75" customHeight="1" x14ac:dyDescent="0.3">
      <c r="A1087" s="3">
        <v>45322.529602708339</v>
      </c>
      <c r="B1087" s="1" t="s">
        <v>58</v>
      </c>
      <c r="C1087" s="1" t="s">
        <v>506</v>
      </c>
      <c r="D1087" s="1" t="s">
        <v>2189</v>
      </c>
      <c r="E1087" s="1">
        <v>45</v>
      </c>
      <c r="F1087" s="1" t="s">
        <v>555</v>
      </c>
      <c r="G1087" s="1" t="s">
        <v>62</v>
      </c>
      <c r="H1087" s="1" t="s">
        <v>780</v>
      </c>
      <c r="I1087" s="1" t="s">
        <v>64</v>
      </c>
      <c r="J1087" s="1" t="s">
        <v>114</v>
      </c>
      <c r="M1087" s="1" t="s">
        <v>141</v>
      </c>
      <c r="N1087" s="1" t="s">
        <v>67</v>
      </c>
      <c r="O1087" s="1" t="s">
        <v>152</v>
      </c>
      <c r="P1087" s="1" t="s">
        <v>152</v>
      </c>
      <c r="R1087" s="1" t="s">
        <v>75</v>
      </c>
      <c r="W1087" s="1" t="s">
        <v>212</v>
      </c>
      <c r="X1087" s="1" t="s">
        <v>212</v>
      </c>
      <c r="Z1087" s="1" t="s">
        <v>183</v>
      </c>
      <c r="AC1087" s="1" t="s">
        <v>316</v>
      </c>
      <c r="AD1087" s="1" t="s">
        <v>74</v>
      </c>
      <c r="AE1087" s="1" t="s">
        <v>75</v>
      </c>
      <c r="AF1087" s="1" t="s">
        <v>121</v>
      </c>
      <c r="AG1087" s="1" t="s">
        <v>299</v>
      </c>
      <c r="AH1087" s="1" t="s">
        <v>58</v>
      </c>
      <c r="AI1087" s="1" t="s">
        <v>58</v>
      </c>
      <c r="AJ1087" s="1" t="s">
        <v>75</v>
      </c>
      <c r="AK1087" s="1" t="s">
        <v>78</v>
      </c>
      <c r="AL1087" s="1" t="s">
        <v>58</v>
      </c>
      <c r="AM1087" s="1" t="s">
        <v>143</v>
      </c>
      <c r="AN1087" s="1" t="s">
        <v>58</v>
      </c>
      <c r="AO1087" s="1" t="s">
        <v>58</v>
      </c>
      <c r="AP1087" s="1" t="s">
        <v>58</v>
      </c>
      <c r="AQ1087" s="1">
        <v>5</v>
      </c>
      <c r="AR1087" s="27">
        <v>5</v>
      </c>
      <c r="AS1087" s="1" t="s">
        <v>80</v>
      </c>
      <c r="AT1087" s="1" t="s">
        <v>80</v>
      </c>
      <c r="AU1087" s="1" t="s">
        <v>58</v>
      </c>
      <c r="AV1087" s="1" t="s">
        <v>81</v>
      </c>
      <c r="AW1087" s="1" t="s">
        <v>58</v>
      </c>
      <c r="AX1087" s="1" t="s">
        <v>81</v>
      </c>
      <c r="AY1087" s="1">
        <v>3</v>
      </c>
      <c r="AZ1087" s="1" t="s">
        <v>155</v>
      </c>
      <c r="BA1087" s="1" t="s">
        <v>155</v>
      </c>
      <c r="BB1087" s="1" t="s">
        <v>106</v>
      </c>
      <c r="BC1087" s="1" t="s">
        <v>1814</v>
      </c>
      <c r="BD1087" s="1" t="s">
        <v>1741</v>
      </c>
      <c r="BE1087" s="1" t="s">
        <v>58</v>
      </c>
      <c r="BF1087" s="1" t="s">
        <v>58</v>
      </c>
      <c r="BG1087" s="1" t="s">
        <v>198</v>
      </c>
      <c r="BH1087" s="1" t="s">
        <v>368</v>
      </c>
      <c r="BI1087" s="1" t="s">
        <v>2188</v>
      </c>
      <c r="BJ1087" s="1" t="s">
        <v>146</v>
      </c>
      <c r="BK1087" s="1" t="s">
        <v>146</v>
      </c>
      <c r="BL1087" s="1" t="s">
        <v>75</v>
      </c>
      <c r="BM1087" s="1" t="s">
        <v>58</v>
      </c>
      <c r="BN1087" s="1" t="s">
        <v>179</v>
      </c>
      <c r="BO1087" s="1" t="s">
        <v>179</v>
      </c>
      <c r="BP1087" s="1" t="s">
        <v>58</v>
      </c>
      <c r="BQ1087" s="1" t="s">
        <v>2187</v>
      </c>
      <c r="BR1087" s="8" t="s">
        <v>4402</v>
      </c>
      <c r="BS1087" s="18" t="str">
        <f>VLOOKUP(BD[[#This Row],[Estado (Pegar da listagem)]],Tabela11[],2,0)</f>
        <v>Nordeste</v>
      </c>
    </row>
    <row r="1088" spans="1:71" ht="15.75" customHeight="1" x14ac:dyDescent="0.3">
      <c r="A1088" s="3">
        <v>45309.698368090278</v>
      </c>
      <c r="B1088" s="1" t="s">
        <v>58</v>
      </c>
      <c r="C1088" s="1" t="s">
        <v>589</v>
      </c>
      <c r="D1088" s="1" t="s">
        <v>4079</v>
      </c>
      <c r="E1088" s="1">
        <v>45</v>
      </c>
      <c r="F1088" s="1" t="s">
        <v>796</v>
      </c>
      <c r="G1088" s="2" t="s">
        <v>62</v>
      </c>
      <c r="H1088" s="1" t="s">
        <v>2845</v>
      </c>
      <c r="I1088" s="1" t="s">
        <v>64</v>
      </c>
      <c r="J1088" s="1" t="s">
        <v>114</v>
      </c>
      <c r="K1088" s="1" t="s">
        <v>58</v>
      </c>
      <c r="M1088" s="1" t="s">
        <v>66</v>
      </c>
      <c r="N1088" s="1" t="s">
        <v>67</v>
      </c>
      <c r="O1088" s="1" t="s">
        <v>152</v>
      </c>
      <c r="P1088" s="1" t="s">
        <v>152</v>
      </c>
      <c r="Q1088" s="1" t="s">
        <v>2614</v>
      </c>
      <c r="R1088" s="1" t="s">
        <v>231</v>
      </c>
      <c r="S1088" s="1" t="s">
        <v>75</v>
      </c>
      <c r="T1088" s="1"/>
      <c r="U1088" s="1" t="s">
        <v>75</v>
      </c>
      <c r="V1088" s="1"/>
      <c r="W1088" s="1" t="s">
        <v>118</v>
      </c>
      <c r="X1088" s="1" t="s">
        <v>118</v>
      </c>
      <c r="Y1088" s="1" t="s">
        <v>100</v>
      </c>
      <c r="Z1088" s="1" t="s">
        <v>71</v>
      </c>
      <c r="AA1088" s="1" t="s">
        <v>119</v>
      </c>
      <c r="AB1088" s="1" t="s">
        <v>119</v>
      </c>
      <c r="AC1088" s="1" t="s">
        <v>168</v>
      </c>
      <c r="AD1088" s="1" t="s">
        <v>74</v>
      </c>
      <c r="AE1088" s="1" t="s">
        <v>58</v>
      </c>
      <c r="AF1088" s="1" t="s">
        <v>76</v>
      </c>
      <c r="AG1088" s="1" t="s">
        <v>299</v>
      </c>
      <c r="AH1088" s="1" t="s">
        <v>58</v>
      </c>
      <c r="AI1088" s="1" t="s">
        <v>58</v>
      </c>
      <c r="AJ1088" s="1" t="s">
        <v>58</v>
      </c>
      <c r="AK1088" s="1" t="s">
        <v>143</v>
      </c>
      <c r="AL1088" s="1" t="s">
        <v>75</v>
      </c>
      <c r="AM1088" s="1" t="s">
        <v>78</v>
      </c>
      <c r="AN1088" s="1" t="s">
        <v>75</v>
      </c>
      <c r="AO1088" s="1" t="s">
        <v>58</v>
      </c>
      <c r="AP1088" s="1" t="s">
        <v>58</v>
      </c>
      <c r="AQ1088" s="1">
        <v>30</v>
      </c>
      <c r="AR1088" s="27">
        <v>30</v>
      </c>
      <c r="AS1088" s="1" t="s">
        <v>355</v>
      </c>
      <c r="AT1088" s="1" t="s">
        <v>355</v>
      </c>
      <c r="AU1088" s="1" t="s">
        <v>58</v>
      </c>
      <c r="AV1088" s="1" t="s">
        <v>191</v>
      </c>
      <c r="AW1088" s="1" t="s">
        <v>58</v>
      </c>
      <c r="AX1088" s="1" t="s">
        <v>82</v>
      </c>
      <c r="AY1088" s="1">
        <v>5</v>
      </c>
      <c r="AZ1088" s="1" t="s">
        <v>171</v>
      </c>
      <c r="BA1088" s="1" t="s">
        <v>83</v>
      </c>
      <c r="BB1088" s="1" t="s">
        <v>106</v>
      </c>
      <c r="BC1088" s="1" t="s">
        <v>86</v>
      </c>
      <c r="BD1088" s="1" t="s">
        <v>86</v>
      </c>
      <c r="BE1088" s="1" t="s">
        <v>58</v>
      </c>
      <c r="BF1088" s="1" t="s">
        <v>75</v>
      </c>
      <c r="BG1088" s="1" t="s">
        <v>248</v>
      </c>
      <c r="BH1088" s="1" t="s">
        <v>413</v>
      </c>
      <c r="BI1088" s="1" t="s">
        <v>4078</v>
      </c>
      <c r="BJ1088" s="1" t="s">
        <v>146</v>
      </c>
      <c r="BK1088" s="1" t="s">
        <v>146</v>
      </c>
      <c r="BL1088" s="1" t="s">
        <v>75</v>
      </c>
      <c r="BM1088" s="1" t="s">
        <v>58</v>
      </c>
      <c r="BN1088" s="1" t="s">
        <v>148</v>
      </c>
      <c r="BO1088" s="1" t="s">
        <v>148</v>
      </c>
      <c r="BP1088" s="1" t="s">
        <v>58</v>
      </c>
      <c r="BR1088" s="8" t="s">
        <v>4402</v>
      </c>
      <c r="BS1088" s="18" t="str">
        <f>VLOOKUP(BD[[#This Row],[Estado (Pegar da listagem)]],Tabela11[],2,0)</f>
        <v>Norte</v>
      </c>
    </row>
    <row r="1089" spans="1:71" ht="15.75" customHeight="1" x14ac:dyDescent="0.3">
      <c r="A1089" s="3">
        <v>45323.604740034723</v>
      </c>
      <c r="B1089" s="1" t="s">
        <v>58</v>
      </c>
      <c r="C1089" s="1" t="s">
        <v>486</v>
      </c>
      <c r="D1089" s="1" t="s">
        <v>1890</v>
      </c>
      <c r="E1089" s="1">
        <v>46</v>
      </c>
      <c r="F1089" s="1" t="s">
        <v>500</v>
      </c>
      <c r="G1089" s="1" t="s">
        <v>62</v>
      </c>
      <c r="H1089" s="1" t="s">
        <v>1889</v>
      </c>
      <c r="I1089" s="1" t="s">
        <v>64</v>
      </c>
      <c r="J1089" s="1" t="s">
        <v>114</v>
      </c>
      <c r="K1089" s="1" t="s">
        <v>58</v>
      </c>
      <c r="L1089" s="1">
        <v>2</v>
      </c>
      <c r="M1089" s="1" t="s">
        <v>141</v>
      </c>
      <c r="N1089" s="1" t="s">
        <v>67</v>
      </c>
      <c r="O1089" s="1" t="s">
        <v>98</v>
      </c>
      <c r="P1089" s="1" t="s">
        <v>98</v>
      </c>
      <c r="R1089" s="1" t="s">
        <v>75</v>
      </c>
      <c r="W1089" s="1" t="s">
        <v>70</v>
      </c>
      <c r="X1089" s="1" t="s">
        <v>70</v>
      </c>
      <c r="Y1089" s="1">
        <v>1</v>
      </c>
      <c r="Z1089" s="1" t="s">
        <v>71</v>
      </c>
      <c r="AA1089" s="1" t="s">
        <v>102</v>
      </c>
      <c r="AB1089" s="1" t="s">
        <v>102</v>
      </c>
      <c r="AC1089" s="1" t="s">
        <v>120</v>
      </c>
      <c r="AD1089" s="1" t="s">
        <v>74</v>
      </c>
      <c r="AE1089" s="1" t="s">
        <v>75</v>
      </c>
      <c r="AF1089" s="1" t="s">
        <v>121</v>
      </c>
      <c r="AG1089" s="1" t="s">
        <v>299</v>
      </c>
      <c r="AH1089" s="1" t="s">
        <v>58</v>
      </c>
      <c r="AI1089" s="1" t="s">
        <v>58</v>
      </c>
      <c r="AJ1089" s="1" t="s">
        <v>75</v>
      </c>
      <c r="AK1089" s="1" t="s">
        <v>78</v>
      </c>
      <c r="AL1089" s="1" t="s">
        <v>75</v>
      </c>
      <c r="AM1089" s="1" t="s">
        <v>78</v>
      </c>
      <c r="AN1089" s="1" t="s">
        <v>58</v>
      </c>
      <c r="AO1089" s="1" t="s">
        <v>58</v>
      </c>
      <c r="AP1089" s="1" t="s">
        <v>58</v>
      </c>
      <c r="AQ1089" s="1">
        <v>5</v>
      </c>
      <c r="AR1089" s="27">
        <v>5</v>
      </c>
      <c r="AS1089" s="1" t="s">
        <v>355</v>
      </c>
      <c r="AT1089" s="1" t="s">
        <v>355</v>
      </c>
      <c r="AU1089" s="1" t="s">
        <v>58</v>
      </c>
      <c r="AV1089" s="1" t="s">
        <v>82</v>
      </c>
      <c r="AW1089" s="1" t="s">
        <v>58</v>
      </c>
      <c r="AX1089" s="1" t="s">
        <v>81</v>
      </c>
      <c r="AY1089" s="1">
        <v>5</v>
      </c>
      <c r="AZ1089" s="1" t="s">
        <v>214</v>
      </c>
      <c r="BA1089" s="1" t="s">
        <v>83</v>
      </c>
      <c r="BB1089" s="1" t="s">
        <v>106</v>
      </c>
      <c r="BC1089" s="1" t="s">
        <v>1888</v>
      </c>
      <c r="BD1089" s="1"/>
      <c r="BE1089" s="1" t="s">
        <v>75</v>
      </c>
      <c r="BF1089" s="1" t="s">
        <v>75</v>
      </c>
      <c r="BG1089" s="1" t="s">
        <v>87</v>
      </c>
      <c r="BH1089" s="1" t="s">
        <v>1887</v>
      </c>
      <c r="BI1089" s="1" t="s">
        <v>1887</v>
      </c>
      <c r="BJ1089" s="1" t="s">
        <v>1887</v>
      </c>
      <c r="BK1089" s="1" t="s">
        <v>1405</v>
      </c>
      <c r="BL1089" s="1" t="s">
        <v>75</v>
      </c>
      <c r="BM1089" s="1" t="s">
        <v>58</v>
      </c>
      <c r="BN1089" s="1" t="s">
        <v>1886</v>
      </c>
      <c r="BO1089" s="1" t="s">
        <v>1930</v>
      </c>
      <c r="BP1089" s="1" t="s">
        <v>58</v>
      </c>
      <c r="BR1089" s="8" t="s">
        <v>4402</v>
      </c>
      <c r="BS1089" s="18" t="str">
        <f>VLOOKUP(BD[[#This Row],[Estado (Pegar da listagem)]],Tabela11[],2,0)</f>
        <v>Nordeste</v>
      </c>
    </row>
    <row r="1090" spans="1:71" ht="15.75" customHeight="1" x14ac:dyDescent="0.3">
      <c r="A1090" s="3">
        <v>45306.645413935184</v>
      </c>
      <c r="B1090" s="1" t="s">
        <v>58</v>
      </c>
      <c r="C1090" s="1" t="s">
        <v>575</v>
      </c>
      <c r="D1090" s="1" t="s">
        <v>995</v>
      </c>
      <c r="E1090" s="1">
        <v>46</v>
      </c>
      <c r="F1090" s="1" t="s">
        <v>559</v>
      </c>
      <c r="G1090" s="1" t="s">
        <v>62</v>
      </c>
      <c r="H1090" s="1" t="s">
        <v>766</v>
      </c>
      <c r="I1090" s="1" t="s">
        <v>64</v>
      </c>
      <c r="J1090" s="1" t="s">
        <v>95</v>
      </c>
      <c r="K1090" s="1" t="s">
        <v>58</v>
      </c>
      <c r="L1090" s="1">
        <v>1</v>
      </c>
      <c r="M1090" s="1" t="s">
        <v>141</v>
      </c>
      <c r="N1090" s="1" t="s">
        <v>67</v>
      </c>
      <c r="O1090" s="1" t="s">
        <v>68</v>
      </c>
      <c r="P1090" s="1" t="s">
        <v>68</v>
      </c>
      <c r="Q1090" s="1" t="s">
        <v>996</v>
      </c>
      <c r="R1090" s="1" t="s">
        <v>234</v>
      </c>
      <c r="S1090" s="1" t="s">
        <v>997</v>
      </c>
      <c r="T1090" s="1" t="s">
        <v>4546</v>
      </c>
      <c r="Z1090" s="1" t="s">
        <v>189</v>
      </c>
      <c r="AA1090" s="1" t="s">
        <v>119</v>
      </c>
      <c r="AB1090" s="1" t="s">
        <v>119</v>
      </c>
      <c r="AC1090" s="1" t="s">
        <v>103</v>
      </c>
      <c r="AD1090" s="1" t="s">
        <v>74</v>
      </c>
      <c r="AE1090" s="1" t="s">
        <v>75</v>
      </c>
      <c r="AF1090" s="1" t="s">
        <v>76</v>
      </c>
      <c r="AG1090" s="1" t="s">
        <v>299</v>
      </c>
      <c r="AH1090" s="1" t="s">
        <v>58</v>
      </c>
      <c r="AI1090" s="1" t="s">
        <v>58</v>
      </c>
      <c r="AJ1090" s="1" t="s">
        <v>75</v>
      </c>
      <c r="AK1090" s="1" t="s">
        <v>78</v>
      </c>
      <c r="AL1090" s="1" t="s">
        <v>75</v>
      </c>
      <c r="AM1090" s="1" t="s">
        <v>78</v>
      </c>
      <c r="AN1090" s="1" t="s">
        <v>58</v>
      </c>
      <c r="AO1090" s="1" t="s">
        <v>58</v>
      </c>
      <c r="AP1090" s="1" t="s">
        <v>58</v>
      </c>
      <c r="AQ1090" s="1" t="s">
        <v>998</v>
      </c>
      <c r="AR1090" s="27"/>
      <c r="AS1090" s="1">
        <v>1800</v>
      </c>
      <c r="AT1090" s="1" t="s">
        <v>80</v>
      </c>
      <c r="AU1090" s="1" t="s">
        <v>58</v>
      </c>
      <c r="AV1090" s="1" t="s">
        <v>81</v>
      </c>
      <c r="AW1090" s="1" t="s">
        <v>58</v>
      </c>
      <c r="AX1090" s="1" t="s">
        <v>81</v>
      </c>
      <c r="AY1090" s="1">
        <v>2</v>
      </c>
      <c r="AZ1090" s="1" t="s">
        <v>214</v>
      </c>
      <c r="BA1090" s="1" t="s">
        <v>214</v>
      </c>
      <c r="BB1090" s="1" t="s">
        <v>85</v>
      </c>
      <c r="BC1090" s="1" t="s">
        <v>125</v>
      </c>
      <c r="BD1090" s="1" t="s">
        <v>125</v>
      </c>
      <c r="BE1090" s="1" t="s">
        <v>75</v>
      </c>
      <c r="BF1090" s="1" t="s">
        <v>75</v>
      </c>
      <c r="BG1090" s="1" t="s">
        <v>87</v>
      </c>
      <c r="BH1090" s="1" t="s">
        <v>640</v>
      </c>
      <c r="BI1090" s="1" t="s">
        <v>146</v>
      </c>
      <c r="BJ1090" s="1" t="s">
        <v>146</v>
      </c>
      <c r="BK1090" s="1" t="s">
        <v>146</v>
      </c>
      <c r="BL1090" s="1" t="s">
        <v>75</v>
      </c>
      <c r="BM1090" s="1" t="s">
        <v>58</v>
      </c>
      <c r="BN1090" s="1" t="s">
        <v>173</v>
      </c>
      <c r="BO1090" s="1" t="s">
        <v>173</v>
      </c>
      <c r="BP1090" s="1" t="s">
        <v>58</v>
      </c>
      <c r="BR1090" s="8" t="s">
        <v>4404</v>
      </c>
      <c r="BS1090" s="18" t="str">
        <f>VLOOKUP(BD[[#This Row],[Estado (Pegar da listagem)]],Tabela11[],2,0)</f>
        <v>Nordeste</v>
      </c>
    </row>
    <row r="1091" spans="1:71" ht="15.75" customHeight="1" x14ac:dyDescent="0.3">
      <c r="A1091" s="3">
        <v>45320.498708587962</v>
      </c>
      <c r="B1091" s="1" t="s">
        <v>58</v>
      </c>
      <c r="C1091" s="1" t="s">
        <v>486</v>
      </c>
      <c r="D1091" s="1" t="s">
        <v>2645</v>
      </c>
      <c r="E1091" s="1">
        <v>46</v>
      </c>
      <c r="F1091" s="1" t="s">
        <v>741</v>
      </c>
      <c r="G1091" s="1" t="s">
        <v>239</v>
      </c>
      <c r="H1091" s="1" t="s">
        <v>2644</v>
      </c>
      <c r="I1091" s="1" t="s">
        <v>64</v>
      </c>
      <c r="J1091" s="1" t="s">
        <v>140</v>
      </c>
      <c r="K1091" s="1" t="s">
        <v>58</v>
      </c>
      <c r="L1091" s="1">
        <v>2</v>
      </c>
      <c r="M1091" s="1" t="s">
        <v>141</v>
      </c>
      <c r="N1091" s="1" t="s">
        <v>1113</v>
      </c>
      <c r="O1091" s="1" t="s">
        <v>152</v>
      </c>
      <c r="P1091" s="1" t="s">
        <v>152</v>
      </c>
      <c r="Q1091" s="1" t="s">
        <v>2643</v>
      </c>
      <c r="R1091" s="1" t="s">
        <v>231</v>
      </c>
      <c r="W1091" s="1" t="s">
        <v>70</v>
      </c>
      <c r="X1091" s="1" t="s">
        <v>70</v>
      </c>
      <c r="Y1091" s="1">
        <v>0</v>
      </c>
      <c r="Z1091" s="1" t="s">
        <v>71</v>
      </c>
      <c r="AA1091" s="1" t="s">
        <v>119</v>
      </c>
      <c r="AB1091" s="1" t="s">
        <v>119</v>
      </c>
      <c r="AC1091" s="1" t="s">
        <v>2642</v>
      </c>
      <c r="AD1091" s="1" t="s">
        <v>104</v>
      </c>
      <c r="AE1091" s="1" t="s">
        <v>58</v>
      </c>
      <c r="AF1091" s="1" t="s">
        <v>76</v>
      </c>
      <c r="AG1091" s="1" t="s">
        <v>299</v>
      </c>
      <c r="AH1091" s="1" t="s">
        <v>58</v>
      </c>
      <c r="AI1091" s="1" t="s">
        <v>75</v>
      </c>
      <c r="AJ1091" s="1" t="s">
        <v>75</v>
      </c>
      <c r="AK1091" s="1" t="s">
        <v>122</v>
      </c>
      <c r="AP1091" s="1" t="s">
        <v>75</v>
      </c>
      <c r="AQ1091" s="1" t="s">
        <v>2641</v>
      </c>
      <c r="AR1091" s="27"/>
      <c r="AS1091" s="1" t="s">
        <v>2641</v>
      </c>
      <c r="AT1091" s="1" t="s">
        <v>124</v>
      </c>
      <c r="AU1091" s="1" t="s">
        <v>58</v>
      </c>
      <c r="AV1091" s="1" t="s">
        <v>82</v>
      </c>
      <c r="AW1091" s="1" t="s">
        <v>58</v>
      </c>
      <c r="AX1091" s="1" t="s">
        <v>82</v>
      </c>
      <c r="AY1091" s="1">
        <v>5</v>
      </c>
      <c r="AZ1091" s="1" t="s">
        <v>83</v>
      </c>
      <c r="BA1091" s="1" t="s">
        <v>83</v>
      </c>
      <c r="BB1091" s="1" t="s">
        <v>85</v>
      </c>
      <c r="BC1091" s="1" t="s">
        <v>86</v>
      </c>
      <c r="BD1091" s="1" t="s">
        <v>86</v>
      </c>
      <c r="BE1091" s="1" t="s">
        <v>75</v>
      </c>
      <c r="BF1091" s="1" t="s">
        <v>75</v>
      </c>
      <c r="BG1091" s="1" t="s">
        <v>87</v>
      </c>
      <c r="BH1091" s="1" t="s">
        <v>2640</v>
      </c>
      <c r="BI1091" s="1" t="s">
        <v>2640</v>
      </c>
      <c r="BJ1091" s="1" t="s">
        <v>2640</v>
      </c>
      <c r="BK1091" s="1" t="s">
        <v>4562</v>
      </c>
      <c r="BL1091" s="1" t="s">
        <v>58</v>
      </c>
      <c r="BM1091" s="1" t="s">
        <v>58</v>
      </c>
      <c r="BN1091" s="1" t="s">
        <v>148</v>
      </c>
      <c r="BO1091" s="1" t="s">
        <v>148</v>
      </c>
      <c r="BP1091" s="1" t="s">
        <v>75</v>
      </c>
      <c r="BR1091" s="8" t="s">
        <v>4402</v>
      </c>
      <c r="BS1091" s="18" t="str">
        <f>VLOOKUP(BD[[#This Row],[Estado (Pegar da listagem)]],Tabela11[],2,0)</f>
        <v>Norte</v>
      </c>
    </row>
    <row r="1092" spans="1:71" ht="15.75" customHeight="1" x14ac:dyDescent="0.3">
      <c r="A1092" s="3">
        <v>45302.435522118059</v>
      </c>
      <c r="B1092" s="1" t="s">
        <v>58</v>
      </c>
      <c r="C1092" s="1" t="s">
        <v>486</v>
      </c>
      <c r="D1092" s="1" t="s">
        <v>623</v>
      </c>
      <c r="E1092" s="1">
        <v>47</v>
      </c>
      <c r="F1092" s="1" t="s">
        <v>494</v>
      </c>
      <c r="G1092" s="1" t="s">
        <v>239</v>
      </c>
      <c r="H1092" s="1" t="s">
        <v>624</v>
      </c>
      <c r="I1092" s="1" t="s">
        <v>64</v>
      </c>
      <c r="J1092" s="1" t="s">
        <v>114</v>
      </c>
      <c r="K1092" s="1" t="s">
        <v>58</v>
      </c>
      <c r="L1092" s="1" t="s">
        <v>96</v>
      </c>
      <c r="M1092" s="1" t="s">
        <v>141</v>
      </c>
      <c r="N1092" s="1" t="s">
        <v>262</v>
      </c>
      <c r="O1092" s="1" t="s">
        <v>152</v>
      </c>
      <c r="P1092" s="1" t="s">
        <v>152</v>
      </c>
      <c r="Q1092" s="1" t="s">
        <v>625</v>
      </c>
      <c r="R1092" s="1" t="s">
        <v>231</v>
      </c>
      <c r="W1092" s="1" t="s">
        <v>118</v>
      </c>
      <c r="X1092" s="1" t="s">
        <v>118</v>
      </c>
      <c r="Y1092" s="1" t="s">
        <v>100</v>
      </c>
      <c r="Z1092" s="1" t="s">
        <v>71</v>
      </c>
      <c r="AA1092" s="1" t="s">
        <v>102</v>
      </c>
      <c r="AB1092" s="1" t="s">
        <v>102</v>
      </c>
      <c r="AC1092" s="1" t="s">
        <v>103</v>
      </c>
      <c r="AD1092" s="1" t="s">
        <v>104</v>
      </c>
      <c r="AE1092" s="1" t="s">
        <v>75</v>
      </c>
      <c r="AF1092" s="1" t="s">
        <v>121</v>
      </c>
      <c r="AG1092" s="1" t="s">
        <v>299</v>
      </c>
      <c r="AH1092" s="1" t="s">
        <v>58</v>
      </c>
      <c r="AI1092" s="1" t="s">
        <v>58</v>
      </c>
      <c r="AJ1092" s="1" t="s">
        <v>75</v>
      </c>
      <c r="AK1092" s="1" t="s">
        <v>122</v>
      </c>
      <c r="AL1092" s="1" t="s">
        <v>75</v>
      </c>
      <c r="AM1092" s="1" t="s">
        <v>78</v>
      </c>
      <c r="AN1092" s="1" t="s">
        <v>75</v>
      </c>
      <c r="AO1092" s="1" t="s">
        <v>58</v>
      </c>
      <c r="AP1092" s="1" t="s">
        <v>58</v>
      </c>
      <c r="AQ1092" s="1">
        <v>15</v>
      </c>
      <c r="AR1092" s="27">
        <v>15</v>
      </c>
      <c r="AS1092" s="1" t="s">
        <v>133</v>
      </c>
      <c r="AT1092" s="1" t="s">
        <v>133</v>
      </c>
      <c r="AU1092" s="1" t="s">
        <v>58</v>
      </c>
      <c r="AV1092" s="1" t="s">
        <v>191</v>
      </c>
      <c r="AW1092" s="1" t="s">
        <v>58</v>
      </c>
      <c r="AX1092" s="1" t="s">
        <v>191</v>
      </c>
      <c r="AY1092" s="1">
        <v>5</v>
      </c>
      <c r="AZ1092" s="1" t="s">
        <v>83</v>
      </c>
      <c r="BA1092" s="1" t="s">
        <v>83</v>
      </c>
      <c r="BB1092" s="1" t="s">
        <v>85</v>
      </c>
      <c r="BC1092" s="1" t="s">
        <v>107</v>
      </c>
      <c r="BD1092" s="1" t="s">
        <v>107</v>
      </c>
      <c r="BE1092" s="1" t="s">
        <v>75</v>
      </c>
      <c r="BF1092" s="1" t="s">
        <v>75</v>
      </c>
      <c r="BG1092" s="1" t="s">
        <v>87</v>
      </c>
      <c r="BH1092" s="1" t="s">
        <v>626</v>
      </c>
      <c r="BI1092" s="1" t="s">
        <v>146</v>
      </c>
      <c r="BJ1092" s="1" t="s">
        <v>146</v>
      </c>
      <c r="BK1092" s="1" t="s">
        <v>146</v>
      </c>
      <c r="BL1092" s="1" t="s">
        <v>58</v>
      </c>
      <c r="BM1092" s="1" t="s">
        <v>58</v>
      </c>
      <c r="BN1092" s="1" t="s">
        <v>148</v>
      </c>
      <c r="BO1092" s="1" t="s">
        <v>148</v>
      </c>
      <c r="BP1092" s="1" t="s">
        <v>58</v>
      </c>
      <c r="BR1092" s="8" t="s">
        <v>4404</v>
      </c>
      <c r="BS1092" s="18" t="str">
        <f>VLOOKUP(BD[[#This Row],[Estado (Pegar da listagem)]],Tabela11[],2,0)</f>
        <v>Sudeste</v>
      </c>
    </row>
    <row r="1093" spans="1:71" ht="15.75" customHeight="1" x14ac:dyDescent="0.3">
      <c r="A1093" s="3">
        <v>45330.403138530091</v>
      </c>
      <c r="B1093" s="1" t="s">
        <v>58</v>
      </c>
      <c r="C1093" s="1" t="s">
        <v>486</v>
      </c>
      <c r="D1093" s="1" t="s">
        <v>1365</v>
      </c>
      <c r="E1093" s="1">
        <v>47</v>
      </c>
      <c r="F1093" s="1" t="s">
        <v>1187</v>
      </c>
      <c r="G1093" s="1" t="s">
        <v>239</v>
      </c>
      <c r="H1093" s="1" t="s">
        <v>1364</v>
      </c>
      <c r="I1093" s="1" t="s">
        <v>64</v>
      </c>
      <c r="J1093" s="1" t="s">
        <v>114</v>
      </c>
      <c r="K1093" s="1" t="s">
        <v>75</v>
      </c>
      <c r="M1093" s="1" t="s">
        <v>66</v>
      </c>
      <c r="N1093" s="1" t="s">
        <v>262</v>
      </c>
      <c r="O1093" s="1" t="s">
        <v>152</v>
      </c>
      <c r="P1093" s="1" t="s">
        <v>152</v>
      </c>
      <c r="Q1093" s="1" t="s">
        <v>625</v>
      </c>
      <c r="R1093" s="1" t="s">
        <v>231</v>
      </c>
      <c r="S1093" s="1" t="s">
        <v>1363</v>
      </c>
      <c r="T1093" s="1" t="s">
        <v>1363</v>
      </c>
      <c r="W1093" s="1" t="s">
        <v>70</v>
      </c>
      <c r="X1093" s="1" t="s">
        <v>70</v>
      </c>
      <c r="Y1093" s="1">
        <v>1</v>
      </c>
      <c r="Z1093" s="1" t="s">
        <v>183</v>
      </c>
      <c r="AA1093" s="1" t="s">
        <v>236</v>
      </c>
      <c r="AB1093" s="1" t="s">
        <v>236</v>
      </c>
      <c r="AC1093" s="1" t="s">
        <v>237</v>
      </c>
      <c r="AD1093" s="1" t="s">
        <v>74</v>
      </c>
      <c r="AE1093" s="1" t="s">
        <v>75</v>
      </c>
      <c r="AF1093" s="1" t="s">
        <v>121</v>
      </c>
      <c r="AG1093" s="1" t="s">
        <v>299</v>
      </c>
      <c r="AH1093" s="1" t="s">
        <v>58</v>
      </c>
      <c r="AI1093" s="1" t="s">
        <v>58</v>
      </c>
      <c r="AJ1093" s="1" t="s">
        <v>75</v>
      </c>
      <c r="AK1093" s="1" t="s">
        <v>122</v>
      </c>
      <c r="AL1093" s="1" t="s">
        <v>75</v>
      </c>
      <c r="AM1093" s="1" t="s">
        <v>122</v>
      </c>
      <c r="AN1093" s="1" t="s">
        <v>75</v>
      </c>
      <c r="AO1093" s="1" t="s">
        <v>75</v>
      </c>
      <c r="AP1093" s="1" t="s">
        <v>58</v>
      </c>
      <c r="AQ1093" s="1">
        <v>6</v>
      </c>
      <c r="AR1093" s="27">
        <v>6</v>
      </c>
      <c r="AS1093" s="1" t="s">
        <v>229</v>
      </c>
      <c r="AT1093" s="1" t="s">
        <v>229</v>
      </c>
      <c r="AU1093" s="1" t="s">
        <v>58</v>
      </c>
      <c r="AV1093" s="1" t="s">
        <v>81</v>
      </c>
      <c r="AW1093" s="1" t="s">
        <v>58</v>
      </c>
      <c r="AX1093" s="1" t="s">
        <v>81</v>
      </c>
      <c r="AY1093" s="1">
        <v>4</v>
      </c>
      <c r="AZ1093" s="1" t="s">
        <v>83</v>
      </c>
      <c r="BA1093" s="1" t="s">
        <v>83</v>
      </c>
      <c r="BB1093" s="1" t="s">
        <v>106</v>
      </c>
      <c r="BC1093" s="1" t="s">
        <v>1362</v>
      </c>
      <c r="BD1093" s="1"/>
      <c r="BE1093" s="1" t="s">
        <v>75</v>
      </c>
      <c r="BF1093" s="1" t="s">
        <v>75</v>
      </c>
      <c r="BG1093" s="1" t="s">
        <v>87</v>
      </c>
      <c r="BH1093" s="1" t="s">
        <v>368</v>
      </c>
      <c r="BI1093" s="1" t="s">
        <v>1361</v>
      </c>
      <c r="BJ1093" s="1" t="s">
        <v>1361</v>
      </c>
      <c r="BK1093" s="1" t="s">
        <v>1042</v>
      </c>
      <c r="BL1093" s="1" t="s">
        <v>75</v>
      </c>
      <c r="BM1093" s="1" t="s">
        <v>58</v>
      </c>
      <c r="BN1093" s="1" t="s">
        <v>173</v>
      </c>
      <c r="BO1093" s="1" t="s">
        <v>173</v>
      </c>
      <c r="BP1093" s="1" t="s">
        <v>58</v>
      </c>
      <c r="BQ1093" s="1" t="s">
        <v>1360</v>
      </c>
      <c r="BR1093" s="8" t="s">
        <v>4402</v>
      </c>
      <c r="BS1093" s="18" t="str">
        <f>VLOOKUP(BD[[#This Row],[Estado (Pegar da listagem)]],Tabela11[],2,0)</f>
        <v>Sudeste</v>
      </c>
    </row>
    <row r="1094" spans="1:71" ht="15.75" customHeight="1" x14ac:dyDescent="0.3">
      <c r="A1094" s="3">
        <v>45315.438074490739</v>
      </c>
      <c r="B1094" s="1" t="s">
        <v>58</v>
      </c>
      <c r="C1094" s="1" t="s">
        <v>486</v>
      </c>
      <c r="D1094" s="1" t="s">
        <v>3367</v>
      </c>
      <c r="E1094" s="1">
        <v>48</v>
      </c>
      <c r="F1094" s="1" t="s">
        <v>552</v>
      </c>
      <c r="G1094" s="1" t="s">
        <v>239</v>
      </c>
      <c r="H1094" s="1" t="s">
        <v>3366</v>
      </c>
      <c r="I1094" s="1" t="s">
        <v>94</v>
      </c>
      <c r="J1094" s="1" t="s">
        <v>140</v>
      </c>
      <c r="K1094" s="1" t="s">
        <v>58</v>
      </c>
      <c r="L1094" s="1">
        <v>1</v>
      </c>
      <c r="M1094" s="1" t="s">
        <v>66</v>
      </c>
      <c r="N1094" s="1" t="s">
        <v>67</v>
      </c>
      <c r="O1094" s="1" t="s">
        <v>98</v>
      </c>
      <c r="P1094" s="1" t="s">
        <v>98</v>
      </c>
      <c r="R1094" s="1" t="s">
        <v>75</v>
      </c>
      <c r="W1094" s="1" t="s">
        <v>212</v>
      </c>
      <c r="X1094" s="1" t="s">
        <v>212</v>
      </c>
      <c r="Y1094" s="1">
        <v>0</v>
      </c>
      <c r="Z1094" s="1" t="s">
        <v>71</v>
      </c>
      <c r="AA1094" s="1" t="s">
        <v>102</v>
      </c>
      <c r="AB1094" s="1" t="s">
        <v>102</v>
      </c>
      <c r="AC1094" s="1" t="s">
        <v>120</v>
      </c>
      <c r="AD1094" s="1" t="s">
        <v>74</v>
      </c>
      <c r="AE1094" s="1" t="s">
        <v>75</v>
      </c>
      <c r="AF1094" s="1" t="s">
        <v>76</v>
      </c>
      <c r="AG1094" s="1" t="s">
        <v>299</v>
      </c>
      <c r="AH1094" s="1" t="s">
        <v>75</v>
      </c>
      <c r="AI1094" s="1" t="s">
        <v>75</v>
      </c>
      <c r="AJ1094" s="1" t="s">
        <v>58</v>
      </c>
      <c r="AK1094" s="1" t="s">
        <v>143</v>
      </c>
      <c r="AL1094" s="1" t="s">
        <v>75</v>
      </c>
      <c r="AM1094" s="1" t="s">
        <v>78</v>
      </c>
      <c r="AN1094" s="1" t="s">
        <v>58</v>
      </c>
      <c r="AO1094" s="1" t="s">
        <v>58</v>
      </c>
      <c r="AP1094" s="1" t="s">
        <v>58</v>
      </c>
      <c r="AQ1094" s="1">
        <v>3</v>
      </c>
      <c r="AR1094" s="27">
        <v>3</v>
      </c>
      <c r="AS1094" s="1" t="s">
        <v>124</v>
      </c>
      <c r="AT1094" s="1" t="s">
        <v>124</v>
      </c>
      <c r="AU1094" s="1" t="s">
        <v>58</v>
      </c>
      <c r="AV1094" s="1" t="s">
        <v>82</v>
      </c>
      <c r="AW1094" s="1" t="s">
        <v>75</v>
      </c>
      <c r="AX1094" s="1" t="s">
        <v>81</v>
      </c>
      <c r="AY1094" s="1">
        <v>4</v>
      </c>
      <c r="AZ1094" s="1" t="s">
        <v>214</v>
      </c>
      <c r="BA1094" s="1" t="s">
        <v>214</v>
      </c>
      <c r="BB1094" s="1" t="s">
        <v>85</v>
      </c>
      <c r="BC1094" s="1" t="s">
        <v>3365</v>
      </c>
      <c r="BD1094" s="1"/>
      <c r="BE1094" s="1" t="s">
        <v>75</v>
      </c>
      <c r="BF1094" s="1" t="s">
        <v>75</v>
      </c>
      <c r="BG1094" s="1" t="s">
        <v>87</v>
      </c>
      <c r="BH1094" s="1" t="s">
        <v>126</v>
      </c>
      <c r="BI1094" s="1" t="s">
        <v>3364</v>
      </c>
      <c r="BJ1094" s="1" t="s">
        <v>3364</v>
      </c>
      <c r="BK1094" s="1" t="s">
        <v>1405</v>
      </c>
      <c r="BL1094" s="1" t="s">
        <v>75</v>
      </c>
      <c r="BM1094" s="1" t="s">
        <v>58</v>
      </c>
      <c r="BN1094" s="1" t="s">
        <v>3363</v>
      </c>
      <c r="BO1094" s="1" t="s">
        <v>218</v>
      </c>
      <c r="BP1094" s="1" t="s">
        <v>58</v>
      </c>
      <c r="BQ1094" s="1" t="s">
        <v>3362</v>
      </c>
      <c r="BR1094" s="8" t="s">
        <v>4402</v>
      </c>
      <c r="BS1094" s="18" t="str">
        <f>VLOOKUP(BD[[#This Row],[Estado (Pegar da listagem)]],Tabela11[],2,0)</f>
        <v>Nordeste</v>
      </c>
    </row>
    <row r="1095" spans="1:71" ht="15.75" customHeight="1" x14ac:dyDescent="0.3">
      <c r="A1095" s="3">
        <v>45317.625477395835</v>
      </c>
      <c r="B1095" s="1" t="s">
        <v>58</v>
      </c>
      <c r="C1095" s="1" t="s">
        <v>486</v>
      </c>
      <c r="D1095" s="1" t="s">
        <v>2863</v>
      </c>
      <c r="E1095" s="1">
        <v>48</v>
      </c>
      <c r="F1095" s="1" t="s">
        <v>527</v>
      </c>
      <c r="G1095" s="1" t="s">
        <v>62</v>
      </c>
      <c r="H1095" s="1" t="s">
        <v>1097</v>
      </c>
      <c r="I1095" s="1" t="s">
        <v>64</v>
      </c>
      <c r="J1095" s="1" t="s">
        <v>114</v>
      </c>
      <c r="K1095" s="1" t="s">
        <v>58</v>
      </c>
      <c r="L1095" s="1" t="s">
        <v>96</v>
      </c>
      <c r="M1095" s="1" t="s">
        <v>141</v>
      </c>
      <c r="N1095" s="1" t="s">
        <v>67</v>
      </c>
      <c r="O1095" s="1" t="s">
        <v>98</v>
      </c>
      <c r="P1095" s="1" t="s">
        <v>98</v>
      </c>
      <c r="R1095" s="1" t="s">
        <v>75</v>
      </c>
      <c r="W1095" s="1" t="s">
        <v>118</v>
      </c>
      <c r="X1095" s="1" t="s">
        <v>118</v>
      </c>
      <c r="Y1095" s="1">
        <v>0</v>
      </c>
      <c r="Z1095" s="1" t="s">
        <v>71</v>
      </c>
      <c r="AA1095" s="1" t="s">
        <v>102</v>
      </c>
      <c r="AB1095" s="1" t="s">
        <v>102</v>
      </c>
      <c r="AC1095" s="1" t="s">
        <v>103</v>
      </c>
      <c r="AD1095" s="1" t="s">
        <v>74</v>
      </c>
      <c r="AE1095" s="1" t="s">
        <v>58</v>
      </c>
      <c r="AF1095" s="1" t="s">
        <v>121</v>
      </c>
      <c r="AG1095" s="1" t="s">
        <v>299</v>
      </c>
      <c r="AH1095" s="1" t="s">
        <v>75</v>
      </c>
      <c r="AI1095" s="1" t="s">
        <v>58</v>
      </c>
      <c r="AJ1095" s="1" t="s">
        <v>75</v>
      </c>
      <c r="AK1095" s="1" t="s">
        <v>78</v>
      </c>
      <c r="AL1095" s="1" t="s">
        <v>58</v>
      </c>
      <c r="AM1095" s="1" t="s">
        <v>143</v>
      </c>
      <c r="AN1095" s="1" t="s">
        <v>58</v>
      </c>
      <c r="AO1095" s="1" t="s">
        <v>58</v>
      </c>
      <c r="AP1095" s="1" t="s">
        <v>58</v>
      </c>
      <c r="AQ1095" s="1" t="s">
        <v>2862</v>
      </c>
      <c r="AR1095" s="27"/>
      <c r="AS1095" s="1" t="s">
        <v>124</v>
      </c>
      <c r="AT1095" s="1" t="s">
        <v>124</v>
      </c>
      <c r="AU1095" s="1" t="s">
        <v>58</v>
      </c>
      <c r="AV1095" s="1" t="s">
        <v>81</v>
      </c>
      <c r="AW1095" s="1" t="s">
        <v>58</v>
      </c>
      <c r="AX1095" s="1" t="s">
        <v>81</v>
      </c>
      <c r="AY1095" s="1">
        <v>3</v>
      </c>
      <c r="AZ1095" s="1" t="s">
        <v>83</v>
      </c>
      <c r="BA1095" s="1" t="s">
        <v>83</v>
      </c>
      <c r="BB1095" s="1" t="s">
        <v>106</v>
      </c>
      <c r="BC1095" s="1" t="s">
        <v>2861</v>
      </c>
      <c r="BD1095" s="1"/>
      <c r="BE1095" s="1" t="s">
        <v>75</v>
      </c>
      <c r="BF1095" s="1" t="s">
        <v>75</v>
      </c>
      <c r="BG1095" s="1" t="s">
        <v>87</v>
      </c>
      <c r="BH1095" s="1" t="s">
        <v>2860</v>
      </c>
      <c r="BI1095" s="1" t="s">
        <v>2860</v>
      </c>
      <c r="BJ1095" s="1" t="s">
        <v>2860</v>
      </c>
      <c r="BK1095" s="1"/>
      <c r="BL1095" s="1" t="s">
        <v>75</v>
      </c>
      <c r="BM1095" s="1" t="s">
        <v>58</v>
      </c>
      <c r="BN1095" s="1" t="s">
        <v>148</v>
      </c>
      <c r="BO1095" s="1" t="s">
        <v>148</v>
      </c>
      <c r="BP1095" s="1" t="s">
        <v>58</v>
      </c>
      <c r="BQ1095" s="1" t="s">
        <v>2859</v>
      </c>
      <c r="BR1095" s="8" t="s">
        <v>4402</v>
      </c>
      <c r="BS1095" s="18" t="str">
        <f>VLOOKUP(BD[[#This Row],[Estado (Pegar da listagem)]],Tabela11[],2,0)</f>
        <v>Nordeste</v>
      </c>
    </row>
    <row r="1096" spans="1:71" ht="15.75" customHeight="1" x14ac:dyDescent="0.3">
      <c r="A1096" s="3">
        <v>45313.821479282407</v>
      </c>
      <c r="B1096" s="1" t="s">
        <v>58</v>
      </c>
      <c r="C1096" s="1" t="s">
        <v>589</v>
      </c>
      <c r="D1096" s="1" t="s">
        <v>3606</v>
      </c>
      <c r="E1096" s="1">
        <v>48</v>
      </c>
      <c r="F1096" s="1" t="s">
        <v>741</v>
      </c>
      <c r="G1096" s="2" t="s">
        <v>62</v>
      </c>
      <c r="I1096" s="1" t="s">
        <v>64</v>
      </c>
      <c r="J1096" s="1" t="s">
        <v>114</v>
      </c>
      <c r="K1096" s="1" t="s">
        <v>58</v>
      </c>
      <c r="L1096" s="1">
        <v>2</v>
      </c>
      <c r="M1096" s="1" t="s">
        <v>141</v>
      </c>
      <c r="N1096" s="1" t="s">
        <v>67</v>
      </c>
      <c r="O1096" s="1" t="s">
        <v>152</v>
      </c>
      <c r="P1096" s="1" t="s">
        <v>152</v>
      </c>
      <c r="Q1096" s="1" t="s">
        <v>117</v>
      </c>
      <c r="R1096" s="1" t="s">
        <v>231</v>
      </c>
      <c r="S1096" s="1" t="s">
        <v>290</v>
      </c>
      <c r="T1096" s="1"/>
      <c r="U1096" s="1" t="s">
        <v>75</v>
      </c>
      <c r="V1096" s="1"/>
      <c r="W1096" s="1" t="s">
        <v>118</v>
      </c>
      <c r="X1096" s="1" t="s">
        <v>118</v>
      </c>
      <c r="Y1096" s="1">
        <v>1</v>
      </c>
      <c r="Z1096" s="1" t="s">
        <v>101</v>
      </c>
      <c r="AA1096" s="1" t="s">
        <v>3605</v>
      </c>
      <c r="AB1096" s="1" t="s">
        <v>3927</v>
      </c>
      <c r="AC1096" s="1" t="s">
        <v>120</v>
      </c>
      <c r="AD1096" s="1" t="s">
        <v>74</v>
      </c>
      <c r="AE1096" s="1" t="s">
        <v>75</v>
      </c>
      <c r="AF1096" s="1" t="s">
        <v>76</v>
      </c>
      <c r="AG1096" s="1" t="s">
        <v>299</v>
      </c>
      <c r="AH1096" s="1" t="s">
        <v>58</v>
      </c>
      <c r="AI1096" s="1" t="s">
        <v>58</v>
      </c>
      <c r="AJ1096" s="1" t="s">
        <v>75</v>
      </c>
      <c r="AK1096" s="1" t="s">
        <v>78</v>
      </c>
      <c r="AL1096" s="1" t="s">
        <v>75</v>
      </c>
      <c r="AM1096" s="1" t="s">
        <v>78</v>
      </c>
      <c r="AN1096" s="1" t="s">
        <v>58</v>
      </c>
      <c r="AO1096" s="1" t="s">
        <v>58</v>
      </c>
      <c r="AP1096" s="1" t="s">
        <v>58</v>
      </c>
      <c r="AQ1096" s="1">
        <v>2</v>
      </c>
      <c r="AR1096" s="27">
        <v>2</v>
      </c>
      <c r="AS1096" s="1" t="s">
        <v>283</v>
      </c>
      <c r="AT1096" s="1" t="s">
        <v>283</v>
      </c>
      <c r="AU1096" s="1" t="s">
        <v>58</v>
      </c>
      <c r="AV1096" s="1" t="s">
        <v>82</v>
      </c>
      <c r="AW1096" s="1" t="s">
        <v>75</v>
      </c>
      <c r="AX1096" s="1" t="s">
        <v>82</v>
      </c>
      <c r="AY1096" s="1">
        <v>5</v>
      </c>
      <c r="AZ1096" s="1" t="s">
        <v>83</v>
      </c>
      <c r="BA1096" s="1" t="s">
        <v>83</v>
      </c>
      <c r="BB1096" s="1" t="s">
        <v>106</v>
      </c>
      <c r="BC1096" s="1" t="s">
        <v>86</v>
      </c>
      <c r="BD1096" s="1" t="s">
        <v>86</v>
      </c>
      <c r="BE1096" s="1" t="s">
        <v>58</v>
      </c>
      <c r="BF1096" s="1" t="s">
        <v>75</v>
      </c>
      <c r="BG1096" s="1" t="s">
        <v>248</v>
      </c>
      <c r="BH1096" s="1" t="s">
        <v>157</v>
      </c>
      <c r="BI1096" s="1" t="s">
        <v>203</v>
      </c>
      <c r="BJ1096" s="1" t="s">
        <v>172</v>
      </c>
      <c r="BK1096" s="1" t="s">
        <v>172</v>
      </c>
      <c r="BL1096" s="1" t="s">
        <v>75</v>
      </c>
      <c r="BM1096" s="1" t="s">
        <v>58</v>
      </c>
      <c r="BP1096" s="1" t="s">
        <v>58</v>
      </c>
      <c r="BR1096" s="8" t="s">
        <v>4402</v>
      </c>
      <c r="BS1096" s="18" t="str">
        <f>VLOOKUP(BD[[#This Row],[Estado (Pegar da listagem)]],Tabela11[],2,0)</f>
        <v>Norte</v>
      </c>
    </row>
    <row r="1097" spans="1:71" ht="15.75" customHeight="1" x14ac:dyDescent="0.3">
      <c r="A1097" s="3">
        <v>45317.803943611114</v>
      </c>
      <c r="B1097" s="1" t="s">
        <v>58</v>
      </c>
      <c r="C1097" s="1" t="s">
        <v>575</v>
      </c>
      <c r="D1097" s="1" t="s">
        <v>2766</v>
      </c>
      <c r="E1097" s="1">
        <v>49</v>
      </c>
      <c r="F1097" s="1" t="s">
        <v>494</v>
      </c>
      <c r="G1097" s="1" t="s">
        <v>239</v>
      </c>
      <c r="H1097" s="1" t="s">
        <v>2765</v>
      </c>
      <c r="I1097" s="1" t="s">
        <v>64</v>
      </c>
      <c r="J1097" s="1" t="s">
        <v>114</v>
      </c>
      <c r="K1097" s="1" t="s">
        <v>58</v>
      </c>
      <c r="L1097" s="1">
        <v>2</v>
      </c>
      <c r="M1097" s="1" t="s">
        <v>141</v>
      </c>
      <c r="N1097" s="1" t="s">
        <v>67</v>
      </c>
      <c r="O1097" s="1" t="s">
        <v>98</v>
      </c>
      <c r="P1097" s="1" t="s">
        <v>98</v>
      </c>
      <c r="R1097" s="1" t="s">
        <v>75</v>
      </c>
      <c r="W1097" s="1" t="s">
        <v>70</v>
      </c>
      <c r="X1097" s="1" t="s">
        <v>70</v>
      </c>
      <c r="Y1097" s="1">
        <v>0</v>
      </c>
      <c r="Z1097" s="1" t="s">
        <v>71</v>
      </c>
      <c r="AA1097" s="1" t="s">
        <v>119</v>
      </c>
      <c r="AB1097" s="1" t="s">
        <v>119</v>
      </c>
      <c r="AC1097" s="1" t="s">
        <v>2764</v>
      </c>
      <c r="AD1097" s="1" t="s">
        <v>74</v>
      </c>
      <c r="AE1097" s="1" t="s">
        <v>58</v>
      </c>
      <c r="AF1097" s="1" t="s">
        <v>76</v>
      </c>
      <c r="AG1097" s="1" t="s">
        <v>299</v>
      </c>
      <c r="AH1097" s="1" t="s">
        <v>58</v>
      </c>
      <c r="AI1097" s="1" t="s">
        <v>58</v>
      </c>
      <c r="AJ1097" s="1" t="s">
        <v>75</v>
      </c>
      <c r="AK1097" s="1" t="s">
        <v>78</v>
      </c>
      <c r="AL1097" s="1" t="s">
        <v>75</v>
      </c>
      <c r="AM1097" s="1" t="s">
        <v>78</v>
      </c>
      <c r="AN1097" s="1" t="s">
        <v>58</v>
      </c>
      <c r="AO1097" s="1" t="s">
        <v>58</v>
      </c>
      <c r="AP1097" s="1" t="s">
        <v>58</v>
      </c>
      <c r="AQ1097" s="1" t="s">
        <v>2763</v>
      </c>
      <c r="AR1097" s="27">
        <v>350</v>
      </c>
      <c r="AS1097" s="1" t="s">
        <v>105</v>
      </c>
      <c r="AT1097" s="1" t="s">
        <v>105</v>
      </c>
      <c r="AU1097" s="1" t="s">
        <v>58</v>
      </c>
      <c r="AV1097" s="1" t="s">
        <v>82</v>
      </c>
      <c r="AW1097" s="1" t="s">
        <v>58</v>
      </c>
      <c r="AX1097" s="1" t="s">
        <v>82</v>
      </c>
      <c r="AY1097" s="1">
        <v>5</v>
      </c>
      <c r="AZ1097" s="1" t="s">
        <v>155</v>
      </c>
      <c r="BA1097" s="1" t="s">
        <v>83</v>
      </c>
      <c r="BB1097" s="1" t="s">
        <v>85</v>
      </c>
      <c r="BC1097" s="1" t="s">
        <v>86</v>
      </c>
      <c r="BD1097" s="1" t="s">
        <v>86</v>
      </c>
      <c r="BE1097" s="1" t="s">
        <v>58</v>
      </c>
      <c r="BF1097" s="1" t="s">
        <v>75</v>
      </c>
      <c r="BG1097" s="1" t="s">
        <v>248</v>
      </c>
      <c r="BH1097" s="1" t="s">
        <v>157</v>
      </c>
      <c r="BI1097" s="1" t="s">
        <v>127</v>
      </c>
      <c r="BJ1097" s="1" t="s">
        <v>146</v>
      </c>
      <c r="BK1097" s="1" t="s">
        <v>146</v>
      </c>
      <c r="BL1097" s="1" t="s">
        <v>75</v>
      </c>
      <c r="BM1097" s="1" t="s">
        <v>58</v>
      </c>
      <c r="BN1097" s="1" t="s">
        <v>1143</v>
      </c>
      <c r="BO1097" s="1" t="s">
        <v>1930</v>
      </c>
      <c r="BP1097" s="1" t="s">
        <v>58</v>
      </c>
      <c r="BR1097" s="8" t="s">
        <v>4402</v>
      </c>
      <c r="BS1097" s="18" t="str">
        <f>VLOOKUP(BD[[#This Row],[Estado (Pegar da listagem)]],Tabela11[],2,0)</f>
        <v>Sudeste</v>
      </c>
    </row>
    <row r="1098" spans="1:71" ht="15.75" customHeight="1" x14ac:dyDescent="0.3">
      <c r="A1098" s="3">
        <v>45315.450747708332</v>
      </c>
      <c r="B1098" s="1" t="s">
        <v>58</v>
      </c>
      <c r="C1098" s="1" t="s">
        <v>486</v>
      </c>
      <c r="D1098" s="1" t="s">
        <v>3358</v>
      </c>
      <c r="E1098" s="1">
        <v>50</v>
      </c>
      <c r="F1098" s="1" t="s">
        <v>869</v>
      </c>
      <c r="G1098" s="1" t="s">
        <v>239</v>
      </c>
      <c r="H1098" s="1" t="s">
        <v>3357</v>
      </c>
      <c r="I1098" s="1" t="s">
        <v>64</v>
      </c>
      <c r="J1098" s="1" t="s">
        <v>95</v>
      </c>
      <c r="K1098" s="1" t="s">
        <v>58</v>
      </c>
      <c r="L1098" s="1">
        <v>1</v>
      </c>
      <c r="M1098" s="1" t="s">
        <v>141</v>
      </c>
      <c r="N1098" s="1" t="s">
        <v>1301</v>
      </c>
      <c r="O1098" s="1" t="s">
        <v>98</v>
      </c>
      <c r="P1098" s="1" t="s">
        <v>98</v>
      </c>
      <c r="R1098" s="1" t="s">
        <v>75</v>
      </c>
      <c r="W1098" s="1" t="s">
        <v>118</v>
      </c>
      <c r="X1098" s="1" t="s">
        <v>118</v>
      </c>
      <c r="Y1098" s="1">
        <v>0</v>
      </c>
      <c r="Z1098" s="1" t="s">
        <v>183</v>
      </c>
      <c r="AA1098" s="1" t="s">
        <v>102</v>
      </c>
      <c r="AB1098" s="1" t="s">
        <v>102</v>
      </c>
      <c r="AC1098" s="1" t="s">
        <v>103</v>
      </c>
      <c r="AD1098" s="1" t="s">
        <v>74</v>
      </c>
      <c r="AE1098" s="1" t="s">
        <v>75</v>
      </c>
      <c r="AF1098" s="1" t="s">
        <v>76</v>
      </c>
      <c r="AG1098" s="1" t="s">
        <v>299</v>
      </c>
      <c r="AH1098" s="1" t="s">
        <v>75</v>
      </c>
      <c r="AI1098" s="1" t="s">
        <v>58</v>
      </c>
      <c r="AJ1098" s="1" t="s">
        <v>58</v>
      </c>
      <c r="AK1098" s="1" t="s">
        <v>143</v>
      </c>
      <c r="AL1098" s="1" t="s">
        <v>58</v>
      </c>
      <c r="AM1098" s="1" t="s">
        <v>143</v>
      </c>
      <c r="AN1098" s="1" t="s">
        <v>58</v>
      </c>
      <c r="AO1098" s="1" t="s">
        <v>58</v>
      </c>
      <c r="AP1098" s="1" t="s">
        <v>58</v>
      </c>
      <c r="AQ1098" s="1">
        <v>40</v>
      </c>
      <c r="AR1098" s="27">
        <v>40</v>
      </c>
      <c r="AS1098" s="1" t="s">
        <v>170</v>
      </c>
      <c r="AT1098" s="1" t="s">
        <v>170</v>
      </c>
      <c r="AU1098" s="1" t="s">
        <v>58</v>
      </c>
      <c r="AV1098" s="1" t="s">
        <v>191</v>
      </c>
      <c r="AW1098" s="1" t="s">
        <v>75</v>
      </c>
      <c r="AX1098" s="1" t="s">
        <v>81</v>
      </c>
      <c r="AY1098" s="1">
        <v>5</v>
      </c>
      <c r="AZ1098" s="1" t="s">
        <v>155</v>
      </c>
      <c r="BA1098" s="1" t="s">
        <v>83</v>
      </c>
      <c r="BB1098" s="1" t="s">
        <v>106</v>
      </c>
      <c r="BC1098" s="1" t="s">
        <v>107</v>
      </c>
      <c r="BD1098" s="1" t="s">
        <v>107</v>
      </c>
      <c r="BE1098" s="1" t="s">
        <v>75</v>
      </c>
      <c r="BF1098" s="1" t="s">
        <v>75</v>
      </c>
      <c r="BG1098" s="1" t="s">
        <v>87</v>
      </c>
      <c r="BH1098" s="1" t="s">
        <v>157</v>
      </c>
      <c r="BI1098" s="1" t="s">
        <v>2194</v>
      </c>
      <c r="BJ1098" s="1" t="s">
        <v>2194</v>
      </c>
      <c r="BK1098" s="1" t="s">
        <v>1405</v>
      </c>
      <c r="BL1098" s="1" t="s">
        <v>75</v>
      </c>
      <c r="BM1098" s="1" t="s">
        <v>58</v>
      </c>
      <c r="BN1098" s="1" t="s">
        <v>3356</v>
      </c>
      <c r="BO1098" s="1" t="s">
        <v>160</v>
      </c>
      <c r="BP1098" s="1" t="s">
        <v>58</v>
      </c>
      <c r="BR1098" s="8" t="s">
        <v>4402</v>
      </c>
      <c r="BS1098" s="18" t="str">
        <f>VLOOKUP(BD[[#This Row],[Estado (Pegar da listagem)]],Tabela11[],2,0)</f>
        <v>Centro Oeste</v>
      </c>
    </row>
    <row r="1099" spans="1:71" ht="15.75" customHeight="1" x14ac:dyDescent="0.3">
      <c r="A1099" s="3">
        <v>45317.821483321764</v>
      </c>
      <c r="B1099" s="1" t="s">
        <v>58</v>
      </c>
      <c r="C1099" s="1" t="s">
        <v>589</v>
      </c>
      <c r="D1099" s="1" t="s">
        <v>2758</v>
      </c>
      <c r="E1099" s="1">
        <v>50</v>
      </c>
      <c r="F1099" s="1" t="s">
        <v>508</v>
      </c>
      <c r="G1099" s="1" t="s">
        <v>239</v>
      </c>
      <c r="H1099" s="1" t="s">
        <v>2757</v>
      </c>
      <c r="I1099" s="1" t="s">
        <v>64</v>
      </c>
      <c r="J1099" s="1" t="s">
        <v>65</v>
      </c>
      <c r="K1099" s="1" t="s">
        <v>58</v>
      </c>
      <c r="L1099" s="1">
        <v>2</v>
      </c>
      <c r="M1099" s="1" t="s">
        <v>66</v>
      </c>
      <c r="N1099" s="1" t="s">
        <v>601</v>
      </c>
      <c r="O1099" s="1" t="s">
        <v>152</v>
      </c>
      <c r="P1099" s="1" t="s">
        <v>152</v>
      </c>
      <c r="Q1099" s="1" t="s">
        <v>2756</v>
      </c>
      <c r="R1099" s="1" t="s">
        <v>4522</v>
      </c>
      <c r="S1099" s="1" t="s">
        <v>2755</v>
      </c>
      <c r="T1099" s="1" t="s">
        <v>4522</v>
      </c>
      <c r="U1099" s="1" t="s">
        <v>290</v>
      </c>
      <c r="V1099" s="1"/>
      <c r="W1099" s="1" t="s">
        <v>118</v>
      </c>
      <c r="X1099" s="1" t="s">
        <v>118</v>
      </c>
      <c r="Y1099" s="1">
        <v>1</v>
      </c>
      <c r="Z1099" s="1" t="s">
        <v>71</v>
      </c>
      <c r="AA1099" s="1" t="s">
        <v>102</v>
      </c>
      <c r="AB1099" s="1" t="s">
        <v>102</v>
      </c>
      <c r="AC1099" s="1" t="s">
        <v>292</v>
      </c>
      <c r="AD1099" s="1" t="s">
        <v>74</v>
      </c>
      <c r="AF1099" s="1" t="s">
        <v>76</v>
      </c>
      <c r="AG1099" s="1" t="s">
        <v>299</v>
      </c>
      <c r="AH1099" s="1" t="s">
        <v>58</v>
      </c>
      <c r="AI1099" s="1" t="s">
        <v>75</v>
      </c>
      <c r="AJ1099" s="1" t="s">
        <v>75</v>
      </c>
      <c r="AK1099" s="1" t="s">
        <v>78</v>
      </c>
      <c r="AL1099" s="1" t="s">
        <v>58</v>
      </c>
      <c r="AM1099" s="1" t="s">
        <v>78</v>
      </c>
      <c r="AN1099" s="1" t="s">
        <v>58</v>
      </c>
      <c r="AO1099" s="1" t="s">
        <v>58</v>
      </c>
      <c r="AP1099" s="1" t="s">
        <v>58</v>
      </c>
      <c r="AQ1099" s="1">
        <v>150</v>
      </c>
      <c r="AR1099" s="27">
        <v>150</v>
      </c>
      <c r="AS1099" s="1" t="s">
        <v>170</v>
      </c>
      <c r="AT1099" s="1" t="s">
        <v>170</v>
      </c>
      <c r="AU1099" s="1" t="s">
        <v>58</v>
      </c>
      <c r="AV1099" s="1" t="s">
        <v>191</v>
      </c>
      <c r="AW1099" s="1" t="s">
        <v>58</v>
      </c>
      <c r="AX1099" s="1" t="s">
        <v>191</v>
      </c>
      <c r="AY1099" s="1">
        <v>5</v>
      </c>
      <c r="AZ1099" s="1" t="s">
        <v>171</v>
      </c>
      <c r="BA1099" s="1" t="s">
        <v>83</v>
      </c>
      <c r="BB1099" s="1" t="s">
        <v>106</v>
      </c>
      <c r="BC1099" s="1" t="s">
        <v>1678</v>
      </c>
      <c r="BD1099" s="1" t="s">
        <v>1741</v>
      </c>
      <c r="BE1099" s="1" t="s">
        <v>75</v>
      </c>
      <c r="BF1099" s="1" t="s">
        <v>75</v>
      </c>
      <c r="BG1099" s="1" t="s">
        <v>248</v>
      </c>
      <c r="BH1099" s="1" t="s">
        <v>207</v>
      </c>
      <c r="BI1099" s="1" t="s">
        <v>172</v>
      </c>
      <c r="BJ1099" s="1" t="s">
        <v>172</v>
      </c>
      <c r="BK1099" s="1" t="s">
        <v>172</v>
      </c>
      <c r="BL1099" s="1" t="s">
        <v>58</v>
      </c>
      <c r="BM1099" s="1" t="s">
        <v>58</v>
      </c>
      <c r="BN1099" s="1" t="s">
        <v>2754</v>
      </c>
      <c r="BO1099" s="1" t="s">
        <v>4569</v>
      </c>
      <c r="BP1099" s="1" t="s">
        <v>58</v>
      </c>
      <c r="BR1099" s="8" t="s">
        <v>4402</v>
      </c>
      <c r="BS1099" s="18" t="str">
        <f>VLOOKUP(BD[[#This Row],[Estado (Pegar da listagem)]],Tabela11[],2,0)</f>
        <v>Nordeste</v>
      </c>
    </row>
    <row r="1100" spans="1:71" ht="15.75" customHeight="1" x14ac:dyDescent="0.3">
      <c r="A1100" s="3">
        <v>45313.61093894676</v>
      </c>
      <c r="B1100" s="1" t="s">
        <v>58</v>
      </c>
      <c r="C1100" s="1" t="s">
        <v>589</v>
      </c>
      <c r="D1100" s="1" t="s">
        <v>3705</v>
      </c>
      <c r="E1100" s="1">
        <v>51</v>
      </c>
      <c r="F1100" s="1" t="s">
        <v>500</v>
      </c>
      <c r="G1100" s="1" t="s">
        <v>239</v>
      </c>
      <c r="H1100" s="1" t="s">
        <v>698</v>
      </c>
      <c r="I1100" s="1" t="s">
        <v>64</v>
      </c>
      <c r="J1100" s="1" t="s">
        <v>114</v>
      </c>
      <c r="K1100" s="1" t="s">
        <v>58</v>
      </c>
      <c r="L1100" s="1" t="s">
        <v>96</v>
      </c>
      <c r="M1100" s="1" t="s">
        <v>66</v>
      </c>
      <c r="N1100" s="1" t="s">
        <v>637</v>
      </c>
      <c r="O1100" s="1" t="s">
        <v>152</v>
      </c>
      <c r="P1100" s="1" t="s">
        <v>152</v>
      </c>
      <c r="Q1100" s="1" t="s">
        <v>2338</v>
      </c>
      <c r="R1100" s="1" t="s">
        <v>234</v>
      </c>
      <c r="S1100" s="1" t="s">
        <v>3704</v>
      </c>
      <c r="T1100" s="1" t="s">
        <v>234</v>
      </c>
      <c r="U1100" s="1" t="s">
        <v>290</v>
      </c>
      <c r="V1100" s="1"/>
      <c r="W1100" s="1" t="s">
        <v>118</v>
      </c>
      <c r="X1100" s="1" t="s">
        <v>118</v>
      </c>
      <c r="Y1100" s="1">
        <v>0</v>
      </c>
      <c r="Z1100" s="1" t="s">
        <v>71</v>
      </c>
      <c r="AA1100" s="1" t="s">
        <v>102</v>
      </c>
      <c r="AB1100" s="1" t="s">
        <v>102</v>
      </c>
      <c r="AC1100" s="1" t="s">
        <v>103</v>
      </c>
      <c r="AD1100" s="1" t="s">
        <v>104</v>
      </c>
      <c r="AE1100" s="1" t="s">
        <v>75</v>
      </c>
      <c r="AF1100" s="1" t="s">
        <v>121</v>
      </c>
      <c r="AG1100" s="1" t="s">
        <v>299</v>
      </c>
      <c r="AH1100" s="1" t="s">
        <v>58</v>
      </c>
      <c r="AI1100" s="1" t="s">
        <v>75</v>
      </c>
      <c r="AJ1100" s="1" t="s">
        <v>58</v>
      </c>
      <c r="AK1100" s="1" t="s">
        <v>143</v>
      </c>
      <c r="AL1100" s="1" t="s">
        <v>58</v>
      </c>
      <c r="AM1100" s="1" t="s">
        <v>143</v>
      </c>
      <c r="AN1100" s="1" t="s">
        <v>75</v>
      </c>
      <c r="AO1100" s="1" t="s">
        <v>75</v>
      </c>
      <c r="AP1100" s="1" t="s">
        <v>58</v>
      </c>
      <c r="AQ1100" s="1">
        <v>5</v>
      </c>
      <c r="AR1100" s="27">
        <v>5</v>
      </c>
      <c r="AS1100" s="1" t="s">
        <v>133</v>
      </c>
      <c r="AT1100" s="1" t="s">
        <v>133</v>
      </c>
      <c r="AU1100" s="1" t="s">
        <v>58</v>
      </c>
      <c r="AV1100" s="1" t="s">
        <v>82</v>
      </c>
      <c r="AW1100" s="1" t="s">
        <v>58</v>
      </c>
      <c r="AX1100" s="1" t="s">
        <v>82</v>
      </c>
      <c r="AY1100" s="1">
        <v>4</v>
      </c>
      <c r="AZ1100" s="1" t="s">
        <v>214</v>
      </c>
      <c r="BA1100" s="1" t="s">
        <v>83</v>
      </c>
      <c r="BB1100" s="1" t="s">
        <v>106</v>
      </c>
      <c r="BC1100" s="1" t="s">
        <v>3703</v>
      </c>
      <c r="BD1100" s="1" t="s">
        <v>1741</v>
      </c>
      <c r="BE1100" s="1" t="s">
        <v>75</v>
      </c>
      <c r="BF1100" s="1" t="s">
        <v>75</v>
      </c>
      <c r="BG1100" s="1" t="s">
        <v>248</v>
      </c>
      <c r="BH1100" s="1" t="s">
        <v>3702</v>
      </c>
      <c r="BI1100" s="1" t="s">
        <v>1748</v>
      </c>
      <c r="BJ1100" s="1" t="s">
        <v>258</v>
      </c>
      <c r="BK1100" s="1" t="s">
        <v>1405</v>
      </c>
      <c r="BL1100" s="1" t="s">
        <v>75</v>
      </c>
      <c r="BM1100" s="1" t="s">
        <v>58</v>
      </c>
      <c r="BN1100" s="1" t="s">
        <v>3701</v>
      </c>
      <c r="BO1100" s="1" t="s">
        <v>4569</v>
      </c>
      <c r="BP1100" s="1" t="s">
        <v>58</v>
      </c>
      <c r="BQ1100" s="1" t="s">
        <v>3700</v>
      </c>
      <c r="BR1100" s="8" t="s">
        <v>4402</v>
      </c>
      <c r="BS1100" s="18" t="str">
        <f>VLOOKUP(BD[[#This Row],[Estado (Pegar da listagem)]],Tabela11[],2,0)</f>
        <v>Nordeste</v>
      </c>
    </row>
    <row r="1101" spans="1:71" ht="15.75" customHeight="1" x14ac:dyDescent="0.3">
      <c r="A1101" s="3">
        <v>45321.487951203701</v>
      </c>
      <c r="B1101" s="1" t="s">
        <v>58</v>
      </c>
      <c r="C1101" s="1" t="s">
        <v>506</v>
      </c>
      <c r="D1101" s="1" t="s">
        <v>2437</v>
      </c>
      <c r="E1101" s="1">
        <v>53</v>
      </c>
      <c r="F1101" s="1" t="s">
        <v>869</v>
      </c>
      <c r="G1101" s="1" t="s">
        <v>62</v>
      </c>
      <c r="H1101" s="1" t="s">
        <v>870</v>
      </c>
      <c r="I1101" s="1" t="s">
        <v>94</v>
      </c>
      <c r="J1101" s="1" t="s">
        <v>140</v>
      </c>
      <c r="M1101" s="1" t="s">
        <v>66</v>
      </c>
      <c r="N1101" s="1" t="s">
        <v>262</v>
      </c>
      <c r="O1101" s="1" t="s">
        <v>152</v>
      </c>
      <c r="P1101" s="1" t="s">
        <v>152</v>
      </c>
      <c r="R1101" s="1" t="s">
        <v>75</v>
      </c>
      <c r="W1101" s="1" t="s">
        <v>118</v>
      </c>
      <c r="X1101" s="1" t="s">
        <v>118</v>
      </c>
      <c r="Z1101" s="1" t="s">
        <v>183</v>
      </c>
      <c r="AA1101" s="1" t="s">
        <v>102</v>
      </c>
      <c r="AB1101" s="1" t="s">
        <v>102</v>
      </c>
      <c r="AC1101" s="1" t="s">
        <v>103</v>
      </c>
      <c r="AD1101" s="1" t="s">
        <v>104</v>
      </c>
      <c r="AE1101" s="1" t="s">
        <v>75</v>
      </c>
      <c r="AF1101" s="1" t="s">
        <v>121</v>
      </c>
      <c r="AG1101" s="1" t="s">
        <v>299</v>
      </c>
      <c r="AH1101" s="1" t="s">
        <v>58</v>
      </c>
      <c r="AI1101" s="1" t="s">
        <v>58</v>
      </c>
      <c r="AJ1101" s="1" t="s">
        <v>75</v>
      </c>
      <c r="AK1101" s="1" t="s">
        <v>122</v>
      </c>
      <c r="AL1101" s="1" t="s">
        <v>75</v>
      </c>
      <c r="AM1101" s="1" t="s">
        <v>122</v>
      </c>
      <c r="AN1101" s="1" t="s">
        <v>75</v>
      </c>
      <c r="AO1101" s="1" t="s">
        <v>75</v>
      </c>
      <c r="AP1101" s="1" t="s">
        <v>58</v>
      </c>
      <c r="AQ1101" s="1">
        <v>4</v>
      </c>
      <c r="AR1101" s="27">
        <v>4</v>
      </c>
      <c r="AS1101" s="1" t="s">
        <v>124</v>
      </c>
      <c r="AT1101" s="1" t="s">
        <v>124</v>
      </c>
      <c r="AU1101" s="1" t="s">
        <v>58</v>
      </c>
      <c r="AV1101" s="1" t="s">
        <v>191</v>
      </c>
      <c r="AW1101" s="1" t="s">
        <v>75</v>
      </c>
      <c r="AY1101" s="1">
        <v>4</v>
      </c>
      <c r="AZ1101" s="1" t="s">
        <v>83</v>
      </c>
      <c r="BA1101" s="1" t="s">
        <v>83</v>
      </c>
      <c r="BB1101" s="1" t="s">
        <v>106</v>
      </c>
      <c r="BC1101" s="1" t="s">
        <v>107</v>
      </c>
      <c r="BD1101" s="1" t="s">
        <v>107</v>
      </c>
      <c r="BE1101" s="1" t="s">
        <v>75</v>
      </c>
      <c r="BF1101" s="1" t="s">
        <v>75</v>
      </c>
      <c r="BG1101" s="1" t="s">
        <v>87</v>
      </c>
      <c r="BH1101" s="1" t="s">
        <v>157</v>
      </c>
      <c r="BJ1101" s="1" t="s">
        <v>146</v>
      </c>
      <c r="BK1101" s="1" t="s">
        <v>146</v>
      </c>
      <c r="BL1101" s="1" t="s">
        <v>75</v>
      </c>
      <c r="BM1101" s="1" t="s">
        <v>58</v>
      </c>
      <c r="BN1101" s="1" t="s">
        <v>148</v>
      </c>
      <c r="BO1101" s="1" t="s">
        <v>148</v>
      </c>
      <c r="BP1101" s="1" t="s">
        <v>58</v>
      </c>
      <c r="BR1101" s="8" t="s">
        <v>4402</v>
      </c>
      <c r="BS1101" s="18" t="str">
        <f>VLOOKUP(BD[[#This Row],[Estado (Pegar da listagem)]],Tabela11[],2,0)</f>
        <v>Centro Oeste</v>
      </c>
    </row>
    <row r="1102" spans="1:71" ht="15.75" customHeight="1" x14ac:dyDescent="0.3">
      <c r="A1102" s="3">
        <v>45314.570452650463</v>
      </c>
      <c r="B1102" s="1" t="s">
        <v>58</v>
      </c>
      <c r="C1102" s="1" t="s">
        <v>589</v>
      </c>
      <c r="D1102" s="1" t="s">
        <v>3518</v>
      </c>
      <c r="E1102" s="1">
        <v>54</v>
      </c>
      <c r="F1102" s="1" t="s">
        <v>878</v>
      </c>
      <c r="G1102" s="2" t="s">
        <v>239</v>
      </c>
      <c r="I1102" s="1" t="s">
        <v>94</v>
      </c>
      <c r="K1102" s="1" t="s">
        <v>58</v>
      </c>
      <c r="L1102" s="1">
        <v>2</v>
      </c>
      <c r="M1102" s="1" t="s">
        <v>66</v>
      </c>
      <c r="N1102" s="1" t="s">
        <v>67</v>
      </c>
      <c r="O1102" s="1" t="s">
        <v>152</v>
      </c>
      <c r="P1102" s="1" t="s">
        <v>152</v>
      </c>
      <c r="Q1102" s="1" t="s">
        <v>2440</v>
      </c>
      <c r="R1102" s="1" t="s">
        <v>2440</v>
      </c>
      <c r="S1102" s="1" t="s">
        <v>290</v>
      </c>
      <c r="T1102" s="1"/>
      <c r="U1102" s="1" t="s">
        <v>290</v>
      </c>
      <c r="V1102" s="1"/>
      <c r="W1102" s="1" t="s">
        <v>118</v>
      </c>
      <c r="X1102" s="1" t="s">
        <v>118</v>
      </c>
      <c r="Y1102" s="1">
        <v>0</v>
      </c>
      <c r="Z1102" s="1" t="s">
        <v>3517</v>
      </c>
      <c r="AA1102" s="1" t="s">
        <v>3470</v>
      </c>
      <c r="AB1102" s="1" t="s">
        <v>3927</v>
      </c>
      <c r="AC1102" s="1" t="s">
        <v>103</v>
      </c>
      <c r="AD1102" s="1" t="s">
        <v>74</v>
      </c>
      <c r="AE1102" s="1" t="s">
        <v>58</v>
      </c>
      <c r="AF1102" s="1" t="s">
        <v>121</v>
      </c>
      <c r="AG1102" s="1" t="s">
        <v>299</v>
      </c>
      <c r="AH1102" s="1" t="s">
        <v>58</v>
      </c>
      <c r="AI1102" s="1" t="s">
        <v>75</v>
      </c>
      <c r="AJ1102" s="1" t="s">
        <v>75</v>
      </c>
      <c r="AK1102" s="1" t="s">
        <v>78</v>
      </c>
      <c r="AL1102" s="1" t="s">
        <v>58</v>
      </c>
      <c r="AM1102" s="1" t="s">
        <v>143</v>
      </c>
      <c r="AN1102" s="1" t="s">
        <v>58</v>
      </c>
      <c r="AO1102" s="1" t="s">
        <v>58</v>
      </c>
      <c r="AP1102" s="1" t="s">
        <v>58</v>
      </c>
      <c r="AQ1102" s="1">
        <v>8</v>
      </c>
      <c r="AR1102" s="27">
        <v>8</v>
      </c>
      <c r="AS1102" s="1" t="s">
        <v>133</v>
      </c>
      <c r="AT1102" s="1" t="s">
        <v>133</v>
      </c>
      <c r="AU1102" s="1" t="s">
        <v>58</v>
      </c>
      <c r="AV1102" s="1" t="s">
        <v>82</v>
      </c>
      <c r="AW1102" s="1" t="s">
        <v>75</v>
      </c>
      <c r="AX1102" s="1" t="s">
        <v>82</v>
      </c>
      <c r="AY1102" s="1">
        <v>5</v>
      </c>
      <c r="AZ1102" s="1" t="s">
        <v>83</v>
      </c>
      <c r="BA1102" s="1" t="s">
        <v>83</v>
      </c>
      <c r="BB1102" s="1" t="s">
        <v>106</v>
      </c>
      <c r="BC1102" s="1" t="s">
        <v>86</v>
      </c>
      <c r="BD1102" s="1" t="s">
        <v>86</v>
      </c>
      <c r="BE1102" s="1" t="s">
        <v>75</v>
      </c>
      <c r="BF1102" s="1" t="s">
        <v>75</v>
      </c>
      <c r="BG1102" s="1" t="s">
        <v>248</v>
      </c>
      <c r="BH1102" s="1" t="s">
        <v>126</v>
      </c>
      <c r="BI1102" s="1" t="s">
        <v>3516</v>
      </c>
      <c r="BJ1102" s="1" t="s">
        <v>2822</v>
      </c>
      <c r="BK1102" s="1" t="s">
        <v>1055</v>
      </c>
      <c r="BL1102" s="1" t="s">
        <v>75</v>
      </c>
      <c r="BM1102" s="1" t="s">
        <v>58</v>
      </c>
      <c r="BN1102" s="1" t="s">
        <v>179</v>
      </c>
      <c r="BO1102" s="1" t="s">
        <v>179</v>
      </c>
      <c r="BP1102" s="1" t="s">
        <v>58</v>
      </c>
      <c r="BR1102" s="8" t="s">
        <v>4402</v>
      </c>
      <c r="BS1102" s="18" t="str">
        <f>VLOOKUP(BD[[#This Row],[Estado (Pegar da listagem)]],Tabela11[],2,0)</f>
        <v>Sul</v>
      </c>
    </row>
    <row r="1103" spans="1:71" ht="15.75" customHeight="1" x14ac:dyDescent="0.3">
      <c r="A1103" s="3">
        <v>45315.827487511575</v>
      </c>
      <c r="B1103" s="1" t="s">
        <v>58</v>
      </c>
      <c r="C1103" s="1" t="s">
        <v>575</v>
      </c>
      <c r="D1103" s="1" t="s">
        <v>3185</v>
      </c>
      <c r="E1103" s="1">
        <v>54</v>
      </c>
      <c r="F1103" s="1" t="s">
        <v>878</v>
      </c>
      <c r="G1103" s="1" t="s">
        <v>239</v>
      </c>
      <c r="H1103" s="1" t="s">
        <v>3184</v>
      </c>
      <c r="I1103" s="1" t="s">
        <v>64</v>
      </c>
      <c r="J1103" s="1" t="s">
        <v>114</v>
      </c>
      <c r="K1103" s="1" t="s">
        <v>58</v>
      </c>
      <c r="L1103" s="1">
        <v>1</v>
      </c>
      <c r="M1103" s="1" t="s">
        <v>66</v>
      </c>
      <c r="N1103" s="1" t="s">
        <v>637</v>
      </c>
      <c r="O1103" s="1" t="s">
        <v>152</v>
      </c>
      <c r="P1103" s="1" t="s">
        <v>152</v>
      </c>
      <c r="Q1103" s="1" t="s">
        <v>996</v>
      </c>
      <c r="R1103" s="1" t="s">
        <v>234</v>
      </c>
      <c r="W1103" s="1" t="s">
        <v>118</v>
      </c>
      <c r="X1103" s="1" t="s">
        <v>118</v>
      </c>
      <c r="Y1103" s="1">
        <v>1</v>
      </c>
      <c r="Z1103" s="1" t="s">
        <v>71</v>
      </c>
      <c r="AA1103" s="1" t="s">
        <v>102</v>
      </c>
      <c r="AB1103" s="1" t="s">
        <v>102</v>
      </c>
      <c r="AC1103" s="1" t="s">
        <v>195</v>
      </c>
      <c r="AD1103" s="1" t="s">
        <v>104</v>
      </c>
      <c r="AE1103" s="1" t="s">
        <v>75</v>
      </c>
      <c r="AF1103" s="1" t="s">
        <v>76</v>
      </c>
      <c r="AG1103" s="1" t="s">
        <v>299</v>
      </c>
      <c r="AH1103" s="1" t="s">
        <v>58</v>
      </c>
      <c r="AI1103" s="1" t="s">
        <v>58</v>
      </c>
      <c r="AJ1103" s="1" t="s">
        <v>75</v>
      </c>
      <c r="AK1103" s="1" t="s">
        <v>78</v>
      </c>
      <c r="AL1103" s="1" t="s">
        <v>58</v>
      </c>
      <c r="AM1103" s="1" t="s">
        <v>143</v>
      </c>
      <c r="AN1103" s="1" t="s">
        <v>58</v>
      </c>
      <c r="AO1103" s="1" t="s">
        <v>58</v>
      </c>
      <c r="AQ1103" s="1" t="s">
        <v>3183</v>
      </c>
      <c r="AR1103" s="27"/>
      <c r="AT1103" s="1" t="s">
        <v>124</v>
      </c>
      <c r="AU1103" s="1" t="s">
        <v>58</v>
      </c>
      <c r="AV1103" s="1" t="s">
        <v>191</v>
      </c>
      <c r="AW1103" s="1" t="s">
        <v>58</v>
      </c>
      <c r="AY1103" s="1">
        <v>5</v>
      </c>
      <c r="AZ1103" s="1" t="s">
        <v>83</v>
      </c>
      <c r="BA1103" s="1" t="s">
        <v>83</v>
      </c>
      <c r="BB1103" s="1" t="s">
        <v>106</v>
      </c>
      <c r="BC1103" s="1" t="s">
        <v>3182</v>
      </c>
      <c r="BD1103" s="1" t="s">
        <v>1741</v>
      </c>
      <c r="BE1103" s="1" t="s">
        <v>58</v>
      </c>
      <c r="BF1103" s="1" t="s">
        <v>58</v>
      </c>
      <c r="BG1103" s="1" t="s">
        <v>248</v>
      </c>
      <c r="BH1103" s="1" t="s">
        <v>244</v>
      </c>
      <c r="BL1103" s="1" t="s">
        <v>75</v>
      </c>
      <c r="BM1103" s="1" t="s">
        <v>58</v>
      </c>
      <c r="BP1103" s="1" t="s">
        <v>58</v>
      </c>
      <c r="BR1103" s="8" t="s">
        <v>4402</v>
      </c>
      <c r="BS1103" s="18" t="str">
        <f>VLOOKUP(BD[[#This Row],[Estado (Pegar da listagem)]],Tabela11[],2,0)</f>
        <v>Sul</v>
      </c>
    </row>
    <row r="1104" spans="1:71" ht="15.75" customHeight="1" x14ac:dyDescent="0.3">
      <c r="A1104" s="3">
        <v>45306.750133032408</v>
      </c>
      <c r="B1104" s="1" t="s">
        <v>58</v>
      </c>
      <c r="C1104" s="1" t="s">
        <v>575</v>
      </c>
      <c r="D1104" s="1" t="s">
        <v>1021</v>
      </c>
      <c r="E1104" s="1">
        <v>55</v>
      </c>
      <c r="F1104" s="1" t="s">
        <v>555</v>
      </c>
      <c r="G1104" s="1" t="s">
        <v>239</v>
      </c>
      <c r="H1104" s="1" t="s">
        <v>1022</v>
      </c>
      <c r="I1104" s="1" t="s">
        <v>64</v>
      </c>
      <c r="J1104" s="1" t="s">
        <v>114</v>
      </c>
      <c r="K1104" s="1" t="s">
        <v>58</v>
      </c>
      <c r="L1104" s="1">
        <v>2</v>
      </c>
      <c r="M1104" s="1" t="s">
        <v>66</v>
      </c>
      <c r="N1104" s="1" t="s">
        <v>67</v>
      </c>
      <c r="O1104" s="1" t="s">
        <v>152</v>
      </c>
      <c r="P1104" s="1" t="s">
        <v>152</v>
      </c>
      <c r="Q1104" s="1" t="s">
        <v>529</v>
      </c>
      <c r="R1104" s="1" t="s">
        <v>4538</v>
      </c>
      <c r="W1104" s="1" t="s">
        <v>99</v>
      </c>
      <c r="X1104" s="1" t="s">
        <v>99</v>
      </c>
      <c r="Y1104" s="1">
        <v>1</v>
      </c>
      <c r="Z1104" s="1" t="s">
        <v>71</v>
      </c>
      <c r="AA1104" s="1" t="s">
        <v>102</v>
      </c>
      <c r="AB1104" s="1" t="s">
        <v>102</v>
      </c>
      <c r="AC1104" s="1" t="s">
        <v>103</v>
      </c>
      <c r="AD1104" s="1" t="s">
        <v>74</v>
      </c>
      <c r="AE1104" s="1" t="s">
        <v>75</v>
      </c>
      <c r="AF1104" s="1" t="s">
        <v>121</v>
      </c>
      <c r="AG1104" s="1" t="s">
        <v>299</v>
      </c>
      <c r="AH1104" s="1" t="s">
        <v>58</v>
      </c>
      <c r="AI1104" s="1" t="s">
        <v>58</v>
      </c>
      <c r="AJ1104" s="1" t="s">
        <v>75</v>
      </c>
      <c r="AK1104" s="1" t="s">
        <v>78</v>
      </c>
      <c r="AL1104" s="1" t="s">
        <v>75</v>
      </c>
      <c r="AM1104" s="1" t="s">
        <v>78</v>
      </c>
      <c r="AN1104" s="1" t="s">
        <v>58</v>
      </c>
      <c r="AO1104" s="1" t="s">
        <v>58</v>
      </c>
      <c r="AP1104" s="1" t="s">
        <v>75</v>
      </c>
      <c r="AR1104" s="29"/>
      <c r="AS1104" s="1" t="s">
        <v>105</v>
      </c>
      <c r="AT1104" s="1" t="s">
        <v>105</v>
      </c>
      <c r="AU1104" s="1" t="s">
        <v>58</v>
      </c>
      <c r="AV1104" s="1" t="s">
        <v>191</v>
      </c>
      <c r="AW1104" s="1" t="s">
        <v>58</v>
      </c>
      <c r="AX1104" s="1" t="s">
        <v>81</v>
      </c>
      <c r="AY1104" s="1">
        <v>4</v>
      </c>
      <c r="AZ1104" s="1" t="s">
        <v>155</v>
      </c>
      <c r="BA1104" s="1" t="s">
        <v>83</v>
      </c>
      <c r="BB1104" s="1" t="s">
        <v>106</v>
      </c>
      <c r="BC1104" s="1" t="s">
        <v>454</v>
      </c>
      <c r="BD1104" s="1" t="s">
        <v>1741</v>
      </c>
      <c r="BE1104" s="1" t="s">
        <v>75</v>
      </c>
      <c r="BF1104" s="1" t="s">
        <v>75</v>
      </c>
      <c r="BG1104" s="1" t="s">
        <v>87</v>
      </c>
      <c r="BH1104" s="1" t="s">
        <v>1023</v>
      </c>
      <c r="BI1104" s="1" t="s">
        <v>1024</v>
      </c>
      <c r="BJ1104" s="1" t="s">
        <v>1025</v>
      </c>
      <c r="BK1104" s="1" t="s">
        <v>126</v>
      </c>
      <c r="BL1104" s="1" t="s">
        <v>75</v>
      </c>
      <c r="BM1104" s="1" t="s">
        <v>58</v>
      </c>
      <c r="BN1104" s="1" t="s">
        <v>249</v>
      </c>
      <c r="BO1104" s="1" t="s">
        <v>249</v>
      </c>
      <c r="BP1104" s="1" t="s">
        <v>58</v>
      </c>
      <c r="BQ1104" s="1" t="s">
        <v>1026</v>
      </c>
      <c r="BR1104" s="8" t="s">
        <v>4404</v>
      </c>
      <c r="BS1104" s="18" t="str">
        <f>VLOOKUP(BD[[#This Row],[Estado (Pegar da listagem)]],Tabela11[],2,0)</f>
        <v>Nordeste</v>
      </c>
    </row>
    <row r="1105" spans="1:71" ht="15.75" customHeight="1" x14ac:dyDescent="0.3">
      <c r="A1105" s="3">
        <v>45302.708486840274</v>
      </c>
      <c r="B1105" s="1" t="s">
        <v>58</v>
      </c>
      <c r="C1105" s="1" t="s">
        <v>589</v>
      </c>
      <c r="D1105" s="1" t="s">
        <v>697</v>
      </c>
      <c r="E1105" s="1">
        <v>55</v>
      </c>
      <c r="F1105" s="1" t="s">
        <v>500</v>
      </c>
      <c r="G1105" s="1" t="s">
        <v>239</v>
      </c>
      <c r="H1105" s="1" t="s">
        <v>698</v>
      </c>
      <c r="I1105" s="1" t="s">
        <v>64</v>
      </c>
      <c r="J1105" s="1" t="s">
        <v>114</v>
      </c>
      <c r="K1105" s="1" t="s">
        <v>58</v>
      </c>
      <c r="L1105" s="1" t="s">
        <v>96</v>
      </c>
      <c r="M1105" s="1" t="s">
        <v>66</v>
      </c>
      <c r="N1105" s="1" t="s">
        <v>699</v>
      </c>
      <c r="O1105" s="1" t="s">
        <v>152</v>
      </c>
      <c r="P1105" s="1" t="s">
        <v>152</v>
      </c>
      <c r="Q1105" s="1" t="s">
        <v>700</v>
      </c>
      <c r="R1105" s="1" t="s">
        <v>700</v>
      </c>
      <c r="S1105" s="1" t="s">
        <v>701</v>
      </c>
      <c r="T1105" s="1" t="s">
        <v>4522</v>
      </c>
      <c r="U1105" s="1" t="s">
        <v>290</v>
      </c>
      <c r="V1105" s="1"/>
      <c r="W1105" s="1" t="s">
        <v>118</v>
      </c>
      <c r="X1105" s="1" t="s">
        <v>118</v>
      </c>
      <c r="AA1105" s="1" t="s">
        <v>102</v>
      </c>
      <c r="AB1105" s="1" t="s">
        <v>102</v>
      </c>
      <c r="AC1105" s="1" t="s">
        <v>120</v>
      </c>
      <c r="AD1105" s="1" t="s">
        <v>74</v>
      </c>
      <c r="AE1105" s="1" t="s">
        <v>75</v>
      </c>
      <c r="AF1105" s="1" t="s">
        <v>121</v>
      </c>
      <c r="AG1105" s="1" t="s">
        <v>299</v>
      </c>
      <c r="AH1105" s="1" t="s">
        <v>58</v>
      </c>
      <c r="AI1105" s="1" t="s">
        <v>58</v>
      </c>
      <c r="AJ1105" s="1" t="s">
        <v>75</v>
      </c>
      <c r="AK1105" s="1" t="s">
        <v>78</v>
      </c>
      <c r="AL1105" s="1" t="s">
        <v>75</v>
      </c>
      <c r="AM1105" s="1" t="s">
        <v>78</v>
      </c>
      <c r="AN1105" s="1" t="s">
        <v>58</v>
      </c>
      <c r="AO1105" s="1" t="s">
        <v>58</v>
      </c>
      <c r="AP1105" s="1" t="s">
        <v>58</v>
      </c>
      <c r="AQ1105" s="1">
        <v>3</v>
      </c>
      <c r="AR1105" s="27">
        <v>3</v>
      </c>
      <c r="AS1105" s="1" t="s">
        <v>105</v>
      </c>
      <c r="AT1105" s="1" t="s">
        <v>105</v>
      </c>
      <c r="AU1105" s="1" t="s">
        <v>58</v>
      </c>
      <c r="AV1105" s="1" t="s">
        <v>82</v>
      </c>
      <c r="AW1105" s="1" t="s">
        <v>75</v>
      </c>
      <c r="AX1105" s="1" t="s">
        <v>81</v>
      </c>
      <c r="AY1105" s="1">
        <v>4</v>
      </c>
      <c r="AZ1105" s="1" t="s">
        <v>83</v>
      </c>
      <c r="BA1105" s="1" t="s">
        <v>83</v>
      </c>
      <c r="BB1105" s="1" t="s">
        <v>106</v>
      </c>
      <c r="BC1105" s="1" t="s">
        <v>86</v>
      </c>
      <c r="BD1105" s="1" t="s">
        <v>86</v>
      </c>
      <c r="BE1105" s="1" t="s">
        <v>75</v>
      </c>
      <c r="BF1105" s="1" t="s">
        <v>75</v>
      </c>
      <c r="BG1105" s="1" t="s">
        <v>520</v>
      </c>
      <c r="BH1105" s="1" t="s">
        <v>126</v>
      </c>
      <c r="BI1105" s="1" t="s">
        <v>203</v>
      </c>
      <c r="BJ1105" s="1" t="s">
        <v>146</v>
      </c>
      <c r="BK1105" s="1" t="s">
        <v>146</v>
      </c>
      <c r="BL1105" s="1" t="s">
        <v>75</v>
      </c>
      <c r="BM1105" s="1" t="s">
        <v>58</v>
      </c>
      <c r="BN1105" s="1" t="s">
        <v>160</v>
      </c>
      <c r="BO1105" s="1" t="s">
        <v>160</v>
      </c>
      <c r="BP1105" s="1" t="s">
        <v>58</v>
      </c>
      <c r="BR1105" s="8" t="s">
        <v>4404</v>
      </c>
      <c r="BS1105" s="18" t="str">
        <f>VLOOKUP(BD[[#This Row],[Estado (Pegar da listagem)]],Tabela11[],2,0)</f>
        <v>Nordeste</v>
      </c>
    </row>
    <row r="1106" spans="1:71" ht="15.75" customHeight="1" x14ac:dyDescent="0.3">
      <c r="A1106" s="3">
        <v>45314.746234837963</v>
      </c>
      <c r="B1106" s="1" t="s">
        <v>58</v>
      </c>
      <c r="C1106" s="1" t="s">
        <v>589</v>
      </c>
      <c r="D1106" s="1" t="s">
        <v>3435</v>
      </c>
      <c r="E1106" s="1">
        <v>56</v>
      </c>
      <c r="F1106" s="1" t="s">
        <v>508</v>
      </c>
      <c r="G1106" s="1" t="s">
        <v>62</v>
      </c>
      <c r="H1106" s="1" t="s">
        <v>2040</v>
      </c>
      <c r="I1106" s="1" t="s">
        <v>64</v>
      </c>
      <c r="J1106" s="1" t="s">
        <v>114</v>
      </c>
      <c r="K1106" s="1" t="s">
        <v>58</v>
      </c>
      <c r="L1106" s="1" t="s">
        <v>96</v>
      </c>
      <c r="M1106" s="1" t="s">
        <v>141</v>
      </c>
      <c r="N1106" s="1" t="s">
        <v>3434</v>
      </c>
      <c r="O1106" s="1" t="s">
        <v>98</v>
      </c>
      <c r="P1106" s="1" t="s">
        <v>98</v>
      </c>
      <c r="Q1106" s="1" t="s">
        <v>290</v>
      </c>
      <c r="R1106" s="1" t="s">
        <v>75</v>
      </c>
      <c r="S1106" s="1" t="s">
        <v>290</v>
      </c>
      <c r="T1106" s="1"/>
      <c r="U1106" s="1" t="s">
        <v>290</v>
      </c>
      <c r="V1106" s="1"/>
      <c r="W1106" s="1" t="s">
        <v>118</v>
      </c>
      <c r="X1106" s="1" t="s">
        <v>118</v>
      </c>
      <c r="Y1106" s="1">
        <v>0</v>
      </c>
      <c r="Z1106" s="1" t="s">
        <v>71</v>
      </c>
      <c r="AA1106" s="1" t="s">
        <v>102</v>
      </c>
      <c r="AB1106" s="1" t="s">
        <v>102</v>
      </c>
      <c r="AC1106" s="1" t="s">
        <v>120</v>
      </c>
      <c r="AD1106" s="1" t="s">
        <v>104</v>
      </c>
      <c r="AE1106" s="1" t="s">
        <v>75</v>
      </c>
      <c r="AF1106" s="1" t="s">
        <v>121</v>
      </c>
      <c r="AG1106" s="1" t="s">
        <v>299</v>
      </c>
      <c r="AH1106" s="1" t="s">
        <v>75</v>
      </c>
      <c r="AI1106" s="1" t="s">
        <v>58</v>
      </c>
      <c r="AJ1106" s="1" t="s">
        <v>75</v>
      </c>
      <c r="AK1106" s="1" t="s">
        <v>78</v>
      </c>
      <c r="AL1106" s="1" t="s">
        <v>75</v>
      </c>
      <c r="AM1106" s="1" t="s">
        <v>78</v>
      </c>
      <c r="AN1106" s="1" t="s">
        <v>58</v>
      </c>
      <c r="AO1106" s="1" t="s">
        <v>75</v>
      </c>
      <c r="AP1106" s="1" t="s">
        <v>75</v>
      </c>
      <c r="AQ1106" s="1" t="s">
        <v>3433</v>
      </c>
      <c r="AR1106" s="27"/>
      <c r="AS1106" s="1" t="s">
        <v>3433</v>
      </c>
      <c r="AT1106" s="1" t="s">
        <v>124</v>
      </c>
      <c r="AU1106" s="1" t="s">
        <v>58</v>
      </c>
      <c r="AV1106" s="1" t="s">
        <v>191</v>
      </c>
      <c r="AW1106" s="1" t="s">
        <v>58</v>
      </c>
      <c r="AX1106" s="1" t="s">
        <v>191</v>
      </c>
      <c r="AY1106" s="1">
        <v>5</v>
      </c>
      <c r="AZ1106" s="1" t="s">
        <v>155</v>
      </c>
      <c r="BA1106" s="1" t="s">
        <v>83</v>
      </c>
      <c r="BB1106" s="1" t="s">
        <v>106</v>
      </c>
      <c r="BC1106" s="1" t="s">
        <v>3432</v>
      </c>
      <c r="BD1106" s="1" t="s">
        <v>1741</v>
      </c>
      <c r="BE1106" s="1" t="s">
        <v>75</v>
      </c>
      <c r="BF1106" s="1" t="s">
        <v>75</v>
      </c>
      <c r="BG1106" s="1" t="s">
        <v>248</v>
      </c>
      <c r="BH1106" s="1" t="s">
        <v>126</v>
      </c>
      <c r="BI1106" s="1" t="s">
        <v>172</v>
      </c>
      <c r="BJ1106" s="1" t="s">
        <v>172</v>
      </c>
      <c r="BK1106" s="1" t="s">
        <v>172</v>
      </c>
      <c r="BL1106" s="1" t="s">
        <v>58</v>
      </c>
      <c r="BM1106" s="1" t="s">
        <v>58</v>
      </c>
      <c r="BN1106" s="1" t="s">
        <v>3431</v>
      </c>
      <c r="BO1106" s="1" t="s">
        <v>4576</v>
      </c>
      <c r="BP1106" s="1" t="s">
        <v>58</v>
      </c>
      <c r="BR1106" s="8" t="s">
        <v>4402</v>
      </c>
      <c r="BS1106" s="18" t="str">
        <f>VLOOKUP(BD[[#This Row],[Estado (Pegar da listagem)]],Tabela11[],2,0)</f>
        <v>Nordeste</v>
      </c>
    </row>
    <row r="1107" spans="1:71" ht="15.75" customHeight="1" x14ac:dyDescent="0.3">
      <c r="A1107" s="3">
        <v>45329.415821030096</v>
      </c>
      <c r="B1107" s="1" t="s">
        <v>58</v>
      </c>
      <c r="C1107" s="1" t="s">
        <v>486</v>
      </c>
      <c r="D1107" s="1" t="s">
        <v>1443</v>
      </c>
      <c r="E1107" s="1">
        <v>56</v>
      </c>
      <c r="F1107" s="1" t="s">
        <v>210</v>
      </c>
      <c r="G1107" s="1" t="s">
        <v>239</v>
      </c>
      <c r="H1107" s="1" t="s">
        <v>1442</v>
      </c>
      <c r="I1107" s="1" t="s">
        <v>64</v>
      </c>
      <c r="J1107" s="1" t="s">
        <v>114</v>
      </c>
      <c r="K1107" s="1" t="s">
        <v>58</v>
      </c>
      <c r="L1107" s="1">
        <v>2</v>
      </c>
      <c r="M1107" s="1" t="s">
        <v>66</v>
      </c>
      <c r="N1107" s="1" t="s">
        <v>67</v>
      </c>
      <c r="O1107" s="1" t="s">
        <v>152</v>
      </c>
      <c r="P1107" s="1" t="s">
        <v>152</v>
      </c>
      <c r="Q1107" s="1" t="s">
        <v>234</v>
      </c>
      <c r="R1107" s="1" t="s">
        <v>234</v>
      </c>
      <c r="S1107" s="1" t="s">
        <v>1441</v>
      </c>
      <c r="T1107" s="1" t="s">
        <v>1441</v>
      </c>
      <c r="W1107" s="1" t="s">
        <v>118</v>
      </c>
      <c r="X1107" s="1" t="s">
        <v>118</v>
      </c>
      <c r="Y1107" s="1">
        <v>0</v>
      </c>
      <c r="Z1107" s="1" t="s">
        <v>71</v>
      </c>
      <c r="AA1107" s="1" t="s">
        <v>102</v>
      </c>
      <c r="AB1107" s="1" t="s">
        <v>102</v>
      </c>
      <c r="AC1107" s="1" t="s">
        <v>103</v>
      </c>
      <c r="AD1107" s="1" t="s">
        <v>74</v>
      </c>
      <c r="AE1107" s="1" t="s">
        <v>75</v>
      </c>
      <c r="AF1107" s="1" t="s">
        <v>121</v>
      </c>
      <c r="AG1107" s="1" t="s">
        <v>299</v>
      </c>
      <c r="AH1107" s="1" t="s">
        <v>58</v>
      </c>
      <c r="AI1107" s="1" t="s">
        <v>58</v>
      </c>
      <c r="AJ1107" s="1" t="s">
        <v>75</v>
      </c>
      <c r="AK1107" s="1" t="s">
        <v>78</v>
      </c>
      <c r="AL1107" s="1" t="s">
        <v>75</v>
      </c>
      <c r="AM1107" s="1" t="s">
        <v>78</v>
      </c>
      <c r="AN1107" s="1" t="s">
        <v>75</v>
      </c>
      <c r="AO1107" s="1" t="s">
        <v>75</v>
      </c>
      <c r="AP1107" s="1" t="s">
        <v>58</v>
      </c>
      <c r="AQ1107" s="1">
        <v>2</v>
      </c>
      <c r="AR1107" s="27">
        <v>2</v>
      </c>
      <c r="AS1107" s="1" t="s">
        <v>80</v>
      </c>
      <c r="AT1107" s="1" t="s">
        <v>80</v>
      </c>
      <c r="AU1107" s="1" t="s">
        <v>58</v>
      </c>
      <c r="AV1107" s="1" t="s">
        <v>82</v>
      </c>
      <c r="AW1107" s="1" t="s">
        <v>58</v>
      </c>
      <c r="AX1107" s="1" t="s">
        <v>82</v>
      </c>
      <c r="AY1107" s="1">
        <v>3</v>
      </c>
      <c r="AZ1107" s="1" t="s">
        <v>83</v>
      </c>
      <c r="BA1107" s="1" t="s">
        <v>83</v>
      </c>
      <c r="BB1107" s="1" t="s">
        <v>85</v>
      </c>
      <c r="BC1107" s="1" t="s">
        <v>125</v>
      </c>
      <c r="BD1107" s="1" t="s">
        <v>125</v>
      </c>
      <c r="BE1107" s="1" t="s">
        <v>75</v>
      </c>
      <c r="BF1107" s="1" t="s">
        <v>75</v>
      </c>
      <c r="BG1107" s="1" t="s">
        <v>87</v>
      </c>
      <c r="BH1107" s="1" t="s">
        <v>1318</v>
      </c>
      <c r="BI1107" s="1" t="s">
        <v>1318</v>
      </c>
      <c r="BJ1107" s="1" t="s">
        <v>1318</v>
      </c>
      <c r="BK1107" s="1" t="s">
        <v>1405</v>
      </c>
      <c r="BL1107" s="1" t="s">
        <v>75</v>
      </c>
      <c r="BM1107" s="1" t="s">
        <v>58</v>
      </c>
      <c r="BN1107" s="1" t="s">
        <v>1440</v>
      </c>
      <c r="BO1107" s="1" t="s">
        <v>4568</v>
      </c>
      <c r="BP1107" s="1" t="s">
        <v>75</v>
      </c>
      <c r="BR1107" s="8" t="s">
        <v>4402</v>
      </c>
      <c r="BS1107" s="18" t="str">
        <f>VLOOKUP(BD[[#This Row],[Estado (Pegar da listagem)]],Tabela11[],2,0)</f>
        <v>Sudeste</v>
      </c>
    </row>
    <row r="1108" spans="1:71" ht="15.75" customHeight="1" x14ac:dyDescent="0.3">
      <c r="A1108" s="3">
        <v>45316.73291392361</v>
      </c>
      <c r="B1108" s="1" t="s">
        <v>58</v>
      </c>
      <c r="C1108" s="1" t="s">
        <v>208</v>
      </c>
      <c r="D1108" s="1" t="s">
        <v>303</v>
      </c>
      <c r="E1108" s="1">
        <v>56</v>
      </c>
      <c r="F1108" s="1" t="s">
        <v>210</v>
      </c>
      <c r="G1108" s="1" t="s">
        <v>239</v>
      </c>
      <c r="H1108" s="1" t="s">
        <v>304</v>
      </c>
      <c r="I1108" s="1" t="s">
        <v>64</v>
      </c>
      <c r="J1108" s="1" t="s">
        <v>114</v>
      </c>
      <c r="K1108" s="1" t="s">
        <v>58</v>
      </c>
      <c r="L1108" s="1">
        <v>2</v>
      </c>
      <c r="M1108" s="1" t="s">
        <v>66</v>
      </c>
      <c r="N1108" s="1" t="s">
        <v>67</v>
      </c>
      <c r="O1108" s="1" t="s">
        <v>152</v>
      </c>
      <c r="P1108" s="1" t="s">
        <v>152</v>
      </c>
      <c r="R1108" s="1" t="s">
        <v>75</v>
      </c>
      <c r="W1108" s="1" t="s">
        <v>118</v>
      </c>
      <c r="X1108" s="1" t="s">
        <v>118</v>
      </c>
      <c r="Y1108" s="1" t="s">
        <v>100</v>
      </c>
      <c r="Z1108" s="1" t="s">
        <v>71</v>
      </c>
      <c r="AA1108" s="1" t="s">
        <v>102</v>
      </c>
      <c r="AB1108" s="1" t="s">
        <v>102</v>
      </c>
      <c r="AC1108" s="1" t="s">
        <v>292</v>
      </c>
      <c r="AD1108" s="1" t="s">
        <v>74</v>
      </c>
      <c r="AE1108" s="1" t="s">
        <v>75</v>
      </c>
      <c r="AF1108" s="1" t="s">
        <v>121</v>
      </c>
      <c r="AG1108" s="1" t="s">
        <v>299</v>
      </c>
      <c r="AH1108" s="1" t="s">
        <v>58</v>
      </c>
      <c r="AI1108" s="1" t="s">
        <v>58</v>
      </c>
      <c r="AJ1108" s="1" t="s">
        <v>75</v>
      </c>
      <c r="AK1108" s="1" t="s">
        <v>78</v>
      </c>
      <c r="AL1108" s="1" t="s">
        <v>58</v>
      </c>
      <c r="AM1108" s="1" t="s">
        <v>78</v>
      </c>
      <c r="AN1108" s="1" t="s">
        <v>58</v>
      </c>
      <c r="AO1108" s="1" t="s">
        <v>58</v>
      </c>
      <c r="AP1108" s="1" t="s">
        <v>58</v>
      </c>
      <c r="AQ1108" s="1">
        <v>8</v>
      </c>
      <c r="AR1108" s="27">
        <v>8</v>
      </c>
      <c r="AS1108" s="1" t="s">
        <v>229</v>
      </c>
      <c r="AT1108" s="1" t="s">
        <v>229</v>
      </c>
      <c r="AU1108" s="1" t="s">
        <v>58</v>
      </c>
      <c r="AV1108" s="1" t="s">
        <v>81</v>
      </c>
      <c r="AW1108" s="1" t="s">
        <v>58</v>
      </c>
      <c r="AX1108" s="1" t="s">
        <v>82</v>
      </c>
      <c r="AY1108" s="1">
        <v>2</v>
      </c>
      <c r="AZ1108" s="1" t="s">
        <v>83</v>
      </c>
      <c r="BA1108" s="1" t="s">
        <v>83</v>
      </c>
      <c r="BB1108" s="1" t="s">
        <v>106</v>
      </c>
      <c r="BC1108" s="1" t="s">
        <v>197</v>
      </c>
      <c r="BD1108" s="1" t="s">
        <v>197</v>
      </c>
      <c r="BE1108" s="1" t="s">
        <v>58</v>
      </c>
      <c r="BF1108" s="1" t="s">
        <v>58</v>
      </c>
      <c r="BG1108" s="1" t="s">
        <v>198</v>
      </c>
      <c r="BL1108" s="1" t="s">
        <v>75</v>
      </c>
      <c r="BM1108" s="1" t="s">
        <v>58</v>
      </c>
      <c r="BN1108" s="1" t="s">
        <v>249</v>
      </c>
      <c r="BO1108" s="1" t="s">
        <v>249</v>
      </c>
      <c r="BP1108" s="1" t="s">
        <v>58</v>
      </c>
      <c r="BR1108" s="8" t="s">
        <v>4403</v>
      </c>
      <c r="BS1108" s="18" t="str">
        <f>VLOOKUP(BD[[#This Row],[Estado (Pegar da listagem)]],Tabela11[],2,0)</f>
        <v>Sudeste</v>
      </c>
    </row>
    <row r="1109" spans="1:71" ht="15.75" customHeight="1" x14ac:dyDescent="0.3">
      <c r="A1109" s="3">
        <v>45321.854108576386</v>
      </c>
      <c r="B1109" s="1" t="s">
        <v>58</v>
      </c>
      <c r="C1109" s="1" t="s">
        <v>575</v>
      </c>
      <c r="D1109" s="1" t="s">
        <v>2261</v>
      </c>
      <c r="E1109" s="1">
        <v>57</v>
      </c>
      <c r="F1109" s="1" t="s">
        <v>720</v>
      </c>
      <c r="G1109" s="1" t="s">
        <v>62</v>
      </c>
      <c r="H1109" s="1" t="s">
        <v>923</v>
      </c>
      <c r="I1109" s="1" t="s">
        <v>94</v>
      </c>
      <c r="J1109" s="1" t="s">
        <v>95</v>
      </c>
      <c r="K1109" s="1" t="s">
        <v>75</v>
      </c>
      <c r="M1109" s="1" t="s">
        <v>141</v>
      </c>
      <c r="N1109" s="1" t="s">
        <v>1807</v>
      </c>
      <c r="O1109" s="1" t="s">
        <v>152</v>
      </c>
      <c r="P1109" s="1" t="s">
        <v>152</v>
      </c>
      <c r="Q1109" s="1" t="s">
        <v>2260</v>
      </c>
      <c r="R1109" s="1" t="s">
        <v>392</v>
      </c>
      <c r="W1109" s="1" t="s">
        <v>118</v>
      </c>
      <c r="X1109" s="1" t="s">
        <v>118</v>
      </c>
      <c r="Y1109" s="1">
        <v>1</v>
      </c>
      <c r="Z1109" s="1" t="s">
        <v>189</v>
      </c>
      <c r="AA1109" s="1" t="s">
        <v>102</v>
      </c>
      <c r="AB1109" s="1" t="s">
        <v>102</v>
      </c>
      <c r="AC1109" s="1" t="s">
        <v>103</v>
      </c>
      <c r="AD1109" s="1" t="s">
        <v>74</v>
      </c>
      <c r="AE1109" s="1" t="s">
        <v>58</v>
      </c>
      <c r="AF1109" s="1" t="s">
        <v>121</v>
      </c>
      <c r="AG1109" s="1" t="s">
        <v>299</v>
      </c>
      <c r="AH1109" s="1" t="s">
        <v>75</v>
      </c>
      <c r="AI1109" s="1" t="s">
        <v>58</v>
      </c>
      <c r="AJ1109" s="1" t="s">
        <v>58</v>
      </c>
      <c r="AK1109" s="1" t="s">
        <v>78</v>
      </c>
      <c r="AL1109" s="1" t="s">
        <v>75</v>
      </c>
      <c r="AM1109" s="1" t="s">
        <v>78</v>
      </c>
      <c r="AN1109" s="1" t="s">
        <v>58</v>
      </c>
      <c r="AO1109" s="1" t="s">
        <v>58</v>
      </c>
      <c r="AP1109" s="1" t="s">
        <v>58</v>
      </c>
      <c r="AQ1109" s="1">
        <v>5</v>
      </c>
      <c r="AR1109" s="27">
        <v>5</v>
      </c>
      <c r="AS1109" s="1" t="s">
        <v>133</v>
      </c>
      <c r="AT1109" s="1" t="s">
        <v>133</v>
      </c>
      <c r="AU1109" s="1" t="s">
        <v>58</v>
      </c>
      <c r="AV1109" s="1" t="s">
        <v>82</v>
      </c>
      <c r="AW1109" s="1" t="s">
        <v>58</v>
      </c>
      <c r="AX1109" s="1" t="s">
        <v>81</v>
      </c>
      <c r="AY1109" s="1">
        <v>5</v>
      </c>
      <c r="AZ1109" s="1" t="s">
        <v>83</v>
      </c>
      <c r="BA1109" s="1" t="s">
        <v>83</v>
      </c>
      <c r="BB1109" s="1" t="s">
        <v>85</v>
      </c>
      <c r="BE1109" s="1" t="s">
        <v>75</v>
      </c>
      <c r="BF1109" s="1" t="s">
        <v>75</v>
      </c>
      <c r="BG1109" s="1" t="s">
        <v>87</v>
      </c>
      <c r="BH1109" s="1" t="s">
        <v>368</v>
      </c>
      <c r="BI1109" s="1" t="s">
        <v>185</v>
      </c>
      <c r="BL1109" s="1" t="s">
        <v>75</v>
      </c>
      <c r="BM1109" s="1" t="s">
        <v>58</v>
      </c>
      <c r="BN1109" s="1" t="s">
        <v>2259</v>
      </c>
      <c r="BO1109" s="1" t="s">
        <v>4568</v>
      </c>
      <c r="BP1109" s="1" t="s">
        <v>58</v>
      </c>
      <c r="BQ1109" s="1" t="s">
        <v>2258</v>
      </c>
      <c r="BR1109" s="8" t="s">
        <v>4402</v>
      </c>
      <c r="BS1109" s="18" t="str">
        <f>VLOOKUP(BD[[#This Row],[Estado (Pegar da listagem)]],Tabela11[],2,0)</f>
        <v>Centro Oeste</v>
      </c>
    </row>
    <row r="1110" spans="1:71" ht="15.75" customHeight="1" x14ac:dyDescent="0.3">
      <c r="A1110" s="3">
        <v>45310.58789328704</v>
      </c>
      <c r="B1110" s="1" t="s">
        <v>58</v>
      </c>
      <c r="C1110" s="1" t="s">
        <v>589</v>
      </c>
      <c r="D1110" s="1" t="s">
        <v>3939</v>
      </c>
      <c r="E1110" s="1">
        <v>57</v>
      </c>
      <c r="F1110" s="1" t="s">
        <v>869</v>
      </c>
      <c r="G1110" s="1" t="s">
        <v>239</v>
      </c>
      <c r="H1110" s="1" t="s">
        <v>3938</v>
      </c>
      <c r="I1110" s="1" t="s">
        <v>64</v>
      </c>
      <c r="L1110" s="1">
        <v>1</v>
      </c>
      <c r="M1110" s="1" t="s">
        <v>66</v>
      </c>
      <c r="N1110" s="1" t="s">
        <v>67</v>
      </c>
      <c r="O1110" s="1" t="s">
        <v>98</v>
      </c>
      <c r="P1110" s="1" t="s">
        <v>98</v>
      </c>
      <c r="Q1110" s="1" t="s">
        <v>290</v>
      </c>
      <c r="R1110" s="1" t="s">
        <v>75</v>
      </c>
      <c r="S1110" s="1" t="s">
        <v>290</v>
      </c>
      <c r="T1110" s="1"/>
      <c r="U1110" s="1" t="s">
        <v>75</v>
      </c>
      <c r="V1110" s="1"/>
      <c r="W1110" s="1" t="s">
        <v>99</v>
      </c>
      <c r="X1110" s="1" t="s">
        <v>99</v>
      </c>
      <c r="Y1110" s="1">
        <v>0</v>
      </c>
      <c r="Z1110" s="1" t="s">
        <v>71</v>
      </c>
      <c r="AA1110" s="1" t="s">
        <v>119</v>
      </c>
      <c r="AB1110" s="1" t="s">
        <v>119</v>
      </c>
      <c r="AC1110" s="1" t="s">
        <v>103</v>
      </c>
      <c r="AD1110" s="1" t="s">
        <v>74</v>
      </c>
      <c r="AE1110" s="1" t="s">
        <v>75</v>
      </c>
      <c r="AF1110" s="1" t="s">
        <v>76</v>
      </c>
      <c r="AG1110" s="1" t="s">
        <v>299</v>
      </c>
      <c r="AH1110" s="1" t="s">
        <v>75</v>
      </c>
      <c r="AI1110" s="1" t="s">
        <v>58</v>
      </c>
      <c r="AJ1110" s="1" t="s">
        <v>75</v>
      </c>
      <c r="AK1110" s="1" t="s">
        <v>122</v>
      </c>
      <c r="AL1110" s="1" t="s">
        <v>75</v>
      </c>
      <c r="AM1110" s="1" t="s">
        <v>122</v>
      </c>
      <c r="AN1110" s="1" t="s">
        <v>58</v>
      </c>
      <c r="AO1110" s="1" t="s">
        <v>58</v>
      </c>
      <c r="AP1110" s="1" t="s">
        <v>58</v>
      </c>
      <c r="AQ1110" s="1" t="s">
        <v>3937</v>
      </c>
      <c r="AR1110" s="27"/>
      <c r="AS1110" s="1" t="s">
        <v>80</v>
      </c>
      <c r="AT1110" s="1" t="s">
        <v>80</v>
      </c>
      <c r="AU1110" s="1" t="s">
        <v>58</v>
      </c>
      <c r="AV1110" s="1" t="s">
        <v>191</v>
      </c>
      <c r="AW1110" s="1" t="s">
        <v>75</v>
      </c>
      <c r="AX1110" s="1" t="s">
        <v>191</v>
      </c>
      <c r="AY1110" s="1">
        <v>5</v>
      </c>
      <c r="AZ1110" s="1" t="s">
        <v>214</v>
      </c>
      <c r="BA1110" s="1" t="s">
        <v>83</v>
      </c>
      <c r="BB1110" s="1" t="s">
        <v>106</v>
      </c>
      <c r="BC1110" s="1" t="s">
        <v>86</v>
      </c>
      <c r="BD1110" s="1" t="s">
        <v>86</v>
      </c>
      <c r="BE1110" s="1" t="s">
        <v>75</v>
      </c>
      <c r="BF1110" s="1" t="s">
        <v>75</v>
      </c>
      <c r="BG1110" s="1" t="s">
        <v>248</v>
      </c>
      <c r="BH1110" s="1" t="s">
        <v>389</v>
      </c>
      <c r="BI1110" s="1" t="s">
        <v>1624</v>
      </c>
      <c r="BL1110" s="1" t="s">
        <v>75</v>
      </c>
      <c r="BM1110" s="1" t="s">
        <v>58</v>
      </c>
      <c r="BN1110" s="1" t="s">
        <v>179</v>
      </c>
      <c r="BO1110" s="1" t="s">
        <v>179</v>
      </c>
      <c r="BP1110" s="1" t="s">
        <v>58</v>
      </c>
      <c r="BR1110" s="8" t="s">
        <v>4402</v>
      </c>
      <c r="BS1110" s="18" t="str">
        <f>VLOOKUP(BD[[#This Row],[Estado (Pegar da listagem)]],Tabela11[],2,0)</f>
        <v>Centro Oeste</v>
      </c>
    </row>
    <row r="1111" spans="1:71" ht="15.75" customHeight="1" x14ac:dyDescent="0.3">
      <c r="A1111" s="3">
        <v>45306.510735960648</v>
      </c>
      <c r="B1111" s="1" t="s">
        <v>58</v>
      </c>
      <c r="C1111" s="1" t="s">
        <v>486</v>
      </c>
      <c r="D1111" s="1" t="s">
        <v>961</v>
      </c>
      <c r="E1111" s="1">
        <v>58</v>
      </c>
      <c r="F1111" s="1" t="s">
        <v>720</v>
      </c>
      <c r="G1111" s="1" t="s">
        <v>62</v>
      </c>
      <c r="H1111" s="1" t="s">
        <v>923</v>
      </c>
      <c r="I1111" s="1" t="s">
        <v>64</v>
      </c>
      <c r="J1111" s="1" t="s">
        <v>140</v>
      </c>
      <c r="K1111" s="1" t="s">
        <v>58</v>
      </c>
      <c r="L1111" s="1" t="s">
        <v>96</v>
      </c>
      <c r="M1111" s="1" t="s">
        <v>66</v>
      </c>
      <c r="N1111" s="1" t="s">
        <v>403</v>
      </c>
      <c r="O1111" s="1" t="s">
        <v>98</v>
      </c>
      <c r="P1111" s="1" t="s">
        <v>98</v>
      </c>
      <c r="R1111" s="1" t="s">
        <v>75</v>
      </c>
      <c r="W1111" s="1" t="s">
        <v>99</v>
      </c>
      <c r="X1111" s="1" t="s">
        <v>99</v>
      </c>
      <c r="Y1111" s="1" t="s">
        <v>100</v>
      </c>
      <c r="Z1111" s="1" t="s">
        <v>189</v>
      </c>
      <c r="AA1111" s="1" t="s">
        <v>119</v>
      </c>
      <c r="AB1111" s="1" t="s">
        <v>119</v>
      </c>
      <c r="AC1111" s="1" t="s">
        <v>120</v>
      </c>
      <c r="AD1111" s="1" t="s">
        <v>74</v>
      </c>
      <c r="AE1111" s="1" t="s">
        <v>58</v>
      </c>
      <c r="AF1111" s="1" t="s">
        <v>121</v>
      </c>
      <c r="AG1111" s="1" t="s">
        <v>299</v>
      </c>
      <c r="AH1111" s="1" t="s">
        <v>58</v>
      </c>
      <c r="AI1111" s="1" t="s">
        <v>58</v>
      </c>
      <c r="AJ1111" s="1" t="s">
        <v>58</v>
      </c>
      <c r="AK1111" s="1" t="s">
        <v>143</v>
      </c>
      <c r="AL1111" s="1" t="s">
        <v>58</v>
      </c>
      <c r="AM1111" s="1" t="s">
        <v>143</v>
      </c>
      <c r="AN1111" s="1" t="s">
        <v>58</v>
      </c>
      <c r="AO1111" s="1" t="s">
        <v>58</v>
      </c>
      <c r="AP1111" s="1" t="s">
        <v>58</v>
      </c>
      <c r="AQ1111" s="1">
        <v>12</v>
      </c>
      <c r="AR1111" s="27">
        <v>12</v>
      </c>
      <c r="AS1111" s="1" t="s">
        <v>229</v>
      </c>
      <c r="AT1111" s="1" t="s">
        <v>229</v>
      </c>
      <c r="AU1111" s="1" t="s">
        <v>58</v>
      </c>
      <c r="AV1111" s="1" t="s">
        <v>191</v>
      </c>
      <c r="AW1111" s="1" t="s">
        <v>58</v>
      </c>
      <c r="AX1111" s="1" t="s">
        <v>191</v>
      </c>
      <c r="AY1111" s="1">
        <v>5</v>
      </c>
      <c r="AZ1111" s="1" t="s">
        <v>155</v>
      </c>
      <c r="BA1111" s="1" t="s">
        <v>155</v>
      </c>
      <c r="BB1111" s="1" t="s">
        <v>106</v>
      </c>
      <c r="BC1111" s="1" t="s">
        <v>107</v>
      </c>
      <c r="BD1111" s="1" t="s">
        <v>107</v>
      </c>
      <c r="BE1111" s="1" t="s">
        <v>75</v>
      </c>
      <c r="BF1111" s="1" t="s">
        <v>75</v>
      </c>
      <c r="BG1111" s="1" t="s">
        <v>87</v>
      </c>
      <c r="BH1111" s="1" t="s">
        <v>962</v>
      </c>
      <c r="BI1111" s="1" t="s">
        <v>963</v>
      </c>
      <c r="BJ1111" s="1" t="s">
        <v>963</v>
      </c>
      <c r="BK1111" s="1"/>
      <c r="BL1111" s="1" t="s">
        <v>75</v>
      </c>
      <c r="BM1111" s="1" t="s">
        <v>58</v>
      </c>
      <c r="BN1111" s="1" t="s">
        <v>148</v>
      </c>
      <c r="BO1111" s="1" t="s">
        <v>148</v>
      </c>
      <c r="BP1111" s="1" t="s">
        <v>58</v>
      </c>
      <c r="BR1111" s="8" t="s">
        <v>4404</v>
      </c>
      <c r="BS1111" s="18" t="str">
        <f>VLOOKUP(BD[[#This Row],[Estado (Pegar da listagem)]],Tabela11[],2,0)</f>
        <v>Centro Oeste</v>
      </c>
    </row>
    <row r="1112" spans="1:71" ht="15.75" customHeight="1" x14ac:dyDescent="0.3">
      <c r="A1112" s="3">
        <v>45310.555053252319</v>
      </c>
      <c r="B1112" s="1" t="s">
        <v>58</v>
      </c>
      <c r="C1112" s="1" t="s">
        <v>506</v>
      </c>
      <c r="D1112" s="1" t="s">
        <v>3961</v>
      </c>
      <c r="E1112" s="1">
        <v>58</v>
      </c>
      <c r="F1112" s="1" t="s">
        <v>508</v>
      </c>
      <c r="G1112" s="1" t="s">
        <v>62</v>
      </c>
      <c r="H1112" s="1" t="s">
        <v>1028</v>
      </c>
      <c r="I1112" s="1" t="s">
        <v>94</v>
      </c>
      <c r="J1112" s="1" t="s">
        <v>95</v>
      </c>
      <c r="K1112" s="1" t="s">
        <v>58</v>
      </c>
      <c r="L1112" s="1">
        <v>1</v>
      </c>
      <c r="M1112" s="1" t="s">
        <v>141</v>
      </c>
      <c r="N1112" s="1" t="s">
        <v>1807</v>
      </c>
      <c r="O1112" s="1" t="s">
        <v>152</v>
      </c>
      <c r="P1112" s="1" t="s">
        <v>152</v>
      </c>
      <c r="Q1112" s="1" t="s">
        <v>3960</v>
      </c>
      <c r="R1112" s="1" t="s">
        <v>3960</v>
      </c>
      <c r="W1112" s="1" t="s">
        <v>212</v>
      </c>
      <c r="X1112" s="1" t="s">
        <v>212</v>
      </c>
      <c r="Y1112" s="1">
        <v>0</v>
      </c>
      <c r="Z1112" s="1" t="s">
        <v>1297</v>
      </c>
      <c r="AA1112" s="1" t="s">
        <v>102</v>
      </c>
      <c r="AB1112" s="1" t="s">
        <v>102</v>
      </c>
      <c r="AC1112" s="1" t="s">
        <v>453</v>
      </c>
      <c r="AD1112" s="1" t="s">
        <v>74</v>
      </c>
      <c r="AE1112" s="1" t="s">
        <v>75</v>
      </c>
      <c r="AF1112" s="1" t="s">
        <v>76</v>
      </c>
      <c r="AG1112" s="1" t="s">
        <v>299</v>
      </c>
      <c r="AH1112" s="1" t="s">
        <v>75</v>
      </c>
      <c r="AI1112" s="1" t="s">
        <v>58</v>
      </c>
      <c r="AJ1112" s="1" t="s">
        <v>75</v>
      </c>
      <c r="AK1112" s="1" t="s">
        <v>78</v>
      </c>
      <c r="AL1112" s="1" t="s">
        <v>75</v>
      </c>
      <c r="AM1112" s="1" t="s">
        <v>78</v>
      </c>
      <c r="AN1112" s="1" t="s">
        <v>58</v>
      </c>
      <c r="AO1112" s="1" t="s">
        <v>58</v>
      </c>
      <c r="AP1112" s="1" t="s">
        <v>58</v>
      </c>
      <c r="AQ1112" s="1">
        <v>2</v>
      </c>
      <c r="AR1112" s="27">
        <v>2</v>
      </c>
      <c r="AS1112" s="1" t="s">
        <v>133</v>
      </c>
      <c r="AT1112" s="1" t="s">
        <v>133</v>
      </c>
      <c r="AU1112" s="1" t="s">
        <v>58</v>
      </c>
      <c r="AV1112" s="1" t="s">
        <v>82</v>
      </c>
      <c r="AW1112" s="1" t="s">
        <v>58</v>
      </c>
      <c r="AX1112" s="1" t="s">
        <v>81</v>
      </c>
      <c r="AY1112" s="1">
        <v>3</v>
      </c>
      <c r="AZ1112" s="1" t="s">
        <v>155</v>
      </c>
      <c r="BA1112" s="1" t="s">
        <v>83</v>
      </c>
      <c r="BB1112" s="1" t="s">
        <v>106</v>
      </c>
      <c r="BC1112" s="1" t="s">
        <v>3959</v>
      </c>
      <c r="BD1112" s="1" t="s">
        <v>1741</v>
      </c>
      <c r="BE1112" s="1" t="s">
        <v>58</v>
      </c>
      <c r="BF1112" s="1" t="s">
        <v>75</v>
      </c>
      <c r="BG1112" s="1" t="s">
        <v>87</v>
      </c>
      <c r="BH1112" s="1" t="s">
        <v>3958</v>
      </c>
      <c r="BI1112" s="1" t="s">
        <v>968</v>
      </c>
      <c r="BJ1112" s="1" t="s">
        <v>128</v>
      </c>
      <c r="BK1112" s="1" t="s">
        <v>128</v>
      </c>
      <c r="BL1112" s="1" t="s">
        <v>75</v>
      </c>
      <c r="BM1112" s="1" t="s">
        <v>58</v>
      </c>
      <c r="BN1112" s="1" t="s">
        <v>148</v>
      </c>
      <c r="BO1112" s="1" t="s">
        <v>148</v>
      </c>
      <c r="BP1112" s="1" t="s">
        <v>58</v>
      </c>
      <c r="BQ1112" s="1" t="s">
        <v>3957</v>
      </c>
      <c r="BR1112" s="8" t="s">
        <v>4402</v>
      </c>
      <c r="BS1112" s="18" t="str">
        <f>VLOOKUP(BD[[#This Row],[Estado (Pegar da listagem)]],Tabela11[],2,0)</f>
        <v>Nordeste</v>
      </c>
    </row>
    <row r="1113" spans="1:71" ht="15.75" customHeight="1" x14ac:dyDescent="0.3">
      <c r="A1113" s="3">
        <v>45313.820843344904</v>
      </c>
      <c r="B1113" s="1" t="s">
        <v>58</v>
      </c>
      <c r="C1113" s="1" t="s">
        <v>575</v>
      </c>
      <c r="D1113" s="1" t="s">
        <v>3611</v>
      </c>
      <c r="E1113" s="1">
        <v>58</v>
      </c>
      <c r="F1113" s="1" t="s">
        <v>846</v>
      </c>
      <c r="G1113" s="1" t="s">
        <v>239</v>
      </c>
      <c r="H1113" s="1" t="s">
        <v>3610</v>
      </c>
      <c r="I1113" s="1" t="s">
        <v>64</v>
      </c>
      <c r="J1113" s="1" t="s">
        <v>114</v>
      </c>
      <c r="K1113" s="1" t="s">
        <v>58</v>
      </c>
      <c r="L1113" s="1">
        <v>2</v>
      </c>
      <c r="M1113" s="1" t="s">
        <v>151</v>
      </c>
      <c r="N1113" s="1" t="s">
        <v>403</v>
      </c>
      <c r="O1113" s="1" t="s">
        <v>152</v>
      </c>
      <c r="P1113" s="1" t="s">
        <v>152</v>
      </c>
      <c r="R1113" s="1" t="s">
        <v>75</v>
      </c>
      <c r="W1113" s="1" t="s">
        <v>118</v>
      </c>
      <c r="X1113" s="1" t="s">
        <v>118</v>
      </c>
      <c r="Y1113" s="1">
        <v>1</v>
      </c>
      <c r="Z1113" s="1" t="s">
        <v>71</v>
      </c>
      <c r="AA1113" s="1" t="s">
        <v>102</v>
      </c>
      <c r="AB1113" s="1" t="s">
        <v>102</v>
      </c>
      <c r="AC1113" s="1" t="s">
        <v>232</v>
      </c>
      <c r="AD1113" s="1" t="s">
        <v>74</v>
      </c>
      <c r="AE1113" s="1" t="s">
        <v>75</v>
      </c>
      <c r="AF1113" s="1" t="s">
        <v>121</v>
      </c>
      <c r="AG1113" s="1" t="s">
        <v>299</v>
      </c>
      <c r="AH1113" s="1" t="s">
        <v>58</v>
      </c>
      <c r="AI1113" s="1" t="s">
        <v>58</v>
      </c>
      <c r="AJ1113" s="1" t="s">
        <v>75</v>
      </c>
      <c r="AK1113" s="1" t="s">
        <v>78</v>
      </c>
      <c r="AL1113" s="1" t="s">
        <v>75</v>
      </c>
      <c r="AM1113" s="1" t="s">
        <v>78</v>
      </c>
      <c r="AN1113" s="1" t="s">
        <v>58</v>
      </c>
      <c r="AO1113" s="1" t="s">
        <v>58</v>
      </c>
      <c r="AP1113" s="1" t="s">
        <v>58</v>
      </c>
      <c r="AQ1113" s="1">
        <v>10</v>
      </c>
      <c r="AR1113" s="27">
        <v>10</v>
      </c>
      <c r="AS1113" s="1" t="s">
        <v>229</v>
      </c>
      <c r="AT1113" s="1" t="s">
        <v>229</v>
      </c>
      <c r="AU1113" s="1" t="s">
        <v>58</v>
      </c>
      <c r="AV1113" s="1" t="s">
        <v>191</v>
      </c>
      <c r="AW1113" s="1" t="s">
        <v>58</v>
      </c>
      <c r="AX1113" s="1" t="s">
        <v>191</v>
      </c>
      <c r="AY1113" s="1">
        <v>5</v>
      </c>
      <c r="AZ1113" s="1" t="s">
        <v>155</v>
      </c>
      <c r="BA1113" s="1" t="s">
        <v>155</v>
      </c>
      <c r="BB1113" s="1" t="s">
        <v>106</v>
      </c>
      <c r="BC1113" s="1" t="s">
        <v>107</v>
      </c>
      <c r="BD1113" s="1" t="s">
        <v>107</v>
      </c>
      <c r="BE1113" s="1" t="s">
        <v>75</v>
      </c>
      <c r="BF1113" s="1" t="s">
        <v>75</v>
      </c>
      <c r="BG1113" s="1" t="s">
        <v>87</v>
      </c>
      <c r="BH1113" s="1" t="s">
        <v>3609</v>
      </c>
      <c r="BI1113" s="1" t="s">
        <v>3608</v>
      </c>
      <c r="BL1113" s="1" t="s">
        <v>75</v>
      </c>
      <c r="BM1113" s="1" t="s">
        <v>58</v>
      </c>
      <c r="BN1113" s="1" t="s">
        <v>3607</v>
      </c>
      <c r="BO1113" s="1" t="s">
        <v>4568</v>
      </c>
      <c r="BP1113" s="1" t="s">
        <v>58</v>
      </c>
      <c r="BR1113" s="8" t="s">
        <v>4402</v>
      </c>
      <c r="BS1113" s="18" t="str">
        <f>VLOOKUP(BD[[#This Row],[Estado (Pegar da listagem)]],Tabela11[],2,0)</f>
        <v>Norte</v>
      </c>
    </row>
    <row r="1114" spans="1:71" ht="15.75" customHeight="1" x14ac:dyDescent="0.3">
      <c r="A1114" s="3">
        <v>45308.849651863427</v>
      </c>
      <c r="B1114" s="1" t="s">
        <v>58</v>
      </c>
      <c r="C1114" s="1" t="s">
        <v>575</v>
      </c>
      <c r="D1114" s="1" t="s">
        <v>4221</v>
      </c>
      <c r="E1114" s="1">
        <v>59</v>
      </c>
      <c r="F1114" s="1" t="s">
        <v>815</v>
      </c>
      <c r="G1114" s="1" t="s">
        <v>62</v>
      </c>
      <c r="H1114" s="1" t="s">
        <v>816</v>
      </c>
      <c r="I1114" s="1" t="s">
        <v>64</v>
      </c>
      <c r="J1114" s="1" t="s">
        <v>140</v>
      </c>
      <c r="K1114" s="1" t="s">
        <v>58</v>
      </c>
      <c r="L1114" s="1" t="s">
        <v>96</v>
      </c>
      <c r="M1114" s="1" t="s">
        <v>141</v>
      </c>
      <c r="N1114" s="1" t="s">
        <v>67</v>
      </c>
      <c r="O1114" s="1" t="s">
        <v>98</v>
      </c>
      <c r="P1114" s="1" t="s">
        <v>98</v>
      </c>
      <c r="R1114" s="1" t="s">
        <v>75</v>
      </c>
      <c r="W1114" s="1" t="s">
        <v>118</v>
      </c>
      <c r="X1114" s="1" t="s">
        <v>118</v>
      </c>
      <c r="Y1114" s="1">
        <v>1</v>
      </c>
      <c r="Z1114" s="1" t="s">
        <v>189</v>
      </c>
      <c r="AA1114" s="1" t="s">
        <v>119</v>
      </c>
      <c r="AB1114" s="1" t="s">
        <v>119</v>
      </c>
      <c r="AC1114" s="1" t="s">
        <v>120</v>
      </c>
      <c r="AD1114" s="1" t="s">
        <v>104</v>
      </c>
      <c r="AE1114" s="1" t="s">
        <v>58</v>
      </c>
      <c r="AF1114" s="1" t="s">
        <v>121</v>
      </c>
      <c r="AG1114" s="1" t="s">
        <v>299</v>
      </c>
      <c r="AH1114" s="1" t="s">
        <v>58</v>
      </c>
      <c r="AI1114" s="1" t="s">
        <v>58</v>
      </c>
      <c r="AJ1114" s="1" t="s">
        <v>58</v>
      </c>
      <c r="AK1114" s="1" t="s">
        <v>78</v>
      </c>
      <c r="AL1114" s="1" t="s">
        <v>58</v>
      </c>
      <c r="AN1114" s="1" t="s">
        <v>58</v>
      </c>
      <c r="AO1114" s="1" t="s">
        <v>58</v>
      </c>
      <c r="AP1114" s="1" t="s">
        <v>58</v>
      </c>
      <c r="AQ1114" s="1" t="s">
        <v>4220</v>
      </c>
      <c r="AR1114" s="27">
        <v>10</v>
      </c>
      <c r="AS1114" s="1" t="s">
        <v>355</v>
      </c>
      <c r="AT1114" s="1" t="s">
        <v>355</v>
      </c>
      <c r="AU1114" s="1" t="s">
        <v>58</v>
      </c>
      <c r="AV1114" s="1" t="s">
        <v>82</v>
      </c>
      <c r="AW1114" s="1" t="s">
        <v>58</v>
      </c>
      <c r="AX1114" s="1" t="s">
        <v>81</v>
      </c>
      <c r="AY1114" s="1">
        <v>5</v>
      </c>
      <c r="AZ1114" s="1" t="s">
        <v>155</v>
      </c>
      <c r="BA1114" s="1" t="s">
        <v>83</v>
      </c>
      <c r="BB1114" s="1" t="s">
        <v>106</v>
      </c>
      <c r="BC1114" s="1" t="s">
        <v>4219</v>
      </c>
      <c r="BD1114" s="1" t="s">
        <v>1741</v>
      </c>
      <c r="BE1114" s="1" t="s">
        <v>58</v>
      </c>
      <c r="BF1114" s="1" t="s">
        <v>75</v>
      </c>
      <c r="BG1114" s="1" t="s">
        <v>248</v>
      </c>
      <c r="BH1114" s="1" t="s">
        <v>134</v>
      </c>
      <c r="BI1114" s="1" t="s">
        <v>4218</v>
      </c>
      <c r="BJ1114" s="1" t="s">
        <v>550</v>
      </c>
      <c r="BK1114" s="1" t="s">
        <v>640</v>
      </c>
      <c r="BL1114" s="1" t="s">
        <v>75</v>
      </c>
      <c r="BM1114" s="1" t="s">
        <v>58</v>
      </c>
      <c r="BN1114" s="1" t="s">
        <v>4217</v>
      </c>
      <c r="BO1114" s="1" t="s">
        <v>148</v>
      </c>
      <c r="BP1114" s="1" t="s">
        <v>58</v>
      </c>
      <c r="BR1114" s="8" t="s">
        <v>4402</v>
      </c>
      <c r="BS1114" s="18" t="str">
        <f>VLOOKUP(BD[[#This Row],[Estado (Pegar da listagem)]],Tabela11[],2,0)</f>
        <v>Sul</v>
      </c>
    </row>
    <row r="1115" spans="1:71" ht="15.75" customHeight="1" x14ac:dyDescent="0.3">
      <c r="A1115" s="3">
        <v>45317.481905416666</v>
      </c>
      <c r="B1115" s="1" t="s">
        <v>58</v>
      </c>
      <c r="C1115" s="1" t="s">
        <v>506</v>
      </c>
      <c r="D1115" s="1" t="s">
        <v>2954</v>
      </c>
      <c r="E1115" s="1">
        <v>59</v>
      </c>
      <c r="F1115" s="1" t="s">
        <v>771</v>
      </c>
      <c r="G1115" s="1" t="s">
        <v>62</v>
      </c>
      <c r="H1115" s="1" t="s">
        <v>864</v>
      </c>
      <c r="I1115" s="1" t="s">
        <v>64</v>
      </c>
      <c r="J1115" s="1" t="s">
        <v>95</v>
      </c>
      <c r="K1115" s="1" t="s">
        <v>58</v>
      </c>
      <c r="L1115" s="1">
        <v>1</v>
      </c>
      <c r="M1115" s="1" t="s">
        <v>66</v>
      </c>
      <c r="N1115" s="1" t="s">
        <v>67</v>
      </c>
      <c r="O1115" s="1" t="s">
        <v>152</v>
      </c>
      <c r="P1115" s="1" t="s">
        <v>152</v>
      </c>
      <c r="Q1115" s="1" t="s">
        <v>117</v>
      </c>
      <c r="R1115" s="1" t="s">
        <v>231</v>
      </c>
      <c r="W1115" s="1" t="s">
        <v>118</v>
      </c>
      <c r="X1115" s="1" t="s">
        <v>118</v>
      </c>
      <c r="Y1115" s="1">
        <v>0</v>
      </c>
      <c r="Z1115" s="1" t="s">
        <v>71</v>
      </c>
      <c r="AA1115" s="1" t="s">
        <v>102</v>
      </c>
      <c r="AB1115" s="1" t="s">
        <v>102</v>
      </c>
      <c r="AC1115" s="1" t="s">
        <v>120</v>
      </c>
      <c r="AD1115" s="1" t="s">
        <v>104</v>
      </c>
      <c r="AE1115" s="1" t="s">
        <v>75</v>
      </c>
      <c r="AF1115" s="1" t="s">
        <v>121</v>
      </c>
      <c r="AG1115" s="1" t="s">
        <v>299</v>
      </c>
      <c r="AH1115" s="1" t="s">
        <v>58</v>
      </c>
      <c r="AI1115" s="1" t="s">
        <v>58</v>
      </c>
      <c r="AJ1115" s="1" t="s">
        <v>58</v>
      </c>
      <c r="AK1115" s="1" t="s">
        <v>143</v>
      </c>
      <c r="AL1115" s="1" t="s">
        <v>58</v>
      </c>
      <c r="AM1115" s="1" t="s">
        <v>143</v>
      </c>
      <c r="AN1115" s="1" t="s">
        <v>58</v>
      </c>
      <c r="AO1115" s="1" t="s">
        <v>58</v>
      </c>
      <c r="AP1115" s="1" t="s">
        <v>58</v>
      </c>
      <c r="AQ1115" s="1">
        <v>6</v>
      </c>
      <c r="AR1115" s="27">
        <v>6</v>
      </c>
      <c r="AS1115" s="1" t="s">
        <v>105</v>
      </c>
      <c r="AT1115" s="1" t="s">
        <v>105</v>
      </c>
      <c r="AU1115" s="1" t="s">
        <v>58</v>
      </c>
      <c r="AV1115" s="1" t="s">
        <v>82</v>
      </c>
      <c r="AW1115" s="1" t="s">
        <v>58</v>
      </c>
      <c r="AX1115" s="1" t="s">
        <v>82</v>
      </c>
      <c r="AY1115" s="1">
        <v>1</v>
      </c>
      <c r="AZ1115" s="1" t="s">
        <v>83</v>
      </c>
      <c r="BA1115" s="1" t="s">
        <v>83</v>
      </c>
      <c r="BB1115" s="1" t="s">
        <v>106</v>
      </c>
      <c r="BC1115" s="1" t="s">
        <v>86</v>
      </c>
      <c r="BD1115" s="1" t="s">
        <v>86</v>
      </c>
      <c r="BE1115" s="1" t="s">
        <v>75</v>
      </c>
      <c r="BF1115" s="1" t="s">
        <v>75</v>
      </c>
      <c r="BG1115" s="1" t="s">
        <v>87</v>
      </c>
      <c r="BH1115" s="1" t="s">
        <v>244</v>
      </c>
      <c r="BL1115" s="1" t="s">
        <v>75</v>
      </c>
      <c r="BM1115" s="1" t="s">
        <v>58</v>
      </c>
      <c r="BN1115" s="1" t="s">
        <v>2953</v>
      </c>
      <c r="BO1115" s="1" t="s">
        <v>1834</v>
      </c>
      <c r="BP1115" s="1" t="s">
        <v>58</v>
      </c>
      <c r="BQ1115" s="1" t="s">
        <v>2952</v>
      </c>
      <c r="BR1115" s="8" t="s">
        <v>4402</v>
      </c>
      <c r="BS1115" s="18" t="str">
        <f>VLOOKUP(BD[[#This Row],[Estado (Pegar da listagem)]],Tabela11[],2,0)</f>
        <v>Sul</v>
      </c>
    </row>
    <row r="1116" spans="1:71" ht="15.75" customHeight="1" x14ac:dyDescent="0.3">
      <c r="A1116" s="3">
        <v>45314.406031597224</v>
      </c>
      <c r="B1116" s="1" t="s">
        <v>58</v>
      </c>
      <c r="C1116" s="1" t="s">
        <v>475</v>
      </c>
      <c r="D1116" s="1" t="s">
        <v>3571</v>
      </c>
      <c r="E1116" s="1">
        <v>59</v>
      </c>
      <c r="F1116" s="1" t="s">
        <v>878</v>
      </c>
      <c r="G1116" s="1" t="s">
        <v>239</v>
      </c>
      <c r="H1116" s="1" t="s">
        <v>3570</v>
      </c>
      <c r="I1116" s="1" t="s">
        <v>64</v>
      </c>
      <c r="J1116" s="1" t="s">
        <v>140</v>
      </c>
      <c r="K1116" s="1" t="s">
        <v>58</v>
      </c>
      <c r="L1116" s="1">
        <v>1</v>
      </c>
      <c r="M1116" s="1" t="s">
        <v>66</v>
      </c>
      <c r="N1116" s="1" t="s">
        <v>637</v>
      </c>
      <c r="O1116" s="1" t="s">
        <v>152</v>
      </c>
      <c r="P1116" s="1" t="s">
        <v>152</v>
      </c>
      <c r="Q1116" s="1" t="s">
        <v>452</v>
      </c>
      <c r="R1116" s="1" t="s">
        <v>234</v>
      </c>
      <c r="W1116" s="1" t="s">
        <v>118</v>
      </c>
      <c r="X1116" s="1" t="s">
        <v>118</v>
      </c>
      <c r="Y1116" s="1">
        <v>0</v>
      </c>
      <c r="Z1116" s="1" t="s">
        <v>189</v>
      </c>
      <c r="AA1116" s="1" t="s">
        <v>102</v>
      </c>
      <c r="AB1116" s="1" t="s">
        <v>102</v>
      </c>
      <c r="AC1116" s="1" t="s">
        <v>120</v>
      </c>
      <c r="AD1116" s="1" t="s">
        <v>74</v>
      </c>
      <c r="AE1116" s="1" t="s">
        <v>75</v>
      </c>
      <c r="AF1116" s="1" t="s">
        <v>121</v>
      </c>
      <c r="AG1116" s="1" t="s">
        <v>299</v>
      </c>
      <c r="AH1116" s="1" t="s">
        <v>58</v>
      </c>
      <c r="AI1116" s="1" t="s">
        <v>75</v>
      </c>
      <c r="AJ1116" s="1" t="s">
        <v>75</v>
      </c>
      <c r="AK1116" s="1" t="s">
        <v>78</v>
      </c>
      <c r="AL1116" s="1" t="s">
        <v>75</v>
      </c>
      <c r="AM1116" s="1" t="s">
        <v>78</v>
      </c>
      <c r="AN1116" s="1" t="s">
        <v>58</v>
      </c>
      <c r="AO1116" s="1" t="s">
        <v>58</v>
      </c>
      <c r="AP1116" s="1" t="s">
        <v>58</v>
      </c>
      <c r="AQ1116" s="1">
        <v>1</v>
      </c>
      <c r="AR1116" s="27">
        <v>1</v>
      </c>
      <c r="AS1116" s="1" t="s">
        <v>124</v>
      </c>
      <c r="AT1116" s="1" t="s">
        <v>124</v>
      </c>
      <c r="AU1116" s="1" t="s">
        <v>58</v>
      </c>
      <c r="AV1116" s="1" t="s">
        <v>191</v>
      </c>
      <c r="AW1116" s="1" t="s">
        <v>58</v>
      </c>
      <c r="AX1116" s="1" t="s">
        <v>82</v>
      </c>
      <c r="AY1116" s="1">
        <v>4</v>
      </c>
      <c r="AZ1116" s="1" t="s">
        <v>155</v>
      </c>
      <c r="BA1116" s="1" t="s">
        <v>83</v>
      </c>
      <c r="BB1116" s="1" t="s">
        <v>85</v>
      </c>
      <c r="BC1116" s="1" t="s">
        <v>86</v>
      </c>
      <c r="BD1116" s="1" t="s">
        <v>86</v>
      </c>
      <c r="BE1116" s="1" t="s">
        <v>75</v>
      </c>
      <c r="BF1116" s="1" t="s">
        <v>75</v>
      </c>
      <c r="BG1116" s="1" t="s">
        <v>87</v>
      </c>
      <c r="BH1116" s="1" t="s">
        <v>157</v>
      </c>
      <c r="BI1116" s="1" t="s">
        <v>146</v>
      </c>
      <c r="BJ1116" s="1" t="s">
        <v>146</v>
      </c>
      <c r="BK1116" s="1" t="s">
        <v>146</v>
      </c>
      <c r="BL1116" s="1" t="s">
        <v>75</v>
      </c>
      <c r="BM1116" s="1" t="s">
        <v>58</v>
      </c>
      <c r="BN1116" s="1" t="s">
        <v>148</v>
      </c>
      <c r="BO1116" s="1" t="s">
        <v>148</v>
      </c>
      <c r="BP1116" s="1" t="s">
        <v>75</v>
      </c>
      <c r="BR1116" s="8" t="s">
        <v>4402</v>
      </c>
      <c r="BS1116" s="18" t="str">
        <f>VLOOKUP(BD[[#This Row],[Estado (Pegar da listagem)]],Tabela11[],2,0)</f>
        <v>Sul</v>
      </c>
    </row>
    <row r="1117" spans="1:71" ht="15.75" customHeight="1" x14ac:dyDescent="0.3">
      <c r="A1117" s="3">
        <v>45308.703422395833</v>
      </c>
      <c r="B1117" s="1" t="s">
        <v>58</v>
      </c>
      <c r="C1117" s="1" t="s">
        <v>589</v>
      </c>
      <c r="D1117" s="1" t="s">
        <v>4252</v>
      </c>
      <c r="E1117" s="1">
        <v>60</v>
      </c>
      <c r="F1117" s="1" t="s">
        <v>666</v>
      </c>
      <c r="G1117" s="1" t="s">
        <v>62</v>
      </c>
      <c r="H1117" s="1" t="s">
        <v>1725</v>
      </c>
      <c r="I1117" s="1" t="s">
        <v>64</v>
      </c>
      <c r="J1117" s="1" t="s">
        <v>114</v>
      </c>
      <c r="K1117" s="1" t="s">
        <v>58</v>
      </c>
      <c r="L1117" s="1">
        <v>2</v>
      </c>
      <c r="M1117" s="1" t="s">
        <v>141</v>
      </c>
      <c r="N1117" s="1" t="s">
        <v>67</v>
      </c>
      <c r="O1117" s="1" t="s">
        <v>98</v>
      </c>
      <c r="P1117" s="1" t="s">
        <v>98</v>
      </c>
      <c r="Q1117" s="1" t="s">
        <v>290</v>
      </c>
      <c r="R1117" s="1" t="s">
        <v>75</v>
      </c>
      <c r="S1117" s="1" t="s">
        <v>290</v>
      </c>
      <c r="T1117" s="1"/>
      <c r="U1117" s="1" t="s">
        <v>290</v>
      </c>
      <c r="V1117" s="1"/>
      <c r="W1117" s="1" t="s">
        <v>118</v>
      </c>
      <c r="X1117" s="1" t="s">
        <v>118</v>
      </c>
      <c r="Y1117" s="1">
        <v>0</v>
      </c>
      <c r="Z1117" s="1" t="s">
        <v>71</v>
      </c>
      <c r="AA1117" s="1" t="s">
        <v>102</v>
      </c>
      <c r="AB1117" s="1" t="s">
        <v>102</v>
      </c>
      <c r="AC1117" s="1" t="s">
        <v>247</v>
      </c>
      <c r="AD1117" s="1" t="s">
        <v>74</v>
      </c>
      <c r="AE1117" s="1" t="s">
        <v>75</v>
      </c>
      <c r="AF1117" s="1" t="s">
        <v>121</v>
      </c>
      <c r="AG1117" s="1" t="s">
        <v>299</v>
      </c>
      <c r="AH1117" s="1" t="s">
        <v>58</v>
      </c>
      <c r="AI1117" s="1" t="s">
        <v>58</v>
      </c>
      <c r="AJ1117" s="1" t="s">
        <v>75</v>
      </c>
      <c r="AK1117" s="1" t="s">
        <v>122</v>
      </c>
      <c r="AL1117" s="1" t="s">
        <v>75</v>
      </c>
      <c r="AM1117" s="1" t="s">
        <v>78</v>
      </c>
      <c r="AN1117" s="1" t="s">
        <v>58</v>
      </c>
      <c r="AO1117" s="1" t="s">
        <v>58</v>
      </c>
      <c r="AP1117" s="1" t="s">
        <v>58</v>
      </c>
      <c r="AQ1117" s="1">
        <v>5</v>
      </c>
      <c r="AR1117" s="27">
        <v>5</v>
      </c>
      <c r="AS1117" s="1" t="s">
        <v>133</v>
      </c>
      <c r="AT1117" s="1" t="s">
        <v>133</v>
      </c>
      <c r="AU1117" s="1" t="s">
        <v>58</v>
      </c>
      <c r="AV1117" s="1" t="s">
        <v>82</v>
      </c>
      <c r="AW1117" s="1" t="s">
        <v>58</v>
      </c>
      <c r="AX1117" s="1" t="s">
        <v>81</v>
      </c>
      <c r="AY1117" s="1">
        <v>4</v>
      </c>
      <c r="AZ1117" s="1" t="s">
        <v>171</v>
      </c>
      <c r="BA1117" s="1" t="s">
        <v>83</v>
      </c>
      <c r="BB1117" s="1" t="s">
        <v>85</v>
      </c>
      <c r="BC1117" s="1" t="s">
        <v>86</v>
      </c>
      <c r="BD1117" s="1" t="s">
        <v>86</v>
      </c>
      <c r="BE1117" s="1" t="s">
        <v>75</v>
      </c>
      <c r="BF1117" s="1" t="s">
        <v>75</v>
      </c>
      <c r="BG1117" s="1" t="s">
        <v>520</v>
      </c>
      <c r="BH1117" s="1" t="s">
        <v>1029</v>
      </c>
      <c r="BI1117" s="1" t="s">
        <v>2047</v>
      </c>
      <c r="BJ1117" s="1" t="s">
        <v>2047</v>
      </c>
      <c r="BK1117" s="1" t="s">
        <v>2047</v>
      </c>
      <c r="BL1117" s="1" t="s">
        <v>75</v>
      </c>
      <c r="BM1117" s="1" t="s">
        <v>58</v>
      </c>
      <c r="BN1117" s="1" t="s">
        <v>148</v>
      </c>
      <c r="BO1117" s="1" t="s">
        <v>148</v>
      </c>
      <c r="BP1117" s="1" t="s">
        <v>58</v>
      </c>
      <c r="BR1117" s="8" t="s">
        <v>4402</v>
      </c>
      <c r="BS1117" s="18" t="str">
        <f>VLOOKUP(BD[[#This Row],[Estado (Pegar da listagem)]],Tabela11[],2,0)</f>
        <v>Centro Oeste</v>
      </c>
    </row>
    <row r="1118" spans="1:71" ht="15.75" customHeight="1" x14ac:dyDescent="0.3">
      <c r="A1118" s="3">
        <v>45320.621305000001</v>
      </c>
      <c r="B1118" s="1" t="s">
        <v>58</v>
      </c>
      <c r="C1118" s="1" t="s">
        <v>506</v>
      </c>
      <c r="D1118" s="1" t="s">
        <v>2590</v>
      </c>
      <c r="E1118" s="1">
        <v>60</v>
      </c>
      <c r="F1118" s="1" t="s">
        <v>869</v>
      </c>
      <c r="G1118" s="1" t="s">
        <v>62</v>
      </c>
      <c r="H1118" s="1" t="s">
        <v>2589</v>
      </c>
      <c r="I1118" s="1" t="s">
        <v>64</v>
      </c>
      <c r="J1118" s="1" t="s">
        <v>114</v>
      </c>
      <c r="M1118" s="1" t="s">
        <v>2588</v>
      </c>
      <c r="N1118" s="1" t="s">
        <v>67</v>
      </c>
      <c r="O1118" s="1" t="s">
        <v>98</v>
      </c>
      <c r="P1118" s="1" t="s">
        <v>98</v>
      </c>
      <c r="R1118" s="1" t="s">
        <v>75</v>
      </c>
      <c r="W1118" s="1" t="s">
        <v>118</v>
      </c>
      <c r="X1118" s="1" t="s">
        <v>118</v>
      </c>
      <c r="Z1118" s="1" t="s">
        <v>71</v>
      </c>
      <c r="AA1118" s="1" t="s">
        <v>119</v>
      </c>
      <c r="AB1118" s="1" t="s">
        <v>119</v>
      </c>
      <c r="AC1118" s="1" t="s">
        <v>103</v>
      </c>
      <c r="AD1118" s="1" t="s">
        <v>74</v>
      </c>
      <c r="AE1118" s="1" t="s">
        <v>75</v>
      </c>
      <c r="AF1118" s="1" t="s">
        <v>76</v>
      </c>
      <c r="AG1118" s="1" t="s">
        <v>299</v>
      </c>
      <c r="AH1118" s="1" t="s">
        <v>75</v>
      </c>
      <c r="AI1118" s="1" t="s">
        <v>58</v>
      </c>
      <c r="AJ1118" s="1" t="s">
        <v>75</v>
      </c>
      <c r="AK1118" s="1" t="s">
        <v>78</v>
      </c>
      <c r="AL1118" s="1" t="s">
        <v>75</v>
      </c>
      <c r="AM1118" s="1" t="s">
        <v>78</v>
      </c>
      <c r="AN1118" s="1" t="s">
        <v>58</v>
      </c>
      <c r="AO1118" s="1" t="s">
        <v>75</v>
      </c>
      <c r="AP1118" s="1" t="s">
        <v>58</v>
      </c>
      <c r="AQ1118" s="1">
        <v>30</v>
      </c>
      <c r="AR1118" s="27">
        <v>30</v>
      </c>
      <c r="AS1118" s="1" t="s">
        <v>124</v>
      </c>
      <c r="AT1118" s="1" t="s">
        <v>124</v>
      </c>
      <c r="AU1118" s="1" t="s">
        <v>58</v>
      </c>
      <c r="AV1118" s="1" t="s">
        <v>82</v>
      </c>
      <c r="AW1118" s="1" t="s">
        <v>75</v>
      </c>
      <c r="AY1118" s="1">
        <v>3</v>
      </c>
      <c r="AZ1118" s="1" t="s">
        <v>83</v>
      </c>
      <c r="BA1118" s="1" t="s">
        <v>84</v>
      </c>
      <c r="BB1118" s="1" t="s">
        <v>85</v>
      </c>
      <c r="BC1118" s="1" t="s">
        <v>107</v>
      </c>
      <c r="BD1118" s="1" t="s">
        <v>107</v>
      </c>
      <c r="BE1118" s="1" t="s">
        <v>75</v>
      </c>
      <c r="BF1118" s="1" t="s">
        <v>75</v>
      </c>
      <c r="BG1118" s="1" t="s">
        <v>87</v>
      </c>
      <c r="BH1118" s="1" t="s">
        <v>2587</v>
      </c>
      <c r="BI1118" s="1" t="s">
        <v>146</v>
      </c>
      <c r="BJ1118" s="1" t="s">
        <v>146</v>
      </c>
      <c r="BK1118" s="1" t="s">
        <v>146</v>
      </c>
      <c r="BL1118" s="1" t="s">
        <v>75</v>
      </c>
      <c r="BM1118" s="1" t="s">
        <v>58</v>
      </c>
      <c r="BN1118" s="1" t="s">
        <v>218</v>
      </c>
      <c r="BO1118" s="1" t="s">
        <v>218</v>
      </c>
      <c r="BP1118" s="1" t="s">
        <v>58</v>
      </c>
      <c r="BQ1118" s="1" t="s">
        <v>2586</v>
      </c>
      <c r="BR1118" s="8" t="s">
        <v>4402</v>
      </c>
      <c r="BS1118" s="18" t="str">
        <f>VLOOKUP(BD[[#This Row],[Estado (Pegar da listagem)]],Tabela11[],2,0)</f>
        <v>Centro Oeste</v>
      </c>
    </row>
    <row r="1119" spans="1:71" ht="15.75" customHeight="1" x14ac:dyDescent="0.3">
      <c r="A1119" s="3">
        <v>45303.478011273153</v>
      </c>
      <c r="B1119" s="1" t="s">
        <v>58</v>
      </c>
      <c r="C1119" s="1" t="s">
        <v>506</v>
      </c>
      <c r="D1119" s="2" t="s">
        <v>4442</v>
      </c>
      <c r="E1119" s="1">
        <v>61</v>
      </c>
      <c r="F1119" s="1" t="s">
        <v>522</v>
      </c>
      <c r="G1119" s="2" t="s">
        <v>239</v>
      </c>
      <c r="H1119" s="2" t="s">
        <v>4482</v>
      </c>
      <c r="I1119" s="1" t="s">
        <v>94</v>
      </c>
      <c r="J1119" s="1" t="s">
        <v>114</v>
      </c>
      <c r="K1119" s="1" t="s">
        <v>58</v>
      </c>
      <c r="L1119" s="1" t="s">
        <v>96</v>
      </c>
      <c r="M1119" s="1" t="s">
        <v>66</v>
      </c>
      <c r="N1119" s="1" t="s">
        <v>4494</v>
      </c>
      <c r="O1119" s="1" t="s">
        <v>152</v>
      </c>
      <c r="P1119" s="1" t="s">
        <v>152</v>
      </c>
      <c r="Q1119" s="1" t="s">
        <v>764</v>
      </c>
      <c r="R1119" s="1" t="s">
        <v>3411</v>
      </c>
      <c r="W1119" s="1" t="s">
        <v>118</v>
      </c>
      <c r="X1119" s="1" t="s">
        <v>118</v>
      </c>
      <c r="Y1119" s="1" t="s">
        <v>100</v>
      </c>
      <c r="Z1119" s="1" t="s">
        <v>71</v>
      </c>
      <c r="AA1119" s="1" t="s">
        <v>102</v>
      </c>
      <c r="AB1119" s="1" t="s">
        <v>102</v>
      </c>
      <c r="AC1119" s="1" t="s">
        <v>103</v>
      </c>
      <c r="AD1119" s="1" t="s">
        <v>74</v>
      </c>
      <c r="AE1119" s="1" t="s">
        <v>75</v>
      </c>
      <c r="AF1119" s="1" t="s">
        <v>76</v>
      </c>
      <c r="AG1119" s="1" t="s">
        <v>299</v>
      </c>
      <c r="AH1119" s="1" t="s">
        <v>58</v>
      </c>
      <c r="AI1119" s="1" t="s">
        <v>58</v>
      </c>
      <c r="AJ1119" s="1" t="s">
        <v>75</v>
      </c>
      <c r="AK1119" s="1" t="s">
        <v>122</v>
      </c>
      <c r="AL1119" s="1" t="s">
        <v>75</v>
      </c>
      <c r="AM1119" s="1" t="s">
        <v>122</v>
      </c>
      <c r="AN1119" s="1" t="s">
        <v>75</v>
      </c>
      <c r="AO1119" s="1" t="s">
        <v>75</v>
      </c>
      <c r="AP1119" s="1" t="s">
        <v>58</v>
      </c>
      <c r="AQ1119" s="1">
        <v>10</v>
      </c>
      <c r="AR1119" s="27">
        <v>10</v>
      </c>
      <c r="AS1119" s="1" t="s">
        <v>133</v>
      </c>
      <c r="AT1119" s="1" t="s">
        <v>133</v>
      </c>
      <c r="AU1119" s="1" t="s">
        <v>58</v>
      </c>
      <c r="AV1119" s="1" t="s">
        <v>81</v>
      </c>
      <c r="AW1119" s="1" t="s">
        <v>58</v>
      </c>
      <c r="AX1119" s="1" t="s">
        <v>81</v>
      </c>
      <c r="AY1119" s="1">
        <v>3</v>
      </c>
      <c r="AZ1119" s="1" t="s">
        <v>83</v>
      </c>
      <c r="BA1119" s="1" t="s">
        <v>83</v>
      </c>
      <c r="BB1119" s="1" t="s">
        <v>106</v>
      </c>
      <c r="BC1119" s="1" t="s">
        <v>107</v>
      </c>
      <c r="BD1119" s="1" t="s">
        <v>107</v>
      </c>
      <c r="BE1119" s="1" t="s">
        <v>58</v>
      </c>
      <c r="BF1119" s="1" t="s">
        <v>75</v>
      </c>
      <c r="BG1119" s="1" t="s">
        <v>87</v>
      </c>
      <c r="BH1119" s="1" t="s">
        <v>126</v>
      </c>
      <c r="BL1119" s="1" t="s">
        <v>58</v>
      </c>
      <c r="BM1119" s="1" t="s">
        <v>75</v>
      </c>
      <c r="BN1119" s="1" t="s">
        <v>173</v>
      </c>
      <c r="BO1119" s="1" t="s">
        <v>173</v>
      </c>
      <c r="BP1119" s="1" t="s">
        <v>75</v>
      </c>
      <c r="BR1119" s="8" t="s">
        <v>4404</v>
      </c>
      <c r="BS1119" s="18" t="str">
        <f>VLOOKUP(BD[[#This Row],[Estado (Pegar da listagem)]],Tabela11[],2,0)</f>
        <v>Nordeste</v>
      </c>
    </row>
    <row r="1120" spans="1:71" ht="15.75" customHeight="1" x14ac:dyDescent="0.3">
      <c r="A1120" s="3">
        <v>45316.881282395829</v>
      </c>
      <c r="B1120" s="1" t="s">
        <v>58</v>
      </c>
      <c r="C1120" s="1" t="s">
        <v>575</v>
      </c>
      <c r="D1120" s="1" t="s">
        <v>2988</v>
      </c>
      <c r="E1120" s="1">
        <v>61</v>
      </c>
      <c r="F1120" s="1" t="s">
        <v>741</v>
      </c>
      <c r="G1120" s="1" t="s">
        <v>62</v>
      </c>
      <c r="H1120" s="1" t="s">
        <v>2988</v>
      </c>
      <c r="I1120" s="1" t="s">
        <v>64</v>
      </c>
      <c r="J1120" s="1" t="s">
        <v>114</v>
      </c>
      <c r="L1120" s="1">
        <v>2</v>
      </c>
      <c r="M1120" s="1" t="s">
        <v>141</v>
      </c>
      <c r="N1120" s="1" t="s">
        <v>67</v>
      </c>
      <c r="O1120" s="1" t="s">
        <v>98</v>
      </c>
      <c r="P1120" s="1" t="s">
        <v>98</v>
      </c>
      <c r="R1120" s="1" t="s">
        <v>75</v>
      </c>
      <c r="W1120" s="1" t="s">
        <v>70</v>
      </c>
      <c r="X1120" s="1" t="s">
        <v>70</v>
      </c>
      <c r="Y1120" s="1">
        <v>0</v>
      </c>
      <c r="Z1120" s="1" t="s">
        <v>71</v>
      </c>
      <c r="AA1120" s="1" t="s">
        <v>119</v>
      </c>
      <c r="AB1120" s="1" t="s">
        <v>119</v>
      </c>
      <c r="AC1120" s="1" t="s">
        <v>2987</v>
      </c>
      <c r="AD1120" s="1" t="s">
        <v>74</v>
      </c>
      <c r="AE1120" s="1" t="s">
        <v>75</v>
      </c>
      <c r="AG1120" s="1" t="s">
        <v>299</v>
      </c>
      <c r="AH1120" s="1" t="s">
        <v>75</v>
      </c>
      <c r="AI1120" s="1" t="s">
        <v>75</v>
      </c>
      <c r="AJ1120" s="1" t="s">
        <v>75</v>
      </c>
      <c r="AK1120" s="1" t="s">
        <v>78</v>
      </c>
      <c r="AL1120" s="1" t="s">
        <v>58</v>
      </c>
      <c r="AM1120" s="1" t="s">
        <v>78</v>
      </c>
      <c r="AN1120" s="1" t="s">
        <v>75</v>
      </c>
      <c r="AO1120" s="1" t="s">
        <v>75</v>
      </c>
      <c r="AP1120" s="1" t="s">
        <v>58</v>
      </c>
      <c r="AQ1120" s="1" t="s">
        <v>2142</v>
      </c>
      <c r="AR1120" s="27"/>
      <c r="AS1120" s="1" t="s">
        <v>133</v>
      </c>
      <c r="AT1120" s="1" t="s">
        <v>133</v>
      </c>
      <c r="AU1120" s="1" t="s">
        <v>58</v>
      </c>
      <c r="AV1120" s="1" t="s">
        <v>191</v>
      </c>
      <c r="AW1120" s="1" t="s">
        <v>58</v>
      </c>
      <c r="AX1120" s="1" t="s">
        <v>191</v>
      </c>
      <c r="AY1120" s="1">
        <v>5</v>
      </c>
      <c r="AZ1120" s="1" t="s">
        <v>155</v>
      </c>
      <c r="BA1120" s="1" t="s">
        <v>155</v>
      </c>
      <c r="BB1120" s="1" t="s">
        <v>85</v>
      </c>
      <c r="BC1120" s="1" t="s">
        <v>107</v>
      </c>
      <c r="BD1120" s="1" t="s">
        <v>107</v>
      </c>
      <c r="BE1120" s="1" t="s">
        <v>75</v>
      </c>
      <c r="BF1120" s="1" t="s">
        <v>75</v>
      </c>
      <c r="BG1120" s="1" t="s">
        <v>87</v>
      </c>
      <c r="BH1120" s="1" t="s">
        <v>244</v>
      </c>
      <c r="BL1120" s="1" t="s">
        <v>75</v>
      </c>
      <c r="BM1120" s="1" t="s">
        <v>58</v>
      </c>
      <c r="BN1120" s="1" t="s">
        <v>1143</v>
      </c>
      <c r="BO1120" s="1" t="s">
        <v>1930</v>
      </c>
      <c r="BP1120" s="1" t="s">
        <v>58</v>
      </c>
      <c r="BR1120" s="8" t="s">
        <v>4402</v>
      </c>
      <c r="BS1120" s="18" t="str">
        <f>VLOOKUP(BD[[#This Row],[Estado (Pegar da listagem)]],Tabela11[],2,0)</f>
        <v>Norte</v>
      </c>
    </row>
    <row r="1121" spans="1:71" ht="15.75" customHeight="1" x14ac:dyDescent="0.3">
      <c r="A1121" s="3">
        <v>45302.465925509256</v>
      </c>
      <c r="B1121" s="1" t="s">
        <v>58</v>
      </c>
      <c r="C1121" s="1" t="s">
        <v>475</v>
      </c>
      <c r="D1121" s="1" t="s">
        <v>635</v>
      </c>
      <c r="E1121" s="1">
        <v>61</v>
      </c>
      <c r="F1121" s="1" t="s">
        <v>494</v>
      </c>
      <c r="G1121" s="1" t="s">
        <v>239</v>
      </c>
      <c r="H1121" s="1" t="s">
        <v>636</v>
      </c>
      <c r="I1121" s="1" t="s">
        <v>64</v>
      </c>
      <c r="J1121" s="1" t="s">
        <v>65</v>
      </c>
      <c r="K1121" s="1" t="s">
        <v>58</v>
      </c>
      <c r="L1121" s="1">
        <v>2</v>
      </c>
      <c r="M1121" s="1" t="s">
        <v>66</v>
      </c>
      <c r="N1121" s="1" t="s">
        <v>637</v>
      </c>
      <c r="O1121" s="1" t="s">
        <v>68</v>
      </c>
      <c r="P1121" s="1" t="s">
        <v>68</v>
      </c>
      <c r="R1121" s="1" t="s">
        <v>75</v>
      </c>
      <c r="S1121" s="1" t="s">
        <v>452</v>
      </c>
      <c r="T1121" s="1" t="s">
        <v>234</v>
      </c>
      <c r="W1121" s="1" t="s">
        <v>118</v>
      </c>
      <c r="X1121" s="1" t="s">
        <v>118</v>
      </c>
      <c r="Y1121" s="1" t="s">
        <v>638</v>
      </c>
      <c r="Z1121" s="1" t="s">
        <v>71</v>
      </c>
      <c r="AA1121" s="1" t="s">
        <v>102</v>
      </c>
      <c r="AB1121" s="1" t="s">
        <v>102</v>
      </c>
      <c r="AC1121" s="1" t="s">
        <v>639</v>
      </c>
      <c r="AD1121" s="1" t="s">
        <v>74</v>
      </c>
      <c r="AE1121" s="1" t="s">
        <v>58</v>
      </c>
      <c r="AF1121" s="1" t="s">
        <v>121</v>
      </c>
      <c r="AG1121" s="1" t="s">
        <v>299</v>
      </c>
      <c r="AH1121" s="1" t="s">
        <v>58</v>
      </c>
      <c r="AI1121" s="1" t="s">
        <v>58</v>
      </c>
      <c r="AJ1121" s="1" t="s">
        <v>75</v>
      </c>
      <c r="AK1121" s="1" t="s">
        <v>78</v>
      </c>
      <c r="AL1121" s="1" t="s">
        <v>58</v>
      </c>
      <c r="AM1121" s="1" t="s">
        <v>78</v>
      </c>
      <c r="AN1121" s="1" t="s">
        <v>58</v>
      </c>
      <c r="AO1121" s="1" t="s">
        <v>58</v>
      </c>
      <c r="AP1121" s="1" t="s">
        <v>58</v>
      </c>
      <c r="AQ1121" s="1">
        <v>6</v>
      </c>
      <c r="AR1121" s="27">
        <v>6</v>
      </c>
      <c r="AS1121" s="1" t="s">
        <v>105</v>
      </c>
      <c r="AT1121" s="1" t="s">
        <v>105</v>
      </c>
      <c r="AU1121" s="1" t="s">
        <v>58</v>
      </c>
      <c r="AV1121" s="1" t="s">
        <v>81</v>
      </c>
      <c r="AW1121" s="1" t="s">
        <v>58</v>
      </c>
      <c r="AX1121" s="1" t="s">
        <v>81</v>
      </c>
      <c r="AY1121" s="1">
        <v>5</v>
      </c>
      <c r="AZ1121" s="1" t="s">
        <v>155</v>
      </c>
      <c r="BA1121" s="1" t="s">
        <v>83</v>
      </c>
      <c r="BB1121" s="1" t="s">
        <v>106</v>
      </c>
      <c r="BC1121" s="1" t="s">
        <v>107</v>
      </c>
      <c r="BD1121" s="1" t="s">
        <v>107</v>
      </c>
      <c r="BE1121" s="1" t="s">
        <v>58</v>
      </c>
      <c r="BF1121" s="1" t="s">
        <v>58</v>
      </c>
      <c r="BG1121" s="1" t="s">
        <v>198</v>
      </c>
      <c r="BH1121" s="1" t="s">
        <v>640</v>
      </c>
      <c r="BI1121" s="1" t="s">
        <v>370</v>
      </c>
      <c r="BJ1121" s="1" t="s">
        <v>641</v>
      </c>
      <c r="BK1121" s="1" t="s">
        <v>1405</v>
      </c>
      <c r="BL1121" s="1" t="s">
        <v>58</v>
      </c>
      <c r="BM1121" s="1" t="s">
        <v>58</v>
      </c>
      <c r="BN1121" s="1" t="s">
        <v>148</v>
      </c>
      <c r="BO1121" s="1" t="s">
        <v>148</v>
      </c>
      <c r="BP1121" s="1" t="s">
        <v>58</v>
      </c>
      <c r="BR1121" s="8" t="s">
        <v>4404</v>
      </c>
      <c r="BS1121" s="18" t="str">
        <f>VLOOKUP(BD[[#This Row],[Estado (Pegar da listagem)]],Tabela11[],2,0)</f>
        <v>Sudeste</v>
      </c>
    </row>
    <row r="1122" spans="1:71" ht="15.75" customHeight="1" x14ac:dyDescent="0.3">
      <c r="A1122" s="3">
        <v>45310.535606446763</v>
      </c>
      <c r="B1122" s="1" t="s">
        <v>58</v>
      </c>
      <c r="C1122" s="1" t="s">
        <v>486</v>
      </c>
      <c r="D1122" s="1" t="s">
        <v>3970</v>
      </c>
      <c r="E1122" s="1">
        <v>62</v>
      </c>
      <c r="F1122" s="1" t="s">
        <v>555</v>
      </c>
      <c r="G1122" s="1" t="s">
        <v>62</v>
      </c>
      <c r="H1122" s="1" t="s">
        <v>780</v>
      </c>
      <c r="I1122" s="1" t="s">
        <v>64</v>
      </c>
      <c r="J1122" s="1" t="s">
        <v>140</v>
      </c>
      <c r="K1122" s="1" t="s">
        <v>58</v>
      </c>
      <c r="L1122" s="1" t="s">
        <v>96</v>
      </c>
      <c r="M1122" s="1" t="s">
        <v>66</v>
      </c>
      <c r="N1122" s="1" t="s">
        <v>1212</v>
      </c>
      <c r="O1122" s="1" t="s">
        <v>98</v>
      </c>
      <c r="P1122" s="1" t="s">
        <v>98</v>
      </c>
      <c r="R1122" s="1" t="s">
        <v>75</v>
      </c>
      <c r="W1122" s="1" t="s">
        <v>118</v>
      </c>
      <c r="X1122" s="1" t="s">
        <v>118</v>
      </c>
      <c r="Y1122" s="1">
        <v>1</v>
      </c>
      <c r="Z1122" s="1" t="s">
        <v>71</v>
      </c>
      <c r="AA1122" s="1" t="s">
        <v>102</v>
      </c>
      <c r="AB1122" s="1" t="s">
        <v>102</v>
      </c>
      <c r="AC1122" s="1" t="s">
        <v>103</v>
      </c>
      <c r="AD1122" s="1" t="s">
        <v>74</v>
      </c>
      <c r="AE1122" s="1" t="s">
        <v>58</v>
      </c>
      <c r="AF1122" s="1" t="s">
        <v>121</v>
      </c>
      <c r="AG1122" s="1" t="s">
        <v>299</v>
      </c>
      <c r="AH1122" s="1" t="s">
        <v>58</v>
      </c>
      <c r="AI1122" s="1" t="s">
        <v>75</v>
      </c>
      <c r="AJ1122" s="1" t="s">
        <v>75</v>
      </c>
      <c r="AK1122" s="1" t="s">
        <v>122</v>
      </c>
      <c r="AL1122" s="1" t="s">
        <v>58</v>
      </c>
      <c r="AM1122" s="1" t="s">
        <v>143</v>
      </c>
      <c r="AN1122" s="1" t="s">
        <v>75</v>
      </c>
      <c r="AO1122" s="1" t="s">
        <v>58</v>
      </c>
      <c r="AP1122" s="1" t="s">
        <v>58</v>
      </c>
      <c r="AQ1122" s="1">
        <v>8</v>
      </c>
      <c r="AR1122" s="27">
        <v>8</v>
      </c>
      <c r="AS1122" s="1" t="s">
        <v>170</v>
      </c>
      <c r="AT1122" s="1" t="s">
        <v>170</v>
      </c>
      <c r="AU1122" s="1" t="s">
        <v>58</v>
      </c>
      <c r="AV1122" s="1" t="s">
        <v>191</v>
      </c>
      <c r="AW1122" s="1" t="s">
        <v>75</v>
      </c>
      <c r="AX1122" s="1" t="s">
        <v>81</v>
      </c>
      <c r="AY1122" s="1">
        <v>5</v>
      </c>
      <c r="AZ1122" s="1" t="s">
        <v>155</v>
      </c>
      <c r="BA1122" s="1" t="s">
        <v>83</v>
      </c>
      <c r="BB1122" s="1" t="s">
        <v>106</v>
      </c>
      <c r="BC1122" s="1" t="s">
        <v>86</v>
      </c>
      <c r="BD1122" s="1" t="s">
        <v>86</v>
      </c>
      <c r="BE1122" s="1" t="s">
        <v>75</v>
      </c>
      <c r="BF1122" s="1" t="s">
        <v>75</v>
      </c>
      <c r="BG1122" s="1" t="s">
        <v>87</v>
      </c>
      <c r="BH1122" s="1" t="s">
        <v>244</v>
      </c>
      <c r="BI1122" s="1" t="s">
        <v>3969</v>
      </c>
      <c r="BJ1122" s="1" t="s">
        <v>3969</v>
      </c>
      <c r="BK1122" s="1" t="s">
        <v>4565</v>
      </c>
      <c r="BL1122" s="1" t="s">
        <v>58</v>
      </c>
      <c r="BM1122" s="1" t="s">
        <v>58</v>
      </c>
      <c r="BN1122" s="1" t="s">
        <v>3968</v>
      </c>
      <c r="BO1122" s="1" t="s">
        <v>4569</v>
      </c>
      <c r="BP1122" s="1" t="s">
        <v>75</v>
      </c>
      <c r="BR1122" s="8" t="s">
        <v>4402</v>
      </c>
      <c r="BS1122" s="18" t="str">
        <f>VLOOKUP(BD[[#This Row],[Estado (Pegar da listagem)]],Tabela11[],2,0)</f>
        <v>Nordeste</v>
      </c>
    </row>
    <row r="1123" spans="1:71" ht="15.75" customHeight="1" x14ac:dyDescent="0.3">
      <c r="A1123" s="3">
        <v>45313.644778981485</v>
      </c>
      <c r="B1123" s="1" t="s">
        <v>58</v>
      </c>
      <c r="C1123" s="1" t="s">
        <v>575</v>
      </c>
      <c r="D1123" s="1" t="s">
        <v>3685</v>
      </c>
      <c r="E1123" s="1">
        <v>64</v>
      </c>
      <c r="F1123" s="1" t="s">
        <v>796</v>
      </c>
      <c r="G1123" s="1" t="s">
        <v>239</v>
      </c>
      <c r="H1123" s="1" t="s">
        <v>911</v>
      </c>
      <c r="J1123" s="1" t="s">
        <v>95</v>
      </c>
      <c r="K1123" s="1" t="s">
        <v>58</v>
      </c>
      <c r="L1123" s="1" t="s">
        <v>96</v>
      </c>
      <c r="M1123" s="1" t="s">
        <v>66</v>
      </c>
      <c r="N1123" s="1" t="s">
        <v>67</v>
      </c>
      <c r="O1123" s="1" t="s">
        <v>152</v>
      </c>
      <c r="P1123" s="1" t="s">
        <v>152</v>
      </c>
      <c r="Q1123" s="1" t="s">
        <v>452</v>
      </c>
      <c r="R1123" s="1" t="s">
        <v>234</v>
      </c>
      <c r="W1123" s="1" t="s">
        <v>118</v>
      </c>
      <c r="X1123" s="1" t="s">
        <v>118</v>
      </c>
      <c r="Y1123" s="1">
        <v>0</v>
      </c>
      <c r="Z1123" s="1" t="s">
        <v>71</v>
      </c>
      <c r="AA1123" s="1" t="s">
        <v>102</v>
      </c>
      <c r="AB1123" s="1" t="s">
        <v>102</v>
      </c>
      <c r="AC1123" s="1" t="s">
        <v>103</v>
      </c>
      <c r="AD1123" s="1" t="s">
        <v>74</v>
      </c>
      <c r="AE1123" s="1" t="s">
        <v>75</v>
      </c>
      <c r="AF1123" s="1" t="s">
        <v>121</v>
      </c>
      <c r="AG1123" s="1" t="s">
        <v>299</v>
      </c>
      <c r="AH1123" s="1" t="s">
        <v>75</v>
      </c>
      <c r="AI1123" s="1" t="s">
        <v>58</v>
      </c>
      <c r="AJ1123" s="1" t="s">
        <v>75</v>
      </c>
      <c r="AK1123" s="1" t="s">
        <v>78</v>
      </c>
      <c r="AL1123" s="1" t="s">
        <v>75</v>
      </c>
      <c r="AM1123" s="1" t="s">
        <v>78</v>
      </c>
      <c r="AN1123" s="1" t="s">
        <v>58</v>
      </c>
      <c r="AO1123" s="1" t="s">
        <v>58</v>
      </c>
      <c r="AP1123" s="1" t="s">
        <v>58</v>
      </c>
      <c r="AQ1123" s="1" t="s">
        <v>3684</v>
      </c>
      <c r="AR1123" s="27">
        <v>30</v>
      </c>
      <c r="AS1123" s="1" t="s">
        <v>133</v>
      </c>
      <c r="AT1123" s="1" t="s">
        <v>133</v>
      </c>
      <c r="AU1123" s="1" t="s">
        <v>58</v>
      </c>
      <c r="AV1123" s="1" t="s">
        <v>82</v>
      </c>
      <c r="AW1123" s="1" t="s">
        <v>58</v>
      </c>
      <c r="AX1123" s="1" t="s">
        <v>81</v>
      </c>
      <c r="AY1123" s="1">
        <v>5</v>
      </c>
      <c r="AZ1123" s="1" t="s">
        <v>83</v>
      </c>
      <c r="BA1123" s="1" t="s">
        <v>83</v>
      </c>
      <c r="BB1123" s="1" t="s">
        <v>85</v>
      </c>
      <c r="BC1123" s="1" t="s">
        <v>86</v>
      </c>
      <c r="BD1123" s="1" t="s">
        <v>86</v>
      </c>
      <c r="BE1123" s="1" t="s">
        <v>75</v>
      </c>
      <c r="BF1123" s="1" t="s">
        <v>75</v>
      </c>
      <c r="BG1123" s="1" t="s">
        <v>87</v>
      </c>
      <c r="BH1123" s="1" t="s">
        <v>157</v>
      </c>
      <c r="BI1123" s="1" t="s">
        <v>146</v>
      </c>
      <c r="BL1123" s="1" t="s">
        <v>75</v>
      </c>
      <c r="BM1123" s="1" t="s">
        <v>58</v>
      </c>
      <c r="BN1123" s="1" t="s">
        <v>1153</v>
      </c>
      <c r="BO1123" s="1" t="s">
        <v>1930</v>
      </c>
      <c r="BP1123" s="1" t="s">
        <v>58</v>
      </c>
      <c r="BR1123" s="8" t="s">
        <v>4402</v>
      </c>
      <c r="BS1123" s="18" t="str">
        <f>VLOOKUP(BD[[#This Row],[Estado (Pegar da listagem)]],Tabela11[],2,0)</f>
        <v>Norte</v>
      </c>
    </row>
    <row r="1124" spans="1:71" ht="15.75" customHeight="1" x14ac:dyDescent="0.3">
      <c r="A1124" s="3">
        <v>45321.588318634254</v>
      </c>
      <c r="B1124" s="1" t="s">
        <v>58</v>
      </c>
      <c r="C1124" s="1" t="s">
        <v>475</v>
      </c>
      <c r="D1124" s="1" t="s">
        <v>2385</v>
      </c>
      <c r="E1124" s="1">
        <v>65</v>
      </c>
      <c r="F1124" s="1" t="s">
        <v>522</v>
      </c>
      <c r="G1124" s="1" t="s">
        <v>62</v>
      </c>
      <c r="H1124" s="1" t="s">
        <v>1773</v>
      </c>
      <c r="I1124" s="1" t="s">
        <v>64</v>
      </c>
      <c r="J1124" s="1" t="s">
        <v>220</v>
      </c>
      <c r="K1124" s="1" t="s">
        <v>58</v>
      </c>
      <c r="L1124" s="1">
        <v>1</v>
      </c>
      <c r="M1124" s="1" t="s">
        <v>66</v>
      </c>
      <c r="N1124" s="1" t="s">
        <v>67</v>
      </c>
      <c r="O1124" s="1" t="s">
        <v>98</v>
      </c>
      <c r="P1124" s="1" t="s">
        <v>98</v>
      </c>
      <c r="R1124" s="1" t="s">
        <v>75</v>
      </c>
      <c r="W1124" s="1" t="s">
        <v>118</v>
      </c>
      <c r="X1124" s="1" t="s">
        <v>118</v>
      </c>
      <c r="Y1124" s="1">
        <v>0</v>
      </c>
      <c r="Z1124" s="1" t="s">
        <v>71</v>
      </c>
      <c r="AA1124" s="1" t="s">
        <v>102</v>
      </c>
      <c r="AB1124" s="1" t="s">
        <v>102</v>
      </c>
      <c r="AC1124" s="1" t="s">
        <v>120</v>
      </c>
      <c r="AD1124" s="1" t="s">
        <v>104</v>
      </c>
      <c r="AE1124" s="1" t="s">
        <v>58</v>
      </c>
      <c r="AF1124" s="1" t="s">
        <v>121</v>
      </c>
      <c r="AG1124" s="1" t="s">
        <v>299</v>
      </c>
      <c r="AH1124" s="1" t="s">
        <v>58</v>
      </c>
      <c r="AI1124" s="1" t="s">
        <v>75</v>
      </c>
      <c r="AJ1124" s="1" t="s">
        <v>75</v>
      </c>
      <c r="AK1124" s="1" t="s">
        <v>78</v>
      </c>
      <c r="AL1124" s="1" t="s">
        <v>75</v>
      </c>
      <c r="AM1124" s="1" t="s">
        <v>78</v>
      </c>
      <c r="AN1124" s="1" t="s">
        <v>75</v>
      </c>
      <c r="AO1124" s="1" t="s">
        <v>58</v>
      </c>
      <c r="AP1124" s="1" t="s">
        <v>58</v>
      </c>
      <c r="AQ1124" s="4" t="s">
        <v>1881</v>
      </c>
      <c r="AR1124" s="28">
        <v>4</v>
      </c>
      <c r="AS1124" s="1" t="s">
        <v>124</v>
      </c>
      <c r="AT1124" s="1" t="s">
        <v>124</v>
      </c>
      <c r="AU1124" s="1" t="s">
        <v>58</v>
      </c>
      <c r="AV1124" s="1" t="s">
        <v>82</v>
      </c>
      <c r="AW1124" s="1" t="s">
        <v>58</v>
      </c>
      <c r="AX1124" s="1" t="s">
        <v>82</v>
      </c>
      <c r="AY1124" s="1">
        <v>4</v>
      </c>
      <c r="AZ1124" s="1" t="s">
        <v>155</v>
      </c>
      <c r="BA1124" s="1" t="s">
        <v>83</v>
      </c>
      <c r="BB1124" s="1" t="s">
        <v>106</v>
      </c>
      <c r="BC1124" s="1" t="s">
        <v>107</v>
      </c>
      <c r="BD1124" s="1" t="s">
        <v>107</v>
      </c>
      <c r="BE1124" s="1" t="s">
        <v>75</v>
      </c>
      <c r="BF1124" s="1" t="s">
        <v>75</v>
      </c>
      <c r="BG1124" s="1" t="s">
        <v>87</v>
      </c>
      <c r="BH1124" s="1" t="s">
        <v>126</v>
      </c>
      <c r="BI1124" s="1" t="s">
        <v>146</v>
      </c>
      <c r="BJ1124" s="1" t="s">
        <v>146</v>
      </c>
      <c r="BK1124" s="1" t="s">
        <v>146</v>
      </c>
      <c r="BL1124" s="1" t="s">
        <v>75</v>
      </c>
      <c r="BM1124" s="1" t="s">
        <v>58</v>
      </c>
      <c r="BN1124" s="1" t="s">
        <v>249</v>
      </c>
      <c r="BO1124" s="1" t="s">
        <v>249</v>
      </c>
      <c r="BP1124" s="1" t="s">
        <v>58</v>
      </c>
      <c r="BR1124" s="8" t="s">
        <v>4402</v>
      </c>
      <c r="BS1124" s="18" t="str">
        <f>VLOOKUP(BD[[#This Row],[Estado (Pegar da listagem)]],Tabela11[],2,0)</f>
        <v>Nordeste</v>
      </c>
    </row>
    <row r="1125" spans="1:71" ht="15.75" customHeight="1" x14ac:dyDescent="0.3">
      <c r="A1125" s="3">
        <v>45308.847506759259</v>
      </c>
      <c r="B1125" s="1" t="s">
        <v>58</v>
      </c>
      <c r="C1125" s="1" t="s">
        <v>589</v>
      </c>
      <c r="D1125" s="1" t="s">
        <v>4224</v>
      </c>
      <c r="E1125" s="1">
        <v>65</v>
      </c>
      <c r="F1125" s="1" t="s">
        <v>741</v>
      </c>
      <c r="G1125" s="1" t="s">
        <v>62</v>
      </c>
      <c r="H1125" s="1" t="s">
        <v>4223</v>
      </c>
      <c r="I1125" s="1" t="s">
        <v>64</v>
      </c>
      <c r="J1125" s="1" t="s">
        <v>114</v>
      </c>
      <c r="K1125" s="1" t="s">
        <v>58</v>
      </c>
      <c r="M1125" s="1" t="s">
        <v>141</v>
      </c>
      <c r="N1125" s="1" t="s">
        <v>1212</v>
      </c>
      <c r="O1125" s="1" t="s">
        <v>98</v>
      </c>
      <c r="P1125" s="1" t="s">
        <v>98</v>
      </c>
      <c r="Q1125" s="1" t="s">
        <v>290</v>
      </c>
      <c r="R1125" s="1" t="s">
        <v>75</v>
      </c>
      <c r="S1125" s="1" t="s">
        <v>290</v>
      </c>
      <c r="T1125" s="1"/>
      <c r="U1125" s="1" t="s">
        <v>290</v>
      </c>
      <c r="V1125" s="1"/>
      <c r="W1125" s="1" t="s">
        <v>118</v>
      </c>
      <c r="X1125" s="1" t="s">
        <v>118</v>
      </c>
      <c r="Y1125" s="1">
        <v>0</v>
      </c>
      <c r="Z1125" s="1" t="s">
        <v>71</v>
      </c>
      <c r="AA1125" s="1" t="s">
        <v>119</v>
      </c>
      <c r="AB1125" s="1" t="s">
        <v>119</v>
      </c>
      <c r="AC1125" s="1" t="s">
        <v>103</v>
      </c>
      <c r="AD1125" s="1" t="s">
        <v>74</v>
      </c>
      <c r="AE1125" s="1" t="s">
        <v>75</v>
      </c>
      <c r="AF1125" s="1" t="s">
        <v>121</v>
      </c>
      <c r="AG1125" s="1" t="s">
        <v>299</v>
      </c>
      <c r="AH1125" s="1" t="s">
        <v>75</v>
      </c>
      <c r="AI1125" s="1" t="s">
        <v>58</v>
      </c>
      <c r="AJ1125" s="1" t="s">
        <v>75</v>
      </c>
      <c r="AK1125" s="1" t="s">
        <v>78</v>
      </c>
      <c r="AL1125" s="1" t="s">
        <v>75</v>
      </c>
      <c r="AM1125" s="1" t="s">
        <v>78</v>
      </c>
      <c r="AN1125" s="1" t="s">
        <v>58</v>
      </c>
      <c r="AO1125" s="1" t="s">
        <v>58</v>
      </c>
      <c r="AP1125" s="1" t="s">
        <v>58</v>
      </c>
      <c r="AQ1125" s="1">
        <v>6</v>
      </c>
      <c r="AR1125" s="27">
        <v>6</v>
      </c>
      <c r="AS1125" s="1" t="s">
        <v>80</v>
      </c>
      <c r="AT1125" s="1" t="s">
        <v>80</v>
      </c>
      <c r="AU1125" s="1" t="s">
        <v>58</v>
      </c>
      <c r="AV1125" s="1" t="s">
        <v>191</v>
      </c>
      <c r="AW1125" s="1" t="s">
        <v>58</v>
      </c>
      <c r="AX1125" s="1" t="s">
        <v>191</v>
      </c>
      <c r="AY1125" s="1">
        <v>5</v>
      </c>
      <c r="AZ1125" s="1" t="s">
        <v>155</v>
      </c>
      <c r="BA1125" s="1" t="s">
        <v>83</v>
      </c>
      <c r="BB1125" s="1" t="s">
        <v>106</v>
      </c>
      <c r="BC1125" s="1" t="s">
        <v>107</v>
      </c>
      <c r="BD1125" s="1" t="s">
        <v>107</v>
      </c>
      <c r="BE1125" s="1" t="s">
        <v>75</v>
      </c>
      <c r="BF1125" s="1" t="s">
        <v>75</v>
      </c>
      <c r="BG1125" s="1" t="s">
        <v>248</v>
      </c>
      <c r="BH1125" s="1" t="s">
        <v>389</v>
      </c>
      <c r="BI1125" s="1" t="s">
        <v>203</v>
      </c>
      <c r="BJ1125" s="1" t="s">
        <v>146</v>
      </c>
      <c r="BK1125" s="1" t="s">
        <v>146</v>
      </c>
      <c r="BL1125" s="1" t="s">
        <v>75</v>
      </c>
      <c r="BM1125" s="1" t="s">
        <v>58</v>
      </c>
      <c r="BN1125" s="1" t="s">
        <v>4222</v>
      </c>
      <c r="BO1125" s="1" t="s">
        <v>4569</v>
      </c>
      <c r="BP1125" s="1" t="s">
        <v>58</v>
      </c>
      <c r="BR1125" s="8" t="s">
        <v>4402</v>
      </c>
      <c r="BS1125" s="18" t="str">
        <f>VLOOKUP(BD[[#This Row],[Estado (Pegar da listagem)]],Tabela11[],2,0)</f>
        <v>Norte</v>
      </c>
    </row>
    <row r="1126" spans="1:71" ht="15.75" customHeight="1" x14ac:dyDescent="0.3">
      <c r="A1126" s="3">
        <v>45315.403383831013</v>
      </c>
      <c r="B1126" s="1" t="s">
        <v>58</v>
      </c>
      <c r="C1126" s="1" t="s">
        <v>506</v>
      </c>
      <c r="D1126" s="1" t="s">
        <v>3384</v>
      </c>
      <c r="E1126" s="1">
        <v>67</v>
      </c>
      <c r="F1126" s="1" t="s">
        <v>571</v>
      </c>
      <c r="G1126" s="1" t="s">
        <v>62</v>
      </c>
      <c r="H1126" s="1" t="s">
        <v>1666</v>
      </c>
      <c r="I1126" s="1" t="s">
        <v>64</v>
      </c>
      <c r="J1126" s="1" t="s">
        <v>140</v>
      </c>
      <c r="K1126" s="1" t="s">
        <v>58</v>
      </c>
      <c r="L1126" s="1" t="s">
        <v>96</v>
      </c>
      <c r="M1126" s="1" t="s">
        <v>151</v>
      </c>
      <c r="N1126" s="1" t="s">
        <v>67</v>
      </c>
      <c r="O1126" s="1" t="s">
        <v>98</v>
      </c>
      <c r="P1126" s="1" t="s">
        <v>98</v>
      </c>
      <c r="R1126" s="1" t="s">
        <v>75</v>
      </c>
      <c r="W1126" s="1" t="s">
        <v>118</v>
      </c>
      <c r="X1126" s="1" t="s">
        <v>118</v>
      </c>
      <c r="Y1126" s="1">
        <v>1</v>
      </c>
      <c r="Z1126" s="1" t="s">
        <v>71</v>
      </c>
      <c r="AA1126" s="1" t="s">
        <v>119</v>
      </c>
      <c r="AB1126" s="1" t="s">
        <v>119</v>
      </c>
      <c r="AC1126" s="1" t="s">
        <v>776</v>
      </c>
      <c r="AD1126" s="1" t="s">
        <v>74</v>
      </c>
      <c r="AE1126" s="1" t="s">
        <v>58</v>
      </c>
      <c r="AF1126" s="1" t="s">
        <v>121</v>
      </c>
      <c r="AG1126" s="1" t="s">
        <v>299</v>
      </c>
      <c r="AH1126" s="1" t="s">
        <v>58</v>
      </c>
      <c r="AI1126" s="1" t="s">
        <v>58</v>
      </c>
      <c r="AJ1126" s="1" t="s">
        <v>75</v>
      </c>
      <c r="AK1126" s="1" t="s">
        <v>78</v>
      </c>
      <c r="AL1126" s="1" t="s">
        <v>58</v>
      </c>
      <c r="AM1126" s="1" t="s">
        <v>143</v>
      </c>
      <c r="AN1126" s="1" t="s">
        <v>58</v>
      </c>
      <c r="AO1126" s="1" t="s">
        <v>58</v>
      </c>
      <c r="AP1126" s="1" t="s">
        <v>58</v>
      </c>
      <c r="AQ1126" s="1" t="s">
        <v>3383</v>
      </c>
      <c r="AR1126" s="27">
        <v>4</v>
      </c>
      <c r="AS1126" s="1" t="s">
        <v>124</v>
      </c>
      <c r="AT1126" s="1" t="s">
        <v>124</v>
      </c>
      <c r="AU1126" s="1" t="s">
        <v>58</v>
      </c>
      <c r="AV1126" s="1" t="s">
        <v>191</v>
      </c>
      <c r="AW1126" s="1" t="s">
        <v>58</v>
      </c>
      <c r="AX1126" s="1" t="s">
        <v>191</v>
      </c>
      <c r="AY1126" s="1">
        <v>5</v>
      </c>
      <c r="AZ1126" s="1" t="s">
        <v>155</v>
      </c>
      <c r="BA1126" s="1" t="s">
        <v>155</v>
      </c>
      <c r="BB1126" s="1" t="s">
        <v>106</v>
      </c>
      <c r="BC1126" s="1" t="s">
        <v>107</v>
      </c>
      <c r="BD1126" s="1" t="s">
        <v>107</v>
      </c>
      <c r="BE1126" s="1" t="s">
        <v>75</v>
      </c>
      <c r="BF1126" s="1" t="s">
        <v>58</v>
      </c>
      <c r="BG1126" s="1" t="s">
        <v>87</v>
      </c>
      <c r="BH1126" s="1" t="s">
        <v>3382</v>
      </c>
      <c r="BI1126" s="1" t="s">
        <v>146</v>
      </c>
      <c r="BL1126" s="1" t="s">
        <v>75</v>
      </c>
      <c r="BM1126" s="1" t="s">
        <v>58</v>
      </c>
      <c r="BN1126" s="1" t="s">
        <v>148</v>
      </c>
      <c r="BO1126" s="1" t="s">
        <v>148</v>
      </c>
      <c r="BP1126" s="1" t="s">
        <v>58</v>
      </c>
      <c r="BQ1126" s="1" t="s">
        <v>3381</v>
      </c>
      <c r="BR1126" s="8" t="s">
        <v>4402</v>
      </c>
      <c r="BS1126" s="18" t="str">
        <f>VLOOKUP(BD[[#This Row],[Estado (Pegar da listagem)]],Tabela11[],2,0)</f>
        <v>Nordeste</v>
      </c>
    </row>
    <row r="1127" spans="1:71" ht="15.75" customHeight="1" x14ac:dyDescent="0.3">
      <c r="A1127" s="3">
        <v>45316.483249363431</v>
      </c>
      <c r="B1127" s="1" t="s">
        <v>58</v>
      </c>
      <c r="C1127" s="1" t="s">
        <v>506</v>
      </c>
      <c r="D1127" s="1" t="s">
        <v>3125</v>
      </c>
      <c r="E1127" s="1">
        <v>68</v>
      </c>
      <c r="F1127" s="1" t="s">
        <v>666</v>
      </c>
      <c r="G1127" s="1" t="s">
        <v>62</v>
      </c>
      <c r="H1127" s="1" t="s">
        <v>830</v>
      </c>
      <c r="I1127" s="1" t="s">
        <v>64</v>
      </c>
      <c r="J1127" s="1" t="s">
        <v>114</v>
      </c>
      <c r="K1127" s="1" t="s">
        <v>58</v>
      </c>
      <c r="M1127" s="1" t="s">
        <v>66</v>
      </c>
      <c r="N1127" s="1" t="s">
        <v>2978</v>
      </c>
      <c r="O1127" s="1" t="s">
        <v>152</v>
      </c>
      <c r="P1127" s="1" t="s">
        <v>152</v>
      </c>
      <c r="R1127" s="1" t="s">
        <v>75</v>
      </c>
      <c r="W1127" s="1" t="s">
        <v>118</v>
      </c>
      <c r="X1127" s="1" t="s">
        <v>118</v>
      </c>
      <c r="Z1127" s="1" t="s">
        <v>183</v>
      </c>
      <c r="AA1127" s="1" t="s">
        <v>102</v>
      </c>
      <c r="AB1127" s="1" t="s">
        <v>102</v>
      </c>
      <c r="AC1127" s="1" t="s">
        <v>120</v>
      </c>
      <c r="AD1127" s="1" t="s">
        <v>104</v>
      </c>
      <c r="AE1127" s="1" t="s">
        <v>75</v>
      </c>
      <c r="AF1127" s="1" t="s">
        <v>76</v>
      </c>
      <c r="AG1127" s="1" t="s">
        <v>299</v>
      </c>
      <c r="AH1127" s="1" t="s">
        <v>58</v>
      </c>
      <c r="AI1127" s="1" t="s">
        <v>75</v>
      </c>
      <c r="AJ1127" s="1" t="s">
        <v>75</v>
      </c>
      <c r="AK1127" s="1" t="s">
        <v>122</v>
      </c>
      <c r="AL1127" s="1" t="s">
        <v>75</v>
      </c>
      <c r="AM1127" s="1" t="s">
        <v>122</v>
      </c>
      <c r="AN1127" s="1" t="s">
        <v>75</v>
      </c>
      <c r="AO1127" s="1" t="s">
        <v>75</v>
      </c>
      <c r="AP1127" s="1" t="s">
        <v>58</v>
      </c>
      <c r="AQ1127" s="1">
        <v>1</v>
      </c>
      <c r="AR1127" s="27">
        <v>1</v>
      </c>
      <c r="AS1127" s="1" t="s">
        <v>80</v>
      </c>
      <c r="AT1127" s="1" t="s">
        <v>80</v>
      </c>
      <c r="AU1127" s="1" t="s">
        <v>58</v>
      </c>
      <c r="AV1127" s="1" t="s">
        <v>82</v>
      </c>
      <c r="AW1127" s="1" t="s">
        <v>58</v>
      </c>
      <c r="AX1127" s="1" t="s">
        <v>82</v>
      </c>
      <c r="AY1127" s="1">
        <v>3</v>
      </c>
      <c r="AZ1127" s="1" t="s">
        <v>84</v>
      </c>
      <c r="BA1127" s="1" t="s">
        <v>84</v>
      </c>
      <c r="BB1127" s="1" t="s">
        <v>85</v>
      </c>
      <c r="BC1127" s="1" t="s">
        <v>107</v>
      </c>
      <c r="BD1127" s="1" t="s">
        <v>107</v>
      </c>
      <c r="BE1127" s="1" t="s">
        <v>58</v>
      </c>
      <c r="BF1127" s="1" t="s">
        <v>58</v>
      </c>
      <c r="BG1127" s="1" t="s">
        <v>198</v>
      </c>
      <c r="BH1127" s="1" t="s">
        <v>126</v>
      </c>
      <c r="BL1127" s="1" t="s">
        <v>75</v>
      </c>
      <c r="BM1127" s="1" t="s">
        <v>75</v>
      </c>
      <c r="BN1127" s="1" t="s">
        <v>3123</v>
      </c>
      <c r="BO1127" s="1" t="s">
        <v>160</v>
      </c>
      <c r="BP1127" s="1" t="s">
        <v>58</v>
      </c>
      <c r="BR1127" s="8" t="s">
        <v>4402</v>
      </c>
      <c r="BS1127" s="18" t="str">
        <f>VLOOKUP(BD[[#This Row],[Estado (Pegar da listagem)]],Tabela11[],2,0)</f>
        <v>Centro Oeste</v>
      </c>
    </row>
    <row r="1128" spans="1:71" ht="15.75" customHeight="1" x14ac:dyDescent="0.3">
      <c r="A1128" s="3">
        <v>45315.533394305559</v>
      </c>
      <c r="B1128" s="1" t="s">
        <v>58</v>
      </c>
      <c r="C1128" s="1" t="s">
        <v>506</v>
      </c>
      <c r="D1128" s="1" t="s">
        <v>3330</v>
      </c>
      <c r="E1128" s="1">
        <v>70</v>
      </c>
      <c r="F1128" s="1" t="s">
        <v>928</v>
      </c>
      <c r="G1128" s="1" t="s">
        <v>239</v>
      </c>
      <c r="H1128" s="1" t="s">
        <v>3329</v>
      </c>
      <c r="I1128" s="1" t="s">
        <v>94</v>
      </c>
      <c r="J1128" s="1" t="s">
        <v>220</v>
      </c>
      <c r="K1128" s="1" t="s">
        <v>58</v>
      </c>
      <c r="L1128" s="1">
        <v>2</v>
      </c>
      <c r="M1128" s="1" t="s">
        <v>66</v>
      </c>
      <c r="N1128" s="1" t="s">
        <v>67</v>
      </c>
      <c r="O1128" s="1" t="s">
        <v>98</v>
      </c>
      <c r="P1128" s="1" t="s">
        <v>98</v>
      </c>
      <c r="R1128" s="1" t="s">
        <v>75</v>
      </c>
      <c r="W1128" s="1" t="s">
        <v>70</v>
      </c>
      <c r="X1128" s="1" t="s">
        <v>70</v>
      </c>
      <c r="Y1128" s="1">
        <v>1</v>
      </c>
      <c r="Z1128" s="1" t="s">
        <v>3328</v>
      </c>
      <c r="AA1128" s="1" t="s">
        <v>236</v>
      </c>
      <c r="AB1128" s="1" t="s">
        <v>236</v>
      </c>
      <c r="AC1128" s="1" t="s">
        <v>103</v>
      </c>
      <c r="AD1128" s="1" t="s">
        <v>74</v>
      </c>
      <c r="AE1128" s="1" t="s">
        <v>58</v>
      </c>
      <c r="AF1128" s="1" t="s">
        <v>76</v>
      </c>
      <c r="AG1128" s="1" t="s">
        <v>299</v>
      </c>
      <c r="AH1128" s="1" t="s">
        <v>58</v>
      </c>
      <c r="AI1128" s="1" t="s">
        <v>75</v>
      </c>
      <c r="AJ1128" s="1" t="s">
        <v>58</v>
      </c>
      <c r="AK1128" s="1" t="s">
        <v>122</v>
      </c>
      <c r="AL1128" s="1" t="s">
        <v>75</v>
      </c>
      <c r="AM1128" s="1" t="s">
        <v>122</v>
      </c>
      <c r="AN1128" s="1" t="s">
        <v>75</v>
      </c>
      <c r="AO1128" s="1" t="s">
        <v>75</v>
      </c>
      <c r="AP1128" s="1" t="s">
        <v>58</v>
      </c>
      <c r="AQ1128" s="1" t="s">
        <v>3327</v>
      </c>
      <c r="AR1128" s="27">
        <v>18</v>
      </c>
      <c r="AS1128" s="1" t="s">
        <v>124</v>
      </c>
      <c r="AT1128" s="1" t="s">
        <v>124</v>
      </c>
      <c r="AU1128" s="1" t="s">
        <v>58</v>
      </c>
      <c r="AV1128" s="1" t="s">
        <v>191</v>
      </c>
      <c r="AW1128" s="1" t="s">
        <v>58</v>
      </c>
      <c r="AX1128" s="1" t="s">
        <v>191</v>
      </c>
      <c r="AY1128" s="1">
        <v>5</v>
      </c>
      <c r="AZ1128" s="1" t="s">
        <v>155</v>
      </c>
      <c r="BA1128" s="1" t="s">
        <v>155</v>
      </c>
      <c r="BB1128" s="1" t="s">
        <v>85</v>
      </c>
      <c r="BC1128" s="1" t="s">
        <v>86</v>
      </c>
      <c r="BD1128" s="1" t="s">
        <v>86</v>
      </c>
      <c r="BE1128" s="1" t="s">
        <v>58</v>
      </c>
      <c r="BF1128" s="1" t="s">
        <v>75</v>
      </c>
      <c r="BG1128" s="1" t="s">
        <v>87</v>
      </c>
      <c r="BJ1128" s="1" t="s">
        <v>126</v>
      </c>
      <c r="BK1128" s="1" t="s">
        <v>126</v>
      </c>
      <c r="BL1128" s="1" t="s">
        <v>58</v>
      </c>
      <c r="BM1128" s="1" t="s">
        <v>58</v>
      </c>
      <c r="BN1128" s="1" t="s">
        <v>3326</v>
      </c>
      <c r="BO1128" s="1" t="s">
        <v>4577</v>
      </c>
      <c r="BP1128" s="1" t="s">
        <v>58</v>
      </c>
      <c r="BR1128" s="8" t="s">
        <v>4402</v>
      </c>
      <c r="BS1128" s="18" t="str">
        <f>VLOOKUP(BD[[#This Row],[Estado (Pegar da listagem)]],Tabela11[],2,0)</f>
        <v>Centro Oeste</v>
      </c>
    </row>
    <row r="1129" spans="1:71" ht="15.75" customHeight="1" x14ac:dyDescent="0.3">
      <c r="A1129" s="3">
        <v>45308.722339050924</v>
      </c>
      <c r="B1129" s="1" t="s">
        <v>58</v>
      </c>
      <c r="C1129" s="1" t="s">
        <v>589</v>
      </c>
      <c r="D1129" s="1" t="s">
        <v>4251</v>
      </c>
      <c r="E1129" s="1">
        <v>70</v>
      </c>
      <c r="F1129" s="1" t="s">
        <v>878</v>
      </c>
      <c r="G1129" s="1" t="s">
        <v>239</v>
      </c>
      <c r="H1129" s="1" t="s">
        <v>4250</v>
      </c>
      <c r="I1129" s="1" t="s">
        <v>64</v>
      </c>
      <c r="J1129" s="1" t="s">
        <v>114</v>
      </c>
      <c r="K1129" s="1" t="s">
        <v>58</v>
      </c>
      <c r="L1129" s="1">
        <v>2</v>
      </c>
      <c r="M1129" s="1" t="s">
        <v>151</v>
      </c>
      <c r="N1129" s="1" t="s">
        <v>67</v>
      </c>
      <c r="O1129" s="1" t="s">
        <v>98</v>
      </c>
      <c r="P1129" s="1" t="s">
        <v>98</v>
      </c>
      <c r="Q1129" s="1" t="s">
        <v>290</v>
      </c>
      <c r="R1129" s="1" t="s">
        <v>75</v>
      </c>
      <c r="S1129" s="1" t="s">
        <v>290</v>
      </c>
      <c r="T1129" s="1"/>
      <c r="U1129" s="1" t="s">
        <v>290</v>
      </c>
      <c r="V1129" s="1"/>
      <c r="W1129" s="1" t="s">
        <v>118</v>
      </c>
      <c r="X1129" s="1" t="s">
        <v>118</v>
      </c>
      <c r="Y1129" s="1">
        <v>0</v>
      </c>
      <c r="Z1129" s="1" t="s">
        <v>71</v>
      </c>
      <c r="AA1129" s="1" t="s">
        <v>119</v>
      </c>
      <c r="AB1129" s="1" t="s">
        <v>119</v>
      </c>
      <c r="AC1129" s="1" t="s">
        <v>103</v>
      </c>
      <c r="AD1129" s="1" t="s">
        <v>74</v>
      </c>
      <c r="AE1129" s="1" t="s">
        <v>58</v>
      </c>
      <c r="AF1129" s="1" t="s">
        <v>121</v>
      </c>
      <c r="AG1129" s="1" t="s">
        <v>299</v>
      </c>
      <c r="AH1129" s="1" t="s">
        <v>75</v>
      </c>
      <c r="AI1129" s="1" t="s">
        <v>58</v>
      </c>
      <c r="AJ1129" s="1" t="s">
        <v>75</v>
      </c>
      <c r="AK1129" s="1" t="s">
        <v>78</v>
      </c>
      <c r="AL1129" s="1" t="s">
        <v>75</v>
      </c>
      <c r="AM1129" s="1" t="s">
        <v>78</v>
      </c>
      <c r="AN1129" s="1" t="s">
        <v>58</v>
      </c>
      <c r="AO1129" s="1" t="s">
        <v>75</v>
      </c>
      <c r="AP1129" s="1" t="s">
        <v>58</v>
      </c>
      <c r="AQ1129" s="1">
        <v>3</v>
      </c>
      <c r="AR1129" s="27">
        <v>3</v>
      </c>
      <c r="AS1129" s="1" t="s">
        <v>283</v>
      </c>
      <c r="AT1129" s="1" t="s">
        <v>283</v>
      </c>
      <c r="AU1129" s="1" t="s">
        <v>58</v>
      </c>
      <c r="AV1129" s="1" t="s">
        <v>191</v>
      </c>
      <c r="AW1129" s="1" t="s">
        <v>58</v>
      </c>
      <c r="AX1129" s="1" t="s">
        <v>191</v>
      </c>
      <c r="AY1129" s="1">
        <v>5</v>
      </c>
      <c r="AZ1129" s="1" t="s">
        <v>83</v>
      </c>
      <c r="BA1129" s="1" t="s">
        <v>83</v>
      </c>
      <c r="BB1129" s="1" t="s">
        <v>85</v>
      </c>
      <c r="BC1129" s="1" t="s">
        <v>107</v>
      </c>
      <c r="BD1129" s="1" t="s">
        <v>107</v>
      </c>
      <c r="BE1129" s="1" t="s">
        <v>75</v>
      </c>
      <c r="BF1129" s="1" t="s">
        <v>75</v>
      </c>
      <c r="BG1129" s="1" t="s">
        <v>520</v>
      </c>
      <c r="BH1129" s="1" t="s">
        <v>157</v>
      </c>
      <c r="BI1129" s="1" t="s">
        <v>128</v>
      </c>
      <c r="BJ1129" s="1" t="s">
        <v>128</v>
      </c>
      <c r="BK1129" s="1" t="s">
        <v>128</v>
      </c>
      <c r="BL1129" s="1" t="s">
        <v>58</v>
      </c>
      <c r="BM1129" s="1" t="s">
        <v>58</v>
      </c>
      <c r="BN1129" s="1" t="s">
        <v>148</v>
      </c>
      <c r="BO1129" s="1" t="s">
        <v>148</v>
      </c>
      <c r="BP1129" s="1" t="s">
        <v>58</v>
      </c>
      <c r="BR1129" s="8" t="s">
        <v>4402</v>
      </c>
      <c r="BS1129" s="18" t="str">
        <f>VLOOKUP(BD[[#This Row],[Estado (Pegar da listagem)]],Tabela11[],2,0)</f>
        <v>Sul</v>
      </c>
    </row>
    <row r="1130" spans="1:71" ht="15.75" customHeight="1" x14ac:dyDescent="0.3">
      <c r="A1130" s="3">
        <v>45304.452220069448</v>
      </c>
      <c r="B1130" s="1" t="s">
        <v>58</v>
      </c>
      <c r="C1130" s="1" t="s">
        <v>475</v>
      </c>
      <c r="D1130" s="1" t="s">
        <v>891</v>
      </c>
      <c r="E1130" s="1">
        <v>72</v>
      </c>
      <c r="F1130" s="1" t="s">
        <v>494</v>
      </c>
      <c r="G1130" s="1" t="s">
        <v>239</v>
      </c>
      <c r="H1130" s="1" t="s">
        <v>545</v>
      </c>
      <c r="I1130" s="1" t="s">
        <v>64</v>
      </c>
      <c r="J1130" s="1" t="s">
        <v>114</v>
      </c>
      <c r="K1130" s="1" t="s">
        <v>58</v>
      </c>
      <c r="L1130" s="1" t="s">
        <v>96</v>
      </c>
      <c r="M1130" s="1" t="s">
        <v>141</v>
      </c>
      <c r="N1130" s="1" t="s">
        <v>67</v>
      </c>
      <c r="O1130" s="1" t="s">
        <v>98</v>
      </c>
      <c r="P1130" s="1" t="s">
        <v>98</v>
      </c>
      <c r="R1130" s="1" t="s">
        <v>75</v>
      </c>
      <c r="W1130" s="1" t="s">
        <v>118</v>
      </c>
      <c r="X1130" s="1" t="s">
        <v>118</v>
      </c>
      <c r="Y1130" s="1">
        <v>0</v>
      </c>
      <c r="Z1130" s="1" t="s">
        <v>71</v>
      </c>
      <c r="AA1130" s="1" t="s">
        <v>102</v>
      </c>
      <c r="AB1130" s="1" t="s">
        <v>102</v>
      </c>
      <c r="AC1130" s="1" t="s">
        <v>103</v>
      </c>
      <c r="AD1130" s="1" t="s">
        <v>74</v>
      </c>
      <c r="AE1130" s="1" t="s">
        <v>75</v>
      </c>
      <c r="AF1130" s="1" t="s">
        <v>121</v>
      </c>
      <c r="AG1130" s="1" t="s">
        <v>299</v>
      </c>
      <c r="AH1130" s="1" t="s">
        <v>75</v>
      </c>
      <c r="AI1130" s="1" t="s">
        <v>75</v>
      </c>
      <c r="AJ1130" s="1" t="s">
        <v>75</v>
      </c>
      <c r="AK1130" s="1" t="s">
        <v>122</v>
      </c>
      <c r="AL1130" s="1" t="s">
        <v>75</v>
      </c>
      <c r="AM1130" s="1" t="s">
        <v>122</v>
      </c>
      <c r="AN1130" s="1" t="s">
        <v>75</v>
      </c>
      <c r="AO1130" s="1" t="s">
        <v>75</v>
      </c>
      <c r="AP1130" s="1" t="s">
        <v>75</v>
      </c>
      <c r="AQ1130" s="1">
        <v>5</v>
      </c>
      <c r="AR1130" s="27">
        <v>5</v>
      </c>
      <c r="AS1130" s="1" t="s">
        <v>283</v>
      </c>
      <c r="AT1130" s="1" t="s">
        <v>283</v>
      </c>
      <c r="AU1130" s="1" t="s">
        <v>58</v>
      </c>
      <c r="AV1130" s="1" t="s">
        <v>82</v>
      </c>
      <c r="AW1130" s="1" t="s">
        <v>58</v>
      </c>
      <c r="AX1130" s="1" t="s">
        <v>191</v>
      </c>
      <c r="AY1130" s="1">
        <v>5</v>
      </c>
      <c r="AZ1130" s="1" t="s">
        <v>83</v>
      </c>
      <c r="BA1130" s="1" t="s">
        <v>83</v>
      </c>
      <c r="BB1130" s="1" t="s">
        <v>106</v>
      </c>
      <c r="BC1130" s="1" t="s">
        <v>86</v>
      </c>
      <c r="BD1130" s="1" t="s">
        <v>86</v>
      </c>
      <c r="BE1130" s="1" t="s">
        <v>75</v>
      </c>
      <c r="BF1130" s="1" t="s">
        <v>75</v>
      </c>
      <c r="BG1130" s="1" t="s">
        <v>87</v>
      </c>
      <c r="BH1130" s="1" t="s">
        <v>244</v>
      </c>
      <c r="BI1130" s="1" t="s">
        <v>146</v>
      </c>
      <c r="BJ1130" s="1" t="s">
        <v>146</v>
      </c>
      <c r="BK1130" s="1" t="s">
        <v>146</v>
      </c>
      <c r="BL1130" s="1" t="s">
        <v>75</v>
      </c>
      <c r="BM1130" s="1" t="s">
        <v>58</v>
      </c>
      <c r="BN1130" s="1" t="s">
        <v>148</v>
      </c>
      <c r="BO1130" s="1" t="s">
        <v>148</v>
      </c>
      <c r="BP1130" s="1" t="s">
        <v>58</v>
      </c>
      <c r="BR1130" s="8" t="s">
        <v>4404</v>
      </c>
      <c r="BS1130" s="18" t="str">
        <f>VLOOKUP(BD[[#This Row],[Estado (Pegar da listagem)]],Tabela11[],2,0)</f>
        <v>Sudeste</v>
      </c>
    </row>
    <row r="1131" spans="1:71" ht="15.75" customHeight="1" x14ac:dyDescent="0.3">
      <c r="A1131" s="3">
        <v>45303.444966481482</v>
      </c>
      <c r="B1131" s="1" t="s">
        <v>58</v>
      </c>
      <c r="C1131" s="1" t="s">
        <v>506</v>
      </c>
      <c r="D1131" s="1" t="s">
        <v>749</v>
      </c>
      <c r="E1131" s="1">
        <v>73</v>
      </c>
      <c r="F1131" s="1" t="s">
        <v>494</v>
      </c>
      <c r="G1131" s="1" t="s">
        <v>239</v>
      </c>
      <c r="H1131" s="1" t="s">
        <v>750</v>
      </c>
      <c r="I1131" s="1" t="s">
        <v>64</v>
      </c>
      <c r="J1131" s="1" t="s">
        <v>114</v>
      </c>
      <c r="K1131" s="1" t="s">
        <v>58</v>
      </c>
      <c r="L1131" s="1">
        <v>2</v>
      </c>
      <c r="M1131" s="1" t="s">
        <v>151</v>
      </c>
      <c r="N1131" s="1" t="s">
        <v>262</v>
      </c>
      <c r="O1131" s="1" t="s">
        <v>98</v>
      </c>
      <c r="P1131" s="1" t="s">
        <v>98</v>
      </c>
      <c r="R1131" s="1" t="s">
        <v>75</v>
      </c>
      <c r="W1131" s="1" t="s">
        <v>118</v>
      </c>
      <c r="X1131" s="1" t="s">
        <v>118</v>
      </c>
      <c r="Y1131" s="1" t="s">
        <v>100</v>
      </c>
      <c r="Z1131" s="1" t="s">
        <v>71</v>
      </c>
      <c r="AA1131" s="1" t="s">
        <v>119</v>
      </c>
      <c r="AB1131" s="1" t="s">
        <v>119</v>
      </c>
      <c r="AC1131" s="1" t="s">
        <v>103</v>
      </c>
      <c r="AD1131" s="1" t="s">
        <v>74</v>
      </c>
      <c r="AE1131" s="1" t="s">
        <v>75</v>
      </c>
      <c r="AF1131" s="1" t="s">
        <v>76</v>
      </c>
      <c r="AG1131" s="1" t="s">
        <v>299</v>
      </c>
      <c r="AH1131" s="1" t="s">
        <v>75</v>
      </c>
      <c r="AI1131" s="1" t="s">
        <v>58</v>
      </c>
      <c r="AJ1131" s="1" t="s">
        <v>75</v>
      </c>
      <c r="AK1131" s="1" t="s">
        <v>78</v>
      </c>
      <c r="AL1131" s="1" t="s">
        <v>58</v>
      </c>
      <c r="AM1131" s="1" t="s">
        <v>143</v>
      </c>
      <c r="AN1131" s="1" t="s">
        <v>75</v>
      </c>
      <c r="AO1131" s="1" t="s">
        <v>75</v>
      </c>
      <c r="AP1131" s="1" t="s">
        <v>75</v>
      </c>
      <c r="AQ1131" s="1">
        <v>0</v>
      </c>
      <c r="AR1131" s="27">
        <v>0</v>
      </c>
      <c r="AS1131" s="1" t="s">
        <v>283</v>
      </c>
      <c r="AT1131" s="1" t="s">
        <v>283</v>
      </c>
      <c r="AU1131" s="1" t="s">
        <v>58</v>
      </c>
      <c r="AV1131" s="1" t="s">
        <v>191</v>
      </c>
      <c r="AW1131" s="1" t="s">
        <v>75</v>
      </c>
      <c r="AX1131" s="1" t="s">
        <v>81</v>
      </c>
      <c r="AY1131" s="1">
        <v>5</v>
      </c>
      <c r="AZ1131" s="1" t="s">
        <v>214</v>
      </c>
      <c r="BA1131" s="1" t="s">
        <v>83</v>
      </c>
      <c r="BB1131" s="1" t="s">
        <v>106</v>
      </c>
      <c r="BC1131" s="1" t="s">
        <v>107</v>
      </c>
      <c r="BD1131" s="1" t="s">
        <v>107</v>
      </c>
      <c r="BE1131" s="1" t="s">
        <v>75</v>
      </c>
      <c r="BF1131" s="1" t="s">
        <v>75</v>
      </c>
      <c r="BG1131" s="1" t="s">
        <v>87</v>
      </c>
      <c r="BH1131" s="1" t="s">
        <v>751</v>
      </c>
      <c r="BI1131" s="1" t="s">
        <v>146</v>
      </c>
      <c r="BJ1131" s="1" t="s">
        <v>146</v>
      </c>
      <c r="BK1131" s="1" t="s">
        <v>146</v>
      </c>
      <c r="BL1131" s="1" t="s">
        <v>75</v>
      </c>
      <c r="BM1131" s="1" t="s">
        <v>58</v>
      </c>
      <c r="BN1131" s="1" t="s">
        <v>148</v>
      </c>
      <c r="BO1131" s="1" t="s">
        <v>148</v>
      </c>
      <c r="BP1131" s="1" t="s">
        <v>58</v>
      </c>
      <c r="BQ1131" s="1" t="s">
        <v>752</v>
      </c>
      <c r="BR1131" s="8" t="s">
        <v>4404</v>
      </c>
      <c r="BS1131" s="18" t="str">
        <f>VLOOKUP(BD[[#This Row],[Estado (Pegar da listagem)]],Tabela11[],2,0)</f>
        <v>Sudeste</v>
      </c>
    </row>
    <row r="1132" spans="1:71" ht="15.75" customHeight="1" x14ac:dyDescent="0.3">
      <c r="A1132" s="3">
        <v>45310.439952083332</v>
      </c>
      <c r="B1132" s="1" t="s">
        <v>58</v>
      </c>
      <c r="C1132" s="1" t="s">
        <v>486</v>
      </c>
      <c r="D1132" s="1" t="s">
        <v>4014</v>
      </c>
      <c r="E1132" s="1">
        <v>75</v>
      </c>
      <c r="F1132" s="1" t="s">
        <v>815</v>
      </c>
      <c r="G1132" s="1" t="s">
        <v>239</v>
      </c>
      <c r="H1132" s="1" t="s">
        <v>4013</v>
      </c>
      <c r="I1132" s="1" t="s">
        <v>64</v>
      </c>
      <c r="J1132" s="1" t="s">
        <v>114</v>
      </c>
      <c r="K1132" s="1" t="s">
        <v>58</v>
      </c>
      <c r="L1132" s="1">
        <v>2</v>
      </c>
      <c r="M1132" s="1" t="s">
        <v>66</v>
      </c>
      <c r="N1132" s="1" t="s">
        <v>67</v>
      </c>
      <c r="O1132" s="1" t="s">
        <v>152</v>
      </c>
      <c r="P1132" s="1" t="s">
        <v>152</v>
      </c>
      <c r="Q1132" s="1" t="s">
        <v>4012</v>
      </c>
      <c r="R1132" s="1" t="s">
        <v>234</v>
      </c>
      <c r="S1132" s="1" t="s">
        <v>4011</v>
      </c>
      <c r="T1132" s="1" t="s">
        <v>4011</v>
      </c>
      <c r="W1132" s="1" t="s">
        <v>118</v>
      </c>
      <c r="X1132" s="1" t="s">
        <v>118</v>
      </c>
      <c r="Y1132" s="1">
        <v>0</v>
      </c>
      <c r="Z1132" s="1" t="s">
        <v>4010</v>
      </c>
      <c r="AA1132" s="1" t="s">
        <v>119</v>
      </c>
      <c r="AB1132" s="1" t="s">
        <v>119</v>
      </c>
      <c r="AC1132" s="1" t="s">
        <v>103</v>
      </c>
      <c r="AD1132" s="1" t="s">
        <v>74</v>
      </c>
      <c r="AE1132" s="1" t="s">
        <v>75</v>
      </c>
      <c r="AF1132" s="1" t="s">
        <v>76</v>
      </c>
      <c r="AG1132" s="1" t="s">
        <v>299</v>
      </c>
      <c r="AH1132" s="1" t="s">
        <v>58</v>
      </c>
      <c r="AI1132" s="1" t="s">
        <v>58</v>
      </c>
      <c r="AJ1132" s="1" t="s">
        <v>75</v>
      </c>
      <c r="AK1132" s="1" t="s">
        <v>122</v>
      </c>
      <c r="AL1132" s="1" t="s">
        <v>75</v>
      </c>
      <c r="AM1132" s="1" t="s">
        <v>78</v>
      </c>
      <c r="AN1132" s="1" t="s">
        <v>58</v>
      </c>
      <c r="AO1132" s="1" t="s">
        <v>58</v>
      </c>
      <c r="AP1132" s="1" t="s">
        <v>75</v>
      </c>
      <c r="AQ1132" s="1" t="s">
        <v>4009</v>
      </c>
      <c r="AR1132" s="27"/>
      <c r="AS1132" s="1" t="s">
        <v>4009</v>
      </c>
      <c r="AT1132" s="1" t="s">
        <v>124</v>
      </c>
      <c r="AU1132" s="1" t="s">
        <v>58</v>
      </c>
      <c r="AV1132" s="1" t="s">
        <v>191</v>
      </c>
      <c r="AW1132" s="1" t="s">
        <v>58</v>
      </c>
      <c r="AX1132" s="1" t="s">
        <v>191</v>
      </c>
      <c r="AY1132" s="1">
        <v>5</v>
      </c>
      <c r="AZ1132" s="1" t="s">
        <v>171</v>
      </c>
      <c r="BA1132" s="1" t="s">
        <v>171</v>
      </c>
      <c r="BB1132" s="1" t="s">
        <v>85</v>
      </c>
      <c r="BC1132" s="1" t="s">
        <v>107</v>
      </c>
      <c r="BD1132" s="1" t="s">
        <v>107</v>
      </c>
      <c r="BE1132" s="1" t="s">
        <v>75</v>
      </c>
      <c r="BF1132" s="1" t="s">
        <v>75</v>
      </c>
      <c r="BG1132" s="1" t="s">
        <v>87</v>
      </c>
      <c r="BH1132" s="1" t="s">
        <v>244</v>
      </c>
      <c r="BI1132" s="1" t="s">
        <v>2194</v>
      </c>
      <c r="BJ1132" s="1" t="s">
        <v>2194</v>
      </c>
      <c r="BK1132" s="1" t="s">
        <v>1405</v>
      </c>
      <c r="BL1132" s="1" t="s">
        <v>58</v>
      </c>
      <c r="BM1132" s="1" t="s">
        <v>58</v>
      </c>
      <c r="BN1132" s="1" t="s">
        <v>4008</v>
      </c>
      <c r="BO1132" s="1" t="s">
        <v>4577</v>
      </c>
      <c r="BP1132" s="1" t="s">
        <v>58</v>
      </c>
      <c r="BR1132" s="8" t="s">
        <v>4402</v>
      </c>
      <c r="BS1132" s="18" t="str">
        <f>VLOOKUP(BD[[#This Row],[Estado (Pegar da listagem)]],Tabela11[],2,0)</f>
        <v>Sul</v>
      </c>
    </row>
    <row r="1133" spans="1:71" ht="15.75" customHeight="1" x14ac:dyDescent="0.3">
      <c r="A1133" s="3">
        <v>45314.852714745371</v>
      </c>
      <c r="B1133" s="1" t="s">
        <v>58</v>
      </c>
      <c r="C1133" s="1" t="s">
        <v>575</v>
      </c>
      <c r="D1133" s="1" t="s">
        <v>3396</v>
      </c>
      <c r="E1133" s="1">
        <v>79</v>
      </c>
      <c r="F1133" s="1" t="s">
        <v>741</v>
      </c>
      <c r="G1133" s="1" t="s">
        <v>239</v>
      </c>
      <c r="H1133" s="1" t="s">
        <v>3395</v>
      </c>
      <c r="I1133" s="1" t="s">
        <v>64</v>
      </c>
      <c r="J1133" s="1" t="s">
        <v>114</v>
      </c>
      <c r="K1133" s="1" t="s">
        <v>58</v>
      </c>
      <c r="L1133" s="1" t="s">
        <v>96</v>
      </c>
      <c r="M1133" s="1" t="s">
        <v>151</v>
      </c>
      <c r="N1133" s="1" t="s">
        <v>67</v>
      </c>
      <c r="R1133" s="1" t="s">
        <v>75</v>
      </c>
      <c r="W1133" s="1" t="s">
        <v>118</v>
      </c>
      <c r="X1133" s="1" t="s">
        <v>118</v>
      </c>
      <c r="Y1133" s="1">
        <v>1</v>
      </c>
      <c r="Z1133" s="1" t="s">
        <v>71</v>
      </c>
      <c r="AA1133" s="1" t="s">
        <v>102</v>
      </c>
      <c r="AB1133" s="1" t="s">
        <v>102</v>
      </c>
      <c r="AC1133" s="1" t="s">
        <v>620</v>
      </c>
      <c r="AD1133" s="1" t="s">
        <v>74</v>
      </c>
      <c r="AE1133" s="1" t="s">
        <v>58</v>
      </c>
      <c r="AF1133" s="1" t="s">
        <v>121</v>
      </c>
      <c r="AG1133" s="1" t="s">
        <v>299</v>
      </c>
      <c r="AH1133" s="1" t="s">
        <v>58</v>
      </c>
      <c r="AI1133" s="1" t="s">
        <v>58</v>
      </c>
      <c r="AJ1133" s="1" t="s">
        <v>58</v>
      </c>
      <c r="AK1133" s="1" t="s">
        <v>78</v>
      </c>
      <c r="AL1133" s="1" t="s">
        <v>58</v>
      </c>
      <c r="AM1133" s="1" t="s">
        <v>143</v>
      </c>
      <c r="AN1133" s="1" t="s">
        <v>75</v>
      </c>
      <c r="AO1133" s="1" t="s">
        <v>75</v>
      </c>
      <c r="AP1133" s="1" t="s">
        <v>58</v>
      </c>
      <c r="AQ1133" s="1">
        <v>2</v>
      </c>
      <c r="AR1133" s="27">
        <v>2</v>
      </c>
      <c r="AS1133" s="1" t="s">
        <v>124</v>
      </c>
      <c r="AT1133" s="1" t="s">
        <v>124</v>
      </c>
      <c r="AU1133" s="1" t="s">
        <v>58</v>
      </c>
      <c r="AV1133" s="1" t="s">
        <v>82</v>
      </c>
      <c r="AW1133" s="1" t="s">
        <v>58</v>
      </c>
      <c r="AX1133" s="1" t="s">
        <v>82</v>
      </c>
      <c r="AY1133" s="1">
        <v>5</v>
      </c>
      <c r="AZ1133" s="1" t="s">
        <v>155</v>
      </c>
      <c r="BA1133" s="1" t="s">
        <v>155</v>
      </c>
      <c r="BB1133" s="1" t="s">
        <v>106</v>
      </c>
      <c r="BC1133" s="1" t="s">
        <v>107</v>
      </c>
      <c r="BD1133" s="1" t="s">
        <v>107</v>
      </c>
      <c r="BE1133" s="1" t="s">
        <v>75</v>
      </c>
      <c r="BF1133" s="1" t="s">
        <v>75</v>
      </c>
      <c r="BG1133" s="1" t="s">
        <v>87</v>
      </c>
      <c r="BH1133" s="1" t="s">
        <v>1035</v>
      </c>
      <c r="BI1133" s="1" t="s">
        <v>862</v>
      </c>
      <c r="BL1133" s="1" t="s">
        <v>58</v>
      </c>
      <c r="BM1133" s="1" t="s">
        <v>58</v>
      </c>
      <c r="BN1133" s="1" t="s">
        <v>3394</v>
      </c>
      <c r="BO1133" s="1" t="s">
        <v>4577</v>
      </c>
      <c r="BP1133" s="1" t="s">
        <v>58</v>
      </c>
      <c r="BR1133" s="8" t="s">
        <v>4402</v>
      </c>
      <c r="BS1133" s="18" t="str">
        <f>VLOOKUP(BD[[#This Row],[Estado (Pegar da listagem)]],Tabela11[],2,0)</f>
        <v>Norte</v>
      </c>
    </row>
    <row r="1134" spans="1:71" ht="15.75" customHeight="1" x14ac:dyDescent="0.3">
      <c r="A1134" s="3">
        <v>45324.646205405093</v>
      </c>
      <c r="B1134" s="1" t="s">
        <v>58</v>
      </c>
      <c r="C1134" s="1" t="s">
        <v>589</v>
      </c>
      <c r="D1134" s="1" t="s">
        <v>1685</v>
      </c>
      <c r="E1134" s="1">
        <v>39</v>
      </c>
      <c r="F1134" s="1" t="s">
        <v>494</v>
      </c>
      <c r="G1134" s="1" t="s">
        <v>62</v>
      </c>
      <c r="H1134" s="1" t="s">
        <v>1683</v>
      </c>
      <c r="I1134" s="1" t="s">
        <v>94</v>
      </c>
      <c r="J1134" s="1" t="s">
        <v>114</v>
      </c>
      <c r="K1134" s="1" t="s">
        <v>58</v>
      </c>
      <c r="L1134" s="1">
        <v>1</v>
      </c>
      <c r="M1134" s="1" t="s">
        <v>66</v>
      </c>
      <c r="N1134" s="1" t="s">
        <v>67</v>
      </c>
      <c r="O1134" s="1" t="s">
        <v>152</v>
      </c>
      <c r="P1134" s="1" t="s">
        <v>152</v>
      </c>
      <c r="Q1134" s="1" t="s">
        <v>1081</v>
      </c>
      <c r="R1134" s="1" t="s">
        <v>231</v>
      </c>
      <c r="S1134" s="1" t="s">
        <v>1682</v>
      </c>
      <c r="T1134" s="1"/>
      <c r="U1134" s="1" t="s">
        <v>290</v>
      </c>
      <c r="V1134" s="1"/>
      <c r="W1134" s="1" t="s">
        <v>99</v>
      </c>
      <c r="X1134" s="1" t="s">
        <v>99</v>
      </c>
      <c r="Y1134" s="1">
        <v>0</v>
      </c>
      <c r="Z1134" s="1" t="s">
        <v>71</v>
      </c>
      <c r="AA1134" s="1" t="s">
        <v>102</v>
      </c>
      <c r="AB1134" s="1" t="s">
        <v>102</v>
      </c>
      <c r="AC1134" s="1" t="s">
        <v>103</v>
      </c>
      <c r="AD1134" s="1" t="s">
        <v>104</v>
      </c>
      <c r="AE1134" s="1" t="s">
        <v>75</v>
      </c>
      <c r="AF1134" s="1" t="s">
        <v>121</v>
      </c>
      <c r="AG1134" s="1" t="s">
        <v>299</v>
      </c>
      <c r="AH1134" s="1" t="s">
        <v>58</v>
      </c>
      <c r="AI1134" s="1" t="s">
        <v>58</v>
      </c>
      <c r="AJ1134" s="1" t="s">
        <v>75</v>
      </c>
      <c r="AK1134" s="1" t="s">
        <v>78</v>
      </c>
      <c r="AL1134" s="1" t="s">
        <v>75</v>
      </c>
      <c r="AM1134" s="1" t="s">
        <v>78</v>
      </c>
      <c r="AN1134" s="1" t="s">
        <v>58</v>
      </c>
      <c r="AO1134" s="1" t="s">
        <v>58</v>
      </c>
      <c r="AP1134" s="1" t="s">
        <v>58</v>
      </c>
      <c r="AQ1134" s="1">
        <v>4</v>
      </c>
      <c r="AR1134" s="27">
        <v>4</v>
      </c>
      <c r="AS1134" s="1" t="s">
        <v>133</v>
      </c>
      <c r="AT1134" s="1" t="s">
        <v>133</v>
      </c>
      <c r="AU1134" s="1" t="s">
        <v>58</v>
      </c>
      <c r="AV1134" s="1" t="s">
        <v>191</v>
      </c>
      <c r="AW1134" s="1" t="s">
        <v>58</v>
      </c>
      <c r="AX1134" s="1" t="s">
        <v>191</v>
      </c>
      <c r="AY1134" s="1">
        <v>5</v>
      </c>
      <c r="AZ1134" s="1" t="s">
        <v>214</v>
      </c>
      <c r="BA1134" s="1" t="s">
        <v>83</v>
      </c>
      <c r="BB1134" s="1" t="s">
        <v>85</v>
      </c>
      <c r="BC1134" s="1" t="s">
        <v>86</v>
      </c>
      <c r="BD1134" s="1" t="s">
        <v>86</v>
      </c>
      <c r="BE1134" s="1" t="s">
        <v>75</v>
      </c>
      <c r="BF1134" s="1" t="s">
        <v>75</v>
      </c>
      <c r="BG1134" s="1" t="s">
        <v>87</v>
      </c>
      <c r="BH1134" s="1" t="s">
        <v>389</v>
      </c>
      <c r="BI1134" s="1" t="s">
        <v>146</v>
      </c>
      <c r="BJ1134" s="1" t="s">
        <v>146</v>
      </c>
      <c r="BK1134" s="1" t="s">
        <v>146</v>
      </c>
      <c r="BL1134" s="1" t="s">
        <v>75</v>
      </c>
      <c r="BM1134" s="1" t="s">
        <v>58</v>
      </c>
      <c r="BN1134" s="1" t="s">
        <v>160</v>
      </c>
      <c r="BO1134" s="1" t="s">
        <v>160</v>
      </c>
      <c r="BP1134" s="1" t="s">
        <v>58</v>
      </c>
      <c r="BR1134" s="8" t="s">
        <v>4402</v>
      </c>
      <c r="BS1134" s="18" t="str">
        <f>VLOOKUP(BD[[#This Row],[Estado (Pegar da listagem)]],Tabela11[],2,0)</f>
        <v>Sudeste</v>
      </c>
    </row>
    <row r="1135" spans="1:71" ht="15.75" customHeight="1" x14ac:dyDescent="0.3">
      <c r="A1135" s="3">
        <v>45313.672348495369</v>
      </c>
      <c r="B1135" s="1" t="s">
        <v>58</v>
      </c>
      <c r="C1135" s="1" t="s">
        <v>589</v>
      </c>
      <c r="D1135" s="1" t="s">
        <v>3675</v>
      </c>
      <c r="E1135" s="1">
        <v>53</v>
      </c>
      <c r="F1135" s="1" t="s">
        <v>796</v>
      </c>
      <c r="G1135" s="1" t="s">
        <v>62</v>
      </c>
      <c r="H1135" s="1" t="s">
        <v>3673</v>
      </c>
      <c r="I1135" s="1" t="s">
        <v>64</v>
      </c>
      <c r="J1135" s="1" t="s">
        <v>114</v>
      </c>
      <c r="K1135" s="1" t="s">
        <v>58</v>
      </c>
      <c r="L1135" s="1" t="s">
        <v>96</v>
      </c>
      <c r="M1135" s="1" t="s">
        <v>66</v>
      </c>
      <c r="N1135" s="1" t="s">
        <v>262</v>
      </c>
      <c r="O1135" s="1" t="s">
        <v>152</v>
      </c>
      <c r="P1135" s="1" t="s">
        <v>152</v>
      </c>
      <c r="Q1135" s="1" t="s">
        <v>3672</v>
      </c>
      <c r="R1135" s="1" t="s">
        <v>231</v>
      </c>
      <c r="S1135" s="1" t="s">
        <v>290</v>
      </c>
      <c r="T1135" s="1"/>
      <c r="U1135" s="1" t="s">
        <v>290</v>
      </c>
      <c r="V1135" s="1"/>
      <c r="W1135" s="1" t="s">
        <v>118</v>
      </c>
      <c r="X1135" s="1" t="s">
        <v>118</v>
      </c>
      <c r="Y1135" s="1">
        <v>0</v>
      </c>
      <c r="Z1135" s="1" t="s">
        <v>71</v>
      </c>
      <c r="AA1135" s="1" t="s">
        <v>102</v>
      </c>
      <c r="AB1135" s="1" t="s">
        <v>102</v>
      </c>
      <c r="AC1135" s="1" t="s">
        <v>247</v>
      </c>
      <c r="AD1135" s="1" t="s">
        <v>104</v>
      </c>
      <c r="AE1135" s="1" t="s">
        <v>58</v>
      </c>
      <c r="AF1135" s="1" t="s">
        <v>76</v>
      </c>
      <c r="AG1135" s="1" t="s">
        <v>299</v>
      </c>
      <c r="AH1135" s="1" t="s">
        <v>58</v>
      </c>
      <c r="AI1135" s="1" t="s">
        <v>58</v>
      </c>
      <c r="AJ1135" s="1" t="s">
        <v>75</v>
      </c>
      <c r="AK1135" s="1" t="s">
        <v>122</v>
      </c>
      <c r="AL1135" s="1" t="s">
        <v>58</v>
      </c>
      <c r="AM1135" s="1" t="s">
        <v>143</v>
      </c>
      <c r="AN1135" s="1" t="s">
        <v>58</v>
      </c>
      <c r="AO1135" s="1" t="s">
        <v>58</v>
      </c>
      <c r="AP1135" s="1" t="s">
        <v>58</v>
      </c>
      <c r="AQ1135" s="1">
        <v>90</v>
      </c>
      <c r="AR1135" s="27">
        <v>90</v>
      </c>
      <c r="AS1135" s="1" t="s">
        <v>133</v>
      </c>
      <c r="AT1135" s="1" t="s">
        <v>133</v>
      </c>
      <c r="AU1135" s="1" t="s">
        <v>58</v>
      </c>
      <c r="AV1135" s="1" t="s">
        <v>82</v>
      </c>
      <c r="AW1135" s="1" t="s">
        <v>58</v>
      </c>
      <c r="AX1135" s="1" t="s">
        <v>82</v>
      </c>
      <c r="AY1135" s="1">
        <v>2</v>
      </c>
      <c r="AZ1135" s="1" t="s">
        <v>83</v>
      </c>
      <c r="BA1135" s="1" t="s">
        <v>83</v>
      </c>
      <c r="BB1135" s="1" t="s">
        <v>106</v>
      </c>
      <c r="BC1135" s="1" t="s">
        <v>86</v>
      </c>
      <c r="BD1135" s="1" t="s">
        <v>86</v>
      </c>
      <c r="BE1135" s="1" t="s">
        <v>75</v>
      </c>
      <c r="BF1135" s="1" t="s">
        <v>75</v>
      </c>
      <c r="BG1135" s="1" t="s">
        <v>248</v>
      </c>
      <c r="BH1135" s="1" t="s">
        <v>3671</v>
      </c>
      <c r="BI1135" s="1" t="s">
        <v>172</v>
      </c>
      <c r="BJ1135" s="1" t="s">
        <v>172</v>
      </c>
      <c r="BK1135" s="1" t="s">
        <v>172</v>
      </c>
      <c r="BL1135" s="1" t="s">
        <v>75</v>
      </c>
      <c r="BM1135" s="1" t="s">
        <v>58</v>
      </c>
      <c r="BN1135" s="1" t="s">
        <v>3670</v>
      </c>
      <c r="BO1135" s="1" t="s">
        <v>1834</v>
      </c>
      <c r="BP1135" s="1" t="s">
        <v>58</v>
      </c>
      <c r="BR1135" s="8" t="s">
        <v>4402</v>
      </c>
      <c r="BS1135" s="18" t="str">
        <f>VLOOKUP(BD[[#This Row],[Estado (Pegar da listagem)]],Tabela11[],2,0)</f>
        <v>Norte</v>
      </c>
    </row>
    <row r="1136" spans="1:71" ht="15.75" customHeight="1" x14ac:dyDescent="0.3">
      <c r="A1136" s="3">
        <v>45313.618473726849</v>
      </c>
      <c r="B1136" s="1" t="s">
        <v>58</v>
      </c>
      <c r="C1136" s="1" t="s">
        <v>506</v>
      </c>
      <c r="D1136" s="1" t="s">
        <v>3696</v>
      </c>
      <c r="E1136" s="2">
        <v>0</v>
      </c>
      <c r="F1136" s="1" t="s">
        <v>869</v>
      </c>
      <c r="G1136" s="1" t="s">
        <v>62</v>
      </c>
      <c r="H1136" s="1" t="s">
        <v>870</v>
      </c>
      <c r="I1136" s="1" t="s">
        <v>94</v>
      </c>
      <c r="J1136" s="1" t="s">
        <v>95</v>
      </c>
      <c r="K1136" s="1" t="s">
        <v>75</v>
      </c>
      <c r="M1136" s="1" t="s">
        <v>66</v>
      </c>
      <c r="N1136" s="1" t="s">
        <v>67</v>
      </c>
      <c r="O1136" s="1" t="s">
        <v>98</v>
      </c>
      <c r="P1136" s="1" t="s">
        <v>98</v>
      </c>
      <c r="R1136" s="1" t="s">
        <v>75</v>
      </c>
      <c r="W1136" s="1" t="s">
        <v>212</v>
      </c>
      <c r="X1136" s="1" t="s">
        <v>212</v>
      </c>
      <c r="Y1136" s="1">
        <v>0</v>
      </c>
      <c r="Z1136" s="1" t="s">
        <v>71</v>
      </c>
      <c r="AA1136" s="1" t="s">
        <v>119</v>
      </c>
      <c r="AB1136" s="1" t="s">
        <v>119</v>
      </c>
      <c r="AC1136" s="1" t="s">
        <v>316</v>
      </c>
      <c r="AD1136" s="1" t="s">
        <v>74</v>
      </c>
      <c r="AE1136" s="1" t="s">
        <v>58</v>
      </c>
      <c r="AF1136" s="1" t="s">
        <v>76</v>
      </c>
      <c r="AG1136" s="1" t="s">
        <v>299</v>
      </c>
      <c r="AH1136" s="1" t="s">
        <v>58</v>
      </c>
      <c r="AI1136" s="1" t="s">
        <v>58</v>
      </c>
      <c r="AJ1136" s="1" t="s">
        <v>75</v>
      </c>
      <c r="AK1136" s="1" t="s">
        <v>78</v>
      </c>
      <c r="AL1136" s="1" t="s">
        <v>75</v>
      </c>
      <c r="AM1136" s="1" t="s">
        <v>78</v>
      </c>
      <c r="AN1136" s="1" t="s">
        <v>58</v>
      </c>
      <c r="AO1136" s="1" t="s">
        <v>58</v>
      </c>
      <c r="AP1136" s="1" t="s">
        <v>58</v>
      </c>
      <c r="AQ1136" s="1">
        <v>15</v>
      </c>
      <c r="AR1136" s="27">
        <v>15</v>
      </c>
      <c r="AS1136" s="1" t="s">
        <v>229</v>
      </c>
      <c r="AT1136" s="1" t="s">
        <v>229</v>
      </c>
      <c r="AU1136" s="1" t="s">
        <v>58</v>
      </c>
      <c r="AV1136" s="1" t="s">
        <v>191</v>
      </c>
      <c r="AW1136" s="1" t="s">
        <v>58</v>
      </c>
      <c r="AX1136" s="1" t="s">
        <v>191</v>
      </c>
      <c r="AY1136" s="1">
        <v>5</v>
      </c>
      <c r="AZ1136" s="1" t="s">
        <v>214</v>
      </c>
      <c r="BA1136" s="1" t="s">
        <v>214</v>
      </c>
      <c r="BB1136" s="1" t="s">
        <v>106</v>
      </c>
      <c r="BC1136" s="1" t="s">
        <v>125</v>
      </c>
      <c r="BD1136" s="1" t="s">
        <v>125</v>
      </c>
      <c r="BE1136" s="1" t="s">
        <v>58</v>
      </c>
      <c r="BF1136" s="1" t="s">
        <v>75</v>
      </c>
      <c r="BG1136" s="1" t="s">
        <v>87</v>
      </c>
      <c r="BH1136" s="1" t="s">
        <v>368</v>
      </c>
      <c r="BI1136" s="1" t="s">
        <v>146</v>
      </c>
      <c r="BJ1136" s="1" t="s">
        <v>146</v>
      </c>
      <c r="BK1136" s="1" t="s">
        <v>146</v>
      </c>
      <c r="BL1136" s="1" t="s">
        <v>75</v>
      </c>
      <c r="BM1136" s="1" t="s">
        <v>58</v>
      </c>
      <c r="BP1136" s="1" t="s">
        <v>58</v>
      </c>
      <c r="BR1136" s="8" t="s">
        <v>4402</v>
      </c>
      <c r="BS1136" s="18" t="str">
        <f>VLOOKUP(BD[[#This Row],[Estado (Pegar da listagem)]],Tabela11[],2,0)</f>
        <v>Centro Oeste</v>
      </c>
    </row>
    <row r="1137" spans="1:71" ht="15.75" customHeight="1" x14ac:dyDescent="0.3">
      <c r="A1137" s="3">
        <v>45324.658816284718</v>
      </c>
      <c r="B1137" s="1" t="s">
        <v>58</v>
      </c>
      <c r="C1137" s="1" t="s">
        <v>59</v>
      </c>
      <c r="D1137" s="1" t="s">
        <v>442</v>
      </c>
      <c r="E1137" s="2">
        <v>0</v>
      </c>
      <c r="F1137" s="1" t="s">
        <v>61</v>
      </c>
      <c r="G1137" s="1" t="s">
        <v>239</v>
      </c>
      <c r="H1137" s="1" t="s">
        <v>437</v>
      </c>
      <c r="I1137" s="1" t="s">
        <v>64</v>
      </c>
      <c r="K1137" s="1" t="s">
        <v>58</v>
      </c>
      <c r="L1137" s="1">
        <v>1</v>
      </c>
      <c r="M1137" s="1" t="s">
        <v>66</v>
      </c>
      <c r="N1137" s="1" t="s">
        <v>97</v>
      </c>
      <c r="O1137" s="1" t="s">
        <v>152</v>
      </c>
      <c r="P1137" s="1" t="s">
        <v>152</v>
      </c>
      <c r="Q1137" s="1" t="s">
        <v>443</v>
      </c>
      <c r="R1137" s="1" t="s">
        <v>4522</v>
      </c>
      <c r="W1137" s="1" t="s">
        <v>118</v>
      </c>
      <c r="X1137" s="1" t="s">
        <v>118</v>
      </c>
      <c r="Z1137" s="1" t="s">
        <v>183</v>
      </c>
      <c r="AA1137" s="1" t="s">
        <v>154</v>
      </c>
      <c r="AB1137" s="1" t="s">
        <v>154</v>
      </c>
      <c r="AC1137" s="1" t="s">
        <v>103</v>
      </c>
      <c r="AD1137" s="1" t="s">
        <v>104</v>
      </c>
      <c r="AE1137" s="1" t="s">
        <v>75</v>
      </c>
      <c r="AF1137" s="1" t="s">
        <v>76</v>
      </c>
      <c r="AG1137" s="1" t="s">
        <v>299</v>
      </c>
      <c r="AH1137" s="1" t="s">
        <v>58</v>
      </c>
      <c r="AI1137" s="1" t="s">
        <v>75</v>
      </c>
      <c r="AJ1137" s="1" t="s">
        <v>75</v>
      </c>
      <c r="AK1137" s="1" t="s">
        <v>78</v>
      </c>
      <c r="AL1137" s="1" t="s">
        <v>75</v>
      </c>
      <c r="AM1137" s="1" t="s">
        <v>78</v>
      </c>
      <c r="AN1137" s="1" t="s">
        <v>58</v>
      </c>
      <c r="AO1137" s="1" t="s">
        <v>58</v>
      </c>
      <c r="AP1137" s="1" t="s">
        <v>58</v>
      </c>
      <c r="AQ1137" s="1" t="s">
        <v>444</v>
      </c>
      <c r="AR1137" s="27"/>
      <c r="AS1137" s="1" t="s">
        <v>124</v>
      </c>
      <c r="AT1137" s="1" t="s">
        <v>124</v>
      </c>
      <c r="AU1137" s="1" t="s">
        <v>58</v>
      </c>
      <c r="AV1137" s="1" t="s">
        <v>191</v>
      </c>
      <c r="AW1137" s="1" t="s">
        <v>75</v>
      </c>
      <c r="AX1137" s="1" t="s">
        <v>81</v>
      </c>
      <c r="AY1137" s="1">
        <v>3</v>
      </c>
      <c r="AZ1137" s="1" t="s">
        <v>155</v>
      </c>
      <c r="BA1137" s="1" t="s">
        <v>83</v>
      </c>
      <c r="BB1137" s="1" t="s">
        <v>106</v>
      </c>
      <c r="BC1137" s="1" t="s">
        <v>445</v>
      </c>
      <c r="BD1137" s="1"/>
      <c r="BE1137" s="1" t="s">
        <v>75</v>
      </c>
      <c r="BF1137" s="1" t="s">
        <v>75</v>
      </c>
      <c r="BG1137" s="1" t="s">
        <v>248</v>
      </c>
      <c r="BH1137" s="1" t="s">
        <v>389</v>
      </c>
      <c r="BI1137" s="1" t="s">
        <v>446</v>
      </c>
      <c r="BJ1137" s="1" t="s">
        <v>172</v>
      </c>
      <c r="BK1137" s="1" t="s">
        <v>172</v>
      </c>
      <c r="BL1137" s="1" t="s">
        <v>75</v>
      </c>
      <c r="BM1137" s="1" t="s">
        <v>58</v>
      </c>
      <c r="BN1137" s="1" t="s">
        <v>447</v>
      </c>
      <c r="BO1137" s="1"/>
      <c r="BP1137" s="1" t="s">
        <v>58</v>
      </c>
      <c r="BQ1137" s="1" t="s">
        <v>448</v>
      </c>
      <c r="BR1137" s="8" t="s">
        <v>4403</v>
      </c>
      <c r="BS1137" s="18" t="str">
        <f>VLOOKUP(BD[[#This Row],[Estado (Pegar da listagem)]],Tabela11[],2,0)</f>
        <v>Sudeste</v>
      </c>
    </row>
    <row r="1138" spans="1:71" ht="15.75" customHeight="1" x14ac:dyDescent="0.3">
      <c r="A1138" s="3">
        <v>45308.721654942128</v>
      </c>
      <c r="B1138" s="1" t="s">
        <v>58</v>
      </c>
      <c r="C1138" s="1" t="s">
        <v>575</v>
      </c>
      <c r="D1138" s="1" t="s">
        <v>4466</v>
      </c>
      <c r="E1138" s="1">
        <v>50</v>
      </c>
      <c r="F1138" s="1" t="s">
        <v>928</v>
      </c>
      <c r="G1138" s="2" t="s">
        <v>62</v>
      </c>
      <c r="H1138" s="2" t="s">
        <v>1765</v>
      </c>
      <c r="I1138" s="1" t="s">
        <v>94</v>
      </c>
      <c r="J1138" s="1" t="s">
        <v>140</v>
      </c>
      <c r="K1138" s="1" t="s">
        <v>58</v>
      </c>
      <c r="L1138" s="1">
        <v>1</v>
      </c>
      <c r="M1138" s="1" t="s">
        <v>66</v>
      </c>
      <c r="N1138" s="1" t="s">
        <v>67</v>
      </c>
      <c r="O1138" s="1" t="s">
        <v>131</v>
      </c>
      <c r="P1138" s="1" t="s">
        <v>152</v>
      </c>
      <c r="Q1138" s="1" t="s">
        <v>452</v>
      </c>
      <c r="R1138" s="1" t="s">
        <v>234</v>
      </c>
      <c r="S1138" s="1" t="s">
        <v>1147</v>
      </c>
      <c r="T1138" s="1" t="s">
        <v>4546</v>
      </c>
      <c r="W1138" s="1" t="s">
        <v>70</v>
      </c>
      <c r="X1138" s="1" t="s">
        <v>70</v>
      </c>
      <c r="Y1138" s="1">
        <v>0</v>
      </c>
      <c r="Z1138" s="1" t="s">
        <v>71</v>
      </c>
      <c r="AA1138" s="1" t="s">
        <v>119</v>
      </c>
      <c r="AB1138" s="1" t="s">
        <v>119</v>
      </c>
      <c r="AC1138" s="1" t="s">
        <v>1052</v>
      </c>
      <c r="AD1138" s="1" t="s">
        <v>74</v>
      </c>
      <c r="AE1138" s="1" t="s">
        <v>75</v>
      </c>
      <c r="AF1138" s="1" t="s">
        <v>76</v>
      </c>
      <c r="AG1138" s="1" t="s">
        <v>1167</v>
      </c>
      <c r="AH1138" s="1" t="s">
        <v>75</v>
      </c>
      <c r="AI1138" s="1" t="s">
        <v>58</v>
      </c>
      <c r="AJ1138" s="1" t="s">
        <v>75</v>
      </c>
      <c r="AK1138" s="1" t="s">
        <v>78</v>
      </c>
      <c r="AL1138" s="1" t="s">
        <v>58</v>
      </c>
      <c r="AM1138" s="1" t="s">
        <v>143</v>
      </c>
      <c r="AN1138" s="1" t="s">
        <v>58</v>
      </c>
      <c r="AO1138" s="1" t="s">
        <v>58</v>
      </c>
      <c r="AP1138" s="1" t="s">
        <v>58</v>
      </c>
      <c r="AQ1138" s="1">
        <v>8</v>
      </c>
      <c r="AR1138" s="27">
        <v>8</v>
      </c>
      <c r="AS1138" s="1" t="s">
        <v>105</v>
      </c>
      <c r="AT1138" s="1" t="s">
        <v>105</v>
      </c>
      <c r="AU1138" s="1" t="s">
        <v>58</v>
      </c>
      <c r="AV1138" s="1" t="s">
        <v>82</v>
      </c>
      <c r="AW1138" s="1" t="s">
        <v>58</v>
      </c>
      <c r="AX1138" s="1" t="s">
        <v>82</v>
      </c>
      <c r="AY1138" s="1">
        <v>3</v>
      </c>
      <c r="AZ1138" s="1" t="s">
        <v>83</v>
      </c>
      <c r="BA1138" s="1" t="s">
        <v>83</v>
      </c>
      <c r="BB1138" s="1" t="s">
        <v>106</v>
      </c>
      <c r="BC1138" s="1" t="s">
        <v>86</v>
      </c>
      <c r="BD1138" s="1" t="s">
        <v>86</v>
      </c>
      <c r="BE1138" s="1" t="s">
        <v>75</v>
      </c>
      <c r="BF1138" s="1" t="s">
        <v>75</v>
      </c>
      <c r="BG1138" s="1" t="s">
        <v>87</v>
      </c>
      <c r="BH1138" s="1" t="s">
        <v>157</v>
      </c>
      <c r="BI1138" s="1" t="s">
        <v>127</v>
      </c>
      <c r="BJ1138" s="1" t="s">
        <v>146</v>
      </c>
      <c r="BK1138" s="1" t="s">
        <v>146</v>
      </c>
      <c r="BL1138" s="1" t="s">
        <v>75</v>
      </c>
      <c r="BM1138" s="1" t="s">
        <v>75</v>
      </c>
      <c r="BN1138" s="1" t="s">
        <v>1168</v>
      </c>
      <c r="BO1138" s="1" t="s">
        <v>4576</v>
      </c>
      <c r="BP1138" s="1" t="s">
        <v>58</v>
      </c>
      <c r="BR1138" s="8" t="s">
        <v>4404</v>
      </c>
      <c r="BS1138" s="18" t="str">
        <f>VLOOKUP(BD[[#This Row],[Estado (Pegar da listagem)]],Tabela11[],2,0)</f>
        <v>Centro Oeste</v>
      </c>
    </row>
    <row r="1139" spans="1:71" ht="15.75" customHeight="1" x14ac:dyDescent="0.3">
      <c r="A1139" s="3">
        <v>45310.592680659727</v>
      </c>
      <c r="B1139" s="1" t="s">
        <v>58</v>
      </c>
      <c r="C1139" s="1" t="s">
        <v>59</v>
      </c>
      <c r="D1139" s="1" t="s">
        <v>139</v>
      </c>
      <c r="E1139" s="1">
        <v>52</v>
      </c>
      <c r="F1139" s="1" t="s">
        <v>61</v>
      </c>
      <c r="G1139" s="1" t="s">
        <v>62</v>
      </c>
      <c r="H1139" s="1" t="s">
        <v>63</v>
      </c>
      <c r="I1139" s="1" t="s">
        <v>94</v>
      </c>
      <c r="J1139" s="1" t="s">
        <v>140</v>
      </c>
      <c r="K1139" s="1" t="s">
        <v>58</v>
      </c>
      <c r="L1139" s="1" t="s">
        <v>96</v>
      </c>
      <c r="M1139" s="1" t="s">
        <v>141</v>
      </c>
      <c r="N1139" s="1" t="s">
        <v>67</v>
      </c>
      <c r="O1139" s="1" t="s">
        <v>98</v>
      </c>
      <c r="P1139" s="1" t="s">
        <v>98</v>
      </c>
      <c r="R1139" s="1" t="s">
        <v>75</v>
      </c>
      <c r="W1139" s="1" t="s">
        <v>70</v>
      </c>
      <c r="X1139" s="1" t="s">
        <v>70</v>
      </c>
      <c r="Y1139" s="1">
        <v>0</v>
      </c>
      <c r="Z1139" s="1" t="s">
        <v>71</v>
      </c>
      <c r="AA1139" s="1" t="s">
        <v>119</v>
      </c>
      <c r="AB1139" s="1" t="s">
        <v>119</v>
      </c>
      <c r="AC1139" s="1" t="s">
        <v>103</v>
      </c>
      <c r="AD1139" s="1" t="s">
        <v>74</v>
      </c>
      <c r="AE1139" s="1" t="s">
        <v>75</v>
      </c>
      <c r="AF1139" s="1" t="s">
        <v>76</v>
      </c>
      <c r="AG1139" s="1" t="s">
        <v>142</v>
      </c>
      <c r="AH1139" s="1" t="s">
        <v>75</v>
      </c>
      <c r="AI1139" s="1" t="s">
        <v>58</v>
      </c>
      <c r="AJ1139" s="1" t="s">
        <v>75</v>
      </c>
      <c r="AK1139" s="1" t="s">
        <v>122</v>
      </c>
      <c r="AL1139" s="1" t="s">
        <v>58</v>
      </c>
      <c r="AM1139" s="1" t="s">
        <v>143</v>
      </c>
      <c r="AN1139" s="1" t="s">
        <v>58</v>
      </c>
      <c r="AO1139" s="1" t="s">
        <v>58</v>
      </c>
      <c r="AP1139" s="1" t="s">
        <v>58</v>
      </c>
      <c r="AQ1139" s="1" t="s">
        <v>144</v>
      </c>
      <c r="AR1139" s="27">
        <v>4</v>
      </c>
      <c r="AT1139" s="1" t="s">
        <v>124</v>
      </c>
      <c r="AU1139" s="1" t="s">
        <v>58</v>
      </c>
      <c r="AV1139" s="1" t="s">
        <v>81</v>
      </c>
      <c r="AW1139" s="1" t="s">
        <v>58</v>
      </c>
      <c r="AX1139" s="1" t="s">
        <v>82</v>
      </c>
      <c r="AY1139" s="1">
        <v>3</v>
      </c>
      <c r="AZ1139" s="1" t="s">
        <v>83</v>
      </c>
      <c r="BA1139" s="1" t="s">
        <v>83</v>
      </c>
      <c r="BB1139" s="1" t="s">
        <v>85</v>
      </c>
      <c r="BC1139" s="1" t="s">
        <v>86</v>
      </c>
      <c r="BD1139" s="1" t="s">
        <v>86</v>
      </c>
      <c r="BE1139" s="1" t="s">
        <v>75</v>
      </c>
      <c r="BF1139" s="1" t="s">
        <v>75</v>
      </c>
      <c r="BG1139" s="1" t="s">
        <v>87</v>
      </c>
      <c r="BH1139" s="1" t="s">
        <v>145</v>
      </c>
      <c r="BI1139" s="1" t="s">
        <v>146</v>
      </c>
      <c r="BJ1139" s="1" t="s">
        <v>147</v>
      </c>
      <c r="BK1139" s="1" t="s">
        <v>244</v>
      </c>
      <c r="BL1139" s="1" t="s">
        <v>58</v>
      </c>
      <c r="BM1139" s="1" t="s">
        <v>58</v>
      </c>
      <c r="BN1139" s="1" t="s">
        <v>148</v>
      </c>
      <c r="BO1139" s="1" t="s">
        <v>148</v>
      </c>
      <c r="BP1139" s="1" t="s">
        <v>58</v>
      </c>
      <c r="BQ1139" s="1" t="s">
        <v>149</v>
      </c>
      <c r="BR1139" s="8" t="s">
        <v>4403</v>
      </c>
      <c r="BS1139" s="18" t="str">
        <f>VLOOKUP(BD[[#This Row],[Estado (Pegar da listagem)]],Tabela11[],2,0)</f>
        <v>Sudeste</v>
      </c>
    </row>
    <row r="1140" spans="1:71" ht="15.75" customHeight="1" x14ac:dyDescent="0.3">
      <c r="A1140" s="3">
        <v>45308.600318101853</v>
      </c>
      <c r="B1140" s="1" t="s">
        <v>58</v>
      </c>
      <c r="C1140" s="1" t="s">
        <v>506</v>
      </c>
      <c r="D1140" s="1" t="s">
        <v>4279</v>
      </c>
      <c r="E1140" s="1">
        <v>39</v>
      </c>
      <c r="F1140" s="1" t="s">
        <v>796</v>
      </c>
      <c r="G1140" s="1" t="s">
        <v>62</v>
      </c>
      <c r="H1140" s="1" t="s">
        <v>797</v>
      </c>
      <c r="I1140" s="1" t="s">
        <v>64</v>
      </c>
      <c r="J1140" s="1" t="s">
        <v>95</v>
      </c>
      <c r="K1140" s="1" t="s">
        <v>75</v>
      </c>
      <c r="M1140" s="1" t="s">
        <v>141</v>
      </c>
      <c r="N1140" s="1" t="s">
        <v>67</v>
      </c>
      <c r="O1140" s="1" t="s">
        <v>98</v>
      </c>
      <c r="P1140" s="1" t="s">
        <v>98</v>
      </c>
      <c r="R1140" s="1" t="s">
        <v>75</v>
      </c>
      <c r="W1140" s="1" t="s">
        <v>70</v>
      </c>
      <c r="X1140" s="1" t="s">
        <v>70</v>
      </c>
      <c r="Y1140" s="1" t="s">
        <v>222</v>
      </c>
      <c r="Z1140" s="1" t="s">
        <v>71</v>
      </c>
      <c r="AA1140" s="1" t="s">
        <v>102</v>
      </c>
      <c r="AB1140" s="1" t="s">
        <v>102</v>
      </c>
      <c r="AC1140" s="1" t="s">
        <v>103</v>
      </c>
      <c r="AD1140" s="1" t="s">
        <v>74</v>
      </c>
      <c r="AE1140" s="1" t="s">
        <v>75</v>
      </c>
      <c r="AF1140" s="1" t="s">
        <v>76</v>
      </c>
      <c r="AG1140" s="1" t="s">
        <v>4278</v>
      </c>
      <c r="AH1140" s="1" t="s">
        <v>75</v>
      </c>
      <c r="AI1140" s="1" t="s">
        <v>75</v>
      </c>
      <c r="AJ1140" s="1" t="s">
        <v>75</v>
      </c>
      <c r="AK1140" s="1" t="s">
        <v>78</v>
      </c>
      <c r="AL1140" s="1" t="s">
        <v>75</v>
      </c>
      <c r="AM1140" s="1" t="s">
        <v>78</v>
      </c>
      <c r="AN1140" s="1" t="s">
        <v>75</v>
      </c>
      <c r="AO1140" s="1" t="s">
        <v>58</v>
      </c>
      <c r="AP1140" s="1" t="s">
        <v>58</v>
      </c>
      <c r="AQ1140" s="1" t="s">
        <v>1180</v>
      </c>
      <c r="AR1140" s="27">
        <v>9</v>
      </c>
      <c r="AS1140" s="1" t="s">
        <v>283</v>
      </c>
      <c r="AT1140" s="1" t="s">
        <v>283</v>
      </c>
      <c r="AU1140" s="1" t="s">
        <v>58</v>
      </c>
      <c r="AV1140" s="1" t="s">
        <v>81</v>
      </c>
      <c r="AW1140" s="1" t="s">
        <v>75</v>
      </c>
      <c r="AX1140" s="1" t="s">
        <v>81</v>
      </c>
      <c r="AY1140" s="1">
        <v>4</v>
      </c>
      <c r="AZ1140" s="1" t="s">
        <v>83</v>
      </c>
      <c r="BA1140" s="1" t="s">
        <v>83</v>
      </c>
      <c r="BB1140" s="1" t="s">
        <v>106</v>
      </c>
      <c r="BC1140" s="1" t="s">
        <v>86</v>
      </c>
      <c r="BD1140" s="1" t="s">
        <v>86</v>
      </c>
      <c r="BE1140" s="1" t="s">
        <v>75</v>
      </c>
      <c r="BF1140" s="1" t="s">
        <v>75</v>
      </c>
      <c r="BG1140" s="1" t="s">
        <v>87</v>
      </c>
      <c r="BH1140" s="1" t="s">
        <v>389</v>
      </c>
      <c r="BI1140" s="1" t="s">
        <v>4277</v>
      </c>
      <c r="BJ1140" s="1" t="s">
        <v>4277</v>
      </c>
      <c r="BK1140" s="1" t="s">
        <v>126</v>
      </c>
      <c r="BL1140" s="1" t="s">
        <v>75</v>
      </c>
      <c r="BM1140" s="1" t="s">
        <v>58</v>
      </c>
      <c r="BN1140" s="1" t="s">
        <v>4276</v>
      </c>
      <c r="BO1140" s="1" t="s">
        <v>148</v>
      </c>
      <c r="BP1140" s="1" t="s">
        <v>58</v>
      </c>
      <c r="BQ1140" s="1" t="s">
        <v>4275</v>
      </c>
      <c r="BR1140" s="8" t="s">
        <v>4402</v>
      </c>
      <c r="BS1140" s="18" t="str">
        <f>VLOOKUP(BD[[#This Row],[Estado (Pegar da listagem)]],Tabela11[],2,0)</f>
        <v>Norte</v>
      </c>
    </row>
    <row r="1141" spans="1:71" ht="15.75" customHeight="1" x14ac:dyDescent="0.3">
      <c r="A1141" s="3">
        <v>45324.392344513893</v>
      </c>
      <c r="B1141" s="1" t="s">
        <v>58</v>
      </c>
      <c r="C1141" s="1" t="s">
        <v>486</v>
      </c>
      <c r="D1141" s="1" t="s">
        <v>1842</v>
      </c>
      <c r="E1141" s="1">
        <v>55</v>
      </c>
      <c r="F1141" s="1" t="s">
        <v>666</v>
      </c>
      <c r="G1141" s="1" t="s">
        <v>62</v>
      </c>
      <c r="H1141" s="1" t="s">
        <v>1824</v>
      </c>
      <c r="I1141" s="1" t="s">
        <v>94</v>
      </c>
      <c r="J1141" s="1" t="s">
        <v>140</v>
      </c>
      <c r="K1141" s="1" t="s">
        <v>58</v>
      </c>
      <c r="L1141" s="1">
        <v>2</v>
      </c>
      <c r="M1141" s="1" t="s">
        <v>66</v>
      </c>
      <c r="N1141" s="1" t="s">
        <v>1841</v>
      </c>
      <c r="O1141" s="1" t="s">
        <v>98</v>
      </c>
      <c r="P1141" s="1" t="s">
        <v>98</v>
      </c>
      <c r="R1141" s="1" t="s">
        <v>75</v>
      </c>
      <c r="W1141" s="1" t="s">
        <v>1840</v>
      </c>
      <c r="X1141" s="1" t="s">
        <v>1840</v>
      </c>
      <c r="Y1141" s="1">
        <v>0</v>
      </c>
      <c r="Z1141" s="1" t="s">
        <v>71</v>
      </c>
      <c r="AA1141" s="1" t="s">
        <v>1839</v>
      </c>
      <c r="AB1141" s="1" t="s">
        <v>1839</v>
      </c>
      <c r="AC1141" s="1" t="s">
        <v>1838</v>
      </c>
      <c r="AG1141" s="1" t="s">
        <v>1838</v>
      </c>
      <c r="AK1141" s="1" t="s">
        <v>122</v>
      </c>
      <c r="AP1141" s="1" t="s">
        <v>75</v>
      </c>
      <c r="AQ1141" s="1" t="s">
        <v>1838</v>
      </c>
      <c r="AR1141" s="27"/>
      <c r="AS1141" s="1" t="s">
        <v>1838</v>
      </c>
      <c r="AT1141" s="1" t="s">
        <v>124</v>
      </c>
      <c r="AU1141" s="1" t="s">
        <v>58</v>
      </c>
      <c r="AV1141" s="1" t="s">
        <v>82</v>
      </c>
      <c r="AW1141" s="1" t="s">
        <v>58</v>
      </c>
      <c r="AX1141" s="1" t="s">
        <v>82</v>
      </c>
      <c r="AY1141" s="1">
        <v>4</v>
      </c>
      <c r="AZ1141" s="1" t="s">
        <v>155</v>
      </c>
      <c r="BA1141" s="1" t="s">
        <v>155</v>
      </c>
      <c r="BB1141" s="1" t="s">
        <v>106</v>
      </c>
      <c r="BC1141" s="1" t="s">
        <v>86</v>
      </c>
      <c r="BD1141" s="1" t="s">
        <v>86</v>
      </c>
      <c r="BE1141" s="1" t="s">
        <v>75</v>
      </c>
      <c r="BF1141" s="1" t="s">
        <v>75</v>
      </c>
      <c r="BG1141" s="1" t="s">
        <v>87</v>
      </c>
      <c r="BH1141" s="1" t="s">
        <v>1838</v>
      </c>
      <c r="BI1141" s="1" t="s">
        <v>1838</v>
      </c>
      <c r="BJ1141" s="1" t="s">
        <v>1838</v>
      </c>
      <c r="BK1141" s="1"/>
      <c r="BL1141" s="1" t="s">
        <v>75</v>
      </c>
      <c r="BM1141" s="1" t="s">
        <v>58</v>
      </c>
      <c r="BN1141" s="1" t="s">
        <v>148</v>
      </c>
      <c r="BO1141" s="1" t="s">
        <v>148</v>
      </c>
      <c r="BP1141" s="1" t="s">
        <v>58</v>
      </c>
      <c r="BR1141" s="8" t="s">
        <v>4402</v>
      </c>
      <c r="BS1141" s="18" t="str">
        <f>VLOOKUP(BD[[#This Row],[Estado (Pegar da listagem)]],Tabela11[],2,0)</f>
        <v>Centro Oeste</v>
      </c>
    </row>
    <row r="1142" spans="1:71" ht="15.75" customHeight="1" x14ac:dyDescent="0.3">
      <c r="A1142" s="3">
        <v>45322.458548449074</v>
      </c>
      <c r="B1142" s="1" t="s">
        <v>58</v>
      </c>
      <c r="C1142" s="1" t="s">
        <v>59</v>
      </c>
      <c r="D1142" s="1" t="s">
        <v>349</v>
      </c>
      <c r="E1142" s="1">
        <v>53</v>
      </c>
      <c r="F1142" s="1" t="s">
        <v>61</v>
      </c>
      <c r="G1142" s="1" t="s">
        <v>62</v>
      </c>
      <c r="H1142" s="1" t="s">
        <v>350</v>
      </c>
      <c r="I1142" s="1" t="s">
        <v>64</v>
      </c>
      <c r="J1142" s="1" t="s">
        <v>114</v>
      </c>
      <c r="K1142" s="1" t="s">
        <v>58</v>
      </c>
      <c r="L1142" s="1">
        <v>1</v>
      </c>
      <c r="M1142" s="1" t="s">
        <v>66</v>
      </c>
      <c r="N1142" s="1" t="s">
        <v>262</v>
      </c>
      <c r="O1142" s="1" t="s">
        <v>152</v>
      </c>
      <c r="P1142" s="1" t="s">
        <v>152</v>
      </c>
      <c r="Q1142" s="1" t="s">
        <v>351</v>
      </c>
      <c r="R1142" s="1" t="s">
        <v>4522</v>
      </c>
      <c r="S1142" s="1" t="s">
        <v>314</v>
      </c>
      <c r="T1142" s="1"/>
      <c r="W1142" s="1" t="s">
        <v>70</v>
      </c>
      <c r="X1142" s="1" t="s">
        <v>70</v>
      </c>
      <c r="Y1142" s="1">
        <v>0</v>
      </c>
      <c r="Z1142" s="1" t="s">
        <v>352</v>
      </c>
      <c r="AA1142" s="1" t="s">
        <v>119</v>
      </c>
      <c r="AB1142" s="1" t="s">
        <v>119</v>
      </c>
      <c r="AC1142" s="1" t="s">
        <v>353</v>
      </c>
      <c r="AE1142" s="1" t="s">
        <v>75</v>
      </c>
      <c r="AF1142" s="1" t="s">
        <v>121</v>
      </c>
      <c r="AG1142" s="1" t="s">
        <v>354</v>
      </c>
      <c r="AH1142" s="1" t="s">
        <v>58</v>
      </c>
      <c r="AI1142" s="1" t="s">
        <v>75</v>
      </c>
      <c r="AJ1142" s="1" t="s">
        <v>75</v>
      </c>
      <c r="AK1142" s="1" t="s">
        <v>122</v>
      </c>
      <c r="AL1142" s="1" t="s">
        <v>75</v>
      </c>
      <c r="AM1142" s="1" t="s">
        <v>122</v>
      </c>
      <c r="AN1142" s="1" t="s">
        <v>75</v>
      </c>
      <c r="AO1142" s="1" t="s">
        <v>75</v>
      </c>
      <c r="AP1142" s="1" t="s">
        <v>58</v>
      </c>
      <c r="AQ1142" s="1">
        <v>2</v>
      </c>
      <c r="AR1142" s="27">
        <v>2</v>
      </c>
      <c r="AS1142" s="1" t="s">
        <v>355</v>
      </c>
      <c r="AT1142" s="1" t="s">
        <v>355</v>
      </c>
      <c r="AU1142" s="1" t="s">
        <v>58</v>
      </c>
      <c r="AV1142" s="1" t="s">
        <v>191</v>
      </c>
      <c r="AW1142" s="1" t="s">
        <v>58</v>
      </c>
      <c r="AX1142" s="1" t="s">
        <v>191</v>
      </c>
      <c r="AY1142" s="1">
        <v>5</v>
      </c>
      <c r="AZ1142" s="1" t="s">
        <v>83</v>
      </c>
      <c r="BA1142" s="1" t="s">
        <v>83</v>
      </c>
      <c r="BB1142" s="1" t="s">
        <v>106</v>
      </c>
      <c r="BC1142" s="1" t="s">
        <v>86</v>
      </c>
      <c r="BD1142" s="1" t="s">
        <v>86</v>
      </c>
      <c r="BE1142" s="1" t="s">
        <v>58</v>
      </c>
      <c r="BF1142" s="1" t="s">
        <v>75</v>
      </c>
      <c r="BG1142" s="1" t="s">
        <v>248</v>
      </c>
      <c r="BH1142" s="1" t="s">
        <v>356</v>
      </c>
      <c r="BI1142" s="1" t="s">
        <v>357</v>
      </c>
      <c r="BJ1142" s="1" t="s">
        <v>357</v>
      </c>
      <c r="BK1142" s="1" t="s">
        <v>1405</v>
      </c>
      <c r="BL1142" s="1" t="s">
        <v>75</v>
      </c>
      <c r="BM1142" s="1" t="s">
        <v>58</v>
      </c>
      <c r="BN1142" s="1" t="s">
        <v>358</v>
      </c>
      <c r="BO1142" s="1" t="s">
        <v>173</v>
      </c>
      <c r="BP1142" s="1" t="s">
        <v>58</v>
      </c>
      <c r="BQ1142" s="1" t="s">
        <v>359</v>
      </c>
      <c r="BR1142" s="8" t="s">
        <v>4403</v>
      </c>
      <c r="BS1142" s="18" t="str">
        <f>VLOOKUP(BD[[#This Row],[Estado (Pegar da listagem)]],Tabela11[],2,0)</f>
        <v>Sudeste</v>
      </c>
    </row>
    <row r="1143" spans="1:71" ht="15.75" customHeight="1" x14ac:dyDescent="0.3">
      <c r="A1143" s="3">
        <v>45317.781304212964</v>
      </c>
      <c r="B1143" s="1" t="s">
        <v>58</v>
      </c>
      <c r="C1143" s="1" t="s">
        <v>589</v>
      </c>
      <c r="D1143" s="1" t="s">
        <v>2787</v>
      </c>
      <c r="E1143" s="1">
        <v>67</v>
      </c>
      <c r="F1143" s="1" t="s">
        <v>1788</v>
      </c>
      <c r="G1143" s="1" t="s">
        <v>62</v>
      </c>
      <c r="H1143" s="1" t="s">
        <v>2786</v>
      </c>
      <c r="I1143" s="1" t="s">
        <v>64</v>
      </c>
      <c r="K1143" s="1" t="s">
        <v>58</v>
      </c>
      <c r="L1143" s="1" t="s">
        <v>96</v>
      </c>
      <c r="M1143" s="1" t="s">
        <v>141</v>
      </c>
      <c r="N1143" s="1" t="s">
        <v>67</v>
      </c>
      <c r="O1143" s="1" t="s">
        <v>152</v>
      </c>
      <c r="P1143" s="1" t="s">
        <v>152</v>
      </c>
      <c r="Q1143" s="1" t="s">
        <v>2785</v>
      </c>
      <c r="R1143" s="1" t="s">
        <v>4527</v>
      </c>
      <c r="S1143" s="1" t="s">
        <v>290</v>
      </c>
      <c r="T1143" s="1"/>
      <c r="U1143" s="1" t="s">
        <v>290</v>
      </c>
      <c r="V1143" s="1"/>
      <c r="W1143" s="1" t="s">
        <v>118</v>
      </c>
      <c r="X1143" s="1" t="s">
        <v>118</v>
      </c>
      <c r="Y1143" s="1">
        <v>0</v>
      </c>
      <c r="Z1143" s="1" t="s">
        <v>71</v>
      </c>
      <c r="AA1143" s="1" t="s">
        <v>102</v>
      </c>
      <c r="AB1143" s="1" t="s">
        <v>102</v>
      </c>
      <c r="AC1143" s="1" t="s">
        <v>168</v>
      </c>
      <c r="AD1143" s="1" t="s">
        <v>104</v>
      </c>
      <c r="AE1143" s="1" t="s">
        <v>58</v>
      </c>
      <c r="AF1143" s="1" t="s">
        <v>121</v>
      </c>
      <c r="AG1143" s="1" t="s">
        <v>2784</v>
      </c>
      <c r="AH1143" s="1" t="s">
        <v>58</v>
      </c>
      <c r="AI1143" s="1" t="s">
        <v>75</v>
      </c>
      <c r="AJ1143" s="1" t="s">
        <v>75</v>
      </c>
      <c r="AK1143" s="1" t="s">
        <v>78</v>
      </c>
      <c r="AL1143" s="1" t="s">
        <v>58</v>
      </c>
      <c r="AM1143" s="1" t="s">
        <v>78</v>
      </c>
      <c r="AN1143" s="1" t="s">
        <v>75</v>
      </c>
      <c r="AO1143" s="1" t="s">
        <v>75</v>
      </c>
      <c r="AP1143" s="1" t="s">
        <v>58</v>
      </c>
      <c r="AQ1143" s="1">
        <v>5</v>
      </c>
      <c r="AR1143" s="27">
        <v>5</v>
      </c>
      <c r="AS1143" s="1" t="s">
        <v>170</v>
      </c>
      <c r="AT1143" s="1" t="s">
        <v>170</v>
      </c>
      <c r="AU1143" s="1" t="s">
        <v>58</v>
      </c>
      <c r="AV1143" s="1" t="s">
        <v>191</v>
      </c>
      <c r="AW1143" s="1" t="s">
        <v>58</v>
      </c>
      <c r="AX1143" s="1" t="s">
        <v>191</v>
      </c>
      <c r="AY1143" s="1">
        <v>5</v>
      </c>
      <c r="AZ1143" s="1" t="s">
        <v>214</v>
      </c>
      <c r="BA1143" s="1" t="s">
        <v>214</v>
      </c>
      <c r="BB1143" s="1" t="s">
        <v>106</v>
      </c>
      <c r="BC1143" s="1" t="s">
        <v>1617</v>
      </c>
      <c r="BD1143" s="1" t="s">
        <v>1741</v>
      </c>
      <c r="BE1143" s="1" t="s">
        <v>58</v>
      </c>
      <c r="BF1143" s="1" t="s">
        <v>58</v>
      </c>
      <c r="BG1143" s="1" t="s">
        <v>198</v>
      </c>
      <c r="BH1143" s="1" t="s">
        <v>2783</v>
      </c>
      <c r="BI1143" s="1" t="s">
        <v>185</v>
      </c>
      <c r="BJ1143" s="1" t="s">
        <v>172</v>
      </c>
      <c r="BK1143" s="1" t="s">
        <v>172</v>
      </c>
      <c r="BL1143" s="1" t="s">
        <v>75</v>
      </c>
      <c r="BM1143" s="1" t="s">
        <v>58</v>
      </c>
      <c r="BN1143" s="1" t="s">
        <v>160</v>
      </c>
      <c r="BO1143" s="1" t="s">
        <v>160</v>
      </c>
      <c r="BP1143" s="1" t="s">
        <v>58</v>
      </c>
      <c r="BR1143" s="8" t="s">
        <v>4402</v>
      </c>
      <c r="BS1143" s="18" t="str">
        <f>VLOOKUP(BD[[#This Row],[Estado (Pegar da listagem)]],Tabela11[],2,0)</f>
        <v>Norte</v>
      </c>
    </row>
    <row r="1144" spans="1:71" ht="15.75" customHeight="1" x14ac:dyDescent="0.3">
      <c r="A1144" s="3">
        <v>45320.473419618051</v>
      </c>
      <c r="B1144" s="1" t="s">
        <v>58</v>
      </c>
      <c r="C1144" s="1" t="s">
        <v>475</v>
      </c>
      <c r="D1144" s="1" t="s">
        <v>2656</v>
      </c>
      <c r="E1144" s="1">
        <v>40</v>
      </c>
      <c r="F1144" s="1" t="s">
        <v>720</v>
      </c>
      <c r="G1144" s="1" t="s">
        <v>62</v>
      </c>
      <c r="H1144" s="1" t="s">
        <v>923</v>
      </c>
      <c r="I1144" s="1" t="s">
        <v>64</v>
      </c>
      <c r="J1144" s="1" t="s">
        <v>95</v>
      </c>
      <c r="K1144" s="1" t="s">
        <v>75</v>
      </c>
      <c r="M1144" s="1" t="s">
        <v>66</v>
      </c>
      <c r="N1144" s="1" t="s">
        <v>67</v>
      </c>
      <c r="O1144" s="1" t="s">
        <v>152</v>
      </c>
      <c r="P1144" s="1" t="s">
        <v>152</v>
      </c>
      <c r="Q1144" s="1" t="s">
        <v>924</v>
      </c>
      <c r="R1144" s="1" t="s">
        <v>231</v>
      </c>
      <c r="W1144" s="1" t="s">
        <v>118</v>
      </c>
      <c r="X1144" s="1" t="s">
        <v>118</v>
      </c>
      <c r="Y1144" s="1">
        <v>0</v>
      </c>
      <c r="Z1144" s="1" t="s">
        <v>183</v>
      </c>
      <c r="AA1144" s="1" t="s">
        <v>154</v>
      </c>
      <c r="AB1144" s="1" t="s">
        <v>154</v>
      </c>
      <c r="AC1144" s="1" t="s">
        <v>120</v>
      </c>
      <c r="AD1144" s="1" t="s">
        <v>104</v>
      </c>
      <c r="AE1144" s="1" t="s">
        <v>75</v>
      </c>
      <c r="AF1144" s="1" t="s">
        <v>76</v>
      </c>
      <c r="AG1144" s="1" t="s">
        <v>2655</v>
      </c>
      <c r="AH1144" s="1" t="s">
        <v>75</v>
      </c>
      <c r="AI1144" s="1" t="s">
        <v>58</v>
      </c>
      <c r="AJ1144" s="1" t="s">
        <v>75</v>
      </c>
      <c r="AK1144" s="1" t="s">
        <v>78</v>
      </c>
      <c r="AL1144" s="1" t="s">
        <v>75</v>
      </c>
      <c r="AM1144" s="1" t="s">
        <v>78</v>
      </c>
      <c r="AN1144" s="1" t="s">
        <v>58</v>
      </c>
      <c r="AO1144" s="1" t="s">
        <v>58</v>
      </c>
      <c r="AP1144" s="1" t="s">
        <v>58</v>
      </c>
      <c r="AQ1144" s="4" t="s">
        <v>1881</v>
      </c>
      <c r="AR1144" s="28">
        <v>4</v>
      </c>
      <c r="AS1144" s="1" t="s">
        <v>105</v>
      </c>
      <c r="AT1144" s="1" t="s">
        <v>105</v>
      </c>
      <c r="AU1144" s="1" t="s">
        <v>58</v>
      </c>
      <c r="AV1144" s="1" t="s">
        <v>82</v>
      </c>
      <c r="AW1144" s="1" t="s">
        <v>75</v>
      </c>
      <c r="AX1144" s="1" t="s">
        <v>81</v>
      </c>
      <c r="AY1144" s="1">
        <v>5</v>
      </c>
      <c r="AZ1144" s="1" t="s">
        <v>83</v>
      </c>
      <c r="BA1144" s="1" t="s">
        <v>83</v>
      </c>
      <c r="BB1144" s="1" t="s">
        <v>85</v>
      </c>
      <c r="BC1144" s="1" t="s">
        <v>107</v>
      </c>
      <c r="BD1144" s="1" t="s">
        <v>107</v>
      </c>
      <c r="BE1144" s="1" t="s">
        <v>75</v>
      </c>
      <c r="BF1144" s="1" t="s">
        <v>75</v>
      </c>
      <c r="BG1144" s="1" t="s">
        <v>87</v>
      </c>
      <c r="BH1144" s="1" t="s">
        <v>126</v>
      </c>
      <c r="BI1144" s="1" t="s">
        <v>126</v>
      </c>
      <c r="BJ1144" s="1" t="s">
        <v>126</v>
      </c>
      <c r="BK1144" s="1" t="s">
        <v>126</v>
      </c>
      <c r="BL1144" s="1" t="s">
        <v>75</v>
      </c>
      <c r="BM1144" s="1" t="s">
        <v>58</v>
      </c>
      <c r="BN1144" s="1" t="s">
        <v>160</v>
      </c>
      <c r="BO1144" s="1" t="s">
        <v>160</v>
      </c>
      <c r="BP1144" s="1" t="s">
        <v>58</v>
      </c>
      <c r="BR1144" s="8" t="s">
        <v>4402</v>
      </c>
      <c r="BS1144" s="18" t="str">
        <f>VLOOKUP(BD[[#This Row],[Estado (Pegar da listagem)]],Tabela11[],2,0)</f>
        <v>Centro Oeste</v>
      </c>
    </row>
    <row r="1145" spans="1:71" ht="15.75" customHeight="1" x14ac:dyDescent="0.3">
      <c r="A1145" s="3">
        <v>45317.794249375002</v>
      </c>
      <c r="B1145" s="1" t="s">
        <v>58</v>
      </c>
      <c r="C1145" s="1" t="s">
        <v>575</v>
      </c>
      <c r="D1145" s="1" t="s">
        <v>2772</v>
      </c>
      <c r="E1145" s="1">
        <v>40</v>
      </c>
      <c r="F1145" s="1" t="s">
        <v>1013</v>
      </c>
      <c r="G1145" s="1" t="s">
        <v>239</v>
      </c>
      <c r="H1145" s="1" t="s">
        <v>1033</v>
      </c>
      <c r="I1145" s="1" t="s">
        <v>64</v>
      </c>
      <c r="J1145" s="1" t="s">
        <v>95</v>
      </c>
      <c r="K1145" s="1" t="s">
        <v>58</v>
      </c>
      <c r="L1145" s="1">
        <v>2</v>
      </c>
      <c r="M1145" s="1" t="s">
        <v>66</v>
      </c>
      <c r="N1145" s="1" t="s">
        <v>67</v>
      </c>
      <c r="O1145" s="1" t="s">
        <v>98</v>
      </c>
      <c r="P1145" s="1" t="s">
        <v>98</v>
      </c>
      <c r="R1145" s="1" t="s">
        <v>75</v>
      </c>
      <c r="W1145" s="1" t="s">
        <v>99</v>
      </c>
      <c r="X1145" s="1" t="s">
        <v>99</v>
      </c>
      <c r="Y1145" s="1">
        <v>1</v>
      </c>
      <c r="Z1145" s="1" t="s">
        <v>71</v>
      </c>
      <c r="AA1145" s="1" t="s">
        <v>119</v>
      </c>
      <c r="AB1145" s="1" t="s">
        <v>119</v>
      </c>
      <c r="AC1145" s="1" t="s">
        <v>237</v>
      </c>
      <c r="AD1145" s="1" t="s">
        <v>74</v>
      </c>
      <c r="AE1145" s="1" t="s">
        <v>75</v>
      </c>
      <c r="AF1145" s="1" t="s">
        <v>76</v>
      </c>
      <c r="AG1145" s="1" t="s">
        <v>2655</v>
      </c>
      <c r="AH1145" s="1" t="s">
        <v>75</v>
      </c>
      <c r="AI1145" s="1" t="s">
        <v>58</v>
      </c>
      <c r="AJ1145" s="1" t="s">
        <v>75</v>
      </c>
      <c r="AK1145" s="1" t="s">
        <v>78</v>
      </c>
      <c r="AL1145" s="1" t="s">
        <v>75</v>
      </c>
      <c r="AM1145" s="1" t="s">
        <v>78</v>
      </c>
      <c r="AN1145" s="1" t="s">
        <v>58</v>
      </c>
      <c r="AO1145" s="1" t="s">
        <v>58</v>
      </c>
      <c r="AP1145" s="1" t="s">
        <v>58</v>
      </c>
      <c r="AQ1145" s="1" t="s">
        <v>2771</v>
      </c>
      <c r="AR1145" s="27">
        <v>25</v>
      </c>
      <c r="AS1145" s="1" t="s">
        <v>124</v>
      </c>
      <c r="AT1145" s="1" t="s">
        <v>124</v>
      </c>
      <c r="AU1145" s="1" t="s">
        <v>58</v>
      </c>
      <c r="AV1145" s="1" t="s">
        <v>191</v>
      </c>
      <c r="AW1145" s="1" t="s">
        <v>58</v>
      </c>
      <c r="AX1145" s="1" t="s">
        <v>82</v>
      </c>
      <c r="AY1145" s="1">
        <v>5</v>
      </c>
      <c r="AZ1145" s="1" t="s">
        <v>155</v>
      </c>
      <c r="BA1145" s="1" t="s">
        <v>83</v>
      </c>
      <c r="BB1145" s="1" t="s">
        <v>106</v>
      </c>
      <c r="BC1145" s="1" t="s">
        <v>86</v>
      </c>
      <c r="BD1145" s="1" t="s">
        <v>86</v>
      </c>
      <c r="BE1145" s="1" t="s">
        <v>75</v>
      </c>
      <c r="BF1145" s="1" t="s">
        <v>75</v>
      </c>
      <c r="BG1145" s="1" t="s">
        <v>87</v>
      </c>
      <c r="BH1145" s="1" t="s">
        <v>368</v>
      </c>
      <c r="BI1145" s="1" t="s">
        <v>127</v>
      </c>
      <c r="BJ1145" s="1" t="s">
        <v>146</v>
      </c>
      <c r="BK1145" s="1" t="s">
        <v>146</v>
      </c>
      <c r="BL1145" s="1" t="s">
        <v>75</v>
      </c>
      <c r="BM1145" s="1" t="s">
        <v>58</v>
      </c>
      <c r="BN1145" s="1" t="s">
        <v>1143</v>
      </c>
      <c r="BO1145" s="1" t="s">
        <v>1930</v>
      </c>
      <c r="BP1145" s="1" t="s">
        <v>58</v>
      </c>
      <c r="BR1145" s="8" t="s">
        <v>4402</v>
      </c>
      <c r="BS1145" s="18" t="str">
        <f>VLOOKUP(BD[[#This Row],[Estado (Pegar da listagem)]],Tabela11[],2,0)</f>
        <v>Nordeste</v>
      </c>
    </row>
    <row r="1146" spans="1:71" ht="15.75" customHeight="1" x14ac:dyDescent="0.3">
      <c r="A1146" s="3">
        <v>45309.430029953699</v>
      </c>
      <c r="B1146" s="1" t="s">
        <v>58</v>
      </c>
      <c r="C1146" s="1" t="s">
        <v>475</v>
      </c>
      <c r="D1146" s="1" t="s">
        <v>4202</v>
      </c>
      <c r="E1146" s="1">
        <v>43</v>
      </c>
      <c r="F1146" s="1" t="s">
        <v>522</v>
      </c>
      <c r="G1146" s="1" t="s">
        <v>62</v>
      </c>
      <c r="H1146" s="1" t="s">
        <v>1773</v>
      </c>
      <c r="I1146" s="1" t="s">
        <v>94</v>
      </c>
      <c r="J1146" s="1" t="s">
        <v>114</v>
      </c>
      <c r="K1146" s="1" t="s">
        <v>58</v>
      </c>
      <c r="L1146" s="1">
        <v>2</v>
      </c>
      <c r="M1146" s="1" t="s">
        <v>66</v>
      </c>
      <c r="N1146" s="1" t="s">
        <v>1807</v>
      </c>
      <c r="O1146" s="1" t="s">
        <v>4201</v>
      </c>
      <c r="P1146" s="1" t="s">
        <v>4201</v>
      </c>
      <c r="R1146" s="1" t="s">
        <v>75</v>
      </c>
      <c r="W1146" s="1" t="s">
        <v>118</v>
      </c>
      <c r="X1146" s="1" t="s">
        <v>118</v>
      </c>
      <c r="Y1146" s="1">
        <v>0</v>
      </c>
      <c r="Z1146" s="1" t="s">
        <v>71</v>
      </c>
      <c r="AA1146" s="1" t="s">
        <v>236</v>
      </c>
      <c r="AB1146" s="1" t="s">
        <v>236</v>
      </c>
      <c r="AC1146" s="1" t="s">
        <v>120</v>
      </c>
      <c r="AD1146" s="1" t="s">
        <v>74</v>
      </c>
      <c r="AE1146" s="1" t="s">
        <v>75</v>
      </c>
      <c r="AF1146" s="1" t="s">
        <v>121</v>
      </c>
      <c r="AG1146" s="1" t="s">
        <v>2655</v>
      </c>
      <c r="AH1146" s="1" t="s">
        <v>75</v>
      </c>
      <c r="AI1146" s="1" t="s">
        <v>58</v>
      </c>
      <c r="AJ1146" s="1" t="s">
        <v>75</v>
      </c>
      <c r="AK1146" s="1" t="s">
        <v>78</v>
      </c>
      <c r="AL1146" s="1" t="s">
        <v>75</v>
      </c>
      <c r="AM1146" s="1" t="s">
        <v>78</v>
      </c>
      <c r="AN1146" s="1" t="s">
        <v>58</v>
      </c>
      <c r="AO1146" s="1" t="s">
        <v>58</v>
      </c>
      <c r="AP1146" s="1" t="s">
        <v>75</v>
      </c>
      <c r="AQ1146" s="1">
        <v>2</v>
      </c>
      <c r="AR1146" s="27">
        <v>2</v>
      </c>
      <c r="AS1146" s="1" t="s">
        <v>80</v>
      </c>
      <c r="AT1146" s="1" t="s">
        <v>80</v>
      </c>
      <c r="AU1146" s="1" t="s">
        <v>58</v>
      </c>
      <c r="AV1146" s="1" t="s">
        <v>191</v>
      </c>
      <c r="AW1146" s="1" t="s">
        <v>58</v>
      </c>
      <c r="AX1146" s="1" t="s">
        <v>191</v>
      </c>
      <c r="AY1146" s="1">
        <v>3</v>
      </c>
      <c r="AZ1146" s="1" t="s">
        <v>83</v>
      </c>
      <c r="BA1146" s="1" t="s">
        <v>83</v>
      </c>
      <c r="BB1146" s="1" t="s">
        <v>106</v>
      </c>
      <c r="BC1146" s="1" t="s">
        <v>86</v>
      </c>
      <c r="BD1146" s="1" t="s">
        <v>86</v>
      </c>
      <c r="BE1146" s="1" t="s">
        <v>75</v>
      </c>
      <c r="BF1146" s="1" t="s">
        <v>75</v>
      </c>
      <c r="BG1146" s="1" t="s">
        <v>87</v>
      </c>
      <c r="BH1146" s="1" t="s">
        <v>126</v>
      </c>
      <c r="BI1146" s="1" t="s">
        <v>172</v>
      </c>
      <c r="BJ1146" s="1" t="s">
        <v>172</v>
      </c>
      <c r="BK1146" s="1" t="s">
        <v>172</v>
      </c>
      <c r="BL1146" s="1" t="s">
        <v>75</v>
      </c>
      <c r="BM1146" s="1" t="s">
        <v>58</v>
      </c>
      <c r="BN1146" s="1" t="s">
        <v>148</v>
      </c>
      <c r="BO1146" s="1" t="s">
        <v>148</v>
      </c>
      <c r="BP1146" s="1" t="s">
        <v>58</v>
      </c>
      <c r="BR1146" s="8" t="s">
        <v>4402</v>
      </c>
      <c r="BS1146" s="18" t="str">
        <f>VLOOKUP(BD[[#This Row],[Estado (Pegar da listagem)]],Tabela11[],2,0)</f>
        <v>Nordeste</v>
      </c>
    </row>
    <row r="1147" spans="1:71" ht="15.75" customHeight="1" x14ac:dyDescent="0.3">
      <c r="A1147" s="3">
        <v>45315.509364363425</v>
      </c>
      <c r="B1147" s="1" t="s">
        <v>58</v>
      </c>
      <c r="C1147" s="1" t="s">
        <v>475</v>
      </c>
      <c r="D1147" s="1" t="s">
        <v>3338</v>
      </c>
      <c r="E1147" s="1">
        <v>47</v>
      </c>
      <c r="F1147" s="1" t="s">
        <v>508</v>
      </c>
      <c r="G1147" s="1" t="s">
        <v>62</v>
      </c>
      <c r="H1147" s="1" t="s">
        <v>1028</v>
      </c>
      <c r="I1147" s="1" t="s">
        <v>64</v>
      </c>
      <c r="J1147" s="1" t="s">
        <v>114</v>
      </c>
      <c r="K1147" s="1" t="s">
        <v>58</v>
      </c>
      <c r="L1147" s="1">
        <v>2</v>
      </c>
      <c r="M1147" s="1" t="s">
        <v>66</v>
      </c>
      <c r="N1147" s="1" t="s">
        <v>67</v>
      </c>
      <c r="O1147" s="1" t="s">
        <v>98</v>
      </c>
      <c r="P1147" s="1" t="s">
        <v>98</v>
      </c>
      <c r="R1147" s="1" t="s">
        <v>75</v>
      </c>
      <c r="W1147" s="1" t="s">
        <v>118</v>
      </c>
      <c r="X1147" s="1" t="s">
        <v>118</v>
      </c>
      <c r="Y1147" s="1">
        <v>0</v>
      </c>
      <c r="Z1147" s="1" t="s">
        <v>71</v>
      </c>
      <c r="AA1147" s="1" t="s">
        <v>102</v>
      </c>
      <c r="AB1147" s="1" t="s">
        <v>102</v>
      </c>
      <c r="AC1147" s="1" t="s">
        <v>3337</v>
      </c>
      <c r="AD1147" s="1" t="s">
        <v>104</v>
      </c>
      <c r="AE1147" s="1" t="s">
        <v>75</v>
      </c>
      <c r="AF1147" s="1" t="s">
        <v>121</v>
      </c>
      <c r="AG1147" s="1" t="s">
        <v>2655</v>
      </c>
      <c r="AH1147" s="1" t="s">
        <v>58</v>
      </c>
      <c r="AI1147" s="1" t="s">
        <v>75</v>
      </c>
      <c r="AJ1147" s="1" t="s">
        <v>58</v>
      </c>
      <c r="AK1147" s="1" t="s">
        <v>143</v>
      </c>
      <c r="AL1147" s="1" t="s">
        <v>75</v>
      </c>
      <c r="AN1147" s="1" t="s">
        <v>75</v>
      </c>
      <c r="AO1147" s="1" t="s">
        <v>75</v>
      </c>
      <c r="AP1147" s="1" t="s">
        <v>58</v>
      </c>
      <c r="AQ1147" s="1">
        <v>10</v>
      </c>
      <c r="AR1147" s="27">
        <v>10</v>
      </c>
      <c r="AS1147" s="1" t="s">
        <v>124</v>
      </c>
      <c r="AT1147" s="1" t="s">
        <v>124</v>
      </c>
      <c r="AU1147" s="1" t="s">
        <v>58</v>
      </c>
      <c r="AV1147" s="1" t="s">
        <v>191</v>
      </c>
      <c r="AW1147" s="1" t="s">
        <v>58</v>
      </c>
      <c r="AX1147" s="1" t="s">
        <v>191</v>
      </c>
      <c r="AY1147" s="1">
        <v>5</v>
      </c>
      <c r="AZ1147" s="1" t="s">
        <v>171</v>
      </c>
      <c r="BA1147" s="1" t="s">
        <v>171</v>
      </c>
      <c r="BB1147" s="1" t="s">
        <v>106</v>
      </c>
      <c r="BC1147" s="1" t="s">
        <v>125</v>
      </c>
      <c r="BD1147" s="1" t="s">
        <v>125</v>
      </c>
      <c r="BE1147" s="1" t="s">
        <v>75</v>
      </c>
      <c r="BF1147" s="1" t="s">
        <v>75</v>
      </c>
      <c r="BG1147" s="1" t="s">
        <v>87</v>
      </c>
      <c r="BH1147" s="1" t="s">
        <v>821</v>
      </c>
      <c r="BI1147" s="1" t="s">
        <v>146</v>
      </c>
      <c r="BJ1147" s="1" t="s">
        <v>146</v>
      </c>
      <c r="BK1147" s="1" t="s">
        <v>146</v>
      </c>
      <c r="BL1147" s="1" t="s">
        <v>75</v>
      </c>
      <c r="BM1147" s="1" t="s">
        <v>58</v>
      </c>
      <c r="BN1147" s="1" t="s">
        <v>148</v>
      </c>
      <c r="BO1147" s="1" t="s">
        <v>148</v>
      </c>
      <c r="BP1147" s="1" t="s">
        <v>58</v>
      </c>
      <c r="BR1147" s="8" t="s">
        <v>4402</v>
      </c>
      <c r="BS1147" s="18" t="str">
        <f>VLOOKUP(BD[[#This Row],[Estado (Pegar da listagem)]],Tabela11[],2,0)</f>
        <v>Nordeste</v>
      </c>
    </row>
    <row r="1148" spans="1:71" ht="15.75" customHeight="1" x14ac:dyDescent="0.3">
      <c r="A1148" s="3">
        <v>45320.464458437498</v>
      </c>
      <c r="B1148" s="1" t="s">
        <v>58</v>
      </c>
      <c r="C1148" s="1" t="s">
        <v>475</v>
      </c>
      <c r="D1148" s="1" t="s">
        <v>2660</v>
      </c>
      <c r="E1148" s="1">
        <v>61</v>
      </c>
      <c r="F1148" s="1" t="s">
        <v>559</v>
      </c>
      <c r="G1148" s="1" t="s">
        <v>62</v>
      </c>
      <c r="H1148" s="1" t="s">
        <v>766</v>
      </c>
      <c r="I1148" s="1" t="s">
        <v>64</v>
      </c>
      <c r="J1148" s="1" t="s">
        <v>140</v>
      </c>
      <c r="K1148" s="1" t="s">
        <v>58</v>
      </c>
      <c r="L1148" s="1">
        <v>2</v>
      </c>
      <c r="M1148" s="1" t="s">
        <v>66</v>
      </c>
      <c r="N1148" s="1" t="s">
        <v>67</v>
      </c>
      <c r="O1148" s="1" t="s">
        <v>152</v>
      </c>
      <c r="P1148" s="1" t="s">
        <v>152</v>
      </c>
      <c r="Q1148" s="1" t="s">
        <v>2659</v>
      </c>
      <c r="R1148" s="1" t="s">
        <v>4527</v>
      </c>
      <c r="W1148" s="1" t="s">
        <v>118</v>
      </c>
      <c r="X1148" s="1" t="s">
        <v>118</v>
      </c>
      <c r="Y1148" s="1">
        <v>0</v>
      </c>
      <c r="Z1148" s="1" t="s">
        <v>71</v>
      </c>
      <c r="AA1148" s="1" t="s">
        <v>102</v>
      </c>
      <c r="AB1148" s="1" t="s">
        <v>102</v>
      </c>
      <c r="AC1148" s="1" t="s">
        <v>237</v>
      </c>
      <c r="AD1148" s="1" t="s">
        <v>104</v>
      </c>
      <c r="AE1148" s="1" t="s">
        <v>75</v>
      </c>
      <c r="AF1148" s="1" t="s">
        <v>121</v>
      </c>
      <c r="AG1148" s="1" t="s">
        <v>2655</v>
      </c>
      <c r="AH1148" s="1" t="s">
        <v>58</v>
      </c>
      <c r="AI1148" s="1" t="s">
        <v>75</v>
      </c>
      <c r="AJ1148" s="1" t="s">
        <v>58</v>
      </c>
      <c r="AK1148" s="1" t="s">
        <v>122</v>
      </c>
      <c r="AL1148" s="1" t="s">
        <v>75</v>
      </c>
      <c r="AM1148" s="1" t="s">
        <v>122</v>
      </c>
      <c r="AN1148" s="1" t="s">
        <v>75</v>
      </c>
      <c r="AO1148" s="1" t="s">
        <v>75</v>
      </c>
      <c r="AP1148" s="1" t="s">
        <v>58</v>
      </c>
      <c r="AQ1148" s="1">
        <v>8</v>
      </c>
      <c r="AR1148" s="27">
        <v>8</v>
      </c>
      <c r="AS1148" s="1" t="s">
        <v>124</v>
      </c>
      <c r="AT1148" s="1" t="s">
        <v>124</v>
      </c>
      <c r="AU1148" s="1" t="s">
        <v>58</v>
      </c>
      <c r="AV1148" s="1" t="s">
        <v>82</v>
      </c>
      <c r="AW1148" s="1" t="s">
        <v>58</v>
      </c>
      <c r="AX1148" s="1" t="s">
        <v>81</v>
      </c>
      <c r="AY1148" s="1">
        <v>4</v>
      </c>
      <c r="AZ1148" s="1" t="s">
        <v>155</v>
      </c>
      <c r="BA1148" s="1" t="s">
        <v>83</v>
      </c>
      <c r="BB1148" s="1" t="s">
        <v>106</v>
      </c>
      <c r="BC1148" s="1" t="s">
        <v>86</v>
      </c>
      <c r="BD1148" s="1" t="s">
        <v>86</v>
      </c>
      <c r="BE1148" s="1" t="s">
        <v>75</v>
      </c>
      <c r="BF1148" s="1" t="s">
        <v>75</v>
      </c>
      <c r="BG1148" s="1" t="s">
        <v>87</v>
      </c>
      <c r="BH1148" s="1" t="s">
        <v>389</v>
      </c>
      <c r="BI1148" s="1" t="s">
        <v>146</v>
      </c>
      <c r="BJ1148" s="1" t="s">
        <v>146</v>
      </c>
      <c r="BK1148" s="1" t="s">
        <v>146</v>
      </c>
      <c r="BL1148" s="1" t="s">
        <v>75</v>
      </c>
      <c r="BM1148" s="1" t="s">
        <v>58</v>
      </c>
      <c r="BN1148" s="1" t="s">
        <v>148</v>
      </c>
      <c r="BO1148" s="1" t="s">
        <v>148</v>
      </c>
      <c r="BP1148" s="1" t="s">
        <v>58</v>
      </c>
      <c r="BR1148" s="8" t="s">
        <v>4402</v>
      </c>
      <c r="BS1148" s="18" t="str">
        <f>VLOOKUP(BD[[#This Row],[Estado (Pegar da listagem)]],Tabela11[],2,0)</f>
        <v>Nordeste</v>
      </c>
    </row>
    <row r="1149" spans="1:71" ht="15.75" customHeight="1" x14ac:dyDescent="0.3">
      <c r="A1149" s="3">
        <v>45314.841018136576</v>
      </c>
      <c r="B1149" s="1" t="s">
        <v>58</v>
      </c>
      <c r="C1149" s="1" t="s">
        <v>575</v>
      </c>
      <c r="D1149" s="1" t="s">
        <v>3400</v>
      </c>
      <c r="E1149" s="1">
        <v>63</v>
      </c>
      <c r="F1149" s="1" t="s">
        <v>508</v>
      </c>
      <c r="G1149" s="1" t="s">
        <v>62</v>
      </c>
      <c r="H1149" s="1" t="s">
        <v>1028</v>
      </c>
      <c r="I1149" s="1" t="s">
        <v>64</v>
      </c>
      <c r="J1149" s="1" t="s">
        <v>95</v>
      </c>
      <c r="L1149" s="1" t="s">
        <v>96</v>
      </c>
      <c r="M1149" s="1" t="s">
        <v>66</v>
      </c>
      <c r="N1149" s="1" t="s">
        <v>67</v>
      </c>
      <c r="O1149" s="1" t="s">
        <v>98</v>
      </c>
      <c r="P1149" s="1" t="s">
        <v>98</v>
      </c>
      <c r="R1149" s="1" t="s">
        <v>75</v>
      </c>
      <c r="W1149" s="1" t="s">
        <v>118</v>
      </c>
      <c r="X1149" s="1" t="s">
        <v>118</v>
      </c>
      <c r="Y1149" s="1" t="s">
        <v>100</v>
      </c>
      <c r="Z1149" s="1" t="s">
        <v>71</v>
      </c>
      <c r="AA1149" s="1" t="s">
        <v>102</v>
      </c>
      <c r="AB1149" s="1" t="s">
        <v>102</v>
      </c>
      <c r="AC1149" s="1" t="s">
        <v>103</v>
      </c>
      <c r="AD1149" s="1" t="s">
        <v>104</v>
      </c>
      <c r="AE1149" s="1" t="s">
        <v>75</v>
      </c>
      <c r="AF1149" s="1" t="s">
        <v>121</v>
      </c>
      <c r="AG1149" s="1" t="s">
        <v>2655</v>
      </c>
      <c r="AH1149" s="1" t="s">
        <v>75</v>
      </c>
      <c r="AI1149" s="1" t="s">
        <v>58</v>
      </c>
      <c r="AJ1149" s="1" t="s">
        <v>75</v>
      </c>
      <c r="AK1149" s="1" t="s">
        <v>122</v>
      </c>
      <c r="AL1149" s="1" t="s">
        <v>75</v>
      </c>
      <c r="AM1149" s="1" t="s">
        <v>122</v>
      </c>
      <c r="AN1149" s="1" t="s">
        <v>58</v>
      </c>
      <c r="AO1149" s="1" t="s">
        <v>58</v>
      </c>
      <c r="AP1149" s="1" t="s">
        <v>58</v>
      </c>
      <c r="AQ1149" s="1">
        <v>6</v>
      </c>
      <c r="AR1149" s="27">
        <v>6</v>
      </c>
      <c r="AS1149" s="1" t="s">
        <v>170</v>
      </c>
      <c r="AT1149" s="1" t="s">
        <v>170</v>
      </c>
      <c r="AU1149" s="1" t="s">
        <v>58</v>
      </c>
      <c r="AV1149" s="1" t="s">
        <v>81</v>
      </c>
      <c r="AW1149" s="1" t="s">
        <v>75</v>
      </c>
      <c r="AX1149" s="1" t="s">
        <v>81</v>
      </c>
      <c r="AY1149" s="1">
        <v>5</v>
      </c>
      <c r="AZ1149" s="1" t="s">
        <v>83</v>
      </c>
      <c r="BA1149" s="1" t="s">
        <v>83</v>
      </c>
      <c r="BB1149" s="1" t="s">
        <v>106</v>
      </c>
      <c r="BC1149" s="1" t="s">
        <v>107</v>
      </c>
      <c r="BD1149" s="1" t="s">
        <v>107</v>
      </c>
      <c r="BE1149" s="1" t="s">
        <v>75</v>
      </c>
      <c r="BF1149" s="1" t="s">
        <v>75</v>
      </c>
      <c r="BG1149" s="1" t="s">
        <v>87</v>
      </c>
      <c r="BH1149" s="1" t="s">
        <v>3399</v>
      </c>
      <c r="BI1149" s="1" t="s">
        <v>2751</v>
      </c>
      <c r="BL1149" s="1" t="s">
        <v>75</v>
      </c>
      <c r="BM1149" s="1" t="s">
        <v>58</v>
      </c>
      <c r="BN1149" s="1" t="s">
        <v>3398</v>
      </c>
      <c r="BO1149" s="1" t="s">
        <v>1834</v>
      </c>
      <c r="BP1149" s="1" t="s">
        <v>58</v>
      </c>
      <c r="BQ1149" s="1" t="s">
        <v>3397</v>
      </c>
      <c r="BR1149" s="8" t="s">
        <v>4402</v>
      </c>
      <c r="BS1149" s="18" t="str">
        <f>VLOOKUP(BD[[#This Row],[Estado (Pegar da listagem)]],Tabela11[],2,0)</f>
        <v>Nordeste</v>
      </c>
    </row>
    <row r="1150" spans="1:71" ht="15.75" customHeight="1" x14ac:dyDescent="0.3">
      <c r="A1150" s="3">
        <v>45317.610062476851</v>
      </c>
      <c r="B1150" s="1" t="s">
        <v>58</v>
      </c>
      <c r="C1150" s="1" t="s">
        <v>475</v>
      </c>
      <c r="D1150" s="1" t="s">
        <v>2873</v>
      </c>
      <c r="E1150" s="1">
        <v>65</v>
      </c>
      <c r="F1150" s="1" t="s">
        <v>1788</v>
      </c>
      <c r="G1150" s="1" t="s">
        <v>62</v>
      </c>
      <c r="H1150" s="1" t="s">
        <v>1787</v>
      </c>
      <c r="I1150" s="1" t="s">
        <v>64</v>
      </c>
      <c r="J1150" s="1" t="s">
        <v>140</v>
      </c>
      <c r="K1150" s="1" t="s">
        <v>58</v>
      </c>
      <c r="L1150" s="1">
        <v>2</v>
      </c>
      <c r="M1150" s="1" t="s">
        <v>66</v>
      </c>
      <c r="N1150" s="1" t="s">
        <v>67</v>
      </c>
      <c r="O1150" s="1" t="s">
        <v>152</v>
      </c>
      <c r="P1150" s="1" t="s">
        <v>152</v>
      </c>
      <c r="Q1150" s="1" t="s">
        <v>2247</v>
      </c>
      <c r="R1150" s="1" t="s">
        <v>2888</v>
      </c>
      <c r="W1150" s="1" t="s">
        <v>118</v>
      </c>
      <c r="X1150" s="1" t="s">
        <v>118</v>
      </c>
      <c r="Y1150" s="1">
        <v>1</v>
      </c>
      <c r="Z1150" s="1" t="s">
        <v>183</v>
      </c>
      <c r="AA1150" s="1" t="s">
        <v>102</v>
      </c>
      <c r="AB1150" s="1" t="s">
        <v>102</v>
      </c>
      <c r="AC1150" s="1" t="s">
        <v>453</v>
      </c>
      <c r="AD1150" s="1" t="s">
        <v>104</v>
      </c>
      <c r="AE1150" s="1" t="s">
        <v>75</v>
      </c>
      <c r="AF1150" s="1" t="s">
        <v>121</v>
      </c>
      <c r="AG1150" s="1" t="s">
        <v>2655</v>
      </c>
      <c r="AH1150" s="1" t="s">
        <v>58</v>
      </c>
      <c r="AI1150" s="1" t="s">
        <v>58</v>
      </c>
      <c r="AJ1150" s="1" t="s">
        <v>75</v>
      </c>
      <c r="AK1150" s="1" t="s">
        <v>78</v>
      </c>
      <c r="AL1150" s="1" t="s">
        <v>58</v>
      </c>
      <c r="AM1150" s="1" t="s">
        <v>78</v>
      </c>
      <c r="AN1150" s="1" t="s">
        <v>75</v>
      </c>
      <c r="AO1150" s="1" t="s">
        <v>75</v>
      </c>
      <c r="AP1150" s="1" t="s">
        <v>58</v>
      </c>
      <c r="AQ1150" s="1">
        <v>10</v>
      </c>
      <c r="AR1150" s="27">
        <v>10</v>
      </c>
      <c r="AS1150" s="1" t="s">
        <v>124</v>
      </c>
      <c r="AT1150" s="1" t="s">
        <v>124</v>
      </c>
      <c r="AU1150" s="1" t="s">
        <v>58</v>
      </c>
      <c r="AV1150" s="1" t="s">
        <v>81</v>
      </c>
      <c r="AW1150" s="1" t="s">
        <v>58</v>
      </c>
      <c r="AX1150" s="1" t="s">
        <v>81</v>
      </c>
      <c r="AY1150" s="1">
        <v>5</v>
      </c>
      <c r="AZ1150" s="1" t="s">
        <v>83</v>
      </c>
      <c r="BA1150" s="1" t="s">
        <v>83</v>
      </c>
      <c r="BB1150" s="1" t="s">
        <v>85</v>
      </c>
      <c r="BC1150" s="1" t="s">
        <v>86</v>
      </c>
      <c r="BD1150" s="1" t="s">
        <v>86</v>
      </c>
      <c r="BE1150" s="1" t="s">
        <v>75</v>
      </c>
      <c r="BF1150" s="1" t="s">
        <v>75</v>
      </c>
      <c r="BG1150" s="1" t="s">
        <v>87</v>
      </c>
      <c r="BH1150" s="1" t="s">
        <v>1757</v>
      </c>
      <c r="BI1150" s="1" t="s">
        <v>172</v>
      </c>
      <c r="BJ1150" s="1" t="s">
        <v>172</v>
      </c>
      <c r="BK1150" s="1" t="s">
        <v>172</v>
      </c>
      <c r="BL1150" s="1" t="s">
        <v>75</v>
      </c>
      <c r="BM1150" s="1" t="s">
        <v>58</v>
      </c>
      <c r="BN1150" s="1" t="s">
        <v>148</v>
      </c>
      <c r="BO1150" s="1" t="s">
        <v>148</v>
      </c>
      <c r="BP1150" s="1" t="s">
        <v>75</v>
      </c>
      <c r="BR1150" s="8" t="s">
        <v>4402</v>
      </c>
      <c r="BS1150" s="18" t="str">
        <f>VLOOKUP(BD[[#This Row],[Estado (Pegar da listagem)]],Tabela11[],2,0)</f>
        <v>Norte</v>
      </c>
    </row>
    <row r="1151" spans="1:71" ht="15.75" customHeight="1" x14ac:dyDescent="0.3">
      <c r="A1151" s="3">
        <v>45315.618593495368</v>
      </c>
      <c r="B1151" s="1" t="s">
        <v>58</v>
      </c>
      <c r="C1151" s="1" t="s">
        <v>589</v>
      </c>
      <c r="D1151" s="1" t="s">
        <v>3286</v>
      </c>
      <c r="E1151" s="1">
        <v>36</v>
      </c>
      <c r="F1151" s="1" t="s">
        <v>500</v>
      </c>
      <c r="G1151" s="1" t="s">
        <v>239</v>
      </c>
      <c r="H1151" s="1" t="s">
        <v>3285</v>
      </c>
      <c r="I1151" s="1" t="s">
        <v>64</v>
      </c>
      <c r="J1151" s="1" t="s">
        <v>114</v>
      </c>
      <c r="K1151" s="1" t="s">
        <v>58</v>
      </c>
      <c r="L1151" s="1">
        <v>1</v>
      </c>
      <c r="M1151" s="1" t="s">
        <v>66</v>
      </c>
      <c r="N1151" s="1" t="s">
        <v>67</v>
      </c>
      <c r="O1151" s="1" t="s">
        <v>98</v>
      </c>
      <c r="P1151" s="1" t="s">
        <v>98</v>
      </c>
      <c r="Q1151" s="1" t="s">
        <v>290</v>
      </c>
      <c r="R1151" s="1" t="s">
        <v>75</v>
      </c>
      <c r="S1151" s="1" t="s">
        <v>290</v>
      </c>
      <c r="T1151" s="1"/>
      <c r="U1151" s="1" t="s">
        <v>290</v>
      </c>
      <c r="V1151" s="1"/>
      <c r="W1151" s="1" t="s">
        <v>70</v>
      </c>
      <c r="X1151" s="1" t="s">
        <v>70</v>
      </c>
      <c r="Y1151" s="1">
        <v>1</v>
      </c>
      <c r="Z1151" s="1" t="s">
        <v>71</v>
      </c>
      <c r="AA1151" s="1" t="s">
        <v>2022</v>
      </c>
      <c r="AB1151" s="1" t="s">
        <v>3927</v>
      </c>
      <c r="AC1151" s="1" t="s">
        <v>103</v>
      </c>
      <c r="AD1151" s="1" t="s">
        <v>74</v>
      </c>
      <c r="AE1151" s="1" t="s">
        <v>75</v>
      </c>
      <c r="AF1151" s="1" t="s">
        <v>76</v>
      </c>
      <c r="AG1151" s="1" t="s">
        <v>3284</v>
      </c>
      <c r="AH1151" s="1" t="s">
        <v>58</v>
      </c>
      <c r="AI1151" s="1" t="s">
        <v>58</v>
      </c>
      <c r="AJ1151" s="1" t="s">
        <v>75</v>
      </c>
      <c r="AK1151" s="1" t="s">
        <v>78</v>
      </c>
      <c r="AL1151" s="1" t="s">
        <v>75</v>
      </c>
      <c r="AM1151" s="1" t="s">
        <v>78</v>
      </c>
      <c r="AN1151" s="1" t="s">
        <v>75</v>
      </c>
      <c r="AO1151" s="1" t="s">
        <v>58</v>
      </c>
      <c r="AP1151" s="1" t="s">
        <v>58</v>
      </c>
      <c r="AQ1151" s="1">
        <v>48</v>
      </c>
      <c r="AR1151" s="27">
        <v>48</v>
      </c>
      <c r="AS1151" s="1" t="s">
        <v>170</v>
      </c>
      <c r="AT1151" s="1" t="s">
        <v>170</v>
      </c>
      <c r="AU1151" s="1" t="s">
        <v>58</v>
      </c>
      <c r="AV1151" s="1" t="s">
        <v>191</v>
      </c>
      <c r="AW1151" s="1" t="s">
        <v>58</v>
      </c>
      <c r="AX1151" s="1" t="s">
        <v>191</v>
      </c>
      <c r="AY1151" s="1">
        <v>5</v>
      </c>
      <c r="AZ1151" s="1" t="s">
        <v>214</v>
      </c>
      <c r="BA1151" s="1" t="s">
        <v>83</v>
      </c>
      <c r="BB1151" s="1" t="s">
        <v>106</v>
      </c>
      <c r="BC1151" s="1" t="s">
        <v>125</v>
      </c>
      <c r="BD1151" s="1" t="s">
        <v>125</v>
      </c>
      <c r="BE1151" s="1" t="s">
        <v>75</v>
      </c>
      <c r="BF1151" s="1" t="s">
        <v>75</v>
      </c>
      <c r="BG1151" s="1" t="s">
        <v>248</v>
      </c>
      <c r="BH1151" s="1" t="s">
        <v>389</v>
      </c>
      <c r="BI1151" s="1" t="s">
        <v>185</v>
      </c>
      <c r="BJ1151" s="1" t="s">
        <v>146</v>
      </c>
      <c r="BK1151" s="1" t="s">
        <v>146</v>
      </c>
      <c r="BL1151" s="1" t="s">
        <v>75</v>
      </c>
      <c r="BM1151" s="1" t="s">
        <v>58</v>
      </c>
      <c r="BN1151" s="1" t="s">
        <v>179</v>
      </c>
      <c r="BO1151" s="1" t="s">
        <v>179</v>
      </c>
      <c r="BP1151" s="1" t="s">
        <v>58</v>
      </c>
      <c r="BR1151" s="8" t="s">
        <v>4402</v>
      </c>
      <c r="BS1151" s="18" t="str">
        <f>VLOOKUP(BD[[#This Row],[Estado (Pegar da listagem)]],Tabela11[],2,0)</f>
        <v>Nordeste</v>
      </c>
    </row>
    <row r="1152" spans="1:71" ht="15.75" customHeight="1" x14ac:dyDescent="0.3">
      <c r="A1152" s="3">
        <v>45310.644926597219</v>
      </c>
      <c r="B1152" s="1" t="s">
        <v>58</v>
      </c>
      <c r="C1152" s="1" t="s">
        <v>589</v>
      </c>
      <c r="D1152" s="1" t="s">
        <v>3893</v>
      </c>
      <c r="E1152" s="1">
        <v>36</v>
      </c>
      <c r="F1152" s="1" t="s">
        <v>815</v>
      </c>
      <c r="G1152" s="1" t="s">
        <v>62</v>
      </c>
      <c r="H1152" s="1" t="s">
        <v>1847</v>
      </c>
      <c r="I1152" s="1" t="s">
        <v>64</v>
      </c>
      <c r="J1152" s="1" t="s">
        <v>114</v>
      </c>
      <c r="K1152" s="1" t="s">
        <v>58</v>
      </c>
      <c r="L1152" s="1">
        <v>1</v>
      </c>
      <c r="M1152" s="1" t="s">
        <v>66</v>
      </c>
      <c r="N1152" s="1" t="s">
        <v>262</v>
      </c>
      <c r="O1152" s="1" t="s">
        <v>152</v>
      </c>
      <c r="P1152" s="1" t="s">
        <v>152</v>
      </c>
      <c r="Q1152" s="1" t="s">
        <v>117</v>
      </c>
      <c r="R1152" s="1" t="s">
        <v>231</v>
      </c>
      <c r="S1152" s="1" t="s">
        <v>278</v>
      </c>
      <c r="T1152" s="1" t="s">
        <v>4546</v>
      </c>
      <c r="U1152" s="1" t="s">
        <v>290</v>
      </c>
      <c r="V1152" s="1"/>
      <c r="W1152" s="1" t="s">
        <v>118</v>
      </c>
      <c r="X1152" s="1" t="s">
        <v>118</v>
      </c>
      <c r="Y1152" s="1">
        <v>0</v>
      </c>
      <c r="Z1152" s="1" t="s">
        <v>71</v>
      </c>
      <c r="AA1152" s="1" t="s">
        <v>236</v>
      </c>
      <c r="AB1152" s="1" t="s">
        <v>236</v>
      </c>
      <c r="AC1152" s="1" t="s">
        <v>120</v>
      </c>
      <c r="AD1152" s="1" t="s">
        <v>104</v>
      </c>
      <c r="AE1152" s="1" t="s">
        <v>75</v>
      </c>
      <c r="AF1152" s="1" t="s">
        <v>121</v>
      </c>
      <c r="AG1152" s="1" t="s">
        <v>3892</v>
      </c>
      <c r="AH1152" s="1" t="s">
        <v>58</v>
      </c>
      <c r="AI1152" s="1" t="s">
        <v>75</v>
      </c>
      <c r="AJ1152" s="1" t="s">
        <v>75</v>
      </c>
      <c r="AK1152" s="1" t="s">
        <v>122</v>
      </c>
      <c r="AL1152" s="1" t="s">
        <v>75</v>
      </c>
      <c r="AM1152" s="1" t="s">
        <v>78</v>
      </c>
      <c r="AN1152" s="1" t="s">
        <v>75</v>
      </c>
      <c r="AO1152" s="1" t="s">
        <v>58</v>
      </c>
      <c r="AP1152" s="1" t="s">
        <v>58</v>
      </c>
      <c r="AQ1152" s="1">
        <v>8</v>
      </c>
      <c r="AR1152" s="27">
        <v>8</v>
      </c>
      <c r="AS1152" s="1" t="s">
        <v>283</v>
      </c>
      <c r="AT1152" s="1" t="s">
        <v>283</v>
      </c>
      <c r="AU1152" s="1" t="s">
        <v>58</v>
      </c>
      <c r="AV1152" s="1" t="s">
        <v>191</v>
      </c>
      <c r="AW1152" s="1" t="s">
        <v>58</v>
      </c>
      <c r="AX1152" s="1" t="s">
        <v>191</v>
      </c>
      <c r="AY1152" s="1">
        <v>5</v>
      </c>
      <c r="AZ1152" s="1" t="s">
        <v>83</v>
      </c>
      <c r="BA1152" s="1" t="s">
        <v>83</v>
      </c>
      <c r="BB1152" s="1" t="s">
        <v>85</v>
      </c>
      <c r="BC1152" s="1" t="s">
        <v>125</v>
      </c>
      <c r="BD1152" s="1" t="s">
        <v>125</v>
      </c>
      <c r="BE1152" s="1" t="s">
        <v>75</v>
      </c>
      <c r="BF1152" s="1" t="s">
        <v>75</v>
      </c>
      <c r="BG1152" s="1" t="s">
        <v>248</v>
      </c>
      <c r="BH1152" s="1" t="s">
        <v>413</v>
      </c>
      <c r="BI1152" s="1" t="s">
        <v>3891</v>
      </c>
      <c r="BJ1152" s="1" t="s">
        <v>3890</v>
      </c>
      <c r="BK1152" s="1" t="s">
        <v>4564</v>
      </c>
      <c r="BL1152" s="1" t="s">
        <v>75</v>
      </c>
      <c r="BM1152" s="1" t="s">
        <v>58</v>
      </c>
      <c r="BN1152" s="1" t="s">
        <v>3889</v>
      </c>
      <c r="BO1152" s="1" t="s">
        <v>3889</v>
      </c>
      <c r="BP1152" s="1" t="s">
        <v>58</v>
      </c>
      <c r="BQ1152" s="1" t="s">
        <v>3888</v>
      </c>
      <c r="BR1152" s="8" t="s">
        <v>4402</v>
      </c>
      <c r="BS1152" s="18" t="str">
        <f>VLOOKUP(BD[[#This Row],[Estado (Pegar da listagem)]],Tabela11[],2,0)</f>
        <v>Sul</v>
      </c>
    </row>
    <row r="1153" spans="1:71" ht="15.75" customHeight="1" x14ac:dyDescent="0.3">
      <c r="A1153" s="3">
        <v>45315.648257824076</v>
      </c>
      <c r="B1153" s="1" t="s">
        <v>58</v>
      </c>
      <c r="C1153" s="1" t="s">
        <v>575</v>
      </c>
      <c r="D1153" s="1" t="s">
        <v>3265</v>
      </c>
      <c r="E1153" s="1">
        <v>43</v>
      </c>
      <c r="F1153" s="1" t="s">
        <v>666</v>
      </c>
      <c r="G1153" s="1" t="s">
        <v>62</v>
      </c>
      <c r="H1153" s="1" t="s">
        <v>830</v>
      </c>
      <c r="I1153" s="1" t="s">
        <v>94</v>
      </c>
      <c r="J1153" s="1" t="s">
        <v>114</v>
      </c>
      <c r="K1153" s="1" t="s">
        <v>58</v>
      </c>
      <c r="L1153" s="1">
        <v>1</v>
      </c>
      <c r="M1153" s="1" t="s">
        <v>141</v>
      </c>
      <c r="N1153" s="1" t="s">
        <v>1495</v>
      </c>
      <c r="O1153" s="1" t="s">
        <v>152</v>
      </c>
      <c r="P1153" s="1" t="s">
        <v>152</v>
      </c>
      <c r="Q1153" s="1" t="s">
        <v>1071</v>
      </c>
      <c r="R1153" s="1" t="s">
        <v>231</v>
      </c>
      <c r="W1153" s="1" t="s">
        <v>99</v>
      </c>
      <c r="X1153" s="1" t="s">
        <v>99</v>
      </c>
      <c r="Y1153" s="1">
        <v>1</v>
      </c>
      <c r="Z1153" s="1" t="s">
        <v>183</v>
      </c>
      <c r="AA1153" s="1" t="s">
        <v>102</v>
      </c>
      <c r="AB1153" s="1" t="s">
        <v>102</v>
      </c>
      <c r="AC1153" s="1" t="s">
        <v>3262</v>
      </c>
      <c r="AD1153" s="1" t="s">
        <v>74</v>
      </c>
      <c r="AE1153" s="1" t="s">
        <v>75</v>
      </c>
      <c r="AF1153" s="1" t="s">
        <v>121</v>
      </c>
      <c r="AG1153" s="1" t="s">
        <v>3263</v>
      </c>
      <c r="AH1153" s="1" t="s">
        <v>58</v>
      </c>
      <c r="AI1153" s="1" t="s">
        <v>58</v>
      </c>
      <c r="AJ1153" s="1" t="s">
        <v>75</v>
      </c>
      <c r="AK1153" s="1" t="s">
        <v>78</v>
      </c>
      <c r="AL1153" s="1" t="s">
        <v>58</v>
      </c>
      <c r="AM1153" s="1" t="s">
        <v>143</v>
      </c>
      <c r="AN1153" s="1" t="s">
        <v>58</v>
      </c>
      <c r="AO1153" s="1" t="s">
        <v>58</v>
      </c>
      <c r="AP1153" s="1" t="s">
        <v>75</v>
      </c>
      <c r="AQ1153" s="1" t="s">
        <v>3262</v>
      </c>
      <c r="AR1153" s="27"/>
      <c r="AT1153" s="1" t="s">
        <v>124</v>
      </c>
      <c r="AU1153" s="1" t="s">
        <v>58</v>
      </c>
      <c r="AV1153" s="1" t="s">
        <v>191</v>
      </c>
      <c r="AW1153" s="1" t="s">
        <v>58</v>
      </c>
      <c r="AX1153" s="1" t="s">
        <v>191</v>
      </c>
      <c r="AY1153" s="1">
        <v>5</v>
      </c>
      <c r="AZ1153" s="1" t="s">
        <v>83</v>
      </c>
      <c r="BA1153" s="1" t="s">
        <v>83</v>
      </c>
      <c r="BB1153" s="1" t="s">
        <v>106</v>
      </c>
      <c r="BC1153" s="1" t="s">
        <v>3261</v>
      </c>
      <c r="BD1153" s="1" t="s">
        <v>1741</v>
      </c>
      <c r="BE1153" s="1" t="s">
        <v>58</v>
      </c>
      <c r="BF1153" s="1" t="s">
        <v>75</v>
      </c>
      <c r="BG1153" s="1" t="s">
        <v>248</v>
      </c>
      <c r="BL1153" s="1" t="s">
        <v>75</v>
      </c>
      <c r="BM1153" s="1" t="s">
        <v>58</v>
      </c>
      <c r="BN1153" s="1" t="s">
        <v>3260</v>
      </c>
      <c r="BO1153" s="1" t="s">
        <v>1834</v>
      </c>
      <c r="BP1153" s="1" t="s">
        <v>58</v>
      </c>
      <c r="BR1153" s="8" t="s">
        <v>4402</v>
      </c>
      <c r="BS1153" s="18" t="str">
        <f>VLOOKUP(BD[[#This Row],[Estado (Pegar da listagem)]],Tabela11[],2,0)</f>
        <v>Centro Oeste</v>
      </c>
    </row>
    <row r="1154" spans="1:71" ht="15.75" customHeight="1" x14ac:dyDescent="0.3">
      <c r="A1154" s="3">
        <v>45329.575769849536</v>
      </c>
      <c r="B1154" s="1" t="s">
        <v>58</v>
      </c>
      <c r="C1154" s="1" t="s">
        <v>486</v>
      </c>
      <c r="D1154" s="1" t="s">
        <v>1399</v>
      </c>
      <c r="E1154" s="1">
        <v>36</v>
      </c>
      <c r="F1154" s="1" t="s">
        <v>210</v>
      </c>
      <c r="G1154" s="1" t="s">
        <v>239</v>
      </c>
      <c r="H1154" s="1" t="s">
        <v>1398</v>
      </c>
      <c r="I1154" s="1" t="s">
        <v>64</v>
      </c>
      <c r="J1154" s="1" t="s">
        <v>114</v>
      </c>
      <c r="K1154" s="1" t="s">
        <v>58</v>
      </c>
      <c r="L1154" s="1" t="s">
        <v>96</v>
      </c>
      <c r="M1154" s="1" t="s">
        <v>141</v>
      </c>
      <c r="N1154" s="1" t="s">
        <v>403</v>
      </c>
      <c r="O1154" s="1" t="s">
        <v>98</v>
      </c>
      <c r="P1154" s="1" t="s">
        <v>98</v>
      </c>
      <c r="R1154" s="1" t="s">
        <v>75</v>
      </c>
      <c r="W1154" s="1" t="s">
        <v>118</v>
      </c>
      <c r="X1154" s="1" t="s">
        <v>118</v>
      </c>
      <c r="Y1154" s="1">
        <v>0</v>
      </c>
      <c r="Z1154" s="1" t="s">
        <v>71</v>
      </c>
      <c r="AA1154" s="1" t="s">
        <v>102</v>
      </c>
      <c r="AB1154" s="1" t="s">
        <v>102</v>
      </c>
      <c r="AC1154" s="1" t="s">
        <v>243</v>
      </c>
      <c r="AD1154" s="1" t="s">
        <v>104</v>
      </c>
      <c r="AE1154" s="1" t="s">
        <v>75</v>
      </c>
      <c r="AF1154" s="1" t="s">
        <v>121</v>
      </c>
      <c r="AG1154" s="1" t="s">
        <v>1348</v>
      </c>
      <c r="AH1154" s="1" t="s">
        <v>58</v>
      </c>
      <c r="AI1154" s="1" t="s">
        <v>58</v>
      </c>
      <c r="AJ1154" s="1" t="s">
        <v>75</v>
      </c>
      <c r="AK1154" s="1" t="s">
        <v>78</v>
      </c>
      <c r="AL1154" s="1" t="s">
        <v>75</v>
      </c>
      <c r="AM1154" s="1" t="s">
        <v>78</v>
      </c>
      <c r="AN1154" s="1" t="s">
        <v>58</v>
      </c>
      <c r="AO1154" s="1" t="s">
        <v>58</v>
      </c>
      <c r="AP1154" s="1" t="s">
        <v>58</v>
      </c>
      <c r="AQ1154" s="1">
        <v>15</v>
      </c>
      <c r="AR1154" s="27">
        <v>15</v>
      </c>
      <c r="AS1154" s="1" t="s">
        <v>355</v>
      </c>
      <c r="AT1154" s="1" t="s">
        <v>355</v>
      </c>
      <c r="AU1154" s="1" t="s">
        <v>58</v>
      </c>
      <c r="AV1154" s="1" t="s">
        <v>81</v>
      </c>
      <c r="AW1154" s="1" t="s">
        <v>58</v>
      </c>
      <c r="AX1154" s="1" t="s">
        <v>81</v>
      </c>
      <c r="AY1154" s="1">
        <v>5</v>
      </c>
      <c r="AZ1154" s="1" t="s">
        <v>83</v>
      </c>
      <c r="BA1154" s="1" t="s">
        <v>83</v>
      </c>
      <c r="BB1154" s="1" t="s">
        <v>106</v>
      </c>
      <c r="BC1154" s="1" t="s">
        <v>86</v>
      </c>
      <c r="BD1154" s="1" t="s">
        <v>86</v>
      </c>
      <c r="BE1154" s="1" t="s">
        <v>75</v>
      </c>
      <c r="BF1154" s="1" t="s">
        <v>75</v>
      </c>
      <c r="BG1154" s="1" t="s">
        <v>87</v>
      </c>
      <c r="BH1154" s="1" t="s">
        <v>805</v>
      </c>
      <c r="BI1154" s="1" t="s">
        <v>146</v>
      </c>
      <c r="BJ1154" s="1" t="s">
        <v>146</v>
      </c>
      <c r="BK1154" s="1" t="s">
        <v>146</v>
      </c>
      <c r="BL1154" s="1" t="s">
        <v>58</v>
      </c>
      <c r="BM1154" s="1" t="s">
        <v>58</v>
      </c>
      <c r="BN1154" s="1" t="s">
        <v>1397</v>
      </c>
      <c r="BO1154" s="1" t="s">
        <v>1930</v>
      </c>
      <c r="BP1154" s="1" t="s">
        <v>58</v>
      </c>
      <c r="BR1154" s="8" t="s">
        <v>4402</v>
      </c>
      <c r="BS1154" s="18" t="str">
        <f>VLOOKUP(BD[[#This Row],[Estado (Pegar da listagem)]],Tabela11[],2,0)</f>
        <v>Sudeste</v>
      </c>
    </row>
    <row r="1155" spans="1:71" ht="15.75" customHeight="1" x14ac:dyDescent="0.3">
      <c r="A1155" s="3">
        <v>45310.632077905087</v>
      </c>
      <c r="B1155" s="1" t="s">
        <v>58</v>
      </c>
      <c r="C1155" s="1" t="s">
        <v>575</v>
      </c>
      <c r="D1155" s="1" t="s">
        <v>3901</v>
      </c>
      <c r="E1155" s="1">
        <v>39</v>
      </c>
      <c r="F1155" s="1" t="s">
        <v>741</v>
      </c>
      <c r="G1155" s="1" t="s">
        <v>239</v>
      </c>
      <c r="H1155" s="1" t="s">
        <v>3900</v>
      </c>
      <c r="I1155" s="1" t="s">
        <v>64</v>
      </c>
      <c r="J1155" s="1" t="s">
        <v>114</v>
      </c>
      <c r="K1155" s="1" t="s">
        <v>58</v>
      </c>
      <c r="L1155" s="1" t="s">
        <v>96</v>
      </c>
      <c r="M1155" s="1" t="s">
        <v>141</v>
      </c>
      <c r="N1155" s="1" t="s">
        <v>67</v>
      </c>
      <c r="O1155" s="1" t="s">
        <v>152</v>
      </c>
      <c r="P1155" s="1" t="s">
        <v>152</v>
      </c>
      <c r="Q1155" s="1" t="s">
        <v>3899</v>
      </c>
      <c r="R1155" s="1" t="s">
        <v>4516</v>
      </c>
      <c r="S1155" s="1" t="s">
        <v>3898</v>
      </c>
      <c r="T1155" s="1" t="s">
        <v>4542</v>
      </c>
      <c r="W1155" s="1" t="s">
        <v>118</v>
      </c>
      <c r="X1155" s="1" t="s">
        <v>118</v>
      </c>
      <c r="Y1155" s="1" t="s">
        <v>100</v>
      </c>
      <c r="Z1155" s="1" t="s">
        <v>3897</v>
      </c>
      <c r="AA1155" s="1" t="s">
        <v>102</v>
      </c>
      <c r="AB1155" s="1" t="s">
        <v>102</v>
      </c>
      <c r="AC1155" s="1" t="s">
        <v>3896</v>
      </c>
      <c r="AE1155" s="1" t="s">
        <v>58</v>
      </c>
      <c r="AG1155" s="1" t="s">
        <v>3169</v>
      </c>
      <c r="AH1155" s="1" t="s">
        <v>58</v>
      </c>
      <c r="AI1155" s="1" t="s">
        <v>58</v>
      </c>
      <c r="AK1155" s="1" t="s">
        <v>78</v>
      </c>
      <c r="AL1155" s="1" t="s">
        <v>75</v>
      </c>
      <c r="AM1155" s="1" t="s">
        <v>78</v>
      </c>
      <c r="AN1155" s="1" t="s">
        <v>58</v>
      </c>
      <c r="AO1155" s="1" t="s">
        <v>75</v>
      </c>
      <c r="AQ1155" s="1">
        <v>90</v>
      </c>
      <c r="AR1155" s="27">
        <v>90</v>
      </c>
      <c r="AS1155" s="1" t="s">
        <v>124</v>
      </c>
      <c r="AT1155" s="1" t="s">
        <v>124</v>
      </c>
      <c r="AU1155" s="1" t="s">
        <v>58</v>
      </c>
      <c r="AV1155" s="1" t="s">
        <v>191</v>
      </c>
      <c r="AW1155" s="1" t="s">
        <v>58</v>
      </c>
      <c r="AX1155" s="1" t="s">
        <v>191</v>
      </c>
      <c r="AY1155" s="1">
        <v>3</v>
      </c>
      <c r="AZ1155" s="1" t="s">
        <v>171</v>
      </c>
      <c r="BA1155" s="1" t="s">
        <v>171</v>
      </c>
      <c r="BB1155" s="1" t="s">
        <v>106</v>
      </c>
      <c r="BC1155" s="1" t="s">
        <v>86</v>
      </c>
      <c r="BD1155" s="1" t="s">
        <v>86</v>
      </c>
      <c r="BE1155" s="1" t="s">
        <v>75</v>
      </c>
      <c r="BF1155" s="1" t="s">
        <v>75</v>
      </c>
      <c r="BG1155" s="1" t="s">
        <v>248</v>
      </c>
      <c r="BH1155" s="1" t="s">
        <v>460</v>
      </c>
      <c r="BL1155" s="1" t="s">
        <v>75</v>
      </c>
      <c r="BM1155" s="1" t="s">
        <v>58</v>
      </c>
      <c r="BN1155" s="1" t="s">
        <v>756</v>
      </c>
      <c r="BO1155" s="1"/>
      <c r="BP1155" s="1" t="s">
        <v>58</v>
      </c>
      <c r="BQ1155" s="1" t="s">
        <v>3895</v>
      </c>
      <c r="BR1155" s="8" t="s">
        <v>4402</v>
      </c>
      <c r="BS1155" s="18" t="str">
        <f>VLOOKUP(BD[[#This Row],[Estado (Pegar da listagem)]],Tabela11[],2,0)</f>
        <v>Norte</v>
      </c>
    </row>
    <row r="1156" spans="1:71" ht="15.75" customHeight="1" x14ac:dyDescent="0.3">
      <c r="A1156" s="3">
        <v>45316.400002013892</v>
      </c>
      <c r="B1156" s="1" t="s">
        <v>58</v>
      </c>
      <c r="C1156" s="1" t="s">
        <v>486</v>
      </c>
      <c r="D1156" s="1" t="s">
        <v>3171</v>
      </c>
      <c r="E1156" s="1">
        <v>56</v>
      </c>
      <c r="F1156" s="1" t="s">
        <v>928</v>
      </c>
      <c r="G1156" s="1" t="s">
        <v>62</v>
      </c>
      <c r="H1156" s="1" t="s">
        <v>1170</v>
      </c>
      <c r="I1156" s="1" t="s">
        <v>64</v>
      </c>
      <c r="J1156" s="1" t="s">
        <v>114</v>
      </c>
      <c r="K1156" s="1" t="s">
        <v>58</v>
      </c>
      <c r="L1156" s="1" t="s">
        <v>96</v>
      </c>
      <c r="M1156" s="1" t="s">
        <v>141</v>
      </c>
      <c r="N1156" s="1" t="s">
        <v>67</v>
      </c>
      <c r="O1156" s="1" t="s">
        <v>152</v>
      </c>
      <c r="P1156" s="1" t="s">
        <v>152</v>
      </c>
      <c r="Q1156" s="1" t="s">
        <v>3170</v>
      </c>
      <c r="R1156" s="1" t="s">
        <v>4516</v>
      </c>
      <c r="W1156" s="1" t="s">
        <v>99</v>
      </c>
      <c r="X1156" s="1" t="s">
        <v>99</v>
      </c>
      <c r="Y1156" s="1">
        <v>0</v>
      </c>
      <c r="Z1156" s="1" t="s">
        <v>71</v>
      </c>
      <c r="AA1156" s="1" t="s">
        <v>102</v>
      </c>
      <c r="AB1156" s="1" t="s">
        <v>102</v>
      </c>
      <c r="AC1156" s="1" t="s">
        <v>243</v>
      </c>
      <c r="AD1156" s="1" t="s">
        <v>104</v>
      </c>
      <c r="AE1156" s="1" t="s">
        <v>75</v>
      </c>
      <c r="AF1156" s="1" t="s">
        <v>121</v>
      </c>
      <c r="AG1156" s="1" t="s">
        <v>3169</v>
      </c>
      <c r="AH1156" s="1" t="s">
        <v>58</v>
      </c>
      <c r="AI1156" s="1" t="s">
        <v>58</v>
      </c>
      <c r="AJ1156" s="1" t="s">
        <v>75</v>
      </c>
      <c r="AK1156" s="1" t="s">
        <v>78</v>
      </c>
      <c r="AL1156" s="1" t="s">
        <v>75</v>
      </c>
      <c r="AM1156" s="1" t="s">
        <v>78</v>
      </c>
      <c r="AN1156" s="1" t="s">
        <v>58</v>
      </c>
      <c r="AO1156" s="1" t="s">
        <v>58</v>
      </c>
      <c r="AP1156" s="1" t="s">
        <v>58</v>
      </c>
      <c r="AQ1156" s="1">
        <v>3</v>
      </c>
      <c r="AR1156" s="27">
        <v>3</v>
      </c>
      <c r="AS1156" s="1" t="s">
        <v>133</v>
      </c>
      <c r="AT1156" s="1" t="s">
        <v>133</v>
      </c>
      <c r="AU1156" s="1" t="s">
        <v>58</v>
      </c>
      <c r="AV1156" s="1" t="s">
        <v>81</v>
      </c>
      <c r="AW1156" s="1" t="s">
        <v>58</v>
      </c>
      <c r="AX1156" s="1" t="s">
        <v>191</v>
      </c>
      <c r="AY1156" s="1">
        <v>4</v>
      </c>
      <c r="AZ1156" s="1" t="s">
        <v>83</v>
      </c>
      <c r="BA1156" s="1" t="s">
        <v>83</v>
      </c>
      <c r="BB1156" s="1" t="s">
        <v>85</v>
      </c>
      <c r="BC1156" s="1" t="s">
        <v>86</v>
      </c>
      <c r="BD1156" s="1" t="s">
        <v>86</v>
      </c>
      <c r="BE1156" s="1" t="s">
        <v>75</v>
      </c>
      <c r="BF1156" s="1" t="s">
        <v>75</v>
      </c>
      <c r="BG1156" s="1" t="s">
        <v>87</v>
      </c>
      <c r="BH1156" s="1" t="s">
        <v>655</v>
      </c>
      <c r="BI1156" s="1" t="s">
        <v>3168</v>
      </c>
      <c r="BJ1156" s="1" t="s">
        <v>3168</v>
      </c>
      <c r="BK1156" s="1" t="s">
        <v>1042</v>
      </c>
      <c r="BL1156" s="1" t="s">
        <v>75</v>
      </c>
      <c r="BM1156" s="1" t="s">
        <v>58</v>
      </c>
      <c r="BN1156" s="1" t="s">
        <v>3167</v>
      </c>
      <c r="BO1156" s="1" t="s">
        <v>4575</v>
      </c>
      <c r="BP1156" s="1" t="s">
        <v>58</v>
      </c>
      <c r="BR1156" s="8" t="s">
        <v>4402</v>
      </c>
      <c r="BS1156" s="18" t="str">
        <f>VLOOKUP(BD[[#This Row],[Estado (Pegar da listagem)]],Tabela11[],2,0)</f>
        <v>Centro Oeste</v>
      </c>
    </row>
    <row r="1157" spans="1:71" ht="15.75" customHeight="1" x14ac:dyDescent="0.3">
      <c r="A1157" s="3">
        <v>45330.420986550926</v>
      </c>
      <c r="B1157" s="1" t="s">
        <v>58</v>
      </c>
      <c r="C1157" s="1" t="s">
        <v>486</v>
      </c>
      <c r="D1157" s="1" t="s">
        <v>1351</v>
      </c>
      <c r="E1157" s="1">
        <v>65</v>
      </c>
      <c r="F1157" s="1" t="s">
        <v>210</v>
      </c>
      <c r="G1157" s="1" t="s">
        <v>239</v>
      </c>
      <c r="H1157" s="1" t="s">
        <v>1350</v>
      </c>
      <c r="I1157" s="1" t="s">
        <v>64</v>
      </c>
      <c r="J1157" s="1" t="s">
        <v>140</v>
      </c>
      <c r="K1157" s="1" t="s">
        <v>58</v>
      </c>
      <c r="L1157" s="1">
        <v>2</v>
      </c>
      <c r="M1157" s="1" t="s">
        <v>66</v>
      </c>
      <c r="N1157" s="1" t="s">
        <v>601</v>
      </c>
      <c r="O1157" s="1" t="s">
        <v>152</v>
      </c>
      <c r="P1157" s="1" t="s">
        <v>152</v>
      </c>
      <c r="Q1157" s="1" t="s">
        <v>1349</v>
      </c>
      <c r="R1157" s="1" t="s">
        <v>4522</v>
      </c>
      <c r="W1157" s="1" t="s">
        <v>118</v>
      </c>
      <c r="X1157" s="1" t="s">
        <v>118</v>
      </c>
      <c r="Y1157" s="1">
        <v>0</v>
      </c>
      <c r="Z1157" s="1" t="s">
        <v>71</v>
      </c>
      <c r="AA1157" s="1" t="s">
        <v>102</v>
      </c>
      <c r="AB1157" s="1" t="s">
        <v>102</v>
      </c>
      <c r="AC1157" s="1" t="s">
        <v>120</v>
      </c>
      <c r="AD1157" s="1" t="s">
        <v>74</v>
      </c>
      <c r="AE1157" s="1" t="s">
        <v>75</v>
      </c>
      <c r="AF1157" s="1" t="s">
        <v>121</v>
      </c>
      <c r="AG1157" s="1" t="s">
        <v>1348</v>
      </c>
      <c r="AH1157" s="1" t="s">
        <v>58</v>
      </c>
      <c r="AI1157" s="1" t="s">
        <v>58</v>
      </c>
      <c r="AJ1157" s="1" t="s">
        <v>75</v>
      </c>
      <c r="AK1157" s="1" t="s">
        <v>122</v>
      </c>
      <c r="AL1157" s="1" t="s">
        <v>75</v>
      </c>
      <c r="AM1157" s="1" t="s">
        <v>122</v>
      </c>
      <c r="AN1157" s="1" t="s">
        <v>75</v>
      </c>
      <c r="AO1157" s="1" t="s">
        <v>75</v>
      </c>
      <c r="AP1157" s="1" t="s">
        <v>75</v>
      </c>
      <c r="AQ1157" s="1" t="s">
        <v>1347</v>
      </c>
      <c r="AR1157" s="27"/>
      <c r="AS1157" s="1" t="s">
        <v>1347</v>
      </c>
      <c r="AT1157" s="1" t="s">
        <v>124</v>
      </c>
      <c r="AU1157" s="1" t="s">
        <v>58</v>
      </c>
      <c r="AV1157" s="1" t="s">
        <v>191</v>
      </c>
      <c r="AW1157" s="1" t="s">
        <v>58</v>
      </c>
      <c r="AX1157" s="1" t="s">
        <v>191</v>
      </c>
      <c r="AY1157" s="1">
        <v>4</v>
      </c>
      <c r="AZ1157" s="1" t="s">
        <v>83</v>
      </c>
      <c r="BA1157" s="1" t="s">
        <v>83</v>
      </c>
      <c r="BB1157" s="1" t="s">
        <v>85</v>
      </c>
      <c r="BC1157" s="1" t="s">
        <v>197</v>
      </c>
      <c r="BD1157" s="1" t="s">
        <v>197</v>
      </c>
      <c r="BE1157" s="1" t="s">
        <v>75</v>
      </c>
      <c r="BF1157" s="1" t="s">
        <v>75</v>
      </c>
      <c r="BG1157" s="1" t="s">
        <v>87</v>
      </c>
      <c r="BH1157" s="1" t="s">
        <v>126</v>
      </c>
      <c r="BI1157" s="1" t="s">
        <v>128</v>
      </c>
      <c r="BJ1157" s="1" t="s">
        <v>300</v>
      </c>
      <c r="BK1157" s="1" t="s">
        <v>300</v>
      </c>
      <c r="BL1157" s="1" t="s">
        <v>75</v>
      </c>
      <c r="BM1157" s="1" t="s">
        <v>58</v>
      </c>
      <c r="BN1157" s="1" t="s">
        <v>179</v>
      </c>
      <c r="BO1157" s="1" t="s">
        <v>179</v>
      </c>
      <c r="BP1157" s="1" t="s">
        <v>58</v>
      </c>
      <c r="BR1157" s="8" t="s">
        <v>4402</v>
      </c>
      <c r="BS1157" s="18" t="str">
        <f>VLOOKUP(BD[[#This Row],[Estado (Pegar da listagem)]],Tabela11[],2,0)</f>
        <v>Sudeste</v>
      </c>
    </row>
    <row r="1158" spans="1:71" ht="15.75" customHeight="1" x14ac:dyDescent="0.3">
      <c r="A1158" s="3">
        <v>45330.546334502316</v>
      </c>
      <c r="B1158" s="1" t="s">
        <v>58</v>
      </c>
      <c r="C1158" s="1" t="s">
        <v>486</v>
      </c>
      <c r="D1158" s="1" t="s">
        <v>1308</v>
      </c>
      <c r="E1158" s="1">
        <v>55</v>
      </c>
      <c r="F1158" s="1" t="s">
        <v>210</v>
      </c>
      <c r="G1158" s="1" t="s">
        <v>239</v>
      </c>
      <c r="H1158" s="1" t="s">
        <v>1307</v>
      </c>
      <c r="I1158" s="1" t="s">
        <v>64</v>
      </c>
      <c r="J1158" s="1" t="s">
        <v>114</v>
      </c>
      <c r="K1158" s="1" t="s">
        <v>58</v>
      </c>
      <c r="L1158" s="1">
        <v>1</v>
      </c>
      <c r="M1158" s="1" t="s">
        <v>66</v>
      </c>
      <c r="N1158" s="1" t="s">
        <v>67</v>
      </c>
      <c r="O1158" s="1" t="s">
        <v>98</v>
      </c>
      <c r="P1158" s="1" t="s">
        <v>98</v>
      </c>
      <c r="R1158" s="1" t="s">
        <v>75</v>
      </c>
      <c r="W1158" s="1" t="s">
        <v>99</v>
      </c>
      <c r="X1158" s="1" t="s">
        <v>99</v>
      </c>
      <c r="Y1158" s="1">
        <v>0</v>
      </c>
      <c r="Z1158" s="1" t="s">
        <v>71</v>
      </c>
      <c r="AA1158" s="1" t="s">
        <v>102</v>
      </c>
      <c r="AB1158" s="1" t="s">
        <v>102</v>
      </c>
      <c r="AC1158" s="1" t="s">
        <v>103</v>
      </c>
      <c r="AD1158" s="1" t="s">
        <v>74</v>
      </c>
      <c r="AE1158" s="1" t="s">
        <v>75</v>
      </c>
      <c r="AF1158" s="1" t="s">
        <v>121</v>
      </c>
      <c r="AG1158" s="1" t="s">
        <v>1306</v>
      </c>
      <c r="AH1158" s="1" t="s">
        <v>75</v>
      </c>
      <c r="AI1158" s="1" t="s">
        <v>58</v>
      </c>
      <c r="AJ1158" s="1" t="s">
        <v>75</v>
      </c>
      <c r="AK1158" s="1" t="s">
        <v>78</v>
      </c>
      <c r="AL1158" s="1" t="s">
        <v>75</v>
      </c>
      <c r="AM1158" s="1" t="s">
        <v>78</v>
      </c>
      <c r="AN1158" s="1" t="s">
        <v>58</v>
      </c>
      <c r="AO1158" s="1" t="s">
        <v>58</v>
      </c>
      <c r="AP1158" s="1" t="s">
        <v>58</v>
      </c>
      <c r="AQ1158" s="1">
        <v>3</v>
      </c>
      <c r="AR1158" s="27">
        <v>3</v>
      </c>
      <c r="AS1158" s="1" t="s">
        <v>105</v>
      </c>
      <c r="AT1158" s="1" t="s">
        <v>105</v>
      </c>
      <c r="AU1158" s="1" t="s">
        <v>58</v>
      </c>
      <c r="AV1158" s="1" t="s">
        <v>82</v>
      </c>
      <c r="AW1158" s="1" t="s">
        <v>58</v>
      </c>
      <c r="AX1158" s="1" t="s">
        <v>82</v>
      </c>
      <c r="AY1158" s="1">
        <v>5</v>
      </c>
      <c r="AZ1158" s="1" t="s">
        <v>83</v>
      </c>
      <c r="BA1158" s="1" t="s">
        <v>83</v>
      </c>
      <c r="BB1158" s="1" t="s">
        <v>106</v>
      </c>
      <c r="BC1158" s="1" t="s">
        <v>197</v>
      </c>
      <c r="BD1158" s="1" t="s">
        <v>197</v>
      </c>
      <c r="BE1158" s="1" t="s">
        <v>75</v>
      </c>
      <c r="BF1158" s="1" t="s">
        <v>75</v>
      </c>
      <c r="BG1158" s="1" t="s">
        <v>87</v>
      </c>
      <c r="BH1158" s="1" t="s">
        <v>126</v>
      </c>
      <c r="BI1158" s="1" t="s">
        <v>1305</v>
      </c>
      <c r="BJ1158" s="1" t="s">
        <v>1305</v>
      </c>
      <c r="BK1158" s="1" t="s">
        <v>1405</v>
      </c>
      <c r="BL1158" s="1" t="s">
        <v>75</v>
      </c>
      <c r="BM1158" s="1" t="s">
        <v>58</v>
      </c>
      <c r="BN1158" s="1" t="s">
        <v>249</v>
      </c>
      <c r="BO1158" s="1" t="s">
        <v>249</v>
      </c>
      <c r="BP1158" s="1" t="s">
        <v>75</v>
      </c>
      <c r="BR1158" s="8" t="s">
        <v>4402</v>
      </c>
      <c r="BS1158" s="18" t="str">
        <f>VLOOKUP(BD[[#This Row],[Estado (Pegar da listagem)]],Tabela11[],2,0)</f>
        <v>Sudeste</v>
      </c>
    </row>
    <row r="1159" spans="1:71" ht="15.75" customHeight="1" x14ac:dyDescent="0.3">
      <c r="A1159" s="3">
        <v>45313.631589409721</v>
      </c>
      <c r="B1159" s="1" t="s">
        <v>58</v>
      </c>
      <c r="C1159" s="1" t="s">
        <v>208</v>
      </c>
      <c r="D1159" s="1" t="s">
        <v>215</v>
      </c>
      <c r="E1159" s="1">
        <v>29</v>
      </c>
      <c r="F1159" s="1" t="s">
        <v>61</v>
      </c>
      <c r="G1159" s="1" t="s">
        <v>62</v>
      </c>
      <c r="H1159" s="1" t="s">
        <v>216</v>
      </c>
      <c r="I1159" s="1" t="s">
        <v>94</v>
      </c>
      <c r="J1159" s="1" t="s">
        <v>65</v>
      </c>
      <c r="K1159" s="1" t="s">
        <v>58</v>
      </c>
      <c r="L1159" s="1">
        <v>2</v>
      </c>
      <c r="M1159" s="1" t="s">
        <v>151</v>
      </c>
      <c r="N1159" s="1" t="s">
        <v>67</v>
      </c>
      <c r="O1159" s="1" t="s">
        <v>152</v>
      </c>
      <c r="P1159" s="1" t="s">
        <v>152</v>
      </c>
      <c r="Q1159" s="1">
        <v>99</v>
      </c>
      <c r="R1159" s="1" t="s">
        <v>75</v>
      </c>
      <c r="W1159" s="1" t="s">
        <v>70</v>
      </c>
      <c r="X1159" s="1" t="s">
        <v>70</v>
      </c>
      <c r="Y1159" s="1">
        <v>0</v>
      </c>
      <c r="Z1159" s="1" t="s">
        <v>71</v>
      </c>
      <c r="AA1159" s="1" t="s">
        <v>119</v>
      </c>
      <c r="AB1159" s="1" t="s">
        <v>119</v>
      </c>
      <c r="AC1159" s="1" t="s">
        <v>103</v>
      </c>
      <c r="AD1159" s="1" t="s">
        <v>74</v>
      </c>
      <c r="AE1159" s="1" t="s">
        <v>75</v>
      </c>
      <c r="AF1159" s="1" t="s">
        <v>121</v>
      </c>
      <c r="AG1159" s="1" t="s">
        <v>217</v>
      </c>
      <c r="AH1159" s="1" t="s">
        <v>58</v>
      </c>
      <c r="AI1159" s="1" t="s">
        <v>58</v>
      </c>
      <c r="AJ1159" s="1" t="s">
        <v>58</v>
      </c>
      <c r="AK1159" s="1" t="s">
        <v>143</v>
      </c>
      <c r="AL1159" s="1" t="s">
        <v>58</v>
      </c>
      <c r="AM1159" s="1" t="s">
        <v>143</v>
      </c>
      <c r="AN1159" s="1" t="s">
        <v>58</v>
      </c>
      <c r="AO1159" s="1" t="s">
        <v>58</v>
      </c>
      <c r="AP1159" s="1" t="s">
        <v>58</v>
      </c>
      <c r="AQ1159" s="1">
        <v>40</v>
      </c>
      <c r="AR1159" s="27">
        <v>40</v>
      </c>
      <c r="AS1159" s="1" t="s">
        <v>133</v>
      </c>
      <c r="AT1159" s="1" t="s">
        <v>133</v>
      </c>
      <c r="AU1159" s="1" t="s">
        <v>58</v>
      </c>
      <c r="AV1159" s="1" t="s">
        <v>82</v>
      </c>
      <c r="AW1159" s="1" t="s">
        <v>58</v>
      </c>
      <c r="AX1159" s="1" t="s">
        <v>81</v>
      </c>
      <c r="AY1159" s="1">
        <v>3</v>
      </c>
      <c r="AZ1159" s="1" t="s">
        <v>155</v>
      </c>
      <c r="BA1159" s="1" t="s">
        <v>155</v>
      </c>
      <c r="BB1159" s="1" t="s">
        <v>85</v>
      </c>
      <c r="BC1159" s="1" t="s">
        <v>197</v>
      </c>
      <c r="BD1159" s="1" t="s">
        <v>197</v>
      </c>
      <c r="BE1159" s="1" t="s">
        <v>75</v>
      </c>
      <c r="BF1159" s="1" t="s">
        <v>75</v>
      </c>
      <c r="BG1159" s="1" t="s">
        <v>87</v>
      </c>
      <c r="BH1159" s="1" t="s">
        <v>157</v>
      </c>
      <c r="BI1159" s="1" t="s">
        <v>203</v>
      </c>
      <c r="BJ1159" s="1" t="s">
        <v>172</v>
      </c>
      <c r="BK1159" s="1" t="s">
        <v>172</v>
      </c>
      <c r="BL1159" s="1" t="s">
        <v>75</v>
      </c>
      <c r="BM1159" s="1" t="s">
        <v>58</v>
      </c>
      <c r="BN1159" s="1" t="s">
        <v>218</v>
      </c>
      <c r="BO1159" s="1" t="s">
        <v>218</v>
      </c>
      <c r="BP1159" s="1" t="s">
        <v>75</v>
      </c>
      <c r="BR1159" s="8" t="s">
        <v>4403</v>
      </c>
      <c r="BS1159" s="18" t="str">
        <f>VLOOKUP(BD[[#This Row],[Estado (Pegar da listagem)]],Tabela11[],2,0)</f>
        <v>Sudeste</v>
      </c>
    </row>
    <row r="1160" spans="1:71" ht="15.75" customHeight="1" x14ac:dyDescent="0.3">
      <c r="A1160" s="3">
        <v>45302.490568217589</v>
      </c>
      <c r="B1160" s="1" t="s">
        <v>58</v>
      </c>
      <c r="C1160" s="1" t="s">
        <v>486</v>
      </c>
      <c r="D1160" s="1" t="s">
        <v>644</v>
      </c>
      <c r="E1160" s="1">
        <v>30</v>
      </c>
      <c r="F1160" s="1" t="s">
        <v>494</v>
      </c>
      <c r="G1160" s="1" t="s">
        <v>239</v>
      </c>
      <c r="H1160" s="1" t="s">
        <v>577</v>
      </c>
      <c r="I1160" s="1" t="s">
        <v>64</v>
      </c>
      <c r="J1160" s="1" t="s">
        <v>95</v>
      </c>
      <c r="K1160" s="1" t="s">
        <v>75</v>
      </c>
      <c r="M1160" s="1" t="s">
        <v>141</v>
      </c>
      <c r="N1160" s="1" t="s">
        <v>67</v>
      </c>
      <c r="O1160" s="1" t="s">
        <v>152</v>
      </c>
      <c r="P1160" s="1" t="s">
        <v>152</v>
      </c>
      <c r="Q1160" s="1" t="s">
        <v>645</v>
      </c>
      <c r="R1160" s="1" t="s">
        <v>4531</v>
      </c>
      <c r="W1160" s="1" t="s">
        <v>70</v>
      </c>
      <c r="X1160" s="1" t="s">
        <v>70</v>
      </c>
      <c r="Y1160" s="1">
        <v>0</v>
      </c>
      <c r="Z1160" s="1" t="s">
        <v>183</v>
      </c>
      <c r="AA1160" s="1" t="s">
        <v>119</v>
      </c>
      <c r="AB1160" s="1" t="s">
        <v>119</v>
      </c>
      <c r="AC1160" s="1" t="s">
        <v>120</v>
      </c>
      <c r="AD1160" s="1" t="s">
        <v>74</v>
      </c>
      <c r="AE1160" s="1" t="s">
        <v>75</v>
      </c>
      <c r="AF1160" s="1" t="s">
        <v>121</v>
      </c>
      <c r="AG1160" s="1" t="s">
        <v>217</v>
      </c>
      <c r="AH1160" s="1" t="s">
        <v>58</v>
      </c>
      <c r="AI1160" s="1" t="s">
        <v>58</v>
      </c>
      <c r="AJ1160" s="1" t="s">
        <v>75</v>
      </c>
      <c r="AK1160" s="1" t="s">
        <v>78</v>
      </c>
      <c r="AL1160" s="1" t="s">
        <v>75</v>
      </c>
      <c r="AM1160" s="1" t="s">
        <v>78</v>
      </c>
      <c r="AN1160" s="1" t="s">
        <v>58</v>
      </c>
      <c r="AO1160" s="1" t="s">
        <v>58</v>
      </c>
      <c r="AP1160" s="1" t="s">
        <v>75</v>
      </c>
      <c r="AQ1160" s="1">
        <v>5</v>
      </c>
      <c r="AR1160" s="27">
        <v>5</v>
      </c>
      <c r="AS1160" s="1" t="s">
        <v>229</v>
      </c>
      <c r="AT1160" s="1" t="s">
        <v>229</v>
      </c>
      <c r="AU1160" s="1" t="s">
        <v>58</v>
      </c>
      <c r="AV1160" s="1" t="s">
        <v>191</v>
      </c>
      <c r="AW1160" s="1" t="s">
        <v>58</v>
      </c>
      <c r="AX1160" s="1" t="s">
        <v>191</v>
      </c>
      <c r="AY1160" s="1">
        <v>5</v>
      </c>
      <c r="AZ1160" s="1" t="s">
        <v>214</v>
      </c>
      <c r="BA1160" s="1" t="s">
        <v>83</v>
      </c>
      <c r="BB1160" s="1" t="s">
        <v>106</v>
      </c>
      <c r="BC1160" s="1" t="s">
        <v>86</v>
      </c>
      <c r="BD1160" s="1" t="s">
        <v>86</v>
      </c>
      <c r="BE1160" s="1" t="s">
        <v>58</v>
      </c>
      <c r="BF1160" s="1" t="s">
        <v>58</v>
      </c>
      <c r="BG1160" s="1" t="s">
        <v>198</v>
      </c>
      <c r="BH1160" s="1" t="s">
        <v>88</v>
      </c>
      <c r="BI1160" s="1" t="s">
        <v>646</v>
      </c>
      <c r="BJ1160" s="1" t="s">
        <v>172</v>
      </c>
      <c r="BK1160" s="1" t="s">
        <v>172</v>
      </c>
      <c r="BL1160" s="1" t="s">
        <v>75</v>
      </c>
      <c r="BM1160" s="1" t="s">
        <v>58</v>
      </c>
      <c r="BN1160" s="1" t="s">
        <v>647</v>
      </c>
      <c r="BO1160" s="1" t="s">
        <v>1834</v>
      </c>
      <c r="BP1160" s="1" t="s">
        <v>58</v>
      </c>
      <c r="BR1160" s="8" t="s">
        <v>4404</v>
      </c>
      <c r="BS1160" s="18" t="str">
        <f>VLOOKUP(BD[[#This Row],[Estado (Pegar da listagem)]],Tabela11[],2,0)</f>
        <v>Sudeste</v>
      </c>
    </row>
    <row r="1161" spans="1:71" ht="15.75" customHeight="1" x14ac:dyDescent="0.3">
      <c r="A1161" s="3">
        <v>45303.466626979163</v>
      </c>
      <c r="B1161" s="1" t="s">
        <v>58</v>
      </c>
      <c r="C1161" s="1" t="s">
        <v>486</v>
      </c>
      <c r="D1161" s="1" t="s">
        <v>758</v>
      </c>
      <c r="E1161" s="1">
        <v>33</v>
      </c>
      <c r="F1161" s="1" t="s">
        <v>571</v>
      </c>
      <c r="G1161" s="1" t="s">
        <v>239</v>
      </c>
      <c r="H1161" s="1" t="s">
        <v>560</v>
      </c>
      <c r="I1161" s="1" t="s">
        <v>94</v>
      </c>
      <c r="J1161" s="1" t="s">
        <v>114</v>
      </c>
      <c r="K1161" s="1" t="s">
        <v>58</v>
      </c>
      <c r="L1161" s="1">
        <v>2</v>
      </c>
      <c r="M1161" s="1" t="s">
        <v>151</v>
      </c>
      <c r="N1161" s="1" t="s">
        <v>4512</v>
      </c>
      <c r="O1161" s="1" t="s">
        <v>98</v>
      </c>
      <c r="P1161" s="1" t="s">
        <v>98</v>
      </c>
      <c r="R1161" s="1" t="s">
        <v>75</v>
      </c>
      <c r="W1161" s="1" t="s">
        <v>99</v>
      </c>
      <c r="X1161" s="1" t="s">
        <v>99</v>
      </c>
      <c r="Y1161" s="1">
        <v>0</v>
      </c>
      <c r="Z1161" s="1" t="s">
        <v>71</v>
      </c>
      <c r="AA1161" s="1" t="s">
        <v>119</v>
      </c>
      <c r="AB1161" s="1" t="s">
        <v>119</v>
      </c>
      <c r="AC1161" s="1" t="s">
        <v>344</v>
      </c>
      <c r="AD1161" s="1" t="s">
        <v>74</v>
      </c>
      <c r="AE1161" s="1" t="s">
        <v>75</v>
      </c>
      <c r="AF1161" s="1" t="s">
        <v>121</v>
      </c>
      <c r="AG1161" s="1" t="s">
        <v>217</v>
      </c>
      <c r="AH1161" s="1" t="s">
        <v>75</v>
      </c>
      <c r="AI1161" s="1" t="s">
        <v>58</v>
      </c>
      <c r="AJ1161" s="1" t="s">
        <v>75</v>
      </c>
      <c r="AK1161" s="1" t="s">
        <v>78</v>
      </c>
      <c r="AL1161" s="1" t="s">
        <v>75</v>
      </c>
      <c r="AM1161" s="1" t="s">
        <v>78</v>
      </c>
      <c r="AN1161" s="1" t="s">
        <v>58</v>
      </c>
      <c r="AO1161" s="1" t="s">
        <v>58</v>
      </c>
      <c r="AP1161" s="1" t="s">
        <v>75</v>
      </c>
      <c r="AQ1161" s="1">
        <v>4</v>
      </c>
      <c r="AR1161" s="27">
        <v>4</v>
      </c>
      <c r="AS1161" s="1" t="s">
        <v>80</v>
      </c>
      <c r="AT1161" s="1" t="s">
        <v>80</v>
      </c>
      <c r="AU1161" s="1" t="s">
        <v>58</v>
      </c>
      <c r="AV1161" s="1" t="s">
        <v>191</v>
      </c>
      <c r="AW1161" s="1" t="s">
        <v>58</v>
      </c>
      <c r="AX1161" s="1" t="s">
        <v>191</v>
      </c>
      <c r="AY1161" s="1">
        <v>4</v>
      </c>
      <c r="AZ1161" s="1" t="s">
        <v>83</v>
      </c>
      <c r="BA1161" s="1" t="s">
        <v>83</v>
      </c>
      <c r="BB1161" s="1" t="s">
        <v>106</v>
      </c>
      <c r="BC1161" s="1" t="s">
        <v>760</v>
      </c>
      <c r="BD1161" s="1"/>
      <c r="BE1161" s="1" t="s">
        <v>75</v>
      </c>
      <c r="BF1161" s="1" t="s">
        <v>75</v>
      </c>
      <c r="BG1161" s="1" t="s">
        <v>87</v>
      </c>
      <c r="BH1161" s="1" t="s">
        <v>157</v>
      </c>
      <c r="BI1161" s="1" t="s">
        <v>146</v>
      </c>
      <c r="BJ1161" s="1" t="s">
        <v>146</v>
      </c>
      <c r="BK1161" s="1" t="s">
        <v>146</v>
      </c>
      <c r="BL1161" s="1" t="s">
        <v>58</v>
      </c>
      <c r="BM1161" s="1" t="s">
        <v>58</v>
      </c>
      <c r="BN1161" s="1" t="s">
        <v>148</v>
      </c>
      <c r="BO1161" s="1" t="s">
        <v>148</v>
      </c>
      <c r="BP1161" s="1" t="s">
        <v>58</v>
      </c>
      <c r="BR1161" s="8" t="s">
        <v>4404</v>
      </c>
      <c r="BS1161" s="18" t="str">
        <f>VLOOKUP(BD[[#This Row],[Estado (Pegar da listagem)]],Tabela11[],2,0)</f>
        <v>Nordeste</v>
      </c>
    </row>
    <row r="1162" spans="1:71" ht="15.75" customHeight="1" x14ac:dyDescent="0.3">
      <c r="A1162" s="3">
        <v>45302.667076412035</v>
      </c>
      <c r="B1162" s="1" t="s">
        <v>58</v>
      </c>
      <c r="C1162" s="1" t="s">
        <v>589</v>
      </c>
      <c r="D1162" s="1" t="s">
        <v>684</v>
      </c>
      <c r="E1162" s="1">
        <v>34</v>
      </c>
      <c r="F1162" s="1" t="s">
        <v>494</v>
      </c>
      <c r="G1162" s="1" t="s">
        <v>239</v>
      </c>
      <c r="H1162" s="1" t="s">
        <v>685</v>
      </c>
      <c r="I1162" s="1" t="s">
        <v>64</v>
      </c>
      <c r="J1162" s="1" t="s">
        <v>114</v>
      </c>
      <c r="K1162" s="1" t="s">
        <v>58</v>
      </c>
      <c r="L1162" s="1">
        <v>2</v>
      </c>
      <c r="M1162" s="1" t="s">
        <v>141</v>
      </c>
      <c r="N1162" s="1" t="s">
        <v>67</v>
      </c>
      <c r="O1162" s="1" t="s">
        <v>152</v>
      </c>
      <c r="P1162" s="1" t="s">
        <v>152</v>
      </c>
      <c r="Q1162" s="1" t="s">
        <v>235</v>
      </c>
      <c r="R1162" s="1" t="s">
        <v>235</v>
      </c>
      <c r="S1162" s="1" t="s">
        <v>290</v>
      </c>
      <c r="T1162" s="1"/>
      <c r="U1162" s="1" t="s">
        <v>290</v>
      </c>
      <c r="V1162" s="1"/>
      <c r="W1162" s="1" t="s">
        <v>118</v>
      </c>
      <c r="X1162" s="1" t="s">
        <v>118</v>
      </c>
      <c r="Y1162" s="1" t="s">
        <v>100</v>
      </c>
      <c r="Z1162" s="1" t="s">
        <v>71</v>
      </c>
      <c r="AA1162" s="1" t="s">
        <v>686</v>
      </c>
      <c r="AB1162" s="1" t="s">
        <v>3927</v>
      </c>
      <c r="AC1162" s="1" t="s">
        <v>103</v>
      </c>
      <c r="AD1162" s="1" t="s">
        <v>74</v>
      </c>
      <c r="AE1162" s="1" t="s">
        <v>58</v>
      </c>
      <c r="AF1162" s="1" t="s">
        <v>121</v>
      </c>
      <c r="AG1162" s="1" t="s">
        <v>217</v>
      </c>
      <c r="AH1162" s="1" t="s">
        <v>58</v>
      </c>
      <c r="AI1162" s="1" t="s">
        <v>75</v>
      </c>
      <c r="AJ1162" s="1" t="s">
        <v>75</v>
      </c>
      <c r="AK1162" s="1" t="s">
        <v>78</v>
      </c>
      <c r="AL1162" s="1" t="s">
        <v>75</v>
      </c>
      <c r="AM1162" s="1" t="s">
        <v>78</v>
      </c>
      <c r="AN1162" s="1" t="s">
        <v>58</v>
      </c>
      <c r="AO1162" s="1" t="s">
        <v>58</v>
      </c>
      <c r="AP1162" s="1" t="s">
        <v>58</v>
      </c>
      <c r="AR1162" s="29"/>
      <c r="AS1162" s="1" t="s">
        <v>283</v>
      </c>
      <c r="AT1162" s="1" t="s">
        <v>283</v>
      </c>
      <c r="AU1162" s="1" t="s">
        <v>58</v>
      </c>
      <c r="AV1162" s="1" t="s">
        <v>81</v>
      </c>
      <c r="AW1162" s="1" t="s">
        <v>58</v>
      </c>
      <c r="AX1162" s="1" t="s">
        <v>81</v>
      </c>
      <c r="AY1162" s="1">
        <v>4</v>
      </c>
      <c r="AZ1162" s="1" t="s">
        <v>155</v>
      </c>
      <c r="BA1162" s="1" t="s">
        <v>83</v>
      </c>
      <c r="BB1162" s="1" t="s">
        <v>106</v>
      </c>
      <c r="BC1162" s="1" t="s">
        <v>107</v>
      </c>
      <c r="BD1162" s="1" t="s">
        <v>107</v>
      </c>
      <c r="BE1162" s="1" t="s">
        <v>75</v>
      </c>
      <c r="BF1162" s="1" t="s">
        <v>75</v>
      </c>
      <c r="BG1162" s="1" t="s">
        <v>87</v>
      </c>
      <c r="BH1162" s="1" t="s">
        <v>126</v>
      </c>
      <c r="BI1162" s="1" t="s">
        <v>687</v>
      </c>
      <c r="BJ1162" s="1" t="s">
        <v>146</v>
      </c>
      <c r="BK1162" s="1" t="s">
        <v>146</v>
      </c>
      <c r="BL1162" s="1" t="s">
        <v>75</v>
      </c>
      <c r="BM1162" s="1" t="s">
        <v>58</v>
      </c>
      <c r="BN1162" s="1" t="s">
        <v>160</v>
      </c>
      <c r="BO1162" s="1" t="s">
        <v>160</v>
      </c>
      <c r="BP1162" s="1" t="s">
        <v>58</v>
      </c>
      <c r="BR1162" s="8" t="s">
        <v>4404</v>
      </c>
      <c r="BS1162" s="18" t="str">
        <f>VLOOKUP(BD[[#This Row],[Estado (Pegar da listagem)]],Tabela11[],2,0)</f>
        <v>Sudeste</v>
      </c>
    </row>
    <row r="1163" spans="1:71" ht="15.75" customHeight="1" x14ac:dyDescent="0.3">
      <c r="A1163" s="3">
        <v>45303.468956481476</v>
      </c>
      <c r="B1163" s="1" t="s">
        <v>58</v>
      </c>
      <c r="C1163" s="1" t="s">
        <v>475</v>
      </c>
      <c r="D1163" s="1" t="s">
        <v>761</v>
      </c>
      <c r="E1163" s="1">
        <v>35</v>
      </c>
      <c r="F1163" s="1" t="s">
        <v>571</v>
      </c>
      <c r="G1163" s="1" t="s">
        <v>239</v>
      </c>
      <c r="H1163" s="1" t="s">
        <v>762</v>
      </c>
      <c r="I1163" s="1" t="s">
        <v>94</v>
      </c>
      <c r="J1163" s="1" t="s">
        <v>114</v>
      </c>
      <c r="K1163" s="1" t="s">
        <v>58</v>
      </c>
      <c r="L1163" s="1">
        <v>1</v>
      </c>
      <c r="M1163" s="1" t="s">
        <v>141</v>
      </c>
      <c r="N1163" s="1" t="s">
        <v>67</v>
      </c>
      <c r="O1163" s="1" t="s">
        <v>98</v>
      </c>
      <c r="P1163" s="1" t="s">
        <v>98</v>
      </c>
      <c r="R1163" s="1" t="s">
        <v>75</v>
      </c>
      <c r="W1163" s="1" t="s">
        <v>99</v>
      </c>
      <c r="X1163" s="1" t="s">
        <v>99</v>
      </c>
      <c r="Y1163" s="1">
        <v>0</v>
      </c>
      <c r="Z1163" s="1" t="s">
        <v>71</v>
      </c>
      <c r="AA1163" s="1" t="s">
        <v>119</v>
      </c>
      <c r="AB1163" s="1" t="s">
        <v>119</v>
      </c>
      <c r="AC1163" s="1" t="s">
        <v>103</v>
      </c>
      <c r="AD1163" s="1" t="s">
        <v>74</v>
      </c>
      <c r="AE1163" s="1" t="s">
        <v>75</v>
      </c>
      <c r="AF1163" s="1" t="s">
        <v>76</v>
      </c>
      <c r="AG1163" s="1" t="s">
        <v>217</v>
      </c>
      <c r="AH1163" s="1" t="s">
        <v>75</v>
      </c>
      <c r="AI1163" s="1" t="s">
        <v>58</v>
      </c>
      <c r="AJ1163" s="1" t="s">
        <v>75</v>
      </c>
      <c r="AK1163" s="1" t="s">
        <v>78</v>
      </c>
      <c r="AL1163" s="1" t="s">
        <v>75</v>
      </c>
      <c r="AM1163" s="1" t="s">
        <v>78</v>
      </c>
      <c r="AN1163" s="1" t="s">
        <v>58</v>
      </c>
      <c r="AO1163" s="1" t="s">
        <v>58</v>
      </c>
      <c r="AP1163" s="1" t="s">
        <v>58</v>
      </c>
      <c r="AQ1163" s="1">
        <v>20</v>
      </c>
      <c r="AR1163" s="27">
        <v>20</v>
      </c>
      <c r="AS1163" s="1" t="s">
        <v>133</v>
      </c>
      <c r="AT1163" s="1" t="s">
        <v>133</v>
      </c>
      <c r="AU1163" s="1" t="s">
        <v>58</v>
      </c>
      <c r="AV1163" s="1" t="s">
        <v>82</v>
      </c>
      <c r="AW1163" s="1" t="s">
        <v>58</v>
      </c>
      <c r="AX1163" s="1" t="s">
        <v>82</v>
      </c>
      <c r="AY1163" s="1">
        <v>4</v>
      </c>
      <c r="AZ1163" s="1" t="s">
        <v>83</v>
      </c>
      <c r="BA1163" s="1" t="s">
        <v>83</v>
      </c>
      <c r="BB1163" s="1" t="s">
        <v>85</v>
      </c>
      <c r="BC1163" s="1" t="s">
        <v>125</v>
      </c>
      <c r="BD1163" s="1" t="s">
        <v>125</v>
      </c>
      <c r="BE1163" s="1" t="s">
        <v>75</v>
      </c>
      <c r="BF1163" s="1" t="s">
        <v>75</v>
      </c>
      <c r="BG1163" s="1" t="s">
        <v>87</v>
      </c>
      <c r="BH1163" s="1" t="s">
        <v>126</v>
      </c>
      <c r="BI1163" s="1" t="s">
        <v>146</v>
      </c>
      <c r="BJ1163" s="1" t="s">
        <v>146</v>
      </c>
      <c r="BK1163" s="1" t="s">
        <v>146</v>
      </c>
      <c r="BL1163" s="1" t="s">
        <v>75</v>
      </c>
      <c r="BM1163" s="1" t="s">
        <v>58</v>
      </c>
      <c r="BN1163" s="1" t="s">
        <v>148</v>
      </c>
      <c r="BO1163" s="1" t="s">
        <v>148</v>
      </c>
      <c r="BP1163" s="1" t="s">
        <v>58</v>
      </c>
      <c r="BR1163" s="8" t="s">
        <v>4404</v>
      </c>
      <c r="BS1163" s="18" t="str">
        <f>VLOOKUP(BD[[#This Row],[Estado (Pegar da listagem)]],Tabela11[],2,0)</f>
        <v>Nordeste</v>
      </c>
    </row>
    <row r="1164" spans="1:71" ht="15.75" customHeight="1" x14ac:dyDescent="0.3">
      <c r="A1164" s="3">
        <v>45306.580763506943</v>
      </c>
      <c r="B1164" s="1" t="s">
        <v>58</v>
      </c>
      <c r="C1164" s="1" t="s">
        <v>589</v>
      </c>
      <c r="D1164" s="1" t="s">
        <v>977</v>
      </c>
      <c r="E1164" s="1">
        <v>37</v>
      </c>
      <c r="F1164" s="1" t="s">
        <v>666</v>
      </c>
      <c r="G1164" s="1" t="s">
        <v>239</v>
      </c>
      <c r="H1164" s="1" t="s">
        <v>689</v>
      </c>
      <c r="I1164" s="1" t="s">
        <v>64</v>
      </c>
      <c r="J1164" s="1" t="s">
        <v>95</v>
      </c>
      <c r="K1164" s="1" t="s">
        <v>58</v>
      </c>
      <c r="L1164" s="1">
        <v>1</v>
      </c>
      <c r="M1164" s="1" t="s">
        <v>141</v>
      </c>
      <c r="N1164" s="1" t="s">
        <v>978</v>
      </c>
      <c r="O1164" s="1" t="s">
        <v>152</v>
      </c>
      <c r="P1164" s="1" t="s">
        <v>152</v>
      </c>
      <c r="Q1164" s="1" t="s">
        <v>979</v>
      </c>
      <c r="R1164" s="1" t="s">
        <v>2440</v>
      </c>
      <c r="S1164" s="1" t="s">
        <v>290</v>
      </c>
      <c r="T1164" s="1"/>
      <c r="U1164" s="1" t="s">
        <v>75</v>
      </c>
      <c r="V1164" s="1"/>
      <c r="W1164" s="1" t="s">
        <v>99</v>
      </c>
      <c r="X1164" s="1" t="s">
        <v>99</v>
      </c>
      <c r="Z1164" s="1" t="s">
        <v>71</v>
      </c>
      <c r="AA1164" s="1" t="s">
        <v>102</v>
      </c>
      <c r="AB1164" s="1" t="s">
        <v>102</v>
      </c>
      <c r="AC1164" s="1" t="s">
        <v>980</v>
      </c>
      <c r="AE1164" s="1" t="s">
        <v>75</v>
      </c>
      <c r="AF1164" s="1" t="s">
        <v>121</v>
      </c>
      <c r="AG1164" s="1" t="s">
        <v>217</v>
      </c>
      <c r="AH1164" s="1" t="s">
        <v>75</v>
      </c>
      <c r="AI1164" s="1" t="s">
        <v>58</v>
      </c>
      <c r="AJ1164" s="1" t="s">
        <v>75</v>
      </c>
      <c r="AK1164" s="1" t="s">
        <v>78</v>
      </c>
      <c r="AL1164" s="1" t="s">
        <v>75</v>
      </c>
      <c r="AM1164" s="1" t="s">
        <v>78</v>
      </c>
      <c r="AN1164" s="1" t="s">
        <v>75</v>
      </c>
      <c r="AO1164" s="1" t="s">
        <v>75</v>
      </c>
      <c r="AP1164" s="1" t="s">
        <v>75</v>
      </c>
      <c r="AQ1164" s="1">
        <v>0</v>
      </c>
      <c r="AR1164" s="27">
        <v>0</v>
      </c>
      <c r="AS1164" s="1" t="s">
        <v>981</v>
      </c>
      <c r="AT1164" s="1" t="s">
        <v>124</v>
      </c>
      <c r="AU1164" s="1" t="s">
        <v>58</v>
      </c>
      <c r="AV1164" s="1" t="s">
        <v>191</v>
      </c>
      <c r="AW1164" s="1" t="s">
        <v>58</v>
      </c>
      <c r="AX1164" s="1" t="s">
        <v>82</v>
      </c>
      <c r="AY1164" s="1">
        <v>4</v>
      </c>
      <c r="AZ1164" s="1" t="s">
        <v>83</v>
      </c>
      <c r="BA1164" s="1" t="s">
        <v>83</v>
      </c>
      <c r="BB1164" s="1" t="s">
        <v>85</v>
      </c>
      <c r="BC1164" s="1" t="s">
        <v>125</v>
      </c>
      <c r="BD1164" s="1" t="s">
        <v>125</v>
      </c>
      <c r="BE1164" s="1" t="s">
        <v>75</v>
      </c>
      <c r="BF1164" s="1" t="s">
        <v>75</v>
      </c>
      <c r="BG1164" s="1" t="s">
        <v>520</v>
      </c>
      <c r="BH1164" s="1" t="s">
        <v>157</v>
      </c>
      <c r="BL1164" s="1" t="s">
        <v>75</v>
      </c>
      <c r="BM1164" s="1" t="s">
        <v>58</v>
      </c>
      <c r="BN1164" s="1" t="s">
        <v>148</v>
      </c>
      <c r="BO1164" s="1" t="s">
        <v>148</v>
      </c>
      <c r="BP1164" s="1" t="s">
        <v>58</v>
      </c>
      <c r="BR1164" s="8" t="s">
        <v>4404</v>
      </c>
      <c r="BS1164" s="18" t="str">
        <f>VLOOKUP(BD[[#This Row],[Estado (Pegar da listagem)]],Tabela11[],2,0)</f>
        <v>Centro Oeste</v>
      </c>
    </row>
    <row r="1165" spans="1:71" ht="15.75" customHeight="1" x14ac:dyDescent="0.3">
      <c r="A1165" s="3">
        <v>45306.51514570602</v>
      </c>
      <c r="B1165" s="1" t="s">
        <v>58</v>
      </c>
      <c r="C1165" s="1" t="s">
        <v>964</v>
      </c>
      <c r="D1165" s="1" t="s">
        <v>964</v>
      </c>
      <c r="E1165" s="1">
        <v>38</v>
      </c>
      <c r="F1165" s="1" t="s">
        <v>61</v>
      </c>
      <c r="G1165" s="1" t="s">
        <v>62</v>
      </c>
      <c r="H1165" s="1" t="s">
        <v>965</v>
      </c>
      <c r="I1165" s="1" t="s">
        <v>64</v>
      </c>
      <c r="J1165" s="1" t="s">
        <v>95</v>
      </c>
      <c r="K1165" s="1" t="s">
        <v>75</v>
      </c>
      <c r="M1165" s="1" t="s">
        <v>66</v>
      </c>
      <c r="N1165" s="1" t="s">
        <v>67</v>
      </c>
      <c r="O1165" s="1" t="s">
        <v>152</v>
      </c>
      <c r="P1165" s="1" t="s">
        <v>152</v>
      </c>
      <c r="Q1165" s="1" t="s">
        <v>966</v>
      </c>
      <c r="R1165" s="1" t="s">
        <v>679</v>
      </c>
      <c r="W1165" s="1" t="s">
        <v>118</v>
      </c>
      <c r="X1165" s="1" t="s">
        <v>118</v>
      </c>
      <c r="Y1165" s="1">
        <v>1</v>
      </c>
      <c r="Z1165" s="1" t="s">
        <v>101</v>
      </c>
      <c r="AA1165" s="1" t="s">
        <v>102</v>
      </c>
      <c r="AB1165" s="1" t="s">
        <v>102</v>
      </c>
      <c r="AC1165" s="1" t="s">
        <v>272</v>
      </c>
      <c r="AD1165" s="1" t="s">
        <v>104</v>
      </c>
      <c r="AE1165" s="1" t="s">
        <v>58</v>
      </c>
      <c r="AF1165" s="1" t="s">
        <v>76</v>
      </c>
      <c r="AG1165" s="1" t="s">
        <v>217</v>
      </c>
      <c r="AH1165" s="1" t="s">
        <v>58</v>
      </c>
      <c r="AI1165" s="1" t="s">
        <v>58</v>
      </c>
      <c r="AJ1165" s="1" t="s">
        <v>58</v>
      </c>
      <c r="AK1165" s="1" t="s">
        <v>143</v>
      </c>
      <c r="AL1165" s="1" t="s">
        <v>75</v>
      </c>
      <c r="AM1165" s="1" t="s">
        <v>143</v>
      </c>
      <c r="AN1165" s="1" t="s">
        <v>58</v>
      </c>
      <c r="AO1165" s="1" t="s">
        <v>58</v>
      </c>
      <c r="AP1165" s="1" t="s">
        <v>58</v>
      </c>
      <c r="AR1165" s="29"/>
      <c r="AS1165" s="1" t="s">
        <v>105</v>
      </c>
      <c r="AT1165" s="1" t="s">
        <v>105</v>
      </c>
      <c r="AU1165" s="1" t="s">
        <v>58</v>
      </c>
      <c r="AV1165" s="1" t="s">
        <v>191</v>
      </c>
      <c r="AW1165" s="1" t="s">
        <v>58</v>
      </c>
      <c r="AX1165" s="1" t="s">
        <v>191</v>
      </c>
      <c r="AY1165" s="1">
        <v>4</v>
      </c>
      <c r="AZ1165" s="1" t="s">
        <v>83</v>
      </c>
      <c r="BA1165" s="1" t="s">
        <v>171</v>
      </c>
      <c r="BB1165" s="1" t="s">
        <v>85</v>
      </c>
      <c r="BC1165" s="1" t="s">
        <v>125</v>
      </c>
      <c r="BD1165" s="1" t="s">
        <v>125</v>
      </c>
      <c r="BE1165" s="1" t="s">
        <v>58</v>
      </c>
      <c r="BF1165" s="1" t="s">
        <v>58</v>
      </c>
      <c r="BG1165" s="1" t="s">
        <v>198</v>
      </c>
      <c r="BH1165" s="1" t="s">
        <v>967</v>
      </c>
      <c r="BI1165" s="1" t="s">
        <v>968</v>
      </c>
      <c r="BJ1165" s="1" t="s">
        <v>146</v>
      </c>
      <c r="BK1165" s="1" t="s">
        <v>146</v>
      </c>
      <c r="BL1165" s="1" t="s">
        <v>75</v>
      </c>
      <c r="BM1165" s="1" t="s">
        <v>58</v>
      </c>
      <c r="BN1165" s="1" t="s">
        <v>218</v>
      </c>
      <c r="BO1165" s="1" t="s">
        <v>218</v>
      </c>
      <c r="BP1165" s="1" t="s">
        <v>58</v>
      </c>
      <c r="BR1165" s="8" t="s">
        <v>4404</v>
      </c>
      <c r="BS1165" s="18" t="str">
        <f>VLOOKUP(BD[[#This Row],[Estado (Pegar da listagem)]],Tabela11[],2,0)</f>
        <v>Sudeste</v>
      </c>
    </row>
    <row r="1166" spans="1:71" ht="15.75" customHeight="1" x14ac:dyDescent="0.3">
      <c r="A1166" s="3">
        <v>45316.556058541668</v>
      </c>
      <c r="B1166" s="1" t="s">
        <v>58</v>
      </c>
      <c r="C1166" s="1" t="s">
        <v>486</v>
      </c>
      <c r="D1166" s="1" t="s">
        <v>3093</v>
      </c>
      <c r="E1166" s="1">
        <v>39</v>
      </c>
      <c r="F1166" s="1" t="s">
        <v>555</v>
      </c>
      <c r="G1166" s="1" t="s">
        <v>62</v>
      </c>
      <c r="H1166" s="1" t="s">
        <v>780</v>
      </c>
      <c r="I1166" s="1" t="s">
        <v>94</v>
      </c>
      <c r="J1166" s="1" t="s">
        <v>114</v>
      </c>
      <c r="K1166" s="1" t="s">
        <v>58</v>
      </c>
      <c r="L1166" s="1">
        <v>1</v>
      </c>
      <c r="M1166" s="1" t="s">
        <v>66</v>
      </c>
      <c r="N1166" s="1" t="s">
        <v>67</v>
      </c>
      <c r="O1166" s="1" t="s">
        <v>152</v>
      </c>
      <c r="P1166" s="1" t="s">
        <v>152</v>
      </c>
      <c r="Q1166" s="1" t="s">
        <v>625</v>
      </c>
      <c r="R1166" s="1" t="s">
        <v>231</v>
      </c>
      <c r="S1166" s="1" t="s">
        <v>3092</v>
      </c>
      <c r="T1166" s="1" t="s">
        <v>231</v>
      </c>
      <c r="W1166" s="1" t="s">
        <v>70</v>
      </c>
      <c r="X1166" s="1" t="s">
        <v>70</v>
      </c>
      <c r="Y1166" s="1">
        <v>1</v>
      </c>
      <c r="Z1166" s="1" t="s">
        <v>71</v>
      </c>
      <c r="AA1166" s="1" t="s">
        <v>119</v>
      </c>
      <c r="AB1166" s="1" t="s">
        <v>119</v>
      </c>
      <c r="AC1166" s="1" t="s">
        <v>316</v>
      </c>
      <c r="AD1166" s="1" t="s">
        <v>104</v>
      </c>
      <c r="AE1166" s="1" t="s">
        <v>58</v>
      </c>
      <c r="AF1166" s="1" t="s">
        <v>121</v>
      </c>
      <c r="AG1166" s="1" t="s">
        <v>217</v>
      </c>
      <c r="AH1166" s="1" t="s">
        <v>58</v>
      </c>
      <c r="AI1166" s="1" t="s">
        <v>58</v>
      </c>
      <c r="AJ1166" s="1" t="s">
        <v>75</v>
      </c>
      <c r="AK1166" s="1" t="s">
        <v>78</v>
      </c>
      <c r="AL1166" s="1" t="s">
        <v>58</v>
      </c>
      <c r="AM1166" s="1" t="s">
        <v>143</v>
      </c>
      <c r="AN1166" s="1" t="s">
        <v>58</v>
      </c>
      <c r="AO1166" s="1" t="s">
        <v>58</v>
      </c>
      <c r="AP1166" s="1" t="s">
        <v>58</v>
      </c>
      <c r="AQ1166" s="1">
        <v>8</v>
      </c>
      <c r="AR1166" s="27">
        <v>8</v>
      </c>
      <c r="AS1166" s="1" t="s">
        <v>229</v>
      </c>
      <c r="AT1166" s="1" t="s">
        <v>229</v>
      </c>
      <c r="AU1166" s="1" t="s">
        <v>58</v>
      </c>
      <c r="AV1166" s="1" t="s">
        <v>191</v>
      </c>
      <c r="AW1166" s="1" t="s">
        <v>58</v>
      </c>
      <c r="AX1166" s="1" t="s">
        <v>191</v>
      </c>
      <c r="AY1166" s="1">
        <v>5</v>
      </c>
      <c r="AZ1166" s="1" t="s">
        <v>214</v>
      </c>
      <c r="BA1166" s="1" t="s">
        <v>214</v>
      </c>
      <c r="BB1166" s="1" t="s">
        <v>85</v>
      </c>
      <c r="BC1166" s="1" t="s">
        <v>86</v>
      </c>
      <c r="BD1166" s="1" t="s">
        <v>86</v>
      </c>
      <c r="BE1166" s="1" t="s">
        <v>58</v>
      </c>
      <c r="BF1166" s="1" t="s">
        <v>58</v>
      </c>
      <c r="BG1166" s="1" t="s">
        <v>87</v>
      </c>
      <c r="BH1166" s="1" t="s">
        <v>621</v>
      </c>
      <c r="BI1166" s="1" t="s">
        <v>185</v>
      </c>
      <c r="BJ1166" s="1" t="s">
        <v>172</v>
      </c>
      <c r="BK1166" s="1" t="s">
        <v>172</v>
      </c>
      <c r="BL1166" s="1" t="s">
        <v>75</v>
      </c>
      <c r="BM1166" s="1" t="s">
        <v>58</v>
      </c>
      <c r="BN1166" s="1" t="s">
        <v>148</v>
      </c>
      <c r="BO1166" s="1" t="s">
        <v>148</v>
      </c>
      <c r="BP1166" s="1" t="s">
        <v>58</v>
      </c>
      <c r="BR1166" s="8" t="s">
        <v>4402</v>
      </c>
      <c r="BS1166" s="18" t="str">
        <f>VLOOKUP(BD[[#This Row],[Estado (Pegar da listagem)]],Tabela11[],2,0)</f>
        <v>Nordeste</v>
      </c>
    </row>
    <row r="1167" spans="1:71" ht="15.75" customHeight="1" x14ac:dyDescent="0.3">
      <c r="A1167" s="3">
        <v>45307.482827893517</v>
      </c>
      <c r="B1167" s="1" t="s">
        <v>58</v>
      </c>
      <c r="C1167" s="1" t="s">
        <v>475</v>
      </c>
      <c r="D1167" s="1" t="s">
        <v>4381</v>
      </c>
      <c r="E1167" s="1">
        <v>42</v>
      </c>
      <c r="F1167" s="1" t="s">
        <v>771</v>
      </c>
      <c r="G1167" s="1" t="s">
        <v>239</v>
      </c>
      <c r="H1167" s="1" t="s">
        <v>4380</v>
      </c>
      <c r="I1167" s="1" t="s">
        <v>64</v>
      </c>
      <c r="J1167" s="1" t="s">
        <v>114</v>
      </c>
      <c r="K1167" s="1" t="s">
        <v>58</v>
      </c>
      <c r="L1167" s="1">
        <v>1</v>
      </c>
      <c r="M1167" s="1" t="s">
        <v>151</v>
      </c>
      <c r="N1167" s="1" t="s">
        <v>67</v>
      </c>
      <c r="O1167" s="1" t="s">
        <v>98</v>
      </c>
      <c r="P1167" s="1" t="s">
        <v>98</v>
      </c>
      <c r="R1167" s="1" t="s">
        <v>75</v>
      </c>
      <c r="W1167" s="1" t="s">
        <v>118</v>
      </c>
      <c r="X1167" s="1" t="s">
        <v>118</v>
      </c>
      <c r="Y1167" s="1">
        <v>0</v>
      </c>
      <c r="Z1167" s="1" t="s">
        <v>71</v>
      </c>
      <c r="AA1167" s="1" t="s">
        <v>102</v>
      </c>
      <c r="AB1167" s="1" t="s">
        <v>102</v>
      </c>
      <c r="AC1167" s="1" t="s">
        <v>2540</v>
      </c>
      <c r="AD1167" s="1" t="s">
        <v>74</v>
      </c>
      <c r="AE1167" s="1" t="s">
        <v>75</v>
      </c>
      <c r="AF1167" s="1" t="s">
        <v>121</v>
      </c>
      <c r="AG1167" s="1" t="s">
        <v>217</v>
      </c>
      <c r="AH1167" s="1" t="s">
        <v>75</v>
      </c>
      <c r="AI1167" s="1" t="s">
        <v>58</v>
      </c>
      <c r="AJ1167" s="1" t="s">
        <v>75</v>
      </c>
      <c r="AK1167" s="1" t="s">
        <v>78</v>
      </c>
      <c r="AL1167" s="1" t="s">
        <v>75</v>
      </c>
      <c r="AM1167" s="1" t="s">
        <v>78</v>
      </c>
      <c r="AN1167" s="1" t="s">
        <v>75</v>
      </c>
      <c r="AO1167" s="1" t="s">
        <v>58</v>
      </c>
      <c r="AP1167" s="1" t="s">
        <v>58</v>
      </c>
      <c r="AQ1167" s="1">
        <v>4</v>
      </c>
      <c r="AR1167" s="27">
        <v>4</v>
      </c>
      <c r="AS1167" s="1" t="s">
        <v>133</v>
      </c>
      <c r="AT1167" s="1" t="s">
        <v>133</v>
      </c>
      <c r="AU1167" s="1" t="s">
        <v>58</v>
      </c>
      <c r="AV1167" s="1" t="s">
        <v>82</v>
      </c>
      <c r="AW1167" s="1" t="s">
        <v>58</v>
      </c>
      <c r="AX1167" s="1" t="s">
        <v>82</v>
      </c>
      <c r="AY1167" s="1">
        <v>4</v>
      </c>
      <c r="AZ1167" s="1" t="s">
        <v>155</v>
      </c>
      <c r="BA1167" s="1" t="s">
        <v>83</v>
      </c>
      <c r="BB1167" s="1" t="s">
        <v>106</v>
      </c>
      <c r="BC1167" s="1" t="s">
        <v>86</v>
      </c>
      <c r="BD1167" s="1" t="s">
        <v>86</v>
      </c>
      <c r="BE1167" s="1" t="s">
        <v>75</v>
      </c>
      <c r="BF1167" s="1" t="s">
        <v>75</v>
      </c>
      <c r="BG1167" s="1" t="s">
        <v>87</v>
      </c>
      <c r="BH1167" s="1" t="s">
        <v>157</v>
      </c>
      <c r="BI1167" s="1" t="s">
        <v>172</v>
      </c>
      <c r="BJ1167" s="1" t="s">
        <v>172</v>
      </c>
      <c r="BK1167" s="1" t="s">
        <v>172</v>
      </c>
      <c r="BL1167" s="1" t="s">
        <v>75</v>
      </c>
      <c r="BM1167" s="1" t="s">
        <v>58</v>
      </c>
      <c r="BN1167" s="1" t="s">
        <v>148</v>
      </c>
      <c r="BO1167" s="1" t="s">
        <v>148</v>
      </c>
      <c r="BP1167" s="1" t="s">
        <v>58</v>
      </c>
      <c r="BR1167" s="8" t="s">
        <v>4402</v>
      </c>
      <c r="BS1167" s="18" t="str">
        <f>VLOOKUP(BD[[#This Row],[Estado (Pegar da listagem)]],Tabela11[],2,0)</f>
        <v>Sul</v>
      </c>
    </row>
    <row r="1168" spans="1:71" ht="15.75" customHeight="1" x14ac:dyDescent="0.3">
      <c r="A1168" s="3">
        <v>45308.645516736113</v>
      </c>
      <c r="B1168" s="1" t="s">
        <v>58</v>
      </c>
      <c r="C1168" s="1" t="s">
        <v>575</v>
      </c>
      <c r="D1168" s="1" t="s">
        <v>1146</v>
      </c>
      <c r="E1168" s="1">
        <v>44</v>
      </c>
      <c r="F1168" s="1" t="s">
        <v>869</v>
      </c>
      <c r="G1168" s="1" t="s">
        <v>62</v>
      </c>
      <c r="H1168" s="1" t="s">
        <v>870</v>
      </c>
      <c r="I1168" s="1" t="s">
        <v>64</v>
      </c>
      <c r="J1168" s="1" t="s">
        <v>95</v>
      </c>
      <c r="K1168" s="1" t="s">
        <v>58</v>
      </c>
      <c r="L1168" s="1">
        <v>2</v>
      </c>
      <c r="M1168" s="1" t="s">
        <v>66</v>
      </c>
      <c r="N1168" s="1" t="s">
        <v>67</v>
      </c>
      <c r="O1168" s="1" t="s">
        <v>131</v>
      </c>
      <c r="P1168" s="1" t="s">
        <v>152</v>
      </c>
      <c r="Q1168" s="1" t="s">
        <v>452</v>
      </c>
      <c r="R1168" s="1" t="s">
        <v>234</v>
      </c>
      <c r="S1168" s="1" t="s">
        <v>1147</v>
      </c>
      <c r="T1168" s="1" t="s">
        <v>4546</v>
      </c>
      <c r="W1168" s="1" t="s">
        <v>118</v>
      </c>
      <c r="X1168" s="1" t="s">
        <v>118</v>
      </c>
      <c r="Y1168" s="1">
        <v>1</v>
      </c>
      <c r="Z1168" s="1" t="s">
        <v>651</v>
      </c>
      <c r="AA1168" s="1" t="s">
        <v>102</v>
      </c>
      <c r="AB1168" s="1" t="s">
        <v>102</v>
      </c>
      <c r="AC1168" s="1" t="s">
        <v>120</v>
      </c>
      <c r="AD1168" s="1" t="s">
        <v>104</v>
      </c>
      <c r="AE1168" s="1" t="s">
        <v>58</v>
      </c>
      <c r="AF1168" s="1" t="s">
        <v>121</v>
      </c>
      <c r="AG1168" s="1" t="s">
        <v>217</v>
      </c>
      <c r="AH1168" s="1" t="s">
        <v>58</v>
      </c>
      <c r="AI1168" s="1" t="s">
        <v>58</v>
      </c>
      <c r="AJ1168" s="1" t="s">
        <v>58</v>
      </c>
      <c r="AK1168" s="1" t="s">
        <v>143</v>
      </c>
      <c r="AL1168" s="1" t="s">
        <v>75</v>
      </c>
      <c r="AM1168" s="1" t="s">
        <v>143</v>
      </c>
      <c r="AN1168" s="1" t="s">
        <v>58</v>
      </c>
      <c r="AO1168" s="1" t="s">
        <v>58</v>
      </c>
      <c r="AP1168" s="1" t="s">
        <v>58</v>
      </c>
      <c r="AQ1168" s="1">
        <v>15</v>
      </c>
      <c r="AR1168" s="27">
        <v>15</v>
      </c>
      <c r="AS1168" s="1" t="s">
        <v>1148</v>
      </c>
      <c r="AT1168" s="1" t="s">
        <v>170</v>
      </c>
      <c r="AU1168" s="1" t="s">
        <v>58</v>
      </c>
      <c r="AV1168" s="1" t="s">
        <v>191</v>
      </c>
      <c r="AW1168" s="1" t="s">
        <v>75</v>
      </c>
      <c r="AX1168" s="1" t="s">
        <v>81</v>
      </c>
      <c r="AY1168" s="1">
        <v>5</v>
      </c>
      <c r="AZ1168" s="1" t="s">
        <v>155</v>
      </c>
      <c r="BA1168" s="1" t="s">
        <v>83</v>
      </c>
      <c r="BB1168" s="1" t="s">
        <v>106</v>
      </c>
      <c r="BC1168" s="1" t="s">
        <v>107</v>
      </c>
      <c r="BD1168" s="1" t="s">
        <v>107</v>
      </c>
      <c r="BE1168" s="1" t="s">
        <v>75</v>
      </c>
      <c r="BF1168" s="1" t="s">
        <v>75</v>
      </c>
      <c r="BG1168" s="1" t="s">
        <v>87</v>
      </c>
      <c r="BH1168" s="1" t="s">
        <v>967</v>
      </c>
      <c r="BI1168" s="1" t="s">
        <v>127</v>
      </c>
      <c r="BJ1168" s="1" t="s">
        <v>172</v>
      </c>
      <c r="BK1168" s="1" t="s">
        <v>172</v>
      </c>
      <c r="BL1168" s="1" t="s">
        <v>75</v>
      </c>
      <c r="BM1168" s="1" t="s">
        <v>58</v>
      </c>
      <c r="BN1168" s="1" t="s">
        <v>1149</v>
      </c>
      <c r="BO1168" s="1" t="s">
        <v>148</v>
      </c>
      <c r="BP1168" s="1" t="s">
        <v>58</v>
      </c>
      <c r="BR1168" s="8" t="s">
        <v>4404</v>
      </c>
      <c r="BS1168" s="18" t="str">
        <f>VLOOKUP(BD[[#This Row],[Estado (Pegar da listagem)]],Tabela11[],2,0)</f>
        <v>Centro Oeste</v>
      </c>
    </row>
    <row r="1169" spans="1:71" ht="15.75" customHeight="1" x14ac:dyDescent="0.3">
      <c r="A1169" s="3">
        <v>45315.464489143516</v>
      </c>
      <c r="B1169" s="1" t="s">
        <v>58</v>
      </c>
      <c r="C1169" s="1" t="s">
        <v>475</v>
      </c>
      <c r="D1169" s="1" t="s">
        <v>3355</v>
      </c>
      <c r="E1169" s="1">
        <v>44</v>
      </c>
      <c r="F1169" s="1" t="s">
        <v>522</v>
      </c>
      <c r="G1169" s="1" t="s">
        <v>239</v>
      </c>
      <c r="H1169" s="1" t="s">
        <v>3354</v>
      </c>
      <c r="I1169" s="1" t="s">
        <v>64</v>
      </c>
      <c r="J1169" s="1" t="s">
        <v>114</v>
      </c>
      <c r="K1169" s="1" t="s">
        <v>58</v>
      </c>
      <c r="L1169" s="1" t="s">
        <v>96</v>
      </c>
      <c r="M1169" s="1" t="s">
        <v>151</v>
      </c>
      <c r="N1169" s="1" t="s">
        <v>4509</v>
      </c>
      <c r="O1169" s="1" t="s">
        <v>152</v>
      </c>
      <c r="P1169" s="1" t="s">
        <v>152</v>
      </c>
      <c r="Q1169" s="1" t="s">
        <v>2247</v>
      </c>
      <c r="R1169" s="1" t="s">
        <v>2888</v>
      </c>
      <c r="W1169" s="1" t="s">
        <v>118</v>
      </c>
      <c r="X1169" s="1" t="s">
        <v>118</v>
      </c>
      <c r="Y1169" s="1">
        <v>0</v>
      </c>
      <c r="Z1169" s="1" t="s">
        <v>71</v>
      </c>
      <c r="AA1169" s="1" t="s">
        <v>102</v>
      </c>
      <c r="AB1169" s="1" t="s">
        <v>102</v>
      </c>
      <c r="AC1169" s="1" t="s">
        <v>247</v>
      </c>
      <c r="AD1169" s="1" t="s">
        <v>74</v>
      </c>
      <c r="AE1169" s="1" t="s">
        <v>75</v>
      </c>
      <c r="AF1169" s="1" t="s">
        <v>121</v>
      </c>
      <c r="AG1169" s="1" t="s">
        <v>217</v>
      </c>
      <c r="AH1169" s="1" t="s">
        <v>75</v>
      </c>
      <c r="AI1169" s="1" t="s">
        <v>58</v>
      </c>
      <c r="AJ1169" s="1" t="s">
        <v>75</v>
      </c>
      <c r="AK1169" s="1" t="s">
        <v>78</v>
      </c>
      <c r="AL1169" s="1" t="s">
        <v>75</v>
      </c>
      <c r="AM1169" s="1" t="s">
        <v>78</v>
      </c>
      <c r="AN1169" s="1" t="s">
        <v>75</v>
      </c>
      <c r="AO1169" s="1" t="s">
        <v>58</v>
      </c>
      <c r="AP1169" s="1" t="s">
        <v>75</v>
      </c>
      <c r="AQ1169" s="1">
        <v>0</v>
      </c>
      <c r="AR1169" s="27">
        <v>0</v>
      </c>
      <c r="AS1169" s="1" t="s">
        <v>133</v>
      </c>
      <c r="AT1169" s="1" t="s">
        <v>133</v>
      </c>
      <c r="AU1169" s="1" t="s">
        <v>58</v>
      </c>
      <c r="AV1169" s="1" t="s">
        <v>191</v>
      </c>
      <c r="AW1169" s="1" t="s">
        <v>75</v>
      </c>
      <c r="AX1169" s="1" t="s">
        <v>82</v>
      </c>
      <c r="AY1169" s="1">
        <v>5</v>
      </c>
      <c r="AZ1169" s="1" t="s">
        <v>155</v>
      </c>
      <c r="BA1169" s="1" t="s">
        <v>83</v>
      </c>
      <c r="BB1169" s="1" t="s">
        <v>106</v>
      </c>
      <c r="BC1169" s="1" t="s">
        <v>86</v>
      </c>
      <c r="BD1169" s="1" t="s">
        <v>86</v>
      </c>
      <c r="BE1169" s="1" t="s">
        <v>75</v>
      </c>
      <c r="BF1169" s="1" t="s">
        <v>75</v>
      </c>
      <c r="BG1169" s="1" t="s">
        <v>87</v>
      </c>
      <c r="BH1169" s="1" t="s">
        <v>244</v>
      </c>
      <c r="BI1169" s="1" t="s">
        <v>872</v>
      </c>
      <c r="BJ1169" s="1" t="s">
        <v>146</v>
      </c>
      <c r="BK1169" s="1" t="s">
        <v>146</v>
      </c>
      <c r="BL1169" s="1" t="s">
        <v>75</v>
      </c>
      <c r="BM1169" s="1" t="s">
        <v>58</v>
      </c>
      <c r="BN1169" s="1" t="s">
        <v>148</v>
      </c>
      <c r="BO1169" s="1" t="s">
        <v>148</v>
      </c>
      <c r="BP1169" s="1" t="s">
        <v>58</v>
      </c>
      <c r="BR1169" s="8" t="s">
        <v>4402</v>
      </c>
      <c r="BS1169" s="18" t="str">
        <f>VLOOKUP(BD[[#This Row],[Estado (Pegar da listagem)]],Tabela11[],2,0)</f>
        <v>Nordeste</v>
      </c>
    </row>
    <row r="1170" spans="1:71" ht="15.75" customHeight="1" x14ac:dyDescent="0.3">
      <c r="A1170" s="3">
        <v>45317.583390428241</v>
      </c>
      <c r="B1170" s="1" t="s">
        <v>58</v>
      </c>
      <c r="C1170" s="1" t="s">
        <v>506</v>
      </c>
      <c r="D1170" s="1" t="s">
        <v>2915</v>
      </c>
      <c r="E1170" s="1">
        <v>46</v>
      </c>
      <c r="F1170" s="1" t="s">
        <v>666</v>
      </c>
      <c r="G1170" s="1" t="s">
        <v>62</v>
      </c>
      <c r="H1170" s="1" t="s">
        <v>830</v>
      </c>
      <c r="I1170" s="1" t="s">
        <v>64</v>
      </c>
      <c r="J1170" s="1" t="s">
        <v>114</v>
      </c>
      <c r="M1170" s="1" t="s">
        <v>141</v>
      </c>
      <c r="N1170" s="1" t="s">
        <v>637</v>
      </c>
      <c r="O1170" s="1" t="s">
        <v>152</v>
      </c>
      <c r="P1170" s="1" t="s">
        <v>152</v>
      </c>
      <c r="R1170" s="1" t="s">
        <v>75</v>
      </c>
      <c r="W1170" s="1" t="s">
        <v>118</v>
      </c>
      <c r="X1170" s="1" t="s">
        <v>118</v>
      </c>
      <c r="Z1170" s="1" t="s">
        <v>2914</v>
      </c>
      <c r="AA1170" s="1" t="s">
        <v>236</v>
      </c>
      <c r="AB1170" s="1" t="s">
        <v>236</v>
      </c>
      <c r="AC1170" s="1" t="s">
        <v>738</v>
      </c>
      <c r="AD1170" s="1" t="s">
        <v>74</v>
      </c>
      <c r="AE1170" s="1" t="s">
        <v>75</v>
      </c>
      <c r="AF1170" s="1" t="s">
        <v>121</v>
      </c>
      <c r="AG1170" s="1" t="s">
        <v>217</v>
      </c>
      <c r="AH1170" s="1" t="s">
        <v>58</v>
      </c>
      <c r="AI1170" s="1" t="s">
        <v>58</v>
      </c>
      <c r="AJ1170" s="1" t="s">
        <v>75</v>
      </c>
      <c r="AK1170" s="1" t="s">
        <v>78</v>
      </c>
      <c r="AL1170" s="1" t="s">
        <v>58</v>
      </c>
      <c r="AM1170" s="1" t="s">
        <v>143</v>
      </c>
      <c r="AN1170" s="1" t="s">
        <v>58</v>
      </c>
      <c r="AO1170" s="1" t="s">
        <v>58</v>
      </c>
      <c r="AP1170" s="1" t="s">
        <v>58</v>
      </c>
      <c r="AQ1170" s="1">
        <v>6</v>
      </c>
      <c r="AR1170" s="27">
        <v>6</v>
      </c>
      <c r="AS1170" s="1" t="s">
        <v>229</v>
      </c>
      <c r="AT1170" s="1" t="s">
        <v>229</v>
      </c>
      <c r="AU1170" s="1" t="s">
        <v>58</v>
      </c>
      <c r="AV1170" s="1" t="s">
        <v>191</v>
      </c>
      <c r="AW1170" s="1" t="s">
        <v>58</v>
      </c>
      <c r="AX1170" s="1" t="s">
        <v>191</v>
      </c>
      <c r="AY1170" s="1">
        <v>5</v>
      </c>
      <c r="AZ1170" s="1" t="s">
        <v>171</v>
      </c>
      <c r="BA1170" s="1" t="s">
        <v>171</v>
      </c>
      <c r="BB1170" s="1" t="s">
        <v>85</v>
      </c>
      <c r="BC1170" s="1" t="s">
        <v>86</v>
      </c>
      <c r="BD1170" s="1" t="s">
        <v>86</v>
      </c>
      <c r="BE1170" s="1" t="s">
        <v>58</v>
      </c>
      <c r="BF1170" s="1" t="s">
        <v>75</v>
      </c>
      <c r="BG1170" s="1" t="s">
        <v>87</v>
      </c>
      <c r="BH1170" s="1" t="s">
        <v>1979</v>
      </c>
      <c r="BI1170" s="1" t="s">
        <v>2913</v>
      </c>
      <c r="BJ1170" s="1" t="s">
        <v>2912</v>
      </c>
      <c r="BK1170" s="1" t="s">
        <v>2047</v>
      </c>
      <c r="BL1170" s="1" t="s">
        <v>75</v>
      </c>
      <c r="BM1170" s="1" t="s">
        <v>58</v>
      </c>
      <c r="BN1170" s="1" t="s">
        <v>2911</v>
      </c>
      <c r="BO1170" s="1" t="s">
        <v>1834</v>
      </c>
      <c r="BP1170" s="1" t="s">
        <v>58</v>
      </c>
      <c r="BQ1170" s="1" t="s">
        <v>2910</v>
      </c>
      <c r="BR1170" s="8" t="s">
        <v>4402</v>
      </c>
      <c r="BS1170" s="18" t="str">
        <f>VLOOKUP(BD[[#This Row],[Estado (Pegar da listagem)]],Tabela11[],2,0)</f>
        <v>Centro Oeste</v>
      </c>
    </row>
    <row r="1171" spans="1:71" ht="15.75" customHeight="1" x14ac:dyDescent="0.3">
      <c r="A1171" s="3">
        <v>45306.776052187503</v>
      </c>
      <c r="B1171" s="1" t="s">
        <v>58</v>
      </c>
      <c r="C1171" s="1" t="s">
        <v>575</v>
      </c>
      <c r="D1171" s="1" t="s">
        <v>1027</v>
      </c>
      <c r="E1171" s="1">
        <v>46</v>
      </c>
      <c r="F1171" s="1" t="s">
        <v>508</v>
      </c>
      <c r="G1171" s="1" t="s">
        <v>62</v>
      </c>
      <c r="H1171" s="1" t="s">
        <v>1028</v>
      </c>
      <c r="I1171" s="1" t="s">
        <v>64</v>
      </c>
      <c r="J1171" s="1" t="s">
        <v>95</v>
      </c>
      <c r="K1171" s="1" t="s">
        <v>58</v>
      </c>
      <c r="L1171" s="1" t="s">
        <v>96</v>
      </c>
      <c r="M1171" s="1" t="s">
        <v>141</v>
      </c>
      <c r="N1171" s="1" t="s">
        <v>67</v>
      </c>
      <c r="O1171" s="1" t="s">
        <v>98</v>
      </c>
      <c r="P1171" s="1" t="s">
        <v>98</v>
      </c>
      <c r="R1171" s="1" t="s">
        <v>75</v>
      </c>
      <c r="W1171" s="1" t="s">
        <v>118</v>
      </c>
      <c r="X1171" s="1" t="s">
        <v>118</v>
      </c>
      <c r="Y1171" s="1">
        <v>0</v>
      </c>
      <c r="Z1171" s="1" t="s">
        <v>183</v>
      </c>
      <c r="AA1171" s="1" t="s">
        <v>119</v>
      </c>
      <c r="AB1171" s="1" t="s">
        <v>119</v>
      </c>
      <c r="AC1171" s="1" t="s">
        <v>316</v>
      </c>
      <c r="AD1171" s="1" t="s">
        <v>74</v>
      </c>
      <c r="AE1171" s="1" t="s">
        <v>58</v>
      </c>
      <c r="AF1171" s="1" t="s">
        <v>121</v>
      </c>
      <c r="AG1171" s="1" t="s">
        <v>217</v>
      </c>
      <c r="AH1171" s="1" t="s">
        <v>58</v>
      </c>
      <c r="AI1171" s="1" t="s">
        <v>58</v>
      </c>
      <c r="AJ1171" s="1" t="s">
        <v>58</v>
      </c>
      <c r="AK1171" s="1" t="s">
        <v>143</v>
      </c>
      <c r="AL1171" s="1" t="s">
        <v>58</v>
      </c>
      <c r="AM1171" s="1" t="s">
        <v>143</v>
      </c>
      <c r="AN1171" s="1" t="s">
        <v>58</v>
      </c>
      <c r="AO1171" s="1" t="s">
        <v>58</v>
      </c>
      <c r="AP1171" s="1" t="s">
        <v>58</v>
      </c>
      <c r="AQ1171" s="1" t="s">
        <v>860</v>
      </c>
      <c r="AR1171" s="27">
        <v>2</v>
      </c>
      <c r="AS1171" s="1" t="s">
        <v>355</v>
      </c>
      <c r="AT1171" s="1" t="s">
        <v>355</v>
      </c>
      <c r="AU1171" s="1" t="s">
        <v>58</v>
      </c>
      <c r="AV1171" s="1" t="s">
        <v>191</v>
      </c>
      <c r="AW1171" s="1" t="s">
        <v>58</v>
      </c>
      <c r="AX1171" s="1" t="s">
        <v>191</v>
      </c>
      <c r="AY1171" s="1">
        <v>4</v>
      </c>
      <c r="AZ1171" s="1" t="s">
        <v>214</v>
      </c>
      <c r="BA1171" s="1" t="s">
        <v>214</v>
      </c>
      <c r="BB1171" s="1" t="s">
        <v>106</v>
      </c>
      <c r="BC1171" s="1" t="s">
        <v>107</v>
      </c>
      <c r="BD1171" s="1" t="s">
        <v>107</v>
      </c>
      <c r="BE1171" s="1" t="s">
        <v>58</v>
      </c>
      <c r="BF1171" s="1" t="s">
        <v>58</v>
      </c>
      <c r="BG1171" s="1" t="s">
        <v>248</v>
      </c>
      <c r="BH1171" s="1" t="s">
        <v>1029</v>
      </c>
      <c r="BI1171" s="1" t="s">
        <v>696</v>
      </c>
      <c r="BJ1171" s="1" t="s">
        <v>1030</v>
      </c>
      <c r="BK1171" s="1" t="s">
        <v>4563</v>
      </c>
      <c r="BL1171" s="1" t="s">
        <v>58</v>
      </c>
      <c r="BM1171" s="1" t="s">
        <v>58</v>
      </c>
      <c r="BN1171" s="1" t="s">
        <v>148</v>
      </c>
      <c r="BO1171" s="1" t="s">
        <v>148</v>
      </c>
      <c r="BP1171" s="1" t="s">
        <v>58</v>
      </c>
      <c r="BQ1171" s="1" t="s">
        <v>1031</v>
      </c>
      <c r="BR1171" s="8" t="s">
        <v>4404</v>
      </c>
      <c r="BS1171" s="18" t="str">
        <f>VLOOKUP(BD[[#This Row],[Estado (Pegar da listagem)]],Tabela11[],2,0)</f>
        <v>Nordeste</v>
      </c>
    </row>
    <row r="1172" spans="1:71" ht="15.75" customHeight="1" x14ac:dyDescent="0.3">
      <c r="A1172" s="3">
        <v>45327.511294108801</v>
      </c>
      <c r="B1172" s="1" t="s">
        <v>58</v>
      </c>
      <c r="C1172" s="1" t="s">
        <v>1205</v>
      </c>
      <c r="D1172" s="1" t="s">
        <v>1577</v>
      </c>
      <c r="E1172" s="1">
        <v>49</v>
      </c>
      <c r="F1172" s="1" t="s">
        <v>1187</v>
      </c>
      <c r="G1172" s="1" t="s">
        <v>62</v>
      </c>
      <c r="H1172" s="1" t="s">
        <v>1576</v>
      </c>
      <c r="I1172" s="1" t="s">
        <v>64</v>
      </c>
      <c r="J1172" s="1" t="s">
        <v>114</v>
      </c>
      <c r="K1172" s="1" t="s">
        <v>58</v>
      </c>
      <c r="L1172" s="1">
        <v>2</v>
      </c>
      <c r="M1172" s="1" t="s">
        <v>66</v>
      </c>
      <c r="N1172" s="1" t="s">
        <v>67</v>
      </c>
      <c r="O1172" s="1" t="s">
        <v>152</v>
      </c>
      <c r="P1172" s="1" t="s">
        <v>152</v>
      </c>
      <c r="Q1172" s="1" t="s">
        <v>1499</v>
      </c>
      <c r="R1172" s="1" t="s">
        <v>4522</v>
      </c>
      <c r="U1172" s="1" t="s">
        <v>1071</v>
      </c>
      <c r="V1172" s="1" t="s">
        <v>231</v>
      </c>
      <c r="W1172" s="1" t="s">
        <v>118</v>
      </c>
      <c r="X1172" s="1" t="s">
        <v>118</v>
      </c>
      <c r="Y1172" s="1">
        <v>0</v>
      </c>
      <c r="Z1172" s="1" t="s">
        <v>1297</v>
      </c>
      <c r="AA1172" s="1" t="s">
        <v>1575</v>
      </c>
      <c r="AB1172" s="1" t="s">
        <v>1575</v>
      </c>
      <c r="AC1172" s="1" t="s">
        <v>598</v>
      </c>
      <c r="AD1172" s="1" t="s">
        <v>104</v>
      </c>
      <c r="AE1172" s="1" t="s">
        <v>58</v>
      </c>
      <c r="AF1172" s="1" t="s">
        <v>121</v>
      </c>
      <c r="AG1172" s="1" t="s">
        <v>217</v>
      </c>
      <c r="AH1172" s="1" t="s">
        <v>58</v>
      </c>
      <c r="AI1172" s="1" t="s">
        <v>75</v>
      </c>
      <c r="AJ1172" s="1" t="s">
        <v>75</v>
      </c>
      <c r="AK1172" s="1" t="s">
        <v>122</v>
      </c>
      <c r="AL1172" s="1" t="s">
        <v>75</v>
      </c>
      <c r="AM1172" s="1" t="s">
        <v>122</v>
      </c>
      <c r="AN1172" s="1" t="s">
        <v>75</v>
      </c>
      <c r="AO1172" s="1" t="s">
        <v>75</v>
      </c>
      <c r="AP1172" s="1" t="s">
        <v>58</v>
      </c>
      <c r="AQ1172" s="1" t="s">
        <v>1574</v>
      </c>
      <c r="AR1172" s="27"/>
      <c r="AS1172" s="1" t="s">
        <v>124</v>
      </c>
      <c r="AT1172" s="1" t="s">
        <v>124</v>
      </c>
      <c r="AU1172" s="1" t="s">
        <v>58</v>
      </c>
      <c r="AV1172" s="1" t="s">
        <v>81</v>
      </c>
      <c r="AW1172" s="1" t="s">
        <v>58</v>
      </c>
      <c r="AX1172" s="1" t="s">
        <v>81</v>
      </c>
      <c r="AY1172" s="1">
        <v>5</v>
      </c>
      <c r="AZ1172" s="1" t="s">
        <v>155</v>
      </c>
      <c r="BA1172" s="1" t="s">
        <v>214</v>
      </c>
      <c r="BB1172" s="1" t="s">
        <v>106</v>
      </c>
      <c r="BC1172" s="1" t="s">
        <v>86</v>
      </c>
      <c r="BD1172" s="1" t="s">
        <v>86</v>
      </c>
      <c r="BE1172" s="1" t="s">
        <v>75</v>
      </c>
      <c r="BF1172" s="1" t="s">
        <v>75</v>
      </c>
      <c r="BG1172" s="1" t="s">
        <v>87</v>
      </c>
      <c r="BH1172" s="1" t="s">
        <v>207</v>
      </c>
      <c r="BI1172" s="1" t="s">
        <v>185</v>
      </c>
      <c r="BL1172" s="1" t="s">
        <v>75</v>
      </c>
      <c r="BM1172" s="1" t="s">
        <v>75</v>
      </c>
      <c r="BN1172" s="1" t="s">
        <v>1573</v>
      </c>
      <c r="BO1172" s="1" t="s">
        <v>1930</v>
      </c>
      <c r="BP1172" s="1" t="s">
        <v>58</v>
      </c>
      <c r="BQ1172" s="1" t="s">
        <v>1572</v>
      </c>
      <c r="BR1172" s="8" t="s">
        <v>4402</v>
      </c>
      <c r="BS1172" s="18" t="str">
        <f>VLOOKUP(BD[[#This Row],[Estado (Pegar da listagem)]],Tabela11[],2,0)</f>
        <v>Sudeste</v>
      </c>
    </row>
    <row r="1173" spans="1:71" ht="15.75" customHeight="1" x14ac:dyDescent="0.3">
      <c r="A1173" s="3">
        <v>45324.860018402775</v>
      </c>
      <c r="B1173" s="1" t="s">
        <v>58</v>
      </c>
      <c r="C1173" s="1" t="s">
        <v>575</v>
      </c>
      <c r="D1173" s="1" t="s">
        <v>1612</v>
      </c>
      <c r="E1173" s="1">
        <v>49</v>
      </c>
      <c r="F1173" s="1" t="s">
        <v>1187</v>
      </c>
      <c r="G1173" s="1" t="s">
        <v>62</v>
      </c>
      <c r="H1173" s="1" t="s">
        <v>1594</v>
      </c>
      <c r="I1173" s="1" t="s">
        <v>94</v>
      </c>
      <c r="J1173" s="1" t="s">
        <v>114</v>
      </c>
      <c r="K1173" s="1" t="s">
        <v>58</v>
      </c>
      <c r="L1173" s="1">
        <v>2</v>
      </c>
      <c r="M1173" s="1" t="s">
        <v>141</v>
      </c>
      <c r="N1173" s="1" t="s">
        <v>67</v>
      </c>
      <c r="O1173" s="1" t="s">
        <v>152</v>
      </c>
      <c r="P1173" s="1" t="s">
        <v>152</v>
      </c>
      <c r="Q1173" s="1" t="s">
        <v>1611</v>
      </c>
      <c r="R1173" s="1" t="s">
        <v>2080</v>
      </c>
      <c r="W1173" s="1" t="s">
        <v>70</v>
      </c>
      <c r="X1173" s="1" t="s">
        <v>70</v>
      </c>
      <c r="Y1173" s="1">
        <v>0</v>
      </c>
      <c r="Z1173" s="1" t="s">
        <v>183</v>
      </c>
      <c r="AA1173" s="1" t="s">
        <v>119</v>
      </c>
      <c r="AB1173" s="1" t="s">
        <v>119</v>
      </c>
      <c r="AC1173" s="1" t="s">
        <v>532</v>
      </c>
      <c r="AD1173" s="1" t="s">
        <v>74</v>
      </c>
      <c r="AE1173" s="1" t="s">
        <v>75</v>
      </c>
      <c r="AF1173" s="1" t="s">
        <v>121</v>
      </c>
      <c r="AG1173" s="1" t="s">
        <v>217</v>
      </c>
      <c r="AH1173" s="1" t="s">
        <v>58</v>
      </c>
      <c r="AI1173" s="1" t="s">
        <v>58</v>
      </c>
      <c r="AJ1173" s="1" t="s">
        <v>75</v>
      </c>
      <c r="AK1173" s="1" t="s">
        <v>122</v>
      </c>
      <c r="AL1173" s="1" t="s">
        <v>75</v>
      </c>
      <c r="AM1173" s="1" t="s">
        <v>122</v>
      </c>
      <c r="AN1173" s="1" t="s">
        <v>75</v>
      </c>
      <c r="AO1173" s="1" t="s">
        <v>75</v>
      </c>
      <c r="AP1173" s="1" t="s">
        <v>75</v>
      </c>
      <c r="AQ1173" s="1" t="s">
        <v>1610</v>
      </c>
      <c r="AR1173" s="27"/>
      <c r="AS1173" s="1" t="s">
        <v>124</v>
      </c>
      <c r="AT1173" s="1" t="s">
        <v>124</v>
      </c>
      <c r="AU1173" s="1" t="s">
        <v>58</v>
      </c>
      <c r="AV1173" s="1" t="s">
        <v>82</v>
      </c>
      <c r="AW1173" s="1" t="s">
        <v>58</v>
      </c>
      <c r="AX1173" s="1" t="s">
        <v>81</v>
      </c>
      <c r="AY1173" s="1">
        <v>5</v>
      </c>
      <c r="AZ1173" s="1" t="s">
        <v>83</v>
      </c>
      <c r="BA1173" s="1" t="s">
        <v>83</v>
      </c>
      <c r="BB1173" s="1" t="s">
        <v>85</v>
      </c>
      <c r="BC1173" s="1" t="s">
        <v>86</v>
      </c>
      <c r="BD1173" s="1" t="s">
        <v>86</v>
      </c>
      <c r="BE1173" s="1" t="s">
        <v>75</v>
      </c>
      <c r="BF1173" s="1" t="s">
        <v>75</v>
      </c>
      <c r="BG1173" s="1" t="s">
        <v>87</v>
      </c>
      <c r="BH1173" s="1" t="s">
        <v>126</v>
      </c>
      <c r="BL1173" s="1" t="s">
        <v>75</v>
      </c>
      <c r="BM1173" s="1" t="s">
        <v>58</v>
      </c>
      <c r="BN1173" s="1" t="s">
        <v>1609</v>
      </c>
      <c r="BO1173" s="1" t="s">
        <v>4576</v>
      </c>
      <c r="BP1173" s="1" t="s">
        <v>75</v>
      </c>
      <c r="BR1173" s="8" t="s">
        <v>4402</v>
      </c>
      <c r="BS1173" s="18" t="str">
        <f>VLOOKUP(BD[[#This Row],[Estado (Pegar da listagem)]],Tabela11[],2,0)</f>
        <v>Sudeste</v>
      </c>
    </row>
    <row r="1174" spans="1:71" ht="15.75" customHeight="1" x14ac:dyDescent="0.3">
      <c r="A1174" s="3">
        <v>45327.48424075231</v>
      </c>
      <c r="B1174" s="1" t="s">
        <v>58</v>
      </c>
      <c r="C1174" s="1" t="s">
        <v>486</v>
      </c>
      <c r="D1174" s="1" t="s">
        <v>1578</v>
      </c>
      <c r="E1174" s="1">
        <v>50</v>
      </c>
      <c r="F1174" s="1" t="s">
        <v>1187</v>
      </c>
      <c r="G1174" s="1" t="s">
        <v>62</v>
      </c>
      <c r="H1174" s="1" t="s">
        <v>1488</v>
      </c>
      <c r="I1174" s="1" t="s">
        <v>94</v>
      </c>
      <c r="J1174" s="1" t="s">
        <v>114</v>
      </c>
      <c r="K1174" s="1" t="s">
        <v>58</v>
      </c>
      <c r="L1174" s="1">
        <v>1</v>
      </c>
      <c r="M1174" s="1" t="s">
        <v>66</v>
      </c>
      <c r="N1174" s="1" t="s">
        <v>67</v>
      </c>
      <c r="O1174" s="1" t="s">
        <v>98</v>
      </c>
      <c r="P1174" s="1" t="s">
        <v>98</v>
      </c>
      <c r="R1174" s="1" t="s">
        <v>75</v>
      </c>
      <c r="W1174" s="1" t="s">
        <v>70</v>
      </c>
      <c r="X1174" s="1" t="s">
        <v>70</v>
      </c>
      <c r="Y1174" s="1">
        <v>0</v>
      </c>
      <c r="Z1174" s="1" t="s">
        <v>71</v>
      </c>
      <c r="AA1174" s="1" t="s">
        <v>102</v>
      </c>
      <c r="AB1174" s="1" t="s">
        <v>102</v>
      </c>
      <c r="AC1174" s="1" t="s">
        <v>168</v>
      </c>
      <c r="AD1174" s="1" t="s">
        <v>104</v>
      </c>
      <c r="AE1174" s="1" t="s">
        <v>58</v>
      </c>
      <c r="AF1174" s="1" t="s">
        <v>121</v>
      </c>
      <c r="AG1174" s="1" t="s">
        <v>217</v>
      </c>
      <c r="AH1174" s="1" t="s">
        <v>58</v>
      </c>
      <c r="AI1174" s="1" t="s">
        <v>58</v>
      </c>
      <c r="AJ1174" s="1" t="s">
        <v>75</v>
      </c>
      <c r="AK1174" s="1" t="s">
        <v>78</v>
      </c>
      <c r="AL1174" s="1" t="s">
        <v>58</v>
      </c>
      <c r="AM1174" s="1" t="s">
        <v>143</v>
      </c>
      <c r="AN1174" s="1" t="s">
        <v>58</v>
      </c>
      <c r="AO1174" s="1" t="s">
        <v>58</v>
      </c>
      <c r="AP1174" s="1" t="s">
        <v>58</v>
      </c>
      <c r="AQ1174" s="1">
        <v>1</v>
      </c>
      <c r="AR1174" s="27">
        <v>1</v>
      </c>
      <c r="AS1174" s="1" t="s">
        <v>105</v>
      </c>
      <c r="AT1174" s="1" t="s">
        <v>105</v>
      </c>
      <c r="AU1174" s="1" t="s">
        <v>58</v>
      </c>
      <c r="AV1174" s="1" t="s">
        <v>82</v>
      </c>
      <c r="AW1174" s="1" t="s">
        <v>58</v>
      </c>
      <c r="AX1174" s="1" t="s">
        <v>81</v>
      </c>
      <c r="AY1174" s="1">
        <v>4</v>
      </c>
      <c r="AZ1174" s="1" t="s">
        <v>155</v>
      </c>
      <c r="BA1174" s="1" t="s">
        <v>155</v>
      </c>
      <c r="BB1174" s="1" t="s">
        <v>85</v>
      </c>
      <c r="BC1174" s="1" t="s">
        <v>86</v>
      </c>
      <c r="BD1174" s="1" t="s">
        <v>86</v>
      </c>
      <c r="BE1174" s="1" t="s">
        <v>75</v>
      </c>
      <c r="BF1174" s="1" t="s">
        <v>75</v>
      </c>
      <c r="BG1174" s="1" t="s">
        <v>87</v>
      </c>
      <c r="BH1174" s="1" t="s">
        <v>389</v>
      </c>
      <c r="BI1174" s="1" t="s">
        <v>1305</v>
      </c>
      <c r="BJ1174" s="1" t="s">
        <v>1305</v>
      </c>
      <c r="BK1174" s="1" t="s">
        <v>1405</v>
      </c>
      <c r="BL1174" s="1" t="s">
        <v>75</v>
      </c>
      <c r="BM1174" s="1" t="s">
        <v>58</v>
      </c>
      <c r="BN1174" s="1" t="s">
        <v>179</v>
      </c>
      <c r="BO1174" s="1" t="s">
        <v>179</v>
      </c>
      <c r="BP1174" s="1" t="s">
        <v>58</v>
      </c>
      <c r="BR1174" s="8" t="s">
        <v>4402</v>
      </c>
      <c r="BS1174" s="18" t="str">
        <f>VLOOKUP(BD[[#This Row],[Estado (Pegar da listagem)]],Tabela11[],2,0)</f>
        <v>Sudeste</v>
      </c>
    </row>
    <row r="1175" spans="1:71" ht="15.75" customHeight="1" x14ac:dyDescent="0.3">
      <c r="A1175" s="3">
        <v>45317.397421296293</v>
      </c>
      <c r="B1175" s="1" t="s">
        <v>58</v>
      </c>
      <c r="C1175" s="1" t="s">
        <v>486</v>
      </c>
      <c r="D1175" s="1" t="s">
        <v>2986</v>
      </c>
      <c r="E1175" s="1">
        <v>51</v>
      </c>
      <c r="F1175" s="1" t="s">
        <v>878</v>
      </c>
      <c r="G1175" s="1" t="s">
        <v>62</v>
      </c>
      <c r="H1175" s="1" t="s">
        <v>2985</v>
      </c>
      <c r="I1175" s="1" t="s">
        <v>64</v>
      </c>
      <c r="J1175" s="1" t="s">
        <v>95</v>
      </c>
      <c r="K1175" s="1" t="s">
        <v>75</v>
      </c>
      <c r="M1175" s="1" t="s">
        <v>66</v>
      </c>
      <c r="N1175" s="1" t="s">
        <v>67</v>
      </c>
      <c r="O1175" s="1" t="s">
        <v>152</v>
      </c>
      <c r="P1175" s="1" t="s">
        <v>152</v>
      </c>
      <c r="Q1175" s="1" t="s">
        <v>2984</v>
      </c>
      <c r="R1175" s="1" t="s">
        <v>4522</v>
      </c>
      <c r="W1175" s="1" t="s">
        <v>118</v>
      </c>
      <c r="X1175" s="1" t="s">
        <v>118</v>
      </c>
      <c r="Y1175" s="1">
        <v>0</v>
      </c>
      <c r="Z1175" s="1" t="s">
        <v>2983</v>
      </c>
      <c r="AA1175" s="1" t="s">
        <v>119</v>
      </c>
      <c r="AB1175" s="1" t="s">
        <v>119</v>
      </c>
      <c r="AC1175" s="1" t="s">
        <v>103</v>
      </c>
      <c r="AD1175" s="1" t="s">
        <v>74</v>
      </c>
      <c r="AE1175" s="1" t="s">
        <v>58</v>
      </c>
      <c r="AF1175" s="1" t="s">
        <v>121</v>
      </c>
      <c r="AG1175" s="1" t="s">
        <v>217</v>
      </c>
      <c r="AH1175" s="1" t="s">
        <v>58</v>
      </c>
      <c r="AI1175" s="1" t="s">
        <v>75</v>
      </c>
      <c r="AJ1175" s="1" t="s">
        <v>75</v>
      </c>
      <c r="AK1175" s="1" t="s">
        <v>122</v>
      </c>
      <c r="AL1175" s="1" t="s">
        <v>75</v>
      </c>
      <c r="AM1175" s="1" t="s">
        <v>122</v>
      </c>
      <c r="AN1175" s="1" t="s">
        <v>75</v>
      </c>
      <c r="AO1175" s="1" t="s">
        <v>75</v>
      </c>
      <c r="AP1175" s="1" t="s">
        <v>58</v>
      </c>
      <c r="AQ1175" s="1">
        <v>12</v>
      </c>
      <c r="AR1175" s="27">
        <v>12</v>
      </c>
      <c r="AS1175" s="1" t="s">
        <v>124</v>
      </c>
      <c r="AT1175" s="1" t="s">
        <v>124</v>
      </c>
      <c r="AU1175" s="1" t="s">
        <v>58</v>
      </c>
      <c r="AV1175" s="1" t="s">
        <v>81</v>
      </c>
      <c r="AW1175" s="1" t="s">
        <v>58</v>
      </c>
      <c r="AX1175" s="1" t="s">
        <v>81</v>
      </c>
      <c r="AY1175" s="1">
        <v>5</v>
      </c>
      <c r="AZ1175" s="1" t="s">
        <v>155</v>
      </c>
      <c r="BA1175" s="1" t="s">
        <v>155</v>
      </c>
      <c r="BB1175" s="1" t="s">
        <v>106</v>
      </c>
      <c r="BC1175" s="1" t="s">
        <v>86</v>
      </c>
      <c r="BD1175" s="1" t="s">
        <v>86</v>
      </c>
      <c r="BE1175" s="1" t="s">
        <v>75</v>
      </c>
      <c r="BF1175" s="1" t="s">
        <v>75</v>
      </c>
      <c r="BG1175" s="1" t="s">
        <v>87</v>
      </c>
      <c r="BH1175" s="1" t="s">
        <v>368</v>
      </c>
      <c r="BI1175" s="1" t="s">
        <v>127</v>
      </c>
      <c r="BJ1175" s="1" t="s">
        <v>128</v>
      </c>
      <c r="BK1175" s="1" t="s">
        <v>128</v>
      </c>
      <c r="BL1175" s="1" t="s">
        <v>58</v>
      </c>
      <c r="BM1175" s="1" t="s">
        <v>58</v>
      </c>
      <c r="BN1175" s="1" t="s">
        <v>148</v>
      </c>
      <c r="BO1175" s="1" t="s">
        <v>148</v>
      </c>
      <c r="BP1175" s="1" t="s">
        <v>58</v>
      </c>
      <c r="BR1175" s="8" t="s">
        <v>4402</v>
      </c>
      <c r="BS1175" s="18" t="str">
        <f>VLOOKUP(BD[[#This Row],[Estado (Pegar da listagem)]],Tabela11[],2,0)</f>
        <v>Sul</v>
      </c>
    </row>
    <row r="1176" spans="1:71" ht="15.75" customHeight="1" x14ac:dyDescent="0.3">
      <c r="A1176" s="3">
        <v>45328.585177881949</v>
      </c>
      <c r="B1176" s="1" t="s">
        <v>58</v>
      </c>
      <c r="C1176" s="1" t="s">
        <v>486</v>
      </c>
      <c r="D1176" s="1" t="s">
        <v>1466</v>
      </c>
      <c r="E1176" s="1">
        <v>58</v>
      </c>
      <c r="F1176" s="1" t="s">
        <v>1187</v>
      </c>
      <c r="G1176" s="1" t="s">
        <v>239</v>
      </c>
      <c r="H1176" s="1" t="s">
        <v>1465</v>
      </c>
      <c r="I1176" s="1" t="s">
        <v>64</v>
      </c>
      <c r="J1176" s="1" t="s">
        <v>140</v>
      </c>
      <c r="K1176" s="1" t="s">
        <v>58</v>
      </c>
      <c r="L1176" s="1">
        <v>2</v>
      </c>
      <c r="M1176" s="1" t="s">
        <v>66</v>
      </c>
      <c r="N1176" s="1" t="s">
        <v>67</v>
      </c>
      <c r="O1176" s="1" t="s">
        <v>98</v>
      </c>
      <c r="P1176" s="1" t="s">
        <v>98</v>
      </c>
      <c r="R1176" s="1" t="s">
        <v>75</v>
      </c>
      <c r="W1176" s="1" t="s">
        <v>118</v>
      </c>
      <c r="X1176" s="1" t="s">
        <v>118</v>
      </c>
      <c r="Y1176" s="1">
        <v>0</v>
      </c>
      <c r="Z1176" s="1" t="s">
        <v>71</v>
      </c>
      <c r="AA1176" s="1" t="s">
        <v>119</v>
      </c>
      <c r="AB1176" s="1" t="s">
        <v>119</v>
      </c>
      <c r="AC1176" s="1" t="s">
        <v>247</v>
      </c>
      <c r="AD1176" s="1" t="s">
        <v>74</v>
      </c>
      <c r="AE1176" s="1" t="s">
        <v>75</v>
      </c>
      <c r="AF1176" s="1" t="s">
        <v>121</v>
      </c>
      <c r="AG1176" s="1" t="s">
        <v>217</v>
      </c>
      <c r="AH1176" s="1" t="s">
        <v>58</v>
      </c>
      <c r="AI1176" s="1" t="s">
        <v>58</v>
      </c>
      <c r="AJ1176" s="1" t="s">
        <v>75</v>
      </c>
      <c r="AK1176" s="1" t="s">
        <v>122</v>
      </c>
      <c r="AL1176" s="1" t="s">
        <v>58</v>
      </c>
      <c r="AM1176" s="1" t="s">
        <v>143</v>
      </c>
      <c r="AN1176" s="1" t="s">
        <v>75</v>
      </c>
      <c r="AO1176" s="1" t="s">
        <v>75</v>
      </c>
      <c r="AP1176" s="1" t="s">
        <v>58</v>
      </c>
      <c r="AQ1176" s="1" t="s">
        <v>874</v>
      </c>
      <c r="AR1176" s="27"/>
      <c r="AS1176" s="1" t="s">
        <v>124</v>
      </c>
      <c r="AT1176" s="1" t="s">
        <v>124</v>
      </c>
      <c r="AU1176" s="1" t="s">
        <v>58</v>
      </c>
      <c r="AV1176" s="1" t="s">
        <v>82</v>
      </c>
      <c r="AW1176" s="1" t="s">
        <v>58</v>
      </c>
      <c r="AX1176" s="1" t="s">
        <v>82</v>
      </c>
      <c r="AY1176" s="1">
        <v>5</v>
      </c>
      <c r="AZ1176" s="1" t="s">
        <v>155</v>
      </c>
      <c r="BA1176" s="1" t="s">
        <v>155</v>
      </c>
      <c r="BB1176" s="1" t="s">
        <v>85</v>
      </c>
      <c r="BC1176" s="1" t="s">
        <v>86</v>
      </c>
      <c r="BD1176" s="1" t="s">
        <v>86</v>
      </c>
      <c r="BE1176" s="1" t="s">
        <v>58</v>
      </c>
      <c r="BF1176" s="1" t="s">
        <v>75</v>
      </c>
      <c r="BG1176" s="1" t="s">
        <v>248</v>
      </c>
      <c r="BH1176" s="1" t="s">
        <v>157</v>
      </c>
      <c r="BI1176" s="1" t="s">
        <v>146</v>
      </c>
      <c r="BJ1176" s="1" t="s">
        <v>146</v>
      </c>
      <c r="BK1176" s="1" t="s">
        <v>146</v>
      </c>
      <c r="BL1176" s="1" t="s">
        <v>75</v>
      </c>
      <c r="BM1176" s="1" t="s">
        <v>58</v>
      </c>
      <c r="BN1176" s="1" t="s">
        <v>1464</v>
      </c>
      <c r="BO1176" s="1" t="s">
        <v>4568</v>
      </c>
      <c r="BP1176" s="1" t="s">
        <v>75</v>
      </c>
      <c r="BR1176" s="8" t="s">
        <v>4402</v>
      </c>
      <c r="BS1176" s="18" t="str">
        <f>VLOOKUP(BD[[#This Row],[Estado (Pegar da listagem)]],Tabela11[],2,0)</f>
        <v>Sudeste</v>
      </c>
    </row>
    <row r="1177" spans="1:71" ht="15.75" customHeight="1" x14ac:dyDescent="0.3">
      <c r="A1177" s="3">
        <v>45316.52571913194</v>
      </c>
      <c r="B1177" s="1" t="s">
        <v>58</v>
      </c>
      <c r="C1177" s="1" t="s">
        <v>486</v>
      </c>
      <c r="D1177" s="1" t="s">
        <v>3107</v>
      </c>
      <c r="E1177" s="1">
        <v>59</v>
      </c>
      <c r="F1177" s="1" t="s">
        <v>494</v>
      </c>
      <c r="G1177" s="1" t="s">
        <v>62</v>
      </c>
      <c r="H1177" s="1" t="s">
        <v>1710</v>
      </c>
      <c r="I1177" s="1" t="s">
        <v>94</v>
      </c>
      <c r="J1177" s="1" t="s">
        <v>114</v>
      </c>
      <c r="K1177" s="1" t="s">
        <v>58</v>
      </c>
      <c r="L1177" s="1" t="s">
        <v>96</v>
      </c>
      <c r="M1177" s="1" t="s">
        <v>66</v>
      </c>
      <c r="N1177" s="1" t="s">
        <v>403</v>
      </c>
      <c r="O1177" s="1" t="s">
        <v>152</v>
      </c>
      <c r="P1177" s="1" t="s">
        <v>152</v>
      </c>
      <c r="Q1177" s="1" t="s">
        <v>3106</v>
      </c>
      <c r="R1177" s="1" t="s">
        <v>679</v>
      </c>
      <c r="S1177" s="1" t="s">
        <v>3105</v>
      </c>
      <c r="T1177" s="1" t="s">
        <v>234</v>
      </c>
      <c r="W1177" s="1" t="s">
        <v>70</v>
      </c>
      <c r="X1177" s="1" t="s">
        <v>70</v>
      </c>
      <c r="Y1177" s="1">
        <v>0</v>
      </c>
      <c r="Z1177" s="1" t="s">
        <v>183</v>
      </c>
      <c r="AA1177" s="1" t="s">
        <v>102</v>
      </c>
      <c r="AB1177" s="1" t="s">
        <v>102</v>
      </c>
      <c r="AC1177" s="1" t="s">
        <v>120</v>
      </c>
      <c r="AD1177" s="1" t="s">
        <v>74</v>
      </c>
      <c r="AE1177" s="1" t="s">
        <v>75</v>
      </c>
      <c r="AF1177" s="1" t="s">
        <v>121</v>
      </c>
      <c r="AG1177" s="1" t="s">
        <v>217</v>
      </c>
      <c r="AH1177" s="1" t="s">
        <v>58</v>
      </c>
      <c r="AI1177" s="1" t="s">
        <v>75</v>
      </c>
      <c r="AJ1177" s="1" t="s">
        <v>75</v>
      </c>
      <c r="AK1177" s="1" t="s">
        <v>78</v>
      </c>
      <c r="AL1177" s="1" t="s">
        <v>75</v>
      </c>
      <c r="AM1177" s="1" t="s">
        <v>78</v>
      </c>
      <c r="AN1177" s="1" t="s">
        <v>75</v>
      </c>
      <c r="AO1177" s="1" t="s">
        <v>58</v>
      </c>
      <c r="AP1177" s="1" t="s">
        <v>58</v>
      </c>
      <c r="AQ1177" s="1">
        <v>3</v>
      </c>
      <c r="AR1177" s="27">
        <v>3</v>
      </c>
      <c r="AS1177" s="1" t="s">
        <v>170</v>
      </c>
      <c r="AT1177" s="1" t="s">
        <v>170</v>
      </c>
      <c r="AU1177" s="1" t="s">
        <v>58</v>
      </c>
      <c r="AV1177" s="1" t="s">
        <v>82</v>
      </c>
      <c r="AW1177" s="1" t="s">
        <v>58</v>
      </c>
      <c r="AX1177" s="1" t="s">
        <v>82</v>
      </c>
      <c r="AY1177" s="1">
        <v>4</v>
      </c>
      <c r="AZ1177" s="1" t="s">
        <v>155</v>
      </c>
      <c r="BA1177" s="1" t="s">
        <v>155</v>
      </c>
      <c r="BB1177" s="1" t="s">
        <v>106</v>
      </c>
      <c r="BC1177" s="1" t="s">
        <v>107</v>
      </c>
      <c r="BD1177" s="1" t="s">
        <v>107</v>
      </c>
      <c r="BE1177" s="1" t="s">
        <v>58</v>
      </c>
      <c r="BF1177" s="1" t="s">
        <v>75</v>
      </c>
      <c r="BG1177" s="1" t="s">
        <v>156</v>
      </c>
      <c r="BH1177" s="1" t="s">
        <v>757</v>
      </c>
      <c r="BI1177" s="1" t="s">
        <v>185</v>
      </c>
      <c r="BJ1177" s="1" t="s">
        <v>128</v>
      </c>
      <c r="BK1177" s="1" t="s">
        <v>128</v>
      </c>
      <c r="BL1177" s="1" t="s">
        <v>75</v>
      </c>
      <c r="BM1177" s="1" t="s">
        <v>58</v>
      </c>
      <c r="BN1177" s="1" t="s">
        <v>3104</v>
      </c>
      <c r="BO1177" s="1" t="s">
        <v>1834</v>
      </c>
      <c r="BP1177" s="1" t="s">
        <v>75</v>
      </c>
      <c r="BR1177" s="8" t="s">
        <v>4402</v>
      </c>
      <c r="BS1177" s="18" t="str">
        <f>VLOOKUP(BD[[#This Row],[Estado (Pegar da listagem)]],Tabela11[],2,0)</f>
        <v>Sudeste</v>
      </c>
    </row>
    <row r="1178" spans="1:71" ht="15.75" customHeight="1" x14ac:dyDescent="0.3">
      <c r="A1178" s="3">
        <v>45331.640143842596</v>
      </c>
      <c r="B1178" s="1" t="s">
        <v>58</v>
      </c>
      <c r="C1178" s="1" t="s">
        <v>1189</v>
      </c>
      <c r="D1178" s="1" t="s">
        <v>1188</v>
      </c>
      <c r="E1178" s="1">
        <v>60</v>
      </c>
      <c r="F1178" s="1" t="s">
        <v>1187</v>
      </c>
      <c r="G1178" s="1" t="s">
        <v>239</v>
      </c>
      <c r="H1178" s="1" t="s">
        <v>1186</v>
      </c>
      <c r="I1178" s="1" t="s">
        <v>64</v>
      </c>
      <c r="J1178" s="1" t="s">
        <v>114</v>
      </c>
      <c r="K1178" s="1" t="s">
        <v>58</v>
      </c>
      <c r="L1178" s="1">
        <v>1</v>
      </c>
      <c r="M1178" s="1" t="s">
        <v>66</v>
      </c>
      <c r="N1178" s="1" t="s">
        <v>67</v>
      </c>
      <c r="O1178" s="1" t="s">
        <v>98</v>
      </c>
      <c r="P1178" s="1" t="s">
        <v>98</v>
      </c>
      <c r="R1178" s="1" t="s">
        <v>75</v>
      </c>
      <c r="W1178" s="1" t="s">
        <v>118</v>
      </c>
      <c r="X1178" s="1" t="s">
        <v>118</v>
      </c>
      <c r="Z1178" s="1" t="s">
        <v>71</v>
      </c>
      <c r="AA1178" s="1" t="s">
        <v>102</v>
      </c>
      <c r="AB1178" s="1" t="s">
        <v>102</v>
      </c>
      <c r="AC1178" s="1" t="s">
        <v>103</v>
      </c>
      <c r="AE1178" s="1" t="s">
        <v>58</v>
      </c>
      <c r="AG1178" s="1" t="s">
        <v>217</v>
      </c>
      <c r="AH1178" s="1" t="s">
        <v>58</v>
      </c>
      <c r="AI1178" s="1" t="s">
        <v>75</v>
      </c>
      <c r="AJ1178" s="1" t="s">
        <v>75</v>
      </c>
      <c r="AK1178" s="1" t="s">
        <v>78</v>
      </c>
      <c r="AL1178" s="1" t="s">
        <v>75</v>
      </c>
      <c r="AM1178" s="1" t="s">
        <v>78</v>
      </c>
      <c r="AN1178" s="1" t="s">
        <v>58</v>
      </c>
      <c r="AO1178" s="1" t="s">
        <v>58</v>
      </c>
      <c r="AP1178" s="1" t="s">
        <v>58</v>
      </c>
      <c r="AR1178" s="29"/>
      <c r="AS1178" s="1" t="s">
        <v>124</v>
      </c>
      <c r="AT1178" s="1" t="s">
        <v>124</v>
      </c>
      <c r="AU1178" s="1" t="s">
        <v>58</v>
      </c>
      <c r="AV1178" s="1" t="s">
        <v>81</v>
      </c>
      <c r="AW1178" s="1" t="s">
        <v>58</v>
      </c>
      <c r="AX1178" s="1" t="s">
        <v>81</v>
      </c>
      <c r="AY1178" s="1">
        <v>4</v>
      </c>
      <c r="AZ1178" s="1" t="s">
        <v>83</v>
      </c>
      <c r="BA1178" s="1" t="s">
        <v>83</v>
      </c>
      <c r="BE1178" s="1" t="s">
        <v>75</v>
      </c>
      <c r="BF1178" s="1" t="s">
        <v>75</v>
      </c>
      <c r="BG1178" s="1" t="s">
        <v>87</v>
      </c>
      <c r="BH1178" s="1" t="s">
        <v>368</v>
      </c>
      <c r="BI1178" s="1" t="s">
        <v>370</v>
      </c>
      <c r="BJ1178" s="1" t="s">
        <v>370</v>
      </c>
      <c r="BK1178" s="1" t="s">
        <v>1405</v>
      </c>
      <c r="BL1178" s="1" t="s">
        <v>75</v>
      </c>
      <c r="BM1178" s="1" t="s">
        <v>58</v>
      </c>
      <c r="BN1178" s="1" t="s">
        <v>148</v>
      </c>
      <c r="BO1178" s="1" t="s">
        <v>148</v>
      </c>
      <c r="BP1178" s="1" t="s">
        <v>58</v>
      </c>
      <c r="BR1178" s="8" t="s">
        <v>4402</v>
      </c>
      <c r="BS1178" s="18" t="str">
        <f>VLOOKUP(BD[[#This Row],[Estado (Pegar da listagem)]],Tabela11[],2,0)</f>
        <v>Sudeste</v>
      </c>
    </row>
    <row r="1179" spans="1:71" ht="15.75" customHeight="1" x14ac:dyDescent="0.3">
      <c r="A1179" s="3">
        <v>45307.729472777777</v>
      </c>
      <c r="B1179" s="1" t="s">
        <v>58</v>
      </c>
      <c r="C1179" s="1" t="s">
        <v>575</v>
      </c>
      <c r="D1179" s="1" t="s">
        <v>4346</v>
      </c>
      <c r="E1179" s="1">
        <v>67</v>
      </c>
      <c r="F1179" s="1" t="s">
        <v>522</v>
      </c>
      <c r="G1179" s="1" t="s">
        <v>62</v>
      </c>
      <c r="H1179" s="1" t="s">
        <v>1773</v>
      </c>
      <c r="I1179" s="1" t="s">
        <v>64</v>
      </c>
      <c r="J1179" s="1" t="s">
        <v>140</v>
      </c>
      <c r="K1179" s="1" t="s">
        <v>58</v>
      </c>
      <c r="L1179" s="1" t="s">
        <v>96</v>
      </c>
      <c r="M1179" s="1" t="s">
        <v>66</v>
      </c>
      <c r="N1179" s="1" t="s">
        <v>67</v>
      </c>
      <c r="O1179" s="1" t="s">
        <v>152</v>
      </c>
      <c r="P1179" s="1" t="s">
        <v>152</v>
      </c>
      <c r="Q1179" s="1" t="s">
        <v>4345</v>
      </c>
      <c r="R1179" s="1" t="s">
        <v>4527</v>
      </c>
      <c r="W1179" s="1" t="s">
        <v>118</v>
      </c>
      <c r="X1179" s="1" t="s">
        <v>118</v>
      </c>
      <c r="Y1179" s="1" t="s">
        <v>100</v>
      </c>
      <c r="Z1179" s="1" t="s">
        <v>183</v>
      </c>
      <c r="AA1179" s="1" t="s">
        <v>119</v>
      </c>
      <c r="AB1179" s="1" t="s">
        <v>119</v>
      </c>
      <c r="AC1179" s="1" t="s">
        <v>4344</v>
      </c>
      <c r="AD1179" s="1" t="s">
        <v>104</v>
      </c>
      <c r="AE1179" s="1" t="s">
        <v>75</v>
      </c>
      <c r="AF1179" s="1" t="s">
        <v>76</v>
      </c>
      <c r="AG1179" s="1" t="s">
        <v>217</v>
      </c>
      <c r="AH1179" s="1" t="s">
        <v>58</v>
      </c>
      <c r="AI1179" s="1" t="s">
        <v>58</v>
      </c>
      <c r="AJ1179" s="1" t="s">
        <v>75</v>
      </c>
      <c r="AK1179" s="1" t="s">
        <v>122</v>
      </c>
      <c r="AL1179" s="1" t="s">
        <v>75</v>
      </c>
      <c r="AM1179" s="1" t="s">
        <v>78</v>
      </c>
      <c r="AN1179" s="1" t="s">
        <v>58</v>
      </c>
      <c r="AO1179" s="1" t="s">
        <v>58</v>
      </c>
      <c r="AP1179" s="1" t="s">
        <v>58</v>
      </c>
      <c r="AQ1179" s="1">
        <v>3</v>
      </c>
      <c r="AR1179" s="27">
        <v>3</v>
      </c>
      <c r="AS1179" s="1" t="s">
        <v>170</v>
      </c>
      <c r="AT1179" s="1" t="s">
        <v>170</v>
      </c>
      <c r="AV1179" s="1" t="s">
        <v>191</v>
      </c>
      <c r="AW1179" s="1" t="s">
        <v>58</v>
      </c>
      <c r="AX1179" s="1" t="s">
        <v>191</v>
      </c>
      <c r="AY1179" s="1">
        <v>5</v>
      </c>
      <c r="AZ1179" s="1" t="s">
        <v>214</v>
      </c>
      <c r="BA1179" s="1" t="s">
        <v>214</v>
      </c>
      <c r="BB1179" s="1" t="s">
        <v>106</v>
      </c>
      <c r="BC1179" s="1" t="s">
        <v>454</v>
      </c>
      <c r="BD1179" s="1" t="s">
        <v>1741</v>
      </c>
      <c r="BE1179" s="1" t="s">
        <v>75</v>
      </c>
      <c r="BF1179" s="1" t="s">
        <v>75</v>
      </c>
      <c r="BG1179" s="1" t="s">
        <v>87</v>
      </c>
      <c r="BH1179" s="1" t="s">
        <v>3633</v>
      </c>
      <c r="BI1179" s="1" t="s">
        <v>4343</v>
      </c>
      <c r="BJ1179" s="1" t="s">
        <v>861</v>
      </c>
      <c r="BK1179" s="1" t="s">
        <v>2674</v>
      </c>
      <c r="BL1179" s="1" t="s">
        <v>75</v>
      </c>
      <c r="BM1179" s="1" t="s">
        <v>58</v>
      </c>
      <c r="BN1179" s="1" t="s">
        <v>1143</v>
      </c>
      <c r="BO1179" s="1" t="s">
        <v>1930</v>
      </c>
      <c r="BP1179" s="1" t="s">
        <v>58</v>
      </c>
      <c r="BR1179" s="8" t="s">
        <v>4402</v>
      </c>
      <c r="BS1179" s="18" t="str">
        <f>VLOOKUP(BD[[#This Row],[Estado (Pegar da listagem)]],Tabela11[],2,0)</f>
        <v>Nordeste</v>
      </c>
    </row>
    <row r="1180" spans="1:71" ht="15.75" customHeight="1" x14ac:dyDescent="0.3">
      <c r="A1180" s="3">
        <v>45308.692626446762</v>
      </c>
      <c r="B1180" s="1" t="s">
        <v>58</v>
      </c>
      <c r="C1180" s="1" t="s">
        <v>575</v>
      </c>
      <c r="D1180" s="1" t="s">
        <v>1154</v>
      </c>
      <c r="E1180" s="1">
        <v>77</v>
      </c>
      <c r="F1180" s="1" t="s">
        <v>522</v>
      </c>
      <c r="G1180" s="1" t="s">
        <v>239</v>
      </c>
      <c r="H1180" s="1" t="s">
        <v>1155</v>
      </c>
      <c r="I1180" s="1" t="s">
        <v>64</v>
      </c>
      <c r="J1180" s="1" t="s">
        <v>95</v>
      </c>
      <c r="K1180" s="1" t="s">
        <v>58</v>
      </c>
      <c r="L1180" s="1" t="s">
        <v>96</v>
      </c>
      <c r="M1180" s="1" t="s">
        <v>141</v>
      </c>
      <c r="N1180" s="1" t="s">
        <v>699</v>
      </c>
      <c r="O1180" s="1" t="s">
        <v>131</v>
      </c>
      <c r="P1180" s="1" t="s">
        <v>152</v>
      </c>
      <c r="Q1180" s="1" t="s">
        <v>1071</v>
      </c>
      <c r="R1180" s="1" t="s">
        <v>231</v>
      </c>
      <c r="W1180" s="1" t="s">
        <v>118</v>
      </c>
      <c r="X1180" s="1" t="s">
        <v>118</v>
      </c>
      <c r="Y1180" s="1">
        <v>0</v>
      </c>
      <c r="Z1180" s="1" t="s">
        <v>71</v>
      </c>
      <c r="AA1180" s="1" t="s">
        <v>102</v>
      </c>
      <c r="AB1180" s="1" t="s">
        <v>102</v>
      </c>
      <c r="AC1180" s="1" t="s">
        <v>247</v>
      </c>
      <c r="AD1180" s="1" t="s">
        <v>74</v>
      </c>
      <c r="AE1180" s="1" t="s">
        <v>75</v>
      </c>
      <c r="AF1180" s="1" t="s">
        <v>121</v>
      </c>
      <c r="AG1180" s="1" t="s">
        <v>217</v>
      </c>
      <c r="AH1180" s="1" t="s">
        <v>58</v>
      </c>
      <c r="AI1180" s="1" t="s">
        <v>58</v>
      </c>
      <c r="AJ1180" s="1" t="s">
        <v>58</v>
      </c>
      <c r="AK1180" s="1" t="s">
        <v>78</v>
      </c>
      <c r="AL1180" s="1" t="s">
        <v>75</v>
      </c>
      <c r="AM1180" s="1" t="s">
        <v>122</v>
      </c>
      <c r="AN1180" s="1" t="s">
        <v>58</v>
      </c>
      <c r="AO1180" s="1" t="s">
        <v>58</v>
      </c>
      <c r="AP1180" s="1" t="s">
        <v>75</v>
      </c>
      <c r="AQ1180" s="1" t="s">
        <v>1156</v>
      </c>
      <c r="AR1180" s="27">
        <v>3</v>
      </c>
      <c r="AS1180" s="1" t="s">
        <v>80</v>
      </c>
      <c r="AT1180" s="1" t="s">
        <v>80</v>
      </c>
      <c r="AU1180" s="1" t="s">
        <v>58</v>
      </c>
      <c r="AV1180" s="1" t="s">
        <v>191</v>
      </c>
      <c r="AW1180" s="1" t="s">
        <v>58</v>
      </c>
      <c r="AX1180" s="1" t="s">
        <v>191</v>
      </c>
      <c r="AY1180" s="1">
        <v>5</v>
      </c>
      <c r="AZ1180" s="1" t="s">
        <v>171</v>
      </c>
      <c r="BA1180" s="1" t="s">
        <v>83</v>
      </c>
      <c r="BB1180" s="1" t="s">
        <v>106</v>
      </c>
      <c r="BC1180" s="1" t="s">
        <v>107</v>
      </c>
      <c r="BD1180" s="1" t="s">
        <v>107</v>
      </c>
      <c r="BE1180" s="1" t="s">
        <v>75</v>
      </c>
      <c r="BF1180" s="1" t="s">
        <v>75</v>
      </c>
      <c r="BG1180" s="1" t="s">
        <v>87</v>
      </c>
      <c r="BH1180" s="1" t="s">
        <v>126</v>
      </c>
      <c r="BI1180" s="1" t="s">
        <v>1157</v>
      </c>
      <c r="BL1180" s="1" t="s">
        <v>75</v>
      </c>
      <c r="BM1180" s="1" t="s">
        <v>58</v>
      </c>
      <c r="BN1180" s="1" t="s">
        <v>1153</v>
      </c>
      <c r="BO1180" s="1" t="s">
        <v>1930</v>
      </c>
      <c r="BP1180" s="1" t="s">
        <v>58</v>
      </c>
      <c r="BR1180" s="8" t="s">
        <v>4404</v>
      </c>
      <c r="BS1180" s="18" t="str">
        <f>VLOOKUP(BD[[#This Row],[Estado (Pegar da listagem)]],Tabela11[],2,0)</f>
        <v>Nordeste</v>
      </c>
    </row>
    <row r="1181" spans="1:71" ht="15.75" customHeight="1" x14ac:dyDescent="0.3">
      <c r="A1181" s="3">
        <v>45322.793835601857</v>
      </c>
      <c r="B1181" s="1" t="s">
        <v>58</v>
      </c>
      <c r="C1181" s="1" t="s">
        <v>589</v>
      </c>
      <c r="D1181" s="1" t="s">
        <v>2038</v>
      </c>
      <c r="E1181" s="1">
        <v>41</v>
      </c>
      <c r="F1181" s="1" t="s">
        <v>796</v>
      </c>
      <c r="G1181" s="1" t="s">
        <v>62</v>
      </c>
      <c r="H1181" s="1" t="s">
        <v>2017</v>
      </c>
      <c r="I1181" s="1" t="s">
        <v>64</v>
      </c>
      <c r="N1181" s="1" t="s">
        <v>262</v>
      </c>
      <c r="O1181" s="1" t="s">
        <v>152</v>
      </c>
      <c r="P1181" s="1" t="s">
        <v>152</v>
      </c>
      <c r="Q1181" s="1" t="s">
        <v>1724</v>
      </c>
      <c r="R1181" s="1" t="s">
        <v>231</v>
      </c>
      <c r="S1181" s="1" t="s">
        <v>290</v>
      </c>
      <c r="T1181" s="1"/>
      <c r="U1181" s="1" t="s">
        <v>290</v>
      </c>
      <c r="V1181" s="1"/>
      <c r="W1181" s="1" t="s">
        <v>2036</v>
      </c>
      <c r="X1181" s="1"/>
      <c r="AA1181" s="1" t="s">
        <v>236</v>
      </c>
      <c r="AB1181" s="1" t="s">
        <v>236</v>
      </c>
      <c r="AC1181" s="1" t="s">
        <v>2035</v>
      </c>
      <c r="AD1181" s="1" t="s">
        <v>104</v>
      </c>
      <c r="AE1181" s="1" t="s">
        <v>75</v>
      </c>
      <c r="AF1181" s="1" t="s">
        <v>76</v>
      </c>
      <c r="AG1181" s="1" t="s">
        <v>217</v>
      </c>
      <c r="AH1181" s="1" t="s">
        <v>75</v>
      </c>
      <c r="AI1181" s="1" t="s">
        <v>75</v>
      </c>
      <c r="AJ1181" s="1" t="s">
        <v>75</v>
      </c>
      <c r="AK1181" s="1" t="s">
        <v>122</v>
      </c>
      <c r="AL1181" s="1" t="s">
        <v>75</v>
      </c>
      <c r="AM1181" s="1" t="s">
        <v>122</v>
      </c>
      <c r="AN1181" s="1" t="s">
        <v>75</v>
      </c>
      <c r="AO1181" s="1" t="s">
        <v>75</v>
      </c>
      <c r="AP1181" s="1" t="s">
        <v>75</v>
      </c>
      <c r="AR1181" s="29"/>
      <c r="AS1181" s="1" t="s">
        <v>124</v>
      </c>
      <c r="AT1181" s="1" t="s">
        <v>124</v>
      </c>
      <c r="AU1181" s="1" t="s">
        <v>58</v>
      </c>
      <c r="AV1181" s="1" t="s">
        <v>82</v>
      </c>
      <c r="AW1181" s="1" t="s">
        <v>58</v>
      </c>
      <c r="AX1181" s="1" t="s">
        <v>82</v>
      </c>
      <c r="AY1181" s="1">
        <v>3</v>
      </c>
      <c r="AZ1181" s="1" t="s">
        <v>214</v>
      </c>
      <c r="BA1181" s="1" t="s">
        <v>83</v>
      </c>
      <c r="BB1181" s="1" t="s">
        <v>85</v>
      </c>
      <c r="BC1181" s="1" t="s">
        <v>86</v>
      </c>
      <c r="BD1181" s="1" t="s">
        <v>86</v>
      </c>
      <c r="BE1181" s="1" t="s">
        <v>58</v>
      </c>
      <c r="BF1181" s="1" t="s">
        <v>75</v>
      </c>
      <c r="BG1181" s="1" t="s">
        <v>87</v>
      </c>
      <c r="BH1181" s="1" t="s">
        <v>258</v>
      </c>
      <c r="BI1181" s="1" t="s">
        <v>2034</v>
      </c>
      <c r="BJ1181" s="1" t="s">
        <v>1857</v>
      </c>
      <c r="BK1181" s="1" t="s">
        <v>4565</v>
      </c>
      <c r="BL1181" s="1" t="s">
        <v>75</v>
      </c>
      <c r="BM1181" s="1" t="s">
        <v>58</v>
      </c>
      <c r="BN1181" s="1" t="s">
        <v>148</v>
      </c>
      <c r="BO1181" s="1" t="s">
        <v>148</v>
      </c>
      <c r="BP1181" s="1" t="s">
        <v>58</v>
      </c>
      <c r="BQ1181" s="1" t="s">
        <v>2033</v>
      </c>
      <c r="BR1181" s="8" t="s">
        <v>4402</v>
      </c>
      <c r="BS1181" s="18" t="str">
        <f>VLOOKUP(BD[[#This Row],[Estado (Pegar da listagem)]],Tabela11[],2,0)</f>
        <v>Norte</v>
      </c>
    </row>
    <row r="1182" spans="1:71" ht="15.75" customHeight="1" x14ac:dyDescent="0.3">
      <c r="A1182" s="3">
        <v>45314.407505509254</v>
      </c>
      <c r="B1182" s="1" t="s">
        <v>58</v>
      </c>
      <c r="C1182" s="1" t="s">
        <v>59</v>
      </c>
      <c r="D1182" s="1" t="s">
        <v>250</v>
      </c>
      <c r="E1182" s="1">
        <v>60</v>
      </c>
      <c r="F1182" s="1" t="s">
        <v>61</v>
      </c>
      <c r="G1182" s="1" t="s">
        <v>62</v>
      </c>
      <c r="I1182" s="1" t="s">
        <v>94</v>
      </c>
      <c r="J1182" s="1" t="s">
        <v>65</v>
      </c>
      <c r="K1182" s="1" t="s">
        <v>58</v>
      </c>
      <c r="L1182" s="1">
        <v>2</v>
      </c>
      <c r="M1182" s="1" t="s">
        <v>151</v>
      </c>
      <c r="N1182" s="1" t="s">
        <v>67</v>
      </c>
      <c r="O1182" s="1" t="s">
        <v>251</v>
      </c>
      <c r="P1182" s="1" t="s">
        <v>98</v>
      </c>
      <c r="R1182" s="1" t="s">
        <v>75</v>
      </c>
      <c r="W1182" s="1" t="s">
        <v>118</v>
      </c>
      <c r="X1182" s="1" t="s">
        <v>118</v>
      </c>
      <c r="Y1182" s="1">
        <v>1</v>
      </c>
      <c r="Z1182" s="1" t="s">
        <v>252</v>
      </c>
      <c r="AA1182" s="1" t="s">
        <v>119</v>
      </c>
      <c r="AB1182" s="1" t="s">
        <v>119</v>
      </c>
      <c r="AC1182" s="1" t="s">
        <v>253</v>
      </c>
      <c r="AD1182" s="1" t="s">
        <v>104</v>
      </c>
      <c r="AE1182" s="1" t="s">
        <v>75</v>
      </c>
      <c r="AF1182" s="1" t="s">
        <v>121</v>
      </c>
      <c r="AG1182" s="1" t="s">
        <v>254</v>
      </c>
      <c r="AH1182" s="1" t="s">
        <v>75</v>
      </c>
      <c r="AI1182" s="1" t="s">
        <v>58</v>
      </c>
      <c r="AJ1182" s="1" t="s">
        <v>58</v>
      </c>
      <c r="AK1182" s="1" t="s">
        <v>143</v>
      </c>
      <c r="AL1182" s="1" t="s">
        <v>75</v>
      </c>
      <c r="AM1182" s="1" t="s">
        <v>122</v>
      </c>
      <c r="AN1182" s="1" t="s">
        <v>58</v>
      </c>
      <c r="AO1182" s="1" t="s">
        <v>58</v>
      </c>
      <c r="AP1182" s="1" t="s">
        <v>58</v>
      </c>
      <c r="AQ1182" s="1">
        <v>10</v>
      </c>
      <c r="AR1182" s="27">
        <v>10</v>
      </c>
      <c r="AS1182" s="1" t="s">
        <v>124</v>
      </c>
      <c r="AT1182" s="1" t="s">
        <v>124</v>
      </c>
      <c r="AU1182" s="1" t="s">
        <v>58</v>
      </c>
      <c r="AV1182" s="1" t="s">
        <v>82</v>
      </c>
      <c r="AW1182" s="1" t="s">
        <v>58</v>
      </c>
      <c r="AX1182" s="1" t="s">
        <v>81</v>
      </c>
      <c r="AY1182" s="1">
        <v>4</v>
      </c>
      <c r="AZ1182" s="1" t="s">
        <v>214</v>
      </c>
      <c r="BA1182" s="1" t="s">
        <v>84</v>
      </c>
      <c r="BB1182" s="1" t="s">
        <v>106</v>
      </c>
      <c r="BC1182" s="1" t="s">
        <v>107</v>
      </c>
      <c r="BD1182" s="1" t="s">
        <v>107</v>
      </c>
      <c r="BE1182" s="1" t="s">
        <v>75</v>
      </c>
      <c r="BF1182" s="1" t="s">
        <v>75</v>
      </c>
      <c r="BG1182" s="1" t="s">
        <v>248</v>
      </c>
      <c r="BH1182" s="1" t="s">
        <v>255</v>
      </c>
      <c r="BI1182" s="1" t="s">
        <v>146</v>
      </c>
      <c r="BJ1182" s="1" t="s">
        <v>146</v>
      </c>
      <c r="BK1182" s="1" t="s">
        <v>146</v>
      </c>
      <c r="BL1182" s="1" t="s">
        <v>75</v>
      </c>
      <c r="BM1182" s="1" t="s">
        <v>58</v>
      </c>
      <c r="BN1182" s="1" t="s">
        <v>148</v>
      </c>
      <c r="BO1182" s="1" t="s">
        <v>148</v>
      </c>
      <c r="BP1182" s="1" t="s">
        <v>75</v>
      </c>
      <c r="BR1182" s="8" t="s">
        <v>4403</v>
      </c>
      <c r="BS1182" s="18" t="str">
        <f>VLOOKUP(BD[[#This Row],[Estado (Pegar da listagem)]],Tabela11[],2,0)</f>
        <v>Sudeste</v>
      </c>
    </row>
    <row r="1183" spans="1:71" ht="15.75" customHeight="1" x14ac:dyDescent="0.3">
      <c r="A1183" s="3">
        <v>45321.600732523148</v>
      </c>
      <c r="B1183" s="1" t="s">
        <v>58</v>
      </c>
      <c r="C1183" s="1" t="s">
        <v>486</v>
      </c>
      <c r="D1183" s="1" t="s">
        <v>2374</v>
      </c>
      <c r="E1183" s="1">
        <v>64</v>
      </c>
      <c r="F1183" s="1" t="s">
        <v>741</v>
      </c>
      <c r="G1183" s="1" t="s">
        <v>62</v>
      </c>
      <c r="H1183" s="1" t="s">
        <v>1112</v>
      </c>
      <c r="I1183" s="1" t="s">
        <v>64</v>
      </c>
      <c r="J1183" s="1" t="s">
        <v>114</v>
      </c>
      <c r="K1183" s="1" t="s">
        <v>58</v>
      </c>
      <c r="L1183" s="1" t="s">
        <v>96</v>
      </c>
      <c r="M1183" s="1" t="s">
        <v>141</v>
      </c>
      <c r="N1183" s="1" t="s">
        <v>67</v>
      </c>
      <c r="O1183" s="1" t="s">
        <v>98</v>
      </c>
      <c r="P1183" s="1" t="s">
        <v>98</v>
      </c>
      <c r="R1183" s="1" t="s">
        <v>75</v>
      </c>
      <c r="W1183" s="1" t="s">
        <v>70</v>
      </c>
      <c r="X1183" s="1" t="s">
        <v>70</v>
      </c>
      <c r="Y1183" s="1">
        <v>1</v>
      </c>
      <c r="Z1183" s="1" t="s">
        <v>2373</v>
      </c>
      <c r="AA1183" s="1" t="s">
        <v>119</v>
      </c>
      <c r="AB1183" s="1" t="s">
        <v>119</v>
      </c>
      <c r="AC1183" s="1" t="s">
        <v>103</v>
      </c>
      <c r="AD1183" s="1" t="s">
        <v>74</v>
      </c>
      <c r="AE1183" s="1" t="s">
        <v>75</v>
      </c>
      <c r="AF1183" s="1" t="s">
        <v>76</v>
      </c>
      <c r="AG1183" s="1" t="s">
        <v>2372</v>
      </c>
      <c r="AH1183" s="1" t="s">
        <v>58</v>
      </c>
      <c r="AI1183" s="1" t="s">
        <v>58</v>
      </c>
      <c r="AJ1183" s="1" t="s">
        <v>75</v>
      </c>
      <c r="AK1183" s="1" t="s">
        <v>122</v>
      </c>
      <c r="AL1183" s="1" t="s">
        <v>75</v>
      </c>
      <c r="AM1183" s="1" t="s">
        <v>122</v>
      </c>
      <c r="AN1183" s="1" t="s">
        <v>58</v>
      </c>
      <c r="AO1183" s="1" t="s">
        <v>58</v>
      </c>
      <c r="AP1183" s="1" t="s">
        <v>58</v>
      </c>
      <c r="AQ1183" s="1" t="s">
        <v>2371</v>
      </c>
      <c r="AR1183" s="27"/>
      <c r="AS1183" s="1" t="s">
        <v>124</v>
      </c>
      <c r="AT1183" s="1" t="s">
        <v>124</v>
      </c>
      <c r="AU1183" s="1" t="s">
        <v>58</v>
      </c>
      <c r="AV1183" s="1" t="s">
        <v>191</v>
      </c>
      <c r="AW1183" s="1" t="s">
        <v>58</v>
      </c>
      <c r="AX1183" s="1" t="s">
        <v>191</v>
      </c>
      <c r="AY1183" s="1">
        <v>4</v>
      </c>
      <c r="AZ1183" s="1" t="s">
        <v>214</v>
      </c>
      <c r="BA1183" s="1" t="s">
        <v>214</v>
      </c>
      <c r="BB1183" s="1" t="s">
        <v>106</v>
      </c>
      <c r="BC1183" s="1" t="s">
        <v>86</v>
      </c>
      <c r="BD1183" s="1" t="s">
        <v>86</v>
      </c>
      <c r="BE1183" s="1" t="s">
        <v>75</v>
      </c>
      <c r="BF1183" s="1" t="s">
        <v>75</v>
      </c>
      <c r="BG1183" s="1" t="s">
        <v>87</v>
      </c>
      <c r="BH1183" s="1" t="s">
        <v>1376</v>
      </c>
      <c r="BI1183" s="1" t="s">
        <v>1376</v>
      </c>
      <c r="BJ1183" s="1" t="s">
        <v>1376</v>
      </c>
      <c r="BK1183" s="1" t="s">
        <v>1405</v>
      </c>
      <c r="BL1183" s="1" t="s">
        <v>58</v>
      </c>
      <c r="BM1183" s="1" t="s">
        <v>58</v>
      </c>
      <c r="BN1183" s="1" t="s">
        <v>148</v>
      </c>
      <c r="BO1183" s="1" t="s">
        <v>148</v>
      </c>
      <c r="BP1183" s="1" t="s">
        <v>75</v>
      </c>
      <c r="BR1183" s="8" t="s">
        <v>4402</v>
      </c>
      <c r="BS1183" s="18" t="str">
        <f>VLOOKUP(BD[[#This Row],[Estado (Pegar da listagem)]],Tabela11[],2,0)</f>
        <v>Norte</v>
      </c>
    </row>
    <row r="1184" spans="1:71" ht="15.75" customHeight="1" x14ac:dyDescent="0.3">
      <c r="A1184" s="3">
        <v>45309.601205983796</v>
      </c>
      <c r="B1184" s="1" t="s">
        <v>58</v>
      </c>
      <c r="C1184" s="1" t="s">
        <v>575</v>
      </c>
      <c r="D1184" s="1" t="s">
        <v>4139</v>
      </c>
      <c r="E1184" s="1">
        <v>35</v>
      </c>
      <c r="F1184" s="1" t="s">
        <v>1013</v>
      </c>
      <c r="G1184" s="1" t="s">
        <v>62</v>
      </c>
      <c r="H1184" s="1" t="s">
        <v>1116</v>
      </c>
      <c r="I1184" s="1" t="s">
        <v>64</v>
      </c>
      <c r="J1184" s="1" t="s">
        <v>95</v>
      </c>
      <c r="K1184" s="1" t="s">
        <v>58</v>
      </c>
      <c r="L1184" s="1">
        <v>1</v>
      </c>
      <c r="M1184" s="1" t="s">
        <v>141</v>
      </c>
      <c r="N1184" s="1" t="s">
        <v>97</v>
      </c>
      <c r="O1184" s="1" t="s">
        <v>131</v>
      </c>
      <c r="P1184" s="1" t="s">
        <v>152</v>
      </c>
      <c r="Q1184" s="1" t="s">
        <v>1633</v>
      </c>
      <c r="R1184" s="1" t="s">
        <v>4521</v>
      </c>
      <c r="W1184" s="1" t="s">
        <v>70</v>
      </c>
      <c r="X1184" s="1" t="s">
        <v>70</v>
      </c>
      <c r="Y1184" s="1">
        <v>1</v>
      </c>
      <c r="Z1184" s="1" t="s">
        <v>71</v>
      </c>
      <c r="AA1184" s="1" t="s">
        <v>102</v>
      </c>
      <c r="AB1184" s="1" t="s">
        <v>102</v>
      </c>
      <c r="AC1184" s="1" t="s">
        <v>103</v>
      </c>
      <c r="AD1184" s="1" t="s">
        <v>104</v>
      </c>
      <c r="AE1184" s="1" t="s">
        <v>75</v>
      </c>
      <c r="AF1184" s="1" t="s">
        <v>121</v>
      </c>
      <c r="AG1184" s="1" t="s">
        <v>998</v>
      </c>
      <c r="AH1184" s="1" t="s">
        <v>75</v>
      </c>
      <c r="AI1184" s="1" t="s">
        <v>75</v>
      </c>
      <c r="AJ1184" s="1" t="s">
        <v>58</v>
      </c>
      <c r="AK1184" s="1" t="s">
        <v>143</v>
      </c>
      <c r="AL1184" s="1" t="s">
        <v>58</v>
      </c>
      <c r="AM1184" s="1" t="s">
        <v>143</v>
      </c>
      <c r="AN1184" s="1" t="s">
        <v>75</v>
      </c>
      <c r="AO1184" s="1" t="s">
        <v>58</v>
      </c>
      <c r="AP1184" s="1" t="s">
        <v>58</v>
      </c>
      <c r="AQ1184" s="1">
        <v>2</v>
      </c>
      <c r="AR1184" s="27">
        <v>2</v>
      </c>
      <c r="AS1184" s="1" t="s">
        <v>229</v>
      </c>
      <c r="AT1184" s="1" t="s">
        <v>229</v>
      </c>
      <c r="AU1184" s="1" t="s">
        <v>58</v>
      </c>
      <c r="AV1184" s="1" t="s">
        <v>191</v>
      </c>
      <c r="AW1184" s="1" t="s">
        <v>58</v>
      </c>
      <c r="AX1184" s="1" t="s">
        <v>81</v>
      </c>
      <c r="AY1184" s="1">
        <v>4</v>
      </c>
      <c r="AZ1184" s="1" t="s">
        <v>155</v>
      </c>
      <c r="BA1184" s="1" t="s">
        <v>83</v>
      </c>
      <c r="BB1184" s="1" t="s">
        <v>106</v>
      </c>
      <c r="BC1184" s="1" t="s">
        <v>86</v>
      </c>
      <c r="BD1184" s="1" t="s">
        <v>86</v>
      </c>
      <c r="BE1184" s="1" t="s">
        <v>75</v>
      </c>
      <c r="BF1184" s="1" t="s">
        <v>75</v>
      </c>
      <c r="BG1184" s="1" t="s">
        <v>87</v>
      </c>
      <c r="BH1184" s="1" t="s">
        <v>126</v>
      </c>
      <c r="BL1184" s="1" t="s">
        <v>75</v>
      </c>
      <c r="BM1184" s="1" t="s">
        <v>58</v>
      </c>
      <c r="BN1184" s="1" t="s">
        <v>1153</v>
      </c>
      <c r="BO1184" s="1" t="s">
        <v>1930</v>
      </c>
      <c r="BP1184" s="1" t="s">
        <v>58</v>
      </c>
      <c r="BR1184" s="8" t="s">
        <v>4402</v>
      </c>
      <c r="BS1184" s="18" t="str">
        <f>VLOOKUP(BD[[#This Row],[Estado (Pegar da listagem)]],Tabela11[],2,0)</f>
        <v>Nordeste</v>
      </c>
    </row>
    <row r="1185" spans="1:71" ht="15.75" customHeight="1" x14ac:dyDescent="0.3">
      <c r="A1185" s="3">
        <v>45322.601659814813</v>
      </c>
      <c r="B1185" s="1" t="s">
        <v>58</v>
      </c>
      <c r="C1185" s="1" t="s">
        <v>1205</v>
      </c>
      <c r="D1185" s="1" t="s">
        <v>2145</v>
      </c>
      <c r="E1185" s="1">
        <v>59</v>
      </c>
      <c r="F1185" s="1" t="s">
        <v>815</v>
      </c>
      <c r="G1185" s="1" t="s">
        <v>62</v>
      </c>
      <c r="H1185" s="1" t="s">
        <v>816</v>
      </c>
      <c r="I1185" s="1" t="s">
        <v>64</v>
      </c>
      <c r="J1185" s="1" t="s">
        <v>114</v>
      </c>
      <c r="K1185" s="1" t="s">
        <v>58</v>
      </c>
      <c r="L1185" s="1">
        <v>2</v>
      </c>
      <c r="M1185" s="1" t="s">
        <v>66</v>
      </c>
      <c r="N1185" s="1" t="s">
        <v>67</v>
      </c>
      <c r="O1185" s="1" t="s">
        <v>152</v>
      </c>
      <c r="P1185" s="1" t="s">
        <v>152</v>
      </c>
      <c r="Q1185" s="1" t="s">
        <v>1071</v>
      </c>
      <c r="R1185" s="1" t="s">
        <v>231</v>
      </c>
      <c r="W1185" s="1" t="s">
        <v>70</v>
      </c>
      <c r="X1185" s="1" t="s">
        <v>70</v>
      </c>
      <c r="Y1185" s="1">
        <v>0</v>
      </c>
      <c r="Z1185" s="1" t="s">
        <v>71</v>
      </c>
      <c r="AA1185" s="1" t="s">
        <v>2144</v>
      </c>
      <c r="AB1185" s="1" t="s">
        <v>4557</v>
      </c>
      <c r="AC1185" s="1" t="s">
        <v>2143</v>
      </c>
      <c r="AD1185" s="1" t="s">
        <v>104</v>
      </c>
      <c r="AE1185" s="1" t="s">
        <v>75</v>
      </c>
      <c r="AF1185" s="1" t="s">
        <v>76</v>
      </c>
      <c r="AG1185" s="1" t="s">
        <v>2142</v>
      </c>
      <c r="AH1185" s="1" t="s">
        <v>58</v>
      </c>
      <c r="AI1185" s="1" t="s">
        <v>58</v>
      </c>
      <c r="AJ1185" s="1" t="s">
        <v>75</v>
      </c>
      <c r="AK1185" s="1" t="s">
        <v>78</v>
      </c>
      <c r="AL1185" s="1" t="s">
        <v>75</v>
      </c>
      <c r="AM1185" s="1" t="s">
        <v>78</v>
      </c>
      <c r="AN1185" s="1" t="s">
        <v>75</v>
      </c>
      <c r="AO1185" s="1" t="s">
        <v>58</v>
      </c>
      <c r="AP1185" s="1" t="s">
        <v>58</v>
      </c>
      <c r="AQ1185" s="1">
        <v>5</v>
      </c>
      <c r="AR1185" s="27">
        <v>5</v>
      </c>
      <c r="AS1185" s="1" t="s">
        <v>170</v>
      </c>
      <c r="AT1185" s="1" t="s">
        <v>170</v>
      </c>
      <c r="AU1185" s="1" t="s">
        <v>58</v>
      </c>
      <c r="AV1185" s="1" t="s">
        <v>191</v>
      </c>
      <c r="AW1185" s="1" t="s">
        <v>58</v>
      </c>
      <c r="AX1185" s="1" t="s">
        <v>81</v>
      </c>
      <c r="AY1185" s="1">
        <v>5</v>
      </c>
      <c r="AZ1185" s="1" t="s">
        <v>214</v>
      </c>
      <c r="BA1185" s="1" t="s">
        <v>214</v>
      </c>
      <c r="BB1185" s="1" t="s">
        <v>106</v>
      </c>
      <c r="BC1185" s="1" t="s">
        <v>86</v>
      </c>
      <c r="BD1185" s="1" t="s">
        <v>86</v>
      </c>
      <c r="BE1185" s="1" t="s">
        <v>75</v>
      </c>
      <c r="BF1185" s="1" t="s">
        <v>75</v>
      </c>
      <c r="BG1185" s="1" t="s">
        <v>87</v>
      </c>
      <c r="BL1185" s="1" t="s">
        <v>75</v>
      </c>
      <c r="BM1185" s="1" t="s">
        <v>58</v>
      </c>
      <c r="BN1185" s="1" t="s">
        <v>148</v>
      </c>
      <c r="BO1185" s="1" t="s">
        <v>148</v>
      </c>
      <c r="BP1185" s="1" t="s">
        <v>58</v>
      </c>
      <c r="BR1185" s="8" t="s">
        <v>4402</v>
      </c>
      <c r="BS1185" s="18" t="str">
        <f>VLOOKUP(BD[[#This Row],[Estado (Pegar da listagem)]],Tabela11[],2,0)</f>
        <v>Sul</v>
      </c>
    </row>
    <row r="1186" spans="1:71" ht="15.75" customHeight="1" x14ac:dyDescent="0.3">
      <c r="A1186" s="3">
        <v>45301.567028888894</v>
      </c>
      <c r="B1186" s="1" t="s">
        <v>58</v>
      </c>
      <c r="C1186" s="1" t="s">
        <v>506</v>
      </c>
      <c r="D1186" s="1" t="s">
        <v>530</v>
      </c>
      <c r="E1186" s="1">
        <v>40</v>
      </c>
      <c r="F1186" s="1" t="s">
        <v>500</v>
      </c>
      <c r="G1186" s="1" t="s">
        <v>239</v>
      </c>
      <c r="H1186" s="1" t="s">
        <v>531</v>
      </c>
      <c r="I1186" s="1" t="s">
        <v>64</v>
      </c>
      <c r="J1186" s="1" t="s">
        <v>114</v>
      </c>
      <c r="K1186" s="1" t="s">
        <v>58</v>
      </c>
      <c r="L1186" s="1" t="s">
        <v>96</v>
      </c>
      <c r="M1186" s="1" t="s">
        <v>141</v>
      </c>
      <c r="N1186" s="1" t="s">
        <v>67</v>
      </c>
      <c r="O1186" s="1" t="s">
        <v>98</v>
      </c>
      <c r="P1186" s="1" t="s">
        <v>98</v>
      </c>
      <c r="R1186" s="1" t="s">
        <v>75</v>
      </c>
      <c r="W1186" s="1" t="s">
        <v>70</v>
      </c>
      <c r="X1186" s="1" t="s">
        <v>70</v>
      </c>
      <c r="Y1186" s="1">
        <v>0</v>
      </c>
      <c r="Z1186" s="1" t="s">
        <v>71</v>
      </c>
      <c r="AA1186" s="1" t="s">
        <v>119</v>
      </c>
      <c r="AB1186" s="1" t="s">
        <v>119</v>
      </c>
      <c r="AC1186" s="1" t="s">
        <v>532</v>
      </c>
      <c r="AD1186" s="1" t="s">
        <v>74</v>
      </c>
      <c r="AE1186" s="1" t="s">
        <v>75</v>
      </c>
      <c r="AF1186" s="1" t="s">
        <v>76</v>
      </c>
      <c r="AG1186" s="1" t="s">
        <v>533</v>
      </c>
      <c r="AH1186" s="1" t="s">
        <v>58</v>
      </c>
      <c r="AI1186" s="1" t="s">
        <v>58</v>
      </c>
      <c r="AJ1186" s="1" t="s">
        <v>75</v>
      </c>
      <c r="AK1186" s="1" t="s">
        <v>78</v>
      </c>
      <c r="AL1186" s="1" t="s">
        <v>75</v>
      </c>
      <c r="AM1186" s="1" t="s">
        <v>78</v>
      </c>
      <c r="AN1186" s="1" t="s">
        <v>58</v>
      </c>
      <c r="AO1186" s="1" t="s">
        <v>58</v>
      </c>
      <c r="AP1186" s="1" t="s">
        <v>58</v>
      </c>
      <c r="AQ1186" s="1" t="s">
        <v>534</v>
      </c>
      <c r="AR1186" s="27"/>
      <c r="AS1186" s="1" t="s">
        <v>80</v>
      </c>
      <c r="AT1186" s="1" t="s">
        <v>80</v>
      </c>
      <c r="AU1186" s="1" t="s">
        <v>58</v>
      </c>
      <c r="AV1186" s="1" t="s">
        <v>82</v>
      </c>
      <c r="AW1186" s="1" t="s">
        <v>58</v>
      </c>
      <c r="AX1186" s="1" t="s">
        <v>82</v>
      </c>
      <c r="AY1186" s="1">
        <v>5</v>
      </c>
      <c r="AZ1186" s="1" t="s">
        <v>214</v>
      </c>
      <c r="BA1186" s="1" t="s">
        <v>214</v>
      </c>
      <c r="BB1186" s="1" t="s">
        <v>106</v>
      </c>
      <c r="BC1186" s="1" t="s">
        <v>107</v>
      </c>
      <c r="BD1186" s="1" t="s">
        <v>107</v>
      </c>
      <c r="BE1186" s="1" t="s">
        <v>58</v>
      </c>
      <c r="BF1186" s="1" t="s">
        <v>75</v>
      </c>
      <c r="BG1186" s="1" t="s">
        <v>198</v>
      </c>
      <c r="BH1186" s="1" t="s">
        <v>157</v>
      </c>
      <c r="BI1186" s="1" t="s">
        <v>535</v>
      </c>
      <c r="BJ1186" s="1" t="s">
        <v>128</v>
      </c>
      <c r="BK1186" s="1" t="s">
        <v>128</v>
      </c>
      <c r="BL1186" s="1" t="s">
        <v>75</v>
      </c>
      <c r="BM1186" s="1" t="s">
        <v>58</v>
      </c>
      <c r="BN1186" s="1" t="s">
        <v>536</v>
      </c>
      <c r="BO1186" s="1" t="s">
        <v>148</v>
      </c>
      <c r="BP1186" s="1" t="s">
        <v>58</v>
      </c>
      <c r="BQ1186" s="1" t="s">
        <v>537</v>
      </c>
      <c r="BR1186" s="8" t="s">
        <v>4404</v>
      </c>
      <c r="BS1186" s="18" t="str">
        <f>VLOOKUP(BD[[#This Row],[Estado (Pegar da listagem)]],Tabela11[],2,0)</f>
        <v>Nordeste</v>
      </c>
    </row>
    <row r="1187" spans="1:71" ht="15.75" customHeight="1" x14ac:dyDescent="0.3">
      <c r="A1187" s="3">
        <v>45310.613163414353</v>
      </c>
      <c r="B1187" s="1" t="s">
        <v>58</v>
      </c>
      <c r="C1187" s="1" t="s">
        <v>486</v>
      </c>
      <c r="D1187" s="1" t="s">
        <v>3916</v>
      </c>
      <c r="E1187" s="1">
        <v>45</v>
      </c>
      <c r="F1187" s="1" t="s">
        <v>878</v>
      </c>
      <c r="G1187" s="1" t="s">
        <v>239</v>
      </c>
      <c r="H1187" s="1" t="s">
        <v>2799</v>
      </c>
      <c r="I1187" s="1" t="s">
        <v>94</v>
      </c>
      <c r="J1187" s="1" t="s">
        <v>140</v>
      </c>
      <c r="K1187" s="1" t="s">
        <v>58</v>
      </c>
      <c r="L1187" s="1">
        <v>2</v>
      </c>
      <c r="M1187" s="1" t="s">
        <v>66</v>
      </c>
      <c r="N1187" s="1" t="s">
        <v>67</v>
      </c>
      <c r="O1187" s="1" t="s">
        <v>98</v>
      </c>
      <c r="P1187" s="1" t="s">
        <v>98</v>
      </c>
      <c r="R1187" s="1" t="s">
        <v>75</v>
      </c>
      <c r="W1187" s="1" t="s">
        <v>118</v>
      </c>
      <c r="X1187" s="1" t="s">
        <v>118</v>
      </c>
      <c r="Y1187" s="1">
        <v>0</v>
      </c>
      <c r="Z1187" s="1" t="s">
        <v>71</v>
      </c>
      <c r="AA1187" s="1" t="s">
        <v>102</v>
      </c>
      <c r="AB1187" s="1" t="s">
        <v>102</v>
      </c>
      <c r="AC1187" s="1" t="s">
        <v>316</v>
      </c>
      <c r="AD1187" s="1" t="s">
        <v>74</v>
      </c>
      <c r="AE1187" s="1" t="s">
        <v>75</v>
      </c>
      <c r="AF1187" s="1" t="s">
        <v>76</v>
      </c>
      <c r="AG1187" s="1" t="s">
        <v>859</v>
      </c>
      <c r="AH1187" s="1" t="s">
        <v>58</v>
      </c>
      <c r="AI1187" s="1" t="s">
        <v>58</v>
      </c>
      <c r="AJ1187" s="1" t="s">
        <v>75</v>
      </c>
      <c r="AK1187" s="1" t="s">
        <v>78</v>
      </c>
      <c r="AL1187" s="1" t="s">
        <v>75</v>
      </c>
      <c r="AM1187" s="1" t="s">
        <v>78</v>
      </c>
      <c r="AN1187" s="1" t="s">
        <v>58</v>
      </c>
      <c r="AO1187" s="1" t="s">
        <v>58</v>
      </c>
      <c r="AP1187" s="1" t="s">
        <v>58</v>
      </c>
      <c r="AQ1187" s="1" t="s">
        <v>2371</v>
      </c>
      <c r="AR1187" s="27"/>
      <c r="AS1187" s="1" t="s">
        <v>124</v>
      </c>
      <c r="AT1187" s="1" t="s">
        <v>124</v>
      </c>
      <c r="AU1187" s="1" t="s">
        <v>58</v>
      </c>
      <c r="AV1187" s="1" t="s">
        <v>82</v>
      </c>
      <c r="AW1187" s="1" t="s">
        <v>58</v>
      </c>
      <c r="AX1187" s="1" t="s">
        <v>82</v>
      </c>
      <c r="AY1187" s="1">
        <v>4</v>
      </c>
      <c r="AZ1187" s="1" t="s">
        <v>214</v>
      </c>
      <c r="BA1187" s="1" t="s">
        <v>214</v>
      </c>
      <c r="BB1187" s="1" t="s">
        <v>106</v>
      </c>
      <c r="BC1187" s="1" t="s">
        <v>86</v>
      </c>
      <c r="BD1187" s="1" t="s">
        <v>86</v>
      </c>
      <c r="BE1187" s="1" t="s">
        <v>58</v>
      </c>
      <c r="BF1187" s="1" t="s">
        <v>58</v>
      </c>
      <c r="BG1187" s="1" t="s">
        <v>156</v>
      </c>
      <c r="BH1187" s="1" t="s">
        <v>207</v>
      </c>
      <c r="BI1187" s="1" t="s">
        <v>1384</v>
      </c>
      <c r="BJ1187" s="1" t="s">
        <v>1384</v>
      </c>
      <c r="BK1187" s="1" t="s">
        <v>1405</v>
      </c>
      <c r="BL1187" s="1" t="s">
        <v>75</v>
      </c>
      <c r="BM1187" s="1" t="s">
        <v>58</v>
      </c>
      <c r="BN1187" s="1" t="s">
        <v>160</v>
      </c>
      <c r="BO1187" s="1" t="s">
        <v>160</v>
      </c>
      <c r="BP1187" s="1" t="s">
        <v>58</v>
      </c>
      <c r="BR1187" s="8" t="s">
        <v>4402</v>
      </c>
      <c r="BS1187" s="18" t="str">
        <f>VLOOKUP(BD[[#This Row],[Estado (Pegar da listagem)]],Tabela11[],2,0)</f>
        <v>Sul</v>
      </c>
    </row>
    <row r="1188" spans="1:71" ht="15.75" customHeight="1" x14ac:dyDescent="0.3">
      <c r="A1188" s="3">
        <v>45314.402831111111</v>
      </c>
      <c r="B1188" s="1" t="s">
        <v>58</v>
      </c>
      <c r="C1188" s="1" t="s">
        <v>486</v>
      </c>
      <c r="D1188" s="1" t="s">
        <v>3577</v>
      </c>
      <c r="E1188" s="1">
        <v>54</v>
      </c>
      <c r="F1188" s="1" t="s">
        <v>878</v>
      </c>
      <c r="G1188" s="1" t="s">
        <v>62</v>
      </c>
      <c r="H1188" s="1" t="s">
        <v>1871</v>
      </c>
      <c r="I1188" s="1" t="s">
        <v>64</v>
      </c>
      <c r="J1188" s="1" t="s">
        <v>140</v>
      </c>
      <c r="K1188" s="1" t="s">
        <v>58</v>
      </c>
      <c r="L1188" s="1">
        <v>2</v>
      </c>
      <c r="M1188" s="1" t="s">
        <v>66</v>
      </c>
      <c r="N1188" s="1" t="s">
        <v>67</v>
      </c>
      <c r="O1188" s="1" t="s">
        <v>152</v>
      </c>
      <c r="P1188" s="1" t="s">
        <v>152</v>
      </c>
      <c r="Q1188" s="1" t="s">
        <v>2643</v>
      </c>
      <c r="R1188" s="1" t="s">
        <v>231</v>
      </c>
      <c r="S1188" s="1" t="s">
        <v>3576</v>
      </c>
      <c r="T1188" s="1" t="s">
        <v>3576</v>
      </c>
      <c r="W1188" s="1" t="s">
        <v>70</v>
      </c>
      <c r="X1188" s="1" t="s">
        <v>70</v>
      </c>
      <c r="Y1188" s="1">
        <v>0</v>
      </c>
      <c r="Z1188" s="1" t="s">
        <v>3575</v>
      </c>
      <c r="AA1188" s="1" t="s">
        <v>119</v>
      </c>
      <c r="AB1188" s="1" t="s">
        <v>119</v>
      </c>
      <c r="AC1188" s="1" t="s">
        <v>1687</v>
      </c>
      <c r="AD1188" s="1" t="s">
        <v>74</v>
      </c>
      <c r="AE1188" s="1" t="s">
        <v>75</v>
      </c>
      <c r="AF1188" s="1" t="s">
        <v>121</v>
      </c>
      <c r="AG1188" s="1" t="s">
        <v>3574</v>
      </c>
      <c r="AH1188" s="1" t="s">
        <v>75</v>
      </c>
      <c r="AI1188" s="1" t="s">
        <v>58</v>
      </c>
      <c r="AJ1188" s="1" t="s">
        <v>75</v>
      </c>
      <c r="AK1188" s="1" t="s">
        <v>122</v>
      </c>
      <c r="AL1188" s="1" t="s">
        <v>58</v>
      </c>
      <c r="AM1188" s="1" t="s">
        <v>143</v>
      </c>
      <c r="AN1188" s="1" t="s">
        <v>75</v>
      </c>
      <c r="AO1188" s="1" t="s">
        <v>58</v>
      </c>
      <c r="AP1188" s="1" t="s">
        <v>75</v>
      </c>
      <c r="AQ1188" s="1">
        <v>5</v>
      </c>
      <c r="AR1188" s="27">
        <v>5</v>
      </c>
      <c r="AS1188" s="1" t="s">
        <v>283</v>
      </c>
      <c r="AT1188" s="1" t="s">
        <v>283</v>
      </c>
      <c r="AU1188" s="1" t="s">
        <v>58</v>
      </c>
      <c r="AV1188" s="1" t="s">
        <v>191</v>
      </c>
      <c r="AW1188" s="1" t="s">
        <v>58</v>
      </c>
      <c r="AX1188" s="1" t="s">
        <v>191</v>
      </c>
      <c r="AY1188" s="1">
        <v>5</v>
      </c>
      <c r="AZ1188" s="1" t="s">
        <v>155</v>
      </c>
      <c r="BA1188" s="1" t="s">
        <v>155</v>
      </c>
      <c r="BB1188" s="1" t="s">
        <v>106</v>
      </c>
      <c r="BC1188" s="1" t="s">
        <v>107</v>
      </c>
      <c r="BD1188" s="1" t="s">
        <v>107</v>
      </c>
      <c r="BE1188" s="1" t="s">
        <v>75</v>
      </c>
      <c r="BF1188" s="1" t="s">
        <v>75</v>
      </c>
      <c r="BG1188" s="1" t="s">
        <v>87</v>
      </c>
      <c r="BH1188" s="1" t="s">
        <v>368</v>
      </c>
      <c r="BI1188" s="1" t="s">
        <v>127</v>
      </c>
      <c r="BJ1188" s="1" t="s">
        <v>3573</v>
      </c>
      <c r="BK1188" s="1" t="s">
        <v>640</v>
      </c>
      <c r="BL1188" s="1" t="s">
        <v>75</v>
      </c>
      <c r="BM1188" s="1" t="s">
        <v>58</v>
      </c>
      <c r="BN1188" s="1" t="s">
        <v>3572</v>
      </c>
      <c r="BO1188" s="1" t="s">
        <v>4569</v>
      </c>
      <c r="BP1188" s="1" t="s">
        <v>58</v>
      </c>
      <c r="BR1188" s="8" t="s">
        <v>4402</v>
      </c>
      <c r="BS1188" s="18" t="str">
        <f>VLOOKUP(BD[[#This Row],[Estado (Pegar da listagem)]],Tabela11[],2,0)</f>
        <v>Sul</v>
      </c>
    </row>
    <row r="1189" spans="1:71" ht="15.75" customHeight="1" x14ac:dyDescent="0.3">
      <c r="A1189" s="3">
        <v>45303.831424606484</v>
      </c>
      <c r="B1189" s="1" t="s">
        <v>58</v>
      </c>
      <c r="C1189" s="1" t="s">
        <v>575</v>
      </c>
      <c r="D1189" s="1" t="s">
        <v>858</v>
      </c>
      <c r="E1189" s="1">
        <v>63</v>
      </c>
      <c r="F1189" s="1" t="s">
        <v>815</v>
      </c>
      <c r="G1189" s="1" t="s">
        <v>62</v>
      </c>
      <c r="H1189" s="1" t="s">
        <v>816</v>
      </c>
      <c r="I1189" s="1" t="s">
        <v>94</v>
      </c>
      <c r="J1189" s="1" t="s">
        <v>114</v>
      </c>
      <c r="K1189" s="1" t="s">
        <v>58</v>
      </c>
      <c r="L1189" s="1">
        <v>2</v>
      </c>
      <c r="M1189" s="1" t="s">
        <v>66</v>
      </c>
      <c r="N1189" s="1" t="s">
        <v>67</v>
      </c>
      <c r="O1189" s="1" t="s">
        <v>152</v>
      </c>
      <c r="P1189" s="1" t="s">
        <v>152</v>
      </c>
      <c r="Q1189" s="1" t="s">
        <v>748</v>
      </c>
      <c r="R1189" s="1" t="s">
        <v>392</v>
      </c>
      <c r="W1189" s="1" t="s">
        <v>118</v>
      </c>
      <c r="X1189" s="1" t="s">
        <v>118</v>
      </c>
      <c r="Y1189" s="1">
        <v>0</v>
      </c>
      <c r="Z1189" s="1" t="s">
        <v>189</v>
      </c>
      <c r="AA1189" s="1" t="s">
        <v>102</v>
      </c>
      <c r="AB1189" s="1" t="s">
        <v>102</v>
      </c>
      <c r="AC1189" s="1" t="s">
        <v>316</v>
      </c>
      <c r="AD1189" s="1" t="s">
        <v>74</v>
      </c>
      <c r="AE1189" s="1" t="s">
        <v>75</v>
      </c>
      <c r="AF1189" s="1" t="s">
        <v>121</v>
      </c>
      <c r="AG1189" s="1" t="s">
        <v>859</v>
      </c>
      <c r="AH1189" s="1" t="s">
        <v>58</v>
      </c>
      <c r="AI1189" s="1" t="s">
        <v>58</v>
      </c>
      <c r="AJ1189" s="1" t="s">
        <v>75</v>
      </c>
      <c r="AK1189" s="1" t="s">
        <v>78</v>
      </c>
      <c r="AL1189" s="1" t="s">
        <v>75</v>
      </c>
      <c r="AM1189" s="1" t="s">
        <v>78</v>
      </c>
      <c r="AN1189" s="1" t="s">
        <v>58</v>
      </c>
      <c r="AO1189" s="1" t="s">
        <v>58</v>
      </c>
      <c r="AP1189" s="1" t="s">
        <v>58</v>
      </c>
      <c r="AQ1189" s="1" t="s">
        <v>860</v>
      </c>
      <c r="AR1189" s="27">
        <v>2</v>
      </c>
      <c r="AS1189" s="1" t="s">
        <v>105</v>
      </c>
      <c r="AT1189" s="1" t="s">
        <v>105</v>
      </c>
      <c r="AU1189" s="1" t="s">
        <v>58</v>
      </c>
      <c r="AV1189" s="1" t="s">
        <v>191</v>
      </c>
      <c r="AW1189" s="1" t="s">
        <v>75</v>
      </c>
      <c r="AX1189" s="1" t="s">
        <v>81</v>
      </c>
      <c r="AY1189" s="1">
        <v>5</v>
      </c>
      <c r="AZ1189" s="1" t="s">
        <v>214</v>
      </c>
      <c r="BA1189" s="1" t="s">
        <v>83</v>
      </c>
      <c r="BB1189" s="1" t="s">
        <v>85</v>
      </c>
      <c r="BC1189" s="1" t="s">
        <v>454</v>
      </c>
      <c r="BD1189" s="1" t="s">
        <v>1741</v>
      </c>
      <c r="BE1189" s="1" t="s">
        <v>58</v>
      </c>
      <c r="BF1189" s="1" t="s">
        <v>75</v>
      </c>
      <c r="BG1189" s="1" t="s">
        <v>198</v>
      </c>
      <c r="BH1189" s="1" t="s">
        <v>861</v>
      </c>
      <c r="BI1189" s="1" t="s">
        <v>862</v>
      </c>
      <c r="BL1189" s="1" t="s">
        <v>75</v>
      </c>
      <c r="BM1189" s="1" t="s">
        <v>58</v>
      </c>
      <c r="BN1189" s="1" t="s">
        <v>173</v>
      </c>
      <c r="BO1189" s="1" t="s">
        <v>173</v>
      </c>
      <c r="BP1189" s="1" t="s">
        <v>58</v>
      </c>
      <c r="BR1189" s="8" t="s">
        <v>4404</v>
      </c>
      <c r="BS1189" s="18" t="str">
        <f>VLOOKUP(BD[[#This Row],[Estado (Pegar da listagem)]],Tabela11[],2,0)</f>
        <v>Sul</v>
      </c>
    </row>
    <row r="1190" spans="1:71" ht="15.75" customHeight="1" x14ac:dyDescent="0.3">
      <c r="A1190" s="3">
        <v>45317.771842824077</v>
      </c>
      <c r="B1190" s="1" t="s">
        <v>58</v>
      </c>
      <c r="C1190" s="1" t="s">
        <v>589</v>
      </c>
      <c r="D1190" s="1" t="s">
        <v>2796</v>
      </c>
      <c r="E1190" s="1">
        <v>62</v>
      </c>
      <c r="F1190" s="1" t="s">
        <v>928</v>
      </c>
      <c r="G1190" s="1" t="s">
        <v>62</v>
      </c>
      <c r="H1190" s="1" t="s">
        <v>2795</v>
      </c>
      <c r="I1190" s="1" t="s">
        <v>64</v>
      </c>
      <c r="J1190" s="1" t="s">
        <v>95</v>
      </c>
      <c r="K1190" s="1" t="s">
        <v>75</v>
      </c>
      <c r="M1190" s="1" t="s">
        <v>66</v>
      </c>
      <c r="N1190" s="1" t="s">
        <v>601</v>
      </c>
      <c r="O1190" s="1" t="s">
        <v>152</v>
      </c>
      <c r="P1190" s="1" t="s">
        <v>152</v>
      </c>
      <c r="Q1190" s="1" t="s">
        <v>2794</v>
      </c>
      <c r="R1190" s="1" t="s">
        <v>4522</v>
      </c>
      <c r="S1190" s="1" t="s">
        <v>2793</v>
      </c>
      <c r="T1190" s="1" t="s">
        <v>2793</v>
      </c>
      <c r="U1190" s="1" t="s">
        <v>290</v>
      </c>
      <c r="V1190" s="1"/>
      <c r="W1190" s="1" t="s">
        <v>118</v>
      </c>
      <c r="X1190" s="1" t="s">
        <v>118</v>
      </c>
      <c r="Z1190" s="1" t="s">
        <v>183</v>
      </c>
      <c r="AA1190" s="1" t="s">
        <v>102</v>
      </c>
      <c r="AB1190" s="1" t="s">
        <v>102</v>
      </c>
      <c r="AC1190" s="1" t="s">
        <v>2540</v>
      </c>
      <c r="AE1190" s="1" t="s">
        <v>75</v>
      </c>
      <c r="AF1190" s="1" t="s">
        <v>121</v>
      </c>
      <c r="AG1190" s="1" t="s">
        <v>279</v>
      </c>
      <c r="AH1190" s="1" t="s">
        <v>58</v>
      </c>
      <c r="AI1190" s="1" t="s">
        <v>75</v>
      </c>
      <c r="AJ1190" s="1" t="s">
        <v>75</v>
      </c>
      <c r="AK1190" s="1" t="s">
        <v>122</v>
      </c>
      <c r="AL1190" s="1" t="s">
        <v>75</v>
      </c>
      <c r="AM1190" s="1" t="s">
        <v>122</v>
      </c>
      <c r="AN1190" s="1" t="s">
        <v>75</v>
      </c>
      <c r="AO1190" s="1" t="s">
        <v>75</v>
      </c>
      <c r="AP1190" s="1" t="s">
        <v>75</v>
      </c>
      <c r="AQ1190" s="1">
        <v>90</v>
      </c>
      <c r="AR1190" s="27">
        <v>90</v>
      </c>
      <c r="AS1190" s="1" t="s">
        <v>2792</v>
      </c>
      <c r="AT1190" s="1" t="s">
        <v>124</v>
      </c>
      <c r="AU1190" s="1" t="s">
        <v>58</v>
      </c>
      <c r="AV1190" s="1" t="s">
        <v>82</v>
      </c>
      <c r="AW1190" s="1" t="s">
        <v>58</v>
      </c>
      <c r="AX1190" s="1" t="s">
        <v>82</v>
      </c>
      <c r="AY1190" s="1">
        <v>4</v>
      </c>
      <c r="AZ1190" s="1" t="s">
        <v>83</v>
      </c>
      <c r="BA1190" s="1" t="s">
        <v>83</v>
      </c>
      <c r="BB1190" s="1" t="s">
        <v>106</v>
      </c>
      <c r="BC1190" s="1" t="s">
        <v>1617</v>
      </c>
      <c r="BD1190" s="1" t="s">
        <v>1741</v>
      </c>
      <c r="BE1190" s="1" t="s">
        <v>75</v>
      </c>
      <c r="BF1190" s="1" t="s">
        <v>75</v>
      </c>
      <c r="BG1190" s="1" t="s">
        <v>248</v>
      </c>
      <c r="BH1190" s="1" t="s">
        <v>1748</v>
      </c>
      <c r="BI1190" s="1" t="s">
        <v>172</v>
      </c>
      <c r="BJ1190" s="1" t="s">
        <v>172</v>
      </c>
      <c r="BK1190" s="1" t="s">
        <v>172</v>
      </c>
      <c r="BL1190" s="1" t="s">
        <v>75</v>
      </c>
      <c r="BM1190" s="1" t="s">
        <v>58</v>
      </c>
      <c r="BN1190" s="1" t="s">
        <v>2791</v>
      </c>
      <c r="BO1190" s="1" t="s">
        <v>1930</v>
      </c>
      <c r="BP1190" s="1" t="s">
        <v>58</v>
      </c>
      <c r="BR1190" s="8" t="s">
        <v>4402</v>
      </c>
      <c r="BS1190" s="18" t="str">
        <f>VLOOKUP(BD[[#This Row],[Estado (Pegar da listagem)]],Tabela11[],2,0)</f>
        <v>Centro Oeste</v>
      </c>
    </row>
    <row r="1191" spans="1:71" ht="15.75" customHeight="1" x14ac:dyDescent="0.3">
      <c r="A1191" s="3">
        <v>45324.599227048609</v>
      </c>
      <c r="B1191" s="1" t="s">
        <v>58</v>
      </c>
      <c r="C1191" s="1" t="s">
        <v>589</v>
      </c>
      <c r="D1191" s="1" t="s">
        <v>1727</v>
      </c>
      <c r="E1191" s="1">
        <v>36</v>
      </c>
      <c r="F1191" s="1" t="s">
        <v>666</v>
      </c>
      <c r="G1191" s="1" t="s">
        <v>62</v>
      </c>
      <c r="H1191" s="1" t="s">
        <v>1725</v>
      </c>
      <c r="I1191" s="1" t="s">
        <v>64</v>
      </c>
      <c r="J1191" s="1" t="s">
        <v>114</v>
      </c>
      <c r="K1191" s="1" t="s">
        <v>75</v>
      </c>
      <c r="M1191" s="1" t="s">
        <v>66</v>
      </c>
      <c r="N1191" s="1" t="s">
        <v>67</v>
      </c>
      <c r="O1191" s="1" t="s">
        <v>152</v>
      </c>
      <c r="P1191" s="1" t="s">
        <v>152</v>
      </c>
      <c r="Q1191" s="1" t="s">
        <v>1724</v>
      </c>
      <c r="R1191" s="1" t="s">
        <v>231</v>
      </c>
      <c r="S1191" s="1" t="s">
        <v>290</v>
      </c>
      <c r="T1191" s="1"/>
      <c r="U1191" s="1" t="s">
        <v>290</v>
      </c>
      <c r="V1191" s="1"/>
      <c r="W1191" s="1" t="s">
        <v>99</v>
      </c>
      <c r="X1191" s="1" t="s">
        <v>99</v>
      </c>
      <c r="Y1191" s="1">
        <v>0</v>
      </c>
      <c r="Z1191" s="1" t="s">
        <v>71</v>
      </c>
      <c r="AA1191" s="1" t="s">
        <v>102</v>
      </c>
      <c r="AB1191" s="1" t="s">
        <v>102</v>
      </c>
      <c r="AC1191" s="1" t="s">
        <v>120</v>
      </c>
      <c r="AD1191" s="1" t="s">
        <v>104</v>
      </c>
      <c r="AE1191" s="1" t="s">
        <v>75</v>
      </c>
      <c r="AF1191" s="1" t="s">
        <v>121</v>
      </c>
      <c r="AG1191" s="1" t="s">
        <v>1723</v>
      </c>
      <c r="AH1191" s="1" t="s">
        <v>58</v>
      </c>
      <c r="AI1191" s="1" t="s">
        <v>75</v>
      </c>
      <c r="AJ1191" s="1" t="s">
        <v>75</v>
      </c>
      <c r="AK1191" s="1" t="s">
        <v>78</v>
      </c>
      <c r="AL1191" s="1" t="s">
        <v>58</v>
      </c>
      <c r="AM1191" s="1" t="s">
        <v>143</v>
      </c>
      <c r="AN1191" s="1" t="s">
        <v>58</v>
      </c>
      <c r="AO1191" s="1" t="s">
        <v>58</v>
      </c>
      <c r="AP1191" s="1" t="s">
        <v>58</v>
      </c>
      <c r="AQ1191" s="1">
        <v>6</v>
      </c>
      <c r="AR1191" s="27">
        <v>6</v>
      </c>
      <c r="AS1191" s="1" t="s">
        <v>283</v>
      </c>
      <c r="AT1191" s="1" t="s">
        <v>283</v>
      </c>
      <c r="AU1191" s="1" t="s">
        <v>58</v>
      </c>
      <c r="AV1191" s="1" t="s">
        <v>82</v>
      </c>
      <c r="AW1191" s="1" t="s">
        <v>58</v>
      </c>
      <c r="AX1191" s="1" t="s">
        <v>82</v>
      </c>
      <c r="AY1191" s="1">
        <v>4</v>
      </c>
      <c r="AZ1191" s="1" t="s">
        <v>214</v>
      </c>
      <c r="BA1191" s="1" t="s">
        <v>83</v>
      </c>
      <c r="BB1191" s="1" t="s">
        <v>106</v>
      </c>
      <c r="BC1191" s="1" t="s">
        <v>86</v>
      </c>
      <c r="BD1191" s="1" t="s">
        <v>86</v>
      </c>
      <c r="BE1191" s="1" t="s">
        <v>58</v>
      </c>
      <c r="BF1191" s="1" t="s">
        <v>75</v>
      </c>
      <c r="BG1191" s="1" t="s">
        <v>87</v>
      </c>
      <c r="BH1191" s="1" t="s">
        <v>389</v>
      </c>
      <c r="BI1191" s="1" t="s">
        <v>1722</v>
      </c>
      <c r="BJ1191" s="1" t="s">
        <v>1721</v>
      </c>
      <c r="BK1191" s="1" t="s">
        <v>2047</v>
      </c>
      <c r="BL1191" s="1" t="s">
        <v>75</v>
      </c>
      <c r="BM1191" s="1" t="s">
        <v>58</v>
      </c>
      <c r="BN1191" s="1" t="s">
        <v>1720</v>
      </c>
      <c r="BO1191" s="1" t="s">
        <v>4569</v>
      </c>
      <c r="BP1191" s="1" t="s">
        <v>58</v>
      </c>
      <c r="BR1191" s="8" t="s">
        <v>4402</v>
      </c>
      <c r="BS1191" s="18" t="str">
        <f>VLOOKUP(BD[[#This Row],[Estado (Pegar da listagem)]],Tabela11[],2,0)</f>
        <v>Centro Oeste</v>
      </c>
    </row>
    <row r="1192" spans="1:71" ht="15.75" customHeight="1" x14ac:dyDescent="0.3">
      <c r="A1192" s="3">
        <v>45323.403603854167</v>
      </c>
      <c r="B1192" s="1" t="s">
        <v>58</v>
      </c>
      <c r="C1192" s="1" t="s">
        <v>506</v>
      </c>
      <c r="D1192" s="1" t="s">
        <v>1996</v>
      </c>
      <c r="E1192" s="1">
        <v>41</v>
      </c>
      <c r="F1192" s="1" t="s">
        <v>720</v>
      </c>
      <c r="G1192" s="1" t="s">
        <v>62</v>
      </c>
      <c r="H1192" s="1" t="s">
        <v>923</v>
      </c>
      <c r="I1192" s="1" t="s">
        <v>64</v>
      </c>
      <c r="J1192" s="1" t="s">
        <v>140</v>
      </c>
      <c r="M1192" s="1" t="s">
        <v>287</v>
      </c>
      <c r="N1192" s="1" t="s">
        <v>67</v>
      </c>
      <c r="O1192" s="1" t="s">
        <v>98</v>
      </c>
      <c r="P1192" s="1" t="s">
        <v>98</v>
      </c>
      <c r="R1192" s="1" t="s">
        <v>75</v>
      </c>
      <c r="W1192" s="1" t="s">
        <v>70</v>
      </c>
      <c r="X1192" s="1" t="s">
        <v>70</v>
      </c>
      <c r="Y1192" s="1">
        <v>0</v>
      </c>
      <c r="Z1192" s="1" t="s">
        <v>101</v>
      </c>
      <c r="AA1192" s="1" t="s">
        <v>119</v>
      </c>
      <c r="AB1192" s="1" t="s">
        <v>119</v>
      </c>
      <c r="AC1192" s="1" t="s">
        <v>316</v>
      </c>
      <c r="AD1192" s="1" t="s">
        <v>74</v>
      </c>
      <c r="AE1192" s="1" t="s">
        <v>75</v>
      </c>
      <c r="AF1192" s="1" t="s">
        <v>76</v>
      </c>
      <c r="AG1192" s="1" t="s">
        <v>184</v>
      </c>
      <c r="AH1192" s="1" t="s">
        <v>58</v>
      </c>
      <c r="AI1192" s="1" t="s">
        <v>75</v>
      </c>
      <c r="AJ1192" s="1" t="s">
        <v>58</v>
      </c>
      <c r="AK1192" s="1" t="s">
        <v>143</v>
      </c>
      <c r="AL1192" s="1" t="s">
        <v>58</v>
      </c>
      <c r="AM1192" s="1" t="s">
        <v>143</v>
      </c>
      <c r="AN1192" s="1" t="s">
        <v>58</v>
      </c>
      <c r="AO1192" s="1" t="s">
        <v>58</v>
      </c>
      <c r="AP1192" s="1" t="s">
        <v>58</v>
      </c>
      <c r="AQ1192" s="1">
        <v>140</v>
      </c>
      <c r="AR1192" s="27">
        <v>140</v>
      </c>
      <c r="AS1192" s="1" t="s">
        <v>124</v>
      </c>
      <c r="AT1192" s="1" t="s">
        <v>124</v>
      </c>
      <c r="AU1192" s="1" t="s">
        <v>58</v>
      </c>
      <c r="AV1192" s="1" t="s">
        <v>82</v>
      </c>
      <c r="AW1192" s="1" t="s">
        <v>58</v>
      </c>
      <c r="AX1192" s="1" t="s">
        <v>82</v>
      </c>
      <c r="AY1192" s="1">
        <v>5</v>
      </c>
      <c r="AZ1192" s="1" t="s">
        <v>214</v>
      </c>
      <c r="BA1192" s="1" t="s">
        <v>214</v>
      </c>
      <c r="BB1192" s="1" t="s">
        <v>106</v>
      </c>
      <c r="BC1192" s="1" t="s">
        <v>86</v>
      </c>
      <c r="BD1192" s="1" t="s">
        <v>86</v>
      </c>
      <c r="BE1192" s="1" t="s">
        <v>75</v>
      </c>
      <c r="BF1192" s="1" t="s">
        <v>75</v>
      </c>
      <c r="BG1192" s="1" t="s">
        <v>87</v>
      </c>
      <c r="BH1192" s="1" t="s">
        <v>1995</v>
      </c>
      <c r="BI1192" s="1" t="s">
        <v>203</v>
      </c>
      <c r="BJ1192" s="1" t="s">
        <v>1994</v>
      </c>
      <c r="BK1192" s="1" t="s">
        <v>1007</v>
      </c>
      <c r="BL1192" s="1" t="s">
        <v>75</v>
      </c>
      <c r="BM1192" s="1" t="s">
        <v>58</v>
      </c>
      <c r="BN1192" s="1" t="s">
        <v>160</v>
      </c>
      <c r="BO1192" s="1" t="s">
        <v>160</v>
      </c>
      <c r="BP1192" s="1" t="s">
        <v>58</v>
      </c>
      <c r="BR1192" s="8" t="s">
        <v>4402</v>
      </c>
      <c r="BS1192" s="18" t="str">
        <f>VLOOKUP(BD[[#This Row],[Estado (Pegar da listagem)]],Tabela11[],2,0)</f>
        <v>Centro Oeste</v>
      </c>
    </row>
    <row r="1193" spans="1:71" ht="15.75" customHeight="1" x14ac:dyDescent="0.3">
      <c r="A1193" s="3">
        <v>45308.591556562504</v>
      </c>
      <c r="B1193" s="1" t="s">
        <v>58</v>
      </c>
      <c r="C1193" s="1" t="s">
        <v>575</v>
      </c>
      <c r="D1193" s="1" t="s">
        <v>1130</v>
      </c>
      <c r="E1193" s="1">
        <v>70</v>
      </c>
      <c r="F1193" s="1" t="s">
        <v>500</v>
      </c>
      <c r="G1193" s="1" t="s">
        <v>62</v>
      </c>
      <c r="H1193" s="1" t="s">
        <v>952</v>
      </c>
      <c r="I1193" s="1" t="s">
        <v>94</v>
      </c>
      <c r="J1193" s="1" t="s">
        <v>140</v>
      </c>
      <c r="K1193" s="1" t="s">
        <v>58</v>
      </c>
      <c r="L1193" s="1">
        <v>2</v>
      </c>
      <c r="M1193" s="1" t="s">
        <v>141</v>
      </c>
      <c r="N1193" s="1" t="s">
        <v>67</v>
      </c>
      <c r="O1193" s="1" t="s">
        <v>152</v>
      </c>
      <c r="P1193" s="1" t="s">
        <v>152</v>
      </c>
      <c r="Q1193" s="1" t="s">
        <v>1131</v>
      </c>
      <c r="R1193" s="1" t="s">
        <v>4534</v>
      </c>
      <c r="W1193" s="1" t="s">
        <v>118</v>
      </c>
      <c r="X1193" s="1" t="s">
        <v>118</v>
      </c>
      <c r="Z1193" s="1" t="s">
        <v>71</v>
      </c>
      <c r="AA1193" s="1" t="s">
        <v>102</v>
      </c>
      <c r="AB1193" s="1" t="s">
        <v>102</v>
      </c>
      <c r="AC1193" s="1" t="s">
        <v>316</v>
      </c>
      <c r="AD1193" s="1" t="s">
        <v>74</v>
      </c>
      <c r="AE1193" s="1" t="s">
        <v>58</v>
      </c>
      <c r="AF1193" s="1" t="s">
        <v>121</v>
      </c>
      <c r="AG1193" s="1" t="s">
        <v>454</v>
      </c>
      <c r="AH1193" s="1" t="s">
        <v>58</v>
      </c>
      <c r="AI1193" s="1" t="s">
        <v>58</v>
      </c>
      <c r="AJ1193" s="1" t="s">
        <v>75</v>
      </c>
      <c r="AK1193" s="1" t="s">
        <v>122</v>
      </c>
      <c r="AL1193" s="1" t="s">
        <v>58</v>
      </c>
      <c r="AM1193" s="1" t="s">
        <v>143</v>
      </c>
      <c r="AN1193" s="1" t="s">
        <v>58</v>
      </c>
      <c r="AO1193" s="1" t="s">
        <v>58</v>
      </c>
      <c r="AP1193" s="1" t="s">
        <v>58</v>
      </c>
      <c r="AQ1193" s="1">
        <v>4</v>
      </c>
      <c r="AR1193" s="27">
        <v>4</v>
      </c>
      <c r="AS1193" s="1" t="s">
        <v>124</v>
      </c>
      <c r="AT1193" s="1" t="s">
        <v>124</v>
      </c>
      <c r="AU1193" s="1" t="s">
        <v>58</v>
      </c>
      <c r="AV1193" s="1" t="s">
        <v>191</v>
      </c>
      <c r="AX1193" s="1" t="s">
        <v>191</v>
      </c>
      <c r="AY1193" s="1">
        <v>5</v>
      </c>
      <c r="AZ1193" s="1" t="s">
        <v>171</v>
      </c>
      <c r="BA1193" s="1" t="s">
        <v>171</v>
      </c>
      <c r="BB1193" s="1" t="s">
        <v>106</v>
      </c>
      <c r="BC1193" s="1" t="s">
        <v>86</v>
      </c>
      <c r="BD1193" s="1" t="s">
        <v>86</v>
      </c>
      <c r="BE1193" s="1" t="s">
        <v>58</v>
      </c>
      <c r="BF1193" s="1" t="s">
        <v>75</v>
      </c>
      <c r="BG1193" s="1" t="s">
        <v>198</v>
      </c>
      <c r="BH1193" s="1" t="s">
        <v>757</v>
      </c>
      <c r="BI1193" s="1" t="s">
        <v>185</v>
      </c>
      <c r="BJ1193" s="1" t="s">
        <v>146</v>
      </c>
      <c r="BK1193" s="1" t="s">
        <v>146</v>
      </c>
      <c r="BL1193" s="1" t="s">
        <v>75</v>
      </c>
      <c r="BM1193" s="1" t="s">
        <v>58</v>
      </c>
      <c r="BN1193" s="1" t="s">
        <v>1132</v>
      </c>
      <c r="BO1193" s="1" t="s">
        <v>4576</v>
      </c>
      <c r="BP1193" s="1" t="s">
        <v>58</v>
      </c>
      <c r="BR1193" s="8" t="s">
        <v>4404</v>
      </c>
      <c r="BS1193" s="18" t="str">
        <f>VLOOKUP(BD[[#This Row],[Estado (Pegar da listagem)]],Tabela11[],2,0)</f>
        <v>Nordeste</v>
      </c>
    </row>
    <row r="1194" spans="1:71" ht="15.75" customHeight="1" x14ac:dyDescent="0.3">
      <c r="A1194" s="3">
        <v>45321.819785879634</v>
      </c>
      <c r="B1194" s="1" t="s">
        <v>58</v>
      </c>
      <c r="C1194" s="1" t="s">
        <v>575</v>
      </c>
      <c r="D1194" s="1" t="s">
        <v>2277</v>
      </c>
      <c r="E1194" s="1">
        <v>37</v>
      </c>
      <c r="F1194" s="1" t="s">
        <v>1788</v>
      </c>
      <c r="G1194" s="1" t="s">
        <v>62</v>
      </c>
      <c r="H1194" s="1" t="s">
        <v>1787</v>
      </c>
      <c r="I1194" s="1" t="s">
        <v>64</v>
      </c>
      <c r="J1194" s="1" t="s">
        <v>114</v>
      </c>
      <c r="K1194" s="1" t="s">
        <v>58</v>
      </c>
      <c r="L1194" s="1">
        <v>2</v>
      </c>
      <c r="M1194" s="1" t="s">
        <v>141</v>
      </c>
      <c r="N1194" s="1" t="s">
        <v>67</v>
      </c>
      <c r="O1194" s="1" t="s">
        <v>152</v>
      </c>
      <c r="P1194" s="1" t="s">
        <v>152</v>
      </c>
      <c r="Q1194" s="1" t="s">
        <v>2276</v>
      </c>
      <c r="R1194" s="1" t="s">
        <v>2276</v>
      </c>
      <c r="W1194" s="1" t="s">
        <v>118</v>
      </c>
      <c r="X1194" s="1" t="s">
        <v>118</v>
      </c>
      <c r="Y1194" s="1">
        <v>1</v>
      </c>
      <c r="Z1194" s="1" t="s">
        <v>189</v>
      </c>
      <c r="AA1194" s="1" t="s">
        <v>102</v>
      </c>
      <c r="AB1194" s="1" t="s">
        <v>102</v>
      </c>
      <c r="AC1194" s="1" t="s">
        <v>316</v>
      </c>
      <c r="AD1194" s="1" t="s">
        <v>74</v>
      </c>
      <c r="AE1194" s="1" t="s">
        <v>75</v>
      </c>
      <c r="AF1194" s="1" t="s">
        <v>121</v>
      </c>
      <c r="AG1194" s="1" t="s">
        <v>1016</v>
      </c>
      <c r="AH1194" s="1" t="s">
        <v>75</v>
      </c>
      <c r="AI1194" s="1" t="s">
        <v>58</v>
      </c>
      <c r="AJ1194" s="1" t="s">
        <v>75</v>
      </c>
      <c r="AK1194" s="1" t="s">
        <v>78</v>
      </c>
      <c r="AL1194" s="1" t="s">
        <v>58</v>
      </c>
      <c r="AM1194" s="1" t="s">
        <v>143</v>
      </c>
      <c r="AN1194" s="1" t="s">
        <v>75</v>
      </c>
      <c r="AO1194" s="1" t="s">
        <v>75</v>
      </c>
      <c r="AP1194" s="1" t="s">
        <v>58</v>
      </c>
      <c r="AQ1194" s="1" t="s">
        <v>2275</v>
      </c>
      <c r="AR1194" s="27">
        <v>10</v>
      </c>
      <c r="AS1194" s="1" t="s">
        <v>355</v>
      </c>
      <c r="AT1194" s="1" t="s">
        <v>355</v>
      </c>
      <c r="AU1194" s="1" t="s">
        <v>58</v>
      </c>
      <c r="AV1194" s="1" t="s">
        <v>191</v>
      </c>
      <c r="AW1194" s="1" t="s">
        <v>58</v>
      </c>
      <c r="AX1194" s="1" t="s">
        <v>191</v>
      </c>
      <c r="AY1194" s="1">
        <v>5</v>
      </c>
      <c r="AZ1194" s="1" t="s">
        <v>171</v>
      </c>
      <c r="BA1194" s="1" t="s">
        <v>171</v>
      </c>
      <c r="BB1194" s="1" t="s">
        <v>106</v>
      </c>
      <c r="BC1194" s="1" t="s">
        <v>107</v>
      </c>
      <c r="BD1194" s="1" t="s">
        <v>107</v>
      </c>
      <c r="BE1194" s="1" t="s">
        <v>75</v>
      </c>
      <c r="BF1194" s="1" t="s">
        <v>75</v>
      </c>
      <c r="BG1194" s="1" t="s">
        <v>87</v>
      </c>
      <c r="BH1194" s="1" t="s">
        <v>1023</v>
      </c>
      <c r="BL1194" s="1" t="s">
        <v>75</v>
      </c>
      <c r="BM1194" s="1" t="s">
        <v>58</v>
      </c>
      <c r="BN1194" s="1" t="s">
        <v>2274</v>
      </c>
      <c r="BO1194" s="1" t="s">
        <v>148</v>
      </c>
      <c r="BP1194" s="1" t="s">
        <v>58</v>
      </c>
      <c r="BR1194" s="8" t="s">
        <v>4402</v>
      </c>
      <c r="BS1194" s="18" t="str">
        <f>VLOOKUP(BD[[#This Row],[Estado (Pegar da listagem)]],Tabela11[],2,0)</f>
        <v>Norte</v>
      </c>
    </row>
    <row r="1195" spans="1:71" ht="15.75" customHeight="1" x14ac:dyDescent="0.3">
      <c r="A1195" s="3">
        <v>45316.648719421297</v>
      </c>
      <c r="B1195" s="1" t="s">
        <v>58</v>
      </c>
      <c r="C1195" s="1" t="s">
        <v>575</v>
      </c>
      <c r="D1195" s="1" t="s">
        <v>3047</v>
      </c>
      <c r="E1195" s="1">
        <v>39</v>
      </c>
      <c r="F1195" s="1" t="s">
        <v>869</v>
      </c>
      <c r="G1195" s="1" t="s">
        <v>62</v>
      </c>
      <c r="H1195" s="1" t="s">
        <v>870</v>
      </c>
      <c r="I1195" s="1" t="s">
        <v>94</v>
      </c>
      <c r="J1195" s="1" t="s">
        <v>114</v>
      </c>
      <c r="K1195" s="1" t="s">
        <v>58</v>
      </c>
      <c r="L1195" s="1">
        <v>1</v>
      </c>
      <c r="M1195" s="1" t="s">
        <v>141</v>
      </c>
      <c r="N1195" s="1" t="s">
        <v>67</v>
      </c>
      <c r="O1195" s="1" t="s">
        <v>152</v>
      </c>
      <c r="P1195" s="1" t="s">
        <v>152</v>
      </c>
      <c r="Q1195" s="1" t="s">
        <v>625</v>
      </c>
      <c r="R1195" s="1" t="s">
        <v>231</v>
      </c>
      <c r="W1195" s="1" t="s">
        <v>118</v>
      </c>
      <c r="X1195" s="1" t="s">
        <v>118</v>
      </c>
      <c r="Y1195" s="1">
        <v>0</v>
      </c>
      <c r="Z1195" s="1" t="s">
        <v>71</v>
      </c>
      <c r="AA1195" s="1" t="s">
        <v>119</v>
      </c>
      <c r="AB1195" s="1" t="s">
        <v>119</v>
      </c>
      <c r="AC1195" s="1" t="s">
        <v>120</v>
      </c>
      <c r="AD1195" s="1" t="s">
        <v>74</v>
      </c>
      <c r="AE1195" s="1" t="s">
        <v>75</v>
      </c>
      <c r="AF1195" s="1" t="s">
        <v>76</v>
      </c>
      <c r="AG1195" s="1" t="s">
        <v>1016</v>
      </c>
      <c r="AH1195" s="1" t="s">
        <v>75</v>
      </c>
      <c r="AI1195" s="1" t="s">
        <v>58</v>
      </c>
      <c r="AJ1195" s="1" t="s">
        <v>75</v>
      </c>
      <c r="AK1195" s="1" t="s">
        <v>78</v>
      </c>
      <c r="AL1195" s="1" t="s">
        <v>75</v>
      </c>
      <c r="AM1195" s="1" t="s">
        <v>122</v>
      </c>
      <c r="AN1195" s="1" t="s">
        <v>58</v>
      </c>
      <c r="AO1195" s="1" t="s">
        <v>58</v>
      </c>
      <c r="AP1195" s="1" t="s">
        <v>58</v>
      </c>
      <c r="AQ1195" s="1">
        <v>7</v>
      </c>
      <c r="AR1195" s="27">
        <v>7</v>
      </c>
      <c r="AS1195" s="1" t="s">
        <v>283</v>
      </c>
      <c r="AT1195" s="1" t="s">
        <v>283</v>
      </c>
      <c r="AU1195" s="1" t="s">
        <v>58</v>
      </c>
      <c r="AV1195" s="1" t="s">
        <v>82</v>
      </c>
      <c r="AW1195" s="1" t="s">
        <v>58</v>
      </c>
      <c r="AX1195" s="1" t="s">
        <v>82</v>
      </c>
      <c r="AY1195" s="1">
        <v>5</v>
      </c>
      <c r="AZ1195" s="1" t="s">
        <v>83</v>
      </c>
      <c r="BA1195" s="1" t="s">
        <v>83</v>
      </c>
      <c r="BB1195" s="1" t="s">
        <v>85</v>
      </c>
      <c r="BC1195" s="1" t="s">
        <v>86</v>
      </c>
      <c r="BD1195" s="1" t="s">
        <v>86</v>
      </c>
      <c r="BE1195" s="1" t="s">
        <v>75</v>
      </c>
      <c r="BF1195" s="1" t="s">
        <v>75</v>
      </c>
      <c r="BG1195" s="1" t="s">
        <v>87</v>
      </c>
      <c r="BH1195" s="1" t="s">
        <v>126</v>
      </c>
      <c r="BI1195" s="1" t="s">
        <v>127</v>
      </c>
      <c r="BJ1195" s="1" t="s">
        <v>146</v>
      </c>
      <c r="BK1195" s="1" t="s">
        <v>146</v>
      </c>
      <c r="BL1195" s="1" t="s">
        <v>75</v>
      </c>
      <c r="BM1195" s="1" t="s">
        <v>58</v>
      </c>
      <c r="BN1195" s="1" t="s">
        <v>1143</v>
      </c>
      <c r="BO1195" s="1" t="s">
        <v>1930</v>
      </c>
      <c r="BP1195" s="1" t="s">
        <v>58</v>
      </c>
      <c r="BR1195" s="8" t="s">
        <v>4402</v>
      </c>
      <c r="BS1195" s="18" t="str">
        <f>VLOOKUP(BD[[#This Row],[Estado (Pegar da listagem)]],Tabela11[],2,0)</f>
        <v>Centro Oeste</v>
      </c>
    </row>
    <row r="1196" spans="1:71" ht="15.75" customHeight="1" x14ac:dyDescent="0.3">
      <c r="A1196" s="3">
        <v>45324.622131851851</v>
      </c>
      <c r="B1196" s="1" t="s">
        <v>58</v>
      </c>
      <c r="C1196" s="1" t="s">
        <v>1210</v>
      </c>
      <c r="D1196" s="1" t="s">
        <v>1699</v>
      </c>
      <c r="E1196" s="1">
        <v>57</v>
      </c>
      <c r="F1196" s="1" t="s">
        <v>928</v>
      </c>
      <c r="G1196" s="1" t="s">
        <v>62</v>
      </c>
      <c r="H1196" s="1" t="s">
        <v>1170</v>
      </c>
      <c r="I1196" s="1" t="s">
        <v>64</v>
      </c>
      <c r="J1196" s="1" t="s">
        <v>140</v>
      </c>
      <c r="K1196" s="1" t="s">
        <v>58</v>
      </c>
      <c r="L1196" s="1" t="s">
        <v>96</v>
      </c>
      <c r="M1196" s="1" t="s">
        <v>141</v>
      </c>
      <c r="N1196" s="1" t="s">
        <v>403</v>
      </c>
      <c r="O1196" s="1" t="s">
        <v>152</v>
      </c>
      <c r="P1196" s="1" t="s">
        <v>152</v>
      </c>
      <c r="Q1196" s="1" t="s">
        <v>1698</v>
      </c>
      <c r="R1196" s="1" t="s">
        <v>2888</v>
      </c>
      <c r="W1196" s="1" t="s">
        <v>70</v>
      </c>
      <c r="X1196" s="1" t="s">
        <v>70</v>
      </c>
      <c r="Y1196" s="1">
        <v>0</v>
      </c>
      <c r="Z1196" s="1" t="s">
        <v>71</v>
      </c>
      <c r="AA1196" s="1" t="s">
        <v>102</v>
      </c>
      <c r="AB1196" s="1" t="s">
        <v>102</v>
      </c>
      <c r="AC1196" s="1" t="s">
        <v>1697</v>
      </c>
      <c r="AD1196" s="1" t="s">
        <v>74</v>
      </c>
      <c r="AE1196" s="1" t="s">
        <v>75</v>
      </c>
      <c r="AF1196" s="1" t="s">
        <v>121</v>
      </c>
      <c r="AG1196" s="1" t="s">
        <v>1696</v>
      </c>
      <c r="AH1196" s="1" t="s">
        <v>58</v>
      </c>
      <c r="AI1196" s="1" t="s">
        <v>75</v>
      </c>
      <c r="AJ1196" s="1" t="s">
        <v>75</v>
      </c>
      <c r="AK1196" s="1" t="s">
        <v>78</v>
      </c>
      <c r="AL1196" s="1" t="s">
        <v>75</v>
      </c>
      <c r="AM1196" s="1" t="s">
        <v>78</v>
      </c>
      <c r="AN1196" s="1" t="s">
        <v>75</v>
      </c>
      <c r="AO1196" s="1" t="s">
        <v>75</v>
      </c>
      <c r="AP1196" s="1" t="s">
        <v>75</v>
      </c>
      <c r="AQ1196" s="1">
        <v>2</v>
      </c>
      <c r="AR1196" s="27">
        <v>2</v>
      </c>
      <c r="AS1196" s="1" t="s">
        <v>133</v>
      </c>
      <c r="AT1196" s="1" t="s">
        <v>133</v>
      </c>
      <c r="AU1196" s="1" t="s">
        <v>58</v>
      </c>
      <c r="AV1196" s="1" t="s">
        <v>191</v>
      </c>
      <c r="AW1196" s="1" t="s">
        <v>58</v>
      </c>
      <c r="AX1196" s="1" t="s">
        <v>191</v>
      </c>
      <c r="AY1196" s="1">
        <v>4</v>
      </c>
      <c r="AZ1196" s="1" t="s">
        <v>171</v>
      </c>
      <c r="BA1196" s="1" t="s">
        <v>83</v>
      </c>
      <c r="BB1196" s="1" t="s">
        <v>85</v>
      </c>
      <c r="BC1196" s="1" t="s">
        <v>1695</v>
      </c>
      <c r="BD1196" s="1"/>
      <c r="BE1196" s="1" t="s">
        <v>58</v>
      </c>
      <c r="BF1196" s="1" t="s">
        <v>58</v>
      </c>
      <c r="BG1196" s="1" t="s">
        <v>198</v>
      </c>
      <c r="BH1196" s="1" t="s">
        <v>1694</v>
      </c>
      <c r="BL1196" s="1" t="s">
        <v>75</v>
      </c>
      <c r="BM1196" s="1" t="s">
        <v>58</v>
      </c>
      <c r="BN1196" s="1" t="s">
        <v>1693</v>
      </c>
      <c r="BO1196" s="1" t="s">
        <v>4569</v>
      </c>
      <c r="BP1196" s="1" t="s">
        <v>58</v>
      </c>
      <c r="BR1196" s="8" t="s">
        <v>4402</v>
      </c>
      <c r="BS1196" s="18" t="str">
        <f>VLOOKUP(BD[[#This Row],[Estado (Pegar da listagem)]],Tabela11[],2,0)</f>
        <v>Centro Oeste</v>
      </c>
    </row>
    <row r="1197" spans="1:71" ht="15.75" customHeight="1" x14ac:dyDescent="0.3">
      <c r="A1197" s="3">
        <v>45313.7108902662</v>
      </c>
      <c r="B1197" s="1" t="s">
        <v>58</v>
      </c>
      <c r="C1197" s="1" t="s">
        <v>575</v>
      </c>
      <c r="D1197" s="1" t="s">
        <v>3653</v>
      </c>
      <c r="E1197" s="1">
        <v>63</v>
      </c>
      <c r="F1197" s="1" t="s">
        <v>878</v>
      </c>
      <c r="G1197" s="1" t="s">
        <v>239</v>
      </c>
      <c r="H1197" s="1" t="s">
        <v>3652</v>
      </c>
      <c r="I1197" s="1" t="s">
        <v>64</v>
      </c>
      <c r="J1197" s="1" t="s">
        <v>114</v>
      </c>
      <c r="K1197" s="1" t="s">
        <v>58</v>
      </c>
      <c r="L1197" s="1" t="s">
        <v>96</v>
      </c>
      <c r="M1197" s="1" t="s">
        <v>66</v>
      </c>
      <c r="N1197" s="1" t="s">
        <v>67</v>
      </c>
      <c r="O1197" s="1" t="s">
        <v>152</v>
      </c>
      <c r="P1197" s="1" t="s">
        <v>152</v>
      </c>
      <c r="Q1197" s="1" t="s">
        <v>3651</v>
      </c>
      <c r="R1197" s="1" t="s">
        <v>4525</v>
      </c>
      <c r="W1197" s="1" t="s">
        <v>99</v>
      </c>
      <c r="X1197" s="1" t="s">
        <v>99</v>
      </c>
      <c r="Y1197" s="1">
        <v>0</v>
      </c>
      <c r="Z1197" s="1" t="s">
        <v>101</v>
      </c>
      <c r="AA1197" s="1" t="s">
        <v>119</v>
      </c>
      <c r="AB1197" s="1" t="s">
        <v>119</v>
      </c>
      <c r="AC1197" s="1" t="s">
        <v>103</v>
      </c>
      <c r="AD1197" s="1" t="s">
        <v>74</v>
      </c>
      <c r="AE1197" s="1" t="s">
        <v>75</v>
      </c>
      <c r="AF1197" s="1" t="s">
        <v>76</v>
      </c>
      <c r="AG1197" s="1" t="s">
        <v>1016</v>
      </c>
      <c r="AH1197" s="1" t="s">
        <v>58</v>
      </c>
      <c r="AI1197" s="1" t="s">
        <v>58</v>
      </c>
      <c r="AJ1197" s="1" t="s">
        <v>58</v>
      </c>
      <c r="AK1197" s="1" t="s">
        <v>78</v>
      </c>
      <c r="AL1197" s="1" t="s">
        <v>75</v>
      </c>
      <c r="AM1197" s="1" t="s">
        <v>78</v>
      </c>
      <c r="AN1197" s="1" t="s">
        <v>58</v>
      </c>
      <c r="AO1197" s="1" t="s">
        <v>58</v>
      </c>
      <c r="AP1197" s="1" t="s">
        <v>58</v>
      </c>
      <c r="AQ1197" s="1" t="s">
        <v>2804</v>
      </c>
      <c r="AR1197" s="27">
        <v>5</v>
      </c>
      <c r="AS1197" s="1" t="s">
        <v>133</v>
      </c>
      <c r="AT1197" s="1" t="s">
        <v>133</v>
      </c>
      <c r="AU1197" s="1" t="s">
        <v>58</v>
      </c>
      <c r="AV1197" s="1" t="s">
        <v>191</v>
      </c>
      <c r="AW1197" s="1" t="s">
        <v>58</v>
      </c>
      <c r="AX1197" s="1" t="s">
        <v>82</v>
      </c>
      <c r="AY1197" s="1">
        <v>5</v>
      </c>
      <c r="AZ1197" s="1" t="s">
        <v>83</v>
      </c>
      <c r="BA1197" s="1" t="s">
        <v>83</v>
      </c>
      <c r="BB1197" s="1" t="s">
        <v>106</v>
      </c>
      <c r="BC1197" s="1" t="s">
        <v>125</v>
      </c>
      <c r="BD1197" s="1" t="s">
        <v>125</v>
      </c>
      <c r="BE1197" s="1" t="s">
        <v>75</v>
      </c>
      <c r="BF1197" s="1" t="s">
        <v>75</v>
      </c>
      <c r="BG1197" s="1" t="s">
        <v>87</v>
      </c>
      <c r="BH1197" s="1" t="s">
        <v>413</v>
      </c>
      <c r="BI1197" s="1" t="s">
        <v>127</v>
      </c>
      <c r="BL1197" s="1" t="s">
        <v>75</v>
      </c>
      <c r="BM1197" s="1" t="s">
        <v>58</v>
      </c>
      <c r="BN1197" s="1" t="s">
        <v>3650</v>
      </c>
      <c r="BO1197" s="1" t="s">
        <v>4570</v>
      </c>
      <c r="BP1197" s="1" t="s">
        <v>58</v>
      </c>
      <c r="BR1197" s="8" t="s">
        <v>4402</v>
      </c>
      <c r="BS1197" s="18" t="str">
        <f>VLOOKUP(BD[[#This Row],[Estado (Pegar da listagem)]],Tabela11[],2,0)</f>
        <v>Sul</v>
      </c>
    </row>
    <row r="1198" spans="1:71" ht="15.75" customHeight="1" x14ac:dyDescent="0.3">
      <c r="A1198" s="3">
        <v>45317.625665185187</v>
      </c>
      <c r="B1198" s="1" t="s">
        <v>58</v>
      </c>
      <c r="C1198" s="1" t="s">
        <v>506</v>
      </c>
      <c r="D1198" s="1" t="s">
        <v>2858</v>
      </c>
      <c r="E1198" s="1">
        <v>51</v>
      </c>
      <c r="F1198" s="1" t="s">
        <v>869</v>
      </c>
      <c r="G1198" s="1" t="s">
        <v>62</v>
      </c>
      <c r="H1198" s="1" t="s">
        <v>870</v>
      </c>
      <c r="I1198" s="1" t="s">
        <v>64</v>
      </c>
      <c r="J1198" s="1" t="s">
        <v>114</v>
      </c>
      <c r="K1198" s="1" t="s">
        <v>58</v>
      </c>
      <c r="L1198" s="1">
        <v>1</v>
      </c>
      <c r="M1198" s="1" t="s">
        <v>151</v>
      </c>
      <c r="N1198" s="1" t="s">
        <v>67</v>
      </c>
      <c r="O1198" s="1" t="s">
        <v>98</v>
      </c>
      <c r="P1198" s="1" t="s">
        <v>98</v>
      </c>
      <c r="R1198" s="1" t="s">
        <v>75</v>
      </c>
      <c r="W1198" s="1" t="s">
        <v>118</v>
      </c>
      <c r="X1198" s="1" t="s">
        <v>118</v>
      </c>
      <c r="Y1198" s="1">
        <v>0</v>
      </c>
      <c r="Z1198" s="1" t="s">
        <v>71</v>
      </c>
      <c r="AA1198" s="1" t="s">
        <v>119</v>
      </c>
      <c r="AB1198" s="1" t="s">
        <v>119</v>
      </c>
      <c r="AC1198" s="1" t="s">
        <v>103</v>
      </c>
      <c r="AD1198" s="1" t="s">
        <v>74</v>
      </c>
      <c r="AE1198" s="1" t="s">
        <v>75</v>
      </c>
      <c r="AF1198" s="1" t="s">
        <v>121</v>
      </c>
      <c r="AG1198" s="1" t="s">
        <v>1814</v>
      </c>
      <c r="AH1198" s="1" t="s">
        <v>58</v>
      </c>
      <c r="AI1198" s="1" t="s">
        <v>75</v>
      </c>
      <c r="AJ1198" s="1" t="s">
        <v>58</v>
      </c>
      <c r="AK1198" s="1" t="s">
        <v>143</v>
      </c>
      <c r="AL1198" s="1" t="s">
        <v>75</v>
      </c>
      <c r="AM1198" s="1" t="s">
        <v>78</v>
      </c>
      <c r="AN1198" s="1" t="s">
        <v>58</v>
      </c>
      <c r="AO1198" s="1" t="s">
        <v>75</v>
      </c>
      <c r="AP1198" s="1" t="s">
        <v>58</v>
      </c>
      <c r="AQ1198" s="1">
        <v>15</v>
      </c>
      <c r="AR1198" s="27">
        <v>15</v>
      </c>
      <c r="AS1198" s="1" t="s">
        <v>124</v>
      </c>
      <c r="AT1198" s="1" t="s">
        <v>124</v>
      </c>
      <c r="AU1198" s="1" t="s">
        <v>58</v>
      </c>
      <c r="AV1198" s="1" t="s">
        <v>82</v>
      </c>
      <c r="AW1198" s="1" t="s">
        <v>58</v>
      </c>
      <c r="AX1198" s="1" t="s">
        <v>82</v>
      </c>
      <c r="AY1198" s="1">
        <v>5</v>
      </c>
      <c r="AZ1198" s="1" t="s">
        <v>214</v>
      </c>
      <c r="BA1198" s="1" t="s">
        <v>214</v>
      </c>
      <c r="BB1198" s="1" t="s">
        <v>85</v>
      </c>
      <c r="BC1198" s="1" t="s">
        <v>86</v>
      </c>
      <c r="BD1198" s="1" t="s">
        <v>86</v>
      </c>
      <c r="BE1198" s="1" t="s">
        <v>75</v>
      </c>
      <c r="BF1198" s="1" t="s">
        <v>75</v>
      </c>
      <c r="BG1198" s="1" t="s">
        <v>87</v>
      </c>
      <c r="BH1198" s="1" t="s">
        <v>389</v>
      </c>
      <c r="BI1198" s="1" t="s">
        <v>1893</v>
      </c>
      <c r="BL1198" s="1" t="s">
        <v>58</v>
      </c>
      <c r="BM1198" s="1" t="s">
        <v>58</v>
      </c>
      <c r="BN1198" s="1" t="s">
        <v>2857</v>
      </c>
      <c r="BO1198" s="1" t="s">
        <v>4577</v>
      </c>
      <c r="BP1198" s="1" t="s">
        <v>58</v>
      </c>
      <c r="BQ1198" s="1" t="s">
        <v>2856</v>
      </c>
      <c r="BR1198" s="8" t="s">
        <v>4402</v>
      </c>
      <c r="BS1198" s="18" t="str">
        <f>VLOOKUP(BD[[#This Row],[Estado (Pegar da listagem)]],Tabela11[],2,0)</f>
        <v>Centro Oeste</v>
      </c>
    </row>
    <row r="1199" spans="1:71" ht="15.75" customHeight="1" x14ac:dyDescent="0.3">
      <c r="A1199" s="3">
        <v>45315.464951597227</v>
      </c>
      <c r="B1199" s="1" t="s">
        <v>58</v>
      </c>
      <c r="C1199" s="1" t="s">
        <v>506</v>
      </c>
      <c r="D1199" s="1" t="s">
        <v>3352</v>
      </c>
      <c r="E1199" s="2">
        <v>0</v>
      </c>
      <c r="F1199" s="1" t="s">
        <v>571</v>
      </c>
      <c r="G1199" s="1" t="s">
        <v>62</v>
      </c>
      <c r="H1199" s="1" t="s">
        <v>1666</v>
      </c>
      <c r="I1199" s="1" t="s">
        <v>94</v>
      </c>
      <c r="J1199" s="1" t="s">
        <v>140</v>
      </c>
      <c r="K1199" s="1" t="s">
        <v>58</v>
      </c>
      <c r="L1199" s="1">
        <v>2</v>
      </c>
      <c r="M1199" s="1" t="s">
        <v>66</v>
      </c>
      <c r="N1199" s="1" t="s">
        <v>67</v>
      </c>
      <c r="O1199" s="1" t="s">
        <v>152</v>
      </c>
      <c r="P1199" s="1" t="s">
        <v>152</v>
      </c>
      <c r="Q1199" s="1" t="s">
        <v>3351</v>
      </c>
      <c r="R1199" s="1" t="s">
        <v>679</v>
      </c>
      <c r="W1199" s="1" t="s">
        <v>118</v>
      </c>
      <c r="X1199" s="1" t="s">
        <v>118</v>
      </c>
      <c r="Y1199" s="1">
        <v>0</v>
      </c>
      <c r="Z1199" s="1" t="s">
        <v>1688</v>
      </c>
      <c r="AA1199" s="1" t="s">
        <v>119</v>
      </c>
      <c r="AB1199" s="1" t="s">
        <v>119</v>
      </c>
      <c r="AC1199" s="1" t="s">
        <v>3350</v>
      </c>
      <c r="AD1199" s="1" t="s">
        <v>74</v>
      </c>
      <c r="AE1199" s="1" t="s">
        <v>75</v>
      </c>
      <c r="AF1199" s="1" t="s">
        <v>121</v>
      </c>
      <c r="AG1199" s="1" t="s">
        <v>1814</v>
      </c>
      <c r="AH1199" s="1" t="s">
        <v>58</v>
      </c>
      <c r="AI1199" s="1" t="s">
        <v>58</v>
      </c>
      <c r="AJ1199" s="1" t="s">
        <v>75</v>
      </c>
      <c r="AK1199" s="1" t="s">
        <v>78</v>
      </c>
      <c r="AL1199" s="1" t="s">
        <v>75</v>
      </c>
      <c r="AM1199" s="1" t="s">
        <v>78</v>
      </c>
      <c r="AN1199" s="1" t="s">
        <v>75</v>
      </c>
      <c r="AO1199" s="1" t="s">
        <v>58</v>
      </c>
      <c r="AP1199" s="1" t="s">
        <v>58</v>
      </c>
      <c r="AQ1199" s="1" t="s">
        <v>3349</v>
      </c>
      <c r="AR1199" s="27">
        <v>5</v>
      </c>
      <c r="AS1199" s="1" t="s">
        <v>283</v>
      </c>
      <c r="AT1199" s="1" t="s">
        <v>283</v>
      </c>
      <c r="AU1199" s="1" t="s">
        <v>58</v>
      </c>
      <c r="AV1199" s="1" t="s">
        <v>191</v>
      </c>
      <c r="AW1199" s="1" t="s">
        <v>58</v>
      </c>
      <c r="AX1199" s="1" t="s">
        <v>81</v>
      </c>
      <c r="AY1199" s="1">
        <v>4</v>
      </c>
      <c r="AZ1199" s="1" t="s">
        <v>214</v>
      </c>
      <c r="BA1199" s="1" t="s">
        <v>83</v>
      </c>
      <c r="BB1199" s="1" t="s">
        <v>106</v>
      </c>
      <c r="BC1199" s="1" t="s">
        <v>86</v>
      </c>
      <c r="BD1199" s="1" t="s">
        <v>86</v>
      </c>
      <c r="BE1199" s="1" t="s">
        <v>75</v>
      </c>
      <c r="BF1199" s="1" t="s">
        <v>75</v>
      </c>
      <c r="BG1199" s="1" t="s">
        <v>87</v>
      </c>
      <c r="BH1199" s="1" t="s">
        <v>157</v>
      </c>
      <c r="BI1199" s="1" t="s">
        <v>146</v>
      </c>
      <c r="BJ1199" s="1" t="s">
        <v>146</v>
      </c>
      <c r="BK1199" s="1" t="s">
        <v>146</v>
      </c>
      <c r="BL1199" s="1" t="s">
        <v>75</v>
      </c>
      <c r="BM1199" s="1" t="s">
        <v>58</v>
      </c>
      <c r="BN1199" s="1" t="s">
        <v>3348</v>
      </c>
      <c r="BO1199" s="1" t="s">
        <v>173</v>
      </c>
      <c r="BP1199" s="1" t="s">
        <v>75</v>
      </c>
      <c r="BR1199" s="8" t="s">
        <v>4402</v>
      </c>
      <c r="BS1199" s="18" t="str">
        <f>VLOOKUP(BD[[#This Row],[Estado (Pegar da listagem)]],Tabela11[],2,0)</f>
        <v>Nordeste</v>
      </c>
    </row>
    <row r="1200" spans="1:71" ht="15.75" customHeight="1" x14ac:dyDescent="0.3">
      <c r="A1200" s="3">
        <v>45323.84345375</v>
      </c>
      <c r="B1200" s="1" t="s">
        <v>58</v>
      </c>
      <c r="C1200" s="1" t="s">
        <v>589</v>
      </c>
      <c r="D1200" s="1" t="s">
        <v>1849</v>
      </c>
      <c r="E1200" s="1">
        <v>54</v>
      </c>
      <c r="F1200" s="1" t="s">
        <v>815</v>
      </c>
      <c r="G1200" s="1" t="s">
        <v>62</v>
      </c>
      <c r="H1200" s="1" t="s">
        <v>1847</v>
      </c>
      <c r="I1200" s="1" t="s">
        <v>64</v>
      </c>
      <c r="J1200" s="1" t="s">
        <v>114</v>
      </c>
      <c r="K1200" s="1" t="s">
        <v>58</v>
      </c>
      <c r="L1200" s="1">
        <v>1</v>
      </c>
      <c r="M1200" s="1" t="s">
        <v>66</v>
      </c>
      <c r="N1200" s="1" t="s">
        <v>67</v>
      </c>
      <c r="O1200" s="1" t="s">
        <v>152</v>
      </c>
      <c r="P1200" s="1" t="s">
        <v>152</v>
      </c>
      <c r="Q1200" s="1" t="s">
        <v>1846</v>
      </c>
      <c r="R1200" s="1" t="s">
        <v>4522</v>
      </c>
      <c r="S1200" s="1" t="s">
        <v>75</v>
      </c>
      <c r="T1200" s="1"/>
      <c r="U1200" s="1" t="s">
        <v>1845</v>
      </c>
      <c r="V1200" s="1"/>
      <c r="W1200" s="1" t="s">
        <v>118</v>
      </c>
      <c r="X1200" s="1" t="s">
        <v>118</v>
      </c>
      <c r="Y1200" s="1">
        <v>0</v>
      </c>
      <c r="Z1200" s="1" t="s">
        <v>71</v>
      </c>
      <c r="AA1200" s="1" t="s">
        <v>119</v>
      </c>
      <c r="AB1200" s="1" t="s">
        <v>119</v>
      </c>
      <c r="AC1200" s="1" t="s">
        <v>279</v>
      </c>
      <c r="AD1200" s="1" t="s">
        <v>74</v>
      </c>
      <c r="AF1200" s="1" t="s">
        <v>121</v>
      </c>
      <c r="AG1200" s="1" t="s">
        <v>1844</v>
      </c>
      <c r="AH1200" s="1" t="s">
        <v>75</v>
      </c>
      <c r="AI1200" s="1" t="s">
        <v>58</v>
      </c>
      <c r="AJ1200" s="1" t="s">
        <v>58</v>
      </c>
      <c r="AK1200" s="1" t="s">
        <v>78</v>
      </c>
      <c r="AL1200" s="1" t="s">
        <v>58</v>
      </c>
      <c r="AM1200" s="1" t="s">
        <v>78</v>
      </c>
      <c r="AN1200" s="1" t="s">
        <v>58</v>
      </c>
      <c r="AO1200" s="1" t="s">
        <v>58</v>
      </c>
      <c r="AP1200" s="1" t="s">
        <v>58</v>
      </c>
      <c r="AQ1200" s="1">
        <v>3</v>
      </c>
      <c r="AR1200" s="27">
        <v>3</v>
      </c>
      <c r="AS1200" s="1" t="s">
        <v>133</v>
      </c>
      <c r="AT1200" s="1" t="s">
        <v>133</v>
      </c>
      <c r="AU1200" s="1" t="s">
        <v>58</v>
      </c>
      <c r="AV1200" s="1" t="s">
        <v>82</v>
      </c>
      <c r="AW1200" s="1" t="s">
        <v>58</v>
      </c>
      <c r="AX1200" s="1" t="s">
        <v>82</v>
      </c>
      <c r="AY1200" s="1">
        <v>5</v>
      </c>
      <c r="AZ1200" s="1" t="s">
        <v>214</v>
      </c>
      <c r="BA1200" s="1" t="s">
        <v>83</v>
      </c>
      <c r="BB1200" s="1" t="s">
        <v>85</v>
      </c>
      <c r="BC1200" s="1" t="s">
        <v>86</v>
      </c>
      <c r="BD1200" s="1" t="s">
        <v>86</v>
      </c>
      <c r="BE1200" s="1" t="s">
        <v>58</v>
      </c>
      <c r="BF1200" s="1" t="s">
        <v>75</v>
      </c>
      <c r="BG1200" s="1" t="s">
        <v>87</v>
      </c>
      <c r="BH1200" s="1" t="s">
        <v>389</v>
      </c>
      <c r="BI1200" s="1" t="s">
        <v>1843</v>
      </c>
      <c r="BJ1200" s="1" t="s">
        <v>1843</v>
      </c>
      <c r="BK1200" s="1" t="s">
        <v>1042</v>
      </c>
      <c r="BL1200" s="1" t="s">
        <v>58</v>
      </c>
      <c r="BM1200" s="1" t="s">
        <v>58</v>
      </c>
      <c r="BN1200" s="1" t="s">
        <v>179</v>
      </c>
      <c r="BO1200" s="1" t="s">
        <v>179</v>
      </c>
      <c r="BP1200" s="1" t="s">
        <v>58</v>
      </c>
      <c r="BR1200" s="8" t="s">
        <v>4402</v>
      </c>
      <c r="BS1200" s="18" t="str">
        <f>VLOOKUP(BD[[#This Row],[Estado (Pegar da listagem)]],Tabela11[],2,0)</f>
        <v>Sul</v>
      </c>
    </row>
    <row r="1201" spans="1:71" ht="15.75" customHeight="1" x14ac:dyDescent="0.3">
      <c r="A1201" s="3">
        <v>45322.701771562497</v>
      </c>
      <c r="B1201" s="1" t="s">
        <v>58</v>
      </c>
      <c r="C1201" s="1" t="s">
        <v>589</v>
      </c>
      <c r="D1201" s="1" t="s">
        <v>2073</v>
      </c>
      <c r="E1201" s="1">
        <v>55</v>
      </c>
      <c r="F1201" s="1" t="s">
        <v>2051</v>
      </c>
      <c r="G1201" s="1" t="s">
        <v>62</v>
      </c>
      <c r="H1201" s="1" t="s">
        <v>2071</v>
      </c>
      <c r="I1201" s="1" t="s">
        <v>64</v>
      </c>
      <c r="J1201" s="1" t="s">
        <v>114</v>
      </c>
      <c r="K1201" s="1" t="s">
        <v>58</v>
      </c>
      <c r="L1201" s="1" t="s">
        <v>96</v>
      </c>
      <c r="M1201" s="1" t="s">
        <v>141</v>
      </c>
      <c r="N1201" s="1" t="s">
        <v>67</v>
      </c>
      <c r="O1201" s="1" t="s">
        <v>98</v>
      </c>
      <c r="P1201" s="1" t="s">
        <v>98</v>
      </c>
      <c r="Q1201" s="1" t="s">
        <v>290</v>
      </c>
      <c r="R1201" s="1" t="s">
        <v>75</v>
      </c>
      <c r="S1201" s="1" t="s">
        <v>290</v>
      </c>
      <c r="T1201" s="1"/>
      <c r="U1201" s="1" t="s">
        <v>290</v>
      </c>
      <c r="V1201" s="1"/>
      <c r="W1201" s="1" t="s">
        <v>70</v>
      </c>
      <c r="X1201" s="1" t="s">
        <v>70</v>
      </c>
      <c r="Y1201" s="1">
        <v>0</v>
      </c>
      <c r="Z1201" s="1" t="s">
        <v>71</v>
      </c>
      <c r="AA1201" s="1" t="s">
        <v>2070</v>
      </c>
      <c r="AB1201" s="1" t="s">
        <v>4557</v>
      </c>
      <c r="AC1201" s="1" t="s">
        <v>120</v>
      </c>
      <c r="AD1201" s="1" t="s">
        <v>74</v>
      </c>
      <c r="AE1201" s="1" t="s">
        <v>75</v>
      </c>
      <c r="AF1201" s="1" t="s">
        <v>121</v>
      </c>
      <c r="AG1201" s="1" t="s">
        <v>2069</v>
      </c>
      <c r="AH1201" s="1" t="s">
        <v>75</v>
      </c>
      <c r="AI1201" s="1" t="s">
        <v>58</v>
      </c>
      <c r="AJ1201" s="1" t="s">
        <v>58</v>
      </c>
      <c r="AK1201" s="1" t="s">
        <v>78</v>
      </c>
      <c r="AL1201" s="1" t="s">
        <v>58</v>
      </c>
      <c r="AM1201" s="1" t="s">
        <v>143</v>
      </c>
      <c r="AN1201" s="1" t="s">
        <v>58</v>
      </c>
      <c r="AO1201" s="1" t="s">
        <v>58</v>
      </c>
      <c r="AP1201" s="1" t="s">
        <v>58</v>
      </c>
      <c r="AQ1201" s="1">
        <v>10</v>
      </c>
      <c r="AR1201" s="27">
        <v>10</v>
      </c>
      <c r="AS1201" s="1" t="s">
        <v>283</v>
      </c>
      <c r="AT1201" s="1" t="s">
        <v>283</v>
      </c>
      <c r="AU1201" s="1" t="s">
        <v>58</v>
      </c>
      <c r="AV1201" s="1" t="s">
        <v>82</v>
      </c>
      <c r="AW1201" s="1" t="s">
        <v>58</v>
      </c>
      <c r="AX1201" s="1" t="s">
        <v>82</v>
      </c>
      <c r="AY1201" s="1">
        <v>4</v>
      </c>
      <c r="AZ1201" s="1" t="s">
        <v>171</v>
      </c>
      <c r="BA1201" s="1" t="s">
        <v>171</v>
      </c>
      <c r="BB1201" s="1" t="s">
        <v>106</v>
      </c>
      <c r="BC1201" s="1" t="s">
        <v>107</v>
      </c>
      <c r="BD1201" s="1" t="s">
        <v>107</v>
      </c>
      <c r="BE1201" s="1" t="s">
        <v>75</v>
      </c>
      <c r="BF1201" s="1" t="s">
        <v>75</v>
      </c>
      <c r="BG1201" s="1" t="s">
        <v>87</v>
      </c>
      <c r="BH1201" s="1" t="s">
        <v>2068</v>
      </c>
      <c r="BI1201" s="1" t="s">
        <v>2067</v>
      </c>
      <c r="BJ1201" s="1" t="s">
        <v>128</v>
      </c>
      <c r="BK1201" s="1" t="s">
        <v>128</v>
      </c>
      <c r="BL1201" s="1" t="s">
        <v>75</v>
      </c>
      <c r="BM1201" s="1" t="s">
        <v>58</v>
      </c>
      <c r="BN1201" s="1" t="s">
        <v>2066</v>
      </c>
      <c r="BO1201" s="1" t="s">
        <v>2066</v>
      </c>
      <c r="BP1201" s="1" t="s">
        <v>58</v>
      </c>
      <c r="BR1201" s="8" t="s">
        <v>4402</v>
      </c>
      <c r="BS1201" s="18" t="str">
        <f>VLOOKUP(BD[[#This Row],[Estado (Pegar da listagem)]],Tabela11[],2,0)</f>
        <v>Norte</v>
      </c>
    </row>
    <row r="1202" spans="1:71" ht="15.75" customHeight="1" x14ac:dyDescent="0.3">
      <c r="A1202" s="3">
        <v>45321.557544317126</v>
      </c>
      <c r="B1202" s="1" t="s">
        <v>58</v>
      </c>
      <c r="C1202" s="1" t="s">
        <v>486</v>
      </c>
      <c r="D1202" s="1" t="s">
        <v>2408</v>
      </c>
      <c r="E1202" s="1">
        <v>34</v>
      </c>
      <c r="F1202" s="1" t="s">
        <v>527</v>
      </c>
      <c r="G1202" s="1" t="s">
        <v>62</v>
      </c>
      <c r="H1202" s="1" t="s">
        <v>1097</v>
      </c>
      <c r="I1202" s="1" t="s">
        <v>94</v>
      </c>
      <c r="J1202" s="1" t="s">
        <v>140</v>
      </c>
      <c r="K1202" s="1" t="s">
        <v>75</v>
      </c>
      <c r="M1202" s="1" t="s">
        <v>141</v>
      </c>
      <c r="N1202" s="1" t="s">
        <v>67</v>
      </c>
      <c r="O1202" s="1" t="s">
        <v>152</v>
      </c>
      <c r="P1202" s="1" t="s">
        <v>152</v>
      </c>
      <c r="Q1202" s="1" t="s">
        <v>625</v>
      </c>
      <c r="R1202" s="1" t="s">
        <v>231</v>
      </c>
      <c r="W1202" s="1" t="s">
        <v>118</v>
      </c>
      <c r="X1202" s="1" t="s">
        <v>118</v>
      </c>
      <c r="Y1202" s="1">
        <v>0</v>
      </c>
      <c r="Z1202" s="1" t="s">
        <v>71</v>
      </c>
      <c r="AA1202" s="1" t="s">
        <v>236</v>
      </c>
      <c r="AB1202" s="1" t="s">
        <v>236</v>
      </c>
      <c r="AC1202" s="1" t="s">
        <v>272</v>
      </c>
      <c r="AD1202" s="1" t="s">
        <v>74</v>
      </c>
      <c r="AE1202" s="1" t="s">
        <v>75</v>
      </c>
      <c r="AF1202" s="1" t="s">
        <v>121</v>
      </c>
      <c r="AG1202" s="1" t="s">
        <v>2407</v>
      </c>
      <c r="AH1202" s="1" t="s">
        <v>58</v>
      </c>
      <c r="AI1202" s="1" t="s">
        <v>58</v>
      </c>
      <c r="AJ1202" s="1" t="s">
        <v>75</v>
      </c>
      <c r="AK1202" s="1" t="s">
        <v>78</v>
      </c>
      <c r="AL1202" s="1" t="s">
        <v>75</v>
      </c>
      <c r="AM1202" s="1" t="s">
        <v>78</v>
      </c>
      <c r="AN1202" s="1" t="s">
        <v>58</v>
      </c>
      <c r="AO1202" s="1" t="s">
        <v>58</v>
      </c>
      <c r="AP1202" s="1" t="s">
        <v>75</v>
      </c>
      <c r="AQ1202" s="1" t="s">
        <v>2406</v>
      </c>
      <c r="AR1202" s="27"/>
      <c r="AS1202" s="1" t="s">
        <v>124</v>
      </c>
      <c r="AT1202" s="1" t="s">
        <v>124</v>
      </c>
      <c r="AU1202" s="1" t="s">
        <v>58</v>
      </c>
      <c r="AV1202" s="1" t="s">
        <v>82</v>
      </c>
      <c r="AW1202" s="1" t="s">
        <v>58</v>
      </c>
      <c r="AX1202" s="1" t="s">
        <v>82</v>
      </c>
      <c r="AY1202" s="1">
        <v>5</v>
      </c>
      <c r="AZ1202" s="1" t="s">
        <v>214</v>
      </c>
      <c r="BA1202" s="1" t="s">
        <v>214</v>
      </c>
      <c r="BB1202" s="1" t="s">
        <v>106</v>
      </c>
      <c r="BC1202" s="1" t="s">
        <v>86</v>
      </c>
      <c r="BD1202" s="1" t="s">
        <v>86</v>
      </c>
      <c r="BE1202" s="1" t="s">
        <v>75</v>
      </c>
      <c r="BF1202" s="1" t="s">
        <v>75</v>
      </c>
      <c r="BG1202" s="1" t="s">
        <v>87</v>
      </c>
      <c r="BH1202" s="1" t="s">
        <v>2405</v>
      </c>
      <c r="BI1202" s="1" t="s">
        <v>2405</v>
      </c>
      <c r="BJ1202" s="1" t="s">
        <v>2405</v>
      </c>
      <c r="BK1202" s="1" t="s">
        <v>1405</v>
      </c>
      <c r="BL1202" s="1" t="s">
        <v>75</v>
      </c>
      <c r="BM1202" s="1" t="s">
        <v>58</v>
      </c>
      <c r="BN1202" s="1" t="s">
        <v>148</v>
      </c>
      <c r="BO1202" s="1" t="s">
        <v>148</v>
      </c>
      <c r="BP1202" s="1" t="s">
        <v>58</v>
      </c>
      <c r="BR1202" s="8" t="s">
        <v>4402</v>
      </c>
      <c r="BS1202" s="18" t="str">
        <f>VLOOKUP(BD[[#This Row],[Estado (Pegar da listagem)]],Tabela11[],2,0)</f>
        <v>Nordeste</v>
      </c>
    </row>
    <row r="1203" spans="1:71" ht="15.75" customHeight="1" x14ac:dyDescent="0.3">
      <c r="A1203" s="3">
        <v>45322.817957430554</v>
      </c>
      <c r="B1203" s="1" t="s">
        <v>58</v>
      </c>
      <c r="C1203" s="1" t="s">
        <v>59</v>
      </c>
      <c r="D1203" s="1" t="s">
        <v>414</v>
      </c>
      <c r="E1203" s="2">
        <v>0</v>
      </c>
      <c r="F1203" s="1" t="s">
        <v>61</v>
      </c>
      <c r="G1203" s="1" t="s">
        <v>62</v>
      </c>
      <c r="I1203" s="1" t="s">
        <v>94</v>
      </c>
      <c r="J1203" s="1" t="s">
        <v>114</v>
      </c>
      <c r="K1203" s="1" t="s">
        <v>58</v>
      </c>
      <c r="L1203" s="1" t="s">
        <v>96</v>
      </c>
      <c r="M1203" s="1" t="s">
        <v>66</v>
      </c>
      <c r="N1203" s="1" t="s">
        <v>67</v>
      </c>
      <c r="O1203" s="1" t="s">
        <v>98</v>
      </c>
      <c r="P1203" s="1" t="s">
        <v>98</v>
      </c>
      <c r="Q1203" s="1" t="s">
        <v>415</v>
      </c>
      <c r="R1203" s="1" t="s">
        <v>75</v>
      </c>
      <c r="S1203" s="1" t="s">
        <v>416</v>
      </c>
      <c r="T1203" s="1"/>
      <c r="U1203" s="1" t="s">
        <v>416</v>
      </c>
      <c r="V1203" s="1"/>
      <c r="W1203" s="1" t="s">
        <v>118</v>
      </c>
      <c r="X1203" s="1" t="s">
        <v>118</v>
      </c>
      <c r="Y1203" s="1" t="s">
        <v>100</v>
      </c>
      <c r="Z1203" s="1" t="s">
        <v>71</v>
      </c>
      <c r="AA1203" s="1" t="s">
        <v>119</v>
      </c>
      <c r="AB1203" s="1" t="s">
        <v>119</v>
      </c>
      <c r="AC1203" s="1" t="s">
        <v>120</v>
      </c>
      <c r="AD1203" s="1" t="s">
        <v>74</v>
      </c>
      <c r="AE1203" s="1" t="s">
        <v>75</v>
      </c>
      <c r="AF1203" s="1" t="s">
        <v>121</v>
      </c>
      <c r="AG1203" s="1" t="s">
        <v>417</v>
      </c>
      <c r="AH1203" s="1" t="s">
        <v>58</v>
      </c>
      <c r="AI1203" s="1" t="s">
        <v>75</v>
      </c>
      <c r="AJ1203" s="1" t="s">
        <v>75</v>
      </c>
      <c r="AK1203" s="1" t="s">
        <v>78</v>
      </c>
      <c r="AL1203" s="1" t="s">
        <v>75</v>
      </c>
      <c r="AM1203" s="1" t="s">
        <v>78</v>
      </c>
      <c r="AN1203" s="1" t="s">
        <v>58</v>
      </c>
      <c r="AO1203" s="1" t="s">
        <v>58</v>
      </c>
      <c r="AP1203" s="1" t="s">
        <v>58</v>
      </c>
      <c r="AQ1203" s="1" t="s">
        <v>418</v>
      </c>
      <c r="AR1203" s="27">
        <v>4</v>
      </c>
      <c r="AS1203" s="1" t="s">
        <v>105</v>
      </c>
      <c r="AT1203" s="1" t="s">
        <v>105</v>
      </c>
      <c r="AU1203" s="1" t="s">
        <v>58</v>
      </c>
      <c r="AV1203" s="1" t="s">
        <v>81</v>
      </c>
      <c r="AW1203" s="1" t="s">
        <v>58</v>
      </c>
      <c r="AX1203" s="1" t="s">
        <v>81</v>
      </c>
      <c r="AY1203" s="1">
        <v>5</v>
      </c>
      <c r="AZ1203" s="1" t="s">
        <v>83</v>
      </c>
      <c r="BA1203" s="1" t="s">
        <v>83</v>
      </c>
      <c r="BB1203" s="1" t="s">
        <v>106</v>
      </c>
      <c r="BC1203" s="1" t="s">
        <v>107</v>
      </c>
      <c r="BD1203" s="1" t="s">
        <v>107</v>
      </c>
      <c r="BE1203" s="1" t="s">
        <v>75</v>
      </c>
      <c r="BF1203" s="1" t="s">
        <v>75</v>
      </c>
      <c r="BG1203" s="1" t="s">
        <v>87</v>
      </c>
      <c r="BH1203" s="1" t="s">
        <v>419</v>
      </c>
      <c r="BI1203" s="1" t="s">
        <v>419</v>
      </c>
      <c r="BJ1203" s="1" t="s">
        <v>419</v>
      </c>
      <c r="BK1203" s="1" t="s">
        <v>1405</v>
      </c>
      <c r="BL1203" s="1" t="s">
        <v>58</v>
      </c>
      <c r="BM1203" s="1" t="s">
        <v>58</v>
      </c>
      <c r="BN1203" s="1" t="s">
        <v>420</v>
      </c>
      <c r="BO1203" s="1" t="s">
        <v>4569</v>
      </c>
      <c r="BP1203" s="1" t="s">
        <v>75</v>
      </c>
      <c r="BQ1203" s="1" t="s">
        <v>421</v>
      </c>
      <c r="BR1203" s="8" t="s">
        <v>4403</v>
      </c>
      <c r="BS1203" s="18" t="str">
        <f>VLOOKUP(BD[[#This Row],[Estado (Pegar da listagem)]],Tabela11[],2,0)</f>
        <v>Sudeste</v>
      </c>
    </row>
    <row r="1204" spans="1:71" ht="15.75" customHeight="1" x14ac:dyDescent="0.3">
      <c r="A1204" s="3">
        <v>45324.423829699073</v>
      </c>
      <c r="B1204" s="1" t="s">
        <v>58</v>
      </c>
      <c r="C1204" s="1" t="s">
        <v>486</v>
      </c>
      <c r="D1204" s="1" t="s">
        <v>1825</v>
      </c>
      <c r="E1204" s="1">
        <v>44</v>
      </c>
      <c r="F1204" s="1" t="s">
        <v>666</v>
      </c>
      <c r="G1204" s="1" t="s">
        <v>62</v>
      </c>
      <c r="H1204" s="1" t="s">
        <v>1824</v>
      </c>
      <c r="I1204" s="1" t="s">
        <v>64</v>
      </c>
      <c r="J1204" s="1" t="s">
        <v>114</v>
      </c>
      <c r="K1204" s="1" t="s">
        <v>58</v>
      </c>
      <c r="L1204" s="1">
        <v>1</v>
      </c>
      <c r="M1204" s="1" t="s">
        <v>66</v>
      </c>
      <c r="N1204" s="1" t="s">
        <v>67</v>
      </c>
      <c r="O1204" s="1" t="s">
        <v>152</v>
      </c>
      <c r="P1204" s="1" t="s">
        <v>152</v>
      </c>
      <c r="Q1204" s="1" t="s">
        <v>625</v>
      </c>
      <c r="R1204" s="1" t="s">
        <v>231</v>
      </c>
      <c r="S1204" s="1" t="s">
        <v>1823</v>
      </c>
      <c r="T1204" s="1" t="s">
        <v>4549</v>
      </c>
      <c r="W1204" s="1" t="s">
        <v>70</v>
      </c>
      <c r="X1204" s="1" t="s">
        <v>70</v>
      </c>
      <c r="Y1204" s="1">
        <v>1</v>
      </c>
      <c r="Z1204" s="1" t="s">
        <v>183</v>
      </c>
      <c r="AA1204" s="1" t="s">
        <v>119</v>
      </c>
      <c r="AB1204" s="1" t="s">
        <v>119</v>
      </c>
      <c r="AC1204" s="1" t="s">
        <v>1542</v>
      </c>
      <c r="AD1204" s="1" t="s">
        <v>74</v>
      </c>
      <c r="AE1204" s="1" t="s">
        <v>75</v>
      </c>
      <c r="AF1204" s="1" t="s">
        <v>76</v>
      </c>
      <c r="AG1204" s="1" t="s">
        <v>1822</v>
      </c>
      <c r="AH1204" s="1" t="s">
        <v>58</v>
      </c>
      <c r="AI1204" s="1" t="s">
        <v>75</v>
      </c>
      <c r="AJ1204" s="1" t="s">
        <v>75</v>
      </c>
      <c r="AK1204" s="1" t="s">
        <v>122</v>
      </c>
      <c r="AL1204" s="1" t="s">
        <v>75</v>
      </c>
      <c r="AM1204" s="1" t="s">
        <v>122</v>
      </c>
      <c r="AN1204" s="1" t="s">
        <v>75</v>
      </c>
      <c r="AO1204" s="1" t="s">
        <v>75</v>
      </c>
      <c r="AP1204" s="1" t="s">
        <v>75</v>
      </c>
      <c r="AQ1204" s="1" t="s">
        <v>1542</v>
      </c>
      <c r="AR1204" s="27"/>
      <c r="AS1204" s="1" t="s">
        <v>1542</v>
      </c>
      <c r="AT1204" s="1" t="s">
        <v>124</v>
      </c>
      <c r="AU1204" s="1" t="s">
        <v>58</v>
      </c>
      <c r="AV1204" s="1" t="s">
        <v>82</v>
      </c>
      <c r="AW1204" s="1" t="s">
        <v>58</v>
      </c>
      <c r="AX1204" s="1" t="s">
        <v>81</v>
      </c>
      <c r="AY1204" s="1">
        <v>5</v>
      </c>
      <c r="AZ1204" s="1" t="s">
        <v>83</v>
      </c>
      <c r="BA1204" s="1" t="s">
        <v>83</v>
      </c>
      <c r="BB1204" s="1" t="s">
        <v>106</v>
      </c>
      <c r="BC1204" s="1" t="s">
        <v>86</v>
      </c>
      <c r="BD1204" s="1" t="s">
        <v>86</v>
      </c>
      <c r="BE1204" s="1" t="s">
        <v>58</v>
      </c>
      <c r="BF1204" s="1" t="s">
        <v>75</v>
      </c>
      <c r="BG1204" s="1" t="s">
        <v>248</v>
      </c>
      <c r="BH1204" s="1" t="s">
        <v>1821</v>
      </c>
      <c r="BI1204" s="1" t="s">
        <v>127</v>
      </c>
      <c r="BJ1204" s="1" t="s">
        <v>1416</v>
      </c>
      <c r="BK1204" s="1" t="s">
        <v>4565</v>
      </c>
      <c r="BL1204" s="1" t="s">
        <v>75</v>
      </c>
      <c r="BM1204" s="1" t="s">
        <v>58</v>
      </c>
      <c r="BN1204" s="1" t="s">
        <v>218</v>
      </c>
      <c r="BO1204" s="1" t="s">
        <v>218</v>
      </c>
      <c r="BP1204" s="1" t="s">
        <v>58</v>
      </c>
      <c r="BR1204" s="8" t="s">
        <v>4402</v>
      </c>
      <c r="BS1204" s="18" t="str">
        <f>VLOOKUP(BD[[#This Row],[Estado (Pegar da listagem)]],Tabela11[],2,0)</f>
        <v>Centro Oeste</v>
      </c>
    </row>
    <row r="1205" spans="1:71" ht="15.75" customHeight="1" x14ac:dyDescent="0.3">
      <c r="A1205" s="3">
        <v>45315.588423217589</v>
      </c>
      <c r="B1205" s="1" t="s">
        <v>58</v>
      </c>
      <c r="C1205" s="1" t="s">
        <v>208</v>
      </c>
      <c r="D1205" s="1" t="s">
        <v>291</v>
      </c>
      <c r="E1205" s="1">
        <v>7</v>
      </c>
      <c r="F1205" s="1" t="s">
        <v>210</v>
      </c>
      <c r="G1205" s="1" t="s">
        <v>239</v>
      </c>
      <c r="I1205" s="1" t="s">
        <v>64</v>
      </c>
      <c r="J1205" s="1" t="s">
        <v>114</v>
      </c>
      <c r="K1205" s="1" t="s">
        <v>58</v>
      </c>
      <c r="L1205" s="1">
        <v>2</v>
      </c>
      <c r="M1205" s="1" t="s">
        <v>141</v>
      </c>
      <c r="N1205" s="1" t="s">
        <v>67</v>
      </c>
      <c r="O1205" s="1" t="s">
        <v>98</v>
      </c>
      <c r="P1205" s="1" t="s">
        <v>98</v>
      </c>
      <c r="R1205" s="1" t="s">
        <v>75</v>
      </c>
      <c r="W1205" s="1" t="s">
        <v>118</v>
      </c>
      <c r="X1205" s="1" t="s">
        <v>118</v>
      </c>
      <c r="Y1205" s="1">
        <v>0</v>
      </c>
      <c r="AA1205" s="1" t="s">
        <v>102</v>
      </c>
      <c r="AB1205" s="1" t="s">
        <v>102</v>
      </c>
      <c r="AC1205" s="1" t="s">
        <v>292</v>
      </c>
      <c r="AD1205" s="1" t="s">
        <v>104</v>
      </c>
      <c r="AE1205" s="1" t="s">
        <v>58</v>
      </c>
      <c r="AF1205" s="1" t="s">
        <v>121</v>
      </c>
      <c r="AH1205" s="1" t="s">
        <v>58</v>
      </c>
      <c r="AI1205" s="1" t="s">
        <v>58</v>
      </c>
      <c r="AJ1205" s="1" t="s">
        <v>58</v>
      </c>
      <c r="AK1205" s="1" t="s">
        <v>78</v>
      </c>
      <c r="AL1205" s="1" t="s">
        <v>75</v>
      </c>
      <c r="AM1205" s="1" t="s">
        <v>78</v>
      </c>
      <c r="AN1205" s="1" t="s">
        <v>58</v>
      </c>
      <c r="AO1205" s="1" t="s">
        <v>75</v>
      </c>
      <c r="AP1205" s="1" t="s">
        <v>58</v>
      </c>
      <c r="AR1205" s="29"/>
      <c r="AS1205" s="1" t="s">
        <v>133</v>
      </c>
      <c r="AT1205" s="1" t="s">
        <v>133</v>
      </c>
      <c r="AU1205" s="1" t="s">
        <v>58</v>
      </c>
      <c r="AV1205" s="1" t="s">
        <v>82</v>
      </c>
      <c r="AW1205" s="1" t="s">
        <v>58</v>
      </c>
      <c r="AX1205" s="1" t="s">
        <v>82</v>
      </c>
      <c r="AY1205" s="1">
        <v>3</v>
      </c>
      <c r="AZ1205" s="1" t="s">
        <v>214</v>
      </c>
      <c r="BA1205" s="1" t="s">
        <v>171</v>
      </c>
      <c r="BB1205" s="1" t="s">
        <v>106</v>
      </c>
      <c r="BC1205" s="1" t="s">
        <v>107</v>
      </c>
      <c r="BD1205" s="1" t="s">
        <v>107</v>
      </c>
      <c r="BE1205" s="1" t="s">
        <v>75</v>
      </c>
      <c r="BF1205" s="1" t="s">
        <v>75</v>
      </c>
      <c r="BG1205" s="1" t="s">
        <v>156</v>
      </c>
      <c r="BH1205" s="1" t="s">
        <v>244</v>
      </c>
      <c r="BI1205" s="1" t="s">
        <v>203</v>
      </c>
      <c r="BJ1205" s="1" t="s">
        <v>146</v>
      </c>
      <c r="BK1205" s="1" t="s">
        <v>146</v>
      </c>
      <c r="BL1205" s="1" t="s">
        <v>58</v>
      </c>
      <c r="BM1205" s="1" t="s">
        <v>58</v>
      </c>
      <c r="BN1205" s="1" t="s">
        <v>249</v>
      </c>
      <c r="BO1205" s="1" t="s">
        <v>249</v>
      </c>
      <c r="BP1205" s="1" t="s">
        <v>58</v>
      </c>
      <c r="BR1205" s="8" t="s">
        <v>4403</v>
      </c>
      <c r="BS1205" s="18" t="str">
        <f>VLOOKUP(BD[[#This Row],[Estado (Pegar da listagem)]],Tabela11[],2,0)</f>
        <v>Sudeste</v>
      </c>
    </row>
    <row r="1206" spans="1:71" ht="15.75" customHeight="1" x14ac:dyDescent="0.3">
      <c r="A1206" s="3">
        <v>45329.575005983796</v>
      </c>
      <c r="B1206" s="1" t="s">
        <v>58</v>
      </c>
      <c r="C1206" s="1" t="s">
        <v>1210</v>
      </c>
      <c r="D1206" s="1" t="s">
        <v>1400</v>
      </c>
      <c r="E1206" s="1">
        <v>31</v>
      </c>
      <c r="F1206" s="1" t="s">
        <v>61</v>
      </c>
      <c r="G1206" s="1" t="s">
        <v>239</v>
      </c>
      <c r="H1206" s="1" t="s">
        <v>1370</v>
      </c>
      <c r="I1206" s="1" t="s">
        <v>64</v>
      </c>
      <c r="J1206" s="1" t="s">
        <v>95</v>
      </c>
      <c r="K1206" s="1" t="s">
        <v>58</v>
      </c>
      <c r="L1206" s="1">
        <v>1</v>
      </c>
      <c r="M1206" s="1" t="s">
        <v>66</v>
      </c>
      <c r="N1206" s="1" t="s">
        <v>67</v>
      </c>
      <c r="O1206" s="1" t="s">
        <v>152</v>
      </c>
      <c r="P1206" s="1" t="s">
        <v>152</v>
      </c>
      <c r="Q1206" s="1" t="s">
        <v>1203</v>
      </c>
      <c r="R1206" s="1" t="s">
        <v>234</v>
      </c>
      <c r="W1206" s="1" t="s">
        <v>118</v>
      </c>
      <c r="X1206" s="1" t="s">
        <v>118</v>
      </c>
      <c r="Y1206" s="1">
        <v>0</v>
      </c>
      <c r="Z1206" s="1" t="s">
        <v>189</v>
      </c>
      <c r="AA1206" s="1" t="s">
        <v>102</v>
      </c>
      <c r="AB1206" s="1" t="s">
        <v>102</v>
      </c>
      <c r="AC1206" s="1" t="s">
        <v>316</v>
      </c>
      <c r="AD1206" s="1" t="s">
        <v>74</v>
      </c>
      <c r="AE1206" s="1" t="s">
        <v>75</v>
      </c>
      <c r="AF1206" s="1" t="s">
        <v>121</v>
      </c>
      <c r="AH1206" s="1" t="s">
        <v>58</v>
      </c>
      <c r="AI1206" s="1" t="s">
        <v>58</v>
      </c>
      <c r="AJ1206" s="1" t="s">
        <v>75</v>
      </c>
      <c r="AK1206" s="1" t="s">
        <v>78</v>
      </c>
      <c r="AL1206" s="1" t="s">
        <v>75</v>
      </c>
      <c r="AM1206" s="1" t="s">
        <v>78</v>
      </c>
      <c r="AN1206" s="1" t="s">
        <v>58</v>
      </c>
      <c r="AO1206" s="1" t="s">
        <v>58</v>
      </c>
      <c r="AP1206" s="1" t="s">
        <v>58</v>
      </c>
      <c r="AQ1206" s="1">
        <v>8</v>
      </c>
      <c r="AR1206" s="27">
        <v>8</v>
      </c>
      <c r="AS1206" s="1" t="s">
        <v>229</v>
      </c>
      <c r="AT1206" s="1" t="s">
        <v>229</v>
      </c>
      <c r="AU1206" s="1" t="s">
        <v>58</v>
      </c>
      <c r="AV1206" s="1" t="s">
        <v>191</v>
      </c>
      <c r="AW1206" s="1" t="s">
        <v>58</v>
      </c>
      <c r="AX1206" s="1" t="s">
        <v>191</v>
      </c>
      <c r="AY1206" s="1">
        <v>5</v>
      </c>
      <c r="AZ1206" s="1" t="s">
        <v>83</v>
      </c>
      <c r="BA1206" s="1" t="s">
        <v>83</v>
      </c>
      <c r="BB1206" s="1" t="s">
        <v>106</v>
      </c>
      <c r="BC1206" s="1" t="s">
        <v>86</v>
      </c>
      <c r="BD1206" s="1" t="s">
        <v>86</v>
      </c>
      <c r="BE1206" s="1" t="s">
        <v>75</v>
      </c>
      <c r="BF1206" s="1" t="s">
        <v>75</v>
      </c>
      <c r="BG1206" s="1" t="s">
        <v>87</v>
      </c>
      <c r="BH1206" s="1" t="s">
        <v>157</v>
      </c>
      <c r="BI1206" s="1" t="s">
        <v>146</v>
      </c>
      <c r="BJ1206" s="1" t="s">
        <v>146</v>
      </c>
      <c r="BK1206" s="1" t="s">
        <v>146</v>
      </c>
      <c r="BL1206" s="1" t="s">
        <v>75</v>
      </c>
      <c r="BM1206" s="1" t="s">
        <v>58</v>
      </c>
      <c r="BN1206" s="1" t="s">
        <v>1206</v>
      </c>
      <c r="BO1206" s="1" t="s">
        <v>4569</v>
      </c>
      <c r="BP1206" s="1" t="s">
        <v>58</v>
      </c>
      <c r="BR1206" s="8" t="s">
        <v>4402</v>
      </c>
      <c r="BS1206" s="18" t="str">
        <f>VLOOKUP(BD[[#This Row],[Estado (Pegar da listagem)]],Tabela11[],2,0)</f>
        <v>Sudeste</v>
      </c>
    </row>
    <row r="1207" spans="1:71" ht="15.75" customHeight="1" x14ac:dyDescent="0.3">
      <c r="A1207" s="3">
        <v>45306.503694131941</v>
      </c>
      <c r="B1207" s="1" t="s">
        <v>58</v>
      </c>
      <c r="C1207" s="1" t="s">
        <v>506</v>
      </c>
      <c r="D1207" s="1" t="s">
        <v>957</v>
      </c>
      <c r="E1207" s="1">
        <v>34</v>
      </c>
      <c r="F1207" s="1" t="s">
        <v>720</v>
      </c>
      <c r="G1207" s="1" t="s">
        <v>239</v>
      </c>
      <c r="H1207" s="1" t="s">
        <v>958</v>
      </c>
      <c r="I1207" s="1" t="s">
        <v>64</v>
      </c>
      <c r="J1207" s="1" t="s">
        <v>95</v>
      </c>
      <c r="K1207" s="1" t="s">
        <v>75</v>
      </c>
      <c r="M1207" s="1" t="s">
        <v>959</v>
      </c>
      <c r="N1207" s="1" t="s">
        <v>67</v>
      </c>
      <c r="R1207" s="1" t="s">
        <v>75</v>
      </c>
      <c r="AK1207" s="1" t="s">
        <v>122</v>
      </c>
      <c r="AR1207" s="29"/>
      <c r="AT1207" s="1" t="s">
        <v>124</v>
      </c>
      <c r="BQ1207" s="1" t="s">
        <v>960</v>
      </c>
      <c r="BR1207" s="8" t="s">
        <v>4404</v>
      </c>
      <c r="BS1207" s="18" t="str">
        <f>VLOOKUP(BD[[#This Row],[Estado (Pegar da listagem)]],Tabela11[],2,0)</f>
        <v>Centro Oeste</v>
      </c>
    </row>
    <row r="1208" spans="1:71" ht="15.75" customHeight="1" x14ac:dyDescent="0.3">
      <c r="A1208" s="3">
        <v>45330.564525185182</v>
      </c>
      <c r="B1208" s="1" t="s">
        <v>58</v>
      </c>
      <c r="C1208" s="1" t="s">
        <v>1210</v>
      </c>
      <c r="D1208" s="1" t="s">
        <v>1298</v>
      </c>
      <c r="E1208" s="1">
        <v>34</v>
      </c>
      <c r="F1208" s="1" t="s">
        <v>210</v>
      </c>
      <c r="G1208" s="1" t="s">
        <v>239</v>
      </c>
      <c r="H1208" s="1" t="s">
        <v>1276</v>
      </c>
      <c r="I1208" s="1" t="s">
        <v>64</v>
      </c>
      <c r="J1208" s="1" t="s">
        <v>95</v>
      </c>
      <c r="K1208" s="1" t="s">
        <v>75</v>
      </c>
      <c r="M1208" s="1" t="s">
        <v>141</v>
      </c>
      <c r="N1208" s="1" t="s">
        <v>67</v>
      </c>
      <c r="O1208" s="1" t="s">
        <v>152</v>
      </c>
      <c r="P1208" s="1" t="s">
        <v>152</v>
      </c>
      <c r="R1208" s="1" t="s">
        <v>75</v>
      </c>
      <c r="W1208" s="1" t="s">
        <v>70</v>
      </c>
      <c r="X1208" s="1" t="s">
        <v>70</v>
      </c>
      <c r="Y1208" s="1">
        <v>1</v>
      </c>
      <c r="Z1208" s="1" t="s">
        <v>1297</v>
      </c>
      <c r="AA1208" s="1" t="s">
        <v>119</v>
      </c>
      <c r="AB1208" s="1" t="s">
        <v>119</v>
      </c>
      <c r="AC1208" s="1" t="s">
        <v>206</v>
      </c>
      <c r="AD1208" s="1" t="s">
        <v>74</v>
      </c>
      <c r="AE1208" s="1" t="s">
        <v>58</v>
      </c>
      <c r="AF1208" s="1" t="s">
        <v>76</v>
      </c>
      <c r="AH1208" s="1" t="s">
        <v>75</v>
      </c>
      <c r="AI1208" s="1" t="s">
        <v>75</v>
      </c>
      <c r="AJ1208" s="1" t="s">
        <v>75</v>
      </c>
      <c r="AK1208" s="1" t="s">
        <v>78</v>
      </c>
      <c r="AL1208" s="1" t="s">
        <v>75</v>
      </c>
      <c r="AM1208" s="1" t="s">
        <v>78</v>
      </c>
      <c r="AN1208" s="1" t="s">
        <v>58</v>
      </c>
      <c r="AO1208" s="1" t="s">
        <v>58</v>
      </c>
      <c r="AP1208" s="1" t="s">
        <v>58</v>
      </c>
      <c r="AQ1208" s="1">
        <v>36</v>
      </c>
      <c r="AR1208" s="27">
        <v>36</v>
      </c>
      <c r="AS1208" s="1" t="s">
        <v>170</v>
      </c>
      <c r="AT1208" s="1" t="s">
        <v>170</v>
      </c>
      <c r="AU1208" s="1" t="s">
        <v>58</v>
      </c>
      <c r="AV1208" s="1" t="s">
        <v>191</v>
      </c>
      <c r="AW1208" s="1" t="s">
        <v>58</v>
      </c>
      <c r="AX1208" s="1" t="s">
        <v>191</v>
      </c>
      <c r="AY1208" s="1">
        <v>4</v>
      </c>
      <c r="AZ1208" s="1" t="s">
        <v>83</v>
      </c>
      <c r="BA1208" s="1" t="s">
        <v>83</v>
      </c>
      <c r="BB1208" s="1" t="s">
        <v>106</v>
      </c>
      <c r="BC1208" s="1" t="s">
        <v>86</v>
      </c>
      <c r="BD1208" s="1" t="s">
        <v>86</v>
      </c>
      <c r="BE1208" s="1" t="s">
        <v>58</v>
      </c>
      <c r="BF1208" s="1" t="s">
        <v>58</v>
      </c>
      <c r="BG1208" s="1" t="s">
        <v>248</v>
      </c>
      <c r="BH1208" s="1" t="s">
        <v>1296</v>
      </c>
      <c r="BL1208" s="1" t="s">
        <v>75</v>
      </c>
      <c r="BM1208" s="1" t="s">
        <v>58</v>
      </c>
      <c r="BN1208" s="1" t="s">
        <v>148</v>
      </c>
      <c r="BO1208" s="1" t="s">
        <v>148</v>
      </c>
      <c r="BP1208" s="1" t="s">
        <v>58</v>
      </c>
      <c r="BQ1208" s="1" t="s">
        <v>1295</v>
      </c>
      <c r="BR1208" s="8" t="s">
        <v>4402</v>
      </c>
      <c r="BS1208" s="18" t="str">
        <f>VLOOKUP(BD[[#This Row],[Estado (Pegar da listagem)]],Tabela11[],2,0)</f>
        <v>Sudeste</v>
      </c>
    </row>
    <row r="1209" spans="1:71" ht="15.75" customHeight="1" x14ac:dyDescent="0.3">
      <c r="A1209" s="3">
        <v>45302.606658715275</v>
      </c>
      <c r="B1209" s="1" t="s">
        <v>58</v>
      </c>
      <c r="C1209" s="1" t="s">
        <v>506</v>
      </c>
      <c r="D1209" s="1" t="s">
        <v>665</v>
      </c>
      <c r="E1209" s="1">
        <v>38</v>
      </c>
      <c r="F1209" s="1" t="s">
        <v>666</v>
      </c>
      <c r="G1209" s="1" t="s">
        <v>239</v>
      </c>
      <c r="H1209" s="1" t="s">
        <v>667</v>
      </c>
      <c r="I1209" s="1" t="s">
        <v>64</v>
      </c>
      <c r="J1209" s="1" t="s">
        <v>114</v>
      </c>
      <c r="K1209" s="1" t="s">
        <v>58</v>
      </c>
      <c r="L1209" s="1">
        <v>2</v>
      </c>
      <c r="M1209" s="1" t="s">
        <v>141</v>
      </c>
      <c r="N1209" s="1" t="s">
        <v>67</v>
      </c>
      <c r="R1209" s="1" t="s">
        <v>75</v>
      </c>
      <c r="AK1209" s="1" t="s">
        <v>122</v>
      </c>
      <c r="AR1209" s="29"/>
      <c r="AT1209" s="1" t="s">
        <v>124</v>
      </c>
      <c r="BQ1209" s="1" t="s">
        <v>668</v>
      </c>
      <c r="BR1209" s="8" t="s">
        <v>4404</v>
      </c>
      <c r="BS1209" s="18" t="str">
        <f>VLOOKUP(BD[[#This Row],[Estado (Pegar da listagem)]],Tabela11[],2,0)</f>
        <v>Centro Oeste</v>
      </c>
    </row>
    <row r="1210" spans="1:71" ht="15.75" customHeight="1" x14ac:dyDescent="0.3">
      <c r="A1210" s="3">
        <v>45310.752061990745</v>
      </c>
      <c r="B1210" s="1" t="s">
        <v>58</v>
      </c>
      <c r="C1210" s="1" t="s">
        <v>575</v>
      </c>
      <c r="D1210" s="1" t="s">
        <v>3853</v>
      </c>
      <c r="E1210" s="1">
        <v>38</v>
      </c>
      <c r="F1210" s="1" t="s">
        <v>571</v>
      </c>
      <c r="G1210" s="1" t="s">
        <v>62</v>
      </c>
      <c r="H1210" s="1" t="s">
        <v>1666</v>
      </c>
      <c r="I1210" s="1" t="s">
        <v>64</v>
      </c>
      <c r="J1210" s="1" t="s">
        <v>114</v>
      </c>
      <c r="K1210" s="1" t="s">
        <v>58</v>
      </c>
      <c r="L1210" s="1">
        <v>2</v>
      </c>
      <c r="M1210" s="1" t="s">
        <v>141</v>
      </c>
      <c r="N1210" s="1" t="s">
        <v>97</v>
      </c>
      <c r="O1210" s="1" t="s">
        <v>152</v>
      </c>
      <c r="P1210" s="1" t="s">
        <v>152</v>
      </c>
      <c r="Q1210" s="1" t="s">
        <v>3852</v>
      </c>
      <c r="R1210" s="1" t="s">
        <v>3852</v>
      </c>
      <c r="W1210" s="1" t="s">
        <v>118</v>
      </c>
      <c r="X1210" s="1" t="s">
        <v>118</v>
      </c>
      <c r="Y1210" s="1">
        <v>0</v>
      </c>
      <c r="Z1210" s="1" t="s">
        <v>1297</v>
      </c>
      <c r="AA1210" s="1" t="s">
        <v>3851</v>
      </c>
      <c r="AB1210" s="1" t="s">
        <v>3927</v>
      </c>
      <c r="AC1210" s="1" t="s">
        <v>103</v>
      </c>
      <c r="AD1210" s="1" t="s">
        <v>74</v>
      </c>
      <c r="AE1210" s="1" t="s">
        <v>58</v>
      </c>
      <c r="AF1210" s="1" t="s">
        <v>76</v>
      </c>
      <c r="AH1210" s="1" t="s">
        <v>58</v>
      </c>
      <c r="AI1210" s="1" t="s">
        <v>75</v>
      </c>
      <c r="AJ1210" s="1" t="s">
        <v>75</v>
      </c>
      <c r="AK1210" s="1" t="s">
        <v>122</v>
      </c>
      <c r="AL1210" s="1" t="s">
        <v>75</v>
      </c>
      <c r="AM1210" s="1" t="s">
        <v>122</v>
      </c>
      <c r="AN1210" s="1" t="s">
        <v>75</v>
      </c>
      <c r="AO1210" s="1" t="s">
        <v>75</v>
      </c>
      <c r="AP1210" s="1" t="s">
        <v>58</v>
      </c>
      <c r="AQ1210" s="1" t="s">
        <v>3850</v>
      </c>
      <c r="AR1210" s="27">
        <v>40</v>
      </c>
      <c r="AS1210" s="1" t="s">
        <v>124</v>
      </c>
      <c r="AT1210" s="1" t="s">
        <v>124</v>
      </c>
      <c r="AU1210" s="1" t="s">
        <v>58</v>
      </c>
      <c r="AV1210" s="1" t="s">
        <v>191</v>
      </c>
      <c r="AW1210" s="1" t="s">
        <v>58</v>
      </c>
      <c r="AX1210" s="1" t="s">
        <v>191</v>
      </c>
      <c r="AY1210" s="1">
        <v>5</v>
      </c>
      <c r="AZ1210" s="1" t="s">
        <v>171</v>
      </c>
      <c r="BA1210" s="1" t="s">
        <v>171</v>
      </c>
      <c r="BB1210" s="1" t="s">
        <v>85</v>
      </c>
      <c r="BC1210" s="1" t="s">
        <v>125</v>
      </c>
      <c r="BD1210" s="1" t="s">
        <v>125</v>
      </c>
      <c r="BE1210" s="1" t="s">
        <v>75</v>
      </c>
      <c r="BF1210" s="1" t="s">
        <v>75</v>
      </c>
      <c r="BG1210" s="1" t="s">
        <v>87</v>
      </c>
      <c r="BH1210" s="1" t="s">
        <v>157</v>
      </c>
      <c r="BI1210" s="1" t="s">
        <v>185</v>
      </c>
      <c r="BJ1210" s="1" t="s">
        <v>146</v>
      </c>
      <c r="BK1210" s="1" t="s">
        <v>146</v>
      </c>
      <c r="BL1210" s="1" t="s">
        <v>75</v>
      </c>
      <c r="BM1210" s="1" t="s">
        <v>58</v>
      </c>
      <c r="BN1210" s="1" t="s">
        <v>1153</v>
      </c>
      <c r="BO1210" s="1" t="s">
        <v>1930</v>
      </c>
      <c r="BP1210" s="1" t="s">
        <v>58</v>
      </c>
      <c r="BR1210" s="8" t="s">
        <v>4402</v>
      </c>
      <c r="BS1210" s="18" t="str">
        <f>VLOOKUP(BD[[#This Row],[Estado (Pegar da listagem)]],Tabela11[],2,0)</f>
        <v>Nordeste</v>
      </c>
    </row>
    <row r="1211" spans="1:71" ht="15.75" customHeight="1" x14ac:dyDescent="0.3">
      <c r="A1211" s="3">
        <v>45330.411022326385</v>
      </c>
      <c r="B1211" s="1" t="s">
        <v>58</v>
      </c>
      <c r="C1211" s="1" t="s">
        <v>1205</v>
      </c>
      <c r="D1211" s="1" t="s">
        <v>1354</v>
      </c>
      <c r="E1211" s="1">
        <v>39</v>
      </c>
      <c r="F1211" s="1" t="s">
        <v>210</v>
      </c>
      <c r="G1211" s="1" t="s">
        <v>239</v>
      </c>
      <c r="H1211" s="1" t="s">
        <v>1353</v>
      </c>
      <c r="I1211" s="1" t="s">
        <v>64</v>
      </c>
      <c r="J1211" s="1" t="s">
        <v>114</v>
      </c>
      <c r="K1211" s="1" t="s">
        <v>58</v>
      </c>
      <c r="M1211" s="1" t="s">
        <v>66</v>
      </c>
      <c r="N1211" s="1" t="s">
        <v>97</v>
      </c>
      <c r="O1211" s="1" t="s">
        <v>98</v>
      </c>
      <c r="P1211" s="1" t="s">
        <v>98</v>
      </c>
      <c r="R1211" s="1" t="s">
        <v>75</v>
      </c>
      <c r="W1211" s="1" t="s">
        <v>118</v>
      </c>
      <c r="X1211" s="1" t="s">
        <v>118</v>
      </c>
      <c r="Y1211" s="1">
        <v>1</v>
      </c>
      <c r="Z1211" s="1" t="s">
        <v>71</v>
      </c>
      <c r="AA1211" s="1" t="s">
        <v>102</v>
      </c>
      <c r="AB1211" s="1" t="s">
        <v>102</v>
      </c>
      <c r="AC1211" s="1" t="s">
        <v>103</v>
      </c>
      <c r="AD1211" s="1" t="s">
        <v>74</v>
      </c>
      <c r="AE1211" s="1" t="s">
        <v>75</v>
      </c>
      <c r="AH1211" s="1" t="s">
        <v>75</v>
      </c>
      <c r="AI1211" s="1" t="s">
        <v>58</v>
      </c>
      <c r="AJ1211" s="1" t="s">
        <v>75</v>
      </c>
      <c r="AK1211" s="1" t="s">
        <v>78</v>
      </c>
      <c r="AL1211" s="1" t="s">
        <v>75</v>
      </c>
      <c r="AM1211" s="1" t="s">
        <v>78</v>
      </c>
      <c r="AN1211" s="1" t="s">
        <v>58</v>
      </c>
      <c r="AO1211" s="1" t="s">
        <v>58</v>
      </c>
      <c r="AP1211" s="1" t="s">
        <v>58</v>
      </c>
      <c r="AQ1211" s="1" t="s">
        <v>79</v>
      </c>
      <c r="AR1211" s="27"/>
      <c r="AT1211" s="1" t="s">
        <v>124</v>
      </c>
      <c r="AU1211" s="1" t="s">
        <v>58</v>
      </c>
      <c r="AV1211" s="1" t="s">
        <v>191</v>
      </c>
      <c r="AW1211" s="1" t="s">
        <v>58</v>
      </c>
      <c r="AX1211" s="1" t="s">
        <v>191</v>
      </c>
      <c r="AY1211" s="1">
        <v>4</v>
      </c>
      <c r="AZ1211" s="1" t="s">
        <v>83</v>
      </c>
      <c r="BA1211" s="1" t="s">
        <v>83</v>
      </c>
      <c r="BB1211" s="1" t="s">
        <v>106</v>
      </c>
      <c r="BC1211" s="1" t="s">
        <v>86</v>
      </c>
      <c r="BD1211" s="1" t="s">
        <v>86</v>
      </c>
      <c r="BE1211" s="1" t="s">
        <v>75</v>
      </c>
      <c r="BF1211" s="1" t="s">
        <v>75</v>
      </c>
      <c r="BG1211" s="1" t="s">
        <v>87</v>
      </c>
      <c r="BL1211" s="1" t="s">
        <v>58</v>
      </c>
      <c r="BM1211" s="1" t="s">
        <v>58</v>
      </c>
      <c r="BN1211" s="1" t="s">
        <v>1352</v>
      </c>
      <c r="BO1211" s="1" t="s">
        <v>4577</v>
      </c>
      <c r="BP1211" s="1" t="s">
        <v>58</v>
      </c>
      <c r="BR1211" s="8" t="s">
        <v>4402</v>
      </c>
      <c r="BS1211" s="18" t="str">
        <f>VLOOKUP(BD[[#This Row],[Estado (Pegar da listagem)]],Tabela11[],2,0)</f>
        <v>Sudeste</v>
      </c>
    </row>
    <row r="1212" spans="1:71" ht="15.75" customHeight="1" x14ac:dyDescent="0.3">
      <c r="A1212" s="3">
        <v>45302.734351018516</v>
      </c>
      <c r="B1212" s="1" t="s">
        <v>58</v>
      </c>
      <c r="C1212" s="1" t="s">
        <v>575</v>
      </c>
      <c r="D1212" s="1" t="s">
        <v>707</v>
      </c>
      <c r="E1212" s="1">
        <v>40</v>
      </c>
      <c r="F1212" s="1" t="s">
        <v>571</v>
      </c>
      <c r="G1212" s="1" t="s">
        <v>239</v>
      </c>
      <c r="H1212" s="1" t="s">
        <v>708</v>
      </c>
      <c r="I1212" s="1" t="s">
        <v>64</v>
      </c>
      <c r="J1212" s="1" t="s">
        <v>114</v>
      </c>
      <c r="K1212" s="1" t="s">
        <v>58</v>
      </c>
      <c r="L1212" s="1">
        <v>2</v>
      </c>
      <c r="M1212" s="1" t="s">
        <v>141</v>
      </c>
      <c r="N1212" s="1" t="s">
        <v>104</v>
      </c>
      <c r="O1212" s="1" t="s">
        <v>152</v>
      </c>
      <c r="P1212" s="1" t="s">
        <v>152</v>
      </c>
      <c r="Q1212" s="1" t="s">
        <v>710</v>
      </c>
      <c r="R1212" s="1" t="s">
        <v>4538</v>
      </c>
      <c r="W1212" s="1" t="s">
        <v>118</v>
      </c>
      <c r="X1212" s="1" t="s">
        <v>118</v>
      </c>
      <c r="Y1212" s="1" t="s">
        <v>100</v>
      </c>
      <c r="Z1212" s="1" t="s">
        <v>711</v>
      </c>
      <c r="AA1212" s="1" t="s">
        <v>119</v>
      </c>
      <c r="AB1212" s="1" t="s">
        <v>119</v>
      </c>
      <c r="AC1212" s="1" t="s">
        <v>316</v>
      </c>
      <c r="AD1212" s="1" t="s">
        <v>74</v>
      </c>
      <c r="AE1212" s="1" t="s">
        <v>58</v>
      </c>
      <c r="AF1212" s="1" t="s">
        <v>76</v>
      </c>
      <c r="AH1212" s="1" t="s">
        <v>58</v>
      </c>
      <c r="AI1212" s="1" t="s">
        <v>58</v>
      </c>
      <c r="AJ1212" s="1" t="s">
        <v>75</v>
      </c>
      <c r="AK1212" s="1" t="s">
        <v>122</v>
      </c>
      <c r="AL1212" s="1" t="s">
        <v>75</v>
      </c>
      <c r="AM1212" s="1" t="s">
        <v>122</v>
      </c>
      <c r="AN1212" s="1" t="s">
        <v>75</v>
      </c>
      <c r="AO1212" s="1" t="s">
        <v>58</v>
      </c>
      <c r="AP1212" s="1" t="s">
        <v>58</v>
      </c>
      <c r="AQ1212" s="1">
        <v>15</v>
      </c>
      <c r="AR1212" s="27">
        <v>15</v>
      </c>
      <c r="AS1212" s="1" t="s">
        <v>170</v>
      </c>
      <c r="AT1212" s="1" t="s">
        <v>170</v>
      </c>
      <c r="AU1212" s="1" t="s">
        <v>58</v>
      </c>
      <c r="AV1212" s="1" t="s">
        <v>82</v>
      </c>
      <c r="AW1212" s="1" t="s">
        <v>58</v>
      </c>
      <c r="AX1212" s="1" t="s">
        <v>82</v>
      </c>
      <c r="AY1212" s="1">
        <v>5</v>
      </c>
      <c r="AZ1212" s="1" t="s">
        <v>155</v>
      </c>
      <c r="BA1212" s="1" t="s">
        <v>83</v>
      </c>
      <c r="BB1212" s="1" t="s">
        <v>106</v>
      </c>
      <c r="BC1212" s="1" t="s">
        <v>86</v>
      </c>
      <c r="BD1212" s="1" t="s">
        <v>86</v>
      </c>
      <c r="BE1212" s="1" t="s">
        <v>75</v>
      </c>
      <c r="BF1212" s="1" t="s">
        <v>75</v>
      </c>
      <c r="BG1212" s="1" t="s">
        <v>87</v>
      </c>
      <c r="BH1212" s="1" t="s">
        <v>207</v>
      </c>
      <c r="BI1212" s="1" t="s">
        <v>127</v>
      </c>
      <c r="BJ1212" s="1" t="s">
        <v>146</v>
      </c>
      <c r="BK1212" s="1" t="s">
        <v>146</v>
      </c>
      <c r="BL1212" s="1" t="s">
        <v>75</v>
      </c>
      <c r="BM1212" s="1" t="s">
        <v>58</v>
      </c>
      <c r="BN1212" s="1" t="s">
        <v>712</v>
      </c>
      <c r="BO1212" s="1" t="s">
        <v>1834</v>
      </c>
      <c r="BP1212" s="1" t="s">
        <v>58</v>
      </c>
      <c r="BQ1212" s="1" t="s">
        <v>713</v>
      </c>
      <c r="BR1212" s="8" t="s">
        <v>4404</v>
      </c>
      <c r="BS1212" s="18" t="str">
        <f>VLOOKUP(BD[[#This Row],[Estado (Pegar da listagem)]],Tabela11[],2,0)</f>
        <v>Nordeste</v>
      </c>
    </row>
    <row r="1213" spans="1:71" ht="15.75" customHeight="1" x14ac:dyDescent="0.3">
      <c r="A1213" s="3">
        <v>45320.468645613422</v>
      </c>
      <c r="B1213" s="1" t="s">
        <v>58</v>
      </c>
      <c r="C1213" s="1" t="s">
        <v>506</v>
      </c>
      <c r="D1213" s="1" t="s">
        <v>2658</v>
      </c>
      <c r="E1213" s="1">
        <v>41</v>
      </c>
      <c r="F1213" s="1" t="s">
        <v>771</v>
      </c>
      <c r="G1213" s="1" t="s">
        <v>62</v>
      </c>
      <c r="H1213" s="1" t="s">
        <v>864</v>
      </c>
      <c r="I1213" s="1" t="s">
        <v>94</v>
      </c>
      <c r="J1213" s="1" t="s">
        <v>140</v>
      </c>
      <c r="K1213" s="1" t="s">
        <v>75</v>
      </c>
      <c r="M1213" s="1" t="s">
        <v>66</v>
      </c>
      <c r="N1213" s="1" t="s">
        <v>1212</v>
      </c>
      <c r="O1213" s="1" t="s">
        <v>152</v>
      </c>
      <c r="P1213" s="1" t="s">
        <v>152</v>
      </c>
      <c r="R1213" s="1" t="s">
        <v>75</v>
      </c>
      <c r="W1213" s="1" t="s">
        <v>70</v>
      </c>
      <c r="X1213" s="1" t="s">
        <v>70</v>
      </c>
      <c r="Y1213" s="1">
        <v>0</v>
      </c>
      <c r="Z1213" s="1" t="s">
        <v>101</v>
      </c>
      <c r="AA1213" s="1" t="s">
        <v>119</v>
      </c>
      <c r="AB1213" s="1" t="s">
        <v>119</v>
      </c>
      <c r="AC1213" s="1" t="s">
        <v>598</v>
      </c>
      <c r="AH1213" s="1" t="s">
        <v>75</v>
      </c>
      <c r="AI1213" s="1" t="s">
        <v>58</v>
      </c>
      <c r="AJ1213" s="1" t="s">
        <v>75</v>
      </c>
      <c r="AK1213" s="1" t="s">
        <v>78</v>
      </c>
      <c r="AL1213" s="1" t="s">
        <v>75</v>
      </c>
      <c r="AM1213" s="1" t="s">
        <v>78</v>
      </c>
      <c r="AN1213" s="1" t="s">
        <v>58</v>
      </c>
      <c r="AO1213" s="1" t="s">
        <v>58</v>
      </c>
      <c r="AP1213" s="1" t="s">
        <v>75</v>
      </c>
      <c r="AQ1213" s="1">
        <v>90</v>
      </c>
      <c r="AR1213" s="27">
        <v>90</v>
      </c>
      <c r="AS1213" s="1" t="s">
        <v>133</v>
      </c>
      <c r="AT1213" s="1" t="s">
        <v>133</v>
      </c>
      <c r="AU1213" s="1" t="s">
        <v>58</v>
      </c>
      <c r="AV1213" s="1" t="s">
        <v>82</v>
      </c>
      <c r="AW1213" s="1" t="s">
        <v>58</v>
      </c>
      <c r="AX1213" s="1" t="s">
        <v>82</v>
      </c>
      <c r="AY1213" s="1">
        <v>5</v>
      </c>
      <c r="AZ1213" s="1" t="s">
        <v>155</v>
      </c>
      <c r="BA1213" s="1" t="s">
        <v>83</v>
      </c>
      <c r="BB1213" s="1" t="s">
        <v>106</v>
      </c>
      <c r="BC1213" s="1" t="s">
        <v>2657</v>
      </c>
      <c r="BD1213" s="1"/>
      <c r="BE1213" s="1" t="s">
        <v>75</v>
      </c>
      <c r="BF1213" s="1" t="s">
        <v>75</v>
      </c>
      <c r="BG1213" s="1" t="s">
        <v>87</v>
      </c>
      <c r="BH1213" s="1" t="s">
        <v>126</v>
      </c>
      <c r="BI1213" s="1" t="s">
        <v>172</v>
      </c>
      <c r="BJ1213" s="1" t="s">
        <v>172</v>
      </c>
      <c r="BK1213" s="1" t="s">
        <v>172</v>
      </c>
      <c r="BL1213" s="1" t="s">
        <v>75</v>
      </c>
      <c r="BM1213" s="1" t="s">
        <v>58</v>
      </c>
      <c r="BN1213" s="1" t="s">
        <v>148</v>
      </c>
      <c r="BO1213" s="1" t="s">
        <v>148</v>
      </c>
      <c r="BP1213" s="1" t="s">
        <v>58</v>
      </c>
      <c r="BR1213" s="8" t="s">
        <v>4402</v>
      </c>
      <c r="BS1213" s="18" t="str">
        <f>VLOOKUP(BD[[#This Row],[Estado (Pegar da listagem)]],Tabela11[],2,0)</f>
        <v>Sul</v>
      </c>
    </row>
    <row r="1214" spans="1:71" ht="15.75" customHeight="1" x14ac:dyDescent="0.3">
      <c r="A1214" s="3">
        <v>45313.59973869213</v>
      </c>
      <c r="B1214" s="1" t="s">
        <v>58</v>
      </c>
      <c r="C1214" s="1" t="s">
        <v>575</v>
      </c>
      <c r="D1214" s="1" t="s">
        <v>3714</v>
      </c>
      <c r="E1214" s="1">
        <v>42</v>
      </c>
      <c r="F1214" s="1" t="s">
        <v>559</v>
      </c>
      <c r="G1214" s="1" t="s">
        <v>62</v>
      </c>
      <c r="H1214" s="1" t="s">
        <v>766</v>
      </c>
      <c r="I1214" s="1" t="s">
        <v>94</v>
      </c>
      <c r="J1214" s="1" t="s">
        <v>140</v>
      </c>
      <c r="K1214" s="1" t="s">
        <v>58</v>
      </c>
      <c r="L1214" s="1">
        <v>1</v>
      </c>
      <c r="M1214" s="1" t="s">
        <v>66</v>
      </c>
      <c r="N1214" s="1" t="s">
        <v>67</v>
      </c>
      <c r="O1214" s="1" t="s">
        <v>98</v>
      </c>
      <c r="P1214" s="1" t="s">
        <v>98</v>
      </c>
      <c r="Q1214" s="1" t="s">
        <v>996</v>
      </c>
      <c r="R1214" s="1" t="s">
        <v>234</v>
      </c>
      <c r="W1214" s="1" t="s">
        <v>70</v>
      </c>
      <c r="X1214" s="1" t="s">
        <v>70</v>
      </c>
      <c r="Y1214" s="1">
        <v>0</v>
      </c>
      <c r="Z1214" s="1" t="s">
        <v>189</v>
      </c>
      <c r="AA1214" s="1" t="s">
        <v>102</v>
      </c>
      <c r="AB1214" s="1" t="s">
        <v>102</v>
      </c>
      <c r="AC1214" s="1" t="s">
        <v>1585</v>
      </c>
      <c r="AE1214" s="1" t="s">
        <v>75</v>
      </c>
      <c r="AH1214" s="1" t="s">
        <v>58</v>
      </c>
      <c r="AI1214" s="1" t="s">
        <v>58</v>
      </c>
      <c r="AJ1214" s="1" t="s">
        <v>75</v>
      </c>
      <c r="AK1214" s="1" t="s">
        <v>78</v>
      </c>
      <c r="AL1214" s="1" t="s">
        <v>75</v>
      </c>
      <c r="AM1214" s="1" t="s">
        <v>78</v>
      </c>
      <c r="AN1214" s="1" t="s">
        <v>58</v>
      </c>
      <c r="AO1214" s="1" t="s">
        <v>58</v>
      </c>
      <c r="AQ1214" s="1">
        <v>90</v>
      </c>
      <c r="AR1214" s="27">
        <v>90</v>
      </c>
      <c r="AT1214" s="1" t="s">
        <v>124</v>
      </c>
      <c r="AU1214" s="1" t="s">
        <v>58</v>
      </c>
      <c r="AV1214" s="1" t="s">
        <v>82</v>
      </c>
      <c r="AW1214" s="1" t="s">
        <v>58</v>
      </c>
      <c r="AX1214" s="1" t="s">
        <v>82</v>
      </c>
      <c r="AY1214" s="1">
        <v>4</v>
      </c>
      <c r="AZ1214" s="1" t="s">
        <v>155</v>
      </c>
      <c r="BA1214" s="1" t="s">
        <v>83</v>
      </c>
      <c r="BB1214" s="1" t="s">
        <v>106</v>
      </c>
      <c r="BC1214" s="1" t="s">
        <v>86</v>
      </c>
      <c r="BD1214" s="1" t="s">
        <v>86</v>
      </c>
      <c r="BE1214" s="1" t="s">
        <v>75</v>
      </c>
      <c r="BF1214" s="1" t="s">
        <v>75</v>
      </c>
      <c r="BG1214" s="1" t="s">
        <v>87</v>
      </c>
      <c r="BH1214" s="1" t="s">
        <v>861</v>
      </c>
      <c r="BL1214" s="1" t="s">
        <v>75</v>
      </c>
      <c r="BM1214" s="1" t="s">
        <v>58</v>
      </c>
      <c r="BN1214" s="1" t="s">
        <v>3713</v>
      </c>
      <c r="BO1214" s="1" t="s">
        <v>160</v>
      </c>
      <c r="BP1214" s="1" t="s">
        <v>58</v>
      </c>
      <c r="BR1214" s="8" t="s">
        <v>4402</v>
      </c>
      <c r="BS1214" s="18" t="str">
        <f>VLOOKUP(BD[[#This Row],[Estado (Pegar da listagem)]],Tabela11[],2,0)</f>
        <v>Nordeste</v>
      </c>
    </row>
    <row r="1215" spans="1:71" ht="15.75" customHeight="1" x14ac:dyDescent="0.3">
      <c r="A1215" s="3">
        <v>45303.676439143514</v>
      </c>
      <c r="B1215" s="1" t="s">
        <v>58</v>
      </c>
      <c r="C1215" s="1" t="s">
        <v>486</v>
      </c>
      <c r="D1215" s="1" t="s">
        <v>837</v>
      </c>
      <c r="E1215" s="1">
        <v>43</v>
      </c>
      <c r="F1215" s="1" t="s">
        <v>815</v>
      </c>
      <c r="G1215" s="2" t="s">
        <v>62</v>
      </c>
      <c r="I1215" s="1" t="s">
        <v>64</v>
      </c>
      <c r="J1215" s="1" t="s">
        <v>114</v>
      </c>
      <c r="K1215" s="1" t="s">
        <v>58</v>
      </c>
      <c r="L1215" s="1" t="s">
        <v>96</v>
      </c>
      <c r="M1215" s="1" t="s">
        <v>66</v>
      </c>
      <c r="N1215" s="1" t="s">
        <v>67</v>
      </c>
      <c r="O1215" s="1" t="s">
        <v>152</v>
      </c>
      <c r="P1215" s="1" t="s">
        <v>152</v>
      </c>
      <c r="Q1215" s="1" t="s">
        <v>838</v>
      </c>
      <c r="R1215" s="1" t="s">
        <v>75</v>
      </c>
      <c r="AK1215" s="1" t="s">
        <v>122</v>
      </c>
      <c r="AR1215" s="29"/>
      <c r="AT1215" s="1" t="s">
        <v>124</v>
      </c>
      <c r="BQ1215" s="1" t="s">
        <v>839</v>
      </c>
      <c r="BR1215" s="8" t="s">
        <v>4404</v>
      </c>
      <c r="BS1215" s="18" t="str">
        <f>VLOOKUP(BD[[#This Row],[Estado (Pegar da listagem)]],Tabela11[],2,0)</f>
        <v>Sul</v>
      </c>
    </row>
    <row r="1216" spans="1:71" ht="15.75" customHeight="1" x14ac:dyDescent="0.3">
      <c r="A1216" s="3">
        <v>45321.604837430554</v>
      </c>
      <c r="B1216" s="1" t="s">
        <v>58</v>
      </c>
      <c r="C1216" s="1" t="s">
        <v>575</v>
      </c>
      <c r="D1216" s="1" t="s">
        <v>2370</v>
      </c>
      <c r="E1216" s="1">
        <v>46</v>
      </c>
      <c r="F1216" s="1" t="s">
        <v>500</v>
      </c>
      <c r="G1216" s="1" t="s">
        <v>62</v>
      </c>
      <c r="H1216" s="1" t="s">
        <v>952</v>
      </c>
      <c r="I1216" s="1" t="s">
        <v>64</v>
      </c>
      <c r="J1216" s="1" t="s">
        <v>114</v>
      </c>
      <c r="K1216" s="1" t="s">
        <v>58</v>
      </c>
      <c r="L1216" s="1">
        <v>2</v>
      </c>
      <c r="M1216" s="1" t="s">
        <v>141</v>
      </c>
      <c r="N1216" s="1" t="s">
        <v>601</v>
      </c>
      <c r="O1216" s="1" t="s">
        <v>152</v>
      </c>
      <c r="P1216" s="1" t="s">
        <v>152</v>
      </c>
      <c r="Q1216" s="1" t="s">
        <v>2369</v>
      </c>
      <c r="R1216" s="1" t="s">
        <v>4521</v>
      </c>
      <c r="U1216" s="1" t="s">
        <v>2368</v>
      </c>
      <c r="V1216" s="1" t="s">
        <v>2368</v>
      </c>
      <c r="W1216" s="1" t="s">
        <v>70</v>
      </c>
      <c r="X1216" s="1" t="s">
        <v>70</v>
      </c>
      <c r="Y1216" s="1">
        <v>0</v>
      </c>
      <c r="Z1216" s="1" t="s">
        <v>189</v>
      </c>
      <c r="AA1216" s="1" t="s">
        <v>119</v>
      </c>
      <c r="AB1216" s="1" t="s">
        <v>119</v>
      </c>
      <c r="AC1216" s="1" t="s">
        <v>120</v>
      </c>
      <c r="AD1216" s="1" t="s">
        <v>104</v>
      </c>
      <c r="AE1216" s="1" t="s">
        <v>75</v>
      </c>
      <c r="AF1216" s="1" t="s">
        <v>76</v>
      </c>
      <c r="AH1216" s="1" t="s">
        <v>58</v>
      </c>
      <c r="AI1216" s="1" t="s">
        <v>58</v>
      </c>
      <c r="AJ1216" s="1" t="s">
        <v>75</v>
      </c>
      <c r="AK1216" s="1" t="s">
        <v>78</v>
      </c>
      <c r="AL1216" s="1" t="s">
        <v>75</v>
      </c>
      <c r="AM1216" s="1" t="s">
        <v>78</v>
      </c>
      <c r="AN1216" s="1" t="s">
        <v>75</v>
      </c>
      <c r="AO1216" s="1" t="s">
        <v>58</v>
      </c>
      <c r="AP1216" s="1" t="s">
        <v>75</v>
      </c>
      <c r="AQ1216" s="1">
        <v>1</v>
      </c>
      <c r="AR1216" s="27">
        <v>1</v>
      </c>
      <c r="AS1216" s="1" t="s">
        <v>170</v>
      </c>
      <c r="AT1216" s="1" t="s">
        <v>170</v>
      </c>
      <c r="AU1216" s="1" t="s">
        <v>58</v>
      </c>
      <c r="AV1216" s="1" t="s">
        <v>191</v>
      </c>
      <c r="AW1216" s="1" t="s">
        <v>58</v>
      </c>
      <c r="AX1216" s="1" t="s">
        <v>191</v>
      </c>
      <c r="AY1216" s="1">
        <v>4</v>
      </c>
      <c r="AZ1216" s="1" t="s">
        <v>83</v>
      </c>
      <c r="BA1216" s="1" t="s">
        <v>83</v>
      </c>
      <c r="BB1216" s="1" t="s">
        <v>106</v>
      </c>
      <c r="BC1216" s="1" t="s">
        <v>86</v>
      </c>
      <c r="BD1216" s="1" t="s">
        <v>86</v>
      </c>
      <c r="BE1216" s="1" t="s">
        <v>75</v>
      </c>
      <c r="BF1216" s="1" t="s">
        <v>75</v>
      </c>
      <c r="BG1216" s="1" t="s">
        <v>248</v>
      </c>
      <c r="BH1216" s="1" t="s">
        <v>2367</v>
      </c>
      <c r="BL1216" s="1" t="s">
        <v>75</v>
      </c>
      <c r="BM1216" s="1" t="s">
        <v>58</v>
      </c>
      <c r="BN1216" s="1" t="s">
        <v>2366</v>
      </c>
      <c r="BO1216" s="1" t="s">
        <v>4570</v>
      </c>
      <c r="BP1216" s="1" t="s">
        <v>58</v>
      </c>
      <c r="BR1216" s="8" t="s">
        <v>4402</v>
      </c>
      <c r="BS1216" s="18" t="str">
        <f>VLOOKUP(BD[[#This Row],[Estado (Pegar da listagem)]],Tabela11[],2,0)</f>
        <v>Nordeste</v>
      </c>
    </row>
    <row r="1217" spans="1:71" ht="15.75" customHeight="1" x14ac:dyDescent="0.3">
      <c r="A1217" s="3">
        <v>45314.383561840281</v>
      </c>
      <c r="B1217" s="1" t="s">
        <v>58</v>
      </c>
      <c r="C1217" s="1" t="s">
        <v>506</v>
      </c>
      <c r="D1217" s="1" t="s">
        <v>3586</v>
      </c>
      <c r="E1217" s="1">
        <v>49</v>
      </c>
      <c r="F1217" s="1" t="s">
        <v>508</v>
      </c>
      <c r="G1217" s="1" t="s">
        <v>62</v>
      </c>
      <c r="H1217" s="1" t="s">
        <v>1028</v>
      </c>
      <c r="I1217" s="1" t="s">
        <v>94</v>
      </c>
      <c r="J1217" s="1" t="s">
        <v>114</v>
      </c>
      <c r="M1217" s="1" t="s">
        <v>141</v>
      </c>
      <c r="N1217" s="1" t="s">
        <v>67</v>
      </c>
      <c r="O1217" s="1" t="s">
        <v>98</v>
      </c>
      <c r="P1217" s="1" t="s">
        <v>98</v>
      </c>
      <c r="R1217" s="1" t="s">
        <v>75</v>
      </c>
      <c r="Y1217" s="1">
        <v>1</v>
      </c>
      <c r="Z1217" s="1" t="s">
        <v>71</v>
      </c>
      <c r="AA1217" s="1" t="s">
        <v>154</v>
      </c>
      <c r="AB1217" s="1" t="s">
        <v>154</v>
      </c>
      <c r="AH1217" s="1" t="s">
        <v>75</v>
      </c>
      <c r="AI1217" s="1" t="s">
        <v>58</v>
      </c>
      <c r="AJ1217" s="1" t="s">
        <v>75</v>
      </c>
      <c r="AK1217" s="1" t="s">
        <v>78</v>
      </c>
      <c r="AL1217" s="1" t="s">
        <v>75</v>
      </c>
      <c r="AM1217" s="1" t="s">
        <v>78</v>
      </c>
      <c r="AN1217" s="1" t="s">
        <v>58</v>
      </c>
      <c r="AO1217" s="1" t="s">
        <v>58</v>
      </c>
      <c r="AP1217" s="1" t="s">
        <v>75</v>
      </c>
      <c r="AR1217" s="29"/>
      <c r="AS1217" s="1" t="s">
        <v>283</v>
      </c>
      <c r="AT1217" s="1" t="s">
        <v>283</v>
      </c>
      <c r="AU1217" s="1" t="s">
        <v>58</v>
      </c>
      <c r="AV1217" s="1" t="s">
        <v>81</v>
      </c>
      <c r="AW1217" s="1" t="s">
        <v>58</v>
      </c>
      <c r="AX1217" s="1" t="s">
        <v>82</v>
      </c>
      <c r="AY1217" s="1">
        <v>3</v>
      </c>
      <c r="AZ1217" s="1" t="s">
        <v>214</v>
      </c>
      <c r="BA1217" s="1" t="s">
        <v>155</v>
      </c>
      <c r="BB1217" s="1" t="s">
        <v>106</v>
      </c>
      <c r="BC1217" s="1" t="s">
        <v>86</v>
      </c>
      <c r="BD1217" s="1" t="s">
        <v>86</v>
      </c>
      <c r="BE1217" s="1" t="s">
        <v>75</v>
      </c>
      <c r="BF1217" s="1" t="s">
        <v>75</v>
      </c>
      <c r="BG1217" s="1" t="s">
        <v>87</v>
      </c>
      <c r="BL1217" s="1" t="s">
        <v>75</v>
      </c>
      <c r="BM1217" s="1" t="s">
        <v>75</v>
      </c>
      <c r="BN1217" s="1" t="s">
        <v>148</v>
      </c>
      <c r="BO1217" s="1" t="s">
        <v>148</v>
      </c>
      <c r="BP1217" s="1" t="s">
        <v>58</v>
      </c>
      <c r="BR1217" s="8" t="s">
        <v>4402</v>
      </c>
      <c r="BS1217" s="18" t="str">
        <f>VLOOKUP(BD[[#This Row],[Estado (Pegar da listagem)]],Tabela11[],2,0)</f>
        <v>Nordeste</v>
      </c>
    </row>
    <row r="1218" spans="1:71" ht="15.75" customHeight="1" x14ac:dyDescent="0.3">
      <c r="A1218" s="3">
        <v>45324.566691296292</v>
      </c>
      <c r="B1218" s="1" t="s">
        <v>58</v>
      </c>
      <c r="C1218" s="1" t="s">
        <v>1210</v>
      </c>
      <c r="D1218" s="1" t="s">
        <v>1756</v>
      </c>
      <c r="E1218" s="1">
        <v>50</v>
      </c>
      <c r="F1218" s="1" t="s">
        <v>796</v>
      </c>
      <c r="G1218" s="1" t="s">
        <v>62</v>
      </c>
      <c r="H1218" s="1" t="s">
        <v>797</v>
      </c>
      <c r="I1218" s="1" t="s">
        <v>64</v>
      </c>
      <c r="J1218" s="1" t="s">
        <v>140</v>
      </c>
      <c r="K1218" s="1" t="s">
        <v>58</v>
      </c>
      <c r="L1218" s="1" t="s">
        <v>96</v>
      </c>
      <c r="M1218" s="1" t="s">
        <v>66</v>
      </c>
      <c r="N1218" s="1" t="s">
        <v>262</v>
      </c>
      <c r="O1218" s="1" t="s">
        <v>152</v>
      </c>
      <c r="P1218" s="1" t="s">
        <v>152</v>
      </c>
      <c r="Q1218" s="1" t="s">
        <v>1071</v>
      </c>
      <c r="R1218" s="1" t="s">
        <v>231</v>
      </c>
      <c r="W1218" s="1" t="s">
        <v>118</v>
      </c>
      <c r="X1218" s="1" t="s">
        <v>118</v>
      </c>
      <c r="Z1218" s="1" t="s">
        <v>183</v>
      </c>
      <c r="AA1218" s="1" t="s">
        <v>119</v>
      </c>
      <c r="AB1218" s="1" t="s">
        <v>119</v>
      </c>
      <c r="AC1218" s="1" t="s">
        <v>168</v>
      </c>
      <c r="AD1218" s="1" t="s">
        <v>104</v>
      </c>
      <c r="AE1218" s="1" t="s">
        <v>75</v>
      </c>
      <c r="AF1218" s="1" t="s">
        <v>121</v>
      </c>
      <c r="AH1218" s="1" t="s">
        <v>58</v>
      </c>
      <c r="AI1218" s="1" t="s">
        <v>75</v>
      </c>
      <c r="AJ1218" s="1" t="s">
        <v>58</v>
      </c>
      <c r="AK1218" s="1" t="s">
        <v>122</v>
      </c>
      <c r="AL1218" s="1" t="s">
        <v>58</v>
      </c>
      <c r="AM1218" s="1" t="s">
        <v>122</v>
      </c>
      <c r="AN1218" s="1" t="s">
        <v>58</v>
      </c>
      <c r="AO1218" s="1" t="s">
        <v>58</v>
      </c>
      <c r="AP1218" s="1" t="s">
        <v>58</v>
      </c>
      <c r="AQ1218" s="1" t="s">
        <v>1755</v>
      </c>
      <c r="AR1218" s="27">
        <v>2</v>
      </c>
      <c r="AS1218" s="1" t="s">
        <v>124</v>
      </c>
      <c r="AT1218" s="1" t="s">
        <v>124</v>
      </c>
      <c r="AU1218" s="1" t="s">
        <v>58</v>
      </c>
      <c r="AV1218" s="1" t="s">
        <v>191</v>
      </c>
      <c r="AW1218" s="1" t="s">
        <v>58</v>
      </c>
      <c r="AX1218" s="1" t="s">
        <v>191</v>
      </c>
      <c r="AY1218" s="1">
        <v>5</v>
      </c>
      <c r="AZ1218" s="1" t="s">
        <v>171</v>
      </c>
      <c r="BA1218" s="1" t="s">
        <v>171</v>
      </c>
      <c r="BC1218" s="1" t="s">
        <v>107</v>
      </c>
      <c r="BD1218" s="1" t="s">
        <v>107</v>
      </c>
      <c r="BE1218" s="1" t="s">
        <v>58</v>
      </c>
      <c r="BF1218" s="1" t="s">
        <v>75</v>
      </c>
      <c r="BG1218" s="1" t="s">
        <v>248</v>
      </c>
      <c r="BH1218" s="1" t="s">
        <v>389</v>
      </c>
      <c r="BL1218" s="1" t="s">
        <v>75</v>
      </c>
      <c r="BM1218" s="1" t="s">
        <v>58</v>
      </c>
      <c r="BN1218" s="1" t="s">
        <v>1754</v>
      </c>
      <c r="BO1218" s="1" t="s">
        <v>4569</v>
      </c>
      <c r="BP1218" s="1" t="s">
        <v>58</v>
      </c>
      <c r="BQ1218" s="1" t="s">
        <v>1753</v>
      </c>
      <c r="BR1218" s="8" t="s">
        <v>4402</v>
      </c>
      <c r="BS1218" s="18" t="str">
        <f>VLOOKUP(BD[[#This Row],[Estado (Pegar da listagem)]],Tabela11[],2,0)</f>
        <v>Norte</v>
      </c>
    </row>
    <row r="1219" spans="1:71" ht="15.75" customHeight="1" x14ac:dyDescent="0.3">
      <c r="A1219" s="3">
        <v>45315.77200675926</v>
      </c>
      <c r="B1219" s="1" t="s">
        <v>58</v>
      </c>
      <c r="C1219" s="1" t="s">
        <v>589</v>
      </c>
      <c r="D1219" s="1" t="s">
        <v>3216</v>
      </c>
      <c r="E1219" s="1">
        <v>52</v>
      </c>
      <c r="F1219" s="1" t="s">
        <v>666</v>
      </c>
      <c r="G1219" s="1" t="s">
        <v>239</v>
      </c>
      <c r="H1219" s="1" t="s">
        <v>1725</v>
      </c>
      <c r="I1219" s="1" t="s">
        <v>64</v>
      </c>
      <c r="J1219" s="1" t="s">
        <v>95</v>
      </c>
      <c r="K1219" s="1" t="s">
        <v>58</v>
      </c>
      <c r="L1219" s="1">
        <v>2</v>
      </c>
      <c r="M1219" s="1" t="s">
        <v>66</v>
      </c>
      <c r="N1219" s="1" t="s">
        <v>1212</v>
      </c>
      <c r="O1219" s="1" t="s">
        <v>98</v>
      </c>
      <c r="P1219" s="1" t="s">
        <v>98</v>
      </c>
      <c r="Q1219" s="1" t="s">
        <v>290</v>
      </c>
      <c r="R1219" s="1" t="s">
        <v>75</v>
      </c>
      <c r="U1219" s="1" t="s">
        <v>290</v>
      </c>
      <c r="V1219" s="1"/>
      <c r="W1219" s="1" t="s">
        <v>118</v>
      </c>
      <c r="X1219" s="1" t="s">
        <v>118</v>
      </c>
      <c r="Y1219" s="1" t="s">
        <v>100</v>
      </c>
      <c r="Z1219" s="1" t="s">
        <v>71</v>
      </c>
      <c r="AA1219" s="1" t="s">
        <v>3215</v>
      </c>
      <c r="AB1219" s="1"/>
      <c r="AC1219" s="1" t="s">
        <v>3214</v>
      </c>
      <c r="AH1219" s="1" t="s">
        <v>75</v>
      </c>
      <c r="AI1219" s="1" t="s">
        <v>75</v>
      </c>
      <c r="AJ1219" s="1" t="s">
        <v>75</v>
      </c>
      <c r="AK1219" s="1" t="s">
        <v>122</v>
      </c>
      <c r="AL1219" s="1" t="s">
        <v>75</v>
      </c>
      <c r="AM1219" s="1" t="s">
        <v>122</v>
      </c>
      <c r="AN1219" s="1" t="s">
        <v>75</v>
      </c>
      <c r="AO1219" s="1" t="s">
        <v>58</v>
      </c>
      <c r="AP1219" s="1" t="s">
        <v>75</v>
      </c>
      <c r="AQ1219" s="1" t="s">
        <v>290</v>
      </c>
      <c r="AR1219" s="27"/>
      <c r="AS1219" s="1" t="s">
        <v>3213</v>
      </c>
      <c r="AT1219" s="1" t="s">
        <v>124</v>
      </c>
      <c r="AU1219" s="1" t="s">
        <v>58</v>
      </c>
      <c r="AV1219" s="1" t="s">
        <v>191</v>
      </c>
      <c r="AW1219" s="1" t="s">
        <v>58</v>
      </c>
      <c r="AX1219" s="1" t="s">
        <v>82</v>
      </c>
      <c r="AY1219" s="1">
        <v>4</v>
      </c>
      <c r="AZ1219" s="1" t="s">
        <v>214</v>
      </c>
      <c r="BA1219" s="1" t="s">
        <v>83</v>
      </c>
      <c r="BB1219" s="1" t="s">
        <v>85</v>
      </c>
      <c r="BC1219" s="1" t="s">
        <v>86</v>
      </c>
      <c r="BD1219" s="1" t="s">
        <v>86</v>
      </c>
      <c r="BE1219" s="1" t="s">
        <v>58</v>
      </c>
      <c r="BF1219" s="1" t="s">
        <v>75</v>
      </c>
      <c r="BG1219" s="1" t="s">
        <v>156</v>
      </c>
      <c r="BH1219" s="1" t="s">
        <v>1748</v>
      </c>
      <c r="BI1219" s="1" t="s">
        <v>1748</v>
      </c>
      <c r="BJ1219" s="1" t="s">
        <v>1748</v>
      </c>
      <c r="BK1219" s="1" t="s">
        <v>1405</v>
      </c>
      <c r="BL1219" s="1" t="s">
        <v>75</v>
      </c>
      <c r="BM1219" s="1" t="s">
        <v>58</v>
      </c>
      <c r="BN1219" s="1" t="s">
        <v>160</v>
      </c>
      <c r="BO1219" s="1" t="s">
        <v>160</v>
      </c>
      <c r="BP1219" s="1" t="s">
        <v>58</v>
      </c>
      <c r="BR1219" s="8" t="s">
        <v>4402</v>
      </c>
      <c r="BS1219" s="18" t="str">
        <f>VLOOKUP(BD[[#This Row],[Estado (Pegar da listagem)]],Tabela11[],2,0)</f>
        <v>Centro Oeste</v>
      </c>
    </row>
    <row r="1220" spans="1:71" ht="15.75" customHeight="1" x14ac:dyDescent="0.3">
      <c r="A1220" s="3">
        <v>45311.451404652777</v>
      </c>
      <c r="B1220" s="1" t="s">
        <v>58</v>
      </c>
      <c r="C1220" s="1" t="s">
        <v>59</v>
      </c>
      <c r="D1220" s="1" t="s">
        <v>164</v>
      </c>
      <c r="E1220" s="1">
        <v>52</v>
      </c>
      <c r="F1220" s="1" t="s">
        <v>61</v>
      </c>
      <c r="G1220" s="1" t="s">
        <v>62</v>
      </c>
      <c r="I1220" s="1" t="s">
        <v>64</v>
      </c>
      <c r="N1220" s="1" t="s">
        <v>67</v>
      </c>
      <c r="R1220" s="1" t="s">
        <v>75</v>
      </c>
      <c r="AK1220" s="1" t="s">
        <v>143</v>
      </c>
      <c r="AR1220" s="29"/>
      <c r="AT1220" s="1" t="s">
        <v>124</v>
      </c>
      <c r="BP1220" s="1" t="s">
        <v>75</v>
      </c>
      <c r="BQ1220" s="1" t="s">
        <v>165</v>
      </c>
      <c r="BR1220" s="8" t="s">
        <v>4403</v>
      </c>
      <c r="BS1220" s="18" t="str">
        <f>VLOOKUP(BD[[#This Row],[Estado (Pegar da listagem)]],Tabela11[],2,0)</f>
        <v>Sudeste</v>
      </c>
    </row>
    <row r="1221" spans="1:71" ht="15.75" customHeight="1" x14ac:dyDescent="0.3">
      <c r="A1221" s="3">
        <v>45307.683544675921</v>
      </c>
      <c r="B1221" s="1" t="s">
        <v>58</v>
      </c>
      <c r="C1221" s="1" t="s">
        <v>575</v>
      </c>
      <c r="D1221" s="1" t="s">
        <v>4356</v>
      </c>
      <c r="E1221" s="1">
        <v>53</v>
      </c>
      <c r="F1221" s="1" t="s">
        <v>741</v>
      </c>
      <c r="G1221" s="1" t="s">
        <v>239</v>
      </c>
      <c r="H1221" s="1" t="s">
        <v>2644</v>
      </c>
      <c r="I1221" s="1" t="s">
        <v>94</v>
      </c>
      <c r="J1221" s="1" t="s">
        <v>140</v>
      </c>
      <c r="K1221" s="1" t="s">
        <v>58</v>
      </c>
      <c r="L1221" s="1">
        <v>2</v>
      </c>
      <c r="M1221" s="1" t="s">
        <v>66</v>
      </c>
      <c r="N1221" s="1" t="s">
        <v>4491</v>
      </c>
      <c r="O1221" s="1" t="s">
        <v>152</v>
      </c>
      <c r="P1221" s="1" t="s">
        <v>152</v>
      </c>
      <c r="Q1221" s="1" t="s">
        <v>4354</v>
      </c>
      <c r="R1221" s="1" t="s">
        <v>4518</v>
      </c>
      <c r="W1221" s="1" t="s">
        <v>118</v>
      </c>
      <c r="X1221" s="1" t="s">
        <v>118</v>
      </c>
      <c r="Y1221" s="1" t="s">
        <v>100</v>
      </c>
      <c r="Z1221" s="1" t="s">
        <v>71</v>
      </c>
      <c r="AA1221" s="1" t="s">
        <v>102</v>
      </c>
      <c r="AB1221" s="1" t="s">
        <v>102</v>
      </c>
      <c r="AI1221" s="1" t="s">
        <v>58</v>
      </c>
      <c r="AJ1221" s="1" t="s">
        <v>75</v>
      </c>
      <c r="AK1221" s="1" t="s">
        <v>78</v>
      </c>
      <c r="AL1221" s="1" t="s">
        <v>75</v>
      </c>
      <c r="AM1221" s="1" t="s">
        <v>122</v>
      </c>
      <c r="AN1221" s="1" t="s">
        <v>58</v>
      </c>
      <c r="AO1221" s="1" t="s">
        <v>58</v>
      </c>
      <c r="AR1221" s="29"/>
      <c r="AS1221" s="1" t="s">
        <v>283</v>
      </c>
      <c r="AT1221" s="1" t="s">
        <v>283</v>
      </c>
      <c r="AU1221" s="1" t="s">
        <v>58</v>
      </c>
      <c r="AV1221" s="1" t="s">
        <v>191</v>
      </c>
      <c r="AW1221" s="1" t="s">
        <v>58</v>
      </c>
      <c r="AX1221" s="1" t="s">
        <v>191</v>
      </c>
      <c r="AY1221" s="1">
        <v>5</v>
      </c>
      <c r="AZ1221" s="1" t="s">
        <v>155</v>
      </c>
      <c r="BA1221" s="1" t="s">
        <v>83</v>
      </c>
      <c r="BB1221" s="1" t="s">
        <v>85</v>
      </c>
      <c r="BC1221" s="1" t="s">
        <v>125</v>
      </c>
      <c r="BD1221" s="1" t="s">
        <v>125</v>
      </c>
      <c r="BE1221" s="1" t="s">
        <v>75</v>
      </c>
      <c r="BF1221" s="1" t="s">
        <v>75</v>
      </c>
      <c r="BG1221" s="1" t="s">
        <v>87</v>
      </c>
      <c r="BH1221" s="1" t="s">
        <v>861</v>
      </c>
      <c r="BJ1221" s="1" t="s">
        <v>861</v>
      </c>
      <c r="BK1221" s="1" t="s">
        <v>2674</v>
      </c>
      <c r="BN1221" s="1" t="s">
        <v>4353</v>
      </c>
      <c r="BO1221" s="1" t="s">
        <v>1930</v>
      </c>
      <c r="BP1221" s="1" t="s">
        <v>58</v>
      </c>
      <c r="BR1221" s="8" t="s">
        <v>4402</v>
      </c>
      <c r="BS1221" s="18" t="str">
        <f>VLOOKUP(BD[[#This Row],[Estado (Pegar da listagem)]],Tabela11[],2,0)</f>
        <v>Norte</v>
      </c>
    </row>
    <row r="1222" spans="1:71" ht="15.75" customHeight="1" x14ac:dyDescent="0.3">
      <c r="A1222" s="3">
        <v>45302.501807326393</v>
      </c>
      <c r="B1222" s="1" t="s">
        <v>75</v>
      </c>
      <c r="C1222" s="1" t="s">
        <v>506</v>
      </c>
      <c r="D1222" s="1" t="s">
        <v>648</v>
      </c>
      <c r="E1222" s="1">
        <v>55</v>
      </c>
      <c r="F1222" s="1" t="s">
        <v>494</v>
      </c>
      <c r="G1222" s="1" t="s">
        <v>239</v>
      </c>
      <c r="H1222" s="1" t="s">
        <v>545</v>
      </c>
      <c r="I1222" s="1" t="s">
        <v>64</v>
      </c>
      <c r="N1222" s="1" t="s">
        <v>67</v>
      </c>
      <c r="R1222" s="1" t="s">
        <v>75</v>
      </c>
      <c r="AK1222" s="1" t="s">
        <v>122</v>
      </c>
      <c r="AR1222" s="29"/>
      <c r="AT1222" s="1" t="s">
        <v>124</v>
      </c>
      <c r="BQ1222" s="1" t="s">
        <v>649</v>
      </c>
      <c r="BR1222" s="8" t="s">
        <v>4404</v>
      </c>
      <c r="BS1222" s="18" t="str">
        <f>VLOOKUP(BD[[#This Row],[Estado (Pegar da listagem)]],Tabela11[],2,0)</f>
        <v>Sudeste</v>
      </c>
    </row>
    <row r="1223" spans="1:71" ht="15.75" customHeight="1" x14ac:dyDescent="0.3">
      <c r="A1223" s="3">
        <v>45310.614767314815</v>
      </c>
      <c r="B1223" s="1" t="s">
        <v>58</v>
      </c>
      <c r="C1223" s="1" t="s">
        <v>575</v>
      </c>
      <c r="D1223" s="1" t="s">
        <v>3915</v>
      </c>
      <c r="E1223" s="1">
        <v>58</v>
      </c>
      <c r="F1223" s="1" t="s">
        <v>796</v>
      </c>
      <c r="G1223" s="1" t="s">
        <v>62</v>
      </c>
      <c r="H1223" s="1" t="s">
        <v>797</v>
      </c>
      <c r="I1223" s="1" t="s">
        <v>64</v>
      </c>
      <c r="J1223" s="1" t="s">
        <v>114</v>
      </c>
      <c r="L1223" s="1">
        <v>2</v>
      </c>
      <c r="M1223" s="1" t="s">
        <v>141</v>
      </c>
      <c r="N1223" s="1" t="s">
        <v>601</v>
      </c>
      <c r="O1223" s="1" t="s">
        <v>131</v>
      </c>
      <c r="P1223" s="1" t="s">
        <v>152</v>
      </c>
      <c r="Q1223" s="1" t="s">
        <v>3596</v>
      </c>
      <c r="R1223" s="1" t="s">
        <v>4522</v>
      </c>
      <c r="S1223" s="1" t="s">
        <v>3914</v>
      </c>
      <c r="T1223" s="1" t="s">
        <v>4552</v>
      </c>
      <c r="W1223" s="1" t="s">
        <v>118</v>
      </c>
      <c r="X1223" s="1" t="s">
        <v>118</v>
      </c>
      <c r="Y1223" s="1">
        <v>1</v>
      </c>
      <c r="Z1223" s="1" t="s">
        <v>71</v>
      </c>
      <c r="AA1223" s="1" t="s">
        <v>102</v>
      </c>
      <c r="AB1223" s="1" t="s">
        <v>102</v>
      </c>
      <c r="AC1223" s="1" t="s">
        <v>103</v>
      </c>
      <c r="AD1223" s="1" t="s">
        <v>74</v>
      </c>
      <c r="AE1223" s="1" t="s">
        <v>75</v>
      </c>
      <c r="AF1223" s="1" t="s">
        <v>121</v>
      </c>
      <c r="AH1223" s="1" t="s">
        <v>58</v>
      </c>
      <c r="AI1223" s="1" t="s">
        <v>58</v>
      </c>
      <c r="AJ1223" s="1" t="s">
        <v>58</v>
      </c>
      <c r="AK1223" s="1" t="s">
        <v>78</v>
      </c>
      <c r="AL1223" s="1" t="s">
        <v>58</v>
      </c>
      <c r="AM1223" s="1" t="s">
        <v>78</v>
      </c>
      <c r="AN1223" s="1" t="s">
        <v>58</v>
      </c>
      <c r="AO1223" s="1" t="s">
        <v>58</v>
      </c>
      <c r="AP1223" s="1" t="s">
        <v>75</v>
      </c>
      <c r="AR1223" s="29"/>
      <c r="AS1223" s="1" t="s">
        <v>229</v>
      </c>
      <c r="AT1223" s="1" t="s">
        <v>229</v>
      </c>
      <c r="AU1223" s="1" t="s">
        <v>58</v>
      </c>
      <c r="AV1223" s="1" t="s">
        <v>82</v>
      </c>
      <c r="AW1223" s="1" t="s">
        <v>58</v>
      </c>
      <c r="AX1223" s="1" t="s">
        <v>82</v>
      </c>
      <c r="AY1223" s="1">
        <v>4</v>
      </c>
      <c r="AZ1223" s="1" t="s">
        <v>83</v>
      </c>
      <c r="BA1223" s="1" t="s">
        <v>83</v>
      </c>
      <c r="BB1223" s="1" t="s">
        <v>85</v>
      </c>
      <c r="BC1223" s="1" t="s">
        <v>107</v>
      </c>
      <c r="BD1223" s="1" t="s">
        <v>107</v>
      </c>
      <c r="BE1223" s="1" t="s">
        <v>75</v>
      </c>
      <c r="BF1223" s="1" t="s">
        <v>75</v>
      </c>
      <c r="BG1223" s="1" t="s">
        <v>87</v>
      </c>
      <c r="BH1223" s="1" t="s">
        <v>368</v>
      </c>
      <c r="BI1223" s="1" t="s">
        <v>127</v>
      </c>
      <c r="BL1223" s="1" t="s">
        <v>75</v>
      </c>
      <c r="BM1223" s="1" t="s">
        <v>58</v>
      </c>
      <c r="BN1223" s="1" t="s">
        <v>3913</v>
      </c>
      <c r="BO1223" s="1" t="s">
        <v>4570</v>
      </c>
      <c r="BP1223" s="1" t="s">
        <v>58</v>
      </c>
      <c r="BR1223" s="8" t="s">
        <v>4402</v>
      </c>
      <c r="BS1223" s="18" t="str">
        <f>VLOOKUP(BD[[#This Row],[Estado (Pegar da listagem)]],Tabela11[],2,0)</f>
        <v>Norte</v>
      </c>
    </row>
    <row r="1224" spans="1:71" ht="15.75" customHeight="1" x14ac:dyDescent="0.3">
      <c r="A1224" s="3">
        <v>45313.500848506941</v>
      </c>
      <c r="B1224" s="1" t="s">
        <v>58</v>
      </c>
      <c r="C1224" s="1" t="s">
        <v>506</v>
      </c>
      <c r="D1224" s="1" t="s">
        <v>3756</v>
      </c>
      <c r="E1224" s="1">
        <v>60</v>
      </c>
      <c r="F1224" s="1" t="s">
        <v>494</v>
      </c>
      <c r="G1224" s="1" t="s">
        <v>62</v>
      </c>
      <c r="H1224" s="1" t="s">
        <v>1710</v>
      </c>
      <c r="I1224" s="1" t="s">
        <v>94</v>
      </c>
      <c r="J1224" s="1" t="s">
        <v>65</v>
      </c>
      <c r="K1224" s="1" t="s">
        <v>58</v>
      </c>
      <c r="L1224" s="1" t="s">
        <v>96</v>
      </c>
      <c r="M1224" s="1" t="s">
        <v>141</v>
      </c>
      <c r="N1224" s="1" t="s">
        <v>403</v>
      </c>
      <c r="O1224" s="1" t="s">
        <v>458</v>
      </c>
      <c r="P1224" s="1" t="s">
        <v>68</v>
      </c>
      <c r="Q1224" s="1" t="s">
        <v>234</v>
      </c>
      <c r="R1224" s="1" t="s">
        <v>234</v>
      </c>
      <c r="S1224" s="1" t="s">
        <v>3755</v>
      </c>
      <c r="T1224" s="1" t="s">
        <v>234</v>
      </c>
      <c r="W1224" s="1" t="s">
        <v>118</v>
      </c>
      <c r="X1224" s="1" t="s">
        <v>118</v>
      </c>
      <c r="Y1224" s="1">
        <v>0</v>
      </c>
      <c r="Z1224" s="1" t="s">
        <v>183</v>
      </c>
      <c r="AA1224" s="1" t="s">
        <v>3754</v>
      </c>
      <c r="AB1224" s="1" t="s">
        <v>3754</v>
      </c>
      <c r="AC1224" s="1" t="s">
        <v>3754</v>
      </c>
      <c r="AH1224" s="1" t="s">
        <v>58</v>
      </c>
      <c r="AI1224" s="1" t="s">
        <v>58</v>
      </c>
      <c r="AJ1224" s="1" t="s">
        <v>75</v>
      </c>
      <c r="AK1224" s="1" t="s">
        <v>78</v>
      </c>
      <c r="AL1224" s="1" t="s">
        <v>75</v>
      </c>
      <c r="AM1224" s="1" t="s">
        <v>78</v>
      </c>
      <c r="AN1224" s="1" t="s">
        <v>58</v>
      </c>
      <c r="AO1224" s="1" t="s">
        <v>58</v>
      </c>
      <c r="AP1224" s="1" t="s">
        <v>75</v>
      </c>
      <c r="AQ1224" s="1">
        <v>90</v>
      </c>
      <c r="AR1224" s="27">
        <v>90</v>
      </c>
      <c r="AS1224" s="1" t="s">
        <v>229</v>
      </c>
      <c r="AT1224" s="1" t="s">
        <v>229</v>
      </c>
      <c r="AU1224" s="1" t="s">
        <v>58</v>
      </c>
      <c r="AV1224" s="1" t="s">
        <v>82</v>
      </c>
      <c r="AW1224" s="1" t="s">
        <v>58</v>
      </c>
      <c r="AX1224" s="1" t="s">
        <v>82</v>
      </c>
      <c r="AZ1224" s="1" t="s">
        <v>83</v>
      </c>
      <c r="BA1224" s="1" t="s">
        <v>83</v>
      </c>
      <c r="BB1224" s="1" t="s">
        <v>85</v>
      </c>
      <c r="BC1224" s="1" t="s">
        <v>86</v>
      </c>
      <c r="BD1224" s="1" t="s">
        <v>86</v>
      </c>
      <c r="BE1224" s="1" t="s">
        <v>75</v>
      </c>
      <c r="BF1224" s="1" t="s">
        <v>75</v>
      </c>
      <c r="BG1224" s="1" t="s">
        <v>87</v>
      </c>
      <c r="BL1224" s="1" t="s">
        <v>75</v>
      </c>
      <c r="BM1224" s="1" t="s">
        <v>58</v>
      </c>
      <c r="BN1224" s="1" t="s">
        <v>3753</v>
      </c>
      <c r="BO1224" s="1" t="s">
        <v>4576</v>
      </c>
      <c r="BP1224" s="1" t="s">
        <v>75</v>
      </c>
      <c r="BQ1224" s="1" t="s">
        <v>3752</v>
      </c>
      <c r="BR1224" s="8" t="s">
        <v>4402</v>
      </c>
      <c r="BS1224" s="18" t="str">
        <f>VLOOKUP(BD[[#This Row],[Estado (Pegar da listagem)]],Tabela11[],2,0)</f>
        <v>Sudeste</v>
      </c>
    </row>
    <row r="1225" spans="1:71" ht="15.75" customHeight="1" x14ac:dyDescent="0.3">
      <c r="A1225" s="3">
        <v>45324.438545949073</v>
      </c>
      <c r="B1225" s="1" t="s">
        <v>58</v>
      </c>
      <c r="C1225" s="1" t="s">
        <v>506</v>
      </c>
      <c r="D1225" s="1" t="s">
        <v>1816</v>
      </c>
      <c r="E1225" s="1">
        <v>62</v>
      </c>
      <c r="F1225" s="1" t="s">
        <v>508</v>
      </c>
      <c r="G1225" s="1" t="s">
        <v>62</v>
      </c>
      <c r="H1225" s="1" t="s">
        <v>1028</v>
      </c>
      <c r="I1225" s="1" t="s">
        <v>64</v>
      </c>
      <c r="J1225" s="1" t="s">
        <v>114</v>
      </c>
      <c r="M1225" s="1" t="s">
        <v>1815</v>
      </c>
      <c r="N1225" s="1" t="s">
        <v>637</v>
      </c>
      <c r="O1225" s="1" t="s">
        <v>152</v>
      </c>
      <c r="P1225" s="1" t="s">
        <v>152</v>
      </c>
      <c r="Q1225" s="1" t="s">
        <v>234</v>
      </c>
      <c r="R1225" s="1" t="s">
        <v>234</v>
      </c>
      <c r="W1225" s="1" t="s">
        <v>118</v>
      </c>
      <c r="X1225" s="1" t="s">
        <v>118</v>
      </c>
      <c r="Y1225" s="1">
        <v>0</v>
      </c>
      <c r="Z1225" s="1" t="s">
        <v>71</v>
      </c>
      <c r="AA1225" s="1" t="s">
        <v>119</v>
      </c>
      <c r="AB1225" s="1" t="s">
        <v>119</v>
      </c>
      <c r="AC1225" s="1" t="s">
        <v>168</v>
      </c>
      <c r="AD1225" s="1" t="s">
        <v>74</v>
      </c>
      <c r="AE1225" s="1" t="s">
        <v>58</v>
      </c>
      <c r="AF1225" s="1" t="s">
        <v>121</v>
      </c>
      <c r="AH1225" s="1" t="s">
        <v>58</v>
      </c>
      <c r="AI1225" s="1" t="s">
        <v>75</v>
      </c>
      <c r="AJ1225" s="1" t="s">
        <v>75</v>
      </c>
      <c r="AK1225" s="1" t="s">
        <v>122</v>
      </c>
      <c r="AL1225" s="1" t="s">
        <v>75</v>
      </c>
      <c r="AM1225" s="1" t="s">
        <v>78</v>
      </c>
      <c r="AN1225" s="1" t="s">
        <v>75</v>
      </c>
      <c r="AO1225" s="1" t="s">
        <v>75</v>
      </c>
      <c r="AP1225" s="1" t="s">
        <v>58</v>
      </c>
      <c r="AQ1225" s="1" t="s">
        <v>124</v>
      </c>
      <c r="AR1225" s="27"/>
      <c r="AS1225" s="1" t="s">
        <v>124</v>
      </c>
      <c r="AT1225" s="1" t="s">
        <v>124</v>
      </c>
      <c r="AU1225" s="1" t="s">
        <v>58</v>
      </c>
      <c r="AV1225" s="1" t="s">
        <v>81</v>
      </c>
      <c r="AW1225" s="1" t="s">
        <v>58</v>
      </c>
      <c r="AX1225" s="1" t="s">
        <v>81</v>
      </c>
      <c r="AY1225" s="1">
        <v>5</v>
      </c>
      <c r="AZ1225" s="1" t="s">
        <v>83</v>
      </c>
      <c r="BA1225" s="1" t="s">
        <v>83</v>
      </c>
      <c r="BC1225" s="1" t="s">
        <v>1814</v>
      </c>
      <c r="BD1225" s="1" t="s">
        <v>1741</v>
      </c>
      <c r="BE1225" s="1" t="s">
        <v>75</v>
      </c>
      <c r="BF1225" s="1" t="s">
        <v>75</v>
      </c>
      <c r="BG1225" s="1" t="s">
        <v>87</v>
      </c>
      <c r="BL1225" s="1" t="s">
        <v>75</v>
      </c>
      <c r="BM1225" s="1" t="s">
        <v>58</v>
      </c>
      <c r="BN1225" s="1" t="s">
        <v>1813</v>
      </c>
      <c r="BO1225" s="1"/>
      <c r="BP1225" s="1" t="s">
        <v>75</v>
      </c>
      <c r="BQ1225" s="1" t="s">
        <v>1812</v>
      </c>
      <c r="BR1225" s="8" t="s">
        <v>4402</v>
      </c>
      <c r="BS1225" s="18" t="str">
        <f>VLOOKUP(BD[[#This Row],[Estado (Pegar da listagem)]],Tabela11[],2,0)</f>
        <v>Nordeste</v>
      </c>
    </row>
    <row r="1226" spans="1:71" ht="15.75" customHeight="1" x14ac:dyDescent="0.3">
      <c r="A1226" s="3">
        <v>45311.445296701393</v>
      </c>
      <c r="B1226" s="1" t="s">
        <v>58</v>
      </c>
      <c r="C1226" s="1" t="s">
        <v>59</v>
      </c>
      <c r="D1226" s="1" t="s">
        <v>162</v>
      </c>
      <c r="E1226" s="1">
        <v>62</v>
      </c>
      <c r="F1226" s="1" t="s">
        <v>61</v>
      </c>
      <c r="G1226" s="1" t="s">
        <v>62</v>
      </c>
      <c r="H1226" s="1" t="s">
        <v>93</v>
      </c>
      <c r="I1226" s="1" t="s">
        <v>64</v>
      </c>
      <c r="N1226" s="1" t="s">
        <v>67</v>
      </c>
      <c r="R1226" s="1" t="s">
        <v>75</v>
      </c>
      <c r="AK1226" s="1" t="s">
        <v>143</v>
      </c>
      <c r="AR1226" s="29"/>
      <c r="AT1226" s="1" t="s">
        <v>124</v>
      </c>
      <c r="BQ1226" s="1" t="s">
        <v>163</v>
      </c>
      <c r="BR1226" s="8" t="s">
        <v>4403</v>
      </c>
      <c r="BS1226" s="18" t="str">
        <f>VLOOKUP(BD[[#This Row],[Estado (Pegar da listagem)]],Tabela11[],2,0)</f>
        <v>Sudeste</v>
      </c>
    </row>
    <row r="1227" spans="1:71" ht="15.75" customHeight="1" x14ac:dyDescent="0.3">
      <c r="A1227" s="3">
        <v>45324.624829953704</v>
      </c>
      <c r="B1227" s="1" t="s">
        <v>58</v>
      </c>
      <c r="C1227" s="1" t="s">
        <v>575</v>
      </c>
      <c r="D1227" s="1" t="s">
        <v>1692</v>
      </c>
      <c r="E1227" s="1">
        <v>66</v>
      </c>
      <c r="F1227" s="1" t="s">
        <v>666</v>
      </c>
      <c r="G1227" s="1" t="s">
        <v>62</v>
      </c>
      <c r="H1227" s="1" t="s">
        <v>830</v>
      </c>
      <c r="I1227" s="1" t="s">
        <v>94</v>
      </c>
      <c r="J1227" s="1" t="s">
        <v>95</v>
      </c>
      <c r="K1227" s="1" t="s">
        <v>75</v>
      </c>
      <c r="M1227" s="1" t="s">
        <v>66</v>
      </c>
      <c r="N1227" s="1" t="s">
        <v>699</v>
      </c>
      <c r="O1227" s="1" t="s">
        <v>152</v>
      </c>
      <c r="P1227" s="1" t="s">
        <v>152</v>
      </c>
      <c r="Q1227" s="1" t="s">
        <v>1691</v>
      </c>
      <c r="R1227" s="1" t="s">
        <v>231</v>
      </c>
      <c r="W1227" s="1" t="s">
        <v>118</v>
      </c>
      <c r="X1227" s="1" t="s">
        <v>118</v>
      </c>
      <c r="Y1227" s="1">
        <v>0</v>
      </c>
      <c r="Z1227" s="1" t="s">
        <v>71</v>
      </c>
      <c r="AA1227" s="1" t="s">
        <v>102</v>
      </c>
      <c r="AB1227" s="1" t="s">
        <v>102</v>
      </c>
      <c r="AC1227" s="1" t="s">
        <v>598</v>
      </c>
      <c r="AE1227" s="1" t="s">
        <v>75</v>
      </c>
      <c r="AF1227" s="1" t="s">
        <v>121</v>
      </c>
      <c r="AI1227" s="1" t="s">
        <v>58</v>
      </c>
      <c r="AJ1227" s="1" t="s">
        <v>58</v>
      </c>
      <c r="AK1227" s="1" t="s">
        <v>78</v>
      </c>
      <c r="AL1227" s="1" t="s">
        <v>75</v>
      </c>
      <c r="AM1227" s="1" t="s">
        <v>122</v>
      </c>
      <c r="AN1227" s="1" t="s">
        <v>75</v>
      </c>
      <c r="AO1227" s="1" t="s">
        <v>75</v>
      </c>
      <c r="AP1227" s="1" t="s">
        <v>75</v>
      </c>
      <c r="AQ1227" s="1">
        <v>90</v>
      </c>
      <c r="AR1227" s="27">
        <v>90</v>
      </c>
      <c r="AS1227" s="1" t="s">
        <v>80</v>
      </c>
      <c r="AT1227" s="1" t="s">
        <v>80</v>
      </c>
      <c r="AU1227" s="1" t="s">
        <v>58</v>
      </c>
      <c r="AV1227" s="1" t="s">
        <v>191</v>
      </c>
      <c r="AW1227" s="1" t="s">
        <v>58</v>
      </c>
      <c r="AX1227" s="1" t="s">
        <v>191</v>
      </c>
      <c r="AY1227" s="1">
        <v>5</v>
      </c>
      <c r="AZ1227" s="1" t="s">
        <v>155</v>
      </c>
      <c r="BA1227" s="1" t="s">
        <v>155</v>
      </c>
      <c r="BB1227" s="1" t="s">
        <v>106</v>
      </c>
      <c r="BC1227" s="1" t="s">
        <v>197</v>
      </c>
      <c r="BD1227" s="1" t="s">
        <v>197</v>
      </c>
      <c r="BE1227" s="1" t="s">
        <v>75</v>
      </c>
      <c r="BF1227" s="1" t="s">
        <v>75</v>
      </c>
      <c r="BG1227" s="1" t="s">
        <v>87</v>
      </c>
      <c r="BL1227" s="1" t="s">
        <v>75</v>
      </c>
      <c r="BM1227" s="1" t="s">
        <v>58</v>
      </c>
      <c r="BN1227" s="1" t="s">
        <v>1143</v>
      </c>
      <c r="BO1227" s="1" t="s">
        <v>1930</v>
      </c>
      <c r="BP1227" s="1" t="s">
        <v>58</v>
      </c>
      <c r="BR1227" s="8" t="s">
        <v>4402</v>
      </c>
      <c r="BS1227" s="18" t="str">
        <f>VLOOKUP(BD[[#This Row],[Estado (Pegar da listagem)]],Tabela11[],2,0)</f>
        <v>Centro Oeste</v>
      </c>
    </row>
    <row r="1228" spans="1:71" ht="15.75" customHeight="1" x14ac:dyDescent="0.3">
      <c r="A1228" s="3">
        <v>45329.616671030089</v>
      </c>
      <c r="B1228" s="1" t="s">
        <v>58</v>
      </c>
      <c r="C1228" s="1" t="s">
        <v>1205</v>
      </c>
      <c r="D1228" s="1" t="s">
        <v>1375</v>
      </c>
      <c r="E1228" s="1">
        <v>72</v>
      </c>
      <c r="F1228" s="1" t="s">
        <v>61</v>
      </c>
      <c r="G1228" s="1" t="s">
        <v>239</v>
      </c>
      <c r="H1228" s="1" t="s">
        <v>1374</v>
      </c>
      <c r="I1228" s="1" t="s">
        <v>64</v>
      </c>
      <c r="J1228" s="1" t="s">
        <v>114</v>
      </c>
      <c r="K1228" s="1" t="s">
        <v>58</v>
      </c>
      <c r="M1228" s="1" t="s">
        <v>141</v>
      </c>
      <c r="N1228" s="1" t="s">
        <v>637</v>
      </c>
      <c r="O1228" s="1" t="s">
        <v>152</v>
      </c>
      <c r="P1228" s="1" t="s">
        <v>152</v>
      </c>
      <c r="Q1228" s="1" t="s">
        <v>1203</v>
      </c>
      <c r="R1228" s="1" t="s">
        <v>234</v>
      </c>
      <c r="W1228" s="1" t="s">
        <v>118</v>
      </c>
      <c r="X1228" s="1" t="s">
        <v>118</v>
      </c>
      <c r="Y1228" s="1">
        <v>1</v>
      </c>
      <c r="Z1228" s="1" t="s">
        <v>71</v>
      </c>
      <c r="AA1228" s="1" t="s">
        <v>102</v>
      </c>
      <c r="AB1228" s="1" t="s">
        <v>102</v>
      </c>
      <c r="AC1228" s="1" t="s">
        <v>103</v>
      </c>
      <c r="AD1228" s="1" t="s">
        <v>74</v>
      </c>
      <c r="AE1228" s="1" t="s">
        <v>75</v>
      </c>
      <c r="AF1228" s="1" t="s">
        <v>76</v>
      </c>
      <c r="AH1228" s="1" t="s">
        <v>58</v>
      </c>
      <c r="AI1228" s="1" t="s">
        <v>58</v>
      </c>
      <c r="AJ1228" s="1" t="s">
        <v>75</v>
      </c>
      <c r="AK1228" s="1" t="s">
        <v>78</v>
      </c>
      <c r="AL1228" s="1" t="s">
        <v>75</v>
      </c>
      <c r="AM1228" s="1" t="s">
        <v>78</v>
      </c>
      <c r="AN1228" s="1" t="s">
        <v>75</v>
      </c>
      <c r="AO1228" s="1" t="s">
        <v>75</v>
      </c>
      <c r="AP1228" s="1" t="s">
        <v>75</v>
      </c>
      <c r="AQ1228" s="1" t="s">
        <v>1221</v>
      </c>
      <c r="AR1228" s="27"/>
      <c r="AT1228" s="1" t="s">
        <v>124</v>
      </c>
      <c r="AU1228" s="1" t="s">
        <v>58</v>
      </c>
      <c r="AV1228" s="1" t="s">
        <v>191</v>
      </c>
      <c r="AW1228" s="1" t="s">
        <v>58</v>
      </c>
      <c r="AX1228" s="1" t="s">
        <v>191</v>
      </c>
      <c r="AY1228" s="1">
        <v>5</v>
      </c>
      <c r="AZ1228" s="1" t="s">
        <v>171</v>
      </c>
      <c r="BA1228" s="1" t="s">
        <v>171</v>
      </c>
      <c r="BC1228" s="1" t="s">
        <v>86</v>
      </c>
      <c r="BD1228" s="1" t="s">
        <v>86</v>
      </c>
      <c r="BE1228" s="1" t="s">
        <v>58</v>
      </c>
      <c r="BF1228" s="1" t="s">
        <v>75</v>
      </c>
      <c r="BG1228" s="1" t="s">
        <v>87</v>
      </c>
      <c r="BL1228" s="1" t="s">
        <v>75</v>
      </c>
      <c r="BM1228" s="1" t="s">
        <v>58</v>
      </c>
      <c r="BN1228" s="1" t="s">
        <v>1373</v>
      </c>
      <c r="BO1228" s="1" t="s">
        <v>4568</v>
      </c>
      <c r="BP1228" s="1" t="s">
        <v>58</v>
      </c>
      <c r="BQ1228" s="1" t="s">
        <v>1372</v>
      </c>
      <c r="BR1228" s="8" t="s">
        <v>4402</v>
      </c>
      <c r="BS1228" s="18" t="str">
        <f>VLOOKUP(BD[[#This Row],[Estado (Pegar da listagem)]],Tabela11[],2,0)</f>
        <v>Sudeste</v>
      </c>
    </row>
    <row r="1229" spans="1:71" ht="15.75" customHeight="1" x14ac:dyDescent="0.3">
      <c r="A1229" s="3">
        <v>45322.427489189809</v>
      </c>
      <c r="B1229" s="1" t="s">
        <v>58</v>
      </c>
      <c r="C1229" s="1" t="s">
        <v>506</v>
      </c>
      <c r="D1229" s="1" t="s">
        <v>2238</v>
      </c>
      <c r="E1229" s="1">
        <v>75</v>
      </c>
      <c r="F1229" s="1" t="s">
        <v>869</v>
      </c>
      <c r="G1229" s="1" t="s">
        <v>62</v>
      </c>
      <c r="H1229" s="1" t="s">
        <v>870</v>
      </c>
      <c r="I1229" s="1" t="s">
        <v>94</v>
      </c>
      <c r="J1229" s="1" t="s">
        <v>140</v>
      </c>
      <c r="M1229" s="1" t="s">
        <v>66</v>
      </c>
      <c r="N1229" s="1" t="s">
        <v>699</v>
      </c>
      <c r="O1229" s="1" t="s">
        <v>68</v>
      </c>
      <c r="P1229" s="1" t="s">
        <v>68</v>
      </c>
      <c r="R1229" s="1" t="s">
        <v>75</v>
      </c>
      <c r="S1229" s="1" t="s">
        <v>392</v>
      </c>
      <c r="T1229" s="1" t="s">
        <v>392</v>
      </c>
      <c r="W1229" s="1" t="s">
        <v>124</v>
      </c>
      <c r="X1229" s="1"/>
      <c r="Y1229" s="1">
        <v>0</v>
      </c>
      <c r="Z1229" s="1" t="s">
        <v>71</v>
      </c>
      <c r="AA1229" s="1" t="s">
        <v>102</v>
      </c>
      <c r="AB1229" s="1" t="s">
        <v>102</v>
      </c>
      <c r="AC1229" s="1" t="s">
        <v>103</v>
      </c>
      <c r="AD1229" s="1" t="s">
        <v>74</v>
      </c>
      <c r="AE1229" s="1" t="s">
        <v>75</v>
      </c>
      <c r="AF1229" s="1" t="s">
        <v>121</v>
      </c>
      <c r="AH1229" s="1" t="s">
        <v>75</v>
      </c>
      <c r="AI1229" s="1" t="s">
        <v>58</v>
      </c>
      <c r="AJ1229" s="1" t="s">
        <v>58</v>
      </c>
      <c r="AK1229" s="1" t="s">
        <v>143</v>
      </c>
      <c r="AL1229" s="1" t="s">
        <v>58</v>
      </c>
      <c r="AM1229" s="1" t="s">
        <v>143</v>
      </c>
      <c r="AN1229" s="1" t="s">
        <v>75</v>
      </c>
      <c r="AO1229" s="1" t="s">
        <v>58</v>
      </c>
      <c r="AP1229" s="1" t="s">
        <v>58</v>
      </c>
      <c r="AQ1229" s="1" t="s">
        <v>124</v>
      </c>
      <c r="AR1229" s="27"/>
      <c r="AS1229" s="1" t="s">
        <v>124</v>
      </c>
      <c r="AT1229" s="1" t="s">
        <v>124</v>
      </c>
      <c r="AU1229" s="1" t="s">
        <v>58</v>
      </c>
      <c r="AV1229" s="1" t="s">
        <v>82</v>
      </c>
      <c r="AW1229" s="1" t="s">
        <v>58</v>
      </c>
      <c r="AX1229" s="1" t="s">
        <v>82</v>
      </c>
      <c r="AY1229" s="1">
        <v>3</v>
      </c>
      <c r="AZ1229" s="1" t="s">
        <v>155</v>
      </c>
      <c r="BA1229" s="1" t="s">
        <v>155</v>
      </c>
      <c r="BB1229" s="1" t="s">
        <v>85</v>
      </c>
      <c r="BC1229" s="1" t="s">
        <v>125</v>
      </c>
      <c r="BD1229" s="1" t="s">
        <v>125</v>
      </c>
      <c r="BE1229" s="1" t="s">
        <v>75</v>
      </c>
      <c r="BF1229" s="1" t="s">
        <v>75</v>
      </c>
      <c r="BG1229" s="1" t="s">
        <v>87</v>
      </c>
      <c r="BH1229" s="1" t="s">
        <v>2237</v>
      </c>
      <c r="BL1229" s="1" t="s">
        <v>75</v>
      </c>
      <c r="BM1229" s="1" t="s">
        <v>58</v>
      </c>
      <c r="BN1229" s="1" t="s">
        <v>2236</v>
      </c>
      <c r="BO1229" s="1" t="s">
        <v>4568</v>
      </c>
      <c r="BP1229" s="1" t="s">
        <v>58</v>
      </c>
      <c r="BQ1229" s="1" t="s">
        <v>2235</v>
      </c>
      <c r="BR1229" s="8" t="s">
        <v>4402</v>
      </c>
      <c r="BS1229" s="18" t="str">
        <f>VLOOKUP(BD[[#This Row],[Estado (Pegar da listagem)]],Tabela11[],2,0)</f>
        <v>Centro Oeste</v>
      </c>
    </row>
    <row r="1230" spans="1:71" ht="15.75" customHeight="1" x14ac:dyDescent="0.3">
      <c r="A1230" s="3">
        <v>45315.616686886569</v>
      </c>
      <c r="B1230" s="1" t="s">
        <v>58</v>
      </c>
      <c r="C1230" s="1" t="s">
        <v>575</v>
      </c>
      <c r="D1230" s="1" t="s">
        <v>3290</v>
      </c>
      <c r="E1230" s="1">
        <v>80</v>
      </c>
      <c r="F1230" s="1" t="s">
        <v>815</v>
      </c>
      <c r="G1230" s="1" t="s">
        <v>62</v>
      </c>
      <c r="H1230" s="1" t="s">
        <v>816</v>
      </c>
      <c r="I1230" s="1" t="s">
        <v>94</v>
      </c>
      <c r="J1230" s="1" t="s">
        <v>220</v>
      </c>
      <c r="K1230" s="1" t="s">
        <v>58</v>
      </c>
      <c r="L1230" s="1" t="s">
        <v>96</v>
      </c>
      <c r="M1230" s="1" t="s">
        <v>66</v>
      </c>
      <c r="N1230" s="1" t="s">
        <v>699</v>
      </c>
      <c r="O1230" s="1" t="s">
        <v>152</v>
      </c>
      <c r="P1230" s="1" t="s">
        <v>152</v>
      </c>
      <c r="Q1230" s="1" t="s">
        <v>3289</v>
      </c>
      <c r="R1230" s="1" t="s">
        <v>392</v>
      </c>
      <c r="W1230" s="1" t="s">
        <v>70</v>
      </c>
      <c r="X1230" s="1" t="s">
        <v>70</v>
      </c>
      <c r="Y1230" s="1">
        <v>0</v>
      </c>
      <c r="AC1230" s="1" t="s">
        <v>103</v>
      </c>
      <c r="AD1230" s="1" t="s">
        <v>74</v>
      </c>
      <c r="AE1230" s="1" t="s">
        <v>75</v>
      </c>
      <c r="AF1230" s="1" t="s">
        <v>121</v>
      </c>
      <c r="AH1230" s="1" t="s">
        <v>58</v>
      </c>
      <c r="AI1230" s="1" t="s">
        <v>75</v>
      </c>
      <c r="AJ1230" s="1" t="s">
        <v>58</v>
      </c>
      <c r="AK1230" s="1" t="s">
        <v>143</v>
      </c>
      <c r="AL1230" s="1" t="s">
        <v>58</v>
      </c>
      <c r="AM1230" s="1" t="s">
        <v>143</v>
      </c>
      <c r="AN1230" s="1" t="s">
        <v>75</v>
      </c>
      <c r="AO1230" s="1" t="s">
        <v>75</v>
      </c>
      <c r="AP1230" s="1" t="s">
        <v>58</v>
      </c>
      <c r="AQ1230" s="1" t="s">
        <v>3288</v>
      </c>
      <c r="AR1230" s="27">
        <v>9</v>
      </c>
      <c r="AS1230" s="1" t="s">
        <v>124</v>
      </c>
      <c r="AT1230" s="1" t="s">
        <v>124</v>
      </c>
      <c r="AU1230" s="1" t="s">
        <v>58</v>
      </c>
      <c r="AV1230" s="1" t="s">
        <v>82</v>
      </c>
      <c r="AW1230" s="1" t="s">
        <v>58</v>
      </c>
      <c r="AX1230" s="1" t="s">
        <v>82</v>
      </c>
      <c r="AY1230" s="1">
        <v>5</v>
      </c>
      <c r="AZ1230" s="1" t="s">
        <v>214</v>
      </c>
      <c r="BA1230" s="1" t="s">
        <v>214</v>
      </c>
      <c r="BB1230" s="1" t="s">
        <v>85</v>
      </c>
      <c r="BC1230" s="1" t="s">
        <v>107</v>
      </c>
      <c r="BD1230" s="1" t="s">
        <v>107</v>
      </c>
      <c r="BE1230" s="1" t="s">
        <v>75</v>
      </c>
      <c r="BF1230" s="1" t="s">
        <v>75</v>
      </c>
      <c r="BG1230" s="1" t="s">
        <v>87</v>
      </c>
      <c r="BH1230" s="1" t="s">
        <v>862</v>
      </c>
      <c r="BI1230" s="1" t="s">
        <v>146</v>
      </c>
      <c r="BJ1230" s="1" t="s">
        <v>146</v>
      </c>
      <c r="BK1230" s="1" t="s">
        <v>146</v>
      </c>
      <c r="BL1230" s="1" t="s">
        <v>75</v>
      </c>
      <c r="BM1230" s="1" t="s">
        <v>58</v>
      </c>
      <c r="BN1230" s="1" t="s">
        <v>3287</v>
      </c>
      <c r="BO1230" s="1" t="s">
        <v>4572</v>
      </c>
      <c r="BR1230" s="8" t="s">
        <v>4402</v>
      </c>
      <c r="BS1230" s="18" t="str">
        <f>VLOOKUP(BD[[#This Row],[Estado (Pegar da listagem)]],Tabela11[],2,0)</f>
        <v>Sul</v>
      </c>
    </row>
    <row r="1231" spans="1:71" ht="15.75" customHeight="1" x14ac:dyDescent="0.3">
      <c r="A1231" s="3">
        <v>45320.834265208337</v>
      </c>
      <c r="B1231" s="1" t="s">
        <v>58</v>
      </c>
      <c r="C1231" s="1" t="s">
        <v>589</v>
      </c>
      <c r="D1231" s="1" t="s">
        <v>2486</v>
      </c>
      <c r="E1231" s="1">
        <v>54</v>
      </c>
      <c r="F1231" s="1" t="s">
        <v>878</v>
      </c>
      <c r="G1231" s="1" t="s">
        <v>239</v>
      </c>
      <c r="H1231" s="1" t="s">
        <v>2485</v>
      </c>
      <c r="I1231" s="1" t="s">
        <v>64</v>
      </c>
      <c r="J1231" s="1" t="s">
        <v>114</v>
      </c>
      <c r="K1231" s="1" t="s">
        <v>58</v>
      </c>
      <c r="L1231" s="1">
        <v>2</v>
      </c>
      <c r="M1231" s="1" t="s">
        <v>66</v>
      </c>
      <c r="N1231" s="1" t="s">
        <v>67</v>
      </c>
      <c r="O1231" s="1" t="s">
        <v>98</v>
      </c>
      <c r="P1231" s="1" t="s">
        <v>98</v>
      </c>
      <c r="Q1231" s="1" t="s">
        <v>290</v>
      </c>
      <c r="R1231" s="1" t="s">
        <v>75</v>
      </c>
      <c r="S1231" s="1" t="s">
        <v>290</v>
      </c>
      <c r="T1231" s="1"/>
      <c r="U1231" s="1" t="s">
        <v>290</v>
      </c>
      <c r="V1231" s="1"/>
      <c r="W1231" s="1" t="s">
        <v>118</v>
      </c>
      <c r="X1231" s="1" t="s">
        <v>118</v>
      </c>
      <c r="Y1231" s="1">
        <v>0</v>
      </c>
      <c r="Z1231" s="1" t="s">
        <v>71</v>
      </c>
      <c r="AA1231" s="1" t="s">
        <v>102</v>
      </c>
      <c r="AB1231" s="1" t="s">
        <v>102</v>
      </c>
      <c r="AC1231" s="1" t="s">
        <v>120</v>
      </c>
      <c r="AD1231" s="1" t="s">
        <v>74</v>
      </c>
      <c r="AE1231" s="1" t="s">
        <v>58</v>
      </c>
      <c r="AF1231" s="1" t="s">
        <v>121</v>
      </c>
      <c r="AH1231" s="1" t="s">
        <v>58</v>
      </c>
      <c r="AI1231" s="1" t="s">
        <v>75</v>
      </c>
      <c r="AJ1231" s="1" t="s">
        <v>75</v>
      </c>
      <c r="AK1231" s="1" t="s">
        <v>122</v>
      </c>
      <c r="AL1231" s="1" t="s">
        <v>75</v>
      </c>
      <c r="AM1231" s="1" t="s">
        <v>122</v>
      </c>
      <c r="AN1231" s="1" t="s">
        <v>75</v>
      </c>
      <c r="AO1231" s="1" t="s">
        <v>75</v>
      </c>
      <c r="AP1231" s="1" t="s">
        <v>58</v>
      </c>
      <c r="AQ1231" s="1">
        <v>20</v>
      </c>
      <c r="AR1231" s="27">
        <v>20</v>
      </c>
      <c r="AS1231" s="1" t="s">
        <v>1651</v>
      </c>
      <c r="AT1231" s="1" t="s">
        <v>124</v>
      </c>
      <c r="AU1231" s="1" t="s">
        <v>58</v>
      </c>
      <c r="AV1231" s="1" t="s">
        <v>191</v>
      </c>
      <c r="AW1231" s="1" t="s">
        <v>58</v>
      </c>
      <c r="AX1231" s="1" t="s">
        <v>191</v>
      </c>
      <c r="AY1231" s="1">
        <v>5</v>
      </c>
      <c r="AZ1231" s="1" t="s">
        <v>83</v>
      </c>
      <c r="BA1231" s="1" t="s">
        <v>83</v>
      </c>
      <c r="BB1231" s="1" t="s">
        <v>85</v>
      </c>
      <c r="BC1231" s="1" t="s">
        <v>86</v>
      </c>
      <c r="BD1231" s="1" t="s">
        <v>86</v>
      </c>
      <c r="BE1231" s="1" t="s">
        <v>75</v>
      </c>
      <c r="BF1231" s="1" t="s">
        <v>75</v>
      </c>
      <c r="BG1231" s="1" t="s">
        <v>87</v>
      </c>
      <c r="BH1231" s="1" t="s">
        <v>389</v>
      </c>
      <c r="BI1231" s="1" t="s">
        <v>2484</v>
      </c>
      <c r="BJ1231" s="1" t="s">
        <v>2483</v>
      </c>
      <c r="BK1231" s="1" t="s">
        <v>2483</v>
      </c>
      <c r="BL1231" s="1" t="s">
        <v>75</v>
      </c>
      <c r="BM1231" s="1" t="s">
        <v>58</v>
      </c>
      <c r="BN1231" s="1" t="s">
        <v>2482</v>
      </c>
      <c r="BO1231" s="1" t="s">
        <v>4576</v>
      </c>
      <c r="BP1231" s="1" t="s">
        <v>58</v>
      </c>
      <c r="BR1231" s="8" t="s">
        <v>4402</v>
      </c>
      <c r="BS1231" s="18" t="str">
        <f>VLOOKUP(BD[[#This Row],[Estado (Pegar da listagem)]],Tabela11[],2,0)</f>
        <v>Sul</v>
      </c>
    </row>
    <row r="1232" spans="1:71" ht="15.75" customHeight="1" x14ac:dyDescent="0.3">
      <c r="A1232" s="3">
        <v>45322.582167488421</v>
      </c>
      <c r="B1232" s="1" t="s">
        <v>58</v>
      </c>
      <c r="C1232" s="1" t="s">
        <v>589</v>
      </c>
      <c r="D1232" s="1" t="s">
        <v>2161</v>
      </c>
      <c r="E1232" s="1">
        <v>61</v>
      </c>
      <c r="F1232" s="1" t="s">
        <v>878</v>
      </c>
      <c r="G1232" s="1" t="s">
        <v>62</v>
      </c>
      <c r="H1232" s="1" t="s">
        <v>2159</v>
      </c>
      <c r="I1232" s="1" t="s">
        <v>64</v>
      </c>
      <c r="J1232" s="1" t="s">
        <v>114</v>
      </c>
      <c r="K1232" s="1" t="s">
        <v>58</v>
      </c>
      <c r="L1232" s="1">
        <v>2</v>
      </c>
      <c r="M1232" s="1" t="s">
        <v>66</v>
      </c>
      <c r="N1232" s="1" t="s">
        <v>67</v>
      </c>
      <c r="O1232" s="1" t="s">
        <v>98</v>
      </c>
      <c r="P1232" s="1" t="s">
        <v>98</v>
      </c>
      <c r="Q1232" s="1" t="s">
        <v>290</v>
      </c>
      <c r="R1232" s="1" t="s">
        <v>75</v>
      </c>
      <c r="S1232" s="1" t="s">
        <v>290</v>
      </c>
      <c r="T1232" s="1"/>
      <c r="U1232" s="1" t="s">
        <v>290</v>
      </c>
      <c r="V1232" s="1"/>
      <c r="W1232" s="1" t="s">
        <v>118</v>
      </c>
      <c r="X1232" s="1" t="s">
        <v>118</v>
      </c>
      <c r="Y1232" s="1">
        <v>0</v>
      </c>
      <c r="Z1232" s="1" t="s">
        <v>71</v>
      </c>
      <c r="AA1232" s="1" t="s">
        <v>119</v>
      </c>
      <c r="AB1232" s="1" t="s">
        <v>119</v>
      </c>
      <c r="AC1232" s="1" t="s">
        <v>120</v>
      </c>
      <c r="AD1232" s="1" t="s">
        <v>74</v>
      </c>
      <c r="AE1232" s="1" t="s">
        <v>75</v>
      </c>
      <c r="AF1232" s="1" t="s">
        <v>76</v>
      </c>
      <c r="AH1232" s="1" t="s">
        <v>58</v>
      </c>
      <c r="AI1232" s="1" t="s">
        <v>75</v>
      </c>
      <c r="AJ1232" s="1" t="s">
        <v>75</v>
      </c>
      <c r="AK1232" s="1" t="s">
        <v>78</v>
      </c>
      <c r="AL1232" s="1" t="s">
        <v>75</v>
      </c>
      <c r="AM1232" s="1" t="s">
        <v>78</v>
      </c>
      <c r="AN1232" s="1" t="s">
        <v>58</v>
      </c>
      <c r="AO1232" s="1" t="s">
        <v>58</v>
      </c>
      <c r="AP1232" s="1" t="s">
        <v>58</v>
      </c>
      <c r="AQ1232" s="1" t="s">
        <v>290</v>
      </c>
      <c r="AR1232" s="27"/>
      <c r="AS1232" s="1" t="s">
        <v>80</v>
      </c>
      <c r="AT1232" s="1" t="s">
        <v>80</v>
      </c>
      <c r="AU1232" s="1" t="s">
        <v>58</v>
      </c>
      <c r="AV1232" s="1" t="s">
        <v>82</v>
      </c>
      <c r="AW1232" s="1" t="s">
        <v>58</v>
      </c>
      <c r="AX1232" s="1" t="s">
        <v>82</v>
      </c>
      <c r="AY1232" s="1">
        <v>4</v>
      </c>
      <c r="AZ1232" s="1" t="s">
        <v>83</v>
      </c>
      <c r="BA1232" s="1" t="s">
        <v>83</v>
      </c>
      <c r="BB1232" s="1" t="s">
        <v>106</v>
      </c>
      <c r="BC1232" s="1" t="s">
        <v>86</v>
      </c>
      <c r="BD1232" s="1" t="s">
        <v>86</v>
      </c>
      <c r="BE1232" s="1" t="s">
        <v>75</v>
      </c>
      <c r="BF1232" s="1" t="s">
        <v>75</v>
      </c>
      <c r="BG1232" s="1" t="s">
        <v>87</v>
      </c>
      <c r="BH1232" s="1" t="s">
        <v>157</v>
      </c>
      <c r="BI1232" s="1" t="s">
        <v>185</v>
      </c>
      <c r="BJ1232" s="1" t="s">
        <v>172</v>
      </c>
      <c r="BK1232" s="1" t="s">
        <v>172</v>
      </c>
      <c r="BL1232" s="1" t="s">
        <v>75</v>
      </c>
      <c r="BM1232" s="1" t="s">
        <v>58</v>
      </c>
      <c r="BN1232" s="1" t="s">
        <v>179</v>
      </c>
      <c r="BO1232" s="1" t="s">
        <v>179</v>
      </c>
      <c r="BP1232" s="1" t="s">
        <v>58</v>
      </c>
      <c r="BR1232" s="8" t="s">
        <v>4402</v>
      </c>
      <c r="BS1232" s="18" t="str">
        <f>VLOOKUP(BD[[#This Row],[Estado (Pegar da listagem)]],Tabela11[],2,0)</f>
        <v>Sul</v>
      </c>
    </row>
  </sheetData>
  <hyperlinks>
    <hyperlink ref="BI771" r:id="rId1" xr:uid="{B7527B01-298D-4154-AD09-30911FB901D5}"/>
    <hyperlink ref="BJ771" r:id="rId2" xr:uid="{BBC3BBF5-DADE-45FB-9794-E8F4424D4F1A}"/>
    <hyperlink ref="BK771" r:id="rId3" xr:uid="{DA24A0AC-CB1B-4AB1-8B7F-89A4FAB14334}"/>
  </hyperlinks>
  <pageMargins left="0.511811024" right="0.511811024" top="0.78740157499999996" bottom="0.78740157499999996" header="0.31496062000000002" footer="0.31496062000000002"/>
  <tableParts count="1"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15915-5C72-478F-805A-87C75F864664}">
  <sheetPr codeName="Planilha12">
    <tabColor rgb="FFCC00CC"/>
  </sheetPr>
  <dimension ref="A3:J7"/>
  <sheetViews>
    <sheetView workbookViewId="0">
      <selection activeCell="B7" sqref="B7:C7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9.36328125" bestFit="1" customWidth="1"/>
    <col min="4" max="6" width="10" bestFit="1" customWidth="1"/>
    <col min="7" max="7" width="12.54296875" bestFit="1" customWidth="1"/>
    <col min="8" max="8" width="10.7265625" bestFit="1" customWidth="1"/>
    <col min="9" max="9" width="22" bestFit="1" customWidth="1"/>
    <col min="10" max="10" width="18.36328125" bestFit="1" customWidth="1"/>
    <col min="11" max="11" width="9.36328125" bestFit="1" customWidth="1"/>
    <col min="12" max="12" width="10" bestFit="1" customWidth="1"/>
    <col min="13" max="14" width="8.1796875" bestFit="1" customWidth="1"/>
    <col min="15" max="16" width="10.7265625" bestFit="1" customWidth="1"/>
    <col min="17" max="17" width="17.26953125" bestFit="1" customWidth="1"/>
    <col min="18" max="18" width="10.7265625" bestFit="1" customWidth="1"/>
    <col min="19" max="19" width="15.1796875" bestFit="1" customWidth="1"/>
    <col min="20" max="20" width="17.26953125" bestFit="1" customWidth="1"/>
    <col min="21" max="21" width="23.26953125" bestFit="1" customWidth="1"/>
    <col min="22" max="22" width="18" bestFit="1" customWidth="1"/>
    <col min="24" max="24" width="11.7265625" bestFit="1" customWidth="1"/>
    <col min="25" max="25" width="11.1796875" bestFit="1" customWidth="1"/>
    <col min="26" max="26" width="16.26953125" bestFit="1" customWidth="1"/>
    <col min="27" max="27" width="9" bestFit="1" customWidth="1"/>
    <col min="28" max="28" width="17.453125" bestFit="1" customWidth="1"/>
    <col min="29" max="29" width="24" bestFit="1" customWidth="1"/>
    <col min="30" max="30" width="21" bestFit="1" customWidth="1"/>
    <col min="31" max="31" width="14" bestFit="1" customWidth="1"/>
    <col min="32" max="32" width="17.81640625" bestFit="1" customWidth="1"/>
    <col min="33" max="33" width="13.7265625" bestFit="1" customWidth="1"/>
    <col min="34" max="34" width="11.54296875" bestFit="1" customWidth="1"/>
    <col min="35" max="35" width="13.81640625" bestFit="1" customWidth="1"/>
    <col min="36" max="37" width="10.7265625" bestFit="1" customWidth="1"/>
  </cols>
  <sheetData>
    <row r="3" spans="1:10" x14ac:dyDescent="0.35">
      <c r="A3" s="15" t="s">
        <v>4468</v>
      </c>
      <c r="B3" s="15" t="s">
        <v>4480</v>
      </c>
      <c r="I3" s="15" t="s">
        <v>4468</v>
      </c>
      <c r="J3" s="15" t="s">
        <v>4480</v>
      </c>
    </row>
    <row r="4" spans="1:10" x14ac:dyDescent="0.35">
      <c r="A4" s="15" t="s">
        <v>4469</v>
      </c>
      <c r="I4" s="15" t="s">
        <v>4469</v>
      </c>
    </row>
    <row r="7" spans="1:10" x14ac:dyDescent="0.35">
      <c r="G7" s="25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F6FBF-305D-4C40-A04E-EF5194D2EF84}">
  <sheetPr codeName="Planilha13">
    <tabColor rgb="FFCC00CC"/>
  </sheetPr>
  <dimension ref="A3:K4"/>
  <sheetViews>
    <sheetView workbookViewId="0">
      <selection activeCell="B7" sqref="B7:G7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26953125" bestFit="1" customWidth="1"/>
    <col min="4" max="4" width="18.6328125" bestFit="1" customWidth="1"/>
    <col min="5" max="5" width="12.08984375" bestFit="1" customWidth="1"/>
    <col min="6" max="6" width="5.54296875" bestFit="1" customWidth="1"/>
    <col min="7" max="7" width="6.6328125" bestFit="1" customWidth="1"/>
    <col min="8" max="8" width="10" bestFit="1" customWidth="1"/>
    <col min="9" max="9" width="10.7265625" bestFit="1" customWidth="1"/>
    <col min="10" max="10" width="22" bestFit="1" customWidth="1"/>
    <col min="11" max="11" width="18.36328125" bestFit="1" customWidth="1"/>
    <col min="12" max="12" width="7.26953125" bestFit="1" customWidth="1"/>
    <col min="13" max="13" width="18.6328125" bestFit="1" customWidth="1"/>
    <col min="14" max="14" width="12.08984375" bestFit="1" customWidth="1"/>
    <col min="15" max="15" width="5.54296875" bestFit="1" customWidth="1"/>
    <col min="16" max="16" width="6.6328125" bestFit="1" customWidth="1"/>
    <col min="17" max="17" width="10" bestFit="1" customWidth="1"/>
    <col min="18" max="18" width="8" bestFit="1" customWidth="1"/>
    <col min="19" max="19" width="19.81640625" bestFit="1" customWidth="1"/>
    <col min="20" max="20" width="13.26953125" bestFit="1" customWidth="1"/>
    <col min="21" max="21" width="6.1796875" bestFit="1" customWidth="1"/>
    <col min="22" max="22" width="7" bestFit="1" customWidth="1"/>
    <col min="23" max="23" width="14.26953125" bestFit="1" customWidth="1"/>
    <col min="24" max="25" width="8" bestFit="1" customWidth="1"/>
    <col min="26" max="26" width="19.81640625" bestFit="1" customWidth="1"/>
    <col min="27" max="27" width="13.26953125" bestFit="1" customWidth="1"/>
    <col min="28" max="28" width="6.1796875" bestFit="1" customWidth="1"/>
    <col min="29" max="29" width="11" bestFit="1" customWidth="1"/>
    <col min="30" max="30" width="10" bestFit="1" customWidth="1"/>
    <col min="31" max="31" width="8" bestFit="1" customWidth="1"/>
    <col min="32" max="32" width="19.81640625" bestFit="1" customWidth="1"/>
    <col min="33" max="33" width="13.26953125" bestFit="1" customWidth="1"/>
    <col min="34" max="34" width="6.1796875" bestFit="1" customWidth="1"/>
    <col min="35" max="35" width="7" bestFit="1" customWidth="1"/>
    <col min="36" max="36" width="13.1796875" bestFit="1" customWidth="1"/>
    <col min="37" max="37" width="7.26953125" bestFit="1" customWidth="1"/>
    <col min="38" max="38" width="8" bestFit="1" customWidth="1"/>
    <col min="39" max="39" width="19.81640625" bestFit="1" customWidth="1"/>
    <col min="40" max="40" width="13.26953125" bestFit="1" customWidth="1"/>
    <col min="41" max="41" width="6.1796875" bestFit="1" customWidth="1"/>
    <col min="42" max="42" width="8.54296875" bestFit="1" customWidth="1"/>
    <col min="43" max="44" width="10.7265625" bestFit="1" customWidth="1"/>
  </cols>
  <sheetData>
    <row r="3" spans="1:11" x14ac:dyDescent="0.35">
      <c r="A3" s="15" t="s">
        <v>4468</v>
      </c>
      <c r="B3" s="15" t="s">
        <v>4480</v>
      </c>
      <c r="J3" s="15" t="s">
        <v>4468</v>
      </c>
      <c r="K3" s="15" t="s">
        <v>4480</v>
      </c>
    </row>
    <row r="4" spans="1:11" x14ac:dyDescent="0.35">
      <c r="A4" s="15" t="s">
        <v>4486</v>
      </c>
      <c r="J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7AA91-AE78-4DDB-85D2-541E95B4370A}">
  <sheetPr codeName="Planilha14">
    <tabColor rgb="FFCC00CC"/>
  </sheetPr>
  <dimension ref="A3:G4"/>
  <sheetViews>
    <sheetView workbookViewId="0">
      <selection activeCell="A6" sqref="A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4.2695312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4.26953125" bestFit="1" customWidth="1"/>
    <col min="9" max="9" width="10" bestFit="1" customWidth="1"/>
    <col min="10" max="11" width="8.1796875" bestFit="1" customWidth="1"/>
    <col min="12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DF49A-A9B8-48B4-8EC5-B42F7CF24243}">
  <sheetPr codeName="Planilha15">
    <tabColor rgb="FFCC00CC"/>
  </sheetPr>
  <dimension ref="A3:G4"/>
  <sheetViews>
    <sheetView workbookViewId="0">
      <selection activeCell="D5" sqref="D5:D7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0355F-1909-4C66-975A-736382EF16C4}">
  <sheetPr codeName="Planilha16">
    <tabColor rgb="FFCC00CC"/>
  </sheetPr>
  <dimension ref="A3:G4"/>
  <sheetViews>
    <sheetView workbookViewId="0">
      <selection activeCell="A8" sqref="A8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6182D-F9A7-4F4C-A6E2-76A65B2DE814}">
  <sheetPr codeName="Planilha17">
    <tabColor rgb="FFFFFF00"/>
  </sheetPr>
  <dimension ref="A3:G4"/>
  <sheetViews>
    <sheetView workbookViewId="0">
      <selection activeCell="A10" sqref="A10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D870-78BE-4DB2-955F-18E5EF9C49D0}">
  <sheetPr codeName="Planilha18">
    <tabColor rgb="FFFFFF00"/>
  </sheetPr>
  <dimension ref="A1:G4"/>
  <sheetViews>
    <sheetView workbookViewId="0">
      <selection activeCell="D5" sqref="D5:D10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1" spans="1:7" x14ac:dyDescent="0.35">
      <c r="A1" t="s">
        <v>4485</v>
      </c>
    </row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EA94C-56FF-4AD0-9967-453286CEF8AE}">
  <sheetPr codeName="Planilha19">
    <tabColor rgb="FFFFFF00"/>
  </sheetPr>
  <dimension ref="A3:G4"/>
  <sheetViews>
    <sheetView topLeftCell="A2" workbookViewId="0">
      <selection activeCell="D5" sqref="D5:D10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AF6C2-FEEA-4EA7-AF66-1D9FDF14F2B1}">
  <sheetPr codeName="Planilha20">
    <tabColor rgb="FFFFFF00"/>
  </sheetPr>
  <dimension ref="A3:G4"/>
  <sheetViews>
    <sheetView workbookViewId="0">
      <selection activeCell="D5" sqref="D5:D10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2.7265625" bestFit="1" customWidth="1"/>
    <col min="14" max="14" width="9.26953125" bestFit="1" customWidth="1"/>
    <col min="15" max="15" width="6.1796875" bestFit="1" customWidth="1"/>
    <col min="16" max="16" width="8.1796875" bestFit="1" customWidth="1"/>
    <col min="17" max="17" width="5.54296875" bestFit="1" customWidth="1"/>
    <col min="18" max="18" width="12.54296875" bestFit="1" customWidth="1"/>
    <col min="19" max="19" width="10.7265625" bestFit="1" customWidth="1"/>
    <col min="20" max="20" width="21" bestFit="1" customWidth="1"/>
    <col min="21" max="21" width="14" bestFit="1" customWidth="1"/>
    <col min="22" max="22" width="17.81640625" bestFit="1" customWidth="1"/>
    <col min="23" max="23" width="13.7265625" bestFit="1" customWidth="1"/>
    <col min="24" max="24" width="11.54296875" bestFit="1" customWidth="1"/>
    <col min="25" max="25" width="13.81640625" bestFit="1" customWidth="1"/>
    <col min="26" max="27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9FB14-83CE-4682-A56C-AE5B1234068E}">
  <sheetPr codeName="Planilha21">
    <tabColor rgb="FFFFFF00"/>
  </sheetPr>
  <dimension ref="A3:G4"/>
  <sheetViews>
    <sheetView topLeftCell="C1" workbookViewId="0">
      <selection activeCell="F4" sqref="F4:K7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82276-1D2F-45FA-885E-77833A281820}">
  <sheetPr codeName="Planilha22">
    <tabColor rgb="FFFFFF00"/>
  </sheetPr>
  <dimension ref="A3:G4"/>
  <sheetViews>
    <sheetView workbookViewId="0">
      <selection activeCell="D5" sqref="D5:D9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E53BA-A442-4330-A4CB-FEDE51C26E0B}">
  <sheetPr codeName="Planilha23">
    <tabColor rgb="FFCC00CC"/>
  </sheetPr>
  <dimension ref="A3:G4"/>
  <sheetViews>
    <sheetView workbookViewId="0">
      <selection activeCell="D5" sqref="D5:D9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1CED-4EEA-4EE8-AC42-343F3DF9B35D}">
  <sheetPr codeName="Planilha24">
    <tabColor rgb="FF92D050"/>
  </sheetPr>
  <dimension ref="A3:G4"/>
  <sheetViews>
    <sheetView topLeftCell="A19" workbookViewId="0">
      <selection activeCell="A32" sqref="A32:A35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8164062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11" width="7.816406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2AE97-7DA4-498C-BEE3-E425EC15A1FC}">
  <sheetPr>
    <tabColor theme="9"/>
  </sheetPr>
  <dimension ref="A3:W80"/>
  <sheetViews>
    <sheetView topLeftCell="A70" workbookViewId="0">
      <selection activeCell="H74" sqref="H74:H79"/>
    </sheetView>
  </sheetViews>
  <sheetFormatPr defaultRowHeight="14.5" x14ac:dyDescent="0.35"/>
  <cols>
    <col min="1" max="1" width="28.1796875" bestFit="1" customWidth="1"/>
    <col min="2" max="2" width="19.54296875" bestFit="1" customWidth="1"/>
    <col min="3" max="3" width="7.7265625" bestFit="1" customWidth="1"/>
    <col min="4" max="4" width="10.7265625" bestFit="1" customWidth="1"/>
    <col min="5" max="5" width="15.1796875" bestFit="1" customWidth="1"/>
    <col min="6" max="6" width="10.1796875" bestFit="1" customWidth="1"/>
    <col min="7" max="7" width="10" bestFit="1" customWidth="1"/>
    <col min="8" max="8" width="19.1796875" bestFit="1" customWidth="1"/>
    <col min="9" max="9" width="28.1796875" bestFit="1" customWidth="1"/>
    <col min="10" max="10" width="19.54296875" bestFit="1" customWidth="1"/>
    <col min="11" max="11" width="9.26953125" bestFit="1" customWidth="1"/>
    <col min="12" max="12" width="6.1796875" bestFit="1" customWidth="1"/>
    <col min="13" max="13" width="8.1796875" bestFit="1" customWidth="1"/>
    <col min="14" max="14" width="4" bestFit="1" customWidth="1"/>
    <col min="15" max="15" width="10.7265625" bestFit="1" customWidth="1"/>
    <col min="16" max="16" width="11.7265625" bestFit="1" customWidth="1"/>
    <col min="17" max="17" width="11.1796875" bestFit="1" customWidth="1"/>
    <col min="18" max="18" width="16.26953125" bestFit="1" customWidth="1"/>
    <col min="19" max="19" width="9" bestFit="1" customWidth="1"/>
    <col min="20" max="20" width="17.453125" bestFit="1" customWidth="1"/>
    <col min="21" max="21" width="24" bestFit="1" customWidth="1"/>
    <col min="22" max="22" width="21" bestFit="1" customWidth="1"/>
    <col min="23" max="23" width="14" bestFit="1" customWidth="1"/>
    <col min="24" max="24" width="17.81640625" bestFit="1" customWidth="1"/>
    <col min="25" max="25" width="13.7265625" bestFit="1" customWidth="1"/>
    <col min="26" max="26" width="11.54296875" bestFit="1" customWidth="1"/>
    <col min="27" max="27" width="13.81640625" bestFit="1" customWidth="1"/>
    <col min="28" max="28" width="10.7265625" bestFit="1" customWidth="1"/>
  </cols>
  <sheetData>
    <row r="3" spans="1:15" x14ac:dyDescent="0.35">
      <c r="A3" s="15" t="s">
        <v>4468</v>
      </c>
      <c r="B3" s="15" t="s">
        <v>4480</v>
      </c>
      <c r="I3" s="15" t="s">
        <v>4468</v>
      </c>
      <c r="J3" s="15" t="s">
        <v>4480</v>
      </c>
    </row>
    <row r="4" spans="1:15" x14ac:dyDescent="0.35">
      <c r="A4" s="15" t="s">
        <v>4469</v>
      </c>
      <c r="B4" t="s">
        <v>62</v>
      </c>
      <c r="C4" t="s">
        <v>239</v>
      </c>
      <c r="D4" t="s">
        <v>4470</v>
      </c>
      <c r="I4" s="15" t="s">
        <v>4469</v>
      </c>
      <c r="J4" t="s">
        <v>4476</v>
      </c>
      <c r="K4" t="s">
        <v>4475</v>
      </c>
      <c r="L4" t="s">
        <v>4474</v>
      </c>
      <c r="M4" t="s">
        <v>4478</v>
      </c>
      <c r="N4" t="s">
        <v>4477</v>
      </c>
      <c r="O4" t="s">
        <v>4470</v>
      </c>
    </row>
    <row r="5" spans="1:15" x14ac:dyDescent="0.35">
      <c r="A5" s="16" t="s">
        <v>71</v>
      </c>
      <c r="B5">
        <v>525</v>
      </c>
      <c r="C5">
        <v>295</v>
      </c>
      <c r="D5">
        <v>820</v>
      </c>
      <c r="I5" s="16" t="s">
        <v>71</v>
      </c>
      <c r="J5">
        <v>128</v>
      </c>
      <c r="K5">
        <v>312</v>
      </c>
      <c r="L5">
        <v>91</v>
      </c>
      <c r="M5">
        <v>197</v>
      </c>
      <c r="N5">
        <v>92</v>
      </c>
      <c r="O5">
        <v>820</v>
      </c>
    </row>
    <row r="6" spans="1:15" x14ac:dyDescent="0.35">
      <c r="A6" s="16" t="s">
        <v>183</v>
      </c>
      <c r="B6">
        <v>244</v>
      </c>
      <c r="C6">
        <v>64</v>
      </c>
      <c r="D6">
        <v>308</v>
      </c>
      <c r="I6" s="16" t="s">
        <v>183</v>
      </c>
      <c r="J6">
        <v>56</v>
      </c>
      <c r="K6">
        <v>92</v>
      </c>
      <c r="L6">
        <v>29</v>
      </c>
      <c r="M6">
        <v>79</v>
      </c>
      <c r="N6">
        <v>52</v>
      </c>
      <c r="O6">
        <v>308</v>
      </c>
    </row>
    <row r="7" spans="1:15" x14ac:dyDescent="0.35">
      <c r="A7" s="16" t="s">
        <v>101</v>
      </c>
      <c r="B7">
        <v>140</v>
      </c>
      <c r="C7">
        <v>28</v>
      </c>
      <c r="D7">
        <v>168</v>
      </c>
      <c r="I7" s="16" t="s">
        <v>101</v>
      </c>
      <c r="J7">
        <v>21</v>
      </c>
      <c r="K7">
        <v>61</v>
      </c>
      <c r="L7">
        <v>19</v>
      </c>
      <c r="M7">
        <v>32</v>
      </c>
      <c r="N7">
        <v>35</v>
      </c>
      <c r="O7">
        <v>168</v>
      </c>
    </row>
    <row r="8" spans="1:15" x14ac:dyDescent="0.35">
      <c r="A8" s="16" t="s">
        <v>574</v>
      </c>
      <c r="B8">
        <v>14</v>
      </c>
      <c r="C8">
        <v>3</v>
      </c>
      <c r="D8">
        <v>17</v>
      </c>
      <c r="I8" s="16" t="s">
        <v>574</v>
      </c>
      <c r="J8">
        <v>2</v>
      </c>
      <c r="K8">
        <v>9</v>
      </c>
      <c r="L8">
        <v>1</v>
      </c>
      <c r="M8">
        <v>4</v>
      </c>
      <c r="N8">
        <v>1</v>
      </c>
      <c r="O8">
        <v>17</v>
      </c>
    </row>
    <row r="9" spans="1:15" x14ac:dyDescent="0.35">
      <c r="A9" s="16" t="s">
        <v>2478</v>
      </c>
      <c r="B9">
        <v>12</v>
      </c>
      <c r="C9">
        <v>3</v>
      </c>
      <c r="D9">
        <v>15</v>
      </c>
      <c r="I9" s="16" t="s">
        <v>2478</v>
      </c>
      <c r="J9">
        <v>1</v>
      </c>
      <c r="K9">
        <v>7</v>
      </c>
      <c r="L9">
        <v>2</v>
      </c>
      <c r="M9">
        <v>2</v>
      </c>
      <c r="N9">
        <v>3</v>
      </c>
      <c r="O9">
        <v>15</v>
      </c>
    </row>
    <row r="10" spans="1:15" x14ac:dyDescent="0.35">
      <c r="A10" s="16" t="s">
        <v>4590</v>
      </c>
      <c r="B10">
        <v>8</v>
      </c>
      <c r="C10">
        <v>6</v>
      </c>
      <c r="D10">
        <v>14</v>
      </c>
      <c r="I10" s="16" t="s">
        <v>4590</v>
      </c>
      <c r="J10">
        <v>3</v>
      </c>
      <c r="K10">
        <v>2</v>
      </c>
      <c r="L10">
        <v>2</v>
      </c>
      <c r="M10">
        <v>4</v>
      </c>
      <c r="N10">
        <v>3</v>
      </c>
      <c r="O10">
        <v>14</v>
      </c>
    </row>
    <row r="11" spans="1:15" x14ac:dyDescent="0.35">
      <c r="A11" s="16" t="s">
        <v>4470</v>
      </c>
      <c r="B11">
        <v>943</v>
      </c>
      <c r="C11">
        <v>399</v>
      </c>
      <c r="D11">
        <v>1342</v>
      </c>
      <c r="I11" s="16" t="s">
        <v>4470</v>
      </c>
      <c r="J11">
        <v>211</v>
      </c>
      <c r="K11">
        <v>483</v>
      </c>
      <c r="L11">
        <v>144</v>
      </c>
      <c r="M11">
        <v>318</v>
      </c>
      <c r="N11">
        <v>186</v>
      </c>
      <c r="O11">
        <v>1342</v>
      </c>
    </row>
    <row r="27" spans="1:8" x14ac:dyDescent="0.35">
      <c r="A27" t="s">
        <v>4468</v>
      </c>
      <c r="B27" t="s">
        <v>4480</v>
      </c>
    </row>
    <row r="28" spans="1:8" x14ac:dyDescent="0.35">
      <c r="A28" t="s">
        <v>4469</v>
      </c>
      <c r="B28" t="s">
        <v>62</v>
      </c>
      <c r="C28" t="s">
        <v>239</v>
      </c>
      <c r="D28" t="s">
        <v>4470</v>
      </c>
      <c r="F28" t="s">
        <v>62</v>
      </c>
      <c r="G28" t="s">
        <v>239</v>
      </c>
      <c r="H28" t="s">
        <v>4470</v>
      </c>
    </row>
    <row r="29" spans="1:8" x14ac:dyDescent="0.35">
      <c r="A29" t="s">
        <v>71</v>
      </c>
      <c r="B29">
        <v>522</v>
      </c>
      <c r="C29">
        <v>295</v>
      </c>
      <c r="D29">
        <v>817</v>
      </c>
      <c r="F29" s="32">
        <f>B57/B$51</f>
        <v>0.62351543942992871</v>
      </c>
      <c r="G29" s="32">
        <f t="shared" ref="G29:H44" si="0">C29/C$51</f>
        <v>0.75835475578406175</v>
      </c>
      <c r="H29" s="32">
        <f t="shared" si="0"/>
        <v>0.66368805848903334</v>
      </c>
    </row>
    <row r="30" spans="1:8" x14ac:dyDescent="0.35">
      <c r="A30" t="s">
        <v>183</v>
      </c>
      <c r="B30">
        <v>244</v>
      </c>
      <c r="C30">
        <v>64</v>
      </c>
      <c r="D30">
        <v>308</v>
      </c>
      <c r="F30" s="32">
        <f t="shared" ref="F30:F48" si="1">B30/B$51</f>
        <v>0.28978622327790976</v>
      </c>
      <c r="G30" s="32">
        <f t="shared" si="0"/>
        <v>0.16452442159383032</v>
      </c>
      <c r="H30" s="32">
        <f t="shared" si="0"/>
        <v>0.2502030869212023</v>
      </c>
    </row>
    <row r="31" spans="1:8" x14ac:dyDescent="0.35">
      <c r="A31" t="s">
        <v>101</v>
      </c>
      <c r="B31">
        <v>140</v>
      </c>
      <c r="C31">
        <v>28</v>
      </c>
      <c r="D31">
        <v>168</v>
      </c>
      <c r="F31" s="32">
        <f t="shared" si="1"/>
        <v>0.166270783847981</v>
      </c>
      <c r="G31" s="32">
        <f t="shared" si="0"/>
        <v>7.1979434447300775E-2</v>
      </c>
      <c r="H31" s="32">
        <f t="shared" si="0"/>
        <v>0.13647441104792851</v>
      </c>
    </row>
    <row r="32" spans="1:8" x14ac:dyDescent="0.35">
      <c r="A32" t="s">
        <v>574</v>
      </c>
      <c r="B32">
        <v>14</v>
      </c>
      <c r="C32">
        <v>3</v>
      </c>
      <c r="D32">
        <v>17</v>
      </c>
      <c r="F32" s="32">
        <f t="shared" si="1"/>
        <v>1.66270783847981E-2</v>
      </c>
      <c r="G32" s="32">
        <f t="shared" si="0"/>
        <v>7.7120822622107968E-3</v>
      </c>
      <c r="H32" s="32">
        <f t="shared" si="0"/>
        <v>1.380991064175467E-2</v>
      </c>
    </row>
    <row r="33" spans="1:8" x14ac:dyDescent="0.35">
      <c r="A33" t="s">
        <v>651</v>
      </c>
      <c r="B33">
        <v>9</v>
      </c>
      <c r="C33">
        <v>2</v>
      </c>
      <c r="D33">
        <v>11</v>
      </c>
      <c r="F33" s="32">
        <f t="shared" si="1"/>
        <v>1.0688836104513063E-2</v>
      </c>
      <c r="G33" s="32">
        <f t="shared" si="0"/>
        <v>5.1413881748071976E-3</v>
      </c>
      <c r="H33" s="32">
        <f t="shared" si="0"/>
        <v>8.9358245329000819E-3</v>
      </c>
    </row>
    <row r="34" spans="1:8" x14ac:dyDescent="0.35">
      <c r="A34" t="s">
        <v>1452</v>
      </c>
      <c r="B34">
        <v>3</v>
      </c>
      <c r="C34">
        <v>1</v>
      </c>
      <c r="D34">
        <v>4</v>
      </c>
      <c r="F34" s="32">
        <f t="shared" si="1"/>
        <v>3.5629453681710215E-3</v>
      </c>
      <c r="G34" s="32">
        <f t="shared" si="0"/>
        <v>2.5706940874035988E-3</v>
      </c>
      <c r="H34" s="32">
        <f t="shared" si="0"/>
        <v>3.249390739236393E-3</v>
      </c>
    </row>
    <row r="35" spans="1:8" x14ac:dyDescent="0.35">
      <c r="A35" t="s">
        <v>2914</v>
      </c>
      <c r="B35">
        <v>2</v>
      </c>
      <c r="D35">
        <v>2</v>
      </c>
      <c r="F35" s="32">
        <f t="shared" si="1"/>
        <v>2.3752969121140144E-3</v>
      </c>
      <c r="G35" s="32">
        <f t="shared" si="0"/>
        <v>0</v>
      </c>
      <c r="H35" s="32">
        <f t="shared" si="0"/>
        <v>1.6246953696181965E-3</v>
      </c>
    </row>
    <row r="36" spans="1:8" x14ac:dyDescent="0.35">
      <c r="A36" t="s">
        <v>4585</v>
      </c>
      <c r="C36">
        <v>2</v>
      </c>
      <c r="D36">
        <v>2</v>
      </c>
      <c r="F36" s="32">
        <f t="shared" si="1"/>
        <v>0</v>
      </c>
      <c r="G36" s="32">
        <f t="shared" si="0"/>
        <v>5.1413881748071976E-3</v>
      </c>
      <c r="H36" s="32">
        <f t="shared" si="0"/>
        <v>1.6246953696181965E-3</v>
      </c>
    </row>
    <row r="37" spans="1:8" x14ac:dyDescent="0.35">
      <c r="A37" t="s">
        <v>2493</v>
      </c>
      <c r="B37">
        <v>1</v>
      </c>
      <c r="C37">
        <v>1</v>
      </c>
      <c r="D37">
        <v>2</v>
      </c>
      <c r="F37" s="32">
        <f t="shared" si="1"/>
        <v>1.1876484560570072E-3</v>
      </c>
      <c r="G37" s="32">
        <f t="shared" si="0"/>
        <v>2.5706940874035988E-3</v>
      </c>
      <c r="H37" s="32">
        <f t="shared" si="0"/>
        <v>1.6246953696181965E-3</v>
      </c>
    </row>
    <row r="38" spans="1:8" x14ac:dyDescent="0.35">
      <c r="A38" t="s">
        <v>4583</v>
      </c>
      <c r="B38">
        <v>2</v>
      </c>
      <c r="D38">
        <v>2</v>
      </c>
      <c r="F38" s="32">
        <f t="shared" si="1"/>
        <v>2.3752969121140144E-3</v>
      </c>
      <c r="G38" s="32">
        <f t="shared" si="0"/>
        <v>0</v>
      </c>
      <c r="H38" s="32">
        <f t="shared" si="0"/>
        <v>1.6246953696181965E-3</v>
      </c>
    </row>
    <row r="39" spans="1:8" x14ac:dyDescent="0.35">
      <c r="A39" t="s">
        <v>711</v>
      </c>
      <c r="C39">
        <v>1</v>
      </c>
      <c r="D39">
        <v>1</v>
      </c>
      <c r="F39" s="32">
        <f t="shared" si="1"/>
        <v>0</v>
      </c>
      <c r="G39" s="32">
        <f t="shared" si="0"/>
        <v>2.5706940874035988E-3</v>
      </c>
      <c r="H39" s="32">
        <f t="shared" si="0"/>
        <v>8.1234768480909826E-4</v>
      </c>
    </row>
    <row r="40" spans="1:8" x14ac:dyDescent="0.35">
      <c r="A40" t="s">
        <v>4584</v>
      </c>
      <c r="B40">
        <v>1</v>
      </c>
      <c r="D40">
        <v>1</v>
      </c>
      <c r="F40" s="32">
        <f t="shared" si="1"/>
        <v>1.1876484560570072E-3</v>
      </c>
      <c r="G40" s="32">
        <f t="shared" si="0"/>
        <v>0</v>
      </c>
      <c r="H40" s="32">
        <f t="shared" si="0"/>
        <v>8.1234768480909826E-4</v>
      </c>
    </row>
    <row r="41" spans="1:8" x14ac:dyDescent="0.35">
      <c r="A41" t="s">
        <v>4010</v>
      </c>
      <c r="C41">
        <v>1</v>
      </c>
      <c r="D41">
        <v>1</v>
      </c>
      <c r="F41" s="32">
        <f t="shared" si="1"/>
        <v>0</v>
      </c>
      <c r="G41" s="32">
        <f t="shared" si="0"/>
        <v>2.5706940874035988E-3</v>
      </c>
      <c r="H41" s="32">
        <f t="shared" si="0"/>
        <v>8.1234768480909826E-4</v>
      </c>
    </row>
    <row r="42" spans="1:8" x14ac:dyDescent="0.35">
      <c r="A42" t="s">
        <v>4586</v>
      </c>
      <c r="B42">
        <v>1</v>
      </c>
      <c r="D42">
        <v>1</v>
      </c>
      <c r="F42" s="32">
        <f t="shared" si="1"/>
        <v>1.1876484560570072E-3</v>
      </c>
      <c r="G42" s="32">
        <f t="shared" si="0"/>
        <v>0</v>
      </c>
      <c r="H42" s="32">
        <f t="shared" si="0"/>
        <v>8.1234768480909826E-4</v>
      </c>
    </row>
    <row r="43" spans="1:8" x14ac:dyDescent="0.35">
      <c r="A43" t="s">
        <v>4581</v>
      </c>
      <c r="B43">
        <v>1</v>
      </c>
      <c r="D43">
        <v>1</v>
      </c>
      <c r="F43" s="32">
        <f t="shared" si="1"/>
        <v>1.1876484560570072E-3</v>
      </c>
      <c r="G43" s="32">
        <f t="shared" si="0"/>
        <v>0</v>
      </c>
      <c r="H43" s="32">
        <f t="shared" si="0"/>
        <v>8.1234768480909826E-4</v>
      </c>
    </row>
    <row r="44" spans="1:8" x14ac:dyDescent="0.35">
      <c r="A44" t="s">
        <v>3517</v>
      </c>
      <c r="C44">
        <v>1</v>
      </c>
      <c r="D44">
        <v>1</v>
      </c>
      <c r="F44" s="32">
        <f t="shared" si="1"/>
        <v>0</v>
      </c>
      <c r="G44" s="32">
        <f t="shared" si="0"/>
        <v>2.5706940874035988E-3</v>
      </c>
      <c r="H44" s="32">
        <f t="shared" si="0"/>
        <v>8.1234768480909826E-4</v>
      </c>
    </row>
    <row r="45" spans="1:8" x14ac:dyDescent="0.35">
      <c r="A45" t="s">
        <v>4587</v>
      </c>
      <c r="B45">
        <v>1</v>
      </c>
      <c r="D45">
        <v>1</v>
      </c>
      <c r="F45" s="32">
        <f t="shared" si="1"/>
        <v>1.1876484560570072E-3</v>
      </c>
      <c r="G45" s="32">
        <f t="shared" ref="G45:H48" si="2">C45/C$51</f>
        <v>0</v>
      </c>
      <c r="H45" s="32">
        <f t="shared" si="2"/>
        <v>8.1234768480909826E-4</v>
      </c>
    </row>
    <row r="46" spans="1:8" x14ac:dyDescent="0.35">
      <c r="B46">
        <v>1</v>
      </c>
      <c r="D46">
        <v>1</v>
      </c>
      <c r="F46" s="32">
        <f t="shared" si="1"/>
        <v>1.1876484560570072E-3</v>
      </c>
      <c r="G46" s="32">
        <f t="shared" si="2"/>
        <v>0</v>
      </c>
      <c r="H46" s="32">
        <f t="shared" si="2"/>
        <v>8.1234768480909826E-4</v>
      </c>
    </row>
    <row r="47" spans="1:8" x14ac:dyDescent="0.35">
      <c r="A47" t="s">
        <v>4588</v>
      </c>
      <c r="B47">
        <v>1</v>
      </c>
      <c r="D47">
        <v>1</v>
      </c>
      <c r="F47" s="32">
        <f t="shared" si="1"/>
        <v>1.1876484560570072E-3</v>
      </c>
      <c r="G47" s="32">
        <f t="shared" si="2"/>
        <v>0</v>
      </c>
      <c r="H47" s="32">
        <f t="shared" si="2"/>
        <v>8.1234768480909826E-4</v>
      </c>
    </row>
    <row r="48" spans="1:8" x14ac:dyDescent="0.35">
      <c r="A48" t="s">
        <v>4470</v>
      </c>
      <c r="B48">
        <v>943</v>
      </c>
      <c r="C48">
        <v>399</v>
      </c>
      <c r="D48">
        <v>1342</v>
      </c>
      <c r="F48" s="32">
        <f t="shared" si="1"/>
        <v>1.1199524940617578</v>
      </c>
      <c r="G48" s="32">
        <f t="shared" si="2"/>
        <v>1.025706940874036</v>
      </c>
      <c r="H48" s="32">
        <f t="shared" si="2"/>
        <v>1.0901705930138099</v>
      </c>
    </row>
    <row r="51" spans="1:8" x14ac:dyDescent="0.35">
      <c r="B51">
        <v>842</v>
      </c>
      <c r="C51">
        <v>389</v>
      </c>
      <c r="D51" s="31">
        <v>1231</v>
      </c>
    </row>
    <row r="55" spans="1:8" x14ac:dyDescent="0.35">
      <c r="A55" t="s">
        <v>4468</v>
      </c>
      <c r="B55" t="s">
        <v>4480</v>
      </c>
    </row>
    <row r="56" spans="1:8" x14ac:dyDescent="0.35">
      <c r="A56" t="s">
        <v>4469</v>
      </c>
      <c r="B56" t="s">
        <v>62</v>
      </c>
      <c r="C56" t="s">
        <v>239</v>
      </c>
      <c r="D56" t="s">
        <v>4470</v>
      </c>
      <c r="F56" s="33" t="s">
        <v>62</v>
      </c>
      <c r="G56" s="33" t="s">
        <v>239</v>
      </c>
      <c r="H56" s="33" t="s">
        <v>4470</v>
      </c>
    </row>
    <row r="57" spans="1:8" x14ac:dyDescent="0.35">
      <c r="A57" t="s">
        <v>71</v>
      </c>
      <c r="B57">
        <v>525</v>
      </c>
      <c r="C57">
        <v>295</v>
      </c>
      <c r="D57">
        <v>820</v>
      </c>
      <c r="F57" s="34">
        <f>B57/B$51</f>
        <v>0.62351543942992871</v>
      </c>
      <c r="G57" s="34">
        <f t="shared" ref="G57:H70" si="3">C57/C$51</f>
        <v>0.75835475578406175</v>
      </c>
      <c r="H57" s="34">
        <f t="shared" si="3"/>
        <v>0.66612510154346061</v>
      </c>
    </row>
    <row r="58" spans="1:8" x14ac:dyDescent="0.35">
      <c r="A58" t="s">
        <v>183</v>
      </c>
      <c r="B58">
        <v>244</v>
      </c>
      <c r="C58">
        <v>64</v>
      </c>
      <c r="D58">
        <v>308</v>
      </c>
      <c r="F58" s="34">
        <f t="shared" ref="F58:F70" si="4">B58/B$51</f>
        <v>0.28978622327790976</v>
      </c>
      <c r="G58" s="34">
        <f t="shared" si="3"/>
        <v>0.16452442159383032</v>
      </c>
      <c r="H58" s="34">
        <f t="shared" si="3"/>
        <v>0.2502030869212023</v>
      </c>
    </row>
    <row r="59" spans="1:8" x14ac:dyDescent="0.35">
      <c r="A59" t="s">
        <v>101</v>
      </c>
      <c r="B59">
        <v>140</v>
      </c>
      <c r="C59">
        <v>28</v>
      </c>
      <c r="D59">
        <v>168</v>
      </c>
      <c r="F59" s="34">
        <f t="shared" si="4"/>
        <v>0.166270783847981</v>
      </c>
      <c r="G59" s="34">
        <f t="shared" si="3"/>
        <v>7.1979434447300775E-2</v>
      </c>
      <c r="H59" s="34">
        <f t="shared" si="3"/>
        <v>0.13647441104792851</v>
      </c>
    </row>
    <row r="60" spans="1:8" x14ac:dyDescent="0.35">
      <c r="A60" t="s">
        <v>574</v>
      </c>
      <c r="B60">
        <v>14</v>
      </c>
      <c r="C60">
        <v>3</v>
      </c>
      <c r="D60">
        <v>17</v>
      </c>
      <c r="F60" s="34">
        <f t="shared" si="4"/>
        <v>1.66270783847981E-2</v>
      </c>
      <c r="G60" s="34">
        <f t="shared" si="3"/>
        <v>7.7120822622107968E-3</v>
      </c>
      <c r="H60" s="34">
        <f t="shared" si="3"/>
        <v>1.380991064175467E-2</v>
      </c>
    </row>
    <row r="61" spans="1:8" x14ac:dyDescent="0.35">
      <c r="A61" t="s">
        <v>651</v>
      </c>
      <c r="B61">
        <v>9</v>
      </c>
      <c r="C61">
        <v>2</v>
      </c>
      <c r="D61">
        <v>11</v>
      </c>
      <c r="F61" s="34">
        <f t="shared" si="4"/>
        <v>1.0688836104513063E-2</v>
      </c>
      <c r="G61" s="34">
        <f t="shared" si="3"/>
        <v>5.1413881748071976E-3</v>
      </c>
      <c r="H61" s="34">
        <f t="shared" si="3"/>
        <v>8.9358245329000819E-3</v>
      </c>
    </row>
    <row r="62" spans="1:8" x14ac:dyDescent="0.35">
      <c r="A62" t="s">
        <v>4589</v>
      </c>
      <c r="B62">
        <v>2</v>
      </c>
      <c r="C62">
        <v>2</v>
      </c>
      <c r="D62">
        <v>4</v>
      </c>
      <c r="F62" s="34">
        <f t="shared" si="4"/>
        <v>2.3752969121140144E-3</v>
      </c>
      <c r="G62" s="34">
        <f t="shared" si="3"/>
        <v>5.1413881748071976E-3</v>
      </c>
      <c r="H62" s="34">
        <f t="shared" si="3"/>
        <v>3.249390739236393E-3</v>
      </c>
    </row>
    <row r="63" spans="1:8" x14ac:dyDescent="0.35">
      <c r="A63" t="s">
        <v>1452</v>
      </c>
      <c r="B63">
        <v>3</v>
      </c>
      <c r="C63">
        <v>1</v>
      </c>
      <c r="D63">
        <v>4</v>
      </c>
      <c r="F63" s="34">
        <f t="shared" si="4"/>
        <v>3.5629453681710215E-3</v>
      </c>
      <c r="G63" s="34">
        <f t="shared" si="3"/>
        <v>2.5706940874035988E-3</v>
      </c>
      <c r="H63" s="34">
        <f t="shared" si="3"/>
        <v>3.249390739236393E-3</v>
      </c>
    </row>
    <row r="64" spans="1:8" x14ac:dyDescent="0.35">
      <c r="A64" t="s">
        <v>2914</v>
      </c>
      <c r="B64">
        <v>3</v>
      </c>
      <c r="D64">
        <v>3</v>
      </c>
      <c r="F64" s="34">
        <f t="shared" si="4"/>
        <v>3.5629453681710215E-3</v>
      </c>
      <c r="G64" s="34">
        <f t="shared" si="3"/>
        <v>0</v>
      </c>
      <c r="H64" s="34">
        <f t="shared" si="3"/>
        <v>2.437043054427295E-3</v>
      </c>
    </row>
    <row r="65" spans="1:23" x14ac:dyDescent="0.35">
      <c r="A65" t="s">
        <v>4581</v>
      </c>
      <c r="B65">
        <v>1</v>
      </c>
      <c r="C65">
        <v>1</v>
      </c>
      <c r="D65">
        <v>2</v>
      </c>
      <c r="F65" s="34">
        <f t="shared" si="4"/>
        <v>1.1876484560570072E-3</v>
      </c>
      <c r="G65" s="34">
        <f t="shared" si="3"/>
        <v>2.5706940874035988E-3</v>
      </c>
      <c r="H65" s="34">
        <f t="shared" si="3"/>
        <v>1.6246953696181965E-3</v>
      </c>
    </row>
    <row r="66" spans="1:23" x14ac:dyDescent="0.35">
      <c r="A66" t="s">
        <v>2493</v>
      </c>
      <c r="B66">
        <v>1</v>
      </c>
      <c r="C66">
        <v>1</v>
      </c>
      <c r="D66">
        <v>2</v>
      </c>
      <c r="F66" s="34">
        <f t="shared" si="4"/>
        <v>1.1876484560570072E-3</v>
      </c>
      <c r="G66" s="34">
        <f t="shared" si="3"/>
        <v>2.5706940874035988E-3</v>
      </c>
      <c r="H66" s="34">
        <f t="shared" si="3"/>
        <v>1.6246953696181965E-3</v>
      </c>
    </row>
    <row r="67" spans="1:23" x14ac:dyDescent="0.35">
      <c r="A67" t="s">
        <v>4587</v>
      </c>
      <c r="B67">
        <v>1</v>
      </c>
      <c r="D67">
        <v>1</v>
      </c>
      <c r="F67" s="34">
        <f t="shared" si="4"/>
        <v>1.1876484560570072E-3</v>
      </c>
      <c r="G67" s="34">
        <f t="shared" si="3"/>
        <v>0</v>
      </c>
      <c r="H67" s="34">
        <f t="shared" si="3"/>
        <v>8.1234768480909826E-4</v>
      </c>
    </row>
    <row r="68" spans="1:23" x14ac:dyDescent="0.35">
      <c r="A68" t="s">
        <v>3517</v>
      </c>
      <c r="C68">
        <v>1</v>
      </c>
      <c r="D68">
        <v>1</v>
      </c>
      <c r="F68" s="34">
        <f t="shared" si="4"/>
        <v>0</v>
      </c>
      <c r="G68" s="34">
        <f t="shared" si="3"/>
        <v>2.5706940874035988E-3</v>
      </c>
      <c r="H68" s="34">
        <f t="shared" si="3"/>
        <v>8.1234768480909826E-4</v>
      </c>
    </row>
    <row r="69" spans="1:23" x14ac:dyDescent="0.35">
      <c r="A69" t="s">
        <v>711</v>
      </c>
      <c r="C69">
        <v>1</v>
      </c>
      <c r="D69">
        <v>1</v>
      </c>
      <c r="F69" s="34">
        <f t="shared" si="4"/>
        <v>0</v>
      </c>
      <c r="G69" s="34">
        <f t="shared" si="3"/>
        <v>2.5706940874035988E-3</v>
      </c>
      <c r="H69" s="34">
        <f t="shared" si="3"/>
        <v>8.1234768480909826E-4</v>
      </c>
      <c r="J69" t="s">
        <v>4591</v>
      </c>
      <c r="K69" t="s">
        <v>4592</v>
      </c>
      <c r="L69" t="s">
        <v>4593</v>
      </c>
      <c r="M69" t="s">
        <v>4594</v>
      </c>
      <c r="N69" t="s">
        <v>4595</v>
      </c>
    </row>
    <row r="70" spans="1:23" x14ac:dyDescent="0.35">
      <c r="A70" t="s">
        <v>4470</v>
      </c>
      <c r="B70">
        <v>943</v>
      </c>
      <c r="C70">
        <v>399</v>
      </c>
      <c r="D70">
        <v>1342</v>
      </c>
      <c r="F70" s="34">
        <f t="shared" si="4"/>
        <v>1.1199524940617578</v>
      </c>
      <c r="G70" s="34">
        <f t="shared" si="3"/>
        <v>1.025706940874036</v>
      </c>
      <c r="H70" s="34">
        <f t="shared" si="3"/>
        <v>1.0901705930138099</v>
      </c>
      <c r="J70">
        <v>197</v>
      </c>
      <c r="K70">
        <v>432</v>
      </c>
      <c r="L70">
        <v>131</v>
      </c>
      <c r="M70">
        <v>291</v>
      </c>
      <c r="N70">
        <v>170</v>
      </c>
      <c r="O70" s="31">
        <v>1221</v>
      </c>
    </row>
    <row r="72" spans="1:23" x14ac:dyDescent="0.35">
      <c r="A72" t="s">
        <v>4468</v>
      </c>
      <c r="B72" t="s">
        <v>4480</v>
      </c>
      <c r="J72" t="s">
        <v>4468</v>
      </c>
      <c r="K72" t="s">
        <v>4480</v>
      </c>
    </row>
    <row r="73" spans="1:23" x14ac:dyDescent="0.35">
      <c r="A73" t="s">
        <v>4469</v>
      </c>
      <c r="B73" t="s">
        <v>62</v>
      </c>
      <c r="C73" t="s">
        <v>239</v>
      </c>
      <c r="D73" t="s">
        <v>4470</v>
      </c>
      <c r="F73" t="s">
        <v>62</v>
      </c>
      <c r="G73" t="s">
        <v>239</v>
      </c>
      <c r="H73" t="s">
        <v>4470</v>
      </c>
      <c r="J73" t="s">
        <v>4469</v>
      </c>
      <c r="K73" t="s">
        <v>4476</v>
      </c>
      <c r="L73" t="s">
        <v>4475</v>
      </c>
      <c r="M73" t="s">
        <v>4474</v>
      </c>
      <c r="N73" t="s">
        <v>4478</v>
      </c>
      <c r="O73" t="s">
        <v>4477</v>
      </c>
      <c r="P73" t="s">
        <v>4470</v>
      </c>
      <c r="R73" t="s">
        <v>4476</v>
      </c>
      <c r="S73" t="s">
        <v>4475</v>
      </c>
      <c r="T73" t="s">
        <v>4474</v>
      </c>
      <c r="U73" t="s">
        <v>4478</v>
      </c>
      <c r="V73" t="s">
        <v>4477</v>
      </c>
      <c r="W73" t="s">
        <v>4470</v>
      </c>
    </row>
    <row r="74" spans="1:23" x14ac:dyDescent="0.35">
      <c r="A74" t="s">
        <v>71</v>
      </c>
      <c r="B74">
        <v>525</v>
      </c>
      <c r="C74">
        <v>295</v>
      </c>
      <c r="D74">
        <v>820</v>
      </c>
      <c r="F74" s="32">
        <f>B74/B$51</f>
        <v>0.62351543942992871</v>
      </c>
      <c r="G74" s="32">
        <f t="shared" ref="G74:H80" si="5">C74/C$51</f>
        <v>0.75835475578406175</v>
      </c>
      <c r="H74" s="32">
        <f t="shared" si="5"/>
        <v>0.66612510154346061</v>
      </c>
      <c r="J74" t="s">
        <v>71</v>
      </c>
      <c r="K74">
        <v>128</v>
      </c>
      <c r="L74">
        <v>312</v>
      </c>
      <c r="M74">
        <v>91</v>
      </c>
      <c r="N74">
        <v>197</v>
      </c>
      <c r="O74">
        <v>92</v>
      </c>
      <c r="P74">
        <v>820</v>
      </c>
      <c r="R74" s="32">
        <f>K74/J$70</f>
        <v>0.64974619289340096</v>
      </c>
      <c r="S74" s="32">
        <f t="shared" ref="S74:W80" si="6">L74/K$70</f>
        <v>0.72222222222222221</v>
      </c>
      <c r="T74" s="32">
        <f t="shared" si="6"/>
        <v>0.69465648854961837</v>
      </c>
      <c r="U74" s="32">
        <f t="shared" si="6"/>
        <v>0.67697594501718217</v>
      </c>
      <c r="V74" s="32">
        <f t="shared" si="6"/>
        <v>0.54117647058823526</v>
      </c>
      <c r="W74" s="32">
        <f t="shared" si="6"/>
        <v>0.67158067158067158</v>
      </c>
    </row>
    <row r="75" spans="1:23" x14ac:dyDescent="0.35">
      <c r="A75" t="s">
        <v>183</v>
      </c>
      <c r="B75">
        <v>244</v>
      </c>
      <c r="C75">
        <v>64</v>
      </c>
      <c r="D75">
        <v>308</v>
      </c>
      <c r="F75" s="32">
        <f t="shared" ref="F75:F80" si="7">B75/B$51</f>
        <v>0.28978622327790976</v>
      </c>
      <c r="G75" s="32">
        <f t="shared" si="5"/>
        <v>0.16452442159383032</v>
      </c>
      <c r="H75" s="32">
        <f t="shared" si="5"/>
        <v>0.2502030869212023</v>
      </c>
      <c r="J75" t="s">
        <v>183</v>
      </c>
      <c r="K75">
        <v>56</v>
      </c>
      <c r="L75">
        <v>92</v>
      </c>
      <c r="M75">
        <v>29</v>
      </c>
      <c r="N75">
        <v>79</v>
      </c>
      <c r="O75">
        <v>52</v>
      </c>
      <c r="P75">
        <v>308</v>
      </c>
      <c r="R75" s="32">
        <f t="shared" ref="R75:R80" si="8">K75/J$70</f>
        <v>0.28426395939086296</v>
      </c>
      <c r="S75" s="32">
        <f t="shared" si="6"/>
        <v>0.21296296296296297</v>
      </c>
      <c r="T75" s="32">
        <f t="shared" si="6"/>
        <v>0.22137404580152673</v>
      </c>
      <c r="U75" s="32">
        <f t="shared" si="6"/>
        <v>0.27147766323024053</v>
      </c>
      <c r="V75" s="32">
        <f t="shared" si="6"/>
        <v>0.30588235294117649</v>
      </c>
      <c r="W75" s="32">
        <f t="shared" si="6"/>
        <v>0.25225225225225223</v>
      </c>
    </row>
    <row r="76" spans="1:23" x14ac:dyDescent="0.35">
      <c r="A76" t="s">
        <v>101</v>
      </c>
      <c r="B76">
        <v>140</v>
      </c>
      <c r="C76">
        <v>28</v>
      </c>
      <c r="D76">
        <v>168</v>
      </c>
      <c r="F76" s="32">
        <f t="shared" si="7"/>
        <v>0.166270783847981</v>
      </c>
      <c r="G76" s="32">
        <f t="shared" si="5"/>
        <v>7.1979434447300775E-2</v>
      </c>
      <c r="H76" s="32">
        <f t="shared" si="5"/>
        <v>0.13647441104792851</v>
      </c>
      <c r="J76" t="s">
        <v>101</v>
      </c>
      <c r="K76">
        <v>21</v>
      </c>
      <c r="L76">
        <v>61</v>
      </c>
      <c r="M76">
        <v>19</v>
      </c>
      <c r="N76">
        <v>32</v>
      </c>
      <c r="O76">
        <v>35</v>
      </c>
      <c r="P76">
        <v>168</v>
      </c>
      <c r="R76" s="32">
        <f t="shared" si="8"/>
        <v>0.1065989847715736</v>
      </c>
      <c r="S76" s="32">
        <f t="shared" si="6"/>
        <v>0.14120370370370369</v>
      </c>
      <c r="T76" s="32">
        <f t="shared" si="6"/>
        <v>0.14503816793893129</v>
      </c>
      <c r="U76" s="32">
        <f t="shared" si="6"/>
        <v>0.10996563573883161</v>
      </c>
      <c r="V76" s="32">
        <f t="shared" si="6"/>
        <v>0.20588235294117646</v>
      </c>
      <c r="W76" s="32">
        <f t="shared" si="6"/>
        <v>0.13759213759213759</v>
      </c>
    </row>
    <row r="77" spans="1:23" x14ac:dyDescent="0.35">
      <c r="A77" t="s">
        <v>574</v>
      </c>
      <c r="B77">
        <v>14</v>
      </c>
      <c r="C77">
        <v>3</v>
      </c>
      <c r="D77">
        <v>17</v>
      </c>
      <c r="F77" s="32">
        <f t="shared" si="7"/>
        <v>1.66270783847981E-2</v>
      </c>
      <c r="G77" s="32">
        <f t="shared" si="5"/>
        <v>7.7120822622107968E-3</v>
      </c>
      <c r="H77" s="32">
        <f t="shared" si="5"/>
        <v>1.380991064175467E-2</v>
      </c>
      <c r="J77" t="s">
        <v>574</v>
      </c>
      <c r="K77">
        <v>2</v>
      </c>
      <c r="L77">
        <v>9</v>
      </c>
      <c r="M77">
        <v>1</v>
      </c>
      <c r="N77">
        <v>4</v>
      </c>
      <c r="O77">
        <v>1</v>
      </c>
      <c r="P77">
        <v>17</v>
      </c>
      <c r="R77" s="32">
        <f t="shared" si="8"/>
        <v>1.015228426395939E-2</v>
      </c>
      <c r="S77" s="32">
        <f t="shared" si="6"/>
        <v>2.0833333333333332E-2</v>
      </c>
      <c r="T77" s="32">
        <f t="shared" si="6"/>
        <v>7.6335877862595417E-3</v>
      </c>
      <c r="U77" s="32">
        <f t="shared" si="6"/>
        <v>1.3745704467353952E-2</v>
      </c>
      <c r="V77" s="32">
        <f t="shared" si="6"/>
        <v>5.8823529411764705E-3</v>
      </c>
      <c r="W77" s="32">
        <f t="shared" si="6"/>
        <v>1.3923013923013924E-2</v>
      </c>
    </row>
    <row r="78" spans="1:23" x14ac:dyDescent="0.35">
      <c r="A78" t="s">
        <v>2478</v>
      </c>
      <c r="B78">
        <v>12</v>
      </c>
      <c r="C78">
        <v>3</v>
      </c>
      <c r="D78">
        <v>15</v>
      </c>
      <c r="F78" s="32">
        <f t="shared" si="7"/>
        <v>1.4251781472684086E-2</v>
      </c>
      <c r="G78" s="32">
        <f t="shared" si="5"/>
        <v>7.7120822622107968E-3</v>
      </c>
      <c r="H78" s="32">
        <f t="shared" si="5"/>
        <v>1.2185215272136474E-2</v>
      </c>
      <c r="J78" t="s">
        <v>2478</v>
      </c>
      <c r="K78">
        <v>1</v>
      </c>
      <c r="L78">
        <v>7</v>
      </c>
      <c r="M78">
        <v>2</v>
      </c>
      <c r="N78">
        <v>2</v>
      </c>
      <c r="O78">
        <v>3</v>
      </c>
      <c r="P78">
        <v>15</v>
      </c>
      <c r="R78" s="32">
        <f t="shared" si="8"/>
        <v>5.076142131979695E-3</v>
      </c>
      <c r="S78" s="32">
        <f t="shared" si="6"/>
        <v>1.6203703703703703E-2</v>
      </c>
      <c r="T78" s="32">
        <f t="shared" si="6"/>
        <v>1.5267175572519083E-2</v>
      </c>
      <c r="U78" s="32">
        <f t="shared" si="6"/>
        <v>6.8728522336769758E-3</v>
      </c>
      <c r="V78" s="32">
        <f t="shared" si="6"/>
        <v>1.7647058823529412E-2</v>
      </c>
      <c r="W78" s="32">
        <f t="shared" si="6"/>
        <v>1.2285012285012284E-2</v>
      </c>
    </row>
    <row r="79" spans="1:23" x14ac:dyDescent="0.35">
      <c r="A79" t="s">
        <v>4590</v>
      </c>
      <c r="B79">
        <v>8</v>
      </c>
      <c r="C79">
        <v>6</v>
      </c>
      <c r="D79">
        <v>14</v>
      </c>
      <c r="F79" s="32">
        <f t="shared" si="7"/>
        <v>9.5011876484560574E-3</v>
      </c>
      <c r="G79" s="32">
        <f t="shared" si="5"/>
        <v>1.5424164524421594E-2</v>
      </c>
      <c r="H79" s="32">
        <f t="shared" si="5"/>
        <v>1.1372867587327376E-2</v>
      </c>
      <c r="J79" t="s">
        <v>4590</v>
      </c>
      <c r="K79">
        <v>3</v>
      </c>
      <c r="L79">
        <v>2</v>
      </c>
      <c r="M79">
        <v>2</v>
      </c>
      <c r="N79">
        <v>4</v>
      </c>
      <c r="O79">
        <v>3</v>
      </c>
      <c r="P79">
        <v>14</v>
      </c>
      <c r="R79" s="32">
        <f t="shared" si="8"/>
        <v>1.5228426395939087E-2</v>
      </c>
      <c r="S79" s="32">
        <f t="shared" si="6"/>
        <v>4.6296296296296294E-3</v>
      </c>
      <c r="T79" s="32">
        <f t="shared" si="6"/>
        <v>1.5267175572519083E-2</v>
      </c>
      <c r="U79" s="32">
        <f t="shared" si="6"/>
        <v>1.3745704467353952E-2</v>
      </c>
      <c r="V79" s="32">
        <f t="shared" si="6"/>
        <v>1.7647058823529412E-2</v>
      </c>
      <c r="W79" s="32">
        <f t="shared" si="6"/>
        <v>1.1466011466011465E-2</v>
      </c>
    </row>
    <row r="80" spans="1:23" x14ac:dyDescent="0.35">
      <c r="A80" t="s">
        <v>4470</v>
      </c>
      <c r="B80">
        <v>943</v>
      </c>
      <c r="C80">
        <v>399</v>
      </c>
      <c r="D80">
        <v>1342</v>
      </c>
      <c r="F80" s="32">
        <f t="shared" si="7"/>
        <v>1.1199524940617578</v>
      </c>
      <c r="G80" s="32">
        <f t="shared" si="5"/>
        <v>1.025706940874036</v>
      </c>
      <c r="H80" s="32">
        <f t="shared" si="5"/>
        <v>1.0901705930138099</v>
      </c>
      <c r="J80" t="s">
        <v>4470</v>
      </c>
      <c r="K80">
        <v>211</v>
      </c>
      <c r="L80">
        <v>483</v>
      </c>
      <c r="M80">
        <v>144</v>
      </c>
      <c r="N80">
        <v>318</v>
      </c>
      <c r="O80">
        <v>186</v>
      </c>
      <c r="P80">
        <v>1342</v>
      </c>
      <c r="R80" s="32">
        <f t="shared" si="8"/>
        <v>1.0710659898477157</v>
      </c>
      <c r="S80" s="32">
        <f t="shared" si="6"/>
        <v>1.1180555555555556</v>
      </c>
      <c r="T80" s="32">
        <f t="shared" si="6"/>
        <v>1.0992366412213741</v>
      </c>
      <c r="U80" s="32">
        <f t="shared" si="6"/>
        <v>1.0927835051546391</v>
      </c>
      <c r="V80" s="32">
        <f t="shared" si="6"/>
        <v>1.0941176470588236</v>
      </c>
      <c r="W80" s="32">
        <f t="shared" si="6"/>
        <v>1.0990990990990992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0292-D13C-49FB-A035-289785BA103E}">
  <sheetPr codeName="Planilha25">
    <tabColor rgb="FFFFFF00"/>
  </sheetPr>
  <dimension ref="A3:G4"/>
  <sheetViews>
    <sheetView topLeftCell="G1" workbookViewId="0">
      <selection activeCell="F4" sqref="F4:K10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52AFD-7D49-4BAA-B7E8-5163BECC2CF0}">
  <sheetPr codeName="Planilha26">
    <tabColor theme="9"/>
  </sheetPr>
  <dimension ref="A3:G4"/>
  <sheetViews>
    <sheetView topLeftCell="A85" workbookViewId="0">
      <selection activeCell="A37" sqref="A37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8164062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11" width="7.816406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AF67E-0FC7-454D-B941-5ABC04E749FD}">
  <sheetPr>
    <tabColor theme="9" tint="0.59999389629810485"/>
  </sheetPr>
  <dimension ref="A3:W27"/>
  <sheetViews>
    <sheetView topLeftCell="A13" workbookViewId="0">
      <selection activeCell="H16" sqref="H16:H22"/>
    </sheetView>
  </sheetViews>
  <sheetFormatPr defaultRowHeight="14.5" x14ac:dyDescent="0.35"/>
  <cols>
    <col min="1" max="1" width="31" bestFit="1" customWidth="1"/>
    <col min="2" max="2" width="19.54296875" bestFit="1" customWidth="1"/>
    <col min="3" max="3" width="7.7265625" bestFit="1" customWidth="1"/>
    <col min="4" max="4" width="10.7265625" bestFit="1" customWidth="1"/>
    <col min="8" max="8" width="11.1796875" customWidth="1"/>
    <col min="10" max="10" width="31" bestFit="1" customWidth="1"/>
    <col min="11" max="11" width="19.54296875" bestFit="1" customWidth="1"/>
    <col min="12" max="12" width="9.26953125" bestFit="1" customWidth="1"/>
    <col min="13" max="13" width="6.1796875" bestFit="1" customWidth="1"/>
    <col min="14" max="14" width="8.1796875" bestFit="1" customWidth="1"/>
    <col min="15" max="15" width="5.7265625" customWidth="1"/>
    <col min="16" max="16" width="10.7265625" bestFit="1" customWidth="1"/>
  </cols>
  <sheetData>
    <row r="3" spans="1:23" x14ac:dyDescent="0.35">
      <c r="A3" s="15" t="s">
        <v>4468</v>
      </c>
      <c r="B3" s="15" t="s">
        <v>4480</v>
      </c>
      <c r="J3" s="15" t="s">
        <v>4468</v>
      </c>
      <c r="K3" s="15" t="s">
        <v>4480</v>
      </c>
    </row>
    <row r="4" spans="1:23" x14ac:dyDescent="0.35">
      <c r="A4" s="15" t="s">
        <v>4469</v>
      </c>
      <c r="B4" t="s">
        <v>62</v>
      </c>
      <c r="C4" t="s">
        <v>239</v>
      </c>
      <c r="D4" t="s">
        <v>4470</v>
      </c>
      <c r="J4" s="15" t="s">
        <v>4469</v>
      </c>
      <c r="K4" t="s">
        <v>4476</v>
      </c>
      <c r="L4" t="s">
        <v>4475</v>
      </c>
      <c r="M4" t="s">
        <v>4474</v>
      </c>
      <c r="N4" t="s">
        <v>4478</v>
      </c>
      <c r="O4" t="s">
        <v>4477</v>
      </c>
      <c r="P4" t="s">
        <v>4470</v>
      </c>
    </row>
    <row r="5" spans="1:23" x14ac:dyDescent="0.35">
      <c r="A5" s="16" t="s">
        <v>103</v>
      </c>
      <c r="B5">
        <v>754</v>
      </c>
      <c r="C5">
        <v>352</v>
      </c>
      <c r="D5">
        <v>1106</v>
      </c>
      <c r="J5" s="16" t="s">
        <v>103</v>
      </c>
      <c r="K5">
        <v>177</v>
      </c>
      <c r="L5">
        <v>416</v>
      </c>
      <c r="M5">
        <v>123</v>
      </c>
      <c r="N5">
        <v>242</v>
      </c>
      <c r="O5">
        <v>148</v>
      </c>
      <c r="P5">
        <v>1106</v>
      </c>
    </row>
    <row r="6" spans="1:23" x14ac:dyDescent="0.35">
      <c r="A6" s="16" t="s">
        <v>272</v>
      </c>
      <c r="B6">
        <v>390</v>
      </c>
      <c r="C6">
        <v>169</v>
      </c>
      <c r="D6">
        <v>559</v>
      </c>
      <c r="J6" s="16" t="s">
        <v>272</v>
      </c>
      <c r="K6">
        <v>93</v>
      </c>
      <c r="L6">
        <v>179</v>
      </c>
      <c r="M6">
        <v>66</v>
      </c>
      <c r="N6">
        <v>131</v>
      </c>
      <c r="O6">
        <v>90</v>
      </c>
      <c r="P6">
        <v>559</v>
      </c>
    </row>
    <row r="7" spans="1:23" x14ac:dyDescent="0.35">
      <c r="A7" s="16" t="s">
        <v>598</v>
      </c>
      <c r="B7">
        <v>298</v>
      </c>
      <c r="C7">
        <v>122</v>
      </c>
      <c r="D7">
        <v>420</v>
      </c>
      <c r="J7" s="16" t="s">
        <v>598</v>
      </c>
      <c r="K7">
        <v>47</v>
      </c>
      <c r="L7">
        <v>163</v>
      </c>
      <c r="M7">
        <v>54</v>
      </c>
      <c r="N7">
        <v>122</v>
      </c>
      <c r="O7">
        <v>34</v>
      </c>
      <c r="P7">
        <v>420</v>
      </c>
    </row>
    <row r="8" spans="1:23" x14ac:dyDescent="0.35">
      <c r="A8" s="16" t="s">
        <v>176</v>
      </c>
      <c r="B8">
        <v>236</v>
      </c>
      <c r="C8">
        <v>117</v>
      </c>
      <c r="D8">
        <v>353</v>
      </c>
      <c r="J8" s="16" t="s">
        <v>176</v>
      </c>
      <c r="K8">
        <v>47</v>
      </c>
      <c r="L8">
        <v>102</v>
      </c>
      <c r="M8">
        <v>40</v>
      </c>
      <c r="N8">
        <v>116</v>
      </c>
      <c r="O8">
        <v>48</v>
      </c>
      <c r="P8">
        <v>353</v>
      </c>
    </row>
    <row r="9" spans="1:23" x14ac:dyDescent="0.35">
      <c r="A9" s="16" t="s">
        <v>195</v>
      </c>
      <c r="B9">
        <v>146</v>
      </c>
      <c r="C9">
        <v>70</v>
      </c>
      <c r="D9">
        <v>216</v>
      </c>
      <c r="J9" s="16" t="s">
        <v>195</v>
      </c>
      <c r="K9">
        <v>28</v>
      </c>
      <c r="L9">
        <v>80</v>
      </c>
      <c r="M9">
        <v>28</v>
      </c>
      <c r="N9">
        <v>51</v>
      </c>
      <c r="O9">
        <v>29</v>
      </c>
      <c r="P9">
        <v>216</v>
      </c>
    </row>
    <row r="10" spans="1:23" x14ac:dyDescent="0.35">
      <c r="A10" s="16" t="s">
        <v>253</v>
      </c>
      <c r="B10">
        <v>63</v>
      </c>
      <c r="C10">
        <v>28</v>
      </c>
      <c r="D10">
        <v>91</v>
      </c>
      <c r="J10" s="16" t="s">
        <v>253</v>
      </c>
      <c r="K10">
        <v>14</v>
      </c>
      <c r="L10">
        <v>32</v>
      </c>
      <c r="M10">
        <v>12</v>
      </c>
      <c r="N10">
        <v>19</v>
      </c>
      <c r="O10">
        <v>14</v>
      </c>
      <c r="P10">
        <v>91</v>
      </c>
    </row>
    <row r="11" spans="1:23" x14ac:dyDescent="0.35">
      <c r="A11" s="16" t="s">
        <v>463</v>
      </c>
      <c r="B11">
        <v>20</v>
      </c>
      <c r="C11">
        <v>6</v>
      </c>
      <c r="D11">
        <v>26</v>
      </c>
      <c r="J11" s="16" t="s">
        <v>463</v>
      </c>
      <c r="K11">
        <v>7</v>
      </c>
      <c r="L11">
        <v>7</v>
      </c>
      <c r="M11">
        <v>4</v>
      </c>
      <c r="N11">
        <v>6</v>
      </c>
      <c r="O11">
        <v>2</v>
      </c>
      <c r="P11">
        <v>26</v>
      </c>
    </row>
    <row r="12" spans="1:23" x14ac:dyDescent="0.35">
      <c r="A12" s="16" t="s">
        <v>4470</v>
      </c>
      <c r="B12">
        <v>1907</v>
      </c>
      <c r="C12">
        <v>864</v>
      </c>
      <c r="D12">
        <v>2771</v>
      </c>
      <c r="J12" s="16" t="s">
        <v>4470</v>
      </c>
      <c r="K12">
        <v>413</v>
      </c>
      <c r="L12">
        <v>979</v>
      </c>
      <c r="M12">
        <v>327</v>
      </c>
      <c r="N12">
        <v>687</v>
      </c>
      <c r="O12">
        <v>365</v>
      </c>
      <c r="P12">
        <v>2771</v>
      </c>
    </row>
    <row r="14" spans="1:23" x14ac:dyDescent="0.35">
      <c r="A14" t="s">
        <v>4468</v>
      </c>
      <c r="B14" t="s">
        <v>4480</v>
      </c>
    </row>
    <row r="15" spans="1:23" x14ac:dyDescent="0.35">
      <c r="A15" t="s">
        <v>4469</v>
      </c>
      <c r="B15" t="s">
        <v>62</v>
      </c>
      <c r="C15" t="s">
        <v>239</v>
      </c>
      <c r="D15" t="s">
        <v>4470</v>
      </c>
      <c r="F15" t="s">
        <v>62</v>
      </c>
      <c r="G15" t="s">
        <v>239</v>
      </c>
      <c r="H15" t="s">
        <v>4470</v>
      </c>
      <c r="J15" t="s">
        <v>4468</v>
      </c>
      <c r="K15" t="s">
        <v>4480</v>
      </c>
    </row>
    <row r="16" spans="1:23" x14ac:dyDescent="0.35">
      <c r="A16" t="s">
        <v>103</v>
      </c>
      <c r="B16">
        <v>754</v>
      </c>
      <c r="C16">
        <v>352</v>
      </c>
      <c r="D16">
        <v>1106</v>
      </c>
      <c r="F16" s="32">
        <f>B16/B$25</f>
        <v>0.89548693586698336</v>
      </c>
      <c r="G16" s="32">
        <f t="shared" ref="G16:H23" si="0">C16/C$25</f>
        <v>0.90488431876606679</v>
      </c>
      <c r="H16" s="32">
        <f t="shared" si="0"/>
        <v>0.89845653939886272</v>
      </c>
      <c r="J16" t="s">
        <v>4469</v>
      </c>
      <c r="K16" t="s">
        <v>4476</v>
      </c>
      <c r="L16" t="s">
        <v>4475</v>
      </c>
      <c r="M16" t="s">
        <v>4474</v>
      </c>
      <c r="N16" t="s">
        <v>4478</v>
      </c>
      <c r="O16" t="s">
        <v>4477</v>
      </c>
      <c r="P16" t="s">
        <v>4470</v>
      </c>
      <c r="R16" t="s">
        <v>4476</v>
      </c>
      <c r="S16" t="s">
        <v>4475</v>
      </c>
      <c r="T16" t="s">
        <v>4474</v>
      </c>
      <c r="U16" t="s">
        <v>4478</v>
      </c>
      <c r="V16" t="s">
        <v>4477</v>
      </c>
      <c r="W16" t="s">
        <v>4470</v>
      </c>
    </row>
    <row r="17" spans="1:23" x14ac:dyDescent="0.35">
      <c r="A17" t="s">
        <v>272</v>
      </c>
      <c r="B17">
        <v>390</v>
      </c>
      <c r="C17">
        <v>169</v>
      </c>
      <c r="D17">
        <v>559</v>
      </c>
      <c r="F17" s="32">
        <f t="shared" ref="F17:F23" si="1">B17/B$25</f>
        <v>0.46318289786223277</v>
      </c>
      <c r="G17" s="32">
        <f t="shared" si="0"/>
        <v>0.43444730077120824</v>
      </c>
      <c r="H17" s="32">
        <f t="shared" si="0"/>
        <v>0.45410235580828595</v>
      </c>
      <c r="J17" t="s">
        <v>103</v>
      </c>
      <c r="K17">
        <v>177</v>
      </c>
      <c r="L17">
        <v>416</v>
      </c>
      <c r="M17">
        <v>123</v>
      </c>
      <c r="N17">
        <v>242</v>
      </c>
      <c r="O17">
        <v>148</v>
      </c>
      <c r="P17">
        <v>1106</v>
      </c>
      <c r="R17" s="32">
        <f>K17/K$27</f>
        <v>0.89847715736040612</v>
      </c>
      <c r="S17" s="32">
        <f t="shared" ref="S17:W24" si="2">L17/L$27</f>
        <v>0.96296296296296291</v>
      </c>
      <c r="T17" s="32">
        <f t="shared" si="2"/>
        <v>0.93893129770992367</v>
      </c>
      <c r="U17" s="32">
        <f t="shared" si="2"/>
        <v>0.83161512027491413</v>
      </c>
      <c r="V17" s="32">
        <f t="shared" si="2"/>
        <v>0.87058823529411766</v>
      </c>
      <c r="W17" s="32">
        <f t="shared" si="2"/>
        <v>0.90581490581490587</v>
      </c>
    </row>
    <row r="18" spans="1:23" x14ac:dyDescent="0.35">
      <c r="A18" t="s">
        <v>598</v>
      </c>
      <c r="B18">
        <v>298</v>
      </c>
      <c r="C18">
        <v>122</v>
      </c>
      <c r="D18">
        <v>420</v>
      </c>
      <c r="F18" s="32">
        <f t="shared" si="1"/>
        <v>0.35391923990498814</v>
      </c>
      <c r="G18" s="32">
        <f t="shared" si="0"/>
        <v>0.31362467866323906</v>
      </c>
      <c r="H18" s="32">
        <f t="shared" si="0"/>
        <v>0.34118602761982131</v>
      </c>
      <c r="J18" t="s">
        <v>272</v>
      </c>
      <c r="K18">
        <v>93</v>
      </c>
      <c r="L18">
        <v>179</v>
      </c>
      <c r="M18">
        <v>66</v>
      </c>
      <c r="N18">
        <v>131</v>
      </c>
      <c r="O18">
        <v>90</v>
      </c>
      <c r="P18">
        <v>559</v>
      </c>
      <c r="R18" s="32">
        <f t="shared" ref="R18:R24" si="3">K18/K$27</f>
        <v>0.4720812182741117</v>
      </c>
      <c r="S18" s="32">
        <f t="shared" si="2"/>
        <v>0.41435185185185186</v>
      </c>
      <c r="T18" s="32">
        <f t="shared" si="2"/>
        <v>0.50381679389312972</v>
      </c>
      <c r="U18" s="32">
        <f t="shared" si="2"/>
        <v>0.45017182130584193</v>
      </c>
      <c r="V18" s="32">
        <f t="shared" si="2"/>
        <v>0.52941176470588236</v>
      </c>
      <c r="W18" s="32">
        <f t="shared" si="2"/>
        <v>0.45782145782145783</v>
      </c>
    </row>
    <row r="19" spans="1:23" x14ac:dyDescent="0.35">
      <c r="A19" t="s">
        <v>176</v>
      </c>
      <c r="B19">
        <v>236</v>
      </c>
      <c r="C19">
        <v>117</v>
      </c>
      <c r="D19">
        <v>353</v>
      </c>
      <c r="F19" s="32">
        <f t="shared" si="1"/>
        <v>0.28028503562945367</v>
      </c>
      <c r="G19" s="32">
        <f t="shared" si="0"/>
        <v>0.30077120822622105</v>
      </c>
      <c r="H19" s="32">
        <f t="shared" si="0"/>
        <v>0.28675873273761171</v>
      </c>
      <c r="J19" t="s">
        <v>598</v>
      </c>
      <c r="K19">
        <v>47</v>
      </c>
      <c r="L19">
        <v>163</v>
      </c>
      <c r="M19">
        <v>54</v>
      </c>
      <c r="N19">
        <v>122</v>
      </c>
      <c r="O19">
        <v>34</v>
      </c>
      <c r="P19">
        <v>420</v>
      </c>
      <c r="R19" s="32">
        <f t="shared" si="3"/>
        <v>0.23857868020304568</v>
      </c>
      <c r="S19" s="32">
        <f t="shared" si="2"/>
        <v>0.37731481481481483</v>
      </c>
      <c r="T19" s="32">
        <f t="shared" si="2"/>
        <v>0.41221374045801529</v>
      </c>
      <c r="U19" s="32">
        <f t="shared" si="2"/>
        <v>0.41924398625429554</v>
      </c>
      <c r="V19" s="32">
        <f t="shared" si="2"/>
        <v>0.2</v>
      </c>
      <c r="W19" s="32">
        <f t="shared" si="2"/>
        <v>0.34398034398034399</v>
      </c>
    </row>
    <row r="20" spans="1:23" x14ac:dyDescent="0.35">
      <c r="A20" t="s">
        <v>195</v>
      </c>
      <c r="B20">
        <v>146</v>
      </c>
      <c r="C20">
        <v>70</v>
      </c>
      <c r="D20">
        <v>216</v>
      </c>
      <c r="F20" s="32">
        <f t="shared" si="1"/>
        <v>0.17339667458432304</v>
      </c>
      <c r="G20" s="32">
        <f t="shared" si="0"/>
        <v>0.17994858611825193</v>
      </c>
      <c r="H20" s="32">
        <f t="shared" si="0"/>
        <v>0.17546709991876522</v>
      </c>
      <c r="J20" t="s">
        <v>176</v>
      </c>
      <c r="K20">
        <v>47</v>
      </c>
      <c r="L20">
        <v>102</v>
      </c>
      <c r="M20">
        <v>40</v>
      </c>
      <c r="N20">
        <v>116</v>
      </c>
      <c r="O20">
        <v>48</v>
      </c>
      <c r="P20">
        <v>353</v>
      </c>
      <c r="R20" s="32">
        <f t="shared" si="3"/>
        <v>0.23857868020304568</v>
      </c>
      <c r="S20" s="32">
        <f t="shared" si="2"/>
        <v>0.2361111111111111</v>
      </c>
      <c r="T20" s="32">
        <f t="shared" si="2"/>
        <v>0.30534351145038169</v>
      </c>
      <c r="U20" s="32">
        <f t="shared" si="2"/>
        <v>0.39862542955326463</v>
      </c>
      <c r="V20" s="32">
        <f t="shared" si="2"/>
        <v>0.28235294117647058</v>
      </c>
      <c r="W20" s="32">
        <f t="shared" si="2"/>
        <v>0.28910728910728911</v>
      </c>
    </row>
    <row r="21" spans="1:23" x14ac:dyDescent="0.35">
      <c r="A21" t="s">
        <v>253</v>
      </c>
      <c r="B21">
        <v>63</v>
      </c>
      <c r="C21">
        <v>28</v>
      </c>
      <c r="D21">
        <v>91</v>
      </c>
      <c r="F21" s="32">
        <f t="shared" si="1"/>
        <v>7.4821852731591448E-2</v>
      </c>
      <c r="G21" s="32">
        <f t="shared" si="0"/>
        <v>7.1979434447300775E-2</v>
      </c>
      <c r="H21" s="32">
        <f t="shared" si="0"/>
        <v>7.3923639317627951E-2</v>
      </c>
      <c r="J21" t="s">
        <v>195</v>
      </c>
      <c r="K21">
        <v>28</v>
      </c>
      <c r="L21">
        <v>80</v>
      </c>
      <c r="M21">
        <v>28</v>
      </c>
      <c r="N21">
        <v>51</v>
      </c>
      <c r="O21">
        <v>29</v>
      </c>
      <c r="P21">
        <v>216</v>
      </c>
      <c r="R21" s="32">
        <f t="shared" si="3"/>
        <v>0.14213197969543148</v>
      </c>
      <c r="S21" s="32">
        <f t="shared" si="2"/>
        <v>0.18518518518518517</v>
      </c>
      <c r="T21" s="32">
        <f t="shared" si="2"/>
        <v>0.21374045801526717</v>
      </c>
      <c r="U21" s="32">
        <f t="shared" si="2"/>
        <v>0.17525773195876287</v>
      </c>
      <c r="V21" s="32">
        <f t="shared" si="2"/>
        <v>0.17058823529411765</v>
      </c>
      <c r="W21" s="32">
        <f t="shared" si="2"/>
        <v>0.1769041769041769</v>
      </c>
    </row>
    <row r="22" spans="1:23" x14ac:dyDescent="0.35">
      <c r="A22" t="s">
        <v>463</v>
      </c>
      <c r="B22">
        <v>20</v>
      </c>
      <c r="C22">
        <v>6</v>
      </c>
      <c r="D22">
        <v>26</v>
      </c>
      <c r="F22" s="32">
        <f t="shared" si="1"/>
        <v>2.3752969121140142E-2</v>
      </c>
      <c r="G22" s="32">
        <f t="shared" si="0"/>
        <v>1.5424164524421594E-2</v>
      </c>
      <c r="H22" s="32">
        <f t="shared" si="0"/>
        <v>2.1121039805036556E-2</v>
      </c>
      <c r="J22" t="s">
        <v>253</v>
      </c>
      <c r="K22">
        <v>14</v>
      </c>
      <c r="L22">
        <v>32</v>
      </c>
      <c r="M22">
        <v>12</v>
      </c>
      <c r="N22">
        <v>19</v>
      </c>
      <c r="O22">
        <v>14</v>
      </c>
      <c r="P22">
        <v>91</v>
      </c>
      <c r="R22" s="32">
        <f t="shared" si="3"/>
        <v>7.1065989847715741E-2</v>
      </c>
      <c r="S22" s="32">
        <f t="shared" si="2"/>
        <v>7.407407407407407E-2</v>
      </c>
      <c r="T22" s="32">
        <f t="shared" si="2"/>
        <v>9.1603053435114504E-2</v>
      </c>
      <c r="U22" s="32">
        <f t="shared" si="2"/>
        <v>6.5292096219931275E-2</v>
      </c>
      <c r="V22" s="32">
        <f t="shared" si="2"/>
        <v>8.2352941176470587E-2</v>
      </c>
      <c r="W22" s="32">
        <f t="shared" si="2"/>
        <v>7.4529074529074535E-2</v>
      </c>
    </row>
    <row r="23" spans="1:23" x14ac:dyDescent="0.35">
      <c r="A23" t="s">
        <v>4470</v>
      </c>
      <c r="B23">
        <v>1907</v>
      </c>
      <c r="C23">
        <v>864</v>
      </c>
      <c r="D23">
        <v>2771</v>
      </c>
      <c r="F23" s="32">
        <f t="shared" si="1"/>
        <v>2.2648456057007125</v>
      </c>
      <c r="G23" s="32">
        <f t="shared" si="0"/>
        <v>2.2210796915167097</v>
      </c>
      <c r="H23" s="32">
        <f t="shared" si="0"/>
        <v>2.2510154346060114</v>
      </c>
      <c r="J23" t="s">
        <v>463</v>
      </c>
      <c r="K23">
        <v>7</v>
      </c>
      <c r="L23">
        <v>7</v>
      </c>
      <c r="M23">
        <v>4</v>
      </c>
      <c r="N23">
        <v>6</v>
      </c>
      <c r="O23">
        <v>2</v>
      </c>
      <c r="P23">
        <v>26</v>
      </c>
      <c r="R23" s="32">
        <f t="shared" si="3"/>
        <v>3.553299492385787E-2</v>
      </c>
      <c r="S23" s="32">
        <f t="shared" si="2"/>
        <v>1.6203703703703703E-2</v>
      </c>
      <c r="T23" s="32">
        <f t="shared" si="2"/>
        <v>3.0534351145038167E-2</v>
      </c>
      <c r="U23" s="32">
        <f t="shared" si="2"/>
        <v>2.0618556701030927E-2</v>
      </c>
      <c r="V23" s="32">
        <f t="shared" si="2"/>
        <v>1.1764705882352941E-2</v>
      </c>
      <c r="W23" s="32">
        <f t="shared" si="2"/>
        <v>2.1294021294021293E-2</v>
      </c>
    </row>
    <row r="24" spans="1:23" x14ac:dyDescent="0.35">
      <c r="J24" t="s">
        <v>4470</v>
      </c>
      <c r="K24">
        <v>413</v>
      </c>
      <c r="L24">
        <v>979</v>
      </c>
      <c r="M24">
        <v>327</v>
      </c>
      <c r="N24">
        <v>687</v>
      </c>
      <c r="O24">
        <v>365</v>
      </c>
      <c r="P24">
        <v>2771</v>
      </c>
      <c r="R24" s="32">
        <f t="shared" si="3"/>
        <v>2.0964467005076144</v>
      </c>
      <c r="S24" s="32">
        <f t="shared" si="2"/>
        <v>2.2662037037037037</v>
      </c>
      <c r="T24" s="32">
        <f t="shared" si="2"/>
        <v>2.4961832061068701</v>
      </c>
      <c r="U24" s="32">
        <f t="shared" si="2"/>
        <v>2.3608247422680413</v>
      </c>
      <c r="V24" s="32">
        <f t="shared" si="2"/>
        <v>2.1470588235294117</v>
      </c>
      <c r="W24" s="32">
        <f t="shared" si="2"/>
        <v>2.2694512694512694</v>
      </c>
    </row>
    <row r="25" spans="1:23" x14ac:dyDescent="0.35">
      <c r="B25">
        <v>842</v>
      </c>
      <c r="C25">
        <v>389</v>
      </c>
      <c r="D25" s="31">
        <v>1231</v>
      </c>
    </row>
    <row r="26" spans="1:23" x14ac:dyDescent="0.35">
      <c r="K26" t="s">
        <v>4591</v>
      </c>
      <c r="L26" t="s">
        <v>4592</v>
      </c>
      <c r="M26" t="s">
        <v>4593</v>
      </c>
      <c r="N26" t="s">
        <v>4594</v>
      </c>
      <c r="O26" t="s">
        <v>4595</v>
      </c>
    </row>
    <row r="27" spans="1:23" x14ac:dyDescent="0.35">
      <c r="K27">
        <v>197</v>
      </c>
      <c r="L27">
        <v>432</v>
      </c>
      <c r="M27">
        <v>131</v>
      </c>
      <c r="N27">
        <v>291</v>
      </c>
      <c r="O27">
        <v>170</v>
      </c>
      <c r="P27" s="31">
        <v>1221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CDD56-875C-4DED-A4C1-5EEE6118A5B7}">
  <sheetPr codeName="Planilha27">
    <tabColor rgb="FFCC00CC"/>
  </sheetPr>
  <dimension ref="A3:G4"/>
  <sheetViews>
    <sheetView workbookViewId="0">
      <selection activeCell="G20" sqref="G20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3C6D7-2E6A-45F2-8CD4-D5B7E0C5597C}">
  <sheetPr codeName="Planilha28">
    <tabColor rgb="FFCC00CC"/>
  </sheetPr>
  <dimension ref="A3:G4"/>
  <sheetViews>
    <sheetView workbookViewId="0">
      <selection activeCell="G20" sqref="G20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B0136-3EA4-41E6-A7F5-783A16E72095}">
  <sheetPr codeName="Planilha29">
    <tabColor rgb="FFCC00CC"/>
  </sheetPr>
  <dimension ref="A3:G4"/>
  <sheetViews>
    <sheetView workbookViewId="0">
      <selection activeCell="G20" sqref="G20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4A6EB-D64D-408C-8C2F-CE8DD232D939}">
  <sheetPr codeName="Planilha30">
    <tabColor theme="9"/>
  </sheetPr>
  <dimension ref="A3:G4"/>
  <sheetViews>
    <sheetView workbookViewId="0">
      <selection activeCell="A29" sqref="A29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11" width="7.816406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4AFBE-6817-4E56-91A8-31B84AA050B0}">
  <sheetPr>
    <tabColor theme="9" tint="0.59999389629810485"/>
  </sheetPr>
  <dimension ref="A3:W32"/>
  <sheetViews>
    <sheetView topLeftCell="A18" workbookViewId="0">
      <selection activeCell="H19" sqref="H19:H24"/>
    </sheetView>
  </sheetViews>
  <sheetFormatPr defaultRowHeight="14.5" x14ac:dyDescent="0.35"/>
  <cols>
    <col min="1" max="1" width="24.26953125" bestFit="1" customWidth="1"/>
    <col min="2" max="2" width="19.54296875" bestFit="1" customWidth="1"/>
    <col min="3" max="3" width="7.7265625" bestFit="1" customWidth="1"/>
    <col min="4" max="4" width="10.7265625" bestFit="1" customWidth="1"/>
    <col min="10" max="10" width="22.7265625" bestFit="1" customWidth="1"/>
    <col min="11" max="11" width="18.36328125" bestFit="1" customWidth="1"/>
    <col min="12" max="12" width="8.54296875" bestFit="1" customWidth="1"/>
    <col min="13" max="13" width="5.6328125" bestFit="1" customWidth="1"/>
    <col min="14" max="14" width="7.453125" bestFit="1" customWidth="1"/>
    <col min="15" max="15" width="3.81640625" bestFit="1" customWidth="1"/>
    <col min="16" max="16" width="10" bestFit="1" customWidth="1"/>
    <col min="17" max="17" width="12.7265625" bestFit="1" customWidth="1"/>
    <col min="18" max="18" width="9.453125" bestFit="1" customWidth="1"/>
    <col min="19" max="19" width="6.26953125" bestFit="1" customWidth="1"/>
    <col min="20" max="20" width="8.26953125" bestFit="1" customWidth="1"/>
    <col min="21" max="21" width="4.54296875" bestFit="1" customWidth="1"/>
    <col min="22" max="22" width="12.7265625" bestFit="1" customWidth="1"/>
    <col min="23" max="23" width="10.81640625" bestFit="1" customWidth="1"/>
  </cols>
  <sheetData>
    <row r="3" spans="1:16" x14ac:dyDescent="0.35">
      <c r="A3" s="15" t="s">
        <v>4468</v>
      </c>
      <c r="B3" s="15" t="s">
        <v>4480</v>
      </c>
      <c r="J3" s="15" t="s">
        <v>4468</v>
      </c>
      <c r="K3" s="15" t="s">
        <v>4480</v>
      </c>
    </row>
    <row r="4" spans="1:16" x14ac:dyDescent="0.35">
      <c r="A4" s="15" t="s">
        <v>4469</v>
      </c>
      <c r="B4" t="s">
        <v>62</v>
      </c>
      <c r="C4" t="s">
        <v>239</v>
      </c>
      <c r="D4" t="s">
        <v>4470</v>
      </c>
      <c r="J4" s="15" t="s">
        <v>4469</v>
      </c>
      <c r="K4" t="s">
        <v>4476</v>
      </c>
      <c r="L4" t="s">
        <v>4475</v>
      </c>
      <c r="M4" t="s">
        <v>4474</v>
      </c>
      <c r="N4" t="s">
        <v>4478</v>
      </c>
      <c r="O4" t="s">
        <v>4477</v>
      </c>
      <c r="P4" t="s">
        <v>4470</v>
      </c>
    </row>
    <row r="5" spans="1:16" x14ac:dyDescent="0.35">
      <c r="A5" s="16" t="s">
        <v>77</v>
      </c>
      <c r="B5">
        <v>512</v>
      </c>
      <c r="C5">
        <v>131</v>
      </c>
      <c r="D5">
        <v>643</v>
      </c>
      <c r="J5" s="16" t="s">
        <v>77</v>
      </c>
      <c r="K5">
        <v>83</v>
      </c>
      <c r="L5">
        <v>264</v>
      </c>
      <c r="M5">
        <v>49</v>
      </c>
      <c r="N5">
        <v>147</v>
      </c>
      <c r="O5">
        <v>100</v>
      </c>
      <c r="P5">
        <v>643</v>
      </c>
    </row>
    <row r="6" spans="1:16" x14ac:dyDescent="0.35">
      <c r="A6" s="16" t="s">
        <v>190</v>
      </c>
      <c r="B6">
        <v>206</v>
      </c>
      <c r="C6">
        <v>132</v>
      </c>
      <c r="D6">
        <v>338</v>
      </c>
      <c r="J6" s="37" t="s">
        <v>77</v>
      </c>
      <c r="K6">
        <v>83</v>
      </c>
      <c r="L6">
        <v>264</v>
      </c>
      <c r="M6">
        <v>49</v>
      </c>
      <c r="N6">
        <v>147</v>
      </c>
      <c r="O6">
        <v>100</v>
      </c>
      <c r="P6">
        <v>643</v>
      </c>
    </row>
    <row r="7" spans="1:16" x14ac:dyDescent="0.35">
      <c r="A7" s="16" t="s">
        <v>299</v>
      </c>
      <c r="B7">
        <v>51</v>
      </c>
      <c r="C7">
        <v>64</v>
      </c>
      <c r="D7">
        <v>115</v>
      </c>
      <c r="J7" s="16" t="s">
        <v>190</v>
      </c>
      <c r="K7">
        <v>62</v>
      </c>
      <c r="L7">
        <v>104</v>
      </c>
      <c r="M7">
        <v>47</v>
      </c>
      <c r="N7">
        <v>87</v>
      </c>
      <c r="O7">
        <v>38</v>
      </c>
      <c r="P7">
        <v>338</v>
      </c>
    </row>
    <row r="8" spans="1:16" x14ac:dyDescent="0.35">
      <c r="A8" s="16" t="s">
        <v>424</v>
      </c>
      <c r="B8">
        <v>17</v>
      </c>
      <c r="C8">
        <v>20</v>
      </c>
      <c r="D8">
        <v>37</v>
      </c>
      <c r="J8" s="16" t="s">
        <v>299</v>
      </c>
      <c r="K8">
        <v>21</v>
      </c>
      <c r="L8">
        <v>43</v>
      </c>
      <c r="M8">
        <v>16</v>
      </c>
      <c r="N8">
        <v>18</v>
      </c>
      <c r="O8">
        <v>17</v>
      </c>
      <c r="P8">
        <v>115</v>
      </c>
    </row>
    <row r="9" spans="1:16" x14ac:dyDescent="0.35">
      <c r="A9" s="16" t="s">
        <v>4611</v>
      </c>
      <c r="B9">
        <v>21</v>
      </c>
      <c r="C9">
        <v>13</v>
      </c>
      <c r="D9">
        <v>34</v>
      </c>
      <c r="J9" s="16" t="s">
        <v>424</v>
      </c>
      <c r="K9">
        <v>12</v>
      </c>
      <c r="L9">
        <v>4</v>
      </c>
      <c r="M9">
        <v>10</v>
      </c>
      <c r="N9">
        <v>9</v>
      </c>
      <c r="O9">
        <v>2</v>
      </c>
      <c r="P9">
        <v>37</v>
      </c>
    </row>
    <row r="10" spans="1:16" x14ac:dyDescent="0.35">
      <c r="A10" s="16" t="s">
        <v>463</v>
      </c>
      <c r="B10">
        <v>27</v>
      </c>
      <c r="C10">
        <v>15</v>
      </c>
      <c r="D10">
        <v>42</v>
      </c>
      <c r="J10" s="16" t="s">
        <v>4479</v>
      </c>
      <c r="K10">
        <v>11</v>
      </c>
      <c r="L10">
        <v>10</v>
      </c>
      <c r="M10">
        <v>7</v>
      </c>
      <c r="N10">
        <v>6</v>
      </c>
      <c r="O10">
        <v>8</v>
      </c>
      <c r="P10">
        <v>42</v>
      </c>
    </row>
    <row r="11" spans="1:16" x14ac:dyDescent="0.35">
      <c r="A11" s="16" t="s">
        <v>4470</v>
      </c>
      <c r="B11">
        <v>834</v>
      </c>
      <c r="C11">
        <v>375</v>
      </c>
      <c r="D11">
        <v>1209</v>
      </c>
      <c r="J11" s="37" t="s">
        <v>4479</v>
      </c>
      <c r="K11">
        <v>11</v>
      </c>
      <c r="L11">
        <v>10</v>
      </c>
      <c r="M11">
        <v>7</v>
      </c>
      <c r="N11">
        <v>6</v>
      </c>
      <c r="O11">
        <v>8</v>
      </c>
      <c r="P11">
        <v>42</v>
      </c>
    </row>
    <row r="12" spans="1:16" x14ac:dyDescent="0.35">
      <c r="J12" s="16" t="s">
        <v>4611</v>
      </c>
      <c r="K12">
        <v>3</v>
      </c>
      <c r="L12">
        <v>10</v>
      </c>
      <c r="M12">
        <v>2</v>
      </c>
      <c r="N12">
        <v>16</v>
      </c>
      <c r="O12">
        <v>3</v>
      </c>
      <c r="P12">
        <v>34</v>
      </c>
    </row>
    <row r="13" spans="1:16" x14ac:dyDescent="0.35">
      <c r="J13" s="16" t="s">
        <v>463</v>
      </c>
      <c r="K13">
        <v>4</v>
      </c>
      <c r="L13">
        <v>20</v>
      </c>
      <c r="M13">
        <v>7</v>
      </c>
      <c r="N13">
        <v>9</v>
      </c>
      <c r="O13">
        <v>2</v>
      </c>
      <c r="P13">
        <v>42</v>
      </c>
    </row>
    <row r="14" spans="1:16" x14ac:dyDescent="0.35">
      <c r="J14" s="16" t="s">
        <v>4470</v>
      </c>
      <c r="K14">
        <v>196</v>
      </c>
      <c r="L14">
        <v>455</v>
      </c>
      <c r="M14">
        <v>138</v>
      </c>
      <c r="N14">
        <v>292</v>
      </c>
      <c r="O14">
        <v>170</v>
      </c>
      <c r="P14">
        <v>1251</v>
      </c>
    </row>
    <row r="15" spans="1:16" x14ac:dyDescent="0.35">
      <c r="A15" s="16"/>
      <c r="J15" s="16"/>
    </row>
    <row r="17" spans="1:23" x14ac:dyDescent="0.35">
      <c r="A17" t="s">
        <v>4468</v>
      </c>
      <c r="B17" t="s">
        <v>4480</v>
      </c>
    </row>
    <row r="18" spans="1:23" x14ac:dyDescent="0.35">
      <c r="A18" t="s">
        <v>4469</v>
      </c>
      <c r="B18" t="s">
        <v>62</v>
      </c>
      <c r="C18" t="s">
        <v>239</v>
      </c>
      <c r="D18" t="s">
        <v>4470</v>
      </c>
      <c r="F18" t="s">
        <v>62</v>
      </c>
      <c r="G18" t="s">
        <v>239</v>
      </c>
      <c r="H18" t="s">
        <v>4470</v>
      </c>
      <c r="J18" t="s">
        <v>4468</v>
      </c>
      <c r="K18" t="s">
        <v>4480</v>
      </c>
    </row>
    <row r="19" spans="1:23" x14ac:dyDescent="0.35">
      <c r="A19" t="s">
        <v>77</v>
      </c>
      <c r="B19">
        <v>512</v>
      </c>
      <c r="C19">
        <v>131</v>
      </c>
      <c r="D19">
        <v>643</v>
      </c>
      <c r="F19" s="32">
        <f>B19/B$27</f>
        <v>0.60807600950118768</v>
      </c>
      <c r="G19" s="32">
        <f t="shared" ref="G19:H25" si="0">C19/C$27</f>
        <v>0.33676092544987146</v>
      </c>
      <c r="H19" s="32">
        <f t="shared" si="0"/>
        <v>0.52233956133225024</v>
      </c>
      <c r="J19" t="s">
        <v>4469</v>
      </c>
      <c r="K19" t="s">
        <v>4476</v>
      </c>
      <c r="L19" t="s">
        <v>4475</v>
      </c>
      <c r="M19" t="s">
        <v>4474</v>
      </c>
      <c r="N19" t="s">
        <v>4478</v>
      </c>
      <c r="O19" t="s">
        <v>4477</v>
      </c>
      <c r="P19" t="s">
        <v>4470</v>
      </c>
      <c r="R19" t="s">
        <v>4476</v>
      </c>
      <c r="S19" t="s">
        <v>4475</v>
      </c>
      <c r="T19" t="s">
        <v>4474</v>
      </c>
      <c r="U19" t="s">
        <v>4478</v>
      </c>
      <c r="V19" t="s">
        <v>4477</v>
      </c>
      <c r="W19" t="s">
        <v>4470</v>
      </c>
    </row>
    <row r="20" spans="1:23" x14ac:dyDescent="0.35">
      <c r="A20" t="s">
        <v>190</v>
      </c>
      <c r="B20">
        <v>206</v>
      </c>
      <c r="C20">
        <v>132</v>
      </c>
      <c r="D20">
        <v>338</v>
      </c>
      <c r="F20" s="32">
        <f t="shared" ref="F20:F25" si="1">B20/B$27</f>
        <v>0.24465558194774348</v>
      </c>
      <c r="G20" s="32">
        <f t="shared" si="0"/>
        <v>0.33933161953727509</v>
      </c>
      <c r="H20" s="32">
        <f t="shared" si="0"/>
        <v>0.2745735174654752</v>
      </c>
      <c r="J20" t="s">
        <v>77</v>
      </c>
      <c r="K20">
        <v>83</v>
      </c>
      <c r="L20">
        <v>264</v>
      </c>
      <c r="M20">
        <v>49</v>
      </c>
      <c r="N20">
        <v>147</v>
      </c>
      <c r="O20">
        <v>100</v>
      </c>
      <c r="P20">
        <v>643</v>
      </c>
      <c r="R20" s="32">
        <f>K20/K$28</f>
        <v>0.42131979695431471</v>
      </c>
      <c r="S20" s="32">
        <f t="shared" ref="S20:W26" si="2">L20/L$28</f>
        <v>0.61111111111111116</v>
      </c>
      <c r="T20" s="32">
        <f t="shared" si="2"/>
        <v>0.37404580152671757</v>
      </c>
      <c r="U20" s="32">
        <f t="shared" si="2"/>
        <v>0.50515463917525771</v>
      </c>
      <c r="V20" s="32">
        <f t="shared" si="2"/>
        <v>0.58823529411764708</v>
      </c>
      <c r="W20" s="32">
        <f t="shared" si="2"/>
        <v>0.52661752661752659</v>
      </c>
    </row>
    <row r="21" spans="1:23" x14ac:dyDescent="0.35">
      <c r="A21" t="s">
        <v>299</v>
      </c>
      <c r="B21">
        <v>51</v>
      </c>
      <c r="C21">
        <v>64</v>
      </c>
      <c r="D21">
        <v>115</v>
      </c>
      <c r="F21" s="32">
        <f t="shared" si="1"/>
        <v>6.0570071258907364E-2</v>
      </c>
      <c r="G21" s="32">
        <f t="shared" si="0"/>
        <v>0.16452442159383032</v>
      </c>
      <c r="H21" s="32">
        <f t="shared" si="0"/>
        <v>9.3419983753046304E-2</v>
      </c>
      <c r="J21" t="s">
        <v>190</v>
      </c>
      <c r="K21">
        <v>62</v>
      </c>
      <c r="L21">
        <v>104</v>
      </c>
      <c r="M21">
        <v>47</v>
      </c>
      <c r="N21">
        <v>87</v>
      </c>
      <c r="O21">
        <v>38</v>
      </c>
      <c r="P21">
        <v>338</v>
      </c>
      <c r="R21" s="32">
        <f t="shared" ref="R21:R26" si="3">K21/K$28</f>
        <v>0.31472081218274112</v>
      </c>
      <c r="S21" s="32">
        <f t="shared" si="2"/>
        <v>0.24074074074074073</v>
      </c>
      <c r="T21" s="32">
        <f t="shared" si="2"/>
        <v>0.35877862595419846</v>
      </c>
      <c r="U21" s="32">
        <f t="shared" si="2"/>
        <v>0.29896907216494845</v>
      </c>
      <c r="V21" s="32">
        <f t="shared" si="2"/>
        <v>0.22352941176470589</v>
      </c>
      <c r="W21" s="32">
        <f t="shared" si="2"/>
        <v>0.27682227682227684</v>
      </c>
    </row>
    <row r="22" spans="1:23" x14ac:dyDescent="0.35">
      <c r="A22" t="s">
        <v>424</v>
      </c>
      <c r="B22">
        <v>17</v>
      </c>
      <c r="C22">
        <v>20</v>
      </c>
      <c r="D22">
        <v>37</v>
      </c>
      <c r="F22" s="32">
        <f t="shared" si="1"/>
        <v>2.0190023752969122E-2</v>
      </c>
      <c r="G22" s="32">
        <f t="shared" si="0"/>
        <v>5.1413881748071981E-2</v>
      </c>
      <c r="H22" s="32">
        <f t="shared" si="0"/>
        <v>3.0056864337936636E-2</v>
      </c>
      <c r="J22" t="s">
        <v>299</v>
      </c>
      <c r="K22">
        <v>21</v>
      </c>
      <c r="L22">
        <v>43</v>
      </c>
      <c r="M22">
        <v>16</v>
      </c>
      <c r="N22">
        <v>18</v>
      </c>
      <c r="O22">
        <v>17</v>
      </c>
      <c r="P22">
        <v>115</v>
      </c>
      <c r="R22" s="32">
        <f t="shared" si="3"/>
        <v>0.1065989847715736</v>
      </c>
      <c r="S22" s="32">
        <f t="shared" si="2"/>
        <v>9.9537037037037035E-2</v>
      </c>
      <c r="T22" s="32">
        <f t="shared" si="2"/>
        <v>0.12213740458015267</v>
      </c>
      <c r="U22" s="32">
        <f t="shared" si="2"/>
        <v>6.1855670103092786E-2</v>
      </c>
      <c r="V22" s="32">
        <f t="shared" si="2"/>
        <v>0.1</v>
      </c>
      <c r="W22" s="32">
        <f t="shared" si="2"/>
        <v>9.4185094185094187E-2</v>
      </c>
    </row>
    <row r="23" spans="1:23" x14ac:dyDescent="0.35">
      <c r="A23" t="s">
        <v>4611</v>
      </c>
      <c r="B23">
        <v>21</v>
      </c>
      <c r="C23">
        <v>13</v>
      </c>
      <c r="D23">
        <v>34</v>
      </c>
      <c r="F23" s="32">
        <f t="shared" si="1"/>
        <v>2.4940617577197149E-2</v>
      </c>
      <c r="G23" s="32">
        <f t="shared" si="0"/>
        <v>3.3419023136246784E-2</v>
      </c>
      <c r="H23" s="32">
        <f t="shared" si="0"/>
        <v>2.761982128350934E-2</v>
      </c>
      <c r="J23" t="s">
        <v>424</v>
      </c>
      <c r="K23">
        <v>12</v>
      </c>
      <c r="L23">
        <v>4</v>
      </c>
      <c r="M23">
        <v>10</v>
      </c>
      <c r="N23">
        <v>9</v>
      </c>
      <c r="O23">
        <v>2</v>
      </c>
      <c r="P23">
        <v>37</v>
      </c>
      <c r="R23" s="32">
        <f t="shared" si="3"/>
        <v>6.0913705583756347E-2</v>
      </c>
      <c r="S23" s="32">
        <f t="shared" si="2"/>
        <v>9.2592592592592587E-3</v>
      </c>
      <c r="T23" s="32">
        <f t="shared" si="2"/>
        <v>7.6335877862595422E-2</v>
      </c>
      <c r="U23" s="32">
        <f t="shared" si="2"/>
        <v>3.0927835051546393E-2</v>
      </c>
      <c r="V23" s="32">
        <f t="shared" si="2"/>
        <v>1.1764705882352941E-2</v>
      </c>
      <c r="W23" s="32">
        <f t="shared" si="2"/>
        <v>3.0303030303030304E-2</v>
      </c>
    </row>
    <row r="24" spans="1:23" x14ac:dyDescent="0.35">
      <c r="A24" t="s">
        <v>463</v>
      </c>
      <c r="B24">
        <v>27</v>
      </c>
      <c r="C24">
        <v>15</v>
      </c>
      <c r="D24">
        <v>42</v>
      </c>
      <c r="F24" s="32">
        <f t="shared" si="1"/>
        <v>3.2066508313539195E-2</v>
      </c>
      <c r="G24" s="32">
        <f t="shared" si="0"/>
        <v>3.8560411311053984E-2</v>
      </c>
      <c r="H24" s="32">
        <f t="shared" si="0"/>
        <v>3.4118602761982128E-2</v>
      </c>
      <c r="J24" t="s">
        <v>4611</v>
      </c>
      <c r="K24">
        <v>3</v>
      </c>
      <c r="L24">
        <v>10</v>
      </c>
      <c r="M24">
        <v>2</v>
      </c>
      <c r="N24">
        <v>16</v>
      </c>
      <c r="O24">
        <v>3</v>
      </c>
      <c r="P24">
        <v>34</v>
      </c>
      <c r="R24" s="32">
        <f t="shared" si="3"/>
        <v>1.5228426395939087E-2</v>
      </c>
      <c r="S24" s="32">
        <f t="shared" si="2"/>
        <v>2.3148148148148147E-2</v>
      </c>
      <c r="T24" s="32">
        <f t="shared" si="2"/>
        <v>1.5267175572519083E-2</v>
      </c>
      <c r="U24" s="32">
        <f t="shared" si="2"/>
        <v>5.4982817869415807E-2</v>
      </c>
      <c r="V24" s="32">
        <f t="shared" si="2"/>
        <v>1.7647058823529412E-2</v>
      </c>
      <c r="W24" s="32">
        <f t="shared" si="2"/>
        <v>2.7846027846027847E-2</v>
      </c>
    </row>
    <row r="25" spans="1:23" x14ac:dyDescent="0.35">
      <c r="A25" t="s">
        <v>4470</v>
      </c>
      <c r="B25">
        <v>834</v>
      </c>
      <c r="C25">
        <v>375</v>
      </c>
      <c r="D25">
        <v>1209</v>
      </c>
      <c r="F25" s="32">
        <f t="shared" si="1"/>
        <v>0.99049881235154391</v>
      </c>
      <c r="G25" s="32">
        <f t="shared" si="0"/>
        <v>0.96401028277634959</v>
      </c>
      <c r="H25" s="32">
        <f t="shared" si="0"/>
        <v>0.98212835093419981</v>
      </c>
      <c r="J25" t="s">
        <v>463</v>
      </c>
      <c r="K25">
        <v>4</v>
      </c>
      <c r="L25">
        <v>20</v>
      </c>
      <c r="M25">
        <v>7</v>
      </c>
      <c r="N25">
        <v>9</v>
      </c>
      <c r="O25">
        <v>2</v>
      </c>
      <c r="P25">
        <v>42</v>
      </c>
      <c r="R25" s="32">
        <f t="shared" si="3"/>
        <v>2.030456852791878E-2</v>
      </c>
      <c r="S25" s="32">
        <f t="shared" si="2"/>
        <v>4.6296296296296294E-2</v>
      </c>
      <c r="T25" s="32">
        <f t="shared" si="2"/>
        <v>5.3435114503816793E-2</v>
      </c>
      <c r="U25" s="32">
        <f t="shared" si="2"/>
        <v>3.0927835051546393E-2</v>
      </c>
      <c r="V25" s="32">
        <f t="shared" si="2"/>
        <v>1.1764705882352941E-2</v>
      </c>
      <c r="W25" s="32">
        <f t="shared" si="2"/>
        <v>3.4398034398034398E-2</v>
      </c>
    </row>
    <row r="26" spans="1:23" x14ac:dyDescent="0.35">
      <c r="J26" t="s">
        <v>4470</v>
      </c>
      <c r="K26">
        <v>185</v>
      </c>
      <c r="L26">
        <v>445</v>
      </c>
      <c r="M26">
        <v>131</v>
      </c>
      <c r="N26">
        <v>286</v>
      </c>
      <c r="O26">
        <v>162</v>
      </c>
      <c r="P26">
        <v>1209</v>
      </c>
      <c r="R26" s="32">
        <f t="shared" si="3"/>
        <v>0.93908629441624369</v>
      </c>
      <c r="S26" s="32">
        <f t="shared" si="2"/>
        <v>1.0300925925925926</v>
      </c>
      <c r="T26" s="32">
        <f t="shared" si="2"/>
        <v>1</v>
      </c>
      <c r="U26" s="32">
        <f t="shared" si="2"/>
        <v>0.98281786941580751</v>
      </c>
      <c r="V26" s="32">
        <f t="shared" si="2"/>
        <v>0.95294117647058818</v>
      </c>
      <c r="W26" s="32">
        <f t="shared" si="2"/>
        <v>0.9901719901719902</v>
      </c>
    </row>
    <row r="27" spans="1:23" x14ac:dyDescent="0.35">
      <c r="B27">
        <v>842</v>
      </c>
      <c r="C27">
        <v>389</v>
      </c>
      <c r="D27" s="31">
        <v>1231</v>
      </c>
      <c r="K27" t="s">
        <v>4591</v>
      </c>
      <c r="L27" t="s">
        <v>4592</v>
      </c>
      <c r="M27" t="s">
        <v>4593</v>
      </c>
      <c r="N27" t="s">
        <v>4594</v>
      </c>
      <c r="O27" t="s">
        <v>4595</v>
      </c>
    </row>
    <row r="28" spans="1:23" x14ac:dyDescent="0.35">
      <c r="K28">
        <v>197</v>
      </c>
      <c r="L28">
        <v>432</v>
      </c>
      <c r="M28">
        <v>131</v>
      </c>
      <c r="N28">
        <v>291</v>
      </c>
      <c r="O28">
        <v>170</v>
      </c>
      <c r="P28" s="31">
        <v>1221</v>
      </c>
    </row>
    <row r="32" spans="1:23" x14ac:dyDescent="0.35">
      <c r="D32">
        <f>42/D27</f>
        <v>3.4118602761982128E-2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D7686-DFB5-436C-B076-037DB3A89EF7}">
  <sheetPr codeName="Planilha31">
    <tabColor rgb="FFCC00CC"/>
  </sheetPr>
  <dimension ref="A3:G4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ED41F-C46B-4661-B86B-A5B5586DA1FB}">
  <sheetPr codeName="Planilha32">
    <tabColor rgb="FFCC00CC"/>
  </sheetPr>
  <dimension ref="A3:G4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74468-FF56-4D0B-B6E7-32CB0787DC33}">
  <sheetPr codeName="Planilha33">
    <tabColor rgb="FFCC00CC"/>
  </sheetPr>
  <dimension ref="A3:G4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39B7F-F45D-46CC-956D-7585A39CA460}">
  <sheetPr codeName="Planilha34">
    <tabColor rgb="FFCC00CC"/>
  </sheetPr>
  <dimension ref="A3:G4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A4EB-05F1-40E0-8854-BF6E3A91478D}">
  <sheetPr codeName="Planilha35">
    <tabColor rgb="FFCC00CC"/>
  </sheetPr>
  <dimension ref="A3:G4"/>
  <sheetViews>
    <sheetView workbookViewId="0">
      <selection activeCell="A4" sqref="A4:C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4BE5E-D0B9-48FF-90FD-87A68AE567F3}">
  <sheetPr codeName="Planilha36">
    <tabColor rgb="FFCC00CC"/>
  </sheetPr>
  <dimension ref="A3:G4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88334-3F63-4264-BD8A-5E5AFEB0EA1F}">
  <sheetPr codeName="Planilha37">
    <tabColor rgb="FFCC00CC"/>
  </sheetPr>
  <dimension ref="A3:G4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87124-91CA-4EF4-A04D-7570FA57D0EE}">
  <sheetPr codeName="Planilha38">
    <tabColor rgb="FFCC00CC"/>
  </sheetPr>
  <dimension ref="A3:G4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0473E-A973-4511-BF0F-B144DDA25774}">
  <sheetPr codeName="Planilha39">
    <tabColor rgb="FFCC00CC"/>
  </sheetPr>
  <dimension ref="A1:G4"/>
  <sheetViews>
    <sheetView workbookViewId="0">
      <selection activeCell="A9" sqref="A9"/>
    </sheetView>
  </sheetViews>
  <sheetFormatPr defaultRowHeight="14.5" x14ac:dyDescent="0.35"/>
  <cols>
    <col min="1" max="1" width="43.08984375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43.08984375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1" spans="1:7" x14ac:dyDescent="0.35">
      <c r="A1" s="15" t="s">
        <v>22</v>
      </c>
      <c r="B1" t="s">
        <v>4700</v>
      </c>
      <c r="F1" s="15" t="s">
        <v>22</v>
      </c>
      <c r="G1" t="s">
        <v>4700</v>
      </c>
    </row>
    <row r="3" spans="1:7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7" x14ac:dyDescent="0.35">
      <c r="A4" s="15" t="s">
        <v>4469</v>
      </c>
      <c r="F4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BEF34-A509-4AF7-86AC-34680AF5CEC1}">
  <sheetPr codeName="Planilha40">
    <tabColor rgb="FFFFFF00"/>
  </sheetPr>
  <dimension ref="A1:H17"/>
  <sheetViews>
    <sheetView topLeftCell="A13" workbookViewId="0">
      <selection activeCell="G22" sqref="G22"/>
    </sheetView>
  </sheetViews>
  <sheetFormatPr defaultRowHeight="14.5" x14ac:dyDescent="0.35"/>
  <cols>
    <col min="1" max="1" width="80.6328125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3.453125" bestFit="1" customWidth="1"/>
    <col min="7" max="7" width="80.6328125" bestFit="1" customWidth="1"/>
    <col min="8" max="8" width="18.36328125" bestFit="1" customWidth="1"/>
    <col min="9" max="9" width="8.54296875" bestFit="1" customWidth="1"/>
    <col min="10" max="10" width="5.6328125" bestFit="1" customWidth="1"/>
    <col min="11" max="11" width="7.453125" bestFit="1" customWidth="1"/>
    <col min="12" max="12" width="3.26953125" bestFit="1" customWidth="1"/>
    <col min="13" max="13" width="10" bestFit="1" customWidth="1"/>
    <col min="14" max="14" width="11.7265625" bestFit="1" customWidth="1"/>
    <col min="15" max="15" width="11.1796875" bestFit="1" customWidth="1"/>
    <col min="16" max="16" width="16.26953125" bestFit="1" customWidth="1"/>
    <col min="17" max="17" width="9" bestFit="1" customWidth="1"/>
    <col min="18" max="18" width="17.453125" bestFit="1" customWidth="1"/>
    <col min="19" max="19" width="24" bestFit="1" customWidth="1"/>
    <col min="20" max="20" width="21" bestFit="1" customWidth="1"/>
    <col min="21" max="21" width="14" bestFit="1" customWidth="1"/>
    <col min="22" max="22" width="17.81640625" bestFit="1" customWidth="1"/>
    <col min="23" max="23" width="13.7265625" bestFit="1" customWidth="1"/>
    <col min="24" max="24" width="11.54296875" bestFit="1" customWidth="1"/>
    <col min="25" max="25" width="13.81640625" bestFit="1" customWidth="1"/>
    <col min="26" max="27" width="10.7265625" bestFit="1" customWidth="1"/>
  </cols>
  <sheetData>
    <row r="1" spans="1:8" x14ac:dyDescent="0.35">
      <c r="A1" s="15" t="s">
        <v>36</v>
      </c>
      <c r="B1" t="s">
        <v>4700</v>
      </c>
      <c r="G1" s="15" t="s">
        <v>36</v>
      </c>
      <c r="H1" t="s">
        <v>4700</v>
      </c>
    </row>
    <row r="3" spans="1:8" x14ac:dyDescent="0.35">
      <c r="A3" s="15" t="s">
        <v>4468</v>
      </c>
      <c r="B3" s="15" t="s">
        <v>4480</v>
      </c>
      <c r="G3" s="15" t="s">
        <v>4468</v>
      </c>
      <c r="H3" s="15" t="s">
        <v>4480</v>
      </c>
    </row>
    <row r="4" spans="1:8" x14ac:dyDescent="0.35">
      <c r="A4" s="15" t="s">
        <v>4469</v>
      </c>
      <c r="G4" s="15" t="s">
        <v>4469</v>
      </c>
    </row>
    <row r="14" spans="1:8" x14ac:dyDescent="0.35">
      <c r="A14" s="15" t="s">
        <v>36</v>
      </c>
      <c r="B14" t="s">
        <v>4700</v>
      </c>
      <c r="G14" s="15" t="s">
        <v>36</v>
      </c>
      <c r="H14" t="s">
        <v>4700</v>
      </c>
    </row>
    <row r="16" spans="1:8" x14ac:dyDescent="0.35">
      <c r="A16" s="15" t="s">
        <v>4701</v>
      </c>
      <c r="B16" s="15" t="s">
        <v>4480</v>
      </c>
      <c r="G16" s="15" t="s">
        <v>4701</v>
      </c>
      <c r="H16" s="15" t="s">
        <v>4480</v>
      </c>
    </row>
    <row r="17" spans="1:7" x14ac:dyDescent="0.35">
      <c r="A17" s="15" t="s">
        <v>4469</v>
      </c>
      <c r="G17" s="15" t="s">
        <v>4469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3BE62-5C50-4D79-9ED4-D81E32E42A57}">
  <sheetPr>
    <tabColor theme="5"/>
  </sheetPr>
  <dimension ref="A3:L20"/>
  <sheetViews>
    <sheetView topLeftCell="B10" workbookViewId="0">
      <selection activeCell="F16" sqref="F16"/>
    </sheetView>
  </sheetViews>
  <sheetFormatPr defaultRowHeight="14.5" x14ac:dyDescent="0.35"/>
  <cols>
    <col min="1" max="1" width="17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17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4.36328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4702</v>
      </c>
      <c r="B5" s="25">
        <v>2.7315914489311165E-2</v>
      </c>
      <c r="C5" s="25">
        <v>3.5989717223650387E-2</v>
      </c>
      <c r="D5" s="25">
        <v>3.0056864337936636E-2</v>
      </c>
      <c r="F5" s="16" t="s">
        <v>4702</v>
      </c>
      <c r="G5" s="25">
        <v>2.030456852791878E-2</v>
      </c>
      <c r="H5" s="25">
        <v>2.9816513761467892E-2</v>
      </c>
      <c r="I5" s="25">
        <v>1.5037593984962405E-2</v>
      </c>
      <c r="J5" s="25">
        <v>3.0508474576271188E-2</v>
      </c>
      <c r="K5" s="25">
        <v>5.2941176470588235E-2</v>
      </c>
      <c r="L5" s="25">
        <v>3.0056864337936636E-2</v>
      </c>
    </row>
    <row r="6" spans="1:12" x14ac:dyDescent="0.35">
      <c r="A6" s="16" t="s">
        <v>4703</v>
      </c>
      <c r="B6" s="25">
        <v>0.12826603325415678</v>
      </c>
      <c r="C6" s="25">
        <v>0.18251928020565553</v>
      </c>
      <c r="D6" s="25">
        <v>0.14541023558082861</v>
      </c>
      <c r="F6" s="16" t="s">
        <v>4703</v>
      </c>
      <c r="G6" s="25">
        <v>0.13197969543147209</v>
      </c>
      <c r="H6" s="25">
        <v>0.12844036697247707</v>
      </c>
      <c r="I6" s="25">
        <v>0.15789473684210525</v>
      </c>
      <c r="J6" s="25">
        <v>0.15593220338983052</v>
      </c>
      <c r="K6" s="25">
        <v>0.17647058823529413</v>
      </c>
      <c r="L6" s="25">
        <v>0.14541023558082861</v>
      </c>
    </row>
    <row r="7" spans="1:12" x14ac:dyDescent="0.35">
      <c r="A7" s="16" t="s">
        <v>4704</v>
      </c>
      <c r="B7" s="25">
        <v>0.43586698337292162</v>
      </c>
      <c r="C7" s="25">
        <v>0.46786632390745503</v>
      </c>
      <c r="D7" s="25">
        <v>0.44597887896019495</v>
      </c>
      <c r="F7" s="16" t="s">
        <v>4704</v>
      </c>
      <c r="G7" s="25">
        <v>0.5025380710659898</v>
      </c>
      <c r="H7" s="25">
        <v>0.46788990825688076</v>
      </c>
      <c r="I7" s="25">
        <v>0.44360902255639095</v>
      </c>
      <c r="J7" s="25">
        <v>0.39322033898305087</v>
      </c>
      <c r="K7" s="25">
        <v>0.41764705882352943</v>
      </c>
      <c r="L7" s="25">
        <v>0.44597887896019495</v>
      </c>
    </row>
    <row r="8" spans="1:12" x14ac:dyDescent="0.35">
      <c r="A8" s="16" t="s">
        <v>4705</v>
      </c>
      <c r="B8" s="25">
        <v>0.34085510688836107</v>
      </c>
      <c r="C8" s="25">
        <v>0.27506426735218509</v>
      </c>
      <c r="D8" s="25">
        <v>0.32006498781478471</v>
      </c>
      <c r="F8" s="16" t="s">
        <v>4705</v>
      </c>
      <c r="G8" s="25">
        <v>0.25888324873096447</v>
      </c>
      <c r="H8" s="25">
        <v>0.3256880733944954</v>
      </c>
      <c r="I8" s="25">
        <v>0.33082706766917291</v>
      </c>
      <c r="J8" s="25">
        <v>0.3559322033898305</v>
      </c>
      <c r="K8" s="25">
        <v>0.30588235294117649</v>
      </c>
      <c r="L8" s="25">
        <v>0.32006498781478471</v>
      </c>
    </row>
    <row r="9" spans="1:12" x14ac:dyDescent="0.35">
      <c r="A9" s="16" t="s">
        <v>4706</v>
      </c>
      <c r="B9" s="25">
        <v>6.769596199524941E-2</v>
      </c>
      <c r="C9" s="25">
        <v>3.8560411311053984E-2</v>
      </c>
      <c r="D9" s="25">
        <v>5.848903330625508E-2</v>
      </c>
      <c r="F9" s="16" t="s">
        <v>4706</v>
      </c>
      <c r="G9" s="25">
        <v>8.6294416243654817E-2</v>
      </c>
      <c r="H9" s="25">
        <v>4.8165137614678902E-2</v>
      </c>
      <c r="I9" s="25">
        <v>5.2631578947368418E-2</v>
      </c>
      <c r="J9" s="25">
        <v>6.4406779661016947E-2</v>
      </c>
      <c r="K9" s="25">
        <v>4.7058823529411764E-2</v>
      </c>
      <c r="L9" s="25">
        <v>5.848903330625508E-2</v>
      </c>
    </row>
    <row r="10" spans="1:12" x14ac:dyDescent="0.35">
      <c r="A10" s="16" t="s">
        <v>4470</v>
      </c>
      <c r="B10" s="25">
        <v>1</v>
      </c>
      <c r="C10" s="25">
        <v>1</v>
      </c>
      <c r="D10" s="25">
        <v>1</v>
      </c>
      <c r="F10" s="16" t="s">
        <v>4470</v>
      </c>
      <c r="G10" s="25">
        <v>1</v>
      </c>
      <c r="H10" s="25">
        <v>1</v>
      </c>
      <c r="I10" s="25">
        <v>1</v>
      </c>
      <c r="J10" s="25">
        <v>1</v>
      </c>
      <c r="K10" s="25">
        <v>1</v>
      </c>
      <c r="L10" s="25">
        <v>1</v>
      </c>
    </row>
    <row r="14" spans="1:12" x14ac:dyDescent="0.35">
      <c r="A14" s="15" t="s">
        <v>4707</v>
      </c>
      <c r="B14" s="15" t="s">
        <v>4480</v>
      </c>
      <c r="F14" s="15" t="s">
        <v>4707</v>
      </c>
      <c r="G14" s="15" t="s">
        <v>4480</v>
      </c>
    </row>
    <row r="15" spans="1:12" x14ac:dyDescent="0.35">
      <c r="A15" s="15" t="s">
        <v>4469</v>
      </c>
      <c r="B15" t="s">
        <v>62</v>
      </c>
      <c r="C15" t="s">
        <v>239</v>
      </c>
      <c r="D15" t="s">
        <v>4470</v>
      </c>
      <c r="F15" s="15" t="s">
        <v>4469</v>
      </c>
      <c r="G15" t="s">
        <v>4476</v>
      </c>
      <c r="H15" t="s">
        <v>4475</v>
      </c>
      <c r="I15" t="s">
        <v>4474</v>
      </c>
      <c r="J15" t="s">
        <v>4478</v>
      </c>
      <c r="K15" t="s">
        <v>4477</v>
      </c>
      <c r="L15" t="s">
        <v>4470</v>
      </c>
    </row>
    <row r="16" spans="1:12" x14ac:dyDescent="0.35">
      <c r="A16" s="16" t="s">
        <v>4703</v>
      </c>
      <c r="B16" s="36">
        <v>30.018518518518519</v>
      </c>
      <c r="C16" s="36">
        <v>29.253521126760564</v>
      </c>
      <c r="D16" s="36">
        <v>29.715083798882681</v>
      </c>
      <c r="F16" s="16" t="s">
        <v>4703</v>
      </c>
      <c r="G16" s="36">
        <v>29.615384615384617</v>
      </c>
      <c r="H16" s="36">
        <v>30.410714285714285</v>
      </c>
      <c r="I16" s="36">
        <v>27.857142857142858</v>
      </c>
      <c r="J16" s="36">
        <v>30.021739130434781</v>
      </c>
      <c r="K16" s="36">
        <v>29.333333333333332</v>
      </c>
      <c r="L16" s="36">
        <v>29.715083798882681</v>
      </c>
    </row>
    <row r="17" spans="1:12" x14ac:dyDescent="0.35">
      <c r="A17" s="16" t="s">
        <v>4704</v>
      </c>
      <c r="B17" s="36">
        <v>42.089918256130787</v>
      </c>
      <c r="C17" s="36">
        <v>41.362637362637365</v>
      </c>
      <c r="D17" s="36">
        <v>41.848816029143897</v>
      </c>
      <c r="F17" s="16" t="s">
        <v>4704</v>
      </c>
      <c r="G17" s="36">
        <v>41.616161616161619</v>
      </c>
      <c r="H17" s="36">
        <v>41.852941176470587</v>
      </c>
      <c r="I17" s="36">
        <v>41.152542372881356</v>
      </c>
      <c r="J17" s="36">
        <v>42.431034482758619</v>
      </c>
      <c r="K17" s="36">
        <v>41.7887323943662</v>
      </c>
      <c r="L17" s="36">
        <v>41.848816029143897</v>
      </c>
    </row>
    <row r="18" spans="1:12" x14ac:dyDescent="0.35">
      <c r="A18" s="16" t="s">
        <v>4705</v>
      </c>
      <c r="B18" s="36">
        <v>56.191637630662022</v>
      </c>
      <c r="C18" s="36">
        <v>56.439252336448597</v>
      </c>
      <c r="D18" s="36">
        <v>56.258883248730967</v>
      </c>
      <c r="F18" s="16" t="s">
        <v>4705</v>
      </c>
      <c r="G18" s="36">
        <v>56.549019607843135</v>
      </c>
      <c r="H18" s="36">
        <v>55.992957746478872</v>
      </c>
      <c r="I18" s="36">
        <v>57.18181818181818</v>
      </c>
      <c r="J18" s="36">
        <v>56.038095238095238</v>
      </c>
      <c r="K18" s="36">
        <v>56.365384615384613</v>
      </c>
      <c r="L18" s="36">
        <v>56.258883248730967</v>
      </c>
    </row>
    <row r="19" spans="1:12" x14ac:dyDescent="0.35">
      <c r="A19" s="16" t="s">
        <v>4706</v>
      </c>
      <c r="B19" s="36">
        <v>70.543859649122808</v>
      </c>
      <c r="C19" s="36">
        <v>71.466666666666669</v>
      </c>
      <c r="D19" s="36">
        <v>70.736111111111114</v>
      </c>
      <c r="F19" s="16" t="s">
        <v>4706</v>
      </c>
      <c r="G19" s="36">
        <v>70.294117647058826</v>
      </c>
      <c r="H19" s="36">
        <v>71.095238095238102</v>
      </c>
      <c r="I19" s="36">
        <v>70</v>
      </c>
      <c r="J19" s="36">
        <v>70.05263157894737</v>
      </c>
      <c r="K19" s="36">
        <v>73</v>
      </c>
      <c r="L19" s="36">
        <v>70.736111111111114</v>
      </c>
    </row>
    <row r="20" spans="1:12" x14ac:dyDescent="0.35">
      <c r="A20" s="16" t="s">
        <v>4470</v>
      </c>
      <c r="B20" s="36">
        <v>47.420024420024419</v>
      </c>
      <c r="C20" s="36">
        <v>44.576000000000001</v>
      </c>
      <c r="D20" s="36">
        <v>46.526800670016748</v>
      </c>
      <c r="F20" s="16" t="s">
        <v>4470</v>
      </c>
      <c r="G20" s="36">
        <v>46.471502590673573</v>
      </c>
      <c r="H20" s="36">
        <v>46.536643026004725</v>
      </c>
      <c r="I20" s="36">
        <v>45.94656488549618</v>
      </c>
      <c r="J20" s="36">
        <v>47.265734265734267</v>
      </c>
      <c r="K20" s="36">
        <v>45.726708074534159</v>
      </c>
      <c r="L20" s="36">
        <v>46.526800670016748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A52-7FE8-4EA1-8C14-3643CC22C26C}">
  <sheetPr codeName="Planilha41">
    <tabColor rgb="FFFFFF00"/>
  </sheetPr>
  <dimension ref="A3:L13"/>
  <sheetViews>
    <sheetView workbookViewId="0">
      <selection activeCell="C17" sqref="C17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80</v>
      </c>
      <c r="B5" s="25">
        <v>8.7885985748218529E-2</v>
      </c>
      <c r="C5" s="25">
        <v>0.12596401028277635</v>
      </c>
      <c r="D5" s="25">
        <v>9.9918765231519088E-2</v>
      </c>
      <c r="F5" s="16" t="s">
        <v>80</v>
      </c>
      <c r="G5" s="25">
        <v>0.1065989847715736</v>
      </c>
      <c r="H5" s="25">
        <v>0.12614678899082568</v>
      </c>
      <c r="I5" s="25">
        <v>5.2631578947368418E-2</v>
      </c>
      <c r="J5" s="25">
        <v>9.8305084745762716E-2</v>
      </c>
      <c r="K5" s="25">
        <v>6.4705882352941183E-2</v>
      </c>
      <c r="L5" s="25">
        <v>9.9918765231519088E-2</v>
      </c>
    </row>
    <row r="6" spans="1:12" x14ac:dyDescent="0.35">
      <c r="A6" s="16" t="s">
        <v>133</v>
      </c>
      <c r="B6" s="25">
        <v>0.14133016627078385</v>
      </c>
      <c r="C6" s="25">
        <v>0.18251928020565553</v>
      </c>
      <c r="D6" s="25">
        <v>0.15434606011372867</v>
      </c>
      <c r="F6" s="16" t="s">
        <v>133</v>
      </c>
      <c r="G6" s="25">
        <v>0.15736040609137056</v>
      </c>
      <c r="H6" s="25">
        <v>0.16743119266055045</v>
      </c>
      <c r="I6" s="25">
        <v>0.16541353383458646</v>
      </c>
      <c r="J6" s="25">
        <v>0.13559322033898305</v>
      </c>
      <c r="K6" s="25">
        <v>0.14117647058823529</v>
      </c>
      <c r="L6" s="25">
        <v>0.15434606011372867</v>
      </c>
    </row>
    <row r="7" spans="1:12" x14ac:dyDescent="0.35">
      <c r="A7" s="16" t="s">
        <v>283</v>
      </c>
      <c r="B7" s="25">
        <v>0.1163895486935867</v>
      </c>
      <c r="C7" s="25">
        <v>0.11825192802056556</v>
      </c>
      <c r="D7" s="25">
        <v>0.11697806661251016</v>
      </c>
      <c r="F7" s="16" t="s">
        <v>283</v>
      </c>
      <c r="G7" s="25">
        <v>0.12690355329949238</v>
      </c>
      <c r="H7" s="25">
        <v>0.12385321100917432</v>
      </c>
      <c r="I7" s="25">
        <v>0.14285714285714285</v>
      </c>
      <c r="J7" s="25">
        <v>8.1355932203389825E-2</v>
      </c>
      <c r="K7" s="25">
        <v>0.12941176470588237</v>
      </c>
      <c r="L7" s="25">
        <v>0.11697806661251016</v>
      </c>
    </row>
    <row r="8" spans="1:12" x14ac:dyDescent="0.35">
      <c r="A8" s="16" t="s">
        <v>105</v>
      </c>
      <c r="B8" s="25">
        <v>0.10570071258907364</v>
      </c>
      <c r="C8" s="25">
        <v>0.10025706940874037</v>
      </c>
      <c r="D8" s="25">
        <v>0.10398050365556458</v>
      </c>
      <c r="F8" s="16" t="s">
        <v>105</v>
      </c>
      <c r="G8" s="25">
        <v>0.12690355329949238</v>
      </c>
      <c r="H8" s="25">
        <v>0.10779816513761468</v>
      </c>
      <c r="I8" s="25">
        <v>6.7669172932330823E-2</v>
      </c>
      <c r="J8" s="25">
        <v>9.4915254237288138E-2</v>
      </c>
      <c r="K8" s="25">
        <v>0.11176470588235295</v>
      </c>
      <c r="L8" s="25">
        <v>0.10398050365556458</v>
      </c>
    </row>
    <row r="9" spans="1:12" x14ac:dyDescent="0.35">
      <c r="A9" s="16" t="s">
        <v>229</v>
      </c>
      <c r="B9" s="25">
        <v>8.907363420427554E-2</v>
      </c>
      <c r="C9" s="25">
        <v>8.4832904884318772E-2</v>
      </c>
      <c r="D9" s="25">
        <v>8.7733549959382609E-2</v>
      </c>
      <c r="F9" s="16" t="s">
        <v>229</v>
      </c>
      <c r="G9" s="25">
        <v>8.6294416243654817E-2</v>
      </c>
      <c r="H9" s="25">
        <v>6.1926605504587159E-2</v>
      </c>
      <c r="I9" s="25">
        <v>0.12781954887218044</v>
      </c>
      <c r="J9" s="25">
        <v>0.11864406779661017</v>
      </c>
      <c r="K9" s="25">
        <v>7.0588235294117646E-2</v>
      </c>
      <c r="L9" s="25">
        <v>8.7733549959382609E-2</v>
      </c>
    </row>
    <row r="10" spans="1:12" x14ac:dyDescent="0.35">
      <c r="A10" s="16" t="s">
        <v>355</v>
      </c>
      <c r="B10" s="25">
        <v>3.9192399049881234E-2</v>
      </c>
      <c r="C10" s="25">
        <v>4.6272493573264781E-2</v>
      </c>
      <c r="D10" s="25">
        <v>4.1429731925264016E-2</v>
      </c>
      <c r="F10" s="16" t="s">
        <v>355</v>
      </c>
      <c r="G10" s="25">
        <v>3.0456852791878174E-2</v>
      </c>
      <c r="H10" s="25">
        <v>3.669724770642202E-2</v>
      </c>
      <c r="I10" s="25">
        <v>7.5187969924812026E-2</v>
      </c>
      <c r="J10" s="25">
        <v>3.7288135593220341E-2</v>
      </c>
      <c r="K10" s="25">
        <v>4.7058823529411764E-2</v>
      </c>
      <c r="L10" s="25">
        <v>4.1429731925264016E-2</v>
      </c>
    </row>
    <row r="11" spans="1:12" x14ac:dyDescent="0.35">
      <c r="A11" s="16" t="s">
        <v>170</v>
      </c>
      <c r="B11" s="25">
        <v>6.1757719714964368E-2</v>
      </c>
      <c r="C11" s="25">
        <v>7.1979434447300775E-2</v>
      </c>
      <c r="D11" s="25">
        <v>6.4987814784727857E-2</v>
      </c>
      <c r="F11" s="16" t="s">
        <v>170</v>
      </c>
      <c r="G11" s="25">
        <v>7.6142131979695438E-2</v>
      </c>
      <c r="H11" s="25">
        <v>6.4220183486238536E-2</v>
      </c>
      <c r="I11" s="25">
        <v>6.0150375939849621E-2</v>
      </c>
      <c r="J11" s="25">
        <v>4.7457627118644069E-2</v>
      </c>
      <c r="K11" s="25">
        <v>8.8235294117647065E-2</v>
      </c>
      <c r="L11" s="25">
        <v>6.4987814784727857E-2</v>
      </c>
    </row>
    <row r="12" spans="1:12" x14ac:dyDescent="0.35">
      <c r="A12" s="16" t="s">
        <v>124</v>
      </c>
      <c r="B12" s="25">
        <v>0.35866983372921613</v>
      </c>
      <c r="C12" s="25">
        <v>0.26992287917737789</v>
      </c>
      <c r="D12" s="25">
        <v>0.33062550771730298</v>
      </c>
      <c r="F12" s="16" t="s">
        <v>124</v>
      </c>
      <c r="G12" s="25">
        <v>0.28934010152284262</v>
      </c>
      <c r="H12" s="25">
        <v>0.31192660550458717</v>
      </c>
      <c r="I12" s="25">
        <v>0.30827067669172931</v>
      </c>
      <c r="J12" s="25">
        <v>0.38644067796610171</v>
      </c>
      <c r="K12" s="25">
        <v>0.34705882352941175</v>
      </c>
      <c r="L12" s="25">
        <v>0.33062550771730298</v>
      </c>
    </row>
    <row r="13" spans="1:12" x14ac:dyDescent="0.35">
      <c r="A13" s="16" t="s">
        <v>4470</v>
      </c>
      <c r="B13" s="25">
        <v>1</v>
      </c>
      <c r="C13" s="25">
        <v>1</v>
      </c>
      <c r="D13" s="25">
        <v>1</v>
      </c>
      <c r="F13" s="16" t="s">
        <v>4470</v>
      </c>
      <c r="G13" s="25">
        <v>1</v>
      </c>
      <c r="H13" s="25">
        <v>1</v>
      </c>
      <c r="I13" s="25">
        <v>1</v>
      </c>
      <c r="J13" s="25">
        <v>1</v>
      </c>
      <c r="K13" s="25">
        <v>1</v>
      </c>
      <c r="L13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DB10D-BE3A-474D-ACCA-ED6D5F63D924}">
  <sheetPr codeName="Planilha42">
    <tabColor rgb="FFCC00CC"/>
  </sheetPr>
  <dimension ref="A3:L7"/>
  <sheetViews>
    <sheetView workbookViewId="0">
      <selection activeCell="F4" sqref="F4:K9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58</v>
      </c>
      <c r="B5" s="25">
        <v>0.99400479616306958</v>
      </c>
      <c r="C5" s="25">
        <v>0.9948051948051948</v>
      </c>
      <c r="D5" s="25">
        <v>0.99425758818703858</v>
      </c>
      <c r="F5" s="16" t="s">
        <v>58</v>
      </c>
      <c r="G5" s="25">
        <v>0.99484536082474229</v>
      </c>
      <c r="H5" s="25">
        <v>0.99768518518518523</v>
      </c>
      <c r="I5" s="25">
        <v>1</v>
      </c>
      <c r="J5" s="25">
        <v>0.98287671232876717</v>
      </c>
      <c r="K5" s="25">
        <v>1</v>
      </c>
      <c r="L5" s="25">
        <v>0.99425758818703858</v>
      </c>
    </row>
    <row r="6" spans="1:12" x14ac:dyDescent="0.35">
      <c r="A6" s="16" t="s">
        <v>75</v>
      </c>
      <c r="B6" s="25">
        <v>5.9952038369304557E-3</v>
      </c>
      <c r="C6" s="25">
        <v>5.1948051948051948E-3</v>
      </c>
      <c r="D6" s="25">
        <v>5.742411812961444E-3</v>
      </c>
      <c r="F6" s="16" t="s">
        <v>75</v>
      </c>
      <c r="G6" s="25">
        <v>5.1546391752577319E-3</v>
      </c>
      <c r="H6" s="25">
        <v>2.3148148148148147E-3</v>
      </c>
      <c r="I6" s="25">
        <v>0</v>
      </c>
      <c r="J6" s="25">
        <v>1.7123287671232876E-2</v>
      </c>
      <c r="K6" s="25">
        <v>0</v>
      </c>
      <c r="L6" s="25">
        <v>5.742411812961444E-3</v>
      </c>
    </row>
    <row r="7" spans="1:12" x14ac:dyDescent="0.35">
      <c r="A7" s="16" t="s">
        <v>4470</v>
      </c>
      <c r="B7" s="25">
        <v>1</v>
      </c>
      <c r="C7" s="25">
        <v>1</v>
      </c>
      <c r="D7" s="25">
        <v>1</v>
      </c>
      <c r="F7" s="16" t="s">
        <v>4470</v>
      </c>
      <c r="G7" s="25">
        <v>1</v>
      </c>
      <c r="H7" s="25">
        <v>1</v>
      </c>
      <c r="I7" s="25">
        <v>1</v>
      </c>
      <c r="J7" s="25">
        <v>1</v>
      </c>
      <c r="K7" s="25">
        <v>1</v>
      </c>
      <c r="L7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7CFFA-5E4E-40A4-B2CA-C59254F8451A}">
  <sheetPr codeName="Planilha43">
    <tabColor rgb="FFCC00CC"/>
  </sheetPr>
  <dimension ref="A3:L8"/>
  <sheetViews>
    <sheetView workbookViewId="0">
      <selection activeCell="F4" sqref="F4:K9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81</v>
      </c>
      <c r="B5" s="25">
        <v>0.18007202881152462</v>
      </c>
      <c r="C5" s="25">
        <v>0.15625</v>
      </c>
      <c r="D5" s="25">
        <v>0.17255546425636811</v>
      </c>
      <c r="F5" s="16" t="s">
        <v>81</v>
      </c>
      <c r="G5" s="25">
        <v>0.18134715025906736</v>
      </c>
      <c r="H5" s="25">
        <v>0.15011547344110854</v>
      </c>
      <c r="I5" s="25">
        <v>0.14393939393939395</v>
      </c>
      <c r="J5" s="26">
        <v>0.20689655172413793</v>
      </c>
      <c r="K5" s="26">
        <v>0.18343195266272189</v>
      </c>
      <c r="L5" s="25">
        <v>0.17255546425636811</v>
      </c>
    </row>
    <row r="6" spans="1:12" x14ac:dyDescent="0.35">
      <c r="A6" s="16" t="s">
        <v>82</v>
      </c>
      <c r="B6" s="25">
        <v>0.44537815126050423</v>
      </c>
      <c r="C6" s="25">
        <v>0.42447916666666669</v>
      </c>
      <c r="D6" s="25">
        <v>0.43878389482333607</v>
      </c>
      <c r="F6" s="16" t="s">
        <v>82</v>
      </c>
      <c r="G6" s="25">
        <v>0.47150259067357514</v>
      </c>
      <c r="H6" s="25">
        <v>0.43879907621247111</v>
      </c>
      <c r="I6" s="25">
        <v>0.42424242424242425</v>
      </c>
      <c r="J6" s="25">
        <v>0.39655172413793105</v>
      </c>
      <c r="K6" s="25">
        <v>0.48520710059171596</v>
      </c>
      <c r="L6" s="25">
        <v>0.43878389482333607</v>
      </c>
    </row>
    <row r="7" spans="1:12" x14ac:dyDescent="0.35">
      <c r="A7" s="16" t="s">
        <v>191</v>
      </c>
      <c r="B7" s="25">
        <v>0.37454981992797121</v>
      </c>
      <c r="C7" s="25">
        <v>0.41927083333333331</v>
      </c>
      <c r="D7" s="25">
        <v>0.38866064092029579</v>
      </c>
      <c r="F7" s="16" t="s">
        <v>191</v>
      </c>
      <c r="G7" s="25">
        <v>0.34715025906735753</v>
      </c>
      <c r="H7" s="25">
        <v>0.4110854503464203</v>
      </c>
      <c r="I7" s="25">
        <v>0.43181818181818182</v>
      </c>
      <c r="J7" s="25">
        <v>0.39655172413793105</v>
      </c>
      <c r="K7" s="25">
        <v>0.33136094674556216</v>
      </c>
      <c r="L7" s="25">
        <v>0.38866064092029579</v>
      </c>
    </row>
    <row r="8" spans="1:12" x14ac:dyDescent="0.35">
      <c r="A8" s="16" t="s">
        <v>4470</v>
      </c>
      <c r="B8" s="25">
        <v>1</v>
      </c>
      <c r="C8" s="25">
        <v>1</v>
      </c>
      <c r="D8" s="25">
        <v>1</v>
      </c>
      <c r="F8" s="16" t="s">
        <v>4470</v>
      </c>
      <c r="G8" s="25">
        <v>1</v>
      </c>
      <c r="H8" s="25">
        <v>1</v>
      </c>
      <c r="I8" s="25">
        <v>1</v>
      </c>
      <c r="J8" s="25">
        <v>1</v>
      </c>
      <c r="K8" s="25">
        <v>1</v>
      </c>
      <c r="L8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3297D-6DD7-420B-A466-6A9128A0CD16}">
  <sheetPr codeName="Planilha44">
    <tabColor rgb="FFCC00CC"/>
  </sheetPr>
  <dimension ref="A3:L7"/>
  <sheetViews>
    <sheetView workbookViewId="0">
      <selection activeCell="F4" sqref="F4:K9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58</v>
      </c>
      <c r="B5" s="25">
        <v>0.87620192307692313</v>
      </c>
      <c r="C5" s="25">
        <v>0.83246073298429324</v>
      </c>
      <c r="D5" s="25">
        <v>0.86243822075782539</v>
      </c>
      <c r="F5" s="16" t="s">
        <v>58</v>
      </c>
      <c r="G5" s="26">
        <v>0.82291666666666663</v>
      </c>
      <c r="H5" s="25">
        <v>0.87759815242494221</v>
      </c>
      <c r="I5" s="25">
        <v>0.89230769230769236</v>
      </c>
      <c r="J5" s="26">
        <v>0.82758620689655171</v>
      </c>
      <c r="K5" s="25">
        <v>0.90532544378698221</v>
      </c>
      <c r="L5" s="25">
        <v>0.86243822075782539</v>
      </c>
    </row>
    <row r="6" spans="1:12" x14ac:dyDescent="0.35">
      <c r="A6" s="16" t="s">
        <v>75</v>
      </c>
      <c r="B6" s="25">
        <v>0.12379807692307693</v>
      </c>
      <c r="C6" s="25">
        <v>0.16753926701570682</v>
      </c>
      <c r="D6" s="25">
        <v>0.13756177924217464</v>
      </c>
      <c r="F6" s="16" t="s">
        <v>75</v>
      </c>
      <c r="G6" s="25">
        <v>0.17708333333333334</v>
      </c>
      <c r="H6" s="25">
        <v>0.12240184757505773</v>
      </c>
      <c r="I6" s="25">
        <v>0.1076923076923077</v>
      </c>
      <c r="J6" s="25">
        <v>0.17241379310344829</v>
      </c>
      <c r="K6" s="25">
        <v>9.4674556213017749E-2</v>
      </c>
      <c r="L6" s="25">
        <v>0.13756177924217464</v>
      </c>
    </row>
    <row r="7" spans="1:12" x14ac:dyDescent="0.35">
      <c r="A7" s="16" t="s">
        <v>4470</v>
      </c>
      <c r="B7" s="25">
        <v>1</v>
      </c>
      <c r="C7" s="25">
        <v>1</v>
      </c>
      <c r="D7" s="25">
        <v>1</v>
      </c>
      <c r="F7" s="16" t="s">
        <v>4470</v>
      </c>
      <c r="G7" s="25">
        <v>1</v>
      </c>
      <c r="H7" s="25">
        <v>1</v>
      </c>
      <c r="I7" s="25">
        <v>1</v>
      </c>
      <c r="J7" s="25">
        <v>1</v>
      </c>
      <c r="K7" s="25">
        <v>1</v>
      </c>
      <c r="L7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F30F4-23AB-40C5-950D-0A4B0E583E40}">
  <sheetPr codeName="Planilha45">
    <tabColor rgb="FFCC00CC"/>
  </sheetPr>
  <dimension ref="A3:L8"/>
  <sheetViews>
    <sheetView workbookViewId="0">
      <selection activeCell="D5" sqref="D5:D7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81</v>
      </c>
      <c r="B5" s="25">
        <v>0.29191797346200243</v>
      </c>
      <c r="C5" s="25">
        <v>0.28608923884514437</v>
      </c>
      <c r="D5" s="25">
        <v>0.29008264462809918</v>
      </c>
      <c r="F5" s="16" t="s">
        <v>81</v>
      </c>
      <c r="G5" s="25">
        <v>0.32446808510638298</v>
      </c>
      <c r="H5" s="25">
        <v>0.2540415704387991</v>
      </c>
      <c r="I5" s="25">
        <v>0.25954198473282442</v>
      </c>
      <c r="J5" s="25">
        <v>0.34482758620689657</v>
      </c>
      <c r="K5" s="25">
        <v>0.27380952380952384</v>
      </c>
      <c r="L5" s="25">
        <v>0.29008264462809918</v>
      </c>
    </row>
    <row r="6" spans="1:12" x14ac:dyDescent="0.35">
      <c r="A6" s="16" t="s">
        <v>82</v>
      </c>
      <c r="B6" s="25">
        <v>0.39324487334137515</v>
      </c>
      <c r="C6" s="25">
        <v>0.40157480314960631</v>
      </c>
      <c r="D6" s="25">
        <v>0.3958677685950413</v>
      </c>
      <c r="F6" s="16" t="s">
        <v>82</v>
      </c>
      <c r="G6" s="25">
        <v>0.39361702127659576</v>
      </c>
      <c r="H6" s="25">
        <v>0.40646651270207851</v>
      </c>
      <c r="I6" s="25">
        <v>0.35114503816793891</v>
      </c>
      <c r="J6" s="25">
        <v>0.35172413793103446</v>
      </c>
      <c r="K6" s="25">
        <v>0.48214285714285715</v>
      </c>
      <c r="L6" s="25">
        <v>0.3958677685950413</v>
      </c>
    </row>
    <row r="7" spans="1:12" x14ac:dyDescent="0.35">
      <c r="A7" s="16" t="s">
        <v>191</v>
      </c>
      <c r="B7" s="25">
        <v>0.31483715319662242</v>
      </c>
      <c r="C7" s="25">
        <v>0.31233595800524933</v>
      </c>
      <c r="D7" s="25">
        <v>0.31404958677685951</v>
      </c>
      <c r="F7" s="16" t="s">
        <v>191</v>
      </c>
      <c r="G7" s="25">
        <v>0.28191489361702127</v>
      </c>
      <c r="H7" s="25">
        <v>0.33949191685912239</v>
      </c>
      <c r="I7" s="25">
        <v>0.38931297709923662</v>
      </c>
      <c r="J7" s="25">
        <v>0.30344827586206896</v>
      </c>
      <c r="K7" s="25">
        <v>0.24404761904761904</v>
      </c>
      <c r="L7" s="25">
        <v>0.31404958677685951</v>
      </c>
    </row>
    <row r="8" spans="1:12" x14ac:dyDescent="0.35">
      <c r="A8" s="16" t="s">
        <v>4470</v>
      </c>
      <c r="B8" s="25">
        <v>1</v>
      </c>
      <c r="C8" s="25">
        <v>1</v>
      </c>
      <c r="D8" s="25">
        <v>1</v>
      </c>
      <c r="F8" s="16" t="s">
        <v>4470</v>
      </c>
      <c r="G8" s="25">
        <v>1</v>
      </c>
      <c r="H8" s="25">
        <v>1</v>
      </c>
      <c r="I8" s="25">
        <v>1</v>
      </c>
      <c r="J8" s="25">
        <v>1</v>
      </c>
      <c r="K8" s="25">
        <v>1</v>
      </c>
      <c r="L8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F1A11-618E-46BD-BA84-51549F6AF52E}">
  <sheetPr codeName="Planilha46">
    <tabColor rgb="FFCC00CC"/>
  </sheetPr>
  <dimension ref="A3:L17"/>
  <sheetViews>
    <sheetView topLeftCell="A4" workbookViewId="0">
      <selection activeCell="G12" sqref="G12:L17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>
        <v>1</v>
      </c>
      <c r="B5" s="25">
        <v>1.7942583732057416E-2</v>
      </c>
      <c r="C5" s="25">
        <v>1.0362694300518135E-2</v>
      </c>
      <c r="D5" s="25">
        <v>1.5548281505728314E-2</v>
      </c>
      <c r="F5" s="16">
        <v>1</v>
      </c>
      <c r="G5" s="25">
        <v>1.0309278350515464E-2</v>
      </c>
      <c r="H5" s="25">
        <v>2.2935779816513763E-2</v>
      </c>
      <c r="I5" s="25">
        <v>2.2727272727272728E-2</v>
      </c>
      <c r="J5" s="25">
        <v>1.0309278350515464E-2</v>
      </c>
      <c r="K5" s="25">
        <v>5.9171597633136093E-3</v>
      </c>
      <c r="L5" s="25">
        <v>1.5548281505728314E-2</v>
      </c>
    </row>
    <row r="6" spans="1:12" x14ac:dyDescent="0.35">
      <c r="A6" s="16">
        <v>2</v>
      </c>
      <c r="B6" s="25">
        <v>2.9904306220095694E-2</v>
      </c>
      <c r="C6" s="25">
        <v>3.1088082901554404E-2</v>
      </c>
      <c r="D6" s="25">
        <v>3.0278232405891982E-2</v>
      </c>
      <c r="F6" s="16">
        <v>2</v>
      </c>
      <c r="G6" s="25">
        <v>4.1237113402061855E-2</v>
      </c>
      <c r="H6" s="25">
        <v>3.8990825688073397E-2</v>
      </c>
      <c r="I6" s="25">
        <v>4.5454545454545456E-2</v>
      </c>
      <c r="J6" s="25">
        <v>1.0309278350515464E-2</v>
      </c>
      <c r="K6" s="25">
        <v>1.7751479289940829E-2</v>
      </c>
      <c r="L6" s="25">
        <v>3.0278232405891982E-2</v>
      </c>
    </row>
    <row r="7" spans="1:12" x14ac:dyDescent="0.35">
      <c r="A7" s="16">
        <v>3</v>
      </c>
      <c r="B7" s="25">
        <v>0.13397129186602871</v>
      </c>
      <c r="C7" s="25">
        <v>0.12694300518134716</v>
      </c>
      <c r="D7" s="25">
        <v>0.13175122749590834</v>
      </c>
      <c r="F7" s="16">
        <v>3</v>
      </c>
      <c r="G7" s="25">
        <v>0.19072164948453607</v>
      </c>
      <c r="H7" s="25">
        <v>0.13073394495412843</v>
      </c>
      <c r="I7" s="25">
        <v>0.12121212121212122</v>
      </c>
      <c r="J7" s="25">
        <v>0.10996563573883161</v>
      </c>
      <c r="K7" s="25">
        <v>0.11242603550295859</v>
      </c>
      <c r="L7" s="25">
        <v>0.13175122749590834</v>
      </c>
    </row>
    <row r="8" spans="1:12" x14ac:dyDescent="0.35">
      <c r="A8" s="16">
        <v>4</v>
      </c>
      <c r="B8" s="25">
        <v>0.23684210526315788</v>
      </c>
      <c r="C8" s="25">
        <v>0.23316062176165803</v>
      </c>
      <c r="D8" s="25">
        <v>0.23567921440261866</v>
      </c>
      <c r="F8" s="16">
        <v>4</v>
      </c>
      <c r="G8" s="25">
        <v>0.22164948453608246</v>
      </c>
      <c r="H8" s="25">
        <v>0.25688073394495414</v>
      </c>
      <c r="I8" s="25">
        <v>0.16666666666666666</v>
      </c>
      <c r="J8" s="25">
        <v>0.21649484536082475</v>
      </c>
      <c r="K8" s="25">
        <v>0.28402366863905326</v>
      </c>
      <c r="L8" s="25">
        <v>0.23567921440261866</v>
      </c>
    </row>
    <row r="9" spans="1:12" x14ac:dyDescent="0.35">
      <c r="A9" s="16">
        <v>5</v>
      </c>
      <c r="B9" s="25">
        <v>0.58133971291866027</v>
      </c>
      <c r="C9" s="25">
        <v>0.5984455958549223</v>
      </c>
      <c r="D9" s="25">
        <v>0.58674304418985268</v>
      </c>
      <c r="F9" s="16">
        <v>5</v>
      </c>
      <c r="G9" s="25">
        <v>0.53608247422680411</v>
      </c>
      <c r="H9" s="25">
        <v>0.55045871559633031</v>
      </c>
      <c r="I9" s="25">
        <v>0.64393939393939392</v>
      </c>
      <c r="J9" s="25">
        <v>0.65292096219931273</v>
      </c>
      <c r="K9" s="25">
        <v>0.57988165680473369</v>
      </c>
      <c r="L9" s="25">
        <v>0.58674304418985268</v>
      </c>
    </row>
    <row r="10" spans="1:12" x14ac:dyDescent="0.35">
      <c r="A10" s="16" t="s">
        <v>4470</v>
      </c>
      <c r="B10" s="25">
        <v>1</v>
      </c>
      <c r="C10" s="25">
        <v>1</v>
      </c>
      <c r="D10" s="25">
        <v>1</v>
      </c>
      <c r="F10" s="16" t="s">
        <v>4470</v>
      </c>
      <c r="G10" s="25">
        <v>1</v>
      </c>
      <c r="H10" s="25">
        <v>1</v>
      </c>
      <c r="I10" s="25">
        <v>1</v>
      </c>
      <c r="J10" s="25">
        <v>1</v>
      </c>
      <c r="K10" s="25">
        <v>1</v>
      </c>
      <c r="L10" s="25">
        <v>1</v>
      </c>
    </row>
    <row r="12" spans="1:12" x14ac:dyDescent="0.35">
      <c r="B12" s="35">
        <f>B5*$A5</f>
        <v>1.7942583732057416E-2</v>
      </c>
      <c r="C12" s="35">
        <f>C5*$A5</f>
        <v>1.0362694300518135E-2</v>
      </c>
      <c r="D12" s="35">
        <f>D5*$A5</f>
        <v>1.5548281505728314E-2</v>
      </c>
      <c r="G12" s="35">
        <f t="shared" ref="G12:L16" si="0">G5*$A5</f>
        <v>1.0309278350515464E-2</v>
      </c>
      <c r="H12" s="35">
        <f t="shared" si="0"/>
        <v>2.2935779816513763E-2</v>
      </c>
      <c r="I12" s="35">
        <f t="shared" si="0"/>
        <v>2.2727272727272728E-2</v>
      </c>
      <c r="J12" s="35">
        <f t="shared" si="0"/>
        <v>1.0309278350515464E-2</v>
      </c>
      <c r="K12" s="35">
        <f t="shared" si="0"/>
        <v>5.9171597633136093E-3</v>
      </c>
      <c r="L12" s="35">
        <f t="shared" si="0"/>
        <v>1.5548281505728314E-2</v>
      </c>
    </row>
    <row r="13" spans="1:12" x14ac:dyDescent="0.35">
      <c r="B13" s="35">
        <f t="shared" ref="B13:D15" si="1">B6*$A6</f>
        <v>5.9808612440191387E-2</v>
      </c>
      <c r="C13" s="35">
        <f t="shared" si="1"/>
        <v>6.2176165803108807E-2</v>
      </c>
      <c r="D13" s="35">
        <f t="shared" si="1"/>
        <v>6.0556464811783964E-2</v>
      </c>
      <c r="G13" s="35">
        <f t="shared" si="0"/>
        <v>8.247422680412371E-2</v>
      </c>
      <c r="H13" s="35">
        <f t="shared" si="0"/>
        <v>7.7981651376146793E-2</v>
      </c>
      <c r="I13" s="35">
        <f t="shared" si="0"/>
        <v>9.0909090909090912E-2</v>
      </c>
      <c r="J13" s="35">
        <f t="shared" si="0"/>
        <v>2.0618556701030927E-2</v>
      </c>
      <c r="K13" s="35">
        <f t="shared" si="0"/>
        <v>3.5502958579881658E-2</v>
      </c>
      <c r="L13" s="35">
        <f t="shared" si="0"/>
        <v>6.0556464811783964E-2</v>
      </c>
    </row>
    <row r="14" spans="1:12" x14ac:dyDescent="0.35">
      <c r="B14" s="35">
        <f t="shared" si="1"/>
        <v>0.40191387559808611</v>
      </c>
      <c r="C14" s="35">
        <f t="shared" si="1"/>
        <v>0.38082901554404147</v>
      </c>
      <c r="D14" s="35">
        <f t="shared" si="1"/>
        <v>0.39525368248772502</v>
      </c>
      <c r="G14" s="35">
        <f t="shared" si="0"/>
        <v>0.57216494845360821</v>
      </c>
      <c r="H14" s="35">
        <f t="shared" si="0"/>
        <v>0.3922018348623853</v>
      </c>
      <c r="I14" s="35">
        <f t="shared" si="0"/>
        <v>0.36363636363636365</v>
      </c>
      <c r="J14" s="35">
        <f t="shared" si="0"/>
        <v>0.32989690721649484</v>
      </c>
      <c r="K14" s="35">
        <f t="shared" si="0"/>
        <v>0.33727810650887574</v>
      </c>
      <c r="L14" s="35">
        <f t="shared" si="0"/>
        <v>0.39525368248772502</v>
      </c>
    </row>
    <row r="15" spans="1:12" x14ac:dyDescent="0.35">
      <c r="B15" s="35">
        <f t="shared" si="1"/>
        <v>0.94736842105263153</v>
      </c>
      <c r="C15" s="35">
        <f t="shared" si="1"/>
        <v>0.93264248704663211</v>
      </c>
      <c r="D15" s="35">
        <f t="shared" si="1"/>
        <v>0.94271685761047463</v>
      </c>
      <c r="G15" s="35">
        <f t="shared" si="0"/>
        <v>0.88659793814432986</v>
      </c>
      <c r="H15" s="35">
        <f t="shared" si="0"/>
        <v>1.0275229357798166</v>
      </c>
      <c r="I15" s="35">
        <f t="shared" si="0"/>
        <v>0.66666666666666663</v>
      </c>
      <c r="J15" s="35">
        <f t="shared" si="0"/>
        <v>0.865979381443299</v>
      </c>
      <c r="K15" s="35">
        <f t="shared" si="0"/>
        <v>1.136094674556213</v>
      </c>
      <c r="L15" s="35">
        <f t="shared" si="0"/>
        <v>0.94271685761047463</v>
      </c>
    </row>
    <row r="16" spans="1:12" x14ac:dyDescent="0.35">
      <c r="B16" s="35">
        <f>B9*$A9</f>
        <v>2.9066985645933014</v>
      </c>
      <c r="C16" s="35">
        <f>C9*$A9</f>
        <v>2.9922279792746114</v>
      </c>
      <c r="D16" s="35">
        <f>D9*$A9</f>
        <v>2.9337152209492636</v>
      </c>
      <c r="G16" s="35">
        <f t="shared" si="0"/>
        <v>2.6804123711340204</v>
      </c>
      <c r="H16" s="35">
        <f t="shared" si="0"/>
        <v>2.7522935779816518</v>
      </c>
      <c r="I16" s="35">
        <f t="shared" si="0"/>
        <v>3.2196969696969697</v>
      </c>
      <c r="J16" s="35">
        <f t="shared" si="0"/>
        <v>3.2646048109965635</v>
      </c>
      <c r="K16" s="35">
        <f t="shared" si="0"/>
        <v>2.8994082840236683</v>
      </c>
      <c r="L16" s="35">
        <f t="shared" si="0"/>
        <v>2.9337152209492636</v>
      </c>
    </row>
    <row r="17" spans="2:12" x14ac:dyDescent="0.35">
      <c r="B17" s="35">
        <f>SUM(B12:B16)</f>
        <v>4.3337320574162677</v>
      </c>
      <c r="C17" s="35">
        <f>SUM(C12:C16)</f>
        <v>4.3782383419689115</v>
      </c>
      <c r="D17" s="35">
        <f>SUM(D12:D16)</f>
        <v>4.3477905073649756</v>
      </c>
      <c r="G17" s="35">
        <f t="shared" ref="G17:L17" si="2">SUM(G12:G16)</f>
        <v>4.2319587628865971</v>
      </c>
      <c r="H17" s="35">
        <f t="shared" si="2"/>
        <v>4.272935779816514</v>
      </c>
      <c r="I17" s="35">
        <f t="shared" si="2"/>
        <v>4.3636363636363633</v>
      </c>
      <c r="J17" s="35">
        <f t="shared" si="2"/>
        <v>4.4914089347079038</v>
      </c>
      <c r="K17" s="35">
        <f t="shared" si="2"/>
        <v>4.4142011834319526</v>
      </c>
      <c r="L17" s="35">
        <f t="shared" si="2"/>
        <v>4.3477905073649756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3E7CD-E85D-4094-A513-2F1B13BF9A74}">
  <sheetPr codeName="Planilha47">
    <tabColor rgb="FFCC00CC"/>
  </sheetPr>
  <dimension ref="A3:L10"/>
  <sheetViews>
    <sheetView workbookViewId="0">
      <selection activeCell="D5" sqref="D5:D9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83</v>
      </c>
      <c r="B5" s="25">
        <v>0.31541218637992829</v>
      </c>
      <c r="C5" s="25">
        <v>0.46875</v>
      </c>
      <c r="D5" s="25">
        <v>0.36363636363636365</v>
      </c>
      <c r="F5" s="16" t="s">
        <v>83</v>
      </c>
      <c r="G5" s="25">
        <v>0.38341968911917096</v>
      </c>
      <c r="H5" s="25">
        <v>0.30045871559633025</v>
      </c>
      <c r="I5" s="25">
        <v>0.30534351145038169</v>
      </c>
      <c r="J5" s="25">
        <v>0.4315068493150685</v>
      </c>
      <c r="K5" s="25">
        <v>0.43195266272189348</v>
      </c>
      <c r="L5" s="25">
        <v>0.36363636363636365</v>
      </c>
    </row>
    <row r="6" spans="1:12" x14ac:dyDescent="0.35">
      <c r="A6" s="16" t="s">
        <v>155</v>
      </c>
      <c r="B6" s="25">
        <v>0.33213859020310632</v>
      </c>
      <c r="C6" s="25">
        <v>0.2578125</v>
      </c>
      <c r="D6" s="25">
        <v>0.30876330876330876</v>
      </c>
      <c r="F6" s="16" t="s">
        <v>155</v>
      </c>
      <c r="G6" s="25">
        <v>0.35233160621761656</v>
      </c>
      <c r="H6" s="25">
        <v>0.30504587155963303</v>
      </c>
      <c r="I6" s="25">
        <v>0.29770992366412213</v>
      </c>
      <c r="J6" s="25">
        <v>0.31506849315068491</v>
      </c>
      <c r="K6" s="25">
        <v>0.26627218934911245</v>
      </c>
      <c r="L6" s="25">
        <v>0.30876330876330876</v>
      </c>
    </row>
    <row r="7" spans="1:12" x14ac:dyDescent="0.35">
      <c r="A7" s="16" t="s">
        <v>214</v>
      </c>
      <c r="B7" s="25">
        <v>0.23894862604540024</v>
      </c>
      <c r="C7" s="25">
        <v>0.17447916666666666</v>
      </c>
      <c r="D7" s="25">
        <v>0.21867321867321868</v>
      </c>
      <c r="F7" s="16" t="s">
        <v>214</v>
      </c>
      <c r="G7" s="25">
        <v>0.17098445595854922</v>
      </c>
      <c r="H7" s="25">
        <v>0.24541284403669725</v>
      </c>
      <c r="I7" s="25">
        <v>0.28244274809160308</v>
      </c>
      <c r="J7" s="25">
        <v>0.1678082191780822</v>
      </c>
      <c r="K7" s="25">
        <v>0.24260355029585798</v>
      </c>
      <c r="L7" s="25">
        <v>0.21867321867321868</v>
      </c>
    </row>
    <row r="8" spans="1:12" x14ac:dyDescent="0.35">
      <c r="A8" s="16" t="s">
        <v>171</v>
      </c>
      <c r="B8" s="25">
        <v>9.7968936678614102E-2</v>
      </c>
      <c r="C8" s="25">
        <v>8.8541666666666671E-2</v>
      </c>
      <c r="D8" s="25">
        <v>9.5004095004094999E-2</v>
      </c>
      <c r="F8" s="16" t="s">
        <v>171</v>
      </c>
      <c r="G8" s="25">
        <v>6.7357512953367879E-2</v>
      </c>
      <c r="H8" s="25">
        <v>0.14678899082568808</v>
      </c>
      <c r="I8" s="25">
        <v>0.11450381679389313</v>
      </c>
      <c r="J8" s="25">
        <v>5.4794520547945202E-2</v>
      </c>
      <c r="K8" s="25">
        <v>4.7337278106508875E-2</v>
      </c>
      <c r="L8" s="25">
        <v>9.5004095004094999E-2</v>
      </c>
    </row>
    <row r="9" spans="1:12" x14ac:dyDescent="0.35">
      <c r="A9" s="16" t="s">
        <v>84</v>
      </c>
      <c r="B9" s="25">
        <v>1.5531660692951015E-2</v>
      </c>
      <c r="C9" s="25">
        <v>1.0416666666666666E-2</v>
      </c>
      <c r="D9" s="25">
        <v>1.3923013923013924E-2</v>
      </c>
      <c r="F9" s="16" t="s">
        <v>84</v>
      </c>
      <c r="G9" s="25">
        <v>2.5906735751295335E-2</v>
      </c>
      <c r="H9" s="25">
        <v>2.2935779816513763E-3</v>
      </c>
      <c r="I9" s="25">
        <v>0</v>
      </c>
      <c r="J9" s="25">
        <v>3.0821917808219176E-2</v>
      </c>
      <c r="K9" s="25">
        <v>1.1834319526627219E-2</v>
      </c>
      <c r="L9" s="25">
        <v>1.3923013923013924E-2</v>
      </c>
    </row>
    <row r="10" spans="1:12" x14ac:dyDescent="0.35">
      <c r="A10" s="16" t="s">
        <v>4470</v>
      </c>
      <c r="B10" s="25">
        <v>1</v>
      </c>
      <c r="C10" s="25">
        <v>1</v>
      </c>
      <c r="D10" s="25">
        <v>1</v>
      </c>
      <c r="F10" s="16" t="s">
        <v>4470</v>
      </c>
      <c r="G10" s="25">
        <v>1</v>
      </c>
      <c r="H10" s="25">
        <v>1</v>
      </c>
      <c r="I10" s="25">
        <v>1</v>
      </c>
      <c r="J10" s="25">
        <v>1</v>
      </c>
      <c r="K10" s="25">
        <v>1</v>
      </c>
      <c r="L10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3EE50-2272-4094-8E4F-431A792A416E}">
  <sheetPr codeName="Planilha48">
    <tabColor rgb="FFCC00CC"/>
  </sheetPr>
  <dimension ref="A3:L10"/>
  <sheetViews>
    <sheetView topLeftCell="E1" workbookViewId="0">
      <selection activeCell="F4" sqref="F4:K9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83</v>
      </c>
      <c r="B5" s="25">
        <v>0.64105642256902762</v>
      </c>
      <c r="C5" s="25">
        <v>0.77662337662337666</v>
      </c>
      <c r="D5" s="25">
        <v>0.68390804597701149</v>
      </c>
      <c r="F5" s="16" t="s">
        <v>83</v>
      </c>
      <c r="G5" s="25">
        <v>0.72916666666666663</v>
      </c>
      <c r="H5" s="25">
        <v>0.671264367816092</v>
      </c>
      <c r="I5" s="25">
        <v>0.69465648854961837</v>
      </c>
      <c r="J5" s="25">
        <v>0.65292096219931273</v>
      </c>
      <c r="K5" s="25">
        <v>0.7100591715976331</v>
      </c>
      <c r="L5" s="25">
        <v>0.68390804597701149</v>
      </c>
    </row>
    <row r="6" spans="1:12" x14ac:dyDescent="0.35">
      <c r="A6" s="16" t="s">
        <v>155</v>
      </c>
      <c r="B6" s="25">
        <v>0.19087635054021609</v>
      </c>
      <c r="C6" s="25">
        <v>0.1012987012987013</v>
      </c>
      <c r="D6" s="25">
        <v>0.1625615763546798</v>
      </c>
      <c r="F6" s="16" t="s">
        <v>155</v>
      </c>
      <c r="G6" s="25">
        <v>0.15104166666666666</v>
      </c>
      <c r="H6" s="25">
        <v>0.15862068965517243</v>
      </c>
      <c r="I6" s="25">
        <v>0.13740458015267176</v>
      </c>
      <c r="J6" s="25">
        <v>0.19243986254295534</v>
      </c>
      <c r="K6" s="25">
        <v>0.15384615384615385</v>
      </c>
      <c r="L6" s="25">
        <v>0.1625615763546798</v>
      </c>
    </row>
    <row r="7" spans="1:12" x14ac:dyDescent="0.35">
      <c r="A7" s="16" t="s">
        <v>214</v>
      </c>
      <c r="B7" s="25">
        <v>0.10444177671068428</v>
      </c>
      <c r="C7" s="25">
        <v>6.2337662337662338E-2</v>
      </c>
      <c r="D7" s="25">
        <v>9.1133004926108374E-2</v>
      </c>
      <c r="F7" s="16" t="s">
        <v>214</v>
      </c>
      <c r="G7" s="25">
        <v>5.7291666666666664E-2</v>
      </c>
      <c r="H7" s="25">
        <v>0.10804597701149425</v>
      </c>
      <c r="I7" s="25">
        <v>9.9236641221374045E-2</v>
      </c>
      <c r="J7" s="25">
        <v>7.903780068728522E-2</v>
      </c>
      <c r="K7" s="25">
        <v>0.10059171597633136</v>
      </c>
      <c r="L7" s="25">
        <v>9.1133004926108374E-2</v>
      </c>
    </row>
    <row r="8" spans="1:12" x14ac:dyDescent="0.35">
      <c r="A8" s="16" t="s">
        <v>171</v>
      </c>
      <c r="B8" s="25">
        <v>4.0816326530612242E-2</v>
      </c>
      <c r="C8" s="25">
        <v>4.6753246753246755E-2</v>
      </c>
      <c r="D8" s="25">
        <v>4.2692939244663386E-2</v>
      </c>
      <c r="F8" s="16" t="s">
        <v>171</v>
      </c>
      <c r="G8" s="25">
        <v>2.6041666666666668E-2</v>
      </c>
      <c r="H8" s="25">
        <v>5.7471264367816091E-2</v>
      </c>
      <c r="I8" s="25">
        <v>6.8702290076335881E-2</v>
      </c>
      <c r="J8" s="25">
        <v>3.0927835051546393E-2</v>
      </c>
      <c r="K8" s="25">
        <v>2.3668639053254437E-2</v>
      </c>
      <c r="L8" s="25">
        <v>4.2692939244663386E-2</v>
      </c>
    </row>
    <row r="9" spans="1:12" x14ac:dyDescent="0.35">
      <c r="A9" s="16" t="s">
        <v>84</v>
      </c>
      <c r="B9" s="25">
        <v>2.2809123649459785E-2</v>
      </c>
      <c r="C9" s="25">
        <v>1.2987012987012988E-2</v>
      </c>
      <c r="D9" s="25">
        <v>1.9704433497536946E-2</v>
      </c>
      <c r="F9" s="16" t="s">
        <v>84</v>
      </c>
      <c r="G9" s="25">
        <v>3.6458333333333336E-2</v>
      </c>
      <c r="H9" s="25">
        <v>4.5977011494252873E-3</v>
      </c>
      <c r="I9" s="25">
        <v>0</v>
      </c>
      <c r="J9" s="25">
        <v>4.4673539518900345E-2</v>
      </c>
      <c r="K9" s="25">
        <v>1.1834319526627219E-2</v>
      </c>
      <c r="L9" s="25">
        <v>1.9704433497536946E-2</v>
      </c>
    </row>
    <row r="10" spans="1:12" x14ac:dyDescent="0.35">
      <c r="A10" s="16" t="s">
        <v>4470</v>
      </c>
      <c r="B10" s="25">
        <v>1</v>
      </c>
      <c r="C10" s="25">
        <v>1</v>
      </c>
      <c r="D10" s="25">
        <v>1</v>
      </c>
      <c r="F10" s="16" t="s">
        <v>4470</v>
      </c>
      <c r="G10" s="25">
        <v>1</v>
      </c>
      <c r="H10" s="25">
        <v>1</v>
      </c>
      <c r="I10" s="25">
        <v>1</v>
      </c>
      <c r="J10" s="25">
        <v>1</v>
      </c>
      <c r="K10" s="25">
        <v>1</v>
      </c>
      <c r="L10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881A-44D0-434E-A1F7-59AAF3457559}">
  <sheetPr codeName="Planilha49">
    <tabColor rgb="FFCC00CC"/>
  </sheetPr>
  <dimension ref="A3:L7"/>
  <sheetViews>
    <sheetView workbookViewId="0">
      <selection activeCell="F4" sqref="F4:K9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106</v>
      </c>
      <c r="B5" s="25">
        <v>0.67521367521367526</v>
      </c>
      <c r="C5" s="25">
        <v>0.61725067385444743</v>
      </c>
      <c r="D5" s="25">
        <v>0.65714285714285714</v>
      </c>
      <c r="F5" s="16" t="s">
        <v>106</v>
      </c>
      <c r="G5" s="25">
        <v>0.6243386243386243</v>
      </c>
      <c r="H5" s="25">
        <v>0.71158392434988182</v>
      </c>
      <c r="I5" s="25">
        <v>0.67938931297709926</v>
      </c>
      <c r="J5" s="25">
        <v>0.60573476702508966</v>
      </c>
      <c r="K5" s="25">
        <v>0.625</v>
      </c>
      <c r="L5" s="25">
        <v>0.65714285714285714</v>
      </c>
    </row>
    <row r="6" spans="1:12" x14ac:dyDescent="0.35">
      <c r="A6" s="16" t="s">
        <v>85</v>
      </c>
      <c r="B6" s="25">
        <v>0.3247863247863248</v>
      </c>
      <c r="C6" s="25">
        <v>0.38274932614555257</v>
      </c>
      <c r="D6" s="25">
        <v>0.34285714285714286</v>
      </c>
      <c r="F6" s="16" t="s">
        <v>85</v>
      </c>
      <c r="G6" s="25">
        <v>0.37566137566137564</v>
      </c>
      <c r="H6" s="25">
        <v>0.28841607565011823</v>
      </c>
      <c r="I6" s="25">
        <v>0.32061068702290074</v>
      </c>
      <c r="J6" s="25">
        <v>0.3942652329749104</v>
      </c>
      <c r="K6" s="25">
        <v>0.375</v>
      </c>
      <c r="L6" s="25">
        <v>0.34285714285714286</v>
      </c>
    </row>
    <row r="7" spans="1:12" x14ac:dyDescent="0.35">
      <c r="A7" s="16" t="s">
        <v>4470</v>
      </c>
      <c r="B7" s="25">
        <v>1</v>
      </c>
      <c r="C7" s="25">
        <v>1</v>
      </c>
      <c r="D7" s="25">
        <v>1</v>
      </c>
      <c r="F7" s="16" t="s">
        <v>4470</v>
      </c>
      <c r="G7" s="25">
        <v>1</v>
      </c>
      <c r="H7" s="25">
        <v>1</v>
      </c>
      <c r="I7" s="25">
        <v>1</v>
      </c>
      <c r="J7" s="25">
        <v>1</v>
      </c>
      <c r="K7" s="25">
        <v>1</v>
      </c>
      <c r="L7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9FE22-048A-4543-A818-CE9B759DAB7A}">
  <sheetPr codeName="Planilha50">
    <tabColor rgb="FFFFFF00"/>
  </sheetPr>
  <dimension ref="A3:L10"/>
  <sheetViews>
    <sheetView workbookViewId="0">
      <selection activeCell="D5" sqref="D5:D9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86</v>
      </c>
      <c r="B5" s="25">
        <v>0.52987012987012982</v>
      </c>
      <c r="C5" s="25">
        <v>0.5759312320916905</v>
      </c>
      <c r="D5" s="25">
        <v>0.5442359249329759</v>
      </c>
      <c r="F5" s="16" t="s">
        <v>86</v>
      </c>
      <c r="G5" s="25">
        <v>0.55747126436781613</v>
      </c>
      <c r="H5" s="25">
        <v>0.50995024875621886</v>
      </c>
      <c r="I5" s="25">
        <v>0.49206349206349204</v>
      </c>
      <c r="J5" s="25">
        <v>0.59073359073359077</v>
      </c>
      <c r="K5" s="25">
        <v>0.58227848101265822</v>
      </c>
      <c r="L5" s="25">
        <v>0.5442359249329759</v>
      </c>
    </row>
    <row r="6" spans="1:12" x14ac:dyDescent="0.35">
      <c r="A6" s="16" t="s">
        <v>107</v>
      </c>
      <c r="B6" s="25">
        <v>0.18961038961038962</v>
      </c>
      <c r="C6" s="25">
        <v>0.19484240687679083</v>
      </c>
      <c r="D6" s="25">
        <v>0.19124218051831993</v>
      </c>
      <c r="F6" s="16" t="s">
        <v>107</v>
      </c>
      <c r="G6" s="25">
        <v>0.19540229885057472</v>
      </c>
      <c r="H6" s="25">
        <v>0.1890547263681592</v>
      </c>
      <c r="I6" s="25">
        <v>0.24603174603174602</v>
      </c>
      <c r="J6" s="25">
        <v>0.17760617760617761</v>
      </c>
      <c r="K6" s="25">
        <v>0.17088607594936708</v>
      </c>
      <c r="L6" s="25">
        <v>0.19124218051831993</v>
      </c>
    </row>
    <row r="7" spans="1:12" x14ac:dyDescent="0.35">
      <c r="A7" s="16" t="s">
        <v>125</v>
      </c>
      <c r="B7" s="25">
        <v>0.11038961038961038</v>
      </c>
      <c r="C7" s="25">
        <v>9.7421203438395415E-2</v>
      </c>
      <c r="D7" s="25">
        <v>0.1063449508489723</v>
      </c>
      <c r="F7" s="16" t="s">
        <v>125</v>
      </c>
      <c r="G7" s="25">
        <v>9.1954022988505746E-2</v>
      </c>
      <c r="H7" s="25">
        <v>0.11940298507462686</v>
      </c>
      <c r="I7" s="25">
        <v>0.1111111111111111</v>
      </c>
      <c r="J7" s="25">
        <v>0.10424710424710425</v>
      </c>
      <c r="K7" s="25">
        <v>8.8607594936708861E-2</v>
      </c>
      <c r="L7" s="25">
        <v>0.1063449508489723</v>
      </c>
    </row>
    <row r="8" spans="1:12" x14ac:dyDescent="0.35">
      <c r="A8" s="16" t="s">
        <v>1741</v>
      </c>
      <c r="B8" s="25">
        <v>9.6103896103896108E-2</v>
      </c>
      <c r="C8" s="25">
        <v>5.1575931232091692E-2</v>
      </c>
      <c r="D8" s="25">
        <v>8.2216264521894553E-2</v>
      </c>
      <c r="F8" s="16" t="s">
        <v>1741</v>
      </c>
      <c r="G8" s="25">
        <v>9.1954022988505746E-2</v>
      </c>
      <c r="H8" s="25">
        <v>0.11691542288557213</v>
      </c>
      <c r="I8" s="25">
        <v>6.3492063492063489E-2</v>
      </c>
      <c r="J8" s="25">
        <v>2.7027027027027029E-2</v>
      </c>
      <c r="K8" s="25">
        <v>8.8607594936708861E-2</v>
      </c>
      <c r="L8" s="25">
        <v>8.2216264521894553E-2</v>
      </c>
    </row>
    <row r="9" spans="1:12" x14ac:dyDescent="0.35">
      <c r="A9" s="16" t="s">
        <v>197</v>
      </c>
      <c r="B9" s="25">
        <v>7.4025974025974023E-2</v>
      </c>
      <c r="C9" s="25">
        <v>8.0229226361031525E-2</v>
      </c>
      <c r="D9" s="25">
        <v>7.5960679177837359E-2</v>
      </c>
      <c r="F9" s="16" t="s">
        <v>197</v>
      </c>
      <c r="G9" s="25">
        <v>6.3218390804597707E-2</v>
      </c>
      <c r="H9" s="25">
        <v>6.4676616915422883E-2</v>
      </c>
      <c r="I9" s="25">
        <v>8.7301587301587297E-2</v>
      </c>
      <c r="J9" s="25">
        <v>0.10038610038610038</v>
      </c>
      <c r="K9" s="25">
        <v>6.9620253164556958E-2</v>
      </c>
      <c r="L9" s="25">
        <v>7.5960679177837359E-2</v>
      </c>
    </row>
    <row r="10" spans="1:12" x14ac:dyDescent="0.35">
      <c r="A10" s="16" t="s">
        <v>4470</v>
      </c>
      <c r="B10" s="25">
        <v>1</v>
      </c>
      <c r="C10" s="25">
        <v>1</v>
      </c>
      <c r="D10" s="25">
        <v>1</v>
      </c>
      <c r="F10" s="16" t="s">
        <v>4470</v>
      </c>
      <c r="G10" s="25">
        <v>1</v>
      </c>
      <c r="H10" s="25">
        <v>1</v>
      </c>
      <c r="I10" s="25">
        <v>1</v>
      </c>
      <c r="J10" s="25">
        <v>1</v>
      </c>
      <c r="K10" s="25">
        <v>1</v>
      </c>
      <c r="L10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21F2D-1311-47B6-9B44-F00F83ABB13E}">
  <sheetPr codeName="Planilha51">
    <tabColor rgb="FFCC00CC"/>
  </sheetPr>
  <dimension ref="A3:L7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75</v>
      </c>
      <c r="B5" s="25">
        <v>0.75717703349282295</v>
      </c>
      <c r="C5" s="25">
        <v>0.78385416666666663</v>
      </c>
      <c r="D5" s="25">
        <v>0.76557377049180331</v>
      </c>
      <c r="F5" s="16" t="s">
        <v>75</v>
      </c>
      <c r="G5" s="25">
        <v>0.78350515463917525</v>
      </c>
      <c r="H5" s="25">
        <v>0.75576036866359442</v>
      </c>
      <c r="I5" s="25">
        <v>0.73484848484848486</v>
      </c>
      <c r="J5" s="25">
        <v>0.7773972602739726</v>
      </c>
      <c r="K5" s="25">
        <v>0.77380952380952384</v>
      </c>
      <c r="L5" s="25">
        <v>0.76557377049180331</v>
      </c>
    </row>
    <row r="6" spans="1:12" x14ac:dyDescent="0.35">
      <c r="A6" s="16" t="s">
        <v>58</v>
      </c>
      <c r="B6" s="25">
        <v>0.24282296650717702</v>
      </c>
      <c r="C6" s="25">
        <v>0.21614583333333334</v>
      </c>
      <c r="D6" s="25">
        <v>0.23442622950819672</v>
      </c>
      <c r="F6" s="16" t="s">
        <v>58</v>
      </c>
      <c r="G6" s="25">
        <v>0.21649484536082475</v>
      </c>
      <c r="H6" s="25">
        <v>0.24423963133640553</v>
      </c>
      <c r="I6" s="25">
        <v>0.26515151515151514</v>
      </c>
      <c r="J6" s="25">
        <v>0.2226027397260274</v>
      </c>
      <c r="K6" s="25">
        <v>0.22619047619047619</v>
      </c>
      <c r="L6" s="25">
        <v>0.23442622950819672</v>
      </c>
    </row>
    <row r="7" spans="1:12" x14ac:dyDescent="0.35">
      <c r="A7" s="16" t="s">
        <v>4470</v>
      </c>
      <c r="B7" s="25">
        <v>1</v>
      </c>
      <c r="C7" s="25">
        <v>1</v>
      </c>
      <c r="D7" s="25">
        <v>1</v>
      </c>
      <c r="F7" s="16" t="s">
        <v>4470</v>
      </c>
      <c r="G7" s="25">
        <v>1</v>
      </c>
      <c r="H7" s="25">
        <v>1</v>
      </c>
      <c r="I7" s="25">
        <v>1</v>
      </c>
      <c r="J7" s="25">
        <v>1</v>
      </c>
      <c r="K7" s="25">
        <v>1</v>
      </c>
      <c r="L7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10EDE-E81D-467F-97E2-7226F20BA90D}">
  <sheetPr codeName="Planilha52">
    <tabColor rgb="FFCC00CC"/>
  </sheetPr>
  <dimension ref="A3:L7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75</v>
      </c>
      <c r="B5" s="25">
        <v>0.90516206482593042</v>
      </c>
      <c r="C5" s="25">
        <v>0.890625</v>
      </c>
      <c r="D5" s="25">
        <v>0.90057518488085453</v>
      </c>
      <c r="F5" s="16" t="s">
        <v>75</v>
      </c>
      <c r="G5" s="25">
        <v>0.93782383419689119</v>
      </c>
      <c r="H5" s="25">
        <v>0.89351851851851849</v>
      </c>
      <c r="I5" s="25">
        <v>0.90909090909090906</v>
      </c>
      <c r="J5" s="25">
        <v>0.8904109589041096</v>
      </c>
      <c r="K5" s="25">
        <v>0.88690476190476186</v>
      </c>
      <c r="L5" s="25">
        <v>0.90057518488085453</v>
      </c>
    </row>
    <row r="6" spans="1:12" x14ac:dyDescent="0.35">
      <c r="A6" s="16" t="s">
        <v>58</v>
      </c>
      <c r="B6" s="25">
        <v>9.4837935174069632E-2</v>
      </c>
      <c r="C6" s="25">
        <v>0.109375</v>
      </c>
      <c r="D6" s="25">
        <v>9.9424815119145443E-2</v>
      </c>
      <c r="F6" s="16" t="s">
        <v>58</v>
      </c>
      <c r="G6" s="25">
        <v>6.2176165803108807E-2</v>
      </c>
      <c r="H6" s="25">
        <v>0.10648148148148148</v>
      </c>
      <c r="I6" s="25">
        <v>9.0909090909090912E-2</v>
      </c>
      <c r="J6" s="25">
        <v>0.1095890410958904</v>
      </c>
      <c r="K6" s="25">
        <v>0.1130952380952381</v>
      </c>
      <c r="L6" s="25">
        <v>9.9424815119145443E-2</v>
      </c>
    </row>
    <row r="7" spans="1:12" x14ac:dyDescent="0.35">
      <c r="A7" s="16" t="s">
        <v>4470</v>
      </c>
      <c r="B7" s="25">
        <v>1</v>
      </c>
      <c r="C7" s="25">
        <v>1</v>
      </c>
      <c r="D7" s="25">
        <v>1</v>
      </c>
      <c r="F7" s="16" t="s">
        <v>4470</v>
      </c>
      <c r="G7" s="25">
        <v>1</v>
      </c>
      <c r="H7" s="25">
        <v>1</v>
      </c>
      <c r="I7" s="25">
        <v>1</v>
      </c>
      <c r="J7" s="25">
        <v>1</v>
      </c>
      <c r="K7" s="25">
        <v>1</v>
      </c>
      <c r="L7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F2747-72C4-4CC9-B436-057C59B4F7BD}">
  <sheetPr codeName="Planilha53">
    <tabColor rgb="FFCC00CC"/>
  </sheetPr>
  <dimension ref="A3:L10"/>
  <sheetViews>
    <sheetView workbookViewId="0">
      <selection activeCell="D5" sqref="D5:D9"/>
    </sheetView>
  </sheetViews>
  <sheetFormatPr defaultRowHeight="14.5" x14ac:dyDescent="0.35"/>
  <cols>
    <col min="1" max="1" width="30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30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4487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87</v>
      </c>
      <c r="B5" s="25">
        <v>0.70503597122302153</v>
      </c>
      <c r="C5" s="25">
        <v>0.64322916666666663</v>
      </c>
      <c r="D5" s="25">
        <v>0.68555008210180624</v>
      </c>
      <c r="F5" s="16" t="s">
        <v>87</v>
      </c>
      <c r="G5" s="25">
        <v>0.69948186528497414</v>
      </c>
      <c r="H5" s="25">
        <v>0.66743648960739033</v>
      </c>
      <c r="I5" s="25">
        <v>0.62121212121212122</v>
      </c>
      <c r="J5" s="25">
        <v>0.72602739726027399</v>
      </c>
      <c r="K5" s="25">
        <v>0.6964285714285714</v>
      </c>
      <c r="L5" s="25">
        <v>0.68555008210180624</v>
      </c>
    </row>
    <row r="6" spans="1:12" x14ac:dyDescent="0.35">
      <c r="A6" s="16" t="s">
        <v>248</v>
      </c>
      <c r="B6" s="25">
        <v>0.18225419664268586</v>
      </c>
      <c r="C6" s="25">
        <v>0.15885416666666666</v>
      </c>
      <c r="D6" s="25">
        <v>0.1748768472906404</v>
      </c>
      <c r="F6" s="16" t="s">
        <v>248</v>
      </c>
      <c r="G6" s="25">
        <v>0.19170984455958548</v>
      </c>
      <c r="H6" s="25">
        <v>0.20785219399538107</v>
      </c>
      <c r="I6" s="25">
        <v>0.27272727272727271</v>
      </c>
      <c r="J6" s="25">
        <v>7.8767123287671229E-2</v>
      </c>
      <c r="K6" s="25">
        <v>0.16071428571428573</v>
      </c>
      <c r="L6" s="25">
        <v>0.1748768472906404</v>
      </c>
    </row>
    <row r="7" spans="1:12" x14ac:dyDescent="0.35">
      <c r="A7" s="16" t="s">
        <v>198</v>
      </c>
      <c r="B7" s="25">
        <v>4.5563549160671464E-2</v>
      </c>
      <c r="C7" s="25">
        <v>7.2916666666666671E-2</v>
      </c>
      <c r="D7" s="25">
        <v>5.4187192118226604E-2</v>
      </c>
      <c r="F7" s="16" t="s">
        <v>198</v>
      </c>
      <c r="G7" s="25">
        <v>3.1088082901554404E-2</v>
      </c>
      <c r="H7" s="25">
        <v>5.5427251732101619E-2</v>
      </c>
      <c r="I7" s="25">
        <v>3.787878787878788E-2</v>
      </c>
      <c r="J7" s="25">
        <v>6.5068493150684928E-2</v>
      </c>
      <c r="K7" s="25">
        <v>7.1428571428571425E-2</v>
      </c>
      <c r="L7" s="25">
        <v>5.4187192118226604E-2</v>
      </c>
    </row>
    <row r="8" spans="1:12" x14ac:dyDescent="0.35">
      <c r="A8" s="16" t="s">
        <v>156</v>
      </c>
      <c r="B8" s="25">
        <v>3.7170263788968823E-2</v>
      </c>
      <c r="C8" s="25">
        <v>8.0729166666666671E-2</v>
      </c>
      <c r="D8" s="25">
        <v>5.090311986863711E-2</v>
      </c>
      <c r="F8" s="16" t="s">
        <v>156</v>
      </c>
      <c r="G8" s="25">
        <v>2.5906735751295335E-2</v>
      </c>
      <c r="H8" s="25">
        <v>2.771362586605081E-2</v>
      </c>
      <c r="I8" s="25">
        <v>3.0303030303030304E-2</v>
      </c>
      <c r="J8" s="25">
        <v>0.12328767123287671</v>
      </c>
      <c r="K8" s="25">
        <v>2.976190476190476E-2</v>
      </c>
      <c r="L8" s="25">
        <v>5.090311986863711E-2</v>
      </c>
    </row>
    <row r="9" spans="1:12" x14ac:dyDescent="0.35">
      <c r="A9" s="16" t="s">
        <v>520</v>
      </c>
      <c r="B9" s="25">
        <v>2.9976019184652279E-2</v>
      </c>
      <c r="C9" s="25">
        <v>4.4270833333333336E-2</v>
      </c>
      <c r="D9" s="25">
        <v>3.4482758620689655E-2</v>
      </c>
      <c r="F9" s="16" t="s">
        <v>520</v>
      </c>
      <c r="G9" s="25">
        <v>5.181347150259067E-2</v>
      </c>
      <c r="H9" s="25">
        <v>4.1570438799076209E-2</v>
      </c>
      <c r="I9" s="25">
        <v>3.787878787878788E-2</v>
      </c>
      <c r="J9" s="25">
        <v>6.8493150684931503E-3</v>
      </c>
      <c r="K9" s="25">
        <v>4.1666666666666664E-2</v>
      </c>
      <c r="L9" s="25">
        <v>3.4482758620689655E-2</v>
      </c>
    </row>
    <row r="10" spans="1:12" x14ac:dyDescent="0.35">
      <c r="A10" s="16" t="s">
        <v>4470</v>
      </c>
      <c r="B10" s="25">
        <v>1</v>
      </c>
      <c r="C10" s="25">
        <v>1</v>
      </c>
      <c r="D10" s="25">
        <v>1</v>
      </c>
      <c r="F10" s="16" t="s">
        <v>4470</v>
      </c>
      <c r="G10" s="25">
        <v>1</v>
      </c>
      <c r="H10" s="25">
        <v>1</v>
      </c>
      <c r="I10" s="25">
        <v>1</v>
      </c>
      <c r="J10" s="25">
        <v>1</v>
      </c>
      <c r="K10" s="25">
        <v>1</v>
      </c>
      <c r="L10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2AF5E-2D45-4E2C-BC41-16B963E11E53}">
  <sheetPr codeName="Planilha54">
    <tabColor theme="9"/>
  </sheetPr>
  <dimension ref="A3:L190"/>
  <sheetViews>
    <sheetView topLeftCell="A10" workbookViewId="0">
      <selection activeCell="A21" sqref="A21"/>
    </sheetView>
  </sheetViews>
  <sheetFormatPr defaultRowHeight="14.5" x14ac:dyDescent="0.35"/>
  <cols>
    <col min="1" max="1" width="80.26953125" bestFit="1" customWidth="1"/>
    <col min="2" max="2" width="18.36328125" bestFit="1" customWidth="1"/>
    <col min="3" max="3" width="7.81640625" bestFit="1" customWidth="1"/>
    <col min="4" max="4" width="10" bestFit="1" customWidth="1"/>
    <col min="5" max="5" width="10.7265625" bestFit="1" customWidth="1"/>
    <col min="6" max="6" width="80.26953125" bestFit="1" customWidth="1"/>
    <col min="7" max="7" width="18.36328125" bestFit="1" customWidth="1"/>
    <col min="8" max="8" width="8.54296875" bestFit="1" customWidth="1"/>
    <col min="9" max="11" width="7.816406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157</v>
      </c>
      <c r="B5" s="24">
        <v>0.20071258907363421</v>
      </c>
      <c r="C5" s="24">
        <v>0.26735218508997427</v>
      </c>
      <c r="D5" s="24">
        <v>0.22177091795288384</v>
      </c>
      <c r="F5" s="16" t="s">
        <v>157</v>
      </c>
      <c r="G5" s="24">
        <v>0.21319796954314721</v>
      </c>
      <c r="H5" s="24">
        <v>0.21559633027522937</v>
      </c>
      <c r="I5" s="24">
        <v>0.21804511278195488</v>
      </c>
      <c r="J5" s="24">
        <v>0.26440677966101694</v>
      </c>
      <c r="K5" s="24">
        <v>0.17647058823529413</v>
      </c>
      <c r="L5" s="24">
        <v>0.22177091795288384</v>
      </c>
    </row>
    <row r="6" spans="1:12" x14ac:dyDescent="0.35">
      <c r="A6" s="16" t="s">
        <v>126</v>
      </c>
      <c r="B6" s="24">
        <v>0.17339667458432304</v>
      </c>
      <c r="C6" s="24">
        <v>0.13110539845758354</v>
      </c>
      <c r="D6" s="24">
        <v>0.16003249390739235</v>
      </c>
      <c r="F6" s="16" t="s">
        <v>126</v>
      </c>
      <c r="G6" s="24">
        <v>0.13197969543147209</v>
      </c>
      <c r="H6" s="24">
        <v>0.21330275229357798</v>
      </c>
      <c r="I6" s="24">
        <v>0.13533834586466165</v>
      </c>
      <c r="J6" s="24">
        <v>0.14576271186440679</v>
      </c>
      <c r="K6" s="24">
        <v>0.1</v>
      </c>
      <c r="L6" s="24">
        <v>0.16003249390739235</v>
      </c>
    </row>
    <row r="7" spans="1:12" x14ac:dyDescent="0.35">
      <c r="A7" s="16" t="s">
        <v>389</v>
      </c>
      <c r="B7" s="24">
        <v>0.12114014251781473</v>
      </c>
      <c r="C7" s="24">
        <v>6.9408740359897178E-2</v>
      </c>
      <c r="D7" s="24">
        <v>0.10479285134037368</v>
      </c>
      <c r="F7" s="16" t="s">
        <v>389</v>
      </c>
      <c r="G7" s="24">
        <v>0.1065989847715736</v>
      </c>
      <c r="H7" s="24">
        <v>0.10091743119266056</v>
      </c>
      <c r="I7" s="24">
        <v>0.13533834586466165</v>
      </c>
      <c r="J7" s="24">
        <v>9.152542372881356E-2</v>
      </c>
      <c r="K7" s="24">
        <v>0.11176470588235295</v>
      </c>
      <c r="L7" s="24">
        <v>0.10479285134037368</v>
      </c>
    </row>
    <row r="8" spans="1:12" x14ac:dyDescent="0.35">
      <c r="A8" s="16" t="s">
        <v>4479</v>
      </c>
      <c r="B8" s="24">
        <v>4.631828978622328E-2</v>
      </c>
      <c r="C8" s="24">
        <v>7.1979434447300775E-2</v>
      </c>
      <c r="D8" s="24">
        <v>5.4427294882209584E-2</v>
      </c>
      <c r="F8" s="16" t="s">
        <v>4479</v>
      </c>
      <c r="G8" s="24">
        <v>6.0913705583756347E-2</v>
      </c>
      <c r="H8" s="24">
        <v>3.8990825688073397E-2</v>
      </c>
      <c r="I8" s="24">
        <v>6.0150375939849621E-2</v>
      </c>
      <c r="J8" s="24">
        <v>7.4576271186440682E-2</v>
      </c>
      <c r="K8" s="24">
        <v>4.7058823529411764E-2</v>
      </c>
      <c r="L8" s="24">
        <v>5.4427294882209584E-2</v>
      </c>
    </row>
    <row r="9" spans="1:12" x14ac:dyDescent="0.35">
      <c r="A9" s="16" t="s">
        <v>368</v>
      </c>
      <c r="B9" s="24">
        <v>4.2755344418052253E-2</v>
      </c>
      <c r="C9" s="24">
        <v>4.1131105398457581E-2</v>
      </c>
      <c r="D9" s="24">
        <v>4.2242079610073112E-2</v>
      </c>
      <c r="F9" s="16" t="s">
        <v>368</v>
      </c>
      <c r="G9" s="24">
        <v>4.060913705583756E-2</v>
      </c>
      <c r="H9" s="24">
        <v>4.5871559633027525E-2</v>
      </c>
      <c r="I9" s="24">
        <v>5.2631578947368418E-2</v>
      </c>
      <c r="J9" s="24">
        <v>2.0338983050847456E-2</v>
      </c>
      <c r="K9" s="24">
        <v>6.4705882352941183E-2</v>
      </c>
      <c r="L9" s="24">
        <v>4.2242079610073112E-2</v>
      </c>
    </row>
    <row r="10" spans="1:12" x14ac:dyDescent="0.35">
      <c r="A10" s="16" t="s">
        <v>413</v>
      </c>
      <c r="B10" s="24">
        <v>3.9192399049881234E-2</v>
      </c>
      <c r="C10" s="24">
        <v>3.0848329048843187E-2</v>
      </c>
      <c r="D10" s="24">
        <v>3.6555645816409424E-2</v>
      </c>
      <c r="F10" s="16" t="s">
        <v>413</v>
      </c>
      <c r="G10" s="24">
        <v>3.553299492385787E-2</v>
      </c>
      <c r="H10" s="24">
        <v>4.8165137614678902E-2</v>
      </c>
      <c r="I10" s="24">
        <v>2.2556390977443608E-2</v>
      </c>
      <c r="J10" s="24">
        <v>2.0338983050847456E-2</v>
      </c>
      <c r="K10" s="24">
        <v>4.7058823529411764E-2</v>
      </c>
      <c r="L10" s="24">
        <v>3.6555645816409424E-2</v>
      </c>
    </row>
    <row r="11" spans="1:12" x14ac:dyDescent="0.35">
      <c r="A11" s="16" t="s">
        <v>88</v>
      </c>
      <c r="B11" s="24">
        <v>4.1567695961995249E-2</v>
      </c>
      <c r="C11" s="24">
        <v>2.313624678663239E-2</v>
      </c>
      <c r="D11" s="24">
        <v>3.5743298131600328E-2</v>
      </c>
      <c r="F11" s="16" t="s">
        <v>88</v>
      </c>
      <c r="G11" s="24">
        <v>4.5685279187817257E-2</v>
      </c>
      <c r="H11" s="24">
        <v>2.9816513761467892E-2</v>
      </c>
      <c r="I11" s="24">
        <v>7.5187969924812026E-3</v>
      </c>
      <c r="J11" s="24">
        <v>3.7288135593220341E-2</v>
      </c>
      <c r="K11" s="24">
        <v>5.8823529411764705E-2</v>
      </c>
      <c r="L11" s="24">
        <v>3.5743298131600328E-2</v>
      </c>
    </row>
    <row r="12" spans="1:12" x14ac:dyDescent="0.35">
      <c r="A12" s="16" t="s">
        <v>207</v>
      </c>
      <c r="B12" s="24">
        <v>2.9691211401425176E-2</v>
      </c>
      <c r="C12" s="24">
        <v>3.5989717223650387E-2</v>
      </c>
      <c r="D12" s="24">
        <v>3.1681559707554832E-2</v>
      </c>
      <c r="F12" s="16" t="s">
        <v>207</v>
      </c>
      <c r="G12" s="24">
        <v>2.5380710659898477E-2</v>
      </c>
      <c r="H12" s="24">
        <v>3.2110091743119268E-2</v>
      </c>
      <c r="I12" s="24">
        <v>3.007518796992481E-2</v>
      </c>
      <c r="J12" s="24">
        <v>3.0508474576271188E-2</v>
      </c>
      <c r="K12" s="24">
        <v>4.1176470588235294E-2</v>
      </c>
      <c r="L12" s="24">
        <v>3.1681559707554832E-2</v>
      </c>
    </row>
    <row r="13" spans="1:12" x14ac:dyDescent="0.35">
      <c r="A13" s="16" t="s">
        <v>244</v>
      </c>
      <c r="B13" s="24">
        <v>1.7814726840855107E-2</v>
      </c>
      <c r="C13" s="24">
        <v>3.5989717223650387E-2</v>
      </c>
      <c r="D13" s="24">
        <v>2.3558082859463852E-2</v>
      </c>
      <c r="F13" s="16" t="s">
        <v>244</v>
      </c>
      <c r="G13" s="24">
        <v>1.5228426395939087E-2</v>
      </c>
      <c r="H13" s="24">
        <v>1.1467889908256881E-2</v>
      </c>
      <c r="I13" s="24">
        <v>3.007518796992481E-2</v>
      </c>
      <c r="J13" s="24">
        <v>3.0508474576271188E-2</v>
      </c>
      <c r="K13" s="24">
        <v>4.7058823529411764E-2</v>
      </c>
      <c r="L13" s="24">
        <v>2.3558082859463852E-2</v>
      </c>
    </row>
    <row r="14" spans="1:12" x14ac:dyDescent="0.35">
      <c r="A14" s="16" t="s">
        <v>1748</v>
      </c>
      <c r="B14" s="24">
        <v>1.4251781472684086E-2</v>
      </c>
      <c r="C14" s="24">
        <v>7.7120822622107968E-3</v>
      </c>
      <c r="D14" s="24">
        <v>1.2185215272136474E-2</v>
      </c>
      <c r="F14" s="16" t="s">
        <v>1748</v>
      </c>
      <c r="G14" s="24">
        <v>2.5380710659898477E-2</v>
      </c>
      <c r="H14" s="24">
        <v>9.1743119266055051E-3</v>
      </c>
      <c r="I14" s="24">
        <v>2.2556390977443608E-2</v>
      </c>
      <c r="J14" s="24">
        <v>3.3898305084745762E-3</v>
      </c>
      <c r="K14" s="24">
        <v>1.1764705882352941E-2</v>
      </c>
      <c r="L14" s="24">
        <v>1.2185215272136474E-2</v>
      </c>
    </row>
    <row r="15" spans="1:12" x14ac:dyDescent="0.35">
      <c r="A15" s="16" t="s">
        <v>134</v>
      </c>
      <c r="B15" s="24">
        <v>1.3064133016627079E-2</v>
      </c>
      <c r="C15" s="24">
        <v>1.0282776349614395E-2</v>
      </c>
      <c r="D15" s="24">
        <v>1.2185215272136474E-2</v>
      </c>
      <c r="F15" s="16" t="s">
        <v>134</v>
      </c>
      <c r="G15" s="24">
        <v>2.030456852791878E-2</v>
      </c>
      <c r="H15" s="24">
        <v>1.1467889908256881E-2</v>
      </c>
      <c r="I15" s="24">
        <v>7.5187969924812026E-3</v>
      </c>
      <c r="J15" s="24">
        <v>1.0169491525423728E-2</v>
      </c>
      <c r="K15" s="24">
        <v>1.1764705882352941E-2</v>
      </c>
      <c r="L15" s="24">
        <v>1.2185215272136474E-2</v>
      </c>
    </row>
    <row r="16" spans="1:12" x14ac:dyDescent="0.35">
      <c r="A16" s="16" t="s">
        <v>621</v>
      </c>
      <c r="B16" s="24">
        <v>1.1876484560570071E-2</v>
      </c>
      <c r="C16" s="24">
        <v>1.2853470437017995E-2</v>
      </c>
      <c r="D16" s="24">
        <v>1.2185215272136474E-2</v>
      </c>
      <c r="F16" s="16" t="s">
        <v>621</v>
      </c>
      <c r="G16" s="24">
        <v>5.076142131979695E-3</v>
      </c>
      <c r="H16" s="24">
        <v>1.3761467889908258E-2</v>
      </c>
      <c r="I16" s="24">
        <v>1.5037593984962405E-2</v>
      </c>
      <c r="J16" s="24">
        <v>6.7796610169491523E-3</v>
      </c>
      <c r="K16" s="24">
        <v>2.3529411764705882E-2</v>
      </c>
      <c r="L16" s="24">
        <v>1.2185215272136474E-2</v>
      </c>
    </row>
    <row r="17" spans="1:12" x14ac:dyDescent="0.35">
      <c r="A17" s="16" t="s">
        <v>757</v>
      </c>
      <c r="B17" s="24">
        <v>1.3064133016627079E-2</v>
      </c>
      <c r="C17" s="24">
        <v>7.7120822622107968E-3</v>
      </c>
      <c r="D17" s="24">
        <v>1.1372867587327376E-2</v>
      </c>
      <c r="F17" s="16" t="s">
        <v>757</v>
      </c>
      <c r="G17" s="24">
        <v>0</v>
      </c>
      <c r="H17" s="24">
        <v>9.1743119266055051E-3</v>
      </c>
      <c r="I17" s="24">
        <v>1.5037593984962405E-2</v>
      </c>
      <c r="J17" s="24">
        <v>6.7796610169491523E-3</v>
      </c>
      <c r="K17" s="24">
        <v>3.5294117647058823E-2</v>
      </c>
      <c r="L17" s="24">
        <v>1.1372867587327376E-2</v>
      </c>
    </row>
    <row r="18" spans="1:12" x14ac:dyDescent="0.35">
      <c r="A18" s="16" t="s">
        <v>655</v>
      </c>
      <c r="B18" s="24">
        <v>8.3135391923990498E-3</v>
      </c>
      <c r="C18" s="24">
        <v>1.5424164524421594E-2</v>
      </c>
      <c r="D18" s="24">
        <v>1.0560519902518278E-2</v>
      </c>
      <c r="F18" s="16" t="s">
        <v>655</v>
      </c>
      <c r="G18" s="24">
        <v>1.015228426395939E-2</v>
      </c>
      <c r="H18" s="24">
        <v>1.3761467889908258E-2</v>
      </c>
      <c r="I18" s="24">
        <v>0</v>
      </c>
      <c r="J18" s="24">
        <v>1.0169491525423728E-2</v>
      </c>
      <c r="K18" s="24">
        <v>1.1764705882352941E-2</v>
      </c>
      <c r="L18" s="24">
        <v>1.0560519902518278E-2</v>
      </c>
    </row>
    <row r="19" spans="1:12" x14ac:dyDescent="0.35">
      <c r="A19" s="16" t="s">
        <v>481</v>
      </c>
      <c r="B19" s="24">
        <v>1.1876484560570071E-2</v>
      </c>
      <c r="C19" s="24">
        <v>2.5706940874035988E-3</v>
      </c>
      <c r="D19" s="24">
        <v>8.9358245329000819E-3</v>
      </c>
      <c r="F19" s="16" t="s">
        <v>481</v>
      </c>
      <c r="G19" s="24">
        <v>1.015228426395939E-2</v>
      </c>
      <c r="H19" s="24">
        <v>9.1743119266055051E-3</v>
      </c>
      <c r="I19" s="24">
        <v>7.5187969924812026E-3</v>
      </c>
      <c r="J19" s="24">
        <v>6.7796610169491523E-3</v>
      </c>
      <c r="K19" s="24">
        <v>1.1764705882352941E-2</v>
      </c>
      <c r="L19" s="24">
        <v>8.9358245329000819E-3</v>
      </c>
    </row>
    <row r="20" spans="1:12" x14ac:dyDescent="0.35">
      <c r="A20" s="16" t="s">
        <v>967</v>
      </c>
      <c r="B20" s="24">
        <v>1.1876484560570071E-2</v>
      </c>
      <c r="C20" s="24">
        <v>2.5706940874035988E-3</v>
      </c>
      <c r="D20" s="24">
        <v>8.9358245329000819E-3</v>
      </c>
      <c r="F20" s="16" t="s">
        <v>967</v>
      </c>
      <c r="G20" s="24">
        <v>1.015228426395939E-2</v>
      </c>
      <c r="H20" s="24">
        <v>9.1743119266055051E-3</v>
      </c>
      <c r="I20" s="24">
        <v>1.5037593984962405E-2</v>
      </c>
      <c r="J20" s="24">
        <v>1.0169491525423728E-2</v>
      </c>
      <c r="K20" s="24">
        <v>0</v>
      </c>
      <c r="L20" s="24">
        <v>8.9358245329000819E-3</v>
      </c>
    </row>
    <row r="21" spans="1:12" x14ac:dyDescent="0.35">
      <c r="A21" s="16" t="s">
        <v>640</v>
      </c>
      <c r="B21" s="24">
        <v>7.1258907363420431E-3</v>
      </c>
      <c r="C21" s="24">
        <v>1.2853470437017995E-2</v>
      </c>
      <c r="D21" s="24">
        <v>8.9358245329000819E-3</v>
      </c>
      <c r="F21" s="16" t="s">
        <v>640</v>
      </c>
      <c r="G21" s="24">
        <v>5.076142131979695E-3</v>
      </c>
      <c r="H21" s="24">
        <v>1.1467889908256881E-2</v>
      </c>
      <c r="I21" s="24">
        <v>7.5187969924812026E-3</v>
      </c>
      <c r="J21" s="24">
        <v>6.7796610169491523E-3</v>
      </c>
      <c r="K21" s="24">
        <v>1.1764705882352941E-2</v>
      </c>
      <c r="L21" s="24">
        <v>8.9358245329000819E-3</v>
      </c>
    </row>
    <row r="22" spans="1:12" x14ac:dyDescent="0.35">
      <c r="A22" s="16" t="s">
        <v>255</v>
      </c>
      <c r="B22" s="24">
        <v>1.0688836104513063E-2</v>
      </c>
      <c r="C22" s="24">
        <v>0</v>
      </c>
      <c r="D22" s="24">
        <v>7.311129163281885E-3</v>
      </c>
      <c r="F22" s="16" t="s">
        <v>255</v>
      </c>
      <c r="G22" s="24">
        <v>0</v>
      </c>
      <c r="H22" s="24">
        <v>9.1743119266055051E-3</v>
      </c>
      <c r="I22" s="24">
        <v>7.5187969924812026E-3</v>
      </c>
      <c r="J22" s="24">
        <v>6.7796610169491523E-3</v>
      </c>
      <c r="K22" s="24">
        <v>1.1764705882352941E-2</v>
      </c>
      <c r="L22" s="24">
        <v>7.311129163281885E-3</v>
      </c>
    </row>
    <row r="23" spans="1:12" x14ac:dyDescent="0.35">
      <c r="A23" s="16" t="s">
        <v>512</v>
      </c>
      <c r="B23" s="24">
        <v>4.7505938242280287E-3</v>
      </c>
      <c r="C23" s="24">
        <v>7.7120822622107968E-3</v>
      </c>
      <c r="D23" s="24">
        <v>5.686433793663688E-3</v>
      </c>
      <c r="F23" s="16" t="s">
        <v>512</v>
      </c>
      <c r="G23" s="24">
        <v>5.076142131979695E-3</v>
      </c>
      <c r="H23" s="24">
        <v>9.1743119266055051E-3</v>
      </c>
      <c r="I23" s="24">
        <v>0</v>
      </c>
      <c r="J23" s="24">
        <v>6.7796610169491523E-3</v>
      </c>
      <c r="K23" s="24">
        <v>0</v>
      </c>
      <c r="L23" s="24">
        <v>5.686433793663688E-3</v>
      </c>
    </row>
    <row r="24" spans="1:12" x14ac:dyDescent="0.35">
      <c r="A24" s="16" t="s">
        <v>1029</v>
      </c>
      <c r="B24" s="24">
        <v>7.1258907363420431E-3</v>
      </c>
      <c r="C24" s="24">
        <v>2.5706940874035988E-3</v>
      </c>
      <c r="D24" s="24">
        <v>5.686433793663688E-3</v>
      </c>
      <c r="F24" s="16" t="s">
        <v>1029</v>
      </c>
      <c r="G24" s="24">
        <v>1.5228426395939087E-2</v>
      </c>
      <c r="H24" s="24">
        <v>4.5871559633027525E-3</v>
      </c>
      <c r="I24" s="24">
        <v>0</v>
      </c>
      <c r="J24" s="24">
        <v>6.7796610169491523E-3</v>
      </c>
      <c r="K24" s="24">
        <v>0</v>
      </c>
      <c r="L24" s="24">
        <v>5.686433793663688E-3</v>
      </c>
    </row>
    <row r="25" spans="1:12" x14ac:dyDescent="0.35">
      <c r="A25" s="16" t="s">
        <v>178</v>
      </c>
      <c r="B25" s="24">
        <v>7.1258907363420431E-3</v>
      </c>
      <c r="C25" s="24">
        <v>0</v>
      </c>
      <c r="D25" s="24">
        <v>4.87408610885459E-3</v>
      </c>
      <c r="F25" s="16" t="s">
        <v>178</v>
      </c>
      <c r="G25" s="24">
        <v>5.076142131979695E-3</v>
      </c>
      <c r="H25" s="24">
        <v>4.5871559633027525E-3</v>
      </c>
      <c r="I25" s="24">
        <v>0</v>
      </c>
      <c r="J25" s="24">
        <v>3.3898305084745762E-3</v>
      </c>
      <c r="K25" s="24">
        <v>1.1764705882352941E-2</v>
      </c>
      <c r="L25" s="24">
        <v>4.87408610885459E-3</v>
      </c>
    </row>
    <row r="26" spans="1:12" x14ac:dyDescent="0.35">
      <c r="A26" s="16" t="s">
        <v>1035</v>
      </c>
      <c r="B26" s="24">
        <v>0</v>
      </c>
      <c r="C26" s="24">
        <v>1.2853470437017995E-2</v>
      </c>
      <c r="D26" s="24">
        <v>4.0617384240454911E-3</v>
      </c>
      <c r="F26" s="16" t="s">
        <v>1035</v>
      </c>
      <c r="G26" s="24">
        <v>5.076142131979695E-3</v>
      </c>
      <c r="H26" s="24">
        <v>4.5871559633027525E-3</v>
      </c>
      <c r="I26" s="24">
        <v>7.5187969924812026E-3</v>
      </c>
      <c r="J26" s="24">
        <v>0</v>
      </c>
      <c r="K26" s="24">
        <v>5.8823529411764705E-3</v>
      </c>
      <c r="L26" s="24">
        <v>4.0617384240454911E-3</v>
      </c>
    </row>
    <row r="27" spans="1:12" x14ac:dyDescent="0.35">
      <c r="A27" s="16" t="s">
        <v>2457</v>
      </c>
      <c r="B27" s="24">
        <v>3.5629453681710215E-3</v>
      </c>
      <c r="C27" s="24">
        <v>5.1413881748071976E-3</v>
      </c>
      <c r="D27" s="24">
        <v>4.0617384240454911E-3</v>
      </c>
      <c r="F27" s="16" t="s">
        <v>2457</v>
      </c>
      <c r="G27" s="24">
        <v>1.015228426395939E-2</v>
      </c>
      <c r="H27" s="24">
        <v>4.5871559633027525E-3</v>
      </c>
      <c r="I27" s="24">
        <v>0</v>
      </c>
      <c r="J27" s="24">
        <v>0</v>
      </c>
      <c r="K27" s="24">
        <v>5.8823529411764705E-3</v>
      </c>
      <c r="L27" s="24">
        <v>4.0617384240454911E-3</v>
      </c>
    </row>
    <row r="28" spans="1:12" x14ac:dyDescent="0.35">
      <c r="A28" s="16" t="s">
        <v>614</v>
      </c>
      <c r="B28" s="24">
        <v>3.5629453681710215E-3</v>
      </c>
      <c r="C28" s="24">
        <v>5.1413881748071976E-3</v>
      </c>
      <c r="D28" s="24">
        <v>4.0617384240454911E-3</v>
      </c>
      <c r="F28" s="16" t="s">
        <v>614</v>
      </c>
      <c r="G28" s="24">
        <v>5.076142131979695E-3</v>
      </c>
      <c r="H28" s="24">
        <v>0</v>
      </c>
      <c r="I28" s="24">
        <v>0</v>
      </c>
      <c r="J28" s="24">
        <v>3.3898305084745762E-3</v>
      </c>
      <c r="K28" s="24">
        <v>1.7647058823529412E-2</v>
      </c>
      <c r="L28" s="24">
        <v>4.0617384240454911E-3</v>
      </c>
    </row>
    <row r="29" spans="1:12" x14ac:dyDescent="0.35">
      <c r="A29" s="16" t="s">
        <v>773</v>
      </c>
      <c r="B29" s="24">
        <v>2.3752969121140144E-3</v>
      </c>
      <c r="C29" s="24">
        <v>7.7120822622107968E-3</v>
      </c>
      <c r="D29" s="24">
        <v>4.0617384240454911E-3</v>
      </c>
      <c r="F29" s="16" t="s">
        <v>773</v>
      </c>
      <c r="G29" s="24">
        <v>5.076142131979695E-3</v>
      </c>
      <c r="H29" s="24">
        <v>4.5871559633027525E-3</v>
      </c>
      <c r="I29" s="24">
        <v>0</v>
      </c>
      <c r="J29" s="24">
        <v>3.3898305084745762E-3</v>
      </c>
      <c r="K29" s="24">
        <v>5.8823529411764705E-3</v>
      </c>
      <c r="L29" s="24">
        <v>4.0617384240454911E-3</v>
      </c>
    </row>
    <row r="30" spans="1:12" x14ac:dyDescent="0.35">
      <c r="A30" s="16" t="s">
        <v>1250</v>
      </c>
      <c r="B30" s="24">
        <v>2.3752969121140144E-3</v>
      </c>
      <c r="C30" s="24">
        <v>7.7120822622107968E-3</v>
      </c>
      <c r="D30" s="24">
        <v>4.0617384240454911E-3</v>
      </c>
      <c r="F30" s="16" t="s">
        <v>1250</v>
      </c>
      <c r="G30" s="24">
        <v>0</v>
      </c>
      <c r="H30" s="24">
        <v>4.5871559633027525E-3</v>
      </c>
      <c r="I30" s="24">
        <v>0</v>
      </c>
      <c r="J30" s="24">
        <v>1.0169491525423728E-2</v>
      </c>
      <c r="K30" s="24">
        <v>0</v>
      </c>
      <c r="L30" s="24">
        <v>4.0617384240454911E-3</v>
      </c>
    </row>
    <row r="31" spans="1:12" x14ac:dyDescent="0.35">
      <c r="A31" s="16" t="s">
        <v>4178</v>
      </c>
      <c r="B31" s="24">
        <v>3.5629453681710215E-3</v>
      </c>
      <c r="C31" s="24">
        <v>2.5706940874035988E-3</v>
      </c>
      <c r="D31" s="24">
        <v>3.249390739236393E-3</v>
      </c>
      <c r="F31" s="16" t="s">
        <v>4178</v>
      </c>
      <c r="G31" s="24">
        <v>1.015228426395939E-2</v>
      </c>
      <c r="H31" s="24">
        <v>2.2935779816513763E-3</v>
      </c>
      <c r="I31" s="24">
        <v>0</v>
      </c>
      <c r="J31" s="24">
        <v>0</v>
      </c>
      <c r="K31" s="24">
        <v>5.8823529411764705E-3</v>
      </c>
      <c r="L31" s="24">
        <v>3.249390739236393E-3</v>
      </c>
    </row>
    <row r="32" spans="1:12" x14ac:dyDescent="0.35">
      <c r="A32" s="16" t="s">
        <v>861</v>
      </c>
      <c r="B32" s="24">
        <v>3.5629453681710215E-3</v>
      </c>
      <c r="C32" s="24">
        <v>2.5706940874035988E-3</v>
      </c>
      <c r="D32" s="24">
        <v>3.249390739236393E-3</v>
      </c>
      <c r="F32" s="16" t="s">
        <v>861</v>
      </c>
      <c r="G32" s="24">
        <v>5.076142131979695E-3</v>
      </c>
      <c r="H32" s="24">
        <v>2.2935779816513763E-3</v>
      </c>
      <c r="I32" s="24">
        <v>7.5187969924812026E-3</v>
      </c>
      <c r="J32" s="24">
        <v>0</v>
      </c>
      <c r="K32" s="24">
        <v>5.8823529411764705E-3</v>
      </c>
      <c r="L32" s="24">
        <v>3.249390739236393E-3</v>
      </c>
    </row>
    <row r="33" spans="1:12" x14ac:dyDescent="0.35">
      <c r="A33" s="16" t="s">
        <v>821</v>
      </c>
      <c r="B33" s="24">
        <v>2.3752969121140144E-3</v>
      </c>
      <c r="C33" s="24">
        <v>5.1413881748071976E-3</v>
      </c>
      <c r="D33" s="24">
        <v>3.249390739236393E-3</v>
      </c>
      <c r="F33" s="16" t="s">
        <v>821</v>
      </c>
      <c r="G33" s="24">
        <v>0</v>
      </c>
      <c r="H33" s="24">
        <v>6.8807339449541288E-3</v>
      </c>
      <c r="I33" s="24">
        <v>0</v>
      </c>
      <c r="J33" s="24">
        <v>0</v>
      </c>
      <c r="K33" s="24">
        <v>5.8823529411764705E-3</v>
      </c>
      <c r="L33" s="24">
        <v>3.249390739236393E-3</v>
      </c>
    </row>
    <row r="34" spans="1:12" x14ac:dyDescent="0.35">
      <c r="A34" s="16" t="s">
        <v>2819</v>
      </c>
      <c r="B34" s="24">
        <v>2.3752969121140144E-3</v>
      </c>
      <c r="C34" s="24">
        <v>2.5706940874035988E-3</v>
      </c>
      <c r="D34" s="24">
        <v>2.437043054427295E-3</v>
      </c>
      <c r="F34" s="16" t="s">
        <v>2819</v>
      </c>
      <c r="G34" s="24">
        <v>0</v>
      </c>
      <c r="H34" s="24">
        <v>4.5871559633027525E-3</v>
      </c>
      <c r="I34" s="24">
        <v>0</v>
      </c>
      <c r="J34" s="24">
        <v>3.3898305084745762E-3</v>
      </c>
      <c r="K34" s="24">
        <v>0</v>
      </c>
      <c r="L34" s="24">
        <v>2.437043054427295E-3</v>
      </c>
    </row>
    <row r="35" spans="1:12" x14ac:dyDescent="0.35">
      <c r="A35" s="16" t="s">
        <v>407</v>
      </c>
      <c r="B35" s="24">
        <v>1.1876484560570072E-3</v>
      </c>
      <c r="C35" s="24">
        <v>5.1413881748071976E-3</v>
      </c>
      <c r="D35" s="24">
        <v>2.437043054427295E-3</v>
      </c>
      <c r="F35" s="16" t="s">
        <v>407</v>
      </c>
      <c r="G35" s="24">
        <v>0</v>
      </c>
      <c r="H35" s="24">
        <v>2.2935779816513763E-3</v>
      </c>
      <c r="I35" s="24">
        <v>7.5187969924812026E-3</v>
      </c>
      <c r="J35" s="24">
        <v>3.3898305084745762E-3</v>
      </c>
      <c r="K35" s="24">
        <v>0</v>
      </c>
      <c r="L35" s="24">
        <v>2.437043054427295E-3</v>
      </c>
    </row>
    <row r="36" spans="1:12" x14ac:dyDescent="0.35">
      <c r="A36" s="16" t="s">
        <v>2749</v>
      </c>
      <c r="B36" s="24">
        <v>2.3752969121140144E-3</v>
      </c>
      <c r="C36" s="24">
        <v>2.5706940874035988E-3</v>
      </c>
      <c r="D36" s="24">
        <v>2.437043054427295E-3</v>
      </c>
      <c r="F36" s="16" t="s">
        <v>2749</v>
      </c>
      <c r="G36" s="24">
        <v>0</v>
      </c>
      <c r="H36" s="24">
        <v>2.2935779816513763E-3</v>
      </c>
      <c r="I36" s="24">
        <v>1.5037593984962405E-2</v>
      </c>
      <c r="J36" s="24">
        <v>0</v>
      </c>
      <c r="K36" s="24">
        <v>0</v>
      </c>
      <c r="L36" s="24">
        <v>2.437043054427295E-3</v>
      </c>
    </row>
    <row r="37" spans="1:12" x14ac:dyDescent="0.35">
      <c r="A37" s="16" t="s">
        <v>3372</v>
      </c>
      <c r="B37" s="24">
        <v>2.3752969121140144E-3</v>
      </c>
      <c r="C37" s="24">
        <v>2.5706940874035988E-3</v>
      </c>
      <c r="D37" s="24">
        <v>2.437043054427295E-3</v>
      </c>
      <c r="F37" s="16" t="s">
        <v>3372</v>
      </c>
      <c r="G37" s="24">
        <v>0</v>
      </c>
      <c r="H37" s="24">
        <v>2.2935779816513763E-3</v>
      </c>
      <c r="I37" s="24">
        <v>7.5187969924812026E-3</v>
      </c>
      <c r="J37" s="24">
        <v>0</v>
      </c>
      <c r="K37" s="24">
        <v>5.8823529411764705E-3</v>
      </c>
      <c r="L37" s="24">
        <v>2.437043054427295E-3</v>
      </c>
    </row>
    <row r="38" spans="1:12" x14ac:dyDescent="0.35">
      <c r="A38" s="16" t="s">
        <v>1023</v>
      </c>
      <c r="B38" s="24">
        <v>1.1876484560570072E-3</v>
      </c>
      <c r="C38" s="24">
        <v>5.1413881748071976E-3</v>
      </c>
      <c r="D38" s="24">
        <v>2.437043054427295E-3</v>
      </c>
      <c r="F38" s="16" t="s">
        <v>1023</v>
      </c>
      <c r="G38" s="24">
        <v>0</v>
      </c>
      <c r="H38" s="24">
        <v>4.5871559633027525E-3</v>
      </c>
      <c r="I38" s="24">
        <v>7.5187969924812026E-3</v>
      </c>
      <c r="J38" s="24">
        <v>0</v>
      </c>
      <c r="K38" s="24">
        <v>0</v>
      </c>
      <c r="L38" s="24">
        <v>2.437043054427295E-3</v>
      </c>
    </row>
    <row r="39" spans="1:12" x14ac:dyDescent="0.35">
      <c r="A39" s="16" t="s">
        <v>2068</v>
      </c>
      <c r="B39" s="24">
        <v>2.3752969121140144E-3</v>
      </c>
      <c r="C39" s="24">
        <v>2.5706940874035988E-3</v>
      </c>
      <c r="D39" s="24">
        <v>2.437043054427295E-3</v>
      </c>
      <c r="F39" s="16" t="s">
        <v>2068</v>
      </c>
      <c r="G39" s="24">
        <v>0</v>
      </c>
      <c r="H39" s="24">
        <v>4.5871559633027525E-3</v>
      </c>
      <c r="I39" s="24">
        <v>7.5187969924812026E-3</v>
      </c>
      <c r="J39" s="24">
        <v>0</v>
      </c>
      <c r="K39" s="24">
        <v>0</v>
      </c>
      <c r="L39" s="24">
        <v>2.437043054427295E-3</v>
      </c>
    </row>
    <row r="40" spans="1:12" x14ac:dyDescent="0.35">
      <c r="A40" s="16" t="s">
        <v>1211</v>
      </c>
      <c r="B40" s="24">
        <v>1.1876484560570072E-3</v>
      </c>
      <c r="C40" s="24">
        <v>2.5706940874035988E-3</v>
      </c>
      <c r="D40" s="24">
        <v>1.6246953696181965E-3</v>
      </c>
      <c r="F40" s="16" t="s">
        <v>1211</v>
      </c>
      <c r="G40" s="24">
        <v>0</v>
      </c>
      <c r="H40" s="24">
        <v>0</v>
      </c>
      <c r="I40" s="24">
        <v>0</v>
      </c>
      <c r="J40" s="24">
        <v>6.7796610169491523E-3</v>
      </c>
      <c r="K40" s="24">
        <v>0</v>
      </c>
      <c r="L40" s="24">
        <v>1.6246953696181965E-3</v>
      </c>
    </row>
    <row r="41" spans="1:12" x14ac:dyDescent="0.35">
      <c r="A41" s="16" t="s">
        <v>1757</v>
      </c>
      <c r="B41" s="24">
        <v>2.3752969121140144E-3</v>
      </c>
      <c r="C41" s="24">
        <v>0</v>
      </c>
      <c r="D41" s="24">
        <v>1.6246953696181965E-3</v>
      </c>
      <c r="F41" s="16" t="s">
        <v>1757</v>
      </c>
      <c r="G41" s="24">
        <v>0</v>
      </c>
      <c r="H41" s="24">
        <v>0</v>
      </c>
      <c r="I41" s="24">
        <v>7.5187969924812026E-3</v>
      </c>
      <c r="J41" s="24">
        <v>0</v>
      </c>
      <c r="K41" s="24">
        <v>5.8823529411764705E-3</v>
      </c>
      <c r="L41" s="24">
        <v>1.6246953696181965E-3</v>
      </c>
    </row>
    <row r="42" spans="1:12" x14ac:dyDescent="0.35">
      <c r="A42" s="16" t="s">
        <v>862</v>
      </c>
      <c r="B42" s="24">
        <v>2.3752969121140144E-3</v>
      </c>
      <c r="C42" s="24">
        <v>0</v>
      </c>
      <c r="D42" s="24">
        <v>1.6246953696181965E-3</v>
      </c>
      <c r="F42" s="16" t="s">
        <v>862</v>
      </c>
      <c r="G42" s="24">
        <v>0</v>
      </c>
      <c r="H42" s="24">
        <v>0</v>
      </c>
      <c r="I42" s="24">
        <v>7.5187969924812026E-3</v>
      </c>
      <c r="J42" s="24">
        <v>0</v>
      </c>
      <c r="K42" s="24">
        <v>5.8823529411764705E-3</v>
      </c>
      <c r="L42" s="24">
        <v>1.6246953696181965E-3</v>
      </c>
    </row>
    <row r="43" spans="1:12" x14ac:dyDescent="0.35">
      <c r="A43" s="16" t="s">
        <v>1531</v>
      </c>
      <c r="B43" s="24">
        <v>2.3752969121140144E-3</v>
      </c>
      <c r="C43" s="24">
        <v>0</v>
      </c>
      <c r="D43" s="24">
        <v>1.6246953696181965E-3</v>
      </c>
      <c r="F43" s="16" t="s">
        <v>1531</v>
      </c>
      <c r="G43" s="24">
        <v>0</v>
      </c>
      <c r="H43" s="24">
        <v>0</v>
      </c>
      <c r="I43" s="24">
        <v>0</v>
      </c>
      <c r="J43" s="24">
        <v>3.3898305084745762E-3</v>
      </c>
      <c r="K43" s="24">
        <v>5.8823529411764705E-3</v>
      </c>
      <c r="L43" s="24">
        <v>1.6246953696181965E-3</v>
      </c>
    </row>
    <row r="44" spans="1:12" x14ac:dyDescent="0.35">
      <c r="A44" s="16" t="s">
        <v>1318</v>
      </c>
      <c r="B44" s="24">
        <v>1.1876484560570072E-3</v>
      </c>
      <c r="C44" s="24">
        <v>2.5706940874035988E-3</v>
      </c>
      <c r="D44" s="24">
        <v>1.6246953696181965E-3</v>
      </c>
      <c r="F44" s="16" t="s">
        <v>1318</v>
      </c>
      <c r="G44" s="24">
        <v>0</v>
      </c>
      <c r="H44" s="24">
        <v>0</v>
      </c>
      <c r="I44" s="24">
        <v>7.5187969924812026E-3</v>
      </c>
      <c r="J44" s="24">
        <v>3.3898305084745762E-3</v>
      </c>
      <c r="K44" s="24">
        <v>0</v>
      </c>
      <c r="L44" s="24">
        <v>1.6246953696181965E-3</v>
      </c>
    </row>
    <row r="45" spans="1:12" x14ac:dyDescent="0.35">
      <c r="A45" s="16" t="s">
        <v>937</v>
      </c>
      <c r="B45" s="24">
        <v>1.1876484560570072E-3</v>
      </c>
      <c r="C45" s="24">
        <v>2.5706940874035988E-3</v>
      </c>
      <c r="D45" s="24">
        <v>1.6246953696181965E-3</v>
      </c>
      <c r="F45" s="16" t="s">
        <v>937</v>
      </c>
      <c r="G45" s="24">
        <v>0</v>
      </c>
      <c r="H45" s="24">
        <v>0</v>
      </c>
      <c r="I45" s="24">
        <v>1.5037593984962405E-2</v>
      </c>
      <c r="J45" s="24">
        <v>0</v>
      </c>
      <c r="K45" s="24">
        <v>0</v>
      </c>
      <c r="L45" s="24">
        <v>1.6246953696181965E-3</v>
      </c>
    </row>
    <row r="46" spans="1:12" x14ac:dyDescent="0.35">
      <c r="A46" s="16" t="s">
        <v>1884</v>
      </c>
      <c r="B46" s="24">
        <v>1.1876484560570072E-3</v>
      </c>
      <c r="C46" s="24">
        <v>2.5706940874035988E-3</v>
      </c>
      <c r="D46" s="24">
        <v>1.6246953696181965E-3</v>
      </c>
      <c r="F46" s="16" t="s">
        <v>1884</v>
      </c>
      <c r="G46" s="24">
        <v>0</v>
      </c>
      <c r="H46" s="24">
        <v>2.2935779816513763E-3</v>
      </c>
      <c r="I46" s="24">
        <v>7.5187969924812026E-3</v>
      </c>
      <c r="J46" s="24">
        <v>0</v>
      </c>
      <c r="K46" s="24">
        <v>0</v>
      </c>
      <c r="L46" s="24">
        <v>1.6246953696181965E-3</v>
      </c>
    </row>
    <row r="47" spans="1:12" x14ac:dyDescent="0.35">
      <c r="A47" s="16" t="s">
        <v>1702</v>
      </c>
      <c r="B47" s="24">
        <v>1.1876484560570072E-3</v>
      </c>
      <c r="C47" s="24">
        <v>2.5706940874035988E-3</v>
      </c>
      <c r="D47" s="24">
        <v>1.6246953696181965E-3</v>
      </c>
      <c r="F47" s="16" t="s">
        <v>1702</v>
      </c>
      <c r="G47" s="24">
        <v>0</v>
      </c>
      <c r="H47" s="24">
        <v>0</v>
      </c>
      <c r="I47" s="24">
        <v>0</v>
      </c>
      <c r="J47" s="24">
        <v>3.3898305084745762E-3</v>
      </c>
      <c r="K47" s="24">
        <v>5.8823529411764705E-3</v>
      </c>
      <c r="L47" s="24">
        <v>1.6246953696181965E-3</v>
      </c>
    </row>
    <row r="48" spans="1:12" x14ac:dyDescent="0.35">
      <c r="A48" s="16" t="s">
        <v>2779</v>
      </c>
      <c r="B48" s="24">
        <v>2.3752969121140144E-3</v>
      </c>
      <c r="C48" s="24">
        <v>0</v>
      </c>
      <c r="D48" s="24">
        <v>1.6246953696181965E-3</v>
      </c>
      <c r="F48" s="16" t="s">
        <v>2779</v>
      </c>
      <c r="G48" s="24">
        <v>5.076142131979695E-3</v>
      </c>
      <c r="H48" s="24">
        <v>2.2935779816513763E-3</v>
      </c>
      <c r="I48" s="24">
        <v>0</v>
      </c>
      <c r="J48" s="24">
        <v>0</v>
      </c>
      <c r="K48" s="24">
        <v>0</v>
      </c>
      <c r="L48" s="24">
        <v>1.6246953696181965E-3</v>
      </c>
    </row>
    <row r="49" spans="1:12" x14ac:dyDescent="0.35">
      <c r="A49" s="16" t="s">
        <v>1323</v>
      </c>
      <c r="B49" s="24">
        <v>1.1876484560570072E-3</v>
      </c>
      <c r="C49" s="24">
        <v>2.5706940874035988E-3</v>
      </c>
      <c r="D49" s="24">
        <v>1.6246953696181965E-3</v>
      </c>
      <c r="F49" s="16" t="s">
        <v>1323</v>
      </c>
      <c r="G49" s="24">
        <v>0</v>
      </c>
      <c r="H49" s="24">
        <v>0</v>
      </c>
      <c r="I49" s="24">
        <v>0</v>
      </c>
      <c r="J49" s="24">
        <v>6.7796610169491523E-3</v>
      </c>
      <c r="K49" s="24">
        <v>0</v>
      </c>
      <c r="L49" s="24">
        <v>1.6246953696181965E-3</v>
      </c>
    </row>
    <row r="50" spans="1:12" x14ac:dyDescent="0.35">
      <c r="A50" s="16" t="s">
        <v>4374</v>
      </c>
      <c r="B50" s="24">
        <v>1.1876484560570072E-3</v>
      </c>
      <c r="C50" s="24">
        <v>2.5706940874035988E-3</v>
      </c>
      <c r="D50" s="24">
        <v>1.6246953696181965E-3</v>
      </c>
      <c r="F50" s="16" t="s">
        <v>4374</v>
      </c>
      <c r="G50" s="24">
        <v>5.076142131979695E-3</v>
      </c>
      <c r="H50" s="24">
        <v>2.2935779816513763E-3</v>
      </c>
      <c r="I50" s="24">
        <v>0</v>
      </c>
      <c r="J50" s="24">
        <v>0</v>
      </c>
      <c r="K50" s="24">
        <v>0</v>
      </c>
      <c r="L50" s="24">
        <v>1.6246953696181965E-3</v>
      </c>
    </row>
    <row r="51" spans="1:12" x14ac:dyDescent="0.35">
      <c r="A51" s="16" t="s">
        <v>1979</v>
      </c>
      <c r="B51" s="24">
        <v>1.1876484560570072E-3</v>
      </c>
      <c r="C51" s="24">
        <v>2.5706940874035988E-3</v>
      </c>
      <c r="D51" s="24">
        <v>1.6246953696181965E-3</v>
      </c>
      <c r="F51" s="16" t="s">
        <v>1979</v>
      </c>
      <c r="G51" s="24">
        <v>5.076142131979695E-3</v>
      </c>
      <c r="H51" s="24">
        <v>0</v>
      </c>
      <c r="I51" s="24">
        <v>0</v>
      </c>
      <c r="J51" s="24">
        <v>3.3898305084745762E-3</v>
      </c>
      <c r="K51" s="24">
        <v>0</v>
      </c>
      <c r="L51" s="24">
        <v>1.6246953696181965E-3</v>
      </c>
    </row>
    <row r="52" spans="1:12" x14ac:dyDescent="0.35">
      <c r="A52" s="16" t="s">
        <v>1917</v>
      </c>
      <c r="B52" s="24">
        <v>2.3752969121140144E-3</v>
      </c>
      <c r="C52" s="24">
        <v>0</v>
      </c>
      <c r="D52" s="24">
        <v>1.6246953696181965E-3</v>
      </c>
      <c r="F52" s="16" t="s">
        <v>1917</v>
      </c>
      <c r="G52" s="24">
        <v>0</v>
      </c>
      <c r="H52" s="24">
        <v>2.2935779816513763E-3</v>
      </c>
      <c r="I52" s="24">
        <v>0</v>
      </c>
      <c r="J52" s="24">
        <v>0</v>
      </c>
      <c r="K52" s="24">
        <v>5.8823529411764705E-3</v>
      </c>
      <c r="L52" s="24">
        <v>1.6246953696181965E-3</v>
      </c>
    </row>
    <row r="53" spans="1:12" x14ac:dyDescent="0.35">
      <c r="A53" s="16" t="s">
        <v>588</v>
      </c>
      <c r="B53" s="24">
        <v>1.1876484560570072E-3</v>
      </c>
      <c r="C53" s="24">
        <v>2.5706940874035988E-3</v>
      </c>
      <c r="D53" s="24">
        <v>1.6246953696181965E-3</v>
      </c>
      <c r="F53" s="16" t="s">
        <v>588</v>
      </c>
      <c r="G53" s="24">
        <v>5.076142131979695E-3</v>
      </c>
      <c r="H53" s="24">
        <v>0</v>
      </c>
      <c r="I53" s="24">
        <v>0</v>
      </c>
      <c r="J53" s="24">
        <v>3.3898305084745762E-3</v>
      </c>
      <c r="K53" s="24">
        <v>0</v>
      </c>
      <c r="L53" s="24">
        <v>1.6246953696181965E-3</v>
      </c>
    </row>
    <row r="54" spans="1:12" x14ac:dyDescent="0.35">
      <c r="A54" s="16" t="s">
        <v>108</v>
      </c>
      <c r="B54" s="24">
        <v>1.1876484560570072E-3</v>
      </c>
      <c r="C54" s="24">
        <v>2.5706940874035988E-3</v>
      </c>
      <c r="D54" s="24">
        <v>1.6246953696181965E-3</v>
      </c>
      <c r="F54" s="16" t="s">
        <v>108</v>
      </c>
      <c r="G54" s="24">
        <v>5.076142131979695E-3</v>
      </c>
      <c r="H54" s="24">
        <v>0</v>
      </c>
      <c r="I54" s="24">
        <v>0</v>
      </c>
      <c r="J54" s="24">
        <v>3.3898305084745762E-3</v>
      </c>
      <c r="K54" s="24">
        <v>0</v>
      </c>
      <c r="L54" s="24">
        <v>1.6246953696181965E-3</v>
      </c>
    </row>
    <row r="55" spans="1:12" x14ac:dyDescent="0.35">
      <c r="A55" s="16" t="s">
        <v>2165</v>
      </c>
      <c r="B55" s="24">
        <v>2.3752969121140144E-3</v>
      </c>
      <c r="C55" s="24">
        <v>0</v>
      </c>
      <c r="D55" s="24">
        <v>1.6246953696181965E-3</v>
      </c>
      <c r="F55" s="16" t="s">
        <v>2165</v>
      </c>
      <c r="G55" s="24">
        <v>5.076142131979695E-3</v>
      </c>
      <c r="H55" s="24">
        <v>0</v>
      </c>
      <c r="I55" s="24">
        <v>0</v>
      </c>
      <c r="J55" s="24">
        <v>3.3898305084745762E-3</v>
      </c>
      <c r="K55" s="24">
        <v>0</v>
      </c>
      <c r="L55" s="24">
        <v>1.6246953696181965E-3</v>
      </c>
    </row>
    <row r="56" spans="1:12" x14ac:dyDescent="0.35">
      <c r="A56" s="16" t="s">
        <v>3633</v>
      </c>
      <c r="B56" s="24">
        <v>2.3752969121140144E-3</v>
      </c>
      <c r="C56" s="24">
        <v>0</v>
      </c>
      <c r="D56" s="24">
        <v>1.6246953696181965E-3</v>
      </c>
      <c r="F56" s="16" t="s">
        <v>3633</v>
      </c>
      <c r="G56" s="24">
        <v>0</v>
      </c>
      <c r="H56" s="24">
        <v>2.2935779816513763E-3</v>
      </c>
      <c r="I56" s="24">
        <v>0</v>
      </c>
      <c r="J56" s="24">
        <v>0</v>
      </c>
      <c r="K56" s="24">
        <v>5.8823529411764705E-3</v>
      </c>
      <c r="L56" s="24">
        <v>1.6246953696181965E-3</v>
      </c>
    </row>
    <row r="57" spans="1:12" x14ac:dyDescent="0.35">
      <c r="A57" s="16" t="s">
        <v>3131</v>
      </c>
      <c r="B57" s="24">
        <v>1.1876484560570072E-3</v>
      </c>
      <c r="C57" s="24">
        <v>0</v>
      </c>
      <c r="D57" s="24">
        <v>8.1234768480909826E-4</v>
      </c>
      <c r="F57" s="16" t="s">
        <v>3131</v>
      </c>
      <c r="G57" s="24">
        <v>0</v>
      </c>
      <c r="H57" s="24">
        <v>0</v>
      </c>
      <c r="I57" s="24">
        <v>7.5187969924812026E-3</v>
      </c>
      <c r="J57" s="24">
        <v>0</v>
      </c>
      <c r="K57" s="24">
        <v>0</v>
      </c>
      <c r="L57" s="24">
        <v>8.1234768480909826E-4</v>
      </c>
    </row>
    <row r="58" spans="1:12" x14ac:dyDescent="0.35">
      <c r="A58" s="16" t="s">
        <v>2237</v>
      </c>
      <c r="B58" s="24">
        <v>1.1876484560570072E-3</v>
      </c>
      <c r="C58" s="24">
        <v>0</v>
      </c>
      <c r="D58" s="24">
        <v>8.1234768480909826E-4</v>
      </c>
      <c r="F58" s="16" t="s">
        <v>2237</v>
      </c>
      <c r="G58" s="24">
        <v>5.076142131979695E-3</v>
      </c>
      <c r="H58" s="24">
        <v>0</v>
      </c>
      <c r="I58" s="24">
        <v>0</v>
      </c>
      <c r="J58" s="24">
        <v>0</v>
      </c>
      <c r="K58" s="24">
        <v>0</v>
      </c>
      <c r="L58" s="24">
        <v>8.1234768480909826E-4</v>
      </c>
    </row>
    <row r="59" spans="1:12" x14ac:dyDescent="0.35">
      <c r="A59" s="16" t="s">
        <v>3309</v>
      </c>
      <c r="B59" s="24">
        <v>1.1876484560570072E-3</v>
      </c>
      <c r="C59" s="24">
        <v>0</v>
      </c>
      <c r="D59" s="24">
        <v>8.1234768480909826E-4</v>
      </c>
      <c r="F59" s="16" t="s">
        <v>3309</v>
      </c>
      <c r="G59" s="24">
        <v>0</v>
      </c>
      <c r="H59" s="24">
        <v>0</v>
      </c>
      <c r="I59" s="24">
        <v>7.5187969924812026E-3</v>
      </c>
      <c r="J59" s="24">
        <v>0</v>
      </c>
      <c r="K59" s="24">
        <v>0</v>
      </c>
      <c r="L59" s="24">
        <v>8.1234768480909826E-4</v>
      </c>
    </row>
    <row r="60" spans="1:12" x14ac:dyDescent="0.35">
      <c r="A60" s="16" t="s">
        <v>2783</v>
      </c>
      <c r="B60" s="24">
        <v>1.1876484560570072E-3</v>
      </c>
      <c r="C60" s="24">
        <v>0</v>
      </c>
      <c r="D60" s="24">
        <v>8.1234768480909826E-4</v>
      </c>
      <c r="F60" s="16" t="s">
        <v>2783</v>
      </c>
      <c r="G60" s="24">
        <v>0</v>
      </c>
      <c r="H60" s="24">
        <v>0</v>
      </c>
      <c r="I60" s="24">
        <v>7.5187969924812026E-3</v>
      </c>
      <c r="J60" s="24">
        <v>0</v>
      </c>
      <c r="K60" s="24">
        <v>0</v>
      </c>
      <c r="L60" s="24">
        <v>8.1234768480909826E-4</v>
      </c>
    </row>
    <row r="61" spans="1:12" x14ac:dyDescent="0.35">
      <c r="A61" s="16" t="s">
        <v>3399</v>
      </c>
      <c r="B61" s="24">
        <v>1.1876484560570072E-3</v>
      </c>
      <c r="C61" s="24">
        <v>0</v>
      </c>
      <c r="D61" s="24">
        <v>8.1234768480909826E-4</v>
      </c>
      <c r="F61" s="16" t="s">
        <v>3399</v>
      </c>
      <c r="G61" s="24">
        <v>0</v>
      </c>
      <c r="H61" s="24">
        <v>2.2935779816513763E-3</v>
      </c>
      <c r="I61" s="24">
        <v>0</v>
      </c>
      <c r="J61" s="24">
        <v>0</v>
      </c>
      <c r="K61" s="24">
        <v>0</v>
      </c>
      <c r="L61" s="24">
        <v>8.1234768480909826E-4</v>
      </c>
    </row>
    <row r="62" spans="1:12" x14ac:dyDescent="0.35">
      <c r="A62" s="16" t="s">
        <v>4073</v>
      </c>
      <c r="B62" s="24">
        <v>0</v>
      </c>
      <c r="C62" s="24">
        <v>2.5706940874035988E-3</v>
      </c>
      <c r="D62" s="24">
        <v>8.1234768480909826E-4</v>
      </c>
      <c r="F62" s="16" t="s">
        <v>4073</v>
      </c>
      <c r="G62" s="24">
        <v>0</v>
      </c>
      <c r="H62" s="24">
        <v>0</v>
      </c>
      <c r="I62" s="24">
        <v>0</v>
      </c>
      <c r="J62" s="24">
        <v>0</v>
      </c>
      <c r="K62" s="24">
        <v>5.8823529411764705E-3</v>
      </c>
      <c r="L62" s="24">
        <v>8.1234768480909826E-4</v>
      </c>
    </row>
    <row r="63" spans="1:12" x14ac:dyDescent="0.35">
      <c r="A63" s="16" t="s">
        <v>2860</v>
      </c>
      <c r="B63" s="24">
        <v>1.1876484560570072E-3</v>
      </c>
      <c r="C63" s="24">
        <v>0</v>
      </c>
      <c r="D63" s="24">
        <v>8.1234768480909826E-4</v>
      </c>
      <c r="F63" s="16" t="s">
        <v>2860</v>
      </c>
      <c r="G63" s="24">
        <v>0</v>
      </c>
      <c r="H63" s="24">
        <v>2.2935779816513763E-3</v>
      </c>
      <c r="I63" s="24">
        <v>0</v>
      </c>
      <c r="J63" s="24">
        <v>0</v>
      </c>
      <c r="K63" s="24">
        <v>0</v>
      </c>
      <c r="L63" s="24">
        <v>8.1234768480909826E-4</v>
      </c>
    </row>
    <row r="64" spans="1:12" x14ac:dyDescent="0.35">
      <c r="A64" s="16" t="s">
        <v>3659</v>
      </c>
      <c r="B64" s="24">
        <v>0</v>
      </c>
      <c r="C64" s="24">
        <v>2.5706940874035988E-3</v>
      </c>
      <c r="D64" s="24">
        <v>8.1234768480909826E-4</v>
      </c>
      <c r="F64" s="16" t="s">
        <v>3659</v>
      </c>
      <c r="G64" s="24">
        <v>0</v>
      </c>
      <c r="H64" s="24">
        <v>0</v>
      </c>
      <c r="I64" s="24">
        <v>7.5187969924812026E-3</v>
      </c>
      <c r="J64" s="24">
        <v>0</v>
      </c>
      <c r="K64" s="24">
        <v>0</v>
      </c>
      <c r="L64" s="24">
        <v>8.1234768480909826E-4</v>
      </c>
    </row>
    <row r="65" spans="1:12" x14ac:dyDescent="0.35">
      <c r="A65" s="16" t="s">
        <v>1305</v>
      </c>
      <c r="B65" s="24">
        <v>1.1876484560570072E-3</v>
      </c>
      <c r="C65" s="24">
        <v>0</v>
      </c>
      <c r="D65" s="24">
        <v>8.1234768480909826E-4</v>
      </c>
      <c r="F65" s="16" t="s">
        <v>1305</v>
      </c>
      <c r="G65" s="24">
        <v>0</v>
      </c>
      <c r="H65" s="24">
        <v>0</v>
      </c>
      <c r="I65" s="24">
        <v>0</v>
      </c>
      <c r="J65" s="24">
        <v>3.3898305084745762E-3</v>
      </c>
      <c r="K65" s="24">
        <v>0</v>
      </c>
      <c r="L65" s="24">
        <v>8.1234768480909826E-4</v>
      </c>
    </row>
    <row r="66" spans="1:12" x14ac:dyDescent="0.35">
      <c r="A66" s="16" t="s">
        <v>1819</v>
      </c>
      <c r="B66" s="24">
        <v>1.1876484560570072E-3</v>
      </c>
      <c r="C66" s="24">
        <v>0</v>
      </c>
      <c r="D66" s="24">
        <v>8.1234768480909826E-4</v>
      </c>
      <c r="F66" s="16" t="s">
        <v>1819</v>
      </c>
      <c r="G66" s="24">
        <v>0</v>
      </c>
      <c r="H66" s="24">
        <v>0</v>
      </c>
      <c r="I66" s="24">
        <v>0</v>
      </c>
      <c r="J66" s="24">
        <v>0</v>
      </c>
      <c r="K66" s="24">
        <v>5.8823529411764705E-3</v>
      </c>
      <c r="L66" s="24">
        <v>8.1234768480909826E-4</v>
      </c>
    </row>
    <row r="67" spans="1:12" x14ac:dyDescent="0.35">
      <c r="A67" s="16" t="s">
        <v>3814</v>
      </c>
      <c r="B67" s="24">
        <v>0</v>
      </c>
      <c r="C67" s="24">
        <v>2.5706940874035988E-3</v>
      </c>
      <c r="D67" s="24">
        <v>8.1234768480909826E-4</v>
      </c>
      <c r="F67" s="16" t="s">
        <v>3814</v>
      </c>
      <c r="G67" s="24">
        <v>0</v>
      </c>
      <c r="H67" s="24">
        <v>2.2935779816513763E-3</v>
      </c>
      <c r="I67" s="24">
        <v>0</v>
      </c>
      <c r="J67" s="24">
        <v>0</v>
      </c>
      <c r="K67" s="24">
        <v>0</v>
      </c>
      <c r="L67" s="24">
        <v>8.1234768480909826E-4</v>
      </c>
    </row>
    <row r="68" spans="1:12" x14ac:dyDescent="0.35">
      <c r="A68" s="16" t="s">
        <v>2893</v>
      </c>
      <c r="B68" s="24">
        <v>1.1876484560570072E-3</v>
      </c>
      <c r="C68" s="24">
        <v>0</v>
      </c>
      <c r="D68" s="24">
        <v>8.1234768480909826E-4</v>
      </c>
      <c r="F68" s="16" t="s">
        <v>2893</v>
      </c>
      <c r="G68" s="24">
        <v>5.076142131979695E-3</v>
      </c>
      <c r="H68" s="24">
        <v>0</v>
      </c>
      <c r="I68" s="24">
        <v>0</v>
      </c>
      <c r="J68" s="24">
        <v>0</v>
      </c>
      <c r="K68" s="24">
        <v>0</v>
      </c>
      <c r="L68" s="24">
        <v>8.1234768480909826E-4</v>
      </c>
    </row>
    <row r="69" spans="1:12" x14ac:dyDescent="0.35">
      <c r="A69" s="16" t="s">
        <v>1647</v>
      </c>
      <c r="B69" s="24">
        <v>1.1876484560570072E-3</v>
      </c>
      <c r="C69" s="24">
        <v>0</v>
      </c>
      <c r="D69" s="24">
        <v>8.1234768480909826E-4</v>
      </c>
      <c r="F69" s="16" t="s">
        <v>1647</v>
      </c>
      <c r="G69" s="24">
        <v>0</v>
      </c>
      <c r="H69" s="24">
        <v>0</v>
      </c>
      <c r="I69" s="24">
        <v>0</v>
      </c>
      <c r="J69" s="24">
        <v>3.3898305084745762E-3</v>
      </c>
      <c r="K69" s="24">
        <v>0</v>
      </c>
      <c r="L69" s="24">
        <v>8.1234768480909826E-4</v>
      </c>
    </row>
    <row r="70" spans="1:12" x14ac:dyDescent="0.35">
      <c r="A70" s="16" t="s">
        <v>2550</v>
      </c>
      <c r="B70" s="24">
        <v>1.1876484560570072E-3</v>
      </c>
      <c r="C70" s="24">
        <v>0</v>
      </c>
      <c r="D70" s="24">
        <v>8.1234768480909826E-4</v>
      </c>
      <c r="F70" s="16" t="s">
        <v>2550</v>
      </c>
      <c r="G70" s="24">
        <v>0</v>
      </c>
      <c r="H70" s="24">
        <v>0</v>
      </c>
      <c r="I70" s="24">
        <v>0</v>
      </c>
      <c r="J70" s="24">
        <v>3.3898305084745762E-3</v>
      </c>
      <c r="K70" s="24">
        <v>0</v>
      </c>
      <c r="L70" s="24">
        <v>8.1234768480909826E-4</v>
      </c>
    </row>
    <row r="71" spans="1:12" x14ac:dyDescent="0.35">
      <c r="A71" s="16" t="s">
        <v>2382</v>
      </c>
      <c r="B71" s="24">
        <v>0</v>
      </c>
      <c r="C71" s="24">
        <v>2.5706940874035988E-3</v>
      </c>
      <c r="D71" s="24">
        <v>8.1234768480909826E-4</v>
      </c>
      <c r="F71" s="16" t="s">
        <v>2382</v>
      </c>
      <c r="G71" s="24">
        <v>5.076142131979695E-3</v>
      </c>
      <c r="H71" s="24">
        <v>0</v>
      </c>
      <c r="I71" s="24">
        <v>0</v>
      </c>
      <c r="J71" s="24">
        <v>0</v>
      </c>
      <c r="K71" s="24">
        <v>0</v>
      </c>
      <c r="L71" s="24">
        <v>8.1234768480909826E-4</v>
      </c>
    </row>
    <row r="72" spans="1:12" x14ac:dyDescent="0.35">
      <c r="A72" s="16" t="s">
        <v>3078</v>
      </c>
      <c r="B72" s="24">
        <v>1.1876484560570072E-3</v>
      </c>
      <c r="C72" s="24">
        <v>0</v>
      </c>
      <c r="D72" s="24">
        <v>8.1234768480909826E-4</v>
      </c>
      <c r="F72" s="16" t="s">
        <v>3078</v>
      </c>
      <c r="G72" s="24">
        <v>0</v>
      </c>
      <c r="H72" s="24">
        <v>2.2935779816513763E-3</v>
      </c>
      <c r="I72" s="24">
        <v>0</v>
      </c>
      <c r="J72" s="24">
        <v>0</v>
      </c>
      <c r="K72" s="24">
        <v>0</v>
      </c>
      <c r="L72" s="24">
        <v>8.1234768480909826E-4</v>
      </c>
    </row>
    <row r="73" spans="1:12" x14ac:dyDescent="0.35">
      <c r="A73" s="16" t="s">
        <v>290</v>
      </c>
      <c r="B73" s="24">
        <v>1.1876484560570072E-3</v>
      </c>
      <c r="C73" s="24">
        <v>0</v>
      </c>
      <c r="D73" s="24">
        <v>8.1234768480909826E-4</v>
      </c>
      <c r="F73" s="16" t="s">
        <v>290</v>
      </c>
      <c r="G73" s="24">
        <v>0</v>
      </c>
      <c r="H73" s="24">
        <v>0</v>
      </c>
      <c r="I73" s="24">
        <v>0</v>
      </c>
      <c r="J73" s="24">
        <v>0</v>
      </c>
      <c r="K73" s="24">
        <v>5.8823529411764705E-3</v>
      </c>
      <c r="L73" s="24">
        <v>8.1234768480909826E-4</v>
      </c>
    </row>
    <row r="74" spans="1:12" x14ac:dyDescent="0.35">
      <c r="A74" s="16" t="s">
        <v>1334</v>
      </c>
      <c r="B74" s="24">
        <v>0</v>
      </c>
      <c r="C74" s="24">
        <v>2.5706940874035988E-3</v>
      </c>
      <c r="D74" s="24">
        <v>8.1234768480909826E-4</v>
      </c>
      <c r="F74" s="16" t="s">
        <v>1334</v>
      </c>
      <c r="G74" s="24">
        <v>0</v>
      </c>
      <c r="H74" s="24">
        <v>0</v>
      </c>
      <c r="I74" s="24">
        <v>0</v>
      </c>
      <c r="J74" s="24">
        <v>3.3898305084745762E-3</v>
      </c>
      <c r="K74" s="24">
        <v>0</v>
      </c>
      <c r="L74" s="24">
        <v>8.1234768480909826E-4</v>
      </c>
    </row>
    <row r="75" spans="1:12" x14ac:dyDescent="0.35">
      <c r="A75" s="16" t="s">
        <v>4159</v>
      </c>
      <c r="B75" s="24">
        <v>0</v>
      </c>
      <c r="C75" s="24">
        <v>2.5706940874035988E-3</v>
      </c>
      <c r="D75" s="24">
        <v>8.1234768480909826E-4</v>
      </c>
      <c r="F75" s="16" t="s">
        <v>4159</v>
      </c>
      <c r="G75" s="24">
        <v>0</v>
      </c>
      <c r="H75" s="24">
        <v>2.2935779816513763E-3</v>
      </c>
      <c r="I75" s="24">
        <v>0</v>
      </c>
      <c r="J75" s="24">
        <v>0</v>
      </c>
      <c r="K75" s="24">
        <v>0</v>
      </c>
      <c r="L75" s="24">
        <v>8.1234768480909826E-4</v>
      </c>
    </row>
    <row r="76" spans="1:12" x14ac:dyDescent="0.35">
      <c r="A76" s="16" t="s">
        <v>843</v>
      </c>
      <c r="B76" s="24">
        <v>1.1876484560570072E-3</v>
      </c>
      <c r="C76" s="24">
        <v>0</v>
      </c>
      <c r="D76" s="24">
        <v>8.1234768480909826E-4</v>
      </c>
      <c r="F76" s="16" t="s">
        <v>843</v>
      </c>
      <c r="G76" s="24">
        <v>0</v>
      </c>
      <c r="H76" s="24">
        <v>0</v>
      </c>
      <c r="I76" s="24">
        <v>0</v>
      </c>
      <c r="J76" s="24">
        <v>3.3898305084745762E-3</v>
      </c>
      <c r="K76" s="24">
        <v>0</v>
      </c>
      <c r="L76" s="24">
        <v>8.1234768480909826E-4</v>
      </c>
    </row>
    <row r="77" spans="1:12" x14ac:dyDescent="0.35">
      <c r="A77" s="16" t="s">
        <v>1887</v>
      </c>
      <c r="B77" s="24">
        <v>1.1876484560570072E-3</v>
      </c>
      <c r="C77" s="24">
        <v>0</v>
      </c>
      <c r="D77" s="24">
        <v>8.1234768480909826E-4</v>
      </c>
      <c r="F77" s="16" t="s">
        <v>1887</v>
      </c>
      <c r="G77" s="24">
        <v>0</v>
      </c>
      <c r="H77" s="24">
        <v>2.2935779816513763E-3</v>
      </c>
      <c r="I77" s="24">
        <v>0</v>
      </c>
      <c r="J77" s="24">
        <v>0</v>
      </c>
      <c r="K77" s="24">
        <v>0</v>
      </c>
      <c r="L77" s="24">
        <v>8.1234768480909826E-4</v>
      </c>
    </row>
    <row r="78" spans="1:12" x14ac:dyDescent="0.35">
      <c r="A78" s="16" t="s">
        <v>1995</v>
      </c>
      <c r="B78" s="24">
        <v>1.1876484560570072E-3</v>
      </c>
      <c r="C78" s="24">
        <v>0</v>
      </c>
      <c r="D78" s="24">
        <v>8.1234768480909826E-4</v>
      </c>
      <c r="F78" s="16" t="s">
        <v>1995</v>
      </c>
      <c r="G78" s="24">
        <v>5.076142131979695E-3</v>
      </c>
      <c r="H78" s="24">
        <v>0</v>
      </c>
      <c r="I78" s="24">
        <v>0</v>
      </c>
      <c r="J78" s="24">
        <v>0</v>
      </c>
      <c r="K78" s="24">
        <v>0</v>
      </c>
      <c r="L78" s="24">
        <v>8.1234768480909826E-4</v>
      </c>
    </row>
    <row r="79" spans="1:12" x14ac:dyDescent="0.35">
      <c r="A79" s="16" t="s">
        <v>1603</v>
      </c>
      <c r="B79" s="24">
        <v>1.1876484560570072E-3</v>
      </c>
      <c r="C79" s="24">
        <v>0</v>
      </c>
      <c r="D79" s="24">
        <v>8.1234768480909826E-4</v>
      </c>
      <c r="F79" s="16" t="s">
        <v>1603</v>
      </c>
      <c r="G79" s="24">
        <v>0</v>
      </c>
      <c r="H79" s="24">
        <v>0</v>
      </c>
      <c r="I79" s="24">
        <v>0</v>
      </c>
      <c r="J79" s="24">
        <v>3.3898305084745762E-3</v>
      </c>
      <c r="K79" s="24">
        <v>0</v>
      </c>
      <c r="L79" s="24">
        <v>8.1234768480909826E-4</v>
      </c>
    </row>
    <row r="80" spans="1:12" x14ac:dyDescent="0.35">
      <c r="A80" s="16" t="s">
        <v>3971</v>
      </c>
      <c r="B80" s="24">
        <v>0</v>
      </c>
      <c r="C80" s="24">
        <v>2.5706940874035988E-3</v>
      </c>
      <c r="D80" s="24">
        <v>8.1234768480909826E-4</v>
      </c>
      <c r="F80" s="16" t="s">
        <v>3971</v>
      </c>
      <c r="G80" s="24">
        <v>0</v>
      </c>
      <c r="H80" s="24">
        <v>0</v>
      </c>
      <c r="I80" s="24">
        <v>0</v>
      </c>
      <c r="J80" s="24">
        <v>3.3898305084745762E-3</v>
      </c>
      <c r="K80" s="24">
        <v>0</v>
      </c>
      <c r="L80" s="24">
        <v>8.1234768480909826E-4</v>
      </c>
    </row>
    <row r="81" spans="1:12" x14ac:dyDescent="0.35">
      <c r="A81" s="16" t="s">
        <v>460</v>
      </c>
      <c r="B81" s="24">
        <v>0</v>
      </c>
      <c r="C81" s="24">
        <v>2.5706940874035988E-3</v>
      </c>
      <c r="D81" s="24">
        <v>8.1234768480909826E-4</v>
      </c>
      <c r="F81" s="16" t="s">
        <v>460</v>
      </c>
      <c r="G81" s="24">
        <v>0</v>
      </c>
      <c r="H81" s="24">
        <v>0</v>
      </c>
      <c r="I81" s="24">
        <v>7.5187969924812026E-3</v>
      </c>
      <c r="J81" s="24">
        <v>0</v>
      </c>
      <c r="K81" s="24">
        <v>0</v>
      </c>
      <c r="L81" s="24">
        <v>8.1234768480909826E-4</v>
      </c>
    </row>
    <row r="82" spans="1:12" x14ac:dyDescent="0.35">
      <c r="A82" s="16" t="s">
        <v>339</v>
      </c>
      <c r="B82" s="24">
        <v>0</v>
      </c>
      <c r="C82" s="24">
        <v>2.5706940874035988E-3</v>
      </c>
      <c r="D82" s="24">
        <v>8.1234768480909826E-4</v>
      </c>
      <c r="F82" s="16" t="s">
        <v>339</v>
      </c>
      <c r="G82" s="24">
        <v>0</v>
      </c>
      <c r="H82" s="24">
        <v>0</v>
      </c>
      <c r="I82" s="24">
        <v>0</v>
      </c>
      <c r="J82" s="24">
        <v>3.3898305084745762E-3</v>
      </c>
      <c r="K82" s="24">
        <v>0</v>
      </c>
      <c r="L82" s="24">
        <v>8.1234768480909826E-4</v>
      </c>
    </row>
    <row r="83" spans="1:12" x14ac:dyDescent="0.35">
      <c r="A83" s="16" t="s">
        <v>3942</v>
      </c>
      <c r="B83" s="24">
        <v>0</v>
      </c>
      <c r="C83" s="24">
        <v>2.5706940874035988E-3</v>
      </c>
      <c r="D83" s="24">
        <v>8.1234768480909826E-4</v>
      </c>
      <c r="F83" s="16" t="s">
        <v>3942</v>
      </c>
      <c r="G83" s="24">
        <v>5.076142131979695E-3</v>
      </c>
      <c r="H83" s="24">
        <v>0</v>
      </c>
      <c r="I83" s="24">
        <v>0</v>
      </c>
      <c r="J83" s="24">
        <v>0</v>
      </c>
      <c r="K83" s="24">
        <v>0</v>
      </c>
      <c r="L83" s="24">
        <v>8.1234768480909826E-4</v>
      </c>
    </row>
    <row r="84" spans="1:12" x14ac:dyDescent="0.35">
      <c r="A84" s="16" t="s">
        <v>931</v>
      </c>
      <c r="B84" s="24">
        <v>1.1876484560570072E-3</v>
      </c>
      <c r="C84" s="24">
        <v>0</v>
      </c>
      <c r="D84" s="24">
        <v>8.1234768480909826E-4</v>
      </c>
      <c r="F84" s="16" t="s">
        <v>931</v>
      </c>
      <c r="G84" s="24">
        <v>5.076142131979695E-3</v>
      </c>
      <c r="H84" s="24">
        <v>0</v>
      </c>
      <c r="I84" s="24">
        <v>0</v>
      </c>
      <c r="J84" s="24">
        <v>0</v>
      </c>
      <c r="K84" s="24">
        <v>0</v>
      </c>
      <c r="L84" s="24">
        <v>8.1234768480909826E-4</v>
      </c>
    </row>
    <row r="85" spans="1:12" x14ac:dyDescent="0.35">
      <c r="A85" s="16" t="s">
        <v>2397</v>
      </c>
      <c r="B85" s="24">
        <v>1.1876484560570072E-3</v>
      </c>
      <c r="C85" s="24">
        <v>0</v>
      </c>
      <c r="D85" s="24">
        <v>8.1234768480909826E-4</v>
      </c>
      <c r="F85" s="16" t="s">
        <v>2397</v>
      </c>
      <c r="G85" s="24">
        <v>0</v>
      </c>
      <c r="H85" s="24">
        <v>0</v>
      </c>
      <c r="I85" s="24">
        <v>0</v>
      </c>
      <c r="J85" s="24">
        <v>0</v>
      </c>
      <c r="K85" s="24">
        <v>5.8823529411764705E-3</v>
      </c>
      <c r="L85" s="24">
        <v>8.1234768480909826E-4</v>
      </c>
    </row>
    <row r="86" spans="1:12" x14ac:dyDescent="0.35">
      <c r="A86" s="16" t="s">
        <v>145</v>
      </c>
      <c r="B86" s="24">
        <v>1.1876484560570072E-3</v>
      </c>
      <c r="C86" s="24">
        <v>0</v>
      </c>
      <c r="D86" s="24">
        <v>8.1234768480909826E-4</v>
      </c>
      <c r="F86" s="16" t="s">
        <v>145</v>
      </c>
      <c r="G86" s="24">
        <v>0</v>
      </c>
      <c r="H86" s="24">
        <v>0</v>
      </c>
      <c r="I86" s="24">
        <v>0</v>
      </c>
      <c r="J86" s="24">
        <v>3.3898305084745762E-3</v>
      </c>
      <c r="K86" s="24">
        <v>0</v>
      </c>
      <c r="L86" s="24">
        <v>8.1234768480909826E-4</v>
      </c>
    </row>
    <row r="87" spans="1:12" x14ac:dyDescent="0.35">
      <c r="A87" s="16" t="s">
        <v>4350</v>
      </c>
      <c r="B87" s="24">
        <v>1.1876484560570072E-3</v>
      </c>
      <c r="C87" s="24">
        <v>0</v>
      </c>
      <c r="D87" s="24">
        <v>8.1234768480909826E-4</v>
      </c>
      <c r="F87" s="16" t="s">
        <v>4350</v>
      </c>
      <c r="G87" s="24">
        <v>5.076142131979695E-3</v>
      </c>
      <c r="H87" s="24">
        <v>0</v>
      </c>
      <c r="I87" s="24">
        <v>0</v>
      </c>
      <c r="J87" s="24">
        <v>0</v>
      </c>
      <c r="K87" s="24">
        <v>0</v>
      </c>
      <c r="L87" s="24">
        <v>8.1234768480909826E-4</v>
      </c>
    </row>
    <row r="88" spans="1:12" x14ac:dyDescent="0.35">
      <c r="A88" s="16" t="s">
        <v>398</v>
      </c>
      <c r="B88" s="24">
        <v>0</v>
      </c>
      <c r="C88" s="24">
        <v>2.5706940874035988E-3</v>
      </c>
      <c r="D88" s="24">
        <v>8.1234768480909826E-4</v>
      </c>
      <c r="F88" s="16" t="s">
        <v>398</v>
      </c>
      <c r="G88" s="24">
        <v>0</v>
      </c>
      <c r="H88" s="24">
        <v>0</v>
      </c>
      <c r="I88" s="24">
        <v>0</v>
      </c>
      <c r="J88" s="24">
        <v>3.3898305084745762E-3</v>
      </c>
      <c r="K88" s="24">
        <v>0</v>
      </c>
      <c r="L88" s="24">
        <v>8.1234768480909826E-4</v>
      </c>
    </row>
    <row r="89" spans="1:12" x14ac:dyDescent="0.35">
      <c r="A89" s="16" t="s">
        <v>1564</v>
      </c>
      <c r="B89" s="24">
        <v>1.1876484560570072E-3</v>
      </c>
      <c r="C89" s="24">
        <v>0</v>
      </c>
      <c r="D89" s="24">
        <v>8.1234768480909826E-4</v>
      </c>
      <c r="F89" s="16" t="s">
        <v>1564</v>
      </c>
      <c r="G89" s="24">
        <v>0</v>
      </c>
      <c r="H89" s="24">
        <v>0</v>
      </c>
      <c r="I89" s="24">
        <v>0</v>
      </c>
      <c r="J89" s="24">
        <v>3.3898305084745762E-3</v>
      </c>
      <c r="K89" s="24">
        <v>0</v>
      </c>
      <c r="L89" s="24">
        <v>8.1234768480909826E-4</v>
      </c>
    </row>
    <row r="90" spans="1:12" x14ac:dyDescent="0.35">
      <c r="A90" s="16" t="s">
        <v>751</v>
      </c>
      <c r="B90" s="24">
        <v>0</v>
      </c>
      <c r="C90" s="24">
        <v>2.5706940874035988E-3</v>
      </c>
      <c r="D90" s="24">
        <v>8.1234768480909826E-4</v>
      </c>
      <c r="F90" s="16" t="s">
        <v>751</v>
      </c>
      <c r="G90" s="24">
        <v>0</v>
      </c>
      <c r="H90" s="24">
        <v>0</v>
      </c>
      <c r="I90" s="24">
        <v>0</v>
      </c>
      <c r="J90" s="24">
        <v>3.3898305084745762E-3</v>
      </c>
      <c r="K90" s="24">
        <v>0</v>
      </c>
      <c r="L90" s="24">
        <v>8.1234768480909826E-4</v>
      </c>
    </row>
    <row r="91" spans="1:12" x14ac:dyDescent="0.35">
      <c r="A91" s="16" t="s">
        <v>1508</v>
      </c>
      <c r="B91" s="24">
        <v>0</v>
      </c>
      <c r="C91" s="24">
        <v>2.5706940874035988E-3</v>
      </c>
      <c r="D91" s="24">
        <v>8.1234768480909826E-4</v>
      </c>
      <c r="F91" s="16" t="s">
        <v>1508</v>
      </c>
      <c r="G91" s="24">
        <v>0</v>
      </c>
      <c r="H91" s="24">
        <v>0</v>
      </c>
      <c r="I91" s="24">
        <v>0</v>
      </c>
      <c r="J91" s="24">
        <v>3.3898305084745762E-3</v>
      </c>
      <c r="K91" s="24">
        <v>0</v>
      </c>
      <c r="L91" s="24">
        <v>8.1234768480909826E-4</v>
      </c>
    </row>
    <row r="92" spans="1:12" x14ac:dyDescent="0.35">
      <c r="A92" s="16" t="s">
        <v>425</v>
      </c>
      <c r="B92" s="24">
        <v>0</v>
      </c>
      <c r="C92" s="24">
        <v>2.5706940874035988E-3</v>
      </c>
      <c r="D92" s="24">
        <v>8.1234768480909826E-4</v>
      </c>
      <c r="F92" s="16" t="s">
        <v>425</v>
      </c>
      <c r="G92" s="24">
        <v>0</v>
      </c>
      <c r="H92" s="24">
        <v>0</v>
      </c>
      <c r="I92" s="24">
        <v>0</v>
      </c>
      <c r="J92" s="24">
        <v>3.3898305084745762E-3</v>
      </c>
      <c r="K92" s="24">
        <v>0</v>
      </c>
      <c r="L92" s="24">
        <v>8.1234768480909826E-4</v>
      </c>
    </row>
    <row r="93" spans="1:12" x14ac:dyDescent="0.35">
      <c r="A93" s="16" t="s">
        <v>1838</v>
      </c>
      <c r="B93" s="24">
        <v>1.1876484560570072E-3</v>
      </c>
      <c r="C93" s="24">
        <v>0</v>
      </c>
      <c r="D93" s="24">
        <v>8.1234768480909826E-4</v>
      </c>
      <c r="F93" s="16" t="s">
        <v>1838</v>
      </c>
      <c r="G93" s="24">
        <v>5.076142131979695E-3</v>
      </c>
      <c r="H93" s="24">
        <v>0</v>
      </c>
      <c r="I93" s="24">
        <v>0</v>
      </c>
      <c r="J93" s="24">
        <v>0</v>
      </c>
      <c r="K93" s="24">
        <v>0</v>
      </c>
      <c r="L93" s="24">
        <v>8.1234768480909826E-4</v>
      </c>
    </row>
    <row r="94" spans="1:12" x14ac:dyDescent="0.35">
      <c r="A94" s="16" t="s">
        <v>1545</v>
      </c>
      <c r="B94" s="24">
        <v>1.1876484560570072E-3</v>
      </c>
      <c r="C94" s="24">
        <v>0</v>
      </c>
      <c r="D94" s="24">
        <v>8.1234768480909826E-4</v>
      </c>
      <c r="F94" s="16" t="s">
        <v>1545</v>
      </c>
      <c r="G94" s="24">
        <v>0</v>
      </c>
      <c r="H94" s="24">
        <v>0</v>
      </c>
      <c r="I94" s="24">
        <v>0</v>
      </c>
      <c r="J94" s="24">
        <v>3.3898305084745762E-3</v>
      </c>
      <c r="K94" s="24">
        <v>0</v>
      </c>
      <c r="L94" s="24">
        <v>8.1234768480909826E-4</v>
      </c>
    </row>
    <row r="95" spans="1:12" x14ac:dyDescent="0.35">
      <c r="A95" s="16" t="s">
        <v>787</v>
      </c>
      <c r="B95" s="24">
        <v>0</v>
      </c>
      <c r="C95" s="24">
        <v>2.5706940874035988E-3</v>
      </c>
      <c r="D95" s="24">
        <v>8.1234768480909826E-4</v>
      </c>
      <c r="F95" s="16" t="s">
        <v>787</v>
      </c>
      <c r="G95" s="24">
        <v>0</v>
      </c>
      <c r="H95" s="24">
        <v>0</v>
      </c>
      <c r="I95" s="24">
        <v>0</v>
      </c>
      <c r="J95" s="24">
        <v>3.3898305084745762E-3</v>
      </c>
      <c r="K95" s="24">
        <v>0</v>
      </c>
      <c r="L95" s="24">
        <v>8.1234768480909826E-4</v>
      </c>
    </row>
    <row r="96" spans="1:12" x14ac:dyDescent="0.35">
      <c r="A96" s="16" t="s">
        <v>2002</v>
      </c>
      <c r="B96" s="24">
        <v>0</v>
      </c>
      <c r="C96" s="24">
        <v>2.5706940874035988E-3</v>
      </c>
      <c r="D96" s="24">
        <v>8.1234768480909826E-4</v>
      </c>
      <c r="F96" s="16" t="s">
        <v>2002</v>
      </c>
      <c r="G96" s="24">
        <v>5.076142131979695E-3</v>
      </c>
      <c r="H96" s="24">
        <v>0</v>
      </c>
      <c r="I96" s="24">
        <v>0</v>
      </c>
      <c r="J96" s="24">
        <v>0</v>
      </c>
      <c r="K96" s="24">
        <v>0</v>
      </c>
      <c r="L96" s="24">
        <v>8.1234768480909826E-4</v>
      </c>
    </row>
    <row r="97" spans="1:12" x14ac:dyDescent="0.35">
      <c r="A97" s="16" t="s">
        <v>519</v>
      </c>
      <c r="B97" s="24">
        <v>0</v>
      </c>
      <c r="C97" s="24">
        <v>2.5706940874035988E-3</v>
      </c>
      <c r="D97" s="24">
        <v>8.1234768480909826E-4</v>
      </c>
      <c r="F97" s="16" t="s">
        <v>519</v>
      </c>
      <c r="G97" s="24">
        <v>0</v>
      </c>
      <c r="H97" s="24">
        <v>2.2935779816513763E-3</v>
      </c>
      <c r="I97" s="24">
        <v>0</v>
      </c>
      <c r="J97" s="24">
        <v>0</v>
      </c>
      <c r="K97" s="24">
        <v>0</v>
      </c>
      <c r="L97" s="24">
        <v>8.1234768480909826E-4</v>
      </c>
    </row>
    <row r="98" spans="1:12" x14ac:dyDescent="0.35">
      <c r="A98" s="16" t="s">
        <v>2945</v>
      </c>
      <c r="B98" s="24">
        <v>1.1876484560570072E-3</v>
      </c>
      <c r="C98" s="24">
        <v>0</v>
      </c>
      <c r="D98" s="24">
        <v>8.1234768480909826E-4</v>
      </c>
      <c r="F98" s="16" t="s">
        <v>2945</v>
      </c>
      <c r="G98" s="24">
        <v>0</v>
      </c>
      <c r="H98" s="24">
        <v>2.2935779816513763E-3</v>
      </c>
      <c r="I98" s="24">
        <v>0</v>
      </c>
      <c r="J98" s="24">
        <v>0</v>
      </c>
      <c r="K98" s="24">
        <v>0</v>
      </c>
      <c r="L98" s="24">
        <v>8.1234768480909826E-4</v>
      </c>
    </row>
    <row r="99" spans="1:12" x14ac:dyDescent="0.35">
      <c r="A99" s="16" t="s">
        <v>1190</v>
      </c>
      <c r="B99" s="24">
        <v>0</v>
      </c>
      <c r="C99" s="24">
        <v>2.5706940874035988E-3</v>
      </c>
      <c r="D99" s="24">
        <v>8.1234768480909826E-4</v>
      </c>
      <c r="F99" s="16" t="s">
        <v>1190</v>
      </c>
      <c r="G99" s="24">
        <v>0</v>
      </c>
      <c r="H99" s="24">
        <v>0</v>
      </c>
      <c r="I99" s="24">
        <v>0</v>
      </c>
      <c r="J99" s="24">
        <v>3.3898305084745762E-3</v>
      </c>
      <c r="K99" s="24">
        <v>0</v>
      </c>
      <c r="L99" s="24">
        <v>8.1234768480909826E-4</v>
      </c>
    </row>
    <row r="100" spans="1:12" x14ac:dyDescent="0.35">
      <c r="A100" s="16" t="s">
        <v>1677</v>
      </c>
      <c r="B100" s="24">
        <v>1.1876484560570072E-3</v>
      </c>
      <c r="C100" s="24">
        <v>0</v>
      </c>
      <c r="D100" s="24">
        <v>8.1234768480909826E-4</v>
      </c>
      <c r="F100" s="16" t="s">
        <v>1677</v>
      </c>
      <c r="G100" s="24">
        <v>5.076142131979695E-3</v>
      </c>
      <c r="H100" s="24">
        <v>0</v>
      </c>
      <c r="I100" s="24">
        <v>0</v>
      </c>
      <c r="J100" s="24">
        <v>0</v>
      </c>
      <c r="K100" s="24">
        <v>0</v>
      </c>
      <c r="L100" s="24">
        <v>8.1234768480909826E-4</v>
      </c>
    </row>
    <row r="101" spans="1:12" x14ac:dyDescent="0.35">
      <c r="A101" s="16" t="s">
        <v>4211</v>
      </c>
      <c r="B101" s="24">
        <v>1.1876484560570072E-3</v>
      </c>
      <c r="C101" s="24">
        <v>0</v>
      </c>
      <c r="D101" s="24">
        <v>8.1234768480909826E-4</v>
      </c>
      <c r="F101" s="16" t="s">
        <v>4211</v>
      </c>
      <c r="G101" s="24">
        <v>0</v>
      </c>
      <c r="H101" s="24">
        <v>0</v>
      </c>
      <c r="I101" s="24">
        <v>0</v>
      </c>
      <c r="J101" s="24">
        <v>0</v>
      </c>
      <c r="K101" s="24">
        <v>5.8823529411764705E-3</v>
      </c>
      <c r="L101" s="24">
        <v>8.1234768480909826E-4</v>
      </c>
    </row>
    <row r="102" spans="1:12" x14ac:dyDescent="0.35">
      <c r="A102" s="16" t="s">
        <v>3958</v>
      </c>
      <c r="B102" s="24">
        <v>1.1876484560570072E-3</v>
      </c>
      <c r="C102" s="24">
        <v>0</v>
      </c>
      <c r="D102" s="24">
        <v>8.1234768480909826E-4</v>
      </c>
      <c r="F102" s="16" t="s">
        <v>3958</v>
      </c>
      <c r="G102" s="24">
        <v>0</v>
      </c>
      <c r="H102" s="24">
        <v>2.2935779816513763E-3</v>
      </c>
      <c r="I102" s="24">
        <v>0</v>
      </c>
      <c r="J102" s="24">
        <v>0</v>
      </c>
      <c r="K102" s="24">
        <v>0</v>
      </c>
      <c r="L102" s="24">
        <v>8.1234768480909826E-4</v>
      </c>
    </row>
    <row r="103" spans="1:12" x14ac:dyDescent="0.35">
      <c r="A103" s="16" t="s">
        <v>224</v>
      </c>
      <c r="B103" s="24">
        <v>1.1876484560570072E-3</v>
      </c>
      <c r="C103" s="24">
        <v>0</v>
      </c>
      <c r="D103" s="24">
        <v>8.1234768480909826E-4</v>
      </c>
      <c r="F103" s="16" t="s">
        <v>224</v>
      </c>
      <c r="G103" s="24">
        <v>0</v>
      </c>
      <c r="H103" s="24">
        <v>0</v>
      </c>
      <c r="I103" s="24">
        <v>0</v>
      </c>
      <c r="J103" s="24">
        <v>3.3898305084745762E-3</v>
      </c>
      <c r="K103" s="24">
        <v>0</v>
      </c>
      <c r="L103" s="24">
        <v>8.1234768480909826E-4</v>
      </c>
    </row>
    <row r="104" spans="1:12" x14ac:dyDescent="0.35">
      <c r="A104" s="16" t="s">
        <v>2417</v>
      </c>
      <c r="B104" s="24">
        <v>1.1876484560570072E-3</v>
      </c>
      <c r="C104" s="24">
        <v>0</v>
      </c>
      <c r="D104" s="24">
        <v>8.1234768480909826E-4</v>
      </c>
      <c r="F104" s="16" t="s">
        <v>2417</v>
      </c>
      <c r="G104" s="24">
        <v>5.076142131979695E-3</v>
      </c>
      <c r="H104" s="24">
        <v>0</v>
      </c>
      <c r="I104" s="24">
        <v>0</v>
      </c>
      <c r="J104" s="24">
        <v>0</v>
      </c>
      <c r="K104" s="24">
        <v>0</v>
      </c>
      <c r="L104" s="24">
        <v>8.1234768480909826E-4</v>
      </c>
    </row>
    <row r="105" spans="1:12" x14ac:dyDescent="0.35">
      <c r="A105" s="16" t="s">
        <v>2433</v>
      </c>
      <c r="B105" s="24">
        <v>1.1876484560570072E-3</v>
      </c>
      <c r="C105" s="24">
        <v>0</v>
      </c>
      <c r="D105" s="24">
        <v>8.1234768480909826E-4</v>
      </c>
      <c r="F105" s="16" t="s">
        <v>2433</v>
      </c>
      <c r="G105" s="24">
        <v>0</v>
      </c>
      <c r="H105" s="24">
        <v>2.2935779816513763E-3</v>
      </c>
      <c r="I105" s="24">
        <v>0</v>
      </c>
      <c r="J105" s="24">
        <v>0</v>
      </c>
      <c r="K105" s="24">
        <v>0</v>
      </c>
      <c r="L105" s="24">
        <v>8.1234768480909826E-4</v>
      </c>
    </row>
    <row r="106" spans="1:12" x14ac:dyDescent="0.35">
      <c r="A106" s="16" t="s">
        <v>1369</v>
      </c>
      <c r="B106" s="24">
        <v>0</v>
      </c>
      <c r="C106" s="24">
        <v>2.5706940874035988E-3</v>
      </c>
      <c r="D106" s="24">
        <v>8.1234768480909826E-4</v>
      </c>
      <c r="F106" s="16" t="s">
        <v>1369</v>
      </c>
      <c r="G106" s="24">
        <v>0</v>
      </c>
      <c r="H106" s="24">
        <v>0</v>
      </c>
      <c r="I106" s="24">
        <v>0</v>
      </c>
      <c r="J106" s="24">
        <v>3.3898305084745762E-3</v>
      </c>
      <c r="K106" s="24">
        <v>0</v>
      </c>
      <c r="L106" s="24">
        <v>8.1234768480909826E-4</v>
      </c>
    </row>
    <row r="107" spans="1:12" x14ac:dyDescent="0.35">
      <c r="A107" s="16" t="s">
        <v>4236</v>
      </c>
      <c r="B107" s="24">
        <v>0</v>
      </c>
      <c r="C107" s="24">
        <v>2.5706940874035988E-3</v>
      </c>
      <c r="D107" s="24">
        <v>8.1234768480909826E-4</v>
      </c>
      <c r="F107" s="16" t="s">
        <v>4236</v>
      </c>
      <c r="G107" s="24">
        <v>0</v>
      </c>
      <c r="H107" s="24">
        <v>0</v>
      </c>
      <c r="I107" s="24">
        <v>0</v>
      </c>
      <c r="J107" s="24">
        <v>0</v>
      </c>
      <c r="K107" s="24">
        <v>5.8823529411764705E-3</v>
      </c>
      <c r="L107" s="24">
        <v>8.1234768480909826E-4</v>
      </c>
    </row>
    <row r="108" spans="1:12" x14ac:dyDescent="0.35">
      <c r="A108" s="16" t="s">
        <v>3451</v>
      </c>
      <c r="B108" s="24">
        <v>1.1876484560570072E-3</v>
      </c>
      <c r="C108" s="24">
        <v>0</v>
      </c>
      <c r="D108" s="24">
        <v>8.1234768480909826E-4</v>
      </c>
      <c r="F108" s="16" t="s">
        <v>3451</v>
      </c>
      <c r="G108" s="24">
        <v>5.076142131979695E-3</v>
      </c>
      <c r="H108" s="24">
        <v>0</v>
      </c>
      <c r="I108" s="24">
        <v>0</v>
      </c>
      <c r="J108" s="24">
        <v>0</v>
      </c>
      <c r="K108" s="24">
        <v>0</v>
      </c>
      <c r="L108" s="24">
        <v>8.1234768480909826E-4</v>
      </c>
    </row>
    <row r="109" spans="1:12" x14ac:dyDescent="0.35">
      <c r="A109" s="16" t="s">
        <v>3003</v>
      </c>
      <c r="B109" s="24">
        <v>1.1876484560570072E-3</v>
      </c>
      <c r="C109" s="24">
        <v>0</v>
      </c>
      <c r="D109" s="24">
        <v>8.1234768480909826E-4</v>
      </c>
      <c r="F109" s="16" t="s">
        <v>3003</v>
      </c>
      <c r="G109" s="24">
        <v>0</v>
      </c>
      <c r="H109" s="24">
        <v>0</v>
      </c>
      <c r="I109" s="24">
        <v>0</v>
      </c>
      <c r="J109" s="24">
        <v>3.3898305084745762E-3</v>
      </c>
      <c r="K109" s="24">
        <v>0</v>
      </c>
      <c r="L109" s="24">
        <v>8.1234768480909826E-4</v>
      </c>
    </row>
    <row r="110" spans="1:12" x14ac:dyDescent="0.35">
      <c r="A110" s="16" t="s">
        <v>3547</v>
      </c>
      <c r="B110" s="24">
        <v>1.1876484560570072E-3</v>
      </c>
      <c r="C110" s="24">
        <v>0</v>
      </c>
      <c r="D110" s="24">
        <v>8.1234768480909826E-4</v>
      </c>
      <c r="F110" s="16" t="s">
        <v>3547</v>
      </c>
      <c r="G110" s="24">
        <v>0</v>
      </c>
      <c r="H110" s="24">
        <v>2.2935779816513763E-3</v>
      </c>
      <c r="I110" s="24">
        <v>0</v>
      </c>
      <c r="J110" s="24">
        <v>0</v>
      </c>
      <c r="K110" s="24">
        <v>0</v>
      </c>
      <c r="L110" s="24">
        <v>8.1234768480909826E-4</v>
      </c>
    </row>
    <row r="111" spans="1:12" x14ac:dyDescent="0.35">
      <c r="A111" s="16" t="s">
        <v>694</v>
      </c>
      <c r="B111" s="24">
        <v>0</v>
      </c>
      <c r="C111" s="24">
        <v>2.5706940874035988E-3</v>
      </c>
      <c r="D111" s="24">
        <v>8.1234768480909826E-4</v>
      </c>
      <c r="F111" s="16" t="s">
        <v>694</v>
      </c>
      <c r="G111" s="24">
        <v>0</v>
      </c>
      <c r="H111" s="24">
        <v>2.2935779816513763E-3</v>
      </c>
      <c r="I111" s="24">
        <v>0</v>
      </c>
      <c r="J111" s="24">
        <v>0</v>
      </c>
      <c r="K111" s="24">
        <v>0</v>
      </c>
      <c r="L111" s="24">
        <v>8.1234768480909826E-4</v>
      </c>
    </row>
    <row r="112" spans="1:12" x14ac:dyDescent="0.35">
      <c r="A112" s="16" t="s">
        <v>3810</v>
      </c>
      <c r="B112" s="24">
        <v>1.1876484560570072E-3</v>
      </c>
      <c r="C112" s="24">
        <v>0</v>
      </c>
      <c r="D112" s="24">
        <v>8.1234768480909826E-4</v>
      </c>
      <c r="F112" s="16" t="s">
        <v>3810</v>
      </c>
      <c r="G112" s="24">
        <v>5.076142131979695E-3</v>
      </c>
      <c r="H112" s="24">
        <v>0</v>
      </c>
      <c r="I112" s="24">
        <v>0</v>
      </c>
      <c r="J112" s="24">
        <v>0</v>
      </c>
      <c r="K112" s="24">
        <v>0</v>
      </c>
      <c r="L112" s="24">
        <v>8.1234768480909826E-4</v>
      </c>
    </row>
    <row r="113" spans="1:12" x14ac:dyDescent="0.35">
      <c r="A113" s="16" t="s">
        <v>1491</v>
      </c>
      <c r="B113" s="24">
        <v>0</v>
      </c>
      <c r="C113" s="24">
        <v>2.5706940874035988E-3</v>
      </c>
      <c r="D113" s="24">
        <v>8.1234768480909826E-4</v>
      </c>
      <c r="F113" s="16" t="s">
        <v>1491</v>
      </c>
      <c r="G113" s="24">
        <v>0</v>
      </c>
      <c r="H113" s="24">
        <v>0</v>
      </c>
      <c r="I113" s="24">
        <v>0</v>
      </c>
      <c r="J113" s="24">
        <v>3.3898305084745762E-3</v>
      </c>
      <c r="K113" s="24">
        <v>0</v>
      </c>
      <c r="L113" s="24">
        <v>8.1234768480909826E-4</v>
      </c>
    </row>
    <row r="114" spans="1:12" x14ac:dyDescent="0.35">
      <c r="A114" s="16" t="s">
        <v>2876</v>
      </c>
      <c r="B114" s="24">
        <v>1.1876484560570072E-3</v>
      </c>
      <c r="C114" s="24">
        <v>0</v>
      </c>
      <c r="D114" s="24">
        <v>8.1234768480909826E-4</v>
      </c>
      <c r="F114" s="16" t="s">
        <v>2876</v>
      </c>
      <c r="G114" s="24">
        <v>0</v>
      </c>
      <c r="H114" s="24">
        <v>2.2935779816513763E-3</v>
      </c>
      <c r="I114" s="24">
        <v>0</v>
      </c>
      <c r="J114" s="24">
        <v>0</v>
      </c>
      <c r="K114" s="24">
        <v>0</v>
      </c>
      <c r="L114" s="24">
        <v>8.1234768480909826E-4</v>
      </c>
    </row>
    <row r="115" spans="1:12" x14ac:dyDescent="0.35">
      <c r="A115" s="16" t="s">
        <v>2097</v>
      </c>
      <c r="B115" s="24">
        <v>1.1876484560570072E-3</v>
      </c>
      <c r="C115" s="24">
        <v>0</v>
      </c>
      <c r="D115" s="24">
        <v>8.1234768480909826E-4</v>
      </c>
      <c r="F115" s="16" t="s">
        <v>2097</v>
      </c>
      <c r="G115" s="24">
        <v>0</v>
      </c>
      <c r="H115" s="24">
        <v>2.2935779816513763E-3</v>
      </c>
      <c r="I115" s="24">
        <v>0</v>
      </c>
      <c r="J115" s="24">
        <v>0</v>
      </c>
      <c r="K115" s="24">
        <v>0</v>
      </c>
      <c r="L115" s="24">
        <v>8.1234768480909826E-4</v>
      </c>
    </row>
    <row r="116" spans="1:12" x14ac:dyDescent="0.35">
      <c r="A116" s="16" t="s">
        <v>3506</v>
      </c>
      <c r="B116" s="24">
        <v>1.1876484560570072E-3</v>
      </c>
      <c r="C116" s="24">
        <v>0</v>
      </c>
      <c r="D116" s="24">
        <v>8.1234768480909826E-4</v>
      </c>
      <c r="F116" s="16" t="s">
        <v>3506</v>
      </c>
      <c r="G116" s="24">
        <v>5.076142131979695E-3</v>
      </c>
      <c r="H116" s="24">
        <v>0</v>
      </c>
      <c r="I116" s="24">
        <v>0</v>
      </c>
      <c r="J116" s="24">
        <v>0</v>
      </c>
      <c r="K116" s="24">
        <v>0</v>
      </c>
      <c r="L116" s="24">
        <v>8.1234768480909826E-4</v>
      </c>
    </row>
    <row r="117" spans="1:12" x14ac:dyDescent="0.35">
      <c r="A117" s="16" t="s">
        <v>1906</v>
      </c>
      <c r="B117" s="24">
        <v>1.1876484560570072E-3</v>
      </c>
      <c r="C117" s="24">
        <v>0</v>
      </c>
      <c r="D117" s="24">
        <v>8.1234768480909826E-4</v>
      </c>
      <c r="F117" s="16" t="s">
        <v>1906</v>
      </c>
      <c r="G117" s="24">
        <v>0</v>
      </c>
      <c r="H117" s="24">
        <v>2.2935779816513763E-3</v>
      </c>
      <c r="I117" s="24">
        <v>0</v>
      </c>
      <c r="J117" s="24">
        <v>0</v>
      </c>
      <c r="K117" s="24">
        <v>0</v>
      </c>
      <c r="L117" s="24">
        <v>8.1234768480909826E-4</v>
      </c>
    </row>
    <row r="118" spans="1:12" x14ac:dyDescent="0.35">
      <c r="A118" s="16" t="s">
        <v>962</v>
      </c>
      <c r="B118" s="24">
        <v>1.1876484560570072E-3</v>
      </c>
      <c r="C118" s="24">
        <v>0</v>
      </c>
      <c r="D118" s="24">
        <v>8.1234768480909826E-4</v>
      </c>
      <c r="F118" s="16" t="s">
        <v>962</v>
      </c>
      <c r="G118" s="24">
        <v>5.076142131979695E-3</v>
      </c>
      <c r="H118" s="24">
        <v>0</v>
      </c>
      <c r="I118" s="24">
        <v>0</v>
      </c>
      <c r="J118" s="24">
        <v>0</v>
      </c>
      <c r="K118" s="24">
        <v>0</v>
      </c>
      <c r="L118" s="24">
        <v>8.1234768480909826E-4</v>
      </c>
    </row>
    <row r="119" spans="1:12" x14ac:dyDescent="0.35">
      <c r="A119" s="16" t="s">
        <v>1296</v>
      </c>
      <c r="B119" s="24">
        <v>0</v>
      </c>
      <c r="C119" s="24">
        <v>2.5706940874035988E-3</v>
      </c>
      <c r="D119" s="24">
        <v>8.1234768480909826E-4</v>
      </c>
      <c r="F119" s="16" t="s">
        <v>1296</v>
      </c>
      <c r="G119" s="24">
        <v>0</v>
      </c>
      <c r="H119" s="24">
        <v>0</v>
      </c>
      <c r="I119" s="24">
        <v>0</v>
      </c>
      <c r="J119" s="24">
        <v>3.3898305084745762E-3</v>
      </c>
      <c r="K119" s="24">
        <v>0</v>
      </c>
      <c r="L119" s="24">
        <v>8.1234768480909826E-4</v>
      </c>
    </row>
    <row r="120" spans="1:12" x14ac:dyDescent="0.35">
      <c r="A120" s="16" t="s">
        <v>4267</v>
      </c>
      <c r="B120" s="24">
        <v>0</v>
      </c>
      <c r="C120" s="24">
        <v>2.5706940874035988E-3</v>
      </c>
      <c r="D120" s="24">
        <v>8.1234768480909826E-4</v>
      </c>
      <c r="F120" s="16" t="s">
        <v>4267</v>
      </c>
      <c r="G120" s="24">
        <v>0</v>
      </c>
      <c r="H120" s="24">
        <v>2.2935779816513763E-3</v>
      </c>
      <c r="I120" s="24">
        <v>0</v>
      </c>
      <c r="J120" s="24">
        <v>0</v>
      </c>
      <c r="K120" s="24">
        <v>0</v>
      </c>
      <c r="L120" s="24">
        <v>8.1234768480909826E-4</v>
      </c>
    </row>
    <row r="121" spans="1:12" x14ac:dyDescent="0.35">
      <c r="A121" s="16" t="s">
        <v>1733</v>
      </c>
      <c r="B121" s="24">
        <v>1.1876484560570072E-3</v>
      </c>
      <c r="C121" s="24">
        <v>0</v>
      </c>
      <c r="D121" s="24">
        <v>8.1234768480909826E-4</v>
      </c>
      <c r="F121" s="16" t="s">
        <v>1733</v>
      </c>
      <c r="G121" s="24">
        <v>0</v>
      </c>
      <c r="H121" s="24">
        <v>0</v>
      </c>
      <c r="I121" s="24">
        <v>7.5187969924812026E-3</v>
      </c>
      <c r="J121" s="24">
        <v>0</v>
      </c>
      <c r="K121" s="24">
        <v>0</v>
      </c>
      <c r="L121" s="24">
        <v>8.1234768480909826E-4</v>
      </c>
    </row>
    <row r="122" spans="1:12" x14ac:dyDescent="0.35">
      <c r="A122" s="16" t="s">
        <v>2308</v>
      </c>
      <c r="B122" s="24">
        <v>1.1876484560570072E-3</v>
      </c>
      <c r="C122" s="24">
        <v>0</v>
      </c>
      <c r="D122" s="24">
        <v>8.1234768480909826E-4</v>
      </c>
      <c r="F122" s="16" t="s">
        <v>2308</v>
      </c>
      <c r="G122" s="24">
        <v>0</v>
      </c>
      <c r="H122" s="24">
        <v>0</v>
      </c>
      <c r="I122" s="24">
        <v>0</v>
      </c>
      <c r="J122" s="24">
        <v>0</v>
      </c>
      <c r="K122" s="24">
        <v>5.8823529411764705E-3</v>
      </c>
      <c r="L122" s="24">
        <v>8.1234768480909826E-4</v>
      </c>
    </row>
    <row r="123" spans="1:12" x14ac:dyDescent="0.35">
      <c r="A123" s="16" t="s">
        <v>1260</v>
      </c>
      <c r="B123" s="24">
        <v>1.1876484560570072E-3</v>
      </c>
      <c r="C123" s="24">
        <v>0</v>
      </c>
      <c r="D123" s="24">
        <v>8.1234768480909826E-4</v>
      </c>
      <c r="F123" s="16" t="s">
        <v>1260</v>
      </c>
      <c r="G123" s="24">
        <v>0</v>
      </c>
      <c r="H123" s="24">
        <v>0</v>
      </c>
      <c r="I123" s="24">
        <v>0</v>
      </c>
      <c r="J123" s="24">
        <v>3.3898305084745762E-3</v>
      </c>
      <c r="K123" s="24">
        <v>0</v>
      </c>
      <c r="L123" s="24">
        <v>8.1234768480909826E-4</v>
      </c>
    </row>
    <row r="124" spans="1:12" x14ac:dyDescent="0.35">
      <c r="A124" s="16" t="s">
        <v>799</v>
      </c>
      <c r="B124" s="24">
        <v>1.1876484560570072E-3</v>
      </c>
      <c r="C124" s="24">
        <v>0</v>
      </c>
      <c r="D124" s="24">
        <v>8.1234768480909826E-4</v>
      </c>
      <c r="F124" s="16" t="s">
        <v>799</v>
      </c>
      <c r="G124" s="24">
        <v>0</v>
      </c>
      <c r="H124" s="24">
        <v>0</v>
      </c>
      <c r="I124" s="24">
        <v>7.5187969924812026E-3</v>
      </c>
      <c r="J124" s="24">
        <v>0</v>
      </c>
      <c r="K124" s="24">
        <v>0</v>
      </c>
      <c r="L124" s="24">
        <v>8.1234768480909826E-4</v>
      </c>
    </row>
    <row r="125" spans="1:12" x14ac:dyDescent="0.35">
      <c r="A125" s="16" t="s">
        <v>2724</v>
      </c>
      <c r="B125" s="24">
        <v>1.1876484560570072E-3</v>
      </c>
      <c r="C125" s="24">
        <v>0</v>
      </c>
      <c r="D125" s="24">
        <v>8.1234768480909826E-4</v>
      </c>
      <c r="F125" s="16" t="s">
        <v>2724</v>
      </c>
      <c r="G125" s="24">
        <v>5.076142131979695E-3</v>
      </c>
      <c r="H125" s="24">
        <v>0</v>
      </c>
      <c r="I125" s="24">
        <v>0</v>
      </c>
      <c r="J125" s="24">
        <v>0</v>
      </c>
      <c r="K125" s="24">
        <v>0</v>
      </c>
      <c r="L125" s="24">
        <v>8.1234768480909826E-4</v>
      </c>
    </row>
    <row r="126" spans="1:12" x14ac:dyDescent="0.35">
      <c r="A126" s="16" t="s">
        <v>1196</v>
      </c>
      <c r="B126" s="24">
        <v>0</v>
      </c>
      <c r="C126" s="24">
        <v>2.5706940874035988E-3</v>
      </c>
      <c r="D126" s="24">
        <v>8.1234768480909826E-4</v>
      </c>
      <c r="F126" s="16" t="s">
        <v>1196</v>
      </c>
      <c r="G126" s="24">
        <v>0</v>
      </c>
      <c r="H126" s="24">
        <v>0</v>
      </c>
      <c r="I126" s="24">
        <v>0</v>
      </c>
      <c r="J126" s="24">
        <v>3.3898305084745762E-3</v>
      </c>
      <c r="K126" s="24">
        <v>0</v>
      </c>
      <c r="L126" s="24">
        <v>8.1234768480909826E-4</v>
      </c>
    </row>
    <row r="127" spans="1:12" x14ac:dyDescent="0.35">
      <c r="A127" s="16" t="s">
        <v>4022</v>
      </c>
      <c r="B127" s="24">
        <v>1.1876484560570072E-3</v>
      </c>
      <c r="C127" s="24">
        <v>0</v>
      </c>
      <c r="D127" s="24">
        <v>8.1234768480909826E-4</v>
      </c>
      <c r="F127" s="16" t="s">
        <v>4022</v>
      </c>
      <c r="G127" s="24">
        <v>5.076142131979695E-3</v>
      </c>
      <c r="H127" s="24">
        <v>0</v>
      </c>
      <c r="I127" s="24">
        <v>0</v>
      </c>
      <c r="J127" s="24">
        <v>0</v>
      </c>
      <c r="K127" s="24">
        <v>0</v>
      </c>
      <c r="L127" s="24">
        <v>8.1234768480909826E-4</v>
      </c>
    </row>
    <row r="128" spans="1:12" x14ac:dyDescent="0.35">
      <c r="A128" s="16" t="s">
        <v>4145</v>
      </c>
      <c r="B128" s="24">
        <v>1.1876484560570072E-3</v>
      </c>
      <c r="C128" s="24">
        <v>0</v>
      </c>
      <c r="D128" s="24">
        <v>8.1234768480909826E-4</v>
      </c>
      <c r="F128" s="16" t="s">
        <v>4145</v>
      </c>
      <c r="G128" s="24">
        <v>5.076142131979695E-3</v>
      </c>
      <c r="H128" s="24">
        <v>0</v>
      </c>
      <c r="I128" s="24">
        <v>0</v>
      </c>
      <c r="J128" s="24">
        <v>0</v>
      </c>
      <c r="K128" s="24">
        <v>0</v>
      </c>
      <c r="L128" s="24">
        <v>8.1234768480909826E-4</v>
      </c>
    </row>
    <row r="129" spans="1:12" x14ac:dyDescent="0.35">
      <c r="A129" s="16" t="s">
        <v>890</v>
      </c>
      <c r="B129" s="24">
        <v>1.1876484560570072E-3</v>
      </c>
      <c r="C129" s="24">
        <v>0</v>
      </c>
      <c r="D129" s="24">
        <v>8.1234768480909826E-4</v>
      </c>
      <c r="F129" s="16" t="s">
        <v>890</v>
      </c>
      <c r="G129" s="24">
        <v>0</v>
      </c>
      <c r="H129" s="24">
        <v>2.2935779816513763E-3</v>
      </c>
      <c r="I129" s="24">
        <v>0</v>
      </c>
      <c r="J129" s="24">
        <v>0</v>
      </c>
      <c r="K129" s="24">
        <v>0</v>
      </c>
      <c r="L129" s="24">
        <v>8.1234768480909826E-4</v>
      </c>
    </row>
    <row r="130" spans="1:12" x14ac:dyDescent="0.35">
      <c r="A130" s="16" t="s">
        <v>3481</v>
      </c>
      <c r="B130" s="24">
        <v>0</v>
      </c>
      <c r="C130" s="24">
        <v>2.5706940874035988E-3</v>
      </c>
      <c r="D130" s="24">
        <v>8.1234768480909826E-4</v>
      </c>
      <c r="F130" s="16" t="s">
        <v>3481</v>
      </c>
      <c r="G130" s="24">
        <v>5.076142131979695E-3</v>
      </c>
      <c r="H130" s="24">
        <v>0</v>
      </c>
      <c r="I130" s="24">
        <v>0</v>
      </c>
      <c r="J130" s="24">
        <v>0</v>
      </c>
      <c r="K130" s="24">
        <v>0</v>
      </c>
      <c r="L130" s="24">
        <v>8.1234768480909826E-4</v>
      </c>
    </row>
    <row r="131" spans="1:12" x14ac:dyDescent="0.35">
      <c r="A131" s="16" t="s">
        <v>3382</v>
      </c>
      <c r="B131" s="24">
        <v>1.1876484560570072E-3</v>
      </c>
      <c r="C131" s="24">
        <v>0</v>
      </c>
      <c r="D131" s="24">
        <v>8.1234768480909826E-4</v>
      </c>
      <c r="F131" s="16" t="s">
        <v>3382</v>
      </c>
      <c r="G131" s="24">
        <v>0</v>
      </c>
      <c r="H131" s="24">
        <v>2.2935779816513763E-3</v>
      </c>
      <c r="I131" s="24">
        <v>0</v>
      </c>
      <c r="J131" s="24">
        <v>0</v>
      </c>
      <c r="K131" s="24">
        <v>0</v>
      </c>
      <c r="L131" s="24">
        <v>8.1234768480909826E-4</v>
      </c>
    </row>
    <row r="132" spans="1:12" x14ac:dyDescent="0.35">
      <c r="A132" s="16" t="s">
        <v>1625</v>
      </c>
      <c r="B132" s="24">
        <v>1.1876484560570072E-3</v>
      </c>
      <c r="C132" s="24">
        <v>0</v>
      </c>
      <c r="D132" s="24">
        <v>8.1234768480909826E-4</v>
      </c>
      <c r="F132" s="16" t="s">
        <v>1625</v>
      </c>
      <c r="G132" s="24">
        <v>0</v>
      </c>
      <c r="H132" s="24">
        <v>0</v>
      </c>
      <c r="I132" s="24">
        <v>0</v>
      </c>
      <c r="J132" s="24">
        <v>3.3898305084745762E-3</v>
      </c>
      <c r="K132" s="24">
        <v>0</v>
      </c>
      <c r="L132" s="24">
        <v>8.1234768480909826E-4</v>
      </c>
    </row>
    <row r="133" spans="1:12" x14ac:dyDescent="0.35">
      <c r="A133" s="16" t="s">
        <v>989</v>
      </c>
      <c r="B133" s="24">
        <v>1.1876484560570072E-3</v>
      </c>
      <c r="C133" s="24">
        <v>0</v>
      </c>
      <c r="D133" s="24">
        <v>8.1234768480909826E-4</v>
      </c>
      <c r="F133" s="16" t="s">
        <v>989</v>
      </c>
      <c r="G133" s="24">
        <v>5.076142131979695E-3</v>
      </c>
      <c r="H133" s="24">
        <v>0</v>
      </c>
      <c r="I133" s="24">
        <v>0</v>
      </c>
      <c r="J133" s="24">
        <v>0</v>
      </c>
      <c r="K133" s="24">
        <v>0</v>
      </c>
      <c r="L133" s="24">
        <v>8.1234768480909826E-4</v>
      </c>
    </row>
    <row r="134" spans="1:12" x14ac:dyDescent="0.35">
      <c r="A134" s="16" t="s">
        <v>3609</v>
      </c>
      <c r="B134" s="24">
        <v>0</v>
      </c>
      <c r="C134" s="24">
        <v>2.5706940874035988E-3</v>
      </c>
      <c r="D134" s="24">
        <v>8.1234768480909826E-4</v>
      </c>
      <c r="F134" s="16" t="s">
        <v>3609</v>
      </c>
      <c r="G134" s="24">
        <v>0</v>
      </c>
      <c r="H134" s="24">
        <v>0</v>
      </c>
      <c r="I134" s="24">
        <v>7.5187969924812026E-3</v>
      </c>
      <c r="J134" s="24">
        <v>0</v>
      </c>
      <c r="K134" s="24">
        <v>0</v>
      </c>
      <c r="L134" s="24">
        <v>8.1234768480909826E-4</v>
      </c>
    </row>
    <row r="135" spans="1:12" x14ac:dyDescent="0.35">
      <c r="A135" s="16" t="s">
        <v>2592</v>
      </c>
      <c r="B135" s="24">
        <v>1.1876484560570072E-3</v>
      </c>
      <c r="C135" s="24">
        <v>0</v>
      </c>
      <c r="D135" s="24">
        <v>8.1234768480909826E-4</v>
      </c>
      <c r="F135" s="16" t="s">
        <v>2592</v>
      </c>
      <c r="G135" s="24">
        <v>0</v>
      </c>
      <c r="H135" s="24">
        <v>0</v>
      </c>
      <c r="I135" s="24">
        <v>7.5187969924812026E-3</v>
      </c>
      <c r="J135" s="24">
        <v>0</v>
      </c>
      <c r="K135" s="24">
        <v>0</v>
      </c>
      <c r="L135" s="24">
        <v>8.1234768480909826E-4</v>
      </c>
    </row>
    <row r="136" spans="1:12" x14ac:dyDescent="0.35">
      <c r="A136" s="16" t="s">
        <v>2558</v>
      </c>
      <c r="B136" s="24">
        <v>1.1876484560570072E-3</v>
      </c>
      <c r="C136" s="24">
        <v>0</v>
      </c>
      <c r="D136" s="24">
        <v>8.1234768480909826E-4</v>
      </c>
      <c r="F136" s="16" t="s">
        <v>2558</v>
      </c>
      <c r="G136" s="24">
        <v>5.076142131979695E-3</v>
      </c>
      <c r="H136" s="24">
        <v>0</v>
      </c>
      <c r="I136" s="24">
        <v>0</v>
      </c>
      <c r="J136" s="24">
        <v>0</v>
      </c>
      <c r="K136" s="24">
        <v>0</v>
      </c>
      <c r="L136" s="24">
        <v>8.1234768480909826E-4</v>
      </c>
    </row>
    <row r="137" spans="1:12" x14ac:dyDescent="0.35">
      <c r="A137" s="16" t="s">
        <v>2939</v>
      </c>
      <c r="B137" s="24">
        <v>1.1876484560570072E-3</v>
      </c>
      <c r="C137" s="24">
        <v>0</v>
      </c>
      <c r="D137" s="24">
        <v>8.1234768480909826E-4</v>
      </c>
      <c r="F137" s="16" t="s">
        <v>2939</v>
      </c>
      <c r="G137" s="24">
        <v>0</v>
      </c>
      <c r="H137" s="24">
        <v>2.2935779816513763E-3</v>
      </c>
      <c r="I137" s="24">
        <v>0</v>
      </c>
      <c r="J137" s="24">
        <v>0</v>
      </c>
      <c r="K137" s="24">
        <v>0</v>
      </c>
      <c r="L137" s="24">
        <v>8.1234768480909826E-4</v>
      </c>
    </row>
    <row r="138" spans="1:12" x14ac:dyDescent="0.35">
      <c r="A138" s="16" t="s">
        <v>2405</v>
      </c>
      <c r="B138" s="24">
        <v>1.1876484560570072E-3</v>
      </c>
      <c r="C138" s="24">
        <v>0</v>
      </c>
      <c r="D138" s="24">
        <v>8.1234768480909826E-4</v>
      </c>
      <c r="F138" s="16" t="s">
        <v>2405</v>
      </c>
      <c r="G138" s="24">
        <v>0</v>
      </c>
      <c r="H138" s="24">
        <v>2.2935779816513763E-3</v>
      </c>
      <c r="I138" s="24">
        <v>0</v>
      </c>
      <c r="J138" s="24">
        <v>0</v>
      </c>
      <c r="K138" s="24">
        <v>0</v>
      </c>
      <c r="L138" s="24">
        <v>8.1234768480909826E-4</v>
      </c>
    </row>
    <row r="139" spans="1:12" x14ac:dyDescent="0.35">
      <c r="A139" s="16" t="s">
        <v>835</v>
      </c>
      <c r="B139" s="24">
        <v>1.1876484560570072E-3</v>
      </c>
      <c r="C139" s="24">
        <v>0</v>
      </c>
      <c r="D139" s="24">
        <v>8.1234768480909826E-4</v>
      </c>
      <c r="F139" s="16" t="s">
        <v>835</v>
      </c>
      <c r="G139" s="24">
        <v>5.076142131979695E-3</v>
      </c>
      <c r="H139" s="24">
        <v>0</v>
      </c>
      <c r="I139" s="24">
        <v>0</v>
      </c>
      <c r="J139" s="24">
        <v>0</v>
      </c>
      <c r="K139" s="24">
        <v>0</v>
      </c>
      <c r="L139" s="24">
        <v>8.1234768480909826E-4</v>
      </c>
    </row>
    <row r="140" spans="1:12" x14ac:dyDescent="0.35">
      <c r="A140" s="16" t="s">
        <v>356</v>
      </c>
      <c r="B140" s="24">
        <v>1.1876484560570072E-3</v>
      </c>
      <c r="C140" s="24">
        <v>0</v>
      </c>
      <c r="D140" s="24">
        <v>8.1234768480909826E-4</v>
      </c>
      <c r="F140" s="16" t="s">
        <v>356</v>
      </c>
      <c r="G140" s="24">
        <v>0</v>
      </c>
      <c r="H140" s="24">
        <v>0</v>
      </c>
      <c r="I140" s="24">
        <v>0</v>
      </c>
      <c r="J140" s="24">
        <v>3.3898305084745762E-3</v>
      </c>
      <c r="K140" s="24">
        <v>0</v>
      </c>
      <c r="L140" s="24">
        <v>8.1234768480909826E-4</v>
      </c>
    </row>
    <row r="141" spans="1:12" x14ac:dyDescent="0.35">
      <c r="A141" s="16" t="s">
        <v>225</v>
      </c>
      <c r="B141" s="24">
        <v>1.1876484560570072E-3</v>
      </c>
      <c r="C141" s="24">
        <v>0</v>
      </c>
      <c r="D141" s="24">
        <v>8.1234768480909826E-4</v>
      </c>
      <c r="F141" s="16" t="s">
        <v>225</v>
      </c>
      <c r="G141" s="24">
        <v>5.076142131979695E-3</v>
      </c>
      <c r="H141" s="24">
        <v>0</v>
      </c>
      <c r="I141" s="24">
        <v>0</v>
      </c>
      <c r="J141" s="24">
        <v>0</v>
      </c>
      <c r="K141" s="24">
        <v>0</v>
      </c>
      <c r="L141" s="24">
        <v>8.1234768480909826E-4</v>
      </c>
    </row>
    <row r="142" spans="1:12" x14ac:dyDescent="0.35">
      <c r="A142" s="16" t="s">
        <v>4151</v>
      </c>
      <c r="B142" s="24">
        <v>0</v>
      </c>
      <c r="C142" s="24">
        <v>2.5706940874035988E-3</v>
      </c>
      <c r="D142" s="24">
        <v>8.1234768480909826E-4</v>
      </c>
      <c r="F142" s="16" t="s">
        <v>4151</v>
      </c>
      <c r="G142" s="24">
        <v>0</v>
      </c>
      <c r="H142" s="24">
        <v>0</v>
      </c>
      <c r="I142" s="24">
        <v>0</v>
      </c>
      <c r="J142" s="24">
        <v>0</v>
      </c>
      <c r="K142" s="24">
        <v>5.8823529411764705E-3</v>
      </c>
      <c r="L142" s="24">
        <v>8.1234768480909826E-4</v>
      </c>
    </row>
    <row r="143" spans="1:12" x14ac:dyDescent="0.35">
      <c r="A143" s="16" t="s">
        <v>1479</v>
      </c>
      <c r="B143" s="24">
        <v>0</v>
      </c>
      <c r="C143" s="24">
        <v>2.5706940874035988E-3</v>
      </c>
      <c r="D143" s="24">
        <v>8.1234768480909826E-4</v>
      </c>
      <c r="F143" s="16" t="s">
        <v>1479</v>
      </c>
      <c r="G143" s="24">
        <v>0</v>
      </c>
      <c r="H143" s="24">
        <v>0</v>
      </c>
      <c r="I143" s="24">
        <v>0</v>
      </c>
      <c r="J143" s="24">
        <v>3.3898305084745762E-3</v>
      </c>
      <c r="K143" s="24">
        <v>0</v>
      </c>
      <c r="L143" s="24">
        <v>8.1234768480909826E-4</v>
      </c>
    </row>
    <row r="144" spans="1:12" x14ac:dyDescent="0.35">
      <c r="A144" s="16" t="s">
        <v>3095</v>
      </c>
      <c r="B144" s="24">
        <v>1.1876484560570072E-3</v>
      </c>
      <c r="C144" s="24">
        <v>0</v>
      </c>
      <c r="D144" s="24">
        <v>8.1234768480909826E-4</v>
      </c>
      <c r="F144" s="16" t="s">
        <v>3095</v>
      </c>
      <c r="G144" s="24">
        <v>0</v>
      </c>
      <c r="H144" s="24">
        <v>0</v>
      </c>
      <c r="I144" s="24">
        <v>7.5187969924812026E-3</v>
      </c>
      <c r="J144" s="24">
        <v>0</v>
      </c>
      <c r="K144" s="24">
        <v>0</v>
      </c>
      <c r="L144" s="24">
        <v>8.1234768480909826E-4</v>
      </c>
    </row>
    <row r="145" spans="1:12" x14ac:dyDescent="0.35">
      <c r="A145" s="16" t="s">
        <v>3729</v>
      </c>
      <c r="B145" s="24">
        <v>0</v>
      </c>
      <c r="C145" s="24">
        <v>2.5706940874035988E-3</v>
      </c>
      <c r="D145" s="24">
        <v>8.1234768480909826E-4</v>
      </c>
      <c r="F145" s="16" t="s">
        <v>3729</v>
      </c>
      <c r="G145" s="24">
        <v>0</v>
      </c>
      <c r="H145" s="24">
        <v>0</v>
      </c>
      <c r="I145" s="24">
        <v>0</v>
      </c>
      <c r="J145" s="24">
        <v>0</v>
      </c>
      <c r="K145" s="24">
        <v>5.8823529411764705E-3</v>
      </c>
      <c r="L145" s="24">
        <v>8.1234768480909826E-4</v>
      </c>
    </row>
    <row r="146" spans="1:12" x14ac:dyDescent="0.35">
      <c r="A146" s="16" t="s">
        <v>3173</v>
      </c>
      <c r="B146" s="24">
        <v>1.1876484560570072E-3</v>
      </c>
      <c r="C146" s="24">
        <v>0</v>
      </c>
      <c r="D146" s="24">
        <v>8.1234768480909826E-4</v>
      </c>
      <c r="F146" s="16" t="s">
        <v>3173</v>
      </c>
      <c r="G146" s="24">
        <v>5.076142131979695E-3</v>
      </c>
      <c r="H146" s="24">
        <v>0</v>
      </c>
      <c r="I146" s="24">
        <v>0</v>
      </c>
      <c r="J146" s="24">
        <v>0</v>
      </c>
      <c r="K146" s="24">
        <v>0</v>
      </c>
      <c r="L146" s="24">
        <v>8.1234768480909826E-4</v>
      </c>
    </row>
    <row r="147" spans="1:12" x14ac:dyDescent="0.35">
      <c r="A147" s="16" t="s">
        <v>2390</v>
      </c>
      <c r="B147" s="24">
        <v>1.1876484560570072E-3</v>
      </c>
      <c r="C147" s="24">
        <v>0</v>
      </c>
      <c r="D147" s="24">
        <v>8.1234768480909826E-4</v>
      </c>
      <c r="F147" s="16" t="s">
        <v>2390</v>
      </c>
      <c r="G147" s="24">
        <v>0</v>
      </c>
      <c r="H147" s="24">
        <v>2.2935779816513763E-3</v>
      </c>
      <c r="I147" s="24">
        <v>0</v>
      </c>
      <c r="J147" s="24">
        <v>0</v>
      </c>
      <c r="K147" s="24">
        <v>0</v>
      </c>
      <c r="L147" s="24">
        <v>8.1234768480909826E-4</v>
      </c>
    </row>
    <row r="148" spans="1:12" x14ac:dyDescent="0.35">
      <c r="A148" s="16" t="s">
        <v>1068</v>
      </c>
      <c r="B148" s="24">
        <v>1.1876484560570072E-3</v>
      </c>
      <c r="C148" s="24">
        <v>0</v>
      </c>
      <c r="D148" s="24">
        <v>8.1234768480909826E-4</v>
      </c>
      <c r="F148" s="16" t="s">
        <v>1068</v>
      </c>
      <c r="G148" s="24">
        <v>0</v>
      </c>
      <c r="H148" s="24">
        <v>0</v>
      </c>
      <c r="I148" s="24">
        <v>0</v>
      </c>
      <c r="J148" s="24">
        <v>3.3898305084745762E-3</v>
      </c>
      <c r="K148" s="24">
        <v>0</v>
      </c>
      <c r="L148" s="24">
        <v>8.1234768480909826E-4</v>
      </c>
    </row>
    <row r="149" spans="1:12" x14ac:dyDescent="0.35">
      <c r="A149" s="16" t="s">
        <v>3922</v>
      </c>
      <c r="B149" s="24">
        <v>1.1876484560570072E-3</v>
      </c>
      <c r="C149" s="24">
        <v>0</v>
      </c>
      <c r="D149" s="24">
        <v>8.1234768480909826E-4</v>
      </c>
      <c r="F149" s="16" t="s">
        <v>3922</v>
      </c>
      <c r="G149" s="24">
        <v>0</v>
      </c>
      <c r="H149" s="24">
        <v>2.2935779816513763E-3</v>
      </c>
      <c r="I149" s="24">
        <v>0</v>
      </c>
      <c r="J149" s="24">
        <v>0</v>
      </c>
      <c r="K149" s="24">
        <v>0</v>
      </c>
      <c r="L149" s="24">
        <v>8.1234768480909826E-4</v>
      </c>
    </row>
    <row r="150" spans="1:12" x14ac:dyDescent="0.35">
      <c r="A150" s="16" t="s">
        <v>1821</v>
      </c>
      <c r="B150" s="24">
        <v>1.1876484560570072E-3</v>
      </c>
      <c r="C150" s="24">
        <v>0</v>
      </c>
      <c r="D150" s="24">
        <v>8.1234768480909826E-4</v>
      </c>
      <c r="F150" s="16" t="s">
        <v>1821</v>
      </c>
      <c r="G150" s="24">
        <v>5.076142131979695E-3</v>
      </c>
      <c r="H150" s="24">
        <v>0</v>
      </c>
      <c r="I150" s="24">
        <v>0</v>
      </c>
      <c r="J150" s="24">
        <v>0</v>
      </c>
      <c r="K150" s="24">
        <v>0</v>
      </c>
      <c r="L150" s="24">
        <v>8.1234768480909826E-4</v>
      </c>
    </row>
    <row r="151" spans="1:12" x14ac:dyDescent="0.35">
      <c r="A151" s="16" t="s">
        <v>419</v>
      </c>
      <c r="B151" s="24">
        <v>1.1876484560570072E-3</v>
      </c>
      <c r="C151" s="24">
        <v>0</v>
      </c>
      <c r="D151" s="24">
        <v>8.1234768480909826E-4</v>
      </c>
      <c r="F151" s="16" t="s">
        <v>419</v>
      </c>
      <c r="G151" s="24">
        <v>0</v>
      </c>
      <c r="H151" s="24">
        <v>0</v>
      </c>
      <c r="I151" s="24">
        <v>0</v>
      </c>
      <c r="J151" s="24">
        <v>3.3898305084745762E-3</v>
      </c>
      <c r="K151" s="24">
        <v>0</v>
      </c>
      <c r="L151" s="24">
        <v>8.1234768480909826E-4</v>
      </c>
    </row>
    <row r="152" spans="1:12" x14ac:dyDescent="0.35">
      <c r="A152" s="16" t="s">
        <v>2900</v>
      </c>
      <c r="B152" s="24">
        <v>1.1876484560570072E-3</v>
      </c>
      <c r="C152" s="24">
        <v>0</v>
      </c>
      <c r="D152" s="24">
        <v>8.1234768480909826E-4</v>
      </c>
      <c r="F152" s="16" t="s">
        <v>2900</v>
      </c>
      <c r="G152" s="24">
        <v>0</v>
      </c>
      <c r="H152" s="24">
        <v>0</v>
      </c>
      <c r="I152" s="24">
        <v>0</v>
      </c>
      <c r="J152" s="24">
        <v>0</v>
      </c>
      <c r="K152" s="24">
        <v>5.8823529411764705E-3</v>
      </c>
      <c r="L152" s="24">
        <v>8.1234768480909826E-4</v>
      </c>
    </row>
    <row r="153" spans="1:12" x14ac:dyDescent="0.35">
      <c r="A153" s="16" t="s">
        <v>1456</v>
      </c>
      <c r="B153" s="24">
        <v>0</v>
      </c>
      <c r="C153" s="24">
        <v>2.5706940874035988E-3</v>
      </c>
      <c r="D153" s="24">
        <v>8.1234768480909826E-4</v>
      </c>
      <c r="F153" s="16" t="s">
        <v>1456</v>
      </c>
      <c r="G153" s="24">
        <v>0</v>
      </c>
      <c r="H153" s="24">
        <v>0</v>
      </c>
      <c r="I153" s="24">
        <v>0</v>
      </c>
      <c r="J153" s="24">
        <v>3.3898305084745762E-3</v>
      </c>
      <c r="K153" s="24">
        <v>0</v>
      </c>
      <c r="L153" s="24">
        <v>8.1234768480909826E-4</v>
      </c>
    </row>
    <row r="154" spans="1:12" x14ac:dyDescent="0.35">
      <c r="A154" s="16" t="s">
        <v>4256</v>
      </c>
      <c r="B154" s="24">
        <v>1.1876484560570072E-3</v>
      </c>
      <c r="C154" s="24">
        <v>0</v>
      </c>
      <c r="D154" s="24">
        <v>8.1234768480909826E-4</v>
      </c>
      <c r="F154" s="16" t="s">
        <v>4256</v>
      </c>
      <c r="G154" s="24">
        <v>0</v>
      </c>
      <c r="H154" s="24">
        <v>2.2935779816513763E-3</v>
      </c>
      <c r="I154" s="24">
        <v>0</v>
      </c>
      <c r="J154" s="24">
        <v>0</v>
      </c>
      <c r="K154" s="24">
        <v>0</v>
      </c>
      <c r="L154" s="24">
        <v>8.1234768480909826E-4</v>
      </c>
    </row>
    <row r="155" spans="1:12" x14ac:dyDescent="0.35">
      <c r="A155" s="16" t="s">
        <v>4272</v>
      </c>
      <c r="B155" s="24">
        <v>1.1876484560570072E-3</v>
      </c>
      <c r="C155" s="24">
        <v>0</v>
      </c>
      <c r="D155" s="24">
        <v>8.1234768480909826E-4</v>
      </c>
      <c r="F155" s="16" t="s">
        <v>4272</v>
      </c>
      <c r="G155" s="24">
        <v>0</v>
      </c>
      <c r="H155" s="24">
        <v>2.2935779816513763E-3</v>
      </c>
      <c r="I155" s="24">
        <v>0</v>
      </c>
      <c r="J155" s="24">
        <v>0</v>
      </c>
      <c r="K155" s="24">
        <v>0</v>
      </c>
      <c r="L155" s="24">
        <v>8.1234768480909826E-4</v>
      </c>
    </row>
    <row r="156" spans="1:12" x14ac:dyDescent="0.35">
      <c r="A156" s="16" t="s">
        <v>2394</v>
      </c>
      <c r="B156" s="24">
        <v>1.1876484560570072E-3</v>
      </c>
      <c r="C156" s="24">
        <v>0</v>
      </c>
      <c r="D156" s="24">
        <v>8.1234768480909826E-4</v>
      </c>
      <c r="F156" s="16" t="s">
        <v>2394</v>
      </c>
      <c r="G156" s="24">
        <v>0</v>
      </c>
      <c r="H156" s="24">
        <v>0</v>
      </c>
      <c r="I156" s="24">
        <v>0</v>
      </c>
      <c r="J156" s="24">
        <v>3.3898305084745762E-3</v>
      </c>
      <c r="K156" s="24">
        <v>0</v>
      </c>
      <c r="L156" s="24">
        <v>8.1234768480909826E-4</v>
      </c>
    </row>
    <row r="157" spans="1:12" x14ac:dyDescent="0.35">
      <c r="A157" s="16" t="s">
        <v>4069</v>
      </c>
      <c r="B157" s="24">
        <v>0</v>
      </c>
      <c r="C157" s="24">
        <v>2.5706940874035988E-3</v>
      </c>
      <c r="D157" s="24">
        <v>8.1234768480909826E-4</v>
      </c>
      <c r="F157" s="16" t="s">
        <v>4069</v>
      </c>
      <c r="G157" s="24">
        <v>0</v>
      </c>
      <c r="H157" s="24">
        <v>0</v>
      </c>
      <c r="I157" s="24">
        <v>0</v>
      </c>
      <c r="J157" s="24">
        <v>0</v>
      </c>
      <c r="K157" s="24">
        <v>5.8823529411764705E-3</v>
      </c>
      <c r="L157" s="24">
        <v>8.1234768480909826E-4</v>
      </c>
    </row>
    <row r="158" spans="1:12" x14ac:dyDescent="0.35">
      <c r="A158" s="16" t="s">
        <v>3978</v>
      </c>
      <c r="B158" s="24">
        <v>1.1876484560570072E-3</v>
      </c>
      <c r="C158" s="24">
        <v>0</v>
      </c>
      <c r="D158" s="24">
        <v>8.1234768480909826E-4</v>
      </c>
      <c r="F158" s="16" t="s">
        <v>3978</v>
      </c>
      <c r="G158" s="24">
        <v>5.076142131979695E-3</v>
      </c>
      <c r="H158" s="24">
        <v>0</v>
      </c>
      <c r="I158" s="24">
        <v>0</v>
      </c>
      <c r="J158" s="24">
        <v>0</v>
      </c>
      <c r="K158" s="24">
        <v>0</v>
      </c>
      <c r="L158" s="24">
        <v>8.1234768480909826E-4</v>
      </c>
    </row>
    <row r="159" spans="1:12" x14ac:dyDescent="0.35">
      <c r="A159" s="16" t="s">
        <v>1095</v>
      </c>
      <c r="B159" s="24">
        <v>0</v>
      </c>
      <c r="C159" s="24">
        <v>2.5706940874035988E-3</v>
      </c>
      <c r="D159" s="24">
        <v>8.1234768480909826E-4</v>
      </c>
      <c r="F159" s="16" t="s">
        <v>1095</v>
      </c>
      <c r="G159" s="24">
        <v>0</v>
      </c>
      <c r="H159" s="24">
        <v>0</v>
      </c>
      <c r="I159" s="24">
        <v>7.5187969924812026E-3</v>
      </c>
      <c r="J159" s="24">
        <v>0</v>
      </c>
      <c r="K159" s="24">
        <v>0</v>
      </c>
      <c r="L159" s="24">
        <v>8.1234768480909826E-4</v>
      </c>
    </row>
    <row r="160" spans="1:12" x14ac:dyDescent="0.35">
      <c r="A160" s="16" t="s">
        <v>274</v>
      </c>
      <c r="B160" s="24">
        <v>1.1876484560570072E-3</v>
      </c>
      <c r="C160" s="24">
        <v>0</v>
      </c>
      <c r="D160" s="24">
        <v>8.1234768480909826E-4</v>
      </c>
      <c r="F160" s="16" t="s">
        <v>274</v>
      </c>
      <c r="G160" s="24">
        <v>0</v>
      </c>
      <c r="H160" s="24">
        <v>0</v>
      </c>
      <c r="I160" s="24">
        <v>0</v>
      </c>
      <c r="J160" s="24">
        <v>3.3898305084745762E-3</v>
      </c>
      <c r="K160" s="24">
        <v>0</v>
      </c>
      <c r="L160" s="24">
        <v>8.1234768480909826E-4</v>
      </c>
    </row>
    <row r="161" spans="1:12" x14ac:dyDescent="0.35">
      <c r="A161" s="16" t="s">
        <v>1098</v>
      </c>
      <c r="B161" s="24">
        <v>1.1876484560570072E-3</v>
      </c>
      <c r="C161" s="24">
        <v>0</v>
      </c>
      <c r="D161" s="24">
        <v>8.1234768480909826E-4</v>
      </c>
      <c r="F161" s="16" t="s">
        <v>1098</v>
      </c>
      <c r="G161" s="24">
        <v>0</v>
      </c>
      <c r="H161" s="24">
        <v>2.2935779816513763E-3</v>
      </c>
      <c r="I161" s="24">
        <v>0</v>
      </c>
      <c r="J161" s="24">
        <v>0</v>
      </c>
      <c r="K161" s="24">
        <v>0</v>
      </c>
      <c r="L161" s="24">
        <v>8.1234768480909826E-4</v>
      </c>
    </row>
    <row r="162" spans="1:12" x14ac:dyDescent="0.35">
      <c r="A162" s="16" t="s">
        <v>318</v>
      </c>
      <c r="B162" s="24">
        <v>0</v>
      </c>
      <c r="C162" s="24">
        <v>2.5706940874035988E-3</v>
      </c>
      <c r="D162" s="24">
        <v>8.1234768480909826E-4</v>
      </c>
      <c r="F162" s="16" t="s">
        <v>318</v>
      </c>
      <c r="G162" s="24">
        <v>0</v>
      </c>
      <c r="H162" s="24">
        <v>0</v>
      </c>
      <c r="I162" s="24">
        <v>0</v>
      </c>
      <c r="J162" s="24">
        <v>3.3898305084745762E-3</v>
      </c>
      <c r="K162" s="24">
        <v>0</v>
      </c>
      <c r="L162" s="24">
        <v>8.1234768480909826E-4</v>
      </c>
    </row>
    <row r="163" spans="1:12" x14ac:dyDescent="0.35">
      <c r="A163" s="16" t="s">
        <v>948</v>
      </c>
      <c r="B163" s="24">
        <v>0</v>
      </c>
      <c r="C163" s="24">
        <v>2.5706940874035988E-3</v>
      </c>
      <c r="D163" s="24">
        <v>8.1234768480909826E-4</v>
      </c>
      <c r="F163" s="16" t="s">
        <v>948</v>
      </c>
      <c r="G163" s="24">
        <v>0</v>
      </c>
      <c r="H163" s="24">
        <v>2.2935779816513763E-3</v>
      </c>
      <c r="I163" s="24">
        <v>0</v>
      </c>
      <c r="J163" s="24">
        <v>0</v>
      </c>
      <c r="K163" s="24">
        <v>0</v>
      </c>
      <c r="L163" s="24">
        <v>8.1234768480909826E-4</v>
      </c>
    </row>
    <row r="164" spans="1:12" x14ac:dyDescent="0.35">
      <c r="A164" s="16" t="s">
        <v>3671</v>
      </c>
      <c r="B164" s="24">
        <v>1.1876484560570072E-3</v>
      </c>
      <c r="C164" s="24">
        <v>0</v>
      </c>
      <c r="D164" s="24">
        <v>8.1234768480909826E-4</v>
      </c>
      <c r="F164" s="16" t="s">
        <v>3671</v>
      </c>
      <c r="G164" s="24">
        <v>0</v>
      </c>
      <c r="H164" s="24">
        <v>0</v>
      </c>
      <c r="I164" s="24">
        <v>7.5187969924812026E-3</v>
      </c>
      <c r="J164" s="24">
        <v>0</v>
      </c>
      <c r="K164" s="24">
        <v>0</v>
      </c>
      <c r="L164" s="24">
        <v>8.1234768480909826E-4</v>
      </c>
    </row>
    <row r="165" spans="1:12" x14ac:dyDescent="0.35">
      <c r="A165" s="16" t="s">
        <v>267</v>
      </c>
      <c r="B165" s="24">
        <v>1.1876484560570072E-3</v>
      </c>
      <c r="C165" s="24">
        <v>0</v>
      </c>
      <c r="D165" s="24">
        <v>8.1234768480909826E-4</v>
      </c>
      <c r="F165" s="16" t="s">
        <v>267</v>
      </c>
      <c r="G165" s="24">
        <v>0</v>
      </c>
      <c r="H165" s="24">
        <v>0</v>
      </c>
      <c r="I165" s="24">
        <v>0</v>
      </c>
      <c r="J165" s="24">
        <v>3.3898305084745762E-3</v>
      </c>
      <c r="K165" s="24">
        <v>0</v>
      </c>
      <c r="L165" s="24">
        <v>8.1234768480909826E-4</v>
      </c>
    </row>
    <row r="166" spans="1:12" x14ac:dyDescent="0.35">
      <c r="A166" s="16" t="s">
        <v>582</v>
      </c>
      <c r="B166" s="24">
        <v>0</v>
      </c>
      <c r="C166" s="24">
        <v>2.5706940874035988E-3</v>
      </c>
      <c r="D166" s="24">
        <v>8.1234768480909826E-4</v>
      </c>
      <c r="F166" s="16" t="s">
        <v>582</v>
      </c>
      <c r="G166" s="24">
        <v>0</v>
      </c>
      <c r="H166" s="24">
        <v>0</v>
      </c>
      <c r="I166" s="24">
        <v>0</v>
      </c>
      <c r="J166" s="24">
        <v>3.3898305084745762E-3</v>
      </c>
      <c r="K166" s="24">
        <v>0</v>
      </c>
      <c r="L166" s="24">
        <v>8.1234768480909826E-4</v>
      </c>
    </row>
    <row r="167" spans="1:12" x14ac:dyDescent="0.35">
      <c r="A167" s="16" t="s">
        <v>696</v>
      </c>
      <c r="B167" s="24">
        <v>1.1876484560570072E-3</v>
      </c>
      <c r="C167" s="24">
        <v>0</v>
      </c>
      <c r="D167" s="24">
        <v>8.1234768480909826E-4</v>
      </c>
      <c r="F167" s="16" t="s">
        <v>696</v>
      </c>
      <c r="G167" s="24">
        <v>0</v>
      </c>
      <c r="H167" s="24">
        <v>2.2935779816513763E-3</v>
      </c>
      <c r="I167" s="24">
        <v>0</v>
      </c>
      <c r="J167" s="24">
        <v>0</v>
      </c>
      <c r="K167" s="24">
        <v>0</v>
      </c>
      <c r="L167" s="24">
        <v>8.1234768480909826E-4</v>
      </c>
    </row>
    <row r="168" spans="1:12" x14ac:dyDescent="0.35">
      <c r="A168" s="16" t="s">
        <v>3905</v>
      </c>
      <c r="B168" s="24">
        <v>1.1876484560570072E-3</v>
      </c>
      <c r="C168" s="24">
        <v>0</v>
      </c>
      <c r="D168" s="24">
        <v>8.1234768480909826E-4</v>
      </c>
      <c r="F168" s="16" t="s">
        <v>3905</v>
      </c>
      <c r="G168" s="24">
        <v>0</v>
      </c>
      <c r="H168" s="24">
        <v>2.2935779816513763E-3</v>
      </c>
      <c r="I168" s="24">
        <v>0</v>
      </c>
      <c r="J168" s="24">
        <v>0</v>
      </c>
      <c r="K168" s="24">
        <v>0</v>
      </c>
      <c r="L168" s="24">
        <v>8.1234768480909826E-4</v>
      </c>
    </row>
    <row r="169" spans="1:12" x14ac:dyDescent="0.35">
      <c r="A169" s="16" t="s">
        <v>2140</v>
      </c>
      <c r="B169" s="24">
        <v>0</v>
      </c>
      <c r="C169" s="24">
        <v>2.5706940874035988E-3</v>
      </c>
      <c r="D169" s="24">
        <v>8.1234768480909826E-4</v>
      </c>
      <c r="F169" s="16" t="s">
        <v>2140</v>
      </c>
      <c r="G169" s="24">
        <v>0</v>
      </c>
      <c r="H169" s="24">
        <v>2.2935779816513763E-3</v>
      </c>
      <c r="I169" s="24">
        <v>0</v>
      </c>
      <c r="J169" s="24">
        <v>0</v>
      </c>
      <c r="K169" s="24">
        <v>0</v>
      </c>
      <c r="L169" s="24">
        <v>8.1234768480909826E-4</v>
      </c>
    </row>
    <row r="170" spans="1:12" x14ac:dyDescent="0.35">
      <c r="A170" s="16" t="s">
        <v>942</v>
      </c>
      <c r="B170" s="24">
        <v>0</v>
      </c>
      <c r="C170" s="24">
        <v>2.5706940874035988E-3</v>
      </c>
      <c r="D170" s="24">
        <v>8.1234768480909826E-4</v>
      </c>
      <c r="F170" s="16" t="s">
        <v>942</v>
      </c>
      <c r="G170" s="24">
        <v>0</v>
      </c>
      <c r="H170" s="24">
        <v>0</v>
      </c>
      <c r="I170" s="24">
        <v>0</v>
      </c>
      <c r="J170" s="24">
        <v>0</v>
      </c>
      <c r="K170" s="24">
        <v>5.8823529411764705E-3</v>
      </c>
      <c r="L170" s="24">
        <v>8.1234768480909826E-4</v>
      </c>
    </row>
    <row r="171" spans="1:12" x14ac:dyDescent="0.35">
      <c r="A171" s="16" t="s">
        <v>109</v>
      </c>
      <c r="B171" s="24">
        <v>1.1876484560570072E-3</v>
      </c>
      <c r="C171" s="24">
        <v>0</v>
      </c>
      <c r="D171" s="24">
        <v>8.1234768480909826E-4</v>
      </c>
      <c r="F171" s="16" t="s">
        <v>109</v>
      </c>
      <c r="G171" s="24">
        <v>0</v>
      </c>
      <c r="H171" s="24">
        <v>0</v>
      </c>
      <c r="I171" s="24">
        <v>0</v>
      </c>
      <c r="J171" s="24">
        <v>3.3898305084745762E-3</v>
      </c>
      <c r="K171" s="24">
        <v>0</v>
      </c>
      <c r="L171" s="24">
        <v>8.1234768480909826E-4</v>
      </c>
    </row>
    <row r="172" spans="1:12" x14ac:dyDescent="0.35">
      <c r="A172" s="16" t="s">
        <v>2333</v>
      </c>
      <c r="B172" s="24">
        <v>1.1876484560570072E-3</v>
      </c>
      <c r="C172" s="24">
        <v>0</v>
      </c>
      <c r="D172" s="24">
        <v>8.1234768480909826E-4</v>
      </c>
      <c r="F172" s="16" t="s">
        <v>2333</v>
      </c>
      <c r="G172" s="24">
        <v>0</v>
      </c>
      <c r="H172" s="24">
        <v>2.2935779816513763E-3</v>
      </c>
      <c r="I172" s="24">
        <v>0</v>
      </c>
      <c r="J172" s="24">
        <v>0</v>
      </c>
      <c r="K172" s="24">
        <v>0</v>
      </c>
      <c r="L172" s="24">
        <v>8.1234768480909826E-4</v>
      </c>
    </row>
    <row r="173" spans="1:12" x14ac:dyDescent="0.35">
      <c r="A173" s="16" t="s">
        <v>1232</v>
      </c>
      <c r="B173" s="24">
        <v>1.1876484560570072E-3</v>
      </c>
      <c r="C173" s="24">
        <v>0</v>
      </c>
      <c r="D173" s="24">
        <v>8.1234768480909826E-4</v>
      </c>
      <c r="F173" s="16" t="s">
        <v>1232</v>
      </c>
      <c r="G173" s="24">
        <v>0</v>
      </c>
      <c r="H173" s="24">
        <v>0</v>
      </c>
      <c r="I173" s="24">
        <v>0</v>
      </c>
      <c r="J173" s="24">
        <v>3.3898305084745762E-3</v>
      </c>
      <c r="K173" s="24">
        <v>0</v>
      </c>
      <c r="L173" s="24">
        <v>8.1234768480909826E-4</v>
      </c>
    </row>
    <row r="174" spans="1:12" x14ac:dyDescent="0.35">
      <c r="A174" s="16" t="s">
        <v>3630</v>
      </c>
      <c r="B174" s="24">
        <v>1.1876484560570072E-3</v>
      </c>
      <c r="C174" s="24">
        <v>0</v>
      </c>
      <c r="D174" s="24">
        <v>8.1234768480909826E-4</v>
      </c>
      <c r="F174" s="16" t="s">
        <v>3630</v>
      </c>
      <c r="G174" s="24">
        <v>0</v>
      </c>
      <c r="H174" s="24">
        <v>0</v>
      </c>
      <c r="I174" s="24">
        <v>0</v>
      </c>
      <c r="J174" s="24">
        <v>3.3898305084745762E-3</v>
      </c>
      <c r="K174" s="24">
        <v>0</v>
      </c>
      <c r="L174" s="24">
        <v>8.1234768480909826E-4</v>
      </c>
    </row>
    <row r="175" spans="1:12" x14ac:dyDescent="0.35">
      <c r="A175" s="16" t="s">
        <v>594</v>
      </c>
      <c r="B175" s="24">
        <v>0</v>
      </c>
      <c r="C175" s="24">
        <v>2.5706940874035988E-3</v>
      </c>
      <c r="D175" s="24">
        <v>8.1234768480909826E-4</v>
      </c>
      <c r="F175" s="16" t="s">
        <v>594</v>
      </c>
      <c r="G175" s="24">
        <v>0</v>
      </c>
      <c r="H175" s="24">
        <v>0</v>
      </c>
      <c r="I175" s="24">
        <v>0</v>
      </c>
      <c r="J175" s="24">
        <v>3.3898305084745762E-3</v>
      </c>
      <c r="K175" s="24">
        <v>0</v>
      </c>
      <c r="L175" s="24">
        <v>8.1234768480909826E-4</v>
      </c>
    </row>
    <row r="176" spans="1:12" x14ac:dyDescent="0.35">
      <c r="A176" s="16" t="s">
        <v>3734</v>
      </c>
      <c r="B176" s="24">
        <v>1.1876484560570072E-3</v>
      </c>
      <c r="C176" s="24">
        <v>0</v>
      </c>
      <c r="D176" s="24">
        <v>8.1234768480909826E-4</v>
      </c>
      <c r="F176" s="16" t="s">
        <v>3734</v>
      </c>
      <c r="G176" s="24">
        <v>0</v>
      </c>
      <c r="H176" s="24">
        <v>0</v>
      </c>
      <c r="I176" s="24">
        <v>7.5187969924812026E-3</v>
      </c>
      <c r="J176" s="24">
        <v>0</v>
      </c>
      <c r="K176" s="24">
        <v>0</v>
      </c>
      <c r="L176" s="24">
        <v>8.1234768480909826E-4</v>
      </c>
    </row>
    <row r="177" spans="1:12" x14ac:dyDescent="0.35">
      <c r="A177" s="16" t="s">
        <v>1329</v>
      </c>
      <c r="B177" s="24">
        <v>0</v>
      </c>
      <c r="C177" s="24">
        <v>2.5706940874035988E-3</v>
      </c>
      <c r="D177" s="24">
        <v>8.1234768480909826E-4</v>
      </c>
      <c r="F177" s="16" t="s">
        <v>1329</v>
      </c>
      <c r="G177" s="24">
        <v>0</v>
      </c>
      <c r="H177" s="24">
        <v>0</v>
      </c>
      <c r="I177" s="24">
        <v>0</v>
      </c>
      <c r="J177" s="24">
        <v>3.3898305084745762E-3</v>
      </c>
      <c r="K177" s="24">
        <v>0</v>
      </c>
      <c r="L177" s="24">
        <v>8.1234768480909826E-4</v>
      </c>
    </row>
    <row r="178" spans="1:12" x14ac:dyDescent="0.35">
      <c r="A178" s="16" t="s">
        <v>567</v>
      </c>
      <c r="B178" s="24">
        <v>0</v>
      </c>
      <c r="C178" s="24">
        <v>2.5706940874035988E-3</v>
      </c>
      <c r="D178" s="24">
        <v>8.1234768480909826E-4</v>
      </c>
      <c r="F178" s="16" t="s">
        <v>567</v>
      </c>
      <c r="G178" s="24">
        <v>0</v>
      </c>
      <c r="H178" s="24">
        <v>2.2935779816513763E-3</v>
      </c>
      <c r="I178" s="24">
        <v>0</v>
      </c>
      <c r="J178" s="24">
        <v>0</v>
      </c>
      <c r="K178" s="24">
        <v>0</v>
      </c>
      <c r="L178" s="24">
        <v>8.1234768480909826E-4</v>
      </c>
    </row>
    <row r="179" spans="1:12" x14ac:dyDescent="0.35">
      <c r="A179" s="16" t="s">
        <v>2674</v>
      </c>
      <c r="B179" s="24">
        <v>1.1876484560570072E-3</v>
      </c>
      <c r="C179" s="24">
        <v>0</v>
      </c>
      <c r="D179" s="24">
        <v>8.1234768480909826E-4</v>
      </c>
      <c r="F179" s="16" t="s">
        <v>2674</v>
      </c>
      <c r="G179" s="24">
        <v>5.076142131979695E-3</v>
      </c>
      <c r="H179" s="24">
        <v>0</v>
      </c>
      <c r="I179" s="24">
        <v>0</v>
      </c>
      <c r="J179" s="24">
        <v>0</v>
      </c>
      <c r="K179" s="24">
        <v>0</v>
      </c>
      <c r="L179" s="24">
        <v>8.1234768480909826E-4</v>
      </c>
    </row>
    <row r="180" spans="1:12" x14ac:dyDescent="0.35">
      <c r="A180" s="16" t="s">
        <v>2367</v>
      </c>
      <c r="B180" s="24">
        <v>1.1876484560570072E-3</v>
      </c>
      <c r="C180" s="24">
        <v>0</v>
      </c>
      <c r="D180" s="24">
        <v>8.1234768480909826E-4</v>
      </c>
      <c r="F180" s="16" t="s">
        <v>2367</v>
      </c>
      <c r="G180" s="24">
        <v>0</v>
      </c>
      <c r="H180" s="24">
        <v>2.2935779816513763E-3</v>
      </c>
      <c r="I180" s="24">
        <v>0</v>
      </c>
      <c r="J180" s="24">
        <v>0</v>
      </c>
      <c r="K180" s="24">
        <v>0</v>
      </c>
      <c r="L180" s="24">
        <v>8.1234768480909826E-4</v>
      </c>
    </row>
    <row r="181" spans="1:12" x14ac:dyDescent="0.35">
      <c r="A181" s="16" t="s">
        <v>1694</v>
      </c>
      <c r="B181" s="24">
        <v>1.1876484560570072E-3</v>
      </c>
      <c r="C181" s="24">
        <v>0</v>
      </c>
      <c r="D181" s="24">
        <v>8.1234768480909826E-4</v>
      </c>
      <c r="F181" s="16" t="s">
        <v>1694</v>
      </c>
      <c r="G181" s="24">
        <v>5.076142131979695E-3</v>
      </c>
      <c r="H181" s="24">
        <v>0</v>
      </c>
      <c r="I181" s="24">
        <v>0</v>
      </c>
      <c r="J181" s="24">
        <v>0</v>
      </c>
      <c r="K181" s="24">
        <v>0</v>
      </c>
      <c r="L181" s="24">
        <v>8.1234768480909826E-4</v>
      </c>
    </row>
    <row r="182" spans="1:12" x14ac:dyDescent="0.35">
      <c r="A182" s="16" t="s">
        <v>3417</v>
      </c>
      <c r="B182" s="24">
        <v>0</v>
      </c>
      <c r="C182" s="24">
        <v>2.5706940874035988E-3</v>
      </c>
      <c r="D182" s="24">
        <v>8.1234768480909826E-4</v>
      </c>
      <c r="F182" s="16" t="s">
        <v>3417</v>
      </c>
      <c r="G182" s="24">
        <v>0</v>
      </c>
      <c r="H182" s="24">
        <v>2.2935779816513763E-3</v>
      </c>
      <c r="I182" s="24">
        <v>0</v>
      </c>
      <c r="J182" s="24">
        <v>0</v>
      </c>
      <c r="K182" s="24">
        <v>0</v>
      </c>
      <c r="L182" s="24">
        <v>8.1234768480909826E-4</v>
      </c>
    </row>
    <row r="183" spans="1:12" x14ac:dyDescent="0.35">
      <c r="A183" s="16" t="s">
        <v>2640</v>
      </c>
      <c r="B183" s="24">
        <v>0</v>
      </c>
      <c r="C183" s="24">
        <v>2.5706940874035988E-3</v>
      </c>
      <c r="D183" s="24">
        <v>8.1234768480909826E-4</v>
      </c>
      <c r="F183" s="16" t="s">
        <v>2640</v>
      </c>
      <c r="G183" s="24">
        <v>0</v>
      </c>
      <c r="H183" s="24">
        <v>0</v>
      </c>
      <c r="I183" s="24">
        <v>7.5187969924812026E-3</v>
      </c>
      <c r="J183" s="24">
        <v>0</v>
      </c>
      <c r="K183" s="24">
        <v>0</v>
      </c>
      <c r="L183" s="24">
        <v>8.1234768480909826E-4</v>
      </c>
    </row>
    <row r="184" spans="1:12" x14ac:dyDescent="0.35">
      <c r="A184" s="16" t="s">
        <v>285</v>
      </c>
      <c r="B184" s="24">
        <v>1.1876484560570072E-3</v>
      </c>
      <c r="C184" s="24">
        <v>0</v>
      </c>
      <c r="D184" s="24">
        <v>8.1234768480909826E-4</v>
      </c>
      <c r="F184" s="16" t="s">
        <v>285</v>
      </c>
      <c r="G184" s="24">
        <v>0</v>
      </c>
      <c r="H184" s="24">
        <v>0</v>
      </c>
      <c r="I184" s="24">
        <v>0</v>
      </c>
      <c r="J184" s="24">
        <v>3.3898305084745762E-3</v>
      </c>
      <c r="K184" s="24">
        <v>0</v>
      </c>
      <c r="L184" s="24">
        <v>8.1234768480909826E-4</v>
      </c>
    </row>
    <row r="185" spans="1:12" x14ac:dyDescent="0.35">
      <c r="A185" s="16" t="s">
        <v>4239</v>
      </c>
      <c r="B185" s="24">
        <v>0</v>
      </c>
      <c r="C185" s="24">
        <v>2.5706940874035988E-3</v>
      </c>
      <c r="D185" s="24">
        <v>8.1234768480909826E-4</v>
      </c>
      <c r="F185" s="16" t="s">
        <v>4239</v>
      </c>
      <c r="G185" s="24">
        <v>0</v>
      </c>
      <c r="H185" s="24">
        <v>2.2935779816513763E-3</v>
      </c>
      <c r="I185" s="24">
        <v>0</v>
      </c>
      <c r="J185" s="24">
        <v>0</v>
      </c>
      <c r="K185" s="24">
        <v>0</v>
      </c>
      <c r="L185" s="24">
        <v>8.1234768480909826E-4</v>
      </c>
    </row>
    <row r="186" spans="1:12" x14ac:dyDescent="0.35">
      <c r="A186" s="16" t="s">
        <v>3707</v>
      </c>
      <c r="B186" s="24">
        <v>1.1876484560570072E-3</v>
      </c>
      <c r="C186" s="24">
        <v>0</v>
      </c>
      <c r="D186" s="24">
        <v>8.1234768480909826E-4</v>
      </c>
      <c r="F186" s="16" t="s">
        <v>3707</v>
      </c>
      <c r="G186" s="24">
        <v>0</v>
      </c>
      <c r="H186" s="24">
        <v>2.2935779816513763E-3</v>
      </c>
      <c r="I186" s="24">
        <v>0</v>
      </c>
      <c r="J186" s="24">
        <v>0</v>
      </c>
      <c r="K186" s="24">
        <v>0</v>
      </c>
      <c r="L186" s="24">
        <v>8.1234768480909826E-4</v>
      </c>
    </row>
    <row r="187" spans="1:12" x14ac:dyDescent="0.35">
      <c r="A187" s="16" t="s">
        <v>3559</v>
      </c>
      <c r="B187" s="24">
        <v>1.1876484560570072E-3</v>
      </c>
      <c r="C187" s="24">
        <v>0</v>
      </c>
      <c r="D187" s="24">
        <v>8.1234768480909826E-4</v>
      </c>
      <c r="F187" s="16" t="s">
        <v>3559</v>
      </c>
      <c r="G187" s="24">
        <v>0</v>
      </c>
      <c r="H187" s="24">
        <v>2.2935779816513763E-3</v>
      </c>
      <c r="I187" s="24">
        <v>0</v>
      </c>
      <c r="J187" s="24">
        <v>0</v>
      </c>
      <c r="K187" s="24">
        <v>0</v>
      </c>
      <c r="L187" s="24">
        <v>8.1234768480909826E-4</v>
      </c>
    </row>
    <row r="188" spans="1:12" x14ac:dyDescent="0.35">
      <c r="A188" s="16" t="s">
        <v>2113</v>
      </c>
      <c r="B188" s="24">
        <v>1.1876484560570072E-3</v>
      </c>
      <c r="C188" s="24">
        <v>0</v>
      </c>
      <c r="D188" s="24">
        <v>8.1234768480909826E-4</v>
      </c>
      <c r="F188" s="16" t="s">
        <v>2113</v>
      </c>
      <c r="G188" s="24">
        <v>0</v>
      </c>
      <c r="H188" s="24">
        <v>2.2935779816513763E-3</v>
      </c>
      <c r="I188" s="24">
        <v>0</v>
      </c>
      <c r="J188" s="24">
        <v>0</v>
      </c>
      <c r="K188" s="24">
        <v>0</v>
      </c>
      <c r="L188" s="24">
        <v>8.1234768480909826E-4</v>
      </c>
    </row>
    <row r="189" spans="1:12" x14ac:dyDescent="0.35">
      <c r="A189" s="16" t="s">
        <v>4300</v>
      </c>
      <c r="B189" s="24">
        <v>0</v>
      </c>
      <c r="C189" s="24">
        <v>2.5706940874035988E-3</v>
      </c>
      <c r="D189" s="24">
        <v>8.1234768480909826E-4</v>
      </c>
      <c r="F189" s="16" t="s">
        <v>4300</v>
      </c>
      <c r="G189" s="24">
        <v>0</v>
      </c>
      <c r="H189" s="24">
        <v>2.2935779816513763E-3</v>
      </c>
      <c r="I189" s="24">
        <v>0</v>
      </c>
      <c r="J189" s="24">
        <v>0</v>
      </c>
      <c r="K189" s="24">
        <v>0</v>
      </c>
      <c r="L189" s="24">
        <v>8.1234768480909826E-4</v>
      </c>
    </row>
    <row r="190" spans="1:12" x14ac:dyDescent="0.35">
      <c r="A190" s="16" t="s">
        <v>4470</v>
      </c>
      <c r="B190" s="24">
        <v>1</v>
      </c>
      <c r="C190" s="24">
        <v>1</v>
      </c>
      <c r="D190" s="24">
        <v>1</v>
      </c>
      <c r="F190" s="16" t="s">
        <v>4470</v>
      </c>
      <c r="G190" s="24">
        <v>1</v>
      </c>
      <c r="H190" s="24">
        <v>1</v>
      </c>
      <c r="I190" s="24">
        <v>1</v>
      </c>
      <c r="J190" s="24">
        <v>1</v>
      </c>
      <c r="K190" s="24">
        <v>1</v>
      </c>
      <c r="L190" s="24">
        <v>1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01F77-AEEF-4E92-8204-640EEE44A4C5}">
  <sheetPr>
    <tabColor theme="9" tint="0.79998168889431442"/>
  </sheetPr>
  <dimension ref="A3:X26"/>
  <sheetViews>
    <sheetView topLeftCell="A13" workbookViewId="0">
      <selection activeCell="H19" sqref="H19:H25"/>
    </sheetView>
  </sheetViews>
  <sheetFormatPr defaultRowHeight="14.5" x14ac:dyDescent="0.35"/>
  <cols>
    <col min="1" max="1" width="23.453125" bestFit="1" customWidth="1"/>
    <col min="2" max="2" width="19.54296875" bestFit="1" customWidth="1"/>
    <col min="3" max="3" width="7.7265625" bestFit="1" customWidth="1"/>
    <col min="4" max="4" width="10.7265625" bestFit="1" customWidth="1"/>
    <col min="11" max="11" width="23.453125" bestFit="1" customWidth="1"/>
    <col min="12" max="12" width="19.54296875" bestFit="1" customWidth="1"/>
    <col min="13" max="13" width="9.26953125" bestFit="1" customWidth="1"/>
    <col min="14" max="14" width="6.1796875" bestFit="1" customWidth="1"/>
    <col min="15" max="15" width="8.1796875" bestFit="1" customWidth="1"/>
    <col min="16" max="16" width="4" bestFit="1" customWidth="1"/>
    <col min="17" max="17" width="10.7265625" bestFit="1" customWidth="1"/>
  </cols>
  <sheetData>
    <row r="3" spans="1:17" x14ac:dyDescent="0.35">
      <c r="A3" s="15" t="s">
        <v>4468</v>
      </c>
      <c r="B3" s="15" t="s">
        <v>4480</v>
      </c>
      <c r="K3" s="15" t="s">
        <v>4468</v>
      </c>
      <c r="L3" s="15" t="s">
        <v>4480</v>
      </c>
    </row>
    <row r="4" spans="1:17" x14ac:dyDescent="0.35">
      <c r="A4" s="15" t="s">
        <v>4469</v>
      </c>
      <c r="B4" t="s">
        <v>62</v>
      </c>
      <c r="C4" t="s">
        <v>239</v>
      </c>
      <c r="D4" t="s">
        <v>4470</v>
      </c>
      <c r="K4" s="15" t="s">
        <v>4469</v>
      </c>
      <c r="L4" t="s">
        <v>4476</v>
      </c>
      <c r="M4" t="s">
        <v>4475</v>
      </c>
      <c r="N4" t="s">
        <v>4474</v>
      </c>
      <c r="O4" t="s">
        <v>4478</v>
      </c>
      <c r="P4" t="s">
        <v>4477</v>
      </c>
      <c r="Q4" t="s">
        <v>4470</v>
      </c>
    </row>
    <row r="5" spans="1:17" x14ac:dyDescent="0.35">
      <c r="A5" s="16" t="s">
        <v>244</v>
      </c>
      <c r="B5">
        <v>490</v>
      </c>
      <c r="C5">
        <v>243</v>
      </c>
      <c r="D5">
        <v>733</v>
      </c>
      <c r="K5" s="16" t="s">
        <v>126</v>
      </c>
      <c r="L5">
        <v>153</v>
      </c>
      <c r="M5">
        <v>373</v>
      </c>
      <c r="N5">
        <v>101</v>
      </c>
      <c r="O5">
        <v>227</v>
      </c>
      <c r="P5">
        <v>136</v>
      </c>
      <c r="Q5">
        <v>990</v>
      </c>
    </row>
    <row r="6" spans="1:17" x14ac:dyDescent="0.35">
      <c r="A6" s="16" t="s">
        <v>126</v>
      </c>
      <c r="B6">
        <v>686</v>
      </c>
      <c r="C6">
        <v>304</v>
      </c>
      <c r="D6">
        <v>990</v>
      </c>
      <c r="K6" s="16" t="s">
        <v>244</v>
      </c>
      <c r="L6">
        <v>121</v>
      </c>
      <c r="M6">
        <v>248</v>
      </c>
      <c r="N6">
        <v>80</v>
      </c>
      <c r="O6">
        <v>173</v>
      </c>
      <c r="P6">
        <v>111</v>
      </c>
      <c r="Q6">
        <v>733</v>
      </c>
    </row>
    <row r="7" spans="1:17" x14ac:dyDescent="0.35">
      <c r="A7" s="16" t="s">
        <v>640</v>
      </c>
      <c r="B7">
        <v>265</v>
      </c>
      <c r="C7">
        <v>98</v>
      </c>
      <c r="D7">
        <v>363</v>
      </c>
      <c r="K7" s="16" t="s">
        <v>640</v>
      </c>
      <c r="L7">
        <v>60</v>
      </c>
      <c r="M7">
        <v>131</v>
      </c>
      <c r="N7">
        <v>39</v>
      </c>
      <c r="O7">
        <v>68</v>
      </c>
      <c r="P7">
        <v>65</v>
      </c>
      <c r="Q7">
        <v>363</v>
      </c>
    </row>
    <row r="8" spans="1:17" x14ac:dyDescent="0.35">
      <c r="A8" s="16" t="s">
        <v>178</v>
      </c>
      <c r="B8">
        <v>163</v>
      </c>
      <c r="C8">
        <v>56</v>
      </c>
      <c r="D8">
        <v>219</v>
      </c>
      <c r="K8" s="16" t="s">
        <v>178</v>
      </c>
      <c r="L8">
        <v>33</v>
      </c>
      <c r="M8">
        <v>78</v>
      </c>
      <c r="N8">
        <v>19</v>
      </c>
      <c r="O8">
        <v>38</v>
      </c>
      <c r="P8">
        <v>51</v>
      </c>
      <c r="Q8">
        <v>219</v>
      </c>
    </row>
    <row r="9" spans="1:17" x14ac:dyDescent="0.35">
      <c r="A9" s="16" t="s">
        <v>4613</v>
      </c>
      <c r="B9">
        <v>91</v>
      </c>
      <c r="C9">
        <v>38</v>
      </c>
      <c r="D9">
        <v>129</v>
      </c>
      <c r="K9" s="16" t="s">
        <v>4613</v>
      </c>
      <c r="L9">
        <v>20</v>
      </c>
      <c r="M9">
        <v>48</v>
      </c>
      <c r="N9">
        <v>15</v>
      </c>
      <c r="O9">
        <v>23</v>
      </c>
      <c r="P9">
        <v>23</v>
      </c>
      <c r="Q9">
        <v>129</v>
      </c>
    </row>
    <row r="10" spans="1:17" x14ac:dyDescent="0.35">
      <c r="A10" s="16" t="s">
        <v>4097</v>
      </c>
      <c r="B10">
        <v>46</v>
      </c>
      <c r="C10">
        <v>19</v>
      </c>
      <c r="D10">
        <v>65</v>
      </c>
      <c r="K10" s="16" t="s">
        <v>4097</v>
      </c>
      <c r="L10">
        <v>13</v>
      </c>
      <c r="M10">
        <v>22</v>
      </c>
      <c r="N10">
        <v>9</v>
      </c>
      <c r="O10">
        <v>14</v>
      </c>
      <c r="P10">
        <v>7</v>
      </c>
      <c r="Q10">
        <v>65</v>
      </c>
    </row>
    <row r="11" spans="1:17" x14ac:dyDescent="0.35">
      <c r="A11" s="16" t="s">
        <v>463</v>
      </c>
      <c r="B11">
        <v>133</v>
      </c>
      <c r="C11">
        <v>74</v>
      </c>
      <c r="D11">
        <v>207</v>
      </c>
      <c r="K11" s="16" t="s">
        <v>463</v>
      </c>
      <c r="L11">
        <v>40</v>
      </c>
      <c r="M11">
        <v>66</v>
      </c>
      <c r="N11">
        <v>24</v>
      </c>
      <c r="O11">
        <v>43</v>
      </c>
      <c r="P11">
        <v>34</v>
      </c>
      <c r="Q11">
        <v>207</v>
      </c>
    </row>
    <row r="12" spans="1:17" x14ac:dyDescent="0.35">
      <c r="A12" s="16" t="s">
        <v>4470</v>
      </c>
      <c r="B12">
        <v>1874</v>
      </c>
      <c r="C12">
        <v>832</v>
      </c>
      <c r="D12">
        <v>2706</v>
      </c>
      <c r="K12" s="16" t="s">
        <v>4470</v>
      </c>
      <c r="L12">
        <v>440</v>
      </c>
      <c r="M12">
        <v>966</v>
      </c>
      <c r="N12">
        <v>287</v>
      </c>
      <c r="O12">
        <v>586</v>
      </c>
      <c r="P12">
        <v>427</v>
      </c>
      <c r="Q12">
        <v>2706</v>
      </c>
    </row>
    <row r="14" spans="1:17" x14ac:dyDescent="0.35">
      <c r="K14" t="s">
        <v>4591</v>
      </c>
      <c r="L14" t="s">
        <v>4592</v>
      </c>
      <c r="M14" t="s">
        <v>4593</v>
      </c>
      <c r="N14" t="s">
        <v>4594</v>
      </c>
      <c r="O14" t="s">
        <v>4595</v>
      </c>
    </row>
    <row r="15" spans="1:17" x14ac:dyDescent="0.35">
      <c r="A15">
        <v>842</v>
      </c>
      <c r="B15">
        <v>389</v>
      </c>
      <c r="C15" s="31">
        <v>1231</v>
      </c>
      <c r="K15">
        <v>197</v>
      </c>
      <c r="L15">
        <v>432</v>
      </c>
      <c r="M15">
        <v>131</v>
      </c>
      <c r="N15">
        <v>291</v>
      </c>
      <c r="O15">
        <v>170</v>
      </c>
      <c r="P15" s="31">
        <v>1221</v>
      </c>
    </row>
    <row r="17" spans="1:24" x14ac:dyDescent="0.35">
      <c r="A17" t="s">
        <v>4468</v>
      </c>
      <c r="B17" t="s">
        <v>4480</v>
      </c>
      <c r="K17" t="s">
        <v>4468</v>
      </c>
      <c r="L17" t="s">
        <v>4480</v>
      </c>
    </row>
    <row r="18" spans="1:24" x14ac:dyDescent="0.35">
      <c r="A18" t="s">
        <v>4469</v>
      </c>
      <c r="B18" t="s">
        <v>62</v>
      </c>
      <c r="C18" t="s">
        <v>239</v>
      </c>
      <c r="D18" t="s">
        <v>4470</v>
      </c>
      <c r="F18" t="s">
        <v>62</v>
      </c>
      <c r="G18" t="s">
        <v>239</v>
      </c>
      <c r="K18" t="s">
        <v>4469</v>
      </c>
      <c r="L18" t="s">
        <v>4476</v>
      </c>
      <c r="M18" t="s">
        <v>4475</v>
      </c>
      <c r="N18" t="s">
        <v>4474</v>
      </c>
      <c r="O18" t="s">
        <v>4478</v>
      </c>
      <c r="P18" t="s">
        <v>4477</v>
      </c>
      <c r="Q18" t="s">
        <v>4470</v>
      </c>
      <c r="S18" t="s">
        <v>4476</v>
      </c>
      <c r="T18" t="s">
        <v>4475</v>
      </c>
      <c r="U18" t="s">
        <v>4474</v>
      </c>
      <c r="V18" t="s">
        <v>4478</v>
      </c>
      <c r="W18" t="s">
        <v>4477</v>
      </c>
      <c r="X18" t="s">
        <v>4470</v>
      </c>
    </row>
    <row r="19" spans="1:24" x14ac:dyDescent="0.35">
      <c r="A19" t="s">
        <v>244</v>
      </c>
      <c r="B19">
        <v>490</v>
      </c>
      <c r="C19">
        <v>243</v>
      </c>
      <c r="D19">
        <v>733</v>
      </c>
      <c r="F19" s="32">
        <f>B19/A$15</f>
        <v>0.58194774346793354</v>
      </c>
      <c r="G19" s="32">
        <f t="shared" ref="G19:H26" si="0">C19/B$15</f>
        <v>0.62467866323907451</v>
      </c>
      <c r="H19" s="32">
        <f t="shared" si="0"/>
        <v>0.59545085296506906</v>
      </c>
      <c r="K19" t="s">
        <v>126</v>
      </c>
      <c r="L19">
        <v>153</v>
      </c>
      <c r="M19">
        <v>373</v>
      </c>
      <c r="N19">
        <v>101</v>
      </c>
      <c r="O19">
        <v>227</v>
      </c>
      <c r="P19">
        <v>136</v>
      </c>
      <c r="Q19">
        <v>990</v>
      </c>
      <c r="S19" s="32">
        <f>L19/K$15</f>
        <v>0.7766497461928934</v>
      </c>
      <c r="T19" s="32">
        <f t="shared" ref="T19:X26" si="1">M19/L$15</f>
        <v>0.86342592592592593</v>
      </c>
      <c r="U19" s="32">
        <f t="shared" si="1"/>
        <v>0.77099236641221369</v>
      </c>
      <c r="V19" s="32">
        <f t="shared" si="1"/>
        <v>0.78006872852233677</v>
      </c>
      <c r="W19" s="32">
        <f t="shared" si="1"/>
        <v>0.8</v>
      </c>
      <c r="X19" s="32">
        <f>Q19/P$15</f>
        <v>0.81081081081081086</v>
      </c>
    </row>
    <row r="20" spans="1:24" x14ac:dyDescent="0.35">
      <c r="A20" t="s">
        <v>126</v>
      </c>
      <c r="B20">
        <v>686</v>
      </c>
      <c r="C20">
        <v>304</v>
      </c>
      <c r="D20">
        <v>990</v>
      </c>
      <c r="F20" s="32">
        <f t="shared" ref="F20:F26" si="2">B20/A$15</f>
        <v>0.81472684085510694</v>
      </c>
      <c r="G20" s="32">
        <f t="shared" si="0"/>
        <v>0.78149100257069404</v>
      </c>
      <c r="H20" s="32">
        <f t="shared" si="0"/>
        <v>0.80422420796100735</v>
      </c>
      <c r="K20" t="s">
        <v>244</v>
      </c>
      <c r="L20">
        <v>121</v>
      </c>
      <c r="M20">
        <v>248</v>
      </c>
      <c r="N20">
        <v>80</v>
      </c>
      <c r="O20">
        <v>173</v>
      </c>
      <c r="P20">
        <v>111</v>
      </c>
      <c r="Q20">
        <v>733</v>
      </c>
      <c r="S20" s="32">
        <f t="shared" ref="S20:S26" si="3">L20/K$15</f>
        <v>0.6142131979695431</v>
      </c>
      <c r="T20" s="32">
        <f t="shared" si="1"/>
        <v>0.57407407407407407</v>
      </c>
      <c r="U20" s="32">
        <f t="shared" si="1"/>
        <v>0.61068702290076338</v>
      </c>
      <c r="V20" s="32">
        <f t="shared" si="1"/>
        <v>0.59450171821305842</v>
      </c>
      <c r="W20" s="32">
        <f t="shared" si="1"/>
        <v>0.65294117647058825</v>
      </c>
      <c r="X20" s="32">
        <f t="shared" si="1"/>
        <v>0.60032760032760035</v>
      </c>
    </row>
    <row r="21" spans="1:24" x14ac:dyDescent="0.35">
      <c r="A21" t="s">
        <v>640</v>
      </c>
      <c r="B21">
        <v>265</v>
      </c>
      <c r="C21">
        <v>98</v>
      </c>
      <c r="D21">
        <v>363</v>
      </c>
      <c r="F21" s="32">
        <f t="shared" si="2"/>
        <v>0.31472684085510688</v>
      </c>
      <c r="G21" s="32">
        <f t="shared" si="0"/>
        <v>0.25192802056555269</v>
      </c>
      <c r="H21" s="32">
        <f t="shared" si="0"/>
        <v>0.29488220958570266</v>
      </c>
      <c r="K21" t="s">
        <v>640</v>
      </c>
      <c r="L21">
        <v>60</v>
      </c>
      <c r="M21">
        <v>131</v>
      </c>
      <c r="N21">
        <v>39</v>
      </c>
      <c r="O21">
        <v>68</v>
      </c>
      <c r="P21">
        <v>65</v>
      </c>
      <c r="Q21">
        <v>363</v>
      </c>
      <c r="S21" s="32">
        <f t="shared" si="3"/>
        <v>0.30456852791878175</v>
      </c>
      <c r="T21" s="32">
        <f t="shared" si="1"/>
        <v>0.30324074074074076</v>
      </c>
      <c r="U21" s="32">
        <f t="shared" si="1"/>
        <v>0.29770992366412213</v>
      </c>
      <c r="V21" s="32">
        <f t="shared" si="1"/>
        <v>0.23367697594501718</v>
      </c>
      <c r="W21" s="32">
        <f t="shared" si="1"/>
        <v>0.38235294117647056</v>
      </c>
      <c r="X21" s="32">
        <f t="shared" si="1"/>
        <v>0.29729729729729731</v>
      </c>
    </row>
    <row r="22" spans="1:24" x14ac:dyDescent="0.35">
      <c r="A22" t="s">
        <v>178</v>
      </c>
      <c r="B22">
        <v>163</v>
      </c>
      <c r="C22">
        <v>56</v>
      </c>
      <c r="D22">
        <v>219</v>
      </c>
      <c r="F22" s="32">
        <f t="shared" si="2"/>
        <v>0.19358669833729217</v>
      </c>
      <c r="G22" s="32">
        <f t="shared" si="0"/>
        <v>0.14395886889460155</v>
      </c>
      <c r="H22" s="32">
        <f t="shared" si="0"/>
        <v>0.17790414297319251</v>
      </c>
      <c r="K22" t="s">
        <v>178</v>
      </c>
      <c r="L22">
        <v>33</v>
      </c>
      <c r="M22">
        <v>78</v>
      </c>
      <c r="N22">
        <v>19</v>
      </c>
      <c r="O22">
        <v>38</v>
      </c>
      <c r="P22">
        <v>51</v>
      </c>
      <c r="Q22">
        <v>219</v>
      </c>
      <c r="S22" s="32">
        <f t="shared" si="3"/>
        <v>0.16751269035532995</v>
      </c>
      <c r="T22" s="32">
        <f t="shared" si="1"/>
        <v>0.18055555555555555</v>
      </c>
      <c r="U22" s="32">
        <f t="shared" si="1"/>
        <v>0.14503816793893129</v>
      </c>
      <c r="V22" s="32">
        <f t="shared" si="1"/>
        <v>0.13058419243986255</v>
      </c>
      <c r="W22" s="32">
        <f t="shared" si="1"/>
        <v>0.3</v>
      </c>
      <c r="X22" s="32">
        <f t="shared" si="1"/>
        <v>0.17936117936117937</v>
      </c>
    </row>
    <row r="23" spans="1:24" x14ac:dyDescent="0.35">
      <c r="A23" t="s">
        <v>4613</v>
      </c>
      <c r="B23">
        <v>91</v>
      </c>
      <c r="C23">
        <v>38</v>
      </c>
      <c r="D23">
        <v>129</v>
      </c>
      <c r="F23" s="32">
        <f t="shared" si="2"/>
        <v>0.10807600950118765</v>
      </c>
      <c r="G23" s="32">
        <f t="shared" si="0"/>
        <v>9.7686375321336755E-2</v>
      </c>
      <c r="H23" s="32">
        <f t="shared" si="0"/>
        <v>0.10479285134037368</v>
      </c>
      <c r="K23" t="s">
        <v>4613</v>
      </c>
      <c r="L23">
        <v>20</v>
      </c>
      <c r="M23">
        <v>48</v>
      </c>
      <c r="N23">
        <v>15</v>
      </c>
      <c r="O23">
        <v>23</v>
      </c>
      <c r="P23">
        <v>23</v>
      </c>
      <c r="Q23">
        <v>129</v>
      </c>
      <c r="S23" s="32">
        <f t="shared" si="3"/>
        <v>0.10152284263959391</v>
      </c>
      <c r="T23" s="32">
        <f t="shared" si="1"/>
        <v>0.1111111111111111</v>
      </c>
      <c r="U23" s="32">
        <f t="shared" si="1"/>
        <v>0.11450381679389313</v>
      </c>
      <c r="V23" s="32">
        <f t="shared" si="1"/>
        <v>7.903780068728522E-2</v>
      </c>
      <c r="W23" s="32">
        <f t="shared" si="1"/>
        <v>0.13529411764705881</v>
      </c>
      <c r="X23" s="32">
        <f t="shared" si="1"/>
        <v>0.10565110565110565</v>
      </c>
    </row>
    <row r="24" spans="1:24" x14ac:dyDescent="0.35">
      <c r="A24" t="s">
        <v>4097</v>
      </c>
      <c r="B24">
        <v>46</v>
      </c>
      <c r="C24">
        <v>19</v>
      </c>
      <c r="D24">
        <v>65</v>
      </c>
      <c r="F24" s="32">
        <f t="shared" si="2"/>
        <v>5.4631828978622329E-2</v>
      </c>
      <c r="G24" s="32">
        <f t="shared" si="0"/>
        <v>4.8843187660668377E-2</v>
      </c>
      <c r="H24" s="32">
        <f t="shared" si="0"/>
        <v>5.2802599512591392E-2</v>
      </c>
      <c r="K24" t="s">
        <v>4097</v>
      </c>
      <c r="L24">
        <v>13</v>
      </c>
      <c r="M24">
        <v>22</v>
      </c>
      <c r="N24">
        <v>9</v>
      </c>
      <c r="O24">
        <v>14</v>
      </c>
      <c r="P24">
        <v>7</v>
      </c>
      <c r="Q24">
        <v>65</v>
      </c>
      <c r="S24" s="32">
        <f t="shared" si="3"/>
        <v>6.5989847715736044E-2</v>
      </c>
      <c r="T24" s="32">
        <f t="shared" si="1"/>
        <v>5.0925925925925923E-2</v>
      </c>
      <c r="U24" s="32">
        <f t="shared" si="1"/>
        <v>6.8702290076335881E-2</v>
      </c>
      <c r="V24" s="32">
        <f t="shared" si="1"/>
        <v>4.8109965635738834E-2</v>
      </c>
      <c r="W24" s="32">
        <f t="shared" si="1"/>
        <v>4.1176470588235294E-2</v>
      </c>
      <c r="X24" s="32">
        <f t="shared" si="1"/>
        <v>5.3235053235053238E-2</v>
      </c>
    </row>
    <row r="25" spans="1:24" x14ac:dyDescent="0.35">
      <c r="A25" t="s">
        <v>463</v>
      </c>
      <c r="B25">
        <v>133</v>
      </c>
      <c r="C25">
        <v>74</v>
      </c>
      <c r="D25">
        <v>207</v>
      </c>
      <c r="F25" s="32">
        <f t="shared" si="2"/>
        <v>0.15795724465558195</v>
      </c>
      <c r="G25" s="32">
        <f t="shared" si="0"/>
        <v>0.19023136246786632</v>
      </c>
      <c r="H25" s="32">
        <f t="shared" si="0"/>
        <v>0.16815597075548336</v>
      </c>
      <c r="K25" t="s">
        <v>463</v>
      </c>
      <c r="L25">
        <v>40</v>
      </c>
      <c r="M25">
        <v>66</v>
      </c>
      <c r="N25">
        <v>24</v>
      </c>
      <c r="O25">
        <v>43</v>
      </c>
      <c r="P25">
        <v>34</v>
      </c>
      <c r="Q25">
        <v>207</v>
      </c>
      <c r="S25" s="32">
        <f t="shared" si="3"/>
        <v>0.20304568527918782</v>
      </c>
      <c r="T25" s="32">
        <f t="shared" si="1"/>
        <v>0.15277777777777779</v>
      </c>
      <c r="U25" s="32">
        <f t="shared" si="1"/>
        <v>0.18320610687022901</v>
      </c>
      <c r="V25" s="32">
        <f t="shared" si="1"/>
        <v>0.14776632302405499</v>
      </c>
      <c r="W25" s="32">
        <f t="shared" si="1"/>
        <v>0.2</v>
      </c>
      <c r="X25" s="32">
        <f t="shared" si="1"/>
        <v>0.16953316953316952</v>
      </c>
    </row>
    <row r="26" spans="1:24" x14ac:dyDescent="0.35">
      <c r="A26" t="s">
        <v>4470</v>
      </c>
      <c r="B26">
        <v>1874</v>
      </c>
      <c r="C26">
        <v>832</v>
      </c>
      <c r="D26">
        <v>2706</v>
      </c>
      <c r="F26" s="32">
        <f t="shared" si="2"/>
        <v>2.2256532066508314</v>
      </c>
      <c r="G26" s="32">
        <f t="shared" si="0"/>
        <v>2.1388174807197942</v>
      </c>
      <c r="H26" s="32">
        <f t="shared" si="0"/>
        <v>2.19821283509342</v>
      </c>
      <c r="K26" t="s">
        <v>4470</v>
      </c>
      <c r="L26">
        <v>440</v>
      </c>
      <c r="M26">
        <v>966</v>
      </c>
      <c r="N26">
        <v>287</v>
      </c>
      <c r="O26">
        <v>586</v>
      </c>
      <c r="P26">
        <v>427</v>
      </c>
      <c r="Q26">
        <v>2706</v>
      </c>
      <c r="S26" s="32">
        <f t="shared" si="3"/>
        <v>2.233502538071066</v>
      </c>
      <c r="T26" s="32">
        <f t="shared" si="1"/>
        <v>2.2361111111111112</v>
      </c>
      <c r="U26" s="32">
        <f t="shared" si="1"/>
        <v>2.1908396946564888</v>
      </c>
      <c r="V26" s="32">
        <f t="shared" si="1"/>
        <v>2.0137457044673539</v>
      </c>
      <c r="W26" s="32">
        <f t="shared" si="1"/>
        <v>2.5117647058823529</v>
      </c>
      <c r="X26" s="32">
        <f t="shared" si="1"/>
        <v>2.2162162162162162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A34B4-F070-4562-8238-AEF4022706B7}">
  <sheetPr codeName="Planilha55">
    <tabColor theme="9"/>
  </sheetPr>
  <dimension ref="A3:L286"/>
  <sheetViews>
    <sheetView topLeftCell="F121" workbookViewId="0">
      <selection activeCell="J8" sqref="J8"/>
    </sheetView>
  </sheetViews>
  <sheetFormatPr defaultRowHeight="14.5" x14ac:dyDescent="0.35"/>
  <cols>
    <col min="1" max="1" width="82.7265625" bestFit="1" customWidth="1"/>
    <col min="2" max="2" width="18.36328125" bestFit="1" customWidth="1"/>
    <col min="3" max="3" width="7.81640625" bestFit="1" customWidth="1"/>
    <col min="4" max="4" width="10" bestFit="1" customWidth="1"/>
    <col min="5" max="5" width="10.7265625" bestFit="1" customWidth="1"/>
    <col min="6" max="6" width="82.7265625" bestFit="1" customWidth="1"/>
    <col min="7" max="7" width="18.36328125" bestFit="1" customWidth="1"/>
    <col min="8" max="8" width="8.54296875" bestFit="1" customWidth="1"/>
    <col min="9" max="11" width="7.816406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4479</v>
      </c>
      <c r="B5" s="24">
        <v>0.14845605700712589</v>
      </c>
      <c r="C5" s="24">
        <v>0.20051413881748073</v>
      </c>
      <c r="D5" s="24">
        <v>0.16490658001624695</v>
      </c>
      <c r="F5" s="16" t="s">
        <v>4479</v>
      </c>
      <c r="G5" s="24">
        <v>0.20304568527918782</v>
      </c>
      <c r="H5" s="24">
        <v>0.13990825688073394</v>
      </c>
      <c r="I5" s="24">
        <v>0.18045112781954886</v>
      </c>
      <c r="J5" s="24">
        <v>0.15254237288135594</v>
      </c>
      <c r="K5" s="24">
        <v>0.19411764705882353</v>
      </c>
      <c r="L5" s="24">
        <v>0.16490658001624695</v>
      </c>
    </row>
    <row r="6" spans="1:12" x14ac:dyDescent="0.35">
      <c r="A6" s="16" t="s">
        <v>146</v>
      </c>
      <c r="B6" s="24">
        <v>0.16152019002375298</v>
      </c>
      <c r="C6" s="24">
        <v>0.15167095115681234</v>
      </c>
      <c r="D6" s="24">
        <v>0.15840779853777417</v>
      </c>
      <c r="F6" s="16" t="s">
        <v>146</v>
      </c>
      <c r="G6" s="24">
        <v>0.116751269035533</v>
      </c>
      <c r="H6" s="24">
        <v>0.22935779816513763</v>
      </c>
      <c r="I6" s="24">
        <v>0.24060150375939848</v>
      </c>
      <c r="J6" s="24">
        <v>9.152542372881356E-2</v>
      </c>
      <c r="K6" s="24">
        <v>7.6470588235294124E-2</v>
      </c>
      <c r="L6" s="24">
        <v>0.15840779853777417</v>
      </c>
    </row>
    <row r="7" spans="1:12" x14ac:dyDescent="0.35">
      <c r="A7" s="16" t="s">
        <v>185</v>
      </c>
      <c r="B7" s="24">
        <v>0.13776722090261281</v>
      </c>
      <c r="C7" s="24">
        <v>7.1979434447300775E-2</v>
      </c>
      <c r="D7" s="24">
        <v>0.11697806661251016</v>
      </c>
      <c r="F7" s="16" t="s">
        <v>185</v>
      </c>
      <c r="G7" s="24">
        <v>8.1218274111675121E-2</v>
      </c>
      <c r="H7" s="24">
        <v>0.12385321100917432</v>
      </c>
      <c r="I7" s="24">
        <v>8.2706766917293228E-2</v>
      </c>
      <c r="J7" s="24">
        <v>0.13898305084745763</v>
      </c>
      <c r="K7" s="24">
        <v>0.12941176470588237</v>
      </c>
      <c r="L7" s="24">
        <v>0.11697806661251016</v>
      </c>
    </row>
    <row r="8" spans="1:12" x14ac:dyDescent="0.35">
      <c r="A8" s="16" t="s">
        <v>127</v>
      </c>
      <c r="B8" s="24">
        <v>8.6698337292161518E-2</v>
      </c>
      <c r="C8" s="24">
        <v>4.6272493573264781E-2</v>
      </c>
      <c r="D8" s="24">
        <v>7.3923639317627951E-2</v>
      </c>
      <c r="F8" s="16" t="s">
        <v>127</v>
      </c>
      <c r="G8" s="24">
        <v>6.5989847715736044E-2</v>
      </c>
      <c r="H8" s="24">
        <v>8.7155963302752298E-2</v>
      </c>
      <c r="I8" s="24">
        <v>3.007518796992481E-2</v>
      </c>
      <c r="J8" s="24">
        <v>6.7796610169491525E-2</v>
      </c>
      <c r="K8" s="24">
        <v>9.4117647058823528E-2</v>
      </c>
      <c r="L8" s="24">
        <v>7.3923639317627951E-2</v>
      </c>
    </row>
    <row r="9" spans="1:12" x14ac:dyDescent="0.35">
      <c r="A9" s="16" t="s">
        <v>203</v>
      </c>
      <c r="B9" s="24">
        <v>7.9572446555819479E-2</v>
      </c>
      <c r="C9" s="24">
        <v>5.3984575835475578E-2</v>
      </c>
      <c r="D9" s="24">
        <v>7.1486596263200655E-2</v>
      </c>
      <c r="F9" s="16" t="s">
        <v>203</v>
      </c>
      <c r="G9" s="24">
        <v>5.0761421319796954E-2</v>
      </c>
      <c r="H9" s="24">
        <v>5.2752293577981654E-2</v>
      </c>
      <c r="I9" s="24">
        <v>8.2706766917293228E-2</v>
      </c>
      <c r="J9" s="24">
        <v>0.13220338983050847</v>
      </c>
      <c r="K9" s="24">
        <v>2.9411764705882353E-2</v>
      </c>
      <c r="L9" s="24">
        <v>7.1486596263200655E-2</v>
      </c>
    </row>
    <row r="10" spans="1:12" x14ac:dyDescent="0.35">
      <c r="A10" s="16" t="s">
        <v>172</v>
      </c>
      <c r="B10" s="24">
        <v>5.3444180522565318E-2</v>
      </c>
      <c r="C10" s="24">
        <v>5.6555269922879174E-2</v>
      </c>
      <c r="D10" s="24">
        <v>5.4427294882209584E-2</v>
      </c>
      <c r="F10" s="16" t="s">
        <v>172</v>
      </c>
      <c r="G10" s="24">
        <v>5.5837563451776651E-2</v>
      </c>
      <c r="H10" s="24">
        <v>6.1926605504587159E-2</v>
      </c>
      <c r="I10" s="24">
        <v>6.7669172932330823E-2</v>
      </c>
      <c r="J10" s="24">
        <v>4.0677966101694912E-2</v>
      </c>
      <c r="K10" s="24">
        <v>4.7058823529411764E-2</v>
      </c>
      <c r="L10" s="24">
        <v>5.4427294882209584E-2</v>
      </c>
    </row>
    <row r="11" spans="1:12" x14ac:dyDescent="0.35">
      <c r="A11" s="16" t="s">
        <v>872</v>
      </c>
      <c r="B11" s="24">
        <v>1.4251781472684086E-2</v>
      </c>
      <c r="C11" s="24">
        <v>5.1413881748071976E-3</v>
      </c>
      <c r="D11" s="24">
        <v>1.1372867587327376E-2</v>
      </c>
      <c r="F11" s="16" t="s">
        <v>872</v>
      </c>
      <c r="G11" s="24">
        <v>5.076142131979695E-3</v>
      </c>
      <c r="H11" s="24">
        <v>2.2935779816513763E-2</v>
      </c>
      <c r="I11" s="24">
        <v>1.5037593984962405E-2</v>
      </c>
      <c r="J11" s="24">
        <v>0</v>
      </c>
      <c r="K11" s="24">
        <v>5.8823529411764705E-3</v>
      </c>
      <c r="L11" s="24">
        <v>1.1372867587327376E-2</v>
      </c>
    </row>
    <row r="12" spans="1:12" x14ac:dyDescent="0.35">
      <c r="A12" s="16" t="s">
        <v>1389</v>
      </c>
      <c r="B12" s="24">
        <v>7.1258907363420431E-3</v>
      </c>
      <c r="C12" s="24">
        <v>1.7994858611825194E-2</v>
      </c>
      <c r="D12" s="24">
        <v>1.0560519902518278E-2</v>
      </c>
      <c r="F12" s="16" t="s">
        <v>1389</v>
      </c>
      <c r="G12" s="24">
        <v>2.030456852791878E-2</v>
      </c>
      <c r="H12" s="24">
        <v>9.1743119266055051E-3</v>
      </c>
      <c r="I12" s="24">
        <v>1.5037593984962405E-2</v>
      </c>
      <c r="J12" s="24">
        <v>6.7796610169491523E-3</v>
      </c>
      <c r="K12" s="24">
        <v>5.8823529411764705E-3</v>
      </c>
      <c r="L12" s="24">
        <v>1.0560519902518278E-2</v>
      </c>
    </row>
    <row r="13" spans="1:12" x14ac:dyDescent="0.35">
      <c r="A13" s="16" t="s">
        <v>128</v>
      </c>
      <c r="B13" s="24">
        <v>1.1876484560570071E-2</v>
      </c>
      <c r="C13" s="24">
        <v>7.7120822622107968E-3</v>
      </c>
      <c r="D13" s="24">
        <v>1.0560519902518278E-2</v>
      </c>
      <c r="F13" s="16" t="s">
        <v>128</v>
      </c>
      <c r="G13" s="24">
        <v>0</v>
      </c>
      <c r="H13" s="24">
        <v>9.1743119266055051E-3</v>
      </c>
      <c r="I13" s="24">
        <v>7.5187969924812026E-3</v>
      </c>
      <c r="J13" s="24">
        <v>1.3559322033898305E-2</v>
      </c>
      <c r="K13" s="24">
        <v>2.3529411764705882E-2</v>
      </c>
      <c r="L13" s="24">
        <v>1.0560519902518278E-2</v>
      </c>
    </row>
    <row r="14" spans="1:12" x14ac:dyDescent="0.35">
      <c r="A14" s="16" t="s">
        <v>258</v>
      </c>
      <c r="B14" s="24">
        <v>9.5011876484560574E-3</v>
      </c>
      <c r="C14" s="24">
        <v>1.2853470437017995E-2</v>
      </c>
      <c r="D14" s="24">
        <v>1.0560519902518278E-2</v>
      </c>
      <c r="F14" s="16" t="s">
        <v>258</v>
      </c>
      <c r="G14" s="24">
        <v>2.030456852791878E-2</v>
      </c>
      <c r="H14" s="24">
        <v>6.8807339449541288E-3</v>
      </c>
      <c r="I14" s="24">
        <v>7.5187969924812026E-3</v>
      </c>
      <c r="J14" s="24">
        <v>6.7796610169491523E-3</v>
      </c>
      <c r="K14" s="24">
        <v>1.7647058823529412E-2</v>
      </c>
      <c r="L14" s="24">
        <v>1.0560519902518278E-2</v>
      </c>
    </row>
    <row r="15" spans="1:12" x14ac:dyDescent="0.35">
      <c r="A15" s="16" t="s">
        <v>370</v>
      </c>
      <c r="B15" s="24">
        <v>5.9382422802850355E-3</v>
      </c>
      <c r="C15" s="24">
        <v>1.7994858611825194E-2</v>
      </c>
      <c r="D15" s="24">
        <v>9.7481722177091799E-3</v>
      </c>
      <c r="F15" s="16" t="s">
        <v>370</v>
      </c>
      <c r="G15" s="24">
        <v>0</v>
      </c>
      <c r="H15" s="24">
        <v>4.5871559633027525E-3</v>
      </c>
      <c r="I15" s="24">
        <v>7.5187969924812026E-3</v>
      </c>
      <c r="J15" s="24">
        <v>3.0508474576271188E-2</v>
      </c>
      <c r="K15" s="24">
        <v>0</v>
      </c>
      <c r="L15" s="24">
        <v>9.7481722177091799E-3</v>
      </c>
    </row>
    <row r="16" spans="1:12" x14ac:dyDescent="0.35">
      <c r="A16" s="16" t="s">
        <v>1018</v>
      </c>
      <c r="B16" s="24">
        <v>5.9382422802850355E-3</v>
      </c>
      <c r="C16" s="24">
        <v>1.7994858611825194E-2</v>
      </c>
      <c r="D16" s="24">
        <v>9.7481722177091799E-3</v>
      </c>
      <c r="F16" s="16" t="s">
        <v>1018</v>
      </c>
      <c r="G16" s="24">
        <v>1.015228426395939E-2</v>
      </c>
      <c r="H16" s="24">
        <v>1.3761467889908258E-2</v>
      </c>
      <c r="I16" s="24">
        <v>0</v>
      </c>
      <c r="J16" s="24">
        <v>1.0169491525423728E-2</v>
      </c>
      <c r="K16" s="24">
        <v>5.8823529411764705E-3</v>
      </c>
      <c r="L16" s="24">
        <v>9.7481722177091799E-3</v>
      </c>
    </row>
    <row r="17" spans="1:12" x14ac:dyDescent="0.35">
      <c r="A17" s="16" t="s">
        <v>1163</v>
      </c>
      <c r="B17" s="24">
        <v>3.5629453681710215E-3</v>
      </c>
      <c r="C17" s="24">
        <v>1.5424164524421594E-2</v>
      </c>
      <c r="D17" s="24">
        <v>7.311129163281885E-3</v>
      </c>
      <c r="F17" s="16" t="s">
        <v>1163</v>
      </c>
      <c r="G17" s="24">
        <v>2.030456852791878E-2</v>
      </c>
      <c r="H17" s="24">
        <v>6.8807339449541288E-3</v>
      </c>
      <c r="I17" s="24">
        <v>7.5187969924812026E-3</v>
      </c>
      <c r="J17" s="24">
        <v>0</v>
      </c>
      <c r="K17" s="24">
        <v>5.8823529411764705E-3</v>
      </c>
      <c r="L17" s="24">
        <v>7.311129163281885E-3</v>
      </c>
    </row>
    <row r="18" spans="1:12" x14ac:dyDescent="0.35">
      <c r="A18" s="16" t="s">
        <v>968</v>
      </c>
      <c r="B18" s="24">
        <v>9.5011876484560574E-3</v>
      </c>
      <c r="C18" s="24">
        <v>2.5706940874035988E-3</v>
      </c>
      <c r="D18" s="24">
        <v>7.311129163281885E-3</v>
      </c>
      <c r="F18" s="16" t="s">
        <v>968</v>
      </c>
      <c r="G18" s="24">
        <v>0</v>
      </c>
      <c r="H18" s="24">
        <v>9.1743119266055051E-3</v>
      </c>
      <c r="I18" s="24">
        <v>7.5187969924812026E-3</v>
      </c>
      <c r="J18" s="24">
        <v>3.3898305084745762E-3</v>
      </c>
      <c r="K18" s="24">
        <v>1.7647058823529412E-2</v>
      </c>
      <c r="L18" s="24">
        <v>7.311129163281885E-3</v>
      </c>
    </row>
    <row r="19" spans="1:12" x14ac:dyDescent="0.35">
      <c r="A19" s="16" t="s">
        <v>473</v>
      </c>
      <c r="B19" s="24">
        <v>3.5629453681710215E-3</v>
      </c>
      <c r="C19" s="24">
        <v>1.2853470437017995E-2</v>
      </c>
      <c r="D19" s="24">
        <v>6.498781478472786E-3</v>
      </c>
      <c r="F19" s="16" t="s">
        <v>473</v>
      </c>
      <c r="G19" s="24">
        <v>1.015228426395939E-2</v>
      </c>
      <c r="H19" s="24">
        <v>2.2935779816513763E-3</v>
      </c>
      <c r="I19" s="24">
        <v>0</v>
      </c>
      <c r="J19" s="24">
        <v>1.6949152542372881E-2</v>
      </c>
      <c r="K19" s="24">
        <v>0</v>
      </c>
      <c r="L19" s="24">
        <v>6.498781478472786E-3</v>
      </c>
    </row>
    <row r="20" spans="1:12" x14ac:dyDescent="0.35">
      <c r="A20" s="16" t="s">
        <v>1431</v>
      </c>
      <c r="B20" s="24">
        <v>4.7505938242280287E-3</v>
      </c>
      <c r="C20" s="24">
        <v>7.7120822622107968E-3</v>
      </c>
      <c r="D20" s="24">
        <v>5.686433793663688E-3</v>
      </c>
      <c r="F20" s="16" t="s">
        <v>1431</v>
      </c>
      <c r="G20" s="24">
        <v>1.015228426395939E-2</v>
      </c>
      <c r="H20" s="24">
        <v>0</v>
      </c>
      <c r="I20" s="24">
        <v>0</v>
      </c>
      <c r="J20" s="24">
        <v>1.6949152542372881E-2</v>
      </c>
      <c r="K20" s="24">
        <v>0</v>
      </c>
      <c r="L20" s="24">
        <v>5.686433793663688E-3</v>
      </c>
    </row>
    <row r="21" spans="1:12" x14ac:dyDescent="0.35">
      <c r="A21" s="16" t="s">
        <v>1624</v>
      </c>
      <c r="B21" s="24">
        <v>4.7505938242280287E-3</v>
      </c>
      <c r="C21" s="24">
        <v>7.7120822622107968E-3</v>
      </c>
      <c r="D21" s="24">
        <v>5.686433793663688E-3</v>
      </c>
      <c r="F21" s="16" t="s">
        <v>1624</v>
      </c>
      <c r="G21" s="24">
        <v>1.5228426395939087E-2</v>
      </c>
      <c r="H21" s="24">
        <v>0</v>
      </c>
      <c r="I21" s="24">
        <v>7.5187969924812026E-3</v>
      </c>
      <c r="J21" s="24">
        <v>6.7796610169491523E-3</v>
      </c>
      <c r="K21" s="24">
        <v>5.8823529411764705E-3</v>
      </c>
      <c r="L21" s="24">
        <v>5.686433793663688E-3</v>
      </c>
    </row>
    <row r="22" spans="1:12" x14ac:dyDescent="0.35">
      <c r="A22" s="16" t="s">
        <v>2140</v>
      </c>
      <c r="B22" s="24">
        <v>5.9382422802850355E-3</v>
      </c>
      <c r="C22" s="24">
        <v>2.5706940874035988E-3</v>
      </c>
      <c r="D22" s="24">
        <v>4.87408610885459E-3</v>
      </c>
      <c r="F22" s="16" t="s">
        <v>2140</v>
      </c>
      <c r="G22" s="24">
        <v>5.076142131979695E-3</v>
      </c>
      <c r="H22" s="24">
        <v>1.1467889908256881E-2</v>
      </c>
      <c r="I22" s="24">
        <v>0</v>
      </c>
      <c r="J22" s="24">
        <v>0</v>
      </c>
      <c r="K22" s="24">
        <v>0</v>
      </c>
      <c r="L22" s="24">
        <v>4.87408610885459E-3</v>
      </c>
    </row>
    <row r="23" spans="1:12" x14ac:dyDescent="0.35">
      <c r="A23" s="16" t="s">
        <v>1384</v>
      </c>
      <c r="B23" s="24">
        <v>4.7505938242280287E-3</v>
      </c>
      <c r="C23" s="24">
        <v>5.1413881748071976E-3</v>
      </c>
      <c r="D23" s="24">
        <v>4.87408610885459E-3</v>
      </c>
      <c r="F23" s="16" t="s">
        <v>1384</v>
      </c>
      <c r="G23" s="24">
        <v>5.076142131979695E-3</v>
      </c>
      <c r="H23" s="24">
        <v>6.8807339449541288E-3</v>
      </c>
      <c r="I23" s="24">
        <v>0</v>
      </c>
      <c r="J23" s="24">
        <v>3.3898305084745762E-3</v>
      </c>
      <c r="K23" s="24">
        <v>5.8823529411764705E-3</v>
      </c>
      <c r="L23" s="24">
        <v>4.87408610885459E-3</v>
      </c>
    </row>
    <row r="24" spans="1:12" x14ac:dyDescent="0.35">
      <c r="A24" s="16" t="s">
        <v>1368</v>
      </c>
      <c r="B24" s="24">
        <v>3.5629453681710215E-3</v>
      </c>
      <c r="C24" s="24">
        <v>5.1413881748071976E-3</v>
      </c>
      <c r="D24" s="24">
        <v>4.0617384240454911E-3</v>
      </c>
      <c r="F24" s="16" t="s">
        <v>1368</v>
      </c>
      <c r="G24" s="24">
        <v>0</v>
      </c>
      <c r="H24" s="24">
        <v>6.8807339449541288E-3</v>
      </c>
      <c r="I24" s="24">
        <v>7.5187969924812026E-3</v>
      </c>
      <c r="J24" s="24">
        <v>3.3898305084745762E-3</v>
      </c>
      <c r="K24" s="24">
        <v>0</v>
      </c>
      <c r="L24" s="24">
        <v>4.0617384240454911E-3</v>
      </c>
    </row>
    <row r="25" spans="1:12" x14ac:dyDescent="0.35">
      <c r="A25" s="16" t="s">
        <v>2164</v>
      </c>
      <c r="B25" s="24">
        <v>5.9382422802850355E-3</v>
      </c>
      <c r="C25" s="24">
        <v>0</v>
      </c>
      <c r="D25" s="24">
        <v>4.0617384240454911E-3</v>
      </c>
      <c r="F25" s="16" t="s">
        <v>2164</v>
      </c>
      <c r="G25" s="24">
        <v>1.015228426395939E-2</v>
      </c>
      <c r="H25" s="24">
        <v>4.5871559633027525E-3</v>
      </c>
      <c r="I25" s="24">
        <v>0</v>
      </c>
      <c r="J25" s="24">
        <v>3.3898305084745762E-3</v>
      </c>
      <c r="K25" s="24">
        <v>0</v>
      </c>
      <c r="L25" s="24">
        <v>4.0617384240454911E-3</v>
      </c>
    </row>
    <row r="26" spans="1:12" x14ac:dyDescent="0.35">
      <c r="A26" s="16" t="s">
        <v>1376</v>
      </c>
      <c r="B26" s="24">
        <v>1.1876484560570072E-3</v>
      </c>
      <c r="C26" s="24">
        <v>1.0282776349614395E-2</v>
      </c>
      <c r="D26" s="24">
        <v>4.0617384240454911E-3</v>
      </c>
      <c r="F26" s="16" t="s">
        <v>1376</v>
      </c>
      <c r="G26" s="24">
        <v>5.076142131979695E-3</v>
      </c>
      <c r="H26" s="24">
        <v>0</v>
      </c>
      <c r="I26" s="24">
        <v>7.5187969924812026E-3</v>
      </c>
      <c r="J26" s="24">
        <v>1.0169491525423728E-2</v>
      </c>
      <c r="K26" s="24">
        <v>0</v>
      </c>
      <c r="L26" s="24">
        <v>4.0617384240454911E-3</v>
      </c>
    </row>
    <row r="27" spans="1:12" x14ac:dyDescent="0.35">
      <c r="A27" s="16" t="s">
        <v>300</v>
      </c>
      <c r="B27" s="24">
        <v>3.5629453681710215E-3</v>
      </c>
      <c r="C27" s="24">
        <v>2.5706940874035988E-3</v>
      </c>
      <c r="D27" s="24">
        <v>3.249390739236393E-3</v>
      </c>
      <c r="F27" s="16" t="s">
        <v>300</v>
      </c>
      <c r="G27" s="24">
        <v>0</v>
      </c>
      <c r="H27" s="24">
        <v>6.8807339449541288E-3</v>
      </c>
      <c r="I27" s="24">
        <v>0</v>
      </c>
      <c r="J27" s="24">
        <v>3.3898305084745762E-3</v>
      </c>
      <c r="K27" s="24">
        <v>0</v>
      </c>
      <c r="L27" s="24">
        <v>3.249390739236393E-3</v>
      </c>
    </row>
    <row r="28" spans="1:12" x14ac:dyDescent="0.35">
      <c r="A28" s="16" t="s">
        <v>862</v>
      </c>
      <c r="B28" s="24">
        <v>1.1876484560570072E-3</v>
      </c>
      <c r="C28" s="24">
        <v>7.7120822622107968E-3</v>
      </c>
      <c r="D28" s="24">
        <v>3.249390739236393E-3</v>
      </c>
      <c r="F28" s="16" t="s">
        <v>862</v>
      </c>
      <c r="G28" s="24">
        <v>0</v>
      </c>
      <c r="H28" s="24">
        <v>2.2935779816513763E-3</v>
      </c>
      <c r="I28" s="24">
        <v>1.5037593984962405E-2</v>
      </c>
      <c r="J28" s="24">
        <v>0</v>
      </c>
      <c r="K28" s="24">
        <v>5.8823529411764705E-3</v>
      </c>
      <c r="L28" s="24">
        <v>3.249390739236393E-3</v>
      </c>
    </row>
    <row r="29" spans="1:12" x14ac:dyDescent="0.35">
      <c r="A29" s="16" t="s">
        <v>1709</v>
      </c>
      <c r="B29" s="24">
        <v>4.7505938242280287E-3</v>
      </c>
      <c r="C29" s="24">
        <v>0</v>
      </c>
      <c r="D29" s="24">
        <v>3.249390739236393E-3</v>
      </c>
      <c r="F29" s="16" t="s">
        <v>1709</v>
      </c>
      <c r="G29" s="24">
        <v>0</v>
      </c>
      <c r="H29" s="24">
        <v>0</v>
      </c>
      <c r="I29" s="24">
        <v>7.5187969924812026E-3</v>
      </c>
      <c r="J29" s="24">
        <v>3.3898305084745762E-3</v>
      </c>
      <c r="K29" s="24">
        <v>1.1764705882352941E-2</v>
      </c>
      <c r="L29" s="24">
        <v>3.249390739236393E-3</v>
      </c>
    </row>
    <row r="30" spans="1:12" x14ac:dyDescent="0.35">
      <c r="A30" s="16" t="s">
        <v>2470</v>
      </c>
      <c r="B30" s="24">
        <v>2.3752969121140144E-3</v>
      </c>
      <c r="C30" s="24">
        <v>5.1413881748071976E-3</v>
      </c>
      <c r="D30" s="24">
        <v>3.249390739236393E-3</v>
      </c>
      <c r="F30" s="16" t="s">
        <v>2470</v>
      </c>
      <c r="G30" s="24">
        <v>5.076142131979695E-3</v>
      </c>
      <c r="H30" s="24">
        <v>2.2935779816513763E-3</v>
      </c>
      <c r="I30" s="24">
        <v>0</v>
      </c>
      <c r="J30" s="24">
        <v>3.3898305084745762E-3</v>
      </c>
      <c r="K30" s="24">
        <v>5.8823529411764705E-3</v>
      </c>
      <c r="L30" s="24">
        <v>3.249390739236393E-3</v>
      </c>
    </row>
    <row r="31" spans="1:12" x14ac:dyDescent="0.35">
      <c r="A31" s="16" t="s">
        <v>1042</v>
      </c>
      <c r="B31" s="24">
        <v>4.7505938242280287E-3</v>
      </c>
      <c r="C31" s="24">
        <v>0</v>
      </c>
      <c r="D31" s="24">
        <v>3.249390739236393E-3</v>
      </c>
      <c r="F31" s="16" t="s">
        <v>1042</v>
      </c>
      <c r="G31" s="24">
        <v>0</v>
      </c>
      <c r="H31" s="24">
        <v>4.5871559633027525E-3</v>
      </c>
      <c r="I31" s="24">
        <v>0</v>
      </c>
      <c r="J31" s="24">
        <v>0</v>
      </c>
      <c r="K31" s="24">
        <v>1.1764705882352941E-2</v>
      </c>
      <c r="L31" s="24">
        <v>3.249390739236393E-3</v>
      </c>
    </row>
    <row r="32" spans="1:12" x14ac:dyDescent="0.35">
      <c r="A32" s="16" t="s">
        <v>1405</v>
      </c>
      <c r="B32" s="24">
        <v>0</v>
      </c>
      <c r="C32" s="24">
        <v>7.7120822622107968E-3</v>
      </c>
      <c r="D32" s="24">
        <v>2.437043054427295E-3</v>
      </c>
      <c r="F32" s="16" t="s">
        <v>1405</v>
      </c>
      <c r="G32" s="24">
        <v>5.076142131979695E-3</v>
      </c>
      <c r="H32" s="24">
        <v>2.2935779816513763E-3</v>
      </c>
      <c r="I32" s="24">
        <v>0</v>
      </c>
      <c r="J32" s="24">
        <v>3.3898305084745762E-3</v>
      </c>
      <c r="K32" s="24">
        <v>0</v>
      </c>
      <c r="L32" s="24">
        <v>2.437043054427295E-3</v>
      </c>
    </row>
    <row r="33" spans="1:12" x14ac:dyDescent="0.35">
      <c r="A33" s="16" t="s">
        <v>2665</v>
      </c>
      <c r="B33" s="24">
        <v>2.3752969121140144E-3</v>
      </c>
      <c r="C33" s="24">
        <v>2.5706940874035988E-3</v>
      </c>
      <c r="D33" s="24">
        <v>2.437043054427295E-3</v>
      </c>
      <c r="F33" s="16" t="s">
        <v>2665</v>
      </c>
      <c r="G33" s="24">
        <v>5.076142131979695E-3</v>
      </c>
      <c r="H33" s="24">
        <v>0</v>
      </c>
      <c r="I33" s="24">
        <v>0</v>
      </c>
      <c r="J33" s="24">
        <v>3.3898305084745762E-3</v>
      </c>
      <c r="K33" s="24">
        <v>5.8823529411764705E-3</v>
      </c>
      <c r="L33" s="24">
        <v>2.437043054427295E-3</v>
      </c>
    </row>
    <row r="34" spans="1:12" x14ac:dyDescent="0.35">
      <c r="A34" s="16" t="s">
        <v>1207</v>
      </c>
      <c r="B34" s="24">
        <v>1.1876484560570072E-3</v>
      </c>
      <c r="C34" s="24">
        <v>5.1413881748071976E-3</v>
      </c>
      <c r="D34" s="24">
        <v>2.437043054427295E-3</v>
      </c>
      <c r="F34" s="16" t="s">
        <v>1207</v>
      </c>
      <c r="G34" s="24">
        <v>0</v>
      </c>
      <c r="H34" s="24">
        <v>0</v>
      </c>
      <c r="I34" s="24">
        <v>0</v>
      </c>
      <c r="J34" s="24">
        <v>1.0169491525423728E-2</v>
      </c>
      <c r="K34" s="24">
        <v>0</v>
      </c>
      <c r="L34" s="24">
        <v>2.437043054427295E-3</v>
      </c>
    </row>
    <row r="35" spans="1:12" x14ac:dyDescent="0.35">
      <c r="A35" s="16" t="s">
        <v>2685</v>
      </c>
      <c r="B35" s="24">
        <v>1.1876484560570072E-3</v>
      </c>
      <c r="C35" s="24">
        <v>2.5706940874035988E-3</v>
      </c>
      <c r="D35" s="24">
        <v>1.6246953696181965E-3</v>
      </c>
      <c r="F35" s="16" t="s">
        <v>2685</v>
      </c>
      <c r="G35" s="24">
        <v>0</v>
      </c>
      <c r="H35" s="24">
        <v>4.5871559633027525E-3</v>
      </c>
      <c r="I35" s="24">
        <v>0</v>
      </c>
      <c r="J35" s="24">
        <v>0</v>
      </c>
      <c r="K35" s="24">
        <v>0</v>
      </c>
      <c r="L35" s="24">
        <v>1.6246953696181965E-3</v>
      </c>
    </row>
    <row r="36" spans="1:12" x14ac:dyDescent="0.35">
      <c r="A36" s="16" t="s">
        <v>1055</v>
      </c>
      <c r="B36" s="24">
        <v>2.3752969121140144E-3</v>
      </c>
      <c r="C36" s="24">
        <v>0</v>
      </c>
      <c r="D36" s="24">
        <v>1.6246953696181965E-3</v>
      </c>
      <c r="F36" s="16" t="s">
        <v>1055</v>
      </c>
      <c r="G36" s="24">
        <v>0</v>
      </c>
      <c r="H36" s="24">
        <v>0</v>
      </c>
      <c r="I36" s="24">
        <v>0</v>
      </c>
      <c r="J36" s="24">
        <v>0</v>
      </c>
      <c r="K36" s="24">
        <v>1.1764705882352941E-2</v>
      </c>
      <c r="L36" s="24">
        <v>1.6246953696181965E-3</v>
      </c>
    </row>
    <row r="37" spans="1:12" x14ac:dyDescent="0.35">
      <c r="A37" s="16" t="s">
        <v>2617</v>
      </c>
      <c r="B37" s="24">
        <v>1.1876484560570072E-3</v>
      </c>
      <c r="C37" s="24">
        <v>2.5706940874035988E-3</v>
      </c>
      <c r="D37" s="24">
        <v>1.6246953696181965E-3</v>
      </c>
      <c r="F37" s="16" t="s">
        <v>2617</v>
      </c>
      <c r="G37" s="24">
        <v>0</v>
      </c>
      <c r="H37" s="24">
        <v>2.2935779816513763E-3</v>
      </c>
      <c r="I37" s="24">
        <v>0</v>
      </c>
      <c r="J37" s="24">
        <v>0</v>
      </c>
      <c r="K37" s="24">
        <v>5.8823529411764705E-3</v>
      </c>
      <c r="L37" s="24">
        <v>1.6246953696181965E-3</v>
      </c>
    </row>
    <row r="38" spans="1:12" x14ac:dyDescent="0.35">
      <c r="A38" s="16" t="s">
        <v>2204</v>
      </c>
      <c r="B38" s="24">
        <v>1.1876484560570072E-3</v>
      </c>
      <c r="C38" s="24">
        <v>2.5706940874035988E-3</v>
      </c>
      <c r="D38" s="24">
        <v>1.6246953696181965E-3</v>
      </c>
      <c r="F38" s="16" t="s">
        <v>2204</v>
      </c>
      <c r="G38" s="24">
        <v>0</v>
      </c>
      <c r="H38" s="24">
        <v>2.2935779816513763E-3</v>
      </c>
      <c r="I38" s="24">
        <v>0</v>
      </c>
      <c r="J38" s="24">
        <v>3.3898305084745762E-3</v>
      </c>
      <c r="K38" s="24">
        <v>0</v>
      </c>
      <c r="L38" s="24">
        <v>1.6246953696181965E-3</v>
      </c>
    </row>
    <row r="39" spans="1:12" x14ac:dyDescent="0.35">
      <c r="A39" s="16" t="s">
        <v>1598</v>
      </c>
      <c r="B39" s="24">
        <v>2.3752969121140144E-3</v>
      </c>
      <c r="C39" s="24">
        <v>0</v>
      </c>
      <c r="D39" s="24">
        <v>1.6246953696181965E-3</v>
      </c>
      <c r="F39" s="16" t="s">
        <v>1598</v>
      </c>
      <c r="G39" s="24">
        <v>0</v>
      </c>
      <c r="H39" s="24">
        <v>2.2935779816513763E-3</v>
      </c>
      <c r="I39" s="24">
        <v>0</v>
      </c>
      <c r="J39" s="24">
        <v>3.3898305084745762E-3</v>
      </c>
      <c r="K39" s="24">
        <v>0</v>
      </c>
      <c r="L39" s="24">
        <v>1.6246953696181965E-3</v>
      </c>
    </row>
    <row r="40" spans="1:12" x14ac:dyDescent="0.35">
      <c r="A40" s="16" t="s">
        <v>687</v>
      </c>
      <c r="B40" s="24">
        <v>1.1876484560570072E-3</v>
      </c>
      <c r="C40" s="24">
        <v>2.5706940874035988E-3</v>
      </c>
      <c r="D40" s="24">
        <v>1.6246953696181965E-3</v>
      </c>
      <c r="F40" s="16" t="s">
        <v>687</v>
      </c>
      <c r="G40" s="24">
        <v>0</v>
      </c>
      <c r="H40" s="24">
        <v>2.2935779816513763E-3</v>
      </c>
      <c r="I40" s="24">
        <v>0</v>
      </c>
      <c r="J40" s="24">
        <v>3.3898305084745762E-3</v>
      </c>
      <c r="K40" s="24">
        <v>0</v>
      </c>
      <c r="L40" s="24">
        <v>1.6246953696181965E-3</v>
      </c>
    </row>
    <row r="41" spans="1:12" x14ac:dyDescent="0.35">
      <c r="A41" s="16" t="s">
        <v>3706</v>
      </c>
      <c r="B41" s="24">
        <v>1.1876484560570072E-3</v>
      </c>
      <c r="C41" s="24">
        <v>2.5706940874035988E-3</v>
      </c>
      <c r="D41" s="24">
        <v>1.6246953696181965E-3</v>
      </c>
      <c r="F41" s="16" t="s">
        <v>3706</v>
      </c>
      <c r="G41" s="24">
        <v>0</v>
      </c>
      <c r="H41" s="24">
        <v>4.5871559633027525E-3</v>
      </c>
      <c r="I41" s="24">
        <v>0</v>
      </c>
      <c r="J41" s="24">
        <v>0</v>
      </c>
      <c r="K41" s="24">
        <v>0</v>
      </c>
      <c r="L41" s="24">
        <v>1.6246953696181965E-3</v>
      </c>
    </row>
    <row r="42" spans="1:12" x14ac:dyDescent="0.35">
      <c r="A42" s="16" t="s">
        <v>3304</v>
      </c>
      <c r="B42" s="24">
        <v>2.3752969121140144E-3</v>
      </c>
      <c r="C42" s="24">
        <v>0</v>
      </c>
      <c r="D42" s="24">
        <v>1.6246953696181965E-3</v>
      </c>
      <c r="F42" s="16" t="s">
        <v>3304</v>
      </c>
      <c r="G42" s="24">
        <v>0</v>
      </c>
      <c r="H42" s="24">
        <v>4.5871559633027525E-3</v>
      </c>
      <c r="I42" s="24">
        <v>0</v>
      </c>
      <c r="J42" s="24">
        <v>0</v>
      </c>
      <c r="K42" s="24">
        <v>0</v>
      </c>
      <c r="L42" s="24">
        <v>1.6246953696181965E-3</v>
      </c>
    </row>
    <row r="43" spans="1:12" x14ac:dyDescent="0.35">
      <c r="A43" s="16" t="s">
        <v>4374</v>
      </c>
      <c r="B43" s="24">
        <v>1.1876484560570072E-3</v>
      </c>
      <c r="C43" s="24">
        <v>2.5706940874035988E-3</v>
      </c>
      <c r="D43" s="24">
        <v>1.6246953696181965E-3</v>
      </c>
      <c r="F43" s="16" t="s">
        <v>4374</v>
      </c>
      <c r="G43" s="24">
        <v>5.076142131979695E-3</v>
      </c>
      <c r="H43" s="24">
        <v>2.2935779816513763E-3</v>
      </c>
      <c r="I43" s="24">
        <v>0</v>
      </c>
      <c r="J43" s="24">
        <v>0</v>
      </c>
      <c r="K43" s="24">
        <v>0</v>
      </c>
      <c r="L43" s="24">
        <v>1.6246953696181965E-3</v>
      </c>
    </row>
    <row r="44" spans="1:12" x14ac:dyDescent="0.35">
      <c r="A44" s="16" t="s">
        <v>1893</v>
      </c>
      <c r="B44" s="24">
        <v>2.3752969121140144E-3</v>
      </c>
      <c r="C44" s="24">
        <v>0</v>
      </c>
      <c r="D44" s="24">
        <v>1.6246953696181965E-3</v>
      </c>
      <c r="F44" s="16" t="s">
        <v>1893</v>
      </c>
      <c r="G44" s="24">
        <v>5.076142131979695E-3</v>
      </c>
      <c r="H44" s="24">
        <v>0</v>
      </c>
      <c r="I44" s="24">
        <v>0</v>
      </c>
      <c r="J44" s="24">
        <v>0</v>
      </c>
      <c r="K44" s="24">
        <v>5.8823529411764705E-3</v>
      </c>
      <c r="L44" s="24">
        <v>1.6246953696181965E-3</v>
      </c>
    </row>
    <row r="45" spans="1:12" x14ac:dyDescent="0.35">
      <c r="A45" s="16" t="s">
        <v>2047</v>
      </c>
      <c r="B45" s="24">
        <v>2.3752969121140144E-3</v>
      </c>
      <c r="C45" s="24">
        <v>0</v>
      </c>
      <c r="D45" s="24">
        <v>1.6246953696181965E-3</v>
      </c>
      <c r="F45" s="16" t="s">
        <v>2047</v>
      </c>
      <c r="G45" s="24">
        <v>5.076142131979695E-3</v>
      </c>
      <c r="H45" s="24">
        <v>0</v>
      </c>
      <c r="I45" s="24">
        <v>7.5187969924812026E-3</v>
      </c>
      <c r="J45" s="24">
        <v>0</v>
      </c>
      <c r="K45" s="24">
        <v>0</v>
      </c>
      <c r="L45" s="24">
        <v>1.6246953696181965E-3</v>
      </c>
    </row>
    <row r="46" spans="1:12" x14ac:dyDescent="0.35">
      <c r="A46" s="16" t="s">
        <v>696</v>
      </c>
      <c r="B46" s="24">
        <v>2.3752969121140144E-3</v>
      </c>
      <c r="C46" s="24">
        <v>0</v>
      </c>
      <c r="D46" s="24">
        <v>1.6246953696181965E-3</v>
      </c>
      <c r="F46" s="16" t="s">
        <v>696</v>
      </c>
      <c r="G46" s="24">
        <v>5.076142131979695E-3</v>
      </c>
      <c r="H46" s="24">
        <v>2.2935779816513763E-3</v>
      </c>
      <c r="I46" s="24">
        <v>0</v>
      </c>
      <c r="J46" s="24">
        <v>0</v>
      </c>
      <c r="K46" s="24">
        <v>0</v>
      </c>
      <c r="L46" s="24">
        <v>1.6246953696181965E-3</v>
      </c>
    </row>
    <row r="47" spans="1:12" x14ac:dyDescent="0.35">
      <c r="A47" s="16" t="s">
        <v>1721</v>
      </c>
      <c r="B47" s="24">
        <v>2.3752969121140144E-3</v>
      </c>
      <c r="C47" s="24">
        <v>0</v>
      </c>
      <c r="D47" s="24">
        <v>1.6246953696181965E-3</v>
      </c>
      <c r="F47" s="16" t="s">
        <v>1721</v>
      </c>
      <c r="G47" s="24">
        <v>1.015228426395939E-2</v>
      </c>
      <c r="H47" s="24">
        <v>0</v>
      </c>
      <c r="I47" s="24">
        <v>0</v>
      </c>
      <c r="J47" s="24">
        <v>0</v>
      </c>
      <c r="K47" s="24">
        <v>0</v>
      </c>
      <c r="L47" s="24">
        <v>1.6246953696181965E-3</v>
      </c>
    </row>
    <row r="48" spans="1:12" x14ac:dyDescent="0.35">
      <c r="A48" s="16" t="s">
        <v>290</v>
      </c>
      <c r="B48" s="24">
        <v>2.3752969121140144E-3</v>
      </c>
      <c r="C48" s="24">
        <v>0</v>
      </c>
      <c r="D48" s="24">
        <v>1.6246953696181965E-3</v>
      </c>
      <c r="F48" s="16" t="s">
        <v>290</v>
      </c>
      <c r="G48" s="24">
        <v>0</v>
      </c>
      <c r="H48" s="24">
        <v>0</v>
      </c>
      <c r="I48" s="24">
        <v>0</v>
      </c>
      <c r="J48" s="24">
        <v>3.3898305084745762E-3</v>
      </c>
      <c r="K48" s="24">
        <v>5.8823529411764705E-3</v>
      </c>
      <c r="L48" s="24">
        <v>1.6246953696181965E-3</v>
      </c>
    </row>
    <row r="49" spans="1:12" x14ac:dyDescent="0.35">
      <c r="A49" s="16" t="s">
        <v>1245</v>
      </c>
      <c r="B49" s="24">
        <v>1.1876484560570072E-3</v>
      </c>
      <c r="C49" s="24">
        <v>2.5706940874035988E-3</v>
      </c>
      <c r="D49" s="24">
        <v>1.6246953696181965E-3</v>
      </c>
      <c r="F49" s="16" t="s">
        <v>1245</v>
      </c>
      <c r="G49" s="24">
        <v>5.076142131979695E-3</v>
      </c>
      <c r="H49" s="24">
        <v>0</v>
      </c>
      <c r="I49" s="24">
        <v>0</v>
      </c>
      <c r="J49" s="24">
        <v>3.3898305084745762E-3</v>
      </c>
      <c r="K49" s="24">
        <v>0</v>
      </c>
      <c r="L49" s="24">
        <v>1.6246953696181965E-3</v>
      </c>
    </row>
    <row r="50" spans="1:12" x14ac:dyDescent="0.35">
      <c r="A50" s="16" t="s">
        <v>1098</v>
      </c>
      <c r="B50" s="24">
        <v>1.1876484560570072E-3</v>
      </c>
      <c r="C50" s="24">
        <v>2.5706940874035988E-3</v>
      </c>
      <c r="D50" s="24">
        <v>1.6246953696181965E-3</v>
      </c>
      <c r="F50" s="16" t="s">
        <v>1098</v>
      </c>
      <c r="G50" s="24">
        <v>0</v>
      </c>
      <c r="H50" s="24">
        <v>0</v>
      </c>
      <c r="I50" s="24">
        <v>7.5187969924812026E-3</v>
      </c>
      <c r="J50" s="24">
        <v>0</v>
      </c>
      <c r="K50" s="24">
        <v>5.8823529411764705E-3</v>
      </c>
      <c r="L50" s="24">
        <v>1.6246953696181965E-3</v>
      </c>
    </row>
    <row r="51" spans="1:12" x14ac:dyDescent="0.35">
      <c r="A51" s="16" t="s">
        <v>390</v>
      </c>
      <c r="B51" s="24">
        <v>0</v>
      </c>
      <c r="C51" s="24">
        <v>5.1413881748071976E-3</v>
      </c>
      <c r="D51" s="24">
        <v>1.6246953696181965E-3</v>
      </c>
      <c r="F51" s="16" t="s">
        <v>390</v>
      </c>
      <c r="G51" s="24">
        <v>0</v>
      </c>
      <c r="H51" s="24">
        <v>0</v>
      </c>
      <c r="I51" s="24">
        <v>0</v>
      </c>
      <c r="J51" s="24">
        <v>6.7796610169491523E-3</v>
      </c>
      <c r="K51" s="24">
        <v>0</v>
      </c>
      <c r="L51" s="24">
        <v>1.6246953696181965E-3</v>
      </c>
    </row>
    <row r="52" spans="1:12" x14ac:dyDescent="0.35">
      <c r="A52" s="16" t="s">
        <v>543</v>
      </c>
      <c r="B52" s="24">
        <v>0</v>
      </c>
      <c r="C52" s="24">
        <v>5.1413881748071976E-3</v>
      </c>
      <c r="D52" s="24">
        <v>1.6246953696181965E-3</v>
      </c>
      <c r="F52" s="16" t="s">
        <v>543</v>
      </c>
      <c r="G52" s="24">
        <v>0</v>
      </c>
      <c r="H52" s="24">
        <v>4.5871559633027525E-3</v>
      </c>
      <c r="I52" s="24">
        <v>0</v>
      </c>
      <c r="J52" s="24">
        <v>0</v>
      </c>
      <c r="K52" s="24">
        <v>0</v>
      </c>
      <c r="L52" s="24">
        <v>1.6246953696181965E-3</v>
      </c>
    </row>
    <row r="53" spans="1:12" x14ac:dyDescent="0.35">
      <c r="A53" s="16" t="s">
        <v>1041</v>
      </c>
      <c r="B53" s="24">
        <v>2.3752969121140144E-3</v>
      </c>
      <c r="C53" s="24">
        <v>0</v>
      </c>
      <c r="D53" s="24">
        <v>1.6246953696181965E-3</v>
      </c>
      <c r="F53" s="16" t="s">
        <v>1041</v>
      </c>
      <c r="G53" s="24">
        <v>0</v>
      </c>
      <c r="H53" s="24">
        <v>2.2935779816513763E-3</v>
      </c>
      <c r="I53" s="24">
        <v>0</v>
      </c>
      <c r="J53" s="24">
        <v>0</v>
      </c>
      <c r="K53" s="24">
        <v>5.8823529411764705E-3</v>
      </c>
      <c r="L53" s="24">
        <v>1.6246953696181965E-3</v>
      </c>
    </row>
    <row r="54" spans="1:12" x14ac:dyDescent="0.35">
      <c r="A54" s="16" t="s">
        <v>1119</v>
      </c>
      <c r="B54" s="24">
        <v>1.1876484560570072E-3</v>
      </c>
      <c r="C54" s="24">
        <v>0</v>
      </c>
      <c r="D54" s="24">
        <v>8.1234768480909826E-4</v>
      </c>
      <c r="F54" s="16" t="s">
        <v>1119</v>
      </c>
      <c r="G54" s="24">
        <v>0</v>
      </c>
      <c r="H54" s="24">
        <v>2.2935779816513763E-3</v>
      </c>
      <c r="I54" s="24">
        <v>0</v>
      </c>
      <c r="J54" s="24">
        <v>0</v>
      </c>
      <c r="K54" s="24">
        <v>0</v>
      </c>
      <c r="L54" s="24">
        <v>8.1234768480909826E-4</v>
      </c>
    </row>
    <row r="55" spans="1:12" x14ac:dyDescent="0.35">
      <c r="A55" s="16" t="s">
        <v>3764</v>
      </c>
      <c r="B55" s="24">
        <v>1.1876484560570072E-3</v>
      </c>
      <c r="C55" s="24">
        <v>0</v>
      </c>
      <c r="D55" s="24">
        <v>8.1234768480909826E-4</v>
      </c>
      <c r="F55" s="16" t="s">
        <v>3764</v>
      </c>
      <c r="G55" s="24">
        <v>0</v>
      </c>
      <c r="H55" s="24">
        <v>0</v>
      </c>
      <c r="I55" s="24">
        <v>0</v>
      </c>
      <c r="J55" s="24">
        <v>0</v>
      </c>
      <c r="K55" s="24">
        <v>5.8823529411764705E-3</v>
      </c>
      <c r="L55" s="24">
        <v>8.1234768480909826E-4</v>
      </c>
    </row>
    <row r="56" spans="1:12" x14ac:dyDescent="0.35">
      <c r="A56" s="16" t="s">
        <v>622</v>
      </c>
      <c r="B56" s="24">
        <v>0</v>
      </c>
      <c r="C56" s="24">
        <v>2.5706940874035988E-3</v>
      </c>
      <c r="D56" s="24">
        <v>8.1234768480909826E-4</v>
      </c>
      <c r="F56" s="16" t="s">
        <v>622</v>
      </c>
      <c r="G56" s="24">
        <v>0</v>
      </c>
      <c r="H56" s="24">
        <v>0</v>
      </c>
      <c r="I56" s="24">
        <v>0</v>
      </c>
      <c r="J56" s="24">
        <v>3.3898305084745762E-3</v>
      </c>
      <c r="K56" s="24">
        <v>0</v>
      </c>
      <c r="L56" s="24">
        <v>8.1234768480909826E-4</v>
      </c>
    </row>
    <row r="57" spans="1:12" x14ac:dyDescent="0.35">
      <c r="A57" s="16" t="s">
        <v>2751</v>
      </c>
      <c r="B57" s="24">
        <v>1.1876484560570072E-3</v>
      </c>
      <c r="C57" s="24">
        <v>0</v>
      </c>
      <c r="D57" s="24">
        <v>8.1234768480909826E-4</v>
      </c>
      <c r="F57" s="16" t="s">
        <v>2751</v>
      </c>
      <c r="G57" s="24">
        <v>0</v>
      </c>
      <c r="H57" s="24">
        <v>2.2935779816513763E-3</v>
      </c>
      <c r="I57" s="24">
        <v>0</v>
      </c>
      <c r="J57" s="24">
        <v>0</v>
      </c>
      <c r="K57" s="24">
        <v>0</v>
      </c>
      <c r="L57" s="24">
        <v>8.1234768480909826E-4</v>
      </c>
    </row>
    <row r="58" spans="1:12" x14ac:dyDescent="0.35">
      <c r="A58" s="16" t="s">
        <v>1655</v>
      </c>
      <c r="B58" s="24">
        <v>1.1876484560570072E-3</v>
      </c>
      <c r="C58" s="24">
        <v>0</v>
      </c>
      <c r="D58" s="24">
        <v>8.1234768480909826E-4</v>
      </c>
      <c r="F58" s="16" t="s">
        <v>1655</v>
      </c>
      <c r="G58" s="24">
        <v>0</v>
      </c>
      <c r="H58" s="24">
        <v>0</v>
      </c>
      <c r="I58" s="24">
        <v>0</v>
      </c>
      <c r="J58" s="24">
        <v>0</v>
      </c>
      <c r="K58" s="24">
        <v>5.8823529411764705E-3</v>
      </c>
      <c r="L58" s="24">
        <v>8.1234768480909826E-4</v>
      </c>
    </row>
    <row r="59" spans="1:12" x14ac:dyDescent="0.35">
      <c r="A59" s="16" t="s">
        <v>1722</v>
      </c>
      <c r="B59" s="24">
        <v>1.1876484560570072E-3</v>
      </c>
      <c r="C59" s="24">
        <v>0</v>
      </c>
      <c r="D59" s="24">
        <v>8.1234768480909826E-4</v>
      </c>
      <c r="F59" s="16" t="s">
        <v>1722</v>
      </c>
      <c r="G59" s="24">
        <v>5.076142131979695E-3</v>
      </c>
      <c r="H59" s="24">
        <v>0</v>
      </c>
      <c r="I59" s="24">
        <v>0</v>
      </c>
      <c r="J59" s="24">
        <v>0</v>
      </c>
      <c r="K59" s="24">
        <v>0</v>
      </c>
      <c r="L59" s="24">
        <v>8.1234768480909826E-4</v>
      </c>
    </row>
    <row r="60" spans="1:12" x14ac:dyDescent="0.35">
      <c r="A60" s="16" t="s">
        <v>4203</v>
      </c>
      <c r="B60" s="24">
        <v>0</v>
      </c>
      <c r="C60" s="24">
        <v>2.5706940874035988E-3</v>
      </c>
      <c r="D60" s="24">
        <v>8.1234768480909826E-4</v>
      </c>
      <c r="F60" s="16" t="s">
        <v>4203</v>
      </c>
      <c r="G60" s="24">
        <v>0</v>
      </c>
      <c r="H60" s="24">
        <v>0</v>
      </c>
      <c r="I60" s="24">
        <v>0</v>
      </c>
      <c r="J60" s="24">
        <v>0</v>
      </c>
      <c r="K60" s="24">
        <v>5.8823529411764705E-3</v>
      </c>
      <c r="L60" s="24">
        <v>8.1234768480909826E-4</v>
      </c>
    </row>
    <row r="61" spans="1:12" x14ac:dyDescent="0.35">
      <c r="A61" s="16" t="s">
        <v>3964</v>
      </c>
      <c r="B61" s="24">
        <v>1.1876484560570072E-3</v>
      </c>
      <c r="C61" s="24">
        <v>0</v>
      </c>
      <c r="D61" s="24">
        <v>8.1234768480909826E-4</v>
      </c>
      <c r="F61" s="16" t="s">
        <v>3964</v>
      </c>
      <c r="G61" s="24">
        <v>5.076142131979695E-3</v>
      </c>
      <c r="H61" s="24">
        <v>0</v>
      </c>
      <c r="I61" s="24">
        <v>0</v>
      </c>
      <c r="J61" s="24">
        <v>0</v>
      </c>
      <c r="K61" s="24">
        <v>0</v>
      </c>
      <c r="L61" s="24">
        <v>8.1234768480909826E-4</v>
      </c>
    </row>
    <row r="62" spans="1:12" x14ac:dyDescent="0.35">
      <c r="A62" s="16" t="s">
        <v>1082</v>
      </c>
      <c r="B62" s="24">
        <v>1.1876484560570072E-3</v>
      </c>
      <c r="C62" s="24">
        <v>0</v>
      </c>
      <c r="D62" s="24">
        <v>8.1234768480909826E-4</v>
      </c>
      <c r="F62" s="16" t="s">
        <v>1082</v>
      </c>
      <c r="G62" s="24">
        <v>0</v>
      </c>
      <c r="H62" s="24">
        <v>0</v>
      </c>
      <c r="I62" s="24">
        <v>0</v>
      </c>
      <c r="J62" s="24">
        <v>0</v>
      </c>
      <c r="K62" s="24">
        <v>5.8823529411764705E-3</v>
      </c>
      <c r="L62" s="24">
        <v>8.1234768480909826E-4</v>
      </c>
    </row>
    <row r="63" spans="1:12" x14ac:dyDescent="0.35">
      <c r="A63" s="16" t="s">
        <v>3160</v>
      </c>
      <c r="B63" s="24">
        <v>0</v>
      </c>
      <c r="C63" s="24">
        <v>2.5706940874035988E-3</v>
      </c>
      <c r="D63" s="24">
        <v>8.1234768480909826E-4</v>
      </c>
      <c r="F63" s="16" t="s">
        <v>3160</v>
      </c>
      <c r="G63" s="24">
        <v>0</v>
      </c>
      <c r="H63" s="24">
        <v>0</v>
      </c>
      <c r="I63" s="24">
        <v>0</v>
      </c>
      <c r="J63" s="24">
        <v>0</v>
      </c>
      <c r="K63" s="24">
        <v>5.8823529411764705E-3</v>
      </c>
      <c r="L63" s="24">
        <v>8.1234768480909826E-4</v>
      </c>
    </row>
    <row r="64" spans="1:12" x14ac:dyDescent="0.35">
      <c r="A64" s="16" t="s">
        <v>4078</v>
      </c>
      <c r="B64" s="24">
        <v>1.1876484560570072E-3</v>
      </c>
      <c r="C64" s="24">
        <v>0</v>
      </c>
      <c r="D64" s="24">
        <v>8.1234768480909826E-4</v>
      </c>
      <c r="F64" s="16" t="s">
        <v>4078</v>
      </c>
      <c r="G64" s="24">
        <v>0</v>
      </c>
      <c r="H64" s="24">
        <v>0</v>
      </c>
      <c r="I64" s="24">
        <v>7.5187969924812026E-3</v>
      </c>
      <c r="J64" s="24">
        <v>0</v>
      </c>
      <c r="K64" s="24">
        <v>0</v>
      </c>
      <c r="L64" s="24">
        <v>8.1234768480909826E-4</v>
      </c>
    </row>
    <row r="65" spans="1:12" x14ac:dyDescent="0.35">
      <c r="A65" s="16" t="s">
        <v>2242</v>
      </c>
      <c r="B65" s="24">
        <v>0</v>
      </c>
      <c r="C65" s="24">
        <v>2.5706940874035988E-3</v>
      </c>
      <c r="D65" s="24">
        <v>8.1234768480909826E-4</v>
      </c>
      <c r="F65" s="16" t="s">
        <v>2242</v>
      </c>
      <c r="G65" s="24">
        <v>0</v>
      </c>
      <c r="H65" s="24">
        <v>2.2935779816513763E-3</v>
      </c>
      <c r="I65" s="24">
        <v>0</v>
      </c>
      <c r="J65" s="24">
        <v>0</v>
      </c>
      <c r="K65" s="24">
        <v>0</v>
      </c>
      <c r="L65" s="24">
        <v>8.1234768480909826E-4</v>
      </c>
    </row>
    <row r="66" spans="1:12" x14ac:dyDescent="0.35">
      <c r="A66" s="16" t="s">
        <v>3556</v>
      </c>
      <c r="B66" s="24">
        <v>1.1876484560570072E-3</v>
      </c>
      <c r="C66" s="24">
        <v>0</v>
      </c>
      <c r="D66" s="24">
        <v>8.1234768480909826E-4</v>
      </c>
      <c r="F66" s="16" t="s">
        <v>3556</v>
      </c>
      <c r="G66" s="24">
        <v>0</v>
      </c>
      <c r="H66" s="24">
        <v>2.2935779816513763E-3</v>
      </c>
      <c r="I66" s="24">
        <v>0</v>
      </c>
      <c r="J66" s="24">
        <v>0</v>
      </c>
      <c r="K66" s="24">
        <v>0</v>
      </c>
      <c r="L66" s="24">
        <v>8.1234768480909826E-4</v>
      </c>
    </row>
    <row r="67" spans="1:12" x14ac:dyDescent="0.35">
      <c r="A67" s="16" t="s">
        <v>2443</v>
      </c>
      <c r="B67" s="24">
        <v>1.1876484560570072E-3</v>
      </c>
      <c r="C67" s="24">
        <v>0</v>
      </c>
      <c r="D67" s="24">
        <v>8.1234768480909826E-4</v>
      </c>
      <c r="F67" s="16" t="s">
        <v>2443</v>
      </c>
      <c r="G67" s="24">
        <v>5.076142131979695E-3</v>
      </c>
      <c r="H67" s="24">
        <v>0</v>
      </c>
      <c r="I67" s="24">
        <v>0</v>
      </c>
      <c r="J67" s="24">
        <v>0</v>
      </c>
      <c r="K67" s="24">
        <v>0</v>
      </c>
      <c r="L67" s="24">
        <v>8.1234768480909826E-4</v>
      </c>
    </row>
    <row r="68" spans="1:12" x14ac:dyDescent="0.35">
      <c r="A68" s="16" t="s">
        <v>3546</v>
      </c>
      <c r="B68" s="24">
        <v>1.1876484560570072E-3</v>
      </c>
      <c r="C68" s="24">
        <v>0</v>
      </c>
      <c r="D68" s="24">
        <v>8.1234768480909826E-4</v>
      </c>
      <c r="F68" s="16" t="s">
        <v>3546</v>
      </c>
      <c r="G68" s="24">
        <v>0</v>
      </c>
      <c r="H68" s="24">
        <v>2.2935779816513763E-3</v>
      </c>
      <c r="I68" s="24">
        <v>0</v>
      </c>
      <c r="J68" s="24">
        <v>0</v>
      </c>
      <c r="K68" s="24">
        <v>0</v>
      </c>
      <c r="L68" s="24">
        <v>8.1234768480909826E-4</v>
      </c>
    </row>
    <row r="69" spans="1:12" x14ac:dyDescent="0.35">
      <c r="A69" s="16" t="s">
        <v>4277</v>
      </c>
      <c r="B69" s="24">
        <v>1.1876484560570072E-3</v>
      </c>
      <c r="C69" s="24">
        <v>0</v>
      </c>
      <c r="D69" s="24">
        <v>8.1234768480909826E-4</v>
      </c>
      <c r="F69" s="16" t="s">
        <v>4277</v>
      </c>
      <c r="G69" s="24">
        <v>0</v>
      </c>
      <c r="H69" s="24">
        <v>0</v>
      </c>
      <c r="I69" s="24">
        <v>7.5187969924812026E-3</v>
      </c>
      <c r="J69" s="24">
        <v>0</v>
      </c>
      <c r="K69" s="24">
        <v>0</v>
      </c>
      <c r="L69" s="24">
        <v>8.1234768480909826E-4</v>
      </c>
    </row>
    <row r="70" spans="1:12" x14ac:dyDescent="0.35">
      <c r="A70" s="16" t="s">
        <v>739</v>
      </c>
      <c r="B70" s="24">
        <v>0</v>
      </c>
      <c r="C70" s="24">
        <v>2.5706940874035988E-3</v>
      </c>
      <c r="D70" s="24">
        <v>8.1234768480909826E-4</v>
      </c>
      <c r="F70" s="16" t="s">
        <v>739</v>
      </c>
      <c r="G70" s="24">
        <v>0</v>
      </c>
      <c r="H70" s="24">
        <v>2.2935779816513763E-3</v>
      </c>
      <c r="I70" s="24">
        <v>0</v>
      </c>
      <c r="J70" s="24">
        <v>0</v>
      </c>
      <c r="K70" s="24">
        <v>0</v>
      </c>
      <c r="L70" s="24">
        <v>8.1234768480909826E-4</v>
      </c>
    </row>
    <row r="71" spans="1:12" x14ac:dyDescent="0.35">
      <c r="A71" s="16" t="s">
        <v>2621</v>
      </c>
      <c r="B71" s="24">
        <v>1.1876484560570072E-3</v>
      </c>
      <c r="C71" s="24">
        <v>0</v>
      </c>
      <c r="D71" s="24">
        <v>8.1234768480909826E-4</v>
      </c>
      <c r="F71" s="16" t="s">
        <v>2621</v>
      </c>
      <c r="G71" s="24">
        <v>0</v>
      </c>
      <c r="H71" s="24">
        <v>2.2935779816513763E-3</v>
      </c>
      <c r="I71" s="24">
        <v>0</v>
      </c>
      <c r="J71" s="24">
        <v>0</v>
      </c>
      <c r="K71" s="24">
        <v>0</v>
      </c>
      <c r="L71" s="24">
        <v>8.1234768480909826E-4</v>
      </c>
    </row>
    <row r="72" spans="1:12" x14ac:dyDescent="0.35">
      <c r="A72" s="16" t="s">
        <v>4284</v>
      </c>
      <c r="B72" s="24">
        <v>1.1876484560570072E-3</v>
      </c>
      <c r="C72" s="24">
        <v>0</v>
      </c>
      <c r="D72" s="24">
        <v>8.1234768480909826E-4</v>
      </c>
      <c r="F72" s="16" t="s">
        <v>4284</v>
      </c>
      <c r="G72" s="24">
        <v>0</v>
      </c>
      <c r="H72" s="24">
        <v>2.2935779816513763E-3</v>
      </c>
      <c r="I72" s="24">
        <v>0</v>
      </c>
      <c r="J72" s="24">
        <v>0</v>
      </c>
      <c r="K72" s="24">
        <v>0</v>
      </c>
      <c r="L72" s="24">
        <v>8.1234768480909826E-4</v>
      </c>
    </row>
    <row r="73" spans="1:12" x14ac:dyDescent="0.35">
      <c r="A73" s="16" t="s">
        <v>1259</v>
      </c>
      <c r="B73" s="24">
        <v>1.1876484560570072E-3</v>
      </c>
      <c r="C73" s="24">
        <v>0</v>
      </c>
      <c r="D73" s="24">
        <v>8.1234768480909826E-4</v>
      </c>
      <c r="F73" s="16" t="s">
        <v>1259</v>
      </c>
      <c r="G73" s="24">
        <v>0</v>
      </c>
      <c r="H73" s="24">
        <v>0</v>
      </c>
      <c r="I73" s="24">
        <v>0</v>
      </c>
      <c r="J73" s="24">
        <v>3.3898305084745762E-3</v>
      </c>
      <c r="K73" s="24">
        <v>0</v>
      </c>
      <c r="L73" s="24">
        <v>8.1234768480909826E-4</v>
      </c>
    </row>
    <row r="74" spans="1:12" x14ac:dyDescent="0.35">
      <c r="A74" s="16" t="s">
        <v>3983</v>
      </c>
      <c r="B74" s="24">
        <v>1.1876484560570072E-3</v>
      </c>
      <c r="C74" s="24">
        <v>0</v>
      </c>
      <c r="D74" s="24">
        <v>8.1234768480909826E-4</v>
      </c>
      <c r="F74" s="16" t="s">
        <v>3983</v>
      </c>
      <c r="G74" s="24">
        <v>0</v>
      </c>
      <c r="H74" s="24">
        <v>0</v>
      </c>
      <c r="I74" s="24">
        <v>0</v>
      </c>
      <c r="J74" s="24">
        <v>3.3898305084745762E-3</v>
      </c>
      <c r="K74" s="24">
        <v>0</v>
      </c>
      <c r="L74" s="24">
        <v>8.1234768480909826E-4</v>
      </c>
    </row>
    <row r="75" spans="1:12" x14ac:dyDescent="0.35">
      <c r="A75" s="16" t="s">
        <v>3582</v>
      </c>
      <c r="B75" s="24">
        <v>0</v>
      </c>
      <c r="C75" s="24">
        <v>2.5706940874035988E-3</v>
      </c>
      <c r="D75" s="24">
        <v>8.1234768480909826E-4</v>
      </c>
      <c r="F75" s="16" t="s">
        <v>3582</v>
      </c>
      <c r="G75" s="24">
        <v>0</v>
      </c>
      <c r="H75" s="24">
        <v>0</v>
      </c>
      <c r="I75" s="24">
        <v>7.5187969924812026E-3</v>
      </c>
      <c r="J75" s="24">
        <v>0</v>
      </c>
      <c r="K75" s="24">
        <v>0</v>
      </c>
      <c r="L75" s="24">
        <v>8.1234768480909826E-4</v>
      </c>
    </row>
    <row r="76" spans="1:12" x14ac:dyDescent="0.35">
      <c r="A76" s="16" t="s">
        <v>3111</v>
      </c>
      <c r="B76" s="24">
        <v>1.1876484560570072E-3</v>
      </c>
      <c r="C76" s="24">
        <v>0</v>
      </c>
      <c r="D76" s="24">
        <v>8.1234768480909826E-4</v>
      </c>
      <c r="F76" s="16" t="s">
        <v>3111</v>
      </c>
      <c r="G76" s="24">
        <v>5.076142131979695E-3</v>
      </c>
      <c r="H76" s="24">
        <v>0</v>
      </c>
      <c r="I76" s="24">
        <v>0</v>
      </c>
      <c r="J76" s="24">
        <v>0</v>
      </c>
      <c r="K76" s="24">
        <v>0</v>
      </c>
      <c r="L76" s="24">
        <v>8.1234768480909826E-4</v>
      </c>
    </row>
    <row r="77" spans="1:12" x14ac:dyDescent="0.35">
      <c r="A77" s="16" t="s">
        <v>199</v>
      </c>
      <c r="B77" s="24">
        <v>1.1876484560570072E-3</v>
      </c>
      <c r="C77" s="24">
        <v>0</v>
      </c>
      <c r="D77" s="24">
        <v>8.1234768480909826E-4</v>
      </c>
      <c r="F77" s="16" t="s">
        <v>199</v>
      </c>
      <c r="G77" s="24">
        <v>0</v>
      </c>
      <c r="H77" s="24">
        <v>0</v>
      </c>
      <c r="I77" s="24">
        <v>0</v>
      </c>
      <c r="J77" s="24">
        <v>3.3898305084745762E-3</v>
      </c>
      <c r="K77" s="24">
        <v>0</v>
      </c>
      <c r="L77" s="24">
        <v>8.1234768480909826E-4</v>
      </c>
    </row>
    <row r="78" spans="1:12" x14ac:dyDescent="0.35">
      <c r="A78" s="16" t="s">
        <v>3740</v>
      </c>
      <c r="B78" s="24">
        <v>1.1876484560570072E-3</v>
      </c>
      <c r="C78" s="24">
        <v>0</v>
      </c>
      <c r="D78" s="24">
        <v>8.1234768480909826E-4</v>
      </c>
      <c r="F78" s="16" t="s">
        <v>3740</v>
      </c>
      <c r="G78" s="24">
        <v>0</v>
      </c>
      <c r="H78" s="24">
        <v>0</v>
      </c>
      <c r="I78" s="24">
        <v>0</v>
      </c>
      <c r="J78" s="24">
        <v>0</v>
      </c>
      <c r="K78" s="24">
        <v>5.8823529411764705E-3</v>
      </c>
      <c r="L78" s="24">
        <v>8.1234768480909826E-4</v>
      </c>
    </row>
    <row r="79" spans="1:12" x14ac:dyDescent="0.35">
      <c r="A79" s="16" t="s">
        <v>1564</v>
      </c>
      <c r="B79" s="24">
        <v>1.1876484560570072E-3</v>
      </c>
      <c r="C79" s="24">
        <v>0</v>
      </c>
      <c r="D79" s="24">
        <v>8.1234768480909826E-4</v>
      </c>
      <c r="F79" s="16" t="s">
        <v>1564</v>
      </c>
      <c r="G79" s="24">
        <v>0</v>
      </c>
      <c r="H79" s="24">
        <v>0</v>
      </c>
      <c r="I79" s="24">
        <v>0</v>
      </c>
      <c r="J79" s="24">
        <v>3.3898305084745762E-3</v>
      </c>
      <c r="K79" s="24">
        <v>0</v>
      </c>
      <c r="L79" s="24">
        <v>8.1234768480909826E-4</v>
      </c>
    </row>
    <row r="80" spans="1:12" x14ac:dyDescent="0.35">
      <c r="A80" s="16" t="s">
        <v>4177</v>
      </c>
      <c r="B80" s="24">
        <v>0</v>
      </c>
      <c r="C80" s="24">
        <v>2.5706940874035988E-3</v>
      </c>
      <c r="D80" s="24">
        <v>8.1234768480909826E-4</v>
      </c>
      <c r="F80" s="16" t="s">
        <v>4177</v>
      </c>
      <c r="G80" s="24">
        <v>0</v>
      </c>
      <c r="H80" s="24">
        <v>0</v>
      </c>
      <c r="I80" s="24">
        <v>0</v>
      </c>
      <c r="J80" s="24">
        <v>0</v>
      </c>
      <c r="K80" s="24">
        <v>5.8823529411764705E-3</v>
      </c>
      <c r="L80" s="24">
        <v>8.1234768480909826E-4</v>
      </c>
    </row>
    <row r="81" spans="1:12" x14ac:dyDescent="0.35">
      <c r="A81" s="16" t="s">
        <v>1777</v>
      </c>
      <c r="B81" s="24">
        <v>1.1876484560570072E-3</v>
      </c>
      <c r="C81" s="24">
        <v>0</v>
      </c>
      <c r="D81" s="24">
        <v>8.1234768480909826E-4</v>
      </c>
      <c r="F81" s="16" t="s">
        <v>1777</v>
      </c>
      <c r="G81" s="24">
        <v>0</v>
      </c>
      <c r="H81" s="24">
        <v>0</v>
      </c>
      <c r="I81" s="24">
        <v>7.5187969924812026E-3</v>
      </c>
      <c r="J81" s="24">
        <v>0</v>
      </c>
      <c r="K81" s="24">
        <v>0</v>
      </c>
      <c r="L81" s="24">
        <v>8.1234768480909826E-4</v>
      </c>
    </row>
    <row r="82" spans="1:12" x14ac:dyDescent="0.35">
      <c r="A82" s="16" t="s">
        <v>3941</v>
      </c>
      <c r="B82" s="24">
        <v>0</v>
      </c>
      <c r="C82" s="24">
        <v>2.5706940874035988E-3</v>
      </c>
      <c r="D82" s="24">
        <v>8.1234768480909826E-4</v>
      </c>
      <c r="F82" s="16" t="s">
        <v>3941</v>
      </c>
      <c r="G82" s="24">
        <v>5.076142131979695E-3</v>
      </c>
      <c r="H82" s="24">
        <v>0</v>
      </c>
      <c r="I82" s="24">
        <v>0</v>
      </c>
      <c r="J82" s="24">
        <v>0</v>
      </c>
      <c r="K82" s="24">
        <v>0</v>
      </c>
      <c r="L82" s="24">
        <v>8.1234768480909826E-4</v>
      </c>
    </row>
    <row r="83" spans="1:12" x14ac:dyDescent="0.35">
      <c r="A83" s="16" t="s">
        <v>896</v>
      </c>
      <c r="B83" s="24">
        <v>0</v>
      </c>
      <c r="C83" s="24">
        <v>2.5706940874035988E-3</v>
      </c>
      <c r="D83" s="24">
        <v>8.1234768480909826E-4</v>
      </c>
      <c r="F83" s="16" t="s">
        <v>896</v>
      </c>
      <c r="G83" s="24">
        <v>0</v>
      </c>
      <c r="H83" s="24">
        <v>0</v>
      </c>
      <c r="I83" s="24">
        <v>7.5187969924812026E-3</v>
      </c>
      <c r="J83" s="24">
        <v>0</v>
      </c>
      <c r="K83" s="24">
        <v>0</v>
      </c>
      <c r="L83" s="24">
        <v>8.1234768480909826E-4</v>
      </c>
    </row>
    <row r="84" spans="1:12" x14ac:dyDescent="0.35">
      <c r="A84" s="16" t="s">
        <v>1491</v>
      </c>
      <c r="B84" s="24">
        <v>0</v>
      </c>
      <c r="C84" s="24">
        <v>2.5706940874035988E-3</v>
      </c>
      <c r="D84" s="24">
        <v>8.1234768480909826E-4</v>
      </c>
      <c r="F84" s="16" t="s">
        <v>1491</v>
      </c>
      <c r="G84" s="24">
        <v>0</v>
      </c>
      <c r="H84" s="24">
        <v>0</v>
      </c>
      <c r="I84" s="24">
        <v>0</v>
      </c>
      <c r="J84" s="24">
        <v>3.3898305084745762E-3</v>
      </c>
      <c r="K84" s="24">
        <v>0</v>
      </c>
      <c r="L84" s="24">
        <v>8.1234768480909826E-4</v>
      </c>
    </row>
    <row r="85" spans="1:12" x14ac:dyDescent="0.35">
      <c r="A85" s="16" t="s">
        <v>3856</v>
      </c>
      <c r="B85" s="24">
        <v>0</v>
      </c>
      <c r="C85" s="24">
        <v>2.5706940874035988E-3</v>
      </c>
      <c r="D85" s="24">
        <v>8.1234768480909826E-4</v>
      </c>
      <c r="F85" s="16" t="s">
        <v>3856</v>
      </c>
      <c r="G85" s="24">
        <v>5.076142131979695E-3</v>
      </c>
      <c r="H85" s="24">
        <v>0</v>
      </c>
      <c r="I85" s="24">
        <v>0</v>
      </c>
      <c r="J85" s="24">
        <v>0</v>
      </c>
      <c r="K85" s="24">
        <v>0</v>
      </c>
      <c r="L85" s="24">
        <v>8.1234768480909826E-4</v>
      </c>
    </row>
    <row r="86" spans="1:12" x14ac:dyDescent="0.35">
      <c r="A86" s="16" t="s">
        <v>1926</v>
      </c>
      <c r="B86" s="24">
        <v>1.1876484560570072E-3</v>
      </c>
      <c r="C86" s="24">
        <v>0</v>
      </c>
      <c r="D86" s="24">
        <v>8.1234768480909826E-4</v>
      </c>
      <c r="F86" s="16" t="s">
        <v>1926</v>
      </c>
      <c r="G86" s="24">
        <v>0</v>
      </c>
      <c r="H86" s="24">
        <v>0</v>
      </c>
      <c r="I86" s="24">
        <v>0</v>
      </c>
      <c r="J86" s="24">
        <v>0</v>
      </c>
      <c r="K86" s="24">
        <v>5.8823529411764705E-3</v>
      </c>
      <c r="L86" s="24">
        <v>8.1234768480909826E-4</v>
      </c>
    </row>
    <row r="87" spans="1:12" x14ac:dyDescent="0.35">
      <c r="A87" s="16" t="s">
        <v>3870</v>
      </c>
      <c r="B87" s="24">
        <v>0</v>
      </c>
      <c r="C87" s="24">
        <v>2.5706940874035988E-3</v>
      </c>
      <c r="D87" s="24">
        <v>8.1234768480909826E-4</v>
      </c>
      <c r="F87" s="16" t="s">
        <v>3870</v>
      </c>
      <c r="G87" s="24">
        <v>0</v>
      </c>
      <c r="H87" s="24">
        <v>0</v>
      </c>
      <c r="I87" s="24">
        <v>0</v>
      </c>
      <c r="J87" s="24">
        <v>0</v>
      </c>
      <c r="K87" s="24">
        <v>5.8823529411764705E-3</v>
      </c>
      <c r="L87" s="24">
        <v>8.1234768480909826E-4</v>
      </c>
    </row>
    <row r="88" spans="1:12" x14ac:dyDescent="0.35">
      <c r="A88" s="16" t="s">
        <v>2623</v>
      </c>
      <c r="B88" s="24">
        <v>1.1876484560570072E-3</v>
      </c>
      <c r="C88" s="24">
        <v>0</v>
      </c>
      <c r="D88" s="24">
        <v>8.1234768480909826E-4</v>
      </c>
      <c r="F88" s="16" t="s">
        <v>2623</v>
      </c>
      <c r="G88" s="24">
        <v>5.076142131979695E-3</v>
      </c>
      <c r="H88" s="24">
        <v>0</v>
      </c>
      <c r="I88" s="24">
        <v>0</v>
      </c>
      <c r="J88" s="24">
        <v>0</v>
      </c>
      <c r="K88" s="24">
        <v>0</v>
      </c>
      <c r="L88" s="24">
        <v>8.1234768480909826E-4</v>
      </c>
    </row>
    <row r="89" spans="1:12" x14ac:dyDescent="0.35">
      <c r="A89" s="16" t="s">
        <v>3739</v>
      </c>
      <c r="B89" s="24">
        <v>1.1876484560570072E-3</v>
      </c>
      <c r="C89" s="24">
        <v>0</v>
      </c>
      <c r="D89" s="24">
        <v>8.1234768480909826E-4</v>
      </c>
      <c r="F89" s="16" t="s">
        <v>3739</v>
      </c>
      <c r="G89" s="24">
        <v>0</v>
      </c>
      <c r="H89" s="24">
        <v>0</v>
      </c>
      <c r="I89" s="24">
        <v>7.5187969924812026E-3</v>
      </c>
      <c r="J89" s="24">
        <v>0</v>
      </c>
      <c r="K89" s="24">
        <v>0</v>
      </c>
      <c r="L89" s="24">
        <v>8.1234768480909826E-4</v>
      </c>
    </row>
    <row r="90" spans="1:12" x14ac:dyDescent="0.35">
      <c r="A90" s="16" t="s">
        <v>949</v>
      </c>
      <c r="B90" s="24">
        <v>0</v>
      </c>
      <c r="C90" s="24">
        <v>2.5706940874035988E-3</v>
      </c>
      <c r="D90" s="24">
        <v>8.1234768480909826E-4</v>
      </c>
      <c r="F90" s="16" t="s">
        <v>949</v>
      </c>
      <c r="G90" s="24">
        <v>0</v>
      </c>
      <c r="H90" s="24">
        <v>2.2935779816513763E-3</v>
      </c>
      <c r="I90" s="24">
        <v>0</v>
      </c>
      <c r="J90" s="24">
        <v>0</v>
      </c>
      <c r="K90" s="24">
        <v>0</v>
      </c>
      <c r="L90" s="24">
        <v>8.1234768480909826E-4</v>
      </c>
    </row>
    <row r="91" spans="1:12" x14ac:dyDescent="0.35">
      <c r="A91" s="16" t="s">
        <v>2484</v>
      </c>
      <c r="B91" s="24">
        <v>0</v>
      </c>
      <c r="C91" s="24">
        <v>2.5706940874035988E-3</v>
      </c>
      <c r="D91" s="24">
        <v>8.1234768480909826E-4</v>
      </c>
      <c r="F91" s="16" t="s">
        <v>2484</v>
      </c>
      <c r="G91" s="24">
        <v>0</v>
      </c>
      <c r="H91" s="24">
        <v>0</v>
      </c>
      <c r="I91" s="24">
        <v>0</v>
      </c>
      <c r="J91" s="24">
        <v>0</v>
      </c>
      <c r="K91" s="24">
        <v>5.8823529411764705E-3</v>
      </c>
      <c r="L91" s="24">
        <v>8.1234768480909826E-4</v>
      </c>
    </row>
    <row r="92" spans="1:12" x14ac:dyDescent="0.35">
      <c r="A92" s="16" t="s">
        <v>1739</v>
      </c>
      <c r="B92" s="24">
        <v>1.1876484560570072E-3</v>
      </c>
      <c r="C92" s="24">
        <v>0</v>
      </c>
      <c r="D92" s="24">
        <v>8.1234768480909826E-4</v>
      </c>
      <c r="F92" s="16" t="s">
        <v>1739</v>
      </c>
      <c r="G92" s="24">
        <v>5.076142131979695E-3</v>
      </c>
      <c r="H92" s="24">
        <v>0</v>
      </c>
      <c r="I92" s="24">
        <v>0</v>
      </c>
      <c r="J92" s="24">
        <v>0</v>
      </c>
      <c r="K92" s="24">
        <v>0</v>
      </c>
      <c r="L92" s="24">
        <v>8.1234768480909826E-4</v>
      </c>
    </row>
    <row r="93" spans="1:12" x14ac:dyDescent="0.35">
      <c r="A93" s="16" t="s">
        <v>2212</v>
      </c>
      <c r="B93" s="24">
        <v>1.1876484560570072E-3</v>
      </c>
      <c r="C93" s="24">
        <v>0</v>
      </c>
      <c r="D93" s="24">
        <v>8.1234768480909826E-4</v>
      </c>
      <c r="F93" s="16" t="s">
        <v>2212</v>
      </c>
      <c r="G93" s="24">
        <v>5.076142131979695E-3</v>
      </c>
      <c r="H93" s="24">
        <v>0</v>
      </c>
      <c r="I93" s="24">
        <v>0</v>
      </c>
      <c r="J93" s="24">
        <v>0</v>
      </c>
      <c r="K93" s="24">
        <v>0</v>
      </c>
      <c r="L93" s="24">
        <v>8.1234768480909826E-4</v>
      </c>
    </row>
    <row r="94" spans="1:12" x14ac:dyDescent="0.35">
      <c r="A94" s="16" t="s">
        <v>3608</v>
      </c>
      <c r="B94" s="24">
        <v>0</v>
      </c>
      <c r="C94" s="24">
        <v>2.5706940874035988E-3</v>
      </c>
      <c r="D94" s="24">
        <v>8.1234768480909826E-4</v>
      </c>
      <c r="F94" s="16" t="s">
        <v>3608</v>
      </c>
      <c r="G94" s="24">
        <v>0</v>
      </c>
      <c r="H94" s="24">
        <v>0</v>
      </c>
      <c r="I94" s="24">
        <v>7.5187969924812026E-3</v>
      </c>
      <c r="J94" s="24">
        <v>0</v>
      </c>
      <c r="K94" s="24">
        <v>0</v>
      </c>
      <c r="L94" s="24">
        <v>8.1234768480909826E-4</v>
      </c>
    </row>
    <row r="95" spans="1:12" x14ac:dyDescent="0.35">
      <c r="A95" s="16" t="s">
        <v>2184</v>
      </c>
      <c r="B95" s="24">
        <v>1.1876484560570072E-3</v>
      </c>
      <c r="C95" s="24">
        <v>0</v>
      </c>
      <c r="D95" s="24">
        <v>8.1234768480909826E-4</v>
      </c>
      <c r="F95" s="16" t="s">
        <v>2184</v>
      </c>
      <c r="G95" s="24">
        <v>0</v>
      </c>
      <c r="H95" s="24">
        <v>0</v>
      </c>
      <c r="I95" s="24">
        <v>0</v>
      </c>
      <c r="J95" s="24">
        <v>0</v>
      </c>
      <c r="K95" s="24">
        <v>5.8823529411764705E-3</v>
      </c>
      <c r="L95" s="24">
        <v>8.1234768480909826E-4</v>
      </c>
    </row>
    <row r="96" spans="1:12" x14ac:dyDescent="0.35">
      <c r="A96" s="16" t="s">
        <v>3196</v>
      </c>
      <c r="B96" s="24">
        <v>1.1876484560570072E-3</v>
      </c>
      <c r="C96" s="24">
        <v>0</v>
      </c>
      <c r="D96" s="24">
        <v>8.1234768480909826E-4</v>
      </c>
      <c r="F96" s="16" t="s">
        <v>3196</v>
      </c>
      <c r="G96" s="24">
        <v>0</v>
      </c>
      <c r="H96" s="24">
        <v>0</v>
      </c>
      <c r="I96" s="24">
        <v>0</v>
      </c>
      <c r="J96" s="24">
        <v>0</v>
      </c>
      <c r="K96" s="24">
        <v>5.8823529411764705E-3</v>
      </c>
      <c r="L96" s="24">
        <v>8.1234768480909826E-4</v>
      </c>
    </row>
    <row r="97" spans="1:12" x14ac:dyDescent="0.35">
      <c r="A97" s="16" t="s">
        <v>662</v>
      </c>
      <c r="B97" s="24">
        <v>0</v>
      </c>
      <c r="C97" s="24">
        <v>2.5706940874035988E-3</v>
      </c>
      <c r="D97" s="24">
        <v>8.1234768480909826E-4</v>
      </c>
      <c r="F97" s="16" t="s">
        <v>662</v>
      </c>
      <c r="G97" s="24">
        <v>0</v>
      </c>
      <c r="H97" s="24">
        <v>2.2935779816513763E-3</v>
      </c>
      <c r="I97" s="24">
        <v>0</v>
      </c>
      <c r="J97" s="24">
        <v>0</v>
      </c>
      <c r="K97" s="24">
        <v>0</v>
      </c>
      <c r="L97" s="24">
        <v>8.1234768480909826E-4</v>
      </c>
    </row>
    <row r="98" spans="1:12" x14ac:dyDescent="0.35">
      <c r="A98" s="16" t="s">
        <v>4144</v>
      </c>
      <c r="B98" s="24">
        <v>1.1876484560570072E-3</v>
      </c>
      <c r="C98" s="24">
        <v>0</v>
      </c>
      <c r="D98" s="24">
        <v>8.1234768480909826E-4</v>
      </c>
      <c r="F98" s="16" t="s">
        <v>4144</v>
      </c>
      <c r="G98" s="24">
        <v>5.076142131979695E-3</v>
      </c>
      <c r="H98" s="24">
        <v>0</v>
      </c>
      <c r="I98" s="24">
        <v>0</v>
      </c>
      <c r="J98" s="24">
        <v>0</v>
      </c>
      <c r="K98" s="24">
        <v>0</v>
      </c>
      <c r="L98" s="24">
        <v>8.1234768480909826E-4</v>
      </c>
    </row>
    <row r="99" spans="1:12" x14ac:dyDescent="0.35">
      <c r="A99" s="16" t="s">
        <v>1843</v>
      </c>
      <c r="B99" s="24">
        <v>1.1876484560570072E-3</v>
      </c>
      <c r="C99" s="24">
        <v>0</v>
      </c>
      <c r="D99" s="24">
        <v>8.1234768480909826E-4</v>
      </c>
      <c r="F99" s="16" t="s">
        <v>1843</v>
      </c>
      <c r="G99" s="24">
        <v>0</v>
      </c>
      <c r="H99" s="24">
        <v>0</v>
      </c>
      <c r="I99" s="24">
        <v>0</v>
      </c>
      <c r="J99" s="24">
        <v>0</v>
      </c>
      <c r="K99" s="24">
        <v>5.8823529411764705E-3</v>
      </c>
      <c r="L99" s="24">
        <v>8.1234768480909826E-4</v>
      </c>
    </row>
    <row r="100" spans="1:12" x14ac:dyDescent="0.35">
      <c r="A100" s="16" t="s">
        <v>3891</v>
      </c>
      <c r="B100" s="24">
        <v>1.1876484560570072E-3</v>
      </c>
      <c r="C100" s="24">
        <v>0</v>
      </c>
      <c r="D100" s="24">
        <v>8.1234768480909826E-4</v>
      </c>
      <c r="F100" s="16" t="s">
        <v>3891</v>
      </c>
      <c r="G100" s="24">
        <v>0</v>
      </c>
      <c r="H100" s="24">
        <v>0</v>
      </c>
      <c r="I100" s="24">
        <v>0</v>
      </c>
      <c r="J100" s="24">
        <v>0</v>
      </c>
      <c r="K100" s="24">
        <v>5.8823529411764705E-3</v>
      </c>
      <c r="L100" s="24">
        <v>8.1234768480909826E-4</v>
      </c>
    </row>
    <row r="101" spans="1:12" x14ac:dyDescent="0.35">
      <c r="A101" s="16" t="s">
        <v>1216</v>
      </c>
      <c r="B101" s="24">
        <v>0</v>
      </c>
      <c r="C101" s="24">
        <v>2.5706940874035988E-3</v>
      </c>
      <c r="D101" s="24">
        <v>8.1234768480909826E-4</v>
      </c>
      <c r="F101" s="16" t="s">
        <v>1216</v>
      </c>
      <c r="G101" s="24">
        <v>0</v>
      </c>
      <c r="H101" s="24">
        <v>0</v>
      </c>
      <c r="I101" s="24">
        <v>0</v>
      </c>
      <c r="J101" s="24">
        <v>3.3898305084745762E-3</v>
      </c>
      <c r="K101" s="24">
        <v>0</v>
      </c>
      <c r="L101" s="24">
        <v>8.1234768480909826E-4</v>
      </c>
    </row>
    <row r="102" spans="1:12" x14ac:dyDescent="0.35">
      <c r="A102" s="16" t="s">
        <v>1701</v>
      </c>
      <c r="B102" s="24">
        <v>1.1876484560570072E-3</v>
      </c>
      <c r="C102" s="24">
        <v>0</v>
      </c>
      <c r="D102" s="24">
        <v>8.1234768480909826E-4</v>
      </c>
      <c r="F102" s="16" t="s">
        <v>1701</v>
      </c>
      <c r="G102" s="24">
        <v>0</v>
      </c>
      <c r="H102" s="24">
        <v>0</v>
      </c>
      <c r="I102" s="24">
        <v>0</v>
      </c>
      <c r="J102" s="24">
        <v>3.3898305084745762E-3</v>
      </c>
      <c r="K102" s="24">
        <v>0</v>
      </c>
      <c r="L102" s="24">
        <v>8.1234768480909826E-4</v>
      </c>
    </row>
    <row r="103" spans="1:12" x14ac:dyDescent="0.35">
      <c r="A103" s="16" t="s">
        <v>465</v>
      </c>
      <c r="B103" s="24">
        <v>1.1876484560570072E-3</v>
      </c>
      <c r="C103" s="24">
        <v>0</v>
      </c>
      <c r="D103" s="24">
        <v>8.1234768480909826E-4</v>
      </c>
      <c r="F103" s="16" t="s">
        <v>465</v>
      </c>
      <c r="G103" s="24">
        <v>0</v>
      </c>
      <c r="H103" s="24">
        <v>0</v>
      </c>
      <c r="I103" s="24">
        <v>0</v>
      </c>
      <c r="J103" s="24">
        <v>3.3898305084745762E-3</v>
      </c>
      <c r="K103" s="24">
        <v>0</v>
      </c>
      <c r="L103" s="24">
        <v>8.1234768480909826E-4</v>
      </c>
    </row>
    <row r="104" spans="1:12" x14ac:dyDescent="0.35">
      <c r="A104" s="16" t="s">
        <v>1172</v>
      </c>
      <c r="B104" s="24">
        <v>1.1876484560570072E-3</v>
      </c>
      <c r="C104" s="24">
        <v>0</v>
      </c>
      <c r="D104" s="24">
        <v>8.1234768480909826E-4</v>
      </c>
      <c r="F104" s="16" t="s">
        <v>1172</v>
      </c>
      <c r="G104" s="24">
        <v>5.076142131979695E-3</v>
      </c>
      <c r="H104" s="24">
        <v>0</v>
      </c>
      <c r="I104" s="24">
        <v>0</v>
      </c>
      <c r="J104" s="24">
        <v>0</v>
      </c>
      <c r="K104" s="24">
        <v>0</v>
      </c>
      <c r="L104" s="24">
        <v>8.1234768480909826E-4</v>
      </c>
    </row>
    <row r="105" spans="1:12" x14ac:dyDescent="0.35">
      <c r="A105" s="16" t="s">
        <v>394</v>
      </c>
      <c r="B105" s="24">
        <v>0</v>
      </c>
      <c r="C105" s="24">
        <v>2.5706940874035988E-3</v>
      </c>
      <c r="D105" s="24">
        <v>8.1234768480909826E-4</v>
      </c>
      <c r="F105" s="16" t="s">
        <v>394</v>
      </c>
      <c r="G105" s="24">
        <v>0</v>
      </c>
      <c r="H105" s="24">
        <v>0</v>
      </c>
      <c r="I105" s="24">
        <v>0</v>
      </c>
      <c r="J105" s="24">
        <v>3.3898305084745762E-3</v>
      </c>
      <c r="K105" s="24">
        <v>0</v>
      </c>
      <c r="L105" s="24">
        <v>8.1234768480909826E-4</v>
      </c>
    </row>
    <row r="106" spans="1:12" x14ac:dyDescent="0.35">
      <c r="A106" s="16" t="s">
        <v>2188</v>
      </c>
      <c r="B106" s="24">
        <v>1.1876484560570072E-3</v>
      </c>
      <c r="C106" s="24">
        <v>0</v>
      </c>
      <c r="D106" s="24">
        <v>8.1234768480909826E-4</v>
      </c>
      <c r="F106" s="16" t="s">
        <v>2188</v>
      </c>
      <c r="G106" s="24">
        <v>0</v>
      </c>
      <c r="H106" s="24">
        <v>2.2935779816513763E-3</v>
      </c>
      <c r="I106" s="24">
        <v>0</v>
      </c>
      <c r="J106" s="24">
        <v>0</v>
      </c>
      <c r="K106" s="24">
        <v>0</v>
      </c>
      <c r="L106" s="24">
        <v>8.1234768480909826E-4</v>
      </c>
    </row>
    <row r="107" spans="1:12" x14ac:dyDescent="0.35">
      <c r="A107" s="16" t="s">
        <v>1517</v>
      </c>
      <c r="B107" s="24">
        <v>1.1876484560570072E-3</v>
      </c>
      <c r="C107" s="24">
        <v>0</v>
      </c>
      <c r="D107" s="24">
        <v>8.1234768480909826E-4</v>
      </c>
      <c r="F107" s="16" t="s">
        <v>1517</v>
      </c>
      <c r="G107" s="24">
        <v>0</v>
      </c>
      <c r="H107" s="24">
        <v>0</v>
      </c>
      <c r="I107" s="24">
        <v>0</v>
      </c>
      <c r="J107" s="24">
        <v>3.3898305084745762E-3</v>
      </c>
      <c r="K107" s="24">
        <v>0</v>
      </c>
      <c r="L107" s="24">
        <v>8.1234768480909826E-4</v>
      </c>
    </row>
    <row r="108" spans="1:12" x14ac:dyDescent="0.35">
      <c r="A108" s="16" t="s">
        <v>2067</v>
      </c>
      <c r="B108" s="24">
        <v>1.1876484560570072E-3</v>
      </c>
      <c r="C108" s="24">
        <v>0</v>
      </c>
      <c r="D108" s="24">
        <v>8.1234768480909826E-4</v>
      </c>
      <c r="F108" s="16" t="s">
        <v>2067</v>
      </c>
      <c r="G108" s="24">
        <v>0</v>
      </c>
      <c r="H108" s="24">
        <v>0</v>
      </c>
      <c r="I108" s="24">
        <v>7.5187969924812026E-3</v>
      </c>
      <c r="J108" s="24">
        <v>0</v>
      </c>
      <c r="K108" s="24">
        <v>0</v>
      </c>
      <c r="L108" s="24">
        <v>8.1234768480909826E-4</v>
      </c>
    </row>
    <row r="109" spans="1:12" x14ac:dyDescent="0.35">
      <c r="A109" s="16" t="s">
        <v>1838</v>
      </c>
      <c r="B109" s="24">
        <v>1.1876484560570072E-3</v>
      </c>
      <c r="C109" s="24">
        <v>0</v>
      </c>
      <c r="D109" s="24">
        <v>8.1234768480909826E-4</v>
      </c>
      <c r="F109" s="16" t="s">
        <v>1838</v>
      </c>
      <c r="G109" s="24">
        <v>5.076142131979695E-3</v>
      </c>
      <c r="H109" s="24">
        <v>0</v>
      </c>
      <c r="I109" s="24">
        <v>0</v>
      </c>
      <c r="J109" s="24">
        <v>0</v>
      </c>
      <c r="K109" s="24">
        <v>0</v>
      </c>
      <c r="L109" s="24">
        <v>8.1234768480909826E-4</v>
      </c>
    </row>
    <row r="110" spans="1:12" x14ac:dyDescent="0.35">
      <c r="A110" s="16" t="s">
        <v>694</v>
      </c>
      <c r="B110" s="24">
        <v>0</v>
      </c>
      <c r="C110" s="24">
        <v>2.5706940874035988E-3</v>
      </c>
      <c r="D110" s="24">
        <v>8.1234768480909826E-4</v>
      </c>
      <c r="F110" s="16" t="s">
        <v>694</v>
      </c>
      <c r="G110" s="24">
        <v>5.076142131979695E-3</v>
      </c>
      <c r="H110" s="24">
        <v>0</v>
      </c>
      <c r="I110" s="24">
        <v>0</v>
      </c>
      <c r="J110" s="24">
        <v>0</v>
      </c>
      <c r="K110" s="24">
        <v>0</v>
      </c>
      <c r="L110" s="24">
        <v>8.1234768480909826E-4</v>
      </c>
    </row>
    <row r="111" spans="1:12" x14ac:dyDescent="0.35">
      <c r="A111" s="16" t="s">
        <v>989</v>
      </c>
      <c r="B111" s="24">
        <v>1.1876484560570072E-3</v>
      </c>
      <c r="C111" s="24">
        <v>0</v>
      </c>
      <c r="D111" s="24">
        <v>8.1234768480909826E-4</v>
      </c>
      <c r="F111" s="16" t="s">
        <v>989</v>
      </c>
      <c r="G111" s="24">
        <v>5.076142131979695E-3</v>
      </c>
      <c r="H111" s="24">
        <v>0</v>
      </c>
      <c r="I111" s="24">
        <v>0</v>
      </c>
      <c r="J111" s="24">
        <v>0</v>
      </c>
      <c r="K111" s="24">
        <v>0</v>
      </c>
      <c r="L111" s="24">
        <v>8.1234768480909826E-4</v>
      </c>
    </row>
    <row r="112" spans="1:12" x14ac:dyDescent="0.35">
      <c r="A112" s="16" t="s">
        <v>1157</v>
      </c>
      <c r="B112" s="24">
        <v>0</v>
      </c>
      <c r="C112" s="24">
        <v>2.5706940874035988E-3</v>
      </c>
      <c r="D112" s="24">
        <v>8.1234768480909826E-4</v>
      </c>
      <c r="F112" s="16" t="s">
        <v>1157</v>
      </c>
      <c r="G112" s="24">
        <v>0</v>
      </c>
      <c r="H112" s="24">
        <v>2.2935779816513763E-3</v>
      </c>
      <c r="I112" s="24">
        <v>0</v>
      </c>
      <c r="J112" s="24">
        <v>0</v>
      </c>
      <c r="K112" s="24">
        <v>0</v>
      </c>
      <c r="L112" s="24">
        <v>8.1234768480909826E-4</v>
      </c>
    </row>
    <row r="113" spans="1:12" x14ac:dyDescent="0.35">
      <c r="A113" s="16" t="s">
        <v>3309</v>
      </c>
      <c r="B113" s="24">
        <v>1.1876484560570072E-3</v>
      </c>
      <c r="C113" s="24">
        <v>0</v>
      </c>
      <c r="D113" s="24">
        <v>8.1234768480909826E-4</v>
      </c>
      <c r="F113" s="16" t="s">
        <v>3309</v>
      </c>
      <c r="G113" s="24">
        <v>0</v>
      </c>
      <c r="H113" s="24">
        <v>0</v>
      </c>
      <c r="I113" s="24">
        <v>7.5187969924812026E-3</v>
      </c>
      <c r="J113" s="24">
        <v>0</v>
      </c>
      <c r="K113" s="24">
        <v>0</v>
      </c>
      <c r="L113" s="24">
        <v>8.1234768480909826E-4</v>
      </c>
    </row>
    <row r="114" spans="1:12" x14ac:dyDescent="0.35">
      <c r="A114" s="16" t="s">
        <v>109</v>
      </c>
      <c r="B114" s="24">
        <v>1.1876484560570072E-3</v>
      </c>
      <c r="C114" s="24">
        <v>0</v>
      </c>
      <c r="D114" s="24">
        <v>8.1234768480909826E-4</v>
      </c>
      <c r="F114" s="16" t="s">
        <v>109</v>
      </c>
      <c r="G114" s="24">
        <v>0</v>
      </c>
      <c r="H114" s="24">
        <v>0</v>
      </c>
      <c r="I114" s="24">
        <v>0</v>
      </c>
      <c r="J114" s="24">
        <v>3.3898305084745762E-3</v>
      </c>
      <c r="K114" s="24">
        <v>0</v>
      </c>
      <c r="L114" s="24">
        <v>8.1234768480909826E-4</v>
      </c>
    </row>
    <row r="115" spans="1:12" x14ac:dyDescent="0.35">
      <c r="A115" s="16" t="s">
        <v>2592</v>
      </c>
      <c r="B115" s="24">
        <v>1.1876484560570072E-3</v>
      </c>
      <c r="C115" s="24">
        <v>0</v>
      </c>
      <c r="D115" s="24">
        <v>8.1234768480909826E-4</v>
      </c>
      <c r="F115" s="16" t="s">
        <v>2592</v>
      </c>
      <c r="G115" s="24">
        <v>0</v>
      </c>
      <c r="H115" s="24">
        <v>0</v>
      </c>
      <c r="I115" s="24">
        <v>7.5187969924812026E-3</v>
      </c>
      <c r="J115" s="24">
        <v>0</v>
      </c>
      <c r="K115" s="24">
        <v>0</v>
      </c>
      <c r="L115" s="24">
        <v>8.1234768480909826E-4</v>
      </c>
    </row>
    <row r="116" spans="1:12" x14ac:dyDescent="0.35">
      <c r="A116" s="16" t="s">
        <v>884</v>
      </c>
      <c r="B116" s="24">
        <v>0</v>
      </c>
      <c r="C116" s="24">
        <v>2.5706940874035988E-3</v>
      </c>
      <c r="D116" s="24">
        <v>8.1234768480909826E-4</v>
      </c>
      <c r="F116" s="16" t="s">
        <v>884</v>
      </c>
      <c r="G116" s="24">
        <v>0</v>
      </c>
      <c r="H116" s="24">
        <v>0</v>
      </c>
      <c r="I116" s="24">
        <v>0</v>
      </c>
      <c r="J116" s="24">
        <v>0</v>
      </c>
      <c r="K116" s="24">
        <v>5.8823529411764705E-3</v>
      </c>
      <c r="L116" s="24">
        <v>8.1234768480909826E-4</v>
      </c>
    </row>
    <row r="117" spans="1:12" x14ac:dyDescent="0.35">
      <c r="A117" s="16" t="s">
        <v>787</v>
      </c>
      <c r="B117" s="24">
        <v>0</v>
      </c>
      <c r="C117" s="24">
        <v>2.5706940874035988E-3</v>
      </c>
      <c r="D117" s="24">
        <v>8.1234768480909826E-4</v>
      </c>
      <c r="F117" s="16" t="s">
        <v>787</v>
      </c>
      <c r="G117" s="24">
        <v>0</v>
      </c>
      <c r="H117" s="24">
        <v>0</v>
      </c>
      <c r="I117" s="24">
        <v>0</v>
      </c>
      <c r="J117" s="24">
        <v>3.3898305084745762E-3</v>
      </c>
      <c r="K117" s="24">
        <v>0</v>
      </c>
      <c r="L117" s="24">
        <v>8.1234768480909826E-4</v>
      </c>
    </row>
    <row r="118" spans="1:12" x14ac:dyDescent="0.35">
      <c r="A118" s="16" t="s">
        <v>1232</v>
      </c>
      <c r="B118" s="24">
        <v>1.1876484560570072E-3</v>
      </c>
      <c r="C118" s="24">
        <v>0</v>
      </c>
      <c r="D118" s="24">
        <v>8.1234768480909826E-4</v>
      </c>
      <c r="F118" s="16" t="s">
        <v>1232</v>
      </c>
      <c r="G118" s="24">
        <v>0</v>
      </c>
      <c r="H118" s="24">
        <v>2.2935779816513763E-3</v>
      </c>
      <c r="I118" s="24">
        <v>0</v>
      </c>
      <c r="J118" s="24">
        <v>0</v>
      </c>
      <c r="K118" s="24">
        <v>0</v>
      </c>
      <c r="L118" s="24">
        <v>8.1234768480909826E-4</v>
      </c>
    </row>
    <row r="119" spans="1:12" x14ac:dyDescent="0.35">
      <c r="A119" s="16" t="s">
        <v>2939</v>
      </c>
      <c r="B119" s="24">
        <v>1.1876484560570072E-3</v>
      </c>
      <c r="C119" s="24">
        <v>0</v>
      </c>
      <c r="D119" s="24">
        <v>8.1234768480909826E-4</v>
      </c>
      <c r="F119" s="16" t="s">
        <v>2939</v>
      </c>
      <c r="G119" s="24">
        <v>0</v>
      </c>
      <c r="H119" s="24">
        <v>2.2935779816513763E-3</v>
      </c>
      <c r="I119" s="24">
        <v>0</v>
      </c>
      <c r="J119" s="24">
        <v>0</v>
      </c>
      <c r="K119" s="24">
        <v>0</v>
      </c>
      <c r="L119" s="24">
        <v>8.1234768480909826E-4</v>
      </c>
    </row>
    <row r="120" spans="1:12" x14ac:dyDescent="0.35">
      <c r="A120" s="16" t="s">
        <v>1416</v>
      </c>
      <c r="B120" s="24">
        <v>0</v>
      </c>
      <c r="C120" s="24">
        <v>2.5706940874035988E-3</v>
      </c>
      <c r="D120" s="24">
        <v>8.1234768480909826E-4</v>
      </c>
      <c r="F120" s="16" t="s">
        <v>1416</v>
      </c>
      <c r="G120" s="24">
        <v>0</v>
      </c>
      <c r="H120" s="24">
        <v>0</v>
      </c>
      <c r="I120" s="24">
        <v>0</v>
      </c>
      <c r="J120" s="24">
        <v>3.3898305084745762E-3</v>
      </c>
      <c r="K120" s="24">
        <v>0</v>
      </c>
      <c r="L120" s="24">
        <v>8.1234768480909826E-4</v>
      </c>
    </row>
    <row r="121" spans="1:12" x14ac:dyDescent="0.35">
      <c r="A121" s="16" t="s">
        <v>4158</v>
      </c>
      <c r="B121" s="24">
        <v>0</v>
      </c>
      <c r="C121" s="24">
        <v>2.5706940874035988E-3</v>
      </c>
      <c r="D121" s="24">
        <v>8.1234768480909826E-4</v>
      </c>
      <c r="F121" s="16" t="s">
        <v>4158</v>
      </c>
      <c r="G121" s="24">
        <v>0</v>
      </c>
      <c r="H121" s="24">
        <v>2.2935779816513763E-3</v>
      </c>
      <c r="I121" s="24">
        <v>0</v>
      </c>
      <c r="J121" s="24">
        <v>0</v>
      </c>
      <c r="K121" s="24">
        <v>0</v>
      </c>
      <c r="L121" s="24">
        <v>8.1234768480909826E-4</v>
      </c>
    </row>
    <row r="122" spans="1:12" x14ac:dyDescent="0.35">
      <c r="A122" s="16" t="s">
        <v>3272</v>
      </c>
      <c r="B122" s="24">
        <v>0</v>
      </c>
      <c r="C122" s="24">
        <v>2.5706940874035988E-3</v>
      </c>
      <c r="D122" s="24">
        <v>8.1234768480909826E-4</v>
      </c>
      <c r="F122" s="16" t="s">
        <v>3272</v>
      </c>
      <c r="G122" s="24">
        <v>0</v>
      </c>
      <c r="H122" s="24">
        <v>0</v>
      </c>
      <c r="I122" s="24">
        <v>7.5187969924812026E-3</v>
      </c>
      <c r="J122" s="24">
        <v>0</v>
      </c>
      <c r="K122" s="24">
        <v>0</v>
      </c>
      <c r="L122" s="24">
        <v>8.1234768480909826E-4</v>
      </c>
    </row>
    <row r="123" spans="1:12" x14ac:dyDescent="0.35">
      <c r="A123" s="16" t="s">
        <v>835</v>
      </c>
      <c r="B123" s="24">
        <v>1.1876484560570072E-3</v>
      </c>
      <c r="C123" s="24">
        <v>0</v>
      </c>
      <c r="D123" s="24">
        <v>8.1234768480909826E-4</v>
      </c>
      <c r="F123" s="16" t="s">
        <v>835</v>
      </c>
      <c r="G123" s="24">
        <v>5.076142131979695E-3</v>
      </c>
      <c r="H123" s="24">
        <v>0</v>
      </c>
      <c r="I123" s="24">
        <v>0</v>
      </c>
      <c r="J123" s="24">
        <v>0</v>
      </c>
      <c r="K123" s="24">
        <v>0</v>
      </c>
      <c r="L123" s="24">
        <v>8.1234768480909826E-4</v>
      </c>
    </row>
    <row r="124" spans="1:12" x14ac:dyDescent="0.35">
      <c r="A124" s="16" t="s">
        <v>4357</v>
      </c>
      <c r="B124" s="24">
        <v>1.1876484560570072E-3</v>
      </c>
      <c r="C124" s="24">
        <v>0</v>
      </c>
      <c r="D124" s="24">
        <v>8.1234768480909826E-4</v>
      </c>
      <c r="F124" s="16" t="s">
        <v>4357</v>
      </c>
      <c r="G124" s="24">
        <v>0</v>
      </c>
      <c r="H124" s="24">
        <v>0</v>
      </c>
      <c r="I124" s="24">
        <v>0</v>
      </c>
      <c r="J124" s="24">
        <v>0</v>
      </c>
      <c r="K124" s="24">
        <v>5.8823529411764705E-3</v>
      </c>
      <c r="L124" s="24">
        <v>8.1234768480909826E-4</v>
      </c>
    </row>
    <row r="125" spans="1:12" x14ac:dyDescent="0.35">
      <c r="A125" s="16" t="s">
        <v>519</v>
      </c>
      <c r="B125" s="24">
        <v>0</v>
      </c>
      <c r="C125" s="24">
        <v>2.5706940874035988E-3</v>
      </c>
      <c r="D125" s="24">
        <v>8.1234768480909826E-4</v>
      </c>
      <c r="F125" s="16" t="s">
        <v>519</v>
      </c>
      <c r="G125" s="24">
        <v>0</v>
      </c>
      <c r="H125" s="24">
        <v>2.2935779816513763E-3</v>
      </c>
      <c r="I125" s="24">
        <v>0</v>
      </c>
      <c r="J125" s="24">
        <v>0</v>
      </c>
      <c r="K125" s="24">
        <v>0</v>
      </c>
      <c r="L125" s="24">
        <v>8.1234768480909826E-4</v>
      </c>
    </row>
    <row r="126" spans="1:12" x14ac:dyDescent="0.35">
      <c r="A126" s="16" t="s">
        <v>2981</v>
      </c>
      <c r="B126" s="24">
        <v>1.1876484560570072E-3</v>
      </c>
      <c r="C126" s="24">
        <v>0</v>
      </c>
      <c r="D126" s="24">
        <v>8.1234768480909826E-4</v>
      </c>
      <c r="F126" s="16" t="s">
        <v>2981</v>
      </c>
      <c r="G126" s="24">
        <v>0</v>
      </c>
      <c r="H126" s="24">
        <v>0</v>
      </c>
      <c r="I126" s="24">
        <v>0</v>
      </c>
      <c r="J126" s="24">
        <v>0</v>
      </c>
      <c r="K126" s="24">
        <v>5.8823529411764705E-3</v>
      </c>
      <c r="L126" s="24">
        <v>8.1234768480909826E-4</v>
      </c>
    </row>
    <row r="127" spans="1:12" x14ac:dyDescent="0.35">
      <c r="A127" s="16" t="s">
        <v>1545</v>
      </c>
      <c r="B127" s="24">
        <v>1.1876484560570072E-3</v>
      </c>
      <c r="C127" s="24">
        <v>0</v>
      </c>
      <c r="D127" s="24">
        <v>8.1234768480909826E-4</v>
      </c>
      <c r="F127" s="16" t="s">
        <v>1545</v>
      </c>
      <c r="G127" s="24">
        <v>0</v>
      </c>
      <c r="H127" s="24">
        <v>0</v>
      </c>
      <c r="I127" s="24">
        <v>0</v>
      </c>
      <c r="J127" s="24">
        <v>3.3898305084745762E-3</v>
      </c>
      <c r="K127" s="24">
        <v>0</v>
      </c>
      <c r="L127" s="24">
        <v>8.1234768480909826E-4</v>
      </c>
    </row>
    <row r="128" spans="1:12" x14ac:dyDescent="0.35">
      <c r="A128" s="16" t="s">
        <v>963</v>
      </c>
      <c r="B128" s="24">
        <v>1.1876484560570072E-3</v>
      </c>
      <c r="C128" s="24">
        <v>0</v>
      </c>
      <c r="D128" s="24">
        <v>8.1234768480909826E-4</v>
      </c>
      <c r="F128" s="16" t="s">
        <v>963</v>
      </c>
      <c r="G128" s="24">
        <v>5.076142131979695E-3</v>
      </c>
      <c r="H128" s="24">
        <v>0</v>
      </c>
      <c r="I128" s="24">
        <v>0</v>
      </c>
      <c r="J128" s="24">
        <v>0</v>
      </c>
      <c r="K128" s="24">
        <v>0</v>
      </c>
      <c r="L128" s="24">
        <v>8.1234768480909826E-4</v>
      </c>
    </row>
    <row r="129" spans="1:12" x14ac:dyDescent="0.35">
      <c r="A129" s="16" t="s">
        <v>357</v>
      </c>
      <c r="B129" s="24">
        <v>1.1876484560570072E-3</v>
      </c>
      <c r="C129" s="24">
        <v>0</v>
      </c>
      <c r="D129" s="24">
        <v>8.1234768480909826E-4</v>
      </c>
      <c r="F129" s="16" t="s">
        <v>357</v>
      </c>
      <c r="G129" s="24">
        <v>0</v>
      </c>
      <c r="H129" s="24">
        <v>0</v>
      </c>
      <c r="I129" s="24">
        <v>0</v>
      </c>
      <c r="J129" s="24">
        <v>3.3898305084745762E-3</v>
      </c>
      <c r="K129" s="24">
        <v>0</v>
      </c>
      <c r="L129" s="24">
        <v>8.1234768480909826E-4</v>
      </c>
    </row>
    <row r="130" spans="1:12" x14ac:dyDescent="0.35">
      <c r="A130" s="16" t="s">
        <v>1103</v>
      </c>
      <c r="B130" s="24">
        <v>1.1876484560570072E-3</v>
      </c>
      <c r="C130" s="24">
        <v>0</v>
      </c>
      <c r="D130" s="24">
        <v>8.1234768480909826E-4</v>
      </c>
      <c r="F130" s="16" t="s">
        <v>1103</v>
      </c>
      <c r="G130" s="24">
        <v>5.076142131979695E-3</v>
      </c>
      <c r="H130" s="24">
        <v>0</v>
      </c>
      <c r="I130" s="24">
        <v>0</v>
      </c>
      <c r="J130" s="24">
        <v>0</v>
      </c>
      <c r="K130" s="24">
        <v>0</v>
      </c>
      <c r="L130" s="24">
        <v>8.1234768480909826E-4</v>
      </c>
    </row>
    <row r="131" spans="1:12" x14ac:dyDescent="0.35">
      <c r="A131" s="16" t="s">
        <v>806</v>
      </c>
      <c r="B131" s="24">
        <v>0</v>
      </c>
      <c r="C131" s="24">
        <v>2.5706940874035988E-3</v>
      </c>
      <c r="D131" s="24">
        <v>8.1234768480909826E-4</v>
      </c>
      <c r="F131" s="16" t="s">
        <v>806</v>
      </c>
      <c r="G131" s="24">
        <v>0</v>
      </c>
      <c r="H131" s="24">
        <v>2.2935779816513763E-3</v>
      </c>
      <c r="I131" s="24">
        <v>0</v>
      </c>
      <c r="J131" s="24">
        <v>0</v>
      </c>
      <c r="K131" s="24">
        <v>0</v>
      </c>
      <c r="L131" s="24">
        <v>8.1234768480909826E-4</v>
      </c>
    </row>
    <row r="132" spans="1:12" x14ac:dyDescent="0.35">
      <c r="A132" s="16" t="s">
        <v>2860</v>
      </c>
      <c r="B132" s="24">
        <v>1.1876484560570072E-3</v>
      </c>
      <c r="C132" s="24">
        <v>0</v>
      </c>
      <c r="D132" s="24">
        <v>8.1234768480909826E-4</v>
      </c>
      <c r="F132" s="16" t="s">
        <v>2860</v>
      </c>
      <c r="G132" s="24">
        <v>0</v>
      </c>
      <c r="H132" s="24">
        <v>2.2935779816513763E-3</v>
      </c>
      <c r="I132" s="24">
        <v>0</v>
      </c>
      <c r="J132" s="24">
        <v>0</v>
      </c>
      <c r="K132" s="24">
        <v>0</v>
      </c>
      <c r="L132" s="24">
        <v>8.1234768480909826E-4</v>
      </c>
    </row>
    <row r="133" spans="1:12" x14ac:dyDescent="0.35">
      <c r="A133" s="16" t="s">
        <v>774</v>
      </c>
      <c r="B133" s="24">
        <v>0</v>
      </c>
      <c r="C133" s="24">
        <v>2.5706940874035988E-3</v>
      </c>
      <c r="D133" s="24">
        <v>8.1234768480909826E-4</v>
      </c>
      <c r="F133" s="16" t="s">
        <v>774</v>
      </c>
      <c r="G133" s="24">
        <v>0</v>
      </c>
      <c r="H133" s="24">
        <v>0</v>
      </c>
      <c r="I133" s="24">
        <v>0</v>
      </c>
      <c r="J133" s="24">
        <v>0</v>
      </c>
      <c r="K133" s="24">
        <v>5.8823529411764705E-3</v>
      </c>
      <c r="L133" s="24">
        <v>8.1234768480909826E-4</v>
      </c>
    </row>
    <row r="134" spans="1:12" x14ac:dyDescent="0.35">
      <c r="A134" s="16" t="s">
        <v>1444</v>
      </c>
      <c r="B134" s="24">
        <v>1.1876484560570072E-3</v>
      </c>
      <c r="C134" s="24">
        <v>0</v>
      </c>
      <c r="D134" s="24">
        <v>8.1234768480909826E-4</v>
      </c>
      <c r="F134" s="16" t="s">
        <v>1444</v>
      </c>
      <c r="G134" s="24">
        <v>0</v>
      </c>
      <c r="H134" s="24">
        <v>0</v>
      </c>
      <c r="I134" s="24">
        <v>0</v>
      </c>
      <c r="J134" s="24">
        <v>3.3898305084745762E-3</v>
      </c>
      <c r="K134" s="24">
        <v>0</v>
      </c>
      <c r="L134" s="24">
        <v>8.1234768480909826E-4</v>
      </c>
    </row>
    <row r="135" spans="1:12" x14ac:dyDescent="0.35">
      <c r="A135" s="16" t="s">
        <v>2055</v>
      </c>
      <c r="B135" s="24">
        <v>1.1876484560570072E-3</v>
      </c>
      <c r="C135" s="24">
        <v>0</v>
      </c>
      <c r="D135" s="24">
        <v>8.1234768480909826E-4</v>
      </c>
      <c r="F135" s="16" t="s">
        <v>2055</v>
      </c>
      <c r="G135" s="24">
        <v>0</v>
      </c>
      <c r="H135" s="24">
        <v>2.2935779816513763E-3</v>
      </c>
      <c r="I135" s="24">
        <v>0</v>
      </c>
      <c r="J135" s="24">
        <v>0</v>
      </c>
      <c r="K135" s="24">
        <v>0</v>
      </c>
      <c r="L135" s="24">
        <v>8.1234768480909826E-4</v>
      </c>
    </row>
    <row r="136" spans="1:12" x14ac:dyDescent="0.35">
      <c r="A136" s="16" t="s">
        <v>2640</v>
      </c>
      <c r="B136" s="24">
        <v>0</v>
      </c>
      <c r="C136" s="24">
        <v>2.5706940874035988E-3</v>
      </c>
      <c r="D136" s="24">
        <v>8.1234768480909826E-4</v>
      </c>
      <c r="F136" s="16" t="s">
        <v>2640</v>
      </c>
      <c r="G136" s="24">
        <v>0</v>
      </c>
      <c r="H136" s="24">
        <v>0</v>
      </c>
      <c r="I136" s="24">
        <v>7.5187969924812026E-3</v>
      </c>
      <c r="J136" s="24">
        <v>0</v>
      </c>
      <c r="K136" s="24">
        <v>0</v>
      </c>
      <c r="L136" s="24">
        <v>8.1234768480909826E-4</v>
      </c>
    </row>
    <row r="137" spans="1:12" x14ac:dyDescent="0.35">
      <c r="A137" s="16" t="s">
        <v>158</v>
      </c>
      <c r="B137" s="24">
        <v>1.1876484560570072E-3</v>
      </c>
      <c r="C137" s="24">
        <v>0</v>
      </c>
      <c r="D137" s="24">
        <v>8.1234768480909826E-4</v>
      </c>
      <c r="F137" s="16" t="s">
        <v>158</v>
      </c>
      <c r="G137" s="24">
        <v>0</v>
      </c>
      <c r="H137" s="24">
        <v>0</v>
      </c>
      <c r="I137" s="24">
        <v>0</v>
      </c>
      <c r="J137" s="24">
        <v>3.3898305084745762E-3</v>
      </c>
      <c r="K137" s="24">
        <v>0</v>
      </c>
      <c r="L137" s="24">
        <v>8.1234768480909826E-4</v>
      </c>
    </row>
    <row r="138" spans="1:12" x14ac:dyDescent="0.35">
      <c r="A138" s="16" t="s">
        <v>550</v>
      </c>
      <c r="B138" s="24">
        <v>0</v>
      </c>
      <c r="C138" s="24">
        <v>2.5706940874035988E-3</v>
      </c>
      <c r="D138" s="24">
        <v>8.1234768480909826E-4</v>
      </c>
      <c r="F138" s="16" t="s">
        <v>550</v>
      </c>
      <c r="G138" s="24">
        <v>0</v>
      </c>
      <c r="H138" s="24">
        <v>0</v>
      </c>
      <c r="I138" s="24">
        <v>0</v>
      </c>
      <c r="J138" s="24">
        <v>3.3898305084745762E-3</v>
      </c>
      <c r="K138" s="24">
        <v>0</v>
      </c>
      <c r="L138" s="24">
        <v>8.1234768480909826E-4</v>
      </c>
    </row>
    <row r="139" spans="1:12" x14ac:dyDescent="0.35">
      <c r="A139" s="16" t="s">
        <v>1642</v>
      </c>
      <c r="B139" s="24">
        <v>1.1876484560570072E-3</v>
      </c>
      <c r="C139" s="24">
        <v>0</v>
      </c>
      <c r="D139" s="24">
        <v>8.1234768480909826E-4</v>
      </c>
      <c r="F139" s="16" t="s">
        <v>1642</v>
      </c>
      <c r="G139" s="24">
        <v>0</v>
      </c>
      <c r="H139" s="24">
        <v>2.2935779816513763E-3</v>
      </c>
      <c r="I139" s="24">
        <v>0</v>
      </c>
      <c r="J139" s="24">
        <v>0</v>
      </c>
      <c r="K139" s="24">
        <v>0</v>
      </c>
      <c r="L139" s="24">
        <v>8.1234768480909826E-4</v>
      </c>
    </row>
    <row r="140" spans="1:12" x14ac:dyDescent="0.35">
      <c r="A140" s="16" t="s">
        <v>3516</v>
      </c>
      <c r="B140" s="24">
        <v>0</v>
      </c>
      <c r="C140" s="24">
        <v>2.5706940874035988E-3</v>
      </c>
      <c r="D140" s="24">
        <v>8.1234768480909826E-4</v>
      </c>
      <c r="F140" s="16" t="s">
        <v>3516</v>
      </c>
      <c r="G140" s="24">
        <v>0</v>
      </c>
      <c r="H140" s="24">
        <v>0</v>
      </c>
      <c r="I140" s="24">
        <v>0</v>
      </c>
      <c r="J140" s="24">
        <v>0</v>
      </c>
      <c r="K140" s="24">
        <v>5.8823529411764705E-3</v>
      </c>
      <c r="L140" s="24">
        <v>8.1234768480909826E-4</v>
      </c>
    </row>
    <row r="141" spans="1:12" x14ac:dyDescent="0.35">
      <c r="A141" s="16" t="s">
        <v>818</v>
      </c>
      <c r="B141" s="24">
        <v>1.1876484560570072E-3</v>
      </c>
      <c r="C141" s="24">
        <v>0</v>
      </c>
      <c r="D141" s="24">
        <v>8.1234768480909826E-4</v>
      </c>
      <c r="F141" s="16" t="s">
        <v>818</v>
      </c>
      <c r="G141" s="24">
        <v>0</v>
      </c>
      <c r="H141" s="24">
        <v>0</v>
      </c>
      <c r="I141" s="24">
        <v>0</v>
      </c>
      <c r="J141" s="24">
        <v>0</v>
      </c>
      <c r="K141" s="24">
        <v>5.8823529411764705E-3</v>
      </c>
      <c r="L141" s="24">
        <v>8.1234768480909826E-4</v>
      </c>
    </row>
    <row r="142" spans="1:12" x14ac:dyDescent="0.35">
      <c r="A142" s="16" t="s">
        <v>4255</v>
      </c>
      <c r="B142" s="24">
        <v>1.1876484560570072E-3</v>
      </c>
      <c r="C142" s="24">
        <v>0</v>
      </c>
      <c r="D142" s="24">
        <v>8.1234768480909826E-4</v>
      </c>
      <c r="F142" s="16" t="s">
        <v>4255</v>
      </c>
      <c r="G142" s="24">
        <v>0</v>
      </c>
      <c r="H142" s="24">
        <v>2.2935779816513763E-3</v>
      </c>
      <c r="I142" s="24">
        <v>0</v>
      </c>
      <c r="J142" s="24">
        <v>0</v>
      </c>
      <c r="K142" s="24">
        <v>0</v>
      </c>
      <c r="L142" s="24">
        <v>8.1234768480909826E-4</v>
      </c>
    </row>
    <row r="143" spans="1:12" x14ac:dyDescent="0.35">
      <c r="A143" s="16" t="s">
        <v>1299</v>
      </c>
      <c r="B143" s="24">
        <v>0</v>
      </c>
      <c r="C143" s="24">
        <v>2.5706940874035988E-3</v>
      </c>
      <c r="D143" s="24">
        <v>8.1234768480909826E-4</v>
      </c>
      <c r="F143" s="16" t="s">
        <v>1299</v>
      </c>
      <c r="G143" s="24">
        <v>0</v>
      </c>
      <c r="H143" s="24">
        <v>0</v>
      </c>
      <c r="I143" s="24">
        <v>0</v>
      </c>
      <c r="J143" s="24">
        <v>3.3898305084745762E-3</v>
      </c>
      <c r="K143" s="24">
        <v>0</v>
      </c>
      <c r="L143" s="24">
        <v>8.1234768480909826E-4</v>
      </c>
    </row>
    <row r="144" spans="1:12" x14ac:dyDescent="0.35">
      <c r="A144" s="16" t="s">
        <v>2838</v>
      </c>
      <c r="B144" s="24">
        <v>1.1876484560570072E-3</v>
      </c>
      <c r="C144" s="24">
        <v>0</v>
      </c>
      <c r="D144" s="24">
        <v>8.1234768480909826E-4</v>
      </c>
      <c r="F144" s="16" t="s">
        <v>2838</v>
      </c>
      <c r="G144" s="24">
        <v>0</v>
      </c>
      <c r="H144" s="24">
        <v>2.2935779816513763E-3</v>
      </c>
      <c r="I144" s="24">
        <v>0</v>
      </c>
      <c r="J144" s="24">
        <v>0</v>
      </c>
      <c r="K144" s="24">
        <v>0</v>
      </c>
      <c r="L144" s="24">
        <v>8.1234768480909826E-4</v>
      </c>
    </row>
    <row r="145" spans="1:12" x14ac:dyDescent="0.35">
      <c r="A145" s="16" t="s">
        <v>1714</v>
      </c>
      <c r="B145" s="24">
        <v>1.1876484560570072E-3</v>
      </c>
      <c r="C145" s="24">
        <v>0</v>
      </c>
      <c r="D145" s="24">
        <v>8.1234768480909826E-4</v>
      </c>
      <c r="F145" s="16" t="s">
        <v>1714</v>
      </c>
      <c r="G145" s="24">
        <v>0</v>
      </c>
      <c r="H145" s="24">
        <v>0</v>
      </c>
      <c r="I145" s="24">
        <v>7.5187969924812026E-3</v>
      </c>
      <c r="J145" s="24">
        <v>0</v>
      </c>
      <c r="K145" s="24">
        <v>0</v>
      </c>
      <c r="L145" s="24">
        <v>8.1234768480909826E-4</v>
      </c>
    </row>
    <row r="146" spans="1:12" x14ac:dyDescent="0.35">
      <c r="A146" s="16" t="s">
        <v>332</v>
      </c>
      <c r="B146" s="24">
        <v>1.1876484560570072E-3</v>
      </c>
      <c r="C146" s="24">
        <v>0</v>
      </c>
      <c r="D146" s="24">
        <v>8.1234768480909826E-4</v>
      </c>
      <c r="F146" s="16" t="s">
        <v>332</v>
      </c>
      <c r="G146" s="24">
        <v>0</v>
      </c>
      <c r="H146" s="24">
        <v>0</v>
      </c>
      <c r="I146" s="24">
        <v>0</v>
      </c>
      <c r="J146" s="24">
        <v>3.3898305084745762E-3</v>
      </c>
      <c r="K146" s="24">
        <v>0</v>
      </c>
      <c r="L146" s="24">
        <v>8.1234768480909826E-4</v>
      </c>
    </row>
    <row r="147" spans="1:12" x14ac:dyDescent="0.35">
      <c r="A147" s="16" t="s">
        <v>1435</v>
      </c>
      <c r="B147" s="24">
        <v>0</v>
      </c>
      <c r="C147" s="24">
        <v>2.5706940874035988E-3</v>
      </c>
      <c r="D147" s="24">
        <v>8.1234768480909826E-4</v>
      </c>
      <c r="F147" s="16" t="s">
        <v>1435</v>
      </c>
      <c r="G147" s="24">
        <v>0</v>
      </c>
      <c r="H147" s="24">
        <v>0</v>
      </c>
      <c r="I147" s="24">
        <v>0</v>
      </c>
      <c r="J147" s="24">
        <v>3.3898305084745762E-3</v>
      </c>
      <c r="K147" s="24">
        <v>0</v>
      </c>
      <c r="L147" s="24">
        <v>8.1234768480909826E-4</v>
      </c>
    </row>
    <row r="148" spans="1:12" x14ac:dyDescent="0.35">
      <c r="A148" s="16" t="s">
        <v>1460</v>
      </c>
      <c r="B148" s="24">
        <v>1.1876484560570072E-3</v>
      </c>
      <c r="C148" s="24">
        <v>0</v>
      </c>
      <c r="D148" s="24">
        <v>8.1234768480909826E-4</v>
      </c>
      <c r="F148" s="16" t="s">
        <v>1460</v>
      </c>
      <c r="G148" s="24">
        <v>0</v>
      </c>
      <c r="H148" s="24">
        <v>0</v>
      </c>
      <c r="I148" s="24">
        <v>0</v>
      </c>
      <c r="J148" s="24">
        <v>3.3898305084745762E-3</v>
      </c>
      <c r="K148" s="24">
        <v>0</v>
      </c>
      <c r="L148" s="24">
        <v>8.1234768480909826E-4</v>
      </c>
    </row>
    <row r="149" spans="1:12" x14ac:dyDescent="0.35">
      <c r="A149" s="16" t="s">
        <v>1479</v>
      </c>
      <c r="B149" s="24">
        <v>0</v>
      </c>
      <c r="C149" s="24">
        <v>2.5706940874035988E-3</v>
      </c>
      <c r="D149" s="24">
        <v>8.1234768480909826E-4</v>
      </c>
      <c r="F149" s="16" t="s">
        <v>1479</v>
      </c>
      <c r="G149" s="24">
        <v>0</v>
      </c>
      <c r="H149" s="24">
        <v>0</v>
      </c>
      <c r="I149" s="24">
        <v>0</v>
      </c>
      <c r="J149" s="24">
        <v>3.3898305084745762E-3</v>
      </c>
      <c r="K149" s="24">
        <v>0</v>
      </c>
      <c r="L149" s="24">
        <v>8.1234768480909826E-4</v>
      </c>
    </row>
    <row r="150" spans="1:12" x14ac:dyDescent="0.35">
      <c r="A150" s="16" t="s">
        <v>866</v>
      </c>
      <c r="B150" s="24">
        <v>1.1876484560570072E-3</v>
      </c>
      <c r="C150" s="24">
        <v>0</v>
      </c>
      <c r="D150" s="24">
        <v>8.1234768480909826E-4</v>
      </c>
      <c r="F150" s="16" t="s">
        <v>866</v>
      </c>
      <c r="G150" s="24">
        <v>0</v>
      </c>
      <c r="H150" s="24">
        <v>0</v>
      </c>
      <c r="I150" s="24">
        <v>0</v>
      </c>
      <c r="J150" s="24">
        <v>0</v>
      </c>
      <c r="K150" s="24">
        <v>5.8823529411764705E-3</v>
      </c>
      <c r="L150" s="24">
        <v>8.1234768480909826E-4</v>
      </c>
    </row>
    <row r="151" spans="1:12" x14ac:dyDescent="0.35">
      <c r="A151" s="16" t="s">
        <v>1190</v>
      </c>
      <c r="B151" s="24">
        <v>0</v>
      </c>
      <c r="C151" s="24">
        <v>2.5706940874035988E-3</v>
      </c>
      <c r="D151" s="24">
        <v>8.1234768480909826E-4</v>
      </c>
      <c r="F151" s="16" t="s">
        <v>1190</v>
      </c>
      <c r="G151" s="24">
        <v>0</v>
      </c>
      <c r="H151" s="24">
        <v>0</v>
      </c>
      <c r="I151" s="24">
        <v>0</v>
      </c>
      <c r="J151" s="24">
        <v>3.3898305084745762E-3</v>
      </c>
      <c r="K151" s="24">
        <v>0</v>
      </c>
      <c r="L151" s="24">
        <v>8.1234768480909826E-4</v>
      </c>
    </row>
    <row r="152" spans="1:12" x14ac:dyDescent="0.35">
      <c r="A152" s="16" t="s">
        <v>1863</v>
      </c>
      <c r="B152" s="24">
        <v>1.1876484560570072E-3</v>
      </c>
      <c r="C152" s="24">
        <v>0</v>
      </c>
      <c r="D152" s="24">
        <v>8.1234768480909826E-4</v>
      </c>
      <c r="F152" s="16" t="s">
        <v>1863</v>
      </c>
      <c r="G152" s="24">
        <v>0</v>
      </c>
      <c r="H152" s="24">
        <v>2.2935779816513763E-3</v>
      </c>
      <c r="I152" s="24">
        <v>0</v>
      </c>
      <c r="J152" s="24">
        <v>0</v>
      </c>
      <c r="K152" s="24">
        <v>0</v>
      </c>
      <c r="L152" s="24">
        <v>8.1234768480909826E-4</v>
      </c>
    </row>
    <row r="153" spans="1:12" x14ac:dyDescent="0.35">
      <c r="A153" s="16" t="s">
        <v>3019</v>
      </c>
      <c r="B153" s="24">
        <v>1.1876484560570072E-3</v>
      </c>
      <c r="C153" s="24">
        <v>0</v>
      </c>
      <c r="D153" s="24">
        <v>8.1234768480909826E-4</v>
      </c>
      <c r="F153" s="16" t="s">
        <v>3019</v>
      </c>
      <c r="G153" s="24">
        <v>0</v>
      </c>
      <c r="H153" s="24">
        <v>2.2935779816513763E-3</v>
      </c>
      <c r="I153" s="24">
        <v>0</v>
      </c>
      <c r="J153" s="24">
        <v>0</v>
      </c>
      <c r="K153" s="24">
        <v>0</v>
      </c>
      <c r="L153" s="24">
        <v>8.1234768480909826E-4</v>
      </c>
    </row>
    <row r="154" spans="1:12" x14ac:dyDescent="0.35">
      <c r="A154" s="16" t="s">
        <v>4161</v>
      </c>
      <c r="B154" s="24">
        <v>0</v>
      </c>
      <c r="C154" s="24">
        <v>2.5706940874035988E-3</v>
      </c>
      <c r="D154" s="24">
        <v>8.1234768480909826E-4</v>
      </c>
      <c r="F154" s="16" t="s">
        <v>4161</v>
      </c>
      <c r="G154" s="24">
        <v>0</v>
      </c>
      <c r="H154" s="24">
        <v>0</v>
      </c>
      <c r="I154" s="24">
        <v>7.5187969924812026E-3</v>
      </c>
      <c r="J154" s="24">
        <v>0</v>
      </c>
      <c r="K154" s="24">
        <v>0</v>
      </c>
      <c r="L154" s="24">
        <v>8.1234768480909826E-4</v>
      </c>
    </row>
    <row r="155" spans="1:12" x14ac:dyDescent="0.35">
      <c r="A155" s="16" t="s">
        <v>1887</v>
      </c>
      <c r="B155" s="24">
        <v>1.1876484560570072E-3</v>
      </c>
      <c r="C155" s="24">
        <v>0</v>
      </c>
      <c r="D155" s="24">
        <v>8.1234768480909826E-4</v>
      </c>
      <c r="F155" s="16" t="s">
        <v>1887</v>
      </c>
      <c r="G155" s="24">
        <v>0</v>
      </c>
      <c r="H155" s="24">
        <v>2.2935779816513763E-3</v>
      </c>
      <c r="I155" s="24">
        <v>0</v>
      </c>
      <c r="J155" s="24">
        <v>0</v>
      </c>
      <c r="K155" s="24">
        <v>0</v>
      </c>
      <c r="L155" s="24">
        <v>8.1234768480909826E-4</v>
      </c>
    </row>
    <row r="156" spans="1:12" x14ac:dyDescent="0.35">
      <c r="A156" s="16" t="s">
        <v>446</v>
      </c>
      <c r="B156" s="24">
        <v>0</v>
      </c>
      <c r="C156" s="24">
        <v>2.5706940874035988E-3</v>
      </c>
      <c r="D156" s="24">
        <v>8.1234768480909826E-4</v>
      </c>
      <c r="F156" s="16" t="s">
        <v>446</v>
      </c>
      <c r="G156" s="24">
        <v>0</v>
      </c>
      <c r="H156" s="24">
        <v>0</v>
      </c>
      <c r="I156" s="24">
        <v>0</v>
      </c>
      <c r="J156" s="24">
        <v>3.3898305084745762E-3</v>
      </c>
      <c r="K156" s="24">
        <v>0</v>
      </c>
      <c r="L156" s="24">
        <v>8.1234768480909826E-4</v>
      </c>
    </row>
    <row r="157" spans="1:12" x14ac:dyDescent="0.35">
      <c r="A157" s="16" t="s">
        <v>1271</v>
      </c>
      <c r="B157" s="24">
        <v>0</v>
      </c>
      <c r="C157" s="24">
        <v>2.5706940874035988E-3</v>
      </c>
      <c r="D157" s="24">
        <v>8.1234768480909826E-4</v>
      </c>
      <c r="F157" s="16" t="s">
        <v>1271</v>
      </c>
      <c r="G157" s="24">
        <v>0</v>
      </c>
      <c r="H157" s="24">
        <v>0</v>
      </c>
      <c r="I157" s="24">
        <v>0</v>
      </c>
      <c r="J157" s="24">
        <v>3.3898305084745762E-3</v>
      </c>
      <c r="K157" s="24">
        <v>0</v>
      </c>
      <c r="L157" s="24">
        <v>8.1234768480909826E-4</v>
      </c>
    </row>
    <row r="158" spans="1:12" x14ac:dyDescent="0.35">
      <c r="A158" s="16" t="s">
        <v>2117</v>
      </c>
      <c r="B158" s="24">
        <v>1.1876484560570072E-3</v>
      </c>
      <c r="C158" s="24">
        <v>0</v>
      </c>
      <c r="D158" s="24">
        <v>8.1234768480909826E-4</v>
      </c>
      <c r="F158" s="16" t="s">
        <v>2117</v>
      </c>
      <c r="G158" s="24">
        <v>0</v>
      </c>
      <c r="H158" s="24">
        <v>0</v>
      </c>
      <c r="I158" s="24">
        <v>0</v>
      </c>
      <c r="J158" s="24">
        <v>0</v>
      </c>
      <c r="K158" s="24">
        <v>5.8823529411764705E-3</v>
      </c>
      <c r="L158" s="24">
        <v>8.1234768480909826E-4</v>
      </c>
    </row>
    <row r="159" spans="1:12" x14ac:dyDescent="0.35">
      <c r="A159" s="16" t="s">
        <v>4211</v>
      </c>
      <c r="B159" s="24">
        <v>1.1876484560570072E-3</v>
      </c>
      <c r="C159" s="24">
        <v>0</v>
      </c>
      <c r="D159" s="24">
        <v>8.1234768480909826E-4</v>
      </c>
      <c r="F159" s="16" t="s">
        <v>4211</v>
      </c>
      <c r="G159" s="24">
        <v>0</v>
      </c>
      <c r="H159" s="24">
        <v>0</v>
      </c>
      <c r="I159" s="24">
        <v>0</v>
      </c>
      <c r="J159" s="24">
        <v>0</v>
      </c>
      <c r="K159" s="24">
        <v>5.8823529411764705E-3</v>
      </c>
      <c r="L159" s="24">
        <v>8.1234768480909826E-4</v>
      </c>
    </row>
    <row r="160" spans="1:12" x14ac:dyDescent="0.35">
      <c r="A160" s="16" t="s">
        <v>1770</v>
      </c>
      <c r="B160" s="24">
        <v>1.1876484560570072E-3</v>
      </c>
      <c r="C160" s="24">
        <v>0</v>
      </c>
      <c r="D160" s="24">
        <v>8.1234768480909826E-4</v>
      </c>
      <c r="F160" s="16" t="s">
        <v>1770</v>
      </c>
      <c r="G160" s="24">
        <v>0</v>
      </c>
      <c r="H160" s="24">
        <v>2.2935779816513763E-3</v>
      </c>
      <c r="I160" s="24">
        <v>0</v>
      </c>
      <c r="J160" s="24">
        <v>0</v>
      </c>
      <c r="K160" s="24">
        <v>0</v>
      </c>
      <c r="L160" s="24">
        <v>8.1234768480909826E-4</v>
      </c>
    </row>
    <row r="161" spans="1:12" x14ac:dyDescent="0.35">
      <c r="A161" s="16" t="s">
        <v>4324</v>
      </c>
      <c r="B161" s="24">
        <v>1.1876484560570072E-3</v>
      </c>
      <c r="C161" s="24">
        <v>0</v>
      </c>
      <c r="D161" s="24">
        <v>8.1234768480909826E-4</v>
      </c>
      <c r="F161" s="16" t="s">
        <v>4324</v>
      </c>
      <c r="G161" s="24">
        <v>0</v>
      </c>
      <c r="H161" s="24">
        <v>0</v>
      </c>
      <c r="I161" s="24">
        <v>7.5187969924812026E-3</v>
      </c>
      <c r="J161" s="24">
        <v>0</v>
      </c>
      <c r="K161" s="24">
        <v>0</v>
      </c>
      <c r="L161" s="24">
        <v>8.1234768480909826E-4</v>
      </c>
    </row>
    <row r="162" spans="1:12" x14ac:dyDescent="0.35">
      <c r="A162" s="16" t="s">
        <v>1591</v>
      </c>
      <c r="B162" s="24">
        <v>1.1876484560570072E-3</v>
      </c>
      <c r="C162" s="24">
        <v>0</v>
      </c>
      <c r="D162" s="24">
        <v>8.1234768480909826E-4</v>
      </c>
      <c r="F162" s="16" t="s">
        <v>1591</v>
      </c>
      <c r="G162" s="24">
        <v>0</v>
      </c>
      <c r="H162" s="24">
        <v>0</v>
      </c>
      <c r="I162" s="24">
        <v>0</v>
      </c>
      <c r="J162" s="24">
        <v>3.3898305084745762E-3</v>
      </c>
      <c r="K162" s="24">
        <v>0</v>
      </c>
      <c r="L162" s="24">
        <v>8.1234768480909826E-4</v>
      </c>
    </row>
    <row r="163" spans="1:12" x14ac:dyDescent="0.35">
      <c r="A163" s="16" t="s">
        <v>192</v>
      </c>
      <c r="B163" s="24">
        <v>1.1876484560570072E-3</v>
      </c>
      <c r="C163" s="24">
        <v>0</v>
      </c>
      <c r="D163" s="24">
        <v>8.1234768480909826E-4</v>
      </c>
      <c r="F163" s="16" t="s">
        <v>192</v>
      </c>
      <c r="G163" s="24">
        <v>0</v>
      </c>
      <c r="H163" s="24">
        <v>0</v>
      </c>
      <c r="I163" s="24">
        <v>0</v>
      </c>
      <c r="J163" s="24">
        <v>3.3898305084745762E-3</v>
      </c>
      <c r="K163" s="24">
        <v>0</v>
      </c>
      <c r="L163" s="24">
        <v>8.1234768480909826E-4</v>
      </c>
    </row>
    <row r="164" spans="1:12" x14ac:dyDescent="0.35">
      <c r="A164" s="16" t="s">
        <v>3638</v>
      </c>
      <c r="B164" s="24">
        <v>1.1876484560570072E-3</v>
      </c>
      <c r="C164" s="24">
        <v>0</v>
      </c>
      <c r="D164" s="24">
        <v>8.1234768480909826E-4</v>
      </c>
      <c r="F164" s="16" t="s">
        <v>3638</v>
      </c>
      <c r="G164" s="24">
        <v>0</v>
      </c>
      <c r="H164" s="24">
        <v>0</v>
      </c>
      <c r="I164" s="24">
        <v>0</v>
      </c>
      <c r="J164" s="24">
        <v>3.3898305084745762E-3</v>
      </c>
      <c r="K164" s="24">
        <v>0</v>
      </c>
      <c r="L164" s="24">
        <v>8.1234768480909826E-4</v>
      </c>
    </row>
    <row r="165" spans="1:12" x14ac:dyDescent="0.35">
      <c r="A165" s="16" t="s">
        <v>369</v>
      </c>
      <c r="B165" s="24">
        <v>1.1876484560570072E-3</v>
      </c>
      <c r="C165" s="24">
        <v>0</v>
      </c>
      <c r="D165" s="24">
        <v>8.1234768480909826E-4</v>
      </c>
      <c r="F165" s="16" t="s">
        <v>369</v>
      </c>
      <c r="G165" s="24">
        <v>0</v>
      </c>
      <c r="H165" s="24">
        <v>0</v>
      </c>
      <c r="I165" s="24">
        <v>0</v>
      </c>
      <c r="J165" s="24">
        <v>3.3898305084745762E-3</v>
      </c>
      <c r="K165" s="24">
        <v>0</v>
      </c>
      <c r="L165" s="24">
        <v>8.1234768480909826E-4</v>
      </c>
    </row>
    <row r="166" spans="1:12" x14ac:dyDescent="0.35">
      <c r="A166" s="16" t="s">
        <v>319</v>
      </c>
      <c r="B166" s="24">
        <v>0</v>
      </c>
      <c r="C166" s="24">
        <v>2.5706940874035988E-3</v>
      </c>
      <c r="D166" s="24">
        <v>8.1234768480909826E-4</v>
      </c>
      <c r="F166" s="16" t="s">
        <v>319</v>
      </c>
      <c r="G166" s="24">
        <v>0</v>
      </c>
      <c r="H166" s="24">
        <v>0</v>
      </c>
      <c r="I166" s="24">
        <v>0</v>
      </c>
      <c r="J166" s="24">
        <v>3.3898305084745762E-3</v>
      </c>
      <c r="K166" s="24">
        <v>0</v>
      </c>
      <c r="L166" s="24">
        <v>8.1234768480909826E-4</v>
      </c>
    </row>
    <row r="167" spans="1:12" x14ac:dyDescent="0.35">
      <c r="A167" s="16" t="s">
        <v>2422</v>
      </c>
      <c r="B167" s="24">
        <v>1.1876484560570072E-3</v>
      </c>
      <c r="C167" s="24">
        <v>0</v>
      </c>
      <c r="D167" s="24">
        <v>8.1234768480909826E-4</v>
      </c>
      <c r="F167" s="16" t="s">
        <v>2422</v>
      </c>
      <c r="G167" s="24">
        <v>0</v>
      </c>
      <c r="H167" s="24">
        <v>2.2935779816513763E-3</v>
      </c>
      <c r="I167" s="24">
        <v>0</v>
      </c>
      <c r="J167" s="24">
        <v>0</v>
      </c>
      <c r="K167" s="24">
        <v>0</v>
      </c>
      <c r="L167" s="24">
        <v>8.1234768480909826E-4</v>
      </c>
    </row>
    <row r="168" spans="1:12" x14ac:dyDescent="0.35">
      <c r="A168" s="16" t="s">
        <v>926</v>
      </c>
      <c r="B168" s="24">
        <v>1.1876484560570072E-3</v>
      </c>
      <c r="C168" s="24">
        <v>0</v>
      </c>
      <c r="D168" s="24">
        <v>8.1234768480909826E-4</v>
      </c>
      <c r="F168" s="16" t="s">
        <v>926</v>
      </c>
      <c r="G168" s="24">
        <v>5.076142131979695E-3</v>
      </c>
      <c r="H168" s="24">
        <v>0</v>
      </c>
      <c r="I168" s="24">
        <v>0</v>
      </c>
      <c r="J168" s="24">
        <v>0</v>
      </c>
      <c r="K168" s="24">
        <v>0</v>
      </c>
      <c r="L168" s="24">
        <v>8.1234768480909826E-4</v>
      </c>
    </row>
    <row r="169" spans="1:12" x14ac:dyDescent="0.35">
      <c r="A169" s="16" t="s">
        <v>2431</v>
      </c>
      <c r="B169" s="24">
        <v>1.1876484560570072E-3</v>
      </c>
      <c r="C169" s="24">
        <v>0</v>
      </c>
      <c r="D169" s="24">
        <v>8.1234768480909826E-4</v>
      </c>
      <c r="F169" s="16" t="s">
        <v>2431</v>
      </c>
      <c r="G169" s="24">
        <v>0</v>
      </c>
      <c r="H169" s="24">
        <v>0</v>
      </c>
      <c r="I169" s="24">
        <v>0</v>
      </c>
      <c r="J169" s="24">
        <v>0</v>
      </c>
      <c r="K169" s="24">
        <v>5.8823529411764705E-3</v>
      </c>
      <c r="L169" s="24">
        <v>8.1234768480909826E-4</v>
      </c>
    </row>
    <row r="170" spans="1:12" x14ac:dyDescent="0.35">
      <c r="A170" s="16" t="s">
        <v>4098</v>
      </c>
      <c r="B170" s="24">
        <v>0</v>
      </c>
      <c r="C170" s="24">
        <v>2.5706940874035988E-3</v>
      </c>
      <c r="D170" s="24">
        <v>8.1234768480909826E-4</v>
      </c>
      <c r="F170" s="16" t="s">
        <v>4098</v>
      </c>
      <c r="G170" s="24">
        <v>0</v>
      </c>
      <c r="H170" s="24">
        <v>0</v>
      </c>
      <c r="I170" s="24">
        <v>7.5187969924812026E-3</v>
      </c>
      <c r="J170" s="24">
        <v>0</v>
      </c>
      <c r="K170" s="24">
        <v>0</v>
      </c>
      <c r="L170" s="24">
        <v>8.1234768480909826E-4</v>
      </c>
    </row>
    <row r="171" spans="1:12" x14ac:dyDescent="0.35">
      <c r="A171" s="16" t="s">
        <v>902</v>
      </c>
      <c r="B171" s="24">
        <v>0</v>
      </c>
      <c r="C171" s="24">
        <v>2.5706940874035988E-3</v>
      </c>
      <c r="D171" s="24">
        <v>8.1234768480909826E-4</v>
      </c>
      <c r="F171" s="16" t="s">
        <v>902</v>
      </c>
      <c r="G171" s="24">
        <v>0</v>
      </c>
      <c r="H171" s="24">
        <v>2.2935779816513763E-3</v>
      </c>
      <c r="I171" s="24">
        <v>0</v>
      </c>
      <c r="J171" s="24">
        <v>0</v>
      </c>
      <c r="K171" s="24">
        <v>0</v>
      </c>
      <c r="L171" s="24">
        <v>8.1234768480909826E-4</v>
      </c>
    </row>
    <row r="172" spans="1:12" x14ac:dyDescent="0.35">
      <c r="A172" s="16" t="s">
        <v>2709</v>
      </c>
      <c r="B172" s="24">
        <v>1.1876484560570072E-3</v>
      </c>
      <c r="C172" s="24">
        <v>0</v>
      </c>
      <c r="D172" s="24">
        <v>8.1234768480909826E-4</v>
      </c>
      <c r="F172" s="16" t="s">
        <v>2709</v>
      </c>
      <c r="G172" s="24">
        <v>5.076142131979695E-3</v>
      </c>
      <c r="H172" s="24">
        <v>0</v>
      </c>
      <c r="I172" s="24">
        <v>0</v>
      </c>
      <c r="J172" s="24">
        <v>0</v>
      </c>
      <c r="K172" s="24">
        <v>0</v>
      </c>
      <c r="L172" s="24">
        <v>8.1234768480909826E-4</v>
      </c>
    </row>
    <row r="173" spans="1:12" x14ac:dyDescent="0.35">
      <c r="A173" s="16" t="s">
        <v>1231</v>
      </c>
      <c r="B173" s="24">
        <v>1.1876484560570072E-3</v>
      </c>
      <c r="C173" s="24">
        <v>0</v>
      </c>
      <c r="D173" s="24">
        <v>8.1234768480909826E-4</v>
      </c>
      <c r="F173" s="16" t="s">
        <v>1231</v>
      </c>
      <c r="G173" s="24">
        <v>0</v>
      </c>
      <c r="H173" s="24">
        <v>0</v>
      </c>
      <c r="I173" s="24">
        <v>0</v>
      </c>
      <c r="J173" s="24">
        <v>3.3898305084745762E-3</v>
      </c>
      <c r="K173" s="24">
        <v>0</v>
      </c>
      <c r="L173" s="24">
        <v>8.1234768480909826E-4</v>
      </c>
    </row>
    <row r="174" spans="1:12" x14ac:dyDescent="0.35">
      <c r="A174" s="16" t="s">
        <v>2903</v>
      </c>
      <c r="B174" s="24">
        <v>0</v>
      </c>
      <c r="C174" s="24">
        <v>2.5706940874035988E-3</v>
      </c>
      <c r="D174" s="24">
        <v>8.1234768480909826E-4</v>
      </c>
      <c r="F174" s="16" t="s">
        <v>2903</v>
      </c>
      <c r="G174" s="24">
        <v>0</v>
      </c>
      <c r="H174" s="24">
        <v>0</v>
      </c>
      <c r="I174" s="24">
        <v>7.5187969924812026E-3</v>
      </c>
      <c r="J174" s="24">
        <v>0</v>
      </c>
      <c r="K174" s="24">
        <v>0</v>
      </c>
      <c r="L174" s="24">
        <v>8.1234768480909826E-4</v>
      </c>
    </row>
    <row r="175" spans="1:12" x14ac:dyDescent="0.35">
      <c r="A175" s="16" t="s">
        <v>913</v>
      </c>
      <c r="B175" s="24">
        <v>0</v>
      </c>
      <c r="C175" s="24">
        <v>2.5706940874035988E-3</v>
      </c>
      <c r="D175" s="24">
        <v>8.1234768480909826E-4</v>
      </c>
      <c r="F175" s="16" t="s">
        <v>913</v>
      </c>
      <c r="G175" s="24">
        <v>0</v>
      </c>
      <c r="H175" s="24">
        <v>0</v>
      </c>
      <c r="I175" s="24">
        <v>7.5187969924812026E-3</v>
      </c>
      <c r="J175" s="24">
        <v>0</v>
      </c>
      <c r="K175" s="24">
        <v>0</v>
      </c>
      <c r="L175" s="24">
        <v>8.1234768480909826E-4</v>
      </c>
    </row>
    <row r="176" spans="1:12" x14ac:dyDescent="0.35">
      <c r="A176" s="16" t="s">
        <v>4184</v>
      </c>
      <c r="B176" s="24">
        <v>0</v>
      </c>
      <c r="C176" s="24">
        <v>2.5706940874035988E-3</v>
      </c>
      <c r="D176" s="24">
        <v>8.1234768480909826E-4</v>
      </c>
      <c r="F176" s="16" t="s">
        <v>4184</v>
      </c>
      <c r="G176" s="24">
        <v>0</v>
      </c>
      <c r="H176" s="24">
        <v>2.2935779816513763E-3</v>
      </c>
      <c r="I176" s="24">
        <v>0</v>
      </c>
      <c r="J176" s="24">
        <v>0</v>
      </c>
      <c r="K176" s="24">
        <v>0</v>
      </c>
      <c r="L176" s="24">
        <v>8.1234768480909826E-4</v>
      </c>
    </row>
    <row r="177" spans="1:12" x14ac:dyDescent="0.35">
      <c r="A177" s="16" t="s">
        <v>89</v>
      </c>
      <c r="B177" s="24">
        <v>1.1876484560570072E-3</v>
      </c>
      <c r="C177" s="24">
        <v>0</v>
      </c>
      <c r="D177" s="24">
        <v>8.1234768480909826E-4</v>
      </c>
      <c r="F177" s="16" t="s">
        <v>89</v>
      </c>
      <c r="G177" s="24">
        <v>0</v>
      </c>
      <c r="H177" s="24">
        <v>0</v>
      </c>
      <c r="I177" s="24">
        <v>0</v>
      </c>
      <c r="J177" s="24">
        <v>3.3898305084745762E-3</v>
      </c>
      <c r="K177" s="24">
        <v>0</v>
      </c>
      <c r="L177" s="24">
        <v>8.1234768480909826E-4</v>
      </c>
    </row>
    <row r="178" spans="1:12" x14ac:dyDescent="0.35">
      <c r="A178" s="16" t="s">
        <v>535</v>
      </c>
      <c r="B178" s="24">
        <v>0</v>
      </c>
      <c r="C178" s="24">
        <v>2.5706940874035988E-3</v>
      </c>
      <c r="D178" s="24">
        <v>8.1234768480909826E-4</v>
      </c>
      <c r="F178" s="16" t="s">
        <v>535</v>
      </c>
      <c r="G178" s="24">
        <v>0</v>
      </c>
      <c r="H178" s="24">
        <v>2.2935779816513763E-3</v>
      </c>
      <c r="I178" s="24">
        <v>0</v>
      </c>
      <c r="J178" s="24">
        <v>0</v>
      </c>
      <c r="K178" s="24">
        <v>0</v>
      </c>
      <c r="L178" s="24">
        <v>8.1234768480909826E-4</v>
      </c>
    </row>
    <row r="179" spans="1:12" x14ac:dyDescent="0.35">
      <c r="A179" s="16" t="s">
        <v>1106</v>
      </c>
      <c r="B179" s="24">
        <v>0</v>
      </c>
      <c r="C179" s="24">
        <v>2.5706940874035988E-3</v>
      </c>
      <c r="D179" s="24">
        <v>8.1234768480909826E-4</v>
      </c>
      <c r="F179" s="16" t="s">
        <v>1106</v>
      </c>
      <c r="G179" s="24">
        <v>0</v>
      </c>
      <c r="H179" s="24">
        <v>0</v>
      </c>
      <c r="I179" s="24">
        <v>0</v>
      </c>
      <c r="J179" s="24">
        <v>0</v>
      </c>
      <c r="K179" s="24">
        <v>5.8823529411764705E-3</v>
      </c>
      <c r="L179" s="24">
        <v>8.1234768480909826E-4</v>
      </c>
    </row>
    <row r="180" spans="1:12" x14ac:dyDescent="0.35">
      <c r="A180" s="16" t="s">
        <v>3202</v>
      </c>
      <c r="B180" s="24">
        <v>0</v>
      </c>
      <c r="C180" s="24">
        <v>2.5706940874035988E-3</v>
      </c>
      <c r="D180" s="24">
        <v>8.1234768480909826E-4</v>
      </c>
      <c r="F180" s="16" t="s">
        <v>3202</v>
      </c>
      <c r="G180" s="24">
        <v>5.076142131979695E-3</v>
      </c>
      <c r="H180" s="24">
        <v>0</v>
      </c>
      <c r="I180" s="24">
        <v>0</v>
      </c>
      <c r="J180" s="24">
        <v>0</v>
      </c>
      <c r="K180" s="24">
        <v>0</v>
      </c>
      <c r="L180" s="24">
        <v>8.1234768480909826E-4</v>
      </c>
    </row>
    <row r="181" spans="1:12" x14ac:dyDescent="0.35">
      <c r="A181" s="16" t="s">
        <v>419</v>
      </c>
      <c r="B181" s="24">
        <v>1.1876484560570072E-3</v>
      </c>
      <c r="C181" s="24">
        <v>0</v>
      </c>
      <c r="D181" s="24">
        <v>8.1234768480909826E-4</v>
      </c>
      <c r="F181" s="16" t="s">
        <v>419</v>
      </c>
      <c r="G181" s="24">
        <v>0</v>
      </c>
      <c r="H181" s="24">
        <v>0</v>
      </c>
      <c r="I181" s="24">
        <v>0</v>
      </c>
      <c r="J181" s="24">
        <v>3.3898305084745762E-3</v>
      </c>
      <c r="K181" s="24">
        <v>0</v>
      </c>
      <c r="L181" s="24">
        <v>8.1234768480909826E-4</v>
      </c>
    </row>
    <row r="182" spans="1:12" x14ac:dyDescent="0.35">
      <c r="A182" s="16" t="s">
        <v>1540</v>
      </c>
      <c r="B182" s="24">
        <v>1.1876484560570072E-3</v>
      </c>
      <c r="C182" s="24">
        <v>0</v>
      </c>
      <c r="D182" s="24">
        <v>8.1234768480909826E-4</v>
      </c>
      <c r="F182" s="16" t="s">
        <v>1540</v>
      </c>
      <c r="G182" s="24">
        <v>0</v>
      </c>
      <c r="H182" s="24">
        <v>0</v>
      </c>
      <c r="I182" s="24">
        <v>0</v>
      </c>
      <c r="J182" s="24">
        <v>3.3898305084745762E-3</v>
      </c>
      <c r="K182" s="24">
        <v>0</v>
      </c>
      <c r="L182" s="24">
        <v>8.1234768480909826E-4</v>
      </c>
    </row>
    <row r="183" spans="1:12" x14ac:dyDescent="0.35">
      <c r="A183" s="16" t="s">
        <v>607</v>
      </c>
      <c r="B183" s="24">
        <v>0</v>
      </c>
      <c r="C183" s="24">
        <v>2.5706940874035988E-3</v>
      </c>
      <c r="D183" s="24">
        <v>8.1234768480909826E-4</v>
      </c>
      <c r="F183" s="16" t="s">
        <v>607</v>
      </c>
      <c r="G183" s="24">
        <v>0</v>
      </c>
      <c r="H183" s="24">
        <v>0</v>
      </c>
      <c r="I183" s="24">
        <v>0</v>
      </c>
      <c r="J183" s="24">
        <v>3.3898305084745762E-3</v>
      </c>
      <c r="K183" s="24">
        <v>0</v>
      </c>
      <c r="L183" s="24">
        <v>8.1234768480909826E-4</v>
      </c>
    </row>
    <row r="184" spans="1:12" x14ac:dyDescent="0.35">
      <c r="A184" s="16" t="s">
        <v>3148</v>
      </c>
      <c r="B184" s="24">
        <v>1.1876484560570072E-3</v>
      </c>
      <c r="C184" s="24">
        <v>0</v>
      </c>
      <c r="D184" s="24">
        <v>8.1234768480909826E-4</v>
      </c>
      <c r="F184" s="16" t="s">
        <v>3148</v>
      </c>
      <c r="G184" s="24">
        <v>5.076142131979695E-3</v>
      </c>
      <c r="H184" s="24">
        <v>0</v>
      </c>
      <c r="I184" s="24">
        <v>0</v>
      </c>
      <c r="J184" s="24">
        <v>0</v>
      </c>
      <c r="K184" s="24">
        <v>0</v>
      </c>
      <c r="L184" s="24">
        <v>8.1234768480909826E-4</v>
      </c>
    </row>
    <row r="185" spans="1:12" x14ac:dyDescent="0.35">
      <c r="A185" s="16" t="s">
        <v>1456</v>
      </c>
      <c r="B185" s="24">
        <v>0</v>
      </c>
      <c r="C185" s="24">
        <v>2.5706940874035988E-3</v>
      </c>
      <c r="D185" s="24">
        <v>8.1234768480909826E-4</v>
      </c>
      <c r="F185" s="16" t="s">
        <v>1456</v>
      </c>
      <c r="G185" s="24">
        <v>0</v>
      </c>
      <c r="H185" s="24">
        <v>0</v>
      </c>
      <c r="I185" s="24">
        <v>0</v>
      </c>
      <c r="J185" s="24">
        <v>3.3898305084745762E-3</v>
      </c>
      <c r="K185" s="24">
        <v>0</v>
      </c>
      <c r="L185" s="24">
        <v>8.1234768480909826E-4</v>
      </c>
    </row>
    <row r="186" spans="1:12" x14ac:dyDescent="0.35">
      <c r="A186" s="16" t="s">
        <v>3208</v>
      </c>
      <c r="B186" s="24">
        <v>0</v>
      </c>
      <c r="C186" s="24">
        <v>2.5706940874035988E-3</v>
      </c>
      <c r="D186" s="24">
        <v>8.1234768480909826E-4</v>
      </c>
      <c r="F186" s="16" t="s">
        <v>3208</v>
      </c>
      <c r="G186" s="24">
        <v>0</v>
      </c>
      <c r="H186" s="24">
        <v>2.2935779816513763E-3</v>
      </c>
      <c r="I186" s="24">
        <v>0</v>
      </c>
      <c r="J186" s="24">
        <v>0</v>
      </c>
      <c r="K186" s="24">
        <v>0</v>
      </c>
      <c r="L186" s="24">
        <v>8.1234768480909826E-4</v>
      </c>
    </row>
    <row r="187" spans="1:12" x14ac:dyDescent="0.35">
      <c r="A187" s="16" t="s">
        <v>1603</v>
      </c>
      <c r="B187" s="24">
        <v>1.1876484560570072E-3</v>
      </c>
      <c r="C187" s="24">
        <v>0</v>
      </c>
      <c r="D187" s="24">
        <v>8.1234768480909826E-4</v>
      </c>
      <c r="F187" s="16" t="s">
        <v>1603</v>
      </c>
      <c r="G187" s="24">
        <v>0</v>
      </c>
      <c r="H187" s="24">
        <v>0</v>
      </c>
      <c r="I187" s="24">
        <v>0</v>
      </c>
      <c r="J187" s="24">
        <v>3.3898305084745762E-3</v>
      </c>
      <c r="K187" s="24">
        <v>0</v>
      </c>
      <c r="L187" s="24">
        <v>8.1234768480909826E-4</v>
      </c>
    </row>
    <row r="188" spans="1:12" x14ac:dyDescent="0.35">
      <c r="A188" s="16" t="s">
        <v>3728</v>
      </c>
      <c r="B188" s="24">
        <v>0</v>
      </c>
      <c r="C188" s="24">
        <v>2.5706940874035988E-3</v>
      </c>
      <c r="D188" s="24">
        <v>8.1234768480909826E-4</v>
      </c>
      <c r="F188" s="16" t="s">
        <v>3728</v>
      </c>
      <c r="G188" s="24">
        <v>0</v>
      </c>
      <c r="H188" s="24">
        <v>0</v>
      </c>
      <c r="I188" s="24">
        <v>0</v>
      </c>
      <c r="J188" s="24">
        <v>0</v>
      </c>
      <c r="K188" s="24">
        <v>5.8823529411764705E-3</v>
      </c>
      <c r="L188" s="24">
        <v>8.1234768480909826E-4</v>
      </c>
    </row>
    <row r="189" spans="1:12" x14ac:dyDescent="0.35">
      <c r="A189" s="16" t="s">
        <v>3060</v>
      </c>
      <c r="B189" s="24">
        <v>0</v>
      </c>
      <c r="C189" s="24">
        <v>2.5706940874035988E-3</v>
      </c>
      <c r="D189" s="24">
        <v>8.1234768480909826E-4</v>
      </c>
      <c r="F189" s="16" t="s">
        <v>3060</v>
      </c>
      <c r="G189" s="24">
        <v>5.076142131979695E-3</v>
      </c>
      <c r="H189" s="24">
        <v>0</v>
      </c>
      <c r="I189" s="24">
        <v>0</v>
      </c>
      <c r="J189" s="24">
        <v>0</v>
      </c>
      <c r="K189" s="24">
        <v>0</v>
      </c>
      <c r="L189" s="24">
        <v>8.1234768480909826E-4</v>
      </c>
    </row>
    <row r="190" spans="1:12" x14ac:dyDescent="0.35">
      <c r="A190" s="16" t="s">
        <v>3951</v>
      </c>
      <c r="B190" s="24">
        <v>1.1876484560570072E-3</v>
      </c>
      <c r="C190" s="24">
        <v>0</v>
      </c>
      <c r="D190" s="24">
        <v>8.1234768480909826E-4</v>
      </c>
      <c r="F190" s="16" t="s">
        <v>3951</v>
      </c>
      <c r="G190" s="24">
        <v>0</v>
      </c>
      <c r="H190" s="24">
        <v>0</v>
      </c>
      <c r="I190" s="24">
        <v>7.5187969924812026E-3</v>
      </c>
      <c r="J190" s="24">
        <v>0</v>
      </c>
      <c r="K190" s="24">
        <v>0</v>
      </c>
      <c r="L190" s="24">
        <v>8.1234768480909826E-4</v>
      </c>
    </row>
    <row r="191" spans="1:12" x14ac:dyDescent="0.35">
      <c r="A191" s="16" t="s">
        <v>1836</v>
      </c>
      <c r="B191" s="24">
        <v>1.1876484560570072E-3</v>
      </c>
      <c r="C191" s="24">
        <v>0</v>
      </c>
      <c r="D191" s="24">
        <v>8.1234768480909826E-4</v>
      </c>
      <c r="F191" s="16" t="s">
        <v>1836</v>
      </c>
      <c r="G191" s="24">
        <v>0</v>
      </c>
      <c r="H191" s="24">
        <v>0</v>
      </c>
      <c r="I191" s="24">
        <v>0</v>
      </c>
      <c r="J191" s="24">
        <v>0</v>
      </c>
      <c r="K191" s="24">
        <v>5.8823529411764705E-3</v>
      </c>
      <c r="L191" s="24">
        <v>8.1234768480909826E-4</v>
      </c>
    </row>
    <row r="192" spans="1:12" x14ac:dyDescent="0.35">
      <c r="A192" s="16" t="s">
        <v>3969</v>
      </c>
      <c r="B192" s="24">
        <v>1.1876484560570072E-3</v>
      </c>
      <c r="C192" s="24">
        <v>0</v>
      </c>
      <c r="D192" s="24">
        <v>8.1234768480909826E-4</v>
      </c>
      <c r="F192" s="16" t="s">
        <v>3969</v>
      </c>
      <c r="G192" s="24">
        <v>0</v>
      </c>
      <c r="H192" s="24">
        <v>2.2935779816513763E-3</v>
      </c>
      <c r="I192" s="24">
        <v>0</v>
      </c>
      <c r="J192" s="24">
        <v>0</v>
      </c>
      <c r="K192" s="24">
        <v>0</v>
      </c>
      <c r="L192" s="24">
        <v>8.1234768480909826E-4</v>
      </c>
    </row>
    <row r="193" spans="1:12" x14ac:dyDescent="0.35">
      <c r="A193" s="16" t="s">
        <v>3559</v>
      </c>
      <c r="B193" s="24">
        <v>1.1876484560570072E-3</v>
      </c>
      <c r="C193" s="24">
        <v>0</v>
      </c>
      <c r="D193" s="24">
        <v>8.1234768480909826E-4</v>
      </c>
      <c r="F193" s="16" t="s">
        <v>3559</v>
      </c>
      <c r="G193" s="24">
        <v>0</v>
      </c>
      <c r="H193" s="24">
        <v>2.2935779816513763E-3</v>
      </c>
      <c r="I193" s="24">
        <v>0</v>
      </c>
      <c r="J193" s="24">
        <v>0</v>
      </c>
      <c r="K193" s="24">
        <v>0</v>
      </c>
      <c r="L193" s="24">
        <v>8.1234768480909826E-4</v>
      </c>
    </row>
    <row r="194" spans="1:12" x14ac:dyDescent="0.35">
      <c r="A194" s="16" t="s">
        <v>1989</v>
      </c>
      <c r="B194" s="24">
        <v>1.1876484560570072E-3</v>
      </c>
      <c r="C194" s="24">
        <v>0</v>
      </c>
      <c r="D194" s="24">
        <v>8.1234768480909826E-4</v>
      </c>
      <c r="F194" s="16" t="s">
        <v>1989</v>
      </c>
      <c r="G194" s="24">
        <v>0</v>
      </c>
      <c r="H194" s="24">
        <v>0</v>
      </c>
      <c r="I194" s="24">
        <v>0</v>
      </c>
      <c r="J194" s="24">
        <v>3.3898305084745762E-3</v>
      </c>
      <c r="K194" s="24">
        <v>0</v>
      </c>
      <c r="L194" s="24">
        <v>8.1234768480909826E-4</v>
      </c>
    </row>
    <row r="195" spans="1:12" x14ac:dyDescent="0.35">
      <c r="A195" s="16" t="s">
        <v>1095</v>
      </c>
      <c r="B195" s="24">
        <v>0</v>
      </c>
      <c r="C195" s="24">
        <v>2.5706940874035988E-3</v>
      </c>
      <c r="D195" s="24">
        <v>8.1234768480909826E-4</v>
      </c>
      <c r="F195" s="16" t="s">
        <v>1095</v>
      </c>
      <c r="G195" s="24">
        <v>0</v>
      </c>
      <c r="H195" s="24">
        <v>0</v>
      </c>
      <c r="I195" s="24">
        <v>7.5187969924812026E-3</v>
      </c>
      <c r="J195" s="24">
        <v>0</v>
      </c>
      <c r="K195" s="24">
        <v>0</v>
      </c>
      <c r="L195" s="24">
        <v>8.1234768480909826E-4</v>
      </c>
    </row>
    <row r="196" spans="1:12" x14ac:dyDescent="0.35">
      <c r="A196" s="16" t="s">
        <v>4359</v>
      </c>
      <c r="B196" s="24">
        <v>1.1876484560570072E-3</v>
      </c>
      <c r="C196" s="24">
        <v>0</v>
      </c>
      <c r="D196" s="24">
        <v>8.1234768480909826E-4</v>
      </c>
      <c r="F196" s="16" t="s">
        <v>4359</v>
      </c>
      <c r="G196" s="24">
        <v>0</v>
      </c>
      <c r="H196" s="24">
        <v>0</v>
      </c>
      <c r="I196" s="24">
        <v>7.5187969924812026E-3</v>
      </c>
      <c r="J196" s="24">
        <v>0</v>
      </c>
      <c r="K196" s="24">
        <v>0</v>
      </c>
      <c r="L196" s="24">
        <v>8.1234768480909826E-4</v>
      </c>
    </row>
    <row r="197" spans="1:12" x14ac:dyDescent="0.35">
      <c r="A197" s="16" t="s">
        <v>564</v>
      </c>
      <c r="B197" s="24">
        <v>0</v>
      </c>
      <c r="C197" s="24">
        <v>2.5706940874035988E-3</v>
      </c>
      <c r="D197" s="24">
        <v>8.1234768480909826E-4</v>
      </c>
      <c r="F197" s="16" t="s">
        <v>564</v>
      </c>
      <c r="G197" s="24">
        <v>0</v>
      </c>
      <c r="H197" s="24">
        <v>2.2935779816513763E-3</v>
      </c>
      <c r="I197" s="24">
        <v>0</v>
      </c>
      <c r="J197" s="24">
        <v>0</v>
      </c>
      <c r="K197" s="24">
        <v>0</v>
      </c>
      <c r="L197" s="24">
        <v>8.1234768480909826E-4</v>
      </c>
    </row>
    <row r="198" spans="1:12" x14ac:dyDescent="0.35">
      <c r="A198" s="16" t="s">
        <v>3145</v>
      </c>
      <c r="B198" s="24">
        <v>1.1876484560570072E-3</v>
      </c>
      <c r="C198" s="24">
        <v>0</v>
      </c>
      <c r="D198" s="24">
        <v>8.1234768480909826E-4</v>
      </c>
      <c r="F198" s="16" t="s">
        <v>3145</v>
      </c>
      <c r="G198" s="24">
        <v>0</v>
      </c>
      <c r="H198" s="24">
        <v>0</v>
      </c>
      <c r="I198" s="24">
        <v>0</v>
      </c>
      <c r="J198" s="24">
        <v>0</v>
      </c>
      <c r="K198" s="24">
        <v>5.8823529411764705E-3</v>
      </c>
      <c r="L198" s="24">
        <v>8.1234768480909826E-4</v>
      </c>
    </row>
    <row r="199" spans="1:12" x14ac:dyDescent="0.35">
      <c r="A199" s="16" t="s">
        <v>1101</v>
      </c>
      <c r="B199" s="24">
        <v>0</v>
      </c>
      <c r="C199" s="24">
        <v>2.5706940874035988E-3</v>
      </c>
      <c r="D199" s="24">
        <v>8.1234768480909826E-4</v>
      </c>
      <c r="F199" s="16" t="s">
        <v>1101</v>
      </c>
      <c r="G199" s="24">
        <v>5.076142131979695E-3</v>
      </c>
      <c r="H199" s="24">
        <v>0</v>
      </c>
      <c r="I199" s="24">
        <v>0</v>
      </c>
      <c r="J199" s="24">
        <v>0</v>
      </c>
      <c r="K199" s="24">
        <v>0</v>
      </c>
      <c r="L199" s="24">
        <v>8.1234768480909826E-4</v>
      </c>
    </row>
    <row r="200" spans="1:12" x14ac:dyDescent="0.35">
      <c r="A200" s="16" t="s">
        <v>2034</v>
      </c>
      <c r="B200" s="24">
        <v>1.1876484560570072E-3</v>
      </c>
      <c r="C200" s="24">
        <v>0</v>
      </c>
      <c r="D200" s="24">
        <v>8.1234768480909826E-4</v>
      </c>
      <c r="F200" s="16" t="s">
        <v>2034</v>
      </c>
      <c r="G200" s="24">
        <v>0</v>
      </c>
      <c r="H200" s="24">
        <v>0</v>
      </c>
      <c r="I200" s="24">
        <v>7.5187969924812026E-3</v>
      </c>
      <c r="J200" s="24">
        <v>0</v>
      </c>
      <c r="K200" s="24">
        <v>0</v>
      </c>
      <c r="L200" s="24">
        <v>8.1234768480909826E-4</v>
      </c>
    </row>
    <row r="201" spans="1:12" x14ac:dyDescent="0.35">
      <c r="A201" s="16" t="s">
        <v>295</v>
      </c>
      <c r="B201" s="24">
        <v>0</v>
      </c>
      <c r="C201" s="24">
        <v>2.5706940874035988E-3</v>
      </c>
      <c r="D201" s="24">
        <v>8.1234768480909826E-4</v>
      </c>
      <c r="F201" s="16" t="s">
        <v>295</v>
      </c>
      <c r="G201" s="24">
        <v>0</v>
      </c>
      <c r="H201" s="24">
        <v>0</v>
      </c>
      <c r="I201" s="24">
        <v>0</v>
      </c>
      <c r="J201" s="24">
        <v>3.3898305084745762E-3</v>
      </c>
      <c r="K201" s="24">
        <v>0</v>
      </c>
      <c r="L201" s="24">
        <v>8.1234768480909826E-4</v>
      </c>
    </row>
    <row r="202" spans="1:12" x14ac:dyDescent="0.35">
      <c r="A202" s="16" t="s">
        <v>3648</v>
      </c>
      <c r="B202" s="24">
        <v>1.1876484560570072E-3</v>
      </c>
      <c r="C202" s="24">
        <v>0</v>
      </c>
      <c r="D202" s="24">
        <v>8.1234768480909826E-4</v>
      </c>
      <c r="F202" s="16" t="s">
        <v>3648</v>
      </c>
      <c r="G202" s="24">
        <v>5.076142131979695E-3</v>
      </c>
      <c r="H202" s="24">
        <v>0</v>
      </c>
      <c r="I202" s="24">
        <v>0</v>
      </c>
      <c r="J202" s="24">
        <v>0</v>
      </c>
      <c r="K202" s="24">
        <v>0</v>
      </c>
      <c r="L202" s="24">
        <v>8.1234768480909826E-4</v>
      </c>
    </row>
    <row r="203" spans="1:12" x14ac:dyDescent="0.35">
      <c r="A203" s="16" t="s">
        <v>3616</v>
      </c>
      <c r="B203" s="24">
        <v>1.1876484560570072E-3</v>
      </c>
      <c r="C203" s="24">
        <v>0</v>
      </c>
      <c r="D203" s="24">
        <v>8.1234768480909826E-4</v>
      </c>
      <c r="F203" s="16" t="s">
        <v>3616</v>
      </c>
      <c r="G203" s="24">
        <v>0</v>
      </c>
      <c r="H203" s="24">
        <v>0</v>
      </c>
      <c r="I203" s="24">
        <v>0</v>
      </c>
      <c r="J203" s="24">
        <v>0</v>
      </c>
      <c r="K203" s="24">
        <v>5.8823529411764705E-3</v>
      </c>
      <c r="L203" s="24">
        <v>8.1234768480909826E-4</v>
      </c>
    </row>
    <row r="204" spans="1:12" x14ac:dyDescent="0.35">
      <c r="A204" s="16" t="s">
        <v>3157</v>
      </c>
      <c r="B204" s="24">
        <v>1.1876484560570072E-3</v>
      </c>
      <c r="C204" s="24">
        <v>0</v>
      </c>
      <c r="D204" s="24">
        <v>8.1234768480909826E-4</v>
      </c>
      <c r="F204" s="16" t="s">
        <v>3157</v>
      </c>
      <c r="G204" s="24">
        <v>0</v>
      </c>
      <c r="H204" s="24">
        <v>0</v>
      </c>
      <c r="I204" s="24">
        <v>0</v>
      </c>
      <c r="J204" s="24">
        <v>0</v>
      </c>
      <c r="K204" s="24">
        <v>5.8823529411764705E-3</v>
      </c>
      <c r="L204" s="24">
        <v>8.1234768480909826E-4</v>
      </c>
    </row>
    <row r="205" spans="1:12" x14ac:dyDescent="0.35">
      <c r="A205" s="16" t="s">
        <v>718</v>
      </c>
      <c r="B205" s="24">
        <v>1.1876484560570072E-3</v>
      </c>
      <c r="C205" s="24">
        <v>0</v>
      </c>
      <c r="D205" s="24">
        <v>8.1234768480909826E-4</v>
      </c>
      <c r="F205" s="16" t="s">
        <v>718</v>
      </c>
      <c r="G205" s="24">
        <v>0</v>
      </c>
      <c r="H205" s="24">
        <v>2.2935779816513763E-3</v>
      </c>
      <c r="I205" s="24">
        <v>0</v>
      </c>
      <c r="J205" s="24">
        <v>0</v>
      </c>
      <c r="K205" s="24">
        <v>0</v>
      </c>
      <c r="L205" s="24">
        <v>8.1234768480909826E-4</v>
      </c>
    </row>
    <row r="206" spans="1:12" x14ac:dyDescent="0.35">
      <c r="A206" s="16" t="s">
        <v>1329</v>
      </c>
      <c r="B206" s="24">
        <v>0</v>
      </c>
      <c r="C206" s="24">
        <v>2.5706940874035988E-3</v>
      </c>
      <c r="D206" s="24">
        <v>8.1234768480909826E-4</v>
      </c>
      <c r="F206" s="16" t="s">
        <v>1329</v>
      </c>
      <c r="G206" s="24">
        <v>0</v>
      </c>
      <c r="H206" s="24">
        <v>0</v>
      </c>
      <c r="I206" s="24">
        <v>0</v>
      </c>
      <c r="J206" s="24">
        <v>3.3898305084745762E-3</v>
      </c>
      <c r="K206" s="24">
        <v>0</v>
      </c>
      <c r="L206" s="24">
        <v>8.1234768480909826E-4</v>
      </c>
    </row>
    <row r="207" spans="1:12" x14ac:dyDescent="0.35">
      <c r="A207" s="16" t="s">
        <v>3136</v>
      </c>
      <c r="B207" s="24">
        <v>1.1876484560570072E-3</v>
      </c>
      <c r="C207" s="24">
        <v>0</v>
      </c>
      <c r="D207" s="24">
        <v>8.1234768480909826E-4</v>
      </c>
      <c r="F207" s="16" t="s">
        <v>3136</v>
      </c>
      <c r="G207" s="24">
        <v>5.076142131979695E-3</v>
      </c>
      <c r="H207" s="24">
        <v>0</v>
      </c>
      <c r="I207" s="24">
        <v>0</v>
      </c>
      <c r="J207" s="24">
        <v>0</v>
      </c>
      <c r="K207" s="24">
        <v>0</v>
      </c>
      <c r="L207" s="24">
        <v>8.1234768480909826E-4</v>
      </c>
    </row>
    <row r="208" spans="1:12" x14ac:dyDescent="0.35">
      <c r="A208" s="16" t="s">
        <v>568</v>
      </c>
      <c r="B208" s="24">
        <v>0</v>
      </c>
      <c r="C208" s="24">
        <v>2.5706940874035988E-3</v>
      </c>
      <c r="D208" s="24">
        <v>8.1234768480909826E-4</v>
      </c>
      <c r="F208" s="16" t="s">
        <v>568</v>
      </c>
      <c r="G208" s="24">
        <v>0</v>
      </c>
      <c r="H208" s="24">
        <v>2.2935779816513763E-3</v>
      </c>
      <c r="I208" s="24">
        <v>0</v>
      </c>
      <c r="J208" s="24">
        <v>0</v>
      </c>
      <c r="K208" s="24">
        <v>0</v>
      </c>
      <c r="L208" s="24">
        <v>8.1234768480909826E-4</v>
      </c>
    </row>
    <row r="209" spans="1:12" x14ac:dyDescent="0.35">
      <c r="A209" s="16" t="s">
        <v>827</v>
      </c>
      <c r="B209" s="24">
        <v>0</v>
      </c>
      <c r="C209" s="24">
        <v>2.5706940874035988E-3</v>
      </c>
      <c r="D209" s="24">
        <v>8.1234768480909826E-4</v>
      </c>
      <c r="F209" s="16" t="s">
        <v>827</v>
      </c>
      <c r="G209" s="24">
        <v>0</v>
      </c>
      <c r="H209" s="24">
        <v>2.2935779816513763E-3</v>
      </c>
      <c r="I209" s="24">
        <v>0</v>
      </c>
      <c r="J209" s="24">
        <v>0</v>
      </c>
      <c r="K209" s="24">
        <v>0</v>
      </c>
      <c r="L209" s="24">
        <v>8.1234768480909826E-4</v>
      </c>
    </row>
    <row r="210" spans="1:12" x14ac:dyDescent="0.35">
      <c r="A210" s="16" t="s">
        <v>2397</v>
      </c>
      <c r="B210" s="24">
        <v>1.1876484560570072E-3</v>
      </c>
      <c r="C210" s="24">
        <v>0</v>
      </c>
      <c r="D210" s="24">
        <v>8.1234768480909826E-4</v>
      </c>
      <c r="F210" s="16" t="s">
        <v>2397</v>
      </c>
      <c r="G210" s="24">
        <v>0</v>
      </c>
      <c r="H210" s="24">
        <v>0</v>
      </c>
      <c r="I210" s="24">
        <v>0</v>
      </c>
      <c r="J210" s="24">
        <v>0</v>
      </c>
      <c r="K210" s="24">
        <v>5.8823529411764705E-3</v>
      </c>
      <c r="L210" s="24">
        <v>8.1234768480909826E-4</v>
      </c>
    </row>
    <row r="211" spans="1:12" x14ac:dyDescent="0.35">
      <c r="A211" s="16" t="s">
        <v>4343</v>
      </c>
      <c r="B211" s="24">
        <v>1.1876484560570072E-3</v>
      </c>
      <c r="C211" s="24">
        <v>0</v>
      </c>
      <c r="D211" s="24">
        <v>8.1234768480909826E-4</v>
      </c>
      <c r="F211" s="16" t="s">
        <v>4343</v>
      </c>
      <c r="G211" s="24">
        <v>0</v>
      </c>
      <c r="H211" s="24">
        <v>2.2935779816513763E-3</v>
      </c>
      <c r="I211" s="24">
        <v>0</v>
      </c>
      <c r="J211" s="24">
        <v>0</v>
      </c>
      <c r="K211" s="24">
        <v>0</v>
      </c>
      <c r="L211" s="24">
        <v>8.1234768480909826E-4</v>
      </c>
    </row>
    <row r="212" spans="1:12" x14ac:dyDescent="0.35">
      <c r="A212" s="16" t="s">
        <v>1142</v>
      </c>
      <c r="B212" s="24">
        <v>1.1876484560570072E-3</v>
      </c>
      <c r="C212" s="24">
        <v>0</v>
      </c>
      <c r="D212" s="24">
        <v>8.1234768480909826E-4</v>
      </c>
      <c r="F212" s="16" t="s">
        <v>1142</v>
      </c>
      <c r="G212" s="24">
        <v>0</v>
      </c>
      <c r="H212" s="24">
        <v>2.2935779816513763E-3</v>
      </c>
      <c r="I212" s="24">
        <v>0</v>
      </c>
      <c r="J212" s="24">
        <v>0</v>
      </c>
      <c r="K212" s="24">
        <v>0</v>
      </c>
      <c r="L212" s="24">
        <v>8.1234768480909826E-4</v>
      </c>
    </row>
    <row r="213" spans="1:12" x14ac:dyDescent="0.35">
      <c r="A213" s="16" t="s">
        <v>1195</v>
      </c>
      <c r="B213" s="24">
        <v>0</v>
      </c>
      <c r="C213" s="24">
        <v>2.5706940874035988E-3</v>
      </c>
      <c r="D213" s="24">
        <v>8.1234768480909826E-4</v>
      </c>
      <c r="F213" s="16" t="s">
        <v>1195</v>
      </c>
      <c r="G213" s="24">
        <v>0</v>
      </c>
      <c r="H213" s="24">
        <v>0</v>
      </c>
      <c r="I213" s="24">
        <v>0</v>
      </c>
      <c r="J213" s="24">
        <v>3.3898305084745762E-3</v>
      </c>
      <c r="K213" s="24">
        <v>0</v>
      </c>
      <c r="L213" s="24">
        <v>8.1234768480909826E-4</v>
      </c>
    </row>
    <row r="214" spans="1:12" x14ac:dyDescent="0.35">
      <c r="A214" s="16" t="s">
        <v>2359</v>
      </c>
      <c r="B214" s="24">
        <v>1.1876484560570072E-3</v>
      </c>
      <c r="C214" s="24">
        <v>0</v>
      </c>
      <c r="D214" s="24">
        <v>8.1234768480909826E-4</v>
      </c>
      <c r="F214" s="16" t="s">
        <v>2359</v>
      </c>
      <c r="G214" s="24">
        <v>5.076142131979695E-3</v>
      </c>
      <c r="H214" s="24">
        <v>0</v>
      </c>
      <c r="I214" s="24">
        <v>0</v>
      </c>
      <c r="J214" s="24">
        <v>0</v>
      </c>
      <c r="K214" s="24">
        <v>0</v>
      </c>
      <c r="L214" s="24">
        <v>8.1234768480909826E-4</v>
      </c>
    </row>
    <row r="215" spans="1:12" x14ac:dyDescent="0.35">
      <c r="A215" s="16" t="s">
        <v>630</v>
      </c>
      <c r="B215" s="24">
        <v>0</v>
      </c>
      <c r="C215" s="24">
        <v>2.5706940874035988E-3</v>
      </c>
      <c r="D215" s="24">
        <v>8.1234768480909826E-4</v>
      </c>
      <c r="F215" s="16" t="s">
        <v>630</v>
      </c>
      <c r="G215" s="24">
        <v>0</v>
      </c>
      <c r="H215" s="24">
        <v>0</v>
      </c>
      <c r="I215" s="24">
        <v>0</v>
      </c>
      <c r="J215" s="24">
        <v>3.3898305084745762E-3</v>
      </c>
      <c r="K215" s="24">
        <v>0</v>
      </c>
      <c r="L215" s="24">
        <v>8.1234768480909826E-4</v>
      </c>
    </row>
    <row r="216" spans="1:12" x14ac:dyDescent="0.35">
      <c r="A216" s="16" t="s">
        <v>1523</v>
      </c>
      <c r="B216" s="24">
        <v>1.1876484560570072E-3</v>
      </c>
      <c r="C216" s="24">
        <v>0</v>
      </c>
      <c r="D216" s="24">
        <v>8.1234768480909826E-4</v>
      </c>
      <c r="F216" s="16" t="s">
        <v>1523</v>
      </c>
      <c r="G216" s="24">
        <v>0</v>
      </c>
      <c r="H216" s="24">
        <v>0</v>
      </c>
      <c r="I216" s="24">
        <v>0</v>
      </c>
      <c r="J216" s="24">
        <v>3.3898305084745762E-3</v>
      </c>
      <c r="K216" s="24">
        <v>0</v>
      </c>
      <c r="L216" s="24">
        <v>8.1234768480909826E-4</v>
      </c>
    </row>
    <row r="217" spans="1:12" x14ac:dyDescent="0.35">
      <c r="A217" s="16" t="s">
        <v>723</v>
      </c>
      <c r="B217" s="24">
        <v>1.1876484560570072E-3</v>
      </c>
      <c r="C217" s="24">
        <v>0</v>
      </c>
      <c r="D217" s="24">
        <v>8.1234768480909826E-4</v>
      </c>
      <c r="F217" s="16" t="s">
        <v>723</v>
      </c>
      <c r="G217" s="24">
        <v>5.076142131979695E-3</v>
      </c>
      <c r="H217" s="24">
        <v>0</v>
      </c>
      <c r="I217" s="24">
        <v>0</v>
      </c>
      <c r="J217" s="24">
        <v>0</v>
      </c>
      <c r="K217" s="24">
        <v>0</v>
      </c>
      <c r="L217" s="24">
        <v>8.1234768480909826E-4</v>
      </c>
    </row>
    <row r="218" spans="1:12" x14ac:dyDescent="0.35">
      <c r="A218" s="16" t="s">
        <v>1361</v>
      </c>
      <c r="B218" s="24">
        <v>0</v>
      </c>
      <c r="C218" s="24">
        <v>2.5706940874035988E-3</v>
      </c>
      <c r="D218" s="24">
        <v>8.1234768480909826E-4</v>
      </c>
      <c r="F218" s="16" t="s">
        <v>1361</v>
      </c>
      <c r="G218" s="24">
        <v>0</v>
      </c>
      <c r="H218" s="24">
        <v>0</v>
      </c>
      <c r="I218" s="24">
        <v>0</v>
      </c>
      <c r="J218" s="24">
        <v>3.3898305084745762E-3</v>
      </c>
      <c r="K218" s="24">
        <v>0</v>
      </c>
      <c r="L218" s="24">
        <v>8.1234768480909826E-4</v>
      </c>
    </row>
    <row r="219" spans="1:12" x14ac:dyDescent="0.35">
      <c r="A219" s="16" t="s">
        <v>408</v>
      </c>
      <c r="B219" s="24">
        <v>0</v>
      </c>
      <c r="C219" s="24">
        <v>2.5706940874035988E-3</v>
      </c>
      <c r="D219" s="24">
        <v>8.1234768480909826E-4</v>
      </c>
      <c r="F219" s="16" t="s">
        <v>408</v>
      </c>
      <c r="G219" s="24">
        <v>0</v>
      </c>
      <c r="H219" s="24">
        <v>0</v>
      </c>
      <c r="I219" s="24">
        <v>0</v>
      </c>
      <c r="J219" s="24">
        <v>3.3898305084745762E-3</v>
      </c>
      <c r="K219" s="24">
        <v>0</v>
      </c>
      <c r="L219" s="24">
        <v>8.1234768480909826E-4</v>
      </c>
    </row>
    <row r="220" spans="1:12" x14ac:dyDescent="0.35">
      <c r="A220" s="16" t="s">
        <v>399</v>
      </c>
      <c r="B220" s="24">
        <v>0</v>
      </c>
      <c r="C220" s="24">
        <v>2.5706940874035988E-3</v>
      </c>
      <c r="D220" s="24">
        <v>8.1234768480909826E-4</v>
      </c>
      <c r="F220" s="16" t="s">
        <v>399</v>
      </c>
      <c r="G220" s="24">
        <v>0</v>
      </c>
      <c r="H220" s="24">
        <v>0</v>
      </c>
      <c r="I220" s="24">
        <v>0</v>
      </c>
      <c r="J220" s="24">
        <v>3.3898305084745762E-3</v>
      </c>
      <c r="K220" s="24">
        <v>0</v>
      </c>
      <c r="L220" s="24">
        <v>8.1234768480909826E-4</v>
      </c>
    </row>
    <row r="221" spans="1:12" x14ac:dyDescent="0.35">
      <c r="A221" s="16" t="s">
        <v>3164</v>
      </c>
      <c r="B221" s="24">
        <v>1.1876484560570072E-3</v>
      </c>
      <c r="C221" s="24">
        <v>0</v>
      </c>
      <c r="D221" s="24">
        <v>8.1234768480909826E-4</v>
      </c>
      <c r="F221" s="16" t="s">
        <v>3164</v>
      </c>
      <c r="G221" s="24">
        <v>5.076142131979695E-3</v>
      </c>
      <c r="H221" s="24">
        <v>0</v>
      </c>
      <c r="I221" s="24">
        <v>0</v>
      </c>
      <c r="J221" s="24">
        <v>0</v>
      </c>
      <c r="K221" s="24">
        <v>0</v>
      </c>
      <c r="L221" s="24">
        <v>8.1234768480909826E-4</v>
      </c>
    </row>
    <row r="222" spans="1:12" x14ac:dyDescent="0.35">
      <c r="A222" s="16" t="s">
        <v>3191</v>
      </c>
      <c r="B222" s="24">
        <v>0</v>
      </c>
      <c r="C222" s="24">
        <v>2.5706940874035988E-3</v>
      </c>
      <c r="D222" s="24">
        <v>8.1234768480909826E-4</v>
      </c>
      <c r="F222" s="16" t="s">
        <v>3191</v>
      </c>
      <c r="G222" s="24">
        <v>0</v>
      </c>
      <c r="H222" s="24">
        <v>0</v>
      </c>
      <c r="I222" s="24">
        <v>0</v>
      </c>
      <c r="J222" s="24">
        <v>0</v>
      </c>
      <c r="K222" s="24">
        <v>5.8823529411764705E-3</v>
      </c>
      <c r="L222" s="24">
        <v>8.1234768480909826E-4</v>
      </c>
    </row>
    <row r="223" spans="1:12" x14ac:dyDescent="0.35">
      <c r="A223" s="16" t="s">
        <v>3805</v>
      </c>
      <c r="B223" s="24">
        <v>1.1876484560570072E-3</v>
      </c>
      <c r="C223" s="24">
        <v>0</v>
      </c>
      <c r="D223" s="24">
        <v>8.1234768480909826E-4</v>
      </c>
      <c r="F223" s="16" t="s">
        <v>3805</v>
      </c>
      <c r="G223" s="24">
        <v>0</v>
      </c>
      <c r="H223" s="24">
        <v>0</v>
      </c>
      <c r="I223" s="24">
        <v>7.5187969924812026E-3</v>
      </c>
      <c r="J223" s="24">
        <v>0</v>
      </c>
      <c r="K223" s="24">
        <v>0</v>
      </c>
      <c r="L223" s="24">
        <v>8.1234768480909826E-4</v>
      </c>
    </row>
    <row r="224" spans="1:12" x14ac:dyDescent="0.35">
      <c r="A224" s="16" t="s">
        <v>2489</v>
      </c>
      <c r="B224" s="24">
        <v>1.1876484560570072E-3</v>
      </c>
      <c r="C224" s="24">
        <v>0</v>
      </c>
      <c r="D224" s="24">
        <v>8.1234768480909826E-4</v>
      </c>
      <c r="F224" s="16" t="s">
        <v>2489</v>
      </c>
      <c r="G224" s="24">
        <v>5.076142131979695E-3</v>
      </c>
      <c r="H224" s="24">
        <v>0</v>
      </c>
      <c r="I224" s="24">
        <v>0</v>
      </c>
      <c r="J224" s="24">
        <v>0</v>
      </c>
      <c r="K224" s="24">
        <v>0</v>
      </c>
      <c r="L224" s="24">
        <v>8.1234768480909826E-4</v>
      </c>
    </row>
    <row r="225" spans="1:12" x14ac:dyDescent="0.35">
      <c r="A225" s="16" t="s">
        <v>3142</v>
      </c>
      <c r="B225" s="24">
        <v>1.1876484560570072E-3</v>
      </c>
      <c r="C225" s="24">
        <v>0</v>
      </c>
      <c r="D225" s="24">
        <v>8.1234768480909826E-4</v>
      </c>
      <c r="F225" s="16" t="s">
        <v>3142</v>
      </c>
      <c r="G225" s="24">
        <v>5.076142131979695E-3</v>
      </c>
      <c r="H225" s="24">
        <v>0</v>
      </c>
      <c r="I225" s="24">
        <v>0</v>
      </c>
      <c r="J225" s="24">
        <v>0</v>
      </c>
      <c r="K225" s="24">
        <v>0</v>
      </c>
      <c r="L225" s="24">
        <v>8.1234768480909826E-4</v>
      </c>
    </row>
    <row r="226" spans="1:12" x14ac:dyDescent="0.35">
      <c r="A226" s="16" t="s">
        <v>3108</v>
      </c>
      <c r="B226" s="24">
        <v>1.1876484560570072E-3</v>
      </c>
      <c r="C226" s="24">
        <v>0</v>
      </c>
      <c r="D226" s="24">
        <v>8.1234768480909826E-4</v>
      </c>
      <c r="F226" s="16" t="s">
        <v>3108</v>
      </c>
      <c r="G226" s="24">
        <v>5.076142131979695E-3</v>
      </c>
      <c r="H226" s="24">
        <v>0</v>
      </c>
      <c r="I226" s="24">
        <v>0</v>
      </c>
      <c r="J226" s="24">
        <v>0</v>
      </c>
      <c r="K226" s="24">
        <v>0</v>
      </c>
      <c r="L226" s="24">
        <v>8.1234768480909826E-4</v>
      </c>
    </row>
    <row r="227" spans="1:12" x14ac:dyDescent="0.35">
      <c r="A227" s="16" t="s">
        <v>1136</v>
      </c>
      <c r="B227" s="24">
        <v>1.1876484560570072E-3</v>
      </c>
      <c r="C227" s="24">
        <v>0</v>
      </c>
      <c r="D227" s="24">
        <v>8.1234768480909826E-4</v>
      </c>
      <c r="F227" s="16" t="s">
        <v>1136</v>
      </c>
      <c r="G227" s="24">
        <v>0</v>
      </c>
      <c r="H227" s="24">
        <v>2.2935779816513763E-3</v>
      </c>
      <c r="I227" s="24">
        <v>0</v>
      </c>
      <c r="J227" s="24">
        <v>0</v>
      </c>
      <c r="K227" s="24">
        <v>0</v>
      </c>
      <c r="L227" s="24">
        <v>8.1234768480909826E-4</v>
      </c>
    </row>
    <row r="228" spans="1:12" x14ac:dyDescent="0.35">
      <c r="A228" s="16" t="s">
        <v>2823</v>
      </c>
      <c r="B228" s="24">
        <v>1.1876484560570072E-3</v>
      </c>
      <c r="C228" s="24">
        <v>0</v>
      </c>
      <c r="D228" s="24">
        <v>8.1234768480909826E-4</v>
      </c>
      <c r="F228" s="16" t="s">
        <v>2823</v>
      </c>
      <c r="G228" s="24">
        <v>0</v>
      </c>
      <c r="H228" s="24">
        <v>2.2935779816513763E-3</v>
      </c>
      <c r="I228" s="24">
        <v>0</v>
      </c>
      <c r="J228" s="24">
        <v>0</v>
      </c>
      <c r="K228" s="24">
        <v>0</v>
      </c>
      <c r="L228" s="24">
        <v>8.1234768480909826E-4</v>
      </c>
    </row>
    <row r="229" spans="1:12" x14ac:dyDescent="0.35">
      <c r="A229" s="16" t="s">
        <v>2729</v>
      </c>
      <c r="B229" s="24">
        <v>1.1876484560570072E-3</v>
      </c>
      <c r="C229" s="24">
        <v>0</v>
      </c>
      <c r="D229" s="24">
        <v>8.1234768480909826E-4</v>
      </c>
      <c r="F229" s="16" t="s">
        <v>2729</v>
      </c>
      <c r="G229" s="24">
        <v>5.076142131979695E-3</v>
      </c>
      <c r="H229" s="24">
        <v>0</v>
      </c>
      <c r="I229" s="24">
        <v>0</v>
      </c>
      <c r="J229" s="24">
        <v>0</v>
      </c>
      <c r="K229" s="24">
        <v>0</v>
      </c>
      <c r="L229" s="24">
        <v>8.1234768480909826E-4</v>
      </c>
    </row>
    <row r="230" spans="1:12" x14ac:dyDescent="0.35">
      <c r="A230" s="16" t="s">
        <v>3450</v>
      </c>
      <c r="B230" s="24">
        <v>1.1876484560570072E-3</v>
      </c>
      <c r="C230" s="24">
        <v>0</v>
      </c>
      <c r="D230" s="24">
        <v>8.1234768480909826E-4</v>
      </c>
      <c r="F230" s="16" t="s">
        <v>3450</v>
      </c>
      <c r="G230" s="24">
        <v>5.076142131979695E-3</v>
      </c>
      <c r="H230" s="24">
        <v>0</v>
      </c>
      <c r="I230" s="24">
        <v>0</v>
      </c>
      <c r="J230" s="24">
        <v>0</v>
      </c>
      <c r="K230" s="24">
        <v>0</v>
      </c>
      <c r="L230" s="24">
        <v>8.1234768480909826E-4</v>
      </c>
    </row>
    <row r="231" spans="1:12" x14ac:dyDescent="0.35">
      <c r="A231" s="16" t="s">
        <v>1006</v>
      </c>
      <c r="B231" s="24">
        <v>1.1876484560570072E-3</v>
      </c>
      <c r="C231" s="24">
        <v>0</v>
      </c>
      <c r="D231" s="24">
        <v>8.1234768480909826E-4</v>
      </c>
      <c r="F231" s="16" t="s">
        <v>1006</v>
      </c>
      <c r="G231" s="24">
        <v>5.076142131979695E-3</v>
      </c>
      <c r="H231" s="24">
        <v>0</v>
      </c>
      <c r="I231" s="24">
        <v>0</v>
      </c>
      <c r="J231" s="24">
        <v>0</v>
      </c>
      <c r="K231" s="24">
        <v>0</v>
      </c>
      <c r="L231" s="24">
        <v>8.1234768480909826E-4</v>
      </c>
    </row>
    <row r="232" spans="1:12" x14ac:dyDescent="0.35">
      <c r="A232" s="16" t="s">
        <v>3016</v>
      </c>
      <c r="B232" s="24">
        <v>1.1876484560570072E-3</v>
      </c>
      <c r="C232" s="24">
        <v>0</v>
      </c>
      <c r="D232" s="24">
        <v>8.1234768480909826E-4</v>
      </c>
      <c r="F232" s="16" t="s">
        <v>3016</v>
      </c>
      <c r="G232" s="24">
        <v>0</v>
      </c>
      <c r="H232" s="24">
        <v>0</v>
      </c>
      <c r="I232" s="24">
        <v>0</v>
      </c>
      <c r="J232" s="24">
        <v>0</v>
      </c>
      <c r="K232" s="24">
        <v>5.8823529411764705E-3</v>
      </c>
      <c r="L232" s="24">
        <v>8.1234768480909826E-4</v>
      </c>
    </row>
    <row r="233" spans="1:12" x14ac:dyDescent="0.35">
      <c r="A233" s="16" t="s">
        <v>3722</v>
      </c>
      <c r="B233" s="24">
        <v>1.1876484560570072E-3</v>
      </c>
      <c r="C233" s="24">
        <v>0</v>
      </c>
      <c r="D233" s="24">
        <v>8.1234768480909826E-4</v>
      </c>
      <c r="F233" s="16" t="s">
        <v>3722</v>
      </c>
      <c r="G233" s="24">
        <v>0</v>
      </c>
      <c r="H233" s="24">
        <v>0</v>
      </c>
      <c r="I233" s="24">
        <v>0</v>
      </c>
      <c r="J233" s="24">
        <v>3.3898305084745762E-3</v>
      </c>
      <c r="K233" s="24">
        <v>0</v>
      </c>
      <c r="L233" s="24">
        <v>8.1234768480909826E-4</v>
      </c>
    </row>
    <row r="234" spans="1:12" x14ac:dyDescent="0.35">
      <c r="A234" s="16" t="s">
        <v>1255</v>
      </c>
      <c r="B234" s="24">
        <v>1.1876484560570072E-3</v>
      </c>
      <c r="C234" s="24">
        <v>0</v>
      </c>
      <c r="D234" s="24">
        <v>8.1234768480909826E-4</v>
      </c>
      <c r="F234" s="16" t="s">
        <v>1255</v>
      </c>
      <c r="G234" s="24">
        <v>0</v>
      </c>
      <c r="H234" s="24">
        <v>0</v>
      </c>
      <c r="I234" s="24">
        <v>0</v>
      </c>
      <c r="J234" s="24">
        <v>3.3898305084745762E-3</v>
      </c>
      <c r="K234" s="24">
        <v>0</v>
      </c>
      <c r="L234" s="24">
        <v>8.1234768480909826E-4</v>
      </c>
    </row>
    <row r="235" spans="1:12" x14ac:dyDescent="0.35">
      <c r="A235" s="16" t="s">
        <v>2217</v>
      </c>
      <c r="B235" s="24">
        <v>1.1876484560570072E-3</v>
      </c>
      <c r="C235" s="24">
        <v>0</v>
      </c>
      <c r="D235" s="24">
        <v>8.1234768480909826E-4</v>
      </c>
      <c r="F235" s="16" t="s">
        <v>2217</v>
      </c>
      <c r="G235" s="24">
        <v>0</v>
      </c>
      <c r="H235" s="24">
        <v>0</v>
      </c>
      <c r="I235" s="24">
        <v>0</v>
      </c>
      <c r="J235" s="24">
        <v>0</v>
      </c>
      <c r="K235" s="24">
        <v>5.8823529411764705E-3</v>
      </c>
      <c r="L235" s="24">
        <v>8.1234768480909826E-4</v>
      </c>
    </row>
    <row r="236" spans="1:12" x14ac:dyDescent="0.35">
      <c r="A236" s="16" t="s">
        <v>844</v>
      </c>
      <c r="B236" s="24">
        <v>1.1876484560570072E-3</v>
      </c>
      <c r="C236" s="24">
        <v>0</v>
      </c>
      <c r="D236" s="24">
        <v>8.1234768480909826E-4</v>
      </c>
      <c r="F236" s="16" t="s">
        <v>844</v>
      </c>
      <c r="G236" s="24">
        <v>0</v>
      </c>
      <c r="H236" s="24">
        <v>0</v>
      </c>
      <c r="I236" s="24">
        <v>0</v>
      </c>
      <c r="J236" s="24">
        <v>3.3898305084745762E-3</v>
      </c>
      <c r="K236" s="24">
        <v>0</v>
      </c>
      <c r="L236" s="24">
        <v>8.1234768480909826E-4</v>
      </c>
    </row>
    <row r="237" spans="1:12" x14ac:dyDescent="0.35">
      <c r="A237" s="16" t="s">
        <v>695</v>
      </c>
      <c r="B237" s="24">
        <v>0</v>
      </c>
      <c r="C237" s="24">
        <v>2.5706940874035988E-3</v>
      </c>
      <c r="D237" s="24">
        <v>8.1234768480909826E-4</v>
      </c>
      <c r="F237" s="16" t="s">
        <v>695</v>
      </c>
      <c r="G237" s="24">
        <v>0</v>
      </c>
      <c r="H237" s="24">
        <v>2.2935779816513763E-3</v>
      </c>
      <c r="I237" s="24">
        <v>0</v>
      </c>
      <c r="J237" s="24">
        <v>0</v>
      </c>
      <c r="K237" s="24">
        <v>0</v>
      </c>
      <c r="L237" s="24">
        <v>8.1234768480909826E-4</v>
      </c>
    </row>
    <row r="238" spans="1:12" x14ac:dyDescent="0.35">
      <c r="A238" s="16" t="s">
        <v>2778</v>
      </c>
      <c r="B238" s="24">
        <v>1.1876484560570072E-3</v>
      </c>
      <c r="C238" s="24">
        <v>0</v>
      </c>
      <c r="D238" s="24">
        <v>8.1234768480909826E-4</v>
      </c>
      <c r="F238" s="16" t="s">
        <v>2778</v>
      </c>
      <c r="G238" s="24">
        <v>0</v>
      </c>
      <c r="H238" s="24">
        <v>2.2935779816513763E-3</v>
      </c>
      <c r="I238" s="24">
        <v>0</v>
      </c>
      <c r="J238" s="24">
        <v>0</v>
      </c>
      <c r="K238" s="24">
        <v>0</v>
      </c>
      <c r="L238" s="24">
        <v>8.1234768480909826E-4</v>
      </c>
    </row>
    <row r="239" spans="1:12" x14ac:dyDescent="0.35">
      <c r="A239" s="16" t="s">
        <v>4288</v>
      </c>
      <c r="B239" s="24">
        <v>0</v>
      </c>
      <c r="C239" s="24">
        <v>2.5706940874035988E-3</v>
      </c>
      <c r="D239" s="24">
        <v>8.1234768480909826E-4</v>
      </c>
      <c r="F239" s="16" t="s">
        <v>4288</v>
      </c>
      <c r="G239" s="24">
        <v>0</v>
      </c>
      <c r="H239" s="24">
        <v>0</v>
      </c>
      <c r="I239" s="24">
        <v>0</v>
      </c>
      <c r="J239" s="24">
        <v>0</v>
      </c>
      <c r="K239" s="24">
        <v>5.8823529411764705E-3</v>
      </c>
      <c r="L239" s="24">
        <v>8.1234768480909826E-4</v>
      </c>
    </row>
    <row r="240" spans="1:12" x14ac:dyDescent="0.35">
      <c r="A240" s="16" t="s">
        <v>2096</v>
      </c>
      <c r="B240" s="24">
        <v>1.1876484560570072E-3</v>
      </c>
      <c r="C240" s="24">
        <v>0</v>
      </c>
      <c r="D240" s="24">
        <v>8.1234768480909826E-4</v>
      </c>
      <c r="F240" s="16" t="s">
        <v>2096</v>
      </c>
      <c r="G240" s="24">
        <v>0</v>
      </c>
      <c r="H240" s="24">
        <v>2.2935779816513763E-3</v>
      </c>
      <c r="I240" s="24">
        <v>0</v>
      </c>
      <c r="J240" s="24">
        <v>0</v>
      </c>
      <c r="K240" s="24">
        <v>0</v>
      </c>
      <c r="L240" s="24">
        <v>8.1234768480909826E-4</v>
      </c>
    </row>
    <row r="241" spans="1:12" x14ac:dyDescent="0.35">
      <c r="A241" s="16" t="s">
        <v>615</v>
      </c>
      <c r="B241" s="24">
        <v>0</v>
      </c>
      <c r="C241" s="24">
        <v>2.5706940874035988E-3</v>
      </c>
      <c r="D241" s="24">
        <v>8.1234768480909826E-4</v>
      </c>
      <c r="F241" s="16" t="s">
        <v>615</v>
      </c>
      <c r="G241" s="24">
        <v>0</v>
      </c>
      <c r="H241" s="24">
        <v>0</v>
      </c>
      <c r="I241" s="24">
        <v>0</v>
      </c>
      <c r="J241" s="24">
        <v>3.3898305084745762E-3</v>
      </c>
      <c r="K241" s="24">
        <v>0</v>
      </c>
      <c r="L241" s="24">
        <v>8.1234768480909826E-4</v>
      </c>
    </row>
    <row r="242" spans="1:12" x14ac:dyDescent="0.35">
      <c r="A242" s="16" t="s">
        <v>2427</v>
      </c>
      <c r="B242" s="24">
        <v>1.1876484560570072E-3</v>
      </c>
      <c r="C242" s="24">
        <v>0</v>
      </c>
      <c r="D242" s="24">
        <v>8.1234768480909826E-4</v>
      </c>
      <c r="F242" s="16" t="s">
        <v>2427</v>
      </c>
      <c r="G242" s="24">
        <v>5.076142131979695E-3</v>
      </c>
      <c r="H242" s="24">
        <v>0</v>
      </c>
      <c r="I242" s="24">
        <v>0</v>
      </c>
      <c r="J242" s="24">
        <v>0</v>
      </c>
      <c r="K242" s="24">
        <v>0</v>
      </c>
      <c r="L242" s="24">
        <v>8.1234768480909826E-4</v>
      </c>
    </row>
    <row r="243" spans="1:12" x14ac:dyDescent="0.35">
      <c r="A243" s="16" t="s">
        <v>2913</v>
      </c>
      <c r="B243" s="24">
        <v>1.1876484560570072E-3</v>
      </c>
      <c r="C243" s="24">
        <v>0</v>
      </c>
      <c r="D243" s="24">
        <v>8.1234768480909826E-4</v>
      </c>
      <c r="F243" s="16" t="s">
        <v>2913</v>
      </c>
      <c r="G243" s="24">
        <v>5.076142131979695E-3</v>
      </c>
      <c r="H243" s="24">
        <v>0</v>
      </c>
      <c r="I243" s="24">
        <v>0</v>
      </c>
      <c r="J243" s="24">
        <v>0</v>
      </c>
      <c r="K243" s="24">
        <v>0</v>
      </c>
      <c r="L243" s="24">
        <v>8.1234768480909826E-4</v>
      </c>
    </row>
    <row r="244" spans="1:12" x14ac:dyDescent="0.35">
      <c r="A244" s="16" t="s">
        <v>1998</v>
      </c>
      <c r="B244" s="24">
        <v>1.1876484560570072E-3</v>
      </c>
      <c r="C244" s="24">
        <v>0</v>
      </c>
      <c r="D244" s="24">
        <v>8.1234768480909826E-4</v>
      </c>
      <c r="F244" s="16" t="s">
        <v>1998</v>
      </c>
      <c r="G244" s="24">
        <v>0</v>
      </c>
      <c r="H244" s="24">
        <v>0</v>
      </c>
      <c r="I244" s="24">
        <v>0</v>
      </c>
      <c r="J244" s="24">
        <v>0</v>
      </c>
      <c r="K244" s="24">
        <v>5.8823529411764705E-3</v>
      </c>
      <c r="L244" s="24">
        <v>8.1234768480909826E-4</v>
      </c>
    </row>
    <row r="245" spans="1:12" x14ac:dyDescent="0.35">
      <c r="A245" s="16" t="s">
        <v>932</v>
      </c>
      <c r="B245" s="24">
        <v>1.1876484560570072E-3</v>
      </c>
      <c r="C245" s="24">
        <v>0</v>
      </c>
      <c r="D245" s="24">
        <v>8.1234768480909826E-4</v>
      </c>
      <c r="F245" s="16" t="s">
        <v>932</v>
      </c>
      <c r="G245" s="24">
        <v>5.076142131979695E-3</v>
      </c>
      <c r="H245" s="24">
        <v>0</v>
      </c>
      <c r="I245" s="24">
        <v>0</v>
      </c>
      <c r="J245" s="24">
        <v>0</v>
      </c>
      <c r="K245" s="24">
        <v>0</v>
      </c>
      <c r="L245" s="24">
        <v>8.1234768480909826E-4</v>
      </c>
    </row>
    <row r="246" spans="1:12" x14ac:dyDescent="0.35">
      <c r="A246" s="16" t="s">
        <v>1851</v>
      </c>
      <c r="B246" s="24">
        <v>1.1876484560570072E-3</v>
      </c>
      <c r="C246" s="24">
        <v>0</v>
      </c>
      <c r="D246" s="24">
        <v>8.1234768480909826E-4</v>
      </c>
      <c r="F246" s="16" t="s">
        <v>1851</v>
      </c>
      <c r="G246" s="24">
        <v>0</v>
      </c>
      <c r="H246" s="24">
        <v>2.2935779816513763E-3</v>
      </c>
      <c r="I246" s="24">
        <v>0</v>
      </c>
      <c r="J246" s="24">
        <v>0</v>
      </c>
      <c r="K246" s="24">
        <v>0</v>
      </c>
      <c r="L246" s="24">
        <v>8.1234768480909826E-4</v>
      </c>
    </row>
    <row r="247" spans="1:12" x14ac:dyDescent="0.35">
      <c r="A247" s="16" t="s">
        <v>918</v>
      </c>
      <c r="B247" s="24">
        <v>0</v>
      </c>
      <c r="C247" s="24">
        <v>2.5706940874035988E-3</v>
      </c>
      <c r="D247" s="24">
        <v>8.1234768480909826E-4</v>
      </c>
      <c r="F247" s="16" t="s">
        <v>918</v>
      </c>
      <c r="G247" s="24">
        <v>5.076142131979695E-3</v>
      </c>
      <c r="H247" s="24">
        <v>0</v>
      </c>
      <c r="I247" s="24">
        <v>0</v>
      </c>
      <c r="J247" s="24">
        <v>0</v>
      </c>
      <c r="K247" s="24">
        <v>0</v>
      </c>
      <c r="L247" s="24">
        <v>8.1234768480909826E-4</v>
      </c>
    </row>
    <row r="248" spans="1:12" x14ac:dyDescent="0.35">
      <c r="A248" s="16" t="s">
        <v>3130</v>
      </c>
      <c r="B248" s="24">
        <v>1.1876484560570072E-3</v>
      </c>
      <c r="C248" s="24">
        <v>0</v>
      </c>
      <c r="D248" s="24">
        <v>8.1234768480909826E-4</v>
      </c>
      <c r="F248" s="16" t="s">
        <v>3130</v>
      </c>
      <c r="G248" s="24">
        <v>0</v>
      </c>
      <c r="H248" s="24">
        <v>0</v>
      </c>
      <c r="I248" s="24">
        <v>7.5187969924812026E-3</v>
      </c>
      <c r="J248" s="24">
        <v>0</v>
      </c>
      <c r="K248" s="24">
        <v>0</v>
      </c>
      <c r="L248" s="24">
        <v>8.1234768480909826E-4</v>
      </c>
    </row>
    <row r="249" spans="1:12" x14ac:dyDescent="0.35">
      <c r="A249" s="16" t="s">
        <v>3676</v>
      </c>
      <c r="B249" s="24">
        <v>1.1876484560570072E-3</v>
      </c>
      <c r="C249" s="24">
        <v>0</v>
      </c>
      <c r="D249" s="24">
        <v>8.1234768480909826E-4</v>
      </c>
      <c r="F249" s="16" t="s">
        <v>3676</v>
      </c>
      <c r="G249" s="24">
        <v>0</v>
      </c>
      <c r="H249" s="24">
        <v>2.2935779816513763E-3</v>
      </c>
      <c r="I249" s="24">
        <v>0</v>
      </c>
      <c r="J249" s="24">
        <v>0</v>
      </c>
      <c r="K249" s="24">
        <v>0</v>
      </c>
      <c r="L249" s="24">
        <v>8.1234768480909826E-4</v>
      </c>
    </row>
    <row r="250" spans="1:12" x14ac:dyDescent="0.35">
      <c r="A250" s="16" t="s">
        <v>1263</v>
      </c>
      <c r="B250" s="24">
        <v>0</v>
      </c>
      <c r="C250" s="24">
        <v>2.5706940874035988E-3</v>
      </c>
      <c r="D250" s="24">
        <v>8.1234768480909826E-4</v>
      </c>
      <c r="F250" s="16" t="s">
        <v>1263</v>
      </c>
      <c r="G250" s="24">
        <v>0</v>
      </c>
      <c r="H250" s="24">
        <v>0</v>
      </c>
      <c r="I250" s="24">
        <v>0</v>
      </c>
      <c r="J250" s="24">
        <v>3.3898305084745762E-3</v>
      </c>
      <c r="K250" s="24">
        <v>0</v>
      </c>
      <c r="L250" s="24">
        <v>8.1234768480909826E-4</v>
      </c>
    </row>
    <row r="251" spans="1:12" x14ac:dyDescent="0.35">
      <c r="A251" s="16" t="s">
        <v>4119</v>
      </c>
      <c r="B251" s="24">
        <v>0</v>
      </c>
      <c r="C251" s="24">
        <v>2.5706940874035988E-3</v>
      </c>
      <c r="D251" s="24">
        <v>8.1234768480909826E-4</v>
      </c>
      <c r="F251" s="16" t="s">
        <v>4119</v>
      </c>
      <c r="G251" s="24">
        <v>0</v>
      </c>
      <c r="H251" s="24">
        <v>2.2935779816513763E-3</v>
      </c>
      <c r="I251" s="24">
        <v>0</v>
      </c>
      <c r="J251" s="24">
        <v>0</v>
      </c>
      <c r="K251" s="24">
        <v>0</v>
      </c>
      <c r="L251" s="24">
        <v>8.1234768480909826E-4</v>
      </c>
    </row>
    <row r="252" spans="1:12" x14ac:dyDescent="0.35">
      <c r="A252" s="16" t="s">
        <v>2456</v>
      </c>
      <c r="B252" s="24">
        <v>1.1876484560570072E-3</v>
      </c>
      <c r="C252" s="24">
        <v>0</v>
      </c>
      <c r="D252" s="24">
        <v>8.1234768480909826E-4</v>
      </c>
      <c r="F252" s="16" t="s">
        <v>2456</v>
      </c>
      <c r="G252" s="24">
        <v>5.076142131979695E-3</v>
      </c>
      <c r="H252" s="24">
        <v>0</v>
      </c>
      <c r="I252" s="24">
        <v>0</v>
      </c>
      <c r="J252" s="24">
        <v>0</v>
      </c>
      <c r="K252" s="24">
        <v>0</v>
      </c>
      <c r="L252" s="24">
        <v>8.1234768480909826E-4</v>
      </c>
    </row>
    <row r="253" spans="1:12" x14ac:dyDescent="0.35">
      <c r="A253" s="16" t="s">
        <v>2723</v>
      </c>
      <c r="B253" s="24">
        <v>1.1876484560570072E-3</v>
      </c>
      <c r="C253" s="24">
        <v>0</v>
      </c>
      <c r="D253" s="24">
        <v>8.1234768480909826E-4</v>
      </c>
      <c r="F253" s="16" t="s">
        <v>2723</v>
      </c>
      <c r="G253" s="24">
        <v>5.076142131979695E-3</v>
      </c>
      <c r="H253" s="24">
        <v>0</v>
      </c>
      <c r="I253" s="24">
        <v>0</v>
      </c>
      <c r="J253" s="24">
        <v>0</v>
      </c>
      <c r="K253" s="24">
        <v>0</v>
      </c>
      <c r="L253" s="24">
        <v>8.1234768480909826E-4</v>
      </c>
    </row>
    <row r="254" spans="1:12" x14ac:dyDescent="0.35">
      <c r="A254" s="16" t="s">
        <v>3168</v>
      </c>
      <c r="B254" s="24">
        <v>1.1876484560570072E-3</v>
      </c>
      <c r="C254" s="24">
        <v>0</v>
      </c>
      <c r="D254" s="24">
        <v>8.1234768480909826E-4</v>
      </c>
      <c r="F254" s="16" t="s">
        <v>3168</v>
      </c>
      <c r="G254" s="24">
        <v>5.076142131979695E-3</v>
      </c>
      <c r="H254" s="24">
        <v>0</v>
      </c>
      <c r="I254" s="24">
        <v>0</v>
      </c>
      <c r="J254" s="24">
        <v>0</v>
      </c>
      <c r="K254" s="24">
        <v>0</v>
      </c>
      <c r="L254" s="24">
        <v>8.1234768480909826E-4</v>
      </c>
    </row>
    <row r="255" spans="1:12" x14ac:dyDescent="0.35">
      <c r="A255" s="16" t="s">
        <v>1017</v>
      </c>
      <c r="B255" s="24">
        <v>0</v>
      </c>
      <c r="C255" s="24">
        <v>2.5706940874035988E-3</v>
      </c>
      <c r="D255" s="24">
        <v>8.1234768480909826E-4</v>
      </c>
      <c r="F255" s="16" t="s">
        <v>1017</v>
      </c>
      <c r="G255" s="24">
        <v>0</v>
      </c>
      <c r="H255" s="24">
        <v>2.2935779816513763E-3</v>
      </c>
      <c r="I255" s="24">
        <v>0</v>
      </c>
      <c r="J255" s="24">
        <v>0</v>
      </c>
      <c r="K255" s="24">
        <v>0</v>
      </c>
      <c r="L255" s="24">
        <v>8.1234768480909826E-4</v>
      </c>
    </row>
    <row r="256" spans="1:12" x14ac:dyDescent="0.35">
      <c r="A256" s="16" t="s">
        <v>3334</v>
      </c>
      <c r="B256" s="24">
        <v>1.1876484560570072E-3</v>
      </c>
      <c r="C256" s="24">
        <v>0</v>
      </c>
      <c r="D256" s="24">
        <v>8.1234768480909826E-4</v>
      </c>
      <c r="F256" s="16" t="s">
        <v>3334</v>
      </c>
      <c r="G256" s="24">
        <v>0</v>
      </c>
      <c r="H256" s="24">
        <v>2.2935779816513763E-3</v>
      </c>
      <c r="I256" s="24">
        <v>0</v>
      </c>
      <c r="J256" s="24">
        <v>0</v>
      </c>
      <c r="K256" s="24">
        <v>0</v>
      </c>
      <c r="L256" s="24">
        <v>8.1234768480909826E-4</v>
      </c>
    </row>
    <row r="257" spans="1:12" x14ac:dyDescent="0.35">
      <c r="A257" s="16" t="s">
        <v>2112</v>
      </c>
      <c r="B257" s="24">
        <v>1.1876484560570072E-3</v>
      </c>
      <c r="C257" s="24">
        <v>0</v>
      </c>
      <c r="D257" s="24">
        <v>8.1234768480909826E-4</v>
      </c>
      <c r="F257" s="16" t="s">
        <v>2112</v>
      </c>
      <c r="G257" s="24">
        <v>0</v>
      </c>
      <c r="H257" s="24">
        <v>2.2935779816513763E-3</v>
      </c>
      <c r="I257" s="24">
        <v>0</v>
      </c>
      <c r="J257" s="24">
        <v>0</v>
      </c>
      <c r="K257" s="24">
        <v>0</v>
      </c>
      <c r="L257" s="24">
        <v>8.1234768480909826E-4</v>
      </c>
    </row>
    <row r="258" spans="1:12" x14ac:dyDescent="0.35">
      <c r="A258" s="16" t="s">
        <v>4068</v>
      </c>
      <c r="B258" s="24">
        <v>0</v>
      </c>
      <c r="C258" s="24">
        <v>2.5706940874035988E-3</v>
      </c>
      <c r="D258" s="24">
        <v>8.1234768480909826E-4</v>
      </c>
      <c r="F258" s="16" t="s">
        <v>4068</v>
      </c>
      <c r="G258" s="24">
        <v>0</v>
      </c>
      <c r="H258" s="24">
        <v>0</v>
      </c>
      <c r="I258" s="24">
        <v>0</v>
      </c>
      <c r="J258" s="24">
        <v>0</v>
      </c>
      <c r="K258" s="24">
        <v>5.8823529411764705E-3</v>
      </c>
      <c r="L258" s="24">
        <v>8.1234768480909826E-4</v>
      </c>
    </row>
    <row r="259" spans="1:12" x14ac:dyDescent="0.35">
      <c r="A259" s="16" t="s">
        <v>1858</v>
      </c>
      <c r="B259" s="24">
        <v>1.1876484560570072E-3</v>
      </c>
      <c r="C259" s="24">
        <v>0</v>
      </c>
      <c r="D259" s="24">
        <v>8.1234768480909826E-4</v>
      </c>
      <c r="F259" s="16" t="s">
        <v>1858</v>
      </c>
      <c r="G259" s="24">
        <v>5.076142131979695E-3</v>
      </c>
      <c r="H259" s="24">
        <v>0</v>
      </c>
      <c r="I259" s="24">
        <v>0</v>
      </c>
      <c r="J259" s="24">
        <v>0</v>
      </c>
      <c r="K259" s="24">
        <v>0</v>
      </c>
      <c r="L259" s="24">
        <v>8.1234768480909826E-4</v>
      </c>
    </row>
    <row r="260" spans="1:12" x14ac:dyDescent="0.35">
      <c r="A260" s="16" t="s">
        <v>800</v>
      </c>
      <c r="B260" s="24">
        <v>1.1876484560570072E-3</v>
      </c>
      <c r="C260" s="24">
        <v>0</v>
      </c>
      <c r="D260" s="24">
        <v>8.1234768480909826E-4</v>
      </c>
      <c r="F260" s="16" t="s">
        <v>800</v>
      </c>
      <c r="G260" s="24">
        <v>0</v>
      </c>
      <c r="H260" s="24">
        <v>0</v>
      </c>
      <c r="I260" s="24">
        <v>7.5187969924812026E-3</v>
      </c>
      <c r="J260" s="24">
        <v>0</v>
      </c>
      <c r="K260" s="24">
        <v>0</v>
      </c>
      <c r="L260" s="24">
        <v>8.1234768480909826E-4</v>
      </c>
    </row>
    <row r="261" spans="1:12" x14ac:dyDescent="0.35">
      <c r="A261" s="16" t="s">
        <v>2668</v>
      </c>
      <c r="B261" s="24">
        <v>1.1876484560570072E-3</v>
      </c>
      <c r="C261" s="24">
        <v>0</v>
      </c>
      <c r="D261" s="24">
        <v>8.1234768480909826E-4</v>
      </c>
      <c r="F261" s="16" t="s">
        <v>2668</v>
      </c>
      <c r="G261" s="24">
        <v>5.076142131979695E-3</v>
      </c>
      <c r="H261" s="24">
        <v>0</v>
      </c>
      <c r="I261" s="24">
        <v>0</v>
      </c>
      <c r="J261" s="24">
        <v>0</v>
      </c>
      <c r="K261" s="24">
        <v>0</v>
      </c>
      <c r="L261" s="24">
        <v>8.1234768480909826E-4</v>
      </c>
    </row>
    <row r="262" spans="1:12" x14ac:dyDescent="0.35">
      <c r="A262" s="16" t="s">
        <v>3825</v>
      </c>
      <c r="B262" s="24">
        <v>0</v>
      </c>
      <c r="C262" s="24">
        <v>2.5706940874035988E-3</v>
      </c>
      <c r="D262" s="24">
        <v>8.1234768480909826E-4</v>
      </c>
      <c r="F262" s="16" t="s">
        <v>3825</v>
      </c>
      <c r="G262" s="24">
        <v>0</v>
      </c>
      <c r="H262" s="24">
        <v>0</v>
      </c>
      <c r="I262" s="24">
        <v>0</v>
      </c>
      <c r="J262" s="24">
        <v>0</v>
      </c>
      <c r="K262" s="24">
        <v>5.8823529411764705E-3</v>
      </c>
      <c r="L262" s="24">
        <v>8.1234768480909826E-4</v>
      </c>
    </row>
    <row r="263" spans="1:12" x14ac:dyDescent="0.35">
      <c r="A263" s="16" t="s">
        <v>3505</v>
      </c>
      <c r="B263" s="24">
        <v>1.1876484560570072E-3</v>
      </c>
      <c r="C263" s="24">
        <v>0</v>
      </c>
      <c r="D263" s="24">
        <v>8.1234768480909826E-4</v>
      </c>
      <c r="F263" s="16" t="s">
        <v>3505</v>
      </c>
      <c r="G263" s="24">
        <v>5.076142131979695E-3</v>
      </c>
      <c r="H263" s="24">
        <v>0</v>
      </c>
      <c r="I263" s="24">
        <v>0</v>
      </c>
      <c r="J263" s="24">
        <v>0</v>
      </c>
      <c r="K263" s="24">
        <v>0</v>
      </c>
      <c r="L263" s="24">
        <v>8.1234768480909826E-4</v>
      </c>
    </row>
    <row r="264" spans="1:12" x14ac:dyDescent="0.35">
      <c r="A264" s="16" t="s">
        <v>4218</v>
      </c>
      <c r="B264" s="24">
        <v>1.1876484560570072E-3</v>
      </c>
      <c r="C264" s="24">
        <v>0</v>
      </c>
      <c r="D264" s="24">
        <v>8.1234768480909826E-4</v>
      </c>
      <c r="F264" s="16" t="s">
        <v>4218</v>
      </c>
      <c r="G264" s="24">
        <v>0</v>
      </c>
      <c r="H264" s="24">
        <v>0</v>
      </c>
      <c r="I264" s="24">
        <v>0</v>
      </c>
      <c r="J264" s="24">
        <v>0</v>
      </c>
      <c r="K264" s="24">
        <v>5.8823529411764705E-3</v>
      </c>
      <c r="L264" s="24">
        <v>8.1234768480909826E-4</v>
      </c>
    </row>
    <row r="265" spans="1:12" x14ac:dyDescent="0.35">
      <c r="A265" s="16" t="s">
        <v>2714</v>
      </c>
      <c r="B265" s="24">
        <v>1.1876484560570072E-3</v>
      </c>
      <c r="C265" s="24">
        <v>0</v>
      </c>
      <c r="D265" s="24">
        <v>8.1234768480909826E-4</v>
      </c>
      <c r="F265" s="16" t="s">
        <v>2714</v>
      </c>
      <c r="G265" s="24">
        <v>0</v>
      </c>
      <c r="H265" s="24">
        <v>2.2935779816513763E-3</v>
      </c>
      <c r="I265" s="24">
        <v>0</v>
      </c>
      <c r="J265" s="24">
        <v>0</v>
      </c>
      <c r="K265" s="24">
        <v>0</v>
      </c>
      <c r="L265" s="24">
        <v>8.1234768480909826E-4</v>
      </c>
    </row>
    <row r="266" spans="1:12" x14ac:dyDescent="0.35">
      <c r="A266" s="16" t="s">
        <v>3904</v>
      </c>
      <c r="B266" s="24">
        <v>1.1876484560570072E-3</v>
      </c>
      <c r="C266" s="24">
        <v>0</v>
      </c>
      <c r="D266" s="24">
        <v>8.1234768480909826E-4</v>
      </c>
      <c r="F266" s="16" t="s">
        <v>3904</v>
      </c>
      <c r="G266" s="24">
        <v>0</v>
      </c>
      <c r="H266" s="24">
        <v>2.2935779816513763E-3</v>
      </c>
      <c r="I266" s="24">
        <v>0</v>
      </c>
      <c r="J266" s="24">
        <v>0</v>
      </c>
      <c r="K266" s="24">
        <v>0</v>
      </c>
      <c r="L266" s="24">
        <v>8.1234768480909826E-4</v>
      </c>
    </row>
    <row r="267" spans="1:12" x14ac:dyDescent="0.35">
      <c r="A267" s="16" t="s">
        <v>4319</v>
      </c>
      <c r="B267" s="24">
        <v>0</v>
      </c>
      <c r="C267" s="24">
        <v>2.5706940874035988E-3</v>
      </c>
      <c r="D267" s="24">
        <v>8.1234768480909826E-4</v>
      </c>
      <c r="F267" s="16" t="s">
        <v>4319</v>
      </c>
      <c r="G267" s="24">
        <v>0</v>
      </c>
      <c r="H267" s="24">
        <v>2.2935779816513763E-3</v>
      </c>
      <c r="I267" s="24">
        <v>0</v>
      </c>
      <c r="J267" s="24">
        <v>0</v>
      </c>
      <c r="K267" s="24">
        <v>0</v>
      </c>
      <c r="L267" s="24">
        <v>8.1234768480909826E-4</v>
      </c>
    </row>
    <row r="268" spans="1:12" x14ac:dyDescent="0.35">
      <c r="A268" s="16" t="s">
        <v>2123</v>
      </c>
      <c r="B268" s="24">
        <v>1.1876484560570072E-3</v>
      </c>
      <c r="C268" s="24">
        <v>0</v>
      </c>
      <c r="D268" s="24">
        <v>8.1234768480909826E-4</v>
      </c>
      <c r="F268" s="16" t="s">
        <v>2123</v>
      </c>
      <c r="G268" s="24">
        <v>0</v>
      </c>
      <c r="H268" s="24">
        <v>0</v>
      </c>
      <c r="I268" s="24">
        <v>0</v>
      </c>
      <c r="J268" s="24">
        <v>0</v>
      </c>
      <c r="K268" s="24">
        <v>5.8823529411764705E-3</v>
      </c>
      <c r="L268" s="24">
        <v>8.1234768480909826E-4</v>
      </c>
    </row>
    <row r="269" spans="1:12" x14ac:dyDescent="0.35">
      <c r="A269" s="16" t="s">
        <v>3536</v>
      </c>
      <c r="B269" s="24">
        <v>1.1876484560570072E-3</v>
      </c>
      <c r="C269" s="24">
        <v>0</v>
      </c>
      <c r="D269" s="24">
        <v>8.1234768480909826E-4</v>
      </c>
      <c r="F269" s="16" t="s">
        <v>3536</v>
      </c>
      <c r="G269" s="24">
        <v>0</v>
      </c>
      <c r="H269" s="24">
        <v>2.2935779816513763E-3</v>
      </c>
      <c r="I269" s="24">
        <v>0</v>
      </c>
      <c r="J269" s="24">
        <v>0</v>
      </c>
      <c r="K269" s="24">
        <v>0</v>
      </c>
      <c r="L269" s="24">
        <v>8.1234768480909826E-4</v>
      </c>
    </row>
    <row r="270" spans="1:12" x14ac:dyDescent="0.35">
      <c r="A270" s="16" t="s">
        <v>3839</v>
      </c>
      <c r="B270" s="24">
        <v>0</v>
      </c>
      <c r="C270" s="24">
        <v>2.5706940874035988E-3</v>
      </c>
      <c r="D270" s="24">
        <v>8.1234768480909826E-4</v>
      </c>
      <c r="F270" s="16" t="s">
        <v>3839</v>
      </c>
      <c r="G270" s="24">
        <v>0</v>
      </c>
      <c r="H270" s="24">
        <v>2.2935779816513763E-3</v>
      </c>
      <c r="I270" s="24">
        <v>0</v>
      </c>
      <c r="J270" s="24">
        <v>0</v>
      </c>
      <c r="K270" s="24">
        <v>0</v>
      </c>
      <c r="L270" s="24">
        <v>8.1234768480909826E-4</v>
      </c>
    </row>
    <row r="271" spans="1:12" x14ac:dyDescent="0.35">
      <c r="A271" s="16" t="s">
        <v>2354</v>
      </c>
      <c r="B271" s="24">
        <v>1.1876484560570072E-3</v>
      </c>
      <c r="C271" s="24">
        <v>0</v>
      </c>
      <c r="D271" s="24">
        <v>8.1234768480909826E-4</v>
      </c>
      <c r="F271" s="16" t="s">
        <v>2354</v>
      </c>
      <c r="G271" s="24">
        <v>0</v>
      </c>
      <c r="H271" s="24">
        <v>2.2935779816513763E-3</v>
      </c>
      <c r="I271" s="24">
        <v>0</v>
      </c>
      <c r="J271" s="24">
        <v>0</v>
      </c>
      <c r="K271" s="24">
        <v>0</v>
      </c>
      <c r="L271" s="24">
        <v>8.1234768480909826E-4</v>
      </c>
    </row>
    <row r="272" spans="1:12" x14ac:dyDescent="0.35">
      <c r="A272" s="16" t="s">
        <v>652</v>
      </c>
      <c r="B272" s="24">
        <v>0</v>
      </c>
      <c r="C272" s="24">
        <v>2.5706940874035988E-3</v>
      </c>
      <c r="D272" s="24">
        <v>8.1234768480909826E-4</v>
      </c>
      <c r="F272" s="16" t="s">
        <v>652</v>
      </c>
      <c r="G272" s="24">
        <v>0</v>
      </c>
      <c r="H272" s="24">
        <v>0</v>
      </c>
      <c r="I272" s="24">
        <v>0</v>
      </c>
      <c r="J272" s="24">
        <v>3.3898305084745762E-3</v>
      </c>
      <c r="K272" s="24">
        <v>0</v>
      </c>
      <c r="L272" s="24">
        <v>8.1234768480909826E-4</v>
      </c>
    </row>
    <row r="273" spans="1:12" x14ac:dyDescent="0.35">
      <c r="A273" s="16" t="s">
        <v>3256</v>
      </c>
      <c r="B273" s="24">
        <v>1.1876484560570072E-3</v>
      </c>
      <c r="C273" s="24">
        <v>0</v>
      </c>
      <c r="D273" s="24">
        <v>8.1234768480909826E-4</v>
      </c>
      <c r="F273" s="16" t="s">
        <v>3256</v>
      </c>
      <c r="G273" s="24">
        <v>0</v>
      </c>
      <c r="H273" s="24">
        <v>2.2935779816513763E-3</v>
      </c>
      <c r="I273" s="24">
        <v>0</v>
      </c>
      <c r="J273" s="24">
        <v>0</v>
      </c>
      <c r="K273" s="24">
        <v>0</v>
      </c>
      <c r="L273" s="24">
        <v>8.1234768480909826E-4</v>
      </c>
    </row>
    <row r="274" spans="1:12" x14ac:dyDescent="0.35">
      <c r="A274" s="16" t="s">
        <v>2618</v>
      </c>
      <c r="B274" s="24">
        <v>1.1876484560570072E-3</v>
      </c>
      <c r="C274" s="24">
        <v>0</v>
      </c>
      <c r="D274" s="24">
        <v>8.1234768480909826E-4</v>
      </c>
      <c r="F274" s="16" t="s">
        <v>2618</v>
      </c>
      <c r="G274" s="24">
        <v>5.076142131979695E-3</v>
      </c>
      <c r="H274" s="24">
        <v>0</v>
      </c>
      <c r="I274" s="24">
        <v>0</v>
      </c>
      <c r="J274" s="24">
        <v>0</v>
      </c>
      <c r="K274" s="24">
        <v>0</v>
      </c>
      <c r="L274" s="24">
        <v>8.1234768480909826E-4</v>
      </c>
    </row>
    <row r="275" spans="1:12" x14ac:dyDescent="0.35">
      <c r="A275" s="16" t="s">
        <v>681</v>
      </c>
      <c r="B275" s="24">
        <v>0</v>
      </c>
      <c r="C275" s="24">
        <v>2.5706940874035988E-3</v>
      </c>
      <c r="D275" s="24">
        <v>8.1234768480909826E-4</v>
      </c>
      <c r="F275" s="16" t="s">
        <v>681</v>
      </c>
      <c r="G275" s="24">
        <v>0</v>
      </c>
      <c r="H275" s="24">
        <v>0</v>
      </c>
      <c r="I275" s="24">
        <v>0</v>
      </c>
      <c r="J275" s="24">
        <v>3.3898305084745762E-3</v>
      </c>
      <c r="K275" s="24">
        <v>0</v>
      </c>
      <c r="L275" s="24">
        <v>8.1234768480909826E-4</v>
      </c>
    </row>
    <row r="276" spans="1:12" x14ac:dyDescent="0.35">
      <c r="A276" s="16" t="s">
        <v>1485</v>
      </c>
      <c r="B276" s="24">
        <v>1.1876484560570072E-3</v>
      </c>
      <c r="C276" s="24">
        <v>0</v>
      </c>
      <c r="D276" s="24">
        <v>8.1234768480909826E-4</v>
      </c>
      <c r="F276" s="16" t="s">
        <v>1485</v>
      </c>
      <c r="G276" s="24">
        <v>0</v>
      </c>
      <c r="H276" s="24">
        <v>0</v>
      </c>
      <c r="I276" s="24">
        <v>0</v>
      </c>
      <c r="J276" s="24">
        <v>3.3898305084745762E-3</v>
      </c>
      <c r="K276" s="24">
        <v>0</v>
      </c>
      <c r="L276" s="24">
        <v>8.1234768480909826E-4</v>
      </c>
    </row>
    <row r="277" spans="1:12" x14ac:dyDescent="0.35">
      <c r="A277" s="16" t="s">
        <v>1024</v>
      </c>
      <c r="B277" s="24">
        <v>0</v>
      </c>
      <c r="C277" s="24">
        <v>2.5706940874035988E-3</v>
      </c>
      <c r="D277" s="24">
        <v>8.1234768480909826E-4</v>
      </c>
      <c r="F277" s="16" t="s">
        <v>1024</v>
      </c>
      <c r="G277" s="24">
        <v>0</v>
      </c>
      <c r="H277" s="24">
        <v>2.2935779816513763E-3</v>
      </c>
      <c r="I277" s="24">
        <v>0</v>
      </c>
      <c r="J277" s="24">
        <v>0</v>
      </c>
      <c r="K277" s="24">
        <v>0</v>
      </c>
      <c r="L277" s="24">
        <v>8.1234768480909826E-4</v>
      </c>
    </row>
    <row r="278" spans="1:12" x14ac:dyDescent="0.35">
      <c r="A278" s="16" t="s">
        <v>2199</v>
      </c>
      <c r="B278" s="24">
        <v>1.1876484560570072E-3</v>
      </c>
      <c r="C278" s="24">
        <v>0</v>
      </c>
      <c r="D278" s="24">
        <v>8.1234768480909826E-4</v>
      </c>
      <c r="F278" s="16" t="s">
        <v>2199</v>
      </c>
      <c r="G278" s="24">
        <v>0</v>
      </c>
      <c r="H278" s="24">
        <v>0</v>
      </c>
      <c r="I278" s="24">
        <v>0</v>
      </c>
      <c r="J278" s="24">
        <v>0</v>
      </c>
      <c r="K278" s="24">
        <v>5.8823529411764705E-3</v>
      </c>
      <c r="L278" s="24">
        <v>8.1234768480909826E-4</v>
      </c>
    </row>
    <row r="279" spans="1:12" x14ac:dyDescent="0.35">
      <c r="A279" s="16" t="s">
        <v>646</v>
      </c>
      <c r="B279" s="24">
        <v>0</v>
      </c>
      <c r="C279" s="24">
        <v>2.5706940874035988E-3</v>
      </c>
      <c r="D279" s="24">
        <v>8.1234768480909826E-4</v>
      </c>
      <c r="F279" s="16" t="s">
        <v>646</v>
      </c>
      <c r="G279" s="24">
        <v>0</v>
      </c>
      <c r="H279" s="24">
        <v>0</v>
      </c>
      <c r="I279" s="24">
        <v>0</v>
      </c>
      <c r="J279" s="24">
        <v>3.3898305084745762E-3</v>
      </c>
      <c r="K279" s="24">
        <v>0</v>
      </c>
      <c r="L279" s="24">
        <v>8.1234768480909826E-4</v>
      </c>
    </row>
    <row r="280" spans="1:12" x14ac:dyDescent="0.35">
      <c r="A280" s="16" t="s">
        <v>3578</v>
      </c>
      <c r="B280" s="24">
        <v>1.1876484560570072E-3</v>
      </c>
      <c r="C280" s="24">
        <v>0</v>
      </c>
      <c r="D280" s="24">
        <v>8.1234768480909826E-4</v>
      </c>
      <c r="F280" s="16" t="s">
        <v>3578</v>
      </c>
      <c r="G280" s="24">
        <v>0</v>
      </c>
      <c r="H280" s="24">
        <v>2.2935779816513763E-3</v>
      </c>
      <c r="I280" s="24">
        <v>0</v>
      </c>
      <c r="J280" s="24">
        <v>0</v>
      </c>
      <c r="K280" s="24">
        <v>0</v>
      </c>
      <c r="L280" s="24">
        <v>8.1234768480909826E-4</v>
      </c>
    </row>
    <row r="281" spans="1:12" x14ac:dyDescent="0.35">
      <c r="A281" s="16" t="s">
        <v>3744</v>
      </c>
      <c r="B281" s="24">
        <v>0</v>
      </c>
      <c r="C281" s="24">
        <v>2.5706940874035988E-3</v>
      </c>
      <c r="D281" s="24">
        <v>8.1234768480909826E-4</v>
      </c>
      <c r="F281" s="16" t="s">
        <v>3744</v>
      </c>
      <c r="G281" s="24">
        <v>0</v>
      </c>
      <c r="H281" s="24">
        <v>0</v>
      </c>
      <c r="I281" s="24">
        <v>0</v>
      </c>
      <c r="J281" s="24">
        <v>0</v>
      </c>
      <c r="K281" s="24">
        <v>5.8823529411764705E-3</v>
      </c>
      <c r="L281" s="24">
        <v>8.1234768480909826E-4</v>
      </c>
    </row>
    <row r="282" spans="1:12" x14ac:dyDescent="0.35">
      <c r="A282" s="16" t="s">
        <v>2405</v>
      </c>
      <c r="B282" s="24">
        <v>1.1876484560570072E-3</v>
      </c>
      <c r="C282" s="24">
        <v>0</v>
      </c>
      <c r="D282" s="24">
        <v>8.1234768480909826E-4</v>
      </c>
      <c r="F282" s="16" t="s">
        <v>2405</v>
      </c>
      <c r="G282" s="24">
        <v>0</v>
      </c>
      <c r="H282" s="24">
        <v>2.2935779816513763E-3</v>
      </c>
      <c r="I282" s="24">
        <v>0</v>
      </c>
      <c r="J282" s="24">
        <v>0</v>
      </c>
      <c r="K282" s="24">
        <v>0</v>
      </c>
      <c r="L282" s="24">
        <v>8.1234768480909826E-4</v>
      </c>
    </row>
    <row r="283" spans="1:12" x14ac:dyDescent="0.35">
      <c r="A283" s="16" t="s">
        <v>3000</v>
      </c>
      <c r="B283" s="24">
        <v>1.1876484560570072E-3</v>
      </c>
      <c r="C283" s="24">
        <v>0</v>
      </c>
      <c r="D283" s="24">
        <v>8.1234768480909826E-4</v>
      </c>
      <c r="F283" s="16" t="s">
        <v>3000</v>
      </c>
      <c r="G283" s="24">
        <v>5.076142131979695E-3</v>
      </c>
      <c r="H283" s="24">
        <v>0</v>
      </c>
      <c r="I283" s="24">
        <v>0</v>
      </c>
      <c r="J283" s="24">
        <v>0</v>
      </c>
      <c r="K283" s="24">
        <v>0</v>
      </c>
      <c r="L283" s="24">
        <v>8.1234768480909826E-4</v>
      </c>
    </row>
    <row r="284" spans="1:12" x14ac:dyDescent="0.35">
      <c r="A284" s="16" t="s">
        <v>2011</v>
      </c>
      <c r="B284" s="24">
        <v>1.1876484560570072E-3</v>
      </c>
      <c r="C284" s="24">
        <v>0</v>
      </c>
      <c r="D284" s="24">
        <v>8.1234768480909826E-4</v>
      </c>
      <c r="F284" s="16" t="s">
        <v>2011</v>
      </c>
      <c r="G284" s="24">
        <v>5.076142131979695E-3</v>
      </c>
      <c r="H284" s="24">
        <v>0</v>
      </c>
      <c r="I284" s="24">
        <v>0</v>
      </c>
      <c r="J284" s="24">
        <v>0</v>
      </c>
      <c r="K284" s="24">
        <v>0</v>
      </c>
      <c r="L284" s="24">
        <v>8.1234768480909826E-4</v>
      </c>
    </row>
    <row r="285" spans="1:12" x14ac:dyDescent="0.35">
      <c r="A285" s="16" t="s">
        <v>2439</v>
      </c>
      <c r="B285" s="24">
        <v>1.1876484560570072E-3</v>
      </c>
      <c r="C285" s="24">
        <v>0</v>
      </c>
      <c r="D285" s="24">
        <v>8.1234768480909826E-4</v>
      </c>
      <c r="F285" s="16" t="s">
        <v>2439</v>
      </c>
      <c r="G285" s="24">
        <v>0</v>
      </c>
      <c r="H285" s="24">
        <v>0</v>
      </c>
      <c r="I285" s="24">
        <v>0</v>
      </c>
      <c r="J285" s="24">
        <v>0</v>
      </c>
      <c r="K285" s="24">
        <v>5.8823529411764705E-3</v>
      </c>
      <c r="L285" s="24">
        <v>8.1234768480909826E-4</v>
      </c>
    </row>
    <row r="286" spans="1:12" x14ac:dyDescent="0.35">
      <c r="A286" s="16" t="s">
        <v>4470</v>
      </c>
      <c r="B286" s="24">
        <v>1</v>
      </c>
      <c r="C286" s="24">
        <v>1</v>
      </c>
      <c r="D286" s="24">
        <v>1</v>
      </c>
      <c r="F286" s="16" t="s">
        <v>4470</v>
      </c>
      <c r="G286" s="24">
        <v>1</v>
      </c>
      <c r="H286" s="24">
        <v>1</v>
      </c>
      <c r="I286" s="24">
        <v>1</v>
      </c>
      <c r="J286" s="24">
        <v>1</v>
      </c>
      <c r="K286" s="24">
        <v>1</v>
      </c>
      <c r="L286" s="24">
        <v>1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66F8-0041-4E12-A754-85AA2049E541}">
  <sheetPr>
    <tabColor theme="9" tint="0.79998168889431442"/>
  </sheetPr>
  <dimension ref="A3:X66"/>
  <sheetViews>
    <sheetView tabSelected="1" topLeftCell="A31" workbookViewId="0">
      <selection activeCell="A10" sqref="A10"/>
    </sheetView>
  </sheetViews>
  <sheetFormatPr defaultRowHeight="14.5" x14ac:dyDescent="0.35"/>
  <cols>
    <col min="1" max="1" width="25.26953125" bestFit="1" customWidth="1"/>
    <col min="2" max="2" width="18.36328125" bestFit="1" customWidth="1"/>
    <col min="3" max="3" width="7.1796875" bestFit="1" customWidth="1"/>
    <col min="4" max="4" width="10" bestFit="1" customWidth="1"/>
    <col min="11" max="11" width="23.453125" bestFit="1" customWidth="1"/>
    <col min="12" max="12" width="19.54296875" bestFit="1" customWidth="1"/>
    <col min="13" max="13" width="9.26953125" bestFit="1" customWidth="1"/>
    <col min="14" max="14" width="6.1796875" bestFit="1" customWidth="1"/>
    <col min="15" max="15" width="8.1796875" bestFit="1" customWidth="1"/>
    <col min="16" max="16" width="4" bestFit="1" customWidth="1"/>
    <col min="17" max="17" width="10.7265625" bestFit="1" customWidth="1"/>
  </cols>
  <sheetData>
    <row r="3" spans="1:17" x14ac:dyDescent="0.35">
      <c r="A3" s="15" t="s">
        <v>4468</v>
      </c>
      <c r="B3" s="15" t="s">
        <v>4480</v>
      </c>
      <c r="K3" s="15" t="s">
        <v>4468</v>
      </c>
      <c r="L3" s="15" t="s">
        <v>4480</v>
      </c>
    </row>
    <row r="4" spans="1:17" x14ac:dyDescent="0.35">
      <c r="A4" s="15" t="s">
        <v>4469</v>
      </c>
      <c r="B4" t="s">
        <v>62</v>
      </c>
      <c r="C4" t="s">
        <v>239</v>
      </c>
      <c r="D4" t="s">
        <v>4470</v>
      </c>
      <c r="K4" s="15" t="s">
        <v>4469</v>
      </c>
      <c r="L4" t="s">
        <v>4476</v>
      </c>
      <c r="M4" t="s">
        <v>4475</v>
      </c>
      <c r="N4" t="s">
        <v>4474</v>
      </c>
      <c r="O4" t="s">
        <v>4478</v>
      </c>
      <c r="P4" t="s">
        <v>4477</v>
      </c>
      <c r="Q4" t="s">
        <v>4470</v>
      </c>
    </row>
    <row r="5" spans="1:17" x14ac:dyDescent="0.35">
      <c r="A5" s="16" t="s">
        <v>146</v>
      </c>
      <c r="B5" s="38">
        <v>460</v>
      </c>
      <c r="C5" s="38">
        <v>150</v>
      </c>
      <c r="D5" s="38">
        <v>610</v>
      </c>
      <c r="K5" s="16" t="s">
        <v>146</v>
      </c>
      <c r="L5">
        <v>77</v>
      </c>
      <c r="M5">
        <v>251</v>
      </c>
      <c r="N5">
        <v>66</v>
      </c>
      <c r="O5">
        <v>145</v>
      </c>
      <c r="P5">
        <v>71</v>
      </c>
      <c r="Q5">
        <v>610</v>
      </c>
    </row>
    <row r="6" spans="1:17" x14ac:dyDescent="0.35">
      <c r="A6" s="16" t="s">
        <v>172</v>
      </c>
      <c r="B6" s="38">
        <v>356</v>
      </c>
      <c r="C6" s="38">
        <v>100</v>
      </c>
      <c r="D6" s="38">
        <v>456</v>
      </c>
      <c r="K6" s="16" t="s">
        <v>172</v>
      </c>
      <c r="L6">
        <v>59</v>
      </c>
      <c r="M6">
        <v>160</v>
      </c>
      <c r="N6">
        <v>40</v>
      </c>
      <c r="O6">
        <v>128</v>
      </c>
      <c r="P6">
        <v>69</v>
      </c>
      <c r="Q6">
        <v>456</v>
      </c>
    </row>
    <row r="7" spans="1:17" x14ac:dyDescent="0.35">
      <c r="A7" s="16" t="s">
        <v>128</v>
      </c>
      <c r="B7" s="38">
        <v>250</v>
      </c>
      <c r="C7" s="38">
        <v>63</v>
      </c>
      <c r="D7" s="38">
        <v>313</v>
      </c>
      <c r="K7" s="16" t="s">
        <v>128</v>
      </c>
      <c r="L7">
        <v>36</v>
      </c>
      <c r="M7">
        <v>122</v>
      </c>
      <c r="N7">
        <v>22</v>
      </c>
      <c r="O7">
        <v>77</v>
      </c>
      <c r="P7">
        <v>56</v>
      </c>
      <c r="Q7">
        <v>313</v>
      </c>
    </row>
    <row r="8" spans="1:17" x14ac:dyDescent="0.35">
      <c r="A8" s="16" t="s">
        <v>4097</v>
      </c>
      <c r="B8" s="38">
        <v>80</v>
      </c>
      <c r="C8" s="38">
        <v>71</v>
      </c>
      <c r="D8" s="38">
        <v>151</v>
      </c>
      <c r="K8" s="16" t="s">
        <v>4097</v>
      </c>
      <c r="L8">
        <v>29</v>
      </c>
      <c r="M8">
        <v>48</v>
      </c>
      <c r="N8">
        <v>11</v>
      </c>
      <c r="O8">
        <v>48</v>
      </c>
      <c r="P8">
        <v>15</v>
      </c>
      <c r="Q8">
        <v>151</v>
      </c>
    </row>
    <row r="9" spans="1:17" x14ac:dyDescent="0.35">
      <c r="A9" s="16" t="s">
        <v>300</v>
      </c>
      <c r="B9" s="38">
        <v>91</v>
      </c>
      <c r="C9" s="38">
        <v>26</v>
      </c>
      <c r="D9" s="38">
        <v>117</v>
      </c>
      <c r="K9" s="16" t="s">
        <v>300</v>
      </c>
      <c r="L9">
        <v>15</v>
      </c>
      <c r="M9">
        <v>45</v>
      </c>
      <c r="N9">
        <v>7</v>
      </c>
      <c r="O9">
        <v>29</v>
      </c>
      <c r="P9">
        <v>21</v>
      </c>
      <c r="Q9">
        <v>117</v>
      </c>
    </row>
    <row r="10" spans="1:17" x14ac:dyDescent="0.35">
      <c r="A10" s="16" t="s">
        <v>463</v>
      </c>
      <c r="B10" s="38">
        <v>185</v>
      </c>
      <c r="C10" s="38">
        <v>89</v>
      </c>
      <c r="D10" s="38">
        <v>274</v>
      </c>
      <c r="K10" s="16" t="s">
        <v>463</v>
      </c>
      <c r="L10">
        <v>61</v>
      </c>
      <c r="M10">
        <v>70</v>
      </c>
      <c r="N10">
        <v>30</v>
      </c>
      <c r="O10">
        <v>56</v>
      </c>
      <c r="P10">
        <v>57</v>
      </c>
      <c r="Q10">
        <v>274</v>
      </c>
    </row>
    <row r="11" spans="1:17" x14ac:dyDescent="0.35">
      <c r="A11" s="37" t="s">
        <v>4692</v>
      </c>
      <c r="B11" s="38">
        <v>43</v>
      </c>
      <c r="C11" s="38">
        <v>22</v>
      </c>
      <c r="D11" s="38">
        <v>65</v>
      </c>
      <c r="K11" s="16" t="s">
        <v>4470</v>
      </c>
      <c r="L11">
        <v>277</v>
      </c>
      <c r="M11">
        <v>696</v>
      </c>
      <c r="N11">
        <v>176</v>
      </c>
      <c r="O11">
        <v>483</v>
      </c>
      <c r="P11">
        <v>289</v>
      </c>
      <c r="Q11">
        <v>1921</v>
      </c>
    </row>
    <row r="12" spans="1:17" x14ac:dyDescent="0.35">
      <c r="A12" s="37" t="s">
        <v>126</v>
      </c>
      <c r="B12" s="38">
        <v>10</v>
      </c>
      <c r="C12" s="38">
        <v>15</v>
      </c>
      <c r="D12" s="38">
        <v>25</v>
      </c>
      <c r="K12" s="16"/>
    </row>
    <row r="13" spans="1:17" x14ac:dyDescent="0.35">
      <c r="A13" s="37" t="s">
        <v>1042</v>
      </c>
      <c r="B13" s="38">
        <v>23</v>
      </c>
      <c r="C13" s="38">
        <v>2</v>
      </c>
      <c r="D13" s="38">
        <v>25</v>
      </c>
      <c r="K13" s="16"/>
    </row>
    <row r="14" spans="1:17" x14ac:dyDescent="0.35">
      <c r="A14" s="37" t="s">
        <v>244</v>
      </c>
      <c r="B14" s="38">
        <v>9</v>
      </c>
      <c r="C14" s="38">
        <v>12</v>
      </c>
      <c r="D14" s="38">
        <v>21</v>
      </c>
      <c r="K14" s="16"/>
    </row>
    <row r="15" spans="1:17" x14ac:dyDescent="0.35">
      <c r="A15" s="37" t="s">
        <v>4479</v>
      </c>
      <c r="B15" s="38">
        <v>16</v>
      </c>
      <c r="C15" s="38">
        <v>5</v>
      </c>
      <c r="D15" s="38">
        <v>21</v>
      </c>
      <c r="K15" s="16"/>
    </row>
    <row r="16" spans="1:17" x14ac:dyDescent="0.35">
      <c r="A16" s="37" t="s">
        <v>1055</v>
      </c>
      <c r="B16" s="38">
        <v>14</v>
      </c>
      <c r="C16" s="38">
        <v>4</v>
      </c>
      <c r="D16" s="38">
        <v>18</v>
      </c>
      <c r="K16" s="16"/>
    </row>
    <row r="17" spans="1:11" x14ac:dyDescent="0.35">
      <c r="A17" s="37"/>
      <c r="B17" s="38">
        <v>9</v>
      </c>
      <c r="C17" s="38">
        <v>5</v>
      </c>
      <c r="D17" s="38">
        <v>14</v>
      </c>
      <c r="K17" s="16"/>
    </row>
    <row r="18" spans="1:11" x14ac:dyDescent="0.35">
      <c r="A18" s="37" t="s">
        <v>2674</v>
      </c>
      <c r="B18" s="38">
        <v>3</v>
      </c>
      <c r="C18" s="38">
        <v>9</v>
      </c>
      <c r="D18" s="38">
        <v>12</v>
      </c>
      <c r="K18" s="16"/>
    </row>
    <row r="19" spans="1:11" x14ac:dyDescent="0.35">
      <c r="A19" s="37" t="s">
        <v>1007</v>
      </c>
      <c r="B19" s="38">
        <v>9</v>
      </c>
      <c r="C19" s="38"/>
      <c r="D19" s="38">
        <v>9</v>
      </c>
      <c r="K19" s="16"/>
    </row>
    <row r="20" spans="1:11" x14ac:dyDescent="0.35">
      <c r="A20" s="37" t="s">
        <v>2912</v>
      </c>
      <c r="B20" s="38">
        <v>8</v>
      </c>
      <c r="C20" s="38"/>
      <c r="D20" s="38">
        <v>8</v>
      </c>
      <c r="K20" s="16"/>
    </row>
    <row r="21" spans="1:11" x14ac:dyDescent="0.35">
      <c r="A21" s="37" t="s">
        <v>4677</v>
      </c>
      <c r="B21" s="38">
        <v>6</v>
      </c>
      <c r="C21" s="38">
        <v>1</v>
      </c>
      <c r="D21" s="38">
        <v>7</v>
      </c>
      <c r="K21" s="16"/>
    </row>
    <row r="22" spans="1:11" x14ac:dyDescent="0.35">
      <c r="A22" s="37" t="s">
        <v>3075</v>
      </c>
      <c r="B22" s="38">
        <v>6</v>
      </c>
      <c r="C22" s="38"/>
      <c r="D22" s="38">
        <v>6</v>
      </c>
      <c r="K22" s="16"/>
    </row>
    <row r="23" spans="1:11" x14ac:dyDescent="0.35">
      <c r="A23" s="37" t="s">
        <v>3535</v>
      </c>
      <c r="B23" s="38">
        <v>3</v>
      </c>
      <c r="C23" s="38">
        <v>1</v>
      </c>
      <c r="D23" s="38">
        <v>4</v>
      </c>
      <c r="K23" s="16"/>
    </row>
    <row r="24" spans="1:11" x14ac:dyDescent="0.35">
      <c r="A24" s="37" t="s">
        <v>4696</v>
      </c>
      <c r="B24" s="38">
        <v>1</v>
      </c>
      <c r="C24" s="38">
        <v>3</v>
      </c>
      <c r="D24" s="38">
        <v>4</v>
      </c>
      <c r="K24" s="16"/>
    </row>
    <row r="25" spans="1:11" x14ac:dyDescent="0.35">
      <c r="A25" s="37" t="s">
        <v>4697</v>
      </c>
      <c r="B25" s="38">
        <v>2</v>
      </c>
      <c r="C25" s="38">
        <v>2</v>
      </c>
      <c r="D25" s="38">
        <v>4</v>
      </c>
      <c r="K25" s="16"/>
    </row>
    <row r="26" spans="1:11" x14ac:dyDescent="0.35">
      <c r="A26" s="37" t="s">
        <v>1642</v>
      </c>
      <c r="B26" s="38">
        <v>3</v>
      </c>
      <c r="C26" s="38"/>
      <c r="D26" s="38">
        <v>3</v>
      </c>
      <c r="K26" s="16"/>
    </row>
    <row r="27" spans="1:11" x14ac:dyDescent="0.35">
      <c r="A27" s="37" t="s">
        <v>4695</v>
      </c>
      <c r="B27" s="38">
        <v>2</v>
      </c>
      <c r="C27" s="38">
        <v>1</v>
      </c>
      <c r="D27" s="38">
        <v>3</v>
      </c>
      <c r="K27" s="16"/>
    </row>
    <row r="28" spans="1:11" x14ac:dyDescent="0.35">
      <c r="A28" s="37" t="s">
        <v>4698</v>
      </c>
      <c r="B28" s="38">
        <v>1</v>
      </c>
      <c r="C28" s="38">
        <v>2</v>
      </c>
      <c r="D28" s="38">
        <v>3</v>
      </c>
      <c r="K28" s="16"/>
    </row>
    <row r="29" spans="1:11" x14ac:dyDescent="0.35">
      <c r="A29" s="37" t="s">
        <v>4657</v>
      </c>
      <c r="B29" s="38">
        <v>1</v>
      </c>
      <c r="C29" s="38">
        <v>1</v>
      </c>
      <c r="D29" s="38">
        <v>2</v>
      </c>
      <c r="K29" s="16"/>
    </row>
    <row r="30" spans="1:11" x14ac:dyDescent="0.35">
      <c r="A30" s="37" t="s">
        <v>4691</v>
      </c>
      <c r="B30" s="38">
        <v>1</v>
      </c>
      <c r="C30" s="38">
        <v>1</v>
      </c>
      <c r="D30" s="38">
        <v>2</v>
      </c>
      <c r="K30" s="16"/>
    </row>
    <row r="31" spans="1:11" x14ac:dyDescent="0.35">
      <c r="A31" s="37" t="s">
        <v>2337</v>
      </c>
      <c r="B31" s="38">
        <v>2</v>
      </c>
      <c r="C31" s="38"/>
      <c r="D31" s="38">
        <v>2</v>
      </c>
      <c r="K31" s="16"/>
    </row>
    <row r="32" spans="1:11" x14ac:dyDescent="0.35">
      <c r="A32" s="37" t="s">
        <v>3648</v>
      </c>
      <c r="B32" s="38">
        <v>2</v>
      </c>
      <c r="C32" s="38"/>
      <c r="D32" s="38">
        <v>2</v>
      </c>
      <c r="K32" s="16"/>
    </row>
    <row r="33" spans="1:11" x14ac:dyDescent="0.35">
      <c r="A33" s="37" t="s">
        <v>723</v>
      </c>
      <c r="B33" s="38">
        <v>1</v>
      </c>
      <c r="C33" s="38"/>
      <c r="D33" s="38">
        <v>1</v>
      </c>
      <c r="K33" s="16"/>
    </row>
    <row r="34" spans="1:11" x14ac:dyDescent="0.35">
      <c r="A34" s="37" t="s">
        <v>4564</v>
      </c>
      <c r="B34" s="38">
        <v>1</v>
      </c>
      <c r="C34" s="38"/>
      <c r="D34" s="38">
        <v>1</v>
      </c>
      <c r="K34" s="16"/>
    </row>
    <row r="35" spans="1:11" x14ac:dyDescent="0.35">
      <c r="A35" s="37" t="s">
        <v>4636</v>
      </c>
      <c r="B35" s="38">
        <v>1</v>
      </c>
      <c r="C35" s="38"/>
      <c r="D35" s="38">
        <v>1</v>
      </c>
      <c r="K35" s="16"/>
    </row>
    <row r="36" spans="1:11" x14ac:dyDescent="0.35">
      <c r="A36" s="37" t="s">
        <v>4693</v>
      </c>
      <c r="B36" s="38">
        <v>1</v>
      </c>
      <c r="C36" s="38"/>
      <c r="D36" s="38">
        <v>1</v>
      </c>
      <c r="K36" s="16"/>
    </row>
    <row r="37" spans="1:11" x14ac:dyDescent="0.35">
      <c r="A37" s="37" t="s">
        <v>4645</v>
      </c>
      <c r="B37" s="38">
        <v>1</v>
      </c>
      <c r="C37" s="38"/>
      <c r="D37" s="38">
        <v>1</v>
      </c>
      <c r="K37" s="16"/>
    </row>
    <row r="38" spans="1:11" x14ac:dyDescent="0.35">
      <c r="A38" s="37" t="s">
        <v>4690</v>
      </c>
      <c r="B38" s="38">
        <v>1</v>
      </c>
      <c r="C38" s="38"/>
      <c r="D38" s="38">
        <v>1</v>
      </c>
      <c r="K38" s="16"/>
    </row>
    <row r="39" spans="1:11" x14ac:dyDescent="0.35">
      <c r="A39" s="37" t="s">
        <v>4685</v>
      </c>
      <c r="B39" s="38"/>
      <c r="C39" s="38">
        <v>1</v>
      </c>
      <c r="D39" s="38">
        <v>1</v>
      </c>
      <c r="K39" s="16"/>
    </row>
    <row r="40" spans="1:11" x14ac:dyDescent="0.35">
      <c r="A40" s="37" t="s">
        <v>2095</v>
      </c>
      <c r="B40" s="38">
        <v>1</v>
      </c>
      <c r="C40" s="38"/>
      <c r="D40" s="38">
        <v>1</v>
      </c>
      <c r="K40" s="16"/>
    </row>
    <row r="41" spans="1:11" x14ac:dyDescent="0.35">
      <c r="A41" s="37" t="s">
        <v>4638</v>
      </c>
      <c r="B41" s="38"/>
      <c r="C41" s="38">
        <v>1</v>
      </c>
      <c r="D41" s="38">
        <v>1</v>
      </c>
      <c r="K41" s="16"/>
    </row>
    <row r="42" spans="1:11" x14ac:dyDescent="0.35">
      <c r="A42" s="37" t="s">
        <v>3196</v>
      </c>
      <c r="B42" s="38">
        <v>1</v>
      </c>
      <c r="C42" s="38"/>
      <c r="D42" s="38">
        <v>1</v>
      </c>
      <c r="K42" s="16"/>
    </row>
    <row r="43" spans="1:11" x14ac:dyDescent="0.35">
      <c r="A43" s="37" t="s">
        <v>4640</v>
      </c>
      <c r="B43" s="38">
        <v>1</v>
      </c>
      <c r="C43" s="38"/>
      <c r="D43" s="38">
        <v>1</v>
      </c>
      <c r="K43" s="16"/>
    </row>
    <row r="44" spans="1:11" x14ac:dyDescent="0.35">
      <c r="A44" s="37" t="s">
        <v>4656</v>
      </c>
      <c r="B44" s="38"/>
      <c r="C44" s="38">
        <v>1</v>
      </c>
      <c r="D44" s="38">
        <v>1</v>
      </c>
      <c r="K44" s="16"/>
    </row>
    <row r="45" spans="1:11" x14ac:dyDescent="0.35">
      <c r="A45" s="37" t="s">
        <v>3804</v>
      </c>
      <c r="B45" s="38">
        <v>1</v>
      </c>
      <c r="C45" s="38"/>
      <c r="D45" s="38">
        <v>1</v>
      </c>
      <c r="K45" s="16"/>
    </row>
    <row r="46" spans="1:11" x14ac:dyDescent="0.35">
      <c r="A46" s="37" t="s">
        <v>4650</v>
      </c>
      <c r="B46" s="38">
        <v>1</v>
      </c>
      <c r="C46" s="38"/>
      <c r="D46" s="38">
        <v>1</v>
      </c>
      <c r="K46" s="16"/>
    </row>
    <row r="47" spans="1:11" x14ac:dyDescent="0.35">
      <c r="A47" s="16" t="s">
        <v>4470</v>
      </c>
      <c r="B47" s="38">
        <v>1422</v>
      </c>
      <c r="C47" s="38">
        <v>499</v>
      </c>
      <c r="D47" s="38">
        <v>1921</v>
      </c>
      <c r="K47" s="16"/>
    </row>
    <row r="48" spans="1:11" x14ac:dyDescent="0.35">
      <c r="A48" s="16"/>
      <c r="K48" s="16"/>
    </row>
    <row r="49" spans="1:24" x14ac:dyDescent="0.35">
      <c r="A49" s="16"/>
      <c r="K49" s="16"/>
    </row>
    <row r="50" spans="1:24" x14ac:dyDescent="0.35">
      <c r="A50" s="16"/>
      <c r="K50" s="16"/>
    </row>
    <row r="51" spans="1:24" x14ac:dyDescent="0.35">
      <c r="A51" s="16"/>
      <c r="K51" s="16"/>
    </row>
    <row r="52" spans="1:24" x14ac:dyDescent="0.35">
      <c r="A52" s="16"/>
      <c r="K52" s="16"/>
    </row>
    <row r="53" spans="1:24" x14ac:dyDescent="0.35">
      <c r="A53" s="16"/>
      <c r="K53" s="16"/>
    </row>
    <row r="55" spans="1:24" x14ac:dyDescent="0.35">
      <c r="A55" t="s">
        <v>4468</v>
      </c>
      <c r="B55" t="s">
        <v>4480</v>
      </c>
      <c r="K55" t="s">
        <v>4468</v>
      </c>
      <c r="L55" t="s">
        <v>4480</v>
      </c>
    </row>
    <row r="56" spans="1:24" x14ac:dyDescent="0.35">
      <c r="A56" t="s">
        <v>4469</v>
      </c>
      <c r="B56" t="s">
        <v>62</v>
      </c>
      <c r="C56" t="s">
        <v>239</v>
      </c>
      <c r="D56" t="s">
        <v>4470</v>
      </c>
      <c r="F56" s="32" t="s">
        <v>62</v>
      </c>
      <c r="G56" s="32" t="s">
        <v>239</v>
      </c>
      <c r="H56" s="32" t="s">
        <v>4470</v>
      </c>
      <c r="K56" t="s">
        <v>4469</v>
      </c>
      <c r="L56" t="s">
        <v>4476</v>
      </c>
      <c r="M56" t="s">
        <v>4475</v>
      </c>
      <c r="N56" t="s">
        <v>4474</v>
      </c>
      <c r="O56" t="s">
        <v>4478</v>
      </c>
      <c r="P56" t="s">
        <v>4477</v>
      </c>
      <c r="Q56" t="s">
        <v>4470</v>
      </c>
      <c r="S56" t="s">
        <v>4476</v>
      </c>
      <c r="T56" t="s">
        <v>4475</v>
      </c>
      <c r="U56" t="s">
        <v>4474</v>
      </c>
      <c r="V56" t="s">
        <v>4478</v>
      </c>
      <c r="W56" t="s">
        <v>4477</v>
      </c>
      <c r="X56" t="s">
        <v>4470</v>
      </c>
    </row>
    <row r="57" spans="1:24" x14ac:dyDescent="0.35">
      <c r="A57" t="s">
        <v>146</v>
      </c>
      <c r="B57">
        <v>460</v>
      </c>
      <c r="C57">
        <v>150</v>
      </c>
      <c r="D57">
        <v>610</v>
      </c>
      <c r="F57" s="32">
        <f>B57/A$65</f>
        <v>0.54631828978622332</v>
      </c>
      <c r="G57" s="32">
        <f t="shared" ref="G57:H63" si="0">C57/B$65</f>
        <v>0.38560411311053983</v>
      </c>
      <c r="H57" s="32">
        <f t="shared" si="0"/>
        <v>0.49553208773354995</v>
      </c>
      <c r="K57" t="s">
        <v>146</v>
      </c>
      <c r="L57">
        <v>77</v>
      </c>
      <c r="M57">
        <v>251</v>
      </c>
      <c r="N57">
        <v>66</v>
      </c>
      <c r="O57">
        <v>145</v>
      </c>
      <c r="P57">
        <v>71</v>
      </c>
      <c r="Q57">
        <v>610</v>
      </c>
      <c r="S57" s="32">
        <f>L57/K$66</f>
        <v>0.39086294416243655</v>
      </c>
      <c r="T57" s="32">
        <f t="shared" ref="T57:X63" si="1">M57/L$66</f>
        <v>0.58101851851851849</v>
      </c>
      <c r="U57" s="32">
        <f t="shared" si="1"/>
        <v>0.50381679389312972</v>
      </c>
      <c r="V57" s="32">
        <f t="shared" si="1"/>
        <v>0.49828178694158076</v>
      </c>
      <c r="W57" s="32">
        <f t="shared" si="1"/>
        <v>0.41764705882352943</v>
      </c>
      <c r="X57" s="32">
        <f t="shared" si="1"/>
        <v>0.49959049959049961</v>
      </c>
    </row>
    <row r="58" spans="1:24" x14ac:dyDescent="0.35">
      <c r="A58" t="s">
        <v>172</v>
      </c>
      <c r="B58">
        <v>356</v>
      </c>
      <c r="C58">
        <v>100</v>
      </c>
      <c r="D58">
        <v>456</v>
      </c>
      <c r="F58" s="32">
        <f t="shared" ref="F58:F63" si="2">B58/A$65</f>
        <v>0.42280285035629456</v>
      </c>
      <c r="G58" s="32">
        <f t="shared" si="0"/>
        <v>0.25706940874035988</v>
      </c>
      <c r="H58" s="32">
        <f t="shared" si="0"/>
        <v>0.3704305442729488</v>
      </c>
      <c r="K58" t="s">
        <v>172</v>
      </c>
      <c r="L58">
        <v>59</v>
      </c>
      <c r="M58">
        <v>160</v>
      </c>
      <c r="N58">
        <v>40</v>
      </c>
      <c r="O58">
        <v>128</v>
      </c>
      <c r="P58">
        <v>69</v>
      </c>
      <c r="Q58">
        <v>456</v>
      </c>
      <c r="S58" s="32">
        <f t="shared" ref="S58:S63" si="3">L58/K$66</f>
        <v>0.29949238578680204</v>
      </c>
      <c r="T58" s="32">
        <f t="shared" si="1"/>
        <v>0.37037037037037035</v>
      </c>
      <c r="U58" s="32">
        <f t="shared" si="1"/>
        <v>0.30534351145038169</v>
      </c>
      <c r="V58" s="32">
        <f t="shared" si="1"/>
        <v>0.43986254295532645</v>
      </c>
      <c r="W58" s="32">
        <f t="shared" si="1"/>
        <v>0.40588235294117647</v>
      </c>
      <c r="X58" s="32">
        <f t="shared" si="1"/>
        <v>0.37346437346437344</v>
      </c>
    </row>
    <row r="59" spans="1:24" x14ac:dyDescent="0.35">
      <c r="A59" t="s">
        <v>128</v>
      </c>
      <c r="B59">
        <v>250</v>
      </c>
      <c r="C59">
        <v>63</v>
      </c>
      <c r="D59">
        <v>313</v>
      </c>
      <c r="F59" s="32">
        <f t="shared" si="2"/>
        <v>0.29691211401425177</v>
      </c>
      <c r="G59" s="32">
        <f t="shared" si="0"/>
        <v>0.16195372750642673</v>
      </c>
      <c r="H59" s="32">
        <f t="shared" si="0"/>
        <v>0.25426482534524775</v>
      </c>
      <c r="K59" t="s">
        <v>128</v>
      </c>
      <c r="L59">
        <v>36</v>
      </c>
      <c r="M59">
        <v>122</v>
      </c>
      <c r="N59">
        <v>22</v>
      </c>
      <c r="O59">
        <v>77</v>
      </c>
      <c r="P59">
        <v>56</v>
      </c>
      <c r="Q59">
        <v>313</v>
      </c>
      <c r="S59" s="32">
        <f t="shared" si="3"/>
        <v>0.18274111675126903</v>
      </c>
      <c r="T59" s="32">
        <f t="shared" si="1"/>
        <v>0.28240740740740738</v>
      </c>
      <c r="U59" s="32">
        <f t="shared" si="1"/>
        <v>0.16793893129770993</v>
      </c>
      <c r="V59" s="32">
        <f t="shared" si="1"/>
        <v>0.26460481099656358</v>
      </c>
      <c r="W59" s="32">
        <f t="shared" si="1"/>
        <v>0.32941176470588235</v>
      </c>
      <c r="X59" s="32">
        <f t="shared" si="1"/>
        <v>0.25634725634725636</v>
      </c>
    </row>
    <row r="60" spans="1:24" x14ac:dyDescent="0.35">
      <c r="A60" t="s">
        <v>4097</v>
      </c>
      <c r="B60">
        <v>80</v>
      </c>
      <c r="C60">
        <v>71</v>
      </c>
      <c r="D60">
        <v>151</v>
      </c>
      <c r="F60" s="32">
        <f t="shared" si="2"/>
        <v>9.5011876484560567E-2</v>
      </c>
      <c r="G60" s="32">
        <f t="shared" si="0"/>
        <v>0.18251928020565553</v>
      </c>
      <c r="H60" s="32">
        <f t="shared" si="0"/>
        <v>0.12266450040617384</v>
      </c>
      <c r="K60" t="s">
        <v>4097</v>
      </c>
      <c r="L60">
        <v>29</v>
      </c>
      <c r="M60">
        <v>48</v>
      </c>
      <c r="N60">
        <v>11</v>
      </c>
      <c r="O60">
        <v>48</v>
      </c>
      <c r="P60">
        <v>15</v>
      </c>
      <c r="Q60">
        <v>151</v>
      </c>
      <c r="S60" s="32">
        <f t="shared" si="3"/>
        <v>0.14720812182741116</v>
      </c>
      <c r="T60" s="32">
        <f t="shared" si="1"/>
        <v>0.1111111111111111</v>
      </c>
      <c r="U60" s="32">
        <f t="shared" si="1"/>
        <v>8.3969465648854963E-2</v>
      </c>
      <c r="V60" s="32">
        <f t="shared" si="1"/>
        <v>0.16494845360824742</v>
      </c>
      <c r="W60" s="32">
        <f t="shared" si="1"/>
        <v>8.8235294117647065E-2</v>
      </c>
      <c r="X60" s="32">
        <f t="shared" si="1"/>
        <v>0.12366912366912367</v>
      </c>
    </row>
    <row r="61" spans="1:24" x14ac:dyDescent="0.35">
      <c r="A61" t="s">
        <v>300</v>
      </c>
      <c r="B61">
        <v>91</v>
      </c>
      <c r="C61">
        <v>26</v>
      </c>
      <c r="D61">
        <v>117</v>
      </c>
      <c r="F61" s="32">
        <f t="shared" si="2"/>
        <v>0.10807600950118765</v>
      </c>
      <c r="G61" s="32">
        <f t="shared" si="0"/>
        <v>6.6838046272493568E-2</v>
      </c>
      <c r="H61" s="32">
        <f t="shared" si="0"/>
        <v>9.5044679122664497E-2</v>
      </c>
      <c r="K61" t="s">
        <v>300</v>
      </c>
      <c r="L61">
        <v>15</v>
      </c>
      <c r="M61">
        <v>45</v>
      </c>
      <c r="N61">
        <v>7</v>
      </c>
      <c r="O61">
        <v>29</v>
      </c>
      <c r="P61">
        <v>21</v>
      </c>
      <c r="Q61">
        <v>117</v>
      </c>
      <c r="S61" s="32">
        <f t="shared" si="3"/>
        <v>7.6142131979695438E-2</v>
      </c>
      <c r="T61" s="32">
        <f t="shared" si="1"/>
        <v>0.10416666666666667</v>
      </c>
      <c r="U61" s="32">
        <f t="shared" si="1"/>
        <v>5.3435114503816793E-2</v>
      </c>
      <c r="V61" s="32">
        <f t="shared" si="1"/>
        <v>9.9656357388316158E-2</v>
      </c>
      <c r="W61" s="32">
        <f t="shared" si="1"/>
        <v>0.12352941176470589</v>
      </c>
      <c r="X61" s="32">
        <f t="shared" si="1"/>
        <v>9.5823095823095825E-2</v>
      </c>
    </row>
    <row r="62" spans="1:24" x14ac:dyDescent="0.35">
      <c r="A62" t="s">
        <v>463</v>
      </c>
      <c r="B62">
        <v>185</v>
      </c>
      <c r="C62">
        <v>89</v>
      </c>
      <c r="D62">
        <v>274</v>
      </c>
      <c r="F62" s="32">
        <f t="shared" si="2"/>
        <v>0.21971496437054633</v>
      </c>
      <c r="G62" s="32">
        <f t="shared" si="0"/>
        <v>0.22879177377892032</v>
      </c>
      <c r="H62" s="32">
        <f t="shared" si="0"/>
        <v>0.22258326563769293</v>
      </c>
      <c r="K62" t="s">
        <v>463</v>
      </c>
      <c r="L62">
        <v>61</v>
      </c>
      <c r="M62">
        <v>70</v>
      </c>
      <c r="N62">
        <v>30</v>
      </c>
      <c r="O62">
        <v>56</v>
      </c>
      <c r="P62">
        <v>57</v>
      </c>
      <c r="Q62">
        <v>274</v>
      </c>
      <c r="S62" s="32">
        <f t="shared" si="3"/>
        <v>0.30964467005076141</v>
      </c>
      <c r="T62" s="32">
        <f t="shared" si="1"/>
        <v>0.16203703703703703</v>
      </c>
      <c r="U62" s="32">
        <f t="shared" si="1"/>
        <v>0.22900763358778625</v>
      </c>
      <c r="V62" s="32">
        <f t="shared" si="1"/>
        <v>0.19243986254295534</v>
      </c>
      <c r="W62" s="32">
        <f t="shared" si="1"/>
        <v>0.3352941176470588</v>
      </c>
      <c r="X62" s="32">
        <f t="shared" si="1"/>
        <v>0.2244062244062244</v>
      </c>
    </row>
    <row r="63" spans="1:24" x14ac:dyDescent="0.35">
      <c r="A63" t="s">
        <v>4470</v>
      </c>
      <c r="B63">
        <v>1422</v>
      </c>
      <c r="C63">
        <v>499</v>
      </c>
      <c r="D63">
        <v>1921</v>
      </c>
      <c r="F63" s="32">
        <f t="shared" si="2"/>
        <v>1.6888361045130642</v>
      </c>
      <c r="G63" s="32">
        <f t="shared" si="0"/>
        <v>1.2827763496143958</v>
      </c>
      <c r="H63" s="32">
        <f t="shared" si="0"/>
        <v>1.5605199025182779</v>
      </c>
      <c r="K63" t="s">
        <v>4470</v>
      </c>
      <c r="L63">
        <v>277</v>
      </c>
      <c r="M63">
        <v>696</v>
      </c>
      <c r="N63">
        <v>176</v>
      </c>
      <c r="O63">
        <v>483</v>
      </c>
      <c r="P63">
        <v>289</v>
      </c>
      <c r="Q63">
        <v>1921</v>
      </c>
      <c r="S63" s="32">
        <f t="shared" si="3"/>
        <v>1.4060913705583757</v>
      </c>
      <c r="T63" s="32">
        <f t="shared" si="1"/>
        <v>1.6111111111111112</v>
      </c>
      <c r="U63" s="32">
        <f t="shared" si="1"/>
        <v>1.3435114503816794</v>
      </c>
      <c r="V63" s="32">
        <f t="shared" si="1"/>
        <v>1.6597938144329898</v>
      </c>
      <c r="W63" s="32">
        <f t="shared" si="1"/>
        <v>1.7</v>
      </c>
      <c r="X63" s="32">
        <f t="shared" si="1"/>
        <v>1.5733005733005734</v>
      </c>
    </row>
    <row r="65" spans="1:16" x14ac:dyDescent="0.35">
      <c r="A65">
        <v>842</v>
      </c>
      <c r="B65">
        <v>389</v>
      </c>
      <c r="C65" s="31">
        <v>1231</v>
      </c>
      <c r="K65" t="s">
        <v>4591</v>
      </c>
      <c r="L65" t="s">
        <v>4592</v>
      </c>
      <c r="M65" t="s">
        <v>4593</v>
      </c>
      <c r="N65" t="s">
        <v>4594</v>
      </c>
      <c r="O65" t="s">
        <v>4595</v>
      </c>
    </row>
    <row r="66" spans="1:16" x14ac:dyDescent="0.35">
      <c r="K66">
        <v>197</v>
      </c>
      <c r="L66">
        <v>432</v>
      </c>
      <c r="M66">
        <v>131</v>
      </c>
      <c r="N66">
        <v>291</v>
      </c>
      <c r="O66">
        <v>170</v>
      </c>
      <c r="P66" s="31">
        <v>1221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08F1D-A698-4828-96B6-84845EC53925}">
  <sheetPr codeName="Planilha56">
    <tabColor rgb="FFFFFF00"/>
  </sheetPr>
  <dimension ref="A3:L11"/>
  <sheetViews>
    <sheetView workbookViewId="0">
      <selection activeCell="D5" sqref="D5:D10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146</v>
      </c>
      <c r="B5" s="25">
        <v>0.39751552795031053</v>
      </c>
      <c r="C5" s="25">
        <v>0.33916083916083917</v>
      </c>
      <c r="D5" s="25">
        <v>0.37956989247311829</v>
      </c>
      <c r="F5" s="16" t="s">
        <v>146</v>
      </c>
      <c r="G5" s="25">
        <v>0.32142857142857145</v>
      </c>
      <c r="H5" s="25">
        <v>0.50872093023255816</v>
      </c>
      <c r="I5" s="25">
        <v>0.42857142857142855</v>
      </c>
      <c r="J5" s="25">
        <v>0.28000000000000003</v>
      </c>
      <c r="K5" s="25">
        <v>0.22764227642276422</v>
      </c>
      <c r="L5" s="25">
        <v>0.37956989247311829</v>
      </c>
    </row>
    <row r="6" spans="1:12" x14ac:dyDescent="0.35">
      <c r="A6" s="16" t="s">
        <v>172</v>
      </c>
      <c r="B6" s="25">
        <v>0.21118012422360249</v>
      </c>
      <c r="C6" s="25">
        <v>0.17132867132867133</v>
      </c>
      <c r="D6" s="25">
        <v>0.19892473118279569</v>
      </c>
      <c r="F6" s="16" t="s">
        <v>172</v>
      </c>
      <c r="G6" s="25">
        <v>0.15714285714285714</v>
      </c>
      <c r="H6" s="25">
        <v>0.16860465116279069</v>
      </c>
      <c r="I6" s="25">
        <v>0.24489795918367346</v>
      </c>
      <c r="J6" s="25">
        <v>0.27555555555555555</v>
      </c>
      <c r="K6" s="25">
        <v>0.15447154471544716</v>
      </c>
      <c r="L6" s="25">
        <v>0.19892473118279569</v>
      </c>
    </row>
    <row r="7" spans="1:12" x14ac:dyDescent="0.35">
      <c r="A7" s="16" t="s">
        <v>1405</v>
      </c>
      <c r="B7" s="25">
        <v>8.6956521739130432E-2</v>
      </c>
      <c r="C7" s="25">
        <v>0.20979020979020979</v>
      </c>
      <c r="D7" s="25">
        <v>0.12473118279569892</v>
      </c>
      <c r="F7" s="16" t="s">
        <v>1405</v>
      </c>
      <c r="G7" s="25">
        <v>0.14285714285714285</v>
      </c>
      <c r="H7" s="25">
        <v>9.0116279069767435E-2</v>
      </c>
      <c r="I7" s="25">
        <v>0.10204081632653061</v>
      </c>
      <c r="J7" s="25">
        <v>0.18222222222222223</v>
      </c>
      <c r="K7" s="25">
        <v>0.11382113821138211</v>
      </c>
      <c r="L7" s="25">
        <v>0.12473118279569892</v>
      </c>
    </row>
    <row r="8" spans="1:12" x14ac:dyDescent="0.35">
      <c r="A8" s="16" t="s">
        <v>128</v>
      </c>
      <c r="B8" s="25">
        <v>7.9192546583850928E-2</v>
      </c>
      <c r="C8" s="25">
        <v>3.1468531468531472E-2</v>
      </c>
      <c r="D8" s="25">
        <v>6.4516129032258063E-2</v>
      </c>
      <c r="F8" s="16" t="s">
        <v>128</v>
      </c>
      <c r="G8" s="25">
        <v>2.8571428571428571E-2</v>
      </c>
      <c r="H8" s="25">
        <v>6.3953488372093026E-2</v>
      </c>
      <c r="I8" s="25">
        <v>5.1020408163265307E-2</v>
      </c>
      <c r="J8" s="25">
        <v>6.6666666666666666E-2</v>
      </c>
      <c r="K8" s="25">
        <v>0.11382113821138211</v>
      </c>
      <c r="L8" s="25">
        <v>6.4516129032258063E-2</v>
      </c>
    </row>
    <row r="9" spans="1:12" x14ac:dyDescent="0.35">
      <c r="A9" s="16" t="s">
        <v>126</v>
      </c>
      <c r="B9" s="25">
        <v>2.9503105590062112E-2</v>
      </c>
      <c r="C9" s="25">
        <v>4.5454545454545456E-2</v>
      </c>
      <c r="D9" s="25">
        <v>3.4408602150537634E-2</v>
      </c>
      <c r="F9" s="16" t="s">
        <v>126</v>
      </c>
      <c r="G9" s="25">
        <v>5.7142857142857141E-2</v>
      </c>
      <c r="H9" s="25">
        <v>3.1976744186046513E-2</v>
      </c>
      <c r="I9" s="25">
        <v>4.0816326530612242E-2</v>
      </c>
      <c r="J9" s="25">
        <v>2.2222222222222223E-2</v>
      </c>
      <c r="K9" s="25">
        <v>3.2520325203252036E-2</v>
      </c>
      <c r="L9" s="25">
        <v>3.4408602150537634E-2</v>
      </c>
    </row>
    <row r="10" spans="1:12" x14ac:dyDescent="0.35">
      <c r="A10" s="16" t="s">
        <v>463</v>
      </c>
      <c r="B10" s="25">
        <v>0.19565217391304349</v>
      </c>
      <c r="C10" s="25">
        <v>0.20279720279720279</v>
      </c>
      <c r="D10" s="25">
        <v>0.19784946236559139</v>
      </c>
      <c r="F10" s="16" t="s">
        <v>463</v>
      </c>
      <c r="G10" s="25">
        <v>0.29285714285714287</v>
      </c>
      <c r="H10" s="25">
        <v>0.13662790697674418</v>
      </c>
      <c r="I10" s="25">
        <v>0.1326530612244898</v>
      </c>
      <c r="J10" s="25">
        <v>0.17333333333333334</v>
      </c>
      <c r="K10" s="25">
        <v>0.35772357723577236</v>
      </c>
      <c r="L10" s="25">
        <v>0.19784946236559139</v>
      </c>
    </row>
    <row r="11" spans="1:12" x14ac:dyDescent="0.35">
      <c r="A11" s="16" t="s">
        <v>4470</v>
      </c>
      <c r="B11" s="25">
        <v>1</v>
      </c>
      <c r="C11" s="25">
        <v>1</v>
      </c>
      <c r="D11" s="25">
        <v>1</v>
      </c>
      <c r="F11" s="16" t="s">
        <v>4470</v>
      </c>
      <c r="G11" s="25">
        <v>1</v>
      </c>
      <c r="H11" s="25">
        <v>1</v>
      </c>
      <c r="I11" s="25">
        <v>1</v>
      </c>
      <c r="J11" s="25">
        <v>1</v>
      </c>
      <c r="K11" s="25">
        <v>1</v>
      </c>
      <c r="L11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70C08-5C64-4118-BF53-0BA5168FD95F}">
  <sheetPr codeName="Planilha57">
    <tabColor rgb="FFCC00CC"/>
  </sheetPr>
  <dimension ref="A3:L7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75</v>
      </c>
      <c r="B5" s="25">
        <v>0.83313325330132049</v>
      </c>
      <c r="C5" s="25">
        <v>0.79842931937172779</v>
      </c>
      <c r="D5" s="25">
        <v>0.82222222222222219</v>
      </c>
      <c r="F5" s="16" t="s">
        <v>75</v>
      </c>
      <c r="G5" s="25">
        <v>0.85416666666666663</v>
      </c>
      <c r="H5" s="25">
        <v>0.80787037037037035</v>
      </c>
      <c r="I5" s="25">
        <v>0.7862595419847328</v>
      </c>
      <c r="J5" s="25">
        <v>0.82191780821917804</v>
      </c>
      <c r="K5" s="25">
        <v>0.85119047619047616</v>
      </c>
      <c r="L5" s="25">
        <v>0.82222222222222219</v>
      </c>
    </row>
    <row r="6" spans="1:12" x14ac:dyDescent="0.35">
      <c r="A6" s="16" t="s">
        <v>58</v>
      </c>
      <c r="B6" s="25">
        <v>0.16686674669867949</v>
      </c>
      <c r="C6" s="25">
        <v>0.20157068062827224</v>
      </c>
      <c r="D6" s="25">
        <v>0.17777777777777778</v>
      </c>
      <c r="F6" s="16" t="s">
        <v>58</v>
      </c>
      <c r="G6" s="25">
        <v>0.14583333333333334</v>
      </c>
      <c r="H6" s="25">
        <v>0.19212962962962962</v>
      </c>
      <c r="I6" s="25">
        <v>0.21374045801526717</v>
      </c>
      <c r="J6" s="25">
        <v>0.17808219178082191</v>
      </c>
      <c r="K6" s="25">
        <v>0.14880952380952381</v>
      </c>
      <c r="L6" s="25">
        <v>0.17777777777777778</v>
      </c>
    </row>
    <row r="7" spans="1:12" x14ac:dyDescent="0.35">
      <c r="A7" s="16" t="s">
        <v>4470</v>
      </c>
      <c r="B7" s="25">
        <v>1</v>
      </c>
      <c r="C7" s="25">
        <v>1</v>
      </c>
      <c r="D7" s="25">
        <v>1</v>
      </c>
      <c r="F7" s="16" t="s">
        <v>4470</v>
      </c>
      <c r="G7" s="25">
        <v>1</v>
      </c>
      <c r="H7" s="25">
        <v>1</v>
      </c>
      <c r="I7" s="25">
        <v>1</v>
      </c>
      <c r="J7" s="25">
        <v>1</v>
      </c>
      <c r="K7" s="25">
        <v>1</v>
      </c>
      <c r="L7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470F4-25CE-49DF-9388-6BE3537B64A1}">
  <sheetPr codeName="Planilha58">
    <tabColor rgb="FFCC00CC"/>
  </sheetPr>
  <dimension ref="A3:L7"/>
  <sheetViews>
    <sheetView workbookViewId="0">
      <selection activeCell="F4" sqref="F4:K6"/>
    </sheetView>
  </sheetViews>
  <sheetFormatPr defaultRowHeight="14.5" x14ac:dyDescent="0.35"/>
  <cols>
    <col min="1" max="1" width="22" bestFit="1" customWidth="1"/>
    <col min="2" max="2" width="18.36328125" bestFit="1" customWidth="1"/>
    <col min="3" max="3" width="7.1796875" bestFit="1" customWidth="1"/>
    <col min="4" max="4" width="10" bestFit="1" customWidth="1"/>
    <col min="5" max="5" width="10.7265625" bestFit="1" customWidth="1"/>
    <col min="6" max="6" width="22" bestFit="1" customWidth="1"/>
    <col min="7" max="7" width="18.36328125" bestFit="1" customWidth="1"/>
    <col min="8" max="8" width="8.54296875" bestFit="1" customWidth="1"/>
    <col min="9" max="9" width="5.6328125" bestFit="1" customWidth="1"/>
    <col min="10" max="10" width="7.453125" bestFit="1" customWidth="1"/>
    <col min="11" max="11" width="5.26953125" bestFit="1" customWidth="1"/>
    <col min="12" max="12" width="10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58</v>
      </c>
      <c r="B5" s="25">
        <v>0.95427196149217808</v>
      </c>
      <c r="C5" s="25">
        <v>0.97883597883597884</v>
      </c>
      <c r="D5" s="25">
        <v>0.96195202646815547</v>
      </c>
      <c r="F5" s="16" t="s">
        <v>58</v>
      </c>
      <c r="G5" s="25">
        <v>0.96907216494845361</v>
      </c>
      <c r="H5" s="25">
        <v>0.95359628770301619</v>
      </c>
      <c r="I5" s="25">
        <v>0.96923076923076923</v>
      </c>
      <c r="J5" s="25">
        <v>0.95121951219512191</v>
      </c>
      <c r="K5" s="25">
        <v>0.9880239520958084</v>
      </c>
      <c r="L5" s="25">
        <v>0.96195202646815547</v>
      </c>
    </row>
    <row r="6" spans="1:12" x14ac:dyDescent="0.35">
      <c r="A6" s="16" t="s">
        <v>75</v>
      </c>
      <c r="B6" s="25">
        <v>4.5728038507821901E-2</v>
      </c>
      <c r="C6" s="25">
        <v>2.1164021164021163E-2</v>
      </c>
      <c r="D6" s="25">
        <v>3.8047973531844498E-2</v>
      </c>
      <c r="F6" s="16" t="s">
        <v>75</v>
      </c>
      <c r="G6" s="25">
        <v>3.0927835051546393E-2</v>
      </c>
      <c r="H6" s="25">
        <v>4.6403712296983757E-2</v>
      </c>
      <c r="I6" s="25">
        <v>3.0769230769230771E-2</v>
      </c>
      <c r="J6" s="25">
        <v>4.878048780487805E-2</v>
      </c>
      <c r="K6" s="25">
        <v>1.1976047904191617E-2</v>
      </c>
      <c r="L6" s="25">
        <v>3.8047973531844498E-2</v>
      </c>
    </row>
    <row r="7" spans="1:12" x14ac:dyDescent="0.35">
      <c r="A7" s="16" t="s">
        <v>4470</v>
      </c>
      <c r="B7" s="25">
        <v>1</v>
      </c>
      <c r="C7" s="25">
        <v>1</v>
      </c>
      <c r="D7" s="25">
        <v>1</v>
      </c>
      <c r="F7" s="16" t="s">
        <v>4470</v>
      </c>
      <c r="G7" s="25">
        <v>1</v>
      </c>
      <c r="H7" s="25">
        <v>1</v>
      </c>
      <c r="I7" s="25">
        <v>1</v>
      </c>
      <c r="J7" s="25">
        <v>1</v>
      </c>
      <c r="K7" s="25">
        <v>1</v>
      </c>
      <c r="L7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3CAD0-7687-4FAC-98D0-E302B7EF7D5A}">
  <sheetPr codeName="Planilha59">
    <tabColor rgb="FFFFFF00"/>
  </sheetPr>
  <dimension ref="A3:L11"/>
  <sheetViews>
    <sheetView zoomScale="85" zoomScaleNormal="85" workbookViewId="0">
      <selection activeCell="D10" sqref="D5:D10"/>
    </sheetView>
  </sheetViews>
  <sheetFormatPr defaultRowHeight="14.5" x14ac:dyDescent="0.35"/>
  <cols>
    <col min="1" max="1" width="48.90625" bestFit="1" customWidth="1"/>
    <col min="2" max="2" width="19" bestFit="1" customWidth="1"/>
    <col min="3" max="3" width="7.453125" bestFit="1" customWidth="1"/>
    <col min="4" max="4" width="10.26953125" bestFit="1" customWidth="1"/>
    <col min="5" max="5" width="10.7265625" bestFit="1" customWidth="1"/>
    <col min="6" max="6" width="48.90625" bestFit="1" customWidth="1"/>
    <col min="7" max="7" width="19" bestFit="1" customWidth="1"/>
    <col min="8" max="8" width="9" bestFit="1" customWidth="1"/>
    <col min="9" max="9" width="6" bestFit="1" customWidth="1"/>
    <col min="10" max="10" width="7.81640625" bestFit="1" customWidth="1"/>
    <col min="11" max="11" width="5.6328125" bestFit="1" customWidth="1"/>
    <col min="12" max="12" width="10.26953125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148</v>
      </c>
      <c r="B5" s="25">
        <v>0.31372549019607843</v>
      </c>
      <c r="C5" s="25">
        <v>0.35635359116022097</v>
      </c>
      <c r="D5" s="25">
        <v>0.32682512733446517</v>
      </c>
      <c r="F5" s="16" t="s">
        <v>148</v>
      </c>
      <c r="G5" s="25">
        <v>0.37234042553191488</v>
      </c>
      <c r="H5" s="25">
        <v>0.33095238095238094</v>
      </c>
      <c r="I5" s="25">
        <v>0.3828125</v>
      </c>
      <c r="J5" s="25">
        <v>0.26881720430107525</v>
      </c>
      <c r="K5" s="25">
        <v>0.31901840490797545</v>
      </c>
      <c r="L5" s="25">
        <v>0.32682512733446517</v>
      </c>
    </row>
    <row r="6" spans="1:12" x14ac:dyDescent="0.35">
      <c r="A6" s="16" t="s">
        <v>160</v>
      </c>
      <c r="B6" s="25">
        <v>0.10784313725490197</v>
      </c>
      <c r="C6" s="25">
        <v>0.11602209944751381</v>
      </c>
      <c r="D6" s="25">
        <v>0.11035653650254669</v>
      </c>
      <c r="F6" s="16" t="s">
        <v>160</v>
      </c>
      <c r="G6" s="25">
        <v>0.10638297872340426</v>
      </c>
      <c r="H6" s="25">
        <v>0.11904761904761904</v>
      </c>
      <c r="I6" s="25">
        <v>8.59375E-2</v>
      </c>
      <c r="J6" s="25">
        <v>0.11469534050179211</v>
      </c>
      <c r="K6" s="25">
        <v>0.10429447852760736</v>
      </c>
      <c r="L6" s="25">
        <v>0.11035653650254669</v>
      </c>
    </row>
    <row r="7" spans="1:12" x14ac:dyDescent="0.35">
      <c r="A7" s="16" t="s">
        <v>4569</v>
      </c>
      <c r="B7" s="25">
        <v>9.4362745098039214E-2</v>
      </c>
      <c r="C7" s="25">
        <v>9.668508287292818E-2</v>
      </c>
      <c r="D7" s="25">
        <v>9.5076400679117143E-2</v>
      </c>
      <c r="F7" s="16" t="s">
        <v>4569</v>
      </c>
      <c r="G7" s="25">
        <v>9.0425531914893623E-2</v>
      </c>
      <c r="H7" s="25">
        <v>9.0476190476190474E-2</v>
      </c>
      <c r="I7" s="25">
        <v>7.8125E-2</v>
      </c>
      <c r="J7" s="25">
        <v>0.11469534050179211</v>
      </c>
      <c r="K7" s="25">
        <v>9.202453987730061E-2</v>
      </c>
      <c r="L7" s="25">
        <v>9.5076400679117143E-2</v>
      </c>
    </row>
    <row r="8" spans="1:12" x14ac:dyDescent="0.35">
      <c r="A8" s="16" t="s">
        <v>179</v>
      </c>
      <c r="B8" s="25">
        <v>9.5588235294117641E-2</v>
      </c>
      <c r="C8" s="25">
        <v>5.8011049723756904E-2</v>
      </c>
      <c r="D8" s="25">
        <v>8.4040747028862481E-2</v>
      </c>
      <c r="F8" s="16" t="s">
        <v>179</v>
      </c>
      <c r="G8" s="25">
        <v>0.11170212765957446</v>
      </c>
      <c r="H8" s="25">
        <v>7.6190476190476197E-2</v>
      </c>
      <c r="I8" s="25">
        <v>8.59375E-2</v>
      </c>
      <c r="J8" s="25">
        <v>6.8100358422939072E-2</v>
      </c>
      <c r="K8" s="25">
        <v>9.815950920245399E-2</v>
      </c>
      <c r="L8" s="25">
        <v>8.4040747028862481E-2</v>
      </c>
    </row>
    <row r="9" spans="1:12" x14ac:dyDescent="0.35">
      <c r="A9" s="16" t="s">
        <v>1930</v>
      </c>
      <c r="B9" s="25">
        <v>6.7401960784313722E-2</v>
      </c>
      <c r="C9" s="25">
        <v>7.18232044198895E-2</v>
      </c>
      <c r="D9" s="25">
        <v>6.8760611205432934E-2</v>
      </c>
      <c r="F9" s="16" t="s">
        <v>1930</v>
      </c>
      <c r="G9" s="25">
        <v>5.8510638297872342E-2</v>
      </c>
      <c r="H9" s="25">
        <v>6.6666666666666666E-2</v>
      </c>
      <c r="I9" s="25">
        <v>7.8125E-2</v>
      </c>
      <c r="J9" s="25">
        <v>6.4516129032258063E-2</v>
      </c>
      <c r="K9" s="25">
        <v>8.5889570552147243E-2</v>
      </c>
      <c r="L9" s="25">
        <v>6.8760611205432934E-2</v>
      </c>
    </row>
    <row r="10" spans="1:12" x14ac:dyDescent="0.35">
      <c r="A10" s="16" t="s">
        <v>4579</v>
      </c>
      <c r="B10" s="25">
        <v>0.32107843137254904</v>
      </c>
      <c r="C10" s="25">
        <v>0.30110497237569062</v>
      </c>
      <c r="D10" s="25">
        <v>0.31494057724957553</v>
      </c>
      <c r="F10" s="16" t="s">
        <v>4579</v>
      </c>
      <c r="G10" s="25">
        <v>0.26063829787234044</v>
      </c>
      <c r="H10" s="25">
        <v>0.31666666666666665</v>
      </c>
      <c r="I10" s="25">
        <v>0.2890625</v>
      </c>
      <c r="J10" s="25">
        <v>0.36917562724014336</v>
      </c>
      <c r="K10" s="25">
        <v>0.30061349693251532</v>
      </c>
      <c r="L10" s="25">
        <v>0.31494057724957553</v>
      </c>
    </row>
    <row r="11" spans="1:12" x14ac:dyDescent="0.35">
      <c r="A11" s="16" t="s">
        <v>4470</v>
      </c>
      <c r="B11" s="25">
        <v>1</v>
      </c>
      <c r="C11" s="25">
        <v>1</v>
      </c>
      <c r="D11" s="25">
        <v>1</v>
      </c>
      <c r="F11" s="16" t="s">
        <v>4470</v>
      </c>
      <c r="G11" s="25">
        <v>1</v>
      </c>
      <c r="H11" s="25">
        <v>1</v>
      </c>
      <c r="I11" s="25">
        <v>1</v>
      </c>
      <c r="J11" s="25">
        <v>1</v>
      </c>
      <c r="K11" s="25">
        <v>1</v>
      </c>
      <c r="L11" s="25">
        <v>1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D2CDE-6434-4C84-B11A-0DECE3EA2F6D}">
  <sheetPr codeName="Planilha60">
    <tabColor rgb="FFCC00CC"/>
  </sheetPr>
  <dimension ref="A3:L7"/>
  <sheetViews>
    <sheetView zoomScale="85" zoomScaleNormal="85" workbookViewId="0">
      <selection activeCell="H6" sqref="H6"/>
    </sheetView>
  </sheetViews>
  <sheetFormatPr defaultRowHeight="14.5" x14ac:dyDescent="0.35"/>
  <cols>
    <col min="1" max="1" width="22.08984375" bestFit="1" customWidth="1"/>
    <col min="2" max="2" width="19" bestFit="1" customWidth="1"/>
    <col min="3" max="3" width="7.453125" bestFit="1" customWidth="1"/>
    <col min="4" max="4" width="10.26953125" bestFit="1" customWidth="1"/>
    <col min="5" max="5" width="10.7265625" bestFit="1" customWidth="1"/>
    <col min="6" max="6" width="22.08984375" bestFit="1" customWidth="1"/>
    <col min="7" max="7" width="19" bestFit="1" customWidth="1"/>
    <col min="8" max="8" width="9" bestFit="1" customWidth="1"/>
    <col min="9" max="9" width="6" bestFit="1" customWidth="1"/>
    <col min="10" max="10" width="7.81640625" bestFit="1" customWidth="1"/>
    <col min="11" max="11" width="5.6328125" bestFit="1" customWidth="1"/>
    <col min="12" max="12" width="10.26953125" bestFit="1" customWidth="1"/>
    <col min="13" max="13" width="10.7265625" bestFit="1" customWidth="1"/>
    <col min="14" max="14" width="17.26953125" bestFit="1" customWidth="1"/>
    <col min="15" max="15" width="10.7265625" bestFit="1" customWidth="1"/>
    <col min="16" max="16" width="15.1796875" bestFit="1" customWidth="1"/>
    <col min="17" max="17" width="17.26953125" bestFit="1" customWidth="1"/>
    <col min="18" max="18" width="23.26953125" bestFit="1" customWidth="1"/>
    <col min="19" max="19" width="18" bestFit="1" customWidth="1"/>
    <col min="21" max="21" width="11.7265625" bestFit="1" customWidth="1"/>
    <col min="22" max="22" width="11.1796875" bestFit="1" customWidth="1"/>
    <col min="23" max="23" width="16.26953125" bestFit="1" customWidth="1"/>
    <col min="24" max="24" width="9" bestFit="1" customWidth="1"/>
    <col min="25" max="25" width="17.453125" bestFit="1" customWidth="1"/>
    <col min="26" max="26" width="24" bestFit="1" customWidth="1"/>
    <col min="27" max="27" width="21" bestFit="1" customWidth="1"/>
    <col min="28" max="28" width="14" bestFit="1" customWidth="1"/>
    <col min="29" max="29" width="17.81640625" bestFit="1" customWidth="1"/>
    <col min="30" max="30" width="13.7265625" bestFit="1" customWidth="1"/>
    <col min="31" max="31" width="11.54296875" bestFit="1" customWidth="1"/>
    <col min="32" max="32" width="13.81640625" bestFit="1" customWidth="1"/>
    <col min="33" max="34" width="10.7265625" bestFit="1" customWidth="1"/>
  </cols>
  <sheetData>
    <row r="3" spans="1:12" x14ac:dyDescent="0.35">
      <c r="A3" s="15" t="s">
        <v>4468</v>
      </c>
      <c r="B3" s="15" t="s">
        <v>4480</v>
      </c>
      <c r="F3" s="15" t="s">
        <v>4468</v>
      </c>
      <c r="G3" s="15" t="s">
        <v>4480</v>
      </c>
    </row>
    <row r="4" spans="1:12" x14ac:dyDescent="0.35">
      <c r="A4" s="15" t="s">
        <v>4469</v>
      </c>
      <c r="B4" t="s">
        <v>62</v>
      </c>
      <c r="C4" t="s">
        <v>239</v>
      </c>
      <c r="D4" t="s">
        <v>4470</v>
      </c>
      <c r="F4" s="15" t="s">
        <v>4469</v>
      </c>
      <c r="G4" t="s">
        <v>4476</v>
      </c>
      <c r="H4" t="s">
        <v>4475</v>
      </c>
      <c r="I4" t="s">
        <v>4474</v>
      </c>
      <c r="J4" t="s">
        <v>4478</v>
      </c>
      <c r="K4" t="s">
        <v>4477</v>
      </c>
      <c r="L4" t="s">
        <v>4470</v>
      </c>
    </row>
    <row r="5" spans="1:12" x14ac:dyDescent="0.35">
      <c r="A5" s="16" t="s">
        <v>75</v>
      </c>
      <c r="B5" s="25">
        <v>0.13277511961722488</v>
      </c>
      <c r="C5" s="25">
        <v>0.10704960835509138</v>
      </c>
      <c r="D5" s="25">
        <v>0.12469237079573421</v>
      </c>
      <c r="F5" s="16" t="s">
        <v>75</v>
      </c>
      <c r="G5" s="25">
        <v>9.7435897435897437E-2</v>
      </c>
      <c r="H5" s="25">
        <v>9.2165898617511524E-2</v>
      </c>
      <c r="I5" s="25">
        <v>6.8702290076335881E-2</v>
      </c>
      <c r="J5" s="25">
        <v>0.20819112627986347</v>
      </c>
      <c r="K5" s="25">
        <v>0.13855421686746988</v>
      </c>
      <c r="L5" s="25">
        <v>0.12469237079573421</v>
      </c>
    </row>
    <row r="6" spans="1:12" x14ac:dyDescent="0.35">
      <c r="A6" s="16" t="s">
        <v>58</v>
      </c>
      <c r="B6" s="25">
        <v>0.86722488038277512</v>
      </c>
      <c r="C6" s="25">
        <v>0.89295039164490864</v>
      </c>
      <c r="D6" s="25">
        <v>0.87530762920426575</v>
      </c>
      <c r="F6" s="16" t="s">
        <v>58</v>
      </c>
      <c r="G6" s="25">
        <v>0.90256410256410258</v>
      </c>
      <c r="H6" s="25">
        <v>0.90783410138248843</v>
      </c>
      <c r="I6" s="25">
        <v>0.93129770992366412</v>
      </c>
      <c r="J6" s="25">
        <v>0.79180887372013653</v>
      </c>
      <c r="K6" s="25">
        <v>0.86144578313253017</v>
      </c>
      <c r="L6" s="25">
        <v>0.87530762920426575</v>
      </c>
    </row>
    <row r="7" spans="1:12" x14ac:dyDescent="0.35">
      <c r="A7" s="16" t="s">
        <v>4470</v>
      </c>
      <c r="B7" s="25">
        <v>1</v>
      </c>
      <c r="C7" s="25">
        <v>1</v>
      </c>
      <c r="D7" s="25">
        <v>1</v>
      </c>
      <c r="F7" s="16" t="s">
        <v>4470</v>
      </c>
      <c r="G7" s="25">
        <v>1</v>
      </c>
      <c r="H7" s="25">
        <v>1</v>
      </c>
      <c r="I7" s="25">
        <v>1</v>
      </c>
      <c r="J7" s="25">
        <v>1</v>
      </c>
      <c r="K7" s="25">
        <v>1</v>
      </c>
      <c r="L7" s="25">
        <v>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52D7AEF7BCEAF4BB3CAE15F2DA8E86E" ma:contentTypeVersion="16" ma:contentTypeDescription="Crie um novo documento." ma:contentTypeScope="" ma:versionID="82b37357656f5d43fd2d57efe4e96801">
  <xsd:schema xmlns:xsd="http://www.w3.org/2001/XMLSchema" xmlns:xs="http://www.w3.org/2001/XMLSchema" xmlns:p="http://schemas.microsoft.com/office/2006/metadata/properties" xmlns:ns2="6d3d881e-a94a-4765-8439-1ad5f6c11841" xmlns:ns3="3b68dbb2-56e9-49c4-9b58-c3dc2fd307c5" targetNamespace="http://schemas.microsoft.com/office/2006/metadata/properties" ma:root="true" ma:fieldsID="b05c5ab7225879aee8e61e9495a756b7" ns2:_="" ns3:_="">
    <xsd:import namespace="6d3d881e-a94a-4765-8439-1ad5f6c11841"/>
    <xsd:import namespace="3b68dbb2-56e9-49c4-9b58-c3dc2fd307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3d881e-a94a-4765-8439-1ad5f6c118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c12ebb2d-8dad-4376-bf5c-e43eb24790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68dbb2-56e9-49c4-9b58-c3dc2fd307c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10edbe3-2878-4bed-a219-bf77c937c106}" ma:internalName="TaxCatchAll" ma:showField="CatchAllData" ma:web="3b68dbb2-56e9-49c4-9b58-c3dc2fd307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394D4EC-292E-40EE-9E4E-9E213513D90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070D27A-5412-4FD9-A8D1-1389C0F40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3d881e-a94a-4765-8439-1ad5f6c11841"/>
    <ds:schemaRef ds:uri="3b68dbb2-56e9-49c4-9b58-c3dc2fd307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204A9B3-8D4E-4F48-AF8E-F090126C9EA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72</vt:i4>
      </vt:variant>
    </vt:vector>
  </HeadingPairs>
  <TitlesOfParts>
    <vt:vector size="72" baseType="lpstr">
      <vt:lpstr>Falta Estado</vt:lpstr>
      <vt:lpstr>Falta Capital Interior</vt:lpstr>
      <vt:lpstr>v1</vt:lpstr>
      <vt:lpstr>CG</vt:lpstr>
      <vt:lpstr>v2</vt:lpstr>
      <vt:lpstr>BACKUP</vt:lpstr>
      <vt:lpstr>procv_Regiões</vt:lpstr>
      <vt:lpstr>S Capital</vt:lpstr>
      <vt:lpstr>S_Estado</vt:lpstr>
      <vt:lpstr>Din</vt:lpstr>
      <vt:lpstr>faltantes</vt:lpstr>
      <vt:lpstr>Idioma Alterado</vt:lpstr>
      <vt:lpstr>VendaLocacao Alterado</vt:lpstr>
      <vt:lpstr>Tipo Alterado</vt:lpstr>
      <vt:lpstr>Ferramenta Alterado</vt:lpstr>
      <vt:lpstr>Portal Alterado</vt:lpstr>
      <vt:lpstr>BD Unif </vt:lpstr>
      <vt:lpstr>Sexo</vt:lpstr>
      <vt:lpstr>Estado Civil</vt:lpstr>
      <vt:lpstr>Tem filhos</vt:lpstr>
      <vt:lpstr>Qauntos filhos</vt:lpstr>
      <vt:lpstr>Cor</vt:lpstr>
      <vt:lpstr>Profissao</vt:lpstr>
      <vt:lpstr>Escolaridade</vt:lpstr>
      <vt:lpstr>Graduação</vt:lpstr>
      <vt:lpstr>pós grad</vt:lpstr>
      <vt:lpstr>mestrado</vt:lpstr>
      <vt:lpstr>Moradia atual</vt:lpstr>
      <vt:lpstr>quantos imoveis</vt:lpstr>
      <vt:lpstr>Idioma</vt:lpstr>
      <vt:lpstr>Idioma1</vt:lpstr>
      <vt:lpstr>Trabalho atual</vt:lpstr>
      <vt:lpstr>VendaLocacaoAva</vt:lpstr>
      <vt:lpstr>VendaLocacao2</vt:lpstr>
      <vt:lpstr>MoradorInvestido</vt:lpstr>
      <vt:lpstr>ContatoEstrang</vt:lpstr>
      <vt:lpstr>Foco</vt:lpstr>
      <vt:lpstr>Tipo</vt:lpstr>
      <vt:lpstr>Tipo2</vt:lpstr>
      <vt:lpstr>AptoAva</vt:lpstr>
      <vt:lpstr>CapAvaliador</vt:lpstr>
      <vt:lpstr>ExperiLeilao</vt:lpstr>
      <vt:lpstr>InteresseLeilao</vt:lpstr>
      <vt:lpstr>ImoveldeBanco</vt:lpstr>
      <vt:lpstr>InteresseImoveldeBanco</vt:lpstr>
      <vt:lpstr>InteresseOutrosSegmentos</vt:lpstr>
      <vt:lpstr>InteresseProdutoseServiços</vt:lpstr>
      <vt:lpstr>Venda12meses</vt:lpstr>
      <vt:lpstr>VendasporAno</vt:lpstr>
      <vt:lpstr>IDADE</vt:lpstr>
      <vt:lpstr>RendaMensal</vt:lpstr>
      <vt:lpstr>ConheceCRECI</vt:lpstr>
      <vt:lpstr>RepCreci</vt:lpstr>
      <vt:lpstr>ConheceCOFECI</vt:lpstr>
      <vt:lpstr>RepCofeci</vt:lpstr>
      <vt:lpstr>SatiProfissao</vt:lpstr>
      <vt:lpstr>FreqEveNTOCreci</vt:lpstr>
      <vt:lpstr>freqeventocofeci</vt:lpstr>
      <vt:lpstr>TipoEvento</vt:lpstr>
      <vt:lpstr>ConteudoEvento</vt:lpstr>
      <vt:lpstr>SabeSGR</vt:lpstr>
      <vt:lpstr>AcessouSGR</vt:lpstr>
      <vt:lpstr>OpiniaoSGR</vt:lpstr>
      <vt:lpstr>FerramentasDigitais</vt:lpstr>
      <vt:lpstr>Ferramenta 1</vt:lpstr>
      <vt:lpstr>Portais</vt:lpstr>
      <vt:lpstr>Portal2</vt:lpstr>
      <vt:lpstr>PortalFav</vt:lpstr>
      <vt:lpstr>SonhoCorretor</vt:lpstr>
      <vt:lpstr>OrgulhoCorretor</vt:lpstr>
      <vt:lpstr>MotivoCorretor</vt:lpstr>
      <vt:lpstr>DesejaQuest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FelipeH</dc:creator>
  <cp:lastModifiedBy>Felipe Macedo</cp:lastModifiedBy>
  <dcterms:created xsi:type="dcterms:W3CDTF">2015-06-05T18:19:34Z</dcterms:created>
  <dcterms:modified xsi:type="dcterms:W3CDTF">2024-03-17T19:46:42Z</dcterms:modified>
</cp:coreProperties>
</file>